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067"/>
  <workbookPr codeName="ThisWorkbook" checkCompatibility="1" defaultThemeVersion="124226"/>
  <mc:AlternateContent xmlns:mc="http://schemas.openxmlformats.org/markup-compatibility/2006">
    <mc:Choice Requires="x15">
      <x15ac:absPath xmlns:x15ac="http://schemas.microsoft.com/office/spreadsheetml/2010/11/ac" url="C:\Users\Andrea\Downloads\"/>
    </mc:Choice>
  </mc:AlternateContent>
  <bookViews>
    <workbookView xWindow="11148" yWindow="36" windowWidth="9456" windowHeight="12240" tabRatio="883" activeTab="2"/>
  </bookViews>
  <sheets>
    <sheet name="Table of Contents" sheetId="27" r:id="rId1"/>
    <sheet name="Election Results 2016" sheetId="10" r:id="rId2"/>
    <sheet name="Summary charts and graphs 2016" sheetId="24" r:id="rId3"/>
    <sheet name="Council Totals 2016" sheetId="4" r:id="rId4"/>
    <sheet name="Mayor Totals 2016" sheetId="5" r:id="rId5"/>
    <sheet name="City Councils 2016" sheetId="7" r:id="rId6"/>
    <sheet name="City Mayors 2016" sheetId="25" r:id="rId7"/>
    <sheet name="District Councils 2016" sheetId="8" r:id="rId8"/>
    <sheet name="District Mayors 2016" sheetId="26" r:id="rId9"/>
    <sheet name="Regional Councils 2016" sheetId="18" r:id="rId10"/>
    <sheet name="DHBs 2016" sheetId="21" r:id="rId11"/>
    <sheet name="Election Results 2013" sheetId="23" r:id="rId12"/>
    <sheet name="Glossary" sheetId="29" r:id="rId13"/>
  </sheets>
  <definedNames>
    <definedName name="_xlnm._FilterDatabase" localSheetId="1" hidden="1">'Election Results 2016'!$A$2:$BQ$622</definedName>
    <definedName name="_IDX1" localSheetId="1">'Election Results 2016'!#REF!</definedName>
    <definedName name="_IDX2" localSheetId="1">'Election Results 2016'!#REF!</definedName>
    <definedName name="IDX" localSheetId="1">'Election Results 2016'!#REF!</definedName>
    <definedName name="_xlnm.Print_Titles" localSheetId="1">'Election Results 2016'!#REF!,'Election Results 2016'!$2:$2</definedName>
  </definedNames>
  <calcPr calcId="171027"/>
</workbook>
</file>

<file path=xl/calcChain.xml><?xml version="1.0" encoding="utf-8"?>
<calcChain xmlns="http://schemas.openxmlformats.org/spreadsheetml/2006/main">
  <c r="L59" i="24" l="1"/>
  <c r="F62" i="18" l="1"/>
  <c r="J59" i="24" l="1"/>
  <c r="J60" i="24"/>
  <c r="J61" i="24"/>
  <c r="J58" i="24"/>
  <c r="K59" i="24"/>
  <c r="K60" i="24"/>
  <c r="K61" i="24"/>
  <c r="K58" i="24"/>
  <c r="L60" i="24"/>
  <c r="L61" i="24"/>
  <c r="L58" i="24"/>
  <c r="AV49" i="4" l="1"/>
  <c r="AT49" i="4"/>
  <c r="AR49" i="4"/>
  <c r="AP49" i="4"/>
  <c r="AQ49" i="4" s="1"/>
  <c r="AN49" i="4"/>
  <c r="AO49" i="4" s="1"/>
  <c r="AL49" i="4"/>
  <c r="AM49" i="4" s="1"/>
  <c r="BD393" i="10"/>
  <c r="BD394" i="10"/>
  <c r="BD395" i="10"/>
  <c r="BD396" i="10"/>
  <c r="BD397" i="10"/>
  <c r="BD398" i="10"/>
  <c r="BD392" i="10"/>
  <c r="BB393" i="10"/>
  <c r="BB394" i="10"/>
  <c r="BB395" i="10"/>
  <c r="BB396" i="10"/>
  <c r="BB397" i="10"/>
  <c r="BB398" i="10"/>
  <c r="BB392" i="10"/>
  <c r="AX393" i="10"/>
  <c r="AX394" i="10"/>
  <c r="AX395" i="10"/>
  <c r="AX396" i="10"/>
  <c r="AX397" i="10"/>
  <c r="AX398" i="10"/>
  <c r="AX392" i="10"/>
  <c r="AV393" i="10"/>
  <c r="AV394" i="10"/>
  <c r="AV395" i="10"/>
  <c r="AV396" i="10"/>
  <c r="AV397" i="10"/>
  <c r="AV398" i="10"/>
  <c r="AV392" i="10"/>
  <c r="AY393" i="10"/>
  <c r="AZ393" i="10" s="1"/>
  <c r="AY394" i="10"/>
  <c r="AZ394" i="10" s="1"/>
  <c r="AY395" i="10"/>
  <c r="AZ395" i="10" s="1"/>
  <c r="AY396" i="10"/>
  <c r="AZ396" i="10" s="1"/>
  <c r="AY397" i="10"/>
  <c r="AZ397" i="10" s="1"/>
  <c r="AY398" i="10"/>
  <c r="AZ398" i="10" s="1"/>
  <c r="BE394" i="10"/>
  <c r="BE395" i="10"/>
  <c r="BE396" i="10"/>
  <c r="BE397" i="10"/>
  <c r="BE398" i="10"/>
  <c r="AY392" i="10"/>
  <c r="AZ392" i="10" s="1"/>
  <c r="AW49" i="4" l="1"/>
  <c r="AS49" i="4"/>
  <c r="AU49" i="4"/>
  <c r="BF392" i="10"/>
  <c r="BF395" i="10"/>
  <c r="BF398" i="10"/>
  <c r="BF394" i="10"/>
  <c r="BF397" i="10"/>
  <c r="BF396" i="10"/>
  <c r="BF393" i="10"/>
</calcChain>
</file>

<file path=xl/sharedStrings.xml><?xml version="1.0" encoding="utf-8"?>
<sst xmlns="http://schemas.openxmlformats.org/spreadsheetml/2006/main" count="25913" uniqueCount="1231">
  <si>
    <t>NAPIER CITY AT LARGE</t>
  </si>
  <si>
    <t>NELSON PARK</t>
  </si>
  <si>
    <t>ONEKAWA-TAMATEA</t>
  </si>
  <si>
    <t>TARADALE</t>
  </si>
  <si>
    <t>NELSON CITY</t>
  </si>
  <si>
    <t>NELSON MARLBOROUGH DISTRICT HEALTH BOARD</t>
  </si>
  <si>
    <t>NELSON CITY COUNCIL</t>
  </si>
  <si>
    <t>NEW PLYMOUTH DISTRICT</t>
  </si>
  <si>
    <t>TARANAKI DISTRICT HEALTH BOARD</t>
  </si>
  <si>
    <t>CLIFTON COMMUNITY BOARD</t>
  </si>
  <si>
    <t>INGLEWOOD COMMUNITY BOARD</t>
  </si>
  <si>
    <t>KAITAKE COMMUNITY BOARD</t>
  </si>
  <si>
    <t>WAITARA COMMUNITY BOARD</t>
  </si>
  <si>
    <t>NEW PLYMOUTH DISTRICT COUNCIL</t>
  </si>
  <si>
    <t>NEW PLYMOUTH CITY</t>
  </si>
  <si>
    <t>NORTH</t>
  </si>
  <si>
    <t>SOUTH-WEST</t>
  </si>
  <si>
    <t>TARANAKI REGIONAL COUNCIL</t>
  </si>
  <si>
    <t>NEW PLYMOUTH</t>
  </si>
  <si>
    <t>NORTH TARANAKI</t>
  </si>
  <si>
    <t>SOUTH TARANAKI</t>
  </si>
  <si>
    <t>STRATFORD</t>
  </si>
  <si>
    <t>BIRKENHEAD LICENSING TRUST</t>
  </si>
  <si>
    <t>NORTHLAND REGION</t>
  </si>
  <si>
    <t>NORTHLAND REGIONAL COUNCIL</t>
  </si>
  <si>
    <t>KAIPARA</t>
  </si>
  <si>
    <t>WHANGAREI</t>
  </si>
  <si>
    <t>OPOTIKI DISTRICT</t>
  </si>
  <si>
    <t>COAST COMMUNITY BOARD</t>
  </si>
  <si>
    <t>OPOTIKI DISTRICT COUNCIL</t>
  </si>
  <si>
    <t>COAST</t>
  </si>
  <si>
    <t>OPOTIKI</t>
  </si>
  <si>
    <t>WAIOEKA-WAIOTAHI</t>
  </si>
  <si>
    <t>OTAGO REGION</t>
  </si>
  <si>
    <t>OTAGO REGIONAL COUNCIL</t>
  </si>
  <si>
    <t>DUNEDIN</t>
  </si>
  <si>
    <t>DUNSTAN</t>
  </si>
  <si>
    <t>MOERAKI</t>
  </si>
  <si>
    <t>MOLYNEUX</t>
  </si>
  <si>
    <t>OTOROHANGA DISTRICT</t>
  </si>
  <si>
    <t>KAWHIA COMMUNITY BOARD</t>
  </si>
  <si>
    <t>KAWHIA</t>
  </si>
  <si>
    <t>OTOROHANGA COMMUNITY BOARD</t>
  </si>
  <si>
    <t>OTOROHANGA DISTRICT COUNCIL</t>
  </si>
  <si>
    <t>KIOKIO-KORAKONUI</t>
  </si>
  <si>
    <t>OTOROHANGA</t>
  </si>
  <si>
    <t>WAIPA</t>
  </si>
  <si>
    <t>WHAREPUHUNGA</t>
  </si>
  <si>
    <t>PALMERSTON NORTH CITY</t>
  </si>
  <si>
    <t>PALMERSTON NORTH CITY COUNCIL</t>
  </si>
  <si>
    <t>PORIRUA CITY</t>
  </si>
  <si>
    <t>HUTT MANA CHARITABLE TRUST</t>
  </si>
  <si>
    <t>LOWER HUTT</t>
  </si>
  <si>
    <t>PORIRUA</t>
  </si>
  <si>
    <t>UPPER HUTT</t>
  </si>
  <si>
    <t>WELLINGTON</t>
  </si>
  <si>
    <t>PORIRUA COMMUNITY TRUST</t>
  </si>
  <si>
    <t>WARD 1</t>
  </si>
  <si>
    <t>WARD 2</t>
  </si>
  <si>
    <t>PORIRUA CITY COUNCIL</t>
  </si>
  <si>
    <t>QUEENSTOWN-LAKES DISTRICT</t>
  </si>
  <si>
    <t>WANAKA COMMUNITY BOARD</t>
  </si>
  <si>
    <t>QUEENSTOWN-LAKES DISTRICT COUNCIL</t>
  </si>
  <si>
    <t>ARROWTOWN</t>
  </si>
  <si>
    <t>WAKATIPU</t>
  </si>
  <si>
    <t>WANAKA</t>
  </si>
  <si>
    <t>RANGITIKEI DISTRICT</t>
  </si>
  <si>
    <t>RATANA COMMUNITY BOARD</t>
  </si>
  <si>
    <t>TAIHAPE COMMUNITY BOARD</t>
  </si>
  <si>
    <t>RANGITIKEI DISTRICT COUNCIL</t>
  </si>
  <si>
    <t>BULLS</t>
  </si>
  <si>
    <t>HUNTERVILLE</t>
  </si>
  <si>
    <t>MARTON</t>
  </si>
  <si>
    <t>TAIHAPE</t>
  </si>
  <si>
    <t>TURAKINA</t>
  </si>
  <si>
    <t>WAITEMATA DISTRICT HEALTH BOARD</t>
  </si>
  <si>
    <t>HIBISCUS COAST</t>
  </si>
  <si>
    <t>ROTORUA DISTRICT</t>
  </si>
  <si>
    <t>LAKES DISTRICT HEALTH BOARD</t>
  </si>
  <si>
    <t>ROTORUA LAKES COMMUNITY BOARD</t>
  </si>
  <si>
    <t>ROTORUA DISTRICT COUNCIL</t>
  </si>
  <si>
    <t>RUAPEHU DISTRICT</t>
  </si>
  <si>
    <t>NATIONAL PARK COMMUNITY BOARD</t>
  </si>
  <si>
    <t>WAIMARINO-WAIOURU COMMUNITY BOARD</t>
  </si>
  <si>
    <t>RUAPEHU DISTRICT COUNCIL</t>
  </si>
  <si>
    <t>NATIONAL PARK</t>
  </si>
  <si>
    <t>OHURA</t>
  </si>
  <si>
    <t>TAUMARUNUI</t>
  </si>
  <si>
    <t>WAIMARINO-WAIOURU</t>
  </si>
  <si>
    <t>SELWYN DISTRICT</t>
  </si>
  <si>
    <t>MALVERN COMMUNITY BOARD</t>
  </si>
  <si>
    <t>HAWKINS</t>
  </si>
  <si>
    <t>TAWERA</t>
  </si>
  <si>
    <t>SELWYN DISTRICT COUNCIL</t>
  </si>
  <si>
    <t>ELLESMERE</t>
  </si>
  <si>
    <t>MALVERN</t>
  </si>
  <si>
    <t>SELWYN CENTRAL</t>
  </si>
  <si>
    <t>SPRINGS</t>
  </si>
  <si>
    <t>SOUTH TARANAKI DISTRICT</t>
  </si>
  <si>
    <t>EGMONT PLAINS COMMUNITY BOARD</t>
  </si>
  <si>
    <t>ELTHAM COMMUNITY BOARD</t>
  </si>
  <si>
    <t>HAWERA-TANGAHOE COMMUNITY BOARD</t>
  </si>
  <si>
    <t>HAWERA-NORMANBY</t>
  </si>
  <si>
    <t>TANGAHOE</t>
  </si>
  <si>
    <t>PATEA COMMUNITY BOARD</t>
  </si>
  <si>
    <t>SOUTH TARANAKI DISTRICT COUNCIL</t>
  </si>
  <si>
    <t>EGMONT PLAINS</t>
  </si>
  <si>
    <t>ELTHAM</t>
  </si>
  <si>
    <t>PATEA</t>
  </si>
  <si>
    <t>SOUTH WAIKATO DISTRICT</t>
  </si>
  <si>
    <t>TIRAU COMMUNITY BOARD</t>
  </si>
  <si>
    <t>SOUTH WAIKATO DISTRICT COUNCIL</t>
  </si>
  <si>
    <t>PUTARURU</t>
  </si>
  <si>
    <t>TIRAU</t>
  </si>
  <si>
    <t>TOKOROA</t>
  </si>
  <si>
    <t>SOUTH WAIRARAPA DISTRICT</t>
  </si>
  <si>
    <t>GREYTOWN TRUST LANDS TRUST</t>
  </si>
  <si>
    <t>FEATHERSTON COMMUNITY BOARD</t>
  </si>
  <si>
    <t>GREYTOWN COMMUNITY BOARD</t>
  </si>
  <si>
    <t>MARTINBOROUGH COMMUNITY BOARD</t>
  </si>
  <si>
    <t>SOUTH WAIRARAPA DISTRICT COUNCIL</t>
  </si>
  <si>
    <t>FEATHERSTON</t>
  </si>
  <si>
    <t>GREYTOWN</t>
  </si>
  <si>
    <t>MARTINBOROUGH</t>
  </si>
  <si>
    <t>SOUTHLAND DISTRICT</t>
  </si>
  <si>
    <t>EDENDALE COMMUNITY BOARD</t>
  </si>
  <si>
    <t>STEWART ISLAND COMMUNITY BOARD</t>
  </si>
  <si>
    <t>TE ANAU COMMUNITY BOARD</t>
  </si>
  <si>
    <t>TUATAPERE COMMUNITY BOARD</t>
  </si>
  <si>
    <t>WALLACE COMMUNITY BOARD</t>
  </si>
  <si>
    <t>WINTON COMMUNITY BOARD</t>
  </si>
  <si>
    <t>WYNDHAM COMMUNITY BOARD</t>
  </si>
  <si>
    <t>SOUTHLAND DISTRICT COUNCIL</t>
  </si>
  <si>
    <t>SOUTHLAND REGION</t>
  </si>
  <si>
    <t>SOUTHLAND REGIONAL COUNCIL</t>
  </si>
  <si>
    <t>EASTERN-DOME</t>
  </si>
  <si>
    <t>FIORDLAND</t>
  </si>
  <si>
    <t>HOKONUI</t>
  </si>
  <si>
    <t>INVERCARGILL-RAKIURA</t>
  </si>
  <si>
    <t>STRATFORD DISTRICT</t>
  </si>
  <si>
    <t>STRATFORD DISTRICT COUNCIL</t>
  </si>
  <si>
    <t>STRATFORD RURAL</t>
  </si>
  <si>
    <t>STRATFORD URBAN</t>
  </si>
  <si>
    <t>TARARUA DISTRICT</t>
  </si>
  <si>
    <t>DANNEVIRKE COMMUNITY BOARD</t>
  </si>
  <si>
    <t>EKETAHUNA COMMUNITY BOARD</t>
  </si>
  <si>
    <t>TARARUA DISTRICT COUNCIL</t>
  </si>
  <si>
    <t>NORTH TARARUA</t>
  </si>
  <si>
    <t>SOUTH TARARUA</t>
  </si>
  <si>
    <t>TASMAN DISTRICT</t>
  </si>
  <si>
    <t>GOLDEN BAY COMMUNITY BOARD</t>
  </si>
  <si>
    <t>MOTUEKA COMMUNITY BOARD</t>
  </si>
  <si>
    <t>TASMAN DISTRICT COUNCIL</t>
  </si>
  <si>
    <t>GOLDEN BAY</t>
  </si>
  <si>
    <t>LAKES-MURCHISON</t>
  </si>
  <si>
    <t>MOTUEKA</t>
  </si>
  <si>
    <t>MOUTERE-WAIMEA</t>
  </si>
  <si>
    <t>RICHMOND</t>
  </si>
  <si>
    <t>TAUPO DISTRICT</t>
  </si>
  <si>
    <t>TURANGI/TONGARIRO COMMUNITY BOARD</t>
  </si>
  <si>
    <t>TAUPO DISTRICT COUNCIL</t>
  </si>
  <si>
    <t>MANGAKINO-POUAKANI</t>
  </si>
  <si>
    <t>TAUPO-KAINGAROA</t>
  </si>
  <si>
    <t>TURANGI-TONGARIRO</t>
  </si>
  <si>
    <t>TAURANGA CITY</t>
  </si>
  <si>
    <t>TAURANGA CITY COUNCIL</t>
  </si>
  <si>
    <t>MOUNT MAUNGANUI-PAPAMOA</t>
  </si>
  <si>
    <t>TAURANGA CITY AT LARGE</t>
  </si>
  <si>
    <t>TE PAPA-WELCOME BAY</t>
  </si>
  <si>
    <t>THAMES-COROMANDEL DISTRICT</t>
  </si>
  <si>
    <t>COROMANDEL-COLVILLE COMMUNITY BOARD</t>
  </si>
  <si>
    <t>MERCURY BAY COMMUNITY BOARD</t>
  </si>
  <si>
    <t>TAIRUA-PAUANUI COMMUNITY BOARD</t>
  </si>
  <si>
    <t>THAMES COMMUNITY BOARD</t>
  </si>
  <si>
    <t>WHANGAMATA COMMUNITY BOARD</t>
  </si>
  <si>
    <t>THAMES-COROMANDEL DISTRICT COUNCIL</t>
  </si>
  <si>
    <t>COROMANDEL-COLVILLE</t>
  </si>
  <si>
    <t>THAMES</t>
  </si>
  <si>
    <t>TIMARU DISTRICT</t>
  </si>
  <si>
    <t>SOUTH CANTERBURY DISTRICT HEALTH BOARD</t>
  </si>
  <si>
    <t>GERALDINE LICENSING TRUST</t>
  </si>
  <si>
    <t>GERALDINE COMMUNITY BOARD</t>
  </si>
  <si>
    <t>PLEASANT POINT COMMUNITY BOARD</t>
  </si>
  <si>
    <t>TEMUKA COMMUNITY BOARD</t>
  </si>
  <si>
    <t>TIMARU DISTRICT COUNCIL</t>
  </si>
  <si>
    <t>GERALDINE</t>
  </si>
  <si>
    <t>PLEASANT POINT-TEMUKA</t>
  </si>
  <si>
    <t>TIMARU</t>
  </si>
  <si>
    <t>UPPER HUTT CITY</t>
  </si>
  <si>
    <t>RIMUTAKA LICENSING TRUST</t>
  </si>
  <si>
    <t>UPPER HUTT CITY COUNCIL</t>
  </si>
  <si>
    <t>WAIKATO DISTRICT</t>
  </si>
  <si>
    <t>TE KAUWHATA LICENSING TRUST</t>
  </si>
  <si>
    <t>HUNTLY COMMUNITY BOARD</t>
  </si>
  <si>
    <t>NGARUAWAHIA COMMUNITY BOARD</t>
  </si>
  <si>
    <t>RAGLAN COMMUNITY BOARD</t>
  </si>
  <si>
    <t>TAUPIRI COMMUNITY BOARD</t>
  </si>
  <si>
    <t>WAIKATO DISTRICT COUNCIL</t>
  </si>
  <si>
    <t>EUREKA</t>
  </si>
  <si>
    <t>HUNTLY</t>
  </si>
  <si>
    <t>NEWCASTLE</t>
  </si>
  <si>
    <t>NGARUAWAHIA</t>
  </si>
  <si>
    <t>RAGLAN</t>
  </si>
  <si>
    <t>TAMAHERE</t>
  </si>
  <si>
    <t>WHANGAMARINO</t>
  </si>
  <si>
    <t>WAIKATO REGION</t>
  </si>
  <si>
    <t>WAIKATO REGIONAL COUNCIL</t>
  </si>
  <si>
    <t>CENTRAL WAIKATO</t>
  </si>
  <si>
    <t>HAMILTON</t>
  </si>
  <si>
    <t>TAUPO</t>
  </si>
  <si>
    <t>THAMES-COROMANDEL</t>
  </si>
  <si>
    <t>WAIPA-KING COUNTRY</t>
  </si>
  <si>
    <t>WAIMAKARIRI DISTRICT</t>
  </si>
  <si>
    <t>WAIMAKARIRI DISTRICT COUNCIL</t>
  </si>
  <si>
    <t>WAIMATE DISTRICT</t>
  </si>
  <si>
    <t>WAIMATE DISTRICT COUNCIL</t>
  </si>
  <si>
    <t>HAKATARAMEA-WAIHAORUNGA</t>
  </si>
  <si>
    <t>LOWER WAIHAO</t>
  </si>
  <si>
    <t>PAREORA-OTAIO-MAKIKIHI</t>
  </si>
  <si>
    <t>WAIMATE</t>
  </si>
  <si>
    <t>WAIPA DISTRICT</t>
  </si>
  <si>
    <t>CAMBRIDGE COMMUNITY BOARD</t>
  </si>
  <si>
    <t>CAMBRIDGE</t>
  </si>
  <si>
    <t>MAUNGATAUTARI</t>
  </si>
  <si>
    <t>TE AWAMUTU COMMUNITY BOARD</t>
  </si>
  <si>
    <t>TE AWAMUTU</t>
  </si>
  <si>
    <t>KAKEPUKU</t>
  </si>
  <si>
    <t>WAIPA DISTRICT COUNCIL</t>
  </si>
  <si>
    <t>PIRONGIA</t>
  </si>
  <si>
    <t>WAIROA DISTRICT</t>
  </si>
  <si>
    <t>WAIROA DISTRICT COUNCIL</t>
  </si>
  <si>
    <t>WAITAKERE LICENSING TRUST</t>
  </si>
  <si>
    <t>WARD 1 TE ATATU</t>
  </si>
  <si>
    <t>WARD 2 LINCOLN</t>
  </si>
  <si>
    <t>WARD 3 WAITAKERE</t>
  </si>
  <si>
    <t>WARD 4 HENDERSON</t>
  </si>
  <si>
    <t>WAITAKI DISTRICT</t>
  </si>
  <si>
    <t>OAMARU LICENSING TRUST</t>
  </si>
  <si>
    <t>AHURIRI COMMUNITY BOARD</t>
  </si>
  <si>
    <t>WAIHEMO COMMUNITY BOARD</t>
  </si>
  <si>
    <t>WAITAKI DISTRICT COUNCIL</t>
  </si>
  <si>
    <t>CORRIEDALE</t>
  </si>
  <si>
    <t>OAMARU</t>
  </si>
  <si>
    <t>WAIHEMO</t>
  </si>
  <si>
    <t>WAITOMO DISTRICT</t>
  </si>
  <si>
    <t>WAITOMO DISTRICT COUNCIL</t>
  </si>
  <si>
    <t>TE KUITI</t>
  </si>
  <si>
    <t>WAITOMO RURAL</t>
  </si>
  <si>
    <t>WHANGANUI DISTRICT HEALTH BOARD</t>
  </si>
  <si>
    <t>WELLINGTON CITY</t>
  </si>
  <si>
    <t>CAPITAL COAST DISTRICT HEALTH BOARD</t>
  </si>
  <si>
    <t>MAKARA-OHARIU COMMUNITY BOARD</t>
  </si>
  <si>
    <t>TAWA COMMUNITY BOARD</t>
  </si>
  <si>
    <t>WELLINGTON CITY COUNCIL</t>
  </si>
  <si>
    <t>LAMBTON</t>
  </si>
  <si>
    <t>ONSLOW-WESTERN</t>
  </si>
  <si>
    <t>WELLINGTON REGION</t>
  </si>
  <si>
    <t>WELLINGTON REGIONAL COUNCIL</t>
  </si>
  <si>
    <t>KAPITI COAST</t>
  </si>
  <si>
    <t>PORIRUA-TAWA</t>
  </si>
  <si>
    <t>WAIRARAPA</t>
  </si>
  <si>
    <t>WESTERN BAY OF PLENTY DISTRICT</t>
  </si>
  <si>
    <t>BAY OF PLENTY DISTRICT HEALTH BOARD</t>
  </si>
  <si>
    <t>KATIKATI COMMUNITY BOARD</t>
  </si>
  <si>
    <t>MAKETU COMMUNITY BOARD</t>
  </si>
  <si>
    <t>OMOKOROA COMMUNITY BOARD</t>
  </si>
  <si>
    <t>TE PUKE COMMUNITY BOARD</t>
  </si>
  <si>
    <t>WAIHI BEACH COMMUNITY BOARD</t>
  </si>
  <si>
    <t>WESTERN BAY OF PLENTY DISTRICT COUNCIL</t>
  </si>
  <si>
    <t>KAIMAI</t>
  </si>
  <si>
    <t>WESTLAND DISTRICT</t>
  </si>
  <si>
    <t>WEST COAST DISTRICT HEALTH BOARD</t>
  </si>
  <si>
    <t>WESTLAND DISTRICT COUNCIL</t>
  </si>
  <si>
    <t>HOKITIKA</t>
  </si>
  <si>
    <t>WHAKATANE DISTRICT</t>
  </si>
  <si>
    <t>MURUPARA COMMUNITY BOARD</t>
  </si>
  <si>
    <t>GALATEA-WAIOHAU</t>
  </si>
  <si>
    <t>MURUPARA</t>
  </si>
  <si>
    <t>TE UREWERA</t>
  </si>
  <si>
    <t>TANEATUA COMMUNITY BOARD</t>
  </si>
  <si>
    <t>WHAKATANE DISTRICT COUNCIL</t>
  </si>
  <si>
    <t>GALATEA-MURUPARA</t>
  </si>
  <si>
    <t>TANEATUA-WAIMANA</t>
  </si>
  <si>
    <t>WHAKATANE-OHOPE</t>
  </si>
  <si>
    <t>WHANGAREI DISTRICT</t>
  </si>
  <si>
    <t>WHANGAREI DISTRICT COUNCIL</t>
  </si>
  <si>
    <t>BREAM BAY</t>
  </si>
  <si>
    <t>DENBY</t>
  </si>
  <si>
    <t>HIKURANGI-COASTAL</t>
  </si>
  <si>
    <t>MANGAKAHIA-MAUNGATAPERE</t>
  </si>
  <si>
    <t>OKARA</t>
  </si>
  <si>
    <t>WHANGAREI HEADS</t>
  </si>
  <si>
    <t>Type</t>
  </si>
  <si>
    <t>Candidates per position</t>
  </si>
  <si>
    <t>Preliminary results announced</t>
  </si>
  <si>
    <t>Other elections were:</t>
  </si>
  <si>
    <t>Poles were:</t>
  </si>
  <si>
    <t>Voting papers order</t>
  </si>
  <si>
    <t>Number of documents sent</t>
  </si>
  <si>
    <t>Number of documents returned unopened</t>
  </si>
  <si>
    <t>Number of documents returned late</t>
  </si>
  <si>
    <t>2/2</t>
  </si>
  <si>
    <t>Positions 
(N)</t>
  </si>
  <si>
    <t>Candidates 
(N)</t>
  </si>
  <si>
    <t>Sitting Mayor</t>
  </si>
  <si>
    <t>Council members re-elected or Mayor (N)</t>
  </si>
  <si>
    <t>Council members re-elected or Mayor
(%)</t>
  </si>
  <si>
    <t>Region</t>
  </si>
  <si>
    <t>2/3</t>
  </si>
  <si>
    <t>4/4</t>
  </si>
  <si>
    <t>3/3</t>
  </si>
  <si>
    <t>2/4</t>
  </si>
  <si>
    <t>4/5</t>
  </si>
  <si>
    <t>5/5</t>
  </si>
  <si>
    <t>3/4</t>
  </si>
  <si>
    <t>1/2</t>
  </si>
  <si>
    <t>1/3</t>
  </si>
  <si>
    <t>6/6</t>
  </si>
  <si>
    <t>3/5</t>
  </si>
  <si>
    <t>Electors per electable position</t>
  </si>
  <si>
    <t/>
  </si>
  <si>
    <t>Voters per electable contested position</t>
  </si>
  <si>
    <t>Candidates Council sitting members 
(N)</t>
  </si>
  <si>
    <t>Candidates Council sitting members 
(%)</t>
  </si>
  <si>
    <t>Also candidates for Council
(N)</t>
  </si>
  <si>
    <t>Candidates (community) board members 
(N)</t>
  </si>
  <si>
    <t>Candidates (community) board members 
(%)</t>
  </si>
  <si>
    <t>(Community) board members elected 
(N)</t>
  </si>
  <si>
    <t>(Community) board members elected 
(%)</t>
  </si>
  <si>
    <t>Residential special votes cast 
(N)</t>
  </si>
  <si>
    <t>Residential special votes cast 
(%)</t>
  </si>
  <si>
    <t>Ratepayer special votes cast 
(N)</t>
  </si>
  <si>
    <t>Ratepayer special votes cast 
(%)</t>
  </si>
  <si>
    <t>Total special votes cast 
(N)</t>
  </si>
  <si>
    <t>Total special votes cast 
(%)</t>
  </si>
  <si>
    <t>Residential special votes allowed 
(%)</t>
  </si>
  <si>
    <t>Ratepayer special votes allowed 
(%)</t>
  </si>
  <si>
    <t>Progress results issued</t>
  </si>
  <si>
    <t>ALBERT-EDEN LOCAL BOARD</t>
  </si>
  <si>
    <t>MAUNGAWHAU</t>
  </si>
  <si>
    <t>OWAIRAKA</t>
  </si>
  <si>
    <t>DEVONPORT-TAKAPUNA LOCAL BOARD</t>
  </si>
  <si>
    <t>FRANKLIN LOCAL BOARD</t>
  </si>
  <si>
    <t>WAIUKU</t>
  </si>
  <si>
    <t>GREAT BARRIER LOCAL BOARD</t>
  </si>
  <si>
    <t>HENDERSON-MASSEY LOCAL BOARD</t>
  </si>
  <si>
    <t>HIBISCUS AND BAYS LOCAL BOARD</t>
  </si>
  <si>
    <t>EAST COAST BAYS</t>
  </si>
  <si>
    <t>HOWICK LOCAL BOARD</t>
  </si>
  <si>
    <t>BOTANY</t>
  </si>
  <si>
    <t>KAIPATIKI LOCAL BOARD</t>
  </si>
  <si>
    <t>MANGERE-OTAHUHU LOCAL BOARD</t>
  </si>
  <si>
    <t>MANUREWA LOCAL BOARD</t>
  </si>
  <si>
    <t>MAUNGAKIEKIE-TAMAKI LOCAL BOARD</t>
  </si>
  <si>
    <t>MAUNGAKIEKIE</t>
  </si>
  <si>
    <t>TAMAKI</t>
  </si>
  <si>
    <t>ORAKEI LOCAL BOARD</t>
  </si>
  <si>
    <t>OTARA-PAPATOETOE LOCAL BOARD</t>
  </si>
  <si>
    <t>PAPAKURA LOCAL BOARD</t>
  </si>
  <si>
    <t>PUKETAPAPA LOCAL BOARD</t>
  </si>
  <si>
    <t>RODNEY LOCAL BOARD</t>
  </si>
  <si>
    <t>DAIRY FLAT</t>
  </si>
  <si>
    <t>KUMEU</t>
  </si>
  <si>
    <t>WARKWORTH</t>
  </si>
  <si>
    <t>WELLSFORD</t>
  </si>
  <si>
    <t>UPPER HARBOUR LOCAL BOARD</t>
  </si>
  <si>
    <t>WAIHEKE LOCAL BOARD</t>
  </si>
  <si>
    <t>WAITAKERE RANGES LOCAL BOARD</t>
  </si>
  <si>
    <t>WAITEMATA LOCAL BOARD</t>
  </si>
  <si>
    <t>WHAU LOCAL BOARD</t>
  </si>
  <si>
    <t>ALBANY</t>
  </si>
  <si>
    <t>ALBERT-EDEN-ROSKILL</t>
  </si>
  <si>
    <t>FRANKLIN</t>
  </si>
  <si>
    <t>MANUKAU</t>
  </si>
  <si>
    <t>MANUREWA-PAPAKURA</t>
  </si>
  <si>
    <t>MAUNGAKIEKIE-TAMAKI</t>
  </si>
  <si>
    <t>NORTH SHORE</t>
  </si>
  <si>
    <t>ORAKEI</t>
  </si>
  <si>
    <t>RODNEY</t>
  </si>
  <si>
    <t>WAITEMATA AND GULF</t>
  </si>
  <si>
    <t>WHAU</t>
  </si>
  <si>
    <t>AUCKLAND DHB</t>
  </si>
  <si>
    <t>BAY OF PLENTY DHB</t>
  </si>
  <si>
    <t>Mayor/ Council members re-elected (N)</t>
  </si>
  <si>
    <t>Mayor/ Council members re-elected
(%)</t>
  </si>
  <si>
    <t>WAIRARAPA DHB</t>
  </si>
  <si>
    <t>CANTERBURY DHB</t>
  </si>
  <si>
    <t>CAPITAL COAST DHB</t>
  </si>
  <si>
    <t>COUNTIES MANUKAU DHB</t>
  </si>
  <si>
    <t>NORTHLAND DHB</t>
  </si>
  <si>
    <t>BAY OF ISLANDS-WHANGAROA COMMUNITY BOARD</t>
  </si>
  <si>
    <t>KAIKOHE-HOKIANGA COMMUNITY BOARD</t>
  </si>
  <si>
    <t>TE HIKU COMMUNITY BOARD</t>
  </si>
  <si>
    <t>KAWAKAWA-MOEREWA</t>
  </si>
  <si>
    <t>KERIKERI</t>
  </si>
  <si>
    <t>PAIHIA</t>
  </si>
  <si>
    <t>RUSSELL-OPUA</t>
  </si>
  <si>
    <t>WHANGAROA</t>
  </si>
  <si>
    <t>NORTH HOKIANGA</t>
  </si>
  <si>
    <t>SOUTH HOKIANGA</t>
  </si>
  <si>
    <t>WHATUWHIWHI</t>
  </si>
  <si>
    <t>BAY OF ISLANDS-WHANGAROA</t>
  </si>
  <si>
    <t>KAIKOHE-HOKIANGA</t>
  </si>
  <si>
    <t>TE HIKU</t>
  </si>
  <si>
    <t>2/5</t>
  </si>
  <si>
    <t>TAIRAWHITI DHB</t>
  </si>
  <si>
    <t>WEST COAST REGION</t>
  </si>
  <si>
    <t>WAIKATO DHB</t>
  </si>
  <si>
    <t>HAWKE'S BAY DISTRICT HEALTH BOARD</t>
  </si>
  <si>
    <t>HAWKE'S BAY DHB</t>
  </si>
  <si>
    <t>MARLBOROUGH SOUNDS</t>
  </si>
  <si>
    <t>NELSON MARLBOROUGH DHB</t>
  </si>
  <si>
    <t>TARANAKI REGION</t>
  </si>
  <si>
    <t>TARANAKI DHB</t>
  </si>
  <si>
    <t>SOUTHLAND</t>
  </si>
  <si>
    <t>OTAGO</t>
  </si>
  <si>
    <t>SOUTHERN DHB</t>
  </si>
  <si>
    <t>SOUTHERN DISTRICT HEALTH BOARD</t>
  </si>
  <si>
    <t>WAITEMATA DHB</t>
  </si>
  <si>
    <t>SOUTH CANTERBURY DHB</t>
  </si>
  <si>
    <t>MERCURY BAY</t>
  </si>
  <si>
    <t>SOUTH EASTERN</t>
  </si>
  <si>
    <t>AWAROA KI TUAKAU</t>
  </si>
  <si>
    <t>HUKANUI-WAERENGA</t>
  </si>
  <si>
    <t>ONEWHERO</t>
  </si>
  <si>
    <t>ONEWHERO-TUAKAU COMMUNITY BOARD</t>
  </si>
  <si>
    <t>WHANGANUI DHB</t>
  </si>
  <si>
    <t>WEST COAST DHB</t>
  </si>
  <si>
    <t>RANGITAIKI COMMUNITY BOARD</t>
  </si>
  <si>
    <t>RANGITAIKI</t>
  </si>
  <si>
    <t>LAKES DHB</t>
  </si>
  <si>
    <t>MIDCENTRAL DHB</t>
  </si>
  <si>
    <t>MIDCENTRAL DISTRICT HEALTH BOARD</t>
  </si>
  <si>
    <t>OTUMOETAI-PYES PA</t>
  </si>
  <si>
    <t>Progress results time</t>
  </si>
  <si>
    <t>Unfilled positions</t>
  </si>
  <si>
    <t>AUCKLAND</t>
  </si>
  <si>
    <t>CHATHAM ISLANDS DISTRICT</t>
  </si>
  <si>
    <t>AUCKLAND COUNCIL</t>
  </si>
  <si>
    <t>Authority</t>
  </si>
  <si>
    <t>Contested wards</t>
  </si>
  <si>
    <t>Elected unopposed 
(N)</t>
  </si>
  <si>
    <t>Blank votes 
(N)</t>
  </si>
  <si>
    <t>Blank votes 
(%)</t>
  </si>
  <si>
    <t>Blank and informal votes 
(N)</t>
  </si>
  <si>
    <t>Blank and informal votes 
(%)</t>
  </si>
  <si>
    <t>Residential special votes allowed 
(N)</t>
  </si>
  <si>
    <t>Ratepayer special votes allowed 
(N)</t>
  </si>
  <si>
    <t>Ratepayer electors 
(N)</t>
  </si>
  <si>
    <t>Ratepayer electors 
(%)</t>
  </si>
  <si>
    <t>Total electors 
(N)</t>
  </si>
  <si>
    <t>Electors as % of total population</t>
  </si>
  <si>
    <t>Ratepayer electors (contested wards only)</t>
  </si>
  <si>
    <t>Total electors (Contested wards only)</t>
  </si>
  <si>
    <t>Residential voters 
(N)</t>
  </si>
  <si>
    <t>Residential turnout 
(%)</t>
  </si>
  <si>
    <t>Ratepayer voters 
(N)</t>
  </si>
  <si>
    <t>Ratepayer turnout
(%)</t>
  </si>
  <si>
    <t>Total voters 
(N)</t>
  </si>
  <si>
    <t>Overall turnout (%)</t>
  </si>
  <si>
    <t>Residential electors 
(N)</t>
  </si>
  <si>
    <t>Residential electors (contested wards only)</t>
  </si>
  <si>
    <t>Total special votes allowed 
(N)</t>
  </si>
  <si>
    <t>Total special votes allowed 
(%)</t>
  </si>
  <si>
    <t>Informal votes
(N)</t>
  </si>
  <si>
    <t>Informal votes
(%)</t>
  </si>
  <si>
    <t>Electoral system</t>
  </si>
  <si>
    <t>Women councillors
(%)</t>
  </si>
  <si>
    <t>Women councillors
(N)</t>
  </si>
  <si>
    <t>Women candidates
(%)</t>
  </si>
  <si>
    <t>Women candidates
(N)</t>
  </si>
  <si>
    <t>ward</t>
  </si>
  <si>
    <t>Island</t>
  </si>
  <si>
    <t>ASHBURTON DISTRICT</t>
  </si>
  <si>
    <t>ASHBURTON LICENSING TRUST</t>
  </si>
  <si>
    <t>AT LARGE</t>
  </si>
  <si>
    <t>LT</t>
  </si>
  <si>
    <t>FPP</t>
  </si>
  <si>
    <t>s</t>
  </si>
  <si>
    <t>METHVEN COMMUNITY BOARD</t>
  </si>
  <si>
    <t>CB</t>
  </si>
  <si>
    <t>ASHBURTON DISTRICT COUNCIL</t>
  </si>
  <si>
    <t>MAYOR</t>
  </si>
  <si>
    <t>ASHBURTON</t>
  </si>
  <si>
    <t>TA</t>
  </si>
  <si>
    <t>WESTERN</t>
  </si>
  <si>
    <t>EASTERN</t>
  </si>
  <si>
    <t>DC</t>
  </si>
  <si>
    <t>AUCKLAND DISTRICT HEALTH BOARD</t>
  </si>
  <si>
    <t>DHB</t>
  </si>
  <si>
    <t>STV</t>
  </si>
  <si>
    <t>n</t>
  </si>
  <si>
    <t>MT WELLINGTON LICENSING TRUST</t>
  </si>
  <si>
    <t>PORTAGE LICENSING TRUST</t>
  </si>
  <si>
    <t>WARD 1 AUCKLAND CITY</t>
  </si>
  <si>
    <t>WARD 2 NEW LYNN</t>
  </si>
  <si>
    <t>WARD 3 GLEN EDEN</t>
  </si>
  <si>
    <t>WARD 4 TITIRANGI-GREEN BAY</t>
  </si>
  <si>
    <t>WARD 5 KELSTON WEST</t>
  </si>
  <si>
    <t>CC</t>
  </si>
  <si>
    <t>RC</t>
  </si>
  <si>
    <t>WAITAKERE</t>
  </si>
  <si>
    <t>BAY OF PLENTY REGION</t>
  </si>
  <si>
    <t>BAY OF PLENTY REGIONAL COUNCIL</t>
  </si>
  <si>
    <t>EASTERN BAY OF PLENTY</t>
  </si>
  <si>
    <t>KOHI MAORI</t>
  </si>
  <si>
    <t>MAUAO MAORI</t>
  </si>
  <si>
    <t>OKUREI MAORI</t>
  </si>
  <si>
    <t>ROTORUA</t>
  </si>
  <si>
    <t>TAURANGA</t>
  </si>
  <si>
    <t>WESTERN BAY OF PLENTY</t>
  </si>
  <si>
    <t>BULLER DISTRICT</t>
  </si>
  <si>
    <t>WEST COAST DEVELOPMENT TRUST</t>
  </si>
  <si>
    <t>BULLER</t>
  </si>
  <si>
    <t>OTHER</t>
  </si>
  <si>
    <t>GREY</t>
  </si>
  <si>
    <t>WESTLAND</t>
  </si>
  <si>
    <t>INANGAHUA COMMUNITY BOARD</t>
  </si>
  <si>
    <t>BULLER DISTRICT COUNCIL</t>
  </si>
  <si>
    <t>INANGAHUA</t>
  </si>
  <si>
    <t>SEDDON</t>
  </si>
  <si>
    <t>WESTPORT</t>
  </si>
  <si>
    <t>CARTERTON DISTRICT</t>
  </si>
  <si>
    <t>WAIRARAPA DISTRICT HEALTH BOARD</t>
  </si>
  <si>
    <t>CARTERTON DISTRICT COUNCIL</t>
  </si>
  <si>
    <t>CENTRAL HAWKE'S BAY DISTRICT</t>
  </si>
  <si>
    <t>CENTRAL HAWKE'S BAY DISTRICT COUNCIL</t>
  </si>
  <si>
    <t>ARAMOANA-RUAHINE</t>
  </si>
  <si>
    <t>RUATANIWHA</t>
  </si>
  <si>
    <t>CENTRAL OTAGO DISTRICT</t>
  </si>
  <si>
    <t>VINCENT COMMUNITY BOARD</t>
  </si>
  <si>
    <t>ALEXANDRA</t>
  </si>
  <si>
    <t>EARNSCLEUGH-MANUHERIKIA</t>
  </si>
  <si>
    <t>CROMWELL COMMUNITY BOARD</t>
  </si>
  <si>
    <t>MANIOTOTO COMMUNITY BOARD</t>
  </si>
  <si>
    <t>CENTRAL OTAGO DISTRICT COUNCIL</t>
  </si>
  <si>
    <t>CROMWELL</t>
  </si>
  <si>
    <t>MANIOTOTO</t>
  </si>
  <si>
    <t>ROXBURGH</t>
  </si>
  <si>
    <t>CHATHAM ISLANDS TERRITORY COUNCIL</t>
  </si>
  <si>
    <t>CHRISTCHURCH CITY</t>
  </si>
  <si>
    <t>CANTERBURY DISTRICT HEALTH BOARD</t>
  </si>
  <si>
    <t>AKAROA</t>
  </si>
  <si>
    <t>WAIREWA</t>
  </si>
  <si>
    <t>CHRISTCHURCH CITY COUNCIL</t>
  </si>
  <si>
    <t>BANKS PENINSULA</t>
  </si>
  <si>
    <t>CLUTHA DISTRICT</t>
  </si>
  <si>
    <t>CLUTHA LICENSING TRUST</t>
  </si>
  <si>
    <t>WARD 1 BALCLUTHA</t>
  </si>
  <si>
    <t>WARD 3 KAITANGATA</t>
  </si>
  <si>
    <t>WARD 4 LAWRENCE</t>
  </si>
  <si>
    <t>WARD 5 OWAKA</t>
  </si>
  <si>
    <t>WARD 6 CLINTON</t>
  </si>
  <si>
    <t>LAWRENCE-TUAPEKA COMMUNITY BOARD</t>
  </si>
  <si>
    <t>WEST OTAGO COMMUNITY BOARD</t>
  </si>
  <si>
    <t>CLUTHA DISTRICT COUNCIL</t>
  </si>
  <si>
    <t>BALCLUTHA</t>
  </si>
  <si>
    <t>BRUCE</t>
  </si>
  <si>
    <t>CATLINS</t>
  </si>
  <si>
    <t>CLINTON</t>
  </si>
  <si>
    <t>CLUTHA VALLEY</t>
  </si>
  <si>
    <t>KAITANGATA-MATAU</t>
  </si>
  <si>
    <t>LAWRENCE-TUAPEKA</t>
  </si>
  <si>
    <t>WEST OTAGO</t>
  </si>
  <si>
    <t>DUNEDIN CITY</t>
  </si>
  <si>
    <t>CHALMERS COMMUNITY BOARD</t>
  </si>
  <si>
    <t>MOSGIEL-TAIERI COMMUNITY BOARD</t>
  </si>
  <si>
    <t>OTAGO PENINSULA COMMUNITY BOARD</t>
  </si>
  <si>
    <t>SADDLE HILL COMMUNITY BOARD</t>
  </si>
  <si>
    <t>STRATH TAIERI COMMUNITY BOARD</t>
  </si>
  <si>
    <t>WAIKOUAITI COAST COMMUNITY BOARD</t>
  </si>
  <si>
    <t>DUNEDIN CITY COUNCIL</t>
  </si>
  <si>
    <t>FAR NORTH DISTRICT</t>
  </si>
  <si>
    <t>NORTHLAND DISTRICT HEALTH BOARD</t>
  </si>
  <si>
    <t>DOUBTLESS BAY</t>
  </si>
  <si>
    <t>KAITAIA</t>
  </si>
  <si>
    <t>NORTH CAPE</t>
  </si>
  <si>
    <t>KAIKOHE</t>
  </si>
  <si>
    <t>FAR NORTH DISTRICT COUNCIL</t>
  </si>
  <si>
    <t>NORTHERN</t>
  </si>
  <si>
    <t>PUKEKOHE</t>
  </si>
  <si>
    <t>SOUTHERN</t>
  </si>
  <si>
    <t>GISBORNE DISTRICT</t>
  </si>
  <si>
    <t>TAIRAWHITI DISTRICT HEALTH BOARD</t>
  </si>
  <si>
    <t>GISBORNE DISTRICT COUNCIL</t>
  </si>
  <si>
    <t>GISBORNE</t>
  </si>
  <si>
    <t>TARUHERU-PATUTAHI</t>
  </si>
  <si>
    <t>GORE DISTRICT</t>
  </si>
  <si>
    <t>MATAURA LICENSING TRUST</t>
  </si>
  <si>
    <t>WARD 1 TAPANUI</t>
  </si>
  <si>
    <t>WARD 2 GORE</t>
  </si>
  <si>
    <t>WARD 3 MATAURA</t>
  </si>
  <si>
    <t>WARD 4 RURAL</t>
  </si>
  <si>
    <t>WARD 5 EDENDALE</t>
  </si>
  <si>
    <t>WARD 6 WYNDHAM</t>
  </si>
  <si>
    <t>WARD 7 TOKANUI</t>
  </si>
  <si>
    <t>MATAURA COMMUNITY BOARD</t>
  </si>
  <si>
    <t>GORE DISTRICT COUNCIL</t>
  </si>
  <si>
    <t>GORE</t>
  </si>
  <si>
    <t>GORE DISTRICT AT LARGE</t>
  </si>
  <si>
    <t>KAIWERA-WAIMUMU</t>
  </si>
  <si>
    <t>MATAURA</t>
  </si>
  <si>
    <t>WAIKAKA</t>
  </si>
  <si>
    <t>GREY DISTRICT</t>
  </si>
  <si>
    <t>GREY DISTRICT COUNCIL</t>
  </si>
  <si>
    <t>CENTRAL</t>
  </si>
  <si>
    <t>WEST COAST REGIONAL COUNCIL</t>
  </si>
  <si>
    <t>WAIKATO DISTRICT HEALTH BOARD</t>
  </si>
  <si>
    <t>HAMILTON CITY</t>
  </si>
  <si>
    <t>HAMILTON CITY COUNCIL</t>
  </si>
  <si>
    <t>EAST</t>
  </si>
  <si>
    <t>WEST</t>
  </si>
  <si>
    <t>HASTINGS DISTRICT</t>
  </si>
  <si>
    <t>FLAXMERE LICENSING TRUST</t>
  </si>
  <si>
    <t>RURAL COMMUNITY BOARD</t>
  </si>
  <si>
    <t>KAWEKA</t>
  </si>
  <si>
    <t>MARAEKAKAHO</t>
  </si>
  <si>
    <t>POUKAWA</t>
  </si>
  <si>
    <t>TUTIRA</t>
  </si>
  <si>
    <t>HASTINGS DISTRICT COUNCIL</t>
  </si>
  <si>
    <t>FLAXMERE</t>
  </si>
  <si>
    <t>HASTINGS</t>
  </si>
  <si>
    <t>HERETAUNGA</t>
  </si>
  <si>
    <t>KAHURANAKI</t>
  </si>
  <si>
    <t>MOHAKA</t>
  </si>
  <si>
    <t>HAURAKI DISTRICT</t>
  </si>
  <si>
    <t>HAURAKI DISTRICT COUNCIL</t>
  </si>
  <si>
    <t>PAEROA</t>
  </si>
  <si>
    <t>PLAINS</t>
  </si>
  <si>
    <t>WAIHI</t>
  </si>
  <si>
    <t>HAWKE'S BAY REGION</t>
  </si>
  <si>
    <t>HAWKE'S BAY REGIONAL COUNCIL</t>
  </si>
  <si>
    <t>CENTRAL HAWKE'S BAY</t>
  </si>
  <si>
    <t>NAPIER</t>
  </si>
  <si>
    <t>WAIROA</t>
  </si>
  <si>
    <t>HOROWHENUA DISTRICT</t>
  </si>
  <si>
    <t>FOXTON COMMUNITY BOARD</t>
  </si>
  <si>
    <t>HOROWHENUA DISTRICT COUNCIL</t>
  </si>
  <si>
    <t>KERE KERE</t>
  </si>
  <si>
    <t>LEVIN</t>
  </si>
  <si>
    <t>MIRANUI</t>
  </si>
  <si>
    <t>WAIOPEHU</t>
  </si>
  <si>
    <t>HURUNUI DISTRICT</t>
  </si>
  <si>
    <t>CHEVIOT LICENSING TRUST</t>
  </si>
  <si>
    <t>HAWARDEN LICENSING TRUST</t>
  </si>
  <si>
    <t>HANMER SPRINGS COMMUNITY BOARD</t>
  </si>
  <si>
    <t>HURUNUI DISTRICT COUNCIL</t>
  </si>
  <si>
    <t>AMBERLEY</t>
  </si>
  <si>
    <t>AMURI-HURUNUI</t>
  </si>
  <si>
    <t>CHEVIOT</t>
  </si>
  <si>
    <t>GLENMARK</t>
  </si>
  <si>
    <t>HANMER SPRINGS</t>
  </si>
  <si>
    <t>HUTT CITY</t>
  </si>
  <si>
    <t>EASTBOURNE COMMUNITY BOARD</t>
  </si>
  <si>
    <t>PETONE COMMUNITY BOARD</t>
  </si>
  <si>
    <t>WAINUIOMATA COMMUNITY BOARD</t>
  </si>
  <si>
    <t>HUTT CITY COUNCIL</t>
  </si>
  <si>
    <t>HARBOUR</t>
  </si>
  <si>
    <t>WAINUIOMATA</t>
  </si>
  <si>
    <t>INVERCARGILL CITY</t>
  </si>
  <si>
    <t>INVERCARGILL LICENSING TRUST</t>
  </si>
  <si>
    <t>BLUFF COMMUNITY BOARD</t>
  </si>
  <si>
    <t>INVERCARGILL CITY COUNCIL</t>
  </si>
  <si>
    <t>KAIKOURA DISTRICT</t>
  </si>
  <si>
    <t>KAIKOURA DISTRICT COUNCIL</t>
  </si>
  <si>
    <t>KAIPARA DISTRICT</t>
  </si>
  <si>
    <t>KAIPARA DISTRICT COUNCIL</t>
  </si>
  <si>
    <t>DARGAVILLE</t>
  </si>
  <si>
    <t>OTAMATEA</t>
  </si>
  <si>
    <t>WEST COAST/CENTRAL</t>
  </si>
  <si>
    <t>KAPITI COAST DISTRICT</t>
  </si>
  <si>
    <t>OTAKI COMMUNITY BOARD</t>
  </si>
  <si>
    <t>PAEKAKARIKI COMMUNITY BOARD</t>
  </si>
  <si>
    <t>PARAPARAUMU-RAUMATI COMMUNITY BOARD</t>
  </si>
  <si>
    <t>WAIKANAE COMMUNITY BOARD</t>
  </si>
  <si>
    <t>KAPITI COAST DISTRICT COUNCIL</t>
  </si>
  <si>
    <t>KAPITI COAST DISTRICT AT LARGE</t>
  </si>
  <si>
    <t>OTAKI</t>
  </si>
  <si>
    <t>PAEKAKARIKI-RAUMATI</t>
  </si>
  <si>
    <t>PARAPARAUMU</t>
  </si>
  <si>
    <t>WAIKANAE</t>
  </si>
  <si>
    <t>KAWERAU DISTRICT</t>
  </si>
  <si>
    <t>KAWERAU DISTRICT COUNCIL</t>
  </si>
  <si>
    <t>MACKENZIE DISTRICT</t>
  </si>
  <si>
    <t>FAIRLIE COMMUNITY BOARD</t>
  </si>
  <si>
    <t>TEKAPO COMMUNITY BOARD</t>
  </si>
  <si>
    <t>TWIZEL COMMUNITY BOARD</t>
  </si>
  <si>
    <t>MACKENZIE DISTRICT COUNCIL</t>
  </si>
  <si>
    <t>OPUHA</t>
  </si>
  <si>
    <t>PUKAKI</t>
  </si>
  <si>
    <t>MANAWATU DISTRICT</t>
  </si>
  <si>
    <t>MANAWATU DISTRICT COUNCIL</t>
  </si>
  <si>
    <t>FEILDING</t>
  </si>
  <si>
    <t>MANAWATU-WANGANUI REGION</t>
  </si>
  <si>
    <t>MANAWATU-WANGANUI REGIONAL COUNCIL</t>
  </si>
  <si>
    <t>HOROWHENUA-KAIRANGA</t>
  </si>
  <si>
    <t>MANAWATU-RANGITIKEI</t>
  </si>
  <si>
    <t>PALMERSTON NORTH</t>
  </si>
  <si>
    <t>RUAPEHU</t>
  </si>
  <si>
    <t>TARARUA</t>
  </si>
  <si>
    <t>WANGANUI</t>
  </si>
  <si>
    <t>COUNTIES MANUKAU DISTRICT HEALTH BOARD</t>
  </si>
  <si>
    <t>WIRI LICENSING TRUST</t>
  </si>
  <si>
    <t>HOWICK</t>
  </si>
  <si>
    <t>OTARA</t>
  </si>
  <si>
    <t>PAKURANGA</t>
  </si>
  <si>
    <t>PAPATOETOE</t>
  </si>
  <si>
    <t>MARLBOROUGH DISTRICT</t>
  </si>
  <si>
    <t>MARLBOROUGH DISTRICT COUNCIL</t>
  </si>
  <si>
    <t>BLENHEIM</t>
  </si>
  <si>
    <t>WAIRAU-AWATERE</t>
  </si>
  <si>
    <t>MASTERTON DISTRICT</t>
  </si>
  <si>
    <t>MASTERTON LICENSING TRUST</t>
  </si>
  <si>
    <t>MASTERTON TRUST LANDS TRUST</t>
  </si>
  <si>
    <t>MONTFORT TRIMBLE FOUNDATION</t>
  </si>
  <si>
    <t>MASTERTON DISTRICT COUNCIL</t>
  </si>
  <si>
    <t>MASTERTON DISTRICT AT LARGE</t>
  </si>
  <si>
    <t>RURAL</t>
  </si>
  <si>
    <t>URBAN</t>
  </si>
  <si>
    <t>MATAMATA-PIAKO DISTRICT</t>
  </si>
  <si>
    <t>MATAMATA-PIAKO DISTRICT COUNCIL</t>
  </si>
  <si>
    <t>MATAMATA</t>
  </si>
  <si>
    <t>MORRINSVILLE</t>
  </si>
  <si>
    <t>TE AROHA</t>
  </si>
  <si>
    <t>NAPIER CITY</t>
  </si>
  <si>
    <t>NAPIER CITY COUNCIL</t>
  </si>
  <si>
    <t>AHURIRI</t>
  </si>
  <si>
    <t>Area</t>
  </si>
  <si>
    <t>HUTT VALLEY DHB</t>
  </si>
  <si>
    <t>HUTT VALLEY DISTRICT HEALTH BOARD</t>
  </si>
  <si>
    <t>KAIAPOI-TUAHIWI COMMUNITY BOARD</t>
  </si>
  <si>
    <t>OXFORD-OHOKA COMMUNITY BOARD</t>
  </si>
  <si>
    <t>WOODEND-SEFTON COMMUNITY BOARD</t>
  </si>
  <si>
    <t>RANGIORA-ASHLEY</t>
  </si>
  <si>
    <t>KAIAPOI-WOODEND</t>
  </si>
  <si>
    <t>OXFORD-OHOKA</t>
  </si>
  <si>
    <t>WHAKATANE-OHOPE COMMUNITY BOARD</t>
  </si>
  <si>
    <t>ROTORUA RURAL COMMUNITY BOARD</t>
  </si>
  <si>
    <t>BANKS PENINSULA-AKAROA COMMUNITY BOARD</t>
  </si>
  <si>
    <t>BANKS PENINSULA-LYTTLETON COMMUNITY BOARD</t>
  </si>
  <si>
    <t>LYTTLETON</t>
  </si>
  <si>
    <t>MT HERBERT</t>
  </si>
  <si>
    <t>BANKS PENINSULA COMMUNITY BOARD</t>
  </si>
  <si>
    <t>COASTAL-BURWOOD COMMUNITY BOARD</t>
  </si>
  <si>
    <t>COASTAL</t>
  </si>
  <si>
    <t>BURWOOD</t>
  </si>
  <si>
    <t>FENDALTON</t>
  </si>
  <si>
    <t>FENDALTON-WAIMAIRI-HAREWOOD COMMUNITY BOARD</t>
  </si>
  <si>
    <t>HAREWOOD</t>
  </si>
  <si>
    <t>WAIMAIRI</t>
  </si>
  <si>
    <t>HALSWELL</t>
  </si>
  <si>
    <t>HALSWELL-HORNBY-RICCARTON COMMUNITY BOARD</t>
  </si>
  <si>
    <t>HORNBY</t>
  </si>
  <si>
    <t>RICCARTON</t>
  </si>
  <si>
    <t>LINWOOD-CENTRAL-HEATHCOTE COMMUNITY BOARD</t>
  </si>
  <si>
    <t>HEATHCOTE</t>
  </si>
  <si>
    <t>LINWOOD</t>
  </si>
  <si>
    <t>PAPANUI</t>
  </si>
  <si>
    <t>INNES</t>
  </si>
  <si>
    <t>SPREYDON-CASHMERE COMMUNITY BOARD</t>
  </si>
  <si>
    <t>CASHMERE</t>
  </si>
  <si>
    <t>SPREYDON</t>
  </si>
  <si>
    <t>CHRISTCHURCH</t>
  </si>
  <si>
    <t>MID-CANTERBURY</t>
  </si>
  <si>
    <t>SOUTH CANTERBURY</t>
  </si>
  <si>
    <t>Yes</t>
  </si>
  <si>
    <t>Random</t>
  </si>
  <si>
    <t>Defeated</t>
  </si>
  <si>
    <t>Contested</t>
  </si>
  <si>
    <t>1.00pm</t>
  </si>
  <si>
    <t>Unopposed</t>
  </si>
  <si>
    <t>TEVIOT VALLEY COMMUNITY BOARD</t>
  </si>
  <si>
    <t>1/5</t>
  </si>
  <si>
    <t>No</t>
  </si>
  <si>
    <t>Alphabetical</t>
  </si>
  <si>
    <t>1:30pm</t>
  </si>
  <si>
    <t>4:30pm</t>
  </si>
  <si>
    <t>N/A</t>
  </si>
  <si>
    <t>MATAKAOA-WAIAPU</t>
  </si>
  <si>
    <t>TAWHITI-UAWA</t>
  </si>
  <si>
    <t>WAIPOA</t>
  </si>
  <si>
    <t>08/10/2016 at 2:30pm</t>
  </si>
  <si>
    <t>09/10/2016 at 5:18pm</t>
  </si>
  <si>
    <t>HASTINGS-HAVELOCK NORTH</t>
  </si>
  <si>
    <t>2:30pm</t>
  </si>
  <si>
    <t>1.30pm</t>
  </si>
  <si>
    <t>2/6</t>
  </si>
  <si>
    <t>4:08pm</t>
  </si>
  <si>
    <t>12:26pm</t>
  </si>
  <si>
    <t>1:00pm</t>
  </si>
  <si>
    <t>09/10/2016 at 4:00pm</t>
  </si>
  <si>
    <t>08/10/2016 at 1:15pm</t>
  </si>
  <si>
    <t>12/16</t>
  </si>
  <si>
    <t>2.50pm</t>
  </si>
  <si>
    <t>5/6</t>
  </si>
  <si>
    <t>12/13</t>
  </si>
  <si>
    <t>12:17pm</t>
  </si>
  <si>
    <t>09/10/2016 at 3:42pm</t>
  </si>
  <si>
    <t>COASTAL CENTRAL</t>
  </si>
  <si>
    <t>COASTAL NORTH</t>
  </si>
  <si>
    <t>COASTAL SOUTH</t>
  </si>
  <si>
    <t>HOKIANGA-KAIKOHE</t>
  </si>
  <si>
    <t>KAWHIA-TIHIROA</t>
  </si>
  <si>
    <t>09/10/2016 at 19:08pm</t>
  </si>
  <si>
    <t>09/10/2016 at 5:40pm</t>
  </si>
  <si>
    <t xml:space="preserve">09/10/2016 at 7:00am </t>
  </si>
  <si>
    <t>12:22pm</t>
  </si>
  <si>
    <t>08/10/2016 at 19:05pm</t>
  </si>
  <si>
    <t>WINTON-WALLACETOWN</t>
  </si>
  <si>
    <t>WAIHOPAI-TOETOES</t>
  </si>
  <si>
    <t>WAIAU APARIMA</t>
  </si>
  <si>
    <t xml:space="preserve">STEWART ISLAND/RAKIURA
</t>
  </si>
  <si>
    <t>MARAROA WAIMEA</t>
  </si>
  <si>
    <t>OTAUTAU COMMUNITY BOARD</t>
  </si>
  <si>
    <t>RIVERTON-APARIMA COMMUNITY BOARD</t>
  </si>
  <si>
    <t>12:25pm</t>
  </si>
  <si>
    <t>09/10/2016 at 14:34pm</t>
  </si>
  <si>
    <t>09/10/2016 at 7:00am</t>
  </si>
  <si>
    <t>3:30pm</t>
  </si>
  <si>
    <t>10/10/2016 at 10:00am</t>
  </si>
  <si>
    <t>6/8</t>
  </si>
  <si>
    <t>12:53pm</t>
  </si>
  <si>
    <t>09/10/2016 at 11:23am</t>
  </si>
  <si>
    <t>09/10/2016 at 15:53pm</t>
  </si>
  <si>
    <t>ASHLEY COMMUNITY BOARD</t>
  </si>
  <si>
    <t>RANGIORA COMMUNITY BOARD</t>
  </si>
  <si>
    <t>OHAKA-SWANNOA COMMUNITY BOARD</t>
  </si>
  <si>
    <t>5/10</t>
  </si>
  <si>
    <t>12:45pm</t>
  </si>
  <si>
    <t>Estimated population resident 2016</t>
  </si>
  <si>
    <t>1:27pm</t>
  </si>
  <si>
    <t>NGARURORO</t>
  </si>
  <si>
    <t>MAKETU-TE PUKE</t>
  </si>
  <si>
    <t>KATIKATI-WAIHI BEACH</t>
  </si>
  <si>
    <t>8:13pm</t>
  </si>
  <si>
    <t>7:31pm</t>
  </si>
  <si>
    <t>9/10/2016 6:35pm</t>
  </si>
  <si>
    <t>NO ELECTIONS WERE HELD</t>
  </si>
  <si>
    <t>09/10/2016 at 11:00am</t>
  </si>
  <si>
    <t>09/10/2016 at 15:18pm</t>
  </si>
  <si>
    <t>2:05pm</t>
  </si>
  <si>
    <t>10/10/2016 at 9:04am</t>
  </si>
  <si>
    <t>WHANGANUI DISTRICT</t>
  </si>
  <si>
    <t>WHANGANUI DISTRICT COUNCIL</t>
  </si>
  <si>
    <t>WHANGANUI RURAL</t>
  </si>
  <si>
    <t>8:40pm</t>
  </si>
  <si>
    <t>NGA HAU E WHA</t>
  </si>
  <si>
    <t>NGA TAI KI UTA</t>
  </si>
  <si>
    <t>WAIHOU</t>
  </si>
  <si>
    <t>3:00pm</t>
  </si>
  <si>
    <t>6/7</t>
  </si>
  <si>
    <t>12:27pm</t>
  </si>
  <si>
    <t>4:09pm</t>
  </si>
  <si>
    <t>Re-elected</t>
  </si>
  <si>
    <t>Did not stand.</t>
  </si>
  <si>
    <t>SOUTHERN-RURAL</t>
  </si>
  <si>
    <t>NORTHERN-RURAL</t>
  </si>
  <si>
    <t>Stood down.</t>
  </si>
  <si>
    <t>Canterbury</t>
  </si>
  <si>
    <t>Auckland</t>
  </si>
  <si>
    <t>West Coast</t>
  </si>
  <si>
    <t>Otago</t>
  </si>
  <si>
    <t>Southland</t>
  </si>
  <si>
    <t>Hawke's Bay</t>
  </si>
  <si>
    <t>Wellington</t>
  </si>
  <si>
    <t>Waikato</t>
  </si>
  <si>
    <t>12:58pm</t>
  </si>
  <si>
    <t>6:00pm</t>
  </si>
  <si>
    <t>9:28pm</t>
  </si>
  <si>
    <t>2:28am</t>
  </si>
  <si>
    <t>12:19pm</t>
  </si>
  <si>
    <t>2:04am</t>
  </si>
  <si>
    <t>4:27pm</t>
  </si>
  <si>
    <t>7:38pm</t>
  </si>
  <si>
    <t>12:16pm</t>
  </si>
  <si>
    <t>8:00pm</t>
  </si>
  <si>
    <t>5:00pm</t>
  </si>
  <si>
    <t>12:43pm</t>
  </si>
  <si>
    <t>2:00pm</t>
  </si>
  <si>
    <t>7:59pm</t>
  </si>
  <si>
    <t>CANTERBURY REGIONAL</t>
  </si>
  <si>
    <t>CANTERBURY REGIONAL COUNCIL</t>
  </si>
  <si>
    <t>09/10/2016 at 2:48pm</t>
  </si>
  <si>
    <t>08/10/2016 at 4:30pm</t>
  </si>
  <si>
    <t>09/10/2016 at 3:53pm</t>
  </si>
  <si>
    <t>08/10/2016 at 5:40pm</t>
  </si>
  <si>
    <t>09/10/2016 at 7:16pm</t>
  </si>
  <si>
    <t xml:space="preserve">09/10/2016 at 3:16pm </t>
  </si>
  <si>
    <t>09/10/2016 at 5:00pm</t>
  </si>
  <si>
    <t>09/10/2016 at 4:30pm</t>
  </si>
  <si>
    <t xml:space="preserve">09/10/2016 at 3:37pm </t>
  </si>
  <si>
    <t>10/10/2017 at 8:00am</t>
  </si>
  <si>
    <t>09/10/2016 at 3:43pm</t>
  </si>
  <si>
    <t>09/10/2016 at 3:39pm</t>
  </si>
  <si>
    <t>09/10/2016 at 5:22pm</t>
  </si>
  <si>
    <t>09/10/2016 at 10:20am</t>
  </si>
  <si>
    <t>09/10/2016 at 1:30pm</t>
  </si>
  <si>
    <t>08/10/2016 at 7:06pm</t>
  </si>
  <si>
    <t>08/10/2016 at 1:49pm</t>
  </si>
  <si>
    <t>09/10/2016 at 2:08pm</t>
  </si>
  <si>
    <t>09/10/2016 at 7:06pm</t>
  </si>
  <si>
    <t>08/10/2016 at 2:16pm</t>
  </si>
  <si>
    <t>09/10/2016 at 2:11pm</t>
  </si>
  <si>
    <t>08/10/2016 at 11:40pm</t>
  </si>
  <si>
    <t>10/10/2016 at 8:24am</t>
  </si>
  <si>
    <t>09/10/2016 at 2:25pm</t>
  </si>
  <si>
    <t>09/10/2016 at 2:42pm</t>
  </si>
  <si>
    <t>09/10/2016 at 7:45pm</t>
  </si>
  <si>
    <t>09/10/2016 at 3:02pm</t>
  </si>
  <si>
    <t>09/10/2016 at 6:00pm</t>
  </si>
  <si>
    <t>09/10/2016 at 7:16am</t>
  </si>
  <si>
    <t>09/10/2016 at 3:11pm</t>
  </si>
  <si>
    <t>3:01pm</t>
  </si>
  <si>
    <t>12/10/2016 at 2:06pm</t>
  </si>
  <si>
    <t>08/10/2016 at 7:30pm</t>
  </si>
  <si>
    <t>09/10/2016 at 9:30pm</t>
  </si>
  <si>
    <t>08/10/2016 at 6:30pm</t>
  </si>
  <si>
    <t>08/10/2016 at 2:00pm</t>
  </si>
  <si>
    <t>09/10/2016 at 10:30pm</t>
  </si>
  <si>
    <t>09/10/2016 at 3:00pm</t>
  </si>
  <si>
    <t>09/10/2016 at 9:00am</t>
  </si>
  <si>
    <t>09/10/2016 at 2:01pm</t>
  </si>
  <si>
    <t xml:space="preserve">09/10/2016 at 6:00pm </t>
  </si>
  <si>
    <t>09/10/2016 at 9:52am</t>
  </si>
  <si>
    <t>10/10/2016 at 2:08pm</t>
  </si>
  <si>
    <t>09/10/2016 at 8:00pm</t>
  </si>
  <si>
    <t>09/10/2016 at 10:50am</t>
  </si>
  <si>
    <t>09/10/2016 at 11:15am</t>
  </si>
  <si>
    <t>09/10/2016 at 11:38am</t>
  </si>
  <si>
    <t>Hutt Mana Charitable Trust</t>
  </si>
  <si>
    <t>11/10/2016 at 2:50pm</t>
  </si>
  <si>
    <t>10/10/2016 at 6:30pm</t>
  </si>
  <si>
    <t>13/10/2016 at 10:57pm</t>
  </si>
  <si>
    <t>1/1</t>
  </si>
  <si>
    <t>Pseudo-random</t>
  </si>
  <si>
    <t>2/8</t>
  </si>
  <si>
    <t>7/7</t>
  </si>
  <si>
    <t xml:space="preserve">             -  </t>
  </si>
  <si>
    <t>Chatham Islands</t>
  </si>
  <si>
    <t>Northland</t>
  </si>
  <si>
    <t>Gisborne</t>
  </si>
  <si>
    <t>Manawatu-Wanganui</t>
  </si>
  <si>
    <t>Bay of Plenty</t>
  </si>
  <si>
    <t>Marlborough</t>
  </si>
  <si>
    <t>Nelson</t>
  </si>
  <si>
    <t>Taranaki</t>
  </si>
  <si>
    <t>Tasman</t>
  </si>
  <si>
    <t>Council members re-elected (N)</t>
  </si>
  <si>
    <t>Council members re-elected
(%)</t>
  </si>
  <si>
    <t>Canterubury</t>
  </si>
  <si>
    <t>Otago/Southland</t>
  </si>
  <si>
    <t>KAITANGATA</t>
  </si>
  <si>
    <t>LAWRENCE</t>
  </si>
  <si>
    <t>OWAKA</t>
  </si>
  <si>
    <t xml:space="preserve">DC </t>
  </si>
  <si>
    <t>TA Type</t>
  </si>
  <si>
    <t>Ward</t>
  </si>
  <si>
    <t>Area type</t>
  </si>
  <si>
    <t>Metro</t>
  </si>
  <si>
    <t>Provincial</t>
  </si>
  <si>
    <t>TA type</t>
  </si>
  <si>
    <t>District</t>
  </si>
  <si>
    <t>City</t>
  </si>
  <si>
    <t>City Size</t>
  </si>
  <si>
    <t>Population resident 2013</t>
  </si>
  <si>
    <t>Ratepayer turnout 
(%)</t>
  </si>
  <si>
    <t>Women elected
(N)</t>
  </si>
  <si>
    <t>Women elected
(%)</t>
  </si>
  <si>
    <t>Y</t>
  </si>
  <si>
    <t>1.00 pm</t>
  </si>
  <si>
    <t>9.10 pm Election Day</t>
  </si>
  <si>
    <t>Random and Pseudo Random</t>
  </si>
  <si>
    <t>l</t>
  </si>
  <si>
    <t>13th October 2.30 am</t>
  </si>
  <si>
    <t>N</t>
  </si>
  <si>
    <t>14th October 9.00 am</t>
  </si>
  <si>
    <t>Regional</t>
  </si>
  <si>
    <t>4.11 pm</t>
  </si>
  <si>
    <t>14th October 8.33 am</t>
  </si>
  <si>
    <t>Rural</t>
  </si>
  <si>
    <t>12th October 5.00 pm</t>
  </si>
  <si>
    <t>Development West Coast</t>
  </si>
  <si>
    <t>9.18 pm</t>
  </si>
  <si>
    <t>13th October 4.40 pm</t>
  </si>
  <si>
    <t>12th October 9.26 pm</t>
  </si>
  <si>
    <t>2.30 pm</t>
  </si>
  <si>
    <t xml:space="preserve">13th October 6.00 pm </t>
  </si>
  <si>
    <t>12.27 pm</t>
  </si>
  <si>
    <t>13th October 6.04 pm</t>
  </si>
  <si>
    <t>TEVIOT VALLEY</t>
  </si>
  <si>
    <t>Central Otago Health Inc.</t>
  </si>
  <si>
    <t>AKAROA-WAIREWA COMMUNITY BOARD</t>
  </si>
  <si>
    <t>BURWOOD-PEGASUS COMMUNITY BOARD</t>
  </si>
  <si>
    <t>FENDALTON-WAIMAIRI COMMUNITY BOARD</t>
  </si>
  <si>
    <t>HAGLEY-FERRYMEAD COMMUNITY BOARD</t>
  </si>
  <si>
    <t>LYTTELTON-MOUNT HERBERT COMMUNITY BOARD</t>
  </si>
  <si>
    <t>RICCARTON-WIGRAM COMMUNITY BOARD</t>
  </si>
  <si>
    <t>SHIRLEY-PAPANUI COMMUNITY BOARD</t>
  </si>
  <si>
    <t>SPREYDON-HEATHCOTE COMMUNITY BOARD</t>
  </si>
  <si>
    <t>BURWOOD-PEGASUS</t>
  </si>
  <si>
    <t>FENDALTON-WAIMAIRI</t>
  </si>
  <si>
    <t>HAGLEY-FERRYMEAD</t>
  </si>
  <si>
    <t>RICCARTON-WIGRAM</t>
  </si>
  <si>
    <t>SHIRLEY-PAPANUI</t>
  </si>
  <si>
    <t>SPREYDON-HEATHCOTE</t>
  </si>
  <si>
    <t>8.35 pm 12 October</t>
  </si>
  <si>
    <t>Stood down</t>
  </si>
  <si>
    <t>12th October 3.30 pm</t>
  </si>
  <si>
    <t>WARD 2 MILTON</t>
  </si>
  <si>
    <t>13th October 4.00 pm</t>
  </si>
  <si>
    <t>MOSGIEL-TAIERI</t>
  </si>
  <si>
    <t>WAIKOUAITI COAST-CHALMERS</t>
  </si>
  <si>
    <t>4.30 pm</t>
  </si>
  <si>
    <t>12th October 10.25 pm</t>
  </si>
  <si>
    <t>13th October 1.27 am</t>
  </si>
  <si>
    <t>WAIPAOA</t>
  </si>
  <si>
    <t>8.55 pm Election Day</t>
  </si>
  <si>
    <t>2.00 pm</t>
  </si>
  <si>
    <t>10.17 pm 12th October</t>
  </si>
  <si>
    <t>Electoral System Poll; Fluoridation Poll</t>
  </si>
  <si>
    <t>2.12 pm</t>
  </si>
  <si>
    <t>14th October 9.51 am</t>
  </si>
  <si>
    <t>Fluoridation of urban water supplies</t>
  </si>
  <si>
    <t>7.32 pm</t>
  </si>
  <si>
    <t>1.05 pm</t>
  </si>
  <si>
    <t>1.58 pm</t>
  </si>
  <si>
    <t>13th October 3.58 pm</t>
  </si>
  <si>
    <t>1.33 pm</t>
  </si>
  <si>
    <t>12th October 8.18 pm</t>
  </si>
  <si>
    <t>1.20 pm</t>
  </si>
  <si>
    <t>5.00 pm</t>
  </si>
  <si>
    <t>3.00 pm</t>
  </si>
  <si>
    <t>12th October 1.30 pm</t>
  </si>
  <si>
    <t>Bluff Community Pool Trust Board</t>
  </si>
  <si>
    <t>12.20 pm</t>
  </si>
  <si>
    <t>12th October 8.22 pm</t>
  </si>
  <si>
    <t>No elections in 2013</t>
  </si>
  <si>
    <t>Not Contested</t>
  </si>
  <si>
    <t>8.00 pm</t>
  </si>
  <si>
    <t>10.25 pm</t>
  </si>
  <si>
    <t>6.21 pm</t>
  </si>
  <si>
    <t>13th October 5.17 pm</t>
  </si>
  <si>
    <t>NORTHERN MANAWATU RURAL</t>
  </si>
  <si>
    <t>SOUTHERN MANAWATU RURAL</t>
  </si>
  <si>
    <t>12.30 pm</t>
  </si>
  <si>
    <t>10th October 4.00 pm</t>
  </si>
  <si>
    <t>3.00 pm &amp; 5.30 pm</t>
  </si>
  <si>
    <t>Sunday 4.30 pm</t>
  </si>
  <si>
    <t>13th October 10.00 am</t>
  </si>
  <si>
    <t>12.47 pm</t>
  </si>
  <si>
    <t>13th October 5.55 pm</t>
  </si>
  <si>
    <t>13th October 2.00 pm</t>
  </si>
  <si>
    <t>9.48 pm</t>
  </si>
  <si>
    <t>Sunday 5.29 pm</t>
  </si>
  <si>
    <t>1.30 pm</t>
  </si>
  <si>
    <t>11th October 2.45 pm</t>
  </si>
  <si>
    <t>1.56 pm</t>
  </si>
  <si>
    <t>13th October 2.55 pm</t>
  </si>
  <si>
    <t>6.09 pm</t>
  </si>
  <si>
    <t>13th October 4.56 pm</t>
  </si>
  <si>
    <t>3.20 pm</t>
  </si>
  <si>
    <t>1.53 am 13th October</t>
  </si>
  <si>
    <t>WHANGAREI URBAN</t>
  </si>
  <si>
    <t>1.50 am 13th October</t>
  </si>
  <si>
    <t>10.54 pm</t>
  </si>
  <si>
    <t>5.30 pm (Dunedin and Molyneux)</t>
  </si>
  <si>
    <t>Saturday 4.00 pm (Dunstan); Sunday 3.00 pm (Dunedin and Molyneux)</t>
  </si>
  <si>
    <t>AOTEA</t>
  </si>
  <si>
    <t>1.10 pm</t>
  </si>
  <si>
    <t>10.00 am</t>
  </si>
  <si>
    <t>7.00 pm</t>
  </si>
  <si>
    <t>12.36 am Sunday</t>
  </si>
  <si>
    <t>1.15 pm</t>
  </si>
  <si>
    <t>12th October 6.25 pm</t>
  </si>
  <si>
    <t>4.00 pm 12th October</t>
  </si>
  <si>
    <t>12.32 pm</t>
  </si>
  <si>
    <t>13th October 3.40 pm</t>
  </si>
  <si>
    <t>13th October 5.20 pm</t>
  </si>
  <si>
    <t>12.55 pm</t>
  </si>
  <si>
    <t>15th October 8.58 pm</t>
  </si>
  <si>
    <t>SELWYN CENTRAL COMMUNITY BOARD</t>
  </si>
  <si>
    <t>12th October  4.49 pm</t>
  </si>
  <si>
    <t>6.20 pm</t>
  </si>
  <si>
    <t>13th October 7.22 pm</t>
  </si>
  <si>
    <t>PATEA-WAVERLEY COMMUNITY BOARD</t>
  </si>
  <si>
    <t>HAWERA</t>
  </si>
  <si>
    <t>3.24 pm</t>
  </si>
  <si>
    <t>12.35 pm</t>
  </si>
  <si>
    <t>12th October 7.26 pm</t>
  </si>
  <si>
    <t>Saturday 7 pm Otago; Sunday 11.45 am Southland</t>
  </si>
  <si>
    <t>Sunday 1.00 pm (Otago and Southland)</t>
  </si>
  <si>
    <t>EDENDALE-WYNDHAM COMMUNITY BOARD</t>
  </si>
  <si>
    <t>EDENDALE</t>
  </si>
  <si>
    <t>WYNDHAM</t>
  </si>
  <si>
    <t>STEWART ISLAND-RAKIURA COMMUNITY BOARD</t>
  </si>
  <si>
    <t>WALLACETOWN COMMUNITY BOARD</t>
  </si>
  <si>
    <t>WAIAU-APARIMA</t>
  </si>
  <si>
    <t>STEWART ISLAND-RAKIURA</t>
  </si>
  <si>
    <t>WAIHOPAI TOESTOES</t>
  </si>
  <si>
    <t>WINTON WALLACETOWN</t>
  </si>
  <si>
    <t>13th October 3.30 pm</t>
  </si>
  <si>
    <t>5.30 pm</t>
  </si>
  <si>
    <t>Sunday</t>
  </si>
  <si>
    <t>2.50 pm</t>
  </si>
  <si>
    <t>13th October 6.13 pm</t>
  </si>
  <si>
    <t>2.40 pm</t>
  </si>
  <si>
    <t>Sunday 3.30 pm</t>
  </si>
  <si>
    <t>12.21 pm</t>
  </si>
  <si>
    <t>13th October 5.22 pm</t>
  </si>
  <si>
    <t>12.21pm</t>
  </si>
  <si>
    <t>13th October 7.18 pm</t>
  </si>
  <si>
    <t>8.06 pm Election Day</t>
  </si>
  <si>
    <t>13th October 7.17 pm</t>
  </si>
  <si>
    <t>12.58 pm</t>
  </si>
  <si>
    <t>12th October 4.29 pm</t>
  </si>
  <si>
    <t>4.15 pm</t>
  </si>
  <si>
    <t>ONEWHERO-TE AKAU</t>
  </si>
  <si>
    <t>13th October 1.43 am</t>
  </si>
  <si>
    <t>WAIKATO</t>
  </si>
  <si>
    <t>NGA TAI KI UTA MAORI</t>
  </si>
  <si>
    <t>TAUPO-ROTORUA</t>
  </si>
  <si>
    <t>4.00 pm</t>
  </si>
  <si>
    <t>16th Ocotber 11.00 am</t>
  </si>
  <si>
    <t>Pseudo-random order</t>
  </si>
  <si>
    <t>KAIAPOI COMMUNITY BOARD</t>
  </si>
  <si>
    <t>WOODEND-ASHLEY COMMUNITY BOARD</t>
  </si>
  <si>
    <t>KAIAPOI</t>
  </si>
  <si>
    <t>OXFORD-EYRE</t>
  </si>
  <si>
    <t>RANGIORA</t>
  </si>
  <si>
    <t>WOODEND-ASHLEY</t>
  </si>
  <si>
    <t>1.47 pm</t>
  </si>
  <si>
    <t>13th October 6.40 pm</t>
  </si>
  <si>
    <t>2.05 pm</t>
  </si>
  <si>
    <t>13th October 3.16 pm</t>
  </si>
  <si>
    <t>12.36 pm</t>
  </si>
  <si>
    <t>13th October 3.38 pm</t>
  </si>
  <si>
    <t>Not contested</t>
  </si>
  <si>
    <t>WARD 3</t>
  </si>
  <si>
    <t>TE KUITI URBAN</t>
  </si>
  <si>
    <t>15th October 8.52 pm</t>
  </si>
  <si>
    <t>WANGANUI DISTRICT</t>
  </si>
  <si>
    <t>KAI IWI</t>
  </si>
  <si>
    <t>KAITOKE</t>
  </si>
  <si>
    <t>WHANGANUI</t>
  </si>
  <si>
    <t>WANGANUI DISTRICT COUNCIL</t>
  </si>
  <si>
    <t>2.45 pm</t>
  </si>
  <si>
    <t>5.30 pm (Lower Hutt Constitency); 6.30 pm (Wellington Costituency); 8.15 pm (Wairarapa Constituency); 9.15 (Kapiti Coast Constituency)</t>
  </si>
  <si>
    <t>Saturday 8.24 am</t>
  </si>
  <si>
    <t>11.58 pm Election Day</t>
  </si>
  <si>
    <t>Saturday 12.30 pm</t>
  </si>
  <si>
    <t>OHOPE BEACH COMMUNITY BOARD</t>
  </si>
  <si>
    <t>WHAKATANE COMMUNITY BOARD</t>
  </si>
  <si>
    <t>13th October 1.33 am</t>
  </si>
  <si>
    <t>Fluoridation Poll</t>
  </si>
  <si>
    <t>11.48 pm Election Day</t>
  </si>
  <si>
    <t>NO ELECTIONS WERE HELD IN 2016</t>
  </si>
  <si>
    <t>Voter Turnout</t>
  </si>
  <si>
    <t>Women candidates</t>
  </si>
  <si>
    <t>Women elected</t>
  </si>
  <si>
    <t>Regional Councils</t>
  </si>
  <si>
    <t>Candidates</t>
  </si>
  <si>
    <t>District Councils</t>
  </si>
  <si>
    <t>Elected</t>
  </si>
  <si>
    <t>District Mayors</t>
  </si>
  <si>
    <t>City Councils</t>
  </si>
  <si>
    <t>City Mayors</t>
  </si>
  <si>
    <t>Community Boards</t>
  </si>
  <si>
    <t>Trusts</t>
  </si>
  <si>
    <t>DHBs</t>
  </si>
  <si>
    <t>Voter Turnout by Council Type (Mayors &amp; Councillors)</t>
  </si>
  <si>
    <t>Women Candidates</t>
  </si>
  <si>
    <t>Women Elected</t>
  </si>
  <si>
    <t>Voter Turnout - all councils</t>
  </si>
  <si>
    <t xml:space="preserve">Mayoral turnout </t>
  </si>
  <si>
    <t>Council turnout</t>
  </si>
  <si>
    <t>Auckland Council turnout</t>
  </si>
  <si>
    <t>Mayoral turnout (%)</t>
  </si>
  <si>
    <t>Council turnout (%)</t>
  </si>
  <si>
    <t>Local boards turnout (%)</t>
  </si>
  <si>
    <t>Christchurch City Council turnout</t>
  </si>
  <si>
    <t>STEWART ISLAND/RAKIURA</t>
  </si>
  <si>
    <t>Women candidates &amp; elected (by type)</t>
  </si>
  <si>
    <t>Women candidates &amp; elected (totals)</t>
  </si>
  <si>
    <t>Sitting Mayors</t>
  </si>
  <si>
    <t>Did not stand</t>
  </si>
  <si>
    <t>Proportion of women candidates and elected members</t>
  </si>
  <si>
    <t>Glossary of statistical terms</t>
  </si>
  <si>
    <r>
      <rPr>
        <b/>
        <sz val="12"/>
        <rFont val="Calibri"/>
        <family val="2"/>
        <scheme val="minor"/>
      </rPr>
      <t>Blank votes (%)</t>
    </r>
    <r>
      <rPr>
        <sz val="12"/>
        <rFont val="Calibri"/>
        <family val="2"/>
        <scheme val="minor"/>
      </rPr>
      <t xml:space="preserve"> = the number of blank votes cast (including special votes) divided by the total number of voters</t>
    </r>
  </si>
  <si>
    <r>
      <rPr>
        <b/>
        <sz val="12"/>
        <rFont val="Calibri"/>
        <family val="2"/>
        <scheme val="minor"/>
      </rPr>
      <t>Candidates community board members (%)</t>
    </r>
    <r>
      <rPr>
        <sz val="12"/>
        <rFont val="Calibri"/>
        <family val="2"/>
        <scheme val="minor"/>
      </rPr>
      <t xml:space="preserve"> = the number of community board members from previous term who stood for council in current election, divided by the total number of candidates in current election (city and district council elections only)</t>
    </r>
  </si>
  <si>
    <r>
      <rPr>
        <b/>
        <sz val="12"/>
        <rFont val="Calibri"/>
        <family val="2"/>
        <scheme val="minor"/>
      </rPr>
      <t>Candidates sitting members (%)</t>
    </r>
    <r>
      <rPr>
        <sz val="12"/>
        <rFont val="Calibri"/>
        <family val="2"/>
        <scheme val="minor"/>
      </rPr>
      <t xml:space="preserve"> = the number of sitting members in previous term who stood for re-election in current election divided by the total number of candidates in current election</t>
    </r>
  </si>
  <si>
    <r>
      <rPr>
        <b/>
        <sz val="12"/>
        <rFont val="Calibri"/>
        <family val="2"/>
        <scheme val="minor"/>
      </rPr>
      <t>Community board members elected (%)</t>
    </r>
    <r>
      <rPr>
        <sz val="12"/>
        <rFont val="Calibri"/>
        <family val="2"/>
        <scheme val="minor"/>
      </rPr>
      <t xml:space="preserve"> = the number of community board members in previous term who stood for council in current term and were elected, divided by the total number of positions in current term (city and district council elections only)</t>
    </r>
  </si>
  <si>
    <r>
      <rPr>
        <b/>
        <sz val="12"/>
        <rFont val="Calibri"/>
        <family val="2"/>
        <scheme val="minor"/>
      </rPr>
      <t xml:space="preserve">Elected unopposed </t>
    </r>
    <r>
      <rPr>
        <sz val="12"/>
        <rFont val="Calibri"/>
        <family val="2"/>
        <scheme val="minor"/>
      </rPr>
      <t>= number of elected members, where the number of candidates is equal to, or less than, the number of positions</t>
    </r>
  </si>
  <si>
    <r>
      <rPr>
        <b/>
        <sz val="12"/>
        <rFont val="Calibri"/>
        <family val="2"/>
        <scheme val="minor"/>
      </rPr>
      <t>Electors per position</t>
    </r>
    <r>
      <rPr>
        <sz val="12"/>
        <rFont val="Calibri"/>
        <family val="2"/>
        <scheme val="minor"/>
      </rPr>
      <t xml:space="preserve"> = the number of electors (residential and ratepayer, where applicable) divided by the total number of positions</t>
    </r>
  </si>
  <si>
    <r>
      <rPr>
        <b/>
        <sz val="12"/>
        <rFont val="Calibri"/>
        <family val="2"/>
        <scheme val="minor"/>
      </rPr>
      <t>Resident population</t>
    </r>
    <r>
      <rPr>
        <sz val="12"/>
        <rFont val="Calibri"/>
        <family val="2"/>
        <scheme val="minor"/>
      </rPr>
      <t xml:space="preserve"> = the estimated population usually resident of the area, based on estimated or Census data (provided by Statistics New Zealand)</t>
    </r>
  </si>
  <si>
    <r>
      <rPr>
        <b/>
        <sz val="12"/>
        <rFont val="Calibri"/>
        <family val="2"/>
        <scheme val="minor"/>
      </rPr>
      <t>Informal votes (%)</t>
    </r>
    <r>
      <rPr>
        <sz val="12"/>
        <rFont val="Calibri"/>
        <family val="2"/>
        <scheme val="minor"/>
      </rPr>
      <t xml:space="preserve"> = the number of informal votes cast (including special votes) divided by the total number of voters</t>
    </r>
  </si>
  <si>
    <r>
      <rPr>
        <b/>
        <sz val="12"/>
        <rFont val="Calibri"/>
        <family val="2"/>
        <scheme val="minor"/>
      </rPr>
      <t>Members elected (%)</t>
    </r>
    <r>
      <rPr>
        <sz val="12"/>
        <rFont val="Calibri"/>
        <family val="2"/>
        <scheme val="minor"/>
      </rPr>
      <t xml:space="preserve"> = the number of sitting members in previous term who stood for re-election in current term and were re-elected, divided by the total number of elected members in current term</t>
    </r>
  </si>
  <si>
    <r>
      <rPr>
        <b/>
        <sz val="12"/>
        <rFont val="Calibri"/>
        <family val="2"/>
        <scheme val="minor"/>
      </rPr>
      <t>Ratepayer electors (contested areas only)</t>
    </r>
    <r>
      <rPr>
        <sz val="12"/>
        <rFont val="Calibri"/>
        <family val="2"/>
        <scheme val="minor"/>
      </rPr>
      <t xml:space="preserve"> = the total number of ratepayer electors on the roll in contested areas (used for calculating ratepayer turnout)</t>
    </r>
  </si>
  <si>
    <r>
      <rPr>
        <b/>
        <sz val="12"/>
        <rFont val="Calibri"/>
        <family val="2"/>
        <scheme val="minor"/>
      </rPr>
      <t xml:space="preserve">Ratepayer electors (%) </t>
    </r>
    <r>
      <rPr>
        <sz val="12"/>
        <rFont val="Calibri"/>
        <family val="2"/>
        <scheme val="minor"/>
      </rPr>
      <t>= the total number of ratepayer electors on the roll, divided by the total number of electors on the roll</t>
    </r>
  </si>
  <si>
    <r>
      <rPr>
        <b/>
        <sz val="12"/>
        <rFont val="Calibri"/>
        <family val="2"/>
        <scheme val="minor"/>
      </rPr>
      <t>Ratepayer turnout</t>
    </r>
    <r>
      <rPr>
        <sz val="12"/>
        <rFont val="Calibri"/>
        <family val="2"/>
        <scheme val="minor"/>
      </rPr>
      <t xml:space="preserve"> = number of ratepayer voters (including those who cast special votes and these were allowed in respect of their ratepayer qualification) divided by the number of ratepayer electors on the roll in contested areas</t>
    </r>
  </si>
  <si>
    <r>
      <rPr>
        <b/>
        <sz val="12"/>
        <rFont val="Calibri"/>
        <family val="2"/>
        <scheme val="minor"/>
      </rPr>
      <t>Residential electors (contested areas only)</t>
    </r>
    <r>
      <rPr>
        <sz val="12"/>
        <rFont val="Calibri"/>
        <family val="2"/>
        <scheme val="minor"/>
      </rPr>
      <t xml:space="preserve"> = the total number of residential electors on the roll in contested areas (used for calculating residential turnout)</t>
    </r>
  </si>
  <si>
    <r>
      <rPr>
        <b/>
        <sz val="12"/>
        <rFont val="Calibri"/>
        <family val="2"/>
        <scheme val="minor"/>
      </rPr>
      <t>Residential turnout</t>
    </r>
    <r>
      <rPr>
        <sz val="12"/>
        <rFont val="Calibri"/>
        <family val="2"/>
        <scheme val="minor"/>
      </rPr>
      <t xml:space="preserve"> = number of residential voters (including those who cast special votes and these were allowed in respect of their residential qualification) divided by the number of residential electors on the roll in contested areas</t>
    </r>
  </si>
  <si>
    <r>
      <rPr>
        <b/>
        <sz val="12"/>
        <rFont val="Calibri"/>
        <family val="2"/>
        <scheme val="minor"/>
      </rPr>
      <t>Sitting mayor (R/S/U/D)</t>
    </r>
    <r>
      <rPr>
        <sz val="12"/>
        <rFont val="Calibri"/>
        <family val="2"/>
        <scheme val="minor"/>
      </rPr>
      <t xml:space="preserve"> = whether the sitting mayor in previous term was: re-elected (R); stood down (S); re-elected unopposed (U); or defeated (D) in the current elections</t>
    </r>
  </si>
  <si>
    <r>
      <rPr>
        <b/>
        <sz val="12"/>
        <rFont val="Calibri"/>
        <family val="2"/>
        <scheme val="minor"/>
      </rPr>
      <t>Sitting members re-elected (%)</t>
    </r>
    <r>
      <rPr>
        <sz val="12"/>
        <rFont val="Calibri"/>
        <family val="2"/>
        <scheme val="minor"/>
      </rPr>
      <t xml:space="preserve"> = the number of sitting members in previous term that were re-elected in current term, divided by the total number of positions in current term</t>
    </r>
  </si>
  <si>
    <r>
      <rPr>
        <b/>
        <sz val="12"/>
        <rFont val="Calibri"/>
        <family val="2"/>
        <scheme val="minor"/>
      </rPr>
      <t>Special votes allowed (%)</t>
    </r>
    <r>
      <rPr>
        <sz val="12"/>
        <rFont val="Calibri"/>
        <family val="2"/>
        <scheme val="minor"/>
      </rPr>
      <t xml:space="preserve"> = the number of allowed special votes (residential and ratepayer) divided by the total number of special votes cast</t>
    </r>
  </si>
  <si>
    <r>
      <rPr>
        <b/>
        <sz val="12"/>
        <rFont val="Calibri"/>
        <family val="2"/>
        <scheme val="minor"/>
      </rPr>
      <t>Special votes cast (%)</t>
    </r>
    <r>
      <rPr>
        <sz val="12"/>
        <rFont val="Calibri"/>
        <family val="2"/>
        <scheme val="minor"/>
      </rPr>
      <t xml:space="preserve"> = the number of voters who cast special votes divided by the total number of voters</t>
    </r>
  </si>
  <si>
    <r>
      <rPr>
        <b/>
        <sz val="12"/>
        <rFont val="Calibri"/>
        <family val="2"/>
        <scheme val="minor"/>
      </rPr>
      <t>Total electors (contested areas only)</t>
    </r>
    <r>
      <rPr>
        <sz val="12"/>
        <rFont val="Calibri"/>
        <family val="2"/>
        <scheme val="minor"/>
      </rPr>
      <t xml:space="preserve"> = the number of residential and ratepayer electors for all contested areas (used for calculating total turnout)</t>
    </r>
  </si>
  <si>
    <r>
      <rPr>
        <b/>
        <sz val="12"/>
        <rFont val="Calibri"/>
        <family val="2"/>
        <scheme val="minor"/>
      </rPr>
      <t>Turnout</t>
    </r>
    <r>
      <rPr>
        <sz val="12"/>
        <rFont val="Calibri"/>
        <family val="2"/>
        <scheme val="minor"/>
      </rPr>
      <t xml:space="preserve"> = number of voters (including those who cast special votes and these were allowed) divided by the number of electors on the roll in contested areas</t>
    </r>
  </si>
  <si>
    <r>
      <rPr>
        <b/>
        <sz val="12"/>
        <rFont val="Calibri"/>
        <family val="2"/>
        <scheme val="minor"/>
      </rPr>
      <t>Women candidates (%)</t>
    </r>
    <r>
      <rPr>
        <sz val="12"/>
        <rFont val="Calibri"/>
        <family val="2"/>
        <scheme val="minor"/>
      </rPr>
      <t xml:space="preserve"> = the number of women candidates divided by the total number of candidates </t>
    </r>
  </si>
  <si>
    <r>
      <rPr>
        <b/>
        <sz val="12"/>
        <rFont val="Calibri"/>
        <family val="2"/>
        <scheme val="minor"/>
      </rPr>
      <t>Women members/councillors (%)</t>
    </r>
    <r>
      <rPr>
        <sz val="12"/>
        <rFont val="Calibri"/>
        <family val="2"/>
        <scheme val="minor"/>
      </rPr>
      <t xml:space="preserve"> = the number of women elected divided by the number of positions</t>
    </r>
  </si>
  <si>
    <r>
      <rPr>
        <b/>
        <sz val="12"/>
        <rFont val="Calibri"/>
        <family val="2"/>
        <scheme val="minor"/>
      </rPr>
      <t>Voters per position</t>
    </r>
    <r>
      <rPr>
        <sz val="12"/>
        <rFont val="Calibri"/>
        <family val="2"/>
        <scheme val="minor"/>
      </rPr>
      <t xml:space="preserve"> = the number of voters (residential and ratepayer) divided by the number of positions</t>
    </r>
  </si>
  <si>
    <r>
      <rPr>
        <b/>
        <sz val="12"/>
        <rFont val="Calibri"/>
        <family val="2"/>
        <scheme val="minor"/>
      </rPr>
      <t>Voting document order (A/R/P)</t>
    </r>
    <r>
      <rPr>
        <sz val="12"/>
        <rFont val="Calibri"/>
        <family val="2"/>
        <scheme val="minor"/>
      </rPr>
      <t xml:space="preserve"> = the order candidates were listed on the voting document: alphabetical order (A); random (R); or pseudo-random (P)</t>
    </r>
  </si>
  <si>
    <t>4/6</t>
  </si>
  <si>
    <t>Uncontested</t>
  </si>
  <si>
    <t>Ward, Subdivision, Constituency</t>
  </si>
  <si>
    <t>Election Type</t>
  </si>
  <si>
    <t>LB</t>
  </si>
  <si>
    <t>Contested or Uncontested</t>
  </si>
  <si>
    <t>Elected uncontested 
(N)</t>
  </si>
  <si>
    <t>Total number elected</t>
  </si>
  <si>
    <t>Elected uncontested
(N)</t>
  </si>
  <si>
    <t>Mayor and Council members re-elected (N)</t>
  </si>
  <si>
    <t>Mayor and Council members re-elected
(%)</t>
  </si>
  <si>
    <t>Mayor re-elected (N)</t>
  </si>
  <si>
    <t>Mayor re-elected
(%)</t>
  </si>
  <si>
    <t>Mayor / Council members re-elected (N)</t>
  </si>
  <si>
    <t>Mayor / Council members re-elected
(%)</t>
  </si>
  <si>
    <t>Constituency</t>
  </si>
  <si>
    <t>Defeated (%)</t>
  </si>
  <si>
    <t>Did not stand (%)</t>
  </si>
  <si>
    <t>Re-elected (%)</t>
  </si>
  <si>
    <t>Unopposed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</si>
</sst>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_-;\-* #,##0_-;_-* &quot;-&quot;??_-;_-@_-"/>
    <numFmt numFmtId="165" formatCode="0.0%"/>
    <numFmt numFmtId="166" formatCode="h:mm:ss;@"/>
    <numFmt numFmtId="167" formatCode="hh:mm:ss;@"/>
    <numFmt numFmtId="168" formatCode="#,##0.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Arial"/>
    </font>
    <font>
      <b/>
      <sz val="10"/>
      <name val="Arial"/>
    </font>
    <font>
      <sz val="10"/>
      <name val="Arial"/>
      <family val="2"/>
    </font>
    <font>
      <sz val="10"/>
      <color indexed="8"/>
      <name val="Arial"/>
    </font>
    <font>
      <b/>
      <sz val="10"/>
      <color indexed="8"/>
      <name val="Arial"/>
      <family val="2"/>
    </font>
    <font>
      <sz val="8"/>
      <name val="Arial"/>
      <family val="2"/>
    </font>
    <font>
      <sz val="8"/>
      <color indexed="8"/>
      <name val="Arial"/>
    </font>
    <font>
      <sz val="10"/>
      <color indexed="8"/>
      <name val="Arial"/>
      <family val="2"/>
    </font>
    <font>
      <sz val="11"/>
      <color theme="1"/>
      <name val="Calibri"/>
      <family val="2"/>
      <scheme val="minor"/>
    </font>
    <font>
      <sz val="10"/>
      <color rgb="FF00000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8"/>
      <color indexed="8"/>
      <name val="Arial"/>
      <family val="2"/>
    </font>
    <font>
      <i/>
      <sz val="10"/>
      <name val="Arial"/>
      <family val="2"/>
    </font>
    <font>
      <i/>
      <sz val="10"/>
      <color indexed="8"/>
      <name val="Arial"/>
      <family val="2"/>
    </font>
    <font>
      <b/>
      <i/>
      <sz val="10"/>
      <name val="Arial"/>
      <family val="2"/>
    </font>
    <font>
      <b/>
      <sz val="11"/>
      <name val="Arial"/>
      <family val="2"/>
    </font>
    <font>
      <u/>
      <sz val="10"/>
      <color theme="10"/>
      <name val="Arial"/>
    </font>
    <font>
      <sz val="11"/>
      <name val="Calibri"/>
      <family val="2"/>
      <scheme val="minor"/>
    </font>
    <font>
      <sz val="12"/>
      <name val="Calibri"/>
      <family val="2"/>
      <scheme val="minor"/>
    </font>
    <font>
      <b/>
      <sz val="16"/>
      <name val="Calibri"/>
      <family val="2"/>
      <scheme val="minor"/>
    </font>
    <font>
      <u/>
      <sz val="10"/>
      <color theme="10"/>
      <name val="Arial"/>
      <family val="2"/>
    </font>
    <font>
      <b/>
      <sz val="11"/>
      <name val="Calibri"/>
      <family val="2"/>
      <scheme val="minor"/>
    </font>
    <font>
      <b/>
      <i/>
      <u/>
      <sz val="11"/>
      <name val="Calibri"/>
      <family val="2"/>
      <scheme val="minor"/>
    </font>
    <font>
      <b/>
      <i/>
      <sz val="11"/>
      <name val="Calibri"/>
      <family val="2"/>
      <scheme val="minor"/>
    </font>
    <font>
      <b/>
      <sz val="12"/>
      <name val="Calibri"/>
      <family val="2"/>
      <scheme val="minor"/>
    </font>
    <font>
      <u/>
      <sz val="11"/>
      <color theme="10"/>
      <name val="Calibri"/>
      <family val="2"/>
      <scheme val="minor"/>
    </font>
  </fonts>
  <fills count="4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59999389629810485"/>
        <bgColor indexed="64"/>
      </patternFill>
    </fill>
  </fills>
  <borders count="6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22"/>
      </left>
      <right style="thin">
        <color indexed="22"/>
      </right>
      <top/>
      <bottom style="thin">
        <color indexed="22"/>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22"/>
      </right>
      <top/>
      <bottom style="thin">
        <color indexed="22"/>
      </bottom>
      <diagonal/>
    </border>
    <border>
      <left style="thin">
        <color indexed="64"/>
      </left>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0">
    <xf numFmtId="0" fontId="0" fillId="0" borderId="0"/>
    <xf numFmtId="43" fontId="6" fillId="0" borderId="0" applyFont="0" applyFill="0" applyBorder="0" applyAlignment="0" applyProtection="0"/>
    <xf numFmtId="43" fontId="8" fillId="0" borderId="0" applyFont="0" applyFill="0" applyBorder="0" applyAlignment="0" applyProtection="0"/>
    <xf numFmtId="0" fontId="15" fillId="0" borderId="0"/>
    <xf numFmtId="0" fontId="14" fillId="0" borderId="0"/>
    <xf numFmtId="0" fontId="8" fillId="0" borderId="0"/>
    <xf numFmtId="0" fontId="8" fillId="0" borderId="0"/>
    <xf numFmtId="0" fontId="14" fillId="0" borderId="0"/>
    <xf numFmtId="0" fontId="9" fillId="0" borderId="0"/>
    <xf numFmtId="9" fontId="6"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9" fontId="5" fillId="0" borderId="0" applyFont="0" applyFill="0" applyBorder="0" applyAlignment="0" applyProtection="0"/>
    <xf numFmtId="0" fontId="16" fillId="0" borderId="0" applyNumberFormat="0" applyFill="0" applyBorder="0" applyAlignment="0" applyProtection="0"/>
    <xf numFmtId="0" fontId="17" fillId="0" borderId="39" applyNumberFormat="0" applyFill="0" applyAlignment="0" applyProtection="0"/>
    <xf numFmtId="0" fontId="18" fillId="0" borderId="40" applyNumberFormat="0" applyFill="0" applyAlignment="0" applyProtection="0"/>
    <xf numFmtId="0" fontId="19" fillId="0" borderId="41"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42" applyNumberFormat="0" applyAlignment="0" applyProtection="0"/>
    <xf numFmtId="0" fontId="24" fillId="10" borderId="43" applyNumberFormat="0" applyAlignment="0" applyProtection="0"/>
    <xf numFmtId="0" fontId="25" fillId="10" borderId="42" applyNumberFormat="0" applyAlignment="0" applyProtection="0"/>
    <xf numFmtId="0" fontId="26" fillId="0" borderId="44" applyNumberFormat="0" applyFill="0" applyAlignment="0" applyProtection="0"/>
    <xf numFmtId="0" fontId="27" fillId="11" borderId="4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47" applyNumberFormat="0" applyFill="0" applyAlignment="0" applyProtection="0"/>
    <xf numFmtId="0" fontId="31"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8" fillId="0" borderId="0"/>
    <xf numFmtId="0" fontId="13" fillId="0" borderId="0"/>
    <xf numFmtId="0" fontId="13" fillId="0" borderId="0"/>
    <xf numFmtId="0" fontId="3" fillId="12" borderId="46" applyNumberFormat="0" applyFont="0" applyAlignment="0" applyProtection="0"/>
    <xf numFmtId="9" fontId="8"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3" fillId="12" borderId="46" applyNumberFormat="0" applyFont="0" applyAlignment="0" applyProtection="0"/>
    <xf numFmtId="9" fontId="8" fillId="0" borderId="0" applyFont="0" applyFill="0" applyBorder="0" applyAlignment="0" applyProtection="0"/>
    <xf numFmtId="0" fontId="3" fillId="0" borderId="0"/>
    <xf numFmtId="43" fontId="3" fillId="0" borderId="0" applyFont="0" applyFill="0" applyBorder="0" applyAlignment="0" applyProtection="0"/>
    <xf numFmtId="0" fontId="38" fillId="0" borderId="0" applyNumberForma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12" borderId="46" applyNumberFormat="0" applyFont="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12" borderId="46" applyNumberFormat="0" applyFont="0" applyAlignment="0" applyProtection="0"/>
    <xf numFmtId="0" fontId="2" fillId="0" borderId="0"/>
    <xf numFmtId="43" fontId="2" fillId="0" borderId="0" applyFont="0" applyFill="0" applyBorder="0" applyAlignment="0" applyProtection="0"/>
    <xf numFmtId="0" fontId="42" fillId="0" borderId="0" applyNumberFormat="0" applyFill="0" applyBorder="0" applyAlignment="0" applyProtection="0"/>
    <xf numFmtId="0" fontId="1" fillId="0" borderId="0"/>
    <xf numFmtId="0" fontId="1" fillId="0" borderId="0"/>
  </cellStyleXfs>
  <cellXfs count="911">
    <xf numFmtId="0" fontId="0" fillId="0" borderId="0" xfId="0"/>
    <xf numFmtId="0" fontId="0" fillId="2" borderId="0" xfId="0" applyFill="1"/>
    <xf numFmtId="0" fontId="10" fillId="3" borderId="2" xfId="8" applyFont="1" applyFill="1" applyBorder="1" applyAlignment="1">
      <alignment horizontal="center" wrapText="1"/>
    </xf>
    <xf numFmtId="3" fontId="7" fillId="3" borderId="2" xfId="0" applyNumberFormat="1" applyFont="1" applyFill="1" applyBorder="1" applyAlignment="1">
      <alignment horizontal="center" wrapText="1"/>
    </xf>
    <xf numFmtId="165" fontId="7" fillId="3" borderId="2"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0" fontId="7" fillId="3" borderId="2" xfId="0" applyNumberFormat="1" applyFont="1" applyFill="1" applyBorder="1" applyAlignment="1">
      <alignment horizontal="center" wrapText="1"/>
    </xf>
    <xf numFmtId="3" fontId="7" fillId="3" borderId="2" xfId="1" applyNumberFormat="1" applyFont="1" applyFill="1" applyBorder="1" applyAlignment="1">
      <alignment horizontal="center" wrapText="1"/>
    </xf>
    <xf numFmtId="0" fontId="8" fillId="2" borderId="0" xfId="0" applyFont="1" applyFill="1" applyAlignment="1">
      <alignment horizontal="left"/>
    </xf>
    <xf numFmtId="49" fontId="0" fillId="2" borderId="0" xfId="0" applyNumberFormat="1" applyFill="1"/>
    <xf numFmtId="3" fontId="0" fillId="2" borderId="0" xfId="0" applyNumberFormat="1" applyFill="1"/>
    <xf numFmtId="165" fontId="0" fillId="2" borderId="0" xfId="0" applyNumberFormat="1" applyFill="1"/>
    <xf numFmtId="1" fontId="0" fillId="2" borderId="0" xfId="0" applyNumberFormat="1" applyFill="1"/>
    <xf numFmtId="10" fontId="0" fillId="2" borderId="0" xfId="0" applyNumberFormat="1" applyFill="1"/>
    <xf numFmtId="165" fontId="0" fillId="2" borderId="0" xfId="0" applyNumberFormat="1" applyFill="1" applyBorder="1"/>
    <xf numFmtId="3" fontId="0" fillId="2" borderId="0" xfId="0" applyNumberFormat="1" applyFill="1" applyBorder="1"/>
    <xf numFmtId="0" fontId="11" fillId="3" borderId="3" xfId="0" applyFont="1" applyFill="1" applyBorder="1" applyAlignment="1">
      <alignment horizontal="center"/>
    </xf>
    <xf numFmtId="14" fontId="11" fillId="3" borderId="4" xfId="0" applyNumberFormat="1" applyFont="1" applyFill="1" applyBorder="1" applyAlignment="1">
      <alignment horizontal="center"/>
    </xf>
    <xf numFmtId="166" fontId="10" fillId="3" borderId="2" xfId="8" applyNumberFormat="1" applyFont="1" applyFill="1" applyBorder="1" applyAlignment="1">
      <alignment horizontal="center" wrapText="1"/>
    </xf>
    <xf numFmtId="166" fontId="11" fillId="3" borderId="3" xfId="0" applyNumberFormat="1" applyFont="1" applyFill="1" applyBorder="1" applyAlignment="1">
      <alignment horizontal="center"/>
    </xf>
    <xf numFmtId="166" fontId="0" fillId="2" borderId="0" xfId="0" applyNumberFormat="1" applyFill="1"/>
    <xf numFmtId="167" fontId="11" fillId="3" borderId="3" xfId="0" applyNumberFormat="1" applyFont="1" applyFill="1" applyBorder="1" applyAlignment="1">
      <alignment horizontal="center"/>
    </xf>
    <xf numFmtId="2" fontId="7" fillId="3" borderId="2" xfId="0" applyNumberFormat="1" applyFont="1" applyFill="1" applyBorder="1" applyAlignment="1">
      <alignment horizontal="center" wrapText="1"/>
    </xf>
    <xf numFmtId="2" fontId="0" fillId="2" borderId="0" xfId="0" applyNumberFormat="1" applyFill="1"/>
    <xf numFmtId="0" fontId="11" fillId="3" borderId="3" xfId="0" applyFont="1" applyFill="1" applyBorder="1" applyAlignment="1">
      <alignment horizontal="left"/>
    </xf>
    <xf numFmtId="0" fontId="11" fillId="3" borderId="4" xfId="0" applyFont="1" applyFill="1" applyBorder="1" applyAlignment="1">
      <alignment horizontal="left"/>
    </xf>
    <xf numFmtId="15" fontId="11" fillId="3" borderId="3" xfId="0" applyNumberFormat="1" applyFont="1" applyFill="1" applyBorder="1" applyAlignment="1">
      <alignment horizontal="left"/>
    </xf>
    <xf numFmtId="16" fontId="11" fillId="3" borderId="3" xfId="0" applyNumberFormat="1" applyFont="1" applyFill="1" applyBorder="1" applyAlignment="1">
      <alignment horizontal="left"/>
    </xf>
    <xf numFmtId="14" fontId="11" fillId="3" borderId="3" xfId="0" applyNumberFormat="1" applyFont="1" applyFill="1" applyBorder="1" applyAlignment="1">
      <alignment horizontal="left"/>
    </xf>
    <xf numFmtId="14" fontId="11" fillId="3" borderId="4" xfId="0" applyNumberFormat="1" applyFont="1" applyFill="1" applyBorder="1" applyAlignment="1">
      <alignment horizontal="left"/>
    </xf>
    <xf numFmtId="21" fontId="11" fillId="3" borderId="3" xfId="0" applyNumberFormat="1" applyFont="1" applyFill="1" applyBorder="1" applyAlignment="1">
      <alignment horizontal="center"/>
    </xf>
    <xf numFmtId="0" fontId="9" fillId="0" borderId="2" xfId="8" applyFont="1" applyFill="1" applyBorder="1" applyAlignment="1">
      <alignment horizontal="left"/>
    </xf>
    <xf numFmtId="0" fontId="9" fillId="0" borderId="2" xfId="8" applyFont="1" applyFill="1" applyBorder="1" applyAlignment="1"/>
    <xf numFmtId="49" fontId="8" fillId="0" borderId="2" xfId="0" applyNumberFormat="1" applyFont="1" applyFill="1" applyBorder="1" applyAlignment="1">
      <alignment horizontal="left"/>
    </xf>
    <xf numFmtId="0" fontId="0" fillId="0" borderId="0" xfId="0" applyFill="1"/>
    <xf numFmtId="0" fontId="9" fillId="3" borderId="2" xfId="8" applyFont="1" applyFill="1" applyBorder="1" applyAlignment="1"/>
    <xf numFmtId="166" fontId="9" fillId="3" borderId="2" xfId="8" applyNumberFormat="1" applyFont="1" applyFill="1" applyBorder="1" applyAlignment="1"/>
    <xf numFmtId="166" fontId="9" fillId="3" borderId="2" xfId="8" applyNumberFormat="1" applyFont="1" applyFill="1" applyBorder="1" applyAlignment="1">
      <alignment horizontal="left"/>
    </xf>
    <xf numFmtId="0" fontId="12" fillId="3" borderId="2" xfId="8" applyFont="1" applyFill="1" applyBorder="1" applyAlignment="1"/>
    <xf numFmtId="166" fontId="12" fillId="3" borderId="2" xfId="8" applyNumberFormat="1" applyFont="1" applyFill="1" applyBorder="1" applyAlignment="1"/>
    <xf numFmtId="19" fontId="9" fillId="3" borderId="2" xfId="8" applyNumberFormat="1" applyFont="1" applyFill="1" applyBorder="1" applyAlignment="1"/>
    <xf numFmtId="0" fontId="9" fillId="3" borderId="2" xfId="8" applyFont="1" applyFill="1" applyBorder="1" applyAlignment="1">
      <alignment horizontal="left"/>
    </xf>
    <xf numFmtId="3" fontId="9" fillId="3" borderId="2" xfId="8" applyNumberFormat="1" applyFont="1" applyFill="1" applyBorder="1" applyAlignment="1"/>
    <xf numFmtId="0" fontId="9" fillId="0" borderId="6" xfId="8" applyFont="1" applyFill="1" applyBorder="1" applyAlignment="1">
      <alignment horizontal="left"/>
    </xf>
    <xf numFmtId="0" fontId="9" fillId="0" borderId="6" xfId="8" applyFont="1" applyFill="1" applyBorder="1" applyAlignment="1"/>
    <xf numFmtId="0" fontId="9" fillId="0" borderId="7" xfId="8" applyFont="1" applyFill="1" applyBorder="1" applyAlignment="1">
      <alignment horizontal="left"/>
    </xf>
    <xf numFmtId="0" fontId="9" fillId="3" borderId="7" xfId="8" applyFont="1" applyFill="1" applyBorder="1" applyAlignment="1">
      <alignment horizontal="left"/>
    </xf>
    <xf numFmtId="49" fontId="8" fillId="0" borderId="7" xfId="0" applyNumberFormat="1" applyFont="1" applyFill="1" applyBorder="1" applyAlignment="1">
      <alignment horizontal="left"/>
    </xf>
    <xf numFmtId="3" fontId="9" fillId="0" borderId="7" xfId="8" applyNumberFormat="1" applyFont="1" applyFill="1" applyBorder="1" applyAlignment="1"/>
    <xf numFmtId="0" fontId="0" fillId="0" borderId="8" xfId="0" applyFill="1" applyBorder="1"/>
    <xf numFmtId="49" fontId="8" fillId="0" borderId="6" xfId="0" applyNumberFormat="1" applyFont="1" applyFill="1" applyBorder="1" applyAlignment="1">
      <alignment horizontal="left"/>
    </xf>
    <xf numFmtId="0" fontId="9" fillId="3" borderId="6" xfId="8" applyFont="1" applyFill="1" applyBorder="1" applyAlignment="1"/>
    <xf numFmtId="166" fontId="9" fillId="3" borderId="6" xfId="8" applyNumberFormat="1" applyFont="1" applyFill="1" applyBorder="1" applyAlignment="1"/>
    <xf numFmtId="0" fontId="9" fillId="0" borderId="9" xfId="8" applyFont="1" applyFill="1" applyBorder="1" applyAlignment="1">
      <alignment horizontal="left"/>
    </xf>
    <xf numFmtId="49" fontId="8" fillId="0" borderId="9" xfId="0" applyNumberFormat="1" applyFont="1" applyFill="1" applyBorder="1" applyAlignment="1">
      <alignment horizontal="left"/>
    </xf>
    <xf numFmtId="0" fontId="0" fillId="0" borderId="10" xfId="0" applyFill="1" applyBorder="1"/>
    <xf numFmtId="3" fontId="9" fillId="3" borderId="6" xfId="8" applyNumberFormat="1" applyFont="1" applyFill="1" applyBorder="1" applyAlignment="1"/>
    <xf numFmtId="3" fontId="9" fillId="3" borderId="9" xfId="8" applyNumberFormat="1" applyFont="1" applyFill="1" applyBorder="1" applyAlignment="1"/>
    <xf numFmtId="3" fontId="11" fillId="3" borderId="2" xfId="0" applyNumberFormat="1" applyFont="1" applyFill="1" applyBorder="1" applyAlignment="1">
      <alignment horizontal="center"/>
    </xf>
    <xf numFmtId="0" fontId="11" fillId="3" borderId="11" xfId="0" applyFont="1" applyFill="1" applyBorder="1" applyAlignment="1">
      <alignment horizontal="center"/>
    </xf>
    <xf numFmtId="166" fontId="11" fillId="3" borderId="11" xfId="0" applyNumberFormat="1" applyFont="1" applyFill="1" applyBorder="1" applyAlignment="1">
      <alignment horizontal="center"/>
    </xf>
    <xf numFmtId="3" fontId="11" fillId="3" borderId="6" xfId="0" applyNumberFormat="1" applyFont="1" applyFill="1" applyBorder="1"/>
    <xf numFmtId="15" fontId="11" fillId="3" borderId="11" xfId="0" applyNumberFormat="1" applyFont="1" applyFill="1" applyBorder="1" applyAlignment="1">
      <alignment horizontal="center"/>
    </xf>
    <xf numFmtId="3" fontId="9" fillId="3" borderId="7" xfId="8" applyNumberFormat="1" applyFont="1" applyFill="1" applyBorder="1" applyAlignment="1"/>
    <xf numFmtId="3" fontId="11" fillId="3" borderId="2" xfId="0" applyNumberFormat="1" applyFont="1" applyFill="1" applyBorder="1" applyAlignment="1">
      <alignment horizontal="right"/>
    </xf>
    <xf numFmtId="0" fontId="9" fillId="0" borderId="12" xfId="8" applyFont="1" applyFill="1" applyBorder="1" applyAlignment="1">
      <alignment horizontal="left"/>
    </xf>
    <xf numFmtId="3" fontId="11" fillId="3" borderId="2" xfId="0" applyNumberFormat="1" applyFont="1" applyFill="1" applyBorder="1"/>
    <xf numFmtId="3" fontId="9" fillId="3" borderId="12" xfId="8" applyNumberFormat="1" applyFont="1" applyFill="1" applyBorder="1" applyAlignment="1"/>
    <xf numFmtId="0" fontId="11" fillId="3" borderId="11" xfId="0" applyFont="1" applyFill="1" applyBorder="1" applyAlignment="1">
      <alignment horizontal="left"/>
    </xf>
    <xf numFmtId="0" fontId="0" fillId="0" borderId="0" xfId="0" applyFill="1" applyBorder="1"/>
    <xf numFmtId="14" fontId="11" fillId="3" borderId="11" xfId="0" applyNumberFormat="1" applyFont="1" applyFill="1" applyBorder="1" applyAlignment="1">
      <alignment horizontal="left"/>
    </xf>
    <xf numFmtId="22" fontId="11" fillId="3" borderId="14" xfId="0" applyNumberFormat="1" applyFont="1" applyFill="1" applyBorder="1" applyAlignment="1">
      <alignment horizontal="right"/>
    </xf>
    <xf numFmtId="22" fontId="11" fillId="3" borderId="14" xfId="0" applyNumberFormat="1" applyFont="1" applyFill="1" applyBorder="1" applyAlignment="1">
      <alignment horizontal="center"/>
    </xf>
    <xf numFmtId="3" fontId="10" fillId="3" borderId="2" xfId="8" applyNumberFormat="1" applyFont="1" applyFill="1" applyBorder="1" applyAlignment="1">
      <alignment horizontal="center" wrapText="1"/>
    </xf>
    <xf numFmtId="3" fontId="9" fillId="3" borderId="9" xfId="8" applyNumberFormat="1" applyFont="1" applyFill="1" applyBorder="1" applyAlignment="1">
      <alignment horizontal="left"/>
    </xf>
    <xf numFmtId="3" fontId="11" fillId="3" borderId="9" xfId="0" applyNumberFormat="1" applyFont="1" applyFill="1" applyBorder="1"/>
    <xf numFmtId="0" fontId="9" fillId="0" borderId="7" xfId="8" applyFont="1" applyFill="1" applyBorder="1" applyAlignment="1"/>
    <xf numFmtId="166" fontId="9" fillId="0" borderId="7" xfId="8" applyNumberFormat="1" applyFont="1" applyFill="1" applyBorder="1" applyAlignment="1"/>
    <xf numFmtId="166" fontId="9" fillId="0" borderId="9" xfId="8" applyNumberFormat="1" applyFont="1" applyFill="1" applyBorder="1" applyAlignment="1"/>
    <xf numFmtId="0" fontId="9" fillId="0" borderId="9" xfId="8" applyFont="1" applyFill="1" applyBorder="1" applyAlignment="1"/>
    <xf numFmtId="14" fontId="8" fillId="0" borderId="16" xfId="0" applyNumberFormat="1" applyFont="1" applyFill="1" applyBorder="1" applyAlignment="1">
      <alignment horizontal="left"/>
    </xf>
    <xf numFmtId="166" fontId="8" fillId="0" borderId="17" xfId="0" applyNumberFormat="1" applyFont="1" applyFill="1" applyBorder="1" applyAlignment="1">
      <alignment horizontal="left"/>
    </xf>
    <xf numFmtId="0" fontId="9" fillId="2" borderId="7" xfId="8" applyFont="1" applyFill="1" applyBorder="1" applyAlignment="1"/>
    <xf numFmtId="3" fontId="9" fillId="2" borderId="7" xfId="8" applyNumberFormat="1" applyFont="1" applyFill="1" applyBorder="1" applyAlignment="1"/>
    <xf numFmtId="166" fontId="9" fillId="2" borderId="7" xfId="8" applyNumberFormat="1" applyFont="1" applyFill="1" applyBorder="1" applyAlignment="1"/>
    <xf numFmtId="18" fontId="8" fillId="0" borderId="7" xfId="0" applyNumberFormat="1" applyFont="1" applyFill="1" applyBorder="1" applyAlignment="1">
      <alignment horizontal="left"/>
    </xf>
    <xf numFmtId="0" fontId="9" fillId="0" borderId="12" xfId="8" applyFont="1" applyFill="1" applyBorder="1" applyAlignment="1"/>
    <xf numFmtId="0" fontId="8" fillId="0" borderId="17" xfId="0" applyFont="1" applyFill="1" applyBorder="1" applyAlignment="1">
      <alignment horizontal="left"/>
    </xf>
    <xf numFmtId="0" fontId="13" fillId="0" borderId="7" xfId="8" applyFont="1" applyFill="1" applyBorder="1" applyAlignment="1"/>
    <xf numFmtId="166" fontId="9" fillId="0" borderId="12" xfId="8" applyNumberFormat="1" applyFont="1" applyFill="1" applyBorder="1" applyAlignment="1"/>
    <xf numFmtId="166" fontId="13" fillId="0" borderId="7" xfId="8" applyNumberFormat="1" applyFont="1" applyFill="1" applyBorder="1" applyAlignment="1"/>
    <xf numFmtId="16" fontId="8" fillId="0" borderId="17" xfId="0" applyNumberFormat="1" applyFont="1" applyFill="1" applyBorder="1" applyAlignment="1"/>
    <xf numFmtId="20" fontId="9" fillId="3" borderId="2" xfId="8" applyNumberFormat="1" applyFont="1" applyFill="1" applyBorder="1" applyAlignment="1"/>
    <xf numFmtId="20" fontId="9" fillId="0" borderId="7" xfId="8" applyNumberFormat="1" applyFont="1" applyFill="1" applyBorder="1" applyAlignment="1"/>
    <xf numFmtId="18" fontId="9" fillId="0" borderId="7" xfId="8" applyNumberFormat="1" applyFont="1" applyFill="1" applyBorder="1" applyAlignment="1"/>
    <xf numFmtId="20" fontId="9" fillId="0" borderId="9" xfId="8" applyNumberFormat="1" applyFont="1" applyFill="1" applyBorder="1" applyAlignment="1"/>
    <xf numFmtId="0" fontId="9" fillId="0" borderId="18" xfId="8" applyFont="1" applyFill="1" applyBorder="1" applyAlignment="1">
      <alignment horizontal="left"/>
    </xf>
    <xf numFmtId="0" fontId="9" fillId="3" borderId="18" xfId="8" applyFont="1" applyFill="1" applyBorder="1" applyAlignment="1"/>
    <xf numFmtId="166" fontId="9" fillId="3" borderId="18" xfId="8" applyNumberFormat="1" applyFont="1" applyFill="1" applyBorder="1" applyAlignment="1"/>
    <xf numFmtId="3" fontId="9" fillId="3" borderId="18" xfId="8" applyNumberFormat="1" applyFont="1" applyFill="1" applyBorder="1" applyAlignment="1"/>
    <xf numFmtId="0" fontId="9" fillId="0" borderId="18" xfId="8" applyFont="1" applyFill="1" applyBorder="1" applyAlignment="1"/>
    <xf numFmtId="3" fontId="9" fillId="0" borderId="12" xfId="8" applyNumberFormat="1" applyFont="1" applyFill="1" applyBorder="1" applyAlignment="1"/>
    <xf numFmtId="0" fontId="0" fillId="0" borderId="2" xfId="0" applyFill="1" applyBorder="1"/>
    <xf numFmtId="0" fontId="9" fillId="0" borderId="13" xfId="8" applyFont="1" applyFill="1" applyBorder="1" applyAlignment="1">
      <alignment horizontal="left"/>
    </xf>
    <xf numFmtId="14" fontId="9" fillId="0" borderId="7" xfId="8" applyNumberFormat="1" applyFont="1" applyFill="1" applyBorder="1" applyAlignment="1">
      <alignment horizontal="left"/>
    </xf>
    <xf numFmtId="0" fontId="11" fillId="3" borderId="2" xfId="0" applyFont="1" applyFill="1" applyBorder="1" applyAlignment="1">
      <alignment horizontal="center"/>
    </xf>
    <xf numFmtId="3" fontId="9" fillId="4" borderId="7" xfId="8" applyNumberFormat="1" applyFont="1" applyFill="1" applyBorder="1" applyAlignment="1"/>
    <xf numFmtId="1" fontId="7" fillId="3" borderId="3" xfId="0" applyNumberFormat="1" applyFont="1" applyFill="1" applyBorder="1" applyAlignment="1">
      <alignment horizontal="center" wrapText="1"/>
    </xf>
    <xf numFmtId="0" fontId="0" fillId="2" borderId="2" xfId="0" applyFill="1" applyBorder="1"/>
    <xf numFmtId="1" fontId="0" fillId="0" borderId="6" xfId="0" applyNumberFormat="1" applyFill="1" applyBorder="1"/>
    <xf numFmtId="0" fontId="0" fillId="2" borderId="0" xfId="0" applyFill="1" applyBorder="1"/>
    <xf numFmtId="1" fontId="0" fillId="2" borderId="0" xfId="0" applyNumberFormat="1" applyFill="1" applyBorder="1"/>
    <xf numFmtId="9" fontId="0" fillId="2" borderId="0" xfId="9" applyFont="1" applyFill="1" applyBorder="1"/>
    <xf numFmtId="0" fontId="9" fillId="0" borderId="2" xfId="8" applyFont="1" applyFill="1" applyBorder="1" applyAlignment="1">
      <alignment horizontal="right"/>
    </xf>
    <xf numFmtId="2" fontId="0" fillId="0" borderId="2" xfId="0" applyNumberFormat="1" applyFill="1" applyBorder="1"/>
    <xf numFmtId="3" fontId="0" fillId="0" borderId="2" xfId="0" applyNumberFormat="1" applyFill="1" applyBorder="1"/>
    <xf numFmtId="165" fontId="0" fillId="0" borderId="2" xfId="0" applyNumberFormat="1" applyFill="1" applyBorder="1"/>
    <xf numFmtId="3" fontId="9" fillId="0" borderId="2" xfId="8" applyNumberFormat="1" applyFont="1" applyFill="1" applyBorder="1" applyAlignment="1"/>
    <xf numFmtId="10" fontId="0" fillId="0" borderId="2" xfId="0" applyNumberFormat="1" applyFill="1" applyBorder="1"/>
    <xf numFmtId="164" fontId="0" fillId="0" borderId="3" xfId="1" applyNumberFormat="1" applyFont="1" applyFill="1" applyBorder="1"/>
    <xf numFmtId="3" fontId="0" fillId="0" borderId="6" xfId="0" applyNumberFormat="1" applyFill="1" applyBorder="1"/>
    <xf numFmtId="0" fontId="9" fillId="0" borderId="7" xfId="8" applyFont="1" applyFill="1" applyBorder="1" applyAlignment="1">
      <alignment horizontal="right"/>
    </xf>
    <xf numFmtId="0" fontId="0" fillId="0" borderId="7" xfId="0" applyFill="1" applyBorder="1"/>
    <xf numFmtId="2" fontId="0" fillId="0" borderId="7" xfId="0" applyNumberFormat="1" applyFill="1" applyBorder="1"/>
    <xf numFmtId="3" fontId="0" fillId="0" borderId="7" xfId="0" applyNumberFormat="1" applyFill="1" applyBorder="1"/>
    <xf numFmtId="165" fontId="0" fillId="0" borderId="7" xfId="0" applyNumberFormat="1" applyFill="1" applyBorder="1"/>
    <xf numFmtId="10" fontId="0" fillId="0" borderId="7" xfId="0" applyNumberFormat="1" applyFill="1" applyBorder="1"/>
    <xf numFmtId="0" fontId="9" fillId="0" borderId="6" xfId="8" applyFont="1" applyFill="1" applyBorder="1" applyAlignment="1">
      <alignment horizontal="right"/>
    </xf>
    <xf numFmtId="0" fontId="0" fillId="0" borderId="6" xfId="0" applyFill="1" applyBorder="1"/>
    <xf numFmtId="2" fontId="0" fillId="0" borderId="6" xfId="0" applyNumberFormat="1" applyFill="1" applyBorder="1"/>
    <xf numFmtId="165" fontId="0" fillId="0" borderId="6" xfId="0" applyNumberFormat="1" applyFill="1" applyBorder="1"/>
    <xf numFmtId="3" fontId="9" fillId="0" borderId="6" xfId="8" applyNumberFormat="1" applyFont="1" applyFill="1" applyBorder="1" applyAlignment="1"/>
    <xf numFmtId="10" fontId="0" fillId="0" borderId="6" xfId="0" applyNumberFormat="1" applyFill="1" applyBorder="1"/>
    <xf numFmtId="3" fontId="9" fillId="0" borderId="2" xfId="8" applyNumberFormat="1" applyFont="1" applyFill="1" applyBorder="1" applyAlignment="1">
      <alignment horizontal="right"/>
    </xf>
    <xf numFmtId="0" fontId="5" fillId="0" borderId="2" xfId="8" applyFont="1" applyFill="1" applyBorder="1" applyAlignment="1">
      <alignment horizontal="right"/>
    </xf>
    <xf numFmtId="165" fontId="8" fillId="0" borderId="2" xfId="0" applyNumberFormat="1" applyFont="1" applyFill="1" applyBorder="1"/>
    <xf numFmtId="3" fontId="9" fillId="0" borderId="7" xfId="8" applyNumberFormat="1" applyFont="1" applyFill="1" applyBorder="1" applyAlignment="1">
      <alignment horizontal="right"/>
    </xf>
    <xf numFmtId="0" fontId="9" fillId="0" borderId="9" xfId="8" applyFont="1" applyFill="1" applyBorder="1" applyAlignment="1">
      <alignment horizontal="right"/>
    </xf>
    <xf numFmtId="0" fontId="0" fillId="0" borderId="9" xfId="0" applyFill="1" applyBorder="1"/>
    <xf numFmtId="2" fontId="0" fillId="0" borderId="9" xfId="0" applyNumberFormat="1" applyFill="1" applyBorder="1"/>
    <xf numFmtId="3" fontId="0" fillId="0" borderId="9" xfId="0" applyNumberFormat="1" applyFill="1" applyBorder="1"/>
    <xf numFmtId="165" fontId="0" fillId="0" borderId="9" xfId="0" applyNumberFormat="1" applyFill="1" applyBorder="1"/>
    <xf numFmtId="3" fontId="9" fillId="0" borderId="9" xfId="8" applyNumberFormat="1" applyFont="1" applyFill="1" applyBorder="1" applyAlignment="1"/>
    <xf numFmtId="3" fontId="5" fillId="0" borderId="9" xfId="0" applyNumberFormat="1" applyFont="1" applyFill="1" applyBorder="1"/>
    <xf numFmtId="10" fontId="5" fillId="0" borderId="9" xfId="0" applyNumberFormat="1" applyFont="1" applyFill="1" applyBorder="1"/>
    <xf numFmtId="0" fontId="5" fillId="0" borderId="2" xfId="0" applyFont="1" applyFill="1" applyBorder="1"/>
    <xf numFmtId="10" fontId="0" fillId="0" borderId="9" xfId="0" applyNumberFormat="1" applyFill="1" applyBorder="1"/>
    <xf numFmtId="165" fontId="8" fillId="0" borderId="6" xfId="0" applyNumberFormat="1" applyFont="1" applyFill="1" applyBorder="1"/>
    <xf numFmtId="3" fontId="5" fillId="0" borderId="6" xfId="8" applyNumberFormat="1" applyFont="1" applyFill="1" applyBorder="1" applyAlignment="1"/>
    <xf numFmtId="0" fontId="9" fillId="0" borderId="18" xfId="8" applyFont="1" applyFill="1" applyBorder="1" applyAlignment="1">
      <alignment horizontal="right"/>
    </xf>
    <xf numFmtId="0" fontId="0" fillId="0" borderId="18" xfId="0" applyFill="1" applyBorder="1"/>
    <xf numFmtId="2" fontId="0" fillId="0" borderId="18" xfId="0" applyNumberFormat="1" applyFill="1" applyBorder="1"/>
    <xf numFmtId="3" fontId="0" fillId="0" borderId="18" xfId="0" applyNumberFormat="1" applyFill="1" applyBorder="1"/>
    <xf numFmtId="165" fontId="0" fillId="0" borderId="18" xfId="0" applyNumberFormat="1" applyFill="1" applyBorder="1"/>
    <xf numFmtId="3" fontId="9" fillId="0" borderId="18" xfId="8" applyNumberFormat="1" applyFont="1" applyFill="1" applyBorder="1" applyAlignment="1"/>
    <xf numFmtId="10" fontId="0" fillId="0" borderId="18" xfId="0" applyNumberFormat="1" applyFill="1" applyBorder="1"/>
    <xf numFmtId="0" fontId="9" fillId="0" borderId="12" xfId="8" applyFont="1" applyFill="1" applyBorder="1" applyAlignment="1">
      <alignment horizontal="right"/>
    </xf>
    <xf numFmtId="0" fontId="0" fillId="0" borderId="12" xfId="0" applyFill="1" applyBorder="1"/>
    <xf numFmtId="2" fontId="0" fillId="0" borderId="12" xfId="0" applyNumberFormat="1" applyFill="1" applyBorder="1"/>
    <xf numFmtId="3" fontId="0" fillId="0" borderId="12" xfId="0" applyNumberFormat="1" applyFill="1" applyBorder="1"/>
    <xf numFmtId="165" fontId="0" fillId="0" borderId="12" xfId="0" applyNumberFormat="1" applyFill="1" applyBorder="1"/>
    <xf numFmtId="10" fontId="0" fillId="0" borderId="12" xfId="0" applyNumberFormat="1" applyFill="1" applyBorder="1"/>
    <xf numFmtId="0" fontId="0" fillId="0" borderId="2" xfId="0" applyNumberFormat="1" applyFill="1" applyBorder="1"/>
    <xf numFmtId="165" fontId="0" fillId="0" borderId="13" xfId="0" applyNumberFormat="1" applyFill="1" applyBorder="1"/>
    <xf numFmtId="3" fontId="5" fillId="0" borderId="6" xfId="0" applyNumberFormat="1" applyFont="1" applyFill="1" applyBorder="1"/>
    <xf numFmtId="0" fontId="5" fillId="0" borderId="6" xfId="0" applyFont="1" applyFill="1" applyBorder="1"/>
    <xf numFmtId="3" fontId="5" fillId="0" borderId="2" xfId="0" applyNumberFormat="1" applyFont="1" applyFill="1" applyBorder="1"/>
    <xf numFmtId="3" fontId="0" fillId="0" borderId="2" xfId="0" applyNumberFormat="1" applyFill="1" applyBorder="1" applyAlignment="1">
      <alignment wrapText="1"/>
    </xf>
    <xf numFmtId="0" fontId="8" fillId="0" borderId="2" xfId="8" applyFont="1" applyFill="1" applyBorder="1" applyAlignment="1">
      <alignment horizontal="right"/>
    </xf>
    <xf numFmtId="0" fontId="8" fillId="0" borderId="7" xfId="8" applyFont="1" applyFill="1" applyBorder="1" applyAlignment="1">
      <alignment horizontal="right"/>
    </xf>
    <xf numFmtId="3" fontId="8" fillId="0" borderId="7" xfId="8" applyNumberFormat="1" applyFont="1" applyFill="1" applyBorder="1" applyAlignment="1">
      <alignment horizontal="right"/>
    </xf>
    <xf numFmtId="0" fontId="5" fillId="0" borderId="6" xfId="8" applyFont="1" applyFill="1" applyBorder="1" applyAlignment="1">
      <alignment horizontal="right"/>
    </xf>
    <xf numFmtId="164" fontId="0" fillId="0" borderId="17" xfId="1" applyNumberFormat="1" applyFont="1" applyFill="1" applyBorder="1"/>
    <xf numFmtId="164" fontId="0" fillId="0" borderId="11" xfId="1" applyNumberFormat="1" applyFont="1" applyFill="1" applyBorder="1"/>
    <xf numFmtId="164" fontId="8" fillId="0" borderId="17" xfId="1" applyNumberFormat="1" applyFont="1" applyFill="1" applyBorder="1"/>
    <xf numFmtId="164" fontId="0" fillId="0" borderId="21" xfId="1" applyNumberFormat="1" applyFont="1" applyFill="1" applyBorder="1"/>
    <xf numFmtId="0" fontId="5" fillId="0" borderId="7" xfId="8" applyFont="1" applyFill="1" applyBorder="1" applyAlignment="1">
      <alignment horizontal="right"/>
    </xf>
    <xf numFmtId="165" fontId="0" fillId="0" borderId="20" xfId="0" applyNumberFormat="1" applyFill="1" applyBorder="1"/>
    <xf numFmtId="0" fontId="8" fillId="0" borderId="6" xfId="5" applyFill="1" applyBorder="1"/>
    <xf numFmtId="3" fontId="8" fillId="0" borderId="2" xfId="5" applyNumberFormat="1" applyFill="1" applyBorder="1"/>
    <xf numFmtId="0" fontId="9" fillId="5" borderId="2" xfId="8" applyFont="1" applyFill="1" applyBorder="1" applyAlignment="1">
      <alignment horizontal="left"/>
    </xf>
    <xf numFmtId="0" fontId="9" fillId="5" borderId="7" xfId="8" applyFont="1" applyFill="1" applyBorder="1" applyAlignment="1">
      <alignment horizontal="left"/>
    </xf>
    <xf numFmtId="0" fontId="9" fillId="5" borderId="6" xfId="8" applyFont="1" applyFill="1" applyBorder="1" applyAlignment="1">
      <alignment horizontal="left"/>
    </xf>
    <xf numFmtId="0" fontId="9" fillId="5" borderId="9" xfId="8" applyFont="1" applyFill="1" applyBorder="1" applyAlignment="1">
      <alignment horizontal="left"/>
    </xf>
    <xf numFmtId="0" fontId="13" fillId="5" borderId="6" xfId="8" applyFont="1" applyFill="1" applyBorder="1" applyAlignment="1">
      <alignment horizontal="left"/>
    </xf>
    <xf numFmtId="0" fontId="13" fillId="5" borderId="2" xfId="8" applyFont="1" applyFill="1" applyBorder="1" applyAlignment="1">
      <alignment horizontal="left"/>
    </xf>
    <xf numFmtId="0" fontId="13" fillId="5" borderId="13" xfId="8" applyFont="1" applyFill="1" applyBorder="1" applyAlignment="1">
      <alignment horizontal="left"/>
    </xf>
    <xf numFmtId="0" fontId="13" fillId="5" borderId="18" xfId="8" applyFont="1" applyFill="1" applyBorder="1" applyAlignment="1">
      <alignment horizontal="left"/>
    </xf>
    <xf numFmtId="0" fontId="13" fillId="5" borderId="7" xfId="8" applyFont="1" applyFill="1" applyBorder="1" applyAlignment="1">
      <alignment horizontal="left"/>
    </xf>
    <xf numFmtId="0" fontId="13" fillId="5" borderId="12" xfId="8" applyFont="1" applyFill="1" applyBorder="1" applyAlignment="1">
      <alignment horizontal="left"/>
    </xf>
    <xf numFmtId="0" fontId="9" fillId="5" borderId="12" xfId="8" applyFont="1" applyFill="1" applyBorder="1" applyAlignment="1">
      <alignment horizontal="left"/>
    </xf>
    <xf numFmtId="0" fontId="5" fillId="5" borderId="6" xfId="8" applyFont="1" applyFill="1" applyBorder="1" applyAlignment="1">
      <alignment horizontal="left"/>
    </xf>
    <xf numFmtId="0" fontId="9" fillId="5" borderId="2" xfId="8" applyFont="1" applyFill="1" applyBorder="1" applyAlignment="1">
      <alignment horizontal="left" wrapText="1"/>
    </xf>
    <xf numFmtId="0" fontId="9" fillId="5" borderId="19" xfId="8" applyFont="1" applyFill="1" applyBorder="1" applyAlignment="1">
      <alignment horizontal="left"/>
    </xf>
    <xf numFmtId="0" fontId="9" fillId="5" borderId="15" xfId="8" applyFont="1" applyFill="1" applyBorder="1" applyAlignment="1">
      <alignment horizontal="left"/>
    </xf>
    <xf numFmtId="0" fontId="9" fillId="5" borderId="1" xfId="8" applyFont="1" applyFill="1" applyBorder="1" applyAlignment="1">
      <alignment horizontal="left"/>
    </xf>
    <xf numFmtId="0" fontId="7" fillId="3" borderId="4" xfId="0" applyFont="1" applyFill="1" applyBorder="1" applyAlignment="1">
      <alignment horizontal="center" wrapText="1"/>
    </xf>
    <xf numFmtId="0" fontId="9" fillId="0" borderId="4" xfId="8" applyFont="1" applyFill="1" applyBorder="1" applyAlignment="1">
      <alignment horizontal="left"/>
    </xf>
    <xf numFmtId="0" fontId="9" fillId="0" borderId="16" xfId="8" applyFont="1" applyFill="1" applyBorder="1" applyAlignment="1">
      <alignment horizontal="left"/>
    </xf>
    <xf numFmtId="0" fontId="9" fillId="0" borderId="14" xfId="8" applyFont="1" applyFill="1" applyBorder="1" applyAlignment="1">
      <alignment horizontal="left"/>
    </xf>
    <xf numFmtId="0" fontId="9" fillId="0" borderId="22" xfId="8" applyFont="1" applyFill="1" applyBorder="1" applyAlignment="1">
      <alignment horizontal="left"/>
    </xf>
    <xf numFmtId="0" fontId="13" fillId="0" borderId="4" xfId="8" applyFont="1" applyFill="1" applyBorder="1" applyAlignment="1">
      <alignment horizontal="left"/>
    </xf>
    <xf numFmtId="0" fontId="9" fillId="0" borderId="23" xfId="8" applyFont="1" applyFill="1" applyBorder="1" applyAlignment="1">
      <alignment horizontal="left"/>
    </xf>
    <xf numFmtId="0" fontId="9" fillId="0" borderId="24" xfId="8" applyFont="1" applyFill="1" applyBorder="1" applyAlignment="1">
      <alignment horizontal="left"/>
    </xf>
    <xf numFmtId="0" fontId="5" fillId="0" borderId="14" xfId="8" applyFont="1" applyFill="1" applyBorder="1" applyAlignment="1">
      <alignment horizontal="left"/>
    </xf>
    <xf numFmtId="0" fontId="10" fillId="3" borderId="25" xfId="8" applyFont="1" applyFill="1" applyBorder="1" applyAlignment="1">
      <alignment horizontal="center" wrapText="1"/>
    </xf>
    <xf numFmtId="0" fontId="10" fillId="3" borderId="26" xfId="8" applyFont="1" applyFill="1" applyBorder="1" applyAlignment="1">
      <alignment horizontal="center" wrapText="1"/>
    </xf>
    <xf numFmtId="0" fontId="10" fillId="3" borderId="27" xfId="8" applyFont="1" applyFill="1" applyBorder="1" applyAlignment="1">
      <alignment horizontal="center" wrapText="1"/>
    </xf>
    <xf numFmtId="0" fontId="9" fillId="5" borderId="28" xfId="8" applyFont="1" applyFill="1" applyBorder="1" applyAlignment="1">
      <alignment horizontal="left"/>
    </xf>
    <xf numFmtId="0" fontId="9" fillId="5" borderId="29" xfId="8" applyFont="1" applyFill="1" applyBorder="1" applyAlignment="1">
      <alignment horizontal="left"/>
    </xf>
    <xf numFmtId="0" fontId="9" fillId="5" borderId="30" xfId="8" applyFont="1" applyFill="1" applyBorder="1" applyAlignment="1">
      <alignment horizontal="left"/>
    </xf>
    <xf numFmtId="0" fontId="9" fillId="5" borderId="31" xfId="8" applyFont="1" applyFill="1" applyBorder="1" applyAlignment="1">
      <alignment horizontal="left"/>
    </xf>
    <xf numFmtId="0" fontId="9" fillId="5" borderId="32" xfId="8" applyFont="1" applyFill="1" applyBorder="1" applyAlignment="1">
      <alignment horizontal="left"/>
    </xf>
    <xf numFmtId="0" fontId="9" fillId="5" borderId="33" xfId="8" applyFont="1" applyFill="1" applyBorder="1" applyAlignment="1">
      <alignment horizontal="left"/>
    </xf>
    <xf numFmtId="0" fontId="9" fillId="5" borderId="34" xfId="8" applyFont="1" applyFill="1" applyBorder="1" applyAlignment="1">
      <alignment horizontal="left"/>
    </xf>
    <xf numFmtId="0" fontId="9" fillId="5" borderId="35" xfId="8" applyFont="1" applyFill="1" applyBorder="1" applyAlignment="1">
      <alignment horizontal="left"/>
    </xf>
    <xf numFmtId="0" fontId="13" fillId="5" borderId="32" xfId="8" applyFont="1" applyFill="1" applyBorder="1" applyAlignment="1">
      <alignment horizontal="left"/>
    </xf>
    <xf numFmtId="0" fontId="13" fillId="5" borderId="28" xfId="8" applyFont="1" applyFill="1" applyBorder="1" applyAlignment="1">
      <alignment horizontal="left"/>
    </xf>
    <xf numFmtId="0" fontId="13" fillId="5" borderId="29" xfId="8" applyFont="1" applyFill="1" applyBorder="1" applyAlignment="1">
      <alignment horizontal="left"/>
    </xf>
    <xf numFmtId="0" fontId="13" fillId="5" borderId="36" xfId="8" applyFont="1" applyFill="1" applyBorder="1" applyAlignment="1">
      <alignment horizontal="left"/>
    </xf>
    <xf numFmtId="0" fontId="13" fillId="5" borderId="30" xfId="8" applyFont="1" applyFill="1" applyBorder="1" applyAlignment="1">
      <alignment horizontal="left"/>
    </xf>
    <xf numFmtId="0" fontId="13" fillId="5" borderId="37" xfId="8" applyFont="1" applyFill="1" applyBorder="1" applyAlignment="1">
      <alignment horizontal="left"/>
    </xf>
    <xf numFmtId="0" fontId="9" fillId="5" borderId="38" xfId="8" applyFont="1" applyFill="1" applyBorder="1" applyAlignment="1">
      <alignment horizontal="left"/>
    </xf>
    <xf numFmtId="0" fontId="9" fillId="5" borderId="37" xfId="8" applyFont="1" applyFill="1" applyBorder="1" applyAlignment="1">
      <alignment horizontal="left"/>
    </xf>
    <xf numFmtId="0" fontId="5" fillId="5" borderId="32" xfId="8" applyFont="1" applyFill="1" applyBorder="1" applyAlignment="1">
      <alignment horizontal="left"/>
    </xf>
    <xf numFmtId="0" fontId="5" fillId="5" borderId="33" xfId="8" applyFont="1" applyFill="1" applyBorder="1" applyAlignment="1">
      <alignment horizontal="left"/>
    </xf>
    <xf numFmtId="49" fontId="8" fillId="0" borderId="7" xfId="0" applyNumberFormat="1" applyFont="1" applyFill="1" applyBorder="1" applyAlignment="1">
      <alignment horizontal="left"/>
    </xf>
    <xf numFmtId="49" fontId="8" fillId="0" borderId="12" xfId="0" applyNumberFormat="1" applyFont="1" applyFill="1" applyBorder="1" applyAlignment="1">
      <alignment horizontal="left"/>
    </xf>
    <xf numFmtId="1" fontId="0" fillId="0" borderId="2" xfId="0" applyNumberFormat="1" applyFill="1" applyBorder="1"/>
    <xf numFmtId="1" fontId="0" fillId="0" borderId="6" xfId="0" applyNumberFormat="1" applyFill="1" applyBorder="1"/>
    <xf numFmtId="1" fontId="0" fillId="0" borderId="7" xfId="0" applyNumberFormat="1" applyFill="1" applyBorder="1"/>
    <xf numFmtId="1" fontId="8" fillId="0" borderId="7" xfId="0" applyNumberFormat="1" applyFont="1" applyFill="1" applyBorder="1"/>
    <xf numFmtId="1" fontId="0" fillId="0" borderId="9" xfId="0" applyNumberFormat="1" applyFill="1" applyBorder="1"/>
    <xf numFmtId="0" fontId="0" fillId="0" borderId="7" xfId="0" applyFill="1" applyBorder="1" applyAlignment="1"/>
    <xf numFmtId="0" fontId="0" fillId="0" borderId="8" xfId="0" applyBorder="1"/>
    <xf numFmtId="0" fontId="0" fillId="0" borderId="10" xfId="0" applyBorder="1"/>
    <xf numFmtId="0" fontId="13" fillId="5" borderId="31" xfId="8" applyFont="1" applyFill="1" applyBorder="1" applyAlignment="1">
      <alignment horizontal="left"/>
    </xf>
    <xf numFmtId="3" fontId="5" fillId="0" borderId="7" xfId="0" applyNumberFormat="1" applyFont="1" applyFill="1" applyBorder="1"/>
    <xf numFmtId="0" fontId="5" fillId="0" borderId="7" xfId="0" applyFont="1" applyFill="1" applyBorder="1"/>
    <xf numFmtId="9" fontId="0" fillId="0" borderId="6" xfId="9" applyFont="1" applyFill="1" applyBorder="1"/>
    <xf numFmtId="165" fontId="0" fillId="0" borderId="6" xfId="9" applyNumberFormat="1" applyFont="1" applyFill="1" applyBorder="1"/>
    <xf numFmtId="165" fontId="0" fillId="0" borderId="7" xfId="9" applyNumberFormat="1" applyFont="1" applyFill="1" applyBorder="1"/>
    <xf numFmtId="9" fontId="0" fillId="0" borderId="6" xfId="9" applyNumberFormat="1" applyFont="1" applyFill="1" applyBorder="1"/>
    <xf numFmtId="9" fontId="0" fillId="0" borderId="7" xfId="9" applyFont="1" applyFill="1" applyBorder="1"/>
    <xf numFmtId="0" fontId="9" fillId="4" borderId="7" xfId="8" applyFont="1" applyFill="1" applyBorder="1" applyAlignment="1">
      <alignment horizontal="left"/>
    </xf>
    <xf numFmtId="0" fontId="9" fillId="4" borderId="9" xfId="8" applyFont="1" applyFill="1" applyBorder="1" applyAlignment="1">
      <alignment horizontal="left"/>
    </xf>
    <xf numFmtId="165" fontId="8" fillId="0" borderId="9" xfId="0" applyNumberFormat="1" applyFont="1" applyFill="1" applyBorder="1"/>
    <xf numFmtId="3" fontId="0" fillId="0" borderId="9" xfId="0" applyNumberFormat="1" applyFill="1" applyBorder="1" applyAlignment="1">
      <alignment wrapText="1"/>
    </xf>
    <xf numFmtId="0" fontId="0" fillId="0" borderId="9" xfId="0" applyNumberFormat="1" applyFill="1" applyBorder="1"/>
    <xf numFmtId="0" fontId="5" fillId="0" borderId="9" xfId="0" applyFont="1" applyFill="1" applyBorder="1"/>
    <xf numFmtId="165" fontId="0" fillId="0" borderId="9" xfId="9" applyNumberFormat="1" applyFont="1" applyFill="1" applyBorder="1"/>
    <xf numFmtId="9" fontId="0" fillId="0" borderId="9" xfId="9" applyFont="1" applyFill="1" applyBorder="1"/>
    <xf numFmtId="0" fontId="13" fillId="5" borderId="9" xfId="8" applyFont="1" applyFill="1" applyBorder="1" applyAlignment="1">
      <alignment horizontal="left"/>
    </xf>
    <xf numFmtId="0" fontId="13" fillId="5" borderId="34" xfId="8" applyFont="1" applyFill="1" applyBorder="1" applyAlignment="1">
      <alignment horizontal="left"/>
    </xf>
    <xf numFmtId="3" fontId="8" fillId="0" borderId="9" xfId="5" applyNumberFormat="1" applyFill="1" applyBorder="1"/>
    <xf numFmtId="0" fontId="13" fillId="5" borderId="38" xfId="8" applyFont="1" applyFill="1" applyBorder="1" applyAlignment="1">
      <alignment horizontal="left"/>
    </xf>
    <xf numFmtId="0" fontId="9" fillId="4" borderId="12" xfId="8" applyFont="1" applyFill="1" applyBorder="1" applyAlignment="1">
      <alignment horizontal="left"/>
    </xf>
    <xf numFmtId="0" fontId="13" fillId="4" borderId="9" xfId="8" applyFont="1" applyFill="1" applyBorder="1" applyAlignment="1">
      <alignment horizontal="left"/>
    </xf>
    <xf numFmtId="0" fontId="13" fillId="4" borderId="12" xfId="8" applyFont="1" applyFill="1" applyBorder="1" applyAlignment="1">
      <alignment horizontal="left"/>
    </xf>
    <xf numFmtId="3" fontId="32" fillId="3" borderId="2" xfId="0" applyNumberFormat="1" applyFont="1" applyFill="1" applyBorder="1" applyAlignment="1">
      <alignment horizontal="center" wrapText="1"/>
    </xf>
    <xf numFmtId="0" fontId="9" fillId="4" borderId="6" xfId="8" applyFont="1" applyFill="1" applyBorder="1" applyAlignment="1">
      <alignment horizontal="left"/>
    </xf>
    <xf numFmtId="0" fontId="9" fillId="4" borderId="2" xfId="8" applyFont="1" applyFill="1" applyBorder="1" applyAlignment="1">
      <alignment horizontal="left"/>
    </xf>
    <xf numFmtId="0" fontId="13" fillId="4" borderId="6" xfId="8" applyFont="1" applyFill="1" applyBorder="1" applyAlignment="1">
      <alignment horizontal="left"/>
    </xf>
    <xf numFmtId="0" fontId="13" fillId="4" borderId="2" xfId="8" applyFont="1" applyFill="1" applyBorder="1" applyAlignment="1">
      <alignment horizontal="left"/>
    </xf>
    <xf numFmtId="0" fontId="13" fillId="4" borderId="7" xfId="8" applyFont="1" applyFill="1" applyBorder="1" applyAlignment="1">
      <alignment horizontal="left"/>
    </xf>
    <xf numFmtId="0" fontId="13" fillId="4" borderId="18" xfId="8" applyFont="1" applyFill="1" applyBorder="1" applyAlignment="1">
      <alignment horizontal="left"/>
    </xf>
    <xf numFmtId="16" fontId="9" fillId="0" borderId="7" xfId="8" applyNumberFormat="1" applyFont="1" applyFill="1" applyBorder="1" applyAlignment="1"/>
    <xf numFmtId="165" fontId="0" fillId="0" borderId="12" xfId="9" applyNumberFormat="1" applyFont="1" applyFill="1" applyBorder="1"/>
    <xf numFmtId="9" fontId="0" fillId="0" borderId="12" xfId="9" applyFont="1" applyFill="1" applyBorder="1"/>
    <xf numFmtId="3" fontId="8" fillId="0" borderId="7" xfId="5" applyNumberFormat="1" applyFill="1" applyBorder="1"/>
    <xf numFmtId="0" fontId="13" fillId="4" borderId="2" xfId="8" applyFont="1" applyFill="1" applyBorder="1" applyAlignment="1"/>
    <xf numFmtId="0" fontId="13" fillId="4" borderId="12" xfId="8" applyFont="1" applyFill="1" applyBorder="1" applyAlignment="1"/>
    <xf numFmtId="0" fontId="13" fillId="4" borderId="7" xfId="8" applyFont="1" applyFill="1" applyBorder="1" applyAlignment="1"/>
    <xf numFmtId="0" fontId="13" fillId="5" borderId="35" xfId="8" applyFont="1" applyFill="1" applyBorder="1" applyAlignment="1">
      <alignment horizontal="left"/>
    </xf>
    <xf numFmtId="0" fontId="13" fillId="44" borderId="15" xfId="55" applyFont="1" applyFill="1" applyBorder="1" applyAlignment="1">
      <alignment horizontal="left"/>
    </xf>
    <xf numFmtId="0" fontId="13" fillId="44" borderId="1" xfId="55" applyFont="1" applyFill="1" applyBorder="1" applyAlignment="1">
      <alignment horizontal="left"/>
    </xf>
    <xf numFmtId="1" fontId="8" fillId="2" borderId="6" xfId="73" applyNumberFormat="1" applyFont="1" applyFill="1" applyBorder="1"/>
    <xf numFmtId="0" fontId="32" fillId="3" borderId="7" xfId="55" applyFont="1" applyFill="1" applyBorder="1" applyAlignment="1">
      <alignment horizontal="center" wrapText="1"/>
    </xf>
    <xf numFmtId="0" fontId="32" fillId="43" borderId="7" xfId="55" applyFont="1" applyFill="1" applyBorder="1" applyAlignment="1">
      <alignment horizontal="center" wrapText="1"/>
    </xf>
    <xf numFmtId="166" fontId="32" fillId="43" borderId="7" xfId="55" applyNumberFormat="1" applyFont="1" applyFill="1" applyBorder="1" applyAlignment="1">
      <alignment horizontal="center" wrapText="1"/>
    </xf>
    <xf numFmtId="3" fontId="32" fillId="43" borderId="7" xfId="55" applyNumberFormat="1" applyFont="1" applyFill="1" applyBorder="1" applyAlignment="1">
      <alignment horizontal="center" wrapText="1"/>
    </xf>
    <xf numFmtId="49" fontId="32" fillId="3" borderId="7" xfId="73" applyNumberFormat="1" applyFont="1" applyFill="1" applyBorder="1" applyAlignment="1">
      <alignment horizontal="center" wrapText="1"/>
    </xf>
    <xf numFmtId="3" fontId="32" fillId="3" borderId="7" xfId="73" applyNumberFormat="1" applyFont="1" applyFill="1" applyBorder="1" applyAlignment="1">
      <alignment horizontal="center" wrapText="1"/>
    </xf>
    <xf numFmtId="2" fontId="32" fillId="3" borderId="7" xfId="73" applyNumberFormat="1" applyFont="1" applyFill="1" applyBorder="1" applyAlignment="1">
      <alignment horizontal="center" wrapText="1"/>
    </xf>
    <xf numFmtId="3" fontId="32" fillId="3" borderId="7" xfId="2" applyNumberFormat="1" applyFont="1" applyFill="1" applyBorder="1" applyAlignment="1">
      <alignment horizontal="center" wrapText="1"/>
    </xf>
    <xf numFmtId="0" fontId="8" fillId="44" borderId="9" xfId="55" applyFont="1" applyFill="1" applyBorder="1" applyAlignment="1">
      <alignment horizontal="left"/>
    </xf>
    <xf numFmtId="0" fontId="13" fillId="44" borderId="2" xfId="56" applyFont="1" applyFill="1" applyBorder="1" applyAlignment="1">
      <alignment horizontal="left"/>
    </xf>
    <xf numFmtId="0" fontId="13" fillId="44" borderId="18" xfId="55" applyFont="1" applyFill="1" applyBorder="1" applyAlignment="1">
      <alignment horizontal="left"/>
    </xf>
    <xf numFmtId="0" fontId="13" fillId="44" borderId="12" xfId="55" applyFont="1" applyFill="1" applyBorder="1" applyAlignment="1">
      <alignment horizontal="left"/>
    </xf>
    <xf numFmtId="0" fontId="8" fillId="44" borderId="6" xfId="55" applyFont="1" applyFill="1" applyBorder="1" applyAlignment="1">
      <alignment horizontal="left"/>
    </xf>
    <xf numFmtId="0" fontId="13" fillId="44" borderId="9" xfId="55" applyFont="1" applyFill="1" applyBorder="1" applyAlignment="1">
      <alignment horizontal="left"/>
    </xf>
    <xf numFmtId="0" fontId="13" fillId="44" borderId="6" xfId="55" applyFont="1" applyFill="1" applyBorder="1" applyAlignment="1">
      <alignment horizontal="left"/>
    </xf>
    <xf numFmtId="0" fontId="13" fillId="44" borderId="7" xfId="55" applyFont="1" applyFill="1" applyBorder="1" applyAlignment="1">
      <alignment horizontal="left"/>
    </xf>
    <xf numFmtId="0" fontId="13" fillId="44" borderId="2" xfId="55" applyFont="1" applyFill="1" applyBorder="1" applyAlignment="1">
      <alignment horizontal="left"/>
    </xf>
    <xf numFmtId="165" fontId="32" fillId="3" borderId="7" xfId="73" applyNumberFormat="1" applyFont="1" applyFill="1" applyBorder="1" applyAlignment="1">
      <alignment horizontal="center" wrapText="1"/>
    </xf>
    <xf numFmtId="10" fontId="32" fillId="3" borderId="7" xfId="73" applyNumberFormat="1" applyFont="1" applyFill="1" applyBorder="1" applyAlignment="1">
      <alignment horizontal="center" wrapText="1"/>
    </xf>
    <xf numFmtId="0" fontId="13" fillId="44" borderId="49" xfId="55" applyFont="1" applyFill="1" applyBorder="1" applyAlignment="1">
      <alignment horizontal="left"/>
    </xf>
    <xf numFmtId="0" fontId="8" fillId="44" borderId="7" xfId="55" applyFont="1" applyFill="1" applyBorder="1" applyAlignment="1">
      <alignment horizontal="left"/>
    </xf>
    <xf numFmtId="0" fontId="8" fillId="44" borderId="2" xfId="55" applyFont="1" applyFill="1" applyBorder="1" applyAlignment="1">
      <alignment horizontal="left"/>
    </xf>
    <xf numFmtId="0" fontId="13" fillId="44" borderId="13" xfId="55" applyFont="1" applyFill="1" applyBorder="1" applyAlignment="1">
      <alignment horizontal="left"/>
    </xf>
    <xf numFmtId="1" fontId="32" fillId="3" borderId="7" xfId="73" applyNumberFormat="1" applyFont="1" applyFill="1" applyBorder="1" applyAlignment="1">
      <alignment horizontal="center" wrapText="1"/>
    </xf>
    <xf numFmtId="0" fontId="32" fillId="3" borderId="7" xfId="73" applyFont="1" applyFill="1" applyBorder="1" applyAlignment="1">
      <alignment horizontal="center" wrapText="1"/>
    </xf>
    <xf numFmtId="0" fontId="8" fillId="0" borderId="0" xfId="73"/>
    <xf numFmtId="0" fontId="13" fillId="0" borderId="2" xfId="55" applyFont="1" applyFill="1" applyBorder="1" applyAlignment="1">
      <alignment horizontal="left"/>
    </xf>
    <xf numFmtId="0" fontId="13" fillId="0" borderId="2" xfId="55" applyFont="1" applyFill="1" applyBorder="1" applyAlignment="1"/>
    <xf numFmtId="49" fontId="8" fillId="0" borderId="2" xfId="73" applyNumberFormat="1" applyFont="1" applyFill="1" applyBorder="1" applyAlignment="1">
      <alignment horizontal="left"/>
    </xf>
    <xf numFmtId="0" fontId="8" fillId="0" borderId="0" xfId="73" applyFill="1"/>
    <xf numFmtId="0" fontId="13" fillId="0" borderId="6" xfId="55" applyFont="1" applyFill="1" applyBorder="1" applyAlignment="1">
      <alignment horizontal="left"/>
    </xf>
    <xf numFmtId="49" fontId="8" fillId="0" borderId="7" xfId="73" applyNumberFormat="1" applyFont="1" applyFill="1" applyBorder="1" applyAlignment="1">
      <alignment horizontal="left"/>
    </xf>
    <xf numFmtId="49" fontId="8" fillId="0" borderId="6" xfId="73" applyNumberFormat="1" applyFont="1" applyFill="1" applyBorder="1" applyAlignment="1">
      <alignment horizontal="left"/>
    </xf>
    <xf numFmtId="49" fontId="8" fillId="0" borderId="9" xfId="73" applyNumberFormat="1" applyFont="1" applyFill="1" applyBorder="1" applyAlignment="1">
      <alignment horizontal="left"/>
    </xf>
    <xf numFmtId="0" fontId="13" fillId="2" borderId="7" xfId="55" applyFont="1" applyFill="1" applyBorder="1" applyAlignment="1">
      <alignment horizontal="left"/>
    </xf>
    <xf numFmtId="0" fontId="13" fillId="2" borderId="2" xfId="55" applyFont="1" applyFill="1" applyBorder="1" applyAlignment="1">
      <alignment horizontal="left"/>
    </xf>
    <xf numFmtId="49" fontId="8" fillId="2" borderId="2" xfId="73" applyNumberFormat="1" applyFont="1" applyFill="1" applyBorder="1" applyAlignment="1">
      <alignment horizontal="left"/>
    </xf>
    <xf numFmtId="0" fontId="13" fillId="2" borderId="6" xfId="55" applyFont="1" applyFill="1" applyBorder="1" applyAlignment="1">
      <alignment horizontal="left"/>
    </xf>
    <xf numFmtId="49" fontId="8" fillId="2" borderId="6" xfId="73" applyNumberFormat="1" applyFont="1" applyFill="1" applyBorder="1" applyAlignment="1">
      <alignment horizontal="left"/>
    </xf>
    <xf numFmtId="3" fontId="13" fillId="2" borderId="6" xfId="55" applyNumberFormat="1" applyFont="1" applyFill="1" applyBorder="1" applyAlignment="1"/>
    <xf numFmtId="0" fontId="13" fillId="2" borderId="6" xfId="55" applyFont="1" applyFill="1" applyBorder="1" applyAlignment="1">
      <alignment horizontal="right"/>
    </xf>
    <xf numFmtId="0" fontId="8" fillId="2" borderId="6" xfId="73" applyFont="1" applyFill="1" applyBorder="1"/>
    <xf numFmtId="2" fontId="8" fillId="2" borderId="6" xfId="73" applyNumberFormat="1" applyFont="1" applyFill="1" applyBorder="1"/>
    <xf numFmtId="3" fontId="8" fillId="2" borderId="6" xfId="73" applyNumberFormat="1" applyFont="1" applyFill="1" applyBorder="1"/>
    <xf numFmtId="165" fontId="8" fillId="2" borderId="6" xfId="73" applyNumberFormat="1" applyFont="1" applyFill="1" applyBorder="1"/>
    <xf numFmtId="3" fontId="8" fillId="2" borderId="2" xfId="73" applyNumberFormat="1" applyFont="1" applyFill="1" applyBorder="1"/>
    <xf numFmtId="10" fontId="8" fillId="2" borderId="6" xfId="73" applyNumberFormat="1" applyFont="1" applyFill="1" applyBorder="1"/>
    <xf numFmtId="3" fontId="13" fillId="2" borderId="2" xfId="55" applyNumberFormat="1" applyFont="1" applyFill="1" applyBorder="1" applyAlignment="1"/>
    <xf numFmtId="0" fontId="13" fillId="2" borderId="2" xfId="55" applyFont="1" applyFill="1" applyBorder="1" applyAlignment="1">
      <alignment horizontal="right"/>
    </xf>
    <xf numFmtId="0" fontId="8" fillId="2" borderId="2" xfId="73" applyFont="1" applyFill="1" applyBorder="1"/>
    <xf numFmtId="2" fontId="8" fillId="2" borderId="2" xfId="73" applyNumberFormat="1" applyFont="1" applyFill="1" applyBorder="1"/>
    <xf numFmtId="165" fontId="8" fillId="2" borderId="2" xfId="73" applyNumberFormat="1" applyFont="1" applyFill="1" applyBorder="1"/>
    <xf numFmtId="10" fontId="8" fillId="2" borderId="2" xfId="73" applyNumberFormat="1" applyFont="1" applyFill="1" applyBorder="1"/>
    <xf numFmtId="0" fontId="13" fillId="2" borderId="2" xfId="55" applyFont="1" applyFill="1" applyBorder="1" applyAlignment="1"/>
    <xf numFmtId="0" fontId="8" fillId="2" borderId="2" xfId="73" applyFill="1" applyBorder="1"/>
    <xf numFmtId="2" fontId="8" fillId="2" borderId="2" xfId="73" applyNumberFormat="1" applyFill="1" applyBorder="1"/>
    <xf numFmtId="3" fontId="8" fillId="2" borderId="2" xfId="73" applyNumberFormat="1" applyFill="1" applyBorder="1"/>
    <xf numFmtId="165" fontId="8" fillId="2" borderId="2" xfId="73" applyNumberFormat="1" applyFill="1" applyBorder="1"/>
    <xf numFmtId="10" fontId="8" fillId="2" borderId="2" xfId="73" applyNumberFormat="1" applyFill="1" applyBorder="1"/>
    <xf numFmtId="1" fontId="8" fillId="2" borderId="2" xfId="73" applyNumberFormat="1" applyFill="1" applyBorder="1"/>
    <xf numFmtId="0" fontId="13" fillId="2" borderId="6" xfId="55" applyFont="1" applyFill="1" applyBorder="1" applyAlignment="1"/>
    <xf numFmtId="0" fontId="8" fillId="2" borderId="6" xfId="73" applyFill="1" applyBorder="1"/>
    <xf numFmtId="2" fontId="8" fillId="2" borderId="6" xfId="73" applyNumberFormat="1" applyFill="1" applyBorder="1"/>
    <xf numFmtId="3" fontId="8" fillId="2" borderId="6" xfId="73" applyNumberFormat="1" applyFill="1" applyBorder="1"/>
    <xf numFmtId="165" fontId="8" fillId="2" borderId="6" xfId="73" applyNumberFormat="1" applyFill="1" applyBorder="1"/>
    <xf numFmtId="1" fontId="8" fillId="2" borderId="6" xfId="73" applyNumberFormat="1" applyFill="1" applyBorder="1"/>
    <xf numFmtId="3" fontId="13" fillId="2" borderId="7" xfId="55" applyNumberFormat="1" applyFont="1" applyFill="1" applyBorder="1" applyAlignment="1"/>
    <xf numFmtId="0" fontId="13" fillId="2" borderId="7" xfId="55" applyFont="1" applyFill="1" applyBorder="1" applyAlignment="1">
      <alignment horizontal="right"/>
    </xf>
    <xf numFmtId="0" fontId="8" fillId="2" borderId="7" xfId="73" applyFill="1" applyBorder="1"/>
    <xf numFmtId="2" fontId="8" fillId="2" borderId="7" xfId="73" applyNumberFormat="1" applyFill="1" applyBorder="1"/>
    <xf numFmtId="3" fontId="8" fillId="2" borderId="7" xfId="73" applyNumberFormat="1" applyFill="1" applyBorder="1"/>
    <xf numFmtId="165" fontId="8" fillId="2" borderId="7" xfId="73" applyNumberFormat="1" applyFill="1" applyBorder="1"/>
    <xf numFmtId="10" fontId="8" fillId="2" borderId="7" xfId="73" applyNumberFormat="1" applyFill="1" applyBorder="1"/>
    <xf numFmtId="3" fontId="8" fillId="2" borderId="7" xfId="73" applyNumberFormat="1" applyFont="1" applyFill="1" applyBorder="1"/>
    <xf numFmtId="0" fontId="13" fillId="2" borderId="9" xfId="55" applyFont="1" applyFill="1" applyBorder="1" applyAlignment="1">
      <alignment horizontal="left"/>
    </xf>
    <xf numFmtId="3" fontId="13" fillId="2" borderId="9" xfId="55" applyNumberFormat="1" applyFont="1" applyFill="1" applyBorder="1" applyAlignment="1"/>
    <xf numFmtId="49" fontId="8" fillId="2" borderId="9" xfId="73" applyNumberFormat="1" applyFont="1" applyFill="1" applyBorder="1" applyAlignment="1">
      <alignment horizontal="left"/>
    </xf>
    <xf numFmtId="0" fontId="13" fillId="2" borderId="9" xfId="55" applyFont="1" applyFill="1" applyBorder="1" applyAlignment="1">
      <alignment horizontal="right"/>
    </xf>
    <xf numFmtId="0" fontId="8" fillId="2" borderId="9" xfId="73" applyFill="1" applyBorder="1"/>
    <xf numFmtId="2" fontId="8" fillId="2" borderId="9" xfId="73" applyNumberFormat="1" applyFill="1" applyBorder="1"/>
    <xf numFmtId="3" fontId="8" fillId="2" borderId="9" xfId="73" applyNumberFormat="1" applyFill="1" applyBorder="1"/>
    <xf numFmtId="165" fontId="8" fillId="2" borderId="9" xfId="73" applyNumberFormat="1" applyFill="1" applyBorder="1"/>
    <xf numFmtId="10" fontId="8" fillId="2" borderId="6" xfId="73" applyNumberFormat="1" applyFill="1" applyBorder="1"/>
    <xf numFmtId="49" fontId="8" fillId="2" borderId="7" xfId="73" applyNumberFormat="1" applyFont="1" applyFill="1" applyBorder="1" applyAlignment="1">
      <alignment horizontal="left"/>
    </xf>
    <xf numFmtId="3" fontId="8" fillId="2" borderId="6" xfId="55" applyNumberFormat="1" applyFont="1" applyFill="1" applyBorder="1" applyAlignment="1"/>
    <xf numFmtId="0" fontId="8" fillId="2" borderId="2" xfId="55" applyFont="1" applyFill="1" applyBorder="1" applyAlignment="1">
      <alignment horizontal="left"/>
    </xf>
    <xf numFmtId="3" fontId="8" fillId="2" borderId="2" xfId="55" applyNumberFormat="1" applyFont="1" applyFill="1" applyBorder="1" applyAlignment="1"/>
    <xf numFmtId="0" fontId="8" fillId="2" borderId="2" xfId="55" applyFont="1" applyFill="1" applyBorder="1" applyAlignment="1">
      <alignment horizontal="right"/>
    </xf>
    <xf numFmtId="0" fontId="8" fillId="2" borderId="9" xfId="73" applyFont="1" applyFill="1" applyBorder="1"/>
    <xf numFmtId="165" fontId="8" fillId="2" borderId="9" xfId="73" applyNumberFormat="1" applyFont="1" applyFill="1" applyBorder="1"/>
    <xf numFmtId="0" fontId="8" fillId="2" borderId="2" xfId="55" applyFont="1" applyFill="1" applyBorder="1" applyAlignment="1"/>
    <xf numFmtId="0" fontId="13" fillId="2" borderId="12" xfId="55" applyFont="1" applyFill="1" applyBorder="1" applyAlignment="1">
      <alignment horizontal="left"/>
    </xf>
    <xf numFmtId="3" fontId="13" fillId="2" borderId="12" xfId="55" applyNumberFormat="1" applyFont="1" applyFill="1" applyBorder="1" applyAlignment="1"/>
    <xf numFmtId="0" fontId="13" fillId="2" borderId="12" xfId="55" applyFont="1" applyFill="1" applyBorder="1" applyAlignment="1">
      <alignment horizontal="right"/>
    </xf>
    <xf numFmtId="0" fontId="8" fillId="2" borderId="12" xfId="73" applyFill="1" applyBorder="1"/>
    <xf numFmtId="2" fontId="8" fillId="2" borderId="12" xfId="73" applyNumberFormat="1" applyFill="1" applyBorder="1"/>
    <xf numFmtId="3" fontId="8" fillId="2" borderId="12" xfId="73" applyNumberFormat="1" applyFill="1" applyBorder="1"/>
    <xf numFmtId="165" fontId="8" fillId="2" borderId="12" xfId="73" applyNumberFormat="1" applyFill="1" applyBorder="1"/>
    <xf numFmtId="3" fontId="13" fillId="2" borderId="18" xfId="55" applyNumberFormat="1" applyFont="1" applyFill="1" applyBorder="1" applyAlignment="1"/>
    <xf numFmtId="0" fontId="13" fillId="2" borderId="18" xfId="55" applyFont="1" applyFill="1" applyBorder="1" applyAlignment="1">
      <alignment horizontal="left"/>
    </xf>
    <xf numFmtId="49" fontId="8" fillId="2" borderId="18" xfId="73" applyNumberFormat="1" applyFont="1" applyFill="1" applyBorder="1" applyAlignment="1">
      <alignment horizontal="left"/>
    </xf>
    <xf numFmtId="0" fontId="13" fillId="2" borderId="18" xfId="55" applyFont="1" applyFill="1" applyBorder="1" applyAlignment="1">
      <alignment horizontal="right"/>
    </xf>
    <xf numFmtId="0" fontId="8" fillId="2" borderId="18" xfId="73" applyFill="1" applyBorder="1"/>
    <xf numFmtId="2" fontId="8" fillId="2" borderId="18" xfId="73" applyNumberFormat="1" applyFill="1" applyBorder="1"/>
    <xf numFmtId="3" fontId="8" fillId="2" borderId="18" xfId="73" applyNumberFormat="1" applyFill="1" applyBorder="1"/>
    <xf numFmtId="165" fontId="8" fillId="2" borderId="18" xfId="73" applyNumberFormat="1" applyFill="1" applyBorder="1"/>
    <xf numFmtId="10" fontId="8" fillId="2" borderId="18" xfId="73" applyNumberFormat="1" applyFill="1" applyBorder="1"/>
    <xf numFmtId="0" fontId="8" fillId="2" borderId="6" xfId="55" applyFont="1" applyFill="1" applyBorder="1" applyAlignment="1">
      <alignment horizontal="left"/>
    </xf>
    <xf numFmtId="0" fontId="13" fillId="2" borderId="13" xfId="55" applyFont="1" applyFill="1" applyBorder="1" applyAlignment="1">
      <alignment horizontal="left"/>
    </xf>
    <xf numFmtId="3" fontId="13" fillId="2" borderId="13" xfId="55" applyNumberFormat="1" applyFont="1" applyFill="1" applyBorder="1" applyAlignment="1"/>
    <xf numFmtId="0" fontId="13" fillId="2" borderId="13" xfId="55" applyFont="1" applyFill="1" applyBorder="1" applyAlignment="1">
      <alignment horizontal="right"/>
    </xf>
    <xf numFmtId="0" fontId="8" fillId="2" borderId="13" xfId="73" applyFill="1" applyBorder="1"/>
    <xf numFmtId="2" fontId="8" fillId="2" borderId="13" xfId="73" applyNumberFormat="1" applyFill="1" applyBorder="1"/>
    <xf numFmtId="3" fontId="8" fillId="2" borderId="13" xfId="73" applyNumberFormat="1" applyFill="1" applyBorder="1"/>
    <xf numFmtId="165" fontId="8" fillId="2" borderId="13" xfId="73" applyNumberFormat="1" applyFill="1" applyBorder="1"/>
    <xf numFmtId="0" fontId="13" fillId="0" borderId="6" xfId="55" applyFont="1" applyFill="1" applyBorder="1" applyAlignment="1"/>
    <xf numFmtId="0" fontId="13" fillId="0" borderId="6" xfId="55" applyFont="1" applyFill="1" applyBorder="1" applyAlignment="1">
      <alignment horizontal="right"/>
    </xf>
    <xf numFmtId="2" fontId="8" fillId="0" borderId="6" xfId="73" applyNumberFormat="1" applyFill="1" applyBorder="1"/>
    <xf numFmtId="3" fontId="8" fillId="0" borderId="6" xfId="73" applyNumberFormat="1" applyFill="1" applyBorder="1"/>
    <xf numFmtId="165" fontId="8" fillId="0" borderId="6" xfId="73" applyNumberFormat="1" applyFill="1" applyBorder="1"/>
    <xf numFmtId="165" fontId="8" fillId="0" borderId="2" xfId="73" applyNumberFormat="1" applyFill="1" applyBorder="1"/>
    <xf numFmtId="3" fontId="13" fillId="0" borderId="6" xfId="55" applyNumberFormat="1" applyFont="1" applyFill="1" applyBorder="1" applyAlignment="1"/>
    <xf numFmtId="10" fontId="8" fillId="0" borderId="6" xfId="73" applyNumberFormat="1" applyFill="1" applyBorder="1"/>
    <xf numFmtId="1" fontId="8" fillId="0" borderId="6" xfId="73" applyNumberFormat="1" applyFill="1" applyBorder="1"/>
    <xf numFmtId="3" fontId="13" fillId="0" borderId="2" xfId="55" applyNumberFormat="1" applyFont="1" applyFill="1" applyBorder="1" applyAlignment="1"/>
    <xf numFmtId="0" fontId="13" fillId="0" borderId="2" xfId="55" applyFont="1" applyFill="1" applyBorder="1" applyAlignment="1">
      <alignment horizontal="right"/>
    </xf>
    <xf numFmtId="0" fontId="8" fillId="0" borderId="2" xfId="73" applyFill="1" applyBorder="1"/>
    <xf numFmtId="2" fontId="8" fillId="0" borderId="2" xfId="73" applyNumberFormat="1" applyFill="1" applyBorder="1"/>
    <xf numFmtId="10" fontId="8" fillId="0" borderId="2" xfId="73" applyNumberFormat="1" applyFill="1" applyBorder="1"/>
    <xf numFmtId="3" fontId="13" fillId="0" borderId="9" xfId="55" applyNumberFormat="1" applyFont="1" applyFill="1" applyBorder="1" applyAlignment="1"/>
    <xf numFmtId="0" fontId="13" fillId="0" borderId="9" xfId="55" applyFont="1" applyFill="1" applyBorder="1" applyAlignment="1">
      <alignment horizontal="right"/>
    </xf>
    <xf numFmtId="0" fontId="8" fillId="0" borderId="9" xfId="73" applyFill="1" applyBorder="1"/>
    <xf numFmtId="2" fontId="8" fillId="0" borderId="9" xfId="73" applyNumberFormat="1" applyFill="1" applyBorder="1"/>
    <xf numFmtId="3" fontId="8" fillId="0" borderId="9" xfId="73" applyNumberFormat="1" applyFill="1" applyBorder="1"/>
    <xf numFmtId="165" fontId="8" fillId="0" borderId="9" xfId="73" applyNumberFormat="1" applyFill="1" applyBorder="1"/>
    <xf numFmtId="165" fontId="8" fillId="0" borderId="9" xfId="73" applyNumberFormat="1" applyFont="1" applyFill="1" applyBorder="1"/>
    <xf numFmtId="0" fontId="8" fillId="0" borderId="6" xfId="55" applyFont="1" applyFill="1" applyBorder="1" applyAlignment="1">
      <alignment horizontal="right"/>
    </xf>
    <xf numFmtId="3" fontId="8" fillId="0" borderId="2" xfId="73" applyNumberFormat="1" applyFont="1" applyFill="1" applyBorder="1"/>
    <xf numFmtId="0" fontId="8" fillId="2" borderId="6" xfId="55" applyFont="1" applyFill="1" applyBorder="1" applyAlignment="1">
      <alignment horizontal="right"/>
    </xf>
    <xf numFmtId="0" fontId="13" fillId="0" borderId="2" xfId="56" applyFont="1" applyFill="1" applyBorder="1" applyAlignment="1">
      <alignment horizontal="left"/>
    </xf>
    <xf numFmtId="0" fontId="13" fillId="0" borderId="2" xfId="56" applyFont="1" applyFill="1" applyBorder="1" applyAlignment="1"/>
    <xf numFmtId="0" fontId="13" fillId="0" borderId="2" xfId="56" applyFont="1" applyFill="1" applyBorder="1" applyAlignment="1">
      <alignment horizontal="right"/>
    </xf>
    <xf numFmtId="3" fontId="13" fillId="0" borderId="2" xfId="56" applyNumberFormat="1" applyFont="1" applyFill="1" applyBorder="1" applyAlignment="1"/>
    <xf numFmtId="165" fontId="8" fillId="0" borderId="6" xfId="73" applyNumberFormat="1" applyFont="1" applyFill="1" applyBorder="1"/>
    <xf numFmtId="0" fontId="8" fillId="0" borderId="6" xfId="55" applyFont="1" applyFill="1" applyBorder="1" applyAlignment="1">
      <alignment horizontal="left"/>
    </xf>
    <xf numFmtId="3" fontId="8" fillId="0" borderId="6" xfId="73" applyNumberFormat="1" applyFont="1" applyFill="1" applyBorder="1"/>
    <xf numFmtId="165" fontId="8" fillId="38" borderId="2" xfId="73" applyNumberFormat="1" applyFill="1" applyBorder="1"/>
    <xf numFmtId="3" fontId="8" fillId="0" borderId="2" xfId="73" applyNumberFormat="1" applyBorder="1"/>
    <xf numFmtId="3" fontId="8" fillId="0" borderId="48" xfId="73" applyNumberFormat="1" applyBorder="1"/>
    <xf numFmtId="3" fontId="34" fillId="2" borderId="2" xfId="73" applyNumberFormat="1" applyFont="1" applyFill="1" applyBorder="1"/>
    <xf numFmtId="3" fontId="34" fillId="2" borderId="6" xfId="73" applyNumberFormat="1" applyFont="1" applyFill="1" applyBorder="1"/>
    <xf numFmtId="3" fontId="35" fillId="2" borderId="2" xfId="73" applyNumberFormat="1" applyFont="1" applyFill="1" applyBorder="1" applyAlignment="1">
      <alignment horizontal="right" indent="1"/>
    </xf>
    <xf numFmtId="3" fontId="34" fillId="0" borderId="0" xfId="73" applyNumberFormat="1" applyFont="1" applyFill="1" applyBorder="1"/>
    <xf numFmtId="3" fontId="34" fillId="2" borderId="9" xfId="73" applyNumberFormat="1" applyFont="1" applyFill="1" applyBorder="1"/>
    <xf numFmtId="3" fontId="34" fillId="0" borderId="9" xfId="73" applyNumberFormat="1" applyFont="1" applyFill="1" applyBorder="1"/>
    <xf numFmtId="3" fontId="34" fillId="0" borderId="2" xfId="73" applyNumberFormat="1" applyFont="1" applyFill="1" applyBorder="1"/>
    <xf numFmtId="0" fontId="13" fillId="39" borderId="6" xfId="55" applyFont="1" applyFill="1" applyBorder="1" applyAlignment="1">
      <alignment horizontal="left"/>
    </xf>
    <xf numFmtId="49" fontId="8" fillId="39" borderId="2" xfId="73" applyNumberFormat="1" applyFont="1" applyFill="1" applyBorder="1" applyAlignment="1">
      <alignment horizontal="left"/>
    </xf>
    <xf numFmtId="0" fontId="13" fillId="39" borderId="2" xfId="55" applyFont="1" applyFill="1" applyBorder="1" applyAlignment="1">
      <alignment horizontal="left"/>
    </xf>
    <xf numFmtId="3" fontId="13" fillId="39" borderId="2" xfId="55" applyNumberFormat="1" applyFont="1" applyFill="1" applyBorder="1" applyAlignment="1"/>
    <xf numFmtId="0" fontId="13" fillId="39" borderId="2" xfId="55" applyFont="1" applyFill="1" applyBorder="1" applyAlignment="1">
      <alignment horizontal="right"/>
    </xf>
    <xf numFmtId="0" fontId="8" fillId="39" borderId="2" xfId="73" applyFill="1" applyBorder="1"/>
    <xf numFmtId="2" fontId="8" fillId="39" borderId="2" xfId="73" applyNumberFormat="1" applyFill="1" applyBorder="1"/>
    <xf numFmtId="3" fontId="8" fillId="39" borderId="2" xfId="73" applyNumberFormat="1" applyFill="1" applyBorder="1"/>
    <xf numFmtId="165" fontId="8" fillId="39" borderId="2" xfId="73" applyNumberFormat="1" applyFill="1" applyBorder="1"/>
    <xf numFmtId="10" fontId="8" fillId="39" borderId="2" xfId="73" applyNumberFormat="1" applyFill="1" applyBorder="1"/>
    <xf numFmtId="1" fontId="8" fillId="39" borderId="2" xfId="73" applyNumberFormat="1" applyFill="1" applyBorder="1"/>
    <xf numFmtId="0" fontId="13" fillId="39" borderId="7" xfId="55" applyFont="1" applyFill="1" applyBorder="1" applyAlignment="1">
      <alignment horizontal="left"/>
    </xf>
    <xf numFmtId="3" fontId="13" fillId="39" borderId="7" xfId="55" applyNumberFormat="1" applyFont="1" applyFill="1" applyBorder="1" applyAlignment="1"/>
    <xf numFmtId="0" fontId="13" fillId="39" borderId="7" xfId="55" applyFont="1" applyFill="1" applyBorder="1" applyAlignment="1">
      <alignment horizontal="right"/>
    </xf>
    <xf numFmtId="0" fontId="8" fillId="39" borderId="7" xfId="73" applyFill="1" applyBorder="1"/>
    <xf numFmtId="2" fontId="8" fillId="39" borderId="7" xfId="73" applyNumberFormat="1" applyFill="1" applyBorder="1"/>
    <xf numFmtId="3" fontId="8" fillId="39" borderId="7" xfId="73" applyNumberFormat="1" applyFill="1" applyBorder="1"/>
    <xf numFmtId="165" fontId="8" fillId="39" borderId="7" xfId="73" applyNumberFormat="1" applyFill="1" applyBorder="1"/>
    <xf numFmtId="10" fontId="8" fillId="39" borderId="7" xfId="73" applyNumberFormat="1" applyFill="1" applyBorder="1"/>
    <xf numFmtId="1" fontId="8" fillId="39" borderId="7" xfId="73" applyNumberFormat="1" applyFill="1" applyBorder="1"/>
    <xf numFmtId="0" fontId="13" fillId="4" borderId="2" xfId="55" applyFont="1" applyFill="1" applyBorder="1" applyAlignment="1">
      <alignment horizontal="left"/>
    </xf>
    <xf numFmtId="3" fontId="13" fillId="4" borderId="2" xfId="55" applyNumberFormat="1" applyFont="1" applyFill="1" applyBorder="1" applyAlignment="1"/>
    <xf numFmtId="49" fontId="8" fillId="4" borderId="2" xfId="73" applyNumberFormat="1" applyFont="1" applyFill="1" applyBorder="1" applyAlignment="1">
      <alignment horizontal="left"/>
    </xf>
    <xf numFmtId="0" fontId="13" fillId="4" borderId="2" xfId="55" applyFont="1" applyFill="1" applyBorder="1" applyAlignment="1">
      <alignment horizontal="right"/>
    </xf>
    <xf numFmtId="0" fontId="8" fillId="4" borderId="2" xfId="73" applyFill="1" applyBorder="1"/>
    <xf numFmtId="2" fontId="8" fillId="4" borderId="2" xfId="73" applyNumberFormat="1" applyFill="1" applyBorder="1"/>
    <xf numFmtId="3" fontId="8" fillId="4" borderId="2" xfId="73" applyNumberFormat="1" applyFill="1" applyBorder="1"/>
    <xf numFmtId="165" fontId="8" fillId="4" borderId="2" xfId="73" applyNumberFormat="1" applyFill="1" applyBorder="1"/>
    <xf numFmtId="10" fontId="8" fillId="4" borderId="2" xfId="73" applyNumberFormat="1" applyFill="1" applyBorder="1"/>
    <xf numFmtId="3" fontId="13" fillId="40" borderId="2" xfId="55" applyNumberFormat="1" applyFont="1" applyFill="1" applyBorder="1" applyAlignment="1"/>
    <xf numFmtId="3" fontId="8" fillId="40" borderId="2" xfId="73" applyNumberFormat="1" applyFont="1" applyFill="1" applyBorder="1"/>
    <xf numFmtId="3" fontId="8" fillId="40" borderId="2" xfId="55" applyNumberFormat="1" applyFont="1" applyFill="1" applyBorder="1" applyAlignment="1"/>
    <xf numFmtId="3" fontId="13" fillId="40" borderId="9" xfId="55" applyNumberFormat="1" applyFont="1" applyFill="1" applyBorder="1" applyAlignment="1"/>
    <xf numFmtId="3" fontId="13" fillId="40" borderId="6" xfId="55" applyNumberFormat="1" applyFont="1" applyFill="1" applyBorder="1" applyAlignment="1"/>
    <xf numFmtId="3" fontId="13" fillId="40" borderId="7" xfId="55" applyNumberFormat="1" applyFont="1" applyFill="1" applyBorder="1" applyAlignment="1"/>
    <xf numFmtId="3" fontId="8" fillId="40" borderId="6" xfId="55" applyNumberFormat="1" applyFont="1" applyFill="1" applyBorder="1" applyAlignment="1"/>
    <xf numFmtId="3" fontId="13" fillId="40" borderId="13" xfId="55" applyNumberFormat="1" applyFont="1" applyFill="1" applyBorder="1" applyAlignment="1"/>
    <xf numFmtId="0" fontId="8" fillId="40" borderId="2" xfId="73" applyFont="1" applyFill="1" applyBorder="1"/>
    <xf numFmtId="165" fontId="8" fillId="40" borderId="2" xfId="73" applyNumberFormat="1" applyFont="1" applyFill="1" applyBorder="1"/>
    <xf numFmtId="0" fontId="8" fillId="40" borderId="6" xfId="73" applyFont="1" applyFill="1" applyBorder="1"/>
    <xf numFmtId="165" fontId="8" fillId="40" borderId="6" xfId="73" applyNumberFormat="1" applyFont="1" applyFill="1" applyBorder="1"/>
    <xf numFmtId="0" fontId="8" fillId="40" borderId="2" xfId="73" applyFill="1" applyBorder="1"/>
    <xf numFmtId="165" fontId="8" fillId="40" borderId="2" xfId="73" applyNumberFormat="1" applyFill="1" applyBorder="1"/>
    <xf numFmtId="0" fontId="8" fillId="40" borderId="7" xfId="73" applyFill="1" applyBorder="1"/>
    <xf numFmtId="165" fontId="8" fillId="40" borderId="7" xfId="73" applyNumberFormat="1" applyFill="1" applyBorder="1"/>
    <xf numFmtId="0" fontId="8" fillId="40" borderId="9" xfId="73" applyFill="1" applyBorder="1"/>
    <xf numFmtId="165" fontId="8" fillId="40" borderId="9" xfId="73" applyNumberFormat="1" applyFill="1" applyBorder="1"/>
    <xf numFmtId="0" fontId="8" fillId="40" borderId="6" xfId="73" applyFill="1" applyBorder="1"/>
    <xf numFmtId="165" fontId="8" fillId="40" borderId="6" xfId="73" applyNumberFormat="1" applyFill="1" applyBorder="1"/>
    <xf numFmtId="3" fontId="8" fillId="40" borderId="6" xfId="73" applyNumberFormat="1" applyFill="1" applyBorder="1"/>
    <xf numFmtId="0" fontId="8" fillId="40" borderId="12" xfId="73" applyFill="1" applyBorder="1"/>
    <xf numFmtId="165" fontId="8" fillId="40" borderId="12" xfId="73" applyNumberFormat="1" applyFill="1" applyBorder="1"/>
    <xf numFmtId="165" fontId="8" fillId="40" borderId="18" xfId="73" applyNumberFormat="1" applyFill="1" applyBorder="1"/>
    <xf numFmtId="0" fontId="8" fillId="40" borderId="26" xfId="73" applyFill="1" applyBorder="1"/>
    <xf numFmtId="3" fontId="8" fillId="40" borderId="6" xfId="73" applyNumberFormat="1" applyFont="1" applyFill="1" applyBorder="1"/>
    <xf numFmtId="0" fontId="8" fillId="40" borderId="13" xfId="73" applyFill="1" applyBorder="1"/>
    <xf numFmtId="165" fontId="8" fillId="40" borderId="13" xfId="73" applyNumberFormat="1" applyFill="1" applyBorder="1"/>
    <xf numFmtId="1" fontId="8" fillId="40" borderId="2" xfId="73" applyNumberFormat="1" applyFill="1" applyBorder="1"/>
    <xf numFmtId="0" fontId="8" fillId="40" borderId="9" xfId="73" applyFont="1" applyFill="1" applyBorder="1"/>
    <xf numFmtId="165" fontId="8" fillId="40" borderId="9" xfId="73" applyNumberFormat="1" applyFont="1" applyFill="1" applyBorder="1"/>
    <xf numFmtId="10" fontId="8" fillId="40" borderId="2" xfId="73" applyNumberFormat="1" applyFont="1" applyFill="1" applyBorder="1"/>
    <xf numFmtId="3" fontId="34" fillId="40" borderId="6" xfId="73" applyNumberFormat="1" applyFont="1" applyFill="1" applyBorder="1"/>
    <xf numFmtId="3" fontId="34" fillId="40" borderId="2" xfId="73" applyNumberFormat="1" applyFont="1" applyFill="1" applyBorder="1"/>
    <xf numFmtId="10" fontId="8" fillId="40" borderId="2" xfId="73" applyNumberFormat="1" applyFill="1" applyBorder="1"/>
    <xf numFmtId="3" fontId="8" fillId="40" borderId="9" xfId="73" applyNumberFormat="1" applyFill="1" applyBorder="1"/>
    <xf numFmtId="10" fontId="8" fillId="40" borderId="9" xfId="73" applyNumberFormat="1" applyFill="1" applyBorder="1"/>
    <xf numFmtId="10" fontId="8" fillId="40" borderId="6" xfId="73" applyNumberFormat="1" applyFill="1" applyBorder="1"/>
    <xf numFmtId="3" fontId="8" fillId="40" borderId="18" xfId="73" applyNumberFormat="1" applyFill="1" applyBorder="1"/>
    <xf numFmtId="1" fontId="8" fillId="40" borderId="2" xfId="73" applyNumberFormat="1" applyFont="1" applyFill="1" applyBorder="1"/>
    <xf numFmtId="1" fontId="8" fillId="40" borderId="6" xfId="73" applyNumberFormat="1" applyFont="1" applyFill="1" applyBorder="1"/>
    <xf numFmtId="1" fontId="8" fillId="40" borderId="7" xfId="73" applyNumberFormat="1" applyFill="1" applyBorder="1"/>
    <xf numFmtId="1" fontId="8" fillId="40" borderId="9" xfId="73" applyNumberFormat="1" applyFill="1" applyBorder="1"/>
    <xf numFmtId="1" fontId="8" fillId="40" borderId="6" xfId="73" applyNumberFormat="1" applyFill="1" applyBorder="1"/>
    <xf numFmtId="1" fontId="8" fillId="40" borderId="12" xfId="73" applyNumberFormat="1" applyFill="1" applyBorder="1"/>
    <xf numFmtId="3" fontId="8" fillId="40" borderId="13" xfId="73" applyNumberFormat="1" applyFill="1" applyBorder="1"/>
    <xf numFmtId="1" fontId="8" fillId="40" borderId="13" xfId="73" applyNumberFormat="1" applyFill="1" applyBorder="1"/>
    <xf numFmtId="1" fontId="8" fillId="40" borderId="9" xfId="73" applyNumberFormat="1" applyFont="1" applyFill="1" applyBorder="1"/>
    <xf numFmtId="3" fontId="8" fillId="40" borderId="2" xfId="73" applyNumberFormat="1" applyFill="1" applyBorder="1"/>
    <xf numFmtId="3" fontId="13" fillId="41" borderId="2" xfId="55" applyNumberFormat="1" applyFont="1" applyFill="1" applyBorder="1" applyAlignment="1"/>
    <xf numFmtId="165" fontId="8" fillId="42" borderId="2" xfId="73" applyNumberFormat="1" applyFill="1" applyBorder="1"/>
    <xf numFmtId="165" fontId="8" fillId="42" borderId="6" xfId="73" applyNumberFormat="1" applyFill="1" applyBorder="1"/>
    <xf numFmtId="165" fontId="8" fillId="42" borderId="7" xfId="73" applyNumberFormat="1" applyFill="1" applyBorder="1"/>
    <xf numFmtId="3" fontId="13" fillId="41" borderId="6" xfId="55" applyNumberFormat="1" applyFont="1" applyFill="1" applyBorder="1" applyAlignment="1"/>
    <xf numFmtId="10" fontId="8" fillId="40" borderId="7" xfId="73" applyNumberFormat="1" applyFill="1" applyBorder="1"/>
    <xf numFmtId="0" fontId="8" fillId="41" borderId="9" xfId="55" applyFont="1" applyFill="1" applyBorder="1" applyAlignment="1"/>
    <xf numFmtId="166" fontId="8" fillId="41" borderId="7" xfId="55" applyNumberFormat="1" applyFont="1" applyFill="1" applyBorder="1" applyAlignment="1"/>
    <xf numFmtId="0" fontId="8" fillId="41" borderId="7" xfId="55" applyFont="1" applyFill="1" applyBorder="1" applyAlignment="1"/>
    <xf numFmtId="0" fontId="13" fillId="41" borderId="2" xfId="55" applyFont="1" applyFill="1" applyBorder="1" applyAlignment="1"/>
    <xf numFmtId="166" fontId="13" fillId="41" borderId="2" xfId="55" applyNumberFormat="1" applyFont="1" applyFill="1" applyBorder="1" applyAlignment="1"/>
    <xf numFmtId="3" fontId="8" fillId="41" borderId="2" xfId="73" applyNumberFormat="1" applyFont="1" applyFill="1" applyBorder="1"/>
    <xf numFmtId="0" fontId="13" fillId="41" borderId="7" xfId="55" applyFont="1" applyFill="1" applyBorder="1" applyAlignment="1"/>
    <xf numFmtId="166" fontId="13" fillId="41" borderId="7" xfId="55" applyNumberFormat="1" applyFont="1" applyFill="1" applyBorder="1" applyAlignment="1"/>
    <xf numFmtId="0" fontId="13" fillId="41" borderId="6" xfId="55" applyFont="1" applyFill="1" applyBorder="1" applyAlignment="1"/>
    <xf numFmtId="166" fontId="13" fillId="41" borderId="6" xfId="55" applyNumberFormat="1" applyFont="1" applyFill="1" applyBorder="1" applyAlignment="1"/>
    <xf numFmtId="0" fontId="8" fillId="41" borderId="2" xfId="55" applyFont="1" applyFill="1" applyBorder="1" applyAlignment="1"/>
    <xf numFmtId="166" fontId="8" fillId="41" borderId="2" xfId="55" applyNumberFormat="1" applyFont="1" applyFill="1" applyBorder="1" applyAlignment="1"/>
    <xf numFmtId="3" fontId="8" fillId="41" borderId="2" xfId="55" applyNumberFormat="1" applyFont="1" applyFill="1" applyBorder="1" applyAlignment="1"/>
    <xf numFmtId="3" fontId="11" fillId="41" borderId="2" xfId="73" applyNumberFormat="1" applyFont="1" applyFill="1" applyBorder="1"/>
    <xf numFmtId="0" fontId="13" fillId="41" borderId="9" xfId="55" applyFont="1" applyFill="1" applyBorder="1" applyAlignment="1"/>
    <xf numFmtId="0" fontId="8" fillId="41" borderId="17" xfId="73" applyFont="1" applyFill="1" applyBorder="1" applyAlignment="1">
      <alignment horizontal="left"/>
    </xf>
    <xf numFmtId="18" fontId="8" fillId="41" borderId="7" xfId="73" applyNumberFormat="1" applyFont="1" applyFill="1" applyBorder="1" applyAlignment="1">
      <alignment horizontal="left"/>
    </xf>
    <xf numFmtId="166" fontId="13" fillId="41" borderId="9" xfId="55" applyNumberFormat="1" applyFont="1" applyFill="1" applyBorder="1" applyAlignment="1"/>
    <xf numFmtId="16" fontId="8" fillId="41" borderId="17" xfId="73" applyNumberFormat="1" applyFont="1" applyFill="1" applyBorder="1" applyAlignment="1"/>
    <xf numFmtId="0" fontId="13" fillId="39" borderId="7" xfId="55" applyFont="1" applyFill="1" applyBorder="1" applyAlignment="1"/>
    <xf numFmtId="49" fontId="8" fillId="39" borderId="7" xfId="73" applyNumberFormat="1" applyFont="1" applyFill="1" applyBorder="1" applyAlignment="1">
      <alignment horizontal="left"/>
    </xf>
    <xf numFmtId="0" fontId="8" fillId="2" borderId="12" xfId="55" applyFont="1" applyFill="1" applyBorder="1" applyAlignment="1">
      <alignment horizontal="left"/>
    </xf>
    <xf numFmtId="0" fontId="13" fillId="0" borderId="18" xfId="55" applyFont="1" applyFill="1" applyBorder="1" applyAlignment="1">
      <alignment horizontal="left"/>
    </xf>
    <xf numFmtId="0" fontId="8" fillId="0" borderId="2" xfId="73" applyFont="1" applyFill="1" applyBorder="1"/>
    <xf numFmtId="165" fontId="8" fillId="0" borderId="2" xfId="73" applyNumberFormat="1" applyFont="1" applyFill="1" applyBorder="1"/>
    <xf numFmtId="0" fontId="8" fillId="38" borderId="2" xfId="73" applyFont="1" applyFill="1" applyBorder="1"/>
    <xf numFmtId="0" fontId="8" fillId="38" borderId="2" xfId="73" applyFill="1" applyBorder="1"/>
    <xf numFmtId="0" fontId="8" fillId="0" borderId="2" xfId="55" applyFont="1" applyFill="1" applyBorder="1" applyAlignment="1">
      <alignment horizontal="left"/>
    </xf>
    <xf numFmtId="0" fontId="8" fillId="2" borderId="7" xfId="73" applyFont="1" applyFill="1" applyBorder="1"/>
    <xf numFmtId="165" fontId="8" fillId="40" borderId="7" xfId="73" applyNumberFormat="1" applyFont="1" applyFill="1" applyBorder="1"/>
    <xf numFmtId="0" fontId="8" fillId="40" borderId="7" xfId="73" applyFont="1" applyFill="1" applyBorder="1"/>
    <xf numFmtId="3" fontId="34" fillId="0" borderId="7" xfId="73" applyNumberFormat="1" applyFont="1" applyFill="1" applyBorder="1"/>
    <xf numFmtId="0" fontId="13" fillId="2" borderId="7" xfId="55" applyFont="1" applyFill="1" applyBorder="1" applyAlignment="1"/>
    <xf numFmtId="3" fontId="8" fillId="0" borderId="7" xfId="73" applyNumberFormat="1" applyBorder="1"/>
    <xf numFmtId="0" fontId="13" fillId="0" borderId="7" xfId="55" applyFont="1" applyFill="1" applyBorder="1" applyAlignment="1"/>
    <xf numFmtId="0" fontId="8" fillId="2" borderId="7" xfId="55" applyFont="1" applyFill="1" applyBorder="1" applyAlignment="1">
      <alignment horizontal="left"/>
    </xf>
    <xf numFmtId="3" fontId="34" fillId="2" borderId="7" xfId="73" applyNumberFormat="1" applyFont="1" applyFill="1" applyBorder="1"/>
    <xf numFmtId="0" fontId="8" fillId="0" borderId="7" xfId="73" applyFont="1" applyFill="1" applyBorder="1"/>
    <xf numFmtId="0" fontId="8" fillId="0" borderId="12" xfId="55" applyFont="1" applyFill="1" applyBorder="1" applyAlignment="1">
      <alignment horizontal="left"/>
    </xf>
    <xf numFmtId="0" fontId="13" fillId="0" borderId="13" xfId="55" applyFont="1" applyFill="1" applyBorder="1" applyAlignment="1">
      <alignment horizontal="left"/>
    </xf>
    <xf numFmtId="2" fontId="8" fillId="2" borderId="7" xfId="73" applyNumberFormat="1" applyFont="1" applyFill="1" applyBorder="1"/>
    <xf numFmtId="165" fontId="8" fillId="2" borderId="7" xfId="73" applyNumberFormat="1" applyFont="1" applyFill="1" applyBorder="1"/>
    <xf numFmtId="10" fontId="8" fillId="2" borderId="7" xfId="73" applyNumberFormat="1" applyFont="1" applyFill="1" applyBorder="1"/>
    <xf numFmtId="1" fontId="8" fillId="40" borderId="7" xfId="73" applyNumberFormat="1" applyFont="1" applyFill="1" applyBorder="1"/>
    <xf numFmtId="3" fontId="8" fillId="0" borderId="0" xfId="73" applyNumberFormat="1" applyBorder="1"/>
    <xf numFmtId="3" fontId="13" fillId="2" borderId="0" xfId="73" applyNumberFormat="1" applyFont="1" applyFill="1" applyBorder="1" applyAlignment="1"/>
    <xf numFmtId="0" fontId="13" fillId="0" borderId="7" xfId="55" applyFont="1" applyFill="1" applyBorder="1" applyAlignment="1">
      <alignment horizontal="left"/>
    </xf>
    <xf numFmtId="3" fontId="13" fillId="0" borderId="7" xfId="55" applyNumberFormat="1" applyFont="1" applyFill="1" applyBorder="1" applyAlignment="1"/>
    <xf numFmtId="0" fontId="13" fillId="0" borderId="7" xfId="55" applyFont="1" applyFill="1" applyBorder="1" applyAlignment="1">
      <alignment horizontal="right"/>
    </xf>
    <xf numFmtId="0" fontId="13" fillId="0" borderId="9" xfId="55" applyFont="1" applyFill="1" applyBorder="1" applyAlignment="1">
      <alignment horizontal="left"/>
    </xf>
    <xf numFmtId="0" fontId="13" fillId="0" borderId="12" xfId="55" applyFont="1" applyFill="1" applyBorder="1" applyAlignment="1">
      <alignment horizontal="left"/>
    </xf>
    <xf numFmtId="0" fontId="8" fillId="0" borderId="6" xfId="73" applyFont="1" applyFill="1" applyBorder="1"/>
    <xf numFmtId="0" fontId="8" fillId="0" borderId="7" xfId="55" applyFont="1" applyFill="1" applyBorder="1" applyAlignment="1">
      <alignment horizontal="right"/>
    </xf>
    <xf numFmtId="0" fontId="8" fillId="0" borderId="6" xfId="73" applyBorder="1"/>
    <xf numFmtId="0" fontId="8" fillId="2" borderId="7" xfId="55" applyFont="1" applyFill="1" applyBorder="1" applyAlignment="1">
      <alignment horizontal="right"/>
    </xf>
    <xf numFmtId="3" fontId="8" fillId="2" borderId="7" xfId="55" applyNumberFormat="1" applyFont="1" applyFill="1" applyBorder="1" applyAlignment="1"/>
    <xf numFmtId="0" fontId="8" fillId="0" borderId="6" xfId="73" applyFill="1" applyBorder="1"/>
    <xf numFmtId="1" fontId="8" fillId="0" borderId="2" xfId="73" applyNumberFormat="1" applyFill="1" applyBorder="1"/>
    <xf numFmtId="0" fontId="8" fillId="0" borderId="7" xfId="73" applyFill="1" applyBorder="1"/>
    <xf numFmtId="2" fontId="8" fillId="0" borderId="7" xfId="73" applyNumberFormat="1" applyFill="1" applyBorder="1"/>
    <xf numFmtId="3" fontId="8" fillId="0" borderId="7" xfId="73" applyNumberFormat="1" applyFill="1" applyBorder="1"/>
    <xf numFmtId="165" fontId="8" fillId="0" borderId="7" xfId="73" applyNumberFormat="1" applyFill="1" applyBorder="1"/>
    <xf numFmtId="10" fontId="8" fillId="0" borderId="7" xfId="73" applyNumberFormat="1" applyFill="1" applyBorder="1"/>
    <xf numFmtId="3" fontId="8" fillId="40" borderId="7" xfId="73" applyNumberFormat="1" applyFill="1" applyBorder="1"/>
    <xf numFmtId="3" fontId="13" fillId="41" borderId="7" xfId="55" applyNumberFormat="1" applyFont="1" applyFill="1" applyBorder="1" applyAlignment="1"/>
    <xf numFmtId="0" fontId="13" fillId="41" borderId="12" xfId="55" applyFont="1" applyFill="1" applyBorder="1" applyAlignment="1"/>
    <xf numFmtId="166" fontId="13" fillId="41" borderId="12" xfId="55" applyNumberFormat="1" applyFont="1" applyFill="1" applyBorder="1" applyAlignment="1"/>
    <xf numFmtId="165" fontId="8" fillId="0" borderId="2" xfId="75" applyNumberFormat="1" applyFont="1" applyFill="1" applyBorder="1"/>
    <xf numFmtId="3" fontId="8" fillId="0" borderId="2" xfId="73" applyNumberFormat="1" applyFill="1" applyBorder="1"/>
    <xf numFmtId="0" fontId="13" fillId="2" borderId="26" xfId="55" applyFont="1" applyFill="1" applyBorder="1" applyAlignment="1">
      <alignment horizontal="left"/>
    </xf>
    <xf numFmtId="0" fontId="8" fillId="0" borderId="9" xfId="55" applyFont="1" applyFill="1" applyBorder="1" applyAlignment="1">
      <alignment horizontal="left"/>
    </xf>
    <xf numFmtId="165" fontId="8" fillId="2" borderId="0" xfId="73" applyNumberFormat="1" applyFill="1" applyBorder="1"/>
    <xf numFmtId="3" fontId="8" fillId="2" borderId="0" xfId="73" applyNumberFormat="1" applyFill="1" applyBorder="1"/>
    <xf numFmtId="3" fontId="8" fillId="4" borderId="6" xfId="73" applyNumberFormat="1" applyFill="1" applyBorder="1"/>
    <xf numFmtId="0" fontId="8" fillId="4" borderId="6" xfId="73" applyFill="1" applyBorder="1"/>
    <xf numFmtId="165" fontId="8" fillId="4" borderId="6" xfId="73" applyNumberFormat="1" applyFill="1" applyBorder="1"/>
    <xf numFmtId="0" fontId="13" fillId="41" borderId="3" xfId="55" applyFont="1" applyFill="1" applyBorder="1" applyAlignment="1"/>
    <xf numFmtId="0" fontId="13" fillId="41" borderId="11" xfId="55" applyFont="1" applyFill="1" applyBorder="1" applyAlignment="1"/>
    <xf numFmtId="166" fontId="13" fillId="41" borderId="3" xfId="55" applyNumberFormat="1" applyFont="1" applyFill="1" applyBorder="1" applyAlignment="1"/>
    <xf numFmtId="166" fontId="13" fillId="41" borderId="11" xfId="55" applyNumberFormat="1" applyFont="1" applyFill="1" applyBorder="1" applyAlignment="1"/>
    <xf numFmtId="0" fontId="8" fillId="41" borderId="2" xfId="73" applyFont="1" applyFill="1" applyBorder="1"/>
    <xf numFmtId="0" fontId="8" fillId="2" borderId="26" xfId="73" applyFill="1" applyBorder="1"/>
    <xf numFmtId="165" fontId="8" fillId="2" borderId="26" xfId="73" applyNumberFormat="1" applyFill="1" applyBorder="1"/>
    <xf numFmtId="3" fontId="8" fillId="0" borderId="6" xfId="73" applyNumberFormat="1" applyBorder="1"/>
    <xf numFmtId="0" fontId="8" fillId="0" borderId="2" xfId="73" applyBorder="1"/>
    <xf numFmtId="3" fontId="34" fillId="2" borderId="48" xfId="73" applyNumberFormat="1" applyFont="1" applyFill="1" applyBorder="1"/>
    <xf numFmtId="3" fontId="8" fillId="2" borderId="48" xfId="73" applyNumberFormat="1" applyFill="1" applyBorder="1"/>
    <xf numFmtId="3" fontId="34" fillId="2" borderId="0" xfId="73" applyNumberFormat="1" applyFont="1" applyFill="1" applyBorder="1"/>
    <xf numFmtId="3" fontId="8" fillId="0" borderId="8" xfId="73" applyNumberFormat="1" applyFill="1" applyBorder="1"/>
    <xf numFmtId="3" fontId="8" fillId="0" borderId="48" xfId="73" applyNumberFormat="1" applyFill="1" applyBorder="1"/>
    <xf numFmtId="165" fontId="8" fillId="0" borderId="6" xfId="75" applyNumberFormat="1" applyFont="1" applyFill="1" applyBorder="1"/>
    <xf numFmtId="165" fontId="8" fillId="0" borderId="7" xfId="73" applyNumberFormat="1" applyFont="1" applyFill="1" applyBorder="1"/>
    <xf numFmtId="0" fontId="13" fillId="2" borderId="0" xfId="55" applyFont="1" applyFill="1" applyBorder="1" applyAlignment="1">
      <alignment horizontal="left"/>
    </xf>
    <xf numFmtId="0" fontId="13" fillId="39" borderId="6" xfId="55" applyFont="1" applyFill="1" applyBorder="1" applyAlignment="1"/>
    <xf numFmtId="18" fontId="13" fillId="41" borderId="3" xfId="55" applyNumberFormat="1" applyFont="1" applyFill="1" applyBorder="1" applyAlignment="1"/>
    <xf numFmtId="18" fontId="8" fillId="41" borderId="6" xfId="73" applyNumberFormat="1" applyFont="1" applyFill="1" applyBorder="1" applyAlignment="1">
      <alignment horizontal="left"/>
    </xf>
    <xf numFmtId="0" fontId="13" fillId="41" borderId="9" xfId="55" applyFont="1" applyFill="1" applyBorder="1" applyAlignment="1">
      <alignment horizontal="left"/>
    </xf>
    <xf numFmtId="49" fontId="8" fillId="2" borderId="12" xfId="73" applyNumberFormat="1" applyFont="1" applyFill="1" applyBorder="1" applyAlignment="1">
      <alignment horizontal="left"/>
    </xf>
    <xf numFmtId="0" fontId="8" fillId="2" borderId="6" xfId="55" applyFont="1" applyFill="1" applyBorder="1" applyAlignment="1"/>
    <xf numFmtId="0" fontId="13" fillId="39" borderId="6" xfId="55" applyFont="1" applyFill="1" applyBorder="1" applyAlignment="1">
      <alignment horizontal="right"/>
    </xf>
    <xf numFmtId="0" fontId="8" fillId="0" borderId="9" xfId="55" applyFont="1" applyFill="1" applyBorder="1" applyAlignment="1">
      <alignment horizontal="right"/>
    </xf>
    <xf numFmtId="0" fontId="8" fillId="39" borderId="6" xfId="73" applyFill="1" applyBorder="1"/>
    <xf numFmtId="0" fontId="8" fillId="0" borderId="9" xfId="73" applyFont="1" applyFill="1" applyBorder="1"/>
    <xf numFmtId="2" fontId="8" fillId="0" borderId="6" xfId="73" applyNumberFormat="1" applyFont="1" applyFill="1" applyBorder="1"/>
    <xf numFmtId="2" fontId="8" fillId="39" borderId="6" xfId="73" applyNumberFormat="1" applyFill="1" applyBorder="1"/>
    <xf numFmtId="2" fontId="8" fillId="0" borderId="9" xfId="73" applyNumberFormat="1" applyFont="1" applyFill="1" applyBorder="1"/>
    <xf numFmtId="3" fontId="8" fillId="37" borderId="6" xfId="73" applyNumberFormat="1" applyFill="1" applyBorder="1"/>
    <xf numFmtId="3" fontId="8" fillId="39" borderId="6" xfId="73" applyNumberFormat="1" applyFill="1" applyBorder="1"/>
    <xf numFmtId="3" fontId="8" fillId="37" borderId="7" xfId="73" applyNumberFormat="1" applyFill="1" applyBorder="1"/>
    <xf numFmtId="3" fontId="8" fillId="0" borderId="9" xfId="73" applyNumberFormat="1" applyFont="1" applyFill="1" applyBorder="1"/>
    <xf numFmtId="0" fontId="8" fillId="39" borderId="18" xfId="73" applyFill="1" applyBorder="1"/>
    <xf numFmtId="165" fontId="8" fillId="39" borderId="18" xfId="73" applyNumberFormat="1" applyFill="1" applyBorder="1"/>
    <xf numFmtId="165" fontId="8" fillId="39" borderId="6" xfId="73" applyNumberFormat="1" applyFill="1" applyBorder="1"/>
    <xf numFmtId="165" fontId="8" fillId="38" borderId="6" xfId="73" applyNumberFormat="1" applyFill="1" applyBorder="1"/>
    <xf numFmtId="165" fontId="8" fillId="2" borderId="12" xfId="73" applyNumberFormat="1" applyFont="1" applyFill="1" applyBorder="1"/>
    <xf numFmtId="3" fontId="8" fillId="0" borderId="6" xfId="55" applyNumberFormat="1" applyFont="1" applyFill="1" applyBorder="1" applyAlignment="1"/>
    <xf numFmtId="164" fontId="8" fillId="0" borderId="9" xfId="2" applyNumberFormat="1" applyFont="1" applyFill="1" applyBorder="1"/>
    <xf numFmtId="3" fontId="13" fillId="2" borderId="6" xfId="55" applyNumberFormat="1" applyFont="1" applyFill="1" applyBorder="1" applyAlignment="1">
      <alignment horizontal="right"/>
    </xf>
    <xf numFmtId="3" fontId="8" fillId="2" borderId="7" xfId="73" applyNumberFormat="1" applyFill="1" applyBorder="1" applyAlignment="1">
      <alignment wrapText="1"/>
    </xf>
    <xf numFmtId="3" fontId="13" fillId="2" borderId="2" xfId="55" applyNumberFormat="1" applyFont="1" applyFill="1" applyBorder="1" applyAlignment="1">
      <alignment horizontal="right"/>
    </xf>
    <xf numFmtId="3" fontId="8" fillId="2" borderId="9" xfId="73" applyNumberFormat="1" applyFont="1" applyFill="1" applyBorder="1"/>
    <xf numFmtId="3" fontId="13" fillId="0" borderId="6" xfId="55" applyNumberFormat="1" applyFont="1" applyFill="1" applyBorder="1" applyAlignment="1">
      <alignment horizontal="right"/>
    </xf>
    <xf numFmtId="3" fontId="13" fillId="39" borderId="6" xfId="55" applyNumberFormat="1" applyFont="1" applyFill="1" applyBorder="1" applyAlignment="1">
      <alignment horizontal="right"/>
    </xf>
    <xf numFmtId="3" fontId="8" fillId="0" borderId="9" xfId="55" applyNumberFormat="1" applyFont="1" applyFill="1" applyBorder="1" applyAlignment="1"/>
    <xf numFmtId="3" fontId="8" fillId="40" borderId="12" xfId="73" applyNumberFormat="1" applyFill="1" applyBorder="1"/>
    <xf numFmtId="3" fontId="8" fillId="40" borderId="9" xfId="73" applyNumberFormat="1" applyFont="1" applyFill="1" applyBorder="1"/>
    <xf numFmtId="10" fontId="8" fillId="0" borderId="6" xfId="73" applyNumberFormat="1" applyFont="1" applyFill="1" applyBorder="1"/>
    <xf numFmtId="10" fontId="8" fillId="40" borderId="20" xfId="73" applyNumberFormat="1" applyFill="1" applyBorder="1"/>
    <xf numFmtId="10" fontId="8" fillId="40" borderId="12" xfId="73" applyNumberFormat="1" applyFill="1" applyBorder="1"/>
    <xf numFmtId="10" fontId="8" fillId="39" borderId="6" xfId="73" applyNumberFormat="1" applyFill="1" applyBorder="1"/>
    <xf numFmtId="10" fontId="8" fillId="0" borderId="9" xfId="73" applyNumberFormat="1" applyFont="1" applyFill="1" applyBorder="1"/>
    <xf numFmtId="10" fontId="8" fillId="40" borderId="9" xfId="73" applyNumberFormat="1" applyFont="1" applyFill="1" applyBorder="1"/>
    <xf numFmtId="165" fontId="8" fillId="0" borderId="7" xfId="75" applyNumberFormat="1" applyFont="1" applyFill="1" applyBorder="1"/>
    <xf numFmtId="10" fontId="8" fillId="40" borderId="13" xfId="73" applyNumberFormat="1" applyFill="1" applyBorder="1"/>
    <xf numFmtId="3" fontId="8" fillId="2" borderId="20" xfId="73" applyNumberFormat="1" applyFill="1" applyBorder="1"/>
    <xf numFmtId="3" fontId="8" fillId="4" borderId="7" xfId="73" applyNumberFormat="1" applyFill="1" applyBorder="1"/>
    <xf numFmtId="164" fontId="8" fillId="0" borderId="9" xfId="2" applyNumberFormat="1" applyFont="1" applyBorder="1"/>
    <xf numFmtId="164" fontId="8" fillId="0" borderId="12" xfId="71" applyNumberFormat="1" applyFont="1" applyFill="1" applyBorder="1" applyAlignment="1">
      <alignment horizontal="right"/>
    </xf>
    <xf numFmtId="3" fontId="8" fillId="2" borderId="8" xfId="73" applyNumberFormat="1" applyFill="1" applyBorder="1"/>
    <xf numFmtId="3" fontId="8" fillId="40" borderId="48" xfId="73" applyNumberFormat="1" applyFill="1" applyBorder="1"/>
    <xf numFmtId="3" fontId="34" fillId="0" borderId="6" xfId="73" applyNumberFormat="1" applyFont="1" applyBorder="1"/>
    <xf numFmtId="3" fontId="13" fillId="0" borderId="48" xfId="55" applyNumberFormat="1" applyFont="1" applyFill="1" applyBorder="1" applyAlignment="1"/>
    <xf numFmtId="3" fontId="13" fillId="2" borderId="48" xfId="55" applyNumberFormat="1" applyFont="1" applyFill="1" applyBorder="1" applyAlignment="1"/>
    <xf numFmtId="3" fontId="34" fillId="0" borderId="48" xfId="73" applyNumberFormat="1" applyFont="1" applyBorder="1"/>
    <xf numFmtId="3" fontId="34" fillId="0" borderId="6" xfId="73" applyNumberFormat="1" applyFont="1" applyFill="1" applyBorder="1"/>
    <xf numFmtId="3" fontId="34" fillId="40" borderId="9" xfId="73" applyNumberFormat="1" applyFont="1" applyFill="1" applyBorder="1"/>
    <xf numFmtId="3" fontId="34" fillId="2" borderId="13" xfId="73" applyNumberFormat="1" applyFont="1" applyFill="1" applyBorder="1"/>
    <xf numFmtId="0" fontId="8" fillId="0" borderId="7" xfId="73" applyBorder="1"/>
    <xf numFmtId="3" fontId="34" fillId="0" borderId="0" xfId="73" applyNumberFormat="1" applyFont="1" applyBorder="1"/>
    <xf numFmtId="3" fontId="13" fillId="40" borderId="18" xfId="55" applyNumberFormat="1" applyFont="1" applyFill="1" applyBorder="1" applyAlignment="1"/>
    <xf numFmtId="3" fontId="13" fillId="39" borderId="6" xfId="55" applyNumberFormat="1" applyFont="1" applyFill="1" applyBorder="1" applyAlignment="1"/>
    <xf numFmtId="3" fontId="13" fillId="40" borderId="12" xfId="55" applyNumberFormat="1" applyFont="1" applyFill="1" applyBorder="1" applyAlignment="1"/>
    <xf numFmtId="3" fontId="8" fillId="40" borderId="9" xfId="55" applyNumberFormat="1" applyFont="1" applyFill="1" applyBorder="1" applyAlignment="1"/>
    <xf numFmtId="0" fontId="8" fillId="4" borderId="7" xfId="73" applyFill="1" applyBorder="1"/>
    <xf numFmtId="165" fontId="8" fillId="4" borderId="7" xfId="73" applyNumberFormat="1" applyFill="1" applyBorder="1"/>
    <xf numFmtId="1" fontId="8" fillId="39" borderId="6" xfId="73" applyNumberFormat="1" applyFill="1" applyBorder="1"/>
    <xf numFmtId="1" fontId="8" fillId="0" borderId="6" xfId="73" applyNumberFormat="1" applyFont="1" applyFill="1" applyBorder="1"/>
    <xf numFmtId="0" fontId="13" fillId="43" borderId="6" xfId="55" applyFont="1" applyFill="1" applyBorder="1" applyAlignment="1"/>
    <xf numFmtId="166" fontId="13" fillId="43" borderId="6" xfId="55" applyNumberFormat="1" applyFont="1" applyFill="1" applyBorder="1" applyAlignment="1"/>
    <xf numFmtId="3" fontId="13" fillId="43" borderId="6" xfId="55" applyNumberFormat="1" applyFont="1" applyFill="1" applyBorder="1" applyAlignment="1"/>
    <xf numFmtId="0" fontId="13" fillId="43" borderId="2" xfId="55" applyFont="1" applyFill="1" applyBorder="1" applyAlignment="1"/>
    <xf numFmtId="166" fontId="13" fillId="43" borderId="2" xfId="55" applyNumberFormat="1" applyFont="1" applyFill="1" applyBorder="1" applyAlignment="1"/>
    <xf numFmtId="3" fontId="13" fillId="43" borderId="2" xfId="55" applyNumberFormat="1" applyFont="1" applyFill="1" applyBorder="1" applyAlignment="1"/>
    <xf numFmtId="166" fontId="13" fillId="43" borderId="3" xfId="55" applyNumberFormat="1" applyFont="1" applyFill="1" applyBorder="1" applyAlignment="1"/>
    <xf numFmtId="0" fontId="13" fillId="43" borderId="3" xfId="55" applyFont="1" applyFill="1" applyBorder="1" applyAlignment="1"/>
    <xf numFmtId="0" fontId="13" fillId="43" borderId="7" xfId="55" applyFont="1" applyFill="1" applyBorder="1" applyAlignment="1"/>
    <xf numFmtId="166" fontId="8" fillId="43" borderId="7" xfId="73" applyNumberFormat="1" applyFont="1" applyFill="1" applyBorder="1" applyAlignment="1">
      <alignment horizontal="center"/>
    </xf>
    <xf numFmtId="0" fontId="8" fillId="43" borderId="7" xfId="73" applyFont="1" applyFill="1" applyBorder="1"/>
    <xf numFmtId="3" fontId="8" fillId="43" borderId="7" xfId="73" applyNumberFormat="1" applyFont="1" applyFill="1" applyBorder="1"/>
    <xf numFmtId="0" fontId="8" fillId="43" borderId="2" xfId="55" applyFont="1" applyFill="1" applyBorder="1" applyAlignment="1"/>
    <xf numFmtId="166" fontId="8" fillId="43" borderId="2" xfId="55" applyNumberFormat="1" applyFont="1" applyFill="1" applyBorder="1" applyAlignment="1"/>
    <xf numFmtId="3" fontId="8" fillId="43" borderId="2" xfId="55" applyNumberFormat="1" applyFont="1" applyFill="1" applyBorder="1" applyAlignment="1"/>
    <xf numFmtId="14" fontId="11" fillId="43" borderId="7" xfId="73" applyNumberFormat="1" applyFont="1" applyFill="1" applyBorder="1" applyAlignment="1">
      <alignment horizontal="left"/>
    </xf>
    <xf numFmtId="166" fontId="13" fillId="43" borderId="7" xfId="55" applyNumberFormat="1" applyFont="1" applyFill="1" applyBorder="1" applyAlignment="1"/>
    <xf numFmtId="3" fontId="11" fillId="43" borderId="7" xfId="73" applyNumberFormat="1" applyFont="1" applyFill="1" applyBorder="1"/>
    <xf numFmtId="0" fontId="13" fillId="43" borderId="9" xfId="55" applyFont="1" applyFill="1" applyBorder="1" applyAlignment="1"/>
    <xf numFmtId="3" fontId="13" fillId="43" borderId="9" xfId="55" applyNumberFormat="1" applyFont="1" applyFill="1" applyBorder="1" applyAlignment="1"/>
    <xf numFmtId="0" fontId="11" fillId="43" borderId="2" xfId="73" applyFont="1" applyFill="1" applyBorder="1"/>
    <xf numFmtId="3" fontId="11" fillId="43" borderId="2" xfId="73" applyNumberFormat="1" applyFont="1" applyFill="1" applyBorder="1" applyAlignment="1">
      <alignment horizontal="center"/>
    </xf>
    <xf numFmtId="3" fontId="13" fillId="43" borderId="7" xfId="55" applyNumberFormat="1" applyFont="1" applyFill="1" applyBorder="1" applyAlignment="1"/>
    <xf numFmtId="0" fontId="11" fillId="43" borderId="7" xfId="73" applyFont="1" applyFill="1" applyBorder="1" applyAlignment="1">
      <alignment horizontal="center"/>
    </xf>
    <xf numFmtId="0" fontId="13" fillId="43" borderId="11" xfId="55" applyFont="1" applyFill="1" applyBorder="1" applyAlignment="1"/>
    <xf numFmtId="166" fontId="13" fillId="43" borderId="11" xfId="55" applyNumberFormat="1" applyFont="1" applyFill="1" applyBorder="1" applyAlignment="1"/>
    <xf numFmtId="166" fontId="11" fillId="43" borderId="7" xfId="73" applyNumberFormat="1" applyFont="1" applyFill="1" applyBorder="1" applyAlignment="1">
      <alignment horizontal="center"/>
    </xf>
    <xf numFmtId="0" fontId="11" fillId="43" borderId="7" xfId="73" applyFont="1" applyFill="1" applyBorder="1"/>
    <xf numFmtId="15" fontId="11" fillId="43" borderId="7" xfId="73" applyNumberFormat="1" applyFont="1" applyFill="1" applyBorder="1" applyAlignment="1">
      <alignment horizontal="center"/>
    </xf>
    <xf numFmtId="0" fontId="11" fillId="43" borderId="7" xfId="73" applyFont="1" applyFill="1" applyBorder="1" applyAlignment="1">
      <alignment horizontal="left"/>
    </xf>
    <xf numFmtId="3" fontId="11" fillId="43" borderId="7" xfId="73" applyNumberFormat="1" applyFont="1" applyFill="1" applyBorder="1" applyAlignment="1">
      <alignment horizontal="right"/>
    </xf>
    <xf numFmtId="0" fontId="13" fillId="43" borderId="4" xfId="55" applyFont="1" applyFill="1" applyBorder="1" applyAlignment="1"/>
    <xf numFmtId="14" fontId="11" fillId="43" borderId="2" xfId="73" applyNumberFormat="1" applyFont="1" applyFill="1" applyBorder="1" applyAlignment="1">
      <alignment horizontal="center"/>
    </xf>
    <xf numFmtId="166" fontId="11" fillId="43" borderId="2" xfId="73" applyNumberFormat="1" applyFont="1" applyFill="1" applyBorder="1" applyAlignment="1">
      <alignment horizontal="center"/>
    </xf>
    <xf numFmtId="3" fontId="11" fillId="43" borderId="2" xfId="73" applyNumberFormat="1" applyFont="1" applyFill="1" applyBorder="1"/>
    <xf numFmtId="166" fontId="13" fillId="43" borderId="7" xfId="55" applyNumberFormat="1" applyFont="1" applyFill="1" applyBorder="1" applyAlignment="1">
      <alignment horizontal="left"/>
    </xf>
    <xf numFmtId="0" fontId="8" fillId="43" borderId="6" xfId="55" applyFont="1" applyFill="1" applyBorder="1" applyAlignment="1"/>
    <xf numFmtId="166" fontId="8" fillId="43" borderId="6" xfId="55" applyNumberFormat="1" applyFont="1" applyFill="1" applyBorder="1" applyAlignment="1"/>
    <xf numFmtId="3" fontId="8" fillId="43" borderId="6" xfId="55" applyNumberFormat="1" applyFont="1" applyFill="1" applyBorder="1" applyAlignment="1"/>
    <xf numFmtId="0" fontId="8" fillId="43" borderId="3" xfId="55" applyFont="1" applyFill="1" applyBorder="1" applyAlignment="1"/>
    <xf numFmtId="166" fontId="8" fillId="43" borderId="4" xfId="55" applyNumberFormat="1" applyFont="1" applyFill="1" applyBorder="1" applyAlignment="1"/>
    <xf numFmtId="0" fontId="8" fillId="43" borderId="7" xfId="55" applyFont="1" applyFill="1" applyBorder="1" applyAlignment="1"/>
    <xf numFmtId="0" fontId="13" fillId="43" borderId="12" xfId="55" applyFont="1" applyFill="1" applyBorder="1" applyAlignment="1"/>
    <xf numFmtId="3" fontId="13" fillId="43" borderId="12" xfId="55" applyNumberFormat="1" applyFont="1" applyFill="1" applyBorder="1" applyAlignment="1"/>
    <xf numFmtId="16" fontId="11" fillId="43" borderId="7" xfId="73" applyNumberFormat="1" applyFont="1" applyFill="1" applyBorder="1" applyAlignment="1">
      <alignment horizontal="left"/>
    </xf>
    <xf numFmtId="0" fontId="11" fillId="43" borderId="2" xfId="73" applyFont="1" applyFill="1" applyBorder="1" applyAlignment="1">
      <alignment horizontal="center"/>
    </xf>
    <xf numFmtId="0" fontId="13" fillId="43" borderId="14" xfId="55" applyFont="1" applyFill="1" applyBorder="1" applyAlignment="1"/>
    <xf numFmtId="166" fontId="13" fillId="43" borderId="14" xfId="55" applyNumberFormat="1" applyFont="1" applyFill="1" applyBorder="1" applyAlignment="1"/>
    <xf numFmtId="22" fontId="11" fillId="43" borderId="7" xfId="73" applyNumberFormat="1" applyFont="1" applyFill="1" applyBorder="1" applyAlignment="1">
      <alignment horizontal="right"/>
    </xf>
    <xf numFmtId="22" fontId="11" fillId="43" borderId="7" xfId="73" applyNumberFormat="1" applyFont="1" applyFill="1" applyBorder="1" applyAlignment="1">
      <alignment horizontal="center"/>
    </xf>
    <xf numFmtId="0" fontId="13" fillId="43" borderId="18" xfId="55" applyFont="1" applyFill="1" applyBorder="1" applyAlignment="1"/>
    <xf numFmtId="3" fontId="13" fillId="43" borderId="18" xfId="55" applyNumberFormat="1" applyFont="1" applyFill="1" applyBorder="1" applyAlignment="1"/>
    <xf numFmtId="0" fontId="13" fillId="43" borderId="50" xfId="55" applyFont="1" applyFill="1" applyBorder="1" applyAlignment="1"/>
    <xf numFmtId="166" fontId="13" fillId="43" borderId="18" xfId="55" applyNumberFormat="1" applyFont="1" applyFill="1" applyBorder="1" applyAlignment="1"/>
    <xf numFmtId="0" fontId="33" fillId="43" borderId="7" xfId="55" applyFont="1" applyFill="1" applyBorder="1" applyAlignment="1"/>
    <xf numFmtId="166" fontId="33" fillId="43" borderId="7" xfId="55" applyNumberFormat="1" applyFont="1" applyFill="1" applyBorder="1" applyAlignment="1"/>
    <xf numFmtId="19" fontId="13" fillId="43" borderId="7" xfId="55" applyNumberFormat="1" applyFont="1" applyFill="1" applyBorder="1" applyAlignment="1"/>
    <xf numFmtId="0" fontId="13" fillId="43" borderId="2" xfId="56" applyFont="1" applyFill="1" applyBorder="1" applyAlignment="1"/>
    <xf numFmtId="3" fontId="13" fillId="43" borderId="2" xfId="56" applyNumberFormat="1" applyFont="1" applyFill="1" applyBorder="1" applyAlignment="1"/>
    <xf numFmtId="166" fontId="13" fillId="43" borderId="2" xfId="56" applyNumberFormat="1" applyFont="1" applyFill="1" applyBorder="1" applyAlignment="1"/>
    <xf numFmtId="167" fontId="11" fillId="43" borderId="7" xfId="73" applyNumberFormat="1" applyFont="1" applyFill="1" applyBorder="1" applyAlignment="1">
      <alignment horizontal="center"/>
    </xf>
    <xf numFmtId="15" fontId="11" fillId="43" borderId="2" xfId="73" applyNumberFormat="1" applyFont="1" applyFill="1" applyBorder="1" applyAlignment="1">
      <alignment horizontal="left"/>
    </xf>
    <xf numFmtId="0" fontId="13" fillId="43" borderId="13" xfId="55" applyFont="1" applyFill="1" applyBorder="1" applyAlignment="1"/>
    <xf numFmtId="3" fontId="13" fillId="43" borderId="13" xfId="55" applyNumberFormat="1" applyFont="1" applyFill="1" applyBorder="1" applyAlignment="1"/>
    <xf numFmtId="3" fontId="13" fillId="43" borderId="9" xfId="55" applyNumberFormat="1" applyFont="1" applyFill="1" applyBorder="1" applyAlignment="1">
      <alignment horizontal="left"/>
    </xf>
    <xf numFmtId="0" fontId="13" fillId="43" borderId="9" xfId="55" applyFont="1" applyFill="1" applyBorder="1" applyAlignment="1">
      <alignment horizontal="left"/>
    </xf>
    <xf numFmtId="166" fontId="13" fillId="43" borderId="4" xfId="55" applyNumberFormat="1" applyFont="1" applyFill="1" applyBorder="1" applyAlignment="1"/>
    <xf numFmtId="0" fontId="13" fillId="43" borderId="7" xfId="55" applyFont="1" applyFill="1" applyBorder="1" applyAlignment="1">
      <alignment horizontal="left"/>
    </xf>
    <xf numFmtId="3" fontId="11" fillId="43" borderId="9" xfId="73" applyNumberFormat="1" applyFont="1" applyFill="1" applyBorder="1"/>
    <xf numFmtId="0" fontId="13" fillId="43" borderId="3" xfId="56" applyFont="1" applyFill="1" applyBorder="1" applyAlignment="1"/>
    <xf numFmtId="0" fontId="8" fillId="43" borderId="9" xfId="55" applyFont="1" applyFill="1" applyBorder="1" applyAlignment="1"/>
    <xf numFmtId="3" fontId="8" fillId="43" borderId="9" xfId="55" applyNumberFormat="1" applyFont="1" applyFill="1" applyBorder="1" applyAlignment="1"/>
    <xf numFmtId="21" fontId="11" fillId="43" borderId="7" xfId="73" applyNumberFormat="1" applyFont="1" applyFill="1" applyBorder="1" applyAlignment="1">
      <alignment horizontal="center"/>
    </xf>
    <xf numFmtId="0" fontId="13" fillId="43" borderId="5" xfId="55" applyFont="1" applyFill="1" applyBorder="1" applyAlignment="1"/>
    <xf numFmtId="49" fontId="8" fillId="45" borderId="12" xfId="0" applyNumberFormat="1" applyFont="1" applyFill="1" applyBorder="1" applyAlignment="1">
      <alignment horizontal="left"/>
    </xf>
    <xf numFmtId="0" fontId="9" fillId="45" borderId="12" xfId="8" applyFont="1" applyFill="1" applyBorder="1" applyAlignment="1">
      <alignment horizontal="right"/>
    </xf>
    <xf numFmtId="0" fontId="0" fillId="45" borderId="12" xfId="0" applyFill="1" applyBorder="1"/>
    <xf numFmtId="2" fontId="0" fillId="45" borderId="12" xfId="0" applyNumberFormat="1" applyFill="1" applyBorder="1"/>
    <xf numFmtId="3" fontId="0" fillId="45" borderId="12" xfId="0" applyNumberFormat="1" applyFill="1" applyBorder="1"/>
    <xf numFmtId="165" fontId="0" fillId="45" borderId="12" xfId="0" applyNumberFormat="1" applyFill="1" applyBorder="1"/>
    <xf numFmtId="164" fontId="0" fillId="45" borderId="17" xfId="1" applyNumberFormat="1" applyFont="1" applyFill="1" applyBorder="1"/>
    <xf numFmtId="1" fontId="0" fillId="45" borderId="7" xfId="0" applyNumberFormat="1" applyFill="1" applyBorder="1"/>
    <xf numFmtId="3" fontId="0" fillId="0" borderId="0" xfId="0" applyNumberFormat="1"/>
    <xf numFmtId="9" fontId="0" fillId="0" borderId="0" xfId="9" applyFont="1"/>
    <xf numFmtId="0" fontId="32" fillId="0" borderId="0" xfId="0" applyFont="1"/>
    <xf numFmtId="9" fontId="32" fillId="0" borderId="0" xfId="9" applyFont="1"/>
    <xf numFmtId="9" fontId="0" fillId="0" borderId="0" xfId="0" applyNumberFormat="1"/>
    <xf numFmtId="0" fontId="0" fillId="0" borderId="2" xfId="0" applyBorder="1"/>
    <xf numFmtId="9" fontId="0" fillId="0" borderId="2" xfId="0" applyNumberFormat="1" applyBorder="1"/>
    <xf numFmtId="0" fontId="37" fillId="5" borderId="18" xfId="0" applyFont="1" applyFill="1" applyBorder="1"/>
    <xf numFmtId="0" fontId="8" fillId="4" borderId="25" xfId="0" applyFont="1" applyFill="1" applyBorder="1"/>
    <xf numFmtId="9" fontId="0" fillId="0" borderId="26" xfId="0" applyNumberFormat="1" applyBorder="1"/>
    <xf numFmtId="0" fontId="8" fillId="4" borderId="28" xfId="0" applyFont="1" applyFill="1" applyBorder="1"/>
    <xf numFmtId="0" fontId="8" fillId="4" borderId="30" xfId="0" applyFont="1" applyFill="1" applyBorder="1"/>
    <xf numFmtId="0" fontId="0" fillId="0" borderId="7" xfId="0" applyBorder="1"/>
    <xf numFmtId="9" fontId="0" fillId="0" borderId="7" xfId="0" applyNumberFormat="1" applyBorder="1"/>
    <xf numFmtId="0" fontId="0" fillId="0" borderId="31" xfId="0" applyBorder="1"/>
    <xf numFmtId="0" fontId="37" fillId="5" borderId="18" xfId="0" applyFont="1" applyFill="1" applyBorder="1" applyAlignment="1">
      <alignment wrapText="1"/>
    </xf>
    <xf numFmtId="0" fontId="0" fillId="0" borderId="25" xfId="0" applyBorder="1"/>
    <xf numFmtId="0" fontId="0" fillId="0" borderId="28" xfId="0" applyBorder="1"/>
    <xf numFmtId="0" fontId="0" fillId="0" borderId="30" xfId="0" applyBorder="1"/>
    <xf numFmtId="0" fontId="0" fillId="0" borderId="26" xfId="0" applyBorder="1"/>
    <xf numFmtId="0" fontId="36" fillId="0" borderId="26" xfId="0" applyFont="1" applyBorder="1"/>
    <xf numFmtId="0" fontId="36" fillId="0" borderId="2" xfId="0" applyFont="1" applyBorder="1"/>
    <xf numFmtId="0" fontId="36" fillId="0" borderId="7" xfId="0" applyFont="1" applyBorder="1"/>
    <xf numFmtId="0" fontId="0" fillId="0" borderId="52" xfId="0" applyBorder="1"/>
    <xf numFmtId="0" fontId="36" fillId="0" borderId="18" xfId="0" applyFont="1" applyBorder="1"/>
    <xf numFmtId="9" fontId="0" fillId="0" borderId="18" xfId="0" applyNumberFormat="1" applyBorder="1"/>
    <xf numFmtId="0" fontId="0" fillId="0" borderId="53" xfId="0" applyBorder="1"/>
    <xf numFmtId="0" fontId="0" fillId="0" borderId="13" xfId="0" applyBorder="1"/>
    <xf numFmtId="9" fontId="0" fillId="0" borderId="13" xfId="0" applyNumberFormat="1" applyBorder="1"/>
    <xf numFmtId="9" fontId="0" fillId="0" borderId="27" xfId="0" applyNumberFormat="1" applyBorder="1"/>
    <xf numFmtId="9" fontId="0" fillId="0" borderId="31" xfId="0" applyNumberFormat="1" applyBorder="1"/>
    <xf numFmtId="9" fontId="0" fillId="0" borderId="29" xfId="0" applyNumberFormat="1" applyBorder="1"/>
    <xf numFmtId="0" fontId="0" fillId="0" borderId="0" xfId="0" applyBorder="1"/>
    <xf numFmtId="0" fontId="36" fillId="0" borderId="13" xfId="0" applyFont="1" applyBorder="1"/>
    <xf numFmtId="9" fontId="0" fillId="0" borderId="36" xfId="0" applyNumberFormat="1" applyBorder="1"/>
    <xf numFmtId="9" fontId="0" fillId="0" borderId="54" xfId="0" applyNumberFormat="1" applyBorder="1"/>
    <xf numFmtId="0" fontId="36" fillId="0" borderId="0" xfId="0" applyFont="1" applyBorder="1"/>
    <xf numFmtId="9" fontId="0" fillId="0" borderId="0" xfId="0" applyNumberFormat="1" applyBorder="1"/>
    <xf numFmtId="0" fontId="0" fillId="0" borderId="51" xfId="0" applyBorder="1"/>
    <xf numFmtId="9" fontId="0" fillId="2" borderId="0" xfId="9" applyFont="1" applyFill="1"/>
    <xf numFmtId="0" fontId="32" fillId="3" borderId="4" xfId="0" applyFont="1" applyFill="1" applyBorder="1" applyAlignment="1">
      <alignment horizontal="center" wrapText="1"/>
    </xf>
    <xf numFmtId="0" fontId="0" fillId="0" borderId="55" xfId="0" applyBorder="1" applyAlignment="1"/>
    <xf numFmtId="0" fontId="0" fillId="0" borderId="56" xfId="0" applyBorder="1" applyAlignment="1"/>
    <xf numFmtId="0" fontId="0" fillId="0" borderId="27" xfId="0" applyBorder="1"/>
    <xf numFmtId="0" fontId="37" fillId="5" borderId="57" xfId="0" applyFont="1" applyFill="1" applyBorder="1"/>
    <xf numFmtId="0" fontId="32" fillId="0" borderId="2" xfId="0" applyFont="1" applyBorder="1"/>
    <xf numFmtId="9" fontId="0" fillId="0" borderId="2" xfId="9" applyFont="1" applyBorder="1"/>
    <xf numFmtId="0" fontId="0" fillId="0" borderId="2" xfId="0" applyNumberFormat="1" applyBorder="1"/>
    <xf numFmtId="0" fontId="0" fillId="0" borderId="0" xfId="0" applyNumberFormat="1"/>
    <xf numFmtId="0" fontId="0" fillId="0" borderId="58" xfId="0" applyBorder="1"/>
    <xf numFmtId="1" fontId="0" fillId="0" borderId="0" xfId="0" applyNumberFormat="1"/>
    <xf numFmtId="0" fontId="39" fillId="0" borderId="0" xfId="0" applyFont="1"/>
    <xf numFmtId="0" fontId="40" fillId="0" borderId="0" xfId="0" applyFont="1"/>
    <xf numFmtId="0" fontId="40" fillId="0" borderId="0" xfId="73" applyFont="1" applyFill="1"/>
    <xf numFmtId="0" fontId="45" fillId="0" borderId="0" xfId="0" applyFont="1"/>
    <xf numFmtId="0" fontId="40" fillId="0" borderId="0" xfId="73" applyFont="1"/>
    <xf numFmtId="0" fontId="42" fillId="0" borderId="0" xfId="107"/>
    <xf numFmtId="0" fontId="47" fillId="0" borderId="0" xfId="78" applyFont="1"/>
    <xf numFmtId="0" fontId="47" fillId="0" borderId="0" xfId="107" applyFont="1"/>
    <xf numFmtId="0" fontId="9" fillId="5" borderId="52" xfId="8" applyFont="1" applyFill="1" applyBorder="1" applyAlignment="1">
      <alignment horizontal="left"/>
    </xf>
    <xf numFmtId="0" fontId="0" fillId="0" borderId="0" xfId="0" applyFill="1" applyBorder="1"/>
    <xf numFmtId="0" fontId="9" fillId="3" borderId="18" xfId="8" applyFont="1" applyFill="1" applyBorder="1" applyAlignment="1">
      <alignment horizontal="left"/>
    </xf>
    <xf numFmtId="0" fontId="9" fillId="5" borderId="18" xfId="8" applyFont="1" applyFill="1" applyBorder="1" applyAlignment="1">
      <alignment horizontal="left"/>
    </xf>
    <xf numFmtId="0" fontId="9" fillId="5" borderId="36" xfId="8" applyFont="1" applyFill="1" applyBorder="1" applyAlignment="1">
      <alignment horizontal="left"/>
    </xf>
    <xf numFmtId="49" fontId="8" fillId="0" borderId="18" xfId="0" applyNumberFormat="1" applyFont="1" applyFill="1" applyBorder="1" applyAlignment="1">
      <alignment horizontal="left"/>
    </xf>
    <xf numFmtId="3" fontId="9" fillId="0" borderId="18" xfId="8" applyNumberFormat="1" applyFont="1" applyFill="1" applyBorder="1" applyAlignment="1">
      <alignment horizontal="right"/>
    </xf>
    <xf numFmtId="164" fontId="0" fillId="0" borderId="50" xfId="1" applyNumberFormat="1" applyFont="1" applyFill="1" applyBorder="1"/>
    <xf numFmtId="1" fontId="0" fillId="0" borderId="18" xfId="0" applyNumberFormat="1" applyFill="1" applyBorder="1"/>
    <xf numFmtId="1" fontId="0" fillId="2" borderId="2" xfId="0" applyNumberFormat="1" applyFill="1" applyBorder="1"/>
    <xf numFmtId="0" fontId="0" fillId="2" borderId="9" xfId="0" applyFill="1" applyBorder="1"/>
    <xf numFmtId="0" fontId="0" fillId="0" borderId="9" xfId="0" applyBorder="1"/>
    <xf numFmtId="3" fontId="0" fillId="2" borderId="9" xfId="0" applyNumberFormat="1" applyFill="1" applyBorder="1"/>
    <xf numFmtId="49" fontId="0" fillId="2" borderId="9" xfId="0" applyNumberFormat="1" applyFill="1" applyBorder="1"/>
    <xf numFmtId="2" fontId="0" fillId="2" borderId="9" xfId="0" applyNumberFormat="1" applyFill="1" applyBorder="1"/>
    <xf numFmtId="165" fontId="0" fillId="2" borderId="9" xfId="0" applyNumberFormat="1" applyFill="1" applyBorder="1"/>
    <xf numFmtId="10" fontId="0" fillId="2" borderId="9" xfId="0" applyNumberFormat="1" applyFill="1" applyBorder="1"/>
    <xf numFmtId="1" fontId="0" fillId="2" borderId="9" xfId="0" applyNumberFormat="1" applyFill="1" applyBorder="1"/>
    <xf numFmtId="0" fontId="8" fillId="5" borderId="34" xfId="0" applyFont="1" applyFill="1" applyBorder="1" applyAlignment="1">
      <alignment horizontal="left"/>
    </xf>
    <xf numFmtId="0" fontId="0" fillId="5" borderId="9" xfId="0" applyFill="1" applyBorder="1"/>
    <xf numFmtId="9" fontId="0" fillId="0" borderId="0" xfId="9" applyNumberFormat="1" applyFont="1"/>
    <xf numFmtId="3" fontId="9" fillId="43" borderId="7" xfId="8" applyNumberFormat="1" applyFont="1" applyFill="1" applyBorder="1" applyAlignment="1"/>
    <xf numFmtId="0" fontId="13" fillId="45" borderId="24" xfId="8" applyFont="1" applyFill="1" applyBorder="1" applyAlignment="1">
      <alignment horizontal="left"/>
    </xf>
    <xf numFmtId="0" fontId="13" fillId="45" borderId="12" xfId="8" applyFont="1" applyFill="1" applyBorder="1" applyAlignment="1">
      <alignment horizontal="left"/>
    </xf>
    <xf numFmtId="0" fontId="44" fillId="0" borderId="0" xfId="0" applyFont="1" applyAlignment="1">
      <alignment horizontal="right"/>
    </xf>
    <xf numFmtId="0" fontId="45" fillId="0" borderId="0" xfId="0" applyFont="1" applyAlignment="1">
      <alignment horizontal="right"/>
    </xf>
    <xf numFmtId="0" fontId="36" fillId="0" borderId="0" xfId="0" applyFont="1" applyAlignment="1">
      <alignment horizontal="right"/>
    </xf>
    <xf numFmtId="49" fontId="7" fillId="3" borderId="2" xfId="0" applyNumberFormat="1" applyFont="1" applyFill="1" applyBorder="1" applyAlignment="1">
      <alignment horizontal="center" vertical="center" wrapText="1"/>
    </xf>
    <xf numFmtId="3" fontId="7" fillId="3" borderId="2" xfId="0" applyNumberFormat="1" applyFont="1" applyFill="1" applyBorder="1" applyAlignment="1">
      <alignment horizontal="center" vertical="center" wrapText="1"/>
    </xf>
    <xf numFmtId="3" fontId="0" fillId="43" borderId="2" xfId="0" applyNumberFormat="1" applyFill="1" applyBorder="1"/>
    <xf numFmtId="3" fontId="0" fillId="43" borderId="7" xfId="0" applyNumberFormat="1" applyFill="1" applyBorder="1"/>
    <xf numFmtId="3" fontId="0" fillId="43" borderId="6" xfId="0" applyNumberFormat="1" applyFill="1" applyBorder="1"/>
    <xf numFmtId="3" fontId="9" fillId="43" borderId="2" xfId="8" applyNumberFormat="1" applyFont="1" applyFill="1" applyBorder="1" applyAlignment="1"/>
    <xf numFmtId="165" fontId="0" fillId="43" borderId="2" xfId="0" applyNumberFormat="1" applyFill="1" applyBorder="1"/>
    <xf numFmtId="0" fontId="0" fillId="43" borderId="2" xfId="0" applyFill="1" applyBorder="1"/>
    <xf numFmtId="165" fontId="0" fillId="43" borderId="7" xfId="0" applyNumberFormat="1" applyFill="1" applyBorder="1"/>
    <xf numFmtId="0" fontId="0" fillId="43" borderId="7" xfId="0" applyFill="1" applyBorder="1"/>
    <xf numFmtId="3" fontId="9" fillId="43" borderId="6" xfId="8" applyNumberFormat="1" applyFont="1" applyFill="1" applyBorder="1" applyAlignment="1"/>
    <xf numFmtId="165" fontId="0" fillId="43" borderId="6" xfId="0" applyNumberFormat="1" applyFill="1" applyBorder="1"/>
    <xf numFmtId="0" fontId="0" fillId="43" borderId="6" xfId="0" applyFill="1" applyBorder="1"/>
    <xf numFmtId="3" fontId="8" fillId="43" borderId="2" xfId="5" applyNumberFormat="1" applyFill="1" applyBorder="1"/>
    <xf numFmtId="1" fontId="32" fillId="3" borderId="3" xfId="0" applyNumberFormat="1" applyFont="1" applyFill="1" applyBorder="1" applyAlignment="1">
      <alignment horizontal="center" wrapText="1"/>
    </xf>
    <xf numFmtId="1" fontId="32" fillId="3" borderId="2" xfId="0" applyNumberFormat="1" applyFont="1" applyFill="1" applyBorder="1" applyAlignment="1">
      <alignment horizontal="center" wrapText="1"/>
    </xf>
    <xf numFmtId="49" fontId="32" fillId="3" borderId="2" xfId="0" applyNumberFormat="1" applyFont="1" applyFill="1" applyBorder="1" applyAlignment="1">
      <alignment horizontal="center" wrapText="1"/>
    </xf>
    <xf numFmtId="0" fontId="9" fillId="45" borderId="12" xfId="8" applyFont="1" applyFill="1" applyBorder="1" applyAlignment="1"/>
    <xf numFmtId="0" fontId="9" fillId="45" borderId="7" xfId="8" applyFont="1" applyFill="1" applyBorder="1" applyAlignment="1"/>
    <xf numFmtId="166" fontId="32" fillId="45" borderId="7" xfId="8" applyNumberFormat="1" applyFont="1" applyFill="1" applyBorder="1" applyAlignment="1"/>
    <xf numFmtId="3" fontId="9" fillId="45" borderId="12" xfId="8" applyNumberFormat="1" applyFont="1" applyFill="1" applyBorder="1" applyAlignment="1"/>
    <xf numFmtId="10" fontId="0" fillId="45" borderId="12" xfId="0" applyNumberFormat="1" applyFill="1" applyBorder="1"/>
    <xf numFmtId="165" fontId="32" fillId="3" borderId="2" xfId="0" applyNumberFormat="1" applyFont="1" applyFill="1" applyBorder="1" applyAlignment="1">
      <alignment horizontal="center" wrapText="1"/>
    </xf>
    <xf numFmtId="165" fontId="7" fillId="3" borderId="2" xfId="0" applyNumberFormat="1" applyFont="1" applyFill="1" applyBorder="1" applyAlignment="1">
      <alignment horizontal="center" vertical="center" wrapText="1"/>
    </xf>
    <xf numFmtId="3" fontId="32" fillId="3" borderId="2" xfId="0" applyNumberFormat="1" applyFont="1" applyFill="1" applyBorder="1" applyAlignment="1">
      <alignment horizontal="center" vertical="center" wrapText="1"/>
    </xf>
    <xf numFmtId="3" fontId="0" fillId="43" borderId="9" xfId="0" applyNumberFormat="1" applyFill="1" applyBorder="1"/>
    <xf numFmtId="3" fontId="0" fillId="40" borderId="9" xfId="0" applyNumberFormat="1" applyFill="1" applyBorder="1"/>
    <xf numFmtId="0" fontId="0" fillId="40" borderId="9" xfId="0" applyFill="1" applyBorder="1"/>
    <xf numFmtId="3" fontId="9" fillId="40" borderId="9" xfId="8" applyNumberFormat="1" applyFont="1" applyFill="1" applyBorder="1" applyAlignment="1"/>
    <xf numFmtId="165" fontId="0" fillId="40" borderId="9" xfId="0" applyNumberFormat="1" applyFill="1" applyBorder="1"/>
    <xf numFmtId="3" fontId="0" fillId="40" borderId="2" xfId="0" applyNumberFormat="1" applyFill="1" applyBorder="1"/>
    <xf numFmtId="3" fontId="0" fillId="40" borderId="7" xfId="0" applyNumberFormat="1" applyFill="1" applyBorder="1"/>
    <xf numFmtId="3" fontId="9" fillId="40" borderId="2" xfId="8" applyNumberFormat="1" applyFont="1" applyFill="1" applyBorder="1" applyAlignment="1"/>
    <xf numFmtId="165" fontId="0" fillId="40" borderId="2" xfId="0" applyNumberFormat="1" applyFill="1" applyBorder="1"/>
    <xf numFmtId="0" fontId="0" fillId="40" borderId="2" xfId="0" applyFill="1" applyBorder="1"/>
    <xf numFmtId="3" fontId="9" fillId="40" borderId="7" xfId="8" applyNumberFormat="1" applyFont="1" applyFill="1" applyBorder="1" applyAlignment="1"/>
    <xf numFmtId="165" fontId="0" fillId="40" borderId="7" xfId="0" applyNumberFormat="1" applyFill="1" applyBorder="1"/>
    <xf numFmtId="0" fontId="0" fillId="40" borderId="7" xfId="0" applyFill="1" applyBorder="1"/>
    <xf numFmtId="3" fontId="0" fillId="40" borderId="6" xfId="0" applyNumberFormat="1" applyFill="1" applyBorder="1"/>
    <xf numFmtId="3" fontId="9" fillId="40" borderId="6" xfId="8" applyNumberFormat="1" applyFont="1" applyFill="1" applyBorder="1" applyAlignment="1"/>
    <xf numFmtId="165" fontId="0" fillId="40" borderId="6" xfId="0" applyNumberFormat="1" applyFill="1" applyBorder="1"/>
    <xf numFmtId="0" fontId="0" fillId="40" borderId="6" xfId="0" applyFill="1" applyBorder="1"/>
    <xf numFmtId="10" fontId="0" fillId="43" borderId="2" xfId="0" applyNumberFormat="1" applyFill="1" applyBorder="1"/>
    <xf numFmtId="10" fontId="0" fillId="43" borderId="6" xfId="0" applyNumberFormat="1" applyFill="1" applyBorder="1"/>
    <xf numFmtId="0" fontId="0" fillId="43" borderId="9" xfId="0" applyFill="1" applyBorder="1"/>
    <xf numFmtId="165" fontId="0" fillId="43" borderId="9" xfId="0" applyNumberFormat="1" applyFill="1" applyBorder="1"/>
    <xf numFmtId="0" fontId="0" fillId="43" borderId="18" xfId="0" applyFill="1" applyBorder="1"/>
    <xf numFmtId="165" fontId="0" fillId="43" borderId="18" xfId="0" applyNumberFormat="1" applyFill="1" applyBorder="1"/>
    <xf numFmtId="0" fontId="0" fillId="43" borderId="12" xfId="0" applyFill="1" applyBorder="1"/>
    <xf numFmtId="165" fontId="0" fillId="43" borderId="12" xfId="0" applyNumberFormat="1" applyFill="1" applyBorder="1"/>
    <xf numFmtId="1" fontId="0" fillId="43" borderId="2" xfId="0" applyNumberFormat="1" applyFill="1" applyBorder="1"/>
    <xf numFmtId="1" fontId="0" fillId="43" borderId="7" xfId="0" applyNumberFormat="1" applyFill="1" applyBorder="1"/>
    <xf numFmtId="10" fontId="0" fillId="43" borderId="9" xfId="0" applyNumberFormat="1" applyFill="1" applyBorder="1"/>
    <xf numFmtId="3" fontId="9" fillId="43" borderId="9" xfId="8" applyNumberFormat="1" applyFont="1" applyFill="1" applyBorder="1" applyAlignment="1"/>
    <xf numFmtId="0" fontId="43" fillId="0" borderId="0" xfId="0" applyFont="1" applyFill="1" applyBorder="1" applyAlignment="1"/>
    <xf numFmtId="0" fontId="43" fillId="0" borderId="0" xfId="0" applyFont="1" applyFill="1" applyBorder="1" applyAlignment="1">
      <alignment horizontal="center"/>
    </xf>
    <xf numFmtId="0" fontId="39" fillId="0" borderId="0" xfId="0" applyFont="1" applyFill="1" applyBorder="1" applyAlignment="1">
      <alignment horizontal="center"/>
    </xf>
    <xf numFmtId="0" fontId="41" fillId="0" borderId="0" xfId="0" applyFont="1" applyFill="1" applyBorder="1" applyAlignment="1"/>
    <xf numFmtId="168" fontId="0" fillId="0" borderId="0" xfId="0" applyNumberFormat="1"/>
    <xf numFmtId="0" fontId="9" fillId="0" borderId="30" xfId="8" applyFont="1" applyFill="1" applyBorder="1" applyAlignment="1">
      <alignment horizontal="left"/>
    </xf>
    <xf numFmtId="0" fontId="43" fillId="0" borderId="0" xfId="0" applyFont="1" applyFill="1" applyBorder="1" applyAlignment="1">
      <alignment horizontal="left"/>
    </xf>
    <xf numFmtId="0" fontId="39" fillId="0" borderId="0" xfId="0" applyFont="1" applyFill="1" applyBorder="1" applyAlignment="1">
      <alignment horizontal="center"/>
    </xf>
    <xf numFmtId="0" fontId="37" fillId="5" borderId="2" xfId="0" applyFont="1" applyFill="1" applyBorder="1" applyAlignment="1">
      <alignment horizontal="left"/>
    </xf>
    <xf numFmtId="166" fontId="10" fillId="45" borderId="21" xfId="8" applyNumberFormat="1" applyFont="1" applyFill="1" applyBorder="1" applyAlignment="1">
      <alignment horizontal="center"/>
    </xf>
    <xf numFmtId="166" fontId="10" fillId="45" borderId="10" xfId="8" applyNumberFormat="1" applyFont="1" applyFill="1" applyBorder="1" applyAlignment="1">
      <alignment horizontal="center"/>
    </xf>
    <xf numFmtId="166" fontId="10" fillId="45" borderId="22" xfId="8" applyNumberFormat="1" applyFont="1" applyFill="1" applyBorder="1" applyAlignment="1">
      <alignment horizontal="center"/>
    </xf>
    <xf numFmtId="0" fontId="46" fillId="5" borderId="59" xfId="73" applyFont="1" applyFill="1" applyBorder="1" applyAlignment="1">
      <alignment horizontal="center"/>
    </xf>
    <xf numFmtId="0" fontId="46" fillId="5" borderId="10" xfId="73" applyFont="1" applyFill="1" applyBorder="1" applyAlignment="1">
      <alignment horizontal="center"/>
    </xf>
    <xf numFmtId="0" fontId="46" fillId="5" borderId="60" xfId="73" applyFont="1" applyFill="1" applyBorder="1" applyAlignment="1">
      <alignment horizontal="center"/>
    </xf>
  </cellXfs>
  <cellStyles count="110">
    <cellStyle name="20% - Accent1" xfId="31" builtinId="30" customBuiltin="1"/>
    <cellStyle name="20% - Accent1 2" xfId="59"/>
    <cellStyle name="20% - Accent1 2 2" xfId="92"/>
    <cellStyle name="20% - Accent1 3" xfId="79"/>
    <cellStyle name="20% - Accent2" xfId="35" builtinId="34" customBuiltin="1"/>
    <cellStyle name="20% - Accent2 2" xfId="60"/>
    <cellStyle name="20% - Accent2 2 2" xfId="93"/>
    <cellStyle name="20% - Accent2 3" xfId="80"/>
    <cellStyle name="20% - Accent3" xfId="39" builtinId="38" customBuiltin="1"/>
    <cellStyle name="20% - Accent3 2" xfId="61"/>
    <cellStyle name="20% - Accent3 2 2" xfId="94"/>
    <cellStyle name="20% - Accent3 3" xfId="81"/>
    <cellStyle name="20% - Accent4" xfId="43" builtinId="42" customBuiltin="1"/>
    <cellStyle name="20% - Accent4 2" xfId="62"/>
    <cellStyle name="20% - Accent4 2 2" xfId="95"/>
    <cellStyle name="20% - Accent4 3" xfId="82"/>
    <cellStyle name="20% - Accent5" xfId="47" builtinId="46" customBuiltin="1"/>
    <cellStyle name="20% - Accent5 2" xfId="63"/>
    <cellStyle name="20% - Accent5 2 2" xfId="96"/>
    <cellStyle name="20% - Accent5 3" xfId="83"/>
    <cellStyle name="20% - Accent6" xfId="51" builtinId="50" customBuiltin="1"/>
    <cellStyle name="20% - Accent6 2" xfId="64"/>
    <cellStyle name="20% - Accent6 2 2" xfId="97"/>
    <cellStyle name="20% - Accent6 3" xfId="84"/>
    <cellStyle name="40% - Accent1" xfId="32" builtinId="31" customBuiltin="1"/>
    <cellStyle name="40% - Accent1 2" xfId="65"/>
    <cellStyle name="40% - Accent1 2 2" xfId="98"/>
    <cellStyle name="40% - Accent1 3" xfId="85"/>
    <cellStyle name="40% - Accent2" xfId="36" builtinId="35" customBuiltin="1"/>
    <cellStyle name="40% - Accent2 2" xfId="66"/>
    <cellStyle name="40% - Accent2 2 2" xfId="99"/>
    <cellStyle name="40% - Accent2 3" xfId="86"/>
    <cellStyle name="40% - Accent3" xfId="40" builtinId="39" customBuiltin="1"/>
    <cellStyle name="40% - Accent3 2" xfId="67"/>
    <cellStyle name="40% - Accent3 2 2" xfId="100"/>
    <cellStyle name="40% - Accent3 3" xfId="87"/>
    <cellStyle name="40% - Accent4" xfId="44" builtinId="43" customBuiltin="1"/>
    <cellStyle name="40% - Accent4 2" xfId="68"/>
    <cellStyle name="40% - Accent4 2 2" xfId="101"/>
    <cellStyle name="40% - Accent4 3" xfId="88"/>
    <cellStyle name="40% - Accent5" xfId="48" builtinId="47" customBuiltin="1"/>
    <cellStyle name="40% - Accent5 2" xfId="69"/>
    <cellStyle name="40% - Accent5 2 2" xfId="102"/>
    <cellStyle name="40% - Accent5 3" xfId="89"/>
    <cellStyle name="40% - Accent6" xfId="52" builtinId="51" customBuiltin="1"/>
    <cellStyle name="40% - Accent6 2" xfId="70"/>
    <cellStyle name="40% - Accent6 2 2" xfId="103"/>
    <cellStyle name="40% - Accent6 3" xfId="9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lculation" xfId="24" builtinId="22" customBuiltin="1"/>
    <cellStyle name="Check Cell" xfId="26" builtinId="23" customBuiltin="1"/>
    <cellStyle name="Comma" xfId="1" builtinId="3"/>
    <cellStyle name="Comma 2" xfId="2"/>
    <cellStyle name="Comma 2 2" xfId="72"/>
    <cellStyle name="Comma 3" xfId="10"/>
    <cellStyle name="Comma 3 2" xfId="71"/>
    <cellStyle name="Comma 4" xfId="77"/>
    <cellStyle name="Comma 4 2" xfId="106"/>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xfId="78" builtinId="8"/>
    <cellStyle name="Hyperlink 2" xfId="107"/>
    <cellStyle name="Input" xfId="22" builtinId="20" customBuiltin="1"/>
    <cellStyle name="Linked Cell" xfId="25" builtinId="24" customBuiltin="1"/>
    <cellStyle name="Neutral" xfId="21" builtinId="28" customBuiltin="1"/>
    <cellStyle name="Normal" xfId="0" builtinId="0"/>
    <cellStyle name="Normal 2" xfId="3"/>
    <cellStyle name="Normal 2 2" xfId="73"/>
    <cellStyle name="Normal 2 3" xfId="54"/>
    <cellStyle name="Normal 3" xfId="4"/>
    <cellStyle name="Normal 3 2" xfId="11"/>
    <cellStyle name="Normal 3 3" xfId="76"/>
    <cellStyle name="Normal 3 4" xfId="105"/>
    <cellStyle name="Normal 3 5" xfId="108"/>
    <cellStyle name="Normal 4" xfId="5"/>
    <cellStyle name="Normal 5" xfId="6"/>
    <cellStyle name="Normal 6" xfId="7"/>
    <cellStyle name="Normal 6 2" xfId="12"/>
    <cellStyle name="Normal 6 3" xfId="109"/>
    <cellStyle name="Normal_Sheet1" xfId="8"/>
    <cellStyle name="Normal_Sheet1 2" xfId="55"/>
    <cellStyle name="Normal_Sheet1_Results 2013" xfId="56"/>
    <cellStyle name="Note 2" xfId="57"/>
    <cellStyle name="Note 2 2" xfId="74"/>
    <cellStyle name="Note 2 2 2" xfId="104"/>
    <cellStyle name="Note 2 3" xfId="91"/>
    <cellStyle name="Output" xfId="23" builtinId="21" customBuiltin="1"/>
    <cellStyle name="Percent" xfId="9" builtinId="5"/>
    <cellStyle name="Percent 2" xfId="13"/>
    <cellStyle name="Percent 2 2" xfId="75"/>
    <cellStyle name="Percent 3" xfId="58"/>
    <cellStyle name="Title" xfId="14" builtinId="15" customBuiltin="1"/>
    <cellStyle name="Total" xfId="29" builtinId="25" customBuiltin="1"/>
    <cellStyle name="Warning Text" xfId="2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Voter Turnout by Council Type</a:t>
            </a:r>
          </a:p>
          <a:p>
            <a:pPr>
              <a:defRPr/>
            </a:pPr>
            <a:r>
              <a:rPr lang="en-NZ" sz="1100"/>
              <a:t>1989 to 2016</a:t>
            </a:r>
          </a:p>
        </c:rich>
      </c:tx>
      <c:overlay val="0"/>
    </c:title>
    <c:autoTitleDeleted val="0"/>
    <c:plotArea>
      <c:layout>
        <c:manualLayout>
          <c:layoutTarget val="inner"/>
          <c:xMode val="edge"/>
          <c:yMode val="edge"/>
          <c:x val="0.11464129483814524"/>
          <c:y val="0.11609981044036162"/>
          <c:w val="0.82945472440944878"/>
          <c:h val="0.67178477690288718"/>
        </c:manualLayout>
      </c:layout>
      <c:lineChart>
        <c:grouping val="standard"/>
        <c:varyColors val="0"/>
        <c:ser>
          <c:idx val="0"/>
          <c:order val="0"/>
          <c:tx>
            <c:strRef>
              <c:f>'Summary charts and graphs 2016'!$A$13</c:f>
              <c:strCache>
                <c:ptCount val="1"/>
                <c:pt idx="0">
                  <c:v>District Councils</c:v>
                </c:pt>
              </c:strCache>
            </c:strRef>
          </c:tx>
          <c:marker>
            <c:symbol val="diamond"/>
            <c:size val="7"/>
          </c:marker>
          <c:cat>
            <c:numRef>
              <c:f>'Summary charts and graphs 2016'!$C$12:$L$12</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2016'!$C$13:$L$13</c:f>
              <c:numCache>
                <c:formatCode>0%</c:formatCode>
                <c:ptCount val="10"/>
                <c:pt idx="0">
                  <c:v>0.65</c:v>
                </c:pt>
                <c:pt idx="1">
                  <c:v>0.61</c:v>
                </c:pt>
                <c:pt idx="2">
                  <c:v>0.59</c:v>
                </c:pt>
                <c:pt idx="3">
                  <c:v>0.61</c:v>
                </c:pt>
                <c:pt idx="4">
                  <c:v>0.56999999999999995</c:v>
                </c:pt>
                <c:pt idx="5">
                  <c:v>0.51</c:v>
                </c:pt>
                <c:pt idx="6">
                  <c:v>0.49</c:v>
                </c:pt>
                <c:pt idx="7">
                  <c:v>0.5</c:v>
                </c:pt>
                <c:pt idx="8">
                  <c:v>0.48</c:v>
                </c:pt>
                <c:pt idx="9">
                  <c:v>0.47</c:v>
                </c:pt>
              </c:numCache>
            </c:numRef>
          </c:val>
          <c:smooth val="0"/>
          <c:extLst>
            <c:ext xmlns:c16="http://schemas.microsoft.com/office/drawing/2014/chart" uri="{C3380CC4-5D6E-409C-BE32-E72D297353CC}">
              <c16:uniqueId val="{00000000-E979-46FF-B975-602EF4B82267}"/>
            </c:ext>
          </c:extLst>
        </c:ser>
        <c:ser>
          <c:idx val="1"/>
          <c:order val="1"/>
          <c:tx>
            <c:strRef>
              <c:f>'Summary charts and graphs 2016'!$A$14</c:f>
              <c:strCache>
                <c:ptCount val="1"/>
                <c:pt idx="0">
                  <c:v>City Councils</c:v>
                </c:pt>
              </c:strCache>
            </c:strRef>
          </c:tx>
          <c:spPr>
            <a:ln>
              <a:prstDash val="sysDot"/>
            </a:ln>
          </c:spPr>
          <c:marker>
            <c:symbol val="x"/>
            <c:size val="7"/>
          </c:marker>
          <c:cat>
            <c:numRef>
              <c:f>'Summary charts and graphs 2016'!$C$12:$L$12</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2016'!$C$14:$L$14</c:f>
              <c:numCache>
                <c:formatCode>0%</c:formatCode>
                <c:ptCount val="10"/>
                <c:pt idx="0">
                  <c:v>0.52</c:v>
                </c:pt>
                <c:pt idx="1">
                  <c:v>0.48</c:v>
                </c:pt>
                <c:pt idx="2">
                  <c:v>0.49</c:v>
                </c:pt>
                <c:pt idx="3">
                  <c:v>0.51</c:v>
                </c:pt>
                <c:pt idx="4">
                  <c:v>0.45</c:v>
                </c:pt>
                <c:pt idx="5">
                  <c:v>0.43</c:v>
                </c:pt>
                <c:pt idx="6">
                  <c:v>0.41</c:v>
                </c:pt>
                <c:pt idx="7">
                  <c:v>0.46</c:v>
                </c:pt>
                <c:pt idx="8">
                  <c:v>0.39</c:v>
                </c:pt>
                <c:pt idx="9">
                  <c:v>0.4</c:v>
                </c:pt>
              </c:numCache>
            </c:numRef>
          </c:val>
          <c:smooth val="0"/>
          <c:extLst>
            <c:ext xmlns:c16="http://schemas.microsoft.com/office/drawing/2014/chart" uri="{C3380CC4-5D6E-409C-BE32-E72D297353CC}">
              <c16:uniqueId val="{00000001-E979-46FF-B975-602EF4B82267}"/>
            </c:ext>
          </c:extLst>
        </c:ser>
        <c:ser>
          <c:idx val="2"/>
          <c:order val="2"/>
          <c:tx>
            <c:strRef>
              <c:f>'Summary charts and graphs 2016'!$A$15</c:f>
              <c:strCache>
                <c:ptCount val="1"/>
                <c:pt idx="0">
                  <c:v>Regional Councils</c:v>
                </c:pt>
              </c:strCache>
            </c:strRef>
          </c:tx>
          <c:spPr>
            <a:ln>
              <a:prstDash val="sysDash"/>
            </a:ln>
          </c:spPr>
          <c:marker>
            <c:symbol val="triangle"/>
            <c:size val="7"/>
          </c:marker>
          <c:cat>
            <c:numRef>
              <c:f>'Summary charts and graphs 2016'!$C$12:$L$12</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2016'!$C$15:$L$15</c:f>
              <c:numCache>
                <c:formatCode>0%</c:formatCode>
                <c:ptCount val="10"/>
                <c:pt idx="0">
                  <c:v>0.56000000000000005</c:v>
                </c:pt>
                <c:pt idx="1">
                  <c:v>0.52</c:v>
                </c:pt>
                <c:pt idx="2">
                  <c:v>0.48</c:v>
                </c:pt>
                <c:pt idx="3">
                  <c:v>0.53</c:v>
                </c:pt>
                <c:pt idx="4">
                  <c:v>0.49</c:v>
                </c:pt>
                <c:pt idx="5">
                  <c:v>0.45</c:v>
                </c:pt>
                <c:pt idx="6">
                  <c:v>0.43</c:v>
                </c:pt>
                <c:pt idx="7">
                  <c:v>0.47</c:v>
                </c:pt>
                <c:pt idx="8">
                  <c:v>0.43</c:v>
                </c:pt>
                <c:pt idx="9">
                  <c:v>0.44</c:v>
                </c:pt>
              </c:numCache>
            </c:numRef>
          </c:val>
          <c:smooth val="0"/>
          <c:extLst>
            <c:ext xmlns:c16="http://schemas.microsoft.com/office/drawing/2014/chart" uri="{C3380CC4-5D6E-409C-BE32-E72D297353CC}">
              <c16:uniqueId val="{00000002-E979-46FF-B975-602EF4B82267}"/>
            </c:ext>
          </c:extLst>
        </c:ser>
        <c:dLbls>
          <c:showLegendKey val="0"/>
          <c:showVal val="0"/>
          <c:showCatName val="0"/>
          <c:showSerName val="0"/>
          <c:showPercent val="0"/>
          <c:showBubbleSize val="0"/>
        </c:dLbls>
        <c:marker val="1"/>
        <c:smooth val="0"/>
        <c:axId val="152701952"/>
        <c:axId val="152703744"/>
      </c:lineChart>
      <c:catAx>
        <c:axId val="152701952"/>
        <c:scaling>
          <c:orientation val="minMax"/>
        </c:scaling>
        <c:delete val="0"/>
        <c:axPos val="b"/>
        <c:numFmt formatCode="General" sourceLinked="1"/>
        <c:majorTickMark val="out"/>
        <c:minorTickMark val="none"/>
        <c:tickLblPos val="nextTo"/>
        <c:crossAx val="152703744"/>
        <c:crosses val="autoZero"/>
        <c:auto val="1"/>
        <c:lblAlgn val="ctr"/>
        <c:lblOffset val="100"/>
        <c:noMultiLvlLbl val="0"/>
      </c:catAx>
      <c:valAx>
        <c:axId val="152703744"/>
        <c:scaling>
          <c:orientation val="minMax"/>
          <c:max val="1"/>
        </c:scaling>
        <c:delete val="0"/>
        <c:axPos val="l"/>
        <c:majorGridlines>
          <c:spPr>
            <a:ln>
              <a:noFill/>
            </a:ln>
          </c:spPr>
        </c:majorGridlines>
        <c:title>
          <c:tx>
            <c:rich>
              <a:bodyPr/>
              <a:lstStyle/>
              <a:p>
                <a:pPr>
                  <a:defRPr/>
                </a:pPr>
                <a:r>
                  <a:rPr lang="en-NZ"/>
                  <a:t>Voter Turnout</a:t>
                </a:r>
              </a:p>
            </c:rich>
          </c:tx>
          <c:overlay val="0"/>
        </c:title>
        <c:numFmt formatCode="0%" sourceLinked="1"/>
        <c:majorTickMark val="out"/>
        <c:minorTickMark val="none"/>
        <c:tickLblPos val="nextTo"/>
        <c:crossAx val="152701952"/>
        <c:crosses val="autoZero"/>
        <c:crossBetween val="between"/>
        <c:majorUnit val="0.2"/>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Trend in Local Authority Voter Turnout </a:t>
            </a:r>
          </a:p>
          <a:p>
            <a:pPr>
              <a:defRPr/>
            </a:pPr>
            <a:r>
              <a:rPr lang="en-NZ" sz="1100"/>
              <a:t>1989 to 2016</a:t>
            </a:r>
          </a:p>
        </c:rich>
      </c:tx>
      <c:overlay val="0"/>
    </c:title>
    <c:autoTitleDeleted val="0"/>
    <c:plotArea>
      <c:layout>
        <c:manualLayout>
          <c:layoutTarget val="inner"/>
          <c:xMode val="edge"/>
          <c:yMode val="edge"/>
          <c:x val="0.12518285214348207"/>
          <c:y val="0.10232648002333042"/>
          <c:w val="0.84426159230096243"/>
          <c:h val="0.67019867308253134"/>
        </c:manualLayout>
      </c:layout>
      <c:lineChart>
        <c:grouping val="standard"/>
        <c:varyColors val="0"/>
        <c:ser>
          <c:idx val="0"/>
          <c:order val="0"/>
          <c:tx>
            <c:strRef>
              <c:f>'Summary charts and graphs 2016'!$A$18</c:f>
              <c:strCache>
                <c:ptCount val="1"/>
                <c:pt idx="0">
                  <c:v>Mayoral turnout </c:v>
                </c:pt>
              </c:strCache>
            </c:strRef>
          </c:tx>
          <c:marker>
            <c:symbol val="diamond"/>
            <c:size val="7"/>
          </c:marker>
          <c:dLbls>
            <c:spPr>
              <a:noFill/>
              <a:ln>
                <a:noFill/>
              </a:ln>
              <a:effectLst/>
            </c:spPr>
            <c:txPr>
              <a:bodyPr/>
              <a:lstStyle/>
              <a:p>
                <a:pPr>
                  <a:defRPr>
                    <a:solidFill>
                      <a:schemeClr val="tx2"/>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charts and graphs 2016'!$C$17:$L$17</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2016'!$C$18:$L$18</c:f>
              <c:numCache>
                <c:formatCode>0%</c:formatCode>
                <c:ptCount val="10"/>
                <c:pt idx="0">
                  <c:v>0.56999999999999995</c:v>
                </c:pt>
                <c:pt idx="1">
                  <c:v>0.53</c:v>
                </c:pt>
                <c:pt idx="2">
                  <c:v>0.53</c:v>
                </c:pt>
                <c:pt idx="3">
                  <c:v>0.55000000000000004</c:v>
                </c:pt>
                <c:pt idx="4">
                  <c:v>0.5</c:v>
                </c:pt>
                <c:pt idx="5">
                  <c:v>0.46</c:v>
                </c:pt>
                <c:pt idx="6">
                  <c:v>0.44</c:v>
                </c:pt>
                <c:pt idx="7">
                  <c:v>0.49</c:v>
                </c:pt>
                <c:pt idx="8">
                  <c:v>0.41</c:v>
                </c:pt>
                <c:pt idx="9">
                  <c:v>0.42</c:v>
                </c:pt>
              </c:numCache>
            </c:numRef>
          </c:val>
          <c:smooth val="0"/>
          <c:extLst>
            <c:ext xmlns:c16="http://schemas.microsoft.com/office/drawing/2014/chart" uri="{C3380CC4-5D6E-409C-BE32-E72D297353CC}">
              <c16:uniqueId val="{00000000-7F9F-41A2-A506-A838A311121F}"/>
            </c:ext>
          </c:extLst>
        </c:ser>
        <c:ser>
          <c:idx val="1"/>
          <c:order val="1"/>
          <c:tx>
            <c:strRef>
              <c:f>'Summary charts and graphs 2016'!$A$19</c:f>
              <c:strCache>
                <c:ptCount val="1"/>
                <c:pt idx="0">
                  <c:v>Council turnout</c:v>
                </c:pt>
              </c:strCache>
            </c:strRef>
          </c:tx>
          <c:spPr>
            <a:ln>
              <a:prstDash val="sysDot"/>
            </a:ln>
          </c:spPr>
          <c:marker>
            <c:symbol val="x"/>
            <c:size val="8"/>
          </c:marker>
          <c:dLbls>
            <c:spPr>
              <a:noFill/>
            </c:spPr>
            <c:txPr>
              <a:bodyPr/>
              <a:lstStyle/>
              <a:p>
                <a:pPr>
                  <a:defRPr>
                    <a:solidFill>
                      <a:schemeClr val="accent2"/>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charts and graphs 2016'!$C$17:$L$17</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2016'!$C$19:$L$19</c:f>
              <c:numCache>
                <c:formatCode>0%</c:formatCode>
                <c:ptCount val="10"/>
                <c:pt idx="0">
                  <c:v>0.56000000000000005</c:v>
                </c:pt>
                <c:pt idx="1">
                  <c:v>0.51</c:v>
                </c:pt>
                <c:pt idx="2">
                  <c:v>0.51</c:v>
                </c:pt>
                <c:pt idx="3">
                  <c:v>0.53</c:v>
                </c:pt>
                <c:pt idx="4">
                  <c:v>0.47</c:v>
                </c:pt>
                <c:pt idx="5">
                  <c:v>0.46</c:v>
                </c:pt>
                <c:pt idx="6">
                  <c:v>0.44</c:v>
                </c:pt>
                <c:pt idx="7">
                  <c:v>0.49</c:v>
                </c:pt>
                <c:pt idx="8">
                  <c:v>0.42</c:v>
                </c:pt>
                <c:pt idx="9">
                  <c:v>0.43</c:v>
                </c:pt>
              </c:numCache>
            </c:numRef>
          </c:val>
          <c:smooth val="0"/>
          <c:extLst>
            <c:ext xmlns:c16="http://schemas.microsoft.com/office/drawing/2014/chart" uri="{C3380CC4-5D6E-409C-BE32-E72D297353CC}">
              <c16:uniqueId val="{00000001-7F9F-41A2-A506-A838A311121F}"/>
            </c:ext>
          </c:extLst>
        </c:ser>
        <c:dLbls>
          <c:showLegendKey val="0"/>
          <c:showVal val="0"/>
          <c:showCatName val="0"/>
          <c:showSerName val="0"/>
          <c:showPercent val="0"/>
          <c:showBubbleSize val="0"/>
        </c:dLbls>
        <c:marker val="1"/>
        <c:smooth val="0"/>
        <c:axId val="152754816"/>
        <c:axId val="156373376"/>
      </c:lineChart>
      <c:catAx>
        <c:axId val="152754816"/>
        <c:scaling>
          <c:orientation val="minMax"/>
        </c:scaling>
        <c:delete val="0"/>
        <c:axPos val="b"/>
        <c:numFmt formatCode="General" sourceLinked="1"/>
        <c:majorTickMark val="out"/>
        <c:minorTickMark val="none"/>
        <c:tickLblPos val="nextTo"/>
        <c:crossAx val="156373376"/>
        <c:crosses val="autoZero"/>
        <c:auto val="1"/>
        <c:lblAlgn val="ctr"/>
        <c:lblOffset val="100"/>
        <c:noMultiLvlLbl val="0"/>
      </c:catAx>
      <c:valAx>
        <c:axId val="156373376"/>
        <c:scaling>
          <c:orientation val="minMax"/>
          <c:max val="1"/>
        </c:scaling>
        <c:delete val="0"/>
        <c:axPos val="l"/>
        <c:majorGridlines>
          <c:spPr>
            <a:ln>
              <a:noFill/>
            </a:ln>
          </c:spPr>
        </c:majorGridlines>
        <c:title>
          <c:tx>
            <c:rich>
              <a:bodyPr rot="-5400000" vert="horz"/>
              <a:lstStyle/>
              <a:p>
                <a:pPr>
                  <a:defRPr/>
                </a:pPr>
                <a:r>
                  <a:rPr lang="en-NZ"/>
                  <a:t>Voter Turnout</a:t>
                </a:r>
              </a:p>
            </c:rich>
          </c:tx>
          <c:overlay val="0"/>
        </c:title>
        <c:numFmt formatCode="0%" sourceLinked="1"/>
        <c:majorTickMark val="out"/>
        <c:minorTickMark val="none"/>
        <c:tickLblPos val="nextTo"/>
        <c:crossAx val="15275481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Proportion</a:t>
            </a:r>
            <a:r>
              <a:rPr lang="en-NZ" sz="1400" baseline="0"/>
              <a:t> of women candidates and elected members</a:t>
            </a:r>
            <a:endParaRPr lang="en-NZ" sz="1400"/>
          </a:p>
        </c:rich>
      </c:tx>
      <c:overlay val="0"/>
    </c:title>
    <c:autoTitleDeleted val="0"/>
    <c:plotArea>
      <c:layout/>
      <c:lineChart>
        <c:grouping val="standard"/>
        <c:varyColors val="0"/>
        <c:ser>
          <c:idx val="0"/>
          <c:order val="0"/>
          <c:tx>
            <c:strRef>
              <c:f>'Summary charts and graphs 2016'!$B$49</c:f>
              <c:strCache>
                <c:ptCount val="1"/>
                <c:pt idx="0">
                  <c:v>Women Candidates</c:v>
                </c:pt>
              </c:strCache>
            </c:strRef>
          </c:tx>
          <c:cat>
            <c:numRef>
              <c:f>'Summary charts and graphs 2016'!$C$30:$L$30</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2016'!$C$49:$L$49</c:f>
              <c:numCache>
                <c:formatCode>0%</c:formatCode>
                <c:ptCount val="10"/>
                <c:pt idx="0">
                  <c:v>0.21</c:v>
                </c:pt>
                <c:pt idx="1">
                  <c:v>0.27</c:v>
                </c:pt>
                <c:pt idx="2">
                  <c:v>0.28000000000000003</c:v>
                </c:pt>
                <c:pt idx="3">
                  <c:v>0.28000000000000003</c:v>
                </c:pt>
                <c:pt idx="4">
                  <c:v>0.32</c:v>
                </c:pt>
                <c:pt idx="5">
                  <c:v>0.3</c:v>
                </c:pt>
                <c:pt idx="6">
                  <c:v>0.3</c:v>
                </c:pt>
                <c:pt idx="7">
                  <c:v>0.3</c:v>
                </c:pt>
                <c:pt idx="8">
                  <c:v>0.31</c:v>
                </c:pt>
                <c:pt idx="9">
                  <c:v>0.34499999999999997</c:v>
                </c:pt>
              </c:numCache>
            </c:numRef>
          </c:val>
          <c:smooth val="0"/>
          <c:extLst>
            <c:ext xmlns:c16="http://schemas.microsoft.com/office/drawing/2014/chart" uri="{C3380CC4-5D6E-409C-BE32-E72D297353CC}">
              <c16:uniqueId val="{00000000-58BD-40F6-AD9B-3B4A2C1ABFA9}"/>
            </c:ext>
          </c:extLst>
        </c:ser>
        <c:ser>
          <c:idx val="1"/>
          <c:order val="1"/>
          <c:tx>
            <c:strRef>
              <c:f>'Summary charts and graphs 2016'!$B$50</c:f>
              <c:strCache>
                <c:ptCount val="1"/>
                <c:pt idx="0">
                  <c:v>Women Elected</c:v>
                </c:pt>
              </c:strCache>
            </c:strRef>
          </c:tx>
          <c:cat>
            <c:numRef>
              <c:f>'Summary charts and graphs 2016'!$C$30:$L$30</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'Summary charts and graphs 2016'!$C$50:$L$50</c:f>
              <c:numCache>
                <c:formatCode>0%</c:formatCode>
                <c:ptCount val="10"/>
                <c:pt idx="0">
                  <c:v>0.25</c:v>
                </c:pt>
                <c:pt idx="1">
                  <c:v>0.28000000000000003</c:v>
                </c:pt>
                <c:pt idx="2">
                  <c:v>0.3</c:v>
                </c:pt>
                <c:pt idx="3">
                  <c:v>0.32</c:v>
                </c:pt>
                <c:pt idx="4">
                  <c:v>0.31</c:v>
                </c:pt>
                <c:pt idx="5">
                  <c:v>0.3</c:v>
                </c:pt>
                <c:pt idx="6">
                  <c:v>0.32</c:v>
                </c:pt>
                <c:pt idx="7">
                  <c:v>0.32</c:v>
                </c:pt>
                <c:pt idx="8">
                  <c:v>0.33</c:v>
                </c:pt>
                <c:pt idx="9">
                  <c:v>0.38</c:v>
                </c:pt>
              </c:numCache>
            </c:numRef>
          </c:val>
          <c:smooth val="0"/>
          <c:extLst>
            <c:ext xmlns:c16="http://schemas.microsoft.com/office/drawing/2014/chart" uri="{C3380CC4-5D6E-409C-BE32-E72D297353CC}">
              <c16:uniqueId val="{00000001-58BD-40F6-AD9B-3B4A2C1ABFA9}"/>
            </c:ext>
          </c:extLst>
        </c:ser>
        <c:dLbls>
          <c:showLegendKey val="0"/>
          <c:showVal val="0"/>
          <c:showCatName val="0"/>
          <c:showSerName val="0"/>
          <c:showPercent val="0"/>
          <c:showBubbleSize val="0"/>
        </c:dLbls>
        <c:marker val="1"/>
        <c:smooth val="0"/>
        <c:axId val="156403200"/>
        <c:axId val="156404736"/>
      </c:lineChart>
      <c:catAx>
        <c:axId val="156403200"/>
        <c:scaling>
          <c:orientation val="minMax"/>
        </c:scaling>
        <c:delete val="0"/>
        <c:axPos val="b"/>
        <c:numFmt formatCode="General" sourceLinked="1"/>
        <c:majorTickMark val="out"/>
        <c:minorTickMark val="none"/>
        <c:tickLblPos val="nextTo"/>
        <c:crossAx val="156404736"/>
        <c:crosses val="autoZero"/>
        <c:auto val="1"/>
        <c:lblAlgn val="ctr"/>
        <c:lblOffset val="100"/>
        <c:noMultiLvlLbl val="0"/>
      </c:catAx>
      <c:valAx>
        <c:axId val="156404736"/>
        <c:scaling>
          <c:orientation val="minMax"/>
          <c:max val="1"/>
        </c:scaling>
        <c:delete val="0"/>
        <c:axPos val="l"/>
        <c:majorGridlines/>
        <c:numFmt formatCode="0%" sourceLinked="1"/>
        <c:majorTickMark val="out"/>
        <c:minorTickMark val="none"/>
        <c:tickLblPos val="nextTo"/>
        <c:crossAx val="156403200"/>
        <c:crosses val="autoZero"/>
        <c:crossBetween val="between"/>
        <c:majorUnit val="0.1"/>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NZ" sz="1400"/>
              <a:t>Sitting mayors </a:t>
            </a:r>
          </a:p>
          <a:p>
            <a:pPr>
              <a:defRPr/>
            </a:pPr>
            <a:r>
              <a:rPr lang="en-NZ" sz="1100"/>
              <a:t>2016</a:t>
            </a:r>
          </a:p>
        </c:rich>
      </c:tx>
      <c:layout>
        <c:manualLayout>
          <c:xMode val="edge"/>
          <c:yMode val="edge"/>
          <c:x val="0.34103477690288714"/>
          <c:y val="1.3888888888888888E-2"/>
        </c:manualLayout>
      </c:layout>
      <c:overlay val="0"/>
    </c:title>
    <c:autoTitleDeleted val="0"/>
    <c:plotArea>
      <c:layout>
        <c:manualLayout>
          <c:layoutTarget val="inner"/>
          <c:xMode val="edge"/>
          <c:yMode val="edge"/>
          <c:x val="0.13674781277340334"/>
          <c:y val="0.22471784776902892"/>
          <c:w val="0.44415813648293961"/>
          <c:h val="0.74026356080489941"/>
        </c:manualLayout>
      </c:layout>
      <c:pieChart>
        <c:varyColors val="1"/>
        <c:ser>
          <c:idx val="0"/>
          <c:order val="0"/>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charts and graphs 2016'!$B$80:$B$83</c:f>
              <c:strCache>
                <c:ptCount val="4"/>
                <c:pt idx="0">
                  <c:v>Defeated</c:v>
                </c:pt>
                <c:pt idx="1">
                  <c:v>Unopposed</c:v>
                </c:pt>
                <c:pt idx="2">
                  <c:v>Did not stand</c:v>
                </c:pt>
                <c:pt idx="3">
                  <c:v>Re-elected</c:v>
                </c:pt>
              </c:strCache>
            </c:strRef>
          </c:cat>
          <c:val>
            <c:numRef>
              <c:f>'Summary charts and graphs 2016'!$C$80:$C$83</c:f>
              <c:numCache>
                <c:formatCode>0%</c:formatCode>
                <c:ptCount val="4"/>
                <c:pt idx="0">
                  <c:v>0.08</c:v>
                </c:pt>
                <c:pt idx="1">
                  <c:v>0.15</c:v>
                </c:pt>
                <c:pt idx="2">
                  <c:v>0.27</c:v>
                </c:pt>
                <c:pt idx="3">
                  <c:v>0.5</c:v>
                </c:pt>
              </c:numCache>
            </c:numRef>
          </c:val>
          <c:extLst>
            <c:ext xmlns:c16="http://schemas.microsoft.com/office/drawing/2014/chart" uri="{C3380CC4-5D6E-409C-BE32-E72D297353CC}">
              <c16:uniqueId val="{00000000-E05A-4CBA-A4F4-56E9E960CE1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1765354330708664"/>
          <c:y val="0.32351450860309133"/>
          <c:w val="0.19901312335958002"/>
          <c:h val="0.33486876640419949"/>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400"/>
              <a:t>Proportion of women by election type</a:t>
            </a:r>
          </a:p>
          <a:p>
            <a:pPr>
              <a:defRPr/>
            </a:pPr>
            <a:r>
              <a:rPr lang="en-NZ" sz="1100"/>
              <a:t>2016</a:t>
            </a:r>
            <a:endParaRPr lang="en-NZ" sz="1050"/>
          </a:p>
        </c:rich>
      </c:tx>
      <c:overlay val="0"/>
    </c:title>
    <c:autoTitleDeleted val="0"/>
    <c:plotArea>
      <c:layout>
        <c:manualLayout>
          <c:layoutTarget val="inner"/>
          <c:xMode val="edge"/>
          <c:yMode val="edge"/>
          <c:x val="0.10949518810148731"/>
          <c:y val="0.21622885680956544"/>
          <c:w val="0.85994925634295716"/>
          <c:h val="0.4300437445319335"/>
        </c:manualLayout>
      </c:layout>
      <c:barChart>
        <c:barDir val="col"/>
        <c:grouping val="clustered"/>
        <c:varyColors val="0"/>
        <c:ser>
          <c:idx val="0"/>
          <c:order val="0"/>
          <c:tx>
            <c:strRef>
              <c:f>'Summary charts and graphs 2016'!$B$54</c:f>
              <c:strCache>
                <c:ptCount val="1"/>
                <c:pt idx="0">
                  <c:v>Candidates</c:v>
                </c:pt>
              </c:strCache>
            </c:strRef>
          </c:tx>
          <c:invertIfNegative val="0"/>
          <c:cat>
            <c:strRef>
              <c:f>'Summary charts and graphs 2016'!$C$53:$J$53</c:f>
              <c:strCache>
                <c:ptCount val="8"/>
                <c:pt idx="0">
                  <c:v>Regional Councils</c:v>
                </c:pt>
                <c:pt idx="1">
                  <c:v>District Councils</c:v>
                </c:pt>
                <c:pt idx="2">
                  <c:v>District Mayors</c:v>
                </c:pt>
                <c:pt idx="3">
                  <c:v>City Councils</c:v>
                </c:pt>
                <c:pt idx="4">
                  <c:v>City Mayors</c:v>
                </c:pt>
                <c:pt idx="5">
                  <c:v>Community Boards</c:v>
                </c:pt>
                <c:pt idx="6">
                  <c:v>Trusts</c:v>
                </c:pt>
                <c:pt idx="7">
                  <c:v>DHBs</c:v>
                </c:pt>
              </c:strCache>
            </c:strRef>
          </c:cat>
          <c:val>
            <c:numRef>
              <c:f>'Summary charts and graphs 2016'!$C$54:$J$54</c:f>
              <c:numCache>
                <c:formatCode>0%</c:formatCode>
                <c:ptCount val="8"/>
                <c:pt idx="0">
                  <c:v>0.23</c:v>
                </c:pt>
                <c:pt idx="1">
                  <c:v>0.36</c:v>
                </c:pt>
                <c:pt idx="2">
                  <c:v>0.26</c:v>
                </c:pt>
                <c:pt idx="3">
                  <c:v>0.28999999999999998</c:v>
                </c:pt>
                <c:pt idx="4">
                  <c:v>0.21</c:v>
                </c:pt>
                <c:pt idx="5">
                  <c:v>0.35</c:v>
                </c:pt>
                <c:pt idx="6">
                  <c:v>0.35</c:v>
                </c:pt>
                <c:pt idx="7">
                  <c:v>0.44</c:v>
                </c:pt>
              </c:numCache>
            </c:numRef>
          </c:val>
          <c:extLst>
            <c:ext xmlns:c16="http://schemas.microsoft.com/office/drawing/2014/chart" uri="{C3380CC4-5D6E-409C-BE32-E72D297353CC}">
              <c16:uniqueId val="{00000000-C61D-4D86-AA65-7B4C71E05A31}"/>
            </c:ext>
          </c:extLst>
        </c:ser>
        <c:ser>
          <c:idx val="1"/>
          <c:order val="1"/>
          <c:tx>
            <c:strRef>
              <c:f>'Summary charts and graphs 2016'!$B$55</c:f>
              <c:strCache>
                <c:ptCount val="1"/>
                <c:pt idx="0">
                  <c:v>Elected</c:v>
                </c:pt>
              </c:strCache>
            </c:strRef>
          </c:tx>
          <c:invertIfNegative val="0"/>
          <c:cat>
            <c:strRef>
              <c:f>'Summary charts and graphs 2016'!$C$53:$J$53</c:f>
              <c:strCache>
                <c:ptCount val="8"/>
                <c:pt idx="0">
                  <c:v>Regional Councils</c:v>
                </c:pt>
                <c:pt idx="1">
                  <c:v>District Councils</c:v>
                </c:pt>
                <c:pt idx="2">
                  <c:v>District Mayors</c:v>
                </c:pt>
                <c:pt idx="3">
                  <c:v>City Councils</c:v>
                </c:pt>
                <c:pt idx="4">
                  <c:v>City Mayors</c:v>
                </c:pt>
                <c:pt idx="5">
                  <c:v>Community Boards</c:v>
                </c:pt>
                <c:pt idx="6">
                  <c:v>Trusts</c:v>
                </c:pt>
                <c:pt idx="7">
                  <c:v>DHBs</c:v>
                </c:pt>
              </c:strCache>
            </c:strRef>
          </c:cat>
          <c:val>
            <c:numRef>
              <c:f>'Summary charts and graphs 2016'!$C$55:$J$55</c:f>
              <c:numCache>
                <c:formatCode>0%</c:formatCode>
                <c:ptCount val="8"/>
                <c:pt idx="0">
                  <c:v>0.24</c:v>
                </c:pt>
                <c:pt idx="1">
                  <c:v>0.34</c:v>
                </c:pt>
                <c:pt idx="2">
                  <c:v>0.2</c:v>
                </c:pt>
                <c:pt idx="3">
                  <c:v>0.34</c:v>
                </c:pt>
                <c:pt idx="4">
                  <c:v>0.15</c:v>
                </c:pt>
                <c:pt idx="5">
                  <c:v>0.38</c:v>
                </c:pt>
                <c:pt idx="6">
                  <c:v>0.38</c:v>
                </c:pt>
                <c:pt idx="7">
                  <c:v>0.53</c:v>
                </c:pt>
              </c:numCache>
            </c:numRef>
          </c:val>
          <c:extLst>
            <c:ext xmlns:c16="http://schemas.microsoft.com/office/drawing/2014/chart" uri="{C3380CC4-5D6E-409C-BE32-E72D297353CC}">
              <c16:uniqueId val="{00000001-C61D-4D86-AA65-7B4C71E05A31}"/>
            </c:ext>
          </c:extLst>
        </c:ser>
        <c:dLbls>
          <c:showLegendKey val="0"/>
          <c:showVal val="0"/>
          <c:showCatName val="0"/>
          <c:showSerName val="0"/>
          <c:showPercent val="0"/>
          <c:showBubbleSize val="0"/>
        </c:dLbls>
        <c:gapWidth val="150"/>
        <c:axId val="156797568"/>
        <c:axId val="156807552"/>
      </c:barChart>
      <c:catAx>
        <c:axId val="156797568"/>
        <c:scaling>
          <c:orientation val="minMax"/>
        </c:scaling>
        <c:delete val="0"/>
        <c:axPos val="b"/>
        <c:numFmt formatCode="General" sourceLinked="0"/>
        <c:majorTickMark val="out"/>
        <c:minorTickMark val="none"/>
        <c:tickLblPos val="nextTo"/>
        <c:crossAx val="156807552"/>
        <c:crosses val="autoZero"/>
        <c:auto val="1"/>
        <c:lblAlgn val="ctr"/>
        <c:lblOffset val="100"/>
        <c:noMultiLvlLbl val="0"/>
      </c:catAx>
      <c:valAx>
        <c:axId val="156807552"/>
        <c:scaling>
          <c:orientation val="minMax"/>
          <c:max val="1"/>
        </c:scaling>
        <c:delete val="0"/>
        <c:axPos val="l"/>
        <c:majorGridlines>
          <c:spPr>
            <a:ln>
              <a:noFill/>
            </a:ln>
          </c:spPr>
        </c:majorGridlines>
        <c:numFmt formatCode="0%" sourceLinked="1"/>
        <c:majorTickMark val="out"/>
        <c:minorTickMark val="none"/>
        <c:tickLblPos val="nextTo"/>
        <c:crossAx val="156797568"/>
        <c:crosses val="autoZero"/>
        <c:crossBetween val="between"/>
      </c:valAx>
    </c:plotArea>
    <c:legend>
      <c:legendPos val="t"/>
      <c:layout>
        <c:manualLayout>
          <c:xMode val="edge"/>
          <c:yMode val="edge"/>
          <c:x val="0.33254549431321084"/>
          <c:y val="0.1551851851851852"/>
          <c:w val="0.32379790026246719"/>
          <c:h val="8.4598425196850388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152399</xdr:rowOff>
    </xdr:from>
    <xdr:to>
      <xdr:col>8</xdr:col>
      <xdr:colOff>0</xdr:colOff>
      <xdr:row>52</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09600" y="314324"/>
          <a:ext cx="6696075" cy="9277351"/>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en-NZ" sz="1600" b="1"/>
            <a:t>2016</a:t>
          </a:r>
          <a:r>
            <a:rPr lang="en-NZ" sz="1600" b="1" baseline="0"/>
            <a:t> Local Authority Election  Statistics</a:t>
          </a:r>
        </a:p>
        <a:p>
          <a:endParaRPr lang="en-NZ" sz="1100"/>
        </a:p>
        <a:p>
          <a:r>
            <a:rPr lang="en-NZ" sz="1100" b="1" u="sng"/>
            <a:t>Background</a:t>
          </a:r>
        </a:p>
        <a:p>
          <a:endParaRPr lang="en-NZ" sz="1100" b="1" u="sng"/>
        </a:p>
        <a:p>
          <a:r>
            <a:rPr lang="en-NZ" sz="1100"/>
            <a:t>The Department of Internal Affairs</a:t>
          </a:r>
          <a:r>
            <a:rPr lang="en-NZ" sz="1100" baseline="0"/>
            <a:t> compiles statistics for local authority elections, which are held every three years. Local authorities include city, district and regional councils, district health boards (DHBs), local and community boards, and particular trusts (such as licensing trusts). The information includes the number and types of votes for each ward or constituency, voter turnout, and the number of women standing as candidates and elected. </a:t>
          </a:r>
        </a:p>
        <a:p>
          <a:endParaRPr lang="en-NZ" sz="1100" baseline="0"/>
        </a:p>
        <a:p>
          <a:r>
            <a:rPr lang="en-NZ" sz="1100" baseline="0"/>
            <a:t>The 2016 elections were the tenth since nationwide restructuring of local government in 1989, and as such the 1989 elections represent the base year for comparisons. </a:t>
          </a:r>
        </a:p>
        <a:p>
          <a:endParaRPr lang="en-NZ" sz="1100" baseline="0"/>
        </a:p>
        <a:p>
          <a:r>
            <a:rPr lang="en-NZ" sz="1100" baseline="0"/>
            <a:t>The Department of Internal Affairs thanks all electoral officers and local authorities for providing the data, and would also like to thank Local Government New Zealand, the New Zealand Society of Local Government Managers, and the Local Government Commission for their assistance with this project.</a:t>
          </a:r>
        </a:p>
        <a:p>
          <a:endParaRPr lang="en-NZ" sz="1100" baseline="0"/>
        </a:p>
        <a:p>
          <a:r>
            <a:rPr lang="en-NZ" sz="1100" b="1" u="sng" baseline="0"/>
            <a:t>Notes about the data:</a:t>
          </a:r>
        </a:p>
        <a:p>
          <a:endParaRPr lang="en-NZ" sz="1100" b="1" u="sng" baseline="0"/>
        </a:p>
        <a:p>
          <a:r>
            <a:rPr lang="en-NZ" sz="1100" b="0" i="1" baseline="0"/>
            <a:t>*Population resident 2016: </a:t>
          </a:r>
          <a:r>
            <a:rPr lang="en-NZ" sz="1100" b="0" i="0" baseline="0"/>
            <a:t>Population figures shown are estimated from Statistics New Zealand sub-national population estimates. Please note there are no population estimates for trusts and other special bodies.</a:t>
          </a:r>
        </a:p>
        <a:p>
          <a:endParaRPr lang="en-NZ" sz="1100" b="0" i="0" baseline="0"/>
        </a:p>
        <a:p>
          <a:r>
            <a:rPr lang="en-NZ" sz="1100" b="0" i="0" baseline="0"/>
            <a:t>*</a:t>
          </a:r>
          <a:r>
            <a:rPr lang="en-NZ" sz="1100" b="0" i="1" baseline="0"/>
            <a:t>Residential voters: </a:t>
          </a:r>
          <a:r>
            <a:rPr lang="en-NZ" sz="1100" b="0" i="0" baseline="0"/>
            <a:t>Residential voters are voters living within a specified local government area.</a:t>
          </a:r>
        </a:p>
        <a:p>
          <a:endParaRPr lang="en-NZ" sz="1100" b="0" i="0" baseline="0"/>
        </a:p>
        <a:p>
          <a:r>
            <a:rPr lang="en-NZ" sz="1100" b="0" i="0" baseline="0"/>
            <a:t>*</a:t>
          </a:r>
          <a:r>
            <a:rPr lang="en-NZ" sz="1100" b="0" i="1" baseline="0"/>
            <a:t>Ratepayer voters: </a:t>
          </a:r>
          <a:r>
            <a:rPr lang="en-NZ" sz="1100" b="0" i="0" baseline="0"/>
            <a:t>Ratepayer voters are voters living outside the electorate but eligible to vote because of property ownership within the electorate. In some cases the number of ratepayer voters exceeds the number of listed ratepayer electors because additional ratepayers registered after the elector list was published.</a:t>
          </a:r>
        </a:p>
        <a:p>
          <a:endParaRPr lang="en-NZ" sz="1100" b="0" i="0" baseline="0"/>
        </a:p>
        <a:p>
          <a:r>
            <a:rPr lang="en-NZ" sz="1100" b="0" i="0" baseline="0"/>
            <a:t>*</a:t>
          </a:r>
          <a:r>
            <a:rPr lang="en-NZ" sz="1100" b="0" i="1" baseline="0"/>
            <a:t>Uncontested elections: </a:t>
          </a:r>
          <a:r>
            <a:rPr lang="en-NZ" sz="1100" b="0" i="0" baseline="0"/>
            <a:t>If an election has been uncontested, there will be no information regarding the amount of electors. Also, where there is no elector information (e.g. uncontested elections, councils with no community boards, no ratepayer electors, etc.) the corresponding cells will be shaded grey.</a:t>
          </a:r>
        </a:p>
        <a:p>
          <a:endParaRPr lang="en-NZ" sz="1100" b="0" i="1"/>
        </a:p>
        <a:p>
          <a:r>
            <a:rPr lang="en-NZ" sz="1100" b="0" i="1"/>
            <a:t>*Pivot tables: </a:t>
          </a:r>
          <a:r>
            <a:rPr lang="en-NZ" sz="1100" b="0" i="0"/>
            <a:t>The 2016 release</a:t>
          </a:r>
          <a:r>
            <a:rPr lang="en-NZ" sz="1100" b="0" i="0" baseline="0"/>
            <a:t> has included pivot tables within the main "Election Results 2016" page. These are intended to enable interested parties easier access and sorting of the data. As such, it is recommended that this page be the primary source for research purposes. Also, please note that when summing data or conducting any other equations (while utilising the pivot tables), it is recomended that the selected data be copy and pasted to a new page to minimise  the risk of miscounts.</a:t>
          </a:r>
        </a:p>
        <a:p>
          <a:endParaRPr lang="en-NZ" sz="1100" b="0" i="0" baseline="0"/>
        </a:p>
        <a:p>
          <a:endParaRPr lang="en-NZ" sz="1100" b="0" i="0" baseline="0"/>
        </a:p>
        <a:p>
          <a:r>
            <a:rPr lang="en-NZ" sz="1100" b="1" i="0" u="sng"/>
            <a:t>Abbreviations:</a:t>
          </a:r>
        </a:p>
        <a:p>
          <a:endParaRPr lang="en-NZ" sz="1100" b="1" i="0" u="sng"/>
        </a:p>
        <a:p>
          <a:r>
            <a:rPr lang="en-NZ" sz="1100" b="1" i="1" u="none"/>
            <a:t>CB</a:t>
          </a:r>
          <a:r>
            <a:rPr lang="en-NZ" sz="1100" b="1" i="1" u="none" baseline="0"/>
            <a:t> = </a:t>
          </a:r>
          <a:r>
            <a:rPr lang="en-NZ" sz="1100" b="0" i="0" u="none" baseline="0"/>
            <a:t>Community Board</a:t>
          </a:r>
        </a:p>
        <a:p>
          <a:r>
            <a:rPr lang="en-NZ" sz="1100" b="1" i="1" u="none" baseline="0"/>
            <a:t>LB</a:t>
          </a:r>
          <a:r>
            <a:rPr lang="en-NZ" sz="1100" b="0" i="0" u="none" baseline="0"/>
            <a:t> = Local Board</a:t>
          </a:r>
        </a:p>
        <a:p>
          <a:r>
            <a:rPr lang="en-NZ" sz="1100" b="1" i="1" u="none" baseline="0"/>
            <a:t>CC</a:t>
          </a:r>
          <a:r>
            <a:rPr lang="en-NZ" sz="1100" b="0" i="0" u="none" baseline="0"/>
            <a:t> = City Council</a:t>
          </a:r>
        </a:p>
        <a:p>
          <a:r>
            <a:rPr lang="en-NZ" sz="1100" b="1" i="1" u="none" baseline="0"/>
            <a:t>DC</a:t>
          </a:r>
          <a:r>
            <a:rPr lang="en-NZ" sz="1100" b="0" i="0" u="none" baseline="0"/>
            <a:t> = District Council</a:t>
          </a:r>
        </a:p>
        <a:p>
          <a:r>
            <a:rPr lang="en-NZ" sz="1100" b="1" i="1" u="none" baseline="0"/>
            <a:t>DHB</a:t>
          </a:r>
          <a:r>
            <a:rPr lang="en-NZ" sz="1100" b="0" i="0" u="none" baseline="0"/>
            <a:t> = District Health Board</a:t>
          </a:r>
        </a:p>
        <a:p>
          <a:r>
            <a:rPr lang="en-NZ" sz="1100" b="1" i="1" u="none" baseline="0"/>
            <a:t>LT</a:t>
          </a:r>
          <a:r>
            <a:rPr lang="en-NZ" sz="1100" b="0" i="0" u="none" baseline="0"/>
            <a:t> = Licensing Trust</a:t>
          </a:r>
        </a:p>
        <a:p>
          <a:r>
            <a:rPr lang="en-NZ" sz="1100" b="1" i="1" u="none" baseline="0"/>
            <a:t>OTHER</a:t>
          </a:r>
          <a:r>
            <a:rPr lang="en-NZ" sz="1100" b="0" i="0" u="none" baseline="0"/>
            <a:t> = Other Trust or Special Body</a:t>
          </a:r>
        </a:p>
        <a:p>
          <a:r>
            <a:rPr lang="en-NZ" sz="1100" b="1" i="1" u="none" baseline="0"/>
            <a:t>RC</a:t>
          </a:r>
          <a:r>
            <a:rPr lang="en-NZ" sz="1100" b="0" i="0" u="none" baseline="0"/>
            <a:t> = Regional Council</a:t>
          </a:r>
        </a:p>
        <a:p>
          <a:r>
            <a:rPr lang="en-NZ" sz="1100" b="1" i="1" u="none" baseline="0"/>
            <a:t>FPP</a:t>
          </a:r>
          <a:r>
            <a:rPr lang="en-NZ" sz="1100" b="0" i="0" u="none" baseline="0"/>
            <a:t> = First Past the Post voting system</a:t>
          </a:r>
        </a:p>
        <a:p>
          <a:r>
            <a:rPr lang="en-NZ" sz="1100" b="1" i="1" u="none" baseline="0"/>
            <a:t>STV</a:t>
          </a:r>
          <a:r>
            <a:rPr lang="en-NZ" sz="1100" b="0" i="0" u="none" baseline="0"/>
            <a:t> = Single Transferable  Vote system</a:t>
          </a:r>
          <a:endParaRPr lang="en-NZ" sz="1100" b="1" i="1" u="none"/>
        </a:p>
      </xdr:txBody>
    </xdr:sp>
    <xdr:clientData/>
  </xdr:twoCellAnchor>
  <xdr:twoCellAnchor editAs="oneCell">
    <xdr:from>
      <xdr:col>4</xdr:col>
      <xdr:colOff>274376</xdr:colOff>
      <xdr:row>2</xdr:row>
      <xdr:rowOff>66675</xdr:rowOff>
    </xdr:from>
    <xdr:to>
      <xdr:col>7</xdr:col>
      <xdr:colOff>544615</xdr:colOff>
      <xdr:row>4</xdr:row>
      <xdr:rowOff>9526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1651" y="390525"/>
          <a:ext cx="2099039" cy="371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9525</xdr:colOff>
      <xdr:row>2</xdr:row>
      <xdr:rowOff>14287</xdr:rowOff>
    </xdr:from>
    <xdr:to>
      <xdr:col>20</xdr:col>
      <xdr:colOff>314325</xdr:colOff>
      <xdr:row>16</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xdr:colOff>
      <xdr:row>17</xdr:row>
      <xdr:rowOff>9525</xdr:rowOff>
    </xdr:from>
    <xdr:to>
      <xdr:col>20</xdr:col>
      <xdr:colOff>314325</xdr:colOff>
      <xdr:row>33</xdr:row>
      <xdr:rowOff>19050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9525</xdr:colOff>
      <xdr:row>34</xdr:row>
      <xdr:rowOff>14287</xdr:rowOff>
    </xdr:from>
    <xdr:to>
      <xdr:col>20</xdr:col>
      <xdr:colOff>314325</xdr:colOff>
      <xdr:row>50</xdr:row>
      <xdr:rowOff>71437</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76</xdr:row>
      <xdr:rowOff>157162</xdr:rowOff>
    </xdr:from>
    <xdr:to>
      <xdr:col>20</xdr:col>
      <xdr:colOff>304800</xdr:colOff>
      <xdr:row>93</xdr:row>
      <xdr:rowOff>147637</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19050</xdr:colOff>
      <xdr:row>52</xdr:row>
      <xdr:rowOff>0</xdr:rowOff>
    </xdr:from>
    <xdr:to>
      <xdr:col>20</xdr:col>
      <xdr:colOff>323850</xdr:colOff>
      <xdr:row>68</xdr:row>
      <xdr:rowOff>66675</xdr:rowOff>
    </xdr:to>
    <xdr:graphicFrame macro="">
      <xdr:nvGraphicFramePr>
        <xdr:cNvPr id="13" name="Chart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48"/>
  <sheetViews>
    <sheetView workbookViewId="0">
      <selection activeCell="P24" sqref="P24"/>
    </sheetView>
  </sheetViews>
  <sheetFormatPr defaultRowHeight="13.2" x14ac:dyDescent="0.25"/>
  <cols>
    <col min="3" max="3" width="45.5546875" customWidth="1"/>
  </cols>
  <sheetData>
    <row r="3" spans="2:8" ht="21" x14ac:dyDescent="0.4">
      <c r="B3" s="899"/>
      <c r="C3" s="899"/>
      <c r="D3" s="899"/>
      <c r="E3" s="899"/>
      <c r="F3" s="899"/>
      <c r="G3" s="899"/>
      <c r="H3" s="899"/>
    </row>
    <row r="4" spans="2:8" x14ac:dyDescent="0.25">
      <c r="C4" s="812"/>
    </row>
    <row r="5" spans="2:8" ht="14.4" x14ac:dyDescent="0.3">
      <c r="B5" s="807"/>
      <c r="C5" s="813"/>
      <c r="D5" s="807"/>
    </row>
    <row r="6" spans="2:8" ht="14.4" x14ac:dyDescent="0.3">
      <c r="B6" s="807"/>
      <c r="C6" s="813"/>
      <c r="D6" s="807"/>
    </row>
    <row r="7" spans="2:8" ht="14.4" x14ac:dyDescent="0.3">
      <c r="B7" s="807"/>
      <c r="C7" s="813"/>
      <c r="D7" s="807"/>
    </row>
    <row r="8" spans="2:8" ht="14.4" x14ac:dyDescent="0.3">
      <c r="B8" s="807"/>
      <c r="C8" s="813"/>
      <c r="D8" s="807"/>
    </row>
    <row r="9" spans="2:8" ht="14.4" x14ac:dyDescent="0.3">
      <c r="B9" s="807"/>
      <c r="C9" s="813"/>
      <c r="D9" s="807"/>
    </row>
    <row r="10" spans="2:8" ht="14.4" x14ac:dyDescent="0.3">
      <c r="B10" s="807"/>
      <c r="C10" s="813"/>
      <c r="D10" s="807"/>
    </row>
    <row r="11" spans="2:8" ht="14.4" x14ac:dyDescent="0.3">
      <c r="B11" s="807"/>
      <c r="C11" s="813"/>
      <c r="D11" s="807"/>
    </row>
    <row r="12" spans="2:8" ht="14.4" x14ac:dyDescent="0.3">
      <c r="B12" s="807"/>
      <c r="C12" s="813"/>
      <c r="D12" s="807"/>
    </row>
    <row r="13" spans="2:8" ht="13.5" customHeight="1" x14ac:dyDescent="0.3">
      <c r="B13" s="807"/>
      <c r="C13" s="813"/>
      <c r="D13" s="807"/>
    </row>
    <row r="14" spans="2:8" ht="14.4" x14ac:dyDescent="0.3">
      <c r="B14" s="807"/>
      <c r="C14" s="814"/>
      <c r="D14" s="807"/>
    </row>
    <row r="15" spans="2:8" ht="14.4" x14ac:dyDescent="0.3">
      <c r="B15" s="807"/>
      <c r="C15" s="813"/>
      <c r="D15" s="807"/>
    </row>
    <row r="17" spans="2:18" ht="14.4" x14ac:dyDescent="0.3">
      <c r="B17" s="902"/>
      <c r="C17" s="902"/>
      <c r="D17" s="816"/>
      <c r="E17" s="816"/>
      <c r="F17" s="816"/>
      <c r="G17" s="816"/>
    </row>
    <row r="18" spans="2:18" x14ac:dyDescent="0.25">
      <c r="B18" s="816"/>
      <c r="C18" s="816"/>
      <c r="D18" s="816"/>
      <c r="E18" s="816"/>
      <c r="F18" s="816"/>
      <c r="G18" s="816"/>
    </row>
    <row r="19" spans="2:18" ht="14.4" x14ac:dyDescent="0.3">
      <c r="B19" s="816"/>
      <c r="C19" s="897"/>
      <c r="D19" s="903"/>
      <c r="E19" s="903"/>
      <c r="F19" s="903"/>
      <c r="G19" s="903"/>
    </row>
    <row r="20" spans="2:18" ht="14.4" x14ac:dyDescent="0.3">
      <c r="B20" s="816"/>
      <c r="C20" s="897"/>
      <c r="D20" s="903"/>
      <c r="E20" s="903"/>
      <c r="F20" s="903"/>
      <c r="G20" s="903"/>
    </row>
    <row r="21" spans="2:18" ht="14.4" x14ac:dyDescent="0.3">
      <c r="B21" s="816"/>
      <c r="C21" s="897"/>
      <c r="D21" s="903"/>
      <c r="E21" s="903"/>
      <c r="F21" s="903"/>
      <c r="G21" s="903"/>
    </row>
    <row r="22" spans="2:18" ht="14.4" x14ac:dyDescent="0.3">
      <c r="B22" s="816"/>
      <c r="C22" s="897"/>
      <c r="D22" s="903"/>
      <c r="E22" s="903"/>
      <c r="F22" s="903"/>
      <c r="G22" s="903"/>
    </row>
    <row r="23" spans="2:18" ht="14.4" x14ac:dyDescent="0.3">
      <c r="B23" s="816"/>
      <c r="C23" s="897"/>
      <c r="D23" s="903"/>
      <c r="E23" s="903"/>
      <c r="F23" s="903"/>
      <c r="G23" s="903"/>
    </row>
    <row r="24" spans="2:18" ht="14.4" x14ac:dyDescent="0.3">
      <c r="B24" s="816"/>
      <c r="C24" s="897"/>
      <c r="D24" s="903"/>
      <c r="E24" s="903"/>
      <c r="F24" s="903"/>
      <c r="G24" s="903"/>
    </row>
    <row r="25" spans="2:18" ht="14.4" x14ac:dyDescent="0.3">
      <c r="B25" s="816"/>
      <c r="C25" s="897"/>
      <c r="D25" s="903"/>
      <c r="E25" s="903"/>
      <c r="F25" s="903"/>
      <c r="G25" s="903"/>
    </row>
    <row r="26" spans="2:18" ht="14.4" x14ac:dyDescent="0.3">
      <c r="B26" s="816"/>
      <c r="C26" s="897"/>
      <c r="D26" s="903"/>
      <c r="E26" s="903"/>
      <c r="F26" s="903"/>
      <c r="G26" s="903"/>
    </row>
    <row r="27" spans="2:18" ht="14.4" x14ac:dyDescent="0.3">
      <c r="B27" s="816"/>
      <c r="C27" s="897"/>
      <c r="D27" s="903"/>
      <c r="E27" s="903"/>
      <c r="F27" s="903"/>
      <c r="G27" s="903"/>
    </row>
    <row r="28" spans="2:18" ht="14.4" x14ac:dyDescent="0.3">
      <c r="B28" s="816"/>
      <c r="C28" s="897"/>
      <c r="D28" s="903"/>
      <c r="E28" s="903"/>
      <c r="F28" s="903"/>
      <c r="G28" s="903"/>
    </row>
    <row r="29" spans="2:18" ht="14.4" x14ac:dyDescent="0.3">
      <c r="B29" s="816"/>
      <c r="C29" s="897"/>
      <c r="D29" s="898"/>
      <c r="E29" s="898"/>
      <c r="F29" s="898"/>
      <c r="G29" s="898"/>
    </row>
    <row r="31" spans="2:18" ht="15.6" x14ac:dyDescent="0.3">
      <c r="B31" s="896"/>
      <c r="C31" s="896"/>
      <c r="D31" s="807"/>
      <c r="E31" s="807"/>
      <c r="F31" s="807"/>
      <c r="G31" s="807"/>
      <c r="H31" s="807"/>
      <c r="I31" s="807"/>
      <c r="J31" s="807"/>
      <c r="K31" s="807"/>
      <c r="L31" s="807"/>
      <c r="M31" s="807"/>
      <c r="N31" s="807"/>
      <c r="O31" s="807"/>
      <c r="P31" s="808"/>
      <c r="Q31" s="808"/>
      <c r="R31" s="808"/>
    </row>
    <row r="32" spans="2:18" ht="9.75" customHeight="1" x14ac:dyDescent="0.3">
      <c r="B32" s="807"/>
      <c r="C32" s="840"/>
      <c r="D32" s="807"/>
      <c r="E32" s="807"/>
      <c r="F32" s="807"/>
      <c r="G32" s="807"/>
      <c r="H32" s="807"/>
      <c r="I32" s="807"/>
      <c r="J32" s="807"/>
      <c r="K32" s="807"/>
      <c r="L32" s="807"/>
      <c r="M32" s="807"/>
      <c r="N32" s="807"/>
      <c r="O32" s="807"/>
      <c r="P32" s="808"/>
      <c r="Q32" s="808"/>
      <c r="R32" s="808"/>
    </row>
    <row r="33" spans="2:18" ht="15.6" x14ac:dyDescent="0.3">
      <c r="B33" s="807"/>
      <c r="C33" s="839"/>
      <c r="D33" s="807"/>
      <c r="E33" s="807"/>
      <c r="G33" s="807"/>
      <c r="H33" s="807"/>
      <c r="I33" s="807"/>
      <c r="J33" s="807"/>
      <c r="K33" s="807"/>
      <c r="L33" s="807"/>
      <c r="M33" s="807"/>
      <c r="N33" s="807"/>
      <c r="O33" s="807"/>
      <c r="P33" s="808"/>
      <c r="Q33" s="808"/>
      <c r="R33" s="808"/>
    </row>
    <row r="34" spans="2:18" ht="15.6" x14ac:dyDescent="0.3">
      <c r="B34" s="807"/>
      <c r="C34" s="839"/>
      <c r="D34" s="807"/>
      <c r="E34" s="807"/>
      <c r="G34" s="807"/>
      <c r="H34" s="807"/>
      <c r="I34" s="807"/>
      <c r="J34" s="807"/>
      <c r="K34" s="807"/>
      <c r="L34" s="807"/>
      <c r="M34" s="807"/>
      <c r="N34" s="807"/>
      <c r="O34" s="807"/>
      <c r="P34" s="808"/>
      <c r="Q34" s="808"/>
      <c r="R34" s="808"/>
    </row>
    <row r="35" spans="2:18" ht="7.5" customHeight="1" x14ac:dyDescent="0.3">
      <c r="B35" s="807"/>
      <c r="C35" s="840"/>
      <c r="D35" s="807"/>
      <c r="E35" s="807"/>
      <c r="G35" s="807"/>
      <c r="H35" s="807"/>
      <c r="I35" s="807"/>
      <c r="J35" s="807"/>
      <c r="K35" s="807"/>
      <c r="L35" s="807"/>
      <c r="M35" s="807"/>
      <c r="N35" s="807"/>
      <c r="O35" s="807"/>
      <c r="P35" s="808"/>
      <c r="Q35" s="808"/>
      <c r="R35" s="808"/>
    </row>
    <row r="36" spans="2:18" ht="15.6" x14ac:dyDescent="0.3">
      <c r="B36" s="807"/>
      <c r="C36" s="839"/>
      <c r="D36" s="807"/>
      <c r="E36" s="807"/>
      <c r="G36" s="807"/>
      <c r="H36" s="807"/>
      <c r="I36" s="807"/>
      <c r="J36" s="807"/>
      <c r="K36" s="807"/>
      <c r="L36" s="807"/>
      <c r="M36" s="807"/>
      <c r="N36" s="807"/>
      <c r="O36" s="807"/>
      <c r="P36" s="808"/>
      <c r="Q36" s="808"/>
      <c r="R36" s="808"/>
    </row>
    <row r="37" spans="2:18" ht="6.75" customHeight="1" x14ac:dyDescent="0.3">
      <c r="B37" s="807"/>
      <c r="C37" s="841"/>
      <c r="E37" s="807"/>
      <c r="G37" s="807"/>
      <c r="H37" s="807"/>
      <c r="I37" s="807"/>
      <c r="J37" s="807"/>
      <c r="K37" s="807"/>
      <c r="L37" s="807"/>
      <c r="M37" s="807"/>
      <c r="N37" s="807"/>
      <c r="O37" s="807"/>
      <c r="P37" s="808"/>
      <c r="Q37" s="808"/>
      <c r="R37" s="808"/>
    </row>
    <row r="38" spans="2:18" ht="16.5" customHeight="1" x14ac:dyDescent="0.3">
      <c r="B38" s="807"/>
      <c r="C38" s="839"/>
      <c r="D38" s="807"/>
      <c r="E38" s="807"/>
      <c r="G38" s="807"/>
      <c r="H38" s="807"/>
      <c r="I38" s="807"/>
      <c r="J38" s="807"/>
      <c r="K38" s="807"/>
      <c r="L38" s="807"/>
      <c r="M38" s="807"/>
      <c r="N38" s="807"/>
      <c r="O38" s="807"/>
      <c r="P38" s="808"/>
      <c r="Q38" s="808"/>
      <c r="R38" s="808"/>
    </row>
    <row r="39" spans="2:18" ht="15.6" x14ac:dyDescent="0.3">
      <c r="B39" s="807"/>
      <c r="C39" s="840"/>
      <c r="D39" s="807"/>
      <c r="E39" s="807"/>
      <c r="G39" s="807"/>
      <c r="H39" s="807"/>
      <c r="I39" s="807"/>
      <c r="J39" s="807"/>
      <c r="K39" s="807"/>
      <c r="L39" s="807"/>
      <c r="M39" s="807"/>
      <c r="N39" s="807"/>
      <c r="O39" s="807"/>
      <c r="P39" s="808"/>
      <c r="Q39" s="808"/>
      <c r="R39" s="808"/>
    </row>
    <row r="40" spans="2:18" ht="7.5" customHeight="1" x14ac:dyDescent="0.3">
      <c r="B40" s="807"/>
      <c r="C40" s="810"/>
      <c r="D40" s="807"/>
      <c r="E40" s="807"/>
      <c r="G40" s="807"/>
      <c r="H40" s="807"/>
      <c r="I40" s="807"/>
      <c r="J40" s="807"/>
      <c r="K40" s="807"/>
      <c r="L40" s="807"/>
      <c r="M40" s="807"/>
      <c r="N40" s="807"/>
      <c r="O40" s="807"/>
      <c r="P40" s="808"/>
      <c r="Q40" s="808"/>
      <c r="R40" s="808"/>
    </row>
    <row r="41" spans="2:18" ht="15.6" x14ac:dyDescent="0.3">
      <c r="B41" s="807"/>
      <c r="C41" s="839"/>
      <c r="D41" s="807"/>
      <c r="E41" s="807"/>
      <c r="G41" s="807"/>
      <c r="H41" s="807"/>
      <c r="I41" s="807"/>
      <c r="J41" s="807"/>
      <c r="K41" s="807"/>
      <c r="L41" s="807"/>
      <c r="M41" s="807"/>
      <c r="N41" s="807"/>
      <c r="O41" s="807"/>
      <c r="P41" s="808"/>
      <c r="Q41" s="808"/>
      <c r="R41" s="808"/>
    </row>
    <row r="42" spans="2:18" ht="15.6" x14ac:dyDescent="0.3">
      <c r="B42" s="807"/>
      <c r="D42" s="816"/>
      <c r="E42" s="807"/>
      <c r="K42" s="807"/>
      <c r="L42" s="807"/>
      <c r="M42" s="807"/>
      <c r="N42" s="807"/>
      <c r="O42" s="807"/>
      <c r="P42" s="808"/>
      <c r="Q42" s="808"/>
      <c r="R42" s="808"/>
    </row>
    <row r="43" spans="2:18" ht="15.6" x14ac:dyDescent="0.3">
      <c r="B43" s="807"/>
      <c r="K43" s="807"/>
      <c r="L43" s="807"/>
      <c r="M43" s="807"/>
      <c r="N43" s="807"/>
      <c r="O43" s="807"/>
      <c r="P43" s="808"/>
      <c r="Q43" s="808"/>
      <c r="R43" s="808"/>
    </row>
    <row r="44" spans="2:18" ht="15.6" x14ac:dyDescent="0.3">
      <c r="B44" s="807"/>
      <c r="M44" s="807"/>
      <c r="N44" s="807"/>
      <c r="O44" s="807"/>
      <c r="P44" s="808"/>
      <c r="Q44" s="808"/>
      <c r="R44" s="808"/>
    </row>
    <row r="45" spans="2:18" ht="15.6" x14ac:dyDescent="0.3">
      <c r="B45" s="807"/>
      <c r="M45" s="807"/>
      <c r="N45" s="807"/>
      <c r="O45" s="807"/>
      <c r="P45" s="808"/>
      <c r="Q45" s="808"/>
      <c r="R45" s="808"/>
    </row>
    <row r="46" spans="2:18" ht="15.6" x14ac:dyDescent="0.3">
      <c r="B46" s="807"/>
      <c r="M46" s="807"/>
      <c r="N46" s="807"/>
      <c r="O46" s="807"/>
      <c r="P46" s="808"/>
      <c r="Q46" s="808"/>
      <c r="R46" s="808"/>
    </row>
    <row r="47" spans="2:18" ht="15.6" x14ac:dyDescent="0.3">
      <c r="B47" s="807"/>
      <c r="M47" s="807"/>
      <c r="N47" s="807"/>
      <c r="O47" s="807"/>
      <c r="P47" s="808"/>
      <c r="Q47" s="808"/>
      <c r="R47" s="808"/>
    </row>
    <row r="48" spans="2:18" ht="15.6" x14ac:dyDescent="0.3">
      <c r="B48" s="807"/>
      <c r="M48" s="807"/>
      <c r="N48" s="807"/>
      <c r="O48" s="807"/>
      <c r="P48" s="808"/>
      <c r="Q48" s="808"/>
      <c r="R48" s="808"/>
    </row>
  </sheetData>
  <mergeCells count="11">
    <mergeCell ref="B17:C17"/>
    <mergeCell ref="D27:G27"/>
    <mergeCell ref="D28:G28"/>
    <mergeCell ref="D19:G19"/>
    <mergeCell ref="D21:G21"/>
    <mergeCell ref="D22:G22"/>
    <mergeCell ref="D23:G23"/>
    <mergeCell ref="D24:G24"/>
    <mergeCell ref="D25:G25"/>
    <mergeCell ref="D26:G26"/>
    <mergeCell ref="D20:G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5"/>
  <sheetViews>
    <sheetView workbookViewId="0">
      <pane xSplit="3" ySplit="1" topLeftCell="D2" activePane="bottomRight" state="frozen"/>
      <selection pane="topRight" activeCell="E1" sqref="E1"/>
      <selection pane="bottomLeft" activeCell="A2" sqref="A2"/>
      <selection pane="bottomRight" activeCell="J67" sqref="J67"/>
    </sheetView>
  </sheetViews>
  <sheetFormatPr defaultRowHeight="13.2" x14ac:dyDescent="0.25"/>
  <cols>
    <col min="1" max="1" width="31" bestFit="1" customWidth="1"/>
    <col min="2" max="2" width="42.33203125" bestFit="1" customWidth="1"/>
    <col min="3" max="3" width="26.109375" bestFit="1" customWidth="1"/>
    <col min="5" max="7" width="12.6640625" customWidth="1"/>
    <col min="8" max="8" width="12.33203125" customWidth="1"/>
    <col min="9" max="9" width="12.88671875" customWidth="1"/>
    <col min="10" max="10" width="13.44140625" customWidth="1"/>
    <col min="11" max="11" width="11.44140625" customWidth="1"/>
    <col min="12" max="12" width="11.88671875" customWidth="1"/>
    <col min="13" max="13" width="11.6640625" customWidth="1"/>
    <col min="16" max="54" width="12.6640625" customWidth="1"/>
  </cols>
  <sheetData>
    <row r="1" spans="1:54" ht="66" x14ac:dyDescent="0.25">
      <c r="A1" s="205" t="s">
        <v>727</v>
      </c>
      <c r="B1" s="206" t="s">
        <v>439</v>
      </c>
      <c r="C1" s="206" t="s">
        <v>1226</v>
      </c>
      <c r="D1" s="196" t="s">
        <v>466</v>
      </c>
      <c r="E1" s="858" t="s">
        <v>1216</v>
      </c>
      <c r="F1" s="3" t="s">
        <v>302</v>
      </c>
      <c r="G1" s="3" t="s">
        <v>441</v>
      </c>
      <c r="H1" s="3" t="s">
        <v>303</v>
      </c>
      <c r="I1" s="22" t="s">
        <v>293</v>
      </c>
      <c r="J1" s="3" t="s">
        <v>319</v>
      </c>
      <c r="K1" s="3" t="s">
        <v>321</v>
      </c>
      <c r="L1" s="3" t="s">
        <v>322</v>
      </c>
      <c r="M1" s="3" t="s">
        <v>323</v>
      </c>
      <c r="N1" s="3" t="s">
        <v>947</v>
      </c>
      <c r="O1" s="4" t="s">
        <v>948</v>
      </c>
      <c r="P1" s="3" t="s">
        <v>460</v>
      </c>
      <c r="Q1" s="3" t="s">
        <v>448</v>
      </c>
      <c r="R1" s="6" t="s">
        <v>449</v>
      </c>
      <c r="S1" s="3" t="s">
        <v>450</v>
      </c>
      <c r="T1" s="3" t="s">
        <v>829</v>
      </c>
      <c r="U1" s="4" t="s">
        <v>451</v>
      </c>
      <c r="V1" s="3" t="s">
        <v>461</v>
      </c>
      <c r="W1" s="3" t="s">
        <v>452</v>
      </c>
      <c r="X1" s="3" t="s">
        <v>453</v>
      </c>
      <c r="Y1" s="7" t="s">
        <v>454</v>
      </c>
      <c r="Z1" s="4" t="s">
        <v>455</v>
      </c>
      <c r="AA1" s="3" t="s">
        <v>456</v>
      </c>
      <c r="AB1" s="4" t="s">
        <v>457</v>
      </c>
      <c r="AC1" s="3" t="s">
        <v>458</v>
      </c>
      <c r="AD1" s="4" t="s">
        <v>459</v>
      </c>
      <c r="AE1" s="3" t="s">
        <v>329</v>
      </c>
      <c r="AF1" s="3" t="s">
        <v>330</v>
      </c>
      <c r="AG1" s="3" t="s">
        <v>331</v>
      </c>
      <c r="AH1" s="4" t="s">
        <v>332</v>
      </c>
      <c r="AI1" s="3" t="s">
        <v>333</v>
      </c>
      <c r="AJ1" s="4" t="s">
        <v>334</v>
      </c>
      <c r="AK1" s="3" t="s">
        <v>446</v>
      </c>
      <c r="AL1" s="3" t="s">
        <v>335</v>
      </c>
      <c r="AM1" s="3" t="s">
        <v>447</v>
      </c>
      <c r="AN1" s="3" t="s">
        <v>336</v>
      </c>
      <c r="AO1" s="3" t="s">
        <v>462</v>
      </c>
      <c r="AP1" s="4" t="s">
        <v>463</v>
      </c>
      <c r="AQ1" s="3" t="s">
        <v>464</v>
      </c>
      <c r="AR1" s="4" t="s">
        <v>465</v>
      </c>
      <c r="AS1" s="3" t="s">
        <v>442</v>
      </c>
      <c r="AT1" s="4" t="s">
        <v>443</v>
      </c>
      <c r="AU1" s="3" t="s">
        <v>444</v>
      </c>
      <c r="AV1" s="4" t="s">
        <v>445</v>
      </c>
      <c r="AW1" s="3" t="s">
        <v>470</v>
      </c>
      <c r="AX1" s="4" t="s">
        <v>469</v>
      </c>
      <c r="AY1" s="3" t="s">
        <v>468</v>
      </c>
      <c r="AZ1" s="4" t="s">
        <v>467</v>
      </c>
      <c r="BA1" s="107" t="s">
        <v>435</v>
      </c>
      <c r="BB1" s="856" t="s">
        <v>1218</v>
      </c>
    </row>
    <row r="2" spans="1:54" x14ac:dyDescent="0.25">
      <c r="A2" s="212" t="s">
        <v>502</v>
      </c>
      <c r="B2" s="182" t="s">
        <v>503</v>
      </c>
      <c r="C2" s="182" t="s">
        <v>504</v>
      </c>
      <c r="D2" s="199" t="s">
        <v>477</v>
      </c>
      <c r="E2" s="50" t="s">
        <v>768</v>
      </c>
      <c r="F2" s="127">
        <v>2</v>
      </c>
      <c r="G2" s="128">
        <v>0</v>
      </c>
      <c r="H2" s="128">
        <v>3</v>
      </c>
      <c r="I2" s="129">
        <v>1.5</v>
      </c>
      <c r="J2" s="120">
        <v>11518</v>
      </c>
      <c r="K2" s="120">
        <v>6217.5</v>
      </c>
      <c r="L2" s="128">
        <v>2</v>
      </c>
      <c r="M2" s="130">
        <v>0.66666666666666663</v>
      </c>
      <c r="N2" s="128">
        <v>1</v>
      </c>
      <c r="O2" s="130">
        <v>0.5</v>
      </c>
      <c r="P2" s="131">
        <v>22999</v>
      </c>
      <c r="Q2" s="120">
        <v>37</v>
      </c>
      <c r="R2" s="132">
        <v>1.6061816287549922E-3</v>
      </c>
      <c r="S2" s="120">
        <v>23036</v>
      </c>
      <c r="T2" s="120">
        <v>32800</v>
      </c>
      <c r="U2" s="116">
        <v>0.70231707317073166</v>
      </c>
      <c r="V2" s="131">
        <v>22999</v>
      </c>
      <c r="W2" s="131">
        <v>37</v>
      </c>
      <c r="X2" s="120">
        <v>23036</v>
      </c>
      <c r="Y2" s="120">
        <v>12398</v>
      </c>
      <c r="Z2" s="130">
        <v>0.53906691595286749</v>
      </c>
      <c r="AA2" s="120">
        <v>37</v>
      </c>
      <c r="AB2" s="130">
        <v>1</v>
      </c>
      <c r="AC2" s="120">
        <v>12435</v>
      </c>
      <c r="AD2" s="130">
        <v>0.53980725820454944</v>
      </c>
      <c r="AE2" s="120">
        <v>140</v>
      </c>
      <c r="AF2" s="130">
        <v>1.129214389417648E-2</v>
      </c>
      <c r="AG2" s="128">
        <v>5</v>
      </c>
      <c r="AH2" s="130">
        <v>0.13513513513513514</v>
      </c>
      <c r="AI2" s="128">
        <v>145</v>
      </c>
      <c r="AJ2" s="130">
        <v>1.1660635303578609E-2</v>
      </c>
      <c r="AK2" s="120">
        <v>94</v>
      </c>
      <c r="AL2" s="130">
        <v>0.67142857142857137</v>
      </c>
      <c r="AM2" s="128">
        <v>5</v>
      </c>
      <c r="AN2" s="130">
        <v>1</v>
      </c>
      <c r="AO2" s="128">
        <v>99</v>
      </c>
      <c r="AP2" s="130">
        <v>0.6827586206896552</v>
      </c>
      <c r="AQ2" s="120">
        <v>5</v>
      </c>
      <c r="AR2" s="130">
        <v>4.020908725371934E-4</v>
      </c>
      <c r="AS2" s="120">
        <v>774</v>
      </c>
      <c r="AT2" s="130">
        <v>6.2243667068757537E-2</v>
      </c>
      <c r="AU2" s="120">
        <v>779</v>
      </c>
      <c r="AV2" s="130">
        <v>6.2645757941294733E-2</v>
      </c>
      <c r="AW2" s="128">
        <v>0</v>
      </c>
      <c r="AX2" s="130">
        <v>0</v>
      </c>
      <c r="AY2" s="102">
        <v>0</v>
      </c>
      <c r="AZ2" s="130">
        <v>0</v>
      </c>
      <c r="BA2" s="173" t="s">
        <v>937</v>
      </c>
      <c r="BB2" s="229">
        <v>2</v>
      </c>
    </row>
    <row r="3" spans="1:54" x14ac:dyDescent="0.25">
      <c r="A3" s="208" t="s">
        <v>502</v>
      </c>
      <c r="B3" s="180" t="s">
        <v>503</v>
      </c>
      <c r="C3" s="180" t="s">
        <v>505</v>
      </c>
      <c r="D3" s="197" t="s">
        <v>477</v>
      </c>
      <c r="E3" s="33" t="s">
        <v>768</v>
      </c>
      <c r="F3" s="113">
        <v>1</v>
      </c>
      <c r="G3" s="102">
        <v>0</v>
      </c>
      <c r="H3" s="102">
        <v>3</v>
      </c>
      <c r="I3" s="114">
        <v>3</v>
      </c>
      <c r="J3" s="115">
        <v>10192</v>
      </c>
      <c r="K3" s="115">
        <v>3130</v>
      </c>
      <c r="L3" s="102">
        <v>1</v>
      </c>
      <c r="M3" s="116">
        <v>0.33333333333333331</v>
      </c>
      <c r="N3" s="102">
        <v>1</v>
      </c>
      <c r="O3" s="116">
        <v>1</v>
      </c>
      <c r="P3" s="117">
        <v>10192</v>
      </c>
      <c r="Q3" s="115">
        <v>0</v>
      </c>
      <c r="R3" s="118">
        <v>0</v>
      </c>
      <c r="S3" s="115">
        <v>10192</v>
      </c>
      <c r="T3" s="115">
        <v>17800</v>
      </c>
      <c r="U3" s="116">
        <v>0.57258426966292131</v>
      </c>
      <c r="V3" s="117">
        <v>10192</v>
      </c>
      <c r="W3" s="117">
        <v>0</v>
      </c>
      <c r="X3" s="115">
        <v>10192</v>
      </c>
      <c r="Y3" s="115">
        <v>3129</v>
      </c>
      <c r="Z3" s="116">
        <v>0.30700549450549453</v>
      </c>
      <c r="AA3" s="115">
        <v>1</v>
      </c>
      <c r="AB3" s="116"/>
      <c r="AC3" s="115">
        <v>3130</v>
      </c>
      <c r="AD3" s="116">
        <v>0.30710361067503927</v>
      </c>
      <c r="AE3" s="115">
        <v>38</v>
      </c>
      <c r="AF3" s="116">
        <v>1.2144455097475231E-2</v>
      </c>
      <c r="AG3" s="102">
        <v>1</v>
      </c>
      <c r="AH3" s="130">
        <v>1</v>
      </c>
      <c r="AI3" s="102">
        <v>39</v>
      </c>
      <c r="AJ3" s="116">
        <v>1.2460063897763577E-2</v>
      </c>
      <c r="AK3" s="115">
        <v>17</v>
      </c>
      <c r="AL3" s="116">
        <v>0.44736842105263158</v>
      </c>
      <c r="AM3" s="102">
        <v>1</v>
      </c>
      <c r="AN3" s="130">
        <v>1</v>
      </c>
      <c r="AO3" s="102">
        <v>18</v>
      </c>
      <c r="AP3" s="116">
        <v>0.46153846153846156</v>
      </c>
      <c r="AQ3" s="115">
        <v>18</v>
      </c>
      <c r="AR3" s="116">
        <v>5.7507987220447284E-3</v>
      </c>
      <c r="AS3" s="115">
        <v>160</v>
      </c>
      <c r="AT3" s="116">
        <v>5.1118210862619806E-2</v>
      </c>
      <c r="AU3" s="115">
        <v>178</v>
      </c>
      <c r="AV3" s="116">
        <v>5.6869009584664537E-2</v>
      </c>
      <c r="AW3" s="102">
        <v>0</v>
      </c>
      <c r="AX3" s="116">
        <v>0</v>
      </c>
      <c r="AY3" s="102">
        <v>0</v>
      </c>
      <c r="AZ3" s="116">
        <v>0</v>
      </c>
      <c r="BA3" s="119" t="s">
        <v>937</v>
      </c>
      <c r="BB3" s="228">
        <v>1</v>
      </c>
    </row>
    <row r="4" spans="1:54" x14ac:dyDescent="0.25">
      <c r="A4" s="208" t="s">
        <v>502</v>
      </c>
      <c r="B4" s="180" t="s">
        <v>503</v>
      </c>
      <c r="C4" s="180" t="s">
        <v>506</v>
      </c>
      <c r="D4" s="197" t="s">
        <v>477</v>
      </c>
      <c r="E4" s="32" t="s">
        <v>768</v>
      </c>
      <c r="F4" s="113">
        <v>1</v>
      </c>
      <c r="G4" s="102">
        <v>0</v>
      </c>
      <c r="H4" s="113">
        <v>2</v>
      </c>
      <c r="I4" s="114">
        <v>2</v>
      </c>
      <c r="J4" s="115">
        <v>9576</v>
      </c>
      <c r="K4" s="115">
        <v>2051</v>
      </c>
      <c r="L4" s="102">
        <v>1</v>
      </c>
      <c r="M4" s="116">
        <v>0.5</v>
      </c>
      <c r="N4" s="102">
        <v>1</v>
      </c>
      <c r="O4" s="116">
        <v>1</v>
      </c>
      <c r="P4" s="117">
        <v>9576</v>
      </c>
      <c r="Q4" s="115">
        <v>0</v>
      </c>
      <c r="R4" s="118">
        <v>0</v>
      </c>
      <c r="S4" s="115">
        <v>9576</v>
      </c>
      <c r="T4" s="115">
        <v>19400</v>
      </c>
      <c r="U4" s="116">
        <v>0.49360824742268039</v>
      </c>
      <c r="V4" s="117">
        <v>9576</v>
      </c>
      <c r="W4" s="117">
        <v>0</v>
      </c>
      <c r="X4" s="115">
        <v>9576</v>
      </c>
      <c r="Y4" s="115">
        <v>2051</v>
      </c>
      <c r="Z4" s="116">
        <v>0.21418128654970761</v>
      </c>
      <c r="AA4" s="115">
        <v>0</v>
      </c>
      <c r="AB4" s="116"/>
      <c r="AC4" s="115">
        <v>2051</v>
      </c>
      <c r="AD4" s="116">
        <v>0.21418128654970761</v>
      </c>
      <c r="AE4" s="115">
        <v>11</v>
      </c>
      <c r="AF4" s="116">
        <v>5.3632374451487077E-3</v>
      </c>
      <c r="AG4" s="102">
        <v>0</v>
      </c>
      <c r="AH4" s="130">
        <v>0</v>
      </c>
      <c r="AI4" s="102">
        <v>11</v>
      </c>
      <c r="AJ4" s="116">
        <v>5.3632374451487077E-3</v>
      </c>
      <c r="AK4" s="115">
        <v>10</v>
      </c>
      <c r="AL4" s="116">
        <v>0.90909090909090906</v>
      </c>
      <c r="AM4" s="102">
        <v>0</v>
      </c>
      <c r="AN4" s="130">
        <v>0</v>
      </c>
      <c r="AO4" s="102">
        <v>10</v>
      </c>
      <c r="AP4" s="116">
        <v>0.90909090909090906</v>
      </c>
      <c r="AQ4" s="115">
        <v>6</v>
      </c>
      <c r="AR4" s="116">
        <v>2.9254022428083864E-3</v>
      </c>
      <c r="AS4" s="115">
        <v>189</v>
      </c>
      <c r="AT4" s="116">
        <v>9.2150170648464161E-2</v>
      </c>
      <c r="AU4" s="115">
        <v>195</v>
      </c>
      <c r="AV4" s="116">
        <v>9.5075572891272553E-2</v>
      </c>
      <c r="AW4" s="102">
        <v>0</v>
      </c>
      <c r="AX4" s="116">
        <v>0</v>
      </c>
      <c r="AY4" s="102">
        <v>0</v>
      </c>
      <c r="AZ4" s="116">
        <v>0</v>
      </c>
      <c r="BA4" s="119" t="s">
        <v>937</v>
      </c>
      <c r="BB4" s="228">
        <v>1</v>
      </c>
    </row>
    <row r="5" spans="1:54" x14ac:dyDescent="0.25">
      <c r="A5" s="208" t="s">
        <v>502</v>
      </c>
      <c r="B5" s="180" t="s">
        <v>503</v>
      </c>
      <c r="C5" s="180" t="s">
        <v>507</v>
      </c>
      <c r="D5" s="197" t="s">
        <v>477</v>
      </c>
      <c r="E5" s="33" t="s">
        <v>768</v>
      </c>
      <c r="F5" s="113">
        <v>1</v>
      </c>
      <c r="G5" s="102">
        <v>0</v>
      </c>
      <c r="H5" s="102">
        <v>2</v>
      </c>
      <c r="I5" s="114">
        <v>2</v>
      </c>
      <c r="J5" s="115">
        <v>10926</v>
      </c>
      <c r="K5" s="115">
        <v>3771</v>
      </c>
      <c r="L5" s="102">
        <v>1</v>
      </c>
      <c r="M5" s="116">
        <v>0.5</v>
      </c>
      <c r="N5" s="102">
        <v>1</v>
      </c>
      <c r="O5" s="116">
        <v>1</v>
      </c>
      <c r="P5" s="117">
        <v>10925</v>
      </c>
      <c r="Q5" s="115">
        <v>1</v>
      </c>
      <c r="R5" s="118">
        <v>9.1524803221673079E-5</v>
      </c>
      <c r="S5" s="115">
        <v>10926</v>
      </c>
      <c r="T5" s="115">
        <v>17500</v>
      </c>
      <c r="U5" s="116">
        <v>0.62434285714285709</v>
      </c>
      <c r="V5" s="117">
        <v>10925</v>
      </c>
      <c r="W5" s="117">
        <v>1</v>
      </c>
      <c r="X5" s="115">
        <v>10926</v>
      </c>
      <c r="Y5" s="115">
        <v>3770</v>
      </c>
      <c r="Z5" s="116">
        <v>0.34508009153318076</v>
      </c>
      <c r="AA5" s="115">
        <v>1</v>
      </c>
      <c r="AB5" s="116"/>
      <c r="AC5" s="115">
        <v>3771</v>
      </c>
      <c r="AD5" s="116">
        <v>0.34514003294892914</v>
      </c>
      <c r="AE5" s="115">
        <v>101</v>
      </c>
      <c r="AF5" s="116">
        <v>2.6790450928381962E-2</v>
      </c>
      <c r="AG5" s="102">
        <v>2</v>
      </c>
      <c r="AH5" s="130">
        <v>2</v>
      </c>
      <c r="AI5" s="102">
        <v>103</v>
      </c>
      <c r="AJ5" s="116">
        <v>2.7313709891275524E-2</v>
      </c>
      <c r="AK5" s="115">
        <v>88</v>
      </c>
      <c r="AL5" s="116">
        <v>0.87128712871287128</v>
      </c>
      <c r="AM5" s="102">
        <v>2</v>
      </c>
      <c r="AN5" s="130">
        <v>1</v>
      </c>
      <c r="AO5" s="102">
        <v>90</v>
      </c>
      <c r="AP5" s="116">
        <v>0.87378640776699024</v>
      </c>
      <c r="AQ5" s="115">
        <v>71</v>
      </c>
      <c r="AR5" s="116">
        <v>1.8827897109520021E-2</v>
      </c>
      <c r="AS5" s="115">
        <v>294</v>
      </c>
      <c r="AT5" s="116">
        <v>7.7963404932378674E-2</v>
      </c>
      <c r="AU5" s="115">
        <v>365</v>
      </c>
      <c r="AV5" s="116">
        <v>9.6791302041898702E-2</v>
      </c>
      <c r="AW5" s="102">
        <v>1</v>
      </c>
      <c r="AX5" s="116">
        <v>0.5</v>
      </c>
      <c r="AY5" s="102">
        <v>0</v>
      </c>
      <c r="AZ5" s="116">
        <v>0</v>
      </c>
      <c r="BA5" s="119" t="s">
        <v>937</v>
      </c>
      <c r="BB5" s="228">
        <v>1</v>
      </c>
    </row>
    <row r="6" spans="1:54" x14ac:dyDescent="0.25">
      <c r="A6" s="208" t="s">
        <v>502</v>
      </c>
      <c r="B6" s="180" t="s">
        <v>503</v>
      </c>
      <c r="C6" s="180" t="s">
        <v>508</v>
      </c>
      <c r="D6" s="197" t="s">
        <v>477</v>
      </c>
      <c r="E6" s="33" t="s">
        <v>768</v>
      </c>
      <c r="F6" s="113">
        <v>2</v>
      </c>
      <c r="G6" s="102">
        <v>0</v>
      </c>
      <c r="H6" s="102">
        <v>4</v>
      </c>
      <c r="I6" s="114">
        <v>2</v>
      </c>
      <c r="J6" s="115">
        <v>16609</v>
      </c>
      <c r="K6" s="115">
        <v>8486</v>
      </c>
      <c r="L6" s="102">
        <v>2</v>
      </c>
      <c r="M6" s="116">
        <v>0.5</v>
      </c>
      <c r="N6" s="102">
        <v>1</v>
      </c>
      <c r="O6" s="116">
        <v>0.5</v>
      </c>
      <c r="P6" s="117">
        <v>33131</v>
      </c>
      <c r="Q6" s="115">
        <v>87</v>
      </c>
      <c r="R6" s="118">
        <v>2.619061954362093E-3</v>
      </c>
      <c r="S6" s="115">
        <v>33218</v>
      </c>
      <c r="T6" s="115">
        <v>49300</v>
      </c>
      <c r="U6" s="116">
        <v>0.67379310344827581</v>
      </c>
      <c r="V6" s="117">
        <v>33131</v>
      </c>
      <c r="W6" s="117">
        <v>87</v>
      </c>
      <c r="X6" s="115">
        <v>33218</v>
      </c>
      <c r="Y6" s="115">
        <v>16896</v>
      </c>
      <c r="Z6" s="116">
        <v>0.50997555159820107</v>
      </c>
      <c r="AA6" s="115">
        <v>76</v>
      </c>
      <c r="AB6" s="116">
        <v>0.87356321839080464</v>
      </c>
      <c r="AC6" s="115">
        <v>16972</v>
      </c>
      <c r="AD6" s="116">
        <v>0.51092781022337286</v>
      </c>
      <c r="AE6" s="115">
        <v>202</v>
      </c>
      <c r="AF6" s="116">
        <v>1.1955492424242424E-2</v>
      </c>
      <c r="AG6" s="102">
        <v>20</v>
      </c>
      <c r="AH6" s="116">
        <v>0.26315789473684209</v>
      </c>
      <c r="AI6" s="102">
        <v>222</v>
      </c>
      <c r="AJ6" s="116">
        <v>1.3080367664388404E-2</v>
      </c>
      <c r="AK6" s="115">
        <v>184</v>
      </c>
      <c r="AL6" s="116">
        <v>0.91089108910891092</v>
      </c>
      <c r="AM6" s="102">
        <v>18</v>
      </c>
      <c r="AN6" s="116">
        <v>0.9</v>
      </c>
      <c r="AO6" s="102">
        <v>202</v>
      </c>
      <c r="AP6" s="116">
        <v>0.90990990990990994</v>
      </c>
      <c r="AQ6" s="115">
        <v>24</v>
      </c>
      <c r="AR6" s="116">
        <v>1.4140938015555031E-3</v>
      </c>
      <c r="AS6" s="115">
        <v>1458</v>
      </c>
      <c r="AT6" s="116">
        <v>8.5906198444496817E-2</v>
      </c>
      <c r="AU6" s="115">
        <v>1482</v>
      </c>
      <c r="AV6" s="116">
        <v>8.7320292246052325E-2</v>
      </c>
      <c r="AW6" s="102">
        <v>1</v>
      </c>
      <c r="AX6" s="116">
        <v>0.25</v>
      </c>
      <c r="AY6" s="102">
        <v>0</v>
      </c>
      <c r="AZ6" s="116">
        <v>0</v>
      </c>
      <c r="BA6" s="119" t="s">
        <v>937</v>
      </c>
      <c r="BB6" s="228">
        <v>2</v>
      </c>
    </row>
    <row r="7" spans="1:54" x14ac:dyDescent="0.25">
      <c r="A7" s="208" t="s">
        <v>502</v>
      </c>
      <c r="B7" s="180" t="s">
        <v>503</v>
      </c>
      <c r="C7" s="180" t="s">
        <v>509</v>
      </c>
      <c r="D7" s="197" t="s">
        <v>477</v>
      </c>
      <c r="E7" s="33" t="s">
        <v>768</v>
      </c>
      <c r="F7" s="113">
        <v>5</v>
      </c>
      <c r="G7" s="102">
        <v>0</v>
      </c>
      <c r="H7" s="102">
        <v>8</v>
      </c>
      <c r="I7" s="114">
        <v>1.6</v>
      </c>
      <c r="J7" s="115">
        <v>16787</v>
      </c>
      <c r="K7" s="115">
        <v>6688.4</v>
      </c>
      <c r="L7" s="102">
        <v>3</v>
      </c>
      <c r="M7" s="116">
        <v>0.375</v>
      </c>
      <c r="N7" s="102">
        <v>3</v>
      </c>
      <c r="O7" s="116">
        <v>0.6</v>
      </c>
      <c r="P7" s="117">
        <v>83889</v>
      </c>
      <c r="Q7" s="115">
        <v>46</v>
      </c>
      <c r="R7" s="118">
        <v>5.4804312861142556E-4</v>
      </c>
      <c r="S7" s="115">
        <v>83935</v>
      </c>
      <c r="T7" s="115">
        <v>114800</v>
      </c>
      <c r="U7" s="116">
        <v>0.73114111498257839</v>
      </c>
      <c r="V7" s="117">
        <v>83889</v>
      </c>
      <c r="W7" s="117">
        <v>46</v>
      </c>
      <c r="X7" s="115">
        <v>83935</v>
      </c>
      <c r="Y7" s="115">
        <v>33405</v>
      </c>
      <c r="Z7" s="116">
        <v>0.39820477058970782</v>
      </c>
      <c r="AA7" s="115">
        <v>37</v>
      </c>
      <c r="AB7" s="116">
        <v>0.80434782608695654</v>
      </c>
      <c r="AC7" s="115">
        <v>33442</v>
      </c>
      <c r="AD7" s="116">
        <v>0.39842735450050637</v>
      </c>
      <c r="AE7" s="115">
        <v>233</v>
      </c>
      <c r="AF7" s="116">
        <v>6.9750037419547975E-3</v>
      </c>
      <c r="AG7" s="102">
        <v>16</v>
      </c>
      <c r="AH7" s="116">
        <v>0.43243243243243246</v>
      </c>
      <c r="AI7" s="102">
        <v>249</v>
      </c>
      <c r="AJ7" s="116">
        <v>7.4457269302075236E-3</v>
      </c>
      <c r="AK7" s="115">
        <v>216</v>
      </c>
      <c r="AL7" s="116">
        <v>0.92703862660944203</v>
      </c>
      <c r="AM7" s="102">
        <v>15</v>
      </c>
      <c r="AN7" s="116">
        <v>0.9375</v>
      </c>
      <c r="AO7" s="102">
        <v>231</v>
      </c>
      <c r="AP7" s="116">
        <v>0.92771084337349397</v>
      </c>
      <c r="AQ7" s="115">
        <v>21</v>
      </c>
      <c r="AR7" s="116">
        <v>6.2795287363195983E-4</v>
      </c>
      <c r="AS7" s="115">
        <v>2664</v>
      </c>
      <c r="AT7" s="116">
        <v>7.9660307397882907E-2</v>
      </c>
      <c r="AU7" s="115">
        <v>2685</v>
      </c>
      <c r="AV7" s="116">
        <v>8.0288260271514866E-2</v>
      </c>
      <c r="AW7" s="102">
        <v>1</v>
      </c>
      <c r="AX7" s="116">
        <v>0.125</v>
      </c>
      <c r="AY7" s="102">
        <v>1</v>
      </c>
      <c r="AZ7" s="116">
        <v>0.2</v>
      </c>
      <c r="BA7" s="119" t="s">
        <v>937</v>
      </c>
      <c r="BB7" s="228">
        <v>5</v>
      </c>
    </row>
    <row r="8" spans="1:54" s="234" customFormat="1" ht="13.8" thickBot="1" x14ac:dyDescent="0.3">
      <c r="A8" s="210" t="s">
        <v>502</v>
      </c>
      <c r="B8" s="181" t="s">
        <v>503</v>
      </c>
      <c r="C8" s="181" t="s">
        <v>510</v>
      </c>
      <c r="D8" s="198" t="s">
        <v>477</v>
      </c>
      <c r="E8" s="226" t="s">
        <v>1212</v>
      </c>
      <c r="F8" s="121">
        <v>2</v>
      </c>
      <c r="G8" s="122">
        <v>2</v>
      </c>
      <c r="H8" s="122">
        <v>2</v>
      </c>
      <c r="I8" s="123">
        <v>1</v>
      </c>
      <c r="J8" s="124">
        <v>14033.5</v>
      </c>
      <c r="K8" s="124" t="s">
        <v>320</v>
      </c>
      <c r="L8" s="122">
        <v>2</v>
      </c>
      <c r="M8" s="125">
        <v>1</v>
      </c>
      <c r="N8" s="122">
        <v>2</v>
      </c>
      <c r="O8" s="125">
        <v>1</v>
      </c>
      <c r="P8" s="48">
        <v>27885</v>
      </c>
      <c r="Q8" s="124">
        <v>182</v>
      </c>
      <c r="R8" s="126">
        <v>6.4844835572024084E-3</v>
      </c>
      <c r="S8" s="124">
        <v>28067</v>
      </c>
      <c r="T8" s="124">
        <v>41900</v>
      </c>
      <c r="U8" s="125">
        <v>0.66985680190930785</v>
      </c>
      <c r="V8" s="48" t="s">
        <v>320</v>
      </c>
      <c r="W8" s="48" t="s">
        <v>320</v>
      </c>
      <c r="X8" s="124" t="s">
        <v>320</v>
      </c>
      <c r="Y8" s="124"/>
      <c r="Z8" s="125" t="s">
        <v>320</v>
      </c>
      <c r="AA8" s="124"/>
      <c r="AB8" s="125" t="s">
        <v>320</v>
      </c>
      <c r="AC8" s="124" t="s">
        <v>320</v>
      </c>
      <c r="AD8" s="125" t="s">
        <v>320</v>
      </c>
      <c r="AE8" s="124"/>
      <c r="AF8" s="125" t="s">
        <v>320</v>
      </c>
      <c r="AG8" s="122"/>
      <c r="AH8" s="125" t="s">
        <v>320</v>
      </c>
      <c r="AI8" s="122" t="s">
        <v>320</v>
      </c>
      <c r="AJ8" s="125" t="s">
        <v>320</v>
      </c>
      <c r="AK8" s="124"/>
      <c r="AL8" s="125" t="s">
        <v>320</v>
      </c>
      <c r="AM8" s="122"/>
      <c r="AN8" s="125" t="s">
        <v>320</v>
      </c>
      <c r="AO8" s="122" t="s">
        <v>320</v>
      </c>
      <c r="AP8" s="125" t="s">
        <v>320</v>
      </c>
      <c r="AQ8" s="124"/>
      <c r="AR8" s="125" t="s">
        <v>320</v>
      </c>
      <c r="AS8" s="124"/>
      <c r="AT8" s="125" t="s">
        <v>320</v>
      </c>
      <c r="AU8" s="124" t="s">
        <v>320</v>
      </c>
      <c r="AV8" s="125" t="s">
        <v>320</v>
      </c>
      <c r="AW8" s="122">
        <v>1</v>
      </c>
      <c r="AX8" s="125">
        <v>0.5</v>
      </c>
      <c r="AY8" s="122">
        <v>1</v>
      </c>
      <c r="AZ8" s="125">
        <v>0.5</v>
      </c>
      <c r="BA8" s="172" t="s">
        <v>937</v>
      </c>
      <c r="BB8" s="230">
        <v>2</v>
      </c>
    </row>
    <row r="9" spans="1:54" x14ac:dyDescent="0.25">
      <c r="A9" s="216" t="s">
        <v>880</v>
      </c>
      <c r="B9" s="186" t="s">
        <v>881</v>
      </c>
      <c r="C9" s="184" t="s">
        <v>579</v>
      </c>
      <c r="D9" s="199" t="s">
        <v>477</v>
      </c>
      <c r="E9" s="44" t="s">
        <v>768</v>
      </c>
      <c r="F9" s="127">
        <v>1</v>
      </c>
      <c r="G9" s="128">
        <v>0</v>
      </c>
      <c r="H9" s="127">
        <v>2</v>
      </c>
      <c r="I9" s="129">
        <v>2</v>
      </c>
      <c r="J9" s="120">
        <v>50511</v>
      </c>
      <c r="K9" s="120">
        <v>20591</v>
      </c>
      <c r="L9" s="128"/>
      <c r="M9" s="130"/>
      <c r="N9" s="128"/>
      <c r="O9" s="130"/>
      <c r="P9" s="131">
        <v>50495</v>
      </c>
      <c r="Q9" s="120">
        <v>16</v>
      </c>
      <c r="R9" s="132">
        <v>3.1676268535566512E-4</v>
      </c>
      <c r="S9" s="120">
        <v>50511</v>
      </c>
      <c r="T9" s="120">
        <v>74200</v>
      </c>
      <c r="U9" s="130">
        <v>0.68074123989218327</v>
      </c>
      <c r="V9" s="131">
        <v>50495</v>
      </c>
      <c r="W9" s="131">
        <v>16</v>
      </c>
      <c r="X9" s="120">
        <v>50511</v>
      </c>
      <c r="Y9" s="120">
        <v>20578</v>
      </c>
      <c r="Z9" s="130">
        <v>0.40752549757401724</v>
      </c>
      <c r="AA9" s="120">
        <v>13</v>
      </c>
      <c r="AB9" s="130">
        <v>0.8125</v>
      </c>
      <c r="AC9" s="120">
        <v>20591</v>
      </c>
      <c r="AD9" s="130">
        <v>0.40765377838490624</v>
      </c>
      <c r="AE9" s="120">
        <v>28</v>
      </c>
      <c r="AF9" s="130">
        <v>1.3606764505782875E-3</v>
      </c>
      <c r="AG9" s="128">
        <v>9</v>
      </c>
      <c r="AH9" s="130">
        <v>0.69230769230769229</v>
      </c>
      <c r="AI9" s="128">
        <v>37</v>
      </c>
      <c r="AJ9" s="130">
        <v>1.7969015589335145E-3</v>
      </c>
      <c r="AK9" s="120">
        <v>21</v>
      </c>
      <c r="AL9" s="130">
        <v>0.75</v>
      </c>
      <c r="AM9" s="128">
        <v>9</v>
      </c>
      <c r="AN9" s="130">
        <v>1</v>
      </c>
      <c r="AO9" s="128">
        <v>30</v>
      </c>
      <c r="AP9" s="130">
        <v>0.81081081081081086</v>
      </c>
      <c r="AQ9" s="120">
        <v>895</v>
      </c>
      <c r="AR9" s="130">
        <v>4.3465591763391771E-2</v>
      </c>
      <c r="AS9" s="120">
        <v>3953</v>
      </c>
      <c r="AT9" s="130">
        <v>0.19197707736389685</v>
      </c>
      <c r="AU9" s="120">
        <v>4848</v>
      </c>
      <c r="AV9" s="130">
        <v>0.23544266912728862</v>
      </c>
      <c r="AW9" s="128">
        <v>1</v>
      </c>
      <c r="AX9" s="130">
        <v>0.5</v>
      </c>
      <c r="AY9" s="128">
        <v>1</v>
      </c>
      <c r="AZ9" s="130">
        <v>1</v>
      </c>
      <c r="BA9" s="173" t="s">
        <v>937</v>
      </c>
      <c r="BB9" s="229">
        <v>1</v>
      </c>
    </row>
    <row r="10" spans="1:54" x14ac:dyDescent="0.25">
      <c r="A10" s="217" t="s">
        <v>880</v>
      </c>
      <c r="B10" s="185" t="s">
        <v>881</v>
      </c>
      <c r="C10" s="185" t="s">
        <v>762</v>
      </c>
      <c r="D10" s="197" t="s">
        <v>477</v>
      </c>
      <c r="E10" s="32" t="s">
        <v>768</v>
      </c>
      <c r="F10" s="113">
        <v>4</v>
      </c>
      <c r="G10" s="102">
        <v>0</v>
      </c>
      <c r="H10" s="113">
        <v>8</v>
      </c>
      <c r="I10" s="114">
        <v>2</v>
      </c>
      <c r="J10" s="115">
        <v>60217</v>
      </c>
      <c r="K10" s="115">
        <v>23202.5</v>
      </c>
      <c r="L10" s="102"/>
      <c r="M10" s="116"/>
      <c r="N10" s="102"/>
      <c r="O10" s="116"/>
      <c r="P10" s="117">
        <v>240803</v>
      </c>
      <c r="Q10" s="115">
        <v>65</v>
      </c>
      <c r="R10" s="118">
        <v>2.6985734925353308E-4</v>
      </c>
      <c r="S10" s="115">
        <v>240868</v>
      </c>
      <c r="T10" s="115">
        <v>347900</v>
      </c>
      <c r="U10" s="116">
        <v>0.69234837597010634</v>
      </c>
      <c r="V10" s="117">
        <v>240803</v>
      </c>
      <c r="W10" s="117">
        <v>65</v>
      </c>
      <c r="X10" s="115">
        <v>240868</v>
      </c>
      <c r="Y10" s="115">
        <v>92751</v>
      </c>
      <c r="Z10" s="116">
        <v>0.3851737727520006</v>
      </c>
      <c r="AA10" s="115">
        <v>59</v>
      </c>
      <c r="AB10" s="116">
        <v>0.90769230769230769</v>
      </c>
      <c r="AC10" s="115">
        <v>92810</v>
      </c>
      <c r="AD10" s="116">
        <v>0.38531477821877541</v>
      </c>
      <c r="AE10" s="115">
        <v>143</v>
      </c>
      <c r="AF10" s="116">
        <v>1.5417623529665448E-3</v>
      </c>
      <c r="AG10" s="102">
        <v>13</v>
      </c>
      <c r="AH10" s="116">
        <v>0.22033898305084745</v>
      </c>
      <c r="AI10" s="102">
        <v>156</v>
      </c>
      <c r="AJ10" s="116">
        <v>1.6808533563193622E-3</v>
      </c>
      <c r="AK10" s="115">
        <v>79</v>
      </c>
      <c r="AL10" s="116">
        <v>0.55244755244755239</v>
      </c>
      <c r="AM10" s="102">
        <v>2</v>
      </c>
      <c r="AN10" s="116">
        <v>0.15384615384615385</v>
      </c>
      <c r="AO10" s="102">
        <v>81</v>
      </c>
      <c r="AP10" s="116">
        <v>0.51923076923076927</v>
      </c>
      <c r="AQ10" s="115">
        <v>81</v>
      </c>
      <c r="AR10" s="116">
        <v>8.7275078116582261E-4</v>
      </c>
      <c r="AS10" s="115">
        <v>10733</v>
      </c>
      <c r="AT10" s="116">
        <v>0.11564486585497252</v>
      </c>
      <c r="AU10" s="115">
        <v>10814</v>
      </c>
      <c r="AV10" s="116">
        <v>0.11651761663613834</v>
      </c>
      <c r="AW10" s="102">
        <v>3</v>
      </c>
      <c r="AX10" s="116">
        <v>0.375</v>
      </c>
      <c r="AY10" s="102">
        <v>2</v>
      </c>
      <c r="AZ10" s="116">
        <v>0.5</v>
      </c>
      <c r="BA10" s="119" t="s">
        <v>937</v>
      </c>
      <c r="BB10" s="228">
        <v>4</v>
      </c>
    </row>
    <row r="11" spans="1:54" x14ac:dyDescent="0.25">
      <c r="A11" s="217" t="s">
        <v>880</v>
      </c>
      <c r="B11" s="185" t="s">
        <v>881</v>
      </c>
      <c r="C11" s="187" t="s">
        <v>763</v>
      </c>
      <c r="D11" s="202" t="s">
        <v>477</v>
      </c>
      <c r="E11" s="100" t="s">
        <v>768</v>
      </c>
      <c r="F11" s="149">
        <v>1</v>
      </c>
      <c r="G11" s="150">
        <v>0</v>
      </c>
      <c r="H11" s="149">
        <v>3</v>
      </c>
      <c r="I11" s="151">
        <v>3</v>
      </c>
      <c r="J11" s="152">
        <v>56833</v>
      </c>
      <c r="K11" s="152">
        <v>27343</v>
      </c>
      <c r="L11" s="150"/>
      <c r="M11" s="153"/>
      <c r="N11" s="150"/>
      <c r="O11" s="153"/>
      <c r="P11" s="154">
        <v>56824</v>
      </c>
      <c r="Q11" s="152">
        <v>9</v>
      </c>
      <c r="R11" s="155">
        <v>1.5835870005102669E-4</v>
      </c>
      <c r="S11" s="152">
        <v>56833</v>
      </c>
      <c r="T11" s="152">
        <v>89800</v>
      </c>
      <c r="U11" s="153">
        <v>0.63288418708240535</v>
      </c>
      <c r="V11" s="154">
        <v>56824</v>
      </c>
      <c r="W11" s="154">
        <v>9</v>
      </c>
      <c r="X11" s="152">
        <v>56833</v>
      </c>
      <c r="Y11" s="152">
        <v>27334</v>
      </c>
      <c r="Z11" s="153">
        <v>0.48102914261579616</v>
      </c>
      <c r="AA11" s="152">
        <v>9</v>
      </c>
      <c r="AB11" s="153">
        <v>1</v>
      </c>
      <c r="AC11" s="152">
        <v>27343</v>
      </c>
      <c r="AD11" s="153">
        <v>0.48111132616613589</v>
      </c>
      <c r="AE11" s="152">
        <v>150</v>
      </c>
      <c r="AF11" s="153">
        <v>5.4876710324138437E-3</v>
      </c>
      <c r="AG11" s="150">
        <v>21</v>
      </c>
      <c r="AH11" s="153">
        <v>2.3333333333333335</v>
      </c>
      <c r="AI11" s="150">
        <v>171</v>
      </c>
      <c r="AJ11" s="153">
        <v>6.2538858208682291E-3</v>
      </c>
      <c r="AK11" s="152">
        <v>135</v>
      </c>
      <c r="AL11" s="153">
        <v>0.9</v>
      </c>
      <c r="AM11" s="150">
        <v>20</v>
      </c>
      <c r="AN11" s="153">
        <v>0.95238095238095233</v>
      </c>
      <c r="AO11" s="150">
        <v>155</v>
      </c>
      <c r="AP11" s="153">
        <v>0.9064327485380117</v>
      </c>
      <c r="AQ11" s="152">
        <v>121</v>
      </c>
      <c r="AR11" s="153">
        <v>4.4252642358190396E-3</v>
      </c>
      <c r="AS11" s="152">
        <v>3760</v>
      </c>
      <c r="AT11" s="153">
        <v>0.13751234319569908</v>
      </c>
      <c r="AU11" s="152">
        <v>3881</v>
      </c>
      <c r="AV11" s="153">
        <v>0.14193760743151812</v>
      </c>
      <c r="AW11" s="150">
        <v>1</v>
      </c>
      <c r="AX11" s="153">
        <v>0.33333333333333331</v>
      </c>
      <c r="AY11" s="150">
        <v>0</v>
      </c>
      <c r="AZ11" s="153">
        <v>0</v>
      </c>
      <c r="BA11" s="119" t="s">
        <v>937</v>
      </c>
      <c r="BB11" s="228">
        <v>1</v>
      </c>
    </row>
    <row r="12" spans="1:54" s="234" customFormat="1" ht="13.8" thickBot="1" x14ac:dyDescent="0.3">
      <c r="A12" s="220" t="s">
        <v>880</v>
      </c>
      <c r="B12" s="188" t="s">
        <v>881</v>
      </c>
      <c r="C12" s="188" t="s">
        <v>764</v>
      </c>
      <c r="D12" s="198" t="s">
        <v>477</v>
      </c>
      <c r="E12" s="76" t="s">
        <v>1212</v>
      </c>
      <c r="F12" s="121">
        <v>1</v>
      </c>
      <c r="G12" s="122">
        <v>1</v>
      </c>
      <c r="H12" s="121">
        <v>1</v>
      </c>
      <c r="I12" s="123">
        <v>1</v>
      </c>
      <c r="J12" s="124">
        <v>43668</v>
      </c>
      <c r="K12" s="124" t="s">
        <v>320</v>
      </c>
      <c r="L12" s="122"/>
      <c r="M12" s="125"/>
      <c r="N12" s="122"/>
      <c r="O12" s="125"/>
      <c r="P12" s="48">
        <v>43615</v>
      </c>
      <c r="Q12" s="124">
        <v>53</v>
      </c>
      <c r="R12" s="126">
        <v>1.2137033983695153E-3</v>
      </c>
      <c r="S12" s="124">
        <v>43668</v>
      </c>
      <c r="T12" s="124">
        <v>60900</v>
      </c>
      <c r="U12" s="125">
        <v>0.71704433497536946</v>
      </c>
      <c r="V12" s="48" t="s">
        <v>320</v>
      </c>
      <c r="W12" s="48" t="s">
        <v>320</v>
      </c>
      <c r="X12" s="124" t="s">
        <v>320</v>
      </c>
      <c r="Y12" s="124"/>
      <c r="Z12" s="125" t="s">
        <v>320</v>
      </c>
      <c r="AA12" s="124"/>
      <c r="AB12" s="125" t="s">
        <v>320</v>
      </c>
      <c r="AC12" s="124" t="s">
        <v>320</v>
      </c>
      <c r="AD12" s="125" t="s">
        <v>320</v>
      </c>
      <c r="AE12" s="124"/>
      <c r="AF12" s="125" t="s">
        <v>320</v>
      </c>
      <c r="AG12" s="122"/>
      <c r="AH12" s="125" t="s">
        <v>320</v>
      </c>
      <c r="AI12" s="122" t="s">
        <v>320</v>
      </c>
      <c r="AJ12" s="125" t="s">
        <v>320</v>
      </c>
      <c r="AK12" s="124"/>
      <c r="AL12" s="125" t="s">
        <v>320</v>
      </c>
      <c r="AM12" s="122"/>
      <c r="AN12" s="125" t="s">
        <v>320</v>
      </c>
      <c r="AO12" s="122" t="s">
        <v>320</v>
      </c>
      <c r="AP12" s="125" t="s">
        <v>320</v>
      </c>
      <c r="AQ12" s="124"/>
      <c r="AR12" s="125" t="s">
        <v>320</v>
      </c>
      <c r="AS12" s="124"/>
      <c r="AT12" s="125" t="s">
        <v>320</v>
      </c>
      <c r="AU12" s="124" t="s">
        <v>320</v>
      </c>
      <c r="AV12" s="125" t="s">
        <v>320</v>
      </c>
      <c r="AW12" s="122">
        <v>0</v>
      </c>
      <c r="AX12" s="125">
        <v>0</v>
      </c>
      <c r="AY12" s="122">
        <v>0</v>
      </c>
      <c r="AZ12" s="125">
        <v>0</v>
      </c>
      <c r="BA12" s="172" t="s">
        <v>937</v>
      </c>
      <c r="BB12" s="230">
        <v>1</v>
      </c>
    </row>
    <row r="13" spans="1:54" x14ac:dyDescent="0.25">
      <c r="A13" s="212" t="s">
        <v>630</v>
      </c>
      <c r="B13" s="182" t="s">
        <v>631</v>
      </c>
      <c r="C13" s="182" t="s">
        <v>632</v>
      </c>
      <c r="D13" s="199" t="s">
        <v>477</v>
      </c>
      <c r="E13" s="50" t="s">
        <v>768</v>
      </c>
      <c r="F13" s="127">
        <v>1</v>
      </c>
      <c r="G13" s="128">
        <v>0</v>
      </c>
      <c r="H13" s="128">
        <v>2</v>
      </c>
      <c r="I13" s="129">
        <v>2</v>
      </c>
      <c r="J13" s="120">
        <v>9493</v>
      </c>
      <c r="K13" s="120">
        <v>6013</v>
      </c>
      <c r="L13" s="128">
        <v>1</v>
      </c>
      <c r="M13" s="130">
        <v>0.5</v>
      </c>
      <c r="N13" s="128">
        <v>1</v>
      </c>
      <c r="O13" s="130">
        <v>1</v>
      </c>
      <c r="P13" s="131">
        <v>9472</v>
      </c>
      <c r="Q13" s="120">
        <v>21</v>
      </c>
      <c r="R13" s="132">
        <v>2.2121563257136837E-3</v>
      </c>
      <c r="S13" s="120">
        <v>9493</v>
      </c>
      <c r="T13" s="120">
        <v>13600</v>
      </c>
      <c r="U13" s="130">
        <v>0.69801470588235293</v>
      </c>
      <c r="V13" s="131">
        <v>9472</v>
      </c>
      <c r="W13" s="131">
        <v>21</v>
      </c>
      <c r="X13" s="120">
        <v>9493</v>
      </c>
      <c r="Y13" s="120">
        <v>5997</v>
      </c>
      <c r="Z13" s="130">
        <v>0.63312922297297303</v>
      </c>
      <c r="AA13" s="120">
        <v>16</v>
      </c>
      <c r="AB13" s="130">
        <v>0.76190476190476186</v>
      </c>
      <c r="AC13" s="120">
        <v>6013</v>
      </c>
      <c r="AD13" s="130">
        <v>0.63341409459601816</v>
      </c>
      <c r="AE13" s="164">
        <v>71</v>
      </c>
      <c r="AF13" s="130">
        <v>1.1839252959813241E-2</v>
      </c>
      <c r="AG13" s="165">
        <v>3</v>
      </c>
      <c r="AH13" s="130">
        <v>0.1875</v>
      </c>
      <c r="AI13" s="128">
        <v>74</v>
      </c>
      <c r="AJ13" s="130">
        <v>1.2306668884084484E-2</v>
      </c>
      <c r="AK13" s="164">
        <v>71</v>
      </c>
      <c r="AL13" s="130">
        <v>1</v>
      </c>
      <c r="AM13" s="165">
        <v>3</v>
      </c>
      <c r="AN13" s="130">
        <v>1</v>
      </c>
      <c r="AO13" s="128">
        <v>74</v>
      </c>
      <c r="AP13" s="130">
        <v>1</v>
      </c>
      <c r="AQ13" s="120">
        <v>1</v>
      </c>
      <c r="AR13" s="130">
        <v>1.6630633627141194E-4</v>
      </c>
      <c r="AS13" s="120">
        <v>204</v>
      </c>
      <c r="AT13" s="130">
        <v>3.3926492599368037E-2</v>
      </c>
      <c r="AU13" s="120">
        <v>205</v>
      </c>
      <c r="AV13" s="130">
        <v>3.4092798935639448E-2</v>
      </c>
      <c r="AW13" s="128">
        <v>1</v>
      </c>
      <c r="AX13" s="130">
        <v>0.5</v>
      </c>
      <c r="AY13" s="128">
        <v>1</v>
      </c>
      <c r="AZ13" s="130">
        <v>1</v>
      </c>
      <c r="BA13" s="173" t="s">
        <v>937</v>
      </c>
      <c r="BB13" s="229">
        <v>1</v>
      </c>
    </row>
    <row r="14" spans="1:54" x14ac:dyDescent="0.25">
      <c r="A14" s="208" t="s">
        <v>630</v>
      </c>
      <c r="B14" s="180" t="s">
        <v>631</v>
      </c>
      <c r="C14" s="180" t="s">
        <v>621</v>
      </c>
      <c r="D14" s="197" t="s">
        <v>477</v>
      </c>
      <c r="E14" s="33" t="s">
        <v>768</v>
      </c>
      <c r="F14" s="113">
        <v>3</v>
      </c>
      <c r="G14" s="102">
        <v>0</v>
      </c>
      <c r="H14" s="102">
        <v>5</v>
      </c>
      <c r="I14" s="114">
        <v>1.6666666666666667</v>
      </c>
      <c r="J14" s="115">
        <v>12816.333333333334</v>
      </c>
      <c r="K14" s="115">
        <v>5859</v>
      </c>
      <c r="L14" s="102">
        <v>3</v>
      </c>
      <c r="M14" s="116">
        <v>0.6</v>
      </c>
      <c r="N14" s="102">
        <v>3</v>
      </c>
      <c r="O14" s="116">
        <v>1</v>
      </c>
      <c r="P14" s="117">
        <v>38427</v>
      </c>
      <c r="Q14" s="115">
        <v>22</v>
      </c>
      <c r="R14" s="118">
        <v>5.7218653280969591E-4</v>
      </c>
      <c r="S14" s="115">
        <v>38449</v>
      </c>
      <c r="T14" s="115">
        <v>57900</v>
      </c>
      <c r="U14" s="116">
        <v>0.66405872193436966</v>
      </c>
      <c r="V14" s="117">
        <v>38427</v>
      </c>
      <c r="W14" s="117">
        <v>22</v>
      </c>
      <c r="X14" s="115">
        <v>38449</v>
      </c>
      <c r="Y14" s="115">
        <v>17562</v>
      </c>
      <c r="Z14" s="116">
        <v>0.45702240612069639</v>
      </c>
      <c r="AA14" s="115">
        <v>15</v>
      </c>
      <c r="AB14" s="116">
        <v>0.68181818181818177</v>
      </c>
      <c r="AC14" s="115">
        <v>17577</v>
      </c>
      <c r="AD14" s="116">
        <v>0.457151031236183</v>
      </c>
      <c r="AE14" s="166">
        <v>183</v>
      </c>
      <c r="AF14" s="116">
        <v>1.0420225486846601E-2</v>
      </c>
      <c r="AG14" s="145">
        <v>5</v>
      </c>
      <c r="AH14" s="116">
        <v>0.33333333333333331</v>
      </c>
      <c r="AI14" s="102">
        <v>188</v>
      </c>
      <c r="AJ14" s="116">
        <v>1.0695795642032201E-2</v>
      </c>
      <c r="AK14" s="166">
        <v>166</v>
      </c>
      <c r="AL14" s="116">
        <v>0.90710382513661203</v>
      </c>
      <c r="AM14" s="145">
        <v>5</v>
      </c>
      <c r="AN14" s="116">
        <v>1</v>
      </c>
      <c r="AO14" s="102">
        <v>171</v>
      </c>
      <c r="AP14" s="116">
        <v>0.90957446808510634</v>
      </c>
      <c r="AQ14" s="115">
        <v>21</v>
      </c>
      <c r="AR14" s="116">
        <v>1.1947431302270011E-3</v>
      </c>
      <c r="AS14" s="115">
        <v>803</v>
      </c>
      <c r="AT14" s="116">
        <v>4.5684701598680093E-2</v>
      </c>
      <c r="AU14" s="115">
        <v>824</v>
      </c>
      <c r="AV14" s="116">
        <v>4.6879444728907094E-2</v>
      </c>
      <c r="AW14" s="102">
        <v>1</v>
      </c>
      <c r="AX14" s="116">
        <v>0.2</v>
      </c>
      <c r="AY14" s="102">
        <v>0</v>
      </c>
      <c r="AZ14" s="116">
        <v>0</v>
      </c>
      <c r="BA14" s="119" t="s">
        <v>937</v>
      </c>
      <c r="BB14" s="228">
        <v>3</v>
      </c>
    </row>
    <row r="15" spans="1:54" x14ac:dyDescent="0.25">
      <c r="A15" s="208" t="s">
        <v>630</v>
      </c>
      <c r="B15" s="180" t="s">
        <v>631</v>
      </c>
      <c r="C15" s="180" t="s">
        <v>633</v>
      </c>
      <c r="D15" s="197" t="s">
        <v>477</v>
      </c>
      <c r="E15" s="33" t="s">
        <v>768</v>
      </c>
      <c r="F15" s="113">
        <v>3</v>
      </c>
      <c r="G15" s="102">
        <v>0</v>
      </c>
      <c r="H15" s="102">
        <v>5</v>
      </c>
      <c r="I15" s="114">
        <v>1.6666666666666667</v>
      </c>
      <c r="J15" s="115">
        <v>14282.333333333334</v>
      </c>
      <c r="K15" s="115">
        <v>6306.666666666667</v>
      </c>
      <c r="L15" s="102">
        <v>1</v>
      </c>
      <c r="M15" s="116">
        <v>0.2</v>
      </c>
      <c r="N15" s="102">
        <v>1</v>
      </c>
      <c r="O15" s="116">
        <v>0.33333333333333331</v>
      </c>
      <c r="P15" s="117">
        <v>42807</v>
      </c>
      <c r="Q15" s="115">
        <v>40</v>
      </c>
      <c r="R15" s="118">
        <v>9.3355427451163441E-4</v>
      </c>
      <c r="S15" s="115">
        <v>42847</v>
      </c>
      <c r="T15" s="115">
        <v>61100</v>
      </c>
      <c r="U15" s="116">
        <v>0.70126022913256958</v>
      </c>
      <c r="V15" s="117">
        <v>42807</v>
      </c>
      <c r="W15" s="117">
        <v>40</v>
      </c>
      <c r="X15" s="115">
        <v>42847</v>
      </c>
      <c r="Y15" s="115">
        <v>18889</v>
      </c>
      <c r="Z15" s="116">
        <v>0.44125960707360945</v>
      </c>
      <c r="AA15" s="115">
        <v>31</v>
      </c>
      <c r="AB15" s="116">
        <v>0.77500000000000002</v>
      </c>
      <c r="AC15" s="115">
        <v>18920</v>
      </c>
      <c r="AD15" s="116">
        <v>0.44157117184400307</v>
      </c>
      <c r="AE15" s="166">
        <v>146</v>
      </c>
      <c r="AF15" s="116">
        <v>7.7293662978453071E-3</v>
      </c>
      <c r="AG15" s="145">
        <v>3</v>
      </c>
      <c r="AH15" s="116">
        <v>9.6774193548387094E-2</v>
      </c>
      <c r="AI15" s="102">
        <v>149</v>
      </c>
      <c r="AJ15" s="116">
        <v>7.8752642706131082E-3</v>
      </c>
      <c r="AK15" s="166">
        <v>142</v>
      </c>
      <c r="AL15" s="116">
        <v>0.9726027397260274</v>
      </c>
      <c r="AM15" s="145">
        <v>3</v>
      </c>
      <c r="AN15" s="116">
        <v>1</v>
      </c>
      <c r="AO15" s="102">
        <v>145</v>
      </c>
      <c r="AP15" s="116">
        <v>0.97315436241610742</v>
      </c>
      <c r="AQ15" s="115">
        <v>20</v>
      </c>
      <c r="AR15" s="116">
        <v>1.0570824524312897E-3</v>
      </c>
      <c r="AS15" s="115">
        <v>727</v>
      </c>
      <c r="AT15" s="116">
        <v>3.8424947145877381E-2</v>
      </c>
      <c r="AU15" s="115">
        <v>747</v>
      </c>
      <c r="AV15" s="116">
        <v>3.9482029598308668E-2</v>
      </c>
      <c r="AW15" s="102">
        <v>1</v>
      </c>
      <c r="AX15" s="116">
        <v>0.2</v>
      </c>
      <c r="AY15" s="102">
        <v>0</v>
      </c>
      <c r="AZ15" s="116">
        <v>0</v>
      </c>
      <c r="BA15" s="119" t="s">
        <v>937</v>
      </c>
      <c r="BB15" s="228">
        <v>3</v>
      </c>
    </row>
    <row r="16" spans="1:54" x14ac:dyDescent="0.25">
      <c r="A16" s="208" t="s">
        <v>630</v>
      </c>
      <c r="B16" s="180" t="s">
        <v>631</v>
      </c>
      <c r="C16" s="180" t="s">
        <v>831</v>
      </c>
      <c r="D16" s="197" t="s">
        <v>477</v>
      </c>
      <c r="E16" s="33" t="s">
        <v>768</v>
      </c>
      <c r="F16" s="113">
        <v>1</v>
      </c>
      <c r="G16" s="102">
        <v>0</v>
      </c>
      <c r="H16" s="102">
        <v>2</v>
      </c>
      <c r="I16" s="114">
        <v>2</v>
      </c>
      <c r="J16" s="115">
        <v>14699</v>
      </c>
      <c r="K16" s="115">
        <v>7480</v>
      </c>
      <c r="L16" s="102">
        <v>1</v>
      </c>
      <c r="M16" s="116">
        <v>0.5</v>
      </c>
      <c r="N16" s="102">
        <v>1</v>
      </c>
      <c r="O16" s="116">
        <v>1</v>
      </c>
      <c r="P16" s="117">
        <v>14683</v>
      </c>
      <c r="Q16" s="115">
        <v>16</v>
      </c>
      <c r="R16" s="118">
        <v>1.0885094224096878E-3</v>
      </c>
      <c r="S16" s="115">
        <v>14699</v>
      </c>
      <c r="T16" s="115">
        <v>20800</v>
      </c>
      <c r="U16" s="116">
        <v>0.70668269230769232</v>
      </c>
      <c r="V16" s="117">
        <v>14683</v>
      </c>
      <c r="W16" s="117">
        <v>16</v>
      </c>
      <c r="X16" s="115">
        <v>14699</v>
      </c>
      <c r="Y16" s="115">
        <v>7465</v>
      </c>
      <c r="Z16" s="116">
        <v>0.50841108765238707</v>
      </c>
      <c r="AA16" s="115">
        <v>15</v>
      </c>
      <c r="AB16" s="116">
        <v>0.9375</v>
      </c>
      <c r="AC16" s="115">
        <v>7480</v>
      </c>
      <c r="AD16" s="116">
        <v>0.508878154976529</v>
      </c>
      <c r="AE16" s="166">
        <v>53</v>
      </c>
      <c r="AF16" s="116">
        <v>7.0997990622906895E-3</v>
      </c>
      <c r="AG16" s="145">
        <v>2</v>
      </c>
      <c r="AH16" s="116">
        <v>0.13333333333333333</v>
      </c>
      <c r="AI16" s="102">
        <v>55</v>
      </c>
      <c r="AJ16" s="116">
        <v>7.3529411764705881E-3</v>
      </c>
      <c r="AK16" s="166">
        <v>49</v>
      </c>
      <c r="AL16" s="116">
        <v>0.92452830188679247</v>
      </c>
      <c r="AM16" s="145">
        <v>2</v>
      </c>
      <c r="AN16" s="116">
        <v>1</v>
      </c>
      <c r="AO16" s="102">
        <v>51</v>
      </c>
      <c r="AP16" s="116">
        <v>0.92727272727272725</v>
      </c>
      <c r="AQ16" s="115">
        <v>6</v>
      </c>
      <c r="AR16" s="116">
        <v>8.021390374331551E-4</v>
      </c>
      <c r="AS16" s="115">
        <v>838</v>
      </c>
      <c r="AT16" s="116">
        <v>0.11203208556149732</v>
      </c>
      <c r="AU16" s="115">
        <v>844</v>
      </c>
      <c r="AV16" s="116">
        <v>0.11283422459893049</v>
      </c>
      <c r="AW16" s="102">
        <v>0</v>
      </c>
      <c r="AX16" s="116">
        <v>0</v>
      </c>
      <c r="AY16" s="102">
        <v>0</v>
      </c>
      <c r="AZ16" s="116">
        <v>0</v>
      </c>
      <c r="BA16" s="119" t="s">
        <v>937</v>
      </c>
      <c r="BB16" s="228">
        <v>1</v>
      </c>
    </row>
    <row r="17" spans="1:54" s="234" customFormat="1" ht="13.8" thickBot="1" x14ac:dyDescent="0.3">
      <c r="A17" s="210" t="s">
        <v>630</v>
      </c>
      <c r="B17" s="181" t="s">
        <v>631</v>
      </c>
      <c r="C17" s="181" t="s">
        <v>634</v>
      </c>
      <c r="D17" s="198" t="s">
        <v>477</v>
      </c>
      <c r="E17" s="226" t="s">
        <v>768</v>
      </c>
      <c r="F17" s="121">
        <v>1</v>
      </c>
      <c r="G17" s="122">
        <v>0</v>
      </c>
      <c r="H17" s="122">
        <v>2</v>
      </c>
      <c r="I17" s="123">
        <v>2</v>
      </c>
      <c r="J17" s="124">
        <v>5395</v>
      </c>
      <c r="K17" s="124">
        <v>3402</v>
      </c>
      <c r="L17" s="122">
        <v>1</v>
      </c>
      <c r="M17" s="125">
        <v>0.5</v>
      </c>
      <c r="N17" s="122">
        <v>1</v>
      </c>
      <c r="O17" s="125">
        <v>1</v>
      </c>
      <c r="P17" s="48">
        <v>5322</v>
      </c>
      <c r="Q17" s="124">
        <v>73</v>
      </c>
      <c r="R17" s="126">
        <v>1.3531047265987025E-2</v>
      </c>
      <c r="S17" s="124">
        <v>5395</v>
      </c>
      <c r="T17" s="124">
        <v>8150</v>
      </c>
      <c r="U17" s="125">
        <v>0.66196319018404903</v>
      </c>
      <c r="V17" s="48">
        <v>5322</v>
      </c>
      <c r="W17" s="48">
        <v>73</v>
      </c>
      <c r="X17" s="124">
        <v>5395</v>
      </c>
      <c r="Y17" s="124">
        <v>3344</v>
      </c>
      <c r="Z17" s="125">
        <v>0.62833521232619316</v>
      </c>
      <c r="AA17" s="124">
        <v>58</v>
      </c>
      <c r="AB17" s="125">
        <v>0.79452054794520544</v>
      </c>
      <c r="AC17" s="124">
        <v>3402</v>
      </c>
      <c r="AD17" s="125">
        <v>0.63058387395736792</v>
      </c>
      <c r="AE17" s="237">
        <v>134</v>
      </c>
      <c r="AF17" s="125">
        <v>4.0071770334928231E-2</v>
      </c>
      <c r="AG17" s="238">
        <v>0</v>
      </c>
      <c r="AH17" s="125">
        <v>0</v>
      </c>
      <c r="AI17" s="122">
        <v>134</v>
      </c>
      <c r="AJ17" s="125">
        <v>3.93885949441505E-2</v>
      </c>
      <c r="AK17" s="237">
        <v>112</v>
      </c>
      <c r="AL17" s="125">
        <v>0.83582089552238803</v>
      </c>
      <c r="AM17" s="238">
        <v>0</v>
      </c>
      <c r="AN17" s="125" t="s">
        <v>320</v>
      </c>
      <c r="AO17" s="122">
        <v>112</v>
      </c>
      <c r="AP17" s="125">
        <v>0.83582089552238803</v>
      </c>
      <c r="AQ17" s="124">
        <v>3</v>
      </c>
      <c r="AR17" s="125">
        <v>8.8183421516754845E-4</v>
      </c>
      <c r="AS17" s="124">
        <v>193</v>
      </c>
      <c r="AT17" s="125">
        <v>5.6731334509112288E-2</v>
      </c>
      <c r="AU17" s="124">
        <v>196</v>
      </c>
      <c r="AV17" s="125">
        <v>5.7613168724279837E-2</v>
      </c>
      <c r="AW17" s="122">
        <v>0</v>
      </c>
      <c r="AX17" s="125">
        <v>0</v>
      </c>
      <c r="AY17" s="122">
        <v>0</v>
      </c>
      <c r="AZ17" s="125">
        <v>0</v>
      </c>
      <c r="BA17" s="172" t="s">
        <v>937</v>
      </c>
      <c r="BB17" s="230">
        <v>1</v>
      </c>
    </row>
    <row r="18" spans="1:54" x14ac:dyDescent="0.25">
      <c r="A18" s="212" t="s">
        <v>693</v>
      </c>
      <c r="B18" s="182" t="s">
        <v>694</v>
      </c>
      <c r="C18" s="182" t="s">
        <v>695</v>
      </c>
      <c r="D18" s="199" t="s">
        <v>477</v>
      </c>
      <c r="E18" s="50" t="s">
        <v>768</v>
      </c>
      <c r="F18" s="127">
        <v>2</v>
      </c>
      <c r="G18" s="128">
        <v>0</v>
      </c>
      <c r="H18" s="128">
        <v>5</v>
      </c>
      <c r="I18" s="129">
        <v>2.5</v>
      </c>
      <c r="J18" s="120">
        <v>13846</v>
      </c>
      <c r="K18" s="120">
        <v>6906</v>
      </c>
      <c r="L18" s="128">
        <v>2</v>
      </c>
      <c r="M18" s="130">
        <v>0.4</v>
      </c>
      <c r="N18" s="128">
        <v>2</v>
      </c>
      <c r="O18" s="130">
        <v>1</v>
      </c>
      <c r="P18" s="131">
        <v>27643</v>
      </c>
      <c r="Q18" s="120">
        <v>49</v>
      </c>
      <c r="R18" s="132">
        <v>1.7694641051567239E-3</v>
      </c>
      <c r="S18" s="120">
        <v>27692</v>
      </c>
      <c r="T18" s="120">
        <v>39600</v>
      </c>
      <c r="U18" s="130">
        <v>0.6992929292929293</v>
      </c>
      <c r="V18" s="131">
        <v>27643</v>
      </c>
      <c r="W18" s="131">
        <v>49</v>
      </c>
      <c r="X18" s="120">
        <v>27692</v>
      </c>
      <c r="Y18" s="120">
        <v>13769</v>
      </c>
      <c r="Z18" s="130">
        <v>0.49810078500886301</v>
      </c>
      <c r="AA18" s="120">
        <v>43</v>
      </c>
      <c r="AB18" s="130">
        <v>0.87755102040816324</v>
      </c>
      <c r="AC18" s="120">
        <v>13812</v>
      </c>
      <c r="AD18" s="130">
        <v>0.49877220858009536</v>
      </c>
      <c r="AE18" s="120">
        <v>201</v>
      </c>
      <c r="AF18" s="130">
        <v>1.4598010022514344E-2</v>
      </c>
      <c r="AG18" s="128">
        <v>21</v>
      </c>
      <c r="AH18" s="130">
        <v>0.48837209302325579</v>
      </c>
      <c r="AI18" s="128">
        <v>222</v>
      </c>
      <c r="AJ18" s="130">
        <v>1.6072980017376195E-2</v>
      </c>
      <c r="AK18" s="120">
        <v>186</v>
      </c>
      <c r="AL18" s="130">
        <v>0.92537313432835822</v>
      </c>
      <c r="AM18" s="128">
        <v>20</v>
      </c>
      <c r="AN18" s="130">
        <v>0.95238095238095233</v>
      </c>
      <c r="AO18" s="128">
        <v>206</v>
      </c>
      <c r="AP18" s="130">
        <v>0.92792792792792789</v>
      </c>
      <c r="AQ18" s="120">
        <v>55</v>
      </c>
      <c r="AR18" s="130">
        <v>3.9820445988995078E-3</v>
      </c>
      <c r="AS18" s="120">
        <v>1110</v>
      </c>
      <c r="AT18" s="130">
        <v>8.0364900086880978E-2</v>
      </c>
      <c r="AU18" s="120">
        <v>1165</v>
      </c>
      <c r="AV18" s="130">
        <v>8.4346944685780481E-2</v>
      </c>
      <c r="AW18" s="128">
        <v>2</v>
      </c>
      <c r="AX18" s="130">
        <v>0.4</v>
      </c>
      <c r="AY18" s="128">
        <v>1</v>
      </c>
      <c r="AZ18" s="130">
        <v>0.5</v>
      </c>
      <c r="BA18" s="173" t="s">
        <v>937</v>
      </c>
      <c r="BB18" s="229">
        <v>2</v>
      </c>
    </row>
    <row r="19" spans="1:54" x14ac:dyDescent="0.25">
      <c r="A19" s="208" t="s">
        <v>693</v>
      </c>
      <c r="B19" s="180" t="s">
        <v>694</v>
      </c>
      <c r="C19" s="180" t="s">
        <v>696</v>
      </c>
      <c r="D19" s="197" t="s">
        <v>477</v>
      </c>
      <c r="E19" s="33" t="s">
        <v>1212</v>
      </c>
      <c r="F19" s="113">
        <v>2</v>
      </c>
      <c r="G19" s="102">
        <v>2</v>
      </c>
      <c r="H19" s="102">
        <v>2</v>
      </c>
      <c r="I19" s="114">
        <v>1</v>
      </c>
      <c r="J19" s="115">
        <v>12493</v>
      </c>
      <c r="K19" s="115" t="s">
        <v>320</v>
      </c>
      <c r="L19" s="102">
        <v>1</v>
      </c>
      <c r="M19" s="116">
        <v>0.5</v>
      </c>
      <c r="N19" s="102">
        <v>1</v>
      </c>
      <c r="O19" s="116">
        <v>0.5</v>
      </c>
      <c r="P19" s="117">
        <v>24975</v>
      </c>
      <c r="Q19" s="115">
        <v>11</v>
      </c>
      <c r="R19" s="118">
        <v>4.4024653806131435E-4</v>
      </c>
      <c r="S19" s="115">
        <v>24986</v>
      </c>
      <c r="T19" s="115">
        <v>36900</v>
      </c>
      <c r="U19" s="116">
        <v>0.6771273712737127</v>
      </c>
      <c r="V19" s="117" t="s">
        <v>320</v>
      </c>
      <c r="W19" s="117" t="s">
        <v>320</v>
      </c>
      <c r="X19" s="115" t="s">
        <v>320</v>
      </c>
      <c r="Y19" s="115"/>
      <c r="Z19" s="116" t="s">
        <v>320</v>
      </c>
      <c r="AA19" s="115"/>
      <c r="AB19" s="116" t="s">
        <v>320</v>
      </c>
      <c r="AC19" s="115" t="s">
        <v>320</v>
      </c>
      <c r="AD19" s="116" t="s">
        <v>320</v>
      </c>
      <c r="AE19" s="115"/>
      <c r="AF19" s="116" t="s">
        <v>320</v>
      </c>
      <c r="AG19" s="102"/>
      <c r="AH19" s="116" t="s">
        <v>320</v>
      </c>
      <c r="AI19" s="102" t="s">
        <v>320</v>
      </c>
      <c r="AJ19" s="116" t="s">
        <v>320</v>
      </c>
      <c r="AK19" s="115"/>
      <c r="AL19" s="116" t="s">
        <v>320</v>
      </c>
      <c r="AM19" s="102"/>
      <c r="AN19" s="116" t="s">
        <v>320</v>
      </c>
      <c r="AO19" s="102" t="s">
        <v>320</v>
      </c>
      <c r="AP19" s="116" t="s">
        <v>320</v>
      </c>
      <c r="AQ19" s="115"/>
      <c r="AR19" s="116" t="s">
        <v>320</v>
      </c>
      <c r="AS19" s="115"/>
      <c r="AT19" s="116" t="s">
        <v>320</v>
      </c>
      <c r="AU19" s="115" t="s">
        <v>320</v>
      </c>
      <c r="AV19" s="116" t="s">
        <v>320</v>
      </c>
      <c r="AW19" s="102">
        <v>0</v>
      </c>
      <c r="AX19" s="116">
        <v>0</v>
      </c>
      <c r="AY19" s="102">
        <v>0</v>
      </c>
      <c r="AZ19" s="116">
        <v>0</v>
      </c>
      <c r="BA19" s="119" t="s">
        <v>937</v>
      </c>
      <c r="BB19" s="228">
        <v>2</v>
      </c>
    </row>
    <row r="20" spans="1:54" x14ac:dyDescent="0.25">
      <c r="A20" s="208" t="s">
        <v>693</v>
      </c>
      <c r="B20" s="180" t="s">
        <v>694</v>
      </c>
      <c r="C20" s="180" t="s">
        <v>697</v>
      </c>
      <c r="D20" s="197" t="s">
        <v>477</v>
      </c>
      <c r="E20" s="33" t="s">
        <v>768</v>
      </c>
      <c r="F20" s="113">
        <v>4</v>
      </c>
      <c r="G20" s="102">
        <v>0</v>
      </c>
      <c r="H20" s="102">
        <v>6</v>
      </c>
      <c r="I20" s="114">
        <v>1.5</v>
      </c>
      <c r="J20" s="115">
        <v>13622.75</v>
      </c>
      <c r="K20" s="115">
        <v>5325.75</v>
      </c>
      <c r="L20" s="102">
        <v>3</v>
      </c>
      <c r="M20" s="116">
        <v>0.5</v>
      </c>
      <c r="N20" s="102">
        <v>3</v>
      </c>
      <c r="O20" s="116">
        <v>0.75</v>
      </c>
      <c r="P20" s="117">
        <v>54470</v>
      </c>
      <c r="Q20" s="115">
        <v>21</v>
      </c>
      <c r="R20" s="118">
        <v>3.8538474243453048E-4</v>
      </c>
      <c r="S20" s="115">
        <v>54491</v>
      </c>
      <c r="T20" s="115">
        <v>86300</v>
      </c>
      <c r="U20" s="116">
        <v>0.63141367323290842</v>
      </c>
      <c r="V20" s="117">
        <v>54470</v>
      </c>
      <c r="W20" s="117">
        <v>21</v>
      </c>
      <c r="X20" s="115">
        <v>54491</v>
      </c>
      <c r="Y20" s="115">
        <v>21285</v>
      </c>
      <c r="Z20" s="116">
        <v>0.39076555902331561</v>
      </c>
      <c r="AA20" s="115">
        <v>18</v>
      </c>
      <c r="AB20" s="116">
        <v>0.8571428571428571</v>
      </c>
      <c r="AC20" s="115">
        <v>21303</v>
      </c>
      <c r="AD20" s="116">
        <v>0.39094529371822873</v>
      </c>
      <c r="AE20" s="115">
        <v>247</v>
      </c>
      <c r="AF20" s="116">
        <v>1.1604416255579047E-2</v>
      </c>
      <c r="AG20" s="102">
        <v>0</v>
      </c>
      <c r="AH20" s="116">
        <v>0</v>
      </c>
      <c r="AI20" s="102">
        <v>247</v>
      </c>
      <c r="AJ20" s="116">
        <v>1.1594611087640238E-2</v>
      </c>
      <c r="AK20" s="115">
        <v>210</v>
      </c>
      <c r="AL20" s="116">
        <v>0.8502024291497976</v>
      </c>
      <c r="AM20" s="102">
        <v>0</v>
      </c>
      <c r="AN20" s="116" t="s">
        <v>320</v>
      </c>
      <c r="AO20" s="102">
        <v>210</v>
      </c>
      <c r="AP20" s="116">
        <v>0.8502024291497976</v>
      </c>
      <c r="AQ20" s="115">
        <v>296</v>
      </c>
      <c r="AR20" s="116">
        <v>1.389475660705065E-2</v>
      </c>
      <c r="AS20" s="115">
        <v>1644</v>
      </c>
      <c r="AT20" s="116">
        <v>7.7172229263484021E-2</v>
      </c>
      <c r="AU20" s="115">
        <v>1940</v>
      </c>
      <c r="AV20" s="116">
        <v>9.1066985870534661E-2</v>
      </c>
      <c r="AW20" s="102">
        <v>2</v>
      </c>
      <c r="AX20" s="116">
        <v>0.33333333333333331</v>
      </c>
      <c r="AY20" s="102">
        <v>1</v>
      </c>
      <c r="AZ20" s="116">
        <v>0.25</v>
      </c>
      <c r="BA20" s="119" t="s">
        <v>937</v>
      </c>
      <c r="BB20" s="228">
        <v>4</v>
      </c>
    </row>
    <row r="21" spans="1:54" x14ac:dyDescent="0.25">
      <c r="A21" s="208" t="s">
        <v>693</v>
      </c>
      <c r="B21" s="180" t="s">
        <v>694</v>
      </c>
      <c r="C21" s="180" t="s">
        <v>698</v>
      </c>
      <c r="D21" s="197" t="s">
        <v>477</v>
      </c>
      <c r="E21" s="33" t="s">
        <v>768</v>
      </c>
      <c r="F21" s="113">
        <v>1</v>
      </c>
      <c r="G21" s="102">
        <v>0</v>
      </c>
      <c r="H21" s="102">
        <v>2</v>
      </c>
      <c r="I21" s="114">
        <v>2</v>
      </c>
      <c r="J21" s="115">
        <v>7584</v>
      </c>
      <c r="K21" s="115">
        <v>3558</v>
      </c>
      <c r="L21" s="102">
        <v>1</v>
      </c>
      <c r="M21" s="116">
        <v>0.5</v>
      </c>
      <c r="N21" s="102">
        <v>1</v>
      </c>
      <c r="O21" s="116">
        <v>1</v>
      </c>
      <c r="P21" s="117">
        <v>7520</v>
      </c>
      <c r="Q21" s="115">
        <v>64</v>
      </c>
      <c r="R21" s="118">
        <v>8.4388185654008432E-3</v>
      </c>
      <c r="S21" s="115">
        <v>7584</v>
      </c>
      <c r="T21" s="115">
        <v>12700</v>
      </c>
      <c r="U21" s="116">
        <v>0.59716535433070861</v>
      </c>
      <c r="V21" s="117">
        <v>7520</v>
      </c>
      <c r="W21" s="117">
        <v>64</v>
      </c>
      <c r="X21" s="115">
        <v>7584</v>
      </c>
      <c r="Y21" s="115">
        <v>3503</v>
      </c>
      <c r="Z21" s="116">
        <v>0.46582446808510636</v>
      </c>
      <c r="AA21" s="115">
        <v>55</v>
      </c>
      <c r="AB21" s="116">
        <v>0.859375</v>
      </c>
      <c r="AC21" s="115">
        <v>3558</v>
      </c>
      <c r="AD21" s="116">
        <v>0.46914556962025317</v>
      </c>
      <c r="AE21" s="115">
        <v>57</v>
      </c>
      <c r="AF21" s="116">
        <v>1.627176705680845E-2</v>
      </c>
      <c r="AG21" s="102">
        <v>9</v>
      </c>
      <c r="AH21" s="116">
        <v>0.16363636363636364</v>
      </c>
      <c r="AI21" s="102">
        <v>66</v>
      </c>
      <c r="AJ21" s="116">
        <v>1.8549747048903879E-2</v>
      </c>
      <c r="AK21" s="115">
        <v>39</v>
      </c>
      <c r="AL21" s="116">
        <v>0.68421052631578949</v>
      </c>
      <c r="AM21" s="102">
        <v>5</v>
      </c>
      <c r="AN21" s="116">
        <v>0.55555555555555558</v>
      </c>
      <c r="AO21" s="102">
        <v>44</v>
      </c>
      <c r="AP21" s="116">
        <v>0.66666666666666663</v>
      </c>
      <c r="AQ21" s="115">
        <v>3</v>
      </c>
      <c r="AR21" s="116">
        <v>8.4317032040472171E-4</v>
      </c>
      <c r="AS21" s="115">
        <v>480</v>
      </c>
      <c r="AT21" s="116">
        <v>0.13490725126475547</v>
      </c>
      <c r="AU21" s="115">
        <v>483</v>
      </c>
      <c r="AV21" s="116">
        <v>0.13575042158516021</v>
      </c>
      <c r="AW21" s="102">
        <v>0</v>
      </c>
      <c r="AX21" s="116">
        <v>0</v>
      </c>
      <c r="AY21" s="102">
        <v>0</v>
      </c>
      <c r="AZ21" s="116">
        <v>0</v>
      </c>
      <c r="BA21" s="119" t="s">
        <v>937</v>
      </c>
      <c r="BB21" s="228">
        <v>1</v>
      </c>
    </row>
    <row r="22" spans="1:54" x14ac:dyDescent="0.25">
      <c r="A22" s="208" t="s">
        <v>693</v>
      </c>
      <c r="B22" s="180" t="s">
        <v>694</v>
      </c>
      <c r="C22" s="180" t="s">
        <v>699</v>
      </c>
      <c r="D22" s="197" t="s">
        <v>477</v>
      </c>
      <c r="E22" s="33" t="s">
        <v>768</v>
      </c>
      <c r="F22" s="113">
        <v>1</v>
      </c>
      <c r="G22" s="113">
        <v>0</v>
      </c>
      <c r="H22" s="113">
        <v>3</v>
      </c>
      <c r="I22" s="114">
        <v>3</v>
      </c>
      <c r="J22" s="115">
        <v>12046</v>
      </c>
      <c r="K22" s="115">
        <v>6478</v>
      </c>
      <c r="L22" s="102">
        <v>1</v>
      </c>
      <c r="M22" s="116">
        <v>0.33333333333333331</v>
      </c>
      <c r="N22" s="102">
        <v>1</v>
      </c>
      <c r="O22" s="116">
        <v>1</v>
      </c>
      <c r="P22" s="117">
        <v>12033</v>
      </c>
      <c r="Q22" s="115">
        <v>13</v>
      </c>
      <c r="R22" s="118">
        <v>1.079196413747302E-3</v>
      </c>
      <c r="S22" s="115">
        <v>12046</v>
      </c>
      <c r="T22" s="115">
        <v>17550</v>
      </c>
      <c r="U22" s="116">
        <v>0.6863817663817664</v>
      </c>
      <c r="V22" s="117">
        <v>12033</v>
      </c>
      <c r="W22" s="117">
        <v>13</v>
      </c>
      <c r="X22" s="115">
        <v>12046</v>
      </c>
      <c r="Y22" s="115">
        <v>6465</v>
      </c>
      <c r="Z22" s="116">
        <v>0.53727250062328591</v>
      </c>
      <c r="AA22" s="115">
        <v>13</v>
      </c>
      <c r="AB22" s="116">
        <v>1</v>
      </c>
      <c r="AC22" s="115">
        <v>6478</v>
      </c>
      <c r="AD22" s="116">
        <v>0.5377718744811556</v>
      </c>
      <c r="AE22" s="115">
        <v>53</v>
      </c>
      <c r="AF22" s="116">
        <v>8.1979891724671301E-3</v>
      </c>
      <c r="AG22" s="102">
        <v>5</v>
      </c>
      <c r="AH22" s="116">
        <v>0.38461538461538464</v>
      </c>
      <c r="AI22" s="102">
        <v>58</v>
      </c>
      <c r="AJ22" s="116">
        <v>8.9533806730472364E-3</v>
      </c>
      <c r="AK22" s="115">
        <v>37</v>
      </c>
      <c r="AL22" s="116">
        <v>0.69811320754716977</v>
      </c>
      <c r="AM22" s="102">
        <v>4</v>
      </c>
      <c r="AN22" s="116">
        <v>0.8</v>
      </c>
      <c r="AO22" s="102">
        <v>41</v>
      </c>
      <c r="AP22" s="116">
        <v>0.7068965517241379</v>
      </c>
      <c r="AQ22" s="115">
        <v>11</v>
      </c>
      <c r="AR22" s="116">
        <v>1.6980549552330967E-3</v>
      </c>
      <c r="AS22" s="115">
        <v>396</v>
      </c>
      <c r="AT22" s="116">
        <v>6.112997838839148E-2</v>
      </c>
      <c r="AU22" s="115">
        <v>407</v>
      </c>
      <c r="AV22" s="116">
        <v>6.2828033343624579E-2</v>
      </c>
      <c r="AW22" s="102">
        <v>1</v>
      </c>
      <c r="AX22" s="116">
        <v>0.33333333333333331</v>
      </c>
      <c r="AY22" s="102">
        <v>0</v>
      </c>
      <c r="AZ22" s="116">
        <v>0</v>
      </c>
      <c r="BA22" s="119" t="s">
        <v>937</v>
      </c>
      <c r="BB22" s="228">
        <v>1</v>
      </c>
    </row>
    <row r="23" spans="1:54" s="234" customFormat="1" ht="13.8" thickBot="1" x14ac:dyDescent="0.3">
      <c r="A23" s="210" t="s">
        <v>693</v>
      </c>
      <c r="B23" s="181" t="s">
        <v>694</v>
      </c>
      <c r="C23" s="181" t="s">
        <v>700</v>
      </c>
      <c r="D23" s="198" t="s">
        <v>477</v>
      </c>
      <c r="E23" s="226" t="s">
        <v>768</v>
      </c>
      <c r="F23" s="121">
        <v>2</v>
      </c>
      <c r="G23" s="122">
        <v>0</v>
      </c>
      <c r="H23" s="122">
        <v>4</v>
      </c>
      <c r="I23" s="123">
        <v>2</v>
      </c>
      <c r="J23" s="124">
        <v>15670</v>
      </c>
      <c r="K23" s="124">
        <v>8803.5</v>
      </c>
      <c r="L23" s="122">
        <v>1</v>
      </c>
      <c r="M23" s="125">
        <v>0.25</v>
      </c>
      <c r="N23" s="122">
        <v>1</v>
      </c>
      <c r="O23" s="125">
        <v>0.5</v>
      </c>
      <c r="P23" s="48">
        <v>31256</v>
      </c>
      <c r="Q23" s="124">
        <v>84</v>
      </c>
      <c r="R23" s="126">
        <v>2.6802807913209954E-3</v>
      </c>
      <c r="S23" s="124">
        <v>31340</v>
      </c>
      <c r="T23" s="124">
        <v>43800</v>
      </c>
      <c r="U23" s="125">
        <v>0.71552511415525111</v>
      </c>
      <c r="V23" s="48">
        <v>31256</v>
      </c>
      <c r="W23" s="48">
        <v>84</v>
      </c>
      <c r="X23" s="124">
        <v>31340</v>
      </c>
      <c r="Y23" s="124">
        <v>17546</v>
      </c>
      <c r="Z23" s="125">
        <v>0.56136421807013048</v>
      </c>
      <c r="AA23" s="124">
        <v>61</v>
      </c>
      <c r="AB23" s="125">
        <v>0.72619047619047616</v>
      </c>
      <c r="AC23" s="124">
        <v>17607</v>
      </c>
      <c r="AD23" s="125">
        <v>0.56180599872367576</v>
      </c>
      <c r="AE23" s="124">
        <v>264</v>
      </c>
      <c r="AF23" s="125">
        <v>1.5046164367947111E-2</v>
      </c>
      <c r="AG23" s="122">
        <v>7</v>
      </c>
      <c r="AH23" s="125">
        <v>0.11475409836065574</v>
      </c>
      <c r="AI23" s="122">
        <v>271</v>
      </c>
      <c r="AJ23" s="125">
        <v>1.5391605611404555E-2</v>
      </c>
      <c r="AK23" s="124">
        <v>243</v>
      </c>
      <c r="AL23" s="125">
        <v>0.92045454545454541</v>
      </c>
      <c r="AM23" s="122">
        <v>7</v>
      </c>
      <c r="AN23" s="125">
        <v>1</v>
      </c>
      <c r="AO23" s="122">
        <v>250</v>
      </c>
      <c r="AP23" s="125">
        <v>0.92250922509225097</v>
      </c>
      <c r="AQ23" s="124">
        <v>44</v>
      </c>
      <c r="AR23" s="125">
        <v>2.499006077128415E-3</v>
      </c>
      <c r="AS23" s="124">
        <v>1812</v>
      </c>
      <c r="AT23" s="125">
        <v>0.10291361390356109</v>
      </c>
      <c r="AU23" s="124">
        <v>1856</v>
      </c>
      <c r="AV23" s="125">
        <v>0.1054126199806895</v>
      </c>
      <c r="AW23" s="122">
        <v>1</v>
      </c>
      <c r="AX23" s="125">
        <v>0.25</v>
      </c>
      <c r="AY23" s="122">
        <v>1</v>
      </c>
      <c r="AZ23" s="125">
        <v>0.5</v>
      </c>
      <c r="BA23" s="172" t="s">
        <v>937</v>
      </c>
      <c r="BB23" s="230">
        <v>2</v>
      </c>
    </row>
    <row r="24" spans="1:54" x14ac:dyDescent="0.25">
      <c r="A24" s="212" t="s">
        <v>23</v>
      </c>
      <c r="B24" s="182" t="s">
        <v>24</v>
      </c>
      <c r="C24" s="182" t="s">
        <v>798</v>
      </c>
      <c r="D24" s="199" t="s">
        <v>477</v>
      </c>
      <c r="E24" s="50" t="s">
        <v>768</v>
      </c>
      <c r="F24" s="127">
        <v>1</v>
      </c>
      <c r="G24" s="127">
        <v>0</v>
      </c>
      <c r="H24" s="127">
        <v>3</v>
      </c>
      <c r="I24" s="129">
        <v>3</v>
      </c>
      <c r="J24" s="120">
        <v>13203</v>
      </c>
      <c r="K24" s="120">
        <v>6901</v>
      </c>
      <c r="L24" s="128">
        <v>1</v>
      </c>
      <c r="M24" s="130">
        <v>0.33333333333333331</v>
      </c>
      <c r="N24" s="128">
        <v>1</v>
      </c>
      <c r="O24" s="130">
        <v>1</v>
      </c>
      <c r="P24" s="131">
        <v>13147</v>
      </c>
      <c r="Q24" s="120">
        <v>56</v>
      </c>
      <c r="R24" s="132">
        <v>4.2414602741801108E-3</v>
      </c>
      <c r="S24" s="120">
        <v>13203</v>
      </c>
      <c r="T24" s="120">
        <v>18950</v>
      </c>
      <c r="U24" s="130">
        <v>0.6967282321899736</v>
      </c>
      <c r="V24" s="131">
        <v>13147</v>
      </c>
      <c r="W24" s="131">
        <v>56</v>
      </c>
      <c r="X24" s="120">
        <v>13203</v>
      </c>
      <c r="Y24" s="120">
        <v>6856</v>
      </c>
      <c r="Z24" s="130">
        <v>0.52148779189168637</v>
      </c>
      <c r="AA24" s="120">
        <v>45</v>
      </c>
      <c r="AB24" s="130">
        <v>0.8035714285714286</v>
      </c>
      <c r="AC24" s="120">
        <v>6901</v>
      </c>
      <c r="AD24" s="130">
        <v>0.5226842384306597</v>
      </c>
      <c r="AE24" s="120">
        <v>70</v>
      </c>
      <c r="AF24" s="130">
        <v>1.0210035005834306E-2</v>
      </c>
      <c r="AG24" s="128">
        <v>2</v>
      </c>
      <c r="AH24" s="130">
        <v>4.4444444444444446E-2</v>
      </c>
      <c r="AI24" s="128">
        <v>72</v>
      </c>
      <c r="AJ24" s="130">
        <v>1.0433270540501376E-2</v>
      </c>
      <c r="AK24" s="120">
        <v>58</v>
      </c>
      <c r="AL24" s="130">
        <v>0.82857142857142863</v>
      </c>
      <c r="AM24" s="128">
        <v>2</v>
      </c>
      <c r="AN24" s="130">
        <v>1</v>
      </c>
      <c r="AO24" s="128">
        <v>60</v>
      </c>
      <c r="AP24" s="130">
        <v>0.83333333333333337</v>
      </c>
      <c r="AQ24" s="120">
        <v>13</v>
      </c>
      <c r="AR24" s="130">
        <v>1.8837849587016375E-3</v>
      </c>
      <c r="AS24" s="120">
        <v>778</v>
      </c>
      <c r="AT24" s="130">
        <v>0.11273728445152877</v>
      </c>
      <c r="AU24" s="120">
        <v>791</v>
      </c>
      <c r="AV24" s="130">
        <v>0.1146210694102304</v>
      </c>
      <c r="AW24" s="128">
        <v>0</v>
      </c>
      <c r="AX24" s="130">
        <v>0</v>
      </c>
      <c r="AY24" s="128">
        <v>0</v>
      </c>
      <c r="AZ24" s="130">
        <v>0</v>
      </c>
      <c r="BA24" s="173" t="s">
        <v>937</v>
      </c>
      <c r="BB24" s="229">
        <v>1</v>
      </c>
    </row>
    <row r="25" spans="1:54" x14ac:dyDescent="0.25">
      <c r="A25" s="208" t="s">
        <v>23</v>
      </c>
      <c r="B25" s="180" t="s">
        <v>24</v>
      </c>
      <c r="C25" s="180" t="s">
        <v>799</v>
      </c>
      <c r="D25" s="197" t="s">
        <v>477</v>
      </c>
      <c r="E25" s="33" t="s">
        <v>768</v>
      </c>
      <c r="F25" s="113">
        <v>2</v>
      </c>
      <c r="G25" s="113">
        <v>0</v>
      </c>
      <c r="H25" s="113">
        <v>3</v>
      </c>
      <c r="I25" s="114">
        <v>1.5</v>
      </c>
      <c r="J25" s="115">
        <v>12102</v>
      </c>
      <c r="K25" s="115">
        <v>5163.5</v>
      </c>
      <c r="L25" s="102">
        <v>2</v>
      </c>
      <c r="M25" s="116">
        <v>0.66666666666666663</v>
      </c>
      <c r="N25" s="102">
        <v>1</v>
      </c>
      <c r="O25" s="116">
        <v>0.5</v>
      </c>
      <c r="P25" s="117">
        <v>24079</v>
      </c>
      <c r="Q25" s="115">
        <v>125</v>
      </c>
      <c r="R25" s="118">
        <v>5.1644356304743014E-3</v>
      </c>
      <c r="S25" s="115">
        <v>24204</v>
      </c>
      <c r="T25" s="115">
        <v>36500</v>
      </c>
      <c r="U25" s="116">
        <v>0.66312328767123285</v>
      </c>
      <c r="V25" s="117">
        <v>24079</v>
      </c>
      <c r="W25" s="117">
        <v>125</v>
      </c>
      <c r="X25" s="115">
        <v>24204</v>
      </c>
      <c r="Y25" s="115">
        <v>10236</v>
      </c>
      <c r="Z25" s="116">
        <v>0.42510071016238216</v>
      </c>
      <c r="AA25" s="115">
        <v>91</v>
      </c>
      <c r="AB25" s="116">
        <v>0.72799999999999998</v>
      </c>
      <c r="AC25" s="115">
        <v>10327</v>
      </c>
      <c r="AD25" s="116">
        <v>0.42666501404726492</v>
      </c>
      <c r="AE25" s="115">
        <v>69</v>
      </c>
      <c r="AF25" s="116">
        <v>6.7409144196951933E-3</v>
      </c>
      <c r="AG25" s="102">
        <v>1</v>
      </c>
      <c r="AH25" s="116">
        <v>1.098901098901099E-2</v>
      </c>
      <c r="AI25" s="102">
        <v>70</v>
      </c>
      <c r="AJ25" s="116">
        <v>6.778348019754043E-3</v>
      </c>
      <c r="AK25" s="115">
        <v>58</v>
      </c>
      <c r="AL25" s="116">
        <v>0.84057971014492749</v>
      </c>
      <c r="AM25" s="102">
        <v>1</v>
      </c>
      <c r="AN25" s="116">
        <v>1</v>
      </c>
      <c r="AO25" s="102">
        <v>59</v>
      </c>
      <c r="AP25" s="116">
        <v>0.84285714285714286</v>
      </c>
      <c r="AQ25" s="115">
        <v>6</v>
      </c>
      <c r="AR25" s="116">
        <v>5.8100125883606081E-4</v>
      </c>
      <c r="AS25" s="115">
        <v>1134</v>
      </c>
      <c r="AT25" s="116">
        <v>0.1098092379200155</v>
      </c>
      <c r="AU25" s="115">
        <v>1140</v>
      </c>
      <c r="AV25" s="116">
        <v>0.11039023917885156</v>
      </c>
      <c r="AW25" s="102">
        <v>1</v>
      </c>
      <c r="AX25" s="116">
        <v>0.33333333333333331</v>
      </c>
      <c r="AY25" s="102">
        <v>1</v>
      </c>
      <c r="AZ25" s="116">
        <v>0.5</v>
      </c>
      <c r="BA25" s="119" t="s">
        <v>937</v>
      </c>
      <c r="BB25" s="228">
        <v>2</v>
      </c>
    </row>
    <row r="26" spans="1:54" x14ac:dyDescent="0.25">
      <c r="A26" s="208" t="s">
        <v>23</v>
      </c>
      <c r="B26" s="180" t="s">
        <v>24</v>
      </c>
      <c r="C26" s="180" t="s">
        <v>800</v>
      </c>
      <c r="D26" s="197" t="s">
        <v>477</v>
      </c>
      <c r="E26" s="33" t="s">
        <v>768</v>
      </c>
      <c r="F26" s="113">
        <v>1</v>
      </c>
      <c r="G26" s="113">
        <v>0</v>
      </c>
      <c r="H26" s="113">
        <v>2</v>
      </c>
      <c r="I26" s="114">
        <v>2</v>
      </c>
      <c r="J26" s="115">
        <v>15983</v>
      </c>
      <c r="K26" s="115">
        <v>7810</v>
      </c>
      <c r="L26" s="102">
        <v>1</v>
      </c>
      <c r="M26" s="116">
        <v>0.5</v>
      </c>
      <c r="N26" s="102">
        <v>0</v>
      </c>
      <c r="O26" s="116">
        <v>0</v>
      </c>
      <c r="P26" s="117">
        <v>15730</v>
      </c>
      <c r="Q26" s="115">
        <v>253</v>
      </c>
      <c r="R26" s="118">
        <v>1.5829318651066758E-2</v>
      </c>
      <c r="S26" s="115">
        <v>15983</v>
      </c>
      <c r="T26" s="115">
        <v>22200</v>
      </c>
      <c r="U26" s="116">
        <v>0.71995495495495498</v>
      </c>
      <c r="V26" s="117">
        <v>15730</v>
      </c>
      <c r="W26" s="117">
        <v>253</v>
      </c>
      <c r="X26" s="115">
        <v>15983</v>
      </c>
      <c r="Y26" s="115">
        <v>7554</v>
      </c>
      <c r="Z26" s="116">
        <v>0.48022886204704385</v>
      </c>
      <c r="AA26" s="115">
        <v>256</v>
      </c>
      <c r="AB26" s="116">
        <v>1.0118577075098814</v>
      </c>
      <c r="AC26" s="115">
        <v>7810</v>
      </c>
      <c r="AD26" s="116">
        <v>0.48864418444597385</v>
      </c>
      <c r="AE26" s="115">
        <v>76</v>
      </c>
      <c r="AF26" s="116">
        <v>1.0060894890124437E-2</v>
      </c>
      <c r="AG26" s="102">
        <v>38</v>
      </c>
      <c r="AH26" s="116">
        <v>0.1484375</v>
      </c>
      <c r="AI26" s="102">
        <v>114</v>
      </c>
      <c r="AJ26" s="116">
        <v>1.4596670934699104E-2</v>
      </c>
      <c r="AK26" s="115">
        <v>52</v>
      </c>
      <c r="AL26" s="116">
        <v>0.68421052631578949</v>
      </c>
      <c r="AM26" s="102">
        <v>38</v>
      </c>
      <c r="AN26" s="116">
        <v>1</v>
      </c>
      <c r="AO26" s="102">
        <v>90</v>
      </c>
      <c r="AP26" s="116">
        <v>0.78947368421052633</v>
      </c>
      <c r="AQ26" s="115">
        <v>45</v>
      </c>
      <c r="AR26" s="116">
        <v>5.7618437900128043E-3</v>
      </c>
      <c r="AS26" s="115">
        <v>850</v>
      </c>
      <c r="AT26" s="116">
        <v>0.1088348271446863</v>
      </c>
      <c r="AU26" s="115">
        <v>895</v>
      </c>
      <c r="AV26" s="116">
        <v>0.11459667093469911</v>
      </c>
      <c r="AW26" s="102">
        <v>0</v>
      </c>
      <c r="AX26" s="116">
        <v>0</v>
      </c>
      <c r="AY26" s="102">
        <v>0</v>
      </c>
      <c r="AZ26" s="116">
        <v>0</v>
      </c>
      <c r="BA26" s="119" t="s">
        <v>937</v>
      </c>
      <c r="BB26" s="228">
        <v>1</v>
      </c>
    </row>
    <row r="27" spans="1:54" x14ac:dyDescent="0.25">
      <c r="A27" s="208" t="s">
        <v>23</v>
      </c>
      <c r="B27" s="180" t="s">
        <v>24</v>
      </c>
      <c r="C27" s="180" t="s">
        <v>801</v>
      </c>
      <c r="D27" s="197" t="s">
        <v>477</v>
      </c>
      <c r="E27" s="33" t="s">
        <v>768</v>
      </c>
      <c r="F27" s="113">
        <v>1</v>
      </c>
      <c r="G27" s="113">
        <v>0</v>
      </c>
      <c r="H27" s="113">
        <v>2</v>
      </c>
      <c r="I27" s="114">
        <v>2</v>
      </c>
      <c r="J27" s="115">
        <v>8854</v>
      </c>
      <c r="K27" s="115">
        <v>3453</v>
      </c>
      <c r="L27" s="102">
        <v>1</v>
      </c>
      <c r="M27" s="116">
        <v>0.5</v>
      </c>
      <c r="N27" s="102">
        <v>0</v>
      </c>
      <c r="O27" s="116">
        <v>0</v>
      </c>
      <c r="P27" s="117">
        <v>8825</v>
      </c>
      <c r="Q27" s="115">
        <v>29</v>
      </c>
      <c r="R27" s="118">
        <v>3.2753557714027557E-3</v>
      </c>
      <c r="S27" s="115">
        <v>8854</v>
      </c>
      <c r="T27" s="115">
        <v>15800</v>
      </c>
      <c r="U27" s="116">
        <v>0.560379746835443</v>
      </c>
      <c r="V27" s="117">
        <v>8825</v>
      </c>
      <c r="W27" s="117">
        <v>29</v>
      </c>
      <c r="X27" s="115">
        <v>8854</v>
      </c>
      <c r="Y27" s="115">
        <v>3429</v>
      </c>
      <c r="Z27" s="116">
        <v>0.38855524079320114</v>
      </c>
      <c r="AA27" s="115">
        <v>24</v>
      </c>
      <c r="AB27" s="116">
        <v>0.82758620689655171</v>
      </c>
      <c r="AC27" s="115">
        <v>3453</v>
      </c>
      <c r="AD27" s="116">
        <v>0.38999322340185227</v>
      </c>
      <c r="AE27" s="115">
        <v>25</v>
      </c>
      <c r="AF27" s="116">
        <v>7.2907553222513856E-3</v>
      </c>
      <c r="AG27" s="102">
        <v>4</v>
      </c>
      <c r="AH27" s="116">
        <v>0.16666666666666666</v>
      </c>
      <c r="AI27" s="102">
        <v>29</v>
      </c>
      <c r="AJ27" s="116">
        <v>8.3984940631335065E-3</v>
      </c>
      <c r="AK27" s="115">
        <v>20</v>
      </c>
      <c r="AL27" s="116">
        <v>0.8</v>
      </c>
      <c r="AM27" s="102">
        <v>4</v>
      </c>
      <c r="AN27" s="116">
        <v>1</v>
      </c>
      <c r="AO27" s="102">
        <v>24</v>
      </c>
      <c r="AP27" s="116">
        <v>0.82758620689655171</v>
      </c>
      <c r="AQ27" s="115">
        <v>6</v>
      </c>
      <c r="AR27" s="116">
        <v>1.7376194613379669E-3</v>
      </c>
      <c r="AS27" s="115">
        <v>168</v>
      </c>
      <c r="AT27" s="116">
        <v>4.8653344917463079E-2</v>
      </c>
      <c r="AU27" s="115">
        <v>174</v>
      </c>
      <c r="AV27" s="116">
        <v>5.0390964378801043E-2</v>
      </c>
      <c r="AW27" s="102">
        <v>0</v>
      </c>
      <c r="AX27" s="116">
        <v>0</v>
      </c>
      <c r="AY27" s="102">
        <v>0</v>
      </c>
      <c r="AZ27" s="116">
        <v>0</v>
      </c>
      <c r="BA27" s="119" t="s">
        <v>937</v>
      </c>
      <c r="BB27" s="228">
        <v>1</v>
      </c>
    </row>
    <row r="28" spans="1:54" x14ac:dyDescent="0.25">
      <c r="A28" s="208" t="s">
        <v>23</v>
      </c>
      <c r="B28" s="180" t="s">
        <v>24</v>
      </c>
      <c r="C28" s="180" t="s">
        <v>25</v>
      </c>
      <c r="D28" s="197" t="s">
        <v>477</v>
      </c>
      <c r="E28" s="33" t="s">
        <v>768</v>
      </c>
      <c r="F28" s="113">
        <v>1</v>
      </c>
      <c r="G28" s="113">
        <v>0</v>
      </c>
      <c r="H28" s="113">
        <v>4</v>
      </c>
      <c r="I28" s="114">
        <v>4</v>
      </c>
      <c r="J28" s="115">
        <v>11142</v>
      </c>
      <c r="K28" s="115">
        <v>5127</v>
      </c>
      <c r="L28" s="102">
        <v>0</v>
      </c>
      <c r="M28" s="116">
        <v>0</v>
      </c>
      <c r="N28" s="102">
        <v>0</v>
      </c>
      <c r="O28" s="116">
        <v>0</v>
      </c>
      <c r="P28" s="117">
        <v>11072</v>
      </c>
      <c r="Q28" s="115">
        <v>70</v>
      </c>
      <c r="R28" s="118">
        <v>6.2825345539400468E-3</v>
      </c>
      <c r="S28" s="115">
        <v>11142</v>
      </c>
      <c r="T28" s="115">
        <v>17550</v>
      </c>
      <c r="U28" s="116">
        <v>0.6348717948717949</v>
      </c>
      <c r="V28" s="117">
        <v>11072</v>
      </c>
      <c r="W28" s="117">
        <v>70</v>
      </c>
      <c r="X28" s="115">
        <v>11142</v>
      </c>
      <c r="Y28" s="115">
        <v>5062</v>
      </c>
      <c r="Z28" s="116">
        <v>0.45718930635838151</v>
      </c>
      <c r="AA28" s="115">
        <v>65</v>
      </c>
      <c r="AB28" s="116">
        <v>0.9285714285714286</v>
      </c>
      <c r="AC28" s="115">
        <v>5127</v>
      </c>
      <c r="AD28" s="116">
        <v>0.46015078082929456</v>
      </c>
      <c r="AE28" s="115">
        <v>53</v>
      </c>
      <c r="AF28" s="116">
        <v>1.0470169893322797E-2</v>
      </c>
      <c r="AG28" s="102">
        <v>7</v>
      </c>
      <c r="AH28" s="116">
        <v>0.1076923076923077</v>
      </c>
      <c r="AI28" s="102">
        <v>60</v>
      </c>
      <c r="AJ28" s="116">
        <v>1.1702750146284377E-2</v>
      </c>
      <c r="AK28" s="115">
        <v>38</v>
      </c>
      <c r="AL28" s="116">
        <v>0.71698113207547165</v>
      </c>
      <c r="AM28" s="102">
        <v>7</v>
      </c>
      <c r="AN28" s="116">
        <v>1</v>
      </c>
      <c r="AO28" s="102">
        <v>45</v>
      </c>
      <c r="AP28" s="116">
        <v>0.75</v>
      </c>
      <c r="AQ28" s="115">
        <v>292</v>
      </c>
      <c r="AR28" s="116">
        <v>5.6953384045250632E-2</v>
      </c>
      <c r="AS28" s="115">
        <v>309</v>
      </c>
      <c r="AT28" s="116">
        <v>6.0269163253364538E-2</v>
      </c>
      <c r="AU28" s="115">
        <v>601</v>
      </c>
      <c r="AV28" s="116">
        <v>0.11722254729861517</v>
      </c>
      <c r="AW28" s="102">
        <v>2</v>
      </c>
      <c r="AX28" s="116">
        <v>0.5</v>
      </c>
      <c r="AY28" s="102">
        <v>1</v>
      </c>
      <c r="AZ28" s="116">
        <v>1</v>
      </c>
      <c r="BA28" s="119" t="s">
        <v>937</v>
      </c>
      <c r="BB28" s="228">
        <v>1</v>
      </c>
    </row>
    <row r="29" spans="1:54" x14ac:dyDescent="0.25">
      <c r="A29" s="208" t="s">
        <v>23</v>
      </c>
      <c r="B29" s="180" t="s">
        <v>24</v>
      </c>
      <c r="C29" s="180" t="s">
        <v>403</v>
      </c>
      <c r="D29" s="197" t="s">
        <v>477</v>
      </c>
      <c r="E29" s="33" t="s">
        <v>768</v>
      </c>
      <c r="F29" s="113">
        <v>1</v>
      </c>
      <c r="G29" s="113">
        <v>0</v>
      </c>
      <c r="H29" s="113">
        <v>2</v>
      </c>
      <c r="I29" s="114">
        <v>2</v>
      </c>
      <c r="J29" s="115">
        <v>12196</v>
      </c>
      <c r="K29" s="115">
        <v>5259</v>
      </c>
      <c r="L29" s="102">
        <v>0</v>
      </c>
      <c r="M29" s="116">
        <v>0</v>
      </c>
      <c r="N29" s="102">
        <v>0</v>
      </c>
      <c r="O29" s="116">
        <v>0</v>
      </c>
      <c r="P29" s="117">
        <v>12128</v>
      </c>
      <c r="Q29" s="115">
        <v>68</v>
      </c>
      <c r="R29" s="118">
        <v>5.5755985569039025E-3</v>
      </c>
      <c r="S29" s="115">
        <v>12196</v>
      </c>
      <c r="T29" s="115">
        <v>19150</v>
      </c>
      <c r="U29" s="116">
        <v>0.63686684073107047</v>
      </c>
      <c r="V29" s="117">
        <v>12128</v>
      </c>
      <c r="W29" s="117">
        <v>68</v>
      </c>
      <c r="X29" s="115">
        <v>12196</v>
      </c>
      <c r="Y29" s="115">
        <v>5210</v>
      </c>
      <c r="Z29" s="116">
        <v>0.4295844327176781</v>
      </c>
      <c r="AA29" s="115">
        <v>49</v>
      </c>
      <c r="AB29" s="116">
        <v>0.72058823529411764</v>
      </c>
      <c r="AC29" s="115">
        <v>5259</v>
      </c>
      <c r="AD29" s="116">
        <v>0.43120695309937684</v>
      </c>
      <c r="AE29" s="115">
        <v>37</v>
      </c>
      <c r="AF29" s="116">
        <v>7.1017274472168906E-3</v>
      </c>
      <c r="AG29" s="102">
        <v>3</v>
      </c>
      <c r="AH29" s="116">
        <v>6.1224489795918366E-2</v>
      </c>
      <c r="AI29" s="102">
        <v>40</v>
      </c>
      <c r="AJ29" s="116">
        <v>7.606008746910059E-3</v>
      </c>
      <c r="AK29" s="115">
        <v>30</v>
      </c>
      <c r="AL29" s="116">
        <v>0.81081081081081086</v>
      </c>
      <c r="AM29" s="102">
        <v>3</v>
      </c>
      <c r="AN29" s="116">
        <v>1</v>
      </c>
      <c r="AO29" s="102">
        <v>33</v>
      </c>
      <c r="AP29" s="116">
        <v>0.82499999999999996</v>
      </c>
      <c r="AQ29" s="115">
        <v>3</v>
      </c>
      <c r="AR29" s="116">
        <v>5.7045065601825438E-4</v>
      </c>
      <c r="AS29" s="115">
        <v>297</v>
      </c>
      <c r="AT29" s="116">
        <v>5.6474614945807189E-2</v>
      </c>
      <c r="AU29" s="115">
        <v>300</v>
      </c>
      <c r="AV29" s="116">
        <v>5.7045065601825443E-2</v>
      </c>
      <c r="AW29" s="102">
        <v>0</v>
      </c>
      <c r="AX29" s="116">
        <v>0</v>
      </c>
      <c r="AY29" s="102">
        <v>0</v>
      </c>
      <c r="AZ29" s="116">
        <v>0</v>
      </c>
      <c r="BA29" s="119" t="s">
        <v>937</v>
      </c>
      <c r="BB29" s="228">
        <v>1</v>
      </c>
    </row>
    <row r="30" spans="1:54" s="234" customFormat="1" ht="13.8" thickBot="1" x14ac:dyDescent="0.3">
      <c r="A30" s="210" t="s">
        <v>23</v>
      </c>
      <c r="B30" s="181" t="s">
        <v>24</v>
      </c>
      <c r="C30" s="181" t="s">
        <v>26</v>
      </c>
      <c r="D30" s="198" t="s">
        <v>477</v>
      </c>
      <c r="E30" s="226" t="s">
        <v>768</v>
      </c>
      <c r="F30" s="121">
        <v>2</v>
      </c>
      <c r="G30" s="122">
        <v>0</v>
      </c>
      <c r="H30" s="122">
        <v>3</v>
      </c>
      <c r="I30" s="123">
        <v>1.5</v>
      </c>
      <c r="J30" s="124">
        <v>13030.5</v>
      </c>
      <c r="K30" s="124">
        <v>5186</v>
      </c>
      <c r="L30" s="122">
        <v>2</v>
      </c>
      <c r="M30" s="125">
        <v>0.66666666666666663</v>
      </c>
      <c r="N30" s="122">
        <v>2</v>
      </c>
      <c r="O30" s="125">
        <v>1</v>
      </c>
      <c r="P30" s="48">
        <v>26048</v>
      </c>
      <c r="Q30" s="124">
        <v>13</v>
      </c>
      <c r="R30" s="126">
        <v>4.9882966885384287E-4</v>
      </c>
      <c r="S30" s="124">
        <v>26061</v>
      </c>
      <c r="T30" s="124">
        <v>41200</v>
      </c>
      <c r="U30" s="125">
        <v>0.63254854368932034</v>
      </c>
      <c r="V30" s="48">
        <v>26048</v>
      </c>
      <c r="W30" s="48">
        <v>13</v>
      </c>
      <c r="X30" s="124">
        <v>26061</v>
      </c>
      <c r="Y30" s="124">
        <v>10365</v>
      </c>
      <c r="Z30" s="125">
        <v>0.39791922604422603</v>
      </c>
      <c r="AA30" s="124">
        <v>7</v>
      </c>
      <c r="AB30" s="125">
        <v>0.53846153846153844</v>
      </c>
      <c r="AC30" s="124">
        <v>10372</v>
      </c>
      <c r="AD30" s="125">
        <v>0.39798933271938913</v>
      </c>
      <c r="AE30" s="124">
        <v>110</v>
      </c>
      <c r="AF30" s="125">
        <v>1.0612638687891944E-2</v>
      </c>
      <c r="AG30" s="122">
        <v>2</v>
      </c>
      <c r="AH30" s="125">
        <v>0.2857142857142857</v>
      </c>
      <c r="AI30" s="122">
        <v>112</v>
      </c>
      <c r="AJ30" s="125">
        <v>1.0798303123794832E-2</v>
      </c>
      <c r="AK30" s="124">
        <v>83</v>
      </c>
      <c r="AL30" s="125">
        <v>0.75454545454545452</v>
      </c>
      <c r="AM30" s="122">
        <v>2</v>
      </c>
      <c r="AN30" s="125">
        <v>1</v>
      </c>
      <c r="AO30" s="122">
        <v>85</v>
      </c>
      <c r="AP30" s="125">
        <v>0.7589285714285714</v>
      </c>
      <c r="AQ30" s="124">
        <v>8</v>
      </c>
      <c r="AR30" s="125">
        <v>7.7130736598534516E-4</v>
      </c>
      <c r="AS30" s="124">
        <v>932</v>
      </c>
      <c r="AT30" s="125">
        <v>8.9857308137292716E-2</v>
      </c>
      <c r="AU30" s="124">
        <v>940</v>
      </c>
      <c r="AV30" s="125">
        <v>9.0628615503278054E-2</v>
      </c>
      <c r="AW30" s="122">
        <v>0</v>
      </c>
      <c r="AX30" s="125">
        <v>0</v>
      </c>
      <c r="AY30" s="122">
        <v>0</v>
      </c>
      <c r="AZ30" s="125">
        <v>0</v>
      </c>
      <c r="BA30" s="172" t="s">
        <v>937</v>
      </c>
      <c r="BB30" s="230">
        <v>2</v>
      </c>
    </row>
    <row r="31" spans="1:54" x14ac:dyDescent="0.25">
      <c r="A31" s="212" t="s">
        <v>33</v>
      </c>
      <c r="B31" s="182" t="s">
        <v>34</v>
      </c>
      <c r="C31" s="182" t="s">
        <v>35</v>
      </c>
      <c r="D31" s="199" t="s">
        <v>477</v>
      </c>
      <c r="E31" s="50" t="s">
        <v>768</v>
      </c>
      <c r="F31" s="127">
        <v>6</v>
      </c>
      <c r="G31" s="128">
        <v>0</v>
      </c>
      <c r="H31" s="128">
        <v>10</v>
      </c>
      <c r="I31" s="129">
        <v>1.6666666666666667</v>
      </c>
      <c r="J31" s="120">
        <v>12511.833333333334</v>
      </c>
      <c r="K31" s="120">
        <v>5572.5</v>
      </c>
      <c r="L31" s="128">
        <v>5</v>
      </c>
      <c r="M31" s="130">
        <v>0.5</v>
      </c>
      <c r="N31" s="128">
        <v>5</v>
      </c>
      <c r="O31" s="130">
        <v>0.83333333333333337</v>
      </c>
      <c r="P31" s="131">
        <v>75027</v>
      </c>
      <c r="Q31" s="120">
        <v>44</v>
      </c>
      <c r="R31" s="132">
        <v>5.8611181414927203E-4</v>
      </c>
      <c r="S31" s="120">
        <v>75071</v>
      </c>
      <c r="T31" s="120">
        <v>109200</v>
      </c>
      <c r="U31" s="130">
        <v>0.68746336996336999</v>
      </c>
      <c r="V31" s="131">
        <v>75027</v>
      </c>
      <c r="W31" s="131">
        <v>44</v>
      </c>
      <c r="X31" s="120">
        <v>75071</v>
      </c>
      <c r="Y31" s="120">
        <v>33397</v>
      </c>
      <c r="Z31" s="130">
        <v>0.44513308542258123</v>
      </c>
      <c r="AA31" s="120">
        <v>38</v>
      </c>
      <c r="AB31" s="130">
        <v>0.86363636363636365</v>
      </c>
      <c r="AC31" s="120">
        <v>33435</v>
      </c>
      <c r="AD31" s="130">
        <v>0.4453783751382025</v>
      </c>
      <c r="AE31" s="120">
        <v>515</v>
      </c>
      <c r="AF31" s="130">
        <v>1.542054675569662E-2</v>
      </c>
      <c r="AG31" s="128">
        <v>11</v>
      </c>
      <c r="AH31" s="130">
        <v>0.28947368421052633</v>
      </c>
      <c r="AI31" s="128">
        <v>526</v>
      </c>
      <c r="AJ31" s="130">
        <v>1.573201734709137E-2</v>
      </c>
      <c r="AK31" s="120">
        <v>418</v>
      </c>
      <c r="AL31" s="130">
        <v>0.81165048543689322</v>
      </c>
      <c r="AM31" s="128">
        <v>10</v>
      </c>
      <c r="AN31" s="130">
        <v>0.90909090909090906</v>
      </c>
      <c r="AO31" s="128">
        <v>428</v>
      </c>
      <c r="AP31" s="130">
        <v>0.81368821292775662</v>
      </c>
      <c r="AQ31" s="120">
        <v>382</v>
      </c>
      <c r="AR31" s="130">
        <v>1.142515328248841E-2</v>
      </c>
      <c r="AS31" s="120">
        <v>3817</v>
      </c>
      <c r="AT31" s="130">
        <v>0.11416180649020488</v>
      </c>
      <c r="AU31" s="120">
        <v>4199</v>
      </c>
      <c r="AV31" s="130">
        <v>0.1255869597726933</v>
      </c>
      <c r="AW31" s="128">
        <v>1</v>
      </c>
      <c r="AX31" s="130">
        <v>0.1</v>
      </c>
      <c r="AY31" s="128">
        <v>1</v>
      </c>
      <c r="AZ31" s="130">
        <v>0.16666666666666666</v>
      </c>
      <c r="BA31" s="173" t="s">
        <v>937</v>
      </c>
      <c r="BB31" s="229">
        <v>6</v>
      </c>
    </row>
    <row r="32" spans="1:54" x14ac:dyDescent="0.25">
      <c r="A32" s="208" t="s">
        <v>33</v>
      </c>
      <c r="B32" s="180" t="s">
        <v>34</v>
      </c>
      <c r="C32" s="180" t="s">
        <v>36</v>
      </c>
      <c r="D32" s="197" t="s">
        <v>477</v>
      </c>
      <c r="E32" s="33" t="s">
        <v>768</v>
      </c>
      <c r="F32" s="113">
        <v>3</v>
      </c>
      <c r="G32" s="102">
        <v>0</v>
      </c>
      <c r="H32" s="102">
        <v>5</v>
      </c>
      <c r="I32" s="114">
        <v>1.6666666666666667</v>
      </c>
      <c r="J32" s="115">
        <v>11853</v>
      </c>
      <c r="K32" s="115">
        <v>6881</v>
      </c>
      <c r="L32" s="102">
        <v>3</v>
      </c>
      <c r="M32" s="116">
        <v>0.6</v>
      </c>
      <c r="N32" s="102">
        <v>1</v>
      </c>
      <c r="O32" s="116">
        <v>0.33333333333333331</v>
      </c>
      <c r="P32" s="117">
        <v>35195</v>
      </c>
      <c r="Q32" s="115">
        <v>364</v>
      </c>
      <c r="R32" s="118">
        <v>1.0236508338254732E-2</v>
      </c>
      <c r="S32" s="115">
        <v>35559</v>
      </c>
      <c r="T32" s="115">
        <v>54400</v>
      </c>
      <c r="U32" s="116">
        <v>0.65365808823529414</v>
      </c>
      <c r="V32" s="117">
        <v>35195</v>
      </c>
      <c r="W32" s="117">
        <v>364</v>
      </c>
      <c r="X32" s="115">
        <v>35559</v>
      </c>
      <c r="Y32" s="115">
        <v>20333</v>
      </c>
      <c r="Z32" s="116">
        <v>0.5777241085381446</v>
      </c>
      <c r="AA32" s="115">
        <v>310</v>
      </c>
      <c r="AB32" s="116">
        <v>0.85164835164835162</v>
      </c>
      <c r="AC32" s="115">
        <v>20643</v>
      </c>
      <c r="AD32" s="116">
        <v>0.58052813633679234</v>
      </c>
      <c r="AE32" s="115">
        <v>268</v>
      </c>
      <c r="AF32" s="116">
        <v>1.3180543943343333E-2</v>
      </c>
      <c r="AG32" s="102">
        <v>63</v>
      </c>
      <c r="AH32" s="116">
        <v>0.20322580645161289</v>
      </c>
      <c r="AI32" s="102">
        <v>331</v>
      </c>
      <c r="AJ32" s="116">
        <v>1.6034491110788161E-2</v>
      </c>
      <c r="AK32" s="115">
        <v>246</v>
      </c>
      <c r="AL32" s="116">
        <v>0.91791044776119401</v>
      </c>
      <c r="AM32" s="102">
        <v>63</v>
      </c>
      <c r="AN32" s="116">
        <v>1</v>
      </c>
      <c r="AO32" s="102">
        <v>309</v>
      </c>
      <c r="AP32" s="116">
        <v>0.93353474320241692</v>
      </c>
      <c r="AQ32" s="115">
        <v>23</v>
      </c>
      <c r="AR32" s="116">
        <v>1.1141791406287845E-3</v>
      </c>
      <c r="AS32" s="115">
        <v>2844</v>
      </c>
      <c r="AT32" s="116">
        <v>0.13777067286731579</v>
      </c>
      <c r="AU32" s="115">
        <v>2867</v>
      </c>
      <c r="AV32" s="116">
        <v>0.13888485200794459</v>
      </c>
      <c r="AW32" s="102">
        <v>1</v>
      </c>
      <c r="AX32" s="116">
        <v>0.2</v>
      </c>
      <c r="AY32" s="102">
        <v>1</v>
      </c>
      <c r="AZ32" s="116">
        <v>0.33333333333333331</v>
      </c>
      <c r="BA32" s="119" t="s">
        <v>937</v>
      </c>
      <c r="BB32" s="228">
        <v>3</v>
      </c>
    </row>
    <row r="33" spans="1:54" x14ac:dyDescent="0.25">
      <c r="A33" s="208" t="s">
        <v>33</v>
      </c>
      <c r="B33" s="180" t="s">
        <v>34</v>
      </c>
      <c r="C33" s="180" t="s">
        <v>37</v>
      </c>
      <c r="D33" s="197" t="s">
        <v>477</v>
      </c>
      <c r="E33" s="33" t="s">
        <v>1212</v>
      </c>
      <c r="F33" s="113">
        <v>1</v>
      </c>
      <c r="G33" s="113">
        <v>1</v>
      </c>
      <c r="H33" s="113">
        <v>1</v>
      </c>
      <c r="I33" s="114">
        <v>1</v>
      </c>
      <c r="J33" s="115">
        <v>14763</v>
      </c>
      <c r="K33" s="115" t="s">
        <v>320</v>
      </c>
      <c r="L33" s="113">
        <v>1</v>
      </c>
      <c r="M33" s="116">
        <v>1</v>
      </c>
      <c r="N33" s="113">
        <v>1</v>
      </c>
      <c r="O33" s="116">
        <v>1</v>
      </c>
      <c r="P33" s="117">
        <v>14747</v>
      </c>
      <c r="Q33" s="115">
        <v>16</v>
      </c>
      <c r="R33" s="118">
        <v>1.083790557474768E-3</v>
      </c>
      <c r="S33" s="115">
        <v>14763</v>
      </c>
      <c r="T33" s="115">
        <v>20300</v>
      </c>
      <c r="U33" s="116">
        <v>0.72724137931034483</v>
      </c>
      <c r="V33" s="117" t="s">
        <v>320</v>
      </c>
      <c r="W33" s="117" t="s">
        <v>320</v>
      </c>
      <c r="X33" s="115" t="s">
        <v>320</v>
      </c>
      <c r="Y33" s="115"/>
      <c r="Z33" s="116" t="s">
        <v>320</v>
      </c>
      <c r="AA33" s="115"/>
      <c r="AB33" s="116" t="s">
        <v>320</v>
      </c>
      <c r="AC33" s="115" t="s">
        <v>320</v>
      </c>
      <c r="AD33" s="116" t="s">
        <v>320</v>
      </c>
      <c r="AE33" s="115"/>
      <c r="AF33" s="116" t="s">
        <v>320</v>
      </c>
      <c r="AG33" s="102"/>
      <c r="AH33" s="116" t="s">
        <v>320</v>
      </c>
      <c r="AI33" s="102" t="s">
        <v>320</v>
      </c>
      <c r="AJ33" s="116" t="s">
        <v>320</v>
      </c>
      <c r="AK33" s="115"/>
      <c r="AL33" s="116" t="s">
        <v>320</v>
      </c>
      <c r="AM33" s="102"/>
      <c r="AN33" s="116" t="s">
        <v>320</v>
      </c>
      <c r="AO33" s="102" t="s">
        <v>320</v>
      </c>
      <c r="AP33" s="116" t="s">
        <v>320</v>
      </c>
      <c r="AQ33" s="115"/>
      <c r="AR33" s="116" t="s">
        <v>320</v>
      </c>
      <c r="AS33" s="115"/>
      <c r="AT33" s="116" t="s">
        <v>320</v>
      </c>
      <c r="AU33" s="115" t="s">
        <v>320</v>
      </c>
      <c r="AV33" s="116" t="s">
        <v>320</v>
      </c>
      <c r="AW33" s="102">
        <v>0</v>
      </c>
      <c r="AX33" s="116">
        <v>0</v>
      </c>
      <c r="AY33" s="102">
        <v>0</v>
      </c>
      <c r="AZ33" s="116">
        <v>0</v>
      </c>
      <c r="BA33" s="119" t="s">
        <v>937</v>
      </c>
      <c r="BB33" s="228">
        <v>1</v>
      </c>
    </row>
    <row r="34" spans="1:54" s="234" customFormat="1" ht="13.8" thickBot="1" x14ac:dyDescent="0.3">
      <c r="A34" s="210" t="s">
        <v>33</v>
      </c>
      <c r="B34" s="181" t="s">
        <v>34</v>
      </c>
      <c r="C34" s="181" t="s">
        <v>38</v>
      </c>
      <c r="D34" s="198" t="s">
        <v>477</v>
      </c>
      <c r="E34" s="76" t="s">
        <v>768</v>
      </c>
      <c r="F34" s="121">
        <v>2</v>
      </c>
      <c r="G34" s="122">
        <v>0</v>
      </c>
      <c r="H34" s="122">
        <v>4</v>
      </c>
      <c r="I34" s="123">
        <v>2</v>
      </c>
      <c r="J34" s="124">
        <v>12824</v>
      </c>
      <c r="K34" s="124">
        <v>6008</v>
      </c>
      <c r="L34" s="121">
        <v>1</v>
      </c>
      <c r="M34" s="125">
        <v>0.25</v>
      </c>
      <c r="N34" s="121">
        <v>1</v>
      </c>
      <c r="O34" s="125">
        <v>0.5</v>
      </c>
      <c r="P34" s="48">
        <v>25632</v>
      </c>
      <c r="Q34" s="124">
        <v>16</v>
      </c>
      <c r="R34" s="126">
        <v>6.2383031815346226E-4</v>
      </c>
      <c r="S34" s="124">
        <v>25648</v>
      </c>
      <c r="T34" s="124">
        <v>35300</v>
      </c>
      <c r="U34" s="125">
        <v>0.72657223796033998</v>
      </c>
      <c r="V34" s="48">
        <v>25632</v>
      </c>
      <c r="W34" s="48">
        <v>16</v>
      </c>
      <c r="X34" s="124">
        <v>25648</v>
      </c>
      <c r="Y34" s="124">
        <v>12004</v>
      </c>
      <c r="Z34" s="125">
        <v>0.46832084893882647</v>
      </c>
      <c r="AA34" s="124">
        <v>12</v>
      </c>
      <c r="AB34" s="125">
        <v>0.75</v>
      </c>
      <c r="AC34" s="124">
        <v>12016</v>
      </c>
      <c r="AD34" s="125">
        <v>0.46849656893325015</v>
      </c>
      <c r="AE34" s="124">
        <v>66</v>
      </c>
      <c r="AF34" s="125">
        <v>5.4981672775741416E-3</v>
      </c>
      <c r="AG34" s="122">
        <v>3</v>
      </c>
      <c r="AH34" s="125">
        <v>0.25</v>
      </c>
      <c r="AI34" s="122">
        <v>69</v>
      </c>
      <c r="AJ34" s="125">
        <v>5.7423435419440743E-3</v>
      </c>
      <c r="AK34" s="124">
        <v>54</v>
      </c>
      <c r="AL34" s="125">
        <v>0.81818181818181823</v>
      </c>
      <c r="AM34" s="122">
        <v>2</v>
      </c>
      <c r="AN34" s="125">
        <v>0.66666666666666663</v>
      </c>
      <c r="AO34" s="122">
        <v>56</v>
      </c>
      <c r="AP34" s="125">
        <v>0.81159420289855078</v>
      </c>
      <c r="AQ34" s="124">
        <v>179</v>
      </c>
      <c r="AR34" s="125">
        <v>1.4896804260985353E-2</v>
      </c>
      <c r="AS34" s="124">
        <v>1631</v>
      </c>
      <c r="AT34" s="125">
        <v>0.13573568575233022</v>
      </c>
      <c r="AU34" s="124">
        <v>1810</v>
      </c>
      <c r="AV34" s="125">
        <v>0.15063249001331558</v>
      </c>
      <c r="AW34" s="122">
        <v>1</v>
      </c>
      <c r="AX34" s="125">
        <v>0.25</v>
      </c>
      <c r="AY34" s="122">
        <v>1</v>
      </c>
      <c r="AZ34" s="125">
        <v>0.5</v>
      </c>
      <c r="BA34" s="172" t="s">
        <v>937</v>
      </c>
      <c r="BB34" s="230">
        <v>2</v>
      </c>
    </row>
    <row r="35" spans="1:54" x14ac:dyDescent="0.25">
      <c r="A35" s="212" t="s">
        <v>133</v>
      </c>
      <c r="B35" s="182" t="s">
        <v>134</v>
      </c>
      <c r="C35" s="182" t="s">
        <v>135</v>
      </c>
      <c r="D35" s="199" t="s">
        <v>477</v>
      </c>
      <c r="E35" s="50" t="s">
        <v>768</v>
      </c>
      <c r="F35" s="127">
        <v>2</v>
      </c>
      <c r="G35" s="128">
        <v>0</v>
      </c>
      <c r="H35" s="128">
        <v>4</v>
      </c>
      <c r="I35" s="129">
        <v>2</v>
      </c>
      <c r="J35" s="120">
        <v>5746.5</v>
      </c>
      <c r="K35" s="120">
        <v>3239.5</v>
      </c>
      <c r="L35" s="128">
        <v>2</v>
      </c>
      <c r="M35" s="163">
        <v>0.5</v>
      </c>
      <c r="N35" s="128">
        <v>0</v>
      </c>
      <c r="O35" s="130">
        <v>0</v>
      </c>
      <c r="P35" s="131">
        <v>11482</v>
      </c>
      <c r="Q35" s="120">
        <v>11</v>
      </c>
      <c r="R35" s="132">
        <v>9.5710432437135645E-4</v>
      </c>
      <c r="S35" s="120">
        <v>11493</v>
      </c>
      <c r="T35" s="120">
        <v>16700</v>
      </c>
      <c r="U35" s="130">
        <v>0.68820359281437127</v>
      </c>
      <c r="V35" s="131">
        <v>11482</v>
      </c>
      <c r="W35" s="131">
        <v>11</v>
      </c>
      <c r="X35" s="120">
        <v>11493</v>
      </c>
      <c r="Y35" s="120">
        <v>6464</v>
      </c>
      <c r="Z35" s="130">
        <v>0.56296812402020557</v>
      </c>
      <c r="AA35" s="120">
        <v>15</v>
      </c>
      <c r="AB35" s="130">
        <v>1.3636363636363635</v>
      </c>
      <c r="AC35" s="120">
        <v>6479</v>
      </c>
      <c r="AD35" s="130">
        <v>0.56373444705472897</v>
      </c>
      <c r="AE35" s="120">
        <v>27</v>
      </c>
      <c r="AF35" s="130">
        <v>4.1769801980198022E-3</v>
      </c>
      <c r="AG35" s="128">
        <v>6</v>
      </c>
      <c r="AH35" s="130">
        <v>0.4</v>
      </c>
      <c r="AI35" s="128">
        <v>33</v>
      </c>
      <c r="AJ35" s="130">
        <v>5.0933786078098476E-3</v>
      </c>
      <c r="AK35" s="120">
        <v>17</v>
      </c>
      <c r="AL35" s="130">
        <v>0.62962962962962965</v>
      </c>
      <c r="AM35" s="128">
        <v>5</v>
      </c>
      <c r="AN35" s="130">
        <v>0.83333333333333337</v>
      </c>
      <c r="AO35" s="128">
        <v>22</v>
      </c>
      <c r="AP35" s="130">
        <v>0.66666666666666663</v>
      </c>
      <c r="AQ35" s="120">
        <v>22</v>
      </c>
      <c r="AR35" s="130">
        <v>3.3955857385398981E-3</v>
      </c>
      <c r="AS35" s="120">
        <v>402</v>
      </c>
      <c r="AT35" s="130">
        <v>6.2046612131501776E-2</v>
      </c>
      <c r="AU35" s="120">
        <v>424</v>
      </c>
      <c r="AV35" s="130">
        <v>6.5442197870041671E-2</v>
      </c>
      <c r="AW35" s="128">
        <v>1</v>
      </c>
      <c r="AX35" s="130">
        <v>0.25</v>
      </c>
      <c r="AY35" s="128">
        <v>0</v>
      </c>
      <c r="AZ35" s="130">
        <v>0</v>
      </c>
      <c r="BA35" s="173" t="s">
        <v>937</v>
      </c>
      <c r="BB35" s="229">
        <v>2</v>
      </c>
    </row>
    <row r="36" spans="1:54" x14ac:dyDescent="0.25">
      <c r="A36" s="208" t="s">
        <v>133</v>
      </c>
      <c r="B36" s="180" t="s">
        <v>134</v>
      </c>
      <c r="C36" s="180" t="s">
        <v>136</v>
      </c>
      <c r="D36" s="197" t="s">
        <v>477</v>
      </c>
      <c r="E36" s="32" t="s">
        <v>1212</v>
      </c>
      <c r="F36" s="113">
        <v>1</v>
      </c>
      <c r="G36" s="113">
        <v>1</v>
      </c>
      <c r="H36" s="113">
        <v>1</v>
      </c>
      <c r="I36" s="114">
        <v>1</v>
      </c>
      <c r="J36" s="115">
        <v>2454</v>
      </c>
      <c r="K36" s="115" t="s">
        <v>320</v>
      </c>
      <c r="L36" s="102">
        <v>1</v>
      </c>
      <c r="M36" s="116">
        <v>1</v>
      </c>
      <c r="N36" s="102">
        <v>1</v>
      </c>
      <c r="O36" s="116">
        <v>1</v>
      </c>
      <c r="P36" s="117">
        <v>2444</v>
      </c>
      <c r="Q36" s="115">
        <v>10</v>
      </c>
      <c r="R36" s="118">
        <v>4.0749796251018742E-3</v>
      </c>
      <c r="S36" s="115">
        <v>2454</v>
      </c>
      <c r="T36" s="115">
        <v>3580</v>
      </c>
      <c r="U36" s="116">
        <v>0.68547486033519556</v>
      </c>
      <c r="V36" s="117" t="s">
        <v>320</v>
      </c>
      <c r="W36" s="117" t="s">
        <v>320</v>
      </c>
      <c r="X36" s="115" t="s">
        <v>320</v>
      </c>
      <c r="Y36" s="115"/>
      <c r="Z36" s="116" t="s">
        <v>320</v>
      </c>
      <c r="AA36" s="115"/>
      <c r="AB36" s="116" t="s">
        <v>320</v>
      </c>
      <c r="AC36" s="115" t="s">
        <v>320</v>
      </c>
      <c r="AD36" s="116" t="s">
        <v>320</v>
      </c>
      <c r="AE36" s="115"/>
      <c r="AF36" s="116" t="s">
        <v>320</v>
      </c>
      <c r="AG36" s="102"/>
      <c r="AH36" s="116" t="s">
        <v>320</v>
      </c>
      <c r="AI36" s="102" t="s">
        <v>320</v>
      </c>
      <c r="AJ36" s="116" t="s">
        <v>320</v>
      </c>
      <c r="AK36" s="115"/>
      <c r="AL36" s="116" t="s">
        <v>320</v>
      </c>
      <c r="AM36" s="102"/>
      <c r="AN36" s="116" t="s">
        <v>320</v>
      </c>
      <c r="AO36" s="102" t="s">
        <v>320</v>
      </c>
      <c r="AP36" s="116" t="s">
        <v>320</v>
      </c>
      <c r="AQ36" s="115"/>
      <c r="AR36" s="116" t="s">
        <v>320</v>
      </c>
      <c r="AS36" s="115"/>
      <c r="AT36" s="116" t="s">
        <v>320</v>
      </c>
      <c r="AU36" s="115" t="s">
        <v>320</v>
      </c>
      <c r="AV36" s="116" t="s">
        <v>320</v>
      </c>
      <c r="AW36" s="102">
        <v>0</v>
      </c>
      <c r="AX36" s="116">
        <v>0</v>
      </c>
      <c r="AY36" s="102">
        <v>0</v>
      </c>
      <c r="AZ36" s="116">
        <v>0</v>
      </c>
      <c r="BA36" s="119" t="s">
        <v>937</v>
      </c>
      <c r="BB36" s="228">
        <v>1</v>
      </c>
    </row>
    <row r="37" spans="1:54" x14ac:dyDescent="0.25">
      <c r="A37" s="208" t="s">
        <v>133</v>
      </c>
      <c r="B37" s="180" t="s">
        <v>134</v>
      </c>
      <c r="C37" s="180" t="s">
        <v>137</v>
      </c>
      <c r="D37" s="197" t="s">
        <v>477</v>
      </c>
      <c r="E37" s="33" t="s">
        <v>1212</v>
      </c>
      <c r="F37" s="113">
        <v>1</v>
      </c>
      <c r="G37" s="113">
        <v>1</v>
      </c>
      <c r="H37" s="113">
        <v>1</v>
      </c>
      <c r="I37" s="114">
        <v>1</v>
      </c>
      <c r="J37" s="115">
        <v>5290</v>
      </c>
      <c r="K37" s="115" t="s">
        <v>320</v>
      </c>
      <c r="L37" s="102">
        <v>1</v>
      </c>
      <c r="M37" s="116">
        <v>1</v>
      </c>
      <c r="N37" s="102">
        <v>1</v>
      </c>
      <c r="O37" s="116">
        <v>1</v>
      </c>
      <c r="P37" s="117">
        <v>5290</v>
      </c>
      <c r="Q37" s="115">
        <v>0</v>
      </c>
      <c r="R37" s="118">
        <v>0</v>
      </c>
      <c r="S37" s="115">
        <v>5290</v>
      </c>
      <c r="T37" s="115">
        <v>7880</v>
      </c>
      <c r="U37" s="116">
        <v>0.67131979695431476</v>
      </c>
      <c r="V37" s="117" t="s">
        <v>320</v>
      </c>
      <c r="W37" s="117" t="s">
        <v>320</v>
      </c>
      <c r="X37" s="115" t="s">
        <v>320</v>
      </c>
      <c r="Y37" s="115"/>
      <c r="Z37" s="116" t="s">
        <v>320</v>
      </c>
      <c r="AA37" s="115"/>
      <c r="AB37" s="116" t="s">
        <v>320</v>
      </c>
      <c r="AC37" s="115" t="s">
        <v>320</v>
      </c>
      <c r="AD37" s="116" t="s">
        <v>320</v>
      </c>
      <c r="AE37" s="115"/>
      <c r="AF37" s="116" t="s">
        <v>320</v>
      </c>
      <c r="AG37" s="102"/>
      <c r="AH37" s="116" t="s">
        <v>320</v>
      </c>
      <c r="AI37" s="102" t="s">
        <v>320</v>
      </c>
      <c r="AJ37" s="116" t="s">
        <v>320</v>
      </c>
      <c r="AK37" s="115"/>
      <c r="AL37" s="116" t="s">
        <v>320</v>
      </c>
      <c r="AM37" s="102"/>
      <c r="AN37" s="116" t="s">
        <v>320</v>
      </c>
      <c r="AO37" s="102" t="s">
        <v>320</v>
      </c>
      <c r="AP37" s="116" t="s">
        <v>320</v>
      </c>
      <c r="AQ37" s="115"/>
      <c r="AR37" s="116" t="s">
        <v>320</v>
      </c>
      <c r="AS37" s="115"/>
      <c r="AT37" s="116" t="s">
        <v>320</v>
      </c>
      <c r="AU37" s="115" t="s">
        <v>320</v>
      </c>
      <c r="AV37" s="116" t="s">
        <v>320</v>
      </c>
      <c r="AW37" s="102">
        <v>0</v>
      </c>
      <c r="AX37" s="116">
        <v>0</v>
      </c>
      <c r="AY37" s="102">
        <v>0</v>
      </c>
      <c r="AZ37" s="116">
        <v>0</v>
      </c>
      <c r="BA37" s="119" t="s">
        <v>937</v>
      </c>
      <c r="BB37" s="228">
        <v>1</v>
      </c>
    </row>
    <row r="38" spans="1:54" x14ac:dyDescent="0.25">
      <c r="A38" s="208" t="s">
        <v>133</v>
      </c>
      <c r="B38" s="180" t="s">
        <v>134</v>
      </c>
      <c r="C38" s="180" t="s">
        <v>138</v>
      </c>
      <c r="D38" s="197" t="s">
        <v>477</v>
      </c>
      <c r="E38" s="33" t="s">
        <v>768</v>
      </c>
      <c r="F38" s="113">
        <v>6</v>
      </c>
      <c r="G38" s="102">
        <v>0</v>
      </c>
      <c r="H38" s="102">
        <v>11</v>
      </c>
      <c r="I38" s="114">
        <v>1.8333333333333333</v>
      </c>
      <c r="J38" s="115">
        <v>6535</v>
      </c>
      <c r="K38" s="115">
        <v>3586.5</v>
      </c>
      <c r="L38" s="102">
        <v>4</v>
      </c>
      <c r="M38" s="116">
        <v>0.36363636363636365</v>
      </c>
      <c r="N38" s="102">
        <v>4</v>
      </c>
      <c r="O38" s="116">
        <v>0.66666666666666663</v>
      </c>
      <c r="P38" s="117">
        <v>39130</v>
      </c>
      <c r="Q38" s="115">
        <v>80</v>
      </c>
      <c r="R38" s="118">
        <v>2.04029584289722E-3</v>
      </c>
      <c r="S38" s="115">
        <v>39210</v>
      </c>
      <c r="T38" s="115">
        <v>55100</v>
      </c>
      <c r="U38" s="116">
        <v>0.71161524500907436</v>
      </c>
      <c r="V38" s="117">
        <v>39130</v>
      </c>
      <c r="W38" s="117">
        <v>80</v>
      </c>
      <c r="X38" s="115">
        <v>39210</v>
      </c>
      <c r="Y38" s="115">
        <v>21493</v>
      </c>
      <c r="Z38" s="116">
        <v>0.54927165857398419</v>
      </c>
      <c r="AA38" s="115">
        <v>26</v>
      </c>
      <c r="AB38" s="116">
        <v>0.32500000000000001</v>
      </c>
      <c r="AC38" s="115">
        <v>21519</v>
      </c>
      <c r="AD38" s="116">
        <v>0.54881407804131599</v>
      </c>
      <c r="AE38" s="115">
        <v>125</v>
      </c>
      <c r="AF38" s="116">
        <v>5.8158470199599866E-3</v>
      </c>
      <c r="AG38" s="115">
        <v>13</v>
      </c>
      <c r="AH38" s="116">
        <v>0.5</v>
      </c>
      <c r="AI38" s="102">
        <v>138</v>
      </c>
      <c r="AJ38" s="116">
        <v>6.4129374041544682E-3</v>
      </c>
      <c r="AK38" s="115">
        <v>112</v>
      </c>
      <c r="AL38" s="116">
        <v>0.89600000000000002</v>
      </c>
      <c r="AM38" s="115">
        <v>11</v>
      </c>
      <c r="AN38" s="116">
        <v>0.84615384615384615</v>
      </c>
      <c r="AO38" s="102">
        <v>123</v>
      </c>
      <c r="AP38" s="116">
        <v>0.89130434782608692</v>
      </c>
      <c r="AQ38" s="115">
        <v>27</v>
      </c>
      <c r="AR38" s="116">
        <v>1.2547051442910915E-3</v>
      </c>
      <c r="AS38" s="115">
        <v>1736</v>
      </c>
      <c r="AT38" s="116">
        <v>8.0672893721827219E-2</v>
      </c>
      <c r="AU38" s="115">
        <v>1763</v>
      </c>
      <c r="AV38" s="116">
        <v>8.192759886611832E-2</v>
      </c>
      <c r="AW38" s="102">
        <v>1</v>
      </c>
      <c r="AX38" s="116">
        <v>9.0909090909090912E-2</v>
      </c>
      <c r="AY38" s="102">
        <v>1</v>
      </c>
      <c r="AZ38" s="116">
        <v>0.16666666666666666</v>
      </c>
      <c r="BA38" s="119" t="s">
        <v>937</v>
      </c>
      <c r="BB38" s="228">
        <v>6</v>
      </c>
    </row>
    <row r="39" spans="1:54" x14ac:dyDescent="0.25">
      <c r="A39" s="208" t="s">
        <v>133</v>
      </c>
      <c r="B39" s="180" t="s">
        <v>134</v>
      </c>
      <c r="C39" s="180" t="s">
        <v>581</v>
      </c>
      <c r="D39" s="197" t="s">
        <v>477</v>
      </c>
      <c r="E39" s="32" t="s">
        <v>1212</v>
      </c>
      <c r="F39" s="113">
        <v>1</v>
      </c>
      <c r="G39" s="113">
        <v>1</v>
      </c>
      <c r="H39" s="113">
        <v>1</v>
      </c>
      <c r="I39" s="114">
        <v>1</v>
      </c>
      <c r="J39" s="115">
        <v>4220</v>
      </c>
      <c r="K39" s="115" t="s">
        <v>320</v>
      </c>
      <c r="L39" s="102">
        <v>1</v>
      </c>
      <c r="M39" s="116">
        <v>1</v>
      </c>
      <c r="N39" s="102">
        <v>1</v>
      </c>
      <c r="O39" s="116">
        <v>1</v>
      </c>
      <c r="P39" s="117">
        <v>4219</v>
      </c>
      <c r="Q39" s="115">
        <v>1</v>
      </c>
      <c r="R39" s="118">
        <v>2.3696682464454977E-4</v>
      </c>
      <c r="S39" s="115">
        <v>4220</v>
      </c>
      <c r="T39" s="115">
        <v>6710</v>
      </c>
      <c r="U39" s="116">
        <v>0.62891207153502238</v>
      </c>
      <c r="V39" s="117" t="s">
        <v>320</v>
      </c>
      <c r="W39" s="117" t="s">
        <v>320</v>
      </c>
      <c r="X39" s="115" t="s">
        <v>320</v>
      </c>
      <c r="Y39" s="115"/>
      <c r="Z39" s="116" t="s">
        <v>320</v>
      </c>
      <c r="AA39" s="115"/>
      <c r="AB39" s="116" t="s">
        <v>320</v>
      </c>
      <c r="AC39" s="115" t="s">
        <v>320</v>
      </c>
      <c r="AD39" s="116" t="s">
        <v>320</v>
      </c>
      <c r="AE39" s="115"/>
      <c r="AF39" s="116" t="s">
        <v>320</v>
      </c>
      <c r="AG39" s="102"/>
      <c r="AH39" s="116" t="s">
        <v>320</v>
      </c>
      <c r="AI39" s="102" t="s">
        <v>320</v>
      </c>
      <c r="AJ39" s="116" t="s">
        <v>320</v>
      </c>
      <c r="AK39" s="115"/>
      <c r="AL39" s="116" t="s">
        <v>320</v>
      </c>
      <c r="AM39" s="102"/>
      <c r="AN39" s="116" t="s">
        <v>320</v>
      </c>
      <c r="AO39" s="102" t="s">
        <v>320</v>
      </c>
      <c r="AP39" s="116" t="s">
        <v>320</v>
      </c>
      <c r="AQ39" s="115"/>
      <c r="AR39" s="116" t="s">
        <v>320</v>
      </c>
      <c r="AS39" s="115"/>
      <c r="AT39" s="116" t="s">
        <v>320</v>
      </c>
      <c r="AU39" s="115" t="s">
        <v>320</v>
      </c>
      <c r="AV39" s="116" t="s">
        <v>320</v>
      </c>
      <c r="AW39" s="102">
        <v>0</v>
      </c>
      <c r="AX39" s="116">
        <v>0</v>
      </c>
      <c r="AY39" s="102">
        <v>0</v>
      </c>
      <c r="AZ39" s="116">
        <v>0</v>
      </c>
      <c r="BA39" s="119" t="s">
        <v>937</v>
      </c>
      <c r="BB39" s="228">
        <v>1</v>
      </c>
    </row>
    <row r="40" spans="1:54" s="234" customFormat="1" ht="13.8" thickBot="1" x14ac:dyDescent="0.3">
      <c r="A40" s="210" t="s">
        <v>133</v>
      </c>
      <c r="B40" s="181" t="s">
        <v>134</v>
      </c>
      <c r="C40" s="181" t="s">
        <v>485</v>
      </c>
      <c r="D40" s="198" t="s">
        <v>477</v>
      </c>
      <c r="E40" s="76" t="s">
        <v>1212</v>
      </c>
      <c r="F40" s="121">
        <v>1</v>
      </c>
      <c r="G40" s="122">
        <v>1</v>
      </c>
      <c r="H40" s="122">
        <v>1</v>
      </c>
      <c r="I40" s="123">
        <v>1</v>
      </c>
      <c r="J40" s="124">
        <v>4947</v>
      </c>
      <c r="K40" s="124" t="s">
        <v>320</v>
      </c>
      <c r="L40" s="122">
        <v>1</v>
      </c>
      <c r="M40" s="125">
        <v>1</v>
      </c>
      <c r="N40" s="122">
        <v>1</v>
      </c>
      <c r="O40" s="125">
        <v>1</v>
      </c>
      <c r="P40" s="48">
        <v>4937</v>
      </c>
      <c r="Q40" s="124">
        <v>10</v>
      </c>
      <c r="R40" s="126">
        <v>2.0214271275520519E-3</v>
      </c>
      <c r="S40" s="124">
        <v>4947</v>
      </c>
      <c r="T40" s="124">
        <v>8060</v>
      </c>
      <c r="U40" s="125">
        <v>0.61377171215880888</v>
      </c>
      <c r="V40" s="48" t="s">
        <v>320</v>
      </c>
      <c r="W40" s="48" t="s">
        <v>320</v>
      </c>
      <c r="X40" s="124" t="s">
        <v>320</v>
      </c>
      <c r="Y40" s="124"/>
      <c r="Z40" s="125" t="s">
        <v>320</v>
      </c>
      <c r="AA40" s="124"/>
      <c r="AB40" s="125" t="s">
        <v>320</v>
      </c>
      <c r="AC40" s="124" t="s">
        <v>320</v>
      </c>
      <c r="AD40" s="125" t="s">
        <v>320</v>
      </c>
      <c r="AE40" s="124"/>
      <c r="AF40" s="125" t="s">
        <v>320</v>
      </c>
      <c r="AG40" s="124"/>
      <c r="AH40" s="125" t="s">
        <v>320</v>
      </c>
      <c r="AI40" s="122" t="s">
        <v>320</v>
      </c>
      <c r="AJ40" s="125" t="s">
        <v>320</v>
      </c>
      <c r="AK40" s="124"/>
      <c r="AL40" s="125" t="s">
        <v>320</v>
      </c>
      <c r="AM40" s="124"/>
      <c r="AN40" s="125" t="s">
        <v>320</v>
      </c>
      <c r="AO40" s="122" t="s">
        <v>320</v>
      </c>
      <c r="AP40" s="125" t="s">
        <v>320</v>
      </c>
      <c r="AQ40" s="124"/>
      <c r="AR40" s="125" t="s">
        <v>320</v>
      </c>
      <c r="AS40" s="124"/>
      <c r="AT40" s="125" t="s">
        <v>320</v>
      </c>
      <c r="AU40" s="124" t="s">
        <v>320</v>
      </c>
      <c r="AV40" s="125" t="s">
        <v>320</v>
      </c>
      <c r="AW40" s="122">
        <v>0</v>
      </c>
      <c r="AX40" s="125">
        <v>0</v>
      </c>
      <c r="AY40" s="122">
        <v>0</v>
      </c>
      <c r="AZ40" s="125">
        <v>0</v>
      </c>
      <c r="BA40" s="172" t="s">
        <v>937</v>
      </c>
      <c r="BB40" s="230">
        <v>1</v>
      </c>
    </row>
    <row r="41" spans="1:54" x14ac:dyDescent="0.25">
      <c r="A41" s="212" t="s">
        <v>412</v>
      </c>
      <c r="B41" s="182" t="s">
        <v>17</v>
      </c>
      <c r="C41" s="182" t="s">
        <v>18</v>
      </c>
      <c r="D41" s="199" t="s">
        <v>477</v>
      </c>
      <c r="E41" s="50" t="s">
        <v>768</v>
      </c>
      <c r="F41" s="127">
        <v>5</v>
      </c>
      <c r="G41" s="128">
        <v>0</v>
      </c>
      <c r="H41" s="128">
        <v>9</v>
      </c>
      <c r="I41" s="129">
        <v>1.8</v>
      </c>
      <c r="J41" s="120">
        <v>7810.6</v>
      </c>
      <c r="K41" s="120">
        <v>3764.8</v>
      </c>
      <c r="L41" s="128">
        <v>4</v>
      </c>
      <c r="M41" s="130">
        <v>0.44444444444444442</v>
      </c>
      <c r="N41" s="128">
        <v>4</v>
      </c>
      <c r="O41" s="130">
        <v>0.8</v>
      </c>
      <c r="P41" s="131">
        <v>39043</v>
      </c>
      <c r="Q41" s="120">
        <v>10</v>
      </c>
      <c r="R41" s="132">
        <v>2.5606227434512072E-4</v>
      </c>
      <c r="S41" s="120">
        <v>39053</v>
      </c>
      <c r="T41" s="120">
        <v>54800</v>
      </c>
      <c r="U41" s="130">
        <v>0.71264598540145985</v>
      </c>
      <c r="V41" s="131">
        <v>39043</v>
      </c>
      <c r="W41" s="131">
        <v>10</v>
      </c>
      <c r="X41" s="120">
        <v>39053</v>
      </c>
      <c r="Y41" s="120">
        <v>18810</v>
      </c>
      <c r="Z41" s="130">
        <v>0.48177650283021284</v>
      </c>
      <c r="AA41" s="120">
        <v>14</v>
      </c>
      <c r="AB41" s="130">
        <v>1.4</v>
      </c>
      <c r="AC41" s="120">
        <v>18824</v>
      </c>
      <c r="AD41" s="130">
        <v>0.48201162522725527</v>
      </c>
      <c r="AE41" s="120">
        <v>208</v>
      </c>
      <c r="AF41" s="130">
        <v>1.1057947900053162E-2</v>
      </c>
      <c r="AG41" s="120">
        <v>5</v>
      </c>
      <c r="AH41" s="130">
        <v>0.35714285714285715</v>
      </c>
      <c r="AI41" s="128">
        <v>213</v>
      </c>
      <c r="AJ41" s="130">
        <v>1.1315342116447089E-2</v>
      </c>
      <c r="AK41" s="120">
        <v>142</v>
      </c>
      <c r="AL41" s="130">
        <v>0.68269230769230771</v>
      </c>
      <c r="AM41" s="120">
        <v>5</v>
      </c>
      <c r="AN41" s="130">
        <v>1</v>
      </c>
      <c r="AO41" s="128">
        <v>147</v>
      </c>
      <c r="AP41" s="130">
        <v>0.6901408450704225</v>
      </c>
      <c r="AQ41" s="120">
        <v>23</v>
      </c>
      <c r="AR41" s="130">
        <v>1.2218444538886527E-3</v>
      </c>
      <c r="AS41" s="120">
        <v>1321</v>
      </c>
      <c r="AT41" s="130">
        <v>7.0176370590735226E-2</v>
      </c>
      <c r="AU41" s="120">
        <v>1344</v>
      </c>
      <c r="AV41" s="130">
        <v>7.1398215044623889E-2</v>
      </c>
      <c r="AW41" s="128">
        <v>2</v>
      </c>
      <c r="AX41" s="130">
        <v>0.22222222222222221</v>
      </c>
      <c r="AY41" s="128">
        <v>2</v>
      </c>
      <c r="AZ41" s="130">
        <v>0.4</v>
      </c>
      <c r="BA41" s="173" t="s">
        <v>937</v>
      </c>
      <c r="BB41" s="229">
        <v>5</v>
      </c>
    </row>
    <row r="42" spans="1:54" x14ac:dyDescent="0.25">
      <c r="A42" s="208" t="s">
        <v>412</v>
      </c>
      <c r="B42" s="180" t="s">
        <v>17</v>
      </c>
      <c r="C42" s="180" t="s">
        <v>19</v>
      </c>
      <c r="D42" s="197" t="s">
        <v>477</v>
      </c>
      <c r="E42" s="33" t="s">
        <v>768</v>
      </c>
      <c r="F42" s="113">
        <v>2</v>
      </c>
      <c r="G42" s="102">
        <v>0</v>
      </c>
      <c r="H42" s="102">
        <v>8</v>
      </c>
      <c r="I42" s="114">
        <v>4</v>
      </c>
      <c r="J42" s="115">
        <v>8481.5</v>
      </c>
      <c r="K42" s="115">
        <v>3959.5</v>
      </c>
      <c r="L42" s="102">
        <v>1</v>
      </c>
      <c r="M42" s="116">
        <v>0.125</v>
      </c>
      <c r="N42" s="102">
        <v>1</v>
      </c>
      <c r="O42" s="116">
        <v>0.5</v>
      </c>
      <c r="P42" s="117">
        <v>16960</v>
      </c>
      <c r="Q42" s="115">
        <v>3</v>
      </c>
      <c r="R42" s="118">
        <v>1.7685550904910689E-4</v>
      </c>
      <c r="S42" s="115">
        <v>16963</v>
      </c>
      <c r="T42" s="115">
        <v>25000</v>
      </c>
      <c r="U42" s="116">
        <v>0.67852000000000001</v>
      </c>
      <c r="V42" s="117">
        <v>16960</v>
      </c>
      <c r="W42" s="117">
        <v>3</v>
      </c>
      <c r="X42" s="115">
        <v>16963</v>
      </c>
      <c r="Y42" s="115">
        <v>7916</v>
      </c>
      <c r="Z42" s="116">
        <v>0.46674528301886792</v>
      </c>
      <c r="AA42" s="115">
        <v>3</v>
      </c>
      <c r="AB42" s="116">
        <v>1</v>
      </c>
      <c r="AC42" s="115">
        <v>7919</v>
      </c>
      <c r="AD42" s="116">
        <v>0.46683959205329245</v>
      </c>
      <c r="AE42" s="115">
        <v>58</v>
      </c>
      <c r="AF42" s="116">
        <v>7.3269327943405764E-3</v>
      </c>
      <c r="AG42" s="115">
        <v>1</v>
      </c>
      <c r="AH42" s="116">
        <v>0.33333333333333331</v>
      </c>
      <c r="AI42" s="102">
        <v>59</v>
      </c>
      <c r="AJ42" s="116">
        <v>7.4504356610683165E-3</v>
      </c>
      <c r="AK42" s="115">
        <v>50</v>
      </c>
      <c r="AL42" s="116">
        <v>0.86206896551724133</v>
      </c>
      <c r="AM42" s="115">
        <v>1</v>
      </c>
      <c r="AN42" s="116">
        <v>1</v>
      </c>
      <c r="AO42" s="102">
        <v>51</v>
      </c>
      <c r="AP42" s="116">
        <v>0.86440677966101698</v>
      </c>
      <c r="AQ42" s="115">
        <v>26</v>
      </c>
      <c r="AR42" s="116">
        <v>3.2832428336911227E-3</v>
      </c>
      <c r="AS42" s="115">
        <v>511</v>
      </c>
      <c r="AT42" s="116">
        <v>6.4528349539083221E-2</v>
      </c>
      <c r="AU42" s="115">
        <v>537</v>
      </c>
      <c r="AV42" s="116">
        <v>6.7811592372774343E-2</v>
      </c>
      <c r="AW42" s="102">
        <v>3</v>
      </c>
      <c r="AX42" s="116">
        <v>0.375</v>
      </c>
      <c r="AY42" s="102">
        <v>0</v>
      </c>
      <c r="AZ42" s="116">
        <v>0</v>
      </c>
      <c r="BA42" s="119" t="s">
        <v>937</v>
      </c>
      <c r="BB42" s="228">
        <v>2</v>
      </c>
    </row>
    <row r="43" spans="1:54" x14ac:dyDescent="0.25">
      <c r="A43" s="208" t="s">
        <v>412</v>
      </c>
      <c r="B43" s="180" t="s">
        <v>17</v>
      </c>
      <c r="C43" s="180" t="s">
        <v>20</v>
      </c>
      <c r="D43" s="197" t="s">
        <v>477</v>
      </c>
      <c r="E43" s="32" t="s">
        <v>768</v>
      </c>
      <c r="F43" s="113">
        <v>3</v>
      </c>
      <c r="G43" s="102">
        <v>0</v>
      </c>
      <c r="H43" s="102">
        <v>5</v>
      </c>
      <c r="I43" s="114">
        <v>1.6666666666666667</v>
      </c>
      <c r="J43" s="115">
        <v>5798</v>
      </c>
      <c r="K43" s="115">
        <v>2224</v>
      </c>
      <c r="L43" s="102">
        <v>3</v>
      </c>
      <c r="M43" s="116">
        <v>0.6</v>
      </c>
      <c r="N43" s="102">
        <v>3</v>
      </c>
      <c r="O43" s="116">
        <v>1</v>
      </c>
      <c r="P43" s="117">
        <v>17375</v>
      </c>
      <c r="Q43" s="115">
        <v>19</v>
      </c>
      <c r="R43" s="118">
        <v>1.0923306887432448E-3</v>
      </c>
      <c r="S43" s="115">
        <v>17394</v>
      </c>
      <c r="T43" s="115">
        <v>27700</v>
      </c>
      <c r="U43" s="116">
        <v>0.62794223826714801</v>
      </c>
      <c r="V43" s="117">
        <v>17375</v>
      </c>
      <c r="W43" s="117">
        <v>19</v>
      </c>
      <c r="X43" s="115">
        <v>17394</v>
      </c>
      <c r="Y43" s="115">
        <v>6664</v>
      </c>
      <c r="Z43" s="116">
        <v>0.38353956834532377</v>
      </c>
      <c r="AA43" s="115">
        <v>8</v>
      </c>
      <c r="AB43" s="116">
        <v>0.42105263157894735</v>
      </c>
      <c r="AC43" s="115">
        <v>6672</v>
      </c>
      <c r="AD43" s="116">
        <v>0.38358054501552258</v>
      </c>
      <c r="AE43" s="115">
        <v>25</v>
      </c>
      <c r="AF43" s="116">
        <v>3.751500600240096E-3</v>
      </c>
      <c r="AG43" s="115">
        <v>1</v>
      </c>
      <c r="AH43" s="116">
        <v>0.125</v>
      </c>
      <c r="AI43" s="102">
        <v>26</v>
      </c>
      <c r="AJ43" s="116">
        <v>3.8968824940047962E-3</v>
      </c>
      <c r="AK43" s="115">
        <v>19</v>
      </c>
      <c r="AL43" s="116">
        <v>0.76</v>
      </c>
      <c r="AM43" s="115">
        <v>1</v>
      </c>
      <c r="AN43" s="116">
        <v>1</v>
      </c>
      <c r="AO43" s="102">
        <v>20</v>
      </c>
      <c r="AP43" s="116">
        <v>0.76923076923076927</v>
      </c>
      <c r="AQ43" s="115">
        <v>20</v>
      </c>
      <c r="AR43" s="116">
        <v>2.9976019184652278E-3</v>
      </c>
      <c r="AS43" s="115">
        <v>370</v>
      </c>
      <c r="AT43" s="116">
        <v>5.5455635491606717E-2</v>
      </c>
      <c r="AU43" s="115">
        <v>390</v>
      </c>
      <c r="AV43" s="116">
        <v>5.845323741007194E-2</v>
      </c>
      <c r="AW43" s="102">
        <v>1</v>
      </c>
      <c r="AX43" s="116">
        <v>0.2</v>
      </c>
      <c r="AY43" s="102">
        <v>0</v>
      </c>
      <c r="AZ43" s="116">
        <v>0</v>
      </c>
      <c r="BA43" s="119" t="s">
        <v>937</v>
      </c>
      <c r="BB43" s="228">
        <v>3</v>
      </c>
    </row>
    <row r="44" spans="1:54" s="234" customFormat="1" ht="13.8" thickBot="1" x14ac:dyDescent="0.3">
      <c r="A44" s="210" t="s">
        <v>412</v>
      </c>
      <c r="B44" s="181" t="s">
        <v>17</v>
      </c>
      <c r="C44" s="181" t="s">
        <v>21</v>
      </c>
      <c r="D44" s="198" t="s">
        <v>477</v>
      </c>
      <c r="E44" s="76" t="s">
        <v>768</v>
      </c>
      <c r="F44" s="121">
        <v>1</v>
      </c>
      <c r="G44" s="121">
        <v>0</v>
      </c>
      <c r="H44" s="121">
        <v>2</v>
      </c>
      <c r="I44" s="123">
        <v>2</v>
      </c>
      <c r="J44" s="124">
        <v>6215</v>
      </c>
      <c r="K44" s="124">
        <v>2830</v>
      </c>
      <c r="L44" s="121">
        <v>1</v>
      </c>
      <c r="M44" s="125">
        <v>0.5</v>
      </c>
      <c r="N44" s="121">
        <v>1</v>
      </c>
      <c r="O44" s="125">
        <v>1</v>
      </c>
      <c r="P44" s="48">
        <v>6211</v>
      </c>
      <c r="Q44" s="124">
        <v>4</v>
      </c>
      <c r="R44" s="126">
        <v>6.4360418342719226E-4</v>
      </c>
      <c r="S44" s="124">
        <v>6215</v>
      </c>
      <c r="T44" s="124">
        <v>9150</v>
      </c>
      <c r="U44" s="125">
        <v>0.67923497267759558</v>
      </c>
      <c r="V44" s="48">
        <v>6211</v>
      </c>
      <c r="W44" s="48">
        <v>4</v>
      </c>
      <c r="X44" s="124">
        <v>6215</v>
      </c>
      <c r="Y44" s="124">
        <v>2827</v>
      </c>
      <c r="Z44" s="125">
        <v>0.45516019964578974</v>
      </c>
      <c r="AA44" s="124">
        <v>3</v>
      </c>
      <c r="AB44" s="125">
        <v>0.75</v>
      </c>
      <c r="AC44" s="124">
        <v>2830</v>
      </c>
      <c r="AD44" s="125">
        <v>0.45534995977473852</v>
      </c>
      <c r="AE44" s="124">
        <v>14</v>
      </c>
      <c r="AF44" s="125">
        <v>4.9522461973823843E-3</v>
      </c>
      <c r="AG44" s="122">
        <v>0</v>
      </c>
      <c r="AH44" s="125">
        <v>0</v>
      </c>
      <c r="AI44" s="122">
        <v>14</v>
      </c>
      <c r="AJ44" s="125">
        <v>4.9469964664310955E-3</v>
      </c>
      <c r="AK44" s="124">
        <v>6</v>
      </c>
      <c r="AL44" s="125">
        <v>0.42857142857142855</v>
      </c>
      <c r="AM44" s="122">
        <v>0</v>
      </c>
      <c r="AN44" s="125" t="s">
        <v>320</v>
      </c>
      <c r="AO44" s="122">
        <v>6</v>
      </c>
      <c r="AP44" s="125">
        <v>0.42857142857142855</v>
      </c>
      <c r="AQ44" s="124">
        <v>10</v>
      </c>
      <c r="AR44" s="125">
        <v>3.5335689045936395E-3</v>
      </c>
      <c r="AS44" s="124">
        <v>172</v>
      </c>
      <c r="AT44" s="125">
        <v>6.07773851590106E-2</v>
      </c>
      <c r="AU44" s="124">
        <v>182</v>
      </c>
      <c r="AV44" s="125">
        <v>6.4310954063604236E-2</v>
      </c>
      <c r="AW44" s="122">
        <v>0</v>
      </c>
      <c r="AX44" s="125">
        <v>0</v>
      </c>
      <c r="AY44" s="122">
        <v>0</v>
      </c>
      <c r="AZ44" s="125">
        <v>0</v>
      </c>
      <c r="BA44" s="172" t="s">
        <v>937</v>
      </c>
      <c r="BB44" s="230">
        <v>1</v>
      </c>
    </row>
    <row r="45" spans="1:54" x14ac:dyDescent="0.25">
      <c r="A45" s="212" t="s">
        <v>205</v>
      </c>
      <c r="B45" s="182" t="s">
        <v>206</v>
      </c>
      <c r="C45" s="182" t="s">
        <v>207</v>
      </c>
      <c r="D45" s="199" t="s">
        <v>477</v>
      </c>
      <c r="E45" s="50" t="s">
        <v>768</v>
      </c>
      <c r="F45" s="127">
        <v>2</v>
      </c>
      <c r="G45" s="128">
        <v>0</v>
      </c>
      <c r="H45" s="128">
        <v>5</v>
      </c>
      <c r="I45" s="129">
        <v>2.5</v>
      </c>
      <c r="J45" s="120">
        <v>19453</v>
      </c>
      <c r="K45" s="120">
        <v>6129</v>
      </c>
      <c r="L45" s="128">
        <v>0</v>
      </c>
      <c r="M45" s="130">
        <v>0</v>
      </c>
      <c r="N45" s="128">
        <v>0</v>
      </c>
      <c r="O45" s="130">
        <v>0</v>
      </c>
      <c r="P45" s="131">
        <v>38869</v>
      </c>
      <c r="Q45" s="164">
        <v>37</v>
      </c>
      <c r="R45" s="132">
        <v>9.5101012697270347E-4</v>
      </c>
      <c r="S45" s="120">
        <v>38906</v>
      </c>
      <c r="T45" s="120">
        <v>58400</v>
      </c>
      <c r="U45" s="130">
        <v>0.66619863013698633</v>
      </c>
      <c r="V45" s="131">
        <v>38869</v>
      </c>
      <c r="W45" s="131">
        <v>37</v>
      </c>
      <c r="X45" s="120">
        <v>38906</v>
      </c>
      <c r="Y45" s="120">
        <v>12227</v>
      </c>
      <c r="Z45" s="130">
        <v>0.31456945123363089</v>
      </c>
      <c r="AA45" s="120">
        <v>31</v>
      </c>
      <c r="AB45" s="130">
        <v>0.83783783783783783</v>
      </c>
      <c r="AC45" s="120">
        <v>12258</v>
      </c>
      <c r="AD45" s="130">
        <v>0.31506708476841616</v>
      </c>
      <c r="AE45" s="120">
        <v>129</v>
      </c>
      <c r="AF45" s="130">
        <v>1.0550421198985851E-2</v>
      </c>
      <c r="AG45" s="120">
        <v>3</v>
      </c>
      <c r="AH45" s="130">
        <v>9.6774193548387094E-2</v>
      </c>
      <c r="AI45" s="128">
        <v>132</v>
      </c>
      <c r="AJ45" s="130">
        <v>1.0768477728830151E-2</v>
      </c>
      <c r="AK45" s="120">
        <v>93</v>
      </c>
      <c r="AL45" s="130">
        <v>0.72093023255813948</v>
      </c>
      <c r="AM45" s="120">
        <v>3</v>
      </c>
      <c r="AN45" s="130">
        <v>1</v>
      </c>
      <c r="AO45" s="128">
        <v>96</v>
      </c>
      <c r="AP45" s="130">
        <v>0.72727272727272729</v>
      </c>
      <c r="AQ45" s="120">
        <v>12</v>
      </c>
      <c r="AR45" s="130">
        <v>9.7895252080274116E-4</v>
      </c>
      <c r="AS45" s="120">
        <v>1162</v>
      </c>
      <c r="AT45" s="130">
        <v>9.4795235764398758E-2</v>
      </c>
      <c r="AU45" s="120">
        <v>1174</v>
      </c>
      <c r="AV45" s="130">
        <v>9.5774188285201498E-2</v>
      </c>
      <c r="AW45" s="128">
        <v>2</v>
      </c>
      <c r="AX45" s="130">
        <v>0.4</v>
      </c>
      <c r="AY45" s="128">
        <v>1</v>
      </c>
      <c r="AZ45" s="130">
        <v>0.5</v>
      </c>
      <c r="BA45" s="173" t="s">
        <v>937</v>
      </c>
      <c r="BB45" s="229">
        <v>2</v>
      </c>
    </row>
    <row r="46" spans="1:54" x14ac:dyDescent="0.25">
      <c r="A46" s="208" t="s">
        <v>205</v>
      </c>
      <c r="B46" s="180" t="s">
        <v>206</v>
      </c>
      <c r="C46" s="180" t="s">
        <v>208</v>
      </c>
      <c r="D46" s="197" t="s">
        <v>477</v>
      </c>
      <c r="E46" s="33" t="s">
        <v>768</v>
      </c>
      <c r="F46" s="113">
        <v>4</v>
      </c>
      <c r="G46" s="102">
        <v>0</v>
      </c>
      <c r="H46" s="102">
        <v>7</v>
      </c>
      <c r="I46" s="114">
        <v>1.75</v>
      </c>
      <c r="J46" s="115">
        <v>22100.25</v>
      </c>
      <c r="K46" s="115">
        <v>7919</v>
      </c>
      <c r="L46" s="102">
        <v>4</v>
      </c>
      <c r="M46" s="116">
        <v>0.5714285714285714</v>
      </c>
      <c r="N46" s="102">
        <v>4</v>
      </c>
      <c r="O46" s="116">
        <v>1</v>
      </c>
      <c r="P46" s="117">
        <v>88353</v>
      </c>
      <c r="Q46" s="166">
        <v>48</v>
      </c>
      <c r="R46" s="118">
        <v>5.4298028302847249E-4</v>
      </c>
      <c r="S46" s="115">
        <v>88401</v>
      </c>
      <c r="T46" s="115">
        <v>137400</v>
      </c>
      <c r="U46" s="116">
        <v>0.64338427947598253</v>
      </c>
      <c r="V46" s="117">
        <v>88353</v>
      </c>
      <c r="W46" s="117">
        <v>48</v>
      </c>
      <c r="X46" s="115">
        <v>88401</v>
      </c>
      <c r="Y46" s="115">
        <v>31639</v>
      </c>
      <c r="Z46" s="116">
        <v>0.35809763109345466</v>
      </c>
      <c r="AA46" s="115">
        <v>37</v>
      </c>
      <c r="AB46" s="116">
        <v>0.77083333333333337</v>
      </c>
      <c r="AC46" s="115">
        <v>31676</v>
      </c>
      <c r="AD46" s="116">
        <v>0.35832173844187282</v>
      </c>
      <c r="AE46" s="115">
        <v>324</v>
      </c>
      <c r="AF46" s="116">
        <v>1.0240525933183729E-2</v>
      </c>
      <c r="AG46" s="115">
        <v>2</v>
      </c>
      <c r="AH46" s="116">
        <v>5.4054054054054057E-2</v>
      </c>
      <c r="AI46" s="102">
        <v>326</v>
      </c>
      <c r="AJ46" s="116">
        <v>1.0291703497916404E-2</v>
      </c>
      <c r="AK46" s="115">
        <v>249</v>
      </c>
      <c r="AL46" s="116">
        <v>0.76851851851851849</v>
      </c>
      <c r="AM46" s="115">
        <v>2</v>
      </c>
      <c r="AN46" s="116">
        <v>1</v>
      </c>
      <c r="AO46" s="102">
        <v>251</v>
      </c>
      <c r="AP46" s="116">
        <v>0.76993865030674846</v>
      </c>
      <c r="AQ46" s="115">
        <v>52</v>
      </c>
      <c r="AR46" s="116">
        <v>1.6416214168455613E-3</v>
      </c>
      <c r="AS46" s="115">
        <v>2301</v>
      </c>
      <c r="AT46" s="116">
        <v>7.2641747695416092E-2</v>
      </c>
      <c r="AU46" s="115">
        <v>2353</v>
      </c>
      <c r="AV46" s="116">
        <v>7.4283369112261646E-2</v>
      </c>
      <c r="AW46" s="102">
        <v>3</v>
      </c>
      <c r="AX46" s="116">
        <v>0.42857142857142855</v>
      </c>
      <c r="AY46" s="102">
        <v>2</v>
      </c>
      <c r="AZ46" s="116">
        <v>0.5</v>
      </c>
      <c r="BA46" s="119" t="s">
        <v>937</v>
      </c>
      <c r="BB46" s="228">
        <v>4</v>
      </c>
    </row>
    <row r="47" spans="1:54" x14ac:dyDescent="0.25">
      <c r="A47" s="208" t="s">
        <v>205</v>
      </c>
      <c r="B47" s="180" t="s">
        <v>206</v>
      </c>
      <c r="C47" s="180" t="s">
        <v>846</v>
      </c>
      <c r="D47" s="197" t="s">
        <v>477</v>
      </c>
      <c r="E47" s="33" t="s">
        <v>768</v>
      </c>
      <c r="F47" s="113">
        <v>1</v>
      </c>
      <c r="G47" s="113">
        <v>0</v>
      </c>
      <c r="H47" s="113">
        <v>2</v>
      </c>
      <c r="I47" s="114">
        <v>2</v>
      </c>
      <c r="J47" s="115">
        <v>17639</v>
      </c>
      <c r="K47" s="115">
        <v>3354</v>
      </c>
      <c r="L47" s="102">
        <v>1</v>
      </c>
      <c r="M47" s="116">
        <v>0.5</v>
      </c>
      <c r="N47" s="102">
        <v>1</v>
      </c>
      <c r="O47" s="116">
        <v>1</v>
      </c>
      <c r="P47" s="117">
        <v>17639</v>
      </c>
      <c r="Q47" s="115">
        <v>0</v>
      </c>
      <c r="R47" s="118">
        <v>0</v>
      </c>
      <c r="S47" s="115">
        <v>17639</v>
      </c>
      <c r="T47" s="115">
        <v>58800</v>
      </c>
      <c r="U47" s="116">
        <v>0.29998299319727889</v>
      </c>
      <c r="V47" s="117">
        <v>17639</v>
      </c>
      <c r="W47" s="117">
        <v>0</v>
      </c>
      <c r="X47" s="115">
        <v>17639</v>
      </c>
      <c r="Y47" s="115">
        <v>3352</v>
      </c>
      <c r="Z47" s="116">
        <v>0.19003344860819774</v>
      </c>
      <c r="AA47" s="115">
        <v>2</v>
      </c>
      <c r="AB47" s="116" t="s">
        <v>320</v>
      </c>
      <c r="AC47" s="115">
        <v>3354</v>
      </c>
      <c r="AD47" s="116">
        <v>0.19014683372073246</v>
      </c>
      <c r="AE47" s="115">
        <v>64</v>
      </c>
      <c r="AF47" s="116">
        <v>1.9093078758949882E-2</v>
      </c>
      <c r="AG47" s="102">
        <v>2</v>
      </c>
      <c r="AH47" s="116">
        <v>1</v>
      </c>
      <c r="AI47" s="102">
        <v>66</v>
      </c>
      <c r="AJ47" s="116">
        <v>1.9677996422182469E-2</v>
      </c>
      <c r="AK47" s="115">
        <v>30</v>
      </c>
      <c r="AL47" s="116">
        <v>0.46875</v>
      </c>
      <c r="AM47" s="102">
        <v>2</v>
      </c>
      <c r="AN47" s="116">
        <v>1</v>
      </c>
      <c r="AO47" s="102">
        <v>32</v>
      </c>
      <c r="AP47" s="116">
        <v>0.48484848484848486</v>
      </c>
      <c r="AQ47" s="115">
        <v>8</v>
      </c>
      <c r="AR47" s="116">
        <v>2.3852116875372688E-3</v>
      </c>
      <c r="AS47" s="115">
        <v>218</v>
      </c>
      <c r="AT47" s="116">
        <v>6.4997018485390579E-2</v>
      </c>
      <c r="AU47" s="115">
        <v>226</v>
      </c>
      <c r="AV47" s="116">
        <v>6.7382230172927854E-2</v>
      </c>
      <c r="AW47" s="102">
        <v>2</v>
      </c>
      <c r="AX47" s="116">
        <v>1</v>
      </c>
      <c r="AY47" s="102">
        <v>1</v>
      </c>
      <c r="AZ47" s="116">
        <v>1</v>
      </c>
      <c r="BA47" s="119" t="s">
        <v>937</v>
      </c>
      <c r="BB47" s="228">
        <v>1</v>
      </c>
    </row>
    <row r="48" spans="1:54" x14ac:dyDescent="0.25">
      <c r="A48" s="208" t="s">
        <v>205</v>
      </c>
      <c r="B48" s="180" t="s">
        <v>206</v>
      </c>
      <c r="C48" s="180" t="s">
        <v>847</v>
      </c>
      <c r="D48" s="197" t="s">
        <v>477</v>
      </c>
      <c r="E48" s="32" t="s">
        <v>768</v>
      </c>
      <c r="F48" s="113">
        <v>1</v>
      </c>
      <c r="G48" s="113">
        <v>0</v>
      </c>
      <c r="H48" s="113">
        <v>2</v>
      </c>
      <c r="I48" s="114">
        <v>2</v>
      </c>
      <c r="J48" s="115">
        <v>11489</v>
      </c>
      <c r="K48" s="115">
        <v>3257</v>
      </c>
      <c r="L48" s="102">
        <v>0</v>
      </c>
      <c r="M48" s="116">
        <v>0</v>
      </c>
      <c r="N48" s="102">
        <v>0</v>
      </c>
      <c r="O48" s="116">
        <v>0</v>
      </c>
      <c r="P48" s="117">
        <v>11489</v>
      </c>
      <c r="Q48" s="115">
        <v>0</v>
      </c>
      <c r="R48" s="118">
        <v>0</v>
      </c>
      <c r="S48" s="115">
        <v>11489</v>
      </c>
      <c r="T48" s="115">
        <v>31400</v>
      </c>
      <c r="U48" s="116">
        <v>0.36589171974522294</v>
      </c>
      <c r="V48" s="117">
        <v>11489</v>
      </c>
      <c r="W48" s="117">
        <v>0</v>
      </c>
      <c r="X48" s="115">
        <v>11489</v>
      </c>
      <c r="Y48" s="115">
        <v>3256</v>
      </c>
      <c r="Z48" s="116">
        <v>0.28340151449212292</v>
      </c>
      <c r="AA48" s="115">
        <v>1</v>
      </c>
      <c r="AB48" s="116" t="s">
        <v>320</v>
      </c>
      <c r="AC48" s="115">
        <v>3257</v>
      </c>
      <c r="AD48" s="116">
        <v>0.28348855426930109</v>
      </c>
      <c r="AE48" s="115">
        <v>25</v>
      </c>
      <c r="AF48" s="116">
        <v>7.6781326781326783E-3</v>
      </c>
      <c r="AG48" s="102">
        <v>6</v>
      </c>
      <c r="AH48" s="116">
        <v>6</v>
      </c>
      <c r="AI48" s="102">
        <v>31</v>
      </c>
      <c r="AJ48" s="116">
        <v>9.5179613140927242E-3</v>
      </c>
      <c r="AK48" s="115">
        <v>21</v>
      </c>
      <c r="AL48" s="116">
        <v>0.84</v>
      </c>
      <c r="AM48" s="102">
        <v>6</v>
      </c>
      <c r="AN48" s="116">
        <v>1</v>
      </c>
      <c r="AO48" s="102">
        <v>27</v>
      </c>
      <c r="AP48" s="116">
        <v>0.87096774193548387</v>
      </c>
      <c r="AQ48" s="115">
        <v>15</v>
      </c>
      <c r="AR48" s="116">
        <v>4.6054651519803497E-3</v>
      </c>
      <c r="AS48" s="115">
        <v>575</v>
      </c>
      <c r="AT48" s="116">
        <v>0.1765428308259134</v>
      </c>
      <c r="AU48" s="115">
        <v>590</v>
      </c>
      <c r="AV48" s="116">
        <v>0.18114829597789378</v>
      </c>
      <c r="AW48" s="102">
        <v>1</v>
      </c>
      <c r="AX48" s="116">
        <v>0.5</v>
      </c>
      <c r="AY48" s="102">
        <v>1</v>
      </c>
      <c r="AZ48" s="116">
        <v>1</v>
      </c>
      <c r="BA48" s="119" t="s">
        <v>937</v>
      </c>
      <c r="BB48" s="228">
        <v>1</v>
      </c>
    </row>
    <row r="49" spans="1:54" x14ac:dyDescent="0.25">
      <c r="A49" s="208" t="s">
        <v>205</v>
      </c>
      <c r="B49" s="180" t="s">
        <v>206</v>
      </c>
      <c r="C49" s="180" t="s">
        <v>848</v>
      </c>
      <c r="D49" s="197" t="s">
        <v>477</v>
      </c>
      <c r="E49" s="33" t="s">
        <v>1212</v>
      </c>
      <c r="F49" s="113">
        <v>2</v>
      </c>
      <c r="G49" s="102">
        <v>2</v>
      </c>
      <c r="H49" s="102">
        <v>2</v>
      </c>
      <c r="I49" s="114">
        <v>1</v>
      </c>
      <c r="J49" s="115">
        <v>6212</v>
      </c>
      <c r="K49" s="115" t="s">
        <v>320</v>
      </c>
      <c r="L49" s="102">
        <v>2</v>
      </c>
      <c r="M49" s="116">
        <v>1</v>
      </c>
      <c r="N49" s="102">
        <v>2</v>
      </c>
      <c r="O49" s="116">
        <v>1</v>
      </c>
      <c r="P49" s="117">
        <v>12420</v>
      </c>
      <c r="Q49" s="115">
        <v>4</v>
      </c>
      <c r="R49" s="118">
        <v>3.219575016097875E-4</v>
      </c>
      <c r="S49" s="115">
        <v>12424</v>
      </c>
      <c r="T49" s="115">
        <v>36500</v>
      </c>
      <c r="U49" s="116">
        <v>0.3403835616438356</v>
      </c>
      <c r="V49" s="117" t="s">
        <v>320</v>
      </c>
      <c r="W49" s="117" t="s">
        <v>320</v>
      </c>
      <c r="X49" s="115" t="s">
        <v>320</v>
      </c>
      <c r="Y49" s="115"/>
      <c r="Z49" s="116" t="s">
        <v>320</v>
      </c>
      <c r="AA49" s="115"/>
      <c r="AB49" s="116" t="s">
        <v>320</v>
      </c>
      <c r="AC49" s="115" t="s">
        <v>320</v>
      </c>
      <c r="AD49" s="116" t="s">
        <v>320</v>
      </c>
      <c r="AE49" s="115"/>
      <c r="AF49" s="116" t="s">
        <v>320</v>
      </c>
      <c r="AG49" s="115"/>
      <c r="AH49" s="116" t="s">
        <v>320</v>
      </c>
      <c r="AI49" s="102" t="s">
        <v>320</v>
      </c>
      <c r="AJ49" s="116" t="s">
        <v>320</v>
      </c>
      <c r="AK49" s="115"/>
      <c r="AL49" s="116" t="s">
        <v>320</v>
      </c>
      <c r="AM49" s="115"/>
      <c r="AN49" s="116" t="s">
        <v>320</v>
      </c>
      <c r="AO49" s="102" t="s">
        <v>320</v>
      </c>
      <c r="AP49" s="116" t="s">
        <v>320</v>
      </c>
      <c r="AQ49" s="115"/>
      <c r="AR49" s="116" t="s">
        <v>320</v>
      </c>
      <c r="AS49" s="115"/>
      <c r="AT49" s="116" t="s">
        <v>320</v>
      </c>
      <c r="AU49" s="115" t="s">
        <v>320</v>
      </c>
      <c r="AV49" s="116" t="s">
        <v>320</v>
      </c>
      <c r="AW49" s="102">
        <v>0</v>
      </c>
      <c r="AX49" s="116">
        <v>0</v>
      </c>
      <c r="AY49" s="102">
        <v>0</v>
      </c>
      <c r="AZ49" s="116">
        <v>0</v>
      </c>
      <c r="BA49" s="119" t="s">
        <v>937</v>
      </c>
      <c r="BB49" s="228">
        <v>2</v>
      </c>
    </row>
    <row r="50" spans="1:54" x14ac:dyDescent="0.25">
      <c r="A50" s="208" t="s">
        <v>205</v>
      </c>
      <c r="B50" s="180" t="s">
        <v>206</v>
      </c>
      <c r="C50" s="180" t="s">
        <v>209</v>
      </c>
      <c r="D50" s="197" t="s">
        <v>477</v>
      </c>
      <c r="E50" s="33" t="s">
        <v>768</v>
      </c>
      <c r="F50" s="113">
        <v>1</v>
      </c>
      <c r="G50" s="113">
        <v>0</v>
      </c>
      <c r="H50" s="113">
        <v>2</v>
      </c>
      <c r="I50" s="114">
        <v>2</v>
      </c>
      <c r="J50" s="115">
        <v>22100</v>
      </c>
      <c r="K50" s="115">
        <v>11636</v>
      </c>
      <c r="L50" s="102">
        <v>1</v>
      </c>
      <c r="M50" s="116">
        <v>0.5</v>
      </c>
      <c r="N50" s="102">
        <v>1</v>
      </c>
      <c r="O50" s="116">
        <v>1</v>
      </c>
      <c r="P50" s="117">
        <v>21729</v>
      </c>
      <c r="Q50" s="115">
        <v>371</v>
      </c>
      <c r="R50" s="118">
        <v>1.678733031674208E-2</v>
      </c>
      <c r="S50" s="115">
        <v>22100</v>
      </c>
      <c r="T50" s="115">
        <v>32100</v>
      </c>
      <c r="U50" s="116">
        <v>0.68847352024922115</v>
      </c>
      <c r="V50" s="117">
        <v>21729</v>
      </c>
      <c r="W50" s="117">
        <v>371</v>
      </c>
      <c r="X50" s="115">
        <v>22100</v>
      </c>
      <c r="Y50" s="115">
        <v>11327</v>
      </c>
      <c r="Z50" s="116">
        <v>0.52128491877214778</v>
      </c>
      <c r="AA50" s="115">
        <v>309</v>
      </c>
      <c r="AB50" s="116">
        <v>0.8328840970350404</v>
      </c>
      <c r="AC50" s="115">
        <v>11636</v>
      </c>
      <c r="AD50" s="116">
        <v>0.52651583710407235</v>
      </c>
      <c r="AE50" s="115">
        <v>153</v>
      </c>
      <c r="AF50" s="116">
        <v>1.3507548335834731E-2</v>
      </c>
      <c r="AG50" s="102">
        <v>48</v>
      </c>
      <c r="AH50" s="116">
        <v>0.1553398058252427</v>
      </c>
      <c r="AI50" s="102">
        <v>201</v>
      </c>
      <c r="AJ50" s="116">
        <v>1.7273977311790995E-2</v>
      </c>
      <c r="AK50" s="115">
        <v>111</v>
      </c>
      <c r="AL50" s="116">
        <v>0.72549019607843135</v>
      </c>
      <c r="AM50" s="102">
        <v>47</v>
      </c>
      <c r="AN50" s="116">
        <v>0.97916666666666663</v>
      </c>
      <c r="AO50" s="102">
        <v>158</v>
      </c>
      <c r="AP50" s="116">
        <v>0.78606965174129351</v>
      </c>
      <c r="AQ50" s="115">
        <v>21</v>
      </c>
      <c r="AR50" s="116">
        <v>1.8047438982468202E-3</v>
      </c>
      <c r="AS50" s="115">
        <v>1932</v>
      </c>
      <c r="AT50" s="116">
        <v>0.16603643863870746</v>
      </c>
      <c r="AU50" s="115">
        <v>1953</v>
      </c>
      <c r="AV50" s="116">
        <v>0.16784118253695429</v>
      </c>
      <c r="AW50" s="102">
        <v>1</v>
      </c>
      <c r="AX50" s="116">
        <v>0.5</v>
      </c>
      <c r="AY50" s="102">
        <v>1</v>
      </c>
      <c r="AZ50" s="116">
        <v>1</v>
      </c>
      <c r="BA50" s="119" t="s">
        <v>937</v>
      </c>
      <c r="BB50" s="228">
        <v>1</v>
      </c>
    </row>
    <row r="51" spans="1:54" x14ac:dyDescent="0.25">
      <c r="A51" s="208" t="s">
        <v>205</v>
      </c>
      <c r="B51" s="180" t="s">
        <v>206</v>
      </c>
      <c r="C51" s="180" t="s">
        <v>210</v>
      </c>
      <c r="D51" s="197" t="s">
        <v>477</v>
      </c>
      <c r="E51" s="33" t="s">
        <v>768</v>
      </c>
      <c r="F51" s="113">
        <v>1</v>
      </c>
      <c r="G51" s="102">
        <v>0</v>
      </c>
      <c r="H51" s="102">
        <v>6</v>
      </c>
      <c r="I51" s="114">
        <v>6</v>
      </c>
      <c r="J51" s="115">
        <v>21034</v>
      </c>
      <c r="K51" s="115">
        <v>11332</v>
      </c>
      <c r="L51" s="102">
        <v>1</v>
      </c>
      <c r="M51" s="116">
        <v>0.16666666666666666</v>
      </c>
      <c r="N51" s="102">
        <v>0</v>
      </c>
      <c r="O51" s="116">
        <v>0</v>
      </c>
      <c r="P51" s="117">
        <v>20198</v>
      </c>
      <c r="Q51" s="115">
        <v>836</v>
      </c>
      <c r="R51" s="118">
        <v>3.974517447941428E-2</v>
      </c>
      <c r="S51" s="115">
        <v>21034</v>
      </c>
      <c r="T51" s="115">
        <v>33000</v>
      </c>
      <c r="U51" s="116">
        <v>0.6373939393939394</v>
      </c>
      <c r="V51" s="117">
        <v>20198</v>
      </c>
      <c r="W51" s="117">
        <v>836</v>
      </c>
      <c r="X51" s="115">
        <v>21034</v>
      </c>
      <c r="Y51" s="115">
        <v>10603</v>
      </c>
      <c r="Z51" s="116">
        <v>0.52495296564016236</v>
      </c>
      <c r="AA51" s="115">
        <v>729</v>
      </c>
      <c r="AB51" s="116">
        <v>0.87200956937799046</v>
      </c>
      <c r="AC51" s="115">
        <v>11332</v>
      </c>
      <c r="AD51" s="116">
        <v>0.53874679090995536</v>
      </c>
      <c r="AE51" s="115">
        <v>103</v>
      </c>
      <c r="AF51" s="116">
        <v>9.7142318211826846E-3</v>
      </c>
      <c r="AG51" s="115">
        <v>32</v>
      </c>
      <c r="AH51" s="116">
        <v>4.38957475994513E-2</v>
      </c>
      <c r="AI51" s="102">
        <v>135</v>
      </c>
      <c r="AJ51" s="116">
        <v>1.1913166254853513E-2</v>
      </c>
      <c r="AK51" s="115">
        <v>69</v>
      </c>
      <c r="AL51" s="116">
        <v>0.66990291262135926</v>
      </c>
      <c r="AM51" s="115">
        <v>32</v>
      </c>
      <c r="AN51" s="116">
        <v>1</v>
      </c>
      <c r="AO51" s="102">
        <v>101</v>
      </c>
      <c r="AP51" s="116">
        <v>0.74814814814814812</v>
      </c>
      <c r="AQ51" s="115">
        <v>104</v>
      </c>
      <c r="AR51" s="116">
        <v>9.1775503000352983E-3</v>
      </c>
      <c r="AS51" s="115">
        <v>1571</v>
      </c>
      <c r="AT51" s="116">
        <v>0.13863395693611014</v>
      </c>
      <c r="AU51" s="115">
        <v>1675</v>
      </c>
      <c r="AV51" s="116">
        <v>0.14781150723614542</v>
      </c>
      <c r="AW51" s="102">
        <v>0</v>
      </c>
      <c r="AX51" s="116">
        <v>0</v>
      </c>
      <c r="AY51" s="102">
        <v>0</v>
      </c>
      <c r="AZ51" s="116">
        <v>0</v>
      </c>
      <c r="BA51" s="119" t="s">
        <v>937</v>
      </c>
      <c r="BB51" s="228">
        <v>1</v>
      </c>
    </row>
    <row r="52" spans="1:54" s="234" customFormat="1" ht="13.8" thickBot="1" x14ac:dyDescent="0.3">
      <c r="A52" s="210" t="s">
        <v>205</v>
      </c>
      <c r="B52" s="181" t="s">
        <v>206</v>
      </c>
      <c r="C52" s="181" t="s">
        <v>211</v>
      </c>
      <c r="D52" s="198" t="s">
        <v>477</v>
      </c>
      <c r="E52" s="226" t="s">
        <v>1212</v>
      </c>
      <c r="F52" s="121">
        <v>2</v>
      </c>
      <c r="G52" s="121">
        <v>2</v>
      </c>
      <c r="H52" s="121">
        <v>2</v>
      </c>
      <c r="I52" s="123">
        <v>1</v>
      </c>
      <c r="J52" s="124">
        <v>20939</v>
      </c>
      <c r="K52" s="124" t="s">
        <v>320</v>
      </c>
      <c r="L52" s="122">
        <v>2</v>
      </c>
      <c r="M52" s="125">
        <v>1</v>
      </c>
      <c r="N52" s="122">
        <v>2</v>
      </c>
      <c r="O52" s="125">
        <v>1</v>
      </c>
      <c r="P52" s="48">
        <v>41845</v>
      </c>
      <c r="Q52" s="124">
        <v>33</v>
      </c>
      <c r="R52" s="126">
        <v>7.8800324752853522E-4</v>
      </c>
      <c r="S52" s="124">
        <v>41878</v>
      </c>
      <c r="T52" s="124">
        <v>61400</v>
      </c>
      <c r="U52" s="125">
        <v>0.68205211726384363</v>
      </c>
      <c r="V52" s="48" t="s">
        <v>320</v>
      </c>
      <c r="W52" s="48">
        <v>106</v>
      </c>
      <c r="X52" s="124" t="s">
        <v>320</v>
      </c>
      <c r="Y52" s="124"/>
      <c r="Z52" s="125" t="s">
        <v>320</v>
      </c>
      <c r="AA52" s="124"/>
      <c r="AB52" s="125">
        <v>0</v>
      </c>
      <c r="AC52" s="124" t="s">
        <v>320</v>
      </c>
      <c r="AD52" s="125" t="s">
        <v>320</v>
      </c>
      <c r="AE52" s="124"/>
      <c r="AF52" s="125" t="s">
        <v>320</v>
      </c>
      <c r="AG52" s="122"/>
      <c r="AH52" s="125" t="s">
        <v>320</v>
      </c>
      <c r="AI52" s="122" t="s">
        <v>320</v>
      </c>
      <c r="AJ52" s="125" t="s">
        <v>320</v>
      </c>
      <c r="AK52" s="124"/>
      <c r="AL52" s="125" t="s">
        <v>320</v>
      </c>
      <c r="AM52" s="122"/>
      <c r="AN52" s="125" t="s">
        <v>320</v>
      </c>
      <c r="AO52" s="122" t="s">
        <v>320</v>
      </c>
      <c r="AP52" s="125" t="s">
        <v>320</v>
      </c>
      <c r="AQ52" s="124"/>
      <c r="AR52" s="125" t="s">
        <v>320</v>
      </c>
      <c r="AS52" s="124"/>
      <c r="AT52" s="125" t="s">
        <v>320</v>
      </c>
      <c r="AU52" s="124" t="s">
        <v>320</v>
      </c>
      <c r="AV52" s="125" t="s">
        <v>320</v>
      </c>
      <c r="AW52" s="122">
        <v>0</v>
      </c>
      <c r="AX52" s="125">
        <v>0</v>
      </c>
      <c r="AY52" s="122">
        <v>0</v>
      </c>
      <c r="AZ52" s="125">
        <v>0</v>
      </c>
      <c r="BA52" s="172" t="s">
        <v>937</v>
      </c>
      <c r="BB52" s="230">
        <v>2</v>
      </c>
    </row>
    <row r="53" spans="1:54" x14ac:dyDescent="0.25">
      <c r="A53" s="212" t="s">
        <v>256</v>
      </c>
      <c r="B53" s="182" t="s">
        <v>257</v>
      </c>
      <c r="C53" s="182" t="s">
        <v>258</v>
      </c>
      <c r="D53" s="199" t="s">
        <v>490</v>
      </c>
      <c r="E53" s="50" t="s">
        <v>768</v>
      </c>
      <c r="F53" s="127">
        <v>1</v>
      </c>
      <c r="G53" s="128">
        <v>0</v>
      </c>
      <c r="H53" s="128">
        <v>3</v>
      </c>
      <c r="I53" s="129">
        <v>3</v>
      </c>
      <c r="J53" s="120">
        <v>38491</v>
      </c>
      <c r="K53" s="120">
        <v>18392</v>
      </c>
      <c r="L53" s="128">
        <v>1</v>
      </c>
      <c r="M53" s="130">
        <v>0.33333333333333331</v>
      </c>
      <c r="N53" s="128">
        <v>0</v>
      </c>
      <c r="O53" s="130">
        <v>0</v>
      </c>
      <c r="P53" s="131">
        <v>38445</v>
      </c>
      <c r="Q53" s="120">
        <v>46</v>
      </c>
      <c r="R53" s="132">
        <v>1.1950845652230391E-3</v>
      </c>
      <c r="S53" s="120">
        <v>38491</v>
      </c>
      <c r="T53" s="120">
        <v>52100</v>
      </c>
      <c r="U53" s="130">
        <v>0.73879078694817657</v>
      </c>
      <c r="V53" s="131">
        <v>38445</v>
      </c>
      <c r="W53" s="131">
        <v>46</v>
      </c>
      <c r="X53" s="120">
        <v>38491</v>
      </c>
      <c r="Y53" s="120">
        <v>18332</v>
      </c>
      <c r="Z53" s="130">
        <v>0.47683703992716869</v>
      </c>
      <c r="AA53" s="120">
        <v>60</v>
      </c>
      <c r="AB53" s="130">
        <v>1.3043478260869565</v>
      </c>
      <c r="AC53" s="120">
        <v>18392</v>
      </c>
      <c r="AD53" s="130">
        <v>0.47782598529526382</v>
      </c>
      <c r="AE53" s="120">
        <v>258</v>
      </c>
      <c r="AF53" s="130">
        <v>1.4073750818241327E-2</v>
      </c>
      <c r="AG53" s="120">
        <v>30</v>
      </c>
      <c r="AH53" s="130">
        <v>0.5</v>
      </c>
      <c r="AI53" s="128">
        <v>288</v>
      </c>
      <c r="AJ53" s="130">
        <v>1.5658982166159199E-2</v>
      </c>
      <c r="AK53" s="120">
        <v>178</v>
      </c>
      <c r="AL53" s="130">
        <v>0.68992248062015504</v>
      </c>
      <c r="AM53" s="120">
        <v>17</v>
      </c>
      <c r="AN53" s="130">
        <v>0.56666666666666665</v>
      </c>
      <c r="AO53" s="128">
        <v>195</v>
      </c>
      <c r="AP53" s="130">
        <v>0.67708333333333337</v>
      </c>
      <c r="AQ53" s="120">
        <v>29</v>
      </c>
      <c r="AR53" s="130">
        <v>1.5767725097868639E-3</v>
      </c>
      <c r="AS53" s="120">
        <v>1865</v>
      </c>
      <c r="AT53" s="130">
        <v>0.10140278381905177</v>
      </c>
      <c r="AU53" s="120">
        <v>1894</v>
      </c>
      <c r="AV53" s="130">
        <v>0.10297955632883862</v>
      </c>
      <c r="AW53" s="128">
        <v>1</v>
      </c>
      <c r="AX53" s="130">
        <v>0.33333333333333331</v>
      </c>
      <c r="AY53" s="128">
        <v>1</v>
      </c>
      <c r="AZ53" s="130">
        <v>1</v>
      </c>
      <c r="BA53" s="173" t="s">
        <v>937</v>
      </c>
      <c r="BB53" s="229">
        <v>1</v>
      </c>
    </row>
    <row r="54" spans="1:54" x14ac:dyDescent="0.25">
      <c r="A54" s="208" t="s">
        <v>256</v>
      </c>
      <c r="B54" s="180" t="s">
        <v>257</v>
      </c>
      <c r="C54" s="180" t="s">
        <v>52</v>
      </c>
      <c r="D54" s="199" t="s">
        <v>490</v>
      </c>
      <c r="E54" s="33" t="s">
        <v>768</v>
      </c>
      <c r="F54" s="113">
        <v>3</v>
      </c>
      <c r="G54" s="102">
        <v>0</v>
      </c>
      <c r="H54" s="102">
        <v>8</v>
      </c>
      <c r="I54" s="114">
        <v>2.6666666666666665</v>
      </c>
      <c r="J54" s="115">
        <v>23683</v>
      </c>
      <c r="K54" s="115">
        <v>8960</v>
      </c>
      <c r="L54" s="102">
        <v>3</v>
      </c>
      <c r="M54" s="116">
        <v>0.375</v>
      </c>
      <c r="N54" s="102">
        <v>2</v>
      </c>
      <c r="O54" s="116">
        <v>0.66666666666666663</v>
      </c>
      <c r="P54" s="117">
        <v>71037</v>
      </c>
      <c r="Q54" s="115">
        <v>12</v>
      </c>
      <c r="R54" s="118">
        <v>1.6889752142887303E-4</v>
      </c>
      <c r="S54" s="115">
        <v>71049</v>
      </c>
      <c r="T54" s="115">
        <v>103400</v>
      </c>
      <c r="U54" s="116">
        <v>0.68712765957446809</v>
      </c>
      <c r="V54" s="117">
        <v>71037</v>
      </c>
      <c r="W54" s="117">
        <v>12</v>
      </c>
      <c r="X54" s="115">
        <v>71049</v>
      </c>
      <c r="Y54" s="115">
        <v>26869</v>
      </c>
      <c r="Z54" s="116">
        <v>0.37823950898827374</v>
      </c>
      <c r="AA54" s="115">
        <v>11</v>
      </c>
      <c r="AB54" s="116">
        <v>0.91666666666666663</v>
      </c>
      <c r="AC54" s="115">
        <v>26880</v>
      </c>
      <c r="AD54" s="116">
        <v>0.37833044800067561</v>
      </c>
      <c r="AE54" s="115">
        <v>402</v>
      </c>
      <c r="AF54" s="116">
        <v>1.4961479772228219E-2</v>
      </c>
      <c r="AG54" s="102">
        <v>0</v>
      </c>
      <c r="AH54" s="116">
        <v>0</v>
      </c>
      <c r="AI54" s="102">
        <v>402</v>
      </c>
      <c r="AJ54" s="116">
        <v>1.4955357142857144E-2</v>
      </c>
      <c r="AK54" s="115">
        <v>267</v>
      </c>
      <c r="AL54" s="116">
        <v>0.66417910447761197</v>
      </c>
      <c r="AM54" s="102">
        <v>0</v>
      </c>
      <c r="AN54" s="116" t="s">
        <v>320</v>
      </c>
      <c r="AO54" s="102">
        <v>267</v>
      </c>
      <c r="AP54" s="116">
        <v>0.66417910447761197</v>
      </c>
      <c r="AQ54" s="115">
        <v>887</v>
      </c>
      <c r="AR54" s="116">
        <v>3.2998511904761905E-2</v>
      </c>
      <c r="AS54" s="115">
        <v>1307</v>
      </c>
      <c r="AT54" s="116">
        <v>4.8623511904761905E-2</v>
      </c>
      <c r="AU54" s="115">
        <v>2194</v>
      </c>
      <c r="AV54" s="116">
        <v>8.1622023809523811E-2</v>
      </c>
      <c r="AW54" s="102">
        <v>4</v>
      </c>
      <c r="AX54" s="116">
        <v>0.5</v>
      </c>
      <c r="AY54" s="102">
        <v>1</v>
      </c>
      <c r="AZ54" s="116">
        <v>0.33333333333333331</v>
      </c>
      <c r="BA54" s="119" t="s">
        <v>937</v>
      </c>
      <c r="BB54" s="228">
        <v>3</v>
      </c>
    </row>
    <row r="55" spans="1:54" x14ac:dyDescent="0.25">
      <c r="A55" s="208" t="s">
        <v>256</v>
      </c>
      <c r="B55" s="180" t="s">
        <v>257</v>
      </c>
      <c r="C55" s="180" t="s">
        <v>259</v>
      </c>
      <c r="D55" s="199" t="s">
        <v>490</v>
      </c>
      <c r="E55" s="33" t="s">
        <v>768</v>
      </c>
      <c r="F55" s="113">
        <v>2</v>
      </c>
      <c r="G55" s="102">
        <v>0</v>
      </c>
      <c r="H55" s="102">
        <v>4</v>
      </c>
      <c r="I55" s="114">
        <v>2</v>
      </c>
      <c r="J55" s="115">
        <v>23577</v>
      </c>
      <c r="K55" s="115">
        <v>9425.5</v>
      </c>
      <c r="L55" s="102">
        <v>2</v>
      </c>
      <c r="M55" s="116">
        <v>0.5</v>
      </c>
      <c r="N55" s="102">
        <v>2</v>
      </c>
      <c r="O55" s="116">
        <v>1</v>
      </c>
      <c r="P55" s="117">
        <v>47142</v>
      </c>
      <c r="Q55" s="115">
        <v>12</v>
      </c>
      <c r="R55" s="118">
        <v>2.5448530347372438E-4</v>
      </c>
      <c r="S55" s="115">
        <v>47154</v>
      </c>
      <c r="T55" s="115">
        <v>70400</v>
      </c>
      <c r="U55" s="116">
        <v>0.66980113636363636</v>
      </c>
      <c r="V55" s="117">
        <v>47142</v>
      </c>
      <c r="W55" s="117">
        <v>12</v>
      </c>
      <c r="X55" s="115">
        <v>47154</v>
      </c>
      <c r="Y55" s="115">
        <v>18839</v>
      </c>
      <c r="Z55" s="116">
        <v>0.39962241737728565</v>
      </c>
      <c r="AA55" s="115">
        <v>12</v>
      </c>
      <c r="AB55" s="116">
        <v>1</v>
      </c>
      <c r="AC55" s="115">
        <v>18851</v>
      </c>
      <c r="AD55" s="116">
        <v>0.39977520464859823</v>
      </c>
      <c r="AE55" s="115">
        <v>277</v>
      </c>
      <c r="AF55" s="116">
        <v>1.4703540527628855E-2</v>
      </c>
      <c r="AG55" s="115">
        <v>7</v>
      </c>
      <c r="AH55" s="116">
        <v>0.58333333333333337</v>
      </c>
      <c r="AI55" s="102">
        <v>284</v>
      </c>
      <c r="AJ55" s="116">
        <v>1.5065513765847966E-2</v>
      </c>
      <c r="AK55" s="115">
        <v>237</v>
      </c>
      <c r="AL55" s="116">
        <v>0.85559566787003605</v>
      </c>
      <c r="AM55" s="115">
        <v>6</v>
      </c>
      <c r="AN55" s="116">
        <v>0.8571428571428571</v>
      </c>
      <c r="AO55" s="102">
        <v>243</v>
      </c>
      <c r="AP55" s="116">
        <v>0.85563380281690138</v>
      </c>
      <c r="AQ55" s="115">
        <v>78</v>
      </c>
      <c r="AR55" s="116">
        <v>4.1377115272399345E-3</v>
      </c>
      <c r="AS55" s="115">
        <v>1768</v>
      </c>
      <c r="AT55" s="116">
        <v>9.3788127950771849E-2</v>
      </c>
      <c r="AU55" s="115">
        <v>1846</v>
      </c>
      <c r="AV55" s="116">
        <v>9.792583947801177E-2</v>
      </c>
      <c r="AW55" s="102">
        <v>3</v>
      </c>
      <c r="AX55" s="116">
        <v>0.75</v>
      </c>
      <c r="AY55" s="102">
        <v>2</v>
      </c>
      <c r="AZ55" s="116">
        <v>1</v>
      </c>
      <c r="BA55" s="119" t="s">
        <v>937</v>
      </c>
      <c r="BB55" s="228">
        <v>2</v>
      </c>
    </row>
    <row r="56" spans="1:54" x14ac:dyDescent="0.25">
      <c r="A56" s="208" t="s">
        <v>256</v>
      </c>
      <c r="B56" s="180" t="s">
        <v>257</v>
      </c>
      <c r="C56" s="180" t="s">
        <v>54</v>
      </c>
      <c r="D56" s="199" t="s">
        <v>490</v>
      </c>
      <c r="E56" s="33" t="s">
        <v>1212</v>
      </c>
      <c r="F56" s="113">
        <v>1</v>
      </c>
      <c r="G56" s="113">
        <v>1</v>
      </c>
      <c r="H56" s="113">
        <v>1</v>
      </c>
      <c r="I56" s="114">
        <v>1</v>
      </c>
      <c r="J56" s="115">
        <v>29532</v>
      </c>
      <c r="K56" s="115" t="s">
        <v>320</v>
      </c>
      <c r="L56" s="102">
        <v>1</v>
      </c>
      <c r="M56" s="116">
        <v>1</v>
      </c>
      <c r="N56" s="102">
        <v>1</v>
      </c>
      <c r="O56" s="116">
        <v>1</v>
      </c>
      <c r="P56" s="117">
        <v>29529</v>
      </c>
      <c r="Q56" s="115">
        <v>3</v>
      </c>
      <c r="R56" s="118">
        <v>1.0158472165786265E-4</v>
      </c>
      <c r="S56" s="115">
        <v>29532</v>
      </c>
      <c r="T56" s="115">
        <v>42600</v>
      </c>
      <c r="U56" s="116">
        <v>0.69323943661971832</v>
      </c>
      <c r="V56" s="117" t="s">
        <v>320</v>
      </c>
      <c r="W56" s="117" t="s">
        <v>320</v>
      </c>
      <c r="X56" s="115" t="s">
        <v>320</v>
      </c>
      <c r="Y56" s="115"/>
      <c r="Z56" s="116" t="s">
        <v>320</v>
      </c>
      <c r="AA56" s="115"/>
      <c r="AB56" s="116" t="s">
        <v>320</v>
      </c>
      <c r="AC56" s="115" t="s">
        <v>320</v>
      </c>
      <c r="AD56" s="116" t="s">
        <v>320</v>
      </c>
      <c r="AE56" s="115"/>
      <c r="AF56" s="116" t="s">
        <v>320</v>
      </c>
      <c r="AG56" s="102"/>
      <c r="AH56" s="116" t="s">
        <v>320</v>
      </c>
      <c r="AI56" s="102" t="s">
        <v>320</v>
      </c>
      <c r="AJ56" s="116" t="s">
        <v>320</v>
      </c>
      <c r="AK56" s="115"/>
      <c r="AL56" s="116" t="s">
        <v>320</v>
      </c>
      <c r="AM56" s="102"/>
      <c r="AN56" s="116" t="s">
        <v>320</v>
      </c>
      <c r="AO56" s="102" t="s">
        <v>320</v>
      </c>
      <c r="AP56" s="116" t="s">
        <v>320</v>
      </c>
      <c r="AQ56" s="115"/>
      <c r="AR56" s="116" t="s">
        <v>320</v>
      </c>
      <c r="AS56" s="115"/>
      <c r="AT56" s="116" t="s">
        <v>320</v>
      </c>
      <c r="AU56" s="115" t="s">
        <v>320</v>
      </c>
      <c r="AV56" s="116" t="s">
        <v>320</v>
      </c>
      <c r="AW56" s="102">
        <v>0</v>
      </c>
      <c r="AX56" s="116">
        <v>0</v>
      </c>
      <c r="AY56" s="102">
        <v>0</v>
      </c>
      <c r="AZ56" s="116">
        <v>0</v>
      </c>
      <c r="BA56" s="119" t="s">
        <v>937</v>
      </c>
      <c r="BB56" s="228">
        <v>1</v>
      </c>
    </row>
    <row r="57" spans="1:54" x14ac:dyDescent="0.25">
      <c r="A57" s="208" t="s">
        <v>256</v>
      </c>
      <c r="B57" s="180" t="s">
        <v>257</v>
      </c>
      <c r="C57" s="180" t="s">
        <v>260</v>
      </c>
      <c r="D57" s="199" t="s">
        <v>490</v>
      </c>
      <c r="E57" s="33" t="s">
        <v>768</v>
      </c>
      <c r="F57" s="113">
        <v>1</v>
      </c>
      <c r="G57" s="102">
        <v>0</v>
      </c>
      <c r="H57" s="102">
        <v>5</v>
      </c>
      <c r="I57" s="114">
        <v>5</v>
      </c>
      <c r="J57" s="115">
        <v>31915</v>
      </c>
      <c r="K57" s="115">
        <v>15785</v>
      </c>
      <c r="L57" s="102">
        <v>0</v>
      </c>
      <c r="M57" s="116">
        <v>0</v>
      </c>
      <c r="N57" s="102">
        <v>0</v>
      </c>
      <c r="O57" s="116">
        <v>0</v>
      </c>
      <c r="P57" s="117">
        <v>31900</v>
      </c>
      <c r="Q57" s="115">
        <v>15</v>
      </c>
      <c r="R57" s="118">
        <v>4.6999843333855553E-4</v>
      </c>
      <c r="S57" s="115">
        <v>31915</v>
      </c>
      <c r="T57" s="115">
        <v>43600</v>
      </c>
      <c r="U57" s="116">
        <v>0.73199541284403669</v>
      </c>
      <c r="V57" s="117">
        <v>31900</v>
      </c>
      <c r="W57" s="117">
        <v>15</v>
      </c>
      <c r="X57" s="115">
        <v>31915</v>
      </c>
      <c r="Y57" s="115">
        <v>15772</v>
      </c>
      <c r="Z57" s="116">
        <v>0.49442006269592476</v>
      </c>
      <c r="AA57" s="115">
        <v>13</v>
      </c>
      <c r="AB57" s="116">
        <v>0.8666666666666667</v>
      </c>
      <c r="AC57" s="115">
        <v>15785</v>
      </c>
      <c r="AD57" s="116">
        <v>0.4945950180166066</v>
      </c>
      <c r="AE57" s="115">
        <v>173</v>
      </c>
      <c r="AF57" s="116">
        <v>1.096880547806239E-2</v>
      </c>
      <c r="AG57" s="115">
        <v>6</v>
      </c>
      <c r="AH57" s="116">
        <v>0.46153846153846156</v>
      </c>
      <c r="AI57" s="102">
        <v>179</v>
      </c>
      <c r="AJ57" s="116">
        <v>1.133987963256256E-2</v>
      </c>
      <c r="AK57" s="115">
        <v>163</v>
      </c>
      <c r="AL57" s="116">
        <v>0.94219653179190754</v>
      </c>
      <c r="AM57" s="115">
        <v>4</v>
      </c>
      <c r="AN57" s="116">
        <v>0.66666666666666663</v>
      </c>
      <c r="AO57" s="102">
        <v>167</v>
      </c>
      <c r="AP57" s="116">
        <v>0.93296089385474856</v>
      </c>
      <c r="AQ57" s="115">
        <v>64</v>
      </c>
      <c r="AR57" s="116">
        <v>4.0544821032625911E-3</v>
      </c>
      <c r="AS57" s="115">
        <v>870</v>
      </c>
      <c r="AT57" s="116">
        <v>5.5115616091225846E-2</v>
      </c>
      <c r="AU57" s="115">
        <v>934</v>
      </c>
      <c r="AV57" s="116">
        <v>5.9170098194488437E-2</v>
      </c>
      <c r="AW57" s="102">
        <v>2</v>
      </c>
      <c r="AX57" s="116">
        <v>0.4</v>
      </c>
      <c r="AY57" s="102">
        <v>1</v>
      </c>
      <c r="AZ57" s="116">
        <v>1</v>
      </c>
      <c r="BA57" s="119" t="s">
        <v>937</v>
      </c>
      <c r="BB57" s="228">
        <v>1</v>
      </c>
    </row>
    <row r="58" spans="1:54" s="234" customFormat="1" ht="13.8" thickBot="1" x14ac:dyDescent="0.3">
      <c r="A58" s="210" t="s">
        <v>256</v>
      </c>
      <c r="B58" s="181" t="s">
        <v>257</v>
      </c>
      <c r="C58" s="181" t="s">
        <v>55</v>
      </c>
      <c r="D58" s="45" t="s">
        <v>490</v>
      </c>
      <c r="E58" s="226" t="s">
        <v>768</v>
      </c>
      <c r="F58" s="121">
        <v>5</v>
      </c>
      <c r="G58" s="122">
        <v>0</v>
      </c>
      <c r="H58" s="122">
        <v>11</v>
      </c>
      <c r="I58" s="123">
        <v>2.2000000000000002</v>
      </c>
      <c r="J58" s="124">
        <v>26305</v>
      </c>
      <c r="K58" s="124">
        <v>12159.6</v>
      </c>
      <c r="L58" s="122">
        <v>4</v>
      </c>
      <c r="M58" s="125">
        <v>0.36363636363636365</v>
      </c>
      <c r="N58" s="122">
        <v>3</v>
      </c>
      <c r="O58" s="125">
        <v>0.6</v>
      </c>
      <c r="P58" s="48">
        <v>131437</v>
      </c>
      <c r="Q58" s="124">
        <v>88</v>
      </c>
      <c r="R58" s="126">
        <v>6.6907432047139332E-4</v>
      </c>
      <c r="S58" s="124">
        <v>131525</v>
      </c>
      <c r="T58" s="124">
        <v>192800</v>
      </c>
      <c r="U58" s="125">
        <v>0.68218360995850624</v>
      </c>
      <c r="V58" s="48">
        <v>131437</v>
      </c>
      <c r="W58" s="48">
        <v>88</v>
      </c>
      <c r="X58" s="124">
        <v>131525</v>
      </c>
      <c r="Y58" s="124">
        <v>60722</v>
      </c>
      <c r="Z58" s="125">
        <v>0.46198559005455087</v>
      </c>
      <c r="AA58" s="124">
        <v>76</v>
      </c>
      <c r="AB58" s="125">
        <v>0.86363636363636365</v>
      </c>
      <c r="AC58" s="124">
        <v>60798</v>
      </c>
      <c r="AD58" s="125">
        <v>0.46225432427295193</v>
      </c>
      <c r="AE58" s="124">
        <v>1018</v>
      </c>
      <c r="AF58" s="125">
        <v>1.6764928691413328E-2</v>
      </c>
      <c r="AG58" s="124">
        <v>29</v>
      </c>
      <c r="AH58" s="125">
        <v>0.38157894736842107</v>
      </c>
      <c r="AI58" s="122">
        <v>1047</v>
      </c>
      <c r="AJ58" s="125">
        <v>1.7220961215829469E-2</v>
      </c>
      <c r="AK58" s="124">
        <v>858</v>
      </c>
      <c r="AL58" s="125">
        <v>0.84282907662082518</v>
      </c>
      <c r="AM58" s="124">
        <v>15</v>
      </c>
      <c r="AN58" s="125">
        <v>0.51724137931034486</v>
      </c>
      <c r="AO58" s="122">
        <v>873</v>
      </c>
      <c r="AP58" s="125">
        <v>0.833810888252149</v>
      </c>
      <c r="AQ58" s="124">
        <v>189</v>
      </c>
      <c r="AR58" s="125">
        <v>3.1086548899634855E-3</v>
      </c>
      <c r="AS58" s="124">
        <v>5971</v>
      </c>
      <c r="AT58" s="125">
        <v>9.8210467449587155E-2</v>
      </c>
      <c r="AU58" s="124">
        <v>6160</v>
      </c>
      <c r="AV58" s="125">
        <v>0.10131912233955065</v>
      </c>
      <c r="AW58" s="122">
        <v>1</v>
      </c>
      <c r="AX58" s="125">
        <v>9.0909090909090912E-2</v>
      </c>
      <c r="AY58" s="122">
        <v>1</v>
      </c>
      <c r="AZ58" s="125">
        <v>0.2</v>
      </c>
      <c r="BA58" s="172" t="s">
        <v>937</v>
      </c>
      <c r="BB58" s="230">
        <v>5</v>
      </c>
    </row>
    <row r="59" spans="1:54" x14ac:dyDescent="0.25">
      <c r="A59" s="212" t="s">
        <v>406</v>
      </c>
      <c r="B59" s="182" t="s">
        <v>606</v>
      </c>
      <c r="C59" s="182" t="s">
        <v>513</v>
      </c>
      <c r="D59" s="199" t="s">
        <v>477</v>
      </c>
      <c r="E59" s="50" t="s">
        <v>768</v>
      </c>
      <c r="F59" s="127">
        <v>2</v>
      </c>
      <c r="G59" s="128">
        <v>0</v>
      </c>
      <c r="H59" s="128">
        <v>3</v>
      </c>
      <c r="I59" s="129">
        <v>1.5</v>
      </c>
      <c r="J59" s="120">
        <v>3637</v>
      </c>
      <c r="K59" s="120">
        <v>1751</v>
      </c>
      <c r="L59" s="128">
        <v>0</v>
      </c>
      <c r="M59" s="130">
        <v>0</v>
      </c>
      <c r="N59" s="128"/>
      <c r="O59" s="130">
        <v>0</v>
      </c>
      <c r="P59" s="131">
        <v>7241</v>
      </c>
      <c r="Q59" s="120">
        <v>33</v>
      </c>
      <c r="R59" s="132">
        <v>4.5367060764366232E-3</v>
      </c>
      <c r="S59" s="120">
        <v>7274</v>
      </c>
      <c r="T59" s="120">
        <v>10200</v>
      </c>
      <c r="U59" s="130">
        <v>0.71313725490196078</v>
      </c>
      <c r="V59" s="131">
        <v>7241</v>
      </c>
      <c r="W59" s="131">
        <v>33</v>
      </c>
      <c r="X59" s="120">
        <v>7274</v>
      </c>
      <c r="Y59" s="120">
        <v>3475</v>
      </c>
      <c r="Z59" s="130">
        <v>0.47990609031901671</v>
      </c>
      <c r="AA59" s="120">
        <v>27</v>
      </c>
      <c r="AB59" s="130">
        <v>0.81818181818181823</v>
      </c>
      <c r="AC59" s="120">
        <v>3502</v>
      </c>
      <c r="AD59" s="130">
        <v>0.48144074786912289</v>
      </c>
      <c r="AE59" s="120">
        <v>41</v>
      </c>
      <c r="AF59" s="130">
        <v>1.1798561151079136E-2</v>
      </c>
      <c r="AG59" s="120">
        <v>10</v>
      </c>
      <c r="AH59" s="130">
        <v>0.37037037037037035</v>
      </c>
      <c r="AI59" s="128">
        <v>51</v>
      </c>
      <c r="AJ59" s="130">
        <v>1.4563106796116505E-2</v>
      </c>
      <c r="AK59" s="120">
        <v>35</v>
      </c>
      <c r="AL59" s="130">
        <v>0.85365853658536583</v>
      </c>
      <c r="AM59" s="120">
        <v>9</v>
      </c>
      <c r="AN59" s="130">
        <v>0.9</v>
      </c>
      <c r="AO59" s="128">
        <v>44</v>
      </c>
      <c r="AP59" s="130">
        <v>0.86274509803921573</v>
      </c>
      <c r="AQ59" s="120">
        <v>6</v>
      </c>
      <c r="AR59" s="130">
        <v>1.7133066818960593E-3</v>
      </c>
      <c r="AS59" s="120">
        <v>231</v>
      </c>
      <c r="AT59" s="130">
        <v>6.5962307252998287E-2</v>
      </c>
      <c r="AU59" s="120">
        <v>237</v>
      </c>
      <c r="AV59" s="130">
        <v>6.7675613934894352E-2</v>
      </c>
      <c r="AW59" s="128">
        <v>0</v>
      </c>
      <c r="AX59" s="130">
        <v>0</v>
      </c>
      <c r="AY59" s="128">
        <v>0</v>
      </c>
      <c r="AZ59" s="130">
        <v>0</v>
      </c>
      <c r="BA59" s="173" t="s">
        <v>937</v>
      </c>
      <c r="BB59" s="229">
        <v>2</v>
      </c>
    </row>
    <row r="60" spans="1:54" x14ac:dyDescent="0.25">
      <c r="A60" s="208" t="s">
        <v>406</v>
      </c>
      <c r="B60" s="180" t="s">
        <v>606</v>
      </c>
      <c r="C60" s="180" t="s">
        <v>515</v>
      </c>
      <c r="D60" s="197" t="s">
        <v>477</v>
      </c>
      <c r="E60" s="33" t="s">
        <v>768</v>
      </c>
      <c r="F60" s="113">
        <v>3</v>
      </c>
      <c r="G60" s="102">
        <v>0</v>
      </c>
      <c r="H60" s="102">
        <v>6</v>
      </c>
      <c r="I60" s="114">
        <v>2</v>
      </c>
      <c r="J60" s="115">
        <v>3245.3333333333335</v>
      </c>
      <c r="K60" s="115">
        <v>1595</v>
      </c>
      <c r="L60" s="102">
        <v>0</v>
      </c>
      <c r="M60" s="116">
        <v>0</v>
      </c>
      <c r="N60" s="102"/>
      <c r="O60" s="116">
        <v>0</v>
      </c>
      <c r="P60" s="117">
        <v>9709</v>
      </c>
      <c r="Q60" s="115">
        <v>27</v>
      </c>
      <c r="R60" s="118">
        <v>2.7732128184059161E-3</v>
      </c>
      <c r="S60" s="115">
        <v>9736</v>
      </c>
      <c r="T60" s="115">
        <v>13550</v>
      </c>
      <c r="U60" s="116">
        <v>0.71852398523985239</v>
      </c>
      <c r="V60" s="117">
        <v>9709</v>
      </c>
      <c r="W60" s="117">
        <v>27</v>
      </c>
      <c r="X60" s="115">
        <v>9736</v>
      </c>
      <c r="Y60" s="115">
        <v>4762</v>
      </c>
      <c r="Z60" s="116">
        <v>0.49047275723555461</v>
      </c>
      <c r="AA60" s="115">
        <v>23</v>
      </c>
      <c r="AB60" s="116">
        <v>0.85185185185185186</v>
      </c>
      <c r="AC60" s="115">
        <v>4785</v>
      </c>
      <c r="AD60" s="116">
        <v>0.49147493837304845</v>
      </c>
      <c r="AE60" s="115">
        <v>24</v>
      </c>
      <c r="AF60" s="116">
        <v>5.03989920201596E-3</v>
      </c>
      <c r="AG60" s="115">
        <v>3</v>
      </c>
      <c r="AH60" s="116">
        <v>0.13043478260869565</v>
      </c>
      <c r="AI60" s="102">
        <v>27</v>
      </c>
      <c r="AJ60" s="116">
        <v>5.642633228840125E-3</v>
      </c>
      <c r="AK60" s="115">
        <v>23</v>
      </c>
      <c r="AL60" s="116">
        <v>0.95833333333333337</v>
      </c>
      <c r="AM60" s="115">
        <v>3</v>
      </c>
      <c r="AN60" s="116">
        <v>1</v>
      </c>
      <c r="AO60" s="102">
        <v>26</v>
      </c>
      <c r="AP60" s="116">
        <v>0.96296296296296291</v>
      </c>
      <c r="AQ60" s="115">
        <v>12</v>
      </c>
      <c r="AR60" s="116">
        <v>2.5078369905956114E-3</v>
      </c>
      <c r="AS60" s="115">
        <v>189</v>
      </c>
      <c r="AT60" s="116">
        <v>3.9498432601880878E-2</v>
      </c>
      <c r="AU60" s="115">
        <v>201</v>
      </c>
      <c r="AV60" s="116">
        <v>4.200626959247649E-2</v>
      </c>
      <c r="AW60" s="102">
        <v>0</v>
      </c>
      <c r="AX60" s="116">
        <v>0</v>
      </c>
      <c r="AY60" s="102">
        <v>0</v>
      </c>
      <c r="AZ60" s="116">
        <v>0</v>
      </c>
      <c r="BA60" s="119" t="s">
        <v>937</v>
      </c>
      <c r="BB60" s="228">
        <v>3</v>
      </c>
    </row>
    <row r="61" spans="1:54" s="234" customFormat="1" ht="13.8" thickBot="1" x14ac:dyDescent="0.3">
      <c r="A61" s="210" t="s">
        <v>406</v>
      </c>
      <c r="B61" s="181" t="s">
        <v>606</v>
      </c>
      <c r="C61" s="181" t="s">
        <v>516</v>
      </c>
      <c r="D61" s="198" t="s">
        <v>477</v>
      </c>
      <c r="E61" s="226" t="s">
        <v>1212</v>
      </c>
      <c r="F61" s="121">
        <v>2</v>
      </c>
      <c r="G61" s="122">
        <v>2</v>
      </c>
      <c r="H61" s="122">
        <v>2</v>
      </c>
      <c r="I61" s="123">
        <v>1</v>
      </c>
      <c r="J61" s="124">
        <v>2972.5</v>
      </c>
      <c r="K61" s="124" t="s">
        <v>320</v>
      </c>
      <c r="L61" s="122">
        <v>2</v>
      </c>
      <c r="M61" s="125">
        <v>1</v>
      </c>
      <c r="N61" s="122">
        <v>2</v>
      </c>
      <c r="O61" s="125">
        <v>1</v>
      </c>
      <c r="P61" s="48">
        <v>5897</v>
      </c>
      <c r="Q61" s="124">
        <v>48</v>
      </c>
      <c r="R61" s="126">
        <v>8.0740117746005043E-3</v>
      </c>
      <c r="S61" s="124">
        <v>5945</v>
      </c>
      <c r="T61" s="124">
        <v>8760</v>
      </c>
      <c r="U61" s="125">
        <v>0.67865296803652964</v>
      </c>
      <c r="V61" s="48" t="s">
        <v>320</v>
      </c>
      <c r="W61" s="48" t="s">
        <v>320</v>
      </c>
      <c r="X61" s="124" t="s">
        <v>320</v>
      </c>
      <c r="Y61" s="124"/>
      <c r="Z61" s="125" t="s">
        <v>320</v>
      </c>
      <c r="AA61" s="124"/>
      <c r="AB61" s="125" t="s">
        <v>320</v>
      </c>
      <c r="AC61" s="124" t="s">
        <v>320</v>
      </c>
      <c r="AD61" s="125" t="s">
        <v>320</v>
      </c>
      <c r="AE61" s="124"/>
      <c r="AF61" s="125" t="s">
        <v>320</v>
      </c>
      <c r="AG61" s="124"/>
      <c r="AH61" s="125" t="s">
        <v>320</v>
      </c>
      <c r="AI61" s="122" t="s">
        <v>320</v>
      </c>
      <c r="AJ61" s="125" t="s">
        <v>320</v>
      </c>
      <c r="AK61" s="124"/>
      <c r="AL61" s="125" t="s">
        <v>320</v>
      </c>
      <c r="AM61" s="124"/>
      <c r="AN61" s="125" t="s">
        <v>320</v>
      </c>
      <c r="AO61" s="122" t="s">
        <v>320</v>
      </c>
      <c r="AP61" s="125" t="s">
        <v>320</v>
      </c>
      <c r="AQ61" s="124"/>
      <c r="AR61" s="125" t="s">
        <v>320</v>
      </c>
      <c r="AS61" s="124"/>
      <c r="AT61" s="125" t="s">
        <v>320</v>
      </c>
      <c r="AU61" s="124" t="s">
        <v>320</v>
      </c>
      <c r="AV61" s="125" t="s">
        <v>320</v>
      </c>
      <c r="AW61" s="122">
        <v>0</v>
      </c>
      <c r="AX61" s="125">
        <v>0</v>
      </c>
      <c r="AY61" s="122">
        <v>0</v>
      </c>
      <c r="AZ61" s="125">
        <v>0</v>
      </c>
      <c r="BA61" s="172" t="s">
        <v>937</v>
      </c>
      <c r="BB61" s="230">
        <v>2</v>
      </c>
    </row>
    <row r="62" spans="1:54" x14ac:dyDescent="0.25">
      <c r="F62">
        <f>SUM(F2:F61)</f>
        <v>120</v>
      </c>
    </row>
    <row r="63" spans="1:54" x14ac:dyDescent="0.25">
      <c r="X63" s="756"/>
      <c r="AC63" s="756"/>
    </row>
    <row r="65" spans="26:27" x14ac:dyDescent="0.25">
      <c r="Z65" s="758"/>
      <c r="AA65" s="75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3"/>
  <sheetViews>
    <sheetView workbookViewId="0">
      <pane xSplit="3" ySplit="1" topLeftCell="D2" activePane="bottomRight" state="frozen"/>
      <selection pane="topRight" activeCell="E1" sqref="E1"/>
      <selection pane="bottomLeft" activeCell="A2" sqref="A2"/>
      <selection pane="bottomRight" activeCell="J29" sqref="J29"/>
    </sheetView>
  </sheetViews>
  <sheetFormatPr defaultRowHeight="13.2" x14ac:dyDescent="0.25"/>
  <cols>
    <col min="1" max="1" width="28.6640625" bestFit="1" customWidth="1"/>
    <col min="2" max="2" width="48.44140625" bestFit="1" customWidth="1"/>
    <col min="3" max="3" width="12.109375" bestFit="1" customWidth="1"/>
    <col min="5" max="5" width="18.5546875" bestFit="1" customWidth="1"/>
    <col min="8" max="8" width="20.33203125" bestFit="1" customWidth="1"/>
    <col min="10" max="10" width="12.5546875" customWidth="1"/>
    <col min="12" max="37" width="12.6640625" customWidth="1"/>
  </cols>
  <sheetData>
    <row r="1" spans="1:37" ht="63.75" customHeight="1" thickBot="1" x14ac:dyDescent="0.3">
      <c r="A1" s="205" t="s">
        <v>727</v>
      </c>
      <c r="B1" s="206" t="s">
        <v>439</v>
      </c>
      <c r="C1" s="206" t="s">
        <v>956</v>
      </c>
      <c r="D1" s="196" t="s">
        <v>466</v>
      </c>
      <c r="E1" s="2" t="s">
        <v>307</v>
      </c>
      <c r="F1" s="2" t="s">
        <v>337</v>
      </c>
      <c r="G1" s="2" t="s">
        <v>434</v>
      </c>
      <c r="H1" s="18" t="s">
        <v>294</v>
      </c>
      <c r="I1" s="2" t="s">
        <v>297</v>
      </c>
      <c r="J1" s="858" t="s">
        <v>1216</v>
      </c>
      <c r="K1" s="3" t="s">
        <v>302</v>
      </c>
      <c r="L1" s="3" t="s">
        <v>441</v>
      </c>
      <c r="M1" s="3" t="s">
        <v>303</v>
      </c>
      <c r="N1" s="22" t="s">
        <v>293</v>
      </c>
      <c r="O1" s="3" t="s">
        <v>319</v>
      </c>
      <c r="P1" s="3" t="s">
        <v>321</v>
      </c>
      <c r="Q1" s="3" t="s">
        <v>450</v>
      </c>
      <c r="R1" s="3" t="s">
        <v>829</v>
      </c>
      <c r="S1" s="4" t="s">
        <v>451</v>
      </c>
      <c r="T1" s="3" t="s">
        <v>458</v>
      </c>
      <c r="U1" s="4" t="s">
        <v>459</v>
      </c>
      <c r="V1" s="259" t="s">
        <v>333</v>
      </c>
      <c r="W1" s="259" t="s">
        <v>334</v>
      </c>
      <c r="X1" s="3" t="s">
        <v>462</v>
      </c>
      <c r="Y1" s="4" t="s">
        <v>463</v>
      </c>
      <c r="Z1" s="3" t="s">
        <v>464</v>
      </c>
      <c r="AA1" s="4" t="s">
        <v>465</v>
      </c>
      <c r="AB1" s="3" t="s">
        <v>442</v>
      </c>
      <c r="AC1" s="4" t="s">
        <v>443</v>
      </c>
      <c r="AD1" s="3" t="s">
        <v>444</v>
      </c>
      <c r="AE1" s="4" t="s">
        <v>445</v>
      </c>
      <c r="AF1" s="3" t="s">
        <v>470</v>
      </c>
      <c r="AG1" s="4" t="s">
        <v>469</v>
      </c>
      <c r="AH1" s="3" t="s">
        <v>468</v>
      </c>
      <c r="AI1" s="4" t="s">
        <v>467</v>
      </c>
      <c r="AJ1" s="107" t="s">
        <v>435</v>
      </c>
      <c r="AK1" s="856" t="s">
        <v>1218</v>
      </c>
    </row>
    <row r="2" spans="1:37" ht="13.8" thickBot="1" x14ac:dyDescent="0.3">
      <c r="A2" s="214" t="s">
        <v>381</v>
      </c>
      <c r="B2" s="183" t="s">
        <v>488</v>
      </c>
      <c r="C2" s="183" t="s">
        <v>475</v>
      </c>
      <c r="D2" s="200" t="s">
        <v>490</v>
      </c>
      <c r="E2" s="257" t="s">
        <v>859</v>
      </c>
      <c r="F2" s="79" t="s">
        <v>773</v>
      </c>
      <c r="G2" s="76"/>
      <c r="H2" s="77" t="s">
        <v>817</v>
      </c>
      <c r="I2" s="76" t="s">
        <v>766</v>
      </c>
      <c r="J2" s="54" t="s">
        <v>768</v>
      </c>
      <c r="K2" s="137">
        <v>7</v>
      </c>
      <c r="L2" s="138">
        <v>0</v>
      </c>
      <c r="M2" s="138">
        <v>28</v>
      </c>
      <c r="N2" s="139">
        <v>4</v>
      </c>
      <c r="O2" s="140">
        <v>44964.571428571428</v>
      </c>
      <c r="P2" s="140">
        <v>18595.857142857141</v>
      </c>
      <c r="Q2" s="140">
        <v>314752</v>
      </c>
      <c r="R2" s="140">
        <v>507200</v>
      </c>
      <c r="S2" s="141">
        <v>0.62056782334384863</v>
      </c>
      <c r="T2" s="140">
        <v>130171</v>
      </c>
      <c r="U2" s="141">
        <v>0.4135668716958113</v>
      </c>
      <c r="V2" s="140">
        <v>1619</v>
      </c>
      <c r="W2" s="141">
        <v>1.2437486076007713E-2</v>
      </c>
      <c r="X2" s="138">
        <v>1212</v>
      </c>
      <c r="Y2" s="141">
        <v>0.74861025324274244</v>
      </c>
      <c r="Z2" s="140">
        <v>5766</v>
      </c>
      <c r="AA2" s="141">
        <v>4.429558042882055E-2</v>
      </c>
      <c r="AB2" s="140">
        <v>24430</v>
      </c>
      <c r="AC2" s="141">
        <v>0.18767621052308117</v>
      </c>
      <c r="AD2" s="140">
        <v>30196</v>
      </c>
      <c r="AE2" s="141">
        <v>0.23197179095190174</v>
      </c>
      <c r="AF2" s="138">
        <v>13</v>
      </c>
      <c r="AG2" s="141">
        <v>0.4642857142857143</v>
      </c>
      <c r="AH2" s="138">
        <v>6</v>
      </c>
      <c r="AI2" s="141">
        <v>0.8571428571428571</v>
      </c>
      <c r="AJ2" s="172" t="s">
        <v>937</v>
      </c>
      <c r="AK2" s="230">
        <v>7</v>
      </c>
    </row>
    <row r="3" spans="1:37" ht="13.8" thickBot="1" x14ac:dyDescent="0.3">
      <c r="A3" s="214" t="s">
        <v>382</v>
      </c>
      <c r="B3" s="183" t="s">
        <v>262</v>
      </c>
      <c r="C3" s="183" t="s">
        <v>475</v>
      </c>
      <c r="D3" s="200" t="s">
        <v>490</v>
      </c>
      <c r="E3" s="257" t="s">
        <v>942</v>
      </c>
      <c r="F3" s="79" t="s">
        <v>773</v>
      </c>
      <c r="G3" s="76"/>
      <c r="H3" s="77" t="s">
        <v>926</v>
      </c>
      <c r="I3" s="76" t="s">
        <v>766</v>
      </c>
      <c r="J3" s="54" t="s">
        <v>768</v>
      </c>
      <c r="K3" s="137">
        <v>7</v>
      </c>
      <c r="L3" s="138">
        <v>0</v>
      </c>
      <c r="M3" s="138">
        <v>20</v>
      </c>
      <c r="N3" s="139">
        <v>2.8571428571428572</v>
      </c>
      <c r="O3" s="140">
        <v>22521.857142857141</v>
      </c>
      <c r="P3" s="140">
        <v>9013.8571428571431</v>
      </c>
      <c r="Q3" s="140">
        <v>157653</v>
      </c>
      <c r="R3" s="140">
        <v>226700</v>
      </c>
      <c r="S3" s="141">
        <v>0.69542567269519184</v>
      </c>
      <c r="T3" s="140">
        <v>63097</v>
      </c>
      <c r="U3" s="141">
        <v>0.40022708099433568</v>
      </c>
      <c r="V3" s="140">
        <v>521</v>
      </c>
      <c r="W3" s="141">
        <v>8.2571279141639056E-3</v>
      </c>
      <c r="X3" s="138">
        <v>431</v>
      </c>
      <c r="Y3" s="141">
        <v>0.82725527831094048</v>
      </c>
      <c r="Z3" s="140">
        <v>2791</v>
      </c>
      <c r="AA3" s="141">
        <v>4.4233481782018164E-2</v>
      </c>
      <c r="AB3" s="140">
        <v>6330</v>
      </c>
      <c r="AC3" s="141">
        <v>0.10032172686498565</v>
      </c>
      <c r="AD3" s="140">
        <v>9121</v>
      </c>
      <c r="AE3" s="141">
        <v>0.14455520864700383</v>
      </c>
      <c r="AF3" s="138">
        <v>9</v>
      </c>
      <c r="AG3" s="141">
        <v>0.45</v>
      </c>
      <c r="AH3" s="138">
        <v>3</v>
      </c>
      <c r="AI3" s="141">
        <v>0.42857142857142855</v>
      </c>
      <c r="AJ3" s="172" t="s">
        <v>937</v>
      </c>
      <c r="AK3" s="230">
        <v>7</v>
      </c>
    </row>
    <row r="4" spans="1:37" ht="13.8" thickBot="1" x14ac:dyDescent="0.3">
      <c r="A4" s="214" t="s">
        <v>386</v>
      </c>
      <c r="B4" s="183" t="s">
        <v>541</v>
      </c>
      <c r="C4" s="183" t="s">
        <v>475</v>
      </c>
      <c r="D4" s="200" t="s">
        <v>490</v>
      </c>
      <c r="E4" s="257" t="s">
        <v>858</v>
      </c>
      <c r="F4" s="79" t="s">
        <v>765</v>
      </c>
      <c r="G4" s="79" t="s">
        <v>879</v>
      </c>
      <c r="H4" s="77" t="s">
        <v>924</v>
      </c>
      <c r="I4" s="76" t="s">
        <v>766</v>
      </c>
      <c r="J4" s="54" t="s">
        <v>768</v>
      </c>
      <c r="K4" s="137">
        <v>7</v>
      </c>
      <c r="L4" s="138">
        <v>0</v>
      </c>
      <c r="M4" s="138">
        <v>22</v>
      </c>
      <c r="N4" s="139">
        <v>3.1428571428571428</v>
      </c>
      <c r="O4" s="140">
        <v>49782.285714285717</v>
      </c>
      <c r="P4" s="140">
        <v>20120.714285714286</v>
      </c>
      <c r="Q4" s="140">
        <v>348476</v>
      </c>
      <c r="R4" s="140">
        <v>539600</v>
      </c>
      <c r="S4" s="141">
        <v>0.64580429948109708</v>
      </c>
      <c r="T4" s="140">
        <v>140845</v>
      </c>
      <c r="U4" s="141">
        <v>0.40417417555297924</v>
      </c>
      <c r="V4" s="140">
        <v>961</v>
      </c>
      <c r="W4" s="141">
        <v>6.8231034115517055E-3</v>
      </c>
      <c r="X4" s="138">
        <v>860</v>
      </c>
      <c r="Y4" s="141">
        <v>0.89490114464099901</v>
      </c>
      <c r="Z4" s="140">
        <v>5835</v>
      </c>
      <c r="AA4" s="141">
        <v>4.1428520714260356E-2</v>
      </c>
      <c r="AB4" s="140">
        <v>15370</v>
      </c>
      <c r="AC4" s="141">
        <v>0.10912705456352728</v>
      </c>
      <c r="AD4" s="140">
        <v>21205</v>
      </c>
      <c r="AE4" s="141">
        <v>0.15055557527778765</v>
      </c>
      <c r="AF4" s="138">
        <v>5</v>
      </c>
      <c r="AG4" s="141">
        <v>0.22727272727272727</v>
      </c>
      <c r="AH4" s="138">
        <v>3</v>
      </c>
      <c r="AI4" s="141">
        <v>0.42857142857142855</v>
      </c>
      <c r="AJ4" s="172" t="s">
        <v>937</v>
      </c>
      <c r="AK4" s="230">
        <v>7</v>
      </c>
    </row>
    <row r="5" spans="1:37" ht="13.8" thickBot="1" x14ac:dyDescent="0.3">
      <c r="A5" s="214" t="s">
        <v>387</v>
      </c>
      <c r="B5" s="183" t="s">
        <v>250</v>
      </c>
      <c r="C5" s="183" t="s">
        <v>475</v>
      </c>
      <c r="D5" s="200" t="s">
        <v>490</v>
      </c>
      <c r="E5" s="257" t="s">
        <v>864</v>
      </c>
      <c r="F5" s="79" t="s">
        <v>765</v>
      </c>
      <c r="G5" s="79" t="s">
        <v>834</v>
      </c>
      <c r="H5" s="78" t="s">
        <v>923</v>
      </c>
      <c r="I5" s="76" t="s">
        <v>766</v>
      </c>
      <c r="J5" s="54" t="s">
        <v>768</v>
      </c>
      <c r="K5" s="137">
        <v>7</v>
      </c>
      <c r="L5" s="138">
        <v>0</v>
      </c>
      <c r="M5" s="138">
        <v>21</v>
      </c>
      <c r="N5" s="139">
        <v>3</v>
      </c>
      <c r="O5" s="140">
        <v>30095.571428571428</v>
      </c>
      <c r="P5" s="140">
        <v>13593.857142857143</v>
      </c>
      <c r="Q5" s="140">
        <v>210669</v>
      </c>
      <c r="R5" s="140">
        <v>306600</v>
      </c>
      <c r="S5" s="141">
        <v>0.68711350293542073</v>
      </c>
      <c r="T5" s="140">
        <v>95157</v>
      </c>
      <c r="U5" s="141">
        <v>0.451689617361833</v>
      </c>
      <c r="V5" s="140">
        <v>1598</v>
      </c>
      <c r="W5" s="141">
        <v>1.6793299494519583E-2</v>
      </c>
      <c r="X5" s="138">
        <v>1281</v>
      </c>
      <c r="Y5" s="141">
        <v>0.80162703379224032</v>
      </c>
      <c r="Z5" s="140">
        <v>3773</v>
      </c>
      <c r="AA5" s="141">
        <v>3.9650262198261822E-2</v>
      </c>
      <c r="AB5" s="140">
        <v>10597</v>
      </c>
      <c r="AC5" s="141">
        <v>0.11136332587197999</v>
      </c>
      <c r="AD5" s="140">
        <v>14370</v>
      </c>
      <c r="AE5" s="141">
        <v>0.15101358807024182</v>
      </c>
      <c r="AF5" s="138">
        <v>10</v>
      </c>
      <c r="AG5" s="141">
        <v>0.47619047619047616</v>
      </c>
      <c r="AH5" s="138">
        <v>6</v>
      </c>
      <c r="AI5" s="141">
        <v>0.8571428571428571</v>
      </c>
      <c r="AJ5" s="172" t="s">
        <v>937</v>
      </c>
      <c r="AK5" s="230">
        <v>7</v>
      </c>
    </row>
    <row r="6" spans="1:37" ht="13.8" thickBot="1" x14ac:dyDescent="0.3">
      <c r="A6" s="214" t="s">
        <v>388</v>
      </c>
      <c r="B6" s="183" t="s">
        <v>701</v>
      </c>
      <c r="C6" s="183" t="s">
        <v>475</v>
      </c>
      <c r="D6" s="200" t="s">
        <v>490</v>
      </c>
      <c r="E6" s="257" t="s">
        <v>859</v>
      </c>
      <c r="F6" s="79" t="s">
        <v>773</v>
      </c>
      <c r="G6" s="76"/>
      <c r="H6" s="77" t="s">
        <v>919</v>
      </c>
      <c r="I6" s="79" t="s">
        <v>766</v>
      </c>
      <c r="J6" s="54" t="s">
        <v>768</v>
      </c>
      <c r="K6" s="137">
        <v>7</v>
      </c>
      <c r="L6" s="138">
        <v>0</v>
      </c>
      <c r="M6" s="138">
        <v>28</v>
      </c>
      <c r="N6" s="139">
        <v>4</v>
      </c>
      <c r="O6" s="140">
        <v>48238.428571428572</v>
      </c>
      <c r="P6" s="140">
        <v>16702.285714285714</v>
      </c>
      <c r="Q6" s="140">
        <v>337669</v>
      </c>
      <c r="R6" s="140">
        <v>534200</v>
      </c>
      <c r="S6" s="141">
        <v>0.63210220891052038</v>
      </c>
      <c r="T6" s="140">
        <v>116916</v>
      </c>
      <c r="U6" s="141">
        <v>0.34624439910089466</v>
      </c>
      <c r="V6" s="140">
        <v>987</v>
      </c>
      <c r="W6" s="141">
        <v>8.4419583290567587E-3</v>
      </c>
      <c r="X6" s="138">
        <v>656</v>
      </c>
      <c r="Y6" s="141">
        <v>0.66464032421479236</v>
      </c>
      <c r="Z6" s="140">
        <v>5793</v>
      </c>
      <c r="AA6" s="141">
        <v>4.9548393718567174E-2</v>
      </c>
      <c r="AB6" s="140">
        <v>13173</v>
      </c>
      <c r="AC6" s="141">
        <v>0.11267063532792775</v>
      </c>
      <c r="AD6" s="140">
        <v>18966</v>
      </c>
      <c r="AE6" s="141">
        <v>0.16221902904649491</v>
      </c>
      <c r="AF6" s="138">
        <v>13</v>
      </c>
      <c r="AG6" s="141">
        <v>0.4642857142857143</v>
      </c>
      <c r="AH6" s="138">
        <v>5</v>
      </c>
      <c r="AI6" s="141">
        <v>0.7142857142857143</v>
      </c>
      <c r="AJ6" s="172" t="s">
        <v>937</v>
      </c>
      <c r="AK6" s="230">
        <v>7</v>
      </c>
    </row>
    <row r="7" spans="1:37" ht="13.8" thickBot="1" x14ac:dyDescent="0.3">
      <c r="A7" s="222" t="s">
        <v>409</v>
      </c>
      <c r="B7" s="190" t="s">
        <v>408</v>
      </c>
      <c r="C7" s="190" t="s">
        <v>475</v>
      </c>
      <c r="D7" s="203" t="s">
        <v>490</v>
      </c>
      <c r="E7" s="258" t="s">
        <v>863</v>
      </c>
      <c r="F7" s="86" t="s">
        <v>765</v>
      </c>
      <c r="G7" s="86" t="s">
        <v>787</v>
      </c>
      <c r="H7" s="77" t="s">
        <v>836</v>
      </c>
      <c r="I7" s="76" t="s">
        <v>774</v>
      </c>
      <c r="J7" s="54" t="s">
        <v>768</v>
      </c>
      <c r="K7" s="156">
        <v>7</v>
      </c>
      <c r="L7" s="157">
        <v>0</v>
      </c>
      <c r="M7" s="157">
        <v>15</v>
      </c>
      <c r="N7" s="158">
        <v>2.1428571428571428</v>
      </c>
      <c r="O7" s="159">
        <v>15809.428571428571</v>
      </c>
      <c r="P7" s="159">
        <v>7603.2857142857147</v>
      </c>
      <c r="Q7" s="159">
        <v>110666</v>
      </c>
      <c r="R7" s="159">
        <v>161400</v>
      </c>
      <c r="S7" s="160">
        <v>0.68566294919454773</v>
      </c>
      <c r="T7" s="159">
        <v>53223</v>
      </c>
      <c r="U7" s="160">
        <v>0.48093362008204871</v>
      </c>
      <c r="V7" s="159">
        <v>600</v>
      </c>
      <c r="W7" s="160">
        <v>1.1273321684234259E-2</v>
      </c>
      <c r="X7" s="157">
        <v>553</v>
      </c>
      <c r="Y7" s="160">
        <v>0.92166666666666663</v>
      </c>
      <c r="Z7" s="159">
        <v>2375</v>
      </c>
      <c r="AA7" s="160">
        <v>4.4623565000093943E-2</v>
      </c>
      <c r="AB7" s="159">
        <v>2726</v>
      </c>
      <c r="AC7" s="160">
        <v>5.1218458185370984E-2</v>
      </c>
      <c r="AD7" s="159">
        <v>5101</v>
      </c>
      <c r="AE7" s="160">
        <v>9.5842023185464933E-2</v>
      </c>
      <c r="AF7" s="157">
        <v>8</v>
      </c>
      <c r="AG7" s="160">
        <v>0.53333333333333333</v>
      </c>
      <c r="AH7" s="157">
        <v>4</v>
      </c>
      <c r="AI7" s="160">
        <v>0.5714285714285714</v>
      </c>
      <c r="AJ7" s="172" t="s">
        <v>937</v>
      </c>
      <c r="AK7" s="230">
        <v>7</v>
      </c>
    </row>
    <row r="8" spans="1:37" ht="13.8" thickBot="1" x14ac:dyDescent="0.3">
      <c r="A8" s="214" t="s">
        <v>728</v>
      </c>
      <c r="B8" s="183" t="s">
        <v>729</v>
      </c>
      <c r="C8" s="183" t="s">
        <v>475</v>
      </c>
      <c r="D8" s="200" t="s">
        <v>490</v>
      </c>
      <c r="E8" s="257" t="s">
        <v>864</v>
      </c>
      <c r="F8" s="76" t="s">
        <v>765</v>
      </c>
      <c r="G8" s="76" t="s">
        <v>776</v>
      </c>
      <c r="H8" s="77" t="s">
        <v>883</v>
      </c>
      <c r="I8" s="79" t="s">
        <v>766</v>
      </c>
      <c r="J8" s="54" t="s">
        <v>768</v>
      </c>
      <c r="K8" s="137">
        <v>7</v>
      </c>
      <c r="L8" s="138">
        <v>0</v>
      </c>
      <c r="M8" s="138">
        <v>17</v>
      </c>
      <c r="N8" s="139">
        <v>2.4285714285714284</v>
      </c>
      <c r="O8" s="140">
        <v>14365.428571428571</v>
      </c>
      <c r="P8" s="140">
        <v>5581.2857142857147</v>
      </c>
      <c r="Q8" s="140">
        <v>100558</v>
      </c>
      <c r="R8" s="140">
        <v>145900</v>
      </c>
      <c r="S8" s="141">
        <v>0.68922549691569568</v>
      </c>
      <c r="T8" s="140">
        <v>39069</v>
      </c>
      <c r="U8" s="141">
        <v>0.38852204697786352</v>
      </c>
      <c r="V8" s="140">
        <v>516</v>
      </c>
      <c r="W8" s="141">
        <v>1.3207402288259234E-2</v>
      </c>
      <c r="X8" s="138">
        <v>368</v>
      </c>
      <c r="Y8" s="141">
        <v>0.71317829457364346</v>
      </c>
      <c r="Z8" s="140">
        <v>1486</v>
      </c>
      <c r="AA8" s="141">
        <v>3.8035270930917096E-2</v>
      </c>
      <c r="AB8" s="140">
        <v>2652</v>
      </c>
      <c r="AC8" s="141">
        <v>6.7879904783843967E-2</v>
      </c>
      <c r="AD8" s="140">
        <v>4138</v>
      </c>
      <c r="AE8" s="141">
        <v>0.10591517571476107</v>
      </c>
      <c r="AF8" s="138">
        <v>8</v>
      </c>
      <c r="AG8" s="141">
        <v>0.47058823529411764</v>
      </c>
      <c r="AH8" s="138">
        <v>3</v>
      </c>
      <c r="AI8" s="141">
        <v>0.42857142857142855</v>
      </c>
      <c r="AJ8" s="172" t="s">
        <v>937</v>
      </c>
      <c r="AK8" s="230">
        <v>7</v>
      </c>
    </row>
    <row r="9" spans="1:37" ht="13.8" thickBot="1" x14ac:dyDescent="0.3">
      <c r="A9" s="214" t="s">
        <v>430</v>
      </c>
      <c r="B9" s="183" t="s">
        <v>78</v>
      </c>
      <c r="C9" s="183" t="s">
        <v>475</v>
      </c>
      <c r="D9" s="200" t="s">
        <v>490</v>
      </c>
      <c r="E9" s="257" t="s">
        <v>942</v>
      </c>
      <c r="F9" s="76" t="s">
        <v>765</v>
      </c>
      <c r="G9" s="76" t="s">
        <v>835</v>
      </c>
      <c r="H9" s="77" t="s">
        <v>886</v>
      </c>
      <c r="I9" s="76" t="s">
        <v>766</v>
      </c>
      <c r="J9" s="54" t="s">
        <v>768</v>
      </c>
      <c r="K9" s="137">
        <v>7</v>
      </c>
      <c r="L9" s="138">
        <v>0</v>
      </c>
      <c r="M9" s="138">
        <v>26</v>
      </c>
      <c r="N9" s="139">
        <v>3.7142857142857144</v>
      </c>
      <c r="O9" s="140">
        <v>9906</v>
      </c>
      <c r="P9" s="140">
        <v>4735.4285714285716</v>
      </c>
      <c r="Q9" s="140">
        <v>69342</v>
      </c>
      <c r="R9" s="140">
        <v>106600</v>
      </c>
      <c r="S9" s="141">
        <v>0.6504878048780488</v>
      </c>
      <c r="T9" s="140">
        <v>33148</v>
      </c>
      <c r="U9" s="141">
        <v>0.47803639929624181</v>
      </c>
      <c r="V9" s="140">
        <v>536</v>
      </c>
      <c r="W9" s="141">
        <v>1.6169904669965006E-2</v>
      </c>
      <c r="X9" s="138">
        <v>462</v>
      </c>
      <c r="Y9" s="141">
        <v>0.86194029850746268</v>
      </c>
      <c r="Z9" s="140">
        <v>1353</v>
      </c>
      <c r="AA9" s="141">
        <v>4.0816942198624348E-2</v>
      </c>
      <c r="AB9" s="140">
        <v>3402</v>
      </c>
      <c r="AC9" s="141">
        <v>0.10263062628212863</v>
      </c>
      <c r="AD9" s="140">
        <v>4755</v>
      </c>
      <c r="AE9" s="141">
        <v>0.14344756848075299</v>
      </c>
      <c r="AF9" s="138">
        <v>13</v>
      </c>
      <c r="AG9" s="141">
        <v>0.5</v>
      </c>
      <c r="AH9" s="138">
        <v>3</v>
      </c>
      <c r="AI9" s="141">
        <v>0.42857142857142855</v>
      </c>
      <c r="AJ9" s="172" t="s">
        <v>937</v>
      </c>
      <c r="AK9" s="230">
        <v>7</v>
      </c>
    </row>
    <row r="10" spans="1:37" ht="13.8" thickBot="1" x14ac:dyDescent="0.3">
      <c r="A10" s="214" t="s">
        <v>431</v>
      </c>
      <c r="B10" s="183" t="s">
        <v>432</v>
      </c>
      <c r="C10" s="183" t="s">
        <v>475</v>
      </c>
      <c r="D10" s="200" t="s">
        <v>490</v>
      </c>
      <c r="E10" s="257" t="s">
        <v>941</v>
      </c>
      <c r="F10" s="76" t="s">
        <v>765</v>
      </c>
      <c r="G10" s="76" t="s">
        <v>875</v>
      </c>
      <c r="H10" s="77" t="s">
        <v>915</v>
      </c>
      <c r="I10" s="76" t="s">
        <v>766</v>
      </c>
      <c r="J10" s="54" t="s">
        <v>768</v>
      </c>
      <c r="K10" s="137">
        <v>7</v>
      </c>
      <c r="L10" s="138">
        <v>0</v>
      </c>
      <c r="M10" s="138">
        <v>18</v>
      </c>
      <c r="N10" s="139">
        <v>2.5714285714285716</v>
      </c>
      <c r="O10" s="140">
        <v>16502.142857142859</v>
      </c>
      <c r="P10" s="140">
        <v>7380.4285714285716</v>
      </c>
      <c r="Q10" s="140">
        <v>115515</v>
      </c>
      <c r="R10" s="140">
        <v>147200</v>
      </c>
      <c r="S10" s="141">
        <v>0.78474864130434785</v>
      </c>
      <c r="T10" s="140">
        <v>51663</v>
      </c>
      <c r="U10" s="141">
        <v>0.44724061810154525</v>
      </c>
      <c r="V10" s="140">
        <v>618</v>
      </c>
      <c r="W10" s="141">
        <v>1.1962139248591835E-2</v>
      </c>
      <c r="X10" s="138">
        <v>509</v>
      </c>
      <c r="Y10" s="141">
        <v>0.8236245954692557</v>
      </c>
      <c r="Z10" s="140">
        <v>922</v>
      </c>
      <c r="AA10" s="141">
        <v>1.7846427811005941E-2</v>
      </c>
      <c r="AB10" s="140">
        <v>4487</v>
      </c>
      <c r="AC10" s="141">
        <v>8.6851324932737159E-2</v>
      </c>
      <c r="AD10" s="140">
        <v>5409</v>
      </c>
      <c r="AE10" s="141">
        <v>0.1046977527437431</v>
      </c>
      <c r="AF10" s="138">
        <v>7</v>
      </c>
      <c r="AG10" s="141">
        <v>0.3888888888888889</v>
      </c>
      <c r="AH10" s="138">
        <v>4</v>
      </c>
      <c r="AI10" s="141">
        <v>0.5714285714285714</v>
      </c>
      <c r="AJ10" s="172" t="s">
        <v>937</v>
      </c>
      <c r="AK10" s="230">
        <v>7</v>
      </c>
    </row>
    <row r="11" spans="1:37" ht="13.8" thickBot="1" x14ac:dyDescent="0.3">
      <c r="A11" s="214" t="s">
        <v>411</v>
      </c>
      <c r="B11" s="183" t="s">
        <v>5</v>
      </c>
      <c r="C11" s="183" t="s">
        <v>475</v>
      </c>
      <c r="D11" s="200" t="s">
        <v>490</v>
      </c>
      <c r="E11" s="257" t="s">
        <v>944</v>
      </c>
      <c r="F11" s="79" t="s">
        <v>765</v>
      </c>
      <c r="G11" s="95" t="s">
        <v>873</v>
      </c>
      <c r="H11" s="77" t="s">
        <v>894</v>
      </c>
      <c r="I11" s="76" t="s">
        <v>766</v>
      </c>
      <c r="J11" s="54" t="s">
        <v>768</v>
      </c>
      <c r="K11" s="137">
        <v>7</v>
      </c>
      <c r="L11" s="138">
        <v>0</v>
      </c>
      <c r="M11" s="138">
        <v>15</v>
      </c>
      <c r="N11" s="139">
        <v>2.1428571428571428</v>
      </c>
      <c r="O11" s="140">
        <v>15193</v>
      </c>
      <c r="P11" s="140">
        <v>7916.7142857142853</v>
      </c>
      <c r="Q11" s="140">
        <v>106351</v>
      </c>
      <c r="R11" s="140">
        <v>146400</v>
      </c>
      <c r="S11" s="141">
        <v>0.72644125683060112</v>
      </c>
      <c r="T11" s="140">
        <v>55417</v>
      </c>
      <c r="U11" s="141">
        <v>0.52107643557653427</v>
      </c>
      <c r="V11" s="140">
        <v>673</v>
      </c>
      <c r="W11" s="141">
        <v>1.2144287853907646E-2</v>
      </c>
      <c r="X11" s="138">
        <v>602</v>
      </c>
      <c r="Y11" s="141">
        <v>0.8945022288261516</v>
      </c>
      <c r="Z11" s="140">
        <v>1491</v>
      </c>
      <c r="AA11" s="141">
        <v>2.6905101322698809E-2</v>
      </c>
      <c r="AB11" s="140">
        <v>5724</v>
      </c>
      <c r="AC11" s="141">
        <v>0.103289604273057</v>
      </c>
      <c r="AD11" s="140">
        <v>7215</v>
      </c>
      <c r="AE11" s="141">
        <v>0.13019470559575583</v>
      </c>
      <c r="AF11" s="138">
        <v>7</v>
      </c>
      <c r="AG11" s="141">
        <v>0.46666666666666667</v>
      </c>
      <c r="AH11" s="138">
        <v>4</v>
      </c>
      <c r="AI11" s="141">
        <v>0.5714285714285714</v>
      </c>
      <c r="AJ11" s="172" t="s">
        <v>937</v>
      </c>
      <c r="AK11" s="230">
        <v>7</v>
      </c>
    </row>
    <row r="12" spans="1:37" ht="13.8" thickBot="1" x14ac:dyDescent="0.3">
      <c r="A12" s="214" t="s">
        <v>389</v>
      </c>
      <c r="B12" s="183" t="s">
        <v>573</v>
      </c>
      <c r="C12" s="183" t="s">
        <v>475</v>
      </c>
      <c r="D12" s="200" t="s">
        <v>490</v>
      </c>
      <c r="E12" s="257" t="s">
        <v>939</v>
      </c>
      <c r="F12" s="79" t="s">
        <v>773</v>
      </c>
      <c r="G12" s="79"/>
      <c r="H12" s="78" t="s">
        <v>895</v>
      </c>
      <c r="I12" s="76" t="s">
        <v>774</v>
      </c>
      <c r="J12" s="54" t="s">
        <v>768</v>
      </c>
      <c r="K12" s="137">
        <v>7</v>
      </c>
      <c r="L12" s="138">
        <v>0</v>
      </c>
      <c r="M12" s="138">
        <v>21</v>
      </c>
      <c r="N12" s="139">
        <v>3</v>
      </c>
      <c r="O12" s="140">
        <v>15878.857142857143</v>
      </c>
      <c r="P12" s="140">
        <v>6935.7142857142853</v>
      </c>
      <c r="Q12" s="140">
        <v>111152</v>
      </c>
      <c r="R12" s="140">
        <v>171400</v>
      </c>
      <c r="S12" s="141">
        <v>0.64849474912485416</v>
      </c>
      <c r="T12" s="140">
        <v>48550</v>
      </c>
      <c r="U12" s="141">
        <v>0.43678926155174896</v>
      </c>
      <c r="V12" s="140">
        <v>441</v>
      </c>
      <c r="W12" s="141">
        <v>9.0834191555097844E-3</v>
      </c>
      <c r="X12" s="138">
        <v>340</v>
      </c>
      <c r="Y12" s="141">
        <v>0.77097505668934241</v>
      </c>
      <c r="Z12" s="140">
        <v>1672</v>
      </c>
      <c r="AA12" s="141">
        <v>3.4438722966014419E-2</v>
      </c>
      <c r="AB12" s="140">
        <v>3174</v>
      </c>
      <c r="AC12" s="141">
        <v>6.5375901132852729E-2</v>
      </c>
      <c r="AD12" s="140">
        <v>4846</v>
      </c>
      <c r="AE12" s="141">
        <v>9.9814624098867141E-2</v>
      </c>
      <c r="AF12" s="138">
        <v>9</v>
      </c>
      <c r="AG12" s="141">
        <v>0.42857142857142855</v>
      </c>
      <c r="AH12" s="138">
        <v>2</v>
      </c>
      <c r="AI12" s="141">
        <v>0.2857142857142857</v>
      </c>
      <c r="AJ12" s="172" t="s">
        <v>937</v>
      </c>
      <c r="AK12" s="230">
        <v>7</v>
      </c>
    </row>
    <row r="13" spans="1:37" ht="13.8" thickBot="1" x14ac:dyDescent="0.3">
      <c r="A13" s="214" t="s">
        <v>419</v>
      </c>
      <c r="B13" s="183" t="s">
        <v>179</v>
      </c>
      <c r="C13" s="183" t="s">
        <v>475</v>
      </c>
      <c r="D13" s="200" t="s">
        <v>490</v>
      </c>
      <c r="E13" s="257" t="s">
        <v>949</v>
      </c>
      <c r="F13" s="79" t="s">
        <v>765</v>
      </c>
      <c r="G13" s="79" t="s">
        <v>776</v>
      </c>
      <c r="H13" s="77" t="s">
        <v>804</v>
      </c>
      <c r="I13" s="76" t="s">
        <v>766</v>
      </c>
      <c r="J13" s="54" t="s">
        <v>768</v>
      </c>
      <c r="K13" s="137">
        <v>7</v>
      </c>
      <c r="L13" s="138">
        <v>0</v>
      </c>
      <c r="M13" s="138">
        <v>14</v>
      </c>
      <c r="N13" s="139">
        <v>2</v>
      </c>
      <c r="O13" s="140">
        <v>6075.5714285714284</v>
      </c>
      <c r="P13" s="140">
        <v>3054.4285714285716</v>
      </c>
      <c r="Q13" s="140">
        <v>42529</v>
      </c>
      <c r="R13" s="140">
        <v>59200</v>
      </c>
      <c r="S13" s="141">
        <v>0.71839527027027028</v>
      </c>
      <c r="T13" s="140">
        <v>21381</v>
      </c>
      <c r="U13" s="141">
        <v>0.50273930729619787</v>
      </c>
      <c r="V13" s="140">
        <v>131</v>
      </c>
      <c r="W13" s="141">
        <v>6.126935129320425E-3</v>
      </c>
      <c r="X13" s="138">
        <v>127</v>
      </c>
      <c r="Y13" s="141">
        <v>0.96946564885496178</v>
      </c>
      <c r="Z13" s="140">
        <v>746</v>
      </c>
      <c r="AA13" s="141">
        <v>3.4890790889107154E-2</v>
      </c>
      <c r="AB13" s="140">
        <v>1242</v>
      </c>
      <c r="AC13" s="141">
        <v>5.808895748561807E-2</v>
      </c>
      <c r="AD13" s="140">
        <v>1988</v>
      </c>
      <c r="AE13" s="141">
        <v>9.2979748374725224E-2</v>
      </c>
      <c r="AF13" s="138">
        <v>5</v>
      </c>
      <c r="AG13" s="141">
        <v>0.35714285714285715</v>
      </c>
      <c r="AH13" s="138">
        <v>2</v>
      </c>
      <c r="AI13" s="141">
        <v>0.2857142857142857</v>
      </c>
      <c r="AJ13" s="172" t="s">
        <v>937</v>
      </c>
      <c r="AK13" s="230">
        <v>7</v>
      </c>
    </row>
    <row r="14" spans="1:37" ht="13.8" thickBot="1" x14ac:dyDescent="0.3">
      <c r="A14" s="255" t="s">
        <v>416</v>
      </c>
      <c r="B14" s="189" t="s">
        <v>417</v>
      </c>
      <c r="C14" s="189" t="s">
        <v>475</v>
      </c>
      <c r="D14" s="837" t="s">
        <v>490</v>
      </c>
      <c r="E14" s="838" t="s">
        <v>950</v>
      </c>
      <c r="F14" s="905" t="s">
        <v>1155</v>
      </c>
      <c r="G14" s="906"/>
      <c r="H14" s="906"/>
      <c r="I14" s="907"/>
      <c r="J14" s="748"/>
      <c r="K14" s="749"/>
      <c r="L14" s="750"/>
      <c r="M14" s="750"/>
      <c r="N14" s="751"/>
      <c r="O14" s="752"/>
      <c r="P14" s="752" t="s">
        <v>320</v>
      </c>
      <c r="Q14" s="752"/>
      <c r="R14" s="752"/>
      <c r="S14" s="753"/>
      <c r="T14" s="752" t="s">
        <v>320</v>
      </c>
      <c r="U14" s="753" t="s">
        <v>320</v>
      </c>
      <c r="V14" s="752"/>
      <c r="W14" s="753"/>
      <c r="X14" s="750"/>
      <c r="Y14" s="753"/>
      <c r="Z14" s="752"/>
      <c r="AA14" s="753"/>
      <c r="AB14" s="752"/>
      <c r="AC14" s="753"/>
      <c r="AD14" s="752"/>
      <c r="AE14" s="753"/>
      <c r="AF14" s="750"/>
      <c r="AG14" s="753"/>
      <c r="AH14" s="750"/>
      <c r="AI14" s="753"/>
      <c r="AJ14" s="754" t="s">
        <v>937</v>
      </c>
      <c r="AK14" s="755">
        <v>0</v>
      </c>
    </row>
    <row r="15" spans="1:37" ht="13.8" thickBot="1" x14ac:dyDescent="0.3">
      <c r="A15" s="214" t="s">
        <v>405</v>
      </c>
      <c r="B15" s="183" t="s">
        <v>583</v>
      </c>
      <c r="C15" s="183" t="s">
        <v>475</v>
      </c>
      <c r="D15" s="200" t="s">
        <v>490</v>
      </c>
      <c r="E15" s="257" t="s">
        <v>940</v>
      </c>
      <c r="F15" s="79" t="s">
        <v>773</v>
      </c>
      <c r="G15" s="79"/>
      <c r="H15" s="78" t="s">
        <v>895</v>
      </c>
      <c r="I15" s="76" t="s">
        <v>766</v>
      </c>
      <c r="J15" s="54" t="s">
        <v>768</v>
      </c>
      <c r="K15" s="137">
        <v>7</v>
      </c>
      <c r="L15" s="138">
        <v>0</v>
      </c>
      <c r="M15" s="138">
        <v>15</v>
      </c>
      <c r="N15" s="139">
        <v>2.1428571428571428</v>
      </c>
      <c r="O15" s="140">
        <v>4496</v>
      </c>
      <c r="P15" s="140">
        <v>2181.1428571428573</v>
      </c>
      <c r="Q15" s="140">
        <v>31472</v>
      </c>
      <c r="R15" s="140">
        <v>47800</v>
      </c>
      <c r="S15" s="141">
        <v>0.65841004184100416</v>
      </c>
      <c r="T15" s="140">
        <v>15268</v>
      </c>
      <c r="U15" s="141">
        <v>0.48512963904422979</v>
      </c>
      <c r="V15" s="140">
        <v>244</v>
      </c>
      <c r="W15" s="141">
        <v>1.5981137018600995E-2</v>
      </c>
      <c r="X15" s="138">
        <v>172</v>
      </c>
      <c r="Y15" s="141">
        <v>0.70491803278688525</v>
      </c>
      <c r="Z15" s="140">
        <v>581</v>
      </c>
      <c r="AA15" s="141">
        <v>3.8053445113963844E-2</v>
      </c>
      <c r="AB15" s="140">
        <v>631</v>
      </c>
      <c r="AC15" s="141">
        <v>4.1328268273513227E-2</v>
      </c>
      <c r="AD15" s="140">
        <v>1212</v>
      </c>
      <c r="AE15" s="141">
        <v>7.9381713387477071E-2</v>
      </c>
      <c r="AF15" s="138">
        <v>7</v>
      </c>
      <c r="AG15" s="141">
        <v>0.46666666666666667</v>
      </c>
      <c r="AH15" s="138">
        <v>5</v>
      </c>
      <c r="AI15" s="141">
        <v>0.7142857142857143</v>
      </c>
      <c r="AJ15" s="175" t="s">
        <v>937</v>
      </c>
      <c r="AK15" s="232">
        <v>7</v>
      </c>
    </row>
    <row r="16" spans="1:37" ht="13.8" thickBot="1" x14ac:dyDescent="0.3">
      <c r="A16" s="214" t="s">
        <v>413</v>
      </c>
      <c r="B16" s="183" t="s">
        <v>8</v>
      </c>
      <c r="C16" s="183" t="s">
        <v>475</v>
      </c>
      <c r="D16" s="200" t="s">
        <v>490</v>
      </c>
      <c r="E16" s="257" t="s">
        <v>945</v>
      </c>
      <c r="F16" s="79" t="s">
        <v>773</v>
      </c>
      <c r="G16" s="79"/>
      <c r="H16" s="77" t="s">
        <v>777</v>
      </c>
      <c r="I16" s="76" t="s">
        <v>777</v>
      </c>
      <c r="J16" s="54" t="s">
        <v>768</v>
      </c>
      <c r="K16" s="137">
        <v>7</v>
      </c>
      <c r="L16" s="138">
        <v>0</v>
      </c>
      <c r="M16" s="138">
        <v>28</v>
      </c>
      <c r="N16" s="139">
        <v>4</v>
      </c>
      <c r="O16" s="140">
        <v>11369.857142857143</v>
      </c>
      <c r="P16" s="140">
        <v>5179.4285714285716</v>
      </c>
      <c r="Q16" s="140">
        <v>79589</v>
      </c>
      <c r="R16" s="140">
        <v>116800</v>
      </c>
      <c r="S16" s="141">
        <v>0.68141267123287674</v>
      </c>
      <c r="T16" s="140">
        <v>36256</v>
      </c>
      <c r="U16" s="141">
        <v>0.45554033848898717</v>
      </c>
      <c r="V16" s="140">
        <v>305</v>
      </c>
      <c r="W16" s="141">
        <v>8.4124007060900272E-3</v>
      </c>
      <c r="X16" s="138">
        <v>217</v>
      </c>
      <c r="Y16" s="141">
        <v>0.71147540983606561</v>
      </c>
      <c r="Z16" s="140">
        <v>1426</v>
      </c>
      <c r="AA16" s="141">
        <v>3.9331421006178285E-2</v>
      </c>
      <c r="AB16" s="140">
        <v>3013</v>
      </c>
      <c r="AC16" s="141">
        <v>8.3103486319505732E-2</v>
      </c>
      <c r="AD16" s="140">
        <v>4439</v>
      </c>
      <c r="AE16" s="141">
        <v>0.12243490732568403</v>
      </c>
      <c r="AF16" s="138">
        <v>13</v>
      </c>
      <c r="AG16" s="141">
        <v>0.4642857142857143</v>
      </c>
      <c r="AH16" s="138">
        <v>4</v>
      </c>
      <c r="AI16" s="141">
        <v>0.5714285714285714</v>
      </c>
      <c r="AJ16" s="175" t="s">
        <v>937</v>
      </c>
      <c r="AK16" s="232">
        <v>7</v>
      </c>
    </row>
    <row r="17" spans="1:37" ht="13.8" thickBot="1" x14ac:dyDescent="0.3">
      <c r="A17" s="214" t="s">
        <v>407</v>
      </c>
      <c r="B17" s="183" t="s">
        <v>607</v>
      </c>
      <c r="C17" s="183" t="s">
        <v>475</v>
      </c>
      <c r="D17" s="200" t="s">
        <v>490</v>
      </c>
      <c r="E17" s="257" t="s">
        <v>865</v>
      </c>
      <c r="F17" s="76" t="s">
        <v>765</v>
      </c>
      <c r="G17" s="76" t="s">
        <v>852</v>
      </c>
      <c r="H17" s="77" t="s">
        <v>907</v>
      </c>
      <c r="I17" s="76" t="s">
        <v>766</v>
      </c>
      <c r="J17" s="226" t="s">
        <v>768</v>
      </c>
      <c r="K17" s="137">
        <v>7</v>
      </c>
      <c r="L17" s="138">
        <v>0</v>
      </c>
      <c r="M17" s="138">
        <v>20</v>
      </c>
      <c r="N17" s="139">
        <v>2.8571428571428572</v>
      </c>
      <c r="O17" s="140">
        <v>37641.857142857145</v>
      </c>
      <c r="P17" s="140">
        <v>13254.285714285714</v>
      </c>
      <c r="Q17" s="140">
        <v>263493</v>
      </c>
      <c r="R17" s="140">
        <v>399500</v>
      </c>
      <c r="S17" s="141">
        <v>0.65955694618272842</v>
      </c>
      <c r="T17" s="140">
        <v>92780</v>
      </c>
      <c r="U17" s="141">
        <v>0.35211561597461793</v>
      </c>
      <c r="V17" s="140">
        <v>1026</v>
      </c>
      <c r="W17" s="141">
        <v>1.1058417762448803E-2</v>
      </c>
      <c r="X17" s="138">
        <v>755</v>
      </c>
      <c r="Y17" s="141">
        <v>0.73586744639376223</v>
      </c>
      <c r="Z17" s="140">
        <v>3396</v>
      </c>
      <c r="AA17" s="141">
        <v>3.6602716102608318E-2</v>
      </c>
      <c r="AB17" s="140">
        <v>11562</v>
      </c>
      <c r="AC17" s="141">
        <v>0.12461737443414529</v>
      </c>
      <c r="AD17" s="140">
        <v>14958</v>
      </c>
      <c r="AE17" s="141">
        <v>0.16122009053675362</v>
      </c>
      <c r="AF17" s="138">
        <v>10</v>
      </c>
      <c r="AG17" s="141">
        <v>0.5</v>
      </c>
      <c r="AH17" s="138">
        <v>4</v>
      </c>
      <c r="AI17" s="141">
        <v>0.5714285714285714</v>
      </c>
      <c r="AJ17" s="175" t="s">
        <v>937</v>
      </c>
      <c r="AK17" s="232">
        <v>7</v>
      </c>
    </row>
    <row r="18" spans="1:37" ht="13.8" thickBot="1" x14ac:dyDescent="0.3">
      <c r="A18" s="214" t="s">
        <v>385</v>
      </c>
      <c r="B18" s="183" t="s">
        <v>523</v>
      </c>
      <c r="C18" s="183" t="s">
        <v>475</v>
      </c>
      <c r="D18" s="200" t="s">
        <v>490</v>
      </c>
      <c r="E18" s="257" t="s">
        <v>864</v>
      </c>
      <c r="F18" s="79" t="s">
        <v>765</v>
      </c>
      <c r="G18" s="79" t="s">
        <v>776</v>
      </c>
      <c r="H18" s="77" t="s">
        <v>909</v>
      </c>
      <c r="I18" s="76" t="s">
        <v>934</v>
      </c>
      <c r="J18" s="54" t="s">
        <v>768</v>
      </c>
      <c r="K18" s="137">
        <v>7</v>
      </c>
      <c r="L18" s="138">
        <v>0</v>
      </c>
      <c r="M18" s="138">
        <v>13</v>
      </c>
      <c r="N18" s="139">
        <v>1.8571428571428572</v>
      </c>
      <c r="O18" s="140">
        <v>4556.7142857142853</v>
      </c>
      <c r="P18" s="140">
        <v>2245.8571428571427</v>
      </c>
      <c r="Q18" s="140">
        <v>31897</v>
      </c>
      <c r="R18" s="140">
        <v>43600</v>
      </c>
      <c r="S18" s="141">
        <v>0.73158256880733941</v>
      </c>
      <c r="T18" s="140">
        <v>15721</v>
      </c>
      <c r="U18" s="141">
        <v>0.49286766780574975</v>
      </c>
      <c r="V18" s="140">
        <v>153</v>
      </c>
      <c r="W18" s="141">
        <v>9.7322053304497169E-3</v>
      </c>
      <c r="X18" s="138">
        <v>143</v>
      </c>
      <c r="Y18" s="141">
        <v>0.934640522875817</v>
      </c>
      <c r="Z18" s="140">
        <v>464</v>
      </c>
      <c r="AA18" s="141">
        <v>2.9514661917180839E-2</v>
      </c>
      <c r="AB18" s="140">
        <v>917</v>
      </c>
      <c r="AC18" s="141">
        <v>5.8329622797531962E-2</v>
      </c>
      <c r="AD18" s="140">
        <v>1381</v>
      </c>
      <c r="AE18" s="141">
        <v>8.7844284714712811E-2</v>
      </c>
      <c r="AF18" s="138">
        <v>6</v>
      </c>
      <c r="AG18" s="141">
        <v>0.46153846153846156</v>
      </c>
      <c r="AH18" s="138">
        <v>3</v>
      </c>
      <c r="AI18" s="141">
        <v>0.42857142857142855</v>
      </c>
      <c r="AJ18" s="175" t="s">
        <v>937</v>
      </c>
      <c r="AK18" s="232">
        <v>7</v>
      </c>
    </row>
    <row r="19" spans="1:37" ht="13.8" thickBot="1" x14ac:dyDescent="0.3">
      <c r="A19" s="214" t="s">
        <v>418</v>
      </c>
      <c r="B19" s="183" t="s">
        <v>75</v>
      </c>
      <c r="C19" s="183" t="s">
        <v>475</v>
      </c>
      <c r="D19" s="200" t="s">
        <v>490</v>
      </c>
      <c r="E19" s="257" t="s">
        <v>859</v>
      </c>
      <c r="F19" s="79" t="s">
        <v>773</v>
      </c>
      <c r="G19" s="76"/>
      <c r="H19" s="77" t="s">
        <v>838</v>
      </c>
      <c r="I19" s="76" t="s">
        <v>766</v>
      </c>
      <c r="J19" s="54" t="s">
        <v>768</v>
      </c>
      <c r="K19" s="137">
        <v>7</v>
      </c>
      <c r="L19" s="138">
        <v>0</v>
      </c>
      <c r="M19" s="138">
        <v>16</v>
      </c>
      <c r="N19" s="139">
        <v>2.2857142857142856</v>
      </c>
      <c r="O19" s="140">
        <v>55570.857142857145</v>
      </c>
      <c r="P19" s="140">
        <v>21815.428571428572</v>
      </c>
      <c r="Q19" s="140">
        <v>388996</v>
      </c>
      <c r="R19" s="140">
        <v>590700</v>
      </c>
      <c r="S19" s="141">
        <v>0.65853394277975286</v>
      </c>
      <c r="T19" s="140">
        <v>152708</v>
      </c>
      <c r="U19" s="141">
        <v>0.3925695894045183</v>
      </c>
      <c r="V19" s="140">
        <v>1353</v>
      </c>
      <c r="W19" s="141">
        <v>8.8600466249312421E-3</v>
      </c>
      <c r="X19" s="138">
        <v>1035</v>
      </c>
      <c r="Y19" s="141">
        <v>0.76496674057649672</v>
      </c>
      <c r="Z19" s="140">
        <v>5718</v>
      </c>
      <c r="AA19" s="141">
        <v>3.7444010791838019E-2</v>
      </c>
      <c r="AB19" s="140">
        <v>18446</v>
      </c>
      <c r="AC19" s="141">
        <v>0.12079262383110249</v>
      </c>
      <c r="AD19" s="140">
        <v>24164</v>
      </c>
      <c r="AE19" s="141">
        <v>0.15823663462294052</v>
      </c>
      <c r="AF19" s="138">
        <v>5</v>
      </c>
      <c r="AG19" s="141">
        <v>0.3125</v>
      </c>
      <c r="AH19" s="138">
        <v>2</v>
      </c>
      <c r="AI19" s="141">
        <v>0.2857142857142857</v>
      </c>
      <c r="AJ19" s="175" t="s">
        <v>937</v>
      </c>
      <c r="AK19" s="232">
        <v>7</v>
      </c>
    </row>
    <row r="20" spans="1:37" ht="13.8" thickBot="1" x14ac:dyDescent="0.3">
      <c r="A20" s="214" t="s">
        <v>427</v>
      </c>
      <c r="B20" s="183" t="s">
        <v>271</v>
      </c>
      <c r="C20" s="183" t="s">
        <v>475</v>
      </c>
      <c r="D20" s="200" t="s">
        <v>490</v>
      </c>
      <c r="E20" s="257" t="s">
        <v>860</v>
      </c>
      <c r="F20" s="79" t="s">
        <v>765</v>
      </c>
      <c r="G20" s="95" t="s">
        <v>868</v>
      </c>
      <c r="H20" s="78" t="s">
        <v>913</v>
      </c>
      <c r="I20" s="79" t="s">
        <v>766</v>
      </c>
      <c r="J20" s="54" t="s">
        <v>768</v>
      </c>
      <c r="K20" s="137">
        <v>7</v>
      </c>
      <c r="L20" s="138">
        <v>0</v>
      </c>
      <c r="M20" s="138">
        <v>11</v>
      </c>
      <c r="N20" s="139">
        <v>1.5714285714285714</v>
      </c>
      <c r="O20" s="140">
        <v>3269.7142857142858</v>
      </c>
      <c r="P20" s="140">
        <v>1696.7142857142858</v>
      </c>
      <c r="Q20" s="140">
        <v>22888</v>
      </c>
      <c r="R20" s="140">
        <v>32500</v>
      </c>
      <c r="S20" s="141">
        <v>0.70424615384615386</v>
      </c>
      <c r="T20" s="140">
        <v>11877</v>
      </c>
      <c r="U20" s="141">
        <v>0.51891821041593844</v>
      </c>
      <c r="V20" s="140">
        <v>95</v>
      </c>
      <c r="W20" s="141">
        <v>7.9986528584659426E-3</v>
      </c>
      <c r="X20" s="138">
        <v>86</v>
      </c>
      <c r="Y20" s="141">
        <v>0.90526315789473688</v>
      </c>
      <c r="Z20" s="140">
        <v>272</v>
      </c>
      <c r="AA20" s="141">
        <v>2.2901406078976172E-2</v>
      </c>
      <c r="AB20" s="140">
        <v>691</v>
      </c>
      <c r="AC20" s="141">
        <v>5.8179675002104907E-2</v>
      </c>
      <c r="AD20" s="140">
        <v>963</v>
      </c>
      <c r="AE20" s="141">
        <v>8.1081081081081086E-2</v>
      </c>
      <c r="AF20" s="138">
        <v>3</v>
      </c>
      <c r="AG20" s="141">
        <v>0.27272727272727271</v>
      </c>
      <c r="AH20" s="138">
        <v>3</v>
      </c>
      <c r="AI20" s="141">
        <v>0.42857142857142855</v>
      </c>
      <c r="AJ20" s="175" t="s">
        <v>937</v>
      </c>
      <c r="AK20" s="232">
        <v>7</v>
      </c>
    </row>
    <row r="21" spans="1:37" ht="13.8" thickBot="1" x14ac:dyDescent="0.3">
      <c r="A21" s="214" t="s">
        <v>426</v>
      </c>
      <c r="B21" s="183" t="s">
        <v>248</v>
      </c>
      <c r="C21" s="183" t="s">
        <v>475</v>
      </c>
      <c r="D21" s="200" t="s">
        <v>490</v>
      </c>
      <c r="E21" s="257" t="s">
        <v>941</v>
      </c>
      <c r="F21" s="79" t="s">
        <v>765</v>
      </c>
      <c r="G21" s="79" t="s">
        <v>845</v>
      </c>
      <c r="H21" s="77" t="s">
        <v>819</v>
      </c>
      <c r="I21" s="76" t="s">
        <v>774</v>
      </c>
      <c r="J21" s="54" t="s">
        <v>768</v>
      </c>
      <c r="K21" s="137">
        <v>7</v>
      </c>
      <c r="L21" s="138">
        <v>0</v>
      </c>
      <c r="M21" s="138">
        <v>15</v>
      </c>
      <c r="N21" s="139">
        <v>2.1428571428571428</v>
      </c>
      <c r="O21" s="140">
        <v>6238.1428571428569</v>
      </c>
      <c r="P21" s="140">
        <v>3356</v>
      </c>
      <c r="Q21" s="140">
        <v>43667</v>
      </c>
      <c r="R21" s="140">
        <v>63000</v>
      </c>
      <c r="S21" s="141">
        <v>0.69312698412698415</v>
      </c>
      <c r="T21" s="140">
        <v>23492</v>
      </c>
      <c r="U21" s="141">
        <v>0.53798062610209085</v>
      </c>
      <c r="V21" s="140">
        <v>338</v>
      </c>
      <c r="W21" s="141">
        <v>1.4387876723991146E-2</v>
      </c>
      <c r="X21" s="138">
        <v>288</v>
      </c>
      <c r="Y21" s="141">
        <v>0.85207100591715978</v>
      </c>
      <c r="Z21" s="140">
        <v>1229</v>
      </c>
      <c r="AA21" s="141">
        <v>5.23156819342755E-2</v>
      </c>
      <c r="AB21" s="140">
        <v>1657</v>
      </c>
      <c r="AC21" s="141">
        <v>7.0534650093648898E-2</v>
      </c>
      <c r="AD21" s="140">
        <v>2886</v>
      </c>
      <c r="AE21" s="141">
        <v>0.12285033202792441</v>
      </c>
      <c r="AF21" s="138">
        <v>9</v>
      </c>
      <c r="AG21" s="141">
        <v>0.6</v>
      </c>
      <c r="AH21" s="138">
        <v>4</v>
      </c>
      <c r="AI21" s="141">
        <v>0.5714285714285714</v>
      </c>
      <c r="AJ21" s="175" t="s">
        <v>937</v>
      </c>
      <c r="AK21" s="232">
        <v>7</v>
      </c>
    </row>
    <row r="22" spans="1:37" x14ac:dyDescent="0.25">
      <c r="Q22" s="756"/>
      <c r="T22" s="756"/>
    </row>
    <row r="23" spans="1:37" x14ac:dyDescent="0.25">
      <c r="R23" s="757"/>
    </row>
  </sheetData>
  <mergeCells count="1">
    <mergeCell ref="F14:I1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05"/>
  <sheetViews>
    <sheetView workbookViewId="0">
      <pane xSplit="3" ySplit="1" topLeftCell="Y2" activePane="bottomRight" state="frozen"/>
      <selection pane="topRight" activeCell="D1" sqref="D1"/>
      <selection pane="bottomLeft" activeCell="A2" sqref="A2"/>
      <selection pane="bottomRight"/>
    </sheetView>
  </sheetViews>
  <sheetFormatPr defaultRowHeight="13.2" x14ac:dyDescent="0.25"/>
  <cols>
    <col min="1" max="1" width="35" bestFit="1" customWidth="1"/>
    <col min="2" max="2" width="49.5546875" bestFit="1" customWidth="1"/>
    <col min="3" max="3" width="32.5546875" bestFit="1" customWidth="1"/>
    <col min="7" max="7" width="18.5546875" bestFit="1" customWidth="1"/>
    <col min="20" max="20" width="12.88671875" bestFit="1" customWidth="1"/>
    <col min="43" max="43" width="9.88671875" bestFit="1" customWidth="1"/>
  </cols>
  <sheetData>
    <row r="1" spans="1:76" s="234" customFormat="1" ht="106.2" thickBot="1" x14ac:dyDescent="0.3">
      <c r="A1" s="277" t="s">
        <v>727</v>
      </c>
      <c r="B1" s="277" t="s">
        <v>439</v>
      </c>
      <c r="C1" s="277" t="s">
        <v>471</v>
      </c>
      <c r="D1" s="277" t="s">
        <v>292</v>
      </c>
      <c r="E1" s="301" t="s">
        <v>466</v>
      </c>
      <c r="F1" s="277" t="s">
        <v>472</v>
      </c>
      <c r="G1" s="277" t="s">
        <v>307</v>
      </c>
      <c r="H1" s="277" t="s">
        <v>957</v>
      </c>
      <c r="I1" s="277" t="s">
        <v>955</v>
      </c>
      <c r="J1" s="277" t="s">
        <v>963</v>
      </c>
      <c r="K1" s="278" t="s">
        <v>337</v>
      </c>
      <c r="L1" s="278" t="s">
        <v>434</v>
      </c>
      <c r="M1" s="279" t="s">
        <v>294</v>
      </c>
      <c r="N1" s="278" t="s">
        <v>297</v>
      </c>
      <c r="O1" s="278" t="s">
        <v>295</v>
      </c>
      <c r="P1" s="278" t="s">
        <v>296</v>
      </c>
      <c r="Q1" s="280" t="s">
        <v>298</v>
      </c>
      <c r="R1" s="280" t="s">
        <v>299</v>
      </c>
      <c r="S1" s="280" t="s">
        <v>300</v>
      </c>
      <c r="T1" s="281" t="s">
        <v>440</v>
      </c>
      <c r="U1" s="282" t="s">
        <v>302</v>
      </c>
      <c r="V1" s="282" t="s">
        <v>441</v>
      </c>
      <c r="W1" s="282" t="s">
        <v>303</v>
      </c>
      <c r="X1" s="283" t="s">
        <v>293</v>
      </c>
      <c r="Y1" s="282" t="s">
        <v>319</v>
      </c>
      <c r="Z1" s="282" t="s">
        <v>321</v>
      </c>
      <c r="AA1" s="282" t="s">
        <v>322</v>
      </c>
      <c r="AB1" s="282" t="s">
        <v>323</v>
      </c>
      <c r="AC1" s="300" t="s">
        <v>324</v>
      </c>
      <c r="AD1" s="294" t="s">
        <v>304</v>
      </c>
      <c r="AE1" s="282" t="s">
        <v>383</v>
      </c>
      <c r="AF1" s="294" t="s">
        <v>384</v>
      </c>
      <c r="AG1" s="282" t="s">
        <v>305</v>
      </c>
      <c r="AH1" s="294" t="s">
        <v>306</v>
      </c>
      <c r="AI1" s="282" t="s">
        <v>325</v>
      </c>
      <c r="AJ1" s="282" t="s">
        <v>326</v>
      </c>
      <c r="AK1" s="282" t="s">
        <v>327</v>
      </c>
      <c r="AL1" s="294" t="s">
        <v>328</v>
      </c>
      <c r="AM1" s="282" t="s">
        <v>460</v>
      </c>
      <c r="AN1" s="282" t="s">
        <v>448</v>
      </c>
      <c r="AO1" s="295" t="s">
        <v>449</v>
      </c>
      <c r="AP1" s="282" t="s">
        <v>450</v>
      </c>
      <c r="AQ1" s="282" t="s">
        <v>964</v>
      </c>
      <c r="AR1" s="294" t="s">
        <v>451</v>
      </c>
      <c r="AS1" s="282" t="s">
        <v>461</v>
      </c>
      <c r="AT1" s="282" t="s">
        <v>452</v>
      </c>
      <c r="AU1" s="282" t="s">
        <v>453</v>
      </c>
      <c r="AV1" s="284" t="s">
        <v>454</v>
      </c>
      <c r="AW1" s="294" t="s">
        <v>455</v>
      </c>
      <c r="AX1" s="282" t="s">
        <v>456</v>
      </c>
      <c r="AY1" s="294" t="s">
        <v>965</v>
      </c>
      <c r="AZ1" s="282" t="s">
        <v>458</v>
      </c>
      <c r="BA1" s="294" t="s">
        <v>459</v>
      </c>
      <c r="BB1" s="282" t="s">
        <v>329</v>
      </c>
      <c r="BC1" s="282" t="s">
        <v>330</v>
      </c>
      <c r="BD1" s="282" t="s">
        <v>331</v>
      </c>
      <c r="BE1" s="294" t="s">
        <v>332</v>
      </c>
      <c r="BF1" s="282" t="s">
        <v>333</v>
      </c>
      <c r="BG1" s="294" t="s">
        <v>334</v>
      </c>
      <c r="BH1" s="282" t="s">
        <v>446</v>
      </c>
      <c r="BI1" s="282" t="s">
        <v>335</v>
      </c>
      <c r="BJ1" s="282" t="s">
        <v>447</v>
      </c>
      <c r="BK1" s="282" t="s">
        <v>336</v>
      </c>
      <c r="BL1" s="282" t="s">
        <v>462</v>
      </c>
      <c r="BM1" s="294" t="s">
        <v>463</v>
      </c>
      <c r="BN1" s="282" t="s">
        <v>464</v>
      </c>
      <c r="BO1" s="294" t="s">
        <v>465</v>
      </c>
      <c r="BP1" s="282" t="s">
        <v>442</v>
      </c>
      <c r="BQ1" s="294" t="s">
        <v>443</v>
      </c>
      <c r="BR1" s="282" t="s">
        <v>444</v>
      </c>
      <c r="BS1" s="294" t="s">
        <v>445</v>
      </c>
      <c r="BT1" s="282" t="s">
        <v>470</v>
      </c>
      <c r="BU1" s="294" t="s">
        <v>469</v>
      </c>
      <c r="BV1" s="282" t="s">
        <v>966</v>
      </c>
      <c r="BW1" s="294" t="s">
        <v>967</v>
      </c>
      <c r="BX1" s="300" t="s">
        <v>435</v>
      </c>
    </row>
    <row r="2" spans="1:76" x14ac:dyDescent="0.25">
      <c r="A2" s="291" t="s">
        <v>473</v>
      </c>
      <c r="B2" s="291" t="s">
        <v>479</v>
      </c>
      <c r="C2" s="291" t="s">
        <v>475</v>
      </c>
      <c r="D2" s="314" t="s">
        <v>480</v>
      </c>
      <c r="E2" s="314" t="s">
        <v>477</v>
      </c>
      <c r="F2" s="314" t="s">
        <v>478</v>
      </c>
      <c r="G2" s="314" t="s">
        <v>858</v>
      </c>
      <c r="H2" s="314" t="s">
        <v>959</v>
      </c>
      <c r="I2" s="314" t="s">
        <v>961</v>
      </c>
      <c r="J2" s="314"/>
      <c r="K2" s="674"/>
      <c r="L2" s="674"/>
      <c r="M2" s="675"/>
      <c r="N2" s="674"/>
      <c r="O2" s="674"/>
      <c r="P2" s="674"/>
      <c r="Q2" s="676"/>
      <c r="R2" s="676"/>
      <c r="S2" s="676"/>
      <c r="T2" s="315" t="s">
        <v>770</v>
      </c>
      <c r="U2" s="317">
        <v>5</v>
      </c>
      <c r="V2" s="318">
        <v>4</v>
      </c>
      <c r="W2" s="318">
        <v>4</v>
      </c>
      <c r="X2" s="319">
        <v>0.8</v>
      </c>
      <c r="Y2" s="320">
        <v>218.2</v>
      </c>
      <c r="Z2" s="487" t="s">
        <v>320</v>
      </c>
      <c r="AA2" s="472"/>
      <c r="AB2" s="473"/>
      <c r="AC2" s="472"/>
      <c r="AD2" s="473"/>
      <c r="AE2" s="472"/>
      <c r="AF2" s="473"/>
      <c r="AG2" s="472"/>
      <c r="AH2" s="473"/>
      <c r="AI2" s="318">
        <v>3</v>
      </c>
      <c r="AJ2" s="321">
        <v>0.75</v>
      </c>
      <c r="AK2" s="318">
        <v>3</v>
      </c>
      <c r="AL2" s="321">
        <v>0.6</v>
      </c>
      <c r="AM2" s="318">
        <v>1082</v>
      </c>
      <c r="AN2" s="320">
        <v>9</v>
      </c>
      <c r="AO2" s="323">
        <v>8.2493125572868919E-3</v>
      </c>
      <c r="AP2" s="320">
        <v>1091</v>
      </c>
      <c r="AQ2" s="562">
        <v>1730</v>
      </c>
      <c r="AR2" s="321">
        <v>0.63063583815028901</v>
      </c>
      <c r="AS2" s="466" t="s">
        <v>320</v>
      </c>
      <c r="AT2" s="466" t="s">
        <v>320</v>
      </c>
      <c r="AU2" s="487" t="s">
        <v>320</v>
      </c>
      <c r="AV2" s="487"/>
      <c r="AW2" s="473" t="s">
        <v>320</v>
      </c>
      <c r="AX2" s="487"/>
      <c r="AY2" s="473" t="s">
        <v>320</v>
      </c>
      <c r="AZ2" s="487" t="s">
        <v>320</v>
      </c>
      <c r="BA2" s="473" t="s">
        <v>320</v>
      </c>
      <c r="BB2" s="487"/>
      <c r="BC2" s="473" t="s">
        <v>320</v>
      </c>
      <c r="BD2" s="472"/>
      <c r="BE2" s="473" t="s">
        <v>320</v>
      </c>
      <c r="BF2" s="472" t="s">
        <v>320</v>
      </c>
      <c r="BG2" s="473" t="s">
        <v>320</v>
      </c>
      <c r="BH2" s="487"/>
      <c r="BI2" s="473" t="s">
        <v>320</v>
      </c>
      <c r="BJ2" s="472"/>
      <c r="BK2" s="473" t="s">
        <v>320</v>
      </c>
      <c r="BL2" s="472" t="s">
        <v>320</v>
      </c>
      <c r="BM2" s="473" t="s">
        <v>320</v>
      </c>
      <c r="BN2" s="487"/>
      <c r="BO2" s="473" t="s">
        <v>320</v>
      </c>
      <c r="BP2" s="487"/>
      <c r="BQ2" s="473" t="s">
        <v>320</v>
      </c>
      <c r="BR2" s="487"/>
      <c r="BS2" s="473" t="s">
        <v>320</v>
      </c>
      <c r="BT2" s="318">
        <v>2</v>
      </c>
      <c r="BU2" s="321">
        <v>0.5</v>
      </c>
      <c r="BV2" s="318">
        <v>2</v>
      </c>
      <c r="BW2" s="321">
        <v>0.4</v>
      </c>
      <c r="BX2" s="276">
        <v>1</v>
      </c>
    </row>
    <row r="3" spans="1:76" x14ac:dyDescent="0.25">
      <c r="A3" s="293" t="s">
        <v>473</v>
      </c>
      <c r="B3" s="293" t="s">
        <v>481</v>
      </c>
      <c r="C3" s="293" t="s">
        <v>483</v>
      </c>
      <c r="D3" s="312" t="s">
        <v>487</v>
      </c>
      <c r="E3" s="312" t="s">
        <v>477</v>
      </c>
      <c r="F3" s="312" t="s">
        <v>478</v>
      </c>
      <c r="G3" s="312" t="s">
        <v>858</v>
      </c>
      <c r="H3" s="312" t="s">
        <v>959</v>
      </c>
      <c r="I3" s="312" t="s">
        <v>961</v>
      </c>
      <c r="J3" s="312"/>
      <c r="K3" s="677"/>
      <c r="L3" s="677"/>
      <c r="M3" s="678"/>
      <c r="N3" s="677"/>
      <c r="O3" s="677"/>
      <c r="P3" s="677"/>
      <c r="Q3" s="679"/>
      <c r="R3" s="679"/>
      <c r="S3" s="679"/>
      <c r="T3" s="313" t="s">
        <v>768</v>
      </c>
      <c r="U3" s="325">
        <v>7</v>
      </c>
      <c r="V3" s="326"/>
      <c r="W3" s="326">
        <v>13</v>
      </c>
      <c r="X3" s="327">
        <v>1.8571428571428572</v>
      </c>
      <c r="Y3" s="322">
        <v>1826.8571428571429</v>
      </c>
      <c r="Z3" s="322">
        <v>972.85714285714289</v>
      </c>
      <c r="AA3" s="326">
        <v>4</v>
      </c>
      <c r="AB3" s="328">
        <v>0.30769230769230771</v>
      </c>
      <c r="AC3" s="470"/>
      <c r="AD3" s="471"/>
      <c r="AE3" s="326">
        <v>4</v>
      </c>
      <c r="AF3" s="328">
        <v>0.5714285714285714</v>
      </c>
      <c r="AG3" s="326">
        <v>4</v>
      </c>
      <c r="AH3" s="471"/>
      <c r="AI3" s="471"/>
      <c r="AJ3" s="471"/>
      <c r="AK3" s="471"/>
      <c r="AL3" s="471"/>
      <c r="AM3" s="322">
        <v>12784</v>
      </c>
      <c r="AN3" s="322">
        <v>4</v>
      </c>
      <c r="AO3" s="329">
        <v>3.1279324366593683E-4</v>
      </c>
      <c r="AP3" s="322">
        <v>12788</v>
      </c>
      <c r="AQ3" s="424">
        <v>17502</v>
      </c>
      <c r="AR3" s="328">
        <v>0.73065935321677522</v>
      </c>
      <c r="AS3" s="324">
        <v>12784</v>
      </c>
      <c r="AT3" s="316">
        <v>4</v>
      </c>
      <c r="AU3" s="322">
        <v>12788</v>
      </c>
      <c r="AV3" s="322">
        <v>6806</v>
      </c>
      <c r="AW3" s="328">
        <v>0.53238423028785986</v>
      </c>
      <c r="AX3" s="318">
        <v>4</v>
      </c>
      <c r="AY3" s="321">
        <v>1</v>
      </c>
      <c r="AZ3" s="322">
        <v>6810</v>
      </c>
      <c r="BA3" s="328">
        <v>0.53253049734125746</v>
      </c>
      <c r="BB3" s="326">
        <v>22</v>
      </c>
      <c r="BC3" s="328">
        <v>3.2324419629738465E-3</v>
      </c>
      <c r="BD3" s="470"/>
      <c r="BE3" s="471" t="s">
        <v>320</v>
      </c>
      <c r="BF3" s="326">
        <v>22</v>
      </c>
      <c r="BG3" s="328">
        <v>3.2305433186490457E-3</v>
      </c>
      <c r="BH3" s="322">
        <v>20</v>
      </c>
      <c r="BI3" s="328">
        <v>0.90909090909090906</v>
      </c>
      <c r="BJ3" s="470"/>
      <c r="BK3" s="471" t="s">
        <v>320</v>
      </c>
      <c r="BL3" s="326">
        <v>20</v>
      </c>
      <c r="BM3" s="328">
        <v>0.90909090909090906</v>
      </c>
      <c r="BN3" s="322">
        <v>19</v>
      </c>
      <c r="BO3" s="328">
        <v>2.7900146842878121E-3</v>
      </c>
      <c r="BP3" s="322">
        <v>82</v>
      </c>
      <c r="BQ3" s="328">
        <v>1.2041116005873716E-2</v>
      </c>
      <c r="BR3" s="322">
        <v>101</v>
      </c>
      <c r="BS3" s="328">
        <v>1.4831130690161527E-2</v>
      </c>
      <c r="BT3" s="326">
        <v>5</v>
      </c>
      <c r="BU3" s="328">
        <v>0.38461538461538464</v>
      </c>
      <c r="BV3" s="326">
        <v>1</v>
      </c>
      <c r="BW3" s="328">
        <v>0.14285714285714285</v>
      </c>
      <c r="BX3" s="501" t="s">
        <v>320</v>
      </c>
    </row>
    <row r="4" spans="1:76" x14ac:dyDescent="0.25">
      <c r="A4" s="293" t="s">
        <v>473</v>
      </c>
      <c r="B4" s="293" t="s">
        <v>481</v>
      </c>
      <c r="C4" s="293" t="s">
        <v>486</v>
      </c>
      <c r="D4" s="312" t="s">
        <v>487</v>
      </c>
      <c r="E4" s="312" t="s">
        <v>477</v>
      </c>
      <c r="F4" s="312" t="s">
        <v>478</v>
      </c>
      <c r="G4" s="312" t="s">
        <v>858</v>
      </c>
      <c r="H4" s="312" t="s">
        <v>959</v>
      </c>
      <c r="I4" s="312" t="s">
        <v>961</v>
      </c>
      <c r="J4" s="312"/>
      <c r="K4" s="677"/>
      <c r="L4" s="677"/>
      <c r="M4" s="680"/>
      <c r="N4" s="677"/>
      <c r="O4" s="681"/>
      <c r="P4" s="677"/>
      <c r="Q4" s="679"/>
      <c r="R4" s="679"/>
      <c r="S4" s="679"/>
      <c r="T4" s="313" t="s">
        <v>770</v>
      </c>
      <c r="U4" s="325">
        <v>3</v>
      </c>
      <c r="V4" s="326">
        <v>3</v>
      </c>
      <c r="W4" s="326">
        <v>3</v>
      </c>
      <c r="X4" s="327">
        <v>1</v>
      </c>
      <c r="Y4" s="322">
        <v>1774</v>
      </c>
      <c r="Z4" s="463" t="s">
        <v>320</v>
      </c>
      <c r="AA4" s="326">
        <v>2</v>
      </c>
      <c r="AB4" s="328">
        <v>0.66666666666666663</v>
      </c>
      <c r="AC4" s="470"/>
      <c r="AD4" s="471"/>
      <c r="AE4" s="326">
        <v>2</v>
      </c>
      <c r="AF4" s="328">
        <v>0.66666666666666663</v>
      </c>
      <c r="AG4" s="326">
        <v>2</v>
      </c>
      <c r="AH4" s="471"/>
      <c r="AI4" s="471"/>
      <c r="AJ4" s="471"/>
      <c r="AK4" s="471"/>
      <c r="AL4" s="471"/>
      <c r="AM4" s="326">
        <v>5315</v>
      </c>
      <c r="AN4" s="322">
        <v>7</v>
      </c>
      <c r="AO4" s="329">
        <v>1.3152950018789928E-3</v>
      </c>
      <c r="AP4" s="322">
        <v>5322</v>
      </c>
      <c r="AQ4" s="424">
        <v>8301</v>
      </c>
      <c r="AR4" s="328">
        <v>0.64112757499096495</v>
      </c>
      <c r="AS4" s="462" t="s">
        <v>320</v>
      </c>
      <c r="AT4" s="462" t="s">
        <v>320</v>
      </c>
      <c r="AU4" s="463" t="s">
        <v>320</v>
      </c>
      <c r="AV4" s="470"/>
      <c r="AW4" s="471" t="s">
        <v>320</v>
      </c>
      <c r="AX4" s="463"/>
      <c r="AY4" s="471" t="s">
        <v>320</v>
      </c>
      <c r="AZ4" s="463" t="s">
        <v>320</v>
      </c>
      <c r="BA4" s="471" t="s">
        <v>320</v>
      </c>
      <c r="BB4" s="463"/>
      <c r="BC4" s="471" t="s">
        <v>320</v>
      </c>
      <c r="BD4" s="470"/>
      <c r="BE4" s="471" t="s">
        <v>320</v>
      </c>
      <c r="BF4" s="470"/>
      <c r="BG4" s="471" t="s">
        <v>320</v>
      </c>
      <c r="BH4" s="463"/>
      <c r="BI4" s="471" t="s">
        <v>320</v>
      </c>
      <c r="BJ4" s="470"/>
      <c r="BK4" s="471" t="s">
        <v>320</v>
      </c>
      <c r="BL4" s="470"/>
      <c r="BM4" s="471" t="s">
        <v>320</v>
      </c>
      <c r="BN4" s="463"/>
      <c r="BO4" s="471" t="s">
        <v>320</v>
      </c>
      <c r="BP4" s="463"/>
      <c r="BQ4" s="471" t="s">
        <v>320</v>
      </c>
      <c r="BR4" s="463" t="s">
        <v>320</v>
      </c>
      <c r="BS4" s="471" t="s">
        <v>320</v>
      </c>
      <c r="BT4" s="326">
        <v>0</v>
      </c>
      <c r="BU4" s="471"/>
      <c r="BV4" s="471"/>
      <c r="BW4" s="501"/>
      <c r="BX4" s="501" t="s">
        <v>320</v>
      </c>
    </row>
    <row r="5" spans="1:76" x14ac:dyDescent="0.25">
      <c r="A5" s="293" t="s">
        <v>473</v>
      </c>
      <c r="B5" s="293" t="s">
        <v>481</v>
      </c>
      <c r="C5" s="293" t="s">
        <v>485</v>
      </c>
      <c r="D5" s="312" t="s">
        <v>487</v>
      </c>
      <c r="E5" s="312" t="s">
        <v>477</v>
      </c>
      <c r="F5" s="312" t="s">
        <v>478</v>
      </c>
      <c r="G5" s="312" t="s">
        <v>858</v>
      </c>
      <c r="H5" s="312" t="s">
        <v>959</v>
      </c>
      <c r="I5" s="312" t="s">
        <v>961</v>
      </c>
      <c r="J5" s="312"/>
      <c r="K5" s="520" t="s">
        <v>968</v>
      </c>
      <c r="L5" s="520" t="s">
        <v>969</v>
      </c>
      <c r="M5" s="521" t="s">
        <v>970</v>
      </c>
      <c r="N5" s="520" t="s">
        <v>971</v>
      </c>
      <c r="O5" s="520"/>
      <c r="P5" s="520" t="s">
        <v>777</v>
      </c>
      <c r="Q5" s="522">
        <v>21327</v>
      </c>
      <c r="R5" s="597">
        <v>189</v>
      </c>
      <c r="S5" s="597">
        <v>231</v>
      </c>
      <c r="T5" s="330" t="s">
        <v>770</v>
      </c>
      <c r="U5" s="325">
        <v>2</v>
      </c>
      <c r="V5" s="326">
        <v>2</v>
      </c>
      <c r="W5" s="326">
        <v>2</v>
      </c>
      <c r="X5" s="327">
        <v>1</v>
      </c>
      <c r="Y5" s="322">
        <v>1606.5</v>
      </c>
      <c r="Z5" s="463" t="s">
        <v>320</v>
      </c>
      <c r="AA5" s="326">
        <v>2</v>
      </c>
      <c r="AB5" s="328">
        <v>1</v>
      </c>
      <c r="AC5" s="470"/>
      <c r="AD5" s="471"/>
      <c r="AE5" s="326">
        <v>2</v>
      </c>
      <c r="AF5" s="328">
        <v>1</v>
      </c>
      <c r="AG5" s="326">
        <v>2</v>
      </c>
      <c r="AH5" s="471"/>
      <c r="AI5" s="471"/>
      <c r="AJ5" s="471"/>
      <c r="AK5" s="471"/>
      <c r="AL5" s="471"/>
      <c r="AM5" s="326">
        <v>3206</v>
      </c>
      <c r="AN5" s="322">
        <v>7</v>
      </c>
      <c r="AO5" s="329">
        <v>2.1786492374727671E-3</v>
      </c>
      <c r="AP5" s="322">
        <v>3213</v>
      </c>
      <c r="AQ5" s="424">
        <v>5238</v>
      </c>
      <c r="AR5" s="328">
        <v>0.61340206185567014</v>
      </c>
      <c r="AS5" s="462" t="s">
        <v>320</v>
      </c>
      <c r="AT5" s="462" t="s">
        <v>320</v>
      </c>
      <c r="AU5" s="463" t="s">
        <v>320</v>
      </c>
      <c r="AV5" s="463"/>
      <c r="AW5" s="471" t="s">
        <v>320</v>
      </c>
      <c r="AX5" s="463"/>
      <c r="AY5" s="471" t="s">
        <v>320</v>
      </c>
      <c r="AZ5" s="463" t="s">
        <v>320</v>
      </c>
      <c r="BA5" s="471" t="s">
        <v>320</v>
      </c>
      <c r="BB5" s="463"/>
      <c r="BC5" s="471" t="s">
        <v>320</v>
      </c>
      <c r="BD5" s="470"/>
      <c r="BE5" s="471" t="s">
        <v>320</v>
      </c>
      <c r="BF5" s="470" t="s">
        <v>320</v>
      </c>
      <c r="BG5" s="471" t="s">
        <v>320</v>
      </c>
      <c r="BH5" s="463"/>
      <c r="BI5" s="471" t="s">
        <v>320</v>
      </c>
      <c r="BJ5" s="470"/>
      <c r="BK5" s="471" t="s">
        <v>320</v>
      </c>
      <c r="BL5" s="470" t="s">
        <v>320</v>
      </c>
      <c r="BM5" s="471" t="s">
        <v>320</v>
      </c>
      <c r="BN5" s="463"/>
      <c r="BO5" s="471" t="s">
        <v>320</v>
      </c>
      <c r="BP5" s="463"/>
      <c r="BQ5" s="471" t="s">
        <v>320</v>
      </c>
      <c r="BR5" s="463" t="s">
        <v>320</v>
      </c>
      <c r="BS5" s="471" t="s">
        <v>320</v>
      </c>
      <c r="BT5" s="326">
        <v>0</v>
      </c>
      <c r="BU5" s="471"/>
      <c r="BV5" s="471"/>
      <c r="BW5" s="501"/>
      <c r="BX5" s="501" t="s">
        <v>320</v>
      </c>
    </row>
    <row r="6" spans="1:76" x14ac:dyDescent="0.25">
      <c r="A6" s="293" t="s">
        <v>473</v>
      </c>
      <c r="B6" s="293" t="s">
        <v>474</v>
      </c>
      <c r="C6" s="293" t="s">
        <v>475</v>
      </c>
      <c r="D6" s="312" t="s">
        <v>476</v>
      </c>
      <c r="E6" s="312" t="s">
        <v>477</v>
      </c>
      <c r="F6" s="312" t="s">
        <v>478</v>
      </c>
      <c r="G6" s="312" t="s">
        <v>858</v>
      </c>
      <c r="H6" s="312" t="s">
        <v>959</v>
      </c>
      <c r="I6" s="312" t="s">
        <v>961</v>
      </c>
      <c r="J6" s="312"/>
      <c r="K6" s="677"/>
      <c r="L6" s="677"/>
      <c r="M6" s="678"/>
      <c r="N6" s="677"/>
      <c r="O6" s="677"/>
      <c r="P6" s="677"/>
      <c r="Q6" s="679"/>
      <c r="R6" s="679"/>
      <c r="S6" s="679"/>
      <c r="T6" s="313" t="s">
        <v>768</v>
      </c>
      <c r="U6" s="325">
        <v>6</v>
      </c>
      <c r="V6" s="326"/>
      <c r="W6" s="326">
        <v>9</v>
      </c>
      <c r="X6" s="327">
        <v>1.5</v>
      </c>
      <c r="Y6" s="322">
        <v>2953.8333333333335</v>
      </c>
      <c r="Z6" s="322">
        <v>365.16666666666669</v>
      </c>
      <c r="AA6" s="470"/>
      <c r="AB6" s="471"/>
      <c r="AC6" s="470"/>
      <c r="AD6" s="471"/>
      <c r="AE6" s="470"/>
      <c r="AF6" s="471"/>
      <c r="AG6" s="470"/>
      <c r="AH6" s="471"/>
      <c r="AI6" s="326">
        <v>4</v>
      </c>
      <c r="AJ6" s="328">
        <v>0.44444444444444442</v>
      </c>
      <c r="AK6" s="326">
        <v>4</v>
      </c>
      <c r="AL6" s="328">
        <v>0.66666666666666663</v>
      </c>
      <c r="AM6" s="322">
        <v>17723</v>
      </c>
      <c r="AN6" s="463"/>
      <c r="AO6" s="493"/>
      <c r="AP6" s="322">
        <v>17723</v>
      </c>
      <c r="AQ6" s="463"/>
      <c r="AR6" s="471"/>
      <c r="AS6" s="324">
        <v>17723</v>
      </c>
      <c r="AT6" s="495"/>
      <c r="AU6" s="322">
        <v>17723</v>
      </c>
      <c r="AV6" s="322">
        <v>2191</v>
      </c>
      <c r="AW6" s="328">
        <v>0.12362466850984596</v>
      </c>
      <c r="AX6" s="495"/>
      <c r="AY6" s="495"/>
      <c r="AZ6" s="322">
        <v>2191</v>
      </c>
      <c r="BA6" s="328">
        <v>0.12362466850984596</v>
      </c>
      <c r="BB6" s="463"/>
      <c r="BC6" s="463"/>
      <c r="BD6" s="470"/>
      <c r="BE6" s="471"/>
      <c r="BF6" s="326">
        <v>30</v>
      </c>
      <c r="BG6" s="328">
        <v>1.3692377909630305E-2</v>
      </c>
      <c r="BH6" s="463"/>
      <c r="BI6" s="471" t="s">
        <v>320</v>
      </c>
      <c r="BJ6" s="470"/>
      <c r="BK6" s="471" t="s">
        <v>320</v>
      </c>
      <c r="BL6" s="326">
        <v>28</v>
      </c>
      <c r="BM6" s="328">
        <v>0.93333333333333335</v>
      </c>
      <c r="BN6" s="326">
        <v>58</v>
      </c>
      <c r="BO6" s="328">
        <v>2.6471930625285259E-2</v>
      </c>
      <c r="BP6" s="326">
        <v>348</v>
      </c>
      <c r="BQ6" s="328">
        <v>0.15883158375171155</v>
      </c>
      <c r="BR6" s="322">
        <v>406</v>
      </c>
      <c r="BS6" s="328">
        <v>0.1853035143769968</v>
      </c>
      <c r="BT6" s="326">
        <v>1</v>
      </c>
      <c r="BU6" s="328">
        <v>0.1111111111111111</v>
      </c>
      <c r="BV6" s="326">
        <v>1</v>
      </c>
      <c r="BW6" s="328">
        <v>0.16666666666666666</v>
      </c>
      <c r="BX6" s="501" t="s">
        <v>320</v>
      </c>
    </row>
    <row r="7" spans="1:76" ht="13.8" thickBot="1" x14ac:dyDescent="0.3">
      <c r="A7" s="292" t="s">
        <v>473</v>
      </c>
      <c r="B7" s="292" t="s">
        <v>481</v>
      </c>
      <c r="C7" s="292" t="s">
        <v>475</v>
      </c>
      <c r="D7" s="311" t="s">
        <v>482</v>
      </c>
      <c r="E7" s="311" t="s">
        <v>477</v>
      </c>
      <c r="F7" s="311" t="s">
        <v>478</v>
      </c>
      <c r="G7" s="311" t="s">
        <v>858</v>
      </c>
      <c r="H7" s="311" t="s">
        <v>959</v>
      </c>
      <c r="I7" s="311" t="s">
        <v>961</v>
      </c>
      <c r="J7" s="311"/>
      <c r="K7" s="682"/>
      <c r="L7" s="682"/>
      <c r="M7" s="683"/>
      <c r="N7" s="682"/>
      <c r="O7" s="684"/>
      <c r="P7" s="682"/>
      <c r="Q7" s="685"/>
      <c r="R7" s="685"/>
      <c r="S7" s="685"/>
      <c r="T7" s="360" t="s">
        <v>768</v>
      </c>
      <c r="U7" s="344">
        <v>1</v>
      </c>
      <c r="V7" s="545"/>
      <c r="W7" s="545">
        <v>3</v>
      </c>
      <c r="X7" s="557">
        <v>3</v>
      </c>
      <c r="Y7" s="350">
        <v>21323</v>
      </c>
      <c r="Z7" s="350">
        <v>10468</v>
      </c>
      <c r="AA7" s="545">
        <v>1</v>
      </c>
      <c r="AB7" s="558">
        <v>0.33333333333333331</v>
      </c>
      <c r="AC7" s="545">
        <v>2</v>
      </c>
      <c r="AD7" s="558" t="s">
        <v>853</v>
      </c>
      <c r="AE7" s="545">
        <v>1</v>
      </c>
      <c r="AF7" s="558">
        <v>1</v>
      </c>
      <c r="AG7" s="545">
        <v>1</v>
      </c>
      <c r="AH7" s="546"/>
      <c r="AI7" s="547"/>
      <c r="AJ7" s="546"/>
      <c r="AK7" s="547"/>
      <c r="AL7" s="546"/>
      <c r="AM7" s="350">
        <v>21305</v>
      </c>
      <c r="AN7" s="545">
        <v>18</v>
      </c>
      <c r="AO7" s="559">
        <v>8.4415888946208321E-4</v>
      </c>
      <c r="AP7" s="350">
        <v>21323</v>
      </c>
      <c r="AQ7" s="350">
        <v>31041</v>
      </c>
      <c r="AR7" s="558">
        <v>0.68693018910473247</v>
      </c>
      <c r="AS7" s="343">
        <v>21305</v>
      </c>
      <c r="AT7" s="343">
        <v>18</v>
      </c>
      <c r="AU7" s="350">
        <v>21323</v>
      </c>
      <c r="AV7" s="350">
        <v>10438</v>
      </c>
      <c r="AW7" s="558">
        <v>0.48993194085895331</v>
      </c>
      <c r="AX7" s="545">
        <v>30</v>
      </c>
      <c r="AY7" s="558">
        <v>1.6666666666666667</v>
      </c>
      <c r="AZ7" s="350">
        <v>10468</v>
      </c>
      <c r="BA7" s="558">
        <v>0.4909252919382826</v>
      </c>
      <c r="BB7" s="350">
        <v>32</v>
      </c>
      <c r="BC7" s="558">
        <v>3.0657214025675418E-3</v>
      </c>
      <c r="BD7" s="547"/>
      <c r="BE7" s="546" t="s">
        <v>320</v>
      </c>
      <c r="BF7" s="545">
        <v>32</v>
      </c>
      <c r="BG7" s="558">
        <v>3.0569354222392052E-3</v>
      </c>
      <c r="BH7" s="545">
        <v>30</v>
      </c>
      <c r="BI7" s="558">
        <v>0.9375</v>
      </c>
      <c r="BJ7" s="547"/>
      <c r="BK7" s="546" t="s">
        <v>320</v>
      </c>
      <c r="BL7" s="545">
        <v>30</v>
      </c>
      <c r="BM7" s="558">
        <v>0.9375</v>
      </c>
      <c r="BN7" s="545">
        <v>4</v>
      </c>
      <c r="BO7" s="558">
        <v>3.8211692777990065E-4</v>
      </c>
      <c r="BP7" s="545">
        <v>193</v>
      </c>
      <c r="BQ7" s="558">
        <v>1.8437141765380208E-2</v>
      </c>
      <c r="BR7" s="350">
        <v>197</v>
      </c>
      <c r="BS7" s="558">
        <v>1.8819258693160108E-2</v>
      </c>
      <c r="BT7" s="545">
        <v>0</v>
      </c>
      <c r="BU7" s="546"/>
      <c r="BV7" s="546"/>
      <c r="BW7" s="560"/>
      <c r="BX7" s="560" t="s">
        <v>320</v>
      </c>
    </row>
    <row r="8" spans="1:76" x14ac:dyDescent="0.25">
      <c r="A8" s="291" t="s">
        <v>436</v>
      </c>
      <c r="B8" s="291" t="s">
        <v>338</v>
      </c>
      <c r="C8" s="291" t="s">
        <v>339</v>
      </c>
      <c r="D8" s="314" t="s">
        <v>480</v>
      </c>
      <c r="E8" s="314" t="s">
        <v>477</v>
      </c>
      <c r="F8" s="314" t="s">
        <v>491</v>
      </c>
      <c r="G8" s="314" t="s">
        <v>859</v>
      </c>
      <c r="H8" s="314" t="s">
        <v>958</v>
      </c>
      <c r="I8" s="314" t="s">
        <v>962</v>
      </c>
      <c r="J8" s="556" t="s">
        <v>972</v>
      </c>
      <c r="K8" s="674"/>
      <c r="L8" s="674"/>
      <c r="M8" s="675"/>
      <c r="N8" s="674"/>
      <c r="O8" s="674"/>
      <c r="P8" s="674"/>
      <c r="Q8" s="676"/>
      <c r="R8" s="676"/>
      <c r="S8" s="676"/>
      <c r="T8" s="315" t="s">
        <v>768</v>
      </c>
      <c r="U8" s="317">
        <v>4</v>
      </c>
      <c r="V8" s="318"/>
      <c r="W8" s="318">
        <v>9</v>
      </c>
      <c r="X8" s="319">
        <v>2.25</v>
      </c>
      <c r="Y8" s="320">
        <v>8589.5</v>
      </c>
      <c r="Z8" s="320">
        <v>3032.5</v>
      </c>
      <c r="AA8" s="472"/>
      <c r="AB8" s="473"/>
      <c r="AC8" s="472"/>
      <c r="AD8" s="473"/>
      <c r="AE8" s="472"/>
      <c r="AF8" s="473"/>
      <c r="AG8" s="472"/>
      <c r="AH8" s="473"/>
      <c r="AI8" s="318">
        <v>3</v>
      </c>
      <c r="AJ8" s="321">
        <v>0.33333333333333331</v>
      </c>
      <c r="AK8" s="318">
        <v>3</v>
      </c>
      <c r="AL8" s="321">
        <v>0.75</v>
      </c>
      <c r="AM8" s="320">
        <v>34290</v>
      </c>
      <c r="AN8" s="320">
        <v>68</v>
      </c>
      <c r="AO8" s="323">
        <v>1.979160603061878E-3</v>
      </c>
      <c r="AP8" s="320">
        <v>34358</v>
      </c>
      <c r="AQ8" s="494"/>
      <c r="AR8" s="494"/>
      <c r="AS8" s="316">
        <v>34290</v>
      </c>
      <c r="AT8" s="316">
        <v>68</v>
      </c>
      <c r="AU8" s="320">
        <v>34358</v>
      </c>
      <c r="AV8" s="320">
        <v>12074</v>
      </c>
      <c r="AW8" s="321">
        <v>0.35211431904345292</v>
      </c>
      <c r="AX8" s="320">
        <v>56</v>
      </c>
      <c r="AY8" s="321">
        <v>0.82352941176470584</v>
      </c>
      <c r="AZ8" s="320">
        <v>12130</v>
      </c>
      <c r="BA8" s="321">
        <v>0.35304732522265558</v>
      </c>
      <c r="BB8" s="320">
        <v>148</v>
      </c>
      <c r="BC8" s="321">
        <v>1.2257743912539341E-2</v>
      </c>
      <c r="BD8" s="318">
        <v>2</v>
      </c>
      <c r="BE8" s="321">
        <v>3.5714285714285712E-2</v>
      </c>
      <c r="BF8" s="320">
        <v>150</v>
      </c>
      <c r="BG8" s="321">
        <v>1.236603462489695E-2</v>
      </c>
      <c r="BH8" s="320">
        <v>121</v>
      </c>
      <c r="BI8" s="321">
        <v>0.81756756756756754</v>
      </c>
      <c r="BJ8" s="318">
        <v>1</v>
      </c>
      <c r="BK8" s="321">
        <v>0.5</v>
      </c>
      <c r="BL8" s="320">
        <v>122</v>
      </c>
      <c r="BM8" s="321">
        <v>0.81333333333333335</v>
      </c>
      <c r="BN8" s="320">
        <v>13</v>
      </c>
      <c r="BO8" s="321">
        <v>1.0717230008244023E-3</v>
      </c>
      <c r="BP8" s="320">
        <v>954</v>
      </c>
      <c r="BQ8" s="321">
        <v>7.8647980214344604E-2</v>
      </c>
      <c r="BR8" s="320">
        <v>967</v>
      </c>
      <c r="BS8" s="321">
        <v>7.9719703215168997E-2</v>
      </c>
      <c r="BT8" s="318">
        <v>3</v>
      </c>
      <c r="BU8" s="321">
        <v>0.33333333333333331</v>
      </c>
      <c r="BV8" s="318">
        <v>0</v>
      </c>
      <c r="BW8" s="502"/>
      <c r="BX8" s="502" t="s">
        <v>320</v>
      </c>
    </row>
    <row r="9" spans="1:76" x14ac:dyDescent="0.25">
      <c r="A9" s="291" t="s">
        <v>436</v>
      </c>
      <c r="B9" s="293" t="s">
        <v>338</v>
      </c>
      <c r="C9" s="293" t="s">
        <v>340</v>
      </c>
      <c r="D9" s="312" t="s">
        <v>480</v>
      </c>
      <c r="E9" s="312" t="s">
        <v>477</v>
      </c>
      <c r="F9" s="312" t="s">
        <v>491</v>
      </c>
      <c r="G9" s="312" t="s">
        <v>859</v>
      </c>
      <c r="H9" s="314" t="s">
        <v>958</v>
      </c>
      <c r="I9" s="314" t="s">
        <v>962</v>
      </c>
      <c r="J9" s="303" t="s">
        <v>972</v>
      </c>
      <c r="K9" s="677"/>
      <c r="L9" s="677"/>
      <c r="M9" s="678"/>
      <c r="N9" s="677"/>
      <c r="O9" s="677"/>
      <c r="P9" s="677"/>
      <c r="Q9" s="679"/>
      <c r="R9" s="679"/>
      <c r="S9" s="679"/>
      <c r="T9" s="313" t="s">
        <v>768</v>
      </c>
      <c r="U9" s="325">
        <v>4</v>
      </c>
      <c r="V9" s="326"/>
      <c r="W9" s="326">
        <v>15</v>
      </c>
      <c r="X9" s="327">
        <v>3.75</v>
      </c>
      <c r="Y9" s="322">
        <v>8193</v>
      </c>
      <c r="Z9" s="322">
        <v>2932</v>
      </c>
      <c r="AA9" s="470"/>
      <c r="AB9" s="471"/>
      <c r="AC9" s="470"/>
      <c r="AD9" s="471"/>
      <c r="AE9" s="470"/>
      <c r="AF9" s="471"/>
      <c r="AG9" s="470"/>
      <c r="AH9" s="471"/>
      <c r="AI9" s="326">
        <v>4</v>
      </c>
      <c r="AJ9" s="328">
        <v>0.26666666666666666</v>
      </c>
      <c r="AK9" s="326">
        <v>3</v>
      </c>
      <c r="AL9" s="328">
        <v>0.75</v>
      </c>
      <c r="AM9" s="322">
        <v>32718</v>
      </c>
      <c r="AN9" s="322">
        <v>54</v>
      </c>
      <c r="AO9" s="329">
        <v>1.6477480776272428E-3</v>
      </c>
      <c r="AP9" s="322">
        <v>32772</v>
      </c>
      <c r="AQ9" s="495"/>
      <c r="AR9" s="494"/>
      <c r="AS9" s="324">
        <v>32718</v>
      </c>
      <c r="AT9" s="324">
        <v>54</v>
      </c>
      <c r="AU9" s="322">
        <v>32772</v>
      </c>
      <c r="AV9" s="322">
        <v>11684</v>
      </c>
      <c r="AW9" s="328">
        <v>0.35711229292744057</v>
      </c>
      <c r="AX9" s="326">
        <v>44</v>
      </c>
      <c r="AY9" s="328">
        <v>0.81481481481481477</v>
      </c>
      <c r="AZ9" s="322">
        <v>11728</v>
      </c>
      <c r="BA9" s="328">
        <v>0.35786647137800559</v>
      </c>
      <c r="BB9" s="322">
        <v>150</v>
      </c>
      <c r="BC9" s="328">
        <v>1.2838069154399178E-2</v>
      </c>
      <c r="BD9" s="326">
        <v>2</v>
      </c>
      <c r="BE9" s="328">
        <v>4.5454545454545456E-2</v>
      </c>
      <c r="BF9" s="322">
        <v>152</v>
      </c>
      <c r="BG9" s="328">
        <v>1.2960436562073669E-2</v>
      </c>
      <c r="BH9" s="322">
        <v>121</v>
      </c>
      <c r="BI9" s="328">
        <v>0.80666666666666664</v>
      </c>
      <c r="BJ9" s="470"/>
      <c r="BK9" s="328">
        <v>0</v>
      </c>
      <c r="BL9" s="322">
        <v>121</v>
      </c>
      <c r="BM9" s="328">
        <v>0.79605263157894735</v>
      </c>
      <c r="BN9" s="322">
        <v>63</v>
      </c>
      <c r="BO9" s="328">
        <v>5.3717598908594819E-3</v>
      </c>
      <c r="BP9" s="322">
        <v>771</v>
      </c>
      <c r="BQ9" s="328">
        <v>6.5740109140518421E-2</v>
      </c>
      <c r="BR9" s="322">
        <v>834</v>
      </c>
      <c r="BS9" s="328">
        <v>7.1111869031377895E-2</v>
      </c>
      <c r="BT9" s="326">
        <v>9</v>
      </c>
      <c r="BU9" s="328">
        <v>0.6</v>
      </c>
      <c r="BV9" s="326">
        <v>3</v>
      </c>
      <c r="BW9" s="328">
        <v>0.75</v>
      </c>
      <c r="BX9" s="501" t="s">
        <v>320</v>
      </c>
    </row>
    <row r="10" spans="1:76" x14ac:dyDescent="0.25">
      <c r="A10" s="293" t="s">
        <v>436</v>
      </c>
      <c r="B10" s="293" t="s">
        <v>341</v>
      </c>
      <c r="C10" s="293" t="s">
        <v>475</v>
      </c>
      <c r="D10" s="312" t="s">
        <v>480</v>
      </c>
      <c r="E10" s="312" t="s">
        <v>477</v>
      </c>
      <c r="F10" s="312" t="s">
        <v>491</v>
      </c>
      <c r="G10" s="312" t="s">
        <v>859</v>
      </c>
      <c r="H10" s="314" t="s">
        <v>958</v>
      </c>
      <c r="I10" s="314" t="s">
        <v>962</v>
      </c>
      <c r="J10" s="303" t="s">
        <v>972</v>
      </c>
      <c r="K10" s="677"/>
      <c r="L10" s="677"/>
      <c r="M10" s="678"/>
      <c r="N10" s="677"/>
      <c r="O10" s="677"/>
      <c r="P10" s="677"/>
      <c r="Q10" s="679"/>
      <c r="R10" s="679"/>
      <c r="S10" s="679"/>
      <c r="T10" s="313" t="s">
        <v>768</v>
      </c>
      <c r="U10" s="325">
        <v>6</v>
      </c>
      <c r="V10" s="326"/>
      <c r="W10" s="326">
        <v>18</v>
      </c>
      <c r="X10" s="327">
        <v>3</v>
      </c>
      <c r="Y10" s="322">
        <v>7007.833333333333</v>
      </c>
      <c r="Z10" s="322">
        <v>2903.6666666666665</v>
      </c>
      <c r="AA10" s="470"/>
      <c r="AB10" s="471"/>
      <c r="AC10" s="470"/>
      <c r="AD10" s="471"/>
      <c r="AE10" s="470"/>
      <c r="AF10" s="471"/>
      <c r="AG10" s="470"/>
      <c r="AH10" s="471"/>
      <c r="AI10" s="326">
        <v>6</v>
      </c>
      <c r="AJ10" s="328">
        <v>0.33333333333333331</v>
      </c>
      <c r="AK10" s="326">
        <v>5</v>
      </c>
      <c r="AL10" s="328">
        <v>0.83333333333333337</v>
      </c>
      <c r="AM10" s="322">
        <v>42013</v>
      </c>
      <c r="AN10" s="326">
        <v>34</v>
      </c>
      <c r="AO10" s="329">
        <v>8.0861892643946062E-4</v>
      </c>
      <c r="AP10" s="322">
        <v>42047</v>
      </c>
      <c r="AQ10" s="428">
        <v>60200</v>
      </c>
      <c r="AR10" s="328">
        <v>0.6984551495016611</v>
      </c>
      <c r="AS10" s="324">
        <v>42013</v>
      </c>
      <c r="AT10" s="324">
        <v>34</v>
      </c>
      <c r="AU10" s="322">
        <v>42047</v>
      </c>
      <c r="AV10" s="322">
        <v>17394</v>
      </c>
      <c r="AW10" s="328">
        <v>0.41401470973270177</v>
      </c>
      <c r="AX10" s="326">
        <v>28</v>
      </c>
      <c r="AY10" s="328">
        <v>0.82352941176470584</v>
      </c>
      <c r="AZ10" s="322">
        <v>17422</v>
      </c>
      <c r="BA10" s="328">
        <v>0.41434585107142008</v>
      </c>
      <c r="BB10" s="326">
        <v>186</v>
      </c>
      <c r="BC10" s="328">
        <v>1.0693342531907554E-2</v>
      </c>
      <c r="BD10" s="326">
        <v>2</v>
      </c>
      <c r="BE10" s="328">
        <v>7.1428571428571425E-2</v>
      </c>
      <c r="BF10" s="322">
        <v>188</v>
      </c>
      <c r="BG10" s="328">
        <v>1.0790953966249569E-2</v>
      </c>
      <c r="BH10" s="326">
        <v>163</v>
      </c>
      <c r="BI10" s="328">
        <v>0.87634408602150538</v>
      </c>
      <c r="BJ10" s="326">
        <v>2</v>
      </c>
      <c r="BK10" s="328">
        <v>1</v>
      </c>
      <c r="BL10" s="322">
        <v>165</v>
      </c>
      <c r="BM10" s="328">
        <v>0.87765957446808507</v>
      </c>
      <c r="BN10" s="322">
        <v>108</v>
      </c>
      <c r="BO10" s="328">
        <v>6.1990586614625188E-3</v>
      </c>
      <c r="BP10" s="326">
        <v>532</v>
      </c>
      <c r="BQ10" s="328">
        <v>3.0536103776833887E-2</v>
      </c>
      <c r="BR10" s="322">
        <v>640</v>
      </c>
      <c r="BS10" s="328">
        <v>3.6735162438296408E-2</v>
      </c>
      <c r="BT10" s="326">
        <v>6</v>
      </c>
      <c r="BU10" s="328">
        <v>0.33333333333333331</v>
      </c>
      <c r="BV10" s="326">
        <v>3</v>
      </c>
      <c r="BW10" s="328">
        <v>0.5</v>
      </c>
      <c r="BX10" s="501" t="s">
        <v>320</v>
      </c>
    </row>
    <row r="11" spans="1:76" x14ac:dyDescent="0.25">
      <c r="A11" s="293" t="s">
        <v>436</v>
      </c>
      <c r="B11" s="293" t="s">
        <v>342</v>
      </c>
      <c r="C11" s="293" t="s">
        <v>580</v>
      </c>
      <c r="D11" s="312" t="s">
        <v>480</v>
      </c>
      <c r="E11" s="312" t="s">
        <v>477</v>
      </c>
      <c r="F11" s="312" t="s">
        <v>491</v>
      </c>
      <c r="G11" s="312" t="s">
        <v>859</v>
      </c>
      <c r="H11" s="314" t="s">
        <v>958</v>
      </c>
      <c r="I11" s="314" t="s">
        <v>962</v>
      </c>
      <c r="J11" s="303" t="s">
        <v>972</v>
      </c>
      <c r="K11" s="677"/>
      <c r="L11" s="677"/>
      <c r="M11" s="678"/>
      <c r="N11" s="677"/>
      <c r="O11" s="677"/>
      <c r="P11" s="677"/>
      <c r="Q11" s="679"/>
      <c r="R11" s="679"/>
      <c r="S11" s="679"/>
      <c r="T11" s="313" t="s">
        <v>768</v>
      </c>
      <c r="U11" s="325">
        <v>4</v>
      </c>
      <c r="V11" s="326"/>
      <c r="W11" s="326">
        <v>8</v>
      </c>
      <c r="X11" s="327">
        <v>2</v>
      </c>
      <c r="Y11" s="322">
        <v>5415.75</v>
      </c>
      <c r="Z11" s="322">
        <v>1952.75</v>
      </c>
      <c r="AA11" s="470"/>
      <c r="AB11" s="471"/>
      <c r="AC11" s="470"/>
      <c r="AD11" s="471"/>
      <c r="AE11" s="470"/>
      <c r="AF11" s="471"/>
      <c r="AG11" s="470"/>
      <c r="AH11" s="471"/>
      <c r="AI11" s="326">
        <v>2</v>
      </c>
      <c r="AJ11" s="328">
        <v>0.25</v>
      </c>
      <c r="AK11" s="471"/>
      <c r="AL11" s="471"/>
      <c r="AM11" s="322">
        <v>21643</v>
      </c>
      <c r="AN11" s="322">
        <v>20</v>
      </c>
      <c r="AO11" s="329">
        <v>9.2323316253519827E-4</v>
      </c>
      <c r="AP11" s="322">
        <v>21663</v>
      </c>
      <c r="AQ11" s="494"/>
      <c r="AR11" s="494"/>
      <c r="AS11" s="324">
        <v>21643</v>
      </c>
      <c r="AT11" s="324">
        <v>20</v>
      </c>
      <c r="AU11" s="322">
        <v>21663</v>
      </c>
      <c r="AV11" s="322">
        <v>7791</v>
      </c>
      <c r="AW11" s="328">
        <v>0.35997782192856814</v>
      </c>
      <c r="AX11" s="322">
        <v>20</v>
      </c>
      <c r="AY11" s="328">
        <v>1</v>
      </c>
      <c r="AZ11" s="322">
        <v>7811</v>
      </c>
      <c r="BA11" s="328">
        <v>0.36056871162812171</v>
      </c>
      <c r="BB11" s="322">
        <v>49</v>
      </c>
      <c r="BC11" s="328">
        <v>6.2893081761006293E-3</v>
      </c>
      <c r="BD11" s="470"/>
      <c r="BE11" s="470"/>
      <c r="BF11" s="322">
        <v>49</v>
      </c>
      <c r="BG11" s="328">
        <v>6.273204455255409E-3</v>
      </c>
      <c r="BH11" s="322">
        <v>33</v>
      </c>
      <c r="BI11" s="328">
        <v>0.67346938775510201</v>
      </c>
      <c r="BJ11" s="470"/>
      <c r="BK11" s="471" t="s">
        <v>320</v>
      </c>
      <c r="BL11" s="322">
        <v>33</v>
      </c>
      <c r="BM11" s="328">
        <v>0.67346938775510201</v>
      </c>
      <c r="BN11" s="322">
        <v>11</v>
      </c>
      <c r="BO11" s="328">
        <v>1.4082703879144795E-3</v>
      </c>
      <c r="BP11" s="322">
        <v>195</v>
      </c>
      <c r="BQ11" s="328">
        <v>2.4964793240302138E-2</v>
      </c>
      <c r="BR11" s="322">
        <v>206</v>
      </c>
      <c r="BS11" s="328">
        <v>2.6373063628216616E-2</v>
      </c>
      <c r="BT11" s="326">
        <v>1</v>
      </c>
      <c r="BU11" s="328">
        <v>0.125</v>
      </c>
      <c r="BV11" s="326">
        <v>1</v>
      </c>
      <c r="BW11" s="328">
        <v>0.25</v>
      </c>
      <c r="BX11" s="501" t="s">
        <v>320</v>
      </c>
    </row>
    <row r="12" spans="1:76" x14ac:dyDescent="0.25">
      <c r="A12" s="293" t="s">
        <v>436</v>
      </c>
      <c r="B12" s="293" t="s">
        <v>342</v>
      </c>
      <c r="C12" s="293" t="s">
        <v>634</v>
      </c>
      <c r="D12" s="312" t="s">
        <v>480</v>
      </c>
      <c r="E12" s="312" t="s">
        <v>477</v>
      </c>
      <c r="F12" s="312" t="s">
        <v>491</v>
      </c>
      <c r="G12" s="312" t="s">
        <v>859</v>
      </c>
      <c r="H12" s="314" t="s">
        <v>958</v>
      </c>
      <c r="I12" s="314" t="s">
        <v>962</v>
      </c>
      <c r="J12" s="303" t="s">
        <v>972</v>
      </c>
      <c r="K12" s="677"/>
      <c r="L12" s="677"/>
      <c r="M12" s="678"/>
      <c r="N12" s="677"/>
      <c r="O12" s="677"/>
      <c r="P12" s="677"/>
      <c r="Q12" s="679"/>
      <c r="R12" s="679"/>
      <c r="S12" s="679"/>
      <c r="T12" s="313" t="s">
        <v>768</v>
      </c>
      <c r="U12" s="325">
        <v>3</v>
      </c>
      <c r="V12" s="326"/>
      <c r="W12" s="326">
        <v>5</v>
      </c>
      <c r="X12" s="327">
        <v>1.6666666666666667</v>
      </c>
      <c r="Y12" s="322">
        <v>4921.333333333333</v>
      </c>
      <c r="Z12" s="322">
        <v>1925</v>
      </c>
      <c r="AA12" s="470"/>
      <c r="AB12" s="471"/>
      <c r="AC12" s="470"/>
      <c r="AD12" s="471"/>
      <c r="AE12" s="470"/>
      <c r="AF12" s="471"/>
      <c r="AG12" s="470"/>
      <c r="AH12" s="471"/>
      <c r="AI12" s="326">
        <v>1</v>
      </c>
      <c r="AJ12" s="328">
        <v>0.2</v>
      </c>
      <c r="AK12" s="471"/>
      <c r="AL12" s="471"/>
      <c r="AM12" s="322">
        <v>14743</v>
      </c>
      <c r="AN12" s="326">
        <v>21</v>
      </c>
      <c r="AO12" s="329">
        <v>1.4223787591438634E-3</v>
      </c>
      <c r="AP12" s="322">
        <v>14764</v>
      </c>
      <c r="AQ12" s="494"/>
      <c r="AR12" s="494"/>
      <c r="AS12" s="324">
        <v>14743</v>
      </c>
      <c r="AT12" s="324">
        <v>21</v>
      </c>
      <c r="AU12" s="322">
        <v>14764</v>
      </c>
      <c r="AV12" s="322">
        <v>5757</v>
      </c>
      <c r="AW12" s="328">
        <v>0.39049040222478465</v>
      </c>
      <c r="AX12" s="326">
        <v>18</v>
      </c>
      <c r="AY12" s="328">
        <v>0.8571428571428571</v>
      </c>
      <c r="AZ12" s="322">
        <v>5775</v>
      </c>
      <c r="BA12" s="328">
        <v>0.39115415876456244</v>
      </c>
      <c r="BB12" s="326">
        <v>23</v>
      </c>
      <c r="BC12" s="328">
        <v>3.9951363557408377E-3</v>
      </c>
      <c r="BD12" s="470"/>
      <c r="BE12" s="470"/>
      <c r="BF12" s="322">
        <v>23</v>
      </c>
      <c r="BG12" s="328">
        <v>3.9826839826839827E-3</v>
      </c>
      <c r="BH12" s="322">
        <v>18</v>
      </c>
      <c r="BI12" s="328">
        <v>0.78260869565217395</v>
      </c>
      <c r="BJ12" s="470"/>
      <c r="BK12" s="471" t="s">
        <v>320</v>
      </c>
      <c r="BL12" s="322">
        <v>18</v>
      </c>
      <c r="BM12" s="328">
        <v>0.78260869565217395</v>
      </c>
      <c r="BN12" s="322">
        <v>3</v>
      </c>
      <c r="BO12" s="328">
        <v>5.1948051948051948E-4</v>
      </c>
      <c r="BP12" s="322">
        <v>378</v>
      </c>
      <c r="BQ12" s="328">
        <v>6.545454545454546E-2</v>
      </c>
      <c r="BR12" s="322">
        <v>381</v>
      </c>
      <c r="BS12" s="328">
        <v>6.5974025974025977E-2</v>
      </c>
      <c r="BT12" s="326">
        <v>2</v>
      </c>
      <c r="BU12" s="328">
        <v>0.4</v>
      </c>
      <c r="BV12" s="326">
        <v>2</v>
      </c>
      <c r="BW12" s="328">
        <v>0.66666666666666663</v>
      </c>
      <c r="BX12" s="501" t="s">
        <v>320</v>
      </c>
    </row>
    <row r="13" spans="1:76" x14ac:dyDescent="0.25">
      <c r="A13" s="293" t="s">
        <v>436</v>
      </c>
      <c r="B13" s="293" t="s">
        <v>342</v>
      </c>
      <c r="C13" s="293" t="s">
        <v>343</v>
      </c>
      <c r="D13" s="312" t="s">
        <v>480</v>
      </c>
      <c r="E13" s="312" t="s">
        <v>477</v>
      </c>
      <c r="F13" s="312" t="s">
        <v>491</v>
      </c>
      <c r="G13" s="312" t="s">
        <v>859</v>
      </c>
      <c r="H13" s="314" t="s">
        <v>958</v>
      </c>
      <c r="I13" s="314" t="s">
        <v>962</v>
      </c>
      <c r="J13" s="303" t="s">
        <v>972</v>
      </c>
      <c r="K13" s="677"/>
      <c r="L13" s="677"/>
      <c r="M13" s="678"/>
      <c r="N13" s="677"/>
      <c r="O13" s="677"/>
      <c r="P13" s="677"/>
      <c r="Q13" s="679"/>
      <c r="R13" s="679"/>
      <c r="S13" s="679"/>
      <c r="T13" s="313" t="s">
        <v>768</v>
      </c>
      <c r="U13" s="325">
        <v>2</v>
      </c>
      <c r="V13" s="326"/>
      <c r="W13" s="326">
        <v>4</v>
      </c>
      <c r="X13" s="327">
        <v>2</v>
      </c>
      <c r="Y13" s="322">
        <v>4838.5</v>
      </c>
      <c r="Z13" s="322">
        <v>1748.5</v>
      </c>
      <c r="AA13" s="470"/>
      <c r="AB13" s="471"/>
      <c r="AC13" s="470"/>
      <c r="AD13" s="471"/>
      <c r="AE13" s="470"/>
      <c r="AF13" s="471"/>
      <c r="AG13" s="470"/>
      <c r="AH13" s="471"/>
      <c r="AI13" s="326">
        <v>2</v>
      </c>
      <c r="AJ13" s="328">
        <v>0.5</v>
      </c>
      <c r="AK13" s="326">
        <v>1</v>
      </c>
      <c r="AL13" s="328">
        <v>0.5</v>
      </c>
      <c r="AM13" s="326">
        <v>9647</v>
      </c>
      <c r="AN13" s="322">
        <v>30</v>
      </c>
      <c r="AO13" s="329">
        <v>3.1001343391546966E-3</v>
      </c>
      <c r="AP13" s="322">
        <v>9677</v>
      </c>
      <c r="AQ13" s="494"/>
      <c r="AR13" s="494"/>
      <c r="AS13" s="324">
        <v>9647</v>
      </c>
      <c r="AT13" s="324">
        <v>30</v>
      </c>
      <c r="AU13" s="322">
        <v>9677</v>
      </c>
      <c r="AV13" s="322">
        <v>3470</v>
      </c>
      <c r="AW13" s="328">
        <v>0.3596973152275319</v>
      </c>
      <c r="AX13" s="322">
        <v>27</v>
      </c>
      <c r="AY13" s="328">
        <v>0.9</v>
      </c>
      <c r="AZ13" s="322">
        <v>3497</v>
      </c>
      <c r="BA13" s="328">
        <v>0.3613723261341325</v>
      </c>
      <c r="BB13" s="322">
        <v>15</v>
      </c>
      <c r="BC13" s="328">
        <v>4.3227665706051877E-3</v>
      </c>
      <c r="BD13" s="326">
        <v>3</v>
      </c>
      <c r="BE13" s="328">
        <v>0.1111111111111111</v>
      </c>
      <c r="BF13" s="322">
        <v>18</v>
      </c>
      <c r="BG13" s="328">
        <v>5.1472690877895338E-3</v>
      </c>
      <c r="BH13" s="322">
        <v>6</v>
      </c>
      <c r="BI13" s="328">
        <v>0.4</v>
      </c>
      <c r="BJ13" s="326">
        <v>1</v>
      </c>
      <c r="BK13" s="328">
        <v>0.33333333333333331</v>
      </c>
      <c r="BL13" s="322">
        <v>7</v>
      </c>
      <c r="BM13" s="328">
        <v>0.3888888888888889</v>
      </c>
      <c r="BN13" s="322">
        <v>1</v>
      </c>
      <c r="BO13" s="328">
        <v>2.8595939376608524E-4</v>
      </c>
      <c r="BP13" s="322">
        <v>96</v>
      </c>
      <c r="BQ13" s="328">
        <v>2.7452101801544181E-2</v>
      </c>
      <c r="BR13" s="322">
        <v>97</v>
      </c>
      <c r="BS13" s="328">
        <v>2.7738061195310266E-2</v>
      </c>
      <c r="BT13" s="326">
        <v>1</v>
      </c>
      <c r="BU13" s="328">
        <v>0.25</v>
      </c>
      <c r="BV13" s="326">
        <v>1</v>
      </c>
      <c r="BW13" s="328">
        <v>0.5</v>
      </c>
      <c r="BX13" s="501" t="s">
        <v>320</v>
      </c>
    </row>
    <row r="14" spans="1:76" x14ac:dyDescent="0.25">
      <c r="A14" s="293" t="s">
        <v>436</v>
      </c>
      <c r="B14" s="293" t="s">
        <v>344</v>
      </c>
      <c r="C14" s="293" t="s">
        <v>475</v>
      </c>
      <c r="D14" s="312" t="s">
        <v>480</v>
      </c>
      <c r="E14" s="312" t="s">
        <v>477</v>
      </c>
      <c r="F14" s="312" t="s">
        <v>491</v>
      </c>
      <c r="G14" s="312" t="s">
        <v>859</v>
      </c>
      <c r="H14" s="314" t="s">
        <v>958</v>
      </c>
      <c r="I14" s="314" t="s">
        <v>962</v>
      </c>
      <c r="J14" s="303" t="s">
        <v>972</v>
      </c>
      <c r="K14" s="677"/>
      <c r="L14" s="677"/>
      <c r="M14" s="678"/>
      <c r="N14" s="677"/>
      <c r="O14" s="677"/>
      <c r="P14" s="677"/>
      <c r="Q14" s="679"/>
      <c r="R14" s="679"/>
      <c r="S14" s="679"/>
      <c r="T14" s="313" t="s">
        <v>768</v>
      </c>
      <c r="U14" s="325">
        <v>5</v>
      </c>
      <c r="V14" s="326"/>
      <c r="W14" s="326">
        <v>10</v>
      </c>
      <c r="X14" s="327">
        <v>2</v>
      </c>
      <c r="Y14" s="322">
        <v>151.4</v>
      </c>
      <c r="Z14" s="322">
        <v>109.6</v>
      </c>
      <c r="AA14" s="470"/>
      <c r="AB14" s="471"/>
      <c r="AC14" s="470"/>
      <c r="AD14" s="471"/>
      <c r="AE14" s="470"/>
      <c r="AF14" s="471"/>
      <c r="AG14" s="470"/>
      <c r="AH14" s="471"/>
      <c r="AI14" s="326">
        <v>2</v>
      </c>
      <c r="AJ14" s="328">
        <v>0.2</v>
      </c>
      <c r="AK14" s="326">
        <v>2</v>
      </c>
      <c r="AL14" s="328">
        <v>0.4</v>
      </c>
      <c r="AM14" s="324">
        <v>683</v>
      </c>
      <c r="AN14" s="322">
        <v>74</v>
      </c>
      <c r="AO14" s="329">
        <v>9.7754293262879793E-2</v>
      </c>
      <c r="AP14" s="322">
        <v>757</v>
      </c>
      <c r="AQ14" s="428">
        <v>910</v>
      </c>
      <c r="AR14" s="328">
        <v>0.83186813186813191</v>
      </c>
      <c r="AS14" s="324">
        <v>683</v>
      </c>
      <c r="AT14" s="324">
        <v>74</v>
      </c>
      <c r="AU14" s="322">
        <v>757</v>
      </c>
      <c r="AV14" s="322">
        <v>480</v>
      </c>
      <c r="AW14" s="328">
        <v>0.70278184480234263</v>
      </c>
      <c r="AX14" s="322">
        <v>68</v>
      </c>
      <c r="AY14" s="328">
        <v>0.91891891891891897</v>
      </c>
      <c r="AZ14" s="322">
        <v>548</v>
      </c>
      <c r="BA14" s="328">
        <v>0.7239101717305152</v>
      </c>
      <c r="BB14" s="322">
        <v>20</v>
      </c>
      <c r="BC14" s="328">
        <v>4.1666666666666664E-2</v>
      </c>
      <c r="BD14" s="326">
        <v>11</v>
      </c>
      <c r="BE14" s="328">
        <v>0.16176470588235295</v>
      </c>
      <c r="BF14" s="322">
        <v>31</v>
      </c>
      <c r="BG14" s="328">
        <v>5.6569343065693431E-2</v>
      </c>
      <c r="BH14" s="322">
        <v>14</v>
      </c>
      <c r="BI14" s="328">
        <v>0.7</v>
      </c>
      <c r="BJ14" s="326">
        <v>7</v>
      </c>
      <c r="BK14" s="328">
        <v>0.63636363636363635</v>
      </c>
      <c r="BL14" s="322">
        <v>21</v>
      </c>
      <c r="BM14" s="328">
        <v>0.67741935483870963</v>
      </c>
      <c r="BN14" s="470"/>
      <c r="BO14" s="585"/>
      <c r="BP14" s="322">
        <v>5</v>
      </c>
      <c r="BQ14" s="328">
        <v>9.1240875912408752E-3</v>
      </c>
      <c r="BR14" s="322">
        <v>5</v>
      </c>
      <c r="BS14" s="328">
        <v>9.1240875912408752E-3</v>
      </c>
      <c r="BT14" s="326">
        <v>7</v>
      </c>
      <c r="BU14" s="328">
        <v>0.7</v>
      </c>
      <c r="BV14" s="326">
        <v>4</v>
      </c>
      <c r="BW14" s="328">
        <v>0.8</v>
      </c>
      <c r="BX14" s="501" t="s">
        <v>320</v>
      </c>
    </row>
    <row r="15" spans="1:76" x14ac:dyDescent="0.25">
      <c r="A15" s="293" t="s">
        <v>436</v>
      </c>
      <c r="B15" s="293" t="s">
        <v>345</v>
      </c>
      <c r="C15" s="293" t="s">
        <v>475</v>
      </c>
      <c r="D15" s="312" t="s">
        <v>480</v>
      </c>
      <c r="E15" s="312" t="s">
        <v>477</v>
      </c>
      <c r="F15" s="312" t="s">
        <v>491</v>
      </c>
      <c r="G15" s="312" t="s">
        <v>859</v>
      </c>
      <c r="H15" s="314" t="s">
        <v>958</v>
      </c>
      <c r="I15" s="314" t="s">
        <v>962</v>
      </c>
      <c r="J15" s="303" t="s">
        <v>972</v>
      </c>
      <c r="K15" s="677"/>
      <c r="L15" s="677"/>
      <c r="M15" s="678"/>
      <c r="N15" s="677"/>
      <c r="O15" s="677"/>
      <c r="P15" s="677"/>
      <c r="Q15" s="679"/>
      <c r="R15" s="679"/>
      <c r="S15" s="679"/>
      <c r="T15" s="313" t="s">
        <v>768</v>
      </c>
      <c r="U15" s="325">
        <v>8</v>
      </c>
      <c r="V15" s="326"/>
      <c r="W15" s="326">
        <v>28</v>
      </c>
      <c r="X15" s="327">
        <v>3.5</v>
      </c>
      <c r="Y15" s="322">
        <v>9057.625</v>
      </c>
      <c r="Z15" s="322">
        <v>2918.125</v>
      </c>
      <c r="AA15" s="470"/>
      <c r="AB15" s="471"/>
      <c r="AC15" s="470"/>
      <c r="AD15" s="471"/>
      <c r="AE15" s="470"/>
      <c r="AF15" s="471"/>
      <c r="AG15" s="470"/>
      <c r="AH15" s="471"/>
      <c r="AI15" s="326">
        <v>7</v>
      </c>
      <c r="AJ15" s="328">
        <v>0.25</v>
      </c>
      <c r="AK15" s="326">
        <v>4</v>
      </c>
      <c r="AL15" s="328">
        <v>0.5</v>
      </c>
      <c r="AM15" s="322">
        <v>72410</v>
      </c>
      <c r="AN15" s="322">
        <v>51</v>
      </c>
      <c r="AO15" s="329">
        <v>7.038268861870523E-4</v>
      </c>
      <c r="AP15" s="322">
        <v>72461</v>
      </c>
      <c r="AQ15" s="428">
        <v>117200</v>
      </c>
      <c r="AR15" s="328">
        <v>0.61826791808873716</v>
      </c>
      <c r="AS15" s="324">
        <v>72410</v>
      </c>
      <c r="AT15" s="324">
        <v>51</v>
      </c>
      <c r="AU15" s="322">
        <v>72461</v>
      </c>
      <c r="AV15" s="322">
        <v>23306</v>
      </c>
      <c r="AW15" s="328">
        <v>0.32186162132302171</v>
      </c>
      <c r="AX15" s="322">
        <v>39</v>
      </c>
      <c r="AY15" s="328">
        <v>0.76470588235294112</v>
      </c>
      <c r="AZ15" s="322">
        <v>23345</v>
      </c>
      <c r="BA15" s="328">
        <v>0.3221733070203282</v>
      </c>
      <c r="BB15" s="322">
        <v>215</v>
      </c>
      <c r="BC15" s="328">
        <v>9.2250922509225092E-3</v>
      </c>
      <c r="BD15" s="470"/>
      <c r="BE15" s="470"/>
      <c r="BF15" s="322">
        <v>215</v>
      </c>
      <c r="BG15" s="328">
        <v>9.2096808738487898E-3</v>
      </c>
      <c r="BH15" s="322">
        <v>152</v>
      </c>
      <c r="BI15" s="328">
        <v>0.7069767441860465</v>
      </c>
      <c r="BJ15" s="470"/>
      <c r="BK15" s="470"/>
      <c r="BL15" s="322">
        <v>152</v>
      </c>
      <c r="BM15" s="328">
        <v>0.7069767441860465</v>
      </c>
      <c r="BN15" s="322">
        <v>197</v>
      </c>
      <c r="BO15" s="328">
        <v>8.4386378239451696E-3</v>
      </c>
      <c r="BP15" s="322">
        <v>653</v>
      </c>
      <c r="BQ15" s="328">
        <v>2.7971728421503535E-2</v>
      </c>
      <c r="BR15" s="322">
        <v>850</v>
      </c>
      <c r="BS15" s="328">
        <v>3.6410366245448703E-2</v>
      </c>
      <c r="BT15" s="326">
        <v>12</v>
      </c>
      <c r="BU15" s="328">
        <v>0.42857142857142855</v>
      </c>
      <c r="BV15" s="326">
        <v>2</v>
      </c>
      <c r="BW15" s="328">
        <v>0.25</v>
      </c>
      <c r="BX15" s="501" t="s">
        <v>320</v>
      </c>
    </row>
    <row r="16" spans="1:76" x14ac:dyDescent="0.25">
      <c r="A16" s="293" t="s">
        <v>436</v>
      </c>
      <c r="B16" s="293" t="s">
        <v>346</v>
      </c>
      <c r="C16" s="293" t="s">
        <v>347</v>
      </c>
      <c r="D16" s="312" t="s">
        <v>480</v>
      </c>
      <c r="E16" s="312" t="s">
        <v>477</v>
      </c>
      <c r="F16" s="312" t="s">
        <v>491</v>
      </c>
      <c r="G16" s="312" t="s">
        <v>859</v>
      </c>
      <c r="H16" s="314" t="s">
        <v>958</v>
      </c>
      <c r="I16" s="314" t="s">
        <v>962</v>
      </c>
      <c r="J16" s="303" t="s">
        <v>972</v>
      </c>
      <c r="K16" s="677"/>
      <c r="L16" s="677"/>
      <c r="M16" s="678"/>
      <c r="N16" s="677"/>
      <c r="O16" s="677"/>
      <c r="P16" s="677"/>
      <c r="Q16" s="679"/>
      <c r="R16" s="679"/>
      <c r="S16" s="679"/>
      <c r="T16" s="313" t="s">
        <v>768</v>
      </c>
      <c r="U16" s="325">
        <v>4</v>
      </c>
      <c r="V16" s="326"/>
      <c r="W16" s="326">
        <v>14</v>
      </c>
      <c r="X16" s="327">
        <v>3.5</v>
      </c>
      <c r="Y16" s="322">
        <v>8464</v>
      </c>
      <c r="Z16" s="322">
        <v>3069.75</v>
      </c>
      <c r="AA16" s="470"/>
      <c r="AB16" s="471"/>
      <c r="AC16" s="470"/>
      <c r="AD16" s="471"/>
      <c r="AE16" s="470"/>
      <c r="AF16" s="471"/>
      <c r="AG16" s="470"/>
      <c r="AH16" s="471"/>
      <c r="AI16" s="326">
        <v>4</v>
      </c>
      <c r="AJ16" s="328">
        <v>0.2857142857142857</v>
      </c>
      <c r="AK16" s="326">
        <v>4</v>
      </c>
      <c r="AL16" s="328">
        <v>1</v>
      </c>
      <c r="AM16" s="322">
        <v>33835</v>
      </c>
      <c r="AN16" s="322">
        <v>21</v>
      </c>
      <c r="AO16" s="329">
        <v>6.2027410207939504E-4</v>
      </c>
      <c r="AP16" s="322">
        <v>33856</v>
      </c>
      <c r="AQ16" s="494"/>
      <c r="AR16" s="494"/>
      <c r="AS16" s="324">
        <v>33835</v>
      </c>
      <c r="AT16" s="324">
        <v>21</v>
      </c>
      <c r="AU16" s="322">
        <v>33856</v>
      </c>
      <c r="AV16" s="322">
        <v>12264</v>
      </c>
      <c r="AW16" s="328">
        <v>0.36246490320673858</v>
      </c>
      <c r="AX16" s="322">
        <v>15</v>
      </c>
      <c r="AY16" s="328">
        <v>0.7142857142857143</v>
      </c>
      <c r="AZ16" s="322">
        <v>12279</v>
      </c>
      <c r="BA16" s="328">
        <v>0.36268312854442342</v>
      </c>
      <c r="BB16" s="322">
        <v>85</v>
      </c>
      <c r="BC16" s="328">
        <v>6.9308545335942592E-3</v>
      </c>
      <c r="BD16" s="326">
        <v>1</v>
      </c>
      <c r="BE16" s="328">
        <v>6.6666666666666666E-2</v>
      </c>
      <c r="BF16" s="322">
        <v>86</v>
      </c>
      <c r="BG16" s="328">
        <v>7.0038276732632947E-3</v>
      </c>
      <c r="BH16" s="322">
        <v>61</v>
      </c>
      <c r="BI16" s="328">
        <v>0.71764705882352942</v>
      </c>
      <c r="BJ16" s="470"/>
      <c r="BK16" s="470"/>
      <c r="BL16" s="322">
        <v>61</v>
      </c>
      <c r="BM16" s="328">
        <v>0.70930232558139539</v>
      </c>
      <c r="BN16" s="322">
        <v>51</v>
      </c>
      <c r="BO16" s="328">
        <v>4.1534326899584657E-3</v>
      </c>
      <c r="BP16" s="322">
        <v>691</v>
      </c>
      <c r="BQ16" s="328">
        <v>5.6274940956103921E-2</v>
      </c>
      <c r="BR16" s="322">
        <v>742</v>
      </c>
      <c r="BS16" s="328">
        <v>6.0428373646062385E-2</v>
      </c>
      <c r="BT16" s="326">
        <v>4</v>
      </c>
      <c r="BU16" s="328">
        <v>0.2857142857142857</v>
      </c>
      <c r="BV16" s="326">
        <v>2</v>
      </c>
      <c r="BW16" s="328">
        <v>0.5</v>
      </c>
      <c r="BX16" s="501" t="s">
        <v>320</v>
      </c>
    </row>
    <row r="17" spans="1:76" x14ac:dyDescent="0.25">
      <c r="A17" s="293" t="s">
        <v>436</v>
      </c>
      <c r="B17" s="293" t="s">
        <v>346</v>
      </c>
      <c r="C17" s="293" t="s">
        <v>76</v>
      </c>
      <c r="D17" s="312" t="s">
        <v>480</v>
      </c>
      <c r="E17" s="312" t="s">
        <v>477</v>
      </c>
      <c r="F17" s="312" t="s">
        <v>491</v>
      </c>
      <c r="G17" s="312" t="s">
        <v>859</v>
      </c>
      <c r="H17" s="314" t="s">
        <v>958</v>
      </c>
      <c r="I17" s="314" t="s">
        <v>962</v>
      </c>
      <c r="J17" s="303" t="s">
        <v>972</v>
      </c>
      <c r="K17" s="677"/>
      <c r="L17" s="677"/>
      <c r="M17" s="678"/>
      <c r="N17" s="677"/>
      <c r="O17" s="677"/>
      <c r="P17" s="677"/>
      <c r="Q17" s="679"/>
      <c r="R17" s="679"/>
      <c r="S17" s="679"/>
      <c r="T17" s="313" t="s">
        <v>768</v>
      </c>
      <c r="U17" s="325">
        <v>4</v>
      </c>
      <c r="V17" s="326"/>
      <c r="W17" s="326">
        <v>11</v>
      </c>
      <c r="X17" s="327">
        <v>2.75</v>
      </c>
      <c r="Y17" s="322">
        <v>8426.75</v>
      </c>
      <c r="Z17" s="322">
        <v>3437.5</v>
      </c>
      <c r="AA17" s="470"/>
      <c r="AB17" s="471"/>
      <c r="AC17" s="470"/>
      <c r="AD17" s="471"/>
      <c r="AE17" s="470"/>
      <c r="AF17" s="471"/>
      <c r="AG17" s="470"/>
      <c r="AH17" s="471"/>
      <c r="AI17" s="326">
        <v>2</v>
      </c>
      <c r="AJ17" s="328">
        <v>0.18181818181818182</v>
      </c>
      <c r="AK17" s="326">
        <v>1</v>
      </c>
      <c r="AL17" s="328">
        <v>0.25</v>
      </c>
      <c r="AM17" s="322">
        <v>33636</v>
      </c>
      <c r="AN17" s="322">
        <v>71</v>
      </c>
      <c r="AO17" s="329">
        <v>2.1063873972765302E-3</v>
      </c>
      <c r="AP17" s="322">
        <v>33707</v>
      </c>
      <c r="AQ17" s="494"/>
      <c r="AR17" s="494"/>
      <c r="AS17" s="324">
        <v>33636</v>
      </c>
      <c r="AT17" s="324">
        <v>71</v>
      </c>
      <c r="AU17" s="322">
        <v>33707</v>
      </c>
      <c r="AV17" s="322">
        <v>13681</v>
      </c>
      <c r="AW17" s="328">
        <v>0.40673682958734692</v>
      </c>
      <c r="AX17" s="322">
        <v>69</v>
      </c>
      <c r="AY17" s="328">
        <v>0.971830985915493</v>
      </c>
      <c r="AZ17" s="322">
        <v>13750</v>
      </c>
      <c r="BA17" s="328">
        <v>0.4079271367965111</v>
      </c>
      <c r="BB17" s="322">
        <v>103</v>
      </c>
      <c r="BC17" s="328">
        <v>7.528689423287771E-3</v>
      </c>
      <c r="BD17" s="326">
        <v>4</v>
      </c>
      <c r="BE17" s="328">
        <v>5.7971014492753624E-2</v>
      </c>
      <c r="BF17" s="322">
        <v>107</v>
      </c>
      <c r="BG17" s="328">
        <v>7.7818181818181814E-3</v>
      </c>
      <c r="BH17" s="322">
        <v>92</v>
      </c>
      <c r="BI17" s="328">
        <v>0.89320388349514568</v>
      </c>
      <c r="BJ17" s="326">
        <v>4</v>
      </c>
      <c r="BK17" s="328">
        <v>1</v>
      </c>
      <c r="BL17" s="322">
        <v>96</v>
      </c>
      <c r="BM17" s="328">
        <v>0.89719626168224298</v>
      </c>
      <c r="BN17" s="322">
        <v>43</v>
      </c>
      <c r="BO17" s="328">
        <v>3.1272727272727272E-3</v>
      </c>
      <c r="BP17" s="322">
        <v>489</v>
      </c>
      <c r="BQ17" s="328">
        <v>3.5563636363636367E-2</v>
      </c>
      <c r="BR17" s="322">
        <v>532</v>
      </c>
      <c r="BS17" s="328">
        <v>3.8690909090909088E-2</v>
      </c>
      <c r="BT17" s="326">
        <v>5</v>
      </c>
      <c r="BU17" s="328">
        <v>0.45454545454545453</v>
      </c>
      <c r="BV17" s="326">
        <v>3</v>
      </c>
      <c r="BW17" s="328">
        <v>0.75</v>
      </c>
      <c r="BX17" s="501" t="s">
        <v>320</v>
      </c>
    </row>
    <row r="18" spans="1:76" x14ac:dyDescent="0.25">
      <c r="A18" s="293" t="s">
        <v>436</v>
      </c>
      <c r="B18" s="293" t="s">
        <v>348</v>
      </c>
      <c r="C18" s="293" t="s">
        <v>349</v>
      </c>
      <c r="D18" s="312" t="s">
        <v>480</v>
      </c>
      <c r="E18" s="312" t="s">
        <v>477</v>
      </c>
      <c r="F18" s="312" t="s">
        <v>491</v>
      </c>
      <c r="G18" s="312" t="s">
        <v>859</v>
      </c>
      <c r="H18" s="314" t="s">
        <v>958</v>
      </c>
      <c r="I18" s="314" t="s">
        <v>962</v>
      </c>
      <c r="J18" s="303" t="s">
        <v>972</v>
      </c>
      <c r="K18" s="677"/>
      <c r="L18" s="677"/>
      <c r="M18" s="678"/>
      <c r="N18" s="677"/>
      <c r="O18" s="677"/>
      <c r="P18" s="677"/>
      <c r="Q18" s="679"/>
      <c r="R18" s="679"/>
      <c r="S18" s="679"/>
      <c r="T18" s="313" t="s">
        <v>768</v>
      </c>
      <c r="U18" s="325">
        <v>3</v>
      </c>
      <c r="V18" s="326"/>
      <c r="W18" s="326">
        <v>8</v>
      </c>
      <c r="X18" s="327">
        <v>2.6666666666666665</v>
      </c>
      <c r="Y18" s="322">
        <v>10905.666666666666</v>
      </c>
      <c r="Z18" s="322">
        <v>3715.6666666666665</v>
      </c>
      <c r="AA18" s="470"/>
      <c r="AB18" s="471"/>
      <c r="AC18" s="470"/>
      <c r="AD18" s="471"/>
      <c r="AE18" s="470"/>
      <c r="AF18" s="471"/>
      <c r="AG18" s="470"/>
      <c r="AH18" s="471"/>
      <c r="AI18" s="326">
        <v>2</v>
      </c>
      <c r="AJ18" s="328">
        <v>0.25</v>
      </c>
      <c r="AK18" s="326">
        <v>1</v>
      </c>
      <c r="AL18" s="328">
        <v>0.33333333333333331</v>
      </c>
      <c r="AM18" s="322">
        <v>32700</v>
      </c>
      <c r="AN18" s="322">
        <v>17</v>
      </c>
      <c r="AO18" s="329">
        <v>5.1960754347892533E-4</v>
      </c>
      <c r="AP18" s="322">
        <v>32717</v>
      </c>
      <c r="AQ18" s="494"/>
      <c r="AR18" s="494"/>
      <c r="AS18" s="324">
        <v>32700</v>
      </c>
      <c r="AT18" s="324">
        <v>17</v>
      </c>
      <c r="AU18" s="322">
        <v>32717</v>
      </c>
      <c r="AV18" s="322">
        <v>11133</v>
      </c>
      <c r="AW18" s="328">
        <v>0.34045871559633029</v>
      </c>
      <c r="AX18" s="322">
        <v>14</v>
      </c>
      <c r="AY18" s="328">
        <v>0.82352941176470584</v>
      </c>
      <c r="AZ18" s="322">
        <v>11147</v>
      </c>
      <c r="BA18" s="328">
        <v>0.340709722774093</v>
      </c>
      <c r="BB18" s="322">
        <v>55</v>
      </c>
      <c r="BC18" s="328">
        <v>4.9402676726848106E-3</v>
      </c>
      <c r="BD18" s="326">
        <v>2</v>
      </c>
      <c r="BE18" s="328">
        <v>0.14285714285714285</v>
      </c>
      <c r="BF18" s="322">
        <v>57</v>
      </c>
      <c r="BG18" s="328">
        <v>5.1134834484614696E-3</v>
      </c>
      <c r="BH18" s="322">
        <v>32</v>
      </c>
      <c r="BI18" s="328">
        <v>0.58181818181818179</v>
      </c>
      <c r="BJ18" s="326">
        <v>1</v>
      </c>
      <c r="BK18" s="328">
        <v>0.5</v>
      </c>
      <c r="BL18" s="322">
        <v>33</v>
      </c>
      <c r="BM18" s="328">
        <v>0.57894736842105265</v>
      </c>
      <c r="BN18" s="322">
        <v>8</v>
      </c>
      <c r="BO18" s="328">
        <v>7.1768188750336416E-4</v>
      </c>
      <c r="BP18" s="322">
        <v>402</v>
      </c>
      <c r="BQ18" s="328">
        <v>3.6063514847044051E-2</v>
      </c>
      <c r="BR18" s="322">
        <v>410</v>
      </c>
      <c r="BS18" s="328">
        <v>3.6781196734547411E-2</v>
      </c>
      <c r="BT18" s="326">
        <v>2</v>
      </c>
      <c r="BU18" s="328">
        <v>0.25</v>
      </c>
      <c r="BV18" s="326">
        <v>1</v>
      </c>
      <c r="BW18" s="328">
        <v>0.33333333333333331</v>
      </c>
      <c r="BX18" s="501" t="s">
        <v>320</v>
      </c>
    </row>
    <row r="19" spans="1:76" x14ac:dyDescent="0.25">
      <c r="A19" s="293" t="s">
        <v>436</v>
      </c>
      <c r="B19" s="293" t="s">
        <v>348</v>
      </c>
      <c r="C19" s="293" t="s">
        <v>703</v>
      </c>
      <c r="D19" s="312" t="s">
        <v>480</v>
      </c>
      <c r="E19" s="312" t="s">
        <v>477</v>
      </c>
      <c r="F19" s="312" t="s">
        <v>491</v>
      </c>
      <c r="G19" s="312" t="s">
        <v>859</v>
      </c>
      <c r="H19" s="314" t="s">
        <v>958</v>
      </c>
      <c r="I19" s="314" t="s">
        <v>962</v>
      </c>
      <c r="J19" s="303" t="s">
        <v>972</v>
      </c>
      <c r="K19" s="677"/>
      <c r="L19" s="677"/>
      <c r="M19" s="678"/>
      <c r="N19" s="677"/>
      <c r="O19" s="677"/>
      <c r="P19" s="677"/>
      <c r="Q19" s="679"/>
      <c r="R19" s="679"/>
      <c r="S19" s="679"/>
      <c r="T19" s="313" t="s">
        <v>768</v>
      </c>
      <c r="U19" s="325">
        <v>3</v>
      </c>
      <c r="V19" s="326"/>
      <c r="W19" s="326">
        <v>8</v>
      </c>
      <c r="X19" s="327">
        <v>2.6666666666666665</v>
      </c>
      <c r="Y19" s="322">
        <v>10329.333333333334</v>
      </c>
      <c r="Z19" s="322">
        <v>4085.3333333333335</v>
      </c>
      <c r="AA19" s="470"/>
      <c r="AB19" s="471"/>
      <c r="AC19" s="470"/>
      <c r="AD19" s="471"/>
      <c r="AE19" s="470"/>
      <c r="AF19" s="471"/>
      <c r="AG19" s="470"/>
      <c r="AH19" s="471"/>
      <c r="AI19" s="326">
        <v>2</v>
      </c>
      <c r="AJ19" s="328">
        <v>0.25</v>
      </c>
      <c r="AK19" s="326">
        <v>2</v>
      </c>
      <c r="AL19" s="328">
        <v>0.66666666666666663</v>
      </c>
      <c r="AM19" s="322">
        <v>30977</v>
      </c>
      <c r="AN19" s="322">
        <v>11</v>
      </c>
      <c r="AO19" s="329">
        <v>3.5497611978830515E-4</v>
      </c>
      <c r="AP19" s="322">
        <v>30988</v>
      </c>
      <c r="AQ19" s="494"/>
      <c r="AR19" s="494"/>
      <c r="AS19" s="324">
        <v>30977</v>
      </c>
      <c r="AT19" s="324">
        <v>11</v>
      </c>
      <c r="AU19" s="322">
        <v>30988</v>
      </c>
      <c r="AV19" s="322">
        <v>12245</v>
      </c>
      <c r="AW19" s="328">
        <v>0.39529328211253512</v>
      </c>
      <c r="AX19" s="322">
        <v>11</v>
      </c>
      <c r="AY19" s="328">
        <v>1</v>
      </c>
      <c r="AZ19" s="322">
        <v>12256</v>
      </c>
      <c r="BA19" s="328">
        <v>0.39550793855686073</v>
      </c>
      <c r="BB19" s="322">
        <v>80</v>
      </c>
      <c r="BC19" s="328">
        <v>6.5332788893425892E-3</v>
      </c>
      <c r="BD19" s="326">
        <v>2</v>
      </c>
      <c r="BE19" s="328">
        <v>0.18181818181818182</v>
      </c>
      <c r="BF19" s="322">
        <v>82</v>
      </c>
      <c r="BG19" s="328">
        <v>6.6906005221932111E-3</v>
      </c>
      <c r="BH19" s="322">
        <v>65</v>
      </c>
      <c r="BI19" s="328">
        <v>0.8125</v>
      </c>
      <c r="BJ19" s="326">
        <v>2</v>
      </c>
      <c r="BK19" s="328">
        <v>1</v>
      </c>
      <c r="BL19" s="322">
        <v>67</v>
      </c>
      <c r="BM19" s="328">
        <v>0.81707317073170727</v>
      </c>
      <c r="BN19" s="322">
        <v>9</v>
      </c>
      <c r="BO19" s="328">
        <v>7.3433420365535246E-4</v>
      </c>
      <c r="BP19" s="322">
        <v>377</v>
      </c>
      <c r="BQ19" s="328">
        <v>3.0760443864229766E-2</v>
      </c>
      <c r="BR19" s="322">
        <v>386</v>
      </c>
      <c r="BS19" s="328">
        <v>3.1494778067885115E-2</v>
      </c>
      <c r="BT19" s="326">
        <v>2</v>
      </c>
      <c r="BU19" s="328">
        <v>0.25</v>
      </c>
      <c r="BV19" s="326">
        <v>1</v>
      </c>
      <c r="BW19" s="328">
        <v>0.33333333333333331</v>
      </c>
      <c r="BX19" s="501" t="s">
        <v>320</v>
      </c>
    </row>
    <row r="20" spans="1:76" x14ac:dyDescent="0.25">
      <c r="A20" s="293" t="s">
        <v>436</v>
      </c>
      <c r="B20" s="293" t="s">
        <v>348</v>
      </c>
      <c r="C20" s="293" t="s">
        <v>705</v>
      </c>
      <c r="D20" s="312" t="s">
        <v>480</v>
      </c>
      <c r="E20" s="312" t="s">
        <v>477</v>
      </c>
      <c r="F20" s="312" t="s">
        <v>491</v>
      </c>
      <c r="G20" s="312" t="s">
        <v>859</v>
      </c>
      <c r="H20" s="314" t="s">
        <v>958</v>
      </c>
      <c r="I20" s="314" t="s">
        <v>962</v>
      </c>
      <c r="J20" s="303" t="s">
        <v>972</v>
      </c>
      <c r="K20" s="677"/>
      <c r="L20" s="677"/>
      <c r="M20" s="678"/>
      <c r="N20" s="677"/>
      <c r="O20" s="677"/>
      <c r="P20" s="677"/>
      <c r="Q20" s="679"/>
      <c r="R20" s="679"/>
      <c r="S20" s="679"/>
      <c r="T20" s="313" t="s">
        <v>768</v>
      </c>
      <c r="U20" s="325">
        <v>3</v>
      </c>
      <c r="V20" s="326"/>
      <c r="W20" s="326">
        <v>9</v>
      </c>
      <c r="X20" s="327">
        <v>3</v>
      </c>
      <c r="Y20" s="322">
        <v>9827.6666666666661</v>
      </c>
      <c r="Z20" s="322">
        <v>3667.3333333333335</v>
      </c>
      <c r="AA20" s="470"/>
      <c r="AB20" s="471"/>
      <c r="AC20" s="470"/>
      <c r="AD20" s="471"/>
      <c r="AE20" s="470"/>
      <c r="AF20" s="471"/>
      <c r="AG20" s="470"/>
      <c r="AH20" s="471"/>
      <c r="AI20" s="326">
        <v>4</v>
      </c>
      <c r="AJ20" s="328">
        <v>0.44444444444444442</v>
      </c>
      <c r="AK20" s="326">
        <v>2</v>
      </c>
      <c r="AL20" s="328">
        <v>0.66666666666666663</v>
      </c>
      <c r="AM20" s="322">
        <v>29473</v>
      </c>
      <c r="AN20" s="322">
        <v>10</v>
      </c>
      <c r="AO20" s="329">
        <v>3.3917850964962858E-4</v>
      </c>
      <c r="AP20" s="322">
        <v>29483</v>
      </c>
      <c r="AQ20" s="494"/>
      <c r="AR20" s="494"/>
      <c r="AS20" s="324">
        <v>29473</v>
      </c>
      <c r="AT20" s="324">
        <v>10</v>
      </c>
      <c r="AU20" s="322">
        <v>29483</v>
      </c>
      <c r="AV20" s="322">
        <v>10995</v>
      </c>
      <c r="AW20" s="328">
        <v>0.37305330302310591</v>
      </c>
      <c r="AX20" s="322">
        <v>7</v>
      </c>
      <c r="AY20" s="328">
        <v>0.7</v>
      </c>
      <c r="AZ20" s="322">
        <v>11002</v>
      </c>
      <c r="BA20" s="328">
        <v>0.37316419631652137</v>
      </c>
      <c r="BB20" s="322">
        <v>55</v>
      </c>
      <c r="BC20" s="328">
        <v>5.0022737608003635E-3</v>
      </c>
      <c r="BD20" s="470"/>
      <c r="BE20" s="470"/>
      <c r="BF20" s="322">
        <v>55</v>
      </c>
      <c r="BG20" s="328">
        <v>4.9990910743501179E-3</v>
      </c>
      <c r="BH20" s="322">
        <v>44</v>
      </c>
      <c r="BI20" s="328">
        <v>0.8</v>
      </c>
      <c r="BJ20" s="470"/>
      <c r="BK20" s="471" t="s">
        <v>320</v>
      </c>
      <c r="BL20" s="322">
        <v>44</v>
      </c>
      <c r="BM20" s="328">
        <v>0.8</v>
      </c>
      <c r="BN20" s="322">
        <v>14</v>
      </c>
      <c r="BO20" s="328">
        <v>1.2724959098345755E-3</v>
      </c>
      <c r="BP20" s="322">
        <v>405</v>
      </c>
      <c r="BQ20" s="328">
        <v>3.6811488820214504E-2</v>
      </c>
      <c r="BR20" s="322">
        <v>419</v>
      </c>
      <c r="BS20" s="328">
        <v>3.8083984730049085E-2</v>
      </c>
      <c r="BT20" s="326">
        <v>3</v>
      </c>
      <c r="BU20" s="328">
        <v>0.33333333333333331</v>
      </c>
      <c r="BV20" s="326">
        <v>1</v>
      </c>
      <c r="BW20" s="328">
        <v>0.33333333333333331</v>
      </c>
      <c r="BX20" s="501" t="s">
        <v>320</v>
      </c>
    </row>
    <row r="21" spans="1:76" x14ac:dyDescent="0.25">
      <c r="A21" s="293" t="s">
        <v>436</v>
      </c>
      <c r="B21" s="293" t="s">
        <v>350</v>
      </c>
      <c r="C21" s="293" t="s">
        <v>475</v>
      </c>
      <c r="D21" s="312" t="s">
        <v>480</v>
      </c>
      <c r="E21" s="312" t="s">
        <v>477</v>
      </c>
      <c r="F21" s="312" t="s">
        <v>491</v>
      </c>
      <c r="G21" s="312" t="s">
        <v>859</v>
      </c>
      <c r="H21" s="314" t="s">
        <v>958</v>
      </c>
      <c r="I21" s="314" t="s">
        <v>962</v>
      </c>
      <c r="J21" s="303" t="s">
        <v>972</v>
      </c>
      <c r="K21" s="677"/>
      <c r="L21" s="677"/>
      <c r="M21" s="678"/>
      <c r="N21" s="677"/>
      <c r="O21" s="677"/>
      <c r="P21" s="677"/>
      <c r="Q21" s="679"/>
      <c r="R21" s="679"/>
      <c r="S21" s="679"/>
      <c r="T21" s="313" t="s">
        <v>768</v>
      </c>
      <c r="U21" s="325">
        <v>8</v>
      </c>
      <c r="V21" s="326"/>
      <c r="W21" s="326">
        <v>23</v>
      </c>
      <c r="X21" s="327">
        <v>2.875</v>
      </c>
      <c r="Y21" s="322">
        <v>7378.875</v>
      </c>
      <c r="Z21" s="322">
        <v>2522.625</v>
      </c>
      <c r="AA21" s="470"/>
      <c r="AB21" s="471"/>
      <c r="AC21" s="470"/>
      <c r="AD21" s="471"/>
      <c r="AE21" s="470"/>
      <c r="AF21" s="471"/>
      <c r="AG21" s="470"/>
      <c r="AH21" s="471"/>
      <c r="AI21" s="326">
        <v>7</v>
      </c>
      <c r="AJ21" s="328">
        <v>0.30434782608695654</v>
      </c>
      <c r="AK21" s="326">
        <v>6</v>
      </c>
      <c r="AL21" s="328">
        <v>0.75</v>
      </c>
      <c r="AM21" s="322">
        <v>58986</v>
      </c>
      <c r="AN21" s="322">
        <v>45</v>
      </c>
      <c r="AO21" s="329">
        <v>7.6231132794633328E-4</v>
      </c>
      <c r="AP21" s="322">
        <v>59031</v>
      </c>
      <c r="AQ21" s="428">
        <v>89300</v>
      </c>
      <c r="AR21" s="328">
        <v>0.66104143337066068</v>
      </c>
      <c r="AS21" s="324">
        <v>58986</v>
      </c>
      <c r="AT21" s="324">
        <v>45</v>
      </c>
      <c r="AU21" s="322">
        <v>59031</v>
      </c>
      <c r="AV21" s="322">
        <v>20144</v>
      </c>
      <c r="AW21" s="328">
        <v>0.34150476384226763</v>
      </c>
      <c r="AX21" s="322">
        <v>37</v>
      </c>
      <c r="AY21" s="328">
        <v>0.82222222222222219</v>
      </c>
      <c r="AZ21" s="322">
        <v>20181</v>
      </c>
      <c r="BA21" s="328">
        <v>0.34187122020633226</v>
      </c>
      <c r="BB21" s="322">
        <v>187</v>
      </c>
      <c r="BC21" s="328">
        <v>9.2831612390786335E-3</v>
      </c>
      <c r="BD21" s="470"/>
      <c r="BE21" s="470"/>
      <c r="BF21" s="322">
        <v>187</v>
      </c>
      <c r="BG21" s="328">
        <v>9.2661414201476635E-3</v>
      </c>
      <c r="BH21" s="322">
        <v>147</v>
      </c>
      <c r="BI21" s="328">
        <v>0.78609625668449201</v>
      </c>
      <c r="BJ21" s="326">
        <v>0</v>
      </c>
      <c r="BK21" s="471" t="s">
        <v>320</v>
      </c>
      <c r="BL21" s="322">
        <v>147</v>
      </c>
      <c r="BM21" s="328">
        <v>0.78609625668449201</v>
      </c>
      <c r="BN21" s="322">
        <v>145</v>
      </c>
      <c r="BO21" s="328">
        <v>7.1849759674941773E-3</v>
      </c>
      <c r="BP21" s="322">
        <v>843</v>
      </c>
      <c r="BQ21" s="328">
        <v>4.1771963728259254E-2</v>
      </c>
      <c r="BR21" s="322">
        <v>988</v>
      </c>
      <c r="BS21" s="328">
        <v>4.8956939695753432E-2</v>
      </c>
      <c r="BT21" s="326">
        <v>7</v>
      </c>
      <c r="BU21" s="328">
        <v>0.30434782608695654</v>
      </c>
      <c r="BV21" s="326">
        <v>4</v>
      </c>
      <c r="BW21" s="328">
        <v>0.5</v>
      </c>
      <c r="BX21" s="501" t="s">
        <v>320</v>
      </c>
    </row>
    <row r="22" spans="1:76" x14ac:dyDescent="0.25">
      <c r="A22" s="293" t="s">
        <v>436</v>
      </c>
      <c r="B22" s="293" t="s">
        <v>351</v>
      </c>
      <c r="C22" s="293" t="s">
        <v>475</v>
      </c>
      <c r="D22" s="312" t="s">
        <v>480</v>
      </c>
      <c r="E22" s="312" t="s">
        <v>477</v>
      </c>
      <c r="F22" s="312" t="s">
        <v>491</v>
      </c>
      <c r="G22" s="312" t="s">
        <v>859</v>
      </c>
      <c r="H22" s="314" t="s">
        <v>958</v>
      </c>
      <c r="I22" s="314" t="s">
        <v>962</v>
      </c>
      <c r="J22" s="303" t="s">
        <v>972</v>
      </c>
      <c r="K22" s="677"/>
      <c r="L22" s="677"/>
      <c r="M22" s="678"/>
      <c r="N22" s="677"/>
      <c r="O22" s="677"/>
      <c r="P22" s="677"/>
      <c r="Q22" s="679"/>
      <c r="R22" s="679"/>
      <c r="S22" s="679"/>
      <c r="T22" s="313" t="s">
        <v>768</v>
      </c>
      <c r="U22" s="325">
        <v>7</v>
      </c>
      <c r="V22" s="326"/>
      <c r="W22" s="326">
        <v>14</v>
      </c>
      <c r="X22" s="327">
        <v>2</v>
      </c>
      <c r="Y22" s="322">
        <v>6774.8571428571431</v>
      </c>
      <c r="Z22" s="322">
        <v>2069.7142857142858</v>
      </c>
      <c r="AA22" s="470"/>
      <c r="AB22" s="471"/>
      <c r="AC22" s="470"/>
      <c r="AD22" s="471"/>
      <c r="AE22" s="470"/>
      <c r="AF22" s="471"/>
      <c r="AG22" s="470"/>
      <c r="AH22" s="471"/>
      <c r="AI22" s="326">
        <v>5</v>
      </c>
      <c r="AJ22" s="328">
        <v>0.35714285714285715</v>
      </c>
      <c r="AK22" s="326">
        <v>5</v>
      </c>
      <c r="AL22" s="328">
        <v>0.7142857142857143</v>
      </c>
      <c r="AM22" s="322">
        <v>47393</v>
      </c>
      <c r="AN22" s="322">
        <v>31</v>
      </c>
      <c r="AO22" s="329">
        <v>6.5367746288798919E-4</v>
      </c>
      <c r="AP22" s="322">
        <v>47424</v>
      </c>
      <c r="AQ22" s="428">
        <v>82200</v>
      </c>
      <c r="AR22" s="328">
        <v>0.57693430656934308</v>
      </c>
      <c r="AS22" s="324">
        <v>47393</v>
      </c>
      <c r="AT22" s="324">
        <v>31</v>
      </c>
      <c r="AU22" s="322">
        <v>47424</v>
      </c>
      <c r="AV22" s="322">
        <v>14463</v>
      </c>
      <c r="AW22" s="328">
        <v>0.30517164982170364</v>
      </c>
      <c r="AX22" s="322">
        <v>25</v>
      </c>
      <c r="AY22" s="328">
        <v>0.80645161290322576</v>
      </c>
      <c r="AZ22" s="322">
        <v>14488</v>
      </c>
      <c r="BA22" s="328">
        <v>0.30549932523616735</v>
      </c>
      <c r="BB22" s="322">
        <v>104</v>
      </c>
      <c r="BC22" s="328">
        <v>7.1907626356910734E-3</v>
      </c>
      <c r="BD22" s="326">
        <v>1</v>
      </c>
      <c r="BE22" s="328">
        <v>0.04</v>
      </c>
      <c r="BF22" s="322">
        <v>105</v>
      </c>
      <c r="BG22" s="328">
        <v>7.2473771397018223E-3</v>
      </c>
      <c r="BH22" s="322">
        <v>54</v>
      </c>
      <c r="BI22" s="328">
        <v>0.51923076923076927</v>
      </c>
      <c r="BJ22" s="326">
        <v>1</v>
      </c>
      <c r="BK22" s="328">
        <v>1</v>
      </c>
      <c r="BL22" s="322">
        <v>55</v>
      </c>
      <c r="BM22" s="328">
        <v>0.52380952380952384</v>
      </c>
      <c r="BN22" s="322">
        <v>35</v>
      </c>
      <c r="BO22" s="328">
        <v>2.4157923799006074E-3</v>
      </c>
      <c r="BP22" s="322">
        <v>481</v>
      </c>
      <c r="BQ22" s="328">
        <v>3.3199889563776917E-2</v>
      </c>
      <c r="BR22" s="322">
        <v>516</v>
      </c>
      <c r="BS22" s="328">
        <v>3.5615681943677528E-2</v>
      </c>
      <c r="BT22" s="326">
        <v>4</v>
      </c>
      <c r="BU22" s="328">
        <v>0.2857142857142857</v>
      </c>
      <c r="BV22" s="326">
        <v>3</v>
      </c>
      <c r="BW22" s="328">
        <v>0.42857142857142855</v>
      </c>
      <c r="BX22" s="501" t="s">
        <v>320</v>
      </c>
    </row>
    <row r="23" spans="1:76" x14ac:dyDescent="0.25">
      <c r="A23" s="293" t="s">
        <v>436</v>
      </c>
      <c r="B23" s="293" t="s">
        <v>352</v>
      </c>
      <c r="C23" s="293" t="s">
        <v>475</v>
      </c>
      <c r="D23" s="312" t="s">
        <v>480</v>
      </c>
      <c r="E23" s="312" t="s">
        <v>477</v>
      </c>
      <c r="F23" s="312" t="s">
        <v>491</v>
      </c>
      <c r="G23" s="312" t="s">
        <v>859</v>
      </c>
      <c r="H23" s="314" t="s">
        <v>958</v>
      </c>
      <c r="I23" s="314" t="s">
        <v>962</v>
      </c>
      <c r="J23" s="303" t="s">
        <v>972</v>
      </c>
      <c r="K23" s="677"/>
      <c r="L23" s="677"/>
      <c r="M23" s="678"/>
      <c r="N23" s="677"/>
      <c r="O23" s="677"/>
      <c r="P23" s="677"/>
      <c r="Q23" s="679"/>
      <c r="R23" s="679"/>
      <c r="S23" s="679"/>
      <c r="T23" s="313" t="s">
        <v>768</v>
      </c>
      <c r="U23" s="325">
        <v>8</v>
      </c>
      <c r="V23" s="326"/>
      <c r="W23" s="326">
        <v>19</v>
      </c>
      <c r="X23" s="327">
        <v>2.375</v>
      </c>
      <c r="Y23" s="322">
        <v>6672.75</v>
      </c>
      <c r="Z23" s="322">
        <v>1998.25</v>
      </c>
      <c r="AA23" s="470"/>
      <c r="AB23" s="471"/>
      <c r="AC23" s="470"/>
      <c r="AD23" s="471"/>
      <c r="AE23" s="470"/>
      <c r="AF23" s="471"/>
      <c r="AG23" s="470"/>
      <c r="AH23" s="471"/>
      <c r="AI23" s="326">
        <v>5</v>
      </c>
      <c r="AJ23" s="328">
        <v>0.26315789473684209</v>
      </c>
      <c r="AK23" s="326">
        <v>4</v>
      </c>
      <c r="AL23" s="328">
        <v>0.5</v>
      </c>
      <c r="AM23" s="322">
        <v>53359</v>
      </c>
      <c r="AN23" s="322">
        <v>23</v>
      </c>
      <c r="AO23" s="329">
        <v>4.3085684313064329E-4</v>
      </c>
      <c r="AP23" s="322">
        <v>53382</v>
      </c>
      <c r="AQ23" s="494"/>
      <c r="AR23" s="494"/>
      <c r="AS23" s="324">
        <v>53359</v>
      </c>
      <c r="AT23" s="324">
        <v>23</v>
      </c>
      <c r="AU23" s="322">
        <v>53382</v>
      </c>
      <c r="AV23" s="322">
        <v>15965</v>
      </c>
      <c r="AW23" s="328">
        <v>0.29919976011544447</v>
      </c>
      <c r="AX23" s="322">
        <v>21</v>
      </c>
      <c r="AY23" s="328">
        <v>0.91304347826086951</v>
      </c>
      <c r="AZ23" s="322">
        <v>15986</v>
      </c>
      <c r="BA23" s="328">
        <v>0.29946423888202017</v>
      </c>
      <c r="BB23" s="322">
        <v>131</v>
      </c>
      <c r="BC23" s="328">
        <v>8.2054494206075784E-3</v>
      </c>
      <c r="BD23" s="326">
        <v>2</v>
      </c>
      <c r="BE23" s="328">
        <v>9.5238095238095233E-2</v>
      </c>
      <c r="BF23" s="322">
        <v>133</v>
      </c>
      <c r="BG23" s="328">
        <v>8.3197798073314146E-3</v>
      </c>
      <c r="BH23" s="322">
        <v>96</v>
      </c>
      <c r="BI23" s="328">
        <v>0.73282442748091603</v>
      </c>
      <c r="BJ23" s="326">
        <v>1</v>
      </c>
      <c r="BK23" s="328">
        <v>0.5</v>
      </c>
      <c r="BL23" s="322">
        <v>97</v>
      </c>
      <c r="BM23" s="328">
        <v>0.72932330827067671</v>
      </c>
      <c r="BN23" s="322">
        <v>71</v>
      </c>
      <c r="BO23" s="328">
        <v>4.441386212936319E-3</v>
      </c>
      <c r="BP23" s="322">
        <v>528</v>
      </c>
      <c r="BQ23" s="328">
        <v>3.3028900287751781E-2</v>
      </c>
      <c r="BR23" s="322">
        <v>599</v>
      </c>
      <c r="BS23" s="328">
        <v>3.7470286500688101E-2</v>
      </c>
      <c r="BT23" s="326">
        <v>8</v>
      </c>
      <c r="BU23" s="328">
        <v>0.42105263157894735</v>
      </c>
      <c r="BV23" s="326">
        <v>2</v>
      </c>
      <c r="BW23" s="328">
        <v>0.25</v>
      </c>
      <c r="BX23" s="501" t="s">
        <v>320</v>
      </c>
    </row>
    <row r="24" spans="1:76" x14ac:dyDescent="0.25">
      <c r="A24" s="293" t="s">
        <v>436</v>
      </c>
      <c r="B24" s="293" t="s">
        <v>353</v>
      </c>
      <c r="C24" s="293" t="s">
        <v>354</v>
      </c>
      <c r="D24" s="312" t="s">
        <v>480</v>
      </c>
      <c r="E24" s="312" t="s">
        <v>477</v>
      </c>
      <c r="F24" s="312" t="s">
        <v>491</v>
      </c>
      <c r="G24" s="312" t="s">
        <v>859</v>
      </c>
      <c r="H24" s="314" t="s">
        <v>958</v>
      </c>
      <c r="I24" s="314" t="s">
        <v>962</v>
      </c>
      <c r="J24" s="303" t="s">
        <v>972</v>
      </c>
      <c r="K24" s="677"/>
      <c r="L24" s="677"/>
      <c r="M24" s="678"/>
      <c r="N24" s="677"/>
      <c r="O24" s="677"/>
      <c r="P24" s="677"/>
      <c r="Q24" s="679"/>
      <c r="R24" s="679"/>
      <c r="S24" s="679"/>
      <c r="T24" s="313" t="s">
        <v>770</v>
      </c>
      <c r="U24" s="325">
        <v>3</v>
      </c>
      <c r="V24" s="326">
        <v>3</v>
      </c>
      <c r="W24" s="326">
        <v>3</v>
      </c>
      <c r="X24" s="327">
        <v>1</v>
      </c>
      <c r="Y24" s="322">
        <v>6577.333333333333</v>
      </c>
      <c r="Z24" s="463" t="s">
        <v>320</v>
      </c>
      <c r="AA24" s="470"/>
      <c r="AB24" s="471"/>
      <c r="AC24" s="470"/>
      <c r="AD24" s="471"/>
      <c r="AE24" s="470"/>
      <c r="AF24" s="471"/>
      <c r="AG24" s="470"/>
      <c r="AH24" s="471"/>
      <c r="AI24" s="326">
        <v>3</v>
      </c>
      <c r="AJ24" s="328">
        <v>1</v>
      </c>
      <c r="AK24" s="326">
        <v>3</v>
      </c>
      <c r="AL24" s="328">
        <v>1</v>
      </c>
      <c r="AM24" s="322">
        <v>19668</v>
      </c>
      <c r="AN24" s="322">
        <v>64</v>
      </c>
      <c r="AO24" s="329">
        <v>3.2434623961078452E-3</v>
      </c>
      <c r="AP24" s="322">
        <v>19732</v>
      </c>
      <c r="AQ24" s="494"/>
      <c r="AR24" s="494"/>
      <c r="AS24" s="494"/>
      <c r="AT24" s="494"/>
      <c r="AU24" s="494"/>
      <c r="AV24" s="494"/>
      <c r="AW24" s="494"/>
      <c r="AX24" s="494"/>
      <c r="AY24" s="494"/>
      <c r="AZ24" s="494"/>
      <c r="BA24" s="471" t="s">
        <v>320</v>
      </c>
      <c r="BB24" s="463"/>
      <c r="BC24" s="471" t="s">
        <v>320</v>
      </c>
      <c r="BD24" s="470"/>
      <c r="BE24" s="471" t="s">
        <v>320</v>
      </c>
      <c r="BF24" s="463" t="s">
        <v>320</v>
      </c>
      <c r="BG24" s="471" t="s">
        <v>320</v>
      </c>
      <c r="BH24" s="463"/>
      <c r="BI24" s="471"/>
      <c r="BJ24" s="470"/>
      <c r="BK24" s="471"/>
      <c r="BL24" s="463"/>
      <c r="BM24" s="471"/>
      <c r="BN24" s="463"/>
      <c r="BO24" s="471"/>
      <c r="BP24" s="463"/>
      <c r="BQ24" s="471"/>
      <c r="BR24" s="463"/>
      <c r="BS24" s="471" t="s">
        <v>320</v>
      </c>
      <c r="BT24" s="326">
        <v>1</v>
      </c>
      <c r="BU24" s="328">
        <v>0.33333333333333331</v>
      </c>
      <c r="BV24" s="326">
        <v>1</v>
      </c>
      <c r="BW24" s="328">
        <v>0.33333333333333331</v>
      </c>
      <c r="BX24" s="501" t="s">
        <v>320</v>
      </c>
    </row>
    <row r="25" spans="1:76" x14ac:dyDescent="0.25">
      <c r="A25" s="293" t="s">
        <v>436</v>
      </c>
      <c r="B25" s="293" t="s">
        <v>353</v>
      </c>
      <c r="C25" s="293" t="s">
        <v>355</v>
      </c>
      <c r="D25" s="312" t="s">
        <v>480</v>
      </c>
      <c r="E25" s="312" t="s">
        <v>477</v>
      </c>
      <c r="F25" s="312" t="s">
        <v>491</v>
      </c>
      <c r="G25" s="312" t="s">
        <v>859</v>
      </c>
      <c r="H25" s="314" t="s">
        <v>958</v>
      </c>
      <c r="I25" s="314" t="s">
        <v>962</v>
      </c>
      <c r="J25" s="303" t="s">
        <v>972</v>
      </c>
      <c r="K25" s="677"/>
      <c r="L25" s="677"/>
      <c r="M25" s="678"/>
      <c r="N25" s="677"/>
      <c r="O25" s="677"/>
      <c r="P25" s="677"/>
      <c r="Q25" s="679"/>
      <c r="R25" s="679"/>
      <c r="S25" s="679"/>
      <c r="T25" s="313" t="s">
        <v>768</v>
      </c>
      <c r="U25" s="325">
        <v>4</v>
      </c>
      <c r="V25" s="326"/>
      <c r="W25" s="326">
        <v>8</v>
      </c>
      <c r="X25" s="327">
        <v>2</v>
      </c>
      <c r="Y25" s="322">
        <v>7142</v>
      </c>
      <c r="Z25" s="322">
        <v>2374</v>
      </c>
      <c r="AA25" s="470"/>
      <c r="AB25" s="471"/>
      <c r="AC25" s="470"/>
      <c r="AD25" s="471"/>
      <c r="AE25" s="470"/>
      <c r="AF25" s="471"/>
      <c r="AG25" s="470"/>
      <c r="AH25" s="471"/>
      <c r="AI25" s="326">
        <v>3</v>
      </c>
      <c r="AJ25" s="328">
        <v>0.375</v>
      </c>
      <c r="AK25" s="326">
        <v>3</v>
      </c>
      <c r="AL25" s="328">
        <v>0.75</v>
      </c>
      <c r="AM25" s="322">
        <v>28537</v>
      </c>
      <c r="AN25" s="322">
        <v>31</v>
      </c>
      <c r="AO25" s="329">
        <v>1.0851302156258751E-3</v>
      </c>
      <c r="AP25" s="322">
        <v>28568</v>
      </c>
      <c r="AQ25" s="494"/>
      <c r="AR25" s="494"/>
      <c r="AS25" s="324">
        <v>28537</v>
      </c>
      <c r="AT25" s="324">
        <v>31</v>
      </c>
      <c r="AU25" s="322">
        <v>28568</v>
      </c>
      <c r="AV25" s="322">
        <v>9473</v>
      </c>
      <c r="AW25" s="328">
        <v>0.33195500578196729</v>
      </c>
      <c r="AX25" s="322">
        <v>23</v>
      </c>
      <c r="AY25" s="328">
        <v>0.74193548387096775</v>
      </c>
      <c r="AZ25" s="322">
        <v>9496</v>
      </c>
      <c r="BA25" s="328">
        <v>0.3323998879865584</v>
      </c>
      <c r="BB25" s="322">
        <v>72</v>
      </c>
      <c r="BC25" s="328">
        <v>7.6005489285337277E-3</v>
      </c>
      <c r="BD25" s="326">
        <v>2</v>
      </c>
      <c r="BE25" s="328">
        <v>8.6956521739130432E-2</v>
      </c>
      <c r="BF25" s="322">
        <v>74</v>
      </c>
      <c r="BG25" s="328">
        <v>7.7927548441449031E-3</v>
      </c>
      <c r="BH25" s="322">
        <v>57</v>
      </c>
      <c r="BI25" s="328">
        <v>0.79166666666666663</v>
      </c>
      <c r="BJ25" s="470"/>
      <c r="BK25" s="470"/>
      <c r="BL25" s="322">
        <v>57</v>
      </c>
      <c r="BM25" s="328">
        <v>0.77027027027027029</v>
      </c>
      <c r="BN25" s="322">
        <v>14</v>
      </c>
      <c r="BO25" s="328">
        <v>1.4743049705139006E-3</v>
      </c>
      <c r="BP25" s="322">
        <v>662</v>
      </c>
      <c r="BQ25" s="328">
        <v>6.9713563605728723E-2</v>
      </c>
      <c r="BR25" s="322">
        <v>676</v>
      </c>
      <c r="BS25" s="328">
        <v>7.1187868576242624E-2</v>
      </c>
      <c r="BT25" s="326">
        <v>4</v>
      </c>
      <c r="BU25" s="328">
        <v>0.5</v>
      </c>
      <c r="BV25" s="326">
        <v>1</v>
      </c>
      <c r="BW25" s="328">
        <v>0.25</v>
      </c>
      <c r="BX25" s="501" t="s">
        <v>320</v>
      </c>
    </row>
    <row r="26" spans="1:76" x14ac:dyDescent="0.25">
      <c r="A26" s="293" t="s">
        <v>436</v>
      </c>
      <c r="B26" s="293" t="s">
        <v>356</v>
      </c>
      <c r="C26" s="293" t="s">
        <v>475</v>
      </c>
      <c r="D26" s="312" t="s">
        <v>480</v>
      </c>
      <c r="E26" s="312" t="s">
        <v>477</v>
      </c>
      <c r="F26" s="312" t="s">
        <v>491</v>
      </c>
      <c r="G26" s="312" t="s">
        <v>859</v>
      </c>
      <c r="H26" s="314" t="s">
        <v>958</v>
      </c>
      <c r="I26" s="314" t="s">
        <v>962</v>
      </c>
      <c r="J26" s="303" t="s">
        <v>972</v>
      </c>
      <c r="K26" s="677"/>
      <c r="L26" s="677"/>
      <c r="M26" s="678"/>
      <c r="N26" s="677"/>
      <c r="O26" s="677"/>
      <c r="P26" s="677"/>
      <c r="Q26" s="679"/>
      <c r="R26" s="679"/>
      <c r="S26" s="679"/>
      <c r="T26" s="313" t="s">
        <v>768</v>
      </c>
      <c r="U26" s="325">
        <v>7</v>
      </c>
      <c r="V26" s="326"/>
      <c r="W26" s="326">
        <v>11</v>
      </c>
      <c r="X26" s="327">
        <v>1.5714285714285714</v>
      </c>
      <c r="Y26" s="322">
        <v>8805.2857142857138</v>
      </c>
      <c r="Z26" s="322">
        <v>3644.4285714285716</v>
      </c>
      <c r="AA26" s="470"/>
      <c r="AB26" s="471"/>
      <c r="AC26" s="470"/>
      <c r="AD26" s="471"/>
      <c r="AE26" s="470"/>
      <c r="AF26" s="471"/>
      <c r="AG26" s="470"/>
      <c r="AH26" s="471"/>
      <c r="AI26" s="326">
        <v>7</v>
      </c>
      <c r="AJ26" s="328">
        <v>0.63636363636363635</v>
      </c>
      <c r="AK26" s="326">
        <v>7</v>
      </c>
      <c r="AL26" s="328">
        <v>1</v>
      </c>
      <c r="AM26" s="322">
        <v>61561</v>
      </c>
      <c r="AN26" s="322">
        <v>76</v>
      </c>
      <c r="AO26" s="329">
        <v>1.2330256177296105E-3</v>
      </c>
      <c r="AP26" s="322">
        <v>61637</v>
      </c>
      <c r="AQ26" s="428">
        <v>86000</v>
      </c>
      <c r="AR26" s="328">
        <v>0.71670930232558139</v>
      </c>
      <c r="AS26" s="324">
        <v>61561</v>
      </c>
      <c r="AT26" s="324">
        <v>76</v>
      </c>
      <c r="AU26" s="322">
        <v>61637</v>
      </c>
      <c r="AV26" s="322">
        <v>25449</v>
      </c>
      <c r="AW26" s="328">
        <v>0.41339484413833433</v>
      </c>
      <c r="AX26" s="322">
        <v>62</v>
      </c>
      <c r="AY26" s="328">
        <v>0.81578947368421051</v>
      </c>
      <c r="AZ26" s="322">
        <v>25511</v>
      </c>
      <c r="BA26" s="328">
        <v>0.4138910070250012</v>
      </c>
      <c r="BB26" s="322">
        <v>220</v>
      </c>
      <c r="BC26" s="328">
        <v>8.6447404613147864E-3</v>
      </c>
      <c r="BD26" s="326">
        <v>1</v>
      </c>
      <c r="BE26" s="328">
        <v>1.6129032258064516E-2</v>
      </c>
      <c r="BF26" s="322">
        <v>221</v>
      </c>
      <c r="BG26" s="328">
        <v>8.6629297165928421E-3</v>
      </c>
      <c r="BH26" s="322">
        <v>185</v>
      </c>
      <c r="BI26" s="328">
        <v>0.84090909090909094</v>
      </c>
      <c r="BJ26" s="326">
        <v>1</v>
      </c>
      <c r="BK26" s="328">
        <v>1</v>
      </c>
      <c r="BL26" s="322">
        <v>186</v>
      </c>
      <c r="BM26" s="328">
        <v>0.84162895927601811</v>
      </c>
      <c r="BN26" s="322">
        <v>30</v>
      </c>
      <c r="BO26" s="328">
        <v>1.1759633099447297E-3</v>
      </c>
      <c r="BP26" s="322">
        <v>2124</v>
      </c>
      <c r="BQ26" s="328">
        <v>8.325820234408686E-2</v>
      </c>
      <c r="BR26" s="322">
        <v>2154</v>
      </c>
      <c r="BS26" s="328">
        <v>8.4434165654031598E-2</v>
      </c>
      <c r="BT26" s="326">
        <v>4</v>
      </c>
      <c r="BU26" s="328">
        <v>0.36363636363636365</v>
      </c>
      <c r="BV26" s="326">
        <v>2</v>
      </c>
      <c r="BW26" s="328">
        <v>0.2857142857142857</v>
      </c>
      <c r="BX26" s="501" t="s">
        <v>320</v>
      </c>
    </row>
    <row r="27" spans="1:76" x14ac:dyDescent="0.25">
      <c r="A27" s="293" t="s">
        <v>436</v>
      </c>
      <c r="B27" s="293" t="s">
        <v>357</v>
      </c>
      <c r="C27" s="293" t="s">
        <v>704</v>
      </c>
      <c r="D27" s="312" t="s">
        <v>480</v>
      </c>
      <c r="E27" s="312" t="s">
        <v>477</v>
      </c>
      <c r="F27" s="312" t="s">
        <v>491</v>
      </c>
      <c r="G27" s="312" t="s">
        <v>859</v>
      </c>
      <c r="H27" s="314" t="s">
        <v>958</v>
      </c>
      <c r="I27" s="314" t="s">
        <v>962</v>
      </c>
      <c r="J27" s="303" t="s">
        <v>972</v>
      </c>
      <c r="K27" s="677"/>
      <c r="L27" s="677"/>
      <c r="M27" s="678"/>
      <c r="N27" s="677"/>
      <c r="O27" s="677"/>
      <c r="P27" s="677"/>
      <c r="Q27" s="679"/>
      <c r="R27" s="679"/>
      <c r="S27" s="679"/>
      <c r="T27" s="313" t="s">
        <v>768</v>
      </c>
      <c r="U27" s="325">
        <v>3</v>
      </c>
      <c r="V27" s="326"/>
      <c r="W27" s="326">
        <v>10</v>
      </c>
      <c r="X27" s="327">
        <v>3.3333333333333335</v>
      </c>
      <c r="Y27" s="322">
        <v>6965.666666666667</v>
      </c>
      <c r="Z27" s="322">
        <v>2019.6666666666667</v>
      </c>
      <c r="AA27" s="470"/>
      <c r="AB27" s="471"/>
      <c r="AC27" s="470"/>
      <c r="AD27" s="471"/>
      <c r="AE27" s="470"/>
      <c r="AF27" s="471"/>
      <c r="AG27" s="470"/>
      <c r="AH27" s="471"/>
      <c r="AI27" s="326">
        <v>2</v>
      </c>
      <c r="AJ27" s="328">
        <v>0.2</v>
      </c>
      <c r="AK27" s="326">
        <v>1</v>
      </c>
      <c r="AL27" s="328">
        <v>0.33333333333333331</v>
      </c>
      <c r="AM27" s="322">
        <v>20887</v>
      </c>
      <c r="AN27" s="322">
        <v>10</v>
      </c>
      <c r="AO27" s="329">
        <v>4.7853758912762599E-4</v>
      </c>
      <c r="AP27" s="322">
        <v>20897</v>
      </c>
      <c r="AQ27" s="494"/>
      <c r="AR27" s="494"/>
      <c r="AS27" s="324">
        <v>20887</v>
      </c>
      <c r="AT27" s="324">
        <v>10</v>
      </c>
      <c r="AU27" s="322">
        <v>20897</v>
      </c>
      <c r="AV27" s="322">
        <v>6052</v>
      </c>
      <c r="AW27" s="328">
        <v>0.28974960501747499</v>
      </c>
      <c r="AX27" s="322">
        <v>7</v>
      </c>
      <c r="AY27" s="328">
        <v>0.7</v>
      </c>
      <c r="AZ27" s="322">
        <v>6059</v>
      </c>
      <c r="BA27" s="328">
        <v>0.28994592525242857</v>
      </c>
      <c r="BB27" s="322">
        <v>58</v>
      </c>
      <c r="BC27" s="328">
        <v>9.5836087243886311E-3</v>
      </c>
      <c r="BD27" s="470"/>
      <c r="BE27" s="510"/>
      <c r="BF27" s="322">
        <v>58</v>
      </c>
      <c r="BG27" s="328">
        <v>9.5725367222313906E-3</v>
      </c>
      <c r="BH27" s="322">
        <v>17</v>
      </c>
      <c r="BI27" s="328">
        <v>0.29310344827586204</v>
      </c>
      <c r="BJ27" s="470"/>
      <c r="BK27" s="470"/>
      <c r="BL27" s="322">
        <v>17</v>
      </c>
      <c r="BM27" s="328">
        <v>0.29310344827586204</v>
      </c>
      <c r="BN27" s="322">
        <v>18</v>
      </c>
      <c r="BO27" s="328">
        <v>2.9707872586235353E-3</v>
      </c>
      <c r="BP27" s="322">
        <v>160</v>
      </c>
      <c r="BQ27" s="328">
        <v>2.6406997854431423E-2</v>
      </c>
      <c r="BR27" s="322">
        <v>178</v>
      </c>
      <c r="BS27" s="328">
        <v>2.9377785113054961E-2</v>
      </c>
      <c r="BT27" s="326">
        <v>5</v>
      </c>
      <c r="BU27" s="328">
        <v>0.5</v>
      </c>
      <c r="BV27" s="326">
        <v>2</v>
      </c>
      <c r="BW27" s="328">
        <v>0.66666666666666663</v>
      </c>
      <c r="BX27" s="501" t="s">
        <v>320</v>
      </c>
    </row>
    <row r="28" spans="1:76" x14ac:dyDescent="0.25">
      <c r="A28" s="293" t="s">
        <v>436</v>
      </c>
      <c r="B28" s="293" t="s">
        <v>357</v>
      </c>
      <c r="C28" s="293" t="s">
        <v>706</v>
      </c>
      <c r="D28" s="312" t="s">
        <v>480</v>
      </c>
      <c r="E28" s="312" t="s">
        <v>477</v>
      </c>
      <c r="F28" s="312" t="s">
        <v>491</v>
      </c>
      <c r="G28" s="312" t="s">
        <v>859</v>
      </c>
      <c r="H28" s="314" t="s">
        <v>958</v>
      </c>
      <c r="I28" s="314" t="s">
        <v>962</v>
      </c>
      <c r="J28" s="303" t="s">
        <v>972</v>
      </c>
      <c r="K28" s="677"/>
      <c r="L28" s="677"/>
      <c r="M28" s="678"/>
      <c r="N28" s="677"/>
      <c r="O28" s="677"/>
      <c r="P28" s="677"/>
      <c r="Q28" s="679"/>
      <c r="R28" s="679"/>
      <c r="S28" s="679"/>
      <c r="T28" s="313" t="s">
        <v>768</v>
      </c>
      <c r="U28" s="325">
        <v>4</v>
      </c>
      <c r="V28" s="326"/>
      <c r="W28" s="326">
        <v>10</v>
      </c>
      <c r="X28" s="327">
        <v>2.5</v>
      </c>
      <c r="Y28" s="322">
        <v>7361.25</v>
      </c>
      <c r="Z28" s="322">
        <v>2358.25</v>
      </c>
      <c r="AA28" s="470"/>
      <c r="AB28" s="471"/>
      <c r="AC28" s="470"/>
      <c r="AD28" s="471"/>
      <c r="AE28" s="470"/>
      <c r="AF28" s="471"/>
      <c r="AG28" s="470"/>
      <c r="AH28" s="471"/>
      <c r="AI28" s="326">
        <v>3</v>
      </c>
      <c r="AJ28" s="328">
        <v>0.3</v>
      </c>
      <c r="AK28" s="326">
        <v>3</v>
      </c>
      <c r="AL28" s="328">
        <v>0.75</v>
      </c>
      <c r="AM28" s="322">
        <v>29425</v>
      </c>
      <c r="AN28" s="322">
        <v>20</v>
      </c>
      <c r="AO28" s="329">
        <v>6.7923246731193751E-4</v>
      </c>
      <c r="AP28" s="322">
        <v>29445</v>
      </c>
      <c r="AQ28" s="494"/>
      <c r="AR28" s="494"/>
      <c r="AS28" s="324">
        <v>29425</v>
      </c>
      <c r="AT28" s="324">
        <v>20</v>
      </c>
      <c r="AU28" s="322">
        <v>29445</v>
      </c>
      <c r="AV28" s="322">
        <v>9418</v>
      </c>
      <c r="AW28" s="328">
        <v>0.32006796941376381</v>
      </c>
      <c r="AX28" s="322">
        <v>15</v>
      </c>
      <c r="AY28" s="328">
        <v>0.75</v>
      </c>
      <c r="AZ28" s="322">
        <v>9433</v>
      </c>
      <c r="BA28" s="328">
        <v>0.32035999320767533</v>
      </c>
      <c r="BB28" s="322">
        <v>87</v>
      </c>
      <c r="BC28" s="328">
        <v>9.2376300700785733E-3</v>
      </c>
      <c r="BD28" s="326">
        <v>1</v>
      </c>
      <c r="BE28" s="328">
        <v>6.6666666666666666E-2</v>
      </c>
      <c r="BF28" s="322">
        <v>88</v>
      </c>
      <c r="BG28" s="328">
        <v>9.3289515530584118E-3</v>
      </c>
      <c r="BH28" s="322">
        <v>63</v>
      </c>
      <c r="BI28" s="328">
        <v>0.72413793103448276</v>
      </c>
      <c r="BJ28" s="470"/>
      <c r="BK28" s="470"/>
      <c r="BL28" s="322">
        <v>63</v>
      </c>
      <c r="BM28" s="328">
        <v>0.71590909090909094</v>
      </c>
      <c r="BN28" s="322">
        <v>31</v>
      </c>
      <c r="BO28" s="328">
        <v>3.2863352061910313E-3</v>
      </c>
      <c r="BP28" s="322">
        <v>231</v>
      </c>
      <c r="BQ28" s="328">
        <v>2.4488497826778331E-2</v>
      </c>
      <c r="BR28" s="322">
        <v>262</v>
      </c>
      <c r="BS28" s="328">
        <v>2.7774833032969362E-2</v>
      </c>
      <c r="BT28" s="326">
        <v>2</v>
      </c>
      <c r="BU28" s="328">
        <v>0.2</v>
      </c>
      <c r="BV28" s="326">
        <v>1</v>
      </c>
      <c r="BW28" s="328">
        <v>0.25</v>
      </c>
      <c r="BX28" s="501" t="s">
        <v>320</v>
      </c>
    </row>
    <row r="29" spans="1:76" x14ac:dyDescent="0.25">
      <c r="A29" s="293" t="s">
        <v>436</v>
      </c>
      <c r="B29" s="293" t="s">
        <v>358</v>
      </c>
      <c r="C29" s="293" t="s">
        <v>475</v>
      </c>
      <c r="D29" s="312" t="s">
        <v>480</v>
      </c>
      <c r="E29" s="312" t="s">
        <v>477</v>
      </c>
      <c r="F29" s="312" t="s">
        <v>491</v>
      </c>
      <c r="G29" s="312" t="s">
        <v>859</v>
      </c>
      <c r="H29" s="314" t="s">
        <v>958</v>
      </c>
      <c r="I29" s="314" t="s">
        <v>962</v>
      </c>
      <c r="J29" s="303" t="s">
        <v>972</v>
      </c>
      <c r="K29" s="677"/>
      <c r="L29" s="677"/>
      <c r="M29" s="678"/>
      <c r="N29" s="677"/>
      <c r="O29" s="677"/>
      <c r="P29" s="677"/>
      <c r="Q29" s="679"/>
      <c r="R29" s="679"/>
      <c r="S29" s="679"/>
      <c r="T29" s="313" t="s">
        <v>768</v>
      </c>
      <c r="U29" s="325">
        <v>6</v>
      </c>
      <c r="V29" s="326"/>
      <c r="W29" s="331">
        <v>15</v>
      </c>
      <c r="X29" s="332">
        <v>2.5</v>
      </c>
      <c r="Y29" s="333">
        <v>5108.166666666667</v>
      </c>
      <c r="Z29" s="333">
        <v>1740.8333333333333</v>
      </c>
      <c r="AA29" s="474"/>
      <c r="AB29" s="475"/>
      <c r="AC29" s="474"/>
      <c r="AD29" s="475"/>
      <c r="AE29" s="474"/>
      <c r="AF29" s="475"/>
      <c r="AG29" s="474"/>
      <c r="AH29" s="475"/>
      <c r="AI29" s="331">
        <v>5</v>
      </c>
      <c r="AJ29" s="334">
        <v>0.33333333333333331</v>
      </c>
      <c r="AK29" s="331">
        <v>3</v>
      </c>
      <c r="AL29" s="334">
        <v>0.5</v>
      </c>
      <c r="AM29" s="324">
        <v>30622</v>
      </c>
      <c r="AN29" s="333">
        <v>27</v>
      </c>
      <c r="AO29" s="335">
        <v>8.8094228196678522E-4</v>
      </c>
      <c r="AP29" s="333">
        <v>30649</v>
      </c>
      <c r="AQ29" s="428">
        <v>48600</v>
      </c>
      <c r="AR29" s="334">
        <v>0.63063786008230449</v>
      </c>
      <c r="AS29" s="324">
        <v>30622</v>
      </c>
      <c r="AT29" s="324">
        <v>27</v>
      </c>
      <c r="AU29" s="333">
        <v>30649</v>
      </c>
      <c r="AV29" s="333">
        <v>10421</v>
      </c>
      <c r="AW29" s="334">
        <v>0.34031088759715239</v>
      </c>
      <c r="AX29" s="333">
        <v>24</v>
      </c>
      <c r="AY29" s="334">
        <v>0.88888888888888884</v>
      </c>
      <c r="AZ29" s="333">
        <v>10445</v>
      </c>
      <c r="BA29" s="334">
        <v>0.34079415315344708</v>
      </c>
      <c r="BB29" s="333">
        <v>64</v>
      </c>
      <c r="BC29" s="334">
        <v>6.1414451588139331E-3</v>
      </c>
      <c r="BD29" s="331">
        <v>6</v>
      </c>
      <c r="BE29" s="334">
        <v>0.25</v>
      </c>
      <c r="BF29" s="333">
        <v>70</v>
      </c>
      <c r="BG29" s="334">
        <v>6.7017711823839157E-3</v>
      </c>
      <c r="BH29" s="333">
        <v>31</v>
      </c>
      <c r="BI29" s="334">
        <v>0.484375</v>
      </c>
      <c r="BJ29" s="331">
        <v>2</v>
      </c>
      <c r="BK29" s="334">
        <v>0.33333333333333331</v>
      </c>
      <c r="BL29" s="333">
        <v>33</v>
      </c>
      <c r="BM29" s="334">
        <v>0.47142857142857142</v>
      </c>
      <c r="BN29" s="333">
        <v>60</v>
      </c>
      <c r="BO29" s="334">
        <v>5.7443752991862135E-3</v>
      </c>
      <c r="BP29" s="333">
        <v>307</v>
      </c>
      <c r="BQ29" s="334">
        <v>2.939205361416946E-2</v>
      </c>
      <c r="BR29" s="333">
        <v>367</v>
      </c>
      <c r="BS29" s="334">
        <v>3.5136428913355673E-2</v>
      </c>
      <c r="BT29" s="331">
        <v>6</v>
      </c>
      <c r="BU29" s="334">
        <v>0.4</v>
      </c>
      <c r="BV29" s="331">
        <v>1</v>
      </c>
      <c r="BW29" s="334">
        <v>0.16666666666666666</v>
      </c>
      <c r="BX29" s="490" t="s">
        <v>320</v>
      </c>
    </row>
    <row r="30" spans="1:76" x14ac:dyDescent="0.25">
      <c r="A30" s="293" t="s">
        <v>436</v>
      </c>
      <c r="B30" s="293" t="s">
        <v>359</v>
      </c>
      <c r="C30" s="293" t="s">
        <v>475</v>
      </c>
      <c r="D30" s="312" t="s">
        <v>480</v>
      </c>
      <c r="E30" s="312" t="s">
        <v>477</v>
      </c>
      <c r="F30" s="312" t="s">
        <v>491</v>
      </c>
      <c r="G30" s="312" t="s">
        <v>859</v>
      </c>
      <c r="H30" s="314" t="s">
        <v>958</v>
      </c>
      <c r="I30" s="314" t="s">
        <v>962</v>
      </c>
      <c r="J30" s="303" t="s">
        <v>972</v>
      </c>
      <c r="K30" s="677"/>
      <c r="L30" s="677"/>
      <c r="M30" s="678"/>
      <c r="N30" s="677"/>
      <c r="O30" s="677"/>
      <c r="P30" s="677"/>
      <c r="Q30" s="679"/>
      <c r="R30" s="679"/>
      <c r="S30" s="679"/>
      <c r="T30" s="313" t="s">
        <v>768</v>
      </c>
      <c r="U30" s="325">
        <v>6</v>
      </c>
      <c r="V30" s="326"/>
      <c r="W30" s="331">
        <v>16</v>
      </c>
      <c r="X30" s="332">
        <v>2.6666666666666665</v>
      </c>
      <c r="Y30" s="333">
        <v>6603.333333333333</v>
      </c>
      <c r="Z30" s="333">
        <v>2289.5</v>
      </c>
      <c r="AA30" s="474"/>
      <c r="AB30" s="475"/>
      <c r="AC30" s="474"/>
      <c r="AD30" s="475"/>
      <c r="AE30" s="474"/>
      <c r="AF30" s="475"/>
      <c r="AG30" s="474"/>
      <c r="AH30" s="475"/>
      <c r="AI30" s="331">
        <v>6</v>
      </c>
      <c r="AJ30" s="334">
        <v>0.375</v>
      </c>
      <c r="AK30" s="331">
        <v>4</v>
      </c>
      <c r="AL30" s="334">
        <v>0.66666666666666663</v>
      </c>
      <c r="AM30" s="322">
        <v>39597</v>
      </c>
      <c r="AN30" s="333">
        <v>23</v>
      </c>
      <c r="AO30" s="335">
        <v>5.8051489146895504E-4</v>
      </c>
      <c r="AP30" s="333">
        <v>39620</v>
      </c>
      <c r="AQ30" s="428">
        <v>59000</v>
      </c>
      <c r="AR30" s="334">
        <v>0.67152542372881352</v>
      </c>
      <c r="AS30" s="324">
        <v>39597</v>
      </c>
      <c r="AT30" s="324">
        <v>23</v>
      </c>
      <c r="AU30" s="333">
        <v>39620</v>
      </c>
      <c r="AV30" s="322">
        <v>13719</v>
      </c>
      <c r="AW30" s="334">
        <v>0.3464656413364649</v>
      </c>
      <c r="AX30" s="333">
        <v>18</v>
      </c>
      <c r="AY30" s="334">
        <v>0.78260869565217395</v>
      </c>
      <c r="AZ30" s="333">
        <v>13737</v>
      </c>
      <c r="BA30" s="334">
        <v>0.34671882887430588</v>
      </c>
      <c r="BB30" s="333">
        <v>134</v>
      </c>
      <c r="BC30" s="334">
        <v>9.7674757635396164E-3</v>
      </c>
      <c r="BD30" s="470"/>
      <c r="BE30" s="510"/>
      <c r="BF30" s="333">
        <v>134</v>
      </c>
      <c r="BG30" s="334">
        <v>9.7546771493047975E-3</v>
      </c>
      <c r="BH30" s="333">
        <v>88</v>
      </c>
      <c r="BI30" s="334">
        <v>0.65671641791044777</v>
      </c>
      <c r="BJ30" s="470"/>
      <c r="BK30" s="475" t="s">
        <v>320</v>
      </c>
      <c r="BL30" s="333">
        <v>88</v>
      </c>
      <c r="BM30" s="334">
        <v>0.65671641791044777</v>
      </c>
      <c r="BN30" s="333">
        <v>55</v>
      </c>
      <c r="BO30" s="334">
        <v>4.0037853971027155E-3</v>
      </c>
      <c r="BP30" s="333">
        <v>650</v>
      </c>
      <c r="BQ30" s="334">
        <v>4.731746378394118E-2</v>
      </c>
      <c r="BR30" s="333">
        <v>705</v>
      </c>
      <c r="BS30" s="334">
        <v>5.1321249181043894E-2</v>
      </c>
      <c r="BT30" s="331">
        <v>2</v>
      </c>
      <c r="BU30" s="334">
        <v>0.125</v>
      </c>
      <c r="BV30" s="331">
        <v>2</v>
      </c>
      <c r="BW30" s="334">
        <v>0.33333333333333331</v>
      </c>
      <c r="BX30" s="490" t="s">
        <v>320</v>
      </c>
    </row>
    <row r="31" spans="1:76" x14ac:dyDescent="0.25">
      <c r="A31" s="293" t="s">
        <v>436</v>
      </c>
      <c r="B31" s="293" t="s">
        <v>360</v>
      </c>
      <c r="C31" s="293" t="s">
        <v>361</v>
      </c>
      <c r="D31" s="312" t="s">
        <v>480</v>
      </c>
      <c r="E31" s="312" t="s">
        <v>477</v>
      </c>
      <c r="F31" s="312" t="s">
        <v>491</v>
      </c>
      <c r="G31" s="312" t="s">
        <v>859</v>
      </c>
      <c r="H31" s="314" t="s">
        <v>958</v>
      </c>
      <c r="I31" s="314" t="s">
        <v>962</v>
      </c>
      <c r="J31" s="303" t="s">
        <v>972</v>
      </c>
      <c r="K31" s="677"/>
      <c r="L31" s="677"/>
      <c r="M31" s="678"/>
      <c r="N31" s="677"/>
      <c r="O31" s="677"/>
      <c r="P31" s="677"/>
      <c r="Q31" s="679"/>
      <c r="R31" s="679"/>
      <c r="S31" s="679"/>
      <c r="T31" s="313" t="s">
        <v>768</v>
      </c>
      <c r="U31" s="325">
        <v>1</v>
      </c>
      <c r="V31" s="326"/>
      <c r="W31" s="331">
        <v>3</v>
      </c>
      <c r="X31" s="332">
        <v>3</v>
      </c>
      <c r="Y31" s="333">
        <v>4719</v>
      </c>
      <c r="Z31" s="333">
        <v>1650</v>
      </c>
      <c r="AA31" s="474"/>
      <c r="AB31" s="475"/>
      <c r="AC31" s="474"/>
      <c r="AD31" s="475"/>
      <c r="AE31" s="474"/>
      <c r="AF31" s="475"/>
      <c r="AG31" s="474"/>
      <c r="AH31" s="475"/>
      <c r="AI31" s="331">
        <v>1</v>
      </c>
      <c r="AJ31" s="334">
        <v>0.33333333333333331</v>
      </c>
      <c r="AK31" s="331">
        <v>1</v>
      </c>
      <c r="AL31" s="334">
        <v>1</v>
      </c>
      <c r="AM31" s="324">
        <v>4717</v>
      </c>
      <c r="AN31" s="333">
        <v>2</v>
      </c>
      <c r="AO31" s="335">
        <v>4.2381860563678748E-4</v>
      </c>
      <c r="AP31" s="333">
        <v>4719</v>
      </c>
      <c r="AQ31" s="494"/>
      <c r="AR31" s="494"/>
      <c r="AS31" s="324">
        <v>4717</v>
      </c>
      <c r="AT31" s="324">
        <v>2</v>
      </c>
      <c r="AU31" s="333">
        <v>4719</v>
      </c>
      <c r="AV31" s="333">
        <v>1649</v>
      </c>
      <c r="AW31" s="334">
        <v>0.3495866016535934</v>
      </c>
      <c r="AX31" s="333">
        <v>1</v>
      </c>
      <c r="AY31" s="334">
        <v>0.5</v>
      </c>
      <c r="AZ31" s="333">
        <v>1650</v>
      </c>
      <c r="BA31" s="334">
        <v>0.34965034965034963</v>
      </c>
      <c r="BB31" s="333">
        <v>8</v>
      </c>
      <c r="BC31" s="334">
        <v>4.8514251061249243E-3</v>
      </c>
      <c r="BD31" s="470"/>
      <c r="BE31" s="510"/>
      <c r="BF31" s="333">
        <v>8</v>
      </c>
      <c r="BG31" s="334">
        <v>4.8484848484848485E-3</v>
      </c>
      <c r="BH31" s="333">
        <v>8</v>
      </c>
      <c r="BI31" s="334">
        <v>1</v>
      </c>
      <c r="BJ31" s="470"/>
      <c r="BK31" s="475" t="s">
        <v>320</v>
      </c>
      <c r="BL31" s="333">
        <v>8</v>
      </c>
      <c r="BM31" s="334">
        <v>1</v>
      </c>
      <c r="BN31" s="471"/>
      <c r="BO31" s="471"/>
      <c r="BP31" s="333">
        <v>118</v>
      </c>
      <c r="BQ31" s="334">
        <v>7.1515151515151518E-2</v>
      </c>
      <c r="BR31" s="333">
        <v>118</v>
      </c>
      <c r="BS31" s="334">
        <v>7.1515151515151518E-2</v>
      </c>
      <c r="BT31" s="331">
        <v>0</v>
      </c>
      <c r="BU31" s="471"/>
      <c r="BV31" s="471"/>
      <c r="BW31" s="501"/>
      <c r="BX31" s="490" t="s">
        <v>320</v>
      </c>
    </row>
    <row r="32" spans="1:76" x14ac:dyDescent="0.25">
      <c r="A32" s="293" t="s">
        <v>436</v>
      </c>
      <c r="B32" s="293" t="s">
        <v>360</v>
      </c>
      <c r="C32" s="293" t="s">
        <v>362</v>
      </c>
      <c r="D32" s="312" t="s">
        <v>480</v>
      </c>
      <c r="E32" s="312" t="s">
        <v>477</v>
      </c>
      <c r="F32" s="312" t="s">
        <v>491</v>
      </c>
      <c r="G32" s="312" t="s">
        <v>859</v>
      </c>
      <c r="H32" s="314" t="s">
        <v>958</v>
      </c>
      <c r="I32" s="314" t="s">
        <v>962</v>
      </c>
      <c r="J32" s="303" t="s">
        <v>972</v>
      </c>
      <c r="K32" s="677"/>
      <c r="L32" s="677"/>
      <c r="M32" s="678"/>
      <c r="N32" s="677"/>
      <c r="O32" s="677"/>
      <c r="P32" s="677"/>
      <c r="Q32" s="679"/>
      <c r="R32" s="679"/>
      <c r="S32" s="679"/>
      <c r="T32" s="313" t="s">
        <v>768</v>
      </c>
      <c r="U32" s="325">
        <v>4</v>
      </c>
      <c r="V32" s="326"/>
      <c r="W32" s="331">
        <v>9</v>
      </c>
      <c r="X32" s="332">
        <v>2.25</v>
      </c>
      <c r="Y32" s="333">
        <v>4361.25</v>
      </c>
      <c r="Z32" s="333">
        <v>1573.25</v>
      </c>
      <c r="AA32" s="474"/>
      <c r="AB32" s="475"/>
      <c r="AC32" s="474"/>
      <c r="AD32" s="475"/>
      <c r="AE32" s="474"/>
      <c r="AF32" s="475"/>
      <c r="AG32" s="474"/>
      <c r="AH32" s="475"/>
      <c r="AI32" s="331">
        <v>4</v>
      </c>
      <c r="AJ32" s="334">
        <v>0.44444444444444442</v>
      </c>
      <c r="AK32" s="331">
        <v>3</v>
      </c>
      <c r="AL32" s="334">
        <v>0.75</v>
      </c>
      <c r="AM32" s="324">
        <v>17423</v>
      </c>
      <c r="AN32" s="333">
        <v>22</v>
      </c>
      <c r="AO32" s="335">
        <v>1.2611063341931785E-3</v>
      </c>
      <c r="AP32" s="333">
        <v>17445</v>
      </c>
      <c r="AQ32" s="494"/>
      <c r="AR32" s="494"/>
      <c r="AS32" s="324">
        <v>17423</v>
      </c>
      <c r="AT32" s="324">
        <v>22</v>
      </c>
      <c r="AU32" s="333">
        <v>17445</v>
      </c>
      <c r="AV32" s="333">
        <v>6273</v>
      </c>
      <c r="AW32" s="334">
        <v>0.36004132468576022</v>
      </c>
      <c r="AX32" s="333">
        <v>20</v>
      </c>
      <c r="AY32" s="334">
        <v>0.90909090909090906</v>
      </c>
      <c r="AZ32" s="333">
        <v>6293</v>
      </c>
      <c r="BA32" s="334">
        <v>0.36073373459443969</v>
      </c>
      <c r="BB32" s="333">
        <v>44</v>
      </c>
      <c r="BC32" s="334">
        <v>7.0141877889367127E-3</v>
      </c>
      <c r="BD32" s="470"/>
      <c r="BE32" s="510"/>
      <c r="BF32" s="333">
        <v>44</v>
      </c>
      <c r="BG32" s="334">
        <v>6.9918957571905287E-3</v>
      </c>
      <c r="BH32" s="333">
        <v>39</v>
      </c>
      <c r="BI32" s="334">
        <v>0.88636363636363635</v>
      </c>
      <c r="BJ32" s="470"/>
      <c r="BK32" s="475" t="s">
        <v>320</v>
      </c>
      <c r="BL32" s="333">
        <v>39</v>
      </c>
      <c r="BM32" s="334">
        <v>0.88636363636363635</v>
      </c>
      <c r="BN32" s="333">
        <v>8</v>
      </c>
      <c r="BO32" s="334">
        <v>1.2712537740346417E-3</v>
      </c>
      <c r="BP32" s="333">
        <v>242</v>
      </c>
      <c r="BQ32" s="334">
        <v>3.8455426664547911E-2</v>
      </c>
      <c r="BR32" s="333">
        <v>250</v>
      </c>
      <c r="BS32" s="334">
        <v>3.9726680438582553E-2</v>
      </c>
      <c r="BT32" s="331">
        <v>3</v>
      </c>
      <c r="BU32" s="334">
        <v>0.33333333333333331</v>
      </c>
      <c r="BV32" s="331">
        <v>1</v>
      </c>
      <c r="BW32" s="334">
        <v>0.25</v>
      </c>
      <c r="BX32" s="490" t="s">
        <v>320</v>
      </c>
    </row>
    <row r="33" spans="1:76" x14ac:dyDescent="0.25">
      <c r="A33" s="293" t="s">
        <v>436</v>
      </c>
      <c r="B33" s="293" t="s">
        <v>360</v>
      </c>
      <c r="C33" s="293" t="s">
        <v>363</v>
      </c>
      <c r="D33" s="312" t="s">
        <v>480</v>
      </c>
      <c r="E33" s="312" t="s">
        <v>477</v>
      </c>
      <c r="F33" s="312" t="s">
        <v>491</v>
      </c>
      <c r="G33" s="312" t="s">
        <v>859</v>
      </c>
      <c r="H33" s="314" t="s">
        <v>958</v>
      </c>
      <c r="I33" s="314" t="s">
        <v>962</v>
      </c>
      <c r="J33" s="303" t="s">
        <v>972</v>
      </c>
      <c r="K33" s="677"/>
      <c r="L33" s="677"/>
      <c r="M33" s="678"/>
      <c r="N33" s="677"/>
      <c r="O33" s="677"/>
      <c r="P33" s="677"/>
      <c r="Q33" s="679"/>
      <c r="R33" s="679"/>
      <c r="S33" s="679"/>
      <c r="T33" s="313" t="s">
        <v>768</v>
      </c>
      <c r="U33" s="325">
        <v>3</v>
      </c>
      <c r="V33" s="326"/>
      <c r="W33" s="331">
        <v>10</v>
      </c>
      <c r="X33" s="332">
        <v>3.3333333333333335</v>
      </c>
      <c r="Y33" s="333">
        <v>4444</v>
      </c>
      <c r="Z33" s="333">
        <v>2039.6666666666667</v>
      </c>
      <c r="AA33" s="474"/>
      <c r="AB33" s="475"/>
      <c r="AC33" s="474"/>
      <c r="AD33" s="475"/>
      <c r="AE33" s="474"/>
      <c r="AF33" s="475"/>
      <c r="AG33" s="474"/>
      <c r="AH33" s="475"/>
      <c r="AI33" s="331">
        <v>2</v>
      </c>
      <c r="AJ33" s="334">
        <v>0.2</v>
      </c>
      <c r="AK33" s="331">
        <v>1</v>
      </c>
      <c r="AL33" s="334">
        <v>0.33333333333333331</v>
      </c>
      <c r="AM33" s="324">
        <v>13126</v>
      </c>
      <c r="AN33" s="333">
        <v>206</v>
      </c>
      <c r="AO33" s="335">
        <v>1.5451545154515451E-2</v>
      </c>
      <c r="AP33" s="333">
        <v>13332</v>
      </c>
      <c r="AQ33" s="494"/>
      <c r="AR33" s="494"/>
      <c r="AS33" s="324">
        <v>13126</v>
      </c>
      <c r="AT33" s="324">
        <v>206</v>
      </c>
      <c r="AU33" s="333">
        <v>13332</v>
      </c>
      <c r="AV33" s="322">
        <v>5950</v>
      </c>
      <c r="AW33" s="334">
        <v>0.453298796282188</v>
      </c>
      <c r="AX33" s="333">
        <v>169</v>
      </c>
      <c r="AY33" s="334">
        <v>0.82038834951456308</v>
      </c>
      <c r="AZ33" s="333">
        <v>6119</v>
      </c>
      <c r="BA33" s="334">
        <v>0.45897089708970895</v>
      </c>
      <c r="BB33" s="333">
        <v>47</v>
      </c>
      <c r="BC33" s="334">
        <v>7.899159663865547E-3</v>
      </c>
      <c r="BD33" s="331">
        <v>3</v>
      </c>
      <c r="BE33" s="334">
        <v>1.7751479289940829E-2</v>
      </c>
      <c r="BF33" s="333">
        <v>50</v>
      </c>
      <c r="BG33" s="334">
        <v>8.1712698153293024E-3</v>
      </c>
      <c r="BH33" s="333">
        <v>34</v>
      </c>
      <c r="BI33" s="334">
        <v>0.72340425531914898</v>
      </c>
      <c r="BJ33" s="331">
        <v>1</v>
      </c>
      <c r="BK33" s="334">
        <v>0.33333333333333331</v>
      </c>
      <c r="BL33" s="333">
        <v>35</v>
      </c>
      <c r="BM33" s="334">
        <v>0.7</v>
      </c>
      <c r="BN33" s="333">
        <v>13</v>
      </c>
      <c r="BO33" s="334">
        <v>2.1245301519856184E-3</v>
      </c>
      <c r="BP33" s="333">
        <v>168</v>
      </c>
      <c r="BQ33" s="334">
        <v>2.7455466579506455E-2</v>
      </c>
      <c r="BR33" s="333">
        <v>181</v>
      </c>
      <c r="BS33" s="334">
        <v>2.9579996731492073E-2</v>
      </c>
      <c r="BT33" s="331">
        <v>3</v>
      </c>
      <c r="BU33" s="334">
        <v>0.3</v>
      </c>
      <c r="BV33" s="331">
        <v>1</v>
      </c>
      <c r="BW33" s="334">
        <v>0.33333333333333331</v>
      </c>
      <c r="BX33" s="490" t="s">
        <v>320</v>
      </c>
    </row>
    <row r="34" spans="1:76" x14ac:dyDescent="0.25">
      <c r="A34" s="293" t="s">
        <v>436</v>
      </c>
      <c r="B34" s="293" t="s">
        <v>360</v>
      </c>
      <c r="C34" s="293" t="s">
        <v>364</v>
      </c>
      <c r="D34" s="312" t="s">
        <v>480</v>
      </c>
      <c r="E34" s="312" t="s">
        <v>477</v>
      </c>
      <c r="F34" s="312" t="s">
        <v>491</v>
      </c>
      <c r="G34" s="312" t="s">
        <v>859</v>
      </c>
      <c r="H34" s="314" t="s">
        <v>958</v>
      </c>
      <c r="I34" s="314" t="s">
        <v>962</v>
      </c>
      <c r="J34" s="303" t="s">
        <v>972</v>
      </c>
      <c r="K34" s="677"/>
      <c r="L34" s="677"/>
      <c r="M34" s="678"/>
      <c r="N34" s="677"/>
      <c r="O34" s="677"/>
      <c r="P34" s="677"/>
      <c r="Q34" s="679"/>
      <c r="R34" s="679"/>
      <c r="S34" s="679"/>
      <c r="T34" s="313" t="s">
        <v>768</v>
      </c>
      <c r="U34" s="325">
        <v>1</v>
      </c>
      <c r="V34" s="326"/>
      <c r="W34" s="331">
        <v>4</v>
      </c>
      <c r="X34" s="332">
        <v>4</v>
      </c>
      <c r="Y34" s="333">
        <v>3740</v>
      </c>
      <c r="Z34" s="333">
        <v>1423</v>
      </c>
      <c r="AA34" s="474"/>
      <c r="AB34" s="475"/>
      <c r="AC34" s="474"/>
      <c r="AD34" s="475"/>
      <c r="AE34" s="474"/>
      <c r="AF34" s="475"/>
      <c r="AG34" s="474"/>
      <c r="AH34" s="475"/>
      <c r="AI34" s="471"/>
      <c r="AJ34" s="471"/>
      <c r="AK34" s="471"/>
      <c r="AL34" s="471"/>
      <c r="AM34" s="324">
        <v>3733</v>
      </c>
      <c r="AN34" s="333">
        <v>7</v>
      </c>
      <c r="AO34" s="335">
        <v>1.8716577540106951E-3</v>
      </c>
      <c r="AP34" s="333">
        <v>3740</v>
      </c>
      <c r="AQ34" s="495"/>
      <c r="AR34" s="475"/>
      <c r="AS34" s="324">
        <v>3733</v>
      </c>
      <c r="AT34" s="324">
        <v>7</v>
      </c>
      <c r="AU34" s="333">
        <v>3740</v>
      </c>
      <c r="AV34" s="333">
        <v>1416</v>
      </c>
      <c r="AW34" s="334">
        <v>0.37931958210554512</v>
      </c>
      <c r="AX34" s="333">
        <v>7</v>
      </c>
      <c r="AY34" s="334">
        <v>1</v>
      </c>
      <c r="AZ34" s="333">
        <v>1423</v>
      </c>
      <c r="BA34" s="334">
        <v>0.3804812834224599</v>
      </c>
      <c r="BB34" s="333">
        <v>9</v>
      </c>
      <c r="BC34" s="334">
        <v>6.3559322033898309E-3</v>
      </c>
      <c r="BD34" s="331">
        <v>1</v>
      </c>
      <c r="BE34" s="334">
        <v>0.14285714285714285</v>
      </c>
      <c r="BF34" s="333">
        <v>10</v>
      </c>
      <c r="BG34" s="334">
        <v>7.0274068868587487E-3</v>
      </c>
      <c r="BH34" s="333">
        <v>7</v>
      </c>
      <c r="BI34" s="334">
        <v>0.77777777777777779</v>
      </c>
      <c r="BJ34" s="470"/>
      <c r="BK34" s="470"/>
      <c r="BL34" s="333">
        <v>7</v>
      </c>
      <c r="BM34" s="334">
        <v>0.7</v>
      </c>
      <c r="BN34" s="333">
        <v>4</v>
      </c>
      <c r="BO34" s="334">
        <v>2.8109627547434997E-3</v>
      </c>
      <c r="BP34" s="333">
        <v>57</v>
      </c>
      <c r="BQ34" s="334">
        <v>4.0056219255094873E-2</v>
      </c>
      <c r="BR34" s="333">
        <v>61</v>
      </c>
      <c r="BS34" s="334">
        <v>4.286718200983837E-2</v>
      </c>
      <c r="BT34" s="331">
        <v>0</v>
      </c>
      <c r="BU34" s="471"/>
      <c r="BV34" s="471"/>
      <c r="BW34" s="501"/>
      <c r="BX34" s="490" t="s">
        <v>320</v>
      </c>
    </row>
    <row r="35" spans="1:76" x14ac:dyDescent="0.25">
      <c r="A35" s="293" t="s">
        <v>436</v>
      </c>
      <c r="B35" s="293" t="s">
        <v>365</v>
      </c>
      <c r="C35" s="293" t="s">
        <v>475</v>
      </c>
      <c r="D35" s="312" t="s">
        <v>480</v>
      </c>
      <c r="E35" s="312" t="s">
        <v>477</v>
      </c>
      <c r="F35" s="312" t="s">
        <v>491</v>
      </c>
      <c r="G35" s="312" t="s">
        <v>859</v>
      </c>
      <c r="H35" s="314" t="s">
        <v>958</v>
      </c>
      <c r="I35" s="314" t="s">
        <v>962</v>
      </c>
      <c r="J35" s="303" t="s">
        <v>972</v>
      </c>
      <c r="K35" s="677"/>
      <c r="L35" s="677"/>
      <c r="M35" s="678"/>
      <c r="N35" s="677"/>
      <c r="O35" s="677"/>
      <c r="P35" s="677"/>
      <c r="Q35" s="679"/>
      <c r="R35" s="679"/>
      <c r="S35" s="679"/>
      <c r="T35" s="313" t="s">
        <v>768</v>
      </c>
      <c r="U35" s="325">
        <v>6</v>
      </c>
      <c r="V35" s="326"/>
      <c r="W35" s="331">
        <v>9</v>
      </c>
      <c r="X35" s="332">
        <v>1.5</v>
      </c>
      <c r="Y35" s="333">
        <v>6154.5</v>
      </c>
      <c r="Z35" s="333">
        <v>1990.5</v>
      </c>
      <c r="AA35" s="474"/>
      <c r="AB35" s="475"/>
      <c r="AC35" s="474"/>
      <c r="AD35" s="475"/>
      <c r="AE35" s="474"/>
      <c r="AF35" s="475"/>
      <c r="AG35" s="474"/>
      <c r="AH35" s="475"/>
      <c r="AI35" s="331">
        <v>6</v>
      </c>
      <c r="AJ35" s="334">
        <v>0.66666666666666663</v>
      </c>
      <c r="AK35" s="331">
        <v>6</v>
      </c>
      <c r="AL35" s="334">
        <v>1</v>
      </c>
      <c r="AM35" s="324">
        <v>36895</v>
      </c>
      <c r="AN35" s="333">
        <v>32</v>
      </c>
      <c r="AO35" s="335">
        <v>8.6657459311614805E-4</v>
      </c>
      <c r="AP35" s="333">
        <v>36927</v>
      </c>
      <c r="AQ35" s="428">
        <v>54300</v>
      </c>
      <c r="AR35" s="334">
        <v>0.68005524861878452</v>
      </c>
      <c r="AS35" s="324">
        <v>36895</v>
      </c>
      <c r="AT35" s="324">
        <v>32</v>
      </c>
      <c r="AU35" s="333">
        <v>36927</v>
      </c>
      <c r="AV35" s="333">
        <v>11915</v>
      </c>
      <c r="AW35" s="334">
        <v>0.32294348827754438</v>
      </c>
      <c r="AX35" s="333">
        <v>28</v>
      </c>
      <c r="AY35" s="334">
        <v>0.875</v>
      </c>
      <c r="AZ35" s="333">
        <v>11943</v>
      </c>
      <c r="BA35" s="334">
        <v>0.32342188642456737</v>
      </c>
      <c r="BB35" s="333">
        <v>136</v>
      </c>
      <c r="BC35" s="334">
        <v>1.1414183801930339E-2</v>
      </c>
      <c r="BD35" s="470"/>
      <c r="BE35" s="470"/>
      <c r="BF35" s="333">
        <v>136</v>
      </c>
      <c r="BG35" s="334">
        <v>1.1387423595411538E-2</v>
      </c>
      <c r="BH35" s="333">
        <v>113</v>
      </c>
      <c r="BI35" s="334">
        <v>0.83088235294117652</v>
      </c>
      <c r="BJ35" s="470"/>
      <c r="BK35" s="475" t="s">
        <v>320</v>
      </c>
      <c r="BL35" s="333">
        <v>113</v>
      </c>
      <c r="BM35" s="334">
        <v>0.83088235294117652</v>
      </c>
      <c r="BN35" s="333">
        <v>15</v>
      </c>
      <c r="BO35" s="334">
        <v>1.2559658377292139E-3</v>
      </c>
      <c r="BP35" s="333">
        <v>620</v>
      </c>
      <c r="BQ35" s="334">
        <v>5.1913254626140833E-2</v>
      </c>
      <c r="BR35" s="333">
        <v>635</v>
      </c>
      <c r="BS35" s="334">
        <v>5.316922046387005E-2</v>
      </c>
      <c r="BT35" s="331">
        <v>4</v>
      </c>
      <c r="BU35" s="334">
        <v>0.44444444444444442</v>
      </c>
      <c r="BV35" s="331">
        <v>3</v>
      </c>
      <c r="BW35" s="334">
        <v>0.5</v>
      </c>
      <c r="BX35" s="490" t="s">
        <v>320</v>
      </c>
    </row>
    <row r="36" spans="1:76" x14ac:dyDescent="0.25">
      <c r="A36" s="293" t="s">
        <v>436</v>
      </c>
      <c r="B36" s="293" t="s">
        <v>366</v>
      </c>
      <c r="C36" s="293" t="s">
        <v>475</v>
      </c>
      <c r="D36" s="312" t="s">
        <v>480</v>
      </c>
      <c r="E36" s="312" t="s">
        <v>477</v>
      </c>
      <c r="F36" s="312" t="s">
        <v>491</v>
      </c>
      <c r="G36" s="312" t="s">
        <v>859</v>
      </c>
      <c r="H36" s="314" t="s">
        <v>958</v>
      </c>
      <c r="I36" s="314" t="s">
        <v>962</v>
      </c>
      <c r="J36" s="303" t="s">
        <v>972</v>
      </c>
      <c r="K36" s="677"/>
      <c r="L36" s="677"/>
      <c r="M36" s="678"/>
      <c r="N36" s="677"/>
      <c r="O36" s="677"/>
      <c r="P36" s="677"/>
      <c r="Q36" s="679"/>
      <c r="R36" s="679"/>
      <c r="S36" s="679"/>
      <c r="T36" s="313" t="s">
        <v>768</v>
      </c>
      <c r="U36" s="325">
        <v>5</v>
      </c>
      <c r="V36" s="326"/>
      <c r="W36" s="331">
        <v>12</v>
      </c>
      <c r="X36" s="332">
        <v>2.4</v>
      </c>
      <c r="Y36" s="333">
        <v>1271.2</v>
      </c>
      <c r="Z36" s="333">
        <v>771.6</v>
      </c>
      <c r="AA36" s="474"/>
      <c r="AB36" s="475"/>
      <c r="AC36" s="474"/>
      <c r="AD36" s="475"/>
      <c r="AE36" s="474"/>
      <c r="AF36" s="475"/>
      <c r="AG36" s="474"/>
      <c r="AH36" s="475"/>
      <c r="AI36" s="331">
        <v>3</v>
      </c>
      <c r="AJ36" s="334">
        <v>0.25</v>
      </c>
      <c r="AK36" s="471"/>
      <c r="AL36" s="471"/>
      <c r="AM36" s="324">
        <v>6187</v>
      </c>
      <c r="AN36" s="333">
        <v>169</v>
      </c>
      <c r="AO36" s="335">
        <v>2.658904971680302E-2</v>
      </c>
      <c r="AP36" s="333">
        <v>6356</v>
      </c>
      <c r="AQ36" s="428">
        <v>8930</v>
      </c>
      <c r="AR36" s="334">
        <v>0.7117581187010078</v>
      </c>
      <c r="AS36" s="324">
        <v>6187</v>
      </c>
      <c r="AT36" s="324">
        <v>169</v>
      </c>
      <c r="AU36" s="333">
        <v>6356</v>
      </c>
      <c r="AV36" s="333">
        <v>3708</v>
      </c>
      <c r="AW36" s="334">
        <v>0.59932115726523361</v>
      </c>
      <c r="AX36" s="333">
        <v>150</v>
      </c>
      <c r="AY36" s="334">
        <v>0.8875739644970414</v>
      </c>
      <c r="AZ36" s="333">
        <v>3858</v>
      </c>
      <c r="BA36" s="334">
        <v>0.60698552548772811</v>
      </c>
      <c r="BB36" s="333">
        <v>92</v>
      </c>
      <c r="BC36" s="334">
        <v>2.4811218985976269E-2</v>
      </c>
      <c r="BD36" s="331">
        <v>10</v>
      </c>
      <c r="BE36" s="334">
        <v>6.6666666666666666E-2</v>
      </c>
      <c r="BF36" s="333">
        <v>102</v>
      </c>
      <c r="BG36" s="334">
        <v>2.6438569206842923E-2</v>
      </c>
      <c r="BH36" s="333">
        <v>58</v>
      </c>
      <c r="BI36" s="334">
        <v>0.63043478260869568</v>
      </c>
      <c r="BJ36" s="331">
        <v>5</v>
      </c>
      <c r="BK36" s="334">
        <v>0.5</v>
      </c>
      <c r="BL36" s="333">
        <v>63</v>
      </c>
      <c r="BM36" s="334">
        <v>0.61764705882352944</v>
      </c>
      <c r="BN36" s="333">
        <v>6</v>
      </c>
      <c r="BO36" s="334">
        <v>1.5552099533437014E-3</v>
      </c>
      <c r="BP36" s="333">
        <v>36</v>
      </c>
      <c r="BQ36" s="334">
        <v>9.3312597200622092E-3</v>
      </c>
      <c r="BR36" s="333">
        <v>42</v>
      </c>
      <c r="BS36" s="334">
        <v>1.088646967340591E-2</v>
      </c>
      <c r="BT36" s="331">
        <v>6</v>
      </c>
      <c r="BU36" s="334">
        <v>0.5</v>
      </c>
      <c r="BV36" s="331">
        <v>3</v>
      </c>
      <c r="BW36" s="334">
        <v>0.6</v>
      </c>
      <c r="BX36" s="490" t="s">
        <v>320</v>
      </c>
    </row>
    <row r="37" spans="1:76" x14ac:dyDescent="0.25">
      <c r="A37" s="293" t="s">
        <v>436</v>
      </c>
      <c r="B37" s="293" t="s">
        <v>367</v>
      </c>
      <c r="C37" s="293" t="s">
        <v>475</v>
      </c>
      <c r="D37" s="312" t="s">
        <v>480</v>
      </c>
      <c r="E37" s="312" t="s">
        <v>477</v>
      </c>
      <c r="F37" s="312" t="s">
        <v>491</v>
      </c>
      <c r="G37" s="312" t="s">
        <v>859</v>
      </c>
      <c r="H37" s="314" t="s">
        <v>958</v>
      </c>
      <c r="I37" s="314" t="s">
        <v>962</v>
      </c>
      <c r="J37" s="303" t="s">
        <v>972</v>
      </c>
      <c r="K37" s="677"/>
      <c r="L37" s="677"/>
      <c r="M37" s="678"/>
      <c r="N37" s="677"/>
      <c r="O37" s="677"/>
      <c r="P37" s="677"/>
      <c r="Q37" s="679"/>
      <c r="R37" s="679"/>
      <c r="S37" s="679"/>
      <c r="T37" s="313" t="s">
        <v>768</v>
      </c>
      <c r="U37" s="325">
        <v>6</v>
      </c>
      <c r="V37" s="326"/>
      <c r="W37" s="331">
        <v>18</v>
      </c>
      <c r="X37" s="332">
        <v>3</v>
      </c>
      <c r="Y37" s="333">
        <v>5732.5</v>
      </c>
      <c r="Z37" s="333">
        <v>2112.6666666666665</v>
      </c>
      <c r="AA37" s="474"/>
      <c r="AB37" s="475"/>
      <c r="AC37" s="474"/>
      <c r="AD37" s="475"/>
      <c r="AE37" s="474"/>
      <c r="AF37" s="475"/>
      <c r="AG37" s="474"/>
      <c r="AH37" s="475"/>
      <c r="AI37" s="331">
        <v>6</v>
      </c>
      <c r="AJ37" s="334">
        <v>0.33333333333333331</v>
      </c>
      <c r="AK37" s="331">
        <v>3</v>
      </c>
      <c r="AL37" s="334">
        <v>0.5</v>
      </c>
      <c r="AM37" s="324">
        <v>34325</v>
      </c>
      <c r="AN37" s="333">
        <v>70</v>
      </c>
      <c r="AO37" s="335">
        <v>2.0351795319087079E-3</v>
      </c>
      <c r="AP37" s="333">
        <v>34395</v>
      </c>
      <c r="AQ37" s="428">
        <v>52200</v>
      </c>
      <c r="AR37" s="334">
        <v>0.65890804597701147</v>
      </c>
      <c r="AS37" s="324">
        <v>34325</v>
      </c>
      <c r="AT37" s="324">
        <v>70</v>
      </c>
      <c r="AU37" s="333">
        <v>34395</v>
      </c>
      <c r="AV37" s="333">
        <v>12616</v>
      </c>
      <c r="AW37" s="334">
        <v>0.36754552075746538</v>
      </c>
      <c r="AX37" s="333">
        <v>60</v>
      </c>
      <c r="AY37" s="334">
        <v>0.8571428571428571</v>
      </c>
      <c r="AZ37" s="333">
        <v>12676</v>
      </c>
      <c r="BA37" s="334">
        <v>0.368541939235354</v>
      </c>
      <c r="BB37" s="333">
        <v>141</v>
      </c>
      <c r="BC37" s="334">
        <v>1.1176284083703233E-2</v>
      </c>
      <c r="BD37" s="331">
        <v>2</v>
      </c>
      <c r="BE37" s="334">
        <v>3.3333333333333333E-2</v>
      </c>
      <c r="BF37" s="333">
        <v>143</v>
      </c>
      <c r="BG37" s="334">
        <v>1.1281161249605555E-2</v>
      </c>
      <c r="BH37" s="333">
        <v>115</v>
      </c>
      <c r="BI37" s="334">
        <v>0.81560283687943258</v>
      </c>
      <c r="BJ37" s="331">
        <v>1</v>
      </c>
      <c r="BK37" s="334">
        <v>0.5</v>
      </c>
      <c r="BL37" s="333">
        <v>116</v>
      </c>
      <c r="BM37" s="334">
        <v>0.81118881118881114</v>
      </c>
      <c r="BN37" s="333">
        <v>81</v>
      </c>
      <c r="BO37" s="334">
        <v>6.3900284001262228E-3</v>
      </c>
      <c r="BP37" s="333">
        <v>453</v>
      </c>
      <c r="BQ37" s="334">
        <v>3.573682549700221E-2</v>
      </c>
      <c r="BR37" s="333">
        <v>534</v>
      </c>
      <c r="BS37" s="334">
        <v>4.2126853897128433E-2</v>
      </c>
      <c r="BT37" s="331">
        <v>8</v>
      </c>
      <c r="BU37" s="334">
        <v>0.44444444444444442</v>
      </c>
      <c r="BV37" s="331">
        <v>3</v>
      </c>
      <c r="BW37" s="334">
        <v>0.5</v>
      </c>
      <c r="BX37" s="490" t="s">
        <v>320</v>
      </c>
    </row>
    <row r="38" spans="1:76" x14ac:dyDescent="0.25">
      <c r="A38" s="293" t="s">
        <v>436</v>
      </c>
      <c r="B38" s="293" t="s">
        <v>368</v>
      </c>
      <c r="C38" s="293" t="s">
        <v>475</v>
      </c>
      <c r="D38" s="312" t="s">
        <v>480</v>
      </c>
      <c r="E38" s="312" t="s">
        <v>477</v>
      </c>
      <c r="F38" s="312" t="s">
        <v>491</v>
      </c>
      <c r="G38" s="312" t="s">
        <v>859</v>
      </c>
      <c r="H38" s="314" t="s">
        <v>958</v>
      </c>
      <c r="I38" s="314" t="s">
        <v>962</v>
      </c>
      <c r="J38" s="303" t="s">
        <v>972</v>
      </c>
      <c r="K38" s="677"/>
      <c r="L38" s="677"/>
      <c r="M38" s="678"/>
      <c r="N38" s="677"/>
      <c r="O38" s="677"/>
      <c r="P38" s="677"/>
      <c r="Q38" s="679"/>
      <c r="R38" s="679"/>
      <c r="S38" s="679"/>
      <c r="T38" s="313" t="s">
        <v>768</v>
      </c>
      <c r="U38" s="325">
        <v>7</v>
      </c>
      <c r="V38" s="326"/>
      <c r="W38" s="331">
        <v>20</v>
      </c>
      <c r="X38" s="332">
        <v>2.8571428571428572</v>
      </c>
      <c r="Y38" s="333">
        <v>6704.4285714285716</v>
      </c>
      <c r="Z38" s="333">
        <v>2348.4285714285716</v>
      </c>
      <c r="AA38" s="474"/>
      <c r="AB38" s="475"/>
      <c r="AC38" s="474"/>
      <c r="AD38" s="475"/>
      <c r="AE38" s="474"/>
      <c r="AF38" s="475"/>
      <c r="AG38" s="474"/>
      <c r="AH38" s="475"/>
      <c r="AI38" s="331">
        <v>6</v>
      </c>
      <c r="AJ38" s="334">
        <v>0.3</v>
      </c>
      <c r="AK38" s="331">
        <v>5</v>
      </c>
      <c r="AL38" s="334">
        <v>0.7142857142857143</v>
      </c>
      <c r="AM38" s="324">
        <v>46735</v>
      </c>
      <c r="AN38" s="333">
        <v>196</v>
      </c>
      <c r="AO38" s="335">
        <v>4.1763439943747205E-3</v>
      </c>
      <c r="AP38" s="333">
        <v>46931</v>
      </c>
      <c r="AQ38" s="428">
        <v>73900</v>
      </c>
      <c r="AR38" s="334">
        <v>0.63506089309878211</v>
      </c>
      <c r="AS38" s="324">
        <v>46735</v>
      </c>
      <c r="AT38" s="324">
        <v>196</v>
      </c>
      <c r="AU38" s="333">
        <v>46931</v>
      </c>
      <c r="AV38" s="333">
        <v>16278</v>
      </c>
      <c r="AW38" s="334">
        <v>0.34830426874933135</v>
      </c>
      <c r="AX38" s="333">
        <v>161</v>
      </c>
      <c r="AY38" s="334">
        <v>0.8214285714285714</v>
      </c>
      <c r="AZ38" s="333">
        <v>16439</v>
      </c>
      <c r="BA38" s="334">
        <v>0.3502801985894185</v>
      </c>
      <c r="BB38" s="333">
        <v>315</v>
      </c>
      <c r="BC38" s="334">
        <v>1.9351271654994472E-2</v>
      </c>
      <c r="BD38" s="331">
        <v>10</v>
      </c>
      <c r="BE38" s="334">
        <v>6.2111801242236024E-2</v>
      </c>
      <c r="BF38" s="333">
        <v>325</v>
      </c>
      <c r="BG38" s="334">
        <v>1.9770059006022266E-2</v>
      </c>
      <c r="BH38" s="333">
        <v>239</v>
      </c>
      <c r="BI38" s="334">
        <v>0.7587301587301587</v>
      </c>
      <c r="BJ38" s="331">
        <v>3</v>
      </c>
      <c r="BK38" s="334">
        <v>0.3</v>
      </c>
      <c r="BL38" s="333">
        <v>242</v>
      </c>
      <c r="BM38" s="334">
        <v>0.74461538461538457</v>
      </c>
      <c r="BN38" s="333">
        <v>63</v>
      </c>
      <c r="BO38" s="334">
        <v>3.8323498996289313E-3</v>
      </c>
      <c r="BP38" s="333">
        <v>1104</v>
      </c>
      <c r="BQ38" s="334">
        <v>6.7157369669687939E-2</v>
      </c>
      <c r="BR38" s="333">
        <v>1167</v>
      </c>
      <c r="BS38" s="334">
        <v>7.0989719569316864E-2</v>
      </c>
      <c r="BT38" s="331">
        <v>6</v>
      </c>
      <c r="BU38" s="334">
        <v>0.3</v>
      </c>
      <c r="BV38" s="331">
        <v>2</v>
      </c>
      <c r="BW38" s="334">
        <v>0.2857142857142857</v>
      </c>
      <c r="BX38" s="490" t="s">
        <v>320</v>
      </c>
    </row>
    <row r="39" spans="1:76" x14ac:dyDescent="0.25">
      <c r="A39" s="293" t="s">
        <v>436</v>
      </c>
      <c r="B39" s="293" t="s">
        <v>369</v>
      </c>
      <c r="C39" s="293" t="s">
        <v>475</v>
      </c>
      <c r="D39" s="312" t="s">
        <v>480</v>
      </c>
      <c r="E39" s="312" t="s">
        <v>477</v>
      </c>
      <c r="F39" s="312" t="s">
        <v>491</v>
      </c>
      <c r="G39" s="312" t="s">
        <v>859</v>
      </c>
      <c r="H39" s="314" t="s">
        <v>958</v>
      </c>
      <c r="I39" s="314" t="s">
        <v>962</v>
      </c>
      <c r="J39" s="303" t="s">
        <v>972</v>
      </c>
      <c r="K39" s="677"/>
      <c r="L39" s="677"/>
      <c r="M39" s="678"/>
      <c r="N39" s="677"/>
      <c r="O39" s="677"/>
      <c r="P39" s="677"/>
      <c r="Q39" s="679"/>
      <c r="R39" s="679"/>
      <c r="S39" s="679"/>
      <c r="T39" s="313" t="s">
        <v>768</v>
      </c>
      <c r="U39" s="325">
        <v>7</v>
      </c>
      <c r="V39" s="326"/>
      <c r="W39" s="331">
        <v>32</v>
      </c>
      <c r="X39" s="332">
        <v>4.5714285714285712</v>
      </c>
      <c r="Y39" s="333">
        <v>7389.4285714285716</v>
      </c>
      <c r="Z39" s="333">
        <v>2514.4285714285716</v>
      </c>
      <c r="AA39" s="474"/>
      <c r="AB39" s="475"/>
      <c r="AC39" s="474"/>
      <c r="AD39" s="475"/>
      <c r="AE39" s="474"/>
      <c r="AF39" s="475"/>
      <c r="AG39" s="474"/>
      <c r="AH39" s="475"/>
      <c r="AI39" s="331">
        <v>7</v>
      </c>
      <c r="AJ39" s="334">
        <v>0.21875</v>
      </c>
      <c r="AK39" s="331">
        <v>3</v>
      </c>
      <c r="AL39" s="334">
        <v>0.42857142857142855</v>
      </c>
      <c r="AM39" s="324">
        <v>51675</v>
      </c>
      <c r="AN39" s="333">
        <v>51</v>
      </c>
      <c r="AO39" s="335">
        <v>9.8596450527781002E-4</v>
      </c>
      <c r="AP39" s="333">
        <v>51726</v>
      </c>
      <c r="AQ39" s="428">
        <v>80300</v>
      </c>
      <c r="AR39" s="334">
        <v>0.64415940224159407</v>
      </c>
      <c r="AS39" s="324">
        <v>51675</v>
      </c>
      <c r="AT39" s="324">
        <v>51</v>
      </c>
      <c r="AU39" s="333">
        <v>51726</v>
      </c>
      <c r="AV39" s="333">
        <v>17559</v>
      </c>
      <c r="AW39" s="334">
        <v>0.33979680696661829</v>
      </c>
      <c r="AX39" s="333">
        <v>42</v>
      </c>
      <c r="AY39" s="334">
        <v>0.82352941176470584</v>
      </c>
      <c r="AZ39" s="333">
        <v>17601</v>
      </c>
      <c r="BA39" s="334">
        <v>0.34027375014499478</v>
      </c>
      <c r="BB39" s="333">
        <v>162</v>
      </c>
      <c r="BC39" s="334">
        <v>9.226037929267043E-3</v>
      </c>
      <c r="BD39" s="470"/>
      <c r="BE39" s="510"/>
      <c r="BF39" s="333">
        <v>162</v>
      </c>
      <c r="BG39" s="334">
        <v>9.2040224987216639E-3</v>
      </c>
      <c r="BH39" s="333">
        <v>120</v>
      </c>
      <c r="BI39" s="334">
        <v>0.7407407407407407</v>
      </c>
      <c r="BJ39" s="470"/>
      <c r="BK39" s="510"/>
      <c r="BL39" s="333">
        <v>120</v>
      </c>
      <c r="BM39" s="334">
        <v>0.7407407407407407</v>
      </c>
      <c r="BN39" s="333">
        <v>172</v>
      </c>
      <c r="BO39" s="334">
        <v>9.7721720356797916E-3</v>
      </c>
      <c r="BP39" s="333">
        <v>623</v>
      </c>
      <c r="BQ39" s="334">
        <v>3.5395716152491333E-2</v>
      </c>
      <c r="BR39" s="333">
        <v>795</v>
      </c>
      <c r="BS39" s="334">
        <v>4.5167888188171128E-2</v>
      </c>
      <c r="BT39" s="331">
        <v>13</v>
      </c>
      <c r="BU39" s="334">
        <v>0.40625</v>
      </c>
      <c r="BV39" s="331">
        <v>4</v>
      </c>
      <c r="BW39" s="334">
        <v>0.5714285714285714</v>
      </c>
      <c r="BX39" s="490" t="s">
        <v>320</v>
      </c>
    </row>
    <row r="40" spans="1:76" x14ac:dyDescent="0.25">
      <c r="A40" s="293" t="s">
        <v>436</v>
      </c>
      <c r="B40" s="293" t="s">
        <v>438</v>
      </c>
      <c r="C40" s="293" t="s">
        <v>370</v>
      </c>
      <c r="D40" s="312" t="s">
        <v>499</v>
      </c>
      <c r="E40" s="312" t="s">
        <v>477</v>
      </c>
      <c r="F40" s="312" t="s">
        <v>491</v>
      </c>
      <c r="G40" s="312" t="s">
        <v>859</v>
      </c>
      <c r="H40" s="314" t="s">
        <v>958</v>
      </c>
      <c r="I40" s="314" t="s">
        <v>962</v>
      </c>
      <c r="J40" s="303" t="s">
        <v>972</v>
      </c>
      <c r="K40" s="677"/>
      <c r="L40" s="677"/>
      <c r="M40" s="678"/>
      <c r="N40" s="677"/>
      <c r="O40" s="677"/>
      <c r="P40" s="677"/>
      <c r="Q40" s="679"/>
      <c r="R40" s="679"/>
      <c r="S40" s="679"/>
      <c r="T40" s="313" t="s">
        <v>768</v>
      </c>
      <c r="U40" s="325">
        <v>2</v>
      </c>
      <c r="V40" s="326"/>
      <c r="W40" s="331">
        <v>8</v>
      </c>
      <c r="X40" s="332">
        <v>4</v>
      </c>
      <c r="Y40" s="333">
        <v>52197.5</v>
      </c>
      <c r="Z40" s="333">
        <v>18943.5</v>
      </c>
      <c r="AA40" s="331">
        <v>1</v>
      </c>
      <c r="AB40" s="334">
        <v>0.125</v>
      </c>
      <c r="AC40" s="474"/>
      <c r="AD40" s="475"/>
      <c r="AE40" s="331">
        <v>1</v>
      </c>
      <c r="AF40" s="334">
        <v>0.5</v>
      </c>
      <c r="AG40" s="331">
        <v>1</v>
      </c>
      <c r="AH40" s="475"/>
      <c r="AI40" s="331">
        <v>3</v>
      </c>
      <c r="AJ40" s="334">
        <v>0.375</v>
      </c>
      <c r="AK40" s="331">
        <v>1</v>
      </c>
      <c r="AL40" s="334">
        <v>0.5</v>
      </c>
      <c r="AM40" s="324">
        <v>104366</v>
      </c>
      <c r="AN40" s="333">
        <v>29</v>
      </c>
      <c r="AO40" s="335">
        <v>2.7779108194836915E-4</v>
      </c>
      <c r="AP40" s="333">
        <v>104395</v>
      </c>
      <c r="AQ40" s="424">
        <v>143499</v>
      </c>
      <c r="AR40" s="334">
        <v>0.72749635885964359</v>
      </c>
      <c r="AS40" s="324">
        <v>104366</v>
      </c>
      <c r="AT40" s="324">
        <v>29</v>
      </c>
      <c r="AU40" s="333">
        <v>104395</v>
      </c>
      <c r="AV40" s="333">
        <v>37860</v>
      </c>
      <c r="AW40" s="334">
        <v>0.36276181898319376</v>
      </c>
      <c r="AX40" s="333">
        <v>27</v>
      </c>
      <c r="AY40" s="334">
        <v>0.93103448275862066</v>
      </c>
      <c r="AZ40" s="333">
        <v>37887</v>
      </c>
      <c r="BA40" s="334">
        <v>0.36291968006130559</v>
      </c>
      <c r="BB40" s="333">
        <v>324</v>
      </c>
      <c r="BC40" s="334">
        <v>8.5578446909667198E-3</v>
      </c>
      <c r="BD40" s="331">
        <v>2</v>
      </c>
      <c r="BE40" s="334">
        <v>7.407407407407407E-2</v>
      </c>
      <c r="BF40" s="333">
        <v>326</v>
      </c>
      <c r="BG40" s="334">
        <v>8.604534536912397E-3</v>
      </c>
      <c r="BH40" s="333">
        <v>266</v>
      </c>
      <c r="BI40" s="334">
        <v>0.82098765432098764</v>
      </c>
      <c r="BJ40" s="331">
        <v>2</v>
      </c>
      <c r="BK40" s="334">
        <v>1</v>
      </c>
      <c r="BL40" s="333">
        <v>268</v>
      </c>
      <c r="BM40" s="334">
        <v>0.82208588957055218</v>
      </c>
      <c r="BN40" s="333">
        <v>68</v>
      </c>
      <c r="BO40" s="334">
        <v>1.794810885000132E-3</v>
      </c>
      <c r="BP40" s="333">
        <v>2647</v>
      </c>
      <c r="BQ40" s="334">
        <v>6.9865653126402194E-2</v>
      </c>
      <c r="BR40" s="333">
        <v>2715</v>
      </c>
      <c r="BS40" s="334">
        <v>7.1660464011402331E-2</v>
      </c>
      <c r="BT40" s="331">
        <v>4</v>
      </c>
      <c r="BU40" s="334">
        <v>0.5</v>
      </c>
      <c r="BV40" s="331">
        <v>0</v>
      </c>
      <c r="BW40" s="501"/>
      <c r="BX40" s="490" t="s">
        <v>320</v>
      </c>
    </row>
    <row r="41" spans="1:76" x14ac:dyDescent="0.25">
      <c r="A41" s="293" t="s">
        <v>436</v>
      </c>
      <c r="B41" s="293" t="s">
        <v>438</v>
      </c>
      <c r="C41" s="293" t="s">
        <v>371</v>
      </c>
      <c r="D41" s="312" t="s">
        <v>499</v>
      </c>
      <c r="E41" s="312" t="s">
        <v>477</v>
      </c>
      <c r="F41" s="312" t="s">
        <v>491</v>
      </c>
      <c r="G41" s="312" t="s">
        <v>859</v>
      </c>
      <c r="H41" s="314" t="s">
        <v>958</v>
      </c>
      <c r="I41" s="314" t="s">
        <v>962</v>
      </c>
      <c r="J41" s="303" t="s">
        <v>972</v>
      </c>
      <c r="K41" s="677"/>
      <c r="L41" s="677"/>
      <c r="M41" s="678"/>
      <c r="N41" s="677"/>
      <c r="O41" s="677"/>
      <c r="P41" s="677"/>
      <c r="Q41" s="679"/>
      <c r="R41" s="679"/>
      <c r="S41" s="679"/>
      <c r="T41" s="313" t="s">
        <v>768</v>
      </c>
      <c r="U41" s="325">
        <v>2</v>
      </c>
      <c r="V41" s="326"/>
      <c r="W41" s="331">
        <v>6</v>
      </c>
      <c r="X41" s="332">
        <v>3</v>
      </c>
      <c r="Y41" s="333">
        <v>53321.5</v>
      </c>
      <c r="Z41" s="333">
        <v>18754</v>
      </c>
      <c r="AA41" s="331">
        <v>1</v>
      </c>
      <c r="AB41" s="334">
        <v>0.16666666666666666</v>
      </c>
      <c r="AC41" s="474"/>
      <c r="AD41" s="475"/>
      <c r="AE41" s="331">
        <v>1</v>
      </c>
      <c r="AF41" s="334">
        <v>0.5</v>
      </c>
      <c r="AG41" s="331">
        <v>1</v>
      </c>
      <c r="AH41" s="475"/>
      <c r="AI41" s="331">
        <v>2</v>
      </c>
      <c r="AJ41" s="334">
        <v>0.33333333333333331</v>
      </c>
      <c r="AK41" s="471"/>
      <c r="AL41" s="471"/>
      <c r="AM41" s="324">
        <v>106605</v>
      </c>
      <c r="AN41" s="333">
        <v>38</v>
      </c>
      <c r="AO41" s="335">
        <v>3.5632906051030072E-4</v>
      </c>
      <c r="AP41" s="333">
        <v>106643</v>
      </c>
      <c r="AQ41" s="424">
        <v>147633</v>
      </c>
      <c r="AR41" s="334">
        <v>0.72235204866120717</v>
      </c>
      <c r="AS41" s="324">
        <v>106605</v>
      </c>
      <c r="AT41" s="324">
        <v>38</v>
      </c>
      <c r="AU41" s="333">
        <v>106643</v>
      </c>
      <c r="AV41" s="333">
        <v>37477</v>
      </c>
      <c r="AW41" s="334">
        <v>0.35155011491018245</v>
      </c>
      <c r="AX41" s="333">
        <v>31</v>
      </c>
      <c r="AY41" s="334">
        <v>0.81578947368421051</v>
      </c>
      <c r="AZ41" s="333">
        <v>37508</v>
      </c>
      <c r="BA41" s="334">
        <v>0.35171553688474633</v>
      </c>
      <c r="BB41" s="333">
        <v>432</v>
      </c>
      <c r="BC41" s="334">
        <v>1.1527069936227553E-2</v>
      </c>
      <c r="BD41" s="331">
        <v>2</v>
      </c>
      <c r="BE41" s="334">
        <v>6.4516129032258063E-2</v>
      </c>
      <c r="BF41" s="333">
        <v>434</v>
      </c>
      <c r="BG41" s="334">
        <v>1.1570864882158473E-2</v>
      </c>
      <c r="BH41" s="333">
        <v>330</v>
      </c>
      <c r="BI41" s="334">
        <v>0.76388888888888884</v>
      </c>
      <c r="BJ41" s="331">
        <v>1</v>
      </c>
      <c r="BK41" s="334">
        <v>0.5</v>
      </c>
      <c r="BL41" s="333">
        <v>331</v>
      </c>
      <c r="BM41" s="334">
        <v>0.76267281105990781</v>
      </c>
      <c r="BN41" s="333">
        <v>35</v>
      </c>
      <c r="BO41" s="334">
        <v>9.3313426469019941E-4</v>
      </c>
      <c r="BP41" s="333">
        <v>1902</v>
      </c>
      <c r="BQ41" s="334">
        <v>5.0709182041164549E-2</v>
      </c>
      <c r="BR41" s="333">
        <v>1937</v>
      </c>
      <c r="BS41" s="334">
        <v>5.1642316305854752E-2</v>
      </c>
      <c r="BT41" s="331">
        <v>3</v>
      </c>
      <c r="BU41" s="334">
        <v>0.5</v>
      </c>
      <c r="BV41" s="331">
        <v>2</v>
      </c>
      <c r="BW41" s="334">
        <v>1</v>
      </c>
      <c r="BX41" s="490" t="s">
        <v>320</v>
      </c>
    </row>
    <row r="42" spans="1:76" x14ac:dyDescent="0.25">
      <c r="A42" s="293" t="s">
        <v>436</v>
      </c>
      <c r="B42" s="293" t="s">
        <v>438</v>
      </c>
      <c r="C42" s="293" t="s">
        <v>372</v>
      </c>
      <c r="D42" s="312" t="s">
        <v>499</v>
      </c>
      <c r="E42" s="312" t="s">
        <v>477</v>
      </c>
      <c r="F42" s="312" t="s">
        <v>491</v>
      </c>
      <c r="G42" s="312" t="s">
        <v>859</v>
      </c>
      <c r="H42" s="314" t="s">
        <v>958</v>
      </c>
      <c r="I42" s="314" t="s">
        <v>962</v>
      </c>
      <c r="J42" s="303" t="s">
        <v>972</v>
      </c>
      <c r="K42" s="677"/>
      <c r="L42" s="677"/>
      <c r="M42" s="678"/>
      <c r="N42" s="677"/>
      <c r="O42" s="677"/>
      <c r="P42" s="677"/>
      <c r="Q42" s="679"/>
      <c r="R42" s="679"/>
      <c r="S42" s="679"/>
      <c r="T42" s="313" t="s">
        <v>768</v>
      </c>
      <c r="U42" s="325">
        <v>1</v>
      </c>
      <c r="V42" s="326"/>
      <c r="W42" s="331">
        <v>3</v>
      </c>
      <c r="X42" s="332">
        <v>3</v>
      </c>
      <c r="Y42" s="333">
        <v>46059</v>
      </c>
      <c r="Z42" s="333">
        <v>17043</v>
      </c>
      <c r="AA42" s="331">
        <v>0</v>
      </c>
      <c r="AB42" s="334">
        <v>0</v>
      </c>
      <c r="AC42" s="474"/>
      <c r="AD42" s="475"/>
      <c r="AE42" s="331">
        <v>0</v>
      </c>
      <c r="AF42" s="334">
        <v>0</v>
      </c>
      <c r="AG42" s="331">
        <v>0</v>
      </c>
      <c r="AH42" s="475"/>
      <c r="AI42" s="331">
        <v>1</v>
      </c>
      <c r="AJ42" s="334">
        <v>0.33333333333333331</v>
      </c>
      <c r="AK42" s="331">
        <v>1</v>
      </c>
      <c r="AL42" s="334">
        <v>1</v>
      </c>
      <c r="AM42" s="324">
        <v>46033</v>
      </c>
      <c r="AN42" s="333">
        <v>26</v>
      </c>
      <c r="AO42" s="335">
        <v>5.6449336720293538E-4</v>
      </c>
      <c r="AP42" s="333">
        <v>46059</v>
      </c>
      <c r="AQ42" s="424">
        <v>65319</v>
      </c>
      <c r="AR42" s="334">
        <v>0.70513939282597715</v>
      </c>
      <c r="AS42" s="324">
        <v>46033</v>
      </c>
      <c r="AT42" s="324">
        <v>26</v>
      </c>
      <c r="AU42" s="333">
        <v>46059</v>
      </c>
      <c r="AV42" s="333">
        <v>17018</v>
      </c>
      <c r="AW42" s="334">
        <v>0.36969130840918474</v>
      </c>
      <c r="AX42" s="333">
        <v>25</v>
      </c>
      <c r="AY42" s="334">
        <v>0.96153846153846156</v>
      </c>
      <c r="AZ42" s="333">
        <v>17043</v>
      </c>
      <c r="BA42" s="334">
        <v>0.37002540220152413</v>
      </c>
      <c r="BB42" s="333">
        <v>87</v>
      </c>
      <c r="BC42" s="334">
        <v>5.112234105065225E-3</v>
      </c>
      <c r="BD42" s="331">
        <v>2</v>
      </c>
      <c r="BE42" s="334">
        <v>0.08</v>
      </c>
      <c r="BF42" s="333">
        <v>89</v>
      </c>
      <c r="BG42" s="334">
        <v>5.2220853136184945E-3</v>
      </c>
      <c r="BH42" s="333">
        <v>57</v>
      </c>
      <c r="BI42" s="334">
        <v>0.65517241379310343</v>
      </c>
      <c r="BJ42" s="331">
        <v>1</v>
      </c>
      <c r="BK42" s="334">
        <v>0.5</v>
      </c>
      <c r="BL42" s="333">
        <v>58</v>
      </c>
      <c r="BM42" s="334">
        <v>0.651685393258427</v>
      </c>
      <c r="BN42" s="333">
        <v>20</v>
      </c>
      <c r="BO42" s="334">
        <v>1.1735023176670774E-3</v>
      </c>
      <c r="BP42" s="333">
        <v>823</v>
      </c>
      <c r="BQ42" s="334">
        <v>4.8289620372000235E-2</v>
      </c>
      <c r="BR42" s="333">
        <v>843</v>
      </c>
      <c r="BS42" s="334">
        <v>4.9463122689667315E-2</v>
      </c>
      <c r="BT42" s="331">
        <v>2</v>
      </c>
      <c r="BU42" s="334">
        <v>0.66666666666666663</v>
      </c>
      <c r="BV42" s="331">
        <v>0</v>
      </c>
      <c r="BW42" s="471"/>
      <c r="BX42" s="490" t="s">
        <v>320</v>
      </c>
    </row>
    <row r="43" spans="1:76" x14ac:dyDescent="0.25">
      <c r="A43" s="293" t="s">
        <v>436</v>
      </c>
      <c r="B43" s="293" t="s">
        <v>438</v>
      </c>
      <c r="C43" s="293" t="s">
        <v>703</v>
      </c>
      <c r="D43" s="312" t="s">
        <v>499</v>
      </c>
      <c r="E43" s="312" t="s">
        <v>477</v>
      </c>
      <c r="F43" s="312" t="s">
        <v>491</v>
      </c>
      <c r="G43" s="312" t="s">
        <v>859</v>
      </c>
      <c r="H43" s="314" t="s">
        <v>958</v>
      </c>
      <c r="I43" s="314" t="s">
        <v>962</v>
      </c>
      <c r="J43" s="303" t="s">
        <v>972</v>
      </c>
      <c r="K43" s="677"/>
      <c r="L43" s="677"/>
      <c r="M43" s="678"/>
      <c r="N43" s="677"/>
      <c r="O43" s="677"/>
      <c r="P43" s="677"/>
      <c r="Q43" s="679"/>
      <c r="R43" s="679"/>
      <c r="S43" s="679"/>
      <c r="T43" s="313" t="s">
        <v>770</v>
      </c>
      <c r="U43" s="325">
        <v>2</v>
      </c>
      <c r="V43" s="331">
        <v>2</v>
      </c>
      <c r="W43" s="331">
        <v>2</v>
      </c>
      <c r="X43" s="332">
        <v>1</v>
      </c>
      <c r="Y43" s="333">
        <v>46581.5</v>
      </c>
      <c r="Z43" s="510" t="s">
        <v>320</v>
      </c>
      <c r="AA43" s="331">
        <v>1</v>
      </c>
      <c r="AB43" s="334">
        <v>0.5</v>
      </c>
      <c r="AC43" s="474"/>
      <c r="AD43" s="475"/>
      <c r="AE43" s="331">
        <v>1</v>
      </c>
      <c r="AF43" s="334">
        <v>0.5</v>
      </c>
      <c r="AG43" s="331">
        <v>1</v>
      </c>
      <c r="AH43" s="475"/>
      <c r="AI43" s="471"/>
      <c r="AJ43" s="471"/>
      <c r="AK43" s="471"/>
      <c r="AL43" s="471"/>
      <c r="AM43" s="324">
        <v>93150</v>
      </c>
      <c r="AN43" s="333">
        <v>13</v>
      </c>
      <c r="AO43" s="335">
        <v>1.3954037547094878E-4</v>
      </c>
      <c r="AP43" s="333">
        <v>93163</v>
      </c>
      <c r="AQ43" s="424">
        <v>127125</v>
      </c>
      <c r="AR43" s="334">
        <v>0.73284562438544743</v>
      </c>
      <c r="AS43" s="462" t="s">
        <v>320</v>
      </c>
      <c r="AT43" s="462" t="s">
        <v>320</v>
      </c>
      <c r="AU43" s="510" t="s">
        <v>320</v>
      </c>
      <c r="AV43" s="510"/>
      <c r="AW43" s="475" t="s">
        <v>320</v>
      </c>
      <c r="AX43" s="510"/>
      <c r="AY43" s="475" t="s">
        <v>320</v>
      </c>
      <c r="AZ43" s="510" t="s">
        <v>320</v>
      </c>
      <c r="BA43" s="510"/>
      <c r="BB43" s="510"/>
      <c r="BC43" s="510"/>
      <c r="BD43" s="510"/>
      <c r="BE43" s="510"/>
      <c r="BF43" s="510"/>
      <c r="BG43" s="510"/>
      <c r="BH43" s="510"/>
      <c r="BI43" s="510"/>
      <c r="BJ43" s="510"/>
      <c r="BK43" s="510"/>
      <c r="BL43" s="510"/>
      <c r="BM43" s="510"/>
      <c r="BN43" s="510"/>
      <c r="BO43" s="510"/>
      <c r="BP43" s="510"/>
      <c r="BQ43" s="510"/>
      <c r="BR43" s="510"/>
      <c r="BS43" s="510"/>
      <c r="BT43" s="331">
        <v>1</v>
      </c>
      <c r="BU43" s="334">
        <v>0.5</v>
      </c>
      <c r="BV43" s="331">
        <v>1</v>
      </c>
      <c r="BW43" s="334">
        <v>0.5</v>
      </c>
      <c r="BX43" s="490" t="s">
        <v>320</v>
      </c>
    </row>
    <row r="44" spans="1:76" x14ac:dyDescent="0.25">
      <c r="A44" s="293" t="s">
        <v>436</v>
      </c>
      <c r="B44" s="293" t="s">
        <v>438</v>
      </c>
      <c r="C44" s="293" t="s">
        <v>373</v>
      </c>
      <c r="D44" s="312" t="s">
        <v>499</v>
      </c>
      <c r="E44" s="312" t="s">
        <v>477</v>
      </c>
      <c r="F44" s="312" t="s">
        <v>491</v>
      </c>
      <c r="G44" s="312" t="s">
        <v>859</v>
      </c>
      <c r="H44" s="314" t="s">
        <v>958</v>
      </c>
      <c r="I44" s="314" t="s">
        <v>962</v>
      </c>
      <c r="J44" s="303" t="s">
        <v>972</v>
      </c>
      <c r="K44" s="677"/>
      <c r="L44" s="677"/>
      <c r="M44" s="678"/>
      <c r="N44" s="677"/>
      <c r="O44" s="677"/>
      <c r="P44" s="677"/>
      <c r="Q44" s="679"/>
      <c r="R44" s="679"/>
      <c r="S44" s="679"/>
      <c r="T44" s="313" t="s">
        <v>768</v>
      </c>
      <c r="U44" s="325">
        <v>2</v>
      </c>
      <c r="V44" s="326"/>
      <c r="W44" s="331">
        <v>7</v>
      </c>
      <c r="X44" s="332">
        <v>3.5</v>
      </c>
      <c r="Y44" s="333">
        <v>48859</v>
      </c>
      <c r="Z44" s="333">
        <v>14971</v>
      </c>
      <c r="AA44" s="331">
        <v>2</v>
      </c>
      <c r="AB44" s="334">
        <v>0.2857142857142857</v>
      </c>
      <c r="AC44" s="474"/>
      <c r="AD44" s="475"/>
      <c r="AE44" s="331">
        <v>2</v>
      </c>
      <c r="AF44" s="334">
        <v>1</v>
      </c>
      <c r="AG44" s="331">
        <v>2</v>
      </c>
      <c r="AH44" s="475"/>
      <c r="AI44" s="331">
        <v>1</v>
      </c>
      <c r="AJ44" s="334">
        <v>0.14285714285714285</v>
      </c>
      <c r="AK44" s="471"/>
      <c r="AL44" s="471"/>
      <c r="AM44" s="324">
        <v>97705</v>
      </c>
      <c r="AN44" s="333">
        <v>13</v>
      </c>
      <c r="AO44" s="335">
        <v>1.3303587875314682E-4</v>
      </c>
      <c r="AP44" s="333">
        <v>97718</v>
      </c>
      <c r="AQ44" s="424">
        <v>146619</v>
      </c>
      <c r="AR44" s="334">
        <v>0.66647569551013175</v>
      </c>
      <c r="AS44" s="324">
        <v>97705</v>
      </c>
      <c r="AT44" s="324">
        <v>13</v>
      </c>
      <c r="AU44" s="333">
        <v>97718</v>
      </c>
      <c r="AV44" s="333">
        <v>29933</v>
      </c>
      <c r="AW44" s="334">
        <v>0.30636098459648942</v>
      </c>
      <c r="AX44" s="333">
        <v>9</v>
      </c>
      <c r="AY44" s="334">
        <v>0.69230769230769229</v>
      </c>
      <c r="AZ44" s="333">
        <v>29942</v>
      </c>
      <c r="BA44" s="334">
        <v>0.30641232935590168</v>
      </c>
      <c r="BB44" s="333">
        <v>249</v>
      </c>
      <c r="BC44" s="334">
        <v>8.3185781578859457E-3</v>
      </c>
      <c r="BD44" s="470"/>
      <c r="BE44" s="510"/>
      <c r="BF44" s="333">
        <v>249</v>
      </c>
      <c r="BG44" s="334">
        <v>8.3160777503172804E-3</v>
      </c>
      <c r="BH44" s="333">
        <v>134</v>
      </c>
      <c r="BI44" s="334">
        <v>0.5381526104417671</v>
      </c>
      <c r="BJ44" s="470"/>
      <c r="BK44" s="475" t="s">
        <v>320</v>
      </c>
      <c r="BL44" s="333">
        <v>134</v>
      </c>
      <c r="BM44" s="334">
        <v>0.5381526104417671</v>
      </c>
      <c r="BN44" s="333">
        <v>80</v>
      </c>
      <c r="BO44" s="334">
        <v>2.6718322089372788E-3</v>
      </c>
      <c r="BP44" s="333">
        <v>1305</v>
      </c>
      <c r="BQ44" s="334">
        <v>4.3584262908289359E-2</v>
      </c>
      <c r="BR44" s="333">
        <v>1385</v>
      </c>
      <c r="BS44" s="334">
        <v>4.6256095117226635E-2</v>
      </c>
      <c r="BT44" s="331">
        <v>0</v>
      </c>
      <c r="BU44" s="475"/>
      <c r="BV44" s="331">
        <v>0</v>
      </c>
      <c r="BW44" s="501"/>
      <c r="BX44" s="490" t="s">
        <v>320</v>
      </c>
    </row>
    <row r="45" spans="1:76" x14ac:dyDescent="0.25">
      <c r="A45" s="293" t="s">
        <v>436</v>
      </c>
      <c r="B45" s="293" t="s">
        <v>438</v>
      </c>
      <c r="C45" s="293" t="s">
        <v>374</v>
      </c>
      <c r="D45" s="312" t="s">
        <v>499</v>
      </c>
      <c r="E45" s="312" t="s">
        <v>477</v>
      </c>
      <c r="F45" s="312" t="s">
        <v>491</v>
      </c>
      <c r="G45" s="312" t="s">
        <v>859</v>
      </c>
      <c r="H45" s="314" t="s">
        <v>958</v>
      </c>
      <c r="I45" s="314" t="s">
        <v>962</v>
      </c>
      <c r="J45" s="303" t="s">
        <v>972</v>
      </c>
      <c r="K45" s="677"/>
      <c r="L45" s="677"/>
      <c r="M45" s="678"/>
      <c r="N45" s="677"/>
      <c r="O45" s="677"/>
      <c r="P45" s="677"/>
      <c r="Q45" s="679"/>
      <c r="R45" s="679"/>
      <c r="S45" s="679"/>
      <c r="T45" s="313" t="s">
        <v>768</v>
      </c>
      <c r="U45" s="325">
        <v>2</v>
      </c>
      <c r="V45" s="326"/>
      <c r="W45" s="331">
        <v>6</v>
      </c>
      <c r="X45" s="332">
        <v>3</v>
      </c>
      <c r="Y45" s="333">
        <v>41997</v>
      </c>
      <c r="Z45" s="333">
        <v>13199</v>
      </c>
      <c r="AA45" s="331">
        <v>2</v>
      </c>
      <c r="AB45" s="334">
        <v>0.33333333333333331</v>
      </c>
      <c r="AC45" s="474"/>
      <c r="AD45" s="475"/>
      <c r="AE45" s="331">
        <v>2</v>
      </c>
      <c r="AF45" s="334">
        <v>1</v>
      </c>
      <c r="AG45" s="331">
        <v>2</v>
      </c>
      <c r="AH45" s="475"/>
      <c r="AI45" s="331">
        <v>1</v>
      </c>
      <c r="AJ45" s="334">
        <v>0.16666666666666666</v>
      </c>
      <c r="AK45" s="471"/>
      <c r="AL45" s="471"/>
      <c r="AM45" s="324">
        <v>83981</v>
      </c>
      <c r="AN45" s="333">
        <v>13</v>
      </c>
      <c r="AO45" s="335">
        <v>1.5477295997333142E-4</v>
      </c>
      <c r="AP45" s="333">
        <v>83994</v>
      </c>
      <c r="AQ45" s="424">
        <v>127878</v>
      </c>
      <c r="AR45" s="334">
        <v>0.65682916529817481</v>
      </c>
      <c r="AS45" s="324">
        <v>83981</v>
      </c>
      <c r="AT45" s="324">
        <v>13</v>
      </c>
      <c r="AU45" s="333">
        <v>83994</v>
      </c>
      <c r="AV45" s="333">
        <v>26386</v>
      </c>
      <c r="AW45" s="334">
        <v>0.31419011443064504</v>
      </c>
      <c r="AX45" s="333">
        <v>12</v>
      </c>
      <c r="AY45" s="334">
        <v>0.92307692307692313</v>
      </c>
      <c r="AZ45" s="333">
        <v>26398</v>
      </c>
      <c r="BA45" s="334">
        <v>0.3142843536443079</v>
      </c>
      <c r="BB45" s="333">
        <v>195</v>
      </c>
      <c r="BC45" s="334">
        <v>7.3902827256878646E-3</v>
      </c>
      <c r="BD45" s="331">
        <v>1</v>
      </c>
      <c r="BE45" s="334">
        <v>8.3333333333333329E-2</v>
      </c>
      <c r="BF45" s="333">
        <v>196</v>
      </c>
      <c r="BG45" s="334">
        <v>7.4248049094628385E-3</v>
      </c>
      <c r="BH45" s="333">
        <v>127</v>
      </c>
      <c r="BI45" s="334">
        <v>0.6512820512820513</v>
      </c>
      <c r="BJ45" s="331">
        <v>1</v>
      </c>
      <c r="BK45" s="334">
        <v>1</v>
      </c>
      <c r="BL45" s="333">
        <v>128</v>
      </c>
      <c r="BM45" s="334">
        <v>0.65306122448979587</v>
      </c>
      <c r="BN45" s="333">
        <v>79</v>
      </c>
      <c r="BO45" s="334">
        <v>2.99265095840594E-3</v>
      </c>
      <c r="BP45" s="333">
        <v>708</v>
      </c>
      <c r="BQ45" s="334">
        <v>2.6820213652549437E-2</v>
      </c>
      <c r="BR45" s="333">
        <v>787</v>
      </c>
      <c r="BS45" s="334">
        <v>2.9812864610955375E-2</v>
      </c>
      <c r="BT45" s="331">
        <v>1</v>
      </c>
      <c r="BU45" s="334">
        <v>0.16666666666666666</v>
      </c>
      <c r="BV45" s="331">
        <v>0</v>
      </c>
      <c r="BW45" s="501"/>
      <c r="BX45" s="490" t="s">
        <v>320</v>
      </c>
    </row>
    <row r="46" spans="1:76" x14ac:dyDescent="0.25">
      <c r="A46" s="293" t="s">
        <v>436</v>
      </c>
      <c r="B46" s="293" t="s">
        <v>438</v>
      </c>
      <c r="C46" s="293" t="s">
        <v>375</v>
      </c>
      <c r="D46" s="312" t="s">
        <v>499</v>
      </c>
      <c r="E46" s="312" t="s">
        <v>477</v>
      </c>
      <c r="F46" s="312" t="s">
        <v>491</v>
      </c>
      <c r="G46" s="312" t="s">
        <v>859</v>
      </c>
      <c r="H46" s="314" t="s">
        <v>958</v>
      </c>
      <c r="I46" s="314" t="s">
        <v>962</v>
      </c>
      <c r="J46" s="303" t="s">
        <v>972</v>
      </c>
      <c r="K46" s="677"/>
      <c r="L46" s="677"/>
      <c r="M46" s="678"/>
      <c r="N46" s="677"/>
      <c r="O46" s="677"/>
      <c r="P46" s="677"/>
      <c r="Q46" s="679"/>
      <c r="R46" s="679"/>
      <c r="S46" s="679"/>
      <c r="T46" s="313" t="s">
        <v>768</v>
      </c>
      <c r="U46" s="325">
        <v>1</v>
      </c>
      <c r="V46" s="326"/>
      <c r="W46" s="331">
        <v>2</v>
      </c>
      <c r="X46" s="332">
        <v>2</v>
      </c>
      <c r="Y46" s="333">
        <v>48222</v>
      </c>
      <c r="Z46" s="333">
        <v>17066</v>
      </c>
      <c r="AA46" s="331">
        <v>1</v>
      </c>
      <c r="AB46" s="334">
        <v>0.5</v>
      </c>
      <c r="AC46" s="474"/>
      <c r="AD46" s="475"/>
      <c r="AE46" s="331">
        <v>1</v>
      </c>
      <c r="AF46" s="334">
        <v>1</v>
      </c>
      <c r="AG46" s="331">
        <v>1</v>
      </c>
      <c r="AH46" s="475"/>
      <c r="AI46" s="331"/>
      <c r="AJ46" s="334"/>
      <c r="AK46" s="471"/>
      <c r="AL46" s="471"/>
      <c r="AM46" s="324">
        <v>48205</v>
      </c>
      <c r="AN46" s="333">
        <v>17</v>
      </c>
      <c r="AO46" s="335">
        <v>3.5253618680270414E-4</v>
      </c>
      <c r="AP46" s="333">
        <v>48222</v>
      </c>
      <c r="AQ46" s="424">
        <v>70005</v>
      </c>
      <c r="AR46" s="334">
        <v>0.6888365116777373</v>
      </c>
      <c r="AS46" s="324">
        <v>48205</v>
      </c>
      <c r="AT46" s="324">
        <v>17</v>
      </c>
      <c r="AU46" s="333">
        <v>48222</v>
      </c>
      <c r="AV46" s="333">
        <v>17050</v>
      </c>
      <c r="AW46" s="334">
        <v>0.3536977491961415</v>
      </c>
      <c r="AX46" s="333">
        <v>16</v>
      </c>
      <c r="AY46" s="334">
        <v>0.94117647058823528</v>
      </c>
      <c r="AZ46" s="333">
        <v>17066</v>
      </c>
      <c r="BA46" s="334">
        <v>0.3539048567044088</v>
      </c>
      <c r="BB46" s="333">
        <v>174</v>
      </c>
      <c r="BC46" s="334">
        <v>1.0205278592375367E-2</v>
      </c>
      <c r="BD46" s="331">
        <v>1</v>
      </c>
      <c r="BE46" s="334">
        <v>6.25E-2</v>
      </c>
      <c r="BF46" s="333">
        <v>175</v>
      </c>
      <c r="BG46" s="334">
        <v>1.0254306808859722E-2</v>
      </c>
      <c r="BH46" s="333">
        <v>136</v>
      </c>
      <c r="BI46" s="334">
        <v>0.7816091954022989</v>
      </c>
      <c r="BJ46" s="470"/>
      <c r="BK46" s="475"/>
      <c r="BL46" s="333">
        <v>136</v>
      </c>
      <c r="BM46" s="334">
        <v>0.77714285714285714</v>
      </c>
      <c r="BN46" s="333">
        <v>18</v>
      </c>
      <c r="BO46" s="334">
        <v>1.0547287003398571E-3</v>
      </c>
      <c r="BP46" s="333">
        <v>980</v>
      </c>
      <c r="BQ46" s="334">
        <v>5.742411812961444E-2</v>
      </c>
      <c r="BR46" s="333">
        <v>998</v>
      </c>
      <c r="BS46" s="334">
        <v>5.8478846829954294E-2</v>
      </c>
      <c r="BT46" s="331">
        <v>1</v>
      </c>
      <c r="BU46" s="334">
        <v>0.5</v>
      </c>
      <c r="BV46" s="331">
        <v>1</v>
      </c>
      <c r="BW46" s="334">
        <v>1</v>
      </c>
      <c r="BX46" s="490" t="s">
        <v>320</v>
      </c>
    </row>
    <row r="47" spans="1:76" x14ac:dyDescent="0.25">
      <c r="A47" s="293" t="s">
        <v>436</v>
      </c>
      <c r="B47" s="293" t="s">
        <v>438</v>
      </c>
      <c r="C47" s="293" t="s">
        <v>376</v>
      </c>
      <c r="D47" s="312" t="s">
        <v>499</v>
      </c>
      <c r="E47" s="312" t="s">
        <v>477</v>
      </c>
      <c r="F47" s="312" t="s">
        <v>491</v>
      </c>
      <c r="G47" s="312" t="s">
        <v>859</v>
      </c>
      <c r="H47" s="314" t="s">
        <v>958</v>
      </c>
      <c r="I47" s="314" t="s">
        <v>962</v>
      </c>
      <c r="J47" s="303" t="s">
        <v>972</v>
      </c>
      <c r="K47" s="677"/>
      <c r="L47" s="677"/>
      <c r="M47" s="678"/>
      <c r="N47" s="677"/>
      <c r="O47" s="677"/>
      <c r="P47" s="677"/>
      <c r="Q47" s="679"/>
      <c r="R47" s="679"/>
      <c r="S47" s="679"/>
      <c r="T47" s="313" t="s">
        <v>768</v>
      </c>
      <c r="U47" s="325">
        <v>2</v>
      </c>
      <c r="V47" s="326"/>
      <c r="W47" s="331">
        <v>6</v>
      </c>
      <c r="X47" s="332">
        <v>3</v>
      </c>
      <c r="Y47" s="333">
        <v>50514</v>
      </c>
      <c r="Z47" s="333">
        <v>18781</v>
      </c>
      <c r="AA47" s="331">
        <v>2</v>
      </c>
      <c r="AB47" s="334">
        <v>0.33333333333333331</v>
      </c>
      <c r="AC47" s="474"/>
      <c r="AD47" s="475"/>
      <c r="AE47" s="331">
        <v>1</v>
      </c>
      <c r="AF47" s="334">
        <v>0.5</v>
      </c>
      <c r="AG47" s="331">
        <v>1</v>
      </c>
      <c r="AH47" s="475"/>
      <c r="AI47" s="331">
        <v>3</v>
      </c>
      <c r="AJ47" s="334">
        <v>0.5</v>
      </c>
      <c r="AK47" s="331">
        <v>1</v>
      </c>
      <c r="AL47" s="334">
        <v>0.5</v>
      </c>
      <c r="AM47" s="324">
        <v>100999</v>
      </c>
      <c r="AN47" s="333">
        <v>29</v>
      </c>
      <c r="AO47" s="335">
        <v>2.8704913489329689E-4</v>
      </c>
      <c r="AP47" s="333">
        <v>101028</v>
      </c>
      <c r="AQ47" s="424">
        <v>137964</v>
      </c>
      <c r="AR47" s="334">
        <v>0.73227798556145085</v>
      </c>
      <c r="AS47" s="324">
        <v>100999</v>
      </c>
      <c r="AT47" s="324">
        <v>29</v>
      </c>
      <c r="AU47" s="333">
        <v>101028</v>
      </c>
      <c r="AV47" s="333">
        <v>37538</v>
      </c>
      <c r="AW47" s="334">
        <v>0.37166704620837832</v>
      </c>
      <c r="AX47" s="333">
        <v>24</v>
      </c>
      <c r="AY47" s="334">
        <v>0.82758620689655171</v>
      </c>
      <c r="AZ47" s="333">
        <v>37562</v>
      </c>
      <c r="BA47" s="334">
        <v>0.37179791740903512</v>
      </c>
      <c r="BB47" s="333">
        <v>373</v>
      </c>
      <c r="BC47" s="334">
        <v>9.9365975811177999E-3</v>
      </c>
      <c r="BD47" s="331">
        <v>2</v>
      </c>
      <c r="BE47" s="334">
        <v>8.3333333333333329E-2</v>
      </c>
      <c r="BF47" s="333">
        <v>375</v>
      </c>
      <c r="BG47" s="334">
        <v>9.983493956658325E-3</v>
      </c>
      <c r="BH47" s="333">
        <v>310</v>
      </c>
      <c r="BI47" s="334">
        <v>0.83109919571045576</v>
      </c>
      <c r="BJ47" s="331">
        <v>2</v>
      </c>
      <c r="BK47" s="334">
        <v>1</v>
      </c>
      <c r="BL47" s="333">
        <v>312</v>
      </c>
      <c r="BM47" s="334">
        <v>0.83199999999999996</v>
      </c>
      <c r="BN47" s="333">
        <v>43</v>
      </c>
      <c r="BO47" s="334">
        <v>1.1447739736968213E-3</v>
      </c>
      <c r="BP47" s="333">
        <v>1196</v>
      </c>
      <c r="BQ47" s="334">
        <v>3.1840690059102283E-2</v>
      </c>
      <c r="BR47" s="333">
        <v>1239</v>
      </c>
      <c r="BS47" s="334">
        <v>3.2985464032799103E-2</v>
      </c>
      <c r="BT47" s="331">
        <v>1</v>
      </c>
      <c r="BU47" s="334">
        <v>0.16666666666666666</v>
      </c>
      <c r="BV47" s="331">
        <v>1</v>
      </c>
      <c r="BW47" s="334">
        <v>0.5</v>
      </c>
      <c r="BX47" s="490" t="s">
        <v>320</v>
      </c>
    </row>
    <row r="48" spans="1:76" x14ac:dyDescent="0.25">
      <c r="A48" s="293" t="s">
        <v>436</v>
      </c>
      <c r="B48" s="293" t="s">
        <v>438</v>
      </c>
      <c r="C48" s="293" t="s">
        <v>377</v>
      </c>
      <c r="D48" s="312" t="s">
        <v>499</v>
      </c>
      <c r="E48" s="312" t="s">
        <v>477</v>
      </c>
      <c r="F48" s="312" t="s">
        <v>491</v>
      </c>
      <c r="G48" s="312" t="s">
        <v>859</v>
      </c>
      <c r="H48" s="314" t="s">
        <v>958</v>
      </c>
      <c r="I48" s="314" t="s">
        <v>962</v>
      </c>
      <c r="J48" s="303" t="s">
        <v>972</v>
      </c>
      <c r="K48" s="677"/>
      <c r="L48" s="677"/>
      <c r="M48" s="678"/>
      <c r="N48" s="677"/>
      <c r="O48" s="677"/>
      <c r="P48" s="677"/>
      <c r="Q48" s="679"/>
      <c r="R48" s="679"/>
      <c r="S48" s="679"/>
      <c r="T48" s="313" t="s">
        <v>770</v>
      </c>
      <c r="U48" s="325">
        <v>1</v>
      </c>
      <c r="V48" s="331">
        <v>1</v>
      </c>
      <c r="W48" s="331">
        <v>1</v>
      </c>
      <c r="X48" s="332">
        <v>1</v>
      </c>
      <c r="Y48" s="333">
        <v>61600</v>
      </c>
      <c r="Z48" s="510" t="s">
        <v>320</v>
      </c>
      <c r="AA48" s="331">
        <v>1</v>
      </c>
      <c r="AB48" s="334">
        <v>1</v>
      </c>
      <c r="AC48" s="474"/>
      <c r="AD48" s="475"/>
      <c r="AE48" s="331">
        <v>1</v>
      </c>
      <c r="AF48" s="334">
        <v>1</v>
      </c>
      <c r="AG48" s="331">
        <v>1</v>
      </c>
      <c r="AH48" s="475"/>
      <c r="AI48" s="471"/>
      <c r="AJ48" s="471"/>
      <c r="AK48" s="471"/>
      <c r="AL48" s="471"/>
      <c r="AM48" s="322">
        <v>61561</v>
      </c>
      <c r="AN48" s="333">
        <v>39</v>
      </c>
      <c r="AO48" s="335">
        <v>6.3311688311688309E-4</v>
      </c>
      <c r="AP48" s="333">
        <v>61600</v>
      </c>
      <c r="AQ48" s="424">
        <v>79539</v>
      </c>
      <c r="AR48" s="334">
        <v>0.77446284212776118</v>
      </c>
      <c r="AS48" s="462" t="s">
        <v>320</v>
      </c>
      <c r="AT48" s="462" t="s">
        <v>320</v>
      </c>
      <c r="AU48" s="510" t="s">
        <v>320</v>
      </c>
      <c r="AV48" s="510"/>
      <c r="AW48" s="475" t="s">
        <v>320</v>
      </c>
      <c r="AX48" s="510"/>
      <c r="AY48" s="475" t="s">
        <v>320</v>
      </c>
      <c r="AZ48" s="510" t="s">
        <v>320</v>
      </c>
      <c r="BA48" s="510"/>
      <c r="BB48" s="510"/>
      <c r="BC48" s="510"/>
      <c r="BD48" s="510"/>
      <c r="BE48" s="510"/>
      <c r="BF48" s="510"/>
      <c r="BG48" s="510"/>
      <c r="BH48" s="510"/>
      <c r="BI48" s="510"/>
      <c r="BJ48" s="510"/>
      <c r="BK48" s="510"/>
      <c r="BL48" s="510"/>
      <c r="BM48" s="510"/>
      <c r="BN48" s="510"/>
      <c r="BO48" s="510"/>
      <c r="BP48" s="510"/>
      <c r="BQ48" s="510"/>
      <c r="BR48" s="510"/>
      <c r="BS48" s="510"/>
      <c r="BT48" s="331">
        <v>0</v>
      </c>
      <c r="BU48" s="475"/>
      <c r="BV48" s="331">
        <v>0</v>
      </c>
      <c r="BW48" s="501"/>
      <c r="BX48" s="490" t="s">
        <v>320</v>
      </c>
    </row>
    <row r="49" spans="1:76" x14ac:dyDescent="0.25">
      <c r="A49" s="293" t="s">
        <v>436</v>
      </c>
      <c r="B49" s="293" t="s">
        <v>438</v>
      </c>
      <c r="C49" s="293" t="s">
        <v>378</v>
      </c>
      <c r="D49" s="312" t="s">
        <v>499</v>
      </c>
      <c r="E49" s="312" t="s">
        <v>477</v>
      </c>
      <c r="F49" s="312" t="s">
        <v>491</v>
      </c>
      <c r="G49" s="312" t="s">
        <v>859</v>
      </c>
      <c r="H49" s="314" t="s">
        <v>958</v>
      </c>
      <c r="I49" s="314" t="s">
        <v>962</v>
      </c>
      <c r="J49" s="303" t="s">
        <v>972</v>
      </c>
      <c r="K49" s="677"/>
      <c r="L49" s="677"/>
      <c r="M49" s="678"/>
      <c r="N49" s="677"/>
      <c r="O49" s="677"/>
      <c r="P49" s="677"/>
      <c r="Q49" s="679"/>
      <c r="R49" s="679"/>
      <c r="S49" s="679"/>
      <c r="T49" s="313" t="s">
        <v>768</v>
      </c>
      <c r="U49" s="325">
        <v>1</v>
      </c>
      <c r="V49" s="326"/>
      <c r="W49" s="331">
        <v>2</v>
      </c>
      <c r="X49" s="332">
        <v>2</v>
      </c>
      <c r="Y49" s="333">
        <v>39020</v>
      </c>
      <c r="Z49" s="333">
        <v>15304</v>
      </c>
      <c r="AA49" s="331">
        <v>1</v>
      </c>
      <c r="AB49" s="334">
        <v>0.5</v>
      </c>
      <c r="AC49" s="474"/>
      <c r="AD49" s="475"/>
      <c r="AE49" s="331">
        <v>1</v>
      </c>
      <c r="AF49" s="334">
        <v>1</v>
      </c>
      <c r="AG49" s="331">
        <v>1</v>
      </c>
      <c r="AH49" s="475"/>
      <c r="AI49" s="471"/>
      <c r="AJ49" s="471"/>
      <c r="AK49" s="471"/>
      <c r="AL49" s="471"/>
      <c r="AM49" s="324">
        <v>38999</v>
      </c>
      <c r="AN49" s="333">
        <v>21</v>
      </c>
      <c r="AO49" s="335">
        <v>5.381855458739108E-4</v>
      </c>
      <c r="AP49" s="333">
        <v>39020</v>
      </c>
      <c r="AQ49" s="424">
        <v>54879</v>
      </c>
      <c r="AR49" s="334">
        <v>0.71101878678547348</v>
      </c>
      <c r="AS49" s="324">
        <v>38999</v>
      </c>
      <c r="AT49" s="324">
        <v>21</v>
      </c>
      <c r="AU49" s="333">
        <v>39020</v>
      </c>
      <c r="AV49" s="333">
        <v>15288</v>
      </c>
      <c r="AW49" s="334">
        <v>0.39201005153978308</v>
      </c>
      <c r="AX49" s="333">
        <v>16</v>
      </c>
      <c r="AY49" s="334">
        <v>0.76190476190476186</v>
      </c>
      <c r="AZ49" s="333">
        <v>15304</v>
      </c>
      <c r="BA49" s="334">
        <v>0.3922091235263967</v>
      </c>
      <c r="BB49" s="333">
        <v>108</v>
      </c>
      <c r="BC49" s="334">
        <v>7.0643642072213504E-3</v>
      </c>
      <c r="BD49" s="331">
        <v>1</v>
      </c>
      <c r="BE49" s="334">
        <v>6.25E-2</v>
      </c>
      <c r="BF49" s="333">
        <v>109</v>
      </c>
      <c r="BG49" s="334">
        <v>7.1223209618400422E-3</v>
      </c>
      <c r="BH49" s="333">
        <v>88</v>
      </c>
      <c r="BI49" s="334">
        <v>0.81481481481481477</v>
      </c>
      <c r="BJ49" s="470"/>
      <c r="BK49" s="475"/>
      <c r="BL49" s="333">
        <v>88</v>
      </c>
      <c r="BM49" s="334">
        <v>0.80733944954128445</v>
      </c>
      <c r="BN49" s="333">
        <v>5</v>
      </c>
      <c r="BO49" s="475"/>
      <c r="BP49" s="333">
        <v>1096</v>
      </c>
      <c r="BQ49" s="334">
        <v>7.1615263983272351E-2</v>
      </c>
      <c r="BR49" s="333">
        <v>1101</v>
      </c>
      <c r="BS49" s="334">
        <v>7.1941975953998955E-2</v>
      </c>
      <c r="BT49" s="331">
        <v>1</v>
      </c>
      <c r="BU49" s="334">
        <v>0.5</v>
      </c>
      <c r="BV49" s="331">
        <v>1</v>
      </c>
      <c r="BW49" s="334">
        <v>1</v>
      </c>
      <c r="BX49" s="490" t="s">
        <v>320</v>
      </c>
    </row>
    <row r="50" spans="1:76" x14ac:dyDescent="0.25">
      <c r="A50" s="293" t="s">
        <v>436</v>
      </c>
      <c r="B50" s="293" t="s">
        <v>438</v>
      </c>
      <c r="C50" s="293" t="s">
        <v>501</v>
      </c>
      <c r="D50" s="312" t="s">
        <v>499</v>
      </c>
      <c r="E50" s="312" t="s">
        <v>477</v>
      </c>
      <c r="F50" s="312" t="s">
        <v>491</v>
      </c>
      <c r="G50" s="312" t="s">
        <v>859</v>
      </c>
      <c r="H50" s="314" t="s">
        <v>958</v>
      </c>
      <c r="I50" s="314" t="s">
        <v>962</v>
      </c>
      <c r="J50" s="303" t="s">
        <v>972</v>
      </c>
      <c r="K50" s="677"/>
      <c r="L50" s="677"/>
      <c r="M50" s="678"/>
      <c r="N50" s="677"/>
      <c r="O50" s="677"/>
      <c r="P50" s="677"/>
      <c r="Q50" s="679"/>
      <c r="R50" s="679"/>
      <c r="S50" s="679"/>
      <c r="T50" s="313" t="s">
        <v>768</v>
      </c>
      <c r="U50" s="325">
        <v>2</v>
      </c>
      <c r="V50" s="326"/>
      <c r="W50" s="331">
        <v>8</v>
      </c>
      <c r="X50" s="332">
        <v>4</v>
      </c>
      <c r="Y50" s="333">
        <v>53379</v>
      </c>
      <c r="Z50" s="333">
        <v>17970.5</v>
      </c>
      <c r="AA50" s="331">
        <v>1</v>
      </c>
      <c r="AB50" s="334">
        <v>0.125</v>
      </c>
      <c r="AC50" s="474"/>
      <c r="AD50" s="475"/>
      <c r="AE50" s="331">
        <v>1</v>
      </c>
      <c r="AF50" s="334">
        <v>0.5</v>
      </c>
      <c r="AG50" s="331">
        <v>1</v>
      </c>
      <c r="AH50" s="475"/>
      <c r="AI50" s="331">
        <v>2</v>
      </c>
      <c r="AJ50" s="334">
        <v>0.25</v>
      </c>
      <c r="AK50" s="471"/>
      <c r="AL50" s="471"/>
      <c r="AM50" s="322">
        <v>106735</v>
      </c>
      <c r="AN50" s="333">
        <v>23</v>
      </c>
      <c r="AO50" s="335">
        <v>2.1544052904700351E-4</v>
      </c>
      <c r="AP50" s="333">
        <v>106758</v>
      </c>
      <c r="AQ50" s="424">
        <v>156081</v>
      </c>
      <c r="AR50" s="334">
        <v>0.68399100467065177</v>
      </c>
      <c r="AS50" s="324">
        <v>106735</v>
      </c>
      <c r="AT50" s="324">
        <v>23</v>
      </c>
      <c r="AU50" s="333">
        <v>106758</v>
      </c>
      <c r="AV50" s="333">
        <v>35922</v>
      </c>
      <c r="AW50" s="334">
        <v>0.33655314564107369</v>
      </c>
      <c r="AX50" s="333">
        <v>19</v>
      </c>
      <c r="AY50" s="334">
        <v>0.82608695652173914</v>
      </c>
      <c r="AZ50" s="333">
        <v>35941</v>
      </c>
      <c r="BA50" s="334">
        <v>0.33665861106427619</v>
      </c>
      <c r="BB50" s="333">
        <v>356</v>
      </c>
      <c r="BC50" s="334">
        <v>9.9103613384555426E-3</v>
      </c>
      <c r="BD50" s="470"/>
      <c r="BE50" s="510"/>
      <c r="BF50" s="333">
        <v>356</v>
      </c>
      <c r="BG50" s="334">
        <v>9.9051222837428007E-3</v>
      </c>
      <c r="BH50" s="333">
        <v>267</v>
      </c>
      <c r="BI50" s="334">
        <v>0.75</v>
      </c>
      <c r="BJ50" s="470"/>
      <c r="BK50" s="475" t="s">
        <v>320</v>
      </c>
      <c r="BL50" s="333">
        <v>267</v>
      </c>
      <c r="BM50" s="334">
        <v>0.75</v>
      </c>
      <c r="BN50" s="333">
        <v>71</v>
      </c>
      <c r="BO50" s="334">
        <v>1.9754597813082552E-3</v>
      </c>
      <c r="BP50" s="333">
        <v>1285</v>
      </c>
      <c r="BQ50" s="334">
        <v>3.5753039703959266E-2</v>
      </c>
      <c r="BR50" s="333">
        <v>1356</v>
      </c>
      <c r="BS50" s="334">
        <v>3.7728499485267519E-2</v>
      </c>
      <c r="BT50" s="331">
        <v>3</v>
      </c>
      <c r="BU50" s="334">
        <v>0.375</v>
      </c>
      <c r="BV50" s="331">
        <v>2</v>
      </c>
      <c r="BW50" s="334">
        <v>1</v>
      </c>
      <c r="BX50" s="490" t="s">
        <v>320</v>
      </c>
    </row>
    <row r="51" spans="1:76" x14ac:dyDescent="0.25">
      <c r="A51" s="293" t="s">
        <v>436</v>
      </c>
      <c r="B51" s="293" t="s">
        <v>438</v>
      </c>
      <c r="C51" s="293" t="s">
        <v>379</v>
      </c>
      <c r="D51" s="312" t="s">
        <v>499</v>
      </c>
      <c r="E51" s="312" t="s">
        <v>477</v>
      </c>
      <c r="F51" s="312" t="s">
        <v>491</v>
      </c>
      <c r="G51" s="312" t="s">
        <v>859</v>
      </c>
      <c r="H51" s="314" t="s">
        <v>958</v>
      </c>
      <c r="I51" s="314" t="s">
        <v>962</v>
      </c>
      <c r="J51" s="303" t="s">
        <v>972</v>
      </c>
      <c r="K51" s="677"/>
      <c r="L51" s="677"/>
      <c r="M51" s="678"/>
      <c r="N51" s="677"/>
      <c r="O51" s="677"/>
      <c r="P51" s="677"/>
      <c r="Q51" s="679"/>
      <c r="R51" s="679"/>
      <c r="S51" s="679"/>
      <c r="T51" s="313" t="s">
        <v>768</v>
      </c>
      <c r="U51" s="325">
        <v>1</v>
      </c>
      <c r="V51" s="326"/>
      <c r="W51" s="331">
        <v>6</v>
      </c>
      <c r="X51" s="332">
        <v>6</v>
      </c>
      <c r="Y51" s="333">
        <v>53732</v>
      </c>
      <c r="Z51" s="333">
        <v>20568</v>
      </c>
      <c r="AA51" s="331">
        <v>1</v>
      </c>
      <c r="AB51" s="334">
        <v>0.16666666666666666</v>
      </c>
      <c r="AC51" s="474"/>
      <c r="AD51" s="475"/>
      <c r="AE51" s="331">
        <v>1</v>
      </c>
      <c r="AF51" s="334">
        <v>1</v>
      </c>
      <c r="AG51" s="331">
        <v>1</v>
      </c>
      <c r="AH51" s="475"/>
      <c r="AI51" s="331">
        <v>2</v>
      </c>
      <c r="AJ51" s="334">
        <v>0.33333333333333331</v>
      </c>
      <c r="AK51" s="471"/>
      <c r="AL51" s="471"/>
      <c r="AM51" s="324">
        <v>53605</v>
      </c>
      <c r="AN51" s="333">
        <v>127</v>
      </c>
      <c r="AO51" s="335">
        <v>2.3635822228839426E-3</v>
      </c>
      <c r="AP51" s="333">
        <v>53732</v>
      </c>
      <c r="AQ51" s="424">
        <v>86412</v>
      </c>
      <c r="AR51" s="334">
        <v>0.6218117854001759</v>
      </c>
      <c r="AS51" s="324">
        <v>53605</v>
      </c>
      <c r="AT51" s="324">
        <v>127</v>
      </c>
      <c r="AU51" s="333">
        <v>53732</v>
      </c>
      <c r="AV51" s="333">
        <v>20466</v>
      </c>
      <c r="AW51" s="334">
        <v>0.38179274321425238</v>
      </c>
      <c r="AX51" s="333">
        <v>102</v>
      </c>
      <c r="AY51" s="334">
        <v>0.80314960629921262</v>
      </c>
      <c r="AZ51" s="333">
        <v>20568</v>
      </c>
      <c r="BA51" s="334">
        <v>0.38278865480533014</v>
      </c>
      <c r="BB51" s="333">
        <v>427</v>
      </c>
      <c r="BC51" s="334">
        <v>2.0863871787354635E-2</v>
      </c>
      <c r="BD51" s="331">
        <v>7</v>
      </c>
      <c r="BE51" s="334">
        <v>6.8627450980392163E-2</v>
      </c>
      <c r="BF51" s="333">
        <v>434</v>
      </c>
      <c r="BG51" s="334">
        <v>2.1100739012057564E-2</v>
      </c>
      <c r="BH51" s="333">
        <v>311</v>
      </c>
      <c r="BI51" s="334">
        <v>0.72833723653395788</v>
      </c>
      <c r="BJ51" s="331">
        <v>3</v>
      </c>
      <c r="BK51" s="334">
        <v>0.42857142857142855</v>
      </c>
      <c r="BL51" s="333">
        <v>314</v>
      </c>
      <c r="BM51" s="334">
        <v>0.72350230414746541</v>
      </c>
      <c r="BN51" s="333">
        <v>24</v>
      </c>
      <c r="BO51" s="334">
        <v>1.1668611435239206E-3</v>
      </c>
      <c r="BP51" s="333">
        <v>1554</v>
      </c>
      <c r="BQ51" s="334">
        <v>7.5554259043173866E-2</v>
      </c>
      <c r="BR51" s="333">
        <v>1578</v>
      </c>
      <c r="BS51" s="334">
        <v>7.6721120186697786E-2</v>
      </c>
      <c r="BT51" s="331">
        <v>1</v>
      </c>
      <c r="BU51" s="334">
        <v>0.16666666666666666</v>
      </c>
      <c r="BV51" s="331">
        <v>0</v>
      </c>
      <c r="BW51" s="475"/>
      <c r="BX51" s="490" t="s">
        <v>320</v>
      </c>
    </row>
    <row r="52" spans="1:76" x14ac:dyDescent="0.25">
      <c r="A52" s="293" t="s">
        <v>436</v>
      </c>
      <c r="B52" s="293" t="s">
        <v>438</v>
      </c>
      <c r="C52" s="293" t="s">
        <v>380</v>
      </c>
      <c r="D52" s="312" t="s">
        <v>499</v>
      </c>
      <c r="E52" s="312" t="s">
        <v>477</v>
      </c>
      <c r="F52" s="312" t="s">
        <v>491</v>
      </c>
      <c r="G52" s="312" t="s">
        <v>859</v>
      </c>
      <c r="H52" s="314" t="s">
        <v>958</v>
      </c>
      <c r="I52" s="314" t="s">
        <v>962</v>
      </c>
      <c r="J52" s="303" t="s">
        <v>972</v>
      </c>
      <c r="K52" s="520" t="s">
        <v>968</v>
      </c>
      <c r="L52" s="593" t="s">
        <v>969</v>
      </c>
      <c r="M52" s="521" t="s">
        <v>973</v>
      </c>
      <c r="N52" s="520" t="s">
        <v>774</v>
      </c>
      <c r="O52" s="520" t="s">
        <v>777</v>
      </c>
      <c r="P52" s="520" t="s">
        <v>777</v>
      </c>
      <c r="Q52" s="511">
        <v>995206</v>
      </c>
      <c r="R52" s="511">
        <v>12337</v>
      </c>
      <c r="S52" s="511">
        <v>2152</v>
      </c>
      <c r="T52" s="313" t="s">
        <v>768</v>
      </c>
      <c r="U52" s="325">
        <v>1</v>
      </c>
      <c r="V52" s="326"/>
      <c r="W52" s="331">
        <v>3</v>
      </c>
      <c r="X52" s="332">
        <v>3</v>
      </c>
      <c r="Y52" s="333">
        <v>51690</v>
      </c>
      <c r="Z52" s="333">
        <v>17571</v>
      </c>
      <c r="AA52" s="331"/>
      <c r="AB52" s="334"/>
      <c r="AC52" s="474"/>
      <c r="AD52" s="475"/>
      <c r="AE52" s="331"/>
      <c r="AF52" s="334"/>
      <c r="AG52" s="331"/>
      <c r="AH52" s="475"/>
      <c r="AI52" s="331">
        <v>1</v>
      </c>
      <c r="AJ52" s="334">
        <v>0.33333333333333331</v>
      </c>
      <c r="AK52" s="471"/>
      <c r="AL52" s="471"/>
      <c r="AM52" s="322">
        <v>51675</v>
      </c>
      <c r="AN52" s="333">
        <v>15</v>
      </c>
      <c r="AO52" s="335">
        <v>2.901915264074289E-4</v>
      </c>
      <c r="AP52" s="333">
        <v>51690</v>
      </c>
      <c r="AQ52" s="424">
        <v>72597</v>
      </c>
      <c r="AR52" s="334">
        <v>0.71201289309475602</v>
      </c>
      <c r="AS52" s="324">
        <v>51675</v>
      </c>
      <c r="AT52" s="324">
        <v>15</v>
      </c>
      <c r="AU52" s="333">
        <v>51690</v>
      </c>
      <c r="AV52" s="333">
        <v>17559</v>
      </c>
      <c r="AW52" s="334">
        <v>0.33979680696661829</v>
      </c>
      <c r="AX52" s="333">
        <v>12</v>
      </c>
      <c r="AY52" s="334">
        <v>0.8</v>
      </c>
      <c r="AZ52" s="333">
        <v>17571</v>
      </c>
      <c r="BA52" s="334">
        <v>0.33993035403366223</v>
      </c>
      <c r="BB52" s="333">
        <v>162</v>
      </c>
      <c r="BC52" s="334">
        <v>9.226037929267043E-3</v>
      </c>
      <c r="BD52" s="470"/>
      <c r="BE52" s="510"/>
      <c r="BF52" s="333">
        <v>162</v>
      </c>
      <c r="BG52" s="334">
        <v>9.2197370667577265E-3</v>
      </c>
      <c r="BH52" s="333">
        <v>120</v>
      </c>
      <c r="BI52" s="334">
        <v>0.7407407407407407</v>
      </c>
      <c r="BJ52" s="470"/>
      <c r="BK52" s="334" t="s">
        <v>320</v>
      </c>
      <c r="BL52" s="333">
        <v>120</v>
      </c>
      <c r="BM52" s="334">
        <v>0.7407407407407407</v>
      </c>
      <c r="BN52" s="333">
        <v>30</v>
      </c>
      <c r="BO52" s="334">
        <v>1.7073587160662455E-3</v>
      </c>
      <c r="BP52" s="333">
        <v>1295</v>
      </c>
      <c r="BQ52" s="334">
        <v>7.3700984576859599E-2</v>
      </c>
      <c r="BR52" s="333">
        <v>1325</v>
      </c>
      <c r="BS52" s="334">
        <v>7.5408343292925839E-2</v>
      </c>
      <c r="BT52" s="331">
        <v>1</v>
      </c>
      <c r="BU52" s="334">
        <v>0.33333333333333331</v>
      </c>
      <c r="BV52" s="331">
        <v>0</v>
      </c>
      <c r="BW52" s="475"/>
      <c r="BX52" s="490" t="s">
        <v>320</v>
      </c>
    </row>
    <row r="53" spans="1:76" x14ac:dyDescent="0.25">
      <c r="A53" s="293" t="s">
        <v>436</v>
      </c>
      <c r="B53" s="293" t="s">
        <v>22</v>
      </c>
      <c r="C53" s="293" t="s">
        <v>475</v>
      </c>
      <c r="D53" s="312" t="s">
        <v>476</v>
      </c>
      <c r="E53" s="312" t="s">
        <v>477</v>
      </c>
      <c r="F53" s="312" t="s">
        <v>491</v>
      </c>
      <c r="G53" s="312" t="s">
        <v>859</v>
      </c>
      <c r="H53" s="314" t="s">
        <v>958</v>
      </c>
      <c r="I53" s="314" t="s">
        <v>962</v>
      </c>
      <c r="J53" s="303" t="s">
        <v>972</v>
      </c>
      <c r="K53" s="677"/>
      <c r="L53" s="677"/>
      <c r="M53" s="678"/>
      <c r="N53" s="677"/>
      <c r="O53" s="677"/>
      <c r="P53" s="677"/>
      <c r="Q53" s="679"/>
      <c r="R53" s="679"/>
      <c r="S53" s="679"/>
      <c r="T53" s="313" t="s">
        <v>768</v>
      </c>
      <c r="U53" s="325">
        <v>6</v>
      </c>
      <c r="V53" s="326"/>
      <c r="W53" s="331">
        <v>7</v>
      </c>
      <c r="X53" s="332">
        <v>1.1666666666666667</v>
      </c>
      <c r="Y53" s="333">
        <v>3540.3333333333335</v>
      </c>
      <c r="Z53" s="333">
        <v>1271.6666666666667</v>
      </c>
      <c r="AA53" s="474"/>
      <c r="AB53" s="475"/>
      <c r="AC53" s="474"/>
      <c r="AD53" s="475"/>
      <c r="AE53" s="474"/>
      <c r="AF53" s="475"/>
      <c r="AG53" s="474"/>
      <c r="AH53" s="475"/>
      <c r="AI53" s="326">
        <v>4</v>
      </c>
      <c r="AJ53" s="328">
        <v>0.5714285714285714</v>
      </c>
      <c r="AK53" s="326">
        <v>3</v>
      </c>
      <c r="AL53" s="334">
        <v>0.5</v>
      </c>
      <c r="AM53" s="324">
        <v>21242</v>
      </c>
      <c r="AN53" s="510"/>
      <c r="AO53" s="496"/>
      <c r="AP53" s="333">
        <v>21242</v>
      </c>
      <c r="AQ53" s="510"/>
      <c r="AR53" s="475"/>
      <c r="AS53" s="324">
        <v>21242</v>
      </c>
      <c r="AT53" s="462"/>
      <c r="AU53" s="333">
        <v>21242</v>
      </c>
      <c r="AV53" s="333">
        <v>7630</v>
      </c>
      <c r="AW53" s="334">
        <v>0.35919404952452688</v>
      </c>
      <c r="AX53" s="510"/>
      <c r="AY53" s="475"/>
      <c r="AZ53" s="333">
        <v>7630</v>
      </c>
      <c r="BA53" s="334">
        <v>0.35919404952452688</v>
      </c>
      <c r="BB53" s="333">
        <v>68</v>
      </c>
      <c r="BC53" s="334">
        <v>8.9121887287024904E-3</v>
      </c>
      <c r="BD53" s="510"/>
      <c r="BE53" s="510"/>
      <c r="BF53" s="333">
        <v>68</v>
      </c>
      <c r="BG53" s="334">
        <v>8.9121887287024904E-3</v>
      </c>
      <c r="BH53" s="333">
        <v>50</v>
      </c>
      <c r="BI53" s="334">
        <v>0.73529411764705888</v>
      </c>
      <c r="BJ53" s="510"/>
      <c r="BK53" s="510"/>
      <c r="BL53" s="333">
        <v>50</v>
      </c>
      <c r="BM53" s="334">
        <v>0.73529411764705888</v>
      </c>
      <c r="BN53" s="333">
        <v>1</v>
      </c>
      <c r="BO53" s="334">
        <v>1.310615989515072E-4</v>
      </c>
      <c r="BP53" s="333">
        <v>869</v>
      </c>
      <c r="BQ53" s="334">
        <v>0.11389252948885976</v>
      </c>
      <c r="BR53" s="333">
        <v>870</v>
      </c>
      <c r="BS53" s="334">
        <v>0.11402359108781127</v>
      </c>
      <c r="BT53" s="331">
        <v>2</v>
      </c>
      <c r="BU53" s="334">
        <v>0.2857142857142857</v>
      </c>
      <c r="BV53" s="331">
        <v>2</v>
      </c>
      <c r="BW53" s="334">
        <v>0.33333333333333331</v>
      </c>
      <c r="BX53" s="490" t="s">
        <v>320</v>
      </c>
    </row>
    <row r="54" spans="1:76" x14ac:dyDescent="0.25">
      <c r="A54" s="293" t="s">
        <v>436</v>
      </c>
      <c r="B54" s="293" t="s">
        <v>492</v>
      </c>
      <c r="C54" s="293" t="s">
        <v>475</v>
      </c>
      <c r="D54" s="312" t="s">
        <v>476</v>
      </c>
      <c r="E54" s="312" t="s">
        <v>477</v>
      </c>
      <c r="F54" s="312" t="s">
        <v>491</v>
      </c>
      <c r="G54" s="312" t="s">
        <v>859</v>
      </c>
      <c r="H54" s="314" t="s">
        <v>958</v>
      </c>
      <c r="I54" s="314" t="s">
        <v>962</v>
      </c>
      <c r="J54" s="303" t="s">
        <v>972</v>
      </c>
      <c r="K54" s="677"/>
      <c r="L54" s="677"/>
      <c r="M54" s="678"/>
      <c r="N54" s="677"/>
      <c r="O54" s="677"/>
      <c r="P54" s="677"/>
      <c r="Q54" s="679"/>
      <c r="R54" s="679"/>
      <c r="S54" s="679"/>
      <c r="T54" s="313" t="s">
        <v>768</v>
      </c>
      <c r="U54" s="325">
        <v>6</v>
      </c>
      <c r="V54" s="326"/>
      <c r="W54" s="331">
        <v>9</v>
      </c>
      <c r="X54" s="332">
        <v>1.5</v>
      </c>
      <c r="Y54" s="333">
        <v>3463.3333333333335</v>
      </c>
      <c r="Z54" s="333">
        <v>1144</v>
      </c>
      <c r="AA54" s="474"/>
      <c r="AB54" s="475"/>
      <c r="AC54" s="474"/>
      <c r="AD54" s="475"/>
      <c r="AE54" s="474"/>
      <c r="AF54" s="475"/>
      <c r="AG54" s="474"/>
      <c r="AH54" s="475"/>
      <c r="AI54" s="326">
        <v>4</v>
      </c>
      <c r="AJ54" s="328">
        <v>0.44444444444444442</v>
      </c>
      <c r="AK54" s="326">
        <v>4</v>
      </c>
      <c r="AL54" s="334">
        <v>0.66666666666666663</v>
      </c>
      <c r="AM54" s="324">
        <v>20780</v>
      </c>
      <c r="AN54" s="510"/>
      <c r="AO54" s="496"/>
      <c r="AP54" s="333">
        <v>20780</v>
      </c>
      <c r="AQ54" s="510"/>
      <c r="AR54" s="475"/>
      <c r="AS54" s="324">
        <v>20780</v>
      </c>
      <c r="AT54" s="462"/>
      <c r="AU54" s="333">
        <v>20780</v>
      </c>
      <c r="AV54" s="333">
        <v>6864</v>
      </c>
      <c r="AW54" s="334">
        <v>0.33031761308950913</v>
      </c>
      <c r="AX54" s="510"/>
      <c r="AY54" s="475"/>
      <c r="AZ54" s="333">
        <v>6864</v>
      </c>
      <c r="BA54" s="334">
        <v>0.33031761308950913</v>
      </c>
      <c r="BB54" s="333">
        <v>55</v>
      </c>
      <c r="BC54" s="334">
        <v>8.0128205128205121E-3</v>
      </c>
      <c r="BD54" s="510"/>
      <c r="BE54" s="510"/>
      <c r="BF54" s="333">
        <v>55</v>
      </c>
      <c r="BG54" s="334">
        <v>8.0128205128205121E-3</v>
      </c>
      <c r="BH54" s="333">
        <v>43</v>
      </c>
      <c r="BI54" s="334">
        <v>0.78181818181818186</v>
      </c>
      <c r="BJ54" s="510"/>
      <c r="BK54" s="510"/>
      <c r="BL54" s="333">
        <v>43</v>
      </c>
      <c r="BM54" s="334">
        <v>0.78181818181818186</v>
      </c>
      <c r="BN54" s="333">
        <v>12</v>
      </c>
      <c r="BO54" s="334">
        <v>1.7482517482517483E-3</v>
      </c>
      <c r="BP54" s="333">
        <v>618</v>
      </c>
      <c r="BQ54" s="334">
        <v>9.0034965034965039E-2</v>
      </c>
      <c r="BR54" s="333">
        <v>630</v>
      </c>
      <c r="BS54" s="334">
        <v>9.1783216783216784E-2</v>
      </c>
      <c r="BT54" s="331">
        <v>6</v>
      </c>
      <c r="BU54" s="334">
        <v>0.66666666666666663</v>
      </c>
      <c r="BV54" s="331">
        <v>4</v>
      </c>
      <c r="BW54" s="334">
        <v>0.66666666666666663</v>
      </c>
      <c r="BX54" s="490" t="s">
        <v>320</v>
      </c>
    </row>
    <row r="55" spans="1:76" x14ac:dyDescent="0.25">
      <c r="A55" s="293" t="s">
        <v>436</v>
      </c>
      <c r="B55" s="293" t="s">
        <v>493</v>
      </c>
      <c r="C55" s="293" t="s">
        <v>494</v>
      </c>
      <c r="D55" s="312" t="s">
        <v>476</v>
      </c>
      <c r="E55" s="312" t="s">
        <v>477</v>
      </c>
      <c r="F55" s="312" t="s">
        <v>491</v>
      </c>
      <c r="G55" s="312" t="s">
        <v>859</v>
      </c>
      <c r="H55" s="314" t="s">
        <v>958</v>
      </c>
      <c r="I55" s="314" t="s">
        <v>962</v>
      </c>
      <c r="J55" s="303" t="s">
        <v>972</v>
      </c>
      <c r="K55" s="677"/>
      <c r="L55" s="677"/>
      <c r="M55" s="678"/>
      <c r="N55" s="677"/>
      <c r="O55" s="677"/>
      <c r="P55" s="677"/>
      <c r="Q55" s="679"/>
      <c r="R55" s="679"/>
      <c r="S55" s="679"/>
      <c r="T55" s="313" t="s">
        <v>768</v>
      </c>
      <c r="U55" s="325">
        <v>3</v>
      </c>
      <c r="V55" s="326"/>
      <c r="W55" s="331">
        <v>10</v>
      </c>
      <c r="X55" s="332">
        <v>3.3333333333333335</v>
      </c>
      <c r="Y55" s="333">
        <v>11132.333333333334</v>
      </c>
      <c r="Z55" s="333">
        <v>3753.6666666666665</v>
      </c>
      <c r="AA55" s="474"/>
      <c r="AB55" s="475"/>
      <c r="AC55" s="474"/>
      <c r="AD55" s="475"/>
      <c r="AE55" s="474"/>
      <c r="AF55" s="475"/>
      <c r="AG55" s="474"/>
      <c r="AH55" s="475"/>
      <c r="AI55" s="326">
        <v>3</v>
      </c>
      <c r="AJ55" s="328">
        <v>0.3</v>
      </c>
      <c r="AK55" s="326">
        <v>2</v>
      </c>
      <c r="AL55" s="334">
        <v>0.66666666666666663</v>
      </c>
      <c r="AM55" s="324">
        <v>33397</v>
      </c>
      <c r="AN55" s="510"/>
      <c r="AO55" s="496"/>
      <c r="AP55" s="333">
        <v>33397</v>
      </c>
      <c r="AQ55" s="510"/>
      <c r="AR55" s="475"/>
      <c r="AS55" s="324">
        <v>33397</v>
      </c>
      <c r="AT55" s="462"/>
      <c r="AU55" s="333">
        <v>33397</v>
      </c>
      <c r="AV55" s="333">
        <v>11261</v>
      </c>
      <c r="AW55" s="334">
        <v>0.33718597478815465</v>
      </c>
      <c r="AX55" s="510"/>
      <c r="AY55" s="475"/>
      <c r="AZ55" s="333">
        <v>11261</v>
      </c>
      <c r="BA55" s="334">
        <v>0.33718597478815465</v>
      </c>
      <c r="BB55" s="333">
        <v>121</v>
      </c>
      <c r="BC55" s="334">
        <v>1.0745049285143415E-2</v>
      </c>
      <c r="BD55" s="510"/>
      <c r="BE55" s="510"/>
      <c r="BF55" s="333">
        <v>121</v>
      </c>
      <c r="BG55" s="334">
        <v>1.0745049285143415E-2</v>
      </c>
      <c r="BH55" s="333">
        <v>91</v>
      </c>
      <c r="BI55" s="334">
        <v>0.75206611570247939</v>
      </c>
      <c r="BJ55" s="510"/>
      <c r="BK55" s="510"/>
      <c r="BL55" s="333">
        <v>91</v>
      </c>
      <c r="BM55" s="334">
        <v>0.75206611570247939</v>
      </c>
      <c r="BN55" s="333">
        <v>40</v>
      </c>
      <c r="BO55" s="334">
        <v>3.5520824083118728E-3</v>
      </c>
      <c r="BP55" s="333">
        <v>980</v>
      </c>
      <c r="BQ55" s="334">
        <v>8.7026019003640889E-2</v>
      </c>
      <c r="BR55" s="333">
        <v>1020</v>
      </c>
      <c r="BS55" s="334">
        <v>9.0578101411952758E-2</v>
      </c>
      <c r="BT55" s="331">
        <v>4</v>
      </c>
      <c r="BU55" s="334">
        <v>0.4</v>
      </c>
      <c r="BV55" s="331">
        <v>2</v>
      </c>
      <c r="BW55" s="334">
        <v>0.66666666666666663</v>
      </c>
      <c r="BX55" s="490" t="s">
        <v>320</v>
      </c>
    </row>
    <row r="56" spans="1:76" x14ac:dyDescent="0.25">
      <c r="A56" s="293" t="s">
        <v>436</v>
      </c>
      <c r="B56" s="293" t="s">
        <v>493</v>
      </c>
      <c r="C56" s="293" t="s">
        <v>495</v>
      </c>
      <c r="D56" s="312" t="s">
        <v>476</v>
      </c>
      <c r="E56" s="312" t="s">
        <v>477</v>
      </c>
      <c r="F56" s="312" t="s">
        <v>491</v>
      </c>
      <c r="G56" s="312" t="s">
        <v>859</v>
      </c>
      <c r="H56" s="314" t="s">
        <v>958</v>
      </c>
      <c r="I56" s="314" t="s">
        <v>962</v>
      </c>
      <c r="J56" s="303" t="s">
        <v>972</v>
      </c>
      <c r="K56" s="677"/>
      <c r="L56" s="677"/>
      <c r="M56" s="678"/>
      <c r="N56" s="677"/>
      <c r="O56" s="677"/>
      <c r="P56" s="677"/>
      <c r="Q56" s="679"/>
      <c r="R56" s="679"/>
      <c r="S56" s="679"/>
      <c r="T56" s="313" t="s">
        <v>770</v>
      </c>
      <c r="U56" s="325">
        <v>2</v>
      </c>
      <c r="V56" s="331">
        <v>2</v>
      </c>
      <c r="W56" s="325">
        <v>2</v>
      </c>
      <c r="X56" s="332">
        <v>1</v>
      </c>
      <c r="Y56" s="333">
        <v>5767</v>
      </c>
      <c r="Z56" s="510" t="s">
        <v>320</v>
      </c>
      <c r="AA56" s="474"/>
      <c r="AB56" s="475"/>
      <c r="AC56" s="474"/>
      <c r="AD56" s="475"/>
      <c r="AE56" s="474"/>
      <c r="AF56" s="475"/>
      <c r="AG56" s="474"/>
      <c r="AH56" s="475"/>
      <c r="AI56" s="326">
        <v>1</v>
      </c>
      <c r="AJ56" s="328">
        <v>0.5</v>
      </c>
      <c r="AK56" s="326">
        <v>1</v>
      </c>
      <c r="AL56" s="334">
        <v>0.5</v>
      </c>
      <c r="AM56" s="324">
        <v>11534</v>
      </c>
      <c r="AN56" s="510"/>
      <c r="AO56" s="496"/>
      <c r="AP56" s="333">
        <v>11534</v>
      </c>
      <c r="AQ56" s="510"/>
      <c r="AR56" s="475"/>
      <c r="AS56" s="462" t="s">
        <v>320</v>
      </c>
      <c r="AT56" s="462"/>
      <c r="AU56" s="510" t="s">
        <v>320</v>
      </c>
      <c r="AV56" s="510"/>
      <c r="AW56" s="475" t="s">
        <v>320</v>
      </c>
      <c r="AX56" s="510"/>
      <c r="AY56" s="475"/>
      <c r="AZ56" s="510" t="s">
        <v>320</v>
      </c>
      <c r="BA56" s="510"/>
      <c r="BB56" s="510"/>
      <c r="BC56" s="510"/>
      <c r="BD56" s="510"/>
      <c r="BE56" s="510"/>
      <c r="BF56" s="510"/>
      <c r="BG56" s="510"/>
      <c r="BH56" s="510"/>
      <c r="BI56" s="510"/>
      <c r="BJ56" s="510"/>
      <c r="BK56" s="510"/>
      <c r="BL56" s="510"/>
      <c r="BM56" s="510"/>
      <c r="BN56" s="510"/>
      <c r="BO56" s="510"/>
      <c r="BP56" s="510"/>
      <c r="BQ56" s="510"/>
      <c r="BR56" s="510"/>
      <c r="BS56" s="510"/>
      <c r="BT56" s="331">
        <v>1</v>
      </c>
      <c r="BU56" s="334">
        <v>0.5</v>
      </c>
      <c r="BV56" s="331">
        <v>1</v>
      </c>
      <c r="BW56" s="334">
        <v>0.5</v>
      </c>
      <c r="BX56" s="490" t="s">
        <v>320</v>
      </c>
    </row>
    <row r="57" spans="1:76" x14ac:dyDescent="0.25">
      <c r="A57" s="293" t="s">
        <v>436</v>
      </c>
      <c r="B57" s="293" t="s">
        <v>493</v>
      </c>
      <c r="C57" s="293" t="s">
        <v>496</v>
      </c>
      <c r="D57" s="312" t="s">
        <v>476</v>
      </c>
      <c r="E57" s="312" t="s">
        <v>477</v>
      </c>
      <c r="F57" s="312" t="s">
        <v>491</v>
      </c>
      <c r="G57" s="312" t="s">
        <v>859</v>
      </c>
      <c r="H57" s="314" t="s">
        <v>958</v>
      </c>
      <c r="I57" s="314" t="s">
        <v>962</v>
      </c>
      <c r="J57" s="303" t="s">
        <v>972</v>
      </c>
      <c r="K57" s="677"/>
      <c r="L57" s="677"/>
      <c r="M57" s="678"/>
      <c r="N57" s="677"/>
      <c r="O57" s="677"/>
      <c r="P57" s="677"/>
      <c r="Q57" s="679"/>
      <c r="R57" s="679"/>
      <c r="S57" s="679"/>
      <c r="T57" s="313" t="s">
        <v>768</v>
      </c>
      <c r="U57" s="325">
        <v>2</v>
      </c>
      <c r="V57" s="326"/>
      <c r="W57" s="331">
        <v>4</v>
      </c>
      <c r="X57" s="332">
        <v>2</v>
      </c>
      <c r="Y57" s="333">
        <v>4937.5</v>
      </c>
      <c r="Z57" s="333">
        <v>1537.5</v>
      </c>
      <c r="AA57" s="474"/>
      <c r="AB57" s="475"/>
      <c r="AC57" s="474"/>
      <c r="AD57" s="475"/>
      <c r="AE57" s="474"/>
      <c r="AF57" s="475"/>
      <c r="AG57" s="474"/>
      <c r="AH57" s="475"/>
      <c r="AI57" s="326">
        <v>2</v>
      </c>
      <c r="AJ57" s="328">
        <v>0.5</v>
      </c>
      <c r="AK57" s="326">
        <v>2</v>
      </c>
      <c r="AL57" s="334">
        <v>1</v>
      </c>
      <c r="AM57" s="324">
        <v>9875</v>
      </c>
      <c r="AN57" s="510"/>
      <c r="AO57" s="496"/>
      <c r="AP57" s="333">
        <v>9875</v>
      </c>
      <c r="AQ57" s="510"/>
      <c r="AR57" s="475"/>
      <c r="AS57" s="324">
        <v>9875</v>
      </c>
      <c r="AT57" s="462"/>
      <c r="AU57" s="333">
        <v>9875</v>
      </c>
      <c r="AV57" s="333">
        <v>3075</v>
      </c>
      <c r="AW57" s="334">
        <v>0.31139240506329113</v>
      </c>
      <c r="AX57" s="510"/>
      <c r="AY57" s="475"/>
      <c r="AZ57" s="333">
        <v>3075</v>
      </c>
      <c r="BA57" s="334">
        <v>0.31139240506329113</v>
      </c>
      <c r="BB57" s="333">
        <v>30</v>
      </c>
      <c r="BC57" s="334">
        <v>9.7560975609756097E-3</v>
      </c>
      <c r="BD57" s="510"/>
      <c r="BE57" s="510"/>
      <c r="BF57" s="333">
        <v>30</v>
      </c>
      <c r="BG57" s="334">
        <v>9.7560975609756097E-3</v>
      </c>
      <c r="BH57" s="333">
        <v>23</v>
      </c>
      <c r="BI57" s="334">
        <v>0.76666666666666672</v>
      </c>
      <c r="BJ57" s="510"/>
      <c r="BK57" s="510"/>
      <c r="BL57" s="333">
        <v>23</v>
      </c>
      <c r="BM57" s="334">
        <v>0.76666666666666672</v>
      </c>
      <c r="BN57" s="333">
        <v>2</v>
      </c>
      <c r="BO57" s="334">
        <v>6.5040650406504065E-4</v>
      </c>
      <c r="BP57" s="333">
        <v>204</v>
      </c>
      <c r="BQ57" s="334">
        <v>6.634146341463415E-2</v>
      </c>
      <c r="BR57" s="333">
        <v>206</v>
      </c>
      <c r="BS57" s="334">
        <v>6.6991869918699182E-2</v>
      </c>
      <c r="BT57" s="331">
        <v>2</v>
      </c>
      <c r="BU57" s="341">
        <v>0.5</v>
      </c>
      <c r="BV57" s="331">
        <v>1</v>
      </c>
      <c r="BW57" s="334">
        <v>0.5</v>
      </c>
      <c r="BX57" s="490" t="s">
        <v>320</v>
      </c>
    </row>
    <row r="58" spans="1:76" x14ac:dyDescent="0.25">
      <c r="A58" s="298" t="s">
        <v>436</v>
      </c>
      <c r="B58" s="298" t="s">
        <v>493</v>
      </c>
      <c r="C58" s="298" t="s">
        <v>497</v>
      </c>
      <c r="D58" s="362" t="s">
        <v>476</v>
      </c>
      <c r="E58" s="362" t="s">
        <v>477</v>
      </c>
      <c r="F58" s="362" t="s">
        <v>491</v>
      </c>
      <c r="G58" s="362" t="s">
        <v>859</v>
      </c>
      <c r="H58" s="314" t="s">
        <v>958</v>
      </c>
      <c r="I58" s="314" t="s">
        <v>962</v>
      </c>
      <c r="J58" s="303" t="s">
        <v>972</v>
      </c>
      <c r="K58" s="686"/>
      <c r="L58" s="686"/>
      <c r="M58" s="687"/>
      <c r="N58" s="686"/>
      <c r="O58" s="686"/>
      <c r="P58" s="686"/>
      <c r="Q58" s="688"/>
      <c r="R58" s="688"/>
      <c r="S58" s="688"/>
      <c r="T58" s="313" t="s">
        <v>768</v>
      </c>
      <c r="U58" s="364">
        <v>2</v>
      </c>
      <c r="V58" s="326"/>
      <c r="W58" s="326">
        <v>7</v>
      </c>
      <c r="X58" s="327">
        <v>3.5</v>
      </c>
      <c r="Y58" s="322">
        <v>8961.5</v>
      </c>
      <c r="Z58" s="322">
        <v>3593</v>
      </c>
      <c r="AA58" s="470"/>
      <c r="AB58" s="471"/>
      <c r="AC58" s="470"/>
      <c r="AD58" s="471"/>
      <c r="AE58" s="470"/>
      <c r="AF58" s="471"/>
      <c r="AG58" s="470"/>
      <c r="AH58" s="471"/>
      <c r="AI58" s="326">
        <v>1</v>
      </c>
      <c r="AJ58" s="328">
        <v>0.14285714285714285</v>
      </c>
      <c r="AK58" s="326">
        <v>1</v>
      </c>
      <c r="AL58" s="328">
        <v>0.5</v>
      </c>
      <c r="AM58" s="363">
        <v>17923</v>
      </c>
      <c r="AN58" s="463"/>
      <c r="AO58" s="493"/>
      <c r="AP58" s="322">
        <v>17923</v>
      </c>
      <c r="AQ58" s="463"/>
      <c r="AR58" s="471"/>
      <c r="AS58" s="363">
        <v>17923</v>
      </c>
      <c r="AT58" s="464"/>
      <c r="AU58" s="322">
        <v>17923</v>
      </c>
      <c r="AV58" s="322">
        <v>7186</v>
      </c>
      <c r="AW58" s="328">
        <v>0.40093734307872564</v>
      </c>
      <c r="AX58" s="463"/>
      <c r="AY58" s="471"/>
      <c r="AZ58" s="322">
        <v>7186</v>
      </c>
      <c r="BA58" s="328">
        <v>0.40093734307872564</v>
      </c>
      <c r="BB58" s="322">
        <v>60</v>
      </c>
      <c r="BC58" s="328">
        <v>8.349568605622042E-3</v>
      </c>
      <c r="BD58" s="510"/>
      <c r="BE58" s="510"/>
      <c r="BF58" s="322">
        <v>60</v>
      </c>
      <c r="BG58" s="328">
        <v>8.349568605622042E-3</v>
      </c>
      <c r="BH58" s="322">
        <v>44</v>
      </c>
      <c r="BI58" s="328">
        <v>0.73333333333333328</v>
      </c>
      <c r="BJ58" s="510"/>
      <c r="BK58" s="510"/>
      <c r="BL58" s="322">
        <v>44</v>
      </c>
      <c r="BM58" s="328">
        <v>0.73333333333333328</v>
      </c>
      <c r="BN58" s="322">
        <v>8</v>
      </c>
      <c r="BO58" s="328">
        <v>1.113275814082939E-3</v>
      </c>
      <c r="BP58" s="322">
        <v>674</v>
      </c>
      <c r="BQ58" s="328">
        <v>9.379348733648761E-2</v>
      </c>
      <c r="BR58" s="322">
        <v>682</v>
      </c>
      <c r="BS58" s="328">
        <v>9.4906763150570547E-2</v>
      </c>
      <c r="BT58" s="326">
        <v>3</v>
      </c>
      <c r="BU58" s="328">
        <v>0.42857142857142855</v>
      </c>
      <c r="BV58" s="326">
        <v>0</v>
      </c>
      <c r="BW58" s="501"/>
      <c r="BX58" s="490" t="s">
        <v>320</v>
      </c>
    </row>
    <row r="59" spans="1:76" x14ac:dyDescent="0.25">
      <c r="A59" s="293" t="s">
        <v>436</v>
      </c>
      <c r="B59" s="293" t="s">
        <v>493</v>
      </c>
      <c r="C59" s="293" t="s">
        <v>498</v>
      </c>
      <c r="D59" s="312" t="s">
        <v>476</v>
      </c>
      <c r="E59" s="312" t="s">
        <v>477</v>
      </c>
      <c r="F59" s="312" t="s">
        <v>491</v>
      </c>
      <c r="G59" s="312" t="s">
        <v>859</v>
      </c>
      <c r="H59" s="314" t="s">
        <v>958</v>
      </c>
      <c r="I59" s="314" t="s">
        <v>962</v>
      </c>
      <c r="J59" s="303" t="s">
        <v>972</v>
      </c>
      <c r="K59" s="677"/>
      <c r="L59" s="677"/>
      <c r="M59" s="678"/>
      <c r="N59" s="677"/>
      <c r="O59" s="677"/>
      <c r="P59" s="677"/>
      <c r="Q59" s="679"/>
      <c r="R59" s="679"/>
      <c r="S59" s="679"/>
      <c r="T59" s="313" t="s">
        <v>770</v>
      </c>
      <c r="U59" s="325">
        <v>1</v>
      </c>
      <c r="V59" s="331">
        <v>1</v>
      </c>
      <c r="W59" s="325">
        <v>1</v>
      </c>
      <c r="X59" s="332">
        <v>1</v>
      </c>
      <c r="Y59" s="333">
        <v>8090</v>
      </c>
      <c r="Z59" s="510" t="s">
        <v>320</v>
      </c>
      <c r="AA59" s="474"/>
      <c r="AB59" s="475"/>
      <c r="AC59" s="474"/>
      <c r="AD59" s="475"/>
      <c r="AE59" s="474"/>
      <c r="AF59" s="475"/>
      <c r="AG59" s="474"/>
      <c r="AH59" s="475"/>
      <c r="AI59" s="326">
        <v>1</v>
      </c>
      <c r="AJ59" s="328">
        <v>1</v>
      </c>
      <c r="AK59" s="326">
        <v>1</v>
      </c>
      <c r="AL59" s="334">
        <v>1</v>
      </c>
      <c r="AM59" s="324">
        <v>8090</v>
      </c>
      <c r="AN59" s="510"/>
      <c r="AO59" s="496"/>
      <c r="AP59" s="333">
        <v>8090</v>
      </c>
      <c r="AQ59" s="510"/>
      <c r="AR59" s="475"/>
      <c r="AS59" s="462" t="s">
        <v>320</v>
      </c>
      <c r="AT59" s="462"/>
      <c r="AU59" s="510" t="s">
        <v>320</v>
      </c>
      <c r="AV59" s="510"/>
      <c r="AW59" s="475" t="s">
        <v>320</v>
      </c>
      <c r="AX59" s="510"/>
      <c r="AY59" s="475"/>
      <c r="AZ59" s="510" t="s">
        <v>320</v>
      </c>
      <c r="BA59" s="510"/>
      <c r="BB59" s="510"/>
      <c r="BC59" s="510"/>
      <c r="BD59" s="510"/>
      <c r="BE59" s="510"/>
      <c r="BF59" s="510"/>
      <c r="BG59" s="510"/>
      <c r="BH59" s="510"/>
      <c r="BI59" s="510"/>
      <c r="BJ59" s="510"/>
      <c r="BK59" s="510"/>
      <c r="BL59" s="510"/>
      <c r="BM59" s="510"/>
      <c r="BN59" s="510"/>
      <c r="BO59" s="510"/>
      <c r="BP59" s="510"/>
      <c r="BQ59" s="510"/>
      <c r="BR59" s="510"/>
      <c r="BS59" s="510"/>
      <c r="BT59" s="331">
        <v>1</v>
      </c>
      <c r="BU59" s="334">
        <v>1</v>
      </c>
      <c r="BV59" s="331">
        <v>1</v>
      </c>
      <c r="BW59" s="334">
        <v>1</v>
      </c>
      <c r="BX59" s="490" t="s">
        <v>320</v>
      </c>
    </row>
    <row r="60" spans="1:76" x14ac:dyDescent="0.25">
      <c r="A60" s="293" t="s">
        <v>436</v>
      </c>
      <c r="B60" s="293" t="s">
        <v>231</v>
      </c>
      <c r="C60" s="293" t="s">
        <v>232</v>
      </c>
      <c r="D60" s="312" t="s">
        <v>476</v>
      </c>
      <c r="E60" s="312" t="s">
        <v>477</v>
      </c>
      <c r="F60" s="312" t="s">
        <v>491</v>
      </c>
      <c r="G60" s="312" t="s">
        <v>859</v>
      </c>
      <c r="H60" s="314" t="s">
        <v>958</v>
      </c>
      <c r="I60" s="314" t="s">
        <v>962</v>
      </c>
      <c r="J60" s="303" t="s">
        <v>972</v>
      </c>
      <c r="K60" s="677"/>
      <c r="L60" s="677"/>
      <c r="M60" s="678"/>
      <c r="N60" s="677"/>
      <c r="O60" s="677"/>
      <c r="P60" s="677"/>
      <c r="Q60" s="679"/>
      <c r="R60" s="679"/>
      <c r="S60" s="679"/>
      <c r="T60" s="313" t="s">
        <v>768</v>
      </c>
      <c r="U60" s="364">
        <v>2</v>
      </c>
      <c r="V60" s="326"/>
      <c r="W60" s="331">
        <v>7</v>
      </c>
      <c r="X60" s="332">
        <v>3.5</v>
      </c>
      <c r="Y60" s="333">
        <v>11586</v>
      </c>
      <c r="Z60" s="333">
        <v>4020.5</v>
      </c>
      <c r="AA60" s="474"/>
      <c r="AB60" s="475"/>
      <c r="AC60" s="474"/>
      <c r="AD60" s="475"/>
      <c r="AE60" s="474"/>
      <c r="AF60" s="475"/>
      <c r="AG60" s="474"/>
      <c r="AH60" s="475"/>
      <c r="AI60" s="326">
        <v>2</v>
      </c>
      <c r="AJ60" s="328">
        <v>0.2857142857142857</v>
      </c>
      <c r="AK60" s="326">
        <v>1</v>
      </c>
      <c r="AL60" s="334">
        <v>0.5</v>
      </c>
      <c r="AM60" s="324">
        <v>23172</v>
      </c>
      <c r="AN60" s="510"/>
      <c r="AO60" s="496"/>
      <c r="AP60" s="333">
        <v>23172</v>
      </c>
      <c r="AQ60" s="510"/>
      <c r="AR60" s="475"/>
      <c r="AS60" s="324">
        <v>23172</v>
      </c>
      <c r="AT60" s="462"/>
      <c r="AU60" s="333">
        <v>23172</v>
      </c>
      <c r="AV60" s="333">
        <v>8041</v>
      </c>
      <c r="AW60" s="334">
        <v>0.34701363714828243</v>
      </c>
      <c r="AX60" s="510"/>
      <c r="AY60" s="475"/>
      <c r="AZ60" s="333">
        <v>8041</v>
      </c>
      <c r="BA60" s="334">
        <v>0.34701363714828243</v>
      </c>
      <c r="BB60" s="333">
        <v>83</v>
      </c>
      <c r="BC60" s="334">
        <v>1.0322099241387887E-2</v>
      </c>
      <c r="BD60" s="510"/>
      <c r="BE60" s="510"/>
      <c r="BF60" s="333">
        <v>83</v>
      </c>
      <c r="BG60" s="334">
        <v>1.0322099241387887E-2</v>
      </c>
      <c r="BH60" s="333">
        <v>58</v>
      </c>
      <c r="BI60" s="334">
        <v>0.6987951807228916</v>
      </c>
      <c r="BJ60" s="510"/>
      <c r="BK60" s="510"/>
      <c r="BL60" s="333">
        <v>58</v>
      </c>
      <c r="BM60" s="334">
        <v>0.6987951807228916</v>
      </c>
      <c r="BN60" s="333">
        <v>16</v>
      </c>
      <c r="BO60" s="334">
        <v>1.9898022634000745E-3</v>
      </c>
      <c r="BP60" s="333">
        <v>404</v>
      </c>
      <c r="BQ60" s="334">
        <v>5.0242507150851885E-2</v>
      </c>
      <c r="BR60" s="333">
        <v>420</v>
      </c>
      <c r="BS60" s="334">
        <v>5.2232309414251957E-2</v>
      </c>
      <c r="BT60" s="331">
        <v>3</v>
      </c>
      <c r="BU60" s="334">
        <v>0.42857142857142855</v>
      </c>
      <c r="BV60" s="331">
        <v>0</v>
      </c>
      <c r="BW60" s="334">
        <v>0</v>
      </c>
      <c r="BX60" s="490" t="s">
        <v>320</v>
      </c>
    </row>
    <row r="61" spans="1:76" x14ac:dyDescent="0.25">
      <c r="A61" s="293" t="s">
        <v>436</v>
      </c>
      <c r="B61" s="293" t="s">
        <v>231</v>
      </c>
      <c r="C61" s="293" t="s">
        <v>233</v>
      </c>
      <c r="D61" s="312" t="s">
        <v>476</v>
      </c>
      <c r="E61" s="312" t="s">
        <v>477</v>
      </c>
      <c r="F61" s="312" t="s">
        <v>491</v>
      </c>
      <c r="G61" s="312" t="s">
        <v>859</v>
      </c>
      <c r="H61" s="314" t="s">
        <v>958</v>
      </c>
      <c r="I61" s="314" t="s">
        <v>962</v>
      </c>
      <c r="J61" s="303" t="s">
        <v>972</v>
      </c>
      <c r="K61" s="677"/>
      <c r="L61" s="677"/>
      <c r="M61" s="678"/>
      <c r="N61" s="677"/>
      <c r="O61" s="677"/>
      <c r="P61" s="677"/>
      <c r="Q61" s="679"/>
      <c r="R61" s="679"/>
      <c r="S61" s="679"/>
      <c r="T61" s="313" t="s">
        <v>768</v>
      </c>
      <c r="U61" s="364">
        <v>3</v>
      </c>
      <c r="V61" s="326"/>
      <c r="W61" s="331">
        <v>4</v>
      </c>
      <c r="X61" s="332">
        <v>1.3333333333333333</v>
      </c>
      <c r="Y61" s="333">
        <v>12598</v>
      </c>
      <c r="Z61" s="333">
        <v>3851.6666666666665</v>
      </c>
      <c r="AA61" s="474"/>
      <c r="AB61" s="475"/>
      <c r="AC61" s="474"/>
      <c r="AD61" s="475"/>
      <c r="AE61" s="474"/>
      <c r="AF61" s="475"/>
      <c r="AG61" s="474"/>
      <c r="AH61" s="475"/>
      <c r="AI61" s="326">
        <v>3</v>
      </c>
      <c r="AJ61" s="328">
        <v>0.75</v>
      </c>
      <c r="AK61" s="326">
        <v>3</v>
      </c>
      <c r="AL61" s="334">
        <v>1</v>
      </c>
      <c r="AM61" s="324">
        <v>37794</v>
      </c>
      <c r="AN61" s="510"/>
      <c r="AO61" s="496"/>
      <c r="AP61" s="333">
        <v>37794</v>
      </c>
      <c r="AQ61" s="510"/>
      <c r="AR61" s="475"/>
      <c r="AS61" s="324">
        <v>37794</v>
      </c>
      <c r="AT61" s="462"/>
      <c r="AU61" s="333">
        <v>37794</v>
      </c>
      <c r="AV61" s="333">
        <v>11555</v>
      </c>
      <c r="AW61" s="334">
        <v>0.30573636026882572</v>
      </c>
      <c r="AX61" s="510"/>
      <c r="AY61" s="475"/>
      <c r="AZ61" s="333">
        <v>11555</v>
      </c>
      <c r="BA61" s="334">
        <v>0.30573636026882572</v>
      </c>
      <c r="BB61" s="333">
        <v>115</v>
      </c>
      <c r="BC61" s="334">
        <v>9.9524015577672001E-3</v>
      </c>
      <c r="BD61" s="510"/>
      <c r="BE61" s="510"/>
      <c r="BF61" s="333">
        <v>115</v>
      </c>
      <c r="BG61" s="334">
        <v>9.9524015577672001E-3</v>
      </c>
      <c r="BH61" s="333">
        <v>79</v>
      </c>
      <c r="BI61" s="334">
        <v>0.68695652173913047</v>
      </c>
      <c r="BJ61" s="510"/>
      <c r="BK61" s="510"/>
      <c r="BL61" s="333">
        <v>79</v>
      </c>
      <c r="BM61" s="334">
        <v>0.68695652173913047</v>
      </c>
      <c r="BN61" s="333">
        <v>6</v>
      </c>
      <c r="BO61" s="334">
        <v>5.1925573344872346E-4</v>
      </c>
      <c r="BP61" s="333">
        <v>725</v>
      </c>
      <c r="BQ61" s="334">
        <v>6.2743401125054082E-2</v>
      </c>
      <c r="BR61" s="333">
        <v>731</v>
      </c>
      <c r="BS61" s="334">
        <v>6.3262656858502811E-2</v>
      </c>
      <c r="BT61" s="331">
        <v>1</v>
      </c>
      <c r="BU61" s="341">
        <v>0.25</v>
      </c>
      <c r="BV61" s="331">
        <v>1</v>
      </c>
      <c r="BW61" s="334">
        <v>0.33333333333333331</v>
      </c>
      <c r="BX61" s="490" t="s">
        <v>320</v>
      </c>
    </row>
    <row r="62" spans="1:76" x14ac:dyDescent="0.25">
      <c r="A62" s="293" t="s">
        <v>436</v>
      </c>
      <c r="B62" s="293" t="s">
        <v>231</v>
      </c>
      <c r="C62" s="293" t="s">
        <v>234</v>
      </c>
      <c r="D62" s="312" t="s">
        <v>476</v>
      </c>
      <c r="E62" s="312" t="s">
        <v>477</v>
      </c>
      <c r="F62" s="312" t="s">
        <v>491</v>
      </c>
      <c r="G62" s="312" t="s">
        <v>859</v>
      </c>
      <c r="H62" s="314" t="s">
        <v>958</v>
      </c>
      <c r="I62" s="314" t="s">
        <v>962</v>
      </c>
      <c r="J62" s="303" t="s">
        <v>972</v>
      </c>
      <c r="K62" s="677"/>
      <c r="L62" s="677"/>
      <c r="M62" s="678"/>
      <c r="N62" s="677"/>
      <c r="O62" s="677"/>
      <c r="P62" s="677"/>
      <c r="Q62" s="679"/>
      <c r="R62" s="679"/>
      <c r="S62" s="679"/>
      <c r="T62" s="313" t="s">
        <v>768</v>
      </c>
      <c r="U62" s="364">
        <v>1</v>
      </c>
      <c r="V62" s="326"/>
      <c r="W62" s="331">
        <v>5</v>
      </c>
      <c r="X62" s="332">
        <v>5</v>
      </c>
      <c r="Y62" s="333">
        <v>15684</v>
      </c>
      <c r="Z62" s="333">
        <v>5535</v>
      </c>
      <c r="AA62" s="474"/>
      <c r="AB62" s="475"/>
      <c r="AC62" s="474"/>
      <c r="AD62" s="475"/>
      <c r="AE62" s="474"/>
      <c r="AF62" s="475"/>
      <c r="AG62" s="474"/>
      <c r="AH62" s="475"/>
      <c r="AI62" s="326">
        <v>1</v>
      </c>
      <c r="AJ62" s="328">
        <v>0.2</v>
      </c>
      <c r="AK62" s="326"/>
      <c r="AL62" s="334"/>
      <c r="AM62" s="324">
        <v>15684</v>
      </c>
      <c r="AN62" s="510"/>
      <c r="AO62" s="496"/>
      <c r="AP62" s="333">
        <v>15684</v>
      </c>
      <c r="AQ62" s="510"/>
      <c r="AR62" s="475"/>
      <c r="AS62" s="324">
        <v>15684</v>
      </c>
      <c r="AT62" s="462"/>
      <c r="AU62" s="333">
        <v>15684</v>
      </c>
      <c r="AV62" s="333">
        <v>5535</v>
      </c>
      <c r="AW62" s="334">
        <v>0.35290742157612853</v>
      </c>
      <c r="AX62" s="510"/>
      <c r="AY62" s="475"/>
      <c r="AZ62" s="333">
        <v>5535</v>
      </c>
      <c r="BA62" s="334">
        <v>0.35290742157612853</v>
      </c>
      <c r="BB62" s="333">
        <v>67</v>
      </c>
      <c r="BC62" s="334">
        <v>1.2104787714543812E-2</v>
      </c>
      <c r="BD62" s="510"/>
      <c r="BE62" s="510"/>
      <c r="BF62" s="333">
        <v>67</v>
      </c>
      <c r="BG62" s="334">
        <v>1.2104787714543812E-2</v>
      </c>
      <c r="BH62" s="333">
        <v>59</v>
      </c>
      <c r="BI62" s="334">
        <v>0.88059701492537312</v>
      </c>
      <c r="BJ62" s="510"/>
      <c r="BK62" s="510"/>
      <c r="BL62" s="333">
        <v>59</v>
      </c>
      <c r="BM62" s="334">
        <v>0.88059701492537312</v>
      </c>
      <c r="BN62" s="333">
        <v>34</v>
      </c>
      <c r="BO62" s="341">
        <v>6.1427280939476058E-3</v>
      </c>
      <c r="BP62" s="333">
        <v>492</v>
      </c>
      <c r="BQ62" s="334">
        <v>8.8888888888888892E-2</v>
      </c>
      <c r="BR62" s="333">
        <v>526</v>
      </c>
      <c r="BS62" s="334">
        <v>9.5031616982836492E-2</v>
      </c>
      <c r="BT62" s="331">
        <v>2</v>
      </c>
      <c r="BU62" s="334">
        <v>0.4</v>
      </c>
      <c r="BV62" s="331">
        <v>0</v>
      </c>
      <c r="BW62" s="501"/>
      <c r="BX62" s="490" t="s">
        <v>320</v>
      </c>
    </row>
    <row r="63" spans="1:76" x14ac:dyDescent="0.25">
      <c r="A63" s="293" t="s">
        <v>436</v>
      </c>
      <c r="B63" s="293" t="s">
        <v>231</v>
      </c>
      <c r="C63" s="293" t="s">
        <v>235</v>
      </c>
      <c r="D63" s="312" t="s">
        <v>476</v>
      </c>
      <c r="E63" s="312" t="s">
        <v>477</v>
      </c>
      <c r="F63" s="312" t="s">
        <v>491</v>
      </c>
      <c r="G63" s="312" t="s">
        <v>859</v>
      </c>
      <c r="H63" s="314" t="s">
        <v>958</v>
      </c>
      <c r="I63" s="314" t="s">
        <v>962</v>
      </c>
      <c r="J63" s="303" t="s">
        <v>972</v>
      </c>
      <c r="K63" s="677"/>
      <c r="L63" s="677"/>
      <c r="M63" s="678"/>
      <c r="N63" s="677"/>
      <c r="O63" s="677"/>
      <c r="P63" s="677"/>
      <c r="Q63" s="679"/>
      <c r="R63" s="679"/>
      <c r="S63" s="679"/>
      <c r="T63" s="313" t="s">
        <v>770</v>
      </c>
      <c r="U63" s="364">
        <v>1</v>
      </c>
      <c r="V63" s="331">
        <v>1</v>
      </c>
      <c r="W63" s="331">
        <v>1</v>
      </c>
      <c r="X63" s="332">
        <v>1</v>
      </c>
      <c r="Y63" s="333">
        <v>15957</v>
      </c>
      <c r="Z63" s="510" t="s">
        <v>320</v>
      </c>
      <c r="AA63" s="474"/>
      <c r="AB63" s="475"/>
      <c r="AC63" s="474"/>
      <c r="AD63" s="475"/>
      <c r="AE63" s="474"/>
      <c r="AF63" s="475"/>
      <c r="AG63" s="474"/>
      <c r="AH63" s="475"/>
      <c r="AI63" s="326">
        <v>1</v>
      </c>
      <c r="AJ63" s="328">
        <v>1</v>
      </c>
      <c r="AK63" s="326">
        <v>1</v>
      </c>
      <c r="AL63" s="334">
        <v>1</v>
      </c>
      <c r="AM63" s="324">
        <v>15957</v>
      </c>
      <c r="AN63" s="510"/>
      <c r="AO63" s="496"/>
      <c r="AP63" s="333">
        <v>15957</v>
      </c>
      <c r="AQ63" s="510"/>
      <c r="AR63" s="475"/>
      <c r="AS63" s="462" t="s">
        <v>320</v>
      </c>
      <c r="AT63" s="462"/>
      <c r="AU63" s="510" t="s">
        <v>320</v>
      </c>
      <c r="AV63" s="510"/>
      <c r="AW63" s="475" t="s">
        <v>320</v>
      </c>
      <c r="AX63" s="510"/>
      <c r="AY63" s="475"/>
      <c r="AZ63" s="510" t="s">
        <v>320</v>
      </c>
      <c r="BA63" s="510"/>
      <c r="BB63" s="510"/>
      <c r="BC63" s="510"/>
      <c r="BD63" s="510"/>
      <c r="BE63" s="510"/>
      <c r="BF63" s="510"/>
      <c r="BG63" s="510"/>
      <c r="BH63" s="510"/>
      <c r="BI63" s="510"/>
      <c r="BJ63" s="510"/>
      <c r="BK63" s="510"/>
      <c r="BL63" s="510"/>
      <c r="BM63" s="510"/>
      <c r="BN63" s="510"/>
      <c r="BO63" s="510"/>
      <c r="BP63" s="510"/>
      <c r="BQ63" s="510"/>
      <c r="BR63" s="510"/>
      <c r="BS63" s="510"/>
      <c r="BT63" s="331">
        <v>0</v>
      </c>
      <c r="BU63" s="334">
        <v>0</v>
      </c>
      <c r="BV63" s="331">
        <v>0</v>
      </c>
      <c r="BW63" s="501"/>
      <c r="BX63" s="490" t="s">
        <v>320</v>
      </c>
    </row>
    <row r="64" spans="1:76" x14ac:dyDescent="0.25">
      <c r="A64" s="293" t="s">
        <v>436</v>
      </c>
      <c r="B64" s="293" t="s">
        <v>702</v>
      </c>
      <c r="C64" s="293" t="s">
        <v>475</v>
      </c>
      <c r="D64" s="312" t="s">
        <v>476</v>
      </c>
      <c r="E64" s="312" t="s">
        <v>477</v>
      </c>
      <c r="F64" s="312" t="s">
        <v>491</v>
      </c>
      <c r="G64" s="312" t="s">
        <v>859</v>
      </c>
      <c r="H64" s="314" t="s">
        <v>958</v>
      </c>
      <c r="I64" s="314" t="s">
        <v>962</v>
      </c>
      <c r="J64" s="303" t="s">
        <v>972</v>
      </c>
      <c r="K64" s="677"/>
      <c r="L64" s="677"/>
      <c r="M64" s="678"/>
      <c r="N64" s="677"/>
      <c r="O64" s="677"/>
      <c r="P64" s="677"/>
      <c r="Q64" s="679"/>
      <c r="R64" s="679"/>
      <c r="S64" s="679"/>
      <c r="T64" s="313" t="s">
        <v>768</v>
      </c>
      <c r="U64" s="325">
        <v>6</v>
      </c>
      <c r="V64" s="326"/>
      <c r="W64" s="331">
        <v>7</v>
      </c>
      <c r="X64" s="332">
        <v>1.1666666666666667</v>
      </c>
      <c r="Y64" s="333">
        <v>7286.666666666667</v>
      </c>
      <c r="Z64" s="333">
        <v>2192.5</v>
      </c>
      <c r="AA64" s="474"/>
      <c r="AB64" s="475"/>
      <c r="AC64" s="474"/>
      <c r="AD64" s="475"/>
      <c r="AE64" s="474"/>
      <c r="AF64" s="475"/>
      <c r="AG64" s="474"/>
      <c r="AH64" s="475"/>
      <c r="AI64" s="326">
        <v>3</v>
      </c>
      <c r="AJ64" s="328">
        <v>0.42857142857142855</v>
      </c>
      <c r="AK64" s="326">
        <v>3</v>
      </c>
      <c r="AL64" s="334">
        <v>0.5</v>
      </c>
      <c r="AM64" s="324">
        <v>43720</v>
      </c>
      <c r="AN64" s="510"/>
      <c r="AO64" s="496"/>
      <c r="AP64" s="333">
        <v>43720</v>
      </c>
      <c r="AQ64" s="510"/>
      <c r="AR64" s="475"/>
      <c r="AS64" s="324">
        <v>43720</v>
      </c>
      <c r="AT64" s="462"/>
      <c r="AU64" s="333">
        <v>43720</v>
      </c>
      <c r="AV64" s="333">
        <v>13155</v>
      </c>
      <c r="AW64" s="334">
        <v>0.30089204025617566</v>
      </c>
      <c r="AX64" s="510"/>
      <c r="AY64" s="475"/>
      <c r="AZ64" s="333">
        <v>13155</v>
      </c>
      <c r="BA64" s="334">
        <v>0.30089204025617566</v>
      </c>
      <c r="BB64" s="333">
        <v>101</v>
      </c>
      <c r="BC64" s="334">
        <v>7.6776890916001516E-3</v>
      </c>
      <c r="BD64" s="510"/>
      <c r="BE64" s="510"/>
      <c r="BF64" s="333">
        <v>101</v>
      </c>
      <c r="BG64" s="334">
        <v>7.6776890916001516E-3</v>
      </c>
      <c r="BH64" s="333">
        <v>72</v>
      </c>
      <c r="BI64" s="334">
        <v>0.71287128712871284</v>
      </c>
      <c r="BJ64" s="510"/>
      <c r="BK64" s="510"/>
      <c r="BL64" s="333">
        <v>72</v>
      </c>
      <c r="BM64" s="334">
        <v>0.71287128712871284</v>
      </c>
      <c r="BN64" s="333">
        <v>15</v>
      </c>
      <c r="BO64" s="334">
        <v>1.1402508551881414E-3</v>
      </c>
      <c r="BP64" s="333">
        <v>827</v>
      </c>
      <c r="BQ64" s="334">
        <v>6.2865830482706192E-2</v>
      </c>
      <c r="BR64" s="333">
        <v>842</v>
      </c>
      <c r="BS64" s="334">
        <v>6.400608133789433E-2</v>
      </c>
      <c r="BT64" s="331">
        <v>1</v>
      </c>
      <c r="BU64" s="334">
        <v>0.14285714285714285</v>
      </c>
      <c r="BV64" s="331">
        <v>1</v>
      </c>
      <c r="BW64" s="341">
        <v>0.16666666666666666</v>
      </c>
      <c r="BX64" s="490" t="s">
        <v>320</v>
      </c>
    </row>
    <row r="65" spans="1:76" ht="13.8" thickBot="1" x14ac:dyDescent="0.3">
      <c r="A65" s="293" t="s">
        <v>436</v>
      </c>
      <c r="B65" s="293" t="s">
        <v>438</v>
      </c>
      <c r="C65" s="293" t="s">
        <v>475</v>
      </c>
      <c r="D65" s="312" t="s">
        <v>482</v>
      </c>
      <c r="E65" s="312" t="s">
        <v>477</v>
      </c>
      <c r="F65" s="312" t="s">
        <v>491</v>
      </c>
      <c r="G65" s="311" t="s">
        <v>859</v>
      </c>
      <c r="H65" s="311" t="s">
        <v>958</v>
      </c>
      <c r="I65" s="314" t="s">
        <v>962</v>
      </c>
      <c r="J65" s="303" t="s">
        <v>972</v>
      </c>
      <c r="K65" s="682"/>
      <c r="L65" s="689"/>
      <c r="M65" s="690"/>
      <c r="N65" s="682"/>
      <c r="O65" s="682"/>
      <c r="P65" s="682"/>
      <c r="Q65" s="691"/>
      <c r="R65" s="691"/>
      <c r="S65" s="691"/>
      <c r="T65" s="313" t="s">
        <v>768</v>
      </c>
      <c r="U65" s="325">
        <v>1</v>
      </c>
      <c r="V65" s="326"/>
      <c r="W65" s="331">
        <v>17</v>
      </c>
      <c r="X65" s="332">
        <v>17</v>
      </c>
      <c r="Y65" s="333">
        <v>994022</v>
      </c>
      <c r="Z65" s="333">
        <v>352656</v>
      </c>
      <c r="AA65" s="331"/>
      <c r="AB65" s="334"/>
      <c r="AC65" s="331">
        <v>3</v>
      </c>
      <c r="AD65" s="334" t="s">
        <v>853</v>
      </c>
      <c r="AE65" s="331">
        <v>1</v>
      </c>
      <c r="AF65" s="334">
        <v>1</v>
      </c>
      <c r="AG65" s="331">
        <v>1</v>
      </c>
      <c r="AH65" s="475"/>
      <c r="AI65" s="474"/>
      <c r="AJ65" s="475"/>
      <c r="AK65" s="475"/>
      <c r="AL65" s="475"/>
      <c r="AM65" s="324">
        <v>993619</v>
      </c>
      <c r="AN65" s="333">
        <v>403</v>
      </c>
      <c r="AO65" s="335">
        <v>4.0542362241479567E-4</v>
      </c>
      <c r="AP65" s="333">
        <v>994022</v>
      </c>
      <c r="AQ65" s="424">
        <v>1415550</v>
      </c>
      <c r="AR65" s="334">
        <v>0.70221609974921406</v>
      </c>
      <c r="AS65" s="324">
        <v>993619</v>
      </c>
      <c r="AT65" s="324">
        <v>403</v>
      </c>
      <c r="AU65" s="333">
        <v>994022</v>
      </c>
      <c r="AV65" s="333">
        <v>352319</v>
      </c>
      <c r="AW65" s="334">
        <v>0.35458158509448795</v>
      </c>
      <c r="AX65" s="333">
        <v>337</v>
      </c>
      <c r="AY65" s="334">
        <v>0.83622828784119108</v>
      </c>
      <c r="AZ65" s="333">
        <v>352656</v>
      </c>
      <c r="BA65" s="334">
        <v>0.35477685604543963</v>
      </c>
      <c r="BB65" s="333">
        <v>3297</v>
      </c>
      <c r="BC65" s="334">
        <v>9.3579965883191091E-3</v>
      </c>
      <c r="BD65" s="331">
        <v>21</v>
      </c>
      <c r="BE65" s="334">
        <v>6.2314540059347182E-2</v>
      </c>
      <c r="BF65" s="333">
        <v>3318</v>
      </c>
      <c r="BG65" s="334">
        <v>9.4086021505376347E-3</v>
      </c>
      <c r="BH65" s="333">
        <v>2472</v>
      </c>
      <c r="BI65" s="334">
        <v>0.74977252047315746</v>
      </c>
      <c r="BJ65" s="331">
        <v>13</v>
      </c>
      <c r="BK65" s="334">
        <v>0.61904761904761907</v>
      </c>
      <c r="BL65" s="333">
        <v>2485</v>
      </c>
      <c r="BM65" s="334">
        <v>0.74894514767932485</v>
      </c>
      <c r="BN65" s="333">
        <v>1584</v>
      </c>
      <c r="BO65" s="334">
        <v>4.49162923642303E-3</v>
      </c>
      <c r="BP65" s="333">
        <v>7147</v>
      </c>
      <c r="BQ65" s="334">
        <v>2.0266208429744567E-2</v>
      </c>
      <c r="BR65" s="333">
        <v>8731</v>
      </c>
      <c r="BS65" s="334">
        <v>2.4757837666167598E-2</v>
      </c>
      <c r="BT65" s="331">
        <v>4</v>
      </c>
      <c r="BU65" s="334">
        <v>0.23529411764705882</v>
      </c>
      <c r="BV65" s="331">
        <v>0</v>
      </c>
      <c r="BW65" s="502"/>
      <c r="BX65" s="490" t="s">
        <v>320</v>
      </c>
    </row>
    <row r="66" spans="1:76" ht="13.8" thickBot="1" x14ac:dyDescent="0.3">
      <c r="A66" s="290" t="s">
        <v>381</v>
      </c>
      <c r="B66" s="290" t="s">
        <v>488</v>
      </c>
      <c r="C66" s="290" t="s">
        <v>475</v>
      </c>
      <c r="D66" s="351" t="s">
        <v>489</v>
      </c>
      <c r="E66" s="351" t="s">
        <v>490</v>
      </c>
      <c r="F66" s="351" t="s">
        <v>491</v>
      </c>
      <c r="G66" s="314" t="s">
        <v>859</v>
      </c>
      <c r="H66" s="351" t="s">
        <v>489</v>
      </c>
      <c r="I66" s="351" t="s">
        <v>489</v>
      </c>
      <c r="J66" s="351"/>
      <c r="K66" s="531" t="s">
        <v>974</v>
      </c>
      <c r="L66" s="523" t="s">
        <v>777</v>
      </c>
      <c r="M66" s="524" t="s">
        <v>973</v>
      </c>
      <c r="N66" s="523" t="s">
        <v>774</v>
      </c>
      <c r="O66" s="531"/>
      <c r="P66" s="692"/>
      <c r="Q66" s="693"/>
      <c r="R66" s="693"/>
      <c r="S66" s="693"/>
      <c r="T66" s="353" t="s">
        <v>768</v>
      </c>
      <c r="U66" s="354">
        <v>7</v>
      </c>
      <c r="V66" s="355"/>
      <c r="W66" s="355">
        <v>27</v>
      </c>
      <c r="X66" s="356">
        <v>3.8571428571428572</v>
      </c>
      <c r="Y66" s="357">
        <v>43757.857142857145</v>
      </c>
      <c r="Z66" s="357">
        <v>16036.285714285714</v>
      </c>
      <c r="AA66" s="478"/>
      <c r="AB66" s="479"/>
      <c r="AC66" s="478"/>
      <c r="AD66" s="479"/>
      <c r="AE66" s="478"/>
      <c r="AF66" s="479"/>
      <c r="AG66" s="478"/>
      <c r="AH66" s="479"/>
      <c r="AI66" s="355">
        <v>6</v>
      </c>
      <c r="AJ66" s="358">
        <v>0.22222222222222221</v>
      </c>
      <c r="AK66" s="355">
        <v>3</v>
      </c>
      <c r="AL66" s="358">
        <v>0.42857142857142855</v>
      </c>
      <c r="AM66" s="322">
        <v>306305</v>
      </c>
      <c r="AN66" s="642"/>
      <c r="AO66" s="648"/>
      <c r="AP66" s="357">
        <v>306305</v>
      </c>
      <c r="AQ66" s="430">
        <v>467900</v>
      </c>
      <c r="AR66" s="358">
        <v>0.65463774310750156</v>
      </c>
      <c r="AS66" s="352">
        <v>306305</v>
      </c>
      <c r="AT66" s="465"/>
      <c r="AU66" s="357">
        <v>306305</v>
      </c>
      <c r="AV66" s="322">
        <v>112254</v>
      </c>
      <c r="AW66" s="358">
        <v>0.36647785703791974</v>
      </c>
      <c r="AX66" s="497"/>
      <c r="AY66" s="479"/>
      <c r="AZ66" s="357">
        <v>112254</v>
      </c>
      <c r="BA66" s="358">
        <v>0.36647785703791974</v>
      </c>
      <c r="BB66" s="357">
        <v>1370</v>
      </c>
      <c r="BC66" s="358">
        <v>1.220446487430292E-2</v>
      </c>
      <c r="BD66" s="478"/>
      <c r="BE66" s="479"/>
      <c r="BF66" s="355">
        <v>1370</v>
      </c>
      <c r="BG66" s="358">
        <v>1.220446487430292E-2</v>
      </c>
      <c r="BH66" s="357">
        <v>1049</v>
      </c>
      <c r="BI66" s="358">
        <v>0.76569343065693429</v>
      </c>
      <c r="BJ66" s="478"/>
      <c r="BK66" s="479" t="s">
        <v>320</v>
      </c>
      <c r="BL66" s="355">
        <v>1049</v>
      </c>
      <c r="BM66" s="358">
        <v>0.76569343065693429</v>
      </c>
      <c r="BN66" s="637">
        <v>10325</v>
      </c>
      <c r="BO66" s="358">
        <v>9.1978904983341353E-2</v>
      </c>
      <c r="BP66" s="357">
        <v>14224</v>
      </c>
      <c r="BQ66" s="358">
        <v>0.12671263384823703</v>
      </c>
      <c r="BR66" s="357">
        <v>24549</v>
      </c>
      <c r="BS66" s="358">
        <v>0.21869153883157838</v>
      </c>
      <c r="BT66" s="355">
        <v>9</v>
      </c>
      <c r="BU66" s="358">
        <v>0.33333333333333331</v>
      </c>
      <c r="BV66" s="355">
        <v>4</v>
      </c>
      <c r="BW66" s="358">
        <v>0.5714285714285714</v>
      </c>
      <c r="BX66" s="504" t="s">
        <v>320</v>
      </c>
    </row>
    <row r="67" spans="1:76" ht="13.8" thickBot="1" x14ac:dyDescent="0.3">
      <c r="A67" s="290" t="s">
        <v>382</v>
      </c>
      <c r="B67" s="290" t="s">
        <v>262</v>
      </c>
      <c r="C67" s="290" t="s">
        <v>475</v>
      </c>
      <c r="D67" s="351" t="s">
        <v>489</v>
      </c>
      <c r="E67" s="351" t="s">
        <v>490</v>
      </c>
      <c r="F67" s="351" t="s">
        <v>491</v>
      </c>
      <c r="G67" s="351" t="s">
        <v>942</v>
      </c>
      <c r="H67" s="351" t="s">
        <v>489</v>
      </c>
      <c r="I67" s="351" t="s">
        <v>489</v>
      </c>
      <c r="J67" s="351"/>
      <c r="K67" s="531" t="s">
        <v>968</v>
      </c>
      <c r="L67" s="523" t="s">
        <v>969</v>
      </c>
      <c r="M67" s="524" t="s">
        <v>975</v>
      </c>
      <c r="N67" s="523" t="s">
        <v>766</v>
      </c>
      <c r="O67" s="692"/>
      <c r="P67" s="692"/>
      <c r="Q67" s="693"/>
      <c r="R67" s="693"/>
      <c r="S67" s="693"/>
      <c r="T67" s="353" t="s">
        <v>768</v>
      </c>
      <c r="U67" s="354">
        <v>7</v>
      </c>
      <c r="V67" s="355"/>
      <c r="W67" s="355">
        <v>19</v>
      </c>
      <c r="X67" s="356">
        <v>2.7142857142857144</v>
      </c>
      <c r="Y67" s="357">
        <v>21251.714285714286</v>
      </c>
      <c r="Z67" s="357">
        <v>8501</v>
      </c>
      <c r="AA67" s="478"/>
      <c r="AB67" s="479"/>
      <c r="AC67" s="478"/>
      <c r="AD67" s="479"/>
      <c r="AE67" s="478"/>
      <c r="AF67" s="479"/>
      <c r="AG67" s="478"/>
      <c r="AH67" s="479"/>
      <c r="AI67" s="355">
        <v>5</v>
      </c>
      <c r="AJ67" s="358">
        <v>0.26315789473684209</v>
      </c>
      <c r="AK67" s="355">
        <v>5</v>
      </c>
      <c r="AL67" s="358">
        <v>0.7142857142857143</v>
      </c>
      <c r="AM67" s="350">
        <v>148762</v>
      </c>
      <c r="AN67" s="642"/>
      <c r="AO67" s="648"/>
      <c r="AP67" s="357">
        <v>148762</v>
      </c>
      <c r="AQ67" s="430">
        <v>212900</v>
      </c>
      <c r="AR67" s="358">
        <v>0.69874119304837956</v>
      </c>
      <c r="AS67" s="352">
        <v>148762</v>
      </c>
      <c r="AT67" s="465"/>
      <c r="AU67" s="357">
        <v>148762</v>
      </c>
      <c r="AV67" s="357">
        <v>59507</v>
      </c>
      <c r="AW67" s="358">
        <v>0.40001478872292656</v>
      </c>
      <c r="AX67" s="497"/>
      <c r="AY67" s="479"/>
      <c r="AZ67" s="357">
        <v>59507</v>
      </c>
      <c r="BA67" s="358">
        <v>0.40001478872292656</v>
      </c>
      <c r="BB67" s="357">
        <v>626</v>
      </c>
      <c r="BC67" s="358">
        <v>1.0519770783269195E-2</v>
      </c>
      <c r="BD67" s="478"/>
      <c r="BE67" s="479"/>
      <c r="BF67" s="355">
        <v>626</v>
      </c>
      <c r="BG67" s="358">
        <v>1.0519770783269195E-2</v>
      </c>
      <c r="BH67" s="357">
        <v>552</v>
      </c>
      <c r="BI67" s="358">
        <v>0.88178913738019171</v>
      </c>
      <c r="BJ67" s="478"/>
      <c r="BK67" s="479" t="s">
        <v>320</v>
      </c>
      <c r="BL67" s="355">
        <v>552</v>
      </c>
      <c r="BM67" s="358">
        <v>0.88178913738019171</v>
      </c>
      <c r="BN67" s="357">
        <v>5736</v>
      </c>
      <c r="BO67" s="358">
        <v>9.6392021106760553E-2</v>
      </c>
      <c r="BP67" s="357">
        <v>4296</v>
      </c>
      <c r="BQ67" s="358">
        <v>7.219318735610937E-2</v>
      </c>
      <c r="BR67" s="357">
        <v>10032</v>
      </c>
      <c r="BS67" s="358">
        <v>0.16858520846286992</v>
      </c>
      <c r="BT67" s="355">
        <v>10</v>
      </c>
      <c r="BU67" s="358">
        <v>0.52631578947368418</v>
      </c>
      <c r="BV67" s="355">
        <v>3</v>
      </c>
      <c r="BW67" s="358">
        <v>0.42857142857142855</v>
      </c>
      <c r="BX67" s="504" t="s">
        <v>320</v>
      </c>
    </row>
    <row r="68" spans="1:76" ht="13.8" thickBot="1" x14ac:dyDescent="0.3">
      <c r="A68" s="291" t="s">
        <v>502</v>
      </c>
      <c r="B68" s="291" t="s">
        <v>503</v>
      </c>
      <c r="C68" s="291" t="s">
        <v>504</v>
      </c>
      <c r="D68" s="307" t="s">
        <v>500</v>
      </c>
      <c r="E68" s="307" t="s">
        <v>477</v>
      </c>
      <c r="F68" s="307" t="s">
        <v>491</v>
      </c>
      <c r="G68" s="351" t="s">
        <v>942</v>
      </c>
      <c r="H68" s="307" t="s">
        <v>976</v>
      </c>
      <c r="I68" s="307" t="s">
        <v>976</v>
      </c>
      <c r="J68" s="307"/>
      <c r="K68" s="674"/>
      <c r="L68" s="674"/>
      <c r="M68" s="675"/>
      <c r="N68" s="674"/>
      <c r="O68" s="674"/>
      <c r="P68" s="674"/>
      <c r="Q68" s="676"/>
      <c r="R68" s="676"/>
      <c r="S68" s="676"/>
      <c r="T68" s="309" t="s">
        <v>768</v>
      </c>
      <c r="U68" s="393">
        <v>2</v>
      </c>
      <c r="V68" s="573"/>
      <c r="W68" s="573">
        <v>4</v>
      </c>
      <c r="X68" s="394">
        <v>2</v>
      </c>
      <c r="Y68" s="395">
        <v>11051.5</v>
      </c>
      <c r="Z68" s="395">
        <v>6173</v>
      </c>
      <c r="AA68" s="573">
        <v>1</v>
      </c>
      <c r="AB68" s="396">
        <v>0.25</v>
      </c>
      <c r="AC68" s="480"/>
      <c r="AD68" s="481"/>
      <c r="AE68" s="573"/>
      <c r="AF68" s="396"/>
      <c r="AG68" s="480"/>
      <c r="AH68" s="481"/>
      <c r="AI68" s="480"/>
      <c r="AJ68" s="481"/>
      <c r="AK68" s="480"/>
      <c r="AL68" s="481"/>
      <c r="AM68" s="398">
        <v>22071</v>
      </c>
      <c r="AN68" s="395">
        <v>32</v>
      </c>
      <c r="AO68" s="399">
        <v>1.4477672714111208E-3</v>
      </c>
      <c r="AP68" s="395">
        <v>22103</v>
      </c>
      <c r="AQ68" s="661">
        <v>49600</v>
      </c>
      <c r="AR68" s="397">
        <v>0.44562499999999999</v>
      </c>
      <c r="AS68" s="398">
        <v>22071</v>
      </c>
      <c r="AT68" s="398">
        <v>32</v>
      </c>
      <c r="AU68" s="395">
        <v>22103</v>
      </c>
      <c r="AV68" s="395">
        <v>12321</v>
      </c>
      <c r="AW68" s="396">
        <v>0.55824384939513394</v>
      </c>
      <c r="AX68" s="395">
        <v>25</v>
      </c>
      <c r="AY68" s="396">
        <v>0.78125</v>
      </c>
      <c r="AZ68" s="395">
        <v>12346</v>
      </c>
      <c r="BA68" s="396">
        <v>0.55856671040130301</v>
      </c>
      <c r="BB68" s="395">
        <v>164</v>
      </c>
      <c r="BC68" s="396">
        <v>1.33106079052025E-2</v>
      </c>
      <c r="BD68" s="573">
        <v>1</v>
      </c>
      <c r="BE68" s="396">
        <v>0.04</v>
      </c>
      <c r="BF68" s="573">
        <v>165</v>
      </c>
      <c r="BG68" s="396">
        <v>1.3364652519034506E-2</v>
      </c>
      <c r="BH68" s="395">
        <v>121</v>
      </c>
      <c r="BI68" s="396">
        <v>0.73780487804878048</v>
      </c>
      <c r="BJ68" s="573">
        <v>1</v>
      </c>
      <c r="BK68" s="396">
        <v>1</v>
      </c>
      <c r="BL68" s="573">
        <v>122</v>
      </c>
      <c r="BM68" s="396">
        <v>0.73939393939393938</v>
      </c>
      <c r="BN68" s="395">
        <v>21</v>
      </c>
      <c r="BO68" s="396">
        <v>1.7009557751498461E-3</v>
      </c>
      <c r="BP68" s="395">
        <v>725</v>
      </c>
      <c r="BQ68" s="396">
        <v>5.8723473189697069E-2</v>
      </c>
      <c r="BR68" s="395">
        <v>746</v>
      </c>
      <c r="BS68" s="396">
        <v>6.0424428964846913E-2</v>
      </c>
      <c r="BT68" s="573">
        <v>0</v>
      </c>
      <c r="BU68" s="481"/>
      <c r="BV68" s="403">
        <v>0</v>
      </c>
      <c r="BW68" s="481"/>
      <c r="BX68" s="505" t="s">
        <v>320</v>
      </c>
    </row>
    <row r="69" spans="1:76" ht="13.8" thickBot="1" x14ac:dyDescent="0.3">
      <c r="A69" s="293" t="s">
        <v>502</v>
      </c>
      <c r="B69" s="293" t="s">
        <v>503</v>
      </c>
      <c r="C69" s="293" t="s">
        <v>505</v>
      </c>
      <c r="D69" s="303" t="s">
        <v>500</v>
      </c>
      <c r="E69" s="303" t="s">
        <v>477</v>
      </c>
      <c r="F69" s="303" t="s">
        <v>491</v>
      </c>
      <c r="G69" s="351" t="s">
        <v>942</v>
      </c>
      <c r="H69" s="307" t="s">
        <v>976</v>
      </c>
      <c r="I69" s="307" t="s">
        <v>976</v>
      </c>
      <c r="J69" s="303"/>
      <c r="K69" s="677"/>
      <c r="L69" s="677"/>
      <c r="M69" s="678"/>
      <c r="N69" s="677"/>
      <c r="O69" s="677"/>
      <c r="P69" s="677"/>
      <c r="Q69" s="679"/>
      <c r="R69" s="679"/>
      <c r="S69" s="679"/>
      <c r="T69" s="305" t="s">
        <v>768</v>
      </c>
      <c r="U69" s="402">
        <v>1</v>
      </c>
      <c r="V69" s="403"/>
      <c r="W69" s="403">
        <v>4</v>
      </c>
      <c r="X69" s="404">
        <v>4</v>
      </c>
      <c r="Y69" s="585">
        <v>9995</v>
      </c>
      <c r="Z69" s="585">
        <v>3215</v>
      </c>
      <c r="AA69" s="403">
        <v>1</v>
      </c>
      <c r="AB69" s="397">
        <v>0.25</v>
      </c>
      <c r="AC69" s="474"/>
      <c r="AD69" s="475"/>
      <c r="AE69" s="403">
        <v>1</v>
      </c>
      <c r="AF69" s="397">
        <v>1</v>
      </c>
      <c r="AG69" s="474"/>
      <c r="AH69" s="475"/>
      <c r="AI69" s="474"/>
      <c r="AJ69" s="475"/>
      <c r="AK69" s="474"/>
      <c r="AL69" s="475"/>
      <c r="AM69" s="401">
        <v>9994</v>
      </c>
      <c r="AN69" s="585">
        <v>1</v>
      </c>
      <c r="AO69" s="405">
        <v>1.0005002501250626E-4</v>
      </c>
      <c r="AP69" s="585">
        <v>9995</v>
      </c>
      <c r="AQ69" s="510"/>
      <c r="AR69" s="475"/>
      <c r="AS69" s="401">
        <v>9994</v>
      </c>
      <c r="AT69" s="401">
        <v>1</v>
      </c>
      <c r="AU69" s="585">
        <v>9995</v>
      </c>
      <c r="AV69" s="585">
        <v>3214</v>
      </c>
      <c r="AW69" s="397">
        <v>0.32159295577346408</v>
      </c>
      <c r="AX69" s="585">
        <v>1</v>
      </c>
      <c r="AY69" s="396">
        <v>1</v>
      </c>
      <c r="AZ69" s="585">
        <v>3215</v>
      </c>
      <c r="BA69" s="397">
        <v>0.3216608304152076</v>
      </c>
      <c r="BB69" s="585">
        <v>46</v>
      </c>
      <c r="BC69" s="397">
        <v>1.431238332296204E-2</v>
      </c>
      <c r="BD69" s="403">
        <v>1</v>
      </c>
      <c r="BE69" s="396">
        <v>1</v>
      </c>
      <c r="BF69" s="403">
        <v>47</v>
      </c>
      <c r="BG69" s="397">
        <v>1.4618973561430793E-2</v>
      </c>
      <c r="BH69" s="585">
        <v>44</v>
      </c>
      <c r="BI69" s="397">
        <v>0.95652173913043481</v>
      </c>
      <c r="BJ69" s="470"/>
      <c r="BK69" s="475"/>
      <c r="BL69" s="403">
        <v>44</v>
      </c>
      <c r="BM69" s="397">
        <v>0.93617021276595747</v>
      </c>
      <c r="BN69" s="585">
        <v>98</v>
      </c>
      <c r="BO69" s="397">
        <v>3.0482115085536547E-2</v>
      </c>
      <c r="BP69" s="585">
        <v>121</v>
      </c>
      <c r="BQ69" s="397">
        <v>3.7636080870917576E-2</v>
      </c>
      <c r="BR69" s="585">
        <v>219</v>
      </c>
      <c r="BS69" s="397">
        <v>6.8118195956454117E-2</v>
      </c>
      <c r="BT69" s="403">
        <v>2</v>
      </c>
      <c r="BU69" s="397">
        <v>0.5</v>
      </c>
      <c r="BV69" s="403">
        <v>0</v>
      </c>
      <c r="BW69" s="481"/>
      <c r="BX69" s="490" t="s">
        <v>320</v>
      </c>
    </row>
    <row r="70" spans="1:76" ht="13.8" thickBot="1" x14ac:dyDescent="0.3">
      <c r="A70" s="293" t="s">
        <v>502</v>
      </c>
      <c r="B70" s="293" t="s">
        <v>503</v>
      </c>
      <c r="C70" s="293" t="s">
        <v>506</v>
      </c>
      <c r="D70" s="303" t="s">
        <v>500</v>
      </c>
      <c r="E70" s="303" t="s">
        <v>477</v>
      </c>
      <c r="F70" s="303" t="s">
        <v>491</v>
      </c>
      <c r="G70" s="351" t="s">
        <v>942</v>
      </c>
      <c r="H70" s="307" t="s">
        <v>976</v>
      </c>
      <c r="I70" s="307" t="s">
        <v>976</v>
      </c>
      <c r="J70" s="303"/>
      <c r="K70" s="677"/>
      <c r="L70" s="677"/>
      <c r="M70" s="678"/>
      <c r="N70" s="677"/>
      <c r="O70" s="677"/>
      <c r="P70" s="677"/>
      <c r="Q70" s="679"/>
      <c r="R70" s="679"/>
      <c r="S70" s="679"/>
      <c r="T70" s="304" t="s">
        <v>768</v>
      </c>
      <c r="U70" s="402">
        <v>1</v>
      </c>
      <c r="V70" s="403"/>
      <c r="W70" s="402">
        <v>4</v>
      </c>
      <c r="X70" s="404">
        <v>4</v>
      </c>
      <c r="Y70" s="585">
        <v>9397</v>
      </c>
      <c r="Z70" s="585">
        <v>1918</v>
      </c>
      <c r="AA70" s="403">
        <v>1</v>
      </c>
      <c r="AB70" s="397">
        <v>0.25</v>
      </c>
      <c r="AC70" s="474"/>
      <c r="AD70" s="475"/>
      <c r="AE70" s="403"/>
      <c r="AF70" s="397"/>
      <c r="AG70" s="474"/>
      <c r="AH70" s="475"/>
      <c r="AI70" s="474"/>
      <c r="AJ70" s="475"/>
      <c r="AK70" s="474"/>
      <c r="AL70" s="475"/>
      <c r="AM70" s="401">
        <v>9397</v>
      </c>
      <c r="AN70" s="471"/>
      <c r="AO70" s="471"/>
      <c r="AP70" s="585">
        <v>9397</v>
      </c>
      <c r="AQ70" s="510"/>
      <c r="AR70" s="475"/>
      <c r="AS70" s="401">
        <v>9397</v>
      </c>
      <c r="AT70" s="470"/>
      <c r="AU70" s="585">
        <v>9397</v>
      </c>
      <c r="AV70" s="585">
        <v>1918</v>
      </c>
      <c r="AW70" s="397">
        <v>0.20410769394487602</v>
      </c>
      <c r="AX70" s="470"/>
      <c r="AY70" s="481" t="s">
        <v>320</v>
      </c>
      <c r="AZ70" s="585">
        <v>1918</v>
      </c>
      <c r="BA70" s="397">
        <v>0.20410769394487602</v>
      </c>
      <c r="BB70" s="585">
        <v>13</v>
      </c>
      <c r="BC70" s="397">
        <v>6.7778936392075082E-3</v>
      </c>
      <c r="BD70" s="470"/>
      <c r="BE70" s="475"/>
      <c r="BF70" s="403">
        <v>13</v>
      </c>
      <c r="BG70" s="397">
        <v>6.7778936392075082E-3</v>
      </c>
      <c r="BH70" s="585">
        <v>13</v>
      </c>
      <c r="BI70" s="397">
        <v>1</v>
      </c>
      <c r="BJ70" s="470"/>
      <c r="BK70" s="475"/>
      <c r="BL70" s="403">
        <v>13</v>
      </c>
      <c r="BM70" s="397">
        <v>1</v>
      </c>
      <c r="BN70" s="585">
        <v>23</v>
      </c>
      <c r="BO70" s="397">
        <v>1.1991657977059436E-2</v>
      </c>
      <c r="BP70" s="585">
        <v>74</v>
      </c>
      <c r="BQ70" s="397">
        <v>3.8581856100104277E-2</v>
      </c>
      <c r="BR70" s="585">
        <v>97</v>
      </c>
      <c r="BS70" s="397">
        <v>5.0573514077163713E-2</v>
      </c>
      <c r="BT70" s="403">
        <v>1</v>
      </c>
      <c r="BU70" s="397">
        <v>0.25</v>
      </c>
      <c r="BV70" s="403">
        <v>0</v>
      </c>
      <c r="BW70" s="481"/>
      <c r="BX70" s="490" t="s">
        <v>320</v>
      </c>
    </row>
    <row r="71" spans="1:76" ht="13.8" thickBot="1" x14ac:dyDescent="0.3">
      <c r="A71" s="293" t="s">
        <v>502</v>
      </c>
      <c r="B71" s="293" t="s">
        <v>503</v>
      </c>
      <c r="C71" s="293" t="s">
        <v>507</v>
      </c>
      <c r="D71" s="303" t="s">
        <v>500</v>
      </c>
      <c r="E71" s="303" t="s">
        <v>477</v>
      </c>
      <c r="F71" s="303" t="s">
        <v>491</v>
      </c>
      <c r="G71" s="351" t="s">
        <v>942</v>
      </c>
      <c r="H71" s="307" t="s">
        <v>976</v>
      </c>
      <c r="I71" s="307" t="s">
        <v>976</v>
      </c>
      <c r="J71" s="303"/>
      <c r="K71" s="677"/>
      <c r="L71" s="677"/>
      <c r="M71" s="678"/>
      <c r="N71" s="677"/>
      <c r="O71" s="677"/>
      <c r="P71" s="677"/>
      <c r="Q71" s="679"/>
      <c r="R71" s="679"/>
      <c r="S71" s="679"/>
      <c r="T71" s="305" t="s">
        <v>768</v>
      </c>
      <c r="U71" s="402">
        <v>1</v>
      </c>
      <c r="V71" s="403"/>
      <c r="W71" s="403">
        <v>5</v>
      </c>
      <c r="X71" s="404">
        <v>5</v>
      </c>
      <c r="Y71" s="585">
        <v>10691</v>
      </c>
      <c r="Z71" s="585">
        <v>3231</v>
      </c>
      <c r="AA71" s="403">
        <v>1</v>
      </c>
      <c r="AB71" s="397">
        <v>0.2</v>
      </c>
      <c r="AC71" s="474"/>
      <c r="AD71" s="475"/>
      <c r="AE71" s="403"/>
      <c r="AF71" s="397"/>
      <c r="AG71" s="474"/>
      <c r="AH71" s="475"/>
      <c r="AI71" s="474"/>
      <c r="AJ71" s="475"/>
      <c r="AK71" s="474"/>
      <c r="AL71" s="475"/>
      <c r="AM71" s="401">
        <v>10685</v>
      </c>
      <c r="AN71" s="585">
        <v>6</v>
      </c>
      <c r="AO71" s="405">
        <v>5.6121971751940886E-4</v>
      </c>
      <c r="AP71" s="585">
        <v>10691</v>
      </c>
      <c r="AQ71" s="510"/>
      <c r="AR71" s="475"/>
      <c r="AS71" s="401">
        <v>10685</v>
      </c>
      <c r="AT71" s="401">
        <v>6</v>
      </c>
      <c r="AU71" s="585">
        <v>10691</v>
      </c>
      <c r="AV71" s="585">
        <v>3225</v>
      </c>
      <c r="AW71" s="397">
        <v>0.30182498830135707</v>
      </c>
      <c r="AX71" s="585">
        <v>6</v>
      </c>
      <c r="AY71" s="397">
        <v>1</v>
      </c>
      <c r="AZ71" s="585">
        <v>3231</v>
      </c>
      <c r="BA71" s="397">
        <v>0.30221681788420168</v>
      </c>
      <c r="BB71" s="510"/>
      <c r="BC71" s="475" t="s">
        <v>320</v>
      </c>
      <c r="BD71" s="474"/>
      <c r="BE71" s="475"/>
      <c r="BF71" s="474"/>
      <c r="BG71" s="475"/>
      <c r="BH71" s="510"/>
      <c r="BI71" s="475"/>
      <c r="BJ71" s="474"/>
      <c r="BK71" s="475"/>
      <c r="BL71" s="403">
        <v>30</v>
      </c>
      <c r="BM71" s="475"/>
      <c r="BN71" s="585">
        <v>84</v>
      </c>
      <c r="BO71" s="397">
        <v>2.5998142989786442E-2</v>
      </c>
      <c r="BP71" s="585">
        <v>152</v>
      </c>
      <c r="BQ71" s="397">
        <v>4.7044258743423086E-2</v>
      </c>
      <c r="BR71" s="585">
        <v>236</v>
      </c>
      <c r="BS71" s="397">
        <v>7.3042401733209528E-2</v>
      </c>
      <c r="BT71" s="403">
        <v>1</v>
      </c>
      <c r="BU71" s="397">
        <v>0.2</v>
      </c>
      <c r="BV71" s="403">
        <v>0</v>
      </c>
      <c r="BW71" s="481"/>
      <c r="BX71" s="490" t="s">
        <v>320</v>
      </c>
    </row>
    <row r="72" spans="1:76" ht="13.8" thickBot="1" x14ac:dyDescent="0.3">
      <c r="A72" s="293" t="s">
        <v>502</v>
      </c>
      <c r="B72" s="293" t="s">
        <v>503</v>
      </c>
      <c r="C72" s="293" t="s">
        <v>508</v>
      </c>
      <c r="D72" s="303" t="s">
        <v>500</v>
      </c>
      <c r="E72" s="303" t="s">
        <v>477</v>
      </c>
      <c r="F72" s="303" t="s">
        <v>491</v>
      </c>
      <c r="G72" s="351" t="s">
        <v>942</v>
      </c>
      <c r="H72" s="307" t="s">
        <v>976</v>
      </c>
      <c r="I72" s="307" t="s">
        <v>976</v>
      </c>
      <c r="J72" s="303"/>
      <c r="K72" s="677"/>
      <c r="L72" s="677"/>
      <c r="M72" s="678"/>
      <c r="N72" s="677"/>
      <c r="O72" s="677"/>
      <c r="P72" s="677"/>
      <c r="Q72" s="679"/>
      <c r="R72" s="679"/>
      <c r="S72" s="679"/>
      <c r="T72" s="305" t="s">
        <v>768</v>
      </c>
      <c r="U72" s="402">
        <v>2</v>
      </c>
      <c r="V72" s="403"/>
      <c r="W72" s="403">
        <v>3</v>
      </c>
      <c r="X72" s="404">
        <v>1.5</v>
      </c>
      <c r="Y72" s="585">
        <v>16423.5</v>
      </c>
      <c r="Z72" s="585">
        <v>7984.5</v>
      </c>
      <c r="AA72" s="403">
        <v>2</v>
      </c>
      <c r="AB72" s="397">
        <v>0.66666666666666663</v>
      </c>
      <c r="AC72" s="474"/>
      <c r="AD72" s="475"/>
      <c r="AE72" s="403">
        <v>2</v>
      </c>
      <c r="AF72" s="397">
        <v>1</v>
      </c>
      <c r="AG72" s="474"/>
      <c r="AH72" s="475"/>
      <c r="AI72" s="474"/>
      <c r="AJ72" s="475"/>
      <c r="AK72" s="474"/>
      <c r="AL72" s="475"/>
      <c r="AM72" s="401">
        <v>32766</v>
      </c>
      <c r="AN72" s="585">
        <v>81</v>
      </c>
      <c r="AO72" s="405">
        <v>2.4659786281852223E-3</v>
      </c>
      <c r="AP72" s="585">
        <v>32847</v>
      </c>
      <c r="AQ72" s="432">
        <v>65100</v>
      </c>
      <c r="AR72" s="397">
        <v>0.50456221198156681</v>
      </c>
      <c r="AS72" s="401">
        <v>32766</v>
      </c>
      <c r="AT72" s="401">
        <v>81</v>
      </c>
      <c r="AU72" s="585">
        <v>32847</v>
      </c>
      <c r="AV72" s="585">
        <v>15888</v>
      </c>
      <c r="AW72" s="397">
        <v>0.4848928767624977</v>
      </c>
      <c r="AX72" s="585">
        <v>81</v>
      </c>
      <c r="AY72" s="397">
        <v>1</v>
      </c>
      <c r="AZ72" s="585">
        <v>15969</v>
      </c>
      <c r="BA72" s="397">
        <v>0.48616311991962735</v>
      </c>
      <c r="BB72" s="510"/>
      <c r="BC72" s="475"/>
      <c r="BD72" s="474"/>
      <c r="BE72" s="475"/>
      <c r="BF72" s="474"/>
      <c r="BG72" s="475"/>
      <c r="BH72" s="510"/>
      <c r="BI72" s="475"/>
      <c r="BJ72" s="474"/>
      <c r="BK72" s="475"/>
      <c r="BL72" s="403">
        <v>132</v>
      </c>
      <c r="BM72" s="475" t="s">
        <v>320</v>
      </c>
      <c r="BN72" s="585">
        <v>19</v>
      </c>
      <c r="BO72" s="397">
        <v>1.1898052476673555E-3</v>
      </c>
      <c r="BP72" s="585">
        <v>1530</v>
      </c>
      <c r="BQ72" s="397">
        <v>9.5810633101634415E-2</v>
      </c>
      <c r="BR72" s="585">
        <v>1549</v>
      </c>
      <c r="BS72" s="397">
        <v>9.7000438349301776E-2</v>
      </c>
      <c r="BT72" s="403">
        <v>0</v>
      </c>
      <c r="BU72" s="481"/>
      <c r="BV72" s="471"/>
      <c r="BW72" s="481"/>
      <c r="BX72" s="490" t="s">
        <v>320</v>
      </c>
    </row>
    <row r="73" spans="1:76" ht="13.8" thickBot="1" x14ac:dyDescent="0.3">
      <c r="A73" s="293" t="s">
        <v>502</v>
      </c>
      <c r="B73" s="293" t="s">
        <v>503</v>
      </c>
      <c r="C73" s="293" t="s">
        <v>509</v>
      </c>
      <c r="D73" s="303" t="s">
        <v>500</v>
      </c>
      <c r="E73" s="303" t="s">
        <v>477</v>
      </c>
      <c r="F73" s="303" t="s">
        <v>491</v>
      </c>
      <c r="G73" s="351" t="s">
        <v>942</v>
      </c>
      <c r="H73" s="307" t="s">
        <v>976</v>
      </c>
      <c r="I73" s="307" t="s">
        <v>976</v>
      </c>
      <c r="J73" s="303"/>
      <c r="K73" s="677"/>
      <c r="L73" s="677"/>
      <c r="M73" s="678"/>
      <c r="N73" s="677"/>
      <c r="O73" s="677"/>
      <c r="P73" s="677"/>
      <c r="Q73" s="679"/>
      <c r="R73" s="679"/>
      <c r="S73" s="679"/>
      <c r="T73" s="305" t="s">
        <v>768</v>
      </c>
      <c r="U73" s="402">
        <v>5</v>
      </c>
      <c r="V73" s="403"/>
      <c r="W73" s="403">
        <v>10</v>
      </c>
      <c r="X73" s="404">
        <v>2</v>
      </c>
      <c r="Y73" s="585">
        <v>15624.2</v>
      </c>
      <c r="Z73" s="585">
        <v>6159</v>
      </c>
      <c r="AA73" s="403">
        <v>4</v>
      </c>
      <c r="AB73" s="397">
        <v>0.4</v>
      </c>
      <c r="AC73" s="474"/>
      <c r="AD73" s="475"/>
      <c r="AE73" s="403">
        <v>4</v>
      </c>
      <c r="AF73" s="397">
        <v>0.8</v>
      </c>
      <c r="AG73" s="474"/>
      <c r="AH73" s="475"/>
      <c r="AI73" s="474"/>
      <c r="AJ73" s="475"/>
      <c r="AK73" s="474"/>
      <c r="AL73" s="475"/>
      <c r="AM73" s="401">
        <v>78084</v>
      </c>
      <c r="AN73" s="585">
        <v>37</v>
      </c>
      <c r="AO73" s="405">
        <v>4.7362424956157753E-4</v>
      </c>
      <c r="AP73" s="585">
        <v>78121</v>
      </c>
      <c r="AQ73" s="432">
        <v>117600</v>
      </c>
      <c r="AR73" s="397">
        <v>0.66429421768707486</v>
      </c>
      <c r="AS73" s="401">
        <v>78084</v>
      </c>
      <c r="AT73" s="401">
        <v>37</v>
      </c>
      <c r="AU73" s="585">
        <v>78121</v>
      </c>
      <c r="AV73" s="585">
        <v>30760</v>
      </c>
      <c r="AW73" s="397">
        <v>0.39393473694995135</v>
      </c>
      <c r="AX73" s="585">
        <v>35</v>
      </c>
      <c r="AY73" s="397">
        <v>0.94594594594594594</v>
      </c>
      <c r="AZ73" s="585">
        <v>30795</v>
      </c>
      <c r="BA73" s="397">
        <v>0.39419618284456165</v>
      </c>
      <c r="BB73" s="510"/>
      <c r="BC73" s="475" t="s">
        <v>320</v>
      </c>
      <c r="BD73" s="474"/>
      <c r="BE73" s="475" t="s">
        <v>320</v>
      </c>
      <c r="BF73" s="474" t="s">
        <v>320</v>
      </c>
      <c r="BG73" s="475"/>
      <c r="BH73" s="510"/>
      <c r="BI73" s="475" t="s">
        <v>320</v>
      </c>
      <c r="BJ73" s="474"/>
      <c r="BK73" s="475" t="s">
        <v>320</v>
      </c>
      <c r="BL73" s="403">
        <v>313</v>
      </c>
      <c r="BM73" s="475" t="s">
        <v>320</v>
      </c>
      <c r="BN73" s="585">
        <v>54</v>
      </c>
      <c r="BO73" s="397">
        <v>1.7535314174378957E-3</v>
      </c>
      <c r="BP73" s="585">
        <v>2404</v>
      </c>
      <c r="BQ73" s="397">
        <v>7.8064620880012994E-2</v>
      </c>
      <c r="BR73" s="585">
        <v>2458</v>
      </c>
      <c r="BS73" s="397">
        <v>7.9818152297450887E-2</v>
      </c>
      <c r="BT73" s="403">
        <v>1</v>
      </c>
      <c r="BU73" s="397">
        <v>0.1</v>
      </c>
      <c r="BV73" s="403">
        <v>1</v>
      </c>
      <c r="BW73" s="397">
        <v>0.2</v>
      </c>
      <c r="BX73" s="490" t="s">
        <v>320</v>
      </c>
    </row>
    <row r="74" spans="1:76" ht="13.8" thickBot="1" x14ac:dyDescent="0.3">
      <c r="A74" s="292" t="s">
        <v>502</v>
      </c>
      <c r="B74" s="292" t="s">
        <v>503</v>
      </c>
      <c r="C74" s="292" t="s">
        <v>510</v>
      </c>
      <c r="D74" s="563" t="s">
        <v>500</v>
      </c>
      <c r="E74" s="563" t="s">
        <v>477</v>
      </c>
      <c r="F74" s="563" t="s">
        <v>491</v>
      </c>
      <c r="G74" s="566" t="s">
        <v>942</v>
      </c>
      <c r="H74" s="567" t="s">
        <v>976</v>
      </c>
      <c r="I74" s="567" t="s">
        <v>976</v>
      </c>
      <c r="J74" s="563"/>
      <c r="K74" s="523" t="s">
        <v>968</v>
      </c>
      <c r="L74" s="532" t="s">
        <v>977</v>
      </c>
      <c r="M74" s="524" t="s">
        <v>978</v>
      </c>
      <c r="N74" s="523" t="s">
        <v>934</v>
      </c>
      <c r="O74" s="523" t="s">
        <v>777</v>
      </c>
      <c r="P74" s="523" t="s">
        <v>777</v>
      </c>
      <c r="Q74" s="523" t="s">
        <v>777</v>
      </c>
      <c r="R74" s="523" t="s">
        <v>777</v>
      </c>
      <c r="S74" s="523" t="s">
        <v>777</v>
      </c>
      <c r="T74" s="308" t="s">
        <v>768</v>
      </c>
      <c r="U74" s="565">
        <v>2</v>
      </c>
      <c r="V74" s="575"/>
      <c r="W74" s="575">
        <v>5</v>
      </c>
      <c r="X74" s="576">
        <v>2.5</v>
      </c>
      <c r="Y74" s="577">
        <v>14722</v>
      </c>
      <c r="Z74" s="577">
        <v>5732</v>
      </c>
      <c r="AA74" s="575">
        <v>1</v>
      </c>
      <c r="AB74" s="578">
        <v>0.2</v>
      </c>
      <c r="AC74" s="476"/>
      <c r="AD74" s="477"/>
      <c r="AE74" s="575">
        <v>1</v>
      </c>
      <c r="AF74" s="578">
        <v>0.5</v>
      </c>
      <c r="AG74" s="476"/>
      <c r="AH74" s="477"/>
      <c r="AI74" s="476"/>
      <c r="AJ74" s="477"/>
      <c r="AK74" s="476"/>
      <c r="AL74" s="477"/>
      <c r="AM74" s="564">
        <v>29216</v>
      </c>
      <c r="AN74" s="577">
        <v>228</v>
      </c>
      <c r="AO74" s="579">
        <v>7.7435131096318431E-3</v>
      </c>
      <c r="AP74" s="577">
        <v>29444</v>
      </c>
      <c r="AQ74" s="548">
        <v>45800</v>
      </c>
      <c r="AR74" s="578">
        <v>0.64288209606986901</v>
      </c>
      <c r="AS74" s="564">
        <v>29216</v>
      </c>
      <c r="AT74" s="564">
        <v>228</v>
      </c>
      <c r="AU74" s="577">
        <v>29444</v>
      </c>
      <c r="AV74" s="577">
        <v>11302</v>
      </c>
      <c r="AW74" s="578">
        <v>0.38684282584884994</v>
      </c>
      <c r="AX74" s="577">
        <v>162</v>
      </c>
      <c r="AY74" s="578">
        <v>0.71052631578947367</v>
      </c>
      <c r="AZ74" s="577">
        <v>11464</v>
      </c>
      <c r="BA74" s="578">
        <v>0.38934927319657653</v>
      </c>
      <c r="BB74" s="577">
        <v>66</v>
      </c>
      <c r="BC74" s="578">
        <v>5.8396743939125818E-3</v>
      </c>
      <c r="BD74" s="575">
        <v>1</v>
      </c>
      <c r="BE74" s="578">
        <v>6.1728395061728392E-3</v>
      </c>
      <c r="BF74" s="575">
        <v>67</v>
      </c>
      <c r="BG74" s="578">
        <v>5.8443824145150034E-3</v>
      </c>
      <c r="BH74" s="577">
        <v>61</v>
      </c>
      <c r="BI74" s="578">
        <v>0.9242424242424242</v>
      </c>
      <c r="BJ74" s="575">
        <v>1</v>
      </c>
      <c r="BK74" s="578">
        <v>1</v>
      </c>
      <c r="BL74" s="575">
        <v>62</v>
      </c>
      <c r="BM74" s="578">
        <v>0.92537313432835822</v>
      </c>
      <c r="BN74" s="577">
        <v>62</v>
      </c>
      <c r="BO74" s="578">
        <v>5.4082344731332865E-3</v>
      </c>
      <c r="BP74" s="577">
        <v>996</v>
      </c>
      <c r="BQ74" s="578">
        <v>8.6880669923237966E-2</v>
      </c>
      <c r="BR74" s="577">
        <v>1058</v>
      </c>
      <c r="BS74" s="578">
        <v>9.2288904396371246E-2</v>
      </c>
      <c r="BT74" s="575">
        <v>1</v>
      </c>
      <c r="BU74" s="578">
        <v>0.2</v>
      </c>
      <c r="BV74" s="575">
        <v>1</v>
      </c>
      <c r="BW74" s="578">
        <v>0.5</v>
      </c>
      <c r="BX74" s="503" t="s">
        <v>320</v>
      </c>
    </row>
    <row r="75" spans="1:76" x14ac:dyDescent="0.25">
      <c r="A75" s="291" t="s">
        <v>511</v>
      </c>
      <c r="B75" s="291" t="s">
        <v>517</v>
      </c>
      <c r="C75" s="291" t="s">
        <v>475</v>
      </c>
      <c r="D75" s="314" t="s">
        <v>480</v>
      </c>
      <c r="E75" s="314" t="s">
        <v>477</v>
      </c>
      <c r="F75" s="314" t="s">
        <v>478</v>
      </c>
      <c r="G75" s="314" t="s">
        <v>860</v>
      </c>
      <c r="H75" s="314" t="s">
        <v>979</v>
      </c>
      <c r="I75" s="314" t="s">
        <v>961</v>
      </c>
      <c r="J75" s="314"/>
      <c r="K75" s="674"/>
      <c r="L75" s="674"/>
      <c r="M75" s="675"/>
      <c r="N75" s="674"/>
      <c r="O75" s="674"/>
      <c r="P75" s="674"/>
      <c r="Q75" s="676"/>
      <c r="R75" s="676"/>
      <c r="S75" s="676"/>
      <c r="T75" s="315" t="s">
        <v>770</v>
      </c>
      <c r="U75" s="317">
        <v>4</v>
      </c>
      <c r="V75" s="338">
        <v>4</v>
      </c>
      <c r="W75" s="338">
        <v>4</v>
      </c>
      <c r="X75" s="339">
        <v>1</v>
      </c>
      <c r="Y75" s="340">
        <v>346.5</v>
      </c>
      <c r="Z75" s="482" t="s">
        <v>320</v>
      </c>
      <c r="AA75" s="480"/>
      <c r="AB75" s="481"/>
      <c r="AC75" s="480"/>
      <c r="AD75" s="481"/>
      <c r="AE75" s="480"/>
      <c r="AF75" s="481"/>
      <c r="AG75" s="480"/>
      <c r="AH75" s="481"/>
      <c r="AI75" s="318">
        <v>4</v>
      </c>
      <c r="AJ75" s="341">
        <v>1</v>
      </c>
      <c r="AK75" s="318">
        <v>4</v>
      </c>
      <c r="AL75" s="341">
        <v>1</v>
      </c>
      <c r="AM75" s="316">
        <v>1386</v>
      </c>
      <c r="AN75" s="473"/>
      <c r="AO75" s="473"/>
      <c r="AP75" s="340">
        <v>1386</v>
      </c>
      <c r="AQ75" s="427">
        <v>1940</v>
      </c>
      <c r="AR75" s="341">
        <v>0.71443298969072166</v>
      </c>
      <c r="AS75" s="466" t="s">
        <v>320</v>
      </c>
      <c r="AT75" s="466" t="s">
        <v>320</v>
      </c>
      <c r="AU75" s="482" t="s">
        <v>320</v>
      </c>
      <c r="AV75" s="482"/>
      <c r="AW75" s="481" t="s">
        <v>320</v>
      </c>
      <c r="AX75" s="482"/>
      <c r="AY75" s="481" t="s">
        <v>320</v>
      </c>
      <c r="AZ75" s="482" t="s">
        <v>320</v>
      </c>
      <c r="BA75" s="481" t="s">
        <v>320</v>
      </c>
      <c r="BB75" s="481" t="s">
        <v>320</v>
      </c>
      <c r="BC75" s="481" t="s">
        <v>320</v>
      </c>
      <c r="BD75" s="481" t="s">
        <v>320</v>
      </c>
      <c r="BE75" s="481" t="s">
        <v>320</v>
      </c>
      <c r="BF75" s="481" t="s">
        <v>320</v>
      </c>
      <c r="BG75" s="481" t="s">
        <v>320</v>
      </c>
      <c r="BH75" s="481" t="s">
        <v>320</v>
      </c>
      <c r="BI75" s="481" t="s">
        <v>320</v>
      </c>
      <c r="BJ75" s="481" t="s">
        <v>320</v>
      </c>
      <c r="BK75" s="481" t="s">
        <v>320</v>
      </c>
      <c r="BL75" s="481" t="s">
        <v>320</v>
      </c>
      <c r="BM75" s="481" t="s">
        <v>320</v>
      </c>
      <c r="BN75" s="481" t="s">
        <v>320</v>
      </c>
      <c r="BO75" s="481" t="s">
        <v>320</v>
      </c>
      <c r="BP75" s="481" t="s">
        <v>320</v>
      </c>
      <c r="BQ75" s="481" t="s">
        <v>320</v>
      </c>
      <c r="BR75" s="482" t="s">
        <v>320</v>
      </c>
      <c r="BS75" s="481" t="s">
        <v>320</v>
      </c>
      <c r="BT75" s="338">
        <v>2</v>
      </c>
      <c r="BU75" s="341">
        <v>0.5</v>
      </c>
      <c r="BV75" s="338">
        <v>2</v>
      </c>
      <c r="BW75" s="341">
        <v>0.5</v>
      </c>
      <c r="BX75" s="505" t="s">
        <v>320</v>
      </c>
    </row>
    <row r="76" spans="1:76" x14ac:dyDescent="0.25">
      <c r="A76" s="293" t="s">
        <v>511</v>
      </c>
      <c r="B76" s="293" t="s">
        <v>518</v>
      </c>
      <c r="C76" s="293" t="s">
        <v>519</v>
      </c>
      <c r="D76" s="312" t="s">
        <v>487</v>
      </c>
      <c r="E76" s="312" t="s">
        <v>477</v>
      </c>
      <c r="F76" s="312" t="s">
        <v>478</v>
      </c>
      <c r="G76" s="312" t="s">
        <v>860</v>
      </c>
      <c r="H76" s="314" t="s">
        <v>979</v>
      </c>
      <c r="I76" s="314" t="s">
        <v>961</v>
      </c>
      <c r="J76" s="312"/>
      <c r="K76" s="677"/>
      <c r="L76" s="677"/>
      <c r="M76" s="678"/>
      <c r="N76" s="677"/>
      <c r="O76" s="677"/>
      <c r="P76" s="677"/>
      <c r="Q76" s="679"/>
      <c r="R76" s="679"/>
      <c r="S76" s="679"/>
      <c r="T76" s="313" t="s">
        <v>770</v>
      </c>
      <c r="U76" s="325">
        <v>2</v>
      </c>
      <c r="V76" s="331">
        <v>2</v>
      </c>
      <c r="W76" s="331">
        <v>2</v>
      </c>
      <c r="X76" s="332">
        <v>1</v>
      </c>
      <c r="Y76" s="333">
        <v>693</v>
      </c>
      <c r="Z76" s="510" t="s">
        <v>320</v>
      </c>
      <c r="AA76" s="331">
        <v>2</v>
      </c>
      <c r="AB76" s="334">
        <v>1</v>
      </c>
      <c r="AC76" s="474"/>
      <c r="AD76" s="475"/>
      <c r="AE76" s="331">
        <v>2</v>
      </c>
      <c r="AF76" s="334">
        <v>1</v>
      </c>
      <c r="AG76" s="331">
        <v>2</v>
      </c>
      <c r="AH76" s="475"/>
      <c r="AI76" s="471"/>
      <c r="AJ76" s="471"/>
      <c r="AK76" s="471"/>
      <c r="AL76" s="471"/>
      <c r="AM76" s="324">
        <v>1376</v>
      </c>
      <c r="AN76" s="333">
        <v>10</v>
      </c>
      <c r="AO76" s="335">
        <v>7.215007215007215E-3</v>
      </c>
      <c r="AP76" s="333">
        <v>1386</v>
      </c>
      <c r="AQ76" s="424">
        <v>2067</v>
      </c>
      <c r="AR76" s="334">
        <v>0.67053701015965161</v>
      </c>
      <c r="AS76" s="462" t="s">
        <v>320</v>
      </c>
      <c r="AT76" s="462" t="s">
        <v>320</v>
      </c>
      <c r="AU76" s="510" t="s">
        <v>320</v>
      </c>
      <c r="AV76" s="510"/>
      <c r="AW76" s="475" t="s">
        <v>320</v>
      </c>
      <c r="AX76" s="510"/>
      <c r="AY76" s="475" t="s">
        <v>320</v>
      </c>
      <c r="AZ76" s="510" t="s">
        <v>320</v>
      </c>
      <c r="BA76" s="510"/>
      <c r="BB76" s="510"/>
      <c r="BC76" s="510"/>
      <c r="BD76" s="510"/>
      <c r="BE76" s="510"/>
      <c r="BF76" s="510"/>
      <c r="BG76" s="510"/>
      <c r="BH76" s="510"/>
      <c r="BI76" s="510"/>
      <c r="BJ76" s="510"/>
      <c r="BK76" s="510"/>
      <c r="BL76" s="510"/>
      <c r="BM76" s="510"/>
      <c r="BN76" s="510"/>
      <c r="BO76" s="510"/>
      <c r="BP76" s="510"/>
      <c r="BQ76" s="510"/>
      <c r="BR76" s="510" t="s">
        <v>320</v>
      </c>
      <c r="BS76" s="475" t="s">
        <v>320</v>
      </c>
      <c r="BT76" s="331">
        <v>0</v>
      </c>
      <c r="BU76" s="475"/>
      <c r="BV76" s="471"/>
      <c r="BW76" s="475" t="s">
        <v>320</v>
      </c>
      <c r="BX76" s="490" t="s">
        <v>320</v>
      </c>
    </row>
    <row r="77" spans="1:76" x14ac:dyDescent="0.25">
      <c r="A77" s="293" t="s">
        <v>511</v>
      </c>
      <c r="B77" s="293" t="s">
        <v>518</v>
      </c>
      <c r="C77" s="293" t="s">
        <v>520</v>
      </c>
      <c r="D77" s="312" t="s">
        <v>487</v>
      </c>
      <c r="E77" s="312" t="s">
        <v>477</v>
      </c>
      <c r="F77" s="312" t="s">
        <v>478</v>
      </c>
      <c r="G77" s="312" t="s">
        <v>860</v>
      </c>
      <c r="H77" s="314" t="s">
        <v>979</v>
      </c>
      <c r="I77" s="314" t="s">
        <v>961</v>
      </c>
      <c r="J77" s="312"/>
      <c r="K77" s="677"/>
      <c r="L77" s="677"/>
      <c r="M77" s="678"/>
      <c r="N77" s="677"/>
      <c r="O77" s="681"/>
      <c r="P77" s="677"/>
      <c r="Q77" s="679"/>
      <c r="R77" s="679"/>
      <c r="S77" s="679"/>
      <c r="T77" s="313" t="s">
        <v>768</v>
      </c>
      <c r="U77" s="325">
        <v>2</v>
      </c>
      <c r="V77" s="331"/>
      <c r="W77" s="331">
        <v>4</v>
      </c>
      <c r="X77" s="332">
        <v>2</v>
      </c>
      <c r="Y77" s="333">
        <v>666.5</v>
      </c>
      <c r="Z77" s="333">
        <v>356</v>
      </c>
      <c r="AA77" s="331">
        <v>2</v>
      </c>
      <c r="AB77" s="334">
        <v>0.5</v>
      </c>
      <c r="AC77" s="474"/>
      <c r="AD77" s="475"/>
      <c r="AE77" s="331">
        <v>2</v>
      </c>
      <c r="AF77" s="334">
        <v>1</v>
      </c>
      <c r="AG77" s="331">
        <v>2</v>
      </c>
      <c r="AH77" s="475"/>
      <c r="AI77" s="471"/>
      <c r="AJ77" s="471"/>
      <c r="AK77" s="471"/>
      <c r="AL77" s="471"/>
      <c r="AM77" s="324">
        <v>1323</v>
      </c>
      <c r="AN77" s="333">
        <v>10</v>
      </c>
      <c r="AO77" s="335">
        <v>7.5018754688672166E-3</v>
      </c>
      <c r="AP77" s="333">
        <v>1333</v>
      </c>
      <c r="AQ77" s="424">
        <v>1758</v>
      </c>
      <c r="AR77" s="334">
        <v>0.75824800910125145</v>
      </c>
      <c r="AS77" s="324">
        <v>1323</v>
      </c>
      <c r="AT77" s="324">
        <v>10</v>
      </c>
      <c r="AU77" s="333">
        <v>1333</v>
      </c>
      <c r="AV77" s="333">
        <v>701</v>
      </c>
      <c r="AW77" s="334">
        <v>0.52985638699924409</v>
      </c>
      <c r="AX77" s="333">
        <v>11</v>
      </c>
      <c r="AY77" s="334">
        <v>1.1000000000000001</v>
      </c>
      <c r="AZ77" s="333">
        <v>712</v>
      </c>
      <c r="BA77" s="334">
        <v>0.53413353338334579</v>
      </c>
      <c r="BB77" s="333">
        <v>5</v>
      </c>
      <c r="BC77" s="334">
        <v>7.1326676176890159E-3</v>
      </c>
      <c r="BD77" s="470"/>
      <c r="BE77" s="510"/>
      <c r="BF77" s="331">
        <v>5</v>
      </c>
      <c r="BG77" s="334">
        <v>7.0224719101123594E-3</v>
      </c>
      <c r="BH77" s="333">
        <v>5</v>
      </c>
      <c r="BI77" s="334">
        <v>1</v>
      </c>
      <c r="BJ77" s="470"/>
      <c r="BK77" s="475" t="s">
        <v>320</v>
      </c>
      <c r="BL77" s="331">
        <v>5</v>
      </c>
      <c r="BM77" s="334">
        <v>1</v>
      </c>
      <c r="BN77" s="333">
        <v>21</v>
      </c>
      <c r="BO77" s="341">
        <v>2.9494382022471909E-2</v>
      </c>
      <c r="BP77" s="471"/>
      <c r="BQ77" s="475"/>
      <c r="BR77" s="333">
        <v>21</v>
      </c>
      <c r="BS77" s="334">
        <v>2.9494382022471909E-2</v>
      </c>
      <c r="BT77" s="331">
        <v>2</v>
      </c>
      <c r="BU77" s="341">
        <v>0.5</v>
      </c>
      <c r="BV77" s="331">
        <v>1</v>
      </c>
      <c r="BW77" s="341">
        <v>0.5</v>
      </c>
      <c r="BX77" s="490" t="s">
        <v>320</v>
      </c>
    </row>
    <row r="78" spans="1:76" x14ac:dyDescent="0.25">
      <c r="A78" s="293" t="s">
        <v>511</v>
      </c>
      <c r="B78" s="293" t="s">
        <v>518</v>
      </c>
      <c r="C78" s="293" t="s">
        <v>521</v>
      </c>
      <c r="D78" s="312" t="s">
        <v>487</v>
      </c>
      <c r="E78" s="312" t="s">
        <v>477</v>
      </c>
      <c r="F78" s="312" t="s">
        <v>478</v>
      </c>
      <c r="G78" s="312" t="s">
        <v>860</v>
      </c>
      <c r="H78" s="314" t="s">
        <v>979</v>
      </c>
      <c r="I78" s="314" t="s">
        <v>961</v>
      </c>
      <c r="J78" s="312"/>
      <c r="K78" s="520" t="s">
        <v>974</v>
      </c>
      <c r="L78" s="520" t="s">
        <v>777</v>
      </c>
      <c r="M78" s="521" t="s">
        <v>980</v>
      </c>
      <c r="N78" s="527" t="s">
        <v>934</v>
      </c>
      <c r="O78" s="520" t="s">
        <v>981</v>
      </c>
      <c r="P78" s="520" t="s">
        <v>777</v>
      </c>
      <c r="Q78" s="511">
        <v>7526</v>
      </c>
      <c r="R78" s="511">
        <v>74</v>
      </c>
      <c r="S78" s="511">
        <v>12</v>
      </c>
      <c r="T78" s="313" t="s">
        <v>768</v>
      </c>
      <c r="U78" s="325">
        <v>6</v>
      </c>
      <c r="V78" s="331"/>
      <c r="W78" s="331">
        <v>18</v>
      </c>
      <c r="X78" s="332">
        <v>3</v>
      </c>
      <c r="Y78" s="333">
        <v>801.16666666666663</v>
      </c>
      <c r="Z78" s="333">
        <v>497</v>
      </c>
      <c r="AA78" s="331">
        <v>6</v>
      </c>
      <c r="AB78" s="334">
        <v>0.33333333333333331</v>
      </c>
      <c r="AC78" s="474"/>
      <c r="AD78" s="475"/>
      <c r="AE78" s="331">
        <v>4</v>
      </c>
      <c r="AF78" s="334">
        <v>0.66666666666666663</v>
      </c>
      <c r="AG78" s="331">
        <v>4</v>
      </c>
      <c r="AH78" s="475"/>
      <c r="AI78" s="471"/>
      <c r="AJ78" s="471"/>
      <c r="AK78" s="471"/>
      <c r="AL78" s="471"/>
      <c r="AM78" s="324">
        <v>4792</v>
      </c>
      <c r="AN78" s="333">
        <v>15</v>
      </c>
      <c r="AO78" s="335">
        <v>3.1204493447056377E-3</v>
      </c>
      <c r="AP78" s="333">
        <v>4807</v>
      </c>
      <c r="AQ78" s="424">
        <v>6648</v>
      </c>
      <c r="AR78" s="334">
        <v>0.7230746089049338</v>
      </c>
      <c r="AS78" s="324">
        <v>4792</v>
      </c>
      <c r="AT78" s="324">
        <v>15</v>
      </c>
      <c r="AU78" s="333">
        <v>4807</v>
      </c>
      <c r="AV78" s="333">
        <v>2965</v>
      </c>
      <c r="AW78" s="334">
        <v>0.61873956594323876</v>
      </c>
      <c r="AX78" s="333">
        <v>17</v>
      </c>
      <c r="AY78" s="334">
        <v>1.1333333333333333</v>
      </c>
      <c r="AZ78" s="333">
        <v>2982</v>
      </c>
      <c r="BA78" s="334">
        <v>0.6203453297274808</v>
      </c>
      <c r="BB78" s="333">
        <v>36</v>
      </c>
      <c r="BC78" s="334">
        <v>1.2141652613827993E-2</v>
      </c>
      <c r="BD78" s="331">
        <v>3</v>
      </c>
      <c r="BE78" s="334">
        <v>0.17647058823529413</v>
      </c>
      <c r="BF78" s="331">
        <v>39</v>
      </c>
      <c r="BG78" s="334">
        <v>1.3078470824949699E-2</v>
      </c>
      <c r="BH78" s="333">
        <v>36</v>
      </c>
      <c r="BI78" s="334">
        <v>1</v>
      </c>
      <c r="BJ78" s="331">
        <v>3</v>
      </c>
      <c r="BK78" s="334">
        <v>1</v>
      </c>
      <c r="BL78" s="331">
        <v>39</v>
      </c>
      <c r="BM78" s="334">
        <v>1</v>
      </c>
      <c r="BN78" s="333">
        <v>19</v>
      </c>
      <c r="BO78" s="334">
        <v>6.371562709590879E-3</v>
      </c>
      <c r="BP78" s="333">
        <v>79</v>
      </c>
      <c r="BQ78" s="334">
        <v>2.6492287055667339E-2</v>
      </c>
      <c r="BR78" s="333">
        <v>98</v>
      </c>
      <c r="BS78" s="334">
        <v>3.2863849765258218E-2</v>
      </c>
      <c r="BT78" s="331">
        <v>4</v>
      </c>
      <c r="BU78" s="341">
        <v>0.22222222222222221</v>
      </c>
      <c r="BV78" s="331">
        <v>1</v>
      </c>
      <c r="BW78" s="341">
        <v>0.16666666666666666</v>
      </c>
      <c r="BX78" s="490" t="s">
        <v>320</v>
      </c>
    </row>
    <row r="79" spans="1:76" x14ac:dyDescent="0.25">
      <c r="A79" s="293" t="s">
        <v>511</v>
      </c>
      <c r="B79" s="293" t="s">
        <v>518</v>
      </c>
      <c r="C79" s="293" t="s">
        <v>475</v>
      </c>
      <c r="D79" s="312" t="s">
        <v>482</v>
      </c>
      <c r="E79" s="312" t="s">
        <v>477</v>
      </c>
      <c r="F79" s="312" t="s">
        <v>478</v>
      </c>
      <c r="G79" s="312" t="s">
        <v>860</v>
      </c>
      <c r="H79" s="314" t="s">
        <v>979</v>
      </c>
      <c r="I79" s="314" t="s">
        <v>961</v>
      </c>
      <c r="J79" s="312"/>
      <c r="K79" s="677"/>
      <c r="L79" s="677"/>
      <c r="M79" s="678"/>
      <c r="N79" s="677"/>
      <c r="O79" s="694"/>
      <c r="P79" s="677"/>
      <c r="Q79" s="695"/>
      <c r="R79" s="695"/>
      <c r="S79" s="695"/>
      <c r="T79" s="313" t="s">
        <v>768</v>
      </c>
      <c r="U79" s="325">
        <v>1</v>
      </c>
      <c r="V79" s="331"/>
      <c r="W79" s="331">
        <v>2</v>
      </c>
      <c r="X79" s="332">
        <v>2</v>
      </c>
      <c r="Y79" s="333">
        <v>7526</v>
      </c>
      <c r="Z79" s="333">
        <v>4217</v>
      </c>
      <c r="AA79" s="331">
        <v>1</v>
      </c>
      <c r="AB79" s="334">
        <v>0.5</v>
      </c>
      <c r="AC79" s="331"/>
      <c r="AD79" s="334" t="s">
        <v>853</v>
      </c>
      <c r="AE79" s="331">
        <v>1</v>
      </c>
      <c r="AF79" s="334">
        <v>1</v>
      </c>
      <c r="AG79" s="331">
        <v>1</v>
      </c>
      <c r="AH79" s="475"/>
      <c r="AI79" s="474"/>
      <c r="AJ79" s="475"/>
      <c r="AK79" s="474"/>
      <c r="AL79" s="475"/>
      <c r="AM79" s="324">
        <v>7491</v>
      </c>
      <c r="AN79" s="333">
        <v>35</v>
      </c>
      <c r="AO79" s="335">
        <v>4.6505447781025775E-3</v>
      </c>
      <c r="AP79" s="333">
        <v>7526</v>
      </c>
      <c r="AQ79" s="333">
        <v>10473</v>
      </c>
      <c r="AR79" s="334">
        <v>0.71860975842642982</v>
      </c>
      <c r="AS79" s="324">
        <v>7491</v>
      </c>
      <c r="AT79" s="324">
        <v>35</v>
      </c>
      <c r="AU79" s="333">
        <v>7526</v>
      </c>
      <c r="AV79" s="333">
        <v>4177</v>
      </c>
      <c r="AW79" s="334">
        <v>0.55760245628087035</v>
      </c>
      <c r="AX79" s="333">
        <v>40</v>
      </c>
      <c r="AY79" s="334">
        <v>1.1428571428571428</v>
      </c>
      <c r="AZ79" s="333">
        <v>4217</v>
      </c>
      <c r="BA79" s="334">
        <v>0.5603242094073877</v>
      </c>
      <c r="BB79" s="333">
        <v>45</v>
      </c>
      <c r="BC79" s="334">
        <v>1.0773282259995211E-2</v>
      </c>
      <c r="BD79" s="331">
        <v>3</v>
      </c>
      <c r="BE79" s="334">
        <v>7.4999999999999997E-2</v>
      </c>
      <c r="BF79" s="331">
        <v>48</v>
      </c>
      <c r="BG79" s="334">
        <v>1.1382499407161489E-2</v>
      </c>
      <c r="BH79" s="333">
        <v>45</v>
      </c>
      <c r="BI79" s="334">
        <v>1</v>
      </c>
      <c r="BJ79" s="331">
        <v>3</v>
      </c>
      <c r="BK79" s="334">
        <v>1</v>
      </c>
      <c r="BL79" s="331">
        <v>48</v>
      </c>
      <c r="BM79" s="334">
        <v>1</v>
      </c>
      <c r="BN79" s="333">
        <v>2</v>
      </c>
      <c r="BO79" s="475"/>
      <c r="BP79" s="333">
        <v>167</v>
      </c>
      <c r="BQ79" s="341">
        <v>3.9601612520749348E-2</v>
      </c>
      <c r="BR79" s="333">
        <v>169</v>
      </c>
      <c r="BS79" s="334">
        <v>4.0075883329381078E-2</v>
      </c>
      <c r="BT79" s="331">
        <v>0</v>
      </c>
      <c r="BU79" s="475"/>
      <c r="BV79" s="471"/>
      <c r="BW79" s="475"/>
      <c r="BX79" s="490" t="s">
        <v>320</v>
      </c>
    </row>
    <row r="80" spans="1:76" ht="13.8" thickBot="1" x14ac:dyDescent="0.3">
      <c r="A80" s="293" t="s">
        <v>511</v>
      </c>
      <c r="B80" s="293" t="s">
        <v>512</v>
      </c>
      <c r="C80" s="293" t="s">
        <v>513</v>
      </c>
      <c r="D80" s="312" t="s">
        <v>514</v>
      </c>
      <c r="E80" s="312" t="s">
        <v>477</v>
      </c>
      <c r="F80" s="312" t="s">
        <v>478</v>
      </c>
      <c r="G80" s="312" t="s">
        <v>860</v>
      </c>
      <c r="H80" s="314" t="s">
        <v>979</v>
      </c>
      <c r="I80" s="314" t="s">
        <v>961</v>
      </c>
      <c r="J80" s="312"/>
      <c r="K80" s="682"/>
      <c r="L80" s="682"/>
      <c r="M80" s="690"/>
      <c r="N80" s="682"/>
      <c r="O80" s="682"/>
      <c r="P80" s="682"/>
      <c r="Q80" s="696"/>
      <c r="R80" s="696"/>
      <c r="S80" s="696"/>
      <c r="T80" s="313" t="s">
        <v>768</v>
      </c>
      <c r="U80" s="325">
        <v>1</v>
      </c>
      <c r="V80" s="331"/>
      <c r="W80" s="331">
        <v>2</v>
      </c>
      <c r="X80" s="332">
        <v>2</v>
      </c>
      <c r="Y80" s="333">
        <v>7518</v>
      </c>
      <c r="Z80" s="333">
        <v>4209</v>
      </c>
      <c r="AA80" s="474"/>
      <c r="AB80" s="475"/>
      <c r="AC80" s="474"/>
      <c r="AD80" s="475"/>
      <c r="AE80" s="474"/>
      <c r="AF80" s="475"/>
      <c r="AG80" s="474"/>
      <c r="AH80" s="475"/>
      <c r="AI80" s="331">
        <v>2</v>
      </c>
      <c r="AJ80" s="334">
        <v>1</v>
      </c>
      <c r="AK80" s="331">
        <v>1</v>
      </c>
      <c r="AL80" s="334">
        <v>1</v>
      </c>
      <c r="AM80" s="343">
        <v>7518</v>
      </c>
      <c r="AN80" s="471"/>
      <c r="AO80" s="471"/>
      <c r="AP80" s="333">
        <v>7518</v>
      </c>
      <c r="AQ80" s="510"/>
      <c r="AR80" s="475"/>
      <c r="AS80" s="324">
        <v>7518</v>
      </c>
      <c r="AT80" s="470"/>
      <c r="AU80" s="333">
        <v>7518</v>
      </c>
      <c r="AV80" s="333">
        <v>4209</v>
      </c>
      <c r="AW80" s="334">
        <v>0.55985634477254587</v>
      </c>
      <c r="AX80" s="333">
        <v>32</v>
      </c>
      <c r="AY80" s="475" t="s">
        <v>320</v>
      </c>
      <c r="AZ80" s="333">
        <v>4209</v>
      </c>
      <c r="BA80" s="334">
        <v>0.55985634477254587</v>
      </c>
      <c r="BB80" s="333">
        <v>88</v>
      </c>
      <c r="BC80" s="334">
        <v>2.0907578997386551E-2</v>
      </c>
      <c r="BD80" s="474"/>
      <c r="BE80" s="475" t="s">
        <v>320</v>
      </c>
      <c r="BF80" s="331">
        <v>88</v>
      </c>
      <c r="BG80" s="334">
        <v>2.0907578997386551E-2</v>
      </c>
      <c r="BH80" s="333">
        <v>75</v>
      </c>
      <c r="BI80" s="334">
        <v>0.85227272727272729</v>
      </c>
      <c r="BJ80" s="474"/>
      <c r="BK80" s="475" t="s">
        <v>320</v>
      </c>
      <c r="BL80" s="331">
        <v>75</v>
      </c>
      <c r="BM80" s="334">
        <v>0.85227272727272729</v>
      </c>
      <c r="BN80" s="333">
        <v>1</v>
      </c>
      <c r="BO80" s="475"/>
      <c r="BP80" s="333">
        <v>393</v>
      </c>
      <c r="BQ80" s="334">
        <v>9.3371347113328576E-2</v>
      </c>
      <c r="BR80" s="333">
        <v>394</v>
      </c>
      <c r="BS80" s="334">
        <v>9.3608933238298886E-2</v>
      </c>
      <c r="BT80" s="331">
        <v>1</v>
      </c>
      <c r="BU80" s="334">
        <v>0.5</v>
      </c>
      <c r="BV80" s="331">
        <v>0</v>
      </c>
      <c r="BW80" s="475"/>
      <c r="BX80" s="490" t="s">
        <v>320</v>
      </c>
    </row>
    <row r="81" spans="1:76" ht="13.8" thickBot="1" x14ac:dyDescent="0.3">
      <c r="A81" s="290" t="s">
        <v>386</v>
      </c>
      <c r="B81" s="290" t="s">
        <v>541</v>
      </c>
      <c r="C81" s="290" t="s">
        <v>475</v>
      </c>
      <c r="D81" s="351" t="s">
        <v>489</v>
      </c>
      <c r="E81" s="351" t="s">
        <v>490</v>
      </c>
      <c r="F81" s="351" t="s">
        <v>478</v>
      </c>
      <c r="G81" s="351" t="s">
        <v>858</v>
      </c>
      <c r="H81" s="351" t="s">
        <v>489</v>
      </c>
      <c r="I81" s="351" t="s">
        <v>489</v>
      </c>
      <c r="J81" s="351"/>
      <c r="K81" s="531" t="s">
        <v>968</v>
      </c>
      <c r="L81" s="531" t="s">
        <v>982</v>
      </c>
      <c r="M81" s="524" t="s">
        <v>983</v>
      </c>
      <c r="N81" s="523" t="s">
        <v>766</v>
      </c>
      <c r="O81" s="692"/>
      <c r="P81" s="692"/>
      <c r="Q81" s="693"/>
      <c r="R81" s="693"/>
      <c r="S81" s="693"/>
      <c r="T81" s="353" t="s">
        <v>768</v>
      </c>
      <c r="U81" s="354">
        <v>7</v>
      </c>
      <c r="V81" s="355"/>
      <c r="W81" s="355">
        <v>26</v>
      </c>
      <c r="X81" s="356">
        <v>3.7142857142857144</v>
      </c>
      <c r="Y81" s="357">
        <v>48290.285714285717</v>
      </c>
      <c r="Z81" s="357">
        <v>20417.428571428572</v>
      </c>
      <c r="AA81" s="478"/>
      <c r="AB81" s="479"/>
      <c r="AC81" s="478"/>
      <c r="AD81" s="479"/>
      <c r="AE81" s="478"/>
      <c r="AF81" s="479"/>
      <c r="AG81" s="478"/>
      <c r="AH81" s="479"/>
      <c r="AI81" s="355">
        <v>6</v>
      </c>
      <c r="AJ81" s="358">
        <v>0.23076923076923078</v>
      </c>
      <c r="AK81" s="355">
        <v>5</v>
      </c>
      <c r="AL81" s="358">
        <v>0.7142857142857143</v>
      </c>
      <c r="AM81" s="637">
        <v>338032</v>
      </c>
      <c r="AN81" s="497"/>
      <c r="AO81" s="498"/>
      <c r="AP81" s="357">
        <v>338032</v>
      </c>
      <c r="AQ81" s="430">
        <v>507500</v>
      </c>
      <c r="AR81" s="358">
        <v>0.6660729064039409</v>
      </c>
      <c r="AS81" s="352">
        <v>338032</v>
      </c>
      <c r="AT81" s="465"/>
      <c r="AU81" s="357">
        <v>338032</v>
      </c>
      <c r="AV81" s="322">
        <v>142922</v>
      </c>
      <c r="AW81" s="358">
        <v>0.42280612486391822</v>
      </c>
      <c r="AX81" s="497"/>
      <c r="AY81" s="479"/>
      <c r="AZ81" s="357">
        <v>142922</v>
      </c>
      <c r="BA81" s="358">
        <v>0.42280612486391822</v>
      </c>
      <c r="BB81" s="357">
        <v>1314</v>
      </c>
      <c r="BC81" s="358">
        <v>9.1938260029946397E-3</v>
      </c>
      <c r="BD81" s="510"/>
      <c r="BE81" s="510"/>
      <c r="BF81" s="355">
        <v>1314</v>
      </c>
      <c r="BG81" s="358">
        <v>9.1938260029946397E-3</v>
      </c>
      <c r="BH81" s="357">
        <v>1125</v>
      </c>
      <c r="BI81" s="358">
        <v>0.85616438356164382</v>
      </c>
      <c r="BJ81" s="510"/>
      <c r="BK81" s="475" t="s">
        <v>320</v>
      </c>
      <c r="BL81" s="355">
        <v>1125</v>
      </c>
      <c r="BM81" s="358">
        <v>0.85616438356164382</v>
      </c>
      <c r="BN81" s="357">
        <v>11774</v>
      </c>
      <c r="BO81" s="358">
        <v>8.2380599207959593E-2</v>
      </c>
      <c r="BP81" s="322">
        <v>14933</v>
      </c>
      <c r="BQ81" s="358">
        <v>0.10448356446173437</v>
      </c>
      <c r="BR81" s="357">
        <v>26707</v>
      </c>
      <c r="BS81" s="358">
        <v>0.18686416366969397</v>
      </c>
      <c r="BT81" s="355">
        <v>10</v>
      </c>
      <c r="BU81" s="358">
        <v>0.38461538461538464</v>
      </c>
      <c r="BV81" s="355">
        <v>3</v>
      </c>
      <c r="BW81" s="358">
        <v>0.42857142857142855</v>
      </c>
      <c r="BX81" s="504" t="s">
        <v>320</v>
      </c>
    </row>
    <row r="82" spans="1:76" ht="13.8" thickBot="1" x14ac:dyDescent="0.3">
      <c r="A82" s="290" t="s">
        <v>387</v>
      </c>
      <c r="B82" s="290" t="s">
        <v>250</v>
      </c>
      <c r="C82" s="290" t="s">
        <v>475</v>
      </c>
      <c r="D82" s="351" t="s">
        <v>489</v>
      </c>
      <c r="E82" s="351" t="s">
        <v>490</v>
      </c>
      <c r="F82" s="351" t="s">
        <v>491</v>
      </c>
      <c r="G82" s="351" t="s">
        <v>864</v>
      </c>
      <c r="H82" s="351" t="s">
        <v>489</v>
      </c>
      <c r="I82" s="351" t="s">
        <v>489</v>
      </c>
      <c r="J82" s="351"/>
      <c r="K82" s="531" t="s">
        <v>974</v>
      </c>
      <c r="L82" s="531" t="s">
        <v>777</v>
      </c>
      <c r="M82" s="534" t="s">
        <v>984</v>
      </c>
      <c r="N82" s="523" t="s">
        <v>766</v>
      </c>
      <c r="O82" s="692"/>
      <c r="P82" s="692"/>
      <c r="Q82" s="693"/>
      <c r="R82" s="693"/>
      <c r="S82" s="693"/>
      <c r="T82" s="353" t="s">
        <v>768</v>
      </c>
      <c r="U82" s="354">
        <v>7</v>
      </c>
      <c r="V82" s="355"/>
      <c r="W82" s="355">
        <v>23</v>
      </c>
      <c r="X82" s="356">
        <v>3.2857142857142856</v>
      </c>
      <c r="Y82" s="357">
        <v>29957.428571428572</v>
      </c>
      <c r="Z82" s="357">
        <v>12263.142857142857</v>
      </c>
      <c r="AA82" s="478"/>
      <c r="AB82" s="479"/>
      <c r="AC82" s="478"/>
      <c r="AD82" s="479"/>
      <c r="AE82" s="478"/>
      <c r="AF82" s="479"/>
      <c r="AG82" s="478"/>
      <c r="AH82" s="479"/>
      <c r="AI82" s="355">
        <v>3</v>
      </c>
      <c r="AJ82" s="358">
        <v>0.13043478260869565</v>
      </c>
      <c r="AK82" s="355">
        <v>3</v>
      </c>
      <c r="AL82" s="358">
        <v>0.42857142857142855</v>
      </c>
      <c r="AM82" s="637">
        <v>209702</v>
      </c>
      <c r="AN82" s="497"/>
      <c r="AO82" s="498"/>
      <c r="AP82" s="357">
        <v>209702</v>
      </c>
      <c r="AQ82" s="430">
        <v>299200</v>
      </c>
      <c r="AR82" s="358">
        <v>0.70087566844919791</v>
      </c>
      <c r="AS82" s="352">
        <v>209702</v>
      </c>
      <c r="AT82" s="465"/>
      <c r="AU82" s="357">
        <v>209702</v>
      </c>
      <c r="AV82" s="350">
        <v>85842</v>
      </c>
      <c r="AW82" s="358">
        <v>0.4093523190050643</v>
      </c>
      <c r="AX82" s="497"/>
      <c r="AY82" s="479"/>
      <c r="AZ82" s="357">
        <v>85842</v>
      </c>
      <c r="BA82" s="358">
        <v>0.4093523190050643</v>
      </c>
      <c r="BB82" s="357">
        <v>1680</v>
      </c>
      <c r="BC82" s="358">
        <v>1.957083944922066E-2</v>
      </c>
      <c r="BD82" s="510"/>
      <c r="BE82" s="510"/>
      <c r="BF82" s="355">
        <v>1680</v>
      </c>
      <c r="BG82" s="358">
        <v>1.957083944922066E-2</v>
      </c>
      <c r="BH82" s="357">
        <v>1443</v>
      </c>
      <c r="BI82" s="358">
        <v>0.85892857142857137</v>
      </c>
      <c r="BJ82" s="510"/>
      <c r="BK82" s="475" t="s">
        <v>320</v>
      </c>
      <c r="BL82" s="355">
        <v>1443</v>
      </c>
      <c r="BM82" s="358">
        <v>0.85892857142857137</v>
      </c>
      <c r="BN82" s="357">
        <v>3689</v>
      </c>
      <c r="BO82" s="358">
        <v>4.2974301623913705E-2</v>
      </c>
      <c r="BP82" s="357">
        <v>7449</v>
      </c>
      <c r="BQ82" s="358">
        <v>8.6775704200740891E-2</v>
      </c>
      <c r="BR82" s="357">
        <v>11138</v>
      </c>
      <c r="BS82" s="358">
        <v>0.1297500058246546</v>
      </c>
      <c r="BT82" s="355">
        <v>10</v>
      </c>
      <c r="BU82" s="358">
        <v>0.43478260869565216</v>
      </c>
      <c r="BV82" s="355">
        <v>4</v>
      </c>
      <c r="BW82" s="358">
        <v>0.5714285714285714</v>
      </c>
      <c r="BX82" s="504" t="s">
        <v>320</v>
      </c>
    </row>
    <row r="83" spans="1:76" ht="13.8" thickBot="1" x14ac:dyDescent="0.3">
      <c r="A83" s="291" t="s">
        <v>522</v>
      </c>
      <c r="B83" s="291" t="s">
        <v>524</v>
      </c>
      <c r="C83" s="291" t="s">
        <v>475</v>
      </c>
      <c r="D83" s="307" t="s">
        <v>487</v>
      </c>
      <c r="E83" s="307" t="s">
        <v>477</v>
      </c>
      <c r="F83" s="307" t="s">
        <v>491</v>
      </c>
      <c r="G83" s="314" t="s">
        <v>864</v>
      </c>
      <c r="H83" s="314" t="s">
        <v>979</v>
      </c>
      <c r="I83" s="314" t="s">
        <v>961</v>
      </c>
      <c r="J83" s="307"/>
      <c r="K83" s="525" t="s">
        <v>968</v>
      </c>
      <c r="L83" s="594" t="s">
        <v>985</v>
      </c>
      <c r="M83" s="526" t="s">
        <v>986</v>
      </c>
      <c r="N83" s="525" t="s">
        <v>774</v>
      </c>
      <c r="O83" s="525" t="s">
        <v>777</v>
      </c>
      <c r="P83" s="525" t="s">
        <v>777</v>
      </c>
      <c r="Q83" s="515">
        <v>6297</v>
      </c>
      <c r="R83" s="525"/>
      <c r="S83" s="525">
        <v>10</v>
      </c>
      <c r="T83" s="305" t="s">
        <v>768</v>
      </c>
      <c r="U83" s="393">
        <v>8</v>
      </c>
      <c r="V83" s="573"/>
      <c r="W83" s="573">
        <v>13</v>
      </c>
      <c r="X83" s="394">
        <v>1.625</v>
      </c>
      <c r="Y83" s="395">
        <v>787.125</v>
      </c>
      <c r="Z83" s="395">
        <v>360</v>
      </c>
      <c r="AA83" s="573">
        <v>6</v>
      </c>
      <c r="AB83" s="396">
        <v>0.46153846153846156</v>
      </c>
      <c r="AC83" s="480"/>
      <c r="AD83" s="481"/>
      <c r="AE83" s="403">
        <v>5</v>
      </c>
      <c r="AF83" s="396">
        <v>0.625</v>
      </c>
      <c r="AG83" s="573">
        <v>5</v>
      </c>
      <c r="AH83" s="396">
        <v>0.55555555555555558</v>
      </c>
      <c r="AI83" s="480"/>
      <c r="AJ83" s="481"/>
      <c r="AK83" s="480"/>
      <c r="AL83" s="481"/>
      <c r="AM83" s="638">
        <v>6270</v>
      </c>
      <c r="AN83" s="395">
        <v>27</v>
      </c>
      <c r="AO83" s="399">
        <v>4.287756074321105E-3</v>
      </c>
      <c r="AP83" s="347">
        <v>6297</v>
      </c>
      <c r="AQ83" s="395">
        <v>8235</v>
      </c>
      <c r="AR83" s="396">
        <v>0.76466302367941708</v>
      </c>
      <c r="AS83" s="398">
        <v>6270</v>
      </c>
      <c r="AT83" s="398">
        <v>27</v>
      </c>
      <c r="AU83" s="395">
        <v>6297</v>
      </c>
      <c r="AV83" s="395">
        <v>2856</v>
      </c>
      <c r="AW83" s="396">
        <v>0.45550239234449763</v>
      </c>
      <c r="AX83" s="395">
        <v>24</v>
      </c>
      <c r="AY83" s="396">
        <v>0.88888888888888884</v>
      </c>
      <c r="AZ83" s="395">
        <v>2880</v>
      </c>
      <c r="BA83" s="397">
        <v>0.45736064792758457</v>
      </c>
      <c r="BB83" s="585">
        <v>30</v>
      </c>
      <c r="BC83" s="397">
        <v>1.050420168067227E-2</v>
      </c>
      <c r="BD83" s="403">
        <v>3</v>
      </c>
      <c r="BE83" s="397">
        <v>0.125</v>
      </c>
      <c r="BF83" s="403">
        <v>33</v>
      </c>
      <c r="BG83" s="397">
        <v>1.1458333333333333E-2</v>
      </c>
      <c r="BH83" s="585">
        <v>30</v>
      </c>
      <c r="BI83" s="397">
        <v>1</v>
      </c>
      <c r="BJ83" s="403">
        <v>3</v>
      </c>
      <c r="BK83" s="397">
        <v>1</v>
      </c>
      <c r="BL83" s="403">
        <v>33</v>
      </c>
      <c r="BM83" s="397">
        <v>1</v>
      </c>
      <c r="BN83" s="585">
        <v>19</v>
      </c>
      <c r="BO83" s="397">
        <v>6.5972222222222222E-3</v>
      </c>
      <c r="BP83" s="585">
        <v>33</v>
      </c>
      <c r="BQ83" s="397">
        <v>1.1458333333333333E-2</v>
      </c>
      <c r="BR83" s="395">
        <v>52</v>
      </c>
      <c r="BS83" s="396">
        <v>1.8055555555555554E-2</v>
      </c>
      <c r="BT83" s="573">
        <v>6</v>
      </c>
      <c r="BU83" s="396">
        <v>0.46153846153846156</v>
      </c>
      <c r="BV83" s="403">
        <v>3</v>
      </c>
      <c r="BW83" s="396">
        <v>0.375</v>
      </c>
      <c r="BX83" s="505" t="s">
        <v>320</v>
      </c>
    </row>
    <row r="84" spans="1:76" ht="13.8" thickBot="1" x14ac:dyDescent="0.3">
      <c r="A84" s="292" t="s">
        <v>522</v>
      </c>
      <c r="B84" s="292" t="s">
        <v>524</v>
      </c>
      <c r="C84" s="292" t="s">
        <v>475</v>
      </c>
      <c r="D84" s="311" t="s">
        <v>482</v>
      </c>
      <c r="E84" s="311" t="s">
        <v>477</v>
      </c>
      <c r="F84" s="311" t="s">
        <v>491</v>
      </c>
      <c r="G84" s="368" t="s">
        <v>864</v>
      </c>
      <c r="H84" s="311" t="s">
        <v>979</v>
      </c>
      <c r="I84" s="311" t="s">
        <v>961</v>
      </c>
      <c r="J84" s="311"/>
      <c r="K84" s="682"/>
      <c r="L84" s="697"/>
      <c r="M84" s="690"/>
      <c r="N84" s="682"/>
      <c r="O84" s="682"/>
      <c r="P84" s="682"/>
      <c r="Q84" s="691"/>
      <c r="R84" s="691"/>
      <c r="S84" s="691"/>
      <c r="T84" s="360" t="s">
        <v>770</v>
      </c>
      <c r="U84" s="344">
        <v>1</v>
      </c>
      <c r="V84" s="345">
        <v>1</v>
      </c>
      <c r="W84" s="345">
        <v>1</v>
      </c>
      <c r="X84" s="346">
        <v>1</v>
      </c>
      <c r="Y84" s="347">
        <v>6297</v>
      </c>
      <c r="Z84" s="580" t="s">
        <v>320</v>
      </c>
      <c r="AA84" s="476"/>
      <c r="AB84" s="348">
        <v>0</v>
      </c>
      <c r="AC84" s="476"/>
      <c r="AD84" s="348" t="s">
        <v>853</v>
      </c>
      <c r="AE84" s="345">
        <v>1</v>
      </c>
      <c r="AF84" s="348">
        <v>1</v>
      </c>
      <c r="AG84" s="345">
        <v>1</v>
      </c>
      <c r="AH84" s="477"/>
      <c r="AI84" s="476"/>
      <c r="AJ84" s="477"/>
      <c r="AK84" s="476"/>
      <c r="AL84" s="477"/>
      <c r="AM84" s="343">
        <v>6270</v>
      </c>
      <c r="AN84" s="347">
        <v>27</v>
      </c>
      <c r="AO84" s="349">
        <v>4.287756074321105E-3</v>
      </c>
      <c r="AP84" s="347">
        <v>6297</v>
      </c>
      <c r="AQ84" s="347">
        <v>8235</v>
      </c>
      <c r="AR84" s="348">
        <v>0.76466302367941708</v>
      </c>
      <c r="AS84" s="466" t="s">
        <v>320</v>
      </c>
      <c r="AT84" s="466" t="s">
        <v>320</v>
      </c>
      <c r="AU84" s="580" t="s">
        <v>320</v>
      </c>
      <c r="AV84" s="580"/>
      <c r="AW84" s="477" t="s">
        <v>320</v>
      </c>
      <c r="AX84" s="580"/>
      <c r="AY84" s="477" t="s">
        <v>320</v>
      </c>
      <c r="AZ84" s="580" t="s">
        <v>320</v>
      </c>
      <c r="BA84" s="580"/>
      <c r="BB84" s="580"/>
      <c r="BC84" s="580"/>
      <c r="BD84" s="580"/>
      <c r="BE84" s="580"/>
      <c r="BF84" s="580"/>
      <c r="BG84" s="580"/>
      <c r="BH84" s="580"/>
      <c r="BI84" s="580"/>
      <c r="BJ84" s="580"/>
      <c r="BK84" s="580"/>
      <c r="BL84" s="580"/>
      <c r="BM84" s="580"/>
      <c r="BN84" s="580"/>
      <c r="BO84" s="580"/>
      <c r="BP84" s="580"/>
      <c r="BQ84" s="580"/>
      <c r="BR84" s="580" t="s">
        <v>320</v>
      </c>
      <c r="BS84" s="477" t="s">
        <v>320</v>
      </c>
      <c r="BT84" s="345">
        <v>0</v>
      </c>
      <c r="BU84" s="477" t="s">
        <v>320</v>
      </c>
      <c r="BV84" s="546"/>
      <c r="BW84" s="477"/>
      <c r="BX84" s="503" t="s">
        <v>320</v>
      </c>
    </row>
    <row r="85" spans="1:76" x14ac:dyDescent="0.25">
      <c r="A85" s="291" t="s">
        <v>525</v>
      </c>
      <c r="B85" s="291" t="s">
        <v>526</v>
      </c>
      <c r="C85" s="291" t="s">
        <v>527</v>
      </c>
      <c r="D85" s="314" t="s">
        <v>487</v>
      </c>
      <c r="E85" s="314" t="s">
        <v>477</v>
      </c>
      <c r="F85" s="314" t="s">
        <v>491</v>
      </c>
      <c r="G85" s="314" t="s">
        <v>863</v>
      </c>
      <c r="H85" s="314" t="s">
        <v>979</v>
      </c>
      <c r="I85" s="314" t="s">
        <v>961</v>
      </c>
      <c r="J85" s="314"/>
      <c r="K85" s="674"/>
      <c r="L85" s="698"/>
      <c r="M85" s="699"/>
      <c r="N85" s="674"/>
      <c r="O85" s="698"/>
      <c r="P85" s="674"/>
      <c r="Q85" s="676"/>
      <c r="R85" s="676"/>
      <c r="S85" s="676"/>
      <c r="T85" s="313" t="s">
        <v>768</v>
      </c>
      <c r="U85" s="317">
        <v>4</v>
      </c>
      <c r="V85" s="573"/>
      <c r="W85" s="338">
        <v>5</v>
      </c>
      <c r="X85" s="339">
        <v>1.25</v>
      </c>
      <c r="Y85" s="340">
        <v>1142.5</v>
      </c>
      <c r="Z85" s="340">
        <v>632.25</v>
      </c>
      <c r="AA85" s="338">
        <v>4</v>
      </c>
      <c r="AB85" s="341">
        <v>0.8</v>
      </c>
      <c r="AC85" s="480"/>
      <c r="AD85" s="481"/>
      <c r="AE85" s="338">
        <v>4</v>
      </c>
      <c r="AF85" s="341">
        <v>1</v>
      </c>
      <c r="AG85" s="338">
        <v>4</v>
      </c>
      <c r="AH85" s="481"/>
      <c r="AI85" s="338"/>
      <c r="AJ85" s="481"/>
      <c r="AK85" s="480"/>
      <c r="AL85" s="481"/>
      <c r="AM85" s="316">
        <v>4546</v>
      </c>
      <c r="AN85" s="340">
        <v>24</v>
      </c>
      <c r="AO85" s="359">
        <v>5.2516411378555799E-3</v>
      </c>
      <c r="AP85" s="340">
        <v>4570</v>
      </c>
      <c r="AQ85" s="320">
        <v>6339</v>
      </c>
      <c r="AR85" s="341">
        <v>0.72093390124625334</v>
      </c>
      <c r="AS85" s="316">
        <v>4546</v>
      </c>
      <c r="AT85" s="316">
        <v>24</v>
      </c>
      <c r="AU85" s="340">
        <v>4570</v>
      </c>
      <c r="AV85" s="340">
        <v>2506</v>
      </c>
      <c r="AW85" s="341">
        <v>0.55125384953805545</v>
      </c>
      <c r="AX85" s="340">
        <v>23</v>
      </c>
      <c r="AY85" s="341">
        <v>0.95833333333333337</v>
      </c>
      <c r="AZ85" s="340">
        <v>2529</v>
      </c>
      <c r="BA85" s="341">
        <v>0.55339168490153168</v>
      </c>
      <c r="BB85" s="340">
        <v>25</v>
      </c>
      <c r="BC85" s="341">
        <v>9.9760574620909818E-3</v>
      </c>
      <c r="BD85" s="338">
        <v>3</v>
      </c>
      <c r="BE85" s="341">
        <v>0.13043478260869565</v>
      </c>
      <c r="BF85" s="338">
        <v>28</v>
      </c>
      <c r="BG85" s="341">
        <v>1.1071569790431E-2</v>
      </c>
      <c r="BH85" s="340">
        <v>21</v>
      </c>
      <c r="BI85" s="341">
        <v>0.84</v>
      </c>
      <c r="BJ85" s="338">
        <v>3</v>
      </c>
      <c r="BK85" s="341">
        <v>1</v>
      </c>
      <c r="BL85" s="338">
        <v>24</v>
      </c>
      <c r="BM85" s="341">
        <v>0.8571428571428571</v>
      </c>
      <c r="BN85" s="340">
        <v>2</v>
      </c>
      <c r="BO85" s="341">
        <v>7.9082641360221433E-4</v>
      </c>
      <c r="BP85" s="340">
        <v>60</v>
      </c>
      <c r="BQ85" s="341">
        <v>2.3724792408066429E-2</v>
      </c>
      <c r="BR85" s="340">
        <v>62</v>
      </c>
      <c r="BS85" s="341">
        <v>2.4515618821668642E-2</v>
      </c>
      <c r="BT85" s="338">
        <v>1</v>
      </c>
      <c r="BU85" s="341">
        <v>0.2</v>
      </c>
      <c r="BV85" s="338">
        <v>1</v>
      </c>
      <c r="BW85" s="341">
        <v>0.25</v>
      </c>
      <c r="BX85" s="505" t="s">
        <v>320</v>
      </c>
    </row>
    <row r="86" spans="1:76" x14ac:dyDescent="0.25">
      <c r="A86" s="293" t="s">
        <v>525</v>
      </c>
      <c r="B86" s="293" t="s">
        <v>526</v>
      </c>
      <c r="C86" s="293" t="s">
        <v>528</v>
      </c>
      <c r="D86" s="312" t="s">
        <v>487</v>
      </c>
      <c r="E86" s="312" t="s">
        <v>477</v>
      </c>
      <c r="F86" s="312" t="s">
        <v>491</v>
      </c>
      <c r="G86" s="314" t="s">
        <v>863</v>
      </c>
      <c r="H86" s="314" t="s">
        <v>979</v>
      </c>
      <c r="I86" s="314" t="s">
        <v>961</v>
      </c>
      <c r="J86" s="312"/>
      <c r="K86" s="520" t="s">
        <v>968</v>
      </c>
      <c r="L86" s="520" t="s">
        <v>987</v>
      </c>
      <c r="M86" s="521" t="s">
        <v>988</v>
      </c>
      <c r="N86" s="520" t="s">
        <v>774</v>
      </c>
      <c r="O86" s="520" t="s">
        <v>777</v>
      </c>
      <c r="P86" s="520" t="s">
        <v>777</v>
      </c>
      <c r="Q86" s="511">
        <v>9330</v>
      </c>
      <c r="R86" s="511">
        <v>88</v>
      </c>
      <c r="S86" s="511">
        <v>16</v>
      </c>
      <c r="T86" s="313" t="s">
        <v>768</v>
      </c>
      <c r="U86" s="325">
        <v>4</v>
      </c>
      <c r="V86" s="403"/>
      <c r="W86" s="331">
        <v>7</v>
      </c>
      <c r="X86" s="332">
        <v>1.75</v>
      </c>
      <c r="Y86" s="333">
        <v>1190</v>
      </c>
      <c r="Z86" s="333">
        <v>655.5</v>
      </c>
      <c r="AA86" s="331">
        <v>3</v>
      </c>
      <c r="AB86" s="334">
        <v>0.42857142857142855</v>
      </c>
      <c r="AC86" s="474"/>
      <c r="AD86" s="475"/>
      <c r="AE86" s="331">
        <v>2</v>
      </c>
      <c r="AF86" s="334">
        <v>0.5</v>
      </c>
      <c r="AG86" s="331">
        <v>2</v>
      </c>
      <c r="AH86" s="475"/>
      <c r="AI86" s="331"/>
      <c r="AJ86" s="475"/>
      <c r="AK86" s="474"/>
      <c r="AL86" s="475"/>
      <c r="AM86" s="324">
        <v>4754</v>
      </c>
      <c r="AN86" s="333">
        <v>6</v>
      </c>
      <c r="AO86" s="335">
        <v>1.2605042016806723E-3</v>
      </c>
      <c r="AP86" s="333">
        <v>4760</v>
      </c>
      <c r="AQ86" s="333">
        <v>6378</v>
      </c>
      <c r="AR86" s="334">
        <v>0.74631545939165878</v>
      </c>
      <c r="AS86" s="324">
        <v>4754</v>
      </c>
      <c r="AT86" s="324">
        <v>6</v>
      </c>
      <c r="AU86" s="333">
        <v>4760</v>
      </c>
      <c r="AV86" s="333">
        <v>2616</v>
      </c>
      <c r="AW86" s="334">
        <v>0.55027345393352967</v>
      </c>
      <c r="AX86" s="333">
        <v>6</v>
      </c>
      <c r="AY86" s="334">
        <v>1</v>
      </c>
      <c r="AZ86" s="333">
        <v>2622</v>
      </c>
      <c r="BA86" s="334">
        <v>0.55084033613445382</v>
      </c>
      <c r="BB86" s="333">
        <v>29</v>
      </c>
      <c r="BC86" s="334">
        <v>1.1085626911314985E-2</v>
      </c>
      <c r="BD86" s="331">
        <v>3</v>
      </c>
      <c r="BE86" s="334">
        <v>0.5</v>
      </c>
      <c r="BF86" s="331">
        <v>32</v>
      </c>
      <c r="BG86" s="334">
        <v>1.2204424103737605E-2</v>
      </c>
      <c r="BH86" s="333">
        <v>24</v>
      </c>
      <c r="BI86" s="334">
        <v>0.82758620689655171</v>
      </c>
      <c r="BJ86" s="331">
        <v>3</v>
      </c>
      <c r="BK86" s="334">
        <v>1</v>
      </c>
      <c r="BL86" s="331">
        <v>27</v>
      </c>
      <c r="BM86" s="334">
        <v>0.84375</v>
      </c>
      <c r="BN86" s="333">
        <v>3</v>
      </c>
      <c r="BO86" s="334">
        <v>1.1441647597254005E-3</v>
      </c>
      <c r="BP86" s="333">
        <v>57</v>
      </c>
      <c r="BQ86" s="334">
        <v>2.1739130434782608E-2</v>
      </c>
      <c r="BR86" s="333">
        <v>60</v>
      </c>
      <c r="BS86" s="334">
        <v>2.2883295194508008E-2</v>
      </c>
      <c r="BT86" s="331">
        <v>3</v>
      </c>
      <c r="BU86" s="334">
        <v>0.42857142857142855</v>
      </c>
      <c r="BV86" s="331">
        <v>1</v>
      </c>
      <c r="BW86" s="334">
        <v>0.25</v>
      </c>
      <c r="BX86" s="490" t="s">
        <v>320</v>
      </c>
    </row>
    <row r="87" spans="1:76" ht="13.8" thickBot="1" x14ac:dyDescent="0.3">
      <c r="A87" s="292" t="s">
        <v>525</v>
      </c>
      <c r="B87" s="292" t="s">
        <v>526</v>
      </c>
      <c r="C87" s="292" t="s">
        <v>475</v>
      </c>
      <c r="D87" s="311" t="s">
        <v>482</v>
      </c>
      <c r="E87" s="311" t="s">
        <v>477</v>
      </c>
      <c r="F87" s="311" t="s">
        <v>491</v>
      </c>
      <c r="G87" s="368" t="s">
        <v>863</v>
      </c>
      <c r="H87" s="311" t="s">
        <v>979</v>
      </c>
      <c r="I87" s="368" t="s">
        <v>961</v>
      </c>
      <c r="J87" s="311"/>
      <c r="K87" s="682"/>
      <c r="L87" s="697"/>
      <c r="M87" s="700"/>
      <c r="N87" s="682"/>
      <c r="O87" s="701"/>
      <c r="P87" s="682"/>
      <c r="Q87" s="691"/>
      <c r="R87" s="691"/>
      <c r="S87" s="691"/>
      <c r="T87" s="360" t="s">
        <v>768</v>
      </c>
      <c r="U87" s="344">
        <v>1</v>
      </c>
      <c r="V87" s="575"/>
      <c r="W87" s="345">
        <v>2</v>
      </c>
      <c r="X87" s="346">
        <v>2</v>
      </c>
      <c r="Y87" s="347">
        <v>9330</v>
      </c>
      <c r="Z87" s="347">
        <v>5153</v>
      </c>
      <c r="AA87" s="345">
        <v>0</v>
      </c>
      <c r="AB87" s="348">
        <v>0</v>
      </c>
      <c r="AC87" s="345"/>
      <c r="AD87" s="348" t="s">
        <v>853</v>
      </c>
      <c r="AE87" s="345">
        <v>1</v>
      </c>
      <c r="AF87" s="348">
        <v>1</v>
      </c>
      <c r="AG87" s="345">
        <v>0</v>
      </c>
      <c r="AH87" s="477"/>
      <c r="AI87" s="476"/>
      <c r="AJ87" s="477"/>
      <c r="AK87" s="476"/>
      <c r="AL87" s="477"/>
      <c r="AM87" s="343">
        <v>9300</v>
      </c>
      <c r="AN87" s="347">
        <v>30</v>
      </c>
      <c r="AO87" s="349">
        <v>3.2154340836012861E-3</v>
      </c>
      <c r="AP87" s="347">
        <v>9330</v>
      </c>
      <c r="AQ87" s="347">
        <v>12717</v>
      </c>
      <c r="AR87" s="348">
        <v>0.73366359990563812</v>
      </c>
      <c r="AS87" s="343">
        <v>9300</v>
      </c>
      <c r="AT87" s="343">
        <v>30</v>
      </c>
      <c r="AU87" s="347">
        <v>9330</v>
      </c>
      <c r="AV87" s="347">
        <v>5124</v>
      </c>
      <c r="AW87" s="348">
        <v>0.55096774193548392</v>
      </c>
      <c r="AX87" s="347">
        <v>29</v>
      </c>
      <c r="AY87" s="348">
        <v>0.96666666666666667</v>
      </c>
      <c r="AZ87" s="347">
        <v>5153</v>
      </c>
      <c r="BA87" s="348">
        <v>0.55230439442658097</v>
      </c>
      <c r="BB87" s="347">
        <v>54</v>
      </c>
      <c r="BC87" s="348">
        <v>1.0538641686182669E-2</v>
      </c>
      <c r="BD87" s="345">
        <v>6</v>
      </c>
      <c r="BE87" s="348">
        <v>0.20689655172413793</v>
      </c>
      <c r="BF87" s="345">
        <v>60</v>
      </c>
      <c r="BG87" s="348">
        <v>1.1643702697457792E-2</v>
      </c>
      <c r="BH87" s="347">
        <v>45</v>
      </c>
      <c r="BI87" s="348">
        <v>0.83333333333333337</v>
      </c>
      <c r="BJ87" s="345">
        <v>6</v>
      </c>
      <c r="BK87" s="348">
        <v>1</v>
      </c>
      <c r="BL87" s="345">
        <v>51</v>
      </c>
      <c r="BM87" s="348">
        <v>0.85</v>
      </c>
      <c r="BN87" s="347">
        <v>1</v>
      </c>
      <c r="BO87" s="477"/>
      <c r="BP87" s="347">
        <v>96</v>
      </c>
      <c r="BQ87" s="348">
        <v>1.8629924315932467E-2</v>
      </c>
      <c r="BR87" s="347">
        <v>97</v>
      </c>
      <c r="BS87" s="348">
        <v>1.8823986027556763E-2</v>
      </c>
      <c r="BT87" s="345">
        <v>1</v>
      </c>
      <c r="BU87" s="348">
        <v>0.5</v>
      </c>
      <c r="BV87" s="345">
        <v>0</v>
      </c>
      <c r="BW87" s="477"/>
      <c r="BX87" s="503" t="s">
        <v>320</v>
      </c>
    </row>
    <row r="88" spans="1:76" x14ac:dyDescent="0.25">
      <c r="A88" s="291" t="s">
        <v>529</v>
      </c>
      <c r="B88" s="291" t="s">
        <v>533</v>
      </c>
      <c r="C88" s="291" t="s">
        <v>475</v>
      </c>
      <c r="D88" s="314" t="s">
        <v>480</v>
      </c>
      <c r="E88" s="314" t="s">
        <v>477</v>
      </c>
      <c r="F88" s="314" t="s">
        <v>478</v>
      </c>
      <c r="G88" s="314" t="s">
        <v>861</v>
      </c>
      <c r="H88" s="586" t="s">
        <v>979</v>
      </c>
      <c r="I88" s="314" t="s">
        <v>961</v>
      </c>
      <c r="J88" s="314"/>
      <c r="K88" s="674"/>
      <c r="L88" s="674"/>
      <c r="M88" s="675"/>
      <c r="N88" s="674"/>
      <c r="O88" s="674"/>
      <c r="P88" s="674"/>
      <c r="Q88" s="676"/>
      <c r="R88" s="676"/>
      <c r="S88" s="676"/>
      <c r="T88" s="315" t="s">
        <v>768</v>
      </c>
      <c r="U88" s="317">
        <v>4</v>
      </c>
      <c r="V88" s="573"/>
      <c r="W88" s="338">
        <v>9</v>
      </c>
      <c r="X88" s="339">
        <v>2.25</v>
      </c>
      <c r="Y88" s="340">
        <v>1122.75</v>
      </c>
      <c r="Z88" s="340">
        <v>517.75</v>
      </c>
      <c r="AA88" s="480"/>
      <c r="AB88" s="481"/>
      <c r="AC88" s="480"/>
      <c r="AD88" s="481"/>
      <c r="AE88" s="480"/>
      <c r="AF88" s="481"/>
      <c r="AG88" s="480"/>
      <c r="AH88" s="481"/>
      <c r="AI88" s="338">
        <v>5</v>
      </c>
      <c r="AJ88" s="341">
        <v>0.55555555555555558</v>
      </c>
      <c r="AK88" s="338">
        <v>2</v>
      </c>
      <c r="AL88" s="341">
        <v>0.5</v>
      </c>
      <c r="AM88" s="316">
        <v>4457</v>
      </c>
      <c r="AN88" s="340">
        <v>34</v>
      </c>
      <c r="AO88" s="359">
        <v>7.5706969494544647E-3</v>
      </c>
      <c r="AP88" s="340">
        <v>4491</v>
      </c>
      <c r="AQ88" s="427">
        <v>6018</v>
      </c>
      <c r="AR88" s="341">
        <v>0.74626121635094711</v>
      </c>
      <c r="AS88" s="316">
        <v>4457</v>
      </c>
      <c r="AT88" s="316">
        <v>34</v>
      </c>
      <c r="AU88" s="340">
        <v>4491</v>
      </c>
      <c r="AV88" s="340">
        <v>2042</v>
      </c>
      <c r="AW88" s="341">
        <v>0.45815571011891409</v>
      </c>
      <c r="AX88" s="340">
        <v>29</v>
      </c>
      <c r="AY88" s="341">
        <v>0.8529411764705882</v>
      </c>
      <c r="AZ88" s="340">
        <v>2071</v>
      </c>
      <c r="BA88" s="341">
        <v>0.46114451124471162</v>
      </c>
      <c r="BB88" s="340">
        <v>14</v>
      </c>
      <c r="BC88" s="341">
        <v>6.8560235063663075E-3</v>
      </c>
      <c r="BD88" s="338">
        <v>9</v>
      </c>
      <c r="BE88" s="341">
        <v>0.31034482758620691</v>
      </c>
      <c r="BF88" s="338">
        <v>23</v>
      </c>
      <c r="BG88" s="341">
        <v>1.110574601641719E-2</v>
      </c>
      <c r="BH88" s="340">
        <v>14</v>
      </c>
      <c r="BI88" s="341">
        <v>1</v>
      </c>
      <c r="BJ88" s="338">
        <v>9</v>
      </c>
      <c r="BK88" s="341">
        <v>1</v>
      </c>
      <c r="BL88" s="338">
        <v>23</v>
      </c>
      <c r="BM88" s="341">
        <v>1</v>
      </c>
      <c r="BN88" s="340">
        <v>6</v>
      </c>
      <c r="BO88" s="341">
        <v>2.8971511347175277E-3</v>
      </c>
      <c r="BP88" s="340">
        <v>16</v>
      </c>
      <c r="BQ88" s="341">
        <v>7.7257363592467404E-3</v>
      </c>
      <c r="BR88" s="340">
        <v>22</v>
      </c>
      <c r="BS88" s="341">
        <v>1.0622887493964268E-2</v>
      </c>
      <c r="BT88" s="338">
        <v>2</v>
      </c>
      <c r="BU88" s="341">
        <v>0.22222222222222221</v>
      </c>
      <c r="BV88" s="338">
        <v>1</v>
      </c>
      <c r="BW88" s="341">
        <v>0.25</v>
      </c>
      <c r="BX88" s="505" t="s">
        <v>320</v>
      </c>
    </row>
    <row r="89" spans="1:76" x14ac:dyDescent="0.25">
      <c r="A89" s="293" t="s">
        <v>529</v>
      </c>
      <c r="B89" s="293" t="s">
        <v>534</v>
      </c>
      <c r="C89" s="293" t="s">
        <v>475</v>
      </c>
      <c r="D89" s="312" t="s">
        <v>480</v>
      </c>
      <c r="E89" s="312" t="s">
        <v>477</v>
      </c>
      <c r="F89" s="312" t="s">
        <v>478</v>
      </c>
      <c r="G89" s="312" t="s">
        <v>861</v>
      </c>
      <c r="H89" s="312" t="s">
        <v>979</v>
      </c>
      <c r="I89" s="314" t="s">
        <v>961</v>
      </c>
      <c r="J89" s="312"/>
      <c r="K89" s="677"/>
      <c r="L89" s="677"/>
      <c r="M89" s="678"/>
      <c r="N89" s="677"/>
      <c r="O89" s="677"/>
      <c r="P89" s="677"/>
      <c r="Q89" s="679"/>
      <c r="R89" s="679"/>
      <c r="S89" s="679"/>
      <c r="T89" s="313" t="s">
        <v>770</v>
      </c>
      <c r="U89" s="325">
        <v>4</v>
      </c>
      <c r="V89" s="331">
        <v>4</v>
      </c>
      <c r="W89" s="331">
        <v>4</v>
      </c>
      <c r="X89" s="332">
        <v>1</v>
      </c>
      <c r="Y89" s="333">
        <v>313</v>
      </c>
      <c r="Z89" s="510" t="s">
        <v>320</v>
      </c>
      <c r="AA89" s="474"/>
      <c r="AB89" s="475"/>
      <c r="AC89" s="474"/>
      <c r="AD89" s="475"/>
      <c r="AE89" s="474"/>
      <c r="AF89" s="475"/>
      <c r="AG89" s="474"/>
      <c r="AH89" s="475"/>
      <c r="AI89" s="331">
        <v>2</v>
      </c>
      <c r="AJ89" s="334">
        <v>0.5</v>
      </c>
      <c r="AK89" s="331">
        <v>2</v>
      </c>
      <c r="AL89" s="334">
        <v>0.5</v>
      </c>
      <c r="AM89" s="324">
        <v>1214</v>
      </c>
      <c r="AN89" s="333">
        <v>38</v>
      </c>
      <c r="AO89" s="335">
        <v>3.035143769968051E-2</v>
      </c>
      <c r="AP89" s="333">
        <v>1252</v>
      </c>
      <c r="AQ89" s="426">
        <v>1686</v>
      </c>
      <c r="AR89" s="334">
        <v>0.74258600237247929</v>
      </c>
      <c r="AS89" s="462" t="s">
        <v>320</v>
      </c>
      <c r="AT89" s="462" t="s">
        <v>320</v>
      </c>
      <c r="AU89" s="510" t="s">
        <v>320</v>
      </c>
      <c r="AV89" s="510"/>
      <c r="AW89" s="475" t="s">
        <v>320</v>
      </c>
      <c r="AX89" s="510"/>
      <c r="AY89" s="475" t="s">
        <v>320</v>
      </c>
      <c r="AZ89" s="510" t="s">
        <v>320</v>
      </c>
      <c r="BA89" s="475" t="s">
        <v>320</v>
      </c>
      <c r="BB89" s="510"/>
      <c r="BC89" s="475" t="s">
        <v>320</v>
      </c>
      <c r="BD89" s="474"/>
      <c r="BE89" s="475" t="s">
        <v>320</v>
      </c>
      <c r="BF89" s="474" t="s">
        <v>320</v>
      </c>
      <c r="BG89" s="475" t="s">
        <v>320</v>
      </c>
      <c r="BH89" s="510"/>
      <c r="BI89" s="475" t="s">
        <v>320</v>
      </c>
      <c r="BJ89" s="474"/>
      <c r="BK89" s="475" t="s">
        <v>320</v>
      </c>
      <c r="BL89" s="474" t="s">
        <v>320</v>
      </c>
      <c r="BM89" s="475" t="s">
        <v>320</v>
      </c>
      <c r="BN89" s="481"/>
      <c r="BO89" s="481"/>
      <c r="BP89" s="481"/>
      <c r="BQ89" s="481"/>
      <c r="BR89" s="481"/>
      <c r="BS89" s="481"/>
      <c r="BT89" s="331">
        <v>2</v>
      </c>
      <c r="BU89" s="334">
        <v>0.5</v>
      </c>
      <c r="BV89" s="331">
        <v>2</v>
      </c>
      <c r="BW89" s="334">
        <v>0.5</v>
      </c>
      <c r="BX89" s="490" t="s">
        <v>320</v>
      </c>
    </row>
    <row r="90" spans="1:76" x14ac:dyDescent="0.25">
      <c r="A90" s="293" t="s">
        <v>529</v>
      </c>
      <c r="B90" s="293" t="s">
        <v>771</v>
      </c>
      <c r="C90" s="293" t="s">
        <v>475</v>
      </c>
      <c r="D90" s="312" t="s">
        <v>480</v>
      </c>
      <c r="E90" s="312" t="s">
        <v>477</v>
      </c>
      <c r="F90" s="312" t="s">
        <v>478</v>
      </c>
      <c r="G90" s="312" t="s">
        <v>861</v>
      </c>
      <c r="H90" s="314" t="s">
        <v>979</v>
      </c>
      <c r="I90" s="314" t="s">
        <v>961</v>
      </c>
      <c r="J90" s="312"/>
      <c r="K90" s="677"/>
      <c r="L90" s="677"/>
      <c r="M90" s="678"/>
      <c r="N90" s="677"/>
      <c r="O90" s="677"/>
      <c r="P90" s="677"/>
      <c r="Q90" s="679"/>
      <c r="R90" s="679"/>
      <c r="S90" s="679"/>
      <c r="T90" s="313" t="s">
        <v>770</v>
      </c>
      <c r="U90" s="325">
        <v>4</v>
      </c>
      <c r="V90" s="331">
        <v>3</v>
      </c>
      <c r="W90" s="331">
        <v>3</v>
      </c>
      <c r="X90" s="332">
        <v>0.75</v>
      </c>
      <c r="Y90" s="333">
        <v>307.75</v>
      </c>
      <c r="Z90" s="510" t="s">
        <v>320</v>
      </c>
      <c r="AA90" s="474"/>
      <c r="AB90" s="475"/>
      <c r="AC90" s="474"/>
      <c r="AD90" s="475"/>
      <c r="AE90" s="474"/>
      <c r="AF90" s="475"/>
      <c r="AG90" s="474"/>
      <c r="AH90" s="475"/>
      <c r="AI90" s="331">
        <v>2</v>
      </c>
      <c r="AJ90" s="334">
        <v>0.66666666666666663</v>
      </c>
      <c r="AK90" s="331">
        <v>2</v>
      </c>
      <c r="AL90" s="334">
        <v>0.5</v>
      </c>
      <c r="AM90" s="324">
        <v>1222</v>
      </c>
      <c r="AN90" s="333">
        <v>9</v>
      </c>
      <c r="AO90" s="335">
        <v>7.311129163281885E-3</v>
      </c>
      <c r="AP90" s="333">
        <v>1231</v>
      </c>
      <c r="AQ90" s="660">
        <v>1566</v>
      </c>
      <c r="AR90" s="334">
        <v>0.78607918263090681</v>
      </c>
      <c r="AS90" s="462" t="s">
        <v>320</v>
      </c>
      <c r="AT90" s="462" t="s">
        <v>320</v>
      </c>
      <c r="AU90" s="510" t="s">
        <v>320</v>
      </c>
      <c r="AV90" s="510"/>
      <c r="AW90" s="475" t="s">
        <v>320</v>
      </c>
      <c r="AX90" s="510"/>
      <c r="AY90" s="475" t="s">
        <v>320</v>
      </c>
      <c r="AZ90" s="510" t="s">
        <v>320</v>
      </c>
      <c r="BA90" s="475" t="s">
        <v>320</v>
      </c>
      <c r="BB90" s="510"/>
      <c r="BC90" s="475" t="s">
        <v>320</v>
      </c>
      <c r="BD90" s="474"/>
      <c r="BE90" s="475" t="s">
        <v>320</v>
      </c>
      <c r="BF90" s="474" t="s">
        <v>320</v>
      </c>
      <c r="BG90" s="475" t="s">
        <v>320</v>
      </c>
      <c r="BH90" s="510"/>
      <c r="BI90" s="475" t="s">
        <v>320</v>
      </c>
      <c r="BJ90" s="474"/>
      <c r="BK90" s="475" t="s">
        <v>320</v>
      </c>
      <c r="BL90" s="474" t="s">
        <v>320</v>
      </c>
      <c r="BM90" s="475" t="s">
        <v>320</v>
      </c>
      <c r="BN90" s="481"/>
      <c r="BO90" s="481"/>
      <c r="BP90" s="481"/>
      <c r="BQ90" s="481"/>
      <c r="BR90" s="481"/>
      <c r="BS90" s="481"/>
      <c r="BT90" s="331">
        <v>0</v>
      </c>
      <c r="BU90" s="481"/>
      <c r="BV90" s="471"/>
      <c r="BW90" s="481"/>
      <c r="BX90" s="336">
        <v>1</v>
      </c>
    </row>
    <row r="91" spans="1:76" x14ac:dyDescent="0.25">
      <c r="A91" s="291" t="s">
        <v>529</v>
      </c>
      <c r="B91" s="291" t="s">
        <v>530</v>
      </c>
      <c r="C91" s="291" t="s">
        <v>531</v>
      </c>
      <c r="D91" s="314" t="s">
        <v>480</v>
      </c>
      <c r="E91" s="314" t="s">
        <v>477</v>
      </c>
      <c r="F91" s="314" t="s">
        <v>478</v>
      </c>
      <c r="G91" s="312" t="s">
        <v>861</v>
      </c>
      <c r="H91" s="312" t="s">
        <v>979</v>
      </c>
      <c r="I91" s="314" t="s">
        <v>961</v>
      </c>
      <c r="J91" s="314"/>
      <c r="K91" s="674"/>
      <c r="L91" s="674"/>
      <c r="M91" s="675"/>
      <c r="N91" s="674"/>
      <c r="O91" s="674"/>
      <c r="P91" s="674"/>
      <c r="Q91" s="676"/>
      <c r="R91" s="676"/>
      <c r="S91" s="676"/>
      <c r="T91" s="313" t="s">
        <v>768</v>
      </c>
      <c r="U91" s="317">
        <v>3</v>
      </c>
      <c r="V91" s="403"/>
      <c r="W91" s="338">
        <v>7</v>
      </c>
      <c r="X91" s="339">
        <v>2.3333333333333335</v>
      </c>
      <c r="Y91" s="340">
        <v>1456.3333333333333</v>
      </c>
      <c r="Z91" s="340">
        <v>805</v>
      </c>
      <c r="AA91" s="480"/>
      <c r="AB91" s="481"/>
      <c r="AC91" s="480"/>
      <c r="AD91" s="481"/>
      <c r="AE91" s="480"/>
      <c r="AF91" s="481"/>
      <c r="AG91" s="480"/>
      <c r="AH91" s="481"/>
      <c r="AI91" s="338">
        <v>2</v>
      </c>
      <c r="AJ91" s="341">
        <v>0.2857142857142857</v>
      </c>
      <c r="AK91" s="338">
        <v>1</v>
      </c>
      <c r="AL91" s="341">
        <v>0.33333333333333331</v>
      </c>
      <c r="AM91" s="316">
        <v>4352</v>
      </c>
      <c r="AN91" s="340">
        <v>17</v>
      </c>
      <c r="AO91" s="359">
        <v>3.8910505836575876E-3</v>
      </c>
      <c r="AP91" s="340">
        <v>4369</v>
      </c>
      <c r="AQ91" s="426">
        <v>5364</v>
      </c>
      <c r="AR91" s="475"/>
      <c r="AS91" s="316">
        <v>4352</v>
      </c>
      <c r="AT91" s="316">
        <v>17</v>
      </c>
      <c r="AU91" s="340">
        <v>4369</v>
      </c>
      <c r="AV91" s="340">
        <v>2391</v>
      </c>
      <c r="AW91" s="341">
        <v>0.5494025735294118</v>
      </c>
      <c r="AX91" s="340">
        <v>24</v>
      </c>
      <c r="AY91" s="513">
        <v>1.411764705882353</v>
      </c>
      <c r="AZ91" s="340">
        <v>2415</v>
      </c>
      <c r="BA91" s="341">
        <v>0.55275806820782791</v>
      </c>
      <c r="BB91" s="340">
        <v>8</v>
      </c>
      <c r="BC91" s="341">
        <v>3.3458803847762441E-3</v>
      </c>
      <c r="BD91" s="338">
        <v>9</v>
      </c>
      <c r="BE91" s="341">
        <v>0.375</v>
      </c>
      <c r="BF91" s="338">
        <v>17</v>
      </c>
      <c r="BG91" s="341">
        <v>7.0393374741200831E-3</v>
      </c>
      <c r="BH91" s="340">
        <v>8</v>
      </c>
      <c r="BI91" s="341">
        <v>1</v>
      </c>
      <c r="BJ91" s="338">
        <v>8</v>
      </c>
      <c r="BK91" s="341">
        <v>0.88888888888888884</v>
      </c>
      <c r="BL91" s="338">
        <v>16</v>
      </c>
      <c r="BM91" s="341">
        <v>0.94117647058823528</v>
      </c>
      <c r="BN91" s="340">
        <v>6</v>
      </c>
      <c r="BO91" s="341">
        <v>2.4844720496894411E-3</v>
      </c>
      <c r="BP91" s="340">
        <v>112</v>
      </c>
      <c r="BQ91" s="341">
        <v>4.6376811594202899E-2</v>
      </c>
      <c r="BR91" s="340">
        <v>118</v>
      </c>
      <c r="BS91" s="341">
        <v>4.8861283643892341E-2</v>
      </c>
      <c r="BT91" s="338">
        <v>3</v>
      </c>
      <c r="BU91" s="341">
        <v>0.42857142857142855</v>
      </c>
      <c r="BV91" s="338">
        <v>2</v>
      </c>
      <c r="BW91" s="341">
        <v>0.66666666666666663</v>
      </c>
      <c r="BX91" s="505" t="s">
        <v>320</v>
      </c>
    </row>
    <row r="92" spans="1:76" x14ac:dyDescent="0.25">
      <c r="A92" s="293" t="s">
        <v>529</v>
      </c>
      <c r="B92" s="293" t="s">
        <v>530</v>
      </c>
      <c r="C92" s="293" t="s">
        <v>532</v>
      </c>
      <c r="D92" s="312" t="s">
        <v>480</v>
      </c>
      <c r="E92" s="312" t="s">
        <v>477</v>
      </c>
      <c r="F92" s="312" t="s">
        <v>478</v>
      </c>
      <c r="G92" s="312" t="s">
        <v>861</v>
      </c>
      <c r="H92" s="312" t="s">
        <v>979</v>
      </c>
      <c r="I92" s="314" t="s">
        <v>961</v>
      </c>
      <c r="J92" s="312"/>
      <c r="K92" s="677"/>
      <c r="L92" s="677"/>
      <c r="M92" s="678"/>
      <c r="N92" s="677"/>
      <c r="O92" s="677"/>
      <c r="P92" s="677"/>
      <c r="Q92" s="679"/>
      <c r="R92" s="679"/>
      <c r="S92" s="679"/>
      <c r="T92" s="313" t="s">
        <v>768</v>
      </c>
      <c r="U92" s="325">
        <v>2</v>
      </c>
      <c r="V92" s="403"/>
      <c r="W92" s="331">
        <v>5</v>
      </c>
      <c r="X92" s="332">
        <v>2.5</v>
      </c>
      <c r="Y92" s="333">
        <v>1293</v>
      </c>
      <c r="Z92" s="333">
        <v>719</v>
      </c>
      <c r="AA92" s="474"/>
      <c r="AB92" s="475"/>
      <c r="AC92" s="474"/>
      <c r="AD92" s="475"/>
      <c r="AE92" s="474"/>
      <c r="AF92" s="475"/>
      <c r="AG92" s="474"/>
      <c r="AH92" s="475"/>
      <c r="AI92" s="331">
        <v>1</v>
      </c>
      <c r="AJ92" s="334">
        <v>0.2</v>
      </c>
      <c r="AK92" s="331">
        <v>1</v>
      </c>
      <c r="AL92" s="334">
        <v>0.5</v>
      </c>
      <c r="AM92" s="324">
        <v>2558</v>
      </c>
      <c r="AN92" s="333">
        <v>28</v>
      </c>
      <c r="AO92" s="335">
        <v>1.082753286929621E-2</v>
      </c>
      <c r="AP92" s="333">
        <v>2586</v>
      </c>
      <c r="AQ92" s="426">
        <v>3264</v>
      </c>
      <c r="AR92" s="475"/>
      <c r="AS92" s="324">
        <v>2558</v>
      </c>
      <c r="AT92" s="324">
        <v>28</v>
      </c>
      <c r="AU92" s="333">
        <v>2586</v>
      </c>
      <c r="AV92" s="333">
        <v>1410</v>
      </c>
      <c r="AW92" s="334">
        <v>0.55121188428459733</v>
      </c>
      <c r="AX92" s="333">
        <v>28</v>
      </c>
      <c r="AY92" s="334">
        <v>1</v>
      </c>
      <c r="AZ92" s="333">
        <v>1438</v>
      </c>
      <c r="BA92" s="334">
        <v>0.5560711523588554</v>
      </c>
      <c r="BB92" s="333">
        <v>7</v>
      </c>
      <c r="BC92" s="334">
        <v>4.9645390070921988E-3</v>
      </c>
      <c r="BD92" s="331">
        <v>4</v>
      </c>
      <c r="BE92" s="334">
        <v>0.14285714285714285</v>
      </c>
      <c r="BF92" s="331">
        <v>11</v>
      </c>
      <c r="BG92" s="334">
        <v>7.6495132127955496E-3</v>
      </c>
      <c r="BH92" s="333">
        <v>7</v>
      </c>
      <c r="BI92" s="334">
        <v>1</v>
      </c>
      <c r="BJ92" s="331">
        <v>4</v>
      </c>
      <c r="BK92" s="334">
        <v>1</v>
      </c>
      <c r="BL92" s="331">
        <v>11</v>
      </c>
      <c r="BM92" s="334">
        <v>1</v>
      </c>
      <c r="BN92" s="333">
        <v>3</v>
      </c>
      <c r="BO92" s="334">
        <v>2.086230876216968E-3</v>
      </c>
      <c r="BP92" s="333">
        <v>67</v>
      </c>
      <c r="BQ92" s="334">
        <v>4.6592489568845617E-2</v>
      </c>
      <c r="BR92" s="333">
        <v>70</v>
      </c>
      <c r="BS92" s="334">
        <v>4.8678720445062586E-2</v>
      </c>
      <c r="BT92" s="331">
        <v>0</v>
      </c>
      <c r="BU92" s="481"/>
      <c r="BV92" s="331">
        <v>0</v>
      </c>
      <c r="BW92" s="481"/>
      <c r="BX92" s="490" t="s">
        <v>320</v>
      </c>
    </row>
    <row r="93" spans="1:76" x14ac:dyDescent="0.25">
      <c r="A93" s="293" t="s">
        <v>529</v>
      </c>
      <c r="B93" s="293" t="s">
        <v>535</v>
      </c>
      <c r="C93" s="293" t="s">
        <v>531</v>
      </c>
      <c r="D93" s="312" t="s">
        <v>487</v>
      </c>
      <c r="E93" s="312" t="s">
        <v>477</v>
      </c>
      <c r="F93" s="312" t="s">
        <v>478</v>
      </c>
      <c r="G93" s="312" t="s">
        <v>861</v>
      </c>
      <c r="H93" s="312" t="s">
        <v>979</v>
      </c>
      <c r="I93" s="314" t="s">
        <v>961</v>
      </c>
      <c r="J93" s="312"/>
      <c r="K93" s="677"/>
      <c r="L93" s="677"/>
      <c r="M93" s="678"/>
      <c r="N93" s="677"/>
      <c r="O93" s="681"/>
      <c r="P93" s="681"/>
      <c r="Q93" s="679"/>
      <c r="R93" s="679"/>
      <c r="S93" s="679"/>
      <c r="T93" s="330" t="s">
        <v>768</v>
      </c>
      <c r="U93" s="325">
        <v>3</v>
      </c>
      <c r="V93" s="403"/>
      <c r="W93" s="331">
        <v>6</v>
      </c>
      <c r="X93" s="332">
        <v>2</v>
      </c>
      <c r="Y93" s="333">
        <v>1456.3333333333333</v>
      </c>
      <c r="Z93" s="333">
        <v>805</v>
      </c>
      <c r="AA93" s="331">
        <v>3</v>
      </c>
      <c r="AB93" s="334">
        <v>0.5</v>
      </c>
      <c r="AC93" s="474"/>
      <c r="AD93" s="475"/>
      <c r="AE93" s="331">
        <v>2</v>
      </c>
      <c r="AF93" s="334">
        <v>0.66666666666666663</v>
      </c>
      <c r="AG93" s="331">
        <v>2</v>
      </c>
      <c r="AH93" s="475"/>
      <c r="AI93" s="331">
        <v>4</v>
      </c>
      <c r="AJ93" s="334">
        <v>0.66666666666666663</v>
      </c>
      <c r="AK93" s="331">
        <v>3</v>
      </c>
      <c r="AL93" s="334">
        <v>1</v>
      </c>
      <c r="AM93" s="324">
        <v>4352</v>
      </c>
      <c r="AN93" s="333">
        <v>17</v>
      </c>
      <c r="AO93" s="335">
        <v>3.8910505836575876E-3</v>
      </c>
      <c r="AP93" s="333">
        <v>4369</v>
      </c>
      <c r="AQ93" s="333">
        <v>5364</v>
      </c>
      <c r="AR93" s="334">
        <v>0.81450410141685314</v>
      </c>
      <c r="AS93" s="324">
        <v>4352</v>
      </c>
      <c r="AT93" s="324">
        <v>17</v>
      </c>
      <c r="AU93" s="333">
        <v>4369</v>
      </c>
      <c r="AV93" s="333">
        <v>2391</v>
      </c>
      <c r="AW93" s="334">
        <v>0.5494025735294118</v>
      </c>
      <c r="AX93" s="333">
        <v>24</v>
      </c>
      <c r="AY93" s="512">
        <v>1.411764705882353</v>
      </c>
      <c r="AZ93" s="333">
        <v>2415</v>
      </c>
      <c r="BA93" s="334">
        <v>0.55275806820782791</v>
      </c>
      <c r="BB93" s="333">
        <v>8</v>
      </c>
      <c r="BC93" s="334">
        <v>3.3458803847762441E-3</v>
      </c>
      <c r="BD93" s="331">
        <v>9</v>
      </c>
      <c r="BE93" s="334">
        <v>0.375</v>
      </c>
      <c r="BF93" s="331">
        <v>17</v>
      </c>
      <c r="BG93" s="334">
        <v>7.0393374741200831E-3</v>
      </c>
      <c r="BH93" s="333">
        <v>8</v>
      </c>
      <c r="BI93" s="334">
        <v>1</v>
      </c>
      <c r="BJ93" s="331">
        <v>8</v>
      </c>
      <c r="BK93" s="334">
        <v>0.88888888888888884</v>
      </c>
      <c r="BL93" s="331">
        <v>16</v>
      </c>
      <c r="BM93" s="334">
        <v>0.94117647058823528</v>
      </c>
      <c r="BN93" s="333">
        <v>3</v>
      </c>
      <c r="BO93" s="334">
        <v>1.2422360248447205E-3</v>
      </c>
      <c r="BP93" s="333">
        <v>62</v>
      </c>
      <c r="BQ93" s="334">
        <v>2.5672877846790891E-2</v>
      </c>
      <c r="BR93" s="333">
        <v>65</v>
      </c>
      <c r="BS93" s="334">
        <v>2.6915113871635612E-2</v>
      </c>
      <c r="BT93" s="331">
        <v>0</v>
      </c>
      <c r="BU93" s="475"/>
      <c r="BV93" s="471"/>
      <c r="BW93" s="481"/>
      <c r="BX93" s="490" t="s">
        <v>320</v>
      </c>
    </row>
    <row r="94" spans="1:76" x14ac:dyDescent="0.25">
      <c r="A94" s="293" t="s">
        <v>529</v>
      </c>
      <c r="B94" s="293" t="s">
        <v>535</v>
      </c>
      <c r="C94" s="293" t="s">
        <v>536</v>
      </c>
      <c r="D94" s="312" t="s">
        <v>487</v>
      </c>
      <c r="E94" s="312" t="s">
        <v>477</v>
      </c>
      <c r="F94" s="312" t="s">
        <v>478</v>
      </c>
      <c r="G94" s="312" t="s">
        <v>861</v>
      </c>
      <c r="H94" s="312" t="s">
        <v>979</v>
      </c>
      <c r="I94" s="314" t="s">
        <v>961</v>
      </c>
      <c r="J94" s="312"/>
      <c r="K94" s="677"/>
      <c r="L94" s="677"/>
      <c r="M94" s="678"/>
      <c r="N94" s="677"/>
      <c r="O94" s="677"/>
      <c r="P94" s="677"/>
      <c r="Q94" s="679"/>
      <c r="R94" s="679"/>
      <c r="S94" s="679"/>
      <c r="T94" s="330" t="s">
        <v>768</v>
      </c>
      <c r="U94" s="325">
        <v>3</v>
      </c>
      <c r="V94" s="403"/>
      <c r="W94" s="331">
        <v>5</v>
      </c>
      <c r="X94" s="332">
        <v>1.6666666666666667</v>
      </c>
      <c r="Y94" s="333">
        <v>1497</v>
      </c>
      <c r="Z94" s="333">
        <v>698</v>
      </c>
      <c r="AA94" s="331">
        <v>2</v>
      </c>
      <c r="AB94" s="334">
        <v>0.4</v>
      </c>
      <c r="AC94" s="474"/>
      <c r="AD94" s="475"/>
      <c r="AE94" s="331">
        <v>1</v>
      </c>
      <c r="AF94" s="334">
        <v>0.33333333333333331</v>
      </c>
      <c r="AG94" s="331">
        <v>1</v>
      </c>
      <c r="AH94" s="475"/>
      <c r="AI94" s="331">
        <v>4</v>
      </c>
      <c r="AJ94" s="334">
        <v>0.8</v>
      </c>
      <c r="AK94" s="331">
        <v>2</v>
      </c>
      <c r="AL94" s="334">
        <v>0.66666666666666663</v>
      </c>
      <c r="AM94" s="324">
        <v>4457</v>
      </c>
      <c r="AN94" s="333">
        <v>34</v>
      </c>
      <c r="AO94" s="335">
        <v>7.5706969494544647E-3</v>
      </c>
      <c r="AP94" s="333">
        <v>4491</v>
      </c>
      <c r="AQ94" s="333">
        <v>6018</v>
      </c>
      <c r="AR94" s="334">
        <v>0.74626121635094711</v>
      </c>
      <c r="AS94" s="324">
        <v>4457</v>
      </c>
      <c r="AT94" s="324">
        <v>34</v>
      </c>
      <c r="AU94" s="333">
        <v>4491</v>
      </c>
      <c r="AV94" s="333">
        <v>2056</v>
      </c>
      <c r="AW94" s="334">
        <v>0.46129683643706532</v>
      </c>
      <c r="AX94" s="333">
        <v>38</v>
      </c>
      <c r="AY94" s="512">
        <v>1.1176470588235294</v>
      </c>
      <c r="AZ94" s="333">
        <v>2094</v>
      </c>
      <c r="BA94" s="334">
        <v>0.46626586506346024</v>
      </c>
      <c r="BB94" s="333">
        <v>14</v>
      </c>
      <c r="BC94" s="334">
        <v>6.8093385214007783E-3</v>
      </c>
      <c r="BD94" s="331">
        <v>9</v>
      </c>
      <c r="BE94" s="334">
        <v>0.23684210526315788</v>
      </c>
      <c r="BF94" s="331">
        <v>23</v>
      </c>
      <c r="BG94" s="334">
        <v>1.0983763132760267E-2</v>
      </c>
      <c r="BH94" s="333">
        <v>14</v>
      </c>
      <c r="BI94" s="334">
        <v>1</v>
      </c>
      <c r="BJ94" s="331">
        <v>9</v>
      </c>
      <c r="BK94" s="334">
        <v>1</v>
      </c>
      <c r="BL94" s="331">
        <v>23</v>
      </c>
      <c r="BM94" s="334">
        <v>1</v>
      </c>
      <c r="BN94" s="333">
        <v>6</v>
      </c>
      <c r="BO94" s="334">
        <v>2.8653295128939827E-3</v>
      </c>
      <c r="BP94" s="333">
        <v>20</v>
      </c>
      <c r="BQ94" s="334">
        <v>9.5510983763132766E-3</v>
      </c>
      <c r="BR94" s="333">
        <v>26</v>
      </c>
      <c r="BS94" s="334">
        <v>1.2416427889207259E-2</v>
      </c>
      <c r="BT94" s="331">
        <v>2</v>
      </c>
      <c r="BU94" s="341">
        <v>0.4</v>
      </c>
      <c r="BV94" s="331">
        <v>1</v>
      </c>
      <c r="BW94" s="341">
        <v>0.33333333333333331</v>
      </c>
      <c r="BX94" s="490" t="s">
        <v>320</v>
      </c>
    </row>
    <row r="95" spans="1:76" x14ac:dyDescent="0.25">
      <c r="A95" s="293" t="s">
        <v>529</v>
      </c>
      <c r="B95" s="293" t="s">
        <v>535</v>
      </c>
      <c r="C95" s="293" t="s">
        <v>532</v>
      </c>
      <c r="D95" s="312" t="s">
        <v>487</v>
      </c>
      <c r="E95" s="312" t="s">
        <v>477</v>
      </c>
      <c r="F95" s="312" t="s">
        <v>478</v>
      </c>
      <c r="G95" s="312" t="s">
        <v>861</v>
      </c>
      <c r="H95" s="312" t="s">
        <v>979</v>
      </c>
      <c r="I95" s="314" t="s">
        <v>961</v>
      </c>
      <c r="J95" s="312"/>
      <c r="K95" s="677"/>
      <c r="L95" s="677"/>
      <c r="M95" s="678"/>
      <c r="N95" s="677"/>
      <c r="O95" s="677"/>
      <c r="P95" s="677"/>
      <c r="Q95" s="679"/>
      <c r="R95" s="679"/>
      <c r="S95" s="679"/>
      <c r="T95" s="330" t="s">
        <v>768</v>
      </c>
      <c r="U95" s="325">
        <v>2</v>
      </c>
      <c r="V95" s="403"/>
      <c r="W95" s="331">
        <v>4</v>
      </c>
      <c r="X95" s="332">
        <v>2</v>
      </c>
      <c r="Y95" s="333">
        <v>1293</v>
      </c>
      <c r="Z95" s="333">
        <v>719</v>
      </c>
      <c r="AA95" s="331">
        <v>1</v>
      </c>
      <c r="AB95" s="334">
        <v>0.25</v>
      </c>
      <c r="AC95" s="474"/>
      <c r="AD95" s="475"/>
      <c r="AE95" s="331">
        <v>1</v>
      </c>
      <c r="AF95" s="334">
        <v>0.5</v>
      </c>
      <c r="AG95" s="331">
        <v>1</v>
      </c>
      <c r="AH95" s="475"/>
      <c r="AI95" s="331">
        <v>1</v>
      </c>
      <c r="AJ95" s="334">
        <v>0.25</v>
      </c>
      <c r="AK95" s="331">
        <v>1</v>
      </c>
      <c r="AL95" s="334">
        <v>0.5</v>
      </c>
      <c r="AM95" s="324">
        <v>2558</v>
      </c>
      <c r="AN95" s="333">
        <v>28</v>
      </c>
      <c r="AO95" s="335">
        <v>1.082753286929621E-2</v>
      </c>
      <c r="AP95" s="333">
        <v>2586</v>
      </c>
      <c r="AQ95" s="333">
        <v>3264</v>
      </c>
      <c r="AR95" s="334">
        <v>0.79227941176470584</v>
      </c>
      <c r="AS95" s="324">
        <v>2558</v>
      </c>
      <c r="AT95" s="324">
        <v>28</v>
      </c>
      <c r="AU95" s="333">
        <v>2586</v>
      </c>
      <c r="AV95" s="333">
        <v>1410</v>
      </c>
      <c r="AW95" s="334">
        <v>0.55121188428459733</v>
      </c>
      <c r="AX95" s="585">
        <v>28</v>
      </c>
      <c r="AY95" s="334">
        <v>1</v>
      </c>
      <c r="AZ95" s="333">
        <v>1438</v>
      </c>
      <c r="BA95" s="334">
        <v>0.5560711523588554</v>
      </c>
      <c r="BB95" s="333">
        <v>7</v>
      </c>
      <c r="BC95" s="334">
        <v>4.9645390070921988E-3</v>
      </c>
      <c r="BD95" s="331">
        <v>4</v>
      </c>
      <c r="BE95" s="334">
        <v>0.14285714285714285</v>
      </c>
      <c r="BF95" s="331">
        <v>11</v>
      </c>
      <c r="BG95" s="334">
        <v>7.6495132127955496E-3</v>
      </c>
      <c r="BH95" s="333">
        <v>7</v>
      </c>
      <c r="BI95" s="334">
        <v>1</v>
      </c>
      <c r="BJ95" s="331">
        <v>4</v>
      </c>
      <c r="BK95" s="334">
        <v>1</v>
      </c>
      <c r="BL95" s="331">
        <v>11</v>
      </c>
      <c r="BM95" s="334">
        <v>1</v>
      </c>
      <c r="BN95" s="333">
        <v>1</v>
      </c>
      <c r="BO95" s="334">
        <v>6.9541029207232264E-4</v>
      </c>
      <c r="BP95" s="333">
        <v>41</v>
      </c>
      <c r="BQ95" s="334">
        <v>2.851182197496523E-2</v>
      </c>
      <c r="BR95" s="333">
        <v>42</v>
      </c>
      <c r="BS95" s="334">
        <v>2.9207232267037551E-2</v>
      </c>
      <c r="BT95" s="331">
        <v>1</v>
      </c>
      <c r="BU95" s="334">
        <v>0.25</v>
      </c>
      <c r="BV95" s="331">
        <v>1</v>
      </c>
      <c r="BW95" s="334">
        <v>0.5</v>
      </c>
      <c r="BX95" s="490" t="s">
        <v>320</v>
      </c>
    </row>
    <row r="96" spans="1:76" x14ac:dyDescent="0.25">
      <c r="A96" s="293" t="s">
        <v>529</v>
      </c>
      <c r="B96" s="293" t="s">
        <v>535</v>
      </c>
      <c r="C96" s="293" t="s">
        <v>537</v>
      </c>
      <c r="D96" s="312" t="s">
        <v>487</v>
      </c>
      <c r="E96" s="312" t="s">
        <v>477</v>
      </c>
      <c r="F96" s="312" t="s">
        <v>478</v>
      </c>
      <c r="G96" s="312" t="s">
        <v>861</v>
      </c>
      <c r="H96" s="314" t="s">
        <v>979</v>
      </c>
      <c r="I96" s="314" t="s">
        <v>961</v>
      </c>
      <c r="J96" s="312"/>
      <c r="K96" s="677"/>
      <c r="L96" s="677"/>
      <c r="M96" s="678"/>
      <c r="N96" s="677"/>
      <c r="O96" s="677"/>
      <c r="P96" s="677"/>
      <c r="Q96" s="679"/>
      <c r="R96" s="679"/>
      <c r="S96" s="679"/>
      <c r="T96" s="330" t="s">
        <v>768</v>
      </c>
      <c r="U96" s="325">
        <v>1</v>
      </c>
      <c r="V96" s="403"/>
      <c r="W96" s="331">
        <v>2</v>
      </c>
      <c r="X96" s="332">
        <v>2</v>
      </c>
      <c r="Y96" s="333">
        <v>1252</v>
      </c>
      <c r="Z96" s="333">
        <v>775</v>
      </c>
      <c r="AA96" s="331">
        <v>0</v>
      </c>
      <c r="AB96" s="334">
        <v>0</v>
      </c>
      <c r="AC96" s="474"/>
      <c r="AD96" s="475"/>
      <c r="AE96" s="331"/>
      <c r="AF96" s="334"/>
      <c r="AG96" s="331"/>
      <c r="AH96" s="475"/>
      <c r="AI96" s="331"/>
      <c r="AJ96" s="334"/>
      <c r="AK96" s="331"/>
      <c r="AL96" s="334"/>
      <c r="AM96" s="324">
        <v>1214</v>
      </c>
      <c r="AN96" s="333">
        <v>38</v>
      </c>
      <c r="AO96" s="335">
        <v>3.035143769968051E-2</v>
      </c>
      <c r="AP96" s="333">
        <v>1252</v>
      </c>
      <c r="AQ96" s="333">
        <v>1686</v>
      </c>
      <c r="AR96" s="334">
        <v>0.74258600237247929</v>
      </c>
      <c r="AS96" s="324">
        <v>1214</v>
      </c>
      <c r="AT96" s="324">
        <v>38</v>
      </c>
      <c r="AU96" s="333">
        <v>1252</v>
      </c>
      <c r="AV96" s="333">
        <v>739</v>
      </c>
      <c r="AW96" s="334">
        <v>0.60873146622734764</v>
      </c>
      <c r="AX96" s="333">
        <v>36</v>
      </c>
      <c r="AY96" s="334">
        <v>0.94736842105263153</v>
      </c>
      <c r="AZ96" s="333">
        <v>775</v>
      </c>
      <c r="BA96" s="334">
        <v>0.61900958466453671</v>
      </c>
      <c r="BB96" s="333">
        <v>4</v>
      </c>
      <c r="BC96" s="334">
        <v>5.4127198917456026E-3</v>
      </c>
      <c r="BD96" s="331">
        <v>1</v>
      </c>
      <c r="BE96" s="334">
        <v>2.7777777777777776E-2</v>
      </c>
      <c r="BF96" s="331">
        <v>5</v>
      </c>
      <c r="BG96" s="334">
        <v>6.4516129032258064E-3</v>
      </c>
      <c r="BH96" s="333">
        <v>4</v>
      </c>
      <c r="BI96" s="334">
        <v>1</v>
      </c>
      <c r="BJ96" s="331">
        <v>1</v>
      </c>
      <c r="BK96" s="334">
        <v>1</v>
      </c>
      <c r="BL96" s="331">
        <v>5</v>
      </c>
      <c r="BM96" s="334">
        <v>1</v>
      </c>
      <c r="BN96" s="333">
        <v>1</v>
      </c>
      <c r="BO96" s="334">
        <v>1.2903225806451613E-3</v>
      </c>
      <c r="BP96" s="333">
        <v>12</v>
      </c>
      <c r="BQ96" s="334">
        <v>1.5483870967741935E-2</v>
      </c>
      <c r="BR96" s="333">
        <v>13</v>
      </c>
      <c r="BS96" s="334">
        <v>1.6774193548387096E-2</v>
      </c>
      <c r="BT96" s="331">
        <v>0</v>
      </c>
      <c r="BU96" s="475"/>
      <c r="BV96" s="471"/>
      <c r="BW96" s="475"/>
      <c r="BX96" s="490" t="s">
        <v>320</v>
      </c>
    </row>
    <row r="97" spans="1:76" x14ac:dyDescent="0.25">
      <c r="A97" s="293" t="s">
        <v>529</v>
      </c>
      <c r="B97" s="293" t="s">
        <v>535</v>
      </c>
      <c r="C97" s="293" t="s">
        <v>989</v>
      </c>
      <c r="D97" s="312" t="s">
        <v>487</v>
      </c>
      <c r="E97" s="312" t="s">
        <v>477</v>
      </c>
      <c r="F97" s="312" t="s">
        <v>478</v>
      </c>
      <c r="G97" s="312" t="s">
        <v>861</v>
      </c>
      <c r="H97" s="314" t="s">
        <v>979</v>
      </c>
      <c r="I97" s="314" t="s">
        <v>961</v>
      </c>
      <c r="J97" s="312"/>
      <c r="K97" s="520" t="s">
        <v>974</v>
      </c>
      <c r="L97" s="520" t="s">
        <v>777</v>
      </c>
      <c r="M97" s="521" t="s">
        <v>969</v>
      </c>
      <c r="N97" s="520" t="s">
        <v>934</v>
      </c>
      <c r="O97" s="520" t="s">
        <v>990</v>
      </c>
      <c r="P97" s="520" t="s">
        <v>777</v>
      </c>
      <c r="Q97" s="511">
        <v>13929</v>
      </c>
      <c r="R97" s="511">
        <v>119</v>
      </c>
      <c r="S97" s="511">
        <v>29</v>
      </c>
      <c r="T97" s="330" t="s">
        <v>770</v>
      </c>
      <c r="U97" s="325">
        <v>1</v>
      </c>
      <c r="V97" s="331">
        <v>1</v>
      </c>
      <c r="W97" s="331">
        <v>1</v>
      </c>
      <c r="X97" s="332">
        <v>1</v>
      </c>
      <c r="Y97" s="333">
        <v>1231</v>
      </c>
      <c r="Z97" s="510" t="s">
        <v>320</v>
      </c>
      <c r="AA97" s="331">
        <v>0</v>
      </c>
      <c r="AB97" s="334">
        <v>0</v>
      </c>
      <c r="AC97" s="474"/>
      <c r="AD97" s="475"/>
      <c r="AE97" s="331">
        <v>0</v>
      </c>
      <c r="AF97" s="334">
        <v>0</v>
      </c>
      <c r="AG97" s="331">
        <v>0</v>
      </c>
      <c r="AH97" s="475"/>
      <c r="AI97" s="331">
        <v>1</v>
      </c>
      <c r="AJ97" s="334">
        <v>1</v>
      </c>
      <c r="AK97" s="331">
        <v>1</v>
      </c>
      <c r="AL97" s="334">
        <v>1</v>
      </c>
      <c r="AM97" s="324">
        <v>1222</v>
      </c>
      <c r="AN97" s="333">
        <v>9</v>
      </c>
      <c r="AO97" s="335">
        <v>7.311129163281885E-3</v>
      </c>
      <c r="AP97" s="333">
        <v>1231</v>
      </c>
      <c r="AQ97" s="424">
        <v>1566</v>
      </c>
      <c r="AR97" s="334">
        <v>0.78607918263090681</v>
      </c>
      <c r="AS97" s="462" t="s">
        <v>320</v>
      </c>
      <c r="AT97" s="462" t="s">
        <v>320</v>
      </c>
      <c r="AU97" s="510" t="s">
        <v>320</v>
      </c>
      <c r="AV97" s="510"/>
      <c r="AW97" s="475" t="s">
        <v>320</v>
      </c>
      <c r="AX97" s="510"/>
      <c r="AY97" s="475" t="s">
        <v>320</v>
      </c>
      <c r="AZ97" s="510" t="s">
        <v>320</v>
      </c>
      <c r="BA97" s="475" t="s">
        <v>320</v>
      </c>
      <c r="BB97" s="510"/>
      <c r="BC97" s="475" t="s">
        <v>320</v>
      </c>
      <c r="BD97" s="474"/>
      <c r="BE97" s="475" t="s">
        <v>320</v>
      </c>
      <c r="BF97" s="474" t="s">
        <v>320</v>
      </c>
      <c r="BG97" s="475" t="s">
        <v>320</v>
      </c>
      <c r="BH97" s="510"/>
      <c r="BI97" s="475" t="s">
        <v>320</v>
      </c>
      <c r="BJ97" s="474"/>
      <c r="BK97" s="475" t="s">
        <v>320</v>
      </c>
      <c r="BL97" s="474" t="s">
        <v>320</v>
      </c>
      <c r="BM97" s="475" t="s">
        <v>320</v>
      </c>
      <c r="BN97" s="510"/>
      <c r="BO97" s="475" t="s">
        <v>320</v>
      </c>
      <c r="BP97" s="510"/>
      <c r="BQ97" s="475" t="s">
        <v>320</v>
      </c>
      <c r="BR97" s="510" t="s">
        <v>320</v>
      </c>
      <c r="BS97" s="475" t="s">
        <v>320</v>
      </c>
      <c r="BT97" s="331">
        <v>0</v>
      </c>
      <c r="BU97" s="481"/>
      <c r="BV97" s="471"/>
      <c r="BW97" s="481"/>
      <c r="BX97" s="490" t="s">
        <v>320</v>
      </c>
    </row>
    <row r="98" spans="1:76" ht="13.8" thickBot="1" x14ac:dyDescent="0.3">
      <c r="A98" s="292" t="s">
        <v>529</v>
      </c>
      <c r="B98" s="292" t="s">
        <v>535</v>
      </c>
      <c r="C98" s="292" t="s">
        <v>475</v>
      </c>
      <c r="D98" s="311" t="s">
        <v>482</v>
      </c>
      <c r="E98" s="311" t="s">
        <v>477</v>
      </c>
      <c r="F98" s="311" t="s">
        <v>478</v>
      </c>
      <c r="G98" s="311" t="s">
        <v>861</v>
      </c>
      <c r="H98" s="368" t="s">
        <v>979</v>
      </c>
      <c r="I98" s="368" t="s">
        <v>961</v>
      </c>
      <c r="J98" s="311"/>
      <c r="K98" s="682"/>
      <c r="L98" s="682"/>
      <c r="M98" s="690"/>
      <c r="N98" s="682"/>
      <c r="O98" s="701"/>
      <c r="P98" s="701"/>
      <c r="Q98" s="691"/>
      <c r="R98" s="691"/>
      <c r="S98" s="691"/>
      <c r="T98" s="360" t="s">
        <v>768</v>
      </c>
      <c r="U98" s="344">
        <v>1</v>
      </c>
      <c r="V98" s="575"/>
      <c r="W98" s="345">
        <v>2</v>
      </c>
      <c r="X98" s="346">
        <v>2</v>
      </c>
      <c r="Y98" s="347">
        <v>13929</v>
      </c>
      <c r="Z98" s="347">
        <v>7200</v>
      </c>
      <c r="AA98" s="345">
        <v>0</v>
      </c>
      <c r="AB98" s="348"/>
      <c r="AC98" s="345"/>
      <c r="AD98" s="348" t="s">
        <v>853</v>
      </c>
      <c r="AE98" s="345">
        <v>1</v>
      </c>
      <c r="AF98" s="348">
        <v>1</v>
      </c>
      <c r="AG98" s="345">
        <v>1</v>
      </c>
      <c r="AH98" s="477"/>
      <c r="AI98" s="476"/>
      <c r="AJ98" s="477"/>
      <c r="AK98" s="476"/>
      <c r="AL98" s="477"/>
      <c r="AM98" s="343">
        <v>13803</v>
      </c>
      <c r="AN98" s="347">
        <v>126</v>
      </c>
      <c r="AO98" s="349">
        <v>9.0458755115227218E-3</v>
      </c>
      <c r="AP98" s="347">
        <v>13929</v>
      </c>
      <c r="AQ98" s="655">
        <v>17898</v>
      </c>
      <c r="AR98" s="348">
        <v>0.77824337914850816</v>
      </c>
      <c r="AS98" s="343">
        <v>13803</v>
      </c>
      <c r="AT98" s="343">
        <v>126</v>
      </c>
      <c r="AU98" s="347">
        <v>13929</v>
      </c>
      <c r="AV98" s="347">
        <v>7067</v>
      </c>
      <c r="AW98" s="348">
        <v>0.51199014706947765</v>
      </c>
      <c r="AX98" s="347">
        <v>133</v>
      </c>
      <c r="AY98" s="514">
        <v>1.0555555555555556</v>
      </c>
      <c r="AZ98" s="347">
        <v>7200</v>
      </c>
      <c r="BA98" s="348">
        <v>0.51690717208701276</v>
      </c>
      <c r="BB98" s="347">
        <v>34</v>
      </c>
      <c r="BC98" s="348">
        <v>4.8110938163294188E-3</v>
      </c>
      <c r="BD98" s="345">
        <v>23</v>
      </c>
      <c r="BE98" s="348">
        <v>0.17293233082706766</v>
      </c>
      <c r="BF98" s="345">
        <v>57</v>
      </c>
      <c r="BG98" s="348">
        <v>7.9166666666666673E-3</v>
      </c>
      <c r="BH98" s="347">
        <v>34</v>
      </c>
      <c r="BI98" s="348">
        <v>1</v>
      </c>
      <c r="BJ98" s="345">
        <v>22</v>
      </c>
      <c r="BK98" s="348">
        <v>0.95652173913043481</v>
      </c>
      <c r="BL98" s="345">
        <v>56</v>
      </c>
      <c r="BM98" s="348">
        <v>0.98245614035087714</v>
      </c>
      <c r="BN98" s="347">
        <v>7</v>
      </c>
      <c r="BO98" s="348">
        <v>9.7222222222222219E-4</v>
      </c>
      <c r="BP98" s="347">
        <v>240</v>
      </c>
      <c r="BQ98" s="348">
        <v>3.3333333333333333E-2</v>
      </c>
      <c r="BR98" s="347">
        <v>247</v>
      </c>
      <c r="BS98" s="348">
        <v>3.4305555555555554E-2</v>
      </c>
      <c r="BT98" s="345">
        <v>1</v>
      </c>
      <c r="BU98" s="374">
        <v>0.5</v>
      </c>
      <c r="BV98" s="345">
        <v>0</v>
      </c>
      <c r="BW98" s="484"/>
      <c r="BX98" s="503" t="s">
        <v>320</v>
      </c>
    </row>
    <row r="99" spans="1:76" x14ac:dyDescent="0.25">
      <c r="A99" s="291" t="s">
        <v>437</v>
      </c>
      <c r="B99" s="291" t="s">
        <v>539</v>
      </c>
      <c r="C99" s="291" t="s">
        <v>475</v>
      </c>
      <c r="D99" s="307" t="s">
        <v>487</v>
      </c>
      <c r="E99" s="307" t="s">
        <v>477</v>
      </c>
      <c r="F99" s="307" t="s">
        <v>478</v>
      </c>
      <c r="G99" s="314" t="s">
        <v>938</v>
      </c>
      <c r="H99" s="586" t="s">
        <v>979</v>
      </c>
      <c r="I99" s="314" t="s">
        <v>961</v>
      </c>
      <c r="J99" s="307"/>
      <c r="K99" s="525" t="s">
        <v>974</v>
      </c>
      <c r="L99" s="594" t="s">
        <v>777</v>
      </c>
      <c r="M99" s="526"/>
      <c r="N99" s="525" t="s">
        <v>774</v>
      </c>
      <c r="O99" s="594" t="s">
        <v>777</v>
      </c>
      <c r="P99" s="525" t="s">
        <v>777</v>
      </c>
      <c r="Q99" s="515">
        <v>373</v>
      </c>
      <c r="R99" s="515">
        <v>0</v>
      </c>
      <c r="S99" s="515">
        <v>0</v>
      </c>
      <c r="T99" s="309" t="s">
        <v>770</v>
      </c>
      <c r="U99" s="393">
        <v>8</v>
      </c>
      <c r="V99" s="573">
        <v>8</v>
      </c>
      <c r="W99" s="573">
        <v>8</v>
      </c>
      <c r="X99" s="394">
        <v>1</v>
      </c>
      <c r="Y99" s="395">
        <v>1741.125</v>
      </c>
      <c r="Z99" s="482" t="s">
        <v>320</v>
      </c>
      <c r="AA99" s="573">
        <v>6</v>
      </c>
      <c r="AB99" s="396">
        <v>0.75</v>
      </c>
      <c r="AC99" s="480"/>
      <c r="AD99" s="481"/>
      <c r="AE99" s="573">
        <v>6</v>
      </c>
      <c r="AF99" s="396">
        <v>0.75</v>
      </c>
      <c r="AG99" s="573">
        <v>6</v>
      </c>
      <c r="AH99" s="396">
        <v>0.77777777777777779</v>
      </c>
      <c r="AI99" s="573">
        <v>0</v>
      </c>
      <c r="AJ99" s="481"/>
      <c r="AK99" s="573">
        <v>0</v>
      </c>
      <c r="AL99" s="481"/>
      <c r="AM99" s="398">
        <v>13803</v>
      </c>
      <c r="AN99" s="398">
        <v>126</v>
      </c>
      <c r="AO99" s="399">
        <v>9.0458755115227218E-3</v>
      </c>
      <c r="AP99" s="395">
        <v>13929</v>
      </c>
      <c r="AQ99" s="658">
        <v>17898</v>
      </c>
      <c r="AR99" s="396">
        <v>0.77824337914850816</v>
      </c>
      <c r="AS99" s="466" t="s">
        <v>320</v>
      </c>
      <c r="AT99" s="466" t="s">
        <v>320</v>
      </c>
      <c r="AU99" s="482" t="s">
        <v>320</v>
      </c>
      <c r="AV99" s="482"/>
      <c r="AW99" s="481" t="s">
        <v>320</v>
      </c>
      <c r="AX99" s="482"/>
      <c r="AY99" s="481" t="s">
        <v>320</v>
      </c>
      <c r="AZ99" s="482" t="s">
        <v>320</v>
      </c>
      <c r="BA99" s="481" t="s">
        <v>320</v>
      </c>
      <c r="BB99" s="482"/>
      <c r="BC99" s="481" t="s">
        <v>320</v>
      </c>
      <c r="BD99" s="480"/>
      <c r="BE99" s="481" t="s">
        <v>320</v>
      </c>
      <c r="BF99" s="480" t="s">
        <v>320</v>
      </c>
      <c r="BG99" s="481" t="s">
        <v>320</v>
      </c>
      <c r="BH99" s="482"/>
      <c r="BI99" s="481" t="s">
        <v>320</v>
      </c>
      <c r="BJ99" s="480"/>
      <c r="BK99" s="481" t="s">
        <v>320</v>
      </c>
      <c r="BL99" s="480" t="s">
        <v>320</v>
      </c>
      <c r="BM99" s="481" t="s">
        <v>320</v>
      </c>
      <c r="BN99" s="482"/>
      <c r="BO99" s="481" t="s">
        <v>320</v>
      </c>
      <c r="BP99" s="482"/>
      <c r="BQ99" s="481" t="s">
        <v>320</v>
      </c>
      <c r="BR99" s="482" t="s">
        <v>320</v>
      </c>
      <c r="BS99" s="481" t="s">
        <v>320</v>
      </c>
      <c r="BT99" s="573">
        <v>2</v>
      </c>
      <c r="BU99" s="396">
        <v>0.25</v>
      </c>
      <c r="BV99" s="573">
        <v>2</v>
      </c>
      <c r="BW99" s="396">
        <v>0.25</v>
      </c>
      <c r="BX99" s="505" t="s">
        <v>320</v>
      </c>
    </row>
    <row r="100" spans="1:76" ht="13.8" thickBot="1" x14ac:dyDescent="0.3">
      <c r="A100" s="292" t="s">
        <v>437</v>
      </c>
      <c r="B100" s="292" t="s">
        <v>539</v>
      </c>
      <c r="C100" s="292" t="s">
        <v>475</v>
      </c>
      <c r="D100" s="311" t="s">
        <v>482</v>
      </c>
      <c r="E100" s="311" t="s">
        <v>477</v>
      </c>
      <c r="F100" s="311" t="s">
        <v>478</v>
      </c>
      <c r="G100" s="311" t="s">
        <v>938</v>
      </c>
      <c r="H100" s="368" t="s">
        <v>979</v>
      </c>
      <c r="I100" s="311" t="s">
        <v>961</v>
      </c>
      <c r="J100" s="311"/>
      <c r="K100" s="682"/>
      <c r="L100" s="702"/>
      <c r="M100" s="690"/>
      <c r="N100" s="682"/>
      <c r="O100" s="701"/>
      <c r="P100" s="682"/>
      <c r="Q100" s="691"/>
      <c r="R100" s="691"/>
      <c r="S100" s="691"/>
      <c r="T100" s="360" t="s">
        <v>768</v>
      </c>
      <c r="U100" s="344">
        <v>1</v>
      </c>
      <c r="V100" s="345"/>
      <c r="W100" s="345">
        <v>2</v>
      </c>
      <c r="X100" s="346">
        <v>2</v>
      </c>
      <c r="Y100" s="347">
        <v>373</v>
      </c>
      <c r="Z100" s="347">
        <v>203</v>
      </c>
      <c r="AA100" s="345">
        <v>0</v>
      </c>
      <c r="AB100" s="348">
        <v>0</v>
      </c>
      <c r="AC100" s="345">
        <v>1</v>
      </c>
      <c r="AD100" s="348" t="s">
        <v>853</v>
      </c>
      <c r="AE100" s="345">
        <v>1</v>
      </c>
      <c r="AF100" s="348">
        <v>1</v>
      </c>
      <c r="AG100" s="345">
        <v>1</v>
      </c>
      <c r="AH100" s="477"/>
      <c r="AI100" s="476"/>
      <c r="AJ100" s="477"/>
      <c r="AK100" s="476"/>
      <c r="AL100" s="477"/>
      <c r="AM100" s="343">
        <v>367</v>
      </c>
      <c r="AN100" s="347">
        <v>6</v>
      </c>
      <c r="AO100" s="349">
        <v>1.6085790884718499E-2</v>
      </c>
      <c r="AP100" s="347">
        <v>373</v>
      </c>
      <c r="AQ100" s="664">
        <v>600</v>
      </c>
      <c r="AR100" s="348">
        <v>0.6216666666666667</v>
      </c>
      <c r="AS100" s="343">
        <v>367</v>
      </c>
      <c r="AT100" s="343">
        <v>6</v>
      </c>
      <c r="AU100" s="347">
        <v>373</v>
      </c>
      <c r="AV100" s="347">
        <v>203</v>
      </c>
      <c r="AW100" s="348">
        <v>0.55313351498637597</v>
      </c>
      <c r="AX100" s="547"/>
      <c r="AY100" s="547"/>
      <c r="AZ100" s="347">
        <v>203</v>
      </c>
      <c r="BA100" s="348">
        <v>0.5442359249329759</v>
      </c>
      <c r="BB100" s="547"/>
      <c r="BC100" s="547"/>
      <c r="BD100" s="547"/>
      <c r="BE100" s="547"/>
      <c r="BF100" s="547"/>
      <c r="BG100" s="547"/>
      <c r="BH100" s="547"/>
      <c r="BI100" s="547"/>
      <c r="BJ100" s="547"/>
      <c r="BK100" s="547"/>
      <c r="BL100" s="547"/>
      <c r="BM100" s="547"/>
      <c r="BN100" s="547"/>
      <c r="BO100" s="477"/>
      <c r="BP100" s="347">
        <v>1</v>
      </c>
      <c r="BQ100" s="348">
        <v>4.9261083743842365E-3</v>
      </c>
      <c r="BR100" s="347">
        <v>1</v>
      </c>
      <c r="BS100" s="348">
        <v>4.9261083743842365E-3</v>
      </c>
      <c r="BT100" s="345">
        <v>0</v>
      </c>
      <c r="BU100" s="477"/>
      <c r="BV100" s="345">
        <v>0</v>
      </c>
      <c r="BW100" s="477"/>
      <c r="BX100" s="503" t="s">
        <v>320</v>
      </c>
    </row>
    <row r="101" spans="1:76" x14ac:dyDescent="0.25">
      <c r="A101" s="291" t="s">
        <v>540</v>
      </c>
      <c r="B101" s="291" t="s">
        <v>991</v>
      </c>
      <c r="C101" s="291" t="s">
        <v>542</v>
      </c>
      <c r="D101" s="307" t="s">
        <v>480</v>
      </c>
      <c r="E101" s="307" t="s">
        <v>477</v>
      </c>
      <c r="F101" s="307" t="s">
        <v>478</v>
      </c>
      <c r="G101" s="307" t="s">
        <v>858</v>
      </c>
      <c r="H101" s="307" t="s">
        <v>958</v>
      </c>
      <c r="I101" s="307" t="s">
        <v>962</v>
      </c>
      <c r="J101" s="307" t="s">
        <v>972</v>
      </c>
      <c r="K101" s="674"/>
      <c r="L101" s="674"/>
      <c r="M101" s="675"/>
      <c r="N101" s="674"/>
      <c r="O101" s="674"/>
      <c r="P101" s="674"/>
      <c r="Q101" s="676"/>
      <c r="R101" s="676"/>
      <c r="S101" s="676"/>
      <c r="T101" s="313" t="s">
        <v>768</v>
      </c>
      <c r="U101" s="393">
        <v>3</v>
      </c>
      <c r="V101" s="403"/>
      <c r="W101" s="573">
        <v>4</v>
      </c>
      <c r="X101" s="394">
        <v>1.3333333333333333</v>
      </c>
      <c r="Y101" s="395">
        <v>531.66666666666663</v>
      </c>
      <c r="Z101" s="395">
        <v>316</v>
      </c>
      <c r="AA101" s="480"/>
      <c r="AB101" s="481"/>
      <c r="AC101" s="480"/>
      <c r="AD101" s="481"/>
      <c r="AE101" s="480"/>
      <c r="AF101" s="481"/>
      <c r="AG101" s="480"/>
      <c r="AH101" s="481"/>
      <c r="AI101" s="573">
        <v>2</v>
      </c>
      <c r="AJ101" s="396">
        <v>0.5</v>
      </c>
      <c r="AK101" s="573">
        <v>1</v>
      </c>
      <c r="AL101" s="396">
        <v>0.33333333333333331</v>
      </c>
      <c r="AM101" s="398">
        <v>1385</v>
      </c>
      <c r="AN101" s="395">
        <v>210</v>
      </c>
      <c r="AO101" s="399">
        <v>0.13166144200626959</v>
      </c>
      <c r="AP101" s="395">
        <v>1595</v>
      </c>
      <c r="AQ101" s="494"/>
      <c r="AR101" s="481"/>
      <c r="AS101" s="398">
        <v>1385</v>
      </c>
      <c r="AT101" s="398">
        <v>210</v>
      </c>
      <c r="AU101" s="395">
        <v>1595</v>
      </c>
      <c r="AV101" s="395">
        <v>827</v>
      </c>
      <c r="AW101" s="396">
        <v>0.59711191335740077</v>
      </c>
      <c r="AX101" s="395">
        <v>121</v>
      </c>
      <c r="AY101" s="396">
        <v>0.57619047619047614</v>
      </c>
      <c r="AZ101" s="395">
        <v>948</v>
      </c>
      <c r="BA101" s="396">
        <v>0.59435736677115991</v>
      </c>
      <c r="BB101" s="482" t="s">
        <v>320</v>
      </c>
      <c r="BC101" s="481" t="s">
        <v>320</v>
      </c>
      <c r="BD101" s="480" t="s">
        <v>320</v>
      </c>
      <c r="BE101" s="481" t="s">
        <v>320</v>
      </c>
      <c r="BF101" s="480" t="s">
        <v>320</v>
      </c>
      <c r="BG101" s="481"/>
      <c r="BH101" s="395">
        <v>6</v>
      </c>
      <c r="BI101" s="481" t="s">
        <v>320</v>
      </c>
      <c r="BJ101" s="480"/>
      <c r="BK101" s="481" t="s">
        <v>320</v>
      </c>
      <c r="BL101" s="573">
        <v>6</v>
      </c>
      <c r="BM101" s="481" t="s">
        <v>320</v>
      </c>
      <c r="BN101" s="395">
        <v>1</v>
      </c>
      <c r="BO101" s="396">
        <v>1.0548523206751054E-3</v>
      </c>
      <c r="BP101" s="395">
        <v>20</v>
      </c>
      <c r="BQ101" s="396">
        <v>2.1097046413502109E-2</v>
      </c>
      <c r="BR101" s="395">
        <v>21</v>
      </c>
      <c r="BS101" s="396">
        <v>2.2151898734177215E-2</v>
      </c>
      <c r="BT101" s="573">
        <v>3</v>
      </c>
      <c r="BU101" s="396">
        <v>0.75</v>
      </c>
      <c r="BV101" s="573">
        <v>2</v>
      </c>
      <c r="BW101" s="396">
        <v>0.66666666666666663</v>
      </c>
      <c r="BX101" s="505" t="s">
        <v>320</v>
      </c>
    </row>
    <row r="102" spans="1:76" x14ac:dyDescent="0.25">
      <c r="A102" s="293" t="s">
        <v>540</v>
      </c>
      <c r="B102" s="293" t="s">
        <v>991</v>
      </c>
      <c r="C102" s="293" t="s">
        <v>543</v>
      </c>
      <c r="D102" s="303" t="s">
        <v>480</v>
      </c>
      <c r="E102" s="303" t="s">
        <v>477</v>
      </c>
      <c r="F102" s="303" t="s">
        <v>478</v>
      </c>
      <c r="G102" s="307" t="s">
        <v>858</v>
      </c>
      <c r="H102" s="307" t="s">
        <v>958</v>
      </c>
      <c r="I102" s="303" t="s">
        <v>962</v>
      </c>
      <c r="J102" s="303" t="s">
        <v>972</v>
      </c>
      <c r="K102" s="677"/>
      <c r="L102" s="677"/>
      <c r="M102" s="678"/>
      <c r="N102" s="677"/>
      <c r="O102" s="677"/>
      <c r="P102" s="677"/>
      <c r="Q102" s="679"/>
      <c r="R102" s="679"/>
      <c r="S102" s="679"/>
      <c r="T102" s="305" t="s">
        <v>768</v>
      </c>
      <c r="U102" s="402">
        <v>2</v>
      </c>
      <c r="V102" s="403"/>
      <c r="W102" s="403">
        <v>3</v>
      </c>
      <c r="X102" s="404">
        <v>1.5</v>
      </c>
      <c r="Y102" s="585">
        <v>406.5</v>
      </c>
      <c r="Z102" s="585">
        <v>195.5</v>
      </c>
      <c r="AA102" s="474"/>
      <c r="AB102" s="475"/>
      <c r="AC102" s="474"/>
      <c r="AD102" s="475"/>
      <c r="AE102" s="474"/>
      <c r="AF102" s="475"/>
      <c r="AG102" s="474"/>
      <c r="AH102" s="475"/>
      <c r="AI102" s="403">
        <v>1</v>
      </c>
      <c r="AJ102" s="397">
        <v>0.33333333333333331</v>
      </c>
      <c r="AK102" s="403">
        <v>1</v>
      </c>
      <c r="AL102" s="397">
        <v>0.5</v>
      </c>
      <c r="AM102" s="401">
        <v>800</v>
      </c>
      <c r="AN102" s="585">
        <v>13</v>
      </c>
      <c r="AO102" s="405">
        <v>1.5990159901599015E-2</v>
      </c>
      <c r="AP102" s="585">
        <v>813</v>
      </c>
      <c r="AQ102" s="495"/>
      <c r="AR102" s="475"/>
      <c r="AS102" s="401">
        <v>800</v>
      </c>
      <c r="AT102" s="401">
        <v>13</v>
      </c>
      <c r="AU102" s="585">
        <v>813</v>
      </c>
      <c r="AV102" s="585">
        <v>382</v>
      </c>
      <c r="AW102" s="397">
        <v>0.47749999999999998</v>
      </c>
      <c r="AX102" s="585">
        <v>9</v>
      </c>
      <c r="AY102" s="397">
        <v>0.69230769230769229</v>
      </c>
      <c r="AZ102" s="585">
        <v>391</v>
      </c>
      <c r="BA102" s="397">
        <v>0.48093480934809346</v>
      </c>
      <c r="BB102" s="510"/>
      <c r="BC102" s="475"/>
      <c r="BD102" s="474"/>
      <c r="BE102" s="475"/>
      <c r="BF102" s="474"/>
      <c r="BG102" s="475"/>
      <c r="BH102" s="470"/>
      <c r="BI102" s="470"/>
      <c r="BJ102" s="470"/>
      <c r="BK102" s="470"/>
      <c r="BL102" s="470"/>
      <c r="BM102" s="475" t="s">
        <v>320</v>
      </c>
      <c r="BN102" s="470"/>
      <c r="BO102" s="481" t="s">
        <v>320</v>
      </c>
      <c r="BP102" s="585">
        <v>27</v>
      </c>
      <c r="BQ102" s="397">
        <v>6.9053708439897693E-2</v>
      </c>
      <c r="BR102" s="585">
        <v>27</v>
      </c>
      <c r="BS102" s="397">
        <v>6.9053708439897693E-2</v>
      </c>
      <c r="BT102" s="403">
        <v>2</v>
      </c>
      <c r="BU102" s="397">
        <v>0.66666666666666663</v>
      </c>
      <c r="BV102" s="403">
        <v>1</v>
      </c>
      <c r="BW102" s="397">
        <v>0.5</v>
      </c>
      <c r="BX102" s="490" t="s">
        <v>320</v>
      </c>
    </row>
    <row r="103" spans="1:76" x14ac:dyDescent="0.25">
      <c r="A103" s="293" t="s">
        <v>540</v>
      </c>
      <c r="B103" s="293" t="s">
        <v>992</v>
      </c>
      <c r="C103" s="293" t="s">
        <v>475</v>
      </c>
      <c r="D103" s="303" t="s">
        <v>480</v>
      </c>
      <c r="E103" s="303" t="s">
        <v>477</v>
      </c>
      <c r="F103" s="303" t="s">
        <v>478</v>
      </c>
      <c r="G103" s="307" t="s">
        <v>858</v>
      </c>
      <c r="H103" s="307" t="s">
        <v>958</v>
      </c>
      <c r="I103" s="303" t="s">
        <v>962</v>
      </c>
      <c r="J103" s="303" t="s">
        <v>972</v>
      </c>
      <c r="K103" s="677"/>
      <c r="L103" s="677"/>
      <c r="M103" s="678"/>
      <c r="N103" s="677"/>
      <c r="O103" s="677"/>
      <c r="P103" s="677"/>
      <c r="Q103" s="679"/>
      <c r="R103" s="679"/>
      <c r="S103" s="679"/>
      <c r="T103" s="313" t="s">
        <v>768</v>
      </c>
      <c r="U103" s="402">
        <v>5</v>
      </c>
      <c r="V103" s="403"/>
      <c r="W103" s="403">
        <v>13</v>
      </c>
      <c r="X103" s="404">
        <v>2.6</v>
      </c>
      <c r="Y103" s="585">
        <v>6753.6</v>
      </c>
      <c r="Z103" s="585">
        <v>2967.6</v>
      </c>
      <c r="AA103" s="474"/>
      <c r="AB103" s="475"/>
      <c r="AC103" s="474"/>
      <c r="AD103" s="475"/>
      <c r="AE103" s="474"/>
      <c r="AF103" s="475"/>
      <c r="AG103" s="474"/>
      <c r="AH103" s="475"/>
      <c r="AI103" s="403">
        <v>3</v>
      </c>
      <c r="AJ103" s="397">
        <v>0.23076923076923078</v>
      </c>
      <c r="AK103" s="403">
        <v>3</v>
      </c>
      <c r="AL103" s="397">
        <v>0.6</v>
      </c>
      <c r="AM103" s="401">
        <v>33745</v>
      </c>
      <c r="AN103" s="585">
        <v>23</v>
      </c>
      <c r="AO103" s="405">
        <v>6.8111821843165122E-4</v>
      </c>
      <c r="AP103" s="585">
        <v>33768</v>
      </c>
      <c r="AQ103" s="432">
        <v>47682</v>
      </c>
      <c r="AR103" s="397">
        <v>0.70819177047942616</v>
      </c>
      <c r="AS103" s="401">
        <v>33745</v>
      </c>
      <c r="AT103" s="401">
        <v>23</v>
      </c>
      <c r="AU103" s="585">
        <v>33768</v>
      </c>
      <c r="AV103" s="585">
        <v>14817</v>
      </c>
      <c r="AW103" s="397">
        <v>0.43908727218847238</v>
      </c>
      <c r="AX103" s="585">
        <v>21</v>
      </c>
      <c r="AY103" s="397">
        <v>0.91304347826086951</v>
      </c>
      <c r="AZ103" s="585">
        <v>14838</v>
      </c>
      <c r="BA103" s="397">
        <v>0.43941009239516704</v>
      </c>
      <c r="BB103" s="510"/>
      <c r="BC103" s="475" t="s">
        <v>320</v>
      </c>
      <c r="BD103" s="474"/>
      <c r="BE103" s="475" t="s">
        <v>320</v>
      </c>
      <c r="BF103" s="474" t="s">
        <v>320</v>
      </c>
      <c r="BG103" s="475"/>
      <c r="BH103" s="585">
        <v>124</v>
      </c>
      <c r="BI103" s="475" t="s">
        <v>320</v>
      </c>
      <c r="BJ103" s="474"/>
      <c r="BK103" s="475" t="s">
        <v>320</v>
      </c>
      <c r="BL103" s="403">
        <v>124</v>
      </c>
      <c r="BM103" s="475" t="s">
        <v>320</v>
      </c>
      <c r="BN103" s="585">
        <v>33</v>
      </c>
      <c r="BO103" s="397">
        <v>2.2240194096239383E-3</v>
      </c>
      <c r="BP103" s="585">
        <v>827</v>
      </c>
      <c r="BQ103" s="397">
        <v>5.5735274295727187E-2</v>
      </c>
      <c r="BR103" s="585">
        <v>860</v>
      </c>
      <c r="BS103" s="397">
        <v>5.7959293705351127E-2</v>
      </c>
      <c r="BT103" s="403">
        <v>5</v>
      </c>
      <c r="BU103" s="397">
        <v>0.38461538461538464</v>
      </c>
      <c r="BV103" s="403">
        <v>2</v>
      </c>
      <c r="BW103" s="397">
        <v>0.4</v>
      </c>
      <c r="BX103" s="490" t="s">
        <v>320</v>
      </c>
    </row>
    <row r="104" spans="1:76" x14ac:dyDescent="0.25">
      <c r="A104" s="293" t="s">
        <v>540</v>
      </c>
      <c r="B104" s="293" t="s">
        <v>993</v>
      </c>
      <c r="C104" s="293" t="s">
        <v>475</v>
      </c>
      <c r="D104" s="303" t="s">
        <v>480</v>
      </c>
      <c r="E104" s="303" t="s">
        <v>477</v>
      </c>
      <c r="F104" s="303" t="s">
        <v>478</v>
      </c>
      <c r="G104" s="307" t="s">
        <v>858</v>
      </c>
      <c r="H104" s="307" t="s">
        <v>958</v>
      </c>
      <c r="I104" s="303" t="s">
        <v>962</v>
      </c>
      <c r="J104" s="303" t="s">
        <v>972</v>
      </c>
      <c r="K104" s="677"/>
      <c r="L104" s="677"/>
      <c r="M104" s="678"/>
      <c r="N104" s="677"/>
      <c r="O104" s="677"/>
      <c r="P104" s="677"/>
      <c r="Q104" s="679"/>
      <c r="R104" s="679"/>
      <c r="S104" s="679"/>
      <c r="T104" s="313" t="s">
        <v>768</v>
      </c>
      <c r="U104" s="402">
        <v>5</v>
      </c>
      <c r="V104" s="403"/>
      <c r="W104" s="403">
        <v>9</v>
      </c>
      <c r="X104" s="404">
        <v>1.8</v>
      </c>
      <c r="Y104" s="585">
        <v>8468.7999999999993</v>
      </c>
      <c r="Z104" s="585">
        <v>3812</v>
      </c>
      <c r="AA104" s="474"/>
      <c r="AB104" s="475"/>
      <c r="AC104" s="474"/>
      <c r="AD104" s="475"/>
      <c r="AE104" s="474"/>
      <c r="AF104" s="475"/>
      <c r="AG104" s="474"/>
      <c r="AH104" s="475"/>
      <c r="AI104" s="403">
        <v>6</v>
      </c>
      <c r="AJ104" s="397">
        <v>0.66666666666666663</v>
      </c>
      <c r="AK104" s="403">
        <v>4</v>
      </c>
      <c r="AL104" s="397">
        <v>0.8</v>
      </c>
      <c r="AM104" s="401">
        <v>42303</v>
      </c>
      <c r="AN104" s="585">
        <v>41</v>
      </c>
      <c r="AO104" s="405">
        <v>9.6825996599282074E-4</v>
      </c>
      <c r="AP104" s="585">
        <v>42344</v>
      </c>
      <c r="AQ104" s="432">
        <v>56169</v>
      </c>
      <c r="AR104" s="397">
        <v>0.75386779184247543</v>
      </c>
      <c r="AS104" s="401">
        <v>42303</v>
      </c>
      <c r="AT104" s="401">
        <v>41</v>
      </c>
      <c r="AU104" s="585">
        <v>42344</v>
      </c>
      <c r="AV104" s="585">
        <v>19023</v>
      </c>
      <c r="AW104" s="397">
        <v>0.44968441954471317</v>
      </c>
      <c r="AX104" s="585">
        <v>37</v>
      </c>
      <c r="AY104" s="397">
        <v>0.90243902439024393</v>
      </c>
      <c r="AZ104" s="585">
        <v>19060</v>
      </c>
      <c r="BA104" s="397">
        <v>0.45012280370300395</v>
      </c>
      <c r="BB104" s="510"/>
      <c r="BC104" s="475" t="s">
        <v>320</v>
      </c>
      <c r="BD104" s="474"/>
      <c r="BE104" s="475" t="s">
        <v>320</v>
      </c>
      <c r="BF104" s="474"/>
      <c r="BG104" s="475"/>
      <c r="BH104" s="585">
        <v>153</v>
      </c>
      <c r="BI104" s="475" t="s">
        <v>320</v>
      </c>
      <c r="BJ104" s="474"/>
      <c r="BK104" s="475" t="s">
        <v>320</v>
      </c>
      <c r="BL104" s="403">
        <v>153</v>
      </c>
      <c r="BM104" s="475" t="s">
        <v>320</v>
      </c>
      <c r="BN104" s="585">
        <v>20</v>
      </c>
      <c r="BO104" s="397">
        <v>1.0493179433368311E-3</v>
      </c>
      <c r="BP104" s="585">
        <v>1082</v>
      </c>
      <c r="BQ104" s="397">
        <v>5.6768100734522563E-2</v>
      </c>
      <c r="BR104" s="585">
        <v>1102</v>
      </c>
      <c r="BS104" s="397">
        <v>5.7817418677859389E-2</v>
      </c>
      <c r="BT104" s="403">
        <v>5</v>
      </c>
      <c r="BU104" s="397">
        <v>0.55555555555555558</v>
      </c>
      <c r="BV104" s="403">
        <v>4</v>
      </c>
      <c r="BW104" s="397">
        <v>0.8</v>
      </c>
      <c r="BX104" s="490" t="s">
        <v>320</v>
      </c>
    </row>
    <row r="105" spans="1:76" x14ac:dyDescent="0.25">
      <c r="A105" s="293" t="s">
        <v>540</v>
      </c>
      <c r="B105" s="293" t="s">
        <v>994</v>
      </c>
      <c r="C105" s="293" t="s">
        <v>475</v>
      </c>
      <c r="D105" s="303" t="s">
        <v>480</v>
      </c>
      <c r="E105" s="303" t="s">
        <v>477</v>
      </c>
      <c r="F105" s="303" t="s">
        <v>478</v>
      </c>
      <c r="G105" s="307" t="s">
        <v>858</v>
      </c>
      <c r="H105" s="307" t="s">
        <v>958</v>
      </c>
      <c r="I105" s="303" t="s">
        <v>962</v>
      </c>
      <c r="J105" s="303" t="s">
        <v>972</v>
      </c>
      <c r="K105" s="677"/>
      <c r="L105" s="677"/>
      <c r="M105" s="678"/>
      <c r="N105" s="677"/>
      <c r="O105" s="677"/>
      <c r="P105" s="677"/>
      <c r="Q105" s="679"/>
      <c r="R105" s="679"/>
      <c r="S105" s="679"/>
      <c r="T105" s="313" t="s">
        <v>768</v>
      </c>
      <c r="U105" s="402">
        <v>5</v>
      </c>
      <c r="V105" s="403"/>
      <c r="W105" s="403">
        <v>12</v>
      </c>
      <c r="X105" s="404">
        <v>2.4</v>
      </c>
      <c r="Y105" s="585">
        <v>6808.6</v>
      </c>
      <c r="Z105" s="585">
        <v>2698</v>
      </c>
      <c r="AA105" s="474"/>
      <c r="AB105" s="475"/>
      <c r="AC105" s="474"/>
      <c r="AD105" s="475"/>
      <c r="AE105" s="474"/>
      <c r="AF105" s="475"/>
      <c r="AG105" s="474"/>
      <c r="AH105" s="475"/>
      <c r="AI105" s="403">
        <v>3</v>
      </c>
      <c r="AJ105" s="397">
        <v>0.25</v>
      </c>
      <c r="AK105" s="403">
        <v>2</v>
      </c>
      <c r="AL105" s="397">
        <v>0.4</v>
      </c>
      <c r="AM105" s="401">
        <v>33973</v>
      </c>
      <c r="AN105" s="585">
        <v>70</v>
      </c>
      <c r="AO105" s="405">
        <v>2.0562230120729666E-3</v>
      </c>
      <c r="AP105" s="585">
        <v>34043</v>
      </c>
      <c r="AQ105" s="585">
        <v>49050</v>
      </c>
      <c r="AR105" s="397">
        <v>0.69404689092762484</v>
      </c>
      <c r="AS105" s="401">
        <v>33973</v>
      </c>
      <c r="AT105" s="401">
        <v>70</v>
      </c>
      <c r="AU105" s="585">
        <v>34043</v>
      </c>
      <c r="AV105" s="585">
        <v>13427</v>
      </c>
      <c r="AW105" s="397">
        <v>0.39522562034556852</v>
      </c>
      <c r="AX105" s="585">
        <v>63</v>
      </c>
      <c r="AY105" s="397">
        <v>0.9</v>
      </c>
      <c r="AZ105" s="585">
        <v>13490</v>
      </c>
      <c r="BA105" s="397">
        <v>0.39626354904091882</v>
      </c>
      <c r="BB105" s="510"/>
      <c r="BC105" s="475" t="s">
        <v>320</v>
      </c>
      <c r="BD105" s="474"/>
      <c r="BE105" s="475" t="s">
        <v>320</v>
      </c>
      <c r="BF105" s="474"/>
      <c r="BG105" s="475"/>
      <c r="BH105" s="585">
        <v>187</v>
      </c>
      <c r="BI105" s="475" t="s">
        <v>320</v>
      </c>
      <c r="BJ105" s="474"/>
      <c r="BK105" s="475" t="s">
        <v>320</v>
      </c>
      <c r="BL105" s="403">
        <v>187</v>
      </c>
      <c r="BM105" s="475" t="s">
        <v>320</v>
      </c>
      <c r="BN105" s="585">
        <v>37</v>
      </c>
      <c r="BO105" s="397">
        <v>2.742772424017791E-3</v>
      </c>
      <c r="BP105" s="585">
        <v>1099</v>
      </c>
      <c r="BQ105" s="397">
        <v>8.1467753891771688E-2</v>
      </c>
      <c r="BR105" s="585">
        <v>1136</v>
      </c>
      <c r="BS105" s="397">
        <v>8.4210526315789472E-2</v>
      </c>
      <c r="BT105" s="403">
        <v>6</v>
      </c>
      <c r="BU105" s="397">
        <v>0.5</v>
      </c>
      <c r="BV105" s="403">
        <v>4</v>
      </c>
      <c r="BW105" s="397">
        <v>0.8</v>
      </c>
      <c r="BX105" s="490" t="s">
        <v>320</v>
      </c>
    </row>
    <row r="106" spans="1:76" x14ac:dyDescent="0.25">
      <c r="A106" s="293" t="s">
        <v>540</v>
      </c>
      <c r="B106" s="293" t="s">
        <v>995</v>
      </c>
      <c r="C106" s="293" t="s">
        <v>475</v>
      </c>
      <c r="D106" s="303" t="s">
        <v>480</v>
      </c>
      <c r="E106" s="303" t="s">
        <v>477</v>
      </c>
      <c r="F106" s="303" t="s">
        <v>478</v>
      </c>
      <c r="G106" s="307" t="s">
        <v>858</v>
      </c>
      <c r="H106" s="307" t="s">
        <v>958</v>
      </c>
      <c r="I106" s="303" t="s">
        <v>962</v>
      </c>
      <c r="J106" s="303" t="s">
        <v>972</v>
      </c>
      <c r="K106" s="677"/>
      <c r="L106" s="677"/>
      <c r="M106" s="678"/>
      <c r="N106" s="677"/>
      <c r="O106" s="677"/>
      <c r="P106" s="677"/>
      <c r="Q106" s="679"/>
      <c r="R106" s="679"/>
      <c r="S106" s="679"/>
      <c r="T106" s="313" t="s">
        <v>768</v>
      </c>
      <c r="U106" s="402">
        <v>5</v>
      </c>
      <c r="V106" s="403"/>
      <c r="W106" s="403">
        <v>9</v>
      </c>
      <c r="X106" s="404">
        <v>1.8</v>
      </c>
      <c r="Y106" s="585">
        <v>864.4</v>
      </c>
      <c r="Z106" s="585">
        <v>516.79999999999995</v>
      </c>
      <c r="AA106" s="474"/>
      <c r="AB106" s="475"/>
      <c r="AC106" s="474"/>
      <c r="AD106" s="475"/>
      <c r="AE106" s="474"/>
      <c r="AF106" s="475"/>
      <c r="AG106" s="474"/>
      <c r="AH106" s="475"/>
      <c r="AI106" s="403">
        <v>4</v>
      </c>
      <c r="AJ106" s="397">
        <v>0.44444444444444442</v>
      </c>
      <c r="AK106" s="403">
        <v>3</v>
      </c>
      <c r="AL106" s="397">
        <v>0.6</v>
      </c>
      <c r="AM106" s="401">
        <v>4257</v>
      </c>
      <c r="AN106" s="585">
        <v>65</v>
      </c>
      <c r="AO106" s="405">
        <v>1.5039333641832485E-2</v>
      </c>
      <c r="AP106" s="585">
        <v>4322</v>
      </c>
      <c r="AQ106" s="432">
        <v>5650</v>
      </c>
      <c r="AR106" s="397">
        <v>0.76495575221238943</v>
      </c>
      <c r="AS106" s="401">
        <v>4257</v>
      </c>
      <c r="AT106" s="401">
        <v>65</v>
      </c>
      <c r="AU106" s="585">
        <v>4322</v>
      </c>
      <c r="AV106" s="585">
        <v>2531</v>
      </c>
      <c r="AW106" s="397">
        <v>0.59455015268968758</v>
      </c>
      <c r="AX106" s="585">
        <v>53</v>
      </c>
      <c r="AY106" s="397">
        <v>0.81538461538461537</v>
      </c>
      <c r="AZ106" s="585">
        <v>2584</v>
      </c>
      <c r="BA106" s="397">
        <v>0.59787135585377138</v>
      </c>
      <c r="BB106" s="510"/>
      <c r="BC106" s="475" t="s">
        <v>320</v>
      </c>
      <c r="BD106" s="474"/>
      <c r="BE106" s="475" t="s">
        <v>320</v>
      </c>
      <c r="BF106" s="474" t="s">
        <v>320</v>
      </c>
      <c r="BG106" s="475"/>
      <c r="BH106" s="585">
        <v>34</v>
      </c>
      <c r="BI106" s="475" t="s">
        <v>320</v>
      </c>
      <c r="BJ106" s="474"/>
      <c r="BK106" s="475" t="s">
        <v>320</v>
      </c>
      <c r="BL106" s="403">
        <v>34</v>
      </c>
      <c r="BM106" s="475" t="s">
        <v>320</v>
      </c>
      <c r="BN106" s="585">
        <v>4</v>
      </c>
      <c r="BO106" s="397">
        <v>1.5479876160990713E-3</v>
      </c>
      <c r="BP106" s="585">
        <v>82</v>
      </c>
      <c r="BQ106" s="397">
        <v>3.1733746130030958E-2</v>
      </c>
      <c r="BR106" s="585">
        <v>86</v>
      </c>
      <c r="BS106" s="397">
        <v>3.3281733746130034E-2</v>
      </c>
      <c r="BT106" s="403">
        <v>4</v>
      </c>
      <c r="BU106" s="397">
        <v>0.44444444444444442</v>
      </c>
      <c r="BV106" s="403">
        <v>4</v>
      </c>
      <c r="BW106" s="397">
        <v>0.8</v>
      </c>
      <c r="BX106" s="490" t="s">
        <v>320</v>
      </c>
    </row>
    <row r="107" spans="1:76" x14ac:dyDescent="0.25">
      <c r="A107" s="293" t="s">
        <v>540</v>
      </c>
      <c r="B107" s="293" t="s">
        <v>996</v>
      </c>
      <c r="C107" s="293" t="s">
        <v>475</v>
      </c>
      <c r="D107" s="303" t="s">
        <v>480</v>
      </c>
      <c r="E107" s="303" t="s">
        <v>477</v>
      </c>
      <c r="F107" s="303" t="s">
        <v>478</v>
      </c>
      <c r="G107" s="307" t="s">
        <v>858</v>
      </c>
      <c r="H107" s="307" t="s">
        <v>958</v>
      </c>
      <c r="I107" s="303" t="s">
        <v>962</v>
      </c>
      <c r="J107" s="303" t="s">
        <v>972</v>
      </c>
      <c r="K107" s="677"/>
      <c r="L107" s="677"/>
      <c r="M107" s="678"/>
      <c r="N107" s="677"/>
      <c r="O107" s="677"/>
      <c r="P107" s="677"/>
      <c r="Q107" s="679"/>
      <c r="R107" s="679"/>
      <c r="S107" s="679"/>
      <c r="T107" s="313" t="s">
        <v>768</v>
      </c>
      <c r="U107" s="402">
        <v>5</v>
      </c>
      <c r="V107" s="403"/>
      <c r="W107" s="403">
        <v>10</v>
      </c>
      <c r="X107" s="404">
        <v>2</v>
      </c>
      <c r="Y107" s="585">
        <v>8724.7999999999993</v>
      </c>
      <c r="Z107" s="585">
        <v>3531.8</v>
      </c>
      <c r="AA107" s="474"/>
      <c r="AB107" s="475"/>
      <c r="AC107" s="474"/>
      <c r="AD107" s="475"/>
      <c r="AE107" s="474"/>
      <c r="AF107" s="475"/>
      <c r="AG107" s="474"/>
      <c r="AH107" s="475"/>
      <c r="AI107" s="403">
        <v>3</v>
      </c>
      <c r="AJ107" s="397">
        <v>0.3</v>
      </c>
      <c r="AK107" s="403">
        <v>3</v>
      </c>
      <c r="AL107" s="397">
        <v>0.6</v>
      </c>
      <c r="AM107" s="401">
        <v>43571</v>
      </c>
      <c r="AN107" s="585">
        <v>53</v>
      </c>
      <c r="AO107" s="405">
        <v>1.2149275628094626E-3</v>
      </c>
      <c r="AP107" s="585">
        <v>43624</v>
      </c>
      <c r="AQ107" s="585">
        <v>65526</v>
      </c>
      <c r="AR107" s="397">
        <v>0.66575099960321094</v>
      </c>
      <c r="AS107" s="401">
        <v>43571</v>
      </c>
      <c r="AT107" s="401">
        <v>53</v>
      </c>
      <c r="AU107" s="585">
        <v>43624</v>
      </c>
      <c r="AV107" s="585">
        <v>17611</v>
      </c>
      <c r="AW107" s="397">
        <v>0.4041908608937137</v>
      </c>
      <c r="AX107" s="585">
        <v>48</v>
      </c>
      <c r="AY107" s="397">
        <v>0.90566037735849059</v>
      </c>
      <c r="AZ107" s="585">
        <v>17659</v>
      </c>
      <c r="BA107" s="397">
        <v>0.4048001100311755</v>
      </c>
      <c r="BB107" s="510"/>
      <c r="BC107" s="475" t="s">
        <v>320</v>
      </c>
      <c r="BD107" s="474"/>
      <c r="BE107" s="475" t="s">
        <v>320</v>
      </c>
      <c r="BF107" s="474" t="s">
        <v>320</v>
      </c>
      <c r="BG107" s="475"/>
      <c r="BH107" s="585">
        <v>115</v>
      </c>
      <c r="BI107" s="475" t="s">
        <v>320</v>
      </c>
      <c r="BJ107" s="474"/>
      <c r="BK107" s="475" t="s">
        <v>320</v>
      </c>
      <c r="BL107" s="403">
        <v>115</v>
      </c>
      <c r="BM107" s="475" t="s">
        <v>320</v>
      </c>
      <c r="BN107" s="585">
        <v>26</v>
      </c>
      <c r="BO107" s="397">
        <v>1.4723370519281952E-3</v>
      </c>
      <c r="BP107" s="585">
        <v>1095</v>
      </c>
      <c r="BQ107" s="397">
        <v>6.2008041225437453E-2</v>
      </c>
      <c r="BR107" s="585">
        <v>1121</v>
      </c>
      <c r="BS107" s="397">
        <v>6.3480378277365648E-2</v>
      </c>
      <c r="BT107" s="403">
        <v>3</v>
      </c>
      <c r="BU107" s="397">
        <v>0.3</v>
      </c>
      <c r="BV107" s="403">
        <v>3</v>
      </c>
      <c r="BW107" s="397">
        <v>0.6</v>
      </c>
      <c r="BX107" s="490" t="s">
        <v>320</v>
      </c>
    </row>
    <row r="108" spans="1:76" x14ac:dyDescent="0.25">
      <c r="A108" s="293" t="s">
        <v>540</v>
      </c>
      <c r="B108" s="293" t="s">
        <v>997</v>
      </c>
      <c r="C108" s="293" t="s">
        <v>475</v>
      </c>
      <c r="D108" s="303" t="s">
        <v>480</v>
      </c>
      <c r="E108" s="303" t="s">
        <v>477</v>
      </c>
      <c r="F108" s="303" t="s">
        <v>478</v>
      </c>
      <c r="G108" s="307" t="s">
        <v>858</v>
      </c>
      <c r="H108" s="307" t="s">
        <v>958</v>
      </c>
      <c r="I108" s="303" t="s">
        <v>962</v>
      </c>
      <c r="J108" s="303" t="s">
        <v>972</v>
      </c>
      <c r="K108" s="677"/>
      <c r="L108" s="677"/>
      <c r="M108" s="678"/>
      <c r="N108" s="677"/>
      <c r="O108" s="677"/>
      <c r="P108" s="677"/>
      <c r="Q108" s="679"/>
      <c r="R108" s="679"/>
      <c r="S108" s="679"/>
      <c r="T108" s="313" t="s">
        <v>768</v>
      </c>
      <c r="U108" s="402">
        <v>5</v>
      </c>
      <c r="V108" s="403"/>
      <c r="W108" s="403">
        <v>16</v>
      </c>
      <c r="X108" s="404">
        <v>3.2</v>
      </c>
      <c r="Y108" s="585">
        <v>8355.7999999999993</v>
      </c>
      <c r="Z108" s="585">
        <v>3507</v>
      </c>
      <c r="AA108" s="474"/>
      <c r="AB108" s="475"/>
      <c r="AC108" s="474"/>
      <c r="AD108" s="475"/>
      <c r="AE108" s="474"/>
      <c r="AF108" s="475"/>
      <c r="AG108" s="474"/>
      <c r="AH108" s="475"/>
      <c r="AI108" s="403">
        <v>2</v>
      </c>
      <c r="AJ108" s="397">
        <v>0.125</v>
      </c>
      <c r="AK108" s="403">
        <v>1</v>
      </c>
      <c r="AL108" s="397">
        <v>0.2</v>
      </c>
      <c r="AM108" s="401">
        <v>41737</v>
      </c>
      <c r="AN108" s="585">
        <v>42</v>
      </c>
      <c r="AO108" s="405">
        <v>1.0052897388640226E-3</v>
      </c>
      <c r="AP108" s="585">
        <v>41779</v>
      </c>
      <c r="AQ108" s="585">
        <v>59349</v>
      </c>
      <c r="AR108" s="397">
        <v>0.7039545737923133</v>
      </c>
      <c r="AS108" s="401">
        <v>41737</v>
      </c>
      <c r="AT108" s="401">
        <v>42</v>
      </c>
      <c r="AU108" s="585">
        <v>41779</v>
      </c>
      <c r="AV108" s="585">
        <v>17495</v>
      </c>
      <c r="AW108" s="397">
        <v>0.41917243692646811</v>
      </c>
      <c r="AX108" s="585">
        <v>40</v>
      </c>
      <c r="AY108" s="397">
        <v>0.95238095238095233</v>
      </c>
      <c r="AZ108" s="585">
        <v>17535</v>
      </c>
      <c r="BA108" s="397">
        <v>0.41970846597572942</v>
      </c>
      <c r="BB108" s="510"/>
      <c r="BC108" s="475" t="s">
        <v>320</v>
      </c>
      <c r="BD108" s="474"/>
      <c r="BE108" s="475" t="s">
        <v>320</v>
      </c>
      <c r="BF108" s="474" t="s">
        <v>320</v>
      </c>
      <c r="BG108" s="475"/>
      <c r="BH108" s="585">
        <v>125</v>
      </c>
      <c r="BI108" s="475" t="s">
        <v>320</v>
      </c>
      <c r="BJ108" s="474"/>
      <c r="BK108" s="475" t="s">
        <v>320</v>
      </c>
      <c r="BL108" s="403">
        <v>125</v>
      </c>
      <c r="BM108" s="475" t="s">
        <v>320</v>
      </c>
      <c r="BN108" s="585">
        <v>76</v>
      </c>
      <c r="BO108" s="397">
        <v>4.3341887653264898E-3</v>
      </c>
      <c r="BP108" s="585">
        <v>1208</v>
      </c>
      <c r="BQ108" s="397">
        <v>6.8890789848873688E-2</v>
      </c>
      <c r="BR108" s="585">
        <v>1284</v>
      </c>
      <c r="BS108" s="397">
        <v>7.3224978614200173E-2</v>
      </c>
      <c r="BT108" s="403">
        <v>6</v>
      </c>
      <c r="BU108" s="397">
        <v>0.375</v>
      </c>
      <c r="BV108" s="403">
        <v>3</v>
      </c>
      <c r="BW108" s="397">
        <v>0.6</v>
      </c>
      <c r="BX108" s="490" t="s">
        <v>320</v>
      </c>
    </row>
    <row r="109" spans="1:76" x14ac:dyDescent="0.25">
      <c r="A109" s="293" t="s">
        <v>540</v>
      </c>
      <c r="B109" s="293" t="s">
        <v>998</v>
      </c>
      <c r="C109" s="293" t="s">
        <v>475</v>
      </c>
      <c r="D109" s="303" t="s">
        <v>480</v>
      </c>
      <c r="E109" s="303" t="s">
        <v>477</v>
      </c>
      <c r="F109" s="303" t="s">
        <v>478</v>
      </c>
      <c r="G109" s="307" t="s">
        <v>858</v>
      </c>
      <c r="H109" s="307" t="s">
        <v>958</v>
      </c>
      <c r="I109" s="303" t="s">
        <v>962</v>
      </c>
      <c r="J109" s="303" t="s">
        <v>972</v>
      </c>
      <c r="K109" s="677"/>
      <c r="L109" s="677"/>
      <c r="M109" s="678"/>
      <c r="N109" s="677"/>
      <c r="O109" s="677"/>
      <c r="P109" s="677"/>
      <c r="Q109" s="679"/>
      <c r="R109" s="679"/>
      <c r="S109" s="679"/>
      <c r="T109" s="313" t="s">
        <v>768</v>
      </c>
      <c r="U109" s="402">
        <v>5</v>
      </c>
      <c r="V109" s="403"/>
      <c r="W109" s="403">
        <v>9</v>
      </c>
      <c r="X109" s="404">
        <v>1.8</v>
      </c>
      <c r="Y109" s="585">
        <v>7863.8</v>
      </c>
      <c r="Z109" s="585">
        <v>3426.4</v>
      </c>
      <c r="AA109" s="474"/>
      <c r="AB109" s="475"/>
      <c r="AC109" s="474"/>
      <c r="AD109" s="475"/>
      <c r="AE109" s="474"/>
      <c r="AF109" s="475"/>
      <c r="AG109" s="474"/>
      <c r="AH109" s="475"/>
      <c r="AI109" s="403">
        <v>3</v>
      </c>
      <c r="AJ109" s="397">
        <v>0.33333333333333331</v>
      </c>
      <c r="AK109" s="403">
        <v>3</v>
      </c>
      <c r="AL109" s="397">
        <v>0.6</v>
      </c>
      <c r="AM109" s="401">
        <v>39275</v>
      </c>
      <c r="AN109" s="585">
        <v>44</v>
      </c>
      <c r="AO109" s="405">
        <v>1.1190518578804141E-3</v>
      </c>
      <c r="AP109" s="585">
        <v>39319</v>
      </c>
      <c r="AQ109" s="585">
        <v>55455</v>
      </c>
      <c r="AR109" s="397">
        <v>0.70902533585790284</v>
      </c>
      <c r="AS109" s="401">
        <v>39275</v>
      </c>
      <c r="AT109" s="401">
        <v>44</v>
      </c>
      <c r="AU109" s="585">
        <v>39319</v>
      </c>
      <c r="AV109" s="585">
        <v>17094</v>
      </c>
      <c r="AW109" s="397">
        <v>0.43523870146403565</v>
      </c>
      <c r="AX109" s="585">
        <v>38</v>
      </c>
      <c r="AY109" s="397">
        <v>0.86363636363636365</v>
      </c>
      <c r="AZ109" s="585">
        <v>17132</v>
      </c>
      <c r="BA109" s="397">
        <v>0.43571810066380123</v>
      </c>
      <c r="BB109" s="510"/>
      <c r="BC109" s="475" t="s">
        <v>320</v>
      </c>
      <c r="BD109" s="474"/>
      <c r="BE109" s="475" t="s">
        <v>320</v>
      </c>
      <c r="BF109" s="474" t="s">
        <v>320</v>
      </c>
      <c r="BG109" s="475"/>
      <c r="BH109" s="585">
        <v>136</v>
      </c>
      <c r="BI109" s="475" t="s">
        <v>320</v>
      </c>
      <c r="BJ109" s="474"/>
      <c r="BK109" s="475" t="s">
        <v>320</v>
      </c>
      <c r="BL109" s="403">
        <v>136</v>
      </c>
      <c r="BM109" s="475" t="s">
        <v>320</v>
      </c>
      <c r="BN109" s="585">
        <v>20</v>
      </c>
      <c r="BO109" s="397">
        <v>1.1674060238150829E-3</v>
      </c>
      <c r="BP109" s="585">
        <v>1530</v>
      </c>
      <c r="BQ109" s="397">
        <v>8.9306560821853842E-2</v>
      </c>
      <c r="BR109" s="585">
        <v>1550</v>
      </c>
      <c r="BS109" s="397">
        <v>9.0473966845668927E-2</v>
      </c>
      <c r="BT109" s="403">
        <v>3</v>
      </c>
      <c r="BU109" s="397">
        <v>0.33333333333333331</v>
      </c>
      <c r="BV109" s="403">
        <v>3</v>
      </c>
      <c r="BW109" s="397">
        <v>0.6</v>
      </c>
      <c r="BX109" s="490" t="s">
        <v>320</v>
      </c>
    </row>
    <row r="110" spans="1:76" x14ac:dyDescent="0.25">
      <c r="A110" s="293" t="s">
        <v>540</v>
      </c>
      <c r="B110" s="293" t="s">
        <v>544</v>
      </c>
      <c r="C110" s="293" t="s">
        <v>545</v>
      </c>
      <c r="D110" s="303" t="s">
        <v>499</v>
      </c>
      <c r="E110" s="303" t="s">
        <v>477</v>
      </c>
      <c r="F110" s="303" t="s">
        <v>478</v>
      </c>
      <c r="G110" s="307" t="s">
        <v>858</v>
      </c>
      <c r="H110" s="307" t="s">
        <v>958</v>
      </c>
      <c r="I110" s="303" t="s">
        <v>962</v>
      </c>
      <c r="J110" s="303" t="s">
        <v>972</v>
      </c>
      <c r="K110" s="677"/>
      <c r="L110" s="681"/>
      <c r="M110" s="680"/>
      <c r="N110" s="677"/>
      <c r="O110" s="677"/>
      <c r="P110" s="677"/>
      <c r="Q110" s="679"/>
      <c r="R110" s="679"/>
      <c r="S110" s="679"/>
      <c r="T110" s="305" t="s">
        <v>768</v>
      </c>
      <c r="U110" s="402">
        <v>1</v>
      </c>
      <c r="V110" s="403"/>
      <c r="W110" s="403">
        <v>5</v>
      </c>
      <c r="X110" s="404">
        <v>5</v>
      </c>
      <c r="Y110" s="585">
        <v>6529</v>
      </c>
      <c r="Z110" s="585">
        <v>3814</v>
      </c>
      <c r="AA110" s="403">
        <v>0</v>
      </c>
      <c r="AB110" s="397">
        <v>0</v>
      </c>
      <c r="AC110" s="474"/>
      <c r="AD110" s="475"/>
      <c r="AE110" s="474"/>
      <c r="AF110" s="474"/>
      <c r="AG110" s="474"/>
      <c r="AH110" s="475"/>
      <c r="AI110" s="403">
        <v>2</v>
      </c>
      <c r="AJ110" s="397">
        <v>0.4</v>
      </c>
      <c r="AK110" s="403">
        <v>1</v>
      </c>
      <c r="AL110" s="397">
        <v>1</v>
      </c>
      <c r="AM110" s="401">
        <v>6442</v>
      </c>
      <c r="AN110" s="585">
        <v>87</v>
      </c>
      <c r="AO110" s="405">
        <v>1.3325164650022975E-2</v>
      </c>
      <c r="AP110" s="585">
        <v>6529</v>
      </c>
      <c r="AQ110" s="585">
        <v>8241</v>
      </c>
      <c r="AR110" s="397">
        <v>0.79225822108967359</v>
      </c>
      <c r="AS110" s="401">
        <v>6442</v>
      </c>
      <c r="AT110" s="401">
        <v>87</v>
      </c>
      <c r="AU110" s="585">
        <v>6529</v>
      </c>
      <c r="AV110" s="585">
        <v>3740</v>
      </c>
      <c r="AW110" s="397">
        <v>0.58056504191244951</v>
      </c>
      <c r="AX110" s="585">
        <v>74</v>
      </c>
      <c r="AY110" s="397">
        <v>0.85057471264367812</v>
      </c>
      <c r="AZ110" s="585">
        <v>3814</v>
      </c>
      <c r="BA110" s="397">
        <v>0.5841629652320417</v>
      </c>
      <c r="BB110" s="510"/>
      <c r="BC110" s="475" t="s">
        <v>320</v>
      </c>
      <c r="BD110" s="474"/>
      <c r="BE110" s="475" t="s">
        <v>320</v>
      </c>
      <c r="BF110" s="474" t="s">
        <v>320</v>
      </c>
      <c r="BG110" s="475"/>
      <c r="BH110" s="585">
        <v>40</v>
      </c>
      <c r="BI110" s="475" t="s">
        <v>320</v>
      </c>
      <c r="BJ110" s="474"/>
      <c r="BK110" s="475" t="s">
        <v>320</v>
      </c>
      <c r="BL110" s="403">
        <v>40</v>
      </c>
      <c r="BM110" s="475" t="s">
        <v>320</v>
      </c>
      <c r="BN110" s="585">
        <v>15</v>
      </c>
      <c r="BO110" s="397">
        <v>3.9328788673308858E-3</v>
      </c>
      <c r="BP110" s="585">
        <v>126</v>
      </c>
      <c r="BQ110" s="397">
        <v>3.3036182485579442E-2</v>
      </c>
      <c r="BR110" s="585">
        <v>141</v>
      </c>
      <c r="BS110" s="397">
        <v>3.696906135291033E-2</v>
      </c>
      <c r="BT110" s="403">
        <v>2</v>
      </c>
      <c r="BU110" s="397">
        <v>0.4</v>
      </c>
      <c r="BV110" s="403">
        <v>0</v>
      </c>
      <c r="BW110" s="475"/>
      <c r="BX110" s="490" t="s">
        <v>320</v>
      </c>
    </row>
    <row r="111" spans="1:76" x14ac:dyDescent="0.25">
      <c r="A111" s="293" t="s">
        <v>540</v>
      </c>
      <c r="B111" s="293" t="s">
        <v>544</v>
      </c>
      <c r="C111" s="293" t="s">
        <v>999</v>
      </c>
      <c r="D111" s="303" t="s">
        <v>499</v>
      </c>
      <c r="E111" s="303" t="s">
        <v>477</v>
      </c>
      <c r="F111" s="303" t="s">
        <v>478</v>
      </c>
      <c r="G111" s="307" t="s">
        <v>858</v>
      </c>
      <c r="H111" s="307" t="s">
        <v>958</v>
      </c>
      <c r="I111" s="303" t="s">
        <v>962</v>
      </c>
      <c r="J111" s="303" t="s">
        <v>972</v>
      </c>
      <c r="K111" s="677"/>
      <c r="L111" s="677"/>
      <c r="M111" s="678"/>
      <c r="N111" s="677"/>
      <c r="O111" s="677"/>
      <c r="P111" s="677"/>
      <c r="Q111" s="679"/>
      <c r="R111" s="679"/>
      <c r="S111" s="679"/>
      <c r="T111" s="305" t="s">
        <v>768</v>
      </c>
      <c r="U111" s="402">
        <v>2</v>
      </c>
      <c r="V111" s="403"/>
      <c r="W111" s="403">
        <v>7</v>
      </c>
      <c r="X111" s="404">
        <v>3.5</v>
      </c>
      <c r="Y111" s="585">
        <v>16881.5</v>
      </c>
      <c r="Z111" s="585">
        <v>7416.5</v>
      </c>
      <c r="AA111" s="403">
        <v>1</v>
      </c>
      <c r="AB111" s="397">
        <v>0.14285714285714285</v>
      </c>
      <c r="AC111" s="474"/>
      <c r="AD111" s="475"/>
      <c r="AE111" s="403">
        <v>1</v>
      </c>
      <c r="AF111" s="397">
        <v>0.5</v>
      </c>
      <c r="AG111" s="403">
        <v>1</v>
      </c>
      <c r="AH111" s="475"/>
      <c r="AI111" s="403">
        <v>3</v>
      </c>
      <c r="AJ111" s="397">
        <v>0.42857142857142855</v>
      </c>
      <c r="AK111" s="403">
        <v>1</v>
      </c>
      <c r="AL111" s="397">
        <v>0.5</v>
      </c>
      <c r="AM111" s="401">
        <v>33745</v>
      </c>
      <c r="AN111" s="585">
        <v>18</v>
      </c>
      <c r="AO111" s="405">
        <v>5.3312798033350122E-4</v>
      </c>
      <c r="AP111" s="585">
        <v>33763</v>
      </c>
      <c r="AQ111" s="585">
        <v>47682</v>
      </c>
      <c r="AR111" s="397">
        <v>0.70808690910616168</v>
      </c>
      <c r="AS111" s="401">
        <v>33745</v>
      </c>
      <c r="AT111" s="401">
        <v>18</v>
      </c>
      <c r="AU111" s="585">
        <v>33763</v>
      </c>
      <c r="AV111" s="585">
        <v>14817</v>
      </c>
      <c r="AW111" s="397">
        <v>0.43908727218847238</v>
      </c>
      <c r="AX111" s="585">
        <v>16</v>
      </c>
      <c r="AY111" s="397">
        <v>0.88888888888888884</v>
      </c>
      <c r="AZ111" s="585">
        <v>14833</v>
      </c>
      <c r="BA111" s="397">
        <v>0.43932707401593463</v>
      </c>
      <c r="BB111" s="510"/>
      <c r="BC111" s="475" t="s">
        <v>320</v>
      </c>
      <c r="BD111" s="474"/>
      <c r="BE111" s="475" t="s">
        <v>320</v>
      </c>
      <c r="BF111" s="474" t="s">
        <v>320</v>
      </c>
      <c r="BG111" s="475"/>
      <c r="BH111" s="585">
        <v>124</v>
      </c>
      <c r="BI111" s="475" t="s">
        <v>320</v>
      </c>
      <c r="BJ111" s="474"/>
      <c r="BK111" s="475" t="s">
        <v>320</v>
      </c>
      <c r="BL111" s="403">
        <v>124</v>
      </c>
      <c r="BM111" s="475" t="s">
        <v>320</v>
      </c>
      <c r="BN111" s="585">
        <v>23</v>
      </c>
      <c r="BO111" s="397">
        <v>1.5505966426211824E-3</v>
      </c>
      <c r="BP111" s="585">
        <v>838</v>
      </c>
      <c r="BQ111" s="397">
        <v>5.6495651587676131E-2</v>
      </c>
      <c r="BR111" s="585">
        <v>861</v>
      </c>
      <c r="BS111" s="397">
        <v>5.8046248230297311E-2</v>
      </c>
      <c r="BT111" s="403">
        <v>3</v>
      </c>
      <c r="BU111" s="397">
        <v>0.42857142857142855</v>
      </c>
      <c r="BV111" s="403">
        <v>0</v>
      </c>
      <c r="BW111" s="481"/>
      <c r="BX111" s="490" t="s">
        <v>320</v>
      </c>
    </row>
    <row r="112" spans="1:76" x14ac:dyDescent="0.25">
      <c r="A112" s="293" t="s">
        <v>540</v>
      </c>
      <c r="B112" s="293" t="s">
        <v>544</v>
      </c>
      <c r="C112" s="293" t="s">
        <v>1000</v>
      </c>
      <c r="D112" s="303" t="s">
        <v>499</v>
      </c>
      <c r="E112" s="303" t="s">
        <v>477</v>
      </c>
      <c r="F112" s="303" t="s">
        <v>478</v>
      </c>
      <c r="G112" s="307" t="s">
        <v>858</v>
      </c>
      <c r="H112" s="307" t="s">
        <v>958</v>
      </c>
      <c r="I112" s="303" t="s">
        <v>962</v>
      </c>
      <c r="J112" s="303" t="s">
        <v>972</v>
      </c>
      <c r="K112" s="677"/>
      <c r="L112" s="677"/>
      <c r="M112" s="678"/>
      <c r="N112" s="677"/>
      <c r="O112" s="677"/>
      <c r="P112" s="677"/>
      <c r="Q112" s="679"/>
      <c r="R112" s="679"/>
      <c r="S112" s="679"/>
      <c r="T112" s="305" t="s">
        <v>768</v>
      </c>
      <c r="U112" s="402">
        <v>2</v>
      </c>
      <c r="V112" s="403"/>
      <c r="W112" s="403">
        <v>8</v>
      </c>
      <c r="X112" s="404">
        <v>4</v>
      </c>
      <c r="Y112" s="585">
        <v>21167.5</v>
      </c>
      <c r="Z112" s="585">
        <v>9525.5</v>
      </c>
      <c r="AA112" s="403">
        <v>2</v>
      </c>
      <c r="AB112" s="397">
        <v>0.25</v>
      </c>
      <c r="AC112" s="474"/>
      <c r="AD112" s="475"/>
      <c r="AE112" s="403">
        <v>1</v>
      </c>
      <c r="AF112" s="397">
        <v>0.5</v>
      </c>
      <c r="AG112" s="403">
        <v>1</v>
      </c>
      <c r="AH112" s="475"/>
      <c r="AI112" s="403">
        <v>1</v>
      </c>
      <c r="AJ112" s="397">
        <v>0.125</v>
      </c>
      <c r="AK112" s="403">
        <v>1</v>
      </c>
      <c r="AL112" s="397">
        <v>0.5</v>
      </c>
      <c r="AM112" s="401">
        <v>42303</v>
      </c>
      <c r="AN112" s="585">
        <v>32</v>
      </c>
      <c r="AO112" s="405">
        <v>7.5587575292311322E-4</v>
      </c>
      <c r="AP112" s="585">
        <v>42335</v>
      </c>
      <c r="AQ112" s="585">
        <v>56169</v>
      </c>
      <c r="AR112" s="397">
        <v>0.75370756111022097</v>
      </c>
      <c r="AS112" s="401">
        <v>42303</v>
      </c>
      <c r="AT112" s="401">
        <v>32</v>
      </c>
      <c r="AU112" s="585">
        <v>42335</v>
      </c>
      <c r="AV112" s="585">
        <v>19023</v>
      </c>
      <c r="AW112" s="397">
        <v>0.44968441954471317</v>
      </c>
      <c r="AX112" s="585">
        <v>28</v>
      </c>
      <c r="AY112" s="397">
        <v>0.875</v>
      </c>
      <c r="AZ112" s="585">
        <v>19051</v>
      </c>
      <c r="BA112" s="397">
        <v>0.45000590527931972</v>
      </c>
      <c r="BB112" s="510"/>
      <c r="BC112" s="475" t="s">
        <v>320</v>
      </c>
      <c r="BD112" s="474"/>
      <c r="BE112" s="475" t="s">
        <v>320</v>
      </c>
      <c r="BF112" s="474" t="s">
        <v>320</v>
      </c>
      <c r="BG112" s="475"/>
      <c r="BH112" s="585">
        <v>153</v>
      </c>
      <c r="BI112" s="475" t="s">
        <v>320</v>
      </c>
      <c r="BJ112" s="474"/>
      <c r="BK112" s="475" t="s">
        <v>320</v>
      </c>
      <c r="BL112" s="403">
        <v>153</v>
      </c>
      <c r="BM112" s="475" t="s">
        <v>320</v>
      </c>
      <c r="BN112" s="585">
        <v>37</v>
      </c>
      <c r="BO112" s="397">
        <v>1.9421552674400294E-3</v>
      </c>
      <c r="BP112" s="585">
        <v>711</v>
      </c>
      <c r="BQ112" s="397">
        <v>3.7320875544590834E-2</v>
      </c>
      <c r="BR112" s="585">
        <v>748</v>
      </c>
      <c r="BS112" s="397">
        <v>3.9263030812030864E-2</v>
      </c>
      <c r="BT112" s="403">
        <v>3</v>
      </c>
      <c r="BU112" s="397">
        <v>0.375</v>
      </c>
      <c r="BV112" s="403">
        <v>0</v>
      </c>
      <c r="BW112" s="481"/>
      <c r="BX112" s="490" t="s">
        <v>320</v>
      </c>
    </row>
    <row r="113" spans="1:76" x14ac:dyDescent="0.25">
      <c r="A113" s="293" t="s">
        <v>540</v>
      </c>
      <c r="B113" s="293" t="s">
        <v>544</v>
      </c>
      <c r="C113" s="293" t="s">
        <v>1001</v>
      </c>
      <c r="D113" s="303" t="s">
        <v>499</v>
      </c>
      <c r="E113" s="303" t="s">
        <v>477</v>
      </c>
      <c r="F113" s="303" t="s">
        <v>478</v>
      </c>
      <c r="G113" s="307" t="s">
        <v>858</v>
      </c>
      <c r="H113" s="307" t="s">
        <v>958</v>
      </c>
      <c r="I113" s="303" t="s">
        <v>962</v>
      </c>
      <c r="J113" s="303" t="s">
        <v>972</v>
      </c>
      <c r="K113" s="677"/>
      <c r="L113" s="677"/>
      <c r="M113" s="678"/>
      <c r="N113" s="677"/>
      <c r="O113" s="677"/>
      <c r="P113" s="677"/>
      <c r="Q113" s="679"/>
      <c r="R113" s="679"/>
      <c r="S113" s="679"/>
      <c r="T113" s="305" t="s">
        <v>768</v>
      </c>
      <c r="U113" s="402">
        <v>2</v>
      </c>
      <c r="V113" s="403"/>
      <c r="W113" s="403">
        <v>12</v>
      </c>
      <c r="X113" s="404">
        <v>6</v>
      </c>
      <c r="Y113" s="585">
        <v>17013.5</v>
      </c>
      <c r="Z113" s="585">
        <v>6737.5</v>
      </c>
      <c r="AA113" s="403">
        <v>1</v>
      </c>
      <c r="AB113" s="397">
        <v>8.3333333333333329E-2</v>
      </c>
      <c r="AC113" s="474"/>
      <c r="AD113" s="475"/>
      <c r="AE113" s="403">
        <v>1</v>
      </c>
      <c r="AF113" s="397">
        <v>0.5</v>
      </c>
      <c r="AG113" s="403">
        <v>1</v>
      </c>
      <c r="AH113" s="475"/>
      <c r="AI113" s="403">
        <v>1</v>
      </c>
      <c r="AJ113" s="397">
        <v>8.3333333333333329E-2</v>
      </c>
      <c r="AK113" s="403">
        <v>1</v>
      </c>
      <c r="AL113" s="397">
        <v>0.5</v>
      </c>
      <c r="AM113" s="401">
        <v>33973</v>
      </c>
      <c r="AN113" s="585">
        <v>54</v>
      </c>
      <c r="AO113" s="405">
        <v>1.5869750492256149E-3</v>
      </c>
      <c r="AP113" s="585">
        <v>34027</v>
      </c>
      <c r="AQ113" s="585">
        <v>49050</v>
      </c>
      <c r="AR113" s="397">
        <v>0.69372069317023444</v>
      </c>
      <c r="AS113" s="401">
        <v>33973</v>
      </c>
      <c r="AT113" s="401">
        <v>54</v>
      </c>
      <c r="AU113" s="585">
        <v>34027</v>
      </c>
      <c r="AV113" s="585">
        <v>13427</v>
      </c>
      <c r="AW113" s="397">
        <v>0.39522562034556852</v>
      </c>
      <c r="AX113" s="585">
        <v>48</v>
      </c>
      <c r="AY113" s="397">
        <v>0.88888888888888884</v>
      </c>
      <c r="AZ113" s="585">
        <v>13475</v>
      </c>
      <c r="BA113" s="397">
        <v>0.39600905163546596</v>
      </c>
      <c r="BB113" s="510"/>
      <c r="BC113" s="475" t="s">
        <v>320</v>
      </c>
      <c r="BD113" s="474"/>
      <c r="BE113" s="475" t="s">
        <v>320</v>
      </c>
      <c r="BF113" s="474" t="s">
        <v>320</v>
      </c>
      <c r="BG113" s="475"/>
      <c r="BH113" s="585">
        <v>187</v>
      </c>
      <c r="BI113" s="475" t="s">
        <v>320</v>
      </c>
      <c r="BJ113" s="474"/>
      <c r="BK113" s="475" t="s">
        <v>320</v>
      </c>
      <c r="BL113" s="403">
        <v>187</v>
      </c>
      <c r="BM113" s="475" t="s">
        <v>320</v>
      </c>
      <c r="BN113" s="585">
        <v>50</v>
      </c>
      <c r="BO113" s="397">
        <v>3.7105751391465678E-3</v>
      </c>
      <c r="BP113" s="585">
        <v>545</v>
      </c>
      <c r="BQ113" s="397">
        <v>4.0445269016697587E-2</v>
      </c>
      <c r="BR113" s="585">
        <v>595</v>
      </c>
      <c r="BS113" s="397">
        <v>4.4155844155844157E-2</v>
      </c>
      <c r="BT113" s="403">
        <v>4</v>
      </c>
      <c r="BU113" s="397">
        <v>0.33333333333333331</v>
      </c>
      <c r="BV113" s="403">
        <v>0</v>
      </c>
      <c r="BW113" s="481"/>
      <c r="BX113" s="490" t="s">
        <v>320</v>
      </c>
    </row>
    <row r="114" spans="1:76" x14ac:dyDescent="0.25">
      <c r="A114" s="293" t="s">
        <v>540</v>
      </c>
      <c r="B114" s="293" t="s">
        <v>544</v>
      </c>
      <c r="C114" s="293" t="s">
        <v>1002</v>
      </c>
      <c r="D114" s="303" t="s">
        <v>499</v>
      </c>
      <c r="E114" s="303" t="s">
        <v>477</v>
      </c>
      <c r="F114" s="303" t="s">
        <v>478</v>
      </c>
      <c r="G114" s="307" t="s">
        <v>858</v>
      </c>
      <c r="H114" s="307" t="s">
        <v>958</v>
      </c>
      <c r="I114" s="303" t="s">
        <v>962</v>
      </c>
      <c r="J114" s="303" t="s">
        <v>972</v>
      </c>
      <c r="K114" s="677"/>
      <c r="L114" s="677"/>
      <c r="M114" s="678"/>
      <c r="N114" s="677"/>
      <c r="O114" s="677"/>
      <c r="P114" s="677"/>
      <c r="Q114" s="679"/>
      <c r="R114" s="679"/>
      <c r="S114" s="679"/>
      <c r="T114" s="305" t="s">
        <v>768</v>
      </c>
      <c r="U114" s="402">
        <v>2</v>
      </c>
      <c r="V114" s="403"/>
      <c r="W114" s="403">
        <v>7</v>
      </c>
      <c r="X114" s="404">
        <v>3.5</v>
      </c>
      <c r="Y114" s="585">
        <v>21804.5</v>
      </c>
      <c r="Z114" s="585">
        <v>8822.5</v>
      </c>
      <c r="AA114" s="403">
        <v>2</v>
      </c>
      <c r="AB114" s="397">
        <v>0.2857142857142857</v>
      </c>
      <c r="AC114" s="474"/>
      <c r="AD114" s="475"/>
      <c r="AE114" s="403">
        <v>1</v>
      </c>
      <c r="AF114" s="397">
        <v>0.5</v>
      </c>
      <c r="AG114" s="403">
        <v>1</v>
      </c>
      <c r="AH114" s="475"/>
      <c r="AI114" s="403">
        <v>2</v>
      </c>
      <c r="AJ114" s="397">
        <v>0.2857142857142857</v>
      </c>
      <c r="AK114" s="403">
        <v>2</v>
      </c>
      <c r="AL114" s="397">
        <v>1</v>
      </c>
      <c r="AM114" s="401">
        <v>43571</v>
      </c>
      <c r="AN114" s="585">
        <v>38</v>
      </c>
      <c r="AO114" s="405">
        <v>8.7137976105849707E-4</v>
      </c>
      <c r="AP114" s="585">
        <v>43609</v>
      </c>
      <c r="AQ114" s="585">
        <v>65526</v>
      </c>
      <c r="AR114" s="397">
        <v>0.66552208283734704</v>
      </c>
      <c r="AS114" s="401">
        <v>43571</v>
      </c>
      <c r="AT114" s="401">
        <v>38</v>
      </c>
      <c r="AU114" s="585">
        <v>43609</v>
      </c>
      <c r="AV114" s="585">
        <v>17611</v>
      </c>
      <c r="AW114" s="397">
        <v>0.4041908608937137</v>
      </c>
      <c r="AX114" s="585">
        <v>34</v>
      </c>
      <c r="AY114" s="397">
        <v>0.89473684210526316</v>
      </c>
      <c r="AZ114" s="585">
        <v>17645</v>
      </c>
      <c r="BA114" s="397">
        <v>0.40461831273361004</v>
      </c>
      <c r="BB114" s="510"/>
      <c r="BC114" s="475" t="s">
        <v>320</v>
      </c>
      <c r="BD114" s="474"/>
      <c r="BE114" s="475" t="s">
        <v>320</v>
      </c>
      <c r="BF114" s="474" t="s">
        <v>320</v>
      </c>
      <c r="BG114" s="475"/>
      <c r="BH114" s="585">
        <v>115</v>
      </c>
      <c r="BI114" s="475" t="s">
        <v>320</v>
      </c>
      <c r="BJ114" s="474"/>
      <c r="BK114" s="475" t="s">
        <v>320</v>
      </c>
      <c r="BL114" s="403">
        <v>115</v>
      </c>
      <c r="BM114" s="475" t="s">
        <v>320</v>
      </c>
      <c r="BN114" s="585">
        <v>45</v>
      </c>
      <c r="BO114" s="397">
        <v>2.5502975347123833E-3</v>
      </c>
      <c r="BP114" s="585">
        <v>314</v>
      </c>
      <c r="BQ114" s="397">
        <v>1.7795409464437518E-2</v>
      </c>
      <c r="BR114" s="585">
        <v>359</v>
      </c>
      <c r="BS114" s="397">
        <v>2.03457069991499E-2</v>
      </c>
      <c r="BT114" s="403">
        <v>3</v>
      </c>
      <c r="BU114" s="397">
        <v>0.42857142857142855</v>
      </c>
      <c r="BV114" s="403">
        <v>1</v>
      </c>
      <c r="BW114" s="396">
        <v>0.5</v>
      </c>
      <c r="BX114" s="490" t="s">
        <v>320</v>
      </c>
    </row>
    <row r="115" spans="1:76" x14ac:dyDescent="0.25">
      <c r="A115" s="293" t="s">
        <v>540</v>
      </c>
      <c r="B115" s="293" t="s">
        <v>544</v>
      </c>
      <c r="C115" s="293" t="s">
        <v>1003</v>
      </c>
      <c r="D115" s="303" t="s">
        <v>499</v>
      </c>
      <c r="E115" s="303" t="s">
        <v>477</v>
      </c>
      <c r="F115" s="303" t="s">
        <v>478</v>
      </c>
      <c r="G115" s="307" t="s">
        <v>858</v>
      </c>
      <c r="H115" s="307" t="s">
        <v>958</v>
      </c>
      <c r="I115" s="303" t="s">
        <v>962</v>
      </c>
      <c r="J115" s="303" t="s">
        <v>972</v>
      </c>
      <c r="K115" s="677"/>
      <c r="L115" s="677"/>
      <c r="M115" s="678"/>
      <c r="N115" s="677"/>
      <c r="O115" s="677"/>
      <c r="P115" s="677"/>
      <c r="Q115" s="679"/>
      <c r="R115" s="679"/>
      <c r="S115" s="679"/>
      <c r="T115" s="305" t="s">
        <v>768</v>
      </c>
      <c r="U115" s="402">
        <v>2</v>
      </c>
      <c r="V115" s="403"/>
      <c r="W115" s="403">
        <v>7</v>
      </c>
      <c r="X115" s="404">
        <v>3.5</v>
      </c>
      <c r="Y115" s="585">
        <v>20884.5</v>
      </c>
      <c r="Z115" s="585">
        <v>8763</v>
      </c>
      <c r="AA115" s="403">
        <v>2</v>
      </c>
      <c r="AB115" s="397">
        <v>0.2857142857142857</v>
      </c>
      <c r="AC115" s="474"/>
      <c r="AD115" s="475"/>
      <c r="AE115" s="474"/>
      <c r="AF115" s="474"/>
      <c r="AG115" s="474"/>
      <c r="AH115" s="475"/>
      <c r="AI115" s="403">
        <v>2</v>
      </c>
      <c r="AJ115" s="397">
        <v>0.2857142857142857</v>
      </c>
      <c r="AK115" s="403">
        <v>1</v>
      </c>
      <c r="AL115" s="397">
        <v>0.5</v>
      </c>
      <c r="AM115" s="401">
        <v>41737</v>
      </c>
      <c r="AN115" s="585">
        <v>32</v>
      </c>
      <c r="AO115" s="405">
        <v>7.6611841317723666E-4</v>
      </c>
      <c r="AP115" s="585">
        <v>41769</v>
      </c>
      <c r="AQ115" s="585">
        <v>59349</v>
      </c>
      <c r="AR115" s="397">
        <v>0.70378607895667999</v>
      </c>
      <c r="AS115" s="401">
        <v>41737</v>
      </c>
      <c r="AT115" s="401">
        <v>32</v>
      </c>
      <c r="AU115" s="585">
        <v>41769</v>
      </c>
      <c r="AV115" s="585">
        <v>17495</v>
      </c>
      <c r="AW115" s="397">
        <v>0.41917243692646811</v>
      </c>
      <c r="AX115" s="585">
        <v>31</v>
      </c>
      <c r="AY115" s="397">
        <v>0.96875</v>
      </c>
      <c r="AZ115" s="585">
        <v>17526</v>
      </c>
      <c r="BA115" s="397">
        <v>0.41959347841700784</v>
      </c>
      <c r="BB115" s="510"/>
      <c r="BC115" s="475" t="s">
        <v>320</v>
      </c>
      <c r="BD115" s="474"/>
      <c r="BE115" s="475" t="s">
        <v>320</v>
      </c>
      <c r="BF115" s="474" t="s">
        <v>320</v>
      </c>
      <c r="BG115" s="475"/>
      <c r="BH115" s="585">
        <v>125</v>
      </c>
      <c r="BI115" s="475" t="s">
        <v>320</v>
      </c>
      <c r="BJ115" s="474"/>
      <c r="BK115" s="475" t="s">
        <v>320</v>
      </c>
      <c r="BL115" s="403">
        <v>125</v>
      </c>
      <c r="BM115" s="475" t="s">
        <v>320</v>
      </c>
      <c r="BN115" s="585">
        <v>22</v>
      </c>
      <c r="BO115" s="397">
        <v>1.2552778728745864E-3</v>
      </c>
      <c r="BP115" s="585">
        <v>624</v>
      </c>
      <c r="BQ115" s="397">
        <v>3.560424512153372E-2</v>
      </c>
      <c r="BR115" s="585">
        <v>646</v>
      </c>
      <c r="BS115" s="397">
        <v>3.6859522994408304E-2</v>
      </c>
      <c r="BT115" s="403">
        <v>3</v>
      </c>
      <c r="BU115" s="397">
        <v>0.42857142857142855</v>
      </c>
      <c r="BV115" s="403">
        <v>2</v>
      </c>
      <c r="BW115" s="397">
        <v>1</v>
      </c>
      <c r="BX115" s="490" t="s">
        <v>320</v>
      </c>
    </row>
    <row r="116" spans="1:76" x14ac:dyDescent="0.25">
      <c r="A116" s="293" t="s">
        <v>540</v>
      </c>
      <c r="B116" s="293" t="s">
        <v>544</v>
      </c>
      <c r="C116" s="293" t="s">
        <v>1004</v>
      </c>
      <c r="D116" s="303" t="s">
        <v>499</v>
      </c>
      <c r="E116" s="303" t="s">
        <v>477</v>
      </c>
      <c r="F116" s="303" t="s">
        <v>478</v>
      </c>
      <c r="G116" s="307" t="s">
        <v>858</v>
      </c>
      <c r="H116" s="307" t="s">
        <v>958</v>
      </c>
      <c r="I116" s="303" t="s">
        <v>962</v>
      </c>
      <c r="J116" s="303" t="s">
        <v>972</v>
      </c>
      <c r="K116" s="520" t="s">
        <v>968</v>
      </c>
      <c r="L116" s="520" t="s">
        <v>969</v>
      </c>
      <c r="M116" s="521" t="s">
        <v>1005</v>
      </c>
      <c r="N116" s="520" t="s">
        <v>766</v>
      </c>
      <c r="O116" s="520" t="s">
        <v>777</v>
      </c>
      <c r="P116" s="520" t="s">
        <v>777</v>
      </c>
      <c r="Q116" s="511">
        <v>241607</v>
      </c>
      <c r="R116" s="511">
        <v>2971</v>
      </c>
      <c r="S116" s="511">
        <v>248</v>
      </c>
      <c r="T116" s="305" t="s">
        <v>768</v>
      </c>
      <c r="U116" s="402">
        <v>2</v>
      </c>
      <c r="V116" s="403"/>
      <c r="W116" s="403">
        <v>8</v>
      </c>
      <c r="X116" s="404">
        <v>4</v>
      </c>
      <c r="Y116" s="585">
        <v>19655</v>
      </c>
      <c r="Z116" s="585">
        <v>8561.5</v>
      </c>
      <c r="AA116" s="403">
        <v>0</v>
      </c>
      <c r="AB116" s="397">
        <v>0</v>
      </c>
      <c r="AC116" s="474"/>
      <c r="AD116" s="475"/>
      <c r="AE116" s="474"/>
      <c r="AF116" s="474"/>
      <c r="AG116" s="474"/>
      <c r="AH116" s="475"/>
      <c r="AI116" s="403">
        <v>3</v>
      </c>
      <c r="AJ116" s="397">
        <v>0.375</v>
      </c>
      <c r="AK116" s="403">
        <v>2</v>
      </c>
      <c r="AL116" s="397">
        <v>1</v>
      </c>
      <c r="AM116" s="401">
        <v>39275</v>
      </c>
      <c r="AN116" s="585">
        <v>35</v>
      </c>
      <c r="AO116" s="405">
        <v>8.9035868735690669E-4</v>
      </c>
      <c r="AP116" s="585">
        <v>39310</v>
      </c>
      <c r="AQ116" s="585">
        <v>55455</v>
      </c>
      <c r="AR116" s="397">
        <v>0.7088630421062122</v>
      </c>
      <c r="AS116" s="401">
        <v>39275</v>
      </c>
      <c r="AT116" s="401">
        <v>35</v>
      </c>
      <c r="AU116" s="585">
        <v>39310</v>
      </c>
      <c r="AV116" s="585">
        <v>17094</v>
      </c>
      <c r="AW116" s="397">
        <v>0.43523870146403565</v>
      </c>
      <c r="AX116" s="585">
        <v>29</v>
      </c>
      <c r="AY116" s="397">
        <v>0.82857142857142863</v>
      </c>
      <c r="AZ116" s="585">
        <v>17123</v>
      </c>
      <c r="BA116" s="397">
        <v>0.43558890867463751</v>
      </c>
      <c r="BB116" s="510"/>
      <c r="BC116" s="475" t="s">
        <v>320</v>
      </c>
      <c r="BD116" s="474"/>
      <c r="BE116" s="475" t="s">
        <v>320</v>
      </c>
      <c r="BF116" s="474" t="s">
        <v>320</v>
      </c>
      <c r="BG116" s="475"/>
      <c r="BH116" s="585">
        <v>136</v>
      </c>
      <c r="BI116" s="475" t="s">
        <v>320</v>
      </c>
      <c r="BJ116" s="474"/>
      <c r="BK116" s="475" t="s">
        <v>320</v>
      </c>
      <c r="BL116" s="403">
        <v>136</v>
      </c>
      <c r="BM116" s="475" t="s">
        <v>320</v>
      </c>
      <c r="BN116" s="585">
        <v>35</v>
      </c>
      <c r="BO116" s="397">
        <v>2.0440343397769081E-3</v>
      </c>
      <c r="BP116" s="585">
        <v>851</v>
      </c>
      <c r="BQ116" s="397">
        <v>4.9699234947147113E-2</v>
      </c>
      <c r="BR116" s="585">
        <v>886</v>
      </c>
      <c r="BS116" s="397">
        <v>5.1743269286924021E-2</v>
      </c>
      <c r="BT116" s="403">
        <v>4</v>
      </c>
      <c r="BU116" s="397">
        <v>0.5</v>
      </c>
      <c r="BV116" s="403">
        <v>0</v>
      </c>
      <c r="BW116" s="471"/>
      <c r="BX116" s="490" t="s">
        <v>320</v>
      </c>
    </row>
    <row r="117" spans="1:76" ht="13.8" thickBot="1" x14ac:dyDescent="0.3">
      <c r="A117" s="292" t="s">
        <v>540</v>
      </c>
      <c r="B117" s="292" t="s">
        <v>544</v>
      </c>
      <c r="C117" s="292" t="s">
        <v>475</v>
      </c>
      <c r="D117" s="563" t="s">
        <v>482</v>
      </c>
      <c r="E117" s="563" t="s">
        <v>477</v>
      </c>
      <c r="F117" s="563" t="s">
        <v>478</v>
      </c>
      <c r="G117" s="567" t="s">
        <v>858</v>
      </c>
      <c r="H117" s="563" t="s">
        <v>958</v>
      </c>
      <c r="I117" s="563" t="s">
        <v>962</v>
      </c>
      <c r="J117" s="563" t="s">
        <v>972</v>
      </c>
      <c r="K117" s="682"/>
      <c r="L117" s="703"/>
      <c r="M117" s="703"/>
      <c r="N117" s="682"/>
      <c r="O117" s="682"/>
      <c r="P117" s="682"/>
      <c r="Q117" s="704"/>
      <c r="R117" s="704"/>
      <c r="S117" s="704"/>
      <c r="T117" s="308" t="s">
        <v>768</v>
      </c>
      <c r="U117" s="565">
        <v>1</v>
      </c>
      <c r="V117" s="575"/>
      <c r="W117" s="575">
        <v>12</v>
      </c>
      <c r="X117" s="576">
        <v>12</v>
      </c>
      <c r="Y117" s="577">
        <v>241342</v>
      </c>
      <c r="Z117" s="577">
        <v>103467</v>
      </c>
      <c r="AA117" s="575">
        <v>0</v>
      </c>
      <c r="AB117" s="578">
        <v>0</v>
      </c>
      <c r="AC117" s="575">
        <v>3</v>
      </c>
      <c r="AD117" s="578" t="s">
        <v>1006</v>
      </c>
      <c r="AE117" s="476"/>
      <c r="AF117" s="476"/>
      <c r="AG117" s="476"/>
      <c r="AH117" s="477"/>
      <c r="AI117" s="476"/>
      <c r="AJ117" s="477"/>
      <c r="AK117" s="476"/>
      <c r="AL117" s="477"/>
      <c r="AM117" s="564">
        <v>241046</v>
      </c>
      <c r="AN117" s="577">
        <v>296</v>
      </c>
      <c r="AO117" s="579">
        <v>1.2264752923237562E-3</v>
      </c>
      <c r="AP117" s="577">
        <v>241342</v>
      </c>
      <c r="AQ117" s="577">
        <v>341472</v>
      </c>
      <c r="AR117" s="578">
        <v>0.70676951550932432</v>
      </c>
      <c r="AS117" s="564">
        <v>241046</v>
      </c>
      <c r="AT117" s="564">
        <v>296</v>
      </c>
      <c r="AU117" s="577">
        <v>241342</v>
      </c>
      <c r="AV117" s="577">
        <v>103207</v>
      </c>
      <c r="AW117" s="578">
        <v>0.42816308920289076</v>
      </c>
      <c r="AX117" s="577">
        <v>260</v>
      </c>
      <c r="AY117" s="578">
        <v>0.8783783783783784</v>
      </c>
      <c r="AZ117" s="577">
        <v>103467</v>
      </c>
      <c r="BA117" s="578">
        <v>0.42871526713129088</v>
      </c>
      <c r="BB117" s="580"/>
      <c r="BC117" s="477" t="s">
        <v>320</v>
      </c>
      <c r="BD117" s="476"/>
      <c r="BE117" s="477" t="s">
        <v>320</v>
      </c>
      <c r="BF117" s="476" t="s">
        <v>320</v>
      </c>
      <c r="BG117" s="477"/>
      <c r="BH117" s="577">
        <v>880</v>
      </c>
      <c r="BI117" s="477" t="s">
        <v>320</v>
      </c>
      <c r="BJ117" s="476"/>
      <c r="BK117" s="477" t="s">
        <v>320</v>
      </c>
      <c r="BL117" s="575">
        <v>880</v>
      </c>
      <c r="BM117" s="477" t="s">
        <v>320</v>
      </c>
      <c r="BN117" s="577">
        <v>201</v>
      </c>
      <c r="BO117" s="578">
        <v>1.9426483806431036E-3</v>
      </c>
      <c r="BP117" s="577">
        <v>1364</v>
      </c>
      <c r="BQ117" s="578">
        <v>1.3182947219886533E-2</v>
      </c>
      <c r="BR117" s="577">
        <v>1565</v>
      </c>
      <c r="BS117" s="578">
        <v>1.5125595600529637E-2</v>
      </c>
      <c r="BT117" s="575">
        <v>1</v>
      </c>
      <c r="BU117" s="578">
        <v>8.3333333333333329E-2</v>
      </c>
      <c r="BV117" s="575">
        <v>1</v>
      </c>
      <c r="BW117" s="578">
        <v>1</v>
      </c>
      <c r="BX117" s="503" t="s">
        <v>320</v>
      </c>
    </row>
    <row r="118" spans="1:76" x14ac:dyDescent="0.25">
      <c r="A118" s="291" t="s">
        <v>546</v>
      </c>
      <c r="B118" s="291" t="s">
        <v>553</v>
      </c>
      <c r="C118" s="291" t="s">
        <v>475</v>
      </c>
      <c r="D118" s="314" t="s">
        <v>480</v>
      </c>
      <c r="E118" s="314" t="s">
        <v>477</v>
      </c>
      <c r="F118" s="314" t="s">
        <v>478</v>
      </c>
      <c r="G118" s="314" t="s">
        <v>861</v>
      </c>
      <c r="H118" s="314" t="s">
        <v>979</v>
      </c>
      <c r="I118" s="314" t="s">
        <v>961</v>
      </c>
      <c r="J118" s="314"/>
      <c r="K118" s="674"/>
      <c r="L118" s="674"/>
      <c r="M118" s="675"/>
      <c r="N118" s="674"/>
      <c r="O118" s="674"/>
      <c r="P118" s="674"/>
      <c r="Q118" s="676"/>
      <c r="R118" s="676"/>
      <c r="S118" s="676"/>
      <c r="T118" s="315" t="s">
        <v>768</v>
      </c>
      <c r="U118" s="317">
        <v>6</v>
      </c>
      <c r="V118" s="573"/>
      <c r="W118" s="338">
        <v>8</v>
      </c>
      <c r="X118" s="339">
        <v>1.3333333333333333</v>
      </c>
      <c r="Y118" s="340">
        <v>138</v>
      </c>
      <c r="Z118" s="340">
        <v>80</v>
      </c>
      <c r="AA118" s="480"/>
      <c r="AB118" s="481"/>
      <c r="AC118" s="480"/>
      <c r="AD118" s="481"/>
      <c r="AE118" s="480"/>
      <c r="AF118" s="481"/>
      <c r="AG118" s="480"/>
      <c r="AH118" s="481"/>
      <c r="AI118" s="338">
        <v>4</v>
      </c>
      <c r="AJ118" s="341">
        <v>0.5</v>
      </c>
      <c r="AK118" s="338">
        <v>3</v>
      </c>
      <c r="AL118" s="341">
        <v>0.5</v>
      </c>
      <c r="AM118" s="316">
        <v>823</v>
      </c>
      <c r="AN118" s="340">
        <v>5</v>
      </c>
      <c r="AO118" s="359">
        <v>6.038647342995169E-3</v>
      </c>
      <c r="AP118" s="340">
        <v>828</v>
      </c>
      <c r="AQ118" s="427">
        <v>1160</v>
      </c>
      <c r="AR118" s="341">
        <v>0.71379310344827585</v>
      </c>
      <c r="AS118" s="316">
        <v>823</v>
      </c>
      <c r="AT118" s="316">
        <v>5</v>
      </c>
      <c r="AU118" s="340">
        <v>828</v>
      </c>
      <c r="AV118" s="340">
        <v>476</v>
      </c>
      <c r="AW118" s="341">
        <v>0.57837181044957475</v>
      </c>
      <c r="AX118" s="340">
        <v>4</v>
      </c>
      <c r="AY118" s="341">
        <v>0.8</v>
      </c>
      <c r="AZ118" s="340">
        <v>480</v>
      </c>
      <c r="BA118" s="341">
        <v>0.57971014492753625</v>
      </c>
      <c r="BB118" s="482"/>
      <c r="BC118" s="481" t="s">
        <v>320</v>
      </c>
      <c r="BD118" s="480"/>
      <c r="BE118" s="481"/>
      <c r="BF118" s="480" t="s">
        <v>320</v>
      </c>
      <c r="BG118" s="481"/>
      <c r="BH118" s="472"/>
      <c r="BI118" s="481" t="s">
        <v>320</v>
      </c>
      <c r="BJ118" s="472"/>
      <c r="BK118" s="481" t="s">
        <v>320</v>
      </c>
      <c r="BL118" s="472"/>
      <c r="BM118" s="481" t="s">
        <v>320</v>
      </c>
      <c r="BN118" s="340">
        <v>1</v>
      </c>
      <c r="BO118" s="341">
        <v>2.0833333333333333E-3</v>
      </c>
      <c r="BP118" s="340">
        <v>5</v>
      </c>
      <c r="BQ118" s="341">
        <v>1.0416666666666666E-2</v>
      </c>
      <c r="BR118" s="340">
        <v>6</v>
      </c>
      <c r="BS118" s="341">
        <v>1.2500000000000001E-2</v>
      </c>
      <c r="BT118" s="338">
        <v>3</v>
      </c>
      <c r="BU118" s="341">
        <v>0.375</v>
      </c>
      <c r="BV118" s="338">
        <v>2</v>
      </c>
      <c r="BW118" s="341">
        <v>0.33333333333333331</v>
      </c>
      <c r="BX118" s="505" t="s">
        <v>320</v>
      </c>
    </row>
    <row r="119" spans="1:76" x14ac:dyDescent="0.25">
      <c r="A119" s="293" t="s">
        <v>546</v>
      </c>
      <c r="B119" s="293" t="s">
        <v>554</v>
      </c>
      <c r="C119" s="293" t="s">
        <v>475</v>
      </c>
      <c r="D119" s="312" t="s">
        <v>480</v>
      </c>
      <c r="E119" s="312" t="s">
        <v>477</v>
      </c>
      <c r="F119" s="312" t="s">
        <v>478</v>
      </c>
      <c r="G119" s="312" t="s">
        <v>861</v>
      </c>
      <c r="H119" s="314" t="s">
        <v>979</v>
      </c>
      <c r="I119" s="312" t="s">
        <v>961</v>
      </c>
      <c r="J119" s="312"/>
      <c r="K119" s="677"/>
      <c r="L119" s="677"/>
      <c r="M119" s="678"/>
      <c r="N119" s="677"/>
      <c r="O119" s="677"/>
      <c r="P119" s="677"/>
      <c r="Q119" s="679"/>
      <c r="R119" s="679"/>
      <c r="S119" s="679"/>
      <c r="T119" s="313" t="s">
        <v>770</v>
      </c>
      <c r="U119" s="325">
        <v>6</v>
      </c>
      <c r="V119" s="331">
        <v>6</v>
      </c>
      <c r="W119" s="331">
        <v>6</v>
      </c>
      <c r="X119" s="332">
        <v>1</v>
      </c>
      <c r="Y119" s="333">
        <v>253.16666666666666</v>
      </c>
      <c r="Z119" s="510" t="s">
        <v>320</v>
      </c>
      <c r="AA119" s="474"/>
      <c r="AB119" s="475"/>
      <c r="AC119" s="474"/>
      <c r="AD119" s="475"/>
      <c r="AE119" s="474"/>
      <c r="AF119" s="475"/>
      <c r="AG119" s="474"/>
      <c r="AH119" s="475"/>
      <c r="AI119" s="331">
        <v>4</v>
      </c>
      <c r="AJ119" s="334">
        <v>0.66666666666666663</v>
      </c>
      <c r="AK119" s="331">
        <v>4</v>
      </c>
      <c r="AL119" s="334">
        <v>0.66666666666666663</v>
      </c>
      <c r="AM119" s="324">
        <v>1516</v>
      </c>
      <c r="AN119" s="333">
        <v>3</v>
      </c>
      <c r="AO119" s="335">
        <v>1.9749835418038184E-3</v>
      </c>
      <c r="AP119" s="333">
        <v>1519</v>
      </c>
      <c r="AQ119" s="426">
        <v>2090</v>
      </c>
      <c r="AR119" s="334">
        <v>0.72679425837320577</v>
      </c>
      <c r="AS119" s="462" t="s">
        <v>320</v>
      </c>
      <c r="AT119" s="462" t="s">
        <v>320</v>
      </c>
      <c r="AU119" s="510" t="s">
        <v>320</v>
      </c>
      <c r="AV119" s="510"/>
      <c r="AW119" s="475" t="s">
        <v>320</v>
      </c>
      <c r="AX119" s="510"/>
      <c r="AY119" s="475" t="s">
        <v>320</v>
      </c>
      <c r="AZ119" s="510" t="s">
        <v>320</v>
      </c>
      <c r="BA119" s="475" t="s">
        <v>320</v>
      </c>
      <c r="BB119" s="510"/>
      <c r="BC119" s="475" t="s">
        <v>320</v>
      </c>
      <c r="BD119" s="474"/>
      <c r="BE119" s="475" t="s">
        <v>320</v>
      </c>
      <c r="BF119" s="474" t="s">
        <v>320</v>
      </c>
      <c r="BG119" s="475" t="s">
        <v>320</v>
      </c>
      <c r="BH119" s="510"/>
      <c r="BI119" s="475" t="s">
        <v>320</v>
      </c>
      <c r="BJ119" s="474"/>
      <c r="BK119" s="475" t="s">
        <v>320</v>
      </c>
      <c r="BL119" s="474" t="s">
        <v>320</v>
      </c>
      <c r="BM119" s="475" t="s">
        <v>320</v>
      </c>
      <c r="BN119" s="510"/>
      <c r="BO119" s="475" t="s">
        <v>320</v>
      </c>
      <c r="BP119" s="510"/>
      <c r="BQ119" s="475" t="s">
        <v>320</v>
      </c>
      <c r="BR119" s="510" t="s">
        <v>320</v>
      </c>
      <c r="BS119" s="475" t="s">
        <v>320</v>
      </c>
      <c r="BT119" s="331">
        <v>3</v>
      </c>
      <c r="BU119" s="334">
        <v>0.5</v>
      </c>
      <c r="BV119" s="331">
        <v>3</v>
      </c>
      <c r="BW119" s="334">
        <v>0.5</v>
      </c>
      <c r="BX119" s="490" t="s">
        <v>320</v>
      </c>
    </row>
    <row r="120" spans="1:76" x14ac:dyDescent="0.25">
      <c r="A120" s="291" t="s">
        <v>546</v>
      </c>
      <c r="B120" s="291" t="s">
        <v>555</v>
      </c>
      <c r="C120" s="291" t="s">
        <v>556</v>
      </c>
      <c r="D120" s="314" t="s">
        <v>487</v>
      </c>
      <c r="E120" s="314" t="s">
        <v>477</v>
      </c>
      <c r="F120" s="314" t="s">
        <v>478</v>
      </c>
      <c r="G120" s="314" t="s">
        <v>861</v>
      </c>
      <c r="H120" s="314" t="s">
        <v>979</v>
      </c>
      <c r="I120" s="312" t="s">
        <v>961</v>
      </c>
      <c r="J120" s="314"/>
      <c r="K120" s="674"/>
      <c r="L120" s="674"/>
      <c r="M120" s="675"/>
      <c r="N120" s="674"/>
      <c r="O120" s="674"/>
      <c r="P120" s="674"/>
      <c r="Q120" s="676"/>
      <c r="R120" s="676"/>
      <c r="S120" s="676"/>
      <c r="T120" s="313" t="s">
        <v>768</v>
      </c>
      <c r="U120" s="317">
        <v>4</v>
      </c>
      <c r="V120" s="403"/>
      <c r="W120" s="338">
        <v>6</v>
      </c>
      <c r="X120" s="339">
        <v>1.5</v>
      </c>
      <c r="Y120" s="340">
        <v>925.5</v>
      </c>
      <c r="Z120" s="340">
        <v>556.75</v>
      </c>
      <c r="AA120" s="338">
        <v>3</v>
      </c>
      <c r="AB120" s="341">
        <v>0.5</v>
      </c>
      <c r="AC120" s="480"/>
      <c r="AD120" s="481"/>
      <c r="AE120" s="338">
        <v>3</v>
      </c>
      <c r="AF120" s="341">
        <v>0.75</v>
      </c>
      <c r="AG120" s="338">
        <v>3</v>
      </c>
      <c r="AH120" s="480"/>
      <c r="AI120" s="480"/>
      <c r="AJ120" s="480"/>
      <c r="AK120" s="480"/>
      <c r="AL120" s="480"/>
      <c r="AM120" s="316">
        <v>3694</v>
      </c>
      <c r="AN120" s="340">
        <v>8</v>
      </c>
      <c r="AO120" s="359">
        <v>2.1609940572663426E-3</v>
      </c>
      <c r="AP120" s="340">
        <v>3702</v>
      </c>
      <c r="AQ120" s="600">
        <v>5001</v>
      </c>
      <c r="AR120" s="341">
        <v>0.74025194961007801</v>
      </c>
      <c r="AS120" s="316">
        <v>3694</v>
      </c>
      <c r="AT120" s="316">
        <v>8</v>
      </c>
      <c r="AU120" s="340">
        <v>3702</v>
      </c>
      <c r="AV120" s="340">
        <v>2220</v>
      </c>
      <c r="AW120" s="341">
        <v>0.60097455332972383</v>
      </c>
      <c r="AX120" s="340">
        <v>7</v>
      </c>
      <c r="AY120" s="341">
        <v>0.875</v>
      </c>
      <c r="AZ120" s="340">
        <v>2227</v>
      </c>
      <c r="BA120" s="341">
        <v>0.60156672069151806</v>
      </c>
      <c r="BB120" s="340">
        <v>26</v>
      </c>
      <c r="BC120" s="341">
        <v>1.1711711711711712E-2</v>
      </c>
      <c r="BD120" s="338">
        <v>1</v>
      </c>
      <c r="BE120" s="334">
        <v>0.14285714285714285</v>
      </c>
      <c r="BF120" s="338">
        <v>27</v>
      </c>
      <c r="BG120" s="341">
        <v>1.2123933542882801E-2</v>
      </c>
      <c r="BH120" s="340">
        <v>26</v>
      </c>
      <c r="BI120" s="341">
        <v>1</v>
      </c>
      <c r="BJ120" s="338">
        <v>1</v>
      </c>
      <c r="BK120" s="341">
        <v>1</v>
      </c>
      <c r="BL120" s="338">
        <v>27</v>
      </c>
      <c r="BM120" s="341">
        <v>1</v>
      </c>
      <c r="BN120" s="340">
        <v>2</v>
      </c>
      <c r="BO120" s="341">
        <v>8.9806915132465196E-4</v>
      </c>
      <c r="BP120" s="340">
        <v>33</v>
      </c>
      <c r="BQ120" s="341">
        <v>1.4818140996856757E-2</v>
      </c>
      <c r="BR120" s="340">
        <v>35</v>
      </c>
      <c r="BS120" s="341">
        <v>1.5716210148181409E-2</v>
      </c>
      <c r="BT120" s="338">
        <v>1</v>
      </c>
      <c r="BU120" s="341">
        <v>0.16666666666666666</v>
      </c>
      <c r="BV120" s="338">
        <v>1</v>
      </c>
      <c r="BW120" s="341">
        <v>0.25</v>
      </c>
      <c r="BX120" s="505" t="s">
        <v>320</v>
      </c>
    </row>
    <row r="121" spans="1:76" x14ac:dyDescent="0.25">
      <c r="A121" s="293" t="s">
        <v>546</v>
      </c>
      <c r="B121" s="293" t="s">
        <v>555</v>
      </c>
      <c r="C121" s="293" t="s">
        <v>557</v>
      </c>
      <c r="D121" s="312" t="s">
        <v>487</v>
      </c>
      <c r="E121" s="312" t="s">
        <v>477</v>
      </c>
      <c r="F121" s="312" t="s">
        <v>478</v>
      </c>
      <c r="G121" s="312" t="s">
        <v>861</v>
      </c>
      <c r="H121" s="314" t="s">
        <v>979</v>
      </c>
      <c r="I121" s="312" t="s">
        <v>961</v>
      </c>
      <c r="J121" s="312"/>
      <c r="K121" s="677"/>
      <c r="L121" s="677"/>
      <c r="M121" s="678"/>
      <c r="N121" s="677"/>
      <c r="O121" s="677"/>
      <c r="P121" s="677"/>
      <c r="Q121" s="679"/>
      <c r="R121" s="679"/>
      <c r="S121" s="679"/>
      <c r="T121" s="313" t="s">
        <v>770</v>
      </c>
      <c r="U121" s="325">
        <v>3</v>
      </c>
      <c r="V121" s="331">
        <v>3</v>
      </c>
      <c r="W121" s="331">
        <v>3</v>
      </c>
      <c r="X121" s="332">
        <v>1</v>
      </c>
      <c r="Y121" s="333">
        <v>905.33333333333337</v>
      </c>
      <c r="Z121" s="333" t="s">
        <v>320</v>
      </c>
      <c r="AA121" s="331">
        <v>2</v>
      </c>
      <c r="AB121" s="334">
        <v>0.66666666666666663</v>
      </c>
      <c r="AC121" s="474"/>
      <c r="AD121" s="475"/>
      <c r="AE121" s="331">
        <v>2</v>
      </c>
      <c r="AF121" s="334">
        <v>0.66666666666666663</v>
      </c>
      <c r="AG121" s="331">
        <v>2</v>
      </c>
      <c r="AH121" s="474"/>
      <c r="AI121" s="474"/>
      <c r="AJ121" s="474"/>
      <c r="AK121" s="474"/>
      <c r="AL121" s="474"/>
      <c r="AM121" s="324">
        <v>2706</v>
      </c>
      <c r="AN121" s="333">
        <v>10</v>
      </c>
      <c r="AO121" s="335">
        <v>3.6818851251840942E-3</v>
      </c>
      <c r="AP121" s="333">
        <v>2716</v>
      </c>
      <c r="AQ121" s="424">
        <v>4113</v>
      </c>
      <c r="AR121" s="334">
        <v>0.66034524677850714</v>
      </c>
      <c r="AS121" s="462" t="s">
        <v>320</v>
      </c>
      <c r="AT121" s="462" t="s">
        <v>320</v>
      </c>
      <c r="AU121" s="510" t="s">
        <v>320</v>
      </c>
      <c r="AV121" s="510"/>
      <c r="AW121" s="475" t="s">
        <v>320</v>
      </c>
      <c r="AX121" s="510"/>
      <c r="AY121" s="475" t="s">
        <v>320</v>
      </c>
      <c r="AZ121" s="510" t="s">
        <v>320</v>
      </c>
      <c r="BA121" s="475" t="s">
        <v>320</v>
      </c>
      <c r="BB121" s="510"/>
      <c r="BC121" s="475" t="s">
        <v>320</v>
      </c>
      <c r="BD121" s="474"/>
      <c r="BE121" s="475" t="s">
        <v>320</v>
      </c>
      <c r="BF121" s="474" t="s">
        <v>320</v>
      </c>
      <c r="BG121" s="475" t="s">
        <v>320</v>
      </c>
      <c r="BH121" s="510"/>
      <c r="BI121" s="475" t="s">
        <v>320</v>
      </c>
      <c r="BJ121" s="474"/>
      <c r="BK121" s="475" t="s">
        <v>320</v>
      </c>
      <c r="BL121" s="474" t="s">
        <v>320</v>
      </c>
      <c r="BM121" s="475" t="s">
        <v>320</v>
      </c>
      <c r="BN121" s="510"/>
      <c r="BO121" s="475" t="s">
        <v>320</v>
      </c>
      <c r="BP121" s="510"/>
      <c r="BQ121" s="475" t="s">
        <v>320</v>
      </c>
      <c r="BR121" s="510" t="s">
        <v>320</v>
      </c>
      <c r="BS121" s="475" t="s">
        <v>320</v>
      </c>
      <c r="BT121" s="331">
        <v>1</v>
      </c>
      <c r="BU121" s="334">
        <v>0.33333333333333331</v>
      </c>
      <c r="BV121" s="331">
        <v>1</v>
      </c>
      <c r="BW121" s="334">
        <v>0.33333333333333331</v>
      </c>
      <c r="BX121" s="490" t="s">
        <v>320</v>
      </c>
    </row>
    <row r="122" spans="1:76" x14ac:dyDescent="0.25">
      <c r="A122" s="293" t="s">
        <v>546</v>
      </c>
      <c r="B122" s="293" t="s">
        <v>555</v>
      </c>
      <c r="C122" s="293" t="s">
        <v>558</v>
      </c>
      <c r="D122" s="312" t="s">
        <v>487</v>
      </c>
      <c r="E122" s="312" t="s">
        <v>477</v>
      </c>
      <c r="F122" s="312" t="s">
        <v>478</v>
      </c>
      <c r="G122" s="312" t="s">
        <v>861</v>
      </c>
      <c r="H122" s="314" t="s">
        <v>979</v>
      </c>
      <c r="I122" s="312" t="s">
        <v>961</v>
      </c>
      <c r="J122" s="312"/>
      <c r="K122" s="677"/>
      <c r="L122" s="677"/>
      <c r="M122" s="678"/>
      <c r="N122" s="677"/>
      <c r="O122" s="677"/>
      <c r="P122" s="677"/>
      <c r="Q122" s="679"/>
      <c r="R122" s="679"/>
      <c r="S122" s="679"/>
      <c r="T122" s="313" t="s">
        <v>770</v>
      </c>
      <c r="U122" s="325">
        <v>1</v>
      </c>
      <c r="V122" s="331">
        <v>1</v>
      </c>
      <c r="W122" s="331">
        <v>1</v>
      </c>
      <c r="X122" s="332">
        <v>1</v>
      </c>
      <c r="Y122" s="333">
        <v>767</v>
      </c>
      <c r="Z122" s="333" t="s">
        <v>320</v>
      </c>
      <c r="AA122" s="331">
        <v>1</v>
      </c>
      <c r="AB122" s="334">
        <v>1</v>
      </c>
      <c r="AC122" s="474"/>
      <c r="AD122" s="475"/>
      <c r="AE122" s="331">
        <v>1</v>
      </c>
      <c r="AF122" s="334">
        <v>1</v>
      </c>
      <c r="AG122" s="331">
        <v>1</v>
      </c>
      <c r="AH122" s="474"/>
      <c r="AI122" s="474"/>
      <c r="AJ122" s="474"/>
      <c r="AK122" s="474"/>
      <c r="AL122" s="474"/>
      <c r="AM122" s="324">
        <v>759</v>
      </c>
      <c r="AN122" s="333">
        <v>8</v>
      </c>
      <c r="AO122" s="335">
        <v>1.0430247718383311E-2</v>
      </c>
      <c r="AP122" s="333">
        <v>767</v>
      </c>
      <c r="AQ122" s="424">
        <v>1008</v>
      </c>
      <c r="AR122" s="334">
        <v>0.76091269841269837</v>
      </c>
      <c r="AS122" s="462" t="s">
        <v>320</v>
      </c>
      <c r="AT122" s="462" t="s">
        <v>320</v>
      </c>
      <c r="AU122" s="510" t="s">
        <v>320</v>
      </c>
      <c r="AV122" s="510"/>
      <c r="AW122" s="475" t="s">
        <v>320</v>
      </c>
      <c r="AX122" s="510"/>
      <c r="AY122" s="475" t="s">
        <v>320</v>
      </c>
      <c r="AZ122" s="510" t="s">
        <v>320</v>
      </c>
      <c r="BA122" s="475" t="s">
        <v>320</v>
      </c>
      <c r="BB122" s="510"/>
      <c r="BC122" s="475" t="s">
        <v>320</v>
      </c>
      <c r="BD122" s="474"/>
      <c r="BE122" s="475" t="s">
        <v>320</v>
      </c>
      <c r="BF122" s="474" t="s">
        <v>320</v>
      </c>
      <c r="BG122" s="475" t="s">
        <v>320</v>
      </c>
      <c r="BH122" s="510"/>
      <c r="BI122" s="475" t="s">
        <v>320</v>
      </c>
      <c r="BJ122" s="474"/>
      <c r="BK122" s="475" t="s">
        <v>320</v>
      </c>
      <c r="BL122" s="474" t="s">
        <v>320</v>
      </c>
      <c r="BM122" s="475" t="s">
        <v>320</v>
      </c>
      <c r="BN122" s="510"/>
      <c r="BO122" s="475" t="s">
        <v>320</v>
      </c>
      <c r="BP122" s="510"/>
      <c r="BQ122" s="475" t="s">
        <v>320</v>
      </c>
      <c r="BR122" s="510" t="s">
        <v>320</v>
      </c>
      <c r="BS122" s="475" t="s">
        <v>320</v>
      </c>
      <c r="BT122" s="331">
        <v>1</v>
      </c>
      <c r="BU122" s="334">
        <v>1</v>
      </c>
      <c r="BV122" s="331">
        <v>1</v>
      </c>
      <c r="BW122" s="334">
        <v>1</v>
      </c>
      <c r="BX122" s="490" t="s">
        <v>320</v>
      </c>
    </row>
    <row r="123" spans="1:76" x14ac:dyDescent="0.25">
      <c r="A123" s="293" t="s">
        <v>546</v>
      </c>
      <c r="B123" s="293" t="s">
        <v>555</v>
      </c>
      <c r="C123" s="293" t="s">
        <v>559</v>
      </c>
      <c r="D123" s="312" t="s">
        <v>487</v>
      </c>
      <c r="E123" s="312" t="s">
        <v>477</v>
      </c>
      <c r="F123" s="312" t="s">
        <v>478</v>
      </c>
      <c r="G123" s="312" t="s">
        <v>861</v>
      </c>
      <c r="H123" s="314" t="s">
        <v>979</v>
      </c>
      <c r="I123" s="312" t="s">
        <v>961</v>
      </c>
      <c r="J123" s="312"/>
      <c r="K123" s="677"/>
      <c r="L123" s="677"/>
      <c r="M123" s="678"/>
      <c r="N123" s="677"/>
      <c r="O123" s="677"/>
      <c r="P123" s="677"/>
      <c r="Q123" s="679"/>
      <c r="R123" s="679"/>
      <c r="S123" s="679"/>
      <c r="T123" s="330" t="s">
        <v>770</v>
      </c>
      <c r="U123" s="325">
        <v>1</v>
      </c>
      <c r="V123" s="331">
        <v>1</v>
      </c>
      <c r="W123" s="325">
        <v>1</v>
      </c>
      <c r="X123" s="332">
        <v>1</v>
      </c>
      <c r="Y123" s="333">
        <v>754</v>
      </c>
      <c r="Z123" s="333" t="s">
        <v>320</v>
      </c>
      <c r="AA123" s="331">
        <v>1</v>
      </c>
      <c r="AB123" s="334">
        <v>1</v>
      </c>
      <c r="AC123" s="474"/>
      <c r="AD123" s="475"/>
      <c r="AE123" s="331">
        <v>1</v>
      </c>
      <c r="AF123" s="334">
        <v>1</v>
      </c>
      <c r="AG123" s="331">
        <v>1</v>
      </c>
      <c r="AH123" s="474"/>
      <c r="AI123" s="474"/>
      <c r="AJ123" s="474"/>
      <c r="AK123" s="474"/>
      <c r="AL123" s="474"/>
      <c r="AM123" s="324">
        <v>754</v>
      </c>
      <c r="AN123" s="474"/>
      <c r="AO123" s="474"/>
      <c r="AP123" s="333">
        <v>754</v>
      </c>
      <c r="AQ123" s="424">
        <v>1155</v>
      </c>
      <c r="AR123" s="334">
        <v>0.65281385281385285</v>
      </c>
      <c r="AS123" s="462" t="s">
        <v>320</v>
      </c>
      <c r="AT123" s="462" t="s">
        <v>320</v>
      </c>
      <c r="AU123" s="510" t="s">
        <v>320</v>
      </c>
      <c r="AV123" s="510"/>
      <c r="AW123" s="475" t="s">
        <v>320</v>
      </c>
      <c r="AX123" s="510"/>
      <c r="AY123" s="475" t="s">
        <v>320</v>
      </c>
      <c r="AZ123" s="510" t="s">
        <v>320</v>
      </c>
      <c r="BA123" s="475" t="s">
        <v>320</v>
      </c>
      <c r="BB123" s="510" t="s">
        <v>320</v>
      </c>
      <c r="BC123" s="475" t="s">
        <v>320</v>
      </c>
      <c r="BD123" s="474" t="s">
        <v>320</v>
      </c>
      <c r="BE123" s="475" t="s">
        <v>320</v>
      </c>
      <c r="BF123" s="474" t="s">
        <v>320</v>
      </c>
      <c r="BG123" s="475" t="s">
        <v>320</v>
      </c>
      <c r="BH123" s="510"/>
      <c r="BI123" s="475" t="s">
        <v>320</v>
      </c>
      <c r="BJ123" s="474"/>
      <c r="BK123" s="475" t="s">
        <v>320</v>
      </c>
      <c r="BL123" s="474" t="s">
        <v>320</v>
      </c>
      <c r="BM123" s="475" t="s">
        <v>320</v>
      </c>
      <c r="BN123" s="510"/>
      <c r="BO123" s="475" t="s">
        <v>320</v>
      </c>
      <c r="BP123" s="510"/>
      <c r="BQ123" s="475" t="s">
        <v>320</v>
      </c>
      <c r="BR123" s="510" t="s">
        <v>320</v>
      </c>
      <c r="BS123" s="475" t="s">
        <v>320</v>
      </c>
      <c r="BT123" s="331">
        <v>0</v>
      </c>
      <c r="BU123" s="481"/>
      <c r="BV123" s="471"/>
      <c r="BW123" s="481"/>
      <c r="BX123" s="490" t="s">
        <v>320</v>
      </c>
    </row>
    <row r="124" spans="1:76" x14ac:dyDescent="0.25">
      <c r="A124" s="293" t="s">
        <v>546</v>
      </c>
      <c r="B124" s="293" t="s">
        <v>555</v>
      </c>
      <c r="C124" s="293" t="s">
        <v>560</v>
      </c>
      <c r="D124" s="312" t="s">
        <v>487</v>
      </c>
      <c r="E124" s="312" t="s">
        <v>477</v>
      </c>
      <c r="F124" s="312" t="s">
        <v>478</v>
      </c>
      <c r="G124" s="312" t="s">
        <v>861</v>
      </c>
      <c r="H124" s="314" t="s">
        <v>979</v>
      </c>
      <c r="I124" s="312" t="s">
        <v>961</v>
      </c>
      <c r="J124" s="312"/>
      <c r="K124" s="677"/>
      <c r="L124" s="677"/>
      <c r="M124" s="678"/>
      <c r="N124" s="677"/>
      <c r="O124" s="677"/>
      <c r="P124" s="677"/>
      <c r="Q124" s="679"/>
      <c r="R124" s="679"/>
      <c r="S124" s="679"/>
      <c r="T124" s="330" t="s">
        <v>770</v>
      </c>
      <c r="U124" s="325">
        <v>1</v>
      </c>
      <c r="V124" s="331">
        <v>1</v>
      </c>
      <c r="W124" s="325">
        <v>1</v>
      </c>
      <c r="X124" s="332">
        <v>1</v>
      </c>
      <c r="Y124" s="333">
        <v>769</v>
      </c>
      <c r="Z124" s="333" t="s">
        <v>320</v>
      </c>
      <c r="AA124" s="331">
        <v>1</v>
      </c>
      <c r="AB124" s="334">
        <v>1</v>
      </c>
      <c r="AC124" s="474"/>
      <c r="AD124" s="475"/>
      <c r="AE124" s="331">
        <v>1</v>
      </c>
      <c r="AF124" s="334">
        <v>1</v>
      </c>
      <c r="AG124" s="331">
        <v>1</v>
      </c>
      <c r="AH124" s="474"/>
      <c r="AI124" s="474"/>
      <c r="AJ124" s="474"/>
      <c r="AK124" s="474"/>
      <c r="AL124" s="474"/>
      <c r="AM124" s="324">
        <v>768</v>
      </c>
      <c r="AN124" s="333">
        <v>1</v>
      </c>
      <c r="AO124" s="335">
        <v>1.3003901170351106E-3</v>
      </c>
      <c r="AP124" s="333">
        <v>769</v>
      </c>
      <c r="AQ124" s="424">
        <v>1212</v>
      </c>
      <c r="AR124" s="334">
        <v>0.63448844884488453</v>
      </c>
      <c r="AS124" s="462" t="s">
        <v>320</v>
      </c>
      <c r="AT124" s="462" t="s">
        <v>320</v>
      </c>
      <c r="AU124" s="510" t="s">
        <v>320</v>
      </c>
      <c r="AV124" s="510"/>
      <c r="AW124" s="475" t="s">
        <v>320</v>
      </c>
      <c r="AX124" s="510"/>
      <c r="AY124" s="475" t="s">
        <v>320</v>
      </c>
      <c r="AZ124" s="510" t="s">
        <v>320</v>
      </c>
      <c r="BA124" s="475" t="s">
        <v>320</v>
      </c>
      <c r="BB124" s="510"/>
      <c r="BC124" s="475" t="s">
        <v>320</v>
      </c>
      <c r="BD124" s="474"/>
      <c r="BE124" s="475" t="s">
        <v>320</v>
      </c>
      <c r="BF124" s="474" t="s">
        <v>320</v>
      </c>
      <c r="BG124" s="475" t="s">
        <v>320</v>
      </c>
      <c r="BH124" s="510"/>
      <c r="BI124" s="475" t="s">
        <v>320</v>
      </c>
      <c r="BJ124" s="474"/>
      <c r="BK124" s="475" t="s">
        <v>320</v>
      </c>
      <c r="BL124" s="474" t="s">
        <v>320</v>
      </c>
      <c r="BM124" s="475" t="s">
        <v>320</v>
      </c>
      <c r="BN124" s="510"/>
      <c r="BO124" s="475" t="s">
        <v>320</v>
      </c>
      <c r="BP124" s="510"/>
      <c r="BQ124" s="475"/>
      <c r="BR124" s="510"/>
      <c r="BS124" s="475" t="s">
        <v>320</v>
      </c>
      <c r="BT124" s="331">
        <v>0</v>
      </c>
      <c r="BU124" s="481"/>
      <c r="BV124" s="471"/>
      <c r="BW124" s="481"/>
      <c r="BX124" s="490" t="s">
        <v>320</v>
      </c>
    </row>
    <row r="125" spans="1:76" x14ac:dyDescent="0.25">
      <c r="A125" s="293" t="s">
        <v>546</v>
      </c>
      <c r="B125" s="293" t="s">
        <v>555</v>
      </c>
      <c r="C125" s="293" t="s">
        <v>561</v>
      </c>
      <c r="D125" s="312" t="s">
        <v>487</v>
      </c>
      <c r="E125" s="312" t="s">
        <v>477</v>
      </c>
      <c r="F125" s="312" t="s">
        <v>478</v>
      </c>
      <c r="G125" s="312" t="s">
        <v>861</v>
      </c>
      <c r="H125" s="314" t="s">
        <v>979</v>
      </c>
      <c r="I125" s="312" t="s">
        <v>961</v>
      </c>
      <c r="J125" s="312"/>
      <c r="K125" s="677"/>
      <c r="L125" s="677"/>
      <c r="M125" s="678"/>
      <c r="N125" s="677"/>
      <c r="O125" s="677"/>
      <c r="P125" s="677"/>
      <c r="Q125" s="679"/>
      <c r="R125" s="679"/>
      <c r="S125" s="679"/>
      <c r="T125" s="330" t="s">
        <v>770</v>
      </c>
      <c r="U125" s="325">
        <v>1</v>
      </c>
      <c r="V125" s="331">
        <v>1</v>
      </c>
      <c r="W125" s="325">
        <v>1</v>
      </c>
      <c r="X125" s="332">
        <v>1</v>
      </c>
      <c r="Y125" s="333">
        <v>736</v>
      </c>
      <c r="Z125" s="333" t="s">
        <v>320</v>
      </c>
      <c r="AA125" s="331">
        <v>1</v>
      </c>
      <c r="AB125" s="334">
        <v>1</v>
      </c>
      <c r="AC125" s="474"/>
      <c r="AD125" s="475"/>
      <c r="AE125" s="331">
        <v>1</v>
      </c>
      <c r="AF125" s="334">
        <v>1</v>
      </c>
      <c r="AG125" s="331">
        <v>1</v>
      </c>
      <c r="AH125" s="474"/>
      <c r="AI125" s="474"/>
      <c r="AJ125" s="474"/>
      <c r="AK125" s="474"/>
      <c r="AL125" s="474"/>
      <c r="AM125" s="324">
        <v>736</v>
      </c>
      <c r="AN125" s="474"/>
      <c r="AO125" s="474"/>
      <c r="AP125" s="333">
        <v>736</v>
      </c>
      <c r="AQ125" s="424">
        <v>1233</v>
      </c>
      <c r="AR125" s="334">
        <v>0.59691808596918083</v>
      </c>
      <c r="AS125" s="462" t="s">
        <v>320</v>
      </c>
      <c r="AT125" s="462" t="s">
        <v>320</v>
      </c>
      <c r="AU125" s="510" t="s">
        <v>320</v>
      </c>
      <c r="AV125" s="510"/>
      <c r="AW125" s="475" t="s">
        <v>320</v>
      </c>
      <c r="AX125" s="510"/>
      <c r="AY125" s="475" t="s">
        <v>320</v>
      </c>
      <c r="AZ125" s="510" t="s">
        <v>320</v>
      </c>
      <c r="BA125" s="475" t="s">
        <v>320</v>
      </c>
      <c r="BB125" s="510" t="s">
        <v>320</v>
      </c>
      <c r="BC125" s="475" t="s">
        <v>320</v>
      </c>
      <c r="BD125" s="474" t="s">
        <v>320</v>
      </c>
      <c r="BE125" s="475" t="s">
        <v>320</v>
      </c>
      <c r="BF125" s="474" t="s">
        <v>320</v>
      </c>
      <c r="BG125" s="475" t="s">
        <v>320</v>
      </c>
      <c r="BH125" s="510"/>
      <c r="BI125" s="475" t="s">
        <v>320</v>
      </c>
      <c r="BJ125" s="474"/>
      <c r="BK125" s="475" t="s">
        <v>320</v>
      </c>
      <c r="BL125" s="474" t="s">
        <v>320</v>
      </c>
      <c r="BM125" s="475" t="s">
        <v>320</v>
      </c>
      <c r="BN125" s="510"/>
      <c r="BO125" s="475" t="s">
        <v>320</v>
      </c>
      <c r="BP125" s="510"/>
      <c r="BQ125" s="475" t="s">
        <v>320</v>
      </c>
      <c r="BR125" s="510" t="s">
        <v>320</v>
      </c>
      <c r="BS125" s="475" t="s">
        <v>320</v>
      </c>
      <c r="BT125" s="331">
        <v>0</v>
      </c>
      <c r="BU125" s="481"/>
      <c r="BV125" s="471"/>
      <c r="BW125" s="481"/>
      <c r="BX125" s="490" t="s">
        <v>320</v>
      </c>
    </row>
    <row r="126" spans="1:76" x14ac:dyDescent="0.25">
      <c r="A126" s="293" t="s">
        <v>546</v>
      </c>
      <c r="B126" s="293" t="s">
        <v>555</v>
      </c>
      <c r="C126" s="293" t="s">
        <v>562</v>
      </c>
      <c r="D126" s="312" t="s">
        <v>487</v>
      </c>
      <c r="E126" s="312" t="s">
        <v>477</v>
      </c>
      <c r="F126" s="312" t="s">
        <v>478</v>
      </c>
      <c r="G126" s="312" t="s">
        <v>861</v>
      </c>
      <c r="H126" s="314" t="s">
        <v>979</v>
      </c>
      <c r="I126" s="312" t="s">
        <v>961</v>
      </c>
      <c r="J126" s="312"/>
      <c r="K126" s="677"/>
      <c r="L126" s="677"/>
      <c r="M126" s="678"/>
      <c r="N126" s="677"/>
      <c r="O126" s="681"/>
      <c r="P126" s="681"/>
      <c r="Q126" s="679"/>
      <c r="R126" s="679"/>
      <c r="S126" s="679"/>
      <c r="T126" s="330" t="s">
        <v>768</v>
      </c>
      <c r="U126" s="325">
        <v>1</v>
      </c>
      <c r="V126" s="403"/>
      <c r="W126" s="325">
        <v>2</v>
      </c>
      <c r="X126" s="332">
        <v>2</v>
      </c>
      <c r="Y126" s="333">
        <v>828</v>
      </c>
      <c r="Z126" s="333">
        <v>480</v>
      </c>
      <c r="AA126" s="331">
        <v>1</v>
      </c>
      <c r="AB126" s="334">
        <v>0.5</v>
      </c>
      <c r="AC126" s="474"/>
      <c r="AD126" s="475"/>
      <c r="AE126" s="331">
        <v>1</v>
      </c>
      <c r="AF126" s="334">
        <v>1</v>
      </c>
      <c r="AG126" s="331">
        <v>1</v>
      </c>
      <c r="AH126" s="474"/>
      <c r="AI126" s="474"/>
      <c r="AJ126" s="474"/>
      <c r="AK126" s="474"/>
      <c r="AL126" s="474"/>
      <c r="AM126" s="324">
        <v>823</v>
      </c>
      <c r="AN126" s="333">
        <v>5</v>
      </c>
      <c r="AO126" s="335">
        <v>6.038647342995169E-3</v>
      </c>
      <c r="AP126" s="333">
        <v>828</v>
      </c>
      <c r="AQ126" s="424">
        <v>1119</v>
      </c>
      <c r="AR126" s="334">
        <v>0.73994638069705099</v>
      </c>
      <c r="AS126" s="324">
        <v>823</v>
      </c>
      <c r="AT126" s="324">
        <v>5</v>
      </c>
      <c r="AU126" s="333">
        <v>828</v>
      </c>
      <c r="AV126" s="333">
        <v>476</v>
      </c>
      <c r="AW126" s="334">
        <v>0.57837181044957475</v>
      </c>
      <c r="AX126" s="333">
        <v>4</v>
      </c>
      <c r="AY126" s="334">
        <v>0.8</v>
      </c>
      <c r="AZ126" s="333">
        <v>480</v>
      </c>
      <c r="BA126" s="334">
        <v>0.57971014492753625</v>
      </c>
      <c r="BB126" s="510"/>
      <c r="BC126" s="475" t="s">
        <v>320</v>
      </c>
      <c r="BD126" s="470"/>
      <c r="BE126" s="470"/>
      <c r="BF126" s="470"/>
      <c r="BG126" s="470"/>
      <c r="BH126" s="470"/>
      <c r="BI126" s="470"/>
      <c r="BJ126" s="470"/>
      <c r="BK126" s="470"/>
      <c r="BL126" s="470"/>
      <c r="BM126" s="470"/>
      <c r="BN126" s="470"/>
      <c r="BO126" s="471"/>
      <c r="BP126" s="333">
        <v>18</v>
      </c>
      <c r="BQ126" s="334">
        <v>3.7499999999999999E-2</v>
      </c>
      <c r="BR126" s="340">
        <v>18</v>
      </c>
      <c r="BS126" s="334">
        <v>3.7499999999999999E-2</v>
      </c>
      <c r="BT126" s="331">
        <v>0</v>
      </c>
      <c r="BU126" s="481"/>
      <c r="BV126" s="471"/>
      <c r="BW126" s="481"/>
      <c r="BX126" s="490" t="s">
        <v>320</v>
      </c>
    </row>
    <row r="127" spans="1:76" x14ac:dyDescent="0.25">
      <c r="A127" s="293" t="s">
        <v>546</v>
      </c>
      <c r="B127" s="293" t="s">
        <v>555</v>
      </c>
      <c r="C127" s="293" t="s">
        <v>563</v>
      </c>
      <c r="D127" s="312" t="s">
        <v>487</v>
      </c>
      <c r="E127" s="312" t="s">
        <v>477</v>
      </c>
      <c r="F127" s="312" t="s">
        <v>478</v>
      </c>
      <c r="G127" s="312" t="s">
        <v>861</v>
      </c>
      <c r="H127" s="314" t="s">
        <v>979</v>
      </c>
      <c r="I127" s="312" t="s">
        <v>961</v>
      </c>
      <c r="J127" s="312"/>
      <c r="K127" s="520" t="s">
        <v>974</v>
      </c>
      <c r="L127" s="520" t="s">
        <v>777</v>
      </c>
      <c r="M127" s="521" t="s">
        <v>1007</v>
      </c>
      <c r="N127" s="520" t="s">
        <v>774</v>
      </c>
      <c r="O127" s="520" t="s">
        <v>777</v>
      </c>
      <c r="P127" s="520" t="s">
        <v>777</v>
      </c>
      <c r="Q127" s="511">
        <v>11791</v>
      </c>
      <c r="R127" s="511"/>
      <c r="S127" s="511">
        <v>38</v>
      </c>
      <c r="T127" s="330" t="s">
        <v>770</v>
      </c>
      <c r="U127" s="325">
        <v>2</v>
      </c>
      <c r="V127" s="331">
        <v>2</v>
      </c>
      <c r="W127" s="325">
        <v>2</v>
      </c>
      <c r="X127" s="332">
        <v>1</v>
      </c>
      <c r="Y127" s="333">
        <v>759.5</v>
      </c>
      <c r="Z127" s="510" t="s">
        <v>320</v>
      </c>
      <c r="AA127" s="331">
        <v>2</v>
      </c>
      <c r="AB127" s="334">
        <v>1</v>
      </c>
      <c r="AC127" s="474"/>
      <c r="AD127" s="475"/>
      <c r="AE127" s="331">
        <v>2</v>
      </c>
      <c r="AF127" s="334">
        <v>1</v>
      </c>
      <c r="AG127" s="331">
        <v>2</v>
      </c>
      <c r="AH127" s="474"/>
      <c r="AI127" s="474"/>
      <c r="AJ127" s="474"/>
      <c r="AK127" s="474"/>
      <c r="AL127" s="474"/>
      <c r="AM127" s="324">
        <v>1516</v>
      </c>
      <c r="AN127" s="333">
        <v>3</v>
      </c>
      <c r="AO127" s="335">
        <v>1.9749835418038184E-3</v>
      </c>
      <c r="AP127" s="333">
        <v>1519</v>
      </c>
      <c r="AQ127" s="561">
        <v>2049</v>
      </c>
      <c r="AR127" s="334">
        <v>0.74133723767691562</v>
      </c>
      <c r="AS127" s="462" t="s">
        <v>320</v>
      </c>
      <c r="AT127" s="462" t="s">
        <v>320</v>
      </c>
      <c r="AU127" s="510" t="s">
        <v>320</v>
      </c>
      <c r="AV127" s="510"/>
      <c r="AW127" s="475" t="s">
        <v>320</v>
      </c>
      <c r="AX127" s="510"/>
      <c r="AY127" s="475" t="s">
        <v>320</v>
      </c>
      <c r="AZ127" s="510" t="s">
        <v>320</v>
      </c>
      <c r="BA127" s="475" t="s">
        <v>320</v>
      </c>
      <c r="BB127" s="510" t="s">
        <v>320</v>
      </c>
      <c r="BC127" s="475" t="s">
        <v>320</v>
      </c>
      <c r="BD127" s="474" t="s">
        <v>320</v>
      </c>
      <c r="BE127" s="475" t="s">
        <v>320</v>
      </c>
      <c r="BF127" s="474" t="s">
        <v>320</v>
      </c>
      <c r="BG127" s="475" t="s">
        <v>320</v>
      </c>
      <c r="BH127" s="510"/>
      <c r="BI127" s="475" t="s">
        <v>320</v>
      </c>
      <c r="BJ127" s="474"/>
      <c r="BK127" s="475" t="s">
        <v>320</v>
      </c>
      <c r="BL127" s="474" t="s">
        <v>320</v>
      </c>
      <c r="BM127" s="475" t="s">
        <v>320</v>
      </c>
      <c r="BN127" s="510"/>
      <c r="BO127" s="475" t="s">
        <v>320</v>
      </c>
      <c r="BP127" s="510"/>
      <c r="BQ127" s="475" t="s">
        <v>320</v>
      </c>
      <c r="BR127" s="510" t="s">
        <v>320</v>
      </c>
      <c r="BS127" s="475" t="s">
        <v>320</v>
      </c>
      <c r="BT127" s="331">
        <v>1</v>
      </c>
      <c r="BU127" s="334">
        <v>0.5</v>
      </c>
      <c r="BV127" s="331">
        <v>1</v>
      </c>
      <c r="BW127" s="334">
        <v>0.5</v>
      </c>
      <c r="BX127" s="490" t="s">
        <v>320</v>
      </c>
    </row>
    <row r="128" spans="1:76" x14ac:dyDescent="0.25">
      <c r="A128" s="293" t="s">
        <v>546</v>
      </c>
      <c r="B128" s="293" t="s">
        <v>547</v>
      </c>
      <c r="C128" s="293" t="s">
        <v>548</v>
      </c>
      <c r="D128" s="312" t="s">
        <v>476</v>
      </c>
      <c r="E128" s="312" t="s">
        <v>477</v>
      </c>
      <c r="F128" s="312" t="s">
        <v>478</v>
      </c>
      <c r="G128" s="312" t="s">
        <v>861</v>
      </c>
      <c r="H128" s="314" t="s">
        <v>979</v>
      </c>
      <c r="I128" s="312" t="s">
        <v>961</v>
      </c>
      <c r="J128" s="312"/>
      <c r="K128" s="677"/>
      <c r="L128" s="677"/>
      <c r="M128" s="678"/>
      <c r="N128" s="677"/>
      <c r="O128" s="677"/>
      <c r="P128" s="677"/>
      <c r="Q128" s="679"/>
      <c r="R128" s="679"/>
      <c r="S128" s="679"/>
      <c r="T128" s="313" t="s">
        <v>768</v>
      </c>
      <c r="U128" s="325">
        <v>3</v>
      </c>
      <c r="V128" s="403"/>
      <c r="W128" s="331">
        <v>5</v>
      </c>
      <c r="X128" s="332">
        <v>1.6666666666666667</v>
      </c>
      <c r="Y128" s="333">
        <v>1547</v>
      </c>
      <c r="Z128" s="333">
        <v>922.66666666666663</v>
      </c>
      <c r="AA128" s="474"/>
      <c r="AB128" s="475"/>
      <c r="AC128" s="474"/>
      <c r="AD128" s="475"/>
      <c r="AE128" s="474"/>
      <c r="AF128" s="475"/>
      <c r="AG128" s="474"/>
      <c r="AH128" s="475"/>
      <c r="AI128" s="331">
        <v>2</v>
      </c>
      <c r="AJ128" s="334">
        <v>0.4</v>
      </c>
      <c r="AK128" s="331">
        <v>2</v>
      </c>
      <c r="AL128" s="334">
        <v>0.66666666666666663</v>
      </c>
      <c r="AM128" s="363">
        <v>4641</v>
      </c>
      <c r="AN128" s="510"/>
      <c r="AO128" s="496"/>
      <c r="AP128" s="333">
        <v>4641</v>
      </c>
      <c r="AQ128" s="510"/>
      <c r="AR128" s="475"/>
      <c r="AS128" s="324">
        <v>4641</v>
      </c>
      <c r="AT128" s="462"/>
      <c r="AU128" s="333">
        <v>4641</v>
      </c>
      <c r="AV128" s="333">
        <v>2768</v>
      </c>
      <c r="AW128" s="334">
        <v>0.59642318465847877</v>
      </c>
      <c r="AX128" s="510"/>
      <c r="AY128" s="475" t="s">
        <v>320</v>
      </c>
      <c r="AZ128" s="333">
        <v>2768</v>
      </c>
      <c r="BA128" s="334">
        <v>0.59642318465847877</v>
      </c>
      <c r="BB128" s="333">
        <v>30</v>
      </c>
      <c r="BC128" s="334">
        <v>1.0838150289017341E-2</v>
      </c>
      <c r="BD128" s="474"/>
      <c r="BE128" s="475" t="s">
        <v>320</v>
      </c>
      <c r="BF128" s="331">
        <v>30</v>
      </c>
      <c r="BG128" s="334">
        <v>1.0838150289017341E-2</v>
      </c>
      <c r="BH128" s="333">
        <v>30</v>
      </c>
      <c r="BI128" s="334">
        <v>1</v>
      </c>
      <c r="BJ128" s="474"/>
      <c r="BK128" s="475" t="s">
        <v>320</v>
      </c>
      <c r="BL128" s="331">
        <v>30</v>
      </c>
      <c r="BM128" s="334">
        <v>1</v>
      </c>
      <c r="BN128" s="333">
        <v>14</v>
      </c>
      <c r="BO128" s="334">
        <v>5.0578034682080926E-3</v>
      </c>
      <c r="BP128" s="333">
        <v>127</v>
      </c>
      <c r="BQ128" s="334">
        <v>4.5881502890173412E-2</v>
      </c>
      <c r="BR128" s="333">
        <v>141</v>
      </c>
      <c r="BS128" s="334">
        <v>5.0939306358381502E-2</v>
      </c>
      <c r="BT128" s="331">
        <v>1</v>
      </c>
      <c r="BU128" s="334">
        <v>0.2</v>
      </c>
      <c r="BV128" s="331">
        <v>1</v>
      </c>
      <c r="BW128" s="334">
        <v>0.33333333333333331</v>
      </c>
      <c r="BX128" s="490" t="s">
        <v>320</v>
      </c>
    </row>
    <row r="129" spans="1:76" x14ac:dyDescent="0.25">
      <c r="A129" s="293" t="s">
        <v>546</v>
      </c>
      <c r="B129" s="293" t="s">
        <v>547</v>
      </c>
      <c r="C129" s="293" t="s">
        <v>1008</v>
      </c>
      <c r="D129" s="312" t="s">
        <v>476</v>
      </c>
      <c r="E129" s="312" t="s">
        <v>477</v>
      </c>
      <c r="F129" s="312" t="s">
        <v>478</v>
      </c>
      <c r="G129" s="312" t="s">
        <v>861</v>
      </c>
      <c r="H129" s="314" t="s">
        <v>979</v>
      </c>
      <c r="I129" s="312" t="s">
        <v>961</v>
      </c>
      <c r="J129" s="312"/>
      <c r="K129" s="677"/>
      <c r="L129" s="677"/>
      <c r="M129" s="678"/>
      <c r="N129" s="677"/>
      <c r="O129" s="677"/>
      <c r="P129" s="677"/>
      <c r="Q129" s="679"/>
      <c r="R129" s="679"/>
      <c r="S129" s="679"/>
      <c r="T129" s="330" t="s">
        <v>768</v>
      </c>
      <c r="U129" s="325">
        <v>2</v>
      </c>
      <c r="V129" s="403"/>
      <c r="W129" s="325">
        <v>3</v>
      </c>
      <c r="X129" s="332">
        <v>1.5</v>
      </c>
      <c r="Y129" s="333">
        <v>1317</v>
      </c>
      <c r="Z129" s="333">
        <v>587</v>
      </c>
      <c r="AA129" s="474"/>
      <c r="AB129" s="475"/>
      <c r="AC129" s="474"/>
      <c r="AD129" s="475"/>
      <c r="AE129" s="474"/>
      <c r="AF129" s="475"/>
      <c r="AG129" s="474"/>
      <c r="AH129" s="475"/>
      <c r="AI129" s="331">
        <v>2</v>
      </c>
      <c r="AJ129" s="334">
        <v>0.66666666666666663</v>
      </c>
      <c r="AK129" s="331">
        <v>2</v>
      </c>
      <c r="AL129" s="334">
        <v>1</v>
      </c>
      <c r="AM129" s="324">
        <v>2634</v>
      </c>
      <c r="AN129" s="510"/>
      <c r="AO129" s="496"/>
      <c r="AP129" s="333">
        <v>2634</v>
      </c>
      <c r="AQ129" s="510"/>
      <c r="AR129" s="475"/>
      <c r="AS129" s="324">
        <v>2634</v>
      </c>
      <c r="AT129" s="462"/>
      <c r="AU129" s="333">
        <v>2634</v>
      </c>
      <c r="AV129" s="333">
        <v>1174</v>
      </c>
      <c r="AW129" s="334">
        <v>0.44570994684889903</v>
      </c>
      <c r="AX129" s="510"/>
      <c r="AY129" s="475" t="s">
        <v>320</v>
      </c>
      <c r="AZ129" s="333">
        <v>1174</v>
      </c>
      <c r="BA129" s="334">
        <v>0.44570994684889903</v>
      </c>
      <c r="BB129" s="333">
        <v>1</v>
      </c>
      <c r="BC129" s="334">
        <v>8.5178875638841568E-4</v>
      </c>
      <c r="BD129" s="474"/>
      <c r="BE129" s="475" t="s">
        <v>320</v>
      </c>
      <c r="BF129" s="331">
        <v>1</v>
      </c>
      <c r="BG129" s="334">
        <v>8.5178875638841568E-4</v>
      </c>
      <c r="BH129" s="333">
        <v>1</v>
      </c>
      <c r="BI129" s="334">
        <v>1</v>
      </c>
      <c r="BJ129" s="474"/>
      <c r="BK129" s="475" t="s">
        <v>320</v>
      </c>
      <c r="BL129" s="331">
        <v>1</v>
      </c>
      <c r="BM129" s="334">
        <v>1</v>
      </c>
      <c r="BN129" s="470"/>
      <c r="BO129" s="471"/>
      <c r="BP129" s="333">
        <v>71</v>
      </c>
      <c r="BQ129" s="334">
        <v>6.0477001703577511E-2</v>
      </c>
      <c r="BR129" s="333">
        <v>71</v>
      </c>
      <c r="BS129" s="334">
        <v>6.0477001703577511E-2</v>
      </c>
      <c r="BT129" s="331">
        <v>0</v>
      </c>
      <c r="BU129" s="471"/>
      <c r="BV129" s="471"/>
      <c r="BW129" s="471"/>
      <c r="BX129" s="490" t="s">
        <v>320</v>
      </c>
    </row>
    <row r="130" spans="1:76" x14ac:dyDescent="0.25">
      <c r="A130" s="293" t="s">
        <v>546</v>
      </c>
      <c r="B130" s="293" t="s">
        <v>547</v>
      </c>
      <c r="C130" s="293" t="s">
        <v>549</v>
      </c>
      <c r="D130" s="312" t="s">
        <v>476</v>
      </c>
      <c r="E130" s="312" t="s">
        <v>477</v>
      </c>
      <c r="F130" s="312" t="s">
        <v>478</v>
      </c>
      <c r="G130" s="312" t="s">
        <v>861</v>
      </c>
      <c r="H130" s="314" t="s">
        <v>979</v>
      </c>
      <c r="I130" s="312" t="s">
        <v>961</v>
      </c>
      <c r="J130" s="312"/>
      <c r="K130" s="677"/>
      <c r="L130" s="677"/>
      <c r="M130" s="678"/>
      <c r="N130" s="677"/>
      <c r="O130" s="677"/>
      <c r="P130" s="677"/>
      <c r="Q130" s="679"/>
      <c r="R130" s="679"/>
      <c r="S130" s="679"/>
      <c r="T130" s="330" t="s">
        <v>768</v>
      </c>
      <c r="U130" s="325">
        <v>1</v>
      </c>
      <c r="V130" s="403"/>
      <c r="W130" s="325">
        <v>2</v>
      </c>
      <c r="X130" s="332">
        <v>2</v>
      </c>
      <c r="Y130" s="333">
        <v>692</v>
      </c>
      <c r="Z130" s="333">
        <v>382</v>
      </c>
      <c r="AA130" s="474"/>
      <c r="AB130" s="475"/>
      <c r="AC130" s="474"/>
      <c r="AD130" s="475"/>
      <c r="AE130" s="474"/>
      <c r="AF130" s="475"/>
      <c r="AG130" s="474"/>
      <c r="AH130" s="475"/>
      <c r="AI130" s="331">
        <v>1</v>
      </c>
      <c r="AJ130" s="334">
        <v>0.5</v>
      </c>
      <c r="AK130" s="474"/>
      <c r="AL130" s="474"/>
      <c r="AM130" s="324">
        <v>692</v>
      </c>
      <c r="AN130" s="510"/>
      <c r="AO130" s="496"/>
      <c r="AP130" s="333">
        <v>692</v>
      </c>
      <c r="AQ130" s="510"/>
      <c r="AR130" s="475"/>
      <c r="AS130" s="324">
        <v>692</v>
      </c>
      <c r="AT130" s="462"/>
      <c r="AU130" s="333">
        <v>692</v>
      </c>
      <c r="AV130" s="333">
        <v>382</v>
      </c>
      <c r="AW130" s="334">
        <v>0.55202312138728327</v>
      </c>
      <c r="AX130" s="510"/>
      <c r="AY130" s="475" t="s">
        <v>320</v>
      </c>
      <c r="AZ130" s="333">
        <v>382</v>
      </c>
      <c r="BA130" s="334">
        <v>0.55202312138728327</v>
      </c>
      <c r="BB130" s="333">
        <v>1</v>
      </c>
      <c r="BC130" s="334">
        <v>2.617801047120419E-3</v>
      </c>
      <c r="BD130" s="474"/>
      <c r="BE130" s="475" t="s">
        <v>320</v>
      </c>
      <c r="BF130" s="331">
        <v>1</v>
      </c>
      <c r="BG130" s="334">
        <v>2.617801047120419E-3</v>
      </c>
      <c r="BH130" s="333">
        <v>1</v>
      </c>
      <c r="BI130" s="334">
        <v>1</v>
      </c>
      <c r="BJ130" s="474"/>
      <c r="BK130" s="475" t="s">
        <v>320</v>
      </c>
      <c r="BL130" s="331">
        <v>1</v>
      </c>
      <c r="BM130" s="334">
        <v>1</v>
      </c>
      <c r="BN130" s="470"/>
      <c r="BO130" s="471"/>
      <c r="BP130" s="333">
        <v>16</v>
      </c>
      <c r="BQ130" s="334">
        <v>4.1884816753926704E-2</v>
      </c>
      <c r="BR130" s="333">
        <v>16</v>
      </c>
      <c r="BS130" s="334">
        <v>4.1884816753926704E-2</v>
      </c>
      <c r="BT130" s="331">
        <v>2</v>
      </c>
      <c r="BU130" s="341">
        <v>1</v>
      </c>
      <c r="BV130" s="331">
        <v>1</v>
      </c>
      <c r="BW130" s="341">
        <v>1</v>
      </c>
      <c r="BX130" s="490" t="s">
        <v>320</v>
      </c>
    </row>
    <row r="131" spans="1:76" x14ac:dyDescent="0.25">
      <c r="A131" s="293" t="s">
        <v>546</v>
      </c>
      <c r="B131" s="293" t="s">
        <v>547</v>
      </c>
      <c r="C131" s="293" t="s">
        <v>550</v>
      </c>
      <c r="D131" s="312" t="s">
        <v>476</v>
      </c>
      <c r="E131" s="312" t="s">
        <v>477</v>
      </c>
      <c r="F131" s="312" t="s">
        <v>478</v>
      </c>
      <c r="G131" s="312" t="s">
        <v>861</v>
      </c>
      <c r="H131" s="314" t="s">
        <v>979</v>
      </c>
      <c r="I131" s="312" t="s">
        <v>961</v>
      </c>
      <c r="J131" s="312"/>
      <c r="K131" s="677"/>
      <c r="L131" s="677"/>
      <c r="M131" s="678"/>
      <c r="N131" s="677"/>
      <c r="O131" s="677"/>
      <c r="P131" s="677"/>
      <c r="Q131" s="679"/>
      <c r="R131" s="679"/>
      <c r="S131" s="679"/>
      <c r="T131" s="330" t="s">
        <v>770</v>
      </c>
      <c r="U131" s="325">
        <v>1</v>
      </c>
      <c r="V131" s="331">
        <v>1</v>
      </c>
      <c r="W131" s="325">
        <v>1</v>
      </c>
      <c r="X131" s="332">
        <v>1</v>
      </c>
      <c r="Y131" s="333">
        <v>785</v>
      </c>
      <c r="Z131" s="510" t="s">
        <v>320</v>
      </c>
      <c r="AA131" s="474"/>
      <c r="AB131" s="475"/>
      <c r="AC131" s="474"/>
      <c r="AD131" s="475"/>
      <c r="AE131" s="474"/>
      <c r="AF131" s="475"/>
      <c r="AG131" s="474"/>
      <c r="AH131" s="475"/>
      <c r="AI131" s="474"/>
      <c r="AJ131" s="474"/>
      <c r="AK131" s="474"/>
      <c r="AL131" s="474"/>
      <c r="AM131" s="324">
        <v>785</v>
      </c>
      <c r="AN131" s="510"/>
      <c r="AO131" s="496"/>
      <c r="AP131" s="333">
        <v>785</v>
      </c>
      <c r="AQ131" s="510"/>
      <c r="AR131" s="475"/>
      <c r="AS131" s="462" t="s">
        <v>320</v>
      </c>
      <c r="AT131" s="462"/>
      <c r="AU131" s="510" t="s">
        <v>320</v>
      </c>
      <c r="AV131" s="510"/>
      <c r="AW131" s="475" t="s">
        <v>320</v>
      </c>
      <c r="AX131" s="510"/>
      <c r="AY131" s="475" t="s">
        <v>320</v>
      </c>
      <c r="AZ131" s="510" t="s">
        <v>320</v>
      </c>
      <c r="BA131" s="475" t="s">
        <v>320</v>
      </c>
      <c r="BB131" s="510"/>
      <c r="BC131" s="475" t="s">
        <v>320</v>
      </c>
      <c r="BD131" s="474"/>
      <c r="BE131" s="475" t="s">
        <v>320</v>
      </c>
      <c r="BF131" s="474" t="s">
        <v>320</v>
      </c>
      <c r="BG131" s="475" t="s">
        <v>320</v>
      </c>
      <c r="BH131" s="510"/>
      <c r="BI131" s="475" t="s">
        <v>320</v>
      </c>
      <c r="BJ131" s="474"/>
      <c r="BK131" s="475" t="s">
        <v>320</v>
      </c>
      <c r="BL131" s="474" t="s">
        <v>320</v>
      </c>
      <c r="BM131" s="475" t="s">
        <v>320</v>
      </c>
      <c r="BN131" s="510"/>
      <c r="BO131" s="475" t="s">
        <v>320</v>
      </c>
      <c r="BP131" s="510"/>
      <c r="BQ131" s="475" t="s">
        <v>320</v>
      </c>
      <c r="BR131" s="510" t="s">
        <v>320</v>
      </c>
      <c r="BS131" s="475" t="s">
        <v>320</v>
      </c>
      <c r="BT131" s="331">
        <v>0</v>
      </c>
      <c r="BU131" s="481"/>
      <c r="BV131" s="331">
        <v>0</v>
      </c>
      <c r="BW131" s="481"/>
      <c r="BX131" s="490" t="s">
        <v>320</v>
      </c>
    </row>
    <row r="132" spans="1:76" x14ac:dyDescent="0.25">
      <c r="A132" s="293" t="s">
        <v>546</v>
      </c>
      <c r="B132" s="293" t="s">
        <v>547</v>
      </c>
      <c r="C132" s="293" t="s">
        <v>551</v>
      </c>
      <c r="D132" s="312" t="s">
        <v>476</v>
      </c>
      <c r="E132" s="312" t="s">
        <v>477</v>
      </c>
      <c r="F132" s="312" t="s">
        <v>478</v>
      </c>
      <c r="G132" s="312" t="s">
        <v>861</v>
      </c>
      <c r="H132" s="314" t="s">
        <v>979</v>
      </c>
      <c r="I132" s="312" t="s">
        <v>961</v>
      </c>
      <c r="J132" s="312"/>
      <c r="K132" s="677"/>
      <c r="L132" s="677"/>
      <c r="M132" s="678"/>
      <c r="N132" s="677"/>
      <c r="O132" s="677"/>
      <c r="P132" s="677"/>
      <c r="Q132" s="679"/>
      <c r="R132" s="679"/>
      <c r="S132" s="679"/>
      <c r="T132" s="330" t="s">
        <v>770</v>
      </c>
      <c r="U132" s="325">
        <v>1</v>
      </c>
      <c r="V132" s="331">
        <v>1</v>
      </c>
      <c r="W132" s="325">
        <v>1</v>
      </c>
      <c r="X132" s="332">
        <v>1</v>
      </c>
      <c r="Y132" s="333">
        <v>607</v>
      </c>
      <c r="Z132" s="510" t="s">
        <v>320</v>
      </c>
      <c r="AA132" s="474"/>
      <c r="AB132" s="475"/>
      <c r="AC132" s="474"/>
      <c r="AD132" s="475"/>
      <c r="AE132" s="474"/>
      <c r="AF132" s="475"/>
      <c r="AG132" s="474"/>
      <c r="AH132" s="475"/>
      <c r="AI132" s="331">
        <v>1</v>
      </c>
      <c r="AJ132" s="334">
        <v>1</v>
      </c>
      <c r="AK132" s="331">
        <v>1</v>
      </c>
      <c r="AL132" s="334">
        <v>1</v>
      </c>
      <c r="AM132" s="324">
        <v>607</v>
      </c>
      <c r="AN132" s="510"/>
      <c r="AO132" s="496"/>
      <c r="AP132" s="333">
        <v>607</v>
      </c>
      <c r="AQ132" s="510"/>
      <c r="AR132" s="475"/>
      <c r="AS132" s="462" t="s">
        <v>320</v>
      </c>
      <c r="AT132" s="462"/>
      <c r="AU132" s="510" t="s">
        <v>320</v>
      </c>
      <c r="AV132" s="510"/>
      <c r="AW132" s="475" t="s">
        <v>320</v>
      </c>
      <c r="AX132" s="510"/>
      <c r="AY132" s="475" t="s">
        <v>320</v>
      </c>
      <c r="AZ132" s="510" t="s">
        <v>320</v>
      </c>
      <c r="BA132" s="475" t="s">
        <v>320</v>
      </c>
      <c r="BB132" s="510"/>
      <c r="BC132" s="475" t="s">
        <v>320</v>
      </c>
      <c r="BD132" s="474"/>
      <c r="BE132" s="475" t="s">
        <v>320</v>
      </c>
      <c r="BF132" s="474" t="s">
        <v>320</v>
      </c>
      <c r="BG132" s="475" t="s">
        <v>320</v>
      </c>
      <c r="BH132" s="510"/>
      <c r="BI132" s="475" t="s">
        <v>320</v>
      </c>
      <c r="BJ132" s="474"/>
      <c r="BK132" s="475" t="s">
        <v>320</v>
      </c>
      <c r="BL132" s="474" t="s">
        <v>320</v>
      </c>
      <c r="BM132" s="475" t="s">
        <v>320</v>
      </c>
      <c r="BN132" s="510"/>
      <c r="BO132" s="475" t="s">
        <v>320</v>
      </c>
      <c r="BP132" s="510"/>
      <c r="BQ132" s="475" t="s">
        <v>320</v>
      </c>
      <c r="BR132" s="510" t="s">
        <v>320</v>
      </c>
      <c r="BS132" s="475" t="s">
        <v>320</v>
      </c>
      <c r="BT132" s="331">
        <v>0</v>
      </c>
      <c r="BU132" s="481"/>
      <c r="BV132" s="331">
        <v>0</v>
      </c>
      <c r="BW132" s="481"/>
      <c r="BX132" s="490" t="s">
        <v>320</v>
      </c>
    </row>
    <row r="133" spans="1:76" x14ac:dyDescent="0.25">
      <c r="A133" s="293" t="s">
        <v>546</v>
      </c>
      <c r="B133" s="293" t="s">
        <v>547</v>
      </c>
      <c r="C133" s="293" t="s">
        <v>552</v>
      </c>
      <c r="D133" s="312" t="s">
        <v>476</v>
      </c>
      <c r="E133" s="312" t="s">
        <v>477</v>
      </c>
      <c r="F133" s="312" t="s">
        <v>478</v>
      </c>
      <c r="G133" s="312" t="s">
        <v>861</v>
      </c>
      <c r="H133" s="314" t="s">
        <v>979</v>
      </c>
      <c r="I133" s="312" t="s">
        <v>961</v>
      </c>
      <c r="J133" s="312"/>
      <c r="K133" s="677"/>
      <c r="L133" s="677"/>
      <c r="M133" s="678"/>
      <c r="N133" s="677"/>
      <c r="O133" s="677"/>
      <c r="P133" s="677"/>
      <c r="Q133" s="679"/>
      <c r="R133" s="679"/>
      <c r="S133" s="679"/>
      <c r="T133" s="330" t="s">
        <v>770</v>
      </c>
      <c r="U133" s="325">
        <v>1</v>
      </c>
      <c r="V133" s="331">
        <v>1</v>
      </c>
      <c r="W133" s="325">
        <v>1</v>
      </c>
      <c r="X133" s="332">
        <v>1</v>
      </c>
      <c r="Y133" s="333">
        <v>716</v>
      </c>
      <c r="Z133" s="510" t="s">
        <v>320</v>
      </c>
      <c r="AA133" s="474"/>
      <c r="AB133" s="475"/>
      <c r="AC133" s="474"/>
      <c r="AD133" s="475"/>
      <c r="AE133" s="474"/>
      <c r="AF133" s="475"/>
      <c r="AG133" s="474"/>
      <c r="AH133" s="475"/>
      <c r="AI133" s="474"/>
      <c r="AJ133" s="474"/>
      <c r="AK133" s="474"/>
      <c r="AL133" s="474"/>
      <c r="AM133" s="324">
        <v>716</v>
      </c>
      <c r="AN133" s="510"/>
      <c r="AO133" s="496"/>
      <c r="AP133" s="333">
        <v>716</v>
      </c>
      <c r="AQ133" s="510"/>
      <c r="AR133" s="475"/>
      <c r="AS133" s="462" t="s">
        <v>320</v>
      </c>
      <c r="AT133" s="462"/>
      <c r="AU133" s="510" t="s">
        <v>320</v>
      </c>
      <c r="AV133" s="510"/>
      <c r="AW133" s="475" t="s">
        <v>320</v>
      </c>
      <c r="AX133" s="510"/>
      <c r="AY133" s="475" t="s">
        <v>320</v>
      </c>
      <c r="AZ133" s="510" t="s">
        <v>320</v>
      </c>
      <c r="BA133" s="475" t="s">
        <v>320</v>
      </c>
      <c r="BB133" s="510"/>
      <c r="BC133" s="475" t="s">
        <v>320</v>
      </c>
      <c r="BD133" s="474"/>
      <c r="BE133" s="475" t="s">
        <v>320</v>
      </c>
      <c r="BF133" s="474" t="s">
        <v>320</v>
      </c>
      <c r="BG133" s="475" t="s">
        <v>320</v>
      </c>
      <c r="BH133" s="510"/>
      <c r="BI133" s="475" t="s">
        <v>320</v>
      </c>
      <c r="BJ133" s="474"/>
      <c r="BK133" s="475" t="s">
        <v>320</v>
      </c>
      <c r="BL133" s="474" t="s">
        <v>320</v>
      </c>
      <c r="BM133" s="475" t="s">
        <v>320</v>
      </c>
      <c r="BN133" s="510"/>
      <c r="BO133" s="475" t="s">
        <v>320</v>
      </c>
      <c r="BP133" s="510"/>
      <c r="BQ133" s="475" t="s">
        <v>320</v>
      </c>
      <c r="BR133" s="510" t="s">
        <v>320</v>
      </c>
      <c r="BS133" s="475" t="s">
        <v>320</v>
      </c>
      <c r="BT133" s="331">
        <v>0</v>
      </c>
      <c r="BU133" s="481"/>
      <c r="BV133" s="331">
        <v>0</v>
      </c>
      <c r="BW133" s="481"/>
      <c r="BX133" s="490" t="s">
        <v>320</v>
      </c>
    </row>
    <row r="134" spans="1:76" ht="13.8" thickBot="1" x14ac:dyDescent="0.3">
      <c r="A134" s="293" t="s">
        <v>546</v>
      </c>
      <c r="B134" s="293" t="s">
        <v>555</v>
      </c>
      <c r="C134" s="293" t="s">
        <v>475</v>
      </c>
      <c r="D134" s="312" t="s">
        <v>482</v>
      </c>
      <c r="E134" s="312" t="s">
        <v>477</v>
      </c>
      <c r="F134" s="312" t="s">
        <v>478</v>
      </c>
      <c r="G134" s="312" t="s">
        <v>861</v>
      </c>
      <c r="H134" s="314" t="s">
        <v>979</v>
      </c>
      <c r="I134" s="312" t="s">
        <v>961</v>
      </c>
      <c r="J134" s="312"/>
      <c r="K134" s="682"/>
      <c r="L134" s="682"/>
      <c r="M134" s="690"/>
      <c r="N134" s="682"/>
      <c r="O134" s="701"/>
      <c r="P134" s="701"/>
      <c r="Q134" s="691"/>
      <c r="R134" s="691"/>
      <c r="S134" s="691"/>
      <c r="T134" s="313" t="s">
        <v>768</v>
      </c>
      <c r="U134" s="325">
        <v>1</v>
      </c>
      <c r="V134" s="403"/>
      <c r="W134" s="331">
        <v>2</v>
      </c>
      <c r="X134" s="332">
        <v>2</v>
      </c>
      <c r="Y134" s="333">
        <v>11791</v>
      </c>
      <c r="Z134" s="333">
        <v>6003</v>
      </c>
      <c r="AA134" s="331">
        <v>1</v>
      </c>
      <c r="AB134" s="334">
        <v>0.5</v>
      </c>
      <c r="AC134" s="331">
        <v>1</v>
      </c>
      <c r="AD134" s="328" t="s">
        <v>853</v>
      </c>
      <c r="AE134" s="331">
        <v>1</v>
      </c>
      <c r="AF134" s="334">
        <v>1</v>
      </c>
      <c r="AG134" s="331">
        <v>0</v>
      </c>
      <c r="AH134" s="475"/>
      <c r="AI134" s="474"/>
      <c r="AJ134" s="475"/>
      <c r="AK134" s="474"/>
      <c r="AL134" s="475"/>
      <c r="AM134" s="324">
        <v>11756</v>
      </c>
      <c r="AN134" s="333">
        <v>35</v>
      </c>
      <c r="AO134" s="335">
        <v>2.9683657026545671E-3</v>
      </c>
      <c r="AP134" s="333">
        <v>11791</v>
      </c>
      <c r="AQ134" s="333">
        <v>16890</v>
      </c>
      <c r="AR134" s="334">
        <v>0.69810538780343401</v>
      </c>
      <c r="AS134" s="324">
        <v>11756</v>
      </c>
      <c r="AT134" s="324">
        <v>35</v>
      </c>
      <c r="AU134" s="333">
        <v>11791</v>
      </c>
      <c r="AV134" s="333">
        <v>5971</v>
      </c>
      <c r="AW134" s="334">
        <v>0.50791085403198366</v>
      </c>
      <c r="AX134" s="333">
        <v>32</v>
      </c>
      <c r="AY134" s="334">
        <v>0.91428571428571426</v>
      </c>
      <c r="AZ134" s="333">
        <v>6003</v>
      </c>
      <c r="BA134" s="334">
        <v>0.50911712322958191</v>
      </c>
      <c r="BB134" s="333">
        <v>35</v>
      </c>
      <c r="BC134" s="334">
        <v>5.8616647127784291E-3</v>
      </c>
      <c r="BD134" s="470"/>
      <c r="BE134" s="470"/>
      <c r="BF134" s="331">
        <v>35</v>
      </c>
      <c r="BG134" s="334">
        <v>5.8304181242711979E-3</v>
      </c>
      <c r="BH134" s="333">
        <v>35</v>
      </c>
      <c r="BI134" s="334">
        <v>1</v>
      </c>
      <c r="BJ134" s="470"/>
      <c r="BK134" s="475" t="s">
        <v>320</v>
      </c>
      <c r="BL134" s="331">
        <v>35</v>
      </c>
      <c r="BM134" s="334">
        <v>1</v>
      </c>
      <c r="BN134" s="471"/>
      <c r="BO134" s="471"/>
      <c r="BP134" s="333">
        <v>59</v>
      </c>
      <c r="BQ134" s="334">
        <v>9.8284191237714476E-3</v>
      </c>
      <c r="BR134" s="333">
        <v>59</v>
      </c>
      <c r="BS134" s="334">
        <v>9.8284191237714476E-3</v>
      </c>
      <c r="BT134" s="331">
        <v>0</v>
      </c>
      <c r="BU134" s="475"/>
      <c r="BV134" s="471"/>
      <c r="BW134" s="475"/>
      <c r="BX134" s="490" t="s">
        <v>320</v>
      </c>
    </row>
    <row r="135" spans="1:76" ht="13.8" thickBot="1" x14ac:dyDescent="0.3">
      <c r="A135" s="290" t="s">
        <v>388</v>
      </c>
      <c r="B135" s="290" t="s">
        <v>701</v>
      </c>
      <c r="C135" s="290" t="s">
        <v>475</v>
      </c>
      <c r="D135" s="351" t="s">
        <v>489</v>
      </c>
      <c r="E135" s="351" t="s">
        <v>490</v>
      </c>
      <c r="F135" s="351" t="s">
        <v>491</v>
      </c>
      <c r="G135" s="351" t="s">
        <v>859</v>
      </c>
      <c r="H135" s="351" t="s">
        <v>489</v>
      </c>
      <c r="I135" s="351" t="s">
        <v>489</v>
      </c>
      <c r="J135" s="351"/>
      <c r="K135" s="531" t="s">
        <v>974</v>
      </c>
      <c r="L135" s="523" t="s">
        <v>777</v>
      </c>
      <c r="M135" s="524" t="s">
        <v>1009</v>
      </c>
      <c r="N135" s="531" t="s">
        <v>766</v>
      </c>
      <c r="O135" s="692"/>
      <c r="P135" s="692"/>
      <c r="Q135" s="693"/>
      <c r="R135" s="693"/>
      <c r="S135" s="693"/>
      <c r="T135" s="353" t="s">
        <v>768</v>
      </c>
      <c r="U135" s="354">
        <v>7</v>
      </c>
      <c r="V135" s="355"/>
      <c r="W135" s="355">
        <v>19</v>
      </c>
      <c r="X135" s="356">
        <v>2.7142857142857144</v>
      </c>
      <c r="Y135" s="357">
        <v>46158.571428571428</v>
      </c>
      <c r="Z135" s="357">
        <v>15527</v>
      </c>
      <c r="AA135" s="478"/>
      <c r="AB135" s="479"/>
      <c r="AC135" s="478"/>
      <c r="AD135" s="479"/>
      <c r="AE135" s="478"/>
      <c r="AF135" s="479"/>
      <c r="AG135" s="478"/>
      <c r="AH135" s="479"/>
      <c r="AI135" s="365">
        <v>4</v>
      </c>
      <c r="AJ135" s="366">
        <v>0.21052631578947367</v>
      </c>
      <c r="AK135" s="365">
        <v>4</v>
      </c>
      <c r="AL135" s="366">
        <v>0.5714285714285714</v>
      </c>
      <c r="AM135" s="352">
        <v>323110</v>
      </c>
      <c r="AN135" s="497"/>
      <c r="AO135" s="498"/>
      <c r="AP135" s="357">
        <v>323110</v>
      </c>
      <c r="AQ135" s="430">
        <v>515600</v>
      </c>
      <c r="AR135" s="358">
        <v>0.62666795965865008</v>
      </c>
      <c r="AS135" s="352">
        <v>323110</v>
      </c>
      <c r="AT135" s="465"/>
      <c r="AU135" s="357">
        <v>323110</v>
      </c>
      <c r="AV135" s="357">
        <v>108689</v>
      </c>
      <c r="AW135" s="358">
        <v>0.33638389402989693</v>
      </c>
      <c r="AX135" s="497"/>
      <c r="AY135" s="479" t="s">
        <v>320</v>
      </c>
      <c r="AZ135" s="357">
        <v>108689</v>
      </c>
      <c r="BA135" s="358">
        <v>0.33638389402989693</v>
      </c>
      <c r="BB135" s="357">
        <v>720</v>
      </c>
      <c r="BC135" s="358">
        <v>6.6244054136113126E-3</v>
      </c>
      <c r="BD135" s="478"/>
      <c r="BE135" s="479" t="s">
        <v>320</v>
      </c>
      <c r="BF135" s="355">
        <v>720</v>
      </c>
      <c r="BG135" s="358">
        <v>6.6244054136113126E-3</v>
      </c>
      <c r="BH135" s="357">
        <v>456</v>
      </c>
      <c r="BI135" s="358">
        <v>0.6333333333333333</v>
      </c>
      <c r="BJ135" s="355"/>
      <c r="BK135" s="358" t="s">
        <v>320</v>
      </c>
      <c r="BL135" s="355">
        <v>456</v>
      </c>
      <c r="BM135" s="358">
        <v>0.6333333333333333</v>
      </c>
      <c r="BN135" s="357">
        <v>8004</v>
      </c>
      <c r="BO135" s="358">
        <v>7.3641306847979093E-2</v>
      </c>
      <c r="BP135" s="357">
        <v>8931</v>
      </c>
      <c r="BQ135" s="358">
        <v>8.2170228818003663E-2</v>
      </c>
      <c r="BR135" s="357">
        <v>16935</v>
      </c>
      <c r="BS135" s="358">
        <v>0.15581153566598277</v>
      </c>
      <c r="BT135" s="355">
        <v>11</v>
      </c>
      <c r="BU135" s="358">
        <v>0.57894736842105265</v>
      </c>
      <c r="BV135" s="355">
        <v>4</v>
      </c>
      <c r="BW135" s="358">
        <v>0.5714285714285714</v>
      </c>
      <c r="BX135" s="504" t="s">
        <v>320</v>
      </c>
    </row>
    <row r="136" spans="1:76" x14ac:dyDescent="0.25">
      <c r="A136" s="291" t="s">
        <v>564</v>
      </c>
      <c r="B136" s="291" t="s">
        <v>565</v>
      </c>
      <c r="C136" s="291" t="s">
        <v>475</v>
      </c>
      <c r="D136" s="314" t="s">
        <v>480</v>
      </c>
      <c r="E136" s="314" t="s">
        <v>490</v>
      </c>
      <c r="F136" s="314" t="s">
        <v>478</v>
      </c>
      <c r="G136" s="314" t="s">
        <v>861</v>
      </c>
      <c r="H136" s="314" t="s">
        <v>958</v>
      </c>
      <c r="I136" s="314" t="s">
        <v>962</v>
      </c>
      <c r="J136" s="314" t="s">
        <v>972</v>
      </c>
      <c r="K136" s="674"/>
      <c r="L136" s="674"/>
      <c r="M136" s="675"/>
      <c r="N136" s="674"/>
      <c r="O136" s="674"/>
      <c r="P136" s="674"/>
      <c r="Q136" s="676"/>
      <c r="R136" s="676"/>
      <c r="S136" s="676"/>
      <c r="T136" s="315" t="s">
        <v>768</v>
      </c>
      <c r="U136" s="317">
        <v>6</v>
      </c>
      <c r="V136" s="403"/>
      <c r="W136" s="338">
        <v>12</v>
      </c>
      <c r="X136" s="339">
        <v>2</v>
      </c>
      <c r="Y136" s="340">
        <v>683.66666666666663</v>
      </c>
      <c r="Z136" s="340">
        <v>342.66666666666669</v>
      </c>
      <c r="AA136" s="480"/>
      <c r="AB136" s="481"/>
      <c r="AC136" s="480"/>
      <c r="AD136" s="481"/>
      <c r="AE136" s="480"/>
      <c r="AF136" s="481"/>
      <c r="AG136" s="480"/>
      <c r="AH136" s="481"/>
      <c r="AI136" s="338">
        <v>5</v>
      </c>
      <c r="AJ136" s="341">
        <v>0.41666666666666669</v>
      </c>
      <c r="AK136" s="338">
        <v>5</v>
      </c>
      <c r="AL136" s="341">
        <v>0.83333333333333337</v>
      </c>
      <c r="AM136" s="316">
        <v>4089</v>
      </c>
      <c r="AN136" s="340">
        <v>13</v>
      </c>
      <c r="AO136" s="359">
        <v>3.1691857630424185E-3</v>
      </c>
      <c r="AP136" s="340">
        <v>4102</v>
      </c>
      <c r="AQ136" s="427">
        <v>5640</v>
      </c>
      <c r="AR136" s="341">
        <v>0.72730496453900706</v>
      </c>
      <c r="AS136" s="316">
        <v>4089</v>
      </c>
      <c r="AT136" s="316">
        <v>13</v>
      </c>
      <c r="AU136" s="340">
        <v>4102</v>
      </c>
      <c r="AV136" s="340">
        <v>2046</v>
      </c>
      <c r="AW136" s="341">
        <v>0.50036683785766689</v>
      </c>
      <c r="AX136" s="340">
        <v>10</v>
      </c>
      <c r="AY136" s="341">
        <v>0.76923076923076927</v>
      </c>
      <c r="AZ136" s="340">
        <v>2056</v>
      </c>
      <c r="BA136" s="341">
        <v>0.50121891760117021</v>
      </c>
      <c r="BB136" s="340">
        <v>46</v>
      </c>
      <c r="BC136" s="341">
        <v>2.2482893450635387E-2</v>
      </c>
      <c r="BD136" s="338">
        <v>1</v>
      </c>
      <c r="BE136" s="341">
        <v>0.1</v>
      </c>
      <c r="BF136" s="338">
        <v>47</v>
      </c>
      <c r="BG136" s="341">
        <v>2.2859922178988325E-2</v>
      </c>
      <c r="BH136" s="340">
        <v>38</v>
      </c>
      <c r="BI136" s="341">
        <v>0.82608695652173914</v>
      </c>
      <c r="BJ136" s="338">
        <v>1</v>
      </c>
      <c r="BK136" s="341">
        <v>1</v>
      </c>
      <c r="BL136" s="338">
        <v>39</v>
      </c>
      <c r="BM136" s="341">
        <v>0.82978723404255317</v>
      </c>
      <c r="BN136" s="340">
        <v>7</v>
      </c>
      <c r="BO136" s="341">
        <v>3.4046692607003892E-3</v>
      </c>
      <c r="BP136" s="340">
        <v>63</v>
      </c>
      <c r="BQ136" s="341">
        <v>3.0642023346303501E-2</v>
      </c>
      <c r="BR136" s="340">
        <v>70</v>
      </c>
      <c r="BS136" s="341">
        <v>3.4046692607003888E-2</v>
      </c>
      <c r="BT136" s="338">
        <v>5</v>
      </c>
      <c r="BU136" s="341">
        <v>0.41666666666666669</v>
      </c>
      <c r="BV136" s="338">
        <v>3</v>
      </c>
      <c r="BW136" s="341">
        <v>0.5</v>
      </c>
      <c r="BX136" s="505" t="s">
        <v>320</v>
      </c>
    </row>
    <row r="137" spans="1:76" x14ac:dyDescent="0.25">
      <c r="A137" s="293" t="s">
        <v>564</v>
      </c>
      <c r="B137" s="293" t="s">
        <v>566</v>
      </c>
      <c r="C137" s="293" t="s">
        <v>475</v>
      </c>
      <c r="D137" s="312" t="s">
        <v>480</v>
      </c>
      <c r="E137" s="312" t="s">
        <v>490</v>
      </c>
      <c r="F137" s="312" t="s">
        <v>478</v>
      </c>
      <c r="G137" s="314" t="s">
        <v>861</v>
      </c>
      <c r="H137" s="314" t="s">
        <v>958</v>
      </c>
      <c r="I137" s="314" t="s">
        <v>962</v>
      </c>
      <c r="J137" s="312" t="s">
        <v>972</v>
      </c>
      <c r="K137" s="677"/>
      <c r="L137" s="677"/>
      <c r="M137" s="678"/>
      <c r="N137" s="677"/>
      <c r="O137" s="677"/>
      <c r="P137" s="677"/>
      <c r="Q137" s="679"/>
      <c r="R137" s="679"/>
      <c r="S137" s="679"/>
      <c r="T137" s="313" t="s">
        <v>770</v>
      </c>
      <c r="U137" s="325">
        <v>6</v>
      </c>
      <c r="V137" s="325">
        <v>6</v>
      </c>
      <c r="W137" s="325">
        <v>6</v>
      </c>
      <c r="X137" s="332">
        <v>1</v>
      </c>
      <c r="Y137" s="333">
        <v>2087</v>
      </c>
      <c r="Z137" s="510" t="s">
        <v>320</v>
      </c>
      <c r="AA137" s="474"/>
      <c r="AB137" s="475"/>
      <c r="AC137" s="474"/>
      <c r="AD137" s="475"/>
      <c r="AE137" s="474"/>
      <c r="AF137" s="475"/>
      <c r="AG137" s="474"/>
      <c r="AH137" s="475"/>
      <c r="AI137" s="325">
        <v>2</v>
      </c>
      <c r="AJ137" s="334">
        <v>0.33333333333333331</v>
      </c>
      <c r="AK137" s="325">
        <v>2</v>
      </c>
      <c r="AL137" s="334">
        <v>0.33333333333333331</v>
      </c>
      <c r="AM137" s="324">
        <v>12514</v>
      </c>
      <c r="AN137" s="333">
        <v>8</v>
      </c>
      <c r="AO137" s="335">
        <v>6.3887557898099348E-4</v>
      </c>
      <c r="AP137" s="333">
        <v>12522</v>
      </c>
      <c r="AQ137" s="426">
        <v>16600</v>
      </c>
      <c r="AR137" s="334">
        <v>0.75433734939759034</v>
      </c>
      <c r="AS137" s="462" t="s">
        <v>320</v>
      </c>
      <c r="AT137" s="462" t="s">
        <v>320</v>
      </c>
      <c r="AU137" s="510" t="s">
        <v>320</v>
      </c>
      <c r="AV137" s="510"/>
      <c r="AW137" s="475" t="s">
        <v>320</v>
      </c>
      <c r="AX137" s="510"/>
      <c r="AY137" s="475" t="s">
        <v>320</v>
      </c>
      <c r="AZ137" s="510" t="s">
        <v>320</v>
      </c>
      <c r="BA137" s="475" t="s">
        <v>320</v>
      </c>
      <c r="BB137" s="510"/>
      <c r="BC137" s="475" t="s">
        <v>320</v>
      </c>
      <c r="BD137" s="474"/>
      <c r="BE137" s="475" t="s">
        <v>320</v>
      </c>
      <c r="BF137" s="474" t="s">
        <v>320</v>
      </c>
      <c r="BG137" s="475" t="s">
        <v>320</v>
      </c>
      <c r="BH137" s="510"/>
      <c r="BI137" s="475" t="s">
        <v>320</v>
      </c>
      <c r="BJ137" s="474"/>
      <c r="BK137" s="475" t="s">
        <v>320</v>
      </c>
      <c r="BL137" s="474" t="s">
        <v>320</v>
      </c>
      <c r="BM137" s="475" t="s">
        <v>320</v>
      </c>
      <c r="BN137" s="510"/>
      <c r="BO137" s="475" t="s">
        <v>320</v>
      </c>
      <c r="BP137" s="510"/>
      <c r="BQ137" s="475" t="s">
        <v>320</v>
      </c>
      <c r="BR137" s="510" t="s">
        <v>320</v>
      </c>
      <c r="BS137" s="475" t="s">
        <v>320</v>
      </c>
      <c r="BT137" s="331">
        <v>1</v>
      </c>
      <c r="BU137" s="334">
        <v>0.16666666666666666</v>
      </c>
      <c r="BV137" s="331">
        <v>1</v>
      </c>
      <c r="BW137" s="334">
        <v>0.16666666666666666</v>
      </c>
      <c r="BX137" s="490" t="s">
        <v>320</v>
      </c>
    </row>
    <row r="138" spans="1:76" x14ac:dyDescent="0.25">
      <c r="A138" s="293" t="s">
        <v>564</v>
      </c>
      <c r="B138" s="293" t="s">
        <v>567</v>
      </c>
      <c r="C138" s="293" t="s">
        <v>475</v>
      </c>
      <c r="D138" s="312" t="s">
        <v>480</v>
      </c>
      <c r="E138" s="312" t="s">
        <v>490</v>
      </c>
      <c r="F138" s="312" t="s">
        <v>478</v>
      </c>
      <c r="G138" s="314" t="s">
        <v>861</v>
      </c>
      <c r="H138" s="314" t="s">
        <v>958</v>
      </c>
      <c r="I138" s="314" t="s">
        <v>962</v>
      </c>
      <c r="J138" s="312" t="s">
        <v>972</v>
      </c>
      <c r="K138" s="677"/>
      <c r="L138" s="677"/>
      <c r="M138" s="678"/>
      <c r="N138" s="677"/>
      <c r="O138" s="677"/>
      <c r="P138" s="677"/>
      <c r="Q138" s="679"/>
      <c r="R138" s="679"/>
      <c r="S138" s="679"/>
      <c r="T138" s="313" t="s">
        <v>768</v>
      </c>
      <c r="U138" s="325">
        <v>6</v>
      </c>
      <c r="V138" s="403"/>
      <c r="W138" s="331">
        <v>7</v>
      </c>
      <c r="X138" s="332">
        <v>1.1666666666666667</v>
      </c>
      <c r="Y138" s="333">
        <v>559.66666666666663</v>
      </c>
      <c r="Z138" s="333">
        <v>298.5</v>
      </c>
      <c r="AA138" s="474"/>
      <c r="AB138" s="475"/>
      <c r="AC138" s="474"/>
      <c r="AD138" s="475"/>
      <c r="AE138" s="474"/>
      <c r="AF138" s="475"/>
      <c r="AG138" s="474"/>
      <c r="AH138" s="475"/>
      <c r="AI138" s="331">
        <v>3</v>
      </c>
      <c r="AJ138" s="334">
        <v>0.42857142857142855</v>
      </c>
      <c r="AK138" s="331">
        <v>3</v>
      </c>
      <c r="AL138" s="334">
        <v>0.5</v>
      </c>
      <c r="AM138" s="324">
        <v>3350</v>
      </c>
      <c r="AN138" s="333">
        <v>8</v>
      </c>
      <c r="AO138" s="335">
        <v>2.3823704586063135E-3</v>
      </c>
      <c r="AP138" s="333">
        <v>3358</v>
      </c>
      <c r="AQ138" s="426">
        <v>4500</v>
      </c>
      <c r="AR138" s="334">
        <v>0.74622222222222223</v>
      </c>
      <c r="AS138" s="324">
        <v>3350</v>
      </c>
      <c r="AT138" s="324">
        <v>8</v>
      </c>
      <c r="AU138" s="333">
        <v>3358</v>
      </c>
      <c r="AV138" s="333">
        <v>1783</v>
      </c>
      <c r="AW138" s="334">
        <v>0.53223880597014928</v>
      </c>
      <c r="AX138" s="333">
        <v>8</v>
      </c>
      <c r="AY138" s="334">
        <v>1</v>
      </c>
      <c r="AZ138" s="333">
        <v>1791</v>
      </c>
      <c r="BA138" s="334">
        <v>0.53335318642048835</v>
      </c>
      <c r="BB138" s="333">
        <v>21</v>
      </c>
      <c r="BC138" s="334">
        <v>1.1777902411665733E-2</v>
      </c>
      <c r="BD138" s="331">
        <v>3</v>
      </c>
      <c r="BE138" s="334">
        <v>0.375</v>
      </c>
      <c r="BF138" s="331">
        <v>24</v>
      </c>
      <c r="BG138" s="334">
        <v>1.340033500837521E-2</v>
      </c>
      <c r="BH138" s="333">
        <v>16</v>
      </c>
      <c r="BI138" s="334">
        <v>0.76190476190476186</v>
      </c>
      <c r="BJ138" s="331">
        <v>3</v>
      </c>
      <c r="BK138" s="334">
        <v>1</v>
      </c>
      <c r="BL138" s="331">
        <v>19</v>
      </c>
      <c r="BM138" s="334">
        <v>0.79166666666666663</v>
      </c>
      <c r="BN138" s="333">
        <v>8</v>
      </c>
      <c r="BO138" s="334">
        <v>4.4667783361250699E-3</v>
      </c>
      <c r="BP138" s="333">
        <v>75</v>
      </c>
      <c r="BQ138" s="334">
        <v>4.1876046901172533E-2</v>
      </c>
      <c r="BR138" s="333">
        <v>83</v>
      </c>
      <c r="BS138" s="334">
        <v>4.6342825237297602E-2</v>
      </c>
      <c r="BT138" s="331">
        <v>3</v>
      </c>
      <c r="BU138" s="334">
        <v>0.42857142857142855</v>
      </c>
      <c r="BV138" s="331">
        <v>3</v>
      </c>
      <c r="BW138" s="334">
        <v>0.5</v>
      </c>
      <c r="BX138" s="490" t="s">
        <v>320</v>
      </c>
    </row>
    <row r="139" spans="1:76" x14ac:dyDescent="0.25">
      <c r="A139" s="293" t="s">
        <v>564</v>
      </c>
      <c r="B139" s="293" t="s">
        <v>568</v>
      </c>
      <c r="C139" s="293" t="s">
        <v>475</v>
      </c>
      <c r="D139" s="312" t="s">
        <v>480</v>
      </c>
      <c r="E139" s="312" t="s">
        <v>490</v>
      </c>
      <c r="F139" s="312" t="s">
        <v>478</v>
      </c>
      <c r="G139" s="314" t="s">
        <v>861</v>
      </c>
      <c r="H139" s="314" t="s">
        <v>958</v>
      </c>
      <c r="I139" s="314" t="s">
        <v>962</v>
      </c>
      <c r="J139" s="312" t="s">
        <v>972</v>
      </c>
      <c r="K139" s="677"/>
      <c r="L139" s="677"/>
      <c r="M139" s="678"/>
      <c r="N139" s="677"/>
      <c r="O139" s="677"/>
      <c r="P139" s="677"/>
      <c r="Q139" s="679"/>
      <c r="R139" s="679"/>
      <c r="S139" s="679"/>
      <c r="T139" s="313" t="s">
        <v>768</v>
      </c>
      <c r="U139" s="325">
        <v>6</v>
      </c>
      <c r="V139" s="403"/>
      <c r="W139" s="331">
        <v>7</v>
      </c>
      <c r="X139" s="332">
        <v>1.1666666666666667</v>
      </c>
      <c r="Y139" s="333">
        <v>759.66666666666663</v>
      </c>
      <c r="Z139" s="333">
        <v>338.16666666666669</v>
      </c>
      <c r="AA139" s="474"/>
      <c r="AB139" s="475"/>
      <c r="AC139" s="474"/>
      <c r="AD139" s="475"/>
      <c r="AE139" s="474"/>
      <c r="AF139" s="475"/>
      <c r="AG139" s="474"/>
      <c r="AH139" s="475"/>
      <c r="AI139" s="331">
        <v>5</v>
      </c>
      <c r="AJ139" s="334">
        <v>0.7142857142857143</v>
      </c>
      <c r="AK139" s="331">
        <v>5</v>
      </c>
      <c r="AL139" s="334">
        <v>0.83333333333333337</v>
      </c>
      <c r="AM139" s="324">
        <v>4552</v>
      </c>
      <c r="AN139" s="333">
        <v>6</v>
      </c>
      <c r="AO139" s="335">
        <v>1.3163668275559457E-3</v>
      </c>
      <c r="AP139" s="333">
        <v>4558</v>
      </c>
      <c r="AQ139" s="426">
        <v>6270</v>
      </c>
      <c r="AR139" s="334">
        <v>0.72695374800637957</v>
      </c>
      <c r="AS139" s="324">
        <v>4552</v>
      </c>
      <c r="AT139" s="324">
        <v>6</v>
      </c>
      <c r="AU139" s="333">
        <v>4558</v>
      </c>
      <c r="AV139" s="333">
        <v>2023</v>
      </c>
      <c r="AW139" s="334">
        <v>0.44442003514938488</v>
      </c>
      <c r="AX139" s="333">
        <v>6</v>
      </c>
      <c r="AY139" s="334">
        <v>1</v>
      </c>
      <c r="AZ139" s="333">
        <v>2029</v>
      </c>
      <c r="BA139" s="334">
        <v>0.44515138218516892</v>
      </c>
      <c r="BB139" s="333">
        <v>16</v>
      </c>
      <c r="BC139" s="334">
        <v>7.9090459713297076E-3</v>
      </c>
      <c r="BD139" s="470"/>
      <c r="BE139" s="470"/>
      <c r="BF139" s="331">
        <v>16</v>
      </c>
      <c r="BG139" s="334">
        <v>7.8856579595860034E-3</v>
      </c>
      <c r="BH139" s="333">
        <v>16</v>
      </c>
      <c r="BI139" s="334">
        <v>1</v>
      </c>
      <c r="BJ139" s="331">
        <v>0</v>
      </c>
      <c r="BK139" s="475" t="s">
        <v>320</v>
      </c>
      <c r="BL139" s="331">
        <v>16</v>
      </c>
      <c r="BM139" s="334">
        <v>1</v>
      </c>
      <c r="BN139" s="333">
        <v>18</v>
      </c>
      <c r="BO139" s="334">
        <v>8.8713652045342532E-3</v>
      </c>
      <c r="BP139" s="333">
        <v>77</v>
      </c>
      <c r="BQ139" s="334">
        <v>3.7949728930507638E-2</v>
      </c>
      <c r="BR139" s="333">
        <v>95</v>
      </c>
      <c r="BS139" s="334">
        <v>4.6821094135041895E-2</v>
      </c>
      <c r="BT139" s="331">
        <v>2</v>
      </c>
      <c r="BU139" s="334">
        <v>0.2857142857142857</v>
      </c>
      <c r="BV139" s="331">
        <v>2</v>
      </c>
      <c r="BW139" s="334">
        <v>0.33333333333333331</v>
      </c>
      <c r="BX139" s="490" t="s">
        <v>320</v>
      </c>
    </row>
    <row r="140" spans="1:76" x14ac:dyDescent="0.25">
      <c r="A140" s="293" t="s">
        <v>564</v>
      </c>
      <c r="B140" s="293" t="s">
        <v>569</v>
      </c>
      <c r="C140" s="293" t="s">
        <v>475</v>
      </c>
      <c r="D140" s="312" t="s">
        <v>480</v>
      </c>
      <c r="E140" s="312" t="s">
        <v>490</v>
      </c>
      <c r="F140" s="312" t="s">
        <v>478</v>
      </c>
      <c r="G140" s="314" t="s">
        <v>861</v>
      </c>
      <c r="H140" s="314" t="s">
        <v>958</v>
      </c>
      <c r="I140" s="314" t="s">
        <v>962</v>
      </c>
      <c r="J140" s="312" t="s">
        <v>972</v>
      </c>
      <c r="K140" s="677"/>
      <c r="L140" s="677"/>
      <c r="M140" s="678"/>
      <c r="N140" s="677"/>
      <c r="O140" s="677"/>
      <c r="P140" s="677"/>
      <c r="Q140" s="679"/>
      <c r="R140" s="679"/>
      <c r="S140" s="679"/>
      <c r="T140" s="313" t="s">
        <v>770</v>
      </c>
      <c r="U140" s="325">
        <v>6</v>
      </c>
      <c r="V140" s="325">
        <v>6</v>
      </c>
      <c r="W140" s="325">
        <v>6</v>
      </c>
      <c r="X140" s="332">
        <v>1</v>
      </c>
      <c r="Y140" s="333">
        <v>74.666666666666671</v>
      </c>
      <c r="Z140" s="510" t="s">
        <v>320</v>
      </c>
      <c r="AA140" s="474"/>
      <c r="AB140" s="475"/>
      <c r="AC140" s="474"/>
      <c r="AD140" s="475"/>
      <c r="AE140" s="474"/>
      <c r="AF140" s="475"/>
      <c r="AG140" s="474"/>
      <c r="AH140" s="475"/>
      <c r="AI140" s="325">
        <v>5</v>
      </c>
      <c r="AJ140" s="334">
        <v>0.83333333333333337</v>
      </c>
      <c r="AK140" s="325">
        <v>5</v>
      </c>
      <c r="AL140" s="334">
        <v>0.83333333333333337</v>
      </c>
      <c r="AM140" s="324">
        <v>441</v>
      </c>
      <c r="AN140" s="333">
        <v>7</v>
      </c>
      <c r="AO140" s="335">
        <v>1.5625E-2</v>
      </c>
      <c r="AP140" s="333">
        <v>448</v>
      </c>
      <c r="AQ140" s="426">
        <v>670</v>
      </c>
      <c r="AR140" s="334">
        <v>0.66865671641791047</v>
      </c>
      <c r="AS140" s="462" t="s">
        <v>320</v>
      </c>
      <c r="AT140" s="462" t="s">
        <v>320</v>
      </c>
      <c r="AU140" s="510" t="s">
        <v>320</v>
      </c>
      <c r="AV140" s="510"/>
      <c r="AW140" s="475" t="s">
        <v>320</v>
      </c>
      <c r="AX140" s="510"/>
      <c r="AY140" s="475" t="s">
        <v>320</v>
      </c>
      <c r="AZ140" s="510" t="s">
        <v>320</v>
      </c>
      <c r="BA140" s="475" t="s">
        <v>320</v>
      </c>
      <c r="BB140" s="510"/>
      <c r="BC140" s="475" t="s">
        <v>320</v>
      </c>
      <c r="BD140" s="474"/>
      <c r="BE140" s="475" t="s">
        <v>320</v>
      </c>
      <c r="BF140" s="474" t="s">
        <v>320</v>
      </c>
      <c r="BG140" s="475" t="s">
        <v>320</v>
      </c>
      <c r="BH140" s="510"/>
      <c r="BI140" s="475" t="s">
        <v>320</v>
      </c>
      <c r="BJ140" s="474"/>
      <c r="BK140" s="475" t="s">
        <v>320</v>
      </c>
      <c r="BL140" s="474" t="s">
        <v>320</v>
      </c>
      <c r="BM140" s="475" t="s">
        <v>320</v>
      </c>
      <c r="BN140" s="510"/>
      <c r="BO140" s="475" t="s">
        <v>320</v>
      </c>
      <c r="BP140" s="510"/>
      <c r="BQ140" s="475" t="s">
        <v>320</v>
      </c>
      <c r="BR140" s="510" t="s">
        <v>320</v>
      </c>
      <c r="BS140" s="475" t="s">
        <v>320</v>
      </c>
      <c r="BT140" s="331">
        <v>2</v>
      </c>
      <c r="BU140" s="334">
        <v>0.33333333333333331</v>
      </c>
      <c r="BV140" s="331">
        <v>2</v>
      </c>
      <c r="BW140" s="334">
        <v>0.33333333333333331</v>
      </c>
      <c r="BX140" s="490" t="s">
        <v>320</v>
      </c>
    </row>
    <row r="141" spans="1:76" x14ac:dyDescent="0.25">
      <c r="A141" s="293" t="s">
        <v>564</v>
      </c>
      <c r="B141" s="293" t="s">
        <v>570</v>
      </c>
      <c r="C141" s="293" t="s">
        <v>475</v>
      </c>
      <c r="D141" s="312" t="s">
        <v>480</v>
      </c>
      <c r="E141" s="312" t="s">
        <v>490</v>
      </c>
      <c r="F141" s="312" t="s">
        <v>478</v>
      </c>
      <c r="G141" s="314" t="s">
        <v>861</v>
      </c>
      <c r="H141" s="314" t="s">
        <v>958</v>
      </c>
      <c r="I141" s="314" t="s">
        <v>962</v>
      </c>
      <c r="J141" s="312" t="s">
        <v>972</v>
      </c>
      <c r="K141" s="677"/>
      <c r="L141" s="677"/>
      <c r="M141" s="678"/>
      <c r="N141" s="677"/>
      <c r="O141" s="677"/>
      <c r="P141" s="677"/>
      <c r="Q141" s="679"/>
      <c r="R141" s="679"/>
      <c r="S141" s="679"/>
      <c r="T141" s="313" t="s">
        <v>770</v>
      </c>
      <c r="U141" s="325">
        <v>6</v>
      </c>
      <c r="V141" s="331">
        <v>6</v>
      </c>
      <c r="W141" s="331">
        <v>6</v>
      </c>
      <c r="X141" s="332">
        <v>1</v>
      </c>
      <c r="Y141" s="333">
        <v>452</v>
      </c>
      <c r="Z141" s="510" t="s">
        <v>320</v>
      </c>
      <c r="AA141" s="474"/>
      <c r="AB141" s="475"/>
      <c r="AC141" s="474"/>
      <c r="AD141" s="475"/>
      <c r="AE141" s="474"/>
      <c r="AF141" s="475"/>
      <c r="AG141" s="474"/>
      <c r="AH141" s="475"/>
      <c r="AI141" s="331">
        <v>4</v>
      </c>
      <c r="AJ141" s="334">
        <v>0.66666666666666663</v>
      </c>
      <c r="AK141" s="331">
        <v>4</v>
      </c>
      <c r="AL141" s="334">
        <v>0.66666666666666663</v>
      </c>
      <c r="AM141" s="324">
        <v>2690</v>
      </c>
      <c r="AN141" s="333">
        <v>22</v>
      </c>
      <c r="AO141" s="335">
        <v>8.1120943952802359E-3</v>
      </c>
      <c r="AP141" s="333">
        <v>2712</v>
      </c>
      <c r="AQ141" s="426">
        <v>3530</v>
      </c>
      <c r="AR141" s="334">
        <v>0.76827195467422094</v>
      </c>
      <c r="AS141" s="462" t="s">
        <v>320</v>
      </c>
      <c r="AT141" s="462" t="s">
        <v>320</v>
      </c>
      <c r="AU141" s="510" t="s">
        <v>320</v>
      </c>
      <c r="AV141" s="510"/>
      <c r="AW141" s="475" t="s">
        <v>320</v>
      </c>
      <c r="AX141" s="510"/>
      <c r="AY141" s="475" t="s">
        <v>320</v>
      </c>
      <c r="AZ141" s="510" t="s">
        <v>320</v>
      </c>
      <c r="BA141" s="475" t="s">
        <v>320</v>
      </c>
      <c r="BB141" s="510"/>
      <c r="BC141" s="475" t="s">
        <v>320</v>
      </c>
      <c r="BD141" s="474"/>
      <c r="BE141" s="475" t="s">
        <v>320</v>
      </c>
      <c r="BF141" s="474" t="s">
        <v>320</v>
      </c>
      <c r="BG141" s="475" t="s">
        <v>320</v>
      </c>
      <c r="BH141" s="510"/>
      <c r="BI141" s="475" t="s">
        <v>320</v>
      </c>
      <c r="BJ141" s="474"/>
      <c r="BK141" s="475" t="s">
        <v>320</v>
      </c>
      <c r="BL141" s="474" t="s">
        <v>320</v>
      </c>
      <c r="BM141" s="475" t="s">
        <v>320</v>
      </c>
      <c r="BN141" s="510"/>
      <c r="BO141" s="475" t="s">
        <v>320</v>
      </c>
      <c r="BP141" s="510"/>
      <c r="BQ141" s="475" t="s">
        <v>320</v>
      </c>
      <c r="BR141" s="510" t="s">
        <v>320</v>
      </c>
      <c r="BS141" s="475" t="s">
        <v>320</v>
      </c>
      <c r="BT141" s="331">
        <v>2</v>
      </c>
      <c r="BU141" s="334">
        <v>0.33333333333333331</v>
      </c>
      <c r="BV141" s="331">
        <v>2</v>
      </c>
      <c r="BW141" s="334">
        <v>0.33333333333333331</v>
      </c>
      <c r="BX141" s="490" t="s">
        <v>320</v>
      </c>
    </row>
    <row r="142" spans="1:76" x14ac:dyDescent="0.25">
      <c r="A142" s="293" t="s">
        <v>564</v>
      </c>
      <c r="B142" s="293" t="s">
        <v>571</v>
      </c>
      <c r="C142" s="293" t="s">
        <v>605</v>
      </c>
      <c r="D142" s="312" t="s">
        <v>499</v>
      </c>
      <c r="E142" s="312" t="s">
        <v>490</v>
      </c>
      <c r="F142" s="312" t="s">
        <v>478</v>
      </c>
      <c r="G142" s="314" t="s">
        <v>861</v>
      </c>
      <c r="H142" s="314" t="s">
        <v>958</v>
      </c>
      <c r="I142" s="314" t="s">
        <v>962</v>
      </c>
      <c r="J142" s="312" t="s">
        <v>972</v>
      </c>
      <c r="K142" s="677"/>
      <c r="L142" s="677"/>
      <c r="M142" s="678"/>
      <c r="N142" s="677"/>
      <c r="O142" s="677"/>
      <c r="P142" s="677"/>
      <c r="Q142" s="679"/>
      <c r="R142" s="679"/>
      <c r="S142" s="679"/>
      <c r="T142" s="313" t="s">
        <v>768</v>
      </c>
      <c r="U142" s="325">
        <v>11</v>
      </c>
      <c r="V142" s="403"/>
      <c r="W142" s="331">
        <v>35</v>
      </c>
      <c r="X142" s="332">
        <v>3.1818181818181817</v>
      </c>
      <c r="Y142" s="333">
        <v>6135.818181818182</v>
      </c>
      <c r="Z142" s="333">
        <v>2577.7272727272725</v>
      </c>
      <c r="AA142" s="331">
        <v>8</v>
      </c>
      <c r="AB142" s="334">
        <v>0.22857142857142856</v>
      </c>
      <c r="AC142" s="474"/>
      <c r="AD142" s="475"/>
      <c r="AE142" s="331">
        <v>5</v>
      </c>
      <c r="AF142" s="334">
        <v>0.45454545454545453</v>
      </c>
      <c r="AG142" s="331">
        <v>5</v>
      </c>
      <c r="AH142" s="475"/>
      <c r="AI142" s="331">
        <v>2</v>
      </c>
      <c r="AJ142" s="334">
        <v>5.7142857142857141E-2</v>
      </c>
      <c r="AK142" s="331">
        <v>1</v>
      </c>
      <c r="AL142" s="334">
        <v>9.0909090909090912E-2</v>
      </c>
      <c r="AM142" s="324">
        <v>67411</v>
      </c>
      <c r="AN142" s="333">
        <v>83</v>
      </c>
      <c r="AO142" s="335">
        <v>1.2297389397576081E-3</v>
      </c>
      <c r="AP142" s="333">
        <v>67494</v>
      </c>
      <c r="AQ142" s="424">
        <v>94959</v>
      </c>
      <c r="AR142" s="334">
        <v>0.71076991122484445</v>
      </c>
      <c r="AS142" s="324">
        <v>67411</v>
      </c>
      <c r="AT142" s="324">
        <v>83</v>
      </c>
      <c r="AU142" s="333">
        <v>67494</v>
      </c>
      <c r="AV142" s="333">
        <v>28282</v>
      </c>
      <c r="AW142" s="334">
        <v>0.41954577146163091</v>
      </c>
      <c r="AX142" s="333">
        <v>73</v>
      </c>
      <c r="AY142" s="334">
        <v>0.87951807228915657</v>
      </c>
      <c r="AZ142" s="333">
        <v>28355</v>
      </c>
      <c r="BA142" s="334">
        <v>0.42011141731116841</v>
      </c>
      <c r="BB142" s="333">
        <v>444</v>
      </c>
      <c r="BC142" s="334">
        <v>1.5699031185913301E-2</v>
      </c>
      <c r="BD142" s="331">
        <v>12</v>
      </c>
      <c r="BE142" s="334">
        <v>0.16438356164383561</v>
      </c>
      <c r="BF142" s="331">
        <v>456</v>
      </c>
      <c r="BG142" s="334">
        <v>1.6081819784870392E-2</v>
      </c>
      <c r="BH142" s="333">
        <v>369</v>
      </c>
      <c r="BI142" s="334">
        <v>0.83108108108108103</v>
      </c>
      <c r="BJ142" s="331">
        <v>11</v>
      </c>
      <c r="BK142" s="334">
        <v>0.91666666666666663</v>
      </c>
      <c r="BL142" s="331">
        <v>380</v>
      </c>
      <c r="BM142" s="334">
        <v>0.83333333333333337</v>
      </c>
      <c r="BN142" s="333">
        <v>596</v>
      </c>
      <c r="BO142" s="334">
        <v>2.1019220596014812E-2</v>
      </c>
      <c r="BP142" s="333">
        <v>257</v>
      </c>
      <c r="BQ142" s="334">
        <v>9.0636572033151123E-3</v>
      </c>
      <c r="BR142" s="333">
        <v>853</v>
      </c>
      <c r="BS142" s="334">
        <v>3.0082877799329923E-2</v>
      </c>
      <c r="BT142" s="331">
        <v>9</v>
      </c>
      <c r="BU142" s="334">
        <v>0.25714285714285712</v>
      </c>
      <c r="BV142" s="331">
        <v>2</v>
      </c>
      <c r="BW142" s="334">
        <v>0.18181818181818182</v>
      </c>
      <c r="BX142" s="490" t="s">
        <v>320</v>
      </c>
    </row>
    <row r="143" spans="1:76" x14ac:dyDescent="0.25">
      <c r="A143" s="293" t="s">
        <v>564</v>
      </c>
      <c r="B143" s="293" t="s">
        <v>571</v>
      </c>
      <c r="C143" s="293" t="s">
        <v>1010</v>
      </c>
      <c r="D143" s="312" t="s">
        <v>499</v>
      </c>
      <c r="E143" s="312" t="s">
        <v>490</v>
      </c>
      <c r="F143" s="312" t="s">
        <v>478</v>
      </c>
      <c r="G143" s="314" t="s">
        <v>861</v>
      </c>
      <c r="H143" s="314" t="s">
        <v>958</v>
      </c>
      <c r="I143" s="314" t="s">
        <v>962</v>
      </c>
      <c r="J143" s="312" t="s">
        <v>972</v>
      </c>
      <c r="K143" s="677"/>
      <c r="L143" s="677"/>
      <c r="M143" s="678"/>
      <c r="N143" s="677"/>
      <c r="O143" s="677"/>
      <c r="P143" s="677"/>
      <c r="Q143" s="679"/>
      <c r="R143" s="679"/>
      <c r="S143" s="679"/>
      <c r="T143" s="313" t="s">
        <v>768</v>
      </c>
      <c r="U143" s="325">
        <v>2</v>
      </c>
      <c r="V143" s="403"/>
      <c r="W143" s="331">
        <v>3</v>
      </c>
      <c r="X143" s="332">
        <v>1.5</v>
      </c>
      <c r="Y143" s="333">
        <v>6483</v>
      </c>
      <c r="Z143" s="333">
        <v>3171.5</v>
      </c>
      <c r="AA143" s="331">
        <v>1</v>
      </c>
      <c r="AB143" s="334">
        <v>0.33333333333333331</v>
      </c>
      <c r="AC143" s="474"/>
      <c r="AD143" s="475"/>
      <c r="AE143" s="331">
        <v>1</v>
      </c>
      <c r="AF143" s="334">
        <v>0.5</v>
      </c>
      <c r="AG143" s="331">
        <v>1</v>
      </c>
      <c r="AH143" s="475"/>
      <c r="AI143" s="331">
        <v>2</v>
      </c>
      <c r="AJ143" s="334">
        <v>0.66666666666666663</v>
      </c>
      <c r="AK143" s="331">
        <v>1</v>
      </c>
      <c r="AL143" s="334">
        <v>0.5</v>
      </c>
      <c r="AM143" s="324">
        <v>12955</v>
      </c>
      <c r="AN143" s="333">
        <v>11</v>
      </c>
      <c r="AO143" s="335">
        <v>8.4837266697516587E-4</v>
      </c>
      <c r="AP143" s="333">
        <v>12966</v>
      </c>
      <c r="AQ143" s="425">
        <v>16503</v>
      </c>
      <c r="AR143" s="334">
        <v>0.78567533175786219</v>
      </c>
      <c r="AS143" s="324">
        <v>12955</v>
      </c>
      <c r="AT143" s="324">
        <v>11</v>
      </c>
      <c r="AU143" s="333">
        <v>12966</v>
      </c>
      <c r="AV143" s="333">
        <v>6333</v>
      </c>
      <c r="AW143" s="334">
        <v>0.48884600540331918</v>
      </c>
      <c r="AX143" s="333">
        <v>10</v>
      </c>
      <c r="AY143" s="334">
        <v>0.90909090909090906</v>
      </c>
      <c r="AZ143" s="333">
        <v>6343</v>
      </c>
      <c r="BA143" s="334">
        <v>0.48920252969304334</v>
      </c>
      <c r="BB143" s="333">
        <v>28</v>
      </c>
      <c r="BC143" s="334">
        <v>4.421285330806885E-3</v>
      </c>
      <c r="BD143" s="331">
        <v>0</v>
      </c>
      <c r="BE143" s="334">
        <v>0</v>
      </c>
      <c r="BF143" s="331">
        <v>28</v>
      </c>
      <c r="BG143" s="334">
        <v>4.414314992905565E-3</v>
      </c>
      <c r="BH143" s="333">
        <v>24</v>
      </c>
      <c r="BI143" s="334">
        <v>0.8571428571428571</v>
      </c>
      <c r="BJ143" s="470"/>
      <c r="BK143" s="475" t="s">
        <v>320</v>
      </c>
      <c r="BL143" s="331">
        <v>24</v>
      </c>
      <c r="BM143" s="334">
        <v>0.8571428571428571</v>
      </c>
      <c r="BN143" s="333">
        <v>80</v>
      </c>
      <c r="BO143" s="334">
        <v>1.2612328551158758E-2</v>
      </c>
      <c r="BP143" s="333">
        <v>157</v>
      </c>
      <c r="BQ143" s="334">
        <v>2.4751694781649063E-2</v>
      </c>
      <c r="BR143" s="333">
        <v>237</v>
      </c>
      <c r="BS143" s="334">
        <v>3.7364023332807819E-2</v>
      </c>
      <c r="BT143" s="331">
        <v>1</v>
      </c>
      <c r="BU143" s="334">
        <v>0.33333333333333331</v>
      </c>
      <c r="BV143" s="331">
        <v>1</v>
      </c>
      <c r="BW143" s="334">
        <v>0.5</v>
      </c>
      <c r="BX143" s="490" t="s">
        <v>320</v>
      </c>
    </row>
    <row r="144" spans="1:76" x14ac:dyDescent="0.25">
      <c r="A144" s="293" t="s">
        <v>564</v>
      </c>
      <c r="B144" s="293" t="s">
        <v>571</v>
      </c>
      <c r="C144" s="293" t="s">
        <v>1011</v>
      </c>
      <c r="D144" s="312" t="s">
        <v>499</v>
      </c>
      <c r="E144" s="312" t="s">
        <v>490</v>
      </c>
      <c r="F144" s="312" t="s">
        <v>478</v>
      </c>
      <c r="G144" s="314" t="s">
        <v>861</v>
      </c>
      <c r="H144" s="314" t="s">
        <v>958</v>
      </c>
      <c r="I144" s="314" t="s">
        <v>962</v>
      </c>
      <c r="J144" s="312" t="s">
        <v>972</v>
      </c>
      <c r="K144" s="520" t="s">
        <v>968</v>
      </c>
      <c r="L144" s="520" t="s">
        <v>1012</v>
      </c>
      <c r="M144" s="521" t="s">
        <v>1013</v>
      </c>
      <c r="N144" s="520" t="s">
        <v>766</v>
      </c>
      <c r="O144" s="520" t="s">
        <v>777</v>
      </c>
      <c r="P144" s="520" t="s">
        <v>777</v>
      </c>
      <c r="Q144" s="511">
        <v>87283</v>
      </c>
      <c r="R144" s="511">
        <v>1069</v>
      </c>
      <c r="S144" s="511">
        <v>99</v>
      </c>
      <c r="T144" s="313" t="s">
        <v>770</v>
      </c>
      <c r="U144" s="325">
        <v>1</v>
      </c>
      <c r="V144" s="331">
        <v>1</v>
      </c>
      <c r="W144" s="331">
        <v>1</v>
      </c>
      <c r="X144" s="332">
        <v>1</v>
      </c>
      <c r="Y144" s="333">
        <v>6800</v>
      </c>
      <c r="Z144" s="510" t="s">
        <v>320</v>
      </c>
      <c r="AA144" s="331">
        <v>1</v>
      </c>
      <c r="AB144" s="334">
        <v>1</v>
      </c>
      <c r="AC144" s="474"/>
      <c r="AD144" s="475"/>
      <c r="AE144" s="331">
        <v>1</v>
      </c>
      <c r="AF144" s="334">
        <v>1</v>
      </c>
      <c r="AG144" s="331">
        <v>1</v>
      </c>
      <c r="AH144" s="475"/>
      <c r="AI144" s="331">
        <v>1</v>
      </c>
      <c r="AJ144" s="334">
        <v>1</v>
      </c>
      <c r="AK144" s="331">
        <v>0</v>
      </c>
      <c r="AL144" s="334">
        <v>0</v>
      </c>
      <c r="AM144" s="324">
        <v>6779</v>
      </c>
      <c r="AN144" s="333">
        <v>21</v>
      </c>
      <c r="AO144" s="335">
        <v>3.0882352941176468E-3</v>
      </c>
      <c r="AP144" s="333">
        <v>6800</v>
      </c>
      <c r="AQ144" s="424">
        <v>8784</v>
      </c>
      <c r="AR144" s="334">
        <v>0.7741347905282332</v>
      </c>
      <c r="AS144" s="462" t="s">
        <v>320</v>
      </c>
      <c r="AT144" s="462" t="s">
        <v>320</v>
      </c>
      <c r="AU144" s="510" t="s">
        <v>320</v>
      </c>
      <c r="AV144" s="510"/>
      <c r="AW144" s="475" t="s">
        <v>320</v>
      </c>
      <c r="AX144" s="510"/>
      <c r="AY144" s="475" t="s">
        <v>320</v>
      </c>
      <c r="AZ144" s="510" t="s">
        <v>320</v>
      </c>
      <c r="BA144" s="475" t="s">
        <v>320</v>
      </c>
      <c r="BB144" s="510"/>
      <c r="BC144" s="475" t="s">
        <v>320</v>
      </c>
      <c r="BD144" s="474"/>
      <c r="BE144" s="475" t="s">
        <v>320</v>
      </c>
      <c r="BF144" s="474" t="s">
        <v>320</v>
      </c>
      <c r="BG144" s="475" t="s">
        <v>320</v>
      </c>
      <c r="BH144" s="510"/>
      <c r="BI144" s="475" t="s">
        <v>320</v>
      </c>
      <c r="BJ144" s="474"/>
      <c r="BK144" s="475" t="s">
        <v>320</v>
      </c>
      <c r="BL144" s="474" t="s">
        <v>320</v>
      </c>
      <c r="BM144" s="475" t="s">
        <v>320</v>
      </c>
      <c r="BN144" s="510"/>
      <c r="BO144" s="475" t="s">
        <v>320</v>
      </c>
      <c r="BP144" s="510"/>
      <c r="BQ144" s="475" t="s">
        <v>320</v>
      </c>
      <c r="BR144" s="510" t="s">
        <v>320</v>
      </c>
      <c r="BS144" s="475" t="s">
        <v>320</v>
      </c>
      <c r="BT144" s="331">
        <v>0</v>
      </c>
      <c r="BU144" s="475"/>
      <c r="BV144" s="331">
        <v>0</v>
      </c>
      <c r="BW144" s="475"/>
      <c r="BX144" s="490" t="s">
        <v>320</v>
      </c>
    </row>
    <row r="145" spans="1:76" ht="13.8" thickBot="1" x14ac:dyDescent="0.3">
      <c r="A145" s="292" t="s">
        <v>564</v>
      </c>
      <c r="B145" s="292" t="s">
        <v>571</v>
      </c>
      <c r="C145" s="292" t="s">
        <v>475</v>
      </c>
      <c r="D145" s="563" t="s">
        <v>482</v>
      </c>
      <c r="E145" s="563" t="s">
        <v>490</v>
      </c>
      <c r="F145" s="563" t="s">
        <v>478</v>
      </c>
      <c r="G145" s="368" t="s">
        <v>861</v>
      </c>
      <c r="H145" s="311" t="s">
        <v>958</v>
      </c>
      <c r="I145" s="368" t="s">
        <v>962</v>
      </c>
      <c r="J145" s="563" t="s">
        <v>972</v>
      </c>
      <c r="K145" s="682"/>
      <c r="L145" s="682"/>
      <c r="M145" s="690"/>
      <c r="N145" s="682"/>
      <c r="O145" s="682"/>
      <c r="P145" s="682"/>
      <c r="Q145" s="691"/>
      <c r="R145" s="691"/>
      <c r="S145" s="691"/>
      <c r="T145" s="308" t="s">
        <v>768</v>
      </c>
      <c r="U145" s="565">
        <v>1</v>
      </c>
      <c r="V145" s="575"/>
      <c r="W145" s="575">
        <v>9</v>
      </c>
      <c r="X145" s="576">
        <v>9</v>
      </c>
      <c r="Y145" s="577">
        <v>87260</v>
      </c>
      <c r="Z145" s="577">
        <v>37945</v>
      </c>
      <c r="AA145" s="575">
        <v>1</v>
      </c>
      <c r="AB145" s="578">
        <v>0.1111111111111111</v>
      </c>
      <c r="AC145" s="575">
        <v>8</v>
      </c>
      <c r="AD145" s="578" t="s">
        <v>853</v>
      </c>
      <c r="AE145" s="575">
        <v>1</v>
      </c>
      <c r="AF145" s="578">
        <v>1</v>
      </c>
      <c r="AG145" s="575">
        <v>1</v>
      </c>
      <c r="AH145" s="477"/>
      <c r="AI145" s="476"/>
      <c r="AJ145" s="477"/>
      <c r="AK145" s="476"/>
      <c r="AL145" s="477"/>
      <c r="AM145" s="564">
        <v>87145</v>
      </c>
      <c r="AN145" s="577">
        <v>115</v>
      </c>
      <c r="AO145" s="579">
        <v>1.3179005271602108E-3</v>
      </c>
      <c r="AP145" s="577">
        <v>87260</v>
      </c>
      <c r="AQ145" s="577">
        <v>120246</v>
      </c>
      <c r="AR145" s="578">
        <v>0.72567902466610112</v>
      </c>
      <c r="AS145" s="564">
        <v>87145</v>
      </c>
      <c r="AT145" s="564">
        <v>115</v>
      </c>
      <c r="AU145" s="577">
        <v>87260</v>
      </c>
      <c r="AV145" s="577">
        <v>37845</v>
      </c>
      <c r="AW145" s="578">
        <v>0.43427620632279534</v>
      </c>
      <c r="AX145" s="577">
        <v>100</v>
      </c>
      <c r="AY145" s="578">
        <v>0.86956521739130432</v>
      </c>
      <c r="AZ145" s="577">
        <v>37945</v>
      </c>
      <c r="BA145" s="578">
        <v>0.43484987393994956</v>
      </c>
      <c r="BB145" s="577">
        <v>534</v>
      </c>
      <c r="BC145" s="578">
        <v>1.4110186286167262E-2</v>
      </c>
      <c r="BD145" s="575">
        <v>13</v>
      </c>
      <c r="BE145" s="578">
        <v>0.13</v>
      </c>
      <c r="BF145" s="575">
        <v>547</v>
      </c>
      <c r="BG145" s="578">
        <v>1.4415601528528133E-2</v>
      </c>
      <c r="BH145" s="577">
        <v>444</v>
      </c>
      <c r="BI145" s="578">
        <v>0.8314606741573034</v>
      </c>
      <c r="BJ145" s="575">
        <v>12</v>
      </c>
      <c r="BK145" s="578">
        <v>0.92307692307692313</v>
      </c>
      <c r="BL145" s="575">
        <v>456</v>
      </c>
      <c r="BM145" s="578">
        <v>0.8336380255941499</v>
      </c>
      <c r="BN145" s="577">
        <v>89</v>
      </c>
      <c r="BO145" s="578">
        <v>2.3455000658848331E-3</v>
      </c>
      <c r="BP145" s="577">
        <v>638</v>
      </c>
      <c r="BQ145" s="578">
        <v>1.6813809461062063E-2</v>
      </c>
      <c r="BR145" s="577">
        <v>727</v>
      </c>
      <c r="BS145" s="578">
        <v>1.9159309526946895E-2</v>
      </c>
      <c r="BT145" s="575">
        <v>1</v>
      </c>
      <c r="BU145" s="578">
        <v>0.1111111111111111</v>
      </c>
      <c r="BV145" s="575">
        <v>0</v>
      </c>
      <c r="BW145" s="477"/>
      <c r="BX145" s="503" t="s">
        <v>320</v>
      </c>
    </row>
    <row r="146" spans="1:76" x14ac:dyDescent="0.25">
      <c r="A146" s="291" t="s">
        <v>572</v>
      </c>
      <c r="B146" s="291" t="s">
        <v>390</v>
      </c>
      <c r="C146" s="291" t="s">
        <v>393</v>
      </c>
      <c r="D146" s="314" t="s">
        <v>480</v>
      </c>
      <c r="E146" s="314" t="s">
        <v>477</v>
      </c>
      <c r="F146" s="314" t="s">
        <v>491</v>
      </c>
      <c r="G146" s="314" t="s">
        <v>939</v>
      </c>
      <c r="H146" s="314" t="s">
        <v>959</v>
      </c>
      <c r="I146" s="314" t="s">
        <v>961</v>
      </c>
      <c r="J146" s="314"/>
      <c r="K146" s="674"/>
      <c r="L146" s="674"/>
      <c r="M146" s="675"/>
      <c r="N146" s="674"/>
      <c r="O146" s="674"/>
      <c r="P146" s="674"/>
      <c r="Q146" s="676"/>
      <c r="R146" s="676"/>
      <c r="S146" s="676"/>
      <c r="T146" s="337" t="s">
        <v>768</v>
      </c>
      <c r="U146" s="317">
        <v>1</v>
      </c>
      <c r="V146" s="338"/>
      <c r="W146" s="317">
        <v>3</v>
      </c>
      <c r="X146" s="339">
        <v>3</v>
      </c>
      <c r="Y146" s="340">
        <v>2112</v>
      </c>
      <c r="Z146" s="340">
        <v>963</v>
      </c>
      <c r="AA146" s="480"/>
      <c r="AB146" s="481"/>
      <c r="AC146" s="480"/>
      <c r="AD146" s="481"/>
      <c r="AE146" s="480"/>
      <c r="AF146" s="481"/>
      <c r="AG146" s="480"/>
      <c r="AH146" s="481"/>
      <c r="AI146" s="338">
        <v>1</v>
      </c>
      <c r="AJ146" s="341">
        <v>0.33333333333333331</v>
      </c>
      <c r="AK146" s="338">
        <v>0</v>
      </c>
      <c r="AL146" s="341">
        <v>0</v>
      </c>
      <c r="AM146" s="316">
        <v>2111</v>
      </c>
      <c r="AN146" s="340">
        <v>1</v>
      </c>
      <c r="AO146" s="359">
        <v>4.734848484848485E-4</v>
      </c>
      <c r="AP146" s="340">
        <v>2112</v>
      </c>
      <c r="AQ146" s="482"/>
      <c r="AR146" s="481"/>
      <c r="AS146" s="316">
        <v>2111</v>
      </c>
      <c r="AT146" s="316">
        <v>1</v>
      </c>
      <c r="AU146" s="340">
        <v>2112</v>
      </c>
      <c r="AV146" s="340">
        <v>962</v>
      </c>
      <c r="AW146" s="341">
        <v>0.45570819516816674</v>
      </c>
      <c r="AX146" s="340">
        <v>1</v>
      </c>
      <c r="AY146" s="341">
        <v>1</v>
      </c>
      <c r="AZ146" s="340">
        <v>963</v>
      </c>
      <c r="BA146" s="341">
        <v>0.45596590909090912</v>
      </c>
      <c r="BB146" s="340">
        <v>20</v>
      </c>
      <c r="BC146" s="341">
        <v>2.0790020790020791E-2</v>
      </c>
      <c r="BD146" s="338">
        <v>1</v>
      </c>
      <c r="BE146" s="341">
        <v>1</v>
      </c>
      <c r="BF146" s="338">
        <v>21</v>
      </c>
      <c r="BG146" s="341">
        <v>2.1806853582554516E-2</v>
      </c>
      <c r="BH146" s="340">
        <v>10</v>
      </c>
      <c r="BI146" s="341">
        <v>0.5</v>
      </c>
      <c r="BJ146" s="338">
        <v>0</v>
      </c>
      <c r="BK146" s="341">
        <v>0</v>
      </c>
      <c r="BL146" s="338">
        <v>10</v>
      </c>
      <c r="BM146" s="341">
        <v>0.47619047619047616</v>
      </c>
      <c r="BN146" s="340">
        <v>4</v>
      </c>
      <c r="BO146" s="341">
        <v>4.1536863966770508E-3</v>
      </c>
      <c r="BP146" s="340">
        <v>40</v>
      </c>
      <c r="BQ146" s="341">
        <v>4.1536863966770511E-2</v>
      </c>
      <c r="BR146" s="340">
        <v>44</v>
      </c>
      <c r="BS146" s="341">
        <v>4.569055036344756E-2</v>
      </c>
      <c r="BT146" s="338">
        <v>2</v>
      </c>
      <c r="BU146" s="341">
        <v>0.66666666666666663</v>
      </c>
      <c r="BV146" s="338">
        <v>1</v>
      </c>
      <c r="BW146" s="341">
        <v>1</v>
      </c>
      <c r="BX146" s="505" t="s">
        <v>320</v>
      </c>
    </row>
    <row r="147" spans="1:76" x14ac:dyDescent="0.25">
      <c r="A147" s="293" t="s">
        <v>572</v>
      </c>
      <c r="B147" s="293" t="s">
        <v>390</v>
      </c>
      <c r="C147" s="293" t="s">
        <v>394</v>
      </c>
      <c r="D147" s="312" t="s">
        <v>480</v>
      </c>
      <c r="E147" s="312" t="s">
        <v>477</v>
      </c>
      <c r="F147" s="312" t="s">
        <v>491</v>
      </c>
      <c r="G147" s="312" t="s">
        <v>939</v>
      </c>
      <c r="H147" s="314" t="s">
        <v>959</v>
      </c>
      <c r="I147" s="314" t="s">
        <v>961</v>
      </c>
      <c r="J147" s="312"/>
      <c r="K147" s="677"/>
      <c r="L147" s="677"/>
      <c r="M147" s="678"/>
      <c r="N147" s="677"/>
      <c r="O147" s="677"/>
      <c r="P147" s="677"/>
      <c r="Q147" s="679"/>
      <c r="R147" s="679"/>
      <c r="S147" s="679"/>
      <c r="T147" s="313" t="s">
        <v>768</v>
      </c>
      <c r="U147" s="325">
        <v>3</v>
      </c>
      <c r="V147" s="331"/>
      <c r="W147" s="325">
        <v>6</v>
      </c>
      <c r="X147" s="332">
        <v>2</v>
      </c>
      <c r="Y147" s="333">
        <v>2648</v>
      </c>
      <c r="Z147" s="333">
        <v>1369.6666666666667</v>
      </c>
      <c r="AA147" s="474"/>
      <c r="AB147" s="475"/>
      <c r="AC147" s="474"/>
      <c r="AD147" s="475"/>
      <c r="AE147" s="474"/>
      <c r="AF147" s="475"/>
      <c r="AG147" s="474"/>
      <c r="AH147" s="475"/>
      <c r="AI147" s="331">
        <v>3</v>
      </c>
      <c r="AJ147" s="334">
        <v>0.5</v>
      </c>
      <c r="AK147" s="331">
        <v>2</v>
      </c>
      <c r="AL147" s="334">
        <v>0.66666666666666663</v>
      </c>
      <c r="AM147" s="324">
        <v>7925</v>
      </c>
      <c r="AN147" s="333">
        <v>19</v>
      </c>
      <c r="AO147" s="335">
        <v>2.3917421953675729E-3</v>
      </c>
      <c r="AP147" s="333">
        <v>7944</v>
      </c>
      <c r="AQ147" s="510"/>
      <c r="AR147" s="475"/>
      <c r="AS147" s="324">
        <v>7925</v>
      </c>
      <c r="AT147" s="324">
        <v>19</v>
      </c>
      <c r="AU147" s="333">
        <v>7944</v>
      </c>
      <c r="AV147" s="333">
        <v>4092</v>
      </c>
      <c r="AW147" s="334">
        <v>0.51634069400630911</v>
      </c>
      <c r="AX147" s="333">
        <v>17</v>
      </c>
      <c r="AY147" s="334">
        <v>0.89473684210526316</v>
      </c>
      <c r="AZ147" s="333">
        <v>4109</v>
      </c>
      <c r="BA147" s="334">
        <v>0.51724572004028202</v>
      </c>
      <c r="BB147" s="333">
        <v>50</v>
      </c>
      <c r="BC147" s="334">
        <v>1.2218963831867057E-2</v>
      </c>
      <c r="BD147" s="331">
        <v>1</v>
      </c>
      <c r="BE147" s="334">
        <v>5.8823529411764705E-2</v>
      </c>
      <c r="BF147" s="331">
        <v>51</v>
      </c>
      <c r="BG147" s="334">
        <v>1.2411779021659771E-2</v>
      </c>
      <c r="BH147" s="333">
        <v>40</v>
      </c>
      <c r="BI147" s="334">
        <v>0.8</v>
      </c>
      <c r="BJ147" s="331">
        <v>1</v>
      </c>
      <c r="BK147" s="334">
        <v>1</v>
      </c>
      <c r="BL147" s="331">
        <v>41</v>
      </c>
      <c r="BM147" s="334">
        <v>0.80392156862745101</v>
      </c>
      <c r="BN147" s="333">
        <v>8</v>
      </c>
      <c r="BO147" s="334">
        <v>1.9469457288878072E-3</v>
      </c>
      <c r="BP147" s="333">
        <v>353</v>
      </c>
      <c r="BQ147" s="334">
        <v>8.5908980287174488E-2</v>
      </c>
      <c r="BR147" s="333">
        <v>361</v>
      </c>
      <c r="BS147" s="334">
        <v>8.7855926016062305E-2</v>
      </c>
      <c r="BT147" s="331">
        <v>2</v>
      </c>
      <c r="BU147" s="334">
        <v>0.33333333333333331</v>
      </c>
      <c r="BV147" s="331">
        <v>1</v>
      </c>
      <c r="BW147" s="334">
        <v>0.33333333333333331</v>
      </c>
      <c r="BX147" s="490" t="s">
        <v>320</v>
      </c>
    </row>
    <row r="148" spans="1:76" x14ac:dyDescent="0.25">
      <c r="A148" s="293" t="s">
        <v>572</v>
      </c>
      <c r="B148" s="293" t="s">
        <v>390</v>
      </c>
      <c r="C148" s="293" t="s">
        <v>395</v>
      </c>
      <c r="D148" s="312" t="s">
        <v>480</v>
      </c>
      <c r="E148" s="312" t="s">
        <v>477</v>
      </c>
      <c r="F148" s="312" t="s">
        <v>491</v>
      </c>
      <c r="G148" s="312" t="s">
        <v>939</v>
      </c>
      <c r="H148" s="314" t="s">
        <v>959</v>
      </c>
      <c r="I148" s="314" t="s">
        <v>961</v>
      </c>
      <c r="J148" s="312"/>
      <c r="K148" s="677"/>
      <c r="L148" s="677"/>
      <c r="M148" s="678"/>
      <c r="N148" s="677"/>
      <c r="O148" s="677"/>
      <c r="P148" s="677"/>
      <c r="Q148" s="679"/>
      <c r="R148" s="679"/>
      <c r="S148" s="679"/>
      <c r="T148" s="330" t="s">
        <v>768</v>
      </c>
      <c r="U148" s="325">
        <v>1</v>
      </c>
      <c r="V148" s="331"/>
      <c r="W148" s="331">
        <v>2</v>
      </c>
      <c r="X148" s="332">
        <v>2</v>
      </c>
      <c r="Y148" s="333">
        <v>2541</v>
      </c>
      <c r="Z148" s="333">
        <v>1348</v>
      </c>
      <c r="AA148" s="474"/>
      <c r="AB148" s="475"/>
      <c r="AC148" s="474"/>
      <c r="AD148" s="475"/>
      <c r="AE148" s="474"/>
      <c r="AF148" s="475"/>
      <c r="AG148" s="474"/>
      <c r="AH148" s="475"/>
      <c r="AI148" s="331">
        <v>1</v>
      </c>
      <c r="AJ148" s="334">
        <v>0.5</v>
      </c>
      <c r="AK148" s="331">
        <v>1</v>
      </c>
      <c r="AL148" s="334">
        <v>1</v>
      </c>
      <c r="AM148" s="324">
        <v>2528</v>
      </c>
      <c r="AN148" s="333">
        <v>13</v>
      </c>
      <c r="AO148" s="335">
        <v>5.1160960251869347E-3</v>
      </c>
      <c r="AP148" s="333">
        <v>2541</v>
      </c>
      <c r="AQ148" s="510"/>
      <c r="AR148" s="475"/>
      <c r="AS148" s="324">
        <v>2528</v>
      </c>
      <c r="AT148" s="324">
        <v>13</v>
      </c>
      <c r="AU148" s="333">
        <v>2541</v>
      </c>
      <c r="AV148" s="333">
        <v>1335</v>
      </c>
      <c r="AW148" s="334">
        <v>0.52808544303797467</v>
      </c>
      <c r="AX148" s="333">
        <v>13</v>
      </c>
      <c r="AY148" s="334">
        <v>1</v>
      </c>
      <c r="AZ148" s="333">
        <v>1348</v>
      </c>
      <c r="BA148" s="334">
        <v>0.53049980322707591</v>
      </c>
      <c r="BB148" s="333">
        <v>6</v>
      </c>
      <c r="BC148" s="334">
        <v>4.4943820224719105E-3</v>
      </c>
      <c r="BD148" s="331">
        <v>1</v>
      </c>
      <c r="BE148" s="334">
        <v>7.6923076923076927E-2</v>
      </c>
      <c r="BF148" s="331">
        <v>7</v>
      </c>
      <c r="BG148" s="334">
        <v>5.1928783382789315E-3</v>
      </c>
      <c r="BH148" s="333">
        <v>4</v>
      </c>
      <c r="BI148" s="334">
        <v>0.66666666666666663</v>
      </c>
      <c r="BJ148" s="331">
        <v>1</v>
      </c>
      <c r="BK148" s="334">
        <v>1</v>
      </c>
      <c r="BL148" s="331">
        <v>5</v>
      </c>
      <c r="BM148" s="334">
        <v>0.7142857142857143</v>
      </c>
      <c r="BN148" s="333">
        <v>4</v>
      </c>
      <c r="BO148" s="334">
        <v>2.967359050445104E-3</v>
      </c>
      <c r="BP148" s="333">
        <v>168</v>
      </c>
      <c r="BQ148" s="334">
        <v>0.12462908011869436</v>
      </c>
      <c r="BR148" s="333">
        <v>172</v>
      </c>
      <c r="BS148" s="334">
        <v>0.12759643916913946</v>
      </c>
      <c r="BT148" s="331">
        <v>1</v>
      </c>
      <c r="BU148" s="334">
        <v>0.5</v>
      </c>
      <c r="BV148" s="331">
        <v>1</v>
      </c>
      <c r="BW148" s="334">
        <v>1</v>
      </c>
      <c r="BX148" s="490" t="s">
        <v>320</v>
      </c>
    </row>
    <row r="149" spans="1:76" x14ac:dyDescent="0.25">
      <c r="A149" s="293" t="s">
        <v>572</v>
      </c>
      <c r="B149" s="293" t="s">
        <v>390</v>
      </c>
      <c r="C149" s="293" t="s">
        <v>396</v>
      </c>
      <c r="D149" s="312" t="s">
        <v>480</v>
      </c>
      <c r="E149" s="312" t="s">
        <v>477</v>
      </c>
      <c r="F149" s="312" t="s">
        <v>491</v>
      </c>
      <c r="G149" s="312" t="s">
        <v>939</v>
      </c>
      <c r="H149" s="314" t="s">
        <v>959</v>
      </c>
      <c r="I149" s="314" t="s">
        <v>961</v>
      </c>
      <c r="J149" s="312"/>
      <c r="K149" s="677"/>
      <c r="L149" s="677"/>
      <c r="M149" s="678"/>
      <c r="N149" s="677"/>
      <c r="O149" s="677"/>
      <c r="P149" s="677"/>
      <c r="Q149" s="679"/>
      <c r="R149" s="679"/>
      <c r="S149" s="679"/>
      <c r="T149" s="313" t="s">
        <v>768</v>
      </c>
      <c r="U149" s="325">
        <v>1</v>
      </c>
      <c r="V149" s="331"/>
      <c r="W149" s="325">
        <v>3</v>
      </c>
      <c r="X149" s="332">
        <v>3</v>
      </c>
      <c r="Y149" s="333">
        <v>2546</v>
      </c>
      <c r="Z149" s="333">
        <v>1404</v>
      </c>
      <c r="AA149" s="474"/>
      <c r="AB149" s="475"/>
      <c r="AC149" s="474"/>
      <c r="AD149" s="475"/>
      <c r="AE149" s="474"/>
      <c r="AF149" s="475"/>
      <c r="AG149" s="474"/>
      <c r="AH149" s="475"/>
      <c r="AI149" s="331">
        <v>1</v>
      </c>
      <c r="AJ149" s="334">
        <v>0.33333333333333331</v>
      </c>
      <c r="AK149" s="331">
        <v>1</v>
      </c>
      <c r="AL149" s="334">
        <v>1</v>
      </c>
      <c r="AM149" s="324">
        <v>2490</v>
      </c>
      <c r="AN149" s="333">
        <v>56</v>
      </c>
      <c r="AO149" s="335">
        <v>2.199528672427337E-2</v>
      </c>
      <c r="AP149" s="333">
        <v>2546</v>
      </c>
      <c r="AQ149" s="510"/>
      <c r="AR149" s="475"/>
      <c r="AS149" s="324">
        <v>2490</v>
      </c>
      <c r="AT149" s="324">
        <v>56</v>
      </c>
      <c r="AU149" s="333">
        <v>2546</v>
      </c>
      <c r="AV149" s="333">
        <v>1360</v>
      </c>
      <c r="AW149" s="334">
        <v>0.54618473895582331</v>
      </c>
      <c r="AX149" s="333">
        <v>44</v>
      </c>
      <c r="AY149" s="334">
        <v>0.7857142857142857</v>
      </c>
      <c r="AZ149" s="333">
        <v>1404</v>
      </c>
      <c r="BA149" s="334">
        <v>0.55145326001571093</v>
      </c>
      <c r="BB149" s="333">
        <v>22</v>
      </c>
      <c r="BC149" s="334">
        <v>1.6176470588235296E-2</v>
      </c>
      <c r="BD149" s="331">
        <v>3</v>
      </c>
      <c r="BE149" s="334">
        <v>6.8181818181818177E-2</v>
      </c>
      <c r="BF149" s="331">
        <v>25</v>
      </c>
      <c r="BG149" s="334">
        <v>1.7806267806267807E-2</v>
      </c>
      <c r="BH149" s="333">
        <v>16</v>
      </c>
      <c r="BI149" s="334">
        <v>0.72727272727272729</v>
      </c>
      <c r="BJ149" s="474"/>
      <c r="BK149" s="474"/>
      <c r="BL149" s="331">
        <v>16</v>
      </c>
      <c r="BM149" s="334">
        <v>0.64</v>
      </c>
      <c r="BN149" s="333">
        <v>1</v>
      </c>
      <c r="BO149" s="334">
        <v>7.1225071225071229E-4</v>
      </c>
      <c r="BP149" s="333">
        <v>121</v>
      </c>
      <c r="BQ149" s="334">
        <v>8.6182336182336186E-2</v>
      </c>
      <c r="BR149" s="333">
        <v>122</v>
      </c>
      <c r="BS149" s="334">
        <v>8.68945868945869E-2</v>
      </c>
      <c r="BT149" s="331">
        <v>0</v>
      </c>
      <c r="BU149" s="475"/>
      <c r="BV149" s="331">
        <v>0</v>
      </c>
      <c r="BW149" s="475"/>
      <c r="BX149" s="490" t="s">
        <v>320</v>
      </c>
    </row>
    <row r="150" spans="1:76" x14ac:dyDescent="0.25">
      <c r="A150" s="293" t="s">
        <v>572</v>
      </c>
      <c r="B150" s="293" t="s">
        <v>390</v>
      </c>
      <c r="C150" s="293" t="s">
        <v>397</v>
      </c>
      <c r="D150" s="312" t="s">
        <v>480</v>
      </c>
      <c r="E150" s="312" t="s">
        <v>477</v>
      </c>
      <c r="F150" s="312" t="s">
        <v>491</v>
      </c>
      <c r="G150" s="312" t="s">
        <v>939</v>
      </c>
      <c r="H150" s="314" t="s">
        <v>959</v>
      </c>
      <c r="I150" s="314" t="s">
        <v>961</v>
      </c>
      <c r="J150" s="312"/>
      <c r="K150" s="677"/>
      <c r="L150" s="677"/>
      <c r="M150" s="678"/>
      <c r="N150" s="677"/>
      <c r="O150" s="677"/>
      <c r="P150" s="677"/>
      <c r="Q150" s="679"/>
      <c r="R150" s="679"/>
      <c r="S150" s="679"/>
      <c r="T150" s="330" t="s">
        <v>770</v>
      </c>
      <c r="U150" s="325">
        <v>1</v>
      </c>
      <c r="V150" s="331">
        <v>1</v>
      </c>
      <c r="W150" s="331">
        <v>1</v>
      </c>
      <c r="X150" s="332">
        <v>1</v>
      </c>
      <c r="Y150" s="333">
        <v>2496</v>
      </c>
      <c r="Z150" s="510" t="s">
        <v>320</v>
      </c>
      <c r="AA150" s="474"/>
      <c r="AB150" s="475"/>
      <c r="AC150" s="474"/>
      <c r="AD150" s="475"/>
      <c r="AE150" s="474"/>
      <c r="AF150" s="475"/>
      <c r="AG150" s="474"/>
      <c r="AH150" s="475"/>
      <c r="AI150" s="331">
        <v>1</v>
      </c>
      <c r="AJ150" s="334">
        <v>1</v>
      </c>
      <c r="AK150" s="331">
        <v>1</v>
      </c>
      <c r="AL150" s="334">
        <v>1</v>
      </c>
      <c r="AM150" s="324">
        <v>2472</v>
      </c>
      <c r="AN150" s="333">
        <v>24</v>
      </c>
      <c r="AO150" s="335">
        <v>9.6153846153846159E-3</v>
      </c>
      <c r="AP150" s="333">
        <v>2496</v>
      </c>
      <c r="AQ150" s="510"/>
      <c r="AR150" s="475"/>
      <c r="AS150" s="462" t="s">
        <v>320</v>
      </c>
      <c r="AT150" s="462" t="s">
        <v>320</v>
      </c>
      <c r="AU150" s="510" t="s">
        <v>320</v>
      </c>
      <c r="AV150" s="510"/>
      <c r="AW150" s="475" t="s">
        <v>320</v>
      </c>
      <c r="AX150" s="510"/>
      <c r="AY150" s="475" t="s">
        <v>320</v>
      </c>
      <c r="AZ150" s="510" t="s">
        <v>320</v>
      </c>
      <c r="BA150" s="475" t="s">
        <v>320</v>
      </c>
      <c r="BB150" s="510"/>
      <c r="BC150" s="475" t="s">
        <v>320</v>
      </c>
      <c r="BD150" s="474"/>
      <c r="BE150" s="475" t="s">
        <v>320</v>
      </c>
      <c r="BF150" s="474" t="s">
        <v>320</v>
      </c>
      <c r="BG150" s="475" t="s">
        <v>320</v>
      </c>
      <c r="BH150" s="510"/>
      <c r="BI150" s="475" t="s">
        <v>320</v>
      </c>
      <c r="BJ150" s="474"/>
      <c r="BK150" s="475" t="s">
        <v>320</v>
      </c>
      <c r="BL150" s="474" t="s">
        <v>320</v>
      </c>
      <c r="BM150" s="475" t="s">
        <v>320</v>
      </c>
      <c r="BN150" s="510"/>
      <c r="BO150" s="475" t="s">
        <v>320</v>
      </c>
      <c r="BP150" s="510"/>
      <c r="BQ150" s="475" t="s">
        <v>320</v>
      </c>
      <c r="BR150" s="510" t="s">
        <v>320</v>
      </c>
      <c r="BS150" s="475" t="s">
        <v>320</v>
      </c>
      <c r="BT150" s="331">
        <v>0</v>
      </c>
      <c r="BU150" s="475"/>
      <c r="BV150" s="331">
        <v>0</v>
      </c>
      <c r="BW150" s="475"/>
      <c r="BX150" s="490" t="s">
        <v>320</v>
      </c>
    </row>
    <row r="151" spans="1:76" x14ac:dyDescent="0.25">
      <c r="A151" s="293" t="s">
        <v>572</v>
      </c>
      <c r="B151" s="293" t="s">
        <v>391</v>
      </c>
      <c r="C151" s="293" t="s">
        <v>577</v>
      </c>
      <c r="D151" s="312" t="s">
        <v>480</v>
      </c>
      <c r="E151" s="312" t="s">
        <v>477</v>
      </c>
      <c r="F151" s="312" t="s">
        <v>491</v>
      </c>
      <c r="G151" s="312" t="s">
        <v>939</v>
      </c>
      <c r="H151" s="314" t="s">
        <v>959</v>
      </c>
      <c r="I151" s="314" t="s">
        <v>961</v>
      </c>
      <c r="J151" s="312"/>
      <c r="K151" s="677"/>
      <c r="L151" s="677"/>
      <c r="M151" s="678"/>
      <c r="N151" s="677"/>
      <c r="O151" s="677"/>
      <c r="P151" s="677"/>
      <c r="Q151" s="679"/>
      <c r="R151" s="679"/>
      <c r="S151" s="679"/>
      <c r="T151" s="313" t="s">
        <v>768</v>
      </c>
      <c r="U151" s="325">
        <v>3</v>
      </c>
      <c r="V151" s="331"/>
      <c r="W151" s="325">
        <v>5</v>
      </c>
      <c r="X151" s="332">
        <v>1.6666666666666667</v>
      </c>
      <c r="Y151" s="333">
        <v>1373.6666666666667</v>
      </c>
      <c r="Z151" s="333">
        <v>626.66666666666663</v>
      </c>
      <c r="AA151" s="474"/>
      <c r="AB151" s="475"/>
      <c r="AC151" s="474"/>
      <c r="AD151" s="475"/>
      <c r="AE151" s="474"/>
      <c r="AF151" s="475"/>
      <c r="AG151" s="474"/>
      <c r="AH151" s="475"/>
      <c r="AI151" s="331">
        <v>2</v>
      </c>
      <c r="AJ151" s="334">
        <v>0.4</v>
      </c>
      <c r="AK151" s="331">
        <v>2</v>
      </c>
      <c r="AL151" s="334">
        <v>0.66666666666666663</v>
      </c>
      <c r="AM151" s="324">
        <v>4116</v>
      </c>
      <c r="AN151" s="333">
        <v>5</v>
      </c>
      <c r="AO151" s="335">
        <v>1.2132977432661976E-3</v>
      </c>
      <c r="AP151" s="333">
        <v>4121</v>
      </c>
      <c r="AQ151" s="510"/>
      <c r="AR151" s="475"/>
      <c r="AS151" s="324">
        <v>4116</v>
      </c>
      <c r="AT151" s="324">
        <v>5</v>
      </c>
      <c r="AU151" s="333">
        <v>4121</v>
      </c>
      <c r="AV151" s="333">
        <v>1876</v>
      </c>
      <c r="AW151" s="334">
        <v>0.45578231292517007</v>
      </c>
      <c r="AX151" s="333">
        <v>4</v>
      </c>
      <c r="AY151" s="334">
        <v>0.8</v>
      </c>
      <c r="AZ151" s="333">
        <v>1880</v>
      </c>
      <c r="BA151" s="334">
        <v>0.45619995146809028</v>
      </c>
      <c r="BB151" s="333">
        <v>26</v>
      </c>
      <c r="BC151" s="334">
        <v>1.3859275053304905E-2</v>
      </c>
      <c r="BD151" s="331">
        <v>2</v>
      </c>
      <c r="BE151" s="334">
        <v>0.5</v>
      </c>
      <c r="BF151" s="331">
        <v>28</v>
      </c>
      <c r="BG151" s="334">
        <v>1.4893617021276596E-2</v>
      </c>
      <c r="BH151" s="333">
        <v>16</v>
      </c>
      <c r="BI151" s="334">
        <v>0.61538461538461542</v>
      </c>
      <c r="BJ151" s="474"/>
      <c r="BK151" s="474"/>
      <c r="BL151" s="331">
        <v>16</v>
      </c>
      <c r="BM151" s="334">
        <v>0.5714285714285714</v>
      </c>
      <c r="BN151" s="470"/>
      <c r="BO151" s="471"/>
      <c r="BP151" s="333">
        <v>80</v>
      </c>
      <c r="BQ151" s="334">
        <v>4.2553191489361701E-2</v>
      </c>
      <c r="BR151" s="333">
        <v>80</v>
      </c>
      <c r="BS151" s="334">
        <v>4.2553191489361701E-2</v>
      </c>
      <c r="BT151" s="331">
        <v>0</v>
      </c>
      <c r="BU151" s="475"/>
      <c r="BV151" s="471"/>
      <c r="BW151" s="475"/>
      <c r="BX151" s="490" t="s">
        <v>320</v>
      </c>
    </row>
    <row r="152" spans="1:76" x14ac:dyDescent="0.25">
      <c r="A152" s="293" t="s">
        <v>572</v>
      </c>
      <c r="B152" s="293" t="s">
        <v>391</v>
      </c>
      <c r="C152" s="293" t="s">
        <v>398</v>
      </c>
      <c r="D152" s="312" t="s">
        <v>480</v>
      </c>
      <c r="E152" s="312" t="s">
        <v>477</v>
      </c>
      <c r="F152" s="312" t="s">
        <v>491</v>
      </c>
      <c r="G152" s="312" t="s">
        <v>939</v>
      </c>
      <c r="H152" s="314" t="s">
        <v>959</v>
      </c>
      <c r="I152" s="314" t="s">
        <v>961</v>
      </c>
      <c r="J152" s="312"/>
      <c r="K152" s="677"/>
      <c r="L152" s="677"/>
      <c r="M152" s="678"/>
      <c r="N152" s="677"/>
      <c r="O152" s="677"/>
      <c r="P152" s="677"/>
      <c r="Q152" s="679"/>
      <c r="R152" s="679"/>
      <c r="S152" s="679"/>
      <c r="T152" s="313" t="s">
        <v>770</v>
      </c>
      <c r="U152" s="325">
        <v>1</v>
      </c>
      <c r="V152" s="331">
        <v>1</v>
      </c>
      <c r="W152" s="331">
        <v>1</v>
      </c>
      <c r="X152" s="332">
        <v>1</v>
      </c>
      <c r="Y152" s="333">
        <v>1239</v>
      </c>
      <c r="Z152" s="510" t="s">
        <v>320</v>
      </c>
      <c r="AA152" s="474"/>
      <c r="AB152" s="475"/>
      <c r="AC152" s="474"/>
      <c r="AD152" s="475"/>
      <c r="AE152" s="474"/>
      <c r="AF152" s="475"/>
      <c r="AG152" s="474"/>
      <c r="AH152" s="475"/>
      <c r="AI152" s="474"/>
      <c r="AJ152" s="474"/>
      <c r="AK152" s="474"/>
      <c r="AL152" s="474"/>
      <c r="AM152" s="324">
        <v>1231</v>
      </c>
      <c r="AN152" s="333">
        <v>8</v>
      </c>
      <c r="AO152" s="335">
        <v>6.4568200161420498E-3</v>
      </c>
      <c r="AP152" s="333">
        <v>1239</v>
      </c>
      <c r="AQ152" s="510"/>
      <c r="AR152" s="475"/>
      <c r="AS152" s="462" t="s">
        <v>320</v>
      </c>
      <c r="AT152" s="462" t="s">
        <v>320</v>
      </c>
      <c r="AU152" s="510" t="s">
        <v>320</v>
      </c>
      <c r="AV152" s="510"/>
      <c r="AW152" s="475" t="s">
        <v>320</v>
      </c>
      <c r="AX152" s="510"/>
      <c r="AY152" s="475" t="s">
        <v>320</v>
      </c>
      <c r="AZ152" s="510" t="s">
        <v>320</v>
      </c>
      <c r="BA152" s="475" t="s">
        <v>320</v>
      </c>
      <c r="BB152" s="510"/>
      <c r="BC152" s="475" t="s">
        <v>320</v>
      </c>
      <c r="BD152" s="474"/>
      <c r="BE152" s="475" t="s">
        <v>320</v>
      </c>
      <c r="BF152" s="474" t="s">
        <v>320</v>
      </c>
      <c r="BG152" s="475" t="s">
        <v>320</v>
      </c>
      <c r="BH152" s="510"/>
      <c r="BI152" s="475" t="s">
        <v>320</v>
      </c>
      <c r="BJ152" s="474"/>
      <c r="BK152" s="475" t="s">
        <v>320</v>
      </c>
      <c r="BL152" s="474" t="s">
        <v>320</v>
      </c>
      <c r="BM152" s="475" t="s">
        <v>320</v>
      </c>
      <c r="BN152" s="470"/>
      <c r="BO152" s="471"/>
      <c r="BP152" s="510"/>
      <c r="BQ152" s="475" t="s">
        <v>320</v>
      </c>
      <c r="BR152" s="510" t="s">
        <v>320</v>
      </c>
      <c r="BS152" s="475" t="s">
        <v>320</v>
      </c>
      <c r="BT152" s="331">
        <v>1</v>
      </c>
      <c r="BU152" s="334">
        <v>1</v>
      </c>
      <c r="BV152" s="331">
        <v>1</v>
      </c>
      <c r="BW152" s="334">
        <v>1</v>
      </c>
      <c r="BX152" s="490" t="s">
        <v>320</v>
      </c>
    </row>
    <row r="153" spans="1:76" x14ac:dyDescent="0.25">
      <c r="A153" s="293" t="s">
        <v>572</v>
      </c>
      <c r="B153" s="293" t="s">
        <v>391</v>
      </c>
      <c r="C153" s="293" t="s">
        <v>399</v>
      </c>
      <c r="D153" s="312" t="s">
        <v>480</v>
      </c>
      <c r="E153" s="312" t="s">
        <v>477</v>
      </c>
      <c r="F153" s="312" t="s">
        <v>491</v>
      </c>
      <c r="G153" s="312" t="s">
        <v>939</v>
      </c>
      <c r="H153" s="314" t="s">
        <v>959</v>
      </c>
      <c r="I153" s="314" t="s">
        <v>961</v>
      </c>
      <c r="J153" s="312"/>
      <c r="K153" s="677"/>
      <c r="L153" s="677"/>
      <c r="M153" s="678"/>
      <c r="N153" s="677"/>
      <c r="O153" s="677"/>
      <c r="P153" s="677"/>
      <c r="Q153" s="679"/>
      <c r="R153" s="679"/>
      <c r="S153" s="679"/>
      <c r="T153" s="330" t="s">
        <v>770</v>
      </c>
      <c r="U153" s="325">
        <v>2</v>
      </c>
      <c r="V153" s="331">
        <v>2</v>
      </c>
      <c r="W153" s="325">
        <v>2</v>
      </c>
      <c r="X153" s="332">
        <v>1</v>
      </c>
      <c r="Y153" s="333">
        <v>1306</v>
      </c>
      <c r="Z153" s="510" t="s">
        <v>320</v>
      </c>
      <c r="AA153" s="474"/>
      <c r="AB153" s="475"/>
      <c r="AC153" s="474"/>
      <c r="AD153" s="475"/>
      <c r="AE153" s="474"/>
      <c r="AF153" s="475"/>
      <c r="AG153" s="474"/>
      <c r="AH153" s="475"/>
      <c r="AI153" s="474"/>
      <c r="AJ153" s="474"/>
      <c r="AK153" s="474"/>
      <c r="AL153" s="474"/>
      <c r="AM153" s="324">
        <v>2592</v>
      </c>
      <c r="AN153" s="333">
        <v>20</v>
      </c>
      <c r="AO153" s="335">
        <v>7.656967840735069E-3</v>
      </c>
      <c r="AP153" s="333">
        <v>2612</v>
      </c>
      <c r="AQ153" s="510"/>
      <c r="AR153" s="475"/>
      <c r="AS153" s="462" t="s">
        <v>320</v>
      </c>
      <c r="AT153" s="462" t="s">
        <v>320</v>
      </c>
      <c r="AU153" s="510" t="s">
        <v>320</v>
      </c>
      <c r="AV153" s="510"/>
      <c r="AW153" s="475" t="s">
        <v>320</v>
      </c>
      <c r="AX153" s="510"/>
      <c r="AY153" s="475" t="s">
        <v>320</v>
      </c>
      <c r="AZ153" s="510" t="s">
        <v>320</v>
      </c>
      <c r="BA153" s="475" t="s">
        <v>320</v>
      </c>
      <c r="BB153" s="510"/>
      <c r="BC153" s="475" t="s">
        <v>320</v>
      </c>
      <c r="BD153" s="474" t="s">
        <v>320</v>
      </c>
      <c r="BE153" s="475" t="s">
        <v>320</v>
      </c>
      <c r="BF153" s="474" t="s">
        <v>320</v>
      </c>
      <c r="BG153" s="475" t="s">
        <v>320</v>
      </c>
      <c r="BH153" s="510"/>
      <c r="BI153" s="475" t="s">
        <v>320</v>
      </c>
      <c r="BJ153" s="474"/>
      <c r="BK153" s="475" t="s">
        <v>320</v>
      </c>
      <c r="BL153" s="474" t="s">
        <v>320</v>
      </c>
      <c r="BM153" s="475" t="s">
        <v>320</v>
      </c>
      <c r="BN153" s="470"/>
      <c r="BO153" s="471"/>
      <c r="BP153" s="510"/>
      <c r="BQ153" s="475" t="s">
        <v>320</v>
      </c>
      <c r="BR153" s="510" t="s">
        <v>320</v>
      </c>
      <c r="BS153" s="475" t="s">
        <v>320</v>
      </c>
      <c r="BT153" s="331">
        <v>0</v>
      </c>
      <c r="BU153" s="475"/>
      <c r="BV153" s="471"/>
      <c r="BW153" s="475"/>
      <c r="BX153" s="490" t="s">
        <v>320</v>
      </c>
    </row>
    <row r="154" spans="1:76" x14ac:dyDescent="0.25">
      <c r="A154" s="293" t="s">
        <v>572</v>
      </c>
      <c r="B154" s="293" t="s">
        <v>392</v>
      </c>
      <c r="C154" s="293" t="s">
        <v>574</v>
      </c>
      <c r="D154" s="312" t="s">
        <v>480</v>
      </c>
      <c r="E154" s="312" t="s">
        <v>477</v>
      </c>
      <c r="F154" s="312" t="s">
        <v>491</v>
      </c>
      <c r="G154" s="312" t="s">
        <v>939</v>
      </c>
      <c r="H154" s="314" t="s">
        <v>959</v>
      </c>
      <c r="I154" s="314" t="s">
        <v>961</v>
      </c>
      <c r="J154" s="312"/>
      <c r="K154" s="677"/>
      <c r="L154" s="677"/>
      <c r="M154" s="678"/>
      <c r="N154" s="677"/>
      <c r="O154" s="677"/>
      <c r="P154" s="677"/>
      <c r="Q154" s="679"/>
      <c r="R154" s="679"/>
      <c r="S154" s="679"/>
      <c r="T154" s="330" t="s">
        <v>768</v>
      </c>
      <c r="U154" s="325">
        <v>1</v>
      </c>
      <c r="V154" s="331"/>
      <c r="W154" s="331">
        <v>2</v>
      </c>
      <c r="X154" s="332">
        <v>2</v>
      </c>
      <c r="Y154" s="333">
        <v>2071</v>
      </c>
      <c r="Z154" s="333">
        <v>1088</v>
      </c>
      <c r="AA154" s="474"/>
      <c r="AB154" s="475"/>
      <c r="AC154" s="474"/>
      <c r="AD154" s="475"/>
      <c r="AE154" s="474"/>
      <c r="AF154" s="475"/>
      <c r="AG154" s="474"/>
      <c r="AH154" s="475"/>
      <c r="AI154" s="331">
        <v>1</v>
      </c>
      <c r="AJ154" s="334">
        <v>0.5</v>
      </c>
      <c r="AK154" s="474"/>
      <c r="AL154" s="474"/>
      <c r="AM154" s="324">
        <v>2038</v>
      </c>
      <c r="AN154" s="333">
        <v>33</v>
      </c>
      <c r="AO154" s="335">
        <v>1.5934331240946401E-2</v>
      </c>
      <c r="AP154" s="333">
        <v>2071</v>
      </c>
      <c r="AQ154" s="510"/>
      <c r="AR154" s="475"/>
      <c r="AS154" s="324">
        <v>2038</v>
      </c>
      <c r="AT154" s="324">
        <v>33</v>
      </c>
      <c r="AU154" s="333">
        <v>2071</v>
      </c>
      <c r="AV154" s="333">
        <v>1062</v>
      </c>
      <c r="AW154" s="334">
        <v>0.52109911678115794</v>
      </c>
      <c r="AX154" s="333">
        <v>26</v>
      </c>
      <c r="AY154" s="334">
        <v>0.78787878787878785</v>
      </c>
      <c r="AZ154" s="333">
        <v>1088</v>
      </c>
      <c r="BA154" s="334">
        <v>0.5253500724287784</v>
      </c>
      <c r="BB154" s="333">
        <v>10</v>
      </c>
      <c r="BC154" s="334">
        <v>9.4161958568738224E-3</v>
      </c>
      <c r="BD154" s="331">
        <v>1</v>
      </c>
      <c r="BE154" s="334">
        <v>3.8461538461538464E-2</v>
      </c>
      <c r="BF154" s="331">
        <v>11</v>
      </c>
      <c r="BG154" s="334">
        <v>1.0110294117647059E-2</v>
      </c>
      <c r="BH154" s="333">
        <v>7</v>
      </c>
      <c r="BI154" s="334">
        <v>0.7</v>
      </c>
      <c r="BJ154" s="331">
        <v>1</v>
      </c>
      <c r="BK154" s="334">
        <v>1</v>
      </c>
      <c r="BL154" s="331">
        <v>8</v>
      </c>
      <c r="BM154" s="334">
        <v>0.72727272727272729</v>
      </c>
      <c r="BN154" s="474"/>
      <c r="BO154" s="471"/>
      <c r="BP154" s="333">
        <v>92</v>
      </c>
      <c r="BQ154" s="334">
        <v>8.455882352941177E-2</v>
      </c>
      <c r="BR154" s="333">
        <v>92</v>
      </c>
      <c r="BS154" s="334">
        <v>8.455882352941177E-2</v>
      </c>
      <c r="BT154" s="331">
        <v>1</v>
      </c>
      <c r="BU154" s="334">
        <v>0.5</v>
      </c>
      <c r="BV154" s="331">
        <v>0</v>
      </c>
      <c r="BW154" s="334">
        <v>0</v>
      </c>
      <c r="BX154" s="490" t="s">
        <v>320</v>
      </c>
    </row>
    <row r="155" spans="1:76" x14ac:dyDescent="0.25">
      <c r="A155" s="293" t="s">
        <v>572</v>
      </c>
      <c r="B155" s="293" t="s">
        <v>392</v>
      </c>
      <c r="C155" s="293" t="s">
        <v>575</v>
      </c>
      <c r="D155" s="312" t="s">
        <v>480</v>
      </c>
      <c r="E155" s="312" t="s">
        <v>477</v>
      </c>
      <c r="F155" s="312" t="s">
        <v>491</v>
      </c>
      <c r="G155" s="312" t="s">
        <v>939</v>
      </c>
      <c r="H155" s="314" t="s">
        <v>959</v>
      </c>
      <c r="I155" s="314" t="s">
        <v>961</v>
      </c>
      <c r="J155" s="312"/>
      <c r="K155" s="677"/>
      <c r="L155" s="677"/>
      <c r="M155" s="678"/>
      <c r="N155" s="677"/>
      <c r="O155" s="677"/>
      <c r="P155" s="677"/>
      <c r="Q155" s="679"/>
      <c r="R155" s="679"/>
      <c r="S155" s="679"/>
      <c r="T155" s="313" t="s">
        <v>768</v>
      </c>
      <c r="U155" s="325">
        <v>3</v>
      </c>
      <c r="V155" s="331"/>
      <c r="W155" s="325">
        <v>8</v>
      </c>
      <c r="X155" s="332">
        <v>2.6666666666666665</v>
      </c>
      <c r="Y155" s="333">
        <v>2011.3333333333333</v>
      </c>
      <c r="Z155" s="333">
        <v>868.66666666666663</v>
      </c>
      <c r="AA155" s="474"/>
      <c r="AB155" s="475"/>
      <c r="AC155" s="474"/>
      <c r="AD155" s="475"/>
      <c r="AE155" s="474"/>
      <c r="AF155" s="475"/>
      <c r="AG155" s="474"/>
      <c r="AH155" s="475"/>
      <c r="AI155" s="331">
        <v>2</v>
      </c>
      <c r="AJ155" s="334">
        <v>0.25</v>
      </c>
      <c r="AK155" s="331">
        <v>1</v>
      </c>
      <c r="AL155" s="334">
        <v>0.33333333333333331</v>
      </c>
      <c r="AM155" s="324">
        <v>6023</v>
      </c>
      <c r="AN155" s="333">
        <v>11</v>
      </c>
      <c r="AO155" s="335">
        <v>1.8230029830957905E-3</v>
      </c>
      <c r="AP155" s="333">
        <v>6034</v>
      </c>
      <c r="AQ155" s="510"/>
      <c r="AR155" s="475"/>
      <c r="AS155" s="324">
        <v>6023</v>
      </c>
      <c r="AT155" s="324">
        <v>11</v>
      </c>
      <c r="AU155" s="333">
        <v>6034</v>
      </c>
      <c r="AV155" s="333">
        <v>2595</v>
      </c>
      <c r="AW155" s="334">
        <v>0.43084841441142285</v>
      </c>
      <c r="AX155" s="333">
        <v>11</v>
      </c>
      <c r="AY155" s="334">
        <v>1</v>
      </c>
      <c r="AZ155" s="333">
        <v>2606</v>
      </c>
      <c r="BA155" s="334">
        <v>0.43188597944978457</v>
      </c>
      <c r="BB155" s="333">
        <v>45</v>
      </c>
      <c r="BC155" s="334">
        <v>1.7341040462427744E-2</v>
      </c>
      <c r="BD155" s="331">
        <v>1</v>
      </c>
      <c r="BE155" s="334">
        <v>9.0909090909090912E-2</v>
      </c>
      <c r="BF155" s="331">
        <v>46</v>
      </c>
      <c r="BG155" s="334">
        <v>1.7651573292402148E-2</v>
      </c>
      <c r="BH155" s="333">
        <v>31</v>
      </c>
      <c r="BI155" s="334">
        <v>0.68888888888888888</v>
      </c>
      <c r="BJ155" s="474"/>
      <c r="BK155" s="474"/>
      <c r="BL155" s="331">
        <v>31</v>
      </c>
      <c r="BM155" s="334">
        <v>0.67391304347826086</v>
      </c>
      <c r="BN155" s="474"/>
      <c r="BO155" s="471"/>
      <c r="BP155" s="333">
        <v>111</v>
      </c>
      <c r="BQ155" s="334">
        <v>4.2594013814274752E-2</v>
      </c>
      <c r="BR155" s="333">
        <v>111</v>
      </c>
      <c r="BS155" s="334">
        <v>4.2594013814274752E-2</v>
      </c>
      <c r="BT155" s="331">
        <v>4</v>
      </c>
      <c r="BU155" s="334">
        <v>0.5</v>
      </c>
      <c r="BV155" s="331">
        <v>1</v>
      </c>
      <c r="BW155" s="334">
        <v>0.33333333333333331</v>
      </c>
      <c r="BX155" s="490" t="s">
        <v>320</v>
      </c>
    </row>
    <row r="156" spans="1:76" x14ac:dyDescent="0.25">
      <c r="A156" s="293" t="s">
        <v>572</v>
      </c>
      <c r="B156" s="293" t="s">
        <v>392</v>
      </c>
      <c r="C156" s="293" t="s">
        <v>576</v>
      </c>
      <c r="D156" s="312" t="s">
        <v>480</v>
      </c>
      <c r="E156" s="312" t="s">
        <v>477</v>
      </c>
      <c r="F156" s="312" t="s">
        <v>491</v>
      </c>
      <c r="G156" s="312" t="s">
        <v>939</v>
      </c>
      <c r="H156" s="314" t="s">
        <v>959</v>
      </c>
      <c r="I156" s="314" t="s">
        <v>961</v>
      </c>
      <c r="J156" s="312"/>
      <c r="K156" s="677"/>
      <c r="L156" s="677"/>
      <c r="M156" s="678"/>
      <c r="N156" s="677"/>
      <c r="O156" s="677"/>
      <c r="P156" s="677"/>
      <c r="Q156" s="679"/>
      <c r="R156" s="679"/>
      <c r="S156" s="679"/>
      <c r="T156" s="313" t="s">
        <v>768</v>
      </c>
      <c r="U156" s="325">
        <v>1</v>
      </c>
      <c r="V156" s="331"/>
      <c r="W156" s="331">
        <v>2</v>
      </c>
      <c r="X156" s="332">
        <v>2</v>
      </c>
      <c r="Y156" s="333">
        <v>1821</v>
      </c>
      <c r="Z156" s="333">
        <v>937</v>
      </c>
      <c r="AA156" s="474"/>
      <c r="AB156" s="475"/>
      <c r="AC156" s="474"/>
      <c r="AD156" s="475"/>
      <c r="AE156" s="474"/>
      <c r="AF156" s="475"/>
      <c r="AG156" s="474"/>
      <c r="AH156" s="475"/>
      <c r="AI156" s="331">
        <v>1</v>
      </c>
      <c r="AJ156" s="334">
        <v>0.5</v>
      </c>
      <c r="AK156" s="474"/>
      <c r="AL156" s="474"/>
      <c r="AM156" s="324">
        <v>1814</v>
      </c>
      <c r="AN156" s="333">
        <v>7</v>
      </c>
      <c r="AO156" s="335">
        <v>3.8440417353102691E-3</v>
      </c>
      <c r="AP156" s="333">
        <v>1821</v>
      </c>
      <c r="AQ156" s="510"/>
      <c r="AR156" s="475"/>
      <c r="AS156" s="324">
        <v>1814</v>
      </c>
      <c r="AT156" s="324">
        <v>7</v>
      </c>
      <c r="AU156" s="333">
        <v>1821</v>
      </c>
      <c r="AV156" s="333">
        <v>929</v>
      </c>
      <c r="AW156" s="334">
        <v>0.51212789415656013</v>
      </c>
      <c r="AX156" s="333">
        <v>8</v>
      </c>
      <c r="AY156" s="512">
        <v>1.1428571428571428</v>
      </c>
      <c r="AZ156" s="333">
        <v>937</v>
      </c>
      <c r="BA156" s="334">
        <v>0.51455244371224607</v>
      </c>
      <c r="BB156" s="333">
        <v>9</v>
      </c>
      <c r="BC156" s="334">
        <v>9.6878363832077503E-3</v>
      </c>
      <c r="BD156" s="331">
        <v>1</v>
      </c>
      <c r="BE156" s="334">
        <v>0.125</v>
      </c>
      <c r="BF156" s="331">
        <v>10</v>
      </c>
      <c r="BG156" s="334">
        <v>1.0672358591248666E-2</v>
      </c>
      <c r="BH156" s="333">
        <v>6</v>
      </c>
      <c r="BI156" s="334">
        <v>0.66666666666666663</v>
      </c>
      <c r="BJ156" s="331">
        <v>1</v>
      </c>
      <c r="BK156" s="334">
        <v>1</v>
      </c>
      <c r="BL156" s="331">
        <v>7</v>
      </c>
      <c r="BM156" s="334">
        <v>0.7</v>
      </c>
      <c r="BN156" s="474"/>
      <c r="BO156" s="471"/>
      <c r="BP156" s="333">
        <v>76</v>
      </c>
      <c r="BQ156" s="334">
        <v>8.1109925293489857E-2</v>
      </c>
      <c r="BR156" s="333">
        <v>76</v>
      </c>
      <c r="BS156" s="334">
        <v>8.1109925293489857E-2</v>
      </c>
      <c r="BT156" s="331">
        <v>0</v>
      </c>
      <c r="BU156" s="475"/>
      <c r="BV156" s="471"/>
      <c r="BW156" s="475"/>
      <c r="BX156" s="490" t="s">
        <v>320</v>
      </c>
    </row>
    <row r="157" spans="1:76" x14ac:dyDescent="0.25">
      <c r="A157" s="293" t="s">
        <v>572</v>
      </c>
      <c r="B157" s="293" t="s">
        <v>392</v>
      </c>
      <c r="C157" s="293" t="s">
        <v>400</v>
      </c>
      <c r="D157" s="312" t="s">
        <v>480</v>
      </c>
      <c r="E157" s="312" t="s">
        <v>477</v>
      </c>
      <c r="F157" s="312" t="s">
        <v>491</v>
      </c>
      <c r="G157" s="312" t="s">
        <v>939</v>
      </c>
      <c r="H157" s="314" t="s">
        <v>959</v>
      </c>
      <c r="I157" s="314" t="s">
        <v>961</v>
      </c>
      <c r="J157" s="312"/>
      <c r="K157" s="677"/>
      <c r="L157" s="677"/>
      <c r="M157" s="678"/>
      <c r="N157" s="677"/>
      <c r="O157" s="677"/>
      <c r="P157" s="677"/>
      <c r="Q157" s="679"/>
      <c r="R157" s="679"/>
      <c r="S157" s="679"/>
      <c r="T157" s="330" t="s">
        <v>768</v>
      </c>
      <c r="U157" s="325">
        <v>1</v>
      </c>
      <c r="V157" s="331"/>
      <c r="W157" s="331">
        <v>2</v>
      </c>
      <c r="X157" s="332">
        <v>2</v>
      </c>
      <c r="Y157" s="333">
        <v>1913</v>
      </c>
      <c r="Z157" s="333">
        <v>934</v>
      </c>
      <c r="AA157" s="474"/>
      <c r="AB157" s="475"/>
      <c r="AC157" s="474"/>
      <c r="AD157" s="475"/>
      <c r="AE157" s="474"/>
      <c r="AF157" s="475"/>
      <c r="AG157" s="474"/>
      <c r="AH157" s="475"/>
      <c r="AI157" s="331">
        <v>1</v>
      </c>
      <c r="AJ157" s="334">
        <v>0.5</v>
      </c>
      <c r="AK157" s="331">
        <v>1</v>
      </c>
      <c r="AL157" s="334">
        <v>1</v>
      </c>
      <c r="AM157" s="324">
        <v>1888</v>
      </c>
      <c r="AN157" s="333">
        <v>25</v>
      </c>
      <c r="AO157" s="335">
        <v>1.3068478829064296E-2</v>
      </c>
      <c r="AP157" s="333">
        <v>1913</v>
      </c>
      <c r="AQ157" s="510"/>
      <c r="AR157" s="475"/>
      <c r="AS157" s="324">
        <v>1888</v>
      </c>
      <c r="AT157" s="324">
        <v>25</v>
      </c>
      <c r="AU157" s="333">
        <v>1913</v>
      </c>
      <c r="AV157" s="333">
        <v>913</v>
      </c>
      <c r="AW157" s="334">
        <v>0.48358050847457629</v>
      </c>
      <c r="AX157" s="333">
        <v>21</v>
      </c>
      <c r="AY157" s="334">
        <v>0.84</v>
      </c>
      <c r="AZ157" s="333">
        <v>934</v>
      </c>
      <c r="BA157" s="334">
        <v>0.48823836905384216</v>
      </c>
      <c r="BB157" s="333">
        <v>11</v>
      </c>
      <c r="BC157" s="334">
        <v>1.2048192771084338E-2</v>
      </c>
      <c r="BD157" s="331">
        <v>3</v>
      </c>
      <c r="BE157" s="334">
        <v>0.14285714285714285</v>
      </c>
      <c r="BF157" s="331">
        <v>14</v>
      </c>
      <c r="BG157" s="334">
        <v>1.4989293361884369E-2</v>
      </c>
      <c r="BH157" s="333">
        <v>8</v>
      </c>
      <c r="BI157" s="334">
        <v>0.72727272727272729</v>
      </c>
      <c r="BJ157" s="331">
        <v>1</v>
      </c>
      <c r="BK157" s="334">
        <v>0.33333333333333331</v>
      </c>
      <c r="BL157" s="331">
        <v>9</v>
      </c>
      <c r="BM157" s="334">
        <v>0.6428571428571429</v>
      </c>
      <c r="BN157" s="474"/>
      <c r="BO157" s="471"/>
      <c r="BP157" s="333">
        <v>82</v>
      </c>
      <c r="BQ157" s="334">
        <v>8.7794432548179868E-2</v>
      </c>
      <c r="BR157" s="333">
        <v>82</v>
      </c>
      <c r="BS157" s="334">
        <v>8.7794432548179868E-2</v>
      </c>
      <c r="BT157" s="331">
        <v>1</v>
      </c>
      <c r="BU157" s="334">
        <v>0.5</v>
      </c>
      <c r="BV157" s="331">
        <v>0</v>
      </c>
      <c r="BW157" s="475"/>
      <c r="BX157" s="490" t="s">
        <v>320</v>
      </c>
    </row>
    <row r="158" spans="1:76" x14ac:dyDescent="0.25">
      <c r="A158" s="293" t="s">
        <v>572</v>
      </c>
      <c r="B158" s="293" t="s">
        <v>578</v>
      </c>
      <c r="C158" s="293" t="s">
        <v>401</v>
      </c>
      <c r="D158" s="312" t="s">
        <v>487</v>
      </c>
      <c r="E158" s="312" t="s">
        <v>477</v>
      </c>
      <c r="F158" s="312" t="s">
        <v>491</v>
      </c>
      <c r="G158" s="312" t="s">
        <v>939</v>
      </c>
      <c r="H158" s="314" t="s">
        <v>959</v>
      </c>
      <c r="I158" s="314" t="s">
        <v>961</v>
      </c>
      <c r="J158" s="312"/>
      <c r="K158" s="677"/>
      <c r="L158" s="705"/>
      <c r="M158" s="678"/>
      <c r="N158" s="677"/>
      <c r="O158" s="677"/>
      <c r="P158" s="677"/>
      <c r="Q158" s="679"/>
      <c r="R158" s="679"/>
      <c r="S158" s="679"/>
      <c r="T158" s="313" t="s">
        <v>768</v>
      </c>
      <c r="U158" s="325">
        <v>4</v>
      </c>
      <c r="V158" s="331"/>
      <c r="W158" s="331">
        <v>14</v>
      </c>
      <c r="X158" s="332">
        <v>3.5</v>
      </c>
      <c r="Y158" s="333">
        <v>4409</v>
      </c>
      <c r="Z158" s="333">
        <v>2241</v>
      </c>
      <c r="AA158" s="331">
        <v>3</v>
      </c>
      <c r="AB158" s="334">
        <v>0.21428571428571427</v>
      </c>
      <c r="AC158" s="474"/>
      <c r="AD158" s="475"/>
      <c r="AE158" s="331">
        <v>3</v>
      </c>
      <c r="AF158" s="334">
        <v>0.75</v>
      </c>
      <c r="AG158" s="331">
        <v>3</v>
      </c>
      <c r="AH158" s="475"/>
      <c r="AI158" s="331">
        <v>1</v>
      </c>
      <c r="AJ158" s="334">
        <v>7.1428571428571425E-2</v>
      </c>
      <c r="AK158" s="475"/>
      <c r="AL158" s="475"/>
      <c r="AM158" s="324">
        <v>17526</v>
      </c>
      <c r="AN158" s="333">
        <v>110</v>
      </c>
      <c r="AO158" s="335">
        <v>6.2372420049897938E-3</v>
      </c>
      <c r="AP158" s="333">
        <v>17636</v>
      </c>
      <c r="AQ158" s="424">
        <v>25287</v>
      </c>
      <c r="AR158" s="334">
        <v>0.69743346383517224</v>
      </c>
      <c r="AS158" s="324">
        <v>17526</v>
      </c>
      <c r="AT158" s="324">
        <v>110</v>
      </c>
      <c r="AU158" s="333">
        <v>17636</v>
      </c>
      <c r="AV158" s="333">
        <v>8870</v>
      </c>
      <c r="AW158" s="334">
        <v>0.50610521510898099</v>
      </c>
      <c r="AX158" s="333">
        <v>94</v>
      </c>
      <c r="AY158" s="334">
        <v>0.8545454545454545</v>
      </c>
      <c r="AZ158" s="333">
        <v>8964</v>
      </c>
      <c r="BA158" s="334">
        <v>0.50827852120662287</v>
      </c>
      <c r="BB158" s="333">
        <v>111</v>
      </c>
      <c r="BC158" s="334">
        <v>1.2514092446448704E-2</v>
      </c>
      <c r="BD158" s="331">
        <v>10</v>
      </c>
      <c r="BE158" s="334">
        <v>0.10638297872340426</v>
      </c>
      <c r="BF158" s="331">
        <v>121</v>
      </c>
      <c r="BG158" s="334">
        <v>1.3498438197233379E-2</v>
      </c>
      <c r="BH158" s="333">
        <v>79</v>
      </c>
      <c r="BI158" s="334">
        <v>0.71171171171171166</v>
      </c>
      <c r="BJ158" s="331">
        <v>5</v>
      </c>
      <c r="BK158" s="334">
        <v>0.5</v>
      </c>
      <c r="BL158" s="331">
        <v>84</v>
      </c>
      <c r="BM158" s="334">
        <v>0.69421487603305787</v>
      </c>
      <c r="BN158" s="333">
        <v>30</v>
      </c>
      <c r="BO158" s="334">
        <v>3.3467202141900937E-3</v>
      </c>
      <c r="BP158" s="333">
        <v>279</v>
      </c>
      <c r="BQ158" s="334">
        <v>3.112449799196787E-2</v>
      </c>
      <c r="BR158" s="333">
        <v>309</v>
      </c>
      <c r="BS158" s="334">
        <v>3.4471218206157964E-2</v>
      </c>
      <c r="BT158" s="331">
        <v>4</v>
      </c>
      <c r="BU158" s="334">
        <v>0.2857142857142857</v>
      </c>
      <c r="BV158" s="331">
        <v>4</v>
      </c>
      <c r="BW158" s="334">
        <v>1</v>
      </c>
      <c r="BX158" s="490" t="s">
        <v>320</v>
      </c>
    </row>
    <row r="159" spans="1:76" x14ac:dyDescent="0.25">
      <c r="A159" s="293" t="s">
        <v>572</v>
      </c>
      <c r="B159" s="293" t="s">
        <v>578</v>
      </c>
      <c r="C159" s="293" t="s">
        <v>402</v>
      </c>
      <c r="D159" s="312" t="s">
        <v>487</v>
      </c>
      <c r="E159" s="312" t="s">
        <v>477</v>
      </c>
      <c r="F159" s="312" t="s">
        <v>491</v>
      </c>
      <c r="G159" s="312" t="s">
        <v>939</v>
      </c>
      <c r="H159" s="314" t="s">
        <v>959</v>
      </c>
      <c r="I159" s="314" t="s">
        <v>961</v>
      </c>
      <c r="J159" s="312"/>
      <c r="K159" s="677"/>
      <c r="L159" s="677"/>
      <c r="M159" s="678"/>
      <c r="N159" s="677"/>
      <c r="O159" s="677"/>
      <c r="P159" s="677"/>
      <c r="Q159" s="679"/>
      <c r="R159" s="679"/>
      <c r="S159" s="679"/>
      <c r="T159" s="313" t="s">
        <v>768</v>
      </c>
      <c r="U159" s="325">
        <v>2</v>
      </c>
      <c r="V159" s="331"/>
      <c r="W159" s="331">
        <v>8</v>
      </c>
      <c r="X159" s="332">
        <v>4</v>
      </c>
      <c r="Y159" s="333">
        <v>3984.5</v>
      </c>
      <c r="Z159" s="333">
        <v>1890</v>
      </c>
      <c r="AA159" s="331">
        <v>1</v>
      </c>
      <c r="AB159" s="334">
        <v>0.125</v>
      </c>
      <c r="AC159" s="474"/>
      <c r="AD159" s="475"/>
      <c r="AE159" s="331">
        <v>1</v>
      </c>
      <c r="AF159" s="334">
        <v>0.5</v>
      </c>
      <c r="AG159" s="331">
        <v>1</v>
      </c>
      <c r="AH159" s="475"/>
      <c r="AI159" s="475"/>
      <c r="AJ159" s="475"/>
      <c r="AK159" s="475"/>
      <c r="AL159" s="475"/>
      <c r="AM159" s="324">
        <v>7939</v>
      </c>
      <c r="AN159" s="333">
        <v>30</v>
      </c>
      <c r="AO159" s="335">
        <v>3.7645877776383485E-3</v>
      </c>
      <c r="AP159" s="333">
        <v>7969</v>
      </c>
      <c r="AQ159" s="561">
        <v>12972</v>
      </c>
      <c r="AR159" s="334">
        <v>0.6143231575701511</v>
      </c>
      <c r="AS159" s="324">
        <v>7939</v>
      </c>
      <c r="AT159" s="324">
        <v>30</v>
      </c>
      <c r="AU159" s="333">
        <v>7969</v>
      </c>
      <c r="AV159" s="333">
        <v>3754</v>
      </c>
      <c r="AW159" s="334">
        <v>0.47285552336566317</v>
      </c>
      <c r="AX159" s="333">
        <v>26</v>
      </c>
      <c r="AY159" s="334">
        <v>0.8666666666666667</v>
      </c>
      <c r="AZ159" s="333">
        <v>3780</v>
      </c>
      <c r="BA159" s="334">
        <v>0.47433805998243195</v>
      </c>
      <c r="BB159" s="333">
        <v>50</v>
      </c>
      <c r="BC159" s="334">
        <v>1.3319126265316995E-2</v>
      </c>
      <c r="BD159" s="331">
        <v>6</v>
      </c>
      <c r="BE159" s="334">
        <v>0.23076923076923078</v>
      </c>
      <c r="BF159" s="331">
        <v>56</v>
      </c>
      <c r="BG159" s="334">
        <v>1.4814814814814815E-2</v>
      </c>
      <c r="BH159" s="333">
        <v>26</v>
      </c>
      <c r="BI159" s="334">
        <v>0.52</v>
      </c>
      <c r="BJ159" s="331">
        <v>1</v>
      </c>
      <c r="BK159" s="334">
        <v>0.16666666666666666</v>
      </c>
      <c r="BL159" s="331">
        <v>27</v>
      </c>
      <c r="BM159" s="334">
        <v>0.48214285714285715</v>
      </c>
      <c r="BN159" s="333">
        <v>9</v>
      </c>
      <c r="BO159" s="334">
        <v>2.3809523809523812E-3</v>
      </c>
      <c r="BP159" s="333">
        <v>51</v>
      </c>
      <c r="BQ159" s="334">
        <v>1.3492063492063493E-2</v>
      </c>
      <c r="BR159" s="333">
        <v>60</v>
      </c>
      <c r="BS159" s="334">
        <v>1.5873015873015872E-2</v>
      </c>
      <c r="BT159" s="331">
        <v>1</v>
      </c>
      <c r="BU159" s="334">
        <v>0.125</v>
      </c>
      <c r="BV159" s="331">
        <v>1</v>
      </c>
      <c r="BW159" s="334">
        <v>0.5</v>
      </c>
      <c r="BX159" s="490" t="s">
        <v>320</v>
      </c>
    </row>
    <row r="160" spans="1:76" x14ac:dyDescent="0.25">
      <c r="A160" s="293" t="s">
        <v>572</v>
      </c>
      <c r="B160" s="293" t="s">
        <v>578</v>
      </c>
      <c r="C160" s="293" t="s">
        <v>403</v>
      </c>
      <c r="D160" s="312" t="s">
        <v>487</v>
      </c>
      <c r="E160" s="312" t="s">
        <v>477</v>
      </c>
      <c r="F160" s="312" t="s">
        <v>491</v>
      </c>
      <c r="G160" s="312" t="s">
        <v>939</v>
      </c>
      <c r="H160" s="314" t="s">
        <v>959</v>
      </c>
      <c r="I160" s="314" t="s">
        <v>961</v>
      </c>
      <c r="J160" s="312"/>
      <c r="K160" s="520" t="s">
        <v>968</v>
      </c>
      <c r="L160" s="520" t="s">
        <v>969</v>
      </c>
      <c r="M160" s="521" t="s">
        <v>1014</v>
      </c>
      <c r="N160" s="520" t="s">
        <v>774</v>
      </c>
      <c r="O160" s="520" t="s">
        <v>777</v>
      </c>
      <c r="P160" s="520" t="s">
        <v>777</v>
      </c>
      <c r="Q160" s="511">
        <v>37450</v>
      </c>
      <c r="R160" s="511">
        <v>511</v>
      </c>
      <c r="S160" s="511">
        <v>91</v>
      </c>
      <c r="T160" s="313" t="s">
        <v>768</v>
      </c>
      <c r="U160" s="325">
        <v>3</v>
      </c>
      <c r="V160" s="331"/>
      <c r="W160" s="331">
        <v>11</v>
      </c>
      <c r="X160" s="332">
        <v>3.6666666666666665</v>
      </c>
      <c r="Y160" s="333">
        <v>3946</v>
      </c>
      <c r="Z160" s="333">
        <v>1854.6666666666667</v>
      </c>
      <c r="AA160" s="331">
        <v>3</v>
      </c>
      <c r="AB160" s="334">
        <v>0.27272727272727271</v>
      </c>
      <c r="AC160" s="474"/>
      <c r="AD160" s="475"/>
      <c r="AE160" s="331">
        <v>2</v>
      </c>
      <c r="AF160" s="334">
        <v>0.66666666666666663</v>
      </c>
      <c r="AG160" s="331">
        <v>2</v>
      </c>
      <c r="AH160" s="475"/>
      <c r="AI160" s="475"/>
      <c r="AJ160" s="475"/>
      <c r="AK160" s="475"/>
      <c r="AL160" s="475"/>
      <c r="AM160" s="324">
        <v>11763</v>
      </c>
      <c r="AN160" s="333">
        <v>75</v>
      </c>
      <c r="AO160" s="335">
        <v>6.3355296502787635E-3</v>
      </c>
      <c r="AP160" s="333">
        <v>11838</v>
      </c>
      <c r="AQ160" s="425">
        <v>17475</v>
      </c>
      <c r="AR160" s="334">
        <v>0.67742489270386264</v>
      </c>
      <c r="AS160" s="324">
        <v>11763</v>
      </c>
      <c r="AT160" s="324">
        <v>75</v>
      </c>
      <c r="AU160" s="333">
        <v>11838</v>
      </c>
      <c r="AV160" s="333">
        <v>5499</v>
      </c>
      <c r="AW160" s="334">
        <v>0.46748278500382556</v>
      </c>
      <c r="AX160" s="333">
        <v>65</v>
      </c>
      <c r="AY160" s="334">
        <v>0.8666666666666667</v>
      </c>
      <c r="AZ160" s="333">
        <v>5564</v>
      </c>
      <c r="BA160" s="334">
        <v>0.47001182632201388</v>
      </c>
      <c r="BB160" s="333">
        <v>75</v>
      </c>
      <c r="BC160" s="334">
        <v>1.3638843426077468E-2</v>
      </c>
      <c r="BD160" s="331">
        <v>6</v>
      </c>
      <c r="BE160" s="334">
        <v>9.2307692307692313E-2</v>
      </c>
      <c r="BF160" s="331">
        <v>81</v>
      </c>
      <c r="BG160" s="334">
        <v>1.4557872034507549E-2</v>
      </c>
      <c r="BH160" s="333">
        <v>52</v>
      </c>
      <c r="BI160" s="334">
        <v>0.69333333333333336</v>
      </c>
      <c r="BJ160" s="331">
        <v>3</v>
      </c>
      <c r="BK160" s="334">
        <v>0.5</v>
      </c>
      <c r="BL160" s="331">
        <v>55</v>
      </c>
      <c r="BM160" s="334">
        <v>0.67901234567901236</v>
      </c>
      <c r="BN160" s="333">
        <v>12</v>
      </c>
      <c r="BO160" s="334">
        <v>2.1567217828900071E-3</v>
      </c>
      <c r="BP160" s="333">
        <v>121</v>
      </c>
      <c r="BQ160" s="334">
        <v>2.1746944644140905E-2</v>
      </c>
      <c r="BR160" s="333">
        <v>133</v>
      </c>
      <c r="BS160" s="334">
        <v>2.3903666427030915E-2</v>
      </c>
      <c r="BT160" s="331">
        <v>1</v>
      </c>
      <c r="BU160" s="334">
        <v>9.0909090909090912E-2</v>
      </c>
      <c r="BV160" s="331">
        <v>0</v>
      </c>
      <c r="BW160" s="475"/>
      <c r="BX160" s="490" t="s">
        <v>320</v>
      </c>
    </row>
    <row r="161" spans="1:76" ht="13.8" thickBot="1" x14ac:dyDescent="0.3">
      <c r="A161" s="292" t="s">
        <v>572</v>
      </c>
      <c r="B161" s="292" t="s">
        <v>578</v>
      </c>
      <c r="C161" s="292" t="s">
        <v>475</v>
      </c>
      <c r="D161" s="311" t="s">
        <v>482</v>
      </c>
      <c r="E161" s="311" t="s">
        <v>477</v>
      </c>
      <c r="F161" s="311" t="s">
        <v>491</v>
      </c>
      <c r="G161" s="311" t="s">
        <v>939</v>
      </c>
      <c r="H161" s="311" t="s">
        <v>959</v>
      </c>
      <c r="I161" s="368" t="s">
        <v>961</v>
      </c>
      <c r="J161" s="311"/>
      <c r="K161" s="682"/>
      <c r="L161" s="689"/>
      <c r="M161" s="690"/>
      <c r="N161" s="682"/>
      <c r="O161" s="682"/>
      <c r="P161" s="682"/>
      <c r="Q161" s="691"/>
      <c r="R161" s="691"/>
      <c r="S161" s="691"/>
      <c r="T161" s="360" t="s">
        <v>768</v>
      </c>
      <c r="U161" s="344">
        <v>1</v>
      </c>
      <c r="V161" s="345"/>
      <c r="W161" s="345">
        <v>7</v>
      </c>
      <c r="X161" s="346">
        <v>7</v>
      </c>
      <c r="Y161" s="347">
        <v>37443</v>
      </c>
      <c r="Z161" s="347">
        <v>18308</v>
      </c>
      <c r="AA161" s="345">
        <v>1</v>
      </c>
      <c r="AB161" s="348">
        <v>0.14285714285714285</v>
      </c>
      <c r="AC161" s="345">
        <v>1</v>
      </c>
      <c r="AD161" s="348" t="s">
        <v>767</v>
      </c>
      <c r="AE161" s="476"/>
      <c r="AF161" s="476"/>
      <c r="AG161" s="476"/>
      <c r="AH161" s="477"/>
      <c r="AI161" s="476"/>
      <c r="AJ161" s="477"/>
      <c r="AK161" s="476"/>
      <c r="AL161" s="477"/>
      <c r="AM161" s="343">
        <v>37228</v>
      </c>
      <c r="AN161" s="347">
        <v>215</v>
      </c>
      <c r="AO161" s="349">
        <v>5.7420612664583499E-3</v>
      </c>
      <c r="AP161" s="347">
        <v>37443</v>
      </c>
      <c r="AQ161" s="655">
        <v>55734</v>
      </c>
      <c r="AR161" s="348">
        <v>0.67181612660135648</v>
      </c>
      <c r="AS161" s="343">
        <v>37228</v>
      </c>
      <c r="AT161" s="343">
        <v>215</v>
      </c>
      <c r="AU161" s="347">
        <v>37443</v>
      </c>
      <c r="AV161" s="347">
        <v>18123</v>
      </c>
      <c r="AW161" s="348">
        <v>0.48681100247125819</v>
      </c>
      <c r="AX161" s="347">
        <v>185</v>
      </c>
      <c r="AY161" s="348">
        <v>0.86046511627906974</v>
      </c>
      <c r="AZ161" s="347">
        <v>18308</v>
      </c>
      <c r="BA161" s="348">
        <v>0.48895654728520682</v>
      </c>
      <c r="BB161" s="347">
        <v>236</v>
      </c>
      <c r="BC161" s="348">
        <v>1.3022126579484632E-2</v>
      </c>
      <c r="BD161" s="345">
        <v>22</v>
      </c>
      <c r="BE161" s="348">
        <v>0.11891891891891893</v>
      </c>
      <c r="BF161" s="345">
        <v>258</v>
      </c>
      <c r="BG161" s="348">
        <v>1.4092200131090233E-2</v>
      </c>
      <c r="BH161" s="347">
        <v>157</v>
      </c>
      <c r="BI161" s="348">
        <v>0.6652542372881356</v>
      </c>
      <c r="BJ161" s="345">
        <v>9</v>
      </c>
      <c r="BK161" s="348">
        <v>0.40909090909090912</v>
      </c>
      <c r="BL161" s="345">
        <v>166</v>
      </c>
      <c r="BM161" s="348">
        <v>0.64341085271317833</v>
      </c>
      <c r="BN161" s="347">
        <v>41</v>
      </c>
      <c r="BO161" s="348">
        <v>2.2394581603670527E-3</v>
      </c>
      <c r="BP161" s="347">
        <v>288</v>
      </c>
      <c r="BQ161" s="348">
        <v>1.5730828053310029E-2</v>
      </c>
      <c r="BR161" s="347">
        <v>329</v>
      </c>
      <c r="BS161" s="348">
        <v>1.7970286213677081E-2</v>
      </c>
      <c r="BT161" s="345">
        <v>2</v>
      </c>
      <c r="BU161" s="348">
        <v>0.2857142857142857</v>
      </c>
      <c r="BV161" s="345">
        <v>0</v>
      </c>
      <c r="BW161" s="477"/>
      <c r="BX161" s="503" t="s">
        <v>320</v>
      </c>
    </row>
    <row r="162" spans="1:76" x14ac:dyDescent="0.25">
      <c r="A162" s="291" t="s">
        <v>582</v>
      </c>
      <c r="B162" s="291" t="s">
        <v>584</v>
      </c>
      <c r="C162" s="291" t="s">
        <v>585</v>
      </c>
      <c r="D162" s="314" t="s">
        <v>487</v>
      </c>
      <c r="E162" s="314" t="s">
        <v>477</v>
      </c>
      <c r="F162" s="314" t="s">
        <v>491</v>
      </c>
      <c r="G162" s="314" t="s">
        <v>940</v>
      </c>
      <c r="H162" s="314" t="s">
        <v>959</v>
      </c>
      <c r="I162" s="314" t="s">
        <v>961</v>
      </c>
      <c r="J162" s="314"/>
      <c r="K162" s="674"/>
      <c r="L162" s="674"/>
      <c r="M162" s="675"/>
      <c r="N162" s="674"/>
      <c r="O162" s="674"/>
      <c r="P162" s="674"/>
      <c r="Q162" s="676"/>
      <c r="R162" s="676"/>
      <c r="S162" s="676"/>
      <c r="T162" s="315" t="s">
        <v>768</v>
      </c>
      <c r="U162" s="317">
        <v>9</v>
      </c>
      <c r="V162" s="338"/>
      <c r="W162" s="338">
        <v>19</v>
      </c>
      <c r="X162" s="339">
        <v>2.1111111111111112</v>
      </c>
      <c r="Y162" s="340">
        <v>2537</v>
      </c>
      <c r="Z162" s="340">
        <v>1195.7777777777778</v>
      </c>
      <c r="AA162" s="338">
        <v>7</v>
      </c>
      <c r="AB162" s="341">
        <v>0.36842105263157893</v>
      </c>
      <c r="AC162" s="480"/>
      <c r="AD162" s="481"/>
      <c r="AE162" s="338">
        <v>6</v>
      </c>
      <c r="AF162" s="341">
        <v>0.66666666666666663</v>
      </c>
      <c r="AG162" s="338">
        <v>6</v>
      </c>
      <c r="AH162" s="481"/>
      <c r="AI162" s="481"/>
      <c r="AJ162" s="481"/>
      <c r="AK162" s="481"/>
      <c r="AL162" s="481"/>
      <c r="AM162" s="316">
        <v>22820</v>
      </c>
      <c r="AN162" s="340">
        <v>13</v>
      </c>
      <c r="AO162" s="359">
        <v>5.6935137739237067E-4</v>
      </c>
      <c r="AP162" s="340">
        <v>22833</v>
      </c>
      <c r="AQ162" s="600">
        <v>31362</v>
      </c>
      <c r="AR162" s="341">
        <v>0.72804668069638412</v>
      </c>
      <c r="AS162" s="316">
        <v>22820</v>
      </c>
      <c r="AT162" s="316">
        <v>13</v>
      </c>
      <c r="AU162" s="340">
        <v>22833</v>
      </c>
      <c r="AV162" s="340">
        <v>10751</v>
      </c>
      <c r="AW162" s="341">
        <v>0.47112182296231375</v>
      </c>
      <c r="AX162" s="340">
        <v>11</v>
      </c>
      <c r="AY162" s="341">
        <v>0.84615384615384615</v>
      </c>
      <c r="AZ162" s="340">
        <v>10762</v>
      </c>
      <c r="BA162" s="341">
        <v>0.47133534796128412</v>
      </c>
      <c r="BB162" s="340">
        <v>180</v>
      </c>
      <c r="BC162" s="341">
        <v>1.6742628592689053E-2</v>
      </c>
      <c r="BD162" s="338">
        <v>2</v>
      </c>
      <c r="BE162" s="341">
        <v>0.18181818181818182</v>
      </c>
      <c r="BF162" s="338">
        <v>182</v>
      </c>
      <c r="BG162" s="341">
        <v>1.6911354766771976E-2</v>
      </c>
      <c r="BH162" s="340">
        <v>131</v>
      </c>
      <c r="BI162" s="341">
        <v>0.72777777777777775</v>
      </c>
      <c r="BJ162" s="338">
        <v>1</v>
      </c>
      <c r="BK162" s="341">
        <v>0.5</v>
      </c>
      <c r="BL162" s="338">
        <v>132</v>
      </c>
      <c r="BM162" s="341">
        <v>0.72527472527472525</v>
      </c>
      <c r="BN162" s="340">
        <v>33</v>
      </c>
      <c r="BO162" s="341">
        <v>3.0663445456234899E-3</v>
      </c>
      <c r="BP162" s="340">
        <v>179</v>
      </c>
      <c r="BQ162" s="341">
        <v>1.6632596171715294E-2</v>
      </c>
      <c r="BR162" s="340">
        <v>212</v>
      </c>
      <c r="BS162" s="341">
        <v>1.9698940717338784E-2</v>
      </c>
      <c r="BT162" s="338">
        <v>6</v>
      </c>
      <c r="BU162" s="341">
        <v>0.31578947368421051</v>
      </c>
      <c r="BV162" s="338">
        <v>3</v>
      </c>
      <c r="BW162" s="341">
        <v>0.33333333333333331</v>
      </c>
      <c r="BX162" s="505" t="s">
        <v>320</v>
      </c>
    </row>
    <row r="163" spans="1:76" x14ac:dyDescent="0.25">
      <c r="A163" s="293" t="s">
        <v>582</v>
      </c>
      <c r="B163" s="293" t="s">
        <v>584</v>
      </c>
      <c r="C163" s="293" t="s">
        <v>778</v>
      </c>
      <c r="D163" s="312" t="s">
        <v>487</v>
      </c>
      <c r="E163" s="312" t="s">
        <v>477</v>
      </c>
      <c r="F163" s="312" t="s">
        <v>491</v>
      </c>
      <c r="G163" s="312" t="s">
        <v>940</v>
      </c>
      <c r="H163" s="314" t="s">
        <v>959</v>
      </c>
      <c r="I163" s="314" t="s">
        <v>961</v>
      </c>
      <c r="J163" s="312"/>
      <c r="K163" s="677"/>
      <c r="L163" s="677"/>
      <c r="M163" s="678"/>
      <c r="N163" s="677"/>
      <c r="O163" s="677"/>
      <c r="P163" s="677"/>
      <c r="Q163" s="679"/>
      <c r="R163" s="679"/>
      <c r="S163" s="679"/>
      <c r="T163" s="313" t="s">
        <v>768</v>
      </c>
      <c r="U163" s="325">
        <v>1</v>
      </c>
      <c r="V163" s="331"/>
      <c r="W163" s="331">
        <v>4</v>
      </c>
      <c r="X163" s="332">
        <v>4</v>
      </c>
      <c r="Y163" s="333">
        <v>1637</v>
      </c>
      <c r="Z163" s="333">
        <v>793</v>
      </c>
      <c r="AA163" s="331">
        <v>1</v>
      </c>
      <c r="AB163" s="334">
        <v>0.25</v>
      </c>
      <c r="AC163" s="474"/>
      <c r="AD163" s="475"/>
      <c r="AE163" s="331">
        <v>1</v>
      </c>
      <c r="AF163" s="334">
        <v>1</v>
      </c>
      <c r="AG163" s="331">
        <v>1</v>
      </c>
      <c r="AH163" s="475"/>
      <c r="AI163" s="475"/>
      <c r="AJ163" s="475"/>
      <c r="AK163" s="475"/>
      <c r="AL163" s="475"/>
      <c r="AM163" s="324">
        <v>1630</v>
      </c>
      <c r="AN163" s="333">
        <v>7</v>
      </c>
      <c r="AO163" s="335">
        <v>4.2761148442272447E-3</v>
      </c>
      <c r="AP163" s="333">
        <v>1637</v>
      </c>
      <c r="AQ163" s="602">
        <v>2568</v>
      </c>
      <c r="AR163" s="334">
        <v>0.63746105919003115</v>
      </c>
      <c r="AS163" s="324">
        <v>1630</v>
      </c>
      <c r="AT163" s="324">
        <v>7</v>
      </c>
      <c r="AU163" s="333">
        <v>1637</v>
      </c>
      <c r="AV163" s="333">
        <v>788</v>
      </c>
      <c r="AW163" s="334">
        <v>0.48343558282208587</v>
      </c>
      <c r="AX163" s="333">
        <v>5</v>
      </c>
      <c r="AY163" s="334">
        <v>0.7142857142857143</v>
      </c>
      <c r="AZ163" s="333">
        <v>793</v>
      </c>
      <c r="BA163" s="334">
        <v>0.4844227244960293</v>
      </c>
      <c r="BB163" s="333">
        <v>7</v>
      </c>
      <c r="BC163" s="334">
        <v>8.8832487309644676E-3</v>
      </c>
      <c r="BD163" s="470"/>
      <c r="BE163" s="470"/>
      <c r="BF163" s="331">
        <v>7</v>
      </c>
      <c r="BG163" s="334">
        <v>8.8272383354350576E-3</v>
      </c>
      <c r="BH163" s="333">
        <v>5</v>
      </c>
      <c r="BI163" s="334">
        <v>0.7142857142857143</v>
      </c>
      <c r="BJ163" s="470"/>
      <c r="BK163" s="475" t="s">
        <v>320</v>
      </c>
      <c r="BL163" s="331">
        <v>5</v>
      </c>
      <c r="BM163" s="334">
        <v>0.7142857142857143</v>
      </c>
      <c r="BN163" s="333">
        <v>1</v>
      </c>
      <c r="BO163" s="334">
        <v>1.2610340479192938E-3</v>
      </c>
      <c r="BP163" s="333">
        <v>12</v>
      </c>
      <c r="BQ163" s="334">
        <v>1.5132408575031526E-2</v>
      </c>
      <c r="BR163" s="333">
        <v>13</v>
      </c>
      <c r="BS163" s="334">
        <v>1.6393442622950821E-2</v>
      </c>
      <c r="BT163" s="331">
        <v>1</v>
      </c>
      <c r="BU163" s="334">
        <v>0.25</v>
      </c>
      <c r="BV163" s="331">
        <v>0</v>
      </c>
      <c r="BW163" s="475"/>
      <c r="BX163" s="490" t="s">
        <v>320</v>
      </c>
    </row>
    <row r="164" spans="1:76" x14ac:dyDescent="0.25">
      <c r="A164" s="293" t="s">
        <v>582</v>
      </c>
      <c r="B164" s="293" t="s">
        <v>584</v>
      </c>
      <c r="C164" s="293" t="s">
        <v>586</v>
      </c>
      <c r="D164" s="312" t="s">
        <v>487</v>
      </c>
      <c r="E164" s="312" t="s">
        <v>477</v>
      </c>
      <c r="F164" s="312" t="s">
        <v>491</v>
      </c>
      <c r="G164" s="312" t="s">
        <v>940</v>
      </c>
      <c r="H164" s="314" t="s">
        <v>959</v>
      </c>
      <c r="I164" s="314" t="s">
        <v>961</v>
      </c>
      <c r="J164" s="312"/>
      <c r="K164" s="677"/>
      <c r="L164" s="677"/>
      <c r="M164" s="678"/>
      <c r="N164" s="677"/>
      <c r="O164" s="677"/>
      <c r="P164" s="677"/>
      <c r="Q164" s="679"/>
      <c r="R164" s="679"/>
      <c r="S164" s="679"/>
      <c r="T164" s="313" t="s">
        <v>768</v>
      </c>
      <c r="U164" s="325">
        <v>1</v>
      </c>
      <c r="V164" s="331"/>
      <c r="W164" s="331">
        <v>2</v>
      </c>
      <c r="X164" s="332">
        <v>2</v>
      </c>
      <c r="Y164" s="333">
        <v>2742</v>
      </c>
      <c r="Z164" s="333">
        <v>1525</v>
      </c>
      <c r="AA164" s="331">
        <v>1</v>
      </c>
      <c r="AB164" s="334">
        <v>0.5</v>
      </c>
      <c r="AC164" s="474"/>
      <c r="AD164" s="475"/>
      <c r="AE164" s="474"/>
      <c r="AF164" s="474"/>
      <c r="AG164" s="474"/>
      <c r="AH164" s="475"/>
      <c r="AI164" s="475"/>
      <c r="AJ164" s="475"/>
      <c r="AK164" s="475"/>
      <c r="AL164" s="475"/>
      <c r="AM164" s="324">
        <v>2741</v>
      </c>
      <c r="AN164" s="333">
        <v>1</v>
      </c>
      <c r="AO164" s="335">
        <v>3.6469730123997083E-4</v>
      </c>
      <c r="AP164" s="333">
        <v>2742</v>
      </c>
      <c r="AQ164" s="424">
        <v>3615</v>
      </c>
      <c r="AR164" s="334">
        <v>0.75850622406639001</v>
      </c>
      <c r="AS164" s="324">
        <v>2741</v>
      </c>
      <c r="AT164" s="324">
        <v>1</v>
      </c>
      <c r="AU164" s="333">
        <v>2742</v>
      </c>
      <c r="AV164" s="333">
        <v>1524</v>
      </c>
      <c r="AW164" s="334">
        <v>0.55600145932141554</v>
      </c>
      <c r="AX164" s="333">
        <v>1</v>
      </c>
      <c r="AY164" s="334">
        <v>1</v>
      </c>
      <c r="AZ164" s="333">
        <v>1525</v>
      </c>
      <c r="BA164" s="334">
        <v>0.55616338439095547</v>
      </c>
      <c r="BB164" s="333">
        <v>18</v>
      </c>
      <c r="BC164" s="334">
        <v>1.1811023622047244E-2</v>
      </c>
      <c r="BD164" s="470"/>
      <c r="BE164" s="470"/>
      <c r="BF164" s="331">
        <v>18</v>
      </c>
      <c r="BG164" s="334">
        <v>1.180327868852459E-2</v>
      </c>
      <c r="BH164" s="333">
        <v>18</v>
      </c>
      <c r="BI164" s="334">
        <v>1</v>
      </c>
      <c r="BJ164" s="470"/>
      <c r="BK164" s="475" t="s">
        <v>320</v>
      </c>
      <c r="BL164" s="331">
        <v>18</v>
      </c>
      <c r="BM164" s="334">
        <v>1</v>
      </c>
      <c r="BN164" s="333">
        <v>6</v>
      </c>
      <c r="BO164" s="334">
        <v>3.9344262295081967E-3</v>
      </c>
      <c r="BP164" s="333">
        <v>82</v>
      </c>
      <c r="BQ164" s="334">
        <v>5.377049180327869E-2</v>
      </c>
      <c r="BR164" s="333">
        <v>88</v>
      </c>
      <c r="BS164" s="334">
        <v>5.7704918032786885E-2</v>
      </c>
      <c r="BT164" s="331">
        <v>0</v>
      </c>
      <c r="BU164" s="475"/>
      <c r="BV164" s="331">
        <v>0</v>
      </c>
      <c r="BW164" s="475"/>
      <c r="BX164" s="490" t="s">
        <v>320</v>
      </c>
    </row>
    <row r="165" spans="1:76" x14ac:dyDescent="0.25">
      <c r="A165" s="293" t="s">
        <v>582</v>
      </c>
      <c r="B165" s="293" t="s">
        <v>584</v>
      </c>
      <c r="C165" s="293" t="s">
        <v>779</v>
      </c>
      <c r="D165" s="312" t="s">
        <v>487</v>
      </c>
      <c r="E165" s="312" t="s">
        <v>477</v>
      </c>
      <c r="F165" s="312" t="s">
        <v>491</v>
      </c>
      <c r="G165" s="312" t="s">
        <v>940</v>
      </c>
      <c r="H165" s="314" t="s">
        <v>959</v>
      </c>
      <c r="I165" s="314" t="s">
        <v>961</v>
      </c>
      <c r="J165" s="312"/>
      <c r="K165" s="677"/>
      <c r="L165" s="677"/>
      <c r="M165" s="678"/>
      <c r="N165" s="677"/>
      <c r="O165" s="677"/>
      <c r="P165" s="677"/>
      <c r="Q165" s="679"/>
      <c r="R165" s="679"/>
      <c r="S165" s="679"/>
      <c r="T165" s="330" t="s">
        <v>770</v>
      </c>
      <c r="U165" s="325">
        <v>1</v>
      </c>
      <c r="V165" s="331">
        <v>1</v>
      </c>
      <c r="W165" s="331">
        <v>1</v>
      </c>
      <c r="X165" s="332">
        <v>1</v>
      </c>
      <c r="Y165" s="333">
        <v>1829</v>
      </c>
      <c r="Z165" s="510" t="s">
        <v>320</v>
      </c>
      <c r="AA165" s="331">
        <v>1</v>
      </c>
      <c r="AB165" s="334">
        <v>1</v>
      </c>
      <c r="AC165" s="474"/>
      <c r="AD165" s="475"/>
      <c r="AE165" s="331">
        <v>1</v>
      </c>
      <c r="AF165" s="334">
        <v>1</v>
      </c>
      <c r="AG165" s="331">
        <v>1</v>
      </c>
      <c r="AH165" s="475"/>
      <c r="AI165" s="475"/>
      <c r="AJ165" s="475"/>
      <c r="AK165" s="475"/>
      <c r="AL165" s="475"/>
      <c r="AM165" s="324">
        <v>1824</v>
      </c>
      <c r="AN165" s="333">
        <v>5</v>
      </c>
      <c r="AO165" s="335">
        <v>2.7337342810278839E-3</v>
      </c>
      <c r="AP165" s="333">
        <v>1829</v>
      </c>
      <c r="AQ165" s="604">
        <v>2718</v>
      </c>
      <c r="AR165" s="334">
        <v>0.67292126563649746</v>
      </c>
      <c r="AS165" s="462" t="s">
        <v>320</v>
      </c>
      <c r="AT165" s="462" t="s">
        <v>320</v>
      </c>
      <c r="AU165" s="510" t="s">
        <v>320</v>
      </c>
      <c r="AV165" s="510"/>
      <c r="AW165" s="475" t="s">
        <v>320</v>
      </c>
      <c r="AX165" s="510"/>
      <c r="AY165" s="475" t="s">
        <v>320</v>
      </c>
      <c r="AZ165" s="510" t="s">
        <v>320</v>
      </c>
      <c r="BA165" s="475" t="s">
        <v>320</v>
      </c>
      <c r="BB165" s="510"/>
      <c r="BC165" s="475" t="s">
        <v>320</v>
      </c>
      <c r="BD165" s="470"/>
      <c r="BE165" s="470"/>
      <c r="BF165" s="474" t="s">
        <v>320</v>
      </c>
      <c r="BG165" s="475" t="s">
        <v>320</v>
      </c>
      <c r="BH165" s="510"/>
      <c r="BI165" s="475" t="s">
        <v>320</v>
      </c>
      <c r="BJ165" s="470"/>
      <c r="BK165" s="475" t="s">
        <v>320</v>
      </c>
      <c r="BL165" s="474" t="s">
        <v>320</v>
      </c>
      <c r="BM165" s="475" t="s">
        <v>320</v>
      </c>
      <c r="BN165" s="510"/>
      <c r="BO165" s="475" t="s">
        <v>320</v>
      </c>
      <c r="BP165" s="510"/>
      <c r="BQ165" s="475" t="s">
        <v>320</v>
      </c>
      <c r="BR165" s="510" t="s">
        <v>320</v>
      </c>
      <c r="BS165" s="475" t="s">
        <v>320</v>
      </c>
      <c r="BT165" s="331">
        <v>1</v>
      </c>
      <c r="BU165" s="334">
        <v>1</v>
      </c>
      <c r="BV165" s="331">
        <v>1</v>
      </c>
      <c r="BW165" s="334">
        <v>1</v>
      </c>
      <c r="BX165" s="490" t="s">
        <v>320</v>
      </c>
    </row>
    <row r="166" spans="1:76" x14ac:dyDescent="0.25">
      <c r="A166" s="293" t="s">
        <v>582</v>
      </c>
      <c r="B166" s="293" t="s">
        <v>584</v>
      </c>
      <c r="C166" s="293" t="s">
        <v>1015</v>
      </c>
      <c r="D166" s="312" t="s">
        <v>487</v>
      </c>
      <c r="E166" s="312" t="s">
        <v>477</v>
      </c>
      <c r="F166" s="312" t="s">
        <v>491</v>
      </c>
      <c r="G166" s="312" t="s">
        <v>940</v>
      </c>
      <c r="H166" s="314" t="s">
        <v>959</v>
      </c>
      <c r="I166" s="314" t="s">
        <v>961</v>
      </c>
      <c r="J166" s="312"/>
      <c r="K166" s="520" t="s">
        <v>968</v>
      </c>
      <c r="L166" s="520" t="s">
        <v>969</v>
      </c>
      <c r="M166" s="520" t="s">
        <v>1016</v>
      </c>
      <c r="N166" s="520" t="s">
        <v>774</v>
      </c>
      <c r="O166" s="520" t="s">
        <v>777</v>
      </c>
      <c r="P166" s="520" t="s">
        <v>777</v>
      </c>
      <c r="Q166" s="511">
        <v>31388</v>
      </c>
      <c r="R166" s="511">
        <v>321</v>
      </c>
      <c r="S166" s="511">
        <v>33</v>
      </c>
      <c r="T166" s="313" t="s">
        <v>768</v>
      </c>
      <c r="U166" s="325">
        <v>1</v>
      </c>
      <c r="V166" s="331"/>
      <c r="W166" s="331">
        <v>3</v>
      </c>
      <c r="X166" s="332">
        <v>3</v>
      </c>
      <c r="Y166" s="333">
        <v>2347</v>
      </c>
      <c r="Z166" s="333">
        <v>1192</v>
      </c>
      <c r="AA166" s="331">
        <v>2</v>
      </c>
      <c r="AB166" s="334">
        <v>0.66666666666666663</v>
      </c>
      <c r="AC166" s="474"/>
      <c r="AD166" s="475"/>
      <c r="AE166" s="331">
        <v>1</v>
      </c>
      <c r="AF166" s="334">
        <v>1</v>
      </c>
      <c r="AG166" s="331">
        <v>1</v>
      </c>
      <c r="AH166" s="475"/>
      <c r="AI166" s="475"/>
      <c r="AJ166" s="475"/>
      <c r="AK166" s="475"/>
      <c r="AL166" s="475"/>
      <c r="AM166" s="324">
        <v>2342</v>
      </c>
      <c r="AN166" s="333">
        <v>5</v>
      </c>
      <c r="AO166" s="335">
        <v>2.1303792074989347E-3</v>
      </c>
      <c r="AP166" s="333">
        <v>2347</v>
      </c>
      <c r="AQ166" s="333">
        <v>3393</v>
      </c>
      <c r="AR166" s="334">
        <v>0.69171824344238142</v>
      </c>
      <c r="AS166" s="324">
        <v>2342</v>
      </c>
      <c r="AT166" s="324">
        <v>5</v>
      </c>
      <c r="AU166" s="333">
        <v>2347</v>
      </c>
      <c r="AV166" s="333">
        <v>1188</v>
      </c>
      <c r="AW166" s="334">
        <v>0.50725875320239111</v>
      </c>
      <c r="AX166" s="333">
        <v>4</v>
      </c>
      <c r="AY166" s="334">
        <v>0.8</v>
      </c>
      <c r="AZ166" s="333">
        <v>1192</v>
      </c>
      <c r="BA166" s="334">
        <v>0.50788240306774601</v>
      </c>
      <c r="BB166" s="333">
        <v>6</v>
      </c>
      <c r="BC166" s="334">
        <v>5.0505050505050509E-3</v>
      </c>
      <c r="BD166" s="470"/>
      <c r="BE166" s="470"/>
      <c r="BF166" s="331">
        <v>6</v>
      </c>
      <c r="BG166" s="334">
        <v>5.0335570469798654E-3</v>
      </c>
      <c r="BH166" s="333">
        <v>6</v>
      </c>
      <c r="BI166" s="334">
        <v>1</v>
      </c>
      <c r="BJ166" s="470"/>
      <c r="BK166" s="475" t="s">
        <v>320</v>
      </c>
      <c r="BL166" s="331">
        <v>6</v>
      </c>
      <c r="BM166" s="334">
        <v>1</v>
      </c>
      <c r="BN166" s="333">
        <v>5</v>
      </c>
      <c r="BO166" s="334">
        <v>4.1946308724832215E-3</v>
      </c>
      <c r="BP166" s="333">
        <v>57</v>
      </c>
      <c r="BQ166" s="334">
        <v>4.7818791946308725E-2</v>
      </c>
      <c r="BR166" s="333">
        <v>62</v>
      </c>
      <c r="BS166" s="334">
        <v>5.2013422818791948E-2</v>
      </c>
      <c r="BT166" s="331">
        <v>2</v>
      </c>
      <c r="BU166" s="334">
        <v>0.66666666666666663</v>
      </c>
      <c r="BV166" s="331">
        <v>0</v>
      </c>
      <c r="BW166" s="334">
        <v>0</v>
      </c>
      <c r="BX166" s="490" t="s">
        <v>320</v>
      </c>
    </row>
    <row r="167" spans="1:76" ht="13.8" thickBot="1" x14ac:dyDescent="0.3">
      <c r="A167" s="292" t="s">
        <v>582</v>
      </c>
      <c r="B167" s="292" t="s">
        <v>584</v>
      </c>
      <c r="C167" s="292" t="s">
        <v>475</v>
      </c>
      <c r="D167" s="311" t="s">
        <v>482</v>
      </c>
      <c r="E167" s="311" t="s">
        <v>477</v>
      </c>
      <c r="F167" s="311" t="s">
        <v>491</v>
      </c>
      <c r="G167" s="311" t="s">
        <v>940</v>
      </c>
      <c r="H167" s="311" t="s">
        <v>959</v>
      </c>
      <c r="I167" s="368" t="s">
        <v>961</v>
      </c>
      <c r="J167" s="311"/>
      <c r="K167" s="682"/>
      <c r="L167" s="682"/>
      <c r="M167" s="690"/>
      <c r="N167" s="682"/>
      <c r="O167" s="682"/>
      <c r="P167" s="682"/>
      <c r="Q167" s="691"/>
      <c r="R167" s="691"/>
      <c r="S167" s="691"/>
      <c r="T167" s="360" t="s">
        <v>768</v>
      </c>
      <c r="U167" s="344">
        <v>1</v>
      </c>
      <c r="V167" s="345"/>
      <c r="W167" s="345">
        <v>3</v>
      </c>
      <c r="X167" s="346">
        <v>3</v>
      </c>
      <c r="Y167" s="347">
        <v>31388</v>
      </c>
      <c r="Z167" s="347">
        <v>15148</v>
      </c>
      <c r="AA167" s="345">
        <v>0</v>
      </c>
      <c r="AB167" s="348">
        <v>0</v>
      </c>
      <c r="AC167" s="345">
        <v>1</v>
      </c>
      <c r="AD167" s="348" t="s">
        <v>853</v>
      </c>
      <c r="AE167" s="345">
        <v>1</v>
      </c>
      <c r="AF167" s="348">
        <v>1</v>
      </c>
      <c r="AG167" s="345">
        <v>1</v>
      </c>
      <c r="AH167" s="477"/>
      <c r="AI167" s="477"/>
      <c r="AJ167" s="477"/>
      <c r="AK167" s="477"/>
      <c r="AL167" s="477"/>
      <c r="AM167" s="343">
        <v>31357</v>
      </c>
      <c r="AN167" s="347">
        <v>31</v>
      </c>
      <c r="AO167" s="349">
        <v>9.8763858799541223E-4</v>
      </c>
      <c r="AP167" s="347">
        <v>31388</v>
      </c>
      <c r="AQ167" s="347">
        <v>43656</v>
      </c>
      <c r="AR167" s="348">
        <v>0.7189847901777533</v>
      </c>
      <c r="AS167" s="343">
        <v>31357</v>
      </c>
      <c r="AT167" s="343">
        <v>31</v>
      </c>
      <c r="AU167" s="347">
        <v>31388</v>
      </c>
      <c r="AV167" s="347">
        <v>15121</v>
      </c>
      <c r="AW167" s="348">
        <v>0.4822208757215295</v>
      </c>
      <c r="AX167" s="347">
        <v>27</v>
      </c>
      <c r="AY167" s="348">
        <v>0.87096774193548387</v>
      </c>
      <c r="AZ167" s="347">
        <v>15148</v>
      </c>
      <c r="BA167" s="348">
        <v>0.4826048171275647</v>
      </c>
      <c r="BB167" s="347">
        <v>217</v>
      </c>
      <c r="BC167" s="348">
        <v>1.4350902718074201E-2</v>
      </c>
      <c r="BD167" s="345">
        <v>4</v>
      </c>
      <c r="BE167" s="348">
        <v>0.14814814814814814</v>
      </c>
      <c r="BF167" s="345">
        <v>221</v>
      </c>
      <c r="BG167" s="348">
        <v>1.4589384737259044E-2</v>
      </c>
      <c r="BH167" s="347">
        <v>165</v>
      </c>
      <c r="BI167" s="348">
        <v>0.76036866359447008</v>
      </c>
      <c r="BJ167" s="345">
        <v>3</v>
      </c>
      <c r="BK167" s="348">
        <v>0.75</v>
      </c>
      <c r="BL167" s="345">
        <v>168</v>
      </c>
      <c r="BM167" s="348">
        <v>0.76018099547511309</v>
      </c>
      <c r="BN167" s="347">
        <v>23</v>
      </c>
      <c r="BO167" s="348">
        <v>1.5183522577237919E-3</v>
      </c>
      <c r="BP167" s="347">
        <v>293</v>
      </c>
      <c r="BQ167" s="348">
        <v>1.9342487457090045E-2</v>
      </c>
      <c r="BR167" s="347">
        <v>316</v>
      </c>
      <c r="BS167" s="348">
        <v>2.0860839714813836E-2</v>
      </c>
      <c r="BT167" s="345">
        <v>0</v>
      </c>
      <c r="BU167" s="477"/>
      <c r="BV167" s="345">
        <v>0</v>
      </c>
      <c r="BW167" s="348">
        <v>0</v>
      </c>
      <c r="BX167" s="503" t="s">
        <v>320</v>
      </c>
    </row>
    <row r="168" spans="1:76" x14ac:dyDescent="0.25">
      <c r="A168" s="291" t="s">
        <v>587</v>
      </c>
      <c r="B168" s="291" t="s">
        <v>596</v>
      </c>
      <c r="C168" s="291" t="s">
        <v>475</v>
      </c>
      <c r="D168" s="314" t="s">
        <v>480</v>
      </c>
      <c r="E168" s="314" t="s">
        <v>477</v>
      </c>
      <c r="F168" s="314" t="s">
        <v>478</v>
      </c>
      <c r="G168" s="314" t="s">
        <v>862</v>
      </c>
      <c r="H168" s="314" t="s">
        <v>979</v>
      </c>
      <c r="I168" s="314" t="s">
        <v>961</v>
      </c>
      <c r="J168" s="314"/>
      <c r="K168" s="674"/>
      <c r="L168" s="674"/>
      <c r="M168" s="675"/>
      <c r="N168" s="674"/>
      <c r="O168" s="674"/>
      <c r="P168" s="674"/>
      <c r="Q168" s="676"/>
      <c r="R168" s="676"/>
      <c r="S168" s="676"/>
      <c r="T168" s="315" t="s">
        <v>770</v>
      </c>
      <c r="U168" s="317">
        <v>5</v>
      </c>
      <c r="V168" s="317">
        <v>4</v>
      </c>
      <c r="W168" s="317">
        <v>4</v>
      </c>
      <c r="X168" s="339">
        <v>0.8</v>
      </c>
      <c r="Y168" s="340">
        <v>207.4</v>
      </c>
      <c r="Z168" s="482" t="s">
        <v>320</v>
      </c>
      <c r="AA168" s="480"/>
      <c r="AB168" s="481"/>
      <c r="AC168" s="480"/>
      <c r="AD168" s="481"/>
      <c r="AE168" s="480"/>
      <c r="AF168" s="481"/>
      <c r="AG168" s="480"/>
      <c r="AH168" s="481"/>
      <c r="AI168" s="338">
        <v>4</v>
      </c>
      <c r="AJ168" s="341">
        <v>1</v>
      </c>
      <c r="AK168" s="338">
        <v>4</v>
      </c>
      <c r="AL168" s="341">
        <v>0.8</v>
      </c>
      <c r="AM168" s="316">
        <v>1037</v>
      </c>
      <c r="AN168" s="480"/>
      <c r="AO168" s="359"/>
      <c r="AP168" s="340">
        <v>1037</v>
      </c>
      <c r="AQ168" s="657">
        <v>1509</v>
      </c>
      <c r="AR168" s="341">
        <v>0.68721007289595759</v>
      </c>
      <c r="AS168" s="466" t="s">
        <v>320</v>
      </c>
      <c r="AT168" s="466" t="s">
        <v>320</v>
      </c>
      <c r="AU168" s="482" t="s">
        <v>320</v>
      </c>
      <c r="AV168" s="482"/>
      <c r="AW168" s="481" t="s">
        <v>320</v>
      </c>
      <c r="AX168" s="482"/>
      <c r="AY168" s="481" t="s">
        <v>320</v>
      </c>
      <c r="AZ168" s="482" t="s">
        <v>320</v>
      </c>
      <c r="BA168" s="481" t="s">
        <v>320</v>
      </c>
      <c r="BB168" s="482"/>
      <c r="BC168" s="481" t="s">
        <v>320</v>
      </c>
      <c r="BD168" s="480"/>
      <c r="BE168" s="481" t="s">
        <v>320</v>
      </c>
      <c r="BF168" s="480" t="s">
        <v>320</v>
      </c>
      <c r="BG168" s="481" t="s">
        <v>320</v>
      </c>
      <c r="BH168" s="482"/>
      <c r="BI168" s="481" t="s">
        <v>320</v>
      </c>
      <c r="BJ168" s="480"/>
      <c r="BK168" s="481" t="s">
        <v>320</v>
      </c>
      <c r="BL168" s="480" t="s">
        <v>320</v>
      </c>
      <c r="BM168" s="481" t="s">
        <v>320</v>
      </c>
      <c r="BN168" s="482"/>
      <c r="BO168" s="481" t="s">
        <v>320</v>
      </c>
      <c r="BP168" s="482"/>
      <c r="BQ168" s="481" t="s">
        <v>320</v>
      </c>
      <c r="BR168" s="482" t="s">
        <v>320</v>
      </c>
      <c r="BS168" s="481" t="s">
        <v>320</v>
      </c>
      <c r="BT168" s="338">
        <v>2</v>
      </c>
      <c r="BU168" s="341">
        <v>0.5</v>
      </c>
      <c r="BV168" s="338">
        <v>2</v>
      </c>
      <c r="BW168" s="341">
        <v>0.4</v>
      </c>
      <c r="BX168" s="342">
        <v>1</v>
      </c>
    </row>
    <row r="169" spans="1:76" x14ac:dyDescent="0.25">
      <c r="A169" s="293" t="s">
        <v>587</v>
      </c>
      <c r="B169" s="293" t="s">
        <v>597</v>
      </c>
      <c r="C169" s="293" t="s">
        <v>599</v>
      </c>
      <c r="D169" s="312" t="s">
        <v>487</v>
      </c>
      <c r="E169" s="453" t="s">
        <v>477</v>
      </c>
      <c r="F169" s="453" t="s">
        <v>478</v>
      </c>
      <c r="G169" s="453" t="s">
        <v>862</v>
      </c>
      <c r="H169" s="314" t="s">
        <v>979</v>
      </c>
      <c r="I169" s="312" t="s">
        <v>961</v>
      </c>
      <c r="J169" s="453"/>
      <c r="K169" s="677"/>
      <c r="L169" s="677"/>
      <c r="M169" s="678"/>
      <c r="N169" s="677"/>
      <c r="O169" s="677"/>
      <c r="P169" s="677"/>
      <c r="Q169" s="679"/>
      <c r="R169" s="679"/>
      <c r="S169" s="679"/>
      <c r="T169" s="455" t="s">
        <v>768</v>
      </c>
      <c r="U169" s="456">
        <v>3</v>
      </c>
      <c r="V169" s="457"/>
      <c r="W169" s="457">
        <v>4</v>
      </c>
      <c r="X169" s="458">
        <v>1.3333333333333333</v>
      </c>
      <c r="Y169" s="459">
        <v>2975.3333333333335</v>
      </c>
      <c r="Z169" s="459">
        <v>1240</v>
      </c>
      <c r="AA169" s="457">
        <v>3</v>
      </c>
      <c r="AB169" s="460">
        <v>0.75</v>
      </c>
      <c r="AC169" s="474"/>
      <c r="AD169" s="475"/>
      <c r="AE169" s="457">
        <v>3</v>
      </c>
      <c r="AF169" s="460">
        <v>1</v>
      </c>
      <c r="AG169" s="457">
        <v>3</v>
      </c>
      <c r="AH169" s="475"/>
      <c r="AI169" s="474"/>
      <c r="AJ169" s="474"/>
      <c r="AK169" s="474"/>
      <c r="AL169" s="474"/>
      <c r="AM169" s="454">
        <v>8911</v>
      </c>
      <c r="AN169" s="459">
        <v>15</v>
      </c>
      <c r="AO169" s="461">
        <v>1.6804839793860631E-3</v>
      </c>
      <c r="AP169" s="459">
        <v>8926</v>
      </c>
      <c r="AQ169" s="459">
        <v>12033</v>
      </c>
      <c r="AR169" s="460">
        <v>0.74179340147926531</v>
      </c>
      <c r="AS169" s="454">
        <v>8911</v>
      </c>
      <c r="AT169" s="454">
        <v>15</v>
      </c>
      <c r="AU169" s="459">
        <v>8926</v>
      </c>
      <c r="AV169" s="459">
        <v>3708</v>
      </c>
      <c r="AW169" s="460">
        <v>0.41611491415104929</v>
      </c>
      <c r="AX169" s="459">
        <v>12</v>
      </c>
      <c r="AY169" s="460">
        <v>0.8</v>
      </c>
      <c r="AZ169" s="459">
        <v>3720</v>
      </c>
      <c r="BA169" s="460">
        <v>0.41676002688774366</v>
      </c>
      <c r="BB169" s="459">
        <v>14</v>
      </c>
      <c r="BC169" s="460">
        <v>3.7756202804746495E-3</v>
      </c>
      <c r="BD169" s="457">
        <v>2</v>
      </c>
      <c r="BE169" s="460">
        <v>0.16666666666666666</v>
      </c>
      <c r="BF169" s="457">
        <v>16</v>
      </c>
      <c r="BG169" s="460">
        <v>4.3010752688172043E-3</v>
      </c>
      <c r="BH169" s="459">
        <v>13</v>
      </c>
      <c r="BI169" s="460">
        <v>0.9285714285714286</v>
      </c>
      <c r="BJ169" s="457">
        <v>2</v>
      </c>
      <c r="BK169" s="460">
        <v>1</v>
      </c>
      <c r="BL169" s="457">
        <v>15</v>
      </c>
      <c r="BM169" s="460">
        <v>0.9375</v>
      </c>
      <c r="BN169" s="459">
        <v>3</v>
      </c>
      <c r="BO169" s="460">
        <v>8.0645161290322581E-4</v>
      </c>
      <c r="BP169" s="459">
        <v>181</v>
      </c>
      <c r="BQ169" s="460">
        <v>4.8655913978494621E-2</v>
      </c>
      <c r="BR169" s="459">
        <v>184</v>
      </c>
      <c r="BS169" s="460">
        <v>4.9462365591397849E-2</v>
      </c>
      <c r="BT169" s="457">
        <v>1</v>
      </c>
      <c r="BU169" s="460">
        <v>0.25</v>
      </c>
      <c r="BV169" s="457">
        <v>1</v>
      </c>
      <c r="BW169" s="460">
        <v>0.33333333333333331</v>
      </c>
      <c r="BX169" s="490" t="s">
        <v>320</v>
      </c>
    </row>
    <row r="170" spans="1:76" x14ac:dyDescent="0.25">
      <c r="A170" s="293" t="s">
        <v>587</v>
      </c>
      <c r="B170" s="293" t="s">
        <v>597</v>
      </c>
      <c r="C170" s="293" t="s">
        <v>598</v>
      </c>
      <c r="D170" s="312" t="s">
        <v>487</v>
      </c>
      <c r="E170" s="312" t="s">
        <v>477</v>
      </c>
      <c r="F170" s="312" t="s">
        <v>478</v>
      </c>
      <c r="G170" s="312" t="s">
        <v>862</v>
      </c>
      <c r="H170" s="314" t="s">
        <v>979</v>
      </c>
      <c r="I170" s="312" t="s">
        <v>961</v>
      </c>
      <c r="J170" s="312"/>
      <c r="K170" s="677"/>
      <c r="L170" s="677"/>
      <c r="M170" s="678"/>
      <c r="N170" s="677"/>
      <c r="O170" s="677"/>
      <c r="P170" s="677"/>
      <c r="Q170" s="679"/>
      <c r="R170" s="679"/>
      <c r="S170" s="679"/>
      <c r="T170" s="313" t="s">
        <v>768</v>
      </c>
      <c r="U170" s="325">
        <v>5</v>
      </c>
      <c r="V170" s="331"/>
      <c r="W170" s="331">
        <v>8</v>
      </c>
      <c r="X170" s="332">
        <v>1.6</v>
      </c>
      <c r="Y170" s="333">
        <v>1129.5999999999999</v>
      </c>
      <c r="Z170" s="333">
        <v>491.2</v>
      </c>
      <c r="AA170" s="331">
        <v>4</v>
      </c>
      <c r="AB170" s="334">
        <v>0.5</v>
      </c>
      <c r="AC170" s="474"/>
      <c r="AD170" s="475"/>
      <c r="AE170" s="331">
        <v>4</v>
      </c>
      <c r="AF170" s="334">
        <v>0.8</v>
      </c>
      <c r="AG170" s="331">
        <v>4</v>
      </c>
      <c r="AH170" s="475"/>
      <c r="AI170" s="474"/>
      <c r="AJ170" s="474"/>
      <c r="AK170" s="474"/>
      <c r="AL170" s="474"/>
      <c r="AM170" s="324">
        <v>5640</v>
      </c>
      <c r="AN170" s="333">
        <v>8</v>
      </c>
      <c r="AO170" s="335">
        <v>1.4164305949008499E-3</v>
      </c>
      <c r="AP170" s="333">
        <v>5648</v>
      </c>
      <c r="AQ170" s="424">
        <v>7347</v>
      </c>
      <c r="AR170" s="334">
        <v>0.7687491493126446</v>
      </c>
      <c r="AS170" s="324">
        <v>5640</v>
      </c>
      <c r="AT170" s="324">
        <v>8</v>
      </c>
      <c r="AU170" s="333">
        <v>5648</v>
      </c>
      <c r="AV170" s="333">
        <v>2450</v>
      </c>
      <c r="AW170" s="334">
        <v>0.43439716312056736</v>
      </c>
      <c r="AX170" s="333">
        <v>6</v>
      </c>
      <c r="AY170" s="334">
        <v>0.75</v>
      </c>
      <c r="AZ170" s="333">
        <v>2456</v>
      </c>
      <c r="BA170" s="334">
        <v>0.43484419263456092</v>
      </c>
      <c r="BB170" s="333">
        <v>11</v>
      </c>
      <c r="BC170" s="334">
        <v>4.489795918367347E-3</v>
      </c>
      <c r="BD170" s="331">
        <v>1</v>
      </c>
      <c r="BE170" s="334">
        <v>0.16666666666666666</v>
      </c>
      <c r="BF170" s="331">
        <v>12</v>
      </c>
      <c r="BG170" s="334">
        <v>4.8859934853420191E-3</v>
      </c>
      <c r="BH170" s="333">
        <v>11</v>
      </c>
      <c r="BI170" s="334">
        <v>1</v>
      </c>
      <c r="BJ170" s="331">
        <v>1</v>
      </c>
      <c r="BK170" s="334">
        <v>1</v>
      </c>
      <c r="BL170" s="331">
        <v>12</v>
      </c>
      <c r="BM170" s="334">
        <v>1</v>
      </c>
      <c r="BN170" s="333">
        <v>6</v>
      </c>
      <c r="BO170" s="334">
        <v>2.4429967426710096E-3</v>
      </c>
      <c r="BP170" s="333">
        <v>8</v>
      </c>
      <c r="BQ170" s="334">
        <v>3.2573289902280132E-3</v>
      </c>
      <c r="BR170" s="333">
        <v>14</v>
      </c>
      <c r="BS170" s="334">
        <v>5.7003257328990227E-3</v>
      </c>
      <c r="BT170" s="331">
        <v>2</v>
      </c>
      <c r="BU170" s="334">
        <v>0.25</v>
      </c>
      <c r="BV170" s="331">
        <v>1</v>
      </c>
      <c r="BW170" s="334">
        <v>0.2</v>
      </c>
      <c r="BX170" s="490" t="s">
        <v>320</v>
      </c>
    </row>
    <row r="171" spans="1:76" x14ac:dyDescent="0.25">
      <c r="A171" s="293" t="s">
        <v>587</v>
      </c>
      <c r="B171" s="293" t="s">
        <v>597</v>
      </c>
      <c r="C171" s="293" t="s">
        <v>600</v>
      </c>
      <c r="D171" s="312" t="s">
        <v>487</v>
      </c>
      <c r="E171" s="312" t="s">
        <v>477</v>
      </c>
      <c r="F171" s="312" t="s">
        <v>478</v>
      </c>
      <c r="G171" s="312" t="s">
        <v>862</v>
      </c>
      <c r="H171" s="314" t="s">
        <v>979</v>
      </c>
      <c r="I171" s="312" t="s">
        <v>961</v>
      </c>
      <c r="J171" s="312"/>
      <c r="K171" s="677"/>
      <c r="L171" s="677"/>
      <c r="M171" s="678"/>
      <c r="N171" s="677"/>
      <c r="O171" s="677"/>
      <c r="P171" s="677"/>
      <c r="Q171" s="679"/>
      <c r="R171" s="679"/>
      <c r="S171" s="679"/>
      <c r="T171" s="330" t="s">
        <v>770</v>
      </c>
      <c r="U171" s="325">
        <v>1</v>
      </c>
      <c r="V171" s="331">
        <v>1</v>
      </c>
      <c r="W171" s="331">
        <v>1</v>
      </c>
      <c r="X171" s="332">
        <v>1</v>
      </c>
      <c r="Y171" s="333">
        <v>1167</v>
      </c>
      <c r="Z171" s="510" t="s">
        <v>320</v>
      </c>
      <c r="AA171" s="331">
        <v>1</v>
      </c>
      <c r="AB171" s="334">
        <v>1</v>
      </c>
      <c r="AC171" s="474"/>
      <c r="AD171" s="475"/>
      <c r="AE171" s="331">
        <v>1</v>
      </c>
      <c r="AF171" s="334">
        <v>1</v>
      </c>
      <c r="AG171" s="331">
        <v>1</v>
      </c>
      <c r="AH171" s="475"/>
      <c r="AI171" s="474"/>
      <c r="AJ171" s="474"/>
      <c r="AK171" s="474"/>
      <c r="AL171" s="474"/>
      <c r="AM171" s="324">
        <v>1163</v>
      </c>
      <c r="AN171" s="333">
        <v>4</v>
      </c>
      <c r="AO171" s="335">
        <v>3.4275921165381321E-3</v>
      </c>
      <c r="AP171" s="333">
        <v>1167</v>
      </c>
      <c r="AQ171" s="424">
        <v>1770</v>
      </c>
      <c r="AR171" s="334">
        <v>0.65932203389830513</v>
      </c>
      <c r="AS171" s="462" t="s">
        <v>320</v>
      </c>
      <c r="AT171" s="462" t="s">
        <v>320</v>
      </c>
      <c r="AU171" s="510" t="s">
        <v>320</v>
      </c>
      <c r="AV171" s="510"/>
      <c r="AW171" s="475" t="s">
        <v>320</v>
      </c>
      <c r="AX171" s="510"/>
      <c r="AY171" s="475" t="s">
        <v>320</v>
      </c>
      <c r="AZ171" s="510" t="s">
        <v>320</v>
      </c>
      <c r="BA171" s="475" t="s">
        <v>320</v>
      </c>
      <c r="BB171" s="510"/>
      <c r="BC171" s="475" t="s">
        <v>320</v>
      </c>
      <c r="BD171" s="474"/>
      <c r="BE171" s="475" t="s">
        <v>320</v>
      </c>
      <c r="BF171" s="474" t="s">
        <v>320</v>
      </c>
      <c r="BG171" s="475" t="s">
        <v>320</v>
      </c>
      <c r="BH171" s="510"/>
      <c r="BI171" s="475" t="s">
        <v>320</v>
      </c>
      <c r="BJ171" s="474"/>
      <c r="BK171" s="475" t="s">
        <v>320</v>
      </c>
      <c r="BL171" s="474" t="s">
        <v>320</v>
      </c>
      <c r="BM171" s="475" t="s">
        <v>320</v>
      </c>
      <c r="BN171" s="510"/>
      <c r="BO171" s="475" t="s">
        <v>320</v>
      </c>
      <c r="BP171" s="510"/>
      <c r="BQ171" s="475" t="s">
        <v>320</v>
      </c>
      <c r="BR171" s="510" t="s">
        <v>320</v>
      </c>
      <c r="BS171" s="475" t="s">
        <v>320</v>
      </c>
      <c r="BT171" s="331">
        <v>0</v>
      </c>
      <c r="BU171" s="475"/>
      <c r="BV171" s="474"/>
      <c r="BW171" s="475"/>
      <c r="BX171" s="490" t="s">
        <v>320</v>
      </c>
    </row>
    <row r="172" spans="1:76" x14ac:dyDescent="0.25">
      <c r="A172" s="293" t="s">
        <v>587</v>
      </c>
      <c r="B172" s="293" t="s">
        <v>597</v>
      </c>
      <c r="C172" s="293" t="s">
        <v>601</v>
      </c>
      <c r="D172" s="312" t="s">
        <v>487</v>
      </c>
      <c r="E172" s="312" t="s">
        <v>477</v>
      </c>
      <c r="F172" s="312" t="s">
        <v>478</v>
      </c>
      <c r="G172" s="312" t="s">
        <v>862</v>
      </c>
      <c r="H172" s="314" t="s">
        <v>979</v>
      </c>
      <c r="I172" s="312" t="s">
        <v>961</v>
      </c>
      <c r="J172" s="312"/>
      <c r="K172" s="677"/>
      <c r="L172" s="677"/>
      <c r="M172" s="678"/>
      <c r="N172" s="677"/>
      <c r="O172" s="677"/>
      <c r="P172" s="677"/>
      <c r="Q172" s="679"/>
      <c r="R172" s="679"/>
      <c r="S172" s="679"/>
      <c r="T172" s="313" t="s">
        <v>770</v>
      </c>
      <c r="U172" s="325">
        <v>1</v>
      </c>
      <c r="V172" s="331">
        <v>1</v>
      </c>
      <c r="W172" s="331">
        <v>1</v>
      </c>
      <c r="X172" s="332">
        <v>1</v>
      </c>
      <c r="Y172" s="333">
        <v>1037</v>
      </c>
      <c r="Z172" s="510" t="s">
        <v>320</v>
      </c>
      <c r="AA172" s="331">
        <v>1</v>
      </c>
      <c r="AB172" s="334">
        <v>1</v>
      </c>
      <c r="AC172" s="474"/>
      <c r="AD172" s="475"/>
      <c r="AE172" s="331">
        <v>1</v>
      </c>
      <c r="AF172" s="334">
        <v>1</v>
      </c>
      <c r="AG172" s="331">
        <v>1</v>
      </c>
      <c r="AH172" s="475"/>
      <c r="AI172" s="474"/>
      <c r="AJ172" s="474"/>
      <c r="AK172" s="474"/>
      <c r="AL172" s="474"/>
      <c r="AM172" s="324">
        <v>1037</v>
      </c>
      <c r="AN172" s="333">
        <v>0</v>
      </c>
      <c r="AO172" s="335">
        <v>0</v>
      </c>
      <c r="AP172" s="333">
        <v>1037</v>
      </c>
      <c r="AQ172" s="424">
        <v>1509</v>
      </c>
      <c r="AR172" s="334">
        <v>0.68721007289595759</v>
      </c>
      <c r="AS172" s="462" t="s">
        <v>320</v>
      </c>
      <c r="AT172" s="462" t="s">
        <v>320</v>
      </c>
      <c r="AU172" s="510" t="s">
        <v>320</v>
      </c>
      <c r="AV172" s="510"/>
      <c r="AW172" s="475" t="s">
        <v>320</v>
      </c>
      <c r="AX172" s="510"/>
      <c r="AY172" s="475" t="s">
        <v>320</v>
      </c>
      <c r="AZ172" s="510" t="s">
        <v>320</v>
      </c>
      <c r="BA172" s="475" t="s">
        <v>320</v>
      </c>
      <c r="BB172" s="510"/>
      <c r="BC172" s="475" t="s">
        <v>320</v>
      </c>
      <c r="BD172" s="474"/>
      <c r="BE172" s="475" t="s">
        <v>320</v>
      </c>
      <c r="BF172" s="474" t="s">
        <v>320</v>
      </c>
      <c r="BG172" s="475" t="s">
        <v>320</v>
      </c>
      <c r="BH172" s="510"/>
      <c r="BI172" s="475" t="s">
        <v>320</v>
      </c>
      <c r="BJ172" s="474"/>
      <c r="BK172" s="475" t="s">
        <v>320</v>
      </c>
      <c r="BL172" s="474" t="s">
        <v>320</v>
      </c>
      <c r="BM172" s="475" t="s">
        <v>320</v>
      </c>
      <c r="BN172" s="510"/>
      <c r="BO172" s="475" t="s">
        <v>320</v>
      </c>
      <c r="BP172" s="510"/>
      <c r="BQ172" s="475" t="s">
        <v>320</v>
      </c>
      <c r="BR172" s="510" t="s">
        <v>320</v>
      </c>
      <c r="BS172" s="475" t="s">
        <v>320</v>
      </c>
      <c r="BT172" s="331">
        <v>0</v>
      </c>
      <c r="BU172" s="475"/>
      <c r="BV172" s="474"/>
      <c r="BW172" s="475"/>
      <c r="BX172" s="490" t="s">
        <v>320</v>
      </c>
    </row>
    <row r="173" spans="1:76" x14ac:dyDescent="0.25">
      <c r="A173" s="293" t="s">
        <v>587</v>
      </c>
      <c r="B173" s="293" t="s">
        <v>597</v>
      </c>
      <c r="C173" s="293" t="s">
        <v>602</v>
      </c>
      <c r="D173" s="312" t="s">
        <v>487</v>
      </c>
      <c r="E173" s="312" t="s">
        <v>477</v>
      </c>
      <c r="F173" s="312" t="s">
        <v>478</v>
      </c>
      <c r="G173" s="312" t="s">
        <v>862</v>
      </c>
      <c r="H173" s="314" t="s">
        <v>979</v>
      </c>
      <c r="I173" s="312" t="s">
        <v>961</v>
      </c>
      <c r="J173" s="312"/>
      <c r="K173" s="520" t="s">
        <v>974</v>
      </c>
      <c r="L173" s="520" t="s">
        <v>777</v>
      </c>
      <c r="M173" s="521"/>
      <c r="N173" s="520" t="s">
        <v>774</v>
      </c>
      <c r="O173" s="520" t="s">
        <v>777</v>
      </c>
      <c r="P173" s="520" t="s">
        <v>777</v>
      </c>
      <c r="Q173" s="511">
        <v>9826</v>
      </c>
      <c r="R173" s="511">
        <v>63</v>
      </c>
      <c r="S173" s="511">
        <v>7</v>
      </c>
      <c r="T173" s="330" t="s">
        <v>768</v>
      </c>
      <c r="U173" s="325">
        <v>1</v>
      </c>
      <c r="V173" s="325"/>
      <c r="W173" s="325">
        <v>2</v>
      </c>
      <c r="X173" s="332">
        <v>2</v>
      </c>
      <c r="Y173" s="333">
        <v>1074</v>
      </c>
      <c r="Z173" s="333">
        <v>503</v>
      </c>
      <c r="AA173" s="331">
        <v>1</v>
      </c>
      <c r="AB173" s="334">
        <v>0.5</v>
      </c>
      <c r="AC173" s="474"/>
      <c r="AD173" s="475"/>
      <c r="AE173" s="474"/>
      <c r="AF173" s="474"/>
      <c r="AG173" s="474"/>
      <c r="AH173" s="475"/>
      <c r="AI173" s="474"/>
      <c r="AJ173" s="474"/>
      <c r="AK173" s="474"/>
      <c r="AL173" s="474"/>
      <c r="AM173" s="324">
        <v>1071</v>
      </c>
      <c r="AN173" s="333">
        <v>3</v>
      </c>
      <c r="AO173" s="335">
        <v>2.7932960893854749E-3</v>
      </c>
      <c r="AP173" s="333">
        <v>1074</v>
      </c>
      <c r="AQ173" s="424">
        <v>1407</v>
      </c>
      <c r="AR173" s="334">
        <v>0.76332622601279321</v>
      </c>
      <c r="AS173" s="324">
        <v>1071</v>
      </c>
      <c r="AT173" s="324">
        <v>3</v>
      </c>
      <c r="AU173" s="333">
        <v>1074</v>
      </c>
      <c r="AV173" s="333">
        <v>500</v>
      </c>
      <c r="AW173" s="334">
        <v>0.46685340802987862</v>
      </c>
      <c r="AX173" s="333">
        <v>3</v>
      </c>
      <c r="AY173" s="334">
        <v>1</v>
      </c>
      <c r="AZ173" s="333">
        <v>503</v>
      </c>
      <c r="BA173" s="334">
        <v>0.46834264432029793</v>
      </c>
      <c r="BB173" s="333">
        <v>2</v>
      </c>
      <c r="BC173" s="334">
        <v>4.0000000000000001E-3</v>
      </c>
      <c r="BD173" s="331">
        <v>1</v>
      </c>
      <c r="BE173" s="334">
        <v>0.33333333333333331</v>
      </c>
      <c r="BF173" s="331">
        <v>3</v>
      </c>
      <c r="BG173" s="334">
        <v>5.9642147117296221E-3</v>
      </c>
      <c r="BH173" s="333">
        <v>2</v>
      </c>
      <c r="BI173" s="334">
        <v>1</v>
      </c>
      <c r="BJ173" s="331">
        <v>1</v>
      </c>
      <c r="BK173" s="334">
        <v>1</v>
      </c>
      <c r="BL173" s="331">
        <v>3</v>
      </c>
      <c r="BM173" s="334">
        <v>1</v>
      </c>
      <c r="BN173" s="470"/>
      <c r="BO173" s="334">
        <v>0</v>
      </c>
      <c r="BP173" s="333">
        <v>6</v>
      </c>
      <c r="BQ173" s="334">
        <v>1.1928429423459244E-2</v>
      </c>
      <c r="BR173" s="333">
        <v>6</v>
      </c>
      <c r="BS173" s="334">
        <v>1.1928429423459244E-2</v>
      </c>
      <c r="BT173" s="331">
        <v>1</v>
      </c>
      <c r="BU173" s="334">
        <v>0.5</v>
      </c>
      <c r="BV173" s="331">
        <v>1</v>
      </c>
      <c r="BW173" s="334">
        <v>1</v>
      </c>
      <c r="BX173" s="490" t="s">
        <v>320</v>
      </c>
    </row>
    <row r="174" spans="1:76" x14ac:dyDescent="0.25">
      <c r="A174" s="293" t="s">
        <v>587</v>
      </c>
      <c r="B174" s="293" t="s">
        <v>588</v>
      </c>
      <c r="C174" s="293" t="s">
        <v>589</v>
      </c>
      <c r="D174" s="312" t="s">
        <v>476</v>
      </c>
      <c r="E174" s="312" t="s">
        <v>477</v>
      </c>
      <c r="F174" s="312" t="s">
        <v>478</v>
      </c>
      <c r="G174" s="312" t="s">
        <v>862</v>
      </c>
      <c r="H174" s="314" t="s">
        <v>979</v>
      </c>
      <c r="I174" s="312" t="s">
        <v>961</v>
      </c>
      <c r="J174" s="312"/>
      <c r="K174" s="677"/>
      <c r="L174" s="677"/>
      <c r="M174" s="678"/>
      <c r="N174" s="677"/>
      <c r="O174" s="677"/>
      <c r="P174" s="677"/>
      <c r="Q174" s="679"/>
      <c r="R174" s="679"/>
      <c r="S174" s="679"/>
      <c r="T174" s="330" t="s">
        <v>770</v>
      </c>
      <c r="U174" s="325">
        <v>1</v>
      </c>
      <c r="V174" s="325">
        <v>1</v>
      </c>
      <c r="W174" s="325">
        <v>1</v>
      </c>
      <c r="X174" s="332">
        <v>1</v>
      </c>
      <c r="Y174" s="333">
        <v>1258</v>
      </c>
      <c r="Z174" s="510" t="s">
        <v>320</v>
      </c>
      <c r="AA174" s="474"/>
      <c r="AB174" s="475"/>
      <c r="AC174" s="474"/>
      <c r="AD174" s="475"/>
      <c r="AE174" s="474"/>
      <c r="AF174" s="475"/>
      <c r="AG174" s="474"/>
      <c r="AH174" s="475"/>
      <c r="AI174" s="331">
        <v>1</v>
      </c>
      <c r="AJ174" s="334">
        <v>1</v>
      </c>
      <c r="AK174" s="331">
        <v>1</v>
      </c>
      <c r="AL174" s="334">
        <v>1</v>
      </c>
      <c r="AM174" s="324">
        <v>1258</v>
      </c>
      <c r="AN174" s="510"/>
      <c r="AO174" s="496"/>
      <c r="AP174" s="333">
        <v>1258</v>
      </c>
      <c r="AQ174" s="510"/>
      <c r="AR174" s="475"/>
      <c r="AS174" s="462" t="s">
        <v>320</v>
      </c>
      <c r="AT174" s="462" t="s">
        <v>320</v>
      </c>
      <c r="AU174" s="510" t="s">
        <v>320</v>
      </c>
      <c r="AV174" s="510"/>
      <c r="AW174" s="475" t="s">
        <v>320</v>
      </c>
      <c r="AX174" s="510"/>
      <c r="AY174" s="475"/>
      <c r="AZ174" s="510" t="s">
        <v>320</v>
      </c>
      <c r="BA174" s="475" t="s">
        <v>320</v>
      </c>
      <c r="BB174" s="510" t="s">
        <v>320</v>
      </c>
      <c r="BC174" s="475" t="s">
        <v>320</v>
      </c>
      <c r="BD174" s="474" t="s">
        <v>320</v>
      </c>
      <c r="BE174" s="475" t="s">
        <v>320</v>
      </c>
      <c r="BF174" s="474" t="s">
        <v>320</v>
      </c>
      <c r="BG174" s="475" t="s">
        <v>320</v>
      </c>
      <c r="BH174" s="510"/>
      <c r="BI174" s="475" t="s">
        <v>320</v>
      </c>
      <c r="BJ174" s="474"/>
      <c r="BK174" s="475" t="s">
        <v>320</v>
      </c>
      <c r="BL174" s="474" t="s">
        <v>320</v>
      </c>
      <c r="BM174" s="475" t="s">
        <v>320</v>
      </c>
      <c r="BN174" s="510"/>
      <c r="BO174" s="475" t="s">
        <v>320</v>
      </c>
      <c r="BP174" s="510"/>
      <c r="BQ174" s="475" t="s">
        <v>320</v>
      </c>
      <c r="BR174" s="510" t="s">
        <v>320</v>
      </c>
      <c r="BS174" s="475" t="s">
        <v>320</v>
      </c>
      <c r="BT174" s="331">
        <v>0</v>
      </c>
      <c r="BU174" s="475"/>
      <c r="BV174" s="471"/>
      <c r="BW174" s="475"/>
      <c r="BX174" s="490" t="s">
        <v>320</v>
      </c>
    </row>
    <row r="175" spans="1:76" x14ac:dyDescent="0.25">
      <c r="A175" s="293" t="s">
        <v>587</v>
      </c>
      <c r="B175" s="293" t="s">
        <v>588</v>
      </c>
      <c r="C175" s="293" t="s">
        <v>590</v>
      </c>
      <c r="D175" s="312" t="s">
        <v>476</v>
      </c>
      <c r="E175" s="312" t="s">
        <v>477</v>
      </c>
      <c r="F175" s="312" t="s">
        <v>478</v>
      </c>
      <c r="G175" s="312" t="s">
        <v>862</v>
      </c>
      <c r="H175" s="314" t="s">
        <v>979</v>
      </c>
      <c r="I175" s="312" t="s">
        <v>961</v>
      </c>
      <c r="J175" s="312"/>
      <c r="K175" s="677"/>
      <c r="L175" s="677"/>
      <c r="M175" s="678"/>
      <c r="N175" s="677"/>
      <c r="O175" s="677"/>
      <c r="P175" s="677"/>
      <c r="Q175" s="679"/>
      <c r="R175" s="679"/>
      <c r="S175" s="679"/>
      <c r="T175" s="313" t="s">
        <v>770</v>
      </c>
      <c r="U175" s="325">
        <v>3</v>
      </c>
      <c r="V175" s="331">
        <v>3</v>
      </c>
      <c r="W175" s="331">
        <v>3</v>
      </c>
      <c r="X175" s="332">
        <v>1</v>
      </c>
      <c r="Y175" s="333">
        <v>1880</v>
      </c>
      <c r="Z175" s="510" t="s">
        <v>320</v>
      </c>
      <c r="AA175" s="474"/>
      <c r="AB175" s="475"/>
      <c r="AC175" s="474"/>
      <c r="AD175" s="475"/>
      <c r="AE175" s="474"/>
      <c r="AF175" s="475"/>
      <c r="AG175" s="474"/>
      <c r="AH175" s="475"/>
      <c r="AI175" s="331">
        <v>2</v>
      </c>
      <c r="AJ175" s="334">
        <v>0.66666666666666663</v>
      </c>
      <c r="AK175" s="331">
        <v>2</v>
      </c>
      <c r="AL175" s="334">
        <v>0.66666666666666663</v>
      </c>
      <c r="AM175" s="324">
        <v>5640</v>
      </c>
      <c r="AN175" s="510"/>
      <c r="AO175" s="496"/>
      <c r="AP175" s="333">
        <v>5640</v>
      </c>
      <c r="AQ175" s="510"/>
      <c r="AR175" s="475"/>
      <c r="AS175" s="462" t="s">
        <v>320</v>
      </c>
      <c r="AT175" s="462"/>
      <c r="AU175" s="510" t="s">
        <v>320</v>
      </c>
      <c r="AV175" s="510"/>
      <c r="AW175" s="475" t="s">
        <v>320</v>
      </c>
      <c r="AX175" s="510"/>
      <c r="AY175" s="475"/>
      <c r="AZ175" s="510" t="s">
        <v>320</v>
      </c>
      <c r="BA175" s="475" t="s">
        <v>320</v>
      </c>
      <c r="BB175" s="510"/>
      <c r="BC175" s="475" t="s">
        <v>320</v>
      </c>
      <c r="BD175" s="474"/>
      <c r="BE175" s="475"/>
      <c r="BF175" s="474" t="s">
        <v>320</v>
      </c>
      <c r="BG175" s="475" t="s">
        <v>320</v>
      </c>
      <c r="BH175" s="510"/>
      <c r="BI175" s="475" t="s">
        <v>320</v>
      </c>
      <c r="BJ175" s="474"/>
      <c r="BK175" s="475" t="s">
        <v>320</v>
      </c>
      <c r="BL175" s="474" t="s">
        <v>320</v>
      </c>
      <c r="BM175" s="475" t="s">
        <v>320</v>
      </c>
      <c r="BN175" s="510"/>
      <c r="BO175" s="475" t="s">
        <v>320</v>
      </c>
      <c r="BP175" s="510"/>
      <c r="BQ175" s="475" t="s">
        <v>320</v>
      </c>
      <c r="BR175" s="510" t="s">
        <v>320</v>
      </c>
      <c r="BS175" s="475" t="s">
        <v>320</v>
      </c>
      <c r="BT175" s="331">
        <v>0</v>
      </c>
      <c r="BU175" s="475"/>
      <c r="BV175" s="471"/>
      <c r="BW175" s="475"/>
      <c r="BX175" s="490" t="s">
        <v>320</v>
      </c>
    </row>
    <row r="176" spans="1:76" x14ac:dyDescent="0.25">
      <c r="A176" s="293" t="s">
        <v>587</v>
      </c>
      <c r="B176" s="293" t="s">
        <v>588</v>
      </c>
      <c r="C176" s="293" t="s">
        <v>591</v>
      </c>
      <c r="D176" s="312" t="s">
        <v>476</v>
      </c>
      <c r="E176" s="312" t="s">
        <v>477</v>
      </c>
      <c r="F176" s="312" t="s">
        <v>478</v>
      </c>
      <c r="G176" s="312" t="s">
        <v>862</v>
      </c>
      <c r="H176" s="314" t="s">
        <v>979</v>
      </c>
      <c r="I176" s="312" t="s">
        <v>961</v>
      </c>
      <c r="J176" s="312"/>
      <c r="K176" s="677"/>
      <c r="L176" s="677"/>
      <c r="M176" s="678"/>
      <c r="N176" s="677"/>
      <c r="O176" s="681"/>
      <c r="P176" s="677"/>
      <c r="Q176" s="679"/>
      <c r="R176" s="679"/>
      <c r="S176" s="679"/>
      <c r="T176" s="313" t="s">
        <v>770</v>
      </c>
      <c r="U176" s="325">
        <v>1</v>
      </c>
      <c r="V176" s="331">
        <v>1</v>
      </c>
      <c r="W176" s="331">
        <v>1</v>
      </c>
      <c r="X176" s="332">
        <v>1</v>
      </c>
      <c r="Y176" s="333">
        <v>1037</v>
      </c>
      <c r="Z176" s="510" t="s">
        <v>320</v>
      </c>
      <c r="AA176" s="474"/>
      <c r="AB176" s="475"/>
      <c r="AC176" s="474"/>
      <c r="AD176" s="475"/>
      <c r="AE176" s="474"/>
      <c r="AF176" s="475"/>
      <c r="AG176" s="474"/>
      <c r="AH176" s="475"/>
      <c r="AI176" s="331">
        <v>1</v>
      </c>
      <c r="AJ176" s="334">
        <v>1</v>
      </c>
      <c r="AK176" s="331">
        <v>1</v>
      </c>
      <c r="AL176" s="334">
        <v>1</v>
      </c>
      <c r="AM176" s="324">
        <v>1037</v>
      </c>
      <c r="AN176" s="510"/>
      <c r="AO176" s="496"/>
      <c r="AP176" s="333">
        <v>1037</v>
      </c>
      <c r="AQ176" s="510"/>
      <c r="AR176" s="475"/>
      <c r="AS176" s="462" t="s">
        <v>320</v>
      </c>
      <c r="AT176" s="462"/>
      <c r="AU176" s="510" t="s">
        <v>320</v>
      </c>
      <c r="AV176" s="510"/>
      <c r="AW176" s="475" t="s">
        <v>320</v>
      </c>
      <c r="AX176" s="510"/>
      <c r="AY176" s="475"/>
      <c r="AZ176" s="510" t="s">
        <v>320</v>
      </c>
      <c r="BA176" s="475" t="s">
        <v>320</v>
      </c>
      <c r="BB176" s="510"/>
      <c r="BC176" s="475" t="s">
        <v>320</v>
      </c>
      <c r="BD176" s="474"/>
      <c r="BE176" s="475"/>
      <c r="BF176" s="474" t="s">
        <v>320</v>
      </c>
      <c r="BG176" s="475" t="s">
        <v>320</v>
      </c>
      <c r="BH176" s="510"/>
      <c r="BI176" s="475" t="s">
        <v>320</v>
      </c>
      <c r="BJ176" s="474"/>
      <c r="BK176" s="475" t="s">
        <v>320</v>
      </c>
      <c r="BL176" s="474" t="s">
        <v>320</v>
      </c>
      <c r="BM176" s="475" t="s">
        <v>320</v>
      </c>
      <c r="BN176" s="510"/>
      <c r="BO176" s="475" t="s">
        <v>320</v>
      </c>
      <c r="BP176" s="510"/>
      <c r="BQ176" s="475" t="s">
        <v>320</v>
      </c>
      <c r="BR176" s="510" t="s">
        <v>320</v>
      </c>
      <c r="BS176" s="475" t="s">
        <v>320</v>
      </c>
      <c r="BT176" s="331">
        <v>0</v>
      </c>
      <c r="BU176" s="475"/>
      <c r="BV176" s="471"/>
      <c r="BW176" s="475"/>
      <c r="BX176" s="490" t="s">
        <v>320</v>
      </c>
    </row>
    <row r="177" spans="1:76" x14ac:dyDescent="0.25">
      <c r="A177" s="293" t="s">
        <v>587</v>
      </c>
      <c r="B177" s="293" t="s">
        <v>588</v>
      </c>
      <c r="C177" s="293" t="s">
        <v>592</v>
      </c>
      <c r="D177" s="312" t="s">
        <v>476</v>
      </c>
      <c r="E177" s="312" t="s">
        <v>477</v>
      </c>
      <c r="F177" s="312" t="s">
        <v>478</v>
      </c>
      <c r="G177" s="312" t="s">
        <v>862</v>
      </c>
      <c r="H177" s="314" t="s">
        <v>979</v>
      </c>
      <c r="I177" s="312" t="s">
        <v>961</v>
      </c>
      <c r="J177" s="312"/>
      <c r="K177" s="677"/>
      <c r="L177" s="677"/>
      <c r="M177" s="678"/>
      <c r="N177" s="677"/>
      <c r="O177" s="677"/>
      <c r="P177" s="677"/>
      <c r="Q177" s="679"/>
      <c r="R177" s="679"/>
      <c r="S177" s="679"/>
      <c r="T177" s="330" t="s">
        <v>768</v>
      </c>
      <c r="U177" s="325">
        <v>1</v>
      </c>
      <c r="V177" s="325"/>
      <c r="W177" s="325">
        <v>2</v>
      </c>
      <c r="X177" s="332">
        <v>2</v>
      </c>
      <c r="Y177" s="333">
        <v>1762</v>
      </c>
      <c r="Z177" s="333">
        <v>738</v>
      </c>
      <c r="AA177" s="474"/>
      <c r="AB177" s="475"/>
      <c r="AC177" s="474"/>
      <c r="AD177" s="475"/>
      <c r="AE177" s="474"/>
      <c r="AF177" s="475"/>
      <c r="AG177" s="474"/>
      <c r="AH177" s="475"/>
      <c r="AI177" s="331">
        <v>1</v>
      </c>
      <c r="AJ177" s="334">
        <v>0.5</v>
      </c>
      <c r="AK177" s="331">
        <v>1</v>
      </c>
      <c r="AL177" s="334">
        <v>1</v>
      </c>
      <c r="AM177" s="324">
        <v>1762</v>
      </c>
      <c r="AN177" s="510"/>
      <c r="AO177" s="496"/>
      <c r="AP177" s="333">
        <v>1762</v>
      </c>
      <c r="AQ177" s="510"/>
      <c r="AR177" s="475"/>
      <c r="AS177" s="324">
        <v>1762</v>
      </c>
      <c r="AT177" s="462"/>
      <c r="AU177" s="333">
        <v>1762</v>
      </c>
      <c r="AV177" s="333">
        <v>738</v>
      </c>
      <c r="AW177" s="334">
        <v>0.41884222474460842</v>
      </c>
      <c r="AX177" s="510"/>
      <c r="AY177" s="475"/>
      <c r="AZ177" s="333">
        <v>738</v>
      </c>
      <c r="BA177" s="334">
        <v>0.41884222474460842</v>
      </c>
      <c r="BB177" s="333">
        <v>2</v>
      </c>
      <c r="BC177" s="334">
        <v>2.7100271002710027E-3</v>
      </c>
      <c r="BD177" s="474"/>
      <c r="BE177" s="475"/>
      <c r="BF177" s="331">
        <v>2</v>
      </c>
      <c r="BG177" s="334">
        <v>2.7100271002710027E-3</v>
      </c>
      <c r="BH177" s="333">
        <v>2</v>
      </c>
      <c r="BI177" s="334">
        <v>1</v>
      </c>
      <c r="BJ177" s="474"/>
      <c r="BK177" s="475" t="s">
        <v>320</v>
      </c>
      <c r="BL177" s="331">
        <v>2</v>
      </c>
      <c r="BM177" s="334">
        <v>1</v>
      </c>
      <c r="BN177" s="474"/>
      <c r="BO177" s="474"/>
      <c r="BP177" s="333">
        <v>36</v>
      </c>
      <c r="BQ177" s="334">
        <v>4.878048780487805E-2</v>
      </c>
      <c r="BR177" s="333">
        <v>36</v>
      </c>
      <c r="BS177" s="334">
        <v>4.878048780487805E-2</v>
      </c>
      <c r="BT177" s="331">
        <v>2</v>
      </c>
      <c r="BU177" s="334">
        <v>1</v>
      </c>
      <c r="BV177" s="331">
        <v>1</v>
      </c>
      <c r="BW177" s="334">
        <v>1</v>
      </c>
      <c r="BX177" s="490" t="s">
        <v>320</v>
      </c>
    </row>
    <row r="178" spans="1:76" x14ac:dyDescent="0.25">
      <c r="A178" s="293" t="s">
        <v>587</v>
      </c>
      <c r="B178" s="293" t="s">
        <v>588</v>
      </c>
      <c r="C178" s="293" t="s">
        <v>593</v>
      </c>
      <c r="D178" s="312" t="s">
        <v>476</v>
      </c>
      <c r="E178" s="312" t="s">
        <v>477</v>
      </c>
      <c r="F178" s="312" t="s">
        <v>478</v>
      </c>
      <c r="G178" s="312" t="s">
        <v>862</v>
      </c>
      <c r="H178" s="314" t="s">
        <v>979</v>
      </c>
      <c r="I178" s="312" t="s">
        <v>961</v>
      </c>
      <c r="J178" s="312"/>
      <c r="K178" s="677"/>
      <c r="L178" s="677"/>
      <c r="M178" s="678"/>
      <c r="N178" s="677"/>
      <c r="O178" s="677"/>
      <c r="P178" s="677"/>
      <c r="Q178" s="679"/>
      <c r="R178" s="679"/>
      <c r="S178" s="679"/>
      <c r="T178" s="313" t="s">
        <v>770</v>
      </c>
      <c r="U178" s="325">
        <v>1</v>
      </c>
      <c r="V178" s="325">
        <v>1</v>
      </c>
      <c r="W178" s="325">
        <v>1</v>
      </c>
      <c r="X178" s="332">
        <v>1</v>
      </c>
      <c r="Y178" s="333">
        <v>1366</v>
      </c>
      <c r="Z178" s="510" t="s">
        <v>320</v>
      </c>
      <c r="AA178" s="474"/>
      <c r="AB178" s="475"/>
      <c r="AC178" s="474"/>
      <c r="AD178" s="475"/>
      <c r="AE178" s="474"/>
      <c r="AF178" s="475"/>
      <c r="AG178" s="474"/>
      <c r="AH178" s="475"/>
      <c r="AI178" s="331">
        <v>1</v>
      </c>
      <c r="AJ178" s="334">
        <v>1</v>
      </c>
      <c r="AK178" s="331">
        <v>1</v>
      </c>
      <c r="AL178" s="334">
        <v>1</v>
      </c>
      <c r="AM178" s="324">
        <v>1366</v>
      </c>
      <c r="AN178" s="510"/>
      <c r="AO178" s="496"/>
      <c r="AP178" s="333">
        <v>1366</v>
      </c>
      <c r="AQ178" s="510"/>
      <c r="AR178" s="475"/>
      <c r="AS178" s="462" t="s">
        <v>320</v>
      </c>
      <c r="AT178" s="462"/>
      <c r="AU178" s="510" t="s">
        <v>320</v>
      </c>
      <c r="AV178" s="510"/>
      <c r="AW178" s="475" t="s">
        <v>320</v>
      </c>
      <c r="AX178" s="510"/>
      <c r="AY178" s="475"/>
      <c r="AZ178" s="510" t="s">
        <v>320</v>
      </c>
      <c r="BA178" s="475" t="s">
        <v>320</v>
      </c>
      <c r="BB178" s="510"/>
      <c r="BC178" s="475" t="s">
        <v>320</v>
      </c>
      <c r="BD178" s="474"/>
      <c r="BE178" s="475"/>
      <c r="BF178" s="474" t="s">
        <v>320</v>
      </c>
      <c r="BG178" s="475" t="s">
        <v>320</v>
      </c>
      <c r="BH178" s="510"/>
      <c r="BI178" s="475" t="s">
        <v>320</v>
      </c>
      <c r="BJ178" s="474"/>
      <c r="BK178" s="475" t="s">
        <v>320</v>
      </c>
      <c r="BL178" s="474" t="s">
        <v>320</v>
      </c>
      <c r="BM178" s="475" t="s">
        <v>320</v>
      </c>
      <c r="BN178" s="510"/>
      <c r="BO178" s="475" t="s">
        <v>320</v>
      </c>
      <c r="BP178" s="510"/>
      <c r="BQ178" s="475" t="s">
        <v>320</v>
      </c>
      <c r="BR178" s="510" t="s">
        <v>320</v>
      </c>
      <c r="BS178" s="475" t="s">
        <v>320</v>
      </c>
      <c r="BT178" s="331">
        <v>1</v>
      </c>
      <c r="BU178" s="334">
        <v>1</v>
      </c>
      <c r="BV178" s="331">
        <v>1</v>
      </c>
      <c r="BW178" s="334">
        <v>1</v>
      </c>
      <c r="BX178" s="490" t="s">
        <v>320</v>
      </c>
    </row>
    <row r="179" spans="1:76" x14ac:dyDescent="0.25">
      <c r="A179" s="293" t="s">
        <v>587</v>
      </c>
      <c r="B179" s="293" t="s">
        <v>588</v>
      </c>
      <c r="C179" s="293" t="s">
        <v>594</v>
      </c>
      <c r="D179" s="312" t="s">
        <v>476</v>
      </c>
      <c r="E179" s="312" t="s">
        <v>477</v>
      </c>
      <c r="F179" s="312" t="s">
        <v>478</v>
      </c>
      <c r="G179" s="312" t="s">
        <v>862</v>
      </c>
      <c r="H179" s="314" t="s">
        <v>979</v>
      </c>
      <c r="I179" s="312" t="s">
        <v>961</v>
      </c>
      <c r="J179" s="312"/>
      <c r="K179" s="677"/>
      <c r="L179" s="677"/>
      <c r="M179" s="678"/>
      <c r="N179" s="677"/>
      <c r="O179" s="677"/>
      <c r="P179" s="677"/>
      <c r="Q179" s="679"/>
      <c r="R179" s="679"/>
      <c r="S179" s="679"/>
      <c r="T179" s="330" t="s">
        <v>770</v>
      </c>
      <c r="U179" s="325">
        <v>1</v>
      </c>
      <c r="V179" s="325">
        <v>1</v>
      </c>
      <c r="W179" s="325">
        <v>1</v>
      </c>
      <c r="X179" s="332">
        <v>1</v>
      </c>
      <c r="Y179" s="333">
        <v>681</v>
      </c>
      <c r="Z179" s="510" t="s">
        <v>320</v>
      </c>
      <c r="AA179" s="474"/>
      <c r="AB179" s="475"/>
      <c r="AC179" s="474"/>
      <c r="AD179" s="475"/>
      <c r="AE179" s="474"/>
      <c r="AF179" s="475"/>
      <c r="AG179" s="474"/>
      <c r="AH179" s="475"/>
      <c r="AI179" s="331">
        <v>1</v>
      </c>
      <c r="AJ179" s="334">
        <v>1</v>
      </c>
      <c r="AK179" s="331">
        <v>1</v>
      </c>
      <c r="AL179" s="334">
        <v>1</v>
      </c>
      <c r="AM179" s="324">
        <v>681</v>
      </c>
      <c r="AN179" s="510"/>
      <c r="AO179" s="496"/>
      <c r="AP179" s="333">
        <v>681</v>
      </c>
      <c r="AQ179" s="510"/>
      <c r="AR179" s="475"/>
      <c r="AS179" s="462" t="s">
        <v>320</v>
      </c>
      <c r="AT179" s="462"/>
      <c r="AU179" s="510" t="s">
        <v>320</v>
      </c>
      <c r="AV179" s="510"/>
      <c r="AW179" s="475" t="s">
        <v>320</v>
      </c>
      <c r="AX179" s="510"/>
      <c r="AY179" s="475"/>
      <c r="AZ179" s="510" t="s">
        <v>320</v>
      </c>
      <c r="BA179" s="475" t="s">
        <v>320</v>
      </c>
      <c r="BB179" s="510" t="s">
        <v>320</v>
      </c>
      <c r="BC179" s="475" t="s">
        <v>320</v>
      </c>
      <c r="BD179" s="474"/>
      <c r="BE179" s="475"/>
      <c r="BF179" s="474" t="s">
        <v>320</v>
      </c>
      <c r="BG179" s="475" t="s">
        <v>320</v>
      </c>
      <c r="BH179" s="510"/>
      <c r="BI179" s="475" t="s">
        <v>320</v>
      </c>
      <c r="BJ179" s="474"/>
      <c r="BK179" s="475" t="s">
        <v>320</v>
      </c>
      <c r="BL179" s="474" t="s">
        <v>320</v>
      </c>
      <c r="BM179" s="475" t="s">
        <v>320</v>
      </c>
      <c r="BN179" s="510"/>
      <c r="BO179" s="475" t="s">
        <v>320</v>
      </c>
      <c r="BP179" s="510"/>
      <c r="BQ179" s="475" t="s">
        <v>320</v>
      </c>
      <c r="BR179" s="510" t="s">
        <v>320</v>
      </c>
      <c r="BS179" s="475" t="s">
        <v>320</v>
      </c>
      <c r="BT179" s="331">
        <v>0</v>
      </c>
      <c r="BU179" s="475"/>
      <c r="BV179" s="474"/>
      <c r="BW179" s="475"/>
      <c r="BX179" s="490" t="s">
        <v>320</v>
      </c>
    </row>
    <row r="180" spans="1:76" x14ac:dyDescent="0.25">
      <c r="A180" s="293" t="s">
        <v>587</v>
      </c>
      <c r="B180" s="293" t="s">
        <v>588</v>
      </c>
      <c r="C180" s="293" t="s">
        <v>595</v>
      </c>
      <c r="D180" s="312" t="s">
        <v>476</v>
      </c>
      <c r="E180" s="312" t="s">
        <v>477</v>
      </c>
      <c r="F180" s="312" t="s">
        <v>478</v>
      </c>
      <c r="G180" s="312" t="s">
        <v>862</v>
      </c>
      <c r="H180" s="314" t="s">
        <v>979</v>
      </c>
      <c r="I180" s="312" t="s">
        <v>961</v>
      </c>
      <c r="J180" s="312"/>
      <c r="K180" s="677"/>
      <c r="L180" s="677"/>
      <c r="M180" s="678"/>
      <c r="N180" s="677"/>
      <c r="O180" s="677"/>
      <c r="P180" s="677"/>
      <c r="Q180" s="679"/>
      <c r="R180" s="679"/>
      <c r="S180" s="679"/>
      <c r="T180" s="330" t="s">
        <v>770</v>
      </c>
      <c r="U180" s="325">
        <v>1</v>
      </c>
      <c r="V180" s="325">
        <v>1</v>
      </c>
      <c r="W180" s="325">
        <v>1</v>
      </c>
      <c r="X180" s="332">
        <v>1</v>
      </c>
      <c r="Y180" s="333">
        <v>584</v>
      </c>
      <c r="Z180" s="510" t="s">
        <v>320</v>
      </c>
      <c r="AA180" s="474"/>
      <c r="AB180" s="475"/>
      <c r="AC180" s="474"/>
      <c r="AD180" s="475"/>
      <c r="AE180" s="474"/>
      <c r="AF180" s="475"/>
      <c r="AG180" s="474"/>
      <c r="AH180" s="475"/>
      <c r="AI180" s="331">
        <v>1</v>
      </c>
      <c r="AJ180" s="334">
        <v>1</v>
      </c>
      <c r="AK180" s="331">
        <v>1</v>
      </c>
      <c r="AL180" s="334">
        <v>1</v>
      </c>
      <c r="AM180" s="324">
        <v>584</v>
      </c>
      <c r="AN180" s="510"/>
      <c r="AO180" s="496"/>
      <c r="AP180" s="333">
        <v>584</v>
      </c>
      <c r="AQ180" s="510"/>
      <c r="AR180" s="475"/>
      <c r="AS180" s="462" t="s">
        <v>320</v>
      </c>
      <c r="AT180" s="462"/>
      <c r="AU180" s="510" t="s">
        <v>320</v>
      </c>
      <c r="AV180" s="510"/>
      <c r="AW180" s="475" t="s">
        <v>320</v>
      </c>
      <c r="AX180" s="510"/>
      <c r="AY180" s="475"/>
      <c r="AZ180" s="510" t="s">
        <v>320</v>
      </c>
      <c r="BA180" s="475" t="s">
        <v>320</v>
      </c>
      <c r="BB180" s="510" t="s">
        <v>320</v>
      </c>
      <c r="BC180" s="475" t="s">
        <v>320</v>
      </c>
      <c r="BD180" s="474"/>
      <c r="BE180" s="475"/>
      <c r="BF180" s="474" t="s">
        <v>320</v>
      </c>
      <c r="BG180" s="475" t="s">
        <v>320</v>
      </c>
      <c r="BH180" s="510"/>
      <c r="BI180" s="475" t="s">
        <v>320</v>
      </c>
      <c r="BJ180" s="474"/>
      <c r="BK180" s="475" t="s">
        <v>320</v>
      </c>
      <c r="BL180" s="474" t="s">
        <v>320</v>
      </c>
      <c r="BM180" s="475" t="s">
        <v>320</v>
      </c>
      <c r="BN180" s="510"/>
      <c r="BO180" s="475" t="s">
        <v>320</v>
      </c>
      <c r="BP180" s="510"/>
      <c r="BQ180" s="475" t="s">
        <v>320</v>
      </c>
      <c r="BR180" s="510" t="s">
        <v>320</v>
      </c>
      <c r="BS180" s="475" t="s">
        <v>320</v>
      </c>
      <c r="BT180" s="331">
        <v>0</v>
      </c>
      <c r="BU180" s="475"/>
      <c r="BV180" s="474"/>
      <c r="BW180" s="475"/>
      <c r="BX180" s="490" t="s">
        <v>320</v>
      </c>
    </row>
    <row r="181" spans="1:76" ht="13.8" thickBot="1" x14ac:dyDescent="0.3">
      <c r="A181" s="292" t="s">
        <v>587</v>
      </c>
      <c r="B181" s="292" t="s">
        <v>597</v>
      </c>
      <c r="C181" s="292" t="s">
        <v>475</v>
      </c>
      <c r="D181" s="311" t="s">
        <v>482</v>
      </c>
      <c r="E181" s="311" t="s">
        <v>477</v>
      </c>
      <c r="F181" s="311" t="s">
        <v>478</v>
      </c>
      <c r="G181" s="311" t="s">
        <v>862</v>
      </c>
      <c r="H181" s="311" t="s">
        <v>979</v>
      </c>
      <c r="I181" s="311" t="s">
        <v>961</v>
      </c>
      <c r="J181" s="311"/>
      <c r="K181" s="682"/>
      <c r="L181" s="682"/>
      <c r="M181" s="690"/>
      <c r="N181" s="682"/>
      <c r="O181" s="701"/>
      <c r="P181" s="682"/>
      <c r="Q181" s="691"/>
      <c r="R181" s="691"/>
      <c r="S181" s="691"/>
      <c r="T181" s="549" t="s">
        <v>770</v>
      </c>
      <c r="U181" s="344">
        <v>1</v>
      </c>
      <c r="V181" s="345">
        <v>1</v>
      </c>
      <c r="W181" s="345">
        <v>1</v>
      </c>
      <c r="X181" s="346">
        <v>1</v>
      </c>
      <c r="Y181" s="347">
        <v>8926</v>
      </c>
      <c r="Z181" s="347" t="s">
        <v>320</v>
      </c>
      <c r="AA181" s="345">
        <v>0</v>
      </c>
      <c r="AB181" s="476"/>
      <c r="AC181" s="476"/>
      <c r="AD181" s="348" t="s">
        <v>853</v>
      </c>
      <c r="AE181" s="345">
        <v>1</v>
      </c>
      <c r="AF181" s="348">
        <v>1</v>
      </c>
      <c r="AG181" s="345">
        <v>1</v>
      </c>
      <c r="AH181" s="477"/>
      <c r="AI181" s="476"/>
      <c r="AJ181" s="477"/>
      <c r="AK181" s="476"/>
      <c r="AL181" s="477"/>
      <c r="AM181" s="343">
        <v>8911</v>
      </c>
      <c r="AN181" s="347">
        <v>15</v>
      </c>
      <c r="AO181" s="349">
        <v>1.6804839793860631E-3</v>
      </c>
      <c r="AP181" s="347">
        <v>8926</v>
      </c>
      <c r="AQ181" s="655">
        <v>12033</v>
      </c>
      <c r="AR181" s="348">
        <v>0.74179340147926531</v>
      </c>
      <c r="AS181" s="467" t="s">
        <v>320</v>
      </c>
      <c r="AT181" s="467" t="s">
        <v>320</v>
      </c>
      <c r="AU181" s="580" t="s">
        <v>320</v>
      </c>
      <c r="AV181" s="580"/>
      <c r="AW181" s="477" t="s">
        <v>320</v>
      </c>
      <c r="AX181" s="580"/>
      <c r="AY181" s="477" t="s">
        <v>320</v>
      </c>
      <c r="AZ181" s="580" t="s">
        <v>320</v>
      </c>
      <c r="BA181" s="477" t="s">
        <v>320</v>
      </c>
      <c r="BB181" s="580"/>
      <c r="BC181" s="477" t="s">
        <v>320</v>
      </c>
      <c r="BD181" s="476"/>
      <c r="BE181" s="477" t="s">
        <v>320</v>
      </c>
      <c r="BF181" s="476" t="s">
        <v>320</v>
      </c>
      <c r="BG181" s="477" t="s">
        <v>320</v>
      </c>
      <c r="BH181" s="580"/>
      <c r="BI181" s="477" t="s">
        <v>320</v>
      </c>
      <c r="BJ181" s="476"/>
      <c r="BK181" s="477" t="s">
        <v>320</v>
      </c>
      <c r="BL181" s="476" t="s">
        <v>320</v>
      </c>
      <c r="BM181" s="477" t="s">
        <v>320</v>
      </c>
      <c r="BN181" s="580"/>
      <c r="BO181" s="477" t="s">
        <v>320</v>
      </c>
      <c r="BP181" s="580"/>
      <c r="BQ181" s="477" t="s">
        <v>320</v>
      </c>
      <c r="BR181" s="580" t="s">
        <v>320</v>
      </c>
      <c r="BS181" s="477" t="s">
        <v>320</v>
      </c>
      <c r="BT181" s="345">
        <v>0</v>
      </c>
      <c r="BU181" s="477"/>
      <c r="BV181" s="476"/>
      <c r="BW181" s="477"/>
      <c r="BX181" s="503" t="s">
        <v>320</v>
      </c>
    </row>
    <row r="182" spans="1:76" x14ac:dyDescent="0.25">
      <c r="A182" s="291" t="s">
        <v>603</v>
      </c>
      <c r="B182" s="291" t="s">
        <v>604</v>
      </c>
      <c r="C182" s="291" t="s">
        <v>605</v>
      </c>
      <c r="D182" s="314" t="s">
        <v>487</v>
      </c>
      <c r="E182" s="314" t="s">
        <v>477</v>
      </c>
      <c r="F182" s="314" t="s">
        <v>478</v>
      </c>
      <c r="G182" s="314" t="s">
        <v>860</v>
      </c>
      <c r="H182" s="314" t="s">
        <v>979</v>
      </c>
      <c r="I182" s="314" t="s">
        <v>961</v>
      </c>
      <c r="J182" s="314"/>
      <c r="K182" s="674"/>
      <c r="L182" s="674"/>
      <c r="M182" s="675"/>
      <c r="N182" s="674"/>
      <c r="O182" s="674"/>
      <c r="P182" s="674"/>
      <c r="Q182" s="676"/>
      <c r="R182" s="676"/>
      <c r="S182" s="676"/>
      <c r="T182" s="315" t="s">
        <v>768</v>
      </c>
      <c r="U182" s="317">
        <v>4</v>
      </c>
      <c r="V182" s="338"/>
      <c r="W182" s="338">
        <v>7</v>
      </c>
      <c r="X182" s="339">
        <v>1.75</v>
      </c>
      <c r="Y182" s="340">
        <v>1210</v>
      </c>
      <c r="Z182" s="340">
        <v>537</v>
      </c>
      <c r="AA182" s="338">
        <v>4</v>
      </c>
      <c r="AB182" s="341">
        <v>0.5714285714285714</v>
      </c>
      <c r="AC182" s="480"/>
      <c r="AD182" s="481"/>
      <c r="AE182" s="338">
        <v>3</v>
      </c>
      <c r="AF182" s="341">
        <v>0.75</v>
      </c>
      <c r="AG182" s="338">
        <v>3</v>
      </c>
      <c r="AH182" s="481"/>
      <c r="AI182" s="480"/>
      <c r="AJ182" s="480"/>
      <c r="AK182" s="480"/>
      <c r="AL182" s="481"/>
      <c r="AM182" s="316">
        <v>4835</v>
      </c>
      <c r="AN182" s="340">
        <v>5</v>
      </c>
      <c r="AO182" s="359">
        <v>1.0330578512396695E-3</v>
      </c>
      <c r="AP182" s="340">
        <v>4840</v>
      </c>
      <c r="AQ182" s="600">
        <v>6351</v>
      </c>
      <c r="AR182" s="341">
        <v>0.76208471106912301</v>
      </c>
      <c r="AS182" s="316">
        <v>4835</v>
      </c>
      <c r="AT182" s="316">
        <v>5</v>
      </c>
      <c r="AU182" s="340">
        <v>4840</v>
      </c>
      <c r="AV182" s="340">
        <v>2143</v>
      </c>
      <c r="AW182" s="341">
        <v>0.44322647362978285</v>
      </c>
      <c r="AX182" s="340">
        <v>5</v>
      </c>
      <c r="AY182" s="341">
        <v>1</v>
      </c>
      <c r="AZ182" s="340">
        <v>2148</v>
      </c>
      <c r="BA182" s="341">
        <v>0.44380165289256196</v>
      </c>
      <c r="BB182" s="340">
        <v>7</v>
      </c>
      <c r="BC182" s="341">
        <v>3.2664489034064394E-3</v>
      </c>
      <c r="BD182" s="338">
        <v>1</v>
      </c>
      <c r="BE182" s="341">
        <v>0.2</v>
      </c>
      <c r="BF182" s="338">
        <v>8</v>
      </c>
      <c r="BG182" s="341">
        <v>3.7243947858472998E-3</v>
      </c>
      <c r="BH182" s="340">
        <v>7</v>
      </c>
      <c r="BI182" s="341">
        <v>1</v>
      </c>
      <c r="BJ182" s="338">
        <v>1</v>
      </c>
      <c r="BK182" s="341">
        <v>1</v>
      </c>
      <c r="BL182" s="338">
        <v>8</v>
      </c>
      <c r="BM182" s="341">
        <v>1</v>
      </c>
      <c r="BN182" s="340">
        <v>6</v>
      </c>
      <c r="BO182" s="341">
        <v>2.7932960893854749E-3</v>
      </c>
      <c r="BP182" s="340">
        <v>18</v>
      </c>
      <c r="BQ182" s="341">
        <v>8.3798882681564244E-3</v>
      </c>
      <c r="BR182" s="340">
        <v>24</v>
      </c>
      <c r="BS182" s="341">
        <v>1.11731843575419E-2</v>
      </c>
      <c r="BT182" s="338">
        <v>2</v>
      </c>
      <c r="BU182" s="341">
        <v>0.2857142857142857</v>
      </c>
      <c r="BV182" s="480"/>
      <c r="BW182" s="481"/>
      <c r="BX182" s="505" t="s">
        <v>320</v>
      </c>
    </row>
    <row r="183" spans="1:76" x14ac:dyDescent="0.25">
      <c r="A183" s="293" t="s">
        <v>603</v>
      </c>
      <c r="B183" s="293" t="s">
        <v>604</v>
      </c>
      <c r="C183" s="293" t="s">
        <v>486</v>
      </c>
      <c r="D183" s="312" t="s">
        <v>487</v>
      </c>
      <c r="E183" s="312" t="s">
        <v>477</v>
      </c>
      <c r="F183" s="312" t="s">
        <v>478</v>
      </c>
      <c r="G183" s="314" t="s">
        <v>860</v>
      </c>
      <c r="H183" s="314" t="s">
        <v>979</v>
      </c>
      <c r="I183" s="314" t="s">
        <v>961</v>
      </c>
      <c r="J183" s="312"/>
      <c r="K183" s="677"/>
      <c r="L183" s="705"/>
      <c r="M183" s="680"/>
      <c r="N183" s="677"/>
      <c r="O183" s="681"/>
      <c r="P183" s="677"/>
      <c r="Q183" s="679"/>
      <c r="R183" s="679"/>
      <c r="S183" s="679"/>
      <c r="T183" s="330" t="s">
        <v>768</v>
      </c>
      <c r="U183" s="325">
        <v>2</v>
      </c>
      <c r="V183" s="331"/>
      <c r="W183" s="331">
        <v>9</v>
      </c>
      <c r="X183" s="332">
        <v>4.5</v>
      </c>
      <c r="Y183" s="333">
        <v>1102.5</v>
      </c>
      <c r="Z183" s="333">
        <v>522.5</v>
      </c>
      <c r="AA183" s="331">
        <v>0</v>
      </c>
      <c r="AB183" s="334">
        <v>0</v>
      </c>
      <c r="AC183" s="474"/>
      <c r="AD183" s="475"/>
      <c r="AE183" s="331">
        <v>0</v>
      </c>
      <c r="AF183" s="334"/>
      <c r="AG183" s="331">
        <v>0</v>
      </c>
      <c r="AH183" s="475"/>
      <c r="AI183" s="474"/>
      <c r="AJ183" s="474"/>
      <c r="AK183" s="474"/>
      <c r="AL183" s="475"/>
      <c r="AM183" s="324">
        <v>2193</v>
      </c>
      <c r="AN183" s="333">
        <v>12</v>
      </c>
      <c r="AO183" s="335">
        <v>5.4421768707482989E-3</v>
      </c>
      <c r="AP183" s="333">
        <v>2205</v>
      </c>
      <c r="AQ183" s="424">
        <v>3261</v>
      </c>
      <c r="AR183" s="334">
        <v>0.67617295308187675</v>
      </c>
      <c r="AS183" s="324">
        <v>2193</v>
      </c>
      <c r="AT183" s="324">
        <v>12</v>
      </c>
      <c r="AU183" s="333">
        <v>2205</v>
      </c>
      <c r="AV183" s="333">
        <v>1033</v>
      </c>
      <c r="AW183" s="334">
        <v>0.47104423164614684</v>
      </c>
      <c r="AX183" s="333">
        <v>12</v>
      </c>
      <c r="AY183" s="334">
        <v>1</v>
      </c>
      <c r="AZ183" s="333">
        <v>1045</v>
      </c>
      <c r="BA183" s="334">
        <v>0.47392290249433106</v>
      </c>
      <c r="BB183" s="333">
        <v>6</v>
      </c>
      <c r="BC183" s="334">
        <v>5.8083252662149082E-3</v>
      </c>
      <c r="BD183" s="331">
        <v>9</v>
      </c>
      <c r="BE183" s="334">
        <v>0.75</v>
      </c>
      <c r="BF183" s="331">
        <v>15</v>
      </c>
      <c r="BG183" s="334">
        <v>1.4354066985645933E-2</v>
      </c>
      <c r="BH183" s="333">
        <v>5</v>
      </c>
      <c r="BI183" s="334">
        <v>0.83333333333333337</v>
      </c>
      <c r="BJ183" s="331">
        <v>9</v>
      </c>
      <c r="BK183" s="334">
        <v>1</v>
      </c>
      <c r="BL183" s="331">
        <v>14</v>
      </c>
      <c r="BM183" s="334">
        <v>0.93333333333333335</v>
      </c>
      <c r="BN183" s="333">
        <v>3</v>
      </c>
      <c r="BO183" s="334">
        <v>2.8708133971291866E-3</v>
      </c>
      <c r="BP183" s="333">
        <v>9</v>
      </c>
      <c r="BQ183" s="334">
        <v>8.6124401913875593E-3</v>
      </c>
      <c r="BR183" s="333">
        <v>12</v>
      </c>
      <c r="BS183" s="334">
        <v>1.1483253588516746E-2</v>
      </c>
      <c r="BT183" s="331">
        <v>1</v>
      </c>
      <c r="BU183" s="334">
        <v>0.1111111111111111</v>
      </c>
      <c r="BV183" s="474"/>
      <c r="BW183" s="475"/>
      <c r="BX183" s="490" t="s">
        <v>320</v>
      </c>
    </row>
    <row r="184" spans="1:76" x14ac:dyDescent="0.25">
      <c r="A184" s="293" t="s">
        <v>603</v>
      </c>
      <c r="B184" s="293" t="s">
        <v>604</v>
      </c>
      <c r="C184" s="293" t="s">
        <v>579</v>
      </c>
      <c r="D184" s="312" t="s">
        <v>487</v>
      </c>
      <c r="E184" s="312" t="s">
        <v>477</v>
      </c>
      <c r="F184" s="312" t="s">
        <v>478</v>
      </c>
      <c r="G184" s="314" t="s">
        <v>860</v>
      </c>
      <c r="H184" s="314" t="s">
        <v>979</v>
      </c>
      <c r="I184" s="314" t="s">
        <v>961</v>
      </c>
      <c r="J184" s="312"/>
      <c r="K184" s="677"/>
      <c r="L184" s="677"/>
      <c r="M184" s="678"/>
      <c r="N184" s="677"/>
      <c r="O184" s="677"/>
      <c r="P184" s="677"/>
      <c r="Q184" s="679"/>
      <c r="R184" s="679"/>
      <c r="S184" s="679"/>
      <c r="T184" s="330" t="s">
        <v>770</v>
      </c>
      <c r="U184" s="325">
        <v>1</v>
      </c>
      <c r="V184" s="331">
        <v>1</v>
      </c>
      <c r="W184" s="331">
        <v>1</v>
      </c>
      <c r="X184" s="332">
        <v>1</v>
      </c>
      <c r="Y184" s="333">
        <v>1209</v>
      </c>
      <c r="Z184" s="510" t="s">
        <v>320</v>
      </c>
      <c r="AA184" s="331">
        <v>1</v>
      </c>
      <c r="AB184" s="334">
        <v>1</v>
      </c>
      <c r="AC184" s="474"/>
      <c r="AD184" s="475"/>
      <c r="AE184" s="331">
        <v>1</v>
      </c>
      <c r="AF184" s="334">
        <v>1</v>
      </c>
      <c r="AG184" s="331">
        <v>1</v>
      </c>
      <c r="AH184" s="475"/>
      <c r="AI184" s="474"/>
      <c r="AJ184" s="474"/>
      <c r="AK184" s="474"/>
      <c r="AL184" s="475"/>
      <c r="AM184" s="324">
        <v>1208</v>
      </c>
      <c r="AN184" s="333">
        <v>1</v>
      </c>
      <c r="AO184" s="335">
        <v>8.271298593879239E-4</v>
      </c>
      <c r="AP184" s="333">
        <v>1209</v>
      </c>
      <c r="AQ184" s="561">
        <v>1617</v>
      </c>
      <c r="AR184" s="334">
        <v>0.74768089053803344</v>
      </c>
      <c r="AS184" s="462" t="s">
        <v>320</v>
      </c>
      <c r="AT184" s="462" t="s">
        <v>320</v>
      </c>
      <c r="AU184" s="510" t="s">
        <v>320</v>
      </c>
      <c r="AV184" s="510"/>
      <c r="AW184" s="475" t="s">
        <v>320</v>
      </c>
      <c r="AX184" s="510"/>
      <c r="AY184" s="475" t="s">
        <v>320</v>
      </c>
      <c r="AZ184" s="510" t="s">
        <v>320</v>
      </c>
      <c r="BA184" s="475" t="s">
        <v>320</v>
      </c>
      <c r="BB184" s="510"/>
      <c r="BC184" s="475" t="s">
        <v>320</v>
      </c>
      <c r="BD184" s="474"/>
      <c r="BE184" s="475" t="s">
        <v>320</v>
      </c>
      <c r="BF184" s="474" t="s">
        <v>320</v>
      </c>
      <c r="BG184" s="475" t="s">
        <v>320</v>
      </c>
      <c r="BH184" s="510"/>
      <c r="BI184" s="475" t="s">
        <v>320</v>
      </c>
      <c r="BJ184" s="474"/>
      <c r="BK184" s="475" t="s">
        <v>320</v>
      </c>
      <c r="BL184" s="474" t="s">
        <v>320</v>
      </c>
      <c r="BM184" s="475" t="s">
        <v>320</v>
      </c>
      <c r="BN184" s="510"/>
      <c r="BO184" s="475" t="s">
        <v>320</v>
      </c>
      <c r="BP184" s="510"/>
      <c r="BQ184" s="475" t="s">
        <v>320</v>
      </c>
      <c r="BR184" s="510" t="s">
        <v>320</v>
      </c>
      <c r="BS184" s="475" t="s">
        <v>320</v>
      </c>
      <c r="BT184" s="331">
        <v>0</v>
      </c>
      <c r="BU184" s="475"/>
      <c r="BV184" s="474"/>
      <c r="BW184" s="475"/>
      <c r="BX184" s="490" t="s">
        <v>320</v>
      </c>
    </row>
    <row r="185" spans="1:76" x14ac:dyDescent="0.25">
      <c r="A185" s="293" t="s">
        <v>603</v>
      </c>
      <c r="B185" s="293" t="s">
        <v>604</v>
      </c>
      <c r="C185" s="293" t="s">
        <v>581</v>
      </c>
      <c r="D185" s="312" t="s">
        <v>487</v>
      </c>
      <c r="E185" s="312" t="s">
        <v>477</v>
      </c>
      <c r="F185" s="312" t="s">
        <v>478</v>
      </c>
      <c r="G185" s="314" t="s">
        <v>860</v>
      </c>
      <c r="H185" s="314" t="s">
        <v>979</v>
      </c>
      <c r="I185" s="314" t="s">
        <v>961</v>
      </c>
      <c r="J185" s="312"/>
      <c r="K185" s="520" t="s">
        <v>974</v>
      </c>
      <c r="L185" s="520" t="s">
        <v>777</v>
      </c>
      <c r="M185" s="521" t="s">
        <v>1017</v>
      </c>
      <c r="N185" s="520" t="s">
        <v>934</v>
      </c>
      <c r="O185" s="520" t="s">
        <v>981</v>
      </c>
      <c r="P185" s="520" t="s">
        <v>777</v>
      </c>
      <c r="Q185" s="511">
        <v>9879</v>
      </c>
      <c r="R185" s="511">
        <v>72</v>
      </c>
      <c r="S185" s="511">
        <v>15</v>
      </c>
      <c r="T185" s="330" t="s">
        <v>770</v>
      </c>
      <c r="U185" s="325">
        <v>1</v>
      </c>
      <c r="V185" s="331">
        <v>1</v>
      </c>
      <c r="W185" s="331">
        <v>1</v>
      </c>
      <c r="X185" s="332">
        <v>1</v>
      </c>
      <c r="Y185" s="333">
        <v>1625</v>
      </c>
      <c r="Z185" s="510" t="s">
        <v>320</v>
      </c>
      <c r="AA185" s="331">
        <v>1</v>
      </c>
      <c r="AB185" s="334">
        <v>1</v>
      </c>
      <c r="AC185" s="474"/>
      <c r="AD185" s="475"/>
      <c r="AE185" s="331">
        <v>1</v>
      </c>
      <c r="AF185" s="334">
        <v>1</v>
      </c>
      <c r="AG185" s="331">
        <v>1</v>
      </c>
      <c r="AH185" s="475"/>
      <c r="AI185" s="474"/>
      <c r="AJ185" s="474"/>
      <c r="AK185" s="474"/>
      <c r="AL185" s="475"/>
      <c r="AM185" s="324">
        <v>1624</v>
      </c>
      <c r="AN185" s="333">
        <v>1</v>
      </c>
      <c r="AO185" s="335">
        <v>6.1538461538461541E-4</v>
      </c>
      <c r="AP185" s="333">
        <v>1625</v>
      </c>
      <c r="AQ185" s="425">
        <v>2145</v>
      </c>
      <c r="AR185" s="334">
        <v>0.75757575757575757</v>
      </c>
      <c r="AS185" s="462" t="s">
        <v>320</v>
      </c>
      <c r="AT185" s="462" t="s">
        <v>320</v>
      </c>
      <c r="AU185" s="510" t="s">
        <v>320</v>
      </c>
      <c r="AV185" s="510"/>
      <c r="AW185" s="475" t="s">
        <v>320</v>
      </c>
      <c r="AX185" s="510"/>
      <c r="AY185" s="475" t="s">
        <v>320</v>
      </c>
      <c r="AZ185" s="510" t="s">
        <v>320</v>
      </c>
      <c r="BA185" s="475" t="s">
        <v>320</v>
      </c>
      <c r="BB185" s="510"/>
      <c r="BC185" s="475" t="s">
        <v>320</v>
      </c>
      <c r="BD185" s="474"/>
      <c r="BE185" s="475" t="s">
        <v>320</v>
      </c>
      <c r="BF185" s="474" t="s">
        <v>320</v>
      </c>
      <c r="BG185" s="475" t="s">
        <v>320</v>
      </c>
      <c r="BH185" s="510"/>
      <c r="BI185" s="475" t="s">
        <v>320</v>
      </c>
      <c r="BJ185" s="474"/>
      <c r="BK185" s="475" t="s">
        <v>320</v>
      </c>
      <c r="BL185" s="474" t="s">
        <v>320</v>
      </c>
      <c r="BM185" s="475" t="s">
        <v>320</v>
      </c>
      <c r="BN185" s="510"/>
      <c r="BO185" s="475" t="s">
        <v>320</v>
      </c>
      <c r="BP185" s="510"/>
      <c r="BQ185" s="475" t="s">
        <v>320</v>
      </c>
      <c r="BR185" s="510" t="s">
        <v>320</v>
      </c>
      <c r="BS185" s="475" t="s">
        <v>320</v>
      </c>
      <c r="BT185" s="331">
        <v>0</v>
      </c>
      <c r="BU185" s="475"/>
      <c r="BV185" s="474"/>
      <c r="BW185" s="475"/>
      <c r="BX185" s="490" t="s">
        <v>320</v>
      </c>
    </row>
    <row r="186" spans="1:76" x14ac:dyDescent="0.25">
      <c r="A186" s="293" t="s">
        <v>603</v>
      </c>
      <c r="B186" s="293" t="s">
        <v>604</v>
      </c>
      <c r="C186" s="293" t="s">
        <v>475</v>
      </c>
      <c r="D186" s="312" t="s">
        <v>482</v>
      </c>
      <c r="E186" s="312" t="s">
        <v>477</v>
      </c>
      <c r="F186" s="312" t="s">
        <v>478</v>
      </c>
      <c r="G186" s="314" t="s">
        <v>860</v>
      </c>
      <c r="H186" s="314" t="s">
        <v>979</v>
      </c>
      <c r="I186" s="314" t="s">
        <v>961</v>
      </c>
      <c r="J186" s="312"/>
      <c r="K186" s="677"/>
      <c r="L186" s="706"/>
      <c r="M186" s="707"/>
      <c r="N186" s="677"/>
      <c r="O186" s="694"/>
      <c r="P186" s="677"/>
      <c r="Q186" s="708"/>
      <c r="R186" s="708"/>
      <c r="S186" s="708"/>
      <c r="T186" s="330" t="s">
        <v>770</v>
      </c>
      <c r="U186" s="325">
        <v>1</v>
      </c>
      <c r="V186" s="331">
        <v>1</v>
      </c>
      <c r="W186" s="331">
        <v>1</v>
      </c>
      <c r="X186" s="332">
        <v>1</v>
      </c>
      <c r="Y186" s="333">
        <v>9879</v>
      </c>
      <c r="Z186" s="510" t="s">
        <v>320</v>
      </c>
      <c r="AA186" s="331">
        <v>0</v>
      </c>
      <c r="AB186" s="474"/>
      <c r="AC186" s="474"/>
      <c r="AD186" s="334" t="s">
        <v>853</v>
      </c>
      <c r="AE186" s="331">
        <v>1</v>
      </c>
      <c r="AF186" s="334">
        <v>1</v>
      </c>
      <c r="AG186" s="331">
        <v>1</v>
      </c>
      <c r="AH186" s="475"/>
      <c r="AI186" s="474"/>
      <c r="AJ186" s="475"/>
      <c r="AK186" s="474"/>
      <c r="AL186" s="475"/>
      <c r="AM186" s="324">
        <v>9860</v>
      </c>
      <c r="AN186" s="333">
        <v>19</v>
      </c>
      <c r="AO186" s="335">
        <v>1.9232715861929345E-3</v>
      </c>
      <c r="AP186" s="333">
        <v>9879</v>
      </c>
      <c r="AQ186" s="333">
        <v>13374</v>
      </c>
      <c r="AR186" s="334">
        <v>0.73867205024674742</v>
      </c>
      <c r="AS186" s="462" t="s">
        <v>320</v>
      </c>
      <c r="AT186" s="462" t="s">
        <v>320</v>
      </c>
      <c r="AU186" s="510" t="s">
        <v>320</v>
      </c>
      <c r="AV186" s="510"/>
      <c r="AW186" s="475" t="s">
        <v>320</v>
      </c>
      <c r="AX186" s="510"/>
      <c r="AY186" s="475" t="s">
        <v>320</v>
      </c>
      <c r="AZ186" s="510" t="s">
        <v>320</v>
      </c>
      <c r="BA186" s="475" t="s">
        <v>320</v>
      </c>
      <c r="BB186" s="510" t="s">
        <v>320</v>
      </c>
      <c r="BC186" s="475" t="s">
        <v>320</v>
      </c>
      <c r="BD186" s="474" t="s">
        <v>320</v>
      </c>
      <c r="BE186" s="475" t="s">
        <v>320</v>
      </c>
      <c r="BF186" s="474" t="s">
        <v>320</v>
      </c>
      <c r="BG186" s="475" t="s">
        <v>320</v>
      </c>
      <c r="BH186" s="510"/>
      <c r="BI186" s="475" t="s">
        <v>320</v>
      </c>
      <c r="BJ186" s="474"/>
      <c r="BK186" s="475" t="s">
        <v>320</v>
      </c>
      <c r="BL186" s="474" t="s">
        <v>320</v>
      </c>
      <c r="BM186" s="475" t="s">
        <v>320</v>
      </c>
      <c r="BN186" s="510"/>
      <c r="BO186" s="475" t="s">
        <v>320</v>
      </c>
      <c r="BP186" s="510"/>
      <c r="BQ186" s="475" t="s">
        <v>320</v>
      </c>
      <c r="BR186" s="510" t="s">
        <v>320</v>
      </c>
      <c r="BS186" s="475" t="s">
        <v>320</v>
      </c>
      <c r="BT186" s="331">
        <v>0</v>
      </c>
      <c r="BU186" s="475"/>
      <c r="BV186" s="474"/>
      <c r="BW186" s="475"/>
      <c r="BX186" s="490" t="s">
        <v>320</v>
      </c>
    </row>
    <row r="187" spans="1:76" ht="13.8" thickBot="1" x14ac:dyDescent="0.3">
      <c r="A187" s="292" t="s">
        <v>603</v>
      </c>
      <c r="B187" s="292" t="s">
        <v>512</v>
      </c>
      <c r="C187" s="292" t="s">
        <v>515</v>
      </c>
      <c r="D187" s="311" t="s">
        <v>514</v>
      </c>
      <c r="E187" s="311" t="s">
        <v>477</v>
      </c>
      <c r="F187" s="311" t="s">
        <v>478</v>
      </c>
      <c r="G187" s="368" t="s">
        <v>860</v>
      </c>
      <c r="H187" s="311" t="s">
        <v>979</v>
      </c>
      <c r="I187" s="368" t="s">
        <v>961</v>
      </c>
      <c r="J187" s="311"/>
      <c r="K187" s="682"/>
      <c r="L187" s="682"/>
      <c r="M187" s="690"/>
      <c r="N187" s="682"/>
      <c r="O187" s="682"/>
      <c r="P187" s="682"/>
      <c r="Q187" s="696"/>
      <c r="R187" s="696"/>
      <c r="S187" s="696"/>
      <c r="T187" s="360" t="s">
        <v>770</v>
      </c>
      <c r="U187" s="344">
        <v>1</v>
      </c>
      <c r="V187" s="345">
        <v>1</v>
      </c>
      <c r="W187" s="345">
        <v>1</v>
      </c>
      <c r="X187" s="346">
        <v>1</v>
      </c>
      <c r="Y187" s="347">
        <v>0</v>
      </c>
      <c r="Z187" s="580" t="s">
        <v>320</v>
      </c>
      <c r="AA187" s="476"/>
      <c r="AB187" s="477"/>
      <c r="AC187" s="476"/>
      <c r="AD187" s="477"/>
      <c r="AE187" s="476"/>
      <c r="AF187" s="477"/>
      <c r="AG187" s="476"/>
      <c r="AH187" s="477"/>
      <c r="AI187" s="345">
        <v>1</v>
      </c>
      <c r="AJ187" s="348">
        <v>1</v>
      </c>
      <c r="AK187" s="345">
        <v>1</v>
      </c>
      <c r="AL187" s="348">
        <v>1</v>
      </c>
      <c r="AM187" s="467"/>
      <c r="AN187" s="580"/>
      <c r="AO187" s="516"/>
      <c r="AP187" s="580"/>
      <c r="AQ187" s="577">
        <v>13374</v>
      </c>
      <c r="AR187" s="578">
        <v>0</v>
      </c>
      <c r="AS187" s="467" t="s">
        <v>320</v>
      </c>
      <c r="AT187" s="467" t="s">
        <v>320</v>
      </c>
      <c r="AU187" s="580" t="s">
        <v>320</v>
      </c>
      <c r="AV187" s="580"/>
      <c r="AW187" s="477" t="s">
        <v>320</v>
      </c>
      <c r="AX187" s="580"/>
      <c r="AY187" s="477" t="s">
        <v>320</v>
      </c>
      <c r="AZ187" s="580" t="s">
        <v>320</v>
      </c>
      <c r="BA187" s="477" t="s">
        <v>320</v>
      </c>
      <c r="BB187" s="580"/>
      <c r="BC187" s="477" t="s">
        <v>320</v>
      </c>
      <c r="BD187" s="476"/>
      <c r="BE187" s="477" t="s">
        <v>320</v>
      </c>
      <c r="BF187" s="476" t="s">
        <v>320</v>
      </c>
      <c r="BG187" s="477" t="s">
        <v>320</v>
      </c>
      <c r="BH187" s="580"/>
      <c r="BI187" s="477" t="s">
        <v>320</v>
      </c>
      <c r="BJ187" s="476"/>
      <c r="BK187" s="477" t="s">
        <v>320</v>
      </c>
      <c r="BL187" s="476" t="s">
        <v>320</v>
      </c>
      <c r="BM187" s="477" t="s">
        <v>320</v>
      </c>
      <c r="BN187" s="580"/>
      <c r="BO187" s="477" t="s">
        <v>320</v>
      </c>
      <c r="BP187" s="580"/>
      <c r="BQ187" s="477" t="s">
        <v>320</v>
      </c>
      <c r="BR187" s="580" t="s">
        <v>320</v>
      </c>
      <c r="BS187" s="477" t="s">
        <v>320</v>
      </c>
      <c r="BT187" s="345">
        <v>0</v>
      </c>
      <c r="BU187" s="477"/>
      <c r="BV187" s="476"/>
      <c r="BW187" s="477"/>
      <c r="BX187" s="503" t="s">
        <v>320</v>
      </c>
    </row>
    <row r="188" spans="1:76" x14ac:dyDescent="0.25">
      <c r="A188" s="291" t="s">
        <v>608</v>
      </c>
      <c r="B188" s="291" t="s">
        <v>609</v>
      </c>
      <c r="C188" s="291" t="s">
        <v>610</v>
      </c>
      <c r="D188" s="314" t="s">
        <v>499</v>
      </c>
      <c r="E188" s="314" t="s">
        <v>477</v>
      </c>
      <c r="F188" s="314" t="s">
        <v>491</v>
      </c>
      <c r="G188" s="314" t="s">
        <v>865</v>
      </c>
      <c r="H188" s="314" t="s">
        <v>958</v>
      </c>
      <c r="I188" s="314" t="s">
        <v>962</v>
      </c>
      <c r="J188" s="314" t="s">
        <v>972</v>
      </c>
      <c r="K188" s="674"/>
      <c r="L188" s="698"/>
      <c r="M188" s="675"/>
      <c r="N188" s="674"/>
      <c r="O188" s="674"/>
      <c r="P188" s="674"/>
      <c r="Q188" s="676"/>
      <c r="R188" s="676"/>
      <c r="S188" s="676"/>
      <c r="T188" s="315" t="s">
        <v>768</v>
      </c>
      <c r="U188" s="317">
        <v>6</v>
      </c>
      <c r="V188" s="338"/>
      <c r="W188" s="338">
        <v>26</v>
      </c>
      <c r="X188" s="339">
        <v>4.333333333333333</v>
      </c>
      <c r="Y188" s="340">
        <v>8311</v>
      </c>
      <c r="Z188" s="340">
        <v>3330.5</v>
      </c>
      <c r="AA188" s="338">
        <v>3</v>
      </c>
      <c r="AB188" s="341">
        <v>0.11538461538461539</v>
      </c>
      <c r="AC188" s="480"/>
      <c r="AD188" s="481"/>
      <c r="AE188" s="338">
        <v>2</v>
      </c>
      <c r="AF188" s="341">
        <v>0.33333333333333331</v>
      </c>
      <c r="AG188" s="338">
        <v>2</v>
      </c>
      <c r="AH188" s="481"/>
      <c r="AI188" s="480"/>
      <c r="AJ188" s="480"/>
      <c r="AK188" s="480"/>
      <c r="AL188" s="481"/>
      <c r="AM188" s="316">
        <v>49822</v>
      </c>
      <c r="AN188" s="340">
        <v>44</v>
      </c>
      <c r="AO188" s="359">
        <v>8.8236473749649059E-4</v>
      </c>
      <c r="AP188" s="340">
        <v>49866</v>
      </c>
      <c r="AQ188" s="600">
        <v>74163</v>
      </c>
      <c r="AR188" s="341">
        <v>0.67238380324420532</v>
      </c>
      <c r="AS188" s="316">
        <v>49822</v>
      </c>
      <c r="AT188" s="316">
        <v>44</v>
      </c>
      <c r="AU188" s="340">
        <v>49866</v>
      </c>
      <c r="AV188" s="340">
        <v>19934</v>
      </c>
      <c r="AW188" s="341">
        <v>0.40010437156276346</v>
      </c>
      <c r="AX188" s="340">
        <v>49</v>
      </c>
      <c r="AY188" s="513">
        <v>1.1136363636363635</v>
      </c>
      <c r="AZ188" s="340">
        <v>19983</v>
      </c>
      <c r="BA188" s="341">
        <v>0.40073396703164482</v>
      </c>
      <c r="BB188" s="340">
        <v>300</v>
      </c>
      <c r="BC188" s="341">
        <v>1.5049663890839771E-2</v>
      </c>
      <c r="BD188" s="338">
        <v>14</v>
      </c>
      <c r="BE188" s="341">
        <v>0.2857142857142857</v>
      </c>
      <c r="BF188" s="338">
        <v>314</v>
      </c>
      <c r="BG188" s="341">
        <v>1.5713356352899964E-2</v>
      </c>
      <c r="BH188" s="340">
        <v>203</v>
      </c>
      <c r="BI188" s="341">
        <v>0.67666666666666664</v>
      </c>
      <c r="BJ188" s="338">
        <v>9</v>
      </c>
      <c r="BK188" s="341">
        <v>0.6428571428571429</v>
      </c>
      <c r="BL188" s="338">
        <v>212</v>
      </c>
      <c r="BM188" s="341">
        <v>0.67515923566878977</v>
      </c>
      <c r="BN188" s="340">
        <v>189</v>
      </c>
      <c r="BO188" s="341">
        <v>9.4580393334334177E-3</v>
      </c>
      <c r="BP188" s="340">
        <v>549</v>
      </c>
      <c r="BQ188" s="341">
        <v>2.7473352349497073E-2</v>
      </c>
      <c r="BR188" s="340">
        <v>738</v>
      </c>
      <c r="BS188" s="341">
        <v>3.6931391682930491E-2</v>
      </c>
      <c r="BT188" s="338">
        <v>4</v>
      </c>
      <c r="BU188" s="341">
        <v>0.15384615384615385</v>
      </c>
      <c r="BV188" s="338">
        <v>2</v>
      </c>
      <c r="BW188" s="341">
        <v>0.33333333333333331</v>
      </c>
      <c r="BX188" s="505" t="s">
        <v>320</v>
      </c>
    </row>
    <row r="189" spans="1:76" x14ac:dyDescent="0.25">
      <c r="A189" s="293" t="s">
        <v>608</v>
      </c>
      <c r="B189" s="293" t="s">
        <v>609</v>
      </c>
      <c r="C189" s="293" t="s">
        <v>611</v>
      </c>
      <c r="D189" s="312" t="s">
        <v>499</v>
      </c>
      <c r="E189" s="312" t="s">
        <v>477</v>
      </c>
      <c r="F189" s="312" t="s">
        <v>491</v>
      </c>
      <c r="G189" s="312" t="s">
        <v>865</v>
      </c>
      <c r="H189" s="312" t="s">
        <v>958</v>
      </c>
      <c r="I189" s="312" t="s">
        <v>962</v>
      </c>
      <c r="J189" s="312" t="s">
        <v>972</v>
      </c>
      <c r="K189" s="520" t="s">
        <v>968</v>
      </c>
      <c r="L189" s="520" t="s">
        <v>969</v>
      </c>
      <c r="M189" s="521" t="s">
        <v>1018</v>
      </c>
      <c r="N189" s="520" t="s">
        <v>766</v>
      </c>
      <c r="O189" s="520" t="s">
        <v>777</v>
      </c>
      <c r="P189" s="520" t="s">
        <v>1019</v>
      </c>
      <c r="Q189" s="511">
        <v>97259</v>
      </c>
      <c r="R189" s="511">
        <v>1185</v>
      </c>
      <c r="S189" s="511">
        <v>129</v>
      </c>
      <c r="T189" s="313" t="s">
        <v>768</v>
      </c>
      <c r="U189" s="325">
        <v>6</v>
      </c>
      <c r="V189" s="331"/>
      <c r="W189" s="331">
        <v>23</v>
      </c>
      <c r="X189" s="332">
        <v>3.8333333333333335</v>
      </c>
      <c r="Y189" s="333">
        <v>7898.833333333333</v>
      </c>
      <c r="Z189" s="333">
        <v>2882.1666666666665</v>
      </c>
      <c r="AA189" s="331">
        <v>5</v>
      </c>
      <c r="AB189" s="334">
        <v>0.21739130434782608</v>
      </c>
      <c r="AC189" s="474"/>
      <c r="AD189" s="475"/>
      <c r="AE189" s="331">
        <v>4</v>
      </c>
      <c r="AF189" s="334">
        <v>0.66666666666666663</v>
      </c>
      <c r="AG189" s="331">
        <v>4</v>
      </c>
      <c r="AH189" s="475"/>
      <c r="AI189" s="474"/>
      <c r="AJ189" s="474"/>
      <c r="AK189" s="474"/>
      <c r="AL189" s="475"/>
      <c r="AM189" s="324">
        <v>47324</v>
      </c>
      <c r="AN189" s="333">
        <v>69</v>
      </c>
      <c r="AO189" s="335">
        <v>1.455911210516321E-3</v>
      </c>
      <c r="AP189" s="333">
        <v>47393</v>
      </c>
      <c r="AQ189" s="425">
        <v>67449</v>
      </c>
      <c r="AR189" s="334">
        <v>0.70264940918323471</v>
      </c>
      <c r="AS189" s="324">
        <v>47324</v>
      </c>
      <c r="AT189" s="324">
        <v>69</v>
      </c>
      <c r="AU189" s="333">
        <v>47393</v>
      </c>
      <c r="AV189" s="333">
        <v>17229</v>
      </c>
      <c r="AW189" s="334">
        <v>0.36406474516101767</v>
      </c>
      <c r="AX189" s="333">
        <v>64</v>
      </c>
      <c r="AY189" s="334">
        <v>0.92753623188405798</v>
      </c>
      <c r="AZ189" s="333">
        <v>17293</v>
      </c>
      <c r="BA189" s="334">
        <v>0.36488510961534404</v>
      </c>
      <c r="BB189" s="333">
        <v>199</v>
      </c>
      <c r="BC189" s="334">
        <v>1.1550293110453306E-2</v>
      </c>
      <c r="BD189" s="331">
        <v>8</v>
      </c>
      <c r="BE189" s="334">
        <v>0.125</v>
      </c>
      <c r="BF189" s="331">
        <v>207</v>
      </c>
      <c r="BG189" s="334">
        <v>1.197016133695715E-2</v>
      </c>
      <c r="BH189" s="333">
        <v>132</v>
      </c>
      <c r="BI189" s="334">
        <v>0.66331658291457285</v>
      </c>
      <c r="BJ189" s="331">
        <v>4</v>
      </c>
      <c r="BK189" s="334">
        <v>0.5</v>
      </c>
      <c r="BL189" s="331">
        <v>136</v>
      </c>
      <c r="BM189" s="334">
        <v>0.65700483091787443</v>
      </c>
      <c r="BN189" s="333">
        <v>166</v>
      </c>
      <c r="BO189" s="334">
        <v>9.5992598161105652E-3</v>
      </c>
      <c r="BP189" s="333">
        <v>261</v>
      </c>
      <c r="BQ189" s="334">
        <v>1.509281212051119E-2</v>
      </c>
      <c r="BR189" s="333">
        <v>427</v>
      </c>
      <c r="BS189" s="334">
        <v>2.4692071936621755E-2</v>
      </c>
      <c r="BT189" s="331">
        <v>5</v>
      </c>
      <c r="BU189" s="334">
        <v>0.21739130434782608</v>
      </c>
      <c r="BV189" s="331">
        <v>1</v>
      </c>
      <c r="BW189" s="334">
        <v>0.16666666666666666</v>
      </c>
      <c r="BX189" s="490" t="s">
        <v>320</v>
      </c>
    </row>
    <row r="190" spans="1:76" ht="13.8" thickBot="1" x14ac:dyDescent="0.3">
      <c r="A190" s="292" t="s">
        <v>608</v>
      </c>
      <c r="B190" s="292" t="s">
        <v>609</v>
      </c>
      <c r="C190" s="292" t="s">
        <v>475</v>
      </c>
      <c r="D190" s="311" t="s">
        <v>482</v>
      </c>
      <c r="E190" s="311" t="s">
        <v>477</v>
      </c>
      <c r="F190" s="311" t="s">
        <v>491</v>
      </c>
      <c r="G190" s="311" t="s">
        <v>865</v>
      </c>
      <c r="H190" s="311" t="s">
        <v>958</v>
      </c>
      <c r="I190" s="311" t="s">
        <v>962</v>
      </c>
      <c r="J190" s="311" t="s">
        <v>972</v>
      </c>
      <c r="K190" s="682"/>
      <c r="L190" s="703"/>
      <c r="M190" s="709"/>
      <c r="N190" s="682"/>
      <c r="O190" s="682"/>
      <c r="P190" s="682"/>
      <c r="Q190" s="691"/>
      <c r="R190" s="691"/>
      <c r="S190" s="691"/>
      <c r="T190" s="360" t="s">
        <v>768</v>
      </c>
      <c r="U190" s="344">
        <v>1</v>
      </c>
      <c r="V190" s="345"/>
      <c r="W190" s="345">
        <v>8</v>
      </c>
      <c r="X190" s="346">
        <v>8</v>
      </c>
      <c r="Y190" s="347">
        <v>97259</v>
      </c>
      <c r="Z190" s="347">
        <v>37276</v>
      </c>
      <c r="AA190" s="345">
        <v>2</v>
      </c>
      <c r="AB190" s="348">
        <v>0.25</v>
      </c>
      <c r="AC190" s="345">
        <v>6</v>
      </c>
      <c r="AD190" s="348" t="s">
        <v>853</v>
      </c>
      <c r="AE190" s="345">
        <v>1</v>
      </c>
      <c r="AF190" s="348">
        <v>1</v>
      </c>
      <c r="AG190" s="345">
        <v>1</v>
      </c>
      <c r="AH190" s="477"/>
      <c r="AI190" s="476"/>
      <c r="AJ190" s="477"/>
      <c r="AK190" s="476"/>
      <c r="AL190" s="477"/>
      <c r="AM190" s="343">
        <v>97146</v>
      </c>
      <c r="AN190" s="347">
        <v>113</v>
      </c>
      <c r="AO190" s="349">
        <v>1.1618462044643684E-3</v>
      </c>
      <c r="AP190" s="347">
        <v>97259</v>
      </c>
      <c r="AQ190" s="655">
        <v>141612</v>
      </c>
      <c r="AR190" s="348">
        <v>0.68679914131570774</v>
      </c>
      <c r="AS190" s="343">
        <v>97146</v>
      </c>
      <c r="AT190" s="343">
        <v>113</v>
      </c>
      <c r="AU190" s="347">
        <v>97259</v>
      </c>
      <c r="AV190" s="347">
        <v>37163</v>
      </c>
      <c r="AW190" s="348">
        <v>0.38254791756737283</v>
      </c>
      <c r="AX190" s="347">
        <v>113</v>
      </c>
      <c r="AY190" s="348">
        <v>1</v>
      </c>
      <c r="AZ190" s="347">
        <v>37276</v>
      </c>
      <c r="BA190" s="348">
        <v>0.38326530192578578</v>
      </c>
      <c r="BB190" s="347">
        <v>499</v>
      </c>
      <c r="BC190" s="348">
        <v>1.3427333638296155E-2</v>
      </c>
      <c r="BD190" s="345">
        <v>24</v>
      </c>
      <c r="BE190" s="348">
        <v>0.21238938053097345</v>
      </c>
      <c r="BF190" s="345">
        <v>523</v>
      </c>
      <c r="BG190" s="348">
        <v>1.4030475372894088E-2</v>
      </c>
      <c r="BH190" s="347">
        <v>335</v>
      </c>
      <c r="BI190" s="348">
        <v>0.67134268537074149</v>
      </c>
      <c r="BJ190" s="345">
        <v>13</v>
      </c>
      <c r="BK190" s="348">
        <v>0.54166666666666663</v>
      </c>
      <c r="BL190" s="345">
        <v>348</v>
      </c>
      <c r="BM190" s="348">
        <v>0.66539196940726575</v>
      </c>
      <c r="BN190" s="347">
        <v>128</v>
      </c>
      <c r="BO190" s="348">
        <v>3.4338448331366028E-3</v>
      </c>
      <c r="BP190" s="347">
        <v>1066</v>
      </c>
      <c r="BQ190" s="348">
        <v>2.8597489000965769E-2</v>
      </c>
      <c r="BR190" s="347">
        <v>1194</v>
      </c>
      <c r="BS190" s="348">
        <v>3.2031333834102373E-2</v>
      </c>
      <c r="BT190" s="345">
        <v>1</v>
      </c>
      <c r="BU190" s="348">
        <v>0.125</v>
      </c>
      <c r="BV190" s="345">
        <v>1</v>
      </c>
      <c r="BW190" s="348">
        <v>1</v>
      </c>
      <c r="BX190" s="503" t="s">
        <v>320</v>
      </c>
    </row>
    <row r="191" spans="1:76" x14ac:dyDescent="0.25">
      <c r="A191" s="289" t="s">
        <v>612</v>
      </c>
      <c r="B191" s="289" t="s">
        <v>614</v>
      </c>
      <c r="C191" s="289" t="s">
        <v>615</v>
      </c>
      <c r="D191" s="384" t="s">
        <v>480</v>
      </c>
      <c r="E191" s="384" t="s">
        <v>477</v>
      </c>
      <c r="F191" s="384" t="s">
        <v>491</v>
      </c>
      <c r="G191" s="384" t="s">
        <v>863</v>
      </c>
      <c r="H191" s="314" t="s">
        <v>959</v>
      </c>
      <c r="I191" s="384" t="s">
        <v>961</v>
      </c>
      <c r="J191" s="384"/>
      <c r="K191" s="710"/>
      <c r="L191" s="710"/>
      <c r="M191" s="711"/>
      <c r="N191" s="710"/>
      <c r="O191" s="710"/>
      <c r="P191" s="710"/>
      <c r="Q191" s="712"/>
      <c r="R191" s="712"/>
      <c r="S191" s="712"/>
      <c r="T191" s="615" t="s">
        <v>770</v>
      </c>
      <c r="U191" s="415">
        <v>1</v>
      </c>
      <c r="V191" s="415">
        <v>1</v>
      </c>
      <c r="W191" s="415">
        <v>1</v>
      </c>
      <c r="X191" s="319">
        <v>1</v>
      </c>
      <c r="Y191" s="320">
        <v>1942</v>
      </c>
      <c r="Z191" s="487" t="s">
        <v>320</v>
      </c>
      <c r="AA191" s="472"/>
      <c r="AB191" s="473"/>
      <c r="AC191" s="472"/>
      <c r="AD191" s="473"/>
      <c r="AE191" s="472"/>
      <c r="AF191" s="473"/>
      <c r="AG191" s="472"/>
      <c r="AH191" s="473"/>
      <c r="AI191" s="480"/>
      <c r="AJ191" s="480"/>
      <c r="AK191" s="480"/>
      <c r="AL191" s="321"/>
      <c r="AM191" s="361">
        <v>1937</v>
      </c>
      <c r="AN191" s="320">
        <v>5</v>
      </c>
      <c r="AO191" s="323">
        <v>2.5746652935118436E-3</v>
      </c>
      <c r="AP191" s="320">
        <v>1942</v>
      </c>
      <c r="AQ191" s="487"/>
      <c r="AR191" s="473"/>
      <c r="AS191" s="468" t="s">
        <v>320</v>
      </c>
      <c r="AT191" s="468" t="s">
        <v>320</v>
      </c>
      <c r="AU191" s="487" t="s">
        <v>320</v>
      </c>
      <c r="AV191" s="487"/>
      <c r="AW191" s="473" t="s">
        <v>320</v>
      </c>
      <c r="AX191" s="487"/>
      <c r="AY191" s="473" t="s">
        <v>320</v>
      </c>
      <c r="AZ191" s="487" t="s">
        <v>320</v>
      </c>
      <c r="BA191" s="473" t="s">
        <v>320</v>
      </c>
      <c r="BB191" s="487" t="s">
        <v>320</v>
      </c>
      <c r="BC191" s="473" t="s">
        <v>320</v>
      </c>
      <c r="BD191" s="472" t="s">
        <v>320</v>
      </c>
      <c r="BE191" s="473" t="s">
        <v>320</v>
      </c>
      <c r="BF191" s="472" t="s">
        <v>320</v>
      </c>
      <c r="BG191" s="473" t="s">
        <v>320</v>
      </c>
      <c r="BH191" s="487"/>
      <c r="BI191" s="473" t="s">
        <v>320</v>
      </c>
      <c r="BJ191" s="472"/>
      <c r="BK191" s="473" t="s">
        <v>320</v>
      </c>
      <c r="BL191" s="472" t="s">
        <v>320</v>
      </c>
      <c r="BM191" s="473" t="s">
        <v>320</v>
      </c>
      <c r="BN191" s="487"/>
      <c r="BO191" s="473" t="s">
        <v>320</v>
      </c>
      <c r="BP191" s="487"/>
      <c r="BQ191" s="473" t="s">
        <v>320</v>
      </c>
      <c r="BR191" s="487" t="s">
        <v>320</v>
      </c>
      <c r="BS191" s="473" t="s">
        <v>320</v>
      </c>
      <c r="BT191" s="318">
        <v>0</v>
      </c>
      <c r="BU191" s="481"/>
      <c r="BV191" s="480"/>
      <c r="BW191" s="481"/>
      <c r="BX191" s="502" t="s">
        <v>320</v>
      </c>
    </row>
    <row r="192" spans="1:76" x14ac:dyDescent="0.25">
      <c r="A192" s="298" t="s">
        <v>612</v>
      </c>
      <c r="B192" s="298" t="s">
        <v>614</v>
      </c>
      <c r="C192" s="298" t="s">
        <v>616</v>
      </c>
      <c r="D192" s="362" t="s">
        <v>480</v>
      </c>
      <c r="E192" s="362" t="s">
        <v>477</v>
      </c>
      <c r="F192" s="362" t="s">
        <v>491</v>
      </c>
      <c r="G192" s="362" t="s">
        <v>863</v>
      </c>
      <c r="H192" s="314" t="s">
        <v>959</v>
      </c>
      <c r="I192" s="362" t="s">
        <v>961</v>
      </c>
      <c r="J192" s="362"/>
      <c r="K192" s="686"/>
      <c r="L192" s="686"/>
      <c r="M192" s="687"/>
      <c r="N192" s="686"/>
      <c r="O192" s="686"/>
      <c r="P192" s="686"/>
      <c r="Q192" s="688"/>
      <c r="R192" s="688"/>
      <c r="S192" s="688"/>
      <c r="T192" s="367" t="s">
        <v>770</v>
      </c>
      <c r="U192" s="364">
        <v>1</v>
      </c>
      <c r="V192" s="364">
        <v>1</v>
      </c>
      <c r="W192" s="364">
        <v>1</v>
      </c>
      <c r="X192" s="327">
        <v>1</v>
      </c>
      <c r="Y192" s="322">
        <v>1655</v>
      </c>
      <c r="Z192" s="463" t="s">
        <v>320</v>
      </c>
      <c r="AA192" s="470"/>
      <c r="AB192" s="471"/>
      <c r="AC192" s="470"/>
      <c r="AD192" s="471"/>
      <c r="AE192" s="470"/>
      <c r="AF192" s="471"/>
      <c r="AG192" s="470"/>
      <c r="AH192" s="471"/>
      <c r="AI192" s="326">
        <v>1</v>
      </c>
      <c r="AJ192" s="328">
        <v>1</v>
      </c>
      <c r="AK192" s="326">
        <v>1</v>
      </c>
      <c r="AL192" s="328">
        <v>1</v>
      </c>
      <c r="AM192" s="363">
        <v>1655</v>
      </c>
      <c r="AN192" s="322">
        <v>0</v>
      </c>
      <c r="AO192" s="329">
        <v>0</v>
      </c>
      <c r="AP192" s="322">
        <v>1655</v>
      </c>
      <c r="AQ192" s="463"/>
      <c r="AR192" s="471"/>
      <c r="AS192" s="464" t="s">
        <v>320</v>
      </c>
      <c r="AT192" s="464" t="s">
        <v>320</v>
      </c>
      <c r="AU192" s="463" t="s">
        <v>320</v>
      </c>
      <c r="AV192" s="463"/>
      <c r="AW192" s="471" t="s">
        <v>320</v>
      </c>
      <c r="AX192" s="463"/>
      <c r="AY192" s="471" t="s">
        <v>320</v>
      </c>
      <c r="AZ192" s="463" t="s">
        <v>320</v>
      </c>
      <c r="BA192" s="471" t="s">
        <v>320</v>
      </c>
      <c r="BB192" s="463" t="s">
        <v>320</v>
      </c>
      <c r="BC192" s="471" t="s">
        <v>320</v>
      </c>
      <c r="BD192" s="470" t="s">
        <v>320</v>
      </c>
      <c r="BE192" s="471" t="s">
        <v>320</v>
      </c>
      <c r="BF192" s="470" t="s">
        <v>320</v>
      </c>
      <c r="BG192" s="471" t="s">
        <v>320</v>
      </c>
      <c r="BH192" s="463"/>
      <c r="BI192" s="471" t="s">
        <v>320</v>
      </c>
      <c r="BJ192" s="470"/>
      <c r="BK192" s="471" t="s">
        <v>320</v>
      </c>
      <c r="BL192" s="470" t="s">
        <v>320</v>
      </c>
      <c r="BM192" s="471" t="s">
        <v>320</v>
      </c>
      <c r="BN192" s="463"/>
      <c r="BO192" s="471" t="s">
        <v>320</v>
      </c>
      <c r="BP192" s="463"/>
      <c r="BQ192" s="471" t="s">
        <v>320</v>
      </c>
      <c r="BR192" s="463" t="s">
        <v>320</v>
      </c>
      <c r="BS192" s="471" t="s">
        <v>320</v>
      </c>
      <c r="BT192" s="326">
        <v>0</v>
      </c>
      <c r="BU192" s="475"/>
      <c r="BV192" s="474"/>
      <c r="BW192" s="475"/>
      <c r="BX192" s="501" t="s">
        <v>320</v>
      </c>
    </row>
    <row r="193" spans="1:76" x14ac:dyDescent="0.25">
      <c r="A193" s="298" t="s">
        <v>612</v>
      </c>
      <c r="B193" s="298" t="s">
        <v>614</v>
      </c>
      <c r="C193" s="298" t="s">
        <v>617</v>
      </c>
      <c r="D193" s="362" t="s">
        <v>480</v>
      </c>
      <c r="E193" s="362" t="s">
        <v>477</v>
      </c>
      <c r="F193" s="362" t="s">
        <v>491</v>
      </c>
      <c r="G193" s="362" t="s">
        <v>863</v>
      </c>
      <c r="H193" s="314" t="s">
        <v>959</v>
      </c>
      <c r="I193" s="362" t="s">
        <v>961</v>
      </c>
      <c r="J193" s="362"/>
      <c r="K193" s="686"/>
      <c r="L193" s="686"/>
      <c r="M193" s="687"/>
      <c r="N193" s="686"/>
      <c r="O193" s="686"/>
      <c r="P193" s="686"/>
      <c r="Q193" s="688"/>
      <c r="R193" s="688"/>
      <c r="S193" s="688"/>
      <c r="T193" s="367" t="s">
        <v>770</v>
      </c>
      <c r="U193" s="364">
        <v>1</v>
      </c>
      <c r="V193" s="364">
        <v>1</v>
      </c>
      <c r="W193" s="364">
        <v>1</v>
      </c>
      <c r="X193" s="327">
        <v>1</v>
      </c>
      <c r="Y193" s="322">
        <v>2275</v>
      </c>
      <c r="Z193" s="463" t="s">
        <v>320</v>
      </c>
      <c r="AA193" s="470"/>
      <c r="AB193" s="471"/>
      <c r="AC193" s="470"/>
      <c r="AD193" s="471"/>
      <c r="AE193" s="470"/>
      <c r="AF193" s="471"/>
      <c r="AG193" s="470"/>
      <c r="AH193" s="471"/>
      <c r="AI193" s="474"/>
      <c r="AJ193" s="474"/>
      <c r="AK193" s="474"/>
      <c r="AL193" s="328"/>
      <c r="AM193" s="363">
        <v>2264</v>
      </c>
      <c r="AN193" s="322">
        <v>11</v>
      </c>
      <c r="AO193" s="329">
        <v>4.8351648351648352E-3</v>
      </c>
      <c r="AP193" s="322">
        <v>2275</v>
      </c>
      <c r="AQ193" s="463"/>
      <c r="AR193" s="471"/>
      <c r="AS193" s="464" t="s">
        <v>320</v>
      </c>
      <c r="AT193" s="464" t="s">
        <v>320</v>
      </c>
      <c r="AU193" s="463" t="s">
        <v>320</v>
      </c>
      <c r="AV193" s="463"/>
      <c r="AW193" s="471" t="s">
        <v>320</v>
      </c>
      <c r="AX193" s="463"/>
      <c r="AY193" s="471" t="s">
        <v>320</v>
      </c>
      <c r="AZ193" s="463" t="s">
        <v>320</v>
      </c>
      <c r="BA193" s="471" t="s">
        <v>320</v>
      </c>
      <c r="BB193" s="463" t="s">
        <v>320</v>
      </c>
      <c r="BC193" s="471" t="s">
        <v>320</v>
      </c>
      <c r="BD193" s="470" t="s">
        <v>320</v>
      </c>
      <c r="BE193" s="471" t="s">
        <v>320</v>
      </c>
      <c r="BF193" s="470" t="s">
        <v>320</v>
      </c>
      <c r="BG193" s="471" t="s">
        <v>320</v>
      </c>
      <c r="BH193" s="463"/>
      <c r="BI193" s="471" t="s">
        <v>320</v>
      </c>
      <c r="BJ193" s="470"/>
      <c r="BK193" s="471" t="s">
        <v>320</v>
      </c>
      <c r="BL193" s="470" t="s">
        <v>320</v>
      </c>
      <c r="BM193" s="471" t="s">
        <v>320</v>
      </c>
      <c r="BN193" s="463"/>
      <c r="BO193" s="471" t="s">
        <v>320</v>
      </c>
      <c r="BP193" s="463"/>
      <c r="BQ193" s="471" t="s">
        <v>320</v>
      </c>
      <c r="BR193" s="463" t="s">
        <v>320</v>
      </c>
      <c r="BS193" s="471" t="s">
        <v>320</v>
      </c>
      <c r="BT193" s="326">
        <v>0</v>
      </c>
      <c r="BU193" s="475"/>
      <c r="BV193" s="474"/>
      <c r="BW193" s="475"/>
      <c r="BX193" s="501" t="s">
        <v>320</v>
      </c>
    </row>
    <row r="194" spans="1:76" x14ac:dyDescent="0.25">
      <c r="A194" s="298" t="s">
        <v>612</v>
      </c>
      <c r="B194" s="298" t="s">
        <v>614</v>
      </c>
      <c r="C194" s="298" t="s">
        <v>618</v>
      </c>
      <c r="D194" s="362" t="s">
        <v>480</v>
      </c>
      <c r="E194" s="362" t="s">
        <v>477</v>
      </c>
      <c r="F194" s="362" t="s">
        <v>491</v>
      </c>
      <c r="G194" s="362" t="s">
        <v>863</v>
      </c>
      <c r="H194" s="314" t="s">
        <v>959</v>
      </c>
      <c r="I194" s="362" t="s">
        <v>961</v>
      </c>
      <c r="J194" s="362"/>
      <c r="K194" s="686"/>
      <c r="L194" s="686"/>
      <c r="M194" s="687"/>
      <c r="N194" s="686"/>
      <c r="O194" s="686"/>
      <c r="P194" s="686"/>
      <c r="Q194" s="688"/>
      <c r="R194" s="688"/>
      <c r="S194" s="688"/>
      <c r="T194" s="313" t="s">
        <v>770</v>
      </c>
      <c r="U194" s="364">
        <v>1</v>
      </c>
      <c r="V194" s="364">
        <v>1</v>
      </c>
      <c r="W194" s="364">
        <v>1</v>
      </c>
      <c r="X194" s="327">
        <v>1</v>
      </c>
      <c r="Y194" s="322">
        <v>1896</v>
      </c>
      <c r="Z194" s="463" t="s">
        <v>320</v>
      </c>
      <c r="AA194" s="470"/>
      <c r="AB194" s="471"/>
      <c r="AC194" s="470"/>
      <c r="AD194" s="471"/>
      <c r="AE194" s="470"/>
      <c r="AF194" s="471"/>
      <c r="AG194" s="470"/>
      <c r="AH194" s="471"/>
      <c r="AI194" s="326">
        <v>1</v>
      </c>
      <c r="AJ194" s="328">
        <v>1</v>
      </c>
      <c r="AK194" s="326">
        <v>1</v>
      </c>
      <c r="AL194" s="328">
        <v>1</v>
      </c>
      <c r="AM194" s="363">
        <v>1885</v>
      </c>
      <c r="AN194" s="322">
        <v>11</v>
      </c>
      <c r="AO194" s="329">
        <v>5.8016877637130804E-3</v>
      </c>
      <c r="AP194" s="322">
        <v>1896</v>
      </c>
      <c r="AQ194" s="463"/>
      <c r="AR194" s="471"/>
      <c r="AS194" s="464" t="s">
        <v>320</v>
      </c>
      <c r="AT194" s="464" t="s">
        <v>320</v>
      </c>
      <c r="AU194" s="463" t="s">
        <v>320</v>
      </c>
      <c r="AV194" s="463"/>
      <c r="AW194" s="471" t="s">
        <v>320</v>
      </c>
      <c r="AX194" s="463"/>
      <c r="AY194" s="471" t="s">
        <v>320</v>
      </c>
      <c r="AZ194" s="463" t="s">
        <v>320</v>
      </c>
      <c r="BA194" s="471" t="s">
        <v>320</v>
      </c>
      <c r="BB194" s="463"/>
      <c r="BC194" s="471" t="s">
        <v>320</v>
      </c>
      <c r="BD194" s="470"/>
      <c r="BE194" s="471" t="s">
        <v>320</v>
      </c>
      <c r="BF194" s="470" t="s">
        <v>320</v>
      </c>
      <c r="BG194" s="471" t="s">
        <v>320</v>
      </c>
      <c r="BH194" s="463"/>
      <c r="BI194" s="471" t="s">
        <v>320</v>
      </c>
      <c r="BJ194" s="470"/>
      <c r="BK194" s="471" t="s">
        <v>320</v>
      </c>
      <c r="BL194" s="470" t="s">
        <v>320</v>
      </c>
      <c r="BM194" s="471" t="s">
        <v>320</v>
      </c>
      <c r="BN194" s="463"/>
      <c r="BO194" s="471" t="s">
        <v>320</v>
      </c>
      <c r="BP194" s="463"/>
      <c r="BQ194" s="471" t="s">
        <v>320</v>
      </c>
      <c r="BR194" s="463" t="s">
        <v>320</v>
      </c>
      <c r="BS194" s="471" t="s">
        <v>320</v>
      </c>
      <c r="BT194" s="326">
        <v>1</v>
      </c>
      <c r="BU194" s="328">
        <v>1</v>
      </c>
      <c r="BV194" s="326">
        <v>1</v>
      </c>
      <c r="BW194" s="328">
        <v>1</v>
      </c>
      <c r="BX194" s="501" t="s">
        <v>320</v>
      </c>
    </row>
    <row r="195" spans="1:76" x14ac:dyDescent="0.25">
      <c r="A195" s="298" t="s">
        <v>612</v>
      </c>
      <c r="B195" s="298" t="s">
        <v>619</v>
      </c>
      <c r="C195" s="298" t="s">
        <v>620</v>
      </c>
      <c r="D195" s="362" t="s">
        <v>487</v>
      </c>
      <c r="E195" s="362" t="s">
        <v>477</v>
      </c>
      <c r="F195" s="362" t="s">
        <v>491</v>
      </c>
      <c r="G195" s="362" t="s">
        <v>863</v>
      </c>
      <c r="H195" s="314" t="s">
        <v>959</v>
      </c>
      <c r="I195" s="362" t="s">
        <v>961</v>
      </c>
      <c r="J195" s="362"/>
      <c r="K195" s="686"/>
      <c r="L195" s="686"/>
      <c r="M195" s="687"/>
      <c r="N195" s="686"/>
      <c r="O195" s="686"/>
      <c r="P195" s="686"/>
      <c r="Q195" s="688"/>
      <c r="R195" s="688"/>
      <c r="S195" s="688"/>
      <c r="T195" s="313" t="s">
        <v>770</v>
      </c>
      <c r="U195" s="364">
        <v>2</v>
      </c>
      <c r="V195" s="326">
        <v>2</v>
      </c>
      <c r="W195" s="326">
        <v>2</v>
      </c>
      <c r="X195" s="327">
        <v>1</v>
      </c>
      <c r="Y195" s="322">
        <v>3024</v>
      </c>
      <c r="Z195" s="463" t="s">
        <v>320</v>
      </c>
      <c r="AA195" s="326">
        <v>2</v>
      </c>
      <c r="AB195" s="328">
        <v>1</v>
      </c>
      <c r="AC195" s="470"/>
      <c r="AD195" s="471"/>
      <c r="AE195" s="326">
        <v>2</v>
      </c>
      <c r="AF195" s="328">
        <v>1</v>
      </c>
      <c r="AG195" s="326">
        <v>2</v>
      </c>
      <c r="AH195" s="471"/>
      <c r="AI195" s="326"/>
      <c r="AJ195" s="328"/>
      <c r="AK195" s="326"/>
      <c r="AL195" s="328"/>
      <c r="AM195" s="363">
        <v>6047</v>
      </c>
      <c r="AN195" s="322">
        <v>1</v>
      </c>
      <c r="AO195" s="329">
        <v>1.6534391534391533E-4</v>
      </c>
      <c r="AP195" s="322">
        <v>6048</v>
      </c>
      <c r="AQ195" s="424">
        <v>9426</v>
      </c>
      <c r="AR195" s="328">
        <v>0.64162953532781664</v>
      </c>
      <c r="AS195" s="464" t="s">
        <v>320</v>
      </c>
      <c r="AT195" s="464" t="s">
        <v>320</v>
      </c>
      <c r="AU195" s="464" t="s">
        <v>320</v>
      </c>
      <c r="AV195" s="464">
        <v>0</v>
      </c>
      <c r="AW195" s="464" t="s">
        <v>320</v>
      </c>
      <c r="AX195" s="464" t="s">
        <v>320</v>
      </c>
      <c r="AY195" s="464" t="s">
        <v>320</v>
      </c>
      <c r="AZ195" s="463" t="s">
        <v>320</v>
      </c>
      <c r="BA195" s="471" t="s">
        <v>320</v>
      </c>
      <c r="BB195" s="463"/>
      <c r="BC195" s="471" t="s">
        <v>320</v>
      </c>
      <c r="BD195" s="470"/>
      <c r="BE195" s="471" t="s">
        <v>320</v>
      </c>
      <c r="BF195" s="470" t="s">
        <v>320</v>
      </c>
      <c r="BG195" s="471" t="s">
        <v>320</v>
      </c>
      <c r="BH195" s="463"/>
      <c r="BI195" s="471" t="s">
        <v>320</v>
      </c>
      <c r="BJ195" s="470"/>
      <c r="BK195" s="471" t="s">
        <v>320</v>
      </c>
      <c r="BL195" s="470" t="s">
        <v>320</v>
      </c>
      <c r="BM195" s="471" t="s">
        <v>320</v>
      </c>
      <c r="BN195" s="463"/>
      <c r="BO195" s="471" t="s">
        <v>320</v>
      </c>
      <c r="BP195" s="463"/>
      <c r="BQ195" s="471" t="s">
        <v>320</v>
      </c>
      <c r="BR195" s="463" t="s">
        <v>320</v>
      </c>
      <c r="BS195" s="471" t="s">
        <v>320</v>
      </c>
      <c r="BT195" s="326">
        <v>1</v>
      </c>
      <c r="BU195" s="328">
        <v>0.5</v>
      </c>
      <c r="BV195" s="326">
        <v>1</v>
      </c>
      <c r="BW195" s="328">
        <v>0.5</v>
      </c>
      <c r="BX195" s="501" t="s">
        <v>320</v>
      </c>
    </row>
    <row r="196" spans="1:76" x14ac:dyDescent="0.25">
      <c r="A196" s="298" t="s">
        <v>612</v>
      </c>
      <c r="B196" s="298" t="s">
        <v>619</v>
      </c>
      <c r="C196" s="298" t="s">
        <v>783</v>
      </c>
      <c r="D196" s="362" t="s">
        <v>487</v>
      </c>
      <c r="E196" s="362" t="s">
        <v>477</v>
      </c>
      <c r="F196" s="362" t="s">
        <v>491</v>
      </c>
      <c r="G196" s="362" t="s">
        <v>863</v>
      </c>
      <c r="H196" s="314" t="s">
        <v>959</v>
      </c>
      <c r="I196" s="362" t="s">
        <v>961</v>
      </c>
      <c r="J196" s="362"/>
      <c r="K196" s="686"/>
      <c r="L196" s="713"/>
      <c r="M196" s="714"/>
      <c r="N196" s="686"/>
      <c r="O196" s="713"/>
      <c r="P196" s="686"/>
      <c r="Q196" s="688"/>
      <c r="R196" s="688"/>
      <c r="S196" s="688"/>
      <c r="T196" s="313" t="s">
        <v>768</v>
      </c>
      <c r="U196" s="364">
        <v>8</v>
      </c>
      <c r="V196" s="326"/>
      <c r="W196" s="326">
        <v>10</v>
      </c>
      <c r="X196" s="327">
        <v>1.25</v>
      </c>
      <c r="Y196" s="322">
        <v>3780.125</v>
      </c>
      <c r="Z196" s="322">
        <v>1763.625</v>
      </c>
      <c r="AA196" s="326">
        <v>7</v>
      </c>
      <c r="AB196" s="328">
        <v>0.7</v>
      </c>
      <c r="AC196" s="470"/>
      <c r="AD196" s="471"/>
      <c r="AE196" s="326">
        <v>6</v>
      </c>
      <c r="AF196" s="328">
        <v>0.75</v>
      </c>
      <c r="AG196" s="326">
        <v>6</v>
      </c>
      <c r="AH196" s="471"/>
      <c r="AI196" s="326"/>
      <c r="AJ196" s="328"/>
      <c r="AK196" s="326"/>
      <c r="AL196" s="328"/>
      <c r="AM196" s="363">
        <v>30211</v>
      </c>
      <c r="AN196" s="322">
        <v>30</v>
      </c>
      <c r="AO196" s="329">
        <v>9.9203068681591217E-4</v>
      </c>
      <c r="AP196" s="322">
        <v>30241</v>
      </c>
      <c r="AQ196" s="322">
        <v>40980</v>
      </c>
      <c r="AR196" s="328">
        <v>0.73794533918984873</v>
      </c>
      <c r="AS196" s="363">
        <v>30211</v>
      </c>
      <c r="AT196" s="363">
        <v>30</v>
      </c>
      <c r="AU196" s="322">
        <v>30241</v>
      </c>
      <c r="AV196" s="322">
        <v>14080</v>
      </c>
      <c r="AW196" s="328">
        <v>0.46605541028102349</v>
      </c>
      <c r="AX196" s="322">
        <v>29</v>
      </c>
      <c r="AY196" s="328">
        <v>0.96666666666666667</v>
      </c>
      <c r="AZ196" s="322">
        <v>14109</v>
      </c>
      <c r="BA196" s="328">
        <v>0.4665520320095235</v>
      </c>
      <c r="BB196" s="322">
        <v>188</v>
      </c>
      <c r="BC196" s="328">
        <v>1.3352272727272727E-2</v>
      </c>
      <c r="BD196" s="470"/>
      <c r="BE196" s="471" t="s">
        <v>320</v>
      </c>
      <c r="BF196" s="326">
        <v>188</v>
      </c>
      <c r="BG196" s="328">
        <v>1.3324828123892551E-2</v>
      </c>
      <c r="BH196" s="322">
        <v>188</v>
      </c>
      <c r="BI196" s="328">
        <v>1</v>
      </c>
      <c r="BJ196" s="470"/>
      <c r="BK196" s="471" t="s">
        <v>320</v>
      </c>
      <c r="BL196" s="326">
        <v>188</v>
      </c>
      <c r="BM196" s="328">
        <v>1</v>
      </c>
      <c r="BN196" s="322">
        <v>19</v>
      </c>
      <c r="BO196" s="328">
        <v>1.346658161457226E-3</v>
      </c>
      <c r="BP196" s="322">
        <v>374</v>
      </c>
      <c r="BQ196" s="328">
        <v>2.6507902757105392E-2</v>
      </c>
      <c r="BR196" s="322">
        <v>393</v>
      </c>
      <c r="BS196" s="328">
        <v>2.7854560918562619E-2</v>
      </c>
      <c r="BT196" s="326">
        <v>4</v>
      </c>
      <c r="BU196" s="328">
        <v>0.4</v>
      </c>
      <c r="BV196" s="326">
        <v>3</v>
      </c>
      <c r="BW196" s="328">
        <v>0.375</v>
      </c>
      <c r="BX196" s="501" t="s">
        <v>320</v>
      </c>
    </row>
    <row r="197" spans="1:76" x14ac:dyDescent="0.25">
      <c r="A197" s="298" t="s">
        <v>612</v>
      </c>
      <c r="B197" s="298" t="s">
        <v>619</v>
      </c>
      <c r="C197" s="298" t="s">
        <v>622</v>
      </c>
      <c r="D197" s="362" t="s">
        <v>487</v>
      </c>
      <c r="E197" s="362" t="s">
        <v>477</v>
      </c>
      <c r="F197" s="362" t="s">
        <v>491</v>
      </c>
      <c r="G197" s="362" t="s">
        <v>863</v>
      </c>
      <c r="H197" s="314" t="s">
        <v>959</v>
      </c>
      <c r="I197" s="362" t="s">
        <v>961</v>
      </c>
      <c r="J197" s="362"/>
      <c r="K197" s="686"/>
      <c r="L197" s="686"/>
      <c r="M197" s="687"/>
      <c r="N197" s="686"/>
      <c r="O197" s="686"/>
      <c r="P197" s="686"/>
      <c r="Q197" s="688"/>
      <c r="R197" s="688"/>
      <c r="S197" s="688"/>
      <c r="T197" s="313" t="s">
        <v>768</v>
      </c>
      <c r="U197" s="364">
        <v>2</v>
      </c>
      <c r="V197" s="326"/>
      <c r="W197" s="326">
        <v>4</v>
      </c>
      <c r="X197" s="327">
        <v>2</v>
      </c>
      <c r="Y197" s="322">
        <v>3776.5</v>
      </c>
      <c r="Z197" s="322">
        <v>1902</v>
      </c>
      <c r="AA197" s="326">
        <v>1</v>
      </c>
      <c r="AB197" s="328">
        <v>0.25</v>
      </c>
      <c r="AC197" s="470"/>
      <c r="AD197" s="471"/>
      <c r="AE197" s="326">
        <v>1</v>
      </c>
      <c r="AF197" s="328">
        <v>0.5</v>
      </c>
      <c r="AG197" s="326">
        <v>1</v>
      </c>
      <c r="AH197" s="471"/>
      <c r="AI197" s="326"/>
      <c r="AJ197" s="328"/>
      <c r="AK197" s="326"/>
      <c r="AL197" s="328"/>
      <c r="AM197" s="363">
        <v>7546</v>
      </c>
      <c r="AN197" s="322">
        <v>7</v>
      </c>
      <c r="AO197" s="329">
        <v>9.2678405931417981E-4</v>
      </c>
      <c r="AP197" s="322">
        <v>7553</v>
      </c>
      <c r="AQ197" s="561">
        <v>11787</v>
      </c>
      <c r="AR197" s="328">
        <v>0.64079070162042928</v>
      </c>
      <c r="AS197" s="363">
        <v>7546</v>
      </c>
      <c r="AT197" s="363">
        <v>7</v>
      </c>
      <c r="AU197" s="322">
        <v>7553</v>
      </c>
      <c r="AV197" s="322">
        <v>3797</v>
      </c>
      <c r="AW197" s="328">
        <v>0.50318049297641132</v>
      </c>
      <c r="AX197" s="322">
        <v>7</v>
      </c>
      <c r="AY197" s="328">
        <v>1</v>
      </c>
      <c r="AZ197" s="322">
        <v>3804</v>
      </c>
      <c r="BA197" s="328">
        <v>0.50364093737587712</v>
      </c>
      <c r="BB197" s="322">
        <v>39</v>
      </c>
      <c r="BC197" s="328">
        <v>1.0271266789570714E-2</v>
      </c>
      <c r="BD197" s="470"/>
      <c r="BE197" s="471" t="s">
        <v>320</v>
      </c>
      <c r="BF197" s="326">
        <v>39</v>
      </c>
      <c r="BG197" s="328">
        <v>1.025236593059937E-2</v>
      </c>
      <c r="BH197" s="322">
        <v>39</v>
      </c>
      <c r="BI197" s="328">
        <v>1</v>
      </c>
      <c r="BJ197" s="470"/>
      <c r="BK197" s="471" t="s">
        <v>320</v>
      </c>
      <c r="BL197" s="326">
        <v>39</v>
      </c>
      <c r="BM197" s="328">
        <v>1</v>
      </c>
      <c r="BN197" s="322">
        <v>6</v>
      </c>
      <c r="BO197" s="328">
        <v>1.5772870662460567E-3</v>
      </c>
      <c r="BP197" s="322">
        <v>161</v>
      </c>
      <c r="BQ197" s="328">
        <v>4.2323869610935858E-2</v>
      </c>
      <c r="BR197" s="322">
        <v>167</v>
      </c>
      <c r="BS197" s="328">
        <v>4.3901156677181911E-2</v>
      </c>
      <c r="BT197" s="326">
        <v>1</v>
      </c>
      <c r="BU197" s="328">
        <v>0.25</v>
      </c>
      <c r="BV197" s="474"/>
      <c r="BW197" s="475"/>
      <c r="BX197" s="501" t="s">
        <v>320</v>
      </c>
    </row>
    <row r="198" spans="1:76" x14ac:dyDescent="0.25">
      <c r="A198" s="298" t="s">
        <v>612</v>
      </c>
      <c r="B198" s="298" t="s">
        <v>619</v>
      </c>
      <c r="C198" s="298" t="s">
        <v>623</v>
      </c>
      <c r="D198" s="362" t="s">
        <v>487</v>
      </c>
      <c r="E198" s="362" t="s">
        <v>477</v>
      </c>
      <c r="F198" s="362" t="s">
        <v>491</v>
      </c>
      <c r="G198" s="362" t="s">
        <v>863</v>
      </c>
      <c r="H198" s="314" t="s">
        <v>959</v>
      </c>
      <c r="I198" s="362" t="s">
        <v>961</v>
      </c>
      <c r="J198" s="362"/>
      <c r="K198" s="686"/>
      <c r="L198" s="686"/>
      <c r="M198" s="687"/>
      <c r="N198" s="686"/>
      <c r="O198" s="686"/>
      <c r="P198" s="686"/>
      <c r="Q198" s="688"/>
      <c r="R198" s="688"/>
      <c r="S198" s="688"/>
      <c r="T198" s="313" t="s">
        <v>768</v>
      </c>
      <c r="U198" s="364">
        <v>1</v>
      </c>
      <c r="V198" s="364"/>
      <c r="W198" s="364">
        <v>2</v>
      </c>
      <c r="X198" s="327">
        <v>2</v>
      </c>
      <c r="Y198" s="322">
        <v>3926</v>
      </c>
      <c r="Z198" s="322">
        <v>2014</v>
      </c>
      <c r="AA198" s="326">
        <v>1</v>
      </c>
      <c r="AB198" s="328">
        <v>0.5</v>
      </c>
      <c r="AC198" s="470"/>
      <c r="AD198" s="471"/>
      <c r="AE198" s="326">
        <v>1</v>
      </c>
      <c r="AF198" s="328">
        <v>1</v>
      </c>
      <c r="AG198" s="326">
        <v>1</v>
      </c>
      <c r="AH198" s="471"/>
      <c r="AI198" s="326"/>
      <c r="AJ198" s="328"/>
      <c r="AK198" s="326"/>
      <c r="AL198" s="328"/>
      <c r="AM198" s="363">
        <v>3919</v>
      </c>
      <c r="AN198" s="322">
        <v>7</v>
      </c>
      <c r="AO198" s="329">
        <v>1.782985226693836E-3</v>
      </c>
      <c r="AP198" s="322">
        <v>3926</v>
      </c>
      <c r="AQ198" s="424">
        <v>5754</v>
      </c>
      <c r="AR198" s="328">
        <v>0.68230795968022251</v>
      </c>
      <c r="AS198" s="363">
        <v>3919</v>
      </c>
      <c r="AT198" s="363">
        <v>7</v>
      </c>
      <c r="AU198" s="322">
        <v>3926</v>
      </c>
      <c r="AV198" s="322">
        <v>2008</v>
      </c>
      <c r="AW198" s="328">
        <v>0.51237560602194432</v>
      </c>
      <c r="AX198" s="322">
        <v>6</v>
      </c>
      <c r="AY198" s="328">
        <v>0.8571428571428571</v>
      </c>
      <c r="AZ198" s="322">
        <v>2014</v>
      </c>
      <c r="BA198" s="328">
        <v>0.51299032093734076</v>
      </c>
      <c r="BB198" s="322">
        <v>22</v>
      </c>
      <c r="BC198" s="328">
        <v>1.0956175298804782E-2</v>
      </c>
      <c r="BD198" s="470"/>
      <c r="BE198" s="471" t="s">
        <v>320</v>
      </c>
      <c r="BF198" s="326">
        <v>22</v>
      </c>
      <c r="BG198" s="328">
        <v>1.0923535253227408E-2</v>
      </c>
      <c r="BH198" s="322">
        <v>22</v>
      </c>
      <c r="BI198" s="328">
        <v>1</v>
      </c>
      <c r="BJ198" s="470"/>
      <c r="BK198" s="471" t="s">
        <v>320</v>
      </c>
      <c r="BL198" s="326">
        <v>22</v>
      </c>
      <c r="BM198" s="328">
        <v>1</v>
      </c>
      <c r="BN198" s="470"/>
      <c r="BO198" s="471"/>
      <c r="BP198" s="322">
        <v>105</v>
      </c>
      <c r="BQ198" s="328">
        <v>5.2135054617676264E-2</v>
      </c>
      <c r="BR198" s="322">
        <v>105</v>
      </c>
      <c r="BS198" s="328">
        <v>5.2135054617676264E-2</v>
      </c>
      <c r="BT198" s="326">
        <v>0</v>
      </c>
      <c r="BU198" s="475"/>
      <c r="BV198" s="474"/>
      <c r="BW198" s="475"/>
      <c r="BX198" s="501" t="s">
        <v>320</v>
      </c>
    </row>
    <row r="199" spans="1:76" x14ac:dyDescent="0.25">
      <c r="A199" s="298" t="s">
        <v>612</v>
      </c>
      <c r="B199" s="298" t="s">
        <v>619</v>
      </c>
      <c r="C199" s="298" t="s">
        <v>624</v>
      </c>
      <c r="D199" s="362" t="s">
        <v>487</v>
      </c>
      <c r="E199" s="362" t="s">
        <v>477</v>
      </c>
      <c r="F199" s="362" t="s">
        <v>491</v>
      </c>
      <c r="G199" s="362" t="s">
        <v>863</v>
      </c>
      <c r="H199" s="314" t="s">
        <v>959</v>
      </c>
      <c r="I199" s="362" t="s">
        <v>961</v>
      </c>
      <c r="J199" s="362"/>
      <c r="K199" s="527" t="s">
        <v>968</v>
      </c>
      <c r="L199" s="527" t="s">
        <v>1020</v>
      </c>
      <c r="M199" s="528" t="s">
        <v>1021</v>
      </c>
      <c r="N199" s="527" t="s">
        <v>774</v>
      </c>
      <c r="O199" s="527" t="s">
        <v>777</v>
      </c>
      <c r="P199" s="527" t="s">
        <v>1022</v>
      </c>
      <c r="Q199" s="529">
        <v>51605</v>
      </c>
      <c r="R199" s="527" t="s">
        <v>777</v>
      </c>
      <c r="S199" s="527" t="s">
        <v>777</v>
      </c>
      <c r="T199" s="367" t="s">
        <v>770</v>
      </c>
      <c r="U199" s="364">
        <v>1</v>
      </c>
      <c r="V199" s="326">
        <v>1</v>
      </c>
      <c r="W199" s="326">
        <v>1</v>
      </c>
      <c r="X199" s="327">
        <v>1</v>
      </c>
      <c r="Y199" s="322">
        <v>3837</v>
      </c>
      <c r="Z199" s="463" t="s">
        <v>320</v>
      </c>
      <c r="AA199" s="326">
        <v>1</v>
      </c>
      <c r="AB199" s="328">
        <v>1</v>
      </c>
      <c r="AC199" s="470"/>
      <c r="AD199" s="471"/>
      <c r="AE199" s="326">
        <v>1</v>
      </c>
      <c r="AF199" s="328">
        <v>1</v>
      </c>
      <c r="AG199" s="326">
        <v>1</v>
      </c>
      <c r="AH199" s="471"/>
      <c r="AI199" s="326">
        <v>1</v>
      </c>
      <c r="AJ199" s="328">
        <v>1</v>
      </c>
      <c r="AK199" s="326">
        <v>1</v>
      </c>
      <c r="AL199" s="328">
        <v>1</v>
      </c>
      <c r="AM199" s="363">
        <v>3825</v>
      </c>
      <c r="AN199" s="322">
        <v>12</v>
      </c>
      <c r="AO199" s="329">
        <v>3.1274433150899139E-3</v>
      </c>
      <c r="AP199" s="322">
        <v>3837</v>
      </c>
      <c r="AQ199" s="424">
        <v>5298</v>
      </c>
      <c r="AR199" s="328">
        <v>0.72423556058890148</v>
      </c>
      <c r="AS199" s="464" t="s">
        <v>320</v>
      </c>
      <c r="AT199" s="464" t="s">
        <v>320</v>
      </c>
      <c r="AU199" s="464" t="s">
        <v>320</v>
      </c>
      <c r="AV199" s="464" t="s">
        <v>320</v>
      </c>
      <c r="AW199" s="464" t="s">
        <v>320</v>
      </c>
      <c r="AX199" s="464" t="s">
        <v>320</v>
      </c>
      <c r="AY199" s="464" t="s">
        <v>320</v>
      </c>
      <c r="AZ199" s="464" t="s">
        <v>320</v>
      </c>
      <c r="BA199" s="471" t="s">
        <v>320</v>
      </c>
      <c r="BB199" s="463"/>
      <c r="BC199" s="471" t="s">
        <v>320</v>
      </c>
      <c r="BD199" s="470"/>
      <c r="BE199" s="471" t="s">
        <v>320</v>
      </c>
      <c r="BF199" s="470" t="s">
        <v>320</v>
      </c>
      <c r="BG199" s="471" t="s">
        <v>320</v>
      </c>
      <c r="BH199" s="463"/>
      <c r="BI199" s="471" t="s">
        <v>320</v>
      </c>
      <c r="BJ199" s="470"/>
      <c r="BK199" s="471" t="s">
        <v>320</v>
      </c>
      <c r="BL199" s="470" t="s">
        <v>320</v>
      </c>
      <c r="BM199" s="471" t="s">
        <v>320</v>
      </c>
      <c r="BN199" s="463"/>
      <c r="BO199" s="471" t="s">
        <v>320</v>
      </c>
      <c r="BP199" s="463"/>
      <c r="BQ199" s="471" t="s">
        <v>320</v>
      </c>
      <c r="BR199" s="463" t="s">
        <v>320</v>
      </c>
      <c r="BS199" s="471" t="s">
        <v>320</v>
      </c>
      <c r="BT199" s="326">
        <v>1</v>
      </c>
      <c r="BU199" s="328">
        <v>1</v>
      </c>
      <c r="BV199" s="326">
        <v>1</v>
      </c>
      <c r="BW199" s="328">
        <v>1</v>
      </c>
      <c r="BX199" s="501" t="s">
        <v>320</v>
      </c>
    </row>
    <row r="200" spans="1:76" x14ac:dyDescent="0.25">
      <c r="A200" s="298" t="s">
        <v>612</v>
      </c>
      <c r="B200" s="298" t="s">
        <v>613</v>
      </c>
      <c r="C200" s="298" t="s">
        <v>475</v>
      </c>
      <c r="D200" s="362" t="s">
        <v>476</v>
      </c>
      <c r="E200" s="362" t="s">
        <v>477</v>
      </c>
      <c r="F200" s="362" t="s">
        <v>491</v>
      </c>
      <c r="G200" s="362" t="s">
        <v>863</v>
      </c>
      <c r="H200" s="314" t="s">
        <v>959</v>
      </c>
      <c r="I200" s="362" t="s">
        <v>961</v>
      </c>
      <c r="J200" s="362"/>
      <c r="K200" s="686"/>
      <c r="L200" s="686"/>
      <c r="M200" s="687"/>
      <c r="N200" s="686"/>
      <c r="O200" s="686"/>
      <c r="P200" s="686"/>
      <c r="Q200" s="688"/>
      <c r="R200" s="688"/>
      <c r="S200" s="688"/>
      <c r="T200" s="313" t="s">
        <v>770</v>
      </c>
      <c r="U200" s="364">
        <v>6</v>
      </c>
      <c r="V200" s="364">
        <v>6</v>
      </c>
      <c r="W200" s="364">
        <v>6</v>
      </c>
      <c r="X200" s="327">
        <v>1</v>
      </c>
      <c r="Y200" s="322">
        <v>0</v>
      </c>
      <c r="Z200" s="463" t="s">
        <v>320</v>
      </c>
      <c r="AA200" s="470"/>
      <c r="AB200" s="471"/>
      <c r="AC200" s="470"/>
      <c r="AD200" s="471"/>
      <c r="AE200" s="470"/>
      <c r="AF200" s="471"/>
      <c r="AG200" s="470"/>
      <c r="AH200" s="471"/>
      <c r="AI200" s="326">
        <v>6</v>
      </c>
      <c r="AJ200" s="328">
        <v>1</v>
      </c>
      <c r="AK200" s="326">
        <v>6</v>
      </c>
      <c r="AL200" s="328">
        <v>1</v>
      </c>
      <c r="AM200" s="464"/>
      <c r="AN200" s="463"/>
      <c r="AO200" s="493"/>
      <c r="AP200" s="464"/>
      <c r="AQ200" s="322">
        <v>5475</v>
      </c>
      <c r="AR200" s="328">
        <v>0</v>
      </c>
      <c r="AS200" s="464" t="s">
        <v>320</v>
      </c>
      <c r="AT200" s="464" t="s">
        <v>320</v>
      </c>
      <c r="AU200" s="464" t="s">
        <v>320</v>
      </c>
      <c r="AV200" s="464"/>
      <c r="AW200" s="464" t="s">
        <v>320</v>
      </c>
      <c r="AX200" s="470"/>
      <c r="AY200" s="464" t="s">
        <v>320</v>
      </c>
      <c r="AZ200" s="464" t="s">
        <v>320</v>
      </c>
      <c r="BA200" s="471" t="s">
        <v>320</v>
      </c>
      <c r="BB200" s="463"/>
      <c r="BC200" s="471" t="s">
        <v>320</v>
      </c>
      <c r="BD200" s="470"/>
      <c r="BE200" s="471" t="s">
        <v>320</v>
      </c>
      <c r="BF200" s="470" t="s">
        <v>320</v>
      </c>
      <c r="BG200" s="471" t="s">
        <v>320</v>
      </c>
      <c r="BH200" s="463"/>
      <c r="BI200" s="471" t="s">
        <v>320</v>
      </c>
      <c r="BJ200" s="470"/>
      <c r="BK200" s="471" t="s">
        <v>320</v>
      </c>
      <c r="BL200" s="470" t="s">
        <v>320</v>
      </c>
      <c r="BM200" s="471" t="s">
        <v>320</v>
      </c>
      <c r="BN200" s="463"/>
      <c r="BO200" s="471" t="s">
        <v>320</v>
      </c>
      <c r="BP200" s="463"/>
      <c r="BQ200" s="471" t="s">
        <v>320</v>
      </c>
      <c r="BR200" s="463" t="s">
        <v>320</v>
      </c>
      <c r="BS200" s="471" t="s">
        <v>320</v>
      </c>
      <c r="BT200" s="326">
        <v>2</v>
      </c>
      <c r="BU200" s="328">
        <v>0.33333333333333331</v>
      </c>
      <c r="BV200" s="326">
        <v>2</v>
      </c>
      <c r="BW200" s="328">
        <v>0.33333333333333331</v>
      </c>
      <c r="BX200" s="501" t="s">
        <v>320</v>
      </c>
    </row>
    <row r="201" spans="1:76" ht="13.8" thickBot="1" x14ac:dyDescent="0.3">
      <c r="A201" s="297" t="s">
        <v>612</v>
      </c>
      <c r="B201" s="297" t="s">
        <v>619</v>
      </c>
      <c r="C201" s="297" t="s">
        <v>475</v>
      </c>
      <c r="D201" s="552" t="s">
        <v>482</v>
      </c>
      <c r="E201" s="552" t="s">
        <v>477</v>
      </c>
      <c r="F201" s="552" t="s">
        <v>491</v>
      </c>
      <c r="G201" s="552" t="s">
        <v>863</v>
      </c>
      <c r="H201" s="311" t="s">
        <v>959</v>
      </c>
      <c r="I201" s="552" t="s">
        <v>961</v>
      </c>
      <c r="J201" s="552"/>
      <c r="K201" s="715"/>
      <c r="L201" s="703"/>
      <c r="M201" s="703"/>
      <c r="N201" s="715"/>
      <c r="O201" s="701"/>
      <c r="P201" s="715"/>
      <c r="Q201" s="691"/>
      <c r="R201" s="691"/>
      <c r="S201" s="691"/>
      <c r="T201" s="360" t="s">
        <v>768</v>
      </c>
      <c r="U201" s="571">
        <v>1</v>
      </c>
      <c r="V201" s="545"/>
      <c r="W201" s="545">
        <v>3</v>
      </c>
      <c r="X201" s="557">
        <v>3</v>
      </c>
      <c r="Y201" s="350">
        <v>51605</v>
      </c>
      <c r="Z201" s="350">
        <v>23175</v>
      </c>
      <c r="AA201" s="545">
        <v>2</v>
      </c>
      <c r="AB201" s="558">
        <v>0.66666666666666663</v>
      </c>
      <c r="AC201" s="545">
        <v>2</v>
      </c>
      <c r="AD201" s="558" t="s">
        <v>853</v>
      </c>
      <c r="AE201" s="545">
        <v>1</v>
      </c>
      <c r="AF201" s="558">
        <v>1</v>
      </c>
      <c r="AG201" s="545">
        <v>1</v>
      </c>
      <c r="AH201" s="546"/>
      <c r="AI201" s="547"/>
      <c r="AJ201" s="546"/>
      <c r="AK201" s="547"/>
      <c r="AL201" s="546"/>
      <c r="AM201" s="572">
        <v>51548</v>
      </c>
      <c r="AN201" s="350">
        <v>57</v>
      </c>
      <c r="AO201" s="559">
        <v>1.1045441333204147E-3</v>
      </c>
      <c r="AP201" s="350">
        <v>51605</v>
      </c>
      <c r="AQ201" s="350">
        <v>73245</v>
      </c>
      <c r="AR201" s="558">
        <v>0.70455321182333264</v>
      </c>
      <c r="AS201" s="572">
        <v>51548</v>
      </c>
      <c r="AT201" s="572">
        <v>57</v>
      </c>
      <c r="AU201" s="350">
        <v>51605</v>
      </c>
      <c r="AV201" s="350">
        <v>23122</v>
      </c>
      <c r="AW201" s="558">
        <v>0.44855280515247925</v>
      </c>
      <c r="AX201" s="350">
        <v>53</v>
      </c>
      <c r="AY201" s="558">
        <v>0.92982456140350878</v>
      </c>
      <c r="AZ201" s="350">
        <v>23175</v>
      </c>
      <c r="BA201" s="558">
        <v>0.44908439104737913</v>
      </c>
      <c r="BB201" s="350">
        <v>258</v>
      </c>
      <c r="BC201" s="558">
        <v>1.1158204307585849E-2</v>
      </c>
      <c r="BD201" s="545">
        <v>13</v>
      </c>
      <c r="BE201" s="558">
        <v>0.24528301886792453</v>
      </c>
      <c r="BF201" s="545">
        <v>271</v>
      </c>
      <c r="BG201" s="558">
        <v>1.1693635382955772E-2</v>
      </c>
      <c r="BH201" s="350">
        <v>255</v>
      </c>
      <c r="BI201" s="558">
        <v>0.98837209302325579</v>
      </c>
      <c r="BJ201" s="545">
        <v>13</v>
      </c>
      <c r="BK201" s="558">
        <v>1</v>
      </c>
      <c r="BL201" s="545">
        <v>268</v>
      </c>
      <c r="BM201" s="558">
        <v>0.98892988929889303</v>
      </c>
      <c r="BN201" s="350">
        <v>38</v>
      </c>
      <c r="BO201" s="558">
        <v>1.6396979503775621E-3</v>
      </c>
      <c r="BP201" s="350">
        <v>640</v>
      </c>
      <c r="BQ201" s="558">
        <v>2.761596548004315E-2</v>
      </c>
      <c r="BR201" s="350">
        <v>678</v>
      </c>
      <c r="BS201" s="558">
        <v>2.9255663430420711E-2</v>
      </c>
      <c r="BT201" s="545">
        <v>0</v>
      </c>
      <c r="BU201" s="477"/>
      <c r="BV201" s="476"/>
      <c r="BW201" s="477"/>
      <c r="BX201" s="560" t="s">
        <v>320</v>
      </c>
    </row>
    <row r="202" spans="1:76" x14ac:dyDescent="0.25">
      <c r="A202" s="291" t="s">
        <v>625</v>
      </c>
      <c r="B202" s="291" t="s">
        <v>626</v>
      </c>
      <c r="C202" s="291" t="s">
        <v>627</v>
      </c>
      <c r="D202" s="384" t="s">
        <v>487</v>
      </c>
      <c r="E202" s="307" t="s">
        <v>477</v>
      </c>
      <c r="F202" s="307" t="s">
        <v>491</v>
      </c>
      <c r="G202" s="307" t="s">
        <v>865</v>
      </c>
      <c r="H202" s="307" t="s">
        <v>979</v>
      </c>
      <c r="I202" s="307" t="s">
        <v>961</v>
      </c>
      <c r="J202" s="307"/>
      <c r="K202" s="674"/>
      <c r="L202" s="674"/>
      <c r="M202" s="675"/>
      <c r="N202" s="674"/>
      <c r="O202" s="674"/>
      <c r="P202" s="674"/>
      <c r="Q202" s="676"/>
      <c r="R202" s="676"/>
      <c r="S202" s="676"/>
      <c r="T202" s="309" t="s">
        <v>768</v>
      </c>
      <c r="U202" s="393">
        <v>4</v>
      </c>
      <c r="V202" s="318"/>
      <c r="W202" s="573">
        <v>5</v>
      </c>
      <c r="X202" s="394">
        <v>1.25</v>
      </c>
      <c r="Y202" s="395">
        <v>1051.75</v>
      </c>
      <c r="Z202" s="395">
        <v>460</v>
      </c>
      <c r="AA202" s="573">
        <v>4</v>
      </c>
      <c r="AB202" s="396">
        <v>0.8</v>
      </c>
      <c r="AC202" s="480"/>
      <c r="AD202" s="481"/>
      <c r="AE202" s="573">
        <v>4</v>
      </c>
      <c r="AF202" s="396">
        <v>1</v>
      </c>
      <c r="AG202" s="573">
        <v>4</v>
      </c>
      <c r="AH202" s="481"/>
      <c r="AI202" s="480"/>
      <c r="AJ202" s="481"/>
      <c r="AK202" s="480"/>
      <c r="AL202" s="481"/>
      <c r="AM202" s="398">
        <v>4203</v>
      </c>
      <c r="AN202" s="395">
        <v>4</v>
      </c>
      <c r="AO202" s="399">
        <v>9.5079629189446157E-4</v>
      </c>
      <c r="AP202" s="395">
        <v>4207</v>
      </c>
      <c r="AQ202" s="600">
        <v>5475</v>
      </c>
      <c r="AR202" s="396">
        <v>0.76840182648401822</v>
      </c>
      <c r="AS202" s="398">
        <v>4203</v>
      </c>
      <c r="AT202" s="398">
        <v>4</v>
      </c>
      <c r="AU202" s="395">
        <v>4207</v>
      </c>
      <c r="AV202" s="395">
        <v>1836</v>
      </c>
      <c r="AW202" s="396">
        <v>0.43683083511777304</v>
      </c>
      <c r="AX202" s="395">
        <v>4</v>
      </c>
      <c r="AY202" s="396">
        <v>1</v>
      </c>
      <c r="AZ202" s="395">
        <v>1840</v>
      </c>
      <c r="BA202" s="396">
        <v>0.43736629427145235</v>
      </c>
      <c r="BB202" s="395">
        <v>6</v>
      </c>
      <c r="BC202" s="396">
        <v>3.2679738562091504E-3</v>
      </c>
      <c r="BD202" s="472"/>
      <c r="BE202" s="472"/>
      <c r="BF202" s="573">
        <v>6</v>
      </c>
      <c r="BG202" s="396">
        <v>3.2608695652173911E-3</v>
      </c>
      <c r="BH202" s="395">
        <v>6</v>
      </c>
      <c r="BI202" s="396">
        <v>1</v>
      </c>
      <c r="BJ202" s="472"/>
      <c r="BK202" s="481" t="s">
        <v>320</v>
      </c>
      <c r="BL202" s="573">
        <v>6</v>
      </c>
      <c r="BM202" s="396">
        <v>1</v>
      </c>
      <c r="BN202" s="395">
        <v>1</v>
      </c>
      <c r="BO202" s="396">
        <v>5.4347826086956522E-4</v>
      </c>
      <c r="BP202" s="395">
        <v>23</v>
      </c>
      <c r="BQ202" s="396">
        <v>1.2500000000000001E-2</v>
      </c>
      <c r="BR202" s="395">
        <v>24</v>
      </c>
      <c r="BS202" s="396">
        <v>1.3043478260869565E-2</v>
      </c>
      <c r="BT202" s="573">
        <v>1</v>
      </c>
      <c r="BU202" s="396">
        <v>0.2</v>
      </c>
      <c r="BV202" s="573">
        <v>1</v>
      </c>
      <c r="BW202" s="396">
        <v>0.25</v>
      </c>
      <c r="BX202" s="505" t="s">
        <v>320</v>
      </c>
    </row>
    <row r="203" spans="1:76" x14ac:dyDescent="0.25">
      <c r="A203" s="293" t="s">
        <v>625</v>
      </c>
      <c r="B203" s="293" t="s">
        <v>626</v>
      </c>
      <c r="C203" s="293" t="s">
        <v>628</v>
      </c>
      <c r="D203" s="362" t="s">
        <v>487</v>
      </c>
      <c r="E203" s="303" t="s">
        <v>477</v>
      </c>
      <c r="F203" s="303" t="s">
        <v>491</v>
      </c>
      <c r="G203" s="307" t="s">
        <v>865</v>
      </c>
      <c r="H203" s="307" t="s">
        <v>979</v>
      </c>
      <c r="I203" s="303" t="s">
        <v>961</v>
      </c>
      <c r="J203" s="303"/>
      <c r="K203" s="677"/>
      <c r="L203" s="677"/>
      <c r="M203" s="678"/>
      <c r="N203" s="677"/>
      <c r="O203" s="677"/>
      <c r="P203" s="677"/>
      <c r="Q203" s="679"/>
      <c r="R203" s="679"/>
      <c r="S203" s="679"/>
      <c r="T203" s="304" t="s">
        <v>768</v>
      </c>
      <c r="U203" s="402">
        <v>4</v>
      </c>
      <c r="V203" s="326"/>
      <c r="W203" s="403">
        <v>5</v>
      </c>
      <c r="X203" s="404">
        <v>1.25</v>
      </c>
      <c r="Y203" s="585">
        <v>1026.75</v>
      </c>
      <c r="Z203" s="585">
        <v>418.5</v>
      </c>
      <c r="AA203" s="403">
        <v>3</v>
      </c>
      <c r="AB203" s="397">
        <v>0.6</v>
      </c>
      <c r="AC203" s="474"/>
      <c r="AD203" s="475"/>
      <c r="AE203" s="403">
        <v>3</v>
      </c>
      <c r="AF203" s="397">
        <v>0.75</v>
      </c>
      <c r="AG203" s="403">
        <v>3</v>
      </c>
      <c r="AH203" s="475"/>
      <c r="AI203" s="474"/>
      <c r="AJ203" s="475"/>
      <c r="AK203" s="474"/>
      <c r="AL203" s="475"/>
      <c r="AM203" s="401">
        <v>4094</v>
      </c>
      <c r="AN203" s="585">
        <v>13</v>
      </c>
      <c r="AO203" s="405">
        <v>3.1653274896518138E-3</v>
      </c>
      <c r="AP203" s="585">
        <v>4107</v>
      </c>
      <c r="AQ203" s="424">
        <v>5862</v>
      </c>
      <c r="AR203" s="397">
        <v>0.70061412487205732</v>
      </c>
      <c r="AS203" s="401">
        <v>4094</v>
      </c>
      <c r="AT203" s="401">
        <v>13</v>
      </c>
      <c r="AU203" s="585">
        <v>4107</v>
      </c>
      <c r="AV203" s="585">
        <v>1663</v>
      </c>
      <c r="AW203" s="397">
        <v>0.40620420127015144</v>
      </c>
      <c r="AX203" s="585">
        <v>11</v>
      </c>
      <c r="AY203" s="397">
        <v>0.84615384615384615</v>
      </c>
      <c r="AZ203" s="585">
        <v>1674</v>
      </c>
      <c r="BA203" s="397">
        <v>0.40759678597516436</v>
      </c>
      <c r="BB203" s="585">
        <v>4</v>
      </c>
      <c r="BC203" s="397">
        <v>2.4052916416115455E-3</v>
      </c>
      <c r="BD203" s="403">
        <v>8</v>
      </c>
      <c r="BE203" s="397">
        <v>0.72727272727272729</v>
      </c>
      <c r="BF203" s="403">
        <v>12</v>
      </c>
      <c r="BG203" s="397">
        <v>7.1684587813620072E-3</v>
      </c>
      <c r="BH203" s="585">
        <v>4</v>
      </c>
      <c r="BI203" s="397">
        <v>1</v>
      </c>
      <c r="BJ203" s="403">
        <v>8</v>
      </c>
      <c r="BK203" s="397">
        <v>1</v>
      </c>
      <c r="BL203" s="403">
        <v>12</v>
      </c>
      <c r="BM203" s="397">
        <v>1</v>
      </c>
      <c r="BN203" s="585">
        <v>2</v>
      </c>
      <c r="BO203" s="397">
        <v>1.1947431302270011E-3</v>
      </c>
      <c r="BP203" s="585">
        <v>18</v>
      </c>
      <c r="BQ203" s="397">
        <v>1.0752688172043012E-2</v>
      </c>
      <c r="BR203" s="585">
        <v>20</v>
      </c>
      <c r="BS203" s="397">
        <v>1.1947431302270013E-2</v>
      </c>
      <c r="BT203" s="403">
        <v>1</v>
      </c>
      <c r="BU203" s="397">
        <v>0.2</v>
      </c>
      <c r="BV203" s="403">
        <v>1</v>
      </c>
      <c r="BW203" s="397">
        <v>0.25</v>
      </c>
      <c r="BX203" s="490" t="s">
        <v>320</v>
      </c>
    </row>
    <row r="204" spans="1:76" x14ac:dyDescent="0.25">
      <c r="A204" s="293" t="s">
        <v>625</v>
      </c>
      <c r="B204" s="293" t="s">
        <v>626</v>
      </c>
      <c r="C204" s="293" t="s">
        <v>629</v>
      </c>
      <c r="D204" s="362" t="s">
        <v>487</v>
      </c>
      <c r="E204" s="303" t="s">
        <v>477</v>
      </c>
      <c r="F204" s="303" t="s">
        <v>491</v>
      </c>
      <c r="G204" s="307" t="s">
        <v>865</v>
      </c>
      <c r="H204" s="307" t="s">
        <v>979</v>
      </c>
      <c r="I204" s="303" t="s">
        <v>961</v>
      </c>
      <c r="J204" s="303"/>
      <c r="K204" s="520" t="s">
        <v>974</v>
      </c>
      <c r="L204" s="520" t="s">
        <v>777</v>
      </c>
      <c r="M204" s="521"/>
      <c r="N204" s="520" t="s">
        <v>774</v>
      </c>
      <c r="O204" s="520" t="s">
        <v>777</v>
      </c>
      <c r="P204" s="520" t="s">
        <v>777</v>
      </c>
      <c r="Q204" s="511">
        <v>13299</v>
      </c>
      <c r="R204" s="520">
        <v>120</v>
      </c>
      <c r="S204" s="520">
        <v>5</v>
      </c>
      <c r="T204" s="305" t="s">
        <v>768</v>
      </c>
      <c r="U204" s="402">
        <v>4</v>
      </c>
      <c r="V204" s="326"/>
      <c r="W204" s="402">
        <v>6</v>
      </c>
      <c r="X204" s="404">
        <v>1.5</v>
      </c>
      <c r="Y204" s="585">
        <v>1246.25</v>
      </c>
      <c r="Z204" s="585">
        <v>465.25</v>
      </c>
      <c r="AA204" s="403">
        <v>3</v>
      </c>
      <c r="AB204" s="397">
        <v>0.5</v>
      </c>
      <c r="AC204" s="474"/>
      <c r="AD204" s="475"/>
      <c r="AE204" s="403">
        <v>3</v>
      </c>
      <c r="AF204" s="397">
        <v>0.75</v>
      </c>
      <c r="AG204" s="403">
        <v>3</v>
      </c>
      <c r="AH204" s="475"/>
      <c r="AI204" s="474"/>
      <c r="AJ204" s="475"/>
      <c r="AK204" s="474"/>
      <c r="AL204" s="475"/>
      <c r="AM204" s="401">
        <v>4977</v>
      </c>
      <c r="AN204" s="585">
        <v>8</v>
      </c>
      <c r="AO204" s="405">
        <v>1.6048144433299899E-3</v>
      </c>
      <c r="AP204" s="585">
        <v>4985</v>
      </c>
      <c r="AQ204" s="424">
        <v>6474</v>
      </c>
      <c r="AR204" s="397">
        <v>0.77000308928019767</v>
      </c>
      <c r="AS204" s="401">
        <v>4977</v>
      </c>
      <c r="AT204" s="401">
        <v>8</v>
      </c>
      <c r="AU204" s="585">
        <v>4985</v>
      </c>
      <c r="AV204" s="585">
        <v>1853</v>
      </c>
      <c r="AW204" s="397">
        <v>0.37231263813542292</v>
      </c>
      <c r="AX204" s="585">
        <v>8</v>
      </c>
      <c r="AY204" s="397">
        <v>1</v>
      </c>
      <c r="AZ204" s="585">
        <v>1861</v>
      </c>
      <c r="BA204" s="397">
        <v>0.3733199598796389</v>
      </c>
      <c r="BB204" s="585">
        <v>11</v>
      </c>
      <c r="BC204" s="397">
        <v>5.9363194819212085E-3</v>
      </c>
      <c r="BD204" s="403">
        <v>6</v>
      </c>
      <c r="BE204" s="397">
        <v>0.75</v>
      </c>
      <c r="BF204" s="403">
        <v>17</v>
      </c>
      <c r="BG204" s="397">
        <v>9.134873723804407E-3</v>
      </c>
      <c r="BH204" s="585">
        <v>11</v>
      </c>
      <c r="BI204" s="397">
        <v>1</v>
      </c>
      <c r="BJ204" s="403">
        <v>6</v>
      </c>
      <c r="BK204" s="397">
        <v>1</v>
      </c>
      <c r="BL204" s="403">
        <v>17</v>
      </c>
      <c r="BM204" s="397">
        <v>1</v>
      </c>
      <c r="BN204" s="585">
        <v>1</v>
      </c>
      <c r="BO204" s="397">
        <v>5.3734551316496511E-4</v>
      </c>
      <c r="BP204" s="585">
        <v>49</v>
      </c>
      <c r="BQ204" s="397">
        <v>2.6329930145083287E-2</v>
      </c>
      <c r="BR204" s="585">
        <v>50</v>
      </c>
      <c r="BS204" s="397">
        <v>2.6867275658248254E-2</v>
      </c>
      <c r="BT204" s="403">
        <v>1</v>
      </c>
      <c r="BU204" s="397">
        <v>0.16666666666666666</v>
      </c>
      <c r="BV204" s="403">
        <v>1</v>
      </c>
      <c r="BW204" s="397">
        <v>0.25</v>
      </c>
      <c r="BX204" s="490" t="s">
        <v>320</v>
      </c>
    </row>
    <row r="205" spans="1:76" ht="13.8" thickBot="1" x14ac:dyDescent="0.3">
      <c r="A205" s="292" t="s">
        <v>625</v>
      </c>
      <c r="B205" s="292" t="s">
        <v>626</v>
      </c>
      <c r="C205" s="292" t="s">
        <v>475</v>
      </c>
      <c r="D205" s="563" t="s">
        <v>482</v>
      </c>
      <c r="E205" s="563" t="s">
        <v>477</v>
      </c>
      <c r="F205" s="563" t="s">
        <v>491</v>
      </c>
      <c r="G205" s="567" t="s">
        <v>865</v>
      </c>
      <c r="H205" s="567" t="s">
        <v>979</v>
      </c>
      <c r="I205" s="563" t="s">
        <v>961</v>
      </c>
      <c r="J205" s="563"/>
      <c r="K205" s="682"/>
      <c r="L205" s="682"/>
      <c r="M205" s="690"/>
      <c r="N205" s="682"/>
      <c r="O205" s="682"/>
      <c r="P205" s="682"/>
      <c r="Q205" s="691"/>
      <c r="R205" s="691"/>
      <c r="S205" s="691"/>
      <c r="T205" s="551" t="s">
        <v>768</v>
      </c>
      <c r="U205" s="565">
        <v>1</v>
      </c>
      <c r="V205" s="545"/>
      <c r="W205" s="575">
        <v>2</v>
      </c>
      <c r="X205" s="576">
        <v>2</v>
      </c>
      <c r="Y205" s="577">
        <v>13299</v>
      </c>
      <c r="Z205" s="577">
        <v>5375</v>
      </c>
      <c r="AA205" s="575">
        <v>1</v>
      </c>
      <c r="AB205" s="578">
        <v>0.5</v>
      </c>
      <c r="AC205" s="476"/>
      <c r="AD205" s="578" t="s">
        <v>853</v>
      </c>
      <c r="AE205" s="575">
        <v>1</v>
      </c>
      <c r="AF205" s="578">
        <v>1</v>
      </c>
      <c r="AG205" s="575">
        <v>1</v>
      </c>
      <c r="AH205" s="477"/>
      <c r="AI205" s="476"/>
      <c r="AJ205" s="477"/>
      <c r="AK205" s="476"/>
      <c r="AL205" s="477"/>
      <c r="AM205" s="564">
        <v>13274</v>
      </c>
      <c r="AN205" s="577">
        <v>25</v>
      </c>
      <c r="AO205" s="579">
        <v>1.8798405895180089E-3</v>
      </c>
      <c r="AP205" s="577">
        <v>13299</v>
      </c>
      <c r="AQ205" s="577">
        <v>17811</v>
      </c>
      <c r="AR205" s="578">
        <v>0.7466734040761327</v>
      </c>
      <c r="AS205" s="564">
        <v>13274</v>
      </c>
      <c r="AT205" s="564">
        <v>25</v>
      </c>
      <c r="AU205" s="577">
        <v>13299</v>
      </c>
      <c r="AV205" s="577">
        <v>5352</v>
      </c>
      <c r="AW205" s="578">
        <v>0.40319421425342777</v>
      </c>
      <c r="AX205" s="577">
        <v>23</v>
      </c>
      <c r="AY205" s="578">
        <v>0.92</v>
      </c>
      <c r="AZ205" s="577">
        <v>5375</v>
      </c>
      <c r="BA205" s="578">
        <v>0.40416572674637191</v>
      </c>
      <c r="BB205" s="577">
        <v>27</v>
      </c>
      <c r="BC205" s="578">
        <v>5.0448430493273541E-3</v>
      </c>
      <c r="BD205" s="575">
        <v>14</v>
      </c>
      <c r="BE205" s="578">
        <v>0.60869565217391308</v>
      </c>
      <c r="BF205" s="575">
        <v>41</v>
      </c>
      <c r="BG205" s="578">
        <v>7.6279069767441858E-3</v>
      </c>
      <c r="BH205" s="577">
        <v>27</v>
      </c>
      <c r="BI205" s="578">
        <v>1</v>
      </c>
      <c r="BJ205" s="575">
        <v>14</v>
      </c>
      <c r="BK205" s="578">
        <v>1</v>
      </c>
      <c r="BL205" s="575">
        <v>41</v>
      </c>
      <c r="BM205" s="578">
        <v>1</v>
      </c>
      <c r="BN205" s="577">
        <v>4</v>
      </c>
      <c r="BO205" s="578">
        <v>7.4418604651162786E-4</v>
      </c>
      <c r="BP205" s="577">
        <v>101</v>
      </c>
      <c r="BQ205" s="578">
        <v>1.8790697674418606E-2</v>
      </c>
      <c r="BR205" s="577">
        <v>105</v>
      </c>
      <c r="BS205" s="578">
        <v>1.9534883720930232E-2</v>
      </c>
      <c r="BT205" s="575">
        <v>1</v>
      </c>
      <c r="BU205" s="578">
        <v>0.5</v>
      </c>
      <c r="BV205" s="476"/>
      <c r="BW205" s="477"/>
      <c r="BX205" s="503" t="s">
        <v>320</v>
      </c>
    </row>
    <row r="206" spans="1:76" ht="13.8" thickBot="1" x14ac:dyDescent="0.3">
      <c r="A206" s="288" t="s">
        <v>409</v>
      </c>
      <c r="B206" s="288" t="s">
        <v>408</v>
      </c>
      <c r="C206" s="288" t="s">
        <v>475</v>
      </c>
      <c r="D206" s="368" t="s">
        <v>489</v>
      </c>
      <c r="E206" s="368" t="s">
        <v>490</v>
      </c>
      <c r="F206" s="368" t="s">
        <v>491</v>
      </c>
      <c r="G206" s="538" t="s">
        <v>863</v>
      </c>
      <c r="H206" s="538" t="s">
        <v>489</v>
      </c>
      <c r="I206" s="368" t="s">
        <v>489</v>
      </c>
      <c r="J206" s="368"/>
      <c r="K206" s="582" t="s">
        <v>968</v>
      </c>
      <c r="L206" s="582" t="s">
        <v>1023</v>
      </c>
      <c r="M206" s="583" t="s">
        <v>1021</v>
      </c>
      <c r="N206" s="582" t="s">
        <v>774</v>
      </c>
      <c r="O206" s="582"/>
      <c r="P206" s="716"/>
      <c r="Q206" s="717"/>
      <c r="R206" s="717"/>
      <c r="S206" s="717"/>
      <c r="T206" s="614" t="s">
        <v>768</v>
      </c>
      <c r="U206" s="370">
        <v>7</v>
      </c>
      <c r="V206" s="318"/>
      <c r="W206" s="371">
        <v>12</v>
      </c>
      <c r="X206" s="372">
        <v>1.7142857142857142</v>
      </c>
      <c r="Y206" s="373">
        <v>15441.428571428571</v>
      </c>
      <c r="Z206" s="373">
        <v>7371.4285714285716</v>
      </c>
      <c r="AA206" s="483"/>
      <c r="AB206" s="484"/>
      <c r="AC206" s="483"/>
      <c r="AD206" s="484"/>
      <c r="AE206" s="483"/>
      <c r="AF206" s="484"/>
      <c r="AG206" s="483"/>
      <c r="AH206" s="484"/>
      <c r="AI206" s="371">
        <v>5</v>
      </c>
      <c r="AJ206" s="374">
        <v>0.41666666666666669</v>
      </c>
      <c r="AK206" s="371">
        <v>5</v>
      </c>
      <c r="AL206" s="374">
        <v>0.7142857142857143</v>
      </c>
      <c r="AM206" s="633">
        <v>108090</v>
      </c>
      <c r="AN206" s="641"/>
      <c r="AO206" s="645"/>
      <c r="AP206" s="633">
        <v>108090</v>
      </c>
      <c r="AQ206" s="373">
        <v>155500</v>
      </c>
      <c r="AR206" s="374">
        <v>0.69511254019292601</v>
      </c>
      <c r="AS206" s="369">
        <v>108090</v>
      </c>
      <c r="AT206" s="668"/>
      <c r="AU206" s="373">
        <v>108090</v>
      </c>
      <c r="AV206" s="373">
        <v>51600</v>
      </c>
      <c r="AW206" s="374">
        <v>0.47737996114349152</v>
      </c>
      <c r="AX206" s="641"/>
      <c r="AY206" s="484" t="s">
        <v>320</v>
      </c>
      <c r="AZ206" s="373">
        <v>51600</v>
      </c>
      <c r="BA206" s="374">
        <v>0.47737996114349152</v>
      </c>
      <c r="BB206" s="373">
        <v>329</v>
      </c>
      <c r="BC206" s="374">
        <v>6.3759689922480624E-3</v>
      </c>
      <c r="BD206" s="371"/>
      <c r="BE206" s="374"/>
      <c r="BF206" s="371">
        <v>329</v>
      </c>
      <c r="BG206" s="374">
        <v>6.3759689922480624E-3</v>
      </c>
      <c r="BH206" s="373">
        <v>316</v>
      </c>
      <c r="BI206" s="374">
        <v>0.96048632218844987</v>
      </c>
      <c r="BJ206" s="483"/>
      <c r="BK206" s="484" t="s">
        <v>320</v>
      </c>
      <c r="BL206" s="371">
        <v>316</v>
      </c>
      <c r="BM206" s="374">
        <v>0.96048632218844987</v>
      </c>
      <c r="BN206" s="373">
        <v>2600</v>
      </c>
      <c r="BO206" s="374">
        <v>5.0387596899224806E-2</v>
      </c>
      <c r="BP206" s="373">
        <v>3722</v>
      </c>
      <c r="BQ206" s="374">
        <v>7.2131782945736439E-2</v>
      </c>
      <c r="BR206" s="373">
        <v>6322</v>
      </c>
      <c r="BS206" s="374">
        <v>0.12251937984496124</v>
      </c>
      <c r="BT206" s="371">
        <v>7</v>
      </c>
      <c r="BU206" s="374">
        <v>0.58333333333333337</v>
      </c>
      <c r="BV206" s="371">
        <v>3</v>
      </c>
      <c r="BW206" s="374">
        <v>0.42857142857142855</v>
      </c>
      <c r="BX206" s="506" t="s">
        <v>320</v>
      </c>
    </row>
    <row r="207" spans="1:76" x14ac:dyDescent="0.25">
      <c r="A207" s="291" t="s">
        <v>630</v>
      </c>
      <c r="B207" s="291" t="s">
        <v>631</v>
      </c>
      <c r="C207" s="291" t="s">
        <v>632</v>
      </c>
      <c r="D207" s="314" t="s">
        <v>500</v>
      </c>
      <c r="E207" s="314" t="s">
        <v>477</v>
      </c>
      <c r="F207" s="314" t="s">
        <v>491</v>
      </c>
      <c r="G207" s="384" t="s">
        <v>863</v>
      </c>
      <c r="H207" s="314" t="s">
        <v>976</v>
      </c>
      <c r="I207" s="314" t="s">
        <v>976</v>
      </c>
      <c r="J207" s="314"/>
      <c r="K207" s="674"/>
      <c r="L207" s="674"/>
      <c r="M207" s="675"/>
      <c r="N207" s="674"/>
      <c r="O207" s="674"/>
      <c r="P207" s="674"/>
      <c r="Q207" s="676"/>
      <c r="R207" s="676"/>
      <c r="S207" s="676"/>
      <c r="T207" s="315" t="s">
        <v>768</v>
      </c>
      <c r="U207" s="317">
        <v>1</v>
      </c>
      <c r="V207" s="326"/>
      <c r="W207" s="338">
        <v>2</v>
      </c>
      <c r="X207" s="339">
        <v>2</v>
      </c>
      <c r="Y207" s="340">
        <v>9313</v>
      </c>
      <c r="Z207" s="340">
        <v>5136</v>
      </c>
      <c r="AA207" s="338">
        <v>1</v>
      </c>
      <c r="AB207" s="341">
        <v>0.5</v>
      </c>
      <c r="AC207" s="480"/>
      <c r="AD207" s="481"/>
      <c r="AE207" s="474"/>
      <c r="AF207" s="474"/>
      <c r="AG207" s="480"/>
      <c r="AH207" s="481"/>
      <c r="AI207" s="480"/>
      <c r="AJ207" s="481"/>
      <c r="AK207" s="480"/>
      <c r="AL207" s="481"/>
      <c r="AM207" s="316">
        <v>9300</v>
      </c>
      <c r="AN207" s="340">
        <v>13</v>
      </c>
      <c r="AO207" s="359">
        <v>1.3958982068076882E-3</v>
      </c>
      <c r="AP207" s="340">
        <v>9313</v>
      </c>
      <c r="AQ207" s="427">
        <v>16350</v>
      </c>
      <c r="AR207" s="341">
        <v>0.56960244648318048</v>
      </c>
      <c r="AS207" s="316">
        <v>9300</v>
      </c>
      <c r="AT207" s="316">
        <v>13</v>
      </c>
      <c r="AU207" s="340">
        <v>9313</v>
      </c>
      <c r="AV207" s="340">
        <v>5124</v>
      </c>
      <c r="AW207" s="341">
        <v>0.55096774193548392</v>
      </c>
      <c r="AX207" s="340">
        <v>12</v>
      </c>
      <c r="AY207" s="341">
        <v>0.92307692307692313</v>
      </c>
      <c r="AZ207" s="340">
        <v>5136</v>
      </c>
      <c r="BA207" s="341">
        <v>0.55148716847417589</v>
      </c>
      <c r="BB207" s="320">
        <v>51</v>
      </c>
      <c r="BC207" s="341">
        <v>9.9531615925058554E-3</v>
      </c>
      <c r="BD207" s="470"/>
      <c r="BE207" s="470"/>
      <c r="BF207" s="338">
        <v>51</v>
      </c>
      <c r="BG207" s="341">
        <v>9.9299065420560741E-3</v>
      </c>
      <c r="BH207" s="470"/>
      <c r="BI207" s="470"/>
      <c r="BJ207" s="470"/>
      <c r="BK207" s="481" t="s">
        <v>320</v>
      </c>
      <c r="BL207" s="338" t="s">
        <v>320</v>
      </c>
      <c r="BM207" s="471"/>
      <c r="BN207" s="340">
        <v>2</v>
      </c>
      <c r="BO207" s="341">
        <v>3.8940809968847351E-4</v>
      </c>
      <c r="BP207" s="340">
        <v>183</v>
      </c>
      <c r="BQ207" s="341">
        <v>3.5630841121495324E-2</v>
      </c>
      <c r="BR207" s="340">
        <v>185</v>
      </c>
      <c r="BS207" s="341">
        <v>3.6020249221183798E-2</v>
      </c>
      <c r="BT207" s="338">
        <v>1</v>
      </c>
      <c r="BU207" s="341">
        <v>0.5</v>
      </c>
      <c r="BV207" s="338">
        <v>1</v>
      </c>
      <c r="BW207" s="341">
        <v>1</v>
      </c>
      <c r="BX207" s="505" t="s">
        <v>320</v>
      </c>
    </row>
    <row r="208" spans="1:76" x14ac:dyDescent="0.25">
      <c r="A208" s="293" t="s">
        <v>630</v>
      </c>
      <c r="B208" s="293" t="s">
        <v>631</v>
      </c>
      <c r="C208" s="293" t="s">
        <v>621</v>
      </c>
      <c r="D208" s="312" t="s">
        <v>500</v>
      </c>
      <c r="E208" s="312" t="s">
        <v>477</v>
      </c>
      <c r="F208" s="312" t="s">
        <v>491</v>
      </c>
      <c r="G208" s="362" t="s">
        <v>863</v>
      </c>
      <c r="H208" s="312" t="s">
        <v>976</v>
      </c>
      <c r="I208" s="312" t="s">
        <v>976</v>
      </c>
      <c r="J208" s="312"/>
      <c r="K208" s="677"/>
      <c r="L208" s="677"/>
      <c r="M208" s="678"/>
      <c r="N208" s="677"/>
      <c r="O208" s="677"/>
      <c r="P208" s="677"/>
      <c r="Q208" s="679"/>
      <c r="R208" s="679"/>
      <c r="S208" s="679"/>
      <c r="T208" s="313" t="s">
        <v>768</v>
      </c>
      <c r="U208" s="325">
        <v>3</v>
      </c>
      <c r="V208" s="326"/>
      <c r="W208" s="331">
        <v>5</v>
      </c>
      <c r="X208" s="332">
        <v>1.6666666666666667</v>
      </c>
      <c r="Y208" s="333">
        <v>12486.333333333334</v>
      </c>
      <c r="Z208" s="333">
        <v>5442.666666666667</v>
      </c>
      <c r="AA208" s="331">
        <v>2</v>
      </c>
      <c r="AB208" s="334">
        <v>0.4</v>
      </c>
      <c r="AC208" s="474"/>
      <c r="AD208" s="475"/>
      <c r="AE208" s="474"/>
      <c r="AF208" s="474"/>
      <c r="AG208" s="474"/>
      <c r="AH208" s="475"/>
      <c r="AI208" s="474"/>
      <c r="AJ208" s="475"/>
      <c r="AK208" s="474"/>
      <c r="AL208" s="475"/>
      <c r="AM208" s="324">
        <v>37444</v>
      </c>
      <c r="AN208" s="333">
        <v>15</v>
      </c>
      <c r="AO208" s="335">
        <v>4.0043781200779517E-4</v>
      </c>
      <c r="AP208" s="333">
        <v>37459</v>
      </c>
      <c r="AQ208" s="426">
        <v>72800</v>
      </c>
      <c r="AR208" s="334">
        <v>0.51454670329670327</v>
      </c>
      <c r="AS208" s="324">
        <v>37444</v>
      </c>
      <c r="AT208" s="324">
        <v>15</v>
      </c>
      <c r="AU208" s="333">
        <v>37459</v>
      </c>
      <c r="AV208" s="333">
        <v>16314</v>
      </c>
      <c r="AW208" s="334">
        <v>0.43569063134280528</v>
      </c>
      <c r="AX208" s="333">
        <v>14</v>
      </c>
      <c r="AY208" s="334">
        <v>0.93333333333333335</v>
      </c>
      <c r="AZ208" s="333">
        <v>16328</v>
      </c>
      <c r="BA208" s="334">
        <v>0.43588990629755198</v>
      </c>
      <c r="BB208" s="322">
        <v>205</v>
      </c>
      <c r="BC208" s="334">
        <v>1.2565894323893588E-2</v>
      </c>
      <c r="BD208" s="470"/>
      <c r="BE208" s="470"/>
      <c r="BF208" s="331">
        <v>205</v>
      </c>
      <c r="BG208" s="334">
        <v>1.2555120039196472E-2</v>
      </c>
      <c r="BH208" s="470"/>
      <c r="BI208" s="470"/>
      <c r="BJ208" s="470"/>
      <c r="BK208" s="475" t="s">
        <v>320</v>
      </c>
      <c r="BL208" s="331" t="s">
        <v>320</v>
      </c>
      <c r="BM208" s="471"/>
      <c r="BN208" s="333">
        <v>36</v>
      </c>
      <c r="BO208" s="334">
        <v>2.2048015678588929E-3</v>
      </c>
      <c r="BP208" s="333">
        <v>700</v>
      </c>
      <c r="BQ208" s="334">
        <v>4.2871141597256246E-2</v>
      </c>
      <c r="BR208" s="333">
        <v>736</v>
      </c>
      <c r="BS208" s="334">
        <v>4.5075943165115137E-2</v>
      </c>
      <c r="BT208" s="331">
        <v>0</v>
      </c>
      <c r="BU208" s="475"/>
      <c r="BV208" s="474"/>
      <c r="BW208" s="475"/>
      <c r="BX208" s="490" t="s">
        <v>320</v>
      </c>
    </row>
    <row r="209" spans="1:76" x14ac:dyDescent="0.25">
      <c r="A209" s="293" t="s">
        <v>630</v>
      </c>
      <c r="B209" s="293" t="s">
        <v>631</v>
      </c>
      <c r="C209" s="293" t="s">
        <v>633</v>
      </c>
      <c r="D209" s="312" t="s">
        <v>500</v>
      </c>
      <c r="E209" s="312" t="s">
        <v>477</v>
      </c>
      <c r="F209" s="312" t="s">
        <v>491</v>
      </c>
      <c r="G209" s="362" t="s">
        <v>863</v>
      </c>
      <c r="H209" s="312" t="s">
        <v>976</v>
      </c>
      <c r="I209" s="312" t="s">
        <v>976</v>
      </c>
      <c r="J209" s="312"/>
      <c r="K209" s="677"/>
      <c r="L209" s="677"/>
      <c r="M209" s="678"/>
      <c r="N209" s="677"/>
      <c r="O209" s="677"/>
      <c r="P209" s="677"/>
      <c r="Q209" s="679"/>
      <c r="R209" s="679"/>
      <c r="S209" s="679"/>
      <c r="T209" s="313" t="s">
        <v>768</v>
      </c>
      <c r="U209" s="325">
        <v>3</v>
      </c>
      <c r="V209" s="326"/>
      <c r="W209" s="331">
        <v>7</v>
      </c>
      <c r="X209" s="332">
        <v>2.3333333333333335</v>
      </c>
      <c r="Y209" s="333">
        <v>13986.333333333334</v>
      </c>
      <c r="Z209" s="333">
        <v>6676.333333333333</v>
      </c>
      <c r="AA209" s="331">
        <v>2</v>
      </c>
      <c r="AB209" s="334">
        <v>0.2857142857142857</v>
      </c>
      <c r="AC209" s="474"/>
      <c r="AD209" s="475"/>
      <c r="AE209" s="331">
        <v>2</v>
      </c>
      <c r="AF209" s="334">
        <v>0.66666666666666663</v>
      </c>
      <c r="AG209" s="474"/>
      <c r="AH209" s="475"/>
      <c r="AI209" s="474"/>
      <c r="AJ209" s="475"/>
      <c r="AK209" s="474"/>
      <c r="AL209" s="475"/>
      <c r="AM209" s="324">
        <v>41948</v>
      </c>
      <c r="AN209" s="333">
        <v>11</v>
      </c>
      <c r="AO209" s="335">
        <v>2.6216068066445817E-4</v>
      </c>
      <c r="AP209" s="333">
        <v>41959</v>
      </c>
      <c r="AQ209" s="426">
        <v>57800</v>
      </c>
      <c r="AR209" s="334">
        <v>0.72593425605536333</v>
      </c>
      <c r="AS209" s="324">
        <v>41948</v>
      </c>
      <c r="AT209" s="324">
        <v>11</v>
      </c>
      <c r="AU209" s="333">
        <v>41959</v>
      </c>
      <c r="AV209" s="333">
        <v>20021</v>
      </c>
      <c r="AW209" s="334">
        <v>0.47728139601411274</v>
      </c>
      <c r="AX209" s="333">
        <v>8</v>
      </c>
      <c r="AY209" s="334">
        <v>0.72727272727272729</v>
      </c>
      <c r="AZ209" s="333">
        <v>20029</v>
      </c>
      <c r="BA209" s="334">
        <v>0.47734693391167571</v>
      </c>
      <c r="BB209" s="322">
        <v>218</v>
      </c>
      <c r="BC209" s="334">
        <v>1.0888567004645123E-2</v>
      </c>
      <c r="BD209" s="470"/>
      <c r="BE209" s="470"/>
      <c r="BF209" s="331">
        <v>218</v>
      </c>
      <c r="BG209" s="334">
        <v>1.0884217884068102E-2</v>
      </c>
      <c r="BH209" s="470"/>
      <c r="BI209" s="470"/>
      <c r="BJ209" s="470"/>
      <c r="BK209" s="475" t="s">
        <v>320</v>
      </c>
      <c r="BL209" s="331" t="s">
        <v>320</v>
      </c>
      <c r="BM209" s="471"/>
      <c r="BN209" s="333">
        <v>33</v>
      </c>
      <c r="BO209" s="334">
        <v>1.647610964102052E-3</v>
      </c>
      <c r="BP209" s="333">
        <v>1269</v>
      </c>
      <c r="BQ209" s="334">
        <v>6.335813071046982E-2</v>
      </c>
      <c r="BR209" s="333">
        <v>1302</v>
      </c>
      <c r="BS209" s="334">
        <v>6.5005741674571876E-2</v>
      </c>
      <c r="BT209" s="331">
        <v>2</v>
      </c>
      <c r="BU209" s="334">
        <v>0.2857142857142857</v>
      </c>
      <c r="BV209" s="331">
        <v>1</v>
      </c>
      <c r="BW209" s="334">
        <v>0.33333333333333331</v>
      </c>
      <c r="BX209" s="490" t="s">
        <v>320</v>
      </c>
    </row>
    <row r="210" spans="1:76" x14ac:dyDescent="0.25">
      <c r="A210" s="293" t="s">
        <v>630</v>
      </c>
      <c r="B210" s="293" t="s">
        <v>631</v>
      </c>
      <c r="C210" s="293" t="s">
        <v>831</v>
      </c>
      <c r="D210" s="303" t="s">
        <v>500</v>
      </c>
      <c r="E210" s="303" t="s">
        <v>477</v>
      </c>
      <c r="F210" s="303" t="s">
        <v>491</v>
      </c>
      <c r="G210" s="362" t="s">
        <v>863</v>
      </c>
      <c r="H210" s="303" t="s">
        <v>976</v>
      </c>
      <c r="I210" s="303" t="s">
        <v>976</v>
      </c>
      <c r="J210" s="303"/>
      <c r="K210" s="677"/>
      <c r="L210" s="677"/>
      <c r="M210" s="678"/>
      <c r="N210" s="677"/>
      <c r="O210" s="677"/>
      <c r="P210" s="677"/>
      <c r="Q210" s="679"/>
      <c r="R210" s="679"/>
      <c r="S210" s="679"/>
      <c r="T210" s="305" t="s">
        <v>768</v>
      </c>
      <c r="U210" s="402">
        <v>1</v>
      </c>
      <c r="V210" s="326"/>
      <c r="W210" s="403">
        <v>4</v>
      </c>
      <c r="X210" s="404">
        <v>4</v>
      </c>
      <c r="Y210" s="585">
        <v>14173</v>
      </c>
      <c r="Z210" s="585">
        <v>6824</v>
      </c>
      <c r="AA210" s="403">
        <v>1</v>
      </c>
      <c r="AB210" s="397">
        <v>0.25</v>
      </c>
      <c r="AC210" s="474"/>
      <c r="AD210" s="475"/>
      <c r="AE210" s="474"/>
      <c r="AF210" s="474"/>
      <c r="AG210" s="474"/>
      <c r="AH210" s="475"/>
      <c r="AI210" s="474"/>
      <c r="AJ210" s="475"/>
      <c r="AK210" s="474"/>
      <c r="AL210" s="475"/>
      <c r="AM210" s="401">
        <v>14161</v>
      </c>
      <c r="AN210" s="585">
        <v>12</v>
      </c>
      <c r="AO210" s="405">
        <v>8.4668030762717844E-4</v>
      </c>
      <c r="AP210" s="585">
        <v>14173</v>
      </c>
      <c r="AQ210" s="495"/>
      <c r="AR210" s="475"/>
      <c r="AS210" s="401">
        <v>14161</v>
      </c>
      <c r="AT210" s="401">
        <v>12</v>
      </c>
      <c r="AU210" s="585">
        <v>14173</v>
      </c>
      <c r="AV210" s="585">
        <v>6813</v>
      </c>
      <c r="AW210" s="397">
        <v>0.48111009109526165</v>
      </c>
      <c r="AX210" s="585">
        <v>11</v>
      </c>
      <c r="AY210" s="397">
        <v>0.91666666666666663</v>
      </c>
      <c r="AZ210" s="585">
        <v>6824</v>
      </c>
      <c r="BA210" s="397">
        <v>0.48147886827065545</v>
      </c>
      <c r="BB210" s="414">
        <v>66</v>
      </c>
      <c r="BC210" s="397">
        <v>9.687362395420519E-3</v>
      </c>
      <c r="BD210" s="470"/>
      <c r="BE210" s="470"/>
      <c r="BF210" s="403">
        <v>66</v>
      </c>
      <c r="BG210" s="397">
        <v>9.6717467760844087E-3</v>
      </c>
      <c r="BH210" s="470"/>
      <c r="BI210" s="470"/>
      <c r="BJ210" s="470"/>
      <c r="BK210" s="475" t="s">
        <v>320</v>
      </c>
      <c r="BL210" s="403" t="s">
        <v>320</v>
      </c>
      <c r="BM210" s="471"/>
      <c r="BN210" s="585">
        <v>92</v>
      </c>
      <c r="BO210" s="397">
        <v>1.3481828839390387E-2</v>
      </c>
      <c r="BP210" s="585">
        <v>343</v>
      </c>
      <c r="BQ210" s="397">
        <v>5.0263774912075031E-2</v>
      </c>
      <c r="BR210" s="585">
        <v>435</v>
      </c>
      <c r="BS210" s="397">
        <v>6.3745603751465416E-2</v>
      </c>
      <c r="BT210" s="403">
        <v>0</v>
      </c>
      <c r="BU210" s="475"/>
      <c r="BV210" s="474"/>
      <c r="BW210" s="475"/>
      <c r="BX210" s="490" t="s">
        <v>320</v>
      </c>
    </row>
    <row r="211" spans="1:76" ht="13.8" thickBot="1" x14ac:dyDescent="0.3">
      <c r="A211" s="292" t="s">
        <v>630</v>
      </c>
      <c r="B211" s="292" t="s">
        <v>631</v>
      </c>
      <c r="C211" s="292" t="s">
        <v>634</v>
      </c>
      <c r="D211" s="311" t="s">
        <v>500</v>
      </c>
      <c r="E211" s="311" t="s">
        <v>477</v>
      </c>
      <c r="F211" s="311" t="s">
        <v>491</v>
      </c>
      <c r="G211" s="552" t="s">
        <v>863</v>
      </c>
      <c r="H211" s="311" t="s">
        <v>976</v>
      </c>
      <c r="I211" s="311" t="s">
        <v>976</v>
      </c>
      <c r="J211" s="311"/>
      <c r="K211" s="523" t="s">
        <v>968</v>
      </c>
      <c r="L211" s="523" t="s">
        <v>1024</v>
      </c>
      <c r="M211" s="524" t="s">
        <v>1024</v>
      </c>
      <c r="N211" s="523" t="s">
        <v>774</v>
      </c>
      <c r="O211" s="523" t="s">
        <v>777</v>
      </c>
      <c r="P211" s="523" t="s">
        <v>777</v>
      </c>
      <c r="Q211" s="696"/>
      <c r="R211" s="696"/>
      <c r="S211" s="696"/>
      <c r="T211" s="360" t="s">
        <v>768</v>
      </c>
      <c r="U211" s="344">
        <v>1</v>
      </c>
      <c r="V211" s="545"/>
      <c r="W211" s="345">
        <v>2</v>
      </c>
      <c r="X211" s="346">
        <v>2</v>
      </c>
      <c r="Y211" s="347">
        <v>5186</v>
      </c>
      <c r="Z211" s="347">
        <v>3207</v>
      </c>
      <c r="AA211" s="345">
        <v>1</v>
      </c>
      <c r="AB211" s="348">
        <v>0.5</v>
      </c>
      <c r="AC211" s="476"/>
      <c r="AD211" s="477"/>
      <c r="AE211" s="345">
        <v>1</v>
      </c>
      <c r="AF211" s="348">
        <v>1</v>
      </c>
      <c r="AG211" s="476"/>
      <c r="AH211" s="477"/>
      <c r="AI211" s="476"/>
      <c r="AJ211" s="477"/>
      <c r="AK211" s="476"/>
      <c r="AL211" s="477"/>
      <c r="AM211" s="343">
        <v>5133</v>
      </c>
      <c r="AN211" s="347">
        <v>53</v>
      </c>
      <c r="AO211" s="349">
        <v>1.0219822599305824E-2</v>
      </c>
      <c r="AP211" s="347">
        <v>5186</v>
      </c>
      <c r="AQ211" s="553">
        <v>8050</v>
      </c>
      <c r="AR211" s="348">
        <v>0.64422360248447208</v>
      </c>
      <c r="AS211" s="343">
        <v>5133</v>
      </c>
      <c r="AT211" s="343">
        <v>53</v>
      </c>
      <c r="AU211" s="347">
        <v>5186</v>
      </c>
      <c r="AV211" s="347">
        <v>3167</v>
      </c>
      <c r="AW211" s="348">
        <v>0.61698811611143578</v>
      </c>
      <c r="AX211" s="347">
        <v>40</v>
      </c>
      <c r="AY211" s="348">
        <v>0.75471698113207553</v>
      </c>
      <c r="AZ211" s="347">
        <v>3207</v>
      </c>
      <c r="BA211" s="348">
        <v>0.6183956806787505</v>
      </c>
      <c r="BB211" s="350">
        <v>62</v>
      </c>
      <c r="BC211" s="348">
        <v>1.9576886643511208E-2</v>
      </c>
      <c r="BD211" s="545">
        <v>1</v>
      </c>
      <c r="BE211" s="348">
        <v>2.5000000000000001E-2</v>
      </c>
      <c r="BF211" s="345">
        <v>63</v>
      </c>
      <c r="BG211" s="348">
        <v>1.9644527595884004E-2</v>
      </c>
      <c r="BH211" s="350">
        <v>54</v>
      </c>
      <c r="BI211" s="348">
        <v>0.87096774193548387</v>
      </c>
      <c r="BJ211" s="547"/>
      <c r="BK211" s="547"/>
      <c r="BL211" s="345">
        <v>54</v>
      </c>
      <c r="BM211" s="348">
        <v>0.8571428571428571</v>
      </c>
      <c r="BN211" s="347">
        <v>4</v>
      </c>
      <c r="BO211" s="348">
        <v>1.2472715933894605E-3</v>
      </c>
      <c r="BP211" s="347">
        <v>218</v>
      </c>
      <c r="BQ211" s="348">
        <v>6.7976301839725597E-2</v>
      </c>
      <c r="BR211" s="347">
        <v>222</v>
      </c>
      <c r="BS211" s="348">
        <v>6.9223573433115054E-2</v>
      </c>
      <c r="BT211" s="345">
        <v>0</v>
      </c>
      <c r="BU211" s="477"/>
      <c r="BV211" s="476"/>
      <c r="BW211" s="477"/>
      <c r="BX211" s="503" t="s">
        <v>320</v>
      </c>
    </row>
    <row r="212" spans="1:76" x14ac:dyDescent="0.25">
      <c r="A212" s="291" t="s">
        <v>635</v>
      </c>
      <c r="B212" s="291" t="s">
        <v>636</v>
      </c>
      <c r="C212" s="291" t="s">
        <v>475</v>
      </c>
      <c r="D212" s="314" t="s">
        <v>480</v>
      </c>
      <c r="E212" s="314" t="s">
        <v>477</v>
      </c>
      <c r="F212" s="314" t="s">
        <v>491</v>
      </c>
      <c r="G212" s="385" t="s">
        <v>941</v>
      </c>
      <c r="H212" s="385" t="s">
        <v>959</v>
      </c>
      <c r="I212" s="314" t="s">
        <v>961</v>
      </c>
      <c r="J212" s="314"/>
      <c r="K212" s="674"/>
      <c r="L212" s="674"/>
      <c r="M212" s="675"/>
      <c r="N212" s="674"/>
      <c r="O212" s="674"/>
      <c r="P212" s="674"/>
      <c r="Q212" s="676"/>
      <c r="R212" s="676"/>
      <c r="S212" s="676"/>
      <c r="T212" s="315" t="s">
        <v>768</v>
      </c>
      <c r="U212" s="317">
        <v>5</v>
      </c>
      <c r="V212" s="318"/>
      <c r="W212" s="338">
        <v>7</v>
      </c>
      <c r="X212" s="339">
        <v>1.4</v>
      </c>
      <c r="Y212" s="340">
        <v>641</v>
      </c>
      <c r="Z212" s="340">
        <v>342.8</v>
      </c>
      <c r="AA212" s="480"/>
      <c r="AB212" s="481"/>
      <c r="AC212" s="480"/>
      <c r="AD212" s="481"/>
      <c r="AE212" s="480"/>
      <c r="AF212" s="481"/>
      <c r="AG212" s="480"/>
      <c r="AH212" s="481"/>
      <c r="AI212" s="338">
        <v>2</v>
      </c>
      <c r="AJ212" s="341">
        <v>0.2857142857142857</v>
      </c>
      <c r="AK212" s="338">
        <v>2</v>
      </c>
      <c r="AL212" s="341">
        <v>0.4</v>
      </c>
      <c r="AM212" s="316">
        <v>3188</v>
      </c>
      <c r="AN212" s="340">
        <v>17</v>
      </c>
      <c r="AO212" s="359">
        <v>5.3042121684867393E-3</v>
      </c>
      <c r="AP212" s="340">
        <v>3205</v>
      </c>
      <c r="AQ212" s="427">
        <v>4440</v>
      </c>
      <c r="AR212" s="341">
        <v>0.72184684684684686</v>
      </c>
      <c r="AS212" s="316">
        <v>3188</v>
      </c>
      <c r="AT212" s="316">
        <v>17</v>
      </c>
      <c r="AU212" s="340">
        <v>3205</v>
      </c>
      <c r="AV212" s="340">
        <v>1699</v>
      </c>
      <c r="AW212" s="341">
        <v>0.53293601003764113</v>
      </c>
      <c r="AX212" s="340">
        <v>15</v>
      </c>
      <c r="AY212" s="341">
        <v>0.88235294117647056</v>
      </c>
      <c r="AZ212" s="340">
        <v>1714</v>
      </c>
      <c r="BA212" s="341">
        <v>0.53478939157566308</v>
      </c>
      <c r="BB212" s="340">
        <v>13</v>
      </c>
      <c r="BC212" s="341">
        <v>7.6515597410241314E-3</v>
      </c>
      <c r="BD212" s="338">
        <v>2</v>
      </c>
      <c r="BE212" s="341">
        <v>0.13333333333333333</v>
      </c>
      <c r="BF212" s="338">
        <v>15</v>
      </c>
      <c r="BG212" s="341">
        <v>8.7514585764294044E-3</v>
      </c>
      <c r="BH212" s="340">
        <v>8</v>
      </c>
      <c r="BI212" s="341">
        <v>0.61538461538461542</v>
      </c>
      <c r="BJ212" s="472"/>
      <c r="BK212" s="472"/>
      <c r="BL212" s="338">
        <v>8</v>
      </c>
      <c r="BM212" s="341">
        <v>0.53333333333333333</v>
      </c>
      <c r="BN212" s="340">
        <v>1</v>
      </c>
      <c r="BO212" s="341">
        <v>5.8343057176196028E-4</v>
      </c>
      <c r="BP212" s="340">
        <v>35</v>
      </c>
      <c r="BQ212" s="341">
        <v>2.0420070011668612E-2</v>
      </c>
      <c r="BR212" s="340">
        <v>36</v>
      </c>
      <c r="BS212" s="341">
        <v>2.1003500583430573E-2</v>
      </c>
      <c r="BT212" s="338">
        <v>3</v>
      </c>
      <c r="BU212" s="341">
        <v>0.42857142857142855</v>
      </c>
      <c r="BV212" s="338">
        <v>3</v>
      </c>
      <c r="BW212" s="341">
        <v>0.6</v>
      </c>
      <c r="BX212" s="505" t="s">
        <v>320</v>
      </c>
    </row>
    <row r="213" spans="1:76" x14ac:dyDescent="0.25">
      <c r="A213" s="293" t="s">
        <v>635</v>
      </c>
      <c r="B213" s="293" t="s">
        <v>637</v>
      </c>
      <c r="C213" s="293" t="s">
        <v>638</v>
      </c>
      <c r="D213" s="362" t="s">
        <v>487</v>
      </c>
      <c r="E213" s="312" t="s">
        <v>477</v>
      </c>
      <c r="F213" s="312" t="s">
        <v>491</v>
      </c>
      <c r="G213" s="312" t="s">
        <v>941</v>
      </c>
      <c r="H213" s="312" t="s">
        <v>959</v>
      </c>
      <c r="I213" s="312" t="s">
        <v>961</v>
      </c>
      <c r="J213" s="312"/>
      <c r="K213" s="677"/>
      <c r="L213" s="681"/>
      <c r="M213" s="680"/>
      <c r="N213" s="677"/>
      <c r="O213" s="677"/>
      <c r="P213" s="677"/>
      <c r="Q213" s="679"/>
      <c r="R213" s="679"/>
      <c r="S213" s="679"/>
      <c r="T213" s="313" t="s">
        <v>768</v>
      </c>
      <c r="U213" s="325">
        <v>2</v>
      </c>
      <c r="V213" s="326"/>
      <c r="W213" s="331">
        <v>4</v>
      </c>
      <c r="X213" s="332">
        <v>2</v>
      </c>
      <c r="Y213" s="333">
        <v>1975</v>
      </c>
      <c r="Z213" s="333">
        <v>1032</v>
      </c>
      <c r="AA213" s="331">
        <v>1</v>
      </c>
      <c r="AB213" s="334">
        <v>0.25</v>
      </c>
      <c r="AC213" s="474"/>
      <c r="AD213" s="475"/>
      <c r="AE213" s="474"/>
      <c r="AF213" s="474"/>
      <c r="AG213" s="474"/>
      <c r="AH213" s="474"/>
      <c r="AI213" s="474"/>
      <c r="AJ213" s="474"/>
      <c r="AK213" s="474"/>
      <c r="AL213" s="474"/>
      <c r="AM213" s="324">
        <v>3932</v>
      </c>
      <c r="AN213" s="333">
        <v>18</v>
      </c>
      <c r="AO213" s="335">
        <v>4.5569620253164559E-3</v>
      </c>
      <c r="AP213" s="333">
        <v>3950</v>
      </c>
      <c r="AQ213" s="424">
        <v>5205</v>
      </c>
      <c r="AR213" s="334">
        <v>0.75888568683957736</v>
      </c>
      <c r="AS213" s="324">
        <v>3932</v>
      </c>
      <c r="AT213" s="324">
        <v>18</v>
      </c>
      <c r="AU213" s="333">
        <v>3950</v>
      </c>
      <c r="AV213" s="333">
        <v>2047</v>
      </c>
      <c r="AW213" s="334">
        <v>0.52060020345879965</v>
      </c>
      <c r="AX213" s="333">
        <v>17</v>
      </c>
      <c r="AY213" s="334">
        <v>0.94444444444444442</v>
      </c>
      <c r="AZ213" s="333">
        <v>2064</v>
      </c>
      <c r="BA213" s="334">
        <v>0.52253164556962028</v>
      </c>
      <c r="BB213" s="333">
        <v>16</v>
      </c>
      <c r="BC213" s="334">
        <v>7.816316560820713E-3</v>
      </c>
      <c r="BD213" s="331">
        <v>3</v>
      </c>
      <c r="BE213" s="334">
        <v>0.17647058823529413</v>
      </c>
      <c r="BF213" s="331">
        <v>19</v>
      </c>
      <c r="BG213" s="334">
        <v>9.205426356589148E-3</v>
      </c>
      <c r="BH213" s="333">
        <v>10</v>
      </c>
      <c r="BI213" s="334">
        <v>0.625</v>
      </c>
      <c r="BJ213" s="470"/>
      <c r="BK213" s="470"/>
      <c r="BL213" s="331">
        <v>10</v>
      </c>
      <c r="BM213" s="334">
        <v>0.52631578947368418</v>
      </c>
      <c r="BN213" s="333">
        <v>1</v>
      </c>
      <c r="BO213" s="334">
        <v>4.8449612403100775E-4</v>
      </c>
      <c r="BP213" s="333">
        <v>21</v>
      </c>
      <c r="BQ213" s="334">
        <v>1.0174418604651164E-2</v>
      </c>
      <c r="BR213" s="333">
        <v>22</v>
      </c>
      <c r="BS213" s="334">
        <v>1.065891472868217E-2</v>
      </c>
      <c r="BT213" s="331">
        <v>1</v>
      </c>
      <c r="BU213" s="334">
        <v>0.25</v>
      </c>
      <c r="BV213" s="474"/>
      <c r="BW213" s="475"/>
      <c r="BX213" s="490" t="s">
        <v>320</v>
      </c>
    </row>
    <row r="214" spans="1:76" x14ac:dyDescent="0.25">
      <c r="A214" s="293" t="s">
        <v>635</v>
      </c>
      <c r="B214" s="293" t="s">
        <v>637</v>
      </c>
      <c r="C214" s="293" t="s">
        <v>639</v>
      </c>
      <c r="D214" s="362" t="s">
        <v>487</v>
      </c>
      <c r="E214" s="312" t="s">
        <v>477</v>
      </c>
      <c r="F214" s="312" t="s">
        <v>491</v>
      </c>
      <c r="G214" s="312" t="s">
        <v>941</v>
      </c>
      <c r="H214" s="312" t="s">
        <v>959</v>
      </c>
      <c r="I214" s="312" t="s">
        <v>961</v>
      </c>
      <c r="J214" s="312"/>
      <c r="K214" s="677"/>
      <c r="L214" s="677"/>
      <c r="M214" s="678"/>
      <c r="N214" s="677"/>
      <c r="O214" s="677"/>
      <c r="P214" s="677"/>
      <c r="Q214" s="679"/>
      <c r="R214" s="679"/>
      <c r="S214" s="679"/>
      <c r="T214" s="313" t="s">
        <v>768</v>
      </c>
      <c r="U214" s="325">
        <v>5</v>
      </c>
      <c r="V214" s="326"/>
      <c r="W214" s="331">
        <v>17</v>
      </c>
      <c r="X214" s="332">
        <v>3.4</v>
      </c>
      <c r="Y214" s="333">
        <v>2292</v>
      </c>
      <c r="Z214" s="333">
        <v>1179.2</v>
      </c>
      <c r="AA214" s="331">
        <v>3</v>
      </c>
      <c r="AB214" s="334">
        <v>0.17647058823529413</v>
      </c>
      <c r="AC214" s="474"/>
      <c r="AD214" s="475"/>
      <c r="AE214" s="331">
        <v>3</v>
      </c>
      <c r="AF214" s="334">
        <v>0.6</v>
      </c>
      <c r="AG214" s="331">
        <v>3</v>
      </c>
      <c r="AH214" s="475"/>
      <c r="AI214" s="331">
        <v>1</v>
      </c>
      <c r="AJ214" s="334">
        <v>5.8823529411764705E-2</v>
      </c>
      <c r="AK214" s="474"/>
      <c r="AL214" s="474"/>
      <c r="AM214" s="324">
        <v>11448</v>
      </c>
      <c r="AN214" s="333">
        <v>12</v>
      </c>
      <c r="AO214" s="335">
        <v>1.0471204188481676E-3</v>
      </c>
      <c r="AP214" s="333">
        <v>11460</v>
      </c>
      <c r="AQ214" s="424">
        <v>15885</v>
      </c>
      <c r="AR214" s="334">
        <v>0.7214353163361662</v>
      </c>
      <c r="AS214" s="324">
        <v>11448</v>
      </c>
      <c r="AT214" s="324">
        <v>12</v>
      </c>
      <c r="AU214" s="333">
        <v>11460</v>
      </c>
      <c r="AV214" s="333">
        <v>5885</v>
      </c>
      <c r="AW214" s="334">
        <v>0.51406359189378059</v>
      </c>
      <c r="AX214" s="333">
        <v>11</v>
      </c>
      <c r="AY214" s="334">
        <v>0.91666666666666663</v>
      </c>
      <c r="AZ214" s="333">
        <v>5896</v>
      </c>
      <c r="BA214" s="334">
        <v>0.51448516579406633</v>
      </c>
      <c r="BB214" s="333">
        <v>48</v>
      </c>
      <c r="BC214" s="334">
        <v>8.156329651656755E-3</v>
      </c>
      <c r="BD214" s="331">
        <v>4</v>
      </c>
      <c r="BE214" s="334">
        <v>0.36363636363636365</v>
      </c>
      <c r="BF214" s="331">
        <v>52</v>
      </c>
      <c r="BG214" s="334">
        <v>8.8195386702849387E-3</v>
      </c>
      <c r="BH214" s="333">
        <v>34</v>
      </c>
      <c r="BI214" s="334">
        <v>0.70833333333333337</v>
      </c>
      <c r="BJ214" s="331">
        <v>2</v>
      </c>
      <c r="BK214" s="334">
        <v>0.5</v>
      </c>
      <c r="BL214" s="331">
        <v>36</v>
      </c>
      <c r="BM214" s="334">
        <v>0.69230769230769229</v>
      </c>
      <c r="BN214" s="333">
        <v>45</v>
      </c>
      <c r="BO214" s="334">
        <v>7.632293080054274E-3</v>
      </c>
      <c r="BP214" s="333">
        <v>169</v>
      </c>
      <c r="BQ214" s="334">
        <v>2.8663500678426053E-2</v>
      </c>
      <c r="BR214" s="333">
        <v>214</v>
      </c>
      <c r="BS214" s="334">
        <v>3.6295793758480327E-2</v>
      </c>
      <c r="BT214" s="331">
        <v>6</v>
      </c>
      <c r="BU214" s="334">
        <v>0.35294117647058826</v>
      </c>
      <c r="BV214" s="331">
        <v>3</v>
      </c>
      <c r="BW214" s="334">
        <v>0.6</v>
      </c>
      <c r="BX214" s="490" t="s">
        <v>320</v>
      </c>
    </row>
    <row r="215" spans="1:76" x14ac:dyDescent="0.25">
      <c r="A215" s="293" t="s">
        <v>635</v>
      </c>
      <c r="B215" s="293" t="s">
        <v>637</v>
      </c>
      <c r="C215" s="293" t="s">
        <v>640</v>
      </c>
      <c r="D215" s="362" t="s">
        <v>487</v>
      </c>
      <c r="E215" s="312" t="s">
        <v>477</v>
      </c>
      <c r="F215" s="312" t="s">
        <v>491</v>
      </c>
      <c r="G215" s="312" t="s">
        <v>941</v>
      </c>
      <c r="H215" s="312" t="s">
        <v>959</v>
      </c>
      <c r="I215" s="312" t="s">
        <v>961</v>
      </c>
      <c r="J215" s="312"/>
      <c r="K215" s="677"/>
      <c r="L215" s="677"/>
      <c r="M215" s="678"/>
      <c r="N215" s="677"/>
      <c r="O215" s="677"/>
      <c r="P215" s="677"/>
      <c r="Q215" s="679"/>
      <c r="R215" s="679"/>
      <c r="S215" s="679"/>
      <c r="T215" s="313" t="s">
        <v>768</v>
      </c>
      <c r="U215" s="325">
        <v>1</v>
      </c>
      <c r="V215" s="326"/>
      <c r="W215" s="325">
        <v>3</v>
      </c>
      <c r="X215" s="332">
        <v>3</v>
      </c>
      <c r="Y215" s="333">
        <v>1864</v>
      </c>
      <c r="Z215" s="333">
        <v>909</v>
      </c>
      <c r="AA215" s="331">
        <v>1</v>
      </c>
      <c r="AB215" s="334">
        <v>0.33333333333333331</v>
      </c>
      <c r="AC215" s="474"/>
      <c r="AD215" s="475"/>
      <c r="AE215" s="474"/>
      <c r="AF215" s="474"/>
      <c r="AG215" s="474"/>
      <c r="AH215" s="474"/>
      <c r="AI215" s="474"/>
      <c r="AJ215" s="474"/>
      <c r="AK215" s="474"/>
      <c r="AL215" s="474"/>
      <c r="AM215" s="324">
        <v>1863</v>
      </c>
      <c r="AN215" s="333">
        <v>1</v>
      </c>
      <c r="AO215" s="335">
        <v>5.3648068669527897E-4</v>
      </c>
      <c r="AP215" s="333">
        <v>1864</v>
      </c>
      <c r="AQ215" s="424">
        <v>2823</v>
      </c>
      <c r="AR215" s="334">
        <v>0.6602904711300035</v>
      </c>
      <c r="AS215" s="324">
        <v>1863</v>
      </c>
      <c r="AT215" s="324">
        <v>1</v>
      </c>
      <c r="AU215" s="333">
        <v>1864</v>
      </c>
      <c r="AV215" s="333">
        <v>908</v>
      </c>
      <c r="AW215" s="334">
        <v>0.48738593666129898</v>
      </c>
      <c r="AX215" s="333">
        <v>1</v>
      </c>
      <c r="AY215" s="334">
        <v>1</v>
      </c>
      <c r="AZ215" s="333">
        <v>909</v>
      </c>
      <c r="BA215" s="334">
        <v>0.48766094420600858</v>
      </c>
      <c r="BB215" s="333">
        <v>6</v>
      </c>
      <c r="BC215" s="334">
        <v>6.6079295154185024E-3</v>
      </c>
      <c r="BD215" s="470"/>
      <c r="BE215" s="470"/>
      <c r="BF215" s="331">
        <v>6</v>
      </c>
      <c r="BG215" s="334">
        <v>6.6006600660066007E-3</v>
      </c>
      <c r="BH215" s="333">
        <v>6</v>
      </c>
      <c r="BI215" s="334">
        <v>1</v>
      </c>
      <c r="BJ215" s="470"/>
      <c r="BK215" s="475" t="s">
        <v>320</v>
      </c>
      <c r="BL215" s="331">
        <v>6</v>
      </c>
      <c r="BM215" s="334">
        <v>1</v>
      </c>
      <c r="BN215" s="333">
        <v>3</v>
      </c>
      <c r="BO215" s="334">
        <v>3.3003300330033004E-3</v>
      </c>
      <c r="BP215" s="333">
        <v>4</v>
      </c>
      <c r="BQ215" s="334">
        <v>4.4004400440044002E-3</v>
      </c>
      <c r="BR215" s="333">
        <v>7</v>
      </c>
      <c r="BS215" s="334">
        <v>7.7007700770077006E-3</v>
      </c>
      <c r="BT215" s="331">
        <v>0</v>
      </c>
      <c r="BU215" s="475"/>
      <c r="BV215" s="474"/>
      <c r="BW215" s="475"/>
      <c r="BX215" s="490" t="s">
        <v>320</v>
      </c>
    </row>
    <row r="216" spans="1:76" x14ac:dyDescent="0.25">
      <c r="A216" s="293" t="s">
        <v>635</v>
      </c>
      <c r="B216" s="293" t="s">
        <v>637</v>
      </c>
      <c r="C216" s="293" t="s">
        <v>641</v>
      </c>
      <c r="D216" s="362" t="s">
        <v>487</v>
      </c>
      <c r="E216" s="312" t="s">
        <v>477</v>
      </c>
      <c r="F216" s="312" t="s">
        <v>491</v>
      </c>
      <c r="G216" s="312" t="s">
        <v>941</v>
      </c>
      <c r="H216" s="312" t="s">
        <v>959</v>
      </c>
      <c r="I216" s="312" t="s">
        <v>961</v>
      </c>
      <c r="J216" s="312"/>
      <c r="K216" s="520" t="s">
        <v>968</v>
      </c>
      <c r="L216" s="520" t="s">
        <v>1025</v>
      </c>
      <c r="M216" s="521" t="s">
        <v>1026</v>
      </c>
      <c r="N216" s="520" t="s">
        <v>774</v>
      </c>
      <c r="O216" s="520" t="s">
        <v>777</v>
      </c>
      <c r="P216" s="520" t="s">
        <v>777</v>
      </c>
      <c r="Q216" s="511">
        <v>22103</v>
      </c>
      <c r="R216" s="511">
        <v>189</v>
      </c>
      <c r="S216" s="511">
        <v>19</v>
      </c>
      <c r="T216" s="313" t="s">
        <v>768</v>
      </c>
      <c r="U216" s="325">
        <v>2</v>
      </c>
      <c r="V216" s="326"/>
      <c r="W216" s="331">
        <v>4</v>
      </c>
      <c r="X216" s="332">
        <v>2</v>
      </c>
      <c r="Y216" s="333">
        <v>2414</v>
      </c>
      <c r="Z216" s="333">
        <v>1415.5</v>
      </c>
      <c r="AA216" s="331">
        <v>0</v>
      </c>
      <c r="AB216" s="334">
        <v>0</v>
      </c>
      <c r="AC216" s="474"/>
      <c r="AD216" s="475"/>
      <c r="AE216" s="474"/>
      <c r="AF216" s="474"/>
      <c r="AG216" s="474"/>
      <c r="AH216" s="474"/>
      <c r="AI216" s="474"/>
      <c r="AJ216" s="474"/>
      <c r="AK216" s="474"/>
      <c r="AL216" s="474"/>
      <c r="AM216" s="324">
        <v>4802</v>
      </c>
      <c r="AN216" s="333">
        <v>26</v>
      </c>
      <c r="AO216" s="335">
        <v>5.3852526926263461E-3</v>
      </c>
      <c r="AP216" s="333">
        <v>4828</v>
      </c>
      <c r="AQ216" s="424">
        <v>6183</v>
      </c>
      <c r="AR216" s="334">
        <v>0.78085071971534858</v>
      </c>
      <c r="AS216" s="324">
        <v>4802</v>
      </c>
      <c r="AT216" s="324">
        <v>26</v>
      </c>
      <c r="AU216" s="333">
        <v>4828</v>
      </c>
      <c r="AV216" s="333">
        <v>2807</v>
      </c>
      <c r="AW216" s="334">
        <v>0.58454810495626819</v>
      </c>
      <c r="AX216" s="333">
        <v>24</v>
      </c>
      <c r="AY216" s="334">
        <v>0.92307692307692313</v>
      </c>
      <c r="AZ216" s="333">
        <v>2831</v>
      </c>
      <c r="BA216" s="334">
        <v>0.5863711681855841</v>
      </c>
      <c r="BB216" s="333">
        <v>19</v>
      </c>
      <c r="BC216" s="334">
        <v>6.7687923049519058E-3</v>
      </c>
      <c r="BD216" s="470"/>
      <c r="BE216" s="470"/>
      <c r="BF216" s="331">
        <v>19</v>
      </c>
      <c r="BG216" s="334">
        <v>6.7114093959731542E-3</v>
      </c>
      <c r="BH216" s="333">
        <v>6</v>
      </c>
      <c r="BI216" s="334">
        <v>0.31578947368421051</v>
      </c>
      <c r="BJ216" s="470"/>
      <c r="BK216" s="475" t="s">
        <v>320</v>
      </c>
      <c r="BL216" s="331">
        <v>6</v>
      </c>
      <c r="BM216" s="334">
        <v>0.31578947368421051</v>
      </c>
      <c r="BN216" s="470"/>
      <c r="BO216" s="334">
        <v>0</v>
      </c>
      <c r="BP216" s="333">
        <v>51</v>
      </c>
      <c r="BQ216" s="334">
        <v>1.8014835747085834E-2</v>
      </c>
      <c r="BR216" s="333">
        <v>51</v>
      </c>
      <c r="BS216" s="334">
        <v>1.8014835747085834E-2</v>
      </c>
      <c r="BT216" s="331">
        <v>1</v>
      </c>
      <c r="BU216" s="334">
        <v>0.25</v>
      </c>
      <c r="BV216" s="331">
        <v>1</v>
      </c>
      <c r="BW216" s="334">
        <v>0.5</v>
      </c>
      <c r="BX216" s="490" t="s">
        <v>320</v>
      </c>
    </row>
    <row r="217" spans="1:76" ht="13.8" thickBot="1" x14ac:dyDescent="0.3">
      <c r="A217" s="292" t="s">
        <v>635</v>
      </c>
      <c r="B217" s="292" t="s">
        <v>637</v>
      </c>
      <c r="C217" s="292" t="s">
        <v>475</v>
      </c>
      <c r="D217" s="311" t="s">
        <v>482</v>
      </c>
      <c r="E217" s="311" t="s">
        <v>477</v>
      </c>
      <c r="F217" s="311" t="s">
        <v>491</v>
      </c>
      <c r="G217" s="311" t="s">
        <v>941</v>
      </c>
      <c r="H217" s="311" t="s">
        <v>959</v>
      </c>
      <c r="I217" s="311" t="s">
        <v>961</v>
      </c>
      <c r="J217" s="311"/>
      <c r="K217" s="682"/>
      <c r="L217" s="703"/>
      <c r="M217" s="703"/>
      <c r="N217" s="682"/>
      <c r="O217" s="682"/>
      <c r="P217" s="682"/>
      <c r="Q217" s="691"/>
      <c r="R217" s="691"/>
      <c r="S217" s="691"/>
      <c r="T217" s="360" t="s">
        <v>768</v>
      </c>
      <c r="U217" s="344">
        <v>1</v>
      </c>
      <c r="V217" s="545"/>
      <c r="W217" s="345">
        <v>3</v>
      </c>
      <c r="X217" s="346">
        <v>3</v>
      </c>
      <c r="Y217" s="347">
        <v>22102</v>
      </c>
      <c r="Z217" s="347">
        <v>11700</v>
      </c>
      <c r="AA217" s="345">
        <v>1</v>
      </c>
      <c r="AB217" s="348">
        <v>0.33333333333333331</v>
      </c>
      <c r="AC217" s="345">
        <v>1</v>
      </c>
      <c r="AD217" s="348" t="s">
        <v>853</v>
      </c>
      <c r="AE217" s="345">
        <v>1</v>
      </c>
      <c r="AF217" s="348">
        <v>1</v>
      </c>
      <c r="AG217" s="345">
        <v>1</v>
      </c>
      <c r="AH217" s="477"/>
      <c r="AI217" s="476"/>
      <c r="AJ217" s="477"/>
      <c r="AK217" s="476"/>
      <c r="AL217" s="477"/>
      <c r="AM217" s="343">
        <v>22045</v>
      </c>
      <c r="AN217" s="347">
        <v>57</v>
      </c>
      <c r="AO217" s="349">
        <v>2.5789521310288659E-3</v>
      </c>
      <c r="AP217" s="347">
        <v>22102</v>
      </c>
      <c r="AQ217" s="347">
        <v>30096</v>
      </c>
      <c r="AR217" s="348">
        <v>0.7343833067517278</v>
      </c>
      <c r="AS217" s="343">
        <v>22045</v>
      </c>
      <c r="AT217" s="343">
        <v>57</v>
      </c>
      <c r="AU217" s="347">
        <v>22102</v>
      </c>
      <c r="AV217" s="347">
        <v>11647</v>
      </c>
      <c r="AW217" s="348">
        <v>0.52832841914266271</v>
      </c>
      <c r="AX217" s="347">
        <v>53</v>
      </c>
      <c r="AY217" s="348">
        <v>0.92982456140350878</v>
      </c>
      <c r="AZ217" s="347">
        <v>11700</v>
      </c>
      <c r="BA217" s="348">
        <v>0.52936385847434619</v>
      </c>
      <c r="BB217" s="347">
        <v>89</v>
      </c>
      <c r="BC217" s="348">
        <v>7.6414527346097706E-3</v>
      </c>
      <c r="BD217" s="345">
        <v>7</v>
      </c>
      <c r="BE217" s="348">
        <v>0.13207547169811321</v>
      </c>
      <c r="BF217" s="345">
        <v>96</v>
      </c>
      <c r="BG217" s="348">
        <v>8.2051282051282051E-3</v>
      </c>
      <c r="BH217" s="347">
        <v>66</v>
      </c>
      <c r="BI217" s="348">
        <v>0.7415730337078652</v>
      </c>
      <c r="BJ217" s="345">
        <v>2</v>
      </c>
      <c r="BK217" s="348">
        <v>0.2857142857142857</v>
      </c>
      <c r="BL217" s="345">
        <v>68</v>
      </c>
      <c r="BM217" s="348">
        <v>0.70833333333333337</v>
      </c>
      <c r="BN217" s="347">
        <v>13</v>
      </c>
      <c r="BO217" s="348">
        <v>1.1111111111111111E-3</v>
      </c>
      <c r="BP217" s="347">
        <v>235</v>
      </c>
      <c r="BQ217" s="348">
        <v>2.0085470085470087E-2</v>
      </c>
      <c r="BR217" s="347">
        <v>248</v>
      </c>
      <c r="BS217" s="348">
        <v>2.1196581196581198E-2</v>
      </c>
      <c r="BT217" s="345">
        <v>2</v>
      </c>
      <c r="BU217" s="348">
        <v>0.66666666666666663</v>
      </c>
      <c r="BV217" s="476"/>
      <c r="BW217" s="477"/>
      <c r="BX217" s="503" t="s">
        <v>320</v>
      </c>
    </row>
    <row r="218" spans="1:76" x14ac:dyDescent="0.25">
      <c r="A218" s="291" t="s">
        <v>642</v>
      </c>
      <c r="B218" s="291" t="s">
        <v>645</v>
      </c>
      <c r="C218" s="291" t="s">
        <v>475</v>
      </c>
      <c r="D218" s="314" t="s">
        <v>480</v>
      </c>
      <c r="E218" s="314" t="s">
        <v>477</v>
      </c>
      <c r="F218" s="314" t="s">
        <v>478</v>
      </c>
      <c r="G218" s="314" t="s">
        <v>858</v>
      </c>
      <c r="H218" s="314" t="s">
        <v>979</v>
      </c>
      <c r="I218" s="314" t="s">
        <v>961</v>
      </c>
      <c r="J218" s="314"/>
      <c r="K218" s="674"/>
      <c r="L218" s="674"/>
      <c r="M218" s="675"/>
      <c r="N218" s="674"/>
      <c r="O218" s="674"/>
      <c r="P218" s="674"/>
      <c r="Q218" s="676"/>
      <c r="R218" s="676"/>
      <c r="S218" s="676"/>
      <c r="T218" s="315" t="s">
        <v>768</v>
      </c>
      <c r="U218" s="317">
        <v>5</v>
      </c>
      <c r="V218" s="318"/>
      <c r="W218" s="338">
        <v>7</v>
      </c>
      <c r="X218" s="339">
        <v>1.4</v>
      </c>
      <c r="Y218" s="340">
        <v>140.4</v>
      </c>
      <c r="Z218" s="340">
        <v>76.599999999999994</v>
      </c>
      <c r="AA218" s="480"/>
      <c r="AB218" s="481"/>
      <c r="AC218" s="480"/>
      <c r="AD218" s="481"/>
      <c r="AE218" s="480"/>
      <c r="AF218" s="481"/>
      <c r="AG218" s="480"/>
      <c r="AH218" s="481"/>
      <c r="AI218" s="338">
        <v>1</v>
      </c>
      <c r="AJ218" s="341">
        <v>0.14285714285714285</v>
      </c>
      <c r="AK218" s="338">
        <v>1</v>
      </c>
      <c r="AL218" s="341">
        <v>0.2</v>
      </c>
      <c r="AM218" s="316">
        <v>672</v>
      </c>
      <c r="AN218" s="340">
        <v>30</v>
      </c>
      <c r="AO218" s="359">
        <v>4.2735042735042736E-2</v>
      </c>
      <c r="AP218" s="340">
        <v>702</v>
      </c>
      <c r="AQ218" s="427">
        <v>1070</v>
      </c>
      <c r="AR218" s="341">
        <v>0.65607476635514017</v>
      </c>
      <c r="AS218" s="316">
        <v>672</v>
      </c>
      <c r="AT218" s="316">
        <v>30</v>
      </c>
      <c r="AU218" s="340">
        <v>702</v>
      </c>
      <c r="AV218" s="340">
        <v>360</v>
      </c>
      <c r="AW218" s="341">
        <v>0.5357142857142857</v>
      </c>
      <c r="AX218" s="340">
        <v>23</v>
      </c>
      <c r="AY218" s="341">
        <v>0.76666666666666672</v>
      </c>
      <c r="AZ218" s="340">
        <v>383</v>
      </c>
      <c r="BA218" s="341">
        <v>0.54558404558404561</v>
      </c>
      <c r="BB218" s="340">
        <v>3</v>
      </c>
      <c r="BC218" s="341">
        <v>8.3333333333333332E-3</v>
      </c>
      <c r="BD218" s="338">
        <v>2</v>
      </c>
      <c r="BE218" s="341">
        <v>8.6956521739130432E-2</v>
      </c>
      <c r="BF218" s="338">
        <v>5</v>
      </c>
      <c r="BG218" s="341">
        <v>1.3054830287206266E-2</v>
      </c>
      <c r="BH218" s="340">
        <v>3</v>
      </c>
      <c r="BI218" s="341">
        <v>1</v>
      </c>
      <c r="BJ218" s="338">
        <v>2</v>
      </c>
      <c r="BK218" s="341">
        <v>1</v>
      </c>
      <c r="BL218" s="338">
        <v>5</v>
      </c>
      <c r="BM218" s="341">
        <v>1</v>
      </c>
      <c r="BN218" s="340">
        <v>1</v>
      </c>
      <c r="BO218" s="341">
        <v>2.6109660574412533E-3</v>
      </c>
      <c r="BP218" s="340">
        <v>2</v>
      </c>
      <c r="BQ218" s="341">
        <v>5.2219321148825066E-3</v>
      </c>
      <c r="BR218" s="340">
        <v>3</v>
      </c>
      <c r="BS218" s="341">
        <v>7.832898172323759E-3</v>
      </c>
      <c r="BT218" s="338">
        <v>3</v>
      </c>
      <c r="BU218" s="341">
        <v>0.42857142857142855</v>
      </c>
      <c r="BV218" s="338">
        <v>3</v>
      </c>
      <c r="BW218" s="341">
        <v>0.6</v>
      </c>
      <c r="BX218" s="505" t="s">
        <v>320</v>
      </c>
    </row>
    <row r="219" spans="1:76" x14ac:dyDescent="0.25">
      <c r="A219" s="291" t="s">
        <v>642</v>
      </c>
      <c r="B219" s="291" t="s">
        <v>646</v>
      </c>
      <c r="C219" s="291" t="s">
        <v>647</v>
      </c>
      <c r="D219" s="384" t="s">
        <v>487</v>
      </c>
      <c r="E219" s="314" t="s">
        <v>477</v>
      </c>
      <c r="F219" s="314" t="s">
        <v>478</v>
      </c>
      <c r="G219" s="314" t="s">
        <v>858</v>
      </c>
      <c r="H219" s="314" t="s">
        <v>979</v>
      </c>
      <c r="I219" s="314" t="s">
        <v>961</v>
      </c>
      <c r="J219" s="314"/>
      <c r="K219" s="674"/>
      <c r="L219" s="674"/>
      <c r="M219" s="675"/>
      <c r="N219" s="674"/>
      <c r="O219" s="674"/>
      <c r="P219" s="674"/>
      <c r="Q219" s="676"/>
      <c r="R219" s="676"/>
      <c r="S219" s="676"/>
      <c r="T219" s="315" t="s">
        <v>770</v>
      </c>
      <c r="U219" s="317">
        <v>3</v>
      </c>
      <c r="V219" s="331">
        <v>3</v>
      </c>
      <c r="W219" s="338">
        <v>3</v>
      </c>
      <c r="X219" s="339">
        <v>1</v>
      </c>
      <c r="Y219" s="340">
        <v>1071.3333333333333</v>
      </c>
      <c r="Z219" s="482" t="s">
        <v>320</v>
      </c>
      <c r="AA219" s="338">
        <v>2</v>
      </c>
      <c r="AB219" s="341">
        <v>0.66666666666666663</v>
      </c>
      <c r="AC219" s="480"/>
      <c r="AD219" s="481"/>
      <c r="AE219" s="338">
        <v>2</v>
      </c>
      <c r="AF219" s="341">
        <v>0.66666666666666663</v>
      </c>
      <c r="AG219" s="338">
        <v>2</v>
      </c>
      <c r="AH219" s="481"/>
      <c r="AI219" s="480"/>
      <c r="AJ219" s="480"/>
      <c r="AK219" s="480"/>
      <c r="AL219" s="480"/>
      <c r="AM219" s="316">
        <v>3209</v>
      </c>
      <c r="AN219" s="340">
        <v>5</v>
      </c>
      <c r="AO219" s="359">
        <v>1.5556938394523958E-3</v>
      </c>
      <c r="AP219" s="340">
        <v>3214</v>
      </c>
      <c r="AQ219" s="600">
        <v>4431</v>
      </c>
      <c r="AR219" s="341">
        <v>0.72534416610245989</v>
      </c>
      <c r="AS219" s="466" t="s">
        <v>320</v>
      </c>
      <c r="AT219" s="462" t="s">
        <v>320</v>
      </c>
      <c r="AU219" s="482" t="s">
        <v>320</v>
      </c>
      <c r="AV219" s="482"/>
      <c r="AW219" s="481" t="s">
        <v>320</v>
      </c>
      <c r="AX219" s="482"/>
      <c r="AY219" s="481" t="s">
        <v>320</v>
      </c>
      <c r="AZ219" s="482" t="s">
        <v>320</v>
      </c>
      <c r="BA219" s="481" t="s">
        <v>320</v>
      </c>
      <c r="BB219" s="510"/>
      <c r="BC219" s="475" t="s">
        <v>320</v>
      </c>
      <c r="BD219" s="474"/>
      <c r="BE219" s="475" t="s">
        <v>320</v>
      </c>
      <c r="BF219" s="474" t="s">
        <v>320</v>
      </c>
      <c r="BG219" s="475" t="s">
        <v>320</v>
      </c>
      <c r="BH219" s="510"/>
      <c r="BI219" s="475" t="s">
        <v>320</v>
      </c>
      <c r="BJ219" s="474"/>
      <c r="BK219" s="475" t="s">
        <v>320</v>
      </c>
      <c r="BL219" s="474" t="s">
        <v>320</v>
      </c>
      <c r="BM219" s="481" t="s">
        <v>320</v>
      </c>
      <c r="BN219" s="482"/>
      <c r="BO219" s="481" t="s">
        <v>320</v>
      </c>
      <c r="BP219" s="482"/>
      <c r="BQ219" s="481" t="s">
        <v>320</v>
      </c>
      <c r="BR219" s="482" t="s">
        <v>320</v>
      </c>
      <c r="BS219" s="481" t="s">
        <v>320</v>
      </c>
      <c r="BT219" s="338">
        <v>2</v>
      </c>
      <c r="BU219" s="341">
        <v>0.66666666666666663</v>
      </c>
      <c r="BV219" s="338">
        <v>2</v>
      </c>
      <c r="BW219" s="341">
        <v>0.66666666666666663</v>
      </c>
      <c r="BX219" s="505" t="s">
        <v>320</v>
      </c>
    </row>
    <row r="220" spans="1:76" x14ac:dyDescent="0.25">
      <c r="A220" s="293" t="s">
        <v>642</v>
      </c>
      <c r="B220" s="293" t="s">
        <v>646</v>
      </c>
      <c r="C220" s="293" t="s">
        <v>648</v>
      </c>
      <c r="D220" s="362" t="s">
        <v>487</v>
      </c>
      <c r="E220" s="312" t="s">
        <v>477</v>
      </c>
      <c r="F220" s="312" t="s">
        <v>478</v>
      </c>
      <c r="G220" s="312" t="s">
        <v>858</v>
      </c>
      <c r="H220" s="312" t="s">
        <v>979</v>
      </c>
      <c r="I220" s="312" t="s">
        <v>961</v>
      </c>
      <c r="J220" s="312"/>
      <c r="K220" s="677"/>
      <c r="L220" s="677"/>
      <c r="M220" s="678"/>
      <c r="N220" s="677"/>
      <c r="O220" s="677"/>
      <c r="P220" s="677"/>
      <c r="Q220" s="679"/>
      <c r="R220" s="679"/>
      <c r="S220" s="679"/>
      <c r="T220" s="313" t="s">
        <v>768</v>
      </c>
      <c r="U220" s="325">
        <v>3</v>
      </c>
      <c r="V220" s="326"/>
      <c r="W220" s="331">
        <v>4</v>
      </c>
      <c r="X220" s="332">
        <v>1.3333333333333333</v>
      </c>
      <c r="Y220" s="333">
        <v>756.66666666666663</v>
      </c>
      <c r="Z220" s="333">
        <v>314.66666666666669</v>
      </c>
      <c r="AA220" s="331">
        <v>3</v>
      </c>
      <c r="AB220" s="334">
        <v>0.75</v>
      </c>
      <c r="AC220" s="474"/>
      <c r="AD220" s="475"/>
      <c r="AE220" s="331">
        <v>3</v>
      </c>
      <c r="AF220" s="334">
        <v>1</v>
      </c>
      <c r="AG220" s="331">
        <v>3</v>
      </c>
      <c r="AH220" s="475"/>
      <c r="AI220" s="474"/>
      <c r="AJ220" s="474"/>
      <c r="AK220" s="474"/>
      <c r="AL220" s="474"/>
      <c r="AM220" s="324">
        <v>2261</v>
      </c>
      <c r="AN220" s="333">
        <v>9</v>
      </c>
      <c r="AO220" s="335">
        <v>3.9647577092511016E-3</v>
      </c>
      <c r="AP220" s="333">
        <v>2270</v>
      </c>
      <c r="AQ220" s="424">
        <v>3519</v>
      </c>
      <c r="AR220" s="334">
        <v>0.64506962205171925</v>
      </c>
      <c r="AS220" s="324">
        <v>2261</v>
      </c>
      <c r="AT220" s="324">
        <v>9</v>
      </c>
      <c r="AU220" s="333">
        <v>2270</v>
      </c>
      <c r="AV220" s="333">
        <v>936</v>
      </c>
      <c r="AW220" s="334">
        <v>0.41397611676249446</v>
      </c>
      <c r="AX220" s="333">
        <v>8</v>
      </c>
      <c r="AY220" s="334">
        <v>0.88888888888888884</v>
      </c>
      <c r="AZ220" s="333">
        <v>944</v>
      </c>
      <c r="BA220" s="334">
        <v>0.41585903083700443</v>
      </c>
      <c r="BB220" s="333">
        <v>2</v>
      </c>
      <c r="BC220" s="334">
        <v>2.136752136752137E-3</v>
      </c>
      <c r="BD220" s="470"/>
      <c r="BE220" s="470"/>
      <c r="BF220" s="331">
        <v>2</v>
      </c>
      <c r="BG220" s="334">
        <v>2.1186440677966102E-3</v>
      </c>
      <c r="BH220" s="333">
        <v>2</v>
      </c>
      <c r="BI220" s="334">
        <v>1</v>
      </c>
      <c r="BJ220" s="470"/>
      <c r="BK220" s="475" t="s">
        <v>320</v>
      </c>
      <c r="BL220" s="331">
        <v>2</v>
      </c>
      <c r="BM220" s="334">
        <v>1</v>
      </c>
      <c r="BN220" s="333">
        <v>3</v>
      </c>
      <c r="BO220" s="334">
        <v>3.1779661016949155E-3</v>
      </c>
      <c r="BP220" s="333">
        <v>1</v>
      </c>
      <c r="BQ220" s="334">
        <v>1.0593220338983051E-3</v>
      </c>
      <c r="BR220" s="333">
        <v>4</v>
      </c>
      <c r="BS220" s="334">
        <v>4.2372881355932203E-3</v>
      </c>
      <c r="BT220" s="331">
        <v>1</v>
      </c>
      <c r="BU220" s="334">
        <v>0.25</v>
      </c>
      <c r="BV220" s="331">
        <v>1</v>
      </c>
      <c r="BW220" s="334">
        <v>0.33333333333333331</v>
      </c>
      <c r="BX220" s="490" t="s">
        <v>320</v>
      </c>
    </row>
    <row r="221" spans="1:76" x14ac:dyDescent="0.25">
      <c r="A221" s="293" t="s">
        <v>642</v>
      </c>
      <c r="B221" s="293" t="s">
        <v>646</v>
      </c>
      <c r="C221" s="293" t="s">
        <v>649</v>
      </c>
      <c r="D221" s="362" t="s">
        <v>487</v>
      </c>
      <c r="E221" s="312" t="s">
        <v>477</v>
      </c>
      <c r="F221" s="312" t="s">
        <v>478</v>
      </c>
      <c r="G221" s="314" t="s">
        <v>858</v>
      </c>
      <c r="H221" s="314" t="s">
        <v>979</v>
      </c>
      <c r="I221" s="312" t="s">
        <v>961</v>
      </c>
      <c r="J221" s="312"/>
      <c r="K221" s="677"/>
      <c r="L221" s="681"/>
      <c r="M221" s="680"/>
      <c r="N221" s="677"/>
      <c r="O221" s="677"/>
      <c r="P221" s="677"/>
      <c r="Q221" s="679"/>
      <c r="R221" s="679"/>
      <c r="S221" s="679"/>
      <c r="T221" s="330" t="s">
        <v>770</v>
      </c>
      <c r="U221" s="325">
        <v>1</v>
      </c>
      <c r="V221" s="331">
        <v>1</v>
      </c>
      <c r="W221" s="331">
        <v>1</v>
      </c>
      <c r="X221" s="332">
        <v>1</v>
      </c>
      <c r="Y221" s="333">
        <v>1010</v>
      </c>
      <c r="Z221" s="510" t="s">
        <v>320</v>
      </c>
      <c r="AA221" s="331">
        <v>1</v>
      </c>
      <c r="AB221" s="334">
        <v>1</v>
      </c>
      <c r="AC221" s="474"/>
      <c r="AD221" s="475"/>
      <c r="AE221" s="331">
        <v>1</v>
      </c>
      <c r="AF221" s="334">
        <v>1</v>
      </c>
      <c r="AG221" s="331">
        <v>1</v>
      </c>
      <c r="AH221" s="475"/>
      <c r="AI221" s="474"/>
      <c r="AJ221" s="474"/>
      <c r="AK221" s="474"/>
      <c r="AL221" s="474"/>
      <c r="AM221" s="324">
        <v>997</v>
      </c>
      <c r="AN221" s="333">
        <v>13</v>
      </c>
      <c r="AO221" s="335">
        <v>1.2871287128712871E-2</v>
      </c>
      <c r="AP221" s="333">
        <v>1010</v>
      </c>
      <c r="AQ221" s="424">
        <v>1359</v>
      </c>
      <c r="AR221" s="334">
        <v>0.74319352465047828</v>
      </c>
      <c r="AS221" s="462" t="s">
        <v>320</v>
      </c>
      <c r="AT221" s="462" t="s">
        <v>320</v>
      </c>
      <c r="AU221" s="510" t="s">
        <v>320</v>
      </c>
      <c r="AV221" s="510"/>
      <c r="AW221" s="475" t="s">
        <v>320</v>
      </c>
      <c r="AX221" s="510"/>
      <c r="AY221" s="475" t="s">
        <v>320</v>
      </c>
      <c r="AZ221" s="510" t="s">
        <v>320</v>
      </c>
      <c r="BA221" s="475" t="s">
        <v>320</v>
      </c>
      <c r="BB221" s="510"/>
      <c r="BC221" s="475" t="s">
        <v>320</v>
      </c>
      <c r="BD221" s="474"/>
      <c r="BE221" s="475" t="s">
        <v>320</v>
      </c>
      <c r="BF221" s="474" t="s">
        <v>320</v>
      </c>
      <c r="BG221" s="475" t="s">
        <v>320</v>
      </c>
      <c r="BH221" s="510"/>
      <c r="BI221" s="475" t="s">
        <v>320</v>
      </c>
      <c r="BJ221" s="474"/>
      <c r="BK221" s="475" t="s">
        <v>320</v>
      </c>
      <c r="BL221" s="474" t="s">
        <v>320</v>
      </c>
      <c r="BM221" s="475" t="s">
        <v>320</v>
      </c>
      <c r="BN221" s="510"/>
      <c r="BO221" s="475" t="s">
        <v>320</v>
      </c>
      <c r="BP221" s="510"/>
      <c r="BQ221" s="475" t="s">
        <v>320</v>
      </c>
      <c r="BR221" s="510" t="s">
        <v>320</v>
      </c>
      <c r="BS221" s="475" t="s">
        <v>320</v>
      </c>
      <c r="BT221" s="331">
        <v>0</v>
      </c>
      <c r="BU221" s="471"/>
      <c r="BV221" s="471"/>
      <c r="BW221" s="471"/>
      <c r="BX221" s="490" t="s">
        <v>320</v>
      </c>
    </row>
    <row r="222" spans="1:76" x14ac:dyDescent="0.25">
      <c r="A222" s="293" t="s">
        <v>642</v>
      </c>
      <c r="B222" s="293" t="s">
        <v>646</v>
      </c>
      <c r="C222" s="293" t="s">
        <v>650</v>
      </c>
      <c r="D222" s="362" t="s">
        <v>487</v>
      </c>
      <c r="E222" s="312" t="s">
        <v>477</v>
      </c>
      <c r="F222" s="312" t="s">
        <v>478</v>
      </c>
      <c r="G222" s="314" t="s">
        <v>858</v>
      </c>
      <c r="H222" s="314" t="s">
        <v>979</v>
      </c>
      <c r="I222" s="312" t="s">
        <v>961</v>
      </c>
      <c r="J222" s="312"/>
      <c r="K222" s="677"/>
      <c r="L222" s="677"/>
      <c r="M222" s="678"/>
      <c r="N222" s="677"/>
      <c r="O222" s="677"/>
      <c r="P222" s="677"/>
      <c r="Q222" s="679"/>
      <c r="R222" s="679"/>
      <c r="S222" s="679"/>
      <c r="T222" s="330" t="s">
        <v>770</v>
      </c>
      <c r="U222" s="325">
        <v>1</v>
      </c>
      <c r="V222" s="325">
        <v>1</v>
      </c>
      <c r="W222" s="325">
        <v>1</v>
      </c>
      <c r="X222" s="332">
        <v>1</v>
      </c>
      <c r="Y222" s="333">
        <v>852</v>
      </c>
      <c r="Z222" s="510" t="s">
        <v>320</v>
      </c>
      <c r="AA222" s="331">
        <v>0</v>
      </c>
      <c r="AB222" s="334">
        <v>0</v>
      </c>
      <c r="AC222" s="474"/>
      <c r="AD222" s="475"/>
      <c r="AE222" s="474"/>
      <c r="AF222" s="474"/>
      <c r="AG222" s="474"/>
      <c r="AH222" s="475"/>
      <c r="AI222" s="474"/>
      <c r="AJ222" s="474"/>
      <c r="AK222" s="474"/>
      <c r="AL222" s="474"/>
      <c r="AM222" s="324">
        <v>844</v>
      </c>
      <c r="AN222" s="333">
        <v>8</v>
      </c>
      <c r="AO222" s="335">
        <v>9.3896713615023476E-3</v>
      </c>
      <c r="AP222" s="333">
        <v>852</v>
      </c>
      <c r="AQ222" s="424">
        <v>1143</v>
      </c>
      <c r="AR222" s="334">
        <v>0.74540682414698167</v>
      </c>
      <c r="AS222" s="462" t="s">
        <v>320</v>
      </c>
      <c r="AT222" s="462" t="s">
        <v>320</v>
      </c>
      <c r="AU222" s="510" t="s">
        <v>320</v>
      </c>
      <c r="AV222" s="510"/>
      <c r="AW222" s="475" t="s">
        <v>320</v>
      </c>
      <c r="AX222" s="510"/>
      <c r="AY222" s="475" t="s">
        <v>320</v>
      </c>
      <c r="AZ222" s="510" t="s">
        <v>320</v>
      </c>
      <c r="BA222" s="475" t="s">
        <v>320</v>
      </c>
      <c r="BB222" s="510" t="s">
        <v>320</v>
      </c>
      <c r="BC222" s="475" t="s">
        <v>320</v>
      </c>
      <c r="BD222" s="474"/>
      <c r="BE222" s="475" t="s">
        <v>320</v>
      </c>
      <c r="BF222" s="474" t="s">
        <v>320</v>
      </c>
      <c r="BG222" s="475" t="s">
        <v>320</v>
      </c>
      <c r="BH222" s="510"/>
      <c r="BI222" s="475" t="s">
        <v>320</v>
      </c>
      <c r="BJ222" s="474"/>
      <c r="BK222" s="475" t="s">
        <v>320</v>
      </c>
      <c r="BL222" s="474" t="s">
        <v>320</v>
      </c>
      <c r="BM222" s="475" t="s">
        <v>320</v>
      </c>
      <c r="BN222" s="510"/>
      <c r="BO222" s="475" t="s">
        <v>320</v>
      </c>
      <c r="BP222" s="510"/>
      <c r="BQ222" s="475" t="s">
        <v>320</v>
      </c>
      <c r="BR222" s="510" t="s">
        <v>320</v>
      </c>
      <c r="BS222" s="475" t="s">
        <v>320</v>
      </c>
      <c r="BT222" s="331">
        <v>1</v>
      </c>
      <c r="BU222" s="334">
        <v>1</v>
      </c>
      <c r="BV222" s="331">
        <v>1</v>
      </c>
      <c r="BW222" s="334">
        <v>1</v>
      </c>
      <c r="BX222" s="490" t="s">
        <v>320</v>
      </c>
    </row>
    <row r="223" spans="1:76" x14ac:dyDescent="0.25">
      <c r="A223" s="293" t="s">
        <v>642</v>
      </c>
      <c r="B223" s="293" t="s">
        <v>646</v>
      </c>
      <c r="C223" s="293" t="s">
        <v>651</v>
      </c>
      <c r="D223" s="362" t="s">
        <v>487</v>
      </c>
      <c r="E223" s="312" t="s">
        <v>477</v>
      </c>
      <c r="F223" s="312" t="s">
        <v>478</v>
      </c>
      <c r="G223" s="314" t="s">
        <v>858</v>
      </c>
      <c r="H223" s="314" t="s">
        <v>979</v>
      </c>
      <c r="I223" s="312" t="s">
        <v>961</v>
      </c>
      <c r="J223" s="312"/>
      <c r="K223" s="520" t="s">
        <v>968</v>
      </c>
      <c r="L223" s="520" t="s">
        <v>1027</v>
      </c>
      <c r="M223" s="521" t="s">
        <v>1028</v>
      </c>
      <c r="N223" s="520" t="s">
        <v>774</v>
      </c>
      <c r="O223" s="520" t="s">
        <v>777</v>
      </c>
      <c r="P223" s="520" t="s">
        <v>777</v>
      </c>
      <c r="Q223" s="511">
        <v>8048</v>
      </c>
      <c r="R223" s="511">
        <v>54</v>
      </c>
      <c r="S223" s="511">
        <v>5</v>
      </c>
      <c r="T223" s="313" t="s">
        <v>768</v>
      </c>
      <c r="U223" s="325">
        <v>1</v>
      </c>
      <c r="V223" s="326"/>
      <c r="W223" s="325">
        <v>2</v>
      </c>
      <c r="X223" s="332">
        <v>2</v>
      </c>
      <c r="Y223" s="333">
        <v>702</v>
      </c>
      <c r="Z223" s="333">
        <v>383</v>
      </c>
      <c r="AA223" s="331">
        <v>0</v>
      </c>
      <c r="AB223" s="334">
        <v>0</v>
      </c>
      <c r="AC223" s="474"/>
      <c r="AD223" s="475"/>
      <c r="AE223" s="474"/>
      <c r="AF223" s="474"/>
      <c r="AG223" s="474"/>
      <c r="AH223" s="475"/>
      <c r="AI223" s="331">
        <v>1</v>
      </c>
      <c r="AJ223" s="334">
        <v>0.5</v>
      </c>
      <c r="AK223" s="331">
        <v>1</v>
      </c>
      <c r="AL223" s="334">
        <v>1</v>
      </c>
      <c r="AM223" s="324">
        <v>672</v>
      </c>
      <c r="AN223" s="333">
        <v>30</v>
      </c>
      <c r="AO223" s="335">
        <v>4.2735042735042736E-2</v>
      </c>
      <c r="AP223" s="333">
        <v>702</v>
      </c>
      <c r="AQ223" s="424">
        <v>1077</v>
      </c>
      <c r="AR223" s="334">
        <v>0.65181058495821731</v>
      </c>
      <c r="AS223" s="324">
        <v>672</v>
      </c>
      <c r="AT223" s="324">
        <v>30</v>
      </c>
      <c r="AU223" s="333">
        <v>702</v>
      </c>
      <c r="AV223" s="333">
        <v>360</v>
      </c>
      <c r="AW223" s="334">
        <v>0.5357142857142857</v>
      </c>
      <c r="AX223" s="333">
        <v>23</v>
      </c>
      <c r="AY223" s="334">
        <v>0.76666666666666672</v>
      </c>
      <c r="AZ223" s="333">
        <v>383</v>
      </c>
      <c r="BA223" s="334">
        <v>0.54558404558404561</v>
      </c>
      <c r="BB223" s="333">
        <v>3</v>
      </c>
      <c r="BC223" s="334">
        <v>8.3333333333333332E-3</v>
      </c>
      <c r="BD223" s="331">
        <v>2</v>
      </c>
      <c r="BE223" s="334">
        <v>8.6956521739130432E-2</v>
      </c>
      <c r="BF223" s="331">
        <v>5</v>
      </c>
      <c r="BG223" s="334">
        <v>1.3054830287206266E-2</v>
      </c>
      <c r="BH223" s="333">
        <v>3</v>
      </c>
      <c r="BI223" s="334">
        <v>1</v>
      </c>
      <c r="BJ223" s="331">
        <v>2</v>
      </c>
      <c r="BK223" s="334">
        <v>1</v>
      </c>
      <c r="BL223" s="331">
        <v>5</v>
      </c>
      <c r="BM223" s="334">
        <v>1</v>
      </c>
      <c r="BN223" s="470"/>
      <c r="BO223" s="334">
        <v>0</v>
      </c>
      <c r="BP223" s="333">
        <v>15</v>
      </c>
      <c r="BQ223" s="334">
        <v>3.91644908616188E-2</v>
      </c>
      <c r="BR223" s="333">
        <v>15</v>
      </c>
      <c r="BS223" s="334">
        <v>3.91644908616188E-2</v>
      </c>
      <c r="BT223" s="331">
        <v>1</v>
      </c>
      <c r="BU223" s="334">
        <v>0.5</v>
      </c>
      <c r="BV223" s="331">
        <v>0</v>
      </c>
      <c r="BW223" s="334">
        <v>0</v>
      </c>
      <c r="BX223" s="490" t="s">
        <v>320</v>
      </c>
    </row>
    <row r="224" spans="1:76" x14ac:dyDescent="0.25">
      <c r="A224" s="293" t="s">
        <v>642</v>
      </c>
      <c r="B224" s="293" t="s">
        <v>643</v>
      </c>
      <c r="C224" s="293" t="s">
        <v>475</v>
      </c>
      <c r="D224" s="312" t="s">
        <v>476</v>
      </c>
      <c r="E224" s="312" t="s">
        <v>477</v>
      </c>
      <c r="F224" s="312" t="s">
        <v>478</v>
      </c>
      <c r="G224" s="314" t="s">
        <v>858</v>
      </c>
      <c r="H224" s="314" t="s">
        <v>979</v>
      </c>
      <c r="I224" s="312" t="s">
        <v>961</v>
      </c>
      <c r="J224" s="312"/>
      <c r="K224" s="677"/>
      <c r="L224" s="677"/>
      <c r="M224" s="678"/>
      <c r="N224" s="677"/>
      <c r="O224" s="677"/>
      <c r="P224" s="677"/>
      <c r="Q224" s="679"/>
      <c r="R224" s="679"/>
      <c r="S224" s="679"/>
      <c r="T224" s="313" t="s">
        <v>768</v>
      </c>
      <c r="U224" s="325">
        <v>6</v>
      </c>
      <c r="V224" s="326"/>
      <c r="W224" s="331">
        <v>7</v>
      </c>
      <c r="X224" s="332">
        <v>1.1666666666666667</v>
      </c>
      <c r="Y224" s="333">
        <v>156</v>
      </c>
      <c r="Z224" s="333">
        <v>57.5</v>
      </c>
      <c r="AA224" s="474"/>
      <c r="AB224" s="475"/>
      <c r="AC224" s="474"/>
      <c r="AD224" s="475"/>
      <c r="AE224" s="474"/>
      <c r="AF224" s="475"/>
      <c r="AG224" s="474"/>
      <c r="AH224" s="475"/>
      <c r="AI224" s="331">
        <v>6</v>
      </c>
      <c r="AJ224" s="334">
        <v>0.8571428571428571</v>
      </c>
      <c r="AK224" s="331">
        <v>1</v>
      </c>
      <c r="AL224" s="334">
        <v>0.16666666666666666</v>
      </c>
      <c r="AM224" s="324">
        <v>936</v>
      </c>
      <c r="AN224" s="510"/>
      <c r="AO224" s="496"/>
      <c r="AP224" s="333">
        <v>936</v>
      </c>
      <c r="AQ224" s="510"/>
      <c r="AR224" s="475"/>
      <c r="AS224" s="324">
        <v>936</v>
      </c>
      <c r="AT224" s="470"/>
      <c r="AU224" s="333">
        <v>936</v>
      </c>
      <c r="AV224" s="333">
        <v>345</v>
      </c>
      <c r="AW224" s="334">
        <v>0.36858974358974361</v>
      </c>
      <c r="AX224" s="510"/>
      <c r="AY224" s="475"/>
      <c r="AZ224" s="333">
        <v>345</v>
      </c>
      <c r="BA224" s="334">
        <v>0.36858974358974361</v>
      </c>
      <c r="BB224" s="470"/>
      <c r="BC224" s="470"/>
      <c r="BD224" s="470"/>
      <c r="BE224" s="470"/>
      <c r="BF224" s="470"/>
      <c r="BG224" s="470"/>
      <c r="BH224" s="470"/>
      <c r="BI224" s="470"/>
      <c r="BJ224" s="470"/>
      <c r="BK224" s="470"/>
      <c r="BL224" s="470"/>
      <c r="BM224" s="334" t="s">
        <v>320</v>
      </c>
      <c r="BN224" s="333">
        <v>1</v>
      </c>
      <c r="BO224" s="334">
        <v>2.8985507246376812E-3</v>
      </c>
      <c r="BP224" s="333">
        <v>7</v>
      </c>
      <c r="BQ224" s="334">
        <v>2.0289855072463767E-2</v>
      </c>
      <c r="BR224" s="333">
        <v>8</v>
      </c>
      <c r="BS224" s="334">
        <v>2.318840579710145E-2</v>
      </c>
      <c r="BT224" s="331">
        <v>1</v>
      </c>
      <c r="BU224" s="334">
        <v>0.14285714285714285</v>
      </c>
      <c r="BV224" s="331">
        <v>1</v>
      </c>
      <c r="BW224" s="334">
        <v>0.16666666666666666</v>
      </c>
      <c r="BX224" s="490" t="s">
        <v>320</v>
      </c>
    </row>
    <row r="225" spans="1:76" x14ac:dyDescent="0.25">
      <c r="A225" s="293" t="s">
        <v>642</v>
      </c>
      <c r="B225" s="293" t="s">
        <v>644</v>
      </c>
      <c r="C225" s="293" t="s">
        <v>475</v>
      </c>
      <c r="D225" s="312" t="s">
        <v>476</v>
      </c>
      <c r="E225" s="312" t="s">
        <v>477</v>
      </c>
      <c r="F225" s="312" t="s">
        <v>478</v>
      </c>
      <c r="G225" s="314" t="s">
        <v>858</v>
      </c>
      <c r="H225" s="314" t="s">
        <v>979</v>
      </c>
      <c r="I225" s="312" t="s">
        <v>961</v>
      </c>
      <c r="J225" s="312"/>
      <c r="K225" s="677"/>
      <c r="L225" s="677"/>
      <c r="M225" s="678"/>
      <c r="N225" s="677"/>
      <c r="O225" s="677"/>
      <c r="P225" s="677"/>
      <c r="Q225" s="679"/>
      <c r="R225" s="679"/>
      <c r="S225" s="679"/>
      <c r="T225" s="313" t="s">
        <v>770</v>
      </c>
      <c r="U225" s="325">
        <v>6</v>
      </c>
      <c r="V225" s="325">
        <v>6</v>
      </c>
      <c r="W225" s="325">
        <v>6</v>
      </c>
      <c r="X225" s="332">
        <v>1</v>
      </c>
      <c r="Y225" s="333">
        <v>83</v>
      </c>
      <c r="Z225" s="510" t="s">
        <v>320</v>
      </c>
      <c r="AA225" s="474"/>
      <c r="AB225" s="475"/>
      <c r="AC225" s="474"/>
      <c r="AD225" s="475"/>
      <c r="AE225" s="474"/>
      <c r="AF225" s="475"/>
      <c r="AG225" s="474"/>
      <c r="AH225" s="475"/>
      <c r="AI225" s="331">
        <v>6</v>
      </c>
      <c r="AJ225" s="334">
        <v>1</v>
      </c>
      <c r="AK225" s="331">
        <v>6</v>
      </c>
      <c r="AL225" s="334">
        <v>1</v>
      </c>
      <c r="AM225" s="324">
        <v>498</v>
      </c>
      <c r="AN225" s="510"/>
      <c r="AO225" s="496"/>
      <c r="AP225" s="333">
        <v>498</v>
      </c>
      <c r="AQ225" s="510"/>
      <c r="AR225" s="475"/>
      <c r="AS225" s="462" t="s">
        <v>320</v>
      </c>
      <c r="AT225" s="462" t="s">
        <v>320</v>
      </c>
      <c r="AU225" s="510" t="s">
        <v>320</v>
      </c>
      <c r="AV225" s="510"/>
      <c r="AW225" s="475" t="s">
        <v>320</v>
      </c>
      <c r="AX225" s="510"/>
      <c r="AY225" s="475"/>
      <c r="AZ225" s="510" t="s">
        <v>320</v>
      </c>
      <c r="BA225" s="475" t="s">
        <v>320</v>
      </c>
      <c r="BB225" s="510"/>
      <c r="BC225" s="475" t="s">
        <v>320</v>
      </c>
      <c r="BD225" s="474"/>
      <c r="BE225" s="475" t="s">
        <v>320</v>
      </c>
      <c r="BF225" s="474" t="s">
        <v>320</v>
      </c>
      <c r="BG225" s="475" t="s">
        <v>320</v>
      </c>
      <c r="BH225" s="510"/>
      <c r="BI225" s="475" t="s">
        <v>320</v>
      </c>
      <c r="BJ225" s="474"/>
      <c r="BK225" s="475" t="s">
        <v>320</v>
      </c>
      <c r="BL225" s="474" t="s">
        <v>320</v>
      </c>
      <c r="BM225" s="475" t="s">
        <v>320</v>
      </c>
      <c r="BN225" s="510"/>
      <c r="BO225" s="475" t="s">
        <v>320</v>
      </c>
      <c r="BP225" s="510"/>
      <c r="BQ225" s="475" t="s">
        <v>320</v>
      </c>
      <c r="BR225" s="510" t="s">
        <v>320</v>
      </c>
      <c r="BS225" s="475" t="s">
        <v>320</v>
      </c>
      <c r="BT225" s="331">
        <v>0</v>
      </c>
      <c r="BU225" s="475"/>
      <c r="BV225" s="474"/>
      <c r="BW225" s="475"/>
      <c r="BX225" s="490" t="s">
        <v>320</v>
      </c>
    </row>
    <row r="226" spans="1:76" ht="13.8" thickBot="1" x14ac:dyDescent="0.3">
      <c r="A226" s="292" t="s">
        <v>642</v>
      </c>
      <c r="B226" s="292" t="s">
        <v>646</v>
      </c>
      <c r="C226" s="292" t="s">
        <v>475</v>
      </c>
      <c r="D226" s="311" t="s">
        <v>482</v>
      </c>
      <c r="E226" s="311" t="s">
        <v>477</v>
      </c>
      <c r="F226" s="311" t="s">
        <v>478</v>
      </c>
      <c r="G226" s="368" t="s">
        <v>858</v>
      </c>
      <c r="H226" s="368" t="s">
        <v>979</v>
      </c>
      <c r="I226" s="311" t="s">
        <v>961</v>
      </c>
      <c r="J226" s="311"/>
      <c r="K226" s="682"/>
      <c r="L226" s="703"/>
      <c r="M226" s="703"/>
      <c r="N226" s="682"/>
      <c r="O226" s="682"/>
      <c r="P226" s="682"/>
      <c r="Q226" s="691"/>
      <c r="R226" s="691"/>
      <c r="S226" s="691"/>
      <c r="T226" s="360" t="s">
        <v>770</v>
      </c>
      <c r="U226" s="344">
        <v>1</v>
      </c>
      <c r="V226" s="344">
        <v>1</v>
      </c>
      <c r="W226" s="344">
        <v>1</v>
      </c>
      <c r="X226" s="346">
        <v>1</v>
      </c>
      <c r="Y226" s="347">
        <v>8048</v>
      </c>
      <c r="Z226" s="580" t="s">
        <v>320</v>
      </c>
      <c r="AA226" s="345">
        <v>0</v>
      </c>
      <c r="AB226" s="476"/>
      <c r="AC226" s="476"/>
      <c r="AD226" s="558" t="s">
        <v>853</v>
      </c>
      <c r="AE226" s="345">
        <v>1</v>
      </c>
      <c r="AF226" s="348">
        <v>1</v>
      </c>
      <c r="AG226" s="345">
        <v>1</v>
      </c>
      <c r="AH226" s="477"/>
      <c r="AI226" s="476"/>
      <c r="AJ226" s="477"/>
      <c r="AK226" s="476"/>
      <c r="AL226" s="477"/>
      <c r="AM226" s="343">
        <v>7983</v>
      </c>
      <c r="AN226" s="347">
        <v>65</v>
      </c>
      <c r="AO226" s="349">
        <v>8.0765407554671976E-3</v>
      </c>
      <c r="AP226" s="347">
        <v>8048</v>
      </c>
      <c r="AQ226" s="347">
        <v>11529</v>
      </c>
      <c r="AR226" s="348">
        <v>0.69806574724607506</v>
      </c>
      <c r="AS226" s="467" t="s">
        <v>320</v>
      </c>
      <c r="AT226" s="467" t="s">
        <v>320</v>
      </c>
      <c r="AU226" s="580" t="s">
        <v>320</v>
      </c>
      <c r="AV226" s="580"/>
      <c r="AW226" s="477" t="s">
        <v>320</v>
      </c>
      <c r="AX226" s="580"/>
      <c r="AY226" s="477" t="s">
        <v>320</v>
      </c>
      <c r="AZ226" s="580" t="s">
        <v>320</v>
      </c>
      <c r="BA226" s="477" t="s">
        <v>320</v>
      </c>
      <c r="BB226" s="580"/>
      <c r="BC226" s="477" t="s">
        <v>320</v>
      </c>
      <c r="BD226" s="476"/>
      <c r="BE226" s="477" t="s">
        <v>320</v>
      </c>
      <c r="BF226" s="476" t="s">
        <v>320</v>
      </c>
      <c r="BG226" s="477" t="s">
        <v>320</v>
      </c>
      <c r="BH226" s="580"/>
      <c r="BI226" s="477" t="s">
        <v>320</v>
      </c>
      <c r="BJ226" s="476"/>
      <c r="BK226" s="477" t="s">
        <v>320</v>
      </c>
      <c r="BL226" s="476" t="s">
        <v>320</v>
      </c>
      <c r="BM226" s="477" t="s">
        <v>320</v>
      </c>
      <c r="BN226" s="580"/>
      <c r="BO226" s="477" t="s">
        <v>320</v>
      </c>
      <c r="BP226" s="580"/>
      <c r="BQ226" s="477" t="s">
        <v>320</v>
      </c>
      <c r="BR226" s="580" t="s">
        <v>320</v>
      </c>
      <c r="BS226" s="477" t="s">
        <v>320</v>
      </c>
      <c r="BT226" s="345">
        <v>0</v>
      </c>
      <c r="BU226" s="477"/>
      <c r="BV226" s="476"/>
      <c r="BW226" s="477"/>
      <c r="BX226" s="503" t="s">
        <v>320</v>
      </c>
    </row>
    <row r="227" spans="1:76" x14ac:dyDescent="0.25">
      <c r="A227" s="291" t="s">
        <v>652</v>
      </c>
      <c r="B227" s="291" t="s">
        <v>653</v>
      </c>
      <c r="C227" s="291" t="s">
        <v>475</v>
      </c>
      <c r="D227" s="314" t="s">
        <v>480</v>
      </c>
      <c r="E227" s="314" t="s">
        <v>477</v>
      </c>
      <c r="F227" s="314" t="s">
        <v>491</v>
      </c>
      <c r="G227" s="385" t="s">
        <v>864</v>
      </c>
      <c r="H227" s="385" t="s">
        <v>958</v>
      </c>
      <c r="I227" s="314" t="s">
        <v>962</v>
      </c>
      <c r="J227" s="307" t="s">
        <v>478</v>
      </c>
      <c r="K227" s="674"/>
      <c r="L227" s="674"/>
      <c r="M227" s="675"/>
      <c r="N227" s="674"/>
      <c r="O227" s="674"/>
      <c r="P227" s="674"/>
      <c r="Q227" s="676"/>
      <c r="R227" s="676"/>
      <c r="S227" s="676"/>
      <c r="T227" s="315" t="s">
        <v>770</v>
      </c>
      <c r="U227" s="317">
        <v>5</v>
      </c>
      <c r="V227" s="338">
        <v>5</v>
      </c>
      <c r="W227" s="338">
        <v>5</v>
      </c>
      <c r="X227" s="339">
        <v>1</v>
      </c>
      <c r="Y227" s="340">
        <v>765</v>
      </c>
      <c r="Z227" s="340" t="s">
        <v>320</v>
      </c>
      <c r="AA227" s="480"/>
      <c r="AB227" s="480"/>
      <c r="AC227" s="480"/>
      <c r="AD227" s="480"/>
      <c r="AE227" s="480"/>
      <c r="AF227" s="480"/>
      <c r="AG227" s="480"/>
      <c r="AH227" s="480"/>
      <c r="AI227" s="338">
        <v>3</v>
      </c>
      <c r="AJ227" s="341">
        <v>0.6</v>
      </c>
      <c r="AK227" s="338">
        <v>3</v>
      </c>
      <c r="AL227" s="341">
        <v>0.6</v>
      </c>
      <c r="AM227" s="316">
        <v>3820</v>
      </c>
      <c r="AN227" s="340">
        <v>5</v>
      </c>
      <c r="AO227" s="359">
        <v>1.30718954248366E-3</v>
      </c>
      <c r="AP227" s="340">
        <v>3825</v>
      </c>
      <c r="AQ227" s="427">
        <v>5040</v>
      </c>
      <c r="AR227" s="341">
        <v>0.7589285714285714</v>
      </c>
      <c r="AS227" s="466" t="s">
        <v>320</v>
      </c>
      <c r="AT227" s="466" t="s">
        <v>320</v>
      </c>
      <c r="AU227" s="482" t="s">
        <v>320</v>
      </c>
      <c r="AV227" s="482"/>
      <c r="AW227" s="481"/>
      <c r="AX227" s="482"/>
      <c r="AY227" s="481" t="s">
        <v>320</v>
      </c>
      <c r="AZ227" s="482" t="s">
        <v>320</v>
      </c>
      <c r="BA227" s="481" t="s">
        <v>320</v>
      </c>
      <c r="BB227" s="482"/>
      <c r="BC227" s="481" t="s">
        <v>320</v>
      </c>
      <c r="BD227" s="480"/>
      <c r="BE227" s="481" t="s">
        <v>320</v>
      </c>
      <c r="BF227" s="480" t="s">
        <v>320</v>
      </c>
      <c r="BG227" s="481" t="s">
        <v>320</v>
      </c>
      <c r="BH227" s="482"/>
      <c r="BI227" s="481" t="s">
        <v>320</v>
      </c>
      <c r="BJ227" s="480"/>
      <c r="BK227" s="481" t="s">
        <v>320</v>
      </c>
      <c r="BL227" s="480" t="s">
        <v>320</v>
      </c>
      <c r="BM227" s="481" t="s">
        <v>320</v>
      </c>
      <c r="BN227" s="482"/>
      <c r="BO227" s="481" t="s">
        <v>320</v>
      </c>
      <c r="BP227" s="482"/>
      <c r="BQ227" s="481" t="s">
        <v>320</v>
      </c>
      <c r="BR227" s="482" t="s">
        <v>320</v>
      </c>
      <c r="BS227" s="481" t="s">
        <v>320</v>
      </c>
      <c r="BT227" s="338">
        <v>2</v>
      </c>
      <c r="BU227" s="341">
        <v>0.4</v>
      </c>
      <c r="BV227" s="338">
        <v>2</v>
      </c>
      <c r="BW227" s="341">
        <v>0.4</v>
      </c>
      <c r="BX227" s="505" t="s">
        <v>320</v>
      </c>
    </row>
    <row r="228" spans="1:76" x14ac:dyDescent="0.25">
      <c r="A228" s="293" t="s">
        <v>652</v>
      </c>
      <c r="B228" s="293" t="s">
        <v>654</v>
      </c>
      <c r="C228" s="293" t="s">
        <v>475</v>
      </c>
      <c r="D228" s="312" t="s">
        <v>480</v>
      </c>
      <c r="E228" s="312" t="s">
        <v>477</v>
      </c>
      <c r="F228" s="312" t="s">
        <v>491</v>
      </c>
      <c r="G228" s="312" t="s">
        <v>864</v>
      </c>
      <c r="H228" s="312" t="s">
        <v>958</v>
      </c>
      <c r="I228" s="312" t="s">
        <v>962</v>
      </c>
      <c r="J228" s="303" t="s">
        <v>478</v>
      </c>
      <c r="K228" s="677"/>
      <c r="L228" s="677"/>
      <c r="M228" s="678"/>
      <c r="N228" s="677"/>
      <c r="O228" s="677"/>
      <c r="P228" s="677"/>
      <c r="Q228" s="679"/>
      <c r="R228" s="679"/>
      <c r="S228" s="679"/>
      <c r="T228" s="313" t="s">
        <v>768</v>
      </c>
      <c r="U228" s="325">
        <v>6</v>
      </c>
      <c r="V228" s="326"/>
      <c r="W228" s="331">
        <v>9</v>
      </c>
      <c r="X228" s="332">
        <v>1.5</v>
      </c>
      <c r="Y228" s="333">
        <v>1509.5</v>
      </c>
      <c r="Z228" s="333">
        <v>497.5</v>
      </c>
      <c r="AA228" s="474"/>
      <c r="AB228" s="474"/>
      <c r="AC228" s="474"/>
      <c r="AD228" s="474"/>
      <c r="AE228" s="474"/>
      <c r="AF228" s="474"/>
      <c r="AG228" s="474"/>
      <c r="AH228" s="474"/>
      <c r="AI228" s="331">
        <v>5</v>
      </c>
      <c r="AJ228" s="334">
        <v>0.55555555555555558</v>
      </c>
      <c r="AK228" s="331">
        <v>4</v>
      </c>
      <c r="AL228" s="334">
        <v>0.66666666666666663</v>
      </c>
      <c r="AM228" s="324">
        <v>9046</v>
      </c>
      <c r="AN228" s="333">
        <v>11</v>
      </c>
      <c r="AO228" s="335">
        <v>1.2145301976371867E-3</v>
      </c>
      <c r="AP228" s="333">
        <v>9057</v>
      </c>
      <c r="AQ228" s="426">
        <v>12950</v>
      </c>
      <c r="AR228" s="334">
        <v>0.69938223938223942</v>
      </c>
      <c r="AS228" s="324">
        <v>9046</v>
      </c>
      <c r="AT228" s="324">
        <v>11</v>
      </c>
      <c r="AU228" s="333">
        <v>9057</v>
      </c>
      <c r="AV228" s="333">
        <v>2977</v>
      </c>
      <c r="AW228" s="334">
        <v>0.32909573292062788</v>
      </c>
      <c r="AX228" s="333">
        <v>8</v>
      </c>
      <c r="AY228" s="334">
        <v>0.72727272727272729</v>
      </c>
      <c r="AZ228" s="333">
        <v>2985</v>
      </c>
      <c r="BA228" s="334">
        <v>0.32957933090427294</v>
      </c>
      <c r="BB228" s="333">
        <v>42</v>
      </c>
      <c r="BC228" s="334">
        <v>1.4108162579778301E-2</v>
      </c>
      <c r="BD228" s="470"/>
      <c r="BE228" s="470"/>
      <c r="BF228" s="331">
        <v>42</v>
      </c>
      <c r="BG228" s="334">
        <v>1.407035175879397E-2</v>
      </c>
      <c r="BH228" s="333">
        <v>21</v>
      </c>
      <c r="BI228" s="334">
        <v>0.5</v>
      </c>
      <c r="BJ228" s="470"/>
      <c r="BK228" s="475" t="s">
        <v>320</v>
      </c>
      <c r="BL228" s="331">
        <v>21</v>
      </c>
      <c r="BM228" s="334">
        <v>0.5</v>
      </c>
      <c r="BN228" s="333">
        <v>6</v>
      </c>
      <c r="BO228" s="334">
        <v>2.0100502512562816E-3</v>
      </c>
      <c r="BP228" s="333">
        <v>96</v>
      </c>
      <c r="BQ228" s="334">
        <v>3.2160804020100506E-2</v>
      </c>
      <c r="BR228" s="333">
        <v>102</v>
      </c>
      <c r="BS228" s="334">
        <v>3.4170854271356785E-2</v>
      </c>
      <c r="BT228" s="331">
        <v>2</v>
      </c>
      <c r="BU228" s="334">
        <v>0.22222222222222221</v>
      </c>
      <c r="BV228" s="331">
        <v>0</v>
      </c>
      <c r="BW228" s="471"/>
      <c r="BX228" s="490" t="s">
        <v>320</v>
      </c>
    </row>
    <row r="229" spans="1:76" x14ac:dyDescent="0.25">
      <c r="A229" s="293" t="s">
        <v>652</v>
      </c>
      <c r="B229" s="293" t="s">
        <v>655</v>
      </c>
      <c r="C229" s="293" t="s">
        <v>475</v>
      </c>
      <c r="D229" s="312" t="s">
        <v>480</v>
      </c>
      <c r="E229" s="312" t="s">
        <v>477</v>
      </c>
      <c r="F229" s="312" t="s">
        <v>491</v>
      </c>
      <c r="G229" s="312" t="s">
        <v>864</v>
      </c>
      <c r="H229" s="312" t="s">
        <v>958</v>
      </c>
      <c r="I229" s="312" t="s">
        <v>962</v>
      </c>
      <c r="J229" s="303" t="s">
        <v>478</v>
      </c>
      <c r="K229" s="677"/>
      <c r="L229" s="677"/>
      <c r="M229" s="678"/>
      <c r="N229" s="677"/>
      <c r="O229" s="677"/>
      <c r="P229" s="677"/>
      <c r="Q229" s="679"/>
      <c r="R229" s="679"/>
      <c r="S229" s="679"/>
      <c r="T229" s="313" t="s">
        <v>768</v>
      </c>
      <c r="U229" s="325">
        <v>6</v>
      </c>
      <c r="V229" s="326"/>
      <c r="W229" s="331">
        <v>10</v>
      </c>
      <c r="X229" s="332">
        <v>1.6666666666666667</v>
      </c>
      <c r="Y229" s="333">
        <v>1975</v>
      </c>
      <c r="Z229" s="333">
        <v>749.16666666666663</v>
      </c>
      <c r="AA229" s="474"/>
      <c r="AB229" s="474"/>
      <c r="AC229" s="474"/>
      <c r="AD229" s="474"/>
      <c r="AE229" s="474"/>
      <c r="AF229" s="474"/>
      <c r="AG229" s="474"/>
      <c r="AH229" s="474"/>
      <c r="AI229" s="331">
        <v>4</v>
      </c>
      <c r="AJ229" s="334">
        <v>0.4</v>
      </c>
      <c r="AK229" s="331">
        <v>3</v>
      </c>
      <c r="AL229" s="334">
        <v>0.5</v>
      </c>
      <c r="AM229" s="324">
        <v>11847</v>
      </c>
      <c r="AN229" s="333">
        <v>3</v>
      </c>
      <c r="AO229" s="335">
        <v>2.5316455696202533E-4</v>
      </c>
      <c r="AP229" s="333">
        <v>11850</v>
      </c>
      <c r="AQ229" s="426">
        <v>18300</v>
      </c>
      <c r="AR229" s="334">
        <v>0.64754098360655743</v>
      </c>
      <c r="AS229" s="324">
        <v>11847</v>
      </c>
      <c r="AT229" s="324">
        <v>3</v>
      </c>
      <c r="AU229" s="333">
        <v>11850</v>
      </c>
      <c r="AV229" s="333">
        <v>4492</v>
      </c>
      <c r="AW229" s="334">
        <v>0.37916772178610619</v>
      </c>
      <c r="AX229" s="333">
        <v>3</v>
      </c>
      <c r="AY229" s="334">
        <v>1</v>
      </c>
      <c r="AZ229" s="333">
        <v>4495</v>
      </c>
      <c r="BA229" s="334">
        <v>0.37932489451476792</v>
      </c>
      <c r="BB229" s="463"/>
      <c r="BC229" s="475" t="s">
        <v>320</v>
      </c>
      <c r="BD229" s="470"/>
      <c r="BE229" s="470"/>
      <c r="BF229" s="331" t="s">
        <v>320</v>
      </c>
      <c r="BG229" s="423"/>
      <c r="BH229" s="333">
        <v>19</v>
      </c>
      <c r="BI229" s="475" t="s">
        <v>320</v>
      </c>
      <c r="BJ229" s="470"/>
      <c r="BK229" s="475" t="s">
        <v>320</v>
      </c>
      <c r="BL229" s="331">
        <v>19</v>
      </c>
      <c r="BM229" s="475" t="s">
        <v>320</v>
      </c>
      <c r="BN229" s="333">
        <v>7</v>
      </c>
      <c r="BO229" s="334">
        <v>1.5572858731924359E-3</v>
      </c>
      <c r="BP229" s="333">
        <v>124</v>
      </c>
      <c r="BQ229" s="334">
        <v>2.7586206896551724E-2</v>
      </c>
      <c r="BR229" s="333">
        <v>131</v>
      </c>
      <c r="BS229" s="334">
        <v>2.9143492769744161E-2</v>
      </c>
      <c r="BT229" s="331">
        <v>3</v>
      </c>
      <c r="BU229" s="334">
        <v>0.3</v>
      </c>
      <c r="BV229" s="331">
        <v>2</v>
      </c>
      <c r="BW229" s="334">
        <v>0.33333333333333331</v>
      </c>
      <c r="BX229" s="490" t="s">
        <v>320</v>
      </c>
    </row>
    <row r="230" spans="1:76" x14ac:dyDescent="0.25">
      <c r="A230" s="293" t="s">
        <v>652</v>
      </c>
      <c r="B230" s="293" t="s">
        <v>656</v>
      </c>
      <c r="C230" s="293" t="s">
        <v>605</v>
      </c>
      <c r="D230" s="362" t="s">
        <v>499</v>
      </c>
      <c r="E230" s="312" t="s">
        <v>477</v>
      </c>
      <c r="F230" s="312" t="s">
        <v>491</v>
      </c>
      <c r="G230" s="312" t="s">
        <v>864</v>
      </c>
      <c r="H230" s="312" t="s">
        <v>958</v>
      </c>
      <c r="I230" s="312" t="s">
        <v>962</v>
      </c>
      <c r="J230" s="303" t="s">
        <v>478</v>
      </c>
      <c r="K230" s="677"/>
      <c r="L230" s="677"/>
      <c r="M230" s="680"/>
      <c r="N230" s="677"/>
      <c r="O230" s="681"/>
      <c r="P230" s="677"/>
      <c r="Q230" s="679"/>
      <c r="R230" s="679"/>
      <c r="S230" s="679"/>
      <c r="T230" s="313" t="s">
        <v>768</v>
      </c>
      <c r="U230" s="325">
        <v>2</v>
      </c>
      <c r="V230" s="326"/>
      <c r="W230" s="331">
        <v>4</v>
      </c>
      <c r="X230" s="332">
        <v>2</v>
      </c>
      <c r="Y230" s="333">
        <v>6186.5</v>
      </c>
      <c r="Z230" s="333">
        <v>2567.5</v>
      </c>
      <c r="AA230" s="331">
        <v>2</v>
      </c>
      <c r="AB230" s="334">
        <v>0.5</v>
      </c>
      <c r="AC230" s="474"/>
      <c r="AD230" s="474"/>
      <c r="AE230" s="331">
        <v>2</v>
      </c>
      <c r="AF230" s="334">
        <v>1</v>
      </c>
      <c r="AG230" s="331">
        <v>2</v>
      </c>
      <c r="AH230" s="474"/>
      <c r="AI230" s="474"/>
      <c r="AJ230" s="474"/>
      <c r="AK230" s="474"/>
      <c r="AL230" s="474"/>
      <c r="AM230" s="324">
        <v>12365</v>
      </c>
      <c r="AN230" s="333">
        <v>8</v>
      </c>
      <c r="AO230" s="335">
        <v>6.4656914248767481E-4</v>
      </c>
      <c r="AP230" s="333">
        <v>12373</v>
      </c>
      <c r="AQ230" s="424">
        <v>16440</v>
      </c>
      <c r="AR230" s="334">
        <v>0.75261557177615568</v>
      </c>
      <c r="AS230" s="324">
        <v>12365</v>
      </c>
      <c r="AT230" s="324">
        <v>8</v>
      </c>
      <c r="AU230" s="333">
        <v>12373</v>
      </c>
      <c r="AV230" s="333">
        <v>5127</v>
      </c>
      <c r="AW230" s="334">
        <v>0.41463809138697938</v>
      </c>
      <c r="AX230" s="333">
        <v>8</v>
      </c>
      <c r="AY230" s="334">
        <v>1</v>
      </c>
      <c r="AZ230" s="333">
        <v>5135</v>
      </c>
      <c r="BA230" s="334">
        <v>0.41501656833427625</v>
      </c>
      <c r="BB230" s="333">
        <v>72</v>
      </c>
      <c r="BC230" s="334">
        <v>1.4043300175541252E-2</v>
      </c>
      <c r="BD230" s="470"/>
      <c r="BE230" s="470"/>
      <c r="BF230" s="331">
        <v>72</v>
      </c>
      <c r="BG230" s="334">
        <v>1.4021421616358325E-2</v>
      </c>
      <c r="BH230" s="333">
        <v>44</v>
      </c>
      <c r="BI230" s="334">
        <v>0.61111111111111116</v>
      </c>
      <c r="BJ230" s="470"/>
      <c r="BK230" s="475" t="s">
        <v>320</v>
      </c>
      <c r="BL230" s="331">
        <v>44</v>
      </c>
      <c r="BM230" s="334">
        <v>0.61111111111111116</v>
      </c>
      <c r="BN230" s="333">
        <v>8</v>
      </c>
      <c r="BO230" s="334">
        <v>1.557935735150925E-3</v>
      </c>
      <c r="BP230" s="333">
        <v>91</v>
      </c>
      <c r="BQ230" s="334">
        <v>1.7721518987341773E-2</v>
      </c>
      <c r="BR230" s="333">
        <v>99</v>
      </c>
      <c r="BS230" s="334">
        <v>1.9279454722492696E-2</v>
      </c>
      <c r="BT230" s="331">
        <v>1</v>
      </c>
      <c r="BU230" s="334">
        <v>0.25</v>
      </c>
      <c r="BV230" s="331">
        <v>0</v>
      </c>
      <c r="BW230" s="471"/>
      <c r="BX230" s="490" t="s">
        <v>320</v>
      </c>
    </row>
    <row r="231" spans="1:76" x14ac:dyDescent="0.25">
      <c r="A231" s="293" t="s">
        <v>652</v>
      </c>
      <c r="B231" s="293" t="s">
        <v>656</v>
      </c>
      <c r="C231" s="293" t="s">
        <v>486</v>
      </c>
      <c r="D231" s="362" t="s">
        <v>499</v>
      </c>
      <c r="E231" s="312" t="s">
        <v>477</v>
      </c>
      <c r="F231" s="312" t="s">
        <v>491</v>
      </c>
      <c r="G231" s="312" t="s">
        <v>864</v>
      </c>
      <c r="H231" s="312" t="s">
        <v>958</v>
      </c>
      <c r="I231" s="312" t="s">
        <v>962</v>
      </c>
      <c r="J231" s="303" t="s">
        <v>478</v>
      </c>
      <c r="K231" s="677"/>
      <c r="L231" s="677"/>
      <c r="M231" s="678"/>
      <c r="N231" s="677"/>
      <c r="O231" s="677"/>
      <c r="P231" s="677"/>
      <c r="Q231" s="679"/>
      <c r="R231" s="679"/>
      <c r="S231" s="679"/>
      <c r="T231" s="313" t="s">
        <v>768</v>
      </c>
      <c r="U231" s="325">
        <v>2</v>
      </c>
      <c r="V231" s="326"/>
      <c r="W231" s="331">
        <v>7</v>
      </c>
      <c r="X231" s="332">
        <v>3.5</v>
      </c>
      <c r="Y231" s="333">
        <v>5768</v>
      </c>
      <c r="Z231" s="333">
        <v>1966</v>
      </c>
      <c r="AA231" s="331">
        <v>1</v>
      </c>
      <c r="AB231" s="334">
        <v>0.14285714285714285</v>
      </c>
      <c r="AC231" s="474"/>
      <c r="AD231" s="474"/>
      <c r="AE231" s="331">
        <v>1</v>
      </c>
      <c r="AF231" s="334">
        <v>0.5</v>
      </c>
      <c r="AG231" s="331">
        <v>1</v>
      </c>
      <c r="AH231" s="474"/>
      <c r="AI231" s="474"/>
      <c r="AJ231" s="474"/>
      <c r="AK231" s="474"/>
      <c r="AL231" s="474"/>
      <c r="AM231" s="324">
        <v>11531</v>
      </c>
      <c r="AN231" s="333">
        <v>5</v>
      </c>
      <c r="AO231" s="335">
        <v>4.3342579750346743E-4</v>
      </c>
      <c r="AP231" s="333">
        <v>11536</v>
      </c>
      <c r="AQ231" s="424">
        <v>16665</v>
      </c>
      <c r="AR231" s="334">
        <v>0.69222922292229228</v>
      </c>
      <c r="AS231" s="324">
        <v>11531</v>
      </c>
      <c r="AT231" s="324">
        <v>5</v>
      </c>
      <c r="AU231" s="333">
        <v>11536</v>
      </c>
      <c r="AV231" s="333">
        <v>3927</v>
      </c>
      <c r="AW231" s="334">
        <v>0.3405602289480531</v>
      </c>
      <c r="AX231" s="333">
        <v>5</v>
      </c>
      <c r="AY231" s="334">
        <v>1</v>
      </c>
      <c r="AZ231" s="333">
        <v>3932</v>
      </c>
      <c r="BA231" s="334">
        <v>0.34084604715672678</v>
      </c>
      <c r="BB231" s="333">
        <v>71</v>
      </c>
      <c r="BC231" s="334">
        <v>1.8079959256429846E-2</v>
      </c>
      <c r="BD231" s="470"/>
      <c r="BE231" s="470"/>
      <c r="BF231" s="331">
        <v>71</v>
      </c>
      <c r="BG231" s="334">
        <v>1.8056968463886065E-2</v>
      </c>
      <c r="BH231" s="333">
        <v>39</v>
      </c>
      <c r="BI231" s="334">
        <v>0.54929577464788737</v>
      </c>
      <c r="BJ231" s="470"/>
      <c r="BK231" s="475" t="s">
        <v>320</v>
      </c>
      <c r="BL231" s="331">
        <v>39</v>
      </c>
      <c r="BM231" s="334">
        <v>0.54929577464788737</v>
      </c>
      <c r="BN231" s="333">
        <v>11</v>
      </c>
      <c r="BO231" s="334">
        <v>2.7975584944048828E-3</v>
      </c>
      <c r="BP231" s="333">
        <v>108</v>
      </c>
      <c r="BQ231" s="334">
        <v>2.7466937945066123E-2</v>
      </c>
      <c r="BR231" s="333">
        <v>119</v>
      </c>
      <c r="BS231" s="334">
        <v>3.0264496439471007E-2</v>
      </c>
      <c r="BT231" s="331">
        <v>3</v>
      </c>
      <c r="BU231" s="334">
        <v>0.42857142857142855</v>
      </c>
      <c r="BV231" s="331">
        <v>2</v>
      </c>
      <c r="BW231" s="334">
        <v>1</v>
      </c>
      <c r="BX231" s="490" t="s">
        <v>320</v>
      </c>
    </row>
    <row r="232" spans="1:76" x14ac:dyDescent="0.25">
      <c r="A232" s="293" t="s">
        <v>652</v>
      </c>
      <c r="B232" s="293" t="s">
        <v>656</v>
      </c>
      <c r="C232" s="293" t="s">
        <v>657</v>
      </c>
      <c r="D232" s="362" t="s">
        <v>499</v>
      </c>
      <c r="E232" s="312" t="s">
        <v>477</v>
      </c>
      <c r="F232" s="312" t="s">
        <v>491</v>
      </c>
      <c r="G232" s="312" t="s">
        <v>864</v>
      </c>
      <c r="H232" s="312" t="s">
        <v>958</v>
      </c>
      <c r="I232" s="312" t="s">
        <v>962</v>
      </c>
      <c r="J232" s="303" t="s">
        <v>478</v>
      </c>
      <c r="K232" s="677"/>
      <c r="L232" s="677"/>
      <c r="M232" s="678"/>
      <c r="N232" s="677"/>
      <c r="O232" s="677"/>
      <c r="P232" s="677"/>
      <c r="Q232" s="679"/>
      <c r="R232" s="679"/>
      <c r="S232" s="679"/>
      <c r="T232" s="313" t="s">
        <v>768</v>
      </c>
      <c r="U232" s="325">
        <v>2</v>
      </c>
      <c r="V232" s="326"/>
      <c r="W232" s="331">
        <v>8</v>
      </c>
      <c r="X232" s="332">
        <v>4</v>
      </c>
      <c r="Y232" s="333">
        <v>6440</v>
      </c>
      <c r="Z232" s="333">
        <v>2360</v>
      </c>
      <c r="AA232" s="331">
        <v>2</v>
      </c>
      <c r="AB232" s="334">
        <v>0.25</v>
      </c>
      <c r="AC232" s="474"/>
      <c r="AD232" s="474"/>
      <c r="AE232" s="331">
        <v>1</v>
      </c>
      <c r="AF232" s="334">
        <v>0.5</v>
      </c>
      <c r="AG232" s="331">
        <v>1</v>
      </c>
      <c r="AH232" s="474"/>
      <c r="AI232" s="331">
        <v>4</v>
      </c>
      <c r="AJ232" s="334">
        <v>0.5</v>
      </c>
      <c r="AK232" s="331">
        <v>1</v>
      </c>
      <c r="AL232" s="334">
        <v>0.5</v>
      </c>
      <c r="AM232" s="324">
        <v>12866</v>
      </c>
      <c r="AN232" s="333">
        <v>14</v>
      </c>
      <c r="AO232" s="335">
        <v>1.0869565217391304E-3</v>
      </c>
      <c r="AP232" s="333">
        <v>12880</v>
      </c>
      <c r="AQ232" s="424">
        <v>17373</v>
      </c>
      <c r="AR232" s="334">
        <v>0.74138030276866407</v>
      </c>
      <c r="AS232" s="324">
        <v>12866</v>
      </c>
      <c r="AT232" s="324">
        <v>14</v>
      </c>
      <c r="AU232" s="333">
        <v>12880</v>
      </c>
      <c r="AV232" s="333">
        <v>4712</v>
      </c>
      <c r="AW232" s="334">
        <v>0.3662365925695632</v>
      </c>
      <c r="AX232" s="333">
        <v>8</v>
      </c>
      <c r="AY232" s="334">
        <v>0.5714285714285714</v>
      </c>
      <c r="AZ232" s="333">
        <v>4720</v>
      </c>
      <c r="BA232" s="334">
        <v>0.36645962732919257</v>
      </c>
      <c r="BB232" s="333">
        <v>57</v>
      </c>
      <c r="BC232" s="334">
        <v>1.2096774193548387E-2</v>
      </c>
      <c r="BD232" s="470"/>
      <c r="BE232" s="470"/>
      <c r="BF232" s="331">
        <v>57</v>
      </c>
      <c r="BG232" s="334">
        <v>1.2076271186440678E-2</v>
      </c>
      <c r="BH232" s="333">
        <v>32</v>
      </c>
      <c r="BI232" s="334">
        <v>0.56140350877192979</v>
      </c>
      <c r="BJ232" s="470"/>
      <c r="BK232" s="475" t="s">
        <v>320</v>
      </c>
      <c r="BL232" s="331">
        <v>32</v>
      </c>
      <c r="BM232" s="334">
        <v>0.56140350877192979</v>
      </c>
      <c r="BN232" s="333">
        <v>24</v>
      </c>
      <c r="BO232" s="334">
        <v>5.084745762711864E-3</v>
      </c>
      <c r="BP232" s="333">
        <v>94</v>
      </c>
      <c r="BQ232" s="334">
        <v>1.9915254237288134E-2</v>
      </c>
      <c r="BR232" s="333">
        <v>118</v>
      </c>
      <c r="BS232" s="334">
        <v>2.5000000000000001E-2</v>
      </c>
      <c r="BT232" s="331">
        <v>4</v>
      </c>
      <c r="BU232" s="334">
        <v>0.5</v>
      </c>
      <c r="BV232" s="331">
        <v>1</v>
      </c>
      <c r="BW232" s="334">
        <v>0.5</v>
      </c>
      <c r="BX232" s="490" t="s">
        <v>320</v>
      </c>
    </row>
    <row r="233" spans="1:76" x14ac:dyDescent="0.25">
      <c r="A233" s="293" t="s">
        <v>652</v>
      </c>
      <c r="B233" s="293" t="s">
        <v>656</v>
      </c>
      <c r="C233" s="293" t="s">
        <v>579</v>
      </c>
      <c r="D233" s="362" t="s">
        <v>499</v>
      </c>
      <c r="E233" s="312" t="s">
        <v>477</v>
      </c>
      <c r="F233" s="312" t="s">
        <v>491</v>
      </c>
      <c r="G233" s="312" t="s">
        <v>864</v>
      </c>
      <c r="H233" s="312" t="s">
        <v>958</v>
      </c>
      <c r="I233" s="312" t="s">
        <v>962</v>
      </c>
      <c r="J233" s="303" t="s">
        <v>478</v>
      </c>
      <c r="K233" s="677"/>
      <c r="L233" s="677"/>
      <c r="M233" s="678"/>
      <c r="N233" s="677"/>
      <c r="O233" s="677"/>
      <c r="P233" s="677"/>
      <c r="Q233" s="679"/>
      <c r="R233" s="679"/>
      <c r="S233" s="679"/>
      <c r="T233" s="313" t="s">
        <v>768</v>
      </c>
      <c r="U233" s="325">
        <v>2</v>
      </c>
      <c r="V233" s="326"/>
      <c r="W233" s="331">
        <v>5</v>
      </c>
      <c r="X233" s="332">
        <v>2.5</v>
      </c>
      <c r="Y233" s="333">
        <v>5110.5</v>
      </c>
      <c r="Z233" s="333">
        <v>1786</v>
      </c>
      <c r="AA233" s="331">
        <v>2</v>
      </c>
      <c r="AB233" s="334">
        <v>0.4</v>
      </c>
      <c r="AC233" s="474"/>
      <c r="AD233" s="474"/>
      <c r="AE233" s="331">
        <v>2</v>
      </c>
      <c r="AF233" s="334">
        <v>1</v>
      </c>
      <c r="AG233" s="331">
        <v>2</v>
      </c>
      <c r="AH233" s="474"/>
      <c r="AI233" s="474"/>
      <c r="AJ233" s="474"/>
      <c r="AK233" s="474"/>
      <c r="AL233" s="474"/>
      <c r="AM233" s="324">
        <v>10217</v>
      </c>
      <c r="AN233" s="333">
        <v>4</v>
      </c>
      <c r="AO233" s="335">
        <v>3.9135113981019469E-4</v>
      </c>
      <c r="AP233" s="333">
        <v>10221</v>
      </c>
      <c r="AQ233" s="424">
        <v>15066</v>
      </c>
      <c r="AR233" s="334">
        <v>0.67841497411389884</v>
      </c>
      <c r="AS233" s="324">
        <v>10217</v>
      </c>
      <c r="AT233" s="324">
        <v>4</v>
      </c>
      <c r="AU233" s="333">
        <v>10221</v>
      </c>
      <c r="AV233" s="333">
        <v>3569</v>
      </c>
      <c r="AW233" s="334">
        <v>0.34931976118234315</v>
      </c>
      <c r="AX233" s="333">
        <v>3</v>
      </c>
      <c r="AY233" s="334">
        <v>0.75</v>
      </c>
      <c r="AZ233" s="333">
        <v>3572</v>
      </c>
      <c r="BA233" s="334">
        <v>0.34947656785050385</v>
      </c>
      <c r="BB233" s="333">
        <v>33</v>
      </c>
      <c r="BC233" s="334">
        <v>9.2462874754833287E-3</v>
      </c>
      <c r="BD233" s="470"/>
      <c r="BE233" s="470"/>
      <c r="BF233" s="331">
        <v>33</v>
      </c>
      <c r="BG233" s="334">
        <v>9.238521836506159E-3</v>
      </c>
      <c r="BH233" s="333">
        <v>17</v>
      </c>
      <c r="BI233" s="334">
        <v>0.51515151515151514</v>
      </c>
      <c r="BJ233" s="470"/>
      <c r="BK233" s="475" t="s">
        <v>320</v>
      </c>
      <c r="BL233" s="331">
        <v>17</v>
      </c>
      <c r="BM233" s="334">
        <v>0.51515151515151514</v>
      </c>
      <c r="BN233" s="333">
        <v>3</v>
      </c>
      <c r="BO233" s="334">
        <v>8.3986562150055986E-4</v>
      </c>
      <c r="BP233" s="333">
        <v>27</v>
      </c>
      <c r="BQ233" s="334">
        <v>7.5587905935050395E-3</v>
      </c>
      <c r="BR233" s="333">
        <v>30</v>
      </c>
      <c r="BS233" s="334">
        <v>8.3986562150055993E-3</v>
      </c>
      <c r="BT233" s="331">
        <v>2</v>
      </c>
      <c r="BU233" s="334">
        <v>0.4</v>
      </c>
      <c r="BV233" s="331">
        <v>1</v>
      </c>
      <c r="BW233" s="334">
        <v>0.5</v>
      </c>
      <c r="BX233" s="490" t="s">
        <v>320</v>
      </c>
    </row>
    <row r="234" spans="1:76" x14ac:dyDescent="0.25">
      <c r="A234" s="293" t="s">
        <v>652</v>
      </c>
      <c r="B234" s="293" t="s">
        <v>656</v>
      </c>
      <c r="C234" s="293" t="s">
        <v>658</v>
      </c>
      <c r="D234" s="362" t="s">
        <v>499</v>
      </c>
      <c r="E234" s="312" t="s">
        <v>477</v>
      </c>
      <c r="F234" s="312" t="s">
        <v>491</v>
      </c>
      <c r="G234" s="312" t="s">
        <v>864</v>
      </c>
      <c r="H234" s="312" t="s">
        <v>958</v>
      </c>
      <c r="I234" s="312" t="s">
        <v>962</v>
      </c>
      <c r="J234" s="303" t="s">
        <v>478</v>
      </c>
      <c r="K234" s="677"/>
      <c r="L234" s="677"/>
      <c r="M234" s="678"/>
      <c r="N234" s="677"/>
      <c r="O234" s="677"/>
      <c r="P234" s="677"/>
      <c r="Q234" s="679"/>
      <c r="R234" s="679"/>
      <c r="S234" s="679"/>
      <c r="T234" s="313" t="s">
        <v>768</v>
      </c>
      <c r="U234" s="325">
        <v>2</v>
      </c>
      <c r="V234" s="326"/>
      <c r="W234" s="331">
        <v>5</v>
      </c>
      <c r="X234" s="332">
        <v>2.5</v>
      </c>
      <c r="Y234" s="333">
        <v>5925</v>
      </c>
      <c r="Z234" s="333">
        <v>2247.5</v>
      </c>
      <c r="AA234" s="331">
        <v>1</v>
      </c>
      <c r="AB234" s="334">
        <v>0.2</v>
      </c>
      <c r="AC234" s="474"/>
      <c r="AD234" s="474"/>
      <c r="AE234" s="474"/>
      <c r="AF234" s="474"/>
      <c r="AG234" s="474"/>
      <c r="AH234" s="474"/>
      <c r="AI234" s="331">
        <v>2</v>
      </c>
      <c r="AJ234" s="334">
        <v>0.4</v>
      </c>
      <c r="AK234" s="331">
        <v>1</v>
      </c>
      <c r="AL234" s="334">
        <v>0.5</v>
      </c>
      <c r="AM234" s="324">
        <v>11847</v>
      </c>
      <c r="AN234" s="333">
        <v>3</v>
      </c>
      <c r="AO234" s="335">
        <v>2.5316455696202533E-4</v>
      </c>
      <c r="AP234" s="333">
        <v>11850</v>
      </c>
      <c r="AQ234" s="424">
        <v>17295</v>
      </c>
      <c r="AR234" s="334">
        <v>0.68516912402428443</v>
      </c>
      <c r="AS234" s="324">
        <v>11847</v>
      </c>
      <c r="AT234" s="324">
        <v>3</v>
      </c>
      <c r="AU234" s="333">
        <v>11850</v>
      </c>
      <c r="AV234" s="333">
        <v>4492</v>
      </c>
      <c r="AW234" s="334">
        <v>0.37916772178610619</v>
      </c>
      <c r="AX234" s="333">
        <v>3</v>
      </c>
      <c r="AY234" s="334">
        <v>1</v>
      </c>
      <c r="AZ234" s="333">
        <v>4495</v>
      </c>
      <c r="BA234" s="334">
        <v>0.37932489451476792</v>
      </c>
      <c r="BB234" s="333">
        <v>41</v>
      </c>
      <c r="BC234" s="334">
        <v>9.1273374888691007E-3</v>
      </c>
      <c r="BD234" s="470"/>
      <c r="BE234" s="470"/>
      <c r="BF234" s="331">
        <v>41</v>
      </c>
      <c r="BG234" s="334">
        <v>9.1212458286985543E-3</v>
      </c>
      <c r="BH234" s="333">
        <v>19</v>
      </c>
      <c r="BI234" s="334">
        <v>0.46341463414634149</v>
      </c>
      <c r="BJ234" s="470"/>
      <c r="BK234" s="475" t="s">
        <v>320</v>
      </c>
      <c r="BL234" s="331">
        <v>19</v>
      </c>
      <c r="BM234" s="334">
        <v>0.46341463414634149</v>
      </c>
      <c r="BN234" s="333">
        <v>4</v>
      </c>
      <c r="BO234" s="334">
        <v>8.898776418242492E-4</v>
      </c>
      <c r="BP234" s="333">
        <v>118</v>
      </c>
      <c r="BQ234" s="334">
        <v>2.6251390433815351E-2</v>
      </c>
      <c r="BR234" s="333">
        <v>122</v>
      </c>
      <c r="BS234" s="334">
        <v>2.7141268075639598E-2</v>
      </c>
      <c r="BT234" s="331">
        <v>1</v>
      </c>
      <c r="BU234" s="334">
        <v>0.2</v>
      </c>
      <c r="BV234" s="331">
        <v>1</v>
      </c>
      <c r="BW234" s="334">
        <v>0.5</v>
      </c>
      <c r="BX234" s="490" t="s">
        <v>320</v>
      </c>
    </row>
    <row r="235" spans="1:76" x14ac:dyDescent="0.25">
      <c r="A235" s="293" t="s">
        <v>652</v>
      </c>
      <c r="B235" s="293" t="s">
        <v>656</v>
      </c>
      <c r="C235" s="293" t="s">
        <v>485</v>
      </c>
      <c r="D235" s="362" t="s">
        <v>499</v>
      </c>
      <c r="E235" s="312" t="s">
        <v>477</v>
      </c>
      <c r="F235" s="312" t="s">
        <v>491</v>
      </c>
      <c r="G235" s="312" t="s">
        <v>864</v>
      </c>
      <c r="H235" s="312" t="s">
        <v>958</v>
      </c>
      <c r="I235" s="312" t="s">
        <v>962</v>
      </c>
      <c r="J235" s="303" t="s">
        <v>478</v>
      </c>
      <c r="K235" s="520" t="s">
        <v>968</v>
      </c>
      <c r="L235" s="520" t="s">
        <v>1029</v>
      </c>
      <c r="M235" s="521" t="s">
        <v>1030</v>
      </c>
      <c r="N235" s="520" t="s">
        <v>766</v>
      </c>
      <c r="O235" s="520" t="s">
        <v>929</v>
      </c>
      <c r="P235" s="520" t="s">
        <v>777</v>
      </c>
      <c r="Q235" s="511">
        <v>70114</v>
      </c>
      <c r="R235" s="511">
        <v>773</v>
      </c>
      <c r="S235" s="511">
        <v>6</v>
      </c>
      <c r="T235" s="313" t="s">
        <v>768</v>
      </c>
      <c r="U235" s="325">
        <v>2</v>
      </c>
      <c r="V235" s="326"/>
      <c r="W235" s="331">
        <v>3</v>
      </c>
      <c r="X235" s="332">
        <v>1.5</v>
      </c>
      <c r="Y235" s="333">
        <v>5625.5</v>
      </c>
      <c r="Z235" s="333">
        <v>1909.5</v>
      </c>
      <c r="AA235" s="331">
        <v>2</v>
      </c>
      <c r="AB235" s="334">
        <v>0.66666666666666663</v>
      </c>
      <c r="AC235" s="474"/>
      <c r="AD235" s="474"/>
      <c r="AE235" s="331">
        <v>2</v>
      </c>
      <c r="AF235" s="334">
        <v>1</v>
      </c>
      <c r="AG235" s="331">
        <v>2</v>
      </c>
      <c r="AH235" s="474"/>
      <c r="AI235" s="474"/>
      <c r="AJ235" s="474"/>
      <c r="AK235" s="474"/>
      <c r="AL235" s="474"/>
      <c r="AM235" s="324">
        <v>11251</v>
      </c>
      <c r="AN235" s="333">
        <v>0</v>
      </c>
      <c r="AO235" s="335">
        <v>0</v>
      </c>
      <c r="AP235" s="333">
        <v>11251</v>
      </c>
      <c r="AQ235" s="424">
        <v>15396</v>
      </c>
      <c r="AR235" s="334">
        <v>0.73077422707196671</v>
      </c>
      <c r="AS235" s="324">
        <v>11251</v>
      </c>
      <c r="AT235" s="470"/>
      <c r="AU235" s="333">
        <v>11251</v>
      </c>
      <c r="AV235" s="333">
        <v>3819</v>
      </c>
      <c r="AW235" s="334">
        <v>0.33943649453381919</v>
      </c>
      <c r="AX235" s="470"/>
      <c r="AY235" s="475" t="s">
        <v>320</v>
      </c>
      <c r="AZ235" s="333">
        <v>3819</v>
      </c>
      <c r="BA235" s="334">
        <v>0.33943649453381919</v>
      </c>
      <c r="BB235" s="333">
        <v>46</v>
      </c>
      <c r="BC235" s="334">
        <v>1.2045037968054464E-2</v>
      </c>
      <c r="BD235" s="470"/>
      <c r="BE235" s="470"/>
      <c r="BF235" s="331">
        <v>46</v>
      </c>
      <c r="BG235" s="334">
        <v>1.2045037968054464E-2</v>
      </c>
      <c r="BH235" s="333">
        <v>29</v>
      </c>
      <c r="BI235" s="334">
        <v>0.63043478260869568</v>
      </c>
      <c r="BJ235" s="470"/>
      <c r="BK235" s="475" t="s">
        <v>320</v>
      </c>
      <c r="BL235" s="331">
        <v>29</v>
      </c>
      <c r="BM235" s="334">
        <v>0.63043478260869568</v>
      </c>
      <c r="BN235" s="333">
        <v>1</v>
      </c>
      <c r="BO235" s="334">
        <v>2.618486514794449E-4</v>
      </c>
      <c r="BP235" s="333">
        <v>96</v>
      </c>
      <c r="BQ235" s="334">
        <v>2.513747054202671E-2</v>
      </c>
      <c r="BR235" s="333">
        <v>97</v>
      </c>
      <c r="BS235" s="334">
        <v>2.5399319193506152E-2</v>
      </c>
      <c r="BT235" s="331">
        <v>2</v>
      </c>
      <c r="BU235" s="334">
        <v>0.66666666666666663</v>
      </c>
      <c r="BV235" s="331">
        <v>1</v>
      </c>
      <c r="BW235" s="334">
        <v>0.5</v>
      </c>
      <c r="BX235" s="490" t="s">
        <v>320</v>
      </c>
    </row>
    <row r="236" spans="1:76" ht="13.8" thickBot="1" x14ac:dyDescent="0.3">
      <c r="A236" s="293" t="s">
        <v>652</v>
      </c>
      <c r="B236" s="293" t="s">
        <v>656</v>
      </c>
      <c r="C236" s="293" t="s">
        <v>475</v>
      </c>
      <c r="D236" s="312" t="s">
        <v>482</v>
      </c>
      <c r="E236" s="312" t="s">
        <v>477</v>
      </c>
      <c r="F236" s="312" t="s">
        <v>491</v>
      </c>
      <c r="G236" s="368" t="s">
        <v>864</v>
      </c>
      <c r="H236" s="368" t="s">
        <v>958</v>
      </c>
      <c r="I236" s="312" t="s">
        <v>962</v>
      </c>
      <c r="J236" s="303" t="s">
        <v>478</v>
      </c>
      <c r="K236" s="682"/>
      <c r="L236" s="682"/>
      <c r="M236" s="697"/>
      <c r="N236" s="682"/>
      <c r="O236" s="701"/>
      <c r="P236" s="682"/>
      <c r="Q236" s="691"/>
      <c r="R236" s="691"/>
      <c r="S236" s="691"/>
      <c r="T236" s="313" t="s">
        <v>768</v>
      </c>
      <c r="U236" s="325">
        <v>1</v>
      </c>
      <c r="V236" s="326"/>
      <c r="W236" s="331">
        <v>2</v>
      </c>
      <c r="X236" s="332">
        <v>2</v>
      </c>
      <c r="Y236" s="333">
        <v>70111</v>
      </c>
      <c r="Z236" s="333">
        <v>25680</v>
      </c>
      <c r="AA236" s="331">
        <v>0</v>
      </c>
      <c r="AB236" s="474"/>
      <c r="AC236" s="474"/>
      <c r="AD236" s="328" t="s">
        <v>853</v>
      </c>
      <c r="AE236" s="331">
        <v>1</v>
      </c>
      <c r="AF236" s="334">
        <v>1</v>
      </c>
      <c r="AG236" s="331">
        <v>1</v>
      </c>
      <c r="AH236" s="474"/>
      <c r="AI236" s="474"/>
      <c r="AJ236" s="474"/>
      <c r="AK236" s="474"/>
      <c r="AL236" s="474"/>
      <c r="AM236" s="324">
        <v>70077</v>
      </c>
      <c r="AN236" s="333">
        <v>34</v>
      </c>
      <c r="AO236" s="335">
        <v>4.8494530102266407E-4</v>
      </c>
      <c r="AP236" s="333">
        <v>70111</v>
      </c>
      <c r="AQ236" s="333">
        <v>98235</v>
      </c>
      <c r="AR236" s="334">
        <v>0.71370692726624929</v>
      </c>
      <c r="AS236" s="324">
        <v>70077</v>
      </c>
      <c r="AT236" s="324">
        <v>34</v>
      </c>
      <c r="AU236" s="333">
        <v>70111</v>
      </c>
      <c r="AV236" s="333">
        <v>25646</v>
      </c>
      <c r="AW236" s="334">
        <v>0.36596886282232399</v>
      </c>
      <c r="AX236" s="333">
        <v>34</v>
      </c>
      <c r="AY236" s="334">
        <v>1</v>
      </c>
      <c r="AZ236" s="333">
        <v>25680</v>
      </c>
      <c r="BA236" s="334">
        <v>0.36627633324300041</v>
      </c>
      <c r="BB236" s="333">
        <v>320</v>
      </c>
      <c r="BC236" s="334">
        <v>1.2477579349606176E-2</v>
      </c>
      <c r="BD236" s="470"/>
      <c r="BE236" s="470"/>
      <c r="BF236" s="331">
        <v>320</v>
      </c>
      <c r="BG236" s="334">
        <v>1.2461059190031152E-2</v>
      </c>
      <c r="BH236" s="333">
        <v>180</v>
      </c>
      <c r="BI236" s="334">
        <v>0.5625</v>
      </c>
      <c r="BJ236" s="470"/>
      <c r="BK236" s="475" t="s">
        <v>320</v>
      </c>
      <c r="BL236" s="331">
        <v>180</v>
      </c>
      <c r="BM236" s="334">
        <v>0.5625</v>
      </c>
      <c r="BN236" s="333">
        <v>18</v>
      </c>
      <c r="BO236" s="334">
        <v>7.0093457943925228E-4</v>
      </c>
      <c r="BP236" s="333">
        <v>816</v>
      </c>
      <c r="BQ236" s="334">
        <v>3.1775700934579439E-2</v>
      </c>
      <c r="BR236" s="333">
        <v>834</v>
      </c>
      <c r="BS236" s="334">
        <v>3.2476635514018692E-2</v>
      </c>
      <c r="BT236" s="331">
        <v>0</v>
      </c>
      <c r="BU236" s="471"/>
      <c r="BV236" s="471"/>
      <c r="BW236" s="471"/>
      <c r="BX236" s="490" t="s">
        <v>320</v>
      </c>
    </row>
    <row r="237" spans="1:76" ht="13.8" thickBot="1" x14ac:dyDescent="0.3">
      <c r="A237" s="290" t="s">
        <v>728</v>
      </c>
      <c r="B237" s="290" t="s">
        <v>729</v>
      </c>
      <c r="C237" s="290" t="s">
        <v>475</v>
      </c>
      <c r="D237" s="351" t="s">
        <v>489</v>
      </c>
      <c r="E237" s="351" t="s">
        <v>490</v>
      </c>
      <c r="F237" s="351" t="s">
        <v>491</v>
      </c>
      <c r="G237" s="351" t="s">
        <v>864</v>
      </c>
      <c r="H237" s="368" t="s">
        <v>489</v>
      </c>
      <c r="I237" s="351" t="s">
        <v>489</v>
      </c>
      <c r="J237" s="351"/>
      <c r="K237" s="523" t="s">
        <v>968</v>
      </c>
      <c r="L237" s="523" t="s">
        <v>1031</v>
      </c>
      <c r="M237" s="524" t="s">
        <v>1030</v>
      </c>
      <c r="N237" s="531" t="s">
        <v>766</v>
      </c>
      <c r="O237" s="692"/>
      <c r="P237" s="692"/>
      <c r="Q237" s="693"/>
      <c r="R237" s="693"/>
      <c r="S237" s="693"/>
      <c r="T237" s="353" t="s">
        <v>768</v>
      </c>
      <c r="U237" s="354">
        <v>7</v>
      </c>
      <c r="V237" s="326"/>
      <c r="W237" s="355">
        <v>15</v>
      </c>
      <c r="X237" s="356">
        <v>2.1428571428571428</v>
      </c>
      <c r="Y237" s="357">
        <v>14144.428571428571</v>
      </c>
      <c r="Z237" s="357">
        <v>5348.4285714285716</v>
      </c>
      <c r="AA237" s="474"/>
      <c r="AB237" s="474"/>
      <c r="AC237" s="474"/>
      <c r="AD237" s="474"/>
      <c r="AE237" s="474"/>
      <c r="AF237" s="474"/>
      <c r="AG237" s="474"/>
      <c r="AH237" s="474"/>
      <c r="AI237" s="355">
        <v>7</v>
      </c>
      <c r="AJ237" s="358">
        <v>0.46666666666666667</v>
      </c>
      <c r="AK237" s="355">
        <v>7</v>
      </c>
      <c r="AL237" s="358">
        <v>1</v>
      </c>
      <c r="AM237" s="352">
        <v>99011</v>
      </c>
      <c r="AN237" s="497"/>
      <c r="AO237" s="498"/>
      <c r="AP237" s="357">
        <v>99011</v>
      </c>
      <c r="AQ237" s="430">
        <v>144500</v>
      </c>
      <c r="AR237" s="358">
        <v>0.68519723183391001</v>
      </c>
      <c r="AS237" s="352">
        <v>99011</v>
      </c>
      <c r="AT237" s="465"/>
      <c r="AU237" s="357">
        <v>99011</v>
      </c>
      <c r="AV237" s="357">
        <v>37439</v>
      </c>
      <c r="AW237" s="358">
        <v>0.37812970276029934</v>
      </c>
      <c r="AX237" s="497"/>
      <c r="AY237" s="479" t="s">
        <v>320</v>
      </c>
      <c r="AZ237" s="357">
        <v>37439</v>
      </c>
      <c r="BA237" s="358">
        <v>0.37812970276029934</v>
      </c>
      <c r="BB237" s="357">
        <v>491</v>
      </c>
      <c r="BC237" s="358">
        <v>1.3114666524212719E-2</v>
      </c>
      <c r="BD237" s="470"/>
      <c r="BE237" s="470"/>
      <c r="BF237" s="355">
        <v>491</v>
      </c>
      <c r="BG237" s="358">
        <v>1.3114666524212719E-2</v>
      </c>
      <c r="BH237" s="357">
        <v>304</v>
      </c>
      <c r="BI237" s="358">
        <v>0.61914460285132378</v>
      </c>
      <c r="BJ237" s="470"/>
      <c r="BK237" s="479" t="s">
        <v>320</v>
      </c>
      <c r="BL237" s="355">
        <v>304</v>
      </c>
      <c r="BM237" s="358">
        <v>0.61914460285132378</v>
      </c>
      <c r="BN237" s="357">
        <v>2205</v>
      </c>
      <c r="BO237" s="358">
        <v>5.8895803840914557E-2</v>
      </c>
      <c r="BP237" s="357">
        <v>1635</v>
      </c>
      <c r="BQ237" s="358">
        <v>4.3671038222174739E-2</v>
      </c>
      <c r="BR237" s="357">
        <v>3840</v>
      </c>
      <c r="BS237" s="358">
        <v>0.10256684206308929</v>
      </c>
      <c r="BT237" s="355">
        <v>4</v>
      </c>
      <c r="BU237" s="358">
        <v>0.26666666666666666</v>
      </c>
      <c r="BV237" s="355">
        <v>2</v>
      </c>
      <c r="BW237" s="358">
        <v>0.2857142857142857</v>
      </c>
      <c r="BX237" s="504" t="s">
        <v>320</v>
      </c>
    </row>
    <row r="238" spans="1:76" x14ac:dyDescent="0.25">
      <c r="A238" s="293" t="s">
        <v>659</v>
      </c>
      <c r="B238" s="293" t="s">
        <v>661</v>
      </c>
      <c r="C238" s="293" t="s">
        <v>475</v>
      </c>
      <c r="D238" s="312" t="s">
        <v>480</v>
      </c>
      <c r="E238" s="312" t="s">
        <v>477</v>
      </c>
      <c r="F238" s="312" t="s">
        <v>478</v>
      </c>
      <c r="G238" s="314" t="s">
        <v>862</v>
      </c>
      <c r="H238" s="314" t="s">
        <v>959</v>
      </c>
      <c r="I238" s="312" t="s">
        <v>962</v>
      </c>
      <c r="J238" s="312" t="s">
        <v>478</v>
      </c>
      <c r="K238" s="677"/>
      <c r="L238" s="677"/>
      <c r="M238" s="678"/>
      <c r="N238" s="677"/>
      <c r="O238" s="677"/>
      <c r="P238" s="677"/>
      <c r="Q238" s="679"/>
      <c r="R238" s="679"/>
      <c r="S238" s="679"/>
      <c r="T238" s="313" t="s">
        <v>768</v>
      </c>
      <c r="U238" s="325">
        <v>5</v>
      </c>
      <c r="V238" s="326"/>
      <c r="W238" s="331">
        <v>12</v>
      </c>
      <c r="X238" s="332">
        <v>2.4</v>
      </c>
      <c r="Y238" s="333">
        <v>295</v>
      </c>
      <c r="Z238" s="333">
        <v>159.80000000000001</v>
      </c>
      <c r="AA238" s="474"/>
      <c r="AB238" s="474"/>
      <c r="AC238" s="474"/>
      <c r="AD238" s="474"/>
      <c r="AE238" s="474"/>
      <c r="AF238" s="474"/>
      <c r="AG238" s="474"/>
      <c r="AH238" s="474"/>
      <c r="AI238" s="331">
        <v>4</v>
      </c>
      <c r="AJ238" s="334">
        <v>0.33333333333333331</v>
      </c>
      <c r="AK238" s="331">
        <v>1</v>
      </c>
      <c r="AL238" s="334">
        <v>0.2</v>
      </c>
      <c r="AM238" s="324">
        <v>1469</v>
      </c>
      <c r="AN238" s="333">
        <v>6</v>
      </c>
      <c r="AO238" s="335">
        <v>4.0677966101694916E-3</v>
      </c>
      <c r="AP238" s="333">
        <v>1475</v>
      </c>
      <c r="AQ238" s="426">
        <v>2090</v>
      </c>
      <c r="AR238" s="334">
        <v>0.70574162679425834</v>
      </c>
      <c r="AS238" s="324">
        <v>1469</v>
      </c>
      <c r="AT238" s="324">
        <v>6</v>
      </c>
      <c r="AU238" s="333">
        <v>1475</v>
      </c>
      <c r="AV238" s="333">
        <v>794</v>
      </c>
      <c r="AW238" s="334">
        <v>0.54050374404356705</v>
      </c>
      <c r="AX238" s="333">
        <v>5</v>
      </c>
      <c r="AY238" s="334">
        <v>0.83333333333333337</v>
      </c>
      <c r="AZ238" s="333">
        <v>799</v>
      </c>
      <c r="BA238" s="334">
        <v>0.5416949152542373</v>
      </c>
      <c r="BB238" s="333">
        <v>5</v>
      </c>
      <c r="BC238" s="334">
        <v>6.2972292191435771E-3</v>
      </c>
      <c r="BD238" s="470"/>
      <c r="BE238" s="470"/>
      <c r="BF238" s="331">
        <v>5</v>
      </c>
      <c r="BG238" s="334">
        <v>6.2578222778473091E-3</v>
      </c>
      <c r="BH238" s="333">
        <v>5</v>
      </c>
      <c r="BI238" s="334">
        <v>1</v>
      </c>
      <c r="BJ238" s="470"/>
      <c r="BK238" s="475" t="s">
        <v>320</v>
      </c>
      <c r="BL238" s="331">
        <v>5</v>
      </c>
      <c r="BM238" s="334">
        <v>1</v>
      </c>
      <c r="BN238" s="333">
        <v>10</v>
      </c>
      <c r="BO238" s="334">
        <v>1.2515644555694618E-2</v>
      </c>
      <c r="BP238" s="333">
        <v>8</v>
      </c>
      <c r="BQ238" s="334">
        <v>1.0012515644555695E-2</v>
      </c>
      <c r="BR238" s="333">
        <v>18</v>
      </c>
      <c r="BS238" s="334">
        <v>2.2528160200250311E-2</v>
      </c>
      <c r="BT238" s="331">
        <v>8</v>
      </c>
      <c r="BU238" s="334">
        <v>0.66666666666666663</v>
      </c>
      <c r="BV238" s="331">
        <v>2</v>
      </c>
      <c r="BW238" s="334">
        <v>0.4</v>
      </c>
      <c r="BX238" s="490" t="s">
        <v>320</v>
      </c>
    </row>
    <row r="239" spans="1:76" x14ac:dyDescent="0.25">
      <c r="A239" s="291" t="s">
        <v>659</v>
      </c>
      <c r="B239" s="291" t="s">
        <v>662</v>
      </c>
      <c r="C239" s="291" t="s">
        <v>475</v>
      </c>
      <c r="D239" s="314" t="s">
        <v>499</v>
      </c>
      <c r="E239" s="314" t="s">
        <v>477</v>
      </c>
      <c r="F239" s="314" t="s">
        <v>478</v>
      </c>
      <c r="G239" s="314" t="s">
        <v>862</v>
      </c>
      <c r="H239" s="314" t="s">
        <v>959</v>
      </c>
      <c r="I239" s="314" t="s">
        <v>962</v>
      </c>
      <c r="J239" s="314" t="s">
        <v>478</v>
      </c>
      <c r="K239" s="525" t="s">
        <v>974</v>
      </c>
      <c r="L239" s="525" t="s">
        <v>777</v>
      </c>
      <c r="M239" s="612" t="s">
        <v>1032</v>
      </c>
      <c r="N239" s="525" t="s">
        <v>774</v>
      </c>
      <c r="O239" s="525" t="s">
        <v>1033</v>
      </c>
      <c r="P239" s="525" t="s">
        <v>777</v>
      </c>
      <c r="Q239" s="515">
        <v>38784</v>
      </c>
      <c r="R239" s="515">
        <v>483</v>
      </c>
      <c r="S239" s="515">
        <v>41</v>
      </c>
      <c r="T239" s="315" t="s">
        <v>768</v>
      </c>
      <c r="U239" s="317">
        <v>12</v>
      </c>
      <c r="V239" s="326"/>
      <c r="W239" s="338">
        <v>22</v>
      </c>
      <c r="X239" s="339">
        <v>1.8333333333333333</v>
      </c>
      <c r="Y239" s="340">
        <v>122.91666666666667</v>
      </c>
      <c r="Z239" s="340">
        <v>1507.1666666666667</v>
      </c>
      <c r="AA239" s="331">
        <v>9</v>
      </c>
      <c r="AB239" s="334">
        <v>0.40909090909090912</v>
      </c>
      <c r="AC239" s="474"/>
      <c r="AD239" s="475"/>
      <c r="AE239" s="331">
        <v>9</v>
      </c>
      <c r="AF239" s="334">
        <v>0.75</v>
      </c>
      <c r="AG239" s="331">
        <v>9</v>
      </c>
      <c r="AH239" s="334">
        <v>0.69230769230769229</v>
      </c>
      <c r="AI239" s="480"/>
      <c r="AJ239" s="480"/>
      <c r="AK239" s="480"/>
      <c r="AL239" s="480"/>
      <c r="AM239" s="316">
        <v>1469</v>
      </c>
      <c r="AN239" s="340">
        <v>6</v>
      </c>
      <c r="AO239" s="359">
        <v>4.0677966101694916E-3</v>
      </c>
      <c r="AP239" s="340">
        <v>1475</v>
      </c>
      <c r="AQ239" s="340">
        <v>51696</v>
      </c>
      <c r="AR239" s="334">
        <v>2.8532188177034973E-2</v>
      </c>
      <c r="AS239" s="316">
        <v>1469</v>
      </c>
      <c r="AT239" s="316">
        <v>6</v>
      </c>
      <c r="AU239" s="340">
        <v>1475</v>
      </c>
      <c r="AV239" s="340">
        <v>18027</v>
      </c>
      <c r="AW239" s="341">
        <v>12.271613342409802</v>
      </c>
      <c r="AX239" s="340">
        <v>59</v>
      </c>
      <c r="AY239" s="341">
        <v>9.8333333333333339</v>
      </c>
      <c r="AZ239" s="340">
        <v>18086</v>
      </c>
      <c r="BA239" s="341">
        <v>12.261694915254237</v>
      </c>
      <c r="BB239" s="340">
        <v>73</v>
      </c>
      <c r="BC239" s="341">
        <v>4.0494813335552231E-3</v>
      </c>
      <c r="BD239" s="338">
        <v>8</v>
      </c>
      <c r="BE239" s="341">
        <v>0.13559322033898305</v>
      </c>
      <c r="BF239" s="338">
        <v>81</v>
      </c>
      <c r="BG239" s="341">
        <v>4.4786022337719783E-3</v>
      </c>
      <c r="BH239" s="340">
        <v>71</v>
      </c>
      <c r="BI239" s="341">
        <v>0.9726027397260274</v>
      </c>
      <c r="BJ239" s="331">
        <v>8</v>
      </c>
      <c r="BK239" s="341">
        <v>1</v>
      </c>
      <c r="BL239" s="338">
        <v>79</v>
      </c>
      <c r="BM239" s="341">
        <v>0.97530864197530864</v>
      </c>
      <c r="BN239" s="340">
        <v>63</v>
      </c>
      <c r="BO239" s="341">
        <v>3.4833572929337609E-3</v>
      </c>
      <c r="BP239" s="340">
        <v>345</v>
      </c>
      <c r="BQ239" s="341">
        <v>1.9075528032732499E-2</v>
      </c>
      <c r="BR239" s="340">
        <v>408</v>
      </c>
      <c r="BS239" s="341">
        <v>2.2558885325666262E-2</v>
      </c>
      <c r="BT239" s="338">
        <v>3</v>
      </c>
      <c r="BU239" s="341">
        <v>0.13636363636363635</v>
      </c>
      <c r="BV239" s="338">
        <v>2</v>
      </c>
      <c r="BW239" s="341">
        <v>0.16666666666666666</v>
      </c>
      <c r="BX239" s="505" t="s">
        <v>320</v>
      </c>
    </row>
    <row r="240" spans="1:76" ht="13.8" thickBot="1" x14ac:dyDescent="0.3">
      <c r="A240" s="293" t="s">
        <v>659</v>
      </c>
      <c r="B240" s="293" t="s">
        <v>660</v>
      </c>
      <c r="C240" s="293" t="s">
        <v>475</v>
      </c>
      <c r="D240" s="312" t="s">
        <v>476</v>
      </c>
      <c r="E240" s="312" t="s">
        <v>477</v>
      </c>
      <c r="F240" s="312" t="s">
        <v>478</v>
      </c>
      <c r="G240" s="314" t="s">
        <v>862</v>
      </c>
      <c r="H240" s="385" t="s">
        <v>959</v>
      </c>
      <c r="I240" s="312" t="s">
        <v>962</v>
      </c>
      <c r="J240" s="312" t="s">
        <v>478</v>
      </c>
      <c r="K240" s="682"/>
      <c r="L240" s="682"/>
      <c r="M240" s="690"/>
      <c r="N240" s="682"/>
      <c r="O240" s="682"/>
      <c r="P240" s="682"/>
      <c r="Q240" s="696"/>
      <c r="R240" s="696"/>
      <c r="S240" s="696"/>
      <c r="T240" s="313" t="s">
        <v>768</v>
      </c>
      <c r="U240" s="325">
        <v>6</v>
      </c>
      <c r="V240" s="326"/>
      <c r="W240" s="331">
        <v>9</v>
      </c>
      <c r="X240" s="332">
        <v>1.5</v>
      </c>
      <c r="Y240" s="333">
        <v>5335.333333333333</v>
      </c>
      <c r="Z240" s="333">
        <v>2459.6666666666665</v>
      </c>
      <c r="AA240" s="474"/>
      <c r="AB240" s="474"/>
      <c r="AC240" s="474"/>
      <c r="AD240" s="474"/>
      <c r="AE240" s="474"/>
      <c r="AF240" s="474"/>
      <c r="AG240" s="474"/>
      <c r="AH240" s="474"/>
      <c r="AI240" s="331">
        <v>6</v>
      </c>
      <c r="AJ240" s="334">
        <v>0.66666666666666663</v>
      </c>
      <c r="AK240" s="331">
        <v>5</v>
      </c>
      <c r="AL240" s="334">
        <v>0.83333333333333337</v>
      </c>
      <c r="AM240" s="324">
        <v>32012</v>
      </c>
      <c r="AN240" s="510"/>
      <c r="AO240" s="496"/>
      <c r="AP240" s="333">
        <v>32012</v>
      </c>
      <c r="AQ240" s="333">
        <v>51696</v>
      </c>
      <c r="AR240" s="334">
        <v>0.61923553079541938</v>
      </c>
      <c r="AS240" s="324">
        <v>32012</v>
      </c>
      <c r="AT240" s="462"/>
      <c r="AU240" s="333">
        <v>32012</v>
      </c>
      <c r="AV240" s="333">
        <v>14758</v>
      </c>
      <c r="AW240" s="334">
        <v>0.46101461951768086</v>
      </c>
      <c r="AX240" s="510"/>
      <c r="AY240" s="475" t="s">
        <v>320</v>
      </c>
      <c r="AZ240" s="333">
        <v>14758</v>
      </c>
      <c r="BA240" s="334">
        <v>0.46101461951768086</v>
      </c>
      <c r="BB240" s="333">
        <v>53</v>
      </c>
      <c r="BC240" s="334">
        <v>3.5912725301531375E-3</v>
      </c>
      <c r="BD240" s="474"/>
      <c r="BE240" s="475"/>
      <c r="BF240" s="331">
        <v>53</v>
      </c>
      <c r="BG240" s="334">
        <v>3.5912725301531375E-3</v>
      </c>
      <c r="BH240" s="333">
        <v>51</v>
      </c>
      <c r="BI240" s="334">
        <v>0.96226415094339623</v>
      </c>
      <c r="BJ240" s="470"/>
      <c r="BK240" s="475" t="s">
        <v>320</v>
      </c>
      <c r="BL240" s="331">
        <v>51</v>
      </c>
      <c r="BM240" s="334">
        <v>0.96226415094339623</v>
      </c>
      <c r="BN240" s="333">
        <v>17</v>
      </c>
      <c r="BO240" s="334">
        <v>1.1519176040113836E-3</v>
      </c>
      <c r="BP240" s="333">
        <v>610</v>
      </c>
      <c r="BQ240" s="334">
        <v>4.1333514026290825E-2</v>
      </c>
      <c r="BR240" s="333">
        <v>627</v>
      </c>
      <c r="BS240" s="334">
        <v>4.248543163030221E-2</v>
      </c>
      <c r="BT240" s="331">
        <v>2</v>
      </c>
      <c r="BU240" s="334">
        <v>0.22222222222222221</v>
      </c>
      <c r="BV240" s="331">
        <v>2</v>
      </c>
      <c r="BW240" s="334">
        <v>0.33333333333333331</v>
      </c>
      <c r="BX240" s="490" t="s">
        <v>320</v>
      </c>
    </row>
    <row r="241" spans="1:76" ht="13.8" thickBot="1" x14ac:dyDescent="0.3">
      <c r="A241" s="292" t="s">
        <v>659</v>
      </c>
      <c r="B241" s="292" t="s">
        <v>662</v>
      </c>
      <c r="C241" s="292" t="s">
        <v>475</v>
      </c>
      <c r="D241" s="311" t="s">
        <v>482</v>
      </c>
      <c r="E241" s="311" t="s">
        <v>477</v>
      </c>
      <c r="F241" s="311" t="s">
        <v>478</v>
      </c>
      <c r="G241" s="311" t="s">
        <v>862</v>
      </c>
      <c r="H241" s="311" t="s">
        <v>959</v>
      </c>
      <c r="I241" s="311" t="s">
        <v>962</v>
      </c>
      <c r="J241" s="311" t="s">
        <v>478</v>
      </c>
      <c r="K241" s="523" t="s">
        <v>974</v>
      </c>
      <c r="L241" s="523" t="s">
        <v>777</v>
      </c>
      <c r="M241" s="533" t="s">
        <v>1032</v>
      </c>
      <c r="N241" s="523" t="s">
        <v>774</v>
      </c>
      <c r="O241" s="523" t="s">
        <v>1033</v>
      </c>
      <c r="P241" s="523" t="s">
        <v>777</v>
      </c>
      <c r="Q241" s="581">
        <v>38784</v>
      </c>
      <c r="R241" s="581">
        <v>483</v>
      </c>
      <c r="S241" s="581">
        <v>41</v>
      </c>
      <c r="T241" s="360" t="s">
        <v>768</v>
      </c>
      <c r="U241" s="344">
        <v>1</v>
      </c>
      <c r="V241" s="326"/>
      <c r="W241" s="345">
        <v>3</v>
      </c>
      <c r="X241" s="346">
        <v>3</v>
      </c>
      <c r="Y241" s="347">
        <v>38784</v>
      </c>
      <c r="Z241" s="347">
        <v>18086</v>
      </c>
      <c r="AA241" s="345">
        <v>0</v>
      </c>
      <c r="AB241" s="476"/>
      <c r="AC241" s="476"/>
      <c r="AD241" s="348" t="s">
        <v>853</v>
      </c>
      <c r="AE241" s="345">
        <v>1</v>
      </c>
      <c r="AF241" s="348">
        <v>1</v>
      </c>
      <c r="AG241" s="345">
        <v>1</v>
      </c>
      <c r="AH241" s="483"/>
      <c r="AI241" s="483"/>
      <c r="AJ241" s="483"/>
      <c r="AK241" s="483"/>
      <c r="AL241" s="483"/>
      <c r="AM241" s="343">
        <v>38718</v>
      </c>
      <c r="AN241" s="347">
        <v>66</v>
      </c>
      <c r="AO241" s="349">
        <v>1.7017326732673267E-3</v>
      </c>
      <c r="AP241" s="347">
        <v>38784</v>
      </c>
      <c r="AQ241" s="347">
        <v>51696</v>
      </c>
      <c r="AR241" s="348">
        <v>0.75023212627669456</v>
      </c>
      <c r="AS241" s="343">
        <v>38718</v>
      </c>
      <c r="AT241" s="343">
        <v>66</v>
      </c>
      <c r="AU241" s="347">
        <v>38784</v>
      </c>
      <c r="AV241" s="347">
        <v>18027</v>
      </c>
      <c r="AW241" s="348">
        <v>0.46559739655973964</v>
      </c>
      <c r="AX241" s="347">
        <v>59</v>
      </c>
      <c r="AY241" s="348">
        <v>0.89393939393939392</v>
      </c>
      <c r="AZ241" s="347">
        <v>18086</v>
      </c>
      <c r="BA241" s="348">
        <v>0.46632632013201319</v>
      </c>
      <c r="BB241" s="347">
        <v>73</v>
      </c>
      <c r="BC241" s="348">
        <v>4.0494813335552231E-3</v>
      </c>
      <c r="BD241" s="345">
        <v>8</v>
      </c>
      <c r="BE241" s="348">
        <v>0.13559322033898305</v>
      </c>
      <c r="BF241" s="345">
        <v>81</v>
      </c>
      <c r="BG241" s="348">
        <v>4.4786022337719783E-3</v>
      </c>
      <c r="BH241" s="347">
        <v>71</v>
      </c>
      <c r="BI241" s="348">
        <v>0.9726027397260274</v>
      </c>
      <c r="BJ241" s="345">
        <v>6</v>
      </c>
      <c r="BK241" s="348">
        <v>0.75</v>
      </c>
      <c r="BL241" s="345">
        <v>77</v>
      </c>
      <c r="BM241" s="348">
        <v>0.95061728395061729</v>
      </c>
      <c r="BN241" s="347">
        <v>13</v>
      </c>
      <c r="BO241" s="348">
        <v>7.1878801282760144E-4</v>
      </c>
      <c r="BP241" s="347">
        <v>639</v>
      </c>
      <c r="BQ241" s="348">
        <v>3.5331195399756717E-2</v>
      </c>
      <c r="BR241" s="347">
        <v>652</v>
      </c>
      <c r="BS241" s="348">
        <v>3.6049983412584322E-2</v>
      </c>
      <c r="BT241" s="345">
        <v>0</v>
      </c>
      <c r="BU241" s="348"/>
      <c r="BV241" s="345"/>
      <c r="BW241" s="345"/>
      <c r="BX241" s="503" t="s">
        <v>320</v>
      </c>
    </row>
    <row r="242" spans="1:76" x14ac:dyDescent="0.25">
      <c r="A242" s="291" t="s">
        <v>663</v>
      </c>
      <c r="B242" s="291" t="s">
        <v>664</v>
      </c>
      <c r="C242" s="291" t="s">
        <v>475</v>
      </c>
      <c r="D242" s="314" t="s">
        <v>487</v>
      </c>
      <c r="E242" s="314" t="s">
        <v>477</v>
      </c>
      <c r="F242" s="314" t="s">
        <v>478</v>
      </c>
      <c r="G242" s="314" t="s">
        <v>858</v>
      </c>
      <c r="H242" s="314" t="s">
        <v>979</v>
      </c>
      <c r="I242" s="314" t="s">
        <v>961</v>
      </c>
      <c r="J242" s="314"/>
      <c r="K242" s="525" t="s">
        <v>968</v>
      </c>
      <c r="L242" s="594" t="s">
        <v>1034</v>
      </c>
      <c r="M242" s="596" t="s">
        <v>1035</v>
      </c>
      <c r="N242" s="525" t="s">
        <v>766</v>
      </c>
      <c r="O242" s="525" t="s">
        <v>777</v>
      </c>
      <c r="P242" s="525" t="s">
        <v>777</v>
      </c>
      <c r="Q242" s="515">
        <v>2700</v>
      </c>
      <c r="R242" s="515">
        <v>17</v>
      </c>
      <c r="S242" s="515">
        <v>2</v>
      </c>
      <c r="T242" s="313" t="s">
        <v>768</v>
      </c>
      <c r="U242" s="317">
        <v>7</v>
      </c>
      <c r="V242" s="326"/>
      <c r="W242" s="338">
        <v>15</v>
      </c>
      <c r="X242" s="339">
        <v>2.1428571428571428</v>
      </c>
      <c r="Y242" s="340">
        <v>5540.5714285714284</v>
      </c>
      <c r="Z242" s="340">
        <v>2583.7142857142858</v>
      </c>
      <c r="AA242" s="338">
        <v>5</v>
      </c>
      <c r="AB242" s="341">
        <v>0.33333333333333331</v>
      </c>
      <c r="AC242" s="480"/>
      <c r="AD242" s="481"/>
      <c r="AE242" s="573">
        <v>4</v>
      </c>
      <c r="AF242" s="341">
        <v>0.5714285714285714</v>
      </c>
      <c r="AG242" s="598">
        <v>5</v>
      </c>
      <c r="AH242" s="599">
        <v>0.625</v>
      </c>
      <c r="AI242" s="486"/>
      <c r="AJ242" s="486"/>
      <c r="AK242" s="486"/>
      <c r="AL242" s="486"/>
      <c r="AM242" s="316">
        <v>38718</v>
      </c>
      <c r="AN242" s="340">
        <v>66</v>
      </c>
      <c r="AO242" s="359">
        <v>1.7017326732673267E-3</v>
      </c>
      <c r="AP242" s="340">
        <v>38784</v>
      </c>
      <c r="AQ242" s="603">
        <v>51696</v>
      </c>
      <c r="AR242" s="341">
        <v>0.75023212627669456</v>
      </c>
      <c r="AS242" s="316">
        <v>38718</v>
      </c>
      <c r="AT242" s="316">
        <v>66</v>
      </c>
      <c r="AU242" s="340">
        <v>38784</v>
      </c>
      <c r="AV242" s="340">
        <v>18027</v>
      </c>
      <c r="AW242" s="341">
        <v>0.46559739655973964</v>
      </c>
      <c r="AX242" s="340">
        <v>59</v>
      </c>
      <c r="AY242" s="341">
        <v>0.89393939393939392</v>
      </c>
      <c r="AZ242" s="340">
        <v>18086</v>
      </c>
      <c r="BA242" s="341">
        <v>0.46632632013201319</v>
      </c>
      <c r="BB242" s="340">
        <v>73</v>
      </c>
      <c r="BC242" s="341">
        <v>4.0494813335552231E-3</v>
      </c>
      <c r="BD242" s="340">
        <v>8</v>
      </c>
      <c r="BE242" s="341">
        <v>0.13559322033898305</v>
      </c>
      <c r="BF242" s="338">
        <v>81</v>
      </c>
      <c r="BG242" s="341">
        <v>4.4786022337719783E-3</v>
      </c>
      <c r="BH242" s="340">
        <v>71</v>
      </c>
      <c r="BI242" s="341">
        <v>0.9726027397260274</v>
      </c>
      <c r="BJ242" s="340">
        <v>6</v>
      </c>
      <c r="BK242" s="341">
        <v>0.75</v>
      </c>
      <c r="BL242" s="338">
        <v>77</v>
      </c>
      <c r="BM242" s="341">
        <v>0.95061728395061729</v>
      </c>
      <c r="BN242" s="333">
        <v>7</v>
      </c>
      <c r="BO242" s="334">
        <v>3.8703969921486233E-4</v>
      </c>
      <c r="BP242" s="340">
        <v>7</v>
      </c>
      <c r="BQ242" s="341">
        <v>3.8703969921486233E-4</v>
      </c>
      <c r="BR242" s="340">
        <v>14</v>
      </c>
      <c r="BS242" s="341">
        <v>7.7407939842972465E-4</v>
      </c>
      <c r="BT242" s="338">
        <v>4</v>
      </c>
      <c r="BU242" s="341">
        <v>0.26666666666666666</v>
      </c>
      <c r="BV242" s="338">
        <v>2</v>
      </c>
      <c r="BW242" s="334">
        <v>0.2857142857142857</v>
      </c>
      <c r="BX242" s="505" t="s">
        <v>320</v>
      </c>
    </row>
    <row r="243" spans="1:76" ht="13.8" thickBot="1" x14ac:dyDescent="0.3">
      <c r="A243" s="292" t="s">
        <v>663</v>
      </c>
      <c r="B243" s="292" t="s">
        <v>664</v>
      </c>
      <c r="C243" s="292" t="s">
        <v>475</v>
      </c>
      <c r="D243" s="311" t="s">
        <v>482</v>
      </c>
      <c r="E243" s="311" t="s">
        <v>477</v>
      </c>
      <c r="F243" s="311" t="s">
        <v>478</v>
      </c>
      <c r="G243" s="311" t="s">
        <v>858</v>
      </c>
      <c r="H243" s="311" t="s">
        <v>979</v>
      </c>
      <c r="I243" s="311" t="s">
        <v>961</v>
      </c>
      <c r="J243" s="311"/>
      <c r="K243" s="682"/>
      <c r="L243" s="703"/>
      <c r="M243" s="697"/>
      <c r="N243" s="682"/>
      <c r="O243" s="682"/>
      <c r="P243" s="682"/>
      <c r="Q243" s="691"/>
      <c r="R243" s="691"/>
      <c r="S243" s="691"/>
      <c r="T243" s="360" t="s">
        <v>768</v>
      </c>
      <c r="U243" s="344">
        <v>1</v>
      </c>
      <c r="V243" s="326"/>
      <c r="W243" s="345">
        <v>2</v>
      </c>
      <c r="X243" s="346">
        <v>2</v>
      </c>
      <c r="Y243" s="347">
        <v>2700</v>
      </c>
      <c r="Z243" s="347">
        <v>1600</v>
      </c>
      <c r="AA243" s="345">
        <v>1</v>
      </c>
      <c r="AB243" s="348">
        <v>0.5</v>
      </c>
      <c r="AC243" s="345">
        <v>1</v>
      </c>
      <c r="AD243" s="348" t="s">
        <v>853</v>
      </c>
      <c r="AE243" s="345">
        <v>1</v>
      </c>
      <c r="AF243" s="348">
        <v>1</v>
      </c>
      <c r="AG243" s="483"/>
      <c r="AH243" s="483"/>
      <c r="AI243" s="483"/>
      <c r="AJ243" s="483"/>
      <c r="AK243" s="483"/>
      <c r="AL243" s="483"/>
      <c r="AM243" s="635">
        <v>2678</v>
      </c>
      <c r="AN243" s="347">
        <v>22</v>
      </c>
      <c r="AO243" s="349">
        <v>8.1481481481481474E-3</v>
      </c>
      <c r="AP243" s="347">
        <v>2700</v>
      </c>
      <c r="AQ243" s="550">
        <v>3552</v>
      </c>
      <c r="AR243" s="348">
        <v>0.76013513513513509</v>
      </c>
      <c r="AS243" s="343">
        <v>2678</v>
      </c>
      <c r="AT243" s="343">
        <v>22</v>
      </c>
      <c r="AU243" s="347">
        <v>2700</v>
      </c>
      <c r="AV243" s="347">
        <v>1582</v>
      </c>
      <c r="AW243" s="348">
        <v>0.59073935772964903</v>
      </c>
      <c r="AX243" s="347">
        <v>18</v>
      </c>
      <c r="AY243" s="348">
        <v>0.81818181818181823</v>
      </c>
      <c r="AZ243" s="347">
        <v>1600</v>
      </c>
      <c r="BA243" s="348">
        <v>0.59259259259259256</v>
      </c>
      <c r="BB243" s="347">
        <v>22</v>
      </c>
      <c r="BC243" s="348">
        <v>1.3906447534766119E-2</v>
      </c>
      <c r="BD243" s="345">
        <v>14</v>
      </c>
      <c r="BE243" s="348">
        <v>0.77777777777777779</v>
      </c>
      <c r="BF243" s="345">
        <v>36</v>
      </c>
      <c r="BG243" s="348">
        <v>2.2499999999999999E-2</v>
      </c>
      <c r="BH243" s="347">
        <v>20</v>
      </c>
      <c r="BI243" s="348">
        <v>0.90909090909090906</v>
      </c>
      <c r="BJ243" s="345">
        <v>9</v>
      </c>
      <c r="BK243" s="348">
        <v>0.6428571428571429</v>
      </c>
      <c r="BL243" s="345">
        <v>29</v>
      </c>
      <c r="BM243" s="348">
        <v>0.80555555555555558</v>
      </c>
      <c r="BN243" s="547"/>
      <c r="BO243" s="546"/>
      <c r="BP243" s="347">
        <v>62</v>
      </c>
      <c r="BQ243" s="348">
        <v>3.875E-2</v>
      </c>
      <c r="BR243" s="347">
        <v>62</v>
      </c>
      <c r="BS243" s="348">
        <v>3.875E-2</v>
      </c>
      <c r="BT243" s="345">
        <v>1</v>
      </c>
      <c r="BU243" s="348">
        <v>0.5</v>
      </c>
      <c r="BV243" s="345">
        <v>0</v>
      </c>
      <c r="BW243" s="546"/>
      <c r="BX243" s="503" t="s">
        <v>320</v>
      </c>
    </row>
    <row r="244" spans="1:76" x14ac:dyDescent="0.25">
      <c r="A244" s="291" t="s">
        <v>665</v>
      </c>
      <c r="B244" s="291" t="s">
        <v>666</v>
      </c>
      <c r="C244" s="291" t="s">
        <v>475</v>
      </c>
      <c r="D244" s="433" t="s">
        <v>487</v>
      </c>
      <c r="E244" s="433" t="s">
        <v>490</v>
      </c>
      <c r="F244" s="433" t="s">
        <v>491</v>
      </c>
      <c r="G244" s="433"/>
      <c r="H244" s="433"/>
      <c r="I244" s="433" t="s">
        <v>961</v>
      </c>
      <c r="J244" s="433"/>
      <c r="K244" s="610" t="s">
        <v>1036</v>
      </c>
      <c r="L244" s="525"/>
      <c r="M244" s="526"/>
      <c r="N244" s="525"/>
      <c r="O244" s="525"/>
      <c r="P244" s="525"/>
      <c r="Q244" s="515"/>
      <c r="R244" s="515"/>
      <c r="S244" s="515"/>
      <c r="T244" s="434" t="s">
        <v>1037</v>
      </c>
      <c r="U244" s="616"/>
      <c r="V244" s="618"/>
      <c r="W244" s="618"/>
      <c r="X244" s="621"/>
      <c r="Y244" s="624"/>
      <c r="Z244" s="624"/>
      <c r="AA244" s="618"/>
      <c r="AB244" s="629"/>
      <c r="AC244" s="618"/>
      <c r="AD244" s="629"/>
      <c r="AE244" s="618"/>
      <c r="AF244" s="629"/>
      <c r="AG244" s="618"/>
      <c r="AH244" s="629"/>
      <c r="AI244" s="618"/>
      <c r="AJ244" s="629"/>
      <c r="AK244" s="618"/>
      <c r="AL244" s="629"/>
      <c r="AM244" s="639"/>
      <c r="AN244" s="624"/>
      <c r="AO244" s="646"/>
      <c r="AP244" s="624"/>
      <c r="AQ244" s="624"/>
      <c r="AR244" s="629"/>
      <c r="AS244" s="667"/>
      <c r="AT244" s="667"/>
      <c r="AU244" s="624"/>
      <c r="AV244" s="624"/>
      <c r="AW244" s="629"/>
      <c r="AX244" s="624"/>
      <c r="AY244" s="629"/>
      <c r="AZ244" s="624"/>
      <c r="BA244" s="629"/>
      <c r="BB244" s="624"/>
      <c r="BC244" s="629"/>
      <c r="BD244" s="618"/>
      <c r="BE244" s="629"/>
      <c r="BF244" s="618"/>
      <c r="BG244" s="629"/>
      <c r="BH244" s="624"/>
      <c r="BI244" s="629"/>
      <c r="BJ244" s="618"/>
      <c r="BK244" s="629"/>
      <c r="BL244" s="618"/>
      <c r="BM244" s="629"/>
      <c r="BN244" s="624"/>
      <c r="BO244" s="629"/>
      <c r="BP244" s="624"/>
      <c r="BQ244" s="629"/>
      <c r="BR244" s="624"/>
      <c r="BS244" s="629"/>
      <c r="BT244" s="618"/>
      <c r="BU244" s="629"/>
      <c r="BV244" s="618"/>
      <c r="BW244" s="629"/>
      <c r="BX244" s="672" t="s">
        <v>320</v>
      </c>
    </row>
    <row r="245" spans="1:76" x14ac:dyDescent="0.25">
      <c r="A245" s="293" t="s">
        <v>665</v>
      </c>
      <c r="B245" s="293" t="s">
        <v>666</v>
      </c>
      <c r="C245" s="293" t="s">
        <v>475</v>
      </c>
      <c r="D245" s="435" t="s">
        <v>482</v>
      </c>
      <c r="E245" s="435" t="s">
        <v>490</v>
      </c>
      <c r="F245" s="435" t="s">
        <v>491</v>
      </c>
      <c r="G245" s="435"/>
      <c r="H245" s="433"/>
      <c r="I245" s="435" t="s">
        <v>961</v>
      </c>
      <c r="J245" s="435"/>
      <c r="K245" s="610" t="s">
        <v>1036</v>
      </c>
      <c r="L245" s="520"/>
      <c r="M245" s="521"/>
      <c r="N245" s="520"/>
      <c r="O245" s="520"/>
      <c r="P245" s="520"/>
      <c r="Q245" s="530"/>
      <c r="R245" s="530"/>
      <c r="S245" s="530"/>
      <c r="T245" s="434" t="s">
        <v>1037</v>
      </c>
      <c r="U245" s="437"/>
      <c r="V245" s="438"/>
      <c r="W245" s="438"/>
      <c r="X245" s="439"/>
      <c r="Y245" s="440"/>
      <c r="Z245" s="440"/>
      <c r="AA245" s="438"/>
      <c r="AB245" s="441"/>
      <c r="AC245" s="438"/>
      <c r="AD245" s="441"/>
      <c r="AE245" s="438"/>
      <c r="AF245" s="441"/>
      <c r="AG245" s="438"/>
      <c r="AH245" s="441"/>
      <c r="AI245" s="438"/>
      <c r="AJ245" s="441"/>
      <c r="AK245" s="438"/>
      <c r="AL245" s="441"/>
      <c r="AM245" s="436"/>
      <c r="AN245" s="440"/>
      <c r="AO245" s="442"/>
      <c r="AP245" s="440"/>
      <c r="AQ245" s="440"/>
      <c r="AR245" s="441"/>
      <c r="AS245" s="436"/>
      <c r="AT245" s="436"/>
      <c r="AU245" s="440"/>
      <c r="AV245" s="440"/>
      <c r="AW245" s="441"/>
      <c r="AX245" s="440"/>
      <c r="AY245" s="441"/>
      <c r="AZ245" s="440"/>
      <c r="BA245" s="441"/>
      <c r="BB245" s="440"/>
      <c r="BC245" s="441"/>
      <c r="BD245" s="438"/>
      <c r="BE245" s="441"/>
      <c r="BF245" s="438"/>
      <c r="BG245" s="441"/>
      <c r="BH245" s="440"/>
      <c r="BI245" s="441"/>
      <c r="BJ245" s="438"/>
      <c r="BK245" s="441"/>
      <c r="BL245" s="438"/>
      <c r="BM245" s="441"/>
      <c r="BN245" s="440"/>
      <c r="BO245" s="441"/>
      <c r="BP245" s="440"/>
      <c r="BQ245" s="441"/>
      <c r="BR245" s="440"/>
      <c r="BS245" s="441"/>
      <c r="BT245" s="438"/>
      <c r="BU245" s="441"/>
      <c r="BV245" s="438"/>
      <c r="BW245" s="441"/>
      <c r="BX245" s="443" t="s">
        <v>320</v>
      </c>
    </row>
    <row r="246" spans="1:76" x14ac:dyDescent="0.25">
      <c r="A246" s="293" t="s">
        <v>665</v>
      </c>
      <c r="B246" s="293" t="s">
        <v>666</v>
      </c>
      <c r="C246" s="293" t="s">
        <v>667</v>
      </c>
      <c r="D246" s="435" t="s">
        <v>484</v>
      </c>
      <c r="E246" s="435" t="s">
        <v>490</v>
      </c>
      <c r="F246" s="435" t="s">
        <v>491</v>
      </c>
      <c r="G246" s="435"/>
      <c r="H246" s="433"/>
      <c r="I246" s="435" t="s">
        <v>961</v>
      </c>
      <c r="J246" s="435"/>
      <c r="K246" s="610" t="s">
        <v>1036</v>
      </c>
      <c r="L246" s="520"/>
      <c r="M246" s="521"/>
      <c r="N246" s="520"/>
      <c r="O246" s="520"/>
      <c r="P246" s="520"/>
      <c r="Q246" s="511"/>
      <c r="R246" s="511"/>
      <c r="S246" s="511"/>
      <c r="T246" s="434" t="s">
        <v>1037</v>
      </c>
      <c r="U246" s="437"/>
      <c r="V246" s="438"/>
      <c r="W246" s="438"/>
      <c r="X246" s="439"/>
      <c r="Y246" s="440"/>
      <c r="Z246" s="440"/>
      <c r="AA246" s="438"/>
      <c r="AB246" s="441"/>
      <c r="AC246" s="438"/>
      <c r="AD246" s="441"/>
      <c r="AE246" s="438"/>
      <c r="AF246" s="441"/>
      <c r="AG246" s="438"/>
      <c r="AH246" s="441"/>
      <c r="AI246" s="438"/>
      <c r="AJ246" s="441"/>
      <c r="AK246" s="438"/>
      <c r="AL246" s="441"/>
      <c r="AM246" s="436"/>
      <c r="AN246" s="440"/>
      <c r="AO246" s="442"/>
      <c r="AP246" s="440"/>
      <c r="AQ246" s="440"/>
      <c r="AR246" s="441"/>
      <c r="AS246" s="436"/>
      <c r="AT246" s="436"/>
      <c r="AU246" s="440"/>
      <c r="AV246" s="440"/>
      <c r="AW246" s="441"/>
      <c r="AX246" s="440"/>
      <c r="AY246" s="441"/>
      <c r="AZ246" s="440"/>
      <c r="BA246" s="441"/>
      <c r="BB246" s="440"/>
      <c r="BC246" s="441"/>
      <c r="BD246" s="438"/>
      <c r="BE246" s="441"/>
      <c r="BF246" s="438"/>
      <c r="BG246" s="441"/>
      <c r="BH246" s="440"/>
      <c r="BI246" s="441"/>
      <c r="BJ246" s="438"/>
      <c r="BK246" s="441"/>
      <c r="BL246" s="438"/>
      <c r="BM246" s="441"/>
      <c r="BN246" s="440"/>
      <c r="BO246" s="441"/>
      <c r="BP246" s="440"/>
      <c r="BQ246" s="441"/>
      <c r="BR246" s="440"/>
      <c r="BS246" s="441"/>
      <c r="BT246" s="438"/>
      <c r="BU246" s="441"/>
      <c r="BV246" s="438"/>
      <c r="BW246" s="441"/>
      <c r="BX246" s="443" t="s">
        <v>320</v>
      </c>
    </row>
    <row r="247" spans="1:76" x14ac:dyDescent="0.25">
      <c r="A247" s="293" t="s">
        <v>665</v>
      </c>
      <c r="B247" s="293" t="s">
        <v>666</v>
      </c>
      <c r="C247" s="293" t="s">
        <v>668</v>
      </c>
      <c r="D247" s="435" t="s">
        <v>484</v>
      </c>
      <c r="E247" s="435" t="s">
        <v>490</v>
      </c>
      <c r="F247" s="435" t="s">
        <v>491</v>
      </c>
      <c r="G247" s="435"/>
      <c r="H247" s="433"/>
      <c r="I247" s="435" t="s">
        <v>961</v>
      </c>
      <c r="J247" s="435"/>
      <c r="K247" s="610" t="s">
        <v>1036</v>
      </c>
      <c r="L247" s="520"/>
      <c r="M247" s="521"/>
      <c r="N247" s="520"/>
      <c r="O247" s="520"/>
      <c r="P247" s="520"/>
      <c r="Q247" s="511"/>
      <c r="R247" s="511"/>
      <c r="S247" s="511"/>
      <c r="T247" s="434" t="s">
        <v>1037</v>
      </c>
      <c r="U247" s="437"/>
      <c r="V247" s="438"/>
      <c r="W247" s="438"/>
      <c r="X247" s="439"/>
      <c r="Y247" s="440"/>
      <c r="Z247" s="440"/>
      <c r="AA247" s="438"/>
      <c r="AB247" s="441"/>
      <c r="AC247" s="438"/>
      <c r="AD247" s="441"/>
      <c r="AE247" s="438"/>
      <c r="AF247" s="441"/>
      <c r="AG247" s="438"/>
      <c r="AH247" s="441"/>
      <c r="AI247" s="438"/>
      <c r="AJ247" s="441"/>
      <c r="AK247" s="438"/>
      <c r="AL247" s="441"/>
      <c r="AM247" s="436"/>
      <c r="AN247" s="440"/>
      <c r="AO247" s="442"/>
      <c r="AP247" s="440"/>
      <c r="AQ247" s="440"/>
      <c r="AR247" s="441"/>
      <c r="AS247" s="436"/>
      <c r="AT247" s="436"/>
      <c r="AU247" s="440"/>
      <c r="AV247" s="440"/>
      <c r="AW247" s="441"/>
      <c r="AX247" s="440"/>
      <c r="AY247" s="441"/>
      <c r="AZ247" s="440"/>
      <c r="BA247" s="441"/>
      <c r="BB247" s="440"/>
      <c r="BC247" s="441"/>
      <c r="BD247" s="438"/>
      <c r="BE247" s="441"/>
      <c r="BF247" s="438"/>
      <c r="BG247" s="441"/>
      <c r="BH247" s="440"/>
      <c r="BI247" s="441"/>
      <c r="BJ247" s="438"/>
      <c r="BK247" s="441"/>
      <c r="BL247" s="438"/>
      <c r="BM247" s="441"/>
      <c r="BN247" s="440"/>
      <c r="BO247" s="441"/>
      <c r="BP247" s="440"/>
      <c r="BQ247" s="441"/>
      <c r="BR247" s="440"/>
      <c r="BS247" s="441"/>
      <c r="BT247" s="438"/>
      <c r="BU247" s="441"/>
      <c r="BV247" s="438"/>
      <c r="BW247" s="441"/>
      <c r="BX247" s="443" t="s">
        <v>320</v>
      </c>
    </row>
    <row r="248" spans="1:76" ht="13.8" thickBot="1" x14ac:dyDescent="0.3">
      <c r="A248" s="292" t="s">
        <v>665</v>
      </c>
      <c r="B248" s="292" t="s">
        <v>666</v>
      </c>
      <c r="C248" s="292" t="s">
        <v>669</v>
      </c>
      <c r="D248" s="444" t="s">
        <v>484</v>
      </c>
      <c r="E248" s="444" t="s">
        <v>490</v>
      </c>
      <c r="F248" s="444" t="s">
        <v>491</v>
      </c>
      <c r="G248" s="444"/>
      <c r="H248" s="444"/>
      <c r="I248" s="444" t="s">
        <v>961</v>
      </c>
      <c r="J248" s="444"/>
      <c r="K248" s="536" t="s">
        <v>1036</v>
      </c>
      <c r="L248" s="523"/>
      <c r="M248" s="524"/>
      <c r="N248" s="523"/>
      <c r="O248" s="523"/>
      <c r="P248" s="523"/>
      <c r="Q248" s="581"/>
      <c r="R248" s="581"/>
      <c r="S248" s="581"/>
      <c r="T248" s="537" t="s">
        <v>1037</v>
      </c>
      <c r="U248" s="446"/>
      <c r="V248" s="447"/>
      <c r="W248" s="447"/>
      <c r="X248" s="448"/>
      <c r="Y248" s="449"/>
      <c r="Z248" s="449"/>
      <c r="AA248" s="627"/>
      <c r="AB248" s="628"/>
      <c r="AC248" s="627"/>
      <c r="AD248" s="628"/>
      <c r="AE248" s="627"/>
      <c r="AF248" s="628"/>
      <c r="AG248" s="627"/>
      <c r="AH248" s="628"/>
      <c r="AI248" s="447"/>
      <c r="AJ248" s="450"/>
      <c r="AK248" s="447"/>
      <c r="AL248" s="450"/>
      <c r="AM248" s="445"/>
      <c r="AN248" s="449"/>
      <c r="AO248" s="451"/>
      <c r="AP248" s="449"/>
      <c r="AQ248" s="449"/>
      <c r="AR248" s="450"/>
      <c r="AS248" s="445"/>
      <c r="AT248" s="445"/>
      <c r="AU248" s="449"/>
      <c r="AV248" s="449"/>
      <c r="AW248" s="450"/>
      <c r="AX248" s="449"/>
      <c r="AY248" s="450"/>
      <c r="AZ248" s="449"/>
      <c r="BA248" s="450"/>
      <c r="BB248" s="449"/>
      <c r="BC248" s="450"/>
      <c r="BD248" s="447"/>
      <c r="BE248" s="450"/>
      <c r="BF248" s="447"/>
      <c r="BG248" s="450"/>
      <c r="BH248" s="449"/>
      <c r="BI248" s="450"/>
      <c r="BJ248" s="447"/>
      <c r="BK248" s="450"/>
      <c r="BL248" s="447"/>
      <c r="BM248" s="450"/>
      <c r="BN248" s="449"/>
      <c r="BO248" s="450"/>
      <c r="BP248" s="449"/>
      <c r="BQ248" s="450"/>
      <c r="BR248" s="449"/>
      <c r="BS248" s="450"/>
      <c r="BT248" s="447"/>
      <c r="BU248" s="450"/>
      <c r="BV248" s="447"/>
      <c r="BW248" s="450"/>
      <c r="BX248" s="452" t="s">
        <v>320</v>
      </c>
    </row>
    <row r="249" spans="1:76" x14ac:dyDescent="0.25">
      <c r="A249" s="291" t="s">
        <v>670</v>
      </c>
      <c r="B249" s="291" t="s">
        <v>671</v>
      </c>
      <c r="C249" s="291" t="s">
        <v>475</v>
      </c>
      <c r="D249" s="314" t="s">
        <v>480</v>
      </c>
      <c r="E249" s="314" t="s">
        <v>490</v>
      </c>
      <c r="F249" s="314" t="s">
        <v>491</v>
      </c>
      <c r="G249" s="314" t="s">
        <v>864</v>
      </c>
      <c r="H249" s="314" t="s">
        <v>959</v>
      </c>
      <c r="I249" s="314" t="s">
        <v>961</v>
      </c>
      <c r="J249" s="314"/>
      <c r="K249" s="674"/>
      <c r="L249" s="674"/>
      <c r="M249" s="675"/>
      <c r="N249" s="674"/>
      <c r="O249" s="674"/>
      <c r="P249" s="674"/>
      <c r="Q249" s="676"/>
      <c r="R249" s="676"/>
      <c r="S249" s="676"/>
      <c r="T249" s="315" t="s">
        <v>768</v>
      </c>
      <c r="U249" s="317">
        <v>4</v>
      </c>
      <c r="V249" s="326"/>
      <c r="W249" s="338">
        <v>6</v>
      </c>
      <c r="X249" s="339">
        <v>1.5</v>
      </c>
      <c r="Y249" s="340">
        <v>1559.25</v>
      </c>
      <c r="Z249" s="340">
        <v>762</v>
      </c>
      <c r="AA249" s="474"/>
      <c r="AB249" s="474"/>
      <c r="AC249" s="474"/>
      <c r="AD249" s="474"/>
      <c r="AE249" s="474"/>
      <c r="AF249" s="474"/>
      <c r="AG249" s="474"/>
      <c r="AH249" s="474"/>
      <c r="AI249" s="338">
        <v>3</v>
      </c>
      <c r="AJ249" s="341">
        <v>0.5</v>
      </c>
      <c r="AK249" s="338">
        <v>2</v>
      </c>
      <c r="AL249" s="341">
        <v>0.5</v>
      </c>
      <c r="AM249" s="316">
        <v>6173</v>
      </c>
      <c r="AN249" s="340">
        <v>64</v>
      </c>
      <c r="AO249" s="359">
        <v>1.0261343594676928E-2</v>
      </c>
      <c r="AP249" s="340">
        <v>6237</v>
      </c>
      <c r="AQ249" s="429">
        <v>9282</v>
      </c>
      <c r="AR249" s="341">
        <v>0.67194570135746612</v>
      </c>
      <c r="AS249" s="316">
        <v>6173</v>
      </c>
      <c r="AT249" s="316">
        <v>64</v>
      </c>
      <c r="AU249" s="340">
        <v>6237</v>
      </c>
      <c r="AV249" s="340">
        <v>2994</v>
      </c>
      <c r="AW249" s="341">
        <v>0.48501538959987039</v>
      </c>
      <c r="AX249" s="340">
        <v>54</v>
      </c>
      <c r="AY249" s="341">
        <v>0.84375</v>
      </c>
      <c r="AZ249" s="340">
        <v>3048</v>
      </c>
      <c r="BA249" s="341">
        <v>0.48869648869648868</v>
      </c>
      <c r="BB249" s="340">
        <v>25</v>
      </c>
      <c r="BC249" s="341">
        <v>8.3500334001336014E-3</v>
      </c>
      <c r="BD249" s="338">
        <v>6</v>
      </c>
      <c r="BE249" s="341">
        <v>0.1111111111111111</v>
      </c>
      <c r="BF249" s="338">
        <v>31</v>
      </c>
      <c r="BG249" s="341">
        <v>1.0170603674540682E-2</v>
      </c>
      <c r="BH249" s="340">
        <v>24</v>
      </c>
      <c r="BI249" s="341">
        <v>0.96</v>
      </c>
      <c r="BJ249" s="338">
        <v>6</v>
      </c>
      <c r="BK249" s="341">
        <v>1</v>
      </c>
      <c r="BL249" s="338">
        <v>30</v>
      </c>
      <c r="BM249" s="341">
        <v>0.967741935483871</v>
      </c>
      <c r="BN249" s="340">
        <v>18</v>
      </c>
      <c r="BO249" s="341">
        <v>5.905511811023622E-3</v>
      </c>
      <c r="BP249" s="340">
        <v>93</v>
      </c>
      <c r="BQ249" s="341">
        <v>3.0511811023622049E-2</v>
      </c>
      <c r="BR249" s="340">
        <v>111</v>
      </c>
      <c r="BS249" s="341">
        <v>3.6417322834645667E-2</v>
      </c>
      <c r="BT249" s="338">
        <v>3</v>
      </c>
      <c r="BU249" s="341">
        <v>0.5</v>
      </c>
      <c r="BV249" s="338">
        <v>1</v>
      </c>
      <c r="BW249" s="341">
        <v>0.25</v>
      </c>
      <c r="BX249" s="505" t="s">
        <v>320</v>
      </c>
    </row>
    <row r="250" spans="1:76" x14ac:dyDescent="0.25">
      <c r="A250" s="293" t="s">
        <v>670</v>
      </c>
      <c r="B250" s="293" t="s">
        <v>672</v>
      </c>
      <c r="C250" s="293" t="s">
        <v>475</v>
      </c>
      <c r="D250" s="312" t="s">
        <v>480</v>
      </c>
      <c r="E250" s="312" t="s">
        <v>490</v>
      </c>
      <c r="F250" s="312" t="s">
        <v>491</v>
      </c>
      <c r="G250" s="314" t="s">
        <v>864</v>
      </c>
      <c r="H250" s="314" t="s">
        <v>959</v>
      </c>
      <c r="I250" s="312" t="s">
        <v>961</v>
      </c>
      <c r="J250" s="312"/>
      <c r="K250" s="677"/>
      <c r="L250" s="677"/>
      <c r="M250" s="678"/>
      <c r="N250" s="677"/>
      <c r="O250" s="677"/>
      <c r="P250" s="677"/>
      <c r="Q250" s="679"/>
      <c r="R250" s="679"/>
      <c r="S250" s="679"/>
      <c r="T250" s="313" t="s">
        <v>768</v>
      </c>
      <c r="U250" s="325">
        <v>4</v>
      </c>
      <c r="V250" s="326"/>
      <c r="W250" s="331">
        <v>5</v>
      </c>
      <c r="X250" s="332">
        <v>1.25</v>
      </c>
      <c r="Y250" s="333">
        <v>325.5</v>
      </c>
      <c r="Z250" s="333">
        <v>169.5</v>
      </c>
      <c r="AA250" s="474"/>
      <c r="AB250" s="474"/>
      <c r="AC250" s="474"/>
      <c r="AD250" s="474"/>
      <c r="AE250" s="474"/>
      <c r="AF250" s="474"/>
      <c r="AG250" s="474"/>
      <c r="AH250" s="474"/>
      <c r="AI250" s="331">
        <v>1</v>
      </c>
      <c r="AJ250" s="334">
        <v>0.2</v>
      </c>
      <c r="AK250" s="331">
        <v>1</v>
      </c>
      <c r="AL250" s="334">
        <v>0.25</v>
      </c>
      <c r="AM250" s="324">
        <v>1290</v>
      </c>
      <c r="AN250" s="333">
        <v>12</v>
      </c>
      <c r="AO250" s="335">
        <v>9.2165898617511521E-3</v>
      </c>
      <c r="AP250" s="333">
        <v>1302</v>
      </c>
      <c r="AQ250" s="426">
        <v>1670</v>
      </c>
      <c r="AR250" s="334">
        <v>0.7796407185628742</v>
      </c>
      <c r="AS250" s="324">
        <v>1290</v>
      </c>
      <c r="AT250" s="324">
        <v>12</v>
      </c>
      <c r="AU250" s="333">
        <v>1302</v>
      </c>
      <c r="AV250" s="333">
        <v>663</v>
      </c>
      <c r="AW250" s="334">
        <v>0.51395348837209298</v>
      </c>
      <c r="AX250" s="333">
        <v>15</v>
      </c>
      <c r="AY250" s="512">
        <v>1.25</v>
      </c>
      <c r="AZ250" s="333">
        <v>678</v>
      </c>
      <c r="BA250" s="334">
        <v>0.52073732718894006</v>
      </c>
      <c r="BB250" s="333">
        <v>12</v>
      </c>
      <c r="BC250" s="334">
        <v>1.8099547511312219E-2</v>
      </c>
      <c r="BD250" s="331">
        <v>4</v>
      </c>
      <c r="BE250" s="334">
        <v>0.26666666666666666</v>
      </c>
      <c r="BF250" s="331">
        <v>16</v>
      </c>
      <c r="BG250" s="334">
        <v>2.359882005899705E-2</v>
      </c>
      <c r="BH250" s="333">
        <v>9</v>
      </c>
      <c r="BI250" s="334">
        <v>0.75</v>
      </c>
      <c r="BJ250" s="331">
        <v>4</v>
      </c>
      <c r="BK250" s="334">
        <v>1</v>
      </c>
      <c r="BL250" s="331">
        <v>13</v>
      </c>
      <c r="BM250" s="334">
        <v>0.8125</v>
      </c>
      <c r="BN250" s="470"/>
      <c r="BO250" s="331"/>
      <c r="BP250" s="333">
        <v>32</v>
      </c>
      <c r="BQ250" s="334">
        <v>4.71976401179941E-2</v>
      </c>
      <c r="BR250" s="333">
        <v>32</v>
      </c>
      <c r="BS250" s="334">
        <v>4.71976401179941E-2</v>
      </c>
      <c r="BT250" s="331">
        <v>0</v>
      </c>
      <c r="BU250" s="475"/>
      <c r="BV250" s="474"/>
      <c r="BW250" s="475"/>
      <c r="BX250" s="490" t="s">
        <v>320</v>
      </c>
    </row>
    <row r="251" spans="1:76" x14ac:dyDescent="0.25">
      <c r="A251" s="293" t="s">
        <v>670</v>
      </c>
      <c r="B251" s="293" t="s">
        <v>673</v>
      </c>
      <c r="C251" s="293" t="s">
        <v>475</v>
      </c>
      <c r="D251" s="312" t="s">
        <v>480</v>
      </c>
      <c r="E251" s="312" t="s">
        <v>490</v>
      </c>
      <c r="F251" s="312" t="s">
        <v>491</v>
      </c>
      <c r="G251" s="314" t="s">
        <v>864</v>
      </c>
      <c r="H251" s="314" t="s">
        <v>959</v>
      </c>
      <c r="I251" s="312" t="s">
        <v>961</v>
      </c>
      <c r="J251" s="312"/>
      <c r="K251" s="677"/>
      <c r="L251" s="677"/>
      <c r="M251" s="678"/>
      <c r="N251" s="677"/>
      <c r="O251" s="677"/>
      <c r="P251" s="677"/>
      <c r="Q251" s="679"/>
      <c r="R251" s="679"/>
      <c r="S251" s="679"/>
      <c r="T251" s="313" t="s">
        <v>768</v>
      </c>
      <c r="U251" s="325">
        <v>4</v>
      </c>
      <c r="V251" s="326"/>
      <c r="W251" s="331">
        <v>7</v>
      </c>
      <c r="X251" s="332">
        <v>1.75</v>
      </c>
      <c r="Y251" s="333">
        <v>5150.5</v>
      </c>
      <c r="Z251" s="333">
        <v>2529.75</v>
      </c>
      <c r="AA251" s="474"/>
      <c r="AB251" s="474"/>
      <c r="AC251" s="474"/>
      <c r="AD251" s="474"/>
      <c r="AE251" s="474"/>
      <c r="AF251" s="474"/>
      <c r="AG251" s="474"/>
      <c r="AH251" s="474"/>
      <c r="AI251" s="331">
        <v>2</v>
      </c>
      <c r="AJ251" s="334">
        <v>0.2857142857142857</v>
      </c>
      <c r="AK251" s="331">
        <v>1</v>
      </c>
      <c r="AL251" s="334">
        <v>0.25</v>
      </c>
      <c r="AM251" s="324">
        <v>20532</v>
      </c>
      <c r="AN251" s="333">
        <v>70</v>
      </c>
      <c r="AO251" s="335">
        <v>3.3977283758858364E-3</v>
      </c>
      <c r="AP251" s="333">
        <v>20602</v>
      </c>
      <c r="AQ251" s="426">
        <v>28100</v>
      </c>
      <c r="AR251" s="334">
        <v>0.7331672597864769</v>
      </c>
      <c r="AS251" s="324">
        <v>20532</v>
      </c>
      <c r="AT251" s="324">
        <v>70</v>
      </c>
      <c r="AU251" s="333">
        <v>20602</v>
      </c>
      <c r="AV251" s="333">
        <v>10037</v>
      </c>
      <c r="AW251" s="334">
        <v>0.48884667835573736</v>
      </c>
      <c r="AX251" s="333">
        <v>82</v>
      </c>
      <c r="AY251" s="512">
        <v>1.1714285714285715</v>
      </c>
      <c r="AZ251" s="333">
        <v>10119</v>
      </c>
      <c r="BA251" s="334">
        <v>0.49116590622269685</v>
      </c>
      <c r="BB251" s="333">
        <v>135</v>
      </c>
      <c r="BC251" s="334">
        <v>1.345023413370529E-2</v>
      </c>
      <c r="BD251" s="331">
        <v>14</v>
      </c>
      <c r="BE251" s="334">
        <v>0.17073170731707318</v>
      </c>
      <c r="BF251" s="331">
        <v>149</v>
      </c>
      <c r="BG251" s="334">
        <v>1.472477517541259E-2</v>
      </c>
      <c r="BH251" s="333">
        <v>109</v>
      </c>
      <c r="BI251" s="334">
        <v>0.80740740740740746</v>
      </c>
      <c r="BJ251" s="331">
        <v>14</v>
      </c>
      <c r="BK251" s="334">
        <v>1</v>
      </c>
      <c r="BL251" s="331">
        <v>123</v>
      </c>
      <c r="BM251" s="334">
        <v>0.82550335570469802</v>
      </c>
      <c r="BN251" s="333">
        <v>31</v>
      </c>
      <c r="BO251" s="334">
        <v>3.0635438284415456E-3</v>
      </c>
      <c r="BP251" s="333">
        <v>1083</v>
      </c>
      <c r="BQ251" s="334">
        <v>0.10702638600652238</v>
      </c>
      <c r="BR251" s="333">
        <v>1114</v>
      </c>
      <c r="BS251" s="334">
        <v>0.11008992983496393</v>
      </c>
      <c r="BT251" s="331">
        <v>3</v>
      </c>
      <c r="BU251" s="334">
        <v>0.42857142857142855</v>
      </c>
      <c r="BV251" s="331">
        <v>3</v>
      </c>
      <c r="BW251" s="334">
        <v>0.75</v>
      </c>
      <c r="BX251" s="490" t="s">
        <v>320</v>
      </c>
    </row>
    <row r="252" spans="1:76" x14ac:dyDescent="0.25">
      <c r="A252" s="293" t="s">
        <v>670</v>
      </c>
      <c r="B252" s="293" t="s">
        <v>674</v>
      </c>
      <c r="C252" s="293" t="s">
        <v>475</v>
      </c>
      <c r="D252" s="312" t="s">
        <v>480</v>
      </c>
      <c r="E252" s="312" t="s">
        <v>490</v>
      </c>
      <c r="F252" s="312" t="s">
        <v>491</v>
      </c>
      <c r="G252" s="314" t="s">
        <v>864</v>
      </c>
      <c r="H252" s="314" t="s">
        <v>959</v>
      </c>
      <c r="I252" s="312" t="s">
        <v>961</v>
      </c>
      <c r="J252" s="312"/>
      <c r="K252" s="677"/>
      <c r="L252" s="677"/>
      <c r="M252" s="678"/>
      <c r="N252" s="677"/>
      <c r="O252" s="677"/>
      <c r="P252" s="677"/>
      <c r="Q252" s="679"/>
      <c r="R252" s="679"/>
      <c r="S252" s="679"/>
      <c r="T252" s="313" t="s">
        <v>768</v>
      </c>
      <c r="U252" s="325">
        <v>4</v>
      </c>
      <c r="V252" s="326"/>
      <c r="W252" s="331">
        <v>7</v>
      </c>
      <c r="X252" s="332">
        <v>1.75</v>
      </c>
      <c r="Y252" s="333">
        <v>2169.25</v>
      </c>
      <c r="Z252" s="333">
        <v>1236.75</v>
      </c>
      <c r="AA252" s="474"/>
      <c r="AB252" s="474"/>
      <c r="AC252" s="474"/>
      <c r="AD252" s="474"/>
      <c r="AE252" s="474"/>
      <c r="AF252" s="474"/>
      <c r="AG252" s="474"/>
      <c r="AH252" s="474"/>
      <c r="AI252" s="331">
        <v>4</v>
      </c>
      <c r="AJ252" s="334">
        <v>0.5714285714285714</v>
      </c>
      <c r="AK252" s="331">
        <v>3</v>
      </c>
      <c r="AL252" s="334">
        <v>0.75</v>
      </c>
      <c r="AM252" s="324">
        <v>8581</v>
      </c>
      <c r="AN252" s="333">
        <v>96</v>
      </c>
      <c r="AO252" s="335">
        <v>1.1063731704506165E-2</v>
      </c>
      <c r="AP252" s="333">
        <v>8677</v>
      </c>
      <c r="AQ252" s="665">
        <v>10521</v>
      </c>
      <c r="AR252" s="334">
        <v>0.82473148940214813</v>
      </c>
      <c r="AS252" s="324">
        <v>8581</v>
      </c>
      <c r="AT252" s="324">
        <v>96</v>
      </c>
      <c r="AU252" s="333">
        <v>8677</v>
      </c>
      <c r="AV252" s="333">
        <v>4844</v>
      </c>
      <c r="AW252" s="334">
        <v>0.56450297168162222</v>
      </c>
      <c r="AX252" s="333">
        <v>103</v>
      </c>
      <c r="AY252" s="512">
        <v>1.0729166666666667</v>
      </c>
      <c r="AZ252" s="333">
        <v>4947</v>
      </c>
      <c r="BA252" s="334">
        <v>0.57012792439783333</v>
      </c>
      <c r="BB252" s="333">
        <v>43</v>
      </c>
      <c r="BC252" s="334">
        <v>8.8769611890999172E-3</v>
      </c>
      <c r="BD252" s="331">
        <v>16</v>
      </c>
      <c r="BE252" s="334">
        <v>0.1553398058252427</v>
      </c>
      <c r="BF252" s="331">
        <v>59</v>
      </c>
      <c r="BG252" s="334">
        <v>1.1926420052557105E-2</v>
      </c>
      <c r="BH252" s="333">
        <v>30</v>
      </c>
      <c r="BI252" s="334">
        <v>0.69767441860465118</v>
      </c>
      <c r="BJ252" s="331">
        <v>13</v>
      </c>
      <c r="BK252" s="334">
        <v>0.8125</v>
      </c>
      <c r="BL252" s="331">
        <v>43</v>
      </c>
      <c r="BM252" s="334">
        <v>0.72881355932203384</v>
      </c>
      <c r="BN252" s="333">
        <v>25</v>
      </c>
      <c r="BO252" s="334">
        <v>5.0535678188801296E-3</v>
      </c>
      <c r="BP252" s="333">
        <v>305</v>
      </c>
      <c r="BQ252" s="334">
        <v>6.1653527390337581E-2</v>
      </c>
      <c r="BR252" s="333">
        <v>330</v>
      </c>
      <c r="BS252" s="334">
        <v>6.6707095209217707E-2</v>
      </c>
      <c r="BT252" s="331">
        <v>1</v>
      </c>
      <c r="BU252" s="334">
        <v>0.14285714285714285</v>
      </c>
      <c r="BV252" s="331">
        <v>1</v>
      </c>
      <c r="BW252" s="334">
        <v>0.25</v>
      </c>
      <c r="BX252" s="490" t="s">
        <v>320</v>
      </c>
    </row>
    <row r="253" spans="1:76" x14ac:dyDescent="0.25">
      <c r="A253" s="293" t="s">
        <v>670</v>
      </c>
      <c r="B253" s="293" t="s">
        <v>675</v>
      </c>
      <c r="C253" s="293" t="s">
        <v>676</v>
      </c>
      <c r="D253" s="362" t="s">
        <v>487</v>
      </c>
      <c r="E253" s="303" t="s">
        <v>490</v>
      </c>
      <c r="F253" s="303" t="s">
        <v>491</v>
      </c>
      <c r="G253" s="307" t="s">
        <v>864</v>
      </c>
      <c r="H253" s="307" t="s">
        <v>959</v>
      </c>
      <c r="I253" s="303" t="s">
        <v>961</v>
      </c>
      <c r="J253" s="303"/>
      <c r="K253" s="677"/>
      <c r="L253" s="677"/>
      <c r="M253" s="678"/>
      <c r="N253" s="677"/>
      <c r="O253" s="677"/>
      <c r="P253" s="677"/>
      <c r="Q253" s="679"/>
      <c r="R253" s="679"/>
      <c r="S253" s="679"/>
      <c r="T253" s="305" t="s">
        <v>768</v>
      </c>
      <c r="U253" s="402">
        <v>5</v>
      </c>
      <c r="V253" s="326"/>
      <c r="W253" s="403">
        <v>15</v>
      </c>
      <c r="X253" s="404">
        <v>3</v>
      </c>
      <c r="Y253" s="585">
        <v>7546</v>
      </c>
      <c r="Z253" s="585">
        <v>3859</v>
      </c>
      <c r="AA253" s="573">
        <v>4</v>
      </c>
      <c r="AB253" s="396">
        <v>0.26666666666666666</v>
      </c>
      <c r="AC253" s="480"/>
      <c r="AD253" s="481"/>
      <c r="AE253" s="403">
        <v>2</v>
      </c>
      <c r="AF253" s="397">
        <v>0.4</v>
      </c>
      <c r="AG253" s="403">
        <v>2</v>
      </c>
      <c r="AH253" s="475"/>
      <c r="AI253" s="403">
        <v>2</v>
      </c>
      <c r="AJ253" s="397">
        <v>0.13333333333333333</v>
      </c>
      <c r="AK253" s="403">
        <v>1</v>
      </c>
      <c r="AL253" s="397">
        <v>0.2</v>
      </c>
      <c r="AM253" s="401">
        <v>37489</v>
      </c>
      <c r="AN253" s="585">
        <v>241</v>
      </c>
      <c r="AO253" s="405">
        <v>6.3874900609594484E-3</v>
      </c>
      <c r="AP253" s="585">
        <v>37730</v>
      </c>
      <c r="AQ253" s="585">
        <v>49104</v>
      </c>
      <c r="AR253" s="397">
        <v>0.76836917562724016</v>
      </c>
      <c r="AS253" s="401">
        <v>37489</v>
      </c>
      <c r="AT253" s="401">
        <v>241</v>
      </c>
      <c r="AU253" s="585">
        <v>37730</v>
      </c>
      <c r="AV253" s="585">
        <v>19038</v>
      </c>
      <c r="AW253" s="397">
        <v>0.50782896316252768</v>
      </c>
      <c r="AX253" s="585">
        <v>257</v>
      </c>
      <c r="AY253" s="512">
        <v>1.0663900414937759</v>
      </c>
      <c r="AZ253" s="585">
        <v>19295</v>
      </c>
      <c r="BA253" s="397">
        <v>0.51139676649880728</v>
      </c>
      <c r="BB253" s="585">
        <v>213</v>
      </c>
      <c r="BC253" s="397">
        <v>1.1188150015757958E-2</v>
      </c>
      <c r="BD253" s="403">
        <v>44</v>
      </c>
      <c r="BE253" s="397">
        <v>0.17120622568093385</v>
      </c>
      <c r="BF253" s="403">
        <v>257</v>
      </c>
      <c r="BG253" s="397">
        <v>1.3319512827157294E-2</v>
      </c>
      <c r="BH253" s="585">
        <v>173</v>
      </c>
      <c r="BI253" s="397">
        <v>0.81220657276995301</v>
      </c>
      <c r="BJ253" s="403">
        <v>41</v>
      </c>
      <c r="BK253" s="397">
        <v>0.93181818181818177</v>
      </c>
      <c r="BL253" s="403">
        <v>214</v>
      </c>
      <c r="BM253" s="397">
        <v>0.83268482490272377</v>
      </c>
      <c r="BN253" s="585">
        <v>109</v>
      </c>
      <c r="BO253" s="397">
        <v>5.6491318994558179E-3</v>
      </c>
      <c r="BP253" s="585">
        <v>821</v>
      </c>
      <c r="BQ253" s="397">
        <v>4.254988338947914E-2</v>
      </c>
      <c r="BR253" s="585">
        <v>930</v>
      </c>
      <c r="BS253" s="397">
        <v>4.8199015288934957E-2</v>
      </c>
      <c r="BT253" s="403">
        <v>5</v>
      </c>
      <c r="BU253" s="397">
        <v>0.33333333333333331</v>
      </c>
      <c r="BV253" s="403">
        <v>2</v>
      </c>
      <c r="BW253" s="397">
        <v>0.4</v>
      </c>
      <c r="BX253" s="490" t="s">
        <v>320</v>
      </c>
    </row>
    <row r="254" spans="1:76" x14ac:dyDescent="0.25">
      <c r="A254" s="293" t="s">
        <v>670</v>
      </c>
      <c r="B254" s="293" t="s">
        <v>675</v>
      </c>
      <c r="C254" s="293" t="s">
        <v>677</v>
      </c>
      <c r="D254" s="362" t="s">
        <v>487</v>
      </c>
      <c r="E254" s="312" t="s">
        <v>490</v>
      </c>
      <c r="F254" s="312" t="s">
        <v>491</v>
      </c>
      <c r="G254" s="314" t="s">
        <v>864</v>
      </c>
      <c r="H254" s="314" t="s">
        <v>959</v>
      </c>
      <c r="I254" s="312" t="s">
        <v>961</v>
      </c>
      <c r="J254" s="312"/>
      <c r="K254" s="677"/>
      <c r="L254" s="677"/>
      <c r="M254" s="678"/>
      <c r="N254" s="677"/>
      <c r="O254" s="677"/>
      <c r="P254" s="677"/>
      <c r="Q254" s="679"/>
      <c r="R254" s="679"/>
      <c r="S254" s="679"/>
      <c r="T254" s="313" t="s">
        <v>768</v>
      </c>
      <c r="U254" s="325">
        <v>1</v>
      </c>
      <c r="V254" s="326"/>
      <c r="W254" s="331">
        <v>3</v>
      </c>
      <c r="X254" s="332">
        <v>3</v>
      </c>
      <c r="Y254" s="333">
        <v>7161</v>
      </c>
      <c r="Z254" s="333">
        <v>3543</v>
      </c>
      <c r="AA254" s="331">
        <v>1</v>
      </c>
      <c r="AB254" s="334">
        <v>0.33333333333333331</v>
      </c>
      <c r="AC254" s="474"/>
      <c r="AD254" s="475"/>
      <c r="AE254" s="331">
        <v>1</v>
      </c>
      <c r="AF254" s="334">
        <v>1</v>
      </c>
      <c r="AG254" s="331">
        <v>1</v>
      </c>
      <c r="AH254" s="475"/>
      <c r="AI254" s="331">
        <v>1</v>
      </c>
      <c r="AJ254" s="334">
        <v>0.33333333333333331</v>
      </c>
      <c r="AK254" s="474"/>
      <c r="AL254" s="475"/>
      <c r="AM254" s="324">
        <v>7093</v>
      </c>
      <c r="AN254" s="333">
        <v>68</v>
      </c>
      <c r="AO254" s="335">
        <v>9.4958804636223991E-3</v>
      </c>
      <c r="AP254" s="333">
        <v>7161</v>
      </c>
      <c r="AQ254" s="585">
        <v>9282</v>
      </c>
      <c r="AR254" s="334">
        <v>0.77149321266968329</v>
      </c>
      <c r="AS254" s="324">
        <v>7093</v>
      </c>
      <c r="AT254" s="324">
        <v>68</v>
      </c>
      <c r="AU254" s="333">
        <v>7161</v>
      </c>
      <c r="AV254" s="333">
        <v>3479</v>
      </c>
      <c r="AW254" s="334">
        <v>0.49048357535598475</v>
      </c>
      <c r="AX254" s="333">
        <v>64</v>
      </c>
      <c r="AY254" s="334">
        <v>0.94117647058823528</v>
      </c>
      <c r="AZ254" s="333">
        <v>3543</v>
      </c>
      <c r="BA254" s="334">
        <v>0.49476330121491413</v>
      </c>
      <c r="BB254" s="333">
        <v>30</v>
      </c>
      <c r="BC254" s="334">
        <v>8.6231675768899101E-3</v>
      </c>
      <c r="BD254" s="331">
        <v>11</v>
      </c>
      <c r="BE254" s="334">
        <v>0.171875</v>
      </c>
      <c r="BF254" s="331">
        <v>41</v>
      </c>
      <c r="BG254" s="334">
        <v>1.1572114027660174E-2</v>
      </c>
      <c r="BH254" s="333">
        <v>29</v>
      </c>
      <c r="BI254" s="334">
        <v>0.96666666666666667</v>
      </c>
      <c r="BJ254" s="331">
        <v>11</v>
      </c>
      <c r="BK254" s="334">
        <v>1</v>
      </c>
      <c r="BL254" s="331">
        <v>40</v>
      </c>
      <c r="BM254" s="334">
        <v>0.97560975609756095</v>
      </c>
      <c r="BN254" s="333">
        <v>18</v>
      </c>
      <c r="BO254" s="334">
        <v>5.0804403048264179E-3</v>
      </c>
      <c r="BP254" s="333">
        <v>179</v>
      </c>
      <c r="BQ254" s="334">
        <v>5.0522156364662715E-2</v>
      </c>
      <c r="BR254" s="333">
        <v>197</v>
      </c>
      <c r="BS254" s="334">
        <v>5.5602596669489135E-2</v>
      </c>
      <c r="BT254" s="331">
        <v>1</v>
      </c>
      <c r="BU254" s="334">
        <v>0.33333333333333331</v>
      </c>
      <c r="BV254" s="331">
        <v>1</v>
      </c>
      <c r="BW254" s="334">
        <v>1</v>
      </c>
      <c r="BX254" s="490" t="s">
        <v>320</v>
      </c>
    </row>
    <row r="255" spans="1:76" x14ac:dyDescent="0.25">
      <c r="A255" s="293" t="s">
        <v>670</v>
      </c>
      <c r="B255" s="293" t="s">
        <v>675</v>
      </c>
      <c r="C255" s="293" t="s">
        <v>678</v>
      </c>
      <c r="D255" s="362" t="s">
        <v>487</v>
      </c>
      <c r="E255" s="312" t="s">
        <v>490</v>
      </c>
      <c r="F255" s="312" t="s">
        <v>491</v>
      </c>
      <c r="G255" s="314" t="s">
        <v>864</v>
      </c>
      <c r="H255" s="314" t="s">
        <v>959</v>
      </c>
      <c r="I255" s="312" t="s">
        <v>961</v>
      </c>
      <c r="J255" s="312"/>
      <c r="K255" s="677"/>
      <c r="L255" s="677"/>
      <c r="M255" s="678"/>
      <c r="N255" s="677"/>
      <c r="O255" s="677"/>
      <c r="P255" s="677"/>
      <c r="Q255" s="679"/>
      <c r="R255" s="679"/>
      <c r="S255" s="679"/>
      <c r="T255" s="313" t="s">
        <v>770</v>
      </c>
      <c r="U255" s="325">
        <v>1</v>
      </c>
      <c r="V255" s="331">
        <v>1</v>
      </c>
      <c r="W255" s="331">
        <v>1</v>
      </c>
      <c r="X255" s="332">
        <v>1</v>
      </c>
      <c r="Y255" s="333">
        <v>7230</v>
      </c>
      <c r="Z255" s="474"/>
      <c r="AA255" s="474"/>
      <c r="AB255" s="474"/>
      <c r="AC255" s="474"/>
      <c r="AD255" s="474"/>
      <c r="AE255" s="474"/>
      <c r="AF255" s="474"/>
      <c r="AG255" s="474"/>
      <c r="AH255" s="474"/>
      <c r="AI255" s="331">
        <v>1</v>
      </c>
      <c r="AJ255" s="334">
        <v>1</v>
      </c>
      <c r="AK255" s="331">
        <v>1</v>
      </c>
      <c r="AL255" s="334">
        <v>1</v>
      </c>
      <c r="AM255" s="324">
        <v>7191</v>
      </c>
      <c r="AN255" s="333">
        <v>39</v>
      </c>
      <c r="AO255" s="335">
        <v>5.3941908713692945E-3</v>
      </c>
      <c r="AP255" s="333">
        <v>7230</v>
      </c>
      <c r="AQ255" s="424">
        <v>9840</v>
      </c>
      <c r="AR255" s="334">
        <v>0.7347560975609756</v>
      </c>
      <c r="AS255" s="462" t="s">
        <v>320</v>
      </c>
      <c r="AT255" s="462" t="s">
        <v>320</v>
      </c>
      <c r="AU255" s="510" t="s">
        <v>320</v>
      </c>
      <c r="AV255" s="510"/>
      <c r="AW255" s="475" t="s">
        <v>320</v>
      </c>
      <c r="AX255" s="510"/>
      <c r="AY255" s="475" t="s">
        <v>320</v>
      </c>
      <c r="AZ255" s="510" t="s">
        <v>320</v>
      </c>
      <c r="BA255" s="475" t="s">
        <v>320</v>
      </c>
      <c r="BB255" s="510"/>
      <c r="BC255" s="475" t="s">
        <v>320</v>
      </c>
      <c r="BD255" s="474"/>
      <c r="BE255" s="475" t="s">
        <v>320</v>
      </c>
      <c r="BF255" s="474" t="s">
        <v>320</v>
      </c>
      <c r="BG255" s="475" t="s">
        <v>320</v>
      </c>
      <c r="BH255" s="510"/>
      <c r="BI255" s="475" t="s">
        <v>320</v>
      </c>
      <c r="BJ255" s="474"/>
      <c r="BK255" s="475" t="s">
        <v>320</v>
      </c>
      <c r="BL255" s="474" t="s">
        <v>320</v>
      </c>
      <c r="BM255" s="475" t="s">
        <v>320</v>
      </c>
      <c r="BN255" s="510"/>
      <c r="BO255" s="475" t="s">
        <v>320</v>
      </c>
      <c r="BP255" s="510"/>
      <c r="BQ255" s="475" t="s">
        <v>320</v>
      </c>
      <c r="BR255" s="510" t="s">
        <v>320</v>
      </c>
      <c r="BS255" s="475" t="s">
        <v>320</v>
      </c>
      <c r="BT255" s="331">
        <v>1</v>
      </c>
      <c r="BU255" s="334">
        <v>1</v>
      </c>
      <c r="BV255" s="331">
        <v>1</v>
      </c>
      <c r="BW255" s="334">
        <v>1</v>
      </c>
      <c r="BX255" s="490" t="s">
        <v>320</v>
      </c>
    </row>
    <row r="256" spans="1:76" x14ac:dyDescent="0.25">
      <c r="A256" s="293" t="s">
        <v>670</v>
      </c>
      <c r="B256" s="293" t="s">
        <v>675</v>
      </c>
      <c r="C256" s="293" t="s">
        <v>679</v>
      </c>
      <c r="D256" s="362" t="s">
        <v>487</v>
      </c>
      <c r="E256" s="312" t="s">
        <v>490</v>
      </c>
      <c r="F256" s="312" t="s">
        <v>491</v>
      </c>
      <c r="G256" s="314" t="s">
        <v>864</v>
      </c>
      <c r="H256" s="314" t="s">
        <v>959</v>
      </c>
      <c r="I256" s="312" t="s">
        <v>961</v>
      </c>
      <c r="J256" s="312"/>
      <c r="K256" s="677"/>
      <c r="L256" s="677"/>
      <c r="M256" s="678"/>
      <c r="N256" s="677"/>
      <c r="O256" s="677"/>
      <c r="P256" s="677"/>
      <c r="Q256" s="679"/>
      <c r="R256" s="679"/>
      <c r="S256" s="679"/>
      <c r="T256" s="313" t="s">
        <v>768</v>
      </c>
      <c r="U256" s="325">
        <v>2</v>
      </c>
      <c r="V256" s="326"/>
      <c r="W256" s="331">
        <v>4</v>
      </c>
      <c r="X256" s="332">
        <v>2</v>
      </c>
      <c r="Y256" s="333">
        <v>7337</v>
      </c>
      <c r="Z256" s="333">
        <v>3597</v>
      </c>
      <c r="AA256" s="331">
        <v>2</v>
      </c>
      <c r="AB256" s="334">
        <v>0.5</v>
      </c>
      <c r="AC256" s="474"/>
      <c r="AD256" s="475"/>
      <c r="AE256" s="331">
        <v>1</v>
      </c>
      <c r="AF256" s="334">
        <v>0.5</v>
      </c>
      <c r="AG256" s="331">
        <v>1</v>
      </c>
      <c r="AH256" s="474"/>
      <c r="AI256" s="475"/>
      <c r="AJ256" s="474"/>
      <c r="AK256" s="474"/>
      <c r="AL256" s="475"/>
      <c r="AM256" s="324">
        <v>14631</v>
      </c>
      <c r="AN256" s="333">
        <v>43</v>
      </c>
      <c r="AO256" s="335">
        <v>2.9303530053155242E-3</v>
      </c>
      <c r="AP256" s="333">
        <v>14674</v>
      </c>
      <c r="AQ256" s="424">
        <v>19461</v>
      </c>
      <c r="AR256" s="334">
        <v>0.75402086223729514</v>
      </c>
      <c r="AS256" s="324">
        <v>14631</v>
      </c>
      <c r="AT256" s="324">
        <v>43</v>
      </c>
      <c r="AU256" s="333">
        <v>14674</v>
      </c>
      <c r="AV256" s="333">
        <v>7145</v>
      </c>
      <c r="AW256" s="334">
        <v>0.48834666119882442</v>
      </c>
      <c r="AX256" s="333">
        <v>49</v>
      </c>
      <c r="AY256" s="512">
        <v>1.1395348837209303</v>
      </c>
      <c r="AZ256" s="333">
        <v>7194</v>
      </c>
      <c r="BA256" s="334">
        <v>0.49025487256371814</v>
      </c>
      <c r="BB256" s="333">
        <v>82</v>
      </c>
      <c r="BC256" s="334">
        <v>1.1476557032890133E-2</v>
      </c>
      <c r="BD256" s="331">
        <v>11</v>
      </c>
      <c r="BE256" s="334">
        <v>0.22448979591836735</v>
      </c>
      <c r="BF256" s="331">
        <v>93</v>
      </c>
      <c r="BG256" s="334">
        <v>1.292743953294412E-2</v>
      </c>
      <c r="BH256" s="333">
        <v>59</v>
      </c>
      <c r="BI256" s="334">
        <v>0.71951219512195119</v>
      </c>
      <c r="BJ256" s="331">
        <v>11</v>
      </c>
      <c r="BK256" s="334">
        <v>1</v>
      </c>
      <c r="BL256" s="331">
        <v>70</v>
      </c>
      <c r="BM256" s="334">
        <v>0.75268817204301075</v>
      </c>
      <c r="BN256" s="333">
        <v>68</v>
      </c>
      <c r="BO256" s="334">
        <v>9.4523213789268843E-3</v>
      </c>
      <c r="BP256" s="333">
        <v>506</v>
      </c>
      <c r="BQ256" s="334">
        <v>7.0336391437308868E-2</v>
      </c>
      <c r="BR256" s="333">
        <v>574</v>
      </c>
      <c r="BS256" s="334">
        <v>7.9788712816235757E-2</v>
      </c>
      <c r="BT256" s="331">
        <v>0</v>
      </c>
      <c r="BU256" s="331"/>
      <c r="BV256" s="474"/>
      <c r="BW256" s="475"/>
      <c r="BX256" s="490" t="s">
        <v>320</v>
      </c>
    </row>
    <row r="257" spans="1:76" x14ac:dyDescent="0.25">
      <c r="A257" s="293" t="s">
        <v>670</v>
      </c>
      <c r="B257" s="293" t="s">
        <v>675</v>
      </c>
      <c r="C257" s="293" t="s">
        <v>680</v>
      </c>
      <c r="D257" s="362" t="s">
        <v>487</v>
      </c>
      <c r="E257" s="312" t="s">
        <v>490</v>
      </c>
      <c r="F257" s="312" t="s">
        <v>491</v>
      </c>
      <c r="G257" s="314" t="s">
        <v>864</v>
      </c>
      <c r="H257" s="314" t="s">
        <v>959</v>
      </c>
      <c r="I257" s="312" t="s">
        <v>961</v>
      </c>
      <c r="J257" s="312"/>
      <c r="K257" s="520" t="s">
        <v>974</v>
      </c>
      <c r="L257" s="520" t="s">
        <v>777</v>
      </c>
      <c r="M257" s="521" t="s">
        <v>1038</v>
      </c>
      <c r="N257" s="520" t="s">
        <v>774</v>
      </c>
      <c r="O257" s="520" t="s">
        <v>777</v>
      </c>
      <c r="P257" s="520" t="s">
        <v>777</v>
      </c>
      <c r="Q257" s="511">
        <v>37230</v>
      </c>
      <c r="R257" s="511">
        <v>270</v>
      </c>
      <c r="S257" s="511">
        <v>8</v>
      </c>
      <c r="T257" s="313" t="s">
        <v>768</v>
      </c>
      <c r="U257" s="325">
        <v>1</v>
      </c>
      <c r="V257" s="326"/>
      <c r="W257" s="331">
        <v>4</v>
      </c>
      <c r="X257" s="332">
        <v>4</v>
      </c>
      <c r="Y257" s="333">
        <v>8677</v>
      </c>
      <c r="Z257" s="333">
        <v>4947</v>
      </c>
      <c r="AA257" s="331">
        <v>1</v>
      </c>
      <c r="AB257" s="334">
        <v>0.25</v>
      </c>
      <c r="AC257" s="474"/>
      <c r="AD257" s="475"/>
      <c r="AE257" s="331">
        <v>1</v>
      </c>
      <c r="AF257" s="334">
        <v>1</v>
      </c>
      <c r="AG257" s="331">
        <v>1</v>
      </c>
      <c r="AH257" s="475"/>
      <c r="AI257" s="331">
        <v>1</v>
      </c>
      <c r="AJ257" s="334">
        <v>0.25</v>
      </c>
      <c r="AK257" s="474"/>
      <c r="AL257" s="475"/>
      <c r="AM257" s="324">
        <v>8581</v>
      </c>
      <c r="AN257" s="333">
        <v>96</v>
      </c>
      <c r="AO257" s="335">
        <v>1.1063731704506165E-2</v>
      </c>
      <c r="AP257" s="333">
        <v>8677</v>
      </c>
      <c r="AQ257" s="424">
        <v>10521</v>
      </c>
      <c r="AR257" s="334">
        <v>0.82473148940214813</v>
      </c>
      <c r="AS257" s="324">
        <v>8581</v>
      </c>
      <c r="AT257" s="324">
        <v>96</v>
      </c>
      <c r="AU257" s="333">
        <v>8677</v>
      </c>
      <c r="AV257" s="333">
        <v>4844</v>
      </c>
      <c r="AW257" s="334">
        <v>0.56450297168162222</v>
      </c>
      <c r="AX257" s="333">
        <v>103</v>
      </c>
      <c r="AY257" s="512">
        <v>1.0729166666666667</v>
      </c>
      <c r="AZ257" s="333">
        <v>4947</v>
      </c>
      <c r="BA257" s="334">
        <v>0.57012792439783333</v>
      </c>
      <c r="BB257" s="333">
        <v>43</v>
      </c>
      <c r="BC257" s="334">
        <v>8.8769611890999172E-3</v>
      </c>
      <c r="BD257" s="331">
        <v>16</v>
      </c>
      <c r="BE257" s="334">
        <v>0.1553398058252427</v>
      </c>
      <c r="BF257" s="331">
        <v>59</v>
      </c>
      <c r="BG257" s="334">
        <v>1.1926420052557105E-2</v>
      </c>
      <c r="BH257" s="333">
        <v>30</v>
      </c>
      <c r="BI257" s="334">
        <v>0.69767441860465118</v>
      </c>
      <c r="BJ257" s="331">
        <v>13</v>
      </c>
      <c r="BK257" s="334">
        <v>0.8125</v>
      </c>
      <c r="BL257" s="331">
        <v>43</v>
      </c>
      <c r="BM257" s="334">
        <v>0.72881355932203384</v>
      </c>
      <c r="BN257" s="333">
        <v>25</v>
      </c>
      <c r="BO257" s="334">
        <v>5.0535678188801296E-3</v>
      </c>
      <c r="BP257" s="333">
        <v>248</v>
      </c>
      <c r="BQ257" s="334">
        <v>5.0131392763290886E-2</v>
      </c>
      <c r="BR257" s="333">
        <v>273</v>
      </c>
      <c r="BS257" s="334">
        <v>5.5184960582171011E-2</v>
      </c>
      <c r="BT257" s="331">
        <v>0</v>
      </c>
      <c r="BU257" s="475"/>
      <c r="BV257" s="474"/>
      <c r="BW257" s="475"/>
      <c r="BX257" s="490" t="s">
        <v>320</v>
      </c>
    </row>
    <row r="258" spans="1:76" ht="13.8" thickBot="1" x14ac:dyDescent="0.3">
      <c r="A258" s="292" t="s">
        <v>670</v>
      </c>
      <c r="B258" s="292" t="s">
        <v>675</v>
      </c>
      <c r="C258" s="292" t="s">
        <v>475</v>
      </c>
      <c r="D258" s="311" t="s">
        <v>482</v>
      </c>
      <c r="E258" s="311" t="s">
        <v>490</v>
      </c>
      <c r="F258" s="311" t="s">
        <v>491</v>
      </c>
      <c r="G258" s="368" t="s">
        <v>864</v>
      </c>
      <c r="H258" s="368" t="s">
        <v>959</v>
      </c>
      <c r="I258" s="311" t="s">
        <v>961</v>
      </c>
      <c r="J258" s="311"/>
      <c r="K258" s="682"/>
      <c r="L258" s="682"/>
      <c r="M258" s="690"/>
      <c r="N258" s="682"/>
      <c r="O258" s="682"/>
      <c r="P258" s="682"/>
      <c r="Q258" s="691"/>
      <c r="R258" s="691"/>
      <c r="S258" s="691"/>
      <c r="T258" s="360" t="s">
        <v>768</v>
      </c>
      <c r="U258" s="344">
        <v>1</v>
      </c>
      <c r="V258" s="545"/>
      <c r="W258" s="345">
        <v>7</v>
      </c>
      <c r="X258" s="346">
        <v>7</v>
      </c>
      <c r="Y258" s="347">
        <v>37730</v>
      </c>
      <c r="Z258" s="347">
        <v>19295</v>
      </c>
      <c r="AA258" s="345">
        <v>2</v>
      </c>
      <c r="AB258" s="348">
        <v>0.2857142857142857</v>
      </c>
      <c r="AC258" s="345">
        <v>5</v>
      </c>
      <c r="AD258" s="348" t="s">
        <v>767</v>
      </c>
      <c r="AE258" s="476"/>
      <c r="AF258" s="476"/>
      <c r="AG258" s="476"/>
      <c r="AH258" s="476"/>
      <c r="AI258" s="476"/>
      <c r="AJ258" s="476"/>
      <c r="AK258" s="476"/>
      <c r="AL258" s="476"/>
      <c r="AM258" s="343">
        <v>37489</v>
      </c>
      <c r="AN258" s="347">
        <v>241</v>
      </c>
      <c r="AO258" s="349">
        <v>6.3874900609594484E-3</v>
      </c>
      <c r="AP258" s="347">
        <v>37730</v>
      </c>
      <c r="AQ258" s="347">
        <v>49104</v>
      </c>
      <c r="AR258" s="348">
        <v>0.76836917562724016</v>
      </c>
      <c r="AS258" s="343">
        <v>37489</v>
      </c>
      <c r="AT258" s="343">
        <v>241</v>
      </c>
      <c r="AU258" s="347">
        <v>37730</v>
      </c>
      <c r="AV258" s="347">
        <v>19038</v>
      </c>
      <c r="AW258" s="348">
        <v>0.50782896316252768</v>
      </c>
      <c r="AX258" s="347">
        <v>257</v>
      </c>
      <c r="AY258" s="514">
        <v>1.0663900414937759</v>
      </c>
      <c r="AZ258" s="347">
        <v>19295</v>
      </c>
      <c r="BA258" s="348">
        <v>0.51139676649880728</v>
      </c>
      <c r="BB258" s="347">
        <v>213</v>
      </c>
      <c r="BC258" s="348">
        <v>1.1188150015757958E-2</v>
      </c>
      <c r="BD258" s="345">
        <v>44</v>
      </c>
      <c r="BE258" s="348">
        <v>0.17120622568093385</v>
      </c>
      <c r="BF258" s="345">
        <v>257</v>
      </c>
      <c r="BG258" s="348">
        <v>1.3319512827157294E-2</v>
      </c>
      <c r="BH258" s="347">
        <v>173</v>
      </c>
      <c r="BI258" s="348">
        <v>0.81220657276995301</v>
      </c>
      <c r="BJ258" s="345">
        <v>41</v>
      </c>
      <c r="BK258" s="348">
        <v>0.93181818181818177</v>
      </c>
      <c r="BL258" s="345">
        <v>214</v>
      </c>
      <c r="BM258" s="348">
        <v>0.83268482490272377</v>
      </c>
      <c r="BN258" s="347">
        <v>38</v>
      </c>
      <c r="BO258" s="348">
        <v>1.9694221300855146E-3</v>
      </c>
      <c r="BP258" s="347">
        <v>129</v>
      </c>
      <c r="BQ258" s="348">
        <v>6.6856698626587196E-3</v>
      </c>
      <c r="BR258" s="347">
        <v>167</v>
      </c>
      <c r="BS258" s="348">
        <v>8.6550919927442342E-3</v>
      </c>
      <c r="BT258" s="345">
        <v>2</v>
      </c>
      <c r="BU258" s="348">
        <v>0.2857142857142857</v>
      </c>
      <c r="BV258" s="476"/>
      <c r="BW258" s="477"/>
      <c r="BX258" s="503" t="s">
        <v>320</v>
      </c>
    </row>
    <row r="259" spans="1:76" x14ac:dyDescent="0.25">
      <c r="A259" s="291" t="s">
        <v>681</v>
      </c>
      <c r="B259" s="291" t="s">
        <v>682</v>
      </c>
      <c r="C259" s="291" t="s">
        <v>475</v>
      </c>
      <c r="D259" s="314" t="s">
        <v>487</v>
      </c>
      <c r="E259" s="314" t="s">
        <v>477</v>
      </c>
      <c r="F259" s="314" t="s">
        <v>491</v>
      </c>
      <c r="G259" s="314" t="s">
        <v>942</v>
      </c>
      <c r="H259" s="314" t="s">
        <v>979</v>
      </c>
      <c r="I259" s="314" t="s">
        <v>961</v>
      </c>
      <c r="J259" s="314"/>
      <c r="K259" s="525" t="s">
        <v>968</v>
      </c>
      <c r="L259" s="594" t="s">
        <v>969</v>
      </c>
      <c r="M259" s="526" t="s">
        <v>1039</v>
      </c>
      <c r="N259" s="525" t="s">
        <v>774</v>
      </c>
      <c r="O259" s="525" t="s">
        <v>777</v>
      </c>
      <c r="P259" s="525" t="s">
        <v>777</v>
      </c>
      <c r="Q259" s="515">
        <v>4403</v>
      </c>
      <c r="R259" s="515">
        <v>49</v>
      </c>
      <c r="S259" s="515">
        <v>6</v>
      </c>
      <c r="T259" s="315" t="s">
        <v>768</v>
      </c>
      <c r="U259" s="317">
        <v>8</v>
      </c>
      <c r="V259" s="318"/>
      <c r="W259" s="338">
        <v>20</v>
      </c>
      <c r="X259" s="339">
        <v>2.5</v>
      </c>
      <c r="Y259" s="340">
        <v>4716.25</v>
      </c>
      <c r="Z259" s="340">
        <v>262.75</v>
      </c>
      <c r="AA259" s="338">
        <v>8</v>
      </c>
      <c r="AB259" s="341">
        <v>0.4</v>
      </c>
      <c r="AC259" s="480"/>
      <c r="AD259" s="481"/>
      <c r="AE259" s="338">
        <v>5</v>
      </c>
      <c r="AF259" s="341">
        <v>0.625</v>
      </c>
      <c r="AG259" s="338">
        <v>5</v>
      </c>
      <c r="AH259" s="341">
        <v>0.55555555555555558</v>
      </c>
      <c r="AI259" s="480"/>
      <c r="AJ259" s="481"/>
      <c r="AK259" s="480"/>
      <c r="AL259" s="481"/>
      <c r="AM259" s="316">
        <v>37489</v>
      </c>
      <c r="AN259" s="340">
        <v>241</v>
      </c>
      <c r="AO259" s="359">
        <v>6.3874900609594484E-3</v>
      </c>
      <c r="AP259" s="340">
        <v>37730</v>
      </c>
      <c r="AQ259" s="425">
        <v>6363</v>
      </c>
      <c r="AR259" s="341">
        <v>5.9295929592959293</v>
      </c>
      <c r="AS259" s="316">
        <v>37489</v>
      </c>
      <c r="AT259" s="316">
        <v>241</v>
      </c>
      <c r="AU259" s="340">
        <v>37730</v>
      </c>
      <c r="AV259" s="340">
        <v>2093</v>
      </c>
      <c r="AW259" s="341">
        <v>5.5829710048280828E-2</v>
      </c>
      <c r="AX259" s="340">
        <v>9</v>
      </c>
      <c r="AY259" s="513">
        <v>3.7344398340248962E-2</v>
      </c>
      <c r="AZ259" s="340">
        <v>2102</v>
      </c>
      <c r="BA259" s="341">
        <v>5.5711635303472042E-2</v>
      </c>
      <c r="BB259" s="340">
        <v>48</v>
      </c>
      <c r="BC259" s="341">
        <v>2.2933588150979456E-2</v>
      </c>
      <c r="BD259" s="338">
        <v>4</v>
      </c>
      <c r="BE259" s="341">
        <v>0.44444444444444442</v>
      </c>
      <c r="BF259" s="338">
        <v>52</v>
      </c>
      <c r="BG259" s="341">
        <v>2.4738344433872503E-2</v>
      </c>
      <c r="BH259" s="340">
        <v>44</v>
      </c>
      <c r="BI259" s="341">
        <v>0.91666666666666663</v>
      </c>
      <c r="BJ259" s="338">
        <v>4</v>
      </c>
      <c r="BK259" s="341">
        <v>1</v>
      </c>
      <c r="BL259" s="338">
        <v>48</v>
      </c>
      <c r="BM259" s="341">
        <v>0.92307692307692313</v>
      </c>
      <c r="BN259" s="340">
        <v>10</v>
      </c>
      <c r="BO259" s="341">
        <v>4.7573739295908657E-3</v>
      </c>
      <c r="BP259" s="340">
        <v>10</v>
      </c>
      <c r="BQ259" s="341">
        <v>4.7573739295908657E-3</v>
      </c>
      <c r="BR259" s="340">
        <v>20</v>
      </c>
      <c r="BS259" s="341">
        <v>9.5147478591817315E-3</v>
      </c>
      <c r="BT259" s="338">
        <v>9</v>
      </c>
      <c r="BU259" s="341">
        <v>0.45</v>
      </c>
      <c r="BV259" s="338">
        <v>3</v>
      </c>
      <c r="BW259" s="341">
        <v>0.375</v>
      </c>
      <c r="BX259" s="505" t="s">
        <v>320</v>
      </c>
    </row>
    <row r="260" spans="1:76" ht="13.8" thickBot="1" x14ac:dyDescent="0.3">
      <c r="A260" s="292" t="s">
        <v>681</v>
      </c>
      <c r="B260" s="292" t="s">
        <v>682</v>
      </c>
      <c r="C260" s="292" t="s">
        <v>475</v>
      </c>
      <c r="D260" s="311" t="s">
        <v>482</v>
      </c>
      <c r="E260" s="311" t="s">
        <v>477</v>
      </c>
      <c r="F260" s="311" t="s">
        <v>491</v>
      </c>
      <c r="G260" s="311" t="s">
        <v>942</v>
      </c>
      <c r="H260" s="311" t="s">
        <v>979</v>
      </c>
      <c r="I260" s="311" t="s">
        <v>961</v>
      </c>
      <c r="J260" s="311"/>
      <c r="K260" s="682"/>
      <c r="L260" s="689"/>
      <c r="M260" s="690"/>
      <c r="N260" s="682"/>
      <c r="O260" s="682"/>
      <c r="P260" s="682"/>
      <c r="Q260" s="691"/>
      <c r="R260" s="691"/>
      <c r="S260" s="691"/>
      <c r="T260" s="360" t="s">
        <v>768</v>
      </c>
      <c r="U260" s="344">
        <v>1</v>
      </c>
      <c r="V260" s="326"/>
      <c r="W260" s="345">
        <v>2</v>
      </c>
      <c r="X260" s="346">
        <v>2</v>
      </c>
      <c r="Y260" s="347">
        <v>4403</v>
      </c>
      <c r="Z260" s="347">
        <v>2102</v>
      </c>
      <c r="AA260" s="345">
        <v>0</v>
      </c>
      <c r="AB260" s="348">
        <v>0</v>
      </c>
      <c r="AC260" s="476"/>
      <c r="AD260" s="348" t="s">
        <v>853</v>
      </c>
      <c r="AE260" s="345">
        <v>1</v>
      </c>
      <c r="AF260" s="348">
        <v>1</v>
      </c>
      <c r="AG260" s="345">
        <v>1</v>
      </c>
      <c r="AH260" s="477"/>
      <c r="AI260" s="476"/>
      <c r="AJ260" s="477"/>
      <c r="AK260" s="476"/>
      <c r="AL260" s="477"/>
      <c r="AM260" s="343">
        <v>4395</v>
      </c>
      <c r="AN260" s="347">
        <v>8</v>
      </c>
      <c r="AO260" s="349">
        <v>1.8169429934135816E-3</v>
      </c>
      <c r="AP260" s="347">
        <v>4403</v>
      </c>
      <c r="AQ260" s="425">
        <v>6363</v>
      </c>
      <c r="AR260" s="348">
        <v>0.69196919691969194</v>
      </c>
      <c r="AS260" s="343">
        <v>4395</v>
      </c>
      <c r="AT260" s="343">
        <v>8</v>
      </c>
      <c r="AU260" s="347">
        <v>4403</v>
      </c>
      <c r="AV260" s="347">
        <v>2093</v>
      </c>
      <c r="AW260" s="348">
        <v>0.47622298065984076</v>
      </c>
      <c r="AX260" s="347">
        <v>9</v>
      </c>
      <c r="AY260" s="514">
        <v>1.125</v>
      </c>
      <c r="AZ260" s="347">
        <v>2102</v>
      </c>
      <c r="BA260" s="348">
        <v>0.47740177151941859</v>
      </c>
      <c r="BB260" s="347">
        <v>48</v>
      </c>
      <c r="BC260" s="348">
        <v>2.2933588150979456E-2</v>
      </c>
      <c r="BD260" s="345">
        <v>4</v>
      </c>
      <c r="BE260" s="348">
        <v>0.44444444444444442</v>
      </c>
      <c r="BF260" s="345">
        <v>52</v>
      </c>
      <c r="BG260" s="348">
        <v>2.4738344433872503E-2</v>
      </c>
      <c r="BH260" s="347">
        <v>44</v>
      </c>
      <c r="BI260" s="348">
        <v>0.91666666666666663</v>
      </c>
      <c r="BJ260" s="345">
        <v>4</v>
      </c>
      <c r="BK260" s="348">
        <v>1</v>
      </c>
      <c r="BL260" s="345">
        <v>48</v>
      </c>
      <c r="BM260" s="348">
        <v>0.92307692307692313</v>
      </c>
      <c r="BN260" s="347">
        <v>1</v>
      </c>
      <c r="BO260" s="348">
        <v>4.7573739295908661E-4</v>
      </c>
      <c r="BP260" s="347">
        <v>63</v>
      </c>
      <c r="BQ260" s="348">
        <v>2.9971455756422453E-2</v>
      </c>
      <c r="BR260" s="347">
        <v>64</v>
      </c>
      <c r="BS260" s="348">
        <v>3.0447193149381543E-2</v>
      </c>
      <c r="BT260" s="345">
        <v>0</v>
      </c>
      <c r="BU260" s="477"/>
      <c r="BV260" s="476"/>
      <c r="BW260" s="477"/>
      <c r="BX260" s="503" t="s">
        <v>320</v>
      </c>
    </row>
    <row r="261" spans="1:76" ht="13.8" thickBot="1" x14ac:dyDescent="0.3">
      <c r="A261" s="290" t="s">
        <v>430</v>
      </c>
      <c r="B261" s="290" t="s">
        <v>78</v>
      </c>
      <c r="C261" s="290" t="s">
        <v>475</v>
      </c>
      <c r="D261" s="351" t="s">
        <v>489</v>
      </c>
      <c r="E261" s="351" t="s">
        <v>490</v>
      </c>
      <c r="F261" s="351" t="s">
        <v>491</v>
      </c>
      <c r="G261" s="311" t="s">
        <v>942</v>
      </c>
      <c r="H261" s="368" t="s">
        <v>489</v>
      </c>
      <c r="I261" s="351" t="s">
        <v>489</v>
      </c>
      <c r="J261" s="351"/>
      <c r="K261" s="531" t="s">
        <v>968</v>
      </c>
      <c r="L261" s="523" t="s">
        <v>1040</v>
      </c>
      <c r="M261" s="524" t="s">
        <v>1041</v>
      </c>
      <c r="N261" s="523" t="s">
        <v>774</v>
      </c>
      <c r="O261" s="531"/>
      <c r="P261" s="692"/>
      <c r="Q261" s="693"/>
      <c r="R261" s="693"/>
      <c r="S261" s="693"/>
      <c r="T261" s="353" t="s">
        <v>768</v>
      </c>
      <c r="U261" s="354">
        <v>7</v>
      </c>
      <c r="V261" s="326"/>
      <c r="W261" s="355">
        <v>16</v>
      </c>
      <c r="X261" s="356">
        <v>2.2857142857142856</v>
      </c>
      <c r="Y261" s="357">
        <v>9724.8571428571431</v>
      </c>
      <c r="Z261" s="357">
        <v>4389.1428571428569</v>
      </c>
      <c r="AA261" s="478"/>
      <c r="AB261" s="479"/>
      <c r="AC261" s="478"/>
      <c r="AD261" s="479"/>
      <c r="AE261" s="478"/>
      <c r="AF261" s="479"/>
      <c r="AG261" s="478"/>
      <c r="AH261" s="479"/>
      <c r="AI261" s="355">
        <v>3</v>
      </c>
      <c r="AJ261" s="358">
        <v>0.1875</v>
      </c>
      <c r="AK261" s="355">
        <v>3</v>
      </c>
      <c r="AL261" s="358">
        <v>0.42857142857142855</v>
      </c>
      <c r="AM261" s="352">
        <v>68074</v>
      </c>
      <c r="AN261" s="497"/>
      <c r="AO261" s="644"/>
      <c r="AP261" s="651">
        <v>68074</v>
      </c>
      <c r="AQ261" s="430">
        <v>102900</v>
      </c>
      <c r="AR261" s="358">
        <v>0.6615549076773567</v>
      </c>
      <c r="AS261" s="352">
        <v>68074</v>
      </c>
      <c r="AT261" s="465"/>
      <c r="AU261" s="357">
        <v>68074</v>
      </c>
      <c r="AV261" s="357">
        <v>30724</v>
      </c>
      <c r="AW261" s="358">
        <v>0.45133237359344242</v>
      </c>
      <c r="AX261" s="497"/>
      <c r="AY261" s="479" t="s">
        <v>320</v>
      </c>
      <c r="AZ261" s="357">
        <v>30724</v>
      </c>
      <c r="BA261" s="358">
        <v>0.45133237359344242</v>
      </c>
      <c r="BB261" s="357">
        <v>330</v>
      </c>
      <c r="BC261" s="358">
        <v>1.0740788959770863E-2</v>
      </c>
      <c r="BD261" s="478"/>
      <c r="BE261" s="479" t="s">
        <v>320</v>
      </c>
      <c r="BF261" s="355">
        <v>330</v>
      </c>
      <c r="BG261" s="358">
        <v>1.0740788959770863E-2</v>
      </c>
      <c r="BH261" s="357">
        <v>289</v>
      </c>
      <c r="BI261" s="358">
        <v>0.87575757575757573</v>
      </c>
      <c r="BJ261" s="478"/>
      <c r="BK261" s="479" t="s">
        <v>320</v>
      </c>
      <c r="BL261" s="355">
        <v>289</v>
      </c>
      <c r="BM261" s="358">
        <v>0.87575757575757573</v>
      </c>
      <c r="BN261" s="357">
        <v>2982</v>
      </c>
      <c r="BO261" s="358">
        <v>9.7057674781929434E-2</v>
      </c>
      <c r="BP261" s="357">
        <v>3261</v>
      </c>
      <c r="BQ261" s="358">
        <v>0.10613852362973571</v>
      </c>
      <c r="BR261" s="357">
        <v>6243</v>
      </c>
      <c r="BS261" s="358">
        <v>0.20319619841166514</v>
      </c>
      <c r="BT261" s="355">
        <v>9</v>
      </c>
      <c r="BU261" s="358">
        <v>0.5625</v>
      </c>
      <c r="BV261" s="355">
        <v>4</v>
      </c>
      <c r="BW261" s="358">
        <v>0.5714285714285714</v>
      </c>
      <c r="BX261" s="504" t="s">
        <v>320</v>
      </c>
    </row>
    <row r="262" spans="1:76" x14ac:dyDescent="0.25">
      <c r="A262" s="291" t="s">
        <v>683</v>
      </c>
      <c r="B262" s="291" t="s">
        <v>684</v>
      </c>
      <c r="C262" s="291" t="s">
        <v>475</v>
      </c>
      <c r="D262" s="307" t="s">
        <v>480</v>
      </c>
      <c r="E262" s="307" t="s">
        <v>477</v>
      </c>
      <c r="F262" s="307" t="s">
        <v>478</v>
      </c>
      <c r="G262" s="307" t="s">
        <v>858</v>
      </c>
      <c r="H262" s="307" t="s">
        <v>979</v>
      </c>
      <c r="I262" s="307" t="s">
        <v>961</v>
      </c>
      <c r="J262" s="307"/>
      <c r="K262" s="674"/>
      <c r="L262" s="674"/>
      <c r="M262" s="675"/>
      <c r="N262" s="674"/>
      <c r="O262" s="674"/>
      <c r="P262" s="674"/>
      <c r="Q262" s="676"/>
      <c r="R262" s="676"/>
      <c r="S262" s="676"/>
      <c r="T262" s="313" t="s">
        <v>770</v>
      </c>
      <c r="U262" s="393">
        <v>4</v>
      </c>
      <c r="V262" s="573">
        <v>3</v>
      </c>
      <c r="W262" s="573">
        <v>3</v>
      </c>
      <c r="X262" s="394">
        <v>0.75</v>
      </c>
      <c r="Y262" s="340">
        <v>166</v>
      </c>
      <c r="Z262" s="340" t="s">
        <v>320</v>
      </c>
      <c r="AA262" s="480"/>
      <c r="AB262" s="481"/>
      <c r="AC262" s="480"/>
      <c r="AD262" s="481"/>
      <c r="AE262" s="480"/>
      <c r="AF262" s="481"/>
      <c r="AG262" s="480"/>
      <c r="AH262" s="481"/>
      <c r="AI262" s="573">
        <v>1</v>
      </c>
      <c r="AJ262" s="396">
        <v>0.33333333333333331</v>
      </c>
      <c r="AK262" s="573">
        <v>1</v>
      </c>
      <c r="AL262" s="396">
        <v>0.25</v>
      </c>
      <c r="AM262" s="398">
        <v>663</v>
      </c>
      <c r="AN262" s="395">
        <v>1</v>
      </c>
      <c r="AO262" s="335">
        <v>1.5060240963855422E-3</v>
      </c>
      <c r="AP262" s="333">
        <v>664</v>
      </c>
      <c r="AQ262" s="661">
        <v>920</v>
      </c>
      <c r="AR262" s="584">
        <v>0.72173913043478266</v>
      </c>
      <c r="AS262" s="466" t="s">
        <v>320</v>
      </c>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5" t="s">
        <v>320</v>
      </c>
      <c r="BP262" s="331"/>
      <c r="BQ262" s="331"/>
      <c r="BR262" s="331"/>
      <c r="BS262" s="481" t="s">
        <v>320</v>
      </c>
      <c r="BT262" s="573">
        <v>1</v>
      </c>
      <c r="BU262" s="396">
        <v>0.33333333333333331</v>
      </c>
      <c r="BV262" s="573">
        <v>1</v>
      </c>
      <c r="BW262" s="396">
        <v>0.25</v>
      </c>
      <c r="BX262" s="400">
        <v>1</v>
      </c>
    </row>
    <row r="263" spans="1:76" x14ac:dyDescent="0.25">
      <c r="A263" s="293" t="s">
        <v>683</v>
      </c>
      <c r="B263" s="293" t="s">
        <v>685</v>
      </c>
      <c r="C263" s="293" t="s">
        <v>475</v>
      </c>
      <c r="D263" s="303" t="s">
        <v>480</v>
      </c>
      <c r="E263" s="303" t="s">
        <v>477</v>
      </c>
      <c r="F263" s="303" t="s">
        <v>478</v>
      </c>
      <c r="G263" s="307" t="s">
        <v>858</v>
      </c>
      <c r="H263" s="307" t="s">
        <v>979</v>
      </c>
      <c r="I263" s="303" t="s">
        <v>961</v>
      </c>
      <c r="J263" s="303"/>
      <c r="K263" s="677"/>
      <c r="L263" s="677"/>
      <c r="M263" s="678"/>
      <c r="N263" s="677"/>
      <c r="O263" s="677"/>
      <c r="P263" s="677"/>
      <c r="Q263" s="679"/>
      <c r="R263" s="679"/>
      <c r="S263" s="679"/>
      <c r="T263" s="313" t="s">
        <v>770</v>
      </c>
      <c r="U263" s="402">
        <v>4</v>
      </c>
      <c r="V263" s="403">
        <v>4</v>
      </c>
      <c r="W263" s="403">
        <v>4</v>
      </c>
      <c r="X263" s="404">
        <v>1</v>
      </c>
      <c r="Y263" s="333">
        <v>62.5</v>
      </c>
      <c r="Z263" s="333" t="s">
        <v>320</v>
      </c>
      <c r="AA263" s="474"/>
      <c r="AB263" s="475"/>
      <c r="AC263" s="474"/>
      <c r="AD263" s="475"/>
      <c r="AE263" s="474"/>
      <c r="AF263" s="475"/>
      <c r="AG263" s="474"/>
      <c r="AH263" s="475"/>
      <c r="AI263" s="403">
        <v>3</v>
      </c>
      <c r="AJ263" s="397">
        <v>0.75</v>
      </c>
      <c r="AK263" s="403">
        <v>2</v>
      </c>
      <c r="AL263" s="397">
        <v>0.5</v>
      </c>
      <c r="AM263" s="401">
        <v>213</v>
      </c>
      <c r="AN263" s="585">
        <v>37</v>
      </c>
      <c r="AO263" s="335">
        <v>0.14799999999999999</v>
      </c>
      <c r="AP263" s="333">
        <v>250</v>
      </c>
      <c r="AQ263" s="432">
        <v>320</v>
      </c>
      <c r="AR263" s="584">
        <v>0.78125</v>
      </c>
      <c r="AS263" s="666" t="s">
        <v>320</v>
      </c>
      <c r="AT263" s="470"/>
      <c r="AU263" s="470"/>
      <c r="AV263" s="470"/>
      <c r="AW263" s="470"/>
      <c r="AX263" s="470"/>
      <c r="AY263" s="470"/>
      <c r="AZ263" s="470"/>
      <c r="BA263" s="470"/>
      <c r="BB263" s="470"/>
      <c r="BC263" s="470"/>
      <c r="BD263" s="470"/>
      <c r="BE263" s="470"/>
      <c r="BF263" s="470"/>
      <c r="BG263" s="470"/>
      <c r="BH263" s="470"/>
      <c r="BI263" s="470"/>
      <c r="BJ263" s="470"/>
      <c r="BK263" s="470"/>
      <c r="BL263" s="470"/>
      <c r="BM263" s="470"/>
      <c r="BN263" s="470"/>
      <c r="BO263" s="475" t="s">
        <v>320</v>
      </c>
      <c r="BP263" s="331"/>
      <c r="BQ263" s="331"/>
      <c r="BR263" s="331"/>
      <c r="BS263" s="475" t="s">
        <v>320</v>
      </c>
      <c r="BT263" s="403">
        <v>1</v>
      </c>
      <c r="BU263" s="397">
        <v>0.25</v>
      </c>
      <c r="BV263" s="403">
        <v>1</v>
      </c>
      <c r="BW263" s="397">
        <v>0.25</v>
      </c>
      <c r="BX263" s="490"/>
    </row>
    <row r="264" spans="1:76" x14ac:dyDescent="0.25">
      <c r="A264" s="293" t="s">
        <v>683</v>
      </c>
      <c r="B264" s="293" t="s">
        <v>686</v>
      </c>
      <c r="C264" s="293" t="s">
        <v>475</v>
      </c>
      <c r="D264" s="303" t="s">
        <v>480</v>
      </c>
      <c r="E264" s="303" t="s">
        <v>477</v>
      </c>
      <c r="F264" s="303" t="s">
        <v>478</v>
      </c>
      <c r="G264" s="307" t="s">
        <v>858</v>
      </c>
      <c r="H264" s="307" t="s">
        <v>979</v>
      </c>
      <c r="I264" s="303" t="s">
        <v>961</v>
      </c>
      <c r="J264" s="303"/>
      <c r="K264" s="677"/>
      <c r="L264" s="677"/>
      <c r="M264" s="678"/>
      <c r="N264" s="677"/>
      <c r="O264" s="677"/>
      <c r="P264" s="677"/>
      <c r="Q264" s="679"/>
      <c r="R264" s="679"/>
      <c r="S264" s="679"/>
      <c r="T264" s="313" t="s">
        <v>768</v>
      </c>
      <c r="U264" s="402">
        <v>4</v>
      </c>
      <c r="V264" s="326"/>
      <c r="W264" s="573">
        <v>5</v>
      </c>
      <c r="X264" s="394">
        <v>1.25</v>
      </c>
      <c r="Y264" s="333">
        <v>248.25</v>
      </c>
      <c r="Z264" s="333">
        <v>156.75</v>
      </c>
      <c r="AA264" s="480"/>
      <c r="AB264" s="481"/>
      <c r="AC264" s="480"/>
      <c r="AD264" s="481"/>
      <c r="AE264" s="480"/>
      <c r="AF264" s="481"/>
      <c r="AG264" s="480"/>
      <c r="AH264" s="481"/>
      <c r="AI264" s="573">
        <v>2</v>
      </c>
      <c r="AJ264" s="396">
        <v>0.4</v>
      </c>
      <c r="AK264" s="573">
        <v>2</v>
      </c>
      <c r="AL264" s="396">
        <v>0.5</v>
      </c>
      <c r="AM264" s="398">
        <v>930</v>
      </c>
      <c r="AN264" s="395">
        <v>63</v>
      </c>
      <c r="AO264" s="335">
        <v>6.3444108761329304E-2</v>
      </c>
      <c r="AP264" s="333">
        <v>993</v>
      </c>
      <c r="AQ264" s="432">
        <v>1210</v>
      </c>
      <c r="AR264" s="334">
        <v>0.82066115702479336</v>
      </c>
      <c r="AS264" s="324">
        <v>930</v>
      </c>
      <c r="AT264" s="324">
        <v>63</v>
      </c>
      <c r="AU264" s="333">
        <v>993</v>
      </c>
      <c r="AV264" s="540">
        <v>570</v>
      </c>
      <c r="AW264" s="334">
        <v>0.61290322580645162</v>
      </c>
      <c r="AX264" s="540">
        <v>57</v>
      </c>
      <c r="AY264" s="334">
        <v>0.90476190476190477</v>
      </c>
      <c r="AZ264" s="340">
        <v>627</v>
      </c>
      <c r="BA264" s="341">
        <v>0.63141993957703924</v>
      </c>
      <c r="BB264" s="540">
        <v>5</v>
      </c>
      <c r="BC264" s="341">
        <v>8.771929824561403E-3</v>
      </c>
      <c r="BD264" s="540">
        <v>8</v>
      </c>
      <c r="BE264" s="341">
        <v>0.14035087719298245</v>
      </c>
      <c r="BF264" s="338">
        <v>13</v>
      </c>
      <c r="BG264" s="341">
        <v>2.0733652312599681E-2</v>
      </c>
      <c r="BH264" s="540">
        <v>4</v>
      </c>
      <c r="BI264" s="341">
        <v>0.8</v>
      </c>
      <c r="BJ264" s="540">
        <v>8</v>
      </c>
      <c r="BK264" s="341">
        <v>1</v>
      </c>
      <c r="BL264" s="338">
        <v>12</v>
      </c>
      <c r="BM264" s="341">
        <v>0.92307692307692313</v>
      </c>
      <c r="BN264" s="470"/>
      <c r="BO264" s="475"/>
      <c r="BP264" s="585">
        <v>30</v>
      </c>
      <c r="BQ264" s="397">
        <v>4.784688995215311E-2</v>
      </c>
      <c r="BR264" s="585">
        <v>30</v>
      </c>
      <c r="BS264" s="541">
        <v>4.784688995215311E-2</v>
      </c>
      <c r="BT264" s="403">
        <v>1</v>
      </c>
      <c r="BU264" s="397">
        <v>0.2</v>
      </c>
      <c r="BV264" s="403">
        <v>1</v>
      </c>
      <c r="BW264" s="397">
        <v>0.25</v>
      </c>
      <c r="BX264" s="490" t="s">
        <v>320</v>
      </c>
    </row>
    <row r="265" spans="1:76" x14ac:dyDescent="0.25">
      <c r="A265" s="293" t="s">
        <v>683</v>
      </c>
      <c r="B265" s="293" t="s">
        <v>687</v>
      </c>
      <c r="C265" s="293" t="s">
        <v>688</v>
      </c>
      <c r="D265" s="544" t="s">
        <v>487</v>
      </c>
      <c r="E265" s="303" t="s">
        <v>477</v>
      </c>
      <c r="F265" s="303" t="s">
        <v>478</v>
      </c>
      <c r="G265" s="307" t="s">
        <v>858</v>
      </c>
      <c r="H265" s="307" t="s">
        <v>979</v>
      </c>
      <c r="I265" s="303" t="s">
        <v>961</v>
      </c>
      <c r="J265" s="303"/>
      <c r="K265" s="677"/>
      <c r="L265" s="677"/>
      <c r="M265" s="678"/>
      <c r="N265" s="677"/>
      <c r="O265" s="677"/>
      <c r="P265" s="677"/>
      <c r="Q265" s="679"/>
      <c r="R265" s="679"/>
      <c r="S265" s="679"/>
      <c r="T265" s="305" t="s">
        <v>768</v>
      </c>
      <c r="U265" s="402">
        <v>3</v>
      </c>
      <c r="V265" s="542"/>
      <c r="W265" s="403">
        <v>4</v>
      </c>
      <c r="X265" s="404">
        <v>1.3333333333333333</v>
      </c>
      <c r="Y265" s="585">
        <v>509</v>
      </c>
      <c r="Z265" s="585">
        <v>333.33333333333331</v>
      </c>
      <c r="AA265" s="540">
        <v>2</v>
      </c>
      <c r="AB265" s="397">
        <v>0.5</v>
      </c>
      <c r="AC265" s="543"/>
      <c r="AD265" s="630"/>
      <c r="AE265" s="540">
        <v>2</v>
      </c>
      <c r="AF265" s="397">
        <v>0.66666666666666663</v>
      </c>
      <c r="AG265" s="403">
        <v>2</v>
      </c>
      <c r="AH265" s="423"/>
      <c r="AI265" s="543"/>
      <c r="AJ265" s="423"/>
      <c r="AK265" s="543"/>
      <c r="AL265" s="423"/>
      <c r="AM265" s="401">
        <v>1520</v>
      </c>
      <c r="AN265" s="585">
        <v>7</v>
      </c>
      <c r="AO265" s="607">
        <v>4.5841519318926003E-3</v>
      </c>
      <c r="AP265" s="395">
        <v>1527</v>
      </c>
      <c r="AQ265" s="585">
        <v>2127</v>
      </c>
      <c r="AR265" s="334">
        <v>0.71791255289139633</v>
      </c>
      <c r="AS265" s="398">
        <v>1520</v>
      </c>
      <c r="AT265" s="585">
        <v>7</v>
      </c>
      <c r="AU265" s="333">
        <v>1527</v>
      </c>
      <c r="AV265" s="540">
        <v>994</v>
      </c>
      <c r="AW265" s="334">
        <v>0.65394736842105261</v>
      </c>
      <c r="AX265" s="540">
        <v>6</v>
      </c>
      <c r="AY265" s="334">
        <v>0.8571428571428571</v>
      </c>
      <c r="AZ265" s="340">
        <v>1000</v>
      </c>
      <c r="BA265" s="341">
        <v>0.65487884741322855</v>
      </c>
      <c r="BB265" s="540">
        <v>8</v>
      </c>
      <c r="BC265" s="341">
        <v>8.0482897384305842E-3</v>
      </c>
      <c r="BD265" s="540">
        <v>2</v>
      </c>
      <c r="BE265" s="341">
        <v>0.33333333333333331</v>
      </c>
      <c r="BF265" s="338">
        <v>10</v>
      </c>
      <c r="BG265" s="341">
        <v>0.01</v>
      </c>
      <c r="BH265" s="540">
        <v>6</v>
      </c>
      <c r="BI265" s="341">
        <v>0.75</v>
      </c>
      <c r="BJ265" s="540">
        <v>2</v>
      </c>
      <c r="BK265" s="334">
        <v>1</v>
      </c>
      <c r="BL265" s="338">
        <v>8</v>
      </c>
      <c r="BM265" s="341">
        <v>0.8</v>
      </c>
      <c r="BN265" s="542">
        <v>0</v>
      </c>
      <c r="BO265" s="423"/>
      <c r="BP265" s="585">
        <v>29</v>
      </c>
      <c r="BQ265" s="397">
        <v>2.9000000000000001E-2</v>
      </c>
      <c r="BR265" s="585">
        <v>29</v>
      </c>
      <c r="BS265" s="397">
        <v>2.9000000000000001E-2</v>
      </c>
      <c r="BT265" s="543">
        <v>0</v>
      </c>
      <c r="BU265" s="423"/>
      <c r="BV265" s="543"/>
      <c r="BW265" s="397"/>
      <c r="BX265" s="574" t="s">
        <v>320</v>
      </c>
    </row>
    <row r="266" spans="1:76" x14ac:dyDescent="0.25">
      <c r="A266" s="293" t="s">
        <v>683</v>
      </c>
      <c r="B266" s="293" t="s">
        <v>687</v>
      </c>
      <c r="C266" s="293" t="s">
        <v>689</v>
      </c>
      <c r="D266" s="362" t="s">
        <v>487</v>
      </c>
      <c r="E266" s="303" t="s">
        <v>477</v>
      </c>
      <c r="F266" s="303" t="s">
        <v>478</v>
      </c>
      <c r="G266" s="307" t="s">
        <v>858</v>
      </c>
      <c r="H266" s="307" t="s">
        <v>979</v>
      </c>
      <c r="I266" s="303" t="s">
        <v>961</v>
      </c>
      <c r="J266" s="303"/>
      <c r="K266" s="520" t="s">
        <v>974</v>
      </c>
      <c r="L266" s="520" t="s">
        <v>777</v>
      </c>
      <c r="M266" s="521" t="s">
        <v>1031</v>
      </c>
      <c r="N266" s="520" t="s">
        <v>766</v>
      </c>
      <c r="O266" s="520" t="s">
        <v>777</v>
      </c>
      <c r="P266" s="520" t="s">
        <v>777</v>
      </c>
      <c r="Q266" s="511">
        <v>2982</v>
      </c>
      <c r="R266" s="511">
        <v>23</v>
      </c>
      <c r="S266" s="511">
        <v>1</v>
      </c>
      <c r="T266" s="305" t="s">
        <v>768</v>
      </c>
      <c r="U266" s="402">
        <v>3</v>
      </c>
      <c r="V266" s="326"/>
      <c r="W266" s="403">
        <v>4</v>
      </c>
      <c r="X266" s="404">
        <v>1.3333333333333333</v>
      </c>
      <c r="Y266" s="333">
        <v>485</v>
      </c>
      <c r="Z266" s="333">
        <v>300.33333333333331</v>
      </c>
      <c r="AA266" s="540">
        <v>1</v>
      </c>
      <c r="AB266" s="397">
        <v>0.25</v>
      </c>
      <c r="AC266" s="403"/>
      <c r="AD266" s="397"/>
      <c r="AE266" s="540"/>
      <c r="AF266" s="397"/>
      <c r="AG266" s="403"/>
      <c r="AH266" s="475"/>
      <c r="AI266" s="403">
        <v>1</v>
      </c>
      <c r="AJ266" s="397">
        <v>0.25</v>
      </c>
      <c r="AK266" s="403"/>
      <c r="AL266" s="397"/>
      <c r="AM266" s="401">
        <v>1351</v>
      </c>
      <c r="AN266" s="585">
        <v>104</v>
      </c>
      <c r="AO266" s="584">
        <v>7.1477663230240546E-2</v>
      </c>
      <c r="AP266" s="585">
        <v>1455</v>
      </c>
      <c r="AQ266" s="425">
        <v>2031</v>
      </c>
      <c r="AR266" s="584">
        <v>0.71639586410635159</v>
      </c>
      <c r="AS266" s="403">
        <v>1351</v>
      </c>
      <c r="AT266" s="540">
        <v>104</v>
      </c>
      <c r="AU266" s="333">
        <v>1455</v>
      </c>
      <c r="AV266" s="540">
        <v>806</v>
      </c>
      <c r="AW266" s="334">
        <v>0.59659511472982973</v>
      </c>
      <c r="AX266" s="540">
        <v>95</v>
      </c>
      <c r="AY266" s="334">
        <v>0.91346153846153844</v>
      </c>
      <c r="AZ266" s="340">
        <v>901</v>
      </c>
      <c r="BA266" s="341">
        <v>0.61924398625429555</v>
      </c>
      <c r="BB266" s="540">
        <v>5</v>
      </c>
      <c r="BC266" s="396">
        <v>6.2034739454094297E-3</v>
      </c>
      <c r="BD266" s="540">
        <v>12</v>
      </c>
      <c r="BE266" s="341">
        <v>0.12631578947368421</v>
      </c>
      <c r="BF266" s="338">
        <v>17</v>
      </c>
      <c r="BG266" s="341">
        <v>1.8867924528301886E-2</v>
      </c>
      <c r="BH266" s="540">
        <v>4</v>
      </c>
      <c r="BI266" s="396">
        <v>0.8</v>
      </c>
      <c r="BJ266" s="540">
        <v>11</v>
      </c>
      <c r="BK266" s="334">
        <v>0.91666666666666663</v>
      </c>
      <c r="BL266" s="338">
        <v>15</v>
      </c>
      <c r="BM266" s="341">
        <v>0.88235294117647056</v>
      </c>
      <c r="BN266" s="470">
        <v>0</v>
      </c>
      <c r="BO266" s="475"/>
      <c r="BP266" s="585">
        <v>16</v>
      </c>
      <c r="BQ266" s="475">
        <v>1.7758046614872364E-2</v>
      </c>
      <c r="BR266" s="585">
        <v>16</v>
      </c>
      <c r="BS266" s="475">
        <v>1.7758046614872364E-2</v>
      </c>
      <c r="BT266" s="403">
        <v>1</v>
      </c>
      <c r="BU266" s="397">
        <v>0.25</v>
      </c>
      <c r="BV266" s="474"/>
      <c r="BW266" s="475"/>
      <c r="BX266" s="490" t="s">
        <v>320</v>
      </c>
    </row>
    <row r="267" spans="1:76" ht="13.8" thickBot="1" x14ac:dyDescent="0.3">
      <c r="A267" s="292" t="s">
        <v>683</v>
      </c>
      <c r="B267" s="292" t="s">
        <v>687</v>
      </c>
      <c r="C267" s="292" t="s">
        <v>475</v>
      </c>
      <c r="D267" s="563" t="s">
        <v>482</v>
      </c>
      <c r="E267" s="563" t="s">
        <v>477</v>
      </c>
      <c r="F267" s="563" t="s">
        <v>478</v>
      </c>
      <c r="G267" s="567" t="s">
        <v>858</v>
      </c>
      <c r="H267" s="567" t="s">
        <v>979</v>
      </c>
      <c r="I267" s="563" t="s">
        <v>961</v>
      </c>
      <c r="J267" s="563"/>
      <c r="K267" s="716"/>
      <c r="L267" s="682"/>
      <c r="M267" s="690"/>
      <c r="N267" s="682"/>
      <c r="O267" s="682"/>
      <c r="P267" s="682"/>
      <c r="Q267" s="691"/>
      <c r="R267" s="691"/>
      <c r="S267" s="691"/>
      <c r="T267" s="308" t="s">
        <v>768</v>
      </c>
      <c r="U267" s="569">
        <v>1</v>
      </c>
      <c r="V267" s="545"/>
      <c r="W267" s="575">
        <v>2</v>
      </c>
      <c r="X267" s="576">
        <v>2</v>
      </c>
      <c r="Y267" s="347">
        <v>2982</v>
      </c>
      <c r="Z267" s="347">
        <v>1901</v>
      </c>
      <c r="AA267" s="554">
        <v>1</v>
      </c>
      <c r="AB267" s="578">
        <v>0.5</v>
      </c>
      <c r="AC267" s="476"/>
      <c r="AD267" s="578" t="s">
        <v>853</v>
      </c>
      <c r="AE267" s="575">
        <v>1</v>
      </c>
      <c r="AF267" s="578">
        <v>1</v>
      </c>
      <c r="AG267" s="575">
        <v>1</v>
      </c>
      <c r="AH267" s="477"/>
      <c r="AI267" s="476"/>
      <c r="AJ267" s="484"/>
      <c r="AK267" s="476"/>
      <c r="AL267" s="484"/>
      <c r="AM267" s="564">
        <v>2871</v>
      </c>
      <c r="AN267" s="577">
        <v>111</v>
      </c>
      <c r="AO267" s="649">
        <v>3.722334004024145E-2</v>
      </c>
      <c r="AP267" s="577">
        <v>2982</v>
      </c>
      <c r="AQ267" s="605">
        <v>4158</v>
      </c>
      <c r="AR267" s="348">
        <v>0.71717171717171713</v>
      </c>
      <c r="AS267" s="575">
        <v>2871</v>
      </c>
      <c r="AT267" s="343">
        <v>111</v>
      </c>
      <c r="AU267" s="347">
        <v>2982</v>
      </c>
      <c r="AV267" s="554">
        <v>1800</v>
      </c>
      <c r="AW267" s="348">
        <v>0.62695924764890287</v>
      </c>
      <c r="AX267" s="554">
        <v>101</v>
      </c>
      <c r="AY267" s="348">
        <v>0.90990990990990994</v>
      </c>
      <c r="AZ267" s="373">
        <v>1901</v>
      </c>
      <c r="BA267" s="374">
        <v>0.63749161636485585</v>
      </c>
      <c r="BB267" s="554">
        <v>11</v>
      </c>
      <c r="BC267" s="374">
        <v>6.1111111111111114E-3</v>
      </c>
      <c r="BD267" s="554">
        <v>14</v>
      </c>
      <c r="BE267" s="374">
        <v>0.13861386138613863</v>
      </c>
      <c r="BF267" s="371">
        <v>25</v>
      </c>
      <c r="BG267" s="374">
        <v>1.3150973172014729E-2</v>
      </c>
      <c r="BH267" s="554">
        <v>8</v>
      </c>
      <c r="BI267" s="374">
        <v>0.72727272727272729</v>
      </c>
      <c r="BJ267" s="554">
        <v>13</v>
      </c>
      <c r="BK267" s="348">
        <v>0.9285714285714286</v>
      </c>
      <c r="BL267" s="371">
        <v>21</v>
      </c>
      <c r="BM267" s="374">
        <v>0.84</v>
      </c>
      <c r="BN267" s="577">
        <v>1</v>
      </c>
      <c r="BO267" s="578">
        <v>5.2603892688058915E-4</v>
      </c>
      <c r="BP267" s="577">
        <v>21</v>
      </c>
      <c r="BQ267" s="578">
        <v>1.1046817464492372E-2</v>
      </c>
      <c r="BR267" s="577">
        <v>22</v>
      </c>
      <c r="BS267" s="578">
        <v>1.1572856391372961E-2</v>
      </c>
      <c r="BT267" s="575">
        <v>1</v>
      </c>
      <c r="BU267" s="578">
        <v>0.5</v>
      </c>
      <c r="BV267" s="575">
        <v>1</v>
      </c>
      <c r="BW267" s="578">
        <v>1</v>
      </c>
      <c r="BX267" s="503" t="s">
        <v>320</v>
      </c>
    </row>
    <row r="268" spans="1:76" x14ac:dyDescent="0.25">
      <c r="A268" s="291" t="s">
        <v>690</v>
      </c>
      <c r="B268" s="291" t="s">
        <v>691</v>
      </c>
      <c r="C268" s="291" t="s">
        <v>692</v>
      </c>
      <c r="D268" s="384" t="s">
        <v>487</v>
      </c>
      <c r="E268" s="314" t="s">
        <v>477</v>
      </c>
      <c r="F268" s="314" t="s">
        <v>491</v>
      </c>
      <c r="G268" s="314" t="s">
        <v>941</v>
      </c>
      <c r="H268" s="314" t="s">
        <v>959</v>
      </c>
      <c r="I268" s="314" t="s">
        <v>961</v>
      </c>
      <c r="J268" s="314"/>
      <c r="K268" s="674"/>
      <c r="L268" s="698"/>
      <c r="M268" s="699"/>
      <c r="N268" s="674"/>
      <c r="O268" s="674"/>
      <c r="P268" s="674"/>
      <c r="Q268" s="676"/>
      <c r="R268" s="676"/>
      <c r="S268" s="676"/>
      <c r="T268" s="315" t="s">
        <v>768</v>
      </c>
      <c r="U268" s="317">
        <v>5</v>
      </c>
      <c r="V268" s="318"/>
      <c r="W268" s="338">
        <v>8</v>
      </c>
      <c r="X268" s="339">
        <v>1.6</v>
      </c>
      <c r="Y268" s="340">
        <v>2043</v>
      </c>
      <c r="Z268" s="340">
        <v>819.8</v>
      </c>
      <c r="AA268" s="338">
        <v>2</v>
      </c>
      <c r="AB268" s="341">
        <v>0.25</v>
      </c>
      <c r="AC268" s="480"/>
      <c r="AD268" s="481"/>
      <c r="AE268" s="338">
        <v>2</v>
      </c>
      <c r="AF268" s="341">
        <v>0.4</v>
      </c>
      <c r="AG268" s="338">
        <v>2</v>
      </c>
      <c r="AH268" s="481"/>
      <c r="AI268" s="481"/>
      <c r="AJ268" s="481"/>
      <c r="AK268" s="481"/>
      <c r="AL268" s="481"/>
      <c r="AM268" s="316">
        <v>10211</v>
      </c>
      <c r="AN268" s="340">
        <v>4</v>
      </c>
      <c r="AO268" s="359">
        <v>3.9158100832109642E-4</v>
      </c>
      <c r="AP268" s="340">
        <v>10215</v>
      </c>
      <c r="AQ268" s="600">
        <v>14376</v>
      </c>
      <c r="AR268" s="341">
        <v>0.710559265442404</v>
      </c>
      <c r="AS268" s="316">
        <v>10211</v>
      </c>
      <c r="AT268" s="316">
        <v>4</v>
      </c>
      <c r="AU268" s="340">
        <v>10215</v>
      </c>
      <c r="AV268" s="340">
        <v>4096</v>
      </c>
      <c r="AW268" s="341">
        <v>0.40113602977181473</v>
      </c>
      <c r="AX268" s="340">
        <v>3</v>
      </c>
      <c r="AY268" s="341">
        <v>0.75</v>
      </c>
      <c r="AZ268" s="340">
        <v>4099</v>
      </c>
      <c r="BA268" s="341">
        <v>0.40127263827704357</v>
      </c>
      <c r="BB268" s="340">
        <v>38</v>
      </c>
      <c r="BC268" s="341">
        <v>9.27734375E-3</v>
      </c>
      <c r="BD268" s="472"/>
      <c r="BE268" s="472"/>
      <c r="BF268" s="338">
        <v>38</v>
      </c>
      <c r="BG268" s="341">
        <v>9.2705537936081973E-3</v>
      </c>
      <c r="BH268" s="340">
        <v>30</v>
      </c>
      <c r="BI268" s="341">
        <v>0.78947368421052633</v>
      </c>
      <c r="BJ268" s="472"/>
      <c r="BK268" s="481" t="s">
        <v>320</v>
      </c>
      <c r="BL268" s="338">
        <v>30</v>
      </c>
      <c r="BM268" s="341">
        <v>0.78947368421052633</v>
      </c>
      <c r="BN268" s="340">
        <v>6</v>
      </c>
      <c r="BO268" s="341">
        <v>1.463771651622347E-3</v>
      </c>
      <c r="BP268" s="340">
        <v>26</v>
      </c>
      <c r="BQ268" s="341">
        <v>6.3430104903635029E-3</v>
      </c>
      <c r="BR268" s="340">
        <v>32</v>
      </c>
      <c r="BS268" s="341">
        <v>7.8067821419858501E-3</v>
      </c>
      <c r="BT268" s="338">
        <v>2</v>
      </c>
      <c r="BU268" s="341">
        <v>0.25</v>
      </c>
      <c r="BV268" s="338">
        <v>1</v>
      </c>
      <c r="BW268" s="341">
        <v>0.2</v>
      </c>
      <c r="BX268" s="505" t="s">
        <v>320</v>
      </c>
    </row>
    <row r="269" spans="1:76" x14ac:dyDescent="0.25">
      <c r="A269" s="293" t="s">
        <v>690</v>
      </c>
      <c r="B269" s="293" t="s">
        <v>691</v>
      </c>
      <c r="C269" s="293" t="s">
        <v>1042</v>
      </c>
      <c r="D269" s="362" t="s">
        <v>487</v>
      </c>
      <c r="E269" s="312" t="s">
        <v>477</v>
      </c>
      <c r="F269" s="312" t="s">
        <v>491</v>
      </c>
      <c r="G269" s="314" t="s">
        <v>941</v>
      </c>
      <c r="H269" s="314" t="s">
        <v>959</v>
      </c>
      <c r="I269" s="312" t="s">
        <v>961</v>
      </c>
      <c r="J269" s="312"/>
      <c r="K269" s="677"/>
      <c r="L269" s="677"/>
      <c r="M269" s="678"/>
      <c r="N269" s="677"/>
      <c r="O269" s="677"/>
      <c r="P269" s="677"/>
      <c r="Q269" s="679"/>
      <c r="R269" s="679"/>
      <c r="S269" s="679"/>
      <c r="T269" s="313" t="s">
        <v>768</v>
      </c>
      <c r="U269" s="325">
        <v>2</v>
      </c>
      <c r="V269" s="326"/>
      <c r="W269" s="331">
        <v>5</v>
      </c>
      <c r="X269" s="332">
        <v>2.5</v>
      </c>
      <c r="Y269" s="333">
        <v>2116</v>
      </c>
      <c r="Z269" s="333">
        <v>931</v>
      </c>
      <c r="AA269" s="331">
        <v>1</v>
      </c>
      <c r="AB269" s="334">
        <v>0.2</v>
      </c>
      <c r="AC269" s="474"/>
      <c r="AD269" s="475"/>
      <c r="AE269" s="331">
        <v>1</v>
      </c>
      <c r="AF269" s="334">
        <v>0.5</v>
      </c>
      <c r="AG269" s="331">
        <v>1</v>
      </c>
      <c r="AH269" s="475"/>
      <c r="AI269" s="481"/>
      <c r="AJ269" s="481"/>
      <c r="AK269" s="481"/>
      <c r="AL269" s="481"/>
      <c r="AM269" s="324">
        <v>4230</v>
      </c>
      <c r="AN269" s="333">
        <v>2</v>
      </c>
      <c r="AO269" s="335">
        <v>4.7258979206049151E-4</v>
      </c>
      <c r="AP269" s="333">
        <v>4232</v>
      </c>
      <c r="AQ269" s="425">
        <v>5919</v>
      </c>
      <c r="AR269" s="334">
        <v>0.71498563946612603</v>
      </c>
      <c r="AS269" s="324">
        <v>4230</v>
      </c>
      <c r="AT269" s="324">
        <v>2</v>
      </c>
      <c r="AU269" s="333">
        <v>4232</v>
      </c>
      <c r="AV269" s="333">
        <v>1860</v>
      </c>
      <c r="AW269" s="334">
        <v>0.43971631205673761</v>
      </c>
      <c r="AX269" s="333">
        <v>2</v>
      </c>
      <c r="AY269" s="334">
        <v>1</v>
      </c>
      <c r="AZ269" s="333">
        <v>1862</v>
      </c>
      <c r="BA269" s="334">
        <v>0.43998109640831756</v>
      </c>
      <c r="BB269" s="333">
        <v>10</v>
      </c>
      <c r="BC269" s="334">
        <v>5.3763440860215058E-3</v>
      </c>
      <c r="BD269" s="331">
        <v>2</v>
      </c>
      <c r="BE269" s="334">
        <v>1</v>
      </c>
      <c r="BF269" s="331">
        <v>12</v>
      </c>
      <c r="BG269" s="334">
        <v>6.44468313641246E-3</v>
      </c>
      <c r="BH269" s="333">
        <v>9</v>
      </c>
      <c r="BI269" s="334">
        <v>0.9</v>
      </c>
      <c r="BJ269" s="331">
        <v>1</v>
      </c>
      <c r="BK269" s="334">
        <v>0.5</v>
      </c>
      <c r="BL269" s="331">
        <v>10</v>
      </c>
      <c r="BM269" s="334">
        <v>0.83333333333333337</v>
      </c>
      <c r="BN269" s="333">
        <v>2</v>
      </c>
      <c r="BO269" s="334">
        <v>1.0741138560687433E-3</v>
      </c>
      <c r="BP269" s="333">
        <v>14</v>
      </c>
      <c r="BQ269" s="334">
        <v>7.5187969924812026E-3</v>
      </c>
      <c r="BR269" s="333">
        <v>16</v>
      </c>
      <c r="BS269" s="334">
        <v>8.5929108485499461E-3</v>
      </c>
      <c r="BT269" s="331">
        <v>2</v>
      </c>
      <c r="BU269" s="334">
        <v>0.4</v>
      </c>
      <c r="BV269" s="331">
        <v>1</v>
      </c>
      <c r="BW269" s="334">
        <v>0.5</v>
      </c>
      <c r="BX269" s="490" t="s">
        <v>320</v>
      </c>
    </row>
    <row r="270" spans="1:76" x14ac:dyDescent="0.25">
      <c r="A270" s="293" t="s">
        <v>690</v>
      </c>
      <c r="B270" s="293" t="s">
        <v>691</v>
      </c>
      <c r="C270" s="293" t="s">
        <v>1043</v>
      </c>
      <c r="D270" s="362" t="s">
        <v>487</v>
      </c>
      <c r="E270" s="312" t="s">
        <v>477</v>
      </c>
      <c r="F270" s="312" t="s">
        <v>491</v>
      </c>
      <c r="G270" s="314" t="s">
        <v>941</v>
      </c>
      <c r="H270" s="314" t="s">
        <v>959</v>
      </c>
      <c r="I270" s="312" t="s">
        <v>961</v>
      </c>
      <c r="J270" s="312"/>
      <c r="K270" s="520" t="s">
        <v>968</v>
      </c>
      <c r="L270" s="520" t="s">
        <v>1044</v>
      </c>
      <c r="M270" s="521" t="s">
        <v>1045</v>
      </c>
      <c r="N270" s="520" t="s">
        <v>766</v>
      </c>
      <c r="O270" s="520" t="s">
        <v>777</v>
      </c>
      <c r="P270" s="520" t="s">
        <v>777</v>
      </c>
      <c r="Q270" s="511">
        <v>19410</v>
      </c>
      <c r="R270" s="511">
        <v>187</v>
      </c>
      <c r="S270" s="511">
        <v>14</v>
      </c>
      <c r="T270" s="313" t="s">
        <v>768</v>
      </c>
      <c r="U270" s="325">
        <v>3</v>
      </c>
      <c r="V270" s="326"/>
      <c r="W270" s="331">
        <v>4</v>
      </c>
      <c r="X270" s="332">
        <v>1.3333333333333333</v>
      </c>
      <c r="Y270" s="333">
        <v>1654.3333333333333</v>
      </c>
      <c r="Z270" s="333">
        <v>582.33333333333337</v>
      </c>
      <c r="AA270" s="331">
        <v>1</v>
      </c>
      <c r="AB270" s="334">
        <v>0.25</v>
      </c>
      <c r="AC270" s="474"/>
      <c r="AD270" s="475"/>
      <c r="AE270" s="331">
        <v>1</v>
      </c>
      <c r="AF270" s="334">
        <v>0.33333333333333331</v>
      </c>
      <c r="AG270" s="331">
        <v>1</v>
      </c>
      <c r="AH270" s="475"/>
      <c r="AI270" s="481"/>
      <c r="AJ270" s="481"/>
      <c r="AK270" s="481"/>
      <c r="AL270" s="481"/>
      <c r="AM270" s="324">
        <v>4951</v>
      </c>
      <c r="AN270" s="333">
        <v>12</v>
      </c>
      <c r="AO270" s="335">
        <v>2.4178924037880313E-3</v>
      </c>
      <c r="AP270" s="333">
        <v>4963</v>
      </c>
      <c r="AQ270" s="561">
        <v>7167</v>
      </c>
      <c r="AR270" s="334">
        <v>0.69247941956188086</v>
      </c>
      <c r="AS270" s="324">
        <v>4951</v>
      </c>
      <c r="AT270" s="324">
        <v>12</v>
      </c>
      <c r="AU270" s="333">
        <v>4963</v>
      </c>
      <c r="AV270" s="333">
        <v>1737</v>
      </c>
      <c r="AW270" s="334">
        <v>0.35083821450212077</v>
      </c>
      <c r="AX270" s="333">
        <v>10</v>
      </c>
      <c r="AY270" s="334">
        <v>0.83333333333333337</v>
      </c>
      <c r="AZ270" s="333">
        <v>1747</v>
      </c>
      <c r="BA270" s="334">
        <v>0.35200483578480757</v>
      </c>
      <c r="BB270" s="333">
        <v>5</v>
      </c>
      <c r="BC270" s="334">
        <v>2.8785261945883708E-3</v>
      </c>
      <c r="BD270" s="331">
        <v>3</v>
      </c>
      <c r="BE270" s="334">
        <v>0.3</v>
      </c>
      <c r="BF270" s="331">
        <v>8</v>
      </c>
      <c r="BG270" s="334">
        <v>4.5792787635947334E-3</v>
      </c>
      <c r="BH270" s="333">
        <v>3</v>
      </c>
      <c r="BI270" s="334">
        <v>0.6</v>
      </c>
      <c r="BJ270" s="331">
        <v>1</v>
      </c>
      <c r="BK270" s="334">
        <v>0.33333333333333331</v>
      </c>
      <c r="BL270" s="331">
        <v>4</v>
      </c>
      <c r="BM270" s="334">
        <v>0.5</v>
      </c>
      <c r="BN270" s="333">
        <v>3</v>
      </c>
      <c r="BO270" s="334">
        <v>1.7172295363480253E-3</v>
      </c>
      <c r="BP270" s="333">
        <v>24</v>
      </c>
      <c r="BQ270" s="334">
        <v>1.3737836290784202E-2</v>
      </c>
      <c r="BR270" s="333">
        <v>27</v>
      </c>
      <c r="BS270" s="334">
        <v>1.5455065827132226E-2</v>
      </c>
      <c r="BT270" s="331">
        <v>2</v>
      </c>
      <c r="BU270" s="334">
        <v>0.5</v>
      </c>
      <c r="BV270" s="331">
        <v>1</v>
      </c>
      <c r="BW270" s="334">
        <v>0.33333333333333331</v>
      </c>
      <c r="BX270" s="490" t="s">
        <v>320</v>
      </c>
    </row>
    <row r="271" spans="1:76" ht="13.8" thickBot="1" x14ac:dyDescent="0.3">
      <c r="A271" s="292" t="s">
        <v>690</v>
      </c>
      <c r="B271" s="292" t="s">
        <v>691</v>
      </c>
      <c r="C271" s="292" t="s">
        <v>475</v>
      </c>
      <c r="D271" s="311" t="s">
        <v>482</v>
      </c>
      <c r="E271" s="311" t="s">
        <v>477</v>
      </c>
      <c r="F271" s="311" t="s">
        <v>491</v>
      </c>
      <c r="G271" s="368" t="s">
        <v>941</v>
      </c>
      <c r="H271" s="368" t="s">
        <v>959</v>
      </c>
      <c r="I271" s="311" t="s">
        <v>961</v>
      </c>
      <c r="J271" s="311"/>
      <c r="K271" s="682"/>
      <c r="L271" s="703"/>
      <c r="M271" s="703"/>
      <c r="N271" s="682"/>
      <c r="O271" s="682"/>
      <c r="P271" s="682"/>
      <c r="Q271" s="691"/>
      <c r="R271" s="691"/>
      <c r="S271" s="691"/>
      <c r="T271" s="360" t="s">
        <v>770</v>
      </c>
      <c r="U271" s="344">
        <v>1</v>
      </c>
      <c r="V271" s="345">
        <v>1</v>
      </c>
      <c r="W271" s="345">
        <v>1</v>
      </c>
      <c r="X271" s="346">
        <v>1</v>
      </c>
      <c r="Y271" s="347">
        <v>19410</v>
      </c>
      <c r="Z271" s="580" t="s">
        <v>320</v>
      </c>
      <c r="AA271" s="345">
        <v>0</v>
      </c>
      <c r="AB271" s="348">
        <v>0</v>
      </c>
      <c r="AC271" s="476"/>
      <c r="AD271" s="348" t="s">
        <v>853</v>
      </c>
      <c r="AE271" s="345">
        <v>1</v>
      </c>
      <c r="AF271" s="348">
        <v>1</v>
      </c>
      <c r="AG271" s="345">
        <v>1</v>
      </c>
      <c r="AH271" s="477"/>
      <c r="AI271" s="484"/>
      <c r="AJ271" s="484"/>
      <c r="AK271" s="484"/>
      <c r="AL271" s="484"/>
      <c r="AM271" s="343">
        <v>19392</v>
      </c>
      <c r="AN271" s="347">
        <v>18</v>
      </c>
      <c r="AO271" s="349">
        <v>9.2735703245749618E-4</v>
      </c>
      <c r="AP271" s="347">
        <v>19410</v>
      </c>
      <c r="AQ271" s="655">
        <v>27462</v>
      </c>
      <c r="AR271" s="348">
        <v>0.70679484378413804</v>
      </c>
      <c r="AS271" s="467" t="s">
        <v>320</v>
      </c>
      <c r="AT271" s="467" t="s">
        <v>320</v>
      </c>
      <c r="AU271" s="580" t="s">
        <v>320</v>
      </c>
      <c r="AV271" s="580"/>
      <c r="AW271" s="477" t="s">
        <v>320</v>
      </c>
      <c r="AX271" s="580"/>
      <c r="AY271" s="477" t="s">
        <v>320</v>
      </c>
      <c r="AZ271" s="580" t="s">
        <v>320</v>
      </c>
      <c r="BA271" s="477" t="s">
        <v>320</v>
      </c>
      <c r="BB271" s="580"/>
      <c r="BC271" s="477" t="s">
        <v>320</v>
      </c>
      <c r="BD271" s="476"/>
      <c r="BE271" s="477" t="s">
        <v>320</v>
      </c>
      <c r="BF271" s="476" t="s">
        <v>320</v>
      </c>
      <c r="BG271" s="477" t="s">
        <v>320</v>
      </c>
      <c r="BH271" s="580"/>
      <c r="BI271" s="477" t="s">
        <v>320</v>
      </c>
      <c r="BJ271" s="476"/>
      <c r="BK271" s="477" t="s">
        <v>320</v>
      </c>
      <c r="BL271" s="476" t="s">
        <v>320</v>
      </c>
      <c r="BM271" s="477" t="s">
        <v>320</v>
      </c>
      <c r="BN271" s="580"/>
      <c r="BO271" s="477" t="s">
        <v>320</v>
      </c>
      <c r="BP271" s="580"/>
      <c r="BQ271" s="477" t="s">
        <v>320</v>
      </c>
      <c r="BR271" s="580" t="s">
        <v>320</v>
      </c>
      <c r="BS271" s="477" t="s">
        <v>320</v>
      </c>
      <c r="BT271" s="345">
        <v>1</v>
      </c>
      <c r="BU271" s="348">
        <v>1</v>
      </c>
      <c r="BV271" s="345">
        <v>1</v>
      </c>
      <c r="BW271" s="348">
        <v>1</v>
      </c>
      <c r="BX271" s="503" t="s">
        <v>320</v>
      </c>
    </row>
    <row r="272" spans="1:76" x14ac:dyDescent="0.25">
      <c r="A272" s="291" t="s">
        <v>693</v>
      </c>
      <c r="B272" s="291" t="s">
        <v>694</v>
      </c>
      <c r="C272" s="291" t="s">
        <v>695</v>
      </c>
      <c r="D272" s="314" t="s">
        <v>500</v>
      </c>
      <c r="E272" s="314" t="s">
        <v>477</v>
      </c>
      <c r="F272" s="314" t="s">
        <v>491</v>
      </c>
      <c r="G272" s="314" t="s">
        <v>941</v>
      </c>
      <c r="H272" s="314" t="s">
        <v>976</v>
      </c>
      <c r="I272" s="314" t="s">
        <v>976</v>
      </c>
      <c r="J272" s="314"/>
      <c r="K272" s="674"/>
      <c r="L272" s="674"/>
      <c r="M272" s="675"/>
      <c r="N272" s="674"/>
      <c r="O272" s="674"/>
      <c r="P272" s="674"/>
      <c r="Q272" s="676"/>
      <c r="R272" s="676"/>
      <c r="S272" s="676"/>
      <c r="T272" s="315" t="s">
        <v>770</v>
      </c>
      <c r="U272" s="317">
        <v>2</v>
      </c>
      <c r="V272" s="338">
        <v>2</v>
      </c>
      <c r="W272" s="338">
        <v>2</v>
      </c>
      <c r="X272" s="339">
        <v>1</v>
      </c>
      <c r="Y272" s="340">
        <v>13519</v>
      </c>
      <c r="Z272" s="482" t="s">
        <v>320</v>
      </c>
      <c r="AA272" s="338">
        <v>2</v>
      </c>
      <c r="AB272" s="341">
        <v>1</v>
      </c>
      <c r="AC272" s="480"/>
      <c r="AD272" s="481"/>
      <c r="AE272" s="338">
        <v>2</v>
      </c>
      <c r="AF272" s="341">
        <v>1</v>
      </c>
      <c r="AG272" s="480"/>
      <c r="AH272" s="481"/>
      <c r="AI272" s="481"/>
      <c r="AJ272" s="481"/>
      <c r="AK272" s="481"/>
      <c r="AL272" s="481"/>
      <c r="AM272" s="398">
        <v>26996</v>
      </c>
      <c r="AN272" s="340">
        <v>42</v>
      </c>
      <c r="AO272" s="359">
        <v>1.5533693320511873E-3</v>
      </c>
      <c r="AP272" s="340">
        <v>27038</v>
      </c>
      <c r="AQ272" s="427">
        <v>39900</v>
      </c>
      <c r="AR272" s="341">
        <v>0.67764411027568927</v>
      </c>
      <c r="AS272" s="466" t="s">
        <v>320</v>
      </c>
      <c r="AT272" s="466" t="s">
        <v>320</v>
      </c>
      <c r="AU272" s="482" t="s">
        <v>320</v>
      </c>
      <c r="AV272" s="482"/>
      <c r="AW272" s="481" t="s">
        <v>320</v>
      </c>
      <c r="AX272" s="482"/>
      <c r="AY272" s="481" t="s">
        <v>320</v>
      </c>
      <c r="AZ272" s="482" t="s">
        <v>320</v>
      </c>
      <c r="BA272" s="481" t="s">
        <v>320</v>
      </c>
      <c r="BB272" s="482"/>
      <c r="BC272" s="481" t="s">
        <v>320</v>
      </c>
      <c r="BD272" s="480"/>
      <c r="BE272" s="481" t="s">
        <v>320</v>
      </c>
      <c r="BF272" s="480" t="s">
        <v>320</v>
      </c>
      <c r="BG272" s="481" t="s">
        <v>320</v>
      </c>
      <c r="BH272" s="482"/>
      <c r="BI272" s="481" t="s">
        <v>320</v>
      </c>
      <c r="BJ272" s="480"/>
      <c r="BK272" s="481" t="s">
        <v>320</v>
      </c>
      <c r="BL272" s="480" t="s">
        <v>320</v>
      </c>
      <c r="BM272" s="481" t="s">
        <v>320</v>
      </c>
      <c r="BN272" s="482"/>
      <c r="BO272" s="481" t="s">
        <v>320</v>
      </c>
      <c r="BP272" s="482"/>
      <c r="BQ272" s="481" t="s">
        <v>320</v>
      </c>
      <c r="BR272" s="482" t="s">
        <v>320</v>
      </c>
      <c r="BS272" s="481" t="s">
        <v>320</v>
      </c>
      <c r="BT272" s="338">
        <v>1</v>
      </c>
      <c r="BU272" s="341">
        <v>0.5</v>
      </c>
      <c r="BV272" s="338">
        <v>1</v>
      </c>
      <c r="BW272" s="341">
        <v>0.5</v>
      </c>
      <c r="BX272" s="505" t="s">
        <v>320</v>
      </c>
    </row>
    <row r="273" spans="1:76" x14ac:dyDescent="0.25">
      <c r="A273" s="293" t="s">
        <v>693</v>
      </c>
      <c r="B273" s="293" t="s">
        <v>694</v>
      </c>
      <c r="C273" s="293" t="s">
        <v>696</v>
      </c>
      <c r="D273" s="312" t="s">
        <v>500</v>
      </c>
      <c r="E273" s="312" t="s">
        <v>477</v>
      </c>
      <c r="F273" s="312" t="s">
        <v>491</v>
      </c>
      <c r="G273" s="314" t="s">
        <v>941</v>
      </c>
      <c r="H273" s="314" t="s">
        <v>976</v>
      </c>
      <c r="I273" s="312" t="s">
        <v>976</v>
      </c>
      <c r="J273" s="312"/>
      <c r="K273" s="677"/>
      <c r="L273" s="677"/>
      <c r="M273" s="678"/>
      <c r="N273" s="677"/>
      <c r="O273" s="677"/>
      <c r="P273" s="677"/>
      <c r="Q273" s="679"/>
      <c r="R273" s="679"/>
      <c r="S273" s="679"/>
      <c r="T273" s="313" t="s">
        <v>768</v>
      </c>
      <c r="U273" s="325">
        <v>2</v>
      </c>
      <c r="V273" s="326"/>
      <c r="W273" s="331">
        <v>4</v>
      </c>
      <c r="X273" s="332">
        <v>2</v>
      </c>
      <c r="Y273" s="333">
        <v>12143</v>
      </c>
      <c r="Z273" s="333">
        <v>5403</v>
      </c>
      <c r="AA273" s="331">
        <v>2</v>
      </c>
      <c r="AB273" s="334">
        <v>0.5</v>
      </c>
      <c r="AC273" s="474"/>
      <c r="AD273" s="475"/>
      <c r="AE273" s="331">
        <v>2</v>
      </c>
      <c r="AF273" s="334">
        <v>1</v>
      </c>
      <c r="AG273" s="474"/>
      <c r="AH273" s="475"/>
      <c r="AI273" s="481"/>
      <c r="AJ273" s="481"/>
      <c r="AK273" s="481"/>
      <c r="AL273" s="481"/>
      <c r="AM273" s="401">
        <v>24276</v>
      </c>
      <c r="AN273" s="333">
        <v>10</v>
      </c>
      <c r="AO273" s="335">
        <v>4.1175986164868647E-4</v>
      </c>
      <c r="AP273" s="333">
        <v>24286</v>
      </c>
      <c r="AQ273" s="426">
        <v>35400</v>
      </c>
      <c r="AR273" s="334">
        <v>0.68604519774011297</v>
      </c>
      <c r="AS273" s="324">
        <v>24276</v>
      </c>
      <c r="AT273" s="324">
        <v>10</v>
      </c>
      <c r="AU273" s="333">
        <v>24286</v>
      </c>
      <c r="AV273" s="333">
        <v>10800</v>
      </c>
      <c r="AW273" s="334">
        <v>0.44488383588729608</v>
      </c>
      <c r="AX273" s="333">
        <v>6</v>
      </c>
      <c r="AY273" s="334">
        <v>0.6</v>
      </c>
      <c r="AZ273" s="333">
        <v>10806</v>
      </c>
      <c r="BA273" s="334">
        <v>0.44494770649757059</v>
      </c>
      <c r="BB273" s="470"/>
      <c r="BC273" s="470"/>
      <c r="BD273" s="470"/>
      <c r="BE273" s="470"/>
      <c r="BF273" s="470"/>
      <c r="BG273" s="470"/>
      <c r="BH273" s="333">
        <v>68</v>
      </c>
      <c r="BI273" s="475" t="s">
        <v>320</v>
      </c>
      <c r="BJ273" s="474"/>
      <c r="BK273" s="475" t="s">
        <v>320</v>
      </c>
      <c r="BL273" s="331">
        <v>68</v>
      </c>
      <c r="BM273" s="475" t="s">
        <v>320</v>
      </c>
      <c r="BN273" s="333">
        <v>19</v>
      </c>
      <c r="BO273" s="334">
        <v>1.7582824356838793E-3</v>
      </c>
      <c r="BP273" s="333">
        <v>1134</v>
      </c>
      <c r="BQ273" s="334">
        <v>0.10494169905607996</v>
      </c>
      <c r="BR273" s="333">
        <v>1153</v>
      </c>
      <c r="BS273" s="334">
        <v>0.10669998149176384</v>
      </c>
      <c r="BT273" s="331">
        <v>2</v>
      </c>
      <c r="BU273" s="334">
        <v>0.5</v>
      </c>
      <c r="BV273" s="474"/>
      <c r="BW273" s="475"/>
      <c r="BX273" s="490" t="s">
        <v>320</v>
      </c>
    </row>
    <row r="274" spans="1:76" x14ac:dyDescent="0.25">
      <c r="A274" s="293" t="s">
        <v>693</v>
      </c>
      <c r="B274" s="293" t="s">
        <v>694</v>
      </c>
      <c r="C274" s="293" t="s">
        <v>697</v>
      </c>
      <c r="D274" s="312" t="s">
        <v>500</v>
      </c>
      <c r="E274" s="312" t="s">
        <v>477</v>
      </c>
      <c r="F274" s="312" t="s">
        <v>491</v>
      </c>
      <c r="G274" s="314" t="s">
        <v>941</v>
      </c>
      <c r="H274" s="314" t="s">
        <v>976</v>
      </c>
      <c r="I274" s="312" t="s">
        <v>976</v>
      </c>
      <c r="J274" s="312"/>
      <c r="K274" s="677"/>
      <c r="L274" s="677"/>
      <c r="M274" s="678"/>
      <c r="N274" s="677"/>
      <c r="O274" s="677"/>
      <c r="P274" s="677"/>
      <c r="Q274" s="679"/>
      <c r="R274" s="679"/>
      <c r="S274" s="679"/>
      <c r="T274" s="313" t="s">
        <v>768</v>
      </c>
      <c r="U274" s="325">
        <v>4</v>
      </c>
      <c r="V274" s="326"/>
      <c r="W274" s="331">
        <v>12</v>
      </c>
      <c r="X274" s="332">
        <v>3</v>
      </c>
      <c r="Y274" s="333">
        <v>13413.75</v>
      </c>
      <c r="Z274" s="333">
        <v>5186.5</v>
      </c>
      <c r="AA274" s="331">
        <v>2</v>
      </c>
      <c r="AB274" s="334">
        <v>0.16666666666666666</v>
      </c>
      <c r="AC274" s="474"/>
      <c r="AD274" s="475"/>
      <c r="AE274" s="331">
        <v>2</v>
      </c>
      <c r="AF274" s="334">
        <v>0.5</v>
      </c>
      <c r="AG274" s="474"/>
      <c r="AH274" s="475"/>
      <c r="AI274" s="481"/>
      <c r="AJ274" s="481"/>
      <c r="AK274" s="481"/>
      <c r="AL274" s="481"/>
      <c r="AM274" s="401">
        <v>53631</v>
      </c>
      <c r="AN274" s="333">
        <v>24</v>
      </c>
      <c r="AO274" s="335">
        <v>4.4730220855465473E-4</v>
      </c>
      <c r="AP274" s="333">
        <v>53655</v>
      </c>
      <c r="AQ274" s="426">
        <v>83500</v>
      </c>
      <c r="AR274" s="334">
        <v>0.6425748502994012</v>
      </c>
      <c r="AS274" s="324">
        <v>53631</v>
      </c>
      <c r="AT274" s="324">
        <v>24</v>
      </c>
      <c r="AU274" s="333">
        <v>53655</v>
      </c>
      <c r="AV274" s="333">
        <v>20723</v>
      </c>
      <c r="AW274" s="334">
        <v>0.38639965691484401</v>
      </c>
      <c r="AX274" s="333">
        <v>23</v>
      </c>
      <c r="AY274" s="334">
        <v>0.95833333333333337</v>
      </c>
      <c r="AZ274" s="333">
        <v>20746</v>
      </c>
      <c r="BA274" s="334">
        <v>0.38665548411145279</v>
      </c>
      <c r="BB274" s="333">
        <v>271</v>
      </c>
      <c r="BC274" s="334">
        <v>1.3077257153886985E-2</v>
      </c>
      <c r="BD274" s="331">
        <v>4</v>
      </c>
      <c r="BE274" s="334">
        <v>0.17391304347826086</v>
      </c>
      <c r="BF274" s="331">
        <v>275</v>
      </c>
      <c r="BG274" s="334">
        <v>1.3255567338282079E-2</v>
      </c>
      <c r="BH274" s="333">
        <v>251</v>
      </c>
      <c r="BI274" s="334">
        <v>0.92619926199261993</v>
      </c>
      <c r="BJ274" s="331">
        <v>3</v>
      </c>
      <c r="BK274" s="334">
        <v>0.75</v>
      </c>
      <c r="BL274" s="331">
        <v>254</v>
      </c>
      <c r="BM274" s="334">
        <v>0.92363636363636359</v>
      </c>
      <c r="BN274" s="333">
        <v>164</v>
      </c>
      <c r="BO274" s="334">
        <v>7.9051383399209481E-3</v>
      </c>
      <c r="BP274" s="333">
        <v>1329</v>
      </c>
      <c r="BQ274" s="334">
        <v>6.4060541791188669E-2</v>
      </c>
      <c r="BR274" s="333">
        <v>1493</v>
      </c>
      <c r="BS274" s="334">
        <v>7.1965680131109613E-2</v>
      </c>
      <c r="BT274" s="331">
        <v>2</v>
      </c>
      <c r="BU274" s="334">
        <v>0.16666666666666666</v>
      </c>
      <c r="BV274" s="331">
        <v>1</v>
      </c>
      <c r="BW274" s="334">
        <v>0.25</v>
      </c>
      <c r="BX274" s="490" t="s">
        <v>320</v>
      </c>
    </row>
    <row r="275" spans="1:76" x14ac:dyDescent="0.25">
      <c r="A275" s="293" t="s">
        <v>693</v>
      </c>
      <c r="B275" s="293" t="s">
        <v>694</v>
      </c>
      <c r="C275" s="293" t="s">
        <v>698</v>
      </c>
      <c r="D275" s="312" t="s">
        <v>500</v>
      </c>
      <c r="E275" s="312" t="s">
        <v>477</v>
      </c>
      <c r="F275" s="312" t="s">
        <v>491</v>
      </c>
      <c r="G275" s="314" t="s">
        <v>941</v>
      </c>
      <c r="H275" s="314" t="s">
        <v>976</v>
      </c>
      <c r="I275" s="312" t="s">
        <v>976</v>
      </c>
      <c r="J275" s="312"/>
      <c r="K275" s="677"/>
      <c r="L275" s="677"/>
      <c r="M275" s="678"/>
      <c r="N275" s="677"/>
      <c r="O275" s="677"/>
      <c r="P275" s="677"/>
      <c r="Q275" s="679"/>
      <c r="R275" s="679"/>
      <c r="S275" s="679"/>
      <c r="T275" s="313" t="s">
        <v>768</v>
      </c>
      <c r="U275" s="325">
        <v>1</v>
      </c>
      <c r="V275" s="326"/>
      <c r="W275" s="331">
        <v>2</v>
      </c>
      <c r="X275" s="332">
        <v>2</v>
      </c>
      <c r="Y275" s="333">
        <v>7471</v>
      </c>
      <c r="Z275" s="333">
        <v>3494</v>
      </c>
      <c r="AA275" s="331">
        <v>1</v>
      </c>
      <c r="AB275" s="334">
        <v>0.5</v>
      </c>
      <c r="AC275" s="474"/>
      <c r="AD275" s="475"/>
      <c r="AE275" s="474"/>
      <c r="AF275" s="475"/>
      <c r="AG275" s="474"/>
      <c r="AH275" s="475"/>
      <c r="AI275" s="481"/>
      <c r="AJ275" s="481"/>
      <c r="AK275" s="481"/>
      <c r="AL275" s="481"/>
      <c r="AM275" s="401">
        <v>7404</v>
      </c>
      <c r="AN275" s="333">
        <v>67</v>
      </c>
      <c r="AO275" s="335">
        <v>8.9680096372640877E-3</v>
      </c>
      <c r="AP275" s="333">
        <v>7471</v>
      </c>
      <c r="AQ275" s="426">
        <v>13300</v>
      </c>
      <c r="AR275" s="334">
        <v>0.56172932330827063</v>
      </c>
      <c r="AS275" s="324">
        <v>7404</v>
      </c>
      <c r="AT275" s="324">
        <v>67</v>
      </c>
      <c r="AU275" s="333">
        <v>7471</v>
      </c>
      <c r="AV275" s="333">
        <v>3433</v>
      </c>
      <c r="AW275" s="334">
        <v>0.46366828741220961</v>
      </c>
      <c r="AX275" s="333">
        <v>61</v>
      </c>
      <c r="AY275" s="334">
        <v>0.91044776119402981</v>
      </c>
      <c r="AZ275" s="333">
        <v>3494</v>
      </c>
      <c r="BA275" s="334">
        <v>0.46767501003881679</v>
      </c>
      <c r="BB275" s="470"/>
      <c r="BC275" s="470"/>
      <c r="BD275" s="331">
        <v>1</v>
      </c>
      <c r="BE275" s="334">
        <v>1.6393442622950821E-2</v>
      </c>
      <c r="BF275" s="470"/>
      <c r="BG275" s="470"/>
      <c r="BH275" s="333">
        <v>49</v>
      </c>
      <c r="BI275" s="470"/>
      <c r="BJ275" s="331">
        <v>1</v>
      </c>
      <c r="BK275" s="334">
        <v>1</v>
      </c>
      <c r="BL275" s="331">
        <v>50</v>
      </c>
      <c r="BM275" s="475" t="s">
        <v>320</v>
      </c>
      <c r="BN275" s="470"/>
      <c r="BO275" s="331"/>
      <c r="BP275" s="333">
        <v>382</v>
      </c>
      <c r="BQ275" s="334">
        <v>0.10933028048082427</v>
      </c>
      <c r="BR275" s="333">
        <v>382</v>
      </c>
      <c r="BS275" s="334">
        <v>0.10933028048082427</v>
      </c>
      <c r="BT275" s="331">
        <v>0</v>
      </c>
      <c r="BU275" s="475"/>
      <c r="BV275" s="474"/>
      <c r="BW275" s="475"/>
      <c r="BX275" s="490" t="s">
        <v>320</v>
      </c>
    </row>
    <row r="276" spans="1:76" x14ac:dyDescent="0.25">
      <c r="A276" s="293" t="s">
        <v>693</v>
      </c>
      <c r="B276" s="293" t="s">
        <v>694</v>
      </c>
      <c r="C276" s="293" t="s">
        <v>699</v>
      </c>
      <c r="D276" s="312" t="s">
        <v>500</v>
      </c>
      <c r="E276" s="312" t="s">
        <v>477</v>
      </c>
      <c r="F276" s="312" t="s">
        <v>491</v>
      </c>
      <c r="G276" s="314" t="s">
        <v>941</v>
      </c>
      <c r="H276" s="314" t="s">
        <v>976</v>
      </c>
      <c r="I276" s="312" t="s">
        <v>976</v>
      </c>
      <c r="J276" s="312"/>
      <c r="K276" s="677"/>
      <c r="L276" s="677"/>
      <c r="M276" s="678"/>
      <c r="N276" s="677"/>
      <c r="O276" s="677"/>
      <c r="P276" s="677"/>
      <c r="Q276" s="679"/>
      <c r="R276" s="679"/>
      <c r="S276" s="679"/>
      <c r="T276" s="313" t="s">
        <v>768</v>
      </c>
      <c r="U276" s="325">
        <v>1</v>
      </c>
      <c r="V276" s="326"/>
      <c r="W276" s="325">
        <v>2</v>
      </c>
      <c r="X276" s="332">
        <v>2</v>
      </c>
      <c r="Y276" s="333">
        <v>12082</v>
      </c>
      <c r="Z276" s="333">
        <v>6094</v>
      </c>
      <c r="AA276" s="331">
        <v>1</v>
      </c>
      <c r="AB276" s="334">
        <v>0.5</v>
      </c>
      <c r="AC276" s="474"/>
      <c r="AD276" s="475"/>
      <c r="AE276" s="331">
        <v>1</v>
      </c>
      <c r="AF276" s="334">
        <v>1</v>
      </c>
      <c r="AG276" s="474"/>
      <c r="AH276" s="475"/>
      <c r="AI276" s="481"/>
      <c r="AJ276" s="481"/>
      <c r="AK276" s="481"/>
      <c r="AL276" s="481"/>
      <c r="AM276" s="401">
        <v>12071</v>
      </c>
      <c r="AN276" s="333">
        <v>11</v>
      </c>
      <c r="AO276" s="335">
        <v>9.104452905148154E-4</v>
      </c>
      <c r="AP276" s="333">
        <v>12082</v>
      </c>
      <c r="AQ276" s="426">
        <v>17400</v>
      </c>
      <c r="AR276" s="334">
        <v>0.69436781609195397</v>
      </c>
      <c r="AS276" s="324">
        <v>12071</v>
      </c>
      <c r="AT276" s="324">
        <v>11</v>
      </c>
      <c r="AU276" s="333">
        <v>12082</v>
      </c>
      <c r="AV276" s="333">
        <v>6083</v>
      </c>
      <c r="AW276" s="334">
        <v>0.5039350509485544</v>
      </c>
      <c r="AX276" s="333">
        <v>11</v>
      </c>
      <c r="AY276" s="334">
        <v>1</v>
      </c>
      <c r="AZ276" s="333">
        <v>6094</v>
      </c>
      <c r="BA276" s="334">
        <v>0.50438669094520772</v>
      </c>
      <c r="BB276" s="470"/>
      <c r="BC276" s="470"/>
      <c r="BD276" s="331">
        <v>7</v>
      </c>
      <c r="BE276" s="334">
        <v>0.63636363636363635</v>
      </c>
      <c r="BF276" s="331" t="s">
        <v>320</v>
      </c>
      <c r="BG276" s="470"/>
      <c r="BH276" s="333">
        <v>48</v>
      </c>
      <c r="BI276" s="475" t="s">
        <v>320</v>
      </c>
      <c r="BJ276" s="474"/>
      <c r="BK276" s="470"/>
      <c r="BL276" s="331">
        <v>48</v>
      </c>
      <c r="BM276" s="334" t="s">
        <v>320</v>
      </c>
      <c r="BN276" s="333">
        <v>1</v>
      </c>
      <c r="BO276" s="334">
        <v>1.6409583196586806E-4</v>
      </c>
      <c r="BP276" s="333">
        <v>433</v>
      </c>
      <c r="BQ276" s="334">
        <v>7.1053495241220871E-2</v>
      </c>
      <c r="BR276" s="333">
        <v>434</v>
      </c>
      <c r="BS276" s="334">
        <v>7.1217591073186745E-2</v>
      </c>
      <c r="BT276" s="331">
        <v>0</v>
      </c>
      <c r="BU276" s="475"/>
      <c r="BV276" s="474"/>
      <c r="BW276" s="475"/>
      <c r="BX276" s="490" t="s">
        <v>320</v>
      </c>
    </row>
    <row r="277" spans="1:76" ht="13.8" thickBot="1" x14ac:dyDescent="0.3">
      <c r="A277" s="292" t="s">
        <v>693</v>
      </c>
      <c r="B277" s="292" t="s">
        <v>694</v>
      </c>
      <c r="C277" s="292" t="s">
        <v>700</v>
      </c>
      <c r="D277" s="311" t="s">
        <v>500</v>
      </c>
      <c r="E277" s="311" t="s">
        <v>477</v>
      </c>
      <c r="F277" s="311" t="s">
        <v>491</v>
      </c>
      <c r="G277" s="368" t="s">
        <v>941</v>
      </c>
      <c r="H277" s="368" t="s">
        <v>976</v>
      </c>
      <c r="I277" s="311" t="s">
        <v>976</v>
      </c>
      <c r="J277" s="311"/>
      <c r="K277" s="523" t="s">
        <v>968</v>
      </c>
      <c r="L277" s="523" t="s">
        <v>1046</v>
      </c>
      <c r="M277" s="524" t="s">
        <v>1047</v>
      </c>
      <c r="N277" s="523" t="s">
        <v>774</v>
      </c>
      <c r="O277" s="523" t="s">
        <v>777</v>
      </c>
      <c r="P277" s="523" t="s">
        <v>777</v>
      </c>
      <c r="Q277" s="696"/>
      <c r="R277" s="696"/>
      <c r="S277" s="696"/>
      <c r="T277" s="360" t="s">
        <v>768</v>
      </c>
      <c r="U277" s="344">
        <v>2</v>
      </c>
      <c r="V277" s="545"/>
      <c r="W277" s="345">
        <v>3</v>
      </c>
      <c r="X277" s="346">
        <v>1.5</v>
      </c>
      <c r="Y277" s="347">
        <v>15530.5</v>
      </c>
      <c r="Z277" s="347">
        <v>9079</v>
      </c>
      <c r="AA277" s="345">
        <v>1</v>
      </c>
      <c r="AB277" s="348">
        <v>0.33333333333333331</v>
      </c>
      <c r="AC277" s="476"/>
      <c r="AD277" s="477"/>
      <c r="AE277" s="476"/>
      <c r="AF277" s="477"/>
      <c r="AG277" s="476"/>
      <c r="AH277" s="477"/>
      <c r="AI277" s="484"/>
      <c r="AJ277" s="484"/>
      <c r="AK277" s="484"/>
      <c r="AL277" s="484"/>
      <c r="AM277" s="564">
        <v>30987</v>
      </c>
      <c r="AN277" s="347">
        <v>74</v>
      </c>
      <c r="AO277" s="349">
        <v>2.3824088084736486E-3</v>
      </c>
      <c r="AP277" s="347">
        <v>31061</v>
      </c>
      <c r="AQ277" s="553">
        <v>43100</v>
      </c>
      <c r="AR277" s="348">
        <v>0.72067285382830626</v>
      </c>
      <c r="AS277" s="343">
        <v>30987</v>
      </c>
      <c r="AT277" s="343">
        <v>74</v>
      </c>
      <c r="AU277" s="347">
        <v>31061</v>
      </c>
      <c r="AV277" s="347">
        <v>18112</v>
      </c>
      <c r="AW277" s="348">
        <v>0.58450317875238</v>
      </c>
      <c r="AX277" s="347">
        <v>46</v>
      </c>
      <c r="AY277" s="348">
        <v>0.6216216216216216</v>
      </c>
      <c r="AZ277" s="347">
        <v>18158</v>
      </c>
      <c r="BA277" s="348">
        <v>0.5845916100576285</v>
      </c>
      <c r="BB277" s="347">
        <v>316</v>
      </c>
      <c r="BC277" s="348">
        <v>1.7446996466431094E-2</v>
      </c>
      <c r="BD277" s="345">
        <v>13</v>
      </c>
      <c r="BE277" s="348">
        <v>0.28260869565217389</v>
      </c>
      <c r="BF277" s="345">
        <v>329</v>
      </c>
      <c r="BG277" s="348">
        <v>1.8118735543562067E-2</v>
      </c>
      <c r="BH277" s="347">
        <v>306</v>
      </c>
      <c r="BI277" s="348">
        <v>0.96835443037974689</v>
      </c>
      <c r="BJ277" s="345">
        <v>10</v>
      </c>
      <c r="BK277" s="348">
        <v>0.76923076923076927</v>
      </c>
      <c r="BL277" s="345">
        <v>316</v>
      </c>
      <c r="BM277" s="348">
        <v>0.96048632218844987</v>
      </c>
      <c r="BN277" s="347">
        <v>39</v>
      </c>
      <c r="BO277" s="348">
        <v>2.1478136358629805E-3</v>
      </c>
      <c r="BP277" s="347">
        <v>2120</v>
      </c>
      <c r="BQ277" s="348">
        <v>0.11675294635973124</v>
      </c>
      <c r="BR277" s="347">
        <v>2159</v>
      </c>
      <c r="BS277" s="348">
        <v>0.11890075999559423</v>
      </c>
      <c r="BT277" s="345">
        <v>0</v>
      </c>
      <c r="BU277" s="477"/>
      <c r="BV277" s="476"/>
      <c r="BW277" s="477"/>
      <c r="BX277" s="503" t="s">
        <v>320</v>
      </c>
    </row>
    <row r="278" spans="1:76" x14ac:dyDescent="0.25">
      <c r="A278" s="291" t="s">
        <v>707</v>
      </c>
      <c r="B278" s="291" t="s">
        <v>708</v>
      </c>
      <c r="C278" s="291" t="s">
        <v>709</v>
      </c>
      <c r="D278" s="384" t="s">
        <v>487</v>
      </c>
      <c r="E278" s="314" t="s">
        <v>490</v>
      </c>
      <c r="F278" s="314" t="s">
        <v>478</v>
      </c>
      <c r="G278" s="314" t="s">
        <v>943</v>
      </c>
      <c r="H278" s="314" t="s">
        <v>959</v>
      </c>
      <c r="I278" s="314" t="s">
        <v>961</v>
      </c>
      <c r="J278" s="314"/>
      <c r="K278" s="674"/>
      <c r="L278" s="698"/>
      <c r="M278" s="699"/>
      <c r="N278" s="674"/>
      <c r="O278" s="698"/>
      <c r="P278" s="674"/>
      <c r="Q278" s="676"/>
      <c r="R278" s="676"/>
      <c r="S278" s="676"/>
      <c r="T278" s="315" t="s">
        <v>768</v>
      </c>
      <c r="U278" s="317">
        <v>7</v>
      </c>
      <c r="V278" s="318"/>
      <c r="W278" s="338">
        <v>19</v>
      </c>
      <c r="X278" s="339">
        <v>2.7142857142857144</v>
      </c>
      <c r="Y278" s="340">
        <v>2680.7142857142858</v>
      </c>
      <c r="Z278" s="340">
        <v>1481.4285714285713</v>
      </c>
      <c r="AA278" s="338">
        <v>7</v>
      </c>
      <c r="AB278" s="341">
        <v>0.36842105263157893</v>
      </c>
      <c r="AC278" s="480"/>
      <c r="AD278" s="481"/>
      <c r="AE278" s="338">
        <v>5</v>
      </c>
      <c r="AF278" s="341">
        <v>0.7142857142857143</v>
      </c>
      <c r="AG278" s="338">
        <v>5</v>
      </c>
      <c r="AH278" s="481"/>
      <c r="AI278" s="481"/>
      <c r="AJ278" s="481"/>
      <c r="AK278" s="481"/>
      <c r="AL278" s="481"/>
      <c r="AM278" s="316">
        <v>18749</v>
      </c>
      <c r="AN278" s="340">
        <v>16</v>
      </c>
      <c r="AO278" s="359">
        <v>8.5265121236344254E-4</v>
      </c>
      <c r="AP278" s="340">
        <v>18765</v>
      </c>
      <c r="AQ278" s="600">
        <v>24954</v>
      </c>
      <c r="AR278" s="341">
        <v>0.75198364991584521</v>
      </c>
      <c r="AS278" s="316">
        <v>18749</v>
      </c>
      <c r="AT278" s="316">
        <v>16</v>
      </c>
      <c r="AU278" s="340">
        <v>18765</v>
      </c>
      <c r="AV278" s="340">
        <v>10366</v>
      </c>
      <c r="AW278" s="341">
        <v>0.55288282041708892</v>
      </c>
      <c r="AX278" s="340">
        <v>4</v>
      </c>
      <c r="AY278" s="341">
        <v>0.25</v>
      </c>
      <c r="AZ278" s="340">
        <v>10370</v>
      </c>
      <c r="BA278" s="341">
        <v>0.55262456701305618</v>
      </c>
      <c r="BB278" s="340">
        <v>146</v>
      </c>
      <c r="BC278" s="341">
        <v>1.4084507042253521E-2</v>
      </c>
      <c r="BD278" s="338">
        <v>9</v>
      </c>
      <c r="BE278" s="341">
        <v>2.25</v>
      </c>
      <c r="BF278" s="338">
        <v>155</v>
      </c>
      <c r="BG278" s="341">
        <v>1.4946962391513982E-2</v>
      </c>
      <c r="BH278" s="340">
        <v>137</v>
      </c>
      <c r="BI278" s="341">
        <v>0.93835616438356162</v>
      </c>
      <c r="BJ278" s="338">
        <v>9</v>
      </c>
      <c r="BK278" s="341">
        <v>1</v>
      </c>
      <c r="BL278" s="338">
        <v>146</v>
      </c>
      <c r="BM278" s="341">
        <v>0.9419354838709677</v>
      </c>
      <c r="BN278" s="340">
        <v>198</v>
      </c>
      <c r="BO278" s="341">
        <v>1.909353905496625E-2</v>
      </c>
      <c r="BP278" s="340">
        <v>81</v>
      </c>
      <c r="BQ278" s="341">
        <v>7.8109932497589197E-3</v>
      </c>
      <c r="BR278" s="340">
        <v>279</v>
      </c>
      <c r="BS278" s="341">
        <v>2.6904532304725167E-2</v>
      </c>
      <c r="BT278" s="338">
        <v>7</v>
      </c>
      <c r="BU278" s="341">
        <v>0.36842105263157893</v>
      </c>
      <c r="BV278" s="338">
        <v>3</v>
      </c>
      <c r="BW278" s="341">
        <v>0.42857142857142855</v>
      </c>
      <c r="BX278" s="505" t="s">
        <v>320</v>
      </c>
    </row>
    <row r="279" spans="1:76" x14ac:dyDescent="0.25">
      <c r="A279" s="293" t="s">
        <v>707</v>
      </c>
      <c r="B279" s="293" t="s">
        <v>708</v>
      </c>
      <c r="C279" s="293" t="s">
        <v>410</v>
      </c>
      <c r="D279" s="362" t="s">
        <v>487</v>
      </c>
      <c r="E279" s="312" t="s">
        <v>490</v>
      </c>
      <c r="F279" s="312" t="s">
        <v>478</v>
      </c>
      <c r="G279" s="312" t="s">
        <v>943</v>
      </c>
      <c r="H279" s="312" t="s">
        <v>959</v>
      </c>
      <c r="I279" s="312" t="s">
        <v>961</v>
      </c>
      <c r="J279" s="312"/>
      <c r="K279" s="677"/>
      <c r="L279" s="677"/>
      <c r="M279" s="678"/>
      <c r="N279" s="677"/>
      <c r="O279" s="677"/>
      <c r="P279" s="677"/>
      <c r="Q279" s="679"/>
      <c r="R279" s="679"/>
      <c r="S279" s="679"/>
      <c r="T279" s="313" t="s">
        <v>768</v>
      </c>
      <c r="U279" s="325">
        <v>3</v>
      </c>
      <c r="V279" s="326"/>
      <c r="W279" s="331">
        <v>4</v>
      </c>
      <c r="X279" s="332">
        <v>1.3333333333333333</v>
      </c>
      <c r="Y279" s="333">
        <v>2082.3333333333335</v>
      </c>
      <c r="Z279" s="333">
        <v>1026.3333333333333</v>
      </c>
      <c r="AA279" s="331">
        <v>3</v>
      </c>
      <c r="AB279" s="334">
        <v>0.75</v>
      </c>
      <c r="AC279" s="474"/>
      <c r="AD279" s="475"/>
      <c r="AE279" s="331">
        <v>3</v>
      </c>
      <c r="AF279" s="334">
        <v>1</v>
      </c>
      <c r="AG279" s="331">
        <v>3</v>
      </c>
      <c r="AH279" s="475"/>
      <c r="AI279" s="481"/>
      <c r="AJ279" s="481"/>
      <c r="AK279" s="481"/>
      <c r="AL279" s="481"/>
      <c r="AM279" s="324">
        <v>6146</v>
      </c>
      <c r="AN279" s="333">
        <v>101</v>
      </c>
      <c r="AO279" s="335">
        <v>1.6167760525052026E-2</v>
      </c>
      <c r="AP279" s="333">
        <v>6247</v>
      </c>
      <c r="AQ279" s="425">
        <v>7809</v>
      </c>
      <c r="AR279" s="334">
        <v>0.79997438852605962</v>
      </c>
      <c r="AS279" s="324">
        <v>6146</v>
      </c>
      <c r="AT279" s="324">
        <v>101</v>
      </c>
      <c r="AU279" s="333">
        <v>6247</v>
      </c>
      <c r="AV279" s="333">
        <v>3006</v>
      </c>
      <c r="AW279" s="334">
        <v>0.48909860071591277</v>
      </c>
      <c r="AX279" s="333">
        <v>73</v>
      </c>
      <c r="AY279" s="334">
        <v>0.72277227722772275</v>
      </c>
      <c r="AZ279" s="333">
        <v>3079</v>
      </c>
      <c r="BA279" s="334">
        <v>0.49287658075876423</v>
      </c>
      <c r="BB279" s="333">
        <v>45</v>
      </c>
      <c r="BC279" s="334">
        <v>1.4970059880239521E-2</v>
      </c>
      <c r="BD279" s="331">
        <v>21</v>
      </c>
      <c r="BE279" s="334">
        <v>0.28767123287671231</v>
      </c>
      <c r="BF279" s="331">
        <v>66</v>
      </c>
      <c r="BG279" s="334">
        <v>2.143553101656382E-2</v>
      </c>
      <c r="BH279" s="333">
        <v>24</v>
      </c>
      <c r="BI279" s="334">
        <v>0.53333333333333333</v>
      </c>
      <c r="BJ279" s="331">
        <v>21</v>
      </c>
      <c r="BK279" s="334">
        <v>1</v>
      </c>
      <c r="BL279" s="331">
        <v>45</v>
      </c>
      <c r="BM279" s="334">
        <v>0.68181818181818177</v>
      </c>
      <c r="BN279" s="333">
        <v>18</v>
      </c>
      <c r="BO279" s="334">
        <v>5.8460539136083144E-3</v>
      </c>
      <c r="BP279" s="333">
        <v>51</v>
      </c>
      <c r="BQ279" s="334">
        <v>1.6563819421890225E-2</v>
      </c>
      <c r="BR279" s="333">
        <v>69</v>
      </c>
      <c r="BS279" s="334">
        <v>2.2409873335498539E-2</v>
      </c>
      <c r="BT279" s="331">
        <v>0</v>
      </c>
      <c r="BU279" s="331"/>
      <c r="BV279" s="331"/>
      <c r="BW279" s="331"/>
      <c r="BX279" s="490" t="s">
        <v>320</v>
      </c>
    </row>
    <row r="280" spans="1:76" x14ac:dyDescent="0.25">
      <c r="A280" s="293" t="s">
        <v>707</v>
      </c>
      <c r="B280" s="293" t="s">
        <v>708</v>
      </c>
      <c r="C280" s="293" t="s">
        <v>710</v>
      </c>
      <c r="D280" s="362" t="s">
        <v>487</v>
      </c>
      <c r="E280" s="312" t="s">
        <v>490</v>
      </c>
      <c r="F280" s="312" t="s">
        <v>478</v>
      </c>
      <c r="G280" s="312" t="s">
        <v>943</v>
      </c>
      <c r="H280" s="312" t="s">
        <v>959</v>
      </c>
      <c r="I280" s="312" t="s">
        <v>961</v>
      </c>
      <c r="J280" s="312"/>
      <c r="K280" s="520" t="s">
        <v>968</v>
      </c>
      <c r="L280" s="520" t="s">
        <v>1031</v>
      </c>
      <c r="M280" s="521" t="s">
        <v>1048</v>
      </c>
      <c r="N280" s="520" t="s">
        <v>766</v>
      </c>
      <c r="O280" s="520" t="s">
        <v>777</v>
      </c>
      <c r="P280" s="520" t="s">
        <v>777</v>
      </c>
      <c r="Q280" s="511">
        <v>32810</v>
      </c>
      <c r="R280" s="511">
        <v>411</v>
      </c>
      <c r="S280" s="511">
        <v>45</v>
      </c>
      <c r="T280" s="313" t="s">
        <v>768</v>
      </c>
      <c r="U280" s="325">
        <v>3</v>
      </c>
      <c r="V280" s="326"/>
      <c r="W280" s="331">
        <v>5</v>
      </c>
      <c r="X280" s="332">
        <v>1.6666666666666667</v>
      </c>
      <c r="Y280" s="333">
        <v>2599.3333333333335</v>
      </c>
      <c r="Z280" s="333">
        <v>1500</v>
      </c>
      <c r="AA280" s="331">
        <v>2</v>
      </c>
      <c r="AB280" s="334">
        <v>0.4</v>
      </c>
      <c r="AC280" s="474"/>
      <c r="AD280" s="475"/>
      <c r="AE280" s="331">
        <v>2</v>
      </c>
      <c r="AF280" s="334">
        <v>0.66666666666666663</v>
      </c>
      <c r="AG280" s="331">
        <v>2</v>
      </c>
      <c r="AH280" s="475"/>
      <c r="AI280" s="481"/>
      <c r="AJ280" s="481"/>
      <c r="AK280" s="481"/>
      <c r="AL280" s="481"/>
      <c r="AM280" s="324">
        <v>7783</v>
      </c>
      <c r="AN280" s="333">
        <v>15</v>
      </c>
      <c r="AO280" s="335">
        <v>1.9235701461913311E-3</v>
      </c>
      <c r="AP280" s="333">
        <v>7798</v>
      </c>
      <c r="AQ280" s="424">
        <v>10653</v>
      </c>
      <c r="AR280" s="334">
        <v>0.7320003754810851</v>
      </c>
      <c r="AS280" s="324">
        <v>7783</v>
      </c>
      <c r="AT280" s="324">
        <v>15</v>
      </c>
      <c r="AU280" s="333">
        <v>7798</v>
      </c>
      <c r="AV280" s="333">
        <v>4485</v>
      </c>
      <c r="AW280" s="334">
        <v>0.57625594243864831</v>
      </c>
      <c r="AX280" s="333">
        <v>15</v>
      </c>
      <c r="AY280" s="334">
        <v>1</v>
      </c>
      <c r="AZ280" s="333">
        <v>4500</v>
      </c>
      <c r="BA280" s="334">
        <v>0.57707104385739938</v>
      </c>
      <c r="BB280" s="333">
        <v>37</v>
      </c>
      <c r="BC280" s="334">
        <v>8.2497212931995547E-3</v>
      </c>
      <c r="BD280" s="331">
        <v>7</v>
      </c>
      <c r="BE280" s="334">
        <v>0.46666666666666667</v>
      </c>
      <c r="BF280" s="331">
        <v>44</v>
      </c>
      <c r="BG280" s="334">
        <v>9.7777777777777776E-3</v>
      </c>
      <c r="BH280" s="333">
        <v>30</v>
      </c>
      <c r="BI280" s="334">
        <v>0.81081081081081086</v>
      </c>
      <c r="BJ280" s="331">
        <v>7</v>
      </c>
      <c r="BK280" s="334">
        <v>1</v>
      </c>
      <c r="BL280" s="331">
        <v>37</v>
      </c>
      <c r="BM280" s="334">
        <v>0.84090909090909094</v>
      </c>
      <c r="BN280" s="333">
        <v>28</v>
      </c>
      <c r="BO280" s="334">
        <v>6.2222222222222219E-3</v>
      </c>
      <c r="BP280" s="333">
        <v>71</v>
      </c>
      <c r="BQ280" s="334">
        <v>1.5777777777777779E-2</v>
      </c>
      <c r="BR280" s="333">
        <v>99</v>
      </c>
      <c r="BS280" s="334">
        <v>2.1999999999999999E-2</v>
      </c>
      <c r="BT280" s="331">
        <v>2</v>
      </c>
      <c r="BU280" s="334">
        <v>0.4</v>
      </c>
      <c r="BV280" s="331">
        <v>1</v>
      </c>
      <c r="BW280" s="334">
        <v>0.33333333333333331</v>
      </c>
      <c r="BX280" s="490" t="s">
        <v>320</v>
      </c>
    </row>
    <row r="281" spans="1:76" ht="13.8" thickBot="1" x14ac:dyDescent="0.3">
      <c r="A281" s="292" t="s">
        <v>707</v>
      </c>
      <c r="B281" s="292" t="s">
        <v>708</v>
      </c>
      <c r="C281" s="292" t="s">
        <v>475</v>
      </c>
      <c r="D281" s="311" t="s">
        <v>482</v>
      </c>
      <c r="E281" s="311" t="s">
        <v>490</v>
      </c>
      <c r="F281" s="311" t="s">
        <v>478</v>
      </c>
      <c r="G281" s="311" t="s">
        <v>943</v>
      </c>
      <c r="H281" s="311" t="s">
        <v>959</v>
      </c>
      <c r="I281" s="311" t="s">
        <v>961</v>
      </c>
      <c r="J281" s="311"/>
      <c r="K281" s="682"/>
      <c r="L281" s="718"/>
      <c r="M281" s="718"/>
      <c r="N281" s="682"/>
      <c r="O281" s="701"/>
      <c r="P281" s="682"/>
      <c r="Q281" s="691"/>
      <c r="R281" s="691"/>
      <c r="S281" s="691"/>
      <c r="T281" s="360" t="s">
        <v>768</v>
      </c>
      <c r="U281" s="344">
        <v>1</v>
      </c>
      <c r="V281" s="545"/>
      <c r="W281" s="345">
        <v>4</v>
      </c>
      <c r="X281" s="346">
        <v>4</v>
      </c>
      <c r="Y281" s="347">
        <v>32810</v>
      </c>
      <c r="Z281" s="347">
        <v>17940</v>
      </c>
      <c r="AA281" s="345">
        <v>1</v>
      </c>
      <c r="AB281" s="348">
        <v>0.25</v>
      </c>
      <c r="AC281" s="345">
        <v>2</v>
      </c>
      <c r="AD281" s="348" t="s">
        <v>853</v>
      </c>
      <c r="AE281" s="345">
        <v>1</v>
      </c>
      <c r="AF281" s="348">
        <v>1</v>
      </c>
      <c r="AG281" s="345">
        <v>1</v>
      </c>
      <c r="AH281" s="477"/>
      <c r="AI281" s="484"/>
      <c r="AJ281" s="484"/>
      <c r="AK281" s="484"/>
      <c r="AL281" s="484"/>
      <c r="AM281" s="343">
        <v>32678</v>
      </c>
      <c r="AN281" s="347">
        <v>132</v>
      </c>
      <c r="AO281" s="349">
        <v>4.023163669612923E-3</v>
      </c>
      <c r="AP281" s="347">
        <v>32810</v>
      </c>
      <c r="AQ281" s="655">
        <v>43416</v>
      </c>
      <c r="AR281" s="348">
        <v>0.75571217984153305</v>
      </c>
      <c r="AS281" s="343">
        <v>32678</v>
      </c>
      <c r="AT281" s="343">
        <v>132</v>
      </c>
      <c r="AU281" s="347">
        <v>32810</v>
      </c>
      <c r="AV281" s="347">
        <v>17857</v>
      </c>
      <c r="AW281" s="348">
        <v>0.54645327131403387</v>
      </c>
      <c r="AX281" s="347">
        <v>83</v>
      </c>
      <c r="AY281" s="348">
        <v>0.62878787878787878</v>
      </c>
      <c r="AZ281" s="347">
        <v>17940</v>
      </c>
      <c r="BA281" s="348">
        <v>0.5467845169155745</v>
      </c>
      <c r="BB281" s="347">
        <v>228</v>
      </c>
      <c r="BC281" s="348">
        <v>1.2768102144817158E-2</v>
      </c>
      <c r="BD281" s="345">
        <v>37</v>
      </c>
      <c r="BE281" s="348">
        <v>0.44578313253012047</v>
      </c>
      <c r="BF281" s="345">
        <v>265</v>
      </c>
      <c r="BG281" s="348">
        <v>1.4771460423634336E-2</v>
      </c>
      <c r="BH281" s="347">
        <v>191</v>
      </c>
      <c r="BI281" s="348">
        <v>0.83771929824561409</v>
      </c>
      <c r="BJ281" s="345">
        <v>37</v>
      </c>
      <c r="BK281" s="348">
        <v>1</v>
      </c>
      <c r="BL281" s="345">
        <v>228</v>
      </c>
      <c r="BM281" s="348">
        <v>0.86037735849056607</v>
      </c>
      <c r="BN281" s="347">
        <v>28</v>
      </c>
      <c r="BO281" s="348">
        <v>1.560758082497213E-3</v>
      </c>
      <c r="BP281" s="347">
        <v>175</v>
      </c>
      <c r="BQ281" s="348">
        <v>9.7547380156075801E-3</v>
      </c>
      <c r="BR281" s="347">
        <v>203</v>
      </c>
      <c r="BS281" s="348">
        <v>1.1315496098104793E-2</v>
      </c>
      <c r="BT281" s="345">
        <v>0</v>
      </c>
      <c r="BU281" s="477"/>
      <c r="BV281" s="476"/>
      <c r="BW281" s="477"/>
      <c r="BX281" s="503" t="s">
        <v>320</v>
      </c>
    </row>
    <row r="282" spans="1:76" x14ac:dyDescent="0.25">
      <c r="A282" s="291" t="s">
        <v>711</v>
      </c>
      <c r="B282" s="291" t="s">
        <v>715</v>
      </c>
      <c r="C282" s="291" t="s">
        <v>716</v>
      </c>
      <c r="D282" s="384" t="s">
        <v>487</v>
      </c>
      <c r="E282" s="314" t="s">
        <v>477</v>
      </c>
      <c r="F282" s="314" t="s">
        <v>491</v>
      </c>
      <c r="G282" s="314" t="s">
        <v>864</v>
      </c>
      <c r="H282" s="314" t="s">
        <v>959</v>
      </c>
      <c r="I282" s="314" t="s">
        <v>961</v>
      </c>
      <c r="J282" s="314"/>
      <c r="K282" s="674"/>
      <c r="L282" s="674"/>
      <c r="M282" s="675"/>
      <c r="N282" s="674"/>
      <c r="O282" s="674"/>
      <c r="P282" s="674"/>
      <c r="Q282" s="676"/>
      <c r="R282" s="676"/>
      <c r="S282" s="676"/>
      <c r="T282" s="315" t="s">
        <v>768</v>
      </c>
      <c r="U282" s="317">
        <v>5</v>
      </c>
      <c r="V282" s="318"/>
      <c r="W282" s="338">
        <v>7</v>
      </c>
      <c r="X282" s="339">
        <v>1.4</v>
      </c>
      <c r="Y282" s="340">
        <v>3508.6</v>
      </c>
      <c r="Z282" s="340">
        <v>1719.4</v>
      </c>
      <c r="AA282" s="338">
        <v>3</v>
      </c>
      <c r="AB282" s="341">
        <v>0.42857142857142855</v>
      </c>
      <c r="AC282" s="480"/>
      <c r="AD282" s="481"/>
      <c r="AE282" s="338">
        <v>3</v>
      </c>
      <c r="AF282" s="341">
        <v>0.6</v>
      </c>
      <c r="AG282" s="338">
        <v>3</v>
      </c>
      <c r="AH282" s="481"/>
      <c r="AI282" s="338">
        <v>1</v>
      </c>
      <c r="AJ282" s="341">
        <v>0.14285714285714285</v>
      </c>
      <c r="AK282" s="338">
        <v>1</v>
      </c>
      <c r="AL282" s="481"/>
      <c r="AM282" s="316">
        <v>17502</v>
      </c>
      <c r="AN282" s="340">
        <v>41</v>
      </c>
      <c r="AO282" s="359">
        <v>2.337114518611412E-3</v>
      </c>
      <c r="AP282" s="340">
        <v>17543</v>
      </c>
      <c r="AQ282" s="340">
        <v>23352</v>
      </c>
      <c r="AR282" s="341">
        <v>0.75124186365193557</v>
      </c>
      <c r="AS282" s="316">
        <v>17502</v>
      </c>
      <c r="AT282" s="316">
        <v>41</v>
      </c>
      <c r="AU282" s="340">
        <v>17543</v>
      </c>
      <c r="AV282" s="340">
        <v>8556</v>
      </c>
      <c r="AW282" s="341">
        <v>0.48885841618100789</v>
      </c>
      <c r="AX282" s="340">
        <v>41</v>
      </c>
      <c r="AY282" s="341">
        <v>1</v>
      </c>
      <c r="AZ282" s="340">
        <v>8597</v>
      </c>
      <c r="BA282" s="341">
        <v>0.4900530125976173</v>
      </c>
      <c r="BB282" s="340">
        <v>99</v>
      </c>
      <c r="BC282" s="341">
        <v>1.1570827489481066E-2</v>
      </c>
      <c r="BD282" s="338">
        <v>7</v>
      </c>
      <c r="BE282" s="341">
        <v>0.17073170731707318</v>
      </c>
      <c r="BF282" s="338">
        <v>106</v>
      </c>
      <c r="BG282" s="341">
        <v>1.2329882517157147E-2</v>
      </c>
      <c r="BH282" s="340">
        <v>92</v>
      </c>
      <c r="BI282" s="341">
        <v>0.92929292929292928</v>
      </c>
      <c r="BJ282" s="338">
        <v>3</v>
      </c>
      <c r="BK282" s="341">
        <v>0.42857142857142855</v>
      </c>
      <c r="BL282" s="338">
        <v>95</v>
      </c>
      <c r="BM282" s="341">
        <v>0.89622641509433965</v>
      </c>
      <c r="BN282" s="340">
        <v>14</v>
      </c>
      <c r="BO282" s="341">
        <v>1.6284750494358496E-3</v>
      </c>
      <c r="BP282" s="340">
        <v>195</v>
      </c>
      <c r="BQ282" s="341">
        <v>2.268233104571362E-2</v>
      </c>
      <c r="BR282" s="340">
        <v>209</v>
      </c>
      <c r="BS282" s="341">
        <v>2.4310806095149472E-2</v>
      </c>
      <c r="BT282" s="338">
        <v>1</v>
      </c>
      <c r="BU282" s="341">
        <v>0.14285714285714285</v>
      </c>
      <c r="BV282" s="338">
        <v>1</v>
      </c>
      <c r="BW282" s="341">
        <v>0.2</v>
      </c>
      <c r="BX282" s="481"/>
    </row>
    <row r="283" spans="1:76" x14ac:dyDescent="0.25">
      <c r="A283" s="293" t="s">
        <v>711</v>
      </c>
      <c r="B283" s="293" t="s">
        <v>715</v>
      </c>
      <c r="C283" s="293" t="s">
        <v>717</v>
      </c>
      <c r="D283" s="362" t="s">
        <v>487</v>
      </c>
      <c r="E283" s="312" t="s">
        <v>477</v>
      </c>
      <c r="F283" s="312" t="s">
        <v>491</v>
      </c>
      <c r="G283" s="312" t="s">
        <v>864</v>
      </c>
      <c r="H283" s="312" t="s">
        <v>959</v>
      </c>
      <c r="I283" s="312" t="s">
        <v>961</v>
      </c>
      <c r="J283" s="312"/>
      <c r="K283" s="677"/>
      <c r="L283" s="677"/>
      <c r="M283" s="678"/>
      <c r="N283" s="677"/>
      <c r="O283" s="677"/>
      <c r="P283" s="677"/>
      <c r="Q283" s="679"/>
      <c r="R283" s="679"/>
      <c r="S283" s="679"/>
      <c r="T283" s="313" t="s">
        <v>770</v>
      </c>
      <c r="U283" s="325">
        <v>1</v>
      </c>
      <c r="V283" s="331">
        <v>1</v>
      </c>
      <c r="W283" s="331">
        <v>1</v>
      </c>
      <c r="X283" s="332">
        <v>1</v>
      </c>
      <c r="Y283" s="333">
        <v>4070</v>
      </c>
      <c r="Z283" s="510" t="s">
        <v>320</v>
      </c>
      <c r="AA283" s="331">
        <v>1</v>
      </c>
      <c r="AB283" s="334">
        <v>1</v>
      </c>
      <c r="AC283" s="474"/>
      <c r="AD283" s="475"/>
      <c r="AE283" s="331">
        <v>1</v>
      </c>
      <c r="AF283" s="334">
        <v>1</v>
      </c>
      <c r="AG283" s="331">
        <v>1</v>
      </c>
      <c r="AH283" s="475"/>
      <c r="AI283" s="475"/>
      <c r="AJ283" s="475"/>
      <c r="AK283" s="475"/>
      <c r="AL283" s="475"/>
      <c r="AM283" s="324">
        <v>4046</v>
      </c>
      <c r="AN283" s="333">
        <v>24</v>
      </c>
      <c r="AO283" s="335">
        <v>5.8968058968058967E-3</v>
      </c>
      <c r="AP283" s="333">
        <v>4070</v>
      </c>
      <c r="AQ283" s="424">
        <v>5217</v>
      </c>
      <c r="AR283" s="334">
        <v>0.78014184397163122</v>
      </c>
      <c r="AS283" s="462" t="s">
        <v>320</v>
      </c>
      <c r="AT283" s="462" t="s">
        <v>320</v>
      </c>
      <c r="AU283" s="510" t="s">
        <v>320</v>
      </c>
      <c r="AV283" s="510"/>
      <c r="AW283" s="475" t="s">
        <v>320</v>
      </c>
      <c r="AX283" s="510"/>
      <c r="AY283" s="475" t="s">
        <v>320</v>
      </c>
      <c r="AZ283" s="510" t="s">
        <v>320</v>
      </c>
      <c r="BA283" s="475" t="s">
        <v>320</v>
      </c>
      <c r="BB283" s="510"/>
      <c r="BC283" s="475" t="s">
        <v>320</v>
      </c>
      <c r="BD283" s="474"/>
      <c r="BE283" s="475" t="s">
        <v>320</v>
      </c>
      <c r="BF283" s="474" t="s">
        <v>320</v>
      </c>
      <c r="BG283" s="475" t="s">
        <v>320</v>
      </c>
      <c r="BH283" s="510"/>
      <c r="BI283" s="475" t="s">
        <v>320</v>
      </c>
      <c r="BJ283" s="475"/>
      <c r="BK283" s="475"/>
      <c r="BL283" s="475"/>
      <c r="BM283" s="475"/>
      <c r="BN283" s="475"/>
      <c r="BO283" s="475"/>
      <c r="BP283" s="475"/>
      <c r="BQ283" s="475"/>
      <c r="BR283" s="475"/>
      <c r="BS283" s="475"/>
      <c r="BT283" s="331">
        <v>0</v>
      </c>
      <c r="BU283" s="475"/>
      <c r="BV283" s="475"/>
      <c r="BW283" s="475"/>
      <c r="BX283" s="475"/>
    </row>
    <row r="284" spans="1:76" x14ac:dyDescent="0.25">
      <c r="A284" s="293" t="s">
        <v>711</v>
      </c>
      <c r="B284" s="293" t="s">
        <v>715</v>
      </c>
      <c r="C284" s="293" t="s">
        <v>718</v>
      </c>
      <c r="D284" s="362" t="s">
        <v>487</v>
      </c>
      <c r="E284" s="312" t="s">
        <v>477</v>
      </c>
      <c r="F284" s="312" t="s">
        <v>491</v>
      </c>
      <c r="G284" s="312" t="s">
        <v>864</v>
      </c>
      <c r="H284" s="312" t="s">
        <v>959</v>
      </c>
      <c r="I284" s="312" t="s">
        <v>961</v>
      </c>
      <c r="J284" s="312"/>
      <c r="K284" s="520" t="s">
        <v>968</v>
      </c>
      <c r="L284" s="520" t="s">
        <v>1049</v>
      </c>
      <c r="M284" s="521" t="s">
        <v>1050</v>
      </c>
      <c r="N284" s="520" t="s">
        <v>774</v>
      </c>
      <c r="O284" s="520" t="s">
        <v>777</v>
      </c>
      <c r="P284" s="520" t="s">
        <v>777</v>
      </c>
      <c r="Q284" s="511">
        <v>17543</v>
      </c>
      <c r="R284" s="511">
        <v>166</v>
      </c>
      <c r="S284" s="511">
        <v>21</v>
      </c>
      <c r="T284" s="313" t="s">
        <v>768</v>
      </c>
      <c r="U284" s="325">
        <v>4</v>
      </c>
      <c r="V284" s="326"/>
      <c r="W284" s="331">
        <v>7</v>
      </c>
      <c r="X284" s="332">
        <v>1.75</v>
      </c>
      <c r="Y284" s="333">
        <v>3368.25</v>
      </c>
      <c r="Z284" s="333">
        <v>1575</v>
      </c>
      <c r="AA284" s="331">
        <v>3</v>
      </c>
      <c r="AB284" s="334">
        <v>0.42857142857142855</v>
      </c>
      <c r="AC284" s="474"/>
      <c r="AD284" s="475"/>
      <c r="AE284" s="331">
        <v>2</v>
      </c>
      <c r="AF284" s="334">
        <v>0.5</v>
      </c>
      <c r="AG284" s="331">
        <v>2</v>
      </c>
      <c r="AH284" s="475"/>
      <c r="AI284" s="475"/>
      <c r="AJ284" s="475"/>
      <c r="AK284" s="475"/>
      <c r="AL284" s="475"/>
      <c r="AM284" s="324">
        <v>13456</v>
      </c>
      <c r="AN284" s="333">
        <v>17</v>
      </c>
      <c r="AO284" s="335">
        <v>1.2617828249090774E-3</v>
      </c>
      <c r="AP284" s="333">
        <v>13473</v>
      </c>
      <c r="AQ284" s="424">
        <v>18135</v>
      </c>
      <c r="AR284" s="334">
        <v>0.7429280397022332</v>
      </c>
      <c r="AS284" s="324">
        <v>13456</v>
      </c>
      <c r="AT284" s="324">
        <v>17</v>
      </c>
      <c r="AU284" s="333">
        <v>13473</v>
      </c>
      <c r="AV284" s="333">
        <v>6288</v>
      </c>
      <c r="AW284" s="334">
        <v>0.46730083234244946</v>
      </c>
      <c r="AX284" s="333">
        <v>12</v>
      </c>
      <c r="AY284" s="334">
        <v>0.70588235294117652</v>
      </c>
      <c r="AZ284" s="333">
        <v>6300</v>
      </c>
      <c r="BA284" s="334">
        <v>0.46760187040748163</v>
      </c>
      <c r="BB284" s="333">
        <v>75</v>
      </c>
      <c r="BC284" s="334">
        <v>1.1927480916030535E-2</v>
      </c>
      <c r="BD284" s="331">
        <v>5</v>
      </c>
      <c r="BE284" s="334">
        <v>0.41666666666666669</v>
      </c>
      <c r="BF284" s="331">
        <v>80</v>
      </c>
      <c r="BG284" s="334">
        <v>1.2698412698412698E-2</v>
      </c>
      <c r="BH284" s="333">
        <v>70</v>
      </c>
      <c r="BI284" s="334">
        <v>0.93333333333333335</v>
      </c>
      <c r="BJ284" s="331">
        <v>2</v>
      </c>
      <c r="BK284" s="334">
        <v>0.4</v>
      </c>
      <c r="BL284" s="331">
        <v>72</v>
      </c>
      <c r="BM284" s="334">
        <v>0.9</v>
      </c>
      <c r="BN284" s="333">
        <v>8</v>
      </c>
      <c r="BO284" s="334">
        <v>1.2698412698412698E-3</v>
      </c>
      <c r="BP284" s="333">
        <v>184</v>
      </c>
      <c r="BQ284" s="334">
        <v>2.9206349206349208E-2</v>
      </c>
      <c r="BR284" s="333">
        <v>192</v>
      </c>
      <c r="BS284" s="334">
        <v>3.0476190476190476E-2</v>
      </c>
      <c r="BT284" s="331">
        <v>1</v>
      </c>
      <c r="BU284" s="334">
        <v>0.14285714285714285</v>
      </c>
      <c r="BV284" s="331">
        <v>0</v>
      </c>
      <c r="BW284" s="475"/>
      <c r="BX284" s="475"/>
    </row>
    <row r="285" spans="1:76" x14ac:dyDescent="0.25">
      <c r="A285" s="293" t="s">
        <v>711</v>
      </c>
      <c r="B285" s="293" t="s">
        <v>712</v>
      </c>
      <c r="C285" s="293" t="s">
        <v>475</v>
      </c>
      <c r="D285" s="312" t="s">
        <v>476</v>
      </c>
      <c r="E285" s="312" t="s">
        <v>477</v>
      </c>
      <c r="F285" s="312" t="s">
        <v>491</v>
      </c>
      <c r="G285" s="312" t="s">
        <v>864</v>
      </c>
      <c r="H285" s="312" t="s">
        <v>959</v>
      </c>
      <c r="I285" s="312" t="s">
        <v>961</v>
      </c>
      <c r="J285" s="312"/>
      <c r="K285" s="677"/>
      <c r="L285" s="681"/>
      <c r="M285" s="680"/>
      <c r="N285" s="677"/>
      <c r="O285" s="677"/>
      <c r="P285" s="677"/>
      <c r="Q285" s="679"/>
      <c r="R285" s="679"/>
      <c r="S285" s="679"/>
      <c r="T285" s="313" t="s">
        <v>768</v>
      </c>
      <c r="U285" s="325">
        <v>6</v>
      </c>
      <c r="V285" s="326"/>
      <c r="W285" s="331">
        <v>9</v>
      </c>
      <c r="X285" s="332">
        <v>1.5</v>
      </c>
      <c r="Y285" s="333">
        <v>2781.6666666666665</v>
      </c>
      <c r="Z285" s="333">
        <v>1355.6666666666667</v>
      </c>
      <c r="AA285" s="474"/>
      <c r="AB285" s="475"/>
      <c r="AC285" s="474"/>
      <c r="AD285" s="475"/>
      <c r="AE285" s="474"/>
      <c r="AF285" s="475"/>
      <c r="AG285" s="474"/>
      <c r="AH285" s="475"/>
      <c r="AI285" s="331">
        <v>5</v>
      </c>
      <c r="AJ285" s="334">
        <v>0.55555555555555558</v>
      </c>
      <c r="AK285" s="331">
        <v>4</v>
      </c>
      <c r="AL285" s="334">
        <v>0.66666666666666663</v>
      </c>
      <c r="AM285" s="324">
        <v>16690</v>
      </c>
      <c r="AN285" s="510"/>
      <c r="AO285" s="496"/>
      <c r="AP285" s="333">
        <v>16690</v>
      </c>
      <c r="AQ285" s="510"/>
      <c r="AR285" s="475"/>
      <c r="AS285" s="324">
        <v>16690</v>
      </c>
      <c r="AT285" s="462"/>
      <c r="AU285" s="333">
        <v>16690</v>
      </c>
      <c r="AV285" s="333">
        <v>8134</v>
      </c>
      <c r="AW285" s="334">
        <v>0.48735769922109046</v>
      </c>
      <c r="AX285" s="510"/>
      <c r="AY285" s="475" t="s">
        <v>320</v>
      </c>
      <c r="AZ285" s="333">
        <v>8134</v>
      </c>
      <c r="BA285" s="334">
        <v>0.48735769922109046</v>
      </c>
      <c r="BB285" s="333">
        <v>99</v>
      </c>
      <c r="BC285" s="334">
        <v>1.2171133513646423E-2</v>
      </c>
      <c r="BD285" s="474"/>
      <c r="BE285" s="475"/>
      <c r="BF285" s="331">
        <v>99</v>
      </c>
      <c r="BG285" s="334">
        <v>1.2171133513646423E-2</v>
      </c>
      <c r="BH285" s="333">
        <v>92</v>
      </c>
      <c r="BI285" s="334">
        <v>0.92929292929292928</v>
      </c>
      <c r="BJ285" s="474"/>
      <c r="BK285" s="475"/>
      <c r="BL285" s="331">
        <v>92</v>
      </c>
      <c r="BM285" s="334">
        <v>0.92929292929292928</v>
      </c>
      <c r="BN285" s="333">
        <v>15</v>
      </c>
      <c r="BO285" s="334">
        <v>1.844111138431276E-3</v>
      </c>
      <c r="BP285" s="333">
        <v>273</v>
      </c>
      <c r="BQ285" s="334">
        <v>3.3562822719449228E-2</v>
      </c>
      <c r="BR285" s="333">
        <v>288</v>
      </c>
      <c r="BS285" s="334">
        <v>3.5406933857880504E-2</v>
      </c>
      <c r="BT285" s="331">
        <v>2</v>
      </c>
      <c r="BU285" s="334">
        <v>0.22222222222222221</v>
      </c>
      <c r="BV285" s="331">
        <v>2</v>
      </c>
      <c r="BW285" s="334">
        <v>0.33333333333333331</v>
      </c>
      <c r="BX285" s="475"/>
    </row>
    <row r="286" spans="1:76" x14ac:dyDescent="0.25">
      <c r="A286" s="293" t="s">
        <v>711</v>
      </c>
      <c r="B286" s="293" t="s">
        <v>715</v>
      </c>
      <c r="C286" s="293" t="s">
        <v>475</v>
      </c>
      <c r="D286" s="312" t="s">
        <v>482</v>
      </c>
      <c r="E286" s="312" t="s">
        <v>477</v>
      </c>
      <c r="F286" s="312" t="s">
        <v>491</v>
      </c>
      <c r="G286" s="312" t="s">
        <v>864</v>
      </c>
      <c r="H286" s="312" t="s">
        <v>959</v>
      </c>
      <c r="I286" s="312" t="s">
        <v>961</v>
      </c>
      <c r="J286" s="312"/>
      <c r="K286" s="677"/>
      <c r="L286" s="719"/>
      <c r="M286" s="719"/>
      <c r="N286" s="677"/>
      <c r="O286" s="677"/>
      <c r="P286" s="677"/>
      <c r="Q286" s="708"/>
      <c r="R286" s="708"/>
      <c r="S286" s="708"/>
      <c r="T286" s="313" t="s">
        <v>768</v>
      </c>
      <c r="U286" s="325">
        <v>1</v>
      </c>
      <c r="V286" s="326"/>
      <c r="W286" s="331">
        <v>3</v>
      </c>
      <c r="X286" s="332">
        <v>3</v>
      </c>
      <c r="Y286" s="333">
        <v>17543</v>
      </c>
      <c r="Z286" s="333">
        <v>8590</v>
      </c>
      <c r="AA286" s="331">
        <v>1</v>
      </c>
      <c r="AB286" s="334">
        <v>0.33333333333333331</v>
      </c>
      <c r="AC286" s="331">
        <v>1</v>
      </c>
      <c r="AD286" s="334" t="s">
        <v>767</v>
      </c>
      <c r="AE286" s="474"/>
      <c r="AF286" s="475"/>
      <c r="AG286" s="475"/>
      <c r="AH286" s="475"/>
      <c r="AI286" s="475"/>
      <c r="AJ286" s="481"/>
      <c r="AK286" s="475"/>
      <c r="AL286" s="475"/>
      <c r="AM286" s="324">
        <v>17502</v>
      </c>
      <c r="AN286" s="333">
        <v>41</v>
      </c>
      <c r="AO286" s="335">
        <v>2.337114518611412E-3</v>
      </c>
      <c r="AP286" s="333">
        <v>17543</v>
      </c>
      <c r="AQ286" s="333">
        <v>23352</v>
      </c>
      <c r="AR286" s="334">
        <v>0.75124186365193557</v>
      </c>
      <c r="AS286" s="324">
        <v>17502</v>
      </c>
      <c r="AT286" s="324">
        <v>41</v>
      </c>
      <c r="AU286" s="333">
        <v>17543</v>
      </c>
      <c r="AV286" s="333">
        <v>8556</v>
      </c>
      <c r="AW286" s="334">
        <v>0.48885841618100789</v>
      </c>
      <c r="AX286" s="333">
        <v>34</v>
      </c>
      <c r="AY286" s="334">
        <v>0.82926829268292679</v>
      </c>
      <c r="AZ286" s="333">
        <v>8590</v>
      </c>
      <c r="BA286" s="334">
        <v>0.48965399304565926</v>
      </c>
      <c r="BB286" s="333">
        <v>99</v>
      </c>
      <c r="BC286" s="334">
        <v>1.1570827489481066E-2</v>
      </c>
      <c r="BD286" s="331">
        <v>7</v>
      </c>
      <c r="BE286" s="334">
        <v>0.20588235294117646</v>
      </c>
      <c r="BF286" s="331">
        <v>106</v>
      </c>
      <c r="BG286" s="334">
        <v>1.2339930151338767E-2</v>
      </c>
      <c r="BH286" s="333">
        <v>92</v>
      </c>
      <c r="BI286" s="334">
        <v>0.92929292929292928</v>
      </c>
      <c r="BJ286" s="331">
        <v>3</v>
      </c>
      <c r="BK286" s="334">
        <v>0.42857142857142855</v>
      </c>
      <c r="BL286" s="331">
        <v>95</v>
      </c>
      <c r="BM286" s="334">
        <v>0.89622641509433965</v>
      </c>
      <c r="BN286" s="333">
        <v>38</v>
      </c>
      <c r="BO286" s="334">
        <v>4.4237485448195574E-3</v>
      </c>
      <c r="BP286" s="333">
        <v>200</v>
      </c>
      <c r="BQ286" s="334">
        <v>2.3282887077997673E-2</v>
      </c>
      <c r="BR286" s="333">
        <v>238</v>
      </c>
      <c r="BS286" s="334">
        <v>2.7706635622817229E-2</v>
      </c>
      <c r="BT286" s="331">
        <v>1</v>
      </c>
      <c r="BU286" s="334">
        <v>0.33333333333333331</v>
      </c>
      <c r="BV286" s="331">
        <v>1</v>
      </c>
      <c r="BW286" s="334">
        <v>1</v>
      </c>
      <c r="BX286" s="475"/>
    </row>
    <row r="287" spans="1:76" x14ac:dyDescent="0.25">
      <c r="A287" s="293" t="s">
        <v>711</v>
      </c>
      <c r="B287" s="293" t="s">
        <v>713</v>
      </c>
      <c r="C287" s="293" t="s">
        <v>475</v>
      </c>
      <c r="D287" s="312" t="s">
        <v>514</v>
      </c>
      <c r="E287" s="312" t="s">
        <v>477</v>
      </c>
      <c r="F287" s="312" t="s">
        <v>491</v>
      </c>
      <c r="G287" s="312" t="s">
        <v>864</v>
      </c>
      <c r="H287" s="312" t="s">
        <v>959</v>
      </c>
      <c r="I287" s="312" t="s">
        <v>961</v>
      </c>
      <c r="J287" s="312"/>
      <c r="K287" s="677"/>
      <c r="L287" s="677"/>
      <c r="M287" s="678"/>
      <c r="N287" s="677"/>
      <c r="O287" s="677"/>
      <c r="P287" s="677"/>
      <c r="Q287" s="679"/>
      <c r="R287" s="679"/>
      <c r="S287" s="679"/>
      <c r="T287" s="313" t="s">
        <v>768</v>
      </c>
      <c r="U287" s="325">
        <v>4</v>
      </c>
      <c r="V287" s="326"/>
      <c r="W287" s="331">
        <v>8</v>
      </c>
      <c r="X287" s="332">
        <v>2</v>
      </c>
      <c r="Y287" s="333">
        <v>3465.5</v>
      </c>
      <c r="Z287" s="333">
        <v>1630</v>
      </c>
      <c r="AA287" s="474"/>
      <c r="AB287" s="475"/>
      <c r="AC287" s="474"/>
      <c r="AD287" s="475"/>
      <c r="AE287" s="474"/>
      <c r="AF287" s="475"/>
      <c r="AG287" s="474"/>
      <c r="AH287" s="475"/>
      <c r="AI287" s="475"/>
      <c r="AJ287" s="475"/>
      <c r="AK287" s="475"/>
      <c r="AL287" s="475"/>
      <c r="AM287" s="324">
        <v>13862</v>
      </c>
      <c r="AN287" s="510"/>
      <c r="AO287" s="496"/>
      <c r="AP287" s="333">
        <v>13862</v>
      </c>
      <c r="AQ287" s="510"/>
      <c r="AR287" s="475"/>
      <c r="AS287" s="324">
        <v>13862</v>
      </c>
      <c r="AT287" s="462"/>
      <c r="AU287" s="333">
        <v>13862</v>
      </c>
      <c r="AV287" s="333">
        <v>6520</v>
      </c>
      <c r="AW287" s="334">
        <v>0.47035059875919782</v>
      </c>
      <c r="AX287" s="510"/>
      <c r="AY287" s="475" t="s">
        <v>320</v>
      </c>
      <c r="AZ287" s="333">
        <v>6520</v>
      </c>
      <c r="BA287" s="334">
        <v>0.47035059875919782</v>
      </c>
      <c r="BB287" s="333">
        <v>74</v>
      </c>
      <c r="BC287" s="334">
        <v>1.1349693251533743E-2</v>
      </c>
      <c r="BD287" s="474"/>
      <c r="BE287" s="475"/>
      <c r="BF287" s="331">
        <v>74</v>
      </c>
      <c r="BG287" s="334">
        <v>1.1349693251533743E-2</v>
      </c>
      <c r="BH287" s="333">
        <v>72</v>
      </c>
      <c r="BI287" s="334">
        <v>0.97297297297297303</v>
      </c>
      <c r="BJ287" s="474"/>
      <c r="BK287" s="475"/>
      <c r="BL287" s="331">
        <v>72</v>
      </c>
      <c r="BM287" s="334">
        <v>0.97297297297297303</v>
      </c>
      <c r="BN287" s="333">
        <v>23</v>
      </c>
      <c r="BO287" s="334">
        <v>3.5276073619631902E-3</v>
      </c>
      <c r="BP287" s="333">
        <v>257</v>
      </c>
      <c r="BQ287" s="334">
        <v>3.9417177914110431E-2</v>
      </c>
      <c r="BR287" s="333">
        <v>280</v>
      </c>
      <c r="BS287" s="334">
        <v>4.2944785276073622E-2</v>
      </c>
      <c r="BT287" s="331">
        <v>1</v>
      </c>
      <c r="BU287" s="334">
        <v>0.125</v>
      </c>
      <c r="BV287" s="331">
        <v>1</v>
      </c>
      <c r="BW287" s="334">
        <v>0.25</v>
      </c>
      <c r="BX287" s="475"/>
    </row>
    <row r="288" spans="1:76" ht="13.8" thickBot="1" x14ac:dyDescent="0.3">
      <c r="A288" s="292" t="s">
        <v>711</v>
      </c>
      <c r="B288" s="292" t="s">
        <v>714</v>
      </c>
      <c r="C288" s="292" t="s">
        <v>475</v>
      </c>
      <c r="D288" s="311" t="s">
        <v>514</v>
      </c>
      <c r="E288" s="311" t="s">
        <v>477</v>
      </c>
      <c r="F288" s="311" t="s">
        <v>491</v>
      </c>
      <c r="G288" s="311" t="s">
        <v>864</v>
      </c>
      <c r="H288" s="311" t="s">
        <v>959</v>
      </c>
      <c r="I288" s="311" t="s">
        <v>961</v>
      </c>
      <c r="J288" s="311"/>
      <c r="K288" s="682"/>
      <c r="L288" s="682"/>
      <c r="M288" s="690"/>
      <c r="N288" s="682"/>
      <c r="O288" s="682"/>
      <c r="P288" s="682"/>
      <c r="Q288" s="696"/>
      <c r="R288" s="696"/>
      <c r="S288" s="696"/>
      <c r="T288" s="360" t="s">
        <v>768</v>
      </c>
      <c r="U288" s="344">
        <v>2</v>
      </c>
      <c r="V288" s="545"/>
      <c r="W288" s="344">
        <v>3</v>
      </c>
      <c r="X288" s="346">
        <v>1.5</v>
      </c>
      <c r="Y288" s="347">
        <v>2780</v>
      </c>
      <c r="Z288" s="347">
        <v>1481</v>
      </c>
      <c r="AA288" s="476"/>
      <c r="AB288" s="477"/>
      <c r="AC288" s="476"/>
      <c r="AD288" s="477"/>
      <c r="AE288" s="476"/>
      <c r="AF288" s="477"/>
      <c r="AG288" s="476"/>
      <c r="AH288" s="477"/>
      <c r="AI288" s="477"/>
      <c r="AJ288" s="477"/>
      <c r="AK288" s="477"/>
      <c r="AL288" s="477"/>
      <c r="AM288" s="343">
        <v>5560</v>
      </c>
      <c r="AN288" s="580"/>
      <c r="AO288" s="476"/>
      <c r="AP288" s="347">
        <v>5560</v>
      </c>
      <c r="AQ288" s="580"/>
      <c r="AR288" s="477"/>
      <c r="AS288" s="343">
        <v>5560</v>
      </c>
      <c r="AT288" s="547"/>
      <c r="AU288" s="347">
        <v>5560</v>
      </c>
      <c r="AV288" s="347">
        <v>2962</v>
      </c>
      <c r="AW288" s="348">
        <v>0.53273381294964028</v>
      </c>
      <c r="AX288" s="547"/>
      <c r="AY288" s="477" t="s">
        <v>320</v>
      </c>
      <c r="AZ288" s="347">
        <v>2962</v>
      </c>
      <c r="BA288" s="348">
        <v>0.53273381294964028</v>
      </c>
      <c r="BB288" s="347">
        <v>32</v>
      </c>
      <c r="BC288" s="348">
        <v>1.0803511141120865E-2</v>
      </c>
      <c r="BD288" s="547"/>
      <c r="BE288" s="477"/>
      <c r="BF288" s="345">
        <v>32</v>
      </c>
      <c r="BG288" s="348">
        <v>1.0803511141120865E-2</v>
      </c>
      <c r="BH288" s="347">
        <v>30</v>
      </c>
      <c r="BI288" s="348">
        <v>0.9375</v>
      </c>
      <c r="BJ288" s="547"/>
      <c r="BK288" s="477"/>
      <c r="BL288" s="345">
        <v>30</v>
      </c>
      <c r="BM288" s="348">
        <v>0.9375</v>
      </c>
      <c r="BN288" s="347">
        <v>6</v>
      </c>
      <c r="BO288" s="348">
        <v>2.0256583389601621E-3</v>
      </c>
      <c r="BP288" s="347">
        <v>339</v>
      </c>
      <c r="BQ288" s="348">
        <v>0.11444969615124916</v>
      </c>
      <c r="BR288" s="347">
        <v>345</v>
      </c>
      <c r="BS288" s="348">
        <v>0.11647535449020932</v>
      </c>
      <c r="BT288" s="345">
        <v>1</v>
      </c>
      <c r="BU288" s="348">
        <v>0.33333333333333331</v>
      </c>
      <c r="BV288" s="345">
        <v>0</v>
      </c>
      <c r="BW288" s="477"/>
      <c r="BX288" s="477"/>
    </row>
    <row r="289" spans="1:76" x14ac:dyDescent="0.25">
      <c r="A289" s="291" t="s">
        <v>719</v>
      </c>
      <c r="B289" s="291" t="s">
        <v>720</v>
      </c>
      <c r="C289" s="291" t="s">
        <v>721</v>
      </c>
      <c r="D289" s="384" t="s">
        <v>487</v>
      </c>
      <c r="E289" s="314" t="s">
        <v>477</v>
      </c>
      <c r="F289" s="314" t="s">
        <v>491</v>
      </c>
      <c r="G289" s="385" t="s">
        <v>865</v>
      </c>
      <c r="H289" s="385" t="s">
        <v>959</v>
      </c>
      <c r="I289" s="314" t="s">
        <v>961</v>
      </c>
      <c r="J289" s="314"/>
      <c r="K289" s="674"/>
      <c r="L289" s="698"/>
      <c r="M289" s="699"/>
      <c r="N289" s="674"/>
      <c r="O289" s="674"/>
      <c r="P289" s="674"/>
      <c r="Q289" s="676"/>
      <c r="R289" s="676"/>
      <c r="S289" s="676"/>
      <c r="T289" s="315" t="s">
        <v>768</v>
      </c>
      <c r="U289" s="317">
        <v>4</v>
      </c>
      <c r="V289" s="318"/>
      <c r="W289" s="338">
        <v>8</v>
      </c>
      <c r="X289" s="339">
        <v>2</v>
      </c>
      <c r="Y289" s="340">
        <v>2207.5</v>
      </c>
      <c r="Z289" s="340">
        <v>1023.75</v>
      </c>
      <c r="AA289" s="317">
        <v>3</v>
      </c>
      <c r="AB289" s="341">
        <v>0.375</v>
      </c>
      <c r="AC289" s="480"/>
      <c r="AD289" s="481"/>
      <c r="AE289" s="317">
        <v>3</v>
      </c>
      <c r="AF289" s="341">
        <v>0.75</v>
      </c>
      <c r="AG289" s="338">
        <v>3</v>
      </c>
      <c r="AH289" s="481"/>
      <c r="AI289" s="338">
        <v>1</v>
      </c>
      <c r="AJ289" s="341">
        <v>0.125</v>
      </c>
      <c r="AK289" s="481"/>
      <c r="AL289" s="481"/>
      <c r="AM289" s="316">
        <v>8825</v>
      </c>
      <c r="AN289" s="340">
        <v>5</v>
      </c>
      <c r="AO289" s="359">
        <v>5.6625141562853911E-4</v>
      </c>
      <c r="AP289" s="340">
        <v>8830</v>
      </c>
      <c r="AQ289" s="600">
        <v>12450</v>
      </c>
      <c r="AR289" s="341">
        <v>0.70923694779116464</v>
      </c>
      <c r="AS289" s="316">
        <v>8825</v>
      </c>
      <c r="AT289" s="316">
        <v>5</v>
      </c>
      <c r="AU289" s="340">
        <v>8830</v>
      </c>
      <c r="AV289" s="340">
        <v>4091</v>
      </c>
      <c r="AW289" s="341">
        <v>0.46356940509915012</v>
      </c>
      <c r="AX289" s="340">
        <v>4</v>
      </c>
      <c r="AY289" s="341">
        <v>0.8</v>
      </c>
      <c r="AZ289" s="340">
        <v>4095</v>
      </c>
      <c r="BA289" s="341">
        <v>0.46375990939977352</v>
      </c>
      <c r="BB289" s="472"/>
      <c r="BC289" s="472"/>
      <c r="BD289" s="472"/>
      <c r="BE289" s="472"/>
      <c r="BF289" s="472"/>
      <c r="BG289" s="472"/>
      <c r="BH289" s="472"/>
      <c r="BI289" s="472"/>
      <c r="BJ289" s="472"/>
      <c r="BK289" s="472"/>
      <c r="BL289" s="472"/>
      <c r="BM289" s="481" t="s">
        <v>320</v>
      </c>
      <c r="BN289" s="340">
        <v>5</v>
      </c>
      <c r="BO289" s="341">
        <v>1.221001221001221E-3</v>
      </c>
      <c r="BP289" s="340">
        <v>63</v>
      </c>
      <c r="BQ289" s="341">
        <v>1.5384615384615385E-2</v>
      </c>
      <c r="BR289" s="340">
        <v>68</v>
      </c>
      <c r="BS289" s="341">
        <v>1.6605616605616606E-2</v>
      </c>
      <c r="BT289" s="338">
        <v>2</v>
      </c>
      <c r="BU289" s="341">
        <v>0.25</v>
      </c>
      <c r="BV289" s="338">
        <v>1</v>
      </c>
      <c r="BW289" s="341">
        <v>0.25</v>
      </c>
      <c r="BX289" s="505" t="s">
        <v>320</v>
      </c>
    </row>
    <row r="290" spans="1:76" x14ac:dyDescent="0.25">
      <c r="A290" s="293" t="s">
        <v>719</v>
      </c>
      <c r="B290" s="293" t="s">
        <v>720</v>
      </c>
      <c r="C290" s="293" t="s">
        <v>722</v>
      </c>
      <c r="D290" s="362" t="s">
        <v>487</v>
      </c>
      <c r="E290" s="312" t="s">
        <v>477</v>
      </c>
      <c r="F290" s="312" t="s">
        <v>491</v>
      </c>
      <c r="G290" s="312" t="s">
        <v>865</v>
      </c>
      <c r="H290" s="312" t="s">
        <v>959</v>
      </c>
      <c r="I290" s="312" t="s">
        <v>961</v>
      </c>
      <c r="J290" s="312"/>
      <c r="K290" s="677"/>
      <c r="L290" s="677"/>
      <c r="M290" s="678"/>
      <c r="N290" s="677"/>
      <c r="O290" s="677"/>
      <c r="P290" s="677"/>
      <c r="Q290" s="679"/>
      <c r="R290" s="679"/>
      <c r="S290" s="679"/>
      <c r="T290" s="313" t="s">
        <v>768</v>
      </c>
      <c r="U290" s="325">
        <v>4</v>
      </c>
      <c r="V290" s="326"/>
      <c r="W290" s="331">
        <v>7</v>
      </c>
      <c r="X290" s="332">
        <v>1.75</v>
      </c>
      <c r="Y290" s="333">
        <v>2016</v>
      </c>
      <c r="Z290" s="333">
        <v>851</v>
      </c>
      <c r="AA290" s="325">
        <v>3</v>
      </c>
      <c r="AB290" s="334">
        <v>0.42857142857142855</v>
      </c>
      <c r="AC290" s="474"/>
      <c r="AD290" s="475"/>
      <c r="AE290" s="331">
        <v>2</v>
      </c>
      <c r="AF290" s="334">
        <v>0.5</v>
      </c>
      <c r="AG290" s="331">
        <v>2</v>
      </c>
      <c r="AH290" s="475"/>
      <c r="AI290" s="331">
        <v>1</v>
      </c>
      <c r="AJ290" s="334">
        <v>0.14285714285714285</v>
      </c>
      <c r="AK290" s="481"/>
      <c r="AL290" s="481"/>
      <c r="AM290" s="324">
        <v>8058</v>
      </c>
      <c r="AN290" s="333">
        <v>6</v>
      </c>
      <c r="AO290" s="335">
        <v>7.4404761904761901E-4</v>
      </c>
      <c r="AP290" s="333">
        <v>8064</v>
      </c>
      <c r="AQ290" s="424">
        <v>11520</v>
      </c>
      <c r="AR290" s="334">
        <v>0.7</v>
      </c>
      <c r="AS290" s="324">
        <v>8058</v>
      </c>
      <c r="AT290" s="324">
        <v>6</v>
      </c>
      <c r="AU290" s="333">
        <v>8064</v>
      </c>
      <c r="AV290" s="333">
        <v>3399</v>
      </c>
      <c r="AW290" s="334">
        <v>0.42181682799702158</v>
      </c>
      <c r="AX290" s="333">
        <v>5</v>
      </c>
      <c r="AY290" s="334">
        <v>0.83333333333333337</v>
      </c>
      <c r="AZ290" s="333">
        <v>3404</v>
      </c>
      <c r="BA290" s="334">
        <v>0.42212301587301587</v>
      </c>
      <c r="BB290" s="470"/>
      <c r="BC290" s="470"/>
      <c r="BD290" s="470"/>
      <c r="BE290" s="470"/>
      <c r="BF290" s="470"/>
      <c r="BG290" s="470"/>
      <c r="BH290" s="470"/>
      <c r="BI290" s="470"/>
      <c r="BJ290" s="470"/>
      <c r="BK290" s="470"/>
      <c r="BL290" s="470"/>
      <c r="BM290" s="475" t="s">
        <v>320</v>
      </c>
      <c r="BN290" s="333">
        <v>3</v>
      </c>
      <c r="BO290" s="334">
        <v>8.8131609870740308E-4</v>
      </c>
      <c r="BP290" s="333">
        <v>57</v>
      </c>
      <c r="BQ290" s="334">
        <v>1.6745005875440658E-2</v>
      </c>
      <c r="BR290" s="333">
        <v>60</v>
      </c>
      <c r="BS290" s="334">
        <v>1.7626321974148061E-2</v>
      </c>
      <c r="BT290" s="331">
        <v>2</v>
      </c>
      <c r="BU290" s="334">
        <v>0.2857142857142857</v>
      </c>
      <c r="BV290" s="331">
        <v>1</v>
      </c>
      <c r="BW290" s="334">
        <v>0.25</v>
      </c>
      <c r="BX290" s="490" t="s">
        <v>320</v>
      </c>
    </row>
    <row r="291" spans="1:76" x14ac:dyDescent="0.25">
      <c r="A291" s="293" t="s">
        <v>719</v>
      </c>
      <c r="B291" s="293" t="s">
        <v>720</v>
      </c>
      <c r="C291" s="293" t="s">
        <v>723</v>
      </c>
      <c r="D291" s="362" t="s">
        <v>487</v>
      </c>
      <c r="E291" s="312" t="s">
        <v>477</v>
      </c>
      <c r="F291" s="312" t="s">
        <v>491</v>
      </c>
      <c r="G291" s="312" t="s">
        <v>865</v>
      </c>
      <c r="H291" s="312" t="s">
        <v>959</v>
      </c>
      <c r="I291" s="312" t="s">
        <v>961</v>
      </c>
      <c r="J291" s="312"/>
      <c r="K291" s="520" t="s">
        <v>968</v>
      </c>
      <c r="L291" s="520" t="s">
        <v>1017</v>
      </c>
      <c r="M291" s="521" t="s">
        <v>1051</v>
      </c>
      <c r="N291" s="520" t="s">
        <v>774</v>
      </c>
      <c r="O291" s="520" t="s">
        <v>777</v>
      </c>
      <c r="P291" s="520" t="s">
        <v>777</v>
      </c>
      <c r="Q291" s="511">
        <v>22212</v>
      </c>
      <c r="R291" s="520" t="s">
        <v>777</v>
      </c>
      <c r="S291" s="520" t="s">
        <v>777</v>
      </c>
      <c r="T291" s="313" t="s">
        <v>768</v>
      </c>
      <c r="U291" s="325">
        <v>3</v>
      </c>
      <c r="V291" s="326"/>
      <c r="W291" s="331">
        <v>6</v>
      </c>
      <c r="X291" s="332">
        <v>2</v>
      </c>
      <c r="Y291" s="333">
        <v>1772.6666666666667</v>
      </c>
      <c r="Z291" s="333">
        <v>819.66666666666663</v>
      </c>
      <c r="AA291" s="331">
        <v>3</v>
      </c>
      <c r="AB291" s="334">
        <v>0.5</v>
      </c>
      <c r="AC291" s="474"/>
      <c r="AD291" s="475"/>
      <c r="AE291" s="331">
        <v>3</v>
      </c>
      <c r="AF291" s="334">
        <v>1</v>
      </c>
      <c r="AG291" s="331">
        <v>3</v>
      </c>
      <c r="AH291" s="475"/>
      <c r="AI291" s="331">
        <v>1</v>
      </c>
      <c r="AJ291" s="334">
        <v>0.16666666666666666</v>
      </c>
      <c r="AK291" s="481"/>
      <c r="AL291" s="481"/>
      <c r="AM291" s="324">
        <v>5314</v>
      </c>
      <c r="AN291" s="333">
        <v>4</v>
      </c>
      <c r="AO291" s="335">
        <v>7.5216246709289205E-4</v>
      </c>
      <c r="AP291" s="333">
        <v>5318</v>
      </c>
      <c r="AQ291" s="424">
        <v>7566</v>
      </c>
      <c r="AR291" s="334">
        <v>0.70288131112873375</v>
      </c>
      <c r="AS291" s="324">
        <v>5314</v>
      </c>
      <c r="AT291" s="324">
        <v>4</v>
      </c>
      <c r="AU291" s="333">
        <v>5318</v>
      </c>
      <c r="AV291" s="333">
        <v>2455</v>
      </c>
      <c r="AW291" s="334">
        <v>0.46198720361309747</v>
      </c>
      <c r="AX291" s="333">
        <v>4</v>
      </c>
      <c r="AY291" s="334">
        <v>1</v>
      </c>
      <c r="AZ291" s="333">
        <v>2459</v>
      </c>
      <c r="BA291" s="334">
        <v>0.46239187664535542</v>
      </c>
      <c r="BB291" s="470"/>
      <c r="BC291" s="470"/>
      <c r="BD291" s="470"/>
      <c r="BE291" s="470"/>
      <c r="BF291" s="470"/>
      <c r="BG291" s="470"/>
      <c r="BH291" s="470"/>
      <c r="BI291" s="470"/>
      <c r="BJ291" s="470"/>
      <c r="BK291" s="470"/>
      <c r="BL291" s="470"/>
      <c r="BM291" s="475" t="s">
        <v>320</v>
      </c>
      <c r="BN291" s="333">
        <v>1</v>
      </c>
      <c r="BO291" s="334">
        <v>4.0666937779585197E-4</v>
      </c>
      <c r="BP291" s="333">
        <v>26</v>
      </c>
      <c r="BQ291" s="334">
        <v>1.0573403822692151E-2</v>
      </c>
      <c r="BR291" s="333">
        <v>27</v>
      </c>
      <c r="BS291" s="334">
        <v>1.0980073200488003E-2</v>
      </c>
      <c r="BT291" s="331">
        <v>2</v>
      </c>
      <c r="BU291" s="334">
        <v>0.33333333333333331</v>
      </c>
      <c r="BV291" s="331">
        <v>1</v>
      </c>
      <c r="BW291" s="334">
        <v>0.33333333333333331</v>
      </c>
      <c r="BX291" s="490" t="s">
        <v>320</v>
      </c>
    </row>
    <row r="292" spans="1:76" ht="13.8" thickBot="1" x14ac:dyDescent="0.3">
      <c r="A292" s="293" t="s">
        <v>719</v>
      </c>
      <c r="B292" s="293" t="s">
        <v>720</v>
      </c>
      <c r="C292" s="293" t="s">
        <v>475</v>
      </c>
      <c r="D292" s="312" t="s">
        <v>482</v>
      </c>
      <c r="E292" s="312" t="s">
        <v>477</v>
      </c>
      <c r="F292" s="312" t="s">
        <v>491</v>
      </c>
      <c r="G292" s="311" t="s">
        <v>865</v>
      </c>
      <c r="H292" s="311" t="s">
        <v>959</v>
      </c>
      <c r="I292" s="312" t="s">
        <v>961</v>
      </c>
      <c r="J292" s="312"/>
      <c r="K292" s="682"/>
      <c r="L292" s="697"/>
      <c r="M292" s="697"/>
      <c r="N292" s="682"/>
      <c r="O292" s="682"/>
      <c r="P292" s="682"/>
      <c r="Q292" s="691"/>
      <c r="R292" s="691"/>
      <c r="S292" s="691"/>
      <c r="T292" s="313" t="s">
        <v>768</v>
      </c>
      <c r="U292" s="325">
        <v>1</v>
      </c>
      <c r="V292" s="326"/>
      <c r="W292" s="331">
        <v>5</v>
      </c>
      <c r="X292" s="332">
        <v>5</v>
      </c>
      <c r="Y292" s="333">
        <v>22212</v>
      </c>
      <c r="Z292" s="333">
        <v>9958</v>
      </c>
      <c r="AA292" s="331">
        <v>4</v>
      </c>
      <c r="AB292" s="334">
        <v>0.8</v>
      </c>
      <c r="AC292" s="403">
        <v>3</v>
      </c>
      <c r="AD292" s="334" t="s">
        <v>1006</v>
      </c>
      <c r="AE292" s="474"/>
      <c r="AF292" s="475"/>
      <c r="AG292" s="331">
        <v>0</v>
      </c>
      <c r="AH292" s="475"/>
      <c r="AI292" s="475"/>
      <c r="AJ292" s="475"/>
      <c r="AK292" s="481"/>
      <c r="AL292" s="481"/>
      <c r="AM292" s="324">
        <v>22197</v>
      </c>
      <c r="AN292" s="333">
        <v>15</v>
      </c>
      <c r="AO292" s="335">
        <v>6.7531064289573202E-4</v>
      </c>
      <c r="AP292" s="333">
        <v>22212</v>
      </c>
      <c r="AQ292" s="333">
        <v>31536</v>
      </c>
      <c r="AR292" s="334">
        <v>0.704337899543379</v>
      </c>
      <c r="AS292" s="324">
        <v>22197</v>
      </c>
      <c r="AT292" s="324">
        <v>15</v>
      </c>
      <c r="AU292" s="333">
        <v>22212</v>
      </c>
      <c r="AV292" s="333">
        <v>9945</v>
      </c>
      <c r="AW292" s="334">
        <v>0.44803351804297881</v>
      </c>
      <c r="AX292" s="333">
        <v>13</v>
      </c>
      <c r="AY292" s="334">
        <v>0.8666666666666667</v>
      </c>
      <c r="AZ292" s="333">
        <v>9958</v>
      </c>
      <c r="BA292" s="334">
        <v>0.4483162254637133</v>
      </c>
      <c r="BB292" s="470"/>
      <c r="BC292" s="470"/>
      <c r="BD292" s="470"/>
      <c r="BE292" s="470"/>
      <c r="BF292" s="470"/>
      <c r="BG292" s="470"/>
      <c r="BH292" s="470"/>
      <c r="BI292" s="470"/>
      <c r="BJ292" s="470"/>
      <c r="BK292" s="470"/>
      <c r="BL292" s="470"/>
      <c r="BM292" s="475" t="s">
        <v>320</v>
      </c>
      <c r="BN292" s="333">
        <v>17</v>
      </c>
      <c r="BO292" s="334">
        <v>1.7071701144808194E-3</v>
      </c>
      <c r="BP292" s="333">
        <v>119</v>
      </c>
      <c r="BQ292" s="334">
        <v>1.1950190801365735E-2</v>
      </c>
      <c r="BR292" s="333">
        <v>136</v>
      </c>
      <c r="BS292" s="334">
        <v>1.3657360915846555E-2</v>
      </c>
      <c r="BT292" s="331">
        <v>1</v>
      </c>
      <c r="BU292" s="334">
        <v>0.2</v>
      </c>
      <c r="BV292" s="331">
        <v>1</v>
      </c>
      <c r="BW292" s="334">
        <v>1</v>
      </c>
      <c r="BX292" s="490" t="s">
        <v>320</v>
      </c>
    </row>
    <row r="293" spans="1:76" ht="13.8" thickBot="1" x14ac:dyDescent="0.3">
      <c r="A293" s="290" t="s">
        <v>431</v>
      </c>
      <c r="B293" s="290" t="s">
        <v>432</v>
      </c>
      <c r="C293" s="290" t="s">
        <v>475</v>
      </c>
      <c r="D293" s="351" t="s">
        <v>489</v>
      </c>
      <c r="E293" s="351" t="s">
        <v>490</v>
      </c>
      <c r="F293" s="351" t="s">
        <v>491</v>
      </c>
      <c r="G293" s="368" t="s">
        <v>941</v>
      </c>
      <c r="H293" s="368" t="s">
        <v>489</v>
      </c>
      <c r="I293" s="351" t="s">
        <v>489</v>
      </c>
      <c r="J293" s="351"/>
      <c r="K293" s="523" t="s">
        <v>968</v>
      </c>
      <c r="L293" s="523" t="s">
        <v>1052</v>
      </c>
      <c r="M293" s="524" t="s">
        <v>1053</v>
      </c>
      <c r="N293" s="523" t="s">
        <v>774</v>
      </c>
      <c r="O293" s="531"/>
      <c r="P293" s="692"/>
      <c r="Q293" s="693"/>
      <c r="R293" s="693"/>
      <c r="S293" s="693"/>
      <c r="T293" s="353" t="s">
        <v>768</v>
      </c>
      <c r="U293" s="354">
        <v>7</v>
      </c>
      <c r="V293" s="326"/>
      <c r="W293" s="355">
        <v>15</v>
      </c>
      <c r="X293" s="356">
        <v>2.1428571428571428</v>
      </c>
      <c r="Y293" s="357">
        <v>16184.714285714286</v>
      </c>
      <c r="Z293" s="357">
        <v>7017.1428571428569</v>
      </c>
      <c r="AA293" s="478"/>
      <c r="AB293" s="479"/>
      <c r="AC293" s="478"/>
      <c r="AD293" s="479"/>
      <c r="AE293" s="478"/>
      <c r="AF293" s="479"/>
      <c r="AG293" s="478"/>
      <c r="AH293" s="479"/>
      <c r="AI293" s="355">
        <v>7</v>
      </c>
      <c r="AJ293" s="358">
        <v>0.46666666666666667</v>
      </c>
      <c r="AK293" s="355">
        <v>5</v>
      </c>
      <c r="AL293" s="358">
        <v>0.7142857142857143</v>
      </c>
      <c r="AM293" s="352">
        <v>113293</v>
      </c>
      <c r="AN293" s="497"/>
      <c r="AO293" s="498"/>
      <c r="AP293" s="357">
        <v>113293</v>
      </c>
      <c r="AQ293" s="430">
        <v>169800</v>
      </c>
      <c r="AR293" s="358">
        <v>0.66721436984687865</v>
      </c>
      <c r="AS293" s="352">
        <v>113293</v>
      </c>
      <c r="AT293" s="465"/>
      <c r="AU293" s="357">
        <v>113293</v>
      </c>
      <c r="AV293" s="357">
        <v>49120</v>
      </c>
      <c r="AW293" s="479"/>
      <c r="AX293" s="497"/>
      <c r="AY293" s="479"/>
      <c r="AZ293" s="357">
        <v>49120</v>
      </c>
      <c r="BA293" s="358">
        <v>0.43356606321661534</v>
      </c>
      <c r="BB293" s="357">
        <v>449</v>
      </c>
      <c r="BC293" s="358">
        <v>9.1408794788273608E-3</v>
      </c>
      <c r="BD293" s="478"/>
      <c r="BE293" s="479"/>
      <c r="BF293" s="355">
        <v>449</v>
      </c>
      <c r="BG293" s="358">
        <v>9.1408794788273608E-3</v>
      </c>
      <c r="BH293" s="357">
        <v>429</v>
      </c>
      <c r="BI293" s="358">
        <v>0.95545657015590202</v>
      </c>
      <c r="BJ293" s="478"/>
      <c r="BK293" s="479" t="s">
        <v>320</v>
      </c>
      <c r="BL293" s="355">
        <v>429</v>
      </c>
      <c r="BM293" s="358">
        <v>0.95545657015590202</v>
      </c>
      <c r="BN293" s="357">
        <v>1240</v>
      </c>
      <c r="BO293" s="358">
        <v>2.5244299674267102E-2</v>
      </c>
      <c r="BP293" s="357">
        <v>4323</v>
      </c>
      <c r="BQ293" s="358">
        <v>8.8008957654723122E-2</v>
      </c>
      <c r="BR293" s="357">
        <v>5563</v>
      </c>
      <c r="BS293" s="358">
        <v>0.11325325732899023</v>
      </c>
      <c r="BT293" s="355">
        <v>4</v>
      </c>
      <c r="BU293" s="358">
        <v>0.26666666666666666</v>
      </c>
      <c r="BV293" s="355">
        <v>4</v>
      </c>
      <c r="BW293" s="358">
        <v>0.5714285714285714</v>
      </c>
      <c r="BX293" s="504" t="s">
        <v>320</v>
      </c>
    </row>
    <row r="294" spans="1:76" x14ac:dyDescent="0.25">
      <c r="A294" s="291" t="s">
        <v>724</v>
      </c>
      <c r="B294" s="291" t="s">
        <v>725</v>
      </c>
      <c r="C294" s="291" t="s">
        <v>726</v>
      </c>
      <c r="D294" s="314" t="s">
        <v>499</v>
      </c>
      <c r="E294" s="314" t="s">
        <v>477</v>
      </c>
      <c r="F294" s="314" t="s">
        <v>491</v>
      </c>
      <c r="G294" s="376" t="s">
        <v>863</v>
      </c>
      <c r="H294" s="385" t="s">
        <v>959</v>
      </c>
      <c r="I294" s="314" t="s">
        <v>962</v>
      </c>
      <c r="J294" s="314" t="s">
        <v>478</v>
      </c>
      <c r="K294" s="674"/>
      <c r="L294" s="720"/>
      <c r="M294" s="721"/>
      <c r="N294" s="674"/>
      <c r="O294" s="674"/>
      <c r="P294" s="674"/>
      <c r="Q294" s="676"/>
      <c r="R294" s="676"/>
      <c r="S294" s="676"/>
      <c r="T294" s="315" t="s">
        <v>768</v>
      </c>
      <c r="U294" s="317">
        <v>1</v>
      </c>
      <c r="V294" s="326"/>
      <c r="W294" s="338">
        <v>3</v>
      </c>
      <c r="X294" s="339">
        <v>3</v>
      </c>
      <c r="Y294" s="340">
        <v>7412</v>
      </c>
      <c r="Z294" s="340">
        <v>3964</v>
      </c>
      <c r="AA294" s="338">
        <v>1</v>
      </c>
      <c r="AB294" s="341">
        <v>0.33333333333333331</v>
      </c>
      <c r="AC294" s="481"/>
      <c r="AD294" s="481"/>
      <c r="AE294" s="331">
        <v>1</v>
      </c>
      <c r="AF294" s="334">
        <v>1</v>
      </c>
      <c r="AG294" s="338">
        <v>1</v>
      </c>
      <c r="AH294" s="481"/>
      <c r="AI294" s="481"/>
      <c r="AJ294" s="481"/>
      <c r="AK294" s="481"/>
      <c r="AL294" s="481"/>
      <c r="AM294" s="316">
        <v>7396</v>
      </c>
      <c r="AN294" s="340">
        <v>16</v>
      </c>
      <c r="AO294" s="359">
        <v>2.1586616297895305E-3</v>
      </c>
      <c r="AP294" s="340">
        <v>7412</v>
      </c>
      <c r="AQ294" s="600">
        <v>9549</v>
      </c>
      <c r="AR294" s="341">
        <v>0.77620693266310603</v>
      </c>
      <c r="AS294" s="316">
        <v>7396</v>
      </c>
      <c r="AT294" s="316">
        <v>16</v>
      </c>
      <c r="AU294" s="340">
        <v>7412</v>
      </c>
      <c r="AV294" s="340">
        <v>3950</v>
      </c>
      <c r="AW294" s="341">
        <v>0.53407247160627369</v>
      </c>
      <c r="AX294" s="340">
        <v>14</v>
      </c>
      <c r="AY294" s="341">
        <v>0.875</v>
      </c>
      <c r="AZ294" s="340">
        <v>3964</v>
      </c>
      <c r="BA294" s="341">
        <v>0.53480841878035623</v>
      </c>
      <c r="BB294" s="340">
        <v>48</v>
      </c>
      <c r="BC294" s="341">
        <v>1.2151898734177215E-2</v>
      </c>
      <c r="BD294" s="338">
        <v>4</v>
      </c>
      <c r="BE294" s="341">
        <v>0.2857142857142857</v>
      </c>
      <c r="BF294" s="338">
        <v>52</v>
      </c>
      <c r="BG294" s="341">
        <v>1.3118062563067608E-2</v>
      </c>
      <c r="BH294" s="340">
        <v>40</v>
      </c>
      <c r="BI294" s="341">
        <v>0.83333333333333337</v>
      </c>
      <c r="BJ294" s="338">
        <v>4</v>
      </c>
      <c r="BK294" s="341">
        <v>1</v>
      </c>
      <c r="BL294" s="338">
        <v>44</v>
      </c>
      <c r="BM294" s="341">
        <v>0.84615384615384615</v>
      </c>
      <c r="BN294" s="340">
        <v>1</v>
      </c>
      <c r="BO294" s="341">
        <v>2.5227043390514632E-4</v>
      </c>
      <c r="BP294" s="340">
        <v>248</v>
      </c>
      <c r="BQ294" s="341">
        <v>6.2563067608476283E-2</v>
      </c>
      <c r="BR294" s="340">
        <v>249</v>
      </c>
      <c r="BS294" s="341">
        <v>6.281533804238143E-2</v>
      </c>
      <c r="BT294" s="338">
        <v>2</v>
      </c>
      <c r="BU294" s="341">
        <v>0.66666666666666663</v>
      </c>
      <c r="BV294" s="338">
        <v>0</v>
      </c>
      <c r="BW294" s="475"/>
      <c r="BX294" s="505" t="s">
        <v>320</v>
      </c>
    </row>
    <row r="295" spans="1:76" x14ac:dyDescent="0.25">
      <c r="A295" s="293" t="s">
        <v>724</v>
      </c>
      <c r="B295" s="293" t="s">
        <v>725</v>
      </c>
      <c r="C295" s="293" t="s">
        <v>0</v>
      </c>
      <c r="D295" s="312" t="s">
        <v>499</v>
      </c>
      <c r="E295" s="312" t="s">
        <v>477</v>
      </c>
      <c r="F295" s="312" t="s">
        <v>491</v>
      </c>
      <c r="G295" s="312" t="s">
        <v>863</v>
      </c>
      <c r="H295" s="312" t="s">
        <v>959</v>
      </c>
      <c r="I295" s="312" t="s">
        <v>962</v>
      </c>
      <c r="J295" s="312" t="s">
        <v>478</v>
      </c>
      <c r="K295" s="677"/>
      <c r="L295" s="677"/>
      <c r="M295" s="678"/>
      <c r="N295" s="677"/>
      <c r="O295" s="677"/>
      <c r="P295" s="677"/>
      <c r="Q295" s="679"/>
      <c r="R295" s="679"/>
      <c r="S295" s="679"/>
      <c r="T295" s="313" t="s">
        <v>768</v>
      </c>
      <c r="U295" s="325">
        <v>6</v>
      </c>
      <c r="V295" s="326"/>
      <c r="W295" s="331">
        <v>16</v>
      </c>
      <c r="X295" s="332">
        <v>2.6666666666666665</v>
      </c>
      <c r="Y295" s="333">
        <v>6997.166666666667</v>
      </c>
      <c r="Z295" s="333">
        <v>3342</v>
      </c>
      <c r="AA295" s="331">
        <v>3</v>
      </c>
      <c r="AB295" s="334">
        <v>0.1875</v>
      </c>
      <c r="AC295" s="481"/>
      <c r="AD295" s="481"/>
      <c r="AE295" s="331">
        <v>3</v>
      </c>
      <c r="AF295" s="334">
        <v>0.5</v>
      </c>
      <c r="AG295" s="331">
        <v>3</v>
      </c>
      <c r="AH295" s="481"/>
      <c r="AI295" s="481"/>
      <c r="AJ295" s="481"/>
      <c r="AK295" s="481"/>
      <c r="AL295" s="481"/>
      <c r="AM295" s="324">
        <v>41948</v>
      </c>
      <c r="AN295" s="333">
        <v>35</v>
      </c>
      <c r="AO295" s="335">
        <v>8.3367077150275112E-4</v>
      </c>
      <c r="AP295" s="333">
        <v>41983</v>
      </c>
      <c r="AQ295" s="589">
        <v>57246</v>
      </c>
      <c r="AR295" s="334">
        <v>0.73337875135380637</v>
      </c>
      <c r="AS295" s="324">
        <v>41948</v>
      </c>
      <c r="AT295" s="324">
        <v>35</v>
      </c>
      <c r="AU295" s="333">
        <v>41983</v>
      </c>
      <c r="AV295" s="333">
        <v>20021</v>
      </c>
      <c r="AW295" s="334">
        <v>0.47728139601411274</v>
      </c>
      <c r="AX295" s="333">
        <v>31</v>
      </c>
      <c r="AY295" s="334">
        <v>0.88571428571428568</v>
      </c>
      <c r="AZ295" s="333">
        <v>20052</v>
      </c>
      <c r="BA295" s="334">
        <v>0.47762189457637616</v>
      </c>
      <c r="BB295" s="333">
        <v>226</v>
      </c>
      <c r="BC295" s="334">
        <v>1.1288147445182558E-2</v>
      </c>
      <c r="BD295" s="331">
        <v>16</v>
      </c>
      <c r="BE295" s="334">
        <v>0.5161290322580645</v>
      </c>
      <c r="BF295" s="331">
        <v>242</v>
      </c>
      <c r="BG295" s="334">
        <v>1.2068621583881906E-2</v>
      </c>
      <c r="BH295" s="333">
        <v>204</v>
      </c>
      <c r="BI295" s="334">
        <v>0.90265486725663713</v>
      </c>
      <c r="BJ295" s="331">
        <v>14</v>
      </c>
      <c r="BK295" s="334">
        <v>0.875</v>
      </c>
      <c r="BL295" s="331">
        <v>218</v>
      </c>
      <c r="BM295" s="334">
        <v>0.90082644628099173</v>
      </c>
      <c r="BN295" s="333">
        <v>84</v>
      </c>
      <c r="BO295" s="334">
        <v>4.1891083183722318E-3</v>
      </c>
      <c r="BP295" s="333">
        <v>471</v>
      </c>
      <c r="BQ295" s="334">
        <v>2.3488928785158587E-2</v>
      </c>
      <c r="BR295" s="333">
        <v>555</v>
      </c>
      <c r="BS295" s="334">
        <v>2.7678037103530818E-2</v>
      </c>
      <c r="BT295" s="331">
        <v>4</v>
      </c>
      <c r="BU295" s="334">
        <v>0.25</v>
      </c>
      <c r="BV295" s="331">
        <v>2</v>
      </c>
      <c r="BW295" s="334">
        <v>0.33333333333333331</v>
      </c>
      <c r="BX295" s="490" t="s">
        <v>320</v>
      </c>
    </row>
    <row r="296" spans="1:76" x14ac:dyDescent="0.25">
      <c r="A296" s="293" t="s">
        <v>724</v>
      </c>
      <c r="B296" s="293" t="s">
        <v>725</v>
      </c>
      <c r="C296" s="293" t="s">
        <v>1</v>
      </c>
      <c r="D296" s="312" t="s">
        <v>499</v>
      </c>
      <c r="E296" s="312" t="s">
        <v>477</v>
      </c>
      <c r="F296" s="312" t="s">
        <v>491</v>
      </c>
      <c r="G296" s="312" t="s">
        <v>863</v>
      </c>
      <c r="H296" s="312" t="s">
        <v>959</v>
      </c>
      <c r="I296" s="312" t="s">
        <v>962</v>
      </c>
      <c r="J296" s="312" t="s">
        <v>478</v>
      </c>
      <c r="K296" s="677"/>
      <c r="L296" s="677"/>
      <c r="M296" s="678"/>
      <c r="N296" s="677"/>
      <c r="O296" s="677"/>
      <c r="P296" s="677"/>
      <c r="Q296" s="679"/>
      <c r="R296" s="679"/>
      <c r="S296" s="679"/>
      <c r="T296" s="313" t="s">
        <v>768</v>
      </c>
      <c r="U296" s="325">
        <v>2</v>
      </c>
      <c r="V296" s="326"/>
      <c r="W296" s="331">
        <v>8</v>
      </c>
      <c r="X296" s="332">
        <v>4</v>
      </c>
      <c r="Y296" s="333">
        <v>5732.5</v>
      </c>
      <c r="Z296" s="333">
        <v>2170.5</v>
      </c>
      <c r="AA296" s="331">
        <v>1</v>
      </c>
      <c r="AB296" s="334">
        <v>0.125</v>
      </c>
      <c r="AC296" s="481"/>
      <c r="AD296" s="481"/>
      <c r="AE296" s="331">
        <v>1</v>
      </c>
      <c r="AF296" s="334">
        <v>0.5</v>
      </c>
      <c r="AG296" s="331">
        <v>1</v>
      </c>
      <c r="AH296" s="481"/>
      <c r="AI296" s="481"/>
      <c r="AJ296" s="481"/>
      <c r="AK296" s="481"/>
      <c r="AL296" s="481"/>
      <c r="AM296" s="324">
        <v>11460</v>
      </c>
      <c r="AN296" s="333">
        <v>5</v>
      </c>
      <c r="AO296" s="335">
        <v>4.3610989969472308E-4</v>
      </c>
      <c r="AP296" s="333">
        <v>11465</v>
      </c>
      <c r="AQ296" s="424">
        <v>17214</v>
      </c>
      <c r="AR296" s="334">
        <v>0.66602765191123503</v>
      </c>
      <c r="AS296" s="324">
        <v>11460</v>
      </c>
      <c r="AT296" s="324">
        <v>5</v>
      </c>
      <c r="AU296" s="333">
        <v>11465</v>
      </c>
      <c r="AV296" s="333">
        <v>4336</v>
      </c>
      <c r="AW296" s="334">
        <v>0.37835951134380452</v>
      </c>
      <c r="AX296" s="333">
        <v>5</v>
      </c>
      <c r="AY296" s="334">
        <v>1</v>
      </c>
      <c r="AZ296" s="333">
        <v>4341</v>
      </c>
      <c r="BA296" s="334">
        <v>0.37863061491495859</v>
      </c>
      <c r="BB296" s="333">
        <v>84</v>
      </c>
      <c r="BC296" s="334">
        <v>1.9372693726937271E-2</v>
      </c>
      <c r="BD296" s="331">
        <v>3</v>
      </c>
      <c r="BE296" s="334">
        <v>0.6</v>
      </c>
      <c r="BF296" s="331">
        <v>87</v>
      </c>
      <c r="BG296" s="334">
        <v>2.0041465100207326E-2</v>
      </c>
      <c r="BH296" s="333">
        <v>72</v>
      </c>
      <c r="BI296" s="334">
        <v>0.8571428571428571</v>
      </c>
      <c r="BJ296" s="331">
        <v>3</v>
      </c>
      <c r="BK296" s="334">
        <v>1</v>
      </c>
      <c r="BL296" s="331">
        <v>75</v>
      </c>
      <c r="BM296" s="334">
        <v>0.86206896551724133</v>
      </c>
      <c r="BN296" s="333">
        <v>15</v>
      </c>
      <c r="BO296" s="334">
        <v>3.4554250172771253E-3</v>
      </c>
      <c r="BP296" s="333">
        <v>196</v>
      </c>
      <c r="BQ296" s="334">
        <v>4.5150886892421103E-2</v>
      </c>
      <c r="BR296" s="333">
        <v>211</v>
      </c>
      <c r="BS296" s="334">
        <v>4.8606311909698226E-2</v>
      </c>
      <c r="BT296" s="331">
        <v>2</v>
      </c>
      <c r="BU296" s="334">
        <v>0.25</v>
      </c>
      <c r="BV296" s="331">
        <v>1</v>
      </c>
      <c r="BW296" s="334">
        <v>0.5</v>
      </c>
      <c r="BX296" s="490" t="s">
        <v>320</v>
      </c>
    </row>
    <row r="297" spans="1:76" x14ac:dyDescent="0.25">
      <c r="A297" s="293" t="s">
        <v>724</v>
      </c>
      <c r="B297" s="293" t="s">
        <v>725</v>
      </c>
      <c r="C297" s="293" t="s">
        <v>2</v>
      </c>
      <c r="D297" s="312" t="s">
        <v>499</v>
      </c>
      <c r="E297" s="312" t="s">
        <v>477</v>
      </c>
      <c r="F297" s="312" t="s">
        <v>491</v>
      </c>
      <c r="G297" s="312" t="s">
        <v>863</v>
      </c>
      <c r="H297" s="312" t="s">
        <v>959</v>
      </c>
      <c r="I297" s="312" t="s">
        <v>962</v>
      </c>
      <c r="J297" s="312" t="s">
        <v>478</v>
      </c>
      <c r="K297" s="677"/>
      <c r="L297" s="677"/>
      <c r="M297" s="678"/>
      <c r="N297" s="677"/>
      <c r="O297" s="677"/>
      <c r="P297" s="677"/>
      <c r="Q297" s="679"/>
      <c r="R297" s="679"/>
      <c r="S297" s="679"/>
      <c r="T297" s="330" t="s">
        <v>768</v>
      </c>
      <c r="U297" s="325">
        <v>1</v>
      </c>
      <c r="V297" s="326"/>
      <c r="W297" s="331">
        <v>2</v>
      </c>
      <c r="X297" s="332">
        <v>2</v>
      </c>
      <c r="Y297" s="333">
        <v>6927</v>
      </c>
      <c r="Z297" s="333">
        <v>3216</v>
      </c>
      <c r="AA297" s="331">
        <v>0</v>
      </c>
      <c r="AB297" s="334">
        <v>0</v>
      </c>
      <c r="AC297" s="481"/>
      <c r="AD297" s="481"/>
      <c r="AE297" s="474"/>
      <c r="AF297" s="475"/>
      <c r="AG297" s="475"/>
      <c r="AH297" s="481"/>
      <c r="AI297" s="481"/>
      <c r="AJ297" s="481"/>
      <c r="AK297" s="481"/>
      <c r="AL297" s="481"/>
      <c r="AM297" s="324">
        <v>6920</v>
      </c>
      <c r="AN297" s="333">
        <v>7</v>
      </c>
      <c r="AO297" s="335">
        <v>1.0105384726432798E-3</v>
      </c>
      <c r="AP297" s="333">
        <v>6927</v>
      </c>
      <c r="AQ297" s="424">
        <v>9627</v>
      </c>
      <c r="AR297" s="334">
        <v>0.71953879713306323</v>
      </c>
      <c r="AS297" s="324">
        <v>6920</v>
      </c>
      <c r="AT297" s="324">
        <v>7</v>
      </c>
      <c r="AU297" s="333">
        <v>6927</v>
      </c>
      <c r="AV297" s="333">
        <v>3210</v>
      </c>
      <c r="AW297" s="334">
        <v>0.4638728323699422</v>
      </c>
      <c r="AX297" s="333">
        <v>6</v>
      </c>
      <c r="AY297" s="334">
        <v>0.8571428571428571</v>
      </c>
      <c r="AZ297" s="333">
        <v>3216</v>
      </c>
      <c r="BA297" s="334">
        <v>0.46427024686011259</v>
      </c>
      <c r="BB297" s="333">
        <v>23</v>
      </c>
      <c r="BC297" s="334">
        <v>7.1651090342679125E-3</v>
      </c>
      <c r="BD297" s="331">
        <v>4</v>
      </c>
      <c r="BE297" s="334">
        <v>0.66666666666666663</v>
      </c>
      <c r="BF297" s="331">
        <v>27</v>
      </c>
      <c r="BG297" s="334">
        <v>8.3955223880597014E-3</v>
      </c>
      <c r="BH297" s="333">
        <v>23</v>
      </c>
      <c r="BI297" s="334">
        <v>1</v>
      </c>
      <c r="BJ297" s="331">
        <v>3</v>
      </c>
      <c r="BK297" s="334">
        <v>0.75</v>
      </c>
      <c r="BL297" s="331">
        <v>26</v>
      </c>
      <c r="BM297" s="334">
        <v>0.96296296296296291</v>
      </c>
      <c r="BN297" s="333">
        <v>3</v>
      </c>
      <c r="BO297" s="334">
        <v>9.3283582089552237E-4</v>
      </c>
      <c r="BP297" s="333">
        <v>145</v>
      </c>
      <c r="BQ297" s="334">
        <v>4.5087064676616918E-2</v>
      </c>
      <c r="BR297" s="333">
        <v>148</v>
      </c>
      <c r="BS297" s="334">
        <v>4.6019900497512436E-2</v>
      </c>
      <c r="BT297" s="331">
        <v>1</v>
      </c>
      <c r="BU297" s="334">
        <v>0.5</v>
      </c>
      <c r="BV297" s="331">
        <v>1</v>
      </c>
      <c r="BW297" s="334">
        <v>1</v>
      </c>
      <c r="BX297" s="490" t="s">
        <v>320</v>
      </c>
    </row>
    <row r="298" spans="1:76" x14ac:dyDescent="0.25">
      <c r="A298" s="293" t="s">
        <v>724</v>
      </c>
      <c r="B298" s="293" t="s">
        <v>725</v>
      </c>
      <c r="C298" s="293" t="s">
        <v>3</v>
      </c>
      <c r="D298" s="312" t="s">
        <v>499</v>
      </c>
      <c r="E298" s="312" t="s">
        <v>477</v>
      </c>
      <c r="F298" s="312" t="s">
        <v>491</v>
      </c>
      <c r="G298" s="312" t="s">
        <v>863</v>
      </c>
      <c r="H298" s="312" t="s">
        <v>959</v>
      </c>
      <c r="I298" s="312" t="s">
        <v>962</v>
      </c>
      <c r="J298" s="312" t="s">
        <v>478</v>
      </c>
      <c r="K298" s="520" t="s">
        <v>968</v>
      </c>
      <c r="L298" s="520" t="s">
        <v>1054</v>
      </c>
      <c r="M298" s="521" t="s">
        <v>1055</v>
      </c>
      <c r="N298" s="520" t="s">
        <v>774</v>
      </c>
      <c r="O298" s="520" t="s">
        <v>777</v>
      </c>
      <c r="P298" s="520" t="s">
        <v>777</v>
      </c>
      <c r="Q298" s="511">
        <v>41397</v>
      </c>
      <c r="R298" s="511">
        <v>3</v>
      </c>
      <c r="S298" s="511">
        <v>5</v>
      </c>
      <c r="T298" s="330" t="s">
        <v>768</v>
      </c>
      <c r="U298" s="325">
        <v>2</v>
      </c>
      <c r="V298" s="326"/>
      <c r="W298" s="331">
        <v>5</v>
      </c>
      <c r="X298" s="332">
        <v>2.5</v>
      </c>
      <c r="Y298" s="333">
        <v>8089.5</v>
      </c>
      <c r="Z298" s="333">
        <v>4265.5</v>
      </c>
      <c r="AA298" s="331">
        <v>0</v>
      </c>
      <c r="AB298" s="334">
        <v>0</v>
      </c>
      <c r="AC298" s="481"/>
      <c r="AD298" s="481"/>
      <c r="AE298" s="474"/>
      <c r="AF298" s="475"/>
      <c r="AG298" s="481"/>
      <c r="AH298" s="481"/>
      <c r="AI298" s="481"/>
      <c r="AJ298" s="481"/>
      <c r="AK298" s="481"/>
      <c r="AL298" s="481"/>
      <c r="AM298" s="324">
        <v>16172</v>
      </c>
      <c r="AN298" s="333">
        <v>7</v>
      </c>
      <c r="AO298" s="335">
        <v>4.326596204957043E-4</v>
      </c>
      <c r="AP298" s="333">
        <v>16179</v>
      </c>
      <c r="AQ298" s="424">
        <v>20856</v>
      </c>
      <c r="AR298" s="334">
        <v>0.77574798619102414</v>
      </c>
      <c r="AS298" s="324">
        <v>16172</v>
      </c>
      <c r="AT298" s="324">
        <v>7</v>
      </c>
      <c r="AU298" s="333">
        <v>16179</v>
      </c>
      <c r="AV298" s="333">
        <v>8525</v>
      </c>
      <c r="AW298" s="334">
        <v>0.52714568389809546</v>
      </c>
      <c r="AX298" s="333">
        <v>6</v>
      </c>
      <c r="AY298" s="334">
        <v>0.8571428571428571</v>
      </c>
      <c r="AZ298" s="333">
        <v>8531</v>
      </c>
      <c r="BA298" s="334">
        <v>0.52728846034983623</v>
      </c>
      <c r="BB298" s="333">
        <v>71</v>
      </c>
      <c r="BC298" s="334">
        <v>8.3284457478005874E-3</v>
      </c>
      <c r="BD298" s="331">
        <v>5</v>
      </c>
      <c r="BE298" s="334">
        <v>0.83333333333333337</v>
      </c>
      <c r="BF298" s="331">
        <v>76</v>
      </c>
      <c r="BG298" s="334">
        <v>8.9086859688195987E-3</v>
      </c>
      <c r="BH298" s="333">
        <v>69</v>
      </c>
      <c r="BI298" s="334">
        <v>0.971830985915493</v>
      </c>
      <c r="BJ298" s="331">
        <v>4</v>
      </c>
      <c r="BK298" s="334">
        <v>0.8</v>
      </c>
      <c r="BL298" s="331">
        <v>73</v>
      </c>
      <c r="BM298" s="334">
        <v>0.96052631578947367</v>
      </c>
      <c r="BN298" s="333">
        <v>8</v>
      </c>
      <c r="BO298" s="334">
        <v>9.377564177704841E-4</v>
      </c>
      <c r="BP298" s="333">
        <v>345</v>
      </c>
      <c r="BQ298" s="334">
        <v>4.0440745516352128E-2</v>
      </c>
      <c r="BR298" s="333">
        <v>353</v>
      </c>
      <c r="BS298" s="334">
        <v>4.1378501934122611E-2</v>
      </c>
      <c r="BT298" s="331">
        <v>2</v>
      </c>
      <c r="BU298" s="334">
        <v>0.4</v>
      </c>
      <c r="BV298" s="331">
        <v>1</v>
      </c>
      <c r="BW298" s="334">
        <v>0.5</v>
      </c>
      <c r="BX298" s="490" t="s">
        <v>320</v>
      </c>
    </row>
    <row r="299" spans="1:76" ht="13.8" thickBot="1" x14ac:dyDescent="0.3">
      <c r="A299" s="292" t="s">
        <v>724</v>
      </c>
      <c r="B299" s="292" t="s">
        <v>725</v>
      </c>
      <c r="C299" s="292" t="s">
        <v>475</v>
      </c>
      <c r="D299" s="311" t="s">
        <v>482</v>
      </c>
      <c r="E299" s="311" t="s">
        <v>477</v>
      </c>
      <c r="F299" s="311" t="s">
        <v>491</v>
      </c>
      <c r="G299" s="311" t="s">
        <v>863</v>
      </c>
      <c r="H299" s="311" t="s">
        <v>959</v>
      </c>
      <c r="I299" s="311" t="s">
        <v>962</v>
      </c>
      <c r="J299" s="311" t="s">
        <v>478</v>
      </c>
      <c r="K299" s="682"/>
      <c r="L299" s="722"/>
      <c r="M299" s="723"/>
      <c r="N299" s="682"/>
      <c r="O299" s="682"/>
      <c r="P299" s="682"/>
      <c r="Q299" s="691"/>
      <c r="R299" s="691"/>
      <c r="S299" s="691"/>
      <c r="T299" s="360" t="s">
        <v>768</v>
      </c>
      <c r="U299" s="344">
        <v>1</v>
      </c>
      <c r="V299" s="545"/>
      <c r="W299" s="345">
        <v>6</v>
      </c>
      <c r="X299" s="346">
        <v>6</v>
      </c>
      <c r="Y299" s="347">
        <v>41983</v>
      </c>
      <c r="Z299" s="347">
        <v>20052</v>
      </c>
      <c r="AA299" s="345">
        <v>3</v>
      </c>
      <c r="AB299" s="348">
        <v>0.5</v>
      </c>
      <c r="AC299" s="371">
        <v>4</v>
      </c>
      <c r="AD299" s="631" t="s">
        <v>1006</v>
      </c>
      <c r="AE299" s="476"/>
      <c r="AF299" s="477"/>
      <c r="AG299" s="484"/>
      <c r="AH299" s="484"/>
      <c r="AI299" s="484"/>
      <c r="AJ299" s="484"/>
      <c r="AK299" s="484"/>
      <c r="AL299" s="484"/>
      <c r="AM299" s="343">
        <v>41948</v>
      </c>
      <c r="AN299" s="347">
        <v>35</v>
      </c>
      <c r="AO299" s="349">
        <v>8.3367077150275112E-4</v>
      </c>
      <c r="AP299" s="347">
        <v>41983</v>
      </c>
      <c r="AQ299" s="347">
        <v>57246</v>
      </c>
      <c r="AR299" s="348">
        <v>0.73337875135380637</v>
      </c>
      <c r="AS299" s="343">
        <v>41948</v>
      </c>
      <c r="AT299" s="343">
        <v>35</v>
      </c>
      <c r="AU299" s="347">
        <v>41983</v>
      </c>
      <c r="AV299" s="347">
        <v>20021</v>
      </c>
      <c r="AW299" s="348">
        <v>0.47728139601411274</v>
      </c>
      <c r="AX299" s="347">
        <v>31</v>
      </c>
      <c r="AY299" s="348">
        <v>0.88571428571428568</v>
      </c>
      <c r="AZ299" s="347">
        <v>20052</v>
      </c>
      <c r="BA299" s="348">
        <v>0.47762189457637616</v>
      </c>
      <c r="BB299" s="347">
        <v>226</v>
      </c>
      <c r="BC299" s="348">
        <v>1.1288147445182558E-2</v>
      </c>
      <c r="BD299" s="345">
        <v>16</v>
      </c>
      <c r="BE299" s="348">
        <v>0.5161290322580645</v>
      </c>
      <c r="BF299" s="345">
        <v>242</v>
      </c>
      <c r="BG299" s="348">
        <v>1.2068621583881906E-2</v>
      </c>
      <c r="BH299" s="347">
        <v>204</v>
      </c>
      <c r="BI299" s="348">
        <v>0.90265486725663713</v>
      </c>
      <c r="BJ299" s="345">
        <v>14</v>
      </c>
      <c r="BK299" s="348">
        <v>0.875</v>
      </c>
      <c r="BL299" s="345">
        <v>218</v>
      </c>
      <c r="BM299" s="348">
        <v>0.90082644628099173</v>
      </c>
      <c r="BN299" s="347">
        <v>48</v>
      </c>
      <c r="BO299" s="348">
        <v>2.3937761819269898E-3</v>
      </c>
      <c r="BP299" s="347">
        <v>379</v>
      </c>
      <c r="BQ299" s="348">
        <v>1.8900857769798524E-2</v>
      </c>
      <c r="BR299" s="347">
        <v>427</v>
      </c>
      <c r="BS299" s="348">
        <v>2.1294633951725515E-2</v>
      </c>
      <c r="BT299" s="345">
        <v>1</v>
      </c>
      <c r="BU299" s="348">
        <v>0.16666666666666666</v>
      </c>
      <c r="BV299" s="345">
        <v>0</v>
      </c>
      <c r="BW299" s="477"/>
      <c r="BX299" s="503" t="s">
        <v>320</v>
      </c>
    </row>
    <row r="300" spans="1:76" x14ac:dyDescent="0.25">
      <c r="A300" s="291" t="s">
        <v>4</v>
      </c>
      <c r="B300" s="291" t="s">
        <v>6</v>
      </c>
      <c r="C300" s="291" t="s">
        <v>475</v>
      </c>
      <c r="D300" s="314" t="s">
        <v>499</v>
      </c>
      <c r="E300" s="314" t="s">
        <v>477</v>
      </c>
      <c r="F300" s="314" t="s">
        <v>478</v>
      </c>
      <c r="G300" s="314" t="s">
        <v>944</v>
      </c>
      <c r="H300" s="303" t="s">
        <v>958</v>
      </c>
      <c r="I300" s="314" t="s">
        <v>962</v>
      </c>
      <c r="J300" s="314" t="s">
        <v>478</v>
      </c>
      <c r="K300" s="525" t="s">
        <v>968</v>
      </c>
      <c r="L300" s="525" t="s">
        <v>1056</v>
      </c>
      <c r="M300" s="526" t="s">
        <v>1057</v>
      </c>
      <c r="N300" s="525" t="s">
        <v>766</v>
      </c>
      <c r="O300" s="525" t="s">
        <v>777</v>
      </c>
      <c r="P300" s="525" t="s">
        <v>777</v>
      </c>
      <c r="Q300" s="515">
        <v>35104</v>
      </c>
      <c r="R300" s="515">
        <v>546</v>
      </c>
      <c r="S300" s="515">
        <v>33</v>
      </c>
      <c r="T300" s="315" t="s">
        <v>768</v>
      </c>
      <c r="U300" s="317">
        <v>12</v>
      </c>
      <c r="V300" s="318"/>
      <c r="W300" s="338">
        <v>34</v>
      </c>
      <c r="X300" s="339">
        <v>2.8333333333333335</v>
      </c>
      <c r="Y300" s="340">
        <v>3498.5833333333335</v>
      </c>
      <c r="Z300" s="340">
        <v>1671</v>
      </c>
      <c r="AA300" s="338">
        <v>8</v>
      </c>
      <c r="AB300" s="341">
        <v>0.23529411764705882</v>
      </c>
      <c r="AC300" s="481"/>
      <c r="AD300" s="481"/>
      <c r="AE300" s="338">
        <v>7</v>
      </c>
      <c r="AF300" s="341">
        <v>0.58333333333333337</v>
      </c>
      <c r="AG300" s="338">
        <v>7</v>
      </c>
      <c r="AH300" s="341">
        <v>0.53846153846153844</v>
      </c>
      <c r="AI300" s="481"/>
      <c r="AJ300" s="481"/>
      <c r="AK300" s="481"/>
      <c r="AL300" s="481"/>
      <c r="AM300" s="316">
        <v>41948</v>
      </c>
      <c r="AN300" s="316">
        <v>35</v>
      </c>
      <c r="AO300" s="359">
        <v>8.3367077150275112E-4</v>
      </c>
      <c r="AP300" s="340">
        <v>41983</v>
      </c>
      <c r="AQ300" s="659">
        <v>57246</v>
      </c>
      <c r="AR300" s="341">
        <v>0.73337875135380637</v>
      </c>
      <c r="AS300" s="316">
        <v>41948</v>
      </c>
      <c r="AT300" s="316">
        <v>35</v>
      </c>
      <c r="AU300" s="340">
        <v>41983</v>
      </c>
      <c r="AV300" s="316">
        <v>20021</v>
      </c>
      <c r="AW300" s="341">
        <v>0.47728139601411274</v>
      </c>
      <c r="AX300" s="316">
        <v>31</v>
      </c>
      <c r="AY300" s="341">
        <v>0.88571428571428568</v>
      </c>
      <c r="AZ300" s="340">
        <v>20052</v>
      </c>
      <c r="BA300" s="341">
        <v>0.47762189457637616</v>
      </c>
      <c r="BB300" s="316">
        <v>226</v>
      </c>
      <c r="BC300" s="341">
        <v>1.1288147445182558E-2</v>
      </c>
      <c r="BD300" s="316">
        <v>16</v>
      </c>
      <c r="BE300" s="341">
        <v>0.5161290322580645</v>
      </c>
      <c r="BF300" s="338">
        <v>242</v>
      </c>
      <c r="BG300" s="341">
        <v>1.2068621583881906E-2</v>
      </c>
      <c r="BH300" s="316">
        <v>204</v>
      </c>
      <c r="BI300" s="341">
        <v>0.90265486725663713</v>
      </c>
      <c r="BJ300" s="316">
        <v>14</v>
      </c>
      <c r="BK300" s="341">
        <v>0.875</v>
      </c>
      <c r="BL300" s="338">
        <v>218</v>
      </c>
      <c r="BM300" s="341">
        <v>0.90082644628099173</v>
      </c>
      <c r="BN300" s="340">
        <v>99</v>
      </c>
      <c r="BO300" s="341">
        <v>4.9371633752244163E-3</v>
      </c>
      <c r="BP300" s="340">
        <v>286</v>
      </c>
      <c r="BQ300" s="341">
        <v>1.4262916417314982E-2</v>
      </c>
      <c r="BR300" s="340">
        <v>385</v>
      </c>
      <c r="BS300" s="341">
        <v>1.9200079792539397E-2</v>
      </c>
      <c r="BT300" s="338">
        <v>9</v>
      </c>
      <c r="BU300" s="341">
        <v>0.26470588235294118</v>
      </c>
      <c r="BV300" s="338">
        <v>3</v>
      </c>
      <c r="BW300" s="341">
        <v>0.25</v>
      </c>
      <c r="BX300" s="505" t="s">
        <v>320</v>
      </c>
    </row>
    <row r="301" spans="1:76" ht="13.8" thickBot="1" x14ac:dyDescent="0.3">
      <c r="A301" s="292" t="s">
        <v>4</v>
      </c>
      <c r="B301" s="292" t="s">
        <v>6</v>
      </c>
      <c r="C301" s="292" t="s">
        <v>475</v>
      </c>
      <c r="D301" s="311" t="s">
        <v>482</v>
      </c>
      <c r="E301" s="311" t="s">
        <v>477</v>
      </c>
      <c r="F301" s="311" t="s">
        <v>478</v>
      </c>
      <c r="G301" s="368" t="s">
        <v>944</v>
      </c>
      <c r="H301" s="303" t="s">
        <v>958</v>
      </c>
      <c r="I301" s="311" t="s">
        <v>962</v>
      </c>
      <c r="J301" s="311" t="s">
        <v>478</v>
      </c>
      <c r="K301" s="682"/>
      <c r="L301" s="682"/>
      <c r="M301" s="690"/>
      <c r="N301" s="682"/>
      <c r="O301" s="682"/>
      <c r="P301" s="682"/>
      <c r="Q301" s="691"/>
      <c r="R301" s="691"/>
      <c r="S301" s="691"/>
      <c r="T301" s="360" t="s">
        <v>768</v>
      </c>
      <c r="U301" s="344">
        <v>1</v>
      </c>
      <c r="V301" s="326"/>
      <c r="W301" s="345">
        <v>4</v>
      </c>
      <c r="X301" s="346">
        <v>4</v>
      </c>
      <c r="Y301" s="347">
        <v>35104</v>
      </c>
      <c r="Z301" s="347">
        <v>18318</v>
      </c>
      <c r="AA301" s="345">
        <v>1</v>
      </c>
      <c r="AB301" s="348">
        <v>0.25</v>
      </c>
      <c r="AC301" s="485"/>
      <c r="AD301" s="382" t="s">
        <v>767</v>
      </c>
      <c r="AE301" s="379">
        <v>0</v>
      </c>
      <c r="AF301" s="382">
        <v>0</v>
      </c>
      <c r="AG301" s="379">
        <v>0</v>
      </c>
      <c r="AH301" s="382"/>
      <c r="AI301" s="481"/>
      <c r="AJ301" s="481"/>
      <c r="AK301" s="481"/>
      <c r="AL301" s="481"/>
      <c r="AM301" s="343">
        <v>35029</v>
      </c>
      <c r="AN301" s="347">
        <v>75</v>
      </c>
      <c r="AO301" s="349">
        <v>2.1365086599817685E-3</v>
      </c>
      <c r="AP301" s="347">
        <v>35104</v>
      </c>
      <c r="AQ301" s="550">
        <v>46437</v>
      </c>
      <c r="AR301" s="348">
        <v>0.75594892004220771</v>
      </c>
      <c r="AS301" s="343">
        <v>35029</v>
      </c>
      <c r="AT301" s="343">
        <v>75</v>
      </c>
      <c r="AU301" s="347">
        <v>35104</v>
      </c>
      <c r="AV301" s="347">
        <v>18254</v>
      </c>
      <c r="AW301" s="348">
        <v>0.52111107939136148</v>
      </c>
      <c r="AX301" s="347">
        <v>64</v>
      </c>
      <c r="AY301" s="348">
        <v>0.85333333333333339</v>
      </c>
      <c r="AZ301" s="347">
        <v>18318</v>
      </c>
      <c r="BA301" s="348">
        <v>0.52182087511394715</v>
      </c>
      <c r="BB301" s="347">
        <v>295</v>
      </c>
      <c r="BC301" s="348">
        <v>1.6160841459406158E-2</v>
      </c>
      <c r="BD301" s="345">
        <v>18</v>
      </c>
      <c r="BE301" s="348">
        <v>0.28125</v>
      </c>
      <c r="BF301" s="345">
        <v>313</v>
      </c>
      <c r="BG301" s="348">
        <v>1.7087018233431596E-2</v>
      </c>
      <c r="BH301" s="347">
        <v>260</v>
      </c>
      <c r="BI301" s="348">
        <v>0.88135593220338981</v>
      </c>
      <c r="BJ301" s="345">
        <v>11</v>
      </c>
      <c r="BK301" s="348">
        <v>0.61111111111111116</v>
      </c>
      <c r="BL301" s="345">
        <v>271</v>
      </c>
      <c r="BM301" s="348">
        <v>0.86581469648562304</v>
      </c>
      <c r="BN301" s="347">
        <v>22</v>
      </c>
      <c r="BO301" s="348">
        <v>1.2010044764712304E-3</v>
      </c>
      <c r="BP301" s="347">
        <v>247</v>
      </c>
      <c r="BQ301" s="348">
        <v>1.3484004804017905E-2</v>
      </c>
      <c r="BR301" s="347">
        <v>269</v>
      </c>
      <c r="BS301" s="348">
        <v>1.4685009280489136E-2</v>
      </c>
      <c r="BT301" s="345">
        <v>1</v>
      </c>
      <c r="BU301" s="348">
        <v>0.25</v>
      </c>
      <c r="BV301" s="345">
        <v>1</v>
      </c>
      <c r="BW301" s="348">
        <v>1</v>
      </c>
      <c r="BX301" s="503" t="s">
        <v>320</v>
      </c>
    </row>
    <row r="302" spans="1:76" ht="13.8" thickBot="1" x14ac:dyDescent="0.3">
      <c r="A302" s="290" t="s">
        <v>411</v>
      </c>
      <c r="B302" s="290" t="s">
        <v>5</v>
      </c>
      <c r="C302" s="290" t="s">
        <v>475</v>
      </c>
      <c r="D302" s="566" t="s">
        <v>489</v>
      </c>
      <c r="E302" s="566" t="s">
        <v>490</v>
      </c>
      <c r="F302" s="566" t="s">
        <v>478</v>
      </c>
      <c r="G302" s="311" t="s">
        <v>944</v>
      </c>
      <c r="H302" s="368" t="s">
        <v>489</v>
      </c>
      <c r="I302" s="566" t="s">
        <v>489</v>
      </c>
      <c r="J302" s="566"/>
      <c r="K302" s="531" t="s">
        <v>968</v>
      </c>
      <c r="L302" s="531" t="s">
        <v>1058</v>
      </c>
      <c r="M302" s="524" t="s">
        <v>1059</v>
      </c>
      <c r="N302" s="523" t="s">
        <v>774</v>
      </c>
      <c r="O302" s="523" t="s">
        <v>777</v>
      </c>
      <c r="P302" s="523" t="s">
        <v>777</v>
      </c>
      <c r="Q302" s="693"/>
      <c r="R302" s="693"/>
      <c r="S302" s="693"/>
      <c r="T302" s="360" t="s">
        <v>768</v>
      </c>
      <c r="U302" s="407">
        <v>7</v>
      </c>
      <c r="V302" s="326"/>
      <c r="W302" s="408">
        <v>23</v>
      </c>
      <c r="X302" s="409">
        <v>3.2857142857142856</v>
      </c>
      <c r="Y302" s="410">
        <v>14705</v>
      </c>
      <c r="Z302" s="410">
        <v>7673</v>
      </c>
      <c r="AA302" s="478"/>
      <c r="AB302" s="478"/>
      <c r="AC302" s="477"/>
      <c r="AD302" s="477"/>
      <c r="AE302" s="477"/>
      <c r="AF302" s="477"/>
      <c r="AG302" s="477"/>
      <c r="AH302" s="477"/>
      <c r="AI302" s="408">
        <v>6</v>
      </c>
      <c r="AJ302" s="411">
        <v>0.2608695652173913</v>
      </c>
      <c r="AK302" s="408">
        <v>3</v>
      </c>
      <c r="AL302" s="411">
        <v>0.42857142857142855</v>
      </c>
      <c r="AM302" s="465"/>
      <c r="AN302" s="497"/>
      <c r="AO302" s="498"/>
      <c r="AP302" s="653">
        <v>102935</v>
      </c>
      <c r="AQ302" s="431">
        <v>141300</v>
      </c>
      <c r="AR302" s="411">
        <v>0.72848549186128808</v>
      </c>
      <c r="AS302" s="465"/>
      <c r="AT302" s="465"/>
      <c r="AU302" s="653">
        <v>102935</v>
      </c>
      <c r="AV302" s="410">
        <v>53711</v>
      </c>
      <c r="AW302" s="479" t="s">
        <v>320</v>
      </c>
      <c r="AX302" s="497"/>
      <c r="AY302" s="479" t="s">
        <v>320</v>
      </c>
      <c r="AZ302" s="347">
        <v>53711</v>
      </c>
      <c r="BA302" s="411">
        <v>0.52179530771846305</v>
      </c>
      <c r="BB302" s="497"/>
      <c r="BC302" s="479" t="s">
        <v>320</v>
      </c>
      <c r="BD302" s="478"/>
      <c r="BE302" s="479" t="s">
        <v>320</v>
      </c>
      <c r="BF302" s="408">
        <v>474</v>
      </c>
      <c r="BG302" s="411">
        <v>8.8250079127180654E-3</v>
      </c>
      <c r="BH302" s="497"/>
      <c r="BI302" s="479" t="s">
        <v>320</v>
      </c>
      <c r="BJ302" s="478"/>
      <c r="BK302" s="479" t="s">
        <v>320</v>
      </c>
      <c r="BL302" s="408">
        <v>373</v>
      </c>
      <c r="BM302" s="411">
        <v>0.78691983122362874</v>
      </c>
      <c r="BN302" s="410">
        <v>3275</v>
      </c>
      <c r="BO302" s="411">
        <v>6.0974474502429668E-2</v>
      </c>
      <c r="BP302" s="410">
        <v>6191</v>
      </c>
      <c r="BQ302" s="411">
        <v>0.11526502950978385</v>
      </c>
      <c r="BR302" s="410">
        <v>9466</v>
      </c>
      <c r="BS302" s="411">
        <v>0.1762395040122135</v>
      </c>
      <c r="BT302" s="408">
        <v>14</v>
      </c>
      <c r="BU302" s="411">
        <v>0.60869565217391308</v>
      </c>
      <c r="BV302" s="408">
        <v>5</v>
      </c>
      <c r="BW302" s="411">
        <v>0.7142857142857143</v>
      </c>
      <c r="BX302" s="504" t="s">
        <v>320</v>
      </c>
    </row>
    <row r="303" spans="1:76" x14ac:dyDescent="0.25">
      <c r="A303" s="293" t="s">
        <v>7</v>
      </c>
      <c r="B303" s="293" t="s">
        <v>9</v>
      </c>
      <c r="C303" s="293" t="s">
        <v>475</v>
      </c>
      <c r="D303" s="312" t="s">
        <v>480</v>
      </c>
      <c r="E303" s="312" t="s">
        <v>477</v>
      </c>
      <c r="F303" s="312" t="s">
        <v>491</v>
      </c>
      <c r="G303" s="376" t="s">
        <v>945</v>
      </c>
      <c r="H303" s="376" t="s">
        <v>959</v>
      </c>
      <c r="I303" s="312" t="s">
        <v>961</v>
      </c>
      <c r="J303" s="312"/>
      <c r="K303" s="677"/>
      <c r="L303" s="677"/>
      <c r="M303" s="678"/>
      <c r="N303" s="677"/>
      <c r="O303" s="677"/>
      <c r="P303" s="677"/>
      <c r="Q303" s="679"/>
      <c r="R303" s="679"/>
      <c r="S303" s="679"/>
      <c r="T303" s="313" t="s">
        <v>768</v>
      </c>
      <c r="U303" s="325">
        <v>4</v>
      </c>
      <c r="V303" s="326"/>
      <c r="W303" s="331">
        <v>7</v>
      </c>
      <c r="X303" s="332">
        <v>1.75</v>
      </c>
      <c r="Y303" s="333">
        <v>451.25</v>
      </c>
      <c r="Z303" s="333">
        <v>252</v>
      </c>
      <c r="AA303" s="474"/>
      <c r="AB303" s="475"/>
      <c r="AC303" s="481"/>
      <c r="AD303" s="481"/>
      <c r="AE303" s="481"/>
      <c r="AF303" s="481"/>
      <c r="AG303" s="481"/>
      <c r="AH303" s="481"/>
      <c r="AI303" s="331">
        <v>3</v>
      </c>
      <c r="AJ303" s="334">
        <v>0.42857142857142855</v>
      </c>
      <c r="AK303" s="331">
        <v>3</v>
      </c>
      <c r="AL303" s="334">
        <v>0.75</v>
      </c>
      <c r="AM303" s="324">
        <v>1788</v>
      </c>
      <c r="AN303" s="333">
        <v>17</v>
      </c>
      <c r="AO303" s="335">
        <v>9.4182825484764535E-3</v>
      </c>
      <c r="AP303" s="333">
        <v>1805</v>
      </c>
      <c r="AQ303" s="432">
        <v>2450</v>
      </c>
      <c r="AR303" s="334">
        <v>0.73673469387755097</v>
      </c>
      <c r="AS303" s="324">
        <v>1788</v>
      </c>
      <c r="AT303" s="324">
        <v>17</v>
      </c>
      <c r="AU303" s="333">
        <v>1805</v>
      </c>
      <c r="AV303" s="333">
        <v>992</v>
      </c>
      <c r="AW303" s="334">
        <v>0.55480984340044748</v>
      </c>
      <c r="AX303" s="333">
        <v>16</v>
      </c>
      <c r="AY303" s="334">
        <v>0.94117647058823528</v>
      </c>
      <c r="AZ303" s="333">
        <v>1008</v>
      </c>
      <c r="BA303" s="334">
        <v>0.55844875346260392</v>
      </c>
      <c r="BB303" s="470"/>
      <c r="BC303" s="470"/>
      <c r="BD303" s="470"/>
      <c r="BE303" s="470"/>
      <c r="BF303" s="470"/>
      <c r="BG303" s="475"/>
      <c r="BH303" s="333">
        <v>6</v>
      </c>
      <c r="BI303" s="475" t="s">
        <v>320</v>
      </c>
      <c r="BJ303" s="331">
        <v>1</v>
      </c>
      <c r="BK303" s="475" t="s">
        <v>320</v>
      </c>
      <c r="BL303" s="331">
        <v>7</v>
      </c>
      <c r="BM303" s="475" t="s">
        <v>320</v>
      </c>
      <c r="BN303" s="333">
        <v>1</v>
      </c>
      <c r="BO303" s="334">
        <v>9.9206349206349201E-4</v>
      </c>
      <c r="BP303" s="333">
        <v>23</v>
      </c>
      <c r="BQ303" s="334">
        <v>2.2817460317460316E-2</v>
      </c>
      <c r="BR303" s="333">
        <v>24</v>
      </c>
      <c r="BS303" s="334">
        <v>2.3809523809523808E-2</v>
      </c>
      <c r="BT303" s="331">
        <v>4</v>
      </c>
      <c r="BU303" s="334">
        <v>0.5714285714285714</v>
      </c>
      <c r="BV303" s="331">
        <v>2</v>
      </c>
      <c r="BW303" s="334">
        <v>0.5</v>
      </c>
      <c r="BX303" s="490" t="s">
        <v>320</v>
      </c>
    </row>
    <row r="304" spans="1:76" x14ac:dyDescent="0.25">
      <c r="A304" s="293" t="s">
        <v>7</v>
      </c>
      <c r="B304" s="293" t="s">
        <v>10</v>
      </c>
      <c r="C304" s="293" t="s">
        <v>475</v>
      </c>
      <c r="D304" s="312" t="s">
        <v>480</v>
      </c>
      <c r="E304" s="312" t="s">
        <v>477</v>
      </c>
      <c r="F304" s="312" t="s">
        <v>491</v>
      </c>
      <c r="G304" s="312" t="s">
        <v>945</v>
      </c>
      <c r="H304" s="312" t="s">
        <v>959</v>
      </c>
      <c r="I304" s="312" t="s">
        <v>961</v>
      </c>
      <c r="J304" s="312"/>
      <c r="K304" s="677"/>
      <c r="L304" s="677"/>
      <c r="M304" s="678"/>
      <c r="N304" s="677"/>
      <c r="O304" s="677"/>
      <c r="P304" s="677"/>
      <c r="Q304" s="679"/>
      <c r="R304" s="679"/>
      <c r="S304" s="679"/>
      <c r="T304" s="313" t="s">
        <v>768</v>
      </c>
      <c r="U304" s="325">
        <v>4</v>
      </c>
      <c r="V304" s="326"/>
      <c r="W304" s="331">
        <v>5</v>
      </c>
      <c r="X304" s="332">
        <v>1.25</v>
      </c>
      <c r="Y304" s="333">
        <v>1434.25</v>
      </c>
      <c r="Z304" s="333">
        <v>714</v>
      </c>
      <c r="AA304" s="474"/>
      <c r="AB304" s="475"/>
      <c r="AC304" s="481"/>
      <c r="AD304" s="481"/>
      <c r="AE304" s="481"/>
      <c r="AF304" s="481"/>
      <c r="AG304" s="481"/>
      <c r="AH304" s="481"/>
      <c r="AI304" s="331">
        <v>1</v>
      </c>
      <c r="AJ304" s="334">
        <v>0.2</v>
      </c>
      <c r="AK304" s="331">
        <v>1</v>
      </c>
      <c r="AL304" s="334">
        <v>0.25</v>
      </c>
      <c r="AM304" s="324">
        <v>5735</v>
      </c>
      <c r="AN304" s="333">
        <v>2</v>
      </c>
      <c r="AO304" s="335">
        <v>3.486142583231654E-4</v>
      </c>
      <c r="AP304" s="333">
        <v>5737</v>
      </c>
      <c r="AQ304" s="432">
        <v>8150</v>
      </c>
      <c r="AR304" s="334">
        <v>0.70392638036809818</v>
      </c>
      <c r="AS304" s="324">
        <v>5735</v>
      </c>
      <c r="AT304" s="324">
        <v>2</v>
      </c>
      <c r="AU304" s="333">
        <v>5737</v>
      </c>
      <c r="AV304" s="333">
        <v>2854</v>
      </c>
      <c r="AW304" s="334">
        <v>0.49764603312990408</v>
      </c>
      <c r="AX304" s="333">
        <v>2</v>
      </c>
      <c r="AY304" s="334">
        <v>1</v>
      </c>
      <c r="AZ304" s="333">
        <v>2856</v>
      </c>
      <c r="BA304" s="334">
        <v>0.49782116088548023</v>
      </c>
      <c r="BB304" s="470"/>
      <c r="BC304" s="470"/>
      <c r="BD304" s="470"/>
      <c r="BE304" s="470"/>
      <c r="BF304" s="470"/>
      <c r="BG304" s="475"/>
      <c r="BH304" s="333">
        <v>13</v>
      </c>
      <c r="BI304" s="475" t="s">
        <v>320</v>
      </c>
      <c r="BJ304" s="331">
        <v>1</v>
      </c>
      <c r="BK304" s="475" t="s">
        <v>320</v>
      </c>
      <c r="BL304" s="331">
        <v>14</v>
      </c>
      <c r="BM304" s="475" t="s">
        <v>320</v>
      </c>
      <c r="BN304" s="333">
        <v>1</v>
      </c>
      <c r="BO304" s="334">
        <v>3.5014005602240897E-4</v>
      </c>
      <c r="BP304" s="333">
        <v>125</v>
      </c>
      <c r="BQ304" s="334">
        <v>4.3767507002801118E-2</v>
      </c>
      <c r="BR304" s="333">
        <v>126</v>
      </c>
      <c r="BS304" s="334">
        <v>4.4117647058823532E-2</v>
      </c>
      <c r="BT304" s="331">
        <v>2</v>
      </c>
      <c r="BU304" s="334">
        <v>0.4</v>
      </c>
      <c r="BV304" s="331">
        <v>1</v>
      </c>
      <c r="BW304" s="334">
        <v>0.25</v>
      </c>
      <c r="BX304" s="490" t="s">
        <v>320</v>
      </c>
    </row>
    <row r="305" spans="1:76" x14ac:dyDescent="0.25">
      <c r="A305" s="293" t="s">
        <v>7</v>
      </c>
      <c r="B305" s="293" t="s">
        <v>11</v>
      </c>
      <c r="C305" s="293" t="s">
        <v>475</v>
      </c>
      <c r="D305" s="312" t="s">
        <v>480</v>
      </c>
      <c r="E305" s="312" t="s">
        <v>477</v>
      </c>
      <c r="F305" s="312" t="s">
        <v>491</v>
      </c>
      <c r="G305" s="312" t="s">
        <v>945</v>
      </c>
      <c r="H305" s="312" t="s">
        <v>959</v>
      </c>
      <c r="I305" s="312" t="s">
        <v>961</v>
      </c>
      <c r="J305" s="312"/>
      <c r="K305" s="677"/>
      <c r="L305" s="677"/>
      <c r="M305" s="678"/>
      <c r="N305" s="677"/>
      <c r="O305" s="677"/>
      <c r="P305" s="677"/>
      <c r="Q305" s="679"/>
      <c r="R305" s="679"/>
      <c r="S305" s="679"/>
      <c r="T305" s="313" t="s">
        <v>768</v>
      </c>
      <c r="U305" s="325">
        <v>4</v>
      </c>
      <c r="V305" s="326"/>
      <c r="W305" s="325">
        <v>7</v>
      </c>
      <c r="X305" s="332">
        <v>1.75</v>
      </c>
      <c r="Y305" s="333">
        <v>850.25</v>
      </c>
      <c r="Z305" s="333">
        <v>207.5</v>
      </c>
      <c r="AA305" s="474"/>
      <c r="AB305" s="475"/>
      <c r="AC305" s="481"/>
      <c r="AD305" s="481"/>
      <c r="AE305" s="481"/>
      <c r="AF305" s="481"/>
      <c r="AG305" s="481"/>
      <c r="AH305" s="481"/>
      <c r="AI305" s="331">
        <v>4</v>
      </c>
      <c r="AJ305" s="334">
        <v>0.5714285714285714</v>
      </c>
      <c r="AK305" s="331">
        <v>3</v>
      </c>
      <c r="AL305" s="334">
        <v>0.75</v>
      </c>
      <c r="AM305" s="324">
        <v>3392</v>
      </c>
      <c r="AN305" s="333">
        <v>9</v>
      </c>
      <c r="AO305" s="335">
        <v>2.6462805057336078E-3</v>
      </c>
      <c r="AP305" s="333">
        <v>3401</v>
      </c>
      <c r="AQ305" s="432">
        <v>4550</v>
      </c>
      <c r="AR305" s="334">
        <v>0.74747252747252746</v>
      </c>
      <c r="AS305" s="324">
        <v>3392</v>
      </c>
      <c r="AT305" s="324">
        <v>9</v>
      </c>
      <c r="AU305" s="333">
        <v>3401</v>
      </c>
      <c r="AV305" s="333">
        <v>823</v>
      </c>
      <c r="AW305" s="334">
        <v>0.24262971698113209</v>
      </c>
      <c r="AX305" s="333">
        <v>7</v>
      </c>
      <c r="AY305" s="334">
        <v>0.77777777777777779</v>
      </c>
      <c r="AZ305" s="333">
        <v>830</v>
      </c>
      <c r="BA305" s="334">
        <v>0.24404586886209939</v>
      </c>
      <c r="BB305" s="470"/>
      <c r="BC305" s="470"/>
      <c r="BD305" s="470"/>
      <c r="BE305" s="470"/>
      <c r="BF305" s="470"/>
      <c r="BG305" s="475"/>
      <c r="BH305" s="333">
        <v>14</v>
      </c>
      <c r="BI305" s="475" t="s">
        <v>320</v>
      </c>
      <c r="BJ305" s="331">
        <v>0</v>
      </c>
      <c r="BK305" s="475" t="s">
        <v>320</v>
      </c>
      <c r="BL305" s="331">
        <v>14</v>
      </c>
      <c r="BM305" s="475" t="s">
        <v>320</v>
      </c>
      <c r="BN305" s="333">
        <v>2</v>
      </c>
      <c r="BO305" s="334">
        <v>2.4096385542168677E-3</v>
      </c>
      <c r="BP305" s="333">
        <v>131</v>
      </c>
      <c r="BQ305" s="334">
        <v>0.15783132530120481</v>
      </c>
      <c r="BR305" s="333">
        <v>133</v>
      </c>
      <c r="BS305" s="334">
        <v>0.16024096385542169</v>
      </c>
      <c r="BT305" s="331">
        <v>1</v>
      </c>
      <c r="BU305" s="334">
        <v>0.14285714285714285</v>
      </c>
      <c r="BV305" s="331">
        <v>0</v>
      </c>
      <c r="BW305" s="475"/>
      <c r="BX305" s="490" t="s">
        <v>320</v>
      </c>
    </row>
    <row r="306" spans="1:76" x14ac:dyDescent="0.25">
      <c r="A306" s="293" t="s">
        <v>7</v>
      </c>
      <c r="B306" s="293" t="s">
        <v>12</v>
      </c>
      <c r="C306" s="293" t="s">
        <v>475</v>
      </c>
      <c r="D306" s="303" t="s">
        <v>480</v>
      </c>
      <c r="E306" s="303" t="s">
        <v>477</v>
      </c>
      <c r="F306" s="303" t="s">
        <v>491</v>
      </c>
      <c r="G306" s="312" t="s">
        <v>945</v>
      </c>
      <c r="H306" s="312" t="s">
        <v>959</v>
      </c>
      <c r="I306" s="303" t="s">
        <v>961</v>
      </c>
      <c r="J306" s="303"/>
      <c r="K306" s="677"/>
      <c r="L306" s="677"/>
      <c r="M306" s="678"/>
      <c r="N306" s="677"/>
      <c r="O306" s="677"/>
      <c r="P306" s="677"/>
      <c r="Q306" s="679"/>
      <c r="R306" s="679"/>
      <c r="S306" s="679"/>
      <c r="T306" s="305" t="s">
        <v>768</v>
      </c>
      <c r="U306" s="402">
        <v>4</v>
      </c>
      <c r="V306" s="326"/>
      <c r="W306" s="403">
        <v>10</v>
      </c>
      <c r="X306" s="404">
        <v>2.5</v>
      </c>
      <c r="Y306" s="585">
        <v>0</v>
      </c>
      <c r="Z306" s="585" t="s">
        <v>320</v>
      </c>
      <c r="AA306" s="474"/>
      <c r="AB306" s="475"/>
      <c r="AC306" s="481"/>
      <c r="AD306" s="481"/>
      <c r="AE306" s="481"/>
      <c r="AF306" s="481"/>
      <c r="AG306" s="481"/>
      <c r="AH306" s="481"/>
      <c r="AI306" s="403">
        <v>3</v>
      </c>
      <c r="AJ306" s="397">
        <v>0.3</v>
      </c>
      <c r="AK306" s="403">
        <v>2</v>
      </c>
      <c r="AL306" s="397">
        <v>0.5</v>
      </c>
      <c r="AM306" s="462"/>
      <c r="AN306" s="510"/>
      <c r="AO306" s="496"/>
      <c r="AP306" s="510"/>
      <c r="AQ306" s="432">
        <v>8030</v>
      </c>
      <c r="AR306" s="475"/>
      <c r="AS306" s="462"/>
      <c r="AT306" s="462"/>
      <c r="AU306" s="510" t="s">
        <v>320</v>
      </c>
      <c r="AV306" s="510"/>
      <c r="AW306" s="475" t="s">
        <v>320</v>
      </c>
      <c r="AX306" s="510"/>
      <c r="AY306" s="475" t="s">
        <v>320</v>
      </c>
      <c r="AZ306" s="510" t="s">
        <v>320</v>
      </c>
      <c r="BA306" s="475" t="s">
        <v>320</v>
      </c>
      <c r="BB306" s="510"/>
      <c r="BC306" s="475" t="s">
        <v>320</v>
      </c>
      <c r="BD306" s="474"/>
      <c r="BE306" s="475" t="s">
        <v>320</v>
      </c>
      <c r="BF306" s="474" t="s">
        <v>320</v>
      </c>
      <c r="BG306" s="475" t="s">
        <v>320</v>
      </c>
      <c r="BH306" s="510"/>
      <c r="BI306" s="475" t="s">
        <v>320</v>
      </c>
      <c r="BJ306" s="474"/>
      <c r="BK306" s="475" t="s">
        <v>320</v>
      </c>
      <c r="BL306" s="474" t="s">
        <v>320</v>
      </c>
      <c r="BM306" s="475" t="s">
        <v>320</v>
      </c>
      <c r="BN306" s="510"/>
      <c r="BO306" s="475" t="s">
        <v>320</v>
      </c>
      <c r="BP306" s="510"/>
      <c r="BQ306" s="475" t="s">
        <v>320</v>
      </c>
      <c r="BR306" s="510" t="s">
        <v>320</v>
      </c>
      <c r="BS306" s="475" t="s">
        <v>320</v>
      </c>
      <c r="BT306" s="403">
        <v>4</v>
      </c>
      <c r="BU306" s="397">
        <v>0.4</v>
      </c>
      <c r="BV306" s="403">
        <v>0</v>
      </c>
      <c r="BW306" s="475"/>
      <c r="BX306" s="490" t="s">
        <v>320</v>
      </c>
    </row>
    <row r="307" spans="1:76" x14ac:dyDescent="0.25">
      <c r="A307" s="293" t="s">
        <v>7</v>
      </c>
      <c r="B307" s="293" t="s">
        <v>13</v>
      </c>
      <c r="C307" s="293" t="s">
        <v>14</v>
      </c>
      <c r="D307" s="362" t="s">
        <v>487</v>
      </c>
      <c r="E307" s="312" t="s">
        <v>477</v>
      </c>
      <c r="F307" s="312" t="s">
        <v>491</v>
      </c>
      <c r="G307" s="312" t="s">
        <v>945</v>
      </c>
      <c r="H307" s="312" t="s">
        <v>959</v>
      </c>
      <c r="I307" s="312" t="s">
        <v>961</v>
      </c>
      <c r="J307" s="312"/>
      <c r="K307" s="677"/>
      <c r="L307" s="677"/>
      <c r="M307" s="678"/>
      <c r="N307" s="677"/>
      <c r="O307" s="677"/>
      <c r="P307" s="677"/>
      <c r="Q307" s="679"/>
      <c r="R307" s="679"/>
      <c r="S307" s="679"/>
      <c r="T307" s="313" t="s">
        <v>768</v>
      </c>
      <c r="U307" s="325">
        <v>10</v>
      </c>
      <c r="V307" s="326"/>
      <c r="W307" s="331">
        <v>34</v>
      </c>
      <c r="X307" s="332">
        <v>3.4</v>
      </c>
      <c r="Y307" s="333">
        <v>3967.3</v>
      </c>
      <c r="Z307" s="333">
        <v>2032.1</v>
      </c>
      <c r="AA307" s="331">
        <v>8</v>
      </c>
      <c r="AB307" s="334">
        <v>0.23529411764705882</v>
      </c>
      <c r="AC307" s="475"/>
      <c r="AD307" s="481"/>
      <c r="AE307" s="338">
        <v>3</v>
      </c>
      <c r="AF307" s="341">
        <v>0.3</v>
      </c>
      <c r="AG307" s="338">
        <v>3</v>
      </c>
      <c r="AH307" s="481"/>
      <c r="AI307" s="338">
        <v>1</v>
      </c>
      <c r="AJ307" s="341">
        <v>2.9411764705882353E-2</v>
      </c>
      <c r="AK307" s="481"/>
      <c r="AL307" s="481"/>
      <c r="AM307" s="324">
        <v>39626</v>
      </c>
      <c r="AN307" s="333">
        <v>47</v>
      </c>
      <c r="AO307" s="335">
        <v>1.1846847982254934E-3</v>
      </c>
      <c r="AP307" s="333">
        <v>39673</v>
      </c>
      <c r="AQ307" s="424">
        <v>52872</v>
      </c>
      <c r="AR307" s="334">
        <v>0.75035935845059765</v>
      </c>
      <c r="AS307" s="324">
        <v>39626</v>
      </c>
      <c r="AT307" s="324">
        <v>47</v>
      </c>
      <c r="AU307" s="333">
        <v>39673</v>
      </c>
      <c r="AV307" s="333">
        <v>20289</v>
      </c>
      <c r="AW307" s="334">
        <v>0.51201231514662093</v>
      </c>
      <c r="AX307" s="333">
        <v>32</v>
      </c>
      <c r="AY307" s="334">
        <v>0.68085106382978722</v>
      </c>
      <c r="AZ307" s="333">
        <v>20321</v>
      </c>
      <c r="BA307" s="334">
        <v>0.51221233584553727</v>
      </c>
      <c r="BB307" s="470"/>
      <c r="BC307" s="470"/>
      <c r="BD307" s="470"/>
      <c r="BE307" s="470"/>
      <c r="BF307" s="470"/>
      <c r="BG307" s="475"/>
      <c r="BH307" s="333">
        <v>206</v>
      </c>
      <c r="BI307" s="475" t="s">
        <v>320</v>
      </c>
      <c r="BJ307" s="331">
        <v>4</v>
      </c>
      <c r="BK307" s="475" t="s">
        <v>320</v>
      </c>
      <c r="BL307" s="331">
        <v>210</v>
      </c>
      <c r="BM307" s="475" t="s">
        <v>320</v>
      </c>
      <c r="BN307" s="333">
        <v>198</v>
      </c>
      <c r="BO307" s="334">
        <v>9.7436149795777759E-3</v>
      </c>
      <c r="BP307" s="333">
        <v>146</v>
      </c>
      <c r="BQ307" s="334">
        <v>7.1846857930219967E-3</v>
      </c>
      <c r="BR307" s="333">
        <v>344</v>
      </c>
      <c r="BS307" s="334">
        <v>1.6928300772599773E-2</v>
      </c>
      <c r="BT307" s="331">
        <v>7</v>
      </c>
      <c r="BU307" s="334">
        <v>0.20588235294117646</v>
      </c>
      <c r="BV307" s="331">
        <v>0</v>
      </c>
      <c r="BW307" s="475"/>
      <c r="BX307" s="490" t="s">
        <v>320</v>
      </c>
    </row>
    <row r="308" spans="1:76" x14ac:dyDescent="0.25">
      <c r="A308" s="293" t="s">
        <v>7</v>
      </c>
      <c r="B308" s="293" t="s">
        <v>13</v>
      </c>
      <c r="C308" s="293" t="s">
        <v>15</v>
      </c>
      <c r="D308" s="362" t="s">
        <v>487</v>
      </c>
      <c r="E308" s="312" t="s">
        <v>477</v>
      </c>
      <c r="F308" s="312" t="s">
        <v>491</v>
      </c>
      <c r="G308" s="312" t="s">
        <v>945</v>
      </c>
      <c r="H308" s="312" t="s">
        <v>959</v>
      </c>
      <c r="I308" s="312" t="s">
        <v>961</v>
      </c>
      <c r="J308" s="312"/>
      <c r="K308" s="677"/>
      <c r="L308" s="677"/>
      <c r="M308" s="678"/>
      <c r="N308" s="677"/>
      <c r="O308" s="677"/>
      <c r="P308" s="677"/>
      <c r="Q308" s="679"/>
      <c r="R308" s="679"/>
      <c r="S308" s="679"/>
      <c r="T308" s="330" t="s">
        <v>768</v>
      </c>
      <c r="U308" s="325">
        <v>2</v>
      </c>
      <c r="V308" s="326"/>
      <c r="W308" s="331">
        <v>6</v>
      </c>
      <c r="X308" s="332">
        <v>3</v>
      </c>
      <c r="Y308" s="333">
        <v>3674</v>
      </c>
      <c r="Z308" s="333">
        <v>1812</v>
      </c>
      <c r="AA308" s="331">
        <v>1</v>
      </c>
      <c r="AB308" s="334">
        <v>0.16666666666666666</v>
      </c>
      <c r="AC308" s="481"/>
      <c r="AD308" s="481"/>
      <c r="AE308" s="331">
        <v>1</v>
      </c>
      <c r="AF308" s="334">
        <v>0.5</v>
      </c>
      <c r="AG308" s="331">
        <v>1</v>
      </c>
      <c r="AH308" s="481"/>
      <c r="AI308" s="331">
        <v>1</v>
      </c>
      <c r="AJ308" s="334">
        <v>0.16666666666666666</v>
      </c>
      <c r="AK308" s="338">
        <v>1</v>
      </c>
      <c r="AL308" s="341">
        <v>0.5</v>
      </c>
      <c r="AM308" s="324">
        <v>7328</v>
      </c>
      <c r="AN308" s="333">
        <v>20</v>
      </c>
      <c r="AO308" s="335">
        <v>2.7218290691344584E-3</v>
      </c>
      <c r="AP308" s="333">
        <v>7348</v>
      </c>
      <c r="AQ308" s="424">
        <v>10557</v>
      </c>
      <c r="AR308" s="334">
        <v>0.69603106943260395</v>
      </c>
      <c r="AS308" s="324">
        <v>7328</v>
      </c>
      <c r="AT308" s="324">
        <v>20</v>
      </c>
      <c r="AU308" s="333">
        <v>7348</v>
      </c>
      <c r="AV308" s="333">
        <v>3604</v>
      </c>
      <c r="AW308" s="334">
        <v>0.49181222707423583</v>
      </c>
      <c r="AX308" s="333">
        <v>20</v>
      </c>
      <c r="AY308" s="334">
        <v>1</v>
      </c>
      <c r="AZ308" s="333">
        <v>3624</v>
      </c>
      <c r="BA308" s="334">
        <v>0.49319542732716387</v>
      </c>
      <c r="BB308" s="470"/>
      <c r="BC308" s="470"/>
      <c r="BD308" s="470"/>
      <c r="BE308" s="470"/>
      <c r="BF308" s="470"/>
      <c r="BG308" s="475"/>
      <c r="BH308" s="333">
        <v>21</v>
      </c>
      <c r="BI308" s="475" t="s">
        <v>320</v>
      </c>
      <c r="BJ308" s="331">
        <v>1</v>
      </c>
      <c r="BK308" s="475" t="s">
        <v>320</v>
      </c>
      <c r="BL308" s="331">
        <v>22</v>
      </c>
      <c r="BM308" s="475" t="s">
        <v>320</v>
      </c>
      <c r="BN308" s="333">
        <v>8</v>
      </c>
      <c r="BO308" s="334">
        <v>2.2075055187637969E-3</v>
      </c>
      <c r="BP308" s="333">
        <v>71</v>
      </c>
      <c r="BQ308" s="334">
        <v>1.9591611479028697E-2</v>
      </c>
      <c r="BR308" s="333">
        <v>79</v>
      </c>
      <c r="BS308" s="334">
        <v>2.1799116997792495E-2</v>
      </c>
      <c r="BT308" s="331">
        <v>2</v>
      </c>
      <c r="BU308" s="334">
        <v>0.33333333333333331</v>
      </c>
      <c r="BV308" s="331">
        <v>0</v>
      </c>
      <c r="BW308" s="475"/>
      <c r="BX308" s="490" t="s">
        <v>320</v>
      </c>
    </row>
    <row r="309" spans="1:76" x14ac:dyDescent="0.25">
      <c r="A309" s="293" t="s">
        <v>7</v>
      </c>
      <c r="B309" s="293" t="s">
        <v>13</v>
      </c>
      <c r="C309" s="293" t="s">
        <v>16</v>
      </c>
      <c r="D309" s="362" t="s">
        <v>487</v>
      </c>
      <c r="E309" s="312" t="s">
        <v>477</v>
      </c>
      <c r="F309" s="312" t="s">
        <v>491</v>
      </c>
      <c r="G309" s="312" t="s">
        <v>945</v>
      </c>
      <c r="H309" s="312" t="s">
        <v>959</v>
      </c>
      <c r="I309" s="312" t="s">
        <v>961</v>
      </c>
      <c r="J309" s="312"/>
      <c r="K309" s="520" t="s">
        <v>974</v>
      </c>
      <c r="L309" s="520" t="s">
        <v>777</v>
      </c>
      <c r="M309" s="521" t="s">
        <v>1060</v>
      </c>
      <c r="N309" s="520" t="s">
        <v>774</v>
      </c>
      <c r="O309" s="520" t="s">
        <v>777</v>
      </c>
      <c r="P309" s="520" t="s">
        <v>777</v>
      </c>
      <c r="Q309" s="511">
        <v>54627</v>
      </c>
      <c r="R309" s="511">
        <v>508</v>
      </c>
      <c r="S309" s="511">
        <v>151</v>
      </c>
      <c r="T309" s="313" t="s">
        <v>768</v>
      </c>
      <c r="U309" s="325">
        <v>2</v>
      </c>
      <c r="V309" s="326"/>
      <c r="W309" s="331">
        <v>5</v>
      </c>
      <c r="X309" s="332">
        <v>2.5</v>
      </c>
      <c r="Y309" s="333">
        <v>3837.5</v>
      </c>
      <c r="Z309" s="333">
        <v>1867.5</v>
      </c>
      <c r="AA309" s="331">
        <v>1</v>
      </c>
      <c r="AB309" s="334">
        <v>0.2</v>
      </c>
      <c r="AC309" s="481"/>
      <c r="AD309" s="481"/>
      <c r="AE309" s="331">
        <v>1</v>
      </c>
      <c r="AF309" s="334">
        <v>0.5</v>
      </c>
      <c r="AG309" s="331">
        <v>1</v>
      </c>
      <c r="AH309" s="481"/>
      <c r="AI309" s="331">
        <v>1</v>
      </c>
      <c r="AJ309" s="334">
        <v>0.2</v>
      </c>
      <c r="AK309" s="331">
        <v>1</v>
      </c>
      <c r="AL309" s="334">
        <v>0.5</v>
      </c>
      <c r="AM309" s="324">
        <v>7673</v>
      </c>
      <c r="AN309" s="333">
        <v>2</v>
      </c>
      <c r="AO309" s="335">
        <v>2.6058631921824102E-4</v>
      </c>
      <c r="AP309" s="333">
        <v>7675</v>
      </c>
      <c r="AQ309" s="424">
        <v>10758</v>
      </c>
      <c r="AR309" s="334">
        <v>0.71342256925079006</v>
      </c>
      <c r="AS309" s="324">
        <v>7673</v>
      </c>
      <c r="AT309" s="324">
        <v>2</v>
      </c>
      <c r="AU309" s="333">
        <v>7675</v>
      </c>
      <c r="AV309" s="333">
        <v>3733</v>
      </c>
      <c r="AW309" s="334">
        <v>0.48651114296885184</v>
      </c>
      <c r="AX309" s="333">
        <v>2</v>
      </c>
      <c r="AY309" s="334">
        <v>1</v>
      </c>
      <c r="AZ309" s="333">
        <v>3735</v>
      </c>
      <c r="BA309" s="334">
        <v>0.48664495114006517</v>
      </c>
      <c r="BB309" s="470"/>
      <c r="BC309" s="470"/>
      <c r="BD309" s="470"/>
      <c r="BE309" s="470"/>
      <c r="BF309" s="470"/>
      <c r="BG309" s="475"/>
      <c r="BH309" s="333">
        <v>20</v>
      </c>
      <c r="BI309" s="475" t="s">
        <v>320</v>
      </c>
      <c r="BJ309" s="331">
        <v>1</v>
      </c>
      <c r="BK309" s="475" t="s">
        <v>320</v>
      </c>
      <c r="BL309" s="331">
        <v>21</v>
      </c>
      <c r="BM309" s="475" t="s">
        <v>320</v>
      </c>
      <c r="BN309" s="333">
        <v>9</v>
      </c>
      <c r="BO309" s="334">
        <v>2.4096385542168677E-3</v>
      </c>
      <c r="BP309" s="333">
        <v>194</v>
      </c>
      <c r="BQ309" s="334">
        <v>5.1941097724230258E-2</v>
      </c>
      <c r="BR309" s="333">
        <v>203</v>
      </c>
      <c r="BS309" s="334">
        <v>5.4350736278447123E-2</v>
      </c>
      <c r="BT309" s="331">
        <v>1</v>
      </c>
      <c r="BU309" s="334">
        <v>0.2</v>
      </c>
      <c r="BV309" s="331">
        <v>1</v>
      </c>
      <c r="BW309" s="334">
        <v>0.5</v>
      </c>
      <c r="BX309" s="490" t="s">
        <v>320</v>
      </c>
    </row>
    <row r="310" spans="1:76" ht="13.8" thickBot="1" x14ac:dyDescent="0.3">
      <c r="A310" s="293" t="s">
        <v>7</v>
      </c>
      <c r="B310" s="293" t="s">
        <v>13</v>
      </c>
      <c r="C310" s="293" t="s">
        <v>475</v>
      </c>
      <c r="D310" s="312" t="s">
        <v>482</v>
      </c>
      <c r="E310" s="312" t="s">
        <v>477</v>
      </c>
      <c r="F310" s="312" t="s">
        <v>491</v>
      </c>
      <c r="G310" s="312" t="s">
        <v>945</v>
      </c>
      <c r="H310" s="385" t="s">
        <v>959</v>
      </c>
      <c r="I310" s="312" t="s">
        <v>961</v>
      </c>
      <c r="J310" s="312"/>
      <c r="K310" s="716"/>
      <c r="L310" s="716"/>
      <c r="M310" s="690"/>
      <c r="N310" s="682"/>
      <c r="O310" s="682"/>
      <c r="P310" s="682"/>
      <c r="Q310" s="691"/>
      <c r="R310" s="691"/>
      <c r="S310" s="691"/>
      <c r="T310" s="313" t="s">
        <v>768</v>
      </c>
      <c r="U310" s="325">
        <v>1</v>
      </c>
      <c r="V310" s="326"/>
      <c r="W310" s="331">
        <v>4</v>
      </c>
      <c r="X310" s="332">
        <v>4</v>
      </c>
      <c r="Y310" s="333">
        <v>54693</v>
      </c>
      <c r="Z310" s="333">
        <v>27694</v>
      </c>
      <c r="AA310" s="331">
        <v>1</v>
      </c>
      <c r="AB310" s="334">
        <v>0.25</v>
      </c>
      <c r="AC310" s="338">
        <v>3</v>
      </c>
      <c r="AD310" s="341" t="s">
        <v>767</v>
      </c>
      <c r="AE310" s="475"/>
      <c r="AF310" s="475"/>
      <c r="AG310" s="475"/>
      <c r="AH310" s="481"/>
      <c r="AI310" s="475"/>
      <c r="AJ310" s="475"/>
      <c r="AK310" s="475"/>
      <c r="AL310" s="475"/>
      <c r="AM310" s="324">
        <v>54627</v>
      </c>
      <c r="AN310" s="333">
        <v>66</v>
      </c>
      <c r="AO310" s="335">
        <v>1.2067357797158685E-3</v>
      </c>
      <c r="AP310" s="333">
        <v>54693</v>
      </c>
      <c r="AQ310" s="333">
        <v>74187</v>
      </c>
      <c r="AR310" s="334">
        <v>0.73723159044037367</v>
      </c>
      <c r="AS310" s="324">
        <v>54627</v>
      </c>
      <c r="AT310" s="324">
        <v>66</v>
      </c>
      <c r="AU310" s="333">
        <v>54693</v>
      </c>
      <c r="AV310" s="333">
        <v>27626</v>
      </c>
      <c r="AW310" s="334">
        <v>0.50572061434821614</v>
      </c>
      <c r="AX310" s="333">
        <v>68</v>
      </c>
      <c r="AY310" s="512">
        <v>1.0303030303030303</v>
      </c>
      <c r="AZ310" s="333">
        <v>27694</v>
      </c>
      <c r="BA310" s="334">
        <v>0.50635364671895855</v>
      </c>
      <c r="BB310" s="333">
        <v>278</v>
      </c>
      <c r="BC310" s="334">
        <v>1.0062984145370303E-2</v>
      </c>
      <c r="BD310" s="331">
        <v>11</v>
      </c>
      <c r="BE310" s="334">
        <v>0.16176470588235295</v>
      </c>
      <c r="BF310" s="331">
        <v>289</v>
      </c>
      <c r="BG310" s="334">
        <v>1.0435473387737416E-2</v>
      </c>
      <c r="BH310" s="333">
        <v>227</v>
      </c>
      <c r="BI310" s="334">
        <v>0.81654676258992809</v>
      </c>
      <c r="BJ310" s="331">
        <v>8</v>
      </c>
      <c r="BK310" s="334">
        <v>0.72727272727272729</v>
      </c>
      <c r="BL310" s="331">
        <v>235</v>
      </c>
      <c r="BM310" s="334">
        <v>0.81314878892733566</v>
      </c>
      <c r="BN310" s="333">
        <v>34</v>
      </c>
      <c r="BO310" s="334">
        <v>1.2277027514985194E-3</v>
      </c>
      <c r="BP310" s="333">
        <v>496</v>
      </c>
      <c r="BQ310" s="334">
        <v>1.7910016610096051E-2</v>
      </c>
      <c r="BR310" s="333">
        <v>530</v>
      </c>
      <c r="BS310" s="334">
        <v>1.9137719361594568E-2</v>
      </c>
      <c r="BT310" s="331">
        <v>0</v>
      </c>
      <c r="BU310" s="331"/>
      <c r="BV310" s="331"/>
      <c r="BW310" s="475"/>
      <c r="BX310" s="490" t="s">
        <v>320</v>
      </c>
    </row>
    <row r="311" spans="1:76" ht="13.8" thickBot="1" x14ac:dyDescent="0.3">
      <c r="A311" s="290" t="s">
        <v>389</v>
      </c>
      <c r="B311" s="290" t="s">
        <v>573</v>
      </c>
      <c r="C311" s="290" t="s">
        <v>475</v>
      </c>
      <c r="D311" s="351" t="s">
        <v>489</v>
      </c>
      <c r="E311" s="351" t="s">
        <v>490</v>
      </c>
      <c r="F311" s="351" t="s">
        <v>491</v>
      </c>
      <c r="G311" s="351" t="s">
        <v>939</v>
      </c>
      <c r="H311" s="351" t="s">
        <v>489</v>
      </c>
      <c r="I311" s="351" t="s">
        <v>489</v>
      </c>
      <c r="J311" s="351"/>
      <c r="K311" s="531" t="s">
        <v>974</v>
      </c>
      <c r="L311" s="531" t="s">
        <v>777</v>
      </c>
      <c r="M311" s="534" t="s">
        <v>1061</v>
      </c>
      <c r="N311" s="523" t="s">
        <v>774</v>
      </c>
      <c r="O311" s="531"/>
      <c r="P311" s="692"/>
      <c r="Q311" s="693"/>
      <c r="R311" s="693"/>
      <c r="S311" s="693"/>
      <c r="T311" s="353" t="s">
        <v>768</v>
      </c>
      <c r="U311" s="354">
        <v>7</v>
      </c>
      <c r="V311" s="326"/>
      <c r="W311" s="355">
        <v>27</v>
      </c>
      <c r="X311" s="356">
        <v>3.8571428571428572</v>
      </c>
      <c r="Y311" s="357">
        <v>15032.714285714286</v>
      </c>
      <c r="Z311" s="357">
        <v>6922.4285714285716</v>
      </c>
      <c r="AA311" s="478"/>
      <c r="AB311" s="478"/>
      <c r="AC311" s="484"/>
      <c r="AD311" s="484"/>
      <c r="AE311" s="484"/>
      <c r="AF311" s="484"/>
      <c r="AG311" s="484"/>
      <c r="AH311" s="484"/>
      <c r="AI311" s="355">
        <v>6</v>
      </c>
      <c r="AJ311" s="358">
        <v>0.22222222222222221</v>
      </c>
      <c r="AK311" s="355">
        <v>4</v>
      </c>
      <c r="AL311" s="358">
        <v>0.5714285714285714</v>
      </c>
      <c r="AM311" s="352">
        <v>105229</v>
      </c>
      <c r="AN311" s="497"/>
      <c r="AO311" s="498"/>
      <c r="AP311" s="357">
        <v>105229</v>
      </c>
      <c r="AQ311" s="430">
        <v>158700</v>
      </c>
      <c r="AR311" s="358">
        <v>0.66306868304977951</v>
      </c>
      <c r="AS311" s="465">
        <v>105229</v>
      </c>
      <c r="AT311" s="465"/>
      <c r="AU311" s="357">
        <v>105229</v>
      </c>
      <c r="AV311" s="357">
        <v>48457</v>
      </c>
      <c r="AW311" s="358">
        <v>0.46049092930655999</v>
      </c>
      <c r="AX311" s="497"/>
      <c r="AY311" s="479"/>
      <c r="AZ311" s="357">
        <v>48457</v>
      </c>
      <c r="BA311" s="358">
        <v>0.46049092930655999</v>
      </c>
      <c r="BB311" s="357">
        <v>644</v>
      </c>
      <c r="BC311" s="358">
        <v>1.3290133520440802E-2</v>
      </c>
      <c r="BD311" s="478"/>
      <c r="BE311" s="479"/>
      <c r="BF311" s="355">
        <v>644</v>
      </c>
      <c r="BG311" s="358">
        <v>1.3290133520440802E-2</v>
      </c>
      <c r="BH311" s="357">
        <v>377</v>
      </c>
      <c r="BI311" s="358">
        <v>0.5854037267080745</v>
      </c>
      <c r="BJ311" s="478"/>
      <c r="BK311" s="479" t="s">
        <v>320</v>
      </c>
      <c r="BL311" s="355">
        <v>377</v>
      </c>
      <c r="BM311" s="358">
        <v>0.5854037267080745</v>
      </c>
      <c r="BN311" s="357">
        <v>3270</v>
      </c>
      <c r="BO311" s="358">
        <v>6.7482510266834508E-2</v>
      </c>
      <c r="BP311" s="357">
        <v>3204</v>
      </c>
      <c r="BQ311" s="358">
        <v>6.6120477949522263E-2</v>
      </c>
      <c r="BR311" s="357">
        <v>6474</v>
      </c>
      <c r="BS311" s="358">
        <v>0.13360298821635677</v>
      </c>
      <c r="BT311" s="355">
        <v>11</v>
      </c>
      <c r="BU311" s="358">
        <v>0.40740740740740738</v>
      </c>
      <c r="BV311" s="355">
        <v>2</v>
      </c>
      <c r="BW311" s="358">
        <v>0.2857142857142857</v>
      </c>
      <c r="BX311" s="504" t="s">
        <v>320</v>
      </c>
    </row>
    <row r="312" spans="1:76" x14ac:dyDescent="0.25">
      <c r="A312" s="291" t="s">
        <v>23</v>
      </c>
      <c r="B312" s="291" t="s">
        <v>24</v>
      </c>
      <c r="C312" s="291" t="s">
        <v>798</v>
      </c>
      <c r="D312" s="314" t="s">
        <v>500</v>
      </c>
      <c r="E312" s="314" t="s">
        <v>477</v>
      </c>
      <c r="F312" s="314" t="s">
        <v>491</v>
      </c>
      <c r="G312" s="314" t="s">
        <v>939</v>
      </c>
      <c r="H312" s="314" t="s">
        <v>976</v>
      </c>
      <c r="I312" s="314" t="s">
        <v>976</v>
      </c>
      <c r="J312" s="314"/>
      <c r="K312" s="674"/>
      <c r="L312" s="674"/>
      <c r="M312" s="675"/>
      <c r="N312" s="674"/>
      <c r="O312" s="674"/>
      <c r="P312" s="674"/>
      <c r="Q312" s="676"/>
      <c r="R312" s="676"/>
      <c r="S312" s="676"/>
      <c r="T312" s="313" t="s">
        <v>768</v>
      </c>
      <c r="U312" s="317">
        <v>1</v>
      </c>
      <c r="V312" s="326"/>
      <c r="W312" s="338">
        <v>6</v>
      </c>
      <c r="X312" s="339">
        <v>6</v>
      </c>
      <c r="Y312" s="340">
        <v>12412</v>
      </c>
      <c r="Z312" s="340">
        <v>6622</v>
      </c>
      <c r="AA312" s="486"/>
      <c r="AB312" s="486"/>
      <c r="AC312" s="481"/>
      <c r="AD312" s="481"/>
      <c r="AE312" s="481"/>
      <c r="AF312" s="481"/>
      <c r="AG312" s="481"/>
      <c r="AH312" s="481"/>
      <c r="AI312" s="481"/>
      <c r="AJ312" s="481"/>
      <c r="AK312" s="481"/>
      <c r="AL312" s="481"/>
      <c r="AM312" s="316">
        <v>12365</v>
      </c>
      <c r="AN312" s="340">
        <v>47</v>
      </c>
      <c r="AO312" s="359">
        <v>3.7866580728327425E-3</v>
      </c>
      <c r="AP312" s="340">
        <v>12412</v>
      </c>
      <c r="AQ312" s="482"/>
      <c r="AR312" s="482"/>
      <c r="AS312" s="316">
        <v>12365</v>
      </c>
      <c r="AT312" s="316">
        <v>47</v>
      </c>
      <c r="AU312" s="340">
        <v>12412</v>
      </c>
      <c r="AV312" s="340">
        <v>6589</v>
      </c>
      <c r="AW312" s="341">
        <v>0.53287505054589568</v>
      </c>
      <c r="AX312" s="340">
        <v>33</v>
      </c>
      <c r="AY312" s="341">
        <v>0.7021276595744681</v>
      </c>
      <c r="AZ312" s="340">
        <v>6622</v>
      </c>
      <c r="BA312" s="341">
        <v>0.53351595230422177</v>
      </c>
      <c r="BB312" s="340">
        <v>159</v>
      </c>
      <c r="BC312" s="341">
        <v>2.4131127636970708E-2</v>
      </c>
      <c r="BD312" s="338">
        <v>55</v>
      </c>
      <c r="BE312" s="341">
        <v>1.6666666666666667</v>
      </c>
      <c r="BF312" s="338">
        <v>214</v>
      </c>
      <c r="BG312" s="341">
        <v>3.2316520688613709E-2</v>
      </c>
      <c r="BH312" s="340">
        <v>40</v>
      </c>
      <c r="BI312" s="341">
        <v>0.25157232704402516</v>
      </c>
      <c r="BJ312" s="470"/>
      <c r="BK312" s="470"/>
      <c r="BL312" s="338">
        <v>40</v>
      </c>
      <c r="BM312" s="341">
        <v>0.18691588785046728</v>
      </c>
      <c r="BN312" s="340">
        <v>26</v>
      </c>
      <c r="BO312" s="341">
        <v>3.9263062518876471E-3</v>
      </c>
      <c r="BP312" s="340">
        <v>610</v>
      </c>
      <c r="BQ312" s="341">
        <v>9.2117185140440955E-2</v>
      </c>
      <c r="BR312" s="340">
        <v>636</v>
      </c>
      <c r="BS312" s="341">
        <v>9.6043491392328595E-2</v>
      </c>
      <c r="BT312" s="338">
        <v>3</v>
      </c>
      <c r="BU312" s="341">
        <v>0.5</v>
      </c>
      <c r="BV312" s="338">
        <v>0</v>
      </c>
      <c r="BW312" s="475"/>
      <c r="BX312" s="505" t="s">
        <v>320</v>
      </c>
    </row>
    <row r="313" spans="1:76" x14ac:dyDescent="0.25">
      <c r="A313" s="293" t="s">
        <v>23</v>
      </c>
      <c r="B313" s="293" t="s">
        <v>24</v>
      </c>
      <c r="C313" s="293" t="s">
        <v>799</v>
      </c>
      <c r="D313" s="312" t="s">
        <v>500</v>
      </c>
      <c r="E313" s="312" t="s">
        <v>477</v>
      </c>
      <c r="F313" s="312" t="s">
        <v>491</v>
      </c>
      <c r="G313" s="312" t="s">
        <v>939</v>
      </c>
      <c r="H313" s="312" t="s">
        <v>976</v>
      </c>
      <c r="I313" s="312" t="s">
        <v>976</v>
      </c>
      <c r="J313" s="312"/>
      <c r="K313" s="677"/>
      <c r="L313" s="677"/>
      <c r="M313" s="678"/>
      <c r="N313" s="677"/>
      <c r="O313" s="677"/>
      <c r="P313" s="677"/>
      <c r="Q313" s="679"/>
      <c r="R313" s="679"/>
      <c r="S313" s="679"/>
      <c r="T313" s="313" t="s">
        <v>768</v>
      </c>
      <c r="U313" s="325">
        <v>2</v>
      </c>
      <c r="V313" s="326"/>
      <c r="W313" s="325">
        <v>5</v>
      </c>
      <c r="X313" s="332">
        <v>2.5</v>
      </c>
      <c r="Y313" s="333">
        <v>11375</v>
      </c>
      <c r="Z313" s="333">
        <v>5800.5</v>
      </c>
      <c r="AA313" s="474"/>
      <c r="AB313" s="474"/>
      <c r="AC313" s="481"/>
      <c r="AD313" s="481"/>
      <c r="AE313" s="481"/>
      <c r="AF313" s="481"/>
      <c r="AG313" s="481"/>
      <c r="AH313" s="481"/>
      <c r="AI313" s="481"/>
      <c r="AJ313" s="481"/>
      <c r="AK313" s="481"/>
      <c r="AL313" s="481"/>
      <c r="AM313" s="324">
        <v>22645</v>
      </c>
      <c r="AN313" s="333">
        <v>105</v>
      </c>
      <c r="AO313" s="335">
        <v>4.6153846153846158E-3</v>
      </c>
      <c r="AP313" s="333">
        <v>22750</v>
      </c>
      <c r="AQ313" s="510"/>
      <c r="AR313" s="482"/>
      <c r="AS313" s="324">
        <v>22645</v>
      </c>
      <c r="AT313" s="324">
        <v>105</v>
      </c>
      <c r="AU313" s="333">
        <v>22750</v>
      </c>
      <c r="AV313" s="333">
        <v>11509</v>
      </c>
      <c r="AW313" s="334">
        <v>0.50823581364539638</v>
      </c>
      <c r="AX313" s="333">
        <v>92</v>
      </c>
      <c r="AY313" s="334">
        <v>0.87619047619047619</v>
      </c>
      <c r="AZ313" s="333">
        <v>11601</v>
      </c>
      <c r="BA313" s="334">
        <v>0.50993406593406598</v>
      </c>
      <c r="BB313" s="333">
        <v>7</v>
      </c>
      <c r="BC313" s="334">
        <v>6.0821965418368239E-4</v>
      </c>
      <c r="BD313" s="331">
        <v>128</v>
      </c>
      <c r="BE313" s="334">
        <v>1.3913043478260869</v>
      </c>
      <c r="BF313" s="331">
        <v>135</v>
      </c>
      <c r="BG313" s="334">
        <v>1.1636927851047323E-2</v>
      </c>
      <c r="BH313" s="333">
        <v>97</v>
      </c>
      <c r="BI313" s="334">
        <v>13.857142857142858</v>
      </c>
      <c r="BJ313" s="331">
        <v>2</v>
      </c>
      <c r="BK313" s="334">
        <v>1.5625E-2</v>
      </c>
      <c r="BL313" s="331">
        <v>99</v>
      </c>
      <c r="BM313" s="334">
        <v>0.73333333333333328</v>
      </c>
      <c r="BN313" s="333">
        <v>31</v>
      </c>
      <c r="BO313" s="334">
        <v>2.6721834324627187E-3</v>
      </c>
      <c r="BP313" s="333">
        <v>1568</v>
      </c>
      <c r="BQ313" s="334">
        <v>0.13516076200327559</v>
      </c>
      <c r="BR313" s="333">
        <v>1599</v>
      </c>
      <c r="BS313" s="334">
        <v>0.13783294543573829</v>
      </c>
      <c r="BT313" s="331">
        <v>0</v>
      </c>
      <c r="BU313" s="475"/>
      <c r="BV313" s="475"/>
      <c r="BW313" s="475"/>
      <c r="BX313" s="490" t="s">
        <v>320</v>
      </c>
    </row>
    <row r="314" spans="1:76" x14ac:dyDescent="0.25">
      <c r="A314" s="293" t="s">
        <v>23</v>
      </c>
      <c r="B314" s="293" t="s">
        <v>24</v>
      </c>
      <c r="C314" s="293" t="s">
        <v>800</v>
      </c>
      <c r="D314" s="312" t="s">
        <v>500</v>
      </c>
      <c r="E314" s="312" t="s">
        <v>477</v>
      </c>
      <c r="F314" s="312" t="s">
        <v>491</v>
      </c>
      <c r="G314" s="312" t="s">
        <v>939</v>
      </c>
      <c r="H314" s="312" t="s">
        <v>976</v>
      </c>
      <c r="I314" s="312" t="s">
        <v>976</v>
      </c>
      <c r="J314" s="312"/>
      <c r="K314" s="677"/>
      <c r="L314" s="677"/>
      <c r="M314" s="678"/>
      <c r="N314" s="677"/>
      <c r="O314" s="677"/>
      <c r="P314" s="677"/>
      <c r="Q314" s="679"/>
      <c r="R314" s="679"/>
      <c r="S314" s="679"/>
      <c r="T314" s="313" t="s">
        <v>768</v>
      </c>
      <c r="U314" s="325">
        <v>1</v>
      </c>
      <c r="V314" s="326"/>
      <c r="W314" s="331">
        <v>3</v>
      </c>
      <c r="X314" s="332">
        <v>3</v>
      </c>
      <c r="Y314" s="333">
        <v>14183</v>
      </c>
      <c r="Z314" s="333">
        <v>6165</v>
      </c>
      <c r="AA314" s="338">
        <v>1</v>
      </c>
      <c r="AB314" s="341">
        <v>0.33333333333333331</v>
      </c>
      <c r="AC314" s="481"/>
      <c r="AD314" s="481"/>
      <c r="AE314" s="331">
        <v>1</v>
      </c>
      <c r="AF314" s="334">
        <v>1</v>
      </c>
      <c r="AG314" s="481"/>
      <c r="AH314" s="481"/>
      <c r="AI314" s="481"/>
      <c r="AJ314" s="481"/>
      <c r="AK314" s="481"/>
      <c r="AL314" s="481"/>
      <c r="AM314" s="324">
        <v>13935</v>
      </c>
      <c r="AN314" s="333">
        <v>248</v>
      </c>
      <c r="AO314" s="335">
        <v>1.748572234365085E-2</v>
      </c>
      <c r="AP314" s="333">
        <v>14183</v>
      </c>
      <c r="AQ314" s="510"/>
      <c r="AR314" s="482"/>
      <c r="AS314" s="324">
        <v>13935</v>
      </c>
      <c r="AT314" s="324">
        <v>248</v>
      </c>
      <c r="AU314" s="333">
        <v>14183</v>
      </c>
      <c r="AV314" s="333">
        <v>5990</v>
      </c>
      <c r="AW314" s="334">
        <v>0.4298528884104772</v>
      </c>
      <c r="AX314" s="333">
        <v>175</v>
      </c>
      <c r="AY314" s="334">
        <v>0.70564516129032262</v>
      </c>
      <c r="AZ314" s="333">
        <v>6165</v>
      </c>
      <c r="BA314" s="334">
        <v>0.43467531551857858</v>
      </c>
      <c r="BB314" s="333">
        <v>66</v>
      </c>
      <c r="BC314" s="334">
        <v>1.1018363939899833E-2</v>
      </c>
      <c r="BD314" s="331">
        <v>3</v>
      </c>
      <c r="BE314" s="334">
        <v>1.7142857142857144E-2</v>
      </c>
      <c r="BF314" s="331">
        <v>69</v>
      </c>
      <c r="BG314" s="334">
        <v>1.1192214111922141E-2</v>
      </c>
      <c r="BH314" s="333">
        <v>37</v>
      </c>
      <c r="BI314" s="334">
        <v>0.56060606060606055</v>
      </c>
      <c r="BJ314" s="331">
        <v>3</v>
      </c>
      <c r="BK314" s="334">
        <v>1</v>
      </c>
      <c r="BL314" s="331">
        <v>40</v>
      </c>
      <c r="BM314" s="334">
        <v>0.57971014492753625</v>
      </c>
      <c r="BN314" s="333">
        <v>28</v>
      </c>
      <c r="BO314" s="334">
        <v>4.5417680454176807E-3</v>
      </c>
      <c r="BP314" s="333">
        <v>564</v>
      </c>
      <c r="BQ314" s="334">
        <v>9.1484184914841851E-2</v>
      </c>
      <c r="BR314" s="333">
        <v>592</v>
      </c>
      <c r="BS314" s="334">
        <v>9.6025952960259536E-2</v>
      </c>
      <c r="BT314" s="331">
        <v>2</v>
      </c>
      <c r="BU314" s="334">
        <v>0.66666666666666663</v>
      </c>
      <c r="BV314" s="331">
        <v>0</v>
      </c>
      <c r="BW314" s="475"/>
      <c r="BX314" s="490" t="s">
        <v>320</v>
      </c>
    </row>
    <row r="315" spans="1:76" x14ac:dyDescent="0.25">
      <c r="A315" s="287" t="s">
        <v>23</v>
      </c>
      <c r="B315" s="287" t="s">
        <v>24</v>
      </c>
      <c r="C315" s="287" t="s">
        <v>801</v>
      </c>
      <c r="D315" s="376" t="s">
        <v>500</v>
      </c>
      <c r="E315" s="376" t="s">
        <v>477</v>
      </c>
      <c r="F315" s="376" t="s">
        <v>491</v>
      </c>
      <c r="G315" s="312" t="s">
        <v>939</v>
      </c>
      <c r="H315" s="376" t="s">
        <v>976</v>
      </c>
      <c r="I315" s="376" t="s">
        <v>976</v>
      </c>
      <c r="J315" s="376"/>
      <c r="K315" s="724"/>
      <c r="L315" s="726"/>
      <c r="M315" s="727"/>
      <c r="N315" s="724"/>
      <c r="O315" s="724"/>
      <c r="P315" s="724"/>
      <c r="Q315" s="725"/>
      <c r="R315" s="725"/>
      <c r="S315" s="725"/>
      <c r="T315" s="377" t="s">
        <v>768</v>
      </c>
      <c r="U315" s="378">
        <v>1</v>
      </c>
      <c r="V315" s="326"/>
      <c r="W315" s="379">
        <v>4</v>
      </c>
      <c r="X315" s="380">
        <v>4</v>
      </c>
      <c r="Y315" s="381">
        <v>8664</v>
      </c>
      <c r="Z315" s="381">
        <v>4060</v>
      </c>
      <c r="AA315" s="379">
        <v>1</v>
      </c>
      <c r="AB315" s="382">
        <v>0.25</v>
      </c>
      <c r="AC315" s="481"/>
      <c r="AD315" s="481"/>
      <c r="AE315" s="379">
        <v>1</v>
      </c>
      <c r="AF315" s="382">
        <v>1</v>
      </c>
      <c r="AG315" s="481"/>
      <c r="AH315" s="481"/>
      <c r="AI315" s="481"/>
      <c r="AJ315" s="481"/>
      <c r="AK315" s="481"/>
      <c r="AL315" s="481"/>
      <c r="AM315" s="375">
        <v>8642</v>
      </c>
      <c r="AN315" s="381">
        <v>22</v>
      </c>
      <c r="AO315" s="383">
        <v>2.5392428439519853E-3</v>
      </c>
      <c r="AP315" s="381">
        <v>8664</v>
      </c>
      <c r="AQ315" s="500"/>
      <c r="AR315" s="482"/>
      <c r="AS315" s="324">
        <v>8642</v>
      </c>
      <c r="AT315" s="324">
        <v>22</v>
      </c>
      <c r="AU315" s="333">
        <v>8664</v>
      </c>
      <c r="AV315" s="381">
        <v>4042</v>
      </c>
      <c r="AW315" s="334">
        <v>0.46771580652626704</v>
      </c>
      <c r="AX315" s="381">
        <v>18</v>
      </c>
      <c r="AY315" s="334">
        <v>0.81818181818181823</v>
      </c>
      <c r="AZ315" s="333">
        <v>4060</v>
      </c>
      <c r="BA315" s="334">
        <v>0.46860572483841184</v>
      </c>
      <c r="BB315" s="381">
        <v>75</v>
      </c>
      <c r="BC315" s="334">
        <v>1.8555170707570508E-2</v>
      </c>
      <c r="BD315" s="379">
        <v>3</v>
      </c>
      <c r="BE315" s="334">
        <v>0.16666666666666666</v>
      </c>
      <c r="BF315" s="379">
        <v>78</v>
      </c>
      <c r="BG315" s="334">
        <v>1.9211822660098521E-2</v>
      </c>
      <c r="BH315" s="381">
        <v>41</v>
      </c>
      <c r="BI315" s="334">
        <v>0.54666666666666663</v>
      </c>
      <c r="BJ315" s="470"/>
      <c r="BK315" s="470"/>
      <c r="BL315" s="379">
        <v>41</v>
      </c>
      <c r="BM315" s="334">
        <v>0.52564102564102566</v>
      </c>
      <c r="BN315" s="381">
        <v>25</v>
      </c>
      <c r="BO315" s="334">
        <v>6.1576354679802959E-3</v>
      </c>
      <c r="BP315" s="381">
        <v>162</v>
      </c>
      <c r="BQ315" s="334">
        <v>3.9901477832512314E-2</v>
      </c>
      <c r="BR315" s="333">
        <v>187</v>
      </c>
      <c r="BS315" s="334">
        <v>4.6059113300492609E-2</v>
      </c>
      <c r="BT315" s="379">
        <v>1</v>
      </c>
      <c r="BU315" s="334">
        <v>0.25</v>
      </c>
      <c r="BV315" s="379">
        <v>0</v>
      </c>
      <c r="BW315" s="475"/>
      <c r="BX315" s="490" t="s">
        <v>320</v>
      </c>
    </row>
    <row r="316" spans="1:76" x14ac:dyDescent="0.25">
      <c r="A316" s="287" t="s">
        <v>23</v>
      </c>
      <c r="B316" s="287" t="s">
        <v>24</v>
      </c>
      <c r="C316" s="287" t="s">
        <v>25</v>
      </c>
      <c r="D316" s="376" t="s">
        <v>500</v>
      </c>
      <c r="E316" s="376" t="s">
        <v>477</v>
      </c>
      <c r="F316" s="376" t="s">
        <v>491</v>
      </c>
      <c r="G316" s="312" t="s">
        <v>939</v>
      </c>
      <c r="H316" s="376" t="s">
        <v>976</v>
      </c>
      <c r="I316" s="376" t="s">
        <v>976</v>
      </c>
      <c r="J316" s="376"/>
      <c r="K316" s="724"/>
      <c r="L316" s="726"/>
      <c r="M316" s="727"/>
      <c r="N316" s="724"/>
      <c r="O316" s="724"/>
      <c r="P316" s="724"/>
      <c r="Q316" s="725"/>
      <c r="R316" s="725"/>
      <c r="S316" s="725"/>
      <c r="T316" s="377" t="s">
        <v>768</v>
      </c>
      <c r="U316" s="378">
        <v>1</v>
      </c>
      <c r="V316" s="326"/>
      <c r="W316" s="379">
        <v>5</v>
      </c>
      <c r="X316" s="380">
        <v>5</v>
      </c>
      <c r="Y316" s="381">
        <v>10637</v>
      </c>
      <c r="Z316" s="381">
        <v>3835</v>
      </c>
      <c r="AA316" s="379">
        <v>1</v>
      </c>
      <c r="AB316" s="382">
        <v>0.2</v>
      </c>
      <c r="AC316" s="481"/>
      <c r="AD316" s="481"/>
      <c r="AE316" s="331">
        <v>1</v>
      </c>
      <c r="AF316" s="334">
        <v>1</v>
      </c>
      <c r="AG316" s="481"/>
      <c r="AH316" s="481"/>
      <c r="AI316" s="481"/>
      <c r="AJ316" s="481"/>
      <c r="AK316" s="481"/>
      <c r="AL316" s="481"/>
      <c r="AM316" s="375">
        <v>10566</v>
      </c>
      <c r="AN316" s="381">
        <v>71</v>
      </c>
      <c r="AO316" s="383">
        <v>6.6748143273479364E-3</v>
      </c>
      <c r="AP316" s="381">
        <v>10637</v>
      </c>
      <c r="AQ316" s="500"/>
      <c r="AR316" s="482"/>
      <c r="AS316" s="324">
        <v>10566</v>
      </c>
      <c r="AT316" s="324">
        <v>71</v>
      </c>
      <c r="AU316" s="333">
        <v>10637</v>
      </c>
      <c r="AV316" s="381">
        <v>3775</v>
      </c>
      <c r="AW316" s="334">
        <v>0.35727806170736326</v>
      </c>
      <c r="AX316" s="381">
        <v>60</v>
      </c>
      <c r="AY316" s="334">
        <v>0.84507042253521125</v>
      </c>
      <c r="AZ316" s="333">
        <v>3835</v>
      </c>
      <c r="BA316" s="334">
        <v>0.36053398514618784</v>
      </c>
      <c r="BB316" s="381">
        <v>18</v>
      </c>
      <c r="BC316" s="334">
        <v>4.7682119205298013E-3</v>
      </c>
      <c r="BD316" s="470"/>
      <c r="BE316" s="470"/>
      <c r="BF316" s="379">
        <v>18</v>
      </c>
      <c r="BG316" s="334">
        <v>4.6936114732724901E-3</v>
      </c>
      <c r="BH316" s="381">
        <v>13</v>
      </c>
      <c r="BI316" s="334">
        <v>0.72222222222222221</v>
      </c>
      <c r="BJ316" s="470"/>
      <c r="BK316" s="470"/>
      <c r="BL316" s="379">
        <v>13</v>
      </c>
      <c r="BM316" s="334">
        <v>0.72222222222222221</v>
      </c>
      <c r="BN316" s="381">
        <v>36</v>
      </c>
      <c r="BO316" s="334">
        <v>9.3872229465449802E-3</v>
      </c>
      <c r="BP316" s="381">
        <v>113</v>
      </c>
      <c r="BQ316" s="334">
        <v>2.9465449804432855E-2</v>
      </c>
      <c r="BR316" s="333">
        <v>149</v>
      </c>
      <c r="BS316" s="334">
        <v>3.8852672750977833E-2</v>
      </c>
      <c r="BT316" s="379">
        <v>1</v>
      </c>
      <c r="BU316" s="334">
        <v>0.2</v>
      </c>
      <c r="BV316" s="379">
        <v>0</v>
      </c>
      <c r="BW316" s="475"/>
      <c r="BX316" s="490" t="s">
        <v>320</v>
      </c>
    </row>
    <row r="317" spans="1:76" x14ac:dyDescent="0.25">
      <c r="A317" s="287" t="s">
        <v>23</v>
      </c>
      <c r="B317" s="287" t="s">
        <v>24</v>
      </c>
      <c r="C317" s="287" t="s">
        <v>403</v>
      </c>
      <c r="D317" s="376" t="s">
        <v>500</v>
      </c>
      <c r="E317" s="376" t="s">
        <v>477</v>
      </c>
      <c r="F317" s="376" t="s">
        <v>491</v>
      </c>
      <c r="G317" s="312" t="s">
        <v>939</v>
      </c>
      <c r="H317" s="376" t="s">
        <v>976</v>
      </c>
      <c r="I317" s="376" t="s">
        <v>976</v>
      </c>
      <c r="J317" s="376"/>
      <c r="K317" s="724"/>
      <c r="L317" s="726"/>
      <c r="M317" s="727"/>
      <c r="N317" s="724"/>
      <c r="O317" s="724"/>
      <c r="P317" s="724"/>
      <c r="Q317" s="725"/>
      <c r="R317" s="725"/>
      <c r="S317" s="725"/>
      <c r="T317" s="377" t="s">
        <v>768</v>
      </c>
      <c r="U317" s="378">
        <v>1</v>
      </c>
      <c r="V317" s="326"/>
      <c r="W317" s="379">
        <v>3</v>
      </c>
      <c r="X317" s="380">
        <v>3</v>
      </c>
      <c r="Y317" s="381">
        <v>11584</v>
      </c>
      <c r="Z317" s="381">
        <v>5422</v>
      </c>
      <c r="AA317" s="379">
        <v>1</v>
      </c>
      <c r="AB317" s="382">
        <v>0.33333333333333331</v>
      </c>
      <c r="AC317" s="481"/>
      <c r="AD317" s="481"/>
      <c r="AE317" s="481"/>
      <c r="AF317" s="481"/>
      <c r="AG317" s="481"/>
      <c r="AH317" s="481"/>
      <c r="AI317" s="481"/>
      <c r="AJ317" s="481"/>
      <c r="AK317" s="481"/>
      <c r="AL317" s="481"/>
      <c r="AM317" s="375">
        <v>11532</v>
      </c>
      <c r="AN317" s="381">
        <v>52</v>
      </c>
      <c r="AO317" s="383">
        <v>4.4889502762430937E-3</v>
      </c>
      <c r="AP317" s="381">
        <v>11584</v>
      </c>
      <c r="AQ317" s="500"/>
      <c r="AR317" s="482"/>
      <c r="AS317" s="324">
        <v>11532</v>
      </c>
      <c r="AT317" s="324">
        <v>52</v>
      </c>
      <c r="AU317" s="333">
        <v>11584</v>
      </c>
      <c r="AV317" s="381">
        <v>5377</v>
      </c>
      <c r="AW317" s="334">
        <v>0.46626777662157476</v>
      </c>
      <c r="AX317" s="381">
        <v>45</v>
      </c>
      <c r="AY317" s="334">
        <v>0.86538461538461542</v>
      </c>
      <c r="AZ317" s="333">
        <v>5422</v>
      </c>
      <c r="BA317" s="334">
        <v>0.46805939226519339</v>
      </c>
      <c r="BB317" s="381">
        <v>75</v>
      </c>
      <c r="BC317" s="334">
        <v>1.3948298307606471E-2</v>
      </c>
      <c r="BD317" s="379">
        <v>5</v>
      </c>
      <c r="BE317" s="334">
        <v>0.1111111111111111</v>
      </c>
      <c r="BF317" s="379">
        <v>80</v>
      </c>
      <c r="BG317" s="334">
        <v>1.4754703061600885E-2</v>
      </c>
      <c r="BH317" s="381">
        <v>52</v>
      </c>
      <c r="BI317" s="334">
        <v>0.69333333333333336</v>
      </c>
      <c r="BJ317" s="379">
        <v>3</v>
      </c>
      <c r="BK317" s="334">
        <v>0.6</v>
      </c>
      <c r="BL317" s="379">
        <v>55</v>
      </c>
      <c r="BM317" s="334">
        <v>0.6875</v>
      </c>
      <c r="BN317" s="381">
        <v>6</v>
      </c>
      <c r="BO317" s="334">
        <v>1.1066027296200663E-3</v>
      </c>
      <c r="BP317" s="381">
        <v>421</v>
      </c>
      <c r="BQ317" s="334">
        <v>7.764662486167466E-2</v>
      </c>
      <c r="BR317" s="333">
        <v>427</v>
      </c>
      <c r="BS317" s="334">
        <v>7.875322759129473E-2</v>
      </c>
      <c r="BT317" s="379">
        <v>1</v>
      </c>
      <c r="BU317" s="334">
        <v>0.33333333333333331</v>
      </c>
      <c r="BV317" s="379">
        <v>0</v>
      </c>
      <c r="BW317" s="475"/>
      <c r="BX317" s="490" t="s">
        <v>320</v>
      </c>
    </row>
    <row r="318" spans="1:76" ht="13.8" thickBot="1" x14ac:dyDescent="0.3">
      <c r="A318" s="292" t="s">
        <v>23</v>
      </c>
      <c r="B318" s="292" t="s">
        <v>24</v>
      </c>
      <c r="C318" s="292" t="s">
        <v>1062</v>
      </c>
      <c r="D318" s="311" t="s">
        <v>500</v>
      </c>
      <c r="E318" s="311" t="s">
        <v>477</v>
      </c>
      <c r="F318" s="311" t="s">
        <v>491</v>
      </c>
      <c r="G318" s="311" t="s">
        <v>939</v>
      </c>
      <c r="H318" s="311" t="s">
        <v>976</v>
      </c>
      <c r="I318" s="311" t="s">
        <v>976</v>
      </c>
      <c r="J318" s="311"/>
      <c r="K318" s="523" t="s">
        <v>968</v>
      </c>
      <c r="L318" s="535" t="s">
        <v>969</v>
      </c>
      <c r="M318" s="524" t="s">
        <v>1063</v>
      </c>
      <c r="N318" s="523" t="s">
        <v>774</v>
      </c>
      <c r="O318" s="523" t="s">
        <v>777</v>
      </c>
      <c r="P318" s="523" t="s">
        <v>777</v>
      </c>
      <c r="Q318" s="581">
        <v>105784</v>
      </c>
      <c r="R318" s="581">
        <v>1209</v>
      </c>
      <c r="S318" s="581">
        <v>191</v>
      </c>
      <c r="T318" s="360" t="s">
        <v>768</v>
      </c>
      <c r="U318" s="344">
        <v>2</v>
      </c>
      <c r="V318" s="545"/>
      <c r="W318" s="345">
        <v>6</v>
      </c>
      <c r="X318" s="346">
        <v>3</v>
      </c>
      <c r="Y318" s="347">
        <v>12777</v>
      </c>
      <c r="Z318" s="347">
        <v>5590</v>
      </c>
      <c r="AA318" s="345">
        <v>1</v>
      </c>
      <c r="AB318" s="348">
        <v>0.16666666666666666</v>
      </c>
      <c r="AC318" s="484"/>
      <c r="AD318" s="484"/>
      <c r="AE318" s="345">
        <v>1</v>
      </c>
      <c r="AF318" s="348">
        <v>0.5</v>
      </c>
      <c r="AG318" s="484"/>
      <c r="AH318" s="484"/>
      <c r="AI318" s="484"/>
      <c r="AJ318" s="484"/>
      <c r="AK318" s="484"/>
      <c r="AL318" s="484"/>
      <c r="AM318" s="343">
        <v>25544</v>
      </c>
      <c r="AN318" s="347">
        <v>10</v>
      </c>
      <c r="AO318" s="349">
        <v>3.9132816780151837E-4</v>
      </c>
      <c r="AP318" s="347">
        <v>25554</v>
      </c>
      <c r="AQ318" s="580"/>
      <c r="AR318" s="641"/>
      <c r="AS318" s="343">
        <v>25544</v>
      </c>
      <c r="AT318" s="343">
        <v>10</v>
      </c>
      <c r="AU318" s="347">
        <v>25554</v>
      </c>
      <c r="AV318" s="347">
        <v>11173</v>
      </c>
      <c r="AW318" s="348">
        <v>0.43740212965862824</v>
      </c>
      <c r="AX318" s="347">
        <v>7</v>
      </c>
      <c r="AY318" s="348">
        <v>0.7</v>
      </c>
      <c r="AZ318" s="347">
        <v>11180</v>
      </c>
      <c r="BA318" s="348">
        <v>0.43750489160209755</v>
      </c>
      <c r="BB318" s="347">
        <v>204</v>
      </c>
      <c r="BC318" s="348">
        <v>1.8258301261970821E-2</v>
      </c>
      <c r="BD318" s="547"/>
      <c r="BE318" s="547"/>
      <c r="BF318" s="345">
        <v>204</v>
      </c>
      <c r="BG318" s="348">
        <v>1.8246869409660107E-2</v>
      </c>
      <c r="BH318" s="347">
        <v>109</v>
      </c>
      <c r="BI318" s="348">
        <v>0.53431372549019607</v>
      </c>
      <c r="BJ318" s="547"/>
      <c r="BK318" s="477" t="s">
        <v>320</v>
      </c>
      <c r="BL318" s="345">
        <v>109</v>
      </c>
      <c r="BM318" s="348">
        <v>0.53431372549019607</v>
      </c>
      <c r="BN318" s="347">
        <v>64</v>
      </c>
      <c r="BO318" s="348">
        <v>5.7245080500894453E-3</v>
      </c>
      <c r="BP318" s="347">
        <v>766</v>
      </c>
      <c r="BQ318" s="348">
        <v>6.8515205724508046E-2</v>
      </c>
      <c r="BR318" s="347">
        <v>830</v>
      </c>
      <c r="BS318" s="348">
        <v>7.4239713774597496E-2</v>
      </c>
      <c r="BT318" s="345">
        <v>2</v>
      </c>
      <c r="BU318" s="348">
        <v>0.33333333333333331</v>
      </c>
      <c r="BV318" s="345">
        <v>0</v>
      </c>
      <c r="BW318" s="477"/>
      <c r="BX318" s="503" t="s">
        <v>320</v>
      </c>
    </row>
    <row r="319" spans="1:76" x14ac:dyDescent="0.25">
      <c r="A319" s="289" t="s">
        <v>27</v>
      </c>
      <c r="B319" s="289" t="s">
        <v>28</v>
      </c>
      <c r="C319" s="289" t="s">
        <v>475</v>
      </c>
      <c r="D319" s="421" t="s">
        <v>480</v>
      </c>
      <c r="E319" s="421" t="s">
        <v>477</v>
      </c>
      <c r="F319" s="421" t="s">
        <v>491</v>
      </c>
      <c r="G319" s="421" t="s">
        <v>942</v>
      </c>
      <c r="H319" s="421" t="s">
        <v>979</v>
      </c>
      <c r="I319" s="421" t="s">
        <v>961</v>
      </c>
      <c r="J319" s="421"/>
      <c r="K319" s="710"/>
      <c r="L319" s="710"/>
      <c r="M319" s="711"/>
      <c r="N319" s="710"/>
      <c r="O319" s="710"/>
      <c r="P319" s="710"/>
      <c r="Q319" s="712"/>
      <c r="R319" s="712"/>
      <c r="S319" s="712"/>
      <c r="T319" s="315" t="s">
        <v>770</v>
      </c>
      <c r="U319" s="413">
        <v>4</v>
      </c>
      <c r="V319" s="413">
        <v>4</v>
      </c>
      <c r="W319" s="413">
        <v>4</v>
      </c>
      <c r="X319" s="620">
        <v>1</v>
      </c>
      <c r="Y319" s="422">
        <v>238.75</v>
      </c>
      <c r="Z319" s="487" t="s">
        <v>320</v>
      </c>
      <c r="AA319" s="472"/>
      <c r="AB319" s="473"/>
      <c r="AC319" s="472"/>
      <c r="AD319" s="473"/>
      <c r="AE319" s="472"/>
      <c r="AF319" s="473"/>
      <c r="AG319" s="472"/>
      <c r="AH319" s="473"/>
      <c r="AI319" s="568">
        <v>3</v>
      </c>
      <c r="AJ319" s="420">
        <v>0.75</v>
      </c>
      <c r="AK319" s="568">
        <v>3</v>
      </c>
      <c r="AL319" s="420">
        <v>0.75</v>
      </c>
      <c r="AM319" s="632">
        <v>943</v>
      </c>
      <c r="AN319" s="422">
        <v>12</v>
      </c>
      <c r="AO319" s="643">
        <v>1.2565445026178011E-2</v>
      </c>
      <c r="AP319" s="422">
        <v>955</v>
      </c>
      <c r="AQ319" s="422">
        <v>4080</v>
      </c>
      <c r="AR319" s="420">
        <v>0.23406862745098039</v>
      </c>
      <c r="AS319" s="468" t="s">
        <v>320</v>
      </c>
      <c r="AT319" s="468" t="s">
        <v>320</v>
      </c>
      <c r="AU319" s="487" t="s">
        <v>320</v>
      </c>
      <c r="AV319" s="487"/>
      <c r="AW319" s="473" t="s">
        <v>320</v>
      </c>
      <c r="AX319" s="487"/>
      <c r="AY319" s="473" t="s">
        <v>320</v>
      </c>
      <c r="AZ319" s="487" t="s">
        <v>320</v>
      </c>
      <c r="BA319" s="473" t="s">
        <v>320</v>
      </c>
      <c r="BB319" s="422"/>
      <c r="BC319" s="420" t="s">
        <v>320</v>
      </c>
      <c r="BD319" s="568"/>
      <c r="BE319" s="420" t="s">
        <v>320</v>
      </c>
      <c r="BF319" s="472" t="s">
        <v>320</v>
      </c>
      <c r="BG319" s="473" t="s">
        <v>320</v>
      </c>
      <c r="BH319" s="487"/>
      <c r="BI319" s="473" t="s">
        <v>320</v>
      </c>
      <c r="BJ319" s="472"/>
      <c r="BK319" s="473" t="s">
        <v>320</v>
      </c>
      <c r="BL319" s="472" t="s">
        <v>320</v>
      </c>
      <c r="BM319" s="473" t="s">
        <v>320</v>
      </c>
      <c r="BN319" s="487"/>
      <c r="BO319" s="473" t="s">
        <v>320</v>
      </c>
      <c r="BP319" s="487"/>
      <c r="BQ319" s="473" t="s">
        <v>320</v>
      </c>
      <c r="BR319" s="487" t="s">
        <v>320</v>
      </c>
      <c r="BS319" s="473" t="s">
        <v>320</v>
      </c>
      <c r="BT319" s="568">
        <v>1</v>
      </c>
      <c r="BU319" s="420">
        <v>0.25</v>
      </c>
      <c r="BV319" s="568">
        <v>1</v>
      </c>
      <c r="BW319" s="420">
        <v>0.25</v>
      </c>
      <c r="BX319" s="502" t="s">
        <v>320</v>
      </c>
    </row>
    <row r="320" spans="1:76" x14ac:dyDescent="0.25">
      <c r="A320" s="293" t="s">
        <v>27</v>
      </c>
      <c r="B320" s="293" t="s">
        <v>29</v>
      </c>
      <c r="C320" s="293" t="s">
        <v>30</v>
      </c>
      <c r="D320" s="362" t="s">
        <v>487</v>
      </c>
      <c r="E320" s="312" t="s">
        <v>477</v>
      </c>
      <c r="F320" s="312" t="s">
        <v>491</v>
      </c>
      <c r="G320" s="421" t="s">
        <v>942</v>
      </c>
      <c r="H320" s="421" t="s">
        <v>979</v>
      </c>
      <c r="I320" s="312" t="s">
        <v>961</v>
      </c>
      <c r="J320" s="312"/>
      <c r="K320" s="677"/>
      <c r="L320" s="681"/>
      <c r="M320" s="678"/>
      <c r="N320" s="677"/>
      <c r="O320" s="677"/>
      <c r="P320" s="677"/>
      <c r="Q320" s="679"/>
      <c r="R320" s="679"/>
      <c r="S320" s="679"/>
      <c r="T320" s="313" t="s">
        <v>770</v>
      </c>
      <c r="U320" s="325">
        <v>1</v>
      </c>
      <c r="V320" s="325">
        <v>1</v>
      </c>
      <c r="W320" s="325">
        <v>1</v>
      </c>
      <c r="X320" s="332">
        <v>1</v>
      </c>
      <c r="Y320" s="333">
        <v>955</v>
      </c>
      <c r="Z320" s="510" t="s">
        <v>320</v>
      </c>
      <c r="AA320" s="331">
        <v>1</v>
      </c>
      <c r="AB320" s="334">
        <v>1</v>
      </c>
      <c r="AC320" s="474"/>
      <c r="AD320" s="475"/>
      <c r="AE320" s="331">
        <v>1</v>
      </c>
      <c r="AF320" s="334">
        <v>1</v>
      </c>
      <c r="AG320" s="331">
        <v>1</v>
      </c>
      <c r="AH320" s="475"/>
      <c r="AI320" s="474"/>
      <c r="AJ320" s="474"/>
      <c r="AK320" s="474"/>
      <c r="AL320" s="474"/>
      <c r="AM320" s="324">
        <v>943</v>
      </c>
      <c r="AN320" s="333">
        <v>12</v>
      </c>
      <c r="AO320" s="335">
        <v>1.2565445026178011E-2</v>
      </c>
      <c r="AP320" s="333">
        <v>955</v>
      </c>
      <c r="AQ320" s="424">
        <v>1536</v>
      </c>
      <c r="AR320" s="334">
        <v>0.62174479166666663</v>
      </c>
      <c r="AS320" s="462" t="s">
        <v>320</v>
      </c>
      <c r="AT320" s="462" t="s">
        <v>320</v>
      </c>
      <c r="AU320" s="510" t="s">
        <v>320</v>
      </c>
      <c r="AV320" s="510"/>
      <c r="AW320" s="475" t="s">
        <v>320</v>
      </c>
      <c r="AX320" s="510"/>
      <c r="AY320" s="475" t="s">
        <v>320</v>
      </c>
      <c r="AZ320" s="510" t="s">
        <v>320</v>
      </c>
      <c r="BA320" s="475" t="s">
        <v>320</v>
      </c>
      <c r="BB320" s="333"/>
      <c r="BC320" s="334" t="s">
        <v>320</v>
      </c>
      <c r="BD320" s="331"/>
      <c r="BE320" s="334" t="s">
        <v>320</v>
      </c>
      <c r="BF320" s="474" t="s">
        <v>320</v>
      </c>
      <c r="BG320" s="475" t="s">
        <v>320</v>
      </c>
      <c r="BH320" s="510"/>
      <c r="BI320" s="475" t="s">
        <v>320</v>
      </c>
      <c r="BJ320" s="470"/>
      <c r="BK320" s="475" t="s">
        <v>320</v>
      </c>
      <c r="BL320" s="474" t="s">
        <v>320</v>
      </c>
      <c r="BM320" s="475" t="s">
        <v>320</v>
      </c>
      <c r="BN320" s="510"/>
      <c r="BO320" s="475" t="s">
        <v>320</v>
      </c>
      <c r="BP320" s="510"/>
      <c r="BQ320" s="475" t="s">
        <v>320</v>
      </c>
      <c r="BR320" s="510" t="s">
        <v>320</v>
      </c>
      <c r="BS320" s="475" t="s">
        <v>320</v>
      </c>
      <c r="BT320" s="331">
        <v>0</v>
      </c>
      <c r="BU320" s="475"/>
      <c r="BV320" s="475"/>
      <c r="BW320" s="475"/>
      <c r="BX320" s="490" t="s">
        <v>320</v>
      </c>
    </row>
    <row r="321" spans="1:76" x14ac:dyDescent="0.25">
      <c r="A321" s="293" t="s">
        <v>27</v>
      </c>
      <c r="B321" s="293" t="s">
        <v>29</v>
      </c>
      <c r="C321" s="293" t="s">
        <v>31</v>
      </c>
      <c r="D321" s="362" t="s">
        <v>487</v>
      </c>
      <c r="E321" s="312" t="s">
        <v>477</v>
      </c>
      <c r="F321" s="312" t="s">
        <v>491</v>
      </c>
      <c r="G321" s="421" t="s">
        <v>942</v>
      </c>
      <c r="H321" s="421" t="s">
        <v>979</v>
      </c>
      <c r="I321" s="312" t="s">
        <v>961</v>
      </c>
      <c r="J321" s="312"/>
      <c r="K321" s="677"/>
      <c r="L321" s="677"/>
      <c r="M321" s="678"/>
      <c r="N321" s="677"/>
      <c r="O321" s="677"/>
      <c r="P321" s="677"/>
      <c r="Q321" s="679"/>
      <c r="R321" s="679"/>
      <c r="S321" s="679"/>
      <c r="T321" s="313" t="s">
        <v>768</v>
      </c>
      <c r="U321" s="325">
        <v>3</v>
      </c>
      <c r="V321" s="326"/>
      <c r="W321" s="331">
        <v>5</v>
      </c>
      <c r="X321" s="332">
        <v>1.6666666666666667</v>
      </c>
      <c r="Y321" s="333">
        <v>849.33333333333337</v>
      </c>
      <c r="Z321" s="333">
        <v>415</v>
      </c>
      <c r="AA321" s="331">
        <v>2</v>
      </c>
      <c r="AB321" s="334">
        <v>0.4</v>
      </c>
      <c r="AC321" s="474"/>
      <c r="AD321" s="475"/>
      <c r="AE321" s="331">
        <v>2</v>
      </c>
      <c r="AF321" s="334">
        <v>0.66666666666666663</v>
      </c>
      <c r="AG321" s="331">
        <v>2</v>
      </c>
      <c r="AH321" s="475"/>
      <c r="AI321" s="474"/>
      <c r="AJ321" s="474"/>
      <c r="AK321" s="474"/>
      <c r="AL321" s="474"/>
      <c r="AM321" s="324">
        <v>2544</v>
      </c>
      <c r="AN321" s="333">
        <v>4</v>
      </c>
      <c r="AO321" s="335">
        <v>1.5698587127158557E-3</v>
      </c>
      <c r="AP321" s="333">
        <v>2548</v>
      </c>
      <c r="AQ321" s="424">
        <v>4080</v>
      </c>
      <c r="AR321" s="334">
        <v>0.62450980392156863</v>
      </c>
      <c r="AS321" s="324">
        <v>2544</v>
      </c>
      <c r="AT321" s="324">
        <v>4</v>
      </c>
      <c r="AU321" s="333">
        <v>2548</v>
      </c>
      <c r="AV321" s="333">
        <v>1242</v>
      </c>
      <c r="AW321" s="334">
        <v>0.4882075471698113</v>
      </c>
      <c r="AX321" s="333">
        <v>3</v>
      </c>
      <c r="AY321" s="334">
        <v>0.75</v>
      </c>
      <c r="AZ321" s="333">
        <v>1245</v>
      </c>
      <c r="BA321" s="334">
        <v>0.48861852433281006</v>
      </c>
      <c r="BB321" s="333">
        <v>20</v>
      </c>
      <c r="BC321" s="334">
        <v>1.610305958132045E-2</v>
      </c>
      <c r="BD321" s="470"/>
      <c r="BE321" s="470"/>
      <c r="BF321" s="331">
        <v>20</v>
      </c>
      <c r="BG321" s="334">
        <v>1.6064257028112448E-2</v>
      </c>
      <c r="BH321" s="333">
        <v>17</v>
      </c>
      <c r="BI321" s="334">
        <v>0.85</v>
      </c>
      <c r="BJ321" s="470"/>
      <c r="BK321" s="475" t="s">
        <v>320</v>
      </c>
      <c r="BL321" s="331">
        <v>17</v>
      </c>
      <c r="BM321" s="334">
        <v>0.85</v>
      </c>
      <c r="BN321" s="333">
        <v>3</v>
      </c>
      <c r="BO321" s="334">
        <v>2.4096385542168677E-3</v>
      </c>
      <c r="BP321" s="333">
        <v>16</v>
      </c>
      <c r="BQ321" s="334">
        <v>1.285140562248996E-2</v>
      </c>
      <c r="BR321" s="333">
        <v>19</v>
      </c>
      <c r="BS321" s="334">
        <v>1.5261044176706828E-2</v>
      </c>
      <c r="BT321" s="331">
        <v>3</v>
      </c>
      <c r="BU321" s="334">
        <v>0.6</v>
      </c>
      <c r="BV321" s="331">
        <v>2</v>
      </c>
      <c r="BW321" s="334">
        <v>0.66666666666666663</v>
      </c>
      <c r="BX321" s="490" t="s">
        <v>320</v>
      </c>
    </row>
    <row r="322" spans="1:76" x14ac:dyDescent="0.25">
      <c r="A322" s="293" t="s">
        <v>27</v>
      </c>
      <c r="B322" s="293" t="s">
        <v>29</v>
      </c>
      <c r="C322" s="293" t="s">
        <v>32</v>
      </c>
      <c r="D322" s="362" t="s">
        <v>487</v>
      </c>
      <c r="E322" s="312" t="s">
        <v>477</v>
      </c>
      <c r="F322" s="312" t="s">
        <v>491</v>
      </c>
      <c r="G322" s="421" t="s">
        <v>942</v>
      </c>
      <c r="H322" s="421" t="s">
        <v>979</v>
      </c>
      <c r="I322" s="312" t="s">
        <v>961</v>
      </c>
      <c r="J322" s="312"/>
      <c r="K322" s="520" t="s">
        <v>968</v>
      </c>
      <c r="L322" s="520" t="s">
        <v>969</v>
      </c>
      <c r="M322" s="521" t="s">
        <v>1064</v>
      </c>
      <c r="N322" s="520" t="s">
        <v>934</v>
      </c>
      <c r="O322" s="520" t="s">
        <v>777</v>
      </c>
      <c r="P322" s="520" t="s">
        <v>777</v>
      </c>
      <c r="Q322" s="511">
        <v>5376</v>
      </c>
      <c r="R322" s="511">
        <v>80</v>
      </c>
      <c r="S322" s="511">
        <v>11</v>
      </c>
      <c r="T322" s="313" t="s">
        <v>768</v>
      </c>
      <c r="U322" s="325">
        <v>2</v>
      </c>
      <c r="V322" s="326"/>
      <c r="W322" s="331">
        <v>4</v>
      </c>
      <c r="X322" s="332">
        <v>2</v>
      </c>
      <c r="Y322" s="333">
        <v>936.5</v>
      </c>
      <c r="Z322" s="333">
        <v>517</v>
      </c>
      <c r="AA322" s="331">
        <v>0</v>
      </c>
      <c r="AB322" s="334">
        <v>0</v>
      </c>
      <c r="AC322" s="474"/>
      <c r="AD322" s="475"/>
      <c r="AE322" s="474"/>
      <c r="AF322" s="474"/>
      <c r="AG322" s="474"/>
      <c r="AH322" s="475"/>
      <c r="AI322" s="474"/>
      <c r="AJ322" s="474"/>
      <c r="AK322" s="474"/>
      <c r="AL322" s="474"/>
      <c r="AM322" s="324">
        <v>1862</v>
      </c>
      <c r="AN322" s="333">
        <v>11</v>
      </c>
      <c r="AO322" s="335">
        <v>5.8729311265349705E-3</v>
      </c>
      <c r="AP322" s="333">
        <v>1873</v>
      </c>
      <c r="AQ322" s="424">
        <v>2823</v>
      </c>
      <c r="AR322" s="334">
        <v>0.66347856889833512</v>
      </c>
      <c r="AS322" s="324">
        <v>1862</v>
      </c>
      <c r="AT322" s="324">
        <v>11</v>
      </c>
      <c r="AU322" s="333">
        <v>1873</v>
      </c>
      <c r="AV322" s="333">
        <v>1025</v>
      </c>
      <c r="AW322" s="334">
        <v>0.55048335123523096</v>
      </c>
      <c r="AX322" s="333">
        <v>9</v>
      </c>
      <c r="AY322" s="334">
        <v>0.81818181818181823</v>
      </c>
      <c r="AZ322" s="333">
        <v>1034</v>
      </c>
      <c r="BA322" s="334">
        <v>0.55205552589428719</v>
      </c>
      <c r="BB322" s="333">
        <v>9</v>
      </c>
      <c r="BC322" s="334">
        <v>8.7804878048780496E-3</v>
      </c>
      <c r="BD322" s="470"/>
      <c r="BE322" s="470"/>
      <c r="BF322" s="331">
        <v>9</v>
      </c>
      <c r="BG322" s="334">
        <v>8.7040618955512572E-3</v>
      </c>
      <c r="BH322" s="333">
        <v>6</v>
      </c>
      <c r="BI322" s="334">
        <v>0.66666666666666663</v>
      </c>
      <c r="BJ322" s="470"/>
      <c r="BK322" s="475" t="s">
        <v>320</v>
      </c>
      <c r="BL322" s="331">
        <v>6</v>
      </c>
      <c r="BM322" s="334">
        <v>0.66666666666666663</v>
      </c>
      <c r="BN322" s="333">
        <v>1</v>
      </c>
      <c r="BO322" s="334">
        <v>9.6711798839458415E-4</v>
      </c>
      <c r="BP322" s="333">
        <v>27</v>
      </c>
      <c r="BQ322" s="334">
        <v>2.6112185686653772E-2</v>
      </c>
      <c r="BR322" s="333">
        <v>28</v>
      </c>
      <c r="BS322" s="334">
        <v>2.7079303675048357E-2</v>
      </c>
      <c r="BT322" s="331">
        <v>2</v>
      </c>
      <c r="BU322" s="334">
        <v>0.5</v>
      </c>
      <c r="BV322" s="331">
        <v>1</v>
      </c>
      <c r="BW322" s="334">
        <v>0.5</v>
      </c>
      <c r="BX322" s="490" t="s">
        <v>320</v>
      </c>
    </row>
    <row r="323" spans="1:76" ht="13.8" thickBot="1" x14ac:dyDescent="0.3">
      <c r="A323" s="292" t="s">
        <v>27</v>
      </c>
      <c r="B323" s="292" t="s">
        <v>29</v>
      </c>
      <c r="C323" s="292" t="s">
        <v>475</v>
      </c>
      <c r="D323" s="311" t="s">
        <v>482</v>
      </c>
      <c r="E323" s="311" t="s">
        <v>477</v>
      </c>
      <c r="F323" s="311" t="s">
        <v>491</v>
      </c>
      <c r="G323" s="555" t="s">
        <v>942</v>
      </c>
      <c r="H323" s="555" t="s">
        <v>979</v>
      </c>
      <c r="I323" s="311" t="s">
        <v>961</v>
      </c>
      <c r="J323" s="311"/>
      <c r="K323" s="682"/>
      <c r="L323" s="703"/>
      <c r="M323" s="690"/>
      <c r="N323" s="682"/>
      <c r="O323" s="682"/>
      <c r="P323" s="682"/>
      <c r="Q323" s="691"/>
      <c r="R323" s="691"/>
      <c r="S323" s="691"/>
      <c r="T323" s="360" t="s">
        <v>768</v>
      </c>
      <c r="U323" s="344">
        <v>1</v>
      </c>
      <c r="V323" s="545"/>
      <c r="W323" s="344">
        <v>4</v>
      </c>
      <c r="X323" s="346">
        <v>4</v>
      </c>
      <c r="Y323" s="347">
        <v>5376</v>
      </c>
      <c r="Z323" s="347">
        <v>2553</v>
      </c>
      <c r="AA323" s="345">
        <v>1</v>
      </c>
      <c r="AB323" s="348">
        <v>0.25</v>
      </c>
      <c r="AC323" s="345">
        <v>1</v>
      </c>
      <c r="AD323" s="348" t="s">
        <v>853</v>
      </c>
      <c r="AE323" s="345">
        <v>1</v>
      </c>
      <c r="AF323" s="348">
        <v>1</v>
      </c>
      <c r="AG323" s="345">
        <v>1</v>
      </c>
      <c r="AH323" s="477"/>
      <c r="AI323" s="476"/>
      <c r="AJ323" s="477"/>
      <c r="AK323" s="476"/>
      <c r="AL323" s="477"/>
      <c r="AM323" s="343">
        <v>5349</v>
      </c>
      <c r="AN323" s="347">
        <v>27</v>
      </c>
      <c r="AO323" s="349">
        <v>5.0223214285714289E-3</v>
      </c>
      <c r="AP323" s="347">
        <v>5376</v>
      </c>
      <c r="AQ323" s="347">
        <v>8439</v>
      </c>
      <c r="AR323" s="348">
        <v>0.63704230359047276</v>
      </c>
      <c r="AS323" s="343">
        <v>5349</v>
      </c>
      <c r="AT323" s="343">
        <v>27</v>
      </c>
      <c r="AU323" s="347">
        <v>5376</v>
      </c>
      <c r="AV323" s="347">
        <v>2532</v>
      </c>
      <c r="AW323" s="348">
        <v>0.47335950644980368</v>
      </c>
      <c r="AX323" s="347">
        <v>21</v>
      </c>
      <c r="AY323" s="348">
        <v>0.77777777777777779</v>
      </c>
      <c r="AZ323" s="347">
        <v>2553</v>
      </c>
      <c r="BA323" s="348">
        <v>0.47488839285714285</v>
      </c>
      <c r="BB323" s="347">
        <v>29</v>
      </c>
      <c r="BC323" s="348">
        <v>1.1453396524486572E-2</v>
      </c>
      <c r="BD323" s="547"/>
      <c r="BE323" s="547"/>
      <c r="BF323" s="345">
        <v>29</v>
      </c>
      <c r="BG323" s="348">
        <v>1.1359185272228751E-2</v>
      </c>
      <c r="BH323" s="347">
        <v>23</v>
      </c>
      <c r="BI323" s="348">
        <v>0.7931034482758621</v>
      </c>
      <c r="BJ323" s="547"/>
      <c r="BK323" s="477" t="s">
        <v>320</v>
      </c>
      <c r="BL323" s="345">
        <v>23</v>
      </c>
      <c r="BM323" s="348">
        <v>0.7931034482758621</v>
      </c>
      <c r="BN323" s="347">
        <v>4</v>
      </c>
      <c r="BO323" s="348">
        <v>1.5667841754798276E-3</v>
      </c>
      <c r="BP323" s="347">
        <v>27</v>
      </c>
      <c r="BQ323" s="348">
        <v>1.0575793184488837E-2</v>
      </c>
      <c r="BR323" s="347">
        <v>31</v>
      </c>
      <c r="BS323" s="348">
        <v>1.2142577359968664E-2</v>
      </c>
      <c r="BT323" s="345">
        <v>0</v>
      </c>
      <c r="BU323" s="477"/>
      <c r="BV323" s="477"/>
      <c r="BW323" s="477"/>
      <c r="BX323" s="503" t="s">
        <v>320</v>
      </c>
    </row>
    <row r="324" spans="1:76" x14ac:dyDescent="0.25">
      <c r="A324" s="291" t="s">
        <v>33</v>
      </c>
      <c r="B324" s="291" t="s">
        <v>34</v>
      </c>
      <c r="C324" s="291" t="s">
        <v>35</v>
      </c>
      <c r="D324" s="314" t="s">
        <v>500</v>
      </c>
      <c r="E324" s="314" t="s">
        <v>477</v>
      </c>
      <c r="F324" s="314" t="s">
        <v>478</v>
      </c>
      <c r="G324" s="314" t="s">
        <v>861</v>
      </c>
      <c r="H324" s="314" t="s">
        <v>976</v>
      </c>
      <c r="I324" s="314" t="s">
        <v>976</v>
      </c>
      <c r="J324" s="314"/>
      <c r="K324" s="674"/>
      <c r="L324" s="674"/>
      <c r="M324" s="675"/>
      <c r="N324" s="674"/>
      <c r="O324" s="674"/>
      <c r="P324" s="674"/>
      <c r="Q324" s="676"/>
      <c r="R324" s="676"/>
      <c r="S324" s="676"/>
      <c r="T324" s="315" t="s">
        <v>768</v>
      </c>
      <c r="U324" s="317">
        <v>6</v>
      </c>
      <c r="V324" s="318"/>
      <c r="W324" s="338">
        <v>10</v>
      </c>
      <c r="X324" s="339">
        <v>1.6666666666666667</v>
      </c>
      <c r="Y324" s="340">
        <v>12321</v>
      </c>
      <c r="Z324" s="340">
        <v>5235</v>
      </c>
      <c r="AA324" s="338">
        <v>6</v>
      </c>
      <c r="AB324" s="341">
        <v>0.6</v>
      </c>
      <c r="AC324" s="480"/>
      <c r="AD324" s="480"/>
      <c r="AE324" s="338">
        <v>6</v>
      </c>
      <c r="AF324" s="341">
        <v>1</v>
      </c>
      <c r="AG324" s="480"/>
      <c r="AH324" s="480"/>
      <c r="AI324" s="480"/>
      <c r="AJ324" s="480"/>
      <c r="AK324" s="480"/>
      <c r="AL324" s="480"/>
      <c r="AM324" s="316">
        <v>73884</v>
      </c>
      <c r="AN324" s="340">
        <v>42</v>
      </c>
      <c r="AO324" s="359">
        <v>5.6813570327083837E-4</v>
      </c>
      <c r="AP324" s="340">
        <v>73926</v>
      </c>
      <c r="AQ324" s="427">
        <v>109800</v>
      </c>
      <c r="AR324" s="341">
        <v>0.67327868852459016</v>
      </c>
      <c r="AS324" s="316">
        <v>73884</v>
      </c>
      <c r="AT324" s="316">
        <v>42</v>
      </c>
      <c r="AU324" s="340">
        <v>73926</v>
      </c>
      <c r="AV324" s="340">
        <v>31372</v>
      </c>
      <c r="AW324" s="341">
        <v>0.42461155324562827</v>
      </c>
      <c r="AX324" s="340">
        <v>38</v>
      </c>
      <c r="AY324" s="341">
        <v>0.90476190476190477</v>
      </c>
      <c r="AZ324" s="340">
        <v>31410</v>
      </c>
      <c r="BA324" s="341">
        <v>0.42488434380326273</v>
      </c>
      <c r="BB324" s="340">
        <v>506</v>
      </c>
      <c r="BC324" s="341">
        <v>1.6129032258064516E-2</v>
      </c>
      <c r="BD324" s="338">
        <v>9</v>
      </c>
      <c r="BE324" s="341">
        <v>0.23684210526315788</v>
      </c>
      <c r="BF324" s="338">
        <v>515</v>
      </c>
      <c r="BG324" s="341">
        <v>1.6396052212671125E-2</v>
      </c>
      <c r="BH324" s="340">
        <v>419</v>
      </c>
      <c r="BI324" s="341">
        <v>0.82806324110671936</v>
      </c>
      <c r="BJ324" s="338">
        <v>8</v>
      </c>
      <c r="BK324" s="341">
        <v>0.88888888888888884</v>
      </c>
      <c r="BL324" s="338">
        <v>427</v>
      </c>
      <c r="BM324" s="341">
        <v>0.82912621359223304</v>
      </c>
      <c r="BN324" s="340">
        <v>630</v>
      </c>
      <c r="BO324" s="341">
        <v>2.0057306590257881E-2</v>
      </c>
      <c r="BP324" s="340">
        <v>2886</v>
      </c>
      <c r="BQ324" s="341">
        <v>9.1881566380133714E-2</v>
      </c>
      <c r="BR324" s="340">
        <v>3516</v>
      </c>
      <c r="BS324" s="341">
        <v>0.1119388729703916</v>
      </c>
      <c r="BT324" s="338">
        <v>2</v>
      </c>
      <c r="BU324" s="341">
        <v>0.2</v>
      </c>
      <c r="BV324" s="338">
        <v>2</v>
      </c>
      <c r="BW324" s="341">
        <v>0.33333333333333331</v>
      </c>
      <c r="BX324" s="505" t="s">
        <v>320</v>
      </c>
    </row>
    <row r="325" spans="1:76" x14ac:dyDescent="0.25">
      <c r="A325" s="293" t="s">
        <v>33</v>
      </c>
      <c r="B325" s="293" t="s">
        <v>34</v>
      </c>
      <c r="C325" s="293" t="s">
        <v>36</v>
      </c>
      <c r="D325" s="312" t="s">
        <v>500</v>
      </c>
      <c r="E325" s="312" t="s">
        <v>477</v>
      </c>
      <c r="F325" s="312" t="s">
        <v>478</v>
      </c>
      <c r="G325" s="312" t="s">
        <v>861</v>
      </c>
      <c r="H325" s="312" t="s">
        <v>976</v>
      </c>
      <c r="I325" s="312" t="s">
        <v>976</v>
      </c>
      <c r="J325" s="312"/>
      <c r="K325" s="677"/>
      <c r="L325" s="677"/>
      <c r="M325" s="678"/>
      <c r="N325" s="677"/>
      <c r="O325" s="677"/>
      <c r="P325" s="677"/>
      <c r="Q325" s="679"/>
      <c r="R325" s="679"/>
      <c r="S325" s="679"/>
      <c r="T325" s="313" t="s">
        <v>768</v>
      </c>
      <c r="U325" s="325">
        <v>3</v>
      </c>
      <c r="V325" s="326"/>
      <c r="W325" s="331">
        <v>7</v>
      </c>
      <c r="X325" s="332">
        <v>2.3333333333333335</v>
      </c>
      <c r="Y325" s="333">
        <v>10906</v>
      </c>
      <c r="Z325" s="333">
        <v>5172</v>
      </c>
      <c r="AA325" s="331">
        <v>1</v>
      </c>
      <c r="AB325" s="334">
        <v>0.14285714285714285</v>
      </c>
      <c r="AC325" s="474"/>
      <c r="AD325" s="474"/>
      <c r="AE325" s="331">
        <v>1</v>
      </c>
      <c r="AF325" s="334">
        <v>0.33333333333333331</v>
      </c>
      <c r="AG325" s="474"/>
      <c r="AH325" s="474"/>
      <c r="AI325" s="474"/>
      <c r="AJ325" s="474"/>
      <c r="AK325" s="474"/>
      <c r="AL325" s="474"/>
      <c r="AM325" s="324">
        <v>32413</v>
      </c>
      <c r="AN325" s="333">
        <v>305</v>
      </c>
      <c r="AO325" s="335">
        <v>9.322085702060029E-3</v>
      </c>
      <c r="AP325" s="333">
        <v>32718</v>
      </c>
      <c r="AQ325" s="426">
        <v>49000</v>
      </c>
      <c r="AR325" s="334">
        <v>0.6677142857142857</v>
      </c>
      <c r="AS325" s="324">
        <v>32413</v>
      </c>
      <c r="AT325" s="324">
        <v>305</v>
      </c>
      <c r="AU325" s="333">
        <v>32718</v>
      </c>
      <c r="AV325" s="333">
        <v>15265</v>
      </c>
      <c r="AW325" s="334">
        <v>0.47095301268009748</v>
      </c>
      <c r="AX325" s="333">
        <v>251</v>
      </c>
      <c r="AY325" s="334">
        <v>0.82295081967213113</v>
      </c>
      <c r="AZ325" s="333">
        <v>15516</v>
      </c>
      <c r="BA325" s="334">
        <v>0.47423436640381439</v>
      </c>
      <c r="BB325" s="333">
        <v>177</v>
      </c>
      <c r="BC325" s="334">
        <v>1.1595152309204061E-2</v>
      </c>
      <c r="BD325" s="331">
        <v>48</v>
      </c>
      <c r="BE325" s="334">
        <v>0.19123505976095617</v>
      </c>
      <c r="BF325" s="331">
        <v>225</v>
      </c>
      <c r="BG325" s="334">
        <v>1.4501160092807424E-2</v>
      </c>
      <c r="BH325" s="333">
        <v>166</v>
      </c>
      <c r="BI325" s="334">
        <v>0.93785310734463279</v>
      </c>
      <c r="BJ325" s="331">
        <v>39</v>
      </c>
      <c r="BK325" s="334">
        <v>0.8125</v>
      </c>
      <c r="BL325" s="331">
        <v>205</v>
      </c>
      <c r="BM325" s="334">
        <v>0.91111111111111109</v>
      </c>
      <c r="BN325" s="333">
        <v>66</v>
      </c>
      <c r="BO325" s="334">
        <v>4.2536736272235113E-3</v>
      </c>
      <c r="BP325" s="333">
        <v>2707</v>
      </c>
      <c r="BQ325" s="334">
        <v>0.17446506831657643</v>
      </c>
      <c r="BR325" s="333">
        <v>2773</v>
      </c>
      <c r="BS325" s="334">
        <v>0.17871874194379994</v>
      </c>
      <c r="BT325" s="331">
        <v>0</v>
      </c>
      <c r="BU325" s="475"/>
      <c r="BV325" s="474"/>
      <c r="BW325" s="475"/>
      <c r="BX325" s="490" t="s">
        <v>320</v>
      </c>
    </row>
    <row r="326" spans="1:76" x14ac:dyDescent="0.25">
      <c r="A326" s="293" t="s">
        <v>33</v>
      </c>
      <c r="B326" s="293" t="s">
        <v>34</v>
      </c>
      <c r="C326" s="293" t="s">
        <v>37</v>
      </c>
      <c r="D326" s="312" t="s">
        <v>500</v>
      </c>
      <c r="E326" s="312" t="s">
        <v>477</v>
      </c>
      <c r="F326" s="312" t="s">
        <v>478</v>
      </c>
      <c r="G326" s="312" t="s">
        <v>861</v>
      </c>
      <c r="H326" s="312" t="s">
        <v>976</v>
      </c>
      <c r="I326" s="312" t="s">
        <v>976</v>
      </c>
      <c r="J326" s="312"/>
      <c r="K326" s="677"/>
      <c r="L326" s="677"/>
      <c r="M326" s="678"/>
      <c r="N326" s="677"/>
      <c r="O326" s="677"/>
      <c r="P326" s="677"/>
      <c r="Q326" s="679"/>
      <c r="R326" s="679"/>
      <c r="S326" s="679"/>
      <c r="T326" s="313" t="s">
        <v>770</v>
      </c>
      <c r="U326" s="325">
        <v>1</v>
      </c>
      <c r="V326" s="325">
        <v>1</v>
      </c>
      <c r="W326" s="325">
        <v>1</v>
      </c>
      <c r="X326" s="332">
        <v>1</v>
      </c>
      <c r="Y326" s="333">
        <v>15577</v>
      </c>
      <c r="Z326" s="474"/>
      <c r="AA326" s="325">
        <v>1</v>
      </c>
      <c r="AB326" s="334">
        <v>1</v>
      </c>
      <c r="AC326" s="474"/>
      <c r="AD326" s="474"/>
      <c r="AE326" s="325">
        <v>1</v>
      </c>
      <c r="AF326" s="334">
        <v>1</v>
      </c>
      <c r="AG326" s="474"/>
      <c r="AH326" s="474"/>
      <c r="AI326" s="474"/>
      <c r="AJ326" s="474"/>
      <c r="AK326" s="474"/>
      <c r="AL326" s="474"/>
      <c r="AM326" s="324">
        <v>15510</v>
      </c>
      <c r="AN326" s="333">
        <v>67</v>
      </c>
      <c r="AO326" s="335">
        <v>4.301213327341593E-3</v>
      </c>
      <c r="AP326" s="333">
        <v>15577</v>
      </c>
      <c r="AQ326" s="426">
        <v>19400</v>
      </c>
      <c r="AR326" s="334">
        <v>0.80293814432989685</v>
      </c>
      <c r="AS326" s="462" t="s">
        <v>320</v>
      </c>
      <c r="AT326" s="462" t="s">
        <v>320</v>
      </c>
      <c r="AU326" s="510" t="s">
        <v>320</v>
      </c>
      <c r="AV326" s="510"/>
      <c r="AW326" s="475" t="s">
        <v>320</v>
      </c>
      <c r="AX326" s="510"/>
      <c r="AY326" s="475" t="s">
        <v>320</v>
      </c>
      <c r="AZ326" s="510" t="s">
        <v>320</v>
      </c>
      <c r="BA326" s="475" t="s">
        <v>320</v>
      </c>
      <c r="BB326" s="510"/>
      <c r="BC326" s="475" t="s">
        <v>320</v>
      </c>
      <c r="BD326" s="474"/>
      <c r="BE326" s="475" t="s">
        <v>320</v>
      </c>
      <c r="BF326" s="474" t="s">
        <v>320</v>
      </c>
      <c r="BG326" s="475" t="s">
        <v>320</v>
      </c>
      <c r="BH326" s="510"/>
      <c r="BI326" s="475" t="s">
        <v>320</v>
      </c>
      <c r="BJ326" s="474"/>
      <c r="BK326" s="475" t="s">
        <v>320</v>
      </c>
      <c r="BL326" s="474" t="s">
        <v>320</v>
      </c>
      <c r="BM326" s="475" t="s">
        <v>320</v>
      </c>
      <c r="BN326" s="510"/>
      <c r="BO326" s="475" t="s">
        <v>320</v>
      </c>
      <c r="BP326" s="510"/>
      <c r="BQ326" s="475" t="s">
        <v>320</v>
      </c>
      <c r="BR326" s="510" t="s">
        <v>320</v>
      </c>
      <c r="BS326" s="475" t="s">
        <v>320</v>
      </c>
      <c r="BT326" s="331">
        <v>0</v>
      </c>
      <c r="BU326" s="475"/>
      <c r="BV326" s="474"/>
      <c r="BW326" s="475"/>
      <c r="BX326" s="490" t="s">
        <v>320</v>
      </c>
    </row>
    <row r="327" spans="1:76" ht="13.8" thickBot="1" x14ac:dyDescent="0.3">
      <c r="A327" s="292" t="s">
        <v>33</v>
      </c>
      <c r="B327" s="292" t="s">
        <v>34</v>
      </c>
      <c r="C327" s="292" t="s">
        <v>38</v>
      </c>
      <c r="D327" s="311" t="s">
        <v>500</v>
      </c>
      <c r="E327" s="311" t="s">
        <v>477</v>
      </c>
      <c r="F327" s="311" t="s">
        <v>478</v>
      </c>
      <c r="G327" s="311" t="s">
        <v>861</v>
      </c>
      <c r="H327" s="311" t="s">
        <v>976</v>
      </c>
      <c r="I327" s="311" t="s">
        <v>976</v>
      </c>
      <c r="J327" s="311"/>
      <c r="K327" s="523" t="s">
        <v>968</v>
      </c>
      <c r="L327" s="523" t="s">
        <v>1065</v>
      </c>
      <c r="M327" s="524" t="s">
        <v>1066</v>
      </c>
      <c r="N327" s="523" t="s">
        <v>774</v>
      </c>
      <c r="O327" s="523" t="s">
        <v>777</v>
      </c>
      <c r="P327" s="523" t="s">
        <v>777</v>
      </c>
      <c r="Q327" s="581">
        <v>147442</v>
      </c>
      <c r="R327" s="581">
        <v>1626</v>
      </c>
      <c r="S327" s="581">
        <v>206</v>
      </c>
      <c r="T327" s="549" t="s">
        <v>768</v>
      </c>
      <c r="U327" s="344">
        <v>2</v>
      </c>
      <c r="V327" s="545"/>
      <c r="W327" s="345">
        <v>3</v>
      </c>
      <c r="X327" s="346">
        <v>1.5</v>
      </c>
      <c r="Y327" s="347">
        <v>12517.5</v>
      </c>
      <c r="Z327" s="347">
        <v>6230.5</v>
      </c>
      <c r="AA327" s="344">
        <v>2</v>
      </c>
      <c r="AB327" s="348">
        <v>0.66666666666666663</v>
      </c>
      <c r="AC327" s="476"/>
      <c r="AD327" s="476"/>
      <c r="AE327" s="344">
        <v>2</v>
      </c>
      <c r="AF327" s="348">
        <v>1</v>
      </c>
      <c r="AG327" s="476"/>
      <c r="AH327" s="476"/>
      <c r="AI327" s="476"/>
      <c r="AJ327" s="476"/>
      <c r="AK327" s="476"/>
      <c r="AL327" s="476"/>
      <c r="AM327" s="343">
        <v>25017</v>
      </c>
      <c r="AN327" s="347">
        <v>18</v>
      </c>
      <c r="AO327" s="349">
        <v>7.1899340922708204E-4</v>
      </c>
      <c r="AP327" s="347">
        <v>25035</v>
      </c>
      <c r="AQ327" s="553">
        <v>35000</v>
      </c>
      <c r="AR327" s="348">
        <v>0.7152857142857143</v>
      </c>
      <c r="AS327" s="343">
        <v>25017</v>
      </c>
      <c r="AT327" s="343">
        <v>18</v>
      </c>
      <c r="AU327" s="347">
        <v>25035</v>
      </c>
      <c r="AV327" s="347">
        <v>12444</v>
      </c>
      <c r="AW327" s="348">
        <v>0.49742175320781867</v>
      </c>
      <c r="AX327" s="347">
        <v>17</v>
      </c>
      <c r="AY327" s="348">
        <v>0.94444444444444442</v>
      </c>
      <c r="AZ327" s="347">
        <v>12461</v>
      </c>
      <c r="BA327" s="348">
        <v>0.49774315957659276</v>
      </c>
      <c r="BB327" s="347">
        <v>63</v>
      </c>
      <c r="BC327" s="348">
        <v>5.0626808100289293E-3</v>
      </c>
      <c r="BD327" s="345">
        <v>0</v>
      </c>
      <c r="BE327" s="348">
        <v>0</v>
      </c>
      <c r="BF327" s="345">
        <v>63</v>
      </c>
      <c r="BG327" s="348">
        <v>5.0557740149265711E-3</v>
      </c>
      <c r="BH327" s="347">
        <v>60</v>
      </c>
      <c r="BI327" s="348">
        <v>0.95238095238095233</v>
      </c>
      <c r="BJ327" s="547"/>
      <c r="BK327" s="477" t="s">
        <v>320</v>
      </c>
      <c r="BL327" s="345">
        <v>60</v>
      </c>
      <c r="BM327" s="348">
        <v>0.95238095238095233</v>
      </c>
      <c r="BN327" s="347">
        <v>504</v>
      </c>
      <c r="BO327" s="348">
        <v>4.0446192119412569E-2</v>
      </c>
      <c r="BP327" s="347">
        <v>1360</v>
      </c>
      <c r="BQ327" s="348">
        <v>0.10914051841746249</v>
      </c>
      <c r="BR327" s="347">
        <v>1864</v>
      </c>
      <c r="BS327" s="348">
        <v>0.14958671053687506</v>
      </c>
      <c r="BT327" s="345">
        <v>0</v>
      </c>
      <c r="BU327" s="477"/>
      <c r="BV327" s="476"/>
      <c r="BW327" s="477"/>
      <c r="BX327" s="503" t="s">
        <v>320</v>
      </c>
    </row>
    <row r="328" spans="1:76" x14ac:dyDescent="0.25">
      <c r="A328" s="291" t="s">
        <v>39</v>
      </c>
      <c r="B328" s="291" t="s">
        <v>40</v>
      </c>
      <c r="C328" s="291" t="s">
        <v>1067</v>
      </c>
      <c r="D328" s="314" t="s">
        <v>480</v>
      </c>
      <c r="E328" s="314" t="s">
        <v>477</v>
      </c>
      <c r="F328" s="314" t="s">
        <v>491</v>
      </c>
      <c r="G328" s="314" t="s">
        <v>865</v>
      </c>
      <c r="H328" s="314" t="s">
        <v>979</v>
      </c>
      <c r="I328" s="314" t="s">
        <v>961</v>
      </c>
      <c r="J328" s="314"/>
      <c r="K328" s="674"/>
      <c r="L328" s="674"/>
      <c r="M328" s="675"/>
      <c r="N328" s="674"/>
      <c r="O328" s="674"/>
      <c r="P328" s="674"/>
      <c r="Q328" s="676"/>
      <c r="R328" s="676"/>
      <c r="S328" s="676"/>
      <c r="T328" s="315" t="s">
        <v>770</v>
      </c>
      <c r="U328" s="317">
        <v>1</v>
      </c>
      <c r="V328" s="338">
        <v>1</v>
      </c>
      <c r="W328" s="338">
        <v>1</v>
      </c>
      <c r="X328" s="339">
        <v>1</v>
      </c>
      <c r="Y328" s="340">
        <v>55</v>
      </c>
      <c r="Z328" s="482" t="s">
        <v>320</v>
      </c>
      <c r="AA328" s="480"/>
      <c r="AB328" s="481"/>
      <c r="AC328" s="480"/>
      <c r="AD328" s="481"/>
      <c r="AE328" s="480"/>
      <c r="AF328" s="481"/>
      <c r="AG328" s="480"/>
      <c r="AH328" s="481"/>
      <c r="AI328" s="338">
        <v>1</v>
      </c>
      <c r="AJ328" s="341">
        <v>1</v>
      </c>
      <c r="AK328" s="338">
        <v>1</v>
      </c>
      <c r="AL328" s="341">
        <v>1</v>
      </c>
      <c r="AM328" s="316">
        <v>41</v>
      </c>
      <c r="AN328" s="340">
        <v>14</v>
      </c>
      <c r="AO328" s="359">
        <v>0.25454545454545452</v>
      </c>
      <c r="AP328" s="340">
        <v>55</v>
      </c>
      <c r="AQ328" s="482"/>
      <c r="AR328" s="481"/>
      <c r="AS328" s="466" t="s">
        <v>320</v>
      </c>
      <c r="AT328" s="466" t="s">
        <v>320</v>
      </c>
      <c r="AU328" s="482" t="s">
        <v>320</v>
      </c>
      <c r="AV328" s="482"/>
      <c r="AW328" s="481" t="s">
        <v>320</v>
      </c>
      <c r="AX328" s="482"/>
      <c r="AY328" s="481" t="s">
        <v>320</v>
      </c>
      <c r="AZ328" s="482" t="s">
        <v>320</v>
      </c>
      <c r="BA328" s="481" t="s">
        <v>320</v>
      </c>
      <c r="BB328" s="482"/>
      <c r="BC328" s="481" t="s">
        <v>320</v>
      </c>
      <c r="BD328" s="480"/>
      <c r="BE328" s="481" t="s">
        <v>320</v>
      </c>
      <c r="BF328" s="480" t="s">
        <v>320</v>
      </c>
      <c r="BG328" s="481" t="s">
        <v>320</v>
      </c>
      <c r="BH328" s="482"/>
      <c r="BI328" s="481" t="s">
        <v>320</v>
      </c>
      <c r="BJ328" s="480"/>
      <c r="BK328" s="481" t="s">
        <v>320</v>
      </c>
      <c r="BL328" s="480" t="s">
        <v>320</v>
      </c>
      <c r="BM328" s="481" t="s">
        <v>320</v>
      </c>
      <c r="BN328" s="482"/>
      <c r="BO328" s="481" t="s">
        <v>320</v>
      </c>
      <c r="BP328" s="482"/>
      <c r="BQ328" s="481" t="s">
        <v>320</v>
      </c>
      <c r="BR328" s="482" t="s">
        <v>320</v>
      </c>
      <c r="BS328" s="481" t="s">
        <v>320</v>
      </c>
      <c r="BT328" s="338">
        <v>1</v>
      </c>
      <c r="BU328" s="341">
        <v>1</v>
      </c>
      <c r="BV328" s="338">
        <v>1</v>
      </c>
      <c r="BW328" s="341">
        <v>1</v>
      </c>
      <c r="BX328" s="505" t="s">
        <v>320</v>
      </c>
    </row>
    <row r="329" spans="1:76" x14ac:dyDescent="0.25">
      <c r="A329" s="293" t="s">
        <v>39</v>
      </c>
      <c r="B329" s="293" t="s">
        <v>40</v>
      </c>
      <c r="C329" s="293" t="s">
        <v>41</v>
      </c>
      <c r="D329" s="312" t="s">
        <v>480</v>
      </c>
      <c r="E329" s="312" t="s">
        <v>477</v>
      </c>
      <c r="F329" s="312" t="s">
        <v>491</v>
      </c>
      <c r="G329" s="314" t="s">
        <v>865</v>
      </c>
      <c r="H329" s="314" t="s">
        <v>979</v>
      </c>
      <c r="I329" s="312" t="s">
        <v>961</v>
      </c>
      <c r="J329" s="312"/>
      <c r="K329" s="677"/>
      <c r="L329" s="677"/>
      <c r="M329" s="678"/>
      <c r="N329" s="677"/>
      <c r="O329" s="677"/>
      <c r="P329" s="677"/>
      <c r="Q329" s="679"/>
      <c r="R329" s="679"/>
      <c r="S329" s="679"/>
      <c r="T329" s="330" t="s">
        <v>768</v>
      </c>
      <c r="U329" s="325">
        <v>3</v>
      </c>
      <c r="V329" s="326"/>
      <c r="W329" s="331">
        <v>6</v>
      </c>
      <c r="X329" s="332">
        <v>2</v>
      </c>
      <c r="Y329" s="333">
        <v>87</v>
      </c>
      <c r="Z329" s="333">
        <v>69</v>
      </c>
      <c r="AA329" s="474"/>
      <c r="AB329" s="475"/>
      <c r="AC329" s="474"/>
      <c r="AD329" s="475"/>
      <c r="AE329" s="474"/>
      <c r="AF329" s="475"/>
      <c r="AG329" s="474"/>
      <c r="AH329" s="475"/>
      <c r="AI329" s="331">
        <v>2</v>
      </c>
      <c r="AJ329" s="334">
        <v>0.33333333333333331</v>
      </c>
      <c r="AK329" s="331">
        <v>1</v>
      </c>
      <c r="AL329" s="334">
        <v>0.33333333333333331</v>
      </c>
      <c r="AM329" s="324">
        <v>228</v>
      </c>
      <c r="AN329" s="333">
        <v>33</v>
      </c>
      <c r="AO329" s="335">
        <v>0.12643678160919541</v>
      </c>
      <c r="AP329" s="333">
        <v>261</v>
      </c>
      <c r="AQ329" s="333"/>
      <c r="AR329" s="474"/>
      <c r="AS329" s="324">
        <v>228</v>
      </c>
      <c r="AT329" s="324">
        <v>33</v>
      </c>
      <c r="AU329" s="333">
        <v>261</v>
      </c>
      <c r="AV329" s="333">
        <v>183</v>
      </c>
      <c r="AW329" s="334">
        <v>0.80263157894736847</v>
      </c>
      <c r="AX329" s="333">
        <v>24</v>
      </c>
      <c r="AY329" s="334">
        <v>0.72727272727272729</v>
      </c>
      <c r="AZ329" s="333">
        <v>207</v>
      </c>
      <c r="BA329" s="334">
        <v>0.7931034482758621</v>
      </c>
      <c r="BB329" s="333">
        <v>19</v>
      </c>
      <c r="BC329" s="334">
        <v>0.10382513661202186</v>
      </c>
      <c r="BD329" s="474"/>
      <c r="BE329" s="475" t="s">
        <v>320</v>
      </c>
      <c r="BF329" s="331">
        <v>19</v>
      </c>
      <c r="BG329" s="334">
        <v>9.1787439613526575E-2</v>
      </c>
      <c r="BH329" s="470"/>
      <c r="BI329" s="470"/>
      <c r="BJ329" s="474"/>
      <c r="BK329" s="475" t="s">
        <v>320</v>
      </c>
      <c r="BL329" s="474" t="s">
        <v>320</v>
      </c>
      <c r="BM329" s="470"/>
      <c r="BN329" s="333">
        <v>2</v>
      </c>
      <c r="BO329" s="334">
        <v>9.6618357487922701E-3</v>
      </c>
      <c r="BP329" s="333">
        <v>0</v>
      </c>
      <c r="BQ329" s="334">
        <v>0</v>
      </c>
      <c r="BR329" s="333">
        <v>2</v>
      </c>
      <c r="BS329" s="334">
        <v>9.6618357487922701E-3</v>
      </c>
      <c r="BT329" s="331">
        <v>1</v>
      </c>
      <c r="BU329" s="334">
        <v>0.16666666666666666</v>
      </c>
      <c r="BV329" s="403">
        <v>0</v>
      </c>
      <c r="BW329" s="475"/>
      <c r="BX329" s="490" t="s">
        <v>320</v>
      </c>
    </row>
    <row r="330" spans="1:76" x14ac:dyDescent="0.25">
      <c r="A330" s="293" t="s">
        <v>39</v>
      </c>
      <c r="B330" s="293" t="s">
        <v>42</v>
      </c>
      <c r="C330" s="293" t="s">
        <v>475</v>
      </c>
      <c r="D330" s="312" t="s">
        <v>480</v>
      </c>
      <c r="E330" s="312" t="s">
        <v>477</v>
      </c>
      <c r="F330" s="312" t="s">
        <v>491</v>
      </c>
      <c r="G330" s="314" t="s">
        <v>865</v>
      </c>
      <c r="H330" s="314" t="s">
        <v>979</v>
      </c>
      <c r="I330" s="312" t="s">
        <v>961</v>
      </c>
      <c r="J330" s="312"/>
      <c r="K330" s="677"/>
      <c r="L330" s="677"/>
      <c r="M330" s="678"/>
      <c r="N330" s="677"/>
      <c r="O330" s="677"/>
      <c r="P330" s="677"/>
      <c r="Q330" s="679"/>
      <c r="R330" s="679"/>
      <c r="S330" s="679"/>
      <c r="T330" s="313" t="s">
        <v>768</v>
      </c>
      <c r="U330" s="325">
        <v>4</v>
      </c>
      <c r="V330" s="326"/>
      <c r="W330" s="331">
        <v>5</v>
      </c>
      <c r="X330" s="332">
        <v>1.25</v>
      </c>
      <c r="Y330" s="333">
        <v>470</v>
      </c>
      <c r="Z330" s="333">
        <v>246</v>
      </c>
      <c r="AA330" s="474"/>
      <c r="AB330" s="475"/>
      <c r="AC330" s="474"/>
      <c r="AD330" s="475"/>
      <c r="AE330" s="474"/>
      <c r="AF330" s="475"/>
      <c r="AG330" s="474"/>
      <c r="AH330" s="475"/>
      <c r="AI330" s="331">
        <v>4</v>
      </c>
      <c r="AJ330" s="334">
        <v>0.8</v>
      </c>
      <c r="AK330" s="331">
        <v>3</v>
      </c>
      <c r="AL330" s="334">
        <v>0.75</v>
      </c>
      <c r="AM330" s="324">
        <v>1871</v>
      </c>
      <c r="AN330" s="333">
        <v>9</v>
      </c>
      <c r="AO330" s="335">
        <v>4.7872340425531915E-3</v>
      </c>
      <c r="AP330" s="333">
        <v>1880</v>
      </c>
      <c r="AQ330" s="322">
        <v>2625</v>
      </c>
      <c r="AR330" s="334">
        <v>0.71619047619047616</v>
      </c>
      <c r="AS330" s="324">
        <v>1871</v>
      </c>
      <c r="AT330" s="324">
        <v>9</v>
      </c>
      <c r="AU330" s="333">
        <v>1880</v>
      </c>
      <c r="AV330" s="333">
        <v>977</v>
      </c>
      <c r="AW330" s="334">
        <v>0.52218065205772313</v>
      </c>
      <c r="AX330" s="333">
        <v>7</v>
      </c>
      <c r="AY330" s="334">
        <v>0.77777777777777779</v>
      </c>
      <c r="AZ330" s="333">
        <v>984</v>
      </c>
      <c r="BA330" s="334">
        <v>0.52340425531914891</v>
      </c>
      <c r="BB330" s="333">
        <v>24</v>
      </c>
      <c r="BC330" s="334">
        <v>2.4564994882292732E-2</v>
      </c>
      <c r="BD330" s="474"/>
      <c r="BE330" s="475" t="s">
        <v>320</v>
      </c>
      <c r="BF330" s="331">
        <v>24</v>
      </c>
      <c r="BG330" s="334">
        <v>2.4390243902439025E-2</v>
      </c>
      <c r="BH330" s="470"/>
      <c r="BI330" s="470"/>
      <c r="BJ330" s="474"/>
      <c r="BK330" s="475" t="s">
        <v>320</v>
      </c>
      <c r="BL330" s="474" t="s">
        <v>320</v>
      </c>
      <c r="BM330" s="470"/>
      <c r="BN330" s="333">
        <v>0</v>
      </c>
      <c r="BO330" s="334">
        <v>0</v>
      </c>
      <c r="BP330" s="333">
        <v>23</v>
      </c>
      <c r="BQ330" s="334">
        <v>2.3373983739837397E-2</v>
      </c>
      <c r="BR330" s="333">
        <v>23</v>
      </c>
      <c r="BS330" s="334">
        <v>2.3373983739837397E-2</v>
      </c>
      <c r="BT330" s="331">
        <v>2</v>
      </c>
      <c r="BU330" s="334">
        <v>0.4</v>
      </c>
      <c r="BV330" s="331">
        <v>2</v>
      </c>
      <c r="BW330" s="334">
        <v>0.5</v>
      </c>
      <c r="BX330" s="490" t="s">
        <v>320</v>
      </c>
    </row>
    <row r="331" spans="1:76" x14ac:dyDescent="0.25">
      <c r="A331" s="293" t="s">
        <v>39</v>
      </c>
      <c r="B331" s="293" t="s">
        <v>43</v>
      </c>
      <c r="C331" s="293" t="s">
        <v>802</v>
      </c>
      <c r="D331" s="362" t="s">
        <v>487</v>
      </c>
      <c r="E331" s="312" t="s">
        <v>477</v>
      </c>
      <c r="F331" s="312" t="s">
        <v>491</v>
      </c>
      <c r="G331" s="314" t="s">
        <v>865</v>
      </c>
      <c r="H331" s="314" t="s">
        <v>979</v>
      </c>
      <c r="I331" s="312" t="s">
        <v>961</v>
      </c>
      <c r="J331" s="312"/>
      <c r="K331" s="677"/>
      <c r="L331" s="677"/>
      <c r="M331" s="678"/>
      <c r="N331" s="677"/>
      <c r="O331" s="681"/>
      <c r="P331" s="677"/>
      <c r="Q331" s="679"/>
      <c r="R331" s="679"/>
      <c r="S331" s="679"/>
      <c r="T331" s="330" t="s">
        <v>768</v>
      </c>
      <c r="U331" s="325">
        <v>2</v>
      </c>
      <c r="V331" s="326"/>
      <c r="W331" s="325">
        <v>3</v>
      </c>
      <c r="X331" s="332">
        <v>1.5</v>
      </c>
      <c r="Y331" s="333">
        <v>885</v>
      </c>
      <c r="Z331" s="333">
        <v>432</v>
      </c>
      <c r="AA331" s="331">
        <v>1</v>
      </c>
      <c r="AB331" s="334">
        <v>0.33333333333333331</v>
      </c>
      <c r="AC331" s="474"/>
      <c r="AD331" s="474"/>
      <c r="AE331" s="331">
        <v>1</v>
      </c>
      <c r="AF331" s="334">
        <v>0.5</v>
      </c>
      <c r="AG331" s="331">
        <v>1</v>
      </c>
      <c r="AH331" s="474"/>
      <c r="AI331" s="331">
        <v>1</v>
      </c>
      <c r="AJ331" s="334">
        <v>0.33333333333333331</v>
      </c>
      <c r="AK331" s="331">
        <v>1</v>
      </c>
      <c r="AL331" s="334">
        <v>0.5</v>
      </c>
      <c r="AM331" s="324">
        <v>1725</v>
      </c>
      <c r="AN331" s="333">
        <v>45</v>
      </c>
      <c r="AO331" s="335">
        <v>2.5423728813559324E-2</v>
      </c>
      <c r="AP331" s="333">
        <v>1770</v>
      </c>
      <c r="AQ331" s="333">
        <v>2631</v>
      </c>
      <c r="AR331" s="334">
        <v>0.67274800456100337</v>
      </c>
      <c r="AS331" s="324">
        <v>1725</v>
      </c>
      <c r="AT331" s="324">
        <v>45</v>
      </c>
      <c r="AU331" s="333">
        <v>1770</v>
      </c>
      <c r="AV331" s="333">
        <v>829</v>
      </c>
      <c r="AW331" s="334">
        <v>0.48057971014492756</v>
      </c>
      <c r="AX331" s="333">
        <v>35</v>
      </c>
      <c r="AY331" s="334">
        <v>0.77777777777777779</v>
      </c>
      <c r="AZ331" s="333">
        <v>864</v>
      </c>
      <c r="BA331" s="334">
        <v>0.488135593220339</v>
      </c>
      <c r="BB331" s="333">
        <v>31</v>
      </c>
      <c r="BC331" s="334">
        <v>3.739445114595899E-2</v>
      </c>
      <c r="BD331" s="474"/>
      <c r="BE331" s="475" t="s">
        <v>320</v>
      </c>
      <c r="BF331" s="331">
        <v>31</v>
      </c>
      <c r="BG331" s="334">
        <v>3.5879629629629629E-2</v>
      </c>
      <c r="BH331" s="470"/>
      <c r="BI331" s="470"/>
      <c r="BJ331" s="474"/>
      <c r="BK331" s="475" t="s">
        <v>320</v>
      </c>
      <c r="BL331" s="474" t="s">
        <v>320</v>
      </c>
      <c r="BM331" s="470"/>
      <c r="BN331" s="470"/>
      <c r="BO331" s="334">
        <v>0</v>
      </c>
      <c r="BP331" s="333">
        <v>43</v>
      </c>
      <c r="BQ331" s="334">
        <v>4.9768518518518517E-2</v>
      </c>
      <c r="BR331" s="333">
        <v>43</v>
      </c>
      <c r="BS331" s="334">
        <v>4.9768518518518517E-2</v>
      </c>
      <c r="BT331" s="331">
        <v>3</v>
      </c>
      <c r="BU331" s="334">
        <v>1</v>
      </c>
      <c r="BV331" s="331">
        <v>2</v>
      </c>
      <c r="BW331" s="334">
        <v>1</v>
      </c>
      <c r="BX331" s="490" t="s">
        <v>320</v>
      </c>
    </row>
    <row r="332" spans="1:76" x14ac:dyDescent="0.25">
      <c r="A332" s="293" t="s">
        <v>39</v>
      </c>
      <c r="B332" s="293" t="s">
        <v>43</v>
      </c>
      <c r="C332" s="293" t="s">
        <v>44</v>
      </c>
      <c r="D332" s="362" t="s">
        <v>487</v>
      </c>
      <c r="E332" s="312" t="s">
        <v>477</v>
      </c>
      <c r="F332" s="312" t="s">
        <v>491</v>
      </c>
      <c r="G332" s="314" t="s">
        <v>865</v>
      </c>
      <c r="H332" s="314" t="s">
        <v>979</v>
      </c>
      <c r="I332" s="312" t="s">
        <v>961</v>
      </c>
      <c r="J332" s="312"/>
      <c r="K332" s="677"/>
      <c r="L332" s="677"/>
      <c r="M332" s="678"/>
      <c r="N332" s="677"/>
      <c r="O332" s="677"/>
      <c r="P332" s="677"/>
      <c r="Q332" s="679"/>
      <c r="R332" s="679"/>
      <c r="S332" s="679"/>
      <c r="T332" s="330" t="s">
        <v>770</v>
      </c>
      <c r="U332" s="325">
        <v>1</v>
      </c>
      <c r="V332" s="325">
        <v>1</v>
      </c>
      <c r="W332" s="325">
        <v>1</v>
      </c>
      <c r="X332" s="332">
        <v>1</v>
      </c>
      <c r="Y332" s="333">
        <v>815</v>
      </c>
      <c r="Z332" s="333" t="s">
        <v>320</v>
      </c>
      <c r="AA332" s="331">
        <v>0</v>
      </c>
      <c r="AB332" s="474"/>
      <c r="AC332" s="474"/>
      <c r="AD332" s="474"/>
      <c r="AE332" s="331">
        <v>1</v>
      </c>
      <c r="AF332" s="334">
        <v>1</v>
      </c>
      <c r="AG332" s="331">
        <v>1</v>
      </c>
      <c r="AH332" s="474"/>
      <c r="AI332" s="474"/>
      <c r="AJ332" s="474"/>
      <c r="AK332" s="474"/>
      <c r="AL332" s="474"/>
      <c r="AM332" s="324">
        <v>810</v>
      </c>
      <c r="AN332" s="333">
        <v>5</v>
      </c>
      <c r="AO332" s="335">
        <v>6.1349693251533744E-3</v>
      </c>
      <c r="AP332" s="333">
        <v>815</v>
      </c>
      <c r="AQ332" s="424">
        <v>1524</v>
      </c>
      <c r="AR332" s="334">
        <v>0.53477690288713908</v>
      </c>
      <c r="AS332" s="462" t="s">
        <v>320</v>
      </c>
      <c r="AT332" s="462" t="s">
        <v>320</v>
      </c>
      <c r="AU332" s="510" t="s">
        <v>320</v>
      </c>
      <c r="AV332" s="510"/>
      <c r="AW332" s="475" t="s">
        <v>320</v>
      </c>
      <c r="AX332" s="510"/>
      <c r="AY332" s="475" t="s">
        <v>320</v>
      </c>
      <c r="AZ332" s="510" t="s">
        <v>320</v>
      </c>
      <c r="BA332" s="475" t="s">
        <v>320</v>
      </c>
      <c r="BB332" s="510"/>
      <c r="BC332" s="475" t="s">
        <v>320</v>
      </c>
      <c r="BD332" s="474"/>
      <c r="BE332" s="475" t="s">
        <v>320</v>
      </c>
      <c r="BF332" s="474" t="s">
        <v>320</v>
      </c>
      <c r="BG332" s="475" t="s">
        <v>320</v>
      </c>
      <c r="BH332" s="470"/>
      <c r="BI332" s="470"/>
      <c r="BJ332" s="474"/>
      <c r="BK332" s="475" t="s">
        <v>320</v>
      </c>
      <c r="BL332" s="474" t="s">
        <v>320</v>
      </c>
      <c r="BM332" s="470"/>
      <c r="BN332" s="510"/>
      <c r="BO332" s="475" t="s">
        <v>320</v>
      </c>
      <c r="BP332" s="510"/>
      <c r="BQ332" s="475" t="s">
        <v>320</v>
      </c>
      <c r="BR332" s="510" t="s">
        <v>320</v>
      </c>
      <c r="BS332" s="475" t="s">
        <v>320</v>
      </c>
      <c r="BT332" s="331">
        <v>0</v>
      </c>
      <c r="BU332" s="475"/>
      <c r="BV332" s="474"/>
      <c r="BW332" s="475"/>
      <c r="BX332" s="490" t="s">
        <v>320</v>
      </c>
    </row>
    <row r="333" spans="1:76" x14ac:dyDescent="0.25">
      <c r="A333" s="293" t="s">
        <v>39</v>
      </c>
      <c r="B333" s="293" t="s">
        <v>43</v>
      </c>
      <c r="C333" s="293" t="s">
        <v>45</v>
      </c>
      <c r="D333" s="362" t="s">
        <v>487</v>
      </c>
      <c r="E333" s="312" t="s">
        <v>477</v>
      </c>
      <c r="F333" s="312" t="s">
        <v>491</v>
      </c>
      <c r="G333" s="314" t="s">
        <v>865</v>
      </c>
      <c r="H333" s="314" t="s">
        <v>979</v>
      </c>
      <c r="I333" s="312" t="s">
        <v>961</v>
      </c>
      <c r="J333" s="312"/>
      <c r="K333" s="677"/>
      <c r="L333" s="677"/>
      <c r="M333" s="678"/>
      <c r="N333" s="677"/>
      <c r="O333" s="677"/>
      <c r="P333" s="677"/>
      <c r="Q333" s="679"/>
      <c r="R333" s="679"/>
      <c r="S333" s="679"/>
      <c r="T333" s="330" t="s">
        <v>768</v>
      </c>
      <c r="U333" s="325">
        <v>2</v>
      </c>
      <c r="V333" s="326"/>
      <c r="W333" s="331">
        <v>4</v>
      </c>
      <c r="X333" s="332">
        <v>2</v>
      </c>
      <c r="Y333" s="333">
        <v>937.5</v>
      </c>
      <c r="Z333" s="333">
        <v>489.5</v>
      </c>
      <c r="AA333" s="331">
        <v>2</v>
      </c>
      <c r="AB333" s="334">
        <v>0.5</v>
      </c>
      <c r="AC333" s="474"/>
      <c r="AD333" s="474"/>
      <c r="AE333" s="331">
        <v>1</v>
      </c>
      <c r="AF333" s="334">
        <v>0.5</v>
      </c>
      <c r="AG333" s="331">
        <v>1</v>
      </c>
      <c r="AH333" s="474"/>
      <c r="AI333" s="331">
        <v>3</v>
      </c>
      <c r="AJ333" s="334">
        <v>0.75</v>
      </c>
      <c r="AK333" s="331">
        <v>2</v>
      </c>
      <c r="AL333" s="334">
        <v>1</v>
      </c>
      <c r="AM333" s="324">
        <v>1871</v>
      </c>
      <c r="AN333" s="333">
        <v>4</v>
      </c>
      <c r="AO333" s="335">
        <v>2.1333333333333334E-3</v>
      </c>
      <c r="AP333" s="333">
        <v>1875</v>
      </c>
      <c r="AQ333" s="424">
        <v>2625</v>
      </c>
      <c r="AR333" s="334">
        <v>0.7142857142857143</v>
      </c>
      <c r="AS333" s="324">
        <v>1871</v>
      </c>
      <c r="AT333" s="324">
        <v>4</v>
      </c>
      <c r="AU333" s="333">
        <v>1875</v>
      </c>
      <c r="AV333" s="333">
        <v>977</v>
      </c>
      <c r="AW333" s="334">
        <v>0.52218065205772313</v>
      </c>
      <c r="AX333" s="333">
        <v>2</v>
      </c>
      <c r="AY333" s="334">
        <v>0.5</v>
      </c>
      <c r="AZ333" s="333">
        <v>979</v>
      </c>
      <c r="BA333" s="334">
        <v>0.52213333333333334</v>
      </c>
      <c r="BB333" s="333">
        <v>24</v>
      </c>
      <c r="BC333" s="334">
        <v>2.4564994882292732E-2</v>
      </c>
      <c r="BD333" s="474"/>
      <c r="BE333" s="475" t="s">
        <v>320</v>
      </c>
      <c r="BF333" s="331">
        <v>24</v>
      </c>
      <c r="BG333" s="334">
        <v>2.4514811031664963E-2</v>
      </c>
      <c r="BH333" s="470"/>
      <c r="BI333" s="470"/>
      <c r="BJ333" s="474"/>
      <c r="BK333" s="475" t="s">
        <v>320</v>
      </c>
      <c r="BL333" s="474" t="s">
        <v>320</v>
      </c>
      <c r="BM333" s="470"/>
      <c r="BN333" s="333">
        <v>7</v>
      </c>
      <c r="BO333" s="334">
        <v>7.1501532175689483E-3</v>
      </c>
      <c r="BP333" s="333">
        <v>8</v>
      </c>
      <c r="BQ333" s="334">
        <v>8.171603677221655E-3</v>
      </c>
      <c r="BR333" s="333">
        <v>15</v>
      </c>
      <c r="BS333" s="334">
        <v>1.5321756894790603E-2</v>
      </c>
      <c r="BT333" s="331">
        <v>0</v>
      </c>
      <c r="BU333" s="475"/>
      <c r="BV333" s="474"/>
      <c r="BW333" s="475"/>
      <c r="BX333" s="490" t="s">
        <v>320</v>
      </c>
    </row>
    <row r="334" spans="1:76" x14ac:dyDescent="0.25">
      <c r="A334" s="293" t="s">
        <v>39</v>
      </c>
      <c r="B334" s="293" t="s">
        <v>43</v>
      </c>
      <c r="C334" s="293" t="s">
        <v>46</v>
      </c>
      <c r="D334" s="362" t="s">
        <v>487</v>
      </c>
      <c r="E334" s="312" t="s">
        <v>477</v>
      </c>
      <c r="F334" s="312" t="s">
        <v>491</v>
      </c>
      <c r="G334" s="314" t="s">
        <v>865</v>
      </c>
      <c r="H334" s="314" t="s">
        <v>979</v>
      </c>
      <c r="I334" s="312" t="s">
        <v>961</v>
      </c>
      <c r="J334" s="312"/>
      <c r="K334" s="677"/>
      <c r="L334" s="677"/>
      <c r="M334" s="678"/>
      <c r="N334" s="677"/>
      <c r="O334" s="677"/>
      <c r="P334" s="677"/>
      <c r="Q334" s="679"/>
      <c r="R334" s="679"/>
      <c r="S334" s="679"/>
      <c r="T334" s="330" t="s">
        <v>770</v>
      </c>
      <c r="U334" s="325">
        <v>1</v>
      </c>
      <c r="V334" s="325">
        <v>1</v>
      </c>
      <c r="W334" s="325">
        <v>1</v>
      </c>
      <c r="X334" s="332">
        <v>1</v>
      </c>
      <c r="Y334" s="333">
        <v>827</v>
      </c>
      <c r="Z334" s="333" t="s">
        <v>320</v>
      </c>
      <c r="AA334" s="331">
        <v>1</v>
      </c>
      <c r="AB334" s="334">
        <v>1</v>
      </c>
      <c r="AC334" s="474"/>
      <c r="AD334" s="474"/>
      <c r="AE334" s="331">
        <v>1</v>
      </c>
      <c r="AF334" s="334">
        <v>1</v>
      </c>
      <c r="AG334" s="331">
        <v>1</v>
      </c>
      <c r="AH334" s="474"/>
      <c r="AI334" s="474"/>
      <c r="AJ334" s="474"/>
      <c r="AK334" s="474"/>
      <c r="AL334" s="474"/>
      <c r="AM334" s="324">
        <v>823</v>
      </c>
      <c r="AN334" s="333">
        <v>4</v>
      </c>
      <c r="AO334" s="335">
        <v>4.8367593712212815E-3</v>
      </c>
      <c r="AP334" s="333">
        <v>827</v>
      </c>
      <c r="AQ334" s="424">
        <v>1371</v>
      </c>
      <c r="AR334" s="334">
        <v>0.60320933625091178</v>
      </c>
      <c r="AS334" s="462" t="s">
        <v>320</v>
      </c>
      <c r="AT334" s="462" t="s">
        <v>320</v>
      </c>
      <c r="AU334" s="510" t="s">
        <v>320</v>
      </c>
      <c r="AV334" s="510"/>
      <c r="AW334" s="475" t="s">
        <v>320</v>
      </c>
      <c r="AX334" s="510"/>
      <c r="AY334" s="475" t="s">
        <v>320</v>
      </c>
      <c r="AZ334" s="510" t="s">
        <v>320</v>
      </c>
      <c r="BA334" s="475" t="s">
        <v>320</v>
      </c>
      <c r="BB334" s="510" t="s">
        <v>320</v>
      </c>
      <c r="BC334" s="475" t="s">
        <v>320</v>
      </c>
      <c r="BD334" s="474" t="s">
        <v>320</v>
      </c>
      <c r="BE334" s="475" t="s">
        <v>320</v>
      </c>
      <c r="BF334" s="474" t="s">
        <v>320</v>
      </c>
      <c r="BG334" s="475" t="s">
        <v>320</v>
      </c>
      <c r="BH334" s="510"/>
      <c r="BI334" s="475" t="s">
        <v>320</v>
      </c>
      <c r="BJ334" s="474"/>
      <c r="BK334" s="475" t="s">
        <v>320</v>
      </c>
      <c r="BL334" s="474" t="s">
        <v>320</v>
      </c>
      <c r="BM334" s="475" t="s">
        <v>320</v>
      </c>
      <c r="BN334" s="510"/>
      <c r="BO334" s="475" t="s">
        <v>320</v>
      </c>
      <c r="BP334" s="510"/>
      <c r="BQ334" s="475" t="s">
        <v>320</v>
      </c>
      <c r="BR334" s="510" t="s">
        <v>320</v>
      </c>
      <c r="BS334" s="475" t="s">
        <v>320</v>
      </c>
      <c r="BT334" s="331">
        <v>0</v>
      </c>
      <c r="BU334" s="475"/>
      <c r="BV334" s="474"/>
      <c r="BW334" s="475"/>
      <c r="BX334" s="490" t="s">
        <v>320</v>
      </c>
    </row>
    <row r="335" spans="1:76" x14ac:dyDescent="0.25">
      <c r="A335" s="293" t="s">
        <v>39</v>
      </c>
      <c r="B335" s="293" t="s">
        <v>43</v>
      </c>
      <c r="C335" s="293" t="s">
        <v>47</v>
      </c>
      <c r="D335" s="362" t="s">
        <v>487</v>
      </c>
      <c r="E335" s="312" t="s">
        <v>477</v>
      </c>
      <c r="F335" s="312" t="s">
        <v>491</v>
      </c>
      <c r="G335" s="314" t="s">
        <v>865</v>
      </c>
      <c r="H335" s="314" t="s">
        <v>979</v>
      </c>
      <c r="I335" s="312" t="s">
        <v>961</v>
      </c>
      <c r="J335" s="312"/>
      <c r="K335" s="520" t="s">
        <v>968</v>
      </c>
      <c r="L335" s="520" t="s">
        <v>1068</v>
      </c>
      <c r="M335" s="521" t="s">
        <v>1069</v>
      </c>
      <c r="N335" s="520" t="s">
        <v>774</v>
      </c>
      <c r="O335" s="520" t="s">
        <v>777</v>
      </c>
      <c r="P335" s="520" t="s">
        <v>777</v>
      </c>
      <c r="Q335" s="511">
        <v>5846</v>
      </c>
      <c r="R335" s="511">
        <v>73</v>
      </c>
      <c r="S335" s="511">
        <v>60</v>
      </c>
      <c r="T335" s="330" t="s">
        <v>770</v>
      </c>
      <c r="U335" s="325">
        <v>1</v>
      </c>
      <c r="V335" s="325">
        <v>1</v>
      </c>
      <c r="W335" s="325">
        <v>1</v>
      </c>
      <c r="X335" s="332">
        <v>1</v>
      </c>
      <c r="Y335" s="333">
        <v>546</v>
      </c>
      <c r="Z335" s="333" t="s">
        <v>320</v>
      </c>
      <c r="AA335" s="331">
        <v>0</v>
      </c>
      <c r="AB335" s="474"/>
      <c r="AC335" s="474"/>
      <c r="AD335" s="474"/>
      <c r="AE335" s="474"/>
      <c r="AF335" s="474"/>
      <c r="AG335" s="474"/>
      <c r="AH335" s="474"/>
      <c r="AI335" s="474"/>
      <c r="AJ335" s="474"/>
      <c r="AK335" s="474"/>
      <c r="AL335" s="474"/>
      <c r="AM335" s="324">
        <v>543</v>
      </c>
      <c r="AN335" s="333">
        <v>3</v>
      </c>
      <c r="AO335" s="335">
        <v>5.4945054945054949E-3</v>
      </c>
      <c r="AP335" s="333">
        <v>546</v>
      </c>
      <c r="AQ335" s="601">
        <v>987</v>
      </c>
      <c r="AR335" s="334">
        <v>0.55319148936170215</v>
      </c>
      <c r="AS335" s="462" t="s">
        <v>320</v>
      </c>
      <c r="AT335" s="462" t="s">
        <v>320</v>
      </c>
      <c r="AU335" s="510" t="s">
        <v>320</v>
      </c>
      <c r="AV335" s="510"/>
      <c r="AW335" s="475" t="s">
        <v>320</v>
      </c>
      <c r="AX335" s="510"/>
      <c r="AY335" s="475" t="s">
        <v>320</v>
      </c>
      <c r="AZ335" s="510" t="s">
        <v>320</v>
      </c>
      <c r="BA335" s="475" t="s">
        <v>320</v>
      </c>
      <c r="BB335" s="510" t="s">
        <v>320</v>
      </c>
      <c r="BC335" s="475" t="s">
        <v>320</v>
      </c>
      <c r="BD335" s="474" t="s">
        <v>320</v>
      </c>
      <c r="BE335" s="475" t="s">
        <v>320</v>
      </c>
      <c r="BF335" s="474" t="s">
        <v>320</v>
      </c>
      <c r="BG335" s="475" t="s">
        <v>320</v>
      </c>
      <c r="BH335" s="510"/>
      <c r="BI335" s="475" t="s">
        <v>320</v>
      </c>
      <c r="BJ335" s="474"/>
      <c r="BK335" s="475" t="s">
        <v>320</v>
      </c>
      <c r="BL335" s="474" t="s">
        <v>320</v>
      </c>
      <c r="BM335" s="475" t="s">
        <v>320</v>
      </c>
      <c r="BN335" s="510"/>
      <c r="BO335" s="475" t="s">
        <v>320</v>
      </c>
      <c r="BP335" s="510"/>
      <c r="BQ335" s="475" t="s">
        <v>320</v>
      </c>
      <c r="BR335" s="510" t="s">
        <v>320</v>
      </c>
      <c r="BS335" s="475" t="s">
        <v>320</v>
      </c>
      <c r="BT335" s="331">
        <v>1</v>
      </c>
      <c r="BU335" s="334">
        <v>1</v>
      </c>
      <c r="BV335" s="331">
        <v>1</v>
      </c>
      <c r="BW335" s="334">
        <v>1</v>
      </c>
      <c r="BX335" s="490" t="s">
        <v>320</v>
      </c>
    </row>
    <row r="336" spans="1:76" ht="13.8" thickBot="1" x14ac:dyDescent="0.3">
      <c r="A336" s="292" t="s">
        <v>39</v>
      </c>
      <c r="B336" s="292" t="s">
        <v>43</v>
      </c>
      <c r="C336" s="292" t="s">
        <v>475</v>
      </c>
      <c r="D336" s="311" t="s">
        <v>482</v>
      </c>
      <c r="E336" s="311" t="s">
        <v>477</v>
      </c>
      <c r="F336" s="311" t="s">
        <v>491</v>
      </c>
      <c r="G336" s="368" t="s">
        <v>865</v>
      </c>
      <c r="H336" s="368" t="s">
        <v>979</v>
      </c>
      <c r="I336" s="311" t="s">
        <v>961</v>
      </c>
      <c r="J336" s="311"/>
      <c r="K336" s="682"/>
      <c r="L336" s="682"/>
      <c r="M336" s="690"/>
      <c r="N336" s="682"/>
      <c r="O336" s="701"/>
      <c r="P336" s="682"/>
      <c r="Q336" s="691"/>
      <c r="R336" s="691"/>
      <c r="S336" s="691"/>
      <c r="T336" s="549" t="s">
        <v>768</v>
      </c>
      <c r="U336" s="344">
        <v>1</v>
      </c>
      <c r="V336" s="545"/>
      <c r="W336" s="344">
        <v>3</v>
      </c>
      <c r="X336" s="346">
        <v>3</v>
      </c>
      <c r="Y336" s="347">
        <v>5833</v>
      </c>
      <c r="Z336" s="347">
        <v>2754</v>
      </c>
      <c r="AA336" s="345">
        <v>1</v>
      </c>
      <c r="AB336" s="348">
        <v>0.33333333333333331</v>
      </c>
      <c r="AC336" s="345">
        <v>1</v>
      </c>
      <c r="AD336" s="348" t="s">
        <v>1006</v>
      </c>
      <c r="AE336" s="476"/>
      <c r="AF336" s="476"/>
      <c r="AG336" s="345">
        <v>1</v>
      </c>
      <c r="AH336" s="476"/>
      <c r="AI336" s="476"/>
      <c r="AJ336" s="476"/>
      <c r="AK336" s="476"/>
      <c r="AL336" s="476"/>
      <c r="AM336" s="343">
        <v>5772</v>
      </c>
      <c r="AN336" s="347">
        <v>61</v>
      </c>
      <c r="AO336" s="349">
        <v>1.045774044231099E-2</v>
      </c>
      <c r="AP336" s="347">
        <v>5833</v>
      </c>
      <c r="AQ336" s="655">
        <v>9138</v>
      </c>
      <c r="AR336" s="348">
        <v>0.63832348435106145</v>
      </c>
      <c r="AS336" s="343">
        <v>5772</v>
      </c>
      <c r="AT336" s="343">
        <v>61</v>
      </c>
      <c r="AU336" s="347">
        <v>5833</v>
      </c>
      <c r="AV336" s="347">
        <v>2706</v>
      </c>
      <c r="AW336" s="348">
        <v>0.46881496881496881</v>
      </c>
      <c r="AX336" s="347">
        <v>48</v>
      </c>
      <c r="AY336" s="348">
        <v>0.78688524590163933</v>
      </c>
      <c r="AZ336" s="347">
        <v>2754</v>
      </c>
      <c r="BA336" s="348">
        <v>0.47214126521515515</v>
      </c>
      <c r="BB336" s="347">
        <v>60</v>
      </c>
      <c r="BC336" s="348">
        <v>2.2172949002217297E-2</v>
      </c>
      <c r="BD336" s="476"/>
      <c r="BE336" s="477" t="s">
        <v>320</v>
      </c>
      <c r="BF336" s="345">
        <v>60</v>
      </c>
      <c r="BG336" s="348">
        <v>2.178649237472767E-2</v>
      </c>
      <c r="BH336" s="547"/>
      <c r="BI336" s="547"/>
      <c r="BJ336" s="476"/>
      <c r="BK336" s="477" t="s">
        <v>320</v>
      </c>
      <c r="BL336" s="476" t="s">
        <v>320</v>
      </c>
      <c r="BM336" s="547"/>
      <c r="BN336" s="347">
        <v>3</v>
      </c>
      <c r="BO336" s="348">
        <v>1.0893246187363835E-3</v>
      </c>
      <c r="BP336" s="347">
        <v>60</v>
      </c>
      <c r="BQ336" s="348">
        <v>2.178649237472767E-2</v>
      </c>
      <c r="BR336" s="347">
        <v>63</v>
      </c>
      <c r="BS336" s="348">
        <v>2.2875816993464051E-2</v>
      </c>
      <c r="BT336" s="345">
        <v>1</v>
      </c>
      <c r="BU336" s="348">
        <v>0.33333333333333331</v>
      </c>
      <c r="BV336" s="575">
        <v>0</v>
      </c>
      <c r="BW336" s="477"/>
      <c r="BX336" s="503" t="s">
        <v>320</v>
      </c>
    </row>
    <row r="337" spans="1:76" x14ac:dyDescent="0.25">
      <c r="A337" s="291" t="s">
        <v>48</v>
      </c>
      <c r="B337" s="291" t="s">
        <v>49</v>
      </c>
      <c r="C337" s="291" t="s">
        <v>475</v>
      </c>
      <c r="D337" s="314" t="s">
        <v>499</v>
      </c>
      <c r="E337" s="314" t="s">
        <v>490</v>
      </c>
      <c r="F337" s="314" t="s">
        <v>491</v>
      </c>
      <c r="G337" s="314" t="s">
        <v>941</v>
      </c>
      <c r="H337" s="307" t="s">
        <v>958</v>
      </c>
      <c r="I337" s="314" t="s">
        <v>962</v>
      </c>
      <c r="J337" s="314" t="s">
        <v>478</v>
      </c>
      <c r="K337" s="525" t="s">
        <v>968</v>
      </c>
      <c r="L337" s="594" t="s">
        <v>1070</v>
      </c>
      <c r="M337" s="596" t="s">
        <v>1071</v>
      </c>
      <c r="N337" s="525" t="s">
        <v>774</v>
      </c>
      <c r="O337" s="594" t="s">
        <v>777</v>
      </c>
      <c r="P337" s="525"/>
      <c r="Q337" s="515">
        <v>53701</v>
      </c>
      <c r="R337" s="515">
        <v>546</v>
      </c>
      <c r="S337" s="515">
        <v>67</v>
      </c>
      <c r="T337" s="315" t="s">
        <v>768</v>
      </c>
      <c r="U337" s="317">
        <v>15</v>
      </c>
      <c r="V337" s="318"/>
      <c r="W337" s="338">
        <v>33</v>
      </c>
      <c r="X337" s="339">
        <v>2.2000000000000002</v>
      </c>
      <c r="Y337" s="340">
        <v>388.86666666666667</v>
      </c>
      <c r="Z337" s="340">
        <v>1386</v>
      </c>
      <c r="AA337" s="338">
        <v>13</v>
      </c>
      <c r="AB337" s="341">
        <v>0.39393939393939392</v>
      </c>
      <c r="AC337" s="480"/>
      <c r="AD337" s="481"/>
      <c r="AE337" s="338">
        <v>11</v>
      </c>
      <c r="AF337" s="341">
        <v>0.73333333333333328</v>
      </c>
      <c r="AG337" s="338">
        <v>12</v>
      </c>
      <c r="AH337" s="341">
        <v>0.8125</v>
      </c>
      <c r="AI337" s="480"/>
      <c r="AJ337" s="481"/>
      <c r="AK337" s="480"/>
      <c r="AL337" s="481"/>
      <c r="AM337" s="634">
        <v>5772</v>
      </c>
      <c r="AN337" s="340">
        <v>61</v>
      </c>
      <c r="AO337" s="359">
        <v>1.045774044231099E-2</v>
      </c>
      <c r="AP337" s="340">
        <v>5833</v>
      </c>
      <c r="AQ337" s="340">
        <v>80079</v>
      </c>
      <c r="AR337" s="341">
        <v>7.284056993718703E-2</v>
      </c>
      <c r="AS337" s="316">
        <v>5772</v>
      </c>
      <c r="AT337" s="316">
        <v>61</v>
      </c>
      <c r="AU337" s="340">
        <v>5833</v>
      </c>
      <c r="AV337" s="340">
        <v>20723</v>
      </c>
      <c r="AW337" s="341">
        <v>3.5902633402633404</v>
      </c>
      <c r="AX337" s="340">
        <v>67</v>
      </c>
      <c r="AY337" s="341">
        <v>1.098360655737705</v>
      </c>
      <c r="AZ337" s="340">
        <v>20790</v>
      </c>
      <c r="BA337" s="341">
        <v>3.5642036687810732</v>
      </c>
      <c r="BB337" s="340">
        <v>271</v>
      </c>
      <c r="BC337" s="341">
        <v>1.3077257153886985E-2</v>
      </c>
      <c r="BD337" s="338">
        <v>12</v>
      </c>
      <c r="BE337" s="341">
        <v>0.17910447761194029</v>
      </c>
      <c r="BF337" s="338">
        <v>283</v>
      </c>
      <c r="BG337" s="341">
        <v>1.3612313612313612E-2</v>
      </c>
      <c r="BH337" s="340">
        <v>251</v>
      </c>
      <c r="BI337" s="341">
        <v>0.92619926199261993</v>
      </c>
      <c r="BJ337" s="338">
        <v>9</v>
      </c>
      <c r="BK337" s="341">
        <v>0.75</v>
      </c>
      <c r="BL337" s="338">
        <v>260</v>
      </c>
      <c r="BM337" s="341">
        <v>0.91872791519434627</v>
      </c>
      <c r="BN337" s="340">
        <v>537</v>
      </c>
      <c r="BO337" s="341">
        <v>2.5829725829725831E-2</v>
      </c>
      <c r="BP337" s="340">
        <v>328</v>
      </c>
      <c r="BQ337" s="341">
        <v>1.5776815776815778E-2</v>
      </c>
      <c r="BR337" s="340">
        <v>865</v>
      </c>
      <c r="BS337" s="341">
        <v>4.1606541606541605E-2</v>
      </c>
      <c r="BT337" s="338">
        <v>11</v>
      </c>
      <c r="BU337" s="341">
        <v>0.33333333333333331</v>
      </c>
      <c r="BV337" s="338">
        <v>5</v>
      </c>
      <c r="BW337" s="341">
        <v>0.33333333333333331</v>
      </c>
      <c r="BX337" s="505" t="s">
        <v>320</v>
      </c>
    </row>
    <row r="338" spans="1:76" ht="13.8" thickBot="1" x14ac:dyDescent="0.3">
      <c r="A338" s="292" t="s">
        <v>48</v>
      </c>
      <c r="B338" s="292" t="s">
        <v>49</v>
      </c>
      <c r="C338" s="292" t="s">
        <v>475</v>
      </c>
      <c r="D338" s="311" t="s">
        <v>482</v>
      </c>
      <c r="E338" s="311" t="s">
        <v>490</v>
      </c>
      <c r="F338" s="311" t="s">
        <v>491</v>
      </c>
      <c r="G338" s="311" t="s">
        <v>941</v>
      </c>
      <c r="H338" s="563" t="s">
        <v>958</v>
      </c>
      <c r="I338" s="311" t="s">
        <v>962</v>
      </c>
      <c r="J338" s="311" t="s">
        <v>478</v>
      </c>
      <c r="K338" s="682"/>
      <c r="L338" s="689"/>
      <c r="M338" s="689"/>
      <c r="N338" s="682"/>
      <c r="O338" s="701"/>
      <c r="P338" s="682"/>
      <c r="Q338" s="691"/>
      <c r="R338" s="691"/>
      <c r="S338" s="691"/>
      <c r="T338" s="360" t="s">
        <v>768</v>
      </c>
      <c r="U338" s="344">
        <v>1</v>
      </c>
      <c r="V338" s="326"/>
      <c r="W338" s="345">
        <v>6</v>
      </c>
      <c r="X338" s="346">
        <v>6</v>
      </c>
      <c r="Y338" s="347">
        <v>53701</v>
      </c>
      <c r="Z338" s="347">
        <v>20790</v>
      </c>
      <c r="AA338" s="345">
        <v>2</v>
      </c>
      <c r="AB338" s="348">
        <v>0.33333333333333331</v>
      </c>
      <c r="AC338" s="345">
        <v>2</v>
      </c>
      <c r="AD338" s="348" t="s">
        <v>853</v>
      </c>
      <c r="AE338" s="345">
        <v>1</v>
      </c>
      <c r="AF338" s="348">
        <v>1</v>
      </c>
      <c r="AG338" s="345">
        <v>1</v>
      </c>
      <c r="AH338" s="477"/>
      <c r="AI338" s="476"/>
      <c r="AJ338" s="477"/>
      <c r="AK338" s="476"/>
      <c r="AL338" s="477"/>
      <c r="AM338" s="343">
        <v>53631</v>
      </c>
      <c r="AN338" s="347">
        <v>70</v>
      </c>
      <c r="AO338" s="349">
        <v>1.3035139010446732E-3</v>
      </c>
      <c r="AP338" s="347">
        <v>53701</v>
      </c>
      <c r="AQ338" s="347">
        <v>19434</v>
      </c>
      <c r="AR338" s="348">
        <v>2.7632499742718948</v>
      </c>
      <c r="AS338" s="343">
        <v>53631</v>
      </c>
      <c r="AT338" s="343">
        <v>70</v>
      </c>
      <c r="AU338" s="347">
        <v>53701</v>
      </c>
      <c r="AV338" s="347">
        <v>20723</v>
      </c>
      <c r="AW338" s="348">
        <v>0.38639965691484401</v>
      </c>
      <c r="AX338" s="347">
        <v>67</v>
      </c>
      <c r="AY338" s="348">
        <v>0.95714285714285718</v>
      </c>
      <c r="AZ338" s="347">
        <v>20790</v>
      </c>
      <c r="BA338" s="348">
        <v>0.38714362861026796</v>
      </c>
      <c r="BB338" s="347">
        <v>271</v>
      </c>
      <c r="BC338" s="348">
        <v>1.3077257153886985E-2</v>
      </c>
      <c r="BD338" s="338">
        <v>12</v>
      </c>
      <c r="BE338" s="348">
        <v>0.17910447761194029</v>
      </c>
      <c r="BF338" s="345">
        <v>283</v>
      </c>
      <c r="BG338" s="348">
        <v>1.3612313612313612E-2</v>
      </c>
      <c r="BH338" s="340">
        <v>251</v>
      </c>
      <c r="BI338" s="348">
        <v>0.92619926199261993</v>
      </c>
      <c r="BJ338" s="338">
        <v>9</v>
      </c>
      <c r="BK338" s="348">
        <v>0.75</v>
      </c>
      <c r="BL338" s="345">
        <v>260</v>
      </c>
      <c r="BM338" s="348">
        <v>0.91872791519434627</v>
      </c>
      <c r="BN338" s="347">
        <v>45</v>
      </c>
      <c r="BO338" s="348">
        <v>2.1645021645021645E-3</v>
      </c>
      <c r="BP338" s="347">
        <v>390</v>
      </c>
      <c r="BQ338" s="348">
        <v>1.875901875901876E-2</v>
      </c>
      <c r="BR338" s="347">
        <v>435</v>
      </c>
      <c r="BS338" s="348">
        <v>2.0923520923520924E-2</v>
      </c>
      <c r="BT338" s="345">
        <v>0</v>
      </c>
      <c r="BU338" s="477"/>
      <c r="BV338" s="476"/>
      <c r="BW338" s="477"/>
      <c r="BX338" s="503" t="s">
        <v>320</v>
      </c>
    </row>
    <row r="339" spans="1:76" x14ac:dyDescent="0.25">
      <c r="A339" s="293" t="s">
        <v>50</v>
      </c>
      <c r="B339" s="293" t="s">
        <v>59</v>
      </c>
      <c r="C339" s="293" t="s">
        <v>486</v>
      </c>
      <c r="D339" s="312" t="s">
        <v>499</v>
      </c>
      <c r="E339" s="312" t="s">
        <v>490</v>
      </c>
      <c r="F339" s="312" t="s">
        <v>491</v>
      </c>
      <c r="G339" s="314" t="s">
        <v>864</v>
      </c>
      <c r="H339" s="307" t="s">
        <v>958</v>
      </c>
      <c r="I339" s="312" t="s">
        <v>962</v>
      </c>
      <c r="J339" s="312" t="s">
        <v>478</v>
      </c>
      <c r="K339" s="677"/>
      <c r="L339" s="677"/>
      <c r="M339" s="678"/>
      <c r="N339" s="677"/>
      <c r="O339" s="677"/>
      <c r="P339" s="677"/>
      <c r="Q339" s="679"/>
      <c r="R339" s="679"/>
      <c r="S339" s="679"/>
      <c r="T339" s="313" t="s">
        <v>768</v>
      </c>
      <c r="U339" s="325">
        <v>4</v>
      </c>
      <c r="V339" s="326"/>
      <c r="W339" s="331">
        <v>14</v>
      </c>
      <c r="X339" s="332">
        <v>3.5</v>
      </c>
      <c r="Y339" s="333">
        <v>3413.5</v>
      </c>
      <c r="Z339" s="333">
        <v>1111</v>
      </c>
      <c r="AA339" s="331">
        <v>4</v>
      </c>
      <c r="AB339" s="334">
        <v>0.2857142857142857</v>
      </c>
      <c r="AC339" s="475"/>
      <c r="AD339" s="475"/>
      <c r="AE339" s="331">
        <v>2</v>
      </c>
      <c r="AF339" s="334">
        <v>0.5</v>
      </c>
      <c r="AG339" s="331">
        <v>2</v>
      </c>
      <c r="AH339" s="475"/>
      <c r="AI339" s="331">
        <v>3</v>
      </c>
      <c r="AJ339" s="475"/>
      <c r="AK339" s="331">
        <v>3</v>
      </c>
      <c r="AL339" s="475"/>
      <c r="AM339" s="324">
        <v>13649</v>
      </c>
      <c r="AN339" s="333">
        <v>5</v>
      </c>
      <c r="AO339" s="335">
        <v>3.6619305697963966E-4</v>
      </c>
      <c r="AP339" s="333">
        <v>13654</v>
      </c>
      <c r="AQ339" s="424">
        <v>19434</v>
      </c>
      <c r="AR339" s="334">
        <v>0.70258310178038486</v>
      </c>
      <c r="AS339" s="316">
        <v>13649</v>
      </c>
      <c r="AT339" s="316">
        <v>5</v>
      </c>
      <c r="AU339" s="340">
        <v>13654</v>
      </c>
      <c r="AV339" s="340">
        <v>4440</v>
      </c>
      <c r="AW339" s="341">
        <v>0.32529855667081836</v>
      </c>
      <c r="AX339" s="340">
        <v>4</v>
      </c>
      <c r="AY339" s="341">
        <v>0.8</v>
      </c>
      <c r="AZ339" s="340">
        <v>4444</v>
      </c>
      <c r="BA339" s="341">
        <v>0.32547238904350373</v>
      </c>
      <c r="BB339" s="340">
        <v>134</v>
      </c>
      <c r="BC339" s="334">
        <v>3.0180180180180181E-2</v>
      </c>
      <c r="BD339" s="331">
        <v>3</v>
      </c>
      <c r="BE339" s="334">
        <v>0.75</v>
      </c>
      <c r="BF339" s="331">
        <v>137</v>
      </c>
      <c r="BG339" s="334">
        <v>3.0828082808280827E-2</v>
      </c>
      <c r="BH339" s="333">
        <v>102</v>
      </c>
      <c r="BI339" s="334">
        <v>0.76119402985074625</v>
      </c>
      <c r="BJ339" s="331">
        <v>2</v>
      </c>
      <c r="BK339" s="334">
        <v>0.66666666666666663</v>
      </c>
      <c r="BL339" s="331">
        <v>104</v>
      </c>
      <c r="BM339" s="334">
        <v>0.75912408759124084</v>
      </c>
      <c r="BN339" s="333">
        <v>76</v>
      </c>
      <c r="BO339" s="334">
        <v>1.7101710171017102E-2</v>
      </c>
      <c r="BP339" s="333">
        <v>57</v>
      </c>
      <c r="BQ339" s="334">
        <v>1.2826282628262827E-2</v>
      </c>
      <c r="BR339" s="333">
        <v>133</v>
      </c>
      <c r="BS339" s="334">
        <v>2.9927992799279927E-2</v>
      </c>
      <c r="BT339" s="331">
        <v>3</v>
      </c>
      <c r="BU339" s="334">
        <v>0.21428571428571427</v>
      </c>
      <c r="BV339" s="331">
        <v>2</v>
      </c>
      <c r="BW339" s="334">
        <v>0.5</v>
      </c>
      <c r="BX339" s="490" t="s">
        <v>320</v>
      </c>
    </row>
    <row r="340" spans="1:76" x14ac:dyDescent="0.25">
      <c r="A340" s="293" t="s">
        <v>50</v>
      </c>
      <c r="B340" s="293" t="s">
        <v>59</v>
      </c>
      <c r="C340" s="293" t="s">
        <v>579</v>
      </c>
      <c r="D340" s="312" t="s">
        <v>499</v>
      </c>
      <c r="E340" s="312" t="s">
        <v>490</v>
      </c>
      <c r="F340" s="312" t="s">
        <v>491</v>
      </c>
      <c r="G340" s="312" t="s">
        <v>864</v>
      </c>
      <c r="H340" s="303" t="s">
        <v>958</v>
      </c>
      <c r="I340" s="312" t="s">
        <v>962</v>
      </c>
      <c r="J340" s="312" t="s">
        <v>478</v>
      </c>
      <c r="K340" s="677"/>
      <c r="L340" s="677"/>
      <c r="M340" s="678"/>
      <c r="N340" s="677"/>
      <c r="O340" s="677"/>
      <c r="P340" s="677"/>
      <c r="Q340" s="679"/>
      <c r="R340" s="679"/>
      <c r="S340" s="679"/>
      <c r="T340" s="313" t="s">
        <v>768</v>
      </c>
      <c r="U340" s="325">
        <v>4</v>
      </c>
      <c r="V340" s="326"/>
      <c r="W340" s="331">
        <v>7</v>
      </c>
      <c r="X340" s="332">
        <v>1.75</v>
      </c>
      <c r="Y340" s="333">
        <v>3870.75</v>
      </c>
      <c r="Z340" s="333">
        <v>1564.25</v>
      </c>
      <c r="AA340" s="331">
        <v>4</v>
      </c>
      <c r="AB340" s="334">
        <v>0.5714285714285714</v>
      </c>
      <c r="AC340" s="475"/>
      <c r="AD340" s="475"/>
      <c r="AE340" s="331">
        <v>4</v>
      </c>
      <c r="AF340" s="334">
        <v>1</v>
      </c>
      <c r="AG340" s="331">
        <v>4</v>
      </c>
      <c r="AH340" s="475"/>
      <c r="AI340" s="331">
        <v>1</v>
      </c>
      <c r="AJ340" s="475"/>
      <c r="AK340" s="475"/>
      <c r="AL340" s="475"/>
      <c r="AM340" s="324">
        <v>15466</v>
      </c>
      <c r="AN340" s="333">
        <v>17</v>
      </c>
      <c r="AO340" s="335">
        <v>1.0979784279532391E-3</v>
      </c>
      <c r="AP340" s="333">
        <v>15483</v>
      </c>
      <c r="AQ340" s="424">
        <v>20655</v>
      </c>
      <c r="AR340" s="334">
        <v>0.74960058097312998</v>
      </c>
      <c r="AS340" s="324">
        <v>15466</v>
      </c>
      <c r="AT340" s="324">
        <v>17</v>
      </c>
      <c r="AU340" s="333">
        <v>15483</v>
      </c>
      <c r="AV340" s="333">
        <v>6241</v>
      </c>
      <c r="AW340" s="334">
        <v>0.40353032458295618</v>
      </c>
      <c r="AX340" s="333">
        <v>16</v>
      </c>
      <c r="AY340" s="334">
        <v>0.94117647058823528</v>
      </c>
      <c r="AZ340" s="333">
        <v>6257</v>
      </c>
      <c r="BA340" s="334">
        <v>0.40412064845314216</v>
      </c>
      <c r="BB340" s="333">
        <v>57</v>
      </c>
      <c r="BC340" s="334">
        <v>9.133151738503445E-3</v>
      </c>
      <c r="BD340" s="331">
        <v>1</v>
      </c>
      <c r="BE340" s="334">
        <v>6.25E-2</v>
      </c>
      <c r="BF340" s="331">
        <v>58</v>
      </c>
      <c r="BG340" s="334">
        <v>9.2696180278088545E-3</v>
      </c>
      <c r="BH340" s="333">
        <v>47</v>
      </c>
      <c r="BI340" s="334">
        <v>0.82456140350877194</v>
      </c>
      <c r="BJ340" s="470"/>
      <c r="BK340" s="470"/>
      <c r="BL340" s="331">
        <v>47</v>
      </c>
      <c r="BM340" s="334">
        <v>0.81034482758620685</v>
      </c>
      <c r="BN340" s="333">
        <v>20</v>
      </c>
      <c r="BO340" s="334">
        <v>3.1964200095892601E-3</v>
      </c>
      <c r="BP340" s="333">
        <v>174</v>
      </c>
      <c r="BQ340" s="334">
        <v>2.7808854083426562E-2</v>
      </c>
      <c r="BR340" s="333">
        <v>194</v>
      </c>
      <c r="BS340" s="334">
        <v>3.1005274093015824E-2</v>
      </c>
      <c r="BT340" s="331">
        <v>3</v>
      </c>
      <c r="BU340" s="334">
        <v>0.42857142857142855</v>
      </c>
      <c r="BV340" s="331">
        <v>2</v>
      </c>
      <c r="BW340" s="334">
        <v>0.5</v>
      </c>
      <c r="BX340" s="490" t="s">
        <v>320</v>
      </c>
    </row>
    <row r="341" spans="1:76" x14ac:dyDescent="0.25">
      <c r="A341" s="293" t="s">
        <v>50</v>
      </c>
      <c r="B341" s="293" t="s">
        <v>59</v>
      </c>
      <c r="C341" s="293" t="s">
        <v>485</v>
      </c>
      <c r="D341" s="312" t="s">
        <v>499</v>
      </c>
      <c r="E341" s="312" t="s">
        <v>490</v>
      </c>
      <c r="F341" s="312" t="s">
        <v>491</v>
      </c>
      <c r="G341" s="312" t="s">
        <v>864</v>
      </c>
      <c r="H341" s="303" t="s">
        <v>958</v>
      </c>
      <c r="I341" s="312" t="s">
        <v>962</v>
      </c>
      <c r="J341" s="312" t="s">
        <v>478</v>
      </c>
      <c r="K341" s="520" t="s">
        <v>968</v>
      </c>
      <c r="L341" s="520" t="s">
        <v>1072</v>
      </c>
      <c r="M341" s="521" t="s">
        <v>1073</v>
      </c>
      <c r="N341" s="520" t="s">
        <v>766</v>
      </c>
      <c r="O341" s="520" t="s">
        <v>777</v>
      </c>
      <c r="P341" s="520" t="s">
        <v>777</v>
      </c>
      <c r="Q341" s="511">
        <v>36077</v>
      </c>
      <c r="R341" s="511">
        <v>538</v>
      </c>
      <c r="S341" s="511">
        <v>54</v>
      </c>
      <c r="T341" s="313" t="s">
        <v>768</v>
      </c>
      <c r="U341" s="325">
        <v>2</v>
      </c>
      <c r="V341" s="326"/>
      <c r="W341" s="331">
        <v>4</v>
      </c>
      <c r="X341" s="332">
        <v>2</v>
      </c>
      <c r="Y341" s="333">
        <v>3470</v>
      </c>
      <c r="Z341" s="333">
        <v>1243</v>
      </c>
      <c r="AA341" s="331">
        <v>2</v>
      </c>
      <c r="AB341" s="334">
        <v>0.5</v>
      </c>
      <c r="AC341" s="475"/>
      <c r="AD341" s="475"/>
      <c r="AE341" s="331">
        <v>2</v>
      </c>
      <c r="AF341" s="334">
        <v>1</v>
      </c>
      <c r="AG341" s="331">
        <v>2</v>
      </c>
      <c r="AH341" s="475"/>
      <c r="AI341" s="331">
        <v>1</v>
      </c>
      <c r="AJ341" s="475"/>
      <c r="AK341" s="331">
        <v>1</v>
      </c>
      <c r="AL341" s="475"/>
      <c r="AM341" s="324">
        <v>6929</v>
      </c>
      <c r="AN341" s="333">
        <v>11</v>
      </c>
      <c r="AO341" s="335">
        <v>1.5850144092219021E-3</v>
      </c>
      <c r="AP341" s="333">
        <v>6940</v>
      </c>
      <c r="AQ341" s="424">
        <v>11625</v>
      </c>
      <c r="AR341" s="334">
        <v>0.59698924731182801</v>
      </c>
      <c r="AS341" s="324">
        <v>6929</v>
      </c>
      <c r="AT341" s="324">
        <v>11</v>
      </c>
      <c r="AU341" s="333">
        <v>6940</v>
      </c>
      <c r="AV341" s="333">
        <v>2476</v>
      </c>
      <c r="AW341" s="334">
        <v>0.35733872131620725</v>
      </c>
      <c r="AX341" s="333">
        <v>10</v>
      </c>
      <c r="AY341" s="334">
        <v>0.90909090909090906</v>
      </c>
      <c r="AZ341" s="333">
        <v>2486</v>
      </c>
      <c r="BA341" s="334">
        <v>0.35821325648414987</v>
      </c>
      <c r="BB341" s="333">
        <v>41</v>
      </c>
      <c r="BC341" s="334">
        <v>1.6558966074313407E-2</v>
      </c>
      <c r="BD341" s="331">
        <v>1</v>
      </c>
      <c r="BE341" s="334">
        <v>0.1</v>
      </c>
      <c r="BF341" s="331">
        <v>42</v>
      </c>
      <c r="BG341" s="334">
        <v>1.6894609814963796E-2</v>
      </c>
      <c r="BH341" s="333">
        <v>29</v>
      </c>
      <c r="BI341" s="334">
        <v>0.70731707317073167</v>
      </c>
      <c r="BJ341" s="470"/>
      <c r="BK341" s="470"/>
      <c r="BL341" s="331">
        <v>29</v>
      </c>
      <c r="BM341" s="334">
        <v>0.69047619047619047</v>
      </c>
      <c r="BN341" s="333">
        <v>28</v>
      </c>
      <c r="BO341" s="334">
        <v>1.1263073209975865E-2</v>
      </c>
      <c r="BP341" s="333">
        <v>35</v>
      </c>
      <c r="BQ341" s="334">
        <v>1.407884151246983E-2</v>
      </c>
      <c r="BR341" s="333">
        <v>63</v>
      </c>
      <c r="BS341" s="334">
        <v>2.5341914722445697E-2</v>
      </c>
      <c r="BT341" s="331">
        <v>2</v>
      </c>
      <c r="BU341" s="334">
        <v>0.5</v>
      </c>
      <c r="BV341" s="331">
        <v>1</v>
      </c>
      <c r="BW341" s="334">
        <v>0.5</v>
      </c>
      <c r="BX341" s="490" t="s">
        <v>320</v>
      </c>
    </row>
    <row r="342" spans="1:76" x14ac:dyDescent="0.25">
      <c r="A342" s="293" t="s">
        <v>50</v>
      </c>
      <c r="B342" s="293" t="s">
        <v>56</v>
      </c>
      <c r="C342" s="293" t="s">
        <v>57</v>
      </c>
      <c r="D342" s="312" t="s">
        <v>476</v>
      </c>
      <c r="E342" s="312" t="s">
        <v>490</v>
      </c>
      <c r="F342" s="312" t="s">
        <v>491</v>
      </c>
      <c r="G342" s="312" t="s">
        <v>864</v>
      </c>
      <c r="H342" s="303" t="s">
        <v>958</v>
      </c>
      <c r="I342" s="312" t="s">
        <v>962</v>
      </c>
      <c r="J342" s="312" t="s">
        <v>478</v>
      </c>
      <c r="K342" s="677"/>
      <c r="L342" s="677"/>
      <c r="M342" s="678"/>
      <c r="N342" s="677"/>
      <c r="O342" s="677"/>
      <c r="P342" s="677"/>
      <c r="Q342" s="679"/>
      <c r="R342" s="679"/>
      <c r="S342" s="679"/>
      <c r="T342" s="313" t="s">
        <v>768</v>
      </c>
      <c r="U342" s="325">
        <v>4</v>
      </c>
      <c r="V342" s="326"/>
      <c r="W342" s="331">
        <v>7</v>
      </c>
      <c r="X342" s="332">
        <v>1.75</v>
      </c>
      <c r="Y342" s="333">
        <v>5577.25</v>
      </c>
      <c r="Z342" s="333">
        <v>1910.25</v>
      </c>
      <c r="AA342" s="474"/>
      <c r="AB342" s="475"/>
      <c r="AC342" s="474"/>
      <c r="AD342" s="475"/>
      <c r="AE342" s="474"/>
      <c r="AF342" s="475"/>
      <c r="AG342" s="474"/>
      <c r="AH342" s="475"/>
      <c r="AI342" s="331">
        <v>2</v>
      </c>
      <c r="AJ342" s="334">
        <v>0.2857142857142857</v>
      </c>
      <c r="AK342" s="331">
        <v>1</v>
      </c>
      <c r="AL342" s="334">
        <v>0.25</v>
      </c>
      <c r="AM342" s="324">
        <v>22309</v>
      </c>
      <c r="AN342" s="510"/>
      <c r="AO342" s="496"/>
      <c r="AP342" s="333">
        <v>22309</v>
      </c>
      <c r="AQ342" s="510"/>
      <c r="AR342" s="475"/>
      <c r="AS342" s="324">
        <v>22309</v>
      </c>
      <c r="AT342" s="462"/>
      <c r="AU342" s="333">
        <v>22309</v>
      </c>
      <c r="AV342" s="333">
        <v>7641</v>
      </c>
      <c r="AW342" s="334">
        <v>0.34250750818055492</v>
      </c>
      <c r="AX342" s="510"/>
      <c r="AY342" s="475"/>
      <c r="AZ342" s="333">
        <v>7641</v>
      </c>
      <c r="BA342" s="334">
        <v>0.34250750818055492</v>
      </c>
      <c r="BB342" s="333">
        <v>180</v>
      </c>
      <c r="BC342" s="334">
        <v>2.3557126030624265E-2</v>
      </c>
      <c r="BD342" s="474"/>
      <c r="BE342" s="475"/>
      <c r="BF342" s="331">
        <v>180</v>
      </c>
      <c r="BG342" s="334">
        <v>2.3557126030624265E-2</v>
      </c>
      <c r="BH342" s="333">
        <v>140</v>
      </c>
      <c r="BI342" s="334">
        <v>0.77777777777777779</v>
      </c>
      <c r="BJ342" s="474"/>
      <c r="BK342" s="475" t="s">
        <v>320</v>
      </c>
      <c r="BL342" s="331">
        <v>140</v>
      </c>
      <c r="BM342" s="334">
        <v>0.77777777777777779</v>
      </c>
      <c r="BN342" s="333">
        <v>121</v>
      </c>
      <c r="BO342" s="334">
        <v>1.58356236094752E-2</v>
      </c>
      <c r="BP342" s="333">
        <v>276</v>
      </c>
      <c r="BQ342" s="334">
        <v>3.6120926580290535E-2</v>
      </c>
      <c r="BR342" s="333">
        <v>397</v>
      </c>
      <c r="BS342" s="334">
        <v>5.1956550189765735E-2</v>
      </c>
      <c r="BT342" s="331">
        <v>4</v>
      </c>
      <c r="BU342" s="334">
        <v>0.5714285714285714</v>
      </c>
      <c r="BV342" s="331">
        <v>2</v>
      </c>
      <c r="BW342" s="334">
        <v>0.5</v>
      </c>
      <c r="BX342" s="490" t="s">
        <v>320</v>
      </c>
    </row>
    <row r="343" spans="1:76" x14ac:dyDescent="0.25">
      <c r="A343" s="293" t="s">
        <v>50</v>
      </c>
      <c r="B343" s="293" t="s">
        <v>56</v>
      </c>
      <c r="C343" s="293" t="s">
        <v>58</v>
      </c>
      <c r="D343" s="312" t="s">
        <v>476</v>
      </c>
      <c r="E343" s="312" t="s">
        <v>490</v>
      </c>
      <c r="F343" s="312" t="s">
        <v>491</v>
      </c>
      <c r="G343" s="312" t="s">
        <v>864</v>
      </c>
      <c r="H343" s="303" t="s">
        <v>958</v>
      </c>
      <c r="I343" s="312" t="s">
        <v>962</v>
      </c>
      <c r="J343" s="312" t="s">
        <v>478</v>
      </c>
      <c r="K343" s="677"/>
      <c r="L343" s="677"/>
      <c r="M343" s="678"/>
      <c r="N343" s="677"/>
      <c r="O343" s="677"/>
      <c r="P343" s="677"/>
      <c r="Q343" s="679"/>
      <c r="R343" s="679"/>
      <c r="S343" s="679"/>
      <c r="T343" s="330" t="s">
        <v>768</v>
      </c>
      <c r="U343" s="325">
        <v>2</v>
      </c>
      <c r="V343" s="326"/>
      <c r="W343" s="331">
        <v>3</v>
      </c>
      <c r="X343" s="332">
        <v>1.5</v>
      </c>
      <c r="Y343" s="333">
        <v>6867.5</v>
      </c>
      <c r="Z343" s="333">
        <v>2758</v>
      </c>
      <c r="AA343" s="474"/>
      <c r="AB343" s="475"/>
      <c r="AC343" s="474"/>
      <c r="AD343" s="475"/>
      <c r="AE343" s="474"/>
      <c r="AF343" s="475"/>
      <c r="AG343" s="474"/>
      <c r="AH343" s="475"/>
      <c r="AI343" s="475"/>
      <c r="AJ343" s="475"/>
      <c r="AK343" s="475"/>
      <c r="AL343" s="475"/>
      <c r="AM343" s="324">
        <v>13735</v>
      </c>
      <c r="AN343" s="510"/>
      <c r="AO343" s="496"/>
      <c r="AP343" s="333">
        <v>13735</v>
      </c>
      <c r="AQ343" s="510"/>
      <c r="AR343" s="475"/>
      <c r="AS343" s="324">
        <v>13735</v>
      </c>
      <c r="AT343" s="462"/>
      <c r="AU343" s="333">
        <v>13735</v>
      </c>
      <c r="AV343" s="333">
        <v>5516</v>
      </c>
      <c r="AW343" s="334">
        <v>0.40160174736075721</v>
      </c>
      <c r="AX343" s="510"/>
      <c r="AY343" s="475"/>
      <c r="AZ343" s="333">
        <v>5516</v>
      </c>
      <c r="BA343" s="334">
        <v>0.40160174736075721</v>
      </c>
      <c r="BB343" s="333">
        <v>52</v>
      </c>
      <c r="BC343" s="334">
        <v>9.4271211022480053E-3</v>
      </c>
      <c r="BD343" s="474"/>
      <c r="BE343" s="475"/>
      <c r="BF343" s="331">
        <v>52</v>
      </c>
      <c r="BG343" s="334">
        <v>9.4271211022480053E-3</v>
      </c>
      <c r="BH343" s="333">
        <v>40</v>
      </c>
      <c r="BI343" s="334">
        <v>0.76923076923076927</v>
      </c>
      <c r="BJ343" s="474"/>
      <c r="BK343" s="475" t="s">
        <v>320</v>
      </c>
      <c r="BL343" s="331">
        <v>40</v>
      </c>
      <c r="BM343" s="334">
        <v>0.76923076923076927</v>
      </c>
      <c r="BN343" s="333">
        <v>20</v>
      </c>
      <c r="BO343" s="334">
        <v>3.6258158085569255E-3</v>
      </c>
      <c r="BP343" s="333">
        <v>353</v>
      </c>
      <c r="BQ343" s="334">
        <v>6.3995649021029735E-2</v>
      </c>
      <c r="BR343" s="333">
        <v>373</v>
      </c>
      <c r="BS343" s="334">
        <v>6.7621464829586655E-2</v>
      </c>
      <c r="BT343" s="331">
        <v>1</v>
      </c>
      <c r="BU343" s="334">
        <v>0.33333333333333331</v>
      </c>
      <c r="BV343" s="331">
        <v>1</v>
      </c>
      <c r="BW343" s="334">
        <v>0.5</v>
      </c>
      <c r="BX343" s="490" t="s">
        <v>320</v>
      </c>
    </row>
    <row r="344" spans="1:76" x14ac:dyDescent="0.25">
      <c r="A344" s="293" t="s">
        <v>50</v>
      </c>
      <c r="B344" s="293" t="s">
        <v>59</v>
      </c>
      <c r="C344" s="293" t="s">
        <v>475</v>
      </c>
      <c r="D344" s="312" t="s">
        <v>482</v>
      </c>
      <c r="E344" s="312" t="s">
        <v>490</v>
      </c>
      <c r="F344" s="312" t="s">
        <v>491</v>
      </c>
      <c r="G344" s="312" t="s">
        <v>864</v>
      </c>
      <c r="H344" s="303" t="s">
        <v>958</v>
      </c>
      <c r="I344" s="312" t="s">
        <v>962</v>
      </c>
      <c r="J344" s="312" t="s">
        <v>478</v>
      </c>
      <c r="K344" s="677"/>
      <c r="L344" s="719"/>
      <c r="M344" s="719"/>
      <c r="N344" s="677"/>
      <c r="O344" s="677"/>
      <c r="P344" s="677"/>
      <c r="Q344" s="708"/>
      <c r="R344" s="708"/>
      <c r="S344" s="708"/>
      <c r="T344" s="313" t="s">
        <v>768</v>
      </c>
      <c r="U344" s="325">
        <v>1</v>
      </c>
      <c r="V344" s="326"/>
      <c r="W344" s="331">
        <v>3</v>
      </c>
      <c r="X344" s="332">
        <v>3</v>
      </c>
      <c r="Y344" s="333">
        <v>36077</v>
      </c>
      <c r="Z344" s="333">
        <v>13187</v>
      </c>
      <c r="AA344" s="331">
        <v>0</v>
      </c>
      <c r="AB344" s="474"/>
      <c r="AC344" s="331">
        <v>2</v>
      </c>
      <c r="AD344" s="334" t="s">
        <v>853</v>
      </c>
      <c r="AE344" s="331">
        <v>1</v>
      </c>
      <c r="AF344" s="334">
        <v>1</v>
      </c>
      <c r="AG344" s="331">
        <v>1</v>
      </c>
      <c r="AH344" s="475"/>
      <c r="AI344" s="475"/>
      <c r="AJ344" s="475"/>
      <c r="AK344" s="475"/>
      <c r="AL344" s="475"/>
      <c r="AM344" s="324">
        <v>36044</v>
      </c>
      <c r="AN344" s="333">
        <v>33</v>
      </c>
      <c r="AO344" s="335">
        <v>9.1471020317653907E-4</v>
      </c>
      <c r="AP344" s="333">
        <v>36077</v>
      </c>
      <c r="AQ344" s="333">
        <v>51714</v>
      </c>
      <c r="AR344" s="334">
        <v>0.69762540124531069</v>
      </c>
      <c r="AS344" s="324">
        <v>36044</v>
      </c>
      <c r="AT344" s="324">
        <v>33</v>
      </c>
      <c r="AU344" s="333">
        <v>36077</v>
      </c>
      <c r="AV344" s="333">
        <v>13157</v>
      </c>
      <c r="AW344" s="334">
        <v>0.36502607923648872</v>
      </c>
      <c r="AX344" s="333">
        <v>30</v>
      </c>
      <c r="AY344" s="334">
        <v>0.90909090909090906</v>
      </c>
      <c r="AZ344" s="333">
        <v>13187</v>
      </c>
      <c r="BA344" s="334">
        <v>0.36552374088754608</v>
      </c>
      <c r="BB344" s="333">
        <v>232</v>
      </c>
      <c r="BC344" s="334">
        <v>1.7633199057535912E-2</v>
      </c>
      <c r="BD344" s="331">
        <v>5</v>
      </c>
      <c r="BE344" s="334">
        <v>0.16666666666666666</v>
      </c>
      <c r="BF344" s="331">
        <v>237</v>
      </c>
      <c r="BG344" s="334">
        <v>1.7972245393190263E-2</v>
      </c>
      <c r="BH344" s="333">
        <v>178</v>
      </c>
      <c r="BI344" s="334">
        <v>0.76724137931034486</v>
      </c>
      <c r="BJ344" s="331">
        <v>2</v>
      </c>
      <c r="BK344" s="334">
        <v>0.4</v>
      </c>
      <c r="BL344" s="331">
        <v>180</v>
      </c>
      <c r="BM344" s="334">
        <v>0.759493670886076</v>
      </c>
      <c r="BN344" s="333">
        <v>21</v>
      </c>
      <c r="BO344" s="334">
        <v>1.5924774399029347E-3</v>
      </c>
      <c r="BP344" s="333">
        <v>333</v>
      </c>
      <c r="BQ344" s="334">
        <v>2.5252142261317966E-2</v>
      </c>
      <c r="BR344" s="333">
        <v>354</v>
      </c>
      <c r="BS344" s="334">
        <v>2.6844619701220901E-2</v>
      </c>
      <c r="BT344" s="331">
        <v>1</v>
      </c>
      <c r="BU344" s="334">
        <v>0.33333333333333331</v>
      </c>
      <c r="BV344" s="474">
        <v>0</v>
      </c>
      <c r="BW344" s="475"/>
      <c r="BX344" s="490" t="s">
        <v>320</v>
      </c>
    </row>
    <row r="345" spans="1:76" x14ac:dyDescent="0.25">
      <c r="A345" s="293" t="s">
        <v>50</v>
      </c>
      <c r="B345" s="293" t="s">
        <v>51</v>
      </c>
      <c r="C345" s="293" t="s">
        <v>52</v>
      </c>
      <c r="D345" s="312" t="s">
        <v>514</v>
      </c>
      <c r="E345" s="312" t="s">
        <v>477</v>
      </c>
      <c r="F345" s="312" t="s">
        <v>491</v>
      </c>
      <c r="G345" s="312" t="s">
        <v>864</v>
      </c>
      <c r="H345" s="303" t="s">
        <v>958</v>
      </c>
      <c r="I345" s="312" t="s">
        <v>962</v>
      </c>
      <c r="J345" s="312" t="s">
        <v>478</v>
      </c>
      <c r="K345" s="677"/>
      <c r="L345" s="681"/>
      <c r="M345" s="680"/>
      <c r="N345" s="677"/>
      <c r="O345" s="677"/>
      <c r="P345" s="677"/>
      <c r="Q345" s="679"/>
      <c r="R345" s="679"/>
      <c r="S345" s="679"/>
      <c r="T345" s="313" t="s">
        <v>768</v>
      </c>
      <c r="U345" s="325">
        <v>2</v>
      </c>
      <c r="V345" s="326"/>
      <c r="W345" s="331">
        <v>5</v>
      </c>
      <c r="X345" s="332">
        <v>2.5</v>
      </c>
      <c r="Y345" s="333">
        <v>35034.5</v>
      </c>
      <c r="Z345" s="333">
        <v>12821.5</v>
      </c>
      <c r="AA345" s="474"/>
      <c r="AB345" s="475"/>
      <c r="AC345" s="474"/>
      <c r="AD345" s="481"/>
      <c r="AE345" s="474"/>
      <c r="AF345" s="475"/>
      <c r="AG345" s="474"/>
      <c r="AH345" s="475"/>
      <c r="AI345" s="331">
        <v>2</v>
      </c>
      <c r="AJ345" s="334">
        <v>0.4</v>
      </c>
      <c r="AK345" s="331">
        <v>2</v>
      </c>
      <c r="AL345" s="334">
        <v>1</v>
      </c>
      <c r="AM345" s="324">
        <v>70069</v>
      </c>
      <c r="AN345" s="510"/>
      <c r="AO345" s="496"/>
      <c r="AP345" s="333">
        <v>70069</v>
      </c>
      <c r="AQ345" s="333"/>
      <c r="AR345" s="474"/>
      <c r="AS345" s="324">
        <v>70069</v>
      </c>
      <c r="AT345" s="462"/>
      <c r="AU345" s="333">
        <v>70069</v>
      </c>
      <c r="AV345" s="333">
        <v>25643</v>
      </c>
      <c r="AW345" s="334">
        <v>0.36596783170874425</v>
      </c>
      <c r="AX345" s="510"/>
      <c r="AY345" s="475"/>
      <c r="AZ345" s="333">
        <v>25643</v>
      </c>
      <c r="BA345" s="334">
        <v>0.36596783170874425</v>
      </c>
      <c r="BB345" s="333">
        <v>320</v>
      </c>
      <c r="BC345" s="334">
        <v>1.2479039113988222E-2</v>
      </c>
      <c r="BD345" s="474"/>
      <c r="BE345" s="475"/>
      <c r="BF345" s="331">
        <v>320</v>
      </c>
      <c r="BG345" s="334">
        <v>1.2479039113988222E-2</v>
      </c>
      <c r="BH345" s="333">
        <v>180</v>
      </c>
      <c r="BI345" s="334">
        <v>0.5625</v>
      </c>
      <c r="BJ345" s="474"/>
      <c r="BK345" s="475" t="s">
        <v>320</v>
      </c>
      <c r="BL345" s="331">
        <v>180</v>
      </c>
      <c r="BM345" s="334">
        <v>0.5625</v>
      </c>
      <c r="BN345" s="333">
        <v>100</v>
      </c>
      <c r="BO345" s="334">
        <v>3.8996997231213197E-3</v>
      </c>
      <c r="BP345" s="333">
        <v>1204</v>
      </c>
      <c r="BQ345" s="334">
        <v>4.6952384666380687E-2</v>
      </c>
      <c r="BR345" s="333">
        <v>1304</v>
      </c>
      <c r="BS345" s="334">
        <v>5.0852084389502006E-2</v>
      </c>
      <c r="BT345" s="331">
        <v>2</v>
      </c>
      <c r="BU345" s="334">
        <v>0.4</v>
      </c>
      <c r="BV345" s="331">
        <v>1</v>
      </c>
      <c r="BW345" s="334">
        <v>0.5</v>
      </c>
      <c r="BX345" s="490" t="s">
        <v>320</v>
      </c>
    </row>
    <row r="346" spans="1:76" x14ac:dyDescent="0.25">
      <c r="A346" s="293" t="s">
        <v>50</v>
      </c>
      <c r="B346" s="293" t="s">
        <v>51</v>
      </c>
      <c r="C346" s="293" t="s">
        <v>53</v>
      </c>
      <c r="D346" s="312" t="s">
        <v>514</v>
      </c>
      <c r="E346" s="312" t="s">
        <v>477</v>
      </c>
      <c r="F346" s="312" t="s">
        <v>491</v>
      </c>
      <c r="G346" s="312" t="s">
        <v>864</v>
      </c>
      <c r="H346" s="303" t="s">
        <v>958</v>
      </c>
      <c r="I346" s="312" t="s">
        <v>962</v>
      </c>
      <c r="J346" s="312" t="s">
        <v>478</v>
      </c>
      <c r="K346" s="677"/>
      <c r="L346" s="677"/>
      <c r="M346" s="678"/>
      <c r="N346" s="677"/>
      <c r="O346" s="677"/>
      <c r="P346" s="677"/>
      <c r="Q346" s="679"/>
      <c r="R346" s="679"/>
      <c r="S346" s="679"/>
      <c r="T346" s="313" t="s">
        <v>768</v>
      </c>
      <c r="U346" s="325">
        <v>1</v>
      </c>
      <c r="V346" s="326"/>
      <c r="W346" s="331">
        <v>4</v>
      </c>
      <c r="X346" s="332">
        <v>4</v>
      </c>
      <c r="Y346" s="333">
        <v>36044</v>
      </c>
      <c r="Z346" s="333">
        <v>13157</v>
      </c>
      <c r="AA346" s="474"/>
      <c r="AB346" s="475"/>
      <c r="AC346" s="474"/>
      <c r="AD346" s="475"/>
      <c r="AE346" s="474"/>
      <c r="AF346" s="475"/>
      <c r="AG346" s="474"/>
      <c r="AH346" s="475"/>
      <c r="AI346" s="474"/>
      <c r="AJ346" s="475"/>
      <c r="AK346" s="474"/>
      <c r="AL346" s="475"/>
      <c r="AM346" s="324">
        <v>36044</v>
      </c>
      <c r="AN346" s="510"/>
      <c r="AO346" s="496"/>
      <c r="AP346" s="333">
        <v>36044</v>
      </c>
      <c r="AQ346" s="603">
        <v>51714</v>
      </c>
      <c r="AR346" s="334">
        <v>0.69698727617279654</v>
      </c>
      <c r="AS346" s="324">
        <v>36044</v>
      </c>
      <c r="AT346" s="462"/>
      <c r="AU346" s="333">
        <v>36044</v>
      </c>
      <c r="AV346" s="333">
        <v>13157</v>
      </c>
      <c r="AW346" s="334">
        <v>0.36502607923648872</v>
      </c>
      <c r="AX346" s="510"/>
      <c r="AY346" s="475"/>
      <c r="AZ346" s="333">
        <v>13157</v>
      </c>
      <c r="BA346" s="334">
        <v>0.36502607923648872</v>
      </c>
      <c r="BB346" s="510"/>
      <c r="BC346" s="475" t="s">
        <v>320</v>
      </c>
      <c r="BD346" s="474"/>
      <c r="BE346" s="475"/>
      <c r="BF346" s="474" t="s">
        <v>320</v>
      </c>
      <c r="BG346" s="470"/>
      <c r="BH346" s="333">
        <v>180</v>
      </c>
      <c r="BI346" s="475" t="s">
        <v>320</v>
      </c>
      <c r="BJ346" s="474"/>
      <c r="BK346" s="475" t="s">
        <v>320</v>
      </c>
      <c r="BL346" s="331">
        <v>180</v>
      </c>
      <c r="BM346" s="475" t="s">
        <v>320</v>
      </c>
      <c r="BN346" s="333">
        <v>1536</v>
      </c>
      <c r="BO346" s="334">
        <v>0.11674393858782398</v>
      </c>
      <c r="BP346" s="333">
        <v>776</v>
      </c>
      <c r="BQ346" s="334">
        <v>5.8980010640723571E-2</v>
      </c>
      <c r="BR346" s="333">
        <v>2312</v>
      </c>
      <c r="BS346" s="334">
        <v>0.17572394922854753</v>
      </c>
      <c r="BT346" s="331">
        <v>2</v>
      </c>
      <c r="BU346" s="334">
        <v>0.5</v>
      </c>
      <c r="BV346" s="331">
        <v>1</v>
      </c>
      <c r="BW346" s="334">
        <v>1</v>
      </c>
      <c r="BX346" s="490" t="s">
        <v>320</v>
      </c>
    </row>
    <row r="347" spans="1:76" x14ac:dyDescent="0.25">
      <c r="A347" s="293" t="s">
        <v>50</v>
      </c>
      <c r="B347" s="293" t="s">
        <v>51</v>
      </c>
      <c r="C347" s="293" t="s">
        <v>54</v>
      </c>
      <c r="D347" s="314" t="s">
        <v>514</v>
      </c>
      <c r="E347" s="312" t="s">
        <v>477</v>
      </c>
      <c r="F347" s="312" t="s">
        <v>491</v>
      </c>
      <c r="G347" s="312" t="s">
        <v>864</v>
      </c>
      <c r="H347" s="303" t="s">
        <v>958</v>
      </c>
      <c r="I347" s="312" t="s">
        <v>962</v>
      </c>
      <c r="J347" s="312" t="s">
        <v>478</v>
      </c>
      <c r="K347" s="677"/>
      <c r="L347" s="677"/>
      <c r="M347" s="678"/>
      <c r="N347" s="677"/>
      <c r="O347" s="677"/>
      <c r="P347" s="677"/>
      <c r="Q347" s="679"/>
      <c r="R347" s="679"/>
      <c r="S347" s="679"/>
      <c r="T347" s="330" t="s">
        <v>768</v>
      </c>
      <c r="U347" s="325">
        <v>1</v>
      </c>
      <c r="V347" s="326"/>
      <c r="W347" s="331">
        <v>2</v>
      </c>
      <c r="X347" s="332">
        <v>2</v>
      </c>
      <c r="Y347" s="333">
        <v>28942</v>
      </c>
      <c r="Z347" s="333">
        <v>11796</v>
      </c>
      <c r="AA347" s="474"/>
      <c r="AB347" s="475"/>
      <c r="AC347" s="474"/>
      <c r="AD347" s="475"/>
      <c r="AE347" s="474"/>
      <c r="AF347" s="475"/>
      <c r="AG347" s="474"/>
      <c r="AH347" s="475"/>
      <c r="AI347" s="474"/>
      <c r="AJ347" s="475"/>
      <c r="AK347" s="474"/>
      <c r="AL347" s="475"/>
      <c r="AM347" s="324">
        <v>28942</v>
      </c>
      <c r="AN347" s="510"/>
      <c r="AO347" s="496"/>
      <c r="AP347" s="333">
        <v>28942</v>
      </c>
      <c r="AQ347" s="333"/>
      <c r="AR347" s="474"/>
      <c r="AS347" s="324">
        <v>28942</v>
      </c>
      <c r="AT347" s="462"/>
      <c r="AU347" s="333">
        <v>28942</v>
      </c>
      <c r="AV347" s="333">
        <v>11796</v>
      </c>
      <c r="AW347" s="334">
        <v>0.40757376822610741</v>
      </c>
      <c r="AX347" s="510"/>
      <c r="AY347" s="475"/>
      <c r="AZ347" s="333">
        <v>11796</v>
      </c>
      <c r="BA347" s="334">
        <v>0.40757376822610741</v>
      </c>
      <c r="BB347" s="510"/>
      <c r="BC347" s="475" t="s">
        <v>320</v>
      </c>
      <c r="BD347" s="474"/>
      <c r="BE347" s="475"/>
      <c r="BF347" s="474" t="s">
        <v>320</v>
      </c>
      <c r="BG347" s="470"/>
      <c r="BH347" s="333">
        <v>124</v>
      </c>
      <c r="BI347" s="475" t="s">
        <v>320</v>
      </c>
      <c r="BJ347" s="474"/>
      <c r="BK347" s="475" t="s">
        <v>320</v>
      </c>
      <c r="BL347" s="331">
        <v>124</v>
      </c>
      <c r="BM347" s="475" t="s">
        <v>320</v>
      </c>
      <c r="BN347" s="333">
        <v>7</v>
      </c>
      <c r="BO347" s="334">
        <v>5.9342149881315702E-4</v>
      </c>
      <c r="BP347" s="333">
        <v>774</v>
      </c>
      <c r="BQ347" s="334">
        <v>6.561546286876907E-2</v>
      </c>
      <c r="BR347" s="333">
        <v>781</v>
      </c>
      <c r="BS347" s="334">
        <v>6.6208884367582238E-2</v>
      </c>
      <c r="BT347" s="331">
        <v>0</v>
      </c>
      <c r="BU347" s="475"/>
      <c r="BV347" s="474"/>
      <c r="BW347" s="475"/>
      <c r="BX347" s="490" t="s">
        <v>320</v>
      </c>
    </row>
    <row r="348" spans="1:76" ht="13.8" thickBot="1" x14ac:dyDescent="0.3">
      <c r="A348" s="292" t="s">
        <v>50</v>
      </c>
      <c r="B348" s="292" t="s">
        <v>51</v>
      </c>
      <c r="C348" s="292" t="s">
        <v>55</v>
      </c>
      <c r="D348" s="368" t="s">
        <v>514</v>
      </c>
      <c r="E348" s="311" t="s">
        <v>477</v>
      </c>
      <c r="F348" s="311" t="s">
        <v>491</v>
      </c>
      <c r="G348" s="311" t="s">
        <v>864</v>
      </c>
      <c r="H348" s="563" t="s">
        <v>958</v>
      </c>
      <c r="I348" s="311" t="s">
        <v>962</v>
      </c>
      <c r="J348" s="311" t="s">
        <v>478</v>
      </c>
      <c r="K348" s="682"/>
      <c r="L348" s="682"/>
      <c r="M348" s="690"/>
      <c r="N348" s="682"/>
      <c r="O348" s="682"/>
      <c r="P348" s="682"/>
      <c r="Q348" s="696"/>
      <c r="R348" s="696"/>
      <c r="S348" s="696"/>
      <c r="T348" s="360" t="s">
        <v>770</v>
      </c>
      <c r="U348" s="344">
        <v>1</v>
      </c>
      <c r="V348" s="345">
        <v>1</v>
      </c>
      <c r="W348" s="345">
        <v>1</v>
      </c>
      <c r="X348" s="346">
        <v>1</v>
      </c>
      <c r="Y348" s="347">
        <v>31300</v>
      </c>
      <c r="Z348" s="580" t="s">
        <v>320</v>
      </c>
      <c r="AA348" s="476"/>
      <c r="AB348" s="477"/>
      <c r="AC348" s="476"/>
      <c r="AD348" s="477"/>
      <c r="AE348" s="476"/>
      <c r="AF348" s="477"/>
      <c r="AG348" s="476"/>
      <c r="AH348" s="477"/>
      <c r="AI348" s="476"/>
      <c r="AJ348" s="477"/>
      <c r="AK348" s="476"/>
      <c r="AL348" s="477"/>
      <c r="AM348" s="343">
        <v>31300</v>
      </c>
      <c r="AN348" s="580"/>
      <c r="AO348" s="516"/>
      <c r="AP348" s="580">
        <v>31300</v>
      </c>
      <c r="AQ348" s="580"/>
      <c r="AR348" s="476"/>
      <c r="AS348" s="467" t="s">
        <v>320</v>
      </c>
      <c r="AT348" s="467"/>
      <c r="AU348" s="580" t="s">
        <v>320</v>
      </c>
      <c r="AV348" s="580"/>
      <c r="AW348" s="477" t="s">
        <v>320</v>
      </c>
      <c r="AX348" s="580"/>
      <c r="AY348" s="477"/>
      <c r="AZ348" s="580" t="s">
        <v>320</v>
      </c>
      <c r="BA348" s="477" t="s">
        <v>320</v>
      </c>
      <c r="BB348" s="580"/>
      <c r="BC348" s="477" t="s">
        <v>320</v>
      </c>
      <c r="BD348" s="476"/>
      <c r="BE348" s="477"/>
      <c r="BF348" s="476" t="s">
        <v>320</v>
      </c>
      <c r="BG348" s="477" t="s">
        <v>320</v>
      </c>
      <c r="BH348" s="580"/>
      <c r="BI348" s="477" t="s">
        <v>320</v>
      </c>
      <c r="BJ348" s="476"/>
      <c r="BK348" s="477" t="s">
        <v>320</v>
      </c>
      <c r="BL348" s="476" t="s">
        <v>320</v>
      </c>
      <c r="BM348" s="477" t="s">
        <v>320</v>
      </c>
      <c r="BN348" s="580"/>
      <c r="BO348" s="477" t="s">
        <v>320</v>
      </c>
      <c r="BP348" s="580"/>
      <c r="BQ348" s="477" t="s">
        <v>320</v>
      </c>
      <c r="BR348" s="580" t="s">
        <v>320</v>
      </c>
      <c r="BS348" s="477" t="s">
        <v>320</v>
      </c>
      <c r="BT348" s="345">
        <v>0</v>
      </c>
      <c r="BU348" s="477"/>
      <c r="BV348" s="476"/>
      <c r="BW348" s="477"/>
      <c r="BX348" s="503" t="s">
        <v>320</v>
      </c>
    </row>
    <row r="349" spans="1:76" x14ac:dyDescent="0.25">
      <c r="A349" s="291" t="s">
        <v>60</v>
      </c>
      <c r="B349" s="291" t="s">
        <v>61</v>
      </c>
      <c r="C349" s="291" t="s">
        <v>475</v>
      </c>
      <c r="D349" s="314" t="s">
        <v>480</v>
      </c>
      <c r="E349" s="314" t="s">
        <v>477</v>
      </c>
      <c r="F349" s="314" t="s">
        <v>478</v>
      </c>
      <c r="G349" s="314" t="s">
        <v>861</v>
      </c>
      <c r="H349" s="314" t="s">
        <v>959</v>
      </c>
      <c r="I349" s="314" t="s">
        <v>961</v>
      </c>
      <c r="J349" s="314"/>
      <c r="K349" s="674"/>
      <c r="L349" s="674"/>
      <c r="M349" s="675"/>
      <c r="N349" s="674"/>
      <c r="O349" s="674"/>
      <c r="P349" s="674"/>
      <c r="Q349" s="676"/>
      <c r="R349" s="676"/>
      <c r="S349" s="676"/>
      <c r="T349" s="315" t="s">
        <v>768</v>
      </c>
      <c r="U349" s="317">
        <v>4</v>
      </c>
      <c r="V349" s="318"/>
      <c r="W349" s="338">
        <v>5</v>
      </c>
      <c r="X349" s="339">
        <v>1.25</v>
      </c>
      <c r="Y349" s="340">
        <v>1699.75</v>
      </c>
      <c r="Z349" s="340">
        <v>922.25</v>
      </c>
      <c r="AA349" s="481"/>
      <c r="AB349" s="481"/>
      <c r="AC349" s="481"/>
      <c r="AD349" s="481"/>
      <c r="AE349" s="481"/>
      <c r="AF349" s="481"/>
      <c r="AG349" s="481"/>
      <c r="AH349" s="481"/>
      <c r="AI349" s="338">
        <v>1</v>
      </c>
      <c r="AJ349" s="341">
        <v>0.2</v>
      </c>
      <c r="AK349" s="338">
        <v>1</v>
      </c>
      <c r="AL349" s="341">
        <v>0.25</v>
      </c>
      <c r="AM349" s="316">
        <v>6584</v>
      </c>
      <c r="AN349" s="340">
        <v>215</v>
      </c>
      <c r="AO349" s="359">
        <v>3.1622297396675984E-2</v>
      </c>
      <c r="AP349" s="340">
        <v>6799</v>
      </c>
      <c r="AQ349" s="340">
        <v>28224</v>
      </c>
      <c r="AR349" s="341">
        <v>0.24089427437641722</v>
      </c>
      <c r="AS349" s="316">
        <v>6584</v>
      </c>
      <c r="AT349" s="316">
        <v>215</v>
      </c>
      <c r="AU349" s="340">
        <v>6799</v>
      </c>
      <c r="AV349" s="340">
        <v>3493</v>
      </c>
      <c r="AW349" s="341">
        <v>0.53052855407047383</v>
      </c>
      <c r="AX349" s="340">
        <v>196</v>
      </c>
      <c r="AY349" s="341">
        <v>0.91162790697674423</v>
      </c>
      <c r="AZ349" s="340">
        <v>3689</v>
      </c>
      <c r="BA349" s="341">
        <v>0.54257979114575672</v>
      </c>
      <c r="BB349" s="340">
        <v>61</v>
      </c>
      <c r="BC349" s="341">
        <v>1.7463498425422275E-2</v>
      </c>
      <c r="BD349" s="338">
        <v>13</v>
      </c>
      <c r="BE349" s="341">
        <v>6.6326530612244902E-2</v>
      </c>
      <c r="BF349" s="338">
        <v>74</v>
      </c>
      <c r="BG349" s="341">
        <v>2.0059636757928979E-2</v>
      </c>
      <c r="BH349" s="340">
        <v>55</v>
      </c>
      <c r="BI349" s="341">
        <v>0.90163934426229508</v>
      </c>
      <c r="BJ349" s="338">
        <v>9</v>
      </c>
      <c r="BK349" s="341">
        <v>0.69230769230769229</v>
      </c>
      <c r="BL349" s="338">
        <v>64</v>
      </c>
      <c r="BM349" s="341">
        <v>0.86486486486486491</v>
      </c>
      <c r="BN349" s="340">
        <v>3</v>
      </c>
      <c r="BO349" s="341">
        <v>8.1322851721333698E-4</v>
      </c>
      <c r="BP349" s="340">
        <v>149</v>
      </c>
      <c r="BQ349" s="341">
        <v>4.0390349688262404E-2</v>
      </c>
      <c r="BR349" s="340">
        <v>152</v>
      </c>
      <c r="BS349" s="341">
        <v>4.1203578205475738E-2</v>
      </c>
      <c r="BT349" s="338">
        <v>1</v>
      </c>
      <c r="BU349" s="341">
        <v>0.2</v>
      </c>
      <c r="BV349" s="338">
        <v>1</v>
      </c>
      <c r="BW349" s="341">
        <v>0.25</v>
      </c>
      <c r="BX349" s="505" t="s">
        <v>320</v>
      </c>
    </row>
    <row r="350" spans="1:76" x14ac:dyDescent="0.25">
      <c r="A350" s="293" t="s">
        <v>60</v>
      </c>
      <c r="B350" s="293" t="s">
        <v>62</v>
      </c>
      <c r="C350" s="293" t="s">
        <v>63</v>
      </c>
      <c r="D350" s="362" t="s">
        <v>487</v>
      </c>
      <c r="E350" s="312" t="s">
        <v>477</v>
      </c>
      <c r="F350" s="312" t="s">
        <v>478</v>
      </c>
      <c r="G350" s="314" t="s">
        <v>861</v>
      </c>
      <c r="H350" s="314" t="s">
        <v>959</v>
      </c>
      <c r="I350" s="312" t="s">
        <v>961</v>
      </c>
      <c r="J350" s="312"/>
      <c r="K350" s="677"/>
      <c r="L350" s="677"/>
      <c r="M350" s="678"/>
      <c r="N350" s="677"/>
      <c r="O350" s="677"/>
      <c r="P350" s="677"/>
      <c r="Q350" s="679"/>
      <c r="R350" s="679"/>
      <c r="S350" s="679"/>
      <c r="T350" s="313" t="s">
        <v>770</v>
      </c>
      <c r="U350" s="325">
        <v>1</v>
      </c>
      <c r="V350" s="325">
        <v>1</v>
      </c>
      <c r="W350" s="325">
        <v>1</v>
      </c>
      <c r="X350" s="332">
        <v>1</v>
      </c>
      <c r="Y350" s="333">
        <v>1873</v>
      </c>
      <c r="Z350" s="475"/>
      <c r="AA350" s="475"/>
      <c r="AB350" s="475"/>
      <c r="AC350" s="475"/>
      <c r="AD350" s="481"/>
      <c r="AE350" s="475"/>
      <c r="AF350" s="475"/>
      <c r="AG350" s="475"/>
      <c r="AH350" s="475"/>
      <c r="AI350" s="475"/>
      <c r="AJ350" s="475"/>
      <c r="AK350" s="475"/>
      <c r="AL350" s="475"/>
      <c r="AM350" s="324">
        <v>1805</v>
      </c>
      <c r="AN350" s="333">
        <v>68</v>
      </c>
      <c r="AO350" s="335">
        <v>3.6305392418579815E-2</v>
      </c>
      <c r="AP350" s="333">
        <v>1873</v>
      </c>
      <c r="AQ350" s="424">
        <v>2469</v>
      </c>
      <c r="AR350" s="334">
        <v>0.7586067233697853</v>
      </c>
      <c r="AS350" s="462" t="s">
        <v>320</v>
      </c>
      <c r="AT350" s="462" t="s">
        <v>320</v>
      </c>
      <c r="AU350" s="510" t="s">
        <v>320</v>
      </c>
      <c r="AV350" s="510"/>
      <c r="AW350" s="475" t="s">
        <v>320</v>
      </c>
      <c r="AX350" s="510"/>
      <c r="AY350" s="475" t="s">
        <v>320</v>
      </c>
      <c r="AZ350" s="510" t="s">
        <v>320</v>
      </c>
      <c r="BA350" s="475" t="s">
        <v>320</v>
      </c>
      <c r="BB350" s="510"/>
      <c r="BC350" s="475" t="s">
        <v>320</v>
      </c>
      <c r="BD350" s="474"/>
      <c r="BE350" s="475" t="s">
        <v>320</v>
      </c>
      <c r="BF350" s="474" t="s">
        <v>320</v>
      </c>
      <c r="BG350" s="475" t="s">
        <v>320</v>
      </c>
      <c r="BH350" s="510"/>
      <c r="BI350" s="475" t="s">
        <v>320</v>
      </c>
      <c r="BJ350" s="474"/>
      <c r="BK350" s="475" t="s">
        <v>320</v>
      </c>
      <c r="BL350" s="474" t="s">
        <v>320</v>
      </c>
      <c r="BM350" s="475" t="s">
        <v>320</v>
      </c>
      <c r="BN350" s="510"/>
      <c r="BO350" s="475" t="s">
        <v>320</v>
      </c>
      <c r="BP350" s="510"/>
      <c r="BQ350" s="475" t="s">
        <v>320</v>
      </c>
      <c r="BR350" s="510" t="s">
        <v>320</v>
      </c>
      <c r="BS350" s="475" t="s">
        <v>320</v>
      </c>
      <c r="BT350" s="331">
        <v>0</v>
      </c>
      <c r="BU350" s="475"/>
      <c r="BV350" s="474"/>
      <c r="BW350" s="475"/>
      <c r="BX350" s="490" t="s">
        <v>320</v>
      </c>
    </row>
    <row r="351" spans="1:76" x14ac:dyDescent="0.25">
      <c r="A351" s="293" t="s">
        <v>60</v>
      </c>
      <c r="B351" s="293" t="s">
        <v>62</v>
      </c>
      <c r="C351" s="293" t="s">
        <v>64</v>
      </c>
      <c r="D351" s="362" t="s">
        <v>487</v>
      </c>
      <c r="E351" s="312" t="s">
        <v>477</v>
      </c>
      <c r="F351" s="312" t="s">
        <v>478</v>
      </c>
      <c r="G351" s="314" t="s">
        <v>861</v>
      </c>
      <c r="H351" s="314" t="s">
        <v>959</v>
      </c>
      <c r="I351" s="312" t="s">
        <v>961</v>
      </c>
      <c r="J351" s="312"/>
      <c r="K351" s="677"/>
      <c r="L351" s="677"/>
      <c r="M351" s="678"/>
      <c r="N351" s="677"/>
      <c r="O351" s="677"/>
      <c r="P351" s="677"/>
      <c r="Q351" s="679"/>
      <c r="R351" s="679"/>
      <c r="S351" s="679"/>
      <c r="T351" s="313" t="s">
        <v>768</v>
      </c>
      <c r="U351" s="325">
        <v>6</v>
      </c>
      <c r="V351" s="326"/>
      <c r="W351" s="331">
        <v>14</v>
      </c>
      <c r="X351" s="332">
        <v>2.3333333333333335</v>
      </c>
      <c r="Y351" s="333">
        <v>1715.5</v>
      </c>
      <c r="Z351" s="333">
        <v>711.33333333333337</v>
      </c>
      <c r="AA351" s="331">
        <v>4</v>
      </c>
      <c r="AB351" s="334">
        <v>0.2857142857142857</v>
      </c>
      <c r="AC351" s="475"/>
      <c r="AD351" s="475"/>
      <c r="AE351" s="331">
        <v>3</v>
      </c>
      <c r="AF351" s="334">
        <v>0.5</v>
      </c>
      <c r="AG351" s="331">
        <v>3</v>
      </c>
      <c r="AH351" s="475"/>
      <c r="AI351" s="475"/>
      <c r="AJ351" s="475"/>
      <c r="AK351" s="475"/>
      <c r="AL351" s="475"/>
      <c r="AM351" s="324">
        <v>10109</v>
      </c>
      <c r="AN351" s="333">
        <v>184</v>
      </c>
      <c r="AO351" s="335">
        <v>1.7876226561740989E-2</v>
      </c>
      <c r="AP351" s="333">
        <v>10293</v>
      </c>
      <c r="AQ351" s="425">
        <v>16722</v>
      </c>
      <c r="AR351" s="334">
        <v>0.61553641908862577</v>
      </c>
      <c r="AS351" s="324">
        <v>10109</v>
      </c>
      <c r="AT351" s="324">
        <v>184</v>
      </c>
      <c r="AU351" s="333">
        <v>10293</v>
      </c>
      <c r="AV351" s="333">
        <v>4092</v>
      </c>
      <c r="AW351" s="334">
        <v>0.4047878128400435</v>
      </c>
      <c r="AX351" s="333">
        <v>176</v>
      </c>
      <c r="AY351" s="334">
        <v>0.95652173913043481</v>
      </c>
      <c r="AZ351" s="333">
        <v>4268</v>
      </c>
      <c r="BA351" s="334">
        <v>0.41465073350820947</v>
      </c>
      <c r="BB351" s="333">
        <v>80</v>
      </c>
      <c r="BC351" s="334">
        <v>1.9550342130987292E-2</v>
      </c>
      <c r="BD351" s="331">
        <v>23</v>
      </c>
      <c r="BE351" s="334">
        <v>0.13068181818181818</v>
      </c>
      <c r="BF351" s="331">
        <v>103</v>
      </c>
      <c r="BG351" s="334">
        <v>2.4133083411433928E-2</v>
      </c>
      <c r="BH351" s="333">
        <v>75</v>
      </c>
      <c r="BI351" s="334">
        <v>0.9375</v>
      </c>
      <c r="BJ351" s="331">
        <v>19</v>
      </c>
      <c r="BK351" s="334">
        <v>0.82608695652173914</v>
      </c>
      <c r="BL351" s="331">
        <v>94</v>
      </c>
      <c r="BM351" s="334">
        <v>0.91262135922330101</v>
      </c>
      <c r="BN351" s="333">
        <v>14</v>
      </c>
      <c r="BO351" s="334">
        <v>3.2802249297094657E-3</v>
      </c>
      <c r="BP351" s="333">
        <v>20</v>
      </c>
      <c r="BQ351" s="334">
        <v>4.6860356138706651E-3</v>
      </c>
      <c r="BR351" s="333">
        <v>34</v>
      </c>
      <c r="BS351" s="334">
        <v>7.9662605435801316E-3</v>
      </c>
      <c r="BT351" s="331">
        <v>4</v>
      </c>
      <c r="BU351" s="334">
        <v>0.2857142857142857</v>
      </c>
      <c r="BV351" s="331">
        <v>2</v>
      </c>
      <c r="BW351" s="334">
        <v>0.33333333333333331</v>
      </c>
      <c r="BX351" s="490" t="s">
        <v>320</v>
      </c>
    </row>
    <row r="352" spans="1:76" x14ac:dyDescent="0.25">
      <c r="A352" s="293" t="s">
        <v>60</v>
      </c>
      <c r="B352" s="293" t="s">
        <v>62</v>
      </c>
      <c r="C352" s="293" t="s">
        <v>65</v>
      </c>
      <c r="D352" s="362" t="s">
        <v>487</v>
      </c>
      <c r="E352" s="312" t="s">
        <v>477</v>
      </c>
      <c r="F352" s="312" t="s">
        <v>478</v>
      </c>
      <c r="G352" s="314" t="s">
        <v>861</v>
      </c>
      <c r="H352" s="314" t="s">
        <v>959</v>
      </c>
      <c r="I352" s="312" t="s">
        <v>961</v>
      </c>
      <c r="J352" s="312"/>
      <c r="K352" s="520" t="s">
        <v>974</v>
      </c>
      <c r="L352" s="520" t="s">
        <v>777</v>
      </c>
      <c r="M352" s="521" t="s">
        <v>1074</v>
      </c>
      <c r="N352" s="520" t="s">
        <v>934</v>
      </c>
      <c r="O352" s="520" t="s">
        <v>990</v>
      </c>
      <c r="P352" s="520" t="s">
        <v>777</v>
      </c>
      <c r="Q352" s="511">
        <v>18862</v>
      </c>
      <c r="R352" s="511">
        <v>222</v>
      </c>
      <c r="S352" s="511">
        <v>36</v>
      </c>
      <c r="T352" s="313" t="s">
        <v>768</v>
      </c>
      <c r="U352" s="325">
        <v>3</v>
      </c>
      <c r="V352" s="326"/>
      <c r="W352" s="331">
        <v>7</v>
      </c>
      <c r="X352" s="332">
        <v>2.3333333333333335</v>
      </c>
      <c r="Y352" s="333">
        <v>2338</v>
      </c>
      <c r="Z352" s="333">
        <v>1229.6666666666667</v>
      </c>
      <c r="AA352" s="331">
        <v>3</v>
      </c>
      <c r="AB352" s="334">
        <v>0.42857142857142855</v>
      </c>
      <c r="AC352" s="475"/>
      <c r="AD352" s="475"/>
      <c r="AE352" s="331">
        <v>1</v>
      </c>
      <c r="AF352" s="334">
        <v>0.33333333333333331</v>
      </c>
      <c r="AG352" s="331">
        <v>1</v>
      </c>
      <c r="AH352" s="475"/>
      <c r="AI352" s="331">
        <v>4</v>
      </c>
      <c r="AJ352" s="334">
        <v>0.5714285714285714</v>
      </c>
      <c r="AK352" s="331">
        <v>1</v>
      </c>
      <c r="AL352" s="334">
        <v>0.33333333333333331</v>
      </c>
      <c r="AM352" s="324">
        <v>6799</v>
      </c>
      <c r="AN352" s="333">
        <v>215</v>
      </c>
      <c r="AO352" s="335">
        <v>3.0652979754776162E-2</v>
      </c>
      <c r="AP352" s="333">
        <v>7014</v>
      </c>
      <c r="AQ352" s="424">
        <v>9033</v>
      </c>
      <c r="AR352" s="334">
        <v>0.7764862172035869</v>
      </c>
      <c r="AS352" s="324">
        <v>6799</v>
      </c>
      <c r="AT352" s="324">
        <v>215</v>
      </c>
      <c r="AU352" s="333">
        <v>7014</v>
      </c>
      <c r="AV352" s="333">
        <v>3493</v>
      </c>
      <c r="AW352" s="334">
        <v>0.51375202235622885</v>
      </c>
      <c r="AX352" s="333">
        <v>196</v>
      </c>
      <c r="AY352" s="334">
        <v>0.91162790697674423</v>
      </c>
      <c r="AZ352" s="333">
        <v>3689</v>
      </c>
      <c r="BA352" s="334">
        <v>0.52594810379241519</v>
      </c>
      <c r="BB352" s="333">
        <v>61</v>
      </c>
      <c r="BC352" s="334">
        <v>1.7463498425422275E-2</v>
      </c>
      <c r="BD352" s="331">
        <v>13</v>
      </c>
      <c r="BE352" s="334">
        <v>6.6326530612244902E-2</v>
      </c>
      <c r="BF352" s="331">
        <v>74</v>
      </c>
      <c r="BG352" s="334">
        <v>2.0059636757928979E-2</v>
      </c>
      <c r="BH352" s="333">
        <v>55</v>
      </c>
      <c r="BI352" s="334">
        <v>0.90163934426229508</v>
      </c>
      <c r="BJ352" s="331">
        <v>9</v>
      </c>
      <c r="BK352" s="334">
        <v>0.69230769230769229</v>
      </c>
      <c r="BL352" s="331">
        <v>64</v>
      </c>
      <c r="BM352" s="334">
        <v>0.86486486486486491</v>
      </c>
      <c r="BN352" s="333">
        <v>19</v>
      </c>
      <c r="BO352" s="334">
        <v>5.1504472756844673E-3</v>
      </c>
      <c r="BP352" s="333">
        <v>12</v>
      </c>
      <c r="BQ352" s="334">
        <v>3.2529140688533479E-3</v>
      </c>
      <c r="BR352" s="333">
        <v>31</v>
      </c>
      <c r="BS352" s="334">
        <v>8.4033613445378148E-3</v>
      </c>
      <c r="BT352" s="331">
        <v>3</v>
      </c>
      <c r="BU352" s="334">
        <v>0.42857142857142855</v>
      </c>
      <c r="BV352" s="331">
        <v>1</v>
      </c>
      <c r="BW352" s="334">
        <v>0.33333333333333331</v>
      </c>
      <c r="BX352" s="490" t="s">
        <v>320</v>
      </c>
    </row>
    <row r="353" spans="1:76" ht="13.8" thickBot="1" x14ac:dyDescent="0.3">
      <c r="A353" s="292" t="s">
        <v>60</v>
      </c>
      <c r="B353" s="292" t="s">
        <v>62</v>
      </c>
      <c r="C353" s="292" t="s">
        <v>475</v>
      </c>
      <c r="D353" s="311" t="s">
        <v>482</v>
      </c>
      <c r="E353" s="311" t="s">
        <v>477</v>
      </c>
      <c r="F353" s="311" t="s">
        <v>478</v>
      </c>
      <c r="G353" s="368" t="s">
        <v>861</v>
      </c>
      <c r="H353" s="368" t="s">
        <v>959</v>
      </c>
      <c r="I353" s="311" t="s">
        <v>961</v>
      </c>
      <c r="J353" s="311"/>
      <c r="K353" s="682"/>
      <c r="L353" s="682"/>
      <c r="M353" s="690"/>
      <c r="N353" s="682"/>
      <c r="O353" s="682"/>
      <c r="P353" s="682"/>
      <c r="Q353" s="691"/>
      <c r="R353" s="691"/>
      <c r="S353" s="691"/>
      <c r="T353" s="360" t="s">
        <v>768</v>
      </c>
      <c r="U353" s="344">
        <v>1</v>
      </c>
      <c r="V353" s="545"/>
      <c r="W353" s="345">
        <v>2</v>
      </c>
      <c r="X353" s="346">
        <v>2</v>
      </c>
      <c r="Y353" s="347">
        <v>18862</v>
      </c>
      <c r="Z353" s="347">
        <v>8627</v>
      </c>
      <c r="AA353" s="345">
        <v>0</v>
      </c>
      <c r="AB353" s="476"/>
      <c r="AC353" s="345">
        <v>1</v>
      </c>
      <c r="AD353" s="348" t="s">
        <v>853</v>
      </c>
      <c r="AE353" s="345">
        <v>1</v>
      </c>
      <c r="AF353" s="348">
        <v>1</v>
      </c>
      <c r="AG353" s="345">
        <v>1</v>
      </c>
      <c r="AH353" s="477"/>
      <c r="AI353" s="477"/>
      <c r="AJ353" s="477"/>
      <c r="AK353" s="477"/>
      <c r="AL353" s="477"/>
      <c r="AM353" s="343">
        <v>18395</v>
      </c>
      <c r="AN353" s="347">
        <v>467</v>
      </c>
      <c r="AO353" s="349">
        <v>2.4758774255116106E-2</v>
      </c>
      <c r="AP353" s="347">
        <v>18862</v>
      </c>
      <c r="AQ353" s="347">
        <v>28224</v>
      </c>
      <c r="AR353" s="348">
        <v>0.66829648526077101</v>
      </c>
      <c r="AS353" s="343">
        <v>18395</v>
      </c>
      <c r="AT353" s="343">
        <v>467</v>
      </c>
      <c r="AU353" s="347">
        <v>18862</v>
      </c>
      <c r="AV353" s="347">
        <v>8198</v>
      </c>
      <c r="AW353" s="348">
        <v>0.44566458276705628</v>
      </c>
      <c r="AX353" s="347">
        <v>429</v>
      </c>
      <c r="AY353" s="348">
        <v>0.9186295503211992</v>
      </c>
      <c r="AZ353" s="347">
        <v>8627</v>
      </c>
      <c r="BA353" s="348">
        <v>0.45737461562930759</v>
      </c>
      <c r="BB353" s="347">
        <v>143</v>
      </c>
      <c r="BC353" s="348">
        <v>1.7443278848499635E-2</v>
      </c>
      <c r="BD353" s="345">
        <v>39</v>
      </c>
      <c r="BE353" s="348">
        <v>9.0909090909090912E-2</v>
      </c>
      <c r="BF353" s="345">
        <v>182</v>
      </c>
      <c r="BG353" s="348">
        <v>2.1096557320041731E-2</v>
      </c>
      <c r="BH353" s="347">
        <v>132</v>
      </c>
      <c r="BI353" s="348">
        <v>0.92307692307692313</v>
      </c>
      <c r="BJ353" s="345">
        <v>31</v>
      </c>
      <c r="BK353" s="348">
        <v>0.79487179487179482</v>
      </c>
      <c r="BL353" s="345">
        <v>163</v>
      </c>
      <c r="BM353" s="348">
        <v>0.89560439560439564</v>
      </c>
      <c r="BN353" s="347">
        <v>34</v>
      </c>
      <c r="BO353" s="348">
        <v>3.9411151037440596E-3</v>
      </c>
      <c r="BP353" s="347">
        <v>872</v>
      </c>
      <c r="BQ353" s="348">
        <v>0.10107801089602411</v>
      </c>
      <c r="BR353" s="347">
        <v>906</v>
      </c>
      <c r="BS353" s="348">
        <v>0.10501912599976818</v>
      </c>
      <c r="BT353" s="345">
        <v>1</v>
      </c>
      <c r="BU353" s="348">
        <v>0.5</v>
      </c>
      <c r="BV353" s="345">
        <v>1</v>
      </c>
      <c r="BW353" s="348">
        <v>1</v>
      </c>
      <c r="BX353" s="503" t="s">
        <v>320</v>
      </c>
    </row>
    <row r="354" spans="1:76" x14ac:dyDescent="0.25">
      <c r="A354" s="291" t="s">
        <v>66</v>
      </c>
      <c r="B354" s="291" t="s">
        <v>67</v>
      </c>
      <c r="C354" s="291" t="s">
        <v>475</v>
      </c>
      <c r="D354" s="314" t="s">
        <v>480</v>
      </c>
      <c r="E354" s="314" t="s">
        <v>477</v>
      </c>
      <c r="F354" s="314" t="s">
        <v>491</v>
      </c>
      <c r="G354" s="314" t="s">
        <v>941</v>
      </c>
      <c r="H354" s="314" t="s">
        <v>979</v>
      </c>
      <c r="I354" s="314" t="s">
        <v>961</v>
      </c>
      <c r="J354" s="314"/>
      <c r="K354" s="674"/>
      <c r="L354" s="674"/>
      <c r="M354" s="675"/>
      <c r="N354" s="674"/>
      <c r="O354" s="674"/>
      <c r="P354" s="674"/>
      <c r="Q354" s="676"/>
      <c r="R354" s="676"/>
      <c r="S354" s="676"/>
      <c r="T354" s="315" t="s">
        <v>770</v>
      </c>
      <c r="U354" s="317">
        <v>4</v>
      </c>
      <c r="V354" s="317">
        <v>3</v>
      </c>
      <c r="W354" s="317">
        <v>3</v>
      </c>
      <c r="X354" s="339">
        <v>0.75</v>
      </c>
      <c r="Y354" s="340">
        <v>65.5</v>
      </c>
      <c r="Z354" s="482" t="s">
        <v>320</v>
      </c>
      <c r="AA354" s="480"/>
      <c r="AB354" s="481"/>
      <c r="AC354" s="480"/>
      <c r="AD354" s="481"/>
      <c r="AE354" s="480"/>
      <c r="AF354" s="481"/>
      <c r="AG354" s="480"/>
      <c r="AH354" s="481"/>
      <c r="AI354" s="481"/>
      <c r="AJ354" s="481"/>
      <c r="AK354" s="481"/>
      <c r="AL354" s="481"/>
      <c r="AM354" s="316">
        <v>262</v>
      </c>
      <c r="AN354" s="480"/>
      <c r="AO354" s="480"/>
      <c r="AP354" s="340">
        <v>262</v>
      </c>
      <c r="AQ354" s="427">
        <v>370</v>
      </c>
      <c r="AR354" s="341">
        <v>0.70810810810810809</v>
      </c>
      <c r="AS354" s="466" t="s">
        <v>320</v>
      </c>
      <c r="AT354" s="466" t="s">
        <v>320</v>
      </c>
      <c r="AU354" s="482" t="s">
        <v>320</v>
      </c>
      <c r="AV354" s="482"/>
      <c r="AW354" s="481" t="s">
        <v>320</v>
      </c>
      <c r="AX354" s="482"/>
      <c r="AY354" s="481" t="s">
        <v>320</v>
      </c>
      <c r="AZ354" s="482" t="s">
        <v>320</v>
      </c>
      <c r="BA354" s="481" t="s">
        <v>320</v>
      </c>
      <c r="BB354" s="482" t="s">
        <v>320</v>
      </c>
      <c r="BC354" s="481" t="s">
        <v>320</v>
      </c>
      <c r="BD354" s="480" t="s">
        <v>320</v>
      </c>
      <c r="BE354" s="481" t="s">
        <v>320</v>
      </c>
      <c r="BF354" s="480" t="s">
        <v>320</v>
      </c>
      <c r="BG354" s="481" t="s">
        <v>320</v>
      </c>
      <c r="BH354" s="482"/>
      <c r="BI354" s="481" t="s">
        <v>320</v>
      </c>
      <c r="BJ354" s="480"/>
      <c r="BK354" s="481" t="s">
        <v>320</v>
      </c>
      <c r="BL354" s="480" t="s">
        <v>320</v>
      </c>
      <c r="BM354" s="481" t="s">
        <v>320</v>
      </c>
      <c r="BN354" s="482"/>
      <c r="BO354" s="481" t="s">
        <v>320</v>
      </c>
      <c r="BP354" s="482"/>
      <c r="BQ354" s="481" t="s">
        <v>320</v>
      </c>
      <c r="BR354" s="482" t="s">
        <v>320</v>
      </c>
      <c r="BS354" s="481" t="s">
        <v>320</v>
      </c>
      <c r="BT354" s="338">
        <v>2</v>
      </c>
      <c r="BU354" s="341">
        <v>0.66666666666666663</v>
      </c>
      <c r="BV354" s="338">
        <v>2</v>
      </c>
      <c r="BW354" s="341">
        <v>0.5</v>
      </c>
      <c r="BX354" s="342">
        <v>1</v>
      </c>
    </row>
    <row r="355" spans="1:76" x14ac:dyDescent="0.25">
      <c r="A355" s="293" t="s">
        <v>66</v>
      </c>
      <c r="B355" s="293" t="s">
        <v>68</v>
      </c>
      <c r="C355" s="293" t="s">
        <v>475</v>
      </c>
      <c r="D355" s="312" t="s">
        <v>480</v>
      </c>
      <c r="E355" s="312" t="s">
        <v>477</v>
      </c>
      <c r="F355" s="312" t="s">
        <v>491</v>
      </c>
      <c r="G355" s="314" t="s">
        <v>941</v>
      </c>
      <c r="H355" s="314" t="s">
        <v>979</v>
      </c>
      <c r="I355" s="312" t="s">
        <v>961</v>
      </c>
      <c r="J355" s="312"/>
      <c r="K355" s="677"/>
      <c r="L355" s="677"/>
      <c r="M355" s="678"/>
      <c r="N355" s="677"/>
      <c r="O355" s="677"/>
      <c r="P355" s="677"/>
      <c r="Q355" s="679"/>
      <c r="R355" s="679"/>
      <c r="S355" s="679"/>
      <c r="T355" s="315" t="s">
        <v>770</v>
      </c>
      <c r="U355" s="325">
        <v>4</v>
      </c>
      <c r="V355" s="325">
        <v>3</v>
      </c>
      <c r="W355" s="325">
        <v>3</v>
      </c>
      <c r="X355" s="332">
        <v>0.75</v>
      </c>
      <c r="Y355" s="333">
        <v>572</v>
      </c>
      <c r="Z355" s="510" t="s">
        <v>320</v>
      </c>
      <c r="AA355" s="474"/>
      <c r="AB355" s="475"/>
      <c r="AC355" s="474"/>
      <c r="AD355" s="475"/>
      <c r="AE355" s="474"/>
      <c r="AF355" s="475"/>
      <c r="AG355" s="474"/>
      <c r="AH355" s="475"/>
      <c r="AI355" s="331">
        <v>3</v>
      </c>
      <c r="AJ355" s="334">
        <v>1</v>
      </c>
      <c r="AK355" s="331">
        <v>3</v>
      </c>
      <c r="AL355" s="334">
        <v>0.75</v>
      </c>
      <c r="AM355" s="324">
        <v>2286</v>
      </c>
      <c r="AN355" s="333">
        <v>2</v>
      </c>
      <c r="AO355" s="335">
        <v>8.7412587412587413E-4</v>
      </c>
      <c r="AP355" s="333">
        <v>2288</v>
      </c>
      <c r="AQ355" s="426">
        <v>3630</v>
      </c>
      <c r="AR355" s="334">
        <v>0.63030303030303025</v>
      </c>
      <c r="AS355" s="462" t="s">
        <v>320</v>
      </c>
      <c r="AT355" s="462" t="s">
        <v>320</v>
      </c>
      <c r="AU355" s="510" t="s">
        <v>320</v>
      </c>
      <c r="AV355" s="510"/>
      <c r="AW355" s="475" t="s">
        <v>320</v>
      </c>
      <c r="AX355" s="510"/>
      <c r="AY355" s="475" t="s">
        <v>320</v>
      </c>
      <c r="AZ355" s="510" t="s">
        <v>320</v>
      </c>
      <c r="BA355" s="475" t="s">
        <v>320</v>
      </c>
      <c r="BB355" s="510" t="s">
        <v>320</v>
      </c>
      <c r="BC355" s="475" t="s">
        <v>320</v>
      </c>
      <c r="BD355" s="474" t="s">
        <v>320</v>
      </c>
      <c r="BE355" s="475" t="s">
        <v>320</v>
      </c>
      <c r="BF355" s="474" t="s">
        <v>320</v>
      </c>
      <c r="BG355" s="475" t="s">
        <v>320</v>
      </c>
      <c r="BH355" s="510"/>
      <c r="BI355" s="475" t="s">
        <v>320</v>
      </c>
      <c r="BJ355" s="474"/>
      <c r="BK355" s="475" t="s">
        <v>320</v>
      </c>
      <c r="BL355" s="474" t="s">
        <v>320</v>
      </c>
      <c r="BM355" s="475" t="s">
        <v>320</v>
      </c>
      <c r="BN355" s="510"/>
      <c r="BO355" s="475" t="s">
        <v>320</v>
      </c>
      <c r="BP355" s="510"/>
      <c r="BQ355" s="475" t="s">
        <v>320</v>
      </c>
      <c r="BR355" s="510" t="s">
        <v>320</v>
      </c>
      <c r="BS355" s="475" t="s">
        <v>320</v>
      </c>
      <c r="BT355" s="331">
        <v>2</v>
      </c>
      <c r="BU355" s="334">
        <v>0.66666666666666663</v>
      </c>
      <c r="BV355" s="331">
        <v>3</v>
      </c>
      <c r="BW355" s="334">
        <v>0.75</v>
      </c>
      <c r="BX355" s="336">
        <v>1</v>
      </c>
    </row>
    <row r="356" spans="1:76" x14ac:dyDescent="0.25">
      <c r="A356" s="293" t="s">
        <v>66</v>
      </c>
      <c r="B356" s="293" t="s">
        <v>69</v>
      </c>
      <c r="C356" s="293" t="s">
        <v>70</v>
      </c>
      <c r="D356" s="362" t="s">
        <v>487</v>
      </c>
      <c r="E356" s="312" t="s">
        <v>477</v>
      </c>
      <c r="F356" s="312" t="s">
        <v>491</v>
      </c>
      <c r="G356" s="314" t="s">
        <v>941</v>
      </c>
      <c r="H356" s="314" t="s">
        <v>979</v>
      </c>
      <c r="I356" s="312" t="s">
        <v>961</v>
      </c>
      <c r="J356" s="312"/>
      <c r="K356" s="677"/>
      <c r="L356" s="677"/>
      <c r="M356" s="678"/>
      <c r="N356" s="677"/>
      <c r="O356" s="677"/>
      <c r="P356" s="677"/>
      <c r="Q356" s="679"/>
      <c r="R356" s="679"/>
      <c r="S356" s="679"/>
      <c r="T356" s="313" t="s">
        <v>768</v>
      </c>
      <c r="U356" s="325">
        <v>2</v>
      </c>
      <c r="V356" s="326"/>
      <c r="W356" s="325">
        <v>3</v>
      </c>
      <c r="X356" s="332">
        <v>1.5</v>
      </c>
      <c r="Y356" s="333">
        <v>808.5</v>
      </c>
      <c r="Z356" s="333">
        <v>345.5</v>
      </c>
      <c r="AA356" s="331">
        <v>0</v>
      </c>
      <c r="AB356" s="474"/>
      <c r="AC356" s="475"/>
      <c r="AD356" s="475"/>
      <c r="AE356" s="481"/>
      <c r="AF356" s="481"/>
      <c r="AG356" s="481"/>
      <c r="AH356" s="481"/>
      <c r="AI356" s="481"/>
      <c r="AJ356" s="481"/>
      <c r="AK356" s="481"/>
      <c r="AL356" s="481"/>
      <c r="AM356" s="324">
        <v>1615</v>
      </c>
      <c r="AN356" s="333">
        <v>2</v>
      </c>
      <c r="AO356" s="335">
        <v>1.2368583797155227E-3</v>
      </c>
      <c r="AP356" s="333">
        <v>1617</v>
      </c>
      <c r="AQ356" s="424">
        <v>2349</v>
      </c>
      <c r="AR356" s="334">
        <v>0.68837803320561941</v>
      </c>
      <c r="AS356" s="324">
        <v>1615</v>
      </c>
      <c r="AT356" s="324">
        <v>2</v>
      </c>
      <c r="AU356" s="333">
        <v>1617</v>
      </c>
      <c r="AV356" s="333">
        <v>689</v>
      </c>
      <c r="AW356" s="334">
        <v>0.426625386996904</v>
      </c>
      <c r="AX356" s="333">
        <v>2</v>
      </c>
      <c r="AY356" s="334">
        <v>1</v>
      </c>
      <c r="AZ356" s="333">
        <v>691</v>
      </c>
      <c r="BA356" s="334">
        <v>0.42733457019171306</v>
      </c>
      <c r="BB356" s="333">
        <v>9</v>
      </c>
      <c r="BC356" s="334">
        <v>1.3062409288824383E-2</v>
      </c>
      <c r="BD356" s="331">
        <v>1</v>
      </c>
      <c r="BE356" s="334">
        <v>0.5</v>
      </c>
      <c r="BF356" s="331">
        <v>10</v>
      </c>
      <c r="BG356" s="334">
        <v>1.4471780028943559E-2</v>
      </c>
      <c r="BH356" s="333">
        <v>9</v>
      </c>
      <c r="BI356" s="334">
        <v>1</v>
      </c>
      <c r="BJ356" s="331">
        <v>1</v>
      </c>
      <c r="BK356" s="334">
        <v>1</v>
      </c>
      <c r="BL356" s="331">
        <v>10</v>
      </c>
      <c r="BM356" s="334">
        <v>1</v>
      </c>
      <c r="BN356" s="331"/>
      <c r="BO356" s="331"/>
      <c r="BP356" s="333">
        <v>5</v>
      </c>
      <c r="BQ356" s="334">
        <v>7.2358900144717797E-3</v>
      </c>
      <c r="BR356" s="333">
        <v>5</v>
      </c>
      <c r="BS356" s="334">
        <v>7.2358900144717797E-3</v>
      </c>
      <c r="BT356" s="331">
        <v>1</v>
      </c>
      <c r="BU356" s="334">
        <v>0.33333333333333331</v>
      </c>
      <c r="BV356" s="331">
        <v>1</v>
      </c>
      <c r="BW356" s="334">
        <v>0.5</v>
      </c>
      <c r="BX356" s="490" t="s">
        <v>320</v>
      </c>
    </row>
    <row r="357" spans="1:76" x14ac:dyDescent="0.25">
      <c r="A357" s="293" t="s">
        <v>66</v>
      </c>
      <c r="B357" s="293" t="s">
        <v>69</v>
      </c>
      <c r="C357" s="293" t="s">
        <v>71</v>
      </c>
      <c r="D357" s="362" t="s">
        <v>487</v>
      </c>
      <c r="E357" s="312" t="s">
        <v>477</v>
      </c>
      <c r="F357" s="312" t="s">
        <v>491</v>
      </c>
      <c r="G357" s="314" t="s">
        <v>941</v>
      </c>
      <c r="H357" s="314" t="s">
        <v>979</v>
      </c>
      <c r="I357" s="312" t="s">
        <v>961</v>
      </c>
      <c r="J357" s="312"/>
      <c r="K357" s="677"/>
      <c r="L357" s="677"/>
      <c r="M357" s="678"/>
      <c r="N357" s="677"/>
      <c r="O357" s="677"/>
      <c r="P357" s="677"/>
      <c r="Q357" s="679"/>
      <c r="R357" s="679"/>
      <c r="S357" s="679"/>
      <c r="T357" s="313" t="s">
        <v>770</v>
      </c>
      <c r="U357" s="325">
        <v>1</v>
      </c>
      <c r="V357" s="331">
        <v>1</v>
      </c>
      <c r="W357" s="331">
        <v>1</v>
      </c>
      <c r="X357" s="332">
        <v>1</v>
      </c>
      <c r="Y357" s="333">
        <v>872</v>
      </c>
      <c r="Z357" s="475"/>
      <c r="AA357" s="331">
        <v>1</v>
      </c>
      <c r="AB357" s="334">
        <v>1</v>
      </c>
      <c r="AC357" s="481"/>
      <c r="AD357" s="481"/>
      <c r="AE357" s="481"/>
      <c r="AF357" s="481"/>
      <c r="AG357" s="481"/>
      <c r="AH357" s="481"/>
      <c r="AI357" s="481"/>
      <c r="AJ357" s="481"/>
      <c r="AK357" s="481"/>
      <c r="AL357" s="481"/>
      <c r="AM357" s="324">
        <v>870</v>
      </c>
      <c r="AN357" s="333">
        <v>2</v>
      </c>
      <c r="AO357" s="335">
        <v>2.2935779816513763E-3</v>
      </c>
      <c r="AP357" s="333">
        <v>872</v>
      </c>
      <c r="AQ357" s="424">
        <v>1245</v>
      </c>
      <c r="AR357" s="334">
        <v>0.70040160642570282</v>
      </c>
      <c r="AS357" s="462" t="s">
        <v>320</v>
      </c>
      <c r="AT357" s="462" t="s">
        <v>320</v>
      </c>
      <c r="AU357" s="510" t="s">
        <v>320</v>
      </c>
      <c r="AV357" s="510"/>
      <c r="AW357" s="475" t="s">
        <v>320</v>
      </c>
      <c r="AX357" s="510"/>
      <c r="AY357" s="475" t="s">
        <v>320</v>
      </c>
      <c r="AZ357" s="510" t="s">
        <v>320</v>
      </c>
      <c r="BA357" s="475" t="s">
        <v>320</v>
      </c>
      <c r="BB357" s="510"/>
      <c r="BC357" s="475" t="s">
        <v>320</v>
      </c>
      <c r="BD357" s="474"/>
      <c r="BE357" s="475" t="s">
        <v>320</v>
      </c>
      <c r="BF357" s="474" t="s">
        <v>320</v>
      </c>
      <c r="BG357" s="475" t="s">
        <v>320</v>
      </c>
      <c r="BH357" s="510"/>
      <c r="BI357" s="475" t="s">
        <v>320</v>
      </c>
      <c r="BJ357" s="474"/>
      <c r="BK357" s="475" t="s">
        <v>320</v>
      </c>
      <c r="BL357" s="474" t="s">
        <v>320</v>
      </c>
      <c r="BM357" s="475" t="s">
        <v>320</v>
      </c>
      <c r="BN357" s="510"/>
      <c r="BO357" s="475" t="s">
        <v>320</v>
      </c>
      <c r="BP357" s="510"/>
      <c r="BQ357" s="475" t="s">
        <v>320</v>
      </c>
      <c r="BR357" s="510" t="s">
        <v>320</v>
      </c>
      <c r="BS357" s="475" t="s">
        <v>320</v>
      </c>
      <c r="BT357" s="331">
        <v>0</v>
      </c>
      <c r="BU357" s="475"/>
      <c r="BV357" s="474"/>
      <c r="BW357" s="475"/>
      <c r="BX357" s="490" t="s">
        <v>320</v>
      </c>
    </row>
    <row r="358" spans="1:76" x14ac:dyDescent="0.25">
      <c r="A358" s="293" t="s">
        <v>66</v>
      </c>
      <c r="B358" s="293" t="s">
        <v>69</v>
      </c>
      <c r="C358" s="293" t="s">
        <v>72</v>
      </c>
      <c r="D358" s="362" t="s">
        <v>487</v>
      </c>
      <c r="E358" s="312" t="s">
        <v>477</v>
      </c>
      <c r="F358" s="312" t="s">
        <v>491</v>
      </c>
      <c r="G358" s="314" t="s">
        <v>941</v>
      </c>
      <c r="H358" s="314" t="s">
        <v>979</v>
      </c>
      <c r="I358" s="312" t="s">
        <v>961</v>
      </c>
      <c r="J358" s="312"/>
      <c r="K358" s="677"/>
      <c r="L358" s="677"/>
      <c r="M358" s="678"/>
      <c r="N358" s="677"/>
      <c r="O358" s="677"/>
      <c r="P358" s="677"/>
      <c r="Q358" s="679"/>
      <c r="R358" s="679"/>
      <c r="S358" s="679"/>
      <c r="T358" s="313" t="s">
        <v>768</v>
      </c>
      <c r="U358" s="325">
        <v>4</v>
      </c>
      <c r="V358" s="326"/>
      <c r="W358" s="331">
        <v>12</v>
      </c>
      <c r="X358" s="332">
        <v>3</v>
      </c>
      <c r="Y358" s="333">
        <v>1059</v>
      </c>
      <c r="Z358" s="340">
        <v>583.5</v>
      </c>
      <c r="AA358" s="331">
        <v>4</v>
      </c>
      <c r="AB358" s="334">
        <v>0.33333333333333331</v>
      </c>
      <c r="AC358" s="481"/>
      <c r="AD358" s="481"/>
      <c r="AE358" s="338">
        <v>2</v>
      </c>
      <c r="AF358" s="341">
        <v>0.5</v>
      </c>
      <c r="AG358" s="338">
        <v>2</v>
      </c>
      <c r="AH358" s="481"/>
      <c r="AI358" s="481"/>
      <c r="AJ358" s="481"/>
      <c r="AK358" s="481"/>
      <c r="AL358" s="481"/>
      <c r="AM358" s="324">
        <v>4231</v>
      </c>
      <c r="AN358" s="333">
        <v>5</v>
      </c>
      <c r="AO358" s="335">
        <v>1.1803588290840415E-3</v>
      </c>
      <c r="AP358" s="333">
        <v>4236</v>
      </c>
      <c r="AQ358" s="424">
        <v>5847</v>
      </c>
      <c r="AR358" s="334">
        <v>0.7244740892765521</v>
      </c>
      <c r="AS358" s="324">
        <v>4231</v>
      </c>
      <c r="AT358" s="324">
        <v>5</v>
      </c>
      <c r="AU358" s="333">
        <v>4236</v>
      </c>
      <c r="AV358" s="333">
        <v>2330</v>
      </c>
      <c r="AW358" s="334">
        <v>0.55069723469628928</v>
      </c>
      <c r="AX358" s="333">
        <v>4</v>
      </c>
      <c r="AY358" s="334">
        <v>0.8</v>
      </c>
      <c r="AZ358" s="333">
        <v>2334</v>
      </c>
      <c r="BA358" s="334">
        <v>0.55099150141643061</v>
      </c>
      <c r="BB358" s="333">
        <v>15</v>
      </c>
      <c r="BC358" s="334">
        <v>6.4377682403433476E-3</v>
      </c>
      <c r="BD358" s="331">
        <v>1</v>
      </c>
      <c r="BE358" s="334">
        <v>0.25</v>
      </c>
      <c r="BF358" s="331">
        <v>16</v>
      </c>
      <c r="BG358" s="334">
        <v>6.8551842330762643E-3</v>
      </c>
      <c r="BH358" s="333">
        <v>11</v>
      </c>
      <c r="BI358" s="334">
        <v>0.73333333333333328</v>
      </c>
      <c r="BJ358" s="470"/>
      <c r="BK358" s="470"/>
      <c r="BL358" s="331">
        <v>11</v>
      </c>
      <c r="BM358" s="334">
        <v>0.6875</v>
      </c>
      <c r="BN358" s="333">
        <v>6</v>
      </c>
      <c r="BO358" s="334">
        <v>2.5706940874035988E-3</v>
      </c>
      <c r="BP358" s="333">
        <v>22</v>
      </c>
      <c r="BQ358" s="334">
        <v>9.4258783204798635E-3</v>
      </c>
      <c r="BR358" s="333">
        <v>28</v>
      </c>
      <c r="BS358" s="334">
        <v>1.1996572407883462E-2</v>
      </c>
      <c r="BT358" s="331">
        <v>3</v>
      </c>
      <c r="BU358" s="334">
        <v>0.25</v>
      </c>
      <c r="BV358" s="331">
        <v>1</v>
      </c>
      <c r="BW358" s="334">
        <v>0.25</v>
      </c>
      <c r="BX358" s="490" t="s">
        <v>320</v>
      </c>
    </row>
    <row r="359" spans="1:76" x14ac:dyDescent="0.25">
      <c r="A359" s="293" t="s">
        <v>66</v>
      </c>
      <c r="B359" s="293" t="s">
        <v>69</v>
      </c>
      <c r="C359" s="293" t="s">
        <v>73</v>
      </c>
      <c r="D359" s="362" t="s">
        <v>487</v>
      </c>
      <c r="E359" s="312" t="s">
        <v>477</v>
      </c>
      <c r="F359" s="312" t="s">
        <v>491</v>
      </c>
      <c r="G359" s="314" t="s">
        <v>941</v>
      </c>
      <c r="H359" s="314" t="s">
        <v>979</v>
      </c>
      <c r="I359" s="312" t="s">
        <v>961</v>
      </c>
      <c r="J359" s="312"/>
      <c r="K359" s="677"/>
      <c r="L359" s="677"/>
      <c r="M359" s="678"/>
      <c r="N359" s="677"/>
      <c r="O359" s="677"/>
      <c r="P359" s="677"/>
      <c r="Q359" s="679"/>
      <c r="R359" s="679"/>
      <c r="S359" s="679"/>
      <c r="T359" s="330" t="s">
        <v>768</v>
      </c>
      <c r="U359" s="325">
        <v>3</v>
      </c>
      <c r="V359" s="326"/>
      <c r="W359" s="331">
        <v>5</v>
      </c>
      <c r="X359" s="332">
        <v>1.6666666666666667</v>
      </c>
      <c r="Y359" s="333">
        <v>762.66666666666663</v>
      </c>
      <c r="Z359" s="333">
        <v>333.66666666666669</v>
      </c>
      <c r="AA359" s="331">
        <v>3</v>
      </c>
      <c r="AB359" s="334">
        <v>0.6</v>
      </c>
      <c r="AC359" s="481"/>
      <c r="AD359" s="481"/>
      <c r="AE359" s="331">
        <v>1</v>
      </c>
      <c r="AF359" s="334">
        <v>0.33333333333333331</v>
      </c>
      <c r="AG359" s="331">
        <v>1</v>
      </c>
      <c r="AH359" s="481"/>
      <c r="AI359" s="481"/>
      <c r="AJ359" s="481"/>
      <c r="AK359" s="481"/>
      <c r="AL359" s="481"/>
      <c r="AM359" s="324">
        <v>2286</v>
      </c>
      <c r="AN359" s="333">
        <v>2</v>
      </c>
      <c r="AO359" s="335">
        <v>8.7412587412587413E-4</v>
      </c>
      <c r="AP359" s="333">
        <v>2288</v>
      </c>
      <c r="AQ359" s="424">
        <v>3363</v>
      </c>
      <c r="AR359" s="334">
        <v>0.68034493012191499</v>
      </c>
      <c r="AS359" s="324">
        <v>2286</v>
      </c>
      <c r="AT359" s="324">
        <v>2</v>
      </c>
      <c r="AU359" s="333">
        <v>2288</v>
      </c>
      <c r="AV359" s="333">
        <v>1000</v>
      </c>
      <c r="AW359" s="334">
        <v>0.43744531933508313</v>
      </c>
      <c r="AX359" s="333">
        <v>1</v>
      </c>
      <c r="AY359" s="334">
        <v>0.5</v>
      </c>
      <c r="AZ359" s="333">
        <v>1001</v>
      </c>
      <c r="BA359" s="334">
        <v>0.4375</v>
      </c>
      <c r="BB359" s="333">
        <v>5</v>
      </c>
      <c r="BC359" s="334">
        <v>5.0000000000000001E-3</v>
      </c>
      <c r="BD359" s="470"/>
      <c r="BE359" s="470"/>
      <c r="BF359" s="331">
        <v>5</v>
      </c>
      <c r="BG359" s="334">
        <v>4.995004995004995E-3</v>
      </c>
      <c r="BH359" s="333">
        <v>5</v>
      </c>
      <c r="BI359" s="334">
        <v>1</v>
      </c>
      <c r="BJ359" s="470"/>
      <c r="BK359" s="470"/>
      <c r="BL359" s="331">
        <v>5</v>
      </c>
      <c r="BM359" s="334">
        <v>1</v>
      </c>
      <c r="BN359" s="333">
        <v>1</v>
      </c>
      <c r="BO359" s="334">
        <v>9.99000999000999E-4</v>
      </c>
      <c r="BP359" s="333">
        <v>10</v>
      </c>
      <c r="BQ359" s="334">
        <v>9.99000999000999E-3</v>
      </c>
      <c r="BR359" s="333">
        <v>11</v>
      </c>
      <c r="BS359" s="334">
        <v>1.098901098901099E-2</v>
      </c>
      <c r="BT359" s="331">
        <v>2</v>
      </c>
      <c r="BU359" s="334">
        <v>0.4</v>
      </c>
      <c r="BV359" s="331">
        <v>1</v>
      </c>
      <c r="BW359" s="334">
        <v>0.33333333333333331</v>
      </c>
      <c r="BX359" s="490" t="s">
        <v>320</v>
      </c>
    </row>
    <row r="360" spans="1:76" x14ac:dyDescent="0.25">
      <c r="A360" s="293" t="s">
        <v>66</v>
      </c>
      <c r="B360" s="293" t="s">
        <v>69</v>
      </c>
      <c r="C360" s="293" t="s">
        <v>74</v>
      </c>
      <c r="D360" s="362" t="s">
        <v>487</v>
      </c>
      <c r="E360" s="312" t="s">
        <v>477</v>
      </c>
      <c r="F360" s="312" t="s">
        <v>491</v>
      </c>
      <c r="G360" s="314" t="s">
        <v>941</v>
      </c>
      <c r="H360" s="314" t="s">
        <v>979</v>
      </c>
      <c r="I360" s="312" t="s">
        <v>961</v>
      </c>
      <c r="J360" s="312"/>
      <c r="K360" s="520" t="s">
        <v>968</v>
      </c>
      <c r="L360" s="520" t="s">
        <v>1075</v>
      </c>
      <c r="M360" s="521" t="s">
        <v>1076</v>
      </c>
      <c r="N360" s="520" t="s">
        <v>774</v>
      </c>
      <c r="O360" s="520" t="s">
        <v>777</v>
      </c>
      <c r="P360" s="520" t="s">
        <v>777</v>
      </c>
      <c r="Q360" s="511">
        <v>9866</v>
      </c>
      <c r="R360" s="511">
        <v>93</v>
      </c>
      <c r="S360" s="511">
        <v>4</v>
      </c>
      <c r="T360" s="313" t="s">
        <v>770</v>
      </c>
      <c r="U360" s="325">
        <v>1</v>
      </c>
      <c r="V360" s="331">
        <v>1</v>
      </c>
      <c r="W360" s="331">
        <v>1</v>
      </c>
      <c r="X360" s="332">
        <v>1</v>
      </c>
      <c r="Y360" s="333">
        <v>853</v>
      </c>
      <c r="Z360" s="475"/>
      <c r="AA360" s="331">
        <v>1</v>
      </c>
      <c r="AB360" s="334">
        <v>1</v>
      </c>
      <c r="AC360" s="481"/>
      <c r="AD360" s="481"/>
      <c r="AE360" s="331">
        <v>1</v>
      </c>
      <c r="AF360" s="334">
        <v>1</v>
      </c>
      <c r="AG360" s="331">
        <v>1</v>
      </c>
      <c r="AH360" s="481"/>
      <c r="AI360" s="481"/>
      <c r="AJ360" s="481"/>
      <c r="AK360" s="481"/>
      <c r="AL360" s="481"/>
      <c r="AM360" s="324">
        <v>850</v>
      </c>
      <c r="AN360" s="333">
        <v>3</v>
      </c>
      <c r="AO360" s="335">
        <v>3.5169988276670576E-3</v>
      </c>
      <c r="AP360" s="333">
        <v>853</v>
      </c>
      <c r="AQ360" s="424">
        <v>1215</v>
      </c>
      <c r="AR360" s="334">
        <v>0.70205761316872428</v>
      </c>
      <c r="AS360" s="462" t="s">
        <v>320</v>
      </c>
      <c r="AT360" s="462" t="s">
        <v>320</v>
      </c>
      <c r="AU360" s="510" t="s">
        <v>320</v>
      </c>
      <c r="AV360" s="510"/>
      <c r="AW360" s="475" t="s">
        <v>320</v>
      </c>
      <c r="AX360" s="510"/>
      <c r="AY360" s="475" t="s">
        <v>320</v>
      </c>
      <c r="AZ360" s="510" t="s">
        <v>320</v>
      </c>
      <c r="BA360" s="475" t="s">
        <v>320</v>
      </c>
      <c r="BB360" s="510"/>
      <c r="BC360" s="475" t="s">
        <v>320</v>
      </c>
      <c r="BD360" s="474"/>
      <c r="BE360" s="475" t="s">
        <v>320</v>
      </c>
      <c r="BF360" s="474" t="s">
        <v>320</v>
      </c>
      <c r="BG360" s="475" t="s">
        <v>320</v>
      </c>
      <c r="BH360" s="510"/>
      <c r="BI360" s="475" t="s">
        <v>320</v>
      </c>
      <c r="BJ360" s="474"/>
      <c r="BK360" s="475" t="s">
        <v>320</v>
      </c>
      <c r="BL360" s="474" t="s">
        <v>320</v>
      </c>
      <c r="BM360" s="475" t="s">
        <v>320</v>
      </c>
      <c r="BN360" s="510"/>
      <c r="BO360" s="475" t="s">
        <v>320</v>
      </c>
      <c r="BP360" s="510"/>
      <c r="BQ360" s="475" t="s">
        <v>320</v>
      </c>
      <c r="BR360" s="510" t="s">
        <v>320</v>
      </c>
      <c r="BS360" s="475" t="s">
        <v>320</v>
      </c>
      <c r="BT360" s="331">
        <v>1</v>
      </c>
      <c r="BU360" s="334">
        <v>1</v>
      </c>
      <c r="BV360" s="331">
        <v>1</v>
      </c>
      <c r="BW360" s="334">
        <v>1</v>
      </c>
      <c r="BX360" s="490" t="s">
        <v>320</v>
      </c>
    </row>
    <row r="361" spans="1:76" ht="13.8" thickBot="1" x14ac:dyDescent="0.3">
      <c r="A361" s="292" t="s">
        <v>66</v>
      </c>
      <c r="B361" s="292" t="s">
        <v>69</v>
      </c>
      <c r="C361" s="292" t="s">
        <v>475</v>
      </c>
      <c r="D361" s="311" t="s">
        <v>482</v>
      </c>
      <c r="E361" s="311" t="s">
        <v>477</v>
      </c>
      <c r="F361" s="311" t="s">
        <v>491</v>
      </c>
      <c r="G361" s="368" t="s">
        <v>941</v>
      </c>
      <c r="H361" s="368" t="s">
        <v>979</v>
      </c>
      <c r="I361" s="311" t="s">
        <v>961</v>
      </c>
      <c r="J361" s="311"/>
      <c r="K361" s="682"/>
      <c r="L361" s="728"/>
      <c r="M361" s="729"/>
      <c r="N361" s="682"/>
      <c r="O361" s="682"/>
      <c r="P361" s="682"/>
      <c r="Q361" s="691"/>
      <c r="R361" s="691"/>
      <c r="S361" s="691"/>
      <c r="T361" s="549" t="s">
        <v>768</v>
      </c>
      <c r="U361" s="344">
        <v>1</v>
      </c>
      <c r="V361" s="545"/>
      <c r="W361" s="345">
        <v>4</v>
      </c>
      <c r="X361" s="346">
        <v>4</v>
      </c>
      <c r="Y361" s="347">
        <v>9866</v>
      </c>
      <c r="Z361" s="373">
        <v>4856</v>
      </c>
      <c r="AA361" s="345">
        <v>1</v>
      </c>
      <c r="AB361" s="348">
        <v>0.25</v>
      </c>
      <c r="AC361" s="371">
        <v>2</v>
      </c>
      <c r="AD361" s="374" t="s">
        <v>767</v>
      </c>
      <c r="AE361" s="477"/>
      <c r="AF361" s="477"/>
      <c r="AG361" s="477"/>
      <c r="AH361" s="484"/>
      <c r="AI361" s="484"/>
      <c r="AJ361" s="484"/>
      <c r="AK361" s="484"/>
      <c r="AL361" s="484"/>
      <c r="AM361" s="343">
        <v>9852</v>
      </c>
      <c r="AN361" s="347">
        <v>14</v>
      </c>
      <c r="AO361" s="349">
        <v>1.4190147982971822E-3</v>
      </c>
      <c r="AP361" s="347">
        <v>9866</v>
      </c>
      <c r="AQ361" s="347">
        <v>14019</v>
      </c>
      <c r="AR361" s="348">
        <v>0.70375918396461945</v>
      </c>
      <c r="AS361" s="343">
        <v>9852</v>
      </c>
      <c r="AT361" s="343">
        <v>14</v>
      </c>
      <c r="AU361" s="347">
        <v>9866</v>
      </c>
      <c r="AV361" s="347">
        <v>4846</v>
      </c>
      <c r="AW361" s="348">
        <v>0.49187982135606984</v>
      </c>
      <c r="AX361" s="347">
        <v>10</v>
      </c>
      <c r="AY361" s="348">
        <v>0.7142857142857143</v>
      </c>
      <c r="AZ361" s="347">
        <v>4856</v>
      </c>
      <c r="BA361" s="348">
        <v>0.4921954186093655</v>
      </c>
      <c r="BB361" s="347">
        <v>31</v>
      </c>
      <c r="BC361" s="348">
        <v>6.3970284770945105E-3</v>
      </c>
      <c r="BD361" s="345">
        <v>3</v>
      </c>
      <c r="BE361" s="348">
        <v>0.3</v>
      </c>
      <c r="BF361" s="345">
        <v>34</v>
      </c>
      <c r="BG361" s="348">
        <v>7.0016474464579901E-3</v>
      </c>
      <c r="BH361" s="347">
        <v>26</v>
      </c>
      <c r="BI361" s="348">
        <v>0.83870967741935487</v>
      </c>
      <c r="BJ361" s="345">
        <v>2</v>
      </c>
      <c r="BK361" s="348">
        <v>0.66666666666666663</v>
      </c>
      <c r="BL361" s="345">
        <v>28</v>
      </c>
      <c r="BM361" s="348">
        <v>0.82352941176470584</v>
      </c>
      <c r="BN361" s="347">
        <v>18</v>
      </c>
      <c r="BO361" s="348">
        <v>3.7067545304777594E-3</v>
      </c>
      <c r="BP361" s="347">
        <v>56</v>
      </c>
      <c r="BQ361" s="348">
        <v>1.1532125205930808E-2</v>
      </c>
      <c r="BR361" s="347">
        <v>74</v>
      </c>
      <c r="BS361" s="348">
        <v>1.5238879736408566E-2</v>
      </c>
      <c r="BT361" s="345">
        <v>1</v>
      </c>
      <c r="BU361" s="348">
        <v>0.25</v>
      </c>
      <c r="BV361" s="345">
        <v>0</v>
      </c>
      <c r="BW361" s="477"/>
      <c r="BX361" s="503" t="s">
        <v>320</v>
      </c>
    </row>
    <row r="362" spans="1:76" x14ac:dyDescent="0.25">
      <c r="A362" s="291" t="s">
        <v>77</v>
      </c>
      <c r="B362" s="291" t="s">
        <v>79</v>
      </c>
      <c r="C362" s="291" t="s">
        <v>475</v>
      </c>
      <c r="D362" s="314" t="s">
        <v>480</v>
      </c>
      <c r="E362" s="314" t="s">
        <v>477</v>
      </c>
      <c r="F362" s="314" t="s">
        <v>491</v>
      </c>
      <c r="G362" s="314" t="s">
        <v>942</v>
      </c>
      <c r="H362" s="314" t="s">
        <v>959</v>
      </c>
      <c r="I362" s="314" t="s">
        <v>961</v>
      </c>
      <c r="J362" s="314"/>
      <c r="K362" s="674"/>
      <c r="L362" s="674"/>
      <c r="M362" s="675"/>
      <c r="N362" s="674"/>
      <c r="O362" s="674"/>
      <c r="P362" s="674"/>
      <c r="Q362" s="676"/>
      <c r="R362" s="676"/>
      <c r="S362" s="676"/>
      <c r="T362" s="315" t="s">
        <v>768</v>
      </c>
      <c r="U362" s="317">
        <v>4</v>
      </c>
      <c r="V362" s="318"/>
      <c r="W362" s="338">
        <v>6</v>
      </c>
      <c r="X362" s="339">
        <v>1.5</v>
      </c>
      <c r="Y362" s="340">
        <v>537.25</v>
      </c>
      <c r="Z362" s="340">
        <v>294</v>
      </c>
      <c r="AA362" s="480"/>
      <c r="AB362" s="481"/>
      <c r="AC362" s="480"/>
      <c r="AD362" s="481"/>
      <c r="AE362" s="480"/>
      <c r="AF362" s="481"/>
      <c r="AG362" s="480"/>
      <c r="AH362" s="481"/>
      <c r="AI362" s="338">
        <v>2</v>
      </c>
      <c r="AJ362" s="341">
        <v>0.33333333333333331</v>
      </c>
      <c r="AK362" s="338">
        <v>2</v>
      </c>
      <c r="AL362" s="341">
        <v>0.5</v>
      </c>
      <c r="AM362" s="316">
        <v>2080</v>
      </c>
      <c r="AN362" s="340">
        <v>69</v>
      </c>
      <c r="AO362" s="359">
        <v>3.2107957189390413E-2</v>
      </c>
      <c r="AP362" s="340">
        <v>2149</v>
      </c>
      <c r="AQ362" s="427">
        <v>2910</v>
      </c>
      <c r="AR362" s="341">
        <v>0.73848797250859111</v>
      </c>
      <c r="AS362" s="316">
        <v>2080</v>
      </c>
      <c r="AT362" s="316">
        <v>69</v>
      </c>
      <c r="AU362" s="340">
        <v>2149</v>
      </c>
      <c r="AV362" s="340">
        <v>1129</v>
      </c>
      <c r="AW362" s="341">
        <v>0.5427884615384615</v>
      </c>
      <c r="AX362" s="340">
        <v>47</v>
      </c>
      <c r="AY362" s="341">
        <v>0.6811594202898551</v>
      </c>
      <c r="AZ362" s="340">
        <v>1176</v>
      </c>
      <c r="BA362" s="341">
        <v>0.54723127035830621</v>
      </c>
      <c r="BB362" s="340">
        <v>17</v>
      </c>
      <c r="BC362" s="341">
        <v>1.5057573073516387E-2</v>
      </c>
      <c r="BD362" s="338">
        <v>1</v>
      </c>
      <c r="BE362" s="341">
        <v>2.1276595744680851E-2</v>
      </c>
      <c r="BF362" s="338">
        <v>18</v>
      </c>
      <c r="BG362" s="341">
        <v>1.5306122448979591E-2</v>
      </c>
      <c r="BH362" s="340">
        <v>15</v>
      </c>
      <c r="BI362" s="341">
        <v>0.88235294117647056</v>
      </c>
      <c r="BJ362" s="338">
        <v>0</v>
      </c>
      <c r="BK362" s="341">
        <v>0</v>
      </c>
      <c r="BL362" s="338">
        <v>15</v>
      </c>
      <c r="BM362" s="341">
        <v>0.83333333333333337</v>
      </c>
      <c r="BN362" s="340">
        <v>1</v>
      </c>
      <c r="BO362" s="341">
        <v>8.5034013605442174E-4</v>
      </c>
      <c r="BP362" s="340">
        <v>146</v>
      </c>
      <c r="BQ362" s="341">
        <v>0.12414965986394558</v>
      </c>
      <c r="BR362" s="340">
        <v>147</v>
      </c>
      <c r="BS362" s="341">
        <v>0.125</v>
      </c>
      <c r="BT362" s="338">
        <v>0</v>
      </c>
      <c r="BU362" s="481"/>
      <c r="BV362" s="481"/>
      <c r="BW362" s="481"/>
      <c r="BX362" s="505" t="s">
        <v>320</v>
      </c>
    </row>
    <row r="363" spans="1:76" x14ac:dyDescent="0.25">
      <c r="A363" s="293" t="s">
        <v>77</v>
      </c>
      <c r="B363" s="293" t="s">
        <v>80</v>
      </c>
      <c r="C363" s="293" t="s">
        <v>475</v>
      </c>
      <c r="D363" s="312" t="s">
        <v>487</v>
      </c>
      <c r="E363" s="312" t="s">
        <v>477</v>
      </c>
      <c r="F363" s="312" t="s">
        <v>491</v>
      </c>
      <c r="G363" s="312" t="s">
        <v>942</v>
      </c>
      <c r="H363" s="312" t="s">
        <v>959</v>
      </c>
      <c r="I363" s="312" t="s">
        <v>961</v>
      </c>
      <c r="J363" s="312"/>
      <c r="K363" s="520" t="s">
        <v>968</v>
      </c>
      <c r="L363" s="520" t="s">
        <v>1034</v>
      </c>
      <c r="M363" s="521" t="s">
        <v>1077</v>
      </c>
      <c r="N363" s="520" t="s">
        <v>766</v>
      </c>
      <c r="O363" s="520" t="s">
        <v>777</v>
      </c>
      <c r="P363" s="520" t="s">
        <v>777</v>
      </c>
      <c r="Q363" s="511">
        <v>45663</v>
      </c>
      <c r="R363" s="511">
        <v>617</v>
      </c>
      <c r="S363" s="511">
        <v>65</v>
      </c>
      <c r="T363" s="313" t="s">
        <v>768</v>
      </c>
      <c r="U363" s="325">
        <v>12</v>
      </c>
      <c r="V363" s="326"/>
      <c r="W363" s="331">
        <v>31</v>
      </c>
      <c r="X363" s="332">
        <v>2.5833333333333335</v>
      </c>
      <c r="Y363" s="333">
        <v>179.08333333333334</v>
      </c>
      <c r="Z363" s="333">
        <v>1666.25</v>
      </c>
      <c r="AA363" s="331">
        <v>10</v>
      </c>
      <c r="AB363" s="334">
        <v>0.32258064516129031</v>
      </c>
      <c r="AC363" s="474"/>
      <c r="AD363" s="475"/>
      <c r="AE363" s="331">
        <v>9</v>
      </c>
      <c r="AF363" s="334">
        <v>0.75</v>
      </c>
      <c r="AG363" s="331">
        <v>9</v>
      </c>
      <c r="AH363" s="334">
        <v>0.69230769230769229</v>
      </c>
      <c r="AI363" s="474"/>
      <c r="AJ363" s="474"/>
      <c r="AK363" s="474"/>
      <c r="AL363" s="474"/>
      <c r="AM363" s="636">
        <v>2080</v>
      </c>
      <c r="AN363" s="636">
        <v>69</v>
      </c>
      <c r="AO363" s="335">
        <v>3.2107957189390413E-2</v>
      </c>
      <c r="AP363" s="333">
        <v>2149</v>
      </c>
      <c r="AQ363" s="424">
        <v>65280</v>
      </c>
      <c r="AR363" s="334">
        <v>3.2919730392156864E-2</v>
      </c>
      <c r="AS363" s="324">
        <v>2080</v>
      </c>
      <c r="AT363" s="324">
        <v>69</v>
      </c>
      <c r="AU363" s="333">
        <v>2149</v>
      </c>
      <c r="AV363" s="333">
        <v>19905</v>
      </c>
      <c r="AW363" s="334">
        <v>9.5697115384615383</v>
      </c>
      <c r="AX363" s="333">
        <v>90</v>
      </c>
      <c r="AY363" s="334">
        <v>1.3043478260869565</v>
      </c>
      <c r="AZ363" s="333">
        <v>19995</v>
      </c>
      <c r="BA363" s="334">
        <v>9.3043275942298749</v>
      </c>
      <c r="BB363" s="333">
        <v>170</v>
      </c>
      <c r="BC363" s="334">
        <v>8.5405676965586534E-3</v>
      </c>
      <c r="BD363" s="331">
        <v>3</v>
      </c>
      <c r="BE363" s="334">
        <v>3.3333333333333333E-2</v>
      </c>
      <c r="BF363" s="331">
        <v>173</v>
      </c>
      <c r="BG363" s="334">
        <v>8.6521630407601895E-3</v>
      </c>
      <c r="BH363" s="333">
        <v>158</v>
      </c>
      <c r="BI363" s="334">
        <v>0.92941176470588238</v>
      </c>
      <c r="BJ363" s="331">
        <v>1</v>
      </c>
      <c r="BK363" s="334">
        <v>0.33333333333333331</v>
      </c>
      <c r="BL363" s="331">
        <v>159</v>
      </c>
      <c r="BM363" s="334">
        <v>0.91907514450867056</v>
      </c>
      <c r="BN363" s="333">
        <v>117</v>
      </c>
      <c r="BO363" s="334">
        <v>5.8514628657164291E-3</v>
      </c>
      <c r="BP363" s="333">
        <v>246</v>
      </c>
      <c r="BQ363" s="334">
        <v>1.2303075768942236E-2</v>
      </c>
      <c r="BR363" s="333">
        <v>363</v>
      </c>
      <c r="BS363" s="334">
        <v>1.8154538634658664E-2</v>
      </c>
      <c r="BT363" s="331">
        <v>15</v>
      </c>
      <c r="BU363" s="334">
        <v>0.4838709677419355</v>
      </c>
      <c r="BV363" s="331">
        <v>5</v>
      </c>
      <c r="BW363" s="334">
        <v>0.41666666666666669</v>
      </c>
      <c r="BX363" s="490" t="s">
        <v>320</v>
      </c>
    </row>
    <row r="364" spans="1:76" ht="13.8" thickBot="1" x14ac:dyDescent="0.3">
      <c r="A364" s="292" t="s">
        <v>77</v>
      </c>
      <c r="B364" s="292" t="s">
        <v>80</v>
      </c>
      <c r="C364" s="292" t="s">
        <v>475</v>
      </c>
      <c r="D364" s="311" t="s">
        <v>482</v>
      </c>
      <c r="E364" s="311" t="s">
        <v>477</v>
      </c>
      <c r="F364" s="311" t="s">
        <v>491</v>
      </c>
      <c r="G364" s="311" t="s">
        <v>942</v>
      </c>
      <c r="H364" s="311" t="s">
        <v>959</v>
      </c>
      <c r="I364" s="311" t="s">
        <v>961</v>
      </c>
      <c r="J364" s="311"/>
      <c r="K364" s="682"/>
      <c r="L364" s="730"/>
      <c r="M364" s="690"/>
      <c r="N364" s="682"/>
      <c r="O364" s="682"/>
      <c r="P364" s="682"/>
      <c r="Q364" s="691"/>
      <c r="R364" s="691"/>
      <c r="S364" s="691"/>
      <c r="T364" s="360" t="s">
        <v>768</v>
      </c>
      <c r="U364" s="344">
        <v>1</v>
      </c>
      <c r="V364" s="326"/>
      <c r="W364" s="345">
        <v>5</v>
      </c>
      <c r="X364" s="346">
        <v>5</v>
      </c>
      <c r="Y364" s="347">
        <v>45663</v>
      </c>
      <c r="Z364" s="347">
        <v>19995</v>
      </c>
      <c r="AA364" s="345">
        <v>0</v>
      </c>
      <c r="AB364" s="348">
        <v>0</v>
      </c>
      <c r="AC364" s="345">
        <v>2</v>
      </c>
      <c r="AD364" s="348" t="s">
        <v>767</v>
      </c>
      <c r="AE364" s="476"/>
      <c r="AF364" s="476"/>
      <c r="AG364" s="476"/>
      <c r="AH364" s="476"/>
      <c r="AI364" s="476"/>
      <c r="AJ364" s="476"/>
      <c r="AK364" s="476"/>
      <c r="AL364" s="476"/>
      <c r="AM364" s="343">
        <v>45546</v>
      </c>
      <c r="AN364" s="347">
        <v>117</v>
      </c>
      <c r="AO364" s="349">
        <v>2.5622495236843836E-3</v>
      </c>
      <c r="AP364" s="347">
        <v>45663</v>
      </c>
      <c r="AQ364" s="347">
        <v>1065</v>
      </c>
      <c r="AR364" s="348">
        <v>42.876056338028171</v>
      </c>
      <c r="AS364" s="343">
        <v>45546</v>
      </c>
      <c r="AT364" s="343">
        <v>117</v>
      </c>
      <c r="AU364" s="347">
        <v>45663</v>
      </c>
      <c r="AV364" s="347">
        <v>19905</v>
      </c>
      <c r="AW364" s="348">
        <v>0.43703069424318269</v>
      </c>
      <c r="AX364" s="347">
        <v>90</v>
      </c>
      <c r="AY364" s="348">
        <v>0.76923076923076927</v>
      </c>
      <c r="AZ364" s="347">
        <v>19995</v>
      </c>
      <c r="BA364" s="348">
        <v>0.43788187372708759</v>
      </c>
      <c r="BB364" s="347">
        <v>170</v>
      </c>
      <c r="BC364" s="348">
        <v>8.5405676965586534E-3</v>
      </c>
      <c r="BD364" s="345">
        <v>3</v>
      </c>
      <c r="BE364" s="348">
        <v>3.3333333333333333E-2</v>
      </c>
      <c r="BF364" s="345">
        <v>173</v>
      </c>
      <c r="BG364" s="348">
        <v>8.6521630407601895E-3</v>
      </c>
      <c r="BH364" s="347">
        <v>158</v>
      </c>
      <c r="BI364" s="348">
        <v>0.92941176470588238</v>
      </c>
      <c r="BJ364" s="345">
        <v>1</v>
      </c>
      <c r="BK364" s="348">
        <v>0.33333333333333331</v>
      </c>
      <c r="BL364" s="345">
        <v>159</v>
      </c>
      <c r="BM364" s="348">
        <v>0.91907514450867056</v>
      </c>
      <c r="BN364" s="347">
        <v>48</v>
      </c>
      <c r="BO364" s="348">
        <v>2.4006001500375095E-3</v>
      </c>
      <c r="BP364" s="347">
        <v>351</v>
      </c>
      <c r="BQ364" s="348">
        <v>1.7554388597149289E-2</v>
      </c>
      <c r="BR364" s="347">
        <v>399</v>
      </c>
      <c r="BS364" s="348">
        <v>1.9954988747186795E-2</v>
      </c>
      <c r="BT364" s="345">
        <v>3</v>
      </c>
      <c r="BU364" s="348">
        <v>0.6</v>
      </c>
      <c r="BV364" s="345">
        <v>1</v>
      </c>
      <c r="BW364" s="334">
        <v>1</v>
      </c>
      <c r="BX364" s="503" t="s">
        <v>320</v>
      </c>
    </row>
    <row r="365" spans="1:76" x14ac:dyDescent="0.25">
      <c r="A365" s="291" t="s">
        <v>81</v>
      </c>
      <c r="B365" s="291" t="s">
        <v>82</v>
      </c>
      <c r="C365" s="291" t="s">
        <v>475</v>
      </c>
      <c r="D365" s="314" t="s">
        <v>480</v>
      </c>
      <c r="E365" s="314" t="s">
        <v>477</v>
      </c>
      <c r="F365" s="314" t="s">
        <v>491</v>
      </c>
      <c r="G365" s="314" t="s">
        <v>941</v>
      </c>
      <c r="H365" s="314" t="s">
        <v>979</v>
      </c>
      <c r="I365" s="314" t="s">
        <v>961</v>
      </c>
      <c r="J365" s="314"/>
      <c r="K365" s="674"/>
      <c r="L365" s="674"/>
      <c r="M365" s="675"/>
      <c r="N365" s="674"/>
      <c r="O365" s="674"/>
      <c r="P365" s="674"/>
      <c r="Q365" s="676"/>
      <c r="R365" s="676"/>
      <c r="S365" s="676"/>
      <c r="T365" s="315" t="s">
        <v>770</v>
      </c>
      <c r="U365" s="317">
        <v>4</v>
      </c>
      <c r="V365" s="338">
        <v>4</v>
      </c>
      <c r="W365" s="338">
        <v>4</v>
      </c>
      <c r="X365" s="339">
        <v>1</v>
      </c>
      <c r="Y365" s="340">
        <v>176.5</v>
      </c>
      <c r="Z365" s="482" t="s">
        <v>320</v>
      </c>
      <c r="AA365" s="480"/>
      <c r="AB365" s="481"/>
      <c r="AC365" s="480"/>
      <c r="AD365" s="481"/>
      <c r="AE365" s="480"/>
      <c r="AF365" s="481"/>
      <c r="AG365" s="480"/>
      <c r="AH365" s="481"/>
      <c r="AI365" s="338">
        <v>2</v>
      </c>
      <c r="AJ365" s="341">
        <v>0.5</v>
      </c>
      <c r="AK365" s="338">
        <v>2</v>
      </c>
      <c r="AL365" s="341">
        <v>0.5</v>
      </c>
      <c r="AM365" s="316">
        <v>684</v>
      </c>
      <c r="AN365" s="340">
        <v>22</v>
      </c>
      <c r="AO365" s="359">
        <v>3.1161473087818695E-2</v>
      </c>
      <c r="AP365" s="340">
        <v>706</v>
      </c>
      <c r="AQ365" s="600">
        <v>1065</v>
      </c>
      <c r="AR365" s="341">
        <v>0.66291079812206577</v>
      </c>
      <c r="AS365" s="466" t="s">
        <v>320</v>
      </c>
      <c r="AT365" s="466" t="s">
        <v>320</v>
      </c>
      <c r="AU365" s="482" t="s">
        <v>320</v>
      </c>
      <c r="AV365" s="482"/>
      <c r="AW365" s="481" t="s">
        <v>320</v>
      </c>
      <c r="AX365" s="482"/>
      <c r="AY365" s="481" t="s">
        <v>320</v>
      </c>
      <c r="AZ365" s="482" t="s">
        <v>320</v>
      </c>
      <c r="BA365" s="481" t="s">
        <v>320</v>
      </c>
      <c r="BB365" s="482"/>
      <c r="BC365" s="481" t="s">
        <v>320</v>
      </c>
      <c r="BD365" s="480"/>
      <c r="BE365" s="481" t="s">
        <v>320</v>
      </c>
      <c r="BF365" s="480" t="s">
        <v>320</v>
      </c>
      <c r="BG365" s="481" t="s">
        <v>320</v>
      </c>
      <c r="BH365" s="482"/>
      <c r="BI365" s="481" t="s">
        <v>320</v>
      </c>
      <c r="BJ365" s="480"/>
      <c r="BK365" s="481" t="s">
        <v>320</v>
      </c>
      <c r="BL365" s="480" t="s">
        <v>320</v>
      </c>
      <c r="BM365" s="481" t="s">
        <v>320</v>
      </c>
      <c r="BN365" s="482"/>
      <c r="BO365" s="481" t="s">
        <v>320</v>
      </c>
      <c r="BP365" s="482"/>
      <c r="BQ365" s="481" t="s">
        <v>320</v>
      </c>
      <c r="BR365" s="482" t="s">
        <v>320</v>
      </c>
      <c r="BS365" s="481" t="s">
        <v>320</v>
      </c>
      <c r="BT365" s="338">
        <v>1</v>
      </c>
      <c r="BU365" s="341">
        <v>0.25</v>
      </c>
      <c r="BV365" s="338">
        <v>1</v>
      </c>
      <c r="BW365" s="341">
        <v>0.25</v>
      </c>
      <c r="BX365" s="505" t="s">
        <v>320</v>
      </c>
    </row>
    <row r="366" spans="1:76" x14ac:dyDescent="0.25">
      <c r="A366" s="293" t="s">
        <v>81</v>
      </c>
      <c r="B366" s="293" t="s">
        <v>83</v>
      </c>
      <c r="C366" s="293" t="s">
        <v>475</v>
      </c>
      <c r="D366" s="312" t="s">
        <v>480</v>
      </c>
      <c r="E366" s="312" t="s">
        <v>477</v>
      </c>
      <c r="F366" s="312" t="s">
        <v>491</v>
      </c>
      <c r="G366" s="314" t="s">
        <v>941</v>
      </c>
      <c r="H366" s="314" t="s">
        <v>979</v>
      </c>
      <c r="I366" s="312" t="s">
        <v>961</v>
      </c>
      <c r="J366" s="312"/>
      <c r="K366" s="677"/>
      <c r="L366" s="677"/>
      <c r="M366" s="678"/>
      <c r="N366" s="677"/>
      <c r="O366" s="677"/>
      <c r="P366" s="677"/>
      <c r="Q366" s="679"/>
      <c r="R366" s="679"/>
      <c r="S366" s="679"/>
      <c r="T366" s="313" t="s">
        <v>770</v>
      </c>
      <c r="U366" s="325">
        <v>4</v>
      </c>
      <c r="V366" s="331">
        <v>4</v>
      </c>
      <c r="W366" s="331">
        <v>4</v>
      </c>
      <c r="X366" s="332">
        <v>1</v>
      </c>
      <c r="Y366" s="333">
        <v>582</v>
      </c>
      <c r="Z366" s="510" t="s">
        <v>320</v>
      </c>
      <c r="AA366" s="474"/>
      <c r="AB366" s="475"/>
      <c r="AC366" s="474"/>
      <c r="AD366" s="475"/>
      <c r="AE366" s="474"/>
      <c r="AF366" s="475"/>
      <c r="AG366" s="474"/>
      <c r="AH366" s="475"/>
      <c r="AI366" s="331">
        <v>3</v>
      </c>
      <c r="AJ366" s="334">
        <v>0.75</v>
      </c>
      <c r="AK366" s="331">
        <v>3</v>
      </c>
      <c r="AL366" s="334">
        <v>0.75</v>
      </c>
      <c r="AM366" s="324">
        <v>2294</v>
      </c>
      <c r="AN366" s="333">
        <v>34</v>
      </c>
      <c r="AO366" s="335">
        <v>1.4604810996563574E-2</v>
      </c>
      <c r="AP366" s="333">
        <v>2328</v>
      </c>
      <c r="AQ366" s="424">
        <v>3948</v>
      </c>
      <c r="AR366" s="334">
        <v>0.58966565349544076</v>
      </c>
      <c r="AS366" s="462" t="s">
        <v>320</v>
      </c>
      <c r="AT366" s="462" t="s">
        <v>320</v>
      </c>
      <c r="AU366" s="510" t="s">
        <v>320</v>
      </c>
      <c r="AV366" s="510"/>
      <c r="AW366" s="475" t="s">
        <v>320</v>
      </c>
      <c r="AX366" s="510"/>
      <c r="AY366" s="475" t="s">
        <v>320</v>
      </c>
      <c r="AZ366" s="510" t="s">
        <v>320</v>
      </c>
      <c r="BA366" s="475" t="s">
        <v>320</v>
      </c>
      <c r="BB366" s="510"/>
      <c r="BC366" s="475" t="s">
        <v>320</v>
      </c>
      <c r="BD366" s="474"/>
      <c r="BE366" s="475" t="s">
        <v>320</v>
      </c>
      <c r="BF366" s="474" t="s">
        <v>320</v>
      </c>
      <c r="BG366" s="475" t="s">
        <v>320</v>
      </c>
      <c r="BH366" s="510"/>
      <c r="BI366" s="475" t="s">
        <v>320</v>
      </c>
      <c r="BJ366" s="474"/>
      <c r="BK366" s="475" t="s">
        <v>320</v>
      </c>
      <c r="BL366" s="474" t="s">
        <v>320</v>
      </c>
      <c r="BM366" s="475" t="s">
        <v>320</v>
      </c>
      <c r="BN366" s="510"/>
      <c r="BO366" s="475" t="s">
        <v>320</v>
      </c>
      <c r="BP366" s="510"/>
      <c r="BQ366" s="475" t="s">
        <v>320</v>
      </c>
      <c r="BR366" s="510" t="s">
        <v>320</v>
      </c>
      <c r="BS366" s="475" t="s">
        <v>320</v>
      </c>
      <c r="BT366" s="331">
        <v>1</v>
      </c>
      <c r="BU366" s="334">
        <v>0.25</v>
      </c>
      <c r="BV366" s="331">
        <v>1</v>
      </c>
      <c r="BW366" s="334">
        <v>0.25</v>
      </c>
      <c r="BX366" s="490" t="s">
        <v>320</v>
      </c>
    </row>
    <row r="367" spans="1:76" x14ac:dyDescent="0.25">
      <c r="A367" s="293" t="s">
        <v>81</v>
      </c>
      <c r="B367" s="293" t="s">
        <v>84</v>
      </c>
      <c r="C367" s="293" t="s">
        <v>85</v>
      </c>
      <c r="D367" s="362" t="s">
        <v>487</v>
      </c>
      <c r="E367" s="312" t="s">
        <v>477</v>
      </c>
      <c r="F367" s="312" t="s">
        <v>491</v>
      </c>
      <c r="G367" s="314" t="s">
        <v>941</v>
      </c>
      <c r="H367" s="314" t="s">
        <v>979</v>
      </c>
      <c r="I367" s="312" t="s">
        <v>961</v>
      </c>
      <c r="J367" s="312"/>
      <c r="K367" s="677"/>
      <c r="L367" s="681"/>
      <c r="M367" s="680"/>
      <c r="N367" s="677"/>
      <c r="O367" s="677"/>
      <c r="P367" s="677"/>
      <c r="Q367" s="679"/>
      <c r="R367" s="679"/>
      <c r="S367" s="679"/>
      <c r="T367" s="313" t="s">
        <v>768</v>
      </c>
      <c r="U367" s="325">
        <v>1</v>
      </c>
      <c r="V367" s="326"/>
      <c r="W367" s="331">
        <v>3</v>
      </c>
      <c r="X367" s="332">
        <v>3</v>
      </c>
      <c r="Y367" s="333">
        <v>705</v>
      </c>
      <c r="Z367" s="333">
        <v>403</v>
      </c>
      <c r="AA367" s="331">
        <v>1</v>
      </c>
      <c r="AB367" s="334">
        <v>0.33333333333333331</v>
      </c>
      <c r="AC367" s="474"/>
      <c r="AD367" s="475"/>
      <c r="AE367" s="331">
        <v>1</v>
      </c>
      <c r="AF367" s="334">
        <v>1</v>
      </c>
      <c r="AG367" s="331">
        <v>1</v>
      </c>
      <c r="AH367" s="475"/>
      <c r="AI367" s="331">
        <v>1</v>
      </c>
      <c r="AJ367" s="334">
        <v>0.33333333333333331</v>
      </c>
      <c r="AK367" s="474"/>
      <c r="AL367" s="474"/>
      <c r="AM367" s="324">
        <v>684</v>
      </c>
      <c r="AN367" s="333">
        <v>21</v>
      </c>
      <c r="AO367" s="335">
        <v>2.9787234042553193E-2</v>
      </c>
      <c r="AP367" s="333">
        <v>705</v>
      </c>
      <c r="AQ367" s="424">
        <v>1065</v>
      </c>
      <c r="AR367" s="334">
        <v>0.6619718309859155</v>
      </c>
      <c r="AS367" s="324">
        <v>684</v>
      </c>
      <c r="AT367" s="324">
        <v>21</v>
      </c>
      <c r="AU367" s="333">
        <v>705</v>
      </c>
      <c r="AV367" s="333">
        <v>383</v>
      </c>
      <c r="AW367" s="334">
        <v>0.5599415204678363</v>
      </c>
      <c r="AX367" s="333">
        <v>20</v>
      </c>
      <c r="AY367" s="334">
        <v>0.95238095238095233</v>
      </c>
      <c r="AZ367" s="333">
        <v>403</v>
      </c>
      <c r="BA367" s="334">
        <v>0.57163120567375891</v>
      </c>
      <c r="BB367" s="333">
        <v>8</v>
      </c>
      <c r="BC367" s="334">
        <v>2.0887728459530026E-2</v>
      </c>
      <c r="BD367" s="331">
        <v>2</v>
      </c>
      <c r="BE367" s="334">
        <v>0.1</v>
      </c>
      <c r="BF367" s="331">
        <v>10</v>
      </c>
      <c r="BG367" s="334">
        <v>2.4813895781637719E-2</v>
      </c>
      <c r="BH367" s="333">
        <v>5</v>
      </c>
      <c r="BI367" s="334">
        <v>0.625</v>
      </c>
      <c r="BJ367" s="331">
        <v>1</v>
      </c>
      <c r="BK367" s="334">
        <v>0.5</v>
      </c>
      <c r="BL367" s="331">
        <v>6</v>
      </c>
      <c r="BM367" s="334">
        <v>0.6</v>
      </c>
      <c r="BN367" s="331"/>
      <c r="BO367" s="331"/>
      <c r="BP367" s="333">
        <v>12</v>
      </c>
      <c r="BQ367" s="334">
        <v>2.9776674937965261E-2</v>
      </c>
      <c r="BR367" s="333">
        <v>12</v>
      </c>
      <c r="BS367" s="334">
        <v>2.9776674937965261E-2</v>
      </c>
      <c r="BT367" s="331">
        <v>1</v>
      </c>
      <c r="BU367" s="334">
        <v>0.33333333333333331</v>
      </c>
      <c r="BV367" s="331">
        <v>1</v>
      </c>
      <c r="BW367" s="334">
        <v>1</v>
      </c>
      <c r="BX367" s="490" t="s">
        <v>320</v>
      </c>
    </row>
    <row r="368" spans="1:76" x14ac:dyDescent="0.25">
      <c r="A368" s="293" t="s">
        <v>81</v>
      </c>
      <c r="B368" s="293" t="s">
        <v>84</v>
      </c>
      <c r="C368" s="293" t="s">
        <v>86</v>
      </c>
      <c r="D368" s="362" t="s">
        <v>487</v>
      </c>
      <c r="E368" s="312" t="s">
        <v>477</v>
      </c>
      <c r="F368" s="312" t="s">
        <v>491</v>
      </c>
      <c r="G368" s="314" t="s">
        <v>941</v>
      </c>
      <c r="H368" s="314" t="s">
        <v>979</v>
      </c>
      <c r="I368" s="312" t="s">
        <v>961</v>
      </c>
      <c r="J368" s="312"/>
      <c r="K368" s="677"/>
      <c r="L368" s="677"/>
      <c r="M368" s="678"/>
      <c r="N368" s="677"/>
      <c r="O368" s="677"/>
      <c r="P368" s="677"/>
      <c r="Q368" s="679"/>
      <c r="R368" s="679"/>
      <c r="S368" s="679"/>
      <c r="T368" s="330" t="s">
        <v>770</v>
      </c>
      <c r="U368" s="325">
        <v>1</v>
      </c>
      <c r="V368" s="325">
        <v>1</v>
      </c>
      <c r="W368" s="325">
        <v>1</v>
      </c>
      <c r="X368" s="332">
        <v>1</v>
      </c>
      <c r="Y368" s="333">
        <v>699</v>
      </c>
      <c r="Z368" s="510" t="s">
        <v>320</v>
      </c>
      <c r="AA368" s="331">
        <v>1</v>
      </c>
      <c r="AB368" s="334">
        <v>1</v>
      </c>
      <c r="AC368" s="474"/>
      <c r="AD368" s="475"/>
      <c r="AE368" s="331">
        <v>1</v>
      </c>
      <c r="AF368" s="334">
        <v>1</v>
      </c>
      <c r="AG368" s="331">
        <v>1</v>
      </c>
      <c r="AH368" s="474"/>
      <c r="AI368" s="474"/>
      <c r="AJ368" s="474"/>
      <c r="AK368" s="474"/>
      <c r="AL368" s="474"/>
      <c r="AM368" s="324">
        <v>698</v>
      </c>
      <c r="AN368" s="333">
        <v>1</v>
      </c>
      <c r="AO368" s="335">
        <v>1.4306151645207439E-3</v>
      </c>
      <c r="AP368" s="333">
        <v>699</v>
      </c>
      <c r="AQ368" s="424">
        <v>1086</v>
      </c>
      <c r="AR368" s="334">
        <v>0.64364640883977897</v>
      </c>
      <c r="AS368" s="462" t="s">
        <v>320</v>
      </c>
      <c r="AT368" s="462" t="s">
        <v>320</v>
      </c>
      <c r="AU368" s="510" t="s">
        <v>320</v>
      </c>
      <c r="AV368" s="510"/>
      <c r="AW368" s="475" t="s">
        <v>320</v>
      </c>
      <c r="AX368" s="510"/>
      <c r="AY368" s="475" t="s">
        <v>320</v>
      </c>
      <c r="AZ368" s="510" t="s">
        <v>320</v>
      </c>
      <c r="BA368" s="475" t="s">
        <v>320</v>
      </c>
      <c r="BB368" s="510"/>
      <c r="BC368" s="475" t="s">
        <v>320</v>
      </c>
      <c r="BD368" s="474"/>
      <c r="BE368" s="475" t="s">
        <v>320</v>
      </c>
      <c r="BF368" s="474" t="s">
        <v>320</v>
      </c>
      <c r="BG368" s="475" t="s">
        <v>320</v>
      </c>
      <c r="BH368" s="510"/>
      <c r="BI368" s="475" t="s">
        <v>320</v>
      </c>
      <c r="BJ368" s="474"/>
      <c r="BK368" s="475" t="s">
        <v>320</v>
      </c>
      <c r="BL368" s="474" t="s">
        <v>320</v>
      </c>
      <c r="BM368" s="475" t="s">
        <v>320</v>
      </c>
      <c r="BN368" s="510"/>
      <c r="BO368" s="475" t="s">
        <v>320</v>
      </c>
      <c r="BP368" s="510"/>
      <c r="BQ368" s="475" t="s">
        <v>320</v>
      </c>
      <c r="BR368" s="510" t="s">
        <v>320</v>
      </c>
      <c r="BS368" s="475" t="s">
        <v>320</v>
      </c>
      <c r="BT368" s="331">
        <v>1</v>
      </c>
      <c r="BU368" s="334">
        <v>1</v>
      </c>
      <c r="BV368" s="331">
        <v>1</v>
      </c>
      <c r="BW368" s="334">
        <v>1</v>
      </c>
      <c r="BX368" s="490" t="s">
        <v>320</v>
      </c>
    </row>
    <row r="369" spans="1:76" x14ac:dyDescent="0.25">
      <c r="A369" s="293" t="s">
        <v>81</v>
      </c>
      <c r="B369" s="293" t="s">
        <v>84</v>
      </c>
      <c r="C369" s="293" t="s">
        <v>87</v>
      </c>
      <c r="D369" s="362" t="s">
        <v>487</v>
      </c>
      <c r="E369" s="312" t="s">
        <v>477</v>
      </c>
      <c r="F369" s="312" t="s">
        <v>491</v>
      </c>
      <c r="G369" s="314" t="s">
        <v>941</v>
      </c>
      <c r="H369" s="314" t="s">
        <v>979</v>
      </c>
      <c r="I369" s="312" t="s">
        <v>961</v>
      </c>
      <c r="J369" s="312"/>
      <c r="K369" s="677"/>
      <c r="L369" s="677"/>
      <c r="M369" s="678"/>
      <c r="N369" s="677"/>
      <c r="O369" s="677"/>
      <c r="P369" s="677"/>
      <c r="Q369" s="679"/>
      <c r="R369" s="679"/>
      <c r="S369" s="679"/>
      <c r="T369" s="313" t="s">
        <v>768</v>
      </c>
      <c r="U369" s="325">
        <v>5</v>
      </c>
      <c r="V369" s="326"/>
      <c r="W369" s="331">
        <v>9</v>
      </c>
      <c r="X369" s="332">
        <v>1.8</v>
      </c>
      <c r="Y369" s="333">
        <v>725.8</v>
      </c>
      <c r="Z369" s="333">
        <v>338</v>
      </c>
      <c r="AA369" s="331">
        <v>4</v>
      </c>
      <c r="AB369" s="334">
        <v>0.44444444444444442</v>
      </c>
      <c r="AC369" s="474"/>
      <c r="AD369" s="475"/>
      <c r="AE369" s="331">
        <v>4</v>
      </c>
      <c r="AF369" s="334">
        <v>0.8</v>
      </c>
      <c r="AG369" s="331">
        <v>4</v>
      </c>
      <c r="AH369" s="474"/>
      <c r="AI369" s="474"/>
      <c r="AJ369" s="474"/>
      <c r="AK369" s="474"/>
      <c r="AL369" s="474"/>
      <c r="AM369" s="324">
        <v>3617</v>
      </c>
      <c r="AN369" s="333">
        <v>12</v>
      </c>
      <c r="AO369" s="335">
        <v>3.3066960595205292E-3</v>
      </c>
      <c r="AP369" s="333">
        <v>3629</v>
      </c>
      <c r="AQ369" s="424">
        <v>5745</v>
      </c>
      <c r="AR369" s="334">
        <v>0.63167972149695384</v>
      </c>
      <c r="AS369" s="324">
        <v>3617</v>
      </c>
      <c r="AT369" s="324">
        <v>12</v>
      </c>
      <c r="AU369" s="333">
        <v>3629</v>
      </c>
      <c r="AV369" s="333">
        <v>1679</v>
      </c>
      <c r="AW369" s="334">
        <v>0.46419684821675422</v>
      </c>
      <c r="AX369" s="333">
        <v>11</v>
      </c>
      <c r="AY369" s="334">
        <v>0.91666666666666663</v>
      </c>
      <c r="AZ369" s="333">
        <v>1690</v>
      </c>
      <c r="BA369" s="334">
        <v>0.46569302838247451</v>
      </c>
      <c r="BB369" s="333">
        <v>28</v>
      </c>
      <c r="BC369" s="334">
        <v>1.6676593210244194E-2</v>
      </c>
      <c r="BD369" s="331">
        <v>2</v>
      </c>
      <c r="BE369" s="334">
        <v>0.18181818181818182</v>
      </c>
      <c r="BF369" s="331">
        <v>30</v>
      </c>
      <c r="BG369" s="334">
        <v>1.7751479289940829E-2</v>
      </c>
      <c r="BH369" s="333">
        <v>22</v>
      </c>
      <c r="BI369" s="334">
        <v>0.7857142857142857</v>
      </c>
      <c r="BJ369" s="331">
        <v>1</v>
      </c>
      <c r="BK369" s="334">
        <v>0.5</v>
      </c>
      <c r="BL369" s="331">
        <v>23</v>
      </c>
      <c r="BM369" s="334">
        <v>0.76666666666666672</v>
      </c>
      <c r="BN369" s="333">
        <v>4</v>
      </c>
      <c r="BO369" s="334">
        <v>2.3668639053254438E-3</v>
      </c>
      <c r="BP369" s="333">
        <v>40</v>
      </c>
      <c r="BQ369" s="334">
        <v>2.3668639053254437E-2</v>
      </c>
      <c r="BR369" s="333">
        <v>44</v>
      </c>
      <c r="BS369" s="334">
        <v>2.6035502958579881E-2</v>
      </c>
      <c r="BT369" s="331">
        <v>2</v>
      </c>
      <c r="BU369" s="334">
        <v>0.22222222222222221</v>
      </c>
      <c r="BV369" s="331">
        <v>2</v>
      </c>
      <c r="BW369" s="334">
        <v>0.4</v>
      </c>
      <c r="BX369" s="490" t="s">
        <v>320</v>
      </c>
    </row>
    <row r="370" spans="1:76" x14ac:dyDescent="0.25">
      <c r="A370" s="293" t="s">
        <v>81</v>
      </c>
      <c r="B370" s="293" t="s">
        <v>84</v>
      </c>
      <c r="C370" s="293" t="s">
        <v>88</v>
      </c>
      <c r="D370" s="362" t="s">
        <v>487</v>
      </c>
      <c r="E370" s="312" t="s">
        <v>477</v>
      </c>
      <c r="F370" s="312" t="s">
        <v>491</v>
      </c>
      <c r="G370" s="314" t="s">
        <v>941</v>
      </c>
      <c r="H370" s="314" t="s">
        <v>979</v>
      </c>
      <c r="I370" s="312" t="s">
        <v>961</v>
      </c>
      <c r="J370" s="312"/>
      <c r="K370" s="520" t="s">
        <v>968</v>
      </c>
      <c r="L370" s="520" t="s">
        <v>1078</v>
      </c>
      <c r="M370" s="521" t="s">
        <v>1079</v>
      </c>
      <c r="N370" s="520" t="s">
        <v>774</v>
      </c>
      <c r="O370" s="520" t="s">
        <v>777</v>
      </c>
      <c r="P370" s="520" t="s">
        <v>777</v>
      </c>
      <c r="Q370" s="511">
        <v>7362</v>
      </c>
      <c r="R370" s="511">
        <v>81</v>
      </c>
      <c r="S370" s="511">
        <v>9</v>
      </c>
      <c r="T370" s="313" t="s">
        <v>768</v>
      </c>
      <c r="U370" s="325">
        <v>4</v>
      </c>
      <c r="V370" s="326"/>
      <c r="W370" s="325">
        <v>5</v>
      </c>
      <c r="X370" s="332">
        <v>1.25</v>
      </c>
      <c r="Y370" s="333">
        <v>582</v>
      </c>
      <c r="Z370" s="333">
        <v>265.75</v>
      </c>
      <c r="AA370" s="331">
        <v>1</v>
      </c>
      <c r="AB370" s="334">
        <v>0.2</v>
      </c>
      <c r="AC370" s="474"/>
      <c r="AD370" s="475"/>
      <c r="AE370" s="331">
        <v>1</v>
      </c>
      <c r="AF370" s="334">
        <v>0.25</v>
      </c>
      <c r="AG370" s="331">
        <v>1</v>
      </c>
      <c r="AH370" s="474"/>
      <c r="AI370" s="474"/>
      <c r="AJ370" s="474"/>
      <c r="AK370" s="474"/>
      <c r="AL370" s="474"/>
      <c r="AM370" s="324">
        <v>2294</v>
      </c>
      <c r="AN370" s="333">
        <v>34</v>
      </c>
      <c r="AO370" s="335">
        <v>1.4604810996563574E-2</v>
      </c>
      <c r="AP370" s="333">
        <v>2328</v>
      </c>
      <c r="AQ370" s="424">
        <v>3948</v>
      </c>
      <c r="AR370" s="334">
        <v>0.58966565349544076</v>
      </c>
      <c r="AS370" s="324">
        <v>2294</v>
      </c>
      <c r="AT370" s="324">
        <v>34</v>
      </c>
      <c r="AU370" s="333">
        <v>2328</v>
      </c>
      <c r="AV370" s="333">
        <v>1033</v>
      </c>
      <c r="AW370" s="334">
        <v>0.45030514385353093</v>
      </c>
      <c r="AX370" s="333">
        <v>30</v>
      </c>
      <c r="AY370" s="334">
        <v>0.88235294117647056</v>
      </c>
      <c r="AZ370" s="333">
        <v>1063</v>
      </c>
      <c r="BA370" s="334">
        <v>0.45661512027491408</v>
      </c>
      <c r="BB370" s="333">
        <v>27</v>
      </c>
      <c r="BC370" s="334">
        <v>2.6137463697967087E-2</v>
      </c>
      <c r="BD370" s="331">
        <v>1</v>
      </c>
      <c r="BE370" s="334">
        <v>3.3333333333333333E-2</v>
      </c>
      <c r="BF370" s="331">
        <v>28</v>
      </c>
      <c r="BG370" s="334">
        <v>2.634054562558796E-2</v>
      </c>
      <c r="BH370" s="333">
        <v>17</v>
      </c>
      <c r="BI370" s="334">
        <v>0.62962962962962965</v>
      </c>
      <c r="BJ370" s="470"/>
      <c r="BK370" s="470"/>
      <c r="BL370" s="331">
        <v>17</v>
      </c>
      <c r="BM370" s="334">
        <v>0.6071428571428571</v>
      </c>
      <c r="BN370" s="470"/>
      <c r="BO370" s="334">
        <v>0</v>
      </c>
      <c r="BP370" s="333">
        <v>40</v>
      </c>
      <c r="BQ370" s="334">
        <v>3.7629350893697081E-2</v>
      </c>
      <c r="BR370" s="333">
        <v>40</v>
      </c>
      <c r="BS370" s="334">
        <v>3.7629350893697081E-2</v>
      </c>
      <c r="BT370" s="331">
        <v>2</v>
      </c>
      <c r="BU370" s="334">
        <v>0.4</v>
      </c>
      <c r="BV370" s="331">
        <v>1</v>
      </c>
      <c r="BW370" s="334">
        <v>0.25</v>
      </c>
      <c r="BX370" s="490" t="s">
        <v>320</v>
      </c>
    </row>
    <row r="371" spans="1:76" ht="13.8" thickBot="1" x14ac:dyDescent="0.3">
      <c r="A371" s="292" t="s">
        <v>81</v>
      </c>
      <c r="B371" s="292" t="s">
        <v>84</v>
      </c>
      <c r="C371" s="292" t="s">
        <v>475</v>
      </c>
      <c r="D371" s="311" t="s">
        <v>482</v>
      </c>
      <c r="E371" s="311" t="s">
        <v>477</v>
      </c>
      <c r="F371" s="311" t="s">
        <v>491</v>
      </c>
      <c r="G371" s="368" t="s">
        <v>941</v>
      </c>
      <c r="H371" s="368" t="s">
        <v>979</v>
      </c>
      <c r="I371" s="311" t="s">
        <v>961</v>
      </c>
      <c r="J371" s="311"/>
      <c r="K371" s="682"/>
      <c r="L371" s="697"/>
      <c r="M371" s="697"/>
      <c r="N371" s="682"/>
      <c r="O371" s="682"/>
      <c r="P371" s="682"/>
      <c r="Q371" s="691"/>
      <c r="R371" s="691"/>
      <c r="S371" s="691"/>
      <c r="T371" s="549" t="s">
        <v>768</v>
      </c>
      <c r="U371" s="344">
        <v>1</v>
      </c>
      <c r="V371" s="545"/>
      <c r="W371" s="345">
        <v>4</v>
      </c>
      <c r="X371" s="346">
        <v>4</v>
      </c>
      <c r="Y371" s="347">
        <v>7361</v>
      </c>
      <c r="Z371" s="347">
        <v>3446</v>
      </c>
      <c r="AA371" s="345">
        <v>1</v>
      </c>
      <c r="AB371" s="348">
        <v>0.25</v>
      </c>
      <c r="AC371" s="345">
        <v>1</v>
      </c>
      <c r="AD371" s="348" t="s">
        <v>1006</v>
      </c>
      <c r="AE371" s="476"/>
      <c r="AF371" s="476"/>
      <c r="AG371" s="476"/>
      <c r="AH371" s="476"/>
      <c r="AI371" s="476"/>
      <c r="AJ371" s="476"/>
      <c r="AK371" s="476"/>
      <c r="AL371" s="476"/>
      <c r="AM371" s="343">
        <v>7293</v>
      </c>
      <c r="AN371" s="347">
        <v>68</v>
      </c>
      <c r="AO371" s="349">
        <v>9.2378752886836026E-3</v>
      </c>
      <c r="AP371" s="347">
        <v>7361</v>
      </c>
      <c r="AQ371" s="347">
        <v>11844</v>
      </c>
      <c r="AR371" s="348">
        <v>0.62149611617696721</v>
      </c>
      <c r="AS371" s="343">
        <v>7293</v>
      </c>
      <c r="AT371" s="343">
        <v>68</v>
      </c>
      <c r="AU371" s="347">
        <v>7361</v>
      </c>
      <c r="AV371" s="347">
        <v>3384</v>
      </c>
      <c r="AW371" s="348">
        <v>0.4640065816536405</v>
      </c>
      <c r="AX371" s="347">
        <v>62</v>
      </c>
      <c r="AY371" s="348">
        <v>0.91176470588235292</v>
      </c>
      <c r="AZ371" s="347">
        <v>3446</v>
      </c>
      <c r="BA371" s="348">
        <v>0.46814291536476021</v>
      </c>
      <c r="BB371" s="347">
        <v>63</v>
      </c>
      <c r="BC371" s="348">
        <v>1.8617021276595744E-2</v>
      </c>
      <c r="BD371" s="345">
        <v>5</v>
      </c>
      <c r="BE371" s="348">
        <v>8.0645161290322578E-2</v>
      </c>
      <c r="BF371" s="345">
        <v>68</v>
      </c>
      <c r="BG371" s="348">
        <v>1.9733023795705164E-2</v>
      </c>
      <c r="BH371" s="347">
        <v>47</v>
      </c>
      <c r="BI371" s="348">
        <v>0.74603174603174605</v>
      </c>
      <c r="BJ371" s="345">
        <v>2</v>
      </c>
      <c r="BK371" s="348">
        <v>0.4</v>
      </c>
      <c r="BL371" s="345">
        <v>49</v>
      </c>
      <c r="BM371" s="348">
        <v>0.72058823529411764</v>
      </c>
      <c r="BN371" s="347">
        <v>5</v>
      </c>
      <c r="BO371" s="348">
        <v>1.4509576320371445E-3</v>
      </c>
      <c r="BP371" s="347">
        <v>37</v>
      </c>
      <c r="BQ371" s="348">
        <v>1.0737086477074869E-2</v>
      </c>
      <c r="BR371" s="347">
        <v>42</v>
      </c>
      <c r="BS371" s="348">
        <v>1.2188044109112013E-2</v>
      </c>
      <c r="BT371" s="345">
        <v>0</v>
      </c>
      <c r="BU371" s="477"/>
      <c r="BV371" s="476"/>
      <c r="BW371" s="477"/>
      <c r="BX371" s="503" t="s">
        <v>320</v>
      </c>
    </row>
    <row r="372" spans="1:76" x14ac:dyDescent="0.25">
      <c r="A372" s="291" t="s">
        <v>89</v>
      </c>
      <c r="B372" s="291" t="s">
        <v>90</v>
      </c>
      <c r="C372" s="291" t="s">
        <v>91</v>
      </c>
      <c r="D372" s="314" t="s">
        <v>480</v>
      </c>
      <c r="E372" s="314" t="s">
        <v>477</v>
      </c>
      <c r="F372" s="314" t="s">
        <v>478</v>
      </c>
      <c r="G372" s="314" t="s">
        <v>858</v>
      </c>
      <c r="H372" s="314" t="s">
        <v>959</v>
      </c>
      <c r="I372" s="314" t="s">
        <v>961</v>
      </c>
      <c r="J372" s="314"/>
      <c r="K372" s="674"/>
      <c r="L372" s="674"/>
      <c r="M372" s="675"/>
      <c r="N372" s="674"/>
      <c r="O372" s="674"/>
      <c r="P372" s="674"/>
      <c r="Q372" s="676"/>
      <c r="R372" s="676"/>
      <c r="S372" s="676"/>
      <c r="T372" s="337" t="s">
        <v>770</v>
      </c>
      <c r="U372" s="317">
        <v>3</v>
      </c>
      <c r="V372" s="317">
        <v>3</v>
      </c>
      <c r="W372" s="317">
        <v>3</v>
      </c>
      <c r="X372" s="339">
        <v>1</v>
      </c>
      <c r="Y372" s="340">
        <v>1209.6666666666667</v>
      </c>
      <c r="Z372" s="482" t="s">
        <v>320</v>
      </c>
      <c r="AA372" s="480"/>
      <c r="AB372" s="481"/>
      <c r="AC372" s="480"/>
      <c r="AD372" s="481"/>
      <c r="AE372" s="480"/>
      <c r="AF372" s="481"/>
      <c r="AG372" s="480"/>
      <c r="AH372" s="481"/>
      <c r="AI372" s="338">
        <v>3</v>
      </c>
      <c r="AJ372" s="341">
        <v>1</v>
      </c>
      <c r="AK372" s="338">
        <v>3</v>
      </c>
      <c r="AL372" s="341">
        <v>1</v>
      </c>
      <c r="AM372" s="316">
        <v>3626</v>
      </c>
      <c r="AN372" s="340">
        <v>3</v>
      </c>
      <c r="AO372" s="359">
        <v>8.2667401488013229E-4</v>
      </c>
      <c r="AP372" s="340">
        <v>3629</v>
      </c>
      <c r="AQ372" s="482"/>
      <c r="AR372" s="481"/>
      <c r="AS372" s="466" t="s">
        <v>320</v>
      </c>
      <c r="AT372" s="466" t="s">
        <v>320</v>
      </c>
      <c r="AU372" s="482" t="s">
        <v>320</v>
      </c>
      <c r="AV372" s="482"/>
      <c r="AW372" s="481" t="s">
        <v>320</v>
      </c>
      <c r="AX372" s="482"/>
      <c r="AY372" s="481" t="s">
        <v>320</v>
      </c>
      <c r="AZ372" s="482" t="s">
        <v>320</v>
      </c>
      <c r="BA372" s="481" t="s">
        <v>320</v>
      </c>
      <c r="BB372" s="482" t="s">
        <v>320</v>
      </c>
      <c r="BC372" s="481" t="s">
        <v>320</v>
      </c>
      <c r="BD372" s="480" t="s">
        <v>320</v>
      </c>
      <c r="BE372" s="481" t="s">
        <v>320</v>
      </c>
      <c r="BF372" s="480" t="s">
        <v>320</v>
      </c>
      <c r="BG372" s="481" t="s">
        <v>320</v>
      </c>
      <c r="BH372" s="482"/>
      <c r="BI372" s="481" t="s">
        <v>320</v>
      </c>
      <c r="BJ372" s="480"/>
      <c r="BK372" s="481" t="s">
        <v>320</v>
      </c>
      <c r="BL372" s="480" t="s">
        <v>320</v>
      </c>
      <c r="BM372" s="481" t="s">
        <v>320</v>
      </c>
      <c r="BN372" s="482"/>
      <c r="BO372" s="481" t="s">
        <v>320</v>
      </c>
      <c r="BP372" s="482"/>
      <c r="BQ372" s="481" t="s">
        <v>320</v>
      </c>
      <c r="BR372" s="482" t="s">
        <v>320</v>
      </c>
      <c r="BS372" s="481" t="s">
        <v>320</v>
      </c>
      <c r="BT372" s="338">
        <v>3</v>
      </c>
      <c r="BU372" s="341">
        <v>1</v>
      </c>
      <c r="BV372" s="338">
        <v>3</v>
      </c>
      <c r="BW372" s="341">
        <v>1</v>
      </c>
      <c r="BX372" s="505" t="s">
        <v>320</v>
      </c>
    </row>
    <row r="373" spans="1:76" x14ac:dyDescent="0.25">
      <c r="A373" s="293" t="s">
        <v>89</v>
      </c>
      <c r="B373" s="293" t="s">
        <v>90</v>
      </c>
      <c r="C373" s="293" t="s">
        <v>92</v>
      </c>
      <c r="D373" s="303" t="s">
        <v>480</v>
      </c>
      <c r="E373" s="303" t="s">
        <v>477</v>
      </c>
      <c r="F373" s="303" t="s">
        <v>478</v>
      </c>
      <c r="G373" s="314" t="s">
        <v>858</v>
      </c>
      <c r="H373" s="314" t="s">
        <v>959</v>
      </c>
      <c r="I373" s="303" t="s">
        <v>961</v>
      </c>
      <c r="J373" s="303"/>
      <c r="K373" s="677"/>
      <c r="L373" s="677"/>
      <c r="M373" s="678"/>
      <c r="N373" s="677"/>
      <c r="O373" s="677"/>
      <c r="P373" s="677"/>
      <c r="Q373" s="679"/>
      <c r="R373" s="679"/>
      <c r="S373" s="679"/>
      <c r="T373" s="392" t="s">
        <v>768</v>
      </c>
      <c r="U373" s="402">
        <v>2</v>
      </c>
      <c r="V373" s="326"/>
      <c r="W373" s="403">
        <v>3</v>
      </c>
      <c r="X373" s="404">
        <v>1.5</v>
      </c>
      <c r="Y373" s="585">
        <v>886</v>
      </c>
      <c r="Z373" s="585">
        <v>495.5</v>
      </c>
      <c r="AA373" s="474"/>
      <c r="AB373" s="475"/>
      <c r="AC373" s="474"/>
      <c r="AD373" s="475"/>
      <c r="AE373" s="474"/>
      <c r="AF373" s="475"/>
      <c r="AG373" s="474"/>
      <c r="AH373" s="475"/>
      <c r="AI373" s="403">
        <v>2</v>
      </c>
      <c r="AJ373" s="397">
        <v>0.66666666666666663</v>
      </c>
      <c r="AK373" s="403">
        <v>1</v>
      </c>
      <c r="AL373" s="397">
        <v>0.5</v>
      </c>
      <c r="AM373" s="401">
        <v>1749</v>
      </c>
      <c r="AN373" s="585">
        <v>23</v>
      </c>
      <c r="AO373" s="405">
        <v>1.2979683972911963E-2</v>
      </c>
      <c r="AP373" s="585">
        <v>1772</v>
      </c>
      <c r="AQ373" s="510"/>
      <c r="AR373" s="475"/>
      <c r="AS373" s="401">
        <v>1749</v>
      </c>
      <c r="AT373" s="401">
        <v>23</v>
      </c>
      <c r="AU373" s="585">
        <v>1772</v>
      </c>
      <c r="AV373" s="585">
        <v>972</v>
      </c>
      <c r="AW373" s="397">
        <v>0.55574614065180106</v>
      </c>
      <c r="AX373" s="585">
        <v>19</v>
      </c>
      <c r="AY373" s="397">
        <v>0.82608695652173914</v>
      </c>
      <c r="AZ373" s="585">
        <v>991</v>
      </c>
      <c r="BA373" s="397">
        <v>0.55925507900677196</v>
      </c>
      <c r="BB373" s="510"/>
      <c r="BC373" s="475" t="s">
        <v>320</v>
      </c>
      <c r="BD373" s="474"/>
      <c r="BE373" s="475" t="s">
        <v>320</v>
      </c>
      <c r="BF373" s="474" t="s">
        <v>320</v>
      </c>
      <c r="BG373" s="470"/>
      <c r="BH373" s="585">
        <v>11</v>
      </c>
      <c r="BI373" s="475" t="s">
        <v>320</v>
      </c>
      <c r="BJ373" s="474"/>
      <c r="BK373" s="475" t="s">
        <v>320</v>
      </c>
      <c r="BL373" s="403">
        <v>11</v>
      </c>
      <c r="BM373" s="475" t="s">
        <v>320</v>
      </c>
      <c r="BN373" s="331"/>
      <c r="BO373" s="331"/>
      <c r="BP373" s="585">
        <v>79</v>
      </c>
      <c r="BQ373" s="397">
        <v>7.9717457114026238E-2</v>
      </c>
      <c r="BR373" s="585">
        <v>79</v>
      </c>
      <c r="BS373" s="397">
        <v>7.9717457114026238E-2</v>
      </c>
      <c r="BT373" s="403">
        <v>0</v>
      </c>
      <c r="BU373" s="475"/>
      <c r="BV373" s="474"/>
      <c r="BW373" s="475"/>
      <c r="BX373" s="490" t="s">
        <v>320</v>
      </c>
    </row>
    <row r="374" spans="1:76" x14ac:dyDescent="0.25">
      <c r="A374" s="293" t="s">
        <v>89</v>
      </c>
      <c r="B374" s="293" t="s">
        <v>1080</v>
      </c>
      <c r="C374" s="293" t="s">
        <v>475</v>
      </c>
      <c r="D374" s="312" t="s">
        <v>480</v>
      </c>
      <c r="E374" s="312" t="s">
        <v>477</v>
      </c>
      <c r="F374" s="312" t="s">
        <v>478</v>
      </c>
      <c r="G374" s="314" t="s">
        <v>858</v>
      </c>
      <c r="H374" s="314" t="s">
        <v>959</v>
      </c>
      <c r="I374" s="312" t="s">
        <v>961</v>
      </c>
      <c r="J374" s="312"/>
      <c r="K374" s="677"/>
      <c r="L374" s="677"/>
      <c r="M374" s="678"/>
      <c r="N374" s="677"/>
      <c r="O374" s="677"/>
      <c r="P374" s="677"/>
      <c r="Q374" s="679"/>
      <c r="R374" s="679"/>
      <c r="S374" s="679"/>
      <c r="T374" s="313" t="s">
        <v>770</v>
      </c>
      <c r="U374" s="325">
        <v>4</v>
      </c>
      <c r="V374" s="331">
        <v>4</v>
      </c>
      <c r="W374" s="331">
        <v>4</v>
      </c>
      <c r="X374" s="332">
        <v>1</v>
      </c>
      <c r="Y374" s="333">
        <v>2799.25</v>
      </c>
      <c r="Z374" s="510" t="s">
        <v>320</v>
      </c>
      <c r="AA374" s="474"/>
      <c r="AB374" s="475"/>
      <c r="AC374" s="474"/>
      <c r="AD374" s="475"/>
      <c r="AE374" s="474"/>
      <c r="AF374" s="475"/>
      <c r="AG374" s="474"/>
      <c r="AH374" s="475"/>
      <c r="AI374" s="331">
        <v>3</v>
      </c>
      <c r="AJ374" s="334">
        <v>0.75</v>
      </c>
      <c r="AK374" s="331">
        <v>3</v>
      </c>
      <c r="AL374" s="334">
        <v>0.75</v>
      </c>
      <c r="AM374" s="324">
        <v>11194</v>
      </c>
      <c r="AN374" s="333">
        <v>3</v>
      </c>
      <c r="AO374" s="335">
        <v>2.679289095293382E-4</v>
      </c>
      <c r="AP374" s="333">
        <v>11197</v>
      </c>
      <c r="AQ374" s="333">
        <v>12705</v>
      </c>
      <c r="AR374" s="334">
        <v>0.88130657221566311</v>
      </c>
      <c r="AS374" s="462" t="s">
        <v>320</v>
      </c>
      <c r="AT374" s="462" t="s">
        <v>320</v>
      </c>
      <c r="AU374" s="510" t="s">
        <v>320</v>
      </c>
      <c r="AV374" s="510"/>
      <c r="AW374" s="475" t="s">
        <v>320</v>
      </c>
      <c r="AX374" s="510"/>
      <c r="AY374" s="475" t="s">
        <v>320</v>
      </c>
      <c r="AZ374" s="510" t="s">
        <v>320</v>
      </c>
      <c r="BA374" s="475" t="s">
        <v>320</v>
      </c>
      <c r="BB374" s="510"/>
      <c r="BC374" s="475" t="s">
        <v>320</v>
      </c>
      <c r="BD374" s="474"/>
      <c r="BE374" s="475" t="s">
        <v>320</v>
      </c>
      <c r="BF374" s="474" t="s">
        <v>320</v>
      </c>
      <c r="BG374" s="470"/>
      <c r="BH374" s="510"/>
      <c r="BI374" s="475" t="s">
        <v>320</v>
      </c>
      <c r="BJ374" s="474"/>
      <c r="BK374" s="475" t="s">
        <v>320</v>
      </c>
      <c r="BL374" s="474" t="s">
        <v>320</v>
      </c>
      <c r="BM374" s="475" t="s">
        <v>320</v>
      </c>
      <c r="BN374" s="510"/>
      <c r="BO374" s="475" t="s">
        <v>320</v>
      </c>
      <c r="BP374" s="510"/>
      <c r="BQ374" s="475" t="s">
        <v>320</v>
      </c>
      <c r="BR374" s="510" t="s">
        <v>320</v>
      </c>
      <c r="BS374" s="475" t="s">
        <v>320</v>
      </c>
      <c r="BT374" s="331">
        <v>2</v>
      </c>
      <c r="BU374" s="334">
        <v>0.5</v>
      </c>
      <c r="BV374" s="331">
        <v>2</v>
      </c>
      <c r="BW374" s="334">
        <v>0.5</v>
      </c>
      <c r="BX374" s="490" t="s">
        <v>320</v>
      </c>
    </row>
    <row r="375" spans="1:76" x14ac:dyDescent="0.25">
      <c r="A375" s="293" t="s">
        <v>89</v>
      </c>
      <c r="B375" s="293" t="s">
        <v>93</v>
      </c>
      <c r="C375" s="293" t="s">
        <v>94</v>
      </c>
      <c r="D375" s="362" t="s">
        <v>487</v>
      </c>
      <c r="E375" s="312" t="s">
        <v>477</v>
      </c>
      <c r="F375" s="312" t="s">
        <v>478</v>
      </c>
      <c r="G375" s="314" t="s">
        <v>858</v>
      </c>
      <c r="H375" s="314" t="s">
        <v>959</v>
      </c>
      <c r="I375" s="312" t="s">
        <v>961</v>
      </c>
      <c r="J375" s="312"/>
      <c r="K375" s="677"/>
      <c r="L375" s="677"/>
      <c r="M375" s="678"/>
      <c r="N375" s="677"/>
      <c r="O375" s="677"/>
      <c r="P375" s="677"/>
      <c r="Q375" s="679"/>
      <c r="R375" s="679"/>
      <c r="S375" s="679"/>
      <c r="T375" s="313" t="s">
        <v>770</v>
      </c>
      <c r="U375" s="325">
        <v>2</v>
      </c>
      <c r="V375" s="331">
        <v>2</v>
      </c>
      <c r="W375" s="331">
        <v>2</v>
      </c>
      <c r="X375" s="332">
        <v>1</v>
      </c>
      <c r="Y375" s="333">
        <v>2178.5</v>
      </c>
      <c r="Z375" s="510" t="s">
        <v>320</v>
      </c>
      <c r="AA375" s="331">
        <v>2</v>
      </c>
      <c r="AB375" s="334">
        <v>1</v>
      </c>
      <c r="AC375" s="474"/>
      <c r="AD375" s="475"/>
      <c r="AE375" s="331">
        <v>2</v>
      </c>
      <c r="AF375" s="334">
        <v>1</v>
      </c>
      <c r="AG375" s="331">
        <v>2</v>
      </c>
      <c r="AH375" s="475"/>
      <c r="AI375" s="475"/>
      <c r="AJ375" s="475"/>
      <c r="AK375" s="475"/>
      <c r="AL375" s="475"/>
      <c r="AM375" s="324">
        <v>4352</v>
      </c>
      <c r="AN375" s="333">
        <v>5</v>
      </c>
      <c r="AO375" s="335">
        <v>1.1475786091347257E-3</v>
      </c>
      <c r="AP375" s="333">
        <v>4357</v>
      </c>
      <c r="AQ375" s="424">
        <v>6759</v>
      </c>
      <c r="AR375" s="334">
        <v>0.64462198550081373</v>
      </c>
      <c r="AS375" s="462" t="s">
        <v>320</v>
      </c>
      <c r="AT375" s="462" t="s">
        <v>320</v>
      </c>
      <c r="AU375" s="510" t="s">
        <v>320</v>
      </c>
      <c r="AV375" s="510"/>
      <c r="AW375" s="475" t="s">
        <v>320</v>
      </c>
      <c r="AX375" s="510"/>
      <c r="AY375" s="475" t="s">
        <v>320</v>
      </c>
      <c r="AZ375" s="510" t="s">
        <v>320</v>
      </c>
      <c r="BA375" s="475" t="s">
        <v>320</v>
      </c>
      <c r="BB375" s="510"/>
      <c r="BC375" s="475" t="s">
        <v>320</v>
      </c>
      <c r="BD375" s="474"/>
      <c r="BE375" s="475" t="s">
        <v>320</v>
      </c>
      <c r="BF375" s="474" t="s">
        <v>320</v>
      </c>
      <c r="BG375" s="470"/>
      <c r="BH375" s="510"/>
      <c r="BI375" s="475" t="s">
        <v>320</v>
      </c>
      <c r="BJ375" s="474"/>
      <c r="BK375" s="475" t="s">
        <v>320</v>
      </c>
      <c r="BL375" s="474" t="s">
        <v>320</v>
      </c>
      <c r="BM375" s="475" t="s">
        <v>320</v>
      </c>
      <c r="BN375" s="510"/>
      <c r="BO375" s="475" t="s">
        <v>320</v>
      </c>
      <c r="BP375" s="510"/>
      <c r="BQ375" s="475" t="s">
        <v>320</v>
      </c>
      <c r="BR375" s="510" t="s">
        <v>320</v>
      </c>
      <c r="BS375" s="475" t="s">
        <v>320</v>
      </c>
      <c r="BT375" s="331">
        <v>0</v>
      </c>
      <c r="BU375" s="475"/>
      <c r="BV375" s="474"/>
      <c r="BW375" s="475"/>
      <c r="BX375" s="490" t="s">
        <v>320</v>
      </c>
    </row>
    <row r="376" spans="1:76" x14ac:dyDescent="0.25">
      <c r="A376" s="293" t="s">
        <v>89</v>
      </c>
      <c r="B376" s="293" t="s">
        <v>93</v>
      </c>
      <c r="C376" s="293" t="s">
        <v>95</v>
      </c>
      <c r="D376" s="362" t="s">
        <v>487</v>
      </c>
      <c r="E376" s="312" t="s">
        <v>477</v>
      </c>
      <c r="F376" s="312" t="s">
        <v>478</v>
      </c>
      <c r="G376" s="314" t="s">
        <v>858</v>
      </c>
      <c r="H376" s="314" t="s">
        <v>959</v>
      </c>
      <c r="I376" s="312" t="s">
        <v>961</v>
      </c>
      <c r="J376" s="312"/>
      <c r="K376" s="677"/>
      <c r="L376" s="677"/>
      <c r="M376" s="678"/>
      <c r="N376" s="677"/>
      <c r="O376" s="677"/>
      <c r="P376" s="677"/>
      <c r="Q376" s="679"/>
      <c r="R376" s="679"/>
      <c r="S376" s="679"/>
      <c r="T376" s="313" t="s">
        <v>768</v>
      </c>
      <c r="U376" s="325">
        <v>2</v>
      </c>
      <c r="V376" s="326"/>
      <c r="W376" s="331">
        <v>4</v>
      </c>
      <c r="X376" s="332">
        <v>2</v>
      </c>
      <c r="Y376" s="333">
        <v>2700.5</v>
      </c>
      <c r="Z376" s="333">
        <v>1536.5</v>
      </c>
      <c r="AA376" s="331">
        <v>2</v>
      </c>
      <c r="AB376" s="334">
        <v>0.5</v>
      </c>
      <c r="AC376" s="474"/>
      <c r="AD376" s="475"/>
      <c r="AE376" s="331">
        <v>2</v>
      </c>
      <c r="AF376" s="334">
        <v>1</v>
      </c>
      <c r="AG376" s="331">
        <v>2</v>
      </c>
      <c r="AH376" s="475"/>
      <c r="AI376" s="475"/>
      <c r="AJ376" s="475"/>
      <c r="AK376" s="475"/>
      <c r="AL376" s="475"/>
      <c r="AM376" s="324">
        <v>5375</v>
      </c>
      <c r="AN376" s="333">
        <v>26</v>
      </c>
      <c r="AO376" s="335">
        <v>4.8139233475282357E-3</v>
      </c>
      <c r="AP376" s="333">
        <v>5401</v>
      </c>
      <c r="AQ376" s="424">
        <v>7788</v>
      </c>
      <c r="AR376" s="334">
        <v>0.69350282485875703</v>
      </c>
      <c r="AS376" s="324">
        <v>5375</v>
      </c>
      <c r="AT376" s="324">
        <v>26</v>
      </c>
      <c r="AU376" s="333">
        <v>5401</v>
      </c>
      <c r="AV376" s="333">
        <v>3051</v>
      </c>
      <c r="AW376" s="334">
        <v>0.56762790697674415</v>
      </c>
      <c r="AX376" s="333">
        <v>22</v>
      </c>
      <c r="AY376" s="334">
        <v>0.84615384615384615</v>
      </c>
      <c r="AZ376" s="333">
        <v>3073</v>
      </c>
      <c r="BA376" s="334">
        <v>0.56896870949824108</v>
      </c>
      <c r="BB376" s="510"/>
      <c r="BC376" s="475" t="s">
        <v>320</v>
      </c>
      <c r="BD376" s="474"/>
      <c r="BE376" s="475" t="s">
        <v>320</v>
      </c>
      <c r="BF376" s="474" t="s">
        <v>320</v>
      </c>
      <c r="BG376" s="470"/>
      <c r="BH376" s="333">
        <v>27</v>
      </c>
      <c r="BI376" s="475" t="s">
        <v>320</v>
      </c>
      <c r="BJ376" s="474"/>
      <c r="BK376" s="475" t="s">
        <v>320</v>
      </c>
      <c r="BL376" s="331">
        <v>27</v>
      </c>
      <c r="BM376" s="475" t="s">
        <v>320</v>
      </c>
      <c r="BN376" s="333">
        <v>1</v>
      </c>
      <c r="BO376" s="334">
        <v>3.254149040026033E-4</v>
      </c>
      <c r="BP376" s="333">
        <v>46</v>
      </c>
      <c r="BQ376" s="334">
        <v>1.4969085584119753E-2</v>
      </c>
      <c r="BR376" s="333">
        <v>47</v>
      </c>
      <c r="BS376" s="334">
        <v>1.5294500488122356E-2</v>
      </c>
      <c r="BT376" s="331">
        <v>0</v>
      </c>
      <c r="BU376" s="475"/>
      <c r="BV376" s="474"/>
      <c r="BW376" s="475"/>
      <c r="BX376" s="490" t="s">
        <v>320</v>
      </c>
    </row>
    <row r="377" spans="1:76" x14ac:dyDescent="0.25">
      <c r="A377" s="293" t="s">
        <v>89</v>
      </c>
      <c r="B377" s="293" t="s">
        <v>93</v>
      </c>
      <c r="C377" s="293" t="s">
        <v>96</v>
      </c>
      <c r="D377" s="362" t="s">
        <v>487</v>
      </c>
      <c r="E377" s="312" t="s">
        <v>477</v>
      </c>
      <c r="F377" s="312" t="s">
        <v>478</v>
      </c>
      <c r="G377" s="314" t="s">
        <v>858</v>
      </c>
      <c r="H377" s="314" t="s">
        <v>959</v>
      </c>
      <c r="I377" s="312" t="s">
        <v>961</v>
      </c>
      <c r="J377" s="312"/>
      <c r="K377" s="677"/>
      <c r="L377" s="677"/>
      <c r="M377" s="678"/>
      <c r="N377" s="677"/>
      <c r="O377" s="677"/>
      <c r="P377" s="677"/>
      <c r="Q377" s="679"/>
      <c r="R377" s="679"/>
      <c r="S377" s="679"/>
      <c r="T377" s="313" t="s">
        <v>768</v>
      </c>
      <c r="U377" s="325">
        <v>4</v>
      </c>
      <c r="V377" s="326"/>
      <c r="W377" s="331">
        <v>6</v>
      </c>
      <c r="X377" s="332">
        <v>1.5</v>
      </c>
      <c r="Y377" s="333">
        <v>2799.25</v>
      </c>
      <c r="Z377" s="333">
        <v>1035.75</v>
      </c>
      <c r="AA377" s="331">
        <v>4</v>
      </c>
      <c r="AB377" s="334">
        <v>0.66666666666666663</v>
      </c>
      <c r="AC377" s="474"/>
      <c r="AD377" s="475"/>
      <c r="AE377" s="331">
        <v>4</v>
      </c>
      <c r="AF377" s="334">
        <v>1</v>
      </c>
      <c r="AG377" s="331">
        <v>4</v>
      </c>
      <c r="AH377" s="475"/>
      <c r="AI377" s="331">
        <v>2</v>
      </c>
      <c r="AJ377" s="334">
        <v>0.33333333333333331</v>
      </c>
      <c r="AK377" s="475"/>
      <c r="AL377" s="475"/>
      <c r="AM377" s="324">
        <v>11194</v>
      </c>
      <c r="AN377" s="333">
        <v>3</v>
      </c>
      <c r="AO377" s="335">
        <v>2.679289095293382E-4</v>
      </c>
      <c r="AP377" s="333">
        <v>11197</v>
      </c>
      <c r="AQ377" s="424">
        <v>17346</v>
      </c>
      <c r="AR377" s="334">
        <v>0.64550905107805834</v>
      </c>
      <c r="AS377" s="324">
        <v>11194</v>
      </c>
      <c r="AT377" s="324">
        <v>3</v>
      </c>
      <c r="AU377" s="333">
        <v>11197</v>
      </c>
      <c r="AV377" s="333">
        <v>4140</v>
      </c>
      <c r="AW377" s="334">
        <v>0.36984098624262995</v>
      </c>
      <c r="AX377" s="333">
        <v>3</v>
      </c>
      <c r="AY377" s="334">
        <v>1</v>
      </c>
      <c r="AZ377" s="333">
        <v>4143</v>
      </c>
      <c r="BA377" s="334">
        <v>0.37000982406001609</v>
      </c>
      <c r="BB377" s="510"/>
      <c r="BC377" s="475" t="s">
        <v>320</v>
      </c>
      <c r="BD377" s="474"/>
      <c r="BE377" s="475" t="s">
        <v>320</v>
      </c>
      <c r="BF377" s="474" t="s">
        <v>320</v>
      </c>
      <c r="BG377" s="470"/>
      <c r="BH377" s="333">
        <v>59</v>
      </c>
      <c r="BI377" s="475" t="s">
        <v>320</v>
      </c>
      <c r="BJ377" s="474"/>
      <c r="BK377" s="475" t="s">
        <v>320</v>
      </c>
      <c r="BL377" s="331">
        <v>59</v>
      </c>
      <c r="BM377" s="475" t="s">
        <v>320</v>
      </c>
      <c r="BN377" s="333">
        <v>5</v>
      </c>
      <c r="BO377" s="334">
        <v>1.2068549360366883E-3</v>
      </c>
      <c r="BP377" s="333">
        <v>148</v>
      </c>
      <c r="BQ377" s="334">
        <v>3.5722906106685978E-2</v>
      </c>
      <c r="BR377" s="333">
        <v>153</v>
      </c>
      <c r="BS377" s="334">
        <v>3.6929761042722664E-2</v>
      </c>
      <c r="BT377" s="331">
        <v>3</v>
      </c>
      <c r="BU377" s="334">
        <v>0.5</v>
      </c>
      <c r="BV377" s="331">
        <v>1</v>
      </c>
      <c r="BW377" s="334">
        <v>0.25</v>
      </c>
      <c r="BX377" s="490" t="s">
        <v>320</v>
      </c>
    </row>
    <row r="378" spans="1:76" x14ac:dyDescent="0.25">
      <c r="A378" s="293" t="s">
        <v>89</v>
      </c>
      <c r="B378" s="293" t="s">
        <v>93</v>
      </c>
      <c r="C378" s="293" t="s">
        <v>97</v>
      </c>
      <c r="D378" s="362" t="s">
        <v>487</v>
      </c>
      <c r="E378" s="312" t="s">
        <v>477</v>
      </c>
      <c r="F378" s="312" t="s">
        <v>478</v>
      </c>
      <c r="G378" s="314" t="s">
        <v>858</v>
      </c>
      <c r="H378" s="314" t="s">
        <v>959</v>
      </c>
      <c r="I378" s="312" t="s">
        <v>961</v>
      </c>
      <c r="J378" s="312"/>
      <c r="K378" s="520" t="s">
        <v>974</v>
      </c>
      <c r="L378" s="520" t="s">
        <v>777</v>
      </c>
      <c r="M378" s="521" t="s">
        <v>1081</v>
      </c>
      <c r="N378" s="520" t="s">
        <v>766</v>
      </c>
      <c r="O378" s="520" t="s">
        <v>777</v>
      </c>
      <c r="P378" s="520" t="s">
        <v>777</v>
      </c>
      <c r="Q378" s="511">
        <v>29579</v>
      </c>
      <c r="R378" s="511"/>
      <c r="S378" s="511">
        <v>20</v>
      </c>
      <c r="T378" s="330" t="s">
        <v>770</v>
      </c>
      <c r="U378" s="325">
        <v>3</v>
      </c>
      <c r="V378" s="325">
        <v>3</v>
      </c>
      <c r="W378" s="325">
        <v>3</v>
      </c>
      <c r="X378" s="332">
        <v>1</v>
      </c>
      <c r="Y378" s="333">
        <v>2874.6666666666665</v>
      </c>
      <c r="Z378" s="510" t="s">
        <v>320</v>
      </c>
      <c r="AA378" s="331">
        <v>2</v>
      </c>
      <c r="AB378" s="334">
        <v>0.66666666666666663</v>
      </c>
      <c r="AC378" s="474"/>
      <c r="AD378" s="475"/>
      <c r="AE378" s="331">
        <v>2</v>
      </c>
      <c r="AF378" s="334">
        <v>0.66666666666666663</v>
      </c>
      <c r="AG378" s="331">
        <v>2</v>
      </c>
      <c r="AH378" s="475"/>
      <c r="AI378" s="475"/>
      <c r="AJ378" s="475"/>
      <c r="AK378" s="475"/>
      <c r="AL378" s="475"/>
      <c r="AM378" s="324">
        <v>8622</v>
      </c>
      <c r="AN378" s="333">
        <v>2</v>
      </c>
      <c r="AO378" s="335">
        <v>2.3191094619666049E-4</v>
      </c>
      <c r="AP378" s="333">
        <v>8624</v>
      </c>
      <c r="AQ378" s="424">
        <v>12705</v>
      </c>
      <c r="AR378" s="334">
        <v>0.67878787878787883</v>
      </c>
      <c r="AS378" s="462" t="s">
        <v>320</v>
      </c>
      <c r="AT378" s="462" t="s">
        <v>320</v>
      </c>
      <c r="AU378" s="510" t="s">
        <v>320</v>
      </c>
      <c r="AV378" s="510"/>
      <c r="AW378" s="475" t="s">
        <v>320</v>
      </c>
      <c r="AX378" s="510"/>
      <c r="AY378" s="475" t="s">
        <v>320</v>
      </c>
      <c r="AZ378" s="510" t="s">
        <v>320</v>
      </c>
      <c r="BA378" s="475" t="s">
        <v>320</v>
      </c>
      <c r="BB378" s="510" t="s">
        <v>320</v>
      </c>
      <c r="BC378" s="475" t="s">
        <v>320</v>
      </c>
      <c r="BD378" s="474" t="s">
        <v>320</v>
      </c>
      <c r="BE378" s="475" t="s">
        <v>320</v>
      </c>
      <c r="BF378" s="474" t="s">
        <v>320</v>
      </c>
      <c r="BG378" s="470"/>
      <c r="BH378" s="510"/>
      <c r="BI378" s="475" t="s">
        <v>320</v>
      </c>
      <c r="BJ378" s="474"/>
      <c r="BK378" s="475" t="s">
        <v>320</v>
      </c>
      <c r="BL378" s="474" t="s">
        <v>320</v>
      </c>
      <c r="BM378" s="475" t="s">
        <v>320</v>
      </c>
      <c r="BN378" s="510"/>
      <c r="BO378" s="475" t="s">
        <v>320</v>
      </c>
      <c r="BP378" s="510"/>
      <c r="BQ378" s="475" t="s">
        <v>320</v>
      </c>
      <c r="BR378" s="510" t="s">
        <v>320</v>
      </c>
      <c r="BS378" s="475" t="s">
        <v>320</v>
      </c>
      <c r="BT378" s="331">
        <v>1</v>
      </c>
      <c r="BU378" s="334">
        <v>0.33333333333333331</v>
      </c>
      <c r="BV378" s="331">
        <v>1</v>
      </c>
      <c r="BW378" s="334">
        <v>0.33333333333333331</v>
      </c>
      <c r="BX378" s="490" t="s">
        <v>320</v>
      </c>
    </row>
    <row r="379" spans="1:76" ht="13.8" thickBot="1" x14ac:dyDescent="0.3">
      <c r="A379" s="293" t="s">
        <v>89</v>
      </c>
      <c r="B379" s="293" t="s">
        <v>93</v>
      </c>
      <c r="C379" s="293" t="s">
        <v>475</v>
      </c>
      <c r="D379" s="312" t="s">
        <v>482</v>
      </c>
      <c r="E379" s="312" t="s">
        <v>477</v>
      </c>
      <c r="F379" s="312" t="s">
        <v>478</v>
      </c>
      <c r="G379" s="311" t="s">
        <v>858</v>
      </c>
      <c r="H379" s="311" t="s">
        <v>959</v>
      </c>
      <c r="I379" s="312" t="s">
        <v>961</v>
      </c>
      <c r="J379" s="312"/>
      <c r="K379" s="682"/>
      <c r="L379" s="682"/>
      <c r="M379" s="690"/>
      <c r="N379" s="682"/>
      <c r="O379" s="682"/>
      <c r="P379" s="682"/>
      <c r="Q379" s="691"/>
      <c r="R379" s="691"/>
      <c r="S379" s="691"/>
      <c r="T379" s="313" t="s">
        <v>768</v>
      </c>
      <c r="U379" s="325">
        <v>1</v>
      </c>
      <c r="V379" s="326"/>
      <c r="W379" s="331">
        <v>6</v>
      </c>
      <c r="X379" s="332">
        <v>6</v>
      </c>
      <c r="Y379" s="333">
        <v>29579</v>
      </c>
      <c r="Z379" s="333">
        <v>12839</v>
      </c>
      <c r="AA379" s="331">
        <v>3</v>
      </c>
      <c r="AB379" s="334">
        <v>0.5</v>
      </c>
      <c r="AC379" s="331">
        <v>4</v>
      </c>
      <c r="AD379" s="334" t="s">
        <v>853</v>
      </c>
      <c r="AE379" s="331">
        <v>1</v>
      </c>
      <c r="AF379" s="334">
        <v>1</v>
      </c>
      <c r="AG379" s="331">
        <v>1</v>
      </c>
      <c r="AH379" s="475"/>
      <c r="AI379" s="475"/>
      <c r="AJ379" s="475"/>
      <c r="AK379" s="475"/>
      <c r="AL379" s="475"/>
      <c r="AM379" s="324">
        <v>29543</v>
      </c>
      <c r="AN379" s="333">
        <v>36</v>
      </c>
      <c r="AO379" s="335">
        <v>1.2170796849115928E-3</v>
      </c>
      <c r="AP379" s="333">
        <v>29579</v>
      </c>
      <c r="AQ379" s="333">
        <v>44598</v>
      </c>
      <c r="AR379" s="334">
        <v>0.66323601955244627</v>
      </c>
      <c r="AS379" s="324">
        <v>29543</v>
      </c>
      <c r="AT379" s="324">
        <v>36</v>
      </c>
      <c r="AU379" s="333">
        <v>29579</v>
      </c>
      <c r="AV379" s="333">
        <v>12808</v>
      </c>
      <c r="AW379" s="334">
        <v>0.43353755542768169</v>
      </c>
      <c r="AX379" s="333">
        <v>31</v>
      </c>
      <c r="AY379" s="334">
        <v>0.86111111111111116</v>
      </c>
      <c r="AZ379" s="333">
        <v>12839</v>
      </c>
      <c r="BA379" s="334">
        <v>0.43405794651610941</v>
      </c>
      <c r="BB379" s="510"/>
      <c r="BC379" s="475" t="s">
        <v>320</v>
      </c>
      <c r="BD379" s="474"/>
      <c r="BE379" s="475" t="s">
        <v>320</v>
      </c>
      <c r="BF379" s="474" t="s">
        <v>320</v>
      </c>
      <c r="BG379" s="470"/>
      <c r="BH379" s="333">
        <v>130</v>
      </c>
      <c r="BI379" s="475" t="s">
        <v>320</v>
      </c>
      <c r="BJ379" s="474"/>
      <c r="BK379" s="475" t="s">
        <v>320</v>
      </c>
      <c r="BL379" s="331">
        <v>130</v>
      </c>
      <c r="BM379" s="475" t="s">
        <v>320</v>
      </c>
      <c r="BN379" s="333">
        <v>31</v>
      </c>
      <c r="BO379" s="334">
        <v>2.4145182646623567E-3</v>
      </c>
      <c r="BP379" s="333">
        <v>82</v>
      </c>
      <c r="BQ379" s="334">
        <v>6.386790248461718E-3</v>
      </c>
      <c r="BR379" s="333">
        <v>113</v>
      </c>
      <c r="BS379" s="334">
        <v>8.8013085131240752E-3</v>
      </c>
      <c r="BT379" s="331">
        <v>2</v>
      </c>
      <c r="BU379" s="334">
        <v>0.33333333333333331</v>
      </c>
      <c r="BV379" s="331">
        <v>0</v>
      </c>
      <c r="BW379" s="475"/>
      <c r="BX379" s="490" t="s">
        <v>320</v>
      </c>
    </row>
    <row r="380" spans="1:76" ht="13.8" thickBot="1" x14ac:dyDescent="0.3">
      <c r="A380" s="290" t="s">
        <v>419</v>
      </c>
      <c r="B380" s="290" t="s">
        <v>179</v>
      </c>
      <c r="C380" s="290" t="s">
        <v>475</v>
      </c>
      <c r="D380" s="351" t="s">
        <v>489</v>
      </c>
      <c r="E380" s="351" t="s">
        <v>490</v>
      </c>
      <c r="F380" s="351" t="s">
        <v>478</v>
      </c>
      <c r="G380" s="368" t="s">
        <v>858</v>
      </c>
      <c r="H380" s="368" t="s">
        <v>489</v>
      </c>
      <c r="I380" s="351" t="s">
        <v>489</v>
      </c>
      <c r="J380" s="351"/>
      <c r="K380" s="531" t="s">
        <v>968</v>
      </c>
      <c r="L380" s="531" t="s">
        <v>1082</v>
      </c>
      <c r="M380" s="524" t="s">
        <v>1083</v>
      </c>
      <c r="N380" s="523" t="s">
        <v>766</v>
      </c>
      <c r="O380" s="692"/>
      <c r="P380" s="692"/>
      <c r="Q380" s="693"/>
      <c r="R380" s="693"/>
      <c r="S380" s="693"/>
      <c r="T380" s="353" t="s">
        <v>768</v>
      </c>
      <c r="U380" s="354">
        <v>7</v>
      </c>
      <c r="V380" s="326"/>
      <c r="W380" s="355">
        <v>10</v>
      </c>
      <c r="X380" s="356">
        <v>1.4285714285714286</v>
      </c>
      <c r="Y380" s="357">
        <v>6008.1428571428569</v>
      </c>
      <c r="Z380" s="357">
        <v>3151</v>
      </c>
      <c r="AA380" s="477"/>
      <c r="AB380" s="477"/>
      <c r="AC380" s="477"/>
      <c r="AD380" s="477"/>
      <c r="AE380" s="477"/>
      <c r="AF380" s="477"/>
      <c r="AG380" s="477"/>
      <c r="AH380" s="477"/>
      <c r="AI380" s="355">
        <v>7</v>
      </c>
      <c r="AJ380" s="358">
        <v>0.7</v>
      </c>
      <c r="AK380" s="355">
        <v>7</v>
      </c>
      <c r="AL380" s="358">
        <v>1</v>
      </c>
      <c r="AM380" s="352">
        <v>42057</v>
      </c>
      <c r="AN380" s="497"/>
      <c r="AO380" s="498"/>
      <c r="AP380" s="357">
        <v>42057</v>
      </c>
      <c r="AQ380" s="430">
        <v>57000</v>
      </c>
      <c r="AR380" s="358">
        <v>0.73784210526315785</v>
      </c>
      <c r="AS380" s="352">
        <v>42057</v>
      </c>
      <c r="AT380" s="465"/>
      <c r="AU380" s="357">
        <v>42057</v>
      </c>
      <c r="AV380" s="357">
        <v>22057</v>
      </c>
      <c r="AW380" s="358">
        <v>0.52445490643650283</v>
      </c>
      <c r="AX380" s="497"/>
      <c r="AY380" s="479" t="s">
        <v>320</v>
      </c>
      <c r="AZ380" s="357">
        <v>22057</v>
      </c>
      <c r="BA380" s="358">
        <v>0.52445490643650283</v>
      </c>
      <c r="BB380" s="357">
        <v>137</v>
      </c>
      <c r="BC380" s="358">
        <v>6.2111801242236021E-3</v>
      </c>
      <c r="BD380" s="478"/>
      <c r="BE380" s="479"/>
      <c r="BF380" s="355">
        <v>137</v>
      </c>
      <c r="BG380" s="358">
        <v>6.2111801242236021E-3</v>
      </c>
      <c r="BH380" s="357">
        <v>125</v>
      </c>
      <c r="BI380" s="358">
        <v>0.91240875912408759</v>
      </c>
      <c r="BJ380" s="478"/>
      <c r="BK380" s="479" t="s">
        <v>320</v>
      </c>
      <c r="BL380" s="355">
        <v>125</v>
      </c>
      <c r="BM380" s="358">
        <v>0.91240875912408759</v>
      </c>
      <c r="BN380" s="357">
        <v>1079</v>
      </c>
      <c r="BO380" s="358">
        <v>4.8918710613410708E-2</v>
      </c>
      <c r="BP380" s="357">
        <v>1514</v>
      </c>
      <c r="BQ380" s="358">
        <v>6.8640340934850608E-2</v>
      </c>
      <c r="BR380" s="357">
        <v>2593</v>
      </c>
      <c r="BS380" s="358">
        <v>0.11755905154826132</v>
      </c>
      <c r="BT380" s="355">
        <v>3</v>
      </c>
      <c r="BU380" s="358">
        <v>0.3</v>
      </c>
      <c r="BV380" s="355">
        <v>2</v>
      </c>
      <c r="BW380" s="358">
        <v>0.2857142857142857</v>
      </c>
      <c r="BX380" s="504" t="s">
        <v>320</v>
      </c>
    </row>
    <row r="381" spans="1:76" x14ac:dyDescent="0.25">
      <c r="A381" s="291" t="s">
        <v>98</v>
      </c>
      <c r="B381" s="291" t="s">
        <v>99</v>
      </c>
      <c r="C381" s="291" t="s">
        <v>475</v>
      </c>
      <c r="D381" s="314" t="s">
        <v>480</v>
      </c>
      <c r="E381" s="314" t="s">
        <v>477</v>
      </c>
      <c r="F381" s="314" t="s">
        <v>491</v>
      </c>
      <c r="G381" s="314" t="s">
        <v>945</v>
      </c>
      <c r="H381" s="314" t="s">
        <v>959</v>
      </c>
      <c r="I381" s="314" t="s">
        <v>961</v>
      </c>
      <c r="J381" s="314"/>
      <c r="K381" s="674"/>
      <c r="L381" s="674"/>
      <c r="M381" s="675"/>
      <c r="N381" s="674"/>
      <c r="O381" s="674"/>
      <c r="P381" s="674"/>
      <c r="Q381" s="676"/>
      <c r="R381" s="676"/>
      <c r="S381" s="676"/>
      <c r="T381" s="315" t="s">
        <v>768</v>
      </c>
      <c r="U381" s="317">
        <v>4</v>
      </c>
      <c r="V381" s="326"/>
      <c r="W381" s="338">
        <v>6</v>
      </c>
      <c r="X381" s="339">
        <v>1.5</v>
      </c>
      <c r="Y381" s="340">
        <v>986.75</v>
      </c>
      <c r="Z381" s="340">
        <v>373.75</v>
      </c>
      <c r="AA381" s="480"/>
      <c r="AB381" s="481"/>
      <c r="AC381" s="480"/>
      <c r="AD381" s="481"/>
      <c r="AE381" s="480"/>
      <c r="AF381" s="481"/>
      <c r="AG381" s="480"/>
      <c r="AH381" s="481"/>
      <c r="AI381" s="338">
        <v>4</v>
      </c>
      <c r="AJ381" s="341">
        <v>0.66666666666666663</v>
      </c>
      <c r="AK381" s="318">
        <v>3</v>
      </c>
      <c r="AL381" s="341">
        <v>0.75</v>
      </c>
      <c r="AM381" s="316">
        <v>3943</v>
      </c>
      <c r="AN381" s="340">
        <v>4</v>
      </c>
      <c r="AO381" s="359">
        <v>1.0134279199391944E-3</v>
      </c>
      <c r="AP381" s="340">
        <v>3947</v>
      </c>
      <c r="AQ381" s="340">
        <v>3942</v>
      </c>
      <c r="AR381" s="341">
        <v>1.0012683916793506</v>
      </c>
      <c r="AS381" s="316">
        <v>3943</v>
      </c>
      <c r="AT381" s="316">
        <v>4</v>
      </c>
      <c r="AU381" s="340">
        <v>3947</v>
      </c>
      <c r="AV381" s="340">
        <v>1491</v>
      </c>
      <c r="AW381" s="341">
        <v>0.37813847324372307</v>
      </c>
      <c r="AX381" s="340">
        <v>4</v>
      </c>
      <c r="AY381" s="341">
        <v>1</v>
      </c>
      <c r="AZ381" s="340">
        <v>1495</v>
      </c>
      <c r="BA381" s="341">
        <v>0.3787686850772739</v>
      </c>
      <c r="BB381" s="482"/>
      <c r="BC381" s="481" t="s">
        <v>320</v>
      </c>
      <c r="BD381" s="480"/>
      <c r="BE381" s="481" t="s">
        <v>320</v>
      </c>
      <c r="BF381" s="480" t="s">
        <v>320</v>
      </c>
      <c r="BG381" s="341" t="e">
        <v>#VALUE!</v>
      </c>
      <c r="BH381" s="340">
        <v>4</v>
      </c>
      <c r="BI381" s="481" t="s">
        <v>320</v>
      </c>
      <c r="BJ381" s="338">
        <v>1</v>
      </c>
      <c r="BK381" s="481" t="s">
        <v>320</v>
      </c>
      <c r="BL381" s="338">
        <v>5</v>
      </c>
      <c r="BM381" s="481" t="s">
        <v>320</v>
      </c>
      <c r="BN381" s="340">
        <v>0</v>
      </c>
      <c r="BO381" s="341">
        <v>0</v>
      </c>
      <c r="BP381" s="340">
        <v>52</v>
      </c>
      <c r="BQ381" s="341">
        <v>3.4782608695652174E-2</v>
      </c>
      <c r="BR381" s="340">
        <v>52</v>
      </c>
      <c r="BS381" s="341">
        <v>3.4782608695652174E-2</v>
      </c>
      <c r="BT381" s="338">
        <v>2</v>
      </c>
      <c r="BU381" s="341">
        <v>0.33333333333333331</v>
      </c>
      <c r="BV381" s="338">
        <v>1</v>
      </c>
      <c r="BW381" s="341">
        <v>0.25</v>
      </c>
      <c r="BX381" s="505" t="s">
        <v>320</v>
      </c>
    </row>
    <row r="382" spans="1:76" x14ac:dyDescent="0.25">
      <c r="A382" s="293" t="s">
        <v>98</v>
      </c>
      <c r="B382" s="293" t="s">
        <v>100</v>
      </c>
      <c r="C382" s="293" t="s">
        <v>475</v>
      </c>
      <c r="D382" s="312" t="s">
        <v>480</v>
      </c>
      <c r="E382" s="312" t="s">
        <v>477</v>
      </c>
      <c r="F382" s="312" t="s">
        <v>491</v>
      </c>
      <c r="G382" s="314" t="s">
        <v>945</v>
      </c>
      <c r="H382" s="314" t="s">
        <v>959</v>
      </c>
      <c r="I382" s="312" t="s">
        <v>961</v>
      </c>
      <c r="J382" s="312"/>
      <c r="K382" s="677"/>
      <c r="L382" s="677"/>
      <c r="M382" s="678"/>
      <c r="N382" s="677"/>
      <c r="O382" s="677"/>
      <c r="P382" s="677"/>
      <c r="Q382" s="679"/>
      <c r="R382" s="679"/>
      <c r="S382" s="679"/>
      <c r="T382" s="313" t="s">
        <v>768</v>
      </c>
      <c r="U382" s="325">
        <v>4</v>
      </c>
      <c r="V382" s="326"/>
      <c r="W382" s="331">
        <v>6</v>
      </c>
      <c r="X382" s="332">
        <v>1.5</v>
      </c>
      <c r="Y382" s="333">
        <v>643.5</v>
      </c>
      <c r="Z382" s="333">
        <v>252</v>
      </c>
      <c r="AA382" s="474"/>
      <c r="AB382" s="475"/>
      <c r="AC382" s="474"/>
      <c r="AD382" s="475"/>
      <c r="AE382" s="474"/>
      <c r="AF382" s="475"/>
      <c r="AG382" s="474"/>
      <c r="AH382" s="475"/>
      <c r="AI382" s="331">
        <v>3</v>
      </c>
      <c r="AJ382" s="334">
        <v>0.5</v>
      </c>
      <c r="AK382" s="331">
        <v>3</v>
      </c>
      <c r="AL382" s="334">
        <v>0.75</v>
      </c>
      <c r="AM382" s="324">
        <v>2571</v>
      </c>
      <c r="AN382" s="333">
        <v>3</v>
      </c>
      <c r="AO382" s="335">
        <v>1.1655011655011655E-3</v>
      </c>
      <c r="AP382" s="333">
        <v>2574</v>
      </c>
      <c r="AQ382" s="340">
        <v>9696</v>
      </c>
      <c r="AR382" s="334">
        <v>0.26547029702970298</v>
      </c>
      <c r="AS382" s="324">
        <v>2571</v>
      </c>
      <c r="AT382" s="324">
        <v>3</v>
      </c>
      <c r="AU382" s="333">
        <v>2574</v>
      </c>
      <c r="AV382" s="333">
        <v>1006</v>
      </c>
      <c r="AW382" s="334">
        <v>0.39128743679502137</v>
      </c>
      <c r="AX382" s="333">
        <v>2</v>
      </c>
      <c r="AY382" s="334">
        <v>0.66666666666666663</v>
      </c>
      <c r="AZ382" s="333">
        <v>1008</v>
      </c>
      <c r="BA382" s="334">
        <v>0.39160839160839161</v>
      </c>
      <c r="BB382" s="510"/>
      <c r="BC382" s="475" t="s">
        <v>320</v>
      </c>
      <c r="BD382" s="474"/>
      <c r="BE382" s="475" t="s">
        <v>320</v>
      </c>
      <c r="BF382" s="474" t="s">
        <v>320</v>
      </c>
      <c r="BG382" s="470"/>
      <c r="BH382" s="333">
        <v>3</v>
      </c>
      <c r="BI382" s="475" t="s">
        <v>320</v>
      </c>
      <c r="BJ382" s="331">
        <v>0</v>
      </c>
      <c r="BK382" s="475" t="s">
        <v>320</v>
      </c>
      <c r="BL382" s="331">
        <v>3</v>
      </c>
      <c r="BM382" s="475" t="s">
        <v>320</v>
      </c>
      <c r="BN382" s="333">
        <v>2</v>
      </c>
      <c r="BO382" s="334">
        <v>1.984126984126984E-3</v>
      </c>
      <c r="BP382" s="333">
        <v>60</v>
      </c>
      <c r="BQ382" s="334">
        <v>5.9523809523809521E-2</v>
      </c>
      <c r="BR382" s="333">
        <v>62</v>
      </c>
      <c r="BS382" s="334">
        <v>6.1507936507936505E-2</v>
      </c>
      <c r="BT382" s="331">
        <v>4</v>
      </c>
      <c r="BU382" s="334">
        <v>0.66666666666666663</v>
      </c>
      <c r="BV382" s="331">
        <v>3</v>
      </c>
      <c r="BW382" s="334">
        <v>0.75</v>
      </c>
      <c r="BX382" s="490" t="s">
        <v>320</v>
      </c>
    </row>
    <row r="383" spans="1:76" x14ac:dyDescent="0.25">
      <c r="A383" s="293" t="s">
        <v>98</v>
      </c>
      <c r="B383" s="293" t="s">
        <v>101</v>
      </c>
      <c r="C383" s="293" t="s">
        <v>102</v>
      </c>
      <c r="D383" s="303" t="s">
        <v>480</v>
      </c>
      <c r="E383" s="303" t="s">
        <v>477</v>
      </c>
      <c r="F383" s="303" t="s">
        <v>491</v>
      </c>
      <c r="G383" s="314" t="s">
        <v>945</v>
      </c>
      <c r="H383" s="314" t="s">
        <v>959</v>
      </c>
      <c r="I383" s="303" t="s">
        <v>961</v>
      </c>
      <c r="J383" s="303"/>
      <c r="K383" s="677"/>
      <c r="L383" s="677"/>
      <c r="M383" s="678"/>
      <c r="N383" s="677"/>
      <c r="O383" s="677"/>
      <c r="P383" s="677"/>
      <c r="Q383" s="679"/>
      <c r="R383" s="679"/>
      <c r="S383" s="679"/>
      <c r="T383" s="304" t="s">
        <v>768</v>
      </c>
      <c r="U383" s="402">
        <v>3</v>
      </c>
      <c r="V383" s="326"/>
      <c r="W383" s="402">
        <v>4</v>
      </c>
      <c r="X383" s="404">
        <v>1.3333333333333333</v>
      </c>
      <c r="Y383" s="585">
        <v>2244.6666666666665</v>
      </c>
      <c r="Z383" s="585">
        <v>1157.3333333333333</v>
      </c>
      <c r="AA383" s="474"/>
      <c r="AB383" s="475"/>
      <c r="AC383" s="474"/>
      <c r="AD383" s="475"/>
      <c r="AE383" s="474"/>
      <c r="AF383" s="475"/>
      <c r="AG383" s="474"/>
      <c r="AH383" s="475"/>
      <c r="AI383" s="403">
        <v>3</v>
      </c>
      <c r="AJ383" s="397">
        <v>0.75</v>
      </c>
      <c r="AK383" s="403">
        <v>2</v>
      </c>
      <c r="AL383" s="397">
        <v>0.66666666666666663</v>
      </c>
      <c r="AM383" s="401">
        <v>6726</v>
      </c>
      <c r="AN383" s="585">
        <v>8</v>
      </c>
      <c r="AO383" s="405">
        <v>1.1880011880011879E-3</v>
      </c>
      <c r="AP383" s="585">
        <v>6734</v>
      </c>
      <c r="AQ383" s="585">
        <v>3840</v>
      </c>
      <c r="AR383" s="397">
        <v>1.7536458333333333</v>
      </c>
      <c r="AS383" s="401">
        <v>6726</v>
      </c>
      <c r="AT383" s="401">
        <v>8</v>
      </c>
      <c r="AU383" s="585">
        <v>6734</v>
      </c>
      <c r="AV383" s="585">
        <v>3464</v>
      </c>
      <c r="AW383" s="397">
        <v>0.51501635444543559</v>
      </c>
      <c r="AX383" s="585">
        <v>8</v>
      </c>
      <c r="AY383" s="397">
        <v>1</v>
      </c>
      <c r="AZ383" s="585">
        <v>3472</v>
      </c>
      <c r="BA383" s="397">
        <v>0.51559251559251562</v>
      </c>
      <c r="BB383" s="510" t="s">
        <v>320</v>
      </c>
      <c r="BC383" s="475" t="s">
        <v>320</v>
      </c>
      <c r="BD383" s="474" t="s">
        <v>320</v>
      </c>
      <c r="BE383" s="475" t="s">
        <v>320</v>
      </c>
      <c r="BF383" s="474" t="s">
        <v>320</v>
      </c>
      <c r="BG383" s="470"/>
      <c r="BH383" s="585">
        <v>44</v>
      </c>
      <c r="BI383" s="475" t="s">
        <v>320</v>
      </c>
      <c r="BJ383" s="403">
        <v>1</v>
      </c>
      <c r="BK383" s="475" t="s">
        <v>320</v>
      </c>
      <c r="BL383" s="403">
        <v>45</v>
      </c>
      <c r="BM383" s="475" t="s">
        <v>320</v>
      </c>
      <c r="BN383" s="585">
        <v>0</v>
      </c>
      <c r="BO383" s="397">
        <v>0</v>
      </c>
      <c r="BP383" s="585">
        <v>198</v>
      </c>
      <c r="BQ383" s="397">
        <v>5.7027649769585256E-2</v>
      </c>
      <c r="BR383" s="585">
        <v>198</v>
      </c>
      <c r="BS383" s="397">
        <v>5.7027649769585256E-2</v>
      </c>
      <c r="BT383" s="403">
        <v>1</v>
      </c>
      <c r="BU383" s="397">
        <v>0.25</v>
      </c>
      <c r="BV383" s="403">
        <v>1</v>
      </c>
      <c r="BW383" s="397">
        <v>0.33333333333333331</v>
      </c>
      <c r="BX383" s="490" t="s">
        <v>320</v>
      </c>
    </row>
    <row r="384" spans="1:76" ht="13.8" thickBot="1" x14ac:dyDescent="0.3">
      <c r="A384" s="286" t="s">
        <v>98</v>
      </c>
      <c r="B384" s="286" t="s">
        <v>101</v>
      </c>
      <c r="C384" s="286" t="s">
        <v>103</v>
      </c>
      <c r="D384" s="416" t="s">
        <v>480</v>
      </c>
      <c r="E384" s="416" t="s">
        <v>477</v>
      </c>
      <c r="F384" s="416" t="s">
        <v>491</v>
      </c>
      <c r="G384" s="307" t="s">
        <v>945</v>
      </c>
      <c r="H384" s="307" t="s">
        <v>959</v>
      </c>
      <c r="I384" s="416" t="s">
        <v>961</v>
      </c>
      <c r="J384" s="416"/>
      <c r="K384" s="731"/>
      <c r="L384" s="731"/>
      <c r="M384" s="733"/>
      <c r="N384" s="731"/>
      <c r="O384" s="731"/>
      <c r="P384" s="731"/>
      <c r="Q384" s="732"/>
      <c r="R384" s="732"/>
      <c r="S384" s="732"/>
      <c r="T384" s="417" t="s">
        <v>770</v>
      </c>
      <c r="U384" s="418">
        <v>1</v>
      </c>
      <c r="V384" s="418">
        <v>1</v>
      </c>
      <c r="W384" s="418">
        <v>1</v>
      </c>
      <c r="X384" s="404">
        <v>1</v>
      </c>
      <c r="Y384" s="585">
        <v>1724</v>
      </c>
      <c r="Z384" s="510" t="s">
        <v>320</v>
      </c>
      <c r="AA384" s="474"/>
      <c r="AB384" s="475"/>
      <c r="AC384" s="474"/>
      <c r="AD384" s="475"/>
      <c r="AE384" s="474"/>
      <c r="AF384" s="475"/>
      <c r="AG384" s="474"/>
      <c r="AH384" s="475"/>
      <c r="AI384" s="403">
        <v>1</v>
      </c>
      <c r="AJ384" s="397">
        <v>1</v>
      </c>
      <c r="AK384" s="403">
        <v>1</v>
      </c>
      <c r="AL384" s="397">
        <v>1</v>
      </c>
      <c r="AM384" s="419">
        <v>1722</v>
      </c>
      <c r="AN384" s="585">
        <v>2</v>
      </c>
      <c r="AO384" s="405">
        <v>5.7273768613974802E-4</v>
      </c>
      <c r="AP384" s="585">
        <v>1724</v>
      </c>
      <c r="AQ384" s="585">
        <v>26577</v>
      </c>
      <c r="AR384" s="578">
        <v>6.486811905030665E-2</v>
      </c>
      <c r="AS384" s="462" t="s">
        <v>320</v>
      </c>
      <c r="AT384" s="462" t="s">
        <v>320</v>
      </c>
      <c r="AU384" s="510" t="s">
        <v>320</v>
      </c>
      <c r="AV384" s="510"/>
      <c r="AW384" s="475" t="s">
        <v>320</v>
      </c>
      <c r="AX384" s="510"/>
      <c r="AY384" s="475" t="s">
        <v>320</v>
      </c>
      <c r="AZ384" s="510" t="s">
        <v>320</v>
      </c>
      <c r="BA384" s="475" t="s">
        <v>320</v>
      </c>
      <c r="BB384" s="510" t="s">
        <v>320</v>
      </c>
      <c r="BC384" s="475" t="s">
        <v>320</v>
      </c>
      <c r="BD384" s="474" t="s">
        <v>320</v>
      </c>
      <c r="BE384" s="475" t="s">
        <v>320</v>
      </c>
      <c r="BF384" s="474" t="s">
        <v>320</v>
      </c>
      <c r="BG384" s="470"/>
      <c r="BH384" s="510"/>
      <c r="BI384" s="475" t="s">
        <v>320</v>
      </c>
      <c r="BJ384" s="474"/>
      <c r="BK384" s="475" t="s">
        <v>320</v>
      </c>
      <c r="BL384" s="474" t="s">
        <v>320</v>
      </c>
      <c r="BM384" s="475" t="s">
        <v>320</v>
      </c>
      <c r="BN384" s="510"/>
      <c r="BO384" s="475" t="s">
        <v>320</v>
      </c>
      <c r="BP384" s="510"/>
      <c r="BQ384" s="475" t="s">
        <v>320</v>
      </c>
      <c r="BR384" s="510" t="s">
        <v>320</v>
      </c>
      <c r="BS384" s="475" t="s">
        <v>320</v>
      </c>
      <c r="BT384" s="403">
        <v>0</v>
      </c>
      <c r="BU384" s="397">
        <v>0</v>
      </c>
      <c r="BV384" s="403">
        <v>0</v>
      </c>
      <c r="BW384" s="397">
        <v>0</v>
      </c>
      <c r="BX384" s="490" t="s">
        <v>320</v>
      </c>
    </row>
    <row r="385" spans="1:76" ht="13.8" thickBot="1" x14ac:dyDescent="0.3">
      <c r="A385" s="293" t="s">
        <v>98</v>
      </c>
      <c r="B385" s="293" t="s">
        <v>1084</v>
      </c>
      <c r="C385" s="293" t="s">
        <v>475</v>
      </c>
      <c r="D385" s="312" t="s">
        <v>480</v>
      </c>
      <c r="E385" s="312" t="s">
        <v>477</v>
      </c>
      <c r="F385" s="312" t="s">
        <v>491</v>
      </c>
      <c r="G385" s="314" t="s">
        <v>945</v>
      </c>
      <c r="H385" s="314" t="s">
        <v>959</v>
      </c>
      <c r="I385" s="312" t="s">
        <v>961</v>
      </c>
      <c r="J385" s="312"/>
      <c r="K385" s="677"/>
      <c r="L385" s="677"/>
      <c r="M385" s="678"/>
      <c r="N385" s="677"/>
      <c r="O385" s="677"/>
      <c r="P385" s="677"/>
      <c r="Q385" s="679"/>
      <c r="R385" s="679"/>
      <c r="S385" s="679"/>
      <c r="T385" s="313" t="s">
        <v>768</v>
      </c>
      <c r="U385" s="325">
        <v>4</v>
      </c>
      <c r="V385" s="326"/>
      <c r="W385" s="331">
        <v>8</v>
      </c>
      <c r="X385" s="332">
        <v>2</v>
      </c>
      <c r="Y385" s="333">
        <v>624.5</v>
      </c>
      <c r="Z385" s="333">
        <v>288</v>
      </c>
      <c r="AA385" s="474"/>
      <c r="AB385" s="475"/>
      <c r="AC385" s="474"/>
      <c r="AD385" s="475"/>
      <c r="AE385" s="474"/>
      <c r="AF385" s="475"/>
      <c r="AG385" s="474"/>
      <c r="AH385" s="475"/>
      <c r="AI385" s="331">
        <v>1</v>
      </c>
      <c r="AJ385" s="334">
        <v>0.125</v>
      </c>
      <c r="AK385" s="331">
        <v>1</v>
      </c>
      <c r="AL385" s="334">
        <v>0.25</v>
      </c>
      <c r="AM385" s="324">
        <v>2491</v>
      </c>
      <c r="AN385" s="333">
        <v>7</v>
      </c>
      <c r="AO385" s="349">
        <v>2.8022417934347476E-3</v>
      </c>
      <c r="AP385" s="347">
        <v>2498</v>
      </c>
      <c r="AQ385" s="333">
        <v>2631</v>
      </c>
      <c r="AR385" s="348">
        <v>0.94944887875332573</v>
      </c>
      <c r="AS385" s="324">
        <v>2491</v>
      </c>
      <c r="AT385" s="324">
        <v>7</v>
      </c>
      <c r="AU385" s="333">
        <v>2498</v>
      </c>
      <c r="AV385" s="333">
        <v>1145</v>
      </c>
      <c r="AW385" s="334">
        <v>0.45965475712565235</v>
      </c>
      <c r="AX385" s="333">
        <v>7</v>
      </c>
      <c r="AY385" s="334">
        <v>1</v>
      </c>
      <c r="AZ385" s="333">
        <v>1152</v>
      </c>
      <c r="BA385" s="334">
        <v>0.46116893514811852</v>
      </c>
      <c r="BB385" s="510"/>
      <c r="BC385" s="475" t="s">
        <v>320</v>
      </c>
      <c r="BD385" s="474"/>
      <c r="BE385" s="475" t="s">
        <v>320</v>
      </c>
      <c r="BF385" s="474" t="s">
        <v>320</v>
      </c>
      <c r="BG385" s="470"/>
      <c r="BH385" s="333">
        <v>10</v>
      </c>
      <c r="BI385" s="475" t="s">
        <v>320</v>
      </c>
      <c r="BJ385" s="331">
        <v>2</v>
      </c>
      <c r="BK385" s="475" t="s">
        <v>320</v>
      </c>
      <c r="BL385" s="331">
        <v>12</v>
      </c>
      <c r="BM385" s="475" t="s">
        <v>320</v>
      </c>
      <c r="BN385" s="333">
        <v>3</v>
      </c>
      <c r="BO385" s="334">
        <v>2.6041666666666665E-3</v>
      </c>
      <c r="BP385" s="333">
        <v>13</v>
      </c>
      <c r="BQ385" s="334">
        <v>1.1284722222222222E-2</v>
      </c>
      <c r="BR385" s="333">
        <v>16</v>
      </c>
      <c r="BS385" s="334">
        <v>1.3888888888888888E-2</v>
      </c>
      <c r="BT385" s="331">
        <v>4</v>
      </c>
      <c r="BU385" s="334">
        <v>0.5</v>
      </c>
      <c r="BV385" s="331">
        <v>2</v>
      </c>
      <c r="BW385" s="334">
        <v>0.5</v>
      </c>
      <c r="BX385" s="490" t="s">
        <v>320</v>
      </c>
    </row>
    <row r="386" spans="1:76" ht="13.8" thickBot="1" x14ac:dyDescent="0.3">
      <c r="A386" s="293" t="s">
        <v>98</v>
      </c>
      <c r="B386" s="293" t="s">
        <v>105</v>
      </c>
      <c r="C386" s="293" t="s">
        <v>106</v>
      </c>
      <c r="D386" s="362" t="s">
        <v>487</v>
      </c>
      <c r="E386" s="312" t="s">
        <v>477</v>
      </c>
      <c r="F386" s="312" t="s">
        <v>491</v>
      </c>
      <c r="G386" s="314" t="s">
        <v>945</v>
      </c>
      <c r="H386" s="314" t="s">
        <v>959</v>
      </c>
      <c r="I386" s="312" t="s">
        <v>961</v>
      </c>
      <c r="J386" s="312"/>
      <c r="K386" s="677"/>
      <c r="L386" s="677"/>
      <c r="M386" s="678"/>
      <c r="N386" s="677"/>
      <c r="O386" s="677"/>
      <c r="P386" s="677"/>
      <c r="Q386" s="679"/>
      <c r="R386" s="679"/>
      <c r="S386" s="679"/>
      <c r="T386" s="330" t="s">
        <v>768</v>
      </c>
      <c r="U386" s="325">
        <v>3</v>
      </c>
      <c r="V386" s="326"/>
      <c r="W386" s="331">
        <v>7</v>
      </c>
      <c r="X386" s="332">
        <v>2.3333333333333335</v>
      </c>
      <c r="Y386" s="333">
        <v>1315.6666666666667</v>
      </c>
      <c r="Z386" s="333">
        <v>498.33333333333331</v>
      </c>
      <c r="AA386" s="331">
        <v>3</v>
      </c>
      <c r="AB386" s="334">
        <v>0.42857142857142855</v>
      </c>
      <c r="AC386" s="475"/>
      <c r="AD386" s="475"/>
      <c r="AE386" s="331">
        <v>2</v>
      </c>
      <c r="AF386" s="334">
        <v>0.66666666666666663</v>
      </c>
      <c r="AG386" s="331">
        <v>2</v>
      </c>
      <c r="AH386" s="475"/>
      <c r="AI386" s="475"/>
      <c r="AJ386" s="475"/>
      <c r="AK386" s="475"/>
      <c r="AL386" s="475"/>
      <c r="AM386" s="324">
        <v>3943</v>
      </c>
      <c r="AN386" s="333">
        <v>4</v>
      </c>
      <c r="AO386" s="349">
        <v>1.0134279199391944E-3</v>
      </c>
      <c r="AP386" s="347">
        <v>3947</v>
      </c>
      <c r="AQ386" s="424">
        <v>6468</v>
      </c>
      <c r="AR386" s="348">
        <v>0.61023500309214596</v>
      </c>
      <c r="AS386" s="324">
        <v>3943</v>
      </c>
      <c r="AT386" s="324">
        <v>4</v>
      </c>
      <c r="AU386" s="333">
        <v>3947</v>
      </c>
      <c r="AV386" s="333">
        <v>1491</v>
      </c>
      <c r="AW386" s="334">
        <v>0.37813847324372307</v>
      </c>
      <c r="AX386" s="333">
        <v>4</v>
      </c>
      <c r="AY386" s="334">
        <v>1</v>
      </c>
      <c r="AZ386" s="333">
        <v>1495</v>
      </c>
      <c r="BA386" s="334">
        <v>0.3787686850772739</v>
      </c>
      <c r="BB386" s="510"/>
      <c r="BC386" s="475" t="s">
        <v>320</v>
      </c>
      <c r="BD386" s="474"/>
      <c r="BE386" s="475" t="s">
        <v>320</v>
      </c>
      <c r="BF386" s="474" t="s">
        <v>320</v>
      </c>
      <c r="BG386" s="470"/>
      <c r="BH386" s="333">
        <v>4</v>
      </c>
      <c r="BI386" s="475" t="s">
        <v>320</v>
      </c>
      <c r="BJ386" s="331">
        <v>1</v>
      </c>
      <c r="BK386" s="475" t="s">
        <v>320</v>
      </c>
      <c r="BL386" s="331">
        <v>5</v>
      </c>
      <c r="BM386" s="475" t="s">
        <v>320</v>
      </c>
      <c r="BN386" s="333">
        <v>2</v>
      </c>
      <c r="BO386" s="334">
        <v>1.3377926421404682E-3</v>
      </c>
      <c r="BP386" s="333">
        <v>33</v>
      </c>
      <c r="BQ386" s="334">
        <v>2.2073578595317726E-2</v>
      </c>
      <c r="BR386" s="333">
        <v>35</v>
      </c>
      <c r="BS386" s="334">
        <v>2.3411371237458192E-2</v>
      </c>
      <c r="BT386" s="331">
        <v>2</v>
      </c>
      <c r="BU386" s="334">
        <v>0.2857142857142857</v>
      </c>
      <c r="BV386" s="331">
        <v>1</v>
      </c>
      <c r="BW386" s="334">
        <v>0.33333333333333331</v>
      </c>
      <c r="BX386" s="490" t="s">
        <v>320</v>
      </c>
    </row>
    <row r="387" spans="1:76" ht="13.8" thickBot="1" x14ac:dyDescent="0.3">
      <c r="A387" s="293" t="s">
        <v>98</v>
      </c>
      <c r="B387" s="293" t="s">
        <v>105</v>
      </c>
      <c r="C387" s="293" t="s">
        <v>107</v>
      </c>
      <c r="D387" s="362" t="s">
        <v>487</v>
      </c>
      <c r="E387" s="312" t="s">
        <v>477</v>
      </c>
      <c r="F387" s="312" t="s">
        <v>491</v>
      </c>
      <c r="G387" s="314" t="s">
        <v>945</v>
      </c>
      <c r="H387" s="314" t="s">
        <v>959</v>
      </c>
      <c r="I387" s="312" t="s">
        <v>961</v>
      </c>
      <c r="J387" s="312"/>
      <c r="K387" s="677"/>
      <c r="L387" s="677"/>
      <c r="M387" s="678"/>
      <c r="N387" s="677"/>
      <c r="O387" s="677"/>
      <c r="P387" s="677"/>
      <c r="Q387" s="679"/>
      <c r="R387" s="679"/>
      <c r="S387" s="679"/>
      <c r="T387" s="330" t="s">
        <v>770</v>
      </c>
      <c r="U387" s="325">
        <v>2</v>
      </c>
      <c r="V387" s="325">
        <v>2</v>
      </c>
      <c r="W387" s="325">
        <v>2</v>
      </c>
      <c r="X387" s="332">
        <v>1</v>
      </c>
      <c r="Y387" s="333">
        <v>1287</v>
      </c>
      <c r="Z387" s="510" t="s">
        <v>320</v>
      </c>
      <c r="AA387" s="331">
        <v>2</v>
      </c>
      <c r="AB387" s="334">
        <v>1</v>
      </c>
      <c r="AC387" s="475"/>
      <c r="AD387" s="475"/>
      <c r="AE387" s="331">
        <v>2</v>
      </c>
      <c r="AF387" s="334">
        <v>1</v>
      </c>
      <c r="AG387" s="331">
        <v>2</v>
      </c>
      <c r="AH387" s="475"/>
      <c r="AI387" s="475"/>
      <c r="AJ387" s="475"/>
      <c r="AK387" s="475"/>
      <c r="AL387" s="475"/>
      <c r="AM387" s="316">
        <v>2571</v>
      </c>
      <c r="AN387" s="333">
        <v>3</v>
      </c>
      <c r="AO387" s="349">
        <v>1.1655011655011655E-3</v>
      </c>
      <c r="AP387" s="347">
        <v>2574</v>
      </c>
      <c r="AQ387" s="424">
        <v>3942</v>
      </c>
      <c r="AR387" s="348">
        <v>0.65296803652968038</v>
      </c>
      <c r="AS387" s="462" t="s">
        <v>320</v>
      </c>
      <c r="AT387" s="462" t="s">
        <v>320</v>
      </c>
      <c r="AU387" s="510" t="s">
        <v>320</v>
      </c>
      <c r="AV387" s="510"/>
      <c r="AW387" s="475" t="s">
        <v>320</v>
      </c>
      <c r="AX387" s="510"/>
      <c r="AY387" s="475" t="s">
        <v>320</v>
      </c>
      <c r="AZ387" s="510" t="s">
        <v>320</v>
      </c>
      <c r="BA387" s="475" t="s">
        <v>320</v>
      </c>
      <c r="BB387" s="510"/>
      <c r="BC387" s="475" t="s">
        <v>320</v>
      </c>
      <c r="BD387" s="474"/>
      <c r="BE387" s="475" t="s">
        <v>320</v>
      </c>
      <c r="BF387" s="474" t="s">
        <v>320</v>
      </c>
      <c r="BG387" s="470"/>
      <c r="BH387" s="510"/>
      <c r="BI387" s="475" t="s">
        <v>320</v>
      </c>
      <c r="BJ387" s="474"/>
      <c r="BK387" s="475" t="s">
        <v>320</v>
      </c>
      <c r="BL387" s="474" t="s">
        <v>320</v>
      </c>
      <c r="BM387" s="475" t="s">
        <v>320</v>
      </c>
      <c r="BN387" s="510"/>
      <c r="BO387" s="475" t="s">
        <v>320</v>
      </c>
      <c r="BP387" s="510"/>
      <c r="BQ387" s="475" t="s">
        <v>320</v>
      </c>
      <c r="BR387" s="510" t="s">
        <v>320</v>
      </c>
      <c r="BS387" s="475" t="s">
        <v>320</v>
      </c>
      <c r="BT387" s="331">
        <v>0</v>
      </c>
      <c r="BU387" s="475"/>
      <c r="BV387" s="474"/>
      <c r="BW387" s="475"/>
      <c r="BX387" s="490" t="s">
        <v>320</v>
      </c>
    </row>
    <row r="388" spans="1:76" ht="13.8" thickBot="1" x14ac:dyDescent="0.3">
      <c r="A388" s="293" t="s">
        <v>98</v>
      </c>
      <c r="B388" s="293" t="s">
        <v>105</v>
      </c>
      <c r="C388" s="293" t="s">
        <v>1085</v>
      </c>
      <c r="D388" s="362" t="s">
        <v>487</v>
      </c>
      <c r="E388" s="312" t="s">
        <v>477</v>
      </c>
      <c r="F388" s="312" t="s">
        <v>491</v>
      </c>
      <c r="G388" s="314" t="s">
        <v>945</v>
      </c>
      <c r="H388" s="314" t="s">
        <v>959</v>
      </c>
      <c r="I388" s="312" t="s">
        <v>961</v>
      </c>
      <c r="J388" s="312"/>
      <c r="K388" s="677"/>
      <c r="L388" s="677"/>
      <c r="M388" s="678"/>
      <c r="N388" s="677"/>
      <c r="O388" s="677"/>
      <c r="P388" s="677"/>
      <c r="Q388" s="679"/>
      <c r="R388" s="679"/>
      <c r="S388" s="679"/>
      <c r="T388" s="313" t="s">
        <v>768</v>
      </c>
      <c r="U388" s="325">
        <v>4</v>
      </c>
      <c r="V388" s="326"/>
      <c r="W388" s="331">
        <v>9</v>
      </c>
      <c r="X388" s="332">
        <v>2.25</v>
      </c>
      <c r="Y388" s="333">
        <v>1683.5</v>
      </c>
      <c r="Z388" s="333">
        <v>868</v>
      </c>
      <c r="AA388" s="331">
        <v>3</v>
      </c>
      <c r="AB388" s="334">
        <v>0.33333333333333331</v>
      </c>
      <c r="AC388" s="475"/>
      <c r="AD388" s="475"/>
      <c r="AE388" s="331">
        <v>3</v>
      </c>
      <c r="AF388" s="334">
        <v>0.75</v>
      </c>
      <c r="AG388" s="331">
        <v>3</v>
      </c>
      <c r="AH388" s="475"/>
      <c r="AI388" s="475"/>
      <c r="AJ388" s="475"/>
      <c r="AK388" s="475"/>
      <c r="AL388" s="475"/>
      <c r="AM388" s="324">
        <v>6726</v>
      </c>
      <c r="AN388" s="333">
        <v>8</v>
      </c>
      <c r="AO388" s="349">
        <v>1.1880011880011879E-3</v>
      </c>
      <c r="AP388" s="347">
        <v>6734</v>
      </c>
      <c r="AQ388" s="424">
        <v>9696</v>
      </c>
      <c r="AR388" s="348">
        <v>0.69451320132013206</v>
      </c>
      <c r="AS388" s="324">
        <v>6726</v>
      </c>
      <c r="AT388" s="324">
        <v>8</v>
      </c>
      <c r="AU388" s="333">
        <v>6734</v>
      </c>
      <c r="AV388" s="333">
        <v>3464</v>
      </c>
      <c r="AW388" s="334">
        <v>0.51501635444543559</v>
      </c>
      <c r="AX388" s="333">
        <v>8</v>
      </c>
      <c r="AY388" s="334">
        <v>1</v>
      </c>
      <c r="AZ388" s="333">
        <v>3472</v>
      </c>
      <c r="BA388" s="334">
        <v>0.51559251559251562</v>
      </c>
      <c r="BB388" s="510"/>
      <c r="BC388" s="475" t="s">
        <v>320</v>
      </c>
      <c r="BD388" s="474"/>
      <c r="BE388" s="475" t="s">
        <v>320</v>
      </c>
      <c r="BF388" s="474" t="s">
        <v>320</v>
      </c>
      <c r="BG388" s="470"/>
      <c r="BH388" s="333">
        <v>44</v>
      </c>
      <c r="BI388" s="475" t="s">
        <v>320</v>
      </c>
      <c r="BJ388" s="331">
        <v>1</v>
      </c>
      <c r="BK388" s="475" t="s">
        <v>320</v>
      </c>
      <c r="BL388" s="331">
        <v>45</v>
      </c>
      <c r="BM388" s="475" t="s">
        <v>320</v>
      </c>
      <c r="BN388" s="333">
        <v>3</v>
      </c>
      <c r="BO388" s="334">
        <v>8.6405529953917056E-4</v>
      </c>
      <c r="BP388" s="333">
        <v>29</v>
      </c>
      <c r="BQ388" s="334">
        <v>8.3525345622119818E-3</v>
      </c>
      <c r="BR388" s="333">
        <v>32</v>
      </c>
      <c r="BS388" s="334">
        <v>9.2165898617511521E-3</v>
      </c>
      <c r="BT388" s="331">
        <v>1</v>
      </c>
      <c r="BU388" s="334">
        <v>0.1111111111111111</v>
      </c>
      <c r="BV388" s="331">
        <v>1</v>
      </c>
      <c r="BW388" s="334">
        <v>0.25</v>
      </c>
      <c r="BX388" s="490" t="s">
        <v>320</v>
      </c>
    </row>
    <row r="389" spans="1:76" ht="13.8" thickBot="1" x14ac:dyDescent="0.3">
      <c r="A389" s="293" t="s">
        <v>98</v>
      </c>
      <c r="B389" s="293" t="s">
        <v>105</v>
      </c>
      <c r="C389" s="293" t="s">
        <v>108</v>
      </c>
      <c r="D389" s="362" t="s">
        <v>487</v>
      </c>
      <c r="E389" s="312" t="s">
        <v>477</v>
      </c>
      <c r="F389" s="312" t="s">
        <v>491</v>
      </c>
      <c r="G389" s="314" t="s">
        <v>945</v>
      </c>
      <c r="H389" s="314" t="s">
        <v>959</v>
      </c>
      <c r="I389" s="312" t="s">
        <v>961</v>
      </c>
      <c r="J389" s="312"/>
      <c r="K389" s="677"/>
      <c r="L389" s="677"/>
      <c r="M389" s="678"/>
      <c r="N389" s="677"/>
      <c r="O389" s="677"/>
      <c r="P389" s="677"/>
      <c r="Q389" s="679"/>
      <c r="R389" s="679"/>
      <c r="S389" s="679"/>
      <c r="T389" s="313" t="s">
        <v>768</v>
      </c>
      <c r="U389" s="325">
        <v>2</v>
      </c>
      <c r="V389" s="326"/>
      <c r="W389" s="331">
        <v>3</v>
      </c>
      <c r="X389" s="332">
        <v>1.5</v>
      </c>
      <c r="Y389" s="333">
        <v>1249</v>
      </c>
      <c r="Z389" s="333">
        <v>576</v>
      </c>
      <c r="AA389" s="331">
        <v>2</v>
      </c>
      <c r="AB389" s="334">
        <v>0.66666666666666663</v>
      </c>
      <c r="AC389" s="475"/>
      <c r="AD389" s="475"/>
      <c r="AE389" s="331">
        <v>1</v>
      </c>
      <c r="AF389" s="334">
        <v>0.5</v>
      </c>
      <c r="AG389" s="331">
        <v>1</v>
      </c>
      <c r="AH389" s="475"/>
      <c r="AI389" s="475"/>
      <c r="AJ389" s="475"/>
      <c r="AK389" s="475"/>
      <c r="AL389" s="475"/>
      <c r="AM389" s="324">
        <v>2491</v>
      </c>
      <c r="AN389" s="333">
        <v>7</v>
      </c>
      <c r="AO389" s="349">
        <v>2.8022417934347476E-3</v>
      </c>
      <c r="AP389" s="347">
        <v>2498</v>
      </c>
      <c r="AQ389" s="424">
        <v>3840</v>
      </c>
      <c r="AR389" s="348">
        <v>0.65052083333333333</v>
      </c>
      <c r="AS389" s="324">
        <v>2491</v>
      </c>
      <c r="AT389" s="324">
        <v>7</v>
      </c>
      <c r="AU389" s="333">
        <v>2498</v>
      </c>
      <c r="AV389" s="333">
        <v>1145</v>
      </c>
      <c r="AW389" s="334">
        <v>0.45965475712565235</v>
      </c>
      <c r="AX389" s="333">
        <v>7</v>
      </c>
      <c r="AY389" s="334">
        <v>1</v>
      </c>
      <c r="AZ389" s="333">
        <v>1152</v>
      </c>
      <c r="BA389" s="334">
        <v>0.46116893514811852</v>
      </c>
      <c r="BB389" s="510"/>
      <c r="BC389" s="475" t="s">
        <v>320</v>
      </c>
      <c r="BD389" s="474"/>
      <c r="BE389" s="475" t="s">
        <v>320</v>
      </c>
      <c r="BF389" s="474" t="s">
        <v>320</v>
      </c>
      <c r="BG389" s="470"/>
      <c r="BH389" s="333">
        <v>10</v>
      </c>
      <c r="BI389" s="475" t="s">
        <v>320</v>
      </c>
      <c r="BJ389" s="331">
        <v>2</v>
      </c>
      <c r="BK389" s="475" t="s">
        <v>320</v>
      </c>
      <c r="BL389" s="331">
        <v>12</v>
      </c>
      <c r="BM389" s="475" t="s">
        <v>320</v>
      </c>
      <c r="BN389" s="333">
        <v>2</v>
      </c>
      <c r="BO389" s="334">
        <v>1.736111111111111E-3</v>
      </c>
      <c r="BP389" s="333">
        <v>49</v>
      </c>
      <c r="BQ389" s="334">
        <v>4.2534722222222224E-2</v>
      </c>
      <c r="BR389" s="333">
        <v>51</v>
      </c>
      <c r="BS389" s="334">
        <v>4.4270833333333336E-2</v>
      </c>
      <c r="BT389" s="331">
        <v>1</v>
      </c>
      <c r="BU389" s="334">
        <v>0.33333333333333331</v>
      </c>
      <c r="BV389" s="331">
        <v>0</v>
      </c>
      <c r="BW389" s="475"/>
      <c r="BX389" s="490" t="s">
        <v>320</v>
      </c>
    </row>
    <row r="390" spans="1:76" ht="13.8" thickBot="1" x14ac:dyDescent="0.3">
      <c r="A390" s="293" t="s">
        <v>98</v>
      </c>
      <c r="B390" s="293" t="s">
        <v>105</v>
      </c>
      <c r="C390" s="293" t="s">
        <v>103</v>
      </c>
      <c r="D390" s="362" t="s">
        <v>487</v>
      </c>
      <c r="E390" s="312" t="s">
        <v>477</v>
      </c>
      <c r="F390" s="312" t="s">
        <v>491</v>
      </c>
      <c r="G390" s="314" t="s">
        <v>945</v>
      </c>
      <c r="H390" s="314" t="s">
        <v>959</v>
      </c>
      <c r="I390" s="312" t="s">
        <v>961</v>
      </c>
      <c r="J390" s="312"/>
      <c r="K390" s="520" t="s">
        <v>974</v>
      </c>
      <c r="L390" s="520" t="s">
        <v>777</v>
      </c>
      <c r="M390" s="521" t="s">
        <v>1086</v>
      </c>
      <c r="N390" s="520" t="s">
        <v>934</v>
      </c>
      <c r="O390" s="520" t="s">
        <v>777</v>
      </c>
      <c r="P390" s="520" t="s">
        <v>777</v>
      </c>
      <c r="Q390" s="511">
        <v>17453</v>
      </c>
      <c r="R390" s="511">
        <v>193</v>
      </c>
      <c r="S390" s="511">
        <v>46</v>
      </c>
      <c r="T390" s="330" t="s">
        <v>770</v>
      </c>
      <c r="U390" s="325">
        <v>1</v>
      </c>
      <c r="V390" s="331">
        <v>1</v>
      </c>
      <c r="W390" s="331">
        <v>1</v>
      </c>
      <c r="X390" s="332">
        <v>1</v>
      </c>
      <c r="Y390" s="333">
        <v>1724</v>
      </c>
      <c r="Z390" s="510" t="s">
        <v>320</v>
      </c>
      <c r="AA390" s="331">
        <v>0</v>
      </c>
      <c r="AB390" s="474"/>
      <c r="AC390" s="475"/>
      <c r="AD390" s="475"/>
      <c r="AE390" s="475"/>
      <c r="AF390" s="475"/>
      <c r="AG390" s="475"/>
      <c r="AH390" s="475"/>
      <c r="AI390" s="475"/>
      <c r="AJ390" s="475"/>
      <c r="AK390" s="475"/>
      <c r="AL390" s="475"/>
      <c r="AM390" s="324">
        <v>1722</v>
      </c>
      <c r="AN390" s="333">
        <v>2</v>
      </c>
      <c r="AO390" s="349">
        <v>1.1600928074245939E-3</v>
      </c>
      <c r="AP390" s="347">
        <v>1724</v>
      </c>
      <c r="AQ390" s="424">
        <v>2631</v>
      </c>
      <c r="AR390" s="348">
        <v>0.65526415811478522</v>
      </c>
      <c r="AS390" s="462" t="s">
        <v>320</v>
      </c>
      <c r="AT390" s="462" t="s">
        <v>320</v>
      </c>
      <c r="AU390" s="510" t="s">
        <v>320</v>
      </c>
      <c r="AV390" s="510"/>
      <c r="AW390" s="475" t="s">
        <v>320</v>
      </c>
      <c r="AX390" s="510"/>
      <c r="AY390" s="475" t="s">
        <v>320</v>
      </c>
      <c r="AZ390" s="510" t="s">
        <v>320</v>
      </c>
      <c r="BA390" s="475" t="s">
        <v>320</v>
      </c>
      <c r="BB390" s="510"/>
      <c r="BC390" s="475" t="s">
        <v>320</v>
      </c>
      <c r="BD390" s="474"/>
      <c r="BE390" s="475" t="s">
        <v>320</v>
      </c>
      <c r="BF390" s="474" t="s">
        <v>320</v>
      </c>
      <c r="BG390" s="475" t="s">
        <v>320</v>
      </c>
      <c r="BH390" s="510"/>
      <c r="BI390" s="475" t="s">
        <v>320</v>
      </c>
      <c r="BJ390" s="474"/>
      <c r="BK390" s="475" t="s">
        <v>320</v>
      </c>
      <c r="BL390" s="474" t="s">
        <v>320</v>
      </c>
      <c r="BM390" s="475" t="s">
        <v>320</v>
      </c>
      <c r="BN390" s="510"/>
      <c r="BO390" s="475" t="s">
        <v>320</v>
      </c>
      <c r="BP390" s="510"/>
      <c r="BQ390" s="475" t="s">
        <v>320</v>
      </c>
      <c r="BR390" s="510" t="s">
        <v>320</v>
      </c>
      <c r="BS390" s="475" t="s">
        <v>320</v>
      </c>
      <c r="BT390" s="331">
        <v>0</v>
      </c>
      <c r="BU390" s="475"/>
      <c r="BV390" s="474"/>
      <c r="BW390" s="475"/>
      <c r="BX390" s="490" t="s">
        <v>320</v>
      </c>
    </row>
    <row r="391" spans="1:76" ht="13.8" thickBot="1" x14ac:dyDescent="0.3">
      <c r="A391" s="292" t="s">
        <v>98</v>
      </c>
      <c r="B391" s="292" t="s">
        <v>105</v>
      </c>
      <c r="C391" s="292" t="s">
        <v>475</v>
      </c>
      <c r="D391" s="311" t="s">
        <v>482</v>
      </c>
      <c r="E391" s="311" t="s">
        <v>477</v>
      </c>
      <c r="F391" s="311" t="s">
        <v>491</v>
      </c>
      <c r="G391" s="368" t="s">
        <v>945</v>
      </c>
      <c r="H391" s="368" t="s">
        <v>959</v>
      </c>
      <c r="I391" s="311" t="s">
        <v>961</v>
      </c>
      <c r="J391" s="311"/>
      <c r="K391" s="716"/>
      <c r="L391" s="716"/>
      <c r="M391" s="690"/>
      <c r="N391" s="682"/>
      <c r="O391" s="682"/>
      <c r="P391" s="682"/>
      <c r="Q391" s="691"/>
      <c r="R391" s="691"/>
      <c r="S391" s="691"/>
      <c r="T391" s="360" t="s">
        <v>768</v>
      </c>
      <c r="U391" s="344">
        <v>1</v>
      </c>
      <c r="V391" s="545"/>
      <c r="W391" s="345">
        <v>3</v>
      </c>
      <c r="X391" s="346">
        <v>3</v>
      </c>
      <c r="Y391" s="347">
        <v>17477</v>
      </c>
      <c r="Z391" s="347">
        <v>7984</v>
      </c>
      <c r="AA391" s="345">
        <v>0</v>
      </c>
      <c r="AB391" s="476"/>
      <c r="AC391" s="476"/>
      <c r="AD391" s="348" t="s">
        <v>853</v>
      </c>
      <c r="AE391" s="345">
        <v>1</v>
      </c>
      <c r="AF391" s="348">
        <v>1</v>
      </c>
      <c r="AG391" s="345">
        <v>1</v>
      </c>
      <c r="AH391" s="477"/>
      <c r="AI391" s="477"/>
      <c r="AJ391" s="477"/>
      <c r="AK391" s="477"/>
      <c r="AL391" s="477"/>
      <c r="AM391" s="343">
        <v>17453</v>
      </c>
      <c r="AN391" s="347">
        <v>24</v>
      </c>
      <c r="AO391" s="349">
        <v>1.3732333924586599E-3</v>
      </c>
      <c r="AP391" s="347">
        <v>17477</v>
      </c>
      <c r="AQ391" s="655">
        <v>26577</v>
      </c>
      <c r="AR391" s="348">
        <v>0.65759867554652518</v>
      </c>
      <c r="AS391" s="343">
        <v>17453</v>
      </c>
      <c r="AT391" s="343">
        <v>24</v>
      </c>
      <c r="AU391" s="347">
        <v>17477</v>
      </c>
      <c r="AV391" s="347">
        <v>7960</v>
      </c>
      <c r="AW391" s="348">
        <v>0.4560820489314158</v>
      </c>
      <c r="AX391" s="347">
        <v>24</v>
      </c>
      <c r="AY391" s="348">
        <v>1</v>
      </c>
      <c r="AZ391" s="347">
        <v>7984</v>
      </c>
      <c r="BA391" s="348">
        <v>0.45682897522458088</v>
      </c>
      <c r="BB391" s="347">
        <v>83</v>
      </c>
      <c r="BC391" s="348">
        <v>1.0427135678391959E-2</v>
      </c>
      <c r="BD391" s="345">
        <v>5</v>
      </c>
      <c r="BE391" s="348">
        <v>0.20833333333333334</v>
      </c>
      <c r="BF391" s="345">
        <v>88</v>
      </c>
      <c r="BG391" s="348">
        <v>1.1022044088176353E-2</v>
      </c>
      <c r="BH391" s="347">
        <v>75</v>
      </c>
      <c r="BI391" s="348">
        <v>0.90361445783132532</v>
      </c>
      <c r="BJ391" s="345">
        <v>5</v>
      </c>
      <c r="BK391" s="348">
        <v>1</v>
      </c>
      <c r="BL391" s="345">
        <v>80</v>
      </c>
      <c r="BM391" s="348">
        <v>0.90909090909090906</v>
      </c>
      <c r="BN391" s="347">
        <v>12</v>
      </c>
      <c r="BO391" s="348">
        <v>1.5030060120240481E-3</v>
      </c>
      <c r="BP391" s="347">
        <v>108</v>
      </c>
      <c r="BQ391" s="348">
        <v>1.3527054108216433E-2</v>
      </c>
      <c r="BR391" s="347">
        <v>120</v>
      </c>
      <c r="BS391" s="348">
        <v>1.503006012024048E-2</v>
      </c>
      <c r="BT391" s="345">
        <v>0</v>
      </c>
      <c r="BU391" s="477"/>
      <c r="BV391" s="476"/>
      <c r="BW391" s="477"/>
      <c r="BX391" s="503" t="s">
        <v>320</v>
      </c>
    </row>
    <row r="392" spans="1:76" x14ac:dyDescent="0.25">
      <c r="A392" s="291" t="s">
        <v>109</v>
      </c>
      <c r="B392" s="291" t="s">
        <v>110</v>
      </c>
      <c r="C392" s="291" t="s">
        <v>475</v>
      </c>
      <c r="D392" s="314" t="s">
        <v>480</v>
      </c>
      <c r="E392" s="314" t="s">
        <v>477</v>
      </c>
      <c r="F392" s="314" t="s">
        <v>491</v>
      </c>
      <c r="G392" s="314" t="s">
        <v>865</v>
      </c>
      <c r="H392" s="314" t="s">
        <v>979</v>
      </c>
      <c r="I392" s="314" t="s">
        <v>961</v>
      </c>
      <c r="J392" s="314"/>
      <c r="K392" s="674"/>
      <c r="L392" s="674"/>
      <c r="M392" s="675"/>
      <c r="N392" s="674"/>
      <c r="O392" s="674"/>
      <c r="P392" s="674"/>
      <c r="Q392" s="676"/>
      <c r="R392" s="676"/>
      <c r="S392" s="676"/>
      <c r="T392" s="315" t="s">
        <v>768</v>
      </c>
      <c r="U392" s="317">
        <v>4</v>
      </c>
      <c r="V392" s="318"/>
      <c r="W392" s="338">
        <v>5</v>
      </c>
      <c r="X392" s="339">
        <v>1.25</v>
      </c>
      <c r="Y392" s="340">
        <v>355.75</v>
      </c>
      <c r="Z392" s="340">
        <v>125.75</v>
      </c>
      <c r="AA392" s="480"/>
      <c r="AB392" s="481"/>
      <c r="AC392" s="480"/>
      <c r="AD392" s="481"/>
      <c r="AE392" s="480"/>
      <c r="AF392" s="481"/>
      <c r="AG392" s="480"/>
      <c r="AH392" s="481"/>
      <c r="AI392" s="338">
        <v>3</v>
      </c>
      <c r="AJ392" s="341">
        <v>0.6</v>
      </c>
      <c r="AK392" s="338">
        <v>2</v>
      </c>
      <c r="AL392" s="341">
        <v>0.5</v>
      </c>
      <c r="AM392" s="316">
        <v>1419</v>
      </c>
      <c r="AN392" s="340">
        <v>4</v>
      </c>
      <c r="AO392" s="359">
        <v>2.8109627547434997E-3</v>
      </c>
      <c r="AP392" s="340">
        <v>1423</v>
      </c>
      <c r="AQ392" s="340">
        <v>13797</v>
      </c>
      <c r="AR392" s="341">
        <v>0.10313836341233601</v>
      </c>
      <c r="AS392" s="316">
        <v>1419</v>
      </c>
      <c r="AT392" s="316">
        <v>4</v>
      </c>
      <c r="AU392" s="340">
        <v>1423</v>
      </c>
      <c r="AV392" s="340">
        <v>500</v>
      </c>
      <c r="AW392" s="341">
        <v>0.35236081747709652</v>
      </c>
      <c r="AX392" s="340">
        <v>3</v>
      </c>
      <c r="AY392" s="341">
        <v>0.75</v>
      </c>
      <c r="AZ392" s="340">
        <v>503</v>
      </c>
      <c r="BA392" s="341">
        <v>0.35347856640899505</v>
      </c>
      <c r="BB392" s="472"/>
      <c r="BC392" s="472"/>
      <c r="BD392" s="472"/>
      <c r="BE392" s="472"/>
      <c r="BF392" s="472"/>
      <c r="BG392" s="472"/>
      <c r="BH392" s="340">
        <v>0</v>
      </c>
      <c r="BI392" s="481" t="s">
        <v>320</v>
      </c>
      <c r="BJ392" s="472"/>
      <c r="BK392" s="472"/>
      <c r="BL392" s="338">
        <v>0</v>
      </c>
      <c r="BM392" s="481" t="s">
        <v>320</v>
      </c>
      <c r="BN392" s="340">
        <v>0</v>
      </c>
      <c r="BO392" s="341">
        <v>0</v>
      </c>
      <c r="BP392" s="340">
        <v>17</v>
      </c>
      <c r="BQ392" s="341">
        <v>3.3797216699801194E-2</v>
      </c>
      <c r="BR392" s="340">
        <v>17</v>
      </c>
      <c r="BS392" s="341">
        <v>3.3797216699801194E-2</v>
      </c>
      <c r="BT392" s="338">
        <v>3</v>
      </c>
      <c r="BU392" s="341">
        <v>0.6</v>
      </c>
      <c r="BV392" s="338">
        <v>2</v>
      </c>
      <c r="BW392" s="341">
        <v>0.5</v>
      </c>
      <c r="BX392" s="505" t="s">
        <v>320</v>
      </c>
    </row>
    <row r="393" spans="1:76" x14ac:dyDescent="0.25">
      <c r="A393" s="293" t="s">
        <v>109</v>
      </c>
      <c r="B393" s="293" t="s">
        <v>111</v>
      </c>
      <c r="C393" s="293" t="s">
        <v>112</v>
      </c>
      <c r="D393" s="362" t="s">
        <v>487</v>
      </c>
      <c r="E393" s="312" t="s">
        <v>477</v>
      </c>
      <c r="F393" s="312" t="s">
        <v>491</v>
      </c>
      <c r="G393" s="314" t="s">
        <v>865</v>
      </c>
      <c r="H393" s="314" t="s">
        <v>979</v>
      </c>
      <c r="I393" s="312" t="s">
        <v>961</v>
      </c>
      <c r="J393" s="312"/>
      <c r="K393" s="677"/>
      <c r="L393" s="677"/>
      <c r="M393" s="680"/>
      <c r="N393" s="677"/>
      <c r="O393" s="677"/>
      <c r="P393" s="677"/>
      <c r="Q393" s="679"/>
      <c r="R393" s="679"/>
      <c r="S393" s="679"/>
      <c r="T393" s="313" t="s">
        <v>770</v>
      </c>
      <c r="U393" s="325">
        <v>3</v>
      </c>
      <c r="V393" s="331">
        <v>3</v>
      </c>
      <c r="W393" s="331">
        <v>3</v>
      </c>
      <c r="X393" s="332">
        <v>1</v>
      </c>
      <c r="Y393" s="333">
        <v>1377.6666666666667</v>
      </c>
      <c r="Z393" s="510" t="s">
        <v>320</v>
      </c>
      <c r="AA393" s="331">
        <v>3</v>
      </c>
      <c r="AB393" s="334">
        <v>1</v>
      </c>
      <c r="AC393" s="474"/>
      <c r="AD393" s="475"/>
      <c r="AE393" s="331">
        <v>3</v>
      </c>
      <c r="AF393" s="334">
        <v>1</v>
      </c>
      <c r="AG393" s="331">
        <v>3</v>
      </c>
      <c r="AH393" s="475"/>
      <c r="AI393" s="475"/>
      <c r="AJ393" s="475"/>
      <c r="AK393" s="475"/>
      <c r="AL393" s="475"/>
      <c r="AM393" s="324">
        <v>4129</v>
      </c>
      <c r="AN393" s="333">
        <v>4</v>
      </c>
      <c r="AO393" s="335">
        <v>9.6781998548270019E-4</v>
      </c>
      <c r="AP393" s="333">
        <v>4133</v>
      </c>
      <c r="AQ393" s="424">
        <v>6168</v>
      </c>
      <c r="AR393" s="334">
        <v>0.67007133592736701</v>
      </c>
      <c r="AS393" s="462" t="s">
        <v>320</v>
      </c>
      <c r="AT393" s="462" t="s">
        <v>320</v>
      </c>
      <c r="AU393" s="510" t="s">
        <v>320</v>
      </c>
      <c r="AV393" s="510"/>
      <c r="AW393" s="475" t="s">
        <v>320</v>
      </c>
      <c r="AX393" s="510"/>
      <c r="AY393" s="475" t="s">
        <v>320</v>
      </c>
      <c r="AZ393" s="510" t="s">
        <v>320</v>
      </c>
      <c r="BA393" s="475" t="s">
        <v>320</v>
      </c>
      <c r="BB393" s="510"/>
      <c r="BC393" s="475" t="s">
        <v>320</v>
      </c>
      <c r="BD393" s="474"/>
      <c r="BE393" s="475" t="s">
        <v>320</v>
      </c>
      <c r="BF393" s="474" t="s">
        <v>320</v>
      </c>
      <c r="BG393" s="475" t="s">
        <v>320</v>
      </c>
      <c r="BH393" s="510"/>
      <c r="BI393" s="475" t="s">
        <v>320</v>
      </c>
      <c r="BJ393" s="470"/>
      <c r="BK393" s="470"/>
      <c r="BL393" s="474" t="s">
        <v>320</v>
      </c>
      <c r="BM393" s="475" t="s">
        <v>320</v>
      </c>
      <c r="BN393" s="510"/>
      <c r="BO393" s="475" t="s">
        <v>320</v>
      </c>
      <c r="BP393" s="510"/>
      <c r="BQ393" s="475" t="s">
        <v>320</v>
      </c>
      <c r="BR393" s="510" t="s">
        <v>320</v>
      </c>
      <c r="BS393" s="475" t="s">
        <v>320</v>
      </c>
      <c r="BT393" s="331">
        <v>2</v>
      </c>
      <c r="BU393" s="334">
        <v>0.66666666666666663</v>
      </c>
      <c r="BV393" s="331">
        <v>2</v>
      </c>
      <c r="BW393" s="334">
        <v>0.66666666666666663</v>
      </c>
      <c r="BX393" s="490" t="s">
        <v>320</v>
      </c>
    </row>
    <row r="394" spans="1:76" x14ac:dyDescent="0.25">
      <c r="A394" s="293" t="s">
        <v>109</v>
      </c>
      <c r="B394" s="293" t="s">
        <v>111</v>
      </c>
      <c r="C394" s="293" t="s">
        <v>113</v>
      </c>
      <c r="D394" s="362" t="s">
        <v>487</v>
      </c>
      <c r="E394" s="312" t="s">
        <v>477</v>
      </c>
      <c r="F394" s="312" t="s">
        <v>491</v>
      </c>
      <c r="G394" s="314" t="s">
        <v>865</v>
      </c>
      <c r="H394" s="314" t="s">
        <v>979</v>
      </c>
      <c r="I394" s="312" t="s">
        <v>961</v>
      </c>
      <c r="J394" s="312"/>
      <c r="K394" s="677"/>
      <c r="L394" s="677"/>
      <c r="M394" s="678"/>
      <c r="N394" s="677"/>
      <c r="O394" s="677"/>
      <c r="P394" s="677"/>
      <c r="Q394" s="679"/>
      <c r="R394" s="679"/>
      <c r="S394" s="679"/>
      <c r="T394" s="313" t="s">
        <v>770</v>
      </c>
      <c r="U394" s="325">
        <v>1</v>
      </c>
      <c r="V394" s="331">
        <v>1</v>
      </c>
      <c r="W394" s="331">
        <v>1</v>
      </c>
      <c r="X394" s="332">
        <v>1</v>
      </c>
      <c r="Y394" s="333">
        <v>1423</v>
      </c>
      <c r="Z394" s="510" t="s">
        <v>320</v>
      </c>
      <c r="AA394" s="331">
        <v>1</v>
      </c>
      <c r="AB394" s="334">
        <v>1</v>
      </c>
      <c r="AC394" s="474"/>
      <c r="AD394" s="475"/>
      <c r="AE394" s="331">
        <v>1</v>
      </c>
      <c r="AF394" s="334">
        <v>1</v>
      </c>
      <c r="AG394" s="331">
        <v>1</v>
      </c>
      <c r="AH394" s="475"/>
      <c r="AI394" s="475"/>
      <c r="AJ394" s="475"/>
      <c r="AK394" s="475"/>
      <c r="AL394" s="475"/>
      <c r="AM394" s="324">
        <v>1419</v>
      </c>
      <c r="AN394" s="333">
        <v>4</v>
      </c>
      <c r="AO394" s="335">
        <v>2.8109627547434997E-3</v>
      </c>
      <c r="AP394" s="333">
        <v>1423</v>
      </c>
      <c r="AQ394" s="424">
        <v>2106</v>
      </c>
      <c r="AR394" s="334">
        <v>0.67568850902184241</v>
      </c>
      <c r="AS394" s="462" t="s">
        <v>320</v>
      </c>
      <c r="AT394" s="462" t="s">
        <v>320</v>
      </c>
      <c r="AU394" s="510" t="s">
        <v>320</v>
      </c>
      <c r="AV394" s="510"/>
      <c r="AW394" s="475" t="s">
        <v>320</v>
      </c>
      <c r="AX394" s="510"/>
      <c r="AY394" s="475" t="s">
        <v>320</v>
      </c>
      <c r="AZ394" s="510" t="s">
        <v>320</v>
      </c>
      <c r="BA394" s="475" t="s">
        <v>320</v>
      </c>
      <c r="BB394" s="510"/>
      <c r="BC394" s="475" t="s">
        <v>320</v>
      </c>
      <c r="BD394" s="474"/>
      <c r="BE394" s="475" t="s">
        <v>320</v>
      </c>
      <c r="BF394" s="474" t="s">
        <v>320</v>
      </c>
      <c r="BG394" s="475" t="s">
        <v>320</v>
      </c>
      <c r="BH394" s="510"/>
      <c r="BI394" s="475" t="s">
        <v>320</v>
      </c>
      <c r="BJ394" s="470"/>
      <c r="BK394" s="470"/>
      <c r="BL394" s="474" t="s">
        <v>320</v>
      </c>
      <c r="BM394" s="475" t="s">
        <v>320</v>
      </c>
      <c r="BN394" s="510"/>
      <c r="BO394" s="475" t="s">
        <v>320</v>
      </c>
      <c r="BP394" s="510"/>
      <c r="BQ394" s="475" t="s">
        <v>320</v>
      </c>
      <c r="BR394" s="510" t="s">
        <v>320</v>
      </c>
      <c r="BS394" s="475" t="s">
        <v>320</v>
      </c>
      <c r="BT394" s="331">
        <v>0</v>
      </c>
      <c r="BU394" s="475"/>
      <c r="BV394" s="474"/>
      <c r="BW394" s="475"/>
      <c r="BX394" s="490" t="s">
        <v>320</v>
      </c>
    </row>
    <row r="395" spans="1:76" x14ac:dyDescent="0.25">
      <c r="A395" s="293" t="s">
        <v>109</v>
      </c>
      <c r="B395" s="293" t="s">
        <v>111</v>
      </c>
      <c r="C395" s="293" t="s">
        <v>114</v>
      </c>
      <c r="D395" s="362" t="s">
        <v>487</v>
      </c>
      <c r="E395" s="312" t="s">
        <v>477</v>
      </c>
      <c r="F395" s="312" t="s">
        <v>491</v>
      </c>
      <c r="G395" s="314" t="s">
        <v>865</v>
      </c>
      <c r="H395" s="314" t="s">
        <v>979</v>
      </c>
      <c r="I395" s="312" t="s">
        <v>961</v>
      </c>
      <c r="J395" s="312"/>
      <c r="K395" s="520" t="s">
        <v>974</v>
      </c>
      <c r="L395" s="520" t="s">
        <v>777</v>
      </c>
      <c r="M395" s="521" t="s">
        <v>1032</v>
      </c>
      <c r="N395" s="520" t="s">
        <v>774</v>
      </c>
      <c r="O395" s="520" t="s">
        <v>777</v>
      </c>
      <c r="P395" s="520" t="s">
        <v>777</v>
      </c>
      <c r="Q395" s="511">
        <v>14774</v>
      </c>
      <c r="R395" s="511">
        <v>142</v>
      </c>
      <c r="S395" s="511">
        <v>13</v>
      </c>
      <c r="T395" s="313" t="s">
        <v>768</v>
      </c>
      <c r="U395" s="325">
        <v>6</v>
      </c>
      <c r="V395" s="326"/>
      <c r="W395" s="331">
        <v>16</v>
      </c>
      <c r="X395" s="332">
        <v>2.6666666666666665</v>
      </c>
      <c r="Y395" s="333">
        <v>1539</v>
      </c>
      <c r="Z395" s="333">
        <v>639.16666666666663</v>
      </c>
      <c r="AA395" s="331">
        <v>3</v>
      </c>
      <c r="AB395" s="334">
        <v>0.1875</v>
      </c>
      <c r="AC395" s="474"/>
      <c r="AD395" s="475"/>
      <c r="AE395" s="331">
        <v>1</v>
      </c>
      <c r="AF395" s="334">
        <v>0.16666666666666666</v>
      </c>
      <c r="AG395" s="331">
        <v>1</v>
      </c>
      <c r="AH395" s="475"/>
      <c r="AI395" s="475"/>
      <c r="AJ395" s="475"/>
      <c r="AK395" s="475"/>
      <c r="AL395" s="475"/>
      <c r="AM395" s="324">
        <v>9226</v>
      </c>
      <c r="AN395" s="333">
        <v>8</v>
      </c>
      <c r="AO395" s="335">
        <v>8.6636343946285466E-4</v>
      </c>
      <c r="AP395" s="333">
        <v>9234</v>
      </c>
      <c r="AQ395" s="424">
        <v>13797</v>
      </c>
      <c r="AR395" s="334">
        <v>0.66927592954990212</v>
      </c>
      <c r="AS395" s="324">
        <v>9226</v>
      </c>
      <c r="AT395" s="324">
        <v>8</v>
      </c>
      <c r="AU395" s="333">
        <v>9234</v>
      </c>
      <c r="AV395" s="333">
        <v>3830</v>
      </c>
      <c r="AW395" s="334">
        <v>0.41513115109473225</v>
      </c>
      <c r="AX395" s="333">
        <v>5</v>
      </c>
      <c r="AY395" s="334">
        <v>0.625</v>
      </c>
      <c r="AZ395" s="333">
        <v>3835</v>
      </c>
      <c r="BA395" s="334">
        <v>0.41531297379250598</v>
      </c>
      <c r="BB395" s="333">
        <v>58</v>
      </c>
      <c r="BC395" s="334">
        <v>1.5143603133159269E-2</v>
      </c>
      <c r="BD395" s="470"/>
      <c r="BE395" s="470"/>
      <c r="BF395" s="331">
        <v>58</v>
      </c>
      <c r="BG395" s="334">
        <v>1.5123859191655802E-2</v>
      </c>
      <c r="BH395" s="333">
        <v>49</v>
      </c>
      <c r="BI395" s="334">
        <v>0.84482758620689657</v>
      </c>
      <c r="BJ395" s="470"/>
      <c r="BK395" s="470"/>
      <c r="BL395" s="331">
        <v>49</v>
      </c>
      <c r="BM395" s="334">
        <v>0.84482758620689657</v>
      </c>
      <c r="BN395" s="333">
        <v>27</v>
      </c>
      <c r="BO395" s="334">
        <v>7.0404172099087356E-3</v>
      </c>
      <c r="BP395" s="333">
        <v>23</v>
      </c>
      <c r="BQ395" s="334">
        <v>5.9973924380704044E-3</v>
      </c>
      <c r="BR395" s="333">
        <v>50</v>
      </c>
      <c r="BS395" s="334">
        <v>1.303780964797914E-2</v>
      </c>
      <c r="BT395" s="331">
        <v>6</v>
      </c>
      <c r="BU395" s="334">
        <v>0.375</v>
      </c>
      <c r="BV395" s="331">
        <v>1</v>
      </c>
      <c r="BW395" s="334">
        <v>0.16666666666666666</v>
      </c>
      <c r="BX395" s="490" t="s">
        <v>320</v>
      </c>
    </row>
    <row r="396" spans="1:76" ht="13.8" thickBot="1" x14ac:dyDescent="0.3">
      <c r="A396" s="292" t="s">
        <v>109</v>
      </c>
      <c r="B396" s="292" t="s">
        <v>111</v>
      </c>
      <c r="C396" s="292" t="s">
        <v>475</v>
      </c>
      <c r="D396" s="311" t="s">
        <v>482</v>
      </c>
      <c r="E396" s="311" t="s">
        <v>477</v>
      </c>
      <c r="F396" s="311" t="s">
        <v>491</v>
      </c>
      <c r="G396" s="368" t="s">
        <v>865</v>
      </c>
      <c r="H396" s="368" t="s">
        <v>979</v>
      </c>
      <c r="I396" s="311" t="s">
        <v>961</v>
      </c>
      <c r="J396" s="311"/>
      <c r="K396" s="682"/>
      <c r="L396" s="682"/>
      <c r="M396" s="734"/>
      <c r="N396" s="682"/>
      <c r="O396" s="682"/>
      <c r="P396" s="682"/>
      <c r="Q396" s="691"/>
      <c r="R396" s="691"/>
      <c r="S396" s="691"/>
      <c r="T396" s="360" t="s">
        <v>768</v>
      </c>
      <c r="U396" s="344">
        <v>1</v>
      </c>
      <c r="V396" s="545"/>
      <c r="W396" s="345">
        <v>4</v>
      </c>
      <c r="X396" s="346">
        <v>4</v>
      </c>
      <c r="Y396" s="347">
        <v>14790</v>
      </c>
      <c r="Z396" s="347">
        <v>5909</v>
      </c>
      <c r="AA396" s="345">
        <v>0</v>
      </c>
      <c r="AB396" s="476"/>
      <c r="AC396" s="476"/>
      <c r="AD396" s="348" t="s">
        <v>853</v>
      </c>
      <c r="AE396" s="345">
        <v>1</v>
      </c>
      <c r="AF396" s="348">
        <v>1</v>
      </c>
      <c r="AG396" s="345">
        <v>1</v>
      </c>
      <c r="AH396" s="477"/>
      <c r="AI396" s="477"/>
      <c r="AJ396" s="477"/>
      <c r="AK396" s="477"/>
      <c r="AL396" s="477"/>
      <c r="AM396" s="343">
        <v>14774</v>
      </c>
      <c r="AN396" s="347">
        <v>16</v>
      </c>
      <c r="AO396" s="349">
        <v>1.0818120351588911E-3</v>
      </c>
      <c r="AP396" s="347">
        <v>14790</v>
      </c>
      <c r="AQ396" s="347">
        <v>22071</v>
      </c>
      <c r="AR396" s="348">
        <v>0.67011009922522768</v>
      </c>
      <c r="AS396" s="343">
        <v>14774</v>
      </c>
      <c r="AT396" s="343">
        <v>16</v>
      </c>
      <c r="AU396" s="347">
        <v>14790</v>
      </c>
      <c r="AV396" s="347">
        <v>5897</v>
      </c>
      <c r="AW396" s="348">
        <v>0.39914715039935023</v>
      </c>
      <c r="AX396" s="347">
        <v>12</v>
      </c>
      <c r="AY396" s="348">
        <v>0.75</v>
      </c>
      <c r="AZ396" s="347">
        <v>5909</v>
      </c>
      <c r="BA396" s="348">
        <v>0.39952670723461797</v>
      </c>
      <c r="BB396" s="347">
        <v>58</v>
      </c>
      <c r="BC396" s="348">
        <v>9.8355095811429542E-3</v>
      </c>
      <c r="BD396" s="547"/>
      <c r="BE396" s="547"/>
      <c r="BF396" s="345">
        <v>58</v>
      </c>
      <c r="BG396" s="348">
        <v>9.8155356236249783E-3</v>
      </c>
      <c r="BH396" s="347">
        <v>53</v>
      </c>
      <c r="BI396" s="348">
        <v>0.91379310344827591</v>
      </c>
      <c r="BJ396" s="547"/>
      <c r="BK396" s="547"/>
      <c r="BL396" s="345">
        <v>53</v>
      </c>
      <c r="BM396" s="348">
        <v>0.91379310344827591</v>
      </c>
      <c r="BN396" s="347">
        <v>18</v>
      </c>
      <c r="BO396" s="348">
        <v>3.0462007107801658E-3</v>
      </c>
      <c r="BP396" s="347">
        <v>146</v>
      </c>
      <c r="BQ396" s="348">
        <v>2.4708072431883568E-2</v>
      </c>
      <c r="BR396" s="347">
        <v>164</v>
      </c>
      <c r="BS396" s="348">
        <v>2.7754273142663734E-2</v>
      </c>
      <c r="BT396" s="345">
        <v>2</v>
      </c>
      <c r="BU396" s="348">
        <v>0.5</v>
      </c>
      <c r="BV396" s="345">
        <v>0</v>
      </c>
      <c r="BW396" s="477"/>
      <c r="BX396" s="503" t="s">
        <v>320</v>
      </c>
    </row>
    <row r="397" spans="1:76" x14ac:dyDescent="0.25">
      <c r="A397" s="291" t="s">
        <v>115</v>
      </c>
      <c r="B397" s="291" t="s">
        <v>117</v>
      </c>
      <c r="C397" s="291" t="s">
        <v>475</v>
      </c>
      <c r="D397" s="314" t="s">
        <v>480</v>
      </c>
      <c r="E397" s="314" t="s">
        <v>477</v>
      </c>
      <c r="F397" s="314" t="s">
        <v>491</v>
      </c>
      <c r="G397" s="314" t="s">
        <v>864</v>
      </c>
      <c r="H397" s="314" t="s">
        <v>979</v>
      </c>
      <c r="I397" s="314" t="s">
        <v>961</v>
      </c>
      <c r="J397" s="314"/>
      <c r="K397" s="674"/>
      <c r="L397" s="674"/>
      <c r="M397" s="675"/>
      <c r="N397" s="674"/>
      <c r="O397" s="674"/>
      <c r="P397" s="674"/>
      <c r="Q397" s="676"/>
      <c r="R397" s="676"/>
      <c r="S397" s="676"/>
      <c r="T397" s="315" t="s">
        <v>768</v>
      </c>
      <c r="U397" s="317">
        <v>4</v>
      </c>
      <c r="V397" s="318"/>
      <c r="W397" s="338">
        <v>7</v>
      </c>
      <c r="X397" s="339">
        <v>1.75</v>
      </c>
      <c r="Y397" s="340">
        <v>542</v>
      </c>
      <c r="Z397" s="340">
        <v>248.5</v>
      </c>
      <c r="AA397" s="480"/>
      <c r="AB397" s="481"/>
      <c r="AC397" s="480"/>
      <c r="AD397" s="481"/>
      <c r="AE397" s="480"/>
      <c r="AF397" s="481"/>
      <c r="AG397" s="480"/>
      <c r="AH397" s="481"/>
      <c r="AI397" s="338">
        <v>3</v>
      </c>
      <c r="AJ397" s="341">
        <v>0.42857142857142855</v>
      </c>
      <c r="AK397" s="338">
        <v>2</v>
      </c>
      <c r="AL397" s="341">
        <v>0.5</v>
      </c>
      <c r="AM397" s="316">
        <v>2162</v>
      </c>
      <c r="AN397" s="340">
        <v>6</v>
      </c>
      <c r="AO397" s="359">
        <v>2.7675276752767526E-3</v>
      </c>
      <c r="AP397" s="340">
        <v>2168</v>
      </c>
      <c r="AQ397" s="340">
        <v>3315</v>
      </c>
      <c r="AR397" s="341">
        <v>0.65399698340874812</v>
      </c>
      <c r="AS397" s="316">
        <v>2162</v>
      </c>
      <c r="AT397" s="316">
        <v>6</v>
      </c>
      <c r="AU397" s="340">
        <v>2168</v>
      </c>
      <c r="AV397" s="340">
        <v>989</v>
      </c>
      <c r="AW397" s="341">
        <v>0.45744680851063829</v>
      </c>
      <c r="AX397" s="340">
        <v>5</v>
      </c>
      <c r="AY397" s="341">
        <v>0.83333333333333337</v>
      </c>
      <c r="AZ397" s="340">
        <v>994</v>
      </c>
      <c r="BA397" s="341">
        <v>0.45848708487084872</v>
      </c>
      <c r="BB397" s="340">
        <v>6</v>
      </c>
      <c r="BC397" s="341">
        <v>6.0667340748230538E-3</v>
      </c>
      <c r="BD397" s="338">
        <v>1</v>
      </c>
      <c r="BE397" s="341">
        <v>0.2</v>
      </c>
      <c r="BF397" s="338">
        <v>7</v>
      </c>
      <c r="BG397" s="341">
        <v>7.0422535211267607E-3</v>
      </c>
      <c r="BH397" s="340">
        <v>3</v>
      </c>
      <c r="BI397" s="341">
        <v>0.5</v>
      </c>
      <c r="BJ397" s="472"/>
      <c r="BK397" s="472"/>
      <c r="BL397" s="338">
        <v>3</v>
      </c>
      <c r="BM397" s="341">
        <v>0.42857142857142855</v>
      </c>
      <c r="BN397" s="340">
        <v>2</v>
      </c>
      <c r="BO397" s="341">
        <v>2.012072434607646E-3</v>
      </c>
      <c r="BP397" s="340">
        <v>30</v>
      </c>
      <c r="BQ397" s="341">
        <v>3.0181086519114688E-2</v>
      </c>
      <c r="BR397" s="340">
        <v>32</v>
      </c>
      <c r="BS397" s="341">
        <v>3.2193158953722337E-2</v>
      </c>
      <c r="BT397" s="338">
        <v>3</v>
      </c>
      <c r="BU397" s="341">
        <v>0.42857142857142855</v>
      </c>
      <c r="BV397" s="338">
        <v>2</v>
      </c>
      <c r="BW397" s="341">
        <v>0.5</v>
      </c>
      <c r="BX397" s="505" t="s">
        <v>320</v>
      </c>
    </row>
    <row r="398" spans="1:76" x14ac:dyDescent="0.25">
      <c r="A398" s="293" t="s">
        <v>115</v>
      </c>
      <c r="B398" s="293" t="s">
        <v>118</v>
      </c>
      <c r="C398" s="293" t="s">
        <v>475</v>
      </c>
      <c r="D398" s="312" t="s">
        <v>480</v>
      </c>
      <c r="E398" s="312" t="s">
        <v>477</v>
      </c>
      <c r="F398" s="312" t="s">
        <v>491</v>
      </c>
      <c r="G398" s="314" t="s">
        <v>864</v>
      </c>
      <c r="H398" s="314" t="s">
        <v>979</v>
      </c>
      <c r="I398" s="312" t="s">
        <v>961</v>
      </c>
      <c r="J398" s="312"/>
      <c r="K398" s="677"/>
      <c r="L398" s="677"/>
      <c r="M398" s="678"/>
      <c r="N398" s="677"/>
      <c r="O398" s="677"/>
      <c r="P398" s="677"/>
      <c r="Q398" s="679"/>
      <c r="R398" s="679"/>
      <c r="S398" s="679"/>
      <c r="T398" s="313" t="s">
        <v>768</v>
      </c>
      <c r="U398" s="325">
        <v>4</v>
      </c>
      <c r="V398" s="326"/>
      <c r="W398" s="331">
        <v>5</v>
      </c>
      <c r="X398" s="332">
        <v>1.25</v>
      </c>
      <c r="Y398" s="333">
        <v>642.75</v>
      </c>
      <c r="Z398" s="333">
        <v>289.25</v>
      </c>
      <c r="AA398" s="474"/>
      <c r="AB398" s="475"/>
      <c r="AC398" s="474"/>
      <c r="AD398" s="475"/>
      <c r="AE398" s="474"/>
      <c r="AF398" s="475"/>
      <c r="AG398" s="474"/>
      <c r="AH398" s="475"/>
      <c r="AI398" s="331">
        <v>4</v>
      </c>
      <c r="AJ398" s="334">
        <v>0.8</v>
      </c>
      <c r="AK398" s="331">
        <v>3</v>
      </c>
      <c r="AL398" s="334">
        <v>0.75</v>
      </c>
      <c r="AM398" s="324">
        <v>2561</v>
      </c>
      <c r="AN398" s="333">
        <v>10</v>
      </c>
      <c r="AO398" s="335">
        <v>3.8895371450797353E-3</v>
      </c>
      <c r="AP398" s="333">
        <v>2571</v>
      </c>
      <c r="AQ398" s="333">
        <v>9528</v>
      </c>
      <c r="AR398" s="334">
        <v>0.26983627204030225</v>
      </c>
      <c r="AS398" s="324">
        <v>2561</v>
      </c>
      <c r="AT398" s="324">
        <v>10</v>
      </c>
      <c r="AU398" s="333">
        <v>2571</v>
      </c>
      <c r="AV398" s="333">
        <v>1148</v>
      </c>
      <c r="AW398" s="334">
        <v>0.44826239750097618</v>
      </c>
      <c r="AX398" s="333">
        <v>9</v>
      </c>
      <c r="AY398" s="334">
        <v>0.9</v>
      </c>
      <c r="AZ398" s="333">
        <v>1157</v>
      </c>
      <c r="BA398" s="334">
        <v>0.45001944768572538</v>
      </c>
      <c r="BB398" s="333">
        <v>4</v>
      </c>
      <c r="BC398" s="334">
        <v>3.4843205574912892E-3</v>
      </c>
      <c r="BD398" s="470"/>
      <c r="BE398" s="470"/>
      <c r="BF398" s="331">
        <v>4</v>
      </c>
      <c r="BG398" s="334">
        <v>3.4572169403630079E-3</v>
      </c>
      <c r="BH398" s="333">
        <v>4</v>
      </c>
      <c r="BI398" s="334">
        <v>1</v>
      </c>
      <c r="BJ398" s="470"/>
      <c r="BK398" s="470"/>
      <c r="BL398" s="331">
        <v>4</v>
      </c>
      <c r="BM398" s="334">
        <v>1</v>
      </c>
      <c r="BN398" s="470"/>
      <c r="BO398" s="331"/>
      <c r="BP398" s="333">
        <v>33</v>
      </c>
      <c r="BQ398" s="334">
        <v>2.8522039757994815E-2</v>
      </c>
      <c r="BR398" s="333">
        <v>33</v>
      </c>
      <c r="BS398" s="334">
        <v>2.8522039757994815E-2</v>
      </c>
      <c r="BT398" s="331">
        <v>3</v>
      </c>
      <c r="BU398" s="334">
        <v>0.6</v>
      </c>
      <c r="BV398" s="331">
        <v>3</v>
      </c>
      <c r="BW398" s="334">
        <v>0.75</v>
      </c>
      <c r="BX398" s="490" t="s">
        <v>320</v>
      </c>
    </row>
    <row r="399" spans="1:76" x14ac:dyDescent="0.25">
      <c r="A399" s="293" t="s">
        <v>115</v>
      </c>
      <c r="B399" s="293" t="s">
        <v>119</v>
      </c>
      <c r="C399" s="293" t="s">
        <v>475</v>
      </c>
      <c r="D399" s="312" t="s">
        <v>480</v>
      </c>
      <c r="E399" s="312" t="s">
        <v>477</v>
      </c>
      <c r="F399" s="312" t="s">
        <v>491</v>
      </c>
      <c r="G399" s="314" t="s">
        <v>864</v>
      </c>
      <c r="H399" s="314" t="s">
        <v>979</v>
      </c>
      <c r="I399" s="312" t="s">
        <v>961</v>
      </c>
      <c r="J399" s="312"/>
      <c r="K399" s="677"/>
      <c r="L399" s="677"/>
      <c r="M399" s="678"/>
      <c r="N399" s="677"/>
      <c r="O399" s="677"/>
      <c r="P399" s="677"/>
      <c r="Q399" s="679"/>
      <c r="R399" s="679"/>
      <c r="S399" s="679"/>
      <c r="T399" s="313" t="s">
        <v>768</v>
      </c>
      <c r="U399" s="325">
        <v>4</v>
      </c>
      <c r="V399" s="326"/>
      <c r="W399" s="331">
        <v>5</v>
      </c>
      <c r="X399" s="332">
        <v>1.25</v>
      </c>
      <c r="Y399" s="333">
        <v>619</v>
      </c>
      <c r="Z399" s="333">
        <v>275</v>
      </c>
      <c r="AA399" s="474"/>
      <c r="AB399" s="475"/>
      <c r="AC399" s="474"/>
      <c r="AD399" s="475"/>
      <c r="AE399" s="474"/>
      <c r="AF399" s="475"/>
      <c r="AG399" s="474"/>
      <c r="AH399" s="475"/>
      <c r="AI399" s="331">
        <v>2</v>
      </c>
      <c r="AJ399" s="334">
        <v>0.4</v>
      </c>
      <c r="AK399" s="331">
        <v>2</v>
      </c>
      <c r="AL399" s="334">
        <v>0.5</v>
      </c>
      <c r="AM399" s="324">
        <v>2440</v>
      </c>
      <c r="AN399" s="333">
        <v>36</v>
      </c>
      <c r="AO399" s="335">
        <v>1.4539579967689823E-2</v>
      </c>
      <c r="AP399" s="333">
        <v>2476</v>
      </c>
      <c r="AQ399" s="333"/>
      <c r="AR399" s="334"/>
      <c r="AS399" s="324">
        <v>2440</v>
      </c>
      <c r="AT399" s="324">
        <v>36</v>
      </c>
      <c r="AU399" s="333">
        <v>2476</v>
      </c>
      <c r="AV399" s="333">
        <v>1070</v>
      </c>
      <c r="AW399" s="334">
        <v>0.43852459016393441</v>
      </c>
      <c r="AX399" s="333">
        <v>30</v>
      </c>
      <c r="AY399" s="334">
        <v>0.83333333333333337</v>
      </c>
      <c r="AZ399" s="333">
        <v>1100</v>
      </c>
      <c r="BA399" s="334">
        <v>0.44426494345718903</v>
      </c>
      <c r="BB399" s="333">
        <v>3</v>
      </c>
      <c r="BC399" s="334">
        <v>2.8037383177570091E-3</v>
      </c>
      <c r="BD399" s="470"/>
      <c r="BE399" s="470"/>
      <c r="BF399" s="331">
        <v>3</v>
      </c>
      <c r="BG399" s="334">
        <v>2.7272727272727275E-3</v>
      </c>
      <c r="BH399" s="333">
        <v>1</v>
      </c>
      <c r="BI399" s="334">
        <v>0.33333333333333331</v>
      </c>
      <c r="BJ399" s="470"/>
      <c r="BK399" s="470"/>
      <c r="BL399" s="331">
        <v>1</v>
      </c>
      <c r="BM399" s="334">
        <v>0.33333333333333331</v>
      </c>
      <c r="BN399" s="333">
        <v>4</v>
      </c>
      <c r="BO399" s="334">
        <v>3.6363636363636364E-3</v>
      </c>
      <c r="BP399" s="333">
        <v>18</v>
      </c>
      <c r="BQ399" s="334">
        <v>1.6363636363636365E-2</v>
      </c>
      <c r="BR399" s="333">
        <v>22</v>
      </c>
      <c r="BS399" s="334">
        <v>0.02</v>
      </c>
      <c r="BT399" s="331">
        <v>4</v>
      </c>
      <c r="BU399" s="334">
        <v>0.8</v>
      </c>
      <c r="BV399" s="331">
        <v>4</v>
      </c>
      <c r="BW399" s="334">
        <v>1</v>
      </c>
      <c r="BX399" s="490" t="s">
        <v>320</v>
      </c>
    </row>
    <row r="400" spans="1:76" x14ac:dyDescent="0.25">
      <c r="A400" s="291" t="s">
        <v>115</v>
      </c>
      <c r="B400" s="291" t="s">
        <v>120</v>
      </c>
      <c r="C400" s="291" t="s">
        <v>121</v>
      </c>
      <c r="D400" s="384" t="s">
        <v>487</v>
      </c>
      <c r="E400" s="314" t="s">
        <v>477</v>
      </c>
      <c r="F400" s="314" t="s">
        <v>491</v>
      </c>
      <c r="G400" s="314" t="s">
        <v>864</v>
      </c>
      <c r="H400" s="314" t="s">
        <v>979</v>
      </c>
      <c r="I400" s="314" t="s">
        <v>961</v>
      </c>
      <c r="J400" s="314"/>
      <c r="K400" s="674"/>
      <c r="L400" s="674"/>
      <c r="M400" s="675"/>
      <c r="N400" s="674"/>
      <c r="O400" s="674"/>
      <c r="P400" s="674"/>
      <c r="Q400" s="676"/>
      <c r="R400" s="676"/>
      <c r="S400" s="676"/>
      <c r="T400" s="315" t="s">
        <v>768</v>
      </c>
      <c r="U400" s="317">
        <v>3</v>
      </c>
      <c r="V400" s="326"/>
      <c r="W400" s="338">
        <v>5</v>
      </c>
      <c r="X400" s="339">
        <v>1.6666666666666667</v>
      </c>
      <c r="Y400" s="340">
        <v>722.66666666666663</v>
      </c>
      <c r="Z400" s="340">
        <v>331.33333333333331</v>
      </c>
      <c r="AA400" s="338">
        <v>2</v>
      </c>
      <c r="AB400" s="341">
        <v>0.4</v>
      </c>
      <c r="AC400" s="480"/>
      <c r="AD400" s="481"/>
      <c r="AE400" s="338">
        <v>2</v>
      </c>
      <c r="AF400" s="341">
        <v>0.66666666666666663</v>
      </c>
      <c r="AG400" s="338">
        <v>2</v>
      </c>
      <c r="AH400" s="481"/>
      <c r="AI400" s="331">
        <v>1</v>
      </c>
      <c r="AJ400" s="334">
        <v>0.2</v>
      </c>
      <c r="AK400" s="331">
        <v>1</v>
      </c>
      <c r="AL400" s="334">
        <v>0.33333333333333331</v>
      </c>
      <c r="AM400" s="316">
        <v>2162</v>
      </c>
      <c r="AN400" s="340">
        <v>6</v>
      </c>
      <c r="AO400" s="359">
        <v>2.7675276752767526E-3</v>
      </c>
      <c r="AP400" s="340">
        <v>2168</v>
      </c>
      <c r="AQ400" s="600">
        <v>2973</v>
      </c>
      <c r="AR400" s="334">
        <v>0.72922973427514293</v>
      </c>
      <c r="AS400" s="316">
        <v>2162</v>
      </c>
      <c r="AT400" s="316">
        <v>6</v>
      </c>
      <c r="AU400" s="340">
        <v>2168</v>
      </c>
      <c r="AV400" s="340">
        <v>989</v>
      </c>
      <c r="AW400" s="341">
        <v>0.45744680851063829</v>
      </c>
      <c r="AX400" s="340">
        <v>5</v>
      </c>
      <c r="AY400" s="341">
        <v>0.83333333333333337</v>
      </c>
      <c r="AZ400" s="340">
        <v>994</v>
      </c>
      <c r="BA400" s="341">
        <v>0.45848708487084872</v>
      </c>
      <c r="BB400" s="340">
        <v>6</v>
      </c>
      <c r="BC400" s="341">
        <v>6.0667340748230538E-3</v>
      </c>
      <c r="BD400" s="338">
        <v>1</v>
      </c>
      <c r="BE400" s="341">
        <v>0.2</v>
      </c>
      <c r="BF400" s="338">
        <v>7</v>
      </c>
      <c r="BG400" s="341">
        <v>7.0422535211267607E-3</v>
      </c>
      <c r="BH400" s="340">
        <v>3</v>
      </c>
      <c r="BI400" s="341">
        <v>0.5</v>
      </c>
      <c r="BJ400" s="470"/>
      <c r="BK400" s="470"/>
      <c r="BL400" s="338">
        <v>3</v>
      </c>
      <c r="BM400" s="341">
        <v>0.42857142857142855</v>
      </c>
      <c r="BN400" s="340">
        <v>2</v>
      </c>
      <c r="BO400" s="341">
        <v>2.012072434607646E-3</v>
      </c>
      <c r="BP400" s="340">
        <v>7</v>
      </c>
      <c r="BQ400" s="341">
        <v>7.0422535211267607E-3</v>
      </c>
      <c r="BR400" s="340">
        <v>9</v>
      </c>
      <c r="BS400" s="341">
        <v>9.0543259557344068E-3</v>
      </c>
      <c r="BT400" s="338">
        <v>2</v>
      </c>
      <c r="BU400" s="341">
        <v>0.4</v>
      </c>
      <c r="BV400" s="338">
        <v>1</v>
      </c>
      <c r="BW400" s="334">
        <v>0.33333333333333331</v>
      </c>
      <c r="BX400" s="505" t="s">
        <v>320</v>
      </c>
    </row>
    <row r="401" spans="1:76" x14ac:dyDescent="0.25">
      <c r="A401" s="293" t="s">
        <v>115</v>
      </c>
      <c r="B401" s="293" t="s">
        <v>120</v>
      </c>
      <c r="C401" s="293" t="s">
        <v>122</v>
      </c>
      <c r="D401" s="362" t="s">
        <v>487</v>
      </c>
      <c r="E401" s="312" t="s">
        <v>477</v>
      </c>
      <c r="F401" s="312" t="s">
        <v>491</v>
      </c>
      <c r="G401" s="314" t="s">
        <v>864</v>
      </c>
      <c r="H401" s="314" t="s">
        <v>979</v>
      </c>
      <c r="I401" s="312" t="s">
        <v>961</v>
      </c>
      <c r="J401" s="312"/>
      <c r="K401" s="677"/>
      <c r="L401" s="681"/>
      <c r="M401" s="680"/>
      <c r="N401" s="677"/>
      <c r="O401" s="677"/>
      <c r="P401" s="677"/>
      <c r="Q401" s="679"/>
      <c r="R401" s="679"/>
      <c r="S401" s="679"/>
      <c r="T401" s="330" t="s">
        <v>768</v>
      </c>
      <c r="U401" s="325">
        <v>3</v>
      </c>
      <c r="V401" s="326"/>
      <c r="W401" s="331">
        <v>5</v>
      </c>
      <c r="X401" s="332">
        <v>1.6666666666666667</v>
      </c>
      <c r="Y401" s="333">
        <v>856.66666666666663</v>
      </c>
      <c r="Z401" s="333">
        <v>385.33333333333331</v>
      </c>
      <c r="AA401" s="331">
        <v>2</v>
      </c>
      <c r="AB401" s="334">
        <v>0.4</v>
      </c>
      <c r="AC401" s="474"/>
      <c r="AD401" s="475"/>
      <c r="AE401" s="331">
        <v>2</v>
      </c>
      <c r="AF401" s="334">
        <v>0.66666666666666663</v>
      </c>
      <c r="AG401" s="331">
        <v>2</v>
      </c>
      <c r="AH401" s="475"/>
      <c r="AI401" s="475"/>
      <c r="AJ401" s="475"/>
      <c r="AK401" s="475"/>
      <c r="AL401" s="475"/>
      <c r="AM401" s="324">
        <v>2561</v>
      </c>
      <c r="AN401" s="333">
        <v>9</v>
      </c>
      <c r="AO401" s="335">
        <v>3.5019455252918289E-3</v>
      </c>
      <c r="AP401" s="333">
        <v>2570</v>
      </c>
      <c r="AQ401" s="424">
        <v>3240</v>
      </c>
      <c r="AR401" s="334">
        <v>0.79320987654320985</v>
      </c>
      <c r="AS401" s="324">
        <v>2561</v>
      </c>
      <c r="AT401" s="324">
        <v>9</v>
      </c>
      <c r="AU401" s="333">
        <v>2570</v>
      </c>
      <c r="AV401" s="333">
        <v>1148</v>
      </c>
      <c r="AW401" s="334">
        <v>0.44826239750097618</v>
      </c>
      <c r="AX401" s="333">
        <v>8</v>
      </c>
      <c r="AY401" s="334">
        <v>0.88888888888888884</v>
      </c>
      <c r="AZ401" s="333">
        <v>1156</v>
      </c>
      <c r="BA401" s="334">
        <v>0.44980544747081713</v>
      </c>
      <c r="BB401" s="333">
        <v>4</v>
      </c>
      <c r="BC401" s="334">
        <v>3.4843205574912892E-3</v>
      </c>
      <c r="BD401" s="470"/>
      <c r="BE401" s="470"/>
      <c r="BF401" s="331">
        <v>4</v>
      </c>
      <c r="BG401" s="334">
        <v>3.4602076124567475E-3</v>
      </c>
      <c r="BH401" s="333">
        <v>4</v>
      </c>
      <c r="BI401" s="334">
        <v>1</v>
      </c>
      <c r="BJ401" s="470"/>
      <c r="BK401" s="470"/>
      <c r="BL401" s="331">
        <v>4</v>
      </c>
      <c r="BM401" s="334">
        <v>1</v>
      </c>
      <c r="BN401" s="333">
        <v>2</v>
      </c>
      <c r="BO401" s="334">
        <v>1.7301038062283738E-3</v>
      </c>
      <c r="BP401" s="333">
        <v>22</v>
      </c>
      <c r="BQ401" s="334">
        <v>1.9031141868512111E-2</v>
      </c>
      <c r="BR401" s="333">
        <v>24</v>
      </c>
      <c r="BS401" s="334">
        <v>2.0761245674740483E-2</v>
      </c>
      <c r="BT401" s="331">
        <v>2</v>
      </c>
      <c r="BU401" s="334">
        <v>0.4</v>
      </c>
      <c r="BV401" s="331">
        <v>2</v>
      </c>
      <c r="BW401" s="334">
        <v>0.66666666666666663</v>
      </c>
      <c r="BX401" s="490" t="s">
        <v>320</v>
      </c>
    </row>
    <row r="402" spans="1:76" x14ac:dyDescent="0.25">
      <c r="A402" s="293" t="s">
        <v>115</v>
      </c>
      <c r="B402" s="293" t="s">
        <v>120</v>
      </c>
      <c r="C402" s="293" t="s">
        <v>123</v>
      </c>
      <c r="D402" s="362" t="s">
        <v>487</v>
      </c>
      <c r="E402" s="312" t="s">
        <v>477</v>
      </c>
      <c r="F402" s="312" t="s">
        <v>491</v>
      </c>
      <c r="G402" s="314" t="s">
        <v>864</v>
      </c>
      <c r="H402" s="314" t="s">
        <v>979</v>
      </c>
      <c r="I402" s="312" t="s">
        <v>961</v>
      </c>
      <c r="J402" s="312"/>
      <c r="K402" s="520" t="s">
        <v>968</v>
      </c>
      <c r="L402" s="520" t="s">
        <v>1087</v>
      </c>
      <c r="M402" s="521" t="s">
        <v>1088</v>
      </c>
      <c r="N402" s="520" t="s">
        <v>934</v>
      </c>
      <c r="O402" s="520" t="s">
        <v>777</v>
      </c>
      <c r="P402" s="520" t="s">
        <v>777</v>
      </c>
      <c r="Q402" s="511">
        <v>7215</v>
      </c>
      <c r="R402" s="511">
        <v>72</v>
      </c>
      <c r="S402" s="511">
        <v>14</v>
      </c>
      <c r="T402" s="313" t="s">
        <v>768</v>
      </c>
      <c r="U402" s="325">
        <v>3</v>
      </c>
      <c r="V402" s="326"/>
      <c r="W402" s="331">
        <v>4</v>
      </c>
      <c r="X402" s="332">
        <v>1.3333333333333333</v>
      </c>
      <c r="Y402" s="333">
        <v>825.33333333333337</v>
      </c>
      <c r="Z402" s="333">
        <v>366.66666666666669</v>
      </c>
      <c r="AA402" s="331">
        <v>3</v>
      </c>
      <c r="AB402" s="334">
        <v>0.75</v>
      </c>
      <c r="AC402" s="474"/>
      <c r="AD402" s="475"/>
      <c r="AE402" s="331">
        <v>3</v>
      </c>
      <c r="AF402" s="334">
        <v>1</v>
      </c>
      <c r="AG402" s="331">
        <v>3</v>
      </c>
      <c r="AH402" s="475"/>
      <c r="AI402" s="475"/>
      <c r="AJ402" s="475"/>
      <c r="AK402" s="475"/>
      <c r="AL402" s="475"/>
      <c r="AM402" s="324">
        <v>2440</v>
      </c>
      <c r="AN402" s="333">
        <v>36</v>
      </c>
      <c r="AO402" s="335">
        <v>1.4539579967689823E-2</v>
      </c>
      <c r="AP402" s="333">
        <v>2476</v>
      </c>
      <c r="AQ402" s="424">
        <v>3315</v>
      </c>
      <c r="AR402" s="334">
        <v>0.74690799396681751</v>
      </c>
      <c r="AS402" s="324">
        <v>2440</v>
      </c>
      <c r="AT402" s="324">
        <v>36</v>
      </c>
      <c r="AU402" s="333">
        <v>2476</v>
      </c>
      <c r="AV402" s="333">
        <v>1070</v>
      </c>
      <c r="AW402" s="334">
        <v>0.43852459016393441</v>
      </c>
      <c r="AX402" s="333">
        <v>30</v>
      </c>
      <c r="AY402" s="334">
        <v>0.83333333333333337</v>
      </c>
      <c r="AZ402" s="333">
        <v>1100</v>
      </c>
      <c r="BA402" s="334">
        <v>0.44426494345718903</v>
      </c>
      <c r="BB402" s="333">
        <v>3</v>
      </c>
      <c r="BC402" s="334">
        <v>2.8037383177570091E-3</v>
      </c>
      <c r="BD402" s="470"/>
      <c r="BE402" s="470"/>
      <c r="BF402" s="331">
        <v>3</v>
      </c>
      <c r="BG402" s="334">
        <v>2.7272727272727275E-3</v>
      </c>
      <c r="BH402" s="333">
        <v>1</v>
      </c>
      <c r="BI402" s="334">
        <v>0.33333333333333331</v>
      </c>
      <c r="BJ402" s="470"/>
      <c r="BK402" s="470"/>
      <c r="BL402" s="331">
        <v>1</v>
      </c>
      <c r="BM402" s="334">
        <v>0.33333333333333331</v>
      </c>
      <c r="BN402" s="333">
        <v>3</v>
      </c>
      <c r="BO402" s="334">
        <v>2.7272727272727275E-3</v>
      </c>
      <c r="BP402" s="333">
        <v>16</v>
      </c>
      <c r="BQ402" s="334">
        <v>1.4545454545454545E-2</v>
      </c>
      <c r="BR402" s="333">
        <v>19</v>
      </c>
      <c r="BS402" s="334">
        <v>1.7272727272727273E-2</v>
      </c>
      <c r="BT402" s="331">
        <v>1</v>
      </c>
      <c r="BU402" s="334">
        <v>0.25</v>
      </c>
      <c r="BV402" s="331">
        <v>1</v>
      </c>
      <c r="BW402" s="334">
        <v>0.33333333333333331</v>
      </c>
      <c r="BX402" s="490" t="s">
        <v>320</v>
      </c>
    </row>
    <row r="403" spans="1:76" x14ac:dyDescent="0.25">
      <c r="A403" s="293" t="s">
        <v>115</v>
      </c>
      <c r="B403" s="293" t="s">
        <v>120</v>
      </c>
      <c r="C403" s="293" t="s">
        <v>475</v>
      </c>
      <c r="D403" s="312" t="s">
        <v>482</v>
      </c>
      <c r="E403" s="312" t="s">
        <v>477</v>
      </c>
      <c r="F403" s="312" t="s">
        <v>491</v>
      </c>
      <c r="G403" s="314" t="s">
        <v>864</v>
      </c>
      <c r="H403" s="314" t="s">
        <v>979</v>
      </c>
      <c r="I403" s="312" t="s">
        <v>961</v>
      </c>
      <c r="J403" s="312"/>
      <c r="K403" s="677"/>
      <c r="L403" s="735"/>
      <c r="M403" s="735"/>
      <c r="N403" s="677"/>
      <c r="O403" s="677"/>
      <c r="P403" s="677"/>
      <c r="Q403" s="708"/>
      <c r="R403" s="708"/>
      <c r="S403" s="708"/>
      <c r="T403" s="313" t="s">
        <v>770</v>
      </c>
      <c r="U403" s="325">
        <v>1</v>
      </c>
      <c r="V403" s="331">
        <v>1</v>
      </c>
      <c r="W403" s="331">
        <v>1</v>
      </c>
      <c r="X403" s="332">
        <v>1</v>
      </c>
      <c r="Y403" s="333">
        <v>7214</v>
      </c>
      <c r="Z403" s="510" t="s">
        <v>320</v>
      </c>
      <c r="AA403" s="331">
        <v>0</v>
      </c>
      <c r="AB403" s="334">
        <v>0</v>
      </c>
      <c r="AC403" s="331">
        <v>0</v>
      </c>
      <c r="AD403" s="334" t="s">
        <v>853</v>
      </c>
      <c r="AE403" s="331">
        <v>1</v>
      </c>
      <c r="AF403" s="334">
        <v>1</v>
      </c>
      <c r="AG403" s="331">
        <v>1</v>
      </c>
      <c r="AH403" s="475"/>
      <c r="AI403" s="475"/>
      <c r="AJ403" s="475"/>
      <c r="AK403" s="475"/>
      <c r="AL403" s="475"/>
      <c r="AM403" s="324">
        <v>7163</v>
      </c>
      <c r="AN403" s="333">
        <v>51</v>
      </c>
      <c r="AO403" s="335">
        <v>7.0695869143332412E-3</v>
      </c>
      <c r="AP403" s="333">
        <v>7214</v>
      </c>
      <c r="AQ403" s="333">
        <v>9528</v>
      </c>
      <c r="AR403" s="334">
        <v>0.75713685978169609</v>
      </c>
      <c r="AS403" s="462" t="s">
        <v>320</v>
      </c>
      <c r="AT403" s="462" t="s">
        <v>320</v>
      </c>
      <c r="AU403" s="510" t="s">
        <v>320</v>
      </c>
      <c r="AV403" s="510"/>
      <c r="AW403" s="475" t="s">
        <v>320</v>
      </c>
      <c r="AX403" s="510"/>
      <c r="AY403" s="475" t="s">
        <v>320</v>
      </c>
      <c r="AZ403" s="510" t="s">
        <v>320</v>
      </c>
      <c r="BA403" s="475" t="s">
        <v>320</v>
      </c>
      <c r="BB403" s="510"/>
      <c r="BC403" s="475" t="s">
        <v>320</v>
      </c>
      <c r="BD403" s="474"/>
      <c r="BE403" s="475" t="s">
        <v>320</v>
      </c>
      <c r="BF403" s="474" t="s">
        <v>320</v>
      </c>
      <c r="BG403" s="475" t="s">
        <v>320</v>
      </c>
      <c r="BH403" s="510"/>
      <c r="BI403" s="475" t="s">
        <v>320</v>
      </c>
      <c r="BJ403" s="470"/>
      <c r="BK403" s="470"/>
      <c r="BL403" s="474" t="s">
        <v>320</v>
      </c>
      <c r="BM403" s="475" t="s">
        <v>320</v>
      </c>
      <c r="BN403" s="510"/>
      <c r="BO403" s="475" t="s">
        <v>320</v>
      </c>
      <c r="BP403" s="510"/>
      <c r="BQ403" s="475" t="s">
        <v>320</v>
      </c>
      <c r="BR403" s="510" t="s">
        <v>320</v>
      </c>
      <c r="BS403" s="475" t="s">
        <v>320</v>
      </c>
      <c r="BT403" s="331">
        <v>1</v>
      </c>
      <c r="BU403" s="334">
        <v>1</v>
      </c>
      <c r="BV403" s="331">
        <v>1</v>
      </c>
      <c r="BW403" s="334">
        <v>1</v>
      </c>
      <c r="BX403" s="490" t="s">
        <v>320</v>
      </c>
    </row>
    <row r="404" spans="1:76" ht="13.8" thickBot="1" x14ac:dyDescent="0.3">
      <c r="A404" s="297" t="s">
        <v>115</v>
      </c>
      <c r="B404" s="297" t="s">
        <v>116</v>
      </c>
      <c r="C404" s="297" t="s">
        <v>475</v>
      </c>
      <c r="D404" s="552" t="s">
        <v>514</v>
      </c>
      <c r="E404" s="552" t="s">
        <v>477</v>
      </c>
      <c r="F404" s="311" t="s">
        <v>491</v>
      </c>
      <c r="G404" s="368" t="s">
        <v>864</v>
      </c>
      <c r="H404" s="368" t="s">
        <v>979</v>
      </c>
      <c r="I404" s="552" t="s">
        <v>961</v>
      </c>
      <c r="J404" s="552"/>
      <c r="K404" s="682"/>
      <c r="L404" s="682"/>
      <c r="M404" s="690"/>
      <c r="N404" s="682"/>
      <c r="O404" s="682"/>
      <c r="P404" s="682"/>
      <c r="Q404" s="696"/>
      <c r="R404" s="696"/>
      <c r="S404" s="696"/>
      <c r="T404" s="360" t="s">
        <v>768</v>
      </c>
      <c r="U404" s="571">
        <v>3</v>
      </c>
      <c r="V404" s="545"/>
      <c r="W404" s="571">
        <v>9</v>
      </c>
      <c r="X404" s="346">
        <v>3</v>
      </c>
      <c r="Y404" s="347">
        <v>853.66666666666663</v>
      </c>
      <c r="Z404" s="347">
        <v>382.66666666666669</v>
      </c>
      <c r="AA404" s="476"/>
      <c r="AB404" s="477"/>
      <c r="AC404" s="476"/>
      <c r="AD404" s="477"/>
      <c r="AE404" s="476"/>
      <c r="AF404" s="477"/>
      <c r="AG404" s="476"/>
      <c r="AH404" s="477"/>
      <c r="AI404" s="477"/>
      <c r="AJ404" s="477"/>
      <c r="AK404" s="477"/>
      <c r="AL404" s="477"/>
      <c r="AM404" s="343">
        <v>2561</v>
      </c>
      <c r="AN404" s="580"/>
      <c r="AO404" s="516"/>
      <c r="AP404" s="347">
        <v>2561</v>
      </c>
      <c r="AQ404" s="553">
        <v>0</v>
      </c>
      <c r="AR404" s="348" t="e">
        <v>#DIV/0!</v>
      </c>
      <c r="AS404" s="343">
        <v>2561</v>
      </c>
      <c r="AT404" s="467"/>
      <c r="AU404" s="347">
        <v>2561</v>
      </c>
      <c r="AV404" s="347">
        <v>1148</v>
      </c>
      <c r="AW404" s="348">
        <v>0.44826239750097618</v>
      </c>
      <c r="AX404" s="580"/>
      <c r="AY404" s="477"/>
      <c r="AZ404" s="347">
        <v>1148</v>
      </c>
      <c r="BA404" s="348">
        <v>0.44826239750097618</v>
      </c>
      <c r="BB404" s="347">
        <v>4</v>
      </c>
      <c r="BC404" s="348">
        <v>3.4843205574912892E-3</v>
      </c>
      <c r="BD404" s="476"/>
      <c r="BE404" s="477"/>
      <c r="BF404" s="345">
        <v>4</v>
      </c>
      <c r="BG404" s="348">
        <v>3.4843205574912892E-3</v>
      </c>
      <c r="BH404" s="347">
        <v>4</v>
      </c>
      <c r="BI404" s="348">
        <v>1</v>
      </c>
      <c r="BJ404" s="547"/>
      <c r="BK404" s="547"/>
      <c r="BL404" s="345">
        <v>4</v>
      </c>
      <c r="BM404" s="348">
        <v>1</v>
      </c>
      <c r="BN404" s="347">
        <v>16</v>
      </c>
      <c r="BO404" s="348">
        <v>1.3937282229965157E-2</v>
      </c>
      <c r="BP404" s="347">
        <v>27</v>
      </c>
      <c r="BQ404" s="348">
        <v>2.3519163763066203E-2</v>
      </c>
      <c r="BR404" s="347">
        <v>43</v>
      </c>
      <c r="BS404" s="348">
        <v>3.7456445993031356E-2</v>
      </c>
      <c r="BT404" s="345">
        <v>2</v>
      </c>
      <c r="BU404" s="348">
        <v>0.22222222222222221</v>
      </c>
      <c r="BV404" s="345">
        <v>0</v>
      </c>
      <c r="BW404" s="477"/>
      <c r="BX404" s="503" t="s">
        <v>320</v>
      </c>
    </row>
    <row r="405" spans="1:76" ht="13.8" thickBot="1" x14ac:dyDescent="0.3">
      <c r="A405" s="299" t="s">
        <v>416</v>
      </c>
      <c r="B405" s="299" t="s">
        <v>417</v>
      </c>
      <c r="C405" s="299" t="s">
        <v>415</v>
      </c>
      <c r="D405" s="385" t="s">
        <v>489</v>
      </c>
      <c r="E405" s="385" t="s">
        <v>490</v>
      </c>
      <c r="F405" s="385" t="s">
        <v>478</v>
      </c>
      <c r="G405" s="385" t="s">
        <v>861</v>
      </c>
      <c r="H405" s="586" t="s">
        <v>489</v>
      </c>
      <c r="I405" s="385" t="s">
        <v>489</v>
      </c>
      <c r="J405" s="385"/>
      <c r="K405" s="582" t="s">
        <v>968</v>
      </c>
      <c r="L405" s="583" t="s">
        <v>1089</v>
      </c>
      <c r="M405" s="583" t="s">
        <v>1090</v>
      </c>
      <c r="N405" s="582" t="s">
        <v>766</v>
      </c>
      <c r="O405" s="736"/>
      <c r="P405" s="736"/>
      <c r="Q405" s="737"/>
      <c r="R405" s="737"/>
      <c r="S405" s="737"/>
      <c r="T405" s="315" t="s">
        <v>768</v>
      </c>
      <c r="U405" s="387">
        <v>4</v>
      </c>
      <c r="V405" s="318"/>
      <c r="W405" s="388">
        <v>13</v>
      </c>
      <c r="X405" s="389">
        <v>3.25</v>
      </c>
      <c r="Y405" s="390">
        <v>33753.25</v>
      </c>
      <c r="Z405" s="390">
        <v>15860.25</v>
      </c>
      <c r="AA405" s="488"/>
      <c r="AB405" s="489"/>
      <c r="AC405" s="488"/>
      <c r="AD405" s="489"/>
      <c r="AE405" s="488"/>
      <c r="AF405" s="489"/>
      <c r="AG405" s="488"/>
      <c r="AH405" s="489"/>
      <c r="AI405" s="388">
        <v>3</v>
      </c>
      <c r="AJ405" s="391">
        <v>0.23076923076923078</v>
      </c>
      <c r="AK405" s="388">
        <v>2</v>
      </c>
      <c r="AL405" s="391">
        <v>0.5</v>
      </c>
      <c r="AM405" s="386">
        <v>135013</v>
      </c>
      <c r="AN405" s="507"/>
      <c r="AO405" s="650"/>
      <c r="AP405" s="390">
        <v>135013</v>
      </c>
      <c r="AQ405" s="663">
        <v>194800</v>
      </c>
      <c r="AR405" s="391">
        <v>0.69308521560574954</v>
      </c>
      <c r="AS405" s="386">
        <v>135013</v>
      </c>
      <c r="AT405" s="469"/>
      <c r="AU405" s="390">
        <v>135013</v>
      </c>
      <c r="AV405" s="390">
        <v>63441</v>
      </c>
      <c r="AW405" s="391">
        <v>0.46988808485108841</v>
      </c>
      <c r="AX405" s="507"/>
      <c r="AY405" s="489" t="s">
        <v>320</v>
      </c>
      <c r="AZ405" s="390">
        <v>63441</v>
      </c>
      <c r="BA405" s="391">
        <v>0.46988808485108841</v>
      </c>
      <c r="BB405" s="390">
        <v>766</v>
      </c>
      <c r="BC405" s="391">
        <v>1.2074210683942561E-2</v>
      </c>
      <c r="BD405" s="488"/>
      <c r="BE405" s="489"/>
      <c r="BF405" s="388">
        <v>766</v>
      </c>
      <c r="BG405" s="391">
        <v>1.2074210683942561E-2</v>
      </c>
      <c r="BH405" s="390">
        <v>679</v>
      </c>
      <c r="BI405" s="391">
        <v>0.88642297650130553</v>
      </c>
      <c r="BJ405" s="488"/>
      <c r="BK405" s="489" t="s">
        <v>320</v>
      </c>
      <c r="BL405" s="388">
        <v>679</v>
      </c>
      <c r="BM405" s="391">
        <v>0.88642297650130553</v>
      </c>
      <c r="BN405" s="390">
        <v>1660</v>
      </c>
      <c r="BO405" s="391">
        <v>2.6166044040919909E-2</v>
      </c>
      <c r="BP405" s="390">
        <v>6344</v>
      </c>
      <c r="BQ405" s="391">
        <v>9.9998423732286693E-2</v>
      </c>
      <c r="BR405" s="390">
        <v>8004</v>
      </c>
      <c r="BS405" s="391">
        <v>0.12616446777320661</v>
      </c>
      <c r="BT405" s="388">
        <v>3</v>
      </c>
      <c r="BU405" s="391">
        <v>0.23076923076923078</v>
      </c>
      <c r="BV405" s="388">
        <v>1</v>
      </c>
      <c r="BW405" s="391">
        <v>0.25</v>
      </c>
      <c r="BX405" s="508" t="s">
        <v>320</v>
      </c>
    </row>
    <row r="406" spans="1:76" ht="13.8" thickBot="1" x14ac:dyDescent="0.3">
      <c r="A406" s="292" t="s">
        <v>416</v>
      </c>
      <c r="B406" s="292" t="s">
        <v>417</v>
      </c>
      <c r="C406" s="292" t="s">
        <v>414</v>
      </c>
      <c r="D406" s="311" t="s">
        <v>489</v>
      </c>
      <c r="E406" s="311" t="s">
        <v>490</v>
      </c>
      <c r="F406" s="311" t="s">
        <v>478</v>
      </c>
      <c r="G406" s="311" t="s">
        <v>862</v>
      </c>
      <c r="H406" s="368" t="s">
        <v>489</v>
      </c>
      <c r="I406" s="311" t="s">
        <v>489</v>
      </c>
      <c r="J406" s="311"/>
      <c r="K406" s="582" t="s">
        <v>968</v>
      </c>
      <c r="L406" s="524" t="s">
        <v>1089</v>
      </c>
      <c r="M406" s="524" t="s">
        <v>1090</v>
      </c>
      <c r="N406" s="582" t="s">
        <v>766</v>
      </c>
      <c r="O406" s="682"/>
      <c r="P406" s="682"/>
      <c r="Q406" s="696"/>
      <c r="R406" s="696"/>
      <c r="S406" s="696"/>
      <c r="T406" s="360" t="s">
        <v>768</v>
      </c>
      <c r="U406" s="344">
        <v>3</v>
      </c>
      <c r="V406" s="545"/>
      <c r="W406" s="345">
        <v>8</v>
      </c>
      <c r="X406" s="346">
        <v>2.6666666666666665</v>
      </c>
      <c r="Y406" s="347">
        <v>26418.333333333332</v>
      </c>
      <c r="Z406" s="347">
        <v>11946.333333333334</v>
      </c>
      <c r="AA406" s="476"/>
      <c r="AB406" s="477"/>
      <c r="AC406" s="476"/>
      <c r="AD406" s="477"/>
      <c r="AE406" s="476"/>
      <c r="AF406" s="477"/>
      <c r="AG406" s="476"/>
      <c r="AH406" s="477"/>
      <c r="AI406" s="345">
        <v>3</v>
      </c>
      <c r="AJ406" s="348">
        <v>0.375</v>
      </c>
      <c r="AK406" s="345">
        <v>3</v>
      </c>
      <c r="AL406" s="348">
        <v>1</v>
      </c>
      <c r="AM406" s="343">
        <v>79255</v>
      </c>
      <c r="AN406" s="580"/>
      <c r="AO406" s="516"/>
      <c r="AP406" s="347">
        <v>79255</v>
      </c>
      <c r="AQ406" s="553">
        <v>115000</v>
      </c>
      <c r="AR406" s="348">
        <v>0.6891739130434783</v>
      </c>
      <c r="AS406" s="343">
        <v>79255</v>
      </c>
      <c r="AT406" s="467"/>
      <c r="AU406" s="347">
        <v>79255</v>
      </c>
      <c r="AV406" s="347">
        <v>35839</v>
      </c>
      <c r="AW406" s="348">
        <v>0.4521985994574475</v>
      </c>
      <c r="AX406" s="580"/>
      <c r="AY406" s="477" t="s">
        <v>320</v>
      </c>
      <c r="AZ406" s="347">
        <v>35839</v>
      </c>
      <c r="BA406" s="348">
        <v>0.4521985994574475</v>
      </c>
      <c r="BB406" s="347">
        <v>234</v>
      </c>
      <c r="BC406" s="348">
        <v>6.5292000334830772E-3</v>
      </c>
      <c r="BD406" s="476"/>
      <c r="BE406" s="477"/>
      <c r="BF406" s="345">
        <v>234</v>
      </c>
      <c r="BG406" s="348">
        <v>6.5292000334830772E-3</v>
      </c>
      <c r="BH406" s="347">
        <v>222</v>
      </c>
      <c r="BI406" s="348">
        <v>0.94871794871794868</v>
      </c>
      <c r="BJ406" s="476"/>
      <c r="BK406" s="477" t="s">
        <v>320</v>
      </c>
      <c r="BL406" s="345">
        <v>222</v>
      </c>
      <c r="BM406" s="348">
        <v>0.94871794871794868</v>
      </c>
      <c r="BN406" s="347">
        <v>3246</v>
      </c>
      <c r="BO406" s="348">
        <v>9.0571723541393451E-2</v>
      </c>
      <c r="BP406" s="347">
        <v>4781</v>
      </c>
      <c r="BQ406" s="348">
        <v>0.1334021596584726</v>
      </c>
      <c r="BR406" s="347">
        <v>8027</v>
      </c>
      <c r="BS406" s="348">
        <v>0.22397388319986608</v>
      </c>
      <c r="BT406" s="345">
        <v>2</v>
      </c>
      <c r="BU406" s="348">
        <v>0.25</v>
      </c>
      <c r="BV406" s="345">
        <v>1</v>
      </c>
      <c r="BW406" s="348">
        <v>0.33333333333333331</v>
      </c>
      <c r="BX406" s="503" t="s">
        <v>320</v>
      </c>
    </row>
    <row r="407" spans="1:76" x14ac:dyDescent="0.25">
      <c r="A407" s="291" t="s">
        <v>124</v>
      </c>
      <c r="B407" s="291" t="s">
        <v>1091</v>
      </c>
      <c r="C407" s="291" t="s">
        <v>1092</v>
      </c>
      <c r="D407" s="314" t="s">
        <v>480</v>
      </c>
      <c r="E407" s="314" t="s">
        <v>477</v>
      </c>
      <c r="F407" s="314" t="s">
        <v>478</v>
      </c>
      <c r="G407" s="314" t="s">
        <v>862</v>
      </c>
      <c r="H407" s="314" t="s">
        <v>959</v>
      </c>
      <c r="I407" s="314" t="s">
        <v>961</v>
      </c>
      <c r="J407" s="314"/>
      <c r="K407" s="674"/>
      <c r="L407" s="674"/>
      <c r="M407" s="675"/>
      <c r="N407" s="674"/>
      <c r="O407" s="674"/>
      <c r="P407" s="674"/>
      <c r="Q407" s="676"/>
      <c r="R407" s="676"/>
      <c r="S407" s="676"/>
      <c r="T407" s="315" t="s">
        <v>770</v>
      </c>
      <c r="U407" s="317">
        <v>3</v>
      </c>
      <c r="V407" s="338">
        <v>2</v>
      </c>
      <c r="W407" s="338">
        <v>2</v>
      </c>
      <c r="X407" s="339">
        <v>0.66666666666666663</v>
      </c>
      <c r="Y407" s="340">
        <v>272</v>
      </c>
      <c r="Z407" s="482" t="s">
        <v>320</v>
      </c>
      <c r="AA407" s="480"/>
      <c r="AB407" s="481"/>
      <c r="AC407" s="480"/>
      <c r="AD407" s="481"/>
      <c r="AE407" s="480"/>
      <c r="AF407" s="481"/>
      <c r="AG407" s="480"/>
      <c r="AH407" s="481"/>
      <c r="AI407" s="338">
        <v>2</v>
      </c>
      <c r="AJ407" s="341">
        <v>1</v>
      </c>
      <c r="AK407" s="338">
        <v>2</v>
      </c>
      <c r="AL407" s="341">
        <v>0.66666666666666663</v>
      </c>
      <c r="AM407" s="316">
        <v>816</v>
      </c>
      <c r="AN407" s="480"/>
      <c r="AO407" s="480"/>
      <c r="AP407" s="340">
        <v>816</v>
      </c>
      <c r="AQ407" s="494"/>
      <c r="AR407" s="481"/>
      <c r="AS407" s="466" t="s">
        <v>320</v>
      </c>
      <c r="AT407" s="466" t="s">
        <v>320</v>
      </c>
      <c r="AU407" s="482" t="s">
        <v>320</v>
      </c>
      <c r="AV407" s="482"/>
      <c r="AW407" s="481" t="s">
        <v>320</v>
      </c>
      <c r="AX407" s="482"/>
      <c r="AY407" s="481" t="s">
        <v>320</v>
      </c>
      <c r="AZ407" s="482" t="s">
        <v>320</v>
      </c>
      <c r="BA407" s="481" t="s">
        <v>320</v>
      </c>
      <c r="BB407" s="482"/>
      <c r="BC407" s="481" t="s">
        <v>320</v>
      </c>
      <c r="BD407" s="480"/>
      <c r="BE407" s="481" t="s">
        <v>320</v>
      </c>
      <c r="BF407" s="480" t="s">
        <v>320</v>
      </c>
      <c r="BG407" s="481" t="s">
        <v>320</v>
      </c>
      <c r="BH407" s="482"/>
      <c r="BI407" s="481" t="s">
        <v>320</v>
      </c>
      <c r="BJ407" s="480"/>
      <c r="BK407" s="481" t="s">
        <v>320</v>
      </c>
      <c r="BL407" s="480" t="s">
        <v>320</v>
      </c>
      <c r="BM407" s="481" t="s">
        <v>320</v>
      </c>
      <c r="BN407" s="482"/>
      <c r="BO407" s="481" t="s">
        <v>320</v>
      </c>
      <c r="BP407" s="482"/>
      <c r="BQ407" s="481" t="s">
        <v>320</v>
      </c>
      <c r="BR407" s="482" t="s">
        <v>320</v>
      </c>
      <c r="BS407" s="481" t="s">
        <v>320</v>
      </c>
      <c r="BT407" s="338">
        <v>1</v>
      </c>
      <c r="BU407" s="341">
        <v>0.5</v>
      </c>
      <c r="BV407" s="338">
        <v>1</v>
      </c>
      <c r="BW407" s="341">
        <v>0.33333333333333331</v>
      </c>
      <c r="BX407" s="342">
        <v>1</v>
      </c>
    </row>
    <row r="408" spans="1:76" x14ac:dyDescent="0.25">
      <c r="A408" s="293" t="s">
        <v>124</v>
      </c>
      <c r="B408" s="293" t="s">
        <v>1091</v>
      </c>
      <c r="C408" s="293" t="s">
        <v>1093</v>
      </c>
      <c r="D408" s="312" t="s">
        <v>480</v>
      </c>
      <c r="E408" s="312" t="s">
        <v>477</v>
      </c>
      <c r="F408" s="312" t="s">
        <v>478</v>
      </c>
      <c r="G408" s="312" t="s">
        <v>862</v>
      </c>
      <c r="H408" s="312" t="s">
        <v>959</v>
      </c>
      <c r="I408" s="312" t="s">
        <v>961</v>
      </c>
      <c r="J408" s="312"/>
      <c r="K408" s="677"/>
      <c r="L408" s="677"/>
      <c r="M408" s="678"/>
      <c r="N408" s="677"/>
      <c r="O408" s="677"/>
      <c r="P408" s="677"/>
      <c r="Q408" s="679"/>
      <c r="R408" s="679"/>
      <c r="S408" s="679"/>
      <c r="T408" s="313" t="s">
        <v>768</v>
      </c>
      <c r="U408" s="364">
        <v>3</v>
      </c>
      <c r="V408" s="326"/>
      <c r="W408" s="364">
        <v>5</v>
      </c>
      <c r="X408" s="332">
        <v>1.6666666666666667</v>
      </c>
      <c r="Y408" s="333">
        <v>272.33333333333331</v>
      </c>
      <c r="Z408" s="333">
        <v>138.66666666666666</v>
      </c>
      <c r="AA408" s="474"/>
      <c r="AB408" s="475"/>
      <c r="AC408" s="474"/>
      <c r="AD408" s="475"/>
      <c r="AE408" s="474"/>
      <c r="AF408" s="475"/>
      <c r="AG408" s="474"/>
      <c r="AH408" s="475"/>
      <c r="AI408" s="331">
        <v>3</v>
      </c>
      <c r="AJ408" s="334">
        <v>0.6</v>
      </c>
      <c r="AK408" s="331">
        <v>1</v>
      </c>
      <c r="AL408" s="334">
        <v>0.33333333333333331</v>
      </c>
      <c r="AM408" s="324">
        <v>816</v>
      </c>
      <c r="AN408" s="333">
        <v>1</v>
      </c>
      <c r="AO408" s="335">
        <v>1.2239902080783353E-3</v>
      </c>
      <c r="AP408" s="333">
        <v>817</v>
      </c>
      <c r="AQ408" s="495"/>
      <c r="AR408" s="475"/>
      <c r="AS408" s="324">
        <v>816</v>
      </c>
      <c r="AT408" s="324">
        <v>1</v>
      </c>
      <c r="AU408" s="333">
        <v>817</v>
      </c>
      <c r="AV408" s="333">
        <v>416</v>
      </c>
      <c r="AW408" s="334">
        <v>0.50980392156862742</v>
      </c>
      <c r="AX408" s="333">
        <v>0</v>
      </c>
      <c r="AY408" s="334">
        <v>0</v>
      </c>
      <c r="AZ408" s="333">
        <v>416</v>
      </c>
      <c r="BA408" s="334">
        <v>0.50917992656058753</v>
      </c>
      <c r="BB408" s="470"/>
      <c r="BC408" s="470"/>
      <c r="BD408" s="470"/>
      <c r="BE408" s="470"/>
      <c r="BF408" s="470"/>
      <c r="BG408" s="470"/>
      <c r="BH408" s="470"/>
      <c r="BI408" s="470"/>
      <c r="BJ408" s="470"/>
      <c r="BK408" s="470"/>
      <c r="BL408" s="470"/>
      <c r="BM408" s="470"/>
      <c r="BN408" s="333">
        <v>1</v>
      </c>
      <c r="BO408" s="334">
        <v>2.403846153846154E-3</v>
      </c>
      <c r="BP408" s="333">
        <v>10</v>
      </c>
      <c r="BQ408" s="334">
        <v>2.403846153846154E-2</v>
      </c>
      <c r="BR408" s="333">
        <v>11</v>
      </c>
      <c r="BS408" s="334">
        <v>2.6442307692307692E-2</v>
      </c>
      <c r="BT408" s="331">
        <v>1</v>
      </c>
      <c r="BU408" s="334">
        <v>0.2</v>
      </c>
      <c r="BV408" s="331">
        <v>1</v>
      </c>
      <c r="BW408" s="334">
        <v>0.33333333333333331</v>
      </c>
      <c r="BX408" s="490" t="s">
        <v>320</v>
      </c>
    </row>
    <row r="409" spans="1:76" x14ac:dyDescent="0.25">
      <c r="A409" s="293" t="s">
        <v>124</v>
      </c>
      <c r="B409" s="293" t="s">
        <v>813</v>
      </c>
      <c r="C409" s="293" t="s">
        <v>475</v>
      </c>
      <c r="D409" s="312" t="s">
        <v>480</v>
      </c>
      <c r="E409" s="312" t="s">
        <v>477</v>
      </c>
      <c r="F409" s="312" t="s">
        <v>478</v>
      </c>
      <c r="G409" s="312" t="s">
        <v>862</v>
      </c>
      <c r="H409" s="312" t="s">
        <v>959</v>
      </c>
      <c r="I409" s="312" t="s">
        <v>961</v>
      </c>
      <c r="J409" s="312"/>
      <c r="K409" s="677"/>
      <c r="L409" s="677"/>
      <c r="M409" s="678"/>
      <c r="N409" s="677"/>
      <c r="O409" s="677"/>
      <c r="P409" s="677"/>
      <c r="Q409" s="679"/>
      <c r="R409" s="679"/>
      <c r="S409" s="679"/>
      <c r="T409" s="313" t="s">
        <v>768</v>
      </c>
      <c r="U409" s="325">
        <v>6</v>
      </c>
      <c r="V409" s="326"/>
      <c r="W409" s="325">
        <v>8</v>
      </c>
      <c r="X409" s="332">
        <v>1.3333333333333333</v>
      </c>
      <c r="Y409" s="333">
        <v>135.16666666666666</v>
      </c>
      <c r="Z409" s="333">
        <v>59.5</v>
      </c>
      <c r="AA409" s="474"/>
      <c r="AB409" s="475"/>
      <c r="AC409" s="474"/>
      <c r="AD409" s="475"/>
      <c r="AE409" s="474"/>
      <c r="AF409" s="475"/>
      <c r="AG409" s="474"/>
      <c r="AH409" s="475"/>
      <c r="AI409" s="331">
        <v>5</v>
      </c>
      <c r="AJ409" s="334">
        <v>0.625</v>
      </c>
      <c r="AK409" s="331">
        <v>4</v>
      </c>
      <c r="AL409" s="334">
        <v>0.66666666666666663</v>
      </c>
      <c r="AM409" s="324">
        <v>808</v>
      </c>
      <c r="AN409" s="333">
        <v>3</v>
      </c>
      <c r="AO409" s="335">
        <v>3.6991368680641184E-3</v>
      </c>
      <c r="AP409" s="333">
        <v>811</v>
      </c>
      <c r="AQ409" s="495"/>
      <c r="AR409" s="475"/>
      <c r="AS409" s="324">
        <v>808</v>
      </c>
      <c r="AT409" s="324">
        <v>3</v>
      </c>
      <c r="AU409" s="333">
        <v>811</v>
      </c>
      <c r="AV409" s="333">
        <v>354</v>
      </c>
      <c r="AW409" s="334">
        <v>0.43811881188118812</v>
      </c>
      <c r="AX409" s="333">
        <v>3</v>
      </c>
      <c r="AY409" s="334">
        <v>1</v>
      </c>
      <c r="AZ409" s="333">
        <v>357</v>
      </c>
      <c r="BA409" s="334">
        <v>0.44019728729963009</v>
      </c>
      <c r="BB409" s="470"/>
      <c r="BC409" s="470"/>
      <c r="BD409" s="470"/>
      <c r="BE409" s="470"/>
      <c r="BF409" s="470"/>
      <c r="BG409" s="470"/>
      <c r="BH409" s="470"/>
      <c r="BI409" s="470"/>
      <c r="BJ409" s="470"/>
      <c r="BK409" s="470"/>
      <c r="BL409" s="470"/>
      <c r="BM409" s="470"/>
      <c r="BN409" s="470"/>
      <c r="BO409" s="334">
        <v>0</v>
      </c>
      <c r="BP409" s="333">
        <v>6</v>
      </c>
      <c r="BQ409" s="334">
        <v>1.680672268907563E-2</v>
      </c>
      <c r="BR409" s="333">
        <v>6</v>
      </c>
      <c r="BS409" s="334">
        <v>1.680672268907563E-2</v>
      </c>
      <c r="BT409" s="331">
        <v>1</v>
      </c>
      <c r="BU409" s="334">
        <v>0.125</v>
      </c>
      <c r="BV409" s="331">
        <v>1</v>
      </c>
      <c r="BW409" s="334">
        <v>0.16666666666666666</v>
      </c>
      <c r="BX409" s="490" t="s">
        <v>320</v>
      </c>
    </row>
    <row r="410" spans="1:76" x14ac:dyDescent="0.25">
      <c r="A410" s="298" t="s">
        <v>124</v>
      </c>
      <c r="B410" s="298" t="s">
        <v>814</v>
      </c>
      <c r="C410" s="298" t="s">
        <v>475</v>
      </c>
      <c r="D410" s="362" t="s">
        <v>480</v>
      </c>
      <c r="E410" s="362" t="s">
        <v>477</v>
      </c>
      <c r="F410" s="362" t="s">
        <v>478</v>
      </c>
      <c r="G410" s="312" t="s">
        <v>862</v>
      </c>
      <c r="H410" s="312" t="s">
        <v>959</v>
      </c>
      <c r="I410" s="362" t="s">
        <v>961</v>
      </c>
      <c r="J410" s="362"/>
      <c r="K410" s="686"/>
      <c r="L410" s="686"/>
      <c r="M410" s="687"/>
      <c r="N410" s="686"/>
      <c r="O410" s="686"/>
      <c r="P410" s="686"/>
      <c r="Q410" s="688"/>
      <c r="R410" s="688"/>
      <c r="S410" s="688"/>
      <c r="T410" s="313" t="s">
        <v>768</v>
      </c>
      <c r="U410" s="364">
        <v>6</v>
      </c>
      <c r="V410" s="326"/>
      <c r="W410" s="326">
        <v>7</v>
      </c>
      <c r="X410" s="327">
        <v>1.1666666666666667</v>
      </c>
      <c r="Y410" s="322">
        <v>195.16666666666666</v>
      </c>
      <c r="Z410" s="322">
        <v>88.166666666666671</v>
      </c>
      <c r="AA410" s="470"/>
      <c r="AB410" s="471"/>
      <c r="AC410" s="470"/>
      <c r="AD410" s="471"/>
      <c r="AE410" s="470"/>
      <c r="AF410" s="471"/>
      <c r="AG410" s="470"/>
      <c r="AH410" s="471"/>
      <c r="AI410" s="326">
        <v>6</v>
      </c>
      <c r="AJ410" s="328">
        <v>0.8571428571428571</v>
      </c>
      <c r="AK410" s="326">
        <v>6</v>
      </c>
      <c r="AL410" s="328">
        <v>1</v>
      </c>
      <c r="AM410" s="363">
        <v>1149</v>
      </c>
      <c r="AN410" s="322">
        <v>22</v>
      </c>
      <c r="AO410" s="329">
        <v>1.8787361229718188E-2</v>
      </c>
      <c r="AP410" s="322">
        <v>1171</v>
      </c>
      <c r="AQ410" s="426">
        <v>1600</v>
      </c>
      <c r="AR410" s="328">
        <v>0.73187500000000005</v>
      </c>
      <c r="AS410" s="363">
        <v>1149</v>
      </c>
      <c r="AT410" s="363">
        <v>22</v>
      </c>
      <c r="AU410" s="322">
        <v>1171</v>
      </c>
      <c r="AV410" s="322">
        <v>510</v>
      </c>
      <c r="AW410" s="328">
        <v>0.44386422976501305</v>
      </c>
      <c r="AX410" s="322">
        <v>19</v>
      </c>
      <c r="AY410" s="328">
        <v>0.86363636363636365</v>
      </c>
      <c r="AZ410" s="322">
        <v>529</v>
      </c>
      <c r="BA410" s="328">
        <v>0.45175064047822372</v>
      </c>
      <c r="BB410" s="322">
        <v>2</v>
      </c>
      <c r="BC410" s="328">
        <v>3.9215686274509803E-3</v>
      </c>
      <c r="BD410" s="470"/>
      <c r="BE410" s="470"/>
      <c r="BF410" s="326">
        <v>2</v>
      </c>
      <c r="BG410" s="328">
        <v>3.780718336483932E-3</v>
      </c>
      <c r="BH410" s="470"/>
      <c r="BI410" s="470"/>
      <c r="BJ410" s="326">
        <v>2</v>
      </c>
      <c r="BK410" s="471" t="s">
        <v>320</v>
      </c>
      <c r="BL410" s="326" t="s">
        <v>320</v>
      </c>
      <c r="BM410" s="470"/>
      <c r="BN410" s="322">
        <v>1</v>
      </c>
      <c r="BO410" s="328">
        <v>1.890359168241966E-3</v>
      </c>
      <c r="BP410" s="322">
        <v>9</v>
      </c>
      <c r="BQ410" s="328">
        <v>1.7013232514177693E-2</v>
      </c>
      <c r="BR410" s="322">
        <v>10</v>
      </c>
      <c r="BS410" s="328">
        <v>1.890359168241966E-2</v>
      </c>
      <c r="BT410" s="326">
        <v>1</v>
      </c>
      <c r="BU410" s="328">
        <v>0.14285714285714285</v>
      </c>
      <c r="BV410" s="326">
        <v>1</v>
      </c>
      <c r="BW410" s="328">
        <v>0.16666666666666666</v>
      </c>
      <c r="BX410" s="501" t="s">
        <v>320</v>
      </c>
    </row>
    <row r="411" spans="1:76" x14ac:dyDescent="0.25">
      <c r="A411" s="293" t="s">
        <v>124</v>
      </c>
      <c r="B411" s="293" t="s">
        <v>1094</v>
      </c>
      <c r="C411" s="293" t="s">
        <v>475</v>
      </c>
      <c r="D411" s="312" t="s">
        <v>480</v>
      </c>
      <c r="E411" s="312" t="s">
        <v>477</v>
      </c>
      <c r="F411" s="312" t="s">
        <v>478</v>
      </c>
      <c r="G411" s="312" t="s">
        <v>862</v>
      </c>
      <c r="H411" s="312" t="s">
        <v>959</v>
      </c>
      <c r="I411" s="312" t="s">
        <v>961</v>
      </c>
      <c r="J411" s="312"/>
      <c r="K411" s="677"/>
      <c r="L411" s="677"/>
      <c r="M411" s="678"/>
      <c r="N411" s="677"/>
      <c r="O411" s="677"/>
      <c r="P411" s="677"/>
      <c r="Q411" s="679"/>
      <c r="R411" s="679"/>
      <c r="S411" s="679"/>
      <c r="T411" s="313" t="s">
        <v>768</v>
      </c>
      <c r="U411" s="325">
        <v>6</v>
      </c>
      <c r="V411" s="326"/>
      <c r="W411" s="331">
        <v>7</v>
      </c>
      <c r="X411" s="332">
        <v>1.1666666666666667</v>
      </c>
      <c r="Y411" s="333">
        <v>50.166666666666664</v>
      </c>
      <c r="Z411" s="333">
        <v>33.333333333333336</v>
      </c>
      <c r="AA411" s="474"/>
      <c r="AB411" s="475"/>
      <c r="AC411" s="474"/>
      <c r="AD411" s="475"/>
      <c r="AE411" s="474"/>
      <c r="AF411" s="475"/>
      <c r="AG411" s="474"/>
      <c r="AH411" s="475"/>
      <c r="AI411" s="331">
        <v>3</v>
      </c>
      <c r="AJ411" s="334">
        <v>0.42857142857142855</v>
      </c>
      <c r="AK411" s="331">
        <v>2</v>
      </c>
      <c r="AL411" s="334">
        <v>0.33333333333333331</v>
      </c>
      <c r="AM411" s="324">
        <v>251</v>
      </c>
      <c r="AN411" s="333">
        <v>50</v>
      </c>
      <c r="AO411" s="335">
        <v>0.16611295681063123</v>
      </c>
      <c r="AP411" s="333">
        <v>301</v>
      </c>
      <c r="AQ411" s="426">
        <v>420</v>
      </c>
      <c r="AR411" s="334">
        <v>0.71666666666666667</v>
      </c>
      <c r="AS411" s="324">
        <v>251</v>
      </c>
      <c r="AT411" s="324">
        <v>50</v>
      </c>
      <c r="AU411" s="333">
        <v>301</v>
      </c>
      <c r="AV411" s="333">
        <v>156</v>
      </c>
      <c r="AW411" s="334">
        <v>0.62151394422310757</v>
      </c>
      <c r="AX411" s="333">
        <v>44</v>
      </c>
      <c r="AY411" s="334">
        <v>0.88</v>
      </c>
      <c r="AZ411" s="333">
        <v>200</v>
      </c>
      <c r="BA411" s="334">
        <v>0.66445182724252494</v>
      </c>
      <c r="BB411" s="333">
        <v>3</v>
      </c>
      <c r="BC411" s="334">
        <v>1.9230769230769232E-2</v>
      </c>
      <c r="BD411" s="470"/>
      <c r="BE411" s="470"/>
      <c r="BF411" s="331">
        <v>3</v>
      </c>
      <c r="BG411" s="334">
        <v>1.4999999999999999E-2</v>
      </c>
      <c r="BH411" s="333">
        <v>3</v>
      </c>
      <c r="BI411" s="334">
        <v>1</v>
      </c>
      <c r="BJ411" s="470"/>
      <c r="BK411" s="475" t="s">
        <v>320</v>
      </c>
      <c r="BL411" s="331">
        <v>3</v>
      </c>
      <c r="BM411" s="334">
        <v>1</v>
      </c>
      <c r="BN411" s="333">
        <v>1</v>
      </c>
      <c r="BO411" s="334">
        <v>5.0000000000000001E-3</v>
      </c>
      <c r="BP411" s="333">
        <v>0</v>
      </c>
      <c r="BQ411" s="331"/>
      <c r="BR411" s="322">
        <v>1</v>
      </c>
      <c r="BS411" s="334">
        <v>5.0000000000000001E-3</v>
      </c>
      <c r="BT411" s="331">
        <v>1</v>
      </c>
      <c r="BU411" s="334">
        <v>0.14285714285714285</v>
      </c>
      <c r="BV411" s="331">
        <v>1</v>
      </c>
      <c r="BW411" s="334">
        <v>0.16666666666666666</v>
      </c>
      <c r="BX411" s="490" t="s">
        <v>320</v>
      </c>
    </row>
    <row r="412" spans="1:76" x14ac:dyDescent="0.25">
      <c r="A412" s="293" t="s">
        <v>124</v>
      </c>
      <c r="B412" s="293" t="s">
        <v>127</v>
      </c>
      <c r="C412" s="293" t="s">
        <v>475</v>
      </c>
      <c r="D412" s="312" t="s">
        <v>480</v>
      </c>
      <c r="E412" s="312" t="s">
        <v>477</v>
      </c>
      <c r="F412" s="312" t="s">
        <v>478</v>
      </c>
      <c r="G412" s="312" t="s">
        <v>862</v>
      </c>
      <c r="H412" s="312" t="s">
        <v>959</v>
      </c>
      <c r="I412" s="312" t="s">
        <v>961</v>
      </c>
      <c r="J412" s="312"/>
      <c r="K412" s="677"/>
      <c r="L412" s="677"/>
      <c r="M412" s="678"/>
      <c r="N412" s="677"/>
      <c r="O412" s="677"/>
      <c r="P412" s="677"/>
      <c r="Q412" s="679"/>
      <c r="R412" s="679"/>
      <c r="S412" s="679"/>
      <c r="T412" s="313" t="s">
        <v>768</v>
      </c>
      <c r="U412" s="325">
        <v>6</v>
      </c>
      <c r="V412" s="326"/>
      <c r="W412" s="331">
        <v>13</v>
      </c>
      <c r="X412" s="332">
        <v>2.1666666666666665</v>
      </c>
      <c r="Y412" s="333">
        <v>413.83333333333331</v>
      </c>
      <c r="Z412" s="333">
        <v>253</v>
      </c>
      <c r="AA412" s="474"/>
      <c r="AB412" s="475"/>
      <c r="AC412" s="474"/>
      <c r="AD412" s="475"/>
      <c r="AE412" s="474"/>
      <c r="AF412" s="475"/>
      <c r="AG412" s="474"/>
      <c r="AH412" s="475"/>
      <c r="AI412" s="331">
        <v>6</v>
      </c>
      <c r="AJ412" s="334">
        <v>0.46153846153846156</v>
      </c>
      <c r="AK412" s="331">
        <v>3</v>
      </c>
      <c r="AL412" s="334">
        <v>0.5</v>
      </c>
      <c r="AM412" s="324">
        <v>2420</v>
      </c>
      <c r="AN412" s="333">
        <v>63</v>
      </c>
      <c r="AO412" s="335">
        <v>2.5372533225936366E-2</v>
      </c>
      <c r="AP412" s="333">
        <v>2483</v>
      </c>
      <c r="AQ412" s="426">
        <v>3550</v>
      </c>
      <c r="AR412" s="334">
        <v>0.69943661971830984</v>
      </c>
      <c r="AS412" s="324">
        <v>2420</v>
      </c>
      <c r="AT412" s="324">
        <v>63</v>
      </c>
      <c r="AU412" s="333">
        <v>2483</v>
      </c>
      <c r="AV412" s="333">
        <v>1464</v>
      </c>
      <c r="AW412" s="334">
        <v>0.60495867768595046</v>
      </c>
      <c r="AX412" s="333">
        <v>54</v>
      </c>
      <c r="AY412" s="334">
        <v>0.8571428571428571</v>
      </c>
      <c r="AZ412" s="333">
        <v>1518</v>
      </c>
      <c r="BA412" s="334">
        <v>0.61135722915827628</v>
      </c>
      <c r="BB412" s="333">
        <v>3</v>
      </c>
      <c r="BC412" s="334">
        <v>2.0491803278688526E-3</v>
      </c>
      <c r="BD412" s="331">
        <v>13</v>
      </c>
      <c r="BE412" s="334">
        <v>0.24074074074074073</v>
      </c>
      <c r="BF412" s="331">
        <v>16</v>
      </c>
      <c r="BG412" s="334">
        <v>1.0540184453227932E-2</v>
      </c>
      <c r="BH412" s="333">
        <v>2</v>
      </c>
      <c r="BI412" s="334">
        <v>0.66666666666666663</v>
      </c>
      <c r="BJ412" s="331">
        <v>8</v>
      </c>
      <c r="BK412" s="334">
        <v>0.61538461538461542</v>
      </c>
      <c r="BL412" s="331">
        <v>10</v>
      </c>
      <c r="BM412" s="334">
        <v>0.625</v>
      </c>
      <c r="BN412" s="333">
        <v>4</v>
      </c>
      <c r="BO412" s="334">
        <v>2.635046113306983E-3</v>
      </c>
      <c r="BP412" s="333">
        <v>4</v>
      </c>
      <c r="BQ412" s="334">
        <v>2.635046113306983E-3</v>
      </c>
      <c r="BR412" s="333">
        <v>8</v>
      </c>
      <c r="BS412" s="334">
        <v>5.270092226613966E-3</v>
      </c>
      <c r="BT412" s="331">
        <v>6</v>
      </c>
      <c r="BU412" s="334">
        <v>0.46153846153846156</v>
      </c>
      <c r="BV412" s="331">
        <v>6</v>
      </c>
      <c r="BW412" s="334">
        <v>1</v>
      </c>
      <c r="BX412" s="490" t="s">
        <v>320</v>
      </c>
    </row>
    <row r="413" spans="1:76" x14ac:dyDescent="0.25">
      <c r="A413" s="293" t="s">
        <v>124</v>
      </c>
      <c r="B413" s="293" t="s">
        <v>128</v>
      </c>
      <c r="C413" s="293" t="s">
        <v>475</v>
      </c>
      <c r="D413" s="312" t="s">
        <v>480</v>
      </c>
      <c r="E413" s="312" t="s">
        <v>477</v>
      </c>
      <c r="F413" s="312" t="s">
        <v>478</v>
      </c>
      <c r="G413" s="312" t="s">
        <v>862</v>
      </c>
      <c r="H413" s="312" t="s">
        <v>959</v>
      </c>
      <c r="I413" s="312" t="s">
        <v>961</v>
      </c>
      <c r="J413" s="312"/>
      <c r="K413" s="677"/>
      <c r="L413" s="677"/>
      <c r="M413" s="678"/>
      <c r="N413" s="677"/>
      <c r="O413" s="677"/>
      <c r="P413" s="677"/>
      <c r="Q413" s="679"/>
      <c r="R413" s="679"/>
      <c r="S413" s="679"/>
      <c r="T413" s="313" t="s">
        <v>770</v>
      </c>
      <c r="U413" s="325">
        <v>6</v>
      </c>
      <c r="V413" s="331">
        <v>5</v>
      </c>
      <c r="W413" s="331">
        <v>5</v>
      </c>
      <c r="X413" s="332">
        <v>0.83333333333333337</v>
      </c>
      <c r="Y413" s="333">
        <v>161.16666666666666</v>
      </c>
      <c r="Z413" s="510" t="s">
        <v>320</v>
      </c>
      <c r="AA413" s="474"/>
      <c r="AB413" s="475"/>
      <c r="AC413" s="474"/>
      <c r="AD413" s="475"/>
      <c r="AE413" s="474"/>
      <c r="AF413" s="475"/>
      <c r="AG413" s="474"/>
      <c r="AH413" s="475"/>
      <c r="AI413" s="331">
        <v>3</v>
      </c>
      <c r="AJ413" s="334">
        <v>0.6</v>
      </c>
      <c r="AK413" s="331">
        <v>3</v>
      </c>
      <c r="AL413" s="334">
        <v>0.5</v>
      </c>
      <c r="AM413" s="324">
        <v>962</v>
      </c>
      <c r="AN413" s="333">
        <v>5</v>
      </c>
      <c r="AO413" s="335">
        <v>5.170630816959669E-3</v>
      </c>
      <c r="AP413" s="333">
        <v>967</v>
      </c>
      <c r="AQ413" s="426">
        <v>1480</v>
      </c>
      <c r="AR413" s="334">
        <v>0.65337837837837842</v>
      </c>
      <c r="AS413" s="462" t="s">
        <v>320</v>
      </c>
      <c r="AT413" s="462" t="s">
        <v>320</v>
      </c>
      <c r="AU413" s="510" t="s">
        <v>320</v>
      </c>
      <c r="AV413" s="510"/>
      <c r="AW413" s="475" t="s">
        <v>320</v>
      </c>
      <c r="AX413" s="510"/>
      <c r="AY413" s="475" t="s">
        <v>320</v>
      </c>
      <c r="AZ413" s="510" t="s">
        <v>320</v>
      </c>
      <c r="BA413" s="475" t="s">
        <v>320</v>
      </c>
      <c r="BB413" s="510"/>
      <c r="BC413" s="475" t="s">
        <v>320</v>
      </c>
      <c r="BD413" s="474"/>
      <c r="BE413" s="475" t="s">
        <v>320</v>
      </c>
      <c r="BF413" s="474" t="s">
        <v>320</v>
      </c>
      <c r="BG413" s="475" t="s">
        <v>320</v>
      </c>
      <c r="BH413" s="510"/>
      <c r="BI413" s="475" t="s">
        <v>320</v>
      </c>
      <c r="BJ413" s="474"/>
      <c r="BK413" s="475" t="s">
        <v>320</v>
      </c>
      <c r="BL413" s="474" t="s">
        <v>320</v>
      </c>
      <c r="BM413" s="475" t="s">
        <v>320</v>
      </c>
      <c r="BN413" s="510"/>
      <c r="BO413" s="475" t="s">
        <v>320</v>
      </c>
      <c r="BP413" s="510"/>
      <c r="BQ413" s="475" t="s">
        <v>320</v>
      </c>
      <c r="BR413" s="510" t="s">
        <v>320</v>
      </c>
      <c r="BS413" s="475" t="s">
        <v>320</v>
      </c>
      <c r="BT413" s="331">
        <v>2</v>
      </c>
      <c r="BU413" s="334">
        <v>0.4</v>
      </c>
      <c r="BV413" s="331">
        <v>2</v>
      </c>
      <c r="BW413" s="397">
        <v>0.33333333333333331</v>
      </c>
      <c r="BX413" s="336">
        <v>1</v>
      </c>
    </row>
    <row r="414" spans="1:76" x14ac:dyDescent="0.25">
      <c r="A414" s="293" t="s">
        <v>124</v>
      </c>
      <c r="B414" s="293" t="s">
        <v>1095</v>
      </c>
      <c r="C414" s="293" t="s">
        <v>475</v>
      </c>
      <c r="D414" s="312" t="s">
        <v>480</v>
      </c>
      <c r="E414" s="312" t="s">
        <v>477</v>
      </c>
      <c r="F414" s="312" t="s">
        <v>478</v>
      </c>
      <c r="G414" s="312" t="s">
        <v>862</v>
      </c>
      <c r="H414" s="312" t="s">
        <v>959</v>
      </c>
      <c r="I414" s="312" t="s">
        <v>961</v>
      </c>
      <c r="J414" s="312"/>
      <c r="K414" s="677"/>
      <c r="L414" s="677"/>
      <c r="M414" s="678"/>
      <c r="N414" s="677"/>
      <c r="O414" s="677"/>
      <c r="P414" s="677"/>
      <c r="Q414" s="679"/>
      <c r="R414" s="679"/>
      <c r="S414" s="679"/>
      <c r="T414" s="313" t="s">
        <v>770</v>
      </c>
      <c r="U414" s="364">
        <v>6</v>
      </c>
      <c r="V414" s="331">
        <v>6</v>
      </c>
      <c r="W414" s="331">
        <v>6</v>
      </c>
      <c r="X414" s="332">
        <v>1</v>
      </c>
      <c r="Y414" s="333">
        <v>112.5</v>
      </c>
      <c r="Z414" s="510" t="s">
        <v>320</v>
      </c>
      <c r="AA414" s="474"/>
      <c r="AB414" s="475"/>
      <c r="AC414" s="474"/>
      <c r="AD414" s="475"/>
      <c r="AE414" s="474"/>
      <c r="AF414" s="475"/>
      <c r="AG414" s="474"/>
      <c r="AH414" s="475"/>
      <c r="AI414" s="331">
        <v>4</v>
      </c>
      <c r="AJ414" s="334">
        <v>0.66666666666666663</v>
      </c>
      <c r="AK414" s="331">
        <v>4</v>
      </c>
      <c r="AL414" s="334">
        <v>0.66666666666666663</v>
      </c>
      <c r="AM414" s="324">
        <v>674</v>
      </c>
      <c r="AN414" s="333">
        <v>1</v>
      </c>
      <c r="AO414" s="335">
        <v>1.4814814814814814E-3</v>
      </c>
      <c r="AP414" s="333">
        <v>675</v>
      </c>
      <c r="AQ414" s="426">
        <v>3580</v>
      </c>
      <c r="AR414" s="334">
        <v>0.18854748603351956</v>
      </c>
      <c r="AS414" s="462" t="s">
        <v>320</v>
      </c>
      <c r="AT414" s="462" t="s">
        <v>320</v>
      </c>
      <c r="AU414" s="510" t="s">
        <v>320</v>
      </c>
      <c r="AV414" s="510"/>
      <c r="AW414" s="475" t="s">
        <v>320</v>
      </c>
      <c r="AX414" s="510"/>
      <c r="AY414" s="475" t="s">
        <v>320</v>
      </c>
      <c r="AZ414" s="510" t="s">
        <v>320</v>
      </c>
      <c r="BA414" s="475" t="s">
        <v>320</v>
      </c>
      <c r="BB414" s="510"/>
      <c r="BC414" s="475" t="s">
        <v>320</v>
      </c>
      <c r="BD414" s="474"/>
      <c r="BE414" s="475" t="s">
        <v>320</v>
      </c>
      <c r="BF414" s="474" t="s">
        <v>320</v>
      </c>
      <c r="BG414" s="475" t="s">
        <v>320</v>
      </c>
      <c r="BH414" s="510"/>
      <c r="BI414" s="475" t="s">
        <v>320</v>
      </c>
      <c r="BJ414" s="474"/>
      <c r="BK414" s="475" t="s">
        <v>320</v>
      </c>
      <c r="BL414" s="474" t="s">
        <v>320</v>
      </c>
      <c r="BM414" s="475" t="s">
        <v>320</v>
      </c>
      <c r="BN414" s="510"/>
      <c r="BO414" s="475" t="s">
        <v>320</v>
      </c>
      <c r="BP414" s="510"/>
      <c r="BQ414" s="475" t="s">
        <v>320</v>
      </c>
      <c r="BR414" s="510" t="s">
        <v>320</v>
      </c>
      <c r="BS414" s="475" t="s">
        <v>320</v>
      </c>
      <c r="BT414" s="331">
        <v>2</v>
      </c>
      <c r="BU414" s="334">
        <v>0.33333333333333331</v>
      </c>
      <c r="BV414" s="331">
        <v>2</v>
      </c>
      <c r="BW414" s="334">
        <v>0.33333333333333331</v>
      </c>
      <c r="BX414" s="490" t="s">
        <v>320</v>
      </c>
    </row>
    <row r="415" spans="1:76" x14ac:dyDescent="0.25">
      <c r="A415" s="293" t="s">
        <v>124</v>
      </c>
      <c r="B415" s="293" t="s">
        <v>130</v>
      </c>
      <c r="C415" s="293" t="s">
        <v>475</v>
      </c>
      <c r="D415" s="312" t="s">
        <v>480</v>
      </c>
      <c r="E415" s="312" t="s">
        <v>477</v>
      </c>
      <c r="F415" s="312" t="s">
        <v>478</v>
      </c>
      <c r="G415" s="312" t="s">
        <v>862</v>
      </c>
      <c r="H415" s="312" t="s">
        <v>959</v>
      </c>
      <c r="I415" s="312" t="s">
        <v>961</v>
      </c>
      <c r="J415" s="312"/>
      <c r="K415" s="677"/>
      <c r="L415" s="677"/>
      <c r="M415" s="678"/>
      <c r="N415" s="677"/>
      <c r="O415" s="677"/>
      <c r="P415" s="677"/>
      <c r="Q415" s="679"/>
      <c r="R415" s="679"/>
      <c r="S415" s="679"/>
      <c r="T415" s="313" t="s">
        <v>770</v>
      </c>
      <c r="U415" s="325">
        <v>6</v>
      </c>
      <c r="V415" s="331">
        <v>6</v>
      </c>
      <c r="W415" s="331">
        <v>6</v>
      </c>
      <c r="X415" s="332">
        <v>1</v>
      </c>
      <c r="Y415" s="333">
        <v>400.5</v>
      </c>
      <c r="Z415" s="510" t="s">
        <v>320</v>
      </c>
      <c r="AA415" s="474"/>
      <c r="AB415" s="475"/>
      <c r="AC415" s="474"/>
      <c r="AD415" s="475"/>
      <c r="AE415" s="474"/>
      <c r="AF415" s="475"/>
      <c r="AG415" s="474"/>
      <c r="AH415" s="475"/>
      <c r="AI415" s="331">
        <v>6</v>
      </c>
      <c r="AJ415" s="334">
        <v>1</v>
      </c>
      <c r="AK415" s="331">
        <v>6</v>
      </c>
      <c r="AL415" s="334">
        <v>1</v>
      </c>
      <c r="AM415" s="324">
        <v>2401</v>
      </c>
      <c r="AN415" s="333">
        <v>2</v>
      </c>
      <c r="AO415" s="335">
        <v>8.3229296712442784E-4</v>
      </c>
      <c r="AP415" s="333">
        <v>2403</v>
      </c>
      <c r="AQ415" s="426">
        <v>5240</v>
      </c>
      <c r="AR415" s="334">
        <v>0.458587786259542</v>
      </c>
      <c r="AS415" s="462" t="s">
        <v>320</v>
      </c>
      <c r="AT415" s="462" t="s">
        <v>320</v>
      </c>
      <c r="AU415" s="510" t="s">
        <v>320</v>
      </c>
      <c r="AV415" s="510"/>
      <c r="AW415" s="475" t="s">
        <v>320</v>
      </c>
      <c r="AX415" s="510"/>
      <c r="AY415" s="475" t="s">
        <v>320</v>
      </c>
      <c r="AZ415" s="510" t="s">
        <v>320</v>
      </c>
      <c r="BA415" s="475" t="s">
        <v>320</v>
      </c>
      <c r="BB415" s="510"/>
      <c r="BC415" s="475" t="s">
        <v>320</v>
      </c>
      <c r="BD415" s="474"/>
      <c r="BE415" s="475" t="s">
        <v>320</v>
      </c>
      <c r="BF415" s="474" t="s">
        <v>320</v>
      </c>
      <c r="BG415" s="475" t="s">
        <v>320</v>
      </c>
      <c r="BH415" s="510"/>
      <c r="BI415" s="475" t="s">
        <v>320</v>
      </c>
      <c r="BJ415" s="474"/>
      <c r="BK415" s="475" t="s">
        <v>320</v>
      </c>
      <c r="BL415" s="474" t="s">
        <v>320</v>
      </c>
      <c r="BM415" s="475" t="s">
        <v>320</v>
      </c>
      <c r="BN415" s="510"/>
      <c r="BO415" s="475" t="s">
        <v>320</v>
      </c>
      <c r="BP415" s="510"/>
      <c r="BQ415" s="475" t="s">
        <v>320</v>
      </c>
      <c r="BR415" s="510" t="s">
        <v>320</v>
      </c>
      <c r="BS415" s="475" t="s">
        <v>320</v>
      </c>
      <c r="BT415" s="331">
        <v>2</v>
      </c>
      <c r="BU415" s="334">
        <v>0.33333333333333331</v>
      </c>
      <c r="BV415" s="331">
        <v>2</v>
      </c>
      <c r="BW415" s="334">
        <v>0.33333333333333331</v>
      </c>
      <c r="BX415" s="490" t="s">
        <v>320</v>
      </c>
    </row>
    <row r="416" spans="1:76" x14ac:dyDescent="0.25">
      <c r="A416" s="293" t="s">
        <v>124</v>
      </c>
      <c r="B416" s="293" t="s">
        <v>132</v>
      </c>
      <c r="C416" s="293" t="s">
        <v>812</v>
      </c>
      <c r="D416" s="362" t="s">
        <v>487</v>
      </c>
      <c r="E416" s="312" t="s">
        <v>477</v>
      </c>
      <c r="F416" s="312" t="s">
        <v>478</v>
      </c>
      <c r="G416" s="312" t="s">
        <v>862</v>
      </c>
      <c r="H416" s="312" t="s">
        <v>959</v>
      </c>
      <c r="I416" s="312" t="s">
        <v>961</v>
      </c>
      <c r="J416" s="312"/>
      <c r="K416" s="677"/>
      <c r="L416" s="677"/>
      <c r="M416" s="678"/>
      <c r="N416" s="677"/>
      <c r="O416" s="681"/>
      <c r="P416" s="681"/>
      <c r="Q416" s="679"/>
      <c r="R416" s="679"/>
      <c r="S416" s="679"/>
      <c r="T416" s="330" t="s">
        <v>768</v>
      </c>
      <c r="U416" s="325">
        <v>3</v>
      </c>
      <c r="V416" s="326"/>
      <c r="W416" s="325">
        <v>4</v>
      </c>
      <c r="X416" s="332">
        <v>1.3333333333333333</v>
      </c>
      <c r="Y416" s="333">
        <v>1649</v>
      </c>
      <c r="Z416" s="333">
        <v>891</v>
      </c>
      <c r="AA416" s="325">
        <v>2</v>
      </c>
      <c r="AB416" s="334">
        <v>0.5</v>
      </c>
      <c r="AC416" s="474"/>
      <c r="AD416" s="474"/>
      <c r="AE416" s="325">
        <v>2</v>
      </c>
      <c r="AF416" s="334">
        <v>0.66666666666666663</v>
      </c>
      <c r="AG416" s="331">
        <v>2</v>
      </c>
      <c r="AH416" s="334"/>
      <c r="AI416" s="331">
        <v>1</v>
      </c>
      <c r="AJ416" s="334">
        <v>0.25</v>
      </c>
      <c r="AK416" s="331">
        <v>1</v>
      </c>
      <c r="AL416" s="334">
        <v>0.33333333333333331</v>
      </c>
      <c r="AM416" s="324">
        <v>4890</v>
      </c>
      <c r="AN416" s="333">
        <v>57</v>
      </c>
      <c r="AO416" s="335">
        <v>1.1522134627046696E-2</v>
      </c>
      <c r="AP416" s="333">
        <v>4947</v>
      </c>
      <c r="AQ416" s="510"/>
      <c r="AR416" s="475"/>
      <c r="AS416" s="324">
        <v>4890</v>
      </c>
      <c r="AT416" s="324">
        <v>57</v>
      </c>
      <c r="AU416" s="333">
        <v>4947</v>
      </c>
      <c r="AV416" s="333">
        <v>2627</v>
      </c>
      <c r="AW416" s="334">
        <v>0.53721881390593051</v>
      </c>
      <c r="AX416" s="333">
        <v>46</v>
      </c>
      <c r="AY416" s="334">
        <v>0.80701754385964908</v>
      </c>
      <c r="AZ416" s="333">
        <v>2673</v>
      </c>
      <c r="BA416" s="334">
        <v>0.5403274711946634</v>
      </c>
      <c r="BB416" s="333">
        <v>3</v>
      </c>
      <c r="BC416" s="334">
        <v>1.1419870574800152E-3</v>
      </c>
      <c r="BD416" s="331">
        <v>13</v>
      </c>
      <c r="BE416" s="334">
        <v>0.28260869565217389</v>
      </c>
      <c r="BF416" s="331">
        <v>16</v>
      </c>
      <c r="BG416" s="334">
        <v>5.985783763561541E-3</v>
      </c>
      <c r="BH416" s="333">
        <v>2</v>
      </c>
      <c r="BI416" s="334">
        <v>0.66666666666666663</v>
      </c>
      <c r="BJ416" s="331">
        <v>7</v>
      </c>
      <c r="BK416" s="334">
        <v>0.53846153846153844</v>
      </c>
      <c r="BL416" s="331">
        <v>9</v>
      </c>
      <c r="BM416" s="334">
        <v>0.5625</v>
      </c>
      <c r="BN416" s="470"/>
      <c r="BO416" s="470"/>
      <c r="BP416" s="470"/>
      <c r="BQ416" s="470"/>
      <c r="BR416" s="470"/>
      <c r="BS416" s="470"/>
      <c r="BT416" s="331">
        <v>0</v>
      </c>
      <c r="BU416" s="475"/>
      <c r="BV416" s="474"/>
      <c r="BW416" s="475"/>
      <c r="BX416" s="490" t="s">
        <v>320</v>
      </c>
    </row>
    <row r="417" spans="1:76" x14ac:dyDescent="0.25">
      <c r="A417" s="293" t="s">
        <v>124</v>
      </c>
      <c r="B417" s="293" t="s">
        <v>132</v>
      </c>
      <c r="C417" s="293" t="s">
        <v>1096</v>
      </c>
      <c r="D417" s="362" t="s">
        <v>487</v>
      </c>
      <c r="E417" s="312" t="s">
        <v>477</v>
      </c>
      <c r="F417" s="312" t="s">
        <v>478</v>
      </c>
      <c r="G417" s="312" t="s">
        <v>862</v>
      </c>
      <c r="H417" s="312" t="s">
        <v>959</v>
      </c>
      <c r="I417" s="312" t="s">
        <v>961</v>
      </c>
      <c r="J417" s="312"/>
      <c r="K417" s="677"/>
      <c r="L417" s="677"/>
      <c r="M417" s="678"/>
      <c r="N417" s="677"/>
      <c r="O417" s="677"/>
      <c r="P417" s="677"/>
      <c r="Q417" s="679"/>
      <c r="R417" s="679"/>
      <c r="S417" s="679"/>
      <c r="T417" s="330" t="s">
        <v>768</v>
      </c>
      <c r="U417" s="325">
        <v>3</v>
      </c>
      <c r="V417" s="326"/>
      <c r="W417" s="325">
        <v>4</v>
      </c>
      <c r="X417" s="332">
        <v>1.3333333333333333</v>
      </c>
      <c r="Y417" s="333">
        <v>1684.3333333333333</v>
      </c>
      <c r="Z417" s="333">
        <v>713.33333333333337</v>
      </c>
      <c r="AA417" s="325">
        <v>3</v>
      </c>
      <c r="AB417" s="334">
        <v>0.75</v>
      </c>
      <c r="AC417" s="474"/>
      <c r="AD417" s="474"/>
      <c r="AE417" s="325">
        <v>3</v>
      </c>
      <c r="AF417" s="334">
        <v>1</v>
      </c>
      <c r="AG417" s="331">
        <v>3</v>
      </c>
      <c r="AH417" s="474"/>
      <c r="AI417" s="474"/>
      <c r="AJ417" s="474"/>
      <c r="AK417" s="474"/>
      <c r="AL417" s="474"/>
      <c r="AM417" s="324">
        <v>5029</v>
      </c>
      <c r="AN417" s="333">
        <v>24</v>
      </c>
      <c r="AO417" s="335">
        <v>4.7496536710864836E-3</v>
      </c>
      <c r="AP417" s="333">
        <v>5053</v>
      </c>
      <c r="AQ417" s="510"/>
      <c r="AR417" s="475"/>
      <c r="AS417" s="324">
        <v>5029</v>
      </c>
      <c r="AT417" s="324">
        <v>24</v>
      </c>
      <c r="AU417" s="333">
        <v>5053</v>
      </c>
      <c r="AV417" s="333">
        <v>2118</v>
      </c>
      <c r="AW417" s="334">
        <v>0.42115728773115929</v>
      </c>
      <c r="AX417" s="333">
        <v>22</v>
      </c>
      <c r="AY417" s="334">
        <v>0.91666666666666663</v>
      </c>
      <c r="AZ417" s="333">
        <v>2140</v>
      </c>
      <c r="BA417" s="334">
        <v>0.42351078567187811</v>
      </c>
      <c r="BB417" s="333">
        <v>9</v>
      </c>
      <c r="BC417" s="334">
        <v>4.24929178470255E-3</v>
      </c>
      <c r="BD417" s="331">
        <v>5</v>
      </c>
      <c r="BE417" s="334">
        <v>0.22727272727272727</v>
      </c>
      <c r="BF417" s="331">
        <v>14</v>
      </c>
      <c r="BG417" s="334">
        <v>6.5420560747663555E-3</v>
      </c>
      <c r="BH417" s="333">
        <v>3</v>
      </c>
      <c r="BI417" s="334">
        <v>0.33333333333333331</v>
      </c>
      <c r="BJ417" s="331">
        <v>5</v>
      </c>
      <c r="BK417" s="334">
        <v>1</v>
      </c>
      <c r="BL417" s="331">
        <v>8</v>
      </c>
      <c r="BM417" s="334">
        <v>0.5714285714285714</v>
      </c>
      <c r="BN417" s="333">
        <v>3</v>
      </c>
      <c r="BO417" s="334">
        <v>1.4018691588785046E-3</v>
      </c>
      <c r="BP417" s="333">
        <v>36</v>
      </c>
      <c r="BQ417" s="334">
        <v>1.6822429906542057E-2</v>
      </c>
      <c r="BR417" s="333">
        <v>39</v>
      </c>
      <c r="BS417" s="334">
        <v>1.8224299065420561E-2</v>
      </c>
      <c r="BT417" s="331">
        <v>1</v>
      </c>
      <c r="BU417" s="334">
        <v>0.25</v>
      </c>
      <c r="BV417" s="331">
        <v>0</v>
      </c>
      <c r="BW417" s="475"/>
      <c r="BX417" s="490" t="s">
        <v>320</v>
      </c>
    </row>
    <row r="418" spans="1:76" x14ac:dyDescent="0.25">
      <c r="A418" s="293" t="s">
        <v>124</v>
      </c>
      <c r="B418" s="293" t="s">
        <v>132</v>
      </c>
      <c r="C418" s="293" t="s">
        <v>1097</v>
      </c>
      <c r="D418" s="362" t="s">
        <v>487</v>
      </c>
      <c r="E418" s="312" t="s">
        <v>477</v>
      </c>
      <c r="F418" s="312" t="s">
        <v>478</v>
      </c>
      <c r="G418" s="312" t="s">
        <v>862</v>
      </c>
      <c r="H418" s="312" t="s">
        <v>959</v>
      </c>
      <c r="I418" s="312" t="s">
        <v>961</v>
      </c>
      <c r="J418" s="312"/>
      <c r="K418" s="677"/>
      <c r="L418" s="677"/>
      <c r="M418" s="678"/>
      <c r="N418" s="677"/>
      <c r="O418" s="677"/>
      <c r="P418" s="677"/>
      <c r="Q418" s="679"/>
      <c r="R418" s="679"/>
      <c r="S418" s="679"/>
      <c r="T418" s="330" t="s">
        <v>770</v>
      </c>
      <c r="U418" s="325">
        <v>1</v>
      </c>
      <c r="V418" s="325">
        <v>1</v>
      </c>
      <c r="W418" s="325">
        <v>1</v>
      </c>
      <c r="X418" s="332">
        <v>1</v>
      </c>
      <c r="Y418" s="333">
        <v>289</v>
      </c>
      <c r="Z418" s="474"/>
      <c r="AA418" s="325">
        <v>1</v>
      </c>
      <c r="AB418" s="334">
        <v>1</v>
      </c>
      <c r="AC418" s="474"/>
      <c r="AD418" s="474"/>
      <c r="AE418" s="325">
        <v>1</v>
      </c>
      <c r="AF418" s="334">
        <v>1</v>
      </c>
      <c r="AG418" s="331">
        <v>1</v>
      </c>
      <c r="AH418" s="474"/>
      <c r="AI418" s="474"/>
      <c r="AJ418" s="474"/>
      <c r="AK418" s="474"/>
      <c r="AL418" s="474"/>
      <c r="AM418" s="324">
        <v>251</v>
      </c>
      <c r="AN418" s="333">
        <v>38</v>
      </c>
      <c r="AO418" s="335">
        <v>0.13148788927335639</v>
      </c>
      <c r="AP418" s="333">
        <v>289</v>
      </c>
      <c r="AQ418" s="510"/>
      <c r="AR418" s="475"/>
      <c r="AS418" s="462" t="s">
        <v>320</v>
      </c>
      <c r="AT418" s="462" t="s">
        <v>320</v>
      </c>
      <c r="AU418" s="510" t="s">
        <v>320</v>
      </c>
      <c r="AV418" s="510"/>
      <c r="AW418" s="475" t="s">
        <v>320</v>
      </c>
      <c r="AX418" s="510"/>
      <c r="AY418" s="475" t="s">
        <v>320</v>
      </c>
      <c r="AZ418" s="510" t="s">
        <v>320</v>
      </c>
      <c r="BA418" s="475" t="s">
        <v>320</v>
      </c>
      <c r="BB418" s="510"/>
      <c r="BC418" s="475" t="s">
        <v>320</v>
      </c>
      <c r="BD418" s="474"/>
      <c r="BE418" s="475" t="s">
        <v>320</v>
      </c>
      <c r="BF418" s="474" t="s">
        <v>320</v>
      </c>
      <c r="BG418" s="475" t="s">
        <v>320</v>
      </c>
      <c r="BH418" s="510"/>
      <c r="BI418" s="475" t="s">
        <v>320</v>
      </c>
      <c r="BJ418" s="474"/>
      <c r="BK418" s="475" t="s">
        <v>320</v>
      </c>
      <c r="BL418" s="474" t="s">
        <v>320</v>
      </c>
      <c r="BM418" s="475" t="s">
        <v>320</v>
      </c>
      <c r="BN418" s="510"/>
      <c r="BO418" s="475" t="s">
        <v>320</v>
      </c>
      <c r="BP418" s="510"/>
      <c r="BQ418" s="475" t="s">
        <v>320</v>
      </c>
      <c r="BR418" s="510" t="s">
        <v>320</v>
      </c>
      <c r="BS418" s="475" t="s">
        <v>320</v>
      </c>
      <c r="BT418" s="331">
        <v>0</v>
      </c>
      <c r="BU418" s="470"/>
      <c r="BV418" s="470"/>
      <c r="BW418" s="475"/>
      <c r="BX418" s="490" t="s">
        <v>320</v>
      </c>
    </row>
    <row r="419" spans="1:76" x14ac:dyDescent="0.25">
      <c r="A419" s="293" t="s">
        <v>124</v>
      </c>
      <c r="B419" s="293" t="s">
        <v>132</v>
      </c>
      <c r="C419" s="293" t="s">
        <v>1098</v>
      </c>
      <c r="D419" s="362" t="s">
        <v>487</v>
      </c>
      <c r="E419" s="312" t="s">
        <v>477</v>
      </c>
      <c r="F419" s="312" t="s">
        <v>478</v>
      </c>
      <c r="G419" s="312" t="s">
        <v>862</v>
      </c>
      <c r="H419" s="312" t="s">
        <v>959</v>
      </c>
      <c r="I419" s="312" t="s">
        <v>961</v>
      </c>
      <c r="J419" s="312"/>
      <c r="K419" s="677"/>
      <c r="L419" s="677"/>
      <c r="M419" s="678"/>
      <c r="N419" s="677"/>
      <c r="O419" s="677"/>
      <c r="P419" s="677"/>
      <c r="Q419" s="679"/>
      <c r="R419" s="679"/>
      <c r="S419" s="679"/>
      <c r="T419" s="330" t="s">
        <v>768</v>
      </c>
      <c r="U419" s="325">
        <v>2</v>
      </c>
      <c r="V419" s="326"/>
      <c r="W419" s="325">
        <v>4</v>
      </c>
      <c r="X419" s="332">
        <v>2</v>
      </c>
      <c r="Y419" s="333">
        <v>1755.5</v>
      </c>
      <c r="Z419" s="333">
        <v>883</v>
      </c>
      <c r="AA419" s="325">
        <v>1</v>
      </c>
      <c r="AB419" s="334">
        <v>0.25</v>
      </c>
      <c r="AC419" s="474"/>
      <c r="AD419" s="474"/>
      <c r="AE419" s="325">
        <v>1</v>
      </c>
      <c r="AF419" s="334">
        <v>0.5</v>
      </c>
      <c r="AG419" s="331">
        <v>1</v>
      </c>
      <c r="AH419" s="474"/>
      <c r="AI419" s="474"/>
      <c r="AJ419" s="474"/>
      <c r="AK419" s="474"/>
      <c r="AL419" s="474"/>
      <c r="AM419" s="324">
        <v>3508</v>
      </c>
      <c r="AN419" s="333">
        <v>3</v>
      </c>
      <c r="AO419" s="335">
        <v>8.5445741953859298E-4</v>
      </c>
      <c r="AP419" s="333">
        <v>3511</v>
      </c>
      <c r="AQ419" s="510"/>
      <c r="AR419" s="475"/>
      <c r="AS419" s="324">
        <v>3508</v>
      </c>
      <c r="AT419" s="324">
        <v>3</v>
      </c>
      <c r="AU419" s="333">
        <v>3511</v>
      </c>
      <c r="AV419" s="333">
        <v>1756</v>
      </c>
      <c r="AW419" s="334">
        <v>0.50057012542759405</v>
      </c>
      <c r="AX419" s="333">
        <v>10</v>
      </c>
      <c r="AY419" s="512">
        <v>3.3333333333333335</v>
      </c>
      <c r="AZ419" s="333">
        <v>1766</v>
      </c>
      <c r="BA419" s="334">
        <v>0.5029906009683851</v>
      </c>
      <c r="BB419" s="333">
        <v>7</v>
      </c>
      <c r="BC419" s="334">
        <v>3.986332574031891E-3</v>
      </c>
      <c r="BD419" s="331">
        <v>4</v>
      </c>
      <c r="BE419" s="334">
        <v>0.4</v>
      </c>
      <c r="BF419" s="331">
        <v>11</v>
      </c>
      <c r="BG419" s="334">
        <v>6.2287655719139301E-3</v>
      </c>
      <c r="BH419" s="333">
        <v>4</v>
      </c>
      <c r="BI419" s="334">
        <v>0.5714285714285714</v>
      </c>
      <c r="BJ419" s="331">
        <v>2</v>
      </c>
      <c r="BK419" s="334">
        <v>0.5</v>
      </c>
      <c r="BL419" s="331">
        <v>6</v>
      </c>
      <c r="BM419" s="334">
        <v>0.54545454545454541</v>
      </c>
      <c r="BN419" s="333">
        <v>4</v>
      </c>
      <c r="BO419" s="334">
        <v>2.2650056625141564E-3</v>
      </c>
      <c r="BP419" s="333">
        <v>29</v>
      </c>
      <c r="BQ419" s="334">
        <v>1.6421291053227632E-2</v>
      </c>
      <c r="BR419" s="333">
        <v>33</v>
      </c>
      <c r="BS419" s="334">
        <v>1.868629671574179E-2</v>
      </c>
      <c r="BT419" s="331">
        <v>2</v>
      </c>
      <c r="BU419" s="334">
        <v>0.5</v>
      </c>
      <c r="BV419" s="331">
        <v>1</v>
      </c>
      <c r="BW419" s="334">
        <v>0.5</v>
      </c>
      <c r="BX419" s="490" t="s">
        <v>320</v>
      </c>
    </row>
    <row r="420" spans="1:76" x14ac:dyDescent="0.25">
      <c r="A420" s="293" t="s">
        <v>124</v>
      </c>
      <c r="B420" s="293" t="s">
        <v>132</v>
      </c>
      <c r="C420" s="293" t="s">
        <v>1099</v>
      </c>
      <c r="D420" s="362" t="s">
        <v>487</v>
      </c>
      <c r="E420" s="312" t="s">
        <v>477</v>
      </c>
      <c r="F420" s="312" t="s">
        <v>478</v>
      </c>
      <c r="G420" s="312" t="s">
        <v>862</v>
      </c>
      <c r="H420" s="312" t="s">
        <v>959</v>
      </c>
      <c r="I420" s="312" t="s">
        <v>961</v>
      </c>
      <c r="J420" s="312"/>
      <c r="K420" s="520" t="s">
        <v>968</v>
      </c>
      <c r="L420" s="520" t="s">
        <v>985</v>
      </c>
      <c r="M420" s="521" t="s">
        <v>1100</v>
      </c>
      <c r="N420" s="520" t="s">
        <v>774</v>
      </c>
      <c r="O420" s="520" t="s">
        <v>777</v>
      </c>
      <c r="P420" s="520" t="s">
        <v>777</v>
      </c>
      <c r="Q420" s="511">
        <v>19990</v>
      </c>
      <c r="R420" s="511">
        <v>199</v>
      </c>
      <c r="S420" s="511">
        <v>25</v>
      </c>
      <c r="T420" s="330" t="s">
        <v>770</v>
      </c>
      <c r="U420" s="325">
        <v>3</v>
      </c>
      <c r="V420" s="325">
        <v>3</v>
      </c>
      <c r="W420" s="325">
        <v>3</v>
      </c>
      <c r="X420" s="332">
        <v>1</v>
      </c>
      <c r="Y420" s="333">
        <v>214.33333333333334</v>
      </c>
      <c r="Z420" s="474"/>
      <c r="AA420" s="325">
        <v>2</v>
      </c>
      <c r="AB420" s="334">
        <v>0.66666666666666663</v>
      </c>
      <c r="AC420" s="474"/>
      <c r="AD420" s="474"/>
      <c r="AE420" s="325">
        <v>2</v>
      </c>
      <c r="AF420" s="334">
        <v>0.66666666666666663</v>
      </c>
      <c r="AG420" s="331">
        <v>2</v>
      </c>
      <c r="AH420" s="474"/>
      <c r="AI420" s="474"/>
      <c r="AJ420" s="474"/>
      <c r="AK420" s="474"/>
      <c r="AL420" s="474"/>
      <c r="AM420" s="324">
        <v>636</v>
      </c>
      <c r="AN420" s="333">
        <v>7</v>
      </c>
      <c r="AO420" s="335">
        <v>1.088646967340591E-2</v>
      </c>
      <c r="AP420" s="333">
        <v>643</v>
      </c>
      <c r="AQ420" s="510"/>
      <c r="AR420" s="475"/>
      <c r="AS420" s="462" t="s">
        <v>320</v>
      </c>
      <c r="AT420" s="462" t="s">
        <v>320</v>
      </c>
      <c r="AU420" s="510" t="s">
        <v>320</v>
      </c>
      <c r="AV420" s="510"/>
      <c r="AW420" s="475" t="s">
        <v>320</v>
      </c>
      <c r="AX420" s="510"/>
      <c r="AY420" s="475" t="s">
        <v>320</v>
      </c>
      <c r="AZ420" s="510" t="s">
        <v>320</v>
      </c>
      <c r="BA420" s="475" t="s">
        <v>320</v>
      </c>
      <c r="BB420" s="510"/>
      <c r="BC420" s="475" t="s">
        <v>320</v>
      </c>
      <c r="BD420" s="474"/>
      <c r="BE420" s="475" t="s">
        <v>320</v>
      </c>
      <c r="BF420" s="474" t="s">
        <v>320</v>
      </c>
      <c r="BG420" s="475" t="s">
        <v>320</v>
      </c>
      <c r="BH420" s="510"/>
      <c r="BI420" s="475" t="s">
        <v>320</v>
      </c>
      <c r="BJ420" s="474"/>
      <c r="BK420" s="475" t="s">
        <v>320</v>
      </c>
      <c r="BL420" s="474" t="s">
        <v>320</v>
      </c>
      <c r="BM420" s="475" t="s">
        <v>320</v>
      </c>
      <c r="BN420" s="510"/>
      <c r="BO420" s="475" t="s">
        <v>320</v>
      </c>
      <c r="BP420" s="510"/>
      <c r="BQ420" s="475" t="s">
        <v>320</v>
      </c>
      <c r="BR420" s="510" t="s">
        <v>320</v>
      </c>
      <c r="BS420" s="475" t="s">
        <v>320</v>
      </c>
      <c r="BT420" s="331">
        <v>0</v>
      </c>
      <c r="BU420" s="475"/>
      <c r="BV420" s="475"/>
      <c r="BW420" s="475"/>
      <c r="BX420" s="490" t="s">
        <v>320</v>
      </c>
    </row>
    <row r="421" spans="1:76" ht="13.8" thickBot="1" x14ac:dyDescent="0.3">
      <c r="A421" s="292" t="s">
        <v>124</v>
      </c>
      <c r="B421" s="292" t="s">
        <v>132</v>
      </c>
      <c r="C421" s="292" t="s">
        <v>475</v>
      </c>
      <c r="D421" s="311" t="s">
        <v>482</v>
      </c>
      <c r="E421" s="311" t="s">
        <v>477</v>
      </c>
      <c r="F421" s="311" t="s">
        <v>478</v>
      </c>
      <c r="G421" s="311" t="s">
        <v>862</v>
      </c>
      <c r="H421" s="311" t="s">
        <v>959</v>
      </c>
      <c r="I421" s="311" t="s">
        <v>961</v>
      </c>
      <c r="J421" s="311"/>
      <c r="K421" s="682"/>
      <c r="L421" s="682"/>
      <c r="M421" s="690"/>
      <c r="N421" s="682"/>
      <c r="O421" s="701"/>
      <c r="P421" s="701"/>
      <c r="Q421" s="691"/>
      <c r="R421" s="691"/>
      <c r="S421" s="691"/>
      <c r="T421" s="360" t="s">
        <v>768</v>
      </c>
      <c r="U421" s="344">
        <v>1</v>
      </c>
      <c r="V421" s="545"/>
      <c r="W421" s="345">
        <v>3</v>
      </c>
      <c r="X421" s="346">
        <v>3</v>
      </c>
      <c r="Y421" s="347">
        <v>19953</v>
      </c>
      <c r="Z421" s="347">
        <v>9282</v>
      </c>
      <c r="AA421" s="345">
        <v>2</v>
      </c>
      <c r="AB421" s="348">
        <v>0.66666666666666663</v>
      </c>
      <c r="AC421" s="345">
        <v>2</v>
      </c>
      <c r="AD421" s="348" t="s">
        <v>1006</v>
      </c>
      <c r="AE421" s="476"/>
      <c r="AF421" s="476"/>
      <c r="AG421" s="476"/>
      <c r="AH421" s="476"/>
      <c r="AI421" s="476"/>
      <c r="AJ421" s="476"/>
      <c r="AK421" s="476"/>
      <c r="AL421" s="476"/>
      <c r="AM421" s="343">
        <v>19815</v>
      </c>
      <c r="AN421" s="347">
        <v>138</v>
      </c>
      <c r="AO421" s="349">
        <v>6.9162531950082698E-3</v>
      </c>
      <c r="AP421" s="347">
        <v>19953</v>
      </c>
      <c r="AQ421" s="347">
        <v>29616</v>
      </c>
      <c r="AR421" s="348">
        <v>0.67372366288492702</v>
      </c>
      <c r="AS421" s="343">
        <v>19815</v>
      </c>
      <c r="AT421" s="343">
        <v>138</v>
      </c>
      <c r="AU421" s="347">
        <v>19953</v>
      </c>
      <c r="AV421" s="347">
        <v>9166</v>
      </c>
      <c r="AW421" s="348">
        <v>0.46257885440322988</v>
      </c>
      <c r="AX421" s="347">
        <v>116</v>
      </c>
      <c r="AY421" s="348">
        <v>0.84057971014492749</v>
      </c>
      <c r="AZ421" s="347">
        <v>9282</v>
      </c>
      <c r="BA421" s="348">
        <v>0.46519320402946923</v>
      </c>
      <c r="BB421" s="347">
        <v>26</v>
      </c>
      <c r="BC421" s="348">
        <v>2.8365699323587169E-3</v>
      </c>
      <c r="BD421" s="345">
        <v>25</v>
      </c>
      <c r="BE421" s="348">
        <v>0.21551724137931033</v>
      </c>
      <c r="BF421" s="345">
        <v>51</v>
      </c>
      <c r="BG421" s="348">
        <v>5.4945054945054949E-3</v>
      </c>
      <c r="BH421" s="347">
        <v>19</v>
      </c>
      <c r="BI421" s="348">
        <v>0.73076923076923073</v>
      </c>
      <c r="BJ421" s="345">
        <v>15</v>
      </c>
      <c r="BK421" s="348">
        <v>0.6</v>
      </c>
      <c r="BL421" s="345">
        <v>34</v>
      </c>
      <c r="BM421" s="348">
        <v>0.66666666666666663</v>
      </c>
      <c r="BN421" s="347">
        <v>12</v>
      </c>
      <c r="BO421" s="348">
        <v>1.2928248222365869E-3</v>
      </c>
      <c r="BP421" s="347">
        <v>165</v>
      </c>
      <c r="BQ421" s="348">
        <v>1.777634130575307E-2</v>
      </c>
      <c r="BR421" s="347">
        <v>177</v>
      </c>
      <c r="BS421" s="348">
        <v>1.9069166127989659E-2</v>
      </c>
      <c r="BT421" s="345">
        <v>0</v>
      </c>
      <c r="BU421" s="477"/>
      <c r="BV421" s="476"/>
      <c r="BW421" s="477"/>
      <c r="BX421" s="503" t="s">
        <v>320</v>
      </c>
    </row>
    <row r="422" spans="1:76" x14ac:dyDescent="0.25">
      <c r="A422" s="291" t="s">
        <v>133</v>
      </c>
      <c r="B422" s="291" t="s">
        <v>134</v>
      </c>
      <c r="C422" s="291" t="s">
        <v>135</v>
      </c>
      <c r="D422" s="314" t="s">
        <v>500</v>
      </c>
      <c r="E422" s="314" t="s">
        <v>477</v>
      </c>
      <c r="F422" s="314" t="s">
        <v>478</v>
      </c>
      <c r="G422" s="314" t="s">
        <v>862</v>
      </c>
      <c r="H422" s="314" t="s">
        <v>976</v>
      </c>
      <c r="I422" s="314" t="s">
        <v>976</v>
      </c>
      <c r="J422" s="314"/>
      <c r="K422" s="674"/>
      <c r="L422" s="674"/>
      <c r="M422" s="675"/>
      <c r="N422" s="674"/>
      <c r="O422" s="674"/>
      <c r="P422" s="674"/>
      <c r="Q422" s="676"/>
      <c r="R422" s="676"/>
      <c r="S422" s="676"/>
      <c r="T422" s="315" t="s">
        <v>770</v>
      </c>
      <c r="U422" s="317">
        <v>2</v>
      </c>
      <c r="V422" s="338">
        <v>2</v>
      </c>
      <c r="W422" s="338">
        <v>2</v>
      </c>
      <c r="X422" s="339">
        <v>1</v>
      </c>
      <c r="Y422" s="340">
        <v>1310.5</v>
      </c>
      <c r="Z422" s="482" t="s">
        <v>320</v>
      </c>
      <c r="AA422" s="338">
        <v>2</v>
      </c>
      <c r="AB422" s="341">
        <v>1</v>
      </c>
      <c r="AC422" s="480"/>
      <c r="AD422" s="481"/>
      <c r="AE422" s="338">
        <v>2</v>
      </c>
      <c r="AF422" s="341">
        <v>1</v>
      </c>
      <c r="AG422" s="480"/>
      <c r="AH422" s="481"/>
      <c r="AI422" s="480"/>
      <c r="AJ422" s="481"/>
      <c r="AK422" s="480"/>
      <c r="AL422" s="481"/>
      <c r="AM422" s="316">
        <v>2619</v>
      </c>
      <c r="AN422" s="340">
        <v>2</v>
      </c>
      <c r="AO422" s="359">
        <v>7.6306753147653572E-4</v>
      </c>
      <c r="AP422" s="340">
        <v>2621</v>
      </c>
      <c r="AQ422" s="427">
        <v>16050</v>
      </c>
      <c r="AR422" s="341">
        <v>0.16330218068535826</v>
      </c>
      <c r="AS422" s="466" t="s">
        <v>320</v>
      </c>
      <c r="AT422" s="466" t="s">
        <v>320</v>
      </c>
      <c r="AU422" s="482" t="s">
        <v>320</v>
      </c>
      <c r="AV422" s="482"/>
      <c r="AW422" s="481" t="s">
        <v>320</v>
      </c>
      <c r="AX422" s="482"/>
      <c r="AY422" s="481" t="s">
        <v>320</v>
      </c>
      <c r="AZ422" s="482" t="s">
        <v>320</v>
      </c>
      <c r="BA422" s="481" t="s">
        <v>320</v>
      </c>
      <c r="BB422" s="482"/>
      <c r="BC422" s="481" t="s">
        <v>320</v>
      </c>
      <c r="BD422" s="480"/>
      <c r="BE422" s="481" t="s">
        <v>320</v>
      </c>
      <c r="BF422" s="480" t="s">
        <v>320</v>
      </c>
      <c r="BG422" s="481" t="s">
        <v>320</v>
      </c>
      <c r="BH422" s="482"/>
      <c r="BI422" s="481" t="s">
        <v>320</v>
      </c>
      <c r="BJ422" s="480"/>
      <c r="BK422" s="481" t="s">
        <v>320</v>
      </c>
      <c r="BL422" s="480" t="s">
        <v>320</v>
      </c>
      <c r="BM422" s="481" t="s">
        <v>320</v>
      </c>
      <c r="BN422" s="482"/>
      <c r="BO422" s="481" t="s">
        <v>320</v>
      </c>
      <c r="BP422" s="482"/>
      <c r="BQ422" s="481" t="s">
        <v>320</v>
      </c>
      <c r="BR422" s="482" t="s">
        <v>320</v>
      </c>
      <c r="BS422" s="481" t="s">
        <v>320</v>
      </c>
      <c r="BT422" s="338">
        <v>1</v>
      </c>
      <c r="BU422" s="341">
        <v>0.5</v>
      </c>
      <c r="BV422" s="338">
        <v>1</v>
      </c>
      <c r="BW422" s="341">
        <v>0.5</v>
      </c>
      <c r="BX422" s="505" t="s">
        <v>320</v>
      </c>
    </row>
    <row r="423" spans="1:76" x14ac:dyDescent="0.25">
      <c r="A423" s="293" t="s">
        <v>133</v>
      </c>
      <c r="B423" s="293" t="s">
        <v>134</v>
      </c>
      <c r="C423" s="293" t="s">
        <v>136</v>
      </c>
      <c r="D423" s="312" t="s">
        <v>500</v>
      </c>
      <c r="E423" s="312" t="s">
        <v>477</v>
      </c>
      <c r="F423" s="312" t="s">
        <v>478</v>
      </c>
      <c r="G423" s="312" t="s">
        <v>862</v>
      </c>
      <c r="H423" s="312" t="s">
        <v>976</v>
      </c>
      <c r="I423" s="312" t="s">
        <v>976</v>
      </c>
      <c r="J423" s="312"/>
      <c r="K423" s="677"/>
      <c r="L423" s="677"/>
      <c r="M423" s="678"/>
      <c r="N423" s="677"/>
      <c r="O423" s="677"/>
      <c r="P423" s="677"/>
      <c r="Q423" s="679"/>
      <c r="R423" s="679"/>
      <c r="S423" s="679"/>
      <c r="T423" s="330" t="s">
        <v>770</v>
      </c>
      <c r="U423" s="325">
        <v>1</v>
      </c>
      <c r="V423" s="325">
        <v>1</v>
      </c>
      <c r="W423" s="325">
        <v>1</v>
      </c>
      <c r="X423" s="332">
        <v>1</v>
      </c>
      <c r="Y423" s="333">
        <v>2434</v>
      </c>
      <c r="Z423" s="510" t="s">
        <v>320</v>
      </c>
      <c r="AA423" s="331">
        <v>1</v>
      </c>
      <c r="AB423" s="334">
        <v>1</v>
      </c>
      <c r="AC423" s="474"/>
      <c r="AD423" s="475"/>
      <c r="AE423" s="331">
        <v>1</v>
      </c>
      <c r="AF423" s="334">
        <v>1</v>
      </c>
      <c r="AG423" s="474"/>
      <c r="AH423" s="475"/>
      <c r="AI423" s="474"/>
      <c r="AJ423" s="475"/>
      <c r="AK423" s="474"/>
      <c r="AL423" s="475"/>
      <c r="AM423" s="324">
        <v>2420</v>
      </c>
      <c r="AN423" s="333">
        <v>14</v>
      </c>
      <c r="AO423" s="335">
        <v>5.7518488085456041E-3</v>
      </c>
      <c r="AP423" s="333">
        <v>2434</v>
      </c>
      <c r="AQ423" s="426">
        <v>3550</v>
      </c>
      <c r="AR423" s="334">
        <v>0.68563380281690145</v>
      </c>
      <c r="AS423" s="462" t="s">
        <v>320</v>
      </c>
      <c r="AT423" s="462" t="s">
        <v>320</v>
      </c>
      <c r="AU423" s="510" t="s">
        <v>320</v>
      </c>
      <c r="AV423" s="510"/>
      <c r="AW423" s="475" t="s">
        <v>320</v>
      </c>
      <c r="AX423" s="510"/>
      <c r="AY423" s="475" t="s">
        <v>320</v>
      </c>
      <c r="AZ423" s="510" t="s">
        <v>320</v>
      </c>
      <c r="BA423" s="475" t="s">
        <v>320</v>
      </c>
      <c r="BB423" s="510"/>
      <c r="BC423" s="475" t="s">
        <v>320</v>
      </c>
      <c r="BD423" s="474"/>
      <c r="BE423" s="475" t="s">
        <v>320</v>
      </c>
      <c r="BF423" s="474" t="s">
        <v>320</v>
      </c>
      <c r="BG423" s="475" t="s">
        <v>320</v>
      </c>
      <c r="BH423" s="510"/>
      <c r="BI423" s="475" t="s">
        <v>320</v>
      </c>
      <c r="BJ423" s="474"/>
      <c r="BK423" s="475" t="s">
        <v>320</v>
      </c>
      <c r="BL423" s="474" t="s">
        <v>320</v>
      </c>
      <c r="BM423" s="475" t="s">
        <v>320</v>
      </c>
      <c r="BN423" s="510"/>
      <c r="BO423" s="475" t="s">
        <v>320</v>
      </c>
      <c r="BP423" s="510"/>
      <c r="BQ423" s="475" t="s">
        <v>320</v>
      </c>
      <c r="BR423" s="510" t="s">
        <v>320</v>
      </c>
      <c r="BS423" s="475" t="s">
        <v>320</v>
      </c>
      <c r="BT423" s="331">
        <v>0</v>
      </c>
      <c r="BU423" s="475"/>
      <c r="BV423" s="475"/>
      <c r="BW423" s="475"/>
      <c r="BX423" s="490" t="s">
        <v>320</v>
      </c>
    </row>
    <row r="424" spans="1:76" x14ac:dyDescent="0.25">
      <c r="A424" s="293" t="s">
        <v>133</v>
      </c>
      <c r="B424" s="293" t="s">
        <v>134</v>
      </c>
      <c r="C424" s="293" t="s">
        <v>137</v>
      </c>
      <c r="D424" s="312" t="s">
        <v>500</v>
      </c>
      <c r="E424" s="312" t="s">
        <v>477</v>
      </c>
      <c r="F424" s="312" t="s">
        <v>478</v>
      </c>
      <c r="G424" s="312" t="s">
        <v>862</v>
      </c>
      <c r="H424" s="312" t="s">
        <v>976</v>
      </c>
      <c r="I424" s="312" t="s">
        <v>976</v>
      </c>
      <c r="J424" s="312"/>
      <c r="K424" s="677"/>
      <c r="L424" s="677"/>
      <c r="M424" s="678"/>
      <c r="N424" s="677"/>
      <c r="O424" s="677"/>
      <c r="P424" s="677"/>
      <c r="Q424" s="679"/>
      <c r="R424" s="679"/>
      <c r="S424" s="679"/>
      <c r="T424" s="313" t="s">
        <v>768</v>
      </c>
      <c r="U424" s="325">
        <v>1</v>
      </c>
      <c r="V424" s="325">
        <v>1</v>
      </c>
      <c r="W424" s="325">
        <v>1</v>
      </c>
      <c r="X424" s="332">
        <v>1</v>
      </c>
      <c r="Y424" s="333">
        <v>5247</v>
      </c>
      <c r="Z424" s="510" t="s">
        <v>320</v>
      </c>
      <c r="AA424" s="331">
        <v>0</v>
      </c>
      <c r="AB424" s="475"/>
      <c r="AC424" s="474"/>
      <c r="AD424" s="475"/>
      <c r="AE424" s="331">
        <v>1</v>
      </c>
      <c r="AF424" s="334">
        <v>1</v>
      </c>
      <c r="AG424" s="474"/>
      <c r="AH424" s="475"/>
      <c r="AI424" s="474"/>
      <c r="AJ424" s="475"/>
      <c r="AK424" s="474"/>
      <c r="AL424" s="475"/>
      <c r="AM424" s="324">
        <v>5242</v>
      </c>
      <c r="AN424" s="333">
        <v>5</v>
      </c>
      <c r="AO424" s="335">
        <v>9.5292548122736804E-4</v>
      </c>
      <c r="AP424" s="333">
        <v>5247</v>
      </c>
      <c r="AQ424" s="426">
        <v>7750</v>
      </c>
      <c r="AR424" s="334">
        <v>0.67703225806451617</v>
      </c>
      <c r="AS424" s="462" t="s">
        <v>320</v>
      </c>
      <c r="AT424" s="462" t="s">
        <v>320</v>
      </c>
      <c r="AU424" s="510" t="s">
        <v>320</v>
      </c>
      <c r="AV424" s="510"/>
      <c r="AW424" s="475" t="s">
        <v>320</v>
      </c>
      <c r="AX424" s="510"/>
      <c r="AY424" s="475" t="s">
        <v>320</v>
      </c>
      <c r="AZ424" s="510" t="s">
        <v>320</v>
      </c>
      <c r="BA424" s="475" t="s">
        <v>320</v>
      </c>
      <c r="BB424" s="510"/>
      <c r="BC424" s="475" t="s">
        <v>320</v>
      </c>
      <c r="BD424" s="474"/>
      <c r="BE424" s="475" t="s">
        <v>320</v>
      </c>
      <c r="BF424" s="474" t="s">
        <v>320</v>
      </c>
      <c r="BG424" s="475" t="s">
        <v>320</v>
      </c>
      <c r="BH424" s="510"/>
      <c r="BI424" s="475" t="s">
        <v>320</v>
      </c>
      <c r="BJ424" s="474"/>
      <c r="BK424" s="475" t="s">
        <v>320</v>
      </c>
      <c r="BL424" s="474" t="s">
        <v>320</v>
      </c>
      <c r="BM424" s="475" t="s">
        <v>320</v>
      </c>
      <c r="BN424" s="510"/>
      <c r="BO424" s="475" t="s">
        <v>320</v>
      </c>
      <c r="BP424" s="510"/>
      <c r="BQ424" s="475" t="s">
        <v>320</v>
      </c>
      <c r="BR424" s="510" t="s">
        <v>320</v>
      </c>
      <c r="BS424" s="475" t="s">
        <v>320</v>
      </c>
      <c r="BT424" s="331">
        <v>0</v>
      </c>
      <c r="BU424" s="475"/>
      <c r="BV424" s="475"/>
      <c r="BW424" s="475"/>
      <c r="BX424" s="490" t="s">
        <v>320</v>
      </c>
    </row>
    <row r="425" spans="1:76" x14ac:dyDescent="0.25">
      <c r="A425" s="293" t="s">
        <v>133</v>
      </c>
      <c r="B425" s="293" t="s">
        <v>134</v>
      </c>
      <c r="C425" s="293" t="s">
        <v>138</v>
      </c>
      <c r="D425" s="312" t="s">
        <v>500</v>
      </c>
      <c r="E425" s="312" t="s">
        <v>477</v>
      </c>
      <c r="F425" s="312" t="s">
        <v>478</v>
      </c>
      <c r="G425" s="312" t="s">
        <v>862</v>
      </c>
      <c r="H425" s="312" t="s">
        <v>976</v>
      </c>
      <c r="I425" s="312" t="s">
        <v>976</v>
      </c>
      <c r="J425" s="312"/>
      <c r="K425" s="677"/>
      <c r="L425" s="677"/>
      <c r="M425" s="678"/>
      <c r="N425" s="677"/>
      <c r="O425" s="677"/>
      <c r="P425" s="677"/>
      <c r="Q425" s="679"/>
      <c r="R425" s="679"/>
      <c r="S425" s="679"/>
      <c r="T425" s="313" t="s">
        <v>768</v>
      </c>
      <c r="U425" s="325">
        <v>6</v>
      </c>
      <c r="V425" s="326"/>
      <c r="W425" s="331">
        <v>15</v>
      </c>
      <c r="X425" s="332">
        <v>2.5</v>
      </c>
      <c r="Y425" s="333">
        <v>6456</v>
      </c>
      <c r="Z425" s="333">
        <v>3035.6666666666665</v>
      </c>
      <c r="AA425" s="331">
        <v>6</v>
      </c>
      <c r="AB425" s="334">
        <v>0.4</v>
      </c>
      <c r="AC425" s="474"/>
      <c r="AD425" s="475"/>
      <c r="AE425" s="331">
        <v>6</v>
      </c>
      <c r="AF425" s="334">
        <v>1</v>
      </c>
      <c r="AG425" s="474"/>
      <c r="AH425" s="475"/>
      <c r="AI425" s="474"/>
      <c r="AJ425" s="475"/>
      <c r="AK425" s="474"/>
      <c r="AL425" s="475"/>
      <c r="AM425" s="324">
        <v>38696</v>
      </c>
      <c r="AN425" s="333">
        <v>40</v>
      </c>
      <c r="AO425" s="335">
        <v>1.0326311441553077E-3</v>
      </c>
      <c r="AP425" s="333">
        <v>38736</v>
      </c>
      <c r="AQ425" s="426">
        <v>53300</v>
      </c>
      <c r="AR425" s="334">
        <v>0.72675422138836776</v>
      </c>
      <c r="AS425" s="324">
        <v>38696</v>
      </c>
      <c r="AT425" s="324">
        <v>40</v>
      </c>
      <c r="AU425" s="333">
        <v>38736</v>
      </c>
      <c r="AV425" s="333">
        <v>18183</v>
      </c>
      <c r="AW425" s="334">
        <v>0.46989352904692994</v>
      </c>
      <c r="AX425" s="333">
        <v>31</v>
      </c>
      <c r="AY425" s="334">
        <v>0.77500000000000002</v>
      </c>
      <c r="AZ425" s="333">
        <v>18214</v>
      </c>
      <c r="BA425" s="334">
        <v>0.47020859149111938</v>
      </c>
      <c r="BB425" s="333">
        <v>71</v>
      </c>
      <c r="BC425" s="334">
        <v>3.9047461914975528E-3</v>
      </c>
      <c r="BD425" s="333">
        <v>2</v>
      </c>
      <c r="BE425" s="334">
        <v>6.4516129032258063E-2</v>
      </c>
      <c r="BF425" s="331">
        <v>73</v>
      </c>
      <c r="BG425" s="334">
        <v>4.007906006368727E-3</v>
      </c>
      <c r="BH425" s="333">
        <v>69</v>
      </c>
      <c r="BI425" s="334">
        <v>0.971830985915493</v>
      </c>
      <c r="BJ425" s="333">
        <v>1</v>
      </c>
      <c r="BK425" s="334">
        <v>0.5</v>
      </c>
      <c r="BL425" s="331">
        <v>70</v>
      </c>
      <c r="BM425" s="334">
        <v>0.95890410958904104</v>
      </c>
      <c r="BN425" s="333">
        <v>90</v>
      </c>
      <c r="BO425" s="334">
        <v>4.9412539804545956E-3</v>
      </c>
      <c r="BP425" s="333">
        <v>2524</v>
      </c>
      <c r="BQ425" s="334">
        <v>0.13857472274074886</v>
      </c>
      <c r="BR425" s="333">
        <v>1447</v>
      </c>
      <c r="BS425" s="334">
        <v>7.9444383441308886E-2</v>
      </c>
      <c r="BT425" s="331">
        <v>4</v>
      </c>
      <c r="BU425" s="334">
        <v>0.26666666666666666</v>
      </c>
      <c r="BV425" s="331">
        <v>2</v>
      </c>
      <c r="BW425" s="334">
        <v>0.33333333333333331</v>
      </c>
      <c r="BX425" s="490" t="s">
        <v>320</v>
      </c>
    </row>
    <row r="426" spans="1:76" x14ac:dyDescent="0.25">
      <c r="A426" s="293" t="s">
        <v>133</v>
      </c>
      <c r="B426" s="293" t="s">
        <v>134</v>
      </c>
      <c r="C426" s="293" t="s">
        <v>581</v>
      </c>
      <c r="D426" s="312" t="s">
        <v>500</v>
      </c>
      <c r="E426" s="312" t="s">
        <v>477</v>
      </c>
      <c r="F426" s="312" t="s">
        <v>478</v>
      </c>
      <c r="G426" s="312" t="s">
        <v>862</v>
      </c>
      <c r="H426" s="312" t="s">
        <v>976</v>
      </c>
      <c r="I426" s="312" t="s">
        <v>976</v>
      </c>
      <c r="J426" s="312"/>
      <c r="K426" s="677"/>
      <c r="L426" s="677"/>
      <c r="M426" s="678"/>
      <c r="N426" s="677"/>
      <c r="O426" s="677"/>
      <c r="P426" s="677"/>
      <c r="Q426" s="679"/>
      <c r="R426" s="679"/>
      <c r="S426" s="679"/>
      <c r="T426" s="330" t="s">
        <v>768</v>
      </c>
      <c r="U426" s="325">
        <v>1</v>
      </c>
      <c r="V426" s="326"/>
      <c r="W426" s="325">
        <v>2</v>
      </c>
      <c r="X426" s="332">
        <v>2</v>
      </c>
      <c r="Y426" s="333">
        <v>4264</v>
      </c>
      <c r="Z426" s="333">
        <v>2057</v>
      </c>
      <c r="AA426" s="331">
        <v>1</v>
      </c>
      <c r="AB426" s="334">
        <v>0.5</v>
      </c>
      <c r="AC426" s="474"/>
      <c r="AD426" s="475"/>
      <c r="AE426" s="474"/>
      <c r="AF426" s="474"/>
      <c r="AG426" s="474"/>
      <c r="AH426" s="475"/>
      <c r="AI426" s="474"/>
      <c r="AJ426" s="475"/>
      <c r="AK426" s="474"/>
      <c r="AL426" s="475"/>
      <c r="AM426" s="324">
        <v>4263</v>
      </c>
      <c r="AN426" s="333">
        <v>1</v>
      </c>
      <c r="AO426" s="335">
        <v>2.3452157598499062E-4</v>
      </c>
      <c r="AP426" s="333">
        <v>4264</v>
      </c>
      <c r="AQ426" s="426">
        <v>6570</v>
      </c>
      <c r="AR426" s="334">
        <v>0.64901065449010653</v>
      </c>
      <c r="AS426" s="324">
        <v>4263</v>
      </c>
      <c r="AT426" s="324">
        <v>1</v>
      </c>
      <c r="AU426" s="333">
        <v>4264</v>
      </c>
      <c r="AV426" s="333">
        <v>2056</v>
      </c>
      <c r="AW426" s="334">
        <v>0.48228946751114238</v>
      </c>
      <c r="AX426" s="333">
        <v>1</v>
      </c>
      <c r="AY426" s="334">
        <v>1</v>
      </c>
      <c r="AZ426" s="333">
        <v>2057</v>
      </c>
      <c r="BA426" s="334">
        <v>0.48241088180112568</v>
      </c>
      <c r="BB426" s="333">
        <v>7</v>
      </c>
      <c r="BC426" s="334">
        <v>3.4046692607003892E-3</v>
      </c>
      <c r="BD426" s="331">
        <v>0</v>
      </c>
      <c r="BE426" s="334">
        <v>0</v>
      </c>
      <c r="BF426" s="331">
        <v>7</v>
      </c>
      <c r="BG426" s="334">
        <v>3.4030140982012642E-3</v>
      </c>
      <c r="BH426" s="333">
        <v>5</v>
      </c>
      <c r="BI426" s="334">
        <v>0.7142857142857143</v>
      </c>
      <c r="BJ426" s="331">
        <v>0</v>
      </c>
      <c r="BK426" s="475" t="s">
        <v>320</v>
      </c>
      <c r="BL426" s="331">
        <v>5</v>
      </c>
      <c r="BM426" s="334">
        <v>0.7142857142857143</v>
      </c>
      <c r="BN426" s="333">
        <v>2</v>
      </c>
      <c r="BO426" s="334">
        <v>9.7228974234321824E-4</v>
      </c>
      <c r="BP426" s="333">
        <v>199</v>
      </c>
      <c r="BQ426" s="334">
        <v>9.6742829363150221E-2</v>
      </c>
      <c r="BR426" s="333">
        <v>201</v>
      </c>
      <c r="BS426" s="334">
        <v>9.7715119105493436E-2</v>
      </c>
      <c r="BT426" s="331">
        <v>0</v>
      </c>
      <c r="BU426" s="475"/>
      <c r="BV426" s="475"/>
      <c r="BW426" s="475"/>
      <c r="BX426" s="490" t="s">
        <v>320</v>
      </c>
    </row>
    <row r="427" spans="1:76" ht="13.8" thickBot="1" x14ac:dyDescent="0.3">
      <c r="A427" s="292" t="s">
        <v>133</v>
      </c>
      <c r="B427" s="292" t="s">
        <v>134</v>
      </c>
      <c r="C427" s="292" t="s">
        <v>485</v>
      </c>
      <c r="D427" s="311" t="s">
        <v>500</v>
      </c>
      <c r="E427" s="311" t="s">
        <v>477</v>
      </c>
      <c r="F427" s="311" t="s">
        <v>478</v>
      </c>
      <c r="G427" s="311" t="s">
        <v>862</v>
      </c>
      <c r="H427" s="368" t="s">
        <v>976</v>
      </c>
      <c r="I427" s="311" t="s">
        <v>976</v>
      </c>
      <c r="J427" s="311"/>
      <c r="K427" s="582" t="s">
        <v>968</v>
      </c>
      <c r="L427" s="582" t="s">
        <v>1101</v>
      </c>
      <c r="M427" s="583" t="s">
        <v>1102</v>
      </c>
      <c r="N427" s="523" t="s">
        <v>774</v>
      </c>
      <c r="O427" s="523" t="s">
        <v>777</v>
      </c>
      <c r="P427" s="523" t="s">
        <v>777</v>
      </c>
      <c r="Q427" s="581">
        <v>67657</v>
      </c>
      <c r="R427" s="581">
        <v>71</v>
      </c>
      <c r="S427" s="696"/>
      <c r="T427" s="549" t="s">
        <v>770</v>
      </c>
      <c r="U427" s="344">
        <v>1</v>
      </c>
      <c r="V427" s="345">
        <v>1</v>
      </c>
      <c r="W427" s="345">
        <v>1</v>
      </c>
      <c r="X427" s="346">
        <v>1</v>
      </c>
      <c r="Y427" s="347">
        <v>5037</v>
      </c>
      <c r="Z427" s="580" t="s">
        <v>320</v>
      </c>
      <c r="AA427" s="345">
        <v>1</v>
      </c>
      <c r="AB427" s="348">
        <v>1</v>
      </c>
      <c r="AC427" s="476"/>
      <c r="AD427" s="477"/>
      <c r="AE427" s="345">
        <v>1</v>
      </c>
      <c r="AF427" s="348">
        <v>1</v>
      </c>
      <c r="AG427" s="476"/>
      <c r="AH427" s="477"/>
      <c r="AI427" s="476"/>
      <c r="AJ427" s="477"/>
      <c r="AK427" s="476"/>
      <c r="AL427" s="477"/>
      <c r="AM427" s="343">
        <v>5029</v>
      </c>
      <c r="AN427" s="347">
        <v>8</v>
      </c>
      <c r="AO427" s="349">
        <v>1.5882469724042088E-3</v>
      </c>
      <c r="AP427" s="347">
        <v>5037</v>
      </c>
      <c r="AQ427" s="553">
        <v>7630</v>
      </c>
      <c r="AR427" s="348">
        <v>0.66015727391874179</v>
      </c>
      <c r="AS427" s="467" t="s">
        <v>320</v>
      </c>
      <c r="AT427" s="467" t="s">
        <v>320</v>
      </c>
      <c r="AU427" s="580" t="s">
        <v>320</v>
      </c>
      <c r="AV427" s="580"/>
      <c r="AW427" s="477" t="s">
        <v>320</v>
      </c>
      <c r="AX427" s="580"/>
      <c r="AY427" s="477" t="s">
        <v>320</v>
      </c>
      <c r="AZ427" s="580" t="s">
        <v>320</v>
      </c>
      <c r="BA427" s="477" t="s">
        <v>320</v>
      </c>
      <c r="BB427" s="580"/>
      <c r="BC427" s="477" t="s">
        <v>320</v>
      </c>
      <c r="BD427" s="580"/>
      <c r="BE427" s="477" t="s">
        <v>320</v>
      </c>
      <c r="BF427" s="476" t="s">
        <v>320</v>
      </c>
      <c r="BG427" s="477" t="s">
        <v>320</v>
      </c>
      <c r="BH427" s="580"/>
      <c r="BI427" s="477" t="s">
        <v>320</v>
      </c>
      <c r="BJ427" s="580"/>
      <c r="BK427" s="477" t="s">
        <v>320</v>
      </c>
      <c r="BL427" s="476" t="s">
        <v>320</v>
      </c>
      <c r="BM427" s="477" t="s">
        <v>320</v>
      </c>
      <c r="BN427" s="580"/>
      <c r="BO427" s="477" t="s">
        <v>320</v>
      </c>
      <c r="BP427" s="580"/>
      <c r="BQ427" s="477" t="s">
        <v>320</v>
      </c>
      <c r="BR427" s="580" t="s">
        <v>320</v>
      </c>
      <c r="BS427" s="477" t="s">
        <v>320</v>
      </c>
      <c r="BT427" s="345">
        <v>0</v>
      </c>
      <c r="BU427" s="477"/>
      <c r="BV427" s="477"/>
      <c r="BW427" s="477"/>
      <c r="BX427" s="503" t="s">
        <v>320</v>
      </c>
    </row>
    <row r="428" spans="1:76" x14ac:dyDescent="0.25">
      <c r="A428" s="291" t="s">
        <v>139</v>
      </c>
      <c r="B428" s="291" t="s">
        <v>140</v>
      </c>
      <c r="C428" s="291" t="s">
        <v>141</v>
      </c>
      <c r="D428" s="384" t="s">
        <v>487</v>
      </c>
      <c r="E428" s="314" t="s">
        <v>477</v>
      </c>
      <c r="F428" s="314" t="s">
        <v>491</v>
      </c>
      <c r="G428" s="314" t="s">
        <v>945</v>
      </c>
      <c r="H428" s="314" t="s">
        <v>979</v>
      </c>
      <c r="I428" s="314" t="s">
        <v>961</v>
      </c>
      <c r="J428" s="314"/>
      <c r="K428" s="674"/>
      <c r="L428" s="674"/>
      <c r="M428" s="699"/>
      <c r="N428" s="674"/>
      <c r="O428" s="674"/>
      <c r="P428" s="674"/>
      <c r="Q428" s="676"/>
      <c r="R428" s="676"/>
      <c r="S428" s="676"/>
      <c r="T428" s="315" t="s">
        <v>768</v>
      </c>
      <c r="U428" s="317">
        <v>4</v>
      </c>
      <c r="V428" s="318"/>
      <c r="W428" s="340">
        <v>6</v>
      </c>
      <c r="X428" s="339">
        <v>1.5</v>
      </c>
      <c r="Y428" s="340">
        <v>568.25</v>
      </c>
      <c r="Z428" s="340">
        <v>262.75</v>
      </c>
      <c r="AA428" s="340">
        <v>3</v>
      </c>
      <c r="AB428" s="341">
        <v>0.5</v>
      </c>
      <c r="AC428" s="505"/>
      <c r="AD428" s="481"/>
      <c r="AE428" s="340">
        <v>3</v>
      </c>
      <c r="AF428" s="341">
        <v>0.75</v>
      </c>
      <c r="AG428" s="338">
        <v>3</v>
      </c>
      <c r="AH428" s="481"/>
      <c r="AI428" s="481"/>
      <c r="AJ428" s="481"/>
      <c r="AK428" s="481"/>
      <c r="AL428" s="481"/>
      <c r="AM428" s="316">
        <v>2263</v>
      </c>
      <c r="AN428" s="340">
        <v>10</v>
      </c>
      <c r="AO428" s="359">
        <v>4.3994720633523977E-3</v>
      </c>
      <c r="AP428" s="340">
        <v>2273</v>
      </c>
      <c r="AQ428" s="600">
        <v>3528</v>
      </c>
      <c r="AR428" s="341">
        <v>0.64427437641723351</v>
      </c>
      <c r="AS428" s="316">
        <v>2263</v>
      </c>
      <c r="AT428" s="316">
        <v>10</v>
      </c>
      <c r="AU428" s="340">
        <v>2273</v>
      </c>
      <c r="AV428" s="340">
        <v>1038</v>
      </c>
      <c r="AW428" s="341">
        <v>0.45868316394167036</v>
      </c>
      <c r="AX428" s="340">
        <v>13</v>
      </c>
      <c r="AY428" s="513">
        <v>1.3</v>
      </c>
      <c r="AZ428" s="340">
        <v>1051</v>
      </c>
      <c r="BA428" s="341">
        <v>0.46238451385833701</v>
      </c>
      <c r="BB428" s="472"/>
      <c r="BC428" s="472"/>
      <c r="BD428" s="472"/>
      <c r="BE428" s="472"/>
      <c r="BF428" s="472"/>
      <c r="BG428" s="472"/>
      <c r="BH428" s="340">
        <v>7</v>
      </c>
      <c r="BI428" s="481" t="s">
        <v>320</v>
      </c>
      <c r="BJ428" s="340">
        <v>3</v>
      </c>
      <c r="BK428" s="481" t="s">
        <v>320</v>
      </c>
      <c r="BL428" s="338">
        <v>10</v>
      </c>
      <c r="BM428" s="481" t="s">
        <v>320</v>
      </c>
      <c r="BN428" s="472"/>
      <c r="BO428" s="472"/>
      <c r="BP428" s="340">
        <v>13</v>
      </c>
      <c r="BQ428" s="341">
        <v>1.2369172216936251E-2</v>
      </c>
      <c r="BR428" s="340">
        <v>13</v>
      </c>
      <c r="BS428" s="341">
        <v>1.2369172216936251E-2</v>
      </c>
      <c r="BT428" s="340">
        <v>0</v>
      </c>
      <c r="BU428" s="481"/>
      <c r="BV428" s="481"/>
      <c r="BW428" s="481"/>
      <c r="BX428" s="505" t="s">
        <v>320</v>
      </c>
    </row>
    <row r="429" spans="1:76" x14ac:dyDescent="0.25">
      <c r="A429" s="293" t="s">
        <v>139</v>
      </c>
      <c r="B429" s="293" t="s">
        <v>140</v>
      </c>
      <c r="C429" s="293" t="s">
        <v>142</v>
      </c>
      <c r="D429" s="362" t="s">
        <v>487</v>
      </c>
      <c r="E429" s="312" t="s">
        <v>477</v>
      </c>
      <c r="F429" s="312" t="s">
        <v>491</v>
      </c>
      <c r="G429" s="314" t="s">
        <v>945</v>
      </c>
      <c r="H429" s="314" t="s">
        <v>979</v>
      </c>
      <c r="I429" s="312" t="s">
        <v>961</v>
      </c>
      <c r="J429" s="312"/>
      <c r="K429" s="677"/>
      <c r="L429" s="677"/>
      <c r="M429" s="678"/>
      <c r="N429" s="677"/>
      <c r="O429" s="677"/>
      <c r="P429" s="677"/>
      <c r="Q429" s="679"/>
      <c r="R429" s="679"/>
      <c r="S429" s="679"/>
      <c r="T429" s="313" t="s">
        <v>768</v>
      </c>
      <c r="U429" s="325">
        <v>6</v>
      </c>
      <c r="V429" s="326"/>
      <c r="W429" s="333">
        <v>9</v>
      </c>
      <c r="X429" s="332">
        <v>1.5</v>
      </c>
      <c r="Y429" s="333">
        <v>647.66666666666663</v>
      </c>
      <c r="Z429" s="333">
        <v>309</v>
      </c>
      <c r="AA429" s="333">
        <v>4</v>
      </c>
      <c r="AB429" s="334">
        <v>0.44444444444444442</v>
      </c>
      <c r="AC429" s="490"/>
      <c r="AD429" s="475"/>
      <c r="AE429" s="333">
        <v>4</v>
      </c>
      <c r="AF429" s="334">
        <v>0.66666666666666663</v>
      </c>
      <c r="AG429" s="331">
        <v>4</v>
      </c>
      <c r="AH429" s="475"/>
      <c r="AI429" s="475"/>
      <c r="AJ429" s="475"/>
      <c r="AK429" s="475"/>
      <c r="AL429" s="475"/>
      <c r="AM429" s="324">
        <v>3881</v>
      </c>
      <c r="AN429" s="333">
        <v>5</v>
      </c>
      <c r="AO429" s="335">
        <v>1.2866700977869274E-3</v>
      </c>
      <c r="AP429" s="333">
        <v>3886</v>
      </c>
      <c r="AQ429" s="424">
        <v>5463</v>
      </c>
      <c r="AR429" s="334">
        <v>0.71133077063884309</v>
      </c>
      <c r="AS429" s="324">
        <v>3881</v>
      </c>
      <c r="AT429" s="324">
        <v>5</v>
      </c>
      <c r="AU429" s="333">
        <v>3886</v>
      </c>
      <c r="AV429" s="333">
        <v>1849</v>
      </c>
      <c r="AW429" s="334">
        <v>0.47642360216439061</v>
      </c>
      <c r="AX429" s="333">
        <v>5</v>
      </c>
      <c r="AY429" s="334">
        <v>1</v>
      </c>
      <c r="AZ429" s="333">
        <v>1854</v>
      </c>
      <c r="BA429" s="334">
        <v>0.47709727225939269</v>
      </c>
      <c r="BB429" s="470"/>
      <c r="BC429" s="470"/>
      <c r="BD429" s="470"/>
      <c r="BE429" s="470"/>
      <c r="BF429" s="470"/>
      <c r="BG429" s="470"/>
      <c r="BH429" s="333">
        <v>11</v>
      </c>
      <c r="BI429" s="475" t="s">
        <v>320</v>
      </c>
      <c r="BJ429" s="333">
        <v>0</v>
      </c>
      <c r="BK429" s="475" t="s">
        <v>320</v>
      </c>
      <c r="BL429" s="331">
        <v>11</v>
      </c>
      <c r="BM429" s="475" t="s">
        <v>320</v>
      </c>
      <c r="BN429" s="333">
        <v>8</v>
      </c>
      <c r="BO429" s="334">
        <v>4.3149946062567418E-3</v>
      </c>
      <c r="BP429" s="333">
        <v>25</v>
      </c>
      <c r="BQ429" s="334">
        <v>1.348435814455232E-2</v>
      </c>
      <c r="BR429" s="333">
        <v>33</v>
      </c>
      <c r="BS429" s="334">
        <v>1.7799352750809062E-2</v>
      </c>
      <c r="BT429" s="333">
        <v>1</v>
      </c>
      <c r="BU429" s="334">
        <v>0.1111111111111111</v>
      </c>
      <c r="BV429" s="333">
        <v>1</v>
      </c>
      <c r="BW429" s="334">
        <v>0.16666666666666666</v>
      </c>
      <c r="BX429" s="490" t="s">
        <v>320</v>
      </c>
    </row>
    <row r="430" spans="1:76" ht="13.8" thickBot="1" x14ac:dyDescent="0.3">
      <c r="A430" s="293" t="s">
        <v>139</v>
      </c>
      <c r="B430" s="293" t="s">
        <v>140</v>
      </c>
      <c r="C430" s="293" t="s">
        <v>475</v>
      </c>
      <c r="D430" s="312" t="s">
        <v>482</v>
      </c>
      <c r="E430" s="312" t="s">
        <v>477</v>
      </c>
      <c r="F430" s="312" t="s">
        <v>491</v>
      </c>
      <c r="G430" s="314" t="s">
        <v>945</v>
      </c>
      <c r="H430" s="314" t="s">
        <v>979</v>
      </c>
      <c r="I430" s="312" t="s">
        <v>961</v>
      </c>
      <c r="J430" s="312"/>
      <c r="K430" s="677"/>
      <c r="L430" s="677"/>
      <c r="M430" s="707"/>
      <c r="N430" s="682"/>
      <c r="O430" s="677"/>
      <c r="P430" s="677"/>
      <c r="Q430" s="708"/>
      <c r="R430" s="708"/>
      <c r="S430" s="708"/>
      <c r="T430" s="330" t="s">
        <v>768</v>
      </c>
      <c r="U430" s="325">
        <v>1</v>
      </c>
      <c r="V430" s="326"/>
      <c r="W430" s="333">
        <v>2</v>
      </c>
      <c r="X430" s="332">
        <v>2</v>
      </c>
      <c r="Y430" s="333">
        <v>6271</v>
      </c>
      <c r="Z430" s="333">
        <v>2972</v>
      </c>
      <c r="AA430" s="333">
        <v>0</v>
      </c>
      <c r="AB430" s="474"/>
      <c r="AC430" s="474"/>
      <c r="AD430" s="334" t="s">
        <v>853</v>
      </c>
      <c r="AE430" s="333">
        <v>1</v>
      </c>
      <c r="AF430" s="334">
        <v>1</v>
      </c>
      <c r="AG430" s="333">
        <v>1</v>
      </c>
      <c r="AH430" s="475"/>
      <c r="AI430" s="475"/>
      <c r="AJ430" s="475"/>
      <c r="AK430" s="475"/>
      <c r="AL430" s="475"/>
      <c r="AM430" s="324">
        <v>6255</v>
      </c>
      <c r="AN430" s="333">
        <v>16</v>
      </c>
      <c r="AO430" s="335">
        <v>2.5514272045925688E-3</v>
      </c>
      <c r="AP430" s="333">
        <v>6271</v>
      </c>
      <c r="AQ430" s="333">
        <v>8991</v>
      </c>
      <c r="AR430" s="334">
        <v>0.6974752530308086</v>
      </c>
      <c r="AS430" s="324">
        <v>6255</v>
      </c>
      <c r="AT430" s="324">
        <v>16</v>
      </c>
      <c r="AU430" s="333">
        <v>6271</v>
      </c>
      <c r="AV430" s="333">
        <v>2954</v>
      </c>
      <c r="AW430" s="334">
        <v>0.47226219024780175</v>
      </c>
      <c r="AX430" s="333">
        <v>18</v>
      </c>
      <c r="AY430" s="512">
        <v>1.125</v>
      </c>
      <c r="AZ430" s="333">
        <v>2972</v>
      </c>
      <c r="BA430" s="334">
        <v>0.47392760325306971</v>
      </c>
      <c r="BB430" s="333">
        <v>31</v>
      </c>
      <c r="BC430" s="334">
        <v>1.049424509140149E-2</v>
      </c>
      <c r="BD430" s="333">
        <v>19</v>
      </c>
      <c r="BE430" s="334">
        <v>1.0555555555555556</v>
      </c>
      <c r="BF430" s="331">
        <v>50</v>
      </c>
      <c r="BG430" s="334">
        <v>1.6823687752355317E-2</v>
      </c>
      <c r="BH430" s="333">
        <v>21</v>
      </c>
      <c r="BI430" s="334">
        <v>0.67741935483870963</v>
      </c>
      <c r="BJ430" s="333">
        <v>18</v>
      </c>
      <c r="BK430" s="334">
        <v>0.94736842105263153</v>
      </c>
      <c r="BL430" s="331">
        <v>39</v>
      </c>
      <c r="BM430" s="334">
        <v>0.78</v>
      </c>
      <c r="BN430" s="333">
        <v>1</v>
      </c>
      <c r="BO430" s="334">
        <v>3.3647375504710633E-4</v>
      </c>
      <c r="BP430" s="333">
        <v>58</v>
      </c>
      <c r="BQ430" s="334">
        <v>1.9515477792732168E-2</v>
      </c>
      <c r="BR430" s="333">
        <v>59</v>
      </c>
      <c r="BS430" s="334">
        <v>1.9851951547779273E-2</v>
      </c>
      <c r="BT430" s="333">
        <v>0</v>
      </c>
      <c r="BU430" s="475"/>
      <c r="BV430" s="475"/>
      <c r="BW430" s="475"/>
      <c r="BX430" s="490" t="s">
        <v>320</v>
      </c>
    </row>
    <row r="431" spans="1:76" ht="13.8" thickBot="1" x14ac:dyDescent="0.3">
      <c r="A431" s="290" t="s">
        <v>405</v>
      </c>
      <c r="B431" s="290" t="s">
        <v>583</v>
      </c>
      <c r="C431" s="290" t="s">
        <v>475</v>
      </c>
      <c r="D431" s="351" t="s">
        <v>489</v>
      </c>
      <c r="E431" s="351" t="s">
        <v>490</v>
      </c>
      <c r="F431" s="351" t="s">
        <v>491</v>
      </c>
      <c r="G431" s="351" t="s">
        <v>940</v>
      </c>
      <c r="H431" s="351" t="s">
        <v>489</v>
      </c>
      <c r="I431" s="351" t="s">
        <v>489</v>
      </c>
      <c r="J431" s="351"/>
      <c r="K431" s="531" t="s">
        <v>974</v>
      </c>
      <c r="L431" s="531" t="s">
        <v>777</v>
      </c>
      <c r="M431" s="534" t="s">
        <v>1016</v>
      </c>
      <c r="N431" s="582" t="s">
        <v>774</v>
      </c>
      <c r="O431" s="531"/>
      <c r="P431" s="692"/>
      <c r="Q431" s="693"/>
      <c r="R431" s="693"/>
      <c r="S431" s="693"/>
      <c r="T431" s="353" t="s">
        <v>768</v>
      </c>
      <c r="U431" s="354">
        <v>7</v>
      </c>
      <c r="V431" s="326"/>
      <c r="W431" s="355">
        <v>17</v>
      </c>
      <c r="X431" s="356">
        <v>2.4285714285714284</v>
      </c>
      <c r="Y431" s="357">
        <v>4479.5714285714284</v>
      </c>
      <c r="Z431" s="357">
        <v>2160.1428571428573</v>
      </c>
      <c r="AA431" s="478"/>
      <c r="AB431" s="479"/>
      <c r="AC431" s="478"/>
      <c r="AD431" s="479"/>
      <c r="AE431" s="478"/>
      <c r="AF431" s="479"/>
      <c r="AG431" s="478"/>
      <c r="AH431" s="479"/>
      <c r="AI431" s="355">
        <v>6</v>
      </c>
      <c r="AJ431" s="358">
        <v>0.35294117647058826</v>
      </c>
      <c r="AK431" s="355">
        <v>4</v>
      </c>
      <c r="AL431" s="358">
        <v>0.5714285714285714</v>
      </c>
      <c r="AM431" s="352">
        <v>31357</v>
      </c>
      <c r="AN431" s="497"/>
      <c r="AO431" s="498"/>
      <c r="AP431" s="357">
        <v>31357</v>
      </c>
      <c r="AQ431" s="430">
        <v>46700</v>
      </c>
      <c r="AR431" s="358">
        <v>0.67145610278372592</v>
      </c>
      <c r="AS431" s="352">
        <v>31357</v>
      </c>
      <c r="AT431" s="465"/>
      <c r="AU431" s="357">
        <v>31357</v>
      </c>
      <c r="AV431" s="357">
        <v>15121</v>
      </c>
      <c r="AW431" s="358">
        <v>0.4822208757215295</v>
      </c>
      <c r="AX431" s="497"/>
      <c r="AY431" s="479" t="s">
        <v>320</v>
      </c>
      <c r="AZ431" s="357">
        <v>15121</v>
      </c>
      <c r="BA431" s="358">
        <v>0.4822208757215295</v>
      </c>
      <c r="BB431" s="357">
        <v>217</v>
      </c>
      <c r="BC431" s="358">
        <v>1.4350902718074201E-2</v>
      </c>
      <c r="BD431" s="478"/>
      <c r="BE431" s="479"/>
      <c r="BF431" s="355">
        <v>217</v>
      </c>
      <c r="BG431" s="358">
        <v>1.4350902718074201E-2</v>
      </c>
      <c r="BH431" s="357">
        <v>165</v>
      </c>
      <c r="BI431" s="358">
        <v>0.76036866359447008</v>
      </c>
      <c r="BJ431" s="478"/>
      <c r="BK431" s="479" t="s">
        <v>320</v>
      </c>
      <c r="BL431" s="355">
        <v>165</v>
      </c>
      <c r="BM431" s="358">
        <v>0.76036866359447008</v>
      </c>
      <c r="BN431" s="357">
        <v>849</v>
      </c>
      <c r="BO431" s="358">
        <v>5.6147080219562197E-2</v>
      </c>
      <c r="BP431" s="357">
        <v>736</v>
      </c>
      <c r="BQ431" s="358">
        <v>4.8674029495403746E-2</v>
      </c>
      <c r="BR431" s="357">
        <v>1585</v>
      </c>
      <c r="BS431" s="358">
        <v>0.10482110971496594</v>
      </c>
      <c r="BT431" s="355">
        <v>8</v>
      </c>
      <c r="BU431" s="358">
        <v>0.47058823529411764</v>
      </c>
      <c r="BV431" s="355">
        <v>3</v>
      </c>
      <c r="BW431" s="358">
        <v>0.42857142857142855</v>
      </c>
      <c r="BX431" s="504" t="s">
        <v>320</v>
      </c>
    </row>
    <row r="432" spans="1:76" ht="13.8" thickBot="1" x14ac:dyDescent="0.3">
      <c r="A432" s="290" t="s">
        <v>413</v>
      </c>
      <c r="B432" s="290" t="s">
        <v>8</v>
      </c>
      <c r="C432" s="290" t="s">
        <v>475</v>
      </c>
      <c r="D432" s="351" t="s">
        <v>489</v>
      </c>
      <c r="E432" s="351" t="s">
        <v>490</v>
      </c>
      <c r="F432" s="351" t="s">
        <v>491</v>
      </c>
      <c r="G432" s="351" t="s">
        <v>945</v>
      </c>
      <c r="H432" s="351" t="s">
        <v>489</v>
      </c>
      <c r="I432" s="351" t="s">
        <v>489</v>
      </c>
      <c r="J432" s="351"/>
      <c r="K432" s="531" t="s">
        <v>974</v>
      </c>
      <c r="L432" s="531" t="s">
        <v>777</v>
      </c>
      <c r="M432" s="524"/>
      <c r="N432" s="523"/>
      <c r="O432" s="613"/>
      <c r="P432" s="739"/>
      <c r="Q432" s="738"/>
      <c r="R432" s="738"/>
      <c r="S432" s="738"/>
      <c r="T432" s="353" t="s">
        <v>768</v>
      </c>
      <c r="U432" s="354">
        <v>7</v>
      </c>
      <c r="V432" s="326"/>
      <c r="W432" s="355">
        <v>19</v>
      </c>
      <c r="X432" s="356">
        <v>2.7142857142857144</v>
      </c>
      <c r="Y432" s="357">
        <v>11190.714285714286</v>
      </c>
      <c r="Z432" s="357">
        <v>5548</v>
      </c>
      <c r="AA432" s="478"/>
      <c r="AB432" s="479"/>
      <c r="AC432" s="478"/>
      <c r="AD432" s="479"/>
      <c r="AE432" s="478"/>
      <c r="AF432" s="479"/>
      <c r="AG432" s="478"/>
      <c r="AH432" s="479"/>
      <c r="AI432" s="355">
        <v>5</v>
      </c>
      <c r="AJ432" s="358">
        <v>0.26315789473684209</v>
      </c>
      <c r="AK432" s="355">
        <v>4</v>
      </c>
      <c r="AL432" s="358">
        <v>0.5714285714285714</v>
      </c>
      <c r="AM432" s="352">
        <v>78335</v>
      </c>
      <c r="AN432" s="497"/>
      <c r="AO432" s="498"/>
      <c r="AP432" s="357">
        <v>78335</v>
      </c>
      <c r="AQ432" s="430">
        <v>110700</v>
      </c>
      <c r="AR432" s="358">
        <v>0.70763324299909669</v>
      </c>
      <c r="AS432" s="352">
        <v>78335</v>
      </c>
      <c r="AT432" s="465"/>
      <c r="AU432" s="357">
        <v>78335</v>
      </c>
      <c r="AV432" s="357">
        <v>38836</v>
      </c>
      <c r="AW432" s="358">
        <v>0.49576817514520966</v>
      </c>
      <c r="AX432" s="497"/>
      <c r="AY432" s="479" t="s">
        <v>320</v>
      </c>
      <c r="AZ432" s="357">
        <v>38836</v>
      </c>
      <c r="BA432" s="358">
        <v>0.49576817514520966</v>
      </c>
      <c r="BB432" s="470"/>
      <c r="BC432" s="470"/>
      <c r="BD432" s="470"/>
      <c r="BE432" s="470"/>
      <c r="BF432" s="470"/>
      <c r="BG432" s="470"/>
      <c r="BH432" s="357">
        <v>323</v>
      </c>
      <c r="BI432" s="479" t="s">
        <v>320</v>
      </c>
      <c r="BJ432" s="478"/>
      <c r="BK432" s="479" t="s">
        <v>320</v>
      </c>
      <c r="BL432" s="355">
        <v>323</v>
      </c>
      <c r="BM432" s="479" t="s">
        <v>320</v>
      </c>
      <c r="BN432" s="357">
        <v>2276</v>
      </c>
      <c r="BO432" s="358">
        <v>5.8605417653723346E-2</v>
      </c>
      <c r="BP432" s="357">
        <v>3565</v>
      </c>
      <c r="BQ432" s="358">
        <v>9.1796271500669477E-2</v>
      </c>
      <c r="BR432" s="357">
        <v>5841</v>
      </c>
      <c r="BS432" s="358">
        <v>0.15040168915439284</v>
      </c>
      <c r="BT432" s="355">
        <v>11</v>
      </c>
      <c r="BU432" s="358">
        <v>0.57894736842105265</v>
      </c>
      <c r="BV432" s="355">
        <v>3</v>
      </c>
      <c r="BW432" s="358">
        <v>0.42857142857142855</v>
      </c>
      <c r="BX432" s="504" t="s">
        <v>320</v>
      </c>
    </row>
    <row r="433" spans="1:76" x14ac:dyDescent="0.25">
      <c r="A433" s="291" t="s">
        <v>412</v>
      </c>
      <c r="B433" s="291" t="s">
        <v>17</v>
      </c>
      <c r="C433" s="291" t="s">
        <v>18</v>
      </c>
      <c r="D433" s="314" t="s">
        <v>500</v>
      </c>
      <c r="E433" s="314" t="s">
        <v>477</v>
      </c>
      <c r="F433" s="314" t="s">
        <v>491</v>
      </c>
      <c r="G433" s="314" t="s">
        <v>945</v>
      </c>
      <c r="H433" s="314" t="s">
        <v>976</v>
      </c>
      <c r="I433" s="314" t="s">
        <v>976</v>
      </c>
      <c r="J433" s="314"/>
      <c r="K433" s="674"/>
      <c r="L433" s="674"/>
      <c r="M433" s="675"/>
      <c r="N433" s="674"/>
      <c r="O433" s="674"/>
      <c r="P433" s="674"/>
      <c r="Q433" s="676"/>
      <c r="R433" s="676"/>
      <c r="S433" s="676"/>
      <c r="T433" s="313" t="s">
        <v>768</v>
      </c>
      <c r="U433" s="317">
        <v>5</v>
      </c>
      <c r="V433" s="326"/>
      <c r="W433" s="338">
        <v>9</v>
      </c>
      <c r="X433" s="339">
        <v>1.8</v>
      </c>
      <c r="Y433" s="340">
        <v>10929.4</v>
      </c>
      <c r="Z433" s="340">
        <v>4060.4</v>
      </c>
      <c r="AA433" s="338">
        <v>4</v>
      </c>
      <c r="AB433" s="341">
        <v>0.44444444444444442</v>
      </c>
      <c r="AC433" s="480"/>
      <c r="AD433" s="481"/>
      <c r="AE433" s="338">
        <v>4</v>
      </c>
      <c r="AF433" s="341">
        <v>0.8</v>
      </c>
      <c r="AG433" s="480"/>
      <c r="AH433" s="481"/>
      <c r="AI433" s="480"/>
      <c r="AJ433" s="481"/>
      <c r="AK433" s="480"/>
      <c r="AL433" s="481"/>
      <c r="AM433" s="316">
        <v>54627</v>
      </c>
      <c r="AN433" s="340">
        <v>20</v>
      </c>
      <c r="AO433" s="359">
        <v>3.6598532398850805E-4</v>
      </c>
      <c r="AP433" s="340">
        <v>54647</v>
      </c>
      <c r="AQ433" s="427">
        <v>51600</v>
      </c>
      <c r="AR433" s="341">
        <v>1.0590503875968993</v>
      </c>
      <c r="AS433" s="316">
        <v>54627</v>
      </c>
      <c r="AT433" s="316">
        <v>20</v>
      </c>
      <c r="AU433" s="340">
        <v>54647</v>
      </c>
      <c r="AV433" s="340">
        <v>20289</v>
      </c>
      <c r="AW433" s="341">
        <v>0.37140974243505959</v>
      </c>
      <c r="AX433" s="340">
        <v>13</v>
      </c>
      <c r="AY433" s="341">
        <v>0.65</v>
      </c>
      <c r="AZ433" s="340">
        <v>20302</v>
      </c>
      <c r="BA433" s="341">
        <v>0.37151170238073455</v>
      </c>
      <c r="BB433" s="470"/>
      <c r="BC433" s="470"/>
      <c r="BD433" s="470"/>
      <c r="BE433" s="470"/>
      <c r="BF433" s="470"/>
      <c r="BG433" s="470"/>
      <c r="BH433" s="340">
        <v>56</v>
      </c>
      <c r="BI433" s="481" t="s">
        <v>320</v>
      </c>
      <c r="BJ433" s="340">
        <v>2</v>
      </c>
      <c r="BK433" s="481" t="s">
        <v>320</v>
      </c>
      <c r="BL433" s="338">
        <v>58</v>
      </c>
      <c r="BM433" s="481" t="s">
        <v>320</v>
      </c>
      <c r="BN433" s="340">
        <v>37</v>
      </c>
      <c r="BO433" s="341">
        <v>1.8224805437887892E-3</v>
      </c>
      <c r="BP433" s="340">
        <v>1587</v>
      </c>
      <c r="BQ433" s="341">
        <v>7.8169638459265098E-2</v>
      </c>
      <c r="BR433" s="340">
        <v>1624</v>
      </c>
      <c r="BS433" s="341">
        <v>7.9992119003053891E-2</v>
      </c>
      <c r="BT433" s="338">
        <v>1</v>
      </c>
      <c r="BU433" s="341">
        <v>0.1111111111111111</v>
      </c>
      <c r="BV433" s="338">
        <v>0</v>
      </c>
      <c r="BW433" s="475"/>
      <c r="BX433" s="505" t="s">
        <v>320</v>
      </c>
    </row>
    <row r="434" spans="1:76" x14ac:dyDescent="0.25">
      <c r="A434" s="293" t="s">
        <v>412</v>
      </c>
      <c r="B434" s="293" t="s">
        <v>17</v>
      </c>
      <c r="C434" s="293" t="s">
        <v>19</v>
      </c>
      <c r="D434" s="312" t="s">
        <v>500</v>
      </c>
      <c r="E434" s="312" t="s">
        <v>477</v>
      </c>
      <c r="F434" s="312" t="s">
        <v>491</v>
      </c>
      <c r="G434" s="314" t="s">
        <v>945</v>
      </c>
      <c r="H434" s="314" t="s">
        <v>976</v>
      </c>
      <c r="I434" s="312" t="s">
        <v>976</v>
      </c>
      <c r="J434" s="312"/>
      <c r="K434" s="677"/>
      <c r="L434" s="677"/>
      <c r="M434" s="678"/>
      <c r="N434" s="677"/>
      <c r="O434" s="677"/>
      <c r="P434" s="677"/>
      <c r="Q434" s="679"/>
      <c r="R434" s="679"/>
      <c r="S434" s="679"/>
      <c r="T434" s="313" t="s">
        <v>770</v>
      </c>
      <c r="U434" s="325">
        <v>2</v>
      </c>
      <c r="V434" s="331">
        <v>2</v>
      </c>
      <c r="W434" s="331">
        <v>2</v>
      </c>
      <c r="X434" s="332">
        <v>1</v>
      </c>
      <c r="Y434" s="333">
        <v>7502.5</v>
      </c>
      <c r="Z434" s="510" t="s">
        <v>320</v>
      </c>
      <c r="AA434" s="331">
        <v>2</v>
      </c>
      <c r="AB434" s="334">
        <v>1</v>
      </c>
      <c r="AC434" s="474"/>
      <c r="AD434" s="475"/>
      <c r="AE434" s="331">
        <v>2</v>
      </c>
      <c r="AF434" s="334">
        <v>1</v>
      </c>
      <c r="AG434" s="474"/>
      <c r="AH434" s="475"/>
      <c r="AI434" s="474"/>
      <c r="AJ434" s="475"/>
      <c r="AK434" s="474"/>
      <c r="AL434" s="475"/>
      <c r="AM434" s="324">
        <v>15001</v>
      </c>
      <c r="AN434" s="333">
        <v>4</v>
      </c>
      <c r="AO434" s="335">
        <v>2.6657780739753413E-4</v>
      </c>
      <c r="AP434" s="333">
        <v>15005</v>
      </c>
      <c r="AQ434" s="426">
        <v>23200</v>
      </c>
      <c r="AR434" s="334">
        <v>0.6467672413793103</v>
      </c>
      <c r="AS434" s="462" t="s">
        <v>320</v>
      </c>
      <c r="AT434" s="462" t="s">
        <v>320</v>
      </c>
      <c r="AU434" s="510" t="s">
        <v>320</v>
      </c>
      <c r="AV434" s="510"/>
      <c r="AW434" s="475" t="s">
        <v>320</v>
      </c>
      <c r="AX434" s="510"/>
      <c r="AY434" s="475" t="s">
        <v>320</v>
      </c>
      <c r="AZ434" s="510" t="s">
        <v>320</v>
      </c>
      <c r="BA434" s="475" t="s">
        <v>320</v>
      </c>
      <c r="BB434" s="470"/>
      <c r="BC434" s="470"/>
      <c r="BD434" s="470"/>
      <c r="BE434" s="470"/>
      <c r="BF434" s="470"/>
      <c r="BG434" s="470"/>
      <c r="BH434" s="510"/>
      <c r="BI434" s="475" t="s">
        <v>320</v>
      </c>
      <c r="BJ434" s="510"/>
      <c r="BK434" s="475" t="s">
        <v>320</v>
      </c>
      <c r="BL434" s="474" t="s">
        <v>320</v>
      </c>
      <c r="BM434" s="475" t="s">
        <v>320</v>
      </c>
      <c r="BN434" s="510"/>
      <c r="BO434" s="475" t="s">
        <v>320</v>
      </c>
      <c r="BP434" s="510"/>
      <c r="BQ434" s="475" t="s">
        <v>320</v>
      </c>
      <c r="BR434" s="510" t="s">
        <v>320</v>
      </c>
      <c r="BS434" s="475" t="s">
        <v>320</v>
      </c>
      <c r="BT434" s="331">
        <v>0</v>
      </c>
      <c r="BU434" s="475"/>
      <c r="BV434" s="475"/>
      <c r="BW434" s="475"/>
      <c r="BX434" s="490" t="s">
        <v>320</v>
      </c>
    </row>
    <row r="435" spans="1:76" ht="13.8" thickBot="1" x14ac:dyDescent="0.3">
      <c r="A435" s="293" t="s">
        <v>412</v>
      </c>
      <c r="B435" s="293" t="s">
        <v>17</v>
      </c>
      <c r="C435" s="293" t="s">
        <v>20</v>
      </c>
      <c r="D435" s="312" t="s">
        <v>500</v>
      </c>
      <c r="E435" s="312" t="s">
        <v>477</v>
      </c>
      <c r="F435" s="312" t="s">
        <v>491</v>
      </c>
      <c r="G435" s="314" t="s">
        <v>945</v>
      </c>
      <c r="H435" s="314" t="s">
        <v>976</v>
      </c>
      <c r="I435" s="312" t="s">
        <v>976</v>
      </c>
      <c r="J435" s="312"/>
      <c r="K435" s="677"/>
      <c r="L435" s="677"/>
      <c r="M435" s="678"/>
      <c r="N435" s="677"/>
      <c r="O435" s="677"/>
      <c r="P435" s="677"/>
      <c r="Q435" s="679"/>
      <c r="R435" s="679"/>
      <c r="S435" s="679"/>
      <c r="T435" s="330" t="s">
        <v>768</v>
      </c>
      <c r="U435" s="325">
        <v>3</v>
      </c>
      <c r="V435" s="326"/>
      <c r="W435" s="331">
        <v>5</v>
      </c>
      <c r="X435" s="332">
        <v>1.6666666666666667</v>
      </c>
      <c r="Y435" s="333">
        <v>5821.333333333333</v>
      </c>
      <c r="Z435" s="333">
        <v>2656.6666666666665</v>
      </c>
      <c r="AA435" s="331">
        <v>3</v>
      </c>
      <c r="AB435" s="334">
        <v>0.6</v>
      </c>
      <c r="AC435" s="474"/>
      <c r="AD435" s="475"/>
      <c r="AE435" s="331">
        <v>3</v>
      </c>
      <c r="AF435" s="334">
        <v>1</v>
      </c>
      <c r="AG435" s="474"/>
      <c r="AH435" s="475"/>
      <c r="AI435" s="474"/>
      <c r="AJ435" s="475"/>
      <c r="AK435" s="474"/>
      <c r="AL435" s="475"/>
      <c r="AM435" s="324">
        <v>17453</v>
      </c>
      <c r="AN435" s="333">
        <v>11</v>
      </c>
      <c r="AO435" s="335">
        <v>6.2986715529088409E-4</v>
      </c>
      <c r="AP435" s="333">
        <v>17464</v>
      </c>
      <c r="AQ435" s="426">
        <v>26800</v>
      </c>
      <c r="AR435" s="334">
        <v>0.65164179104477615</v>
      </c>
      <c r="AS435" s="324">
        <v>17453</v>
      </c>
      <c r="AT435" s="324">
        <v>11</v>
      </c>
      <c r="AU435" s="333">
        <v>17464</v>
      </c>
      <c r="AV435" s="333">
        <v>7960</v>
      </c>
      <c r="AW435" s="334">
        <v>0.4560820489314158</v>
      </c>
      <c r="AX435" s="333">
        <v>10</v>
      </c>
      <c r="AY435" s="334">
        <v>0.90909090909090906</v>
      </c>
      <c r="AZ435" s="333">
        <v>7970</v>
      </c>
      <c r="BA435" s="334">
        <v>0.456367384333486</v>
      </c>
      <c r="BB435" s="470"/>
      <c r="BC435" s="470"/>
      <c r="BD435" s="470"/>
      <c r="BE435" s="470"/>
      <c r="BF435" s="470"/>
      <c r="BG435" s="470"/>
      <c r="BH435" s="333">
        <v>75</v>
      </c>
      <c r="BI435" s="475" t="s">
        <v>320</v>
      </c>
      <c r="BJ435" s="333">
        <v>3</v>
      </c>
      <c r="BK435" s="475" t="s">
        <v>320</v>
      </c>
      <c r="BL435" s="331">
        <v>78</v>
      </c>
      <c r="BM435" s="475" t="s">
        <v>320</v>
      </c>
      <c r="BN435" s="333">
        <v>37</v>
      </c>
      <c r="BO435" s="334">
        <v>4.6424090338770393E-3</v>
      </c>
      <c r="BP435" s="333">
        <v>472</v>
      </c>
      <c r="BQ435" s="334">
        <v>5.9222082810539527E-2</v>
      </c>
      <c r="BR435" s="333">
        <v>509</v>
      </c>
      <c r="BS435" s="334">
        <v>6.386449184441656E-2</v>
      </c>
      <c r="BT435" s="331">
        <v>0</v>
      </c>
      <c r="BU435" s="475"/>
      <c r="BV435" s="475"/>
      <c r="BW435" s="475"/>
      <c r="BX435" s="490" t="s">
        <v>320</v>
      </c>
    </row>
    <row r="436" spans="1:76" ht="13.8" thickBot="1" x14ac:dyDescent="0.3">
      <c r="A436" s="292" t="s">
        <v>412</v>
      </c>
      <c r="B436" s="292" t="s">
        <v>17</v>
      </c>
      <c r="C436" s="292" t="s">
        <v>21</v>
      </c>
      <c r="D436" s="311" t="s">
        <v>500</v>
      </c>
      <c r="E436" s="311" t="s">
        <v>477</v>
      </c>
      <c r="F436" s="311" t="s">
        <v>491</v>
      </c>
      <c r="G436" s="368" t="s">
        <v>945</v>
      </c>
      <c r="H436" s="368" t="s">
        <v>976</v>
      </c>
      <c r="I436" s="311" t="s">
        <v>976</v>
      </c>
      <c r="J436" s="311"/>
      <c r="K436" s="531" t="s">
        <v>974</v>
      </c>
      <c r="L436" s="531" t="s">
        <v>777</v>
      </c>
      <c r="M436" s="524" t="s">
        <v>1086</v>
      </c>
      <c r="N436" s="523" t="s">
        <v>774</v>
      </c>
      <c r="O436" s="523" t="s">
        <v>777</v>
      </c>
      <c r="P436" s="523" t="s">
        <v>777</v>
      </c>
      <c r="Q436" s="581">
        <v>78369</v>
      </c>
      <c r="R436" s="581">
        <v>766</v>
      </c>
      <c r="S436" s="581">
        <v>210</v>
      </c>
      <c r="T436" s="549" t="s">
        <v>770</v>
      </c>
      <c r="U436" s="344">
        <v>1</v>
      </c>
      <c r="V436" s="344">
        <v>1</v>
      </c>
      <c r="W436" s="344">
        <v>1</v>
      </c>
      <c r="X436" s="346">
        <v>1</v>
      </c>
      <c r="Y436" s="347">
        <v>6258</v>
      </c>
      <c r="Z436" s="580" t="s">
        <v>320</v>
      </c>
      <c r="AA436" s="344">
        <v>1</v>
      </c>
      <c r="AB436" s="348">
        <v>1</v>
      </c>
      <c r="AC436" s="476"/>
      <c r="AD436" s="477"/>
      <c r="AE436" s="344">
        <v>1</v>
      </c>
      <c r="AF436" s="348">
        <v>1</v>
      </c>
      <c r="AG436" s="476"/>
      <c r="AH436" s="477"/>
      <c r="AI436" s="476"/>
      <c r="AJ436" s="477"/>
      <c r="AK436" s="476"/>
      <c r="AL436" s="477"/>
      <c r="AM436" s="343">
        <v>6255</v>
      </c>
      <c r="AN436" s="347">
        <v>3</v>
      </c>
      <c r="AO436" s="349">
        <v>4.7938638542665386E-4</v>
      </c>
      <c r="AP436" s="347">
        <v>6258</v>
      </c>
      <c r="AQ436" s="553">
        <v>9030</v>
      </c>
      <c r="AR436" s="348">
        <v>0.69302325581395352</v>
      </c>
      <c r="AS436" s="467" t="s">
        <v>320</v>
      </c>
      <c r="AT436" s="467" t="s">
        <v>320</v>
      </c>
      <c r="AU436" s="580" t="s">
        <v>320</v>
      </c>
      <c r="AV436" s="580"/>
      <c r="AW436" s="477" t="s">
        <v>320</v>
      </c>
      <c r="AX436" s="580"/>
      <c r="AY436" s="477" t="s">
        <v>320</v>
      </c>
      <c r="AZ436" s="580" t="s">
        <v>320</v>
      </c>
      <c r="BA436" s="477" t="s">
        <v>320</v>
      </c>
      <c r="BB436" s="547"/>
      <c r="BC436" s="547"/>
      <c r="BD436" s="547"/>
      <c r="BE436" s="547"/>
      <c r="BF436" s="547"/>
      <c r="BG436" s="547"/>
      <c r="BH436" s="580"/>
      <c r="BI436" s="477" t="s">
        <v>320</v>
      </c>
      <c r="BJ436" s="476"/>
      <c r="BK436" s="477" t="s">
        <v>320</v>
      </c>
      <c r="BL436" s="476" t="s">
        <v>320</v>
      </c>
      <c r="BM436" s="477" t="s">
        <v>320</v>
      </c>
      <c r="BN436" s="580"/>
      <c r="BO436" s="477" t="s">
        <v>320</v>
      </c>
      <c r="BP436" s="580"/>
      <c r="BQ436" s="477" t="s">
        <v>320</v>
      </c>
      <c r="BR436" s="580" t="s">
        <v>320</v>
      </c>
      <c r="BS436" s="477" t="s">
        <v>320</v>
      </c>
      <c r="BT436" s="345">
        <v>0</v>
      </c>
      <c r="BU436" s="477"/>
      <c r="BV436" s="477"/>
      <c r="BW436" s="477"/>
      <c r="BX436" s="503" t="s">
        <v>320</v>
      </c>
    </row>
    <row r="437" spans="1:76" x14ac:dyDescent="0.25">
      <c r="A437" s="291" t="s">
        <v>143</v>
      </c>
      <c r="B437" s="291" t="s">
        <v>144</v>
      </c>
      <c r="C437" s="291" t="s">
        <v>475</v>
      </c>
      <c r="D437" s="314" t="s">
        <v>480</v>
      </c>
      <c r="E437" s="314" t="s">
        <v>477</v>
      </c>
      <c r="F437" s="314" t="s">
        <v>491</v>
      </c>
      <c r="G437" s="303" t="s">
        <v>941</v>
      </c>
      <c r="H437" s="314" t="s">
        <v>979</v>
      </c>
      <c r="I437" s="314" t="s">
        <v>961</v>
      </c>
      <c r="J437" s="314"/>
      <c r="K437" s="674"/>
      <c r="L437" s="674"/>
      <c r="M437" s="675"/>
      <c r="N437" s="674"/>
      <c r="O437" s="674"/>
      <c r="P437" s="674"/>
      <c r="Q437" s="676"/>
      <c r="R437" s="676"/>
      <c r="S437" s="676"/>
      <c r="T437" s="315" t="s">
        <v>768</v>
      </c>
      <c r="U437" s="317">
        <v>4</v>
      </c>
      <c r="V437" s="318"/>
      <c r="W437" s="317">
        <v>6</v>
      </c>
      <c r="X437" s="339">
        <v>1.5</v>
      </c>
      <c r="Y437" s="340">
        <v>1675</v>
      </c>
      <c r="Z437" s="340">
        <v>892</v>
      </c>
      <c r="AA437" s="480"/>
      <c r="AB437" s="481"/>
      <c r="AC437" s="480"/>
      <c r="AD437" s="481"/>
      <c r="AE437" s="480"/>
      <c r="AF437" s="481"/>
      <c r="AG437" s="480"/>
      <c r="AH437" s="481"/>
      <c r="AI437" s="338">
        <v>3</v>
      </c>
      <c r="AJ437" s="341">
        <v>0.5</v>
      </c>
      <c r="AK437" s="338">
        <v>2</v>
      </c>
      <c r="AL437" s="341">
        <v>0.5</v>
      </c>
      <c r="AM437" s="316">
        <v>6691</v>
      </c>
      <c r="AN437" s="340">
        <v>9</v>
      </c>
      <c r="AO437" s="359">
        <v>1.3432835820895521E-3</v>
      </c>
      <c r="AP437" s="340">
        <v>6700</v>
      </c>
      <c r="AQ437" s="427">
        <v>9720</v>
      </c>
      <c r="AR437" s="341">
        <v>0.68930041152263377</v>
      </c>
      <c r="AS437" s="316">
        <v>6691</v>
      </c>
      <c r="AT437" s="316">
        <v>9</v>
      </c>
      <c r="AU437" s="340">
        <v>6700</v>
      </c>
      <c r="AV437" s="340">
        <v>3560</v>
      </c>
      <c r="AW437" s="341">
        <v>0.53205798834254969</v>
      </c>
      <c r="AX437" s="340">
        <v>8</v>
      </c>
      <c r="AY437" s="341">
        <v>0.88888888888888884</v>
      </c>
      <c r="AZ437" s="340">
        <v>3568</v>
      </c>
      <c r="BA437" s="341">
        <v>0.53253731343283583</v>
      </c>
      <c r="BB437" s="340">
        <v>25</v>
      </c>
      <c r="BC437" s="341">
        <v>7.0224719101123594E-3</v>
      </c>
      <c r="BD437" s="338">
        <v>4</v>
      </c>
      <c r="BE437" s="341">
        <v>0.5</v>
      </c>
      <c r="BF437" s="338">
        <v>29</v>
      </c>
      <c r="BG437" s="341">
        <v>8.1278026905829588E-3</v>
      </c>
      <c r="BH437" s="340">
        <v>24</v>
      </c>
      <c r="BI437" s="341">
        <v>0.96</v>
      </c>
      <c r="BJ437" s="338">
        <v>3</v>
      </c>
      <c r="BK437" s="341">
        <v>0.75</v>
      </c>
      <c r="BL437" s="338">
        <v>27</v>
      </c>
      <c r="BM437" s="341">
        <v>0.93103448275862066</v>
      </c>
      <c r="BN437" s="340">
        <v>2</v>
      </c>
      <c r="BO437" s="341">
        <v>5.6053811659192824E-4</v>
      </c>
      <c r="BP437" s="340">
        <v>137</v>
      </c>
      <c r="BQ437" s="341">
        <v>3.8396860986547085E-2</v>
      </c>
      <c r="BR437" s="340">
        <v>139</v>
      </c>
      <c r="BS437" s="341">
        <v>3.8957399103139015E-2</v>
      </c>
      <c r="BT437" s="338">
        <v>2</v>
      </c>
      <c r="BU437" s="341">
        <v>0.33333333333333331</v>
      </c>
      <c r="BV437" s="338">
        <v>0</v>
      </c>
      <c r="BW437" s="481"/>
      <c r="BX437" s="505" t="s">
        <v>320</v>
      </c>
    </row>
    <row r="438" spans="1:76" x14ac:dyDescent="0.25">
      <c r="A438" s="293" t="s">
        <v>143</v>
      </c>
      <c r="B438" s="293" t="s">
        <v>145</v>
      </c>
      <c r="C438" s="293" t="s">
        <v>475</v>
      </c>
      <c r="D438" s="312" t="s">
        <v>480</v>
      </c>
      <c r="E438" s="312" t="s">
        <v>477</v>
      </c>
      <c r="F438" s="312" t="s">
        <v>491</v>
      </c>
      <c r="G438" s="303" t="s">
        <v>941</v>
      </c>
      <c r="H438" s="314" t="s">
        <v>979</v>
      </c>
      <c r="I438" s="312" t="s">
        <v>961</v>
      </c>
      <c r="J438" s="312"/>
      <c r="K438" s="677"/>
      <c r="L438" s="677"/>
      <c r="M438" s="678"/>
      <c r="N438" s="677"/>
      <c r="O438" s="677"/>
      <c r="P438" s="677"/>
      <c r="Q438" s="679"/>
      <c r="R438" s="679"/>
      <c r="S438" s="679"/>
      <c r="T438" s="313" t="s">
        <v>768</v>
      </c>
      <c r="U438" s="325">
        <v>4</v>
      </c>
      <c r="V438" s="326"/>
      <c r="W438" s="325">
        <v>9</v>
      </c>
      <c r="X438" s="332">
        <v>2.25</v>
      </c>
      <c r="Y438" s="333">
        <v>254.5</v>
      </c>
      <c r="Z438" s="333">
        <v>130</v>
      </c>
      <c r="AA438" s="474"/>
      <c r="AB438" s="475"/>
      <c r="AC438" s="474"/>
      <c r="AD438" s="475"/>
      <c r="AE438" s="474"/>
      <c r="AF438" s="475"/>
      <c r="AG438" s="474"/>
      <c r="AH438" s="475"/>
      <c r="AI438" s="331">
        <v>2</v>
      </c>
      <c r="AJ438" s="334">
        <v>0.22222222222222221</v>
      </c>
      <c r="AK438" s="331">
        <v>2</v>
      </c>
      <c r="AL438" s="334">
        <v>0.5</v>
      </c>
      <c r="AM438" s="324">
        <v>1016</v>
      </c>
      <c r="AN438" s="333">
        <v>2</v>
      </c>
      <c r="AO438" s="335">
        <v>1.9646365422396855E-3</v>
      </c>
      <c r="AP438" s="333">
        <v>1018</v>
      </c>
      <c r="AQ438" s="426">
        <v>1390</v>
      </c>
      <c r="AR438" s="334">
        <v>0.73237410071942444</v>
      </c>
      <c r="AS438" s="324">
        <v>1016</v>
      </c>
      <c r="AT438" s="324">
        <v>2</v>
      </c>
      <c r="AU438" s="333">
        <v>1018</v>
      </c>
      <c r="AV438" s="333">
        <v>518</v>
      </c>
      <c r="AW438" s="334">
        <v>0.50984251968503935</v>
      </c>
      <c r="AX438" s="333">
        <v>2</v>
      </c>
      <c r="AY438" s="334">
        <v>1</v>
      </c>
      <c r="AZ438" s="333">
        <v>520</v>
      </c>
      <c r="BA438" s="334">
        <v>0.51080550098231825</v>
      </c>
      <c r="BB438" s="333">
        <v>10</v>
      </c>
      <c r="BC438" s="334">
        <v>1.9305019305019305E-2</v>
      </c>
      <c r="BD438" s="331">
        <v>3</v>
      </c>
      <c r="BE438" s="334">
        <v>1.5</v>
      </c>
      <c r="BF438" s="331">
        <v>13</v>
      </c>
      <c r="BG438" s="334">
        <v>2.5000000000000001E-2</v>
      </c>
      <c r="BH438" s="333">
        <v>9</v>
      </c>
      <c r="BI438" s="334">
        <v>0.9</v>
      </c>
      <c r="BJ438" s="331">
        <v>3</v>
      </c>
      <c r="BK438" s="334">
        <v>1</v>
      </c>
      <c r="BL438" s="331">
        <v>12</v>
      </c>
      <c r="BM438" s="334">
        <v>0.92307692307692313</v>
      </c>
      <c r="BN438" s="470"/>
      <c r="BO438" s="470"/>
      <c r="BP438" s="333">
        <v>16</v>
      </c>
      <c r="BQ438" s="334">
        <v>3.0769230769230771E-2</v>
      </c>
      <c r="BR438" s="333">
        <v>16</v>
      </c>
      <c r="BS438" s="334">
        <v>3.0769230769230771E-2</v>
      </c>
      <c r="BT438" s="331">
        <v>5</v>
      </c>
      <c r="BU438" s="334">
        <v>0.55555555555555558</v>
      </c>
      <c r="BV438" s="331">
        <v>3</v>
      </c>
      <c r="BW438" s="334">
        <v>0.75</v>
      </c>
      <c r="BX438" s="490" t="s">
        <v>320</v>
      </c>
    </row>
    <row r="439" spans="1:76" x14ac:dyDescent="0.25">
      <c r="A439" s="293" t="s">
        <v>143</v>
      </c>
      <c r="B439" s="293" t="s">
        <v>146</v>
      </c>
      <c r="C439" s="293" t="s">
        <v>147</v>
      </c>
      <c r="D439" s="362" t="s">
        <v>487</v>
      </c>
      <c r="E439" s="312" t="s">
        <v>477</v>
      </c>
      <c r="F439" s="312" t="s">
        <v>491</v>
      </c>
      <c r="G439" s="303" t="s">
        <v>941</v>
      </c>
      <c r="H439" s="314" t="s">
        <v>979</v>
      </c>
      <c r="I439" s="312" t="s">
        <v>961</v>
      </c>
      <c r="J439" s="312"/>
      <c r="K439" s="677"/>
      <c r="L439" s="681"/>
      <c r="M439" s="740"/>
      <c r="N439" s="677"/>
      <c r="O439" s="677"/>
      <c r="P439" s="677"/>
      <c r="Q439" s="679"/>
      <c r="R439" s="679"/>
      <c r="S439" s="679"/>
      <c r="T439" s="313" t="s">
        <v>768</v>
      </c>
      <c r="U439" s="325">
        <v>4</v>
      </c>
      <c r="V439" s="326"/>
      <c r="W439" s="331">
        <v>9</v>
      </c>
      <c r="X439" s="332">
        <v>2.25</v>
      </c>
      <c r="Y439" s="333">
        <v>1675</v>
      </c>
      <c r="Z439" s="333">
        <v>892</v>
      </c>
      <c r="AA439" s="331">
        <v>3</v>
      </c>
      <c r="AB439" s="334">
        <v>0.33333333333333331</v>
      </c>
      <c r="AC439" s="474"/>
      <c r="AD439" s="481"/>
      <c r="AE439" s="331">
        <v>2</v>
      </c>
      <c r="AF439" s="334">
        <v>0.5</v>
      </c>
      <c r="AG439" s="331">
        <v>2</v>
      </c>
      <c r="AH439" s="475"/>
      <c r="AI439" s="331">
        <v>1</v>
      </c>
      <c r="AJ439" s="334">
        <v>0.1111111111111111</v>
      </c>
      <c r="AK439" s="331">
        <v>1</v>
      </c>
      <c r="AL439" s="334">
        <v>0.25</v>
      </c>
      <c r="AM439" s="324">
        <v>6691</v>
      </c>
      <c r="AN439" s="333">
        <v>9</v>
      </c>
      <c r="AO439" s="335">
        <v>1.3432835820895521E-3</v>
      </c>
      <c r="AP439" s="333">
        <v>6700</v>
      </c>
      <c r="AQ439" s="424">
        <v>9246</v>
      </c>
      <c r="AR439" s="334">
        <v>0.72463768115942029</v>
      </c>
      <c r="AS439" s="324">
        <v>6691</v>
      </c>
      <c r="AT439" s="324">
        <v>9</v>
      </c>
      <c r="AU439" s="333">
        <v>6700</v>
      </c>
      <c r="AV439" s="333">
        <v>3560</v>
      </c>
      <c r="AW439" s="334">
        <v>0.53205798834254969</v>
      </c>
      <c r="AX439" s="333">
        <v>8</v>
      </c>
      <c r="AY439" s="334">
        <v>0.88888888888888884</v>
      </c>
      <c r="AZ439" s="333">
        <v>3568</v>
      </c>
      <c r="BA439" s="334">
        <v>0.53253731343283583</v>
      </c>
      <c r="BB439" s="333">
        <v>25</v>
      </c>
      <c r="BC439" s="334">
        <v>7.0224719101123594E-3</v>
      </c>
      <c r="BD439" s="333">
        <v>4</v>
      </c>
      <c r="BE439" s="334">
        <v>0.5</v>
      </c>
      <c r="BF439" s="331">
        <v>29</v>
      </c>
      <c r="BG439" s="334">
        <v>8.1278026905829588E-3</v>
      </c>
      <c r="BH439" s="333">
        <v>24</v>
      </c>
      <c r="BI439" s="334">
        <v>0.96</v>
      </c>
      <c r="BJ439" s="333">
        <v>3</v>
      </c>
      <c r="BK439" s="334">
        <v>0.75</v>
      </c>
      <c r="BL439" s="331">
        <v>27</v>
      </c>
      <c r="BM439" s="334">
        <v>0.93103448275862066</v>
      </c>
      <c r="BN439" s="333">
        <v>6</v>
      </c>
      <c r="BO439" s="334">
        <v>1.6816143497757848E-3</v>
      </c>
      <c r="BP439" s="333">
        <v>78</v>
      </c>
      <c r="BQ439" s="334">
        <v>2.1860986547085202E-2</v>
      </c>
      <c r="BR439" s="333">
        <v>84</v>
      </c>
      <c r="BS439" s="334">
        <v>2.3542600896860985E-2</v>
      </c>
      <c r="BT439" s="331">
        <v>1</v>
      </c>
      <c r="BU439" s="334">
        <v>0.1111111111111111</v>
      </c>
      <c r="BV439" s="331">
        <v>1</v>
      </c>
      <c r="BW439" s="334">
        <v>0.25</v>
      </c>
      <c r="BX439" s="490" t="s">
        <v>320</v>
      </c>
    </row>
    <row r="440" spans="1:76" x14ac:dyDescent="0.25">
      <c r="A440" s="293" t="s">
        <v>143</v>
      </c>
      <c r="B440" s="293" t="s">
        <v>146</v>
      </c>
      <c r="C440" s="293" t="s">
        <v>148</v>
      </c>
      <c r="D440" s="362" t="s">
        <v>487</v>
      </c>
      <c r="E440" s="312" t="s">
        <v>477</v>
      </c>
      <c r="F440" s="312" t="s">
        <v>491</v>
      </c>
      <c r="G440" s="303" t="s">
        <v>941</v>
      </c>
      <c r="H440" s="314" t="s">
        <v>979</v>
      </c>
      <c r="I440" s="312" t="s">
        <v>961</v>
      </c>
      <c r="J440" s="312"/>
      <c r="K440" s="520" t="s">
        <v>968</v>
      </c>
      <c r="L440" s="520" t="s">
        <v>1103</v>
      </c>
      <c r="M440" s="521" t="s">
        <v>1104</v>
      </c>
      <c r="N440" s="520" t="s">
        <v>766</v>
      </c>
      <c r="O440" s="520" t="s">
        <v>777</v>
      </c>
      <c r="P440" s="520" t="s">
        <v>777</v>
      </c>
      <c r="Q440" s="511">
        <v>12096</v>
      </c>
      <c r="R440" s="511">
        <v>100</v>
      </c>
      <c r="S440" s="511">
        <v>11</v>
      </c>
      <c r="T440" s="313" t="s">
        <v>768</v>
      </c>
      <c r="U440" s="325">
        <v>4</v>
      </c>
      <c r="V440" s="326"/>
      <c r="W440" s="331">
        <v>6</v>
      </c>
      <c r="X440" s="332">
        <v>1.5</v>
      </c>
      <c r="Y440" s="333">
        <v>1349</v>
      </c>
      <c r="Z440" s="333">
        <v>634.25</v>
      </c>
      <c r="AA440" s="331">
        <v>4</v>
      </c>
      <c r="AB440" s="334">
        <v>0.66666666666666663</v>
      </c>
      <c r="AC440" s="474"/>
      <c r="AD440" s="475"/>
      <c r="AE440" s="331">
        <v>3</v>
      </c>
      <c r="AF440" s="334">
        <v>0.75</v>
      </c>
      <c r="AG440" s="331">
        <v>3</v>
      </c>
      <c r="AH440" s="475"/>
      <c r="AI440" s="474"/>
      <c r="AJ440" s="474"/>
      <c r="AK440" s="474"/>
      <c r="AL440" s="474"/>
      <c r="AM440" s="324">
        <v>5383</v>
      </c>
      <c r="AN440" s="333">
        <v>13</v>
      </c>
      <c r="AO440" s="335">
        <v>2.4091919940696814E-3</v>
      </c>
      <c r="AP440" s="333">
        <v>5396</v>
      </c>
      <c r="AQ440" s="424">
        <v>7608</v>
      </c>
      <c r="AR440" s="334">
        <v>0.70925341745531023</v>
      </c>
      <c r="AS440" s="324">
        <v>5383</v>
      </c>
      <c r="AT440" s="324">
        <v>13</v>
      </c>
      <c r="AU440" s="333">
        <v>5396</v>
      </c>
      <c r="AV440" s="333">
        <v>2525</v>
      </c>
      <c r="AW440" s="334">
        <v>0.46906929221623628</v>
      </c>
      <c r="AX440" s="333">
        <v>12</v>
      </c>
      <c r="AY440" s="334">
        <v>0.92307692307692313</v>
      </c>
      <c r="AZ440" s="333">
        <v>2537</v>
      </c>
      <c r="BA440" s="334">
        <v>0.47016308376575239</v>
      </c>
      <c r="BB440" s="333">
        <v>22</v>
      </c>
      <c r="BC440" s="334">
        <v>8.7128712871287137E-3</v>
      </c>
      <c r="BD440" s="333">
        <v>3</v>
      </c>
      <c r="BE440" s="334">
        <v>0.25</v>
      </c>
      <c r="BF440" s="331">
        <v>25</v>
      </c>
      <c r="BG440" s="334">
        <v>9.8541584548679541E-3</v>
      </c>
      <c r="BH440" s="333">
        <v>19</v>
      </c>
      <c r="BI440" s="334">
        <v>0.86363636363636365</v>
      </c>
      <c r="BJ440" s="333">
        <v>2</v>
      </c>
      <c r="BK440" s="334">
        <v>0.66666666666666663</v>
      </c>
      <c r="BL440" s="331">
        <v>21</v>
      </c>
      <c r="BM440" s="334">
        <v>0.84</v>
      </c>
      <c r="BN440" s="470"/>
      <c r="BO440" s="470"/>
      <c r="BP440" s="333">
        <v>42</v>
      </c>
      <c r="BQ440" s="334">
        <v>1.6554986204178165E-2</v>
      </c>
      <c r="BR440" s="333">
        <v>42</v>
      </c>
      <c r="BS440" s="334">
        <v>1.6554986204178165E-2</v>
      </c>
      <c r="BT440" s="331">
        <v>2</v>
      </c>
      <c r="BU440" s="334">
        <v>0.33333333333333331</v>
      </c>
      <c r="BV440" s="331">
        <v>2</v>
      </c>
      <c r="BW440" s="334">
        <v>0.5</v>
      </c>
      <c r="BX440" s="490" t="s">
        <v>320</v>
      </c>
    </row>
    <row r="441" spans="1:76" ht="13.8" thickBot="1" x14ac:dyDescent="0.3">
      <c r="A441" s="292" t="s">
        <v>143</v>
      </c>
      <c r="B441" s="292" t="s">
        <v>146</v>
      </c>
      <c r="C441" s="292" t="s">
        <v>475</v>
      </c>
      <c r="D441" s="311" t="s">
        <v>482</v>
      </c>
      <c r="E441" s="311" t="s">
        <v>477</v>
      </c>
      <c r="F441" s="311" t="s">
        <v>491</v>
      </c>
      <c r="G441" s="303" t="s">
        <v>941</v>
      </c>
      <c r="H441" s="368" t="s">
        <v>979</v>
      </c>
      <c r="I441" s="311" t="s">
        <v>961</v>
      </c>
      <c r="J441" s="311"/>
      <c r="K441" s="682"/>
      <c r="L441" s="703"/>
      <c r="M441" s="703"/>
      <c r="N441" s="682"/>
      <c r="O441" s="682"/>
      <c r="P441" s="682"/>
      <c r="Q441" s="691"/>
      <c r="R441" s="691"/>
      <c r="S441" s="691"/>
      <c r="T441" s="360" t="s">
        <v>768</v>
      </c>
      <c r="U441" s="344">
        <v>1</v>
      </c>
      <c r="V441" s="545"/>
      <c r="W441" s="345">
        <v>2</v>
      </c>
      <c r="X441" s="346">
        <v>2</v>
      </c>
      <c r="Y441" s="347">
        <v>12096</v>
      </c>
      <c r="Z441" s="347">
        <v>6105</v>
      </c>
      <c r="AA441" s="345">
        <v>0</v>
      </c>
      <c r="AB441" s="476"/>
      <c r="AC441" s="476"/>
      <c r="AD441" s="348" t="s">
        <v>853</v>
      </c>
      <c r="AE441" s="345">
        <v>1</v>
      </c>
      <c r="AF441" s="348">
        <v>1</v>
      </c>
      <c r="AG441" s="345">
        <v>1</v>
      </c>
      <c r="AH441" s="477"/>
      <c r="AI441" s="476"/>
      <c r="AJ441" s="477"/>
      <c r="AK441" s="476"/>
      <c r="AL441" s="477"/>
      <c r="AM441" s="343">
        <v>12074</v>
      </c>
      <c r="AN441" s="347">
        <v>22</v>
      </c>
      <c r="AO441" s="349">
        <v>1.8187830687830687E-3</v>
      </c>
      <c r="AP441" s="347">
        <v>12096</v>
      </c>
      <c r="AQ441" s="347">
        <v>16854</v>
      </c>
      <c r="AR441" s="348">
        <v>0.71769312922748307</v>
      </c>
      <c r="AS441" s="343">
        <v>12074</v>
      </c>
      <c r="AT441" s="343">
        <v>22</v>
      </c>
      <c r="AU441" s="347">
        <v>12096</v>
      </c>
      <c r="AV441" s="347">
        <v>6085</v>
      </c>
      <c r="AW441" s="348">
        <v>0.50397548451217489</v>
      </c>
      <c r="AX441" s="347">
        <v>20</v>
      </c>
      <c r="AY441" s="348">
        <v>0.90909090909090906</v>
      </c>
      <c r="AZ441" s="347">
        <v>6105</v>
      </c>
      <c r="BA441" s="348">
        <v>0.50471230158730163</v>
      </c>
      <c r="BB441" s="347">
        <v>47</v>
      </c>
      <c r="BC441" s="348">
        <v>7.7239112571898111E-3</v>
      </c>
      <c r="BD441" s="347">
        <v>7</v>
      </c>
      <c r="BE441" s="348">
        <v>0.35</v>
      </c>
      <c r="BF441" s="345">
        <v>54</v>
      </c>
      <c r="BG441" s="348">
        <v>8.8452088452088459E-3</v>
      </c>
      <c r="BH441" s="347">
        <v>43</v>
      </c>
      <c r="BI441" s="348">
        <v>0.91489361702127658</v>
      </c>
      <c r="BJ441" s="347">
        <v>5</v>
      </c>
      <c r="BK441" s="348">
        <v>0.7142857142857143</v>
      </c>
      <c r="BL441" s="345">
        <v>48</v>
      </c>
      <c r="BM441" s="348">
        <v>0.88888888888888884</v>
      </c>
      <c r="BN441" s="347">
        <v>3</v>
      </c>
      <c r="BO441" s="348">
        <v>4.9140049140049139E-4</v>
      </c>
      <c r="BP441" s="347">
        <v>115</v>
      </c>
      <c r="BQ441" s="348">
        <v>1.8837018837018837E-2</v>
      </c>
      <c r="BR441" s="347">
        <v>118</v>
      </c>
      <c r="BS441" s="348">
        <v>1.9328419328419329E-2</v>
      </c>
      <c r="BT441" s="345">
        <v>1</v>
      </c>
      <c r="BU441" s="348">
        <v>0.5</v>
      </c>
      <c r="BV441" s="345">
        <v>0</v>
      </c>
      <c r="BW441" s="477"/>
      <c r="BX441" s="503" t="s">
        <v>320</v>
      </c>
    </row>
    <row r="442" spans="1:76" x14ac:dyDescent="0.25">
      <c r="A442" s="291" t="s">
        <v>149</v>
      </c>
      <c r="B442" s="291" t="s">
        <v>150</v>
      </c>
      <c r="C442" s="291" t="s">
        <v>475</v>
      </c>
      <c r="D442" s="314" t="s">
        <v>480</v>
      </c>
      <c r="E442" s="314" t="s">
        <v>477</v>
      </c>
      <c r="F442" s="314" t="s">
        <v>478</v>
      </c>
      <c r="G442" s="314" t="s">
        <v>946</v>
      </c>
      <c r="H442" s="314" t="s">
        <v>959</v>
      </c>
      <c r="I442" s="314" t="s">
        <v>961</v>
      </c>
      <c r="J442" s="314"/>
      <c r="K442" s="674"/>
      <c r="L442" s="674"/>
      <c r="M442" s="675"/>
      <c r="N442" s="674"/>
      <c r="O442" s="674"/>
      <c r="P442" s="674"/>
      <c r="Q442" s="676"/>
      <c r="R442" s="676"/>
      <c r="S442" s="676"/>
      <c r="T442" s="315" t="s">
        <v>768</v>
      </c>
      <c r="U442" s="317">
        <v>4</v>
      </c>
      <c r="V442" s="318"/>
      <c r="W442" s="317">
        <v>7</v>
      </c>
      <c r="X442" s="339">
        <v>1.75</v>
      </c>
      <c r="Y442" s="340">
        <v>959.75</v>
      </c>
      <c r="Z442" s="340">
        <v>554.5</v>
      </c>
      <c r="AA442" s="480"/>
      <c r="AB442" s="481"/>
      <c r="AC442" s="480"/>
      <c r="AD442" s="481"/>
      <c r="AE442" s="480"/>
      <c r="AF442" s="481"/>
      <c r="AG442" s="480"/>
      <c r="AH442" s="481"/>
      <c r="AI442" s="338">
        <v>2</v>
      </c>
      <c r="AJ442" s="341">
        <v>0.2857142857142857</v>
      </c>
      <c r="AK442" s="338">
        <v>2</v>
      </c>
      <c r="AL442" s="341">
        <v>0.5</v>
      </c>
      <c r="AM442" s="316">
        <v>3760</v>
      </c>
      <c r="AN442" s="340">
        <v>79</v>
      </c>
      <c r="AO442" s="359">
        <v>2.0578275592602242E-2</v>
      </c>
      <c r="AP442" s="340">
        <v>3839</v>
      </c>
      <c r="AQ442" s="340">
        <v>3429</v>
      </c>
      <c r="AR442" s="341">
        <v>1.1195683872849227</v>
      </c>
      <c r="AS442" s="316">
        <v>3760</v>
      </c>
      <c r="AT442" s="316">
        <v>79</v>
      </c>
      <c r="AU442" s="340">
        <v>3839</v>
      </c>
      <c r="AV442" s="340">
        <v>2148</v>
      </c>
      <c r="AW442" s="341">
        <v>0.57127659574468082</v>
      </c>
      <c r="AX442" s="340">
        <v>70</v>
      </c>
      <c r="AY442" s="341">
        <v>0.88607594936708856</v>
      </c>
      <c r="AZ442" s="340">
        <v>2218</v>
      </c>
      <c r="BA442" s="341">
        <v>0.57775462359989582</v>
      </c>
      <c r="BB442" s="340">
        <v>14</v>
      </c>
      <c r="BC442" s="341">
        <v>6.5176908752327747E-3</v>
      </c>
      <c r="BD442" s="338">
        <v>2</v>
      </c>
      <c r="BE442" s="341">
        <v>2.8571428571428571E-2</v>
      </c>
      <c r="BF442" s="338">
        <v>16</v>
      </c>
      <c r="BG442" s="341">
        <v>7.2137060414788094E-3</v>
      </c>
      <c r="BH442" s="340">
        <v>5</v>
      </c>
      <c r="BI442" s="341">
        <v>0.35714285714285715</v>
      </c>
      <c r="BJ442" s="338">
        <v>2</v>
      </c>
      <c r="BK442" s="341">
        <v>1</v>
      </c>
      <c r="BL442" s="338">
        <v>7</v>
      </c>
      <c r="BM442" s="341">
        <v>0.4375</v>
      </c>
      <c r="BN442" s="340">
        <v>0</v>
      </c>
      <c r="BO442" s="341">
        <v>0</v>
      </c>
      <c r="BP442" s="340">
        <v>53</v>
      </c>
      <c r="BQ442" s="341">
        <v>2.3895401262398558E-2</v>
      </c>
      <c r="BR442" s="340">
        <v>53</v>
      </c>
      <c r="BS442" s="341">
        <v>2.3895401262398558E-2</v>
      </c>
      <c r="BT442" s="338">
        <v>2</v>
      </c>
      <c r="BU442" s="341">
        <v>0.2857142857142857</v>
      </c>
      <c r="BV442" s="338">
        <v>1</v>
      </c>
      <c r="BW442" s="341">
        <v>0.25</v>
      </c>
      <c r="BX442" s="505" t="s">
        <v>320</v>
      </c>
    </row>
    <row r="443" spans="1:76" x14ac:dyDescent="0.25">
      <c r="A443" s="293" t="s">
        <v>149</v>
      </c>
      <c r="B443" s="293" t="s">
        <v>151</v>
      </c>
      <c r="C443" s="293" t="s">
        <v>475</v>
      </c>
      <c r="D443" s="312" t="s">
        <v>480</v>
      </c>
      <c r="E443" s="312" t="s">
        <v>477</v>
      </c>
      <c r="F443" s="312" t="s">
        <v>478</v>
      </c>
      <c r="G443" s="314" t="s">
        <v>946</v>
      </c>
      <c r="H443" s="314" t="s">
        <v>959</v>
      </c>
      <c r="I443" s="312" t="s">
        <v>961</v>
      </c>
      <c r="J443" s="312"/>
      <c r="K443" s="677"/>
      <c r="L443" s="677"/>
      <c r="M443" s="678"/>
      <c r="N443" s="677"/>
      <c r="O443" s="677"/>
      <c r="P443" s="677"/>
      <c r="Q443" s="679"/>
      <c r="R443" s="679"/>
      <c r="S443" s="679"/>
      <c r="T443" s="313" t="s">
        <v>768</v>
      </c>
      <c r="U443" s="325">
        <v>4</v>
      </c>
      <c r="V443" s="326"/>
      <c r="W443" s="331">
        <v>12</v>
      </c>
      <c r="X443" s="332">
        <v>3</v>
      </c>
      <c r="Y443" s="333">
        <v>2063</v>
      </c>
      <c r="Z443" s="333">
        <v>1038.5</v>
      </c>
      <c r="AA443" s="474"/>
      <c r="AB443" s="475"/>
      <c r="AC443" s="474"/>
      <c r="AD443" s="475"/>
      <c r="AE443" s="474"/>
      <c r="AF443" s="475"/>
      <c r="AG443" s="474"/>
      <c r="AH443" s="475"/>
      <c r="AI443" s="331">
        <v>3</v>
      </c>
      <c r="AJ443" s="334">
        <v>0.25</v>
      </c>
      <c r="AK443" s="331">
        <v>3</v>
      </c>
      <c r="AL443" s="334">
        <v>0.75</v>
      </c>
      <c r="AM443" s="324">
        <v>8207</v>
      </c>
      <c r="AN443" s="333">
        <v>45</v>
      </c>
      <c r="AO443" s="335">
        <v>5.4532234609791569E-3</v>
      </c>
      <c r="AP443" s="333">
        <v>8252</v>
      </c>
      <c r="AQ443" s="333">
        <v>12390</v>
      </c>
      <c r="AR443" s="334">
        <v>0.66602098466505244</v>
      </c>
      <c r="AS443" s="324">
        <v>8207</v>
      </c>
      <c r="AT443" s="324">
        <v>45</v>
      </c>
      <c r="AU443" s="333">
        <v>8252</v>
      </c>
      <c r="AV443" s="333">
        <v>4114</v>
      </c>
      <c r="AW443" s="334">
        <v>0.50127939563787016</v>
      </c>
      <c r="AX443" s="333">
        <v>40</v>
      </c>
      <c r="AY443" s="334">
        <v>0.88888888888888884</v>
      </c>
      <c r="AZ443" s="333">
        <v>4154</v>
      </c>
      <c r="BA443" s="334">
        <v>0.50339311682016485</v>
      </c>
      <c r="BB443" s="333">
        <v>43</v>
      </c>
      <c r="BC443" s="334">
        <v>1.0452114730189596E-2</v>
      </c>
      <c r="BD443" s="333">
        <v>2</v>
      </c>
      <c r="BE443" s="334">
        <v>0.05</v>
      </c>
      <c r="BF443" s="331">
        <v>45</v>
      </c>
      <c r="BG443" s="334">
        <v>1.0832932113625422E-2</v>
      </c>
      <c r="BH443" s="333">
        <v>33</v>
      </c>
      <c r="BI443" s="334">
        <v>0.76744186046511631</v>
      </c>
      <c r="BJ443" s="333">
        <v>1</v>
      </c>
      <c r="BK443" s="334">
        <v>0.5</v>
      </c>
      <c r="BL443" s="331">
        <v>34</v>
      </c>
      <c r="BM443" s="334">
        <v>0.75555555555555554</v>
      </c>
      <c r="BN443" s="333">
        <v>17</v>
      </c>
      <c r="BO443" s="334">
        <v>4.0924410207029372E-3</v>
      </c>
      <c r="BP443" s="333">
        <v>94</v>
      </c>
      <c r="BQ443" s="334">
        <v>2.2628791526239769E-2</v>
      </c>
      <c r="BR443" s="333">
        <v>111</v>
      </c>
      <c r="BS443" s="334">
        <v>2.6721232546942707E-2</v>
      </c>
      <c r="BT443" s="331">
        <v>4</v>
      </c>
      <c r="BU443" s="334">
        <v>0.33333333333333331</v>
      </c>
      <c r="BV443" s="331">
        <v>0</v>
      </c>
      <c r="BW443" s="475"/>
      <c r="BX443" s="490" t="s">
        <v>320</v>
      </c>
    </row>
    <row r="444" spans="1:76" x14ac:dyDescent="0.25">
      <c r="A444" s="293" t="s">
        <v>149</v>
      </c>
      <c r="B444" s="293" t="s">
        <v>152</v>
      </c>
      <c r="C444" s="293" t="s">
        <v>153</v>
      </c>
      <c r="D444" s="362" t="s">
        <v>487</v>
      </c>
      <c r="E444" s="312" t="s">
        <v>477</v>
      </c>
      <c r="F444" s="312" t="s">
        <v>478</v>
      </c>
      <c r="G444" s="314" t="s">
        <v>946</v>
      </c>
      <c r="H444" s="314" t="s">
        <v>959</v>
      </c>
      <c r="I444" s="312" t="s">
        <v>961</v>
      </c>
      <c r="J444" s="312"/>
      <c r="K444" s="677"/>
      <c r="L444" s="677"/>
      <c r="M444" s="678"/>
      <c r="N444" s="677"/>
      <c r="O444" s="681"/>
      <c r="P444" s="677"/>
      <c r="Q444" s="679"/>
      <c r="R444" s="679"/>
      <c r="S444" s="679"/>
      <c r="T444" s="313" t="s">
        <v>768</v>
      </c>
      <c r="U444" s="325">
        <v>2</v>
      </c>
      <c r="V444" s="326"/>
      <c r="W444" s="331">
        <v>3</v>
      </c>
      <c r="X444" s="332">
        <v>1.5</v>
      </c>
      <c r="Y444" s="333">
        <v>1911.5</v>
      </c>
      <c r="Z444" s="333">
        <v>1102.5</v>
      </c>
      <c r="AA444" s="331">
        <v>2</v>
      </c>
      <c r="AB444" s="334">
        <v>0.66666666666666663</v>
      </c>
      <c r="AC444" s="474"/>
      <c r="AD444" s="475"/>
      <c r="AE444" s="331">
        <v>2</v>
      </c>
      <c r="AF444" s="334">
        <v>1</v>
      </c>
      <c r="AG444" s="331">
        <v>2</v>
      </c>
      <c r="AH444" s="475"/>
      <c r="AI444" s="475"/>
      <c r="AJ444" s="475"/>
      <c r="AK444" s="475"/>
      <c r="AL444" s="475"/>
      <c r="AM444" s="324">
        <v>3760</v>
      </c>
      <c r="AN444" s="333">
        <v>63</v>
      </c>
      <c r="AO444" s="335">
        <v>1.6479204812974105E-2</v>
      </c>
      <c r="AP444" s="333">
        <v>3823</v>
      </c>
      <c r="AQ444" s="424">
        <v>5001</v>
      </c>
      <c r="AR444" s="334">
        <v>0.76444711057788439</v>
      </c>
      <c r="AS444" s="324">
        <v>3760</v>
      </c>
      <c r="AT444" s="324">
        <v>63</v>
      </c>
      <c r="AU444" s="333">
        <v>3823</v>
      </c>
      <c r="AV444" s="333">
        <v>2148</v>
      </c>
      <c r="AW444" s="334">
        <v>0.57127659574468082</v>
      </c>
      <c r="AX444" s="333">
        <v>57</v>
      </c>
      <c r="AY444" s="334">
        <v>0.90476190476190477</v>
      </c>
      <c r="AZ444" s="333">
        <v>2205</v>
      </c>
      <c r="BA444" s="334">
        <v>0.57677216845409363</v>
      </c>
      <c r="BB444" s="333">
        <v>14</v>
      </c>
      <c r="BC444" s="334">
        <v>6.5176908752327747E-3</v>
      </c>
      <c r="BD444" s="333">
        <v>9</v>
      </c>
      <c r="BE444" s="334">
        <v>0.15789473684210525</v>
      </c>
      <c r="BF444" s="331">
        <v>23</v>
      </c>
      <c r="BG444" s="334">
        <v>1.0430839002267574E-2</v>
      </c>
      <c r="BH444" s="333">
        <v>5</v>
      </c>
      <c r="BI444" s="334">
        <v>0.35714285714285715</v>
      </c>
      <c r="BJ444" s="333">
        <v>6</v>
      </c>
      <c r="BK444" s="334">
        <v>0.66666666666666663</v>
      </c>
      <c r="BL444" s="331">
        <v>11</v>
      </c>
      <c r="BM444" s="334">
        <v>0.47826086956521741</v>
      </c>
      <c r="BN444" s="470"/>
      <c r="BO444" s="470"/>
      <c r="BP444" s="333">
        <v>26</v>
      </c>
      <c r="BQ444" s="334">
        <v>1.1791383219954649E-2</v>
      </c>
      <c r="BR444" s="333">
        <v>26</v>
      </c>
      <c r="BS444" s="334">
        <v>1.1791383219954649E-2</v>
      </c>
      <c r="BT444" s="331">
        <v>1</v>
      </c>
      <c r="BU444" s="334">
        <v>0.33333333333333331</v>
      </c>
      <c r="BV444" s="331">
        <v>1</v>
      </c>
      <c r="BW444" s="334">
        <v>0.5</v>
      </c>
      <c r="BX444" s="490" t="s">
        <v>320</v>
      </c>
    </row>
    <row r="445" spans="1:76" x14ac:dyDescent="0.25">
      <c r="A445" s="293" t="s">
        <v>149</v>
      </c>
      <c r="B445" s="293" t="s">
        <v>152</v>
      </c>
      <c r="C445" s="293" t="s">
        <v>154</v>
      </c>
      <c r="D445" s="362" t="s">
        <v>487</v>
      </c>
      <c r="E445" s="312" t="s">
        <v>477</v>
      </c>
      <c r="F445" s="312" t="s">
        <v>478</v>
      </c>
      <c r="G445" s="314" t="s">
        <v>946</v>
      </c>
      <c r="H445" s="314" t="s">
        <v>959</v>
      </c>
      <c r="I445" s="312" t="s">
        <v>961</v>
      </c>
      <c r="J445" s="312"/>
      <c r="K445" s="677"/>
      <c r="L445" s="677"/>
      <c r="M445" s="678"/>
      <c r="N445" s="677"/>
      <c r="O445" s="677"/>
      <c r="P445" s="677"/>
      <c r="Q445" s="679"/>
      <c r="R445" s="679"/>
      <c r="S445" s="679"/>
      <c r="T445" s="330" t="s">
        <v>768</v>
      </c>
      <c r="U445" s="325">
        <v>1</v>
      </c>
      <c r="V445" s="326"/>
      <c r="W445" s="325">
        <v>2</v>
      </c>
      <c r="X445" s="332">
        <v>2</v>
      </c>
      <c r="Y445" s="333">
        <v>2624</v>
      </c>
      <c r="Z445" s="333">
        <v>1230</v>
      </c>
      <c r="AA445" s="325">
        <v>1</v>
      </c>
      <c r="AB445" s="334">
        <v>0.5</v>
      </c>
      <c r="AC445" s="474"/>
      <c r="AD445" s="475"/>
      <c r="AE445" s="325">
        <v>1</v>
      </c>
      <c r="AF445" s="334">
        <v>1</v>
      </c>
      <c r="AG445" s="331">
        <v>1</v>
      </c>
      <c r="AH445" s="475"/>
      <c r="AI445" s="475"/>
      <c r="AJ445" s="475"/>
      <c r="AK445" s="475"/>
      <c r="AL445" s="475"/>
      <c r="AM445" s="324">
        <v>2575</v>
      </c>
      <c r="AN445" s="333">
        <v>49</v>
      </c>
      <c r="AO445" s="335">
        <v>1.8673780487804877E-2</v>
      </c>
      <c r="AP445" s="333">
        <v>2624</v>
      </c>
      <c r="AQ445" s="424">
        <v>3429</v>
      </c>
      <c r="AR445" s="334">
        <v>0.76523767862350545</v>
      </c>
      <c r="AS445" s="324">
        <v>2575</v>
      </c>
      <c r="AT445" s="324">
        <v>49</v>
      </c>
      <c r="AU445" s="333">
        <v>2624</v>
      </c>
      <c r="AV445" s="333">
        <v>1188</v>
      </c>
      <c r="AW445" s="334">
        <v>0.4613592233009709</v>
      </c>
      <c r="AX445" s="333">
        <v>42</v>
      </c>
      <c r="AY445" s="334">
        <v>0.8571428571428571</v>
      </c>
      <c r="AZ445" s="333">
        <v>1230</v>
      </c>
      <c r="BA445" s="334">
        <v>0.46875</v>
      </c>
      <c r="BB445" s="333">
        <v>9</v>
      </c>
      <c r="BC445" s="334">
        <v>7.575757575757576E-3</v>
      </c>
      <c r="BD445" s="331">
        <v>8</v>
      </c>
      <c r="BE445" s="334">
        <v>0.19047619047619047</v>
      </c>
      <c r="BF445" s="331">
        <v>17</v>
      </c>
      <c r="BG445" s="334">
        <v>1.3821138211382113E-2</v>
      </c>
      <c r="BH445" s="333">
        <v>5</v>
      </c>
      <c r="BI445" s="334">
        <v>0.55555555555555558</v>
      </c>
      <c r="BJ445" s="331">
        <v>6</v>
      </c>
      <c r="BK445" s="334">
        <v>0.75</v>
      </c>
      <c r="BL445" s="331">
        <v>11</v>
      </c>
      <c r="BM445" s="334">
        <v>0.6470588235294118</v>
      </c>
      <c r="BN445" s="470"/>
      <c r="BO445" s="470"/>
      <c r="BP445" s="333">
        <v>25</v>
      </c>
      <c r="BQ445" s="334">
        <v>2.032520325203252E-2</v>
      </c>
      <c r="BR445" s="333">
        <v>25</v>
      </c>
      <c r="BS445" s="334">
        <v>2.032520325203252E-2</v>
      </c>
      <c r="BT445" s="331">
        <v>1</v>
      </c>
      <c r="BU445" s="334">
        <v>0.5</v>
      </c>
      <c r="BV445" s="331">
        <v>0</v>
      </c>
      <c r="BW445" s="475"/>
      <c r="BX445" s="490" t="s">
        <v>320</v>
      </c>
    </row>
    <row r="446" spans="1:76" x14ac:dyDescent="0.25">
      <c r="A446" s="293" t="s">
        <v>149</v>
      </c>
      <c r="B446" s="293" t="s">
        <v>152</v>
      </c>
      <c r="C446" s="293" t="s">
        <v>155</v>
      </c>
      <c r="D446" s="362" t="s">
        <v>487</v>
      </c>
      <c r="E446" s="312" t="s">
        <v>477</v>
      </c>
      <c r="F446" s="312" t="s">
        <v>478</v>
      </c>
      <c r="G446" s="314" t="s">
        <v>946</v>
      </c>
      <c r="H446" s="314" t="s">
        <v>959</v>
      </c>
      <c r="I446" s="312" t="s">
        <v>961</v>
      </c>
      <c r="J446" s="312"/>
      <c r="K446" s="677"/>
      <c r="L446" s="677"/>
      <c r="M446" s="678"/>
      <c r="N446" s="677"/>
      <c r="O446" s="677"/>
      <c r="P446" s="677"/>
      <c r="Q446" s="679"/>
      <c r="R446" s="679"/>
      <c r="S446" s="679"/>
      <c r="T446" s="313" t="s">
        <v>768</v>
      </c>
      <c r="U446" s="325">
        <v>3</v>
      </c>
      <c r="V446" s="326"/>
      <c r="W446" s="331">
        <v>7</v>
      </c>
      <c r="X446" s="332">
        <v>2.3333333333333335</v>
      </c>
      <c r="Y446" s="333">
        <v>2749.3333333333335</v>
      </c>
      <c r="Z446" s="333">
        <v>1383.3333333333333</v>
      </c>
      <c r="AA446" s="331">
        <v>2</v>
      </c>
      <c r="AB446" s="334">
        <v>0.2857142857142857</v>
      </c>
      <c r="AC446" s="474"/>
      <c r="AD446" s="475"/>
      <c r="AE446" s="331">
        <v>2</v>
      </c>
      <c r="AF446" s="334">
        <v>0.66666666666666663</v>
      </c>
      <c r="AG446" s="331">
        <v>2</v>
      </c>
      <c r="AH446" s="475"/>
      <c r="AI446" s="475"/>
      <c r="AJ446" s="475"/>
      <c r="AK446" s="475"/>
      <c r="AL446" s="475"/>
      <c r="AM446" s="324">
        <v>8207</v>
      </c>
      <c r="AN446" s="333">
        <v>41</v>
      </c>
      <c r="AO446" s="335">
        <v>4.97090203685742E-3</v>
      </c>
      <c r="AP446" s="333">
        <v>8248</v>
      </c>
      <c r="AQ446" s="424">
        <v>11259</v>
      </c>
      <c r="AR446" s="334">
        <v>0.73256949995559106</v>
      </c>
      <c r="AS446" s="324">
        <v>8207</v>
      </c>
      <c r="AT446" s="324">
        <v>41</v>
      </c>
      <c r="AU446" s="333">
        <v>8248</v>
      </c>
      <c r="AV446" s="333">
        <v>4114</v>
      </c>
      <c r="AW446" s="334">
        <v>0.50127939563787016</v>
      </c>
      <c r="AX446" s="333">
        <v>36</v>
      </c>
      <c r="AY446" s="334">
        <v>0.87804878048780488</v>
      </c>
      <c r="AZ446" s="333">
        <v>4150</v>
      </c>
      <c r="BA446" s="334">
        <v>0.50315227934044615</v>
      </c>
      <c r="BB446" s="333">
        <v>43</v>
      </c>
      <c r="BC446" s="334">
        <v>1.0452114730189596E-2</v>
      </c>
      <c r="BD446" s="333">
        <v>13</v>
      </c>
      <c r="BE446" s="334">
        <v>0.3611111111111111</v>
      </c>
      <c r="BF446" s="331">
        <v>56</v>
      </c>
      <c r="BG446" s="334">
        <v>1.3493975903614458E-2</v>
      </c>
      <c r="BH446" s="333">
        <v>33</v>
      </c>
      <c r="BI446" s="334">
        <v>0.76744186046511631</v>
      </c>
      <c r="BJ446" s="333">
        <v>10</v>
      </c>
      <c r="BK446" s="334">
        <v>0.76923076923076927</v>
      </c>
      <c r="BL446" s="331">
        <v>43</v>
      </c>
      <c r="BM446" s="334">
        <v>0.7678571428571429</v>
      </c>
      <c r="BN446" s="333">
        <v>22</v>
      </c>
      <c r="BO446" s="334">
        <v>5.3012048192771083E-3</v>
      </c>
      <c r="BP446" s="333">
        <v>40</v>
      </c>
      <c r="BQ446" s="334">
        <v>9.6385542168674707E-3</v>
      </c>
      <c r="BR446" s="333">
        <v>62</v>
      </c>
      <c r="BS446" s="334">
        <v>1.4939759036144579E-2</v>
      </c>
      <c r="BT446" s="331">
        <v>2</v>
      </c>
      <c r="BU446" s="334">
        <v>0.2857142857142857</v>
      </c>
      <c r="BV446" s="331">
        <v>0</v>
      </c>
      <c r="BW446" s="475"/>
      <c r="BX446" s="490" t="s">
        <v>320</v>
      </c>
    </row>
    <row r="447" spans="1:76" x14ac:dyDescent="0.25">
      <c r="A447" s="293" t="s">
        <v>149</v>
      </c>
      <c r="B447" s="293" t="s">
        <v>152</v>
      </c>
      <c r="C447" s="293" t="s">
        <v>156</v>
      </c>
      <c r="D447" s="362" t="s">
        <v>487</v>
      </c>
      <c r="E447" s="303" t="s">
        <v>477</v>
      </c>
      <c r="F447" s="303" t="s">
        <v>478</v>
      </c>
      <c r="G447" s="314" t="s">
        <v>946</v>
      </c>
      <c r="H447" s="314" t="s">
        <v>959</v>
      </c>
      <c r="I447" s="303" t="s">
        <v>961</v>
      </c>
      <c r="J447" s="303"/>
      <c r="K447" s="677"/>
      <c r="L447" s="677"/>
      <c r="M447" s="678"/>
      <c r="N447" s="677"/>
      <c r="O447" s="677"/>
      <c r="P447" s="677"/>
      <c r="Q447" s="679"/>
      <c r="R447" s="679"/>
      <c r="S447" s="679"/>
      <c r="T447" s="305" t="s">
        <v>770</v>
      </c>
      <c r="U447" s="402">
        <v>3</v>
      </c>
      <c r="V447" s="403">
        <v>3</v>
      </c>
      <c r="W447" s="403">
        <v>3</v>
      </c>
      <c r="X447" s="404">
        <v>1</v>
      </c>
      <c r="Y447" s="585">
        <v>3064.3333333333335</v>
      </c>
      <c r="Z447" s="510" t="s">
        <v>320</v>
      </c>
      <c r="AA447" s="403">
        <v>3</v>
      </c>
      <c r="AB447" s="397">
        <v>1</v>
      </c>
      <c r="AC447" s="474"/>
      <c r="AD447" s="475"/>
      <c r="AE447" s="403">
        <v>3</v>
      </c>
      <c r="AF447" s="397">
        <v>1</v>
      </c>
      <c r="AG447" s="403">
        <v>3</v>
      </c>
      <c r="AH447" s="475"/>
      <c r="AI447" s="475"/>
      <c r="AJ447" s="475"/>
      <c r="AK447" s="475"/>
      <c r="AL447" s="475"/>
      <c r="AM447" s="401">
        <v>9172</v>
      </c>
      <c r="AN447" s="585">
        <v>21</v>
      </c>
      <c r="AO447" s="405">
        <v>2.2843467855977375E-3</v>
      </c>
      <c r="AP447" s="585">
        <v>9193</v>
      </c>
      <c r="AQ447" s="424">
        <v>12390</v>
      </c>
      <c r="AR447" s="397">
        <v>0.74196933010492327</v>
      </c>
      <c r="AS447" s="462" t="s">
        <v>320</v>
      </c>
      <c r="AT447" s="462" t="s">
        <v>320</v>
      </c>
      <c r="AU447" s="510" t="s">
        <v>320</v>
      </c>
      <c r="AV447" s="510"/>
      <c r="AW447" s="475" t="s">
        <v>320</v>
      </c>
      <c r="AX447" s="510"/>
      <c r="AY447" s="475" t="s">
        <v>320</v>
      </c>
      <c r="AZ447" s="510" t="s">
        <v>320</v>
      </c>
      <c r="BA447" s="475" t="s">
        <v>320</v>
      </c>
      <c r="BB447" s="510"/>
      <c r="BC447" s="475" t="s">
        <v>320</v>
      </c>
      <c r="BD447" s="510"/>
      <c r="BE447" s="475" t="s">
        <v>320</v>
      </c>
      <c r="BF447" s="474" t="s">
        <v>320</v>
      </c>
      <c r="BG447" s="475" t="s">
        <v>320</v>
      </c>
      <c r="BH447" s="510"/>
      <c r="BI447" s="475" t="s">
        <v>320</v>
      </c>
      <c r="BJ447" s="510"/>
      <c r="BK447" s="475" t="s">
        <v>320</v>
      </c>
      <c r="BL447" s="474" t="s">
        <v>320</v>
      </c>
      <c r="BM447" s="475" t="s">
        <v>320</v>
      </c>
      <c r="BN447" s="510"/>
      <c r="BO447" s="475" t="s">
        <v>320</v>
      </c>
      <c r="BP447" s="510"/>
      <c r="BQ447" s="475" t="s">
        <v>320</v>
      </c>
      <c r="BR447" s="510" t="s">
        <v>320</v>
      </c>
      <c r="BS447" s="475" t="s">
        <v>320</v>
      </c>
      <c r="BT447" s="403">
        <v>0</v>
      </c>
      <c r="BU447" s="475"/>
      <c r="BV447" s="475"/>
      <c r="BW447" s="475"/>
      <c r="BX447" s="490" t="s">
        <v>320</v>
      </c>
    </row>
    <row r="448" spans="1:76" x14ac:dyDescent="0.25">
      <c r="A448" s="293" t="s">
        <v>149</v>
      </c>
      <c r="B448" s="293" t="s">
        <v>152</v>
      </c>
      <c r="C448" s="293" t="s">
        <v>157</v>
      </c>
      <c r="D448" s="362" t="s">
        <v>487</v>
      </c>
      <c r="E448" s="303" t="s">
        <v>477</v>
      </c>
      <c r="F448" s="303" t="s">
        <v>478</v>
      </c>
      <c r="G448" s="314" t="s">
        <v>946</v>
      </c>
      <c r="H448" s="314" t="s">
        <v>959</v>
      </c>
      <c r="I448" s="303" t="s">
        <v>961</v>
      </c>
      <c r="J448" s="303"/>
      <c r="K448" s="520" t="s">
        <v>968</v>
      </c>
      <c r="L448" s="520" t="s">
        <v>1105</v>
      </c>
      <c r="M448" s="521" t="s">
        <v>1106</v>
      </c>
      <c r="N448" s="520" t="s">
        <v>774</v>
      </c>
      <c r="O448" s="520" t="s">
        <v>777</v>
      </c>
      <c r="P448" s="520" t="s">
        <v>777</v>
      </c>
      <c r="Q448" s="511">
        <v>35301</v>
      </c>
      <c r="R448" s="511">
        <v>338</v>
      </c>
      <c r="S448" s="511">
        <v>46</v>
      </c>
      <c r="T448" s="305" t="s">
        <v>768</v>
      </c>
      <c r="U448" s="402">
        <v>4</v>
      </c>
      <c r="V448" s="326"/>
      <c r="W448" s="403">
        <v>8</v>
      </c>
      <c r="X448" s="404">
        <v>2</v>
      </c>
      <c r="Y448" s="585">
        <v>2848.25</v>
      </c>
      <c r="Z448" s="585">
        <v>1452</v>
      </c>
      <c r="AA448" s="403">
        <v>2</v>
      </c>
      <c r="AB448" s="397">
        <v>0.25</v>
      </c>
      <c r="AC448" s="474"/>
      <c r="AD448" s="475"/>
      <c r="AE448" s="403">
        <v>2</v>
      </c>
      <c r="AF448" s="397">
        <v>0.5</v>
      </c>
      <c r="AG448" s="403">
        <v>2</v>
      </c>
      <c r="AH448" s="475"/>
      <c r="AI448" s="475"/>
      <c r="AJ448" s="475"/>
      <c r="AK448" s="475"/>
      <c r="AL448" s="475"/>
      <c r="AM448" s="401">
        <v>11378</v>
      </c>
      <c r="AN448" s="585">
        <v>15</v>
      </c>
      <c r="AO448" s="405">
        <v>1.3165979109979811E-3</v>
      </c>
      <c r="AP448" s="585">
        <v>11393</v>
      </c>
      <c r="AQ448" s="424">
        <v>15075</v>
      </c>
      <c r="AR448" s="397">
        <v>0.75575456053067991</v>
      </c>
      <c r="AS448" s="401">
        <v>11378</v>
      </c>
      <c r="AT448" s="401">
        <v>15</v>
      </c>
      <c r="AU448" s="585">
        <v>11393</v>
      </c>
      <c r="AV448" s="585">
        <v>5796</v>
      </c>
      <c r="AW448" s="397">
        <v>0.50940411320091405</v>
      </c>
      <c r="AX448" s="585">
        <v>12</v>
      </c>
      <c r="AY448" s="397">
        <v>0.8</v>
      </c>
      <c r="AZ448" s="585">
        <v>5808</v>
      </c>
      <c r="BA448" s="397">
        <v>0.50978671113841834</v>
      </c>
      <c r="BB448" s="585">
        <v>66</v>
      </c>
      <c r="BC448" s="397">
        <v>1.1387163561076604E-2</v>
      </c>
      <c r="BD448" s="585">
        <v>12</v>
      </c>
      <c r="BE448" s="397">
        <v>1</v>
      </c>
      <c r="BF448" s="403">
        <v>78</v>
      </c>
      <c r="BG448" s="397">
        <v>1.3429752066115703E-2</v>
      </c>
      <c r="BH448" s="585">
        <v>45</v>
      </c>
      <c r="BI448" s="397">
        <v>0.68181818181818177</v>
      </c>
      <c r="BJ448" s="585">
        <v>9</v>
      </c>
      <c r="BK448" s="397">
        <v>0.75</v>
      </c>
      <c r="BL448" s="403">
        <v>54</v>
      </c>
      <c r="BM448" s="397">
        <v>0.69230769230769229</v>
      </c>
      <c r="BN448" s="585">
        <v>10</v>
      </c>
      <c r="BO448" s="397">
        <v>1.7217630853994491E-3</v>
      </c>
      <c r="BP448" s="585">
        <v>137</v>
      </c>
      <c r="BQ448" s="397">
        <v>2.3588154269972451E-2</v>
      </c>
      <c r="BR448" s="585">
        <v>147</v>
      </c>
      <c r="BS448" s="397">
        <v>2.53099173553719E-2</v>
      </c>
      <c r="BT448" s="403">
        <v>2</v>
      </c>
      <c r="BU448" s="397">
        <v>0.25</v>
      </c>
      <c r="BV448" s="403">
        <v>1</v>
      </c>
      <c r="BW448" s="397">
        <v>0.25</v>
      </c>
      <c r="BX448" s="490" t="s">
        <v>320</v>
      </c>
    </row>
    <row r="449" spans="1:76" ht="13.8" thickBot="1" x14ac:dyDescent="0.3">
      <c r="A449" s="292" t="s">
        <v>149</v>
      </c>
      <c r="B449" s="292" t="s">
        <v>152</v>
      </c>
      <c r="C449" s="292" t="s">
        <v>475</v>
      </c>
      <c r="D449" s="311" t="s">
        <v>482</v>
      </c>
      <c r="E449" s="311" t="s">
        <v>477</v>
      </c>
      <c r="F449" s="311" t="s">
        <v>478</v>
      </c>
      <c r="G449" s="368" t="s">
        <v>946</v>
      </c>
      <c r="H449" s="368" t="s">
        <v>959</v>
      </c>
      <c r="I449" s="311" t="s">
        <v>961</v>
      </c>
      <c r="J449" s="311"/>
      <c r="K449" s="682"/>
      <c r="L449" s="682"/>
      <c r="M449" s="690"/>
      <c r="N449" s="682"/>
      <c r="O449" s="701"/>
      <c r="P449" s="682"/>
      <c r="Q449" s="691"/>
      <c r="R449" s="691"/>
      <c r="S449" s="691"/>
      <c r="T449" s="360" t="s">
        <v>768</v>
      </c>
      <c r="U449" s="344">
        <v>1</v>
      </c>
      <c r="V449" s="545"/>
      <c r="W449" s="345">
        <v>5</v>
      </c>
      <c r="X449" s="346">
        <v>5</v>
      </c>
      <c r="Y449" s="347">
        <v>35281</v>
      </c>
      <c r="Z449" s="347">
        <v>17766</v>
      </c>
      <c r="AA449" s="345">
        <v>1</v>
      </c>
      <c r="AB449" s="348">
        <v>0.2</v>
      </c>
      <c r="AC449" s="476"/>
      <c r="AD449" s="348" t="s">
        <v>853</v>
      </c>
      <c r="AE449" s="345">
        <v>1</v>
      </c>
      <c r="AF449" s="348">
        <v>1</v>
      </c>
      <c r="AG449" s="345">
        <v>1</v>
      </c>
      <c r="AH449" s="477"/>
      <c r="AI449" s="476"/>
      <c r="AJ449" s="477"/>
      <c r="AK449" s="476"/>
      <c r="AL449" s="477"/>
      <c r="AM449" s="343">
        <v>35092</v>
      </c>
      <c r="AN449" s="347">
        <v>189</v>
      </c>
      <c r="AO449" s="349">
        <v>5.3569910149939065E-3</v>
      </c>
      <c r="AP449" s="347">
        <v>35281</v>
      </c>
      <c r="AQ449" s="347">
        <v>47154</v>
      </c>
      <c r="AR449" s="348">
        <v>0.7482079993213725</v>
      </c>
      <c r="AS449" s="343">
        <v>35092</v>
      </c>
      <c r="AT449" s="343">
        <v>189</v>
      </c>
      <c r="AU449" s="347">
        <v>35281</v>
      </c>
      <c r="AV449" s="347">
        <v>17600</v>
      </c>
      <c r="AW449" s="348">
        <v>0.50153881226490371</v>
      </c>
      <c r="AX449" s="347">
        <v>166</v>
      </c>
      <c r="AY449" s="348">
        <v>0.87830687830687826</v>
      </c>
      <c r="AZ449" s="347">
        <v>17766</v>
      </c>
      <c r="BA449" s="348">
        <v>0.50355715540942714</v>
      </c>
      <c r="BB449" s="347">
        <v>179</v>
      </c>
      <c r="BC449" s="348">
        <v>1.0170454545454545E-2</v>
      </c>
      <c r="BD449" s="347">
        <v>51</v>
      </c>
      <c r="BE449" s="348">
        <v>0.30722891566265059</v>
      </c>
      <c r="BF449" s="345">
        <v>230</v>
      </c>
      <c r="BG449" s="348">
        <v>1.2946076775864009E-2</v>
      </c>
      <c r="BH449" s="347">
        <v>117</v>
      </c>
      <c r="BI449" s="348">
        <v>0.65363128491620115</v>
      </c>
      <c r="BJ449" s="347">
        <v>34</v>
      </c>
      <c r="BK449" s="348">
        <v>0.66666666666666663</v>
      </c>
      <c r="BL449" s="345">
        <v>151</v>
      </c>
      <c r="BM449" s="348">
        <v>0.65652173913043477</v>
      </c>
      <c r="BN449" s="347">
        <v>30</v>
      </c>
      <c r="BO449" s="348">
        <v>1.6886187098953055E-3</v>
      </c>
      <c r="BP449" s="347">
        <v>269</v>
      </c>
      <c r="BQ449" s="348">
        <v>1.5141281098727907E-2</v>
      </c>
      <c r="BR449" s="347">
        <v>299</v>
      </c>
      <c r="BS449" s="348">
        <v>1.6829899808623212E-2</v>
      </c>
      <c r="BT449" s="345">
        <v>0</v>
      </c>
      <c r="BU449" s="477"/>
      <c r="BV449" s="477"/>
      <c r="BW449" s="477"/>
      <c r="BX449" s="503" t="s">
        <v>320</v>
      </c>
    </row>
    <row r="450" spans="1:76" x14ac:dyDescent="0.25">
      <c r="A450" s="291" t="s">
        <v>158</v>
      </c>
      <c r="B450" s="291" t="s">
        <v>159</v>
      </c>
      <c r="C450" s="291" t="s">
        <v>475</v>
      </c>
      <c r="D450" s="307" t="s">
        <v>480</v>
      </c>
      <c r="E450" s="307" t="s">
        <v>477</v>
      </c>
      <c r="F450" s="307" t="s">
        <v>491</v>
      </c>
      <c r="G450" s="307" t="s">
        <v>865</v>
      </c>
      <c r="H450" s="307" t="s">
        <v>959</v>
      </c>
      <c r="I450" s="307" t="s">
        <v>961</v>
      </c>
      <c r="J450" s="307"/>
      <c r="K450" s="674"/>
      <c r="L450" s="674"/>
      <c r="M450" s="675"/>
      <c r="N450" s="674"/>
      <c r="O450" s="674"/>
      <c r="P450" s="674"/>
      <c r="Q450" s="676"/>
      <c r="R450" s="676"/>
      <c r="S450" s="676"/>
      <c r="T450" s="309" t="s">
        <v>768</v>
      </c>
      <c r="U450" s="393">
        <v>6</v>
      </c>
      <c r="V450" s="318"/>
      <c r="W450" s="573">
        <v>8</v>
      </c>
      <c r="X450" s="394">
        <v>1.3333333333333333</v>
      </c>
      <c r="Y450" s="395">
        <v>518.5</v>
      </c>
      <c r="Z450" s="395">
        <v>261.83333333333331</v>
      </c>
      <c r="AA450" s="480"/>
      <c r="AB450" s="481"/>
      <c r="AC450" s="480"/>
      <c r="AD450" s="481"/>
      <c r="AE450" s="480"/>
      <c r="AF450" s="481"/>
      <c r="AG450" s="480"/>
      <c r="AH450" s="481"/>
      <c r="AI450" s="573">
        <v>4</v>
      </c>
      <c r="AJ450" s="396">
        <v>0.5</v>
      </c>
      <c r="AK450" s="573">
        <v>3</v>
      </c>
      <c r="AL450" s="396">
        <v>0.5</v>
      </c>
      <c r="AM450" s="398">
        <v>2915</v>
      </c>
      <c r="AN450" s="395">
        <v>196</v>
      </c>
      <c r="AO450" s="399">
        <v>6.3002250080360006E-2</v>
      </c>
      <c r="AP450" s="395">
        <v>3111</v>
      </c>
      <c r="AQ450" s="395">
        <v>32904</v>
      </c>
      <c r="AR450" s="396">
        <v>9.4547775346462443E-2</v>
      </c>
      <c r="AS450" s="398">
        <v>2915</v>
      </c>
      <c r="AT450" s="398">
        <v>196</v>
      </c>
      <c r="AU450" s="395">
        <v>3111</v>
      </c>
      <c r="AV450" s="395">
        <v>1423</v>
      </c>
      <c r="AW450" s="396">
        <v>0.48816466552315607</v>
      </c>
      <c r="AX450" s="395">
        <v>148</v>
      </c>
      <c r="AY450" s="396">
        <v>0.75510204081632648</v>
      </c>
      <c r="AZ450" s="395">
        <v>1571</v>
      </c>
      <c r="BA450" s="396">
        <v>0.50498232079717131</v>
      </c>
      <c r="BB450" s="395">
        <v>16</v>
      </c>
      <c r="BC450" s="396">
        <v>1.1243851018973999E-2</v>
      </c>
      <c r="BD450" s="395">
        <v>19</v>
      </c>
      <c r="BE450" s="396">
        <v>0.12837837837837837</v>
      </c>
      <c r="BF450" s="573">
        <v>35</v>
      </c>
      <c r="BG450" s="396">
        <v>2.2278803309993635E-2</v>
      </c>
      <c r="BH450" s="395">
        <v>14</v>
      </c>
      <c r="BI450" s="396">
        <v>0.875</v>
      </c>
      <c r="BJ450" s="395">
        <v>19</v>
      </c>
      <c r="BK450" s="396">
        <v>1</v>
      </c>
      <c r="BL450" s="573">
        <v>33</v>
      </c>
      <c r="BM450" s="396">
        <v>0.94285714285714284</v>
      </c>
      <c r="BN450" s="395">
        <v>5</v>
      </c>
      <c r="BO450" s="396">
        <v>3.1826861871419479E-3</v>
      </c>
      <c r="BP450" s="395">
        <v>26</v>
      </c>
      <c r="BQ450" s="396">
        <v>1.6549968173138127E-2</v>
      </c>
      <c r="BR450" s="395">
        <v>31</v>
      </c>
      <c r="BS450" s="396">
        <v>1.9732654360280075E-2</v>
      </c>
      <c r="BT450" s="573">
        <v>2</v>
      </c>
      <c r="BU450" s="396">
        <v>0.25</v>
      </c>
      <c r="BV450" s="573">
        <v>1</v>
      </c>
      <c r="BW450" s="396">
        <v>0.16666666666666666</v>
      </c>
      <c r="BX450" s="505" t="s">
        <v>320</v>
      </c>
    </row>
    <row r="451" spans="1:76" x14ac:dyDescent="0.25">
      <c r="A451" s="293" t="s">
        <v>158</v>
      </c>
      <c r="B451" s="293" t="s">
        <v>160</v>
      </c>
      <c r="C451" s="293" t="s">
        <v>161</v>
      </c>
      <c r="D451" s="362" t="s">
        <v>487</v>
      </c>
      <c r="E451" s="303" t="s">
        <v>477</v>
      </c>
      <c r="F451" s="303" t="s">
        <v>491</v>
      </c>
      <c r="G451" s="307" t="s">
        <v>865</v>
      </c>
      <c r="H451" s="307" t="s">
        <v>959</v>
      </c>
      <c r="I451" s="303" t="s">
        <v>961</v>
      </c>
      <c r="J451" s="303"/>
      <c r="K451" s="677"/>
      <c r="L451" s="677"/>
      <c r="M451" s="678"/>
      <c r="N451" s="677"/>
      <c r="O451" s="677"/>
      <c r="P451" s="677"/>
      <c r="Q451" s="679"/>
      <c r="R451" s="679"/>
      <c r="S451" s="679"/>
      <c r="T451" s="305" t="s">
        <v>768</v>
      </c>
      <c r="U451" s="402">
        <v>1</v>
      </c>
      <c r="V451" s="326"/>
      <c r="W451" s="403">
        <v>2</v>
      </c>
      <c r="X451" s="404">
        <v>2</v>
      </c>
      <c r="Y451" s="585">
        <v>1377</v>
      </c>
      <c r="Z451" s="585">
        <v>533</v>
      </c>
      <c r="AA451" s="403">
        <v>1</v>
      </c>
      <c r="AB451" s="397">
        <v>0.5</v>
      </c>
      <c r="AC451" s="474"/>
      <c r="AD451" s="475"/>
      <c r="AE451" s="403">
        <v>1</v>
      </c>
      <c r="AF451" s="397">
        <v>1</v>
      </c>
      <c r="AG451" s="403">
        <v>1</v>
      </c>
      <c r="AH451" s="475"/>
      <c r="AI451" s="475"/>
      <c r="AJ451" s="475"/>
      <c r="AK451" s="475"/>
      <c r="AL451" s="475"/>
      <c r="AM451" s="401">
        <v>1369</v>
      </c>
      <c r="AN451" s="585">
        <v>8</v>
      </c>
      <c r="AO451" s="405">
        <v>5.8097312999273783E-3</v>
      </c>
      <c r="AP451" s="585">
        <v>1377</v>
      </c>
      <c r="AQ451" s="424">
        <v>2553</v>
      </c>
      <c r="AR451" s="397">
        <v>0.53936545240893063</v>
      </c>
      <c r="AS451" s="401">
        <v>1369</v>
      </c>
      <c r="AT451" s="401">
        <v>8</v>
      </c>
      <c r="AU451" s="585">
        <v>1377</v>
      </c>
      <c r="AV451" s="585">
        <v>533</v>
      </c>
      <c r="AW451" s="397">
        <v>0.38933528122717315</v>
      </c>
      <c r="AX451" s="470"/>
      <c r="AY451" s="470"/>
      <c r="AZ451" s="585">
        <v>533</v>
      </c>
      <c r="BA451" s="397">
        <v>0.38707334785766156</v>
      </c>
      <c r="BB451" s="585">
        <v>23</v>
      </c>
      <c r="BC451" s="397">
        <v>4.3151969981238276E-2</v>
      </c>
      <c r="BD451" s="585">
        <v>1</v>
      </c>
      <c r="BE451" s="470"/>
      <c r="BF451" s="403">
        <v>24</v>
      </c>
      <c r="BG451" s="397">
        <v>4.5028142589118199E-2</v>
      </c>
      <c r="BH451" s="585">
        <v>22</v>
      </c>
      <c r="BI451" s="397">
        <v>0.95652173913043481</v>
      </c>
      <c r="BJ451" s="585">
        <v>1</v>
      </c>
      <c r="BK451" s="397">
        <v>1</v>
      </c>
      <c r="BL451" s="403">
        <v>23</v>
      </c>
      <c r="BM451" s="397">
        <v>0.95833333333333337</v>
      </c>
      <c r="BN451" s="470"/>
      <c r="BO451" s="470"/>
      <c r="BP451" s="585">
        <v>13</v>
      </c>
      <c r="BQ451" s="397">
        <v>2.4390243902439025E-2</v>
      </c>
      <c r="BR451" s="585">
        <v>13</v>
      </c>
      <c r="BS451" s="397">
        <v>2.4390243902439025E-2</v>
      </c>
      <c r="BT451" s="403">
        <v>1</v>
      </c>
      <c r="BU451" s="397">
        <v>0.5</v>
      </c>
      <c r="BV451" s="403">
        <v>1</v>
      </c>
      <c r="BW451" s="397">
        <v>1</v>
      </c>
      <c r="BX451" s="490" t="s">
        <v>320</v>
      </c>
    </row>
    <row r="452" spans="1:76" x14ac:dyDescent="0.25">
      <c r="A452" s="293" t="s">
        <v>158</v>
      </c>
      <c r="B452" s="293" t="s">
        <v>160</v>
      </c>
      <c r="C452" s="293" t="s">
        <v>162</v>
      </c>
      <c r="D452" s="362" t="s">
        <v>487</v>
      </c>
      <c r="E452" s="303" t="s">
        <v>477</v>
      </c>
      <c r="F452" s="303" t="s">
        <v>491</v>
      </c>
      <c r="G452" s="307" t="s">
        <v>865</v>
      </c>
      <c r="H452" s="307" t="s">
        <v>959</v>
      </c>
      <c r="I452" s="303" t="s">
        <v>961</v>
      </c>
      <c r="J452" s="303"/>
      <c r="K452" s="677"/>
      <c r="L452" s="677"/>
      <c r="M452" s="678"/>
      <c r="N452" s="677"/>
      <c r="O452" s="677"/>
      <c r="P452" s="677"/>
      <c r="Q452" s="679"/>
      <c r="R452" s="679"/>
      <c r="S452" s="679"/>
      <c r="T452" s="305" t="s">
        <v>768</v>
      </c>
      <c r="U452" s="402">
        <v>7</v>
      </c>
      <c r="V452" s="326"/>
      <c r="W452" s="403">
        <v>19</v>
      </c>
      <c r="X452" s="404">
        <v>2.7142857142857144</v>
      </c>
      <c r="Y452" s="585">
        <v>2638.7142857142858</v>
      </c>
      <c r="Z452" s="585">
        <v>1289.4285714285713</v>
      </c>
      <c r="AA452" s="403">
        <v>5</v>
      </c>
      <c r="AB452" s="397">
        <v>0.26315789473684209</v>
      </c>
      <c r="AC452" s="474"/>
      <c r="AD452" s="475"/>
      <c r="AE452" s="403">
        <v>3</v>
      </c>
      <c r="AF452" s="397">
        <v>0.42857142857142855</v>
      </c>
      <c r="AG452" s="403">
        <v>3</v>
      </c>
      <c r="AH452" s="475"/>
      <c r="AI452" s="475"/>
      <c r="AJ452" s="475"/>
      <c r="AK452" s="475"/>
      <c r="AL452" s="475"/>
      <c r="AM452" s="401">
        <v>18244</v>
      </c>
      <c r="AN452" s="585">
        <v>227</v>
      </c>
      <c r="AO452" s="405">
        <v>1.2289534946673163E-2</v>
      </c>
      <c r="AP452" s="585">
        <v>18471</v>
      </c>
      <c r="AQ452" s="424">
        <v>25899</v>
      </c>
      <c r="AR452" s="397">
        <v>0.71319355959689568</v>
      </c>
      <c r="AS452" s="401">
        <v>18244</v>
      </c>
      <c r="AT452" s="401">
        <v>227</v>
      </c>
      <c r="AU452" s="585">
        <v>18471</v>
      </c>
      <c r="AV452" s="585">
        <v>8863</v>
      </c>
      <c r="AW452" s="397">
        <v>0.48580355185266388</v>
      </c>
      <c r="AX452" s="585">
        <v>163</v>
      </c>
      <c r="AY452" s="397">
        <v>0.7180616740088106</v>
      </c>
      <c r="AZ452" s="585">
        <v>9026</v>
      </c>
      <c r="BA452" s="397">
        <v>0.48865789616155053</v>
      </c>
      <c r="BB452" s="585">
        <v>121</v>
      </c>
      <c r="BC452" s="397">
        <v>1.3652262213697393E-2</v>
      </c>
      <c r="BD452" s="585">
        <v>39</v>
      </c>
      <c r="BE452" s="397">
        <v>0.2392638036809816</v>
      </c>
      <c r="BF452" s="403">
        <v>160</v>
      </c>
      <c r="BG452" s="397">
        <v>1.7726567693330378E-2</v>
      </c>
      <c r="BH452" s="585">
        <v>91</v>
      </c>
      <c r="BI452" s="397">
        <v>0.75206611570247939</v>
      </c>
      <c r="BJ452" s="585">
        <v>18</v>
      </c>
      <c r="BK452" s="397">
        <v>0.46153846153846156</v>
      </c>
      <c r="BL452" s="403">
        <v>109</v>
      </c>
      <c r="BM452" s="397">
        <v>0.68125000000000002</v>
      </c>
      <c r="BN452" s="585">
        <v>29</v>
      </c>
      <c r="BO452" s="397">
        <v>3.2129403944161313E-3</v>
      </c>
      <c r="BP452" s="585">
        <v>169</v>
      </c>
      <c r="BQ452" s="397">
        <v>1.8723687126080212E-2</v>
      </c>
      <c r="BR452" s="585">
        <v>198</v>
      </c>
      <c r="BS452" s="397">
        <v>2.1936627520496344E-2</v>
      </c>
      <c r="BT452" s="403">
        <v>6</v>
      </c>
      <c r="BU452" s="397">
        <v>0.31578947368421051</v>
      </c>
      <c r="BV452" s="403">
        <v>3</v>
      </c>
      <c r="BW452" s="397">
        <v>0.42857142857142855</v>
      </c>
      <c r="BX452" s="490" t="s">
        <v>320</v>
      </c>
    </row>
    <row r="453" spans="1:76" ht="13.8" thickBot="1" x14ac:dyDescent="0.3">
      <c r="A453" s="293" t="s">
        <v>158</v>
      </c>
      <c r="B453" s="293" t="s">
        <v>160</v>
      </c>
      <c r="C453" s="293" t="s">
        <v>163</v>
      </c>
      <c r="D453" s="362" t="s">
        <v>487</v>
      </c>
      <c r="E453" s="303" t="s">
        <v>477</v>
      </c>
      <c r="F453" s="303" t="s">
        <v>491</v>
      </c>
      <c r="G453" s="307" t="s">
        <v>865</v>
      </c>
      <c r="H453" s="307" t="s">
        <v>959</v>
      </c>
      <c r="I453" s="303" t="s">
        <v>961</v>
      </c>
      <c r="J453" s="303"/>
      <c r="K453" s="520" t="s">
        <v>968</v>
      </c>
      <c r="L453" s="520" t="s">
        <v>1107</v>
      </c>
      <c r="M453" s="521" t="s">
        <v>1108</v>
      </c>
      <c r="N453" s="520" t="s">
        <v>766</v>
      </c>
      <c r="O453" s="520" t="s">
        <v>777</v>
      </c>
      <c r="P453" s="520" t="s">
        <v>777</v>
      </c>
      <c r="Q453" s="511">
        <v>22959</v>
      </c>
      <c r="R453" s="511">
        <v>295</v>
      </c>
      <c r="S453" s="511">
        <v>35</v>
      </c>
      <c r="T453" s="305" t="s">
        <v>768</v>
      </c>
      <c r="U453" s="402">
        <v>2</v>
      </c>
      <c r="V453" s="326"/>
      <c r="W453" s="403">
        <v>5</v>
      </c>
      <c r="X453" s="404">
        <v>2.5</v>
      </c>
      <c r="Y453" s="585">
        <v>1555.5</v>
      </c>
      <c r="Z453" s="585">
        <v>785.5</v>
      </c>
      <c r="AA453" s="403">
        <v>1</v>
      </c>
      <c r="AB453" s="397">
        <v>0.2</v>
      </c>
      <c r="AC453" s="474"/>
      <c r="AD453" s="475"/>
      <c r="AE453" s="403">
        <v>0</v>
      </c>
      <c r="AF453" s="397">
        <v>0</v>
      </c>
      <c r="AG453" s="403">
        <v>0</v>
      </c>
      <c r="AH453" s="475"/>
      <c r="AI453" s="403">
        <v>1</v>
      </c>
      <c r="AJ453" s="397">
        <v>0.2</v>
      </c>
      <c r="AK453" s="403">
        <v>1</v>
      </c>
      <c r="AL453" s="397">
        <v>0.5</v>
      </c>
      <c r="AM453" s="401">
        <v>2915</v>
      </c>
      <c r="AN453" s="585">
        <v>196</v>
      </c>
      <c r="AO453" s="405">
        <v>6.3002250080360006E-2</v>
      </c>
      <c r="AP453" s="585">
        <v>3111</v>
      </c>
      <c r="AQ453" s="424">
        <v>4452</v>
      </c>
      <c r="AR453" s="397">
        <v>0.69878706199460916</v>
      </c>
      <c r="AS453" s="401">
        <v>2915</v>
      </c>
      <c r="AT453" s="401">
        <v>196</v>
      </c>
      <c r="AU453" s="585">
        <v>3111</v>
      </c>
      <c r="AV453" s="585">
        <v>1423</v>
      </c>
      <c r="AW453" s="397">
        <v>0.48816466552315607</v>
      </c>
      <c r="AX453" s="585">
        <v>148</v>
      </c>
      <c r="AY453" s="397">
        <v>0.75510204081632648</v>
      </c>
      <c r="AZ453" s="585">
        <v>1571</v>
      </c>
      <c r="BA453" s="397">
        <v>0.50498232079717131</v>
      </c>
      <c r="BB453" s="585">
        <v>16</v>
      </c>
      <c r="BC453" s="397">
        <v>1.1243851018973999E-2</v>
      </c>
      <c r="BD453" s="585">
        <v>19</v>
      </c>
      <c r="BE453" s="397">
        <v>0.12837837837837837</v>
      </c>
      <c r="BF453" s="403">
        <v>35</v>
      </c>
      <c r="BG453" s="397">
        <v>2.2278803309993635E-2</v>
      </c>
      <c r="BH453" s="585">
        <v>14</v>
      </c>
      <c r="BI453" s="397">
        <v>0.875</v>
      </c>
      <c r="BJ453" s="585">
        <v>6</v>
      </c>
      <c r="BK453" s="397">
        <v>0.31578947368421051</v>
      </c>
      <c r="BL453" s="403">
        <v>20</v>
      </c>
      <c r="BM453" s="397">
        <v>0.5714285714285714</v>
      </c>
      <c r="BN453" s="585">
        <v>7</v>
      </c>
      <c r="BO453" s="397">
        <v>4.4557606619987271E-3</v>
      </c>
      <c r="BP453" s="585">
        <v>15</v>
      </c>
      <c r="BQ453" s="397">
        <v>9.5480585614258432E-3</v>
      </c>
      <c r="BR453" s="585">
        <v>22</v>
      </c>
      <c r="BS453" s="397">
        <v>1.4003819223424571E-2</v>
      </c>
      <c r="BT453" s="403">
        <v>1</v>
      </c>
      <c r="BU453" s="397">
        <v>0.2</v>
      </c>
      <c r="BV453" s="403">
        <v>1</v>
      </c>
      <c r="BW453" s="397">
        <v>0.5</v>
      </c>
      <c r="BX453" s="490" t="s">
        <v>320</v>
      </c>
    </row>
    <row r="454" spans="1:76" ht="13.8" thickBot="1" x14ac:dyDescent="0.3">
      <c r="A454" s="292" t="s">
        <v>158</v>
      </c>
      <c r="B454" s="292" t="s">
        <v>160</v>
      </c>
      <c r="C454" s="292" t="s">
        <v>475</v>
      </c>
      <c r="D454" s="563" t="s">
        <v>482</v>
      </c>
      <c r="E454" s="563" t="s">
        <v>477</v>
      </c>
      <c r="F454" s="563" t="s">
        <v>491</v>
      </c>
      <c r="G454" s="567" t="s">
        <v>865</v>
      </c>
      <c r="H454" s="567" t="s">
        <v>959</v>
      </c>
      <c r="I454" s="563" t="s">
        <v>961</v>
      </c>
      <c r="J454" s="563"/>
      <c r="K454" s="682"/>
      <c r="L454" s="682"/>
      <c r="M454" s="690"/>
      <c r="N454" s="692"/>
      <c r="O454" s="682"/>
      <c r="P454" s="682"/>
      <c r="Q454" s="691"/>
      <c r="R454" s="691"/>
      <c r="S454" s="691"/>
      <c r="T454" s="308" t="s">
        <v>768</v>
      </c>
      <c r="U454" s="565">
        <v>1</v>
      </c>
      <c r="V454" s="545"/>
      <c r="W454" s="575">
        <v>5</v>
      </c>
      <c r="X454" s="576">
        <v>5</v>
      </c>
      <c r="Y454" s="577">
        <v>22959</v>
      </c>
      <c r="Z454" s="577">
        <v>11130</v>
      </c>
      <c r="AA454" s="575">
        <v>1</v>
      </c>
      <c r="AB454" s="578">
        <v>0.2</v>
      </c>
      <c r="AC454" s="476"/>
      <c r="AD454" s="578" t="s">
        <v>1006</v>
      </c>
      <c r="AE454" s="476"/>
      <c r="AF454" s="477"/>
      <c r="AG454" s="477"/>
      <c r="AH454" s="477"/>
      <c r="AI454" s="476"/>
      <c r="AJ454" s="477"/>
      <c r="AK454" s="476"/>
      <c r="AL454" s="477"/>
      <c r="AM454" s="564">
        <v>22528</v>
      </c>
      <c r="AN454" s="577">
        <v>431</v>
      </c>
      <c r="AO454" s="579">
        <v>1.8772594625201446E-2</v>
      </c>
      <c r="AP454" s="577">
        <v>22959</v>
      </c>
      <c r="AQ454" s="577">
        <v>32904</v>
      </c>
      <c r="AR454" s="578">
        <v>0.69775711159737419</v>
      </c>
      <c r="AS454" s="564">
        <v>22528</v>
      </c>
      <c r="AT454" s="564">
        <v>431</v>
      </c>
      <c r="AU454" s="577">
        <v>22959</v>
      </c>
      <c r="AV454" s="577">
        <v>10819</v>
      </c>
      <c r="AW454" s="578">
        <v>0.48024680397727271</v>
      </c>
      <c r="AX454" s="577">
        <v>311</v>
      </c>
      <c r="AY454" s="578">
        <v>0.72157772621809746</v>
      </c>
      <c r="AZ454" s="577">
        <v>11130</v>
      </c>
      <c r="BA454" s="578">
        <v>0.48477721155102577</v>
      </c>
      <c r="BB454" s="577">
        <v>160</v>
      </c>
      <c r="BC454" s="578">
        <v>1.4788797485904427E-2</v>
      </c>
      <c r="BD454" s="577">
        <v>59</v>
      </c>
      <c r="BE454" s="578">
        <v>0.18971061093247588</v>
      </c>
      <c r="BF454" s="575">
        <v>219</v>
      </c>
      <c r="BG454" s="578">
        <v>1.9676549865229112E-2</v>
      </c>
      <c r="BH454" s="577">
        <v>152</v>
      </c>
      <c r="BI454" s="578">
        <v>0.95</v>
      </c>
      <c r="BJ454" s="577">
        <v>25</v>
      </c>
      <c r="BK454" s="578">
        <v>0.42372881355932202</v>
      </c>
      <c r="BL454" s="575">
        <v>177</v>
      </c>
      <c r="BM454" s="578">
        <v>0.80821917808219179</v>
      </c>
      <c r="BN454" s="577">
        <v>17</v>
      </c>
      <c r="BO454" s="578">
        <v>1.5274034141958669E-3</v>
      </c>
      <c r="BP454" s="577">
        <v>285</v>
      </c>
      <c r="BQ454" s="578">
        <v>2.5606469002695417E-2</v>
      </c>
      <c r="BR454" s="577">
        <v>302</v>
      </c>
      <c r="BS454" s="578">
        <v>2.7133872416891285E-2</v>
      </c>
      <c r="BT454" s="575">
        <v>0</v>
      </c>
      <c r="BU454" s="477"/>
      <c r="BV454" s="477"/>
      <c r="BW454" s="477"/>
      <c r="BX454" s="503" t="s">
        <v>320</v>
      </c>
    </row>
    <row r="455" spans="1:76" x14ac:dyDescent="0.25">
      <c r="A455" s="291" t="s">
        <v>164</v>
      </c>
      <c r="B455" s="291" t="s">
        <v>165</v>
      </c>
      <c r="C455" s="291" t="s">
        <v>166</v>
      </c>
      <c r="D455" s="307" t="s">
        <v>499</v>
      </c>
      <c r="E455" s="307" t="s">
        <v>477</v>
      </c>
      <c r="F455" s="307" t="s">
        <v>491</v>
      </c>
      <c r="G455" s="307" t="s">
        <v>942</v>
      </c>
      <c r="H455" s="307" t="s">
        <v>958</v>
      </c>
      <c r="I455" s="307" t="s">
        <v>962</v>
      </c>
      <c r="J455" s="307" t="s">
        <v>972</v>
      </c>
      <c r="K455" s="674"/>
      <c r="L455" s="698"/>
      <c r="M455" s="699"/>
      <c r="N455" s="674"/>
      <c r="O455" s="674"/>
      <c r="P455" s="674"/>
      <c r="Q455" s="676"/>
      <c r="R455" s="676"/>
      <c r="S455" s="676"/>
      <c r="T455" s="309" t="s">
        <v>768</v>
      </c>
      <c r="U455" s="393">
        <v>2</v>
      </c>
      <c r="V455" s="318"/>
      <c r="W455" s="573">
        <v>5</v>
      </c>
      <c r="X455" s="394">
        <v>2.5</v>
      </c>
      <c r="Y455" s="395">
        <v>14873</v>
      </c>
      <c r="Z455" s="395">
        <v>5391.5</v>
      </c>
      <c r="AA455" s="573">
        <v>2</v>
      </c>
      <c r="AB455" s="396">
        <v>0.4</v>
      </c>
      <c r="AC455" s="481"/>
      <c r="AD455" s="481"/>
      <c r="AE455" s="573">
        <v>2</v>
      </c>
      <c r="AF455" s="396">
        <v>1</v>
      </c>
      <c r="AG455" s="573">
        <v>2</v>
      </c>
      <c r="AH455" s="481"/>
      <c r="AI455" s="481"/>
      <c r="AJ455" s="481"/>
      <c r="AK455" s="481"/>
      <c r="AL455" s="481"/>
      <c r="AM455" s="398">
        <v>29683</v>
      </c>
      <c r="AN455" s="395">
        <v>63</v>
      </c>
      <c r="AO455" s="399">
        <v>2.1179318227660861E-3</v>
      </c>
      <c r="AP455" s="395">
        <v>29746</v>
      </c>
      <c r="AQ455" s="600">
        <v>40761</v>
      </c>
      <c r="AR455" s="396">
        <v>0.72976619808149945</v>
      </c>
      <c r="AS455" s="398">
        <v>29683</v>
      </c>
      <c r="AT455" s="398">
        <v>63</v>
      </c>
      <c r="AU455" s="395">
        <v>29746</v>
      </c>
      <c r="AV455" s="395">
        <v>10730</v>
      </c>
      <c r="AW455" s="396">
        <v>0.36148637267122596</v>
      </c>
      <c r="AX455" s="395">
        <v>53</v>
      </c>
      <c r="AY455" s="396">
        <v>0.84126984126984128</v>
      </c>
      <c r="AZ455" s="395">
        <v>10783</v>
      </c>
      <c r="BA455" s="396">
        <v>0.36250252134740807</v>
      </c>
      <c r="BB455" s="395">
        <v>84</v>
      </c>
      <c r="BC455" s="396">
        <v>7.8285181733457592E-3</v>
      </c>
      <c r="BD455" s="573">
        <v>5</v>
      </c>
      <c r="BE455" s="396">
        <v>9.4339622641509441E-2</v>
      </c>
      <c r="BF455" s="573">
        <v>89</v>
      </c>
      <c r="BG455" s="396">
        <v>8.253732727441343E-3</v>
      </c>
      <c r="BH455" s="395">
        <v>76</v>
      </c>
      <c r="BI455" s="396">
        <v>0.90476190476190477</v>
      </c>
      <c r="BJ455" s="573">
        <v>3</v>
      </c>
      <c r="BK455" s="396">
        <v>0.6</v>
      </c>
      <c r="BL455" s="573">
        <v>79</v>
      </c>
      <c r="BM455" s="396">
        <v>0.88764044943820219</v>
      </c>
      <c r="BN455" s="395">
        <v>27</v>
      </c>
      <c r="BO455" s="396">
        <v>2.5039413892237782E-3</v>
      </c>
      <c r="BP455" s="395">
        <v>293</v>
      </c>
      <c r="BQ455" s="396">
        <v>2.7172401001576557E-2</v>
      </c>
      <c r="BR455" s="395">
        <v>320</v>
      </c>
      <c r="BS455" s="396">
        <v>2.9676342390800334E-2</v>
      </c>
      <c r="BT455" s="573">
        <v>0</v>
      </c>
      <c r="BU455" s="481"/>
      <c r="BV455" s="481"/>
      <c r="BW455" s="481"/>
      <c r="BX455" s="505" t="s">
        <v>320</v>
      </c>
    </row>
    <row r="456" spans="1:76" x14ac:dyDescent="0.25">
      <c r="A456" s="293" t="s">
        <v>164</v>
      </c>
      <c r="B456" s="293" t="s">
        <v>165</v>
      </c>
      <c r="C456" s="293" t="s">
        <v>433</v>
      </c>
      <c r="D456" s="303" t="s">
        <v>499</v>
      </c>
      <c r="E456" s="303" t="s">
        <v>477</v>
      </c>
      <c r="F456" s="303" t="s">
        <v>491</v>
      </c>
      <c r="G456" s="307" t="s">
        <v>942</v>
      </c>
      <c r="H456" s="307" t="s">
        <v>958</v>
      </c>
      <c r="I456" s="303" t="s">
        <v>962</v>
      </c>
      <c r="J456" s="303" t="s">
        <v>972</v>
      </c>
      <c r="K456" s="677"/>
      <c r="L456" s="677"/>
      <c r="M456" s="678"/>
      <c r="N456" s="677"/>
      <c r="O456" s="677"/>
      <c r="P456" s="677"/>
      <c r="Q456" s="679"/>
      <c r="R456" s="679"/>
      <c r="S456" s="679"/>
      <c r="T456" s="305" t="s">
        <v>768</v>
      </c>
      <c r="U456" s="402">
        <v>2</v>
      </c>
      <c r="V456" s="326"/>
      <c r="W456" s="403">
        <v>6</v>
      </c>
      <c r="X456" s="404">
        <v>3</v>
      </c>
      <c r="Y456" s="585">
        <v>14473</v>
      </c>
      <c r="Z456" s="585">
        <v>5952</v>
      </c>
      <c r="AA456" s="403">
        <v>2</v>
      </c>
      <c r="AB456" s="397">
        <v>0.33333333333333331</v>
      </c>
      <c r="AC456" s="475"/>
      <c r="AD456" s="475"/>
      <c r="AE456" s="403">
        <v>2</v>
      </c>
      <c r="AF456" s="397">
        <v>1</v>
      </c>
      <c r="AG456" s="403">
        <v>2</v>
      </c>
      <c r="AH456" s="475"/>
      <c r="AI456" s="475"/>
      <c r="AJ456" s="475"/>
      <c r="AK456" s="475"/>
      <c r="AL456" s="475"/>
      <c r="AM456" s="401">
        <v>28932</v>
      </c>
      <c r="AN456" s="585">
        <v>14</v>
      </c>
      <c r="AO456" s="405">
        <v>4.8365922752711949E-4</v>
      </c>
      <c r="AP456" s="585">
        <v>28946</v>
      </c>
      <c r="AQ456" s="424">
        <v>38349</v>
      </c>
      <c r="AR456" s="397">
        <v>0.75480455813710923</v>
      </c>
      <c r="AS456" s="401">
        <v>28932</v>
      </c>
      <c r="AT456" s="401">
        <v>14</v>
      </c>
      <c r="AU456" s="585">
        <v>28946</v>
      </c>
      <c r="AV456" s="585">
        <v>11892</v>
      </c>
      <c r="AW456" s="397">
        <v>0.41103276648693488</v>
      </c>
      <c r="AX456" s="585">
        <v>12</v>
      </c>
      <c r="AY456" s="397">
        <v>0.8571428571428571</v>
      </c>
      <c r="AZ456" s="585">
        <v>11904</v>
      </c>
      <c r="BA456" s="397">
        <v>0.41124853174877357</v>
      </c>
      <c r="BB456" s="585">
        <v>104</v>
      </c>
      <c r="BC456" s="397">
        <v>8.745375042045072E-3</v>
      </c>
      <c r="BD456" s="403">
        <v>7</v>
      </c>
      <c r="BE456" s="397">
        <v>0.58333333333333337</v>
      </c>
      <c r="BF456" s="403">
        <v>111</v>
      </c>
      <c r="BG456" s="397">
        <v>9.3245967741935488E-3</v>
      </c>
      <c r="BH456" s="585">
        <v>93</v>
      </c>
      <c r="BI456" s="397">
        <v>0.89423076923076927</v>
      </c>
      <c r="BJ456" s="403">
        <v>5</v>
      </c>
      <c r="BK456" s="397">
        <v>0.7142857142857143</v>
      </c>
      <c r="BL456" s="403">
        <v>98</v>
      </c>
      <c r="BM456" s="397">
        <v>0.88288288288288286</v>
      </c>
      <c r="BN456" s="470"/>
      <c r="BO456" s="470"/>
      <c r="BP456" s="470"/>
      <c r="BQ456" s="470"/>
      <c r="BR456" s="470"/>
      <c r="BS456" s="470"/>
      <c r="BT456" s="403">
        <v>3</v>
      </c>
      <c r="BU456" s="397">
        <v>0.5</v>
      </c>
      <c r="BV456" s="403">
        <v>2</v>
      </c>
      <c r="BW456" s="397">
        <v>1</v>
      </c>
      <c r="BX456" s="490" t="s">
        <v>320</v>
      </c>
    </row>
    <row r="457" spans="1:76" x14ac:dyDescent="0.25">
      <c r="A457" s="293" t="s">
        <v>164</v>
      </c>
      <c r="B457" s="293" t="s">
        <v>165</v>
      </c>
      <c r="C457" s="293" t="s">
        <v>167</v>
      </c>
      <c r="D457" s="303" t="s">
        <v>499</v>
      </c>
      <c r="E457" s="303" t="s">
        <v>477</v>
      </c>
      <c r="F457" s="303" t="s">
        <v>491</v>
      </c>
      <c r="G457" s="307" t="s">
        <v>942</v>
      </c>
      <c r="H457" s="307" t="s">
        <v>958</v>
      </c>
      <c r="I457" s="303" t="s">
        <v>962</v>
      </c>
      <c r="J457" s="303" t="s">
        <v>972</v>
      </c>
      <c r="K457" s="677"/>
      <c r="L457" s="677"/>
      <c r="M457" s="678"/>
      <c r="N457" s="677"/>
      <c r="O457" s="677"/>
      <c r="P457" s="677"/>
      <c r="Q457" s="679"/>
      <c r="R457" s="679"/>
      <c r="S457" s="679"/>
      <c r="T457" s="305" t="s">
        <v>768</v>
      </c>
      <c r="U457" s="402">
        <v>4</v>
      </c>
      <c r="V457" s="326"/>
      <c r="W457" s="403">
        <v>13</v>
      </c>
      <c r="X457" s="404">
        <v>3.25</v>
      </c>
      <c r="Y457" s="585">
        <v>21161</v>
      </c>
      <c r="Z457" s="585">
        <v>8008.25</v>
      </c>
      <c r="AA457" s="403">
        <v>4</v>
      </c>
      <c r="AB457" s="397">
        <v>0.30769230769230771</v>
      </c>
      <c r="AC457" s="475"/>
      <c r="AD457" s="475"/>
      <c r="AE457" s="403">
        <v>1</v>
      </c>
      <c r="AF457" s="397">
        <v>0.25</v>
      </c>
      <c r="AG457" s="403">
        <v>1</v>
      </c>
      <c r="AH457" s="475"/>
      <c r="AI457" s="475"/>
      <c r="AJ457" s="475"/>
      <c r="AK457" s="475"/>
      <c r="AL457" s="475"/>
      <c r="AM457" s="401">
        <v>84551</v>
      </c>
      <c r="AN457" s="585">
        <v>93</v>
      </c>
      <c r="AO457" s="405">
        <v>1.0987193421860971E-3</v>
      </c>
      <c r="AP457" s="585">
        <v>84644</v>
      </c>
      <c r="AQ457" s="585">
        <v>114792</v>
      </c>
      <c r="AR457" s="397">
        <v>0.73736845773224613</v>
      </c>
      <c r="AS457" s="401">
        <v>84551</v>
      </c>
      <c r="AT457" s="401">
        <v>93</v>
      </c>
      <c r="AU457" s="585">
        <v>84644</v>
      </c>
      <c r="AV457" s="585">
        <v>31954</v>
      </c>
      <c r="AW457" s="397">
        <v>0.37792574895625125</v>
      </c>
      <c r="AX457" s="585">
        <v>79</v>
      </c>
      <c r="AY457" s="397">
        <v>0.84946236559139787</v>
      </c>
      <c r="AZ457" s="585">
        <v>32033</v>
      </c>
      <c r="BA457" s="397">
        <v>0.37844383535749726</v>
      </c>
      <c r="BB457" s="585">
        <v>340</v>
      </c>
      <c r="BC457" s="397">
        <v>1.0640295424672968E-2</v>
      </c>
      <c r="BD457" s="403">
        <v>20</v>
      </c>
      <c r="BE457" s="397">
        <v>0.25316455696202533</v>
      </c>
      <c r="BF457" s="403">
        <v>360</v>
      </c>
      <c r="BG457" s="397">
        <v>1.1238410389286049E-2</v>
      </c>
      <c r="BH457" s="585">
        <v>306</v>
      </c>
      <c r="BI457" s="397">
        <v>0.9</v>
      </c>
      <c r="BJ457" s="403">
        <v>13</v>
      </c>
      <c r="BK457" s="397">
        <v>0.65</v>
      </c>
      <c r="BL457" s="403">
        <v>319</v>
      </c>
      <c r="BM457" s="397">
        <v>0.88611111111111107</v>
      </c>
      <c r="BN457" s="585">
        <v>213</v>
      </c>
      <c r="BO457" s="397">
        <v>6.6493928136609126E-3</v>
      </c>
      <c r="BP457" s="585">
        <v>718</v>
      </c>
      <c r="BQ457" s="397">
        <v>2.2414385165298287E-2</v>
      </c>
      <c r="BR457" s="585">
        <v>931</v>
      </c>
      <c r="BS457" s="397">
        <v>2.9063777978959197E-2</v>
      </c>
      <c r="BT457" s="403">
        <v>2</v>
      </c>
      <c r="BU457" s="397">
        <v>0.15384615384615385</v>
      </c>
      <c r="BV457" s="403">
        <v>1</v>
      </c>
      <c r="BW457" s="397">
        <v>0.25</v>
      </c>
      <c r="BX457" s="490" t="s">
        <v>320</v>
      </c>
    </row>
    <row r="458" spans="1:76" x14ac:dyDescent="0.25">
      <c r="A458" s="293" t="s">
        <v>164</v>
      </c>
      <c r="B458" s="293" t="s">
        <v>165</v>
      </c>
      <c r="C458" s="293" t="s">
        <v>168</v>
      </c>
      <c r="D458" s="303" t="s">
        <v>499</v>
      </c>
      <c r="E458" s="303" t="s">
        <v>477</v>
      </c>
      <c r="F458" s="303" t="s">
        <v>491</v>
      </c>
      <c r="G458" s="307" t="s">
        <v>942</v>
      </c>
      <c r="H458" s="307" t="s">
        <v>958</v>
      </c>
      <c r="I458" s="303" t="s">
        <v>962</v>
      </c>
      <c r="J458" s="303" t="s">
        <v>972</v>
      </c>
      <c r="K458" s="520" t="s">
        <v>968</v>
      </c>
      <c r="L458" s="520" t="s">
        <v>1109</v>
      </c>
      <c r="M458" s="521" t="s">
        <v>1110</v>
      </c>
      <c r="N458" s="520" t="s">
        <v>766</v>
      </c>
      <c r="O458" s="520" t="s">
        <v>777</v>
      </c>
      <c r="P458" s="520" t="s">
        <v>777</v>
      </c>
      <c r="Q458" s="511">
        <v>84672</v>
      </c>
      <c r="R458" s="511">
        <v>993</v>
      </c>
      <c r="S458" s="511">
        <v>83</v>
      </c>
      <c r="T458" s="305" t="s">
        <v>768</v>
      </c>
      <c r="U458" s="402">
        <v>2</v>
      </c>
      <c r="V458" s="326"/>
      <c r="W458" s="403">
        <v>6</v>
      </c>
      <c r="X458" s="404">
        <v>3</v>
      </c>
      <c r="Y458" s="585">
        <v>12976</v>
      </c>
      <c r="Z458" s="585">
        <v>4673</v>
      </c>
      <c r="AA458" s="403">
        <v>2</v>
      </c>
      <c r="AB458" s="397">
        <v>0.33333333333333331</v>
      </c>
      <c r="AC458" s="475"/>
      <c r="AD458" s="475"/>
      <c r="AE458" s="403">
        <v>2</v>
      </c>
      <c r="AF458" s="397">
        <v>1</v>
      </c>
      <c r="AG458" s="403">
        <v>2</v>
      </c>
      <c r="AH458" s="475"/>
      <c r="AI458" s="475"/>
      <c r="AJ458" s="475"/>
      <c r="AK458" s="475"/>
      <c r="AL458" s="475"/>
      <c r="AM458" s="401">
        <v>25936</v>
      </c>
      <c r="AN458" s="585">
        <v>16</v>
      </c>
      <c r="AO458" s="405">
        <v>6.1652281134401974E-4</v>
      </c>
      <c r="AP458" s="585">
        <v>25952</v>
      </c>
      <c r="AQ458" s="600">
        <v>35682</v>
      </c>
      <c r="AR458" s="397">
        <v>0.72731349139622214</v>
      </c>
      <c r="AS458" s="401">
        <v>25936</v>
      </c>
      <c r="AT458" s="401">
        <v>16</v>
      </c>
      <c r="AU458" s="585">
        <v>25952</v>
      </c>
      <c r="AV458" s="585">
        <v>9332</v>
      </c>
      <c r="AW458" s="397">
        <v>0.3598087600246761</v>
      </c>
      <c r="AX458" s="585">
        <v>14</v>
      </c>
      <c r="AY458" s="397">
        <v>0.875</v>
      </c>
      <c r="AZ458" s="585">
        <v>9346</v>
      </c>
      <c r="BA458" s="397">
        <v>0.3601263871763255</v>
      </c>
      <c r="BB458" s="585">
        <v>152</v>
      </c>
      <c r="BC458" s="397">
        <v>1.6288041148735534E-2</v>
      </c>
      <c r="BD458" s="403">
        <v>8</v>
      </c>
      <c r="BE458" s="397">
        <v>0.5714285714285714</v>
      </c>
      <c r="BF458" s="403">
        <v>160</v>
      </c>
      <c r="BG458" s="397">
        <v>1.7119623368285899E-2</v>
      </c>
      <c r="BH458" s="585">
        <v>137</v>
      </c>
      <c r="BI458" s="397">
        <v>0.90131578947368418</v>
      </c>
      <c r="BJ458" s="403">
        <v>5</v>
      </c>
      <c r="BK458" s="397">
        <v>0.625</v>
      </c>
      <c r="BL458" s="403">
        <v>142</v>
      </c>
      <c r="BM458" s="397">
        <v>0.88749999999999996</v>
      </c>
      <c r="BN458" s="585">
        <v>28</v>
      </c>
      <c r="BO458" s="397">
        <v>2.995934089450032E-3</v>
      </c>
      <c r="BP458" s="585">
        <v>379</v>
      </c>
      <c r="BQ458" s="397">
        <v>4.0552107853627221E-2</v>
      </c>
      <c r="BR458" s="585">
        <v>407</v>
      </c>
      <c r="BS458" s="397">
        <v>4.3548041943077251E-2</v>
      </c>
      <c r="BT458" s="403">
        <v>2</v>
      </c>
      <c r="BU458" s="397">
        <v>0.33333333333333331</v>
      </c>
      <c r="BV458" s="403">
        <v>0</v>
      </c>
      <c r="BW458" s="475"/>
      <c r="BX458" s="490" t="s">
        <v>320</v>
      </c>
    </row>
    <row r="459" spans="1:76" ht="13.8" thickBot="1" x14ac:dyDescent="0.3">
      <c r="A459" s="292" t="s">
        <v>164</v>
      </c>
      <c r="B459" s="292" t="s">
        <v>165</v>
      </c>
      <c r="C459" s="292" t="s">
        <v>475</v>
      </c>
      <c r="D459" s="563" t="s">
        <v>482</v>
      </c>
      <c r="E459" s="563" t="s">
        <v>477</v>
      </c>
      <c r="F459" s="563" t="s">
        <v>491</v>
      </c>
      <c r="G459" s="567" t="s">
        <v>942</v>
      </c>
      <c r="H459" s="567" t="s">
        <v>958</v>
      </c>
      <c r="I459" s="563" t="s">
        <v>962</v>
      </c>
      <c r="J459" s="563" t="s">
        <v>972</v>
      </c>
      <c r="K459" s="682"/>
      <c r="L459" s="697"/>
      <c r="M459" s="697"/>
      <c r="N459" s="682"/>
      <c r="O459" s="682"/>
      <c r="P459" s="682"/>
      <c r="Q459" s="691"/>
      <c r="R459" s="691"/>
      <c r="S459" s="691"/>
      <c r="T459" s="308" t="s">
        <v>768</v>
      </c>
      <c r="U459" s="569">
        <v>1</v>
      </c>
      <c r="V459" s="545"/>
      <c r="W459" s="575">
        <v>6</v>
      </c>
      <c r="X459" s="576">
        <v>6</v>
      </c>
      <c r="Y459" s="577">
        <v>84644</v>
      </c>
      <c r="Z459" s="577">
        <v>32033</v>
      </c>
      <c r="AA459" s="575">
        <v>0</v>
      </c>
      <c r="AB459" s="578">
        <v>0</v>
      </c>
      <c r="AC459" s="575">
        <v>5</v>
      </c>
      <c r="AD459" s="578" t="s">
        <v>853</v>
      </c>
      <c r="AE459" s="575">
        <v>1</v>
      </c>
      <c r="AF459" s="578">
        <v>1</v>
      </c>
      <c r="AG459" s="575">
        <v>1</v>
      </c>
      <c r="AH459" s="477"/>
      <c r="AI459" s="477"/>
      <c r="AJ459" s="477"/>
      <c r="AK459" s="477"/>
      <c r="AL459" s="477"/>
      <c r="AM459" s="564">
        <v>84551</v>
      </c>
      <c r="AN459" s="577">
        <v>93</v>
      </c>
      <c r="AO459" s="579">
        <v>1.0987193421860971E-3</v>
      </c>
      <c r="AP459" s="577">
        <v>84644</v>
      </c>
      <c r="AQ459" s="605">
        <v>114792</v>
      </c>
      <c r="AR459" s="578">
        <v>0.73736845773224613</v>
      </c>
      <c r="AS459" s="564">
        <v>84551</v>
      </c>
      <c r="AT459" s="564">
        <v>93</v>
      </c>
      <c r="AU459" s="577">
        <v>84644</v>
      </c>
      <c r="AV459" s="577">
        <v>31954</v>
      </c>
      <c r="AW459" s="578">
        <v>0.37792574895625125</v>
      </c>
      <c r="AX459" s="577">
        <v>79</v>
      </c>
      <c r="AY459" s="578">
        <v>0.84946236559139787</v>
      </c>
      <c r="AZ459" s="577">
        <v>32033</v>
      </c>
      <c r="BA459" s="578">
        <v>0.37844383535749726</v>
      </c>
      <c r="BB459" s="577">
        <v>340</v>
      </c>
      <c r="BC459" s="578">
        <v>1.0640295424672968E-2</v>
      </c>
      <c r="BD459" s="575">
        <v>20</v>
      </c>
      <c r="BE459" s="578">
        <v>0.25316455696202533</v>
      </c>
      <c r="BF459" s="575">
        <v>360</v>
      </c>
      <c r="BG459" s="578">
        <v>1.1238410389286049E-2</v>
      </c>
      <c r="BH459" s="577">
        <v>306</v>
      </c>
      <c r="BI459" s="578">
        <v>0.9</v>
      </c>
      <c r="BJ459" s="575">
        <v>13</v>
      </c>
      <c r="BK459" s="578">
        <v>0.65</v>
      </c>
      <c r="BL459" s="575">
        <v>319</v>
      </c>
      <c r="BM459" s="578">
        <v>0.88611111111111107</v>
      </c>
      <c r="BN459" s="577">
        <v>84</v>
      </c>
      <c r="BO459" s="578">
        <v>2.622295757500078E-3</v>
      </c>
      <c r="BP459" s="577">
        <v>726</v>
      </c>
      <c r="BQ459" s="578">
        <v>2.266412761839353E-2</v>
      </c>
      <c r="BR459" s="577">
        <v>810</v>
      </c>
      <c r="BS459" s="578">
        <v>2.528642337589361E-2</v>
      </c>
      <c r="BT459" s="575">
        <v>0</v>
      </c>
      <c r="BU459" s="477"/>
      <c r="BV459" s="477"/>
      <c r="BW459" s="477"/>
      <c r="BX459" s="503" t="s">
        <v>320</v>
      </c>
    </row>
    <row r="460" spans="1:76" x14ac:dyDescent="0.25">
      <c r="A460" s="291" t="s">
        <v>169</v>
      </c>
      <c r="B460" s="291" t="s">
        <v>170</v>
      </c>
      <c r="C460" s="291" t="s">
        <v>475</v>
      </c>
      <c r="D460" s="307" t="s">
        <v>480</v>
      </c>
      <c r="E460" s="307" t="s">
        <v>477</v>
      </c>
      <c r="F460" s="307" t="s">
        <v>491</v>
      </c>
      <c r="G460" s="307" t="s">
        <v>865</v>
      </c>
      <c r="H460" s="307" t="s">
        <v>959</v>
      </c>
      <c r="I460" s="307" t="s">
        <v>961</v>
      </c>
      <c r="J460" s="307"/>
      <c r="K460" s="674"/>
      <c r="L460" s="674"/>
      <c r="M460" s="675"/>
      <c r="N460" s="674"/>
      <c r="O460" s="674"/>
      <c r="P460" s="674"/>
      <c r="Q460" s="676"/>
      <c r="R460" s="676"/>
      <c r="S460" s="676"/>
      <c r="T460" s="309" t="s">
        <v>768</v>
      </c>
      <c r="U460" s="393">
        <v>4</v>
      </c>
      <c r="V460" s="318"/>
      <c r="W460" s="573">
        <v>9</v>
      </c>
      <c r="X460" s="394">
        <v>2.25</v>
      </c>
      <c r="Y460" s="395">
        <v>553.5</v>
      </c>
      <c r="Z460" s="395">
        <v>287.75</v>
      </c>
      <c r="AA460" s="480"/>
      <c r="AB460" s="481"/>
      <c r="AC460" s="480"/>
      <c r="AD460" s="481"/>
      <c r="AE460" s="480"/>
      <c r="AF460" s="481"/>
      <c r="AG460" s="480"/>
      <c r="AH460" s="481"/>
      <c r="AI460" s="573">
        <v>3</v>
      </c>
      <c r="AJ460" s="396">
        <v>0.33333333333333331</v>
      </c>
      <c r="AK460" s="573">
        <v>3</v>
      </c>
      <c r="AL460" s="396">
        <v>0.75</v>
      </c>
      <c r="AM460" s="398">
        <v>2127</v>
      </c>
      <c r="AN460" s="395">
        <v>87</v>
      </c>
      <c r="AO460" s="399">
        <v>3.9295392953929538E-2</v>
      </c>
      <c r="AP460" s="395">
        <v>2214</v>
      </c>
      <c r="AQ460" s="395">
        <v>7173</v>
      </c>
      <c r="AR460" s="396">
        <v>0.30865746549560852</v>
      </c>
      <c r="AS460" s="398">
        <v>2127</v>
      </c>
      <c r="AT460" s="398">
        <v>87</v>
      </c>
      <c r="AU460" s="395">
        <v>2214</v>
      </c>
      <c r="AV460" s="395">
        <v>1082</v>
      </c>
      <c r="AW460" s="396">
        <v>0.5086976962858486</v>
      </c>
      <c r="AX460" s="395">
        <v>69</v>
      </c>
      <c r="AY460" s="396">
        <v>0.7931034482758621</v>
      </c>
      <c r="AZ460" s="395">
        <v>1151</v>
      </c>
      <c r="BA460" s="396">
        <v>0.51987353206865405</v>
      </c>
      <c r="BB460" s="395">
        <v>9</v>
      </c>
      <c r="BC460" s="396">
        <v>8.3179297597042508E-3</v>
      </c>
      <c r="BD460" s="472"/>
      <c r="BE460" s="472"/>
      <c r="BF460" s="573">
        <v>9</v>
      </c>
      <c r="BG460" s="396">
        <v>7.819287576020852E-3</v>
      </c>
      <c r="BH460" s="395">
        <v>7</v>
      </c>
      <c r="BI460" s="396">
        <v>0.77777777777777779</v>
      </c>
      <c r="BJ460" s="472"/>
      <c r="BK460" s="481" t="s">
        <v>320</v>
      </c>
      <c r="BL460" s="573">
        <v>7</v>
      </c>
      <c r="BM460" s="396">
        <v>0.77777777777777779</v>
      </c>
      <c r="BN460" s="395">
        <v>4</v>
      </c>
      <c r="BO460" s="396">
        <v>3.4752389226759338E-3</v>
      </c>
      <c r="BP460" s="395">
        <v>6</v>
      </c>
      <c r="BQ460" s="396">
        <v>5.2128583840139013E-3</v>
      </c>
      <c r="BR460" s="395">
        <v>10</v>
      </c>
      <c r="BS460" s="396">
        <v>8.6880973066898355E-3</v>
      </c>
      <c r="BT460" s="573">
        <v>5</v>
      </c>
      <c r="BU460" s="396">
        <v>0.55555555555555558</v>
      </c>
      <c r="BV460" s="573">
        <v>2</v>
      </c>
      <c r="BW460" s="396">
        <v>0.5</v>
      </c>
      <c r="BX460" s="505" t="s">
        <v>320</v>
      </c>
    </row>
    <row r="461" spans="1:76" x14ac:dyDescent="0.25">
      <c r="A461" s="293" t="s">
        <v>169</v>
      </c>
      <c r="B461" s="293" t="s">
        <v>171</v>
      </c>
      <c r="C461" s="293" t="s">
        <v>475</v>
      </c>
      <c r="D461" s="303" t="s">
        <v>480</v>
      </c>
      <c r="E461" s="303" t="s">
        <v>477</v>
      </c>
      <c r="F461" s="303" t="s">
        <v>491</v>
      </c>
      <c r="G461" s="307" t="s">
        <v>865</v>
      </c>
      <c r="H461" s="307" t="s">
        <v>959</v>
      </c>
      <c r="I461" s="303" t="s">
        <v>961</v>
      </c>
      <c r="J461" s="303"/>
      <c r="K461" s="677"/>
      <c r="L461" s="677"/>
      <c r="M461" s="678"/>
      <c r="N461" s="677"/>
      <c r="O461" s="677"/>
      <c r="P461" s="677"/>
      <c r="Q461" s="679"/>
      <c r="R461" s="679"/>
      <c r="S461" s="679"/>
      <c r="T461" s="305" t="s">
        <v>768</v>
      </c>
      <c r="U461" s="402">
        <v>4</v>
      </c>
      <c r="V461" s="326"/>
      <c r="W461" s="403">
        <v>7</v>
      </c>
      <c r="X461" s="404">
        <v>1.75</v>
      </c>
      <c r="Y461" s="585">
        <v>1509.75</v>
      </c>
      <c r="Z461" s="585">
        <v>709.5</v>
      </c>
      <c r="AA461" s="474"/>
      <c r="AB461" s="475"/>
      <c r="AC461" s="474"/>
      <c r="AD461" s="475"/>
      <c r="AE461" s="474"/>
      <c r="AF461" s="475"/>
      <c r="AG461" s="474"/>
      <c r="AH461" s="475"/>
      <c r="AI461" s="403">
        <v>1</v>
      </c>
      <c r="AJ461" s="397">
        <v>0.14285714285714285</v>
      </c>
      <c r="AK461" s="403">
        <v>1</v>
      </c>
      <c r="AL461" s="397">
        <v>0.25</v>
      </c>
      <c r="AM461" s="401">
        <v>5469</v>
      </c>
      <c r="AN461" s="585">
        <v>570</v>
      </c>
      <c r="AO461" s="405">
        <v>9.4386487829110785E-2</v>
      </c>
      <c r="AP461" s="585">
        <v>6039</v>
      </c>
      <c r="AQ461" s="585">
        <v>6144</v>
      </c>
      <c r="AR461" s="397">
        <v>0.98291015625</v>
      </c>
      <c r="AS461" s="401">
        <v>5469</v>
      </c>
      <c r="AT461" s="401">
        <v>570</v>
      </c>
      <c r="AU461" s="585">
        <v>6039</v>
      </c>
      <c r="AV461" s="585">
        <v>2356</v>
      </c>
      <c r="AW461" s="397">
        <v>0.43079173523496067</v>
      </c>
      <c r="AX461" s="585">
        <v>482</v>
      </c>
      <c r="AY461" s="397">
        <v>0.84561403508771926</v>
      </c>
      <c r="AZ461" s="585">
        <v>2838</v>
      </c>
      <c r="BA461" s="397">
        <v>0.46994535519125685</v>
      </c>
      <c r="BB461" s="585">
        <v>10</v>
      </c>
      <c r="BC461" s="397">
        <v>4.2444821731748728E-3</v>
      </c>
      <c r="BD461" s="585">
        <v>16</v>
      </c>
      <c r="BE461" s="397">
        <v>3.3195020746887967E-2</v>
      </c>
      <c r="BF461" s="403">
        <v>26</v>
      </c>
      <c r="BG461" s="397">
        <v>9.161381254404511E-3</v>
      </c>
      <c r="BH461" s="585">
        <v>7</v>
      </c>
      <c r="BI461" s="397">
        <v>0.7</v>
      </c>
      <c r="BJ461" s="585">
        <v>14</v>
      </c>
      <c r="BK461" s="397">
        <v>0.875</v>
      </c>
      <c r="BL461" s="403">
        <v>21</v>
      </c>
      <c r="BM461" s="397">
        <v>0.80769230769230771</v>
      </c>
      <c r="BN461" s="585">
        <v>3</v>
      </c>
      <c r="BO461" s="397">
        <v>1.0570824524312897E-3</v>
      </c>
      <c r="BP461" s="585">
        <v>84</v>
      </c>
      <c r="BQ461" s="397">
        <v>2.9598308668076109E-2</v>
      </c>
      <c r="BR461" s="585">
        <v>87</v>
      </c>
      <c r="BS461" s="397">
        <v>3.06553911205074E-2</v>
      </c>
      <c r="BT461" s="403">
        <v>3</v>
      </c>
      <c r="BU461" s="397">
        <v>0.42857142857142855</v>
      </c>
      <c r="BV461" s="403">
        <v>1</v>
      </c>
      <c r="BW461" s="397">
        <v>0.25</v>
      </c>
      <c r="BX461" s="490" t="s">
        <v>320</v>
      </c>
    </row>
    <row r="462" spans="1:76" x14ac:dyDescent="0.25">
      <c r="A462" s="293" t="s">
        <v>169</v>
      </c>
      <c r="B462" s="293" t="s">
        <v>172</v>
      </c>
      <c r="C462" s="293" t="s">
        <v>475</v>
      </c>
      <c r="D462" s="303" t="s">
        <v>480</v>
      </c>
      <c r="E462" s="303" t="s">
        <v>477</v>
      </c>
      <c r="F462" s="303" t="s">
        <v>491</v>
      </c>
      <c r="G462" s="307" t="s">
        <v>865</v>
      </c>
      <c r="H462" s="307" t="s">
        <v>959</v>
      </c>
      <c r="I462" s="303" t="s">
        <v>961</v>
      </c>
      <c r="J462" s="303"/>
      <c r="K462" s="677"/>
      <c r="L462" s="677"/>
      <c r="M462" s="678"/>
      <c r="N462" s="677"/>
      <c r="O462" s="677"/>
      <c r="P462" s="677"/>
      <c r="Q462" s="679"/>
      <c r="R462" s="679"/>
      <c r="S462" s="679"/>
      <c r="T462" s="305" t="s">
        <v>768</v>
      </c>
      <c r="U462" s="402">
        <v>4</v>
      </c>
      <c r="V462" s="326"/>
      <c r="W462" s="403">
        <v>6</v>
      </c>
      <c r="X462" s="404">
        <v>1.5</v>
      </c>
      <c r="Y462" s="585">
        <v>563.25</v>
      </c>
      <c r="Z462" s="585">
        <v>334.5</v>
      </c>
      <c r="AA462" s="474"/>
      <c r="AB462" s="475"/>
      <c r="AC462" s="474"/>
      <c r="AD462" s="475"/>
      <c r="AE462" s="474"/>
      <c r="AF462" s="475"/>
      <c r="AG462" s="474"/>
      <c r="AH462" s="475"/>
      <c r="AI462" s="403">
        <v>3</v>
      </c>
      <c r="AJ462" s="397">
        <v>0.5</v>
      </c>
      <c r="AK462" s="403">
        <v>2</v>
      </c>
      <c r="AL462" s="397">
        <v>0.5</v>
      </c>
      <c r="AM462" s="401">
        <v>1883</v>
      </c>
      <c r="AN462" s="585">
        <v>370</v>
      </c>
      <c r="AO462" s="405">
        <v>0.164225477141589</v>
      </c>
      <c r="AP462" s="585">
        <v>2253</v>
      </c>
      <c r="AQ462" s="432">
        <v>2330</v>
      </c>
      <c r="AR462" s="397">
        <v>0.96695278969957077</v>
      </c>
      <c r="AS462" s="401">
        <v>1883</v>
      </c>
      <c r="AT462" s="401">
        <v>370</v>
      </c>
      <c r="AU462" s="585">
        <v>2253</v>
      </c>
      <c r="AV462" s="585">
        <v>1035</v>
      </c>
      <c r="AW462" s="397">
        <v>0.54965480616038231</v>
      </c>
      <c r="AX462" s="585">
        <v>303</v>
      </c>
      <c r="AY462" s="397">
        <v>0.81891891891891888</v>
      </c>
      <c r="AZ462" s="585">
        <v>1338</v>
      </c>
      <c r="BA462" s="397">
        <v>0.59387483355525961</v>
      </c>
      <c r="BB462" s="585">
        <v>8</v>
      </c>
      <c r="BC462" s="397">
        <v>7.7294685990338162E-3</v>
      </c>
      <c r="BD462" s="585">
        <v>7</v>
      </c>
      <c r="BE462" s="397">
        <v>2.3102310231023101E-2</v>
      </c>
      <c r="BF462" s="403">
        <v>15</v>
      </c>
      <c r="BG462" s="397">
        <v>1.1210762331838564E-2</v>
      </c>
      <c r="BH462" s="585">
        <v>6</v>
      </c>
      <c r="BI462" s="397">
        <v>0.75</v>
      </c>
      <c r="BJ462" s="585">
        <v>5</v>
      </c>
      <c r="BK462" s="397">
        <v>0.7142857142857143</v>
      </c>
      <c r="BL462" s="403">
        <v>11</v>
      </c>
      <c r="BM462" s="397">
        <v>0.73333333333333328</v>
      </c>
      <c r="BN462" s="585">
        <v>1</v>
      </c>
      <c r="BO462" s="397">
        <v>7.4738415545590436E-4</v>
      </c>
      <c r="BP462" s="585">
        <v>10</v>
      </c>
      <c r="BQ462" s="397">
        <v>7.4738415545590429E-3</v>
      </c>
      <c r="BR462" s="585">
        <v>11</v>
      </c>
      <c r="BS462" s="397">
        <v>8.2212257100149483E-3</v>
      </c>
      <c r="BT462" s="403">
        <v>3</v>
      </c>
      <c r="BU462" s="397">
        <v>0.5</v>
      </c>
      <c r="BV462" s="403">
        <v>3</v>
      </c>
      <c r="BW462" s="397">
        <v>0.75</v>
      </c>
      <c r="BX462" s="490" t="s">
        <v>320</v>
      </c>
    </row>
    <row r="463" spans="1:76" x14ac:dyDescent="0.25">
      <c r="A463" s="293" t="s">
        <v>169</v>
      </c>
      <c r="B463" s="293" t="s">
        <v>173</v>
      </c>
      <c r="C463" s="293" t="s">
        <v>475</v>
      </c>
      <c r="D463" s="303" t="s">
        <v>480</v>
      </c>
      <c r="E463" s="303" t="s">
        <v>477</v>
      </c>
      <c r="F463" s="303" t="s">
        <v>491</v>
      </c>
      <c r="G463" s="307" t="s">
        <v>865</v>
      </c>
      <c r="H463" s="307" t="s">
        <v>959</v>
      </c>
      <c r="I463" s="303" t="s">
        <v>961</v>
      </c>
      <c r="J463" s="303"/>
      <c r="K463" s="677"/>
      <c r="L463" s="677"/>
      <c r="M463" s="678"/>
      <c r="N463" s="677"/>
      <c r="O463" s="677"/>
      <c r="P463" s="677"/>
      <c r="Q463" s="679"/>
      <c r="R463" s="679"/>
      <c r="S463" s="679"/>
      <c r="T463" s="305" t="s">
        <v>768</v>
      </c>
      <c r="U463" s="402">
        <v>4</v>
      </c>
      <c r="V463" s="326"/>
      <c r="W463" s="403">
        <v>7</v>
      </c>
      <c r="X463" s="404">
        <v>1.75</v>
      </c>
      <c r="Y463" s="585">
        <v>1976</v>
      </c>
      <c r="Z463" s="585">
        <v>901</v>
      </c>
      <c r="AA463" s="474"/>
      <c r="AB463" s="475"/>
      <c r="AC463" s="474"/>
      <c r="AD463" s="475"/>
      <c r="AE463" s="474"/>
      <c r="AF463" s="475"/>
      <c r="AG463" s="474"/>
      <c r="AH463" s="475"/>
      <c r="AI463" s="403">
        <v>2</v>
      </c>
      <c r="AJ463" s="397">
        <v>0.2857142857142857</v>
      </c>
      <c r="AK463" s="403">
        <v>2</v>
      </c>
      <c r="AL463" s="397">
        <v>0.5</v>
      </c>
      <c r="AM463" s="401">
        <v>7849</v>
      </c>
      <c r="AN463" s="585">
        <v>55</v>
      </c>
      <c r="AO463" s="405">
        <v>6.9585020242914977E-3</v>
      </c>
      <c r="AP463" s="585">
        <v>7904</v>
      </c>
      <c r="AQ463" s="585">
        <v>26178</v>
      </c>
      <c r="AR463" s="397">
        <v>0.3019329207731683</v>
      </c>
      <c r="AS463" s="401">
        <v>7849</v>
      </c>
      <c r="AT463" s="401">
        <v>55</v>
      </c>
      <c r="AU463" s="585">
        <v>7904</v>
      </c>
      <c r="AV463" s="585">
        <v>3556</v>
      </c>
      <c r="AW463" s="397">
        <v>0.45305134412027009</v>
      </c>
      <c r="AX463" s="585">
        <v>48</v>
      </c>
      <c r="AY463" s="397">
        <v>0.87272727272727268</v>
      </c>
      <c r="AZ463" s="585">
        <v>3604</v>
      </c>
      <c r="BA463" s="397">
        <v>0.45597165991902833</v>
      </c>
      <c r="BB463" s="585">
        <v>26</v>
      </c>
      <c r="BC463" s="397">
        <v>7.3115860517435323E-3</v>
      </c>
      <c r="BD463" s="585">
        <v>1</v>
      </c>
      <c r="BE463" s="397">
        <v>2.0833333333333332E-2</v>
      </c>
      <c r="BF463" s="403">
        <v>27</v>
      </c>
      <c r="BG463" s="397">
        <v>7.4916759156492783E-3</v>
      </c>
      <c r="BH463" s="585">
        <v>23</v>
      </c>
      <c r="BI463" s="397">
        <v>0.88461538461538458</v>
      </c>
      <c r="BJ463" s="470"/>
      <c r="BK463" s="470"/>
      <c r="BL463" s="403">
        <v>23</v>
      </c>
      <c r="BM463" s="397">
        <v>0.85185185185185186</v>
      </c>
      <c r="BN463" s="585">
        <v>7</v>
      </c>
      <c r="BO463" s="397">
        <v>1.9422863485016649E-3</v>
      </c>
      <c r="BP463" s="585">
        <v>96</v>
      </c>
      <c r="BQ463" s="397">
        <v>2.6637069922308545E-2</v>
      </c>
      <c r="BR463" s="585">
        <v>103</v>
      </c>
      <c r="BS463" s="397">
        <v>2.8579356270810211E-2</v>
      </c>
      <c r="BT463" s="403">
        <v>0</v>
      </c>
      <c r="BU463" s="475"/>
      <c r="BV463" s="475"/>
      <c r="BW463" s="475"/>
      <c r="BX463" s="490" t="s">
        <v>320</v>
      </c>
    </row>
    <row r="464" spans="1:76" x14ac:dyDescent="0.25">
      <c r="A464" s="293" t="s">
        <v>169</v>
      </c>
      <c r="B464" s="293" t="s">
        <v>174</v>
      </c>
      <c r="C464" s="293" t="s">
        <v>475</v>
      </c>
      <c r="D464" s="303" t="s">
        <v>480</v>
      </c>
      <c r="E464" s="303" t="s">
        <v>477</v>
      </c>
      <c r="F464" s="303" t="s">
        <v>491</v>
      </c>
      <c r="G464" s="307" t="s">
        <v>865</v>
      </c>
      <c r="H464" s="307" t="s">
        <v>959</v>
      </c>
      <c r="I464" s="303" t="s">
        <v>961</v>
      </c>
      <c r="J464" s="303"/>
      <c r="K464" s="677"/>
      <c r="L464" s="677"/>
      <c r="M464" s="678"/>
      <c r="N464" s="677"/>
      <c r="O464" s="677"/>
      <c r="P464" s="677"/>
      <c r="Q464" s="679"/>
      <c r="R464" s="679"/>
      <c r="S464" s="679"/>
      <c r="T464" s="305" t="s">
        <v>768</v>
      </c>
      <c r="U464" s="402">
        <v>4</v>
      </c>
      <c r="V464" s="326"/>
      <c r="W464" s="403">
        <v>5</v>
      </c>
      <c r="X464" s="404">
        <v>1.25</v>
      </c>
      <c r="Y464" s="585">
        <v>893.75</v>
      </c>
      <c r="Z464" s="585">
        <v>416</v>
      </c>
      <c r="AA464" s="474"/>
      <c r="AB464" s="475"/>
      <c r="AC464" s="474"/>
      <c r="AD464" s="475"/>
      <c r="AE464" s="474"/>
      <c r="AF464" s="475"/>
      <c r="AG464" s="474"/>
      <c r="AH464" s="475"/>
      <c r="AI464" s="403">
        <v>2</v>
      </c>
      <c r="AJ464" s="397">
        <v>0.4</v>
      </c>
      <c r="AK464" s="403">
        <v>2</v>
      </c>
      <c r="AL464" s="397">
        <v>0.5</v>
      </c>
      <c r="AM464" s="401">
        <v>3245</v>
      </c>
      <c r="AN464" s="585">
        <v>330</v>
      </c>
      <c r="AO464" s="405">
        <v>9.2307692307692313E-2</v>
      </c>
      <c r="AP464" s="585">
        <v>3575</v>
      </c>
      <c r="AQ464" s="432">
        <v>4040</v>
      </c>
      <c r="AR464" s="397">
        <v>0.88490099009900991</v>
      </c>
      <c r="AS464" s="401">
        <v>3245</v>
      </c>
      <c r="AT464" s="401">
        <v>330</v>
      </c>
      <c r="AU464" s="585">
        <v>3575</v>
      </c>
      <c r="AV464" s="585">
        <v>1388</v>
      </c>
      <c r="AW464" s="397">
        <v>0.42773497688751927</v>
      </c>
      <c r="AX464" s="585">
        <v>276</v>
      </c>
      <c r="AY464" s="397">
        <v>0.83636363636363631</v>
      </c>
      <c r="AZ464" s="585">
        <v>1664</v>
      </c>
      <c r="BA464" s="397">
        <v>0.46545454545454545</v>
      </c>
      <c r="BB464" s="585">
        <v>4</v>
      </c>
      <c r="BC464" s="397">
        <v>2.881844380403458E-3</v>
      </c>
      <c r="BD464" s="585">
        <v>6</v>
      </c>
      <c r="BE464" s="397">
        <v>2.1739130434782608E-2</v>
      </c>
      <c r="BF464" s="403">
        <v>10</v>
      </c>
      <c r="BG464" s="397">
        <v>6.0096153846153849E-3</v>
      </c>
      <c r="BH464" s="585">
        <v>4</v>
      </c>
      <c r="BI464" s="397">
        <v>1</v>
      </c>
      <c r="BJ464" s="585">
        <v>5</v>
      </c>
      <c r="BK464" s="397">
        <v>0.83333333333333337</v>
      </c>
      <c r="BL464" s="403">
        <v>9</v>
      </c>
      <c r="BM464" s="397">
        <v>0.9</v>
      </c>
      <c r="BN464" s="470"/>
      <c r="BO464" s="470"/>
      <c r="BP464" s="585">
        <v>68</v>
      </c>
      <c r="BQ464" s="397">
        <v>4.0865384615384616E-2</v>
      </c>
      <c r="BR464" s="585">
        <v>68</v>
      </c>
      <c r="BS464" s="397">
        <v>4.0865384615384616E-2</v>
      </c>
      <c r="BT464" s="403">
        <v>0</v>
      </c>
      <c r="BU464" s="475"/>
      <c r="BV464" s="475"/>
      <c r="BW464" s="475"/>
      <c r="BX464" s="490" t="s">
        <v>320</v>
      </c>
    </row>
    <row r="465" spans="1:76" x14ac:dyDescent="0.25">
      <c r="A465" s="293" t="s">
        <v>169</v>
      </c>
      <c r="B465" s="293" t="s">
        <v>175</v>
      </c>
      <c r="C465" s="293" t="s">
        <v>176</v>
      </c>
      <c r="D465" s="362" t="s">
        <v>487</v>
      </c>
      <c r="E465" s="303" t="s">
        <v>477</v>
      </c>
      <c r="F465" s="303" t="s">
        <v>491</v>
      </c>
      <c r="G465" s="307" t="s">
        <v>865</v>
      </c>
      <c r="H465" s="307" t="s">
        <v>959</v>
      </c>
      <c r="I465" s="303" t="s">
        <v>961</v>
      </c>
      <c r="J465" s="303"/>
      <c r="K465" s="677"/>
      <c r="L465" s="677"/>
      <c r="M465" s="678"/>
      <c r="N465" s="677"/>
      <c r="O465" s="677"/>
      <c r="P465" s="677"/>
      <c r="Q465" s="679"/>
      <c r="R465" s="679"/>
      <c r="S465" s="679"/>
      <c r="T465" s="305" t="s">
        <v>770</v>
      </c>
      <c r="U465" s="402">
        <v>1</v>
      </c>
      <c r="V465" s="403">
        <v>1</v>
      </c>
      <c r="W465" s="403">
        <v>1</v>
      </c>
      <c r="X465" s="404">
        <v>1</v>
      </c>
      <c r="Y465" s="585">
        <v>2212</v>
      </c>
      <c r="Z465" s="510" t="s">
        <v>320</v>
      </c>
      <c r="AA465" s="403">
        <v>1</v>
      </c>
      <c r="AB465" s="397">
        <v>1</v>
      </c>
      <c r="AC465" s="474"/>
      <c r="AD465" s="475"/>
      <c r="AE465" s="403">
        <v>1</v>
      </c>
      <c r="AF465" s="397">
        <v>1</v>
      </c>
      <c r="AG465" s="403">
        <v>1</v>
      </c>
      <c r="AH465" s="475"/>
      <c r="AI465" s="475"/>
      <c r="AJ465" s="475"/>
      <c r="AK465" s="475"/>
      <c r="AL465" s="475"/>
      <c r="AM465" s="401">
        <v>2127</v>
      </c>
      <c r="AN465" s="585">
        <v>85</v>
      </c>
      <c r="AO465" s="405">
        <v>3.8426763110307412E-2</v>
      </c>
      <c r="AP465" s="585">
        <v>2212</v>
      </c>
      <c r="AQ465" s="424">
        <v>2817</v>
      </c>
      <c r="AR465" s="397">
        <v>0.78523251686190987</v>
      </c>
      <c r="AS465" s="462" t="s">
        <v>320</v>
      </c>
      <c r="AT465" s="462" t="s">
        <v>320</v>
      </c>
      <c r="AU465" s="510" t="s">
        <v>320</v>
      </c>
      <c r="AV465" s="510"/>
      <c r="AW465" s="475" t="s">
        <v>320</v>
      </c>
      <c r="AX465" s="510"/>
      <c r="AY465" s="475" t="s">
        <v>320</v>
      </c>
      <c r="AZ465" s="510" t="s">
        <v>320</v>
      </c>
      <c r="BA465" s="475" t="s">
        <v>320</v>
      </c>
      <c r="BB465" s="510"/>
      <c r="BC465" s="475" t="s">
        <v>320</v>
      </c>
      <c r="BD465" s="510"/>
      <c r="BE465" s="475" t="s">
        <v>320</v>
      </c>
      <c r="BF465" s="474" t="s">
        <v>320</v>
      </c>
      <c r="BG465" s="475" t="s">
        <v>320</v>
      </c>
      <c r="BH465" s="510"/>
      <c r="BI465" s="475" t="s">
        <v>320</v>
      </c>
      <c r="BJ465" s="510"/>
      <c r="BK465" s="475" t="s">
        <v>320</v>
      </c>
      <c r="BL465" s="474" t="s">
        <v>320</v>
      </c>
      <c r="BM465" s="475" t="s">
        <v>320</v>
      </c>
      <c r="BN465" s="510"/>
      <c r="BO465" s="475" t="s">
        <v>320</v>
      </c>
      <c r="BP465" s="510"/>
      <c r="BQ465" s="475" t="s">
        <v>320</v>
      </c>
      <c r="BR465" s="510" t="s">
        <v>320</v>
      </c>
      <c r="BS465" s="475" t="s">
        <v>320</v>
      </c>
      <c r="BT465" s="403">
        <v>0</v>
      </c>
      <c r="BU465" s="475"/>
      <c r="BV465" s="475"/>
      <c r="BW465" s="475"/>
      <c r="BX465" s="490" t="s">
        <v>320</v>
      </c>
    </row>
    <row r="466" spans="1:76" x14ac:dyDescent="0.25">
      <c r="A466" s="293" t="s">
        <v>169</v>
      </c>
      <c r="B466" s="293" t="s">
        <v>175</v>
      </c>
      <c r="C466" s="293" t="s">
        <v>420</v>
      </c>
      <c r="D466" s="362" t="s">
        <v>487</v>
      </c>
      <c r="E466" s="303" t="s">
        <v>477</v>
      </c>
      <c r="F466" s="303" t="s">
        <v>491</v>
      </c>
      <c r="G466" s="307" t="s">
        <v>865</v>
      </c>
      <c r="H466" s="307" t="s">
        <v>959</v>
      </c>
      <c r="I466" s="303" t="s">
        <v>961</v>
      </c>
      <c r="J466" s="303"/>
      <c r="K466" s="677"/>
      <c r="L466" s="677"/>
      <c r="M466" s="678"/>
      <c r="N466" s="677"/>
      <c r="O466" s="677"/>
      <c r="P466" s="677"/>
      <c r="Q466" s="679"/>
      <c r="R466" s="679"/>
      <c r="S466" s="679"/>
      <c r="T466" s="305" t="s">
        <v>770</v>
      </c>
      <c r="U466" s="402">
        <v>2</v>
      </c>
      <c r="V466" s="403">
        <v>2</v>
      </c>
      <c r="W466" s="403">
        <v>2</v>
      </c>
      <c r="X466" s="404">
        <v>1</v>
      </c>
      <c r="Y466" s="585">
        <v>3019.5</v>
      </c>
      <c r="Z466" s="510" t="s">
        <v>320</v>
      </c>
      <c r="AA466" s="403">
        <v>2</v>
      </c>
      <c r="AB466" s="397">
        <v>1</v>
      </c>
      <c r="AC466" s="474"/>
      <c r="AD466" s="475"/>
      <c r="AE466" s="403">
        <v>2</v>
      </c>
      <c r="AF466" s="397">
        <v>1</v>
      </c>
      <c r="AG466" s="403">
        <v>2</v>
      </c>
      <c r="AH466" s="475"/>
      <c r="AI466" s="475"/>
      <c r="AJ466" s="475"/>
      <c r="AK466" s="475"/>
      <c r="AL466" s="475"/>
      <c r="AM466" s="401">
        <v>5469</v>
      </c>
      <c r="AN466" s="585">
        <v>570</v>
      </c>
      <c r="AO466" s="405">
        <v>9.4386487829110785E-2</v>
      </c>
      <c r="AP466" s="585">
        <v>6039</v>
      </c>
      <c r="AQ466" s="561">
        <v>7173</v>
      </c>
      <c r="AR466" s="397">
        <v>0.84190715181932241</v>
      </c>
      <c r="AS466" s="462" t="s">
        <v>320</v>
      </c>
      <c r="AT466" s="462" t="s">
        <v>320</v>
      </c>
      <c r="AU466" s="510" t="s">
        <v>320</v>
      </c>
      <c r="AV466" s="510"/>
      <c r="AW466" s="475" t="s">
        <v>320</v>
      </c>
      <c r="AX466" s="510"/>
      <c r="AY466" s="475" t="s">
        <v>320</v>
      </c>
      <c r="AZ466" s="510" t="s">
        <v>320</v>
      </c>
      <c r="BA466" s="475" t="s">
        <v>320</v>
      </c>
      <c r="BB466" s="510"/>
      <c r="BC466" s="475" t="s">
        <v>320</v>
      </c>
      <c r="BD466" s="510"/>
      <c r="BE466" s="475" t="s">
        <v>320</v>
      </c>
      <c r="BF466" s="474" t="s">
        <v>320</v>
      </c>
      <c r="BG466" s="475" t="s">
        <v>320</v>
      </c>
      <c r="BH466" s="510"/>
      <c r="BI466" s="475" t="s">
        <v>320</v>
      </c>
      <c r="BJ466" s="510"/>
      <c r="BK466" s="475" t="s">
        <v>320</v>
      </c>
      <c r="BL466" s="474" t="s">
        <v>320</v>
      </c>
      <c r="BM466" s="475" t="s">
        <v>320</v>
      </c>
      <c r="BN466" s="510"/>
      <c r="BO466" s="475" t="s">
        <v>320</v>
      </c>
      <c r="BP466" s="510"/>
      <c r="BQ466" s="475" t="s">
        <v>320</v>
      </c>
      <c r="BR466" s="510" t="s">
        <v>320</v>
      </c>
      <c r="BS466" s="475" t="s">
        <v>320</v>
      </c>
      <c r="BT466" s="403">
        <v>0</v>
      </c>
      <c r="BU466" s="475"/>
      <c r="BV466" s="475"/>
      <c r="BW466" s="475"/>
      <c r="BX466" s="490" t="s">
        <v>320</v>
      </c>
    </row>
    <row r="467" spans="1:76" x14ac:dyDescent="0.25">
      <c r="A467" s="293" t="s">
        <v>169</v>
      </c>
      <c r="B467" s="293" t="s">
        <v>175</v>
      </c>
      <c r="C467" s="293" t="s">
        <v>421</v>
      </c>
      <c r="D467" s="362" t="s">
        <v>487</v>
      </c>
      <c r="E467" s="303" t="s">
        <v>477</v>
      </c>
      <c r="F467" s="303" t="s">
        <v>491</v>
      </c>
      <c r="G467" s="307" t="s">
        <v>865</v>
      </c>
      <c r="H467" s="307" t="s">
        <v>959</v>
      </c>
      <c r="I467" s="303" t="s">
        <v>961</v>
      </c>
      <c r="J467" s="303"/>
      <c r="K467" s="677"/>
      <c r="L467" s="677"/>
      <c r="M467" s="678"/>
      <c r="N467" s="677"/>
      <c r="O467" s="677"/>
      <c r="P467" s="677"/>
      <c r="Q467" s="679"/>
      <c r="R467" s="679"/>
      <c r="S467" s="679"/>
      <c r="T467" s="305" t="s">
        <v>768</v>
      </c>
      <c r="U467" s="402">
        <v>2</v>
      </c>
      <c r="V467" s="326"/>
      <c r="W467" s="403">
        <v>3</v>
      </c>
      <c r="X467" s="404">
        <v>1.5</v>
      </c>
      <c r="Y467" s="585">
        <v>2911</v>
      </c>
      <c r="Z467" s="585">
        <v>1498.5</v>
      </c>
      <c r="AA467" s="403">
        <v>2</v>
      </c>
      <c r="AB467" s="397">
        <v>0.66666666666666663</v>
      </c>
      <c r="AC467" s="474"/>
      <c r="AD467" s="475"/>
      <c r="AE467" s="403">
        <v>2</v>
      </c>
      <c r="AF467" s="397">
        <v>1</v>
      </c>
      <c r="AG467" s="403">
        <v>2</v>
      </c>
      <c r="AH467" s="475"/>
      <c r="AI467" s="403">
        <v>1</v>
      </c>
      <c r="AJ467" s="397">
        <v>0.33333333333333331</v>
      </c>
      <c r="AK467" s="475"/>
      <c r="AL467" s="475"/>
      <c r="AM467" s="401">
        <v>5128</v>
      </c>
      <c r="AN467" s="585">
        <v>694</v>
      </c>
      <c r="AO467" s="405">
        <v>0.11920302301614566</v>
      </c>
      <c r="AP467" s="585">
        <v>5822</v>
      </c>
      <c r="AQ467" s="424">
        <v>6144</v>
      </c>
      <c r="AR467" s="397">
        <v>0.94759114583333337</v>
      </c>
      <c r="AS467" s="401">
        <v>5128</v>
      </c>
      <c r="AT467" s="401">
        <v>694</v>
      </c>
      <c r="AU467" s="585">
        <v>5822</v>
      </c>
      <c r="AV467" s="585">
        <v>2423</v>
      </c>
      <c r="AW467" s="397">
        <v>0.47250390015600624</v>
      </c>
      <c r="AX467" s="585">
        <v>574</v>
      </c>
      <c r="AY467" s="397">
        <v>0.82708933717579247</v>
      </c>
      <c r="AZ467" s="585">
        <v>2997</v>
      </c>
      <c r="BA467" s="397">
        <v>0.51477155616626591</v>
      </c>
      <c r="BB467" s="585">
        <v>12</v>
      </c>
      <c r="BC467" s="397">
        <v>4.9525381758151049E-3</v>
      </c>
      <c r="BD467" s="585">
        <v>12</v>
      </c>
      <c r="BE467" s="397">
        <v>2.0905923344947737E-2</v>
      </c>
      <c r="BF467" s="403">
        <v>24</v>
      </c>
      <c r="BG467" s="397">
        <v>8.0080080080080079E-3</v>
      </c>
      <c r="BH467" s="585">
        <v>10</v>
      </c>
      <c r="BI467" s="397">
        <v>0.83333333333333337</v>
      </c>
      <c r="BJ467" s="585">
        <v>9</v>
      </c>
      <c r="BK467" s="397">
        <v>0.75</v>
      </c>
      <c r="BL467" s="403">
        <v>19</v>
      </c>
      <c r="BM467" s="397">
        <v>0.79166666666666663</v>
      </c>
      <c r="BN467" s="470"/>
      <c r="BO467" s="470"/>
      <c r="BP467" s="585">
        <v>180</v>
      </c>
      <c r="BQ467" s="397">
        <v>6.006006006006006E-2</v>
      </c>
      <c r="BR467" s="585">
        <v>180</v>
      </c>
      <c r="BS467" s="397">
        <v>6.006006006006006E-2</v>
      </c>
      <c r="BT467" s="403">
        <v>2</v>
      </c>
      <c r="BU467" s="397">
        <v>0.66666666666666663</v>
      </c>
      <c r="BV467" s="403">
        <v>1</v>
      </c>
      <c r="BW467" s="397">
        <v>0.5</v>
      </c>
      <c r="BX467" s="490" t="s">
        <v>320</v>
      </c>
    </row>
    <row r="468" spans="1:76" x14ac:dyDescent="0.25">
      <c r="A468" s="293" t="s">
        <v>169</v>
      </c>
      <c r="B468" s="293" t="s">
        <v>175</v>
      </c>
      <c r="C468" s="293" t="s">
        <v>177</v>
      </c>
      <c r="D468" s="362" t="s">
        <v>487</v>
      </c>
      <c r="E468" s="303" t="s">
        <v>477</v>
      </c>
      <c r="F468" s="303" t="s">
        <v>491</v>
      </c>
      <c r="G468" s="307" t="s">
        <v>865</v>
      </c>
      <c r="H468" s="307" t="s">
        <v>959</v>
      </c>
      <c r="I468" s="303" t="s">
        <v>961</v>
      </c>
      <c r="J468" s="303"/>
      <c r="K468" s="520" t="s">
        <v>968</v>
      </c>
      <c r="L468" s="520" t="s">
        <v>969</v>
      </c>
      <c r="M468" s="521" t="s">
        <v>1111</v>
      </c>
      <c r="N468" s="520" t="s">
        <v>774</v>
      </c>
      <c r="O468" s="520" t="s">
        <v>777</v>
      </c>
      <c r="P468" s="520" t="s">
        <v>777</v>
      </c>
      <c r="Q468" s="511">
        <v>21985</v>
      </c>
      <c r="R468" s="511">
        <v>199</v>
      </c>
      <c r="S468" s="511">
        <v>56</v>
      </c>
      <c r="T468" s="305" t="s">
        <v>768</v>
      </c>
      <c r="U468" s="402">
        <v>3</v>
      </c>
      <c r="V468" s="326"/>
      <c r="W468" s="403">
        <v>5</v>
      </c>
      <c r="X468" s="404">
        <v>1.6666666666666667</v>
      </c>
      <c r="Y468" s="585">
        <v>2634.3333333333335</v>
      </c>
      <c r="Z468" s="585">
        <v>1201.3333333333333</v>
      </c>
      <c r="AA468" s="403">
        <v>2</v>
      </c>
      <c r="AB468" s="397">
        <v>0.4</v>
      </c>
      <c r="AC468" s="474"/>
      <c r="AD468" s="475"/>
      <c r="AE468" s="403">
        <v>2</v>
      </c>
      <c r="AF468" s="397">
        <v>0.66666666666666663</v>
      </c>
      <c r="AG468" s="403">
        <v>2</v>
      </c>
      <c r="AH468" s="475"/>
      <c r="AI468" s="475"/>
      <c r="AJ468" s="475"/>
      <c r="AK468" s="475"/>
      <c r="AL468" s="475"/>
      <c r="AM468" s="401">
        <v>7849</v>
      </c>
      <c r="AN468" s="585">
        <v>54</v>
      </c>
      <c r="AO468" s="405">
        <v>6.832848285461217E-3</v>
      </c>
      <c r="AP468" s="585">
        <v>7903</v>
      </c>
      <c r="AQ468" s="424">
        <v>10044</v>
      </c>
      <c r="AR468" s="397">
        <v>0.78683791318199925</v>
      </c>
      <c r="AS468" s="401">
        <v>7849</v>
      </c>
      <c r="AT468" s="401">
        <v>54</v>
      </c>
      <c r="AU468" s="585">
        <v>7903</v>
      </c>
      <c r="AV468" s="585">
        <v>3556</v>
      </c>
      <c r="AW468" s="397">
        <v>0.45305134412027009</v>
      </c>
      <c r="AX468" s="585">
        <v>48</v>
      </c>
      <c r="AY468" s="397">
        <v>0.88888888888888884</v>
      </c>
      <c r="AZ468" s="585">
        <v>3604</v>
      </c>
      <c r="BA468" s="397">
        <v>0.45602935594078198</v>
      </c>
      <c r="BB468" s="585">
        <v>26</v>
      </c>
      <c r="BC468" s="397">
        <v>7.3115860517435323E-3</v>
      </c>
      <c r="BD468" s="585">
        <v>1</v>
      </c>
      <c r="BE468" s="397">
        <v>2.0833333333333332E-2</v>
      </c>
      <c r="BF468" s="403">
        <v>27</v>
      </c>
      <c r="BG468" s="397">
        <v>7.4916759156492783E-3</v>
      </c>
      <c r="BH468" s="585">
        <v>23</v>
      </c>
      <c r="BI468" s="397">
        <v>0.88461538461538458</v>
      </c>
      <c r="BJ468" s="470"/>
      <c r="BK468" s="470"/>
      <c r="BL468" s="403">
        <v>23</v>
      </c>
      <c r="BM468" s="397">
        <v>0.85185185185185186</v>
      </c>
      <c r="BN468" s="585">
        <v>5</v>
      </c>
      <c r="BO468" s="397">
        <v>1.3873473917869034E-3</v>
      </c>
      <c r="BP468" s="585">
        <v>45</v>
      </c>
      <c r="BQ468" s="397">
        <v>1.2486126526082131E-2</v>
      </c>
      <c r="BR468" s="585">
        <v>50</v>
      </c>
      <c r="BS468" s="397">
        <v>1.3873473917869035E-2</v>
      </c>
      <c r="BT468" s="403">
        <v>2</v>
      </c>
      <c r="BU468" s="397">
        <v>0.4</v>
      </c>
      <c r="BV468" s="403">
        <v>2</v>
      </c>
      <c r="BW468" s="397">
        <v>0.66666666666666663</v>
      </c>
      <c r="BX468" s="490" t="s">
        <v>320</v>
      </c>
    </row>
    <row r="469" spans="1:76" ht="13.8" thickBot="1" x14ac:dyDescent="0.3">
      <c r="A469" s="292" t="s">
        <v>169</v>
      </c>
      <c r="B469" s="292" t="s">
        <v>175</v>
      </c>
      <c r="C469" s="292" t="s">
        <v>475</v>
      </c>
      <c r="D469" s="563" t="s">
        <v>482</v>
      </c>
      <c r="E469" s="563" t="s">
        <v>477</v>
      </c>
      <c r="F469" s="563" t="s">
        <v>491</v>
      </c>
      <c r="G469" s="567" t="s">
        <v>865</v>
      </c>
      <c r="H469" s="567" t="s">
        <v>959</v>
      </c>
      <c r="I469" s="563" t="s">
        <v>961</v>
      </c>
      <c r="J469" s="563"/>
      <c r="K469" s="682"/>
      <c r="L469" s="682"/>
      <c r="M469" s="690"/>
      <c r="N469" s="682"/>
      <c r="O469" s="682"/>
      <c r="P469" s="682"/>
      <c r="Q469" s="691"/>
      <c r="R469" s="691"/>
      <c r="S469" s="691"/>
      <c r="T469" s="308" t="s">
        <v>768</v>
      </c>
      <c r="U469" s="565">
        <v>1</v>
      </c>
      <c r="V469" s="545"/>
      <c r="W469" s="575">
        <v>2</v>
      </c>
      <c r="X469" s="576">
        <v>2</v>
      </c>
      <c r="Y469" s="577">
        <v>21971</v>
      </c>
      <c r="Z469" s="577">
        <v>10585</v>
      </c>
      <c r="AA469" s="575">
        <v>0</v>
      </c>
      <c r="AB469" s="476"/>
      <c r="AC469" s="476"/>
      <c r="AD469" s="578" t="s">
        <v>853</v>
      </c>
      <c r="AE469" s="575">
        <v>1</v>
      </c>
      <c r="AF469" s="578">
        <v>1</v>
      </c>
      <c r="AG469" s="575">
        <v>1</v>
      </c>
      <c r="AH469" s="477"/>
      <c r="AI469" s="476"/>
      <c r="AJ469" s="477"/>
      <c r="AK469" s="476"/>
      <c r="AL469" s="477"/>
      <c r="AM469" s="564">
        <v>20573</v>
      </c>
      <c r="AN469" s="577">
        <v>1398</v>
      </c>
      <c r="AO469" s="579">
        <v>6.3629329570797866E-2</v>
      </c>
      <c r="AP469" s="577">
        <v>21971</v>
      </c>
      <c r="AQ469" s="577">
        <v>26178</v>
      </c>
      <c r="AR469" s="578">
        <v>0.83929253571701423</v>
      </c>
      <c r="AS469" s="564">
        <v>20573</v>
      </c>
      <c r="AT469" s="564">
        <v>1398</v>
      </c>
      <c r="AU469" s="577">
        <v>21971</v>
      </c>
      <c r="AV469" s="577">
        <v>9417</v>
      </c>
      <c r="AW469" s="578">
        <v>0.45773586739901811</v>
      </c>
      <c r="AX469" s="577">
        <v>1168</v>
      </c>
      <c r="AY469" s="578">
        <v>0.83547925608011442</v>
      </c>
      <c r="AZ469" s="577">
        <v>10585</v>
      </c>
      <c r="BA469" s="578">
        <v>0.48177142597059763</v>
      </c>
      <c r="BB469" s="577">
        <v>57</v>
      </c>
      <c r="BC469" s="578">
        <v>6.0528830837846444E-3</v>
      </c>
      <c r="BD469" s="577">
        <v>29</v>
      </c>
      <c r="BE469" s="578">
        <v>2.482876712328767E-2</v>
      </c>
      <c r="BF469" s="575">
        <v>86</v>
      </c>
      <c r="BG469" s="578">
        <v>8.1247047709022205E-3</v>
      </c>
      <c r="BH469" s="577">
        <v>47</v>
      </c>
      <c r="BI469" s="578">
        <v>0.82456140350877194</v>
      </c>
      <c r="BJ469" s="577">
        <v>23</v>
      </c>
      <c r="BK469" s="578">
        <v>0.7931034482758621</v>
      </c>
      <c r="BL469" s="575">
        <v>70</v>
      </c>
      <c r="BM469" s="578">
        <v>0.81395348837209303</v>
      </c>
      <c r="BN469" s="577">
        <v>4</v>
      </c>
      <c r="BO469" s="578">
        <v>3.778932451582428E-4</v>
      </c>
      <c r="BP469" s="577">
        <v>460</v>
      </c>
      <c r="BQ469" s="578">
        <v>4.345772319319792E-2</v>
      </c>
      <c r="BR469" s="577">
        <v>464</v>
      </c>
      <c r="BS469" s="578">
        <v>4.3835616438356165E-2</v>
      </c>
      <c r="BT469" s="575">
        <v>0</v>
      </c>
      <c r="BU469" s="477"/>
      <c r="BV469" s="477"/>
      <c r="BW469" s="477"/>
      <c r="BX469" s="503" t="s">
        <v>320</v>
      </c>
    </row>
    <row r="470" spans="1:76" x14ac:dyDescent="0.25">
      <c r="A470" s="291" t="s">
        <v>178</v>
      </c>
      <c r="B470" s="291" t="s">
        <v>181</v>
      </c>
      <c r="C470" s="291" t="s">
        <v>475</v>
      </c>
      <c r="D470" s="307" t="s">
        <v>480</v>
      </c>
      <c r="E470" s="307" t="s">
        <v>477</v>
      </c>
      <c r="F470" s="307" t="s">
        <v>478</v>
      </c>
      <c r="G470" s="307" t="s">
        <v>858</v>
      </c>
      <c r="H470" s="307" t="s">
        <v>959</v>
      </c>
      <c r="I470" s="307" t="s">
        <v>961</v>
      </c>
      <c r="J470" s="307"/>
      <c r="K470" s="674"/>
      <c r="L470" s="674"/>
      <c r="M470" s="675"/>
      <c r="N470" s="674"/>
      <c r="O470" s="674"/>
      <c r="P470" s="674"/>
      <c r="Q470" s="676"/>
      <c r="R470" s="676"/>
      <c r="S470" s="676"/>
      <c r="T470" s="309" t="s">
        <v>768</v>
      </c>
      <c r="U470" s="393">
        <v>6</v>
      </c>
      <c r="V470" s="318"/>
      <c r="W470" s="393">
        <v>8</v>
      </c>
      <c r="X470" s="394">
        <v>1.3333333333333333</v>
      </c>
      <c r="Y470" s="395">
        <v>681.16666666666663</v>
      </c>
      <c r="Z470" s="395">
        <v>326.33333333333331</v>
      </c>
      <c r="AA470" s="480"/>
      <c r="AB470" s="481"/>
      <c r="AC470" s="480"/>
      <c r="AD470" s="481"/>
      <c r="AE470" s="480"/>
      <c r="AF470" s="481"/>
      <c r="AG470" s="480"/>
      <c r="AH470" s="481"/>
      <c r="AI470" s="573">
        <v>1</v>
      </c>
      <c r="AJ470" s="396">
        <v>0.125</v>
      </c>
      <c r="AK470" s="573">
        <v>1</v>
      </c>
      <c r="AL470" s="396">
        <v>0.16666666666666666</v>
      </c>
      <c r="AM470" s="398">
        <v>4079</v>
      </c>
      <c r="AN470" s="395">
        <v>8</v>
      </c>
      <c r="AO470" s="399">
        <v>1.9574259848299485E-3</v>
      </c>
      <c r="AP470" s="395">
        <v>4087</v>
      </c>
      <c r="AQ470" s="661">
        <v>29625</v>
      </c>
      <c r="AR470" s="396">
        <v>0.13795780590717299</v>
      </c>
      <c r="AS470" s="398">
        <v>4079</v>
      </c>
      <c r="AT470" s="398">
        <v>8</v>
      </c>
      <c r="AU470" s="395">
        <v>4087</v>
      </c>
      <c r="AV470" s="395">
        <v>1951</v>
      </c>
      <c r="AW470" s="396">
        <v>0.478303505761216</v>
      </c>
      <c r="AX470" s="395">
        <v>7</v>
      </c>
      <c r="AY470" s="396">
        <v>0.875</v>
      </c>
      <c r="AZ470" s="395">
        <v>1958</v>
      </c>
      <c r="BA470" s="396">
        <v>0.47908000978712995</v>
      </c>
      <c r="BB470" s="395">
        <v>2</v>
      </c>
      <c r="BC470" s="396">
        <v>1.0251153254741158E-3</v>
      </c>
      <c r="BD470" s="472"/>
      <c r="BE470" s="472"/>
      <c r="BF470" s="573">
        <v>2</v>
      </c>
      <c r="BG470" s="396">
        <v>1.0214504596527069E-3</v>
      </c>
      <c r="BH470" s="395">
        <v>1</v>
      </c>
      <c r="BI470" s="396">
        <v>0.5</v>
      </c>
      <c r="BJ470" s="472"/>
      <c r="BK470" s="481" t="s">
        <v>320</v>
      </c>
      <c r="BL470" s="573">
        <v>1</v>
      </c>
      <c r="BM470" s="396">
        <v>0.5</v>
      </c>
      <c r="BN470" s="472"/>
      <c r="BO470" s="472"/>
      <c r="BP470" s="395">
        <v>43</v>
      </c>
      <c r="BQ470" s="396">
        <v>2.1961184882533197E-2</v>
      </c>
      <c r="BR470" s="395">
        <v>43</v>
      </c>
      <c r="BS470" s="396">
        <v>2.1961184882533197E-2</v>
      </c>
      <c r="BT470" s="573">
        <v>1</v>
      </c>
      <c r="BU470" s="396">
        <v>0.125</v>
      </c>
      <c r="BV470" s="573">
        <v>1</v>
      </c>
      <c r="BW470" s="396">
        <v>0.16666666666666666</v>
      </c>
      <c r="BX470" s="505" t="s">
        <v>320</v>
      </c>
    </row>
    <row r="471" spans="1:76" x14ac:dyDescent="0.25">
      <c r="A471" s="293" t="s">
        <v>178</v>
      </c>
      <c r="B471" s="293" t="s">
        <v>182</v>
      </c>
      <c r="C471" s="293" t="s">
        <v>475</v>
      </c>
      <c r="D471" s="303" t="s">
        <v>480</v>
      </c>
      <c r="E471" s="303" t="s">
        <v>477</v>
      </c>
      <c r="F471" s="303" t="s">
        <v>478</v>
      </c>
      <c r="G471" s="307" t="s">
        <v>858</v>
      </c>
      <c r="H471" s="307" t="s">
        <v>959</v>
      </c>
      <c r="I471" s="303" t="s">
        <v>961</v>
      </c>
      <c r="J471" s="303"/>
      <c r="K471" s="677"/>
      <c r="L471" s="677"/>
      <c r="M471" s="678"/>
      <c r="N471" s="677"/>
      <c r="O471" s="677"/>
      <c r="P471" s="677"/>
      <c r="Q471" s="679"/>
      <c r="R471" s="679"/>
      <c r="S471" s="679"/>
      <c r="T471" s="305" t="s">
        <v>768</v>
      </c>
      <c r="U471" s="402">
        <v>5</v>
      </c>
      <c r="V471" s="403">
        <v>5</v>
      </c>
      <c r="W471" s="403">
        <v>5</v>
      </c>
      <c r="X471" s="404">
        <v>1</v>
      </c>
      <c r="Y471" s="585">
        <v>425.2</v>
      </c>
      <c r="Z471" s="510" t="s">
        <v>320</v>
      </c>
      <c r="AA471" s="474"/>
      <c r="AB471" s="475"/>
      <c r="AC471" s="474"/>
      <c r="AD471" s="475"/>
      <c r="AE471" s="474"/>
      <c r="AF471" s="475"/>
      <c r="AG471" s="474"/>
      <c r="AH471" s="475"/>
      <c r="AI471" s="403">
        <v>5</v>
      </c>
      <c r="AJ471" s="397">
        <v>1</v>
      </c>
      <c r="AK471" s="403">
        <v>5</v>
      </c>
      <c r="AL471" s="397">
        <v>1</v>
      </c>
      <c r="AM471" s="401">
        <v>2126</v>
      </c>
      <c r="AN471" s="474"/>
      <c r="AO471" s="474"/>
      <c r="AP471" s="585">
        <v>2126</v>
      </c>
      <c r="AQ471" s="432">
        <v>2920</v>
      </c>
      <c r="AR471" s="397">
        <v>0.7280821917808219</v>
      </c>
      <c r="AS471" s="462" t="s">
        <v>320</v>
      </c>
      <c r="AT471" s="462" t="s">
        <v>320</v>
      </c>
      <c r="AU471" s="510" t="s">
        <v>320</v>
      </c>
      <c r="AV471" s="510"/>
      <c r="AW471" s="475" t="s">
        <v>320</v>
      </c>
      <c r="AX471" s="510"/>
      <c r="AY471" s="475" t="s">
        <v>320</v>
      </c>
      <c r="AZ471" s="510" t="s">
        <v>320</v>
      </c>
      <c r="BA471" s="475" t="s">
        <v>320</v>
      </c>
      <c r="BB471" s="510"/>
      <c r="BC471" s="475" t="s">
        <v>320</v>
      </c>
      <c r="BD471" s="470"/>
      <c r="BE471" s="470"/>
      <c r="BF471" s="474" t="s">
        <v>320</v>
      </c>
      <c r="BG471" s="475" t="s">
        <v>320</v>
      </c>
      <c r="BH471" s="510"/>
      <c r="BI471" s="475" t="s">
        <v>320</v>
      </c>
      <c r="BJ471" s="470"/>
      <c r="BK471" s="475" t="s">
        <v>320</v>
      </c>
      <c r="BL471" s="474" t="s">
        <v>320</v>
      </c>
      <c r="BM471" s="475" t="s">
        <v>320</v>
      </c>
      <c r="BN471" s="510"/>
      <c r="BO471" s="475" t="s">
        <v>320</v>
      </c>
      <c r="BP471" s="510"/>
      <c r="BQ471" s="475" t="s">
        <v>320</v>
      </c>
      <c r="BR471" s="510" t="s">
        <v>320</v>
      </c>
      <c r="BS471" s="475" t="s">
        <v>320</v>
      </c>
      <c r="BT471" s="403">
        <v>2</v>
      </c>
      <c r="BU471" s="397">
        <v>0.4</v>
      </c>
      <c r="BV471" s="403">
        <v>2</v>
      </c>
      <c r="BW471" s="397">
        <v>0.4</v>
      </c>
      <c r="BX471" s="490" t="s">
        <v>320</v>
      </c>
    </row>
    <row r="472" spans="1:76" x14ac:dyDescent="0.25">
      <c r="A472" s="293" t="s">
        <v>178</v>
      </c>
      <c r="B472" s="293" t="s">
        <v>183</v>
      </c>
      <c r="C472" s="293" t="s">
        <v>475</v>
      </c>
      <c r="D472" s="303" t="s">
        <v>480</v>
      </c>
      <c r="E472" s="303" t="s">
        <v>477</v>
      </c>
      <c r="F472" s="303" t="s">
        <v>478</v>
      </c>
      <c r="G472" s="307" t="s">
        <v>858</v>
      </c>
      <c r="H472" s="307" t="s">
        <v>959</v>
      </c>
      <c r="I472" s="303" t="s">
        <v>961</v>
      </c>
      <c r="J472" s="303"/>
      <c r="K472" s="677"/>
      <c r="L472" s="677"/>
      <c r="M472" s="678"/>
      <c r="N472" s="677"/>
      <c r="O472" s="677"/>
      <c r="P472" s="677"/>
      <c r="Q472" s="679"/>
      <c r="R472" s="679"/>
      <c r="S472" s="679"/>
      <c r="T472" s="305" t="s">
        <v>768</v>
      </c>
      <c r="U472" s="402">
        <v>5</v>
      </c>
      <c r="V472" s="326"/>
      <c r="W472" s="402">
        <v>8</v>
      </c>
      <c r="X472" s="404">
        <v>1.6</v>
      </c>
      <c r="Y472" s="585">
        <v>921.6</v>
      </c>
      <c r="Z472" s="585">
        <v>456.2</v>
      </c>
      <c r="AA472" s="474"/>
      <c r="AB472" s="475"/>
      <c r="AC472" s="474"/>
      <c r="AD472" s="475"/>
      <c r="AE472" s="474"/>
      <c r="AF472" s="475"/>
      <c r="AG472" s="474"/>
      <c r="AH472" s="475"/>
      <c r="AI472" s="402">
        <v>4</v>
      </c>
      <c r="AJ472" s="397">
        <v>0.5</v>
      </c>
      <c r="AK472" s="402">
        <v>3</v>
      </c>
      <c r="AL472" s="397">
        <v>0.6</v>
      </c>
      <c r="AM472" s="401">
        <v>4606</v>
      </c>
      <c r="AN472" s="585">
        <v>2</v>
      </c>
      <c r="AO472" s="405">
        <v>4.3402777777777775E-4</v>
      </c>
      <c r="AP472" s="585">
        <v>4608</v>
      </c>
      <c r="AQ472" s="432">
        <v>6340</v>
      </c>
      <c r="AR472" s="397">
        <v>0.72681388012618298</v>
      </c>
      <c r="AS472" s="401">
        <v>4606</v>
      </c>
      <c r="AT472" s="401">
        <v>2</v>
      </c>
      <c r="AU472" s="585">
        <v>4608</v>
      </c>
      <c r="AV472" s="585">
        <v>2279</v>
      </c>
      <c r="AW472" s="397">
        <v>0.49478940512375164</v>
      </c>
      <c r="AX472" s="585">
        <v>2</v>
      </c>
      <c r="AY472" s="397">
        <v>1</v>
      </c>
      <c r="AZ472" s="585">
        <v>2281</v>
      </c>
      <c r="BA472" s="397">
        <v>0.49500868055555558</v>
      </c>
      <c r="BB472" s="585">
        <v>16</v>
      </c>
      <c r="BC472" s="397">
        <v>7.0206230802983766E-3</v>
      </c>
      <c r="BD472" s="470"/>
      <c r="BE472" s="470"/>
      <c r="BF472" s="403">
        <v>16</v>
      </c>
      <c r="BG472" s="397">
        <v>7.0144673388864535E-3</v>
      </c>
      <c r="BH472" s="585">
        <v>14</v>
      </c>
      <c r="BI472" s="397">
        <v>0.875</v>
      </c>
      <c r="BJ472" s="470"/>
      <c r="BK472" s="475" t="s">
        <v>320</v>
      </c>
      <c r="BL472" s="403">
        <v>14</v>
      </c>
      <c r="BM472" s="397">
        <v>0.875</v>
      </c>
      <c r="BN472" s="585">
        <v>5</v>
      </c>
      <c r="BO472" s="397">
        <v>2.1920210434020165E-3</v>
      </c>
      <c r="BP472" s="585">
        <v>46</v>
      </c>
      <c r="BQ472" s="397">
        <v>2.0166593599298552E-2</v>
      </c>
      <c r="BR472" s="585">
        <v>51</v>
      </c>
      <c r="BS472" s="397">
        <v>2.2358614642700569E-2</v>
      </c>
      <c r="BT472" s="403">
        <v>2</v>
      </c>
      <c r="BU472" s="397">
        <v>0.25</v>
      </c>
      <c r="BV472" s="403">
        <v>2</v>
      </c>
      <c r="BW472" s="397">
        <v>0.4</v>
      </c>
      <c r="BX472" s="490" t="s">
        <v>320</v>
      </c>
    </row>
    <row r="473" spans="1:76" x14ac:dyDescent="0.25">
      <c r="A473" s="291" t="s">
        <v>178</v>
      </c>
      <c r="B473" s="291" t="s">
        <v>184</v>
      </c>
      <c r="C473" s="291" t="s">
        <v>185</v>
      </c>
      <c r="D473" s="384" t="s">
        <v>487</v>
      </c>
      <c r="E473" s="307" t="s">
        <v>477</v>
      </c>
      <c r="F473" s="307" t="s">
        <v>478</v>
      </c>
      <c r="G473" s="307" t="s">
        <v>858</v>
      </c>
      <c r="H473" s="307" t="s">
        <v>959</v>
      </c>
      <c r="I473" s="307" t="s">
        <v>961</v>
      </c>
      <c r="J473" s="307"/>
      <c r="K473" s="674"/>
      <c r="L473" s="674"/>
      <c r="M473" s="675"/>
      <c r="N473" s="674"/>
      <c r="O473" s="674"/>
      <c r="P473" s="674"/>
      <c r="Q473" s="676"/>
      <c r="R473" s="676"/>
      <c r="S473" s="676"/>
      <c r="T473" s="392" t="s">
        <v>770</v>
      </c>
      <c r="U473" s="393">
        <v>1</v>
      </c>
      <c r="V473" s="402">
        <v>1</v>
      </c>
      <c r="W473" s="393">
        <v>1</v>
      </c>
      <c r="X473" s="394">
        <v>1</v>
      </c>
      <c r="Y473" s="395">
        <v>4087</v>
      </c>
      <c r="Z473" s="482" t="s">
        <v>320</v>
      </c>
      <c r="AA473" s="393">
        <v>1</v>
      </c>
      <c r="AB473" s="396">
        <v>1</v>
      </c>
      <c r="AC473" s="480"/>
      <c r="AD473" s="481"/>
      <c r="AE473" s="393">
        <v>1</v>
      </c>
      <c r="AF473" s="396">
        <v>1</v>
      </c>
      <c r="AG473" s="573">
        <v>1</v>
      </c>
      <c r="AH473" s="481"/>
      <c r="AI473" s="481"/>
      <c r="AJ473" s="481"/>
      <c r="AK473" s="481"/>
      <c r="AL473" s="481"/>
      <c r="AM473" s="398">
        <v>4079</v>
      </c>
      <c r="AN473" s="395">
        <v>8</v>
      </c>
      <c r="AO473" s="399">
        <v>1.9574259848299485E-3</v>
      </c>
      <c r="AP473" s="395">
        <v>4087</v>
      </c>
      <c r="AQ473" s="600">
        <v>5343</v>
      </c>
      <c r="AR473" s="396">
        <v>0.76492607149541458</v>
      </c>
      <c r="AS473" s="466" t="s">
        <v>320</v>
      </c>
      <c r="AT473" s="466" t="s">
        <v>320</v>
      </c>
      <c r="AU473" s="482" t="s">
        <v>320</v>
      </c>
      <c r="AV473" s="482"/>
      <c r="AW473" s="481" t="s">
        <v>320</v>
      </c>
      <c r="AX473" s="482"/>
      <c r="AY473" s="481" t="s">
        <v>320</v>
      </c>
      <c r="AZ473" s="482" t="s">
        <v>320</v>
      </c>
      <c r="BA473" s="481" t="s">
        <v>320</v>
      </c>
      <c r="BB473" s="482"/>
      <c r="BC473" s="481" t="s">
        <v>320</v>
      </c>
      <c r="BD473" s="470"/>
      <c r="BE473" s="470"/>
      <c r="BF473" s="480" t="s">
        <v>320</v>
      </c>
      <c r="BG473" s="481" t="s">
        <v>320</v>
      </c>
      <c r="BH473" s="482"/>
      <c r="BI473" s="481" t="s">
        <v>320</v>
      </c>
      <c r="BJ473" s="470"/>
      <c r="BK473" s="481" t="s">
        <v>320</v>
      </c>
      <c r="BL473" s="480" t="s">
        <v>320</v>
      </c>
      <c r="BM473" s="481" t="s">
        <v>320</v>
      </c>
      <c r="BN473" s="482"/>
      <c r="BO473" s="481" t="s">
        <v>320</v>
      </c>
      <c r="BP473" s="482"/>
      <c r="BQ473" s="481" t="s">
        <v>320</v>
      </c>
      <c r="BR473" s="482" t="s">
        <v>320</v>
      </c>
      <c r="BS473" s="481" t="s">
        <v>320</v>
      </c>
      <c r="BT473" s="573">
        <v>0</v>
      </c>
      <c r="BU473" s="481"/>
      <c r="BV473" s="481"/>
      <c r="BW473" s="481"/>
      <c r="BX473" s="505" t="s">
        <v>320</v>
      </c>
    </row>
    <row r="474" spans="1:76" x14ac:dyDescent="0.25">
      <c r="A474" s="293" t="s">
        <v>178</v>
      </c>
      <c r="B474" s="293" t="s">
        <v>184</v>
      </c>
      <c r="C474" s="293" t="s">
        <v>186</v>
      </c>
      <c r="D474" s="362" t="s">
        <v>487</v>
      </c>
      <c r="E474" s="303" t="s">
        <v>477</v>
      </c>
      <c r="F474" s="303" t="s">
        <v>478</v>
      </c>
      <c r="G474" s="307" t="s">
        <v>858</v>
      </c>
      <c r="H474" s="307" t="s">
        <v>959</v>
      </c>
      <c r="I474" s="303" t="s">
        <v>961</v>
      </c>
      <c r="J474" s="303"/>
      <c r="K474" s="677"/>
      <c r="L474" s="681"/>
      <c r="M474" s="680"/>
      <c r="N474" s="677"/>
      <c r="O474" s="681"/>
      <c r="P474" s="677"/>
      <c r="Q474" s="679"/>
      <c r="R474" s="679"/>
      <c r="S474" s="679"/>
      <c r="T474" s="304" t="s">
        <v>768</v>
      </c>
      <c r="U474" s="402">
        <v>2</v>
      </c>
      <c r="V474" s="326"/>
      <c r="W474" s="403">
        <v>4</v>
      </c>
      <c r="X474" s="404">
        <v>2</v>
      </c>
      <c r="Y474" s="585">
        <v>3366.5</v>
      </c>
      <c r="Z474" s="585">
        <v>1685</v>
      </c>
      <c r="AA474" s="403">
        <v>2</v>
      </c>
      <c r="AB474" s="397">
        <v>0.5</v>
      </c>
      <c r="AC474" s="474"/>
      <c r="AD474" s="475"/>
      <c r="AE474" s="403">
        <v>2</v>
      </c>
      <c r="AF474" s="397">
        <v>1</v>
      </c>
      <c r="AG474" s="403">
        <v>2</v>
      </c>
      <c r="AH474" s="475"/>
      <c r="AI474" s="475"/>
      <c r="AJ474" s="475"/>
      <c r="AK474" s="475"/>
      <c r="AL474" s="475"/>
      <c r="AM474" s="401">
        <v>6732</v>
      </c>
      <c r="AN474" s="585">
        <v>1</v>
      </c>
      <c r="AO474" s="405">
        <v>1.4852220406950839E-4</v>
      </c>
      <c r="AP474" s="585">
        <v>6733</v>
      </c>
      <c r="AQ474" s="424">
        <v>8964</v>
      </c>
      <c r="AR474" s="397">
        <v>0.75111557340473001</v>
      </c>
      <c r="AS474" s="401">
        <v>6732</v>
      </c>
      <c r="AT474" s="401">
        <v>1</v>
      </c>
      <c r="AU474" s="585">
        <v>6733</v>
      </c>
      <c r="AV474" s="585">
        <v>3369</v>
      </c>
      <c r="AW474" s="397">
        <v>0.50044563279857401</v>
      </c>
      <c r="AX474" s="585">
        <v>1</v>
      </c>
      <c r="AY474" s="397">
        <v>1</v>
      </c>
      <c r="AZ474" s="585">
        <v>3370</v>
      </c>
      <c r="BA474" s="397">
        <v>0.5005198277142433</v>
      </c>
      <c r="BB474" s="585">
        <v>26</v>
      </c>
      <c r="BC474" s="397">
        <v>7.7174235678242799E-3</v>
      </c>
      <c r="BD474" s="470"/>
      <c r="BE474" s="470"/>
      <c r="BF474" s="403">
        <v>26</v>
      </c>
      <c r="BG474" s="397">
        <v>7.71513353115727E-3</v>
      </c>
      <c r="BH474" s="585">
        <v>23</v>
      </c>
      <c r="BI474" s="397">
        <v>0.88461538461538458</v>
      </c>
      <c r="BJ474" s="470"/>
      <c r="BK474" s="475" t="s">
        <v>320</v>
      </c>
      <c r="BL474" s="403">
        <v>23</v>
      </c>
      <c r="BM474" s="397">
        <v>0.88461538461538458</v>
      </c>
      <c r="BN474" s="585">
        <v>4</v>
      </c>
      <c r="BO474" s="397">
        <v>1.1869436201780415E-3</v>
      </c>
      <c r="BP474" s="585">
        <v>87</v>
      </c>
      <c r="BQ474" s="397">
        <v>2.5816023738872405E-2</v>
      </c>
      <c r="BR474" s="585">
        <v>91</v>
      </c>
      <c r="BS474" s="397">
        <v>2.7002967359050445E-2</v>
      </c>
      <c r="BT474" s="403">
        <v>1</v>
      </c>
      <c r="BU474" s="397">
        <v>0.25</v>
      </c>
      <c r="BV474" s="403">
        <v>0</v>
      </c>
      <c r="BW474" s="475"/>
      <c r="BX474" s="490" t="s">
        <v>320</v>
      </c>
    </row>
    <row r="475" spans="1:76" x14ac:dyDescent="0.25">
      <c r="A475" s="293" t="s">
        <v>178</v>
      </c>
      <c r="B475" s="293" t="s">
        <v>184</v>
      </c>
      <c r="C475" s="293" t="s">
        <v>187</v>
      </c>
      <c r="D475" s="362" t="s">
        <v>487</v>
      </c>
      <c r="E475" s="303" t="s">
        <v>477</v>
      </c>
      <c r="F475" s="303" t="s">
        <v>478</v>
      </c>
      <c r="G475" s="307" t="s">
        <v>858</v>
      </c>
      <c r="H475" s="307" t="s">
        <v>959</v>
      </c>
      <c r="I475" s="303" t="s">
        <v>961</v>
      </c>
      <c r="J475" s="303"/>
      <c r="K475" s="520" t="s">
        <v>968</v>
      </c>
      <c r="L475" s="520" t="s">
        <v>1103</v>
      </c>
      <c r="M475" s="521" t="s">
        <v>1112</v>
      </c>
      <c r="N475" s="520" t="s">
        <v>766</v>
      </c>
      <c r="O475" s="520" t="s">
        <v>777</v>
      </c>
      <c r="P475" s="520" t="s">
        <v>777</v>
      </c>
      <c r="Q475" s="511">
        <v>33707</v>
      </c>
      <c r="R475" s="511">
        <v>317</v>
      </c>
      <c r="S475" s="511">
        <v>42</v>
      </c>
      <c r="T475" s="305" t="s">
        <v>768</v>
      </c>
      <c r="U475" s="402">
        <v>6</v>
      </c>
      <c r="V475" s="326"/>
      <c r="W475" s="403">
        <v>11</v>
      </c>
      <c r="X475" s="404">
        <v>1.8333333333333333</v>
      </c>
      <c r="Y475" s="585">
        <v>3814.3333333333335</v>
      </c>
      <c r="Z475" s="585">
        <v>1985.6666666666667</v>
      </c>
      <c r="AA475" s="403">
        <v>3</v>
      </c>
      <c r="AB475" s="397">
        <v>0.27272727272727271</v>
      </c>
      <c r="AC475" s="474"/>
      <c r="AD475" s="475"/>
      <c r="AE475" s="403">
        <v>2</v>
      </c>
      <c r="AF475" s="397">
        <v>0.33333333333333331</v>
      </c>
      <c r="AG475" s="403">
        <v>2</v>
      </c>
      <c r="AH475" s="475"/>
      <c r="AI475" s="475"/>
      <c r="AJ475" s="475"/>
      <c r="AK475" s="475"/>
      <c r="AL475" s="475"/>
      <c r="AM475" s="401">
        <v>22877</v>
      </c>
      <c r="AN475" s="585">
        <v>9</v>
      </c>
      <c r="AO475" s="405">
        <v>3.9325351743423927E-4</v>
      </c>
      <c r="AP475" s="585">
        <v>22886</v>
      </c>
      <c r="AQ475" s="424">
        <v>29625</v>
      </c>
      <c r="AR475" s="397">
        <v>0.7725232067510549</v>
      </c>
      <c r="AS475" s="401">
        <v>22877</v>
      </c>
      <c r="AT475" s="401">
        <v>9</v>
      </c>
      <c r="AU475" s="585">
        <v>22886</v>
      </c>
      <c r="AV475" s="585">
        <v>11906</v>
      </c>
      <c r="AW475" s="397">
        <v>0.52043537177077415</v>
      </c>
      <c r="AX475" s="585">
        <v>8</v>
      </c>
      <c r="AY475" s="397">
        <v>0.88888888888888884</v>
      </c>
      <c r="AZ475" s="585">
        <v>11914</v>
      </c>
      <c r="BA475" s="397">
        <v>0.52058026741239183</v>
      </c>
      <c r="BB475" s="585">
        <v>62</v>
      </c>
      <c r="BC475" s="397">
        <v>5.2074584243238702E-3</v>
      </c>
      <c r="BD475" s="470"/>
      <c r="BE475" s="470"/>
      <c r="BF475" s="403">
        <v>62</v>
      </c>
      <c r="BG475" s="397">
        <v>5.2039617257008562E-3</v>
      </c>
      <c r="BH475" s="585">
        <v>54</v>
      </c>
      <c r="BI475" s="397">
        <v>0.87096774193548387</v>
      </c>
      <c r="BJ475" s="470"/>
      <c r="BK475" s="475" t="s">
        <v>320</v>
      </c>
      <c r="BL475" s="403">
        <v>54</v>
      </c>
      <c r="BM475" s="397">
        <v>0.87096774193548387</v>
      </c>
      <c r="BN475" s="585">
        <v>102</v>
      </c>
      <c r="BO475" s="397">
        <v>8.5613563874433439E-3</v>
      </c>
      <c r="BP475" s="585">
        <v>126</v>
      </c>
      <c r="BQ475" s="397">
        <v>1.0575793184488837E-2</v>
      </c>
      <c r="BR475" s="585">
        <v>228</v>
      </c>
      <c r="BS475" s="397">
        <v>1.9137149571932181E-2</v>
      </c>
      <c r="BT475" s="403">
        <v>2</v>
      </c>
      <c r="BU475" s="397">
        <v>0.18181818181818182</v>
      </c>
      <c r="BV475" s="403">
        <v>1</v>
      </c>
      <c r="BW475" s="397">
        <v>0.16666666666666666</v>
      </c>
      <c r="BX475" s="490" t="s">
        <v>320</v>
      </c>
    </row>
    <row r="476" spans="1:76" x14ac:dyDescent="0.25">
      <c r="A476" s="293" t="s">
        <v>178</v>
      </c>
      <c r="B476" s="293" t="s">
        <v>180</v>
      </c>
      <c r="C476" s="293" t="s">
        <v>475</v>
      </c>
      <c r="D476" s="303" t="s">
        <v>476</v>
      </c>
      <c r="E476" s="303" t="s">
        <v>477</v>
      </c>
      <c r="F476" s="303" t="s">
        <v>478</v>
      </c>
      <c r="G476" s="307" t="s">
        <v>858</v>
      </c>
      <c r="H476" s="307" t="s">
        <v>959</v>
      </c>
      <c r="I476" s="303" t="s">
        <v>961</v>
      </c>
      <c r="J476" s="303"/>
      <c r="K476" s="677"/>
      <c r="L476" s="677"/>
      <c r="M476" s="678"/>
      <c r="N476" s="677"/>
      <c r="O476" s="677"/>
      <c r="P476" s="677"/>
      <c r="Q476" s="679"/>
      <c r="R476" s="679"/>
      <c r="S476" s="679"/>
      <c r="T476" s="305" t="s">
        <v>768</v>
      </c>
      <c r="U476" s="402">
        <v>6</v>
      </c>
      <c r="V476" s="326"/>
      <c r="W476" s="402">
        <v>9</v>
      </c>
      <c r="X476" s="404">
        <v>1.5</v>
      </c>
      <c r="Y476" s="585">
        <v>769.83333333333337</v>
      </c>
      <c r="Z476" s="585">
        <v>366.66666666666669</v>
      </c>
      <c r="AA476" s="474"/>
      <c r="AB476" s="475"/>
      <c r="AC476" s="474"/>
      <c r="AD476" s="475"/>
      <c r="AE476" s="474"/>
      <c r="AF476" s="475"/>
      <c r="AG476" s="474"/>
      <c r="AH476" s="475"/>
      <c r="AI476" s="403">
        <v>3</v>
      </c>
      <c r="AJ476" s="397">
        <v>0.33333333333333331</v>
      </c>
      <c r="AK476" s="403">
        <v>2</v>
      </c>
      <c r="AL476" s="397">
        <v>0.33333333333333331</v>
      </c>
      <c r="AM476" s="401">
        <v>4619</v>
      </c>
      <c r="AN476" s="510"/>
      <c r="AO476" s="496"/>
      <c r="AP476" s="585">
        <v>4619</v>
      </c>
      <c r="AQ476" s="432">
        <v>43932</v>
      </c>
      <c r="AR476" s="475"/>
      <c r="AS476" s="401">
        <v>4619</v>
      </c>
      <c r="AT476" s="462"/>
      <c r="AU476" s="585">
        <v>4619</v>
      </c>
      <c r="AV476" s="585">
        <v>2200</v>
      </c>
      <c r="AW476" s="397">
        <v>0.4762935700368045</v>
      </c>
      <c r="AX476" s="510"/>
      <c r="AY476" s="475" t="s">
        <v>320</v>
      </c>
      <c r="AZ476" s="585">
        <v>2200</v>
      </c>
      <c r="BA476" s="397">
        <v>0.4762935700368045</v>
      </c>
      <c r="BB476" s="585">
        <v>3</v>
      </c>
      <c r="BC476" s="397">
        <v>1.3636363636363637E-3</v>
      </c>
      <c r="BD476" s="470"/>
      <c r="BE476" s="470"/>
      <c r="BF476" s="403">
        <v>3</v>
      </c>
      <c r="BG476" s="397">
        <v>1.3636363636363637E-3</v>
      </c>
      <c r="BH476" s="585">
        <v>2</v>
      </c>
      <c r="BI476" s="397">
        <v>0.66666666666666663</v>
      </c>
      <c r="BJ476" s="470"/>
      <c r="BK476" s="475" t="s">
        <v>320</v>
      </c>
      <c r="BL476" s="403">
        <v>2</v>
      </c>
      <c r="BM476" s="397">
        <v>0.66666666666666663</v>
      </c>
      <c r="BN476" s="585">
        <v>6</v>
      </c>
      <c r="BO476" s="397">
        <v>2.7272727272727275E-3</v>
      </c>
      <c r="BP476" s="585">
        <v>108</v>
      </c>
      <c r="BQ476" s="397">
        <v>4.9090909090909088E-2</v>
      </c>
      <c r="BR476" s="585">
        <v>114</v>
      </c>
      <c r="BS476" s="397">
        <v>5.1818181818181819E-2</v>
      </c>
      <c r="BT476" s="403">
        <v>2</v>
      </c>
      <c r="BU476" s="397">
        <v>0.22222222222222221</v>
      </c>
      <c r="BV476" s="403">
        <v>1</v>
      </c>
      <c r="BW476" s="397">
        <v>0.16666666666666666</v>
      </c>
      <c r="BX476" s="490" t="s">
        <v>320</v>
      </c>
    </row>
    <row r="477" spans="1:76" ht="13.8" thickBot="1" x14ac:dyDescent="0.3">
      <c r="A477" s="292" t="s">
        <v>178</v>
      </c>
      <c r="B477" s="292" t="s">
        <v>184</v>
      </c>
      <c r="C477" s="292" t="s">
        <v>475</v>
      </c>
      <c r="D477" s="563" t="s">
        <v>482</v>
      </c>
      <c r="E477" s="563" t="s">
        <v>477</v>
      </c>
      <c r="F477" s="563" t="s">
        <v>478</v>
      </c>
      <c r="G477" s="567" t="s">
        <v>858</v>
      </c>
      <c r="H477" s="567" t="s">
        <v>959</v>
      </c>
      <c r="I477" s="563" t="s">
        <v>961</v>
      </c>
      <c r="J477" s="563"/>
      <c r="K477" s="682"/>
      <c r="L477" s="703"/>
      <c r="M477" s="703"/>
      <c r="N477" s="741"/>
      <c r="O477" s="703"/>
      <c r="P477" s="741"/>
      <c r="Q477" s="691"/>
      <c r="R477" s="691"/>
      <c r="S477" s="691"/>
      <c r="T477" s="308" t="s">
        <v>768</v>
      </c>
      <c r="U477" s="565">
        <v>1</v>
      </c>
      <c r="V477" s="545"/>
      <c r="W477" s="575">
        <v>2</v>
      </c>
      <c r="X477" s="576">
        <v>2</v>
      </c>
      <c r="Y477" s="577">
        <v>33706</v>
      </c>
      <c r="Z477" s="577">
        <v>17242</v>
      </c>
      <c r="AA477" s="575">
        <v>2</v>
      </c>
      <c r="AB477" s="578">
        <v>1</v>
      </c>
      <c r="AC477" s="575">
        <v>2</v>
      </c>
      <c r="AD477" s="578" t="s">
        <v>1006</v>
      </c>
      <c r="AE477" s="477"/>
      <c r="AF477" s="477"/>
      <c r="AG477" s="477"/>
      <c r="AH477" s="477"/>
      <c r="AI477" s="575">
        <v>2</v>
      </c>
      <c r="AJ477" s="578">
        <v>1</v>
      </c>
      <c r="AK477" s="575">
        <v>1</v>
      </c>
      <c r="AL477" s="578">
        <v>1</v>
      </c>
      <c r="AM477" s="564">
        <v>33688</v>
      </c>
      <c r="AN477" s="577">
        <v>18</v>
      </c>
      <c r="AO477" s="579">
        <v>5.3402954963507985E-4</v>
      </c>
      <c r="AP477" s="577">
        <v>33706</v>
      </c>
      <c r="AQ477" s="577">
        <v>43932</v>
      </c>
      <c r="AR477" s="578">
        <v>0.76723117545297281</v>
      </c>
      <c r="AS477" s="564">
        <v>33688</v>
      </c>
      <c r="AT477" s="564">
        <v>18</v>
      </c>
      <c r="AU477" s="577">
        <v>33706</v>
      </c>
      <c r="AV477" s="577">
        <v>17226</v>
      </c>
      <c r="AW477" s="578">
        <v>0.51133934932320113</v>
      </c>
      <c r="AX477" s="577">
        <v>16</v>
      </c>
      <c r="AY477" s="578">
        <v>0.88888888888888884</v>
      </c>
      <c r="AZ477" s="577">
        <v>17242</v>
      </c>
      <c r="BA477" s="578">
        <v>0.51154097193378034</v>
      </c>
      <c r="BB477" s="577">
        <v>90</v>
      </c>
      <c r="BC477" s="578">
        <v>5.2246603970741903E-3</v>
      </c>
      <c r="BD477" s="547"/>
      <c r="BE477" s="547"/>
      <c r="BF477" s="575">
        <v>90</v>
      </c>
      <c r="BG477" s="578">
        <v>5.2198120867648764E-3</v>
      </c>
      <c r="BH477" s="577">
        <v>78</v>
      </c>
      <c r="BI477" s="578">
        <v>0.8666666666666667</v>
      </c>
      <c r="BJ477" s="547"/>
      <c r="BK477" s="477" t="s">
        <v>320</v>
      </c>
      <c r="BL477" s="575">
        <v>78</v>
      </c>
      <c r="BM477" s="578">
        <v>0.8666666666666667</v>
      </c>
      <c r="BN477" s="577">
        <v>13</v>
      </c>
      <c r="BO477" s="578">
        <v>7.5397285697714886E-4</v>
      </c>
      <c r="BP477" s="577">
        <v>556</v>
      </c>
      <c r="BQ477" s="578">
        <v>3.2246839113791906E-2</v>
      </c>
      <c r="BR477" s="577">
        <v>569</v>
      </c>
      <c r="BS477" s="578">
        <v>3.3000811970769053E-2</v>
      </c>
      <c r="BT477" s="575">
        <v>0</v>
      </c>
      <c r="BU477" s="477"/>
      <c r="BV477" s="477"/>
      <c r="BW477" s="477"/>
      <c r="BX477" s="503" t="s">
        <v>320</v>
      </c>
    </row>
    <row r="478" spans="1:76" x14ac:dyDescent="0.25">
      <c r="A478" s="291" t="s">
        <v>188</v>
      </c>
      <c r="B478" s="291" t="s">
        <v>190</v>
      </c>
      <c r="C478" s="291" t="s">
        <v>475</v>
      </c>
      <c r="D478" s="307" t="s">
        <v>499</v>
      </c>
      <c r="E478" s="307" t="s">
        <v>477</v>
      </c>
      <c r="F478" s="307" t="s">
        <v>491</v>
      </c>
      <c r="G478" s="307" t="s">
        <v>864</v>
      </c>
      <c r="H478" s="307" t="s">
        <v>958</v>
      </c>
      <c r="I478" s="307" t="s">
        <v>962</v>
      </c>
      <c r="J478" s="307" t="s">
        <v>478</v>
      </c>
      <c r="K478" s="525" t="s">
        <v>968</v>
      </c>
      <c r="L478" s="525" t="s">
        <v>1113</v>
      </c>
      <c r="M478" s="526" t="s">
        <v>1114</v>
      </c>
      <c r="N478" s="525" t="s">
        <v>774</v>
      </c>
      <c r="O478" s="525" t="s">
        <v>777</v>
      </c>
      <c r="P478" s="525" t="s">
        <v>777</v>
      </c>
      <c r="Q478" s="515">
        <v>28963</v>
      </c>
      <c r="R478" s="525">
        <v>339</v>
      </c>
      <c r="S478" s="515">
        <v>38</v>
      </c>
      <c r="T478" s="309" t="s">
        <v>768</v>
      </c>
      <c r="U478" s="393">
        <v>10</v>
      </c>
      <c r="V478" s="318"/>
      <c r="W478" s="573">
        <v>27</v>
      </c>
      <c r="X478" s="394">
        <v>2.7</v>
      </c>
      <c r="Y478" s="395">
        <v>3370.6</v>
      </c>
      <c r="Z478" s="395">
        <v>1181.2</v>
      </c>
      <c r="AA478" s="573">
        <v>7</v>
      </c>
      <c r="AB478" s="396">
        <v>0.25925925925925924</v>
      </c>
      <c r="AC478" s="480"/>
      <c r="AD478" s="481"/>
      <c r="AE478" s="573">
        <v>6</v>
      </c>
      <c r="AF478" s="396">
        <v>0.6</v>
      </c>
      <c r="AG478" s="573">
        <v>6</v>
      </c>
      <c r="AH478" s="396">
        <v>0.54545454545454541</v>
      </c>
      <c r="AI478" s="480"/>
      <c r="AJ478" s="481"/>
      <c r="AK478" s="480"/>
      <c r="AL478" s="481"/>
      <c r="AM478" s="398">
        <v>33688</v>
      </c>
      <c r="AN478" s="395">
        <v>18</v>
      </c>
      <c r="AO478" s="399">
        <v>5.3402954963507985E-4</v>
      </c>
      <c r="AP478" s="395">
        <v>33706</v>
      </c>
      <c r="AQ478" s="606">
        <v>43932</v>
      </c>
      <c r="AR478" s="396">
        <v>0.76723117545297281</v>
      </c>
      <c r="AS478" s="398">
        <v>33688</v>
      </c>
      <c r="AT478" s="398">
        <v>18</v>
      </c>
      <c r="AU478" s="395">
        <v>33706</v>
      </c>
      <c r="AV478" s="395">
        <v>11796</v>
      </c>
      <c r="AW478" s="396">
        <v>0.3501543576347661</v>
      </c>
      <c r="AX478" s="395">
        <v>16</v>
      </c>
      <c r="AY478" s="396">
        <v>0.88888888888888884</v>
      </c>
      <c r="AZ478" s="395">
        <v>11812</v>
      </c>
      <c r="BA478" s="396">
        <v>0.35044205779386461</v>
      </c>
      <c r="BB478" s="395">
        <v>154</v>
      </c>
      <c r="BC478" s="396">
        <v>1.3055272973889455E-2</v>
      </c>
      <c r="BD478" s="573">
        <v>1</v>
      </c>
      <c r="BE478" s="396">
        <v>6.25E-2</v>
      </c>
      <c r="BF478" s="573">
        <v>155</v>
      </c>
      <c r="BG478" s="396">
        <v>1.3122248560785641E-2</v>
      </c>
      <c r="BH478" s="395">
        <v>123</v>
      </c>
      <c r="BI478" s="396">
        <v>0.79870129870129869</v>
      </c>
      <c r="BJ478" s="573">
        <v>1</v>
      </c>
      <c r="BK478" s="396">
        <v>1</v>
      </c>
      <c r="BL478" s="573">
        <v>124</v>
      </c>
      <c r="BM478" s="396">
        <v>0.8</v>
      </c>
      <c r="BN478" s="395">
        <v>91</v>
      </c>
      <c r="BO478" s="396">
        <v>7.7040298002031835E-3</v>
      </c>
      <c r="BP478" s="395">
        <v>128</v>
      </c>
      <c r="BQ478" s="396">
        <v>1.0836437521164918E-2</v>
      </c>
      <c r="BR478" s="395">
        <v>219</v>
      </c>
      <c r="BS478" s="396">
        <v>1.85404673213681E-2</v>
      </c>
      <c r="BT478" s="573">
        <v>7</v>
      </c>
      <c r="BU478" s="396">
        <v>0.25925925925925924</v>
      </c>
      <c r="BV478" s="573">
        <v>3</v>
      </c>
      <c r="BW478" s="396">
        <v>0.3</v>
      </c>
      <c r="BX478" s="505" t="s">
        <v>320</v>
      </c>
    </row>
    <row r="479" spans="1:76" x14ac:dyDescent="0.25">
      <c r="A479" s="293" t="s">
        <v>188</v>
      </c>
      <c r="B479" s="293" t="s">
        <v>189</v>
      </c>
      <c r="C479" s="293" t="s">
        <v>475</v>
      </c>
      <c r="D479" s="303" t="s">
        <v>476</v>
      </c>
      <c r="E479" s="303" t="s">
        <v>477</v>
      </c>
      <c r="F479" s="303" t="s">
        <v>491</v>
      </c>
      <c r="G479" s="307" t="s">
        <v>864</v>
      </c>
      <c r="H479" s="307" t="s">
        <v>958</v>
      </c>
      <c r="I479" s="303" t="s">
        <v>962</v>
      </c>
      <c r="J479" s="303" t="s">
        <v>478</v>
      </c>
      <c r="K479" s="677"/>
      <c r="L479" s="677"/>
      <c r="M479" s="680"/>
      <c r="N479" s="677"/>
      <c r="O479" s="681"/>
      <c r="P479" s="677"/>
      <c r="Q479" s="679"/>
      <c r="R479" s="679"/>
      <c r="S479" s="679"/>
      <c r="T479" s="309" t="s">
        <v>768</v>
      </c>
      <c r="U479" s="402">
        <v>6</v>
      </c>
      <c r="V479" s="326"/>
      <c r="W479" s="403">
        <v>7</v>
      </c>
      <c r="X479" s="404">
        <v>1.1666666666666667</v>
      </c>
      <c r="Y479" s="585">
        <v>1659.3333333333333</v>
      </c>
      <c r="Z479" s="585">
        <v>651.5</v>
      </c>
      <c r="AA479" s="474"/>
      <c r="AB479" s="475"/>
      <c r="AC479" s="474"/>
      <c r="AD479" s="475"/>
      <c r="AE479" s="474"/>
      <c r="AF479" s="475"/>
      <c r="AG479" s="474"/>
      <c r="AH479" s="475"/>
      <c r="AI479" s="403">
        <v>5</v>
      </c>
      <c r="AJ479" s="397">
        <v>0.7142857142857143</v>
      </c>
      <c r="AK479" s="403">
        <v>4</v>
      </c>
      <c r="AL479" s="397">
        <v>0.66666666666666663</v>
      </c>
      <c r="AM479" s="401">
        <v>9956</v>
      </c>
      <c r="AN479" s="510"/>
      <c r="AO479" s="496"/>
      <c r="AP479" s="585">
        <v>9956</v>
      </c>
      <c r="AQ479" s="656"/>
      <c r="AR479" s="475"/>
      <c r="AS479" s="401">
        <v>9956</v>
      </c>
      <c r="AT479" s="462"/>
      <c r="AU479" s="585">
        <v>9956</v>
      </c>
      <c r="AV479" s="585">
        <v>3909</v>
      </c>
      <c r="AW479" s="397">
        <v>0.3926275612695862</v>
      </c>
      <c r="AX479" s="510"/>
      <c r="AY479" s="475"/>
      <c r="AZ479" s="585">
        <v>3909</v>
      </c>
      <c r="BA479" s="397">
        <v>0.3926275612695862</v>
      </c>
      <c r="BB479" s="585">
        <v>53</v>
      </c>
      <c r="BC479" s="397">
        <v>1.3558454847787157E-2</v>
      </c>
      <c r="BD479" s="474"/>
      <c r="BE479" s="475"/>
      <c r="BF479" s="403">
        <v>53</v>
      </c>
      <c r="BG479" s="397">
        <v>1.3558454847787157E-2</v>
      </c>
      <c r="BH479" s="585">
        <v>44</v>
      </c>
      <c r="BI479" s="397">
        <v>0.83018867924528306</v>
      </c>
      <c r="BJ479" s="474"/>
      <c r="BK479" s="475" t="s">
        <v>320</v>
      </c>
      <c r="BL479" s="403">
        <v>44</v>
      </c>
      <c r="BM479" s="397">
        <v>0.83018867924528306</v>
      </c>
      <c r="BN479" s="585">
        <v>1</v>
      </c>
      <c r="BO479" s="397">
        <v>2.5581990278843696E-4</v>
      </c>
      <c r="BP479" s="585">
        <v>297</v>
      </c>
      <c r="BQ479" s="397">
        <v>7.5978511128165768E-2</v>
      </c>
      <c r="BR479" s="585">
        <v>298</v>
      </c>
      <c r="BS479" s="397">
        <v>7.6234331030954214E-2</v>
      </c>
      <c r="BT479" s="403">
        <v>1</v>
      </c>
      <c r="BU479" s="397">
        <v>0.14285714285714285</v>
      </c>
      <c r="BV479" s="403">
        <v>1</v>
      </c>
      <c r="BW479" s="397">
        <v>0.16666666666666666</v>
      </c>
      <c r="BX479" s="490" t="s">
        <v>320</v>
      </c>
    </row>
    <row r="480" spans="1:76" ht="13.8" thickBot="1" x14ac:dyDescent="0.3">
      <c r="A480" s="292" t="s">
        <v>188</v>
      </c>
      <c r="B480" s="292" t="s">
        <v>190</v>
      </c>
      <c r="C480" s="292" t="s">
        <v>475</v>
      </c>
      <c r="D480" s="563" t="s">
        <v>482</v>
      </c>
      <c r="E480" s="563" t="s">
        <v>477</v>
      </c>
      <c r="F480" s="563" t="s">
        <v>491</v>
      </c>
      <c r="G480" s="307" t="s">
        <v>864</v>
      </c>
      <c r="H480" s="563" t="s">
        <v>958</v>
      </c>
      <c r="I480" s="563" t="s">
        <v>962</v>
      </c>
      <c r="J480" s="563" t="s">
        <v>478</v>
      </c>
      <c r="K480" s="682"/>
      <c r="L480" s="682"/>
      <c r="M480" s="697"/>
      <c r="N480" s="682"/>
      <c r="O480" s="701"/>
      <c r="P480" s="682"/>
      <c r="Q480" s="691"/>
      <c r="R480" s="691"/>
      <c r="S480" s="691"/>
      <c r="T480" s="308" t="s">
        <v>768</v>
      </c>
      <c r="U480" s="565">
        <v>1</v>
      </c>
      <c r="V480" s="326"/>
      <c r="W480" s="565">
        <v>3</v>
      </c>
      <c r="X480" s="576">
        <v>3</v>
      </c>
      <c r="Y480" s="577">
        <v>28963</v>
      </c>
      <c r="Z480" s="577">
        <v>11812</v>
      </c>
      <c r="AA480" s="575">
        <v>1</v>
      </c>
      <c r="AB480" s="578">
        <v>0.33333333333333331</v>
      </c>
      <c r="AC480" s="575">
        <v>2</v>
      </c>
      <c r="AD480" s="578" t="s">
        <v>853</v>
      </c>
      <c r="AE480" s="575">
        <v>1</v>
      </c>
      <c r="AF480" s="578">
        <v>1</v>
      </c>
      <c r="AG480" s="575">
        <v>1</v>
      </c>
      <c r="AH480" s="477"/>
      <c r="AI480" s="476"/>
      <c r="AJ480" s="477"/>
      <c r="AK480" s="476"/>
      <c r="AL480" s="477"/>
      <c r="AM480" s="564">
        <v>28942</v>
      </c>
      <c r="AN480" s="577">
        <v>21</v>
      </c>
      <c r="AO480" s="579">
        <v>7.2506301142837416E-4</v>
      </c>
      <c r="AP480" s="577">
        <v>28963</v>
      </c>
      <c r="AQ480" s="550">
        <v>40179</v>
      </c>
      <c r="AR480" s="578">
        <v>0.72084919983075735</v>
      </c>
      <c r="AS480" s="564">
        <v>28942</v>
      </c>
      <c r="AT480" s="564">
        <v>21</v>
      </c>
      <c r="AU480" s="577">
        <v>28963</v>
      </c>
      <c r="AV480" s="577">
        <v>11796</v>
      </c>
      <c r="AW480" s="578">
        <v>0.40757376822610741</v>
      </c>
      <c r="AX480" s="577">
        <v>16</v>
      </c>
      <c r="AY480" s="578">
        <v>0.76190476190476186</v>
      </c>
      <c r="AZ480" s="577">
        <v>11812</v>
      </c>
      <c r="BA480" s="578">
        <v>0.40783068052342641</v>
      </c>
      <c r="BB480" s="577">
        <v>154</v>
      </c>
      <c r="BC480" s="578">
        <v>1.3055272973889455E-2</v>
      </c>
      <c r="BD480" s="575">
        <v>1</v>
      </c>
      <c r="BE480" s="578">
        <v>6.25E-2</v>
      </c>
      <c r="BF480" s="575">
        <v>155</v>
      </c>
      <c r="BG480" s="578">
        <v>1.3122248560785641E-2</v>
      </c>
      <c r="BH480" s="577">
        <v>123</v>
      </c>
      <c r="BI480" s="578">
        <v>0.79870129870129869</v>
      </c>
      <c r="BJ480" s="575">
        <v>1</v>
      </c>
      <c r="BK480" s="578">
        <v>1</v>
      </c>
      <c r="BL480" s="575">
        <v>124</v>
      </c>
      <c r="BM480" s="578">
        <v>0.8</v>
      </c>
      <c r="BN480" s="577">
        <v>7</v>
      </c>
      <c r="BO480" s="578">
        <v>5.9261767693870641E-4</v>
      </c>
      <c r="BP480" s="577">
        <v>193</v>
      </c>
      <c r="BQ480" s="578">
        <v>1.6339315949881476E-2</v>
      </c>
      <c r="BR480" s="577">
        <v>180</v>
      </c>
      <c r="BS480" s="578">
        <v>1.5238740264138165E-2</v>
      </c>
      <c r="BT480" s="575">
        <v>1</v>
      </c>
      <c r="BU480" s="578">
        <v>0.33333333333333331</v>
      </c>
      <c r="BV480" s="575">
        <v>0</v>
      </c>
      <c r="BW480" s="477"/>
      <c r="BX480" s="503" t="s">
        <v>320</v>
      </c>
    </row>
    <row r="481" spans="1:76" ht="13.8" thickBot="1" x14ac:dyDescent="0.3">
      <c r="A481" s="290" t="s">
        <v>407</v>
      </c>
      <c r="B481" s="290" t="s">
        <v>607</v>
      </c>
      <c r="C481" s="290" t="s">
        <v>475</v>
      </c>
      <c r="D481" s="566" t="s">
        <v>489</v>
      </c>
      <c r="E481" s="566" t="s">
        <v>490</v>
      </c>
      <c r="F481" s="566" t="s">
        <v>491</v>
      </c>
      <c r="G481" s="566" t="s">
        <v>865</v>
      </c>
      <c r="H481" s="567" t="s">
        <v>489</v>
      </c>
      <c r="I481" s="566" t="s">
        <v>489</v>
      </c>
      <c r="J481" s="566"/>
      <c r="K481" s="523" t="s">
        <v>968</v>
      </c>
      <c r="L481" s="523" t="s">
        <v>1115</v>
      </c>
      <c r="M481" s="524"/>
      <c r="N481" s="523" t="s">
        <v>766</v>
      </c>
      <c r="O481" s="531"/>
      <c r="P481" s="692"/>
      <c r="Q481" s="693"/>
      <c r="R481" s="742"/>
      <c r="S481" s="693"/>
      <c r="T481" s="308" t="s">
        <v>768</v>
      </c>
      <c r="U481" s="407">
        <v>7</v>
      </c>
      <c r="V481" s="326"/>
      <c r="W481" s="408">
        <v>20</v>
      </c>
      <c r="X481" s="409">
        <v>2.8571428571428572</v>
      </c>
      <c r="Y481" s="410">
        <v>35520</v>
      </c>
      <c r="Z481" s="410">
        <v>13927.142857142857</v>
      </c>
      <c r="AA481" s="478"/>
      <c r="AB481" s="479"/>
      <c r="AC481" s="478"/>
      <c r="AD481" s="479"/>
      <c r="AE481" s="478"/>
      <c r="AF481" s="479"/>
      <c r="AG481" s="478"/>
      <c r="AH481" s="479"/>
      <c r="AI481" s="408">
        <v>6</v>
      </c>
      <c r="AJ481" s="411">
        <v>0.3</v>
      </c>
      <c r="AK481" s="408">
        <v>6</v>
      </c>
      <c r="AL481" s="411">
        <v>0.8571428571428571</v>
      </c>
      <c r="AM481" s="406">
        <v>248640</v>
      </c>
      <c r="AN481" s="497"/>
      <c r="AO481" s="498"/>
      <c r="AP481" s="410">
        <v>248640</v>
      </c>
      <c r="AQ481" s="662">
        <v>372500</v>
      </c>
      <c r="AR481" s="479"/>
      <c r="AS481" s="406">
        <v>248640</v>
      </c>
      <c r="AT481" s="465"/>
      <c r="AU481" s="410">
        <v>248640</v>
      </c>
      <c r="AV481" s="410">
        <v>97490</v>
      </c>
      <c r="AW481" s="411">
        <v>0.39209298584298585</v>
      </c>
      <c r="AX481" s="497"/>
      <c r="AY481" s="479" t="s">
        <v>320</v>
      </c>
      <c r="AZ481" s="410">
        <v>97490</v>
      </c>
      <c r="BA481" s="411">
        <v>0.39209298584298585</v>
      </c>
      <c r="BB481" s="410">
        <v>1024</v>
      </c>
      <c r="BC481" s="411">
        <v>1.0503641399117858E-2</v>
      </c>
      <c r="BD481" s="478"/>
      <c r="BE481" s="479"/>
      <c r="BF481" s="408">
        <v>1024</v>
      </c>
      <c r="BG481" s="411">
        <v>1.0503641399117858E-2</v>
      </c>
      <c r="BH481" s="410">
        <v>773</v>
      </c>
      <c r="BI481" s="411">
        <v>0.7548828125</v>
      </c>
      <c r="BJ481" s="478"/>
      <c r="BK481" s="479" t="s">
        <v>320</v>
      </c>
      <c r="BL481" s="408">
        <v>773</v>
      </c>
      <c r="BM481" s="411">
        <v>0.7548828125</v>
      </c>
      <c r="BN481" s="410">
        <v>6304</v>
      </c>
      <c r="BO481" s="411">
        <v>6.4663042363319309E-2</v>
      </c>
      <c r="BP481" s="410">
        <v>11743</v>
      </c>
      <c r="BQ481" s="411">
        <v>0.12045337983382912</v>
      </c>
      <c r="BR481" s="410">
        <v>18047</v>
      </c>
      <c r="BS481" s="411">
        <v>0.18511642219714844</v>
      </c>
      <c r="BT481" s="408">
        <v>8</v>
      </c>
      <c r="BU481" s="411">
        <v>0.4</v>
      </c>
      <c r="BV481" s="408">
        <v>3</v>
      </c>
      <c r="BW481" s="411">
        <v>0.42857142857142855</v>
      </c>
      <c r="BX481" s="504" t="s">
        <v>320</v>
      </c>
    </row>
    <row r="482" spans="1:76" x14ac:dyDescent="0.25">
      <c r="A482" s="293" t="s">
        <v>191</v>
      </c>
      <c r="B482" s="293" t="s">
        <v>193</v>
      </c>
      <c r="C482" s="293" t="s">
        <v>475</v>
      </c>
      <c r="D482" s="303" t="s">
        <v>480</v>
      </c>
      <c r="E482" s="303" t="s">
        <v>477</v>
      </c>
      <c r="F482" s="303" t="s">
        <v>491</v>
      </c>
      <c r="G482" s="307" t="s">
        <v>865</v>
      </c>
      <c r="H482" s="307" t="s">
        <v>959</v>
      </c>
      <c r="I482" s="303" t="s">
        <v>961</v>
      </c>
      <c r="J482" s="303"/>
      <c r="K482" s="677"/>
      <c r="L482" s="677"/>
      <c r="M482" s="678"/>
      <c r="N482" s="677"/>
      <c r="O482" s="677"/>
      <c r="P482" s="677"/>
      <c r="Q482" s="679"/>
      <c r="R482" s="679"/>
      <c r="S482" s="679"/>
      <c r="T482" s="305" t="s">
        <v>768</v>
      </c>
      <c r="U482" s="402">
        <v>6</v>
      </c>
      <c r="V482" s="326"/>
      <c r="W482" s="403">
        <v>9</v>
      </c>
      <c r="X482" s="404">
        <v>1.5</v>
      </c>
      <c r="Y482" s="585">
        <v>767.16666666666663</v>
      </c>
      <c r="Z482" s="585">
        <v>268</v>
      </c>
      <c r="AA482" s="474"/>
      <c r="AB482" s="475"/>
      <c r="AC482" s="474"/>
      <c r="AD482" s="475"/>
      <c r="AE482" s="474"/>
      <c r="AF482" s="475"/>
      <c r="AG482" s="474"/>
      <c r="AH482" s="475"/>
      <c r="AI482" s="403">
        <v>5</v>
      </c>
      <c r="AJ482" s="397">
        <v>0.55555555555555558</v>
      </c>
      <c r="AK482" s="403">
        <v>3</v>
      </c>
      <c r="AL482" s="397">
        <v>0.5</v>
      </c>
      <c r="AM482" s="401">
        <v>4599</v>
      </c>
      <c r="AN482" s="585">
        <v>4</v>
      </c>
      <c r="AO482" s="405">
        <v>8.6899847925266127E-4</v>
      </c>
      <c r="AP482" s="585">
        <v>4603</v>
      </c>
      <c r="AQ482" s="395">
        <v>8337</v>
      </c>
      <c r="AR482" s="397">
        <v>0.55211706848986442</v>
      </c>
      <c r="AS482" s="401">
        <v>4599</v>
      </c>
      <c r="AT482" s="401">
        <v>4</v>
      </c>
      <c r="AU482" s="585">
        <v>4603</v>
      </c>
      <c r="AV482" s="585">
        <v>1604</v>
      </c>
      <c r="AW482" s="397">
        <v>0.34877147205914327</v>
      </c>
      <c r="AX482" s="585">
        <v>4</v>
      </c>
      <c r="AY482" s="397">
        <v>1</v>
      </c>
      <c r="AZ482" s="585">
        <v>1608</v>
      </c>
      <c r="BA482" s="397">
        <v>0.34933738865956987</v>
      </c>
      <c r="BB482" s="585">
        <v>7</v>
      </c>
      <c r="BC482" s="397">
        <v>4.3640897755610969E-3</v>
      </c>
      <c r="BD482" s="470"/>
      <c r="BE482" s="470"/>
      <c r="BF482" s="403">
        <v>7</v>
      </c>
      <c r="BG482" s="397">
        <v>4.3532338308457713E-3</v>
      </c>
      <c r="BH482" s="585">
        <v>5</v>
      </c>
      <c r="BI482" s="397">
        <v>0.7142857142857143</v>
      </c>
      <c r="BJ482" s="470"/>
      <c r="BK482" s="475" t="s">
        <v>320</v>
      </c>
      <c r="BL482" s="403">
        <v>5</v>
      </c>
      <c r="BM482" s="397">
        <v>0.7142857142857143</v>
      </c>
      <c r="BN482" s="585">
        <v>5</v>
      </c>
      <c r="BO482" s="397">
        <v>3.1094527363184081E-3</v>
      </c>
      <c r="BP482" s="585">
        <v>12</v>
      </c>
      <c r="BQ482" s="397">
        <v>7.462686567164179E-3</v>
      </c>
      <c r="BR482" s="585">
        <v>17</v>
      </c>
      <c r="BS482" s="397">
        <v>1.0572139303482588E-2</v>
      </c>
      <c r="BT482" s="403">
        <v>4</v>
      </c>
      <c r="BU482" s="397">
        <v>0.44444444444444442</v>
      </c>
      <c r="BV482" s="403">
        <v>4</v>
      </c>
      <c r="BW482" s="397">
        <v>0.66666666666666663</v>
      </c>
      <c r="BX482" s="490" t="s">
        <v>320</v>
      </c>
    </row>
    <row r="483" spans="1:76" x14ac:dyDescent="0.25">
      <c r="A483" s="293" t="s">
        <v>191</v>
      </c>
      <c r="B483" s="293" t="s">
        <v>194</v>
      </c>
      <c r="C483" s="293" t="s">
        <v>475</v>
      </c>
      <c r="D483" s="303" t="s">
        <v>480</v>
      </c>
      <c r="E483" s="303" t="s">
        <v>477</v>
      </c>
      <c r="F483" s="303" t="s">
        <v>491</v>
      </c>
      <c r="G483" s="303" t="s">
        <v>865</v>
      </c>
      <c r="H483" s="303" t="s">
        <v>959</v>
      </c>
      <c r="I483" s="303" t="s">
        <v>961</v>
      </c>
      <c r="J483" s="303"/>
      <c r="K483" s="677"/>
      <c r="L483" s="677"/>
      <c r="M483" s="678"/>
      <c r="N483" s="677"/>
      <c r="O483" s="677"/>
      <c r="P483" s="677"/>
      <c r="Q483" s="679"/>
      <c r="R483" s="679"/>
      <c r="S483" s="679"/>
      <c r="T483" s="305" t="s">
        <v>770</v>
      </c>
      <c r="U483" s="402">
        <v>6</v>
      </c>
      <c r="V483" s="403">
        <v>6</v>
      </c>
      <c r="W483" s="403">
        <v>6</v>
      </c>
      <c r="X483" s="404">
        <v>1</v>
      </c>
      <c r="Y483" s="585">
        <v>732.83333333333337</v>
      </c>
      <c r="Z483" s="510" t="s">
        <v>320</v>
      </c>
      <c r="AA483" s="474"/>
      <c r="AB483" s="475"/>
      <c r="AC483" s="474"/>
      <c r="AD483" s="475"/>
      <c r="AE483" s="474"/>
      <c r="AF483" s="475"/>
      <c r="AG483" s="474"/>
      <c r="AH483" s="475"/>
      <c r="AI483" s="403">
        <v>2</v>
      </c>
      <c r="AJ483" s="397">
        <v>0.33333333333333331</v>
      </c>
      <c r="AK483" s="403">
        <v>2</v>
      </c>
      <c r="AL483" s="397">
        <v>0.33333333333333331</v>
      </c>
      <c r="AM483" s="401">
        <v>4394</v>
      </c>
      <c r="AN483" s="585">
        <v>3</v>
      </c>
      <c r="AO483" s="405">
        <v>6.8228337502842845E-4</v>
      </c>
      <c r="AP483" s="585">
        <v>4397</v>
      </c>
      <c r="AQ483" s="585">
        <v>8682</v>
      </c>
      <c r="AR483" s="397">
        <v>0.50645012669891731</v>
      </c>
      <c r="AS483" s="462" t="s">
        <v>320</v>
      </c>
      <c r="AT483" s="462" t="s">
        <v>320</v>
      </c>
      <c r="AU483" s="510" t="s">
        <v>320</v>
      </c>
      <c r="AV483" s="510"/>
      <c r="AW483" s="475" t="s">
        <v>320</v>
      </c>
      <c r="AX483" s="510"/>
      <c r="AY483" s="475" t="s">
        <v>320</v>
      </c>
      <c r="AZ483" s="510" t="s">
        <v>320</v>
      </c>
      <c r="BA483" s="475" t="s">
        <v>320</v>
      </c>
      <c r="BB483" s="510"/>
      <c r="BC483" s="475" t="s">
        <v>320</v>
      </c>
      <c r="BD483" s="474"/>
      <c r="BE483" s="475" t="s">
        <v>320</v>
      </c>
      <c r="BF483" s="474" t="s">
        <v>320</v>
      </c>
      <c r="BG483" s="475" t="s">
        <v>320</v>
      </c>
      <c r="BH483" s="510"/>
      <c r="BI483" s="475" t="s">
        <v>320</v>
      </c>
      <c r="BJ483" s="474"/>
      <c r="BK483" s="475" t="s">
        <v>320</v>
      </c>
      <c r="BL483" s="474" t="s">
        <v>320</v>
      </c>
      <c r="BM483" s="475" t="s">
        <v>320</v>
      </c>
      <c r="BN483" s="510"/>
      <c r="BO483" s="475" t="s">
        <v>320</v>
      </c>
      <c r="BP483" s="510"/>
      <c r="BQ483" s="475" t="s">
        <v>320</v>
      </c>
      <c r="BR483" s="510" t="s">
        <v>320</v>
      </c>
      <c r="BS483" s="475" t="s">
        <v>320</v>
      </c>
      <c r="BT483" s="403">
        <v>3</v>
      </c>
      <c r="BU483" s="397">
        <v>0.5</v>
      </c>
      <c r="BV483" s="403">
        <v>3</v>
      </c>
      <c r="BW483" s="397">
        <v>0.5</v>
      </c>
      <c r="BX483" s="490" t="s">
        <v>320</v>
      </c>
    </row>
    <row r="484" spans="1:76" x14ac:dyDescent="0.25">
      <c r="A484" s="293" t="s">
        <v>191</v>
      </c>
      <c r="B484" s="293" t="s">
        <v>425</v>
      </c>
      <c r="C484" s="293" t="s">
        <v>475</v>
      </c>
      <c r="D484" s="303" t="s">
        <v>480</v>
      </c>
      <c r="E484" s="303" t="s">
        <v>477</v>
      </c>
      <c r="F484" s="303" t="s">
        <v>491</v>
      </c>
      <c r="G484" s="303" t="s">
        <v>865</v>
      </c>
      <c r="H484" s="303" t="s">
        <v>959</v>
      </c>
      <c r="I484" s="303" t="s">
        <v>961</v>
      </c>
      <c r="J484" s="303"/>
      <c r="K484" s="677"/>
      <c r="L484" s="677"/>
      <c r="M484" s="678"/>
      <c r="N484" s="677"/>
      <c r="O484" s="677"/>
      <c r="P484" s="677"/>
      <c r="Q484" s="679"/>
      <c r="R484" s="679"/>
      <c r="S484" s="679"/>
      <c r="T484" s="305" t="s">
        <v>768</v>
      </c>
      <c r="U484" s="402">
        <v>6</v>
      </c>
      <c r="V484" s="326"/>
      <c r="W484" s="403">
        <v>11</v>
      </c>
      <c r="X484" s="404">
        <v>1.8333333333333333</v>
      </c>
      <c r="Y484" s="585">
        <v>977.5</v>
      </c>
      <c r="Z484" s="585">
        <v>324.83333333333331</v>
      </c>
      <c r="AA484" s="474"/>
      <c r="AB484" s="475"/>
      <c r="AC484" s="474"/>
      <c r="AD484" s="475"/>
      <c r="AE484" s="474"/>
      <c r="AF484" s="475"/>
      <c r="AG484" s="474"/>
      <c r="AH484" s="475"/>
      <c r="AI484" s="403">
        <v>4</v>
      </c>
      <c r="AJ484" s="397">
        <v>0.36363636363636365</v>
      </c>
      <c r="AK484" s="403">
        <v>2</v>
      </c>
      <c r="AL484" s="397">
        <v>0.33333333333333331</v>
      </c>
      <c r="AM484" s="401">
        <v>5850</v>
      </c>
      <c r="AN484" s="585">
        <v>15</v>
      </c>
      <c r="AO484" s="405">
        <v>2.5575447570332483E-3</v>
      </c>
      <c r="AP484" s="585">
        <v>5865</v>
      </c>
      <c r="AQ484" s="432">
        <v>9530</v>
      </c>
      <c r="AR484" s="397">
        <v>0.61542497376705141</v>
      </c>
      <c r="AS484" s="401">
        <v>5850</v>
      </c>
      <c r="AT484" s="401">
        <v>15</v>
      </c>
      <c r="AU484" s="585">
        <v>5865</v>
      </c>
      <c r="AV484" s="585">
        <v>1933</v>
      </c>
      <c r="AW484" s="397">
        <v>0.33042735042735044</v>
      </c>
      <c r="AX484" s="585">
        <v>16</v>
      </c>
      <c r="AY484" s="512">
        <v>1.0666666666666667</v>
      </c>
      <c r="AZ484" s="585">
        <v>1949</v>
      </c>
      <c r="BA484" s="397">
        <v>0.33231031543052003</v>
      </c>
      <c r="BB484" s="585">
        <v>9</v>
      </c>
      <c r="BC484" s="397">
        <v>4.6559751681324365E-3</v>
      </c>
      <c r="BD484" s="403">
        <v>2</v>
      </c>
      <c r="BE484" s="397">
        <v>0.125</v>
      </c>
      <c r="BF484" s="403">
        <v>11</v>
      </c>
      <c r="BG484" s="397">
        <v>5.643919958953309E-3</v>
      </c>
      <c r="BH484" s="585">
        <v>5</v>
      </c>
      <c r="BI484" s="397">
        <v>0.55555555555555558</v>
      </c>
      <c r="BJ484" s="403">
        <v>2</v>
      </c>
      <c r="BK484" s="397">
        <v>1</v>
      </c>
      <c r="BL484" s="403">
        <v>7</v>
      </c>
      <c r="BM484" s="397">
        <v>0.63636363636363635</v>
      </c>
      <c r="BN484" s="585">
        <v>6</v>
      </c>
      <c r="BO484" s="397">
        <v>3.0785017957927143E-3</v>
      </c>
      <c r="BP484" s="585">
        <v>76</v>
      </c>
      <c r="BQ484" s="397">
        <v>3.8994356080041044E-2</v>
      </c>
      <c r="BR484" s="585">
        <v>82</v>
      </c>
      <c r="BS484" s="397">
        <v>4.2072857875833758E-2</v>
      </c>
      <c r="BT484" s="403">
        <v>6</v>
      </c>
      <c r="BU484" s="397">
        <v>0.54545454545454541</v>
      </c>
      <c r="BV484" s="403">
        <v>3</v>
      </c>
      <c r="BW484" s="397">
        <v>0.5</v>
      </c>
      <c r="BX484" s="490" t="s">
        <v>320</v>
      </c>
    </row>
    <row r="485" spans="1:76" x14ac:dyDescent="0.25">
      <c r="A485" s="293" t="s">
        <v>191</v>
      </c>
      <c r="B485" s="293" t="s">
        <v>195</v>
      </c>
      <c r="C485" s="293" t="s">
        <v>475</v>
      </c>
      <c r="D485" s="303" t="s">
        <v>480</v>
      </c>
      <c r="E485" s="303" t="s">
        <v>477</v>
      </c>
      <c r="F485" s="303" t="s">
        <v>491</v>
      </c>
      <c r="G485" s="303" t="s">
        <v>865</v>
      </c>
      <c r="H485" s="303" t="s">
        <v>959</v>
      </c>
      <c r="I485" s="303" t="s">
        <v>961</v>
      </c>
      <c r="J485" s="303"/>
      <c r="K485" s="677"/>
      <c r="L485" s="677"/>
      <c r="M485" s="678"/>
      <c r="N485" s="677"/>
      <c r="O485" s="677"/>
      <c r="P485" s="677"/>
      <c r="Q485" s="679"/>
      <c r="R485" s="679"/>
      <c r="S485" s="679"/>
      <c r="T485" s="305" t="s">
        <v>770</v>
      </c>
      <c r="U485" s="402">
        <v>6</v>
      </c>
      <c r="V485" s="403">
        <v>6</v>
      </c>
      <c r="W485" s="403">
        <v>6</v>
      </c>
      <c r="X485" s="404">
        <v>1</v>
      </c>
      <c r="Y485" s="585">
        <v>430.66666666666669</v>
      </c>
      <c r="Z485" s="510" t="s">
        <v>320</v>
      </c>
      <c r="AA485" s="474"/>
      <c r="AB485" s="475"/>
      <c r="AC485" s="474"/>
      <c r="AD485" s="475"/>
      <c r="AE485" s="474"/>
      <c r="AF485" s="475"/>
      <c r="AG485" s="474"/>
      <c r="AH485" s="475"/>
      <c r="AI485" s="403">
        <v>3</v>
      </c>
      <c r="AJ485" s="397">
        <v>0.5</v>
      </c>
      <c r="AK485" s="403">
        <v>3</v>
      </c>
      <c r="AL485" s="397">
        <v>0.5</v>
      </c>
      <c r="AM485" s="401">
        <v>2566</v>
      </c>
      <c r="AN485" s="585">
        <v>18</v>
      </c>
      <c r="AO485" s="405">
        <v>6.9659442724458202E-3</v>
      </c>
      <c r="AP485" s="585">
        <v>2584</v>
      </c>
      <c r="AQ485" s="432">
        <v>4887</v>
      </c>
      <c r="AR485" s="397">
        <v>0.5287497442193575</v>
      </c>
      <c r="AS485" s="462" t="s">
        <v>320</v>
      </c>
      <c r="AT485" s="462" t="s">
        <v>320</v>
      </c>
      <c r="AU485" s="510" t="s">
        <v>320</v>
      </c>
      <c r="AV485" s="510"/>
      <c r="AW485" s="475" t="s">
        <v>320</v>
      </c>
      <c r="AX485" s="510"/>
      <c r="AY485" s="475" t="s">
        <v>320</v>
      </c>
      <c r="AZ485" s="510" t="s">
        <v>320</v>
      </c>
      <c r="BA485" s="475" t="s">
        <v>320</v>
      </c>
      <c r="BB485" s="510"/>
      <c r="BC485" s="475" t="s">
        <v>320</v>
      </c>
      <c r="BD485" s="510"/>
      <c r="BE485" s="475" t="s">
        <v>320</v>
      </c>
      <c r="BF485" s="474" t="s">
        <v>320</v>
      </c>
      <c r="BG485" s="475" t="s">
        <v>320</v>
      </c>
      <c r="BH485" s="510"/>
      <c r="BI485" s="475" t="s">
        <v>320</v>
      </c>
      <c r="BJ485" s="510"/>
      <c r="BK485" s="475" t="s">
        <v>320</v>
      </c>
      <c r="BL485" s="474" t="s">
        <v>320</v>
      </c>
      <c r="BM485" s="475" t="s">
        <v>320</v>
      </c>
      <c r="BN485" s="510"/>
      <c r="BO485" s="475" t="s">
        <v>320</v>
      </c>
      <c r="BP485" s="510"/>
      <c r="BQ485" s="475" t="s">
        <v>320</v>
      </c>
      <c r="BR485" s="510" t="s">
        <v>320</v>
      </c>
      <c r="BS485" s="475" t="s">
        <v>320</v>
      </c>
      <c r="BT485" s="403">
        <v>1</v>
      </c>
      <c r="BU485" s="397">
        <v>0.16666666666666666</v>
      </c>
      <c r="BV485" s="403">
        <v>1</v>
      </c>
      <c r="BW485" s="397">
        <v>0.16666666666666666</v>
      </c>
      <c r="BX485" s="490" t="s">
        <v>320</v>
      </c>
    </row>
    <row r="486" spans="1:76" x14ac:dyDescent="0.25">
      <c r="A486" s="293" t="s">
        <v>191</v>
      </c>
      <c r="B486" s="293" t="s">
        <v>196</v>
      </c>
      <c r="C486" s="293" t="s">
        <v>475</v>
      </c>
      <c r="D486" s="303" t="s">
        <v>480</v>
      </c>
      <c r="E486" s="303" t="s">
        <v>477</v>
      </c>
      <c r="F486" s="303" t="s">
        <v>491</v>
      </c>
      <c r="G486" s="303" t="s">
        <v>865</v>
      </c>
      <c r="H486" s="303" t="s">
        <v>959</v>
      </c>
      <c r="I486" s="303" t="s">
        <v>961</v>
      </c>
      <c r="J486" s="303"/>
      <c r="K486" s="677"/>
      <c r="L486" s="677"/>
      <c r="M486" s="678"/>
      <c r="N486" s="677"/>
      <c r="O486" s="677"/>
      <c r="P486" s="677"/>
      <c r="Q486" s="679"/>
      <c r="R486" s="679"/>
      <c r="S486" s="679"/>
      <c r="T486" s="305" t="s">
        <v>770</v>
      </c>
      <c r="U486" s="402">
        <v>6</v>
      </c>
      <c r="V486" s="403">
        <v>6</v>
      </c>
      <c r="W486" s="403">
        <v>6</v>
      </c>
      <c r="X486" s="404">
        <v>1</v>
      </c>
      <c r="Y486" s="585">
        <v>51.166666666666664</v>
      </c>
      <c r="Z486" s="510" t="s">
        <v>320</v>
      </c>
      <c r="AA486" s="474"/>
      <c r="AB486" s="475"/>
      <c r="AC486" s="474"/>
      <c r="AD486" s="475"/>
      <c r="AE486" s="474"/>
      <c r="AF486" s="475"/>
      <c r="AG486" s="474"/>
      <c r="AH486" s="475"/>
      <c r="AI486" s="403">
        <v>4</v>
      </c>
      <c r="AJ486" s="397">
        <v>0.66666666666666663</v>
      </c>
      <c r="AK486" s="403">
        <v>4</v>
      </c>
      <c r="AL486" s="397">
        <v>0.66666666666666663</v>
      </c>
      <c r="AM486" s="401">
        <v>307</v>
      </c>
      <c r="AN486" s="474"/>
      <c r="AO486" s="474"/>
      <c r="AP486" s="585">
        <v>307</v>
      </c>
      <c r="AQ486" s="432">
        <v>450</v>
      </c>
      <c r="AR486" s="397">
        <v>0.68222222222222217</v>
      </c>
      <c r="AS486" s="462" t="s">
        <v>320</v>
      </c>
      <c r="AT486" s="462" t="s">
        <v>320</v>
      </c>
      <c r="AU486" s="510" t="s">
        <v>320</v>
      </c>
      <c r="AV486" s="510"/>
      <c r="AW486" s="475" t="s">
        <v>320</v>
      </c>
      <c r="AX486" s="510"/>
      <c r="AY486" s="475" t="s">
        <v>320</v>
      </c>
      <c r="AZ486" s="510" t="s">
        <v>320</v>
      </c>
      <c r="BA486" s="475" t="s">
        <v>320</v>
      </c>
      <c r="BB486" s="510"/>
      <c r="BC486" s="475" t="s">
        <v>320</v>
      </c>
      <c r="BD486" s="510"/>
      <c r="BE486" s="475" t="s">
        <v>320</v>
      </c>
      <c r="BF486" s="474" t="s">
        <v>320</v>
      </c>
      <c r="BG486" s="475" t="s">
        <v>320</v>
      </c>
      <c r="BH486" s="510"/>
      <c r="BI486" s="475" t="s">
        <v>320</v>
      </c>
      <c r="BJ486" s="510"/>
      <c r="BK486" s="475" t="s">
        <v>320</v>
      </c>
      <c r="BL486" s="474" t="s">
        <v>320</v>
      </c>
      <c r="BM486" s="475" t="s">
        <v>320</v>
      </c>
      <c r="BN486" s="510"/>
      <c r="BO486" s="475" t="s">
        <v>320</v>
      </c>
      <c r="BP486" s="510"/>
      <c r="BQ486" s="475" t="s">
        <v>320</v>
      </c>
      <c r="BR486" s="510" t="s">
        <v>320</v>
      </c>
      <c r="BS486" s="475" t="s">
        <v>320</v>
      </c>
      <c r="BT486" s="403">
        <v>3</v>
      </c>
      <c r="BU486" s="397">
        <v>0.5</v>
      </c>
      <c r="BV486" s="403">
        <v>3</v>
      </c>
      <c r="BW486" s="397">
        <v>0.5</v>
      </c>
      <c r="BX486" s="490" t="s">
        <v>320</v>
      </c>
    </row>
    <row r="487" spans="1:76" x14ac:dyDescent="0.25">
      <c r="A487" s="291" t="s">
        <v>191</v>
      </c>
      <c r="B487" s="291" t="s">
        <v>197</v>
      </c>
      <c r="C487" s="291" t="s">
        <v>422</v>
      </c>
      <c r="D487" s="384" t="s">
        <v>487</v>
      </c>
      <c r="E487" s="307" t="s">
        <v>477</v>
      </c>
      <c r="F487" s="307" t="s">
        <v>491</v>
      </c>
      <c r="G487" s="307" t="s">
        <v>865</v>
      </c>
      <c r="H487" s="307" t="s">
        <v>959</v>
      </c>
      <c r="I487" s="307" t="s">
        <v>961</v>
      </c>
      <c r="J487" s="307"/>
      <c r="K487" s="674"/>
      <c r="L487" s="674"/>
      <c r="M487" s="675"/>
      <c r="N487" s="674"/>
      <c r="O487" s="674"/>
      <c r="P487" s="674"/>
      <c r="Q487" s="676"/>
      <c r="R487" s="676"/>
      <c r="S487" s="676"/>
      <c r="T487" s="309" t="s">
        <v>768</v>
      </c>
      <c r="U487" s="393">
        <v>2</v>
      </c>
      <c r="V487" s="318"/>
      <c r="W487" s="393">
        <v>3</v>
      </c>
      <c r="X487" s="394">
        <v>1.5</v>
      </c>
      <c r="Y487" s="395">
        <v>3423</v>
      </c>
      <c r="Z487" s="395">
        <v>913.5</v>
      </c>
      <c r="AA487" s="573">
        <v>1</v>
      </c>
      <c r="AB487" s="396">
        <v>0.33333333333333331</v>
      </c>
      <c r="AC487" s="480"/>
      <c r="AD487" s="481"/>
      <c r="AE487" s="573">
        <v>1</v>
      </c>
      <c r="AF487" s="396">
        <v>0.5</v>
      </c>
      <c r="AG487" s="573">
        <v>1</v>
      </c>
      <c r="AH487" s="481"/>
      <c r="AI487" s="481"/>
      <c r="AJ487" s="481"/>
      <c r="AK487" s="481"/>
      <c r="AL487" s="481"/>
      <c r="AM487" s="398">
        <v>6844</v>
      </c>
      <c r="AN487" s="395">
        <v>2</v>
      </c>
      <c r="AO487" s="399">
        <v>2.9214139643587495E-4</v>
      </c>
      <c r="AP487" s="395">
        <v>6846</v>
      </c>
      <c r="AQ487" s="395">
        <v>9918</v>
      </c>
      <c r="AR487" s="396">
        <v>0.69026013309134904</v>
      </c>
      <c r="AS487" s="398">
        <v>6844</v>
      </c>
      <c r="AT487" s="398">
        <v>2</v>
      </c>
      <c r="AU487" s="395">
        <v>6846</v>
      </c>
      <c r="AV487" s="395">
        <v>1823</v>
      </c>
      <c r="AW487" s="396">
        <v>0.26636469900642901</v>
      </c>
      <c r="AX487" s="395">
        <v>4</v>
      </c>
      <c r="AY487" s="513">
        <v>2</v>
      </c>
      <c r="AZ487" s="395">
        <v>1827</v>
      </c>
      <c r="BA487" s="396">
        <v>0.26687116564417179</v>
      </c>
      <c r="BB487" s="395">
        <v>7</v>
      </c>
      <c r="BC487" s="396">
        <v>3.8398244651673065E-3</v>
      </c>
      <c r="BD487" s="573">
        <v>2</v>
      </c>
      <c r="BE487" s="396">
        <v>0.5</v>
      </c>
      <c r="BF487" s="573">
        <v>9</v>
      </c>
      <c r="BG487" s="396">
        <v>4.9261083743842365E-3</v>
      </c>
      <c r="BH487" s="395">
        <v>4</v>
      </c>
      <c r="BI487" s="396">
        <v>0.5714285714285714</v>
      </c>
      <c r="BJ487" s="573">
        <v>2</v>
      </c>
      <c r="BK487" s="396">
        <v>1</v>
      </c>
      <c r="BL487" s="573">
        <v>6</v>
      </c>
      <c r="BM487" s="396">
        <v>0.66666666666666663</v>
      </c>
      <c r="BN487" s="472"/>
      <c r="BO487" s="472"/>
      <c r="BP487" s="395">
        <v>63</v>
      </c>
      <c r="BQ487" s="396">
        <v>3.4482758620689655E-2</v>
      </c>
      <c r="BR487" s="395">
        <v>63</v>
      </c>
      <c r="BS487" s="396">
        <v>3.4482758620689655E-2</v>
      </c>
      <c r="BT487" s="573">
        <v>2</v>
      </c>
      <c r="BU487" s="396">
        <v>0.66666666666666663</v>
      </c>
      <c r="BV487" s="573">
        <v>1</v>
      </c>
      <c r="BW487" s="396">
        <v>0.5</v>
      </c>
      <c r="BX487" s="505" t="s">
        <v>320</v>
      </c>
    </row>
    <row r="488" spans="1:76" x14ac:dyDescent="0.25">
      <c r="A488" s="286" t="s">
        <v>191</v>
      </c>
      <c r="B488" s="286" t="s">
        <v>197</v>
      </c>
      <c r="C488" s="286" t="s">
        <v>198</v>
      </c>
      <c r="D488" s="362" t="s">
        <v>487</v>
      </c>
      <c r="E488" s="416" t="s">
        <v>477</v>
      </c>
      <c r="F488" s="416" t="s">
        <v>491</v>
      </c>
      <c r="G488" s="307" t="s">
        <v>865</v>
      </c>
      <c r="H488" s="307" t="s">
        <v>959</v>
      </c>
      <c r="I488" s="416" t="s">
        <v>961</v>
      </c>
      <c r="J488" s="416"/>
      <c r="K488" s="731"/>
      <c r="L488" s="731"/>
      <c r="M488" s="733"/>
      <c r="N488" s="731"/>
      <c r="O488" s="743"/>
      <c r="P488" s="731"/>
      <c r="Q488" s="732"/>
      <c r="R488" s="732"/>
      <c r="S488" s="732"/>
      <c r="T488" s="417" t="s">
        <v>768</v>
      </c>
      <c r="U488" s="418">
        <v>1</v>
      </c>
      <c r="V488" s="326"/>
      <c r="W488" s="418">
        <v>2</v>
      </c>
      <c r="X488" s="404">
        <v>1</v>
      </c>
      <c r="Y488" s="585">
        <v>3434</v>
      </c>
      <c r="Z488" s="414">
        <v>1017</v>
      </c>
      <c r="AA488" s="403">
        <v>1</v>
      </c>
      <c r="AB488" s="397">
        <v>0.5</v>
      </c>
      <c r="AC488" s="474"/>
      <c r="AD488" s="481"/>
      <c r="AE488" s="403">
        <v>1</v>
      </c>
      <c r="AF488" s="397">
        <v>1</v>
      </c>
      <c r="AG488" s="403">
        <v>1</v>
      </c>
      <c r="AH488" s="475"/>
      <c r="AI488" s="475"/>
      <c r="AJ488" s="475"/>
      <c r="AK488" s="475"/>
      <c r="AL488" s="475"/>
      <c r="AM488" s="419">
        <v>3432</v>
      </c>
      <c r="AN488" s="585">
        <v>2</v>
      </c>
      <c r="AO488" s="405">
        <v>8.9445438282647585E-4</v>
      </c>
      <c r="AP488" s="585">
        <v>3354</v>
      </c>
      <c r="AQ488" s="585">
        <v>4941</v>
      </c>
      <c r="AR488" s="397">
        <v>0.70314465408805027</v>
      </c>
      <c r="AS488" s="401">
        <v>3432</v>
      </c>
      <c r="AT488" s="401">
        <v>2</v>
      </c>
      <c r="AU488" s="585">
        <v>3434</v>
      </c>
      <c r="AV488" s="585">
        <v>1015</v>
      </c>
      <c r="AW488" s="397">
        <v>0.29574592074592077</v>
      </c>
      <c r="AX488" s="585">
        <v>2</v>
      </c>
      <c r="AY488" s="397">
        <v>1</v>
      </c>
      <c r="AZ488" s="585">
        <v>1017</v>
      </c>
      <c r="BA488" s="397">
        <v>0.29615608619685496</v>
      </c>
      <c r="BB488" s="585">
        <v>8</v>
      </c>
      <c r="BC488" s="397">
        <v>7.8817733990147777E-3</v>
      </c>
      <c r="BD488" s="470"/>
      <c r="BE488" s="470"/>
      <c r="BF488" s="403">
        <v>8</v>
      </c>
      <c r="BG488" s="397">
        <v>7.8662733529990172E-3</v>
      </c>
      <c r="BH488" s="585">
        <v>6</v>
      </c>
      <c r="BI488" s="397">
        <v>0.75</v>
      </c>
      <c r="BJ488" s="470"/>
      <c r="BK488" s="475" t="s">
        <v>320</v>
      </c>
      <c r="BL488" s="403">
        <v>6</v>
      </c>
      <c r="BM488" s="397">
        <v>0.75</v>
      </c>
      <c r="BN488" s="470"/>
      <c r="BO488" s="470"/>
      <c r="BP488" s="585">
        <v>19</v>
      </c>
      <c r="BQ488" s="397">
        <v>1.8682399213372666E-2</v>
      </c>
      <c r="BR488" s="585">
        <v>19</v>
      </c>
      <c r="BS488" s="397">
        <v>1.8682399213372666E-2</v>
      </c>
      <c r="BT488" s="403">
        <v>0</v>
      </c>
      <c r="BU488" s="475"/>
      <c r="BV488" s="474"/>
      <c r="BW488" s="475"/>
      <c r="BX488" s="490" t="s">
        <v>320</v>
      </c>
    </row>
    <row r="489" spans="1:76" x14ac:dyDescent="0.25">
      <c r="A489" s="293" t="s">
        <v>191</v>
      </c>
      <c r="B489" s="293" t="s">
        <v>197</v>
      </c>
      <c r="C489" s="293" t="s">
        <v>423</v>
      </c>
      <c r="D489" s="362" t="s">
        <v>487</v>
      </c>
      <c r="E489" s="312" t="s">
        <v>477</v>
      </c>
      <c r="F489" s="312" t="s">
        <v>491</v>
      </c>
      <c r="G489" s="307" t="s">
        <v>865</v>
      </c>
      <c r="H489" s="307" t="s">
        <v>959</v>
      </c>
      <c r="I489" s="312" t="s">
        <v>961</v>
      </c>
      <c r="J489" s="312"/>
      <c r="K489" s="677"/>
      <c r="L489" s="677"/>
      <c r="M489" s="678"/>
      <c r="N489" s="677"/>
      <c r="O489" s="677"/>
      <c r="P489" s="677"/>
      <c r="Q489" s="679"/>
      <c r="R489" s="679"/>
      <c r="S489" s="679"/>
      <c r="T489" s="313" t="s">
        <v>770</v>
      </c>
      <c r="U489" s="325">
        <v>1</v>
      </c>
      <c r="V489" s="325">
        <v>1</v>
      </c>
      <c r="W489" s="325">
        <v>1</v>
      </c>
      <c r="X489" s="332">
        <v>1</v>
      </c>
      <c r="Y489" s="333">
        <v>3250</v>
      </c>
      <c r="Z489" s="510" t="s">
        <v>320</v>
      </c>
      <c r="AA489" s="331">
        <v>1</v>
      </c>
      <c r="AB489" s="334">
        <v>1</v>
      </c>
      <c r="AC489" s="474"/>
      <c r="AD489" s="475"/>
      <c r="AE489" s="331">
        <v>1</v>
      </c>
      <c r="AF489" s="334">
        <v>1</v>
      </c>
      <c r="AG489" s="331">
        <v>1</v>
      </c>
      <c r="AH489" s="475"/>
      <c r="AI489" s="475"/>
      <c r="AJ489" s="475"/>
      <c r="AK489" s="475"/>
      <c r="AL489" s="475"/>
      <c r="AM489" s="324">
        <v>3246</v>
      </c>
      <c r="AN489" s="333">
        <v>4</v>
      </c>
      <c r="AO489" s="335">
        <v>1.2307692307692308E-3</v>
      </c>
      <c r="AP489" s="333">
        <v>3250</v>
      </c>
      <c r="AQ489" s="585">
        <v>4524</v>
      </c>
      <c r="AR489" s="334">
        <v>0.7183908045977011</v>
      </c>
      <c r="AS489" s="462" t="s">
        <v>320</v>
      </c>
      <c r="AT489" s="462" t="s">
        <v>320</v>
      </c>
      <c r="AU489" s="510" t="s">
        <v>320</v>
      </c>
      <c r="AV489" s="510"/>
      <c r="AW489" s="475" t="s">
        <v>320</v>
      </c>
      <c r="AX489" s="510"/>
      <c r="AY489" s="475" t="s">
        <v>320</v>
      </c>
      <c r="AZ489" s="510" t="s">
        <v>320</v>
      </c>
      <c r="BA489" s="475" t="s">
        <v>320</v>
      </c>
      <c r="BB489" s="510"/>
      <c r="BC489" s="475" t="s">
        <v>320</v>
      </c>
      <c r="BD489" s="470"/>
      <c r="BE489" s="470"/>
      <c r="BF489" s="474" t="s">
        <v>320</v>
      </c>
      <c r="BG489" s="475" t="s">
        <v>320</v>
      </c>
      <c r="BH489" s="510"/>
      <c r="BI489" s="475" t="s">
        <v>320</v>
      </c>
      <c r="BJ489" s="470"/>
      <c r="BK489" s="475" t="s">
        <v>320</v>
      </c>
      <c r="BL489" s="474" t="s">
        <v>320</v>
      </c>
      <c r="BM489" s="475" t="s">
        <v>320</v>
      </c>
      <c r="BN489" s="470"/>
      <c r="BO489" s="470"/>
      <c r="BP489" s="510"/>
      <c r="BQ489" s="475" t="s">
        <v>320</v>
      </c>
      <c r="BR489" s="510" t="s">
        <v>320</v>
      </c>
      <c r="BS489" s="475" t="s">
        <v>320</v>
      </c>
      <c r="BT489" s="331">
        <v>0</v>
      </c>
      <c r="BU489" s="475"/>
      <c r="BV489" s="474"/>
      <c r="BW489" s="475"/>
      <c r="BX489" s="490" t="s">
        <v>320</v>
      </c>
    </row>
    <row r="490" spans="1:76" x14ac:dyDescent="0.25">
      <c r="A490" s="293" t="s">
        <v>191</v>
      </c>
      <c r="B490" s="293" t="s">
        <v>197</v>
      </c>
      <c r="C490" s="293" t="s">
        <v>199</v>
      </c>
      <c r="D490" s="362" t="s">
        <v>487</v>
      </c>
      <c r="E490" s="312" t="s">
        <v>477</v>
      </c>
      <c r="F490" s="312" t="s">
        <v>491</v>
      </c>
      <c r="G490" s="307" t="s">
        <v>865</v>
      </c>
      <c r="H490" s="307" t="s">
        <v>959</v>
      </c>
      <c r="I490" s="312" t="s">
        <v>961</v>
      </c>
      <c r="J490" s="312"/>
      <c r="K490" s="677"/>
      <c r="L490" s="677"/>
      <c r="M490" s="678"/>
      <c r="N490" s="677"/>
      <c r="O490" s="677"/>
      <c r="P490" s="677"/>
      <c r="Q490" s="679"/>
      <c r="R490" s="679"/>
      <c r="S490" s="679"/>
      <c r="T490" s="313" t="s">
        <v>768</v>
      </c>
      <c r="U490" s="325">
        <v>2</v>
      </c>
      <c r="V490" s="326"/>
      <c r="W490" s="331">
        <v>3</v>
      </c>
      <c r="X490" s="332">
        <v>1.5</v>
      </c>
      <c r="Y490" s="333">
        <v>2937</v>
      </c>
      <c r="Z490" s="333">
        <v>1044</v>
      </c>
      <c r="AA490" s="331">
        <v>2</v>
      </c>
      <c r="AB490" s="334">
        <v>0.66666666666666663</v>
      </c>
      <c r="AC490" s="474"/>
      <c r="AD490" s="475"/>
      <c r="AE490" s="331">
        <v>2</v>
      </c>
      <c r="AF490" s="334">
        <v>1</v>
      </c>
      <c r="AG490" s="331">
        <v>2</v>
      </c>
      <c r="AH490" s="475"/>
      <c r="AI490" s="331">
        <v>1</v>
      </c>
      <c r="AJ490" s="334">
        <v>0.33333333333333331</v>
      </c>
      <c r="AK490" s="475"/>
      <c r="AL490" s="475"/>
      <c r="AM490" s="324">
        <v>5869</v>
      </c>
      <c r="AN490" s="333">
        <v>5</v>
      </c>
      <c r="AO490" s="335">
        <v>8.5120871637725569E-4</v>
      </c>
      <c r="AP490" s="333">
        <v>5874</v>
      </c>
      <c r="AQ490" s="585">
        <v>8337</v>
      </c>
      <c r="AR490" s="334">
        <v>0.70456998920474989</v>
      </c>
      <c r="AS490" s="324">
        <v>5869</v>
      </c>
      <c r="AT490" s="324">
        <v>5</v>
      </c>
      <c r="AU490" s="333">
        <v>5874</v>
      </c>
      <c r="AV490" s="333">
        <v>2084</v>
      </c>
      <c r="AW490" s="334">
        <v>0.35508604532288296</v>
      </c>
      <c r="AX490" s="333">
        <v>4</v>
      </c>
      <c r="AY490" s="334">
        <v>0.8</v>
      </c>
      <c r="AZ490" s="333">
        <v>2088</v>
      </c>
      <c r="BA490" s="334">
        <v>0.35546475995914201</v>
      </c>
      <c r="BB490" s="333">
        <v>12</v>
      </c>
      <c r="BC490" s="334">
        <v>5.7581573896353169E-3</v>
      </c>
      <c r="BD490" s="470"/>
      <c r="BE490" s="470"/>
      <c r="BF490" s="331">
        <v>12</v>
      </c>
      <c r="BG490" s="334">
        <v>5.7471264367816091E-3</v>
      </c>
      <c r="BH490" s="333">
        <v>8</v>
      </c>
      <c r="BI490" s="334">
        <v>0.66666666666666663</v>
      </c>
      <c r="BJ490" s="470"/>
      <c r="BK490" s="475" t="s">
        <v>320</v>
      </c>
      <c r="BL490" s="331">
        <v>8</v>
      </c>
      <c r="BM490" s="334">
        <v>0.66666666666666663</v>
      </c>
      <c r="BN490" s="470"/>
      <c r="BO490" s="470"/>
      <c r="BP490" s="333">
        <v>40</v>
      </c>
      <c r="BQ490" s="334">
        <v>1.9157088122605363E-2</v>
      </c>
      <c r="BR490" s="333">
        <v>40</v>
      </c>
      <c r="BS490" s="334">
        <v>1.9157088122605363E-2</v>
      </c>
      <c r="BT490" s="331">
        <v>2</v>
      </c>
      <c r="BU490" s="334">
        <v>0.66666666666666663</v>
      </c>
      <c r="BV490" s="331">
        <v>1</v>
      </c>
      <c r="BW490" s="334">
        <v>0.5</v>
      </c>
      <c r="BX490" s="490" t="s">
        <v>320</v>
      </c>
    </row>
    <row r="491" spans="1:76" x14ac:dyDescent="0.25">
      <c r="A491" s="293" t="s">
        <v>191</v>
      </c>
      <c r="B491" s="293" t="s">
        <v>197</v>
      </c>
      <c r="C491" s="293" t="s">
        <v>200</v>
      </c>
      <c r="D491" s="362" t="s">
        <v>487</v>
      </c>
      <c r="E491" s="312" t="s">
        <v>477</v>
      </c>
      <c r="F491" s="312" t="s">
        <v>491</v>
      </c>
      <c r="G491" s="307" t="s">
        <v>865</v>
      </c>
      <c r="H491" s="307" t="s">
        <v>959</v>
      </c>
      <c r="I491" s="312" t="s">
        <v>961</v>
      </c>
      <c r="J491" s="312"/>
      <c r="K491" s="677"/>
      <c r="L491" s="677"/>
      <c r="M491" s="678"/>
      <c r="N491" s="677"/>
      <c r="O491" s="677"/>
      <c r="P491" s="677"/>
      <c r="Q491" s="679"/>
      <c r="R491" s="679"/>
      <c r="S491" s="679"/>
      <c r="T491" s="330" t="s">
        <v>770</v>
      </c>
      <c r="U491" s="325">
        <v>1</v>
      </c>
      <c r="V491" s="331">
        <v>1</v>
      </c>
      <c r="W491" s="331">
        <v>1</v>
      </c>
      <c r="X491" s="332">
        <v>1</v>
      </c>
      <c r="Y491" s="333">
        <v>3560</v>
      </c>
      <c r="Z491" s="510" t="s">
        <v>320</v>
      </c>
      <c r="AA491" s="331">
        <v>1</v>
      </c>
      <c r="AB491" s="334">
        <v>1</v>
      </c>
      <c r="AC491" s="474"/>
      <c r="AD491" s="475"/>
      <c r="AE491" s="331">
        <v>1</v>
      </c>
      <c r="AF491" s="334">
        <v>1</v>
      </c>
      <c r="AG491" s="331">
        <v>1</v>
      </c>
      <c r="AH491" s="475"/>
      <c r="AI491" s="475"/>
      <c r="AJ491" s="475"/>
      <c r="AK491" s="475"/>
      <c r="AL491" s="475"/>
      <c r="AM491" s="324">
        <v>3558</v>
      </c>
      <c r="AN491" s="333">
        <v>2</v>
      </c>
      <c r="AO491" s="335">
        <v>5.6179775280898881E-4</v>
      </c>
      <c r="AP491" s="333">
        <v>3560</v>
      </c>
      <c r="AQ491" s="432">
        <v>5622</v>
      </c>
      <c r="AR491" s="334">
        <v>0.63322660974742084</v>
      </c>
      <c r="AS491" s="462" t="s">
        <v>320</v>
      </c>
      <c r="AT491" s="462" t="s">
        <v>320</v>
      </c>
      <c r="AU491" s="510" t="s">
        <v>320</v>
      </c>
      <c r="AV491" s="510"/>
      <c r="AW491" s="475" t="s">
        <v>320</v>
      </c>
      <c r="AX491" s="510"/>
      <c r="AY491" s="475" t="s">
        <v>320</v>
      </c>
      <c r="AZ491" s="510" t="s">
        <v>320</v>
      </c>
      <c r="BA491" s="475" t="s">
        <v>320</v>
      </c>
      <c r="BB491" s="510"/>
      <c r="BC491" s="475" t="s">
        <v>320</v>
      </c>
      <c r="BD491" s="470"/>
      <c r="BE491" s="470"/>
      <c r="BF491" s="474" t="s">
        <v>320</v>
      </c>
      <c r="BG491" s="475" t="s">
        <v>320</v>
      </c>
      <c r="BH491" s="510"/>
      <c r="BI491" s="475" t="s">
        <v>320</v>
      </c>
      <c r="BJ491" s="470"/>
      <c r="BK491" s="475" t="s">
        <v>320</v>
      </c>
      <c r="BL491" s="474" t="s">
        <v>320</v>
      </c>
      <c r="BM491" s="475" t="s">
        <v>320</v>
      </c>
      <c r="BN491" s="510"/>
      <c r="BO491" s="475" t="s">
        <v>320</v>
      </c>
      <c r="BP491" s="510"/>
      <c r="BQ491" s="475" t="s">
        <v>320</v>
      </c>
      <c r="BR491" s="510" t="s">
        <v>320</v>
      </c>
      <c r="BS491" s="475" t="s">
        <v>320</v>
      </c>
      <c r="BT491" s="331">
        <v>0</v>
      </c>
      <c r="BU491" s="475"/>
      <c r="BV491" s="474"/>
      <c r="BW491" s="475"/>
      <c r="BX491" s="490" t="s">
        <v>320</v>
      </c>
    </row>
    <row r="492" spans="1:76" x14ac:dyDescent="0.25">
      <c r="A492" s="293" t="s">
        <v>191</v>
      </c>
      <c r="B492" s="293" t="s">
        <v>197</v>
      </c>
      <c r="C492" s="293" t="s">
        <v>201</v>
      </c>
      <c r="D492" s="362" t="s">
        <v>487</v>
      </c>
      <c r="E492" s="312" t="s">
        <v>477</v>
      </c>
      <c r="F492" s="312" t="s">
        <v>491</v>
      </c>
      <c r="G492" s="307" t="s">
        <v>865</v>
      </c>
      <c r="H492" s="307" t="s">
        <v>959</v>
      </c>
      <c r="I492" s="312" t="s">
        <v>961</v>
      </c>
      <c r="J492" s="312"/>
      <c r="K492" s="677"/>
      <c r="L492" s="677"/>
      <c r="M492" s="678"/>
      <c r="N492" s="677"/>
      <c r="O492" s="677"/>
      <c r="P492" s="677"/>
      <c r="Q492" s="679"/>
      <c r="R492" s="679"/>
      <c r="S492" s="679"/>
      <c r="T492" s="313" t="s">
        <v>768</v>
      </c>
      <c r="U492" s="325">
        <v>2</v>
      </c>
      <c r="V492" s="326"/>
      <c r="W492" s="331">
        <v>6</v>
      </c>
      <c r="X492" s="332">
        <v>3</v>
      </c>
      <c r="Y492" s="333">
        <v>2901.5</v>
      </c>
      <c r="Z492" s="333">
        <v>837</v>
      </c>
      <c r="AA492" s="331">
        <v>1</v>
      </c>
      <c r="AB492" s="334">
        <v>0.16666666666666666</v>
      </c>
      <c r="AC492" s="474"/>
      <c r="AD492" s="475"/>
      <c r="AE492" s="331">
        <v>1</v>
      </c>
      <c r="AF492" s="334">
        <v>0.5</v>
      </c>
      <c r="AG492" s="331">
        <v>1</v>
      </c>
      <c r="AH492" s="475"/>
      <c r="AI492" s="331">
        <v>1</v>
      </c>
      <c r="AJ492" s="334">
        <v>0.16666666666666666</v>
      </c>
      <c r="AK492" s="475"/>
      <c r="AL492" s="475"/>
      <c r="AM492" s="324">
        <v>5799</v>
      </c>
      <c r="AN492" s="333">
        <v>4</v>
      </c>
      <c r="AO492" s="335">
        <v>6.8929863863518865E-4</v>
      </c>
      <c r="AP492" s="333">
        <v>5803</v>
      </c>
      <c r="AQ492" s="585">
        <v>8682</v>
      </c>
      <c r="AR492" s="334">
        <v>0.6683943791753052</v>
      </c>
      <c r="AS492" s="324">
        <v>5799</v>
      </c>
      <c r="AT492" s="324">
        <v>4</v>
      </c>
      <c r="AU492" s="333">
        <v>5803</v>
      </c>
      <c r="AV492" s="333">
        <v>1670</v>
      </c>
      <c r="AW492" s="334">
        <v>0.2879806863252285</v>
      </c>
      <c r="AX492" s="333">
        <v>4</v>
      </c>
      <c r="AY492" s="334">
        <v>1</v>
      </c>
      <c r="AZ492" s="333">
        <v>1674</v>
      </c>
      <c r="BA492" s="334">
        <v>0.28847148026882646</v>
      </c>
      <c r="BB492" s="333">
        <v>17</v>
      </c>
      <c r="BC492" s="334">
        <v>1.0179640718562874E-2</v>
      </c>
      <c r="BD492" s="470"/>
      <c r="BE492" s="470"/>
      <c r="BF492" s="331">
        <v>17</v>
      </c>
      <c r="BG492" s="334">
        <v>1.0155316606929509E-2</v>
      </c>
      <c r="BH492" s="333">
        <v>15</v>
      </c>
      <c r="BI492" s="334">
        <v>0.88235294117647056</v>
      </c>
      <c r="BJ492" s="470"/>
      <c r="BK492" s="475" t="s">
        <v>320</v>
      </c>
      <c r="BL492" s="331">
        <v>15</v>
      </c>
      <c r="BM492" s="334">
        <v>0.88235294117647056</v>
      </c>
      <c r="BN492" s="333">
        <v>1</v>
      </c>
      <c r="BO492" s="334">
        <v>5.9737156511350056E-4</v>
      </c>
      <c r="BP492" s="333">
        <v>26</v>
      </c>
      <c r="BQ492" s="334">
        <v>1.5531660692951015E-2</v>
      </c>
      <c r="BR492" s="333">
        <v>27</v>
      </c>
      <c r="BS492" s="334">
        <v>1.6129032258064516E-2</v>
      </c>
      <c r="BT492" s="331">
        <v>3</v>
      </c>
      <c r="BU492" s="334">
        <v>0.5</v>
      </c>
      <c r="BV492" s="331">
        <v>2</v>
      </c>
      <c r="BW492" s="334">
        <v>1</v>
      </c>
      <c r="BX492" s="490" t="s">
        <v>320</v>
      </c>
    </row>
    <row r="493" spans="1:76" x14ac:dyDescent="0.25">
      <c r="A493" s="293" t="s">
        <v>191</v>
      </c>
      <c r="B493" s="293" t="s">
        <v>197</v>
      </c>
      <c r="C493" s="293" t="s">
        <v>1116</v>
      </c>
      <c r="D493" s="362" t="s">
        <v>487</v>
      </c>
      <c r="E493" s="312" t="s">
        <v>477</v>
      </c>
      <c r="F493" s="312" t="s">
        <v>491</v>
      </c>
      <c r="G493" s="307" t="s">
        <v>865</v>
      </c>
      <c r="H493" s="307" t="s">
        <v>959</v>
      </c>
      <c r="I493" s="312" t="s">
        <v>961</v>
      </c>
      <c r="J493" s="312"/>
      <c r="K493" s="677"/>
      <c r="L493" s="677"/>
      <c r="M493" s="678"/>
      <c r="N493" s="677"/>
      <c r="O493" s="677"/>
      <c r="P493" s="677"/>
      <c r="Q493" s="679"/>
      <c r="R493" s="679"/>
      <c r="S493" s="679"/>
      <c r="T493" s="330" t="s">
        <v>768</v>
      </c>
      <c r="U493" s="325">
        <v>1</v>
      </c>
      <c r="V493" s="326"/>
      <c r="W493" s="331">
        <v>3</v>
      </c>
      <c r="X493" s="332">
        <v>3</v>
      </c>
      <c r="Y493" s="333">
        <v>3274</v>
      </c>
      <c r="Z493" s="333">
        <v>1322</v>
      </c>
      <c r="AA493" s="331">
        <v>1</v>
      </c>
      <c r="AB493" s="334">
        <v>0.33333333333333331</v>
      </c>
      <c r="AC493" s="474"/>
      <c r="AD493" s="475"/>
      <c r="AE493" s="475"/>
      <c r="AF493" s="475"/>
      <c r="AG493" s="475"/>
      <c r="AH493" s="475"/>
      <c r="AI493" s="475"/>
      <c r="AJ493" s="475"/>
      <c r="AK493" s="475"/>
      <c r="AL493" s="475"/>
      <c r="AM493" s="324">
        <v>3256</v>
      </c>
      <c r="AN493" s="333">
        <v>18</v>
      </c>
      <c r="AO493" s="335">
        <v>5.4978619425778861E-3</v>
      </c>
      <c r="AP493" s="333">
        <v>3274</v>
      </c>
      <c r="AQ493" s="432">
        <v>5898</v>
      </c>
      <c r="AR493" s="334">
        <v>0.55510342488979314</v>
      </c>
      <c r="AS493" s="324">
        <v>3256</v>
      </c>
      <c r="AT493" s="324">
        <v>18</v>
      </c>
      <c r="AU493" s="333">
        <v>3274</v>
      </c>
      <c r="AV493" s="333">
        <v>1305</v>
      </c>
      <c r="AW493" s="334">
        <v>0.40079852579852582</v>
      </c>
      <c r="AX493" s="333">
        <v>17</v>
      </c>
      <c r="AY493" s="334">
        <v>0.94444444444444442</v>
      </c>
      <c r="AZ493" s="333">
        <v>1322</v>
      </c>
      <c r="BA493" s="334">
        <v>0.40378741600488699</v>
      </c>
      <c r="BB493" s="333">
        <v>6</v>
      </c>
      <c r="BC493" s="334">
        <v>4.5977011494252873E-3</v>
      </c>
      <c r="BD493" s="333">
        <v>1</v>
      </c>
      <c r="BE493" s="334">
        <v>5.8823529411764705E-2</v>
      </c>
      <c r="BF493" s="331">
        <v>7</v>
      </c>
      <c r="BG493" s="334">
        <v>5.2950075642965201E-3</v>
      </c>
      <c r="BH493" s="333">
        <v>1</v>
      </c>
      <c r="BI493" s="334">
        <v>0.16666666666666666</v>
      </c>
      <c r="BJ493" s="333">
        <v>1</v>
      </c>
      <c r="BK493" s="334">
        <v>1</v>
      </c>
      <c r="BL493" s="331">
        <v>2</v>
      </c>
      <c r="BM493" s="334">
        <v>0.2857142857142857</v>
      </c>
      <c r="BN493" s="333">
        <v>1</v>
      </c>
      <c r="BO493" s="334">
        <v>7.5642965204236008E-4</v>
      </c>
      <c r="BP493" s="333">
        <v>48</v>
      </c>
      <c r="BQ493" s="334">
        <v>3.6308623298033284E-2</v>
      </c>
      <c r="BR493" s="333">
        <v>49</v>
      </c>
      <c r="BS493" s="334">
        <v>3.7065052950075644E-2</v>
      </c>
      <c r="BT493" s="331">
        <v>1</v>
      </c>
      <c r="BU493" s="334">
        <v>0.33333333333333331</v>
      </c>
      <c r="BV493" s="331">
        <v>1</v>
      </c>
      <c r="BW493" s="334">
        <v>1</v>
      </c>
      <c r="BX493" s="490" t="s">
        <v>320</v>
      </c>
    </row>
    <row r="494" spans="1:76" x14ac:dyDescent="0.25">
      <c r="A494" s="293" t="s">
        <v>191</v>
      </c>
      <c r="B494" s="293" t="s">
        <v>197</v>
      </c>
      <c r="C494" s="293" t="s">
        <v>202</v>
      </c>
      <c r="D494" s="362" t="s">
        <v>487</v>
      </c>
      <c r="E494" s="312" t="s">
        <v>477</v>
      </c>
      <c r="F494" s="312" t="s">
        <v>491</v>
      </c>
      <c r="G494" s="307" t="s">
        <v>865</v>
      </c>
      <c r="H494" s="307" t="s">
        <v>959</v>
      </c>
      <c r="I494" s="312" t="s">
        <v>961</v>
      </c>
      <c r="J494" s="312"/>
      <c r="K494" s="677"/>
      <c r="L494" s="677"/>
      <c r="M494" s="678"/>
      <c r="N494" s="677"/>
      <c r="O494" s="677"/>
      <c r="P494" s="677"/>
      <c r="Q494" s="679"/>
      <c r="R494" s="679"/>
      <c r="S494" s="679"/>
      <c r="T494" s="313" t="s">
        <v>768</v>
      </c>
      <c r="U494" s="325">
        <v>1</v>
      </c>
      <c r="V494" s="326"/>
      <c r="W494" s="331">
        <v>2</v>
      </c>
      <c r="X494" s="332">
        <v>2</v>
      </c>
      <c r="Y494" s="333">
        <v>3434</v>
      </c>
      <c r="Z494" s="333">
        <v>1122</v>
      </c>
      <c r="AA494" s="331">
        <v>1</v>
      </c>
      <c r="AB494" s="334">
        <v>0.5</v>
      </c>
      <c r="AC494" s="474"/>
      <c r="AD494" s="475"/>
      <c r="AE494" s="331">
        <v>1</v>
      </c>
      <c r="AF494" s="334">
        <v>1</v>
      </c>
      <c r="AG494" s="331">
        <v>1</v>
      </c>
      <c r="AH494" s="475"/>
      <c r="AI494" s="331">
        <v>1</v>
      </c>
      <c r="AJ494" s="334">
        <v>0.5</v>
      </c>
      <c r="AK494" s="475"/>
      <c r="AL494" s="475"/>
      <c r="AM494" s="324">
        <v>3414</v>
      </c>
      <c r="AN494" s="333">
        <v>20</v>
      </c>
      <c r="AO494" s="335">
        <v>5.8241118229470003E-3</v>
      </c>
      <c r="AP494" s="333">
        <v>3434</v>
      </c>
      <c r="AQ494" s="432">
        <v>4887</v>
      </c>
      <c r="AR494" s="334">
        <v>0.70268058113361975</v>
      </c>
      <c r="AS494" s="324">
        <v>3414</v>
      </c>
      <c r="AT494" s="324">
        <v>20</v>
      </c>
      <c r="AU494" s="333">
        <v>3434</v>
      </c>
      <c r="AV494" s="333">
        <v>1104</v>
      </c>
      <c r="AW494" s="334">
        <v>0.32337434094903339</v>
      </c>
      <c r="AX494" s="333">
        <v>18</v>
      </c>
      <c r="AY494" s="334">
        <v>0.9</v>
      </c>
      <c r="AZ494" s="333">
        <v>1122</v>
      </c>
      <c r="BA494" s="334">
        <v>0.32673267326732675</v>
      </c>
      <c r="BB494" s="333">
        <v>11</v>
      </c>
      <c r="BC494" s="334">
        <v>9.9637681159420281E-3</v>
      </c>
      <c r="BD494" s="333">
        <v>1</v>
      </c>
      <c r="BE494" s="334">
        <v>5.5555555555555552E-2</v>
      </c>
      <c r="BF494" s="331">
        <v>12</v>
      </c>
      <c r="BG494" s="334">
        <v>1.06951871657754E-2</v>
      </c>
      <c r="BH494" s="333">
        <v>10</v>
      </c>
      <c r="BI494" s="334">
        <v>0.90909090909090906</v>
      </c>
      <c r="BJ494" s="470"/>
      <c r="BK494" s="470"/>
      <c r="BL494" s="331">
        <v>10</v>
      </c>
      <c r="BM494" s="334">
        <v>0.83333333333333337</v>
      </c>
      <c r="BN494" s="333">
        <v>1</v>
      </c>
      <c r="BO494" s="334">
        <v>8.9126559714795004E-4</v>
      </c>
      <c r="BP494" s="333">
        <v>30</v>
      </c>
      <c r="BQ494" s="334">
        <v>2.6737967914438502E-2</v>
      </c>
      <c r="BR494" s="333">
        <v>31</v>
      </c>
      <c r="BS494" s="334">
        <v>2.7629233511586453E-2</v>
      </c>
      <c r="BT494" s="331">
        <v>0</v>
      </c>
      <c r="BU494" s="475"/>
      <c r="BV494" s="474"/>
      <c r="BW494" s="475"/>
      <c r="BX494" s="490" t="s">
        <v>320</v>
      </c>
    </row>
    <row r="495" spans="1:76" x14ac:dyDescent="0.25">
      <c r="A495" s="293" t="s">
        <v>191</v>
      </c>
      <c r="B495" s="293" t="s">
        <v>197</v>
      </c>
      <c r="C495" s="293" t="s">
        <v>203</v>
      </c>
      <c r="D495" s="362" t="s">
        <v>487</v>
      </c>
      <c r="E495" s="312" t="s">
        <v>477</v>
      </c>
      <c r="F495" s="312" t="s">
        <v>491</v>
      </c>
      <c r="G495" s="307" t="s">
        <v>865</v>
      </c>
      <c r="H495" s="307" t="s">
        <v>959</v>
      </c>
      <c r="I495" s="312" t="s">
        <v>961</v>
      </c>
      <c r="J495" s="312"/>
      <c r="K495" s="677"/>
      <c r="L495" s="677"/>
      <c r="M495" s="678"/>
      <c r="N495" s="677"/>
      <c r="O495" s="677"/>
      <c r="P495" s="677"/>
      <c r="Q495" s="679"/>
      <c r="R495" s="679"/>
      <c r="S495" s="679"/>
      <c r="T495" s="330" t="s">
        <v>770</v>
      </c>
      <c r="U495" s="325">
        <v>1</v>
      </c>
      <c r="V495" s="325">
        <v>1</v>
      </c>
      <c r="W495" s="325">
        <v>1</v>
      </c>
      <c r="X495" s="332">
        <v>1</v>
      </c>
      <c r="Y495" s="333">
        <v>3696</v>
      </c>
      <c r="Z495" s="510" t="s">
        <v>320</v>
      </c>
      <c r="AA495" s="331">
        <v>1</v>
      </c>
      <c r="AB495" s="334">
        <v>1</v>
      </c>
      <c r="AC495" s="474"/>
      <c r="AD495" s="475"/>
      <c r="AE495" s="331">
        <v>1</v>
      </c>
      <c r="AF495" s="334">
        <v>1</v>
      </c>
      <c r="AG495" s="331">
        <v>1</v>
      </c>
      <c r="AH495" s="475"/>
      <c r="AI495" s="475"/>
      <c r="AJ495" s="475"/>
      <c r="AK495" s="475"/>
      <c r="AL495" s="475"/>
      <c r="AM495" s="324">
        <v>3692</v>
      </c>
      <c r="AN495" s="333">
        <v>4</v>
      </c>
      <c r="AO495" s="335">
        <v>1.0822510822510823E-3</v>
      </c>
      <c r="AP495" s="333">
        <v>3696</v>
      </c>
      <c r="AQ495" s="585">
        <v>4965</v>
      </c>
      <c r="AR495" s="334">
        <v>0.74441087613293055</v>
      </c>
      <c r="AS495" s="462" t="s">
        <v>320</v>
      </c>
      <c r="AT495" s="462" t="s">
        <v>320</v>
      </c>
      <c r="AU495" s="510" t="s">
        <v>320</v>
      </c>
      <c r="AV495" s="510"/>
      <c r="AW495" s="475" t="s">
        <v>320</v>
      </c>
      <c r="AX495" s="510"/>
      <c r="AY495" s="475" t="s">
        <v>320</v>
      </c>
      <c r="AZ495" s="510" t="s">
        <v>320</v>
      </c>
      <c r="BA495" s="475" t="s">
        <v>320</v>
      </c>
      <c r="BB495" s="510"/>
      <c r="BC495" s="475" t="s">
        <v>320</v>
      </c>
      <c r="BD495" s="474"/>
      <c r="BE495" s="475" t="s">
        <v>320</v>
      </c>
      <c r="BF495" s="474" t="s">
        <v>320</v>
      </c>
      <c r="BG495" s="475" t="s">
        <v>320</v>
      </c>
      <c r="BH495" s="510"/>
      <c r="BI495" s="475" t="s">
        <v>320</v>
      </c>
      <c r="BJ495" s="474"/>
      <c r="BK495" s="475" t="s">
        <v>320</v>
      </c>
      <c r="BL495" s="474" t="s">
        <v>320</v>
      </c>
      <c r="BM495" s="475" t="s">
        <v>320</v>
      </c>
      <c r="BN495" s="510"/>
      <c r="BO495" s="475" t="s">
        <v>320</v>
      </c>
      <c r="BP495" s="510"/>
      <c r="BQ495" s="475" t="s">
        <v>320</v>
      </c>
      <c r="BR495" s="510" t="s">
        <v>320</v>
      </c>
      <c r="BS495" s="475" t="s">
        <v>320</v>
      </c>
      <c r="BT495" s="331">
        <v>0</v>
      </c>
      <c r="BU495" s="475"/>
      <c r="BV495" s="474"/>
      <c r="BW495" s="475"/>
      <c r="BX495" s="490" t="s">
        <v>320</v>
      </c>
    </row>
    <row r="496" spans="1:76" x14ac:dyDescent="0.25">
      <c r="A496" s="293" t="s">
        <v>191</v>
      </c>
      <c r="B496" s="293" t="s">
        <v>197</v>
      </c>
      <c r="C496" s="293" t="s">
        <v>204</v>
      </c>
      <c r="D496" s="362" t="s">
        <v>487</v>
      </c>
      <c r="E496" s="312" t="s">
        <v>477</v>
      </c>
      <c r="F496" s="312" t="s">
        <v>491</v>
      </c>
      <c r="G496" s="307" t="s">
        <v>865</v>
      </c>
      <c r="H496" s="307" t="s">
        <v>959</v>
      </c>
      <c r="I496" s="312" t="s">
        <v>961</v>
      </c>
      <c r="J496" s="312"/>
      <c r="K496" s="520" t="s">
        <v>968</v>
      </c>
      <c r="L496" s="520" t="s">
        <v>969</v>
      </c>
      <c r="M496" s="521" t="s">
        <v>1117</v>
      </c>
      <c r="N496" s="520" t="s">
        <v>774</v>
      </c>
      <c r="O496" s="520" t="s">
        <v>777</v>
      </c>
      <c r="P496" s="520" t="s">
        <v>777</v>
      </c>
      <c r="Q496" s="511">
        <v>42127</v>
      </c>
      <c r="R496" s="511">
        <v>296</v>
      </c>
      <c r="S496" s="511">
        <v>79</v>
      </c>
      <c r="T496" s="313" t="s">
        <v>770</v>
      </c>
      <c r="U496" s="325">
        <v>1</v>
      </c>
      <c r="V496" s="325">
        <v>1</v>
      </c>
      <c r="W496" s="325">
        <v>1</v>
      </c>
      <c r="X496" s="332">
        <v>1</v>
      </c>
      <c r="Y496" s="333">
        <v>2956</v>
      </c>
      <c r="Z496" s="510" t="s">
        <v>320</v>
      </c>
      <c r="AA496" s="331">
        <v>1</v>
      </c>
      <c r="AB496" s="334">
        <v>1</v>
      </c>
      <c r="AC496" s="474"/>
      <c r="AD496" s="475"/>
      <c r="AE496" s="331">
        <v>1</v>
      </c>
      <c r="AF496" s="334">
        <v>1</v>
      </c>
      <c r="AG496" s="331">
        <v>1</v>
      </c>
      <c r="AH496" s="475"/>
      <c r="AI496" s="475"/>
      <c r="AJ496" s="475"/>
      <c r="AK496" s="475"/>
      <c r="AL496" s="475"/>
      <c r="AM496" s="324">
        <v>2948</v>
      </c>
      <c r="AN496" s="333">
        <v>8</v>
      </c>
      <c r="AO496" s="335">
        <v>2.7063599458728013E-3</v>
      </c>
      <c r="AP496" s="333">
        <v>2956</v>
      </c>
      <c r="AQ496" s="585">
        <v>5607</v>
      </c>
      <c r="AR496" s="334">
        <v>0.52719814517567332</v>
      </c>
      <c r="AS496" s="462" t="s">
        <v>320</v>
      </c>
      <c r="AT496" s="462" t="s">
        <v>320</v>
      </c>
      <c r="AU496" s="510" t="s">
        <v>320</v>
      </c>
      <c r="AV496" s="510"/>
      <c r="AW496" s="475" t="s">
        <v>320</v>
      </c>
      <c r="AX496" s="510"/>
      <c r="AY496" s="475" t="s">
        <v>320</v>
      </c>
      <c r="AZ496" s="510" t="s">
        <v>320</v>
      </c>
      <c r="BA496" s="475" t="s">
        <v>320</v>
      </c>
      <c r="BB496" s="510"/>
      <c r="BC496" s="475" t="s">
        <v>320</v>
      </c>
      <c r="BD496" s="474"/>
      <c r="BE496" s="475" t="s">
        <v>320</v>
      </c>
      <c r="BF496" s="474" t="s">
        <v>320</v>
      </c>
      <c r="BG496" s="475" t="s">
        <v>320</v>
      </c>
      <c r="BH496" s="510"/>
      <c r="BI496" s="475" t="s">
        <v>320</v>
      </c>
      <c r="BJ496" s="474"/>
      <c r="BK496" s="475" t="s">
        <v>320</v>
      </c>
      <c r="BL496" s="474" t="s">
        <v>320</v>
      </c>
      <c r="BM496" s="475" t="s">
        <v>320</v>
      </c>
      <c r="BN496" s="510"/>
      <c r="BO496" s="475" t="s">
        <v>320</v>
      </c>
      <c r="BP496" s="510"/>
      <c r="BQ496" s="475" t="s">
        <v>320</v>
      </c>
      <c r="BR496" s="510" t="s">
        <v>320</v>
      </c>
      <c r="BS496" s="475" t="s">
        <v>320</v>
      </c>
      <c r="BT496" s="331">
        <v>1</v>
      </c>
      <c r="BU496" s="334">
        <v>1</v>
      </c>
      <c r="BV496" s="331">
        <v>1</v>
      </c>
      <c r="BW496" s="334">
        <v>1</v>
      </c>
      <c r="BX496" s="490" t="s">
        <v>320</v>
      </c>
    </row>
    <row r="497" spans="1:76" x14ac:dyDescent="0.25">
      <c r="A497" s="293" t="s">
        <v>191</v>
      </c>
      <c r="B497" s="293" t="s">
        <v>192</v>
      </c>
      <c r="C497" s="293" t="s">
        <v>475</v>
      </c>
      <c r="D497" s="303" t="s">
        <v>476</v>
      </c>
      <c r="E497" s="303" t="s">
        <v>477</v>
      </c>
      <c r="F497" s="303" t="s">
        <v>491</v>
      </c>
      <c r="G497" s="307" t="s">
        <v>865</v>
      </c>
      <c r="H497" s="307" t="s">
        <v>959</v>
      </c>
      <c r="I497" s="303" t="s">
        <v>961</v>
      </c>
      <c r="J497" s="303"/>
      <c r="K497" s="677"/>
      <c r="L497" s="677"/>
      <c r="M497" s="678"/>
      <c r="N497" s="677"/>
      <c r="O497" s="677"/>
      <c r="P497" s="677"/>
      <c r="Q497" s="679"/>
      <c r="R497" s="679"/>
      <c r="S497" s="679"/>
      <c r="T497" s="305" t="s">
        <v>770</v>
      </c>
      <c r="U497" s="402">
        <v>6</v>
      </c>
      <c r="V497" s="403">
        <v>5</v>
      </c>
      <c r="W497" s="403">
        <v>5</v>
      </c>
      <c r="X497" s="404">
        <v>0.83333333333333337</v>
      </c>
      <c r="Y497" s="585">
        <v>306</v>
      </c>
      <c r="Z497" s="510" t="s">
        <v>320</v>
      </c>
      <c r="AA497" s="474"/>
      <c r="AB497" s="475"/>
      <c r="AC497" s="474"/>
      <c r="AD497" s="475"/>
      <c r="AE497" s="474"/>
      <c r="AF497" s="475"/>
      <c r="AG497" s="474"/>
      <c r="AH497" s="475"/>
      <c r="AI497" s="403">
        <v>4</v>
      </c>
      <c r="AJ497" s="397">
        <v>0.8</v>
      </c>
      <c r="AK497" s="403">
        <v>4</v>
      </c>
      <c r="AL497" s="397">
        <v>0.66666666666666663</v>
      </c>
      <c r="AM497" s="401">
        <v>1836</v>
      </c>
      <c r="AN497" s="510"/>
      <c r="AO497" s="496"/>
      <c r="AP497" s="510">
        <v>1836</v>
      </c>
      <c r="AQ497" s="510"/>
      <c r="AR497" s="475"/>
      <c r="AS497" s="462" t="s">
        <v>320</v>
      </c>
      <c r="AT497" s="462"/>
      <c r="AU497" s="510" t="s">
        <v>320</v>
      </c>
      <c r="AV497" s="510"/>
      <c r="AW497" s="475" t="s">
        <v>320</v>
      </c>
      <c r="AX497" s="510"/>
      <c r="AY497" s="475"/>
      <c r="AZ497" s="510" t="s">
        <v>320</v>
      </c>
      <c r="BA497" s="475" t="s">
        <v>320</v>
      </c>
      <c r="BB497" s="510"/>
      <c r="BC497" s="475" t="s">
        <v>320</v>
      </c>
      <c r="BD497" s="510"/>
      <c r="BE497" s="475"/>
      <c r="BF497" s="474" t="s">
        <v>320</v>
      </c>
      <c r="BG497" s="475" t="s">
        <v>320</v>
      </c>
      <c r="BH497" s="510"/>
      <c r="BI497" s="475" t="s">
        <v>320</v>
      </c>
      <c r="BJ497" s="510"/>
      <c r="BK497" s="475" t="s">
        <v>320</v>
      </c>
      <c r="BL497" s="474" t="s">
        <v>320</v>
      </c>
      <c r="BM497" s="475" t="s">
        <v>320</v>
      </c>
      <c r="BN497" s="510"/>
      <c r="BO497" s="475" t="s">
        <v>320</v>
      </c>
      <c r="BP497" s="510"/>
      <c r="BQ497" s="475" t="s">
        <v>320</v>
      </c>
      <c r="BR497" s="510" t="s">
        <v>320</v>
      </c>
      <c r="BS497" s="475" t="s">
        <v>320</v>
      </c>
      <c r="BT497" s="403">
        <v>1</v>
      </c>
      <c r="BU497" s="397">
        <v>0.2</v>
      </c>
      <c r="BV497" s="403">
        <v>1</v>
      </c>
      <c r="BW497" s="397">
        <v>0.16666666666666666</v>
      </c>
      <c r="BX497" s="574">
        <v>1</v>
      </c>
    </row>
    <row r="498" spans="1:76" ht="13.8" thickBot="1" x14ac:dyDescent="0.3">
      <c r="A498" s="292" t="s">
        <v>191</v>
      </c>
      <c r="B498" s="292" t="s">
        <v>197</v>
      </c>
      <c r="C498" s="292" t="s">
        <v>475</v>
      </c>
      <c r="D498" s="563" t="s">
        <v>482</v>
      </c>
      <c r="E498" s="563" t="s">
        <v>477</v>
      </c>
      <c r="F498" s="563" t="s">
        <v>491</v>
      </c>
      <c r="G498" s="567" t="s">
        <v>865</v>
      </c>
      <c r="H498" s="567" t="s">
        <v>959</v>
      </c>
      <c r="I498" s="563" t="s">
        <v>961</v>
      </c>
      <c r="J498" s="563"/>
      <c r="K498" s="682"/>
      <c r="L498" s="682"/>
      <c r="M498" s="690"/>
      <c r="N498" s="682"/>
      <c r="O498" s="701"/>
      <c r="P498" s="682"/>
      <c r="Q498" s="691"/>
      <c r="R498" s="691"/>
      <c r="S498" s="691"/>
      <c r="T498" s="308" t="s">
        <v>768</v>
      </c>
      <c r="U498" s="565">
        <v>1</v>
      </c>
      <c r="V498" s="545"/>
      <c r="W498" s="565">
        <v>5</v>
      </c>
      <c r="X498" s="576">
        <v>5</v>
      </c>
      <c r="Y498" s="577">
        <v>42127</v>
      </c>
      <c r="Z498" s="577">
        <v>12952</v>
      </c>
      <c r="AA498" s="575">
        <v>1</v>
      </c>
      <c r="AB498" s="578">
        <v>0.2</v>
      </c>
      <c r="AC498" s="575">
        <v>1</v>
      </c>
      <c r="AD498" s="578" t="s">
        <v>853</v>
      </c>
      <c r="AE498" s="575">
        <v>1</v>
      </c>
      <c r="AF498" s="578">
        <v>1</v>
      </c>
      <c r="AG498" s="575">
        <v>1</v>
      </c>
      <c r="AH498" s="477"/>
      <c r="AI498" s="476"/>
      <c r="AJ498" s="477"/>
      <c r="AK498" s="476"/>
      <c r="AL498" s="477"/>
      <c r="AM498" s="564">
        <v>42058</v>
      </c>
      <c r="AN498" s="577">
        <v>69</v>
      </c>
      <c r="AO498" s="579">
        <v>1.6379044318370641E-3</v>
      </c>
      <c r="AP498" s="577">
        <v>42127</v>
      </c>
      <c r="AQ498" s="577">
        <v>63381</v>
      </c>
      <c r="AR498" s="578">
        <v>0.66466291159811297</v>
      </c>
      <c r="AS498" s="564">
        <v>42058</v>
      </c>
      <c r="AT498" s="564">
        <v>69</v>
      </c>
      <c r="AU498" s="577">
        <v>42127</v>
      </c>
      <c r="AV498" s="577">
        <v>12889</v>
      </c>
      <c r="AW498" s="578">
        <v>0.30645774882305388</v>
      </c>
      <c r="AX498" s="577">
        <v>63</v>
      </c>
      <c r="AY498" s="578">
        <v>0.91304347826086951</v>
      </c>
      <c r="AZ498" s="577">
        <v>12952</v>
      </c>
      <c r="BA498" s="578">
        <v>0.30745127827758917</v>
      </c>
      <c r="BB498" s="577">
        <v>81</v>
      </c>
      <c r="BC498" s="578">
        <v>6.2844285825122198E-3</v>
      </c>
      <c r="BD498" s="575">
        <v>6</v>
      </c>
      <c r="BE498" s="578">
        <v>9.5238095238095233E-2</v>
      </c>
      <c r="BF498" s="575">
        <v>87</v>
      </c>
      <c r="BG498" s="578">
        <v>6.7171093267449043E-3</v>
      </c>
      <c r="BH498" s="577">
        <v>64</v>
      </c>
      <c r="BI498" s="578">
        <v>0.79012345679012341</v>
      </c>
      <c r="BJ498" s="575">
        <v>4</v>
      </c>
      <c r="BK498" s="578">
        <v>0.66666666666666663</v>
      </c>
      <c r="BL498" s="575">
        <v>68</v>
      </c>
      <c r="BM498" s="578">
        <v>0.7816091954022989</v>
      </c>
      <c r="BN498" s="577">
        <v>24</v>
      </c>
      <c r="BO498" s="578">
        <v>1.8529956763434219E-3</v>
      </c>
      <c r="BP498" s="577">
        <v>531</v>
      </c>
      <c r="BQ498" s="578">
        <v>4.0997529339098206E-2</v>
      </c>
      <c r="BR498" s="577">
        <v>555</v>
      </c>
      <c r="BS498" s="578">
        <v>4.2850525015441628E-2</v>
      </c>
      <c r="BT498" s="575">
        <v>0</v>
      </c>
      <c r="BU498" s="477"/>
      <c r="BV498" s="476"/>
      <c r="BW498" s="477"/>
      <c r="BX498" s="503" t="s">
        <v>320</v>
      </c>
    </row>
    <row r="499" spans="1:76" x14ac:dyDescent="0.25">
      <c r="A499" s="289" t="s">
        <v>205</v>
      </c>
      <c r="B499" s="289" t="s">
        <v>206</v>
      </c>
      <c r="C499" s="289" t="s">
        <v>1118</v>
      </c>
      <c r="D499" s="421" t="s">
        <v>500</v>
      </c>
      <c r="E499" s="421" t="s">
        <v>477</v>
      </c>
      <c r="F499" s="421" t="s">
        <v>491</v>
      </c>
      <c r="G499" s="307" t="s">
        <v>865</v>
      </c>
      <c r="H499" s="307" t="s">
        <v>976</v>
      </c>
      <c r="I499" s="421" t="s">
        <v>976</v>
      </c>
      <c r="J499" s="421"/>
      <c r="K499" s="710"/>
      <c r="L499" s="710"/>
      <c r="M499" s="711"/>
      <c r="N499" s="710"/>
      <c r="O499" s="710"/>
      <c r="P499" s="710"/>
      <c r="Q499" s="712"/>
      <c r="R499" s="712"/>
      <c r="S499" s="712"/>
      <c r="T499" s="309" t="s">
        <v>768</v>
      </c>
      <c r="U499" s="413">
        <v>2</v>
      </c>
      <c r="V499" s="568"/>
      <c r="W499" s="568">
        <v>4</v>
      </c>
      <c r="X499" s="620">
        <v>2</v>
      </c>
      <c r="Y499" s="422">
        <v>18027</v>
      </c>
      <c r="Z499" s="422">
        <v>5767</v>
      </c>
      <c r="AA499" s="568">
        <v>2</v>
      </c>
      <c r="AB499" s="420">
        <v>0.5</v>
      </c>
      <c r="AC499" s="568"/>
      <c r="AD499" s="420"/>
      <c r="AE499" s="568">
        <v>2</v>
      </c>
      <c r="AF499" s="420">
        <v>1</v>
      </c>
      <c r="AG499" s="396"/>
      <c r="AH499" s="396"/>
      <c r="AI499" s="396"/>
      <c r="AJ499" s="396"/>
      <c r="AK499" s="396"/>
      <c r="AL499" s="396"/>
      <c r="AM499" s="306">
        <v>36026</v>
      </c>
      <c r="AN499" s="306">
        <v>28</v>
      </c>
      <c r="AO499" s="643">
        <v>7.7661285849004271E-4</v>
      </c>
      <c r="AP499" s="422">
        <v>36054</v>
      </c>
      <c r="AQ499" s="422"/>
      <c r="AR499" s="420"/>
      <c r="AS499" s="632">
        <v>36026</v>
      </c>
      <c r="AT499" s="632">
        <v>28</v>
      </c>
      <c r="AU499" s="422">
        <v>36054</v>
      </c>
      <c r="AV499" s="422">
        <v>11506</v>
      </c>
      <c r="AW499" s="420">
        <v>0.31938044745461613</v>
      </c>
      <c r="AX499" s="422">
        <v>28</v>
      </c>
      <c r="AY499" s="420">
        <v>1</v>
      </c>
      <c r="AZ499" s="422">
        <v>11534</v>
      </c>
      <c r="BA499" s="420">
        <v>0.31990902535086257</v>
      </c>
      <c r="BB499" s="422">
        <v>67</v>
      </c>
      <c r="BC499" s="420">
        <v>5.823048844081349E-3</v>
      </c>
      <c r="BD499" s="422">
        <v>5</v>
      </c>
      <c r="BE499" s="420">
        <v>0.17857142857142858</v>
      </c>
      <c r="BF499" s="568">
        <v>72</v>
      </c>
      <c r="BG499" s="420">
        <v>6.2424137333102134E-3</v>
      </c>
      <c r="BH499" s="422">
        <v>52</v>
      </c>
      <c r="BI499" s="420">
        <v>0.77611940298507465</v>
      </c>
      <c r="BJ499" s="422">
        <v>4</v>
      </c>
      <c r="BK499" s="420">
        <v>0.8</v>
      </c>
      <c r="BL499" s="568">
        <v>56</v>
      </c>
      <c r="BM499" s="420">
        <v>0.77777777777777779</v>
      </c>
      <c r="BN499" s="422">
        <v>6</v>
      </c>
      <c r="BO499" s="420">
        <v>5.2020114444251782E-4</v>
      </c>
      <c r="BP499" s="422">
        <v>847</v>
      </c>
      <c r="BQ499" s="420">
        <v>7.3435061557135431E-2</v>
      </c>
      <c r="BR499" s="422">
        <v>853</v>
      </c>
      <c r="BS499" s="420">
        <v>7.3955262701577942E-2</v>
      </c>
      <c r="BT499" s="568">
        <v>1</v>
      </c>
      <c r="BU499" s="420">
        <v>0.25</v>
      </c>
      <c r="BV499" s="568">
        <v>1</v>
      </c>
      <c r="BW499" s="420">
        <v>0.5</v>
      </c>
      <c r="BX499" s="673" t="s">
        <v>320</v>
      </c>
    </row>
    <row r="500" spans="1:76" x14ac:dyDescent="0.25">
      <c r="A500" s="293" t="s">
        <v>205</v>
      </c>
      <c r="B500" s="293" t="s">
        <v>206</v>
      </c>
      <c r="C500" s="293" t="s">
        <v>208</v>
      </c>
      <c r="D500" s="303" t="s">
        <v>500</v>
      </c>
      <c r="E500" s="303" t="s">
        <v>477</v>
      </c>
      <c r="F500" s="303" t="s">
        <v>491</v>
      </c>
      <c r="G500" s="307" t="s">
        <v>865</v>
      </c>
      <c r="H500" s="307" t="s">
        <v>976</v>
      </c>
      <c r="I500" s="303" t="s">
        <v>976</v>
      </c>
      <c r="J500" s="303"/>
      <c r="K500" s="677"/>
      <c r="L500" s="677"/>
      <c r="M500" s="678"/>
      <c r="N500" s="677"/>
      <c r="O500" s="677"/>
      <c r="P500" s="677"/>
      <c r="Q500" s="679"/>
      <c r="R500" s="679"/>
      <c r="S500" s="679"/>
      <c r="T500" s="305" t="s">
        <v>768</v>
      </c>
      <c r="U500" s="402">
        <v>4</v>
      </c>
      <c r="V500" s="326"/>
      <c r="W500" s="403">
        <v>9</v>
      </c>
      <c r="X500" s="404">
        <v>2.25</v>
      </c>
      <c r="Y500" s="585">
        <v>21461.25</v>
      </c>
      <c r="Z500" s="585">
        <v>8783.75</v>
      </c>
      <c r="AA500" s="403">
        <v>4</v>
      </c>
      <c r="AB500" s="397">
        <v>0.44444444444444442</v>
      </c>
      <c r="AC500" s="474"/>
      <c r="AD500" s="475"/>
      <c r="AE500" s="403">
        <v>3</v>
      </c>
      <c r="AF500" s="397">
        <v>0.75</v>
      </c>
      <c r="AG500" s="475"/>
      <c r="AH500" s="475"/>
      <c r="AI500" s="475"/>
      <c r="AJ500" s="475"/>
      <c r="AK500" s="475"/>
      <c r="AL500" s="475"/>
      <c r="AM500" s="401">
        <v>85815</v>
      </c>
      <c r="AN500" s="414">
        <v>30</v>
      </c>
      <c r="AO500" s="405">
        <v>3.4946706272933774E-4</v>
      </c>
      <c r="AP500" s="585">
        <v>85845</v>
      </c>
      <c r="AQ500" s="510"/>
      <c r="AR500" s="475"/>
      <c r="AS500" s="401">
        <v>85815</v>
      </c>
      <c r="AT500" s="401">
        <v>30</v>
      </c>
      <c r="AU500" s="585">
        <v>85845</v>
      </c>
      <c r="AV500" s="585">
        <v>35109</v>
      </c>
      <c r="AW500" s="397">
        <v>0.40912427897220766</v>
      </c>
      <c r="AX500" s="585">
        <v>26</v>
      </c>
      <c r="AY500" s="397">
        <v>0.8666666666666667</v>
      </c>
      <c r="AZ500" s="585">
        <v>35135</v>
      </c>
      <c r="BA500" s="397">
        <v>0.40928417496650943</v>
      </c>
      <c r="BB500" s="585">
        <v>467</v>
      </c>
      <c r="BC500" s="397">
        <v>1.3301432681078926E-2</v>
      </c>
      <c r="BD500" s="585">
        <v>3</v>
      </c>
      <c r="BE500" s="397">
        <v>0.11538461538461539</v>
      </c>
      <c r="BF500" s="403">
        <v>470</v>
      </c>
      <c r="BG500" s="397">
        <v>1.3376974526825102E-2</v>
      </c>
      <c r="BH500" s="585">
        <v>317</v>
      </c>
      <c r="BI500" s="397">
        <v>0.67880085653104927</v>
      </c>
      <c r="BJ500" s="585">
        <v>3</v>
      </c>
      <c r="BK500" s="397">
        <v>1</v>
      </c>
      <c r="BL500" s="403">
        <v>320</v>
      </c>
      <c r="BM500" s="397">
        <v>0.68085106382978722</v>
      </c>
      <c r="BN500" s="585">
        <v>74</v>
      </c>
      <c r="BO500" s="397">
        <v>2.1061619467767183E-3</v>
      </c>
      <c r="BP500" s="585">
        <v>2748</v>
      </c>
      <c r="BQ500" s="397">
        <v>7.8212608510032727E-2</v>
      </c>
      <c r="BR500" s="585">
        <v>2822</v>
      </c>
      <c r="BS500" s="397">
        <v>8.0318770456809449E-2</v>
      </c>
      <c r="BT500" s="403">
        <v>5</v>
      </c>
      <c r="BU500" s="397">
        <v>0.55555555555555558</v>
      </c>
      <c r="BV500" s="403">
        <v>3</v>
      </c>
      <c r="BW500" s="397">
        <v>0.75</v>
      </c>
      <c r="BX500" s="490" t="s">
        <v>320</v>
      </c>
    </row>
    <row r="501" spans="1:76" x14ac:dyDescent="0.25">
      <c r="A501" s="293" t="s">
        <v>205</v>
      </c>
      <c r="B501" s="293" t="s">
        <v>206</v>
      </c>
      <c r="C501" s="293" t="s">
        <v>846</v>
      </c>
      <c r="D501" s="303" t="s">
        <v>500</v>
      </c>
      <c r="E501" s="303" t="s">
        <v>477</v>
      </c>
      <c r="F501" s="303" t="s">
        <v>491</v>
      </c>
      <c r="G501" s="307" t="s">
        <v>865</v>
      </c>
      <c r="H501" s="307" t="s">
        <v>976</v>
      </c>
      <c r="I501" s="303" t="s">
        <v>976</v>
      </c>
      <c r="J501" s="303"/>
      <c r="K501" s="677"/>
      <c r="L501" s="677"/>
      <c r="M501" s="678"/>
      <c r="N501" s="677"/>
      <c r="O501" s="677"/>
      <c r="P501" s="677"/>
      <c r="Q501" s="679"/>
      <c r="R501" s="679"/>
      <c r="S501" s="679"/>
      <c r="T501" s="305" t="s">
        <v>768</v>
      </c>
      <c r="U501" s="402">
        <v>1</v>
      </c>
      <c r="V501" s="326"/>
      <c r="W501" s="402">
        <v>4</v>
      </c>
      <c r="X501" s="404">
        <v>4</v>
      </c>
      <c r="Y501" s="585">
        <v>17363</v>
      </c>
      <c r="Z501" s="585">
        <v>3436</v>
      </c>
      <c r="AA501" s="403">
        <v>0</v>
      </c>
      <c r="AB501" s="474"/>
      <c r="AC501" s="474"/>
      <c r="AD501" s="475"/>
      <c r="AE501" s="474"/>
      <c r="AF501" s="474"/>
      <c r="AG501" s="475"/>
      <c r="AH501" s="475"/>
      <c r="AI501" s="475"/>
      <c r="AJ501" s="475"/>
      <c r="AK501" s="475"/>
      <c r="AL501" s="475"/>
      <c r="AM501" s="401">
        <v>17363</v>
      </c>
      <c r="AN501" s="474"/>
      <c r="AO501" s="474"/>
      <c r="AP501" s="585">
        <v>17363</v>
      </c>
      <c r="AQ501" s="510"/>
      <c r="AR501" s="475"/>
      <c r="AS501" s="401">
        <v>17363</v>
      </c>
      <c r="AT501" s="474"/>
      <c r="AU501" s="585">
        <v>17363</v>
      </c>
      <c r="AV501" s="585">
        <v>3436</v>
      </c>
      <c r="AW501" s="397">
        <v>0.1978920693428555</v>
      </c>
      <c r="AX501" s="470"/>
      <c r="AY501" s="475" t="s">
        <v>320</v>
      </c>
      <c r="AZ501" s="585">
        <v>3436</v>
      </c>
      <c r="BA501" s="397">
        <v>0.1978920693428555</v>
      </c>
      <c r="BB501" s="585">
        <v>46</v>
      </c>
      <c r="BC501" s="397">
        <v>1.3387660069848661E-2</v>
      </c>
      <c r="BD501" s="470"/>
      <c r="BE501" s="470"/>
      <c r="BF501" s="403">
        <v>46</v>
      </c>
      <c r="BG501" s="397">
        <v>1.3387660069848661E-2</v>
      </c>
      <c r="BH501" s="585">
        <v>30</v>
      </c>
      <c r="BI501" s="397">
        <v>0.65217391304347827</v>
      </c>
      <c r="BJ501" s="470"/>
      <c r="BK501" s="475" t="s">
        <v>320</v>
      </c>
      <c r="BL501" s="403">
        <v>30</v>
      </c>
      <c r="BM501" s="397">
        <v>0.65217391304347827</v>
      </c>
      <c r="BN501" s="585">
        <v>47</v>
      </c>
      <c r="BO501" s="397">
        <v>1.3678696158323633E-2</v>
      </c>
      <c r="BP501" s="585">
        <v>161</v>
      </c>
      <c r="BQ501" s="397">
        <v>4.6856810244470318E-2</v>
      </c>
      <c r="BR501" s="585">
        <v>208</v>
      </c>
      <c r="BS501" s="397">
        <v>6.0535506402793947E-2</v>
      </c>
      <c r="BT501" s="403">
        <v>2</v>
      </c>
      <c r="BU501" s="397">
        <v>0.5</v>
      </c>
      <c r="BV501" s="403">
        <v>1</v>
      </c>
      <c r="BW501" s="397">
        <v>1</v>
      </c>
      <c r="BX501" s="490" t="s">
        <v>320</v>
      </c>
    </row>
    <row r="502" spans="1:76" x14ac:dyDescent="0.25">
      <c r="A502" s="293" t="s">
        <v>205</v>
      </c>
      <c r="B502" s="293" t="s">
        <v>206</v>
      </c>
      <c r="C502" s="293" t="s">
        <v>1119</v>
      </c>
      <c r="D502" s="303" t="s">
        <v>500</v>
      </c>
      <c r="E502" s="303" t="s">
        <v>477</v>
      </c>
      <c r="F502" s="303" t="s">
        <v>491</v>
      </c>
      <c r="G502" s="307" t="s">
        <v>865</v>
      </c>
      <c r="H502" s="307" t="s">
        <v>976</v>
      </c>
      <c r="I502" s="303" t="s">
        <v>976</v>
      </c>
      <c r="J502" s="303"/>
      <c r="K502" s="677"/>
      <c r="L502" s="677"/>
      <c r="M502" s="678"/>
      <c r="N502" s="677"/>
      <c r="O502" s="677"/>
      <c r="P502" s="677"/>
      <c r="Q502" s="679"/>
      <c r="R502" s="679"/>
      <c r="S502" s="679"/>
      <c r="T502" s="304" t="s">
        <v>768</v>
      </c>
      <c r="U502" s="402">
        <v>1</v>
      </c>
      <c r="V502" s="326"/>
      <c r="W502" s="402">
        <v>5</v>
      </c>
      <c r="X502" s="404">
        <v>5</v>
      </c>
      <c r="Y502" s="585">
        <v>14386</v>
      </c>
      <c r="Z502" s="585">
        <v>3860</v>
      </c>
      <c r="AA502" s="403">
        <v>0</v>
      </c>
      <c r="AB502" s="474"/>
      <c r="AC502" s="474"/>
      <c r="AD502" s="475"/>
      <c r="AE502" s="474"/>
      <c r="AF502" s="474"/>
      <c r="AG502" s="475"/>
      <c r="AH502" s="475"/>
      <c r="AI502" s="475"/>
      <c r="AJ502" s="475"/>
      <c r="AK502" s="475"/>
      <c r="AL502" s="475"/>
      <c r="AM502" s="401">
        <v>14378</v>
      </c>
      <c r="AN502" s="585">
        <v>8</v>
      </c>
      <c r="AO502" s="405">
        <v>5.5609620464340331E-4</v>
      </c>
      <c r="AP502" s="585">
        <v>14386</v>
      </c>
      <c r="AQ502" s="510"/>
      <c r="AR502" s="475"/>
      <c r="AS502" s="401">
        <v>14378</v>
      </c>
      <c r="AT502" s="401">
        <v>8</v>
      </c>
      <c r="AU502" s="585">
        <v>14386</v>
      </c>
      <c r="AV502" s="585">
        <v>3856</v>
      </c>
      <c r="AW502" s="397">
        <v>0.26818750869383778</v>
      </c>
      <c r="AX502" s="585">
        <v>4</v>
      </c>
      <c r="AY502" s="397">
        <v>0.5</v>
      </c>
      <c r="AZ502" s="585">
        <v>3860</v>
      </c>
      <c r="BA502" s="397">
        <v>0.2683164187404421</v>
      </c>
      <c r="BB502" s="585">
        <v>60</v>
      </c>
      <c r="BC502" s="397">
        <v>1.5560165975103735E-2</v>
      </c>
      <c r="BD502" s="403">
        <v>7</v>
      </c>
      <c r="BE502" s="397">
        <v>1.75</v>
      </c>
      <c r="BF502" s="403">
        <v>67</v>
      </c>
      <c r="BG502" s="397">
        <v>1.7357512953367876E-2</v>
      </c>
      <c r="BH502" s="585">
        <v>54</v>
      </c>
      <c r="BI502" s="397">
        <v>0.9</v>
      </c>
      <c r="BJ502" s="403">
        <v>5</v>
      </c>
      <c r="BK502" s="397">
        <v>0.7142857142857143</v>
      </c>
      <c r="BL502" s="403">
        <v>59</v>
      </c>
      <c r="BM502" s="397">
        <v>0.88059701492537312</v>
      </c>
      <c r="BN502" s="585">
        <v>69</v>
      </c>
      <c r="BO502" s="397">
        <v>1.7875647668393783E-2</v>
      </c>
      <c r="BP502" s="585">
        <v>455</v>
      </c>
      <c r="BQ502" s="397">
        <v>0.11787564766839378</v>
      </c>
      <c r="BR502" s="585">
        <v>524</v>
      </c>
      <c r="BS502" s="397">
        <v>0.13575129533678756</v>
      </c>
      <c r="BT502" s="403">
        <v>3</v>
      </c>
      <c r="BU502" s="397">
        <v>0.6</v>
      </c>
      <c r="BV502" s="403">
        <v>0</v>
      </c>
      <c r="BW502" s="475"/>
      <c r="BX502" s="490" t="s">
        <v>320</v>
      </c>
    </row>
    <row r="503" spans="1:76" x14ac:dyDescent="0.25">
      <c r="A503" s="293" t="s">
        <v>205</v>
      </c>
      <c r="B503" s="293" t="s">
        <v>206</v>
      </c>
      <c r="C503" s="293" t="s">
        <v>848</v>
      </c>
      <c r="D503" s="303" t="s">
        <v>500</v>
      </c>
      <c r="E503" s="303" t="s">
        <v>477</v>
      </c>
      <c r="F503" s="303" t="s">
        <v>491</v>
      </c>
      <c r="G503" s="307" t="s">
        <v>865</v>
      </c>
      <c r="H503" s="307" t="s">
        <v>976</v>
      </c>
      <c r="I503" s="303" t="s">
        <v>976</v>
      </c>
      <c r="J503" s="303"/>
      <c r="K503" s="677"/>
      <c r="L503" s="677"/>
      <c r="M503" s="678"/>
      <c r="N503" s="677"/>
      <c r="O503" s="677"/>
      <c r="P503" s="677"/>
      <c r="Q503" s="679"/>
      <c r="R503" s="679"/>
      <c r="S503" s="679"/>
      <c r="T503" s="305" t="s">
        <v>768</v>
      </c>
      <c r="U503" s="402">
        <v>2</v>
      </c>
      <c r="V503" s="326"/>
      <c r="W503" s="403">
        <v>4</v>
      </c>
      <c r="X503" s="404">
        <v>2</v>
      </c>
      <c r="Y503" s="585">
        <v>19816.5</v>
      </c>
      <c r="Z503" s="585">
        <v>8852.5</v>
      </c>
      <c r="AA503" s="403">
        <v>2</v>
      </c>
      <c r="AB503" s="397">
        <v>0.5</v>
      </c>
      <c r="AC503" s="474"/>
      <c r="AD503" s="475"/>
      <c r="AE503" s="474"/>
      <c r="AF503" s="474"/>
      <c r="AG503" s="475"/>
      <c r="AH503" s="475"/>
      <c r="AI503" s="475"/>
      <c r="AJ503" s="475"/>
      <c r="AK503" s="475"/>
      <c r="AL503" s="475"/>
      <c r="AM503" s="401">
        <v>39600</v>
      </c>
      <c r="AN503" s="585">
        <v>33</v>
      </c>
      <c r="AO503" s="405">
        <v>8.3263946711074107E-4</v>
      </c>
      <c r="AP503" s="585">
        <v>39633</v>
      </c>
      <c r="AQ503" s="510"/>
      <c r="AR503" s="475"/>
      <c r="AS503" s="401">
        <v>39600</v>
      </c>
      <c r="AT503" s="401">
        <v>33</v>
      </c>
      <c r="AU503" s="585">
        <v>39633</v>
      </c>
      <c r="AV503" s="585">
        <v>17677</v>
      </c>
      <c r="AW503" s="397">
        <v>0.44638888888888889</v>
      </c>
      <c r="AX503" s="585">
        <v>28</v>
      </c>
      <c r="AY503" s="397">
        <v>0.84848484848484851</v>
      </c>
      <c r="AZ503" s="585">
        <v>17705</v>
      </c>
      <c r="BA503" s="397">
        <v>0.44672368985441424</v>
      </c>
      <c r="BB503" s="585">
        <v>158</v>
      </c>
      <c r="BC503" s="397">
        <v>8.9381682412174018E-3</v>
      </c>
      <c r="BD503" s="585">
        <v>20</v>
      </c>
      <c r="BE503" s="397">
        <v>0.7142857142857143</v>
      </c>
      <c r="BF503" s="403">
        <v>178</v>
      </c>
      <c r="BG503" s="397">
        <v>1.0053657158994634E-2</v>
      </c>
      <c r="BH503" s="585">
        <v>131</v>
      </c>
      <c r="BI503" s="397">
        <v>0.82911392405063289</v>
      </c>
      <c r="BJ503" s="585">
        <v>17</v>
      </c>
      <c r="BK503" s="397">
        <v>0.85</v>
      </c>
      <c r="BL503" s="403">
        <v>148</v>
      </c>
      <c r="BM503" s="397">
        <v>0.8314606741573034</v>
      </c>
      <c r="BN503" s="585">
        <v>27</v>
      </c>
      <c r="BO503" s="397">
        <v>1.5249929398475008E-3</v>
      </c>
      <c r="BP503" s="585">
        <v>1683</v>
      </c>
      <c r="BQ503" s="397">
        <v>9.5057893250494213E-2</v>
      </c>
      <c r="BR503" s="585">
        <v>1710</v>
      </c>
      <c r="BS503" s="397">
        <v>9.6582886190341707E-2</v>
      </c>
      <c r="BT503" s="403">
        <v>0</v>
      </c>
      <c r="BU503" s="475"/>
      <c r="BV503" s="474"/>
      <c r="BW503" s="475"/>
      <c r="BX503" s="490" t="s">
        <v>320</v>
      </c>
    </row>
    <row r="504" spans="1:76" x14ac:dyDescent="0.25">
      <c r="A504" s="293" t="s">
        <v>205</v>
      </c>
      <c r="B504" s="293" t="s">
        <v>206</v>
      </c>
      <c r="C504" s="293" t="s">
        <v>1120</v>
      </c>
      <c r="D504" s="303" t="s">
        <v>500</v>
      </c>
      <c r="E504" s="303" t="s">
        <v>477</v>
      </c>
      <c r="F504" s="303" t="s">
        <v>491</v>
      </c>
      <c r="G504" s="307" t="s">
        <v>865</v>
      </c>
      <c r="H504" s="307" t="s">
        <v>976</v>
      </c>
      <c r="I504" s="303" t="s">
        <v>976</v>
      </c>
      <c r="J504" s="303"/>
      <c r="K504" s="677"/>
      <c r="L504" s="677"/>
      <c r="M504" s="678"/>
      <c r="N504" s="677"/>
      <c r="O504" s="677"/>
      <c r="P504" s="677"/>
      <c r="Q504" s="679"/>
      <c r="R504" s="679"/>
      <c r="S504" s="679"/>
      <c r="T504" s="305" t="s">
        <v>768</v>
      </c>
      <c r="U504" s="402">
        <v>1</v>
      </c>
      <c r="V504" s="326"/>
      <c r="W504" s="402">
        <v>3</v>
      </c>
      <c r="X504" s="404">
        <v>3</v>
      </c>
      <c r="Y504" s="585">
        <v>21430</v>
      </c>
      <c r="Z504" s="585">
        <v>10819</v>
      </c>
      <c r="AA504" s="403">
        <v>0</v>
      </c>
      <c r="AB504" s="474"/>
      <c r="AC504" s="474"/>
      <c r="AD504" s="475"/>
      <c r="AE504" s="474"/>
      <c r="AF504" s="474"/>
      <c r="AG504" s="475"/>
      <c r="AH504" s="475"/>
      <c r="AI504" s="475"/>
      <c r="AJ504" s="475"/>
      <c r="AK504" s="475"/>
      <c r="AL504" s="475"/>
      <c r="AM504" s="401">
        <v>21040</v>
      </c>
      <c r="AN504" s="585">
        <v>390</v>
      </c>
      <c r="AO504" s="405">
        <v>1.8198786747550162E-2</v>
      </c>
      <c r="AP504" s="585">
        <v>21430</v>
      </c>
      <c r="AQ504" s="510"/>
      <c r="AR504" s="475"/>
      <c r="AS504" s="401">
        <v>21040</v>
      </c>
      <c r="AT504" s="401">
        <v>390</v>
      </c>
      <c r="AU504" s="585">
        <v>21430</v>
      </c>
      <c r="AV504" s="585">
        <v>10538</v>
      </c>
      <c r="AW504" s="397">
        <v>0.50085551330798483</v>
      </c>
      <c r="AX504" s="585">
        <v>281</v>
      </c>
      <c r="AY504" s="397">
        <v>0.72051282051282051</v>
      </c>
      <c r="AZ504" s="585">
        <v>10819</v>
      </c>
      <c r="BA504" s="397">
        <v>0.50485300979934666</v>
      </c>
      <c r="BB504" s="585">
        <v>133</v>
      </c>
      <c r="BC504" s="397">
        <v>1.2620990700322642E-2</v>
      </c>
      <c r="BD504" s="403">
        <v>58</v>
      </c>
      <c r="BE504" s="397">
        <v>0.20640569395017794</v>
      </c>
      <c r="BF504" s="403">
        <v>191</v>
      </c>
      <c r="BG504" s="397">
        <v>1.7654126998798411E-2</v>
      </c>
      <c r="BH504" s="585">
        <v>109</v>
      </c>
      <c r="BI504" s="397">
        <v>0.81954887218045114</v>
      </c>
      <c r="BJ504" s="403">
        <v>24</v>
      </c>
      <c r="BK504" s="397">
        <v>0.41379310344827586</v>
      </c>
      <c r="BL504" s="403">
        <v>133</v>
      </c>
      <c r="BM504" s="397">
        <v>0.69633507853403143</v>
      </c>
      <c r="BN504" s="585">
        <v>25</v>
      </c>
      <c r="BO504" s="397">
        <v>2.310749607172567E-3</v>
      </c>
      <c r="BP504" s="585">
        <v>1243</v>
      </c>
      <c r="BQ504" s="397">
        <v>0.11489047046862003</v>
      </c>
      <c r="BR504" s="585">
        <v>1268</v>
      </c>
      <c r="BS504" s="397">
        <v>0.11720122007579259</v>
      </c>
      <c r="BT504" s="403">
        <v>2</v>
      </c>
      <c r="BU504" s="397">
        <v>0.66666666666666663</v>
      </c>
      <c r="BV504" s="403">
        <v>1</v>
      </c>
      <c r="BW504" s="397">
        <v>1</v>
      </c>
      <c r="BX504" s="490" t="s">
        <v>320</v>
      </c>
    </row>
    <row r="505" spans="1:76" x14ac:dyDescent="0.25">
      <c r="A505" s="293" t="s">
        <v>205</v>
      </c>
      <c r="B505" s="293" t="s">
        <v>206</v>
      </c>
      <c r="C505" s="293" t="s">
        <v>210</v>
      </c>
      <c r="D505" s="303" t="s">
        <v>500</v>
      </c>
      <c r="E505" s="303" t="s">
        <v>477</v>
      </c>
      <c r="F505" s="303" t="s">
        <v>491</v>
      </c>
      <c r="G505" s="307" t="s">
        <v>865</v>
      </c>
      <c r="H505" s="307" t="s">
        <v>976</v>
      </c>
      <c r="I505" s="303" t="s">
        <v>976</v>
      </c>
      <c r="J505" s="303"/>
      <c r="K505" s="677"/>
      <c r="L505" s="677"/>
      <c r="M505" s="678"/>
      <c r="N505" s="677"/>
      <c r="O505" s="677"/>
      <c r="P505" s="677"/>
      <c r="Q505" s="679"/>
      <c r="R505" s="679"/>
      <c r="S505" s="679"/>
      <c r="T505" s="305" t="s">
        <v>768</v>
      </c>
      <c r="U505" s="402">
        <v>1</v>
      </c>
      <c r="V505" s="326"/>
      <c r="W505" s="403">
        <v>4</v>
      </c>
      <c r="X505" s="404">
        <v>4</v>
      </c>
      <c r="Y505" s="585">
        <v>25494</v>
      </c>
      <c r="Z505" s="585">
        <v>11982</v>
      </c>
      <c r="AA505" s="403">
        <v>1</v>
      </c>
      <c r="AB505" s="397">
        <v>0.25</v>
      </c>
      <c r="AC505" s="474"/>
      <c r="AD505" s="475"/>
      <c r="AE505" s="474"/>
      <c r="AF505" s="474"/>
      <c r="AG505" s="475"/>
      <c r="AH505" s="475"/>
      <c r="AI505" s="475"/>
      <c r="AJ505" s="475"/>
      <c r="AK505" s="475"/>
      <c r="AL505" s="475"/>
      <c r="AM505" s="401">
        <v>24538</v>
      </c>
      <c r="AN505" s="585">
        <v>956</v>
      </c>
      <c r="AO505" s="405">
        <v>3.7499019377108339E-2</v>
      </c>
      <c r="AP505" s="585">
        <v>25494</v>
      </c>
      <c r="AQ505" s="510"/>
      <c r="AR505" s="475"/>
      <c r="AS505" s="401">
        <v>24538</v>
      </c>
      <c r="AT505" s="401">
        <v>956</v>
      </c>
      <c r="AU505" s="585">
        <v>25494</v>
      </c>
      <c r="AV505" s="585">
        <v>11186</v>
      </c>
      <c r="AW505" s="397">
        <v>0.45586437362458226</v>
      </c>
      <c r="AX505" s="585">
        <v>796</v>
      </c>
      <c r="AY505" s="397">
        <v>0.83263598326359833</v>
      </c>
      <c r="AZ505" s="585">
        <v>11982</v>
      </c>
      <c r="BA505" s="397">
        <v>0.46999293951518006</v>
      </c>
      <c r="BB505" s="585">
        <v>71</v>
      </c>
      <c r="BC505" s="397">
        <v>6.3472197389594139E-3</v>
      </c>
      <c r="BD505" s="585">
        <v>27</v>
      </c>
      <c r="BE505" s="397">
        <v>3.391959798994975E-2</v>
      </c>
      <c r="BF505" s="403">
        <v>98</v>
      </c>
      <c r="BG505" s="397">
        <v>8.1789350692705719E-3</v>
      </c>
      <c r="BH505" s="585">
        <v>55</v>
      </c>
      <c r="BI505" s="397">
        <v>0.77464788732394363</v>
      </c>
      <c r="BJ505" s="585">
        <v>23</v>
      </c>
      <c r="BK505" s="397">
        <v>0.85185185185185186</v>
      </c>
      <c r="BL505" s="403">
        <v>78</v>
      </c>
      <c r="BM505" s="397">
        <v>0.79591836734693877</v>
      </c>
      <c r="BN505" s="585">
        <v>59</v>
      </c>
      <c r="BO505" s="397">
        <v>4.9240527457853449E-3</v>
      </c>
      <c r="BP505" s="585">
        <v>1273</v>
      </c>
      <c r="BQ505" s="397">
        <v>0.10624269737940244</v>
      </c>
      <c r="BR505" s="585">
        <v>1332</v>
      </c>
      <c r="BS505" s="397">
        <v>0.11116675012518779</v>
      </c>
      <c r="BT505" s="403">
        <v>1</v>
      </c>
      <c r="BU505" s="397">
        <v>0.25</v>
      </c>
      <c r="BV505" s="403">
        <v>0</v>
      </c>
      <c r="BW505" s="475"/>
      <c r="BX505" s="490" t="s">
        <v>320</v>
      </c>
    </row>
    <row r="506" spans="1:76" ht="13.8" thickBot="1" x14ac:dyDescent="0.3">
      <c r="A506" s="292" t="s">
        <v>205</v>
      </c>
      <c r="B506" s="292" t="s">
        <v>206</v>
      </c>
      <c r="C506" s="292" t="s">
        <v>211</v>
      </c>
      <c r="D506" s="563" t="s">
        <v>500</v>
      </c>
      <c r="E506" s="563" t="s">
        <v>477</v>
      </c>
      <c r="F506" s="563" t="s">
        <v>491</v>
      </c>
      <c r="G506" s="567" t="s">
        <v>865</v>
      </c>
      <c r="H506" s="563" t="s">
        <v>976</v>
      </c>
      <c r="I506" s="563" t="s">
        <v>976</v>
      </c>
      <c r="J506" s="563"/>
      <c r="K506" s="523" t="s">
        <v>968</v>
      </c>
      <c r="L506" s="523" t="s">
        <v>1121</v>
      </c>
      <c r="M506" s="524" t="s">
        <v>1122</v>
      </c>
      <c r="N506" s="523" t="s">
        <v>1123</v>
      </c>
      <c r="O506" s="523" t="s">
        <v>777</v>
      </c>
      <c r="P506" s="523" t="s">
        <v>777</v>
      </c>
      <c r="Q506" s="696"/>
      <c r="R506" s="696"/>
      <c r="S506" s="696"/>
      <c r="T506" s="308" t="s">
        <v>768</v>
      </c>
      <c r="U506" s="565">
        <v>2</v>
      </c>
      <c r="V506" s="545"/>
      <c r="W506" s="565">
        <v>5</v>
      </c>
      <c r="X506" s="576">
        <v>2.5</v>
      </c>
      <c r="Y506" s="577">
        <v>20036.5</v>
      </c>
      <c r="Z506" s="577">
        <v>8365.5</v>
      </c>
      <c r="AA506" s="575">
        <v>2</v>
      </c>
      <c r="AB506" s="578">
        <v>0.4</v>
      </c>
      <c r="AC506" s="476"/>
      <c r="AD506" s="477"/>
      <c r="AE506" s="575">
        <v>1</v>
      </c>
      <c r="AF506" s="578">
        <v>0.5</v>
      </c>
      <c r="AG506" s="477"/>
      <c r="AH506" s="477"/>
      <c r="AI506" s="477"/>
      <c r="AJ506" s="477"/>
      <c r="AK506" s="477"/>
      <c r="AL506" s="477"/>
      <c r="AM506" s="564">
        <v>40041</v>
      </c>
      <c r="AN506" s="577">
        <v>32</v>
      </c>
      <c r="AO506" s="579">
        <v>7.9854265964614582E-4</v>
      </c>
      <c r="AP506" s="577">
        <v>40073</v>
      </c>
      <c r="AQ506" s="580"/>
      <c r="AR506" s="477"/>
      <c r="AS506" s="564">
        <v>40041</v>
      </c>
      <c r="AT506" s="564">
        <v>106</v>
      </c>
      <c r="AU506" s="577">
        <v>40147</v>
      </c>
      <c r="AV506" s="577">
        <v>16702</v>
      </c>
      <c r="AW506" s="578">
        <v>0.41712244948927352</v>
      </c>
      <c r="AX506" s="577">
        <v>29</v>
      </c>
      <c r="AY506" s="578">
        <v>0.27358490566037735</v>
      </c>
      <c r="AZ506" s="577">
        <v>16731</v>
      </c>
      <c r="BA506" s="578">
        <v>0.41674346775599669</v>
      </c>
      <c r="BB506" s="577">
        <v>144</v>
      </c>
      <c r="BC506" s="578">
        <v>8.6217219494671305E-3</v>
      </c>
      <c r="BD506" s="575">
        <v>35</v>
      </c>
      <c r="BE506" s="578">
        <v>1.2068965517241379</v>
      </c>
      <c r="BF506" s="575">
        <v>179</v>
      </c>
      <c r="BG506" s="578">
        <v>1.0698703006395313E-2</v>
      </c>
      <c r="BH506" s="577">
        <v>120</v>
      </c>
      <c r="BI506" s="578">
        <v>0.83333333333333337</v>
      </c>
      <c r="BJ506" s="575">
        <v>24</v>
      </c>
      <c r="BK506" s="578">
        <v>0.68571428571428572</v>
      </c>
      <c r="BL506" s="575">
        <v>144</v>
      </c>
      <c r="BM506" s="578">
        <v>0.8044692737430168</v>
      </c>
      <c r="BN506" s="577">
        <v>93</v>
      </c>
      <c r="BO506" s="578">
        <v>5.558544020082482E-3</v>
      </c>
      <c r="BP506" s="577">
        <v>1089</v>
      </c>
      <c r="BQ506" s="578">
        <v>6.5088757396449703E-2</v>
      </c>
      <c r="BR506" s="577">
        <v>1182</v>
      </c>
      <c r="BS506" s="578">
        <v>7.0647301416532179E-2</v>
      </c>
      <c r="BT506" s="575">
        <v>0</v>
      </c>
      <c r="BU506" s="477"/>
      <c r="BV506" s="476"/>
      <c r="BW506" s="477"/>
      <c r="BX506" s="503" t="s">
        <v>320</v>
      </c>
    </row>
    <row r="507" spans="1:76" x14ac:dyDescent="0.25">
      <c r="A507" s="291" t="s">
        <v>212</v>
      </c>
      <c r="B507" s="296" t="s">
        <v>1124</v>
      </c>
      <c r="C507" s="291" t="s">
        <v>475</v>
      </c>
      <c r="D507" s="307" t="s">
        <v>480</v>
      </c>
      <c r="E507" s="307" t="s">
        <v>477</v>
      </c>
      <c r="F507" s="307" t="s">
        <v>478</v>
      </c>
      <c r="G507" s="307" t="s">
        <v>858</v>
      </c>
      <c r="H507" s="307" t="s">
        <v>959</v>
      </c>
      <c r="I507" s="307" t="s">
        <v>961</v>
      </c>
      <c r="J507" s="307"/>
      <c r="K507" s="674"/>
      <c r="L507" s="674"/>
      <c r="M507" s="675"/>
      <c r="N507" s="674"/>
      <c r="O507" s="674"/>
      <c r="P507" s="674"/>
      <c r="Q507" s="676"/>
      <c r="R507" s="676"/>
      <c r="S507" s="676"/>
      <c r="T507" s="309" t="s">
        <v>768</v>
      </c>
      <c r="U507" s="393">
        <v>6</v>
      </c>
      <c r="V507" s="318"/>
      <c r="W507" s="573">
        <v>10</v>
      </c>
      <c r="X507" s="394">
        <v>1.6666666666666667</v>
      </c>
      <c r="Y507" s="395">
        <v>1341.1666666666667</v>
      </c>
      <c r="Z507" s="395">
        <v>479.5</v>
      </c>
      <c r="AA507" s="480"/>
      <c r="AB507" s="481"/>
      <c r="AC507" s="480"/>
      <c r="AD507" s="481"/>
      <c r="AE507" s="480"/>
      <c r="AF507" s="481"/>
      <c r="AG507" s="480"/>
      <c r="AH507" s="481"/>
      <c r="AI507" s="573">
        <v>6</v>
      </c>
      <c r="AJ507" s="396">
        <v>0.6</v>
      </c>
      <c r="AK507" s="573">
        <v>4</v>
      </c>
      <c r="AL507" s="396">
        <v>0.66666666666666663</v>
      </c>
      <c r="AM507" s="398">
        <v>8042</v>
      </c>
      <c r="AN507" s="395">
        <v>5</v>
      </c>
      <c r="AO507" s="399">
        <v>6.2134957126879582E-4</v>
      </c>
      <c r="AP507" s="395">
        <v>8047</v>
      </c>
      <c r="AQ507" s="395">
        <v>11691</v>
      </c>
      <c r="AR507" s="396">
        <v>0.68830724488923101</v>
      </c>
      <c r="AS507" s="398">
        <v>8042</v>
      </c>
      <c r="AT507" s="398">
        <v>5</v>
      </c>
      <c r="AU507" s="395">
        <v>8047</v>
      </c>
      <c r="AV507" s="395">
        <v>2872</v>
      </c>
      <c r="AW507" s="396">
        <v>0.357125093260383</v>
      </c>
      <c r="AX507" s="395">
        <v>5</v>
      </c>
      <c r="AY507" s="396">
        <v>1</v>
      </c>
      <c r="AZ507" s="395">
        <v>2877</v>
      </c>
      <c r="BA507" s="396">
        <v>0.3575245433080651</v>
      </c>
      <c r="BB507" s="395">
        <v>12</v>
      </c>
      <c r="BC507" s="396">
        <v>4.178272980501393E-3</v>
      </c>
      <c r="BD507" s="395">
        <v>1</v>
      </c>
      <c r="BE507" s="396">
        <v>0.2</v>
      </c>
      <c r="BF507" s="573">
        <v>13</v>
      </c>
      <c r="BG507" s="396">
        <v>4.5185957594716716E-3</v>
      </c>
      <c r="BH507" s="395">
        <v>11</v>
      </c>
      <c r="BI507" s="396">
        <v>0.91666666666666663</v>
      </c>
      <c r="BJ507" s="472"/>
      <c r="BK507" s="472"/>
      <c r="BL507" s="573">
        <v>11</v>
      </c>
      <c r="BM507" s="396">
        <v>0.84615384615384615</v>
      </c>
      <c r="BN507" s="395">
        <v>5</v>
      </c>
      <c r="BO507" s="396">
        <v>1.7379214459506431E-3</v>
      </c>
      <c r="BP507" s="395">
        <v>18</v>
      </c>
      <c r="BQ507" s="396">
        <v>6.2565172054223151E-3</v>
      </c>
      <c r="BR507" s="395">
        <v>23</v>
      </c>
      <c r="BS507" s="396">
        <v>7.9944386513729586E-3</v>
      </c>
      <c r="BT507" s="573">
        <v>6</v>
      </c>
      <c r="BU507" s="396">
        <v>0.6</v>
      </c>
      <c r="BV507" s="395">
        <v>4</v>
      </c>
      <c r="BW507" s="396">
        <v>0.66666666666666663</v>
      </c>
      <c r="BX507" s="505" t="s">
        <v>320</v>
      </c>
    </row>
    <row r="508" spans="1:76" x14ac:dyDescent="0.25">
      <c r="A508" s="291" t="s">
        <v>212</v>
      </c>
      <c r="B508" s="296" t="s">
        <v>825</v>
      </c>
      <c r="C508" s="291" t="s">
        <v>475</v>
      </c>
      <c r="D508" s="307" t="s">
        <v>480</v>
      </c>
      <c r="E508" s="307" t="s">
        <v>477</v>
      </c>
      <c r="F508" s="307" t="s">
        <v>478</v>
      </c>
      <c r="G508" s="307" t="s">
        <v>858</v>
      </c>
      <c r="H508" s="307" t="s">
        <v>959</v>
      </c>
      <c r="I508" s="303" t="s">
        <v>961</v>
      </c>
      <c r="J508" s="303"/>
      <c r="K508" s="674"/>
      <c r="L508" s="674"/>
      <c r="M508" s="675"/>
      <c r="N508" s="674"/>
      <c r="O508" s="674"/>
      <c r="P508" s="674"/>
      <c r="Q508" s="676"/>
      <c r="R508" s="676"/>
      <c r="S508" s="676"/>
      <c r="T508" s="305" t="s">
        <v>768</v>
      </c>
      <c r="U508" s="393">
        <v>6</v>
      </c>
      <c r="V508" s="326"/>
      <c r="W508" s="573">
        <v>12</v>
      </c>
      <c r="X508" s="394">
        <v>2</v>
      </c>
      <c r="Y508" s="395">
        <v>1974.8333333333333</v>
      </c>
      <c r="Z508" s="395">
        <v>754</v>
      </c>
      <c r="AA508" s="480"/>
      <c r="AB508" s="481"/>
      <c r="AC508" s="480"/>
      <c r="AD508" s="481"/>
      <c r="AE508" s="480"/>
      <c r="AF508" s="481"/>
      <c r="AG508" s="480"/>
      <c r="AH508" s="481"/>
      <c r="AI508" s="573">
        <v>6</v>
      </c>
      <c r="AJ508" s="396">
        <v>0.5</v>
      </c>
      <c r="AK508" s="573">
        <v>5</v>
      </c>
      <c r="AL508" s="396">
        <v>0.83333333333333337</v>
      </c>
      <c r="AM508" s="398">
        <v>11844</v>
      </c>
      <c r="AN508" s="395">
        <v>5</v>
      </c>
      <c r="AO508" s="399">
        <v>4.219765381044814E-4</v>
      </c>
      <c r="AP508" s="395">
        <v>11849</v>
      </c>
      <c r="AQ508" s="395">
        <v>10995</v>
      </c>
      <c r="AR508" s="396">
        <v>1.0776716689404275</v>
      </c>
      <c r="AS508" s="398">
        <v>11844</v>
      </c>
      <c r="AT508" s="398">
        <v>5</v>
      </c>
      <c r="AU508" s="395">
        <v>11849</v>
      </c>
      <c r="AV508" s="395">
        <v>4520</v>
      </c>
      <c r="AW508" s="396">
        <v>0.38162782843633908</v>
      </c>
      <c r="AX508" s="395">
        <v>4</v>
      </c>
      <c r="AY508" s="396">
        <v>0.8</v>
      </c>
      <c r="AZ508" s="395">
        <v>4524</v>
      </c>
      <c r="BA508" s="396">
        <v>0.38180437167693476</v>
      </c>
      <c r="BB508" s="395">
        <v>25</v>
      </c>
      <c r="BC508" s="396">
        <v>5.5309734513274336E-3</v>
      </c>
      <c r="BD508" s="395">
        <v>3</v>
      </c>
      <c r="BE508" s="396">
        <v>0.75</v>
      </c>
      <c r="BF508" s="573">
        <v>28</v>
      </c>
      <c r="BG508" s="396">
        <v>6.18921308576481E-3</v>
      </c>
      <c r="BH508" s="395">
        <v>23</v>
      </c>
      <c r="BI508" s="396">
        <v>0.92</v>
      </c>
      <c r="BJ508" s="395">
        <v>1</v>
      </c>
      <c r="BK508" s="396">
        <v>0.33333333333333331</v>
      </c>
      <c r="BL508" s="573">
        <v>24</v>
      </c>
      <c r="BM508" s="396">
        <v>0.8571428571428571</v>
      </c>
      <c r="BN508" s="395">
        <v>29</v>
      </c>
      <c r="BO508" s="396">
        <v>6.41025641025641E-3</v>
      </c>
      <c r="BP508" s="395">
        <v>43</v>
      </c>
      <c r="BQ508" s="396">
        <v>9.5048629531388155E-3</v>
      </c>
      <c r="BR508" s="395">
        <v>72</v>
      </c>
      <c r="BS508" s="396">
        <v>1.5915119363395226E-2</v>
      </c>
      <c r="BT508" s="573">
        <v>4</v>
      </c>
      <c r="BU508" s="396">
        <v>0.33333333333333331</v>
      </c>
      <c r="BV508" s="395">
        <v>3</v>
      </c>
      <c r="BW508" s="396">
        <v>0.5</v>
      </c>
      <c r="BX508" s="505" t="s">
        <v>320</v>
      </c>
    </row>
    <row r="509" spans="1:76" x14ac:dyDescent="0.25">
      <c r="A509" s="291" t="s">
        <v>212</v>
      </c>
      <c r="B509" s="296" t="s">
        <v>1125</v>
      </c>
      <c r="C509" s="291" t="s">
        <v>475</v>
      </c>
      <c r="D509" s="307" t="s">
        <v>480</v>
      </c>
      <c r="E509" s="307" t="s">
        <v>477</v>
      </c>
      <c r="F509" s="307" t="s">
        <v>478</v>
      </c>
      <c r="G509" s="307" t="s">
        <v>858</v>
      </c>
      <c r="H509" s="307" t="s">
        <v>959</v>
      </c>
      <c r="I509" s="303" t="s">
        <v>961</v>
      </c>
      <c r="J509" s="303"/>
      <c r="K509" s="674"/>
      <c r="L509" s="674"/>
      <c r="M509" s="675"/>
      <c r="N509" s="674"/>
      <c r="O509" s="674"/>
      <c r="P509" s="674"/>
      <c r="Q509" s="676"/>
      <c r="R509" s="676"/>
      <c r="S509" s="676"/>
      <c r="T509" s="305" t="s">
        <v>768</v>
      </c>
      <c r="U509" s="393">
        <v>6</v>
      </c>
      <c r="V509" s="326"/>
      <c r="W509" s="573">
        <v>8</v>
      </c>
      <c r="X509" s="394">
        <v>1.3333333333333333</v>
      </c>
      <c r="Y509" s="395">
        <v>1247.5</v>
      </c>
      <c r="Z509" s="395">
        <v>361.66666666666669</v>
      </c>
      <c r="AA509" s="480"/>
      <c r="AB509" s="481"/>
      <c r="AC509" s="480"/>
      <c r="AD509" s="481"/>
      <c r="AE509" s="480"/>
      <c r="AF509" s="481"/>
      <c r="AG509" s="480"/>
      <c r="AH509" s="481"/>
      <c r="AI509" s="573">
        <v>6</v>
      </c>
      <c r="AJ509" s="396">
        <v>0.75</v>
      </c>
      <c r="AK509" s="573">
        <v>5</v>
      </c>
      <c r="AL509" s="396">
        <v>0.83333333333333337</v>
      </c>
      <c r="AM509" s="398">
        <v>7478</v>
      </c>
      <c r="AN509" s="395">
        <v>7</v>
      </c>
      <c r="AO509" s="399">
        <v>9.3520374081496331E-4</v>
      </c>
      <c r="AP509" s="395">
        <v>7485</v>
      </c>
      <c r="AQ509" s="395">
        <v>49986</v>
      </c>
      <c r="AR509" s="396">
        <v>0.14974192773976713</v>
      </c>
      <c r="AS509" s="398">
        <v>7478</v>
      </c>
      <c r="AT509" s="398">
        <v>7</v>
      </c>
      <c r="AU509" s="395">
        <v>7485</v>
      </c>
      <c r="AV509" s="395">
        <v>2163</v>
      </c>
      <c r="AW509" s="396">
        <v>0.28924846215565658</v>
      </c>
      <c r="AX509" s="395">
        <v>7</v>
      </c>
      <c r="AY509" s="396">
        <v>1</v>
      </c>
      <c r="AZ509" s="395">
        <v>2170</v>
      </c>
      <c r="BA509" s="396">
        <v>0.28991315965263859</v>
      </c>
      <c r="BB509" s="395">
        <v>16</v>
      </c>
      <c r="BC509" s="396">
        <v>7.3971336107258433E-3</v>
      </c>
      <c r="BD509" s="395">
        <v>3</v>
      </c>
      <c r="BE509" s="396">
        <v>0.42857142857142855</v>
      </c>
      <c r="BF509" s="573">
        <v>19</v>
      </c>
      <c r="BG509" s="396">
        <v>8.755760368663594E-3</v>
      </c>
      <c r="BH509" s="395">
        <v>16</v>
      </c>
      <c r="BI509" s="396">
        <v>1</v>
      </c>
      <c r="BJ509" s="395">
        <v>2</v>
      </c>
      <c r="BK509" s="396">
        <v>0.66666666666666663</v>
      </c>
      <c r="BL509" s="573">
        <v>18</v>
      </c>
      <c r="BM509" s="396">
        <v>0.94736842105263153</v>
      </c>
      <c r="BN509" s="395">
        <v>5</v>
      </c>
      <c r="BO509" s="396">
        <v>2.304147465437788E-3</v>
      </c>
      <c r="BP509" s="395">
        <v>107</v>
      </c>
      <c r="BQ509" s="396">
        <v>4.9308755760368667E-2</v>
      </c>
      <c r="BR509" s="395">
        <v>112</v>
      </c>
      <c r="BS509" s="396">
        <v>5.1612903225806452E-2</v>
      </c>
      <c r="BT509" s="573">
        <v>1</v>
      </c>
      <c r="BU509" s="396">
        <v>0.125</v>
      </c>
      <c r="BV509" s="395">
        <v>1</v>
      </c>
      <c r="BW509" s="396">
        <v>0.16666666666666666</v>
      </c>
      <c r="BX509" s="505" t="s">
        <v>320</v>
      </c>
    </row>
    <row r="510" spans="1:76" x14ac:dyDescent="0.25">
      <c r="A510" s="293" t="s">
        <v>212</v>
      </c>
      <c r="B510" s="293" t="s">
        <v>213</v>
      </c>
      <c r="C510" s="293" t="s">
        <v>1126</v>
      </c>
      <c r="D510" s="362" t="s">
        <v>487</v>
      </c>
      <c r="E510" s="303" t="s">
        <v>477</v>
      </c>
      <c r="F510" s="303" t="s">
        <v>478</v>
      </c>
      <c r="G510" s="307" t="s">
        <v>858</v>
      </c>
      <c r="H510" s="307" t="s">
        <v>959</v>
      </c>
      <c r="I510" s="303" t="s">
        <v>961</v>
      </c>
      <c r="J510" s="303"/>
      <c r="K510" s="677"/>
      <c r="L510" s="681"/>
      <c r="M510" s="678"/>
      <c r="N510" s="677"/>
      <c r="O510" s="681"/>
      <c r="P510" s="677"/>
      <c r="Q510" s="679"/>
      <c r="R510" s="679"/>
      <c r="S510" s="679"/>
      <c r="T510" s="305" t="s">
        <v>768</v>
      </c>
      <c r="U510" s="402">
        <v>3</v>
      </c>
      <c r="V510" s="326"/>
      <c r="W510" s="403">
        <v>6</v>
      </c>
      <c r="X510" s="404">
        <v>2</v>
      </c>
      <c r="Y510" s="585">
        <v>2682.3333333333335</v>
      </c>
      <c r="Z510" s="585">
        <v>959</v>
      </c>
      <c r="AA510" s="403">
        <v>2</v>
      </c>
      <c r="AB510" s="397">
        <v>0.33333333333333331</v>
      </c>
      <c r="AC510" s="474"/>
      <c r="AD510" s="475"/>
      <c r="AE510" s="403">
        <v>2</v>
      </c>
      <c r="AF510" s="397">
        <v>0.66666666666666663</v>
      </c>
      <c r="AG510" s="403">
        <v>2</v>
      </c>
      <c r="AH510" s="475"/>
      <c r="AI510" s="403">
        <v>2</v>
      </c>
      <c r="AJ510" s="397">
        <v>0.33333333333333331</v>
      </c>
      <c r="AK510" s="403">
        <v>1</v>
      </c>
      <c r="AL510" s="397">
        <v>0.33333333333333331</v>
      </c>
      <c r="AM510" s="401">
        <v>8042</v>
      </c>
      <c r="AN510" s="585">
        <v>5</v>
      </c>
      <c r="AO510" s="405">
        <v>6.2134957126879582E-4</v>
      </c>
      <c r="AP510" s="585">
        <v>8047</v>
      </c>
      <c r="AQ510" s="424">
        <v>11067</v>
      </c>
      <c r="AR510" s="397">
        <v>0.727116653112858</v>
      </c>
      <c r="AS510" s="401">
        <v>8042</v>
      </c>
      <c r="AT510" s="401">
        <v>5</v>
      </c>
      <c r="AU510" s="585">
        <v>8047</v>
      </c>
      <c r="AV510" s="585">
        <v>2872</v>
      </c>
      <c r="AW510" s="397">
        <v>0.357125093260383</v>
      </c>
      <c r="AX510" s="585">
        <v>5</v>
      </c>
      <c r="AY510" s="397">
        <v>1</v>
      </c>
      <c r="AZ510" s="585">
        <v>2877</v>
      </c>
      <c r="BA510" s="397">
        <v>0.3575245433080651</v>
      </c>
      <c r="BB510" s="585">
        <v>12</v>
      </c>
      <c r="BC510" s="397">
        <v>4.178272980501393E-3</v>
      </c>
      <c r="BD510" s="585">
        <v>1</v>
      </c>
      <c r="BE510" s="397">
        <v>0.2</v>
      </c>
      <c r="BF510" s="403">
        <v>13</v>
      </c>
      <c r="BG510" s="397">
        <v>4.5185957594716716E-3</v>
      </c>
      <c r="BH510" s="585">
        <v>11</v>
      </c>
      <c r="BI510" s="397">
        <v>0.91666666666666663</v>
      </c>
      <c r="BJ510" s="470"/>
      <c r="BK510" s="470"/>
      <c r="BL510" s="403">
        <v>11</v>
      </c>
      <c r="BM510" s="397">
        <v>0.84615384615384615</v>
      </c>
      <c r="BN510" s="585">
        <v>3</v>
      </c>
      <c r="BO510" s="397">
        <v>1.0427528675703858E-3</v>
      </c>
      <c r="BP510" s="585">
        <v>41</v>
      </c>
      <c r="BQ510" s="397">
        <v>1.4250955856795273E-2</v>
      </c>
      <c r="BR510" s="585">
        <v>44</v>
      </c>
      <c r="BS510" s="397">
        <v>1.5293708724365659E-2</v>
      </c>
      <c r="BT510" s="403">
        <v>3</v>
      </c>
      <c r="BU510" s="397">
        <v>0.5</v>
      </c>
      <c r="BV510" s="585">
        <v>1</v>
      </c>
      <c r="BW510" s="397">
        <v>0.33333333333333331</v>
      </c>
      <c r="BX510" s="490" t="s">
        <v>320</v>
      </c>
    </row>
    <row r="511" spans="1:76" x14ac:dyDescent="0.25">
      <c r="A511" s="293" t="s">
        <v>212</v>
      </c>
      <c r="B511" s="293" t="s">
        <v>213</v>
      </c>
      <c r="C511" s="293" t="s">
        <v>1127</v>
      </c>
      <c r="D511" s="362" t="s">
        <v>487</v>
      </c>
      <c r="E511" s="303" t="s">
        <v>477</v>
      </c>
      <c r="F511" s="303" t="s">
        <v>478</v>
      </c>
      <c r="G511" s="307" t="s">
        <v>858</v>
      </c>
      <c r="H511" s="307" t="s">
        <v>959</v>
      </c>
      <c r="I511" s="303" t="s">
        <v>961</v>
      </c>
      <c r="J511" s="303"/>
      <c r="K511" s="677"/>
      <c r="L511" s="677"/>
      <c r="M511" s="678"/>
      <c r="N511" s="677"/>
      <c r="O511" s="677"/>
      <c r="P511" s="677"/>
      <c r="Q511" s="679"/>
      <c r="R511" s="679"/>
      <c r="S511" s="679"/>
      <c r="T511" s="305" t="s">
        <v>768</v>
      </c>
      <c r="U511" s="402">
        <v>2</v>
      </c>
      <c r="V511" s="326"/>
      <c r="W511" s="403">
        <v>3</v>
      </c>
      <c r="X511" s="404">
        <v>1.5</v>
      </c>
      <c r="Y511" s="585">
        <v>4059.5</v>
      </c>
      <c r="Z511" s="585">
        <v>1425</v>
      </c>
      <c r="AA511" s="403">
        <v>2</v>
      </c>
      <c r="AB511" s="397">
        <v>0.66666666666666663</v>
      </c>
      <c r="AC511" s="474"/>
      <c r="AD511" s="475"/>
      <c r="AE511" s="403">
        <v>1</v>
      </c>
      <c r="AF511" s="397">
        <v>0.5</v>
      </c>
      <c r="AG511" s="403">
        <v>1</v>
      </c>
      <c r="AH511" s="475"/>
      <c r="AI511" s="475"/>
      <c r="AJ511" s="475"/>
      <c r="AK511" s="475"/>
      <c r="AL511" s="475"/>
      <c r="AM511" s="401">
        <v>8113</v>
      </c>
      <c r="AN511" s="585">
        <v>6</v>
      </c>
      <c r="AO511" s="405">
        <v>7.390072669047912E-4</v>
      </c>
      <c r="AP511" s="585">
        <v>8119</v>
      </c>
      <c r="AQ511" s="425">
        <v>11691</v>
      </c>
      <c r="AR511" s="397">
        <v>0.69446582841502014</v>
      </c>
      <c r="AS511" s="401">
        <v>8113</v>
      </c>
      <c r="AT511" s="401">
        <v>6</v>
      </c>
      <c r="AU511" s="585">
        <v>8119</v>
      </c>
      <c r="AV511" s="585">
        <v>2845</v>
      </c>
      <c r="AW511" s="397">
        <v>0.35067176137063971</v>
      </c>
      <c r="AX511" s="585">
        <v>5</v>
      </c>
      <c r="AY511" s="397">
        <v>0.83333333333333337</v>
      </c>
      <c r="AZ511" s="585">
        <v>2850</v>
      </c>
      <c r="BA511" s="397">
        <v>0.35102845177977582</v>
      </c>
      <c r="BB511" s="585">
        <v>8</v>
      </c>
      <c r="BC511" s="397">
        <v>2.8119507908611601E-3</v>
      </c>
      <c r="BD511" s="585">
        <v>2</v>
      </c>
      <c r="BE511" s="397">
        <v>0.4</v>
      </c>
      <c r="BF511" s="403">
        <v>10</v>
      </c>
      <c r="BG511" s="397">
        <v>3.5087719298245615E-3</v>
      </c>
      <c r="BH511" s="585">
        <v>8</v>
      </c>
      <c r="BI511" s="397">
        <v>1</v>
      </c>
      <c r="BJ511" s="470"/>
      <c r="BK511" s="470"/>
      <c r="BL511" s="403">
        <v>8</v>
      </c>
      <c r="BM511" s="397">
        <v>0.8</v>
      </c>
      <c r="BN511" s="585">
        <v>5</v>
      </c>
      <c r="BO511" s="397">
        <v>1.7543859649122807E-3</v>
      </c>
      <c r="BP511" s="585">
        <v>17</v>
      </c>
      <c r="BQ511" s="397">
        <v>5.9649122807017545E-3</v>
      </c>
      <c r="BR511" s="585">
        <v>22</v>
      </c>
      <c r="BS511" s="397">
        <v>7.7192982456140355E-3</v>
      </c>
      <c r="BT511" s="403">
        <v>1</v>
      </c>
      <c r="BU511" s="397">
        <v>0.33333333333333331</v>
      </c>
      <c r="BV511" s="585">
        <v>1</v>
      </c>
      <c r="BW511" s="397">
        <v>0.5</v>
      </c>
      <c r="BX511" s="490" t="s">
        <v>320</v>
      </c>
    </row>
    <row r="512" spans="1:76" x14ac:dyDescent="0.25">
      <c r="A512" s="293" t="s">
        <v>212</v>
      </c>
      <c r="B512" s="293" t="s">
        <v>213</v>
      </c>
      <c r="C512" s="293" t="s">
        <v>1128</v>
      </c>
      <c r="D512" s="362" t="s">
        <v>487</v>
      </c>
      <c r="E512" s="303" t="s">
        <v>477</v>
      </c>
      <c r="F512" s="303" t="s">
        <v>478</v>
      </c>
      <c r="G512" s="307" t="s">
        <v>858</v>
      </c>
      <c r="H512" s="307" t="s">
        <v>959</v>
      </c>
      <c r="I512" s="303" t="s">
        <v>961</v>
      </c>
      <c r="J512" s="303"/>
      <c r="K512" s="677"/>
      <c r="L512" s="677"/>
      <c r="M512" s="678"/>
      <c r="N512" s="677"/>
      <c r="O512" s="677"/>
      <c r="P512" s="677"/>
      <c r="Q512" s="679"/>
      <c r="R512" s="679"/>
      <c r="S512" s="679"/>
      <c r="T512" s="305" t="s">
        <v>768</v>
      </c>
      <c r="U512" s="402">
        <v>3</v>
      </c>
      <c r="V512" s="326"/>
      <c r="W512" s="403">
        <v>9</v>
      </c>
      <c r="X512" s="404">
        <v>3</v>
      </c>
      <c r="Y512" s="585">
        <v>3949.6666666666665</v>
      </c>
      <c r="Z512" s="585">
        <v>1508</v>
      </c>
      <c r="AA512" s="403">
        <v>3</v>
      </c>
      <c r="AB512" s="397">
        <v>0.33333333333333331</v>
      </c>
      <c r="AC512" s="474"/>
      <c r="AD512" s="475"/>
      <c r="AE512" s="403">
        <v>3</v>
      </c>
      <c r="AF512" s="397">
        <v>1</v>
      </c>
      <c r="AG512" s="403">
        <v>3</v>
      </c>
      <c r="AH512" s="475"/>
      <c r="AI512" s="403">
        <v>2</v>
      </c>
      <c r="AJ512" s="397">
        <v>0.22222222222222221</v>
      </c>
      <c r="AK512" s="475"/>
      <c r="AL512" s="475"/>
      <c r="AM512" s="401">
        <v>11844</v>
      </c>
      <c r="AN512" s="585">
        <v>5</v>
      </c>
      <c r="AO512" s="405">
        <v>4.219765381044814E-4</v>
      </c>
      <c r="AP512" s="585">
        <v>11849</v>
      </c>
      <c r="AQ512" s="424">
        <v>16233</v>
      </c>
      <c r="AR512" s="397">
        <v>0.72993285283065357</v>
      </c>
      <c r="AS512" s="401">
        <v>11844</v>
      </c>
      <c r="AT512" s="401">
        <v>5</v>
      </c>
      <c r="AU512" s="585">
        <v>11849</v>
      </c>
      <c r="AV512" s="585">
        <v>4520</v>
      </c>
      <c r="AW512" s="397">
        <v>0.38162782843633908</v>
      </c>
      <c r="AX512" s="585">
        <v>4</v>
      </c>
      <c r="AY512" s="397">
        <v>0.8</v>
      </c>
      <c r="AZ512" s="585">
        <v>4524</v>
      </c>
      <c r="BA512" s="397">
        <v>0.38180437167693476</v>
      </c>
      <c r="BB512" s="585">
        <v>25</v>
      </c>
      <c r="BC512" s="397">
        <v>5.5309734513274336E-3</v>
      </c>
      <c r="BD512" s="585">
        <v>3</v>
      </c>
      <c r="BE512" s="397">
        <v>0.75</v>
      </c>
      <c r="BF512" s="403">
        <v>28</v>
      </c>
      <c r="BG512" s="397">
        <v>6.18921308576481E-3</v>
      </c>
      <c r="BH512" s="585">
        <v>23</v>
      </c>
      <c r="BI512" s="397">
        <v>0.92</v>
      </c>
      <c r="BJ512" s="585">
        <v>1</v>
      </c>
      <c r="BK512" s="397">
        <v>0.33333333333333331</v>
      </c>
      <c r="BL512" s="403">
        <v>24</v>
      </c>
      <c r="BM512" s="397">
        <v>0.8571428571428571</v>
      </c>
      <c r="BN512" s="585">
        <v>17</v>
      </c>
      <c r="BO512" s="397">
        <v>3.7577365163572059E-3</v>
      </c>
      <c r="BP512" s="585">
        <v>13</v>
      </c>
      <c r="BQ512" s="397">
        <v>2.8735632183908046E-3</v>
      </c>
      <c r="BR512" s="585">
        <v>30</v>
      </c>
      <c r="BS512" s="397">
        <v>6.6312997347480109E-3</v>
      </c>
      <c r="BT512" s="403">
        <v>2</v>
      </c>
      <c r="BU512" s="397">
        <v>0.22222222222222221</v>
      </c>
      <c r="BV512" s="585">
        <v>0</v>
      </c>
      <c r="BW512" s="475"/>
      <c r="BX512" s="490" t="s">
        <v>320</v>
      </c>
    </row>
    <row r="513" spans="1:76" x14ac:dyDescent="0.25">
      <c r="A513" s="293" t="s">
        <v>212</v>
      </c>
      <c r="B513" s="293" t="s">
        <v>213</v>
      </c>
      <c r="C513" s="293" t="s">
        <v>1129</v>
      </c>
      <c r="D513" s="362" t="s">
        <v>487</v>
      </c>
      <c r="E513" s="303" t="s">
        <v>477</v>
      </c>
      <c r="F513" s="303" t="s">
        <v>478</v>
      </c>
      <c r="G513" s="307" t="s">
        <v>858</v>
      </c>
      <c r="H513" s="307" t="s">
        <v>959</v>
      </c>
      <c r="I513" s="303" t="s">
        <v>961</v>
      </c>
      <c r="J513" s="303"/>
      <c r="K513" s="520" t="s">
        <v>968</v>
      </c>
      <c r="L513" s="520" t="s">
        <v>1130</v>
      </c>
      <c r="M513" s="521" t="s">
        <v>1131</v>
      </c>
      <c r="N513" s="520" t="s">
        <v>766</v>
      </c>
      <c r="O513" s="520" t="s">
        <v>777</v>
      </c>
      <c r="P513" s="520" t="s">
        <v>777</v>
      </c>
      <c r="Q513" s="511">
        <v>35500</v>
      </c>
      <c r="R513" s="511">
        <v>286</v>
      </c>
      <c r="S513" s="511">
        <v>26</v>
      </c>
      <c r="T513" s="305" t="s">
        <v>768</v>
      </c>
      <c r="U513" s="402">
        <v>2</v>
      </c>
      <c r="V513" s="326"/>
      <c r="W513" s="403">
        <v>3</v>
      </c>
      <c r="X513" s="404">
        <v>1.5</v>
      </c>
      <c r="Y513" s="585">
        <v>3742.5</v>
      </c>
      <c r="Z513" s="585">
        <v>1085</v>
      </c>
      <c r="AA513" s="403">
        <v>2</v>
      </c>
      <c r="AB513" s="397">
        <v>0.66666666666666663</v>
      </c>
      <c r="AC513" s="474"/>
      <c r="AD513" s="475"/>
      <c r="AE513" s="403">
        <v>2</v>
      </c>
      <c r="AF513" s="397">
        <v>1</v>
      </c>
      <c r="AG513" s="403">
        <v>2</v>
      </c>
      <c r="AH513" s="475"/>
      <c r="AI513" s="403">
        <v>1</v>
      </c>
      <c r="AJ513" s="397">
        <v>0.33333333333333331</v>
      </c>
      <c r="AK513" s="403">
        <v>1</v>
      </c>
      <c r="AL513" s="397">
        <v>0.5</v>
      </c>
      <c r="AM513" s="401">
        <v>7478</v>
      </c>
      <c r="AN513" s="585">
        <v>7</v>
      </c>
      <c r="AO513" s="405">
        <v>9.3520374081496331E-4</v>
      </c>
      <c r="AP513" s="585">
        <v>7485</v>
      </c>
      <c r="AQ513" s="424">
        <v>10995</v>
      </c>
      <c r="AR513" s="397">
        <v>0.68076398362892221</v>
      </c>
      <c r="AS513" s="401">
        <v>7478</v>
      </c>
      <c r="AT513" s="401">
        <v>7</v>
      </c>
      <c r="AU513" s="585">
        <v>7485</v>
      </c>
      <c r="AV513" s="585">
        <v>2163</v>
      </c>
      <c r="AW513" s="397">
        <v>0.28924846215565658</v>
      </c>
      <c r="AX513" s="585">
        <v>7</v>
      </c>
      <c r="AY513" s="397">
        <v>1</v>
      </c>
      <c r="AZ513" s="585">
        <v>2170</v>
      </c>
      <c r="BA513" s="397">
        <v>0.28991315965263859</v>
      </c>
      <c r="BB513" s="585">
        <v>16</v>
      </c>
      <c r="BC513" s="397">
        <v>7.3971336107258433E-3</v>
      </c>
      <c r="BD513" s="585">
        <v>3</v>
      </c>
      <c r="BE513" s="397">
        <v>0.42857142857142855</v>
      </c>
      <c r="BF513" s="403">
        <v>19</v>
      </c>
      <c r="BG513" s="397">
        <v>8.755760368663594E-3</v>
      </c>
      <c r="BH513" s="585">
        <v>16</v>
      </c>
      <c r="BI513" s="397">
        <v>1</v>
      </c>
      <c r="BJ513" s="585">
        <v>2</v>
      </c>
      <c r="BK513" s="397">
        <v>0.66666666666666663</v>
      </c>
      <c r="BL513" s="403">
        <v>18</v>
      </c>
      <c r="BM513" s="397">
        <v>0.94736842105263153</v>
      </c>
      <c r="BN513" s="585">
        <v>1</v>
      </c>
      <c r="BO513" s="397">
        <v>4.608294930875576E-4</v>
      </c>
      <c r="BP513" s="585">
        <v>63</v>
      </c>
      <c r="BQ513" s="397">
        <v>2.903225806451613E-2</v>
      </c>
      <c r="BR513" s="585">
        <v>64</v>
      </c>
      <c r="BS513" s="397">
        <v>2.9493087557603687E-2</v>
      </c>
      <c r="BT513" s="403">
        <v>1</v>
      </c>
      <c r="BU513" s="397">
        <v>0.33333333333333331</v>
      </c>
      <c r="BV513" s="585">
        <v>1</v>
      </c>
      <c r="BW513" s="397">
        <v>0.5</v>
      </c>
      <c r="BX513" s="490" t="s">
        <v>320</v>
      </c>
    </row>
    <row r="514" spans="1:76" ht="13.8" thickBot="1" x14ac:dyDescent="0.3">
      <c r="A514" s="292" t="s">
        <v>212</v>
      </c>
      <c r="B514" s="292" t="s">
        <v>213</v>
      </c>
      <c r="C514" s="292" t="s">
        <v>475</v>
      </c>
      <c r="D514" s="563" t="s">
        <v>482</v>
      </c>
      <c r="E514" s="563" t="s">
        <v>477</v>
      </c>
      <c r="F514" s="563" t="s">
        <v>478</v>
      </c>
      <c r="G514" s="567" t="s">
        <v>858</v>
      </c>
      <c r="H514" s="567" t="s">
        <v>959</v>
      </c>
      <c r="I514" s="563" t="s">
        <v>961</v>
      </c>
      <c r="J514" s="563"/>
      <c r="K514" s="682"/>
      <c r="L514" s="703"/>
      <c r="M514" s="690"/>
      <c r="N514" s="682"/>
      <c r="O514" s="701"/>
      <c r="P514" s="682"/>
      <c r="Q514" s="691"/>
      <c r="R514" s="691"/>
      <c r="S514" s="691"/>
      <c r="T514" s="308" t="s">
        <v>770</v>
      </c>
      <c r="U514" s="565">
        <v>1</v>
      </c>
      <c r="V514" s="575">
        <v>1</v>
      </c>
      <c r="W514" s="575">
        <v>1</v>
      </c>
      <c r="X514" s="576">
        <v>1</v>
      </c>
      <c r="Y514" s="577">
        <v>35500</v>
      </c>
      <c r="Z514" s="477"/>
      <c r="AA514" s="575">
        <v>0</v>
      </c>
      <c r="AB514" s="476"/>
      <c r="AC514" s="476"/>
      <c r="AD514" s="578" t="s">
        <v>853</v>
      </c>
      <c r="AE514" s="575">
        <v>1</v>
      </c>
      <c r="AF514" s="578">
        <v>1</v>
      </c>
      <c r="AG514" s="575">
        <v>1</v>
      </c>
      <c r="AH514" s="477"/>
      <c r="AI514" s="476"/>
      <c r="AJ514" s="477"/>
      <c r="AK514" s="476"/>
      <c r="AL514" s="477"/>
      <c r="AM514" s="564">
        <v>35477</v>
      </c>
      <c r="AN514" s="577">
        <v>23</v>
      </c>
      <c r="AO514" s="579">
        <v>6.4788732394366192E-4</v>
      </c>
      <c r="AP514" s="577">
        <v>35500</v>
      </c>
      <c r="AQ514" s="577">
        <v>49986</v>
      </c>
      <c r="AR514" s="578">
        <v>0.71019885567959029</v>
      </c>
      <c r="AS514" s="467" t="s">
        <v>320</v>
      </c>
      <c r="AT514" s="467" t="s">
        <v>320</v>
      </c>
      <c r="AU514" s="580" t="s">
        <v>320</v>
      </c>
      <c r="AV514" s="580"/>
      <c r="AW514" s="477" t="s">
        <v>320</v>
      </c>
      <c r="AX514" s="580"/>
      <c r="AY514" s="477" t="s">
        <v>320</v>
      </c>
      <c r="AZ514" s="580" t="s">
        <v>320</v>
      </c>
      <c r="BA514" s="477" t="s">
        <v>320</v>
      </c>
      <c r="BB514" s="580"/>
      <c r="BC514" s="477" t="s">
        <v>320</v>
      </c>
      <c r="BD514" s="580"/>
      <c r="BE514" s="477" t="s">
        <v>320</v>
      </c>
      <c r="BF514" s="476" t="s">
        <v>320</v>
      </c>
      <c r="BG514" s="477" t="s">
        <v>320</v>
      </c>
      <c r="BH514" s="580"/>
      <c r="BI514" s="477" t="s">
        <v>320</v>
      </c>
      <c r="BJ514" s="580"/>
      <c r="BK514" s="477" t="s">
        <v>320</v>
      </c>
      <c r="BL514" s="476" t="s">
        <v>320</v>
      </c>
      <c r="BM514" s="477" t="s">
        <v>320</v>
      </c>
      <c r="BN514" s="580"/>
      <c r="BO514" s="477" t="s">
        <v>320</v>
      </c>
      <c r="BP514" s="580"/>
      <c r="BQ514" s="477" t="s">
        <v>320</v>
      </c>
      <c r="BR514" s="580" t="s">
        <v>320</v>
      </c>
      <c r="BS514" s="477" t="s">
        <v>320</v>
      </c>
      <c r="BT514" s="575">
        <v>0</v>
      </c>
      <c r="BU514" s="477"/>
      <c r="BV514" s="580"/>
      <c r="BW514" s="477"/>
      <c r="BX514" s="503" t="s">
        <v>320</v>
      </c>
    </row>
    <row r="515" spans="1:76" x14ac:dyDescent="0.25">
      <c r="A515" s="291" t="s">
        <v>214</v>
      </c>
      <c r="B515" s="291" t="s">
        <v>215</v>
      </c>
      <c r="C515" s="291" t="s">
        <v>216</v>
      </c>
      <c r="D515" s="384" t="s">
        <v>487</v>
      </c>
      <c r="E515" s="307" t="s">
        <v>477</v>
      </c>
      <c r="F515" s="307" t="s">
        <v>478</v>
      </c>
      <c r="G515" s="307" t="s">
        <v>858</v>
      </c>
      <c r="H515" s="307" t="s">
        <v>979</v>
      </c>
      <c r="I515" s="307" t="s">
        <v>961</v>
      </c>
      <c r="J515" s="307"/>
      <c r="K515" s="674"/>
      <c r="L515" s="674"/>
      <c r="M515" s="675"/>
      <c r="N515" s="674"/>
      <c r="O515" s="698"/>
      <c r="P515" s="674"/>
      <c r="Q515" s="676"/>
      <c r="R515" s="676"/>
      <c r="S515" s="676"/>
      <c r="T515" s="392" t="s">
        <v>768</v>
      </c>
      <c r="U515" s="413">
        <v>1</v>
      </c>
      <c r="V515" s="318"/>
      <c r="W515" s="573">
        <v>2</v>
      </c>
      <c r="X515" s="394">
        <v>2</v>
      </c>
      <c r="Y515" s="395">
        <v>567</v>
      </c>
      <c r="Z515" s="395">
        <v>357</v>
      </c>
      <c r="AA515" s="573">
        <v>1</v>
      </c>
      <c r="AB515" s="396">
        <v>0.5</v>
      </c>
      <c r="AC515" s="480"/>
      <c r="AD515" s="481"/>
      <c r="AE515" s="573">
        <v>1</v>
      </c>
      <c r="AF515" s="396">
        <v>1</v>
      </c>
      <c r="AG515" s="573">
        <v>1</v>
      </c>
      <c r="AH515" s="481"/>
      <c r="AI515" s="480"/>
      <c r="AJ515" s="481"/>
      <c r="AK515" s="480"/>
      <c r="AL515" s="481"/>
      <c r="AM515" s="398">
        <v>566</v>
      </c>
      <c r="AN515" s="395">
        <v>1</v>
      </c>
      <c r="AO515" s="399">
        <v>1.7636684303350969E-3</v>
      </c>
      <c r="AP515" s="395">
        <v>567</v>
      </c>
      <c r="AQ515" s="570">
        <v>837</v>
      </c>
      <c r="AR515" s="396">
        <v>0.67741935483870963</v>
      </c>
      <c r="AS515" s="398">
        <v>566</v>
      </c>
      <c r="AT515" s="398">
        <v>1</v>
      </c>
      <c r="AU515" s="395">
        <v>567</v>
      </c>
      <c r="AV515" s="395">
        <v>356</v>
      </c>
      <c r="AW515" s="396">
        <v>0.62897526501766787</v>
      </c>
      <c r="AX515" s="395">
        <v>1</v>
      </c>
      <c r="AY515" s="396">
        <v>1</v>
      </c>
      <c r="AZ515" s="395">
        <v>357</v>
      </c>
      <c r="BA515" s="396">
        <v>0.62962962962962965</v>
      </c>
      <c r="BB515" s="395">
        <v>5</v>
      </c>
      <c r="BC515" s="396">
        <v>1.4044943820224719E-2</v>
      </c>
      <c r="BD515" s="395"/>
      <c r="BE515" s="395"/>
      <c r="BF515" s="573">
        <v>5</v>
      </c>
      <c r="BG515" s="396">
        <v>1.4005602240896359E-2</v>
      </c>
      <c r="BH515" s="395">
        <v>5</v>
      </c>
      <c r="BI515" s="396">
        <v>1</v>
      </c>
      <c r="BJ515" s="395">
        <v>0</v>
      </c>
      <c r="BK515" s="396" t="s">
        <v>320</v>
      </c>
      <c r="BL515" s="573">
        <v>5</v>
      </c>
      <c r="BM515" s="396">
        <v>1</v>
      </c>
      <c r="BN515" s="472"/>
      <c r="BO515" s="472"/>
      <c r="BP515" s="472"/>
      <c r="BQ515" s="472"/>
      <c r="BR515" s="472"/>
      <c r="BS515" s="472"/>
      <c r="BT515" s="573">
        <v>0</v>
      </c>
      <c r="BU515" s="481"/>
      <c r="BV515" s="482"/>
      <c r="BW515" s="481"/>
      <c r="BX515" s="505" t="s">
        <v>320</v>
      </c>
    </row>
    <row r="516" spans="1:76" x14ac:dyDescent="0.25">
      <c r="A516" s="293" t="s">
        <v>214</v>
      </c>
      <c r="B516" s="293" t="s">
        <v>215</v>
      </c>
      <c r="C516" s="293" t="s">
        <v>217</v>
      </c>
      <c r="D516" s="362" t="s">
        <v>487</v>
      </c>
      <c r="E516" s="303" t="s">
        <v>477</v>
      </c>
      <c r="F516" s="303" t="s">
        <v>478</v>
      </c>
      <c r="G516" s="307" t="s">
        <v>858</v>
      </c>
      <c r="H516" s="307" t="s">
        <v>979</v>
      </c>
      <c r="I516" s="303" t="s">
        <v>961</v>
      </c>
      <c r="J516" s="303"/>
      <c r="K516" s="677"/>
      <c r="L516" s="677"/>
      <c r="M516" s="678"/>
      <c r="N516" s="677"/>
      <c r="O516" s="677"/>
      <c r="P516" s="677"/>
      <c r="Q516" s="679"/>
      <c r="R516" s="679"/>
      <c r="S516" s="679"/>
      <c r="T516" s="305" t="s">
        <v>770</v>
      </c>
      <c r="U516" s="402">
        <v>1</v>
      </c>
      <c r="V516" s="403">
        <v>1</v>
      </c>
      <c r="W516" s="403">
        <v>1</v>
      </c>
      <c r="X516" s="404">
        <v>1</v>
      </c>
      <c r="Y516" s="585">
        <v>592</v>
      </c>
      <c r="Z516" s="510" t="s">
        <v>320</v>
      </c>
      <c r="AA516" s="403">
        <v>0</v>
      </c>
      <c r="AB516" s="474"/>
      <c r="AC516" s="474"/>
      <c r="AD516" s="475"/>
      <c r="AE516" s="475"/>
      <c r="AF516" s="475"/>
      <c r="AG516" s="475"/>
      <c r="AH516" s="475"/>
      <c r="AI516" s="474"/>
      <c r="AJ516" s="475"/>
      <c r="AK516" s="474"/>
      <c r="AL516" s="475"/>
      <c r="AM516" s="401">
        <v>589</v>
      </c>
      <c r="AN516" s="585">
        <v>3</v>
      </c>
      <c r="AO516" s="405">
        <v>5.0675675675675678E-3</v>
      </c>
      <c r="AP516" s="585">
        <v>592</v>
      </c>
      <c r="AQ516" s="424">
        <v>1044</v>
      </c>
      <c r="AR516" s="397">
        <v>0.56704980842911878</v>
      </c>
      <c r="AS516" s="462" t="s">
        <v>320</v>
      </c>
      <c r="AT516" s="462" t="s">
        <v>320</v>
      </c>
      <c r="AU516" s="510" t="s">
        <v>320</v>
      </c>
      <c r="AV516" s="510"/>
      <c r="AW516" s="475" t="s">
        <v>320</v>
      </c>
      <c r="AX516" s="510"/>
      <c r="AY516" s="475" t="s">
        <v>320</v>
      </c>
      <c r="AZ516" s="510" t="s">
        <v>320</v>
      </c>
      <c r="BA516" s="475" t="s">
        <v>320</v>
      </c>
      <c r="BB516" s="510"/>
      <c r="BC516" s="475" t="s">
        <v>320</v>
      </c>
      <c r="BD516" s="474"/>
      <c r="BE516" s="475" t="s">
        <v>320</v>
      </c>
      <c r="BF516" s="474" t="s">
        <v>320</v>
      </c>
      <c r="BG516" s="475" t="s">
        <v>320</v>
      </c>
      <c r="BH516" s="510"/>
      <c r="BI516" s="475" t="s">
        <v>320</v>
      </c>
      <c r="BJ516" s="474"/>
      <c r="BK516" s="475" t="s">
        <v>320</v>
      </c>
      <c r="BL516" s="474" t="s">
        <v>320</v>
      </c>
      <c r="BM516" s="475" t="s">
        <v>320</v>
      </c>
      <c r="BN516" s="510"/>
      <c r="BO516" s="475" t="s">
        <v>320</v>
      </c>
      <c r="BP516" s="510"/>
      <c r="BQ516" s="475" t="s">
        <v>320</v>
      </c>
      <c r="BR516" s="510" t="s">
        <v>320</v>
      </c>
      <c r="BS516" s="475" t="s">
        <v>320</v>
      </c>
      <c r="BT516" s="403">
        <v>1</v>
      </c>
      <c r="BU516" s="397">
        <v>1</v>
      </c>
      <c r="BV516" s="403">
        <v>1</v>
      </c>
      <c r="BW516" s="397">
        <v>1</v>
      </c>
      <c r="BX516" s="490" t="s">
        <v>320</v>
      </c>
    </row>
    <row r="517" spans="1:76" x14ac:dyDescent="0.25">
      <c r="A517" s="293" t="s">
        <v>214</v>
      </c>
      <c r="B517" s="293" t="s">
        <v>215</v>
      </c>
      <c r="C517" s="293" t="s">
        <v>218</v>
      </c>
      <c r="D517" s="362" t="s">
        <v>487</v>
      </c>
      <c r="E517" s="303" t="s">
        <v>477</v>
      </c>
      <c r="F517" s="303" t="s">
        <v>478</v>
      </c>
      <c r="G517" s="307" t="s">
        <v>858</v>
      </c>
      <c r="H517" s="307" t="s">
        <v>979</v>
      </c>
      <c r="I517" s="303" t="s">
        <v>961</v>
      </c>
      <c r="J517" s="303"/>
      <c r="K517" s="677"/>
      <c r="L517" s="677"/>
      <c r="M517" s="678"/>
      <c r="N517" s="677"/>
      <c r="O517" s="677"/>
      <c r="P517" s="677"/>
      <c r="Q517" s="679"/>
      <c r="R517" s="679"/>
      <c r="S517" s="679"/>
      <c r="T517" s="305" t="s">
        <v>768</v>
      </c>
      <c r="U517" s="402">
        <v>2</v>
      </c>
      <c r="V517" s="326"/>
      <c r="W517" s="403">
        <v>4</v>
      </c>
      <c r="X517" s="404">
        <v>2</v>
      </c>
      <c r="Y517" s="585">
        <v>611</v>
      </c>
      <c r="Z517" s="585">
        <v>275</v>
      </c>
      <c r="AA517" s="403">
        <v>0</v>
      </c>
      <c r="AB517" s="474"/>
      <c r="AC517" s="474"/>
      <c r="AD517" s="475"/>
      <c r="AE517" s="481"/>
      <c r="AF517" s="481"/>
      <c r="AG517" s="481"/>
      <c r="AH517" s="475"/>
      <c r="AI517" s="474"/>
      <c r="AJ517" s="475"/>
      <c r="AK517" s="474"/>
      <c r="AL517" s="475"/>
      <c r="AM517" s="401">
        <v>1221</v>
      </c>
      <c r="AN517" s="585">
        <v>1</v>
      </c>
      <c r="AO517" s="405">
        <v>8.1833060556464816E-4</v>
      </c>
      <c r="AP517" s="585">
        <v>1222</v>
      </c>
      <c r="AQ517" s="424">
        <v>1806</v>
      </c>
      <c r="AR517" s="397">
        <v>0.67663344407530457</v>
      </c>
      <c r="AS517" s="401">
        <v>1221</v>
      </c>
      <c r="AT517" s="401">
        <v>1</v>
      </c>
      <c r="AU517" s="585">
        <v>1222</v>
      </c>
      <c r="AV517" s="585">
        <v>549</v>
      </c>
      <c r="AW517" s="397">
        <v>0.44963144963144963</v>
      </c>
      <c r="AX517" s="585">
        <v>1</v>
      </c>
      <c r="AY517" s="397">
        <v>1</v>
      </c>
      <c r="AZ517" s="585">
        <v>550</v>
      </c>
      <c r="BA517" s="397">
        <v>0.45008183306055649</v>
      </c>
      <c r="BB517" s="585">
        <v>3</v>
      </c>
      <c r="BC517" s="397">
        <v>5.4644808743169399E-3</v>
      </c>
      <c r="BD517" s="403">
        <v>2</v>
      </c>
      <c r="BE517" s="397">
        <v>2</v>
      </c>
      <c r="BF517" s="403">
        <v>5</v>
      </c>
      <c r="BG517" s="397">
        <v>9.0909090909090905E-3</v>
      </c>
      <c r="BH517" s="585">
        <v>2</v>
      </c>
      <c r="BI517" s="397">
        <v>0.66666666666666663</v>
      </c>
      <c r="BJ517" s="403">
        <v>1</v>
      </c>
      <c r="BK517" s="397">
        <v>0.5</v>
      </c>
      <c r="BL517" s="403">
        <v>3</v>
      </c>
      <c r="BM517" s="397">
        <v>0.6</v>
      </c>
      <c r="BN517" s="585">
        <v>1</v>
      </c>
      <c r="BO517" s="397">
        <v>1.8181818181818182E-3</v>
      </c>
      <c r="BP517" s="585">
        <v>2</v>
      </c>
      <c r="BQ517" s="397">
        <v>3.6363636363636364E-3</v>
      </c>
      <c r="BR517" s="585">
        <v>3</v>
      </c>
      <c r="BS517" s="397">
        <v>5.454545454545455E-3</v>
      </c>
      <c r="BT517" s="403">
        <v>0</v>
      </c>
      <c r="BU517" s="475"/>
      <c r="BV517" s="510"/>
      <c r="BW517" s="475"/>
      <c r="BX517" s="490" t="s">
        <v>320</v>
      </c>
    </row>
    <row r="518" spans="1:76" x14ac:dyDescent="0.25">
      <c r="A518" s="293" t="s">
        <v>214</v>
      </c>
      <c r="B518" s="293" t="s">
        <v>215</v>
      </c>
      <c r="C518" s="293" t="s">
        <v>219</v>
      </c>
      <c r="D518" s="362" t="s">
        <v>487</v>
      </c>
      <c r="E518" s="303" t="s">
        <v>477</v>
      </c>
      <c r="F518" s="303" t="s">
        <v>478</v>
      </c>
      <c r="G518" s="307" t="s">
        <v>858</v>
      </c>
      <c r="H518" s="307" t="s">
        <v>979</v>
      </c>
      <c r="I518" s="303" t="s">
        <v>961</v>
      </c>
      <c r="J518" s="303"/>
      <c r="K518" s="520" t="s">
        <v>968</v>
      </c>
      <c r="L518" s="520" t="s">
        <v>1132</v>
      </c>
      <c r="M518" s="521" t="s">
        <v>1133</v>
      </c>
      <c r="N518" s="520" t="s">
        <v>774</v>
      </c>
      <c r="O518" s="520" t="s">
        <v>777</v>
      </c>
      <c r="P518" s="520" t="s">
        <v>777</v>
      </c>
      <c r="Q518" s="511">
        <v>5505</v>
      </c>
      <c r="R518" s="511">
        <v>59</v>
      </c>
      <c r="S518" s="511">
        <v>1</v>
      </c>
      <c r="T518" s="305" t="s">
        <v>768</v>
      </c>
      <c r="U518" s="402">
        <v>4</v>
      </c>
      <c r="V518" s="326"/>
      <c r="W518" s="403">
        <v>7</v>
      </c>
      <c r="X518" s="404">
        <v>1.75</v>
      </c>
      <c r="Y518" s="585">
        <v>781</v>
      </c>
      <c r="Z518" s="585">
        <v>472.75</v>
      </c>
      <c r="AA518" s="403">
        <v>1</v>
      </c>
      <c r="AB518" s="397">
        <v>0.14285714285714285</v>
      </c>
      <c r="AC518" s="474"/>
      <c r="AD518" s="475"/>
      <c r="AE518" s="573">
        <v>1</v>
      </c>
      <c r="AF518" s="396">
        <v>0.25</v>
      </c>
      <c r="AG518" s="573">
        <v>1</v>
      </c>
      <c r="AH518" s="475"/>
      <c r="AI518" s="474"/>
      <c r="AJ518" s="475"/>
      <c r="AK518" s="474"/>
      <c r="AL518" s="475"/>
      <c r="AM518" s="401">
        <v>3122</v>
      </c>
      <c r="AN518" s="585">
        <v>2</v>
      </c>
      <c r="AO518" s="405">
        <v>6.4020486555697821E-4</v>
      </c>
      <c r="AP518" s="585">
        <v>3124</v>
      </c>
      <c r="AQ518" s="424">
        <v>3849</v>
      </c>
      <c r="AR518" s="397">
        <v>0.81163938685372827</v>
      </c>
      <c r="AS518" s="401">
        <v>3122</v>
      </c>
      <c r="AT518" s="401">
        <v>2</v>
      </c>
      <c r="AU518" s="585">
        <v>3124</v>
      </c>
      <c r="AV518" s="585">
        <v>1889</v>
      </c>
      <c r="AW518" s="397">
        <v>0.60506085842408708</v>
      </c>
      <c r="AX518" s="585">
        <v>2</v>
      </c>
      <c r="AY518" s="397">
        <v>1</v>
      </c>
      <c r="AZ518" s="585">
        <v>1891</v>
      </c>
      <c r="BA518" s="397">
        <v>0.60531370038412291</v>
      </c>
      <c r="BB518" s="585">
        <v>19</v>
      </c>
      <c r="BC518" s="397">
        <v>1.0058231868713605E-2</v>
      </c>
      <c r="BD518" s="585">
        <v>1</v>
      </c>
      <c r="BE518" s="397">
        <v>0.5</v>
      </c>
      <c r="BF518" s="403">
        <v>20</v>
      </c>
      <c r="BG518" s="397">
        <v>1.0576414595452142E-2</v>
      </c>
      <c r="BH518" s="585">
        <v>16</v>
      </c>
      <c r="BI518" s="397">
        <v>0.84210526315789469</v>
      </c>
      <c r="BJ518" s="585">
        <v>1</v>
      </c>
      <c r="BK518" s="397">
        <v>1</v>
      </c>
      <c r="BL518" s="403">
        <v>17</v>
      </c>
      <c r="BM518" s="397">
        <v>0.85</v>
      </c>
      <c r="BN518" s="585">
        <v>2</v>
      </c>
      <c r="BO518" s="397">
        <v>1.0576414595452142E-3</v>
      </c>
      <c r="BP518" s="585">
        <v>28</v>
      </c>
      <c r="BQ518" s="397">
        <v>1.4806980433632998E-2</v>
      </c>
      <c r="BR518" s="585">
        <v>30</v>
      </c>
      <c r="BS518" s="397">
        <v>1.5864621893178214E-2</v>
      </c>
      <c r="BT518" s="403">
        <v>2</v>
      </c>
      <c r="BU518" s="397">
        <v>0.2857142857142857</v>
      </c>
      <c r="BV518" s="403">
        <v>2</v>
      </c>
      <c r="BW518" s="397">
        <v>0.5</v>
      </c>
      <c r="BX518" s="490" t="s">
        <v>320</v>
      </c>
    </row>
    <row r="519" spans="1:76" ht="13.8" thickBot="1" x14ac:dyDescent="0.3">
      <c r="A519" s="292" t="s">
        <v>214</v>
      </c>
      <c r="B519" s="292" t="s">
        <v>215</v>
      </c>
      <c r="C519" s="292" t="s">
        <v>475</v>
      </c>
      <c r="D519" s="563" t="s">
        <v>482</v>
      </c>
      <c r="E519" s="563" t="s">
        <v>477</v>
      </c>
      <c r="F519" s="563" t="s">
        <v>478</v>
      </c>
      <c r="G519" s="567" t="s">
        <v>858</v>
      </c>
      <c r="H519" s="567" t="s">
        <v>979</v>
      </c>
      <c r="I519" s="563" t="s">
        <v>961</v>
      </c>
      <c r="J519" s="563"/>
      <c r="K519" s="682"/>
      <c r="L519" s="682"/>
      <c r="M519" s="690"/>
      <c r="N519" s="682"/>
      <c r="O519" s="701"/>
      <c r="P519" s="682"/>
      <c r="Q519" s="691"/>
      <c r="R519" s="691"/>
      <c r="S519" s="691"/>
      <c r="T519" s="551" t="s">
        <v>768</v>
      </c>
      <c r="U519" s="565">
        <v>1</v>
      </c>
      <c r="V519" s="545"/>
      <c r="W519" s="575">
        <v>2</v>
      </c>
      <c r="X519" s="576">
        <v>2</v>
      </c>
      <c r="Y519" s="577">
        <v>5505</v>
      </c>
      <c r="Z519" s="577">
        <v>3038</v>
      </c>
      <c r="AA519" s="575">
        <v>2</v>
      </c>
      <c r="AB519" s="578">
        <v>1</v>
      </c>
      <c r="AC519" s="575">
        <v>1</v>
      </c>
      <c r="AD519" s="578" t="s">
        <v>1006</v>
      </c>
      <c r="AE519" s="477"/>
      <c r="AF519" s="477"/>
      <c r="AG519" s="477"/>
      <c r="AH519" s="477"/>
      <c r="AI519" s="476"/>
      <c r="AJ519" s="477"/>
      <c r="AK519" s="476"/>
      <c r="AL519" s="477"/>
      <c r="AM519" s="564">
        <v>5498</v>
      </c>
      <c r="AN519" s="577">
        <v>7</v>
      </c>
      <c r="AO519" s="579">
        <v>1.2715712988192551E-3</v>
      </c>
      <c r="AP519" s="577">
        <v>5505</v>
      </c>
      <c r="AQ519" s="577">
        <v>7536</v>
      </c>
      <c r="AR519" s="578">
        <v>0.73049363057324845</v>
      </c>
      <c r="AS519" s="564">
        <v>5498</v>
      </c>
      <c r="AT519" s="564">
        <v>7</v>
      </c>
      <c r="AU519" s="577">
        <v>5505</v>
      </c>
      <c r="AV519" s="577">
        <v>3031</v>
      </c>
      <c r="AW519" s="578">
        <v>0.55129137868315747</v>
      </c>
      <c r="AX519" s="577">
        <v>7</v>
      </c>
      <c r="AY519" s="578">
        <v>1</v>
      </c>
      <c r="AZ519" s="577">
        <v>3038</v>
      </c>
      <c r="BA519" s="578">
        <v>0.55186194368755681</v>
      </c>
      <c r="BB519" s="577">
        <v>27</v>
      </c>
      <c r="BC519" s="578">
        <v>8.9079511712306172E-3</v>
      </c>
      <c r="BD519" s="577">
        <v>3</v>
      </c>
      <c r="BE519" s="578">
        <v>0.42857142857142855</v>
      </c>
      <c r="BF519" s="575">
        <v>30</v>
      </c>
      <c r="BG519" s="578">
        <v>9.8749177090190921E-3</v>
      </c>
      <c r="BH519" s="577">
        <v>23</v>
      </c>
      <c r="BI519" s="578">
        <v>0.85185185185185186</v>
      </c>
      <c r="BJ519" s="577">
        <v>3</v>
      </c>
      <c r="BK519" s="578">
        <v>1</v>
      </c>
      <c r="BL519" s="575">
        <v>26</v>
      </c>
      <c r="BM519" s="578">
        <v>0.8666666666666667</v>
      </c>
      <c r="BN519" s="577">
        <v>3</v>
      </c>
      <c r="BO519" s="578">
        <v>9.8749177090190921E-4</v>
      </c>
      <c r="BP519" s="577">
        <v>105</v>
      </c>
      <c r="BQ519" s="578">
        <v>3.4562211981566823E-2</v>
      </c>
      <c r="BR519" s="577">
        <v>108</v>
      </c>
      <c r="BS519" s="578">
        <v>3.5549703752468728E-2</v>
      </c>
      <c r="BT519" s="575">
        <v>1</v>
      </c>
      <c r="BU519" s="578">
        <v>0.5</v>
      </c>
      <c r="BV519" s="575">
        <v>0</v>
      </c>
      <c r="BW519" s="477"/>
      <c r="BX519" s="503" t="s">
        <v>320</v>
      </c>
    </row>
    <row r="520" spans="1:76" x14ac:dyDescent="0.25">
      <c r="A520" s="291" t="s">
        <v>220</v>
      </c>
      <c r="B520" s="291" t="s">
        <v>221</v>
      </c>
      <c r="C520" s="291" t="s">
        <v>222</v>
      </c>
      <c r="D520" s="307" t="s">
        <v>480</v>
      </c>
      <c r="E520" s="307" t="s">
        <v>477</v>
      </c>
      <c r="F520" s="307" t="s">
        <v>491</v>
      </c>
      <c r="G520" s="307" t="s">
        <v>865</v>
      </c>
      <c r="H520" s="307" t="s">
        <v>959</v>
      </c>
      <c r="I520" s="307" t="s">
        <v>961</v>
      </c>
      <c r="J520" s="307"/>
      <c r="K520" s="674"/>
      <c r="L520" s="674"/>
      <c r="M520" s="675"/>
      <c r="N520" s="674"/>
      <c r="O520" s="674"/>
      <c r="P520" s="674"/>
      <c r="Q520" s="676"/>
      <c r="R520" s="676"/>
      <c r="S520" s="676"/>
      <c r="T520" s="309" t="s">
        <v>768</v>
      </c>
      <c r="U520" s="393">
        <v>4</v>
      </c>
      <c r="V520" s="318"/>
      <c r="W520" s="573">
        <v>5</v>
      </c>
      <c r="X520" s="394">
        <v>1.25</v>
      </c>
      <c r="Y520" s="395">
        <v>3154.75</v>
      </c>
      <c r="Z520" s="395">
        <v>1151</v>
      </c>
      <c r="AA520" s="480"/>
      <c r="AB520" s="481"/>
      <c r="AC520" s="480"/>
      <c r="AD520" s="481"/>
      <c r="AE520" s="480"/>
      <c r="AF520" s="481"/>
      <c r="AG520" s="480"/>
      <c r="AH520" s="481"/>
      <c r="AI520" s="573">
        <v>4</v>
      </c>
      <c r="AJ520" s="396">
        <v>0.8</v>
      </c>
      <c r="AK520" s="573">
        <v>2</v>
      </c>
      <c r="AL520" s="396">
        <v>0.5</v>
      </c>
      <c r="AM520" s="398">
        <v>12608</v>
      </c>
      <c r="AN520" s="395">
        <v>11</v>
      </c>
      <c r="AO520" s="399">
        <v>8.7170140264680241E-4</v>
      </c>
      <c r="AP520" s="395">
        <v>12619</v>
      </c>
      <c r="AQ520" s="395">
        <v>3633</v>
      </c>
      <c r="AR520" s="396">
        <v>3.4734379300853289</v>
      </c>
      <c r="AS520" s="398">
        <v>12608</v>
      </c>
      <c r="AT520" s="398">
        <v>11</v>
      </c>
      <c r="AU520" s="395">
        <v>12619</v>
      </c>
      <c r="AV520" s="395">
        <v>4595</v>
      </c>
      <c r="AW520" s="396">
        <v>0.36445114213197971</v>
      </c>
      <c r="AX520" s="395">
        <v>9</v>
      </c>
      <c r="AY520" s="396">
        <v>0.81818181818181823</v>
      </c>
      <c r="AZ520" s="395">
        <v>4604</v>
      </c>
      <c r="BA520" s="396">
        <v>0.36484665979871622</v>
      </c>
      <c r="BB520" s="395">
        <v>34</v>
      </c>
      <c r="BC520" s="396">
        <v>7.3993471164309028E-3</v>
      </c>
      <c r="BD520" s="395">
        <v>3</v>
      </c>
      <c r="BE520" s="396">
        <v>0.33333333333333331</v>
      </c>
      <c r="BF520" s="573">
        <v>37</v>
      </c>
      <c r="BG520" s="396">
        <v>8.0364900086880974E-3</v>
      </c>
      <c r="BH520" s="395">
        <v>31</v>
      </c>
      <c r="BI520" s="396">
        <v>0.91176470588235292</v>
      </c>
      <c r="BJ520" s="395">
        <v>1</v>
      </c>
      <c r="BK520" s="396">
        <v>0.33333333333333331</v>
      </c>
      <c r="BL520" s="573">
        <v>32</v>
      </c>
      <c r="BM520" s="396">
        <v>0.86486486486486491</v>
      </c>
      <c r="BN520" s="395">
        <v>5</v>
      </c>
      <c r="BO520" s="396">
        <v>1.0860121633362294E-3</v>
      </c>
      <c r="BP520" s="395">
        <v>179</v>
      </c>
      <c r="BQ520" s="396">
        <v>3.8879235447437009E-2</v>
      </c>
      <c r="BR520" s="395">
        <v>184</v>
      </c>
      <c r="BS520" s="396">
        <v>3.996524761077324E-2</v>
      </c>
      <c r="BT520" s="573">
        <v>1</v>
      </c>
      <c r="BU520" s="396">
        <v>0.2</v>
      </c>
      <c r="BV520" s="573">
        <v>0</v>
      </c>
      <c r="BW520" s="481"/>
      <c r="BX520" s="505" t="s">
        <v>320</v>
      </c>
    </row>
    <row r="521" spans="1:76" x14ac:dyDescent="0.25">
      <c r="A521" s="293" t="s">
        <v>220</v>
      </c>
      <c r="B521" s="293" t="s">
        <v>221</v>
      </c>
      <c r="C521" s="293" t="s">
        <v>223</v>
      </c>
      <c r="D521" s="303" t="s">
        <v>480</v>
      </c>
      <c r="E521" s="303" t="s">
        <v>477</v>
      </c>
      <c r="F521" s="303" t="s">
        <v>491</v>
      </c>
      <c r="G521" s="307" t="s">
        <v>865</v>
      </c>
      <c r="H521" s="307" t="s">
        <v>959</v>
      </c>
      <c r="I521" s="303" t="s">
        <v>961</v>
      </c>
      <c r="J521" s="303"/>
      <c r="K521" s="677"/>
      <c r="L521" s="677"/>
      <c r="M521" s="678"/>
      <c r="N521" s="677"/>
      <c r="O521" s="677"/>
      <c r="P521" s="677"/>
      <c r="Q521" s="679"/>
      <c r="R521" s="679"/>
      <c r="S521" s="679"/>
      <c r="T521" s="304" t="s">
        <v>770</v>
      </c>
      <c r="U521" s="402">
        <v>1</v>
      </c>
      <c r="V521" s="403">
        <v>1</v>
      </c>
      <c r="W521" s="403">
        <v>1</v>
      </c>
      <c r="X521" s="404">
        <v>1</v>
      </c>
      <c r="Y521" s="585">
        <v>2492</v>
      </c>
      <c r="Z521" s="481"/>
      <c r="AA521" s="474"/>
      <c r="AB521" s="475"/>
      <c r="AC521" s="474"/>
      <c r="AD521" s="475"/>
      <c r="AE521" s="474"/>
      <c r="AF521" s="475"/>
      <c r="AG521" s="474"/>
      <c r="AH521" s="475"/>
      <c r="AI521" s="403">
        <v>1</v>
      </c>
      <c r="AJ521" s="397">
        <v>1</v>
      </c>
      <c r="AK521" s="403">
        <v>1</v>
      </c>
      <c r="AL521" s="397">
        <v>1</v>
      </c>
      <c r="AM521" s="401">
        <v>2491</v>
      </c>
      <c r="AN521" s="585">
        <v>1</v>
      </c>
      <c r="AO521" s="405">
        <v>4.0128410914927769E-4</v>
      </c>
      <c r="AP521" s="585">
        <v>2492</v>
      </c>
      <c r="AQ521" s="585">
        <v>7734</v>
      </c>
      <c r="AR521" s="397">
        <v>0.32221360227566587</v>
      </c>
      <c r="AS521" s="462" t="s">
        <v>320</v>
      </c>
      <c r="AT521" s="462" t="s">
        <v>320</v>
      </c>
      <c r="AU521" s="510" t="s">
        <v>320</v>
      </c>
      <c r="AV521" s="510"/>
      <c r="AW521" s="475" t="s">
        <v>320</v>
      </c>
      <c r="AX521" s="510"/>
      <c r="AY521" s="475" t="s">
        <v>320</v>
      </c>
      <c r="AZ521" s="510" t="s">
        <v>320</v>
      </c>
      <c r="BA521" s="475" t="s">
        <v>320</v>
      </c>
      <c r="BB521" s="510"/>
      <c r="BC521" s="475" t="s">
        <v>320</v>
      </c>
      <c r="BD521" s="510"/>
      <c r="BE521" s="475" t="s">
        <v>320</v>
      </c>
      <c r="BF521" s="474" t="s">
        <v>320</v>
      </c>
      <c r="BG521" s="475" t="s">
        <v>320</v>
      </c>
      <c r="BH521" s="510"/>
      <c r="BI521" s="475" t="s">
        <v>320</v>
      </c>
      <c r="BJ521" s="510"/>
      <c r="BK521" s="475" t="s">
        <v>320</v>
      </c>
      <c r="BL521" s="474" t="s">
        <v>320</v>
      </c>
      <c r="BM521" s="475" t="s">
        <v>320</v>
      </c>
      <c r="BN521" s="510"/>
      <c r="BO521" s="475" t="s">
        <v>320</v>
      </c>
      <c r="BP521" s="510"/>
      <c r="BQ521" s="475" t="s">
        <v>320</v>
      </c>
      <c r="BR521" s="510" t="s">
        <v>320</v>
      </c>
      <c r="BS521" s="475" t="s">
        <v>320</v>
      </c>
      <c r="BT521" s="403">
        <v>1</v>
      </c>
      <c r="BU521" s="397">
        <v>1</v>
      </c>
      <c r="BV521" s="403">
        <v>1</v>
      </c>
      <c r="BW521" s="397">
        <v>1</v>
      </c>
      <c r="BX521" s="490" t="s">
        <v>320</v>
      </c>
    </row>
    <row r="522" spans="1:76" x14ac:dyDescent="0.25">
      <c r="A522" s="293" t="s">
        <v>220</v>
      </c>
      <c r="B522" s="293" t="s">
        <v>224</v>
      </c>
      <c r="C522" s="293" t="s">
        <v>226</v>
      </c>
      <c r="D522" s="303" t="s">
        <v>480</v>
      </c>
      <c r="E522" s="303" t="s">
        <v>477</v>
      </c>
      <c r="F522" s="303" t="s">
        <v>491</v>
      </c>
      <c r="G522" s="307" t="s">
        <v>865</v>
      </c>
      <c r="H522" s="307" t="s">
        <v>959</v>
      </c>
      <c r="I522" s="303" t="s">
        <v>961</v>
      </c>
      <c r="J522" s="303"/>
      <c r="K522" s="677"/>
      <c r="L522" s="677"/>
      <c r="M522" s="678"/>
      <c r="N522" s="677"/>
      <c r="O522" s="677"/>
      <c r="P522" s="677"/>
      <c r="Q522" s="679"/>
      <c r="R522" s="679"/>
      <c r="S522" s="679"/>
      <c r="T522" s="304" t="s">
        <v>770</v>
      </c>
      <c r="U522" s="402">
        <v>1</v>
      </c>
      <c r="V522" s="403">
        <v>1</v>
      </c>
      <c r="W522" s="403">
        <v>1</v>
      </c>
      <c r="X522" s="404">
        <v>1</v>
      </c>
      <c r="Y522" s="585">
        <v>2337</v>
      </c>
      <c r="Z522" s="481"/>
      <c r="AA522" s="474"/>
      <c r="AB522" s="475"/>
      <c r="AC522" s="474"/>
      <c r="AD522" s="475"/>
      <c r="AE522" s="474"/>
      <c r="AF522" s="475"/>
      <c r="AG522" s="474"/>
      <c r="AH522" s="475"/>
      <c r="AI522" s="403">
        <v>1</v>
      </c>
      <c r="AJ522" s="397">
        <v>1</v>
      </c>
      <c r="AK522" s="403">
        <v>1</v>
      </c>
      <c r="AL522" s="397">
        <v>1</v>
      </c>
      <c r="AM522" s="401">
        <v>2332</v>
      </c>
      <c r="AN522" s="585">
        <v>5</v>
      </c>
      <c r="AO522" s="405">
        <v>2.1394950791613181E-3</v>
      </c>
      <c r="AP522" s="585">
        <v>2337</v>
      </c>
      <c r="AQ522" s="585">
        <v>3735</v>
      </c>
      <c r="AR522" s="397">
        <v>0.62570281124497995</v>
      </c>
      <c r="AS522" s="462" t="s">
        <v>320</v>
      </c>
      <c r="AT522" s="462" t="s">
        <v>320</v>
      </c>
      <c r="AU522" s="510" t="s">
        <v>320</v>
      </c>
      <c r="AV522" s="510"/>
      <c r="AW522" s="475" t="s">
        <v>320</v>
      </c>
      <c r="AX522" s="510"/>
      <c r="AY522" s="475" t="s">
        <v>320</v>
      </c>
      <c r="AZ522" s="510" t="s">
        <v>320</v>
      </c>
      <c r="BA522" s="475" t="s">
        <v>320</v>
      </c>
      <c r="BB522" s="510"/>
      <c r="BC522" s="475" t="s">
        <v>320</v>
      </c>
      <c r="BD522" s="510"/>
      <c r="BE522" s="475" t="s">
        <v>320</v>
      </c>
      <c r="BF522" s="474" t="s">
        <v>320</v>
      </c>
      <c r="BG522" s="475" t="s">
        <v>320</v>
      </c>
      <c r="BH522" s="510"/>
      <c r="BI522" s="475" t="s">
        <v>320</v>
      </c>
      <c r="BJ522" s="510"/>
      <c r="BK522" s="475" t="s">
        <v>320</v>
      </c>
      <c r="BL522" s="474" t="s">
        <v>320</v>
      </c>
      <c r="BM522" s="475" t="s">
        <v>320</v>
      </c>
      <c r="BN522" s="510"/>
      <c r="BO522" s="475" t="s">
        <v>320</v>
      </c>
      <c r="BP522" s="510"/>
      <c r="BQ522" s="475" t="s">
        <v>320</v>
      </c>
      <c r="BR522" s="510" t="s">
        <v>320</v>
      </c>
      <c r="BS522" s="475" t="s">
        <v>320</v>
      </c>
      <c r="BT522" s="403">
        <v>0</v>
      </c>
      <c r="BU522" s="475"/>
      <c r="BV522" s="510"/>
      <c r="BW522" s="475"/>
      <c r="BX522" s="490" t="s">
        <v>320</v>
      </c>
    </row>
    <row r="523" spans="1:76" x14ac:dyDescent="0.25">
      <c r="A523" s="293" t="s">
        <v>220</v>
      </c>
      <c r="B523" s="293" t="s">
        <v>224</v>
      </c>
      <c r="C523" s="293" t="s">
        <v>225</v>
      </c>
      <c r="D523" s="303" t="s">
        <v>480</v>
      </c>
      <c r="E523" s="303" t="s">
        <v>477</v>
      </c>
      <c r="F523" s="303" t="s">
        <v>491</v>
      </c>
      <c r="G523" s="307" t="s">
        <v>865</v>
      </c>
      <c r="H523" s="307" t="s">
        <v>959</v>
      </c>
      <c r="I523" s="303" t="s">
        <v>961</v>
      </c>
      <c r="J523" s="303"/>
      <c r="K523" s="677"/>
      <c r="L523" s="677"/>
      <c r="M523" s="678"/>
      <c r="N523" s="677"/>
      <c r="O523" s="677"/>
      <c r="P523" s="677"/>
      <c r="Q523" s="679"/>
      <c r="R523" s="679"/>
      <c r="S523" s="679"/>
      <c r="T523" s="305" t="s">
        <v>768</v>
      </c>
      <c r="U523" s="402">
        <v>4</v>
      </c>
      <c r="V523" s="326"/>
      <c r="W523" s="402">
        <v>6</v>
      </c>
      <c r="X523" s="404">
        <v>1.5</v>
      </c>
      <c r="Y523" s="585">
        <v>2476.25</v>
      </c>
      <c r="Z523" s="585">
        <v>1110.25</v>
      </c>
      <c r="AA523" s="474"/>
      <c r="AB523" s="475"/>
      <c r="AC523" s="474"/>
      <c r="AD523" s="475"/>
      <c r="AE523" s="474"/>
      <c r="AF523" s="475"/>
      <c r="AG523" s="474"/>
      <c r="AH523" s="475"/>
      <c r="AI523" s="403">
        <v>2</v>
      </c>
      <c r="AJ523" s="397">
        <v>0.33333333333333331</v>
      </c>
      <c r="AK523" s="403">
        <v>2</v>
      </c>
      <c r="AL523" s="397">
        <v>0.5</v>
      </c>
      <c r="AM523" s="401">
        <v>9898</v>
      </c>
      <c r="AN523" s="585">
        <v>7</v>
      </c>
      <c r="AO523" s="405">
        <v>7.0671378091872788E-4</v>
      </c>
      <c r="AP523" s="585">
        <v>9905</v>
      </c>
      <c r="AQ523" s="585">
        <v>46665</v>
      </c>
      <c r="AR523" s="397">
        <v>0.21225758062787956</v>
      </c>
      <c r="AS523" s="401">
        <v>9898</v>
      </c>
      <c r="AT523" s="401">
        <v>7</v>
      </c>
      <c r="AU523" s="585">
        <v>9905</v>
      </c>
      <c r="AV523" s="585">
        <v>4435</v>
      </c>
      <c r="AW523" s="397">
        <v>0.4480703172358052</v>
      </c>
      <c r="AX523" s="585">
        <v>6</v>
      </c>
      <c r="AY523" s="397">
        <v>0.8571428571428571</v>
      </c>
      <c r="AZ523" s="585">
        <v>4441</v>
      </c>
      <c r="BA523" s="397">
        <v>0.44835941443715294</v>
      </c>
      <c r="BB523" s="585">
        <v>40</v>
      </c>
      <c r="BC523" s="397">
        <v>9.0191657271702363E-3</v>
      </c>
      <c r="BD523" s="585">
        <v>3</v>
      </c>
      <c r="BE523" s="397">
        <v>0.5</v>
      </c>
      <c r="BF523" s="403">
        <v>43</v>
      </c>
      <c r="BG523" s="397">
        <v>9.6825039405539284E-3</v>
      </c>
      <c r="BH523" s="585">
        <v>34</v>
      </c>
      <c r="BI523" s="397">
        <v>0.85</v>
      </c>
      <c r="BJ523" s="585">
        <v>3</v>
      </c>
      <c r="BK523" s="397">
        <v>1</v>
      </c>
      <c r="BL523" s="403">
        <v>37</v>
      </c>
      <c r="BM523" s="397">
        <v>0.86046511627906974</v>
      </c>
      <c r="BN523" s="585">
        <v>6</v>
      </c>
      <c r="BO523" s="397">
        <v>1.3510470614726414E-3</v>
      </c>
      <c r="BP523" s="585">
        <v>163</v>
      </c>
      <c r="BQ523" s="397">
        <v>3.6703445170006753E-2</v>
      </c>
      <c r="BR523" s="585">
        <v>169</v>
      </c>
      <c r="BS523" s="397">
        <v>3.8054492231479393E-2</v>
      </c>
      <c r="BT523" s="403">
        <v>2</v>
      </c>
      <c r="BU523" s="397">
        <v>0.33333333333333331</v>
      </c>
      <c r="BV523" s="403">
        <v>2</v>
      </c>
      <c r="BW523" s="397">
        <v>0.5</v>
      </c>
      <c r="BX523" s="490" t="s">
        <v>320</v>
      </c>
    </row>
    <row r="524" spans="1:76" x14ac:dyDescent="0.25">
      <c r="A524" s="293" t="s">
        <v>220</v>
      </c>
      <c r="B524" s="293" t="s">
        <v>227</v>
      </c>
      <c r="C524" s="293" t="s">
        <v>222</v>
      </c>
      <c r="D524" s="362" t="s">
        <v>487</v>
      </c>
      <c r="E524" s="303" t="s">
        <v>477</v>
      </c>
      <c r="F524" s="303" t="s">
        <v>491</v>
      </c>
      <c r="G524" s="307" t="s">
        <v>865</v>
      </c>
      <c r="H524" s="307" t="s">
        <v>959</v>
      </c>
      <c r="I524" s="303" t="s">
        <v>961</v>
      </c>
      <c r="J524" s="303"/>
      <c r="K524" s="677"/>
      <c r="L524" s="677"/>
      <c r="M524" s="678"/>
      <c r="N524" s="677"/>
      <c r="O524" s="677"/>
      <c r="P524" s="677"/>
      <c r="Q524" s="679"/>
      <c r="R524" s="679"/>
      <c r="S524" s="679"/>
      <c r="T524" s="305" t="s">
        <v>768</v>
      </c>
      <c r="U524" s="402">
        <v>4</v>
      </c>
      <c r="V524" s="326"/>
      <c r="W524" s="403">
        <v>8</v>
      </c>
      <c r="X524" s="404">
        <v>2</v>
      </c>
      <c r="Y524" s="585">
        <v>3154.75</v>
      </c>
      <c r="Z524" s="585">
        <v>1151</v>
      </c>
      <c r="AA524" s="403">
        <v>2</v>
      </c>
      <c r="AB524" s="397">
        <v>0.25</v>
      </c>
      <c r="AC524" s="474"/>
      <c r="AD524" s="475"/>
      <c r="AE524" s="403">
        <v>1</v>
      </c>
      <c r="AF524" s="397">
        <v>0.25</v>
      </c>
      <c r="AG524" s="403">
        <v>1</v>
      </c>
      <c r="AH524" s="475"/>
      <c r="AI524" s="474"/>
      <c r="AJ524" s="474"/>
      <c r="AK524" s="474"/>
      <c r="AL524" s="474"/>
      <c r="AM524" s="401">
        <v>12608</v>
      </c>
      <c r="AN524" s="585">
        <v>11</v>
      </c>
      <c r="AO524" s="405">
        <v>8.7170140264680241E-4</v>
      </c>
      <c r="AP524" s="585">
        <v>12619</v>
      </c>
      <c r="AQ524" s="424">
        <v>17709</v>
      </c>
      <c r="AR524" s="397">
        <v>0.7125755265684115</v>
      </c>
      <c r="AS524" s="401">
        <v>12608</v>
      </c>
      <c r="AT524" s="401">
        <v>11</v>
      </c>
      <c r="AU524" s="585">
        <v>12619</v>
      </c>
      <c r="AV524" s="585">
        <v>4595</v>
      </c>
      <c r="AW524" s="397">
        <v>0.36445114213197971</v>
      </c>
      <c r="AX524" s="585">
        <v>9</v>
      </c>
      <c r="AY524" s="397">
        <v>0.81818181818181823</v>
      </c>
      <c r="AZ524" s="585">
        <v>4604</v>
      </c>
      <c r="BA524" s="397">
        <v>0.36484665979871622</v>
      </c>
      <c r="BB524" s="585">
        <v>34</v>
      </c>
      <c r="BC524" s="397">
        <v>7.3993471164309028E-3</v>
      </c>
      <c r="BD524" s="585">
        <v>3</v>
      </c>
      <c r="BE524" s="397">
        <v>0.33333333333333331</v>
      </c>
      <c r="BF524" s="403">
        <v>37</v>
      </c>
      <c r="BG524" s="397">
        <v>8.0364900086880974E-3</v>
      </c>
      <c r="BH524" s="585">
        <v>31</v>
      </c>
      <c r="BI524" s="397">
        <v>0.91176470588235292</v>
      </c>
      <c r="BJ524" s="585">
        <v>1</v>
      </c>
      <c r="BK524" s="397">
        <v>0.33333333333333331</v>
      </c>
      <c r="BL524" s="403">
        <v>32</v>
      </c>
      <c r="BM524" s="397">
        <v>0.86486486486486491</v>
      </c>
      <c r="BN524" s="585">
        <v>2</v>
      </c>
      <c r="BO524" s="397">
        <v>4.3440486533449172E-4</v>
      </c>
      <c r="BP524" s="585">
        <v>71</v>
      </c>
      <c r="BQ524" s="397">
        <v>1.5421372719374457E-2</v>
      </c>
      <c r="BR524" s="585">
        <v>73</v>
      </c>
      <c r="BS524" s="397">
        <v>1.5855777584708949E-2</v>
      </c>
      <c r="BT524" s="403">
        <v>4</v>
      </c>
      <c r="BU524" s="397">
        <v>0.5</v>
      </c>
      <c r="BV524" s="403">
        <v>3</v>
      </c>
      <c r="BW524" s="397">
        <v>0.75</v>
      </c>
      <c r="BX524" s="490" t="s">
        <v>320</v>
      </c>
    </row>
    <row r="525" spans="1:76" x14ac:dyDescent="0.25">
      <c r="A525" s="293" t="s">
        <v>220</v>
      </c>
      <c r="B525" s="293" t="s">
        <v>227</v>
      </c>
      <c r="C525" s="293" t="s">
        <v>226</v>
      </c>
      <c r="D525" s="362" t="s">
        <v>487</v>
      </c>
      <c r="E525" s="303" t="s">
        <v>477</v>
      </c>
      <c r="F525" s="303" t="s">
        <v>491</v>
      </c>
      <c r="G525" s="307" t="s">
        <v>865</v>
      </c>
      <c r="H525" s="307" t="s">
        <v>959</v>
      </c>
      <c r="I525" s="303" t="s">
        <v>961</v>
      </c>
      <c r="J525" s="303"/>
      <c r="K525" s="677"/>
      <c r="L525" s="677"/>
      <c r="M525" s="678"/>
      <c r="N525" s="677"/>
      <c r="O525" s="677"/>
      <c r="P525" s="677"/>
      <c r="Q525" s="679"/>
      <c r="R525" s="679"/>
      <c r="S525" s="679"/>
      <c r="T525" s="304" t="s">
        <v>770</v>
      </c>
      <c r="U525" s="402">
        <v>1</v>
      </c>
      <c r="V525" s="403">
        <v>1</v>
      </c>
      <c r="W525" s="403">
        <v>1</v>
      </c>
      <c r="X525" s="404">
        <v>1</v>
      </c>
      <c r="Y525" s="585">
        <v>2337</v>
      </c>
      <c r="Z525" s="475"/>
      <c r="AA525" s="403">
        <v>1</v>
      </c>
      <c r="AB525" s="397">
        <v>1</v>
      </c>
      <c r="AC525" s="474"/>
      <c r="AD525" s="475"/>
      <c r="AE525" s="403">
        <v>1</v>
      </c>
      <c r="AF525" s="397">
        <v>1</v>
      </c>
      <c r="AG525" s="403">
        <v>1</v>
      </c>
      <c r="AH525" s="475"/>
      <c r="AI525" s="474"/>
      <c r="AJ525" s="474"/>
      <c r="AK525" s="474"/>
      <c r="AL525" s="474"/>
      <c r="AM525" s="401">
        <v>2332</v>
      </c>
      <c r="AN525" s="585">
        <v>5</v>
      </c>
      <c r="AO525" s="405">
        <v>2.1394950791613181E-3</v>
      </c>
      <c r="AP525" s="585">
        <v>2337</v>
      </c>
      <c r="AQ525" s="424">
        <v>3633</v>
      </c>
      <c r="AR525" s="397">
        <v>0.64327002477291495</v>
      </c>
      <c r="AS525" s="462" t="s">
        <v>320</v>
      </c>
      <c r="AT525" s="462" t="s">
        <v>320</v>
      </c>
      <c r="AU525" s="510" t="s">
        <v>320</v>
      </c>
      <c r="AV525" s="510"/>
      <c r="AW525" s="475" t="s">
        <v>320</v>
      </c>
      <c r="AX525" s="510"/>
      <c r="AY525" s="475" t="s">
        <v>320</v>
      </c>
      <c r="AZ525" s="510" t="s">
        <v>320</v>
      </c>
      <c r="BA525" s="475" t="s">
        <v>320</v>
      </c>
      <c r="BB525" s="510"/>
      <c r="BC525" s="475" t="s">
        <v>320</v>
      </c>
      <c r="BD525" s="510"/>
      <c r="BE525" s="475" t="s">
        <v>320</v>
      </c>
      <c r="BF525" s="474" t="s">
        <v>320</v>
      </c>
      <c r="BG525" s="475" t="s">
        <v>320</v>
      </c>
      <c r="BH525" s="510"/>
      <c r="BI525" s="475" t="s">
        <v>320</v>
      </c>
      <c r="BJ525" s="510"/>
      <c r="BK525" s="475" t="s">
        <v>320</v>
      </c>
      <c r="BL525" s="474" t="s">
        <v>320</v>
      </c>
      <c r="BM525" s="475" t="s">
        <v>320</v>
      </c>
      <c r="BN525" s="510"/>
      <c r="BO525" s="475" t="s">
        <v>320</v>
      </c>
      <c r="BP525" s="510"/>
      <c r="BQ525" s="475" t="s">
        <v>320</v>
      </c>
      <c r="BR525" s="510" t="s">
        <v>320</v>
      </c>
      <c r="BS525" s="475" t="s">
        <v>320</v>
      </c>
      <c r="BT525" s="403">
        <v>0</v>
      </c>
      <c r="BU525" s="475"/>
      <c r="BV525" s="510"/>
      <c r="BW525" s="475"/>
      <c r="BX525" s="490" t="s">
        <v>320</v>
      </c>
    </row>
    <row r="526" spans="1:76" x14ac:dyDescent="0.25">
      <c r="A526" s="293" t="s">
        <v>220</v>
      </c>
      <c r="B526" s="293" t="s">
        <v>227</v>
      </c>
      <c r="C526" s="293" t="s">
        <v>223</v>
      </c>
      <c r="D526" s="362" t="s">
        <v>487</v>
      </c>
      <c r="E526" s="303" t="s">
        <v>477</v>
      </c>
      <c r="F526" s="303" t="s">
        <v>491</v>
      </c>
      <c r="G526" s="307" t="s">
        <v>865</v>
      </c>
      <c r="H526" s="307" t="s">
        <v>959</v>
      </c>
      <c r="I526" s="303" t="s">
        <v>961</v>
      </c>
      <c r="J526" s="303"/>
      <c r="K526" s="677"/>
      <c r="L526" s="677"/>
      <c r="M526" s="678"/>
      <c r="N526" s="677"/>
      <c r="O526" s="677"/>
      <c r="P526" s="677"/>
      <c r="Q526" s="679"/>
      <c r="R526" s="679"/>
      <c r="S526" s="679"/>
      <c r="T526" s="304" t="s">
        <v>768</v>
      </c>
      <c r="U526" s="402">
        <v>1</v>
      </c>
      <c r="V526" s="326"/>
      <c r="W526" s="403">
        <v>1</v>
      </c>
      <c r="X526" s="404">
        <v>1</v>
      </c>
      <c r="Y526" s="585">
        <v>2492</v>
      </c>
      <c r="Z526" s="395">
        <v>861</v>
      </c>
      <c r="AA526" s="403">
        <v>1</v>
      </c>
      <c r="AB526" s="397">
        <v>1</v>
      </c>
      <c r="AC526" s="474"/>
      <c r="AD526" s="475"/>
      <c r="AE526" s="403">
        <v>1</v>
      </c>
      <c r="AF526" s="397">
        <v>1</v>
      </c>
      <c r="AG526" s="403">
        <v>1</v>
      </c>
      <c r="AH526" s="475"/>
      <c r="AI526" s="474"/>
      <c r="AJ526" s="474"/>
      <c r="AK526" s="474"/>
      <c r="AL526" s="474"/>
      <c r="AM526" s="401">
        <v>2491</v>
      </c>
      <c r="AN526" s="585">
        <v>1</v>
      </c>
      <c r="AO526" s="405">
        <v>4.0128410914927769E-4</v>
      </c>
      <c r="AP526" s="585">
        <v>2492</v>
      </c>
      <c r="AQ526" s="424">
        <v>3735</v>
      </c>
      <c r="AR526" s="397">
        <v>0.66720214190093707</v>
      </c>
      <c r="AS526" s="401">
        <v>2491</v>
      </c>
      <c r="AT526" s="401">
        <v>1</v>
      </c>
      <c r="AU526" s="585">
        <v>2492</v>
      </c>
      <c r="AV526" s="585">
        <v>860</v>
      </c>
      <c r="AW526" s="397">
        <v>0.34524287434765155</v>
      </c>
      <c r="AX526" s="585">
        <v>1</v>
      </c>
      <c r="AY526" s="397">
        <v>1</v>
      </c>
      <c r="AZ526" s="585">
        <v>861</v>
      </c>
      <c r="BA526" s="397">
        <v>0.3455056179775281</v>
      </c>
      <c r="BB526" s="585">
        <v>12</v>
      </c>
      <c r="BC526" s="397">
        <v>1.3953488372093023E-2</v>
      </c>
      <c r="BD526" s="585">
        <v>2</v>
      </c>
      <c r="BE526" s="397">
        <v>2</v>
      </c>
      <c r="BF526" s="403">
        <v>14</v>
      </c>
      <c r="BG526" s="397">
        <v>1.6260162601626018E-2</v>
      </c>
      <c r="BH526" s="585">
        <v>12</v>
      </c>
      <c r="BI526" s="397">
        <v>1</v>
      </c>
      <c r="BJ526" s="585"/>
      <c r="BK526" s="585"/>
      <c r="BL526" s="403">
        <v>12</v>
      </c>
      <c r="BM526" s="397">
        <v>0.8571428571428571</v>
      </c>
      <c r="BN526" s="585"/>
      <c r="BO526" s="470"/>
      <c r="BP526" s="585">
        <v>38</v>
      </c>
      <c r="BQ526" s="397">
        <v>4.4134727061556328E-2</v>
      </c>
      <c r="BR526" s="585">
        <v>38</v>
      </c>
      <c r="BS526" s="397">
        <v>4.4134727061556328E-2</v>
      </c>
      <c r="BT526" s="403">
        <v>0</v>
      </c>
      <c r="BU526" s="475"/>
      <c r="BV526" s="510"/>
      <c r="BW526" s="475"/>
      <c r="BX526" s="490" t="s">
        <v>320</v>
      </c>
    </row>
    <row r="527" spans="1:76" x14ac:dyDescent="0.25">
      <c r="A527" s="293" t="s">
        <v>220</v>
      </c>
      <c r="B527" s="293" t="s">
        <v>227</v>
      </c>
      <c r="C527" s="293" t="s">
        <v>228</v>
      </c>
      <c r="D527" s="362" t="s">
        <v>487</v>
      </c>
      <c r="E527" s="303" t="s">
        <v>477</v>
      </c>
      <c r="F527" s="303" t="s">
        <v>491</v>
      </c>
      <c r="G527" s="307" t="s">
        <v>865</v>
      </c>
      <c r="H527" s="307" t="s">
        <v>959</v>
      </c>
      <c r="I527" s="303" t="s">
        <v>961</v>
      </c>
      <c r="J527" s="303"/>
      <c r="K527" s="677"/>
      <c r="L527" s="677"/>
      <c r="M527" s="678"/>
      <c r="N527" s="677"/>
      <c r="O527" s="677"/>
      <c r="P527" s="677"/>
      <c r="Q527" s="679"/>
      <c r="R527" s="679"/>
      <c r="S527" s="679"/>
      <c r="T527" s="305" t="s">
        <v>770</v>
      </c>
      <c r="U527" s="402">
        <v>2</v>
      </c>
      <c r="V527" s="402">
        <v>2</v>
      </c>
      <c r="W527" s="402">
        <v>2</v>
      </c>
      <c r="X527" s="404">
        <v>1</v>
      </c>
      <c r="Y527" s="585">
        <v>2731</v>
      </c>
      <c r="Z527" s="475"/>
      <c r="AA527" s="402">
        <v>1</v>
      </c>
      <c r="AB527" s="397">
        <v>0.5</v>
      </c>
      <c r="AC527" s="474"/>
      <c r="AD527" s="475"/>
      <c r="AE527" s="402">
        <v>1</v>
      </c>
      <c r="AF527" s="397">
        <v>0.5</v>
      </c>
      <c r="AG527" s="403">
        <v>1</v>
      </c>
      <c r="AH527" s="475"/>
      <c r="AI527" s="474"/>
      <c r="AJ527" s="474"/>
      <c r="AK527" s="474"/>
      <c r="AL527" s="474"/>
      <c r="AM527" s="401">
        <v>5458</v>
      </c>
      <c r="AN527" s="585">
        <v>4</v>
      </c>
      <c r="AO527" s="405">
        <v>7.3233247894544128E-4</v>
      </c>
      <c r="AP527" s="585">
        <v>5462</v>
      </c>
      <c r="AQ527" s="424">
        <v>7734</v>
      </c>
      <c r="AR527" s="397">
        <v>0.70623222136022756</v>
      </c>
      <c r="AS527" s="462" t="s">
        <v>320</v>
      </c>
      <c r="AT527" s="462" t="s">
        <v>320</v>
      </c>
      <c r="AU527" s="510" t="s">
        <v>320</v>
      </c>
      <c r="AV527" s="510"/>
      <c r="AW527" s="475" t="s">
        <v>320</v>
      </c>
      <c r="AX527" s="510"/>
      <c r="AY527" s="475" t="s">
        <v>320</v>
      </c>
      <c r="AZ527" s="510" t="s">
        <v>320</v>
      </c>
      <c r="BA527" s="475" t="s">
        <v>320</v>
      </c>
      <c r="BB527" s="510"/>
      <c r="BC527" s="475" t="s">
        <v>320</v>
      </c>
      <c r="BD527" s="474"/>
      <c r="BE527" s="475" t="s">
        <v>320</v>
      </c>
      <c r="BF527" s="474" t="s">
        <v>320</v>
      </c>
      <c r="BG527" s="475" t="s">
        <v>320</v>
      </c>
      <c r="BH527" s="510"/>
      <c r="BI527" s="475" t="s">
        <v>320</v>
      </c>
      <c r="BJ527" s="474"/>
      <c r="BK527" s="475" t="s">
        <v>320</v>
      </c>
      <c r="BL527" s="474" t="s">
        <v>320</v>
      </c>
      <c r="BM527" s="475" t="s">
        <v>320</v>
      </c>
      <c r="BN527" s="510"/>
      <c r="BO527" s="475" t="s">
        <v>320</v>
      </c>
      <c r="BP527" s="510"/>
      <c r="BQ527" s="475" t="s">
        <v>320</v>
      </c>
      <c r="BR527" s="510" t="s">
        <v>320</v>
      </c>
      <c r="BS527" s="475" t="s">
        <v>320</v>
      </c>
      <c r="BT527" s="403">
        <v>1</v>
      </c>
      <c r="BU527" s="397">
        <v>0.5</v>
      </c>
      <c r="BV527" s="403">
        <v>1</v>
      </c>
      <c r="BW527" s="397">
        <v>0.5</v>
      </c>
      <c r="BX527" s="490" t="s">
        <v>320</v>
      </c>
    </row>
    <row r="528" spans="1:76" x14ac:dyDescent="0.25">
      <c r="A528" s="293" t="s">
        <v>220</v>
      </c>
      <c r="B528" s="293" t="s">
        <v>227</v>
      </c>
      <c r="C528" s="293" t="s">
        <v>225</v>
      </c>
      <c r="D528" s="362" t="s">
        <v>487</v>
      </c>
      <c r="E528" s="303" t="s">
        <v>477</v>
      </c>
      <c r="F528" s="303" t="s">
        <v>491</v>
      </c>
      <c r="G528" s="307" t="s">
        <v>865</v>
      </c>
      <c r="H528" s="307" t="s">
        <v>959</v>
      </c>
      <c r="I528" s="303" t="s">
        <v>961</v>
      </c>
      <c r="J528" s="303"/>
      <c r="K528" s="520" t="s">
        <v>968</v>
      </c>
      <c r="L528" s="520" t="s">
        <v>1134</v>
      </c>
      <c r="M528" s="521" t="s">
        <v>1135</v>
      </c>
      <c r="N528" s="520" t="s">
        <v>766</v>
      </c>
      <c r="O528" s="520" t="s">
        <v>777</v>
      </c>
      <c r="P528" s="520" t="s">
        <v>777</v>
      </c>
      <c r="Q528" s="511">
        <v>32815</v>
      </c>
      <c r="R528" s="511">
        <v>326</v>
      </c>
      <c r="S528" s="511">
        <v>37</v>
      </c>
      <c r="T528" s="305" t="s">
        <v>768</v>
      </c>
      <c r="U528" s="402">
        <v>4</v>
      </c>
      <c r="V528" s="326"/>
      <c r="W528" s="403">
        <v>12</v>
      </c>
      <c r="X528" s="404">
        <v>3</v>
      </c>
      <c r="Y528" s="585">
        <v>2476.25</v>
      </c>
      <c r="Z528" s="395">
        <v>1110.25</v>
      </c>
      <c r="AA528" s="403">
        <v>5</v>
      </c>
      <c r="AB528" s="397">
        <v>0.41666666666666669</v>
      </c>
      <c r="AC528" s="474"/>
      <c r="AD528" s="475"/>
      <c r="AE528" s="403">
        <v>3</v>
      </c>
      <c r="AF528" s="397">
        <v>0.75</v>
      </c>
      <c r="AG528" s="403">
        <v>3</v>
      </c>
      <c r="AH528" s="475"/>
      <c r="AI528" s="474"/>
      <c r="AJ528" s="474"/>
      <c r="AK528" s="474"/>
      <c r="AL528" s="474"/>
      <c r="AM528" s="401">
        <v>9898</v>
      </c>
      <c r="AN528" s="585">
        <v>7</v>
      </c>
      <c r="AO528" s="405">
        <v>7.0671378091872788E-4</v>
      </c>
      <c r="AP528" s="585">
        <v>9905</v>
      </c>
      <c r="AQ528" s="424">
        <v>13854</v>
      </c>
      <c r="AR528" s="397">
        <v>0.71495596939512052</v>
      </c>
      <c r="AS528" s="401">
        <v>9898</v>
      </c>
      <c r="AT528" s="401">
        <v>7</v>
      </c>
      <c r="AU528" s="585">
        <v>9905</v>
      </c>
      <c r="AV528" s="585">
        <v>4435</v>
      </c>
      <c r="AW528" s="397">
        <v>0.4480703172358052</v>
      </c>
      <c r="AX528" s="585">
        <v>6</v>
      </c>
      <c r="AY528" s="397">
        <v>0.8571428571428571</v>
      </c>
      <c r="AZ528" s="585">
        <v>4441</v>
      </c>
      <c r="BA528" s="397">
        <v>0.44835941443715294</v>
      </c>
      <c r="BB528" s="585">
        <v>40</v>
      </c>
      <c r="BC528" s="397">
        <v>9.0191657271702363E-3</v>
      </c>
      <c r="BD528" s="585">
        <v>3</v>
      </c>
      <c r="BE528" s="397">
        <v>0.5</v>
      </c>
      <c r="BF528" s="403">
        <v>43</v>
      </c>
      <c r="BG528" s="397">
        <v>9.6825039405539284E-3</v>
      </c>
      <c r="BH528" s="585">
        <v>34</v>
      </c>
      <c r="BI528" s="397">
        <v>0.85</v>
      </c>
      <c r="BJ528" s="585">
        <v>3</v>
      </c>
      <c r="BK528" s="397">
        <v>1</v>
      </c>
      <c r="BL528" s="403">
        <v>37</v>
      </c>
      <c r="BM528" s="397">
        <v>0.86046511627906974</v>
      </c>
      <c r="BN528" s="585">
        <v>17</v>
      </c>
      <c r="BO528" s="397">
        <v>3.8279666741724838E-3</v>
      </c>
      <c r="BP528" s="585">
        <v>54</v>
      </c>
      <c r="BQ528" s="397">
        <v>1.2159423553253772E-2</v>
      </c>
      <c r="BR528" s="585">
        <v>71</v>
      </c>
      <c r="BS528" s="397">
        <v>1.5987390227426256E-2</v>
      </c>
      <c r="BT528" s="403">
        <v>3</v>
      </c>
      <c r="BU528" s="397">
        <v>0.25</v>
      </c>
      <c r="BV528" s="403">
        <v>1</v>
      </c>
      <c r="BW528" s="397">
        <v>0.25</v>
      </c>
      <c r="BX528" s="490" t="s">
        <v>320</v>
      </c>
    </row>
    <row r="529" spans="1:76" ht="13.8" thickBot="1" x14ac:dyDescent="0.3">
      <c r="A529" s="293" t="s">
        <v>220</v>
      </c>
      <c r="B529" s="293" t="s">
        <v>227</v>
      </c>
      <c r="C529" s="293" t="s">
        <v>475</v>
      </c>
      <c r="D529" s="303" t="s">
        <v>482</v>
      </c>
      <c r="E529" s="303" t="s">
        <v>477</v>
      </c>
      <c r="F529" s="303" t="s">
        <v>491</v>
      </c>
      <c r="G529" s="307" t="s">
        <v>865</v>
      </c>
      <c r="H529" s="556" t="s">
        <v>959</v>
      </c>
      <c r="I529" s="303" t="s">
        <v>961</v>
      </c>
      <c r="J529" s="303"/>
      <c r="K529" s="682"/>
      <c r="L529" s="682"/>
      <c r="M529" s="682"/>
      <c r="N529" s="682"/>
      <c r="O529" s="682"/>
      <c r="P529" s="682"/>
      <c r="Q529" s="691"/>
      <c r="R529" s="691"/>
      <c r="S529" s="691"/>
      <c r="T529" s="305" t="s">
        <v>768</v>
      </c>
      <c r="U529" s="402">
        <v>1</v>
      </c>
      <c r="V529" s="326"/>
      <c r="W529" s="402">
        <v>4</v>
      </c>
      <c r="X529" s="404">
        <v>4</v>
      </c>
      <c r="Y529" s="585">
        <v>32815</v>
      </c>
      <c r="Z529" s="585">
        <v>12723</v>
      </c>
      <c r="AA529" s="403">
        <v>1</v>
      </c>
      <c r="AB529" s="397">
        <v>0.25</v>
      </c>
      <c r="AC529" s="474"/>
      <c r="AD529" s="397" t="s">
        <v>1006</v>
      </c>
      <c r="AE529" s="474"/>
      <c r="AF529" s="474"/>
      <c r="AG529" s="474"/>
      <c r="AH529" s="474"/>
      <c r="AI529" s="474"/>
      <c r="AJ529" s="474"/>
      <c r="AK529" s="474"/>
      <c r="AL529" s="474"/>
      <c r="AM529" s="401">
        <v>32787</v>
      </c>
      <c r="AN529" s="585">
        <v>28</v>
      </c>
      <c r="AO529" s="405">
        <v>8.5326832241353035E-4</v>
      </c>
      <c r="AP529" s="585">
        <v>32815</v>
      </c>
      <c r="AQ529" s="585">
        <v>46665</v>
      </c>
      <c r="AR529" s="397">
        <v>0.70320368584592308</v>
      </c>
      <c r="AS529" s="401">
        <v>32787</v>
      </c>
      <c r="AT529" s="401">
        <v>28</v>
      </c>
      <c r="AU529" s="585">
        <v>32815</v>
      </c>
      <c r="AV529" s="585">
        <v>12698</v>
      </c>
      <c r="AW529" s="397">
        <v>0.38728764449324427</v>
      </c>
      <c r="AX529" s="585">
        <v>25</v>
      </c>
      <c r="AY529" s="397">
        <v>0.8928571428571429</v>
      </c>
      <c r="AZ529" s="585">
        <v>12723</v>
      </c>
      <c r="BA529" s="397">
        <v>0.3877190309309767</v>
      </c>
      <c r="BB529" s="585">
        <v>100</v>
      </c>
      <c r="BC529" s="397">
        <v>7.8752559458182391E-3</v>
      </c>
      <c r="BD529" s="403">
        <v>9</v>
      </c>
      <c r="BE529" s="397">
        <v>0.36</v>
      </c>
      <c r="BF529" s="403">
        <v>109</v>
      </c>
      <c r="BG529" s="397">
        <v>8.5671618329010452E-3</v>
      </c>
      <c r="BH529" s="585">
        <v>89</v>
      </c>
      <c r="BI529" s="397">
        <v>0.89</v>
      </c>
      <c r="BJ529" s="403">
        <v>4</v>
      </c>
      <c r="BK529" s="397">
        <v>0.44444444444444442</v>
      </c>
      <c r="BL529" s="403">
        <v>93</v>
      </c>
      <c r="BM529" s="397">
        <v>0.85321100917431192</v>
      </c>
      <c r="BN529" s="585">
        <v>11</v>
      </c>
      <c r="BO529" s="397">
        <v>8.6457596478817884E-4</v>
      </c>
      <c r="BP529" s="585">
        <v>303</v>
      </c>
      <c r="BQ529" s="397">
        <v>2.3815137939165291E-2</v>
      </c>
      <c r="BR529" s="585">
        <v>314</v>
      </c>
      <c r="BS529" s="397">
        <v>2.467971390395347E-2</v>
      </c>
      <c r="BT529" s="403">
        <v>0</v>
      </c>
      <c r="BU529" s="475"/>
      <c r="BV529" s="510"/>
      <c r="BW529" s="475"/>
      <c r="BX529" s="490" t="s">
        <v>320</v>
      </c>
    </row>
    <row r="530" spans="1:76" ht="13.8" thickBot="1" x14ac:dyDescent="0.3">
      <c r="A530" s="285" t="s">
        <v>385</v>
      </c>
      <c r="B530" s="285" t="s">
        <v>523</v>
      </c>
      <c r="C530" s="285" t="s">
        <v>475</v>
      </c>
      <c r="D530" s="587" t="s">
        <v>489</v>
      </c>
      <c r="E530" s="587" t="s">
        <v>490</v>
      </c>
      <c r="F530" s="587" t="s">
        <v>491</v>
      </c>
      <c r="G530" s="587" t="s">
        <v>864</v>
      </c>
      <c r="H530" s="587" t="s">
        <v>489</v>
      </c>
      <c r="I530" s="587" t="s">
        <v>489</v>
      </c>
      <c r="J530" s="587"/>
      <c r="K530" s="517" t="s">
        <v>968</v>
      </c>
      <c r="L530" s="517" t="s">
        <v>985</v>
      </c>
      <c r="M530" s="518" t="s">
        <v>986</v>
      </c>
      <c r="N530" s="519" t="s">
        <v>766</v>
      </c>
      <c r="O530" s="517"/>
      <c r="P530" s="744"/>
      <c r="Q530" s="745"/>
      <c r="R530" s="745"/>
      <c r="S530" s="745"/>
      <c r="T530" s="310" t="s">
        <v>768</v>
      </c>
      <c r="U530" s="617">
        <v>7</v>
      </c>
      <c r="V530" s="326"/>
      <c r="W530" s="619">
        <v>13</v>
      </c>
      <c r="X530" s="622">
        <v>1.8571428571428572</v>
      </c>
      <c r="Y530" s="626">
        <v>4419.2857142857147</v>
      </c>
      <c r="Z530" s="626">
        <v>2088.4285714285716</v>
      </c>
      <c r="AA530" s="491"/>
      <c r="AB530" s="492"/>
      <c r="AC530" s="491"/>
      <c r="AD530" s="492"/>
      <c r="AE530" s="491"/>
      <c r="AF530" s="492"/>
      <c r="AG530" s="491"/>
      <c r="AH530" s="492"/>
      <c r="AI530" s="619">
        <v>7</v>
      </c>
      <c r="AJ530" s="412">
        <v>0.53846153846153844</v>
      </c>
      <c r="AK530" s="619">
        <v>6</v>
      </c>
      <c r="AL530" s="412">
        <v>0.8571428571428571</v>
      </c>
      <c r="AM530" s="640">
        <v>30935</v>
      </c>
      <c r="AN530" s="626"/>
      <c r="AO530" s="647"/>
      <c r="AP530" s="626">
        <v>30935</v>
      </c>
      <c r="AQ530" s="431">
        <v>40700</v>
      </c>
      <c r="AR530" s="412">
        <v>0.76007371007371005</v>
      </c>
      <c r="AS530" s="640">
        <v>30935</v>
      </c>
      <c r="AT530" s="669"/>
      <c r="AU530" s="626">
        <v>30935</v>
      </c>
      <c r="AV530" s="626">
        <v>14619</v>
      </c>
      <c r="AW530" s="412">
        <v>0.47257152093098431</v>
      </c>
      <c r="AX530" s="642"/>
      <c r="AY530" s="492"/>
      <c r="AZ530" s="626">
        <v>14619</v>
      </c>
      <c r="BA530" s="412">
        <v>0.47257152093098431</v>
      </c>
      <c r="BB530" s="626">
        <v>133</v>
      </c>
      <c r="BC530" s="412">
        <v>9.0977495040700466E-3</v>
      </c>
      <c r="BD530" s="491"/>
      <c r="BE530" s="492"/>
      <c r="BF530" s="619">
        <v>133</v>
      </c>
      <c r="BG530" s="412">
        <v>9.0977495040700466E-3</v>
      </c>
      <c r="BH530" s="626">
        <v>133</v>
      </c>
      <c r="BI530" s="412">
        <v>1</v>
      </c>
      <c r="BJ530" s="491"/>
      <c r="BK530" s="492" t="s">
        <v>320</v>
      </c>
      <c r="BL530" s="619">
        <v>133</v>
      </c>
      <c r="BM530" s="412">
        <v>1</v>
      </c>
      <c r="BN530" s="626">
        <v>930</v>
      </c>
      <c r="BO530" s="412">
        <v>6.361584239688077E-2</v>
      </c>
      <c r="BP530" s="626">
        <v>683</v>
      </c>
      <c r="BQ530" s="412">
        <v>4.6720021889322116E-2</v>
      </c>
      <c r="BR530" s="626">
        <v>1613</v>
      </c>
      <c r="BS530" s="412">
        <v>0.11033586428620289</v>
      </c>
      <c r="BT530" s="619">
        <v>6</v>
      </c>
      <c r="BU530" s="412">
        <v>0.46153846153846156</v>
      </c>
      <c r="BV530" s="619">
        <v>4</v>
      </c>
      <c r="BW530" s="412">
        <v>0.5714285714285714</v>
      </c>
      <c r="BX530" s="509" t="s">
        <v>320</v>
      </c>
    </row>
    <row r="531" spans="1:76" ht="13.8" thickBot="1" x14ac:dyDescent="0.3">
      <c r="A531" s="291" t="s">
        <v>229</v>
      </c>
      <c r="B531" s="291" t="s">
        <v>230</v>
      </c>
      <c r="C531" s="291" t="s">
        <v>475</v>
      </c>
      <c r="D531" s="307" t="s">
        <v>487</v>
      </c>
      <c r="E531" s="307" t="s">
        <v>477</v>
      </c>
      <c r="F531" s="307" t="s">
        <v>491</v>
      </c>
      <c r="G531" s="307" t="s">
        <v>863</v>
      </c>
      <c r="H531" s="307" t="s">
        <v>979</v>
      </c>
      <c r="I531" s="307" t="s">
        <v>961</v>
      </c>
      <c r="J531" s="307"/>
      <c r="K531" s="525" t="s">
        <v>974</v>
      </c>
      <c r="L531" s="525" t="s">
        <v>777</v>
      </c>
      <c r="M531" s="526" t="s">
        <v>1031</v>
      </c>
      <c r="N531" s="525" t="s">
        <v>774</v>
      </c>
      <c r="O531" s="525" t="s">
        <v>777</v>
      </c>
      <c r="P531" s="525" t="s">
        <v>777</v>
      </c>
      <c r="Q531" s="515">
        <v>5281</v>
      </c>
      <c r="R531" s="515">
        <v>61</v>
      </c>
      <c r="S531" s="515">
        <v>15</v>
      </c>
      <c r="T531" s="305" t="s">
        <v>768</v>
      </c>
      <c r="U531" s="393">
        <v>6</v>
      </c>
      <c r="V531" s="326"/>
      <c r="W531" s="573">
        <v>14</v>
      </c>
      <c r="X531" s="394">
        <v>2.3333333333333335</v>
      </c>
      <c r="Y531" s="623"/>
      <c r="Z531" s="482">
        <v>541</v>
      </c>
      <c r="AA531" s="573">
        <v>6</v>
      </c>
      <c r="AB531" s="396">
        <v>0.42857142857142855</v>
      </c>
      <c r="AC531" s="480"/>
      <c r="AD531" s="481"/>
      <c r="AE531" s="573">
        <v>3</v>
      </c>
      <c r="AF531" s="396">
        <v>0.5</v>
      </c>
      <c r="AG531" s="573">
        <v>3</v>
      </c>
      <c r="AH531" s="397">
        <v>0.42857142857142855</v>
      </c>
      <c r="AI531" s="480"/>
      <c r="AJ531" s="481"/>
      <c r="AK531" s="480"/>
      <c r="AL531" s="481"/>
      <c r="AM531" s="466"/>
      <c r="AN531" s="482"/>
      <c r="AO531" s="499"/>
      <c r="AP531" s="590">
        <v>5235</v>
      </c>
      <c r="AQ531" s="395">
        <v>7890</v>
      </c>
      <c r="AR531" s="396">
        <v>0.66349809885931554</v>
      </c>
      <c r="AS531" s="466"/>
      <c r="AT531" s="466"/>
      <c r="AU531" s="590">
        <v>5235</v>
      </c>
      <c r="AV531" s="482"/>
      <c r="AW531" s="481" t="s">
        <v>320</v>
      </c>
      <c r="AX531" s="482"/>
      <c r="AY531" s="481" t="s">
        <v>320</v>
      </c>
      <c r="AZ531" s="590">
        <v>3246</v>
      </c>
      <c r="BA531" s="411">
        <v>0.62</v>
      </c>
      <c r="BB531" s="482"/>
      <c r="BC531" s="481" t="s">
        <v>320</v>
      </c>
      <c r="BD531" s="482"/>
      <c r="BE531" s="481" t="s">
        <v>320</v>
      </c>
      <c r="BF531" s="591">
        <v>54</v>
      </c>
      <c r="BG531" s="592">
        <v>1.6635859519408502E-2</v>
      </c>
      <c r="BH531" s="482"/>
      <c r="BI531" s="481" t="s">
        <v>320</v>
      </c>
      <c r="BJ531" s="482"/>
      <c r="BK531" s="481" t="s">
        <v>320</v>
      </c>
      <c r="BL531" s="480" t="s">
        <v>320</v>
      </c>
      <c r="BM531" s="481" t="e">
        <v>#VALUE!</v>
      </c>
      <c r="BN531" s="395">
        <v>15</v>
      </c>
      <c r="BO531" s="481">
        <v>4.6210720887245845E-3</v>
      </c>
      <c r="BP531" s="395">
        <v>13</v>
      </c>
      <c r="BQ531" s="481">
        <v>4.004929143561306E-3</v>
      </c>
      <c r="BR531" s="395">
        <v>28</v>
      </c>
      <c r="BS531" s="481">
        <v>8.6260012322858896E-3</v>
      </c>
      <c r="BT531" s="573">
        <v>5</v>
      </c>
      <c r="BU531" s="397">
        <v>0.35714285714285715</v>
      </c>
      <c r="BV531" s="585">
        <v>3</v>
      </c>
      <c r="BW531" s="397">
        <v>0.5</v>
      </c>
      <c r="BX531" s="505" t="s">
        <v>320</v>
      </c>
    </row>
    <row r="532" spans="1:76" ht="13.8" thickBot="1" x14ac:dyDescent="0.3">
      <c r="A532" s="292" t="s">
        <v>229</v>
      </c>
      <c r="B532" s="292" t="s">
        <v>230</v>
      </c>
      <c r="C532" s="292" t="s">
        <v>475</v>
      </c>
      <c r="D532" s="563" t="s">
        <v>482</v>
      </c>
      <c r="E532" s="563" t="s">
        <v>477</v>
      </c>
      <c r="F532" s="563" t="s">
        <v>491</v>
      </c>
      <c r="G532" s="563" t="s">
        <v>863</v>
      </c>
      <c r="H532" s="563" t="s">
        <v>979</v>
      </c>
      <c r="I532" s="563" t="s">
        <v>961</v>
      </c>
      <c r="J532" s="563"/>
      <c r="K532" s="682"/>
      <c r="L532" s="682"/>
      <c r="M532" s="690"/>
      <c r="N532" s="682"/>
      <c r="O532" s="682"/>
      <c r="P532" s="682"/>
      <c r="Q532" s="691"/>
      <c r="R532" s="691"/>
      <c r="S532" s="691"/>
      <c r="T532" s="305" t="s">
        <v>768</v>
      </c>
      <c r="U532" s="565">
        <v>1</v>
      </c>
      <c r="V532" s="326"/>
      <c r="W532" s="575">
        <v>4</v>
      </c>
      <c r="X532" s="576">
        <v>4</v>
      </c>
      <c r="Y532" s="625"/>
      <c r="Z532" s="580">
        <v>3246</v>
      </c>
      <c r="AA532" s="575">
        <v>1</v>
      </c>
      <c r="AB532" s="578">
        <v>0.25</v>
      </c>
      <c r="AC532" s="575">
        <v>1</v>
      </c>
      <c r="AD532" s="578" t="s">
        <v>767</v>
      </c>
      <c r="AE532" s="575">
        <v>0</v>
      </c>
      <c r="AF532" s="578">
        <v>0</v>
      </c>
      <c r="AG532" s="575">
        <v>0</v>
      </c>
      <c r="AH532" s="477"/>
      <c r="AI532" s="476"/>
      <c r="AJ532" s="477"/>
      <c r="AK532" s="476"/>
      <c r="AL532" s="477"/>
      <c r="AM532" s="467"/>
      <c r="AN532" s="580"/>
      <c r="AO532" s="516"/>
      <c r="AP532" s="652">
        <v>5235</v>
      </c>
      <c r="AQ532" s="577">
        <v>7890</v>
      </c>
      <c r="AR532" s="396">
        <v>0.66349809885931554</v>
      </c>
      <c r="AS532" s="467"/>
      <c r="AT532" s="467"/>
      <c r="AU532" s="652">
        <v>5235</v>
      </c>
      <c r="AV532" s="580"/>
      <c r="AW532" s="477" t="s">
        <v>320</v>
      </c>
      <c r="AX532" s="580"/>
      <c r="AY532" s="477" t="s">
        <v>320</v>
      </c>
      <c r="AZ532" s="652">
        <v>3246</v>
      </c>
      <c r="BA532" s="608">
        <v>0.62005730659025793</v>
      </c>
      <c r="BB532" s="580"/>
      <c r="BC532" s="477" t="s">
        <v>320</v>
      </c>
      <c r="BD532" s="580"/>
      <c r="BE532" s="477" t="s">
        <v>320</v>
      </c>
      <c r="BF532" s="670">
        <v>54</v>
      </c>
      <c r="BG532" s="671">
        <v>1.6635859519408502E-2</v>
      </c>
      <c r="BH532" s="580"/>
      <c r="BI532" s="477" t="s">
        <v>320</v>
      </c>
      <c r="BJ532" s="580"/>
      <c r="BK532" s="477" t="s">
        <v>320</v>
      </c>
      <c r="BL532" s="476" t="s">
        <v>320</v>
      </c>
      <c r="BM532" s="477" t="e">
        <v>#VALUE!</v>
      </c>
      <c r="BN532" s="577">
        <v>5</v>
      </c>
      <c r="BO532" s="477">
        <v>1.5403573629081946E-3</v>
      </c>
      <c r="BP532" s="577">
        <v>42</v>
      </c>
      <c r="BQ532" s="477">
        <v>1.2939001848428836E-2</v>
      </c>
      <c r="BR532" s="577">
        <v>47</v>
      </c>
      <c r="BS532" s="477">
        <v>1.447935921133703E-2</v>
      </c>
      <c r="BT532" s="575">
        <v>0</v>
      </c>
      <c r="BU532" s="477"/>
      <c r="BV532" s="580"/>
      <c r="BW532" s="477"/>
      <c r="BX532" s="503" t="s">
        <v>320</v>
      </c>
    </row>
    <row r="533" spans="1:76" x14ac:dyDescent="0.25">
      <c r="A533" s="293" t="s">
        <v>236</v>
      </c>
      <c r="B533" s="293" t="s">
        <v>238</v>
      </c>
      <c r="C533" s="293" t="s">
        <v>475</v>
      </c>
      <c r="D533" s="303" t="s">
        <v>480</v>
      </c>
      <c r="E533" s="303" t="s">
        <v>477</v>
      </c>
      <c r="F533" s="303" t="s">
        <v>478</v>
      </c>
      <c r="G533" s="307" t="s">
        <v>861</v>
      </c>
      <c r="H533" s="307" t="s">
        <v>959</v>
      </c>
      <c r="I533" s="303" t="s">
        <v>961</v>
      </c>
      <c r="J533" s="303"/>
      <c r="K533" s="677"/>
      <c r="L533" s="677"/>
      <c r="M533" s="678"/>
      <c r="N533" s="677"/>
      <c r="O533" s="677"/>
      <c r="P533" s="677"/>
      <c r="Q533" s="679"/>
      <c r="R533" s="679"/>
      <c r="S533" s="679"/>
      <c r="T533" s="305" t="s">
        <v>770</v>
      </c>
      <c r="U533" s="402">
        <v>5</v>
      </c>
      <c r="V533" s="403">
        <v>3</v>
      </c>
      <c r="W533" s="403">
        <v>3</v>
      </c>
      <c r="X533" s="404">
        <v>0.6</v>
      </c>
      <c r="Y533" s="585">
        <v>180.2</v>
      </c>
      <c r="Z533" s="510" t="s">
        <v>320</v>
      </c>
      <c r="AA533" s="474"/>
      <c r="AB533" s="475"/>
      <c r="AC533" s="474"/>
      <c r="AD533" s="475"/>
      <c r="AE533" s="474"/>
      <c r="AF533" s="475"/>
      <c r="AG533" s="474"/>
      <c r="AH533" s="475"/>
      <c r="AI533" s="403">
        <v>3</v>
      </c>
      <c r="AJ533" s="397">
        <v>1</v>
      </c>
      <c r="AK533" s="403">
        <v>3</v>
      </c>
      <c r="AL533" s="397">
        <v>0.6</v>
      </c>
      <c r="AM533" s="401">
        <v>875</v>
      </c>
      <c r="AN533" s="585">
        <v>26</v>
      </c>
      <c r="AO533" s="405">
        <v>2.8856825749167592E-2</v>
      </c>
      <c r="AP533" s="395">
        <v>901</v>
      </c>
      <c r="AQ533" s="585"/>
      <c r="AR533" s="397"/>
      <c r="AS533" s="462" t="s">
        <v>320</v>
      </c>
      <c r="AT533" s="462" t="s">
        <v>320</v>
      </c>
      <c r="AU533" s="482" t="s">
        <v>320</v>
      </c>
      <c r="AV533" s="510"/>
      <c r="AW533" s="475" t="s">
        <v>320</v>
      </c>
      <c r="AX533" s="510"/>
      <c r="AY533" s="475" t="s">
        <v>320</v>
      </c>
      <c r="AZ533" s="482" t="s">
        <v>320</v>
      </c>
      <c r="BA533" s="475" t="s">
        <v>320</v>
      </c>
      <c r="BB533" s="510"/>
      <c r="BC533" s="475" t="s">
        <v>320</v>
      </c>
      <c r="BD533" s="474"/>
      <c r="BE533" s="475" t="s">
        <v>320</v>
      </c>
      <c r="BF533" s="474" t="s">
        <v>320</v>
      </c>
      <c r="BG533" s="475" t="s">
        <v>320</v>
      </c>
      <c r="BH533" s="510"/>
      <c r="BI533" s="475" t="s">
        <v>320</v>
      </c>
      <c r="BJ533" s="474"/>
      <c r="BK533" s="475" t="s">
        <v>320</v>
      </c>
      <c r="BL533" s="474" t="s">
        <v>320</v>
      </c>
      <c r="BM533" s="475" t="s">
        <v>320</v>
      </c>
      <c r="BN533" s="510"/>
      <c r="BO533" s="475" t="s">
        <v>320</v>
      </c>
      <c r="BP533" s="510"/>
      <c r="BQ533" s="475" t="s">
        <v>320</v>
      </c>
      <c r="BR533" s="510" t="s">
        <v>320</v>
      </c>
      <c r="BS533" s="475" t="s">
        <v>320</v>
      </c>
      <c r="BT533" s="403">
        <v>0</v>
      </c>
      <c r="BU533" s="475"/>
      <c r="BV533" s="510"/>
      <c r="BW533" s="475"/>
      <c r="BX533" s="574">
        <v>2</v>
      </c>
    </row>
    <row r="534" spans="1:76" x14ac:dyDescent="0.25">
      <c r="A534" s="293" t="s">
        <v>236</v>
      </c>
      <c r="B534" s="293" t="s">
        <v>239</v>
      </c>
      <c r="C534" s="293" t="s">
        <v>475</v>
      </c>
      <c r="D534" s="303" t="s">
        <v>480</v>
      </c>
      <c r="E534" s="303" t="s">
        <v>477</v>
      </c>
      <c r="F534" s="303" t="s">
        <v>478</v>
      </c>
      <c r="G534" s="303" t="s">
        <v>861</v>
      </c>
      <c r="H534" s="303" t="s">
        <v>959</v>
      </c>
      <c r="I534" s="303" t="s">
        <v>961</v>
      </c>
      <c r="J534" s="303"/>
      <c r="K534" s="677"/>
      <c r="L534" s="677"/>
      <c r="M534" s="678"/>
      <c r="N534" s="677"/>
      <c r="O534" s="677"/>
      <c r="P534" s="677"/>
      <c r="Q534" s="679"/>
      <c r="R534" s="679"/>
      <c r="S534" s="679"/>
      <c r="T534" s="305" t="s">
        <v>768</v>
      </c>
      <c r="U534" s="402">
        <v>5</v>
      </c>
      <c r="V534" s="326"/>
      <c r="W534" s="403">
        <v>9</v>
      </c>
      <c r="X534" s="404">
        <v>1.8</v>
      </c>
      <c r="Y534" s="585">
        <v>340.6</v>
      </c>
      <c r="Z534" s="585">
        <v>187.2</v>
      </c>
      <c r="AA534" s="474"/>
      <c r="AB534" s="475"/>
      <c r="AC534" s="474"/>
      <c r="AD534" s="475"/>
      <c r="AE534" s="474"/>
      <c r="AF534" s="475"/>
      <c r="AG534" s="474"/>
      <c r="AH534" s="475"/>
      <c r="AI534" s="403">
        <v>3</v>
      </c>
      <c r="AJ534" s="397">
        <v>0.33333333333333331</v>
      </c>
      <c r="AK534" s="403">
        <v>2</v>
      </c>
      <c r="AL534" s="397">
        <v>0.4</v>
      </c>
      <c r="AM534" s="401">
        <v>1684</v>
      </c>
      <c r="AN534" s="585">
        <v>19</v>
      </c>
      <c r="AO534" s="405">
        <v>1.1156782149148562E-2</v>
      </c>
      <c r="AP534" s="585">
        <v>1703</v>
      </c>
      <c r="AQ534" s="585">
        <v>20826</v>
      </c>
      <c r="AR534" s="397">
        <v>8.1772784019975037E-2</v>
      </c>
      <c r="AS534" s="401">
        <v>1684</v>
      </c>
      <c r="AT534" s="401">
        <v>19</v>
      </c>
      <c r="AU534" s="585">
        <v>1703</v>
      </c>
      <c r="AV534" s="585">
        <v>918</v>
      </c>
      <c r="AW534" s="397">
        <v>0.54513064133016631</v>
      </c>
      <c r="AX534" s="585">
        <v>18</v>
      </c>
      <c r="AY534" s="397">
        <v>0.94736842105263153</v>
      </c>
      <c r="AZ534" s="585">
        <v>936</v>
      </c>
      <c r="BA534" s="397">
        <v>0.54961832061068705</v>
      </c>
      <c r="BB534" s="585"/>
      <c r="BC534" s="585"/>
      <c r="BD534" s="403">
        <v>3</v>
      </c>
      <c r="BE534" s="397">
        <v>0.16666666666666666</v>
      </c>
      <c r="BF534" s="403" t="s">
        <v>320</v>
      </c>
      <c r="BG534" s="397"/>
      <c r="BH534" s="585"/>
      <c r="BI534" s="475" t="s">
        <v>320</v>
      </c>
      <c r="BJ534" s="403">
        <v>3</v>
      </c>
      <c r="BK534" s="397">
        <v>1</v>
      </c>
      <c r="BL534" s="585"/>
      <c r="BM534" s="585"/>
      <c r="BN534" s="585">
        <v>2</v>
      </c>
      <c r="BO534" s="397">
        <v>2.136752136752137E-3</v>
      </c>
      <c r="BP534" s="585">
        <v>22</v>
      </c>
      <c r="BQ534" s="397">
        <v>2.3504273504273504E-2</v>
      </c>
      <c r="BR534" s="585">
        <v>24</v>
      </c>
      <c r="BS534" s="397">
        <v>2.564102564102564E-2</v>
      </c>
      <c r="BT534" s="403">
        <v>5</v>
      </c>
      <c r="BU534" s="397">
        <v>0.55555555555555558</v>
      </c>
      <c r="BV534" s="403">
        <v>2</v>
      </c>
      <c r="BW534" s="397">
        <v>0.4</v>
      </c>
      <c r="BX534" s="490" t="s">
        <v>320</v>
      </c>
    </row>
    <row r="535" spans="1:76" x14ac:dyDescent="0.25">
      <c r="A535" s="293" t="s">
        <v>236</v>
      </c>
      <c r="B535" s="293" t="s">
        <v>240</v>
      </c>
      <c r="C535" s="293" t="s">
        <v>726</v>
      </c>
      <c r="D535" s="362" t="s">
        <v>487</v>
      </c>
      <c r="E535" s="303" t="s">
        <v>477</v>
      </c>
      <c r="F535" s="303" t="s">
        <v>478</v>
      </c>
      <c r="G535" s="303" t="s">
        <v>861</v>
      </c>
      <c r="H535" s="303" t="s">
        <v>959</v>
      </c>
      <c r="I535" s="303" t="s">
        <v>961</v>
      </c>
      <c r="J535" s="303"/>
      <c r="K535" s="677"/>
      <c r="L535" s="719"/>
      <c r="M535" s="719"/>
      <c r="N535" s="677"/>
      <c r="O535" s="694"/>
      <c r="P535" s="694"/>
      <c r="Q535" s="708"/>
      <c r="R535" s="708"/>
      <c r="S535" s="708"/>
      <c r="T535" s="305" t="s">
        <v>1136</v>
      </c>
      <c r="U535" s="402">
        <v>1</v>
      </c>
      <c r="V535" s="403"/>
      <c r="W535" s="403">
        <v>0</v>
      </c>
      <c r="X535" s="404">
        <v>0</v>
      </c>
      <c r="Y535" s="585">
        <v>0</v>
      </c>
      <c r="Z535" s="475"/>
      <c r="AA535" s="475"/>
      <c r="AB535" s="475"/>
      <c r="AC535" s="475"/>
      <c r="AD535" s="475"/>
      <c r="AE535" s="475"/>
      <c r="AF535" s="475"/>
      <c r="AG535" s="475"/>
      <c r="AH535" s="475"/>
      <c r="AI535" s="475"/>
      <c r="AJ535" s="475"/>
      <c r="AK535" s="475"/>
      <c r="AL535" s="475"/>
      <c r="AM535" s="462"/>
      <c r="AN535" s="510"/>
      <c r="AO535" s="496"/>
      <c r="AP535" s="510"/>
      <c r="AQ535" s="510">
        <v>1218</v>
      </c>
      <c r="AR535" s="475"/>
      <c r="AS535" s="462"/>
      <c r="AT535" s="462"/>
      <c r="AU535" s="510"/>
      <c r="AV535" s="510"/>
      <c r="AW535" s="475"/>
      <c r="AX535" s="510"/>
      <c r="AY535" s="475"/>
      <c r="AZ535" s="510"/>
      <c r="BA535" s="475"/>
      <c r="BB535" s="510"/>
      <c r="BC535" s="475"/>
      <c r="BD535" s="474"/>
      <c r="BE535" s="475"/>
      <c r="BF535" s="474"/>
      <c r="BG535" s="475"/>
      <c r="BH535" s="510"/>
      <c r="BI535" s="475"/>
      <c r="BJ535" s="474"/>
      <c r="BK535" s="475"/>
      <c r="BL535" s="474"/>
      <c r="BM535" s="475"/>
      <c r="BN535" s="510"/>
      <c r="BO535" s="475"/>
      <c r="BP535" s="510"/>
      <c r="BQ535" s="475"/>
      <c r="BR535" s="510"/>
      <c r="BS535" s="475"/>
      <c r="BT535" s="474"/>
      <c r="BU535" s="475"/>
      <c r="BV535" s="474"/>
      <c r="BW535" s="475"/>
      <c r="BX535" s="490"/>
    </row>
    <row r="536" spans="1:76" x14ac:dyDescent="0.25">
      <c r="A536" s="293" t="s">
        <v>236</v>
      </c>
      <c r="B536" s="293" t="s">
        <v>240</v>
      </c>
      <c r="C536" s="293" t="s">
        <v>241</v>
      </c>
      <c r="D536" s="362" t="s">
        <v>487</v>
      </c>
      <c r="E536" s="303" t="s">
        <v>477</v>
      </c>
      <c r="F536" s="303" t="s">
        <v>478</v>
      </c>
      <c r="G536" s="303" t="s">
        <v>861</v>
      </c>
      <c r="H536" s="303" t="s">
        <v>959</v>
      </c>
      <c r="I536" s="303" t="s">
        <v>961</v>
      </c>
      <c r="J536" s="303"/>
      <c r="K536" s="677"/>
      <c r="L536" s="677"/>
      <c r="M536" s="678"/>
      <c r="N536" s="677"/>
      <c r="O536" s="677"/>
      <c r="P536" s="677"/>
      <c r="Q536" s="679"/>
      <c r="R536" s="679"/>
      <c r="S536" s="679"/>
      <c r="T536" s="305" t="s">
        <v>768</v>
      </c>
      <c r="U536" s="402">
        <v>2</v>
      </c>
      <c r="V536" s="326"/>
      <c r="W536" s="403">
        <v>7</v>
      </c>
      <c r="X536" s="404">
        <v>3.5</v>
      </c>
      <c r="Y536" s="585">
        <v>1529.5</v>
      </c>
      <c r="Z536" s="585">
        <v>867.5</v>
      </c>
      <c r="AA536" s="403">
        <v>0</v>
      </c>
      <c r="AB536" s="474"/>
      <c r="AC536" s="474"/>
      <c r="AD536" s="474"/>
      <c r="AE536" s="474"/>
      <c r="AF536" s="474"/>
      <c r="AG536" s="475"/>
      <c r="AH536" s="475"/>
      <c r="AI536" s="475"/>
      <c r="AJ536" s="475"/>
      <c r="AK536" s="475"/>
      <c r="AL536" s="475"/>
      <c r="AM536" s="401">
        <v>3046</v>
      </c>
      <c r="AN536" s="585">
        <v>13</v>
      </c>
      <c r="AO536" s="405">
        <v>4.2497548218372013E-3</v>
      </c>
      <c r="AP536" s="585">
        <v>3059</v>
      </c>
      <c r="AQ536" s="424">
        <v>4530</v>
      </c>
      <c r="AR536" s="397">
        <v>0.67527593818984544</v>
      </c>
      <c r="AS536" s="401">
        <v>3046</v>
      </c>
      <c r="AT536" s="401">
        <v>13</v>
      </c>
      <c r="AU536" s="585">
        <v>3059</v>
      </c>
      <c r="AV536" s="585">
        <v>1725</v>
      </c>
      <c r="AW536" s="397">
        <v>0.56631648063033491</v>
      </c>
      <c r="AX536" s="585">
        <v>10</v>
      </c>
      <c r="AY536" s="397">
        <v>0.76923076923076927</v>
      </c>
      <c r="AZ536" s="585">
        <v>1735</v>
      </c>
      <c r="BA536" s="397">
        <v>0.56717881660673419</v>
      </c>
      <c r="BB536" s="585">
        <v>17</v>
      </c>
      <c r="BC536" s="397">
        <v>9.8550724637681154E-3</v>
      </c>
      <c r="BD536" s="403">
        <v>3</v>
      </c>
      <c r="BE536" s="397">
        <v>0.3</v>
      </c>
      <c r="BF536" s="403">
        <v>20</v>
      </c>
      <c r="BG536" s="397">
        <v>1.1527377521613832E-2</v>
      </c>
      <c r="BH536" s="585">
        <v>17</v>
      </c>
      <c r="BI536" s="397">
        <v>1</v>
      </c>
      <c r="BJ536" s="403">
        <v>2</v>
      </c>
      <c r="BK536" s="397">
        <v>0.66666666666666663</v>
      </c>
      <c r="BL536" s="403">
        <v>19</v>
      </c>
      <c r="BM536" s="397">
        <v>0.95</v>
      </c>
      <c r="BN536" s="585">
        <v>3</v>
      </c>
      <c r="BO536" s="397">
        <v>1.7291066282420749E-3</v>
      </c>
      <c r="BP536" s="585">
        <v>32</v>
      </c>
      <c r="BQ536" s="397">
        <v>1.8443804034582133E-2</v>
      </c>
      <c r="BR536" s="585">
        <v>35</v>
      </c>
      <c r="BS536" s="397">
        <v>2.0172910662824207E-2</v>
      </c>
      <c r="BT536" s="403">
        <v>2</v>
      </c>
      <c r="BU536" s="397">
        <v>0.2857142857142857</v>
      </c>
      <c r="BV536" s="403">
        <v>1</v>
      </c>
      <c r="BW536" s="397">
        <v>0.5</v>
      </c>
      <c r="BX536" s="490" t="s">
        <v>320</v>
      </c>
    </row>
    <row r="537" spans="1:76" x14ac:dyDescent="0.25">
      <c r="A537" s="293" t="s">
        <v>236</v>
      </c>
      <c r="B537" s="293" t="s">
        <v>240</v>
      </c>
      <c r="C537" s="293" t="s">
        <v>242</v>
      </c>
      <c r="D537" s="362" t="s">
        <v>487</v>
      </c>
      <c r="E537" s="303" t="s">
        <v>477</v>
      </c>
      <c r="F537" s="303" t="s">
        <v>478</v>
      </c>
      <c r="G537" s="303" t="s">
        <v>861</v>
      </c>
      <c r="H537" s="303" t="s">
        <v>959</v>
      </c>
      <c r="I537" s="303" t="s">
        <v>961</v>
      </c>
      <c r="J537" s="303"/>
      <c r="K537" s="677"/>
      <c r="L537" s="677"/>
      <c r="M537" s="678"/>
      <c r="N537" s="677"/>
      <c r="O537" s="677"/>
      <c r="P537" s="677"/>
      <c r="Q537" s="679"/>
      <c r="R537" s="679"/>
      <c r="S537" s="679"/>
      <c r="T537" s="305" t="s">
        <v>768</v>
      </c>
      <c r="U537" s="402">
        <v>6</v>
      </c>
      <c r="V537" s="326"/>
      <c r="W537" s="403">
        <v>12</v>
      </c>
      <c r="X537" s="404">
        <v>2</v>
      </c>
      <c r="Y537" s="585">
        <v>1652.3333333333333</v>
      </c>
      <c r="Z537" s="585">
        <v>978.16666666666663</v>
      </c>
      <c r="AA537" s="403">
        <v>5</v>
      </c>
      <c r="AB537" s="397">
        <v>0.41666666666666669</v>
      </c>
      <c r="AC537" s="475"/>
      <c r="AD537" s="475"/>
      <c r="AE537" s="403">
        <v>4</v>
      </c>
      <c r="AF537" s="397">
        <v>0.66666666666666663</v>
      </c>
      <c r="AG537" s="403">
        <v>4</v>
      </c>
      <c r="AH537" s="475"/>
      <c r="AI537" s="475"/>
      <c r="AJ537" s="475"/>
      <c r="AK537" s="475"/>
      <c r="AL537" s="475"/>
      <c r="AM537" s="401">
        <v>9905</v>
      </c>
      <c r="AN537" s="585">
        <v>9</v>
      </c>
      <c r="AO537" s="405">
        <v>9.0780714141617917E-4</v>
      </c>
      <c r="AP537" s="585">
        <v>9914</v>
      </c>
      <c r="AQ537" s="424">
        <v>12867</v>
      </c>
      <c r="AR537" s="397">
        <v>0.77049817362244499</v>
      </c>
      <c r="AS537" s="401">
        <v>9905</v>
      </c>
      <c r="AT537" s="401">
        <v>9</v>
      </c>
      <c r="AU537" s="585">
        <v>9914</v>
      </c>
      <c r="AV537" s="585">
        <v>5861</v>
      </c>
      <c r="AW537" s="397">
        <v>0.59172135285209493</v>
      </c>
      <c r="AX537" s="585">
        <v>8</v>
      </c>
      <c r="AY537" s="397">
        <v>0.88888888888888884</v>
      </c>
      <c r="AZ537" s="585">
        <v>5869</v>
      </c>
      <c r="BA537" s="397">
        <v>0.59199112366350615</v>
      </c>
      <c r="BB537" s="585">
        <v>72</v>
      </c>
      <c r="BC537" s="397">
        <v>1.2284593072854462E-2</v>
      </c>
      <c r="BD537" s="403">
        <v>4</v>
      </c>
      <c r="BE537" s="397">
        <v>0.5</v>
      </c>
      <c r="BF537" s="403">
        <v>76</v>
      </c>
      <c r="BG537" s="397">
        <v>1.294939512693815E-2</v>
      </c>
      <c r="BH537" s="585">
        <v>59</v>
      </c>
      <c r="BI537" s="397">
        <v>0.81944444444444442</v>
      </c>
      <c r="BJ537" s="403">
        <v>3</v>
      </c>
      <c r="BK537" s="397">
        <v>0.75</v>
      </c>
      <c r="BL537" s="403">
        <v>62</v>
      </c>
      <c r="BM537" s="397">
        <v>0.81578947368421051</v>
      </c>
      <c r="BN537" s="585">
        <v>11</v>
      </c>
      <c r="BO537" s="397">
        <v>1.8742545578463111E-3</v>
      </c>
      <c r="BP537" s="585">
        <v>91</v>
      </c>
      <c r="BQ537" s="397">
        <v>1.5505196796728574E-2</v>
      </c>
      <c r="BR537" s="585">
        <v>102</v>
      </c>
      <c r="BS537" s="397">
        <v>1.7379451354574884E-2</v>
      </c>
      <c r="BT537" s="403">
        <v>4</v>
      </c>
      <c r="BU537" s="397">
        <v>0.33333333333333331</v>
      </c>
      <c r="BV537" s="403">
        <v>2</v>
      </c>
      <c r="BW537" s="397">
        <v>0.33333333333333331</v>
      </c>
      <c r="BX537" s="490" t="s">
        <v>320</v>
      </c>
    </row>
    <row r="538" spans="1:76" x14ac:dyDescent="0.25">
      <c r="A538" s="293" t="s">
        <v>236</v>
      </c>
      <c r="B538" s="293" t="s">
        <v>240</v>
      </c>
      <c r="C538" s="293" t="s">
        <v>243</v>
      </c>
      <c r="D538" s="362" t="s">
        <v>487</v>
      </c>
      <c r="E538" s="303" t="s">
        <v>477</v>
      </c>
      <c r="F538" s="303" t="s">
        <v>478</v>
      </c>
      <c r="G538" s="303" t="s">
        <v>861</v>
      </c>
      <c r="H538" s="303" t="s">
        <v>959</v>
      </c>
      <c r="I538" s="303" t="s">
        <v>961</v>
      </c>
      <c r="J538" s="303"/>
      <c r="K538" s="520" t="s">
        <v>968</v>
      </c>
      <c r="L538" s="611">
        <v>0.625</v>
      </c>
      <c r="M538" s="595" t="s">
        <v>1100</v>
      </c>
      <c r="N538" s="520" t="s">
        <v>774</v>
      </c>
      <c r="O538" s="593" t="s">
        <v>777</v>
      </c>
      <c r="P538" s="593" t="s">
        <v>777</v>
      </c>
      <c r="Q538" s="511">
        <v>15577</v>
      </c>
      <c r="R538" s="511"/>
      <c r="S538" s="511"/>
      <c r="T538" s="304" t="s">
        <v>768</v>
      </c>
      <c r="U538" s="402">
        <v>1</v>
      </c>
      <c r="V538" s="326"/>
      <c r="W538" s="402">
        <v>3</v>
      </c>
      <c r="X538" s="404">
        <v>3</v>
      </c>
      <c r="Y538" s="585">
        <v>1703</v>
      </c>
      <c r="Z538" s="585">
        <v>936</v>
      </c>
      <c r="AA538" s="402">
        <v>1</v>
      </c>
      <c r="AB538" s="397">
        <v>0.33333333333333331</v>
      </c>
      <c r="AC538" s="475"/>
      <c r="AD538" s="475"/>
      <c r="AE538" s="402">
        <v>1</v>
      </c>
      <c r="AF538" s="397">
        <v>1</v>
      </c>
      <c r="AG538" s="403">
        <v>1</v>
      </c>
      <c r="AH538" s="475"/>
      <c r="AI538" s="475"/>
      <c r="AJ538" s="475"/>
      <c r="AK538" s="475"/>
      <c r="AL538" s="475"/>
      <c r="AM538" s="401">
        <v>1684</v>
      </c>
      <c r="AN538" s="585">
        <v>19</v>
      </c>
      <c r="AO538" s="405">
        <v>1.1156782149148562E-2</v>
      </c>
      <c r="AP538" s="585">
        <v>1703</v>
      </c>
      <c r="AQ538" s="424">
        <v>2211</v>
      </c>
      <c r="AR538" s="397">
        <v>0.77023971053821805</v>
      </c>
      <c r="AS538" s="401">
        <v>1684</v>
      </c>
      <c r="AT538" s="401">
        <v>19</v>
      </c>
      <c r="AU538" s="585">
        <v>1703</v>
      </c>
      <c r="AV538" s="585">
        <v>918</v>
      </c>
      <c r="AW538" s="397">
        <v>0.54513064133016631</v>
      </c>
      <c r="AX538" s="585">
        <v>18</v>
      </c>
      <c r="AY538" s="397">
        <v>0.94736842105263153</v>
      </c>
      <c r="AZ538" s="585">
        <v>936</v>
      </c>
      <c r="BA538" s="397">
        <v>0.54961832061068705</v>
      </c>
      <c r="BB538" s="585"/>
      <c r="BC538" s="585"/>
      <c r="BD538" s="403">
        <v>3</v>
      </c>
      <c r="BE538" s="397">
        <v>0.16666666666666666</v>
      </c>
      <c r="BF538" s="585"/>
      <c r="BG538" s="585"/>
      <c r="BH538" s="585"/>
      <c r="BI538" s="475" t="s">
        <v>320</v>
      </c>
      <c r="BJ538" s="403">
        <v>3</v>
      </c>
      <c r="BK538" s="397">
        <v>1</v>
      </c>
      <c r="BL538" s="474" t="s">
        <v>320</v>
      </c>
      <c r="BM538" s="475" t="s">
        <v>320</v>
      </c>
      <c r="BN538" s="585"/>
      <c r="BO538" s="470"/>
      <c r="BP538" s="585">
        <v>20</v>
      </c>
      <c r="BQ538" s="397">
        <v>2.1367521367521368E-2</v>
      </c>
      <c r="BR538" s="585">
        <v>20</v>
      </c>
      <c r="BS538" s="397">
        <v>2.1367521367521368E-2</v>
      </c>
      <c r="BT538" s="403">
        <v>2</v>
      </c>
      <c r="BU538" s="397">
        <v>0.66666666666666663</v>
      </c>
      <c r="BV538" s="403">
        <v>1</v>
      </c>
      <c r="BW538" s="397">
        <v>1</v>
      </c>
      <c r="BX538" s="490" t="s">
        <v>320</v>
      </c>
    </row>
    <row r="539" spans="1:76" x14ac:dyDescent="0.25">
      <c r="A539" s="293" t="s">
        <v>236</v>
      </c>
      <c r="B539" s="293" t="s">
        <v>237</v>
      </c>
      <c r="C539" s="293" t="s">
        <v>57</v>
      </c>
      <c r="D539" s="303" t="s">
        <v>476</v>
      </c>
      <c r="E539" s="303" t="s">
        <v>477</v>
      </c>
      <c r="F539" s="303" t="s">
        <v>478</v>
      </c>
      <c r="G539" s="303" t="s">
        <v>861</v>
      </c>
      <c r="H539" s="303" t="s">
        <v>959</v>
      </c>
      <c r="I539" s="303" t="s">
        <v>961</v>
      </c>
      <c r="J539" s="303"/>
      <c r="K539" s="677"/>
      <c r="L539" s="681"/>
      <c r="M539" s="680"/>
      <c r="N539" s="677"/>
      <c r="O539" s="681"/>
      <c r="P539" s="681"/>
      <c r="Q539" s="679"/>
      <c r="R539" s="679"/>
      <c r="S539" s="679"/>
      <c r="T539" s="305" t="s">
        <v>770</v>
      </c>
      <c r="U539" s="402">
        <v>3</v>
      </c>
      <c r="V539" s="403">
        <v>2</v>
      </c>
      <c r="W539" s="403">
        <v>2</v>
      </c>
      <c r="X539" s="404">
        <v>0.66666666666666663</v>
      </c>
      <c r="Y539" s="585">
        <v>2821.3333333333335</v>
      </c>
      <c r="Z539" s="510" t="s">
        <v>320</v>
      </c>
      <c r="AA539" s="474"/>
      <c r="AB539" s="475"/>
      <c r="AC539" s="474"/>
      <c r="AD539" s="475"/>
      <c r="AE539" s="474"/>
      <c r="AF539" s="475"/>
      <c r="AG539" s="474"/>
      <c r="AH539" s="475"/>
      <c r="AI539" s="403">
        <v>1</v>
      </c>
      <c r="AJ539" s="397">
        <v>0.5</v>
      </c>
      <c r="AK539" s="403">
        <v>1</v>
      </c>
      <c r="AL539" s="397">
        <v>0.33333333333333331</v>
      </c>
      <c r="AM539" s="401">
        <v>8464</v>
      </c>
      <c r="AN539" s="510"/>
      <c r="AO539" s="496"/>
      <c r="AP539" s="585">
        <v>8464</v>
      </c>
      <c r="AQ539" s="510"/>
      <c r="AR539" s="475"/>
      <c r="AS539" s="462" t="s">
        <v>320</v>
      </c>
      <c r="AT539" s="462"/>
      <c r="AU539" s="510" t="s">
        <v>320</v>
      </c>
      <c r="AV539" s="510"/>
      <c r="AW539" s="475" t="s">
        <v>320</v>
      </c>
      <c r="AX539" s="510"/>
      <c r="AY539" s="475" t="s">
        <v>320</v>
      </c>
      <c r="AZ539" s="510" t="s">
        <v>320</v>
      </c>
      <c r="BA539" s="475" t="s">
        <v>320</v>
      </c>
      <c r="BB539" s="510"/>
      <c r="BC539" s="475" t="s">
        <v>320</v>
      </c>
      <c r="BD539" s="474"/>
      <c r="BE539" s="475"/>
      <c r="BF539" s="474" t="s">
        <v>320</v>
      </c>
      <c r="BG539" s="475" t="s">
        <v>320</v>
      </c>
      <c r="BH539" s="510"/>
      <c r="BI539" s="475" t="s">
        <v>320</v>
      </c>
      <c r="BJ539" s="474"/>
      <c r="BK539" s="475" t="s">
        <v>320</v>
      </c>
      <c r="BL539" s="474" t="s">
        <v>320</v>
      </c>
      <c r="BM539" s="475" t="s">
        <v>320</v>
      </c>
      <c r="BN539" s="510"/>
      <c r="BO539" s="475" t="s">
        <v>320</v>
      </c>
      <c r="BP539" s="510"/>
      <c r="BQ539" s="475" t="s">
        <v>320</v>
      </c>
      <c r="BR539" s="510" t="s">
        <v>320</v>
      </c>
      <c r="BS539" s="475" t="s">
        <v>320</v>
      </c>
      <c r="BT539" s="403">
        <v>1</v>
      </c>
      <c r="BU539" s="397">
        <v>0.5</v>
      </c>
      <c r="BV539" s="403">
        <v>1</v>
      </c>
      <c r="BW539" s="397">
        <v>0.33333333333333331</v>
      </c>
      <c r="BX539" s="574">
        <v>1</v>
      </c>
    </row>
    <row r="540" spans="1:76" x14ac:dyDescent="0.25">
      <c r="A540" s="293" t="s">
        <v>236</v>
      </c>
      <c r="B540" s="293" t="s">
        <v>237</v>
      </c>
      <c r="C540" s="293" t="s">
        <v>58</v>
      </c>
      <c r="D540" s="303" t="s">
        <v>476</v>
      </c>
      <c r="E540" s="303" t="s">
        <v>477</v>
      </c>
      <c r="F540" s="303" t="s">
        <v>478</v>
      </c>
      <c r="G540" s="303" t="s">
        <v>861</v>
      </c>
      <c r="H540" s="303" t="s">
        <v>959</v>
      </c>
      <c r="I540" s="303" t="s">
        <v>961</v>
      </c>
      <c r="J540" s="303"/>
      <c r="K540" s="677"/>
      <c r="L540" s="677"/>
      <c r="M540" s="678"/>
      <c r="N540" s="677"/>
      <c r="O540" s="677"/>
      <c r="P540" s="677"/>
      <c r="Q540" s="679"/>
      <c r="R540" s="679"/>
      <c r="S540" s="679"/>
      <c r="T540" s="305" t="s">
        <v>768</v>
      </c>
      <c r="U540" s="402">
        <v>1</v>
      </c>
      <c r="V540" s="326"/>
      <c r="W540" s="403">
        <v>3</v>
      </c>
      <c r="X540" s="404">
        <v>3</v>
      </c>
      <c r="Y540" s="585">
        <v>3400</v>
      </c>
      <c r="Z540" s="585">
        <v>2129</v>
      </c>
      <c r="AA540" s="474"/>
      <c r="AB540" s="475"/>
      <c r="AC540" s="474"/>
      <c r="AD540" s="475"/>
      <c r="AE540" s="474"/>
      <c r="AF540" s="475"/>
      <c r="AG540" s="474"/>
      <c r="AH540" s="475"/>
      <c r="AI540" s="475"/>
      <c r="AJ540" s="475"/>
      <c r="AK540" s="475"/>
      <c r="AL540" s="475"/>
      <c r="AM540" s="401">
        <v>3400</v>
      </c>
      <c r="AN540" s="510"/>
      <c r="AO540" s="496"/>
      <c r="AP540" s="585">
        <v>3400</v>
      </c>
      <c r="AQ540" s="510"/>
      <c r="AR540" s="475"/>
      <c r="AS540" s="401">
        <v>3400</v>
      </c>
      <c r="AT540" s="462"/>
      <c r="AU540" s="585">
        <v>3400</v>
      </c>
      <c r="AV540" s="585">
        <v>2129</v>
      </c>
      <c r="AW540" s="397">
        <v>0.62617647058823533</v>
      </c>
      <c r="AX540" s="510"/>
      <c r="AY540" s="475" t="s">
        <v>320</v>
      </c>
      <c r="AZ540" s="585">
        <v>2129</v>
      </c>
      <c r="BA540" s="397">
        <v>0.62617647058823533</v>
      </c>
      <c r="BB540" s="585">
        <v>22</v>
      </c>
      <c r="BC540" s="397">
        <v>1.0333489901362142E-2</v>
      </c>
      <c r="BD540" s="474"/>
      <c r="BE540" s="475"/>
      <c r="BF540" s="403">
        <v>22</v>
      </c>
      <c r="BG540" s="397">
        <v>1.0333489901362142E-2</v>
      </c>
      <c r="BH540" s="585">
        <v>21</v>
      </c>
      <c r="BI540" s="397">
        <v>0.95454545454545459</v>
      </c>
      <c r="BJ540" s="474"/>
      <c r="BK540" s="475" t="s">
        <v>320</v>
      </c>
      <c r="BL540" s="403">
        <v>21</v>
      </c>
      <c r="BM540" s="397">
        <v>0.95454545454545459</v>
      </c>
      <c r="BN540" s="585">
        <v>14</v>
      </c>
      <c r="BO540" s="397">
        <v>6.5758572099577266E-3</v>
      </c>
      <c r="BP540" s="585">
        <v>185</v>
      </c>
      <c r="BQ540" s="397">
        <v>8.6895255988727105E-2</v>
      </c>
      <c r="BR540" s="585">
        <v>199</v>
      </c>
      <c r="BS540" s="397">
        <v>9.3471113198684827E-2</v>
      </c>
      <c r="BT540" s="403">
        <v>1</v>
      </c>
      <c r="BU540" s="397">
        <v>0.33333333333333331</v>
      </c>
      <c r="BV540" s="403">
        <v>1</v>
      </c>
      <c r="BW540" s="397">
        <v>1</v>
      </c>
      <c r="BX540" s="490" t="s">
        <v>320</v>
      </c>
    </row>
    <row r="541" spans="1:76" x14ac:dyDescent="0.25">
      <c r="A541" s="293" t="s">
        <v>236</v>
      </c>
      <c r="B541" s="293" t="s">
        <v>237</v>
      </c>
      <c r="C541" s="293" t="s">
        <v>1137</v>
      </c>
      <c r="D541" s="303" t="s">
        <v>476</v>
      </c>
      <c r="E541" s="303" t="s">
        <v>477</v>
      </c>
      <c r="F541" s="303" t="s">
        <v>478</v>
      </c>
      <c r="G541" s="303" t="s">
        <v>861</v>
      </c>
      <c r="H541" s="303" t="s">
        <v>959</v>
      </c>
      <c r="I541" s="303" t="s">
        <v>961</v>
      </c>
      <c r="J541" s="303"/>
      <c r="K541" s="677"/>
      <c r="L541" s="677"/>
      <c r="M541" s="678"/>
      <c r="N541" s="677"/>
      <c r="O541" s="677"/>
      <c r="P541" s="677"/>
      <c r="Q541" s="679"/>
      <c r="R541" s="679"/>
      <c r="S541" s="679"/>
      <c r="T541" s="304" t="s">
        <v>770</v>
      </c>
      <c r="U541" s="402">
        <v>1</v>
      </c>
      <c r="V541" s="402">
        <v>1</v>
      </c>
      <c r="W541" s="402">
        <v>1</v>
      </c>
      <c r="X541" s="404">
        <v>1</v>
      </c>
      <c r="Y541" s="585">
        <v>1623</v>
      </c>
      <c r="Z541" s="510" t="s">
        <v>320</v>
      </c>
      <c r="AA541" s="474"/>
      <c r="AB541" s="475"/>
      <c r="AC541" s="474"/>
      <c r="AD541" s="475"/>
      <c r="AE541" s="474"/>
      <c r="AF541" s="475"/>
      <c r="AG541" s="474"/>
      <c r="AH541" s="475"/>
      <c r="AI541" s="403">
        <v>1</v>
      </c>
      <c r="AJ541" s="397">
        <v>1</v>
      </c>
      <c r="AK541" s="403">
        <v>1</v>
      </c>
      <c r="AL541" s="397">
        <v>1</v>
      </c>
      <c r="AM541" s="401">
        <v>1623</v>
      </c>
      <c r="AN541" s="510"/>
      <c r="AO541" s="496"/>
      <c r="AP541" s="585">
        <v>1623</v>
      </c>
      <c r="AQ541" s="510"/>
      <c r="AR541" s="475"/>
      <c r="AS541" s="462" t="s">
        <v>320</v>
      </c>
      <c r="AT541" s="462"/>
      <c r="AU541" s="510" t="s">
        <v>320</v>
      </c>
      <c r="AV541" s="510"/>
      <c r="AW541" s="475" t="s">
        <v>320</v>
      </c>
      <c r="AX541" s="510"/>
      <c r="AY541" s="475" t="s">
        <v>320</v>
      </c>
      <c r="AZ541" s="510" t="s">
        <v>320</v>
      </c>
      <c r="BA541" s="475" t="s">
        <v>320</v>
      </c>
      <c r="BB541" s="510"/>
      <c r="BC541" s="475" t="s">
        <v>320</v>
      </c>
      <c r="BD541" s="474"/>
      <c r="BE541" s="475"/>
      <c r="BF541" s="474" t="s">
        <v>320</v>
      </c>
      <c r="BG541" s="475" t="s">
        <v>320</v>
      </c>
      <c r="BH541" s="510"/>
      <c r="BI541" s="475" t="s">
        <v>320</v>
      </c>
      <c r="BJ541" s="474"/>
      <c r="BK541" s="475" t="s">
        <v>320</v>
      </c>
      <c r="BL541" s="474" t="s">
        <v>320</v>
      </c>
      <c r="BM541" s="475" t="s">
        <v>320</v>
      </c>
      <c r="BN541" s="510"/>
      <c r="BO541" s="475" t="s">
        <v>320</v>
      </c>
      <c r="BP541" s="510"/>
      <c r="BQ541" s="475" t="s">
        <v>320</v>
      </c>
      <c r="BR541" s="510" t="s">
        <v>320</v>
      </c>
      <c r="BS541" s="475" t="s">
        <v>320</v>
      </c>
      <c r="BT541" s="403">
        <v>0</v>
      </c>
      <c r="BU541" s="475"/>
      <c r="BV541" s="510"/>
      <c r="BW541" s="475"/>
      <c r="BX541" s="490" t="s">
        <v>320</v>
      </c>
    </row>
    <row r="542" spans="1:76" ht="13.8" thickBot="1" x14ac:dyDescent="0.3">
      <c r="A542" s="293" t="s">
        <v>236</v>
      </c>
      <c r="B542" s="293" t="s">
        <v>240</v>
      </c>
      <c r="C542" s="293" t="s">
        <v>475</v>
      </c>
      <c r="D542" s="303" t="s">
        <v>482</v>
      </c>
      <c r="E542" s="303" t="s">
        <v>477</v>
      </c>
      <c r="F542" s="303" t="s">
        <v>478</v>
      </c>
      <c r="G542" s="303" t="s">
        <v>861</v>
      </c>
      <c r="H542" s="539" t="s">
        <v>959</v>
      </c>
      <c r="I542" s="303" t="s">
        <v>961</v>
      </c>
      <c r="J542" s="303"/>
      <c r="K542" s="682"/>
      <c r="L542" s="697"/>
      <c r="M542" s="697"/>
      <c r="N542" s="682"/>
      <c r="O542" s="701"/>
      <c r="P542" s="701"/>
      <c r="Q542" s="691"/>
      <c r="R542" s="708"/>
      <c r="S542" s="708"/>
      <c r="T542" s="305" t="s">
        <v>768</v>
      </c>
      <c r="U542" s="402">
        <v>1</v>
      </c>
      <c r="V542" s="326"/>
      <c r="W542" s="403">
        <v>7</v>
      </c>
      <c r="X542" s="404">
        <v>7</v>
      </c>
      <c r="Y542" s="585">
        <v>15574</v>
      </c>
      <c r="Z542" s="585">
        <v>8926</v>
      </c>
      <c r="AA542" s="403">
        <v>2</v>
      </c>
      <c r="AB542" s="397">
        <v>0.2857142857142857</v>
      </c>
      <c r="AC542" s="403">
        <v>4</v>
      </c>
      <c r="AD542" s="397" t="s">
        <v>1006</v>
      </c>
      <c r="AE542" s="474"/>
      <c r="AF542" s="474"/>
      <c r="AG542" s="475"/>
      <c r="AH542" s="475"/>
      <c r="AI542" s="475"/>
      <c r="AJ542" s="475"/>
      <c r="AK542" s="475"/>
      <c r="AL542" s="475"/>
      <c r="AM542" s="401">
        <v>15510</v>
      </c>
      <c r="AN542" s="585">
        <v>64</v>
      </c>
      <c r="AO542" s="405">
        <v>4.1094131244381665E-3</v>
      </c>
      <c r="AP542" s="585">
        <v>15574</v>
      </c>
      <c r="AQ542" s="585">
        <v>20826</v>
      </c>
      <c r="AR542" s="397">
        <v>0.74781523096129843</v>
      </c>
      <c r="AS542" s="401">
        <v>15510</v>
      </c>
      <c r="AT542" s="401">
        <v>64</v>
      </c>
      <c r="AU542" s="585">
        <v>15574</v>
      </c>
      <c r="AV542" s="585">
        <v>8869</v>
      </c>
      <c r="AW542" s="397">
        <v>0.57182462927143773</v>
      </c>
      <c r="AX542" s="585">
        <v>57</v>
      </c>
      <c r="AY542" s="397">
        <v>0.890625</v>
      </c>
      <c r="AZ542" s="585">
        <v>8926</v>
      </c>
      <c r="BA542" s="397">
        <v>0.57313471169898544</v>
      </c>
      <c r="BB542" s="585">
        <v>89</v>
      </c>
      <c r="BC542" s="397">
        <v>1.0034953207802459E-2</v>
      </c>
      <c r="BD542" s="403">
        <v>14</v>
      </c>
      <c r="BE542" s="397">
        <v>0.24561403508771928</v>
      </c>
      <c r="BF542" s="403">
        <v>103</v>
      </c>
      <c r="BG542" s="397">
        <v>1.1539323325117633E-2</v>
      </c>
      <c r="BH542" s="585">
        <v>75</v>
      </c>
      <c r="BI542" s="397">
        <v>0.84269662921348309</v>
      </c>
      <c r="BJ542" s="403">
        <v>13</v>
      </c>
      <c r="BK542" s="397">
        <v>0.9285714285714286</v>
      </c>
      <c r="BL542" s="403">
        <v>88</v>
      </c>
      <c r="BM542" s="397">
        <v>0.85436893203883491</v>
      </c>
      <c r="BN542" s="585">
        <v>29</v>
      </c>
      <c r="BO542" s="397">
        <v>3.2489356934797221E-3</v>
      </c>
      <c r="BP542" s="585">
        <v>72</v>
      </c>
      <c r="BQ542" s="397">
        <v>8.0663231010531036E-3</v>
      </c>
      <c r="BR542" s="585">
        <v>101</v>
      </c>
      <c r="BS542" s="397">
        <v>1.1315258794532825E-2</v>
      </c>
      <c r="BT542" s="403">
        <v>2</v>
      </c>
      <c r="BU542" s="397">
        <v>0.2857142857142857</v>
      </c>
      <c r="BV542" s="403">
        <v>0</v>
      </c>
      <c r="BW542" s="475"/>
      <c r="BX542" s="490" t="s">
        <v>320</v>
      </c>
    </row>
    <row r="543" spans="1:76" ht="13.8" thickBot="1" x14ac:dyDescent="0.3">
      <c r="A543" s="290" t="s">
        <v>418</v>
      </c>
      <c r="B543" s="290" t="s">
        <v>75</v>
      </c>
      <c r="C543" s="290" t="s">
        <v>475</v>
      </c>
      <c r="D543" s="566" t="s">
        <v>489</v>
      </c>
      <c r="E543" s="566" t="s">
        <v>490</v>
      </c>
      <c r="F543" s="566" t="s">
        <v>491</v>
      </c>
      <c r="G543" s="566" t="s">
        <v>859</v>
      </c>
      <c r="H543" s="566" t="s">
        <v>489</v>
      </c>
      <c r="I543" s="566" t="s">
        <v>489</v>
      </c>
      <c r="J543" s="566"/>
      <c r="K543" s="531" t="s">
        <v>974</v>
      </c>
      <c r="L543" s="523" t="s">
        <v>777</v>
      </c>
      <c r="M543" s="524" t="s">
        <v>973</v>
      </c>
      <c r="N543" s="523" t="s">
        <v>774</v>
      </c>
      <c r="O543" s="531" t="s">
        <v>777</v>
      </c>
      <c r="P543" s="531" t="s">
        <v>777</v>
      </c>
      <c r="Q543" s="693"/>
      <c r="R543" s="693"/>
      <c r="S543" s="693"/>
      <c r="T543" s="310" t="s">
        <v>768</v>
      </c>
      <c r="U543" s="407">
        <v>7</v>
      </c>
      <c r="V543" s="326"/>
      <c r="W543" s="408">
        <v>35</v>
      </c>
      <c r="X543" s="409">
        <v>5</v>
      </c>
      <c r="Y543" s="410">
        <v>53530.428571428572</v>
      </c>
      <c r="Z543" s="410">
        <v>19220.714285714286</v>
      </c>
      <c r="AA543" s="478"/>
      <c r="AB543" s="479"/>
      <c r="AC543" s="478"/>
      <c r="AD543" s="479"/>
      <c r="AE543" s="478"/>
      <c r="AF543" s="479"/>
      <c r="AG543" s="478"/>
      <c r="AH543" s="479"/>
      <c r="AI543" s="408">
        <v>7</v>
      </c>
      <c r="AJ543" s="411">
        <v>0.2</v>
      </c>
      <c r="AK543" s="408">
        <v>7</v>
      </c>
      <c r="AL543" s="411">
        <v>1</v>
      </c>
      <c r="AM543" s="406">
        <v>374713</v>
      </c>
      <c r="AN543" s="497"/>
      <c r="AO543" s="498"/>
      <c r="AP543" s="410">
        <v>374713</v>
      </c>
      <c r="AQ543" s="431">
        <v>562200</v>
      </c>
      <c r="AR543" s="411">
        <v>0.6665119174670936</v>
      </c>
      <c r="AS543" s="406">
        <v>374713</v>
      </c>
      <c r="AT543" s="465"/>
      <c r="AU543" s="410">
        <v>374713</v>
      </c>
      <c r="AV543" s="410">
        <v>134545</v>
      </c>
      <c r="AW543" s="411">
        <v>0.35906146837713132</v>
      </c>
      <c r="AX543" s="497"/>
      <c r="AY543" s="479"/>
      <c r="AZ543" s="410">
        <v>134545</v>
      </c>
      <c r="BA543" s="411">
        <v>0.35906146837713132</v>
      </c>
      <c r="BB543" s="410">
        <v>1222</v>
      </c>
      <c r="BC543" s="411">
        <v>9.0824631164294466E-3</v>
      </c>
      <c r="BD543" s="478"/>
      <c r="BE543" s="479"/>
      <c r="BF543" s="408">
        <v>1222</v>
      </c>
      <c r="BG543" s="411">
        <v>9.0824631164294466E-3</v>
      </c>
      <c r="BH543" s="410">
        <v>976</v>
      </c>
      <c r="BI543" s="411">
        <v>0.79869067103109659</v>
      </c>
      <c r="BJ543" s="478"/>
      <c r="BK543" s="479" t="s">
        <v>320</v>
      </c>
      <c r="BL543" s="408">
        <v>976</v>
      </c>
      <c r="BM543" s="411">
        <v>0.79869067103109659</v>
      </c>
      <c r="BN543" s="410">
        <v>11511</v>
      </c>
      <c r="BO543" s="411">
        <v>8.5555018766955288E-2</v>
      </c>
      <c r="BP543" s="410">
        <v>11444</v>
      </c>
      <c r="BQ543" s="411">
        <v>8.5057044111635519E-2</v>
      </c>
      <c r="BR543" s="410">
        <v>22955</v>
      </c>
      <c r="BS543" s="411">
        <v>0.17061206287859079</v>
      </c>
      <c r="BT543" s="408">
        <v>10</v>
      </c>
      <c r="BU543" s="411">
        <v>0.2857142857142857</v>
      </c>
      <c r="BV543" s="408">
        <v>3</v>
      </c>
      <c r="BW543" s="411">
        <v>0.42857142857142855</v>
      </c>
      <c r="BX543" s="504" t="s">
        <v>320</v>
      </c>
    </row>
    <row r="544" spans="1:76" x14ac:dyDescent="0.25">
      <c r="A544" s="291" t="s">
        <v>244</v>
      </c>
      <c r="B544" s="291" t="s">
        <v>245</v>
      </c>
      <c r="C544" s="291" t="s">
        <v>1138</v>
      </c>
      <c r="D544" s="384" t="s">
        <v>487</v>
      </c>
      <c r="E544" s="307" t="s">
        <v>477</v>
      </c>
      <c r="F544" s="307" t="s">
        <v>491</v>
      </c>
      <c r="G544" s="307" t="s">
        <v>865</v>
      </c>
      <c r="H544" s="307" t="s">
        <v>979</v>
      </c>
      <c r="I544" s="307" t="s">
        <v>961</v>
      </c>
      <c r="J544" s="307"/>
      <c r="K544" s="674"/>
      <c r="L544" s="674"/>
      <c r="M544" s="675"/>
      <c r="N544" s="674"/>
      <c r="O544" s="698"/>
      <c r="P544" s="674"/>
      <c r="Q544" s="676"/>
      <c r="R544" s="676"/>
      <c r="S544" s="676"/>
      <c r="T544" s="305" t="s">
        <v>768</v>
      </c>
      <c r="U544" s="393">
        <v>3</v>
      </c>
      <c r="V544" s="326"/>
      <c r="W544" s="573">
        <v>5</v>
      </c>
      <c r="X544" s="394">
        <v>1.6666666666666667</v>
      </c>
      <c r="Y544" s="395">
        <v>871.33333333333337</v>
      </c>
      <c r="Z544" s="395">
        <v>393.33333333333331</v>
      </c>
      <c r="AA544" s="573">
        <v>2</v>
      </c>
      <c r="AB544" s="397">
        <v>0.4</v>
      </c>
      <c r="AC544" s="480"/>
      <c r="AD544" s="481"/>
      <c r="AE544" s="573">
        <v>2</v>
      </c>
      <c r="AF544" s="396">
        <v>0.66666666666666663</v>
      </c>
      <c r="AG544" s="573">
        <v>2</v>
      </c>
      <c r="AH544" s="481"/>
      <c r="AI544" s="480"/>
      <c r="AJ544" s="481"/>
      <c r="AK544" s="480"/>
      <c r="AL544" s="481"/>
      <c r="AM544" s="398">
        <v>2611</v>
      </c>
      <c r="AN544" s="395">
        <v>3</v>
      </c>
      <c r="AO544" s="399">
        <v>1.1476664116296864E-3</v>
      </c>
      <c r="AP544" s="395">
        <v>2614</v>
      </c>
      <c r="AQ544" s="600">
        <v>4200</v>
      </c>
      <c r="AR544" s="396">
        <v>0.62238095238095237</v>
      </c>
      <c r="AS544" s="398">
        <v>2611</v>
      </c>
      <c r="AT544" s="398">
        <v>3</v>
      </c>
      <c r="AU544" s="395">
        <v>2614</v>
      </c>
      <c r="AV544" s="395">
        <v>1177</v>
      </c>
      <c r="AW544" s="396">
        <v>0.45078513979318269</v>
      </c>
      <c r="AX544" s="395">
        <v>3</v>
      </c>
      <c r="AY544" s="396">
        <v>1</v>
      </c>
      <c r="AZ544" s="395">
        <v>1180</v>
      </c>
      <c r="BA544" s="396">
        <v>0.45141545524100996</v>
      </c>
      <c r="BB544" s="395">
        <v>11</v>
      </c>
      <c r="BC544" s="396">
        <v>9.3457943925233638E-3</v>
      </c>
      <c r="BD544" s="395">
        <v>1</v>
      </c>
      <c r="BE544" s="396">
        <v>0.33333333333333331</v>
      </c>
      <c r="BF544" s="573">
        <v>12</v>
      </c>
      <c r="BG544" s="396">
        <v>1.0169491525423728E-2</v>
      </c>
      <c r="BH544" s="395">
        <v>8</v>
      </c>
      <c r="BI544" s="396">
        <v>0.72727272727272729</v>
      </c>
      <c r="BJ544" s="585"/>
      <c r="BK544" s="585"/>
      <c r="BL544" s="573">
        <v>8</v>
      </c>
      <c r="BM544" s="396">
        <v>0.66666666666666663</v>
      </c>
      <c r="BN544" s="395">
        <v>2</v>
      </c>
      <c r="BO544" s="396">
        <v>1.6949152542372881E-3</v>
      </c>
      <c r="BP544" s="395">
        <v>8</v>
      </c>
      <c r="BQ544" s="396">
        <v>6.7796610169491523E-3</v>
      </c>
      <c r="BR544" s="395">
        <v>10</v>
      </c>
      <c r="BS544" s="396">
        <v>8.4745762711864406E-3</v>
      </c>
      <c r="BT544" s="573">
        <v>1</v>
      </c>
      <c r="BU544" s="397">
        <v>0.2</v>
      </c>
      <c r="BV544" s="403">
        <v>1</v>
      </c>
      <c r="BW544" s="397">
        <v>0.33333333333333331</v>
      </c>
      <c r="BX544" s="505" t="s">
        <v>320</v>
      </c>
    </row>
    <row r="545" spans="1:76" x14ac:dyDescent="0.25">
      <c r="A545" s="293" t="s">
        <v>244</v>
      </c>
      <c r="B545" s="293" t="s">
        <v>245</v>
      </c>
      <c r="C545" s="293" t="s">
        <v>247</v>
      </c>
      <c r="D545" s="362" t="s">
        <v>487</v>
      </c>
      <c r="E545" s="303" t="s">
        <v>477</v>
      </c>
      <c r="F545" s="303" t="s">
        <v>491</v>
      </c>
      <c r="G545" s="307" t="s">
        <v>865</v>
      </c>
      <c r="H545" s="307" t="s">
        <v>979</v>
      </c>
      <c r="I545" s="303" t="s">
        <v>961</v>
      </c>
      <c r="J545" s="303"/>
      <c r="K545" s="520" t="s">
        <v>968</v>
      </c>
      <c r="L545" s="520" t="s">
        <v>1134</v>
      </c>
      <c r="M545" s="521" t="s">
        <v>1139</v>
      </c>
      <c r="N545" s="520" t="s">
        <v>774</v>
      </c>
      <c r="O545" s="520" t="s">
        <v>777</v>
      </c>
      <c r="P545" s="520" t="s">
        <v>777</v>
      </c>
      <c r="Q545" s="511">
        <v>5682</v>
      </c>
      <c r="R545" s="511">
        <v>67</v>
      </c>
      <c r="S545" s="511">
        <v>5</v>
      </c>
      <c r="T545" s="305" t="s">
        <v>768</v>
      </c>
      <c r="U545" s="402">
        <v>3</v>
      </c>
      <c r="V545" s="326"/>
      <c r="W545" s="403">
        <v>4</v>
      </c>
      <c r="X545" s="404">
        <v>1.3333333333333333</v>
      </c>
      <c r="Y545" s="585">
        <v>1022.6666666666666</v>
      </c>
      <c r="Z545" s="585">
        <v>431.66666666666669</v>
      </c>
      <c r="AA545" s="403">
        <v>3</v>
      </c>
      <c r="AB545" s="397">
        <v>0.75</v>
      </c>
      <c r="AC545" s="474"/>
      <c r="AD545" s="475"/>
      <c r="AE545" s="403">
        <v>2</v>
      </c>
      <c r="AF545" s="397">
        <v>0.66666666666666663</v>
      </c>
      <c r="AG545" s="403">
        <v>2</v>
      </c>
      <c r="AH545" s="475"/>
      <c r="AI545" s="474"/>
      <c r="AJ545" s="475"/>
      <c r="AK545" s="474"/>
      <c r="AL545" s="475"/>
      <c r="AM545" s="401">
        <v>3051</v>
      </c>
      <c r="AN545" s="585">
        <v>17</v>
      </c>
      <c r="AO545" s="405">
        <v>5.5410691003911347E-3</v>
      </c>
      <c r="AP545" s="585">
        <v>3068</v>
      </c>
      <c r="AQ545" s="425">
        <v>4710</v>
      </c>
      <c r="AR545" s="397">
        <v>0.65138004246284498</v>
      </c>
      <c r="AS545" s="401">
        <v>3051</v>
      </c>
      <c r="AT545" s="401">
        <v>17</v>
      </c>
      <c r="AU545" s="585">
        <v>3068</v>
      </c>
      <c r="AV545" s="585">
        <v>1280</v>
      </c>
      <c r="AW545" s="397">
        <v>0.41953457882661421</v>
      </c>
      <c r="AX545" s="585">
        <v>15</v>
      </c>
      <c r="AY545" s="397">
        <v>0.88235294117647056</v>
      </c>
      <c r="AZ545" s="585">
        <v>1295</v>
      </c>
      <c r="BA545" s="397">
        <v>0.42209908735332463</v>
      </c>
      <c r="BB545" s="585">
        <v>7</v>
      </c>
      <c r="BC545" s="397">
        <v>5.4687499999999997E-3</v>
      </c>
      <c r="BD545" s="585">
        <v>1</v>
      </c>
      <c r="BE545" s="397">
        <v>6.6666666666666666E-2</v>
      </c>
      <c r="BF545" s="403">
        <v>8</v>
      </c>
      <c r="BG545" s="397">
        <v>6.1776061776061776E-3</v>
      </c>
      <c r="BH545" s="585">
        <v>7</v>
      </c>
      <c r="BI545" s="397">
        <v>1</v>
      </c>
      <c r="BJ545" s="585"/>
      <c r="BK545" s="585"/>
      <c r="BL545" s="403">
        <v>7</v>
      </c>
      <c r="BM545" s="397">
        <v>0.875</v>
      </c>
      <c r="BN545" s="585"/>
      <c r="BO545" s="397"/>
      <c r="BP545" s="585"/>
      <c r="BQ545" s="397"/>
      <c r="BR545" s="510" t="s">
        <v>320</v>
      </c>
      <c r="BS545" s="397"/>
      <c r="BT545" s="403">
        <v>1</v>
      </c>
      <c r="BU545" s="397">
        <v>0.25</v>
      </c>
      <c r="BV545" s="403">
        <v>1</v>
      </c>
      <c r="BW545" s="397">
        <v>0.33333333333333331</v>
      </c>
      <c r="BX545" s="490" t="s">
        <v>320</v>
      </c>
    </row>
    <row r="546" spans="1:76" ht="13.8" thickBot="1" x14ac:dyDescent="0.3">
      <c r="A546" s="292" t="s">
        <v>244</v>
      </c>
      <c r="B546" s="292" t="s">
        <v>245</v>
      </c>
      <c r="C546" s="292" t="s">
        <v>475</v>
      </c>
      <c r="D546" s="563" t="s">
        <v>482</v>
      </c>
      <c r="E546" s="563" t="s">
        <v>477</v>
      </c>
      <c r="F546" s="563" t="s">
        <v>491</v>
      </c>
      <c r="G546" s="567" t="s">
        <v>865</v>
      </c>
      <c r="H546" s="567" t="s">
        <v>979</v>
      </c>
      <c r="I546" s="563" t="s">
        <v>961</v>
      </c>
      <c r="J546" s="563"/>
      <c r="K546" s="682"/>
      <c r="L546" s="682"/>
      <c r="M546" s="690"/>
      <c r="N546" s="682"/>
      <c r="O546" s="701"/>
      <c r="P546" s="682"/>
      <c r="Q546" s="691"/>
      <c r="R546" s="691"/>
      <c r="S546" s="691"/>
      <c r="T546" s="308" t="s">
        <v>768</v>
      </c>
      <c r="U546" s="565">
        <v>1</v>
      </c>
      <c r="V546" s="545"/>
      <c r="W546" s="565">
        <v>2</v>
      </c>
      <c r="X546" s="576">
        <v>2</v>
      </c>
      <c r="Y546" s="577">
        <v>5682</v>
      </c>
      <c r="Z546" s="577">
        <v>2475</v>
      </c>
      <c r="AA546" s="565">
        <v>0</v>
      </c>
      <c r="AB546" s="476"/>
      <c r="AC546" s="575">
        <v>1</v>
      </c>
      <c r="AD546" s="578" t="s">
        <v>853</v>
      </c>
      <c r="AE546" s="565">
        <v>1</v>
      </c>
      <c r="AF546" s="578">
        <v>1</v>
      </c>
      <c r="AG546" s="565">
        <v>1</v>
      </c>
      <c r="AH546" s="477"/>
      <c r="AI546" s="476"/>
      <c r="AJ546" s="477"/>
      <c r="AK546" s="476"/>
      <c r="AL546" s="477"/>
      <c r="AM546" s="564">
        <v>5662</v>
      </c>
      <c r="AN546" s="577">
        <v>20</v>
      </c>
      <c r="AO546" s="579">
        <v>3.5198873636043647E-3</v>
      </c>
      <c r="AP546" s="577">
        <v>5682</v>
      </c>
      <c r="AQ546" s="605">
        <v>8910</v>
      </c>
      <c r="AR546" s="578">
        <v>0.63771043771043767</v>
      </c>
      <c r="AS546" s="564">
        <v>5662</v>
      </c>
      <c r="AT546" s="564">
        <v>20</v>
      </c>
      <c r="AU546" s="577">
        <v>5682</v>
      </c>
      <c r="AV546" s="577">
        <v>2457</v>
      </c>
      <c r="AW546" s="578">
        <v>0.43394560226068529</v>
      </c>
      <c r="AX546" s="577">
        <v>18</v>
      </c>
      <c r="AY546" s="578">
        <v>0.9</v>
      </c>
      <c r="AZ546" s="577">
        <v>2475</v>
      </c>
      <c r="BA546" s="578">
        <v>0.4355860612460401</v>
      </c>
      <c r="BB546" s="577">
        <v>18</v>
      </c>
      <c r="BC546" s="578">
        <v>7.326007326007326E-3</v>
      </c>
      <c r="BD546" s="575">
        <v>2</v>
      </c>
      <c r="BE546" s="578">
        <v>0.1111111111111111</v>
      </c>
      <c r="BF546" s="575">
        <v>20</v>
      </c>
      <c r="BG546" s="578">
        <v>8.0808080808080808E-3</v>
      </c>
      <c r="BH546" s="577">
        <v>15</v>
      </c>
      <c r="BI546" s="578">
        <v>0.83333333333333337</v>
      </c>
      <c r="BJ546" s="577"/>
      <c r="BK546" s="577"/>
      <c r="BL546" s="575">
        <v>15</v>
      </c>
      <c r="BM546" s="578">
        <v>0.75</v>
      </c>
      <c r="BN546" s="577">
        <v>1</v>
      </c>
      <c r="BO546" s="578">
        <v>4.0404040404040404E-4</v>
      </c>
      <c r="BP546" s="577">
        <v>65</v>
      </c>
      <c r="BQ546" s="578">
        <v>2.6262626262626262E-2</v>
      </c>
      <c r="BR546" s="577">
        <v>66</v>
      </c>
      <c r="BS546" s="578">
        <v>2.6666666666666668E-2</v>
      </c>
      <c r="BT546" s="575">
        <v>0</v>
      </c>
      <c r="BU546" s="477"/>
      <c r="BV546" s="477"/>
      <c r="BW546" s="477"/>
      <c r="BX546" s="503" t="s">
        <v>320</v>
      </c>
    </row>
    <row r="547" spans="1:76" x14ac:dyDescent="0.25">
      <c r="A547" s="291" t="s">
        <v>1140</v>
      </c>
      <c r="B547" s="291" t="s">
        <v>614</v>
      </c>
      <c r="C547" s="291" t="s">
        <v>1141</v>
      </c>
      <c r="D547" s="307" t="s">
        <v>480</v>
      </c>
      <c r="E547" s="307" t="s">
        <v>477</v>
      </c>
      <c r="F547" s="307" t="s">
        <v>491</v>
      </c>
      <c r="G547" s="307" t="s">
        <v>941</v>
      </c>
      <c r="H547" s="307" t="s">
        <v>959</v>
      </c>
      <c r="I547" s="307" t="s">
        <v>961</v>
      </c>
      <c r="J547" s="307"/>
      <c r="K547" s="674"/>
      <c r="L547" s="674"/>
      <c r="M547" s="675"/>
      <c r="N547" s="674"/>
      <c r="O547" s="674"/>
      <c r="P547" s="674"/>
      <c r="Q547" s="676"/>
      <c r="R547" s="676"/>
      <c r="S547" s="676"/>
      <c r="T547" s="392" t="s">
        <v>770</v>
      </c>
      <c r="U547" s="393">
        <v>3</v>
      </c>
      <c r="V547" s="393">
        <v>3</v>
      </c>
      <c r="W547" s="393">
        <v>3</v>
      </c>
      <c r="X547" s="394">
        <v>1</v>
      </c>
      <c r="Y547" s="395">
        <v>629.33333333333337</v>
      </c>
      <c r="Z547" s="482" t="s">
        <v>320</v>
      </c>
      <c r="AA547" s="480"/>
      <c r="AB547" s="481"/>
      <c r="AC547" s="480"/>
      <c r="AD547" s="481"/>
      <c r="AE547" s="480"/>
      <c r="AF547" s="481"/>
      <c r="AG547" s="480"/>
      <c r="AH547" s="481"/>
      <c r="AI547" s="393">
        <v>2</v>
      </c>
      <c r="AJ547" s="396">
        <v>0.66666666666666663</v>
      </c>
      <c r="AK547" s="393">
        <v>2</v>
      </c>
      <c r="AL547" s="396">
        <v>0.66666666666666663</v>
      </c>
      <c r="AM547" s="398">
        <v>1888</v>
      </c>
      <c r="AN547" s="482"/>
      <c r="AO547" s="399"/>
      <c r="AP547" s="395">
        <v>1888</v>
      </c>
      <c r="AQ547" s="482"/>
      <c r="AR547" s="481"/>
      <c r="AS547" s="466" t="s">
        <v>320</v>
      </c>
      <c r="AT547" s="466" t="s">
        <v>320</v>
      </c>
      <c r="AU547" s="482" t="s">
        <v>320</v>
      </c>
      <c r="AV547" s="482"/>
      <c r="AW547" s="481" t="s">
        <v>320</v>
      </c>
      <c r="AX547" s="482"/>
      <c r="AY547" s="481" t="s">
        <v>320</v>
      </c>
      <c r="AZ547" s="482" t="s">
        <v>320</v>
      </c>
      <c r="BA547" s="481" t="s">
        <v>320</v>
      </c>
      <c r="BB547" s="482"/>
      <c r="BC547" s="481" t="s">
        <v>320</v>
      </c>
      <c r="BD547" s="480"/>
      <c r="BE547" s="481" t="s">
        <v>320</v>
      </c>
      <c r="BF547" s="480" t="s">
        <v>320</v>
      </c>
      <c r="BG547" s="481" t="s">
        <v>320</v>
      </c>
      <c r="BH547" s="482"/>
      <c r="BI547" s="481" t="s">
        <v>320</v>
      </c>
      <c r="BJ547" s="480"/>
      <c r="BK547" s="481" t="s">
        <v>320</v>
      </c>
      <c r="BL547" s="480" t="s">
        <v>320</v>
      </c>
      <c r="BM547" s="481" t="s">
        <v>320</v>
      </c>
      <c r="BN547" s="482"/>
      <c r="BO547" s="481" t="s">
        <v>320</v>
      </c>
      <c r="BP547" s="482"/>
      <c r="BQ547" s="481" t="s">
        <v>320</v>
      </c>
      <c r="BR547" s="482" t="s">
        <v>320</v>
      </c>
      <c r="BS547" s="481" t="s">
        <v>320</v>
      </c>
      <c r="BT547" s="573">
        <v>1</v>
      </c>
      <c r="BU547" s="396">
        <v>0.33333333333333331</v>
      </c>
      <c r="BV547" s="573">
        <v>1</v>
      </c>
      <c r="BW547" s="396">
        <v>0.33333333333333331</v>
      </c>
      <c r="BX547" s="505" t="s">
        <v>320</v>
      </c>
    </row>
    <row r="548" spans="1:76" x14ac:dyDescent="0.25">
      <c r="A548" s="293" t="s">
        <v>1140</v>
      </c>
      <c r="B548" s="291" t="s">
        <v>614</v>
      </c>
      <c r="C548" s="293" t="s">
        <v>1142</v>
      </c>
      <c r="D548" s="303" t="s">
        <v>480</v>
      </c>
      <c r="E548" s="303" t="s">
        <v>477</v>
      </c>
      <c r="F548" s="303" t="s">
        <v>491</v>
      </c>
      <c r="G548" s="307" t="s">
        <v>941</v>
      </c>
      <c r="H548" s="307" t="s">
        <v>959</v>
      </c>
      <c r="I548" s="307" t="s">
        <v>961</v>
      </c>
      <c r="J548" s="307"/>
      <c r="K548" s="677"/>
      <c r="L548" s="677"/>
      <c r="M548" s="678"/>
      <c r="N548" s="677"/>
      <c r="O548" s="677"/>
      <c r="P548" s="677"/>
      <c r="Q548" s="679"/>
      <c r="R548" s="679"/>
      <c r="S548" s="679"/>
      <c r="T548" s="305" t="s">
        <v>770</v>
      </c>
      <c r="U548" s="402">
        <v>2</v>
      </c>
      <c r="V548" s="403">
        <v>2</v>
      </c>
      <c r="W548" s="403">
        <v>2</v>
      </c>
      <c r="X548" s="404">
        <v>1</v>
      </c>
      <c r="Y548" s="585">
        <v>576.5</v>
      </c>
      <c r="Z548" s="510" t="s">
        <v>320</v>
      </c>
      <c r="AA548" s="474"/>
      <c r="AB548" s="475"/>
      <c r="AC548" s="474"/>
      <c r="AD548" s="475"/>
      <c r="AE548" s="474"/>
      <c r="AF548" s="475"/>
      <c r="AG548" s="474"/>
      <c r="AH548" s="475"/>
      <c r="AI548" s="403">
        <v>1</v>
      </c>
      <c r="AJ548" s="397">
        <v>0.5</v>
      </c>
      <c r="AK548" s="403">
        <v>1</v>
      </c>
      <c r="AL548" s="397">
        <v>0.5</v>
      </c>
      <c r="AM548" s="401">
        <v>1153</v>
      </c>
      <c r="AN548" s="510"/>
      <c r="AO548" s="405"/>
      <c r="AP548" s="585">
        <v>1153</v>
      </c>
      <c r="AQ548" s="510"/>
      <c r="AR548" s="475"/>
      <c r="AS548" s="462" t="s">
        <v>320</v>
      </c>
      <c r="AT548" s="462" t="s">
        <v>320</v>
      </c>
      <c r="AU548" s="510" t="s">
        <v>320</v>
      </c>
      <c r="AV548" s="510"/>
      <c r="AW548" s="475" t="s">
        <v>320</v>
      </c>
      <c r="AX548" s="510"/>
      <c r="AY548" s="475" t="s">
        <v>320</v>
      </c>
      <c r="AZ548" s="510" t="s">
        <v>320</v>
      </c>
      <c r="BA548" s="475" t="s">
        <v>320</v>
      </c>
      <c r="BB548" s="510"/>
      <c r="BC548" s="475" t="s">
        <v>320</v>
      </c>
      <c r="BD548" s="474"/>
      <c r="BE548" s="475" t="s">
        <v>320</v>
      </c>
      <c r="BF548" s="474" t="s">
        <v>320</v>
      </c>
      <c r="BG548" s="475" t="s">
        <v>320</v>
      </c>
      <c r="BH548" s="510"/>
      <c r="BI548" s="475" t="s">
        <v>320</v>
      </c>
      <c r="BJ548" s="474"/>
      <c r="BK548" s="475" t="s">
        <v>320</v>
      </c>
      <c r="BL548" s="474" t="s">
        <v>320</v>
      </c>
      <c r="BM548" s="475" t="s">
        <v>320</v>
      </c>
      <c r="BN548" s="510"/>
      <c r="BO548" s="475" t="s">
        <v>320</v>
      </c>
      <c r="BP548" s="510"/>
      <c r="BQ548" s="475" t="s">
        <v>320</v>
      </c>
      <c r="BR548" s="510" t="s">
        <v>320</v>
      </c>
      <c r="BS548" s="475" t="s">
        <v>320</v>
      </c>
      <c r="BT548" s="403">
        <v>0</v>
      </c>
      <c r="BU548" s="475"/>
      <c r="BV548" s="475"/>
      <c r="BW548" s="475"/>
      <c r="BX548" s="490" t="s">
        <v>320</v>
      </c>
    </row>
    <row r="549" spans="1:76" x14ac:dyDescent="0.25">
      <c r="A549" s="293" t="s">
        <v>1140</v>
      </c>
      <c r="B549" s="291" t="s">
        <v>614</v>
      </c>
      <c r="C549" s="293" t="s">
        <v>1143</v>
      </c>
      <c r="D549" s="303" t="s">
        <v>480</v>
      </c>
      <c r="E549" s="303" t="s">
        <v>477</v>
      </c>
      <c r="F549" s="303" t="s">
        <v>491</v>
      </c>
      <c r="G549" s="307" t="s">
        <v>941</v>
      </c>
      <c r="H549" s="307" t="s">
        <v>959</v>
      </c>
      <c r="I549" s="307" t="s">
        <v>961</v>
      </c>
      <c r="J549" s="307"/>
      <c r="K549" s="677"/>
      <c r="L549" s="677"/>
      <c r="M549" s="678"/>
      <c r="N549" s="677"/>
      <c r="O549" s="677"/>
      <c r="P549" s="677"/>
      <c r="Q549" s="679"/>
      <c r="R549" s="679"/>
      <c r="S549" s="679"/>
      <c r="T549" s="304" t="s">
        <v>770</v>
      </c>
      <c r="U549" s="402">
        <v>2</v>
      </c>
      <c r="V549" s="403">
        <v>2</v>
      </c>
      <c r="W549" s="403">
        <v>2</v>
      </c>
      <c r="X549" s="404">
        <v>1</v>
      </c>
      <c r="Y549" s="585">
        <v>395.5</v>
      </c>
      <c r="Z549" s="510" t="s">
        <v>320</v>
      </c>
      <c r="AA549" s="474"/>
      <c r="AB549" s="475"/>
      <c r="AC549" s="474"/>
      <c r="AD549" s="475"/>
      <c r="AE549" s="474"/>
      <c r="AF549" s="475"/>
      <c r="AG549" s="474"/>
      <c r="AH549" s="475"/>
      <c r="AI549" s="403">
        <v>2</v>
      </c>
      <c r="AJ549" s="397">
        <v>1</v>
      </c>
      <c r="AK549" s="403">
        <v>2</v>
      </c>
      <c r="AL549" s="397">
        <v>1</v>
      </c>
      <c r="AM549" s="401">
        <v>791</v>
      </c>
      <c r="AN549" s="510"/>
      <c r="AO549" s="405"/>
      <c r="AP549" s="585">
        <v>791</v>
      </c>
      <c r="AQ549" s="510"/>
      <c r="AR549" s="475"/>
      <c r="AS549" s="462" t="s">
        <v>320</v>
      </c>
      <c r="AT549" s="462" t="s">
        <v>320</v>
      </c>
      <c r="AU549" s="510" t="s">
        <v>320</v>
      </c>
      <c r="AV549" s="510"/>
      <c r="AW549" s="475" t="s">
        <v>320</v>
      </c>
      <c r="AX549" s="510"/>
      <c r="AY549" s="475" t="s">
        <v>320</v>
      </c>
      <c r="AZ549" s="510" t="s">
        <v>320</v>
      </c>
      <c r="BA549" s="475" t="s">
        <v>320</v>
      </c>
      <c r="BB549" s="510"/>
      <c r="BC549" s="475" t="s">
        <v>320</v>
      </c>
      <c r="BD549" s="510"/>
      <c r="BE549" s="475" t="s">
        <v>320</v>
      </c>
      <c r="BF549" s="474" t="s">
        <v>320</v>
      </c>
      <c r="BG549" s="475" t="s">
        <v>320</v>
      </c>
      <c r="BH549" s="510"/>
      <c r="BI549" s="475" t="s">
        <v>320</v>
      </c>
      <c r="BJ549" s="510"/>
      <c r="BK549" s="475" t="s">
        <v>320</v>
      </c>
      <c r="BL549" s="474" t="s">
        <v>320</v>
      </c>
      <c r="BM549" s="475" t="s">
        <v>320</v>
      </c>
      <c r="BN549" s="510"/>
      <c r="BO549" s="475" t="s">
        <v>320</v>
      </c>
      <c r="BP549" s="510"/>
      <c r="BQ549" s="475" t="s">
        <v>320</v>
      </c>
      <c r="BR549" s="510" t="s">
        <v>320</v>
      </c>
      <c r="BS549" s="475" t="s">
        <v>320</v>
      </c>
      <c r="BT549" s="403">
        <v>0</v>
      </c>
      <c r="BU549" s="475"/>
      <c r="BV549" s="475"/>
      <c r="BW549" s="475"/>
      <c r="BX549" s="490" t="s">
        <v>320</v>
      </c>
    </row>
    <row r="550" spans="1:76" x14ac:dyDescent="0.25">
      <c r="A550" s="293" t="s">
        <v>1140</v>
      </c>
      <c r="B550" s="293" t="s">
        <v>1144</v>
      </c>
      <c r="C550" s="293" t="s">
        <v>475</v>
      </c>
      <c r="D550" s="303" t="s">
        <v>487</v>
      </c>
      <c r="E550" s="303" t="s">
        <v>477</v>
      </c>
      <c r="F550" s="303" t="s">
        <v>491</v>
      </c>
      <c r="G550" s="307" t="s">
        <v>941</v>
      </c>
      <c r="H550" s="307" t="s">
        <v>959</v>
      </c>
      <c r="I550" s="303" t="s">
        <v>961</v>
      </c>
      <c r="J550" s="303"/>
      <c r="K550" s="520" t="s">
        <v>974</v>
      </c>
      <c r="L550" s="593" t="s">
        <v>777</v>
      </c>
      <c r="M550" s="520" t="s">
        <v>1145</v>
      </c>
      <c r="N550" s="520" t="s">
        <v>774</v>
      </c>
      <c r="O550" s="520" t="s">
        <v>777</v>
      </c>
      <c r="P550" s="520"/>
      <c r="Q550" s="511">
        <v>31061</v>
      </c>
      <c r="R550" s="511"/>
      <c r="S550" s="511">
        <v>51</v>
      </c>
      <c r="T550" s="305" t="s">
        <v>768</v>
      </c>
      <c r="U550" s="402">
        <v>12</v>
      </c>
      <c r="V550" s="326"/>
      <c r="W550" s="403">
        <v>36</v>
      </c>
      <c r="X550" s="404">
        <v>3</v>
      </c>
      <c r="Y550" s="585">
        <v>65.916666666666671</v>
      </c>
      <c r="Z550" s="585">
        <v>1513.1666666666667</v>
      </c>
      <c r="AA550" s="403">
        <v>10</v>
      </c>
      <c r="AB550" s="397">
        <v>0.27777777777777779</v>
      </c>
      <c r="AC550" s="474"/>
      <c r="AD550" s="481"/>
      <c r="AE550" s="403">
        <v>8</v>
      </c>
      <c r="AF550" s="397">
        <v>0.66666666666666663</v>
      </c>
      <c r="AG550" s="403">
        <v>8</v>
      </c>
      <c r="AH550" s="397">
        <v>0.61538461538461542</v>
      </c>
      <c r="AI550" s="474"/>
      <c r="AJ550" s="474"/>
      <c r="AK550" s="474"/>
      <c r="AL550" s="474"/>
      <c r="AM550" s="401">
        <v>791</v>
      </c>
      <c r="AN550" s="585"/>
      <c r="AO550" s="405"/>
      <c r="AP550" s="585">
        <v>791</v>
      </c>
      <c r="AQ550" s="606"/>
      <c r="AR550" s="397"/>
      <c r="AS550" s="401">
        <v>791</v>
      </c>
      <c r="AT550" s="401">
        <v>0</v>
      </c>
      <c r="AU550" s="585">
        <v>791</v>
      </c>
      <c r="AV550" s="585">
        <v>18112</v>
      </c>
      <c r="AW550" s="397">
        <v>22.897597977243993</v>
      </c>
      <c r="AX550" s="585">
        <v>46</v>
      </c>
      <c r="AY550" s="397" t="s">
        <v>320</v>
      </c>
      <c r="AZ550" s="585">
        <v>18158</v>
      </c>
      <c r="BA550" s="397">
        <v>22.955752212389381</v>
      </c>
      <c r="BB550" s="585">
        <v>316</v>
      </c>
      <c r="BC550" s="397">
        <v>1.7446996466431094E-2</v>
      </c>
      <c r="BD550" s="585">
        <v>13</v>
      </c>
      <c r="BE550" s="397">
        <v>0.28260869565217389</v>
      </c>
      <c r="BF550" s="403">
        <v>329</v>
      </c>
      <c r="BG550" s="397">
        <v>1.8118735543562067E-2</v>
      </c>
      <c r="BH550" s="585">
        <v>306</v>
      </c>
      <c r="BI550" s="397">
        <v>0.96835443037974689</v>
      </c>
      <c r="BJ550" s="585">
        <v>10</v>
      </c>
      <c r="BK550" s="397">
        <v>0.76923076923076927</v>
      </c>
      <c r="BL550" s="403">
        <v>316</v>
      </c>
      <c r="BM550" s="397">
        <v>0.96048632218844987</v>
      </c>
      <c r="BN550" s="585">
        <v>146</v>
      </c>
      <c r="BO550" s="397">
        <v>8.0405330983588496E-3</v>
      </c>
      <c r="BP550" s="585">
        <v>124</v>
      </c>
      <c r="BQ550" s="397">
        <v>6.8289459191540917E-3</v>
      </c>
      <c r="BR550" s="585">
        <v>270</v>
      </c>
      <c r="BS550" s="397">
        <v>1.4869479017512942E-2</v>
      </c>
      <c r="BT550" s="403">
        <v>8</v>
      </c>
      <c r="BU550" s="397">
        <v>0.22222222222222221</v>
      </c>
      <c r="BV550" s="403">
        <v>4</v>
      </c>
      <c r="BW550" s="397">
        <v>0.33333333333333331</v>
      </c>
      <c r="BX550" s="490" t="s">
        <v>320</v>
      </c>
    </row>
    <row r="551" spans="1:76" ht="13.8" thickBot="1" x14ac:dyDescent="0.3">
      <c r="A551" s="292" t="s">
        <v>1140</v>
      </c>
      <c r="B551" s="292" t="s">
        <v>1144</v>
      </c>
      <c r="C551" s="292" t="s">
        <v>475</v>
      </c>
      <c r="D551" s="563" t="s">
        <v>482</v>
      </c>
      <c r="E551" s="563" t="s">
        <v>477</v>
      </c>
      <c r="F551" s="563" t="s">
        <v>491</v>
      </c>
      <c r="G551" s="563" t="s">
        <v>941</v>
      </c>
      <c r="H551" s="563" t="s">
        <v>959</v>
      </c>
      <c r="I551" s="563" t="s">
        <v>961</v>
      </c>
      <c r="J551" s="563"/>
      <c r="K551" s="682"/>
      <c r="L551" s="703"/>
      <c r="M551" s="690"/>
      <c r="N551" s="682"/>
      <c r="O551" s="682"/>
      <c r="P551" s="682"/>
      <c r="Q551" s="691"/>
      <c r="R551" s="691"/>
      <c r="S551" s="691"/>
      <c r="T551" s="308" t="s">
        <v>768</v>
      </c>
      <c r="U551" s="565">
        <v>1</v>
      </c>
      <c r="V551" s="326"/>
      <c r="W551" s="575">
        <v>3</v>
      </c>
      <c r="X551" s="576">
        <v>3</v>
      </c>
      <c r="Y551" s="577">
        <v>31061</v>
      </c>
      <c r="Z551" s="577">
        <v>18158</v>
      </c>
      <c r="AA551" s="575">
        <v>3</v>
      </c>
      <c r="AB551" s="578">
        <v>1</v>
      </c>
      <c r="AC551" s="575">
        <v>2</v>
      </c>
      <c r="AD551" s="578" t="s">
        <v>853</v>
      </c>
      <c r="AE551" s="575">
        <v>1</v>
      </c>
      <c r="AF551" s="578">
        <v>1</v>
      </c>
      <c r="AG551" s="575">
        <v>1</v>
      </c>
      <c r="AH551" s="477"/>
      <c r="AI551" s="476"/>
      <c r="AJ551" s="477"/>
      <c r="AK551" s="476"/>
      <c r="AL551" s="477"/>
      <c r="AM551" s="564">
        <v>30987</v>
      </c>
      <c r="AN551" s="577">
        <v>74</v>
      </c>
      <c r="AO551" s="579">
        <v>2.3824088084736486E-3</v>
      </c>
      <c r="AP551" s="577">
        <v>31061</v>
      </c>
      <c r="AQ551" s="550">
        <v>42150</v>
      </c>
      <c r="AR551" s="578">
        <v>0.73691577698695132</v>
      </c>
      <c r="AS551" s="564">
        <v>30987</v>
      </c>
      <c r="AT551" s="564">
        <v>74</v>
      </c>
      <c r="AU551" s="577">
        <v>31061</v>
      </c>
      <c r="AV551" s="577">
        <v>18112</v>
      </c>
      <c r="AW551" s="578">
        <v>0.58450317875238</v>
      </c>
      <c r="AX551" s="577">
        <v>46</v>
      </c>
      <c r="AY551" s="578">
        <v>0.6216216216216216</v>
      </c>
      <c r="AZ551" s="577">
        <v>18158</v>
      </c>
      <c r="BA551" s="578">
        <v>0.5845916100576285</v>
      </c>
      <c r="BB551" s="577">
        <v>316</v>
      </c>
      <c r="BC551" s="578">
        <v>1.7446996466431094E-2</v>
      </c>
      <c r="BD551" s="577">
        <v>13</v>
      </c>
      <c r="BE551" s="578">
        <v>0.28260869565217389</v>
      </c>
      <c r="BF551" s="575">
        <v>329</v>
      </c>
      <c r="BG551" s="578">
        <v>1.8118735543562067E-2</v>
      </c>
      <c r="BH551" s="577">
        <v>306</v>
      </c>
      <c r="BI551" s="578">
        <v>0.96835443037974689</v>
      </c>
      <c r="BJ551" s="577">
        <v>10</v>
      </c>
      <c r="BK551" s="578">
        <v>0.76923076923076927</v>
      </c>
      <c r="BL551" s="575">
        <v>316</v>
      </c>
      <c r="BM551" s="578">
        <v>0.96048632218844987</v>
      </c>
      <c r="BN551" s="577">
        <v>43</v>
      </c>
      <c r="BO551" s="578">
        <v>2.3681022139002091E-3</v>
      </c>
      <c r="BP551" s="577">
        <v>325</v>
      </c>
      <c r="BQ551" s="578">
        <v>1.7898446965524839E-2</v>
      </c>
      <c r="BR551" s="577">
        <v>368</v>
      </c>
      <c r="BS551" s="578">
        <v>2.0266549179425046E-2</v>
      </c>
      <c r="BT551" s="575">
        <v>1</v>
      </c>
      <c r="BU551" s="578">
        <v>0.33333333333333331</v>
      </c>
      <c r="BV551" s="575">
        <v>1</v>
      </c>
      <c r="BW551" s="578">
        <v>1</v>
      </c>
      <c r="BX551" s="503" t="s">
        <v>320</v>
      </c>
    </row>
    <row r="552" spans="1:76" x14ac:dyDescent="0.25">
      <c r="A552" s="291" t="s">
        <v>249</v>
      </c>
      <c r="B552" s="291" t="s">
        <v>251</v>
      </c>
      <c r="C552" s="291" t="s">
        <v>475</v>
      </c>
      <c r="D552" s="307" t="s">
        <v>480</v>
      </c>
      <c r="E552" s="307" t="s">
        <v>490</v>
      </c>
      <c r="F552" s="307" t="s">
        <v>491</v>
      </c>
      <c r="G552" s="307" t="s">
        <v>864</v>
      </c>
      <c r="H552" s="307" t="s">
        <v>958</v>
      </c>
      <c r="I552" s="307" t="s">
        <v>962</v>
      </c>
      <c r="J552" s="307" t="s">
        <v>972</v>
      </c>
      <c r="K552" s="674"/>
      <c r="L552" s="674"/>
      <c r="M552" s="675"/>
      <c r="N552" s="674"/>
      <c r="O552" s="674"/>
      <c r="P552" s="674"/>
      <c r="Q552" s="676"/>
      <c r="R552" s="676"/>
      <c r="S552" s="676"/>
      <c r="T552" s="309" t="s">
        <v>770</v>
      </c>
      <c r="U552" s="393">
        <v>6</v>
      </c>
      <c r="V552" s="573">
        <v>6</v>
      </c>
      <c r="W552" s="573">
        <v>6</v>
      </c>
      <c r="X552" s="394">
        <v>1</v>
      </c>
      <c r="Y552" s="395">
        <v>103.16666666666667</v>
      </c>
      <c r="Z552" s="482" t="s">
        <v>320</v>
      </c>
      <c r="AA552" s="480"/>
      <c r="AB552" s="481"/>
      <c r="AC552" s="480"/>
      <c r="AD552" s="481"/>
      <c r="AE552" s="480"/>
      <c r="AF552" s="481"/>
      <c r="AG552" s="480"/>
      <c r="AH552" s="481"/>
      <c r="AI552" s="573">
        <v>5</v>
      </c>
      <c r="AJ552" s="396">
        <v>0.83333333333333337</v>
      </c>
      <c r="AK552" s="573">
        <v>5</v>
      </c>
      <c r="AL552" s="396">
        <v>0.83333333333333337</v>
      </c>
      <c r="AM552" s="398">
        <v>618</v>
      </c>
      <c r="AN552" s="395">
        <v>1</v>
      </c>
      <c r="AO552" s="399">
        <v>1.6155088852988692E-3</v>
      </c>
      <c r="AP552" s="395">
        <v>619</v>
      </c>
      <c r="AQ552" s="661">
        <v>880</v>
      </c>
      <c r="AR552" s="396">
        <v>0.70340909090909087</v>
      </c>
      <c r="AS552" s="466" t="s">
        <v>320</v>
      </c>
      <c r="AT552" s="466" t="s">
        <v>320</v>
      </c>
      <c r="AU552" s="482" t="s">
        <v>320</v>
      </c>
      <c r="AV552" s="482"/>
      <c r="AW552" s="481" t="s">
        <v>320</v>
      </c>
      <c r="AX552" s="482"/>
      <c r="AY552" s="481" t="s">
        <v>320</v>
      </c>
      <c r="AZ552" s="482" t="s">
        <v>320</v>
      </c>
      <c r="BA552" s="481" t="s">
        <v>320</v>
      </c>
      <c r="BB552" s="482"/>
      <c r="BC552" s="481" t="s">
        <v>320</v>
      </c>
      <c r="BD552" s="482"/>
      <c r="BE552" s="481" t="s">
        <v>320</v>
      </c>
      <c r="BF552" s="480" t="s">
        <v>320</v>
      </c>
      <c r="BG552" s="481" t="s">
        <v>320</v>
      </c>
      <c r="BH552" s="482"/>
      <c r="BI552" s="481" t="s">
        <v>320</v>
      </c>
      <c r="BJ552" s="482"/>
      <c r="BK552" s="481" t="s">
        <v>320</v>
      </c>
      <c r="BL552" s="480" t="s">
        <v>320</v>
      </c>
      <c r="BM552" s="481" t="s">
        <v>320</v>
      </c>
      <c r="BN552" s="482"/>
      <c r="BO552" s="481" t="s">
        <v>320</v>
      </c>
      <c r="BP552" s="482"/>
      <c r="BQ552" s="481" t="s">
        <v>320</v>
      </c>
      <c r="BR552" s="482" t="s">
        <v>320</v>
      </c>
      <c r="BS552" s="481" t="s">
        <v>320</v>
      </c>
      <c r="BT552" s="573">
        <v>3</v>
      </c>
      <c r="BU552" s="396">
        <v>0.5</v>
      </c>
      <c r="BV552" s="573">
        <v>3</v>
      </c>
      <c r="BW552" s="396">
        <v>0.5</v>
      </c>
      <c r="BX552" s="505" t="s">
        <v>320</v>
      </c>
    </row>
    <row r="553" spans="1:76" x14ac:dyDescent="0.25">
      <c r="A553" s="293" t="s">
        <v>249</v>
      </c>
      <c r="B553" s="293" t="s">
        <v>252</v>
      </c>
      <c r="C553" s="293" t="s">
        <v>475</v>
      </c>
      <c r="D553" s="303" t="s">
        <v>480</v>
      </c>
      <c r="E553" s="303" t="s">
        <v>490</v>
      </c>
      <c r="F553" s="303" t="s">
        <v>491</v>
      </c>
      <c r="G553" s="307" t="s">
        <v>864</v>
      </c>
      <c r="H553" s="307" t="s">
        <v>958</v>
      </c>
      <c r="I553" s="303" t="s">
        <v>962</v>
      </c>
      <c r="J553" s="303" t="s">
        <v>972</v>
      </c>
      <c r="K553" s="677"/>
      <c r="L553" s="677"/>
      <c r="M553" s="678"/>
      <c r="N553" s="677"/>
      <c r="O553" s="677"/>
      <c r="P553" s="677"/>
      <c r="Q553" s="679"/>
      <c r="R553" s="679"/>
      <c r="S553" s="679"/>
      <c r="T553" s="305" t="s">
        <v>768</v>
      </c>
      <c r="U553" s="402">
        <v>6</v>
      </c>
      <c r="V553" s="326"/>
      <c r="W553" s="403">
        <v>7</v>
      </c>
      <c r="X553" s="404">
        <v>1.1666666666666667</v>
      </c>
      <c r="Y553" s="585">
        <v>1682.8333333333333</v>
      </c>
      <c r="Z553" s="585">
        <v>692.83333333333337</v>
      </c>
      <c r="AA553" s="474"/>
      <c r="AB553" s="475"/>
      <c r="AC553" s="474"/>
      <c r="AD553" s="475"/>
      <c r="AE553" s="474"/>
      <c r="AF553" s="475"/>
      <c r="AG553" s="474"/>
      <c r="AH553" s="475"/>
      <c r="AI553" s="403">
        <v>4</v>
      </c>
      <c r="AJ553" s="397">
        <v>0.5714285714285714</v>
      </c>
      <c r="AK553" s="403">
        <v>4</v>
      </c>
      <c r="AL553" s="397">
        <v>0.66666666666666663</v>
      </c>
      <c r="AM553" s="401">
        <v>10086</v>
      </c>
      <c r="AN553" s="585">
        <v>11</v>
      </c>
      <c r="AO553" s="405">
        <v>1.0894325047043677E-3</v>
      </c>
      <c r="AP553" s="585">
        <v>10097</v>
      </c>
      <c r="AQ553" s="432">
        <v>15200</v>
      </c>
      <c r="AR553" s="397">
        <v>0.66427631578947366</v>
      </c>
      <c r="AS553" s="401">
        <v>10086</v>
      </c>
      <c r="AT553" s="401">
        <v>11</v>
      </c>
      <c r="AU553" s="585">
        <v>10097</v>
      </c>
      <c r="AV553" s="585">
        <v>4146</v>
      </c>
      <c r="AW553" s="397">
        <v>0.41106484235574065</v>
      </c>
      <c r="AX553" s="585">
        <v>11</v>
      </c>
      <c r="AY553" s="397">
        <v>1</v>
      </c>
      <c r="AZ553" s="585">
        <v>4157</v>
      </c>
      <c r="BA553" s="397">
        <v>0.41170644745964147</v>
      </c>
      <c r="BB553" s="585">
        <v>27</v>
      </c>
      <c r="BC553" s="397">
        <v>6.5123010130246021E-3</v>
      </c>
      <c r="BD553" s="585"/>
      <c r="BE553" s="585"/>
      <c r="BF553" s="403">
        <v>27</v>
      </c>
      <c r="BG553" s="397">
        <v>6.4950685590570122E-3</v>
      </c>
      <c r="BH553" s="585">
        <v>26</v>
      </c>
      <c r="BI553" s="397">
        <v>0.96296296296296291</v>
      </c>
      <c r="BJ553" s="585"/>
      <c r="BK553" s="475" t="s">
        <v>320</v>
      </c>
      <c r="BL553" s="403">
        <v>26</v>
      </c>
      <c r="BM553" s="397">
        <v>0.96296296296296291</v>
      </c>
      <c r="BN553" s="585">
        <v>7</v>
      </c>
      <c r="BO553" s="397">
        <v>1.6839066634592255E-3</v>
      </c>
      <c r="BP553" s="585">
        <v>188</v>
      </c>
      <c r="BQ553" s="397">
        <v>4.5224921818619195E-2</v>
      </c>
      <c r="BR553" s="585">
        <v>195</v>
      </c>
      <c r="BS553" s="397">
        <v>4.6908828482078418E-2</v>
      </c>
      <c r="BT553" s="403">
        <v>2</v>
      </c>
      <c r="BU553" s="397">
        <v>0.2857142857142857</v>
      </c>
      <c r="BV553" s="403">
        <v>1</v>
      </c>
      <c r="BW553" s="397">
        <v>0.16666666666666666</v>
      </c>
      <c r="BX553" s="490" t="s">
        <v>320</v>
      </c>
    </row>
    <row r="554" spans="1:76" x14ac:dyDescent="0.25">
      <c r="A554" s="293" t="s">
        <v>249</v>
      </c>
      <c r="B554" s="293" t="s">
        <v>253</v>
      </c>
      <c r="C554" s="293" t="s">
        <v>486</v>
      </c>
      <c r="D554" s="303" t="s">
        <v>499</v>
      </c>
      <c r="E554" s="303" t="s">
        <v>490</v>
      </c>
      <c r="F554" s="303" t="s">
        <v>491</v>
      </c>
      <c r="G554" s="307" t="s">
        <v>864</v>
      </c>
      <c r="H554" s="307" t="s">
        <v>958</v>
      </c>
      <c r="I554" s="303" t="s">
        <v>962</v>
      </c>
      <c r="J554" s="303" t="s">
        <v>972</v>
      </c>
      <c r="K554" s="677"/>
      <c r="L554" s="677"/>
      <c r="M554" s="680"/>
      <c r="N554" s="677"/>
      <c r="O554" s="681"/>
      <c r="P554" s="677"/>
      <c r="Q554" s="679"/>
      <c r="R554" s="679"/>
      <c r="S554" s="679"/>
      <c r="T554" s="305" t="s">
        <v>768</v>
      </c>
      <c r="U554" s="402">
        <v>3</v>
      </c>
      <c r="V554" s="326"/>
      <c r="W554" s="403">
        <v>10</v>
      </c>
      <c r="X554" s="404">
        <v>3.3333333333333335</v>
      </c>
      <c r="Y554" s="585">
        <v>8948.3333333333339</v>
      </c>
      <c r="Z554" s="585">
        <v>3851</v>
      </c>
      <c r="AA554" s="403">
        <v>3</v>
      </c>
      <c r="AB554" s="397">
        <v>0.3</v>
      </c>
      <c r="AC554" s="474"/>
      <c r="AD554" s="475"/>
      <c r="AE554" s="403">
        <v>2</v>
      </c>
      <c r="AF554" s="397">
        <v>0.66666666666666663</v>
      </c>
      <c r="AG554" s="403">
        <v>2</v>
      </c>
      <c r="AH554" s="475"/>
      <c r="AI554" s="475"/>
      <c r="AJ554" s="475"/>
      <c r="AK554" s="475"/>
      <c r="AL554" s="475"/>
      <c r="AM554" s="401">
        <v>26819</v>
      </c>
      <c r="AN554" s="585">
        <v>26</v>
      </c>
      <c r="AO554" s="405">
        <v>9.6852300242130751E-4</v>
      </c>
      <c r="AP554" s="585">
        <v>26845</v>
      </c>
      <c r="AQ554" s="424">
        <v>36660</v>
      </c>
      <c r="AR554" s="397">
        <v>0.73226950354609932</v>
      </c>
      <c r="AS554" s="401">
        <v>26819</v>
      </c>
      <c r="AT554" s="401">
        <v>26</v>
      </c>
      <c r="AU554" s="585">
        <v>26845</v>
      </c>
      <c r="AV554" s="585">
        <v>11530</v>
      </c>
      <c r="AW554" s="397">
        <v>0.4299190872142884</v>
      </c>
      <c r="AX554" s="585">
        <v>23</v>
      </c>
      <c r="AY554" s="397">
        <v>0.88461538461538458</v>
      </c>
      <c r="AZ554" s="585">
        <v>11553</v>
      </c>
      <c r="BA554" s="397">
        <v>0.43035947103743716</v>
      </c>
      <c r="BB554" s="585">
        <v>261</v>
      </c>
      <c r="BC554" s="397">
        <v>2.2636600173460537E-2</v>
      </c>
      <c r="BD554" s="585">
        <v>3</v>
      </c>
      <c r="BE554" s="397">
        <v>0.13043478260869565</v>
      </c>
      <c r="BF554" s="403">
        <v>264</v>
      </c>
      <c r="BG554" s="397">
        <v>2.2851207478576992E-2</v>
      </c>
      <c r="BH554" s="585">
        <v>238</v>
      </c>
      <c r="BI554" s="397">
        <v>0.91187739463601536</v>
      </c>
      <c r="BJ554" s="585">
        <v>2</v>
      </c>
      <c r="BK554" s="397">
        <v>0.66666666666666663</v>
      </c>
      <c r="BL554" s="403">
        <v>240</v>
      </c>
      <c r="BM554" s="397">
        <v>0.90909090909090906</v>
      </c>
      <c r="BN554" s="585">
        <v>78</v>
      </c>
      <c r="BO554" s="397">
        <v>6.7514931186704753E-3</v>
      </c>
      <c r="BP554" s="585">
        <v>340</v>
      </c>
      <c r="BQ554" s="397">
        <v>2.9429585389076432E-2</v>
      </c>
      <c r="BR554" s="585">
        <v>418</v>
      </c>
      <c r="BS554" s="397">
        <v>3.6181078507746905E-2</v>
      </c>
      <c r="BT554" s="403">
        <v>2</v>
      </c>
      <c r="BU554" s="397">
        <v>0.2</v>
      </c>
      <c r="BV554" s="403">
        <v>1</v>
      </c>
      <c r="BW554" s="397">
        <v>0.33333333333333331</v>
      </c>
      <c r="BX554" s="490" t="s">
        <v>320</v>
      </c>
    </row>
    <row r="555" spans="1:76" x14ac:dyDescent="0.25">
      <c r="A555" s="293" t="s">
        <v>249</v>
      </c>
      <c r="B555" s="293" t="s">
        <v>253</v>
      </c>
      <c r="C555" s="293" t="s">
        <v>254</v>
      </c>
      <c r="D555" s="303" t="s">
        <v>499</v>
      </c>
      <c r="E555" s="303" t="s">
        <v>490</v>
      </c>
      <c r="F555" s="303" t="s">
        <v>491</v>
      </c>
      <c r="G555" s="307" t="s">
        <v>864</v>
      </c>
      <c r="H555" s="307" t="s">
        <v>958</v>
      </c>
      <c r="I555" s="303" t="s">
        <v>962</v>
      </c>
      <c r="J555" s="303" t="s">
        <v>972</v>
      </c>
      <c r="K555" s="677"/>
      <c r="L555" s="677"/>
      <c r="M555" s="678"/>
      <c r="N555" s="677"/>
      <c r="O555" s="677"/>
      <c r="P555" s="677"/>
      <c r="Q555" s="679"/>
      <c r="R555" s="679"/>
      <c r="S555" s="679"/>
      <c r="T555" s="305" t="s">
        <v>768</v>
      </c>
      <c r="U555" s="402">
        <v>3</v>
      </c>
      <c r="V555" s="326"/>
      <c r="W555" s="403">
        <v>11</v>
      </c>
      <c r="X555" s="404">
        <v>3.6666666666666665</v>
      </c>
      <c r="Y555" s="585">
        <v>9439</v>
      </c>
      <c r="Z555" s="585">
        <v>3539.3333333333335</v>
      </c>
      <c r="AA555" s="403">
        <v>1</v>
      </c>
      <c r="AB555" s="397">
        <v>9.0909090909090912E-2</v>
      </c>
      <c r="AC555" s="474"/>
      <c r="AD555" s="475"/>
      <c r="AE555" s="403">
        <v>1</v>
      </c>
      <c r="AF555" s="397">
        <v>0.33333333333333331</v>
      </c>
      <c r="AG555" s="403">
        <v>1</v>
      </c>
      <c r="AH555" s="475"/>
      <c r="AI555" s="475"/>
      <c r="AJ555" s="475"/>
      <c r="AK555" s="475"/>
      <c r="AL555" s="475"/>
      <c r="AM555" s="401">
        <v>28190</v>
      </c>
      <c r="AN555" s="585">
        <v>127</v>
      </c>
      <c r="AO555" s="405">
        <v>4.4849383762404207E-3</v>
      </c>
      <c r="AP555" s="585">
        <v>28317</v>
      </c>
      <c r="AQ555" s="424">
        <v>43197</v>
      </c>
      <c r="AR555" s="397">
        <v>0.65553163414125981</v>
      </c>
      <c r="AS555" s="401">
        <v>28190</v>
      </c>
      <c r="AT555" s="401">
        <v>127</v>
      </c>
      <c r="AU555" s="585">
        <v>28317</v>
      </c>
      <c r="AV555" s="585">
        <v>10514</v>
      </c>
      <c r="AW555" s="397">
        <v>0.37296913799219583</v>
      </c>
      <c r="AX555" s="585">
        <v>104</v>
      </c>
      <c r="AY555" s="397">
        <v>0.81889763779527558</v>
      </c>
      <c r="AZ555" s="585">
        <v>10618</v>
      </c>
      <c r="BA555" s="397">
        <v>0.37496909983402199</v>
      </c>
      <c r="BB555" s="585">
        <v>430</v>
      </c>
      <c r="BC555" s="397">
        <v>4.0897850485067527E-2</v>
      </c>
      <c r="BD555" s="585">
        <v>18</v>
      </c>
      <c r="BE555" s="397">
        <v>0.17307692307692307</v>
      </c>
      <c r="BF555" s="403">
        <v>448</v>
      </c>
      <c r="BG555" s="397">
        <v>4.2192503296289319E-2</v>
      </c>
      <c r="BH555" s="585">
        <v>376</v>
      </c>
      <c r="BI555" s="397">
        <v>0.87441860465116283</v>
      </c>
      <c r="BJ555" s="585">
        <v>14</v>
      </c>
      <c r="BK555" s="397">
        <v>0.77777777777777779</v>
      </c>
      <c r="BL555" s="403">
        <v>390</v>
      </c>
      <c r="BM555" s="397">
        <v>0.8705357142857143</v>
      </c>
      <c r="BN555" s="585">
        <v>44</v>
      </c>
      <c r="BO555" s="397">
        <v>4.1439065737427011E-3</v>
      </c>
      <c r="BP555" s="585">
        <v>418</v>
      </c>
      <c r="BQ555" s="397">
        <v>3.9367112450555658E-2</v>
      </c>
      <c r="BR555" s="585">
        <v>462</v>
      </c>
      <c r="BS555" s="397">
        <v>4.351101902429836E-2</v>
      </c>
      <c r="BT555" s="403">
        <v>3</v>
      </c>
      <c r="BU555" s="397">
        <v>0.27272727272727271</v>
      </c>
      <c r="BV555" s="403">
        <v>2</v>
      </c>
      <c r="BW555" s="397">
        <v>0.66666666666666663</v>
      </c>
      <c r="BX555" s="490" t="s">
        <v>320</v>
      </c>
    </row>
    <row r="556" spans="1:76" x14ac:dyDescent="0.25">
      <c r="A556" s="293" t="s">
        <v>249</v>
      </c>
      <c r="B556" s="293" t="s">
        <v>253</v>
      </c>
      <c r="C556" s="293" t="s">
        <v>579</v>
      </c>
      <c r="D556" s="303" t="s">
        <v>499</v>
      </c>
      <c r="E556" s="303" t="s">
        <v>490</v>
      </c>
      <c r="F556" s="303" t="s">
        <v>491</v>
      </c>
      <c r="G556" s="307" t="s">
        <v>864</v>
      </c>
      <c r="H556" s="307" t="s">
        <v>958</v>
      </c>
      <c r="I556" s="303" t="s">
        <v>962</v>
      </c>
      <c r="J556" s="303" t="s">
        <v>972</v>
      </c>
      <c r="K556" s="677"/>
      <c r="L556" s="677"/>
      <c r="M556" s="678"/>
      <c r="N556" s="677"/>
      <c r="O556" s="677"/>
      <c r="P556" s="677"/>
      <c r="Q556" s="679"/>
      <c r="R556" s="679"/>
      <c r="S556" s="679"/>
      <c r="T556" s="305" t="s">
        <v>768</v>
      </c>
      <c r="U556" s="402">
        <v>3</v>
      </c>
      <c r="V556" s="326"/>
      <c r="W556" s="403">
        <v>6</v>
      </c>
      <c r="X556" s="404">
        <v>2</v>
      </c>
      <c r="Y556" s="585">
        <v>10391.333333333334</v>
      </c>
      <c r="Z556" s="585">
        <v>3998.6666666666665</v>
      </c>
      <c r="AA556" s="403">
        <v>2</v>
      </c>
      <c r="AB556" s="397">
        <v>0.33333333333333331</v>
      </c>
      <c r="AC556" s="474"/>
      <c r="AD556" s="475"/>
      <c r="AE556" s="403">
        <v>2</v>
      </c>
      <c r="AF556" s="397">
        <v>0.66666666666666663</v>
      </c>
      <c r="AG556" s="403">
        <v>2</v>
      </c>
      <c r="AH556" s="475"/>
      <c r="AI556" s="403">
        <v>1</v>
      </c>
      <c r="AJ556" s="397">
        <v>0.16666666666666666</v>
      </c>
      <c r="AK556" s="403">
        <v>1</v>
      </c>
      <c r="AL556" s="397">
        <v>0.33333333333333331</v>
      </c>
      <c r="AM556" s="401">
        <v>31147</v>
      </c>
      <c r="AN556" s="585">
        <v>27</v>
      </c>
      <c r="AO556" s="405">
        <v>8.6610637069352661E-4</v>
      </c>
      <c r="AP556" s="585">
        <v>31174</v>
      </c>
      <c r="AQ556" s="424">
        <v>43962</v>
      </c>
      <c r="AR556" s="397">
        <v>0.70911241526773128</v>
      </c>
      <c r="AS556" s="401">
        <v>31147</v>
      </c>
      <c r="AT556" s="401">
        <v>27</v>
      </c>
      <c r="AU556" s="585">
        <v>31174</v>
      </c>
      <c r="AV556" s="585">
        <v>11969</v>
      </c>
      <c r="AW556" s="397">
        <v>0.38427456897935597</v>
      </c>
      <c r="AX556" s="585">
        <v>27</v>
      </c>
      <c r="AY556" s="397">
        <v>1</v>
      </c>
      <c r="AZ556" s="585">
        <v>11996</v>
      </c>
      <c r="BA556" s="397">
        <v>0.38480785269776097</v>
      </c>
      <c r="BB556" s="585">
        <v>115</v>
      </c>
      <c r="BC556" s="397">
        <v>9.6081543988637309E-3</v>
      </c>
      <c r="BD556" s="585">
        <v>3</v>
      </c>
      <c r="BE556" s="397">
        <v>0.1111111111111111</v>
      </c>
      <c r="BF556" s="403">
        <v>118</v>
      </c>
      <c r="BG556" s="397">
        <v>9.8366122040680227E-3</v>
      </c>
      <c r="BH556" s="585">
        <v>101</v>
      </c>
      <c r="BI556" s="397">
        <v>0.87826086956521743</v>
      </c>
      <c r="BJ556" s="585">
        <v>2</v>
      </c>
      <c r="BK556" s="397">
        <v>0.66666666666666663</v>
      </c>
      <c r="BL556" s="403">
        <v>103</v>
      </c>
      <c r="BM556" s="397">
        <v>0.8728813559322034</v>
      </c>
      <c r="BN556" s="585">
        <v>30</v>
      </c>
      <c r="BO556" s="397">
        <v>2.5008336112037344E-3</v>
      </c>
      <c r="BP556" s="585">
        <v>452</v>
      </c>
      <c r="BQ556" s="397">
        <v>3.7679226408802932E-2</v>
      </c>
      <c r="BR556" s="585">
        <v>482</v>
      </c>
      <c r="BS556" s="397">
        <v>4.0180060020006667E-2</v>
      </c>
      <c r="BT556" s="403">
        <v>1</v>
      </c>
      <c r="BU556" s="397">
        <v>0.16666666666666666</v>
      </c>
      <c r="BV556" s="403">
        <v>1</v>
      </c>
      <c r="BW556" s="397">
        <v>0.33333333333333331</v>
      </c>
      <c r="BX556" s="490" t="s">
        <v>320</v>
      </c>
    </row>
    <row r="557" spans="1:76" x14ac:dyDescent="0.25">
      <c r="A557" s="293" t="s">
        <v>249</v>
      </c>
      <c r="B557" s="293" t="s">
        <v>253</v>
      </c>
      <c r="C557" s="293" t="s">
        <v>255</v>
      </c>
      <c r="D557" s="303" t="s">
        <v>499</v>
      </c>
      <c r="E557" s="303" t="s">
        <v>490</v>
      </c>
      <c r="F557" s="303" t="s">
        <v>491</v>
      </c>
      <c r="G557" s="307" t="s">
        <v>864</v>
      </c>
      <c r="H557" s="307" t="s">
        <v>958</v>
      </c>
      <c r="I557" s="303" t="s">
        <v>962</v>
      </c>
      <c r="J557" s="303" t="s">
        <v>972</v>
      </c>
      <c r="K557" s="677"/>
      <c r="L557" s="677"/>
      <c r="M557" s="678"/>
      <c r="N557" s="677"/>
      <c r="O557" s="677"/>
      <c r="P557" s="677"/>
      <c r="Q557" s="679"/>
      <c r="R557" s="679"/>
      <c r="S557" s="679"/>
      <c r="T557" s="305" t="s">
        <v>768</v>
      </c>
      <c r="U557" s="402">
        <v>3</v>
      </c>
      <c r="V557" s="326"/>
      <c r="W557" s="403">
        <v>12</v>
      </c>
      <c r="X557" s="404">
        <v>4</v>
      </c>
      <c r="Y557" s="585">
        <v>10441.666666666666</v>
      </c>
      <c r="Z557" s="585">
        <v>4944.333333333333</v>
      </c>
      <c r="AA557" s="403">
        <v>2</v>
      </c>
      <c r="AB557" s="397">
        <v>0.16666666666666666</v>
      </c>
      <c r="AC557" s="474"/>
      <c r="AD557" s="475"/>
      <c r="AE557" s="403">
        <v>2</v>
      </c>
      <c r="AF557" s="397">
        <v>0.66666666666666663</v>
      </c>
      <c r="AG557" s="403">
        <v>2</v>
      </c>
      <c r="AH557" s="475"/>
      <c r="AI557" s="475"/>
      <c r="AJ557" s="475"/>
      <c r="AK557" s="475"/>
      <c r="AL557" s="475"/>
      <c r="AM557" s="401">
        <v>31299</v>
      </c>
      <c r="AN557" s="585">
        <v>26</v>
      </c>
      <c r="AO557" s="405">
        <v>8.3000798084596967E-4</v>
      </c>
      <c r="AP557" s="585">
        <v>31325</v>
      </c>
      <c r="AQ557" s="424">
        <v>41187</v>
      </c>
      <c r="AR557" s="397">
        <v>0.76055551508971275</v>
      </c>
      <c r="AS557" s="401">
        <v>31299</v>
      </c>
      <c r="AT557" s="401">
        <v>26</v>
      </c>
      <c r="AU557" s="585">
        <v>31325</v>
      </c>
      <c r="AV557" s="585">
        <v>14813</v>
      </c>
      <c r="AW557" s="397">
        <v>0.47327390651458512</v>
      </c>
      <c r="AX557" s="585">
        <v>20</v>
      </c>
      <c r="AY557" s="397">
        <v>0.76923076923076927</v>
      </c>
      <c r="AZ557" s="585">
        <v>14833</v>
      </c>
      <c r="BA557" s="397">
        <v>0.47351955307262572</v>
      </c>
      <c r="BB557" s="585">
        <v>233</v>
      </c>
      <c r="BC557" s="397">
        <v>1.5729426854789712E-2</v>
      </c>
      <c r="BD557" s="585">
        <v>3</v>
      </c>
      <c r="BE557" s="397">
        <v>0.15</v>
      </c>
      <c r="BF557" s="403">
        <v>236</v>
      </c>
      <c r="BG557" s="397">
        <v>1.5910469898199959E-2</v>
      </c>
      <c r="BH557" s="585">
        <v>218</v>
      </c>
      <c r="BI557" s="397">
        <v>0.93562231759656656</v>
      </c>
      <c r="BJ557" s="585">
        <v>2</v>
      </c>
      <c r="BK557" s="397">
        <v>0.66666666666666663</v>
      </c>
      <c r="BL557" s="403">
        <v>220</v>
      </c>
      <c r="BM557" s="397">
        <v>0.93220338983050843</v>
      </c>
      <c r="BN557" s="585">
        <v>48</v>
      </c>
      <c r="BO557" s="397">
        <v>3.2360277759050766E-3</v>
      </c>
      <c r="BP557" s="585">
        <v>613</v>
      </c>
      <c r="BQ557" s="397">
        <v>4.1326771388121082E-2</v>
      </c>
      <c r="BR557" s="585">
        <v>661</v>
      </c>
      <c r="BS557" s="397">
        <v>4.4562799164026161E-2</v>
      </c>
      <c r="BT557" s="403">
        <v>4</v>
      </c>
      <c r="BU557" s="397">
        <v>0.33333333333333331</v>
      </c>
      <c r="BV557" s="403">
        <v>1</v>
      </c>
      <c r="BW557" s="397">
        <v>0.33333333333333331</v>
      </c>
      <c r="BX557" s="490" t="s">
        <v>320</v>
      </c>
    </row>
    <row r="558" spans="1:76" ht="13.8" thickBot="1" x14ac:dyDescent="0.3">
      <c r="A558" s="293" t="s">
        <v>249</v>
      </c>
      <c r="B558" s="293" t="s">
        <v>253</v>
      </c>
      <c r="C558" s="293" t="s">
        <v>581</v>
      </c>
      <c r="D558" s="303" t="s">
        <v>499</v>
      </c>
      <c r="E558" s="303" t="s">
        <v>490</v>
      </c>
      <c r="F558" s="303" t="s">
        <v>491</v>
      </c>
      <c r="G558" s="307" t="s">
        <v>864</v>
      </c>
      <c r="H558" s="307" t="s">
        <v>958</v>
      </c>
      <c r="I558" s="303" t="s">
        <v>962</v>
      </c>
      <c r="J558" s="303" t="s">
        <v>972</v>
      </c>
      <c r="K558" s="520" t="s">
        <v>974</v>
      </c>
      <c r="L558" s="520" t="s">
        <v>777</v>
      </c>
      <c r="M558" s="521" t="s">
        <v>1070</v>
      </c>
      <c r="N558" s="520" t="s">
        <v>766</v>
      </c>
      <c r="O558" s="520" t="s">
        <v>777</v>
      </c>
      <c r="P558" s="520" t="s">
        <v>777</v>
      </c>
      <c r="Q558" s="511">
        <v>136392</v>
      </c>
      <c r="R558" s="511">
        <v>2179</v>
      </c>
      <c r="S558" s="511">
        <v>202</v>
      </c>
      <c r="T558" s="305" t="s">
        <v>768</v>
      </c>
      <c r="U558" s="402">
        <v>2</v>
      </c>
      <c r="V558" s="326"/>
      <c r="W558" s="403">
        <v>10</v>
      </c>
      <c r="X558" s="404">
        <v>5</v>
      </c>
      <c r="Y558" s="585">
        <v>9364.5</v>
      </c>
      <c r="Z558" s="585">
        <v>3921</v>
      </c>
      <c r="AA558" s="403">
        <v>1</v>
      </c>
      <c r="AB558" s="397">
        <v>0.1</v>
      </c>
      <c r="AC558" s="474"/>
      <c r="AD558" s="475"/>
      <c r="AE558" s="403">
        <v>1</v>
      </c>
      <c r="AF558" s="397">
        <v>0.5</v>
      </c>
      <c r="AG558" s="403">
        <v>1</v>
      </c>
      <c r="AH558" s="475"/>
      <c r="AI558" s="475"/>
      <c r="AJ558" s="475"/>
      <c r="AK558" s="475"/>
      <c r="AL558" s="475"/>
      <c r="AM558" s="401">
        <v>18714</v>
      </c>
      <c r="AN558" s="585">
        <v>15</v>
      </c>
      <c r="AO558" s="405">
        <v>8.0089700464520258E-4</v>
      </c>
      <c r="AP558" s="585">
        <v>18729</v>
      </c>
      <c r="AQ558" s="424">
        <v>25950</v>
      </c>
      <c r="AR558" s="397">
        <v>0.72173410404624272</v>
      </c>
      <c r="AS558" s="401">
        <v>18714</v>
      </c>
      <c r="AT558" s="401">
        <v>15</v>
      </c>
      <c r="AU558" s="585">
        <v>18729</v>
      </c>
      <c r="AV558" s="585">
        <v>7830</v>
      </c>
      <c r="AW558" s="397">
        <v>0.41840333440205196</v>
      </c>
      <c r="AX558" s="585">
        <v>12</v>
      </c>
      <c r="AY558" s="397">
        <v>0.8</v>
      </c>
      <c r="AZ558" s="585">
        <v>7842</v>
      </c>
      <c r="BA558" s="397">
        <v>0.41870895402851194</v>
      </c>
      <c r="BB558" s="585">
        <v>189</v>
      </c>
      <c r="BC558" s="397">
        <v>2.4137931034482758E-2</v>
      </c>
      <c r="BD558" s="585">
        <v>1</v>
      </c>
      <c r="BE558" s="585">
        <v>8.3333333333333329E-2</v>
      </c>
      <c r="BF558" s="403">
        <v>190</v>
      </c>
      <c r="BG558" s="397">
        <v>2.4228513134404488E-2</v>
      </c>
      <c r="BH558" s="585">
        <v>167</v>
      </c>
      <c r="BI558" s="397">
        <v>0.8835978835978836</v>
      </c>
      <c r="BJ558" s="585"/>
      <c r="BK558" s="475">
        <v>0</v>
      </c>
      <c r="BL558" s="403">
        <v>167</v>
      </c>
      <c r="BM558" s="397">
        <v>0.87894736842105259</v>
      </c>
      <c r="BN558" s="585">
        <v>26</v>
      </c>
      <c r="BO558" s="397">
        <v>3.3154807447079828E-3</v>
      </c>
      <c r="BP558" s="585">
        <v>226</v>
      </c>
      <c r="BQ558" s="397">
        <v>2.8819178780923233E-2</v>
      </c>
      <c r="BR558" s="585">
        <v>252</v>
      </c>
      <c r="BS558" s="397">
        <v>3.2134659525631215E-2</v>
      </c>
      <c r="BT558" s="403">
        <v>1</v>
      </c>
      <c r="BU558" s="397">
        <v>0.1</v>
      </c>
      <c r="BV558" s="403">
        <v>0</v>
      </c>
      <c r="BW558" s="475"/>
      <c r="BX558" s="490" t="s">
        <v>320</v>
      </c>
    </row>
    <row r="559" spans="1:76" ht="13.8" thickBot="1" x14ac:dyDescent="0.3">
      <c r="A559" s="292" t="s">
        <v>249</v>
      </c>
      <c r="B559" s="292" t="s">
        <v>253</v>
      </c>
      <c r="C559" s="292" t="s">
        <v>475</v>
      </c>
      <c r="D559" s="563" t="s">
        <v>482</v>
      </c>
      <c r="E559" s="563" t="s">
        <v>490</v>
      </c>
      <c r="F559" s="563" t="s">
        <v>491</v>
      </c>
      <c r="G559" s="567" t="s">
        <v>864</v>
      </c>
      <c r="H559" s="567" t="s">
        <v>958</v>
      </c>
      <c r="I559" s="563" t="s">
        <v>962</v>
      </c>
      <c r="J559" s="563" t="s">
        <v>972</v>
      </c>
      <c r="K559" s="682"/>
      <c r="L559" s="682"/>
      <c r="M559" s="746"/>
      <c r="N559" s="692"/>
      <c r="O559" s="701"/>
      <c r="P559" s="682"/>
      <c r="Q559" s="691"/>
      <c r="R559" s="691"/>
      <c r="S559" s="691"/>
      <c r="T559" s="308" t="s">
        <v>768</v>
      </c>
      <c r="U559" s="565">
        <v>1</v>
      </c>
      <c r="V559" s="545"/>
      <c r="W559" s="575">
        <v>6</v>
      </c>
      <c r="X559" s="576">
        <v>6</v>
      </c>
      <c r="Y559" s="577">
        <v>136390</v>
      </c>
      <c r="Z559" s="577">
        <v>56842</v>
      </c>
      <c r="AA559" s="575">
        <v>1</v>
      </c>
      <c r="AB559" s="578">
        <v>0.16666666666666666</v>
      </c>
      <c r="AC559" s="575">
        <v>3</v>
      </c>
      <c r="AD559" s="578" t="s">
        <v>853</v>
      </c>
      <c r="AE559" s="575">
        <v>1</v>
      </c>
      <c r="AF559" s="578">
        <v>1</v>
      </c>
      <c r="AG559" s="575">
        <v>1</v>
      </c>
      <c r="AH559" s="477"/>
      <c r="AI559" s="476"/>
      <c r="AJ559" s="477"/>
      <c r="AK559" s="476"/>
      <c r="AL559" s="477"/>
      <c r="AM559" s="564">
        <v>136169</v>
      </c>
      <c r="AN559" s="577">
        <v>221</v>
      </c>
      <c r="AO559" s="579">
        <v>1.620353398342987E-3</v>
      </c>
      <c r="AP559" s="577">
        <v>136390</v>
      </c>
      <c r="AQ559" s="577">
        <v>190956</v>
      </c>
      <c r="AR559" s="578">
        <v>0.71424830851086119</v>
      </c>
      <c r="AS559" s="564">
        <v>136169</v>
      </c>
      <c r="AT559" s="564">
        <v>221</v>
      </c>
      <c r="AU559" s="577">
        <v>136390</v>
      </c>
      <c r="AV559" s="577">
        <v>56656</v>
      </c>
      <c r="AW559" s="578">
        <v>0.41607120563417516</v>
      </c>
      <c r="AX559" s="577">
        <v>186</v>
      </c>
      <c r="AY559" s="578">
        <v>0.84162895927601811</v>
      </c>
      <c r="AZ559" s="577">
        <v>56842</v>
      </c>
      <c r="BA559" s="578">
        <v>0.41676075958647996</v>
      </c>
      <c r="BB559" s="577">
        <v>1227</v>
      </c>
      <c r="BC559" s="578">
        <v>2.1657017791584299E-2</v>
      </c>
      <c r="BD559" s="577">
        <v>30</v>
      </c>
      <c r="BE559" s="578">
        <v>0.16129032258064516</v>
      </c>
      <c r="BF559" s="575">
        <v>1257</v>
      </c>
      <c r="BG559" s="578">
        <v>2.2113929840610815E-2</v>
      </c>
      <c r="BH559" s="577">
        <v>1098</v>
      </c>
      <c r="BI559" s="578">
        <v>0.89486552567237165</v>
      </c>
      <c r="BJ559" s="577">
        <v>20</v>
      </c>
      <c r="BK559" s="578">
        <v>0.66666666666666663</v>
      </c>
      <c r="BL559" s="575">
        <v>1118</v>
      </c>
      <c r="BM559" s="578">
        <v>0.88941925218774864</v>
      </c>
      <c r="BN559" s="577">
        <v>71</v>
      </c>
      <c r="BO559" s="578">
        <v>1.2490763871784948E-3</v>
      </c>
      <c r="BP559" s="577">
        <v>517</v>
      </c>
      <c r="BQ559" s="578">
        <v>9.095387213680025E-3</v>
      </c>
      <c r="BR559" s="577">
        <v>588</v>
      </c>
      <c r="BS559" s="578">
        <v>1.0344463600858521E-2</v>
      </c>
      <c r="BT559" s="575">
        <v>2</v>
      </c>
      <c r="BU559" s="578">
        <v>0.33333333333333331</v>
      </c>
      <c r="BV559" s="575">
        <v>1</v>
      </c>
      <c r="BW559" s="578">
        <v>1</v>
      </c>
      <c r="BX559" s="503" t="s">
        <v>320</v>
      </c>
    </row>
    <row r="560" spans="1:76" x14ac:dyDescent="0.25">
      <c r="A560" s="291" t="s">
        <v>256</v>
      </c>
      <c r="B560" s="291" t="s">
        <v>257</v>
      </c>
      <c r="C560" s="291" t="s">
        <v>258</v>
      </c>
      <c r="D560" s="307" t="s">
        <v>500</v>
      </c>
      <c r="E560" s="307" t="s">
        <v>477</v>
      </c>
      <c r="F560" s="307" t="s">
        <v>491</v>
      </c>
      <c r="G560" s="307" t="s">
        <v>864</v>
      </c>
      <c r="H560" s="307" t="s">
        <v>976</v>
      </c>
      <c r="I560" s="307" t="s">
        <v>976</v>
      </c>
      <c r="J560" s="307"/>
      <c r="K560" s="674"/>
      <c r="L560" s="674"/>
      <c r="M560" s="675"/>
      <c r="N560" s="674"/>
      <c r="O560" s="674"/>
      <c r="P560" s="674"/>
      <c r="Q560" s="676"/>
      <c r="R560" s="676"/>
      <c r="S560" s="676"/>
      <c r="T560" s="309" t="s">
        <v>768</v>
      </c>
      <c r="U560" s="393">
        <v>1</v>
      </c>
      <c r="V560" s="318"/>
      <c r="W560" s="573">
        <v>2</v>
      </c>
      <c r="X560" s="394">
        <v>2</v>
      </c>
      <c r="Y560" s="395">
        <v>37533</v>
      </c>
      <c r="Z560" s="395">
        <v>19078</v>
      </c>
      <c r="AA560" s="573">
        <v>1</v>
      </c>
      <c r="AB560" s="396">
        <v>0.5</v>
      </c>
      <c r="AC560" s="480"/>
      <c r="AD560" s="481"/>
      <c r="AE560" s="573">
        <v>1</v>
      </c>
      <c r="AF560" s="396">
        <v>1</v>
      </c>
      <c r="AG560" s="480"/>
      <c r="AH560" s="481"/>
      <c r="AI560" s="480"/>
      <c r="AJ560" s="481"/>
      <c r="AK560" s="480"/>
      <c r="AL560" s="481"/>
      <c r="AM560" s="398">
        <v>37489</v>
      </c>
      <c r="AN560" s="395">
        <v>44</v>
      </c>
      <c r="AO560" s="399">
        <v>1.1723017078304426E-3</v>
      </c>
      <c r="AP560" s="395">
        <v>37533</v>
      </c>
      <c r="AQ560" s="661">
        <v>50000</v>
      </c>
      <c r="AR560" s="396">
        <v>0.75065999999999999</v>
      </c>
      <c r="AS560" s="398">
        <v>37489</v>
      </c>
      <c r="AT560" s="398">
        <v>44</v>
      </c>
      <c r="AU560" s="395">
        <v>37533</v>
      </c>
      <c r="AV560" s="395">
        <v>19038</v>
      </c>
      <c r="AW560" s="396">
        <v>0.50782896316252768</v>
      </c>
      <c r="AX560" s="395">
        <v>40</v>
      </c>
      <c r="AY560" s="396">
        <v>0.90909090909090906</v>
      </c>
      <c r="AZ560" s="395">
        <v>19078</v>
      </c>
      <c r="BA560" s="396">
        <v>0.50829936322702685</v>
      </c>
      <c r="BB560" s="395">
        <v>213</v>
      </c>
      <c r="BC560" s="396">
        <v>1.1188150015757958E-2</v>
      </c>
      <c r="BD560" s="395">
        <v>14</v>
      </c>
      <c r="BE560" s="396">
        <v>0.35</v>
      </c>
      <c r="BF560" s="573">
        <v>227</v>
      </c>
      <c r="BG560" s="396">
        <v>1.1898521857637069E-2</v>
      </c>
      <c r="BH560" s="395">
        <v>173</v>
      </c>
      <c r="BI560" s="396">
        <v>0.81220657276995301</v>
      </c>
      <c r="BJ560" s="395">
        <v>14</v>
      </c>
      <c r="BK560" s="396">
        <v>1</v>
      </c>
      <c r="BL560" s="573">
        <v>187</v>
      </c>
      <c r="BM560" s="396">
        <v>0.82378854625550657</v>
      </c>
      <c r="BN560" s="395">
        <v>81</v>
      </c>
      <c r="BO560" s="396">
        <v>4.2457280637383374E-3</v>
      </c>
      <c r="BP560" s="395">
        <v>1767</v>
      </c>
      <c r="BQ560" s="396">
        <v>9.2619771464514097E-2</v>
      </c>
      <c r="BR560" s="395">
        <v>1848</v>
      </c>
      <c r="BS560" s="396">
        <v>9.6865499528252436E-2</v>
      </c>
      <c r="BT560" s="573">
        <v>0</v>
      </c>
      <c r="BU560" s="481"/>
      <c r="BV560" s="481"/>
      <c r="BW560" s="481"/>
      <c r="BX560" s="505" t="s">
        <v>320</v>
      </c>
    </row>
    <row r="561" spans="1:76" x14ac:dyDescent="0.25">
      <c r="A561" s="293" t="s">
        <v>256</v>
      </c>
      <c r="B561" s="293" t="s">
        <v>257</v>
      </c>
      <c r="C561" s="293" t="s">
        <v>52</v>
      </c>
      <c r="D561" s="303" t="s">
        <v>500</v>
      </c>
      <c r="E561" s="303" t="s">
        <v>477</v>
      </c>
      <c r="F561" s="303" t="s">
        <v>491</v>
      </c>
      <c r="G561" s="307" t="s">
        <v>864</v>
      </c>
      <c r="H561" s="307" t="s">
        <v>976</v>
      </c>
      <c r="I561" s="303" t="s">
        <v>976</v>
      </c>
      <c r="J561" s="303"/>
      <c r="K561" s="677"/>
      <c r="L561" s="677"/>
      <c r="M561" s="678"/>
      <c r="N561" s="677"/>
      <c r="O561" s="677"/>
      <c r="P561" s="677"/>
      <c r="Q561" s="679"/>
      <c r="R561" s="679"/>
      <c r="S561" s="679"/>
      <c r="T561" s="305" t="s">
        <v>768</v>
      </c>
      <c r="U561" s="402">
        <v>3</v>
      </c>
      <c r="V561" s="326"/>
      <c r="W561" s="403">
        <v>5</v>
      </c>
      <c r="X561" s="404">
        <v>1.6666666666666667</v>
      </c>
      <c r="Y561" s="585">
        <v>23362.333333333332</v>
      </c>
      <c r="Z561" s="585">
        <v>8551</v>
      </c>
      <c r="AA561" s="403">
        <v>2</v>
      </c>
      <c r="AB561" s="397">
        <v>0.4</v>
      </c>
      <c r="AC561" s="474"/>
      <c r="AD561" s="475"/>
      <c r="AE561" s="403">
        <v>2</v>
      </c>
      <c r="AF561" s="397">
        <v>0.66666666666666663</v>
      </c>
      <c r="AG561" s="474"/>
      <c r="AH561" s="475"/>
      <c r="AI561" s="474"/>
      <c r="AJ561" s="475"/>
      <c r="AK561" s="474"/>
      <c r="AL561" s="475"/>
      <c r="AM561" s="401">
        <v>70077</v>
      </c>
      <c r="AN561" s="585">
        <v>10</v>
      </c>
      <c r="AO561" s="405">
        <v>1.4267981223336709E-4</v>
      </c>
      <c r="AP561" s="585">
        <v>70087</v>
      </c>
      <c r="AQ561" s="432">
        <v>102900</v>
      </c>
      <c r="AR561" s="397">
        <v>0.68111758989310012</v>
      </c>
      <c r="AS561" s="401">
        <v>70077</v>
      </c>
      <c r="AT561" s="401">
        <v>10</v>
      </c>
      <c r="AU561" s="585">
        <v>70087</v>
      </c>
      <c r="AV561" s="585">
        <v>25646</v>
      </c>
      <c r="AW561" s="397">
        <v>0.36596886282232399</v>
      </c>
      <c r="AX561" s="585">
        <v>7</v>
      </c>
      <c r="AY561" s="397">
        <v>0.7</v>
      </c>
      <c r="AZ561" s="585">
        <v>25653</v>
      </c>
      <c r="BA561" s="397">
        <v>0.36601652232225662</v>
      </c>
      <c r="BB561" s="585">
        <v>320</v>
      </c>
      <c r="BC561" s="397">
        <v>1.2477579349606176E-2</v>
      </c>
      <c r="BD561" s="585"/>
      <c r="BE561" s="585"/>
      <c r="BF561" s="403">
        <v>320</v>
      </c>
      <c r="BG561" s="397">
        <v>1.2474174560480255E-2</v>
      </c>
      <c r="BH561" s="585">
        <v>180</v>
      </c>
      <c r="BI561" s="397">
        <v>0.5625</v>
      </c>
      <c r="BJ561" s="585"/>
      <c r="BK561" s="475" t="s">
        <v>320</v>
      </c>
      <c r="BL561" s="403">
        <v>180</v>
      </c>
      <c r="BM561" s="397">
        <v>0.5625</v>
      </c>
      <c r="BN561" s="585">
        <v>1831</v>
      </c>
      <c r="BO561" s="397">
        <v>7.1375667563247966E-2</v>
      </c>
      <c r="BP561" s="585">
        <v>1061</v>
      </c>
      <c r="BQ561" s="397">
        <v>4.1359685027092349E-2</v>
      </c>
      <c r="BR561" s="585">
        <v>2892</v>
      </c>
      <c r="BS561" s="397">
        <v>0.11273535259034032</v>
      </c>
      <c r="BT561" s="403">
        <v>2</v>
      </c>
      <c r="BU561" s="397">
        <v>0.4</v>
      </c>
      <c r="BV561" s="403">
        <v>2</v>
      </c>
      <c r="BW561" s="397">
        <v>0.66666666666666663</v>
      </c>
      <c r="BX561" s="490" t="s">
        <v>320</v>
      </c>
    </row>
    <row r="562" spans="1:76" x14ac:dyDescent="0.25">
      <c r="A562" s="293" t="s">
        <v>256</v>
      </c>
      <c r="B562" s="293" t="s">
        <v>257</v>
      </c>
      <c r="C562" s="293" t="s">
        <v>259</v>
      </c>
      <c r="D562" s="303" t="s">
        <v>500</v>
      </c>
      <c r="E562" s="303" t="s">
        <v>477</v>
      </c>
      <c r="F562" s="303" t="s">
        <v>491</v>
      </c>
      <c r="G562" s="307" t="s">
        <v>864</v>
      </c>
      <c r="H562" s="307" t="s">
        <v>976</v>
      </c>
      <c r="I562" s="303" t="s">
        <v>976</v>
      </c>
      <c r="J562" s="303"/>
      <c r="K562" s="677"/>
      <c r="L562" s="677"/>
      <c r="M562" s="678"/>
      <c r="N562" s="677"/>
      <c r="O562" s="677"/>
      <c r="P562" s="677"/>
      <c r="Q562" s="679"/>
      <c r="R562" s="679"/>
      <c r="S562" s="679"/>
      <c r="T562" s="305" t="s">
        <v>770</v>
      </c>
      <c r="U562" s="402">
        <v>2</v>
      </c>
      <c r="V562" s="403">
        <v>2</v>
      </c>
      <c r="W562" s="403">
        <v>2</v>
      </c>
      <c r="X562" s="404">
        <v>1</v>
      </c>
      <c r="Y562" s="585">
        <v>23071.5</v>
      </c>
      <c r="Z562" s="585" t="s">
        <v>320</v>
      </c>
      <c r="AA562" s="403">
        <v>2</v>
      </c>
      <c r="AB562" s="397">
        <v>1</v>
      </c>
      <c r="AC562" s="474"/>
      <c r="AD562" s="475"/>
      <c r="AE562" s="403">
        <v>2</v>
      </c>
      <c r="AF562" s="397">
        <v>1</v>
      </c>
      <c r="AG562" s="474"/>
      <c r="AH562" s="475"/>
      <c r="AI562" s="474"/>
      <c r="AJ562" s="475"/>
      <c r="AK562" s="474"/>
      <c r="AL562" s="475"/>
      <c r="AM562" s="401">
        <v>46130</v>
      </c>
      <c r="AN562" s="585">
        <v>13</v>
      </c>
      <c r="AO562" s="405">
        <v>2.8173287389203131E-4</v>
      </c>
      <c r="AP562" s="585">
        <v>46143</v>
      </c>
      <c r="AQ562" s="432">
        <v>68500</v>
      </c>
      <c r="AR562" s="397">
        <v>0.67362043795620441</v>
      </c>
      <c r="AS562" s="462" t="s">
        <v>320</v>
      </c>
      <c r="AT562" s="462" t="s">
        <v>320</v>
      </c>
      <c r="AU562" s="510" t="s">
        <v>320</v>
      </c>
      <c r="AV562" s="510"/>
      <c r="AW562" s="475" t="s">
        <v>320</v>
      </c>
      <c r="AX562" s="510"/>
      <c r="AY562" s="475" t="s">
        <v>320</v>
      </c>
      <c r="AZ562" s="510" t="s">
        <v>320</v>
      </c>
      <c r="BA562" s="475" t="s">
        <v>320</v>
      </c>
      <c r="BB562" s="510"/>
      <c r="BC562" s="475" t="s">
        <v>320</v>
      </c>
      <c r="BD562" s="510"/>
      <c r="BE562" s="475" t="s">
        <v>320</v>
      </c>
      <c r="BF562" s="474" t="s">
        <v>320</v>
      </c>
      <c r="BG562" s="475" t="s">
        <v>320</v>
      </c>
      <c r="BH562" s="510"/>
      <c r="BI562" s="475" t="s">
        <v>320</v>
      </c>
      <c r="BJ562" s="510"/>
      <c r="BK562" s="475" t="s">
        <v>320</v>
      </c>
      <c r="BL562" s="474" t="s">
        <v>320</v>
      </c>
      <c r="BM562" s="475" t="s">
        <v>320</v>
      </c>
      <c r="BN562" s="510"/>
      <c r="BO562" s="475" t="s">
        <v>320</v>
      </c>
      <c r="BP562" s="510"/>
      <c r="BQ562" s="475" t="s">
        <v>320</v>
      </c>
      <c r="BR562" s="510" t="s">
        <v>320</v>
      </c>
      <c r="BS562" s="475" t="s">
        <v>320</v>
      </c>
      <c r="BT562" s="403">
        <v>2</v>
      </c>
      <c r="BU562" s="397">
        <v>1</v>
      </c>
      <c r="BV562" s="403">
        <v>2</v>
      </c>
      <c r="BW562" s="397">
        <v>1</v>
      </c>
      <c r="BX562" s="490" t="s">
        <v>320</v>
      </c>
    </row>
    <row r="563" spans="1:76" x14ac:dyDescent="0.25">
      <c r="A563" s="293" t="s">
        <v>256</v>
      </c>
      <c r="B563" s="293" t="s">
        <v>257</v>
      </c>
      <c r="C563" s="293" t="s">
        <v>54</v>
      </c>
      <c r="D563" s="303" t="s">
        <v>500</v>
      </c>
      <c r="E563" s="303" t="s">
        <v>477</v>
      </c>
      <c r="F563" s="303" t="s">
        <v>491</v>
      </c>
      <c r="G563" s="307" t="s">
        <v>864</v>
      </c>
      <c r="H563" s="307" t="s">
        <v>976</v>
      </c>
      <c r="I563" s="303" t="s">
        <v>976</v>
      </c>
      <c r="J563" s="303"/>
      <c r="K563" s="677"/>
      <c r="L563" s="677"/>
      <c r="M563" s="678"/>
      <c r="N563" s="677"/>
      <c r="O563" s="677"/>
      <c r="P563" s="677"/>
      <c r="Q563" s="679"/>
      <c r="R563" s="679"/>
      <c r="S563" s="679"/>
      <c r="T563" s="305" t="s">
        <v>770</v>
      </c>
      <c r="U563" s="402">
        <v>1</v>
      </c>
      <c r="V563" s="402">
        <v>1</v>
      </c>
      <c r="W563" s="402">
        <v>1</v>
      </c>
      <c r="X563" s="404">
        <v>1</v>
      </c>
      <c r="Y563" s="585">
        <v>28945</v>
      </c>
      <c r="Z563" s="585" t="s">
        <v>320</v>
      </c>
      <c r="AA563" s="403">
        <v>1</v>
      </c>
      <c r="AB563" s="397">
        <v>1</v>
      </c>
      <c r="AC563" s="474"/>
      <c r="AD563" s="475"/>
      <c r="AE563" s="403">
        <v>1</v>
      </c>
      <c r="AF563" s="397">
        <v>1</v>
      </c>
      <c r="AG563" s="474"/>
      <c r="AH563" s="475"/>
      <c r="AI563" s="474"/>
      <c r="AJ563" s="475"/>
      <c r="AK563" s="474"/>
      <c r="AL563" s="475"/>
      <c r="AM563" s="401">
        <v>28942</v>
      </c>
      <c r="AN563" s="585">
        <v>3</v>
      </c>
      <c r="AO563" s="405">
        <v>1.0364484366902746E-4</v>
      </c>
      <c r="AP563" s="585">
        <v>28945</v>
      </c>
      <c r="AQ563" s="432">
        <v>41700</v>
      </c>
      <c r="AR563" s="397">
        <v>0.6941247002398081</v>
      </c>
      <c r="AS563" s="462" t="s">
        <v>320</v>
      </c>
      <c r="AT563" s="462" t="s">
        <v>320</v>
      </c>
      <c r="AU563" s="510" t="s">
        <v>320</v>
      </c>
      <c r="AV563" s="510"/>
      <c r="AW563" s="475" t="s">
        <v>320</v>
      </c>
      <c r="AX563" s="510"/>
      <c r="AY563" s="475" t="s">
        <v>320</v>
      </c>
      <c r="AZ563" s="510" t="s">
        <v>320</v>
      </c>
      <c r="BA563" s="475" t="s">
        <v>320</v>
      </c>
      <c r="BB563" s="510"/>
      <c r="BC563" s="475" t="s">
        <v>320</v>
      </c>
      <c r="BD563" s="474"/>
      <c r="BE563" s="475" t="s">
        <v>320</v>
      </c>
      <c r="BF563" s="474" t="s">
        <v>320</v>
      </c>
      <c r="BG563" s="475" t="s">
        <v>320</v>
      </c>
      <c r="BH563" s="510"/>
      <c r="BI563" s="475" t="s">
        <v>320</v>
      </c>
      <c r="BJ563" s="474"/>
      <c r="BK563" s="475" t="s">
        <v>320</v>
      </c>
      <c r="BL563" s="474" t="s">
        <v>320</v>
      </c>
      <c r="BM563" s="475" t="s">
        <v>320</v>
      </c>
      <c r="BN563" s="510"/>
      <c r="BO563" s="475" t="s">
        <v>320</v>
      </c>
      <c r="BP563" s="510"/>
      <c r="BQ563" s="475" t="s">
        <v>320</v>
      </c>
      <c r="BR563" s="510" t="s">
        <v>320</v>
      </c>
      <c r="BS563" s="475" t="s">
        <v>320</v>
      </c>
      <c r="BT563" s="403">
        <v>0</v>
      </c>
      <c r="BU563" s="475"/>
      <c r="BV563" s="475"/>
      <c r="BW563" s="475"/>
      <c r="BX563" s="490" t="s">
        <v>320</v>
      </c>
    </row>
    <row r="564" spans="1:76" x14ac:dyDescent="0.25">
      <c r="A564" s="293" t="s">
        <v>256</v>
      </c>
      <c r="B564" s="293" t="s">
        <v>257</v>
      </c>
      <c r="C564" s="293" t="s">
        <v>260</v>
      </c>
      <c r="D564" s="303" t="s">
        <v>500</v>
      </c>
      <c r="E564" s="303" t="s">
        <v>477</v>
      </c>
      <c r="F564" s="303" t="s">
        <v>491</v>
      </c>
      <c r="G564" s="307" t="s">
        <v>864</v>
      </c>
      <c r="H564" s="307" t="s">
        <v>976</v>
      </c>
      <c r="I564" s="303" t="s">
        <v>976</v>
      </c>
      <c r="J564" s="303"/>
      <c r="K564" s="677"/>
      <c r="L564" s="677"/>
      <c r="M564" s="678"/>
      <c r="N564" s="677"/>
      <c r="O564" s="677"/>
      <c r="P564" s="677"/>
      <c r="Q564" s="679"/>
      <c r="R564" s="679"/>
      <c r="S564" s="679"/>
      <c r="T564" s="305" t="s">
        <v>768</v>
      </c>
      <c r="U564" s="402">
        <v>1</v>
      </c>
      <c r="V564" s="326"/>
      <c r="W564" s="403">
        <v>3</v>
      </c>
      <c r="X564" s="404">
        <v>3</v>
      </c>
      <c r="Y564" s="585">
        <v>30954</v>
      </c>
      <c r="Z564" s="585">
        <v>14636</v>
      </c>
      <c r="AA564" s="403">
        <v>2</v>
      </c>
      <c r="AB564" s="397">
        <v>0.66666666666666663</v>
      </c>
      <c r="AC564" s="474"/>
      <c r="AD564" s="475"/>
      <c r="AE564" s="403">
        <v>2</v>
      </c>
      <c r="AF564" s="397">
        <v>2</v>
      </c>
      <c r="AG564" s="474"/>
      <c r="AH564" s="475"/>
      <c r="AI564" s="474"/>
      <c r="AJ564" s="475"/>
      <c r="AK564" s="474"/>
      <c r="AL564" s="475"/>
      <c r="AM564" s="401">
        <v>30938</v>
      </c>
      <c r="AN564" s="585">
        <v>16</v>
      </c>
      <c r="AO564" s="405">
        <v>5.1689603928409896E-4</v>
      </c>
      <c r="AP564" s="585">
        <v>30954</v>
      </c>
      <c r="AQ564" s="432">
        <v>40700</v>
      </c>
      <c r="AR564" s="397">
        <v>0.76054054054054054</v>
      </c>
      <c r="AS564" s="401">
        <v>30938</v>
      </c>
      <c r="AT564" s="401">
        <v>16</v>
      </c>
      <c r="AU564" s="585">
        <v>30954</v>
      </c>
      <c r="AV564" s="585">
        <v>14621</v>
      </c>
      <c r="AW564" s="397">
        <v>0.47259034197427113</v>
      </c>
      <c r="AX564" s="585">
        <v>15</v>
      </c>
      <c r="AY564" s="397">
        <v>0.9375</v>
      </c>
      <c r="AZ564" s="585">
        <v>14636</v>
      </c>
      <c r="BA564" s="397">
        <v>0.47283065193512952</v>
      </c>
      <c r="BB564" s="585">
        <v>165</v>
      </c>
      <c r="BC564" s="397">
        <v>1.1285137815470898E-2</v>
      </c>
      <c r="BD564" s="585">
        <v>13</v>
      </c>
      <c r="BE564" s="397">
        <v>0.8666666666666667</v>
      </c>
      <c r="BF564" s="403">
        <v>178</v>
      </c>
      <c r="BG564" s="397">
        <v>1.2161792839573655E-2</v>
      </c>
      <c r="BH564" s="585">
        <v>129</v>
      </c>
      <c r="BI564" s="397">
        <v>0.78181818181818186</v>
      </c>
      <c r="BJ564" s="585">
        <v>7</v>
      </c>
      <c r="BK564" s="397">
        <v>0.53846153846153844</v>
      </c>
      <c r="BL564" s="403">
        <v>136</v>
      </c>
      <c r="BM564" s="397">
        <v>0.7640449438202247</v>
      </c>
      <c r="BN564" s="585">
        <v>25</v>
      </c>
      <c r="BO564" s="397">
        <v>1.7081169718502322E-3</v>
      </c>
      <c r="BP564" s="585">
        <v>693</v>
      </c>
      <c r="BQ564" s="397">
        <v>4.7349002459688441E-2</v>
      </c>
      <c r="BR564" s="585">
        <v>718</v>
      </c>
      <c r="BS564" s="397">
        <v>4.9057119431538669E-2</v>
      </c>
      <c r="BT564" s="403">
        <v>0</v>
      </c>
      <c r="BU564" s="475"/>
      <c r="BV564" s="475"/>
      <c r="BW564" s="475"/>
      <c r="BX564" s="490" t="s">
        <v>320</v>
      </c>
    </row>
    <row r="565" spans="1:76" ht="13.8" thickBot="1" x14ac:dyDescent="0.3">
      <c r="A565" s="293" t="s">
        <v>256</v>
      </c>
      <c r="B565" s="293" t="s">
        <v>257</v>
      </c>
      <c r="C565" s="293" t="s">
        <v>55</v>
      </c>
      <c r="D565" s="303" t="s">
        <v>500</v>
      </c>
      <c r="E565" s="303" t="s">
        <v>477</v>
      </c>
      <c r="F565" s="303" t="s">
        <v>491</v>
      </c>
      <c r="G565" s="307" t="s">
        <v>864</v>
      </c>
      <c r="H565" s="556" t="s">
        <v>976</v>
      </c>
      <c r="I565" s="303" t="s">
        <v>976</v>
      </c>
      <c r="J565" s="303"/>
      <c r="K565" s="523" t="s">
        <v>974</v>
      </c>
      <c r="L565" s="532" t="s">
        <v>777</v>
      </c>
      <c r="M565" s="524" t="s">
        <v>1146</v>
      </c>
      <c r="N565" s="523" t="s">
        <v>766</v>
      </c>
      <c r="O565" s="523" t="s">
        <v>777</v>
      </c>
      <c r="P565" s="523" t="s">
        <v>777</v>
      </c>
      <c r="Q565" s="679"/>
      <c r="R565" s="679"/>
      <c r="S565" s="679"/>
      <c r="T565" s="305" t="s">
        <v>768</v>
      </c>
      <c r="U565" s="402">
        <v>5</v>
      </c>
      <c r="V565" s="326"/>
      <c r="W565" s="403">
        <v>8</v>
      </c>
      <c r="X565" s="404">
        <v>1.6</v>
      </c>
      <c r="Y565" s="585">
        <v>25232.799999999999</v>
      </c>
      <c r="Z565" s="585">
        <v>10515.4</v>
      </c>
      <c r="AA565" s="403">
        <v>4</v>
      </c>
      <c r="AB565" s="397">
        <v>0.5</v>
      </c>
      <c r="AC565" s="474"/>
      <c r="AD565" s="475"/>
      <c r="AE565" s="403">
        <v>3</v>
      </c>
      <c r="AF565" s="397">
        <v>0.6</v>
      </c>
      <c r="AG565" s="474"/>
      <c r="AH565" s="475"/>
      <c r="AI565" s="474"/>
      <c r="AJ565" s="475"/>
      <c r="AK565" s="474"/>
      <c r="AL565" s="475"/>
      <c r="AM565" s="401">
        <v>126083</v>
      </c>
      <c r="AN565" s="585">
        <v>81</v>
      </c>
      <c r="AO565" s="405">
        <v>6.4202149583082334E-4</v>
      </c>
      <c r="AP565" s="585">
        <v>126164</v>
      </c>
      <c r="AQ565" s="432">
        <v>188800</v>
      </c>
      <c r="AR565" s="397">
        <v>0.66824152542372883</v>
      </c>
      <c r="AS565" s="401">
        <v>126083</v>
      </c>
      <c r="AT565" s="401">
        <v>81</v>
      </c>
      <c r="AU565" s="585">
        <v>126164</v>
      </c>
      <c r="AV565" s="585">
        <v>52510</v>
      </c>
      <c r="AW565" s="397">
        <v>0.41647168928404305</v>
      </c>
      <c r="AX565" s="585">
        <v>67</v>
      </c>
      <c r="AY565" s="397">
        <v>0.8271604938271605</v>
      </c>
      <c r="AZ565" s="585">
        <v>52577</v>
      </c>
      <c r="BA565" s="397">
        <v>0.4167353603246568</v>
      </c>
      <c r="BB565" s="585">
        <v>1100</v>
      </c>
      <c r="BC565" s="397">
        <v>2.0948390782708055E-2</v>
      </c>
      <c r="BD565" s="585">
        <v>31</v>
      </c>
      <c r="BE565" s="397">
        <v>0.46268656716417911</v>
      </c>
      <c r="BF565" s="403">
        <v>1131</v>
      </c>
      <c r="BG565" s="397">
        <v>2.1511307225592941E-2</v>
      </c>
      <c r="BH565" s="585">
        <v>1070</v>
      </c>
      <c r="BI565" s="397">
        <v>0.97272727272727277</v>
      </c>
      <c r="BJ565" s="585">
        <v>22</v>
      </c>
      <c r="BK565" s="397">
        <v>0.70967741935483875</v>
      </c>
      <c r="BL565" s="403">
        <v>1092</v>
      </c>
      <c r="BM565" s="397">
        <v>0.96551724137931039</v>
      </c>
      <c r="BN565" s="585">
        <v>242</v>
      </c>
      <c r="BO565" s="397">
        <v>4.6027730756794793E-3</v>
      </c>
      <c r="BP565" s="585">
        <v>2943</v>
      </c>
      <c r="BQ565" s="397">
        <v>5.5975046122829372E-2</v>
      </c>
      <c r="BR565" s="585">
        <v>3185</v>
      </c>
      <c r="BS565" s="397">
        <v>6.0577819198508853E-2</v>
      </c>
      <c r="BT565" s="403">
        <v>4</v>
      </c>
      <c r="BU565" s="397">
        <v>0.5</v>
      </c>
      <c r="BV565" s="403">
        <v>3</v>
      </c>
      <c r="BW565" s="397">
        <v>0.6</v>
      </c>
      <c r="BX565" s="490" t="s">
        <v>320</v>
      </c>
    </row>
    <row r="566" spans="1:76" ht="13.8" thickBot="1" x14ac:dyDescent="0.3">
      <c r="A566" s="290" t="s">
        <v>427</v>
      </c>
      <c r="B566" s="290" t="s">
        <v>271</v>
      </c>
      <c r="C566" s="290" t="s">
        <v>475</v>
      </c>
      <c r="D566" s="351" t="s">
        <v>489</v>
      </c>
      <c r="E566" s="351" t="s">
        <v>490</v>
      </c>
      <c r="F566" s="351" t="s">
        <v>478</v>
      </c>
      <c r="G566" s="351" t="s">
        <v>860</v>
      </c>
      <c r="H566" s="351" t="s">
        <v>489</v>
      </c>
      <c r="I566" s="351" t="s">
        <v>489</v>
      </c>
      <c r="J566" s="351"/>
      <c r="K566" s="531" t="s">
        <v>974</v>
      </c>
      <c r="L566" s="531" t="s">
        <v>777</v>
      </c>
      <c r="M566" s="534" t="s">
        <v>1147</v>
      </c>
      <c r="N566" s="531" t="s">
        <v>766</v>
      </c>
      <c r="O566" s="531"/>
      <c r="P566" s="531"/>
      <c r="Q566" s="693"/>
      <c r="R566" s="693"/>
      <c r="S566" s="693"/>
      <c r="T566" s="353" t="s">
        <v>768</v>
      </c>
      <c r="U566" s="354">
        <v>7</v>
      </c>
      <c r="V566" s="326"/>
      <c r="W566" s="355">
        <v>11</v>
      </c>
      <c r="X566" s="356">
        <v>1.5714285714285714</v>
      </c>
      <c r="Y566" s="357">
        <v>3320.2857142857142</v>
      </c>
      <c r="Z566" s="357">
        <v>1718.7142857142858</v>
      </c>
      <c r="AA566" s="478"/>
      <c r="AB566" s="479"/>
      <c r="AC566" s="478"/>
      <c r="AD566" s="479"/>
      <c r="AE566" s="478"/>
      <c r="AF566" s="479"/>
      <c r="AG566" s="478"/>
      <c r="AH566" s="479"/>
      <c r="AI566" s="355">
        <v>7</v>
      </c>
      <c r="AJ566" s="358">
        <v>0.63636363636363635</v>
      </c>
      <c r="AK566" s="355">
        <v>5</v>
      </c>
      <c r="AL566" s="358">
        <v>0.7142857142857143</v>
      </c>
      <c r="AM566" s="352">
        <v>23242</v>
      </c>
      <c r="AN566" s="497"/>
      <c r="AO566" s="498"/>
      <c r="AP566" s="357">
        <v>23242</v>
      </c>
      <c r="AQ566" s="430">
        <v>32700</v>
      </c>
      <c r="AR566" s="358">
        <v>0.71076452599388384</v>
      </c>
      <c r="AS566" s="352">
        <v>23242</v>
      </c>
      <c r="AT566" s="352"/>
      <c r="AU566" s="357">
        <v>23242</v>
      </c>
      <c r="AV566" s="357">
        <v>12031</v>
      </c>
      <c r="AW566" s="358">
        <v>0.51764047844419581</v>
      </c>
      <c r="AX566" s="497"/>
      <c r="AY566" s="479"/>
      <c r="AZ566" s="357">
        <v>12031</v>
      </c>
      <c r="BA566" s="358">
        <v>0.51764047844419581</v>
      </c>
      <c r="BB566" s="357">
        <v>65</v>
      </c>
      <c r="BC566" s="358">
        <v>5.4027096666943728E-3</v>
      </c>
      <c r="BD566" s="478"/>
      <c r="BE566" s="479"/>
      <c r="BF566" s="355">
        <v>65</v>
      </c>
      <c r="BG566" s="358">
        <v>5.4027096666943728E-3</v>
      </c>
      <c r="BH566" s="357">
        <v>62</v>
      </c>
      <c r="BI566" s="358">
        <v>0.9538461538461539</v>
      </c>
      <c r="BJ566" s="478"/>
      <c r="BK566" s="479" t="s">
        <v>320</v>
      </c>
      <c r="BL566" s="355">
        <v>62</v>
      </c>
      <c r="BM566" s="358">
        <v>0.9538461538461539</v>
      </c>
      <c r="BN566" s="357">
        <v>536</v>
      </c>
      <c r="BO566" s="358">
        <v>4.4551575097664366E-2</v>
      </c>
      <c r="BP566" s="357">
        <v>612</v>
      </c>
      <c r="BQ566" s="358">
        <v>5.0868589477183944E-2</v>
      </c>
      <c r="BR566" s="357">
        <v>1148</v>
      </c>
      <c r="BS566" s="358">
        <v>9.542016457484831E-2</v>
      </c>
      <c r="BT566" s="355">
        <v>5</v>
      </c>
      <c r="BU566" s="358">
        <v>0.45454545454545453</v>
      </c>
      <c r="BV566" s="355">
        <v>4</v>
      </c>
      <c r="BW566" s="358">
        <v>0.5714285714285714</v>
      </c>
      <c r="BX566" s="504" t="s">
        <v>320</v>
      </c>
    </row>
    <row r="567" spans="1:76" x14ac:dyDescent="0.25">
      <c r="A567" s="291" t="s">
        <v>406</v>
      </c>
      <c r="B567" s="291" t="s">
        <v>606</v>
      </c>
      <c r="C567" s="291" t="s">
        <v>513</v>
      </c>
      <c r="D567" s="314" t="s">
        <v>500</v>
      </c>
      <c r="E567" s="314" t="s">
        <v>477</v>
      </c>
      <c r="F567" s="314" t="s">
        <v>478</v>
      </c>
      <c r="G567" s="586" t="s">
        <v>860</v>
      </c>
      <c r="H567" s="586" t="s">
        <v>976</v>
      </c>
      <c r="I567" s="314" t="s">
        <v>976</v>
      </c>
      <c r="J567" s="314"/>
      <c r="K567" s="674"/>
      <c r="L567" s="674"/>
      <c r="M567" s="675"/>
      <c r="N567" s="674"/>
      <c r="O567" s="674"/>
      <c r="P567" s="674"/>
      <c r="Q567" s="676"/>
      <c r="R567" s="676"/>
      <c r="S567" s="676"/>
      <c r="T567" s="313" t="s">
        <v>768</v>
      </c>
      <c r="U567" s="317">
        <v>2</v>
      </c>
      <c r="V567" s="326"/>
      <c r="W567" s="338">
        <v>4</v>
      </c>
      <c r="X567" s="339">
        <v>2</v>
      </c>
      <c r="Y567" s="340">
        <v>3762.5</v>
      </c>
      <c r="Z567" s="340">
        <v>2104.5</v>
      </c>
      <c r="AA567" s="338">
        <v>2</v>
      </c>
      <c r="AB567" s="341">
        <v>0.5</v>
      </c>
      <c r="AC567" s="480"/>
      <c r="AD567" s="481"/>
      <c r="AE567" s="338">
        <v>1</v>
      </c>
      <c r="AF567" s="341">
        <v>0.5</v>
      </c>
      <c r="AG567" s="480"/>
      <c r="AH567" s="481"/>
      <c r="AI567" s="480"/>
      <c r="AJ567" s="481"/>
      <c r="AK567" s="480"/>
      <c r="AL567" s="481"/>
      <c r="AM567" s="316">
        <v>7498</v>
      </c>
      <c r="AN567" s="340">
        <v>27</v>
      </c>
      <c r="AO567" s="359">
        <v>3.5880398671096344E-3</v>
      </c>
      <c r="AP567" s="340">
        <v>7525</v>
      </c>
      <c r="AQ567" s="427">
        <v>10050</v>
      </c>
      <c r="AR567" s="341">
        <v>0.74875621890547261</v>
      </c>
      <c r="AS567" s="316">
        <v>7498</v>
      </c>
      <c r="AT567" s="316">
        <v>27</v>
      </c>
      <c r="AU567" s="340">
        <v>7525</v>
      </c>
      <c r="AV567" s="340">
        <v>4177</v>
      </c>
      <c r="AW567" s="341">
        <v>0.55708188850360096</v>
      </c>
      <c r="AX567" s="340">
        <v>32</v>
      </c>
      <c r="AY567" s="513">
        <v>1.1851851851851851</v>
      </c>
      <c r="AZ567" s="340">
        <v>4209</v>
      </c>
      <c r="BA567" s="341">
        <v>0.55933554817275744</v>
      </c>
      <c r="BB567" s="340">
        <v>35</v>
      </c>
      <c r="BC567" s="341">
        <v>8.3792195355518323E-3</v>
      </c>
      <c r="BD567" s="340">
        <v>5</v>
      </c>
      <c r="BE567" s="341">
        <v>0.15625</v>
      </c>
      <c r="BF567" s="338">
        <v>40</v>
      </c>
      <c r="BG567" s="341">
        <v>9.5034449988120693E-3</v>
      </c>
      <c r="BH567" s="340">
        <v>33</v>
      </c>
      <c r="BI567" s="341">
        <v>0.94285714285714284</v>
      </c>
      <c r="BJ567" s="340">
        <v>5</v>
      </c>
      <c r="BK567" s="341">
        <v>1</v>
      </c>
      <c r="BL567" s="338">
        <v>38</v>
      </c>
      <c r="BM567" s="341">
        <v>0.95</v>
      </c>
      <c r="BN567" s="340">
        <v>4</v>
      </c>
      <c r="BO567" s="341">
        <v>9.5034449988120695E-4</v>
      </c>
      <c r="BP567" s="340">
        <v>271</v>
      </c>
      <c r="BQ567" s="341">
        <v>6.4385839866951775E-2</v>
      </c>
      <c r="BR567" s="340">
        <v>275</v>
      </c>
      <c r="BS567" s="341">
        <v>6.5336184366832972E-2</v>
      </c>
      <c r="BT567" s="338">
        <v>1</v>
      </c>
      <c r="BU567" s="341">
        <v>0.25</v>
      </c>
      <c r="BV567" s="338">
        <v>0</v>
      </c>
      <c r="BW567" s="475"/>
      <c r="BX567" s="505" t="s">
        <v>320</v>
      </c>
    </row>
    <row r="568" spans="1:76" x14ac:dyDescent="0.25">
      <c r="A568" s="293" t="s">
        <v>406</v>
      </c>
      <c r="B568" s="293" t="s">
        <v>606</v>
      </c>
      <c r="C568" s="293" t="s">
        <v>515</v>
      </c>
      <c r="D568" s="312" t="s">
        <v>500</v>
      </c>
      <c r="E568" s="312" t="s">
        <v>477</v>
      </c>
      <c r="F568" s="312" t="s">
        <v>478</v>
      </c>
      <c r="G568" s="312" t="s">
        <v>860</v>
      </c>
      <c r="H568" s="314" t="s">
        <v>976</v>
      </c>
      <c r="I568" s="312" t="s">
        <v>976</v>
      </c>
      <c r="J568" s="312"/>
      <c r="K568" s="677"/>
      <c r="L568" s="677"/>
      <c r="M568" s="678"/>
      <c r="N568" s="677"/>
      <c r="O568" s="677"/>
      <c r="P568" s="677"/>
      <c r="Q568" s="679"/>
      <c r="R568" s="679"/>
      <c r="S568" s="679"/>
      <c r="T568" s="313" t="s">
        <v>768</v>
      </c>
      <c r="U568" s="325">
        <v>3</v>
      </c>
      <c r="V568" s="326"/>
      <c r="W568" s="331">
        <v>6</v>
      </c>
      <c r="X568" s="332">
        <v>2</v>
      </c>
      <c r="Y568" s="333">
        <v>3293</v>
      </c>
      <c r="Z568" s="333">
        <v>1445.6666666666667</v>
      </c>
      <c r="AA568" s="331">
        <v>2</v>
      </c>
      <c r="AB568" s="334">
        <v>0.33333333333333331</v>
      </c>
      <c r="AC568" s="474"/>
      <c r="AD568" s="475"/>
      <c r="AE568" s="331">
        <v>2</v>
      </c>
      <c r="AF568" s="334">
        <v>0.66666666666666663</v>
      </c>
      <c r="AG568" s="474"/>
      <c r="AH568" s="475"/>
      <c r="AI568" s="474"/>
      <c r="AJ568" s="475"/>
      <c r="AK568" s="474"/>
      <c r="AL568" s="475"/>
      <c r="AM568" s="324">
        <v>9860</v>
      </c>
      <c r="AN568" s="333">
        <v>19</v>
      </c>
      <c r="AO568" s="335">
        <v>1.9232715861929345E-3</v>
      </c>
      <c r="AP568" s="333">
        <v>9879</v>
      </c>
      <c r="AQ568" s="426">
        <v>13650</v>
      </c>
      <c r="AR568" s="334">
        <v>0.72373626373626376</v>
      </c>
      <c r="AS568" s="324">
        <v>9860</v>
      </c>
      <c r="AT568" s="324">
        <v>19</v>
      </c>
      <c r="AU568" s="333">
        <v>9879</v>
      </c>
      <c r="AV568" s="333">
        <v>4318</v>
      </c>
      <c r="AW568" s="334">
        <v>0.43793103448275861</v>
      </c>
      <c r="AX568" s="333">
        <v>19</v>
      </c>
      <c r="AY568" s="334">
        <v>1</v>
      </c>
      <c r="AZ568" s="333">
        <v>4337</v>
      </c>
      <c r="BA568" s="334">
        <v>0.4390120457536188</v>
      </c>
      <c r="BB568" s="333">
        <v>18</v>
      </c>
      <c r="BC568" s="334">
        <v>4.1685965724872626E-3</v>
      </c>
      <c r="BD568" s="333">
        <v>10</v>
      </c>
      <c r="BE568" s="334">
        <v>0.52631578947368418</v>
      </c>
      <c r="BF568" s="331">
        <v>28</v>
      </c>
      <c r="BG568" s="334">
        <v>6.4560756283145032E-3</v>
      </c>
      <c r="BH568" s="333">
        <v>17</v>
      </c>
      <c r="BI568" s="334">
        <v>0.94444444444444442</v>
      </c>
      <c r="BJ568" s="333">
        <v>10</v>
      </c>
      <c r="BK568" s="334">
        <v>1</v>
      </c>
      <c r="BL568" s="331">
        <v>27</v>
      </c>
      <c r="BM568" s="334">
        <v>0.9642857142857143</v>
      </c>
      <c r="BN568" s="333">
        <v>22</v>
      </c>
      <c r="BO568" s="334">
        <v>5.0726308508185379E-3</v>
      </c>
      <c r="BP568" s="333">
        <v>172</v>
      </c>
      <c r="BQ568" s="334">
        <v>3.9658750288217665E-2</v>
      </c>
      <c r="BR568" s="333">
        <v>194</v>
      </c>
      <c r="BS568" s="334">
        <v>4.47313811390362E-2</v>
      </c>
      <c r="BT568" s="331">
        <v>0</v>
      </c>
      <c r="BU568" s="475"/>
      <c r="BV568" s="475"/>
      <c r="BW568" s="475"/>
      <c r="BX568" s="490" t="s">
        <v>320</v>
      </c>
    </row>
    <row r="569" spans="1:76" ht="13.8" thickBot="1" x14ac:dyDescent="0.3">
      <c r="A569" s="292" t="s">
        <v>406</v>
      </c>
      <c r="B569" s="292" t="s">
        <v>606</v>
      </c>
      <c r="C569" s="292" t="s">
        <v>516</v>
      </c>
      <c r="D569" s="311" t="s">
        <v>500</v>
      </c>
      <c r="E569" s="311" t="s">
        <v>477</v>
      </c>
      <c r="F569" s="311" t="s">
        <v>478</v>
      </c>
      <c r="G569" s="368" t="s">
        <v>860</v>
      </c>
      <c r="H569" s="368" t="s">
        <v>976</v>
      </c>
      <c r="I569" s="311" t="s">
        <v>976</v>
      </c>
      <c r="J569" s="311"/>
      <c r="K569" s="682"/>
      <c r="L569" s="682"/>
      <c r="M569" s="690"/>
      <c r="N569" s="682"/>
      <c r="O569" s="682"/>
      <c r="P569" s="682"/>
      <c r="Q569" s="696"/>
      <c r="R569" s="696"/>
      <c r="S569" s="696"/>
      <c r="T569" s="360" t="s">
        <v>768</v>
      </c>
      <c r="U569" s="344">
        <v>2</v>
      </c>
      <c r="V569" s="545"/>
      <c r="W569" s="345">
        <v>5</v>
      </c>
      <c r="X569" s="346">
        <v>2.5</v>
      </c>
      <c r="Y569" s="347">
        <v>2949.5</v>
      </c>
      <c r="Z569" s="347">
        <v>1861</v>
      </c>
      <c r="AA569" s="345">
        <v>1</v>
      </c>
      <c r="AB569" s="348">
        <v>0.2</v>
      </c>
      <c r="AC569" s="476"/>
      <c r="AD569" s="477"/>
      <c r="AE569" s="476"/>
      <c r="AF569" s="476"/>
      <c r="AG569" s="476"/>
      <c r="AH569" s="477"/>
      <c r="AI569" s="476"/>
      <c r="AJ569" s="477"/>
      <c r="AK569" s="476"/>
      <c r="AL569" s="477"/>
      <c r="AM569" s="343">
        <v>5856</v>
      </c>
      <c r="AN569" s="347">
        <v>43</v>
      </c>
      <c r="AO569" s="349">
        <v>7.2893710798440413E-3</v>
      </c>
      <c r="AP569" s="347">
        <v>5899</v>
      </c>
      <c r="AQ569" s="553">
        <v>8950</v>
      </c>
      <c r="AR569" s="348">
        <v>0.65910614525139666</v>
      </c>
      <c r="AS569" s="343">
        <v>5856</v>
      </c>
      <c r="AT569" s="343">
        <v>43</v>
      </c>
      <c r="AU569" s="347">
        <v>5899</v>
      </c>
      <c r="AV569" s="347">
        <v>3714</v>
      </c>
      <c r="AW569" s="348">
        <v>0.63422131147540983</v>
      </c>
      <c r="AX569" s="347">
        <v>8</v>
      </c>
      <c r="AY569" s="348">
        <v>0.18604651162790697</v>
      </c>
      <c r="AZ569" s="347">
        <v>3722</v>
      </c>
      <c r="BA569" s="348">
        <v>0.63095439905068651</v>
      </c>
      <c r="BB569" s="347">
        <v>58</v>
      </c>
      <c r="BC569" s="348">
        <v>1.5616585891222402E-2</v>
      </c>
      <c r="BD569" s="347">
        <v>8</v>
      </c>
      <c r="BE569" s="348">
        <v>1</v>
      </c>
      <c r="BF569" s="345">
        <v>66</v>
      </c>
      <c r="BG569" s="348">
        <v>1.7732401934443847E-2</v>
      </c>
      <c r="BH569" s="347">
        <v>47</v>
      </c>
      <c r="BI569" s="348">
        <v>0.81034482758620685</v>
      </c>
      <c r="BJ569" s="347">
        <v>8</v>
      </c>
      <c r="BK569" s="348">
        <v>1</v>
      </c>
      <c r="BL569" s="345">
        <v>55</v>
      </c>
      <c r="BM569" s="348">
        <v>0.83333333333333337</v>
      </c>
      <c r="BN569" s="347">
        <v>9</v>
      </c>
      <c r="BO569" s="348">
        <v>2.4180548092423426E-3</v>
      </c>
      <c r="BP569" s="347">
        <v>141</v>
      </c>
      <c r="BQ569" s="348">
        <v>3.7882858678130037E-2</v>
      </c>
      <c r="BR569" s="347">
        <v>150</v>
      </c>
      <c r="BS569" s="348">
        <v>4.0300913487372379E-2</v>
      </c>
      <c r="BT569" s="345">
        <v>0</v>
      </c>
      <c r="BU569" s="477"/>
      <c r="BV569" s="477"/>
      <c r="BW569" s="477"/>
      <c r="BX569" s="503" t="s">
        <v>320</v>
      </c>
    </row>
    <row r="570" spans="1:76" x14ac:dyDescent="0.25">
      <c r="A570" s="291" t="s">
        <v>261</v>
      </c>
      <c r="B570" s="291" t="s">
        <v>263</v>
      </c>
      <c r="C570" s="291" t="s">
        <v>475</v>
      </c>
      <c r="D570" s="314" t="s">
        <v>480</v>
      </c>
      <c r="E570" s="314" t="s">
        <v>477</v>
      </c>
      <c r="F570" s="314" t="s">
        <v>491</v>
      </c>
      <c r="G570" s="314" t="s">
        <v>942</v>
      </c>
      <c r="H570" s="314" t="s">
        <v>959</v>
      </c>
      <c r="I570" s="314" t="s">
        <v>961</v>
      </c>
      <c r="J570" s="314"/>
      <c r="K570" s="674"/>
      <c r="L570" s="674"/>
      <c r="M570" s="675"/>
      <c r="N570" s="674"/>
      <c r="O570" s="674"/>
      <c r="P570" s="674"/>
      <c r="Q570" s="676"/>
      <c r="R570" s="676"/>
      <c r="S570" s="676"/>
      <c r="T570" s="315" t="s">
        <v>768</v>
      </c>
      <c r="U570" s="317">
        <v>4</v>
      </c>
      <c r="V570" s="318"/>
      <c r="W570" s="338">
        <v>6</v>
      </c>
      <c r="X570" s="339">
        <v>1.5</v>
      </c>
      <c r="Y570" s="340">
        <v>1636.5</v>
      </c>
      <c r="Z570" s="340">
        <v>680.5</v>
      </c>
      <c r="AA570" s="480"/>
      <c r="AB570" s="481"/>
      <c r="AC570" s="480"/>
      <c r="AD570" s="481"/>
      <c r="AE570" s="480"/>
      <c r="AF570" s="481"/>
      <c r="AG570" s="480"/>
      <c r="AH570" s="481"/>
      <c r="AI570" s="338">
        <v>2</v>
      </c>
      <c r="AJ570" s="341">
        <v>0.33333333333333331</v>
      </c>
      <c r="AK570" s="338">
        <v>2</v>
      </c>
      <c r="AL570" s="341">
        <v>0.5</v>
      </c>
      <c r="AM570" s="316">
        <v>6535</v>
      </c>
      <c r="AN570" s="340">
        <v>11</v>
      </c>
      <c r="AO570" s="359">
        <v>1.6804155209288116E-3</v>
      </c>
      <c r="AP570" s="340">
        <v>6546</v>
      </c>
      <c r="AQ570" s="661">
        <v>9000</v>
      </c>
      <c r="AR570" s="341">
        <v>0.72733333333333339</v>
      </c>
      <c r="AS570" s="316">
        <v>6535</v>
      </c>
      <c r="AT570" s="316">
        <v>11</v>
      </c>
      <c r="AU570" s="340">
        <v>6546</v>
      </c>
      <c r="AV570" s="340">
        <v>2715</v>
      </c>
      <c r="AW570" s="341">
        <v>0.41545524100994646</v>
      </c>
      <c r="AX570" s="340">
        <v>7</v>
      </c>
      <c r="AY570" s="341">
        <v>0.63636363636363635</v>
      </c>
      <c r="AZ570" s="340">
        <v>2722</v>
      </c>
      <c r="BA570" s="341">
        <v>0.41582645890620223</v>
      </c>
      <c r="BB570" s="340">
        <v>13</v>
      </c>
      <c r="BC570" s="341">
        <v>4.7882136279926331E-3</v>
      </c>
      <c r="BD570" s="395"/>
      <c r="BE570" s="395"/>
      <c r="BF570" s="338">
        <v>13</v>
      </c>
      <c r="BG570" s="341">
        <v>4.775900073475386E-3</v>
      </c>
      <c r="BH570" s="340">
        <v>11</v>
      </c>
      <c r="BI570" s="341">
        <v>0.84615384615384615</v>
      </c>
      <c r="BJ570" s="395"/>
      <c r="BK570" s="341" t="s">
        <v>320</v>
      </c>
      <c r="BL570" s="338">
        <v>11</v>
      </c>
      <c r="BM570" s="341">
        <v>0.84615384615384615</v>
      </c>
      <c r="BN570" s="340">
        <v>2</v>
      </c>
      <c r="BO570" s="341">
        <v>7.347538574577516E-4</v>
      </c>
      <c r="BP570" s="340">
        <v>64</v>
      </c>
      <c r="BQ570" s="341">
        <v>2.3512123438648051E-2</v>
      </c>
      <c r="BR570" s="340">
        <v>66</v>
      </c>
      <c r="BS570" s="341">
        <v>2.4246877296105803E-2</v>
      </c>
      <c r="BT570" s="338">
        <v>2</v>
      </c>
      <c r="BU570" s="341">
        <v>0.33333333333333331</v>
      </c>
      <c r="BV570" s="338">
        <v>2</v>
      </c>
      <c r="BW570" s="341">
        <v>0.5</v>
      </c>
      <c r="BX570" s="505" t="s">
        <v>320</v>
      </c>
    </row>
    <row r="571" spans="1:76" x14ac:dyDescent="0.25">
      <c r="A571" s="293" t="s">
        <v>261</v>
      </c>
      <c r="B571" s="293" t="s">
        <v>264</v>
      </c>
      <c r="C571" s="293" t="s">
        <v>475</v>
      </c>
      <c r="D571" s="312" t="s">
        <v>480</v>
      </c>
      <c r="E571" s="312" t="s">
        <v>477</v>
      </c>
      <c r="F571" s="312" t="s">
        <v>491</v>
      </c>
      <c r="G571" s="314" t="s">
        <v>942</v>
      </c>
      <c r="H571" s="314" t="s">
        <v>959</v>
      </c>
      <c r="I571" s="312" t="s">
        <v>961</v>
      </c>
      <c r="J571" s="312"/>
      <c r="K571" s="677"/>
      <c r="L571" s="677"/>
      <c r="M571" s="678"/>
      <c r="N571" s="677"/>
      <c r="O571" s="677"/>
      <c r="P571" s="677"/>
      <c r="Q571" s="679"/>
      <c r="R571" s="679"/>
      <c r="S571" s="679"/>
      <c r="T571" s="313" t="s">
        <v>770</v>
      </c>
      <c r="U571" s="325">
        <v>4</v>
      </c>
      <c r="V571" s="331">
        <v>4</v>
      </c>
      <c r="W571" s="331">
        <v>5</v>
      </c>
      <c r="X571" s="332">
        <v>1.25</v>
      </c>
      <c r="Y571" s="333">
        <v>177.5</v>
      </c>
      <c r="Z571" s="510" t="s">
        <v>320</v>
      </c>
      <c r="AA571" s="474"/>
      <c r="AB571" s="475"/>
      <c r="AC571" s="474"/>
      <c r="AD571" s="475"/>
      <c r="AE571" s="474"/>
      <c r="AF571" s="475"/>
      <c r="AG571" s="474"/>
      <c r="AH571" s="475"/>
      <c r="AI571" s="331">
        <v>3</v>
      </c>
      <c r="AJ571" s="334">
        <v>0.6</v>
      </c>
      <c r="AK571" s="331">
        <v>2</v>
      </c>
      <c r="AL571" s="334">
        <v>0.5</v>
      </c>
      <c r="AM571" s="324">
        <v>694</v>
      </c>
      <c r="AN571" s="333">
        <v>16</v>
      </c>
      <c r="AO571" s="335">
        <v>2.2535211267605635E-2</v>
      </c>
      <c r="AP571" s="333">
        <v>710</v>
      </c>
      <c r="AQ571" s="432">
        <v>1360</v>
      </c>
      <c r="AR571" s="334">
        <v>0.5220588235294118</v>
      </c>
      <c r="AS571" s="462" t="s">
        <v>320</v>
      </c>
      <c r="AT571" s="462" t="s">
        <v>320</v>
      </c>
      <c r="AU571" s="510" t="s">
        <v>320</v>
      </c>
      <c r="AV571" s="510"/>
      <c r="AW571" s="475" t="s">
        <v>320</v>
      </c>
      <c r="AX571" s="510"/>
      <c r="AY571" s="475" t="s">
        <v>320</v>
      </c>
      <c r="AZ571" s="510" t="s">
        <v>320</v>
      </c>
      <c r="BA571" s="475" t="s">
        <v>320</v>
      </c>
      <c r="BB571" s="510"/>
      <c r="BC571" s="475" t="s">
        <v>320</v>
      </c>
      <c r="BD571" s="510"/>
      <c r="BE571" s="475" t="s">
        <v>320</v>
      </c>
      <c r="BF571" s="474" t="s">
        <v>320</v>
      </c>
      <c r="BG571" s="475" t="s">
        <v>320</v>
      </c>
      <c r="BH571" s="510"/>
      <c r="BI571" s="475" t="s">
        <v>320</v>
      </c>
      <c r="BJ571" s="510"/>
      <c r="BK571" s="475" t="s">
        <v>320</v>
      </c>
      <c r="BL571" s="474" t="s">
        <v>320</v>
      </c>
      <c r="BM571" s="475" t="s">
        <v>320</v>
      </c>
      <c r="BN571" s="510"/>
      <c r="BO571" s="475" t="s">
        <v>320</v>
      </c>
      <c r="BP571" s="510"/>
      <c r="BQ571" s="475" t="s">
        <v>320</v>
      </c>
      <c r="BR571" s="510" t="s">
        <v>320</v>
      </c>
      <c r="BS571" s="475" t="s">
        <v>320</v>
      </c>
      <c r="BT571" s="331">
        <v>3</v>
      </c>
      <c r="BU571" s="334">
        <v>0.6</v>
      </c>
      <c r="BV571" s="331">
        <v>2</v>
      </c>
      <c r="BW571" s="334">
        <v>0.5</v>
      </c>
      <c r="BX571" s="490" t="s">
        <v>320</v>
      </c>
    </row>
    <row r="572" spans="1:76" x14ac:dyDescent="0.25">
      <c r="A572" s="293" t="s">
        <v>261</v>
      </c>
      <c r="B572" s="293" t="s">
        <v>265</v>
      </c>
      <c r="C572" s="293" t="s">
        <v>475</v>
      </c>
      <c r="D572" s="312" t="s">
        <v>480</v>
      </c>
      <c r="E572" s="312" t="s">
        <v>477</v>
      </c>
      <c r="F572" s="312" t="s">
        <v>491</v>
      </c>
      <c r="G572" s="314" t="s">
        <v>942</v>
      </c>
      <c r="H572" s="314" t="s">
        <v>959</v>
      </c>
      <c r="I572" s="312" t="s">
        <v>961</v>
      </c>
      <c r="J572" s="312"/>
      <c r="K572" s="677"/>
      <c r="L572" s="677"/>
      <c r="M572" s="678"/>
      <c r="N572" s="677"/>
      <c r="O572" s="677"/>
      <c r="P572" s="677"/>
      <c r="Q572" s="679"/>
      <c r="R572" s="679"/>
      <c r="S572" s="679"/>
      <c r="T572" s="313" t="s">
        <v>770</v>
      </c>
      <c r="U572" s="325">
        <v>4</v>
      </c>
      <c r="V572" s="325">
        <v>4</v>
      </c>
      <c r="W572" s="325">
        <v>4</v>
      </c>
      <c r="X572" s="332">
        <v>1</v>
      </c>
      <c r="Y572" s="333">
        <v>518.5</v>
      </c>
      <c r="Z572" s="510" t="s">
        <v>320</v>
      </c>
      <c r="AA572" s="474"/>
      <c r="AB572" s="475"/>
      <c r="AC572" s="474"/>
      <c r="AD572" s="475"/>
      <c r="AE572" s="474"/>
      <c r="AF572" s="475"/>
      <c r="AG572" s="474"/>
      <c r="AH572" s="475"/>
      <c r="AI572" s="331">
        <v>1</v>
      </c>
      <c r="AJ572" s="334">
        <v>0.25</v>
      </c>
      <c r="AK572" s="331">
        <v>1</v>
      </c>
      <c r="AL572" s="334">
        <v>0.25</v>
      </c>
      <c r="AM572" s="324">
        <v>2070</v>
      </c>
      <c r="AN572" s="333">
        <v>4</v>
      </c>
      <c r="AO572" s="335">
        <v>1.9286403085824494E-3</v>
      </c>
      <c r="AP572" s="333">
        <v>2074</v>
      </c>
      <c r="AQ572" s="432">
        <v>2620</v>
      </c>
      <c r="AR572" s="334">
        <v>0.7916030534351145</v>
      </c>
      <c r="AS572" s="462" t="s">
        <v>320</v>
      </c>
      <c r="AT572" s="462" t="s">
        <v>320</v>
      </c>
      <c r="AU572" s="510" t="s">
        <v>320</v>
      </c>
      <c r="AV572" s="510"/>
      <c r="AW572" s="475" t="s">
        <v>320</v>
      </c>
      <c r="AX572" s="510"/>
      <c r="AY572" s="475" t="s">
        <v>320</v>
      </c>
      <c r="AZ572" s="510" t="s">
        <v>320</v>
      </c>
      <c r="BA572" s="475" t="s">
        <v>320</v>
      </c>
      <c r="BB572" s="510"/>
      <c r="BC572" s="475" t="s">
        <v>320</v>
      </c>
      <c r="BD572" s="474"/>
      <c r="BE572" s="475" t="s">
        <v>320</v>
      </c>
      <c r="BF572" s="474" t="s">
        <v>320</v>
      </c>
      <c r="BG572" s="475" t="s">
        <v>320</v>
      </c>
      <c r="BH572" s="510"/>
      <c r="BI572" s="475" t="s">
        <v>320</v>
      </c>
      <c r="BJ572" s="474"/>
      <c r="BK572" s="475" t="s">
        <v>320</v>
      </c>
      <c r="BL572" s="474" t="s">
        <v>320</v>
      </c>
      <c r="BM572" s="475" t="s">
        <v>320</v>
      </c>
      <c r="BN572" s="510"/>
      <c r="BO572" s="475" t="s">
        <v>320</v>
      </c>
      <c r="BP572" s="510"/>
      <c r="BQ572" s="475" t="s">
        <v>320</v>
      </c>
      <c r="BR572" s="510" t="s">
        <v>320</v>
      </c>
      <c r="BS572" s="475" t="s">
        <v>320</v>
      </c>
      <c r="BT572" s="331">
        <v>0</v>
      </c>
      <c r="BU572" s="475"/>
      <c r="BV572" s="474"/>
      <c r="BW572" s="475"/>
      <c r="BX572" s="490" t="s">
        <v>320</v>
      </c>
    </row>
    <row r="573" spans="1:76" x14ac:dyDescent="0.25">
      <c r="A573" s="293" t="s">
        <v>261</v>
      </c>
      <c r="B573" s="293" t="s">
        <v>266</v>
      </c>
      <c r="C573" s="293" t="s">
        <v>475</v>
      </c>
      <c r="D573" s="312" t="s">
        <v>480</v>
      </c>
      <c r="E573" s="312" t="s">
        <v>477</v>
      </c>
      <c r="F573" s="312" t="s">
        <v>491</v>
      </c>
      <c r="G573" s="314" t="s">
        <v>942</v>
      </c>
      <c r="H573" s="314" t="s">
        <v>959</v>
      </c>
      <c r="I573" s="312" t="s">
        <v>961</v>
      </c>
      <c r="J573" s="312"/>
      <c r="K573" s="677"/>
      <c r="L573" s="677"/>
      <c r="M573" s="678"/>
      <c r="N573" s="677"/>
      <c r="O573" s="677"/>
      <c r="P573" s="677"/>
      <c r="Q573" s="679"/>
      <c r="R573" s="679"/>
      <c r="S573" s="679"/>
      <c r="T573" s="313" t="s">
        <v>770</v>
      </c>
      <c r="U573" s="325">
        <v>4</v>
      </c>
      <c r="V573" s="331">
        <v>4</v>
      </c>
      <c r="W573" s="331">
        <v>4</v>
      </c>
      <c r="X573" s="332">
        <v>1</v>
      </c>
      <c r="Y573" s="333">
        <v>1683.5</v>
      </c>
      <c r="Z573" s="510" t="s">
        <v>320</v>
      </c>
      <c r="AA573" s="474"/>
      <c r="AB573" s="475"/>
      <c r="AC573" s="474"/>
      <c r="AD573" s="475"/>
      <c r="AE573" s="474"/>
      <c r="AF573" s="475"/>
      <c r="AG573" s="474"/>
      <c r="AH573" s="475"/>
      <c r="AI573" s="331">
        <v>2</v>
      </c>
      <c r="AJ573" s="334">
        <v>0.5</v>
      </c>
      <c r="AK573" s="331">
        <v>2</v>
      </c>
      <c r="AL573" s="334">
        <v>0.5</v>
      </c>
      <c r="AM573" s="324">
        <v>6725</v>
      </c>
      <c r="AN573" s="333">
        <v>9</v>
      </c>
      <c r="AO573" s="335">
        <v>1.3365013365013365E-3</v>
      </c>
      <c r="AP573" s="333">
        <v>6734</v>
      </c>
      <c r="AQ573" s="432">
        <v>9770</v>
      </c>
      <c r="AR573" s="334">
        <v>0.68925281473899691</v>
      </c>
      <c r="AS573" s="462" t="s">
        <v>320</v>
      </c>
      <c r="AT573" s="462" t="s">
        <v>320</v>
      </c>
      <c r="AU573" s="510" t="s">
        <v>320</v>
      </c>
      <c r="AV573" s="510"/>
      <c r="AW573" s="475" t="s">
        <v>320</v>
      </c>
      <c r="AX573" s="510"/>
      <c r="AY573" s="475" t="s">
        <v>320</v>
      </c>
      <c r="AZ573" s="510" t="s">
        <v>320</v>
      </c>
      <c r="BA573" s="475" t="s">
        <v>320</v>
      </c>
      <c r="BB573" s="510"/>
      <c r="BC573" s="475" t="s">
        <v>320</v>
      </c>
      <c r="BD573" s="510"/>
      <c r="BE573" s="475" t="s">
        <v>320</v>
      </c>
      <c r="BF573" s="474" t="s">
        <v>320</v>
      </c>
      <c r="BG573" s="475" t="s">
        <v>320</v>
      </c>
      <c r="BH573" s="510"/>
      <c r="BI573" s="475" t="s">
        <v>320</v>
      </c>
      <c r="BJ573" s="510"/>
      <c r="BK573" s="475" t="s">
        <v>320</v>
      </c>
      <c r="BL573" s="474" t="s">
        <v>320</v>
      </c>
      <c r="BM573" s="475" t="s">
        <v>320</v>
      </c>
      <c r="BN573" s="510"/>
      <c r="BO573" s="475" t="s">
        <v>320</v>
      </c>
      <c r="BP573" s="510"/>
      <c r="BQ573" s="475" t="s">
        <v>320</v>
      </c>
      <c r="BR573" s="510" t="s">
        <v>320</v>
      </c>
      <c r="BS573" s="475" t="s">
        <v>320</v>
      </c>
      <c r="BT573" s="331">
        <v>0</v>
      </c>
      <c r="BU573" s="475"/>
      <c r="BV573" s="474"/>
      <c r="BW573" s="475"/>
      <c r="BX573" s="490" t="s">
        <v>320</v>
      </c>
    </row>
    <row r="574" spans="1:76" x14ac:dyDescent="0.25">
      <c r="A574" s="293" t="s">
        <v>261</v>
      </c>
      <c r="B574" s="293" t="s">
        <v>267</v>
      </c>
      <c r="C574" s="293" t="s">
        <v>475</v>
      </c>
      <c r="D574" s="312" t="s">
        <v>480</v>
      </c>
      <c r="E574" s="312" t="s">
        <v>477</v>
      </c>
      <c r="F574" s="312" t="s">
        <v>491</v>
      </c>
      <c r="G574" s="314" t="s">
        <v>942</v>
      </c>
      <c r="H574" s="314" t="s">
        <v>959</v>
      </c>
      <c r="I574" s="312" t="s">
        <v>961</v>
      </c>
      <c r="J574" s="312"/>
      <c r="K574" s="677"/>
      <c r="L574" s="677"/>
      <c r="M574" s="678"/>
      <c r="N574" s="677"/>
      <c r="O574" s="677"/>
      <c r="P574" s="677"/>
      <c r="Q574" s="679"/>
      <c r="R574" s="679"/>
      <c r="S574" s="679"/>
      <c r="T574" s="313" t="s">
        <v>770</v>
      </c>
      <c r="U574" s="325">
        <v>4</v>
      </c>
      <c r="V574" s="325">
        <v>3</v>
      </c>
      <c r="W574" s="325">
        <v>3</v>
      </c>
      <c r="X574" s="332">
        <v>0.75</v>
      </c>
      <c r="Y574" s="333">
        <v>667.25</v>
      </c>
      <c r="Z574" s="510" t="s">
        <v>320</v>
      </c>
      <c r="AA574" s="474"/>
      <c r="AB574" s="475"/>
      <c r="AC574" s="474"/>
      <c r="AD574" s="475"/>
      <c r="AE574" s="474"/>
      <c r="AF574" s="475"/>
      <c r="AG574" s="474"/>
      <c r="AH574" s="475"/>
      <c r="AI574" s="475"/>
      <c r="AJ574" s="475"/>
      <c r="AK574" s="475"/>
      <c r="AL574" s="475"/>
      <c r="AM574" s="324">
        <v>2472</v>
      </c>
      <c r="AN574" s="333">
        <v>197</v>
      </c>
      <c r="AO574" s="335">
        <v>7.3810415886099656E-2</v>
      </c>
      <c r="AP574" s="333">
        <v>2669</v>
      </c>
      <c r="AQ574" s="432">
        <v>3130</v>
      </c>
      <c r="AR574" s="334">
        <v>0.85271565495207668</v>
      </c>
      <c r="AS574" s="462" t="s">
        <v>320</v>
      </c>
      <c r="AT574" s="462" t="s">
        <v>320</v>
      </c>
      <c r="AU574" s="510" t="s">
        <v>320</v>
      </c>
      <c r="AV574" s="510"/>
      <c r="AW574" s="475" t="s">
        <v>320</v>
      </c>
      <c r="AX574" s="510"/>
      <c r="AY574" s="475" t="s">
        <v>320</v>
      </c>
      <c r="AZ574" s="510" t="s">
        <v>320</v>
      </c>
      <c r="BA574" s="475" t="s">
        <v>320</v>
      </c>
      <c r="BB574" s="510"/>
      <c r="BC574" s="475" t="s">
        <v>320</v>
      </c>
      <c r="BD574" s="474"/>
      <c r="BE574" s="475" t="s">
        <v>320</v>
      </c>
      <c r="BF574" s="474" t="s">
        <v>320</v>
      </c>
      <c r="BG574" s="475" t="s">
        <v>320</v>
      </c>
      <c r="BH574" s="510"/>
      <c r="BI574" s="475" t="s">
        <v>320</v>
      </c>
      <c r="BJ574" s="474"/>
      <c r="BK574" s="475" t="s">
        <v>320</v>
      </c>
      <c r="BL574" s="474" t="s">
        <v>320</v>
      </c>
      <c r="BM574" s="475" t="s">
        <v>320</v>
      </c>
      <c r="BN574" s="510"/>
      <c r="BO574" s="475" t="s">
        <v>320</v>
      </c>
      <c r="BP574" s="510"/>
      <c r="BQ574" s="475" t="s">
        <v>320</v>
      </c>
      <c r="BR574" s="510" t="s">
        <v>320</v>
      </c>
      <c r="BS574" s="475" t="s">
        <v>320</v>
      </c>
      <c r="BT574" s="331">
        <v>2</v>
      </c>
      <c r="BU574" s="334">
        <v>0.66666666666666663</v>
      </c>
      <c r="BV574" s="331">
        <v>2</v>
      </c>
      <c r="BW574" s="334">
        <v>0.5</v>
      </c>
      <c r="BX574" s="336">
        <v>1</v>
      </c>
    </row>
    <row r="575" spans="1:76" x14ac:dyDescent="0.25">
      <c r="A575" s="293" t="s">
        <v>261</v>
      </c>
      <c r="B575" s="293" t="s">
        <v>268</v>
      </c>
      <c r="C575" s="293" t="s">
        <v>269</v>
      </c>
      <c r="D575" s="312" t="s">
        <v>487</v>
      </c>
      <c r="E575" s="312" t="s">
        <v>477</v>
      </c>
      <c r="F575" s="312" t="s">
        <v>491</v>
      </c>
      <c r="G575" s="314" t="s">
        <v>942</v>
      </c>
      <c r="H575" s="314" t="s">
        <v>959</v>
      </c>
      <c r="I575" s="312" t="s">
        <v>961</v>
      </c>
      <c r="J575" s="312"/>
      <c r="K575" s="677"/>
      <c r="L575" s="681"/>
      <c r="M575" s="678"/>
      <c r="N575" s="677"/>
      <c r="O575" s="677"/>
      <c r="P575" s="677"/>
      <c r="Q575" s="679"/>
      <c r="R575" s="679"/>
      <c r="S575" s="679"/>
      <c r="T575" s="313" t="s">
        <v>768</v>
      </c>
      <c r="U575" s="325">
        <v>4</v>
      </c>
      <c r="V575" s="326"/>
      <c r="W575" s="331">
        <v>6</v>
      </c>
      <c r="X575" s="332">
        <v>1.5</v>
      </c>
      <c r="Y575" s="333">
        <v>3020.25</v>
      </c>
      <c r="Z575" s="333">
        <v>1099.5</v>
      </c>
      <c r="AA575" s="331">
        <v>4</v>
      </c>
      <c r="AB575" s="334">
        <v>0.66666666666666663</v>
      </c>
      <c r="AC575" s="474"/>
      <c r="AD575" s="475"/>
      <c r="AE575" s="331">
        <v>4</v>
      </c>
      <c r="AF575" s="334">
        <v>1</v>
      </c>
      <c r="AG575" s="331">
        <v>4</v>
      </c>
      <c r="AH575" s="475"/>
      <c r="AI575" s="475"/>
      <c r="AJ575" s="475"/>
      <c r="AK575" s="475"/>
      <c r="AL575" s="475"/>
      <c r="AM575" s="324">
        <v>12063</v>
      </c>
      <c r="AN575" s="333">
        <v>18</v>
      </c>
      <c r="AO575" s="335">
        <v>1.4899428855227217E-3</v>
      </c>
      <c r="AP575" s="333">
        <v>12081</v>
      </c>
      <c r="AQ575" s="424">
        <v>16044</v>
      </c>
      <c r="AR575" s="334">
        <v>0.7529917726252805</v>
      </c>
      <c r="AS575" s="324">
        <v>12063</v>
      </c>
      <c r="AT575" s="324">
        <v>18</v>
      </c>
      <c r="AU575" s="333">
        <v>12081</v>
      </c>
      <c r="AV575" s="333">
        <v>4385</v>
      </c>
      <c r="AW575" s="334">
        <v>0.36350824836276219</v>
      </c>
      <c r="AX575" s="333">
        <v>13</v>
      </c>
      <c r="AY575" s="334">
        <v>0.72222222222222221</v>
      </c>
      <c r="AZ575" s="333">
        <v>4398</v>
      </c>
      <c r="BA575" s="334">
        <v>0.36404271169605162</v>
      </c>
      <c r="BB575" s="333">
        <v>30</v>
      </c>
      <c r="BC575" s="334">
        <v>6.8415051311288486E-3</v>
      </c>
      <c r="BD575" s="585"/>
      <c r="BE575" s="585"/>
      <c r="BF575" s="331">
        <v>30</v>
      </c>
      <c r="BG575" s="334">
        <v>6.8212824010914054E-3</v>
      </c>
      <c r="BH575" s="333">
        <v>30</v>
      </c>
      <c r="BI575" s="334">
        <v>1</v>
      </c>
      <c r="BJ575" s="585"/>
      <c r="BK575" s="475" t="s">
        <v>320</v>
      </c>
      <c r="BL575" s="331">
        <v>30</v>
      </c>
      <c r="BM575" s="334">
        <v>1</v>
      </c>
      <c r="BN575" s="333">
        <v>8</v>
      </c>
      <c r="BO575" s="334">
        <v>1.8190086402910413E-3</v>
      </c>
      <c r="BP575" s="333">
        <v>132</v>
      </c>
      <c r="BQ575" s="334">
        <v>3.0013642564802184E-2</v>
      </c>
      <c r="BR575" s="333">
        <v>140</v>
      </c>
      <c r="BS575" s="334">
        <v>3.1832651205093224E-2</v>
      </c>
      <c r="BT575" s="331">
        <v>2</v>
      </c>
      <c r="BU575" s="334">
        <v>0.33333333333333331</v>
      </c>
      <c r="BV575" s="331">
        <v>2</v>
      </c>
      <c r="BW575" s="334">
        <v>0.5</v>
      </c>
      <c r="BX575" s="490" t="s">
        <v>320</v>
      </c>
    </row>
    <row r="576" spans="1:76" x14ac:dyDescent="0.25">
      <c r="A576" s="293" t="s">
        <v>261</v>
      </c>
      <c r="B576" s="293" t="s">
        <v>268</v>
      </c>
      <c r="C576" s="293" t="s">
        <v>833</v>
      </c>
      <c r="D576" s="312" t="s">
        <v>487</v>
      </c>
      <c r="E576" s="312" t="s">
        <v>477</v>
      </c>
      <c r="F576" s="312" t="s">
        <v>491</v>
      </c>
      <c r="G576" s="314" t="s">
        <v>942</v>
      </c>
      <c r="H576" s="314" t="s">
        <v>959</v>
      </c>
      <c r="I576" s="312" t="s">
        <v>961</v>
      </c>
      <c r="J576" s="312"/>
      <c r="K576" s="677"/>
      <c r="L576" s="677"/>
      <c r="M576" s="678"/>
      <c r="N576" s="677"/>
      <c r="O576" s="677"/>
      <c r="P576" s="677"/>
      <c r="Q576" s="679"/>
      <c r="R576" s="679"/>
      <c r="S576" s="679"/>
      <c r="T576" s="313" t="s">
        <v>768</v>
      </c>
      <c r="U576" s="325">
        <v>3</v>
      </c>
      <c r="V576" s="326"/>
      <c r="W576" s="331">
        <v>6</v>
      </c>
      <c r="X576" s="332">
        <v>2</v>
      </c>
      <c r="Y576" s="333">
        <v>3124.6666666666665</v>
      </c>
      <c r="Z576" s="333">
        <v>1248.3333333333333</v>
      </c>
      <c r="AA576" s="331">
        <v>2</v>
      </c>
      <c r="AB576" s="334">
        <v>0.33333333333333331</v>
      </c>
      <c r="AC576" s="474"/>
      <c r="AD576" s="475"/>
      <c r="AE576" s="331">
        <v>1</v>
      </c>
      <c r="AF576" s="334">
        <v>0.33333333333333331</v>
      </c>
      <c r="AG576" s="331">
        <v>1</v>
      </c>
      <c r="AH576" s="475"/>
      <c r="AI576" s="475"/>
      <c r="AJ576" s="475"/>
      <c r="AK576" s="475"/>
      <c r="AL576" s="475"/>
      <c r="AM576" s="324">
        <v>9165</v>
      </c>
      <c r="AN576" s="333">
        <v>209</v>
      </c>
      <c r="AO576" s="335">
        <v>2.2295711542564541E-2</v>
      </c>
      <c r="AP576" s="333">
        <v>9374</v>
      </c>
      <c r="AQ576" s="589">
        <v>11748</v>
      </c>
      <c r="AR576" s="334">
        <v>0.79792305073203951</v>
      </c>
      <c r="AS576" s="324">
        <v>9165</v>
      </c>
      <c r="AT576" s="324">
        <v>209</v>
      </c>
      <c r="AU576" s="333">
        <v>9374</v>
      </c>
      <c r="AV576" s="333">
        <v>3592</v>
      </c>
      <c r="AW576" s="334">
        <v>0.39192580469176214</v>
      </c>
      <c r="AX576" s="333">
        <v>153</v>
      </c>
      <c r="AY576" s="334">
        <v>0.73205741626794263</v>
      </c>
      <c r="AZ576" s="333">
        <v>3745</v>
      </c>
      <c r="BA576" s="334">
        <v>0.39950928098997224</v>
      </c>
      <c r="BB576" s="333">
        <v>16</v>
      </c>
      <c r="BC576" s="334">
        <v>4.4543429844097994E-3</v>
      </c>
      <c r="BD576" s="333">
        <v>1</v>
      </c>
      <c r="BE576" s="334">
        <v>6.5359477124183009E-3</v>
      </c>
      <c r="BF576" s="331">
        <v>17</v>
      </c>
      <c r="BG576" s="334">
        <v>4.5393858477970625E-3</v>
      </c>
      <c r="BH576" s="333">
        <v>14</v>
      </c>
      <c r="BI576" s="334">
        <v>0.875</v>
      </c>
      <c r="BJ576" s="333">
        <v>1</v>
      </c>
      <c r="BK576" s="334">
        <v>1</v>
      </c>
      <c r="BL576" s="331">
        <v>15</v>
      </c>
      <c r="BM576" s="334">
        <v>0.88235294117647056</v>
      </c>
      <c r="BN576" s="333">
        <v>6</v>
      </c>
      <c r="BO576" s="334">
        <v>1.6021361815754338E-3</v>
      </c>
      <c r="BP576" s="333">
        <v>90</v>
      </c>
      <c r="BQ576" s="334">
        <v>2.4032042723631509E-2</v>
      </c>
      <c r="BR576" s="333">
        <v>96</v>
      </c>
      <c r="BS576" s="334">
        <v>2.5634178905206941E-2</v>
      </c>
      <c r="BT576" s="331">
        <v>1</v>
      </c>
      <c r="BU576" s="334">
        <v>0.16666666666666666</v>
      </c>
      <c r="BV576" s="331">
        <v>0</v>
      </c>
      <c r="BW576" s="475"/>
      <c r="BX576" s="490" t="s">
        <v>320</v>
      </c>
    </row>
    <row r="577" spans="1:76" x14ac:dyDescent="0.25">
      <c r="A577" s="293" t="s">
        <v>261</v>
      </c>
      <c r="B577" s="293" t="s">
        <v>268</v>
      </c>
      <c r="C577" s="293" t="s">
        <v>832</v>
      </c>
      <c r="D577" s="312" t="s">
        <v>487</v>
      </c>
      <c r="E577" s="312" t="s">
        <v>477</v>
      </c>
      <c r="F577" s="312" t="s">
        <v>491</v>
      </c>
      <c r="G577" s="314" t="s">
        <v>942</v>
      </c>
      <c r="H577" s="314" t="s">
        <v>959</v>
      </c>
      <c r="I577" s="312" t="s">
        <v>961</v>
      </c>
      <c r="J577" s="312"/>
      <c r="K577" s="520" t="s">
        <v>968</v>
      </c>
      <c r="L577" s="520" t="s">
        <v>969</v>
      </c>
      <c r="M577" s="521" t="s">
        <v>1148</v>
      </c>
      <c r="N577" s="520" t="s">
        <v>934</v>
      </c>
      <c r="O577" s="520" t="s">
        <v>777</v>
      </c>
      <c r="P577" s="520" t="s">
        <v>777</v>
      </c>
      <c r="Q577" s="511">
        <v>32416</v>
      </c>
      <c r="R577" s="511">
        <v>183</v>
      </c>
      <c r="S577" s="511">
        <v>83</v>
      </c>
      <c r="T577" s="313" t="s">
        <v>768</v>
      </c>
      <c r="U577" s="325">
        <v>4</v>
      </c>
      <c r="V577" s="326"/>
      <c r="W577" s="331">
        <v>10</v>
      </c>
      <c r="X577" s="332">
        <v>2.5</v>
      </c>
      <c r="Y577" s="333">
        <v>2740.25</v>
      </c>
      <c r="Z577" s="333">
        <v>1025.25</v>
      </c>
      <c r="AA577" s="331">
        <v>4</v>
      </c>
      <c r="AB577" s="334">
        <v>0.4</v>
      </c>
      <c r="AC577" s="474"/>
      <c r="AD577" s="475"/>
      <c r="AE577" s="331">
        <v>1</v>
      </c>
      <c r="AF577" s="334">
        <v>0.25</v>
      </c>
      <c r="AG577" s="331">
        <v>1</v>
      </c>
      <c r="AH577" s="475"/>
      <c r="AI577" s="331">
        <v>2</v>
      </c>
      <c r="AJ577" s="334">
        <v>0.2</v>
      </c>
      <c r="AK577" s="331">
        <v>1</v>
      </c>
      <c r="AL577" s="334">
        <v>0.25</v>
      </c>
      <c r="AM577" s="324">
        <v>10890</v>
      </c>
      <c r="AN577" s="333">
        <v>71</v>
      </c>
      <c r="AO577" s="335">
        <v>6.4775111759875926E-3</v>
      </c>
      <c r="AP577" s="333">
        <v>10961</v>
      </c>
      <c r="AQ577" s="333">
        <v>15903</v>
      </c>
      <c r="AR577" s="334">
        <v>0.68924102370621898</v>
      </c>
      <c r="AS577" s="324">
        <v>10890</v>
      </c>
      <c r="AT577" s="324">
        <v>71</v>
      </c>
      <c r="AU577" s="333">
        <v>10961</v>
      </c>
      <c r="AV577" s="333">
        <v>4047</v>
      </c>
      <c r="AW577" s="334">
        <v>0.37162534435261707</v>
      </c>
      <c r="AX577" s="333">
        <v>54</v>
      </c>
      <c r="AY577" s="334">
        <v>0.76056338028169013</v>
      </c>
      <c r="AZ577" s="333">
        <v>4101</v>
      </c>
      <c r="BA577" s="334">
        <v>0.37414469482711432</v>
      </c>
      <c r="BB577" s="333">
        <v>37</v>
      </c>
      <c r="BC577" s="334">
        <v>9.1425747467259698E-3</v>
      </c>
      <c r="BD577" s="333">
        <v>2</v>
      </c>
      <c r="BE577" s="334">
        <v>3.7037037037037035E-2</v>
      </c>
      <c r="BF577" s="331">
        <v>39</v>
      </c>
      <c r="BG577" s="334">
        <v>9.5098756400877841E-3</v>
      </c>
      <c r="BH577" s="333">
        <v>24</v>
      </c>
      <c r="BI577" s="334">
        <v>0.64864864864864868</v>
      </c>
      <c r="BJ577" s="585"/>
      <c r="BK577" s="585"/>
      <c r="BL577" s="331">
        <v>24</v>
      </c>
      <c r="BM577" s="334">
        <v>0.61538461538461542</v>
      </c>
      <c r="BN577" s="333">
        <v>9</v>
      </c>
      <c r="BO577" s="334">
        <v>2.1945866861741038E-3</v>
      </c>
      <c r="BP577" s="333">
        <v>62</v>
      </c>
      <c r="BQ577" s="334">
        <v>1.511826383808827E-2</v>
      </c>
      <c r="BR577" s="333">
        <v>71</v>
      </c>
      <c r="BS577" s="334">
        <v>1.7312850524262374E-2</v>
      </c>
      <c r="BT577" s="331">
        <v>3</v>
      </c>
      <c r="BU577" s="334">
        <v>0.3</v>
      </c>
      <c r="BV577" s="331">
        <v>1</v>
      </c>
      <c r="BW577" s="334">
        <v>0.25</v>
      </c>
      <c r="BX577" s="490" t="s">
        <v>320</v>
      </c>
    </row>
    <row r="578" spans="1:76" ht="13.8" thickBot="1" x14ac:dyDescent="0.3">
      <c r="A578" s="292" t="s">
        <v>261</v>
      </c>
      <c r="B578" s="292" t="s">
        <v>268</v>
      </c>
      <c r="C578" s="292" t="s">
        <v>475</v>
      </c>
      <c r="D578" s="311" t="s">
        <v>482</v>
      </c>
      <c r="E578" s="311" t="s">
        <v>477</v>
      </c>
      <c r="F578" s="311" t="s">
        <v>491</v>
      </c>
      <c r="G578" s="368" t="s">
        <v>942</v>
      </c>
      <c r="H578" s="368" t="s">
        <v>959</v>
      </c>
      <c r="I578" s="311" t="s">
        <v>961</v>
      </c>
      <c r="J578" s="311"/>
      <c r="K578" s="682"/>
      <c r="L578" s="689"/>
      <c r="M578" s="690"/>
      <c r="N578" s="716"/>
      <c r="O578" s="682"/>
      <c r="P578" s="682"/>
      <c r="Q578" s="691"/>
      <c r="R578" s="691"/>
      <c r="S578" s="691"/>
      <c r="T578" s="549" t="s">
        <v>768</v>
      </c>
      <c r="U578" s="344">
        <v>1</v>
      </c>
      <c r="V578" s="545"/>
      <c r="W578" s="344">
        <v>3</v>
      </c>
      <c r="X578" s="346">
        <v>3</v>
      </c>
      <c r="Y578" s="347">
        <v>32416</v>
      </c>
      <c r="Z578" s="347">
        <v>12244</v>
      </c>
      <c r="AA578" s="345">
        <v>1</v>
      </c>
      <c r="AB578" s="348">
        <v>0.33333333333333331</v>
      </c>
      <c r="AC578" s="345">
        <v>1</v>
      </c>
      <c r="AD578" s="348" t="s">
        <v>853</v>
      </c>
      <c r="AE578" s="345">
        <v>1</v>
      </c>
      <c r="AF578" s="348">
        <v>1</v>
      </c>
      <c r="AG578" s="345">
        <v>1</v>
      </c>
      <c r="AH578" s="477"/>
      <c r="AI578" s="477"/>
      <c r="AJ578" s="477"/>
      <c r="AK578" s="477"/>
      <c r="AL578" s="477"/>
      <c r="AM578" s="343">
        <v>32118</v>
      </c>
      <c r="AN578" s="347">
        <v>298</v>
      </c>
      <c r="AO578" s="349">
        <v>9.1929911154985198E-3</v>
      </c>
      <c r="AP578" s="347">
        <v>32416</v>
      </c>
      <c r="AQ578" s="347">
        <v>43695</v>
      </c>
      <c r="AR578" s="348">
        <v>0.74186977915093255</v>
      </c>
      <c r="AS578" s="343">
        <v>32118</v>
      </c>
      <c r="AT578" s="343">
        <v>298</v>
      </c>
      <c r="AU578" s="347">
        <v>32416</v>
      </c>
      <c r="AV578" s="347">
        <v>12024</v>
      </c>
      <c r="AW578" s="348">
        <v>0.37436951242294042</v>
      </c>
      <c r="AX578" s="347">
        <v>220</v>
      </c>
      <c r="AY578" s="348">
        <v>0.73825503355704702</v>
      </c>
      <c r="AZ578" s="347">
        <v>12244</v>
      </c>
      <c r="BA578" s="348">
        <v>0.37771470878578478</v>
      </c>
      <c r="BB578" s="347">
        <v>73</v>
      </c>
      <c r="BC578" s="348">
        <v>6.0711909514304723E-3</v>
      </c>
      <c r="BD578" s="345">
        <v>3</v>
      </c>
      <c r="BE578" s="348">
        <v>1.3636363636363636E-2</v>
      </c>
      <c r="BF578" s="345">
        <v>76</v>
      </c>
      <c r="BG578" s="348">
        <v>6.2071218556027444E-3</v>
      </c>
      <c r="BH578" s="347">
        <v>68</v>
      </c>
      <c r="BI578" s="348">
        <v>0.93150684931506844</v>
      </c>
      <c r="BJ578" s="345">
        <v>1</v>
      </c>
      <c r="BK578" s="348">
        <v>0.33333333333333331</v>
      </c>
      <c r="BL578" s="345">
        <v>69</v>
      </c>
      <c r="BM578" s="348">
        <v>0.90789473684210531</v>
      </c>
      <c r="BN578" s="347">
        <v>14</v>
      </c>
      <c r="BO578" s="348">
        <v>1.1434171839268213E-3</v>
      </c>
      <c r="BP578" s="347">
        <v>506</v>
      </c>
      <c r="BQ578" s="348">
        <v>4.1326363933355113E-2</v>
      </c>
      <c r="BR578" s="347">
        <v>520</v>
      </c>
      <c r="BS578" s="348">
        <v>4.2469781117281932E-2</v>
      </c>
      <c r="BT578" s="345">
        <v>0</v>
      </c>
      <c r="BU578" s="477"/>
      <c r="BV578" s="476"/>
      <c r="BW578" s="477"/>
      <c r="BX578" s="503" t="s">
        <v>320</v>
      </c>
    </row>
    <row r="579" spans="1:76" x14ac:dyDescent="0.25">
      <c r="A579" s="291" t="s">
        <v>270</v>
      </c>
      <c r="B579" s="291" t="s">
        <v>272</v>
      </c>
      <c r="C579" s="291" t="s">
        <v>273</v>
      </c>
      <c r="D579" s="314" t="s">
        <v>487</v>
      </c>
      <c r="E579" s="314" t="s">
        <v>477</v>
      </c>
      <c r="F579" s="314" t="s">
        <v>478</v>
      </c>
      <c r="G579" s="314" t="s">
        <v>860</v>
      </c>
      <c r="H579" s="314" t="s">
        <v>979</v>
      </c>
      <c r="I579" s="314" t="s">
        <v>961</v>
      </c>
      <c r="J579" s="314"/>
      <c r="K579" s="674"/>
      <c r="L579" s="674"/>
      <c r="M579" s="675"/>
      <c r="N579" s="674"/>
      <c r="O579" s="674"/>
      <c r="P579" s="674"/>
      <c r="Q579" s="676"/>
      <c r="R579" s="676"/>
      <c r="S579" s="676"/>
      <c r="T579" s="315" t="s">
        <v>768</v>
      </c>
      <c r="U579" s="317">
        <v>4</v>
      </c>
      <c r="V579" s="318"/>
      <c r="W579" s="338">
        <v>8</v>
      </c>
      <c r="X579" s="339">
        <v>2</v>
      </c>
      <c r="Y579" s="340">
        <v>706.5</v>
      </c>
      <c r="Z579" s="340">
        <v>417.5</v>
      </c>
      <c r="AA579" s="338">
        <v>2</v>
      </c>
      <c r="AB579" s="341">
        <v>0.25</v>
      </c>
      <c r="AC579" s="481"/>
      <c r="AD579" s="481"/>
      <c r="AE579" s="338">
        <v>1</v>
      </c>
      <c r="AF579" s="341">
        <v>0.25</v>
      </c>
      <c r="AG579" s="338">
        <v>1</v>
      </c>
      <c r="AH579" s="481"/>
      <c r="AI579" s="481"/>
      <c r="AJ579" s="481"/>
      <c r="AK579" s="481"/>
      <c r="AL579" s="481"/>
      <c r="AM579" s="316">
        <v>2822</v>
      </c>
      <c r="AN579" s="340">
        <v>4</v>
      </c>
      <c r="AO579" s="359">
        <v>1.4154281670205238E-3</v>
      </c>
      <c r="AP579" s="340">
        <v>2826</v>
      </c>
      <c r="AQ579" s="600">
        <v>2964</v>
      </c>
      <c r="AR579" s="341">
        <v>0.95344129554655865</v>
      </c>
      <c r="AS579" s="316">
        <v>2822</v>
      </c>
      <c r="AT579" s="316">
        <v>4</v>
      </c>
      <c r="AU579" s="340">
        <v>2826</v>
      </c>
      <c r="AV579" s="340">
        <v>1666</v>
      </c>
      <c r="AW579" s="341">
        <v>0.59036144578313254</v>
      </c>
      <c r="AX579" s="340">
        <v>4</v>
      </c>
      <c r="AY579" s="396">
        <v>1</v>
      </c>
      <c r="AZ579" s="340">
        <v>1670</v>
      </c>
      <c r="BA579" s="341">
        <v>0.5909412597310687</v>
      </c>
      <c r="BB579" s="340">
        <v>35</v>
      </c>
      <c r="BC579" s="341">
        <v>2.100840336134454E-2</v>
      </c>
      <c r="BD579" s="338">
        <v>1</v>
      </c>
      <c r="BE579" s="341">
        <v>0.25</v>
      </c>
      <c r="BF579" s="338">
        <v>36</v>
      </c>
      <c r="BG579" s="341">
        <v>2.1556886227544911E-2</v>
      </c>
      <c r="BH579" s="340">
        <v>27</v>
      </c>
      <c r="BI579" s="341">
        <v>0.77142857142857146</v>
      </c>
      <c r="BJ579" s="338">
        <v>1</v>
      </c>
      <c r="BK579" s="341">
        <v>1</v>
      </c>
      <c r="BL579" s="338">
        <v>28</v>
      </c>
      <c r="BM579" s="341">
        <v>0.77777777777777779</v>
      </c>
      <c r="BN579" s="340">
        <v>5</v>
      </c>
      <c r="BO579" s="341">
        <v>2.9940119760479044E-3</v>
      </c>
      <c r="BP579" s="340">
        <v>19</v>
      </c>
      <c r="BQ579" s="341">
        <v>1.1377245508982036E-2</v>
      </c>
      <c r="BR579" s="340">
        <v>24</v>
      </c>
      <c r="BS579" s="341">
        <v>1.437125748502994E-2</v>
      </c>
      <c r="BT579" s="338">
        <v>2</v>
      </c>
      <c r="BU579" s="341">
        <v>0.25</v>
      </c>
      <c r="BV579" s="338">
        <v>0</v>
      </c>
      <c r="BW579" s="481"/>
      <c r="BX579" s="505" t="s">
        <v>320</v>
      </c>
    </row>
    <row r="580" spans="1:76" x14ac:dyDescent="0.25">
      <c r="A580" s="293" t="s">
        <v>270</v>
      </c>
      <c r="B580" s="293" t="s">
        <v>272</v>
      </c>
      <c r="C580" s="293" t="s">
        <v>579</v>
      </c>
      <c r="D580" s="312" t="s">
        <v>487</v>
      </c>
      <c r="E580" s="312" t="s">
        <v>477</v>
      </c>
      <c r="F580" s="312" t="s">
        <v>478</v>
      </c>
      <c r="G580" s="312" t="s">
        <v>860</v>
      </c>
      <c r="H580" s="312" t="s">
        <v>979</v>
      </c>
      <c r="I580" s="312" t="s">
        <v>961</v>
      </c>
      <c r="J580" s="312"/>
      <c r="K580" s="677"/>
      <c r="L580" s="681"/>
      <c r="M580" s="740"/>
      <c r="N580" s="677"/>
      <c r="O580" s="747"/>
      <c r="P580" s="677"/>
      <c r="Q580" s="679"/>
      <c r="R580" s="679"/>
      <c r="S580" s="679"/>
      <c r="T580" s="313" t="s">
        <v>768</v>
      </c>
      <c r="U580" s="325">
        <v>3</v>
      </c>
      <c r="V580" s="326"/>
      <c r="W580" s="331">
        <v>6</v>
      </c>
      <c r="X580" s="332">
        <v>2</v>
      </c>
      <c r="Y580" s="333">
        <v>659.66666666666663</v>
      </c>
      <c r="Z580" s="333">
        <v>344</v>
      </c>
      <c r="AA580" s="331">
        <v>3</v>
      </c>
      <c r="AB580" s="334">
        <v>0.5</v>
      </c>
      <c r="AC580" s="475"/>
      <c r="AD580" s="475"/>
      <c r="AE580" s="331">
        <v>2</v>
      </c>
      <c r="AF580" s="334">
        <v>0.66666666666666663</v>
      </c>
      <c r="AG580" s="331">
        <v>2</v>
      </c>
      <c r="AH580" s="475"/>
      <c r="AI580" s="475"/>
      <c r="AJ580" s="475"/>
      <c r="AK580" s="475"/>
      <c r="AL580" s="475"/>
      <c r="AM580" s="324">
        <v>1956</v>
      </c>
      <c r="AN580" s="333">
        <v>23</v>
      </c>
      <c r="AO580" s="335">
        <v>1.1622031328954016E-2</v>
      </c>
      <c r="AP580" s="333">
        <v>1979</v>
      </c>
      <c r="AQ580" s="424">
        <v>3162</v>
      </c>
      <c r="AR580" s="334">
        <v>0.62586970271979758</v>
      </c>
      <c r="AS580" s="324">
        <v>1956</v>
      </c>
      <c r="AT580" s="324">
        <v>23</v>
      </c>
      <c r="AU580" s="333">
        <v>1979</v>
      </c>
      <c r="AV580" s="333">
        <v>1024</v>
      </c>
      <c r="AW580" s="334">
        <v>0.52351738241308798</v>
      </c>
      <c r="AX580" s="333">
        <v>8</v>
      </c>
      <c r="AY580" s="334">
        <v>0.34782608695652173</v>
      </c>
      <c r="AZ580" s="333">
        <v>1032</v>
      </c>
      <c r="BA580" s="334">
        <v>0.52147549267306725</v>
      </c>
      <c r="BB580" s="333">
        <v>21</v>
      </c>
      <c r="BC580" s="334">
        <v>2.05078125E-2</v>
      </c>
      <c r="BD580" s="331">
        <v>5</v>
      </c>
      <c r="BE580" s="334">
        <v>0.625</v>
      </c>
      <c r="BF580" s="331">
        <v>26</v>
      </c>
      <c r="BG580" s="334">
        <v>2.5193798449612403E-2</v>
      </c>
      <c r="BH580" s="333">
        <v>18</v>
      </c>
      <c r="BI580" s="334">
        <v>0.8571428571428571</v>
      </c>
      <c r="BJ580" s="331">
        <v>5</v>
      </c>
      <c r="BK580" s="334">
        <v>1</v>
      </c>
      <c r="BL580" s="331">
        <v>23</v>
      </c>
      <c r="BM580" s="334">
        <v>0.88461538461538458</v>
      </c>
      <c r="BN580" s="333">
        <v>0</v>
      </c>
      <c r="BO580" s="334"/>
      <c r="BP580" s="333">
        <v>15</v>
      </c>
      <c r="BQ580" s="334">
        <v>1.4534883720930232E-2</v>
      </c>
      <c r="BR580" s="333">
        <v>15</v>
      </c>
      <c r="BS580" s="334">
        <v>1.4534883720930232E-2</v>
      </c>
      <c r="BT580" s="331">
        <v>2</v>
      </c>
      <c r="BU580" s="334">
        <v>0.33333333333333331</v>
      </c>
      <c r="BV580" s="331">
        <v>1</v>
      </c>
      <c r="BW580" s="334">
        <v>0.33333333333333331</v>
      </c>
      <c r="BX580" s="490" t="s">
        <v>320</v>
      </c>
    </row>
    <row r="581" spans="1:76" x14ac:dyDescent="0.25">
      <c r="A581" s="293" t="s">
        <v>270</v>
      </c>
      <c r="B581" s="293" t="s">
        <v>272</v>
      </c>
      <c r="C581" s="293" t="s">
        <v>581</v>
      </c>
      <c r="D581" s="312" t="s">
        <v>487</v>
      </c>
      <c r="E581" s="312" t="s">
        <v>477</v>
      </c>
      <c r="F581" s="312" t="s">
        <v>478</v>
      </c>
      <c r="G581" s="312" t="s">
        <v>860</v>
      </c>
      <c r="H581" s="312" t="s">
        <v>979</v>
      </c>
      <c r="I581" s="312" t="s">
        <v>961</v>
      </c>
      <c r="J581" s="312"/>
      <c r="K581" s="520" t="s">
        <v>974</v>
      </c>
      <c r="L581" s="520" t="s">
        <v>777</v>
      </c>
      <c r="M581" s="521" t="s">
        <v>1149</v>
      </c>
      <c r="N581" s="520"/>
      <c r="O581" s="520" t="s">
        <v>777</v>
      </c>
      <c r="P581" s="520" t="s">
        <v>777</v>
      </c>
      <c r="Q581" s="511">
        <v>5899</v>
      </c>
      <c r="R581" s="511">
        <v>50</v>
      </c>
      <c r="S581" s="511">
        <v>5</v>
      </c>
      <c r="T581" s="330" t="s">
        <v>768</v>
      </c>
      <c r="U581" s="325">
        <v>3</v>
      </c>
      <c r="V581" s="326"/>
      <c r="W581" s="331">
        <v>5</v>
      </c>
      <c r="X581" s="332">
        <v>1.6666666666666667</v>
      </c>
      <c r="Y581" s="333">
        <v>364.66666666666669</v>
      </c>
      <c r="Z581" s="333">
        <v>166.33333333333334</v>
      </c>
      <c r="AA581" s="331">
        <v>0</v>
      </c>
      <c r="AB581" s="474"/>
      <c r="AC581" s="475"/>
      <c r="AD581" s="475"/>
      <c r="AE581" s="474"/>
      <c r="AF581" s="474"/>
      <c r="AG581" s="474"/>
      <c r="AH581" s="475"/>
      <c r="AI581" s="475"/>
      <c r="AJ581" s="475"/>
      <c r="AK581" s="475"/>
      <c r="AL581" s="475"/>
      <c r="AM581" s="324">
        <v>1078</v>
      </c>
      <c r="AN581" s="333">
        <v>16</v>
      </c>
      <c r="AO581" s="335">
        <v>1.4625228519195612E-2</v>
      </c>
      <c r="AP581" s="333">
        <v>1094</v>
      </c>
      <c r="AQ581" s="424">
        <v>2178</v>
      </c>
      <c r="AR581" s="334">
        <v>0.50229568411386594</v>
      </c>
      <c r="AS581" s="324">
        <v>1078</v>
      </c>
      <c r="AT581" s="324">
        <v>16</v>
      </c>
      <c r="AU581" s="333">
        <v>1094</v>
      </c>
      <c r="AV581" s="333">
        <v>497</v>
      </c>
      <c r="AW581" s="334">
        <v>0.46103896103896103</v>
      </c>
      <c r="AX581" s="333">
        <v>2</v>
      </c>
      <c r="AY581" s="334">
        <v>0.125</v>
      </c>
      <c r="AZ581" s="333">
        <v>499</v>
      </c>
      <c r="BA581" s="334">
        <v>0.45612431444241314</v>
      </c>
      <c r="BB581" s="333">
        <v>3</v>
      </c>
      <c r="BC581" s="334">
        <v>6.0362173038229373E-3</v>
      </c>
      <c r="BD581" s="331">
        <v>2</v>
      </c>
      <c r="BE581" s="334">
        <v>1</v>
      </c>
      <c r="BF581" s="331">
        <v>5</v>
      </c>
      <c r="BG581" s="334">
        <v>1.002004008016032E-2</v>
      </c>
      <c r="BH581" s="333">
        <v>2</v>
      </c>
      <c r="BI581" s="334">
        <v>0.66666666666666663</v>
      </c>
      <c r="BJ581" s="331">
        <v>2</v>
      </c>
      <c r="BK581" s="334">
        <v>1</v>
      </c>
      <c r="BL581" s="331">
        <v>4</v>
      </c>
      <c r="BM581" s="334">
        <v>0.8</v>
      </c>
      <c r="BN581" s="333">
        <v>0</v>
      </c>
      <c r="BO581" s="334"/>
      <c r="BP581" s="333">
        <v>11</v>
      </c>
      <c r="BQ581" s="334">
        <v>2.2044088176352707E-2</v>
      </c>
      <c r="BR581" s="333">
        <v>11</v>
      </c>
      <c r="BS581" s="334">
        <v>2.2044088176352707E-2</v>
      </c>
      <c r="BT581" s="331">
        <v>3</v>
      </c>
      <c r="BU581" s="334">
        <v>0.6</v>
      </c>
      <c r="BV581" s="331">
        <v>1</v>
      </c>
      <c r="BW581" s="334">
        <v>0.33333333333333331</v>
      </c>
      <c r="BX581" s="490" t="s">
        <v>320</v>
      </c>
    </row>
    <row r="582" spans="1:76" x14ac:dyDescent="0.25">
      <c r="A582" s="293" t="s">
        <v>270</v>
      </c>
      <c r="B582" s="293" t="s">
        <v>272</v>
      </c>
      <c r="C582" s="293" t="s">
        <v>475</v>
      </c>
      <c r="D582" s="312" t="s">
        <v>482</v>
      </c>
      <c r="E582" s="312" t="s">
        <v>477</v>
      </c>
      <c r="F582" s="312" t="s">
        <v>478</v>
      </c>
      <c r="G582" s="312" t="s">
        <v>860</v>
      </c>
      <c r="H582" s="312" t="s">
        <v>979</v>
      </c>
      <c r="I582" s="312" t="s">
        <v>961</v>
      </c>
      <c r="J582" s="312"/>
      <c r="K582" s="677"/>
      <c r="L582" s="719"/>
      <c r="M582" s="719"/>
      <c r="N582" s="677"/>
      <c r="O582" s="694"/>
      <c r="P582" s="677"/>
      <c r="Q582" s="708"/>
      <c r="R582" s="708"/>
      <c r="S582" s="708"/>
      <c r="T582" s="313" t="s">
        <v>768</v>
      </c>
      <c r="U582" s="325">
        <v>1</v>
      </c>
      <c r="V582" s="326"/>
      <c r="W582" s="331">
        <v>4</v>
      </c>
      <c r="X582" s="332">
        <v>4</v>
      </c>
      <c r="Y582" s="333">
        <v>5899</v>
      </c>
      <c r="Z582" s="333">
        <v>3655</v>
      </c>
      <c r="AA582" s="331">
        <v>2</v>
      </c>
      <c r="AB582" s="334">
        <v>0.5</v>
      </c>
      <c r="AC582" s="474"/>
      <c r="AD582" s="334" t="s">
        <v>1006</v>
      </c>
      <c r="AE582" s="474"/>
      <c r="AF582" s="474"/>
      <c r="AG582" s="474"/>
      <c r="AH582" s="475"/>
      <c r="AI582" s="475"/>
      <c r="AJ582" s="475"/>
      <c r="AK582" s="475"/>
      <c r="AL582" s="475"/>
      <c r="AM582" s="324">
        <v>5856</v>
      </c>
      <c r="AN582" s="333">
        <v>43</v>
      </c>
      <c r="AO582" s="335">
        <v>7.2893710798440413E-3</v>
      </c>
      <c r="AP582" s="333">
        <v>5899</v>
      </c>
      <c r="AQ582" s="333">
        <v>8304</v>
      </c>
      <c r="AR582" s="334">
        <v>0.71038053949903657</v>
      </c>
      <c r="AS582" s="324">
        <v>5856</v>
      </c>
      <c r="AT582" s="324">
        <v>43</v>
      </c>
      <c r="AU582" s="333">
        <v>5899</v>
      </c>
      <c r="AV582" s="333">
        <v>3647</v>
      </c>
      <c r="AW582" s="334">
        <v>0.62278005464480879</v>
      </c>
      <c r="AX582" s="333">
        <v>8</v>
      </c>
      <c r="AY582" s="334">
        <v>0.18604651162790697</v>
      </c>
      <c r="AZ582" s="333">
        <v>3655</v>
      </c>
      <c r="BA582" s="334">
        <v>0.6195965417867435</v>
      </c>
      <c r="BB582" s="333">
        <v>59</v>
      </c>
      <c r="BC582" s="334">
        <v>1.6177680285165891E-2</v>
      </c>
      <c r="BD582" s="331">
        <v>8</v>
      </c>
      <c r="BE582" s="334">
        <v>1</v>
      </c>
      <c r="BF582" s="331">
        <v>67</v>
      </c>
      <c r="BG582" s="334">
        <v>1.8331053351573187E-2</v>
      </c>
      <c r="BH582" s="333">
        <v>47</v>
      </c>
      <c r="BI582" s="334">
        <v>0.79661016949152541</v>
      </c>
      <c r="BJ582" s="331">
        <v>8</v>
      </c>
      <c r="BK582" s="334">
        <v>1</v>
      </c>
      <c r="BL582" s="331">
        <v>55</v>
      </c>
      <c r="BM582" s="334">
        <v>0.82089552238805974</v>
      </c>
      <c r="BN582" s="333">
        <v>5</v>
      </c>
      <c r="BO582" s="334">
        <v>1.3679890560875513E-3</v>
      </c>
      <c r="BP582" s="333">
        <v>51</v>
      </c>
      <c r="BQ582" s="334">
        <v>1.3953488372093023E-2</v>
      </c>
      <c r="BR582" s="333">
        <v>56</v>
      </c>
      <c r="BS582" s="334">
        <v>1.5321477428180574E-2</v>
      </c>
      <c r="BT582" s="331">
        <v>1</v>
      </c>
      <c r="BU582" s="334">
        <v>0.25</v>
      </c>
      <c r="BV582" s="331">
        <v>0</v>
      </c>
      <c r="BW582" s="475"/>
      <c r="BX582" s="490" t="s">
        <v>320</v>
      </c>
    </row>
    <row r="583" spans="1:76" ht="13.8" thickBot="1" x14ac:dyDescent="0.3">
      <c r="A583" s="292" t="s">
        <v>270</v>
      </c>
      <c r="B583" s="292" t="s">
        <v>512</v>
      </c>
      <c r="C583" s="292" t="s">
        <v>516</v>
      </c>
      <c r="D583" s="311" t="s">
        <v>514</v>
      </c>
      <c r="E583" s="311" t="s">
        <v>477</v>
      </c>
      <c r="F583" s="311" t="s">
        <v>478</v>
      </c>
      <c r="G583" s="311" t="s">
        <v>860</v>
      </c>
      <c r="H583" s="311" t="s">
        <v>979</v>
      </c>
      <c r="I583" s="311" t="s">
        <v>961</v>
      </c>
      <c r="J583" s="311"/>
      <c r="K583" s="682"/>
      <c r="L583" s="682"/>
      <c r="M583" s="690"/>
      <c r="N583" s="682"/>
      <c r="O583" s="682"/>
      <c r="P583" s="682"/>
      <c r="Q583" s="696"/>
      <c r="R583" s="696"/>
      <c r="S583" s="696"/>
      <c r="T583" s="360" t="s">
        <v>768</v>
      </c>
      <c r="U583" s="344">
        <v>1</v>
      </c>
      <c r="V583" s="545"/>
      <c r="W583" s="345">
        <v>2</v>
      </c>
      <c r="X583" s="346">
        <v>2</v>
      </c>
      <c r="Y583" s="347">
        <v>5899</v>
      </c>
      <c r="Z583" s="347">
        <v>3475</v>
      </c>
      <c r="AA583" s="476"/>
      <c r="AB583" s="477"/>
      <c r="AC583" s="476"/>
      <c r="AD583" s="477"/>
      <c r="AE583" s="476"/>
      <c r="AF583" s="477"/>
      <c r="AG583" s="476"/>
      <c r="AH583" s="477"/>
      <c r="AI583" s="477"/>
      <c r="AJ583" s="477"/>
      <c r="AK583" s="477"/>
      <c r="AL583" s="477"/>
      <c r="AM583" s="343">
        <v>5899</v>
      </c>
      <c r="AN583" s="580"/>
      <c r="AO583" s="476"/>
      <c r="AP583" s="347">
        <v>5899</v>
      </c>
      <c r="AQ583" s="347">
        <v>8304</v>
      </c>
      <c r="AR583" s="348">
        <v>0.71038053949903657</v>
      </c>
      <c r="AS583" s="343">
        <v>5899</v>
      </c>
      <c r="AT583" s="476"/>
      <c r="AU583" s="347">
        <v>5899</v>
      </c>
      <c r="AV583" s="347">
        <v>3475</v>
      </c>
      <c r="AW583" s="348">
        <v>0.58908289540600101</v>
      </c>
      <c r="AX583" s="347"/>
      <c r="AY583" s="348" t="s">
        <v>320</v>
      </c>
      <c r="AZ583" s="347">
        <v>3475</v>
      </c>
      <c r="BA583" s="348">
        <v>0.58908289540600101</v>
      </c>
      <c r="BB583" s="347">
        <v>47</v>
      </c>
      <c r="BC583" s="348">
        <v>1.3525179856115108E-2</v>
      </c>
      <c r="BD583" s="476"/>
      <c r="BE583" s="477" t="s">
        <v>320</v>
      </c>
      <c r="BF583" s="345">
        <v>47</v>
      </c>
      <c r="BG583" s="348">
        <v>1.3525179856115108E-2</v>
      </c>
      <c r="BH583" s="347">
        <v>47</v>
      </c>
      <c r="BI583" s="348">
        <v>1</v>
      </c>
      <c r="BJ583" s="476"/>
      <c r="BK583" s="477" t="s">
        <v>320</v>
      </c>
      <c r="BL583" s="345">
        <v>47</v>
      </c>
      <c r="BM583" s="348">
        <v>1</v>
      </c>
      <c r="BN583" s="347">
        <v>0</v>
      </c>
      <c r="BO583" s="348"/>
      <c r="BP583" s="347">
        <v>182</v>
      </c>
      <c r="BQ583" s="348">
        <v>5.2374100719424457E-2</v>
      </c>
      <c r="BR583" s="347">
        <v>182</v>
      </c>
      <c r="BS583" s="348">
        <v>5.2374100719424457E-2</v>
      </c>
      <c r="BT583" s="345">
        <v>0</v>
      </c>
      <c r="BU583" s="477"/>
      <c r="BV583" s="476"/>
      <c r="BW583" s="477"/>
      <c r="BX583" s="503" t="s">
        <v>320</v>
      </c>
    </row>
    <row r="584" spans="1:76" x14ac:dyDescent="0.25">
      <c r="A584" s="291" t="s">
        <v>274</v>
      </c>
      <c r="B584" s="291" t="s">
        <v>275</v>
      </c>
      <c r="C584" s="291" t="s">
        <v>276</v>
      </c>
      <c r="D584" s="314" t="s">
        <v>480</v>
      </c>
      <c r="E584" s="314" t="s">
        <v>477</v>
      </c>
      <c r="F584" s="314" t="s">
        <v>491</v>
      </c>
      <c r="G584" s="314" t="s">
        <v>942</v>
      </c>
      <c r="H584" s="314" t="s">
        <v>959</v>
      </c>
      <c r="I584" s="314" t="s">
        <v>961</v>
      </c>
      <c r="J584" s="314"/>
      <c r="K584" s="674"/>
      <c r="L584" s="674"/>
      <c r="M584" s="675"/>
      <c r="N584" s="674"/>
      <c r="O584" s="674"/>
      <c r="P584" s="674"/>
      <c r="Q584" s="676"/>
      <c r="R584" s="676"/>
      <c r="S584" s="676"/>
      <c r="T584" s="337" t="s">
        <v>768</v>
      </c>
      <c r="U584" s="317">
        <v>2</v>
      </c>
      <c r="V584" s="318"/>
      <c r="W584" s="317">
        <v>3</v>
      </c>
      <c r="X584" s="339">
        <v>1.5</v>
      </c>
      <c r="Y584" s="340">
        <v>295.5</v>
      </c>
      <c r="Z584" s="340">
        <v>134.5</v>
      </c>
      <c r="AA584" s="480"/>
      <c r="AB584" s="481"/>
      <c r="AC584" s="480"/>
      <c r="AD584" s="481"/>
      <c r="AE584" s="480"/>
      <c r="AF584" s="481"/>
      <c r="AG584" s="480"/>
      <c r="AH584" s="481"/>
      <c r="AI584" s="338">
        <v>1</v>
      </c>
      <c r="AJ584" s="341">
        <v>0.33333333333333331</v>
      </c>
      <c r="AK584" s="338">
        <v>1</v>
      </c>
      <c r="AL584" s="341">
        <v>0.5</v>
      </c>
      <c r="AM584" s="316">
        <v>590</v>
      </c>
      <c r="AN584" s="340">
        <v>1</v>
      </c>
      <c r="AO584" s="359">
        <v>1.6920473773265651E-3</v>
      </c>
      <c r="AP584" s="340">
        <v>591</v>
      </c>
      <c r="AQ584" s="482"/>
      <c r="AR584" s="481"/>
      <c r="AS584" s="316">
        <v>590</v>
      </c>
      <c r="AT584" s="316">
        <v>1</v>
      </c>
      <c r="AU584" s="340">
        <v>591</v>
      </c>
      <c r="AV584" s="340">
        <v>268</v>
      </c>
      <c r="AW584" s="341">
        <v>0.45423728813559322</v>
      </c>
      <c r="AX584" s="340">
        <v>1</v>
      </c>
      <c r="AY584" s="341">
        <v>1</v>
      </c>
      <c r="AZ584" s="340">
        <v>269</v>
      </c>
      <c r="BA584" s="341">
        <v>0.45516074450084604</v>
      </c>
      <c r="BB584" s="340">
        <v>1</v>
      </c>
      <c r="BC584" s="341">
        <v>3.7313432835820895E-3</v>
      </c>
      <c r="BD584" s="395"/>
      <c r="BE584" s="395"/>
      <c r="BF584" s="338">
        <v>1</v>
      </c>
      <c r="BG584" s="341">
        <v>3.7174721189591076E-3</v>
      </c>
      <c r="BH584" s="340">
        <v>1</v>
      </c>
      <c r="BI584" s="341">
        <v>1</v>
      </c>
      <c r="BJ584" s="395"/>
      <c r="BK584" s="481" t="s">
        <v>320</v>
      </c>
      <c r="BL584" s="338">
        <v>1</v>
      </c>
      <c r="BM584" s="341">
        <v>1</v>
      </c>
      <c r="BN584" s="340">
        <v>0</v>
      </c>
      <c r="BO584" s="341"/>
      <c r="BP584" s="340">
        <v>13</v>
      </c>
      <c r="BQ584" s="341">
        <v>4.8327137546468404E-2</v>
      </c>
      <c r="BR584" s="340">
        <v>13</v>
      </c>
      <c r="BS584" s="341">
        <v>4.8327137546468404E-2</v>
      </c>
      <c r="BT584" s="338">
        <v>1</v>
      </c>
      <c r="BU584" s="341">
        <v>0.33333333333333331</v>
      </c>
      <c r="BV584" s="338">
        <v>0</v>
      </c>
      <c r="BW584" s="481"/>
      <c r="BX584" s="505" t="s">
        <v>320</v>
      </c>
    </row>
    <row r="585" spans="1:76" x14ac:dyDescent="0.25">
      <c r="A585" s="293" t="s">
        <v>274</v>
      </c>
      <c r="B585" s="293" t="s">
        <v>275</v>
      </c>
      <c r="C585" s="293" t="s">
        <v>277</v>
      </c>
      <c r="D585" s="312" t="s">
        <v>480</v>
      </c>
      <c r="E585" s="312" t="s">
        <v>477</v>
      </c>
      <c r="F585" s="312" t="s">
        <v>491</v>
      </c>
      <c r="G585" s="312" t="s">
        <v>942</v>
      </c>
      <c r="H585" s="312" t="s">
        <v>959</v>
      </c>
      <c r="I585" s="312" t="s">
        <v>961</v>
      </c>
      <c r="J585" s="312"/>
      <c r="K585" s="677"/>
      <c r="L585" s="677"/>
      <c r="M585" s="678"/>
      <c r="N585" s="677"/>
      <c r="O585" s="677"/>
      <c r="P585" s="677"/>
      <c r="Q585" s="679"/>
      <c r="R585" s="679"/>
      <c r="S585" s="679"/>
      <c r="T585" s="330" t="s">
        <v>770</v>
      </c>
      <c r="U585" s="325">
        <v>3</v>
      </c>
      <c r="V585" s="325">
        <v>2</v>
      </c>
      <c r="W585" s="325">
        <v>2</v>
      </c>
      <c r="X585" s="332">
        <v>0.66666666666666663</v>
      </c>
      <c r="Y585" s="333">
        <v>289.33333333333331</v>
      </c>
      <c r="Z585" s="510" t="s">
        <v>320</v>
      </c>
      <c r="AA585" s="474"/>
      <c r="AB585" s="475"/>
      <c r="AC585" s="474"/>
      <c r="AD585" s="475"/>
      <c r="AE585" s="474"/>
      <c r="AF585" s="475"/>
      <c r="AG585" s="474"/>
      <c r="AH585" s="475"/>
      <c r="AI585" s="475"/>
      <c r="AJ585" s="475"/>
      <c r="AK585" s="475"/>
      <c r="AL585" s="475"/>
      <c r="AM585" s="324">
        <v>867</v>
      </c>
      <c r="AN585" s="333">
        <v>1</v>
      </c>
      <c r="AO585" s="335">
        <v>1.152073732718894E-3</v>
      </c>
      <c r="AP585" s="333">
        <v>868</v>
      </c>
      <c r="AQ585" s="510"/>
      <c r="AR585" s="475"/>
      <c r="AS585" s="462" t="s">
        <v>320</v>
      </c>
      <c r="AT585" s="462" t="s">
        <v>320</v>
      </c>
      <c r="AU585" s="510" t="s">
        <v>320</v>
      </c>
      <c r="AV585" s="510"/>
      <c r="AW585" s="475" t="s">
        <v>320</v>
      </c>
      <c r="AX585" s="510"/>
      <c r="AY585" s="475" t="s">
        <v>320</v>
      </c>
      <c r="AZ585" s="510" t="s">
        <v>320</v>
      </c>
      <c r="BA585" s="475" t="s">
        <v>320</v>
      </c>
      <c r="BB585" s="510"/>
      <c r="BC585" s="475" t="s">
        <v>320</v>
      </c>
      <c r="BD585" s="585"/>
      <c r="BE585" s="585"/>
      <c r="BF585" s="474" t="s">
        <v>320</v>
      </c>
      <c r="BG585" s="475" t="s">
        <v>320</v>
      </c>
      <c r="BH585" s="510"/>
      <c r="BI585" s="475" t="s">
        <v>320</v>
      </c>
      <c r="BJ585" s="474"/>
      <c r="BK585" s="475" t="s">
        <v>320</v>
      </c>
      <c r="BL585" s="474" t="s">
        <v>320</v>
      </c>
      <c r="BM585" s="475" t="s">
        <v>320</v>
      </c>
      <c r="BN585" s="510"/>
      <c r="BO585" s="475" t="s">
        <v>320</v>
      </c>
      <c r="BP585" s="510"/>
      <c r="BQ585" s="475" t="s">
        <v>320</v>
      </c>
      <c r="BR585" s="510" t="s">
        <v>320</v>
      </c>
      <c r="BS585" s="475" t="s">
        <v>320</v>
      </c>
      <c r="BT585" s="331">
        <v>1</v>
      </c>
      <c r="BU585" s="334">
        <v>0.5</v>
      </c>
      <c r="BV585" s="331">
        <v>1</v>
      </c>
      <c r="BW585" s="334">
        <v>0.33333333333333331</v>
      </c>
      <c r="BX585" s="336">
        <v>1</v>
      </c>
    </row>
    <row r="586" spans="1:76" x14ac:dyDescent="0.25">
      <c r="A586" s="293" t="s">
        <v>274</v>
      </c>
      <c r="B586" s="293" t="s">
        <v>275</v>
      </c>
      <c r="C586" s="293" t="s">
        <v>278</v>
      </c>
      <c r="D586" s="312" t="s">
        <v>480</v>
      </c>
      <c r="E586" s="312" t="s">
        <v>477</v>
      </c>
      <c r="F586" s="312" t="s">
        <v>491</v>
      </c>
      <c r="G586" s="312" t="s">
        <v>942</v>
      </c>
      <c r="H586" s="312" t="s">
        <v>959</v>
      </c>
      <c r="I586" s="312" t="s">
        <v>961</v>
      </c>
      <c r="J586" s="312"/>
      <c r="K586" s="677"/>
      <c r="L586" s="677"/>
      <c r="M586" s="678"/>
      <c r="N586" s="677"/>
      <c r="O586" s="677"/>
      <c r="P586" s="677"/>
      <c r="Q586" s="679"/>
      <c r="R586" s="679"/>
      <c r="S586" s="679"/>
      <c r="T586" s="330" t="s">
        <v>770</v>
      </c>
      <c r="U586" s="325">
        <v>1</v>
      </c>
      <c r="V586" s="325">
        <v>1</v>
      </c>
      <c r="W586" s="325">
        <v>1</v>
      </c>
      <c r="X586" s="332">
        <v>1</v>
      </c>
      <c r="Y586" s="333">
        <v>237</v>
      </c>
      <c r="Z586" s="510" t="s">
        <v>320</v>
      </c>
      <c r="AA586" s="474"/>
      <c r="AB586" s="475"/>
      <c r="AC586" s="474"/>
      <c r="AD586" s="475"/>
      <c r="AE586" s="474"/>
      <c r="AF586" s="475"/>
      <c r="AG586" s="474"/>
      <c r="AH586" s="475"/>
      <c r="AI586" s="475"/>
      <c r="AJ586" s="475"/>
      <c r="AK586" s="475"/>
      <c r="AL586" s="475"/>
      <c r="AM586" s="324">
        <v>237</v>
      </c>
      <c r="AN586" s="474"/>
      <c r="AO586" s="474"/>
      <c r="AP586" s="333">
        <v>237</v>
      </c>
      <c r="AQ586" s="510"/>
      <c r="AR586" s="475"/>
      <c r="AS586" s="462" t="s">
        <v>320</v>
      </c>
      <c r="AT586" s="462" t="s">
        <v>320</v>
      </c>
      <c r="AU586" s="510" t="s">
        <v>320</v>
      </c>
      <c r="AV586" s="510"/>
      <c r="AW586" s="475" t="s">
        <v>320</v>
      </c>
      <c r="AX586" s="510"/>
      <c r="AY586" s="475" t="s">
        <v>320</v>
      </c>
      <c r="AZ586" s="510" t="s">
        <v>320</v>
      </c>
      <c r="BA586" s="475" t="s">
        <v>320</v>
      </c>
      <c r="BB586" s="510" t="s">
        <v>320</v>
      </c>
      <c r="BC586" s="475" t="s">
        <v>320</v>
      </c>
      <c r="BD586" s="585"/>
      <c r="BE586" s="585"/>
      <c r="BF586" s="474" t="s">
        <v>320</v>
      </c>
      <c r="BG586" s="475" t="s">
        <v>320</v>
      </c>
      <c r="BH586" s="510"/>
      <c r="BI586" s="475" t="s">
        <v>320</v>
      </c>
      <c r="BJ586" s="474"/>
      <c r="BK586" s="475" t="s">
        <v>320</v>
      </c>
      <c r="BL586" s="474" t="s">
        <v>320</v>
      </c>
      <c r="BM586" s="475" t="s">
        <v>320</v>
      </c>
      <c r="BN586" s="510"/>
      <c r="BO586" s="475" t="s">
        <v>320</v>
      </c>
      <c r="BP586" s="510"/>
      <c r="BQ586" s="475" t="s">
        <v>320</v>
      </c>
      <c r="BR586" s="510" t="s">
        <v>320</v>
      </c>
      <c r="BS586" s="475" t="s">
        <v>320</v>
      </c>
      <c r="BT586" s="331">
        <v>1</v>
      </c>
      <c r="BU586" s="334">
        <v>1</v>
      </c>
      <c r="BV586" s="331">
        <v>1</v>
      </c>
      <c r="BW586" s="334">
        <v>1</v>
      </c>
      <c r="BX586" s="490" t="s">
        <v>320</v>
      </c>
    </row>
    <row r="587" spans="1:76" x14ac:dyDescent="0.25">
      <c r="A587" s="293" t="s">
        <v>274</v>
      </c>
      <c r="B587" s="293" t="s">
        <v>1150</v>
      </c>
      <c r="C587" s="293" t="s">
        <v>475</v>
      </c>
      <c r="D587" s="312" t="s">
        <v>480</v>
      </c>
      <c r="E587" s="312" t="s">
        <v>477</v>
      </c>
      <c r="F587" s="312" t="s">
        <v>491</v>
      </c>
      <c r="G587" s="312" t="s">
        <v>942</v>
      </c>
      <c r="H587" s="312" t="s">
        <v>959</v>
      </c>
      <c r="I587" s="312" t="s">
        <v>961</v>
      </c>
      <c r="J587" s="312"/>
      <c r="K587" s="677"/>
      <c r="L587" s="677"/>
      <c r="M587" s="678"/>
      <c r="N587" s="677"/>
      <c r="O587" s="677"/>
      <c r="P587" s="677"/>
      <c r="Q587" s="679"/>
      <c r="R587" s="679"/>
      <c r="S587" s="679"/>
      <c r="T587" s="313" t="s">
        <v>770</v>
      </c>
      <c r="U587" s="325">
        <v>6</v>
      </c>
      <c r="V587" s="331">
        <v>3</v>
      </c>
      <c r="W587" s="331">
        <v>3</v>
      </c>
      <c r="X587" s="332">
        <v>0.5</v>
      </c>
      <c r="Y587" s="333">
        <v>376.83333333333331</v>
      </c>
      <c r="Z587" s="333">
        <v>753.66666666666663</v>
      </c>
      <c r="AA587" s="474"/>
      <c r="AB587" s="475"/>
      <c r="AC587" s="474"/>
      <c r="AD587" s="475"/>
      <c r="AE587" s="474"/>
      <c r="AF587" s="475"/>
      <c r="AG587" s="474"/>
      <c r="AH587" s="475"/>
      <c r="AI587" s="331">
        <v>3</v>
      </c>
      <c r="AJ587" s="334">
        <v>1</v>
      </c>
      <c r="AK587" s="331">
        <v>3</v>
      </c>
      <c r="AL587" s="334">
        <v>0.5</v>
      </c>
      <c r="AM587" s="324">
        <v>2230</v>
      </c>
      <c r="AN587" s="333">
        <v>31</v>
      </c>
      <c r="AO587" s="335">
        <v>1.3710747456877488E-2</v>
      </c>
      <c r="AP587" s="333">
        <v>2261</v>
      </c>
      <c r="AQ587" s="426">
        <v>2990</v>
      </c>
      <c r="AR587" s="334">
        <v>0.75618729096989967</v>
      </c>
      <c r="AS587" s="462" t="s">
        <v>320</v>
      </c>
      <c r="AT587" s="462" t="s">
        <v>320</v>
      </c>
      <c r="AU587" s="510" t="s">
        <v>320</v>
      </c>
      <c r="AV587" s="333">
        <v>2230</v>
      </c>
      <c r="AW587" s="475" t="s">
        <v>320</v>
      </c>
      <c r="AX587" s="333">
        <v>31</v>
      </c>
      <c r="AY587" s="475" t="s">
        <v>320</v>
      </c>
      <c r="AZ587" s="333">
        <v>2261</v>
      </c>
      <c r="BA587" s="475"/>
      <c r="BB587" s="510"/>
      <c r="BC587" s="475" t="s">
        <v>320</v>
      </c>
      <c r="BD587" s="585"/>
      <c r="BE587" s="585"/>
      <c r="BF587" s="474" t="s">
        <v>320</v>
      </c>
      <c r="BG587" s="475"/>
      <c r="BH587" s="510"/>
      <c r="BI587" s="475" t="s">
        <v>320</v>
      </c>
      <c r="BJ587" s="474"/>
      <c r="BK587" s="475" t="s">
        <v>320</v>
      </c>
      <c r="BL587" s="474" t="s">
        <v>320</v>
      </c>
      <c r="BM587" s="475" t="s">
        <v>320</v>
      </c>
      <c r="BN587" s="333"/>
      <c r="BO587" s="334"/>
      <c r="BP587" s="333"/>
      <c r="BQ587" s="334"/>
      <c r="BR587" s="333" t="s">
        <v>320</v>
      </c>
      <c r="BS587" s="334"/>
      <c r="BT587" s="331">
        <v>0</v>
      </c>
      <c r="BU587" s="475"/>
      <c r="BV587" s="474"/>
      <c r="BW587" s="475"/>
      <c r="BX587" s="336">
        <v>3</v>
      </c>
    </row>
    <row r="588" spans="1:76" x14ac:dyDescent="0.25">
      <c r="A588" s="291" t="s">
        <v>274</v>
      </c>
      <c r="B588" s="274" t="s">
        <v>428</v>
      </c>
      <c r="C588" s="291" t="s">
        <v>475</v>
      </c>
      <c r="D588" s="314" t="s">
        <v>480</v>
      </c>
      <c r="E588" s="314" t="s">
        <v>477</v>
      </c>
      <c r="F588" s="314" t="s">
        <v>491</v>
      </c>
      <c r="G588" s="312" t="s">
        <v>942</v>
      </c>
      <c r="H588" s="314" t="s">
        <v>959</v>
      </c>
      <c r="I588" s="312" t="s">
        <v>961</v>
      </c>
      <c r="J588" s="609"/>
      <c r="K588" s="674"/>
      <c r="L588" s="674"/>
      <c r="M588" s="675"/>
      <c r="N588" s="674"/>
      <c r="O588" s="674"/>
      <c r="P588" s="674"/>
      <c r="Q588" s="676"/>
      <c r="R588" s="676"/>
      <c r="S588" s="676"/>
      <c r="T588" s="315" t="s">
        <v>768</v>
      </c>
      <c r="U588" s="317">
        <v>6</v>
      </c>
      <c r="V588" s="326"/>
      <c r="W588" s="317">
        <v>8</v>
      </c>
      <c r="X588" s="339">
        <v>1.3333333333333333</v>
      </c>
      <c r="Y588" s="340">
        <v>1051.1666666666667</v>
      </c>
      <c r="Z588" s="340">
        <v>497.33333333333331</v>
      </c>
      <c r="AA588" s="480"/>
      <c r="AB588" s="481"/>
      <c r="AC588" s="480"/>
      <c r="AD588" s="481"/>
      <c r="AE588" s="480"/>
      <c r="AF588" s="481"/>
      <c r="AG588" s="480"/>
      <c r="AH588" s="481"/>
      <c r="AI588" s="338">
        <v>6</v>
      </c>
      <c r="AJ588" s="341">
        <v>0.75</v>
      </c>
      <c r="AK588" s="338">
        <v>6</v>
      </c>
      <c r="AL588" s="341">
        <v>1</v>
      </c>
      <c r="AM588" s="316">
        <v>6303</v>
      </c>
      <c r="AN588" s="340">
        <v>4</v>
      </c>
      <c r="AO588" s="359">
        <v>6.3421595053115589E-4</v>
      </c>
      <c r="AP588" s="340">
        <v>6307</v>
      </c>
      <c r="AQ588" s="427">
        <v>3501</v>
      </c>
      <c r="AR588" s="341">
        <v>1.8014852899171665</v>
      </c>
      <c r="AS588" s="316">
        <v>6303</v>
      </c>
      <c r="AT588" s="316">
        <v>4</v>
      </c>
      <c r="AU588" s="340">
        <v>6307</v>
      </c>
      <c r="AV588" s="340">
        <v>2981</v>
      </c>
      <c r="AW588" s="341">
        <v>0.47294938917975565</v>
      </c>
      <c r="AX588" s="340">
        <v>3</v>
      </c>
      <c r="AY588" s="341">
        <v>0.75</v>
      </c>
      <c r="AZ588" s="340">
        <v>2984</v>
      </c>
      <c r="BA588" s="341">
        <v>0.47312509909624229</v>
      </c>
      <c r="BB588" s="340">
        <v>29</v>
      </c>
      <c r="BC588" s="341">
        <v>9.7282791009728285E-3</v>
      </c>
      <c r="BD588" s="585"/>
      <c r="BE588" s="585"/>
      <c r="BF588" s="338">
        <v>29</v>
      </c>
      <c r="BG588" s="341">
        <v>9.7184986595174258E-3</v>
      </c>
      <c r="BH588" s="340">
        <v>21</v>
      </c>
      <c r="BI588" s="341">
        <v>0.72413793103448276</v>
      </c>
      <c r="BJ588" s="585"/>
      <c r="BK588" s="481" t="s">
        <v>320</v>
      </c>
      <c r="BL588" s="338">
        <v>21</v>
      </c>
      <c r="BM588" s="341">
        <v>0.72413793103448276</v>
      </c>
      <c r="BN588" s="340">
        <v>2</v>
      </c>
      <c r="BO588" s="341">
        <v>6.7024128686327079E-4</v>
      </c>
      <c r="BP588" s="340">
        <v>176</v>
      </c>
      <c r="BQ588" s="341">
        <v>5.8981233243967826E-2</v>
      </c>
      <c r="BR588" s="340">
        <v>178</v>
      </c>
      <c r="BS588" s="341">
        <v>5.9651474530831097E-2</v>
      </c>
      <c r="BT588" s="338">
        <v>4</v>
      </c>
      <c r="BU588" s="341">
        <v>0.5</v>
      </c>
      <c r="BV588" s="338">
        <v>3</v>
      </c>
      <c r="BW588" s="341">
        <v>0.5</v>
      </c>
      <c r="BX588" s="505" t="s">
        <v>320</v>
      </c>
    </row>
    <row r="589" spans="1:76" x14ac:dyDescent="0.25">
      <c r="A589" s="293" t="s">
        <v>274</v>
      </c>
      <c r="B589" s="293" t="s">
        <v>279</v>
      </c>
      <c r="C589" s="293" t="s">
        <v>475</v>
      </c>
      <c r="D589" s="312" t="s">
        <v>480</v>
      </c>
      <c r="E589" s="312" t="s">
        <v>477</v>
      </c>
      <c r="F589" s="312" t="s">
        <v>491</v>
      </c>
      <c r="G589" s="312" t="s">
        <v>942</v>
      </c>
      <c r="H589" s="312" t="s">
        <v>959</v>
      </c>
      <c r="I589" s="312" t="s">
        <v>961</v>
      </c>
      <c r="J589" s="312"/>
      <c r="K589" s="677"/>
      <c r="L589" s="677"/>
      <c r="M589" s="678"/>
      <c r="N589" s="677"/>
      <c r="O589" s="677"/>
      <c r="P589" s="677"/>
      <c r="Q589" s="679"/>
      <c r="R589" s="679"/>
      <c r="S589" s="679"/>
      <c r="T589" s="313" t="s">
        <v>768</v>
      </c>
      <c r="U589" s="325">
        <v>6</v>
      </c>
      <c r="V589" s="326"/>
      <c r="W589" s="331">
        <v>7</v>
      </c>
      <c r="X589" s="332">
        <v>1.1666666666666667</v>
      </c>
      <c r="Y589" s="333">
        <v>336.33333333333331</v>
      </c>
      <c r="Z589" s="333">
        <v>147.5</v>
      </c>
      <c r="AA589" s="474"/>
      <c r="AB589" s="475"/>
      <c r="AC589" s="474"/>
      <c r="AD589" s="475"/>
      <c r="AE589" s="474"/>
      <c r="AF589" s="475"/>
      <c r="AG589" s="474"/>
      <c r="AH589" s="475"/>
      <c r="AI589" s="331">
        <v>6</v>
      </c>
      <c r="AJ589" s="334">
        <v>0.8571428571428571</v>
      </c>
      <c r="AK589" s="331">
        <v>5</v>
      </c>
      <c r="AL589" s="334">
        <v>0.83333333333333337</v>
      </c>
      <c r="AM589" s="324">
        <v>2015</v>
      </c>
      <c r="AN589" s="333">
        <v>3</v>
      </c>
      <c r="AO589" s="335">
        <v>1.4866204162537165E-3</v>
      </c>
      <c r="AP589" s="333">
        <v>2018</v>
      </c>
      <c r="AQ589" s="426">
        <v>3480</v>
      </c>
      <c r="AR589" s="334">
        <v>0.5798850574712644</v>
      </c>
      <c r="AS589" s="324">
        <v>2015</v>
      </c>
      <c r="AT589" s="324">
        <v>3</v>
      </c>
      <c r="AU589" s="333">
        <v>2018</v>
      </c>
      <c r="AV589" s="333">
        <v>882</v>
      </c>
      <c r="AW589" s="334">
        <v>0.43771712158808934</v>
      </c>
      <c r="AX589" s="333">
        <v>3</v>
      </c>
      <c r="AY589" s="334">
        <v>1</v>
      </c>
      <c r="AZ589" s="333">
        <v>885</v>
      </c>
      <c r="BA589" s="334">
        <v>0.43855302279484637</v>
      </c>
      <c r="BB589" s="333">
        <v>8</v>
      </c>
      <c r="BC589" s="334">
        <v>9.0702947845804991E-3</v>
      </c>
      <c r="BD589" s="585"/>
      <c r="BE589" s="585"/>
      <c r="BF589" s="331">
        <v>8</v>
      </c>
      <c r="BG589" s="334">
        <v>9.0395480225988704E-3</v>
      </c>
      <c r="BH589" s="333">
        <v>4</v>
      </c>
      <c r="BI589" s="334">
        <v>0.5</v>
      </c>
      <c r="BJ589" s="585"/>
      <c r="BK589" s="475" t="s">
        <v>320</v>
      </c>
      <c r="BL589" s="331">
        <v>4</v>
      </c>
      <c r="BM589" s="334">
        <v>0.5</v>
      </c>
      <c r="BN589" s="333">
        <v>0</v>
      </c>
      <c r="BO589" s="334">
        <v>0</v>
      </c>
      <c r="BP589" s="333">
        <v>46</v>
      </c>
      <c r="BQ589" s="334">
        <v>5.19774011299435E-2</v>
      </c>
      <c r="BR589" s="333">
        <v>46</v>
      </c>
      <c r="BS589" s="334">
        <v>5.19774011299435E-2</v>
      </c>
      <c r="BT589" s="331">
        <v>1</v>
      </c>
      <c r="BU589" s="334">
        <v>0.14285714285714285</v>
      </c>
      <c r="BV589" s="331">
        <v>1</v>
      </c>
      <c r="BW589" s="334">
        <v>0.16666666666666666</v>
      </c>
      <c r="BX589" s="490" t="s">
        <v>320</v>
      </c>
    </row>
    <row r="590" spans="1:76" x14ac:dyDescent="0.25">
      <c r="A590" s="293" t="s">
        <v>274</v>
      </c>
      <c r="B590" s="293" t="s">
        <v>1151</v>
      </c>
      <c r="C590" s="293" t="s">
        <v>475</v>
      </c>
      <c r="D590" s="312" t="s">
        <v>480</v>
      </c>
      <c r="E590" s="312" t="s">
        <v>477</v>
      </c>
      <c r="F590" s="312" t="s">
        <v>491</v>
      </c>
      <c r="G590" s="312" t="s">
        <v>942</v>
      </c>
      <c r="H590" s="312" t="s">
        <v>959</v>
      </c>
      <c r="I590" s="312" t="s">
        <v>961</v>
      </c>
      <c r="J590" s="312"/>
      <c r="K590" s="677"/>
      <c r="L590" s="677"/>
      <c r="M590" s="678"/>
      <c r="N590" s="677"/>
      <c r="O590" s="677"/>
      <c r="P590" s="677"/>
      <c r="Q590" s="679"/>
      <c r="R590" s="679"/>
      <c r="S590" s="679"/>
      <c r="T590" s="313" t="s">
        <v>770</v>
      </c>
      <c r="U590" s="325">
        <v>6</v>
      </c>
      <c r="V590" s="326"/>
      <c r="W590" s="331">
        <v>6</v>
      </c>
      <c r="X590" s="332">
        <v>1</v>
      </c>
      <c r="Y590" s="333">
        <v>1681.5</v>
      </c>
      <c r="Z590" s="510" t="s">
        <v>320</v>
      </c>
      <c r="AA590" s="474"/>
      <c r="AB590" s="475"/>
      <c r="AC590" s="474"/>
      <c r="AD590" s="475"/>
      <c r="AE590" s="474"/>
      <c r="AF590" s="475"/>
      <c r="AG590" s="474"/>
      <c r="AH590" s="475"/>
      <c r="AI590" s="331">
        <v>5</v>
      </c>
      <c r="AJ590" s="334">
        <v>0.83333333333333337</v>
      </c>
      <c r="AK590" s="331">
        <v>5</v>
      </c>
      <c r="AL590" s="334">
        <v>0.83333333333333337</v>
      </c>
      <c r="AM590" s="324">
        <v>10079</v>
      </c>
      <c r="AN590" s="333">
        <v>10</v>
      </c>
      <c r="AO590" s="335">
        <v>9.911785112498761E-4</v>
      </c>
      <c r="AP590" s="333">
        <v>10089</v>
      </c>
      <c r="AQ590" s="426">
        <v>14800</v>
      </c>
      <c r="AR590" s="334">
        <v>0.68168918918918919</v>
      </c>
      <c r="AS590" s="324">
        <v>10079</v>
      </c>
      <c r="AT590" s="324">
        <v>10</v>
      </c>
      <c r="AU590" s="333">
        <v>10089</v>
      </c>
      <c r="AV590" s="510"/>
      <c r="AW590" s="475"/>
      <c r="AX590" s="510"/>
      <c r="AY590" s="475"/>
      <c r="AZ590" s="510" t="s">
        <v>320</v>
      </c>
      <c r="BA590" s="475" t="s">
        <v>320</v>
      </c>
      <c r="BB590" s="510"/>
      <c r="BC590" s="475" t="s">
        <v>320</v>
      </c>
      <c r="BD590" s="510"/>
      <c r="BE590" s="475" t="s">
        <v>320</v>
      </c>
      <c r="BF590" s="474" t="s">
        <v>320</v>
      </c>
      <c r="BG590" s="475" t="s">
        <v>320</v>
      </c>
      <c r="BH590" s="510"/>
      <c r="BI590" s="475" t="s">
        <v>320</v>
      </c>
      <c r="BJ590" s="510"/>
      <c r="BK590" s="475" t="s">
        <v>320</v>
      </c>
      <c r="BL590" s="474" t="s">
        <v>320</v>
      </c>
      <c r="BM590" s="475" t="s">
        <v>320</v>
      </c>
      <c r="BN590" s="510"/>
      <c r="BO590" s="475" t="s">
        <v>320</v>
      </c>
      <c r="BP590" s="510"/>
      <c r="BQ590" s="475" t="s">
        <v>320</v>
      </c>
      <c r="BR590" s="510" t="s">
        <v>320</v>
      </c>
      <c r="BS590" s="475" t="s">
        <v>320</v>
      </c>
      <c r="BT590" s="331">
        <v>1</v>
      </c>
      <c r="BU590" s="334">
        <v>0.16666666666666666</v>
      </c>
      <c r="BV590" s="331">
        <v>1</v>
      </c>
      <c r="BW590" s="334">
        <v>0.16666666666666666</v>
      </c>
      <c r="BX590" s="490" t="s">
        <v>320</v>
      </c>
    </row>
    <row r="591" spans="1:76" x14ac:dyDescent="0.25">
      <c r="A591" s="293" t="s">
        <v>274</v>
      </c>
      <c r="B591" s="293" t="s">
        <v>280</v>
      </c>
      <c r="C591" s="293" t="s">
        <v>281</v>
      </c>
      <c r="D591" s="312" t="s">
        <v>487</v>
      </c>
      <c r="E591" s="312" t="s">
        <v>477</v>
      </c>
      <c r="F591" s="312" t="s">
        <v>491</v>
      </c>
      <c r="G591" s="312" t="s">
        <v>942</v>
      </c>
      <c r="H591" s="312" t="s">
        <v>959</v>
      </c>
      <c r="I591" s="312" t="s">
        <v>961</v>
      </c>
      <c r="J591" s="312"/>
      <c r="K591" s="677"/>
      <c r="L591" s="681"/>
      <c r="M591" s="678"/>
      <c r="N591" s="677"/>
      <c r="O591" s="677"/>
      <c r="P591" s="681"/>
      <c r="Q591" s="679"/>
      <c r="R591" s="679"/>
      <c r="S591" s="679"/>
      <c r="T591" s="313" t="s">
        <v>768</v>
      </c>
      <c r="U591" s="325">
        <v>1</v>
      </c>
      <c r="V591" s="326"/>
      <c r="W591" s="331">
        <v>2</v>
      </c>
      <c r="X591" s="332">
        <v>2</v>
      </c>
      <c r="Y591" s="333">
        <v>1696</v>
      </c>
      <c r="Z591" s="333">
        <v>607</v>
      </c>
      <c r="AA591" s="331">
        <v>0</v>
      </c>
      <c r="AB591" s="474"/>
      <c r="AC591" s="474"/>
      <c r="AD591" s="481"/>
      <c r="AE591" s="474"/>
      <c r="AF591" s="474"/>
      <c r="AG591" s="474"/>
      <c r="AH591" s="475"/>
      <c r="AI591" s="475"/>
      <c r="AJ591" s="475"/>
      <c r="AK591" s="475"/>
      <c r="AL591" s="475"/>
      <c r="AM591" s="324">
        <v>1694</v>
      </c>
      <c r="AN591" s="333">
        <v>2</v>
      </c>
      <c r="AO591" s="335">
        <v>1.1792452830188679E-3</v>
      </c>
      <c r="AP591" s="333">
        <v>1696</v>
      </c>
      <c r="AQ591" s="424">
        <v>2991</v>
      </c>
      <c r="AR591" s="334">
        <v>0.56703443664326314</v>
      </c>
      <c r="AS591" s="324">
        <v>1694</v>
      </c>
      <c r="AT591" s="324">
        <v>2</v>
      </c>
      <c r="AU591" s="333">
        <v>1696</v>
      </c>
      <c r="AV591" s="333">
        <v>605</v>
      </c>
      <c r="AW591" s="334">
        <v>0.35714285714285715</v>
      </c>
      <c r="AX591" s="333">
        <v>2</v>
      </c>
      <c r="AY591" s="334">
        <v>1</v>
      </c>
      <c r="AZ591" s="333">
        <v>607</v>
      </c>
      <c r="BA591" s="334">
        <v>0.35790094339622641</v>
      </c>
      <c r="BB591" s="333">
        <v>1</v>
      </c>
      <c r="BC591" s="334">
        <v>1.652892561983471E-3</v>
      </c>
      <c r="BD591" s="333">
        <v>1</v>
      </c>
      <c r="BE591" s="334">
        <v>0.5</v>
      </c>
      <c r="BF591" s="331">
        <v>2</v>
      </c>
      <c r="BG591" s="334">
        <v>3.2948929159802307E-3</v>
      </c>
      <c r="BH591" s="333">
        <v>1</v>
      </c>
      <c r="BI591" s="334">
        <v>1</v>
      </c>
      <c r="BJ591" s="585"/>
      <c r="BK591" s="585"/>
      <c r="BL591" s="331">
        <v>1</v>
      </c>
      <c r="BM591" s="334">
        <v>0.5</v>
      </c>
      <c r="BN591" s="333">
        <v>2</v>
      </c>
      <c r="BO591" s="334">
        <v>3.2948929159802307E-3</v>
      </c>
      <c r="BP591" s="333">
        <v>8</v>
      </c>
      <c r="BQ591" s="334">
        <v>1.3179571663920923E-2</v>
      </c>
      <c r="BR591" s="333">
        <v>10</v>
      </c>
      <c r="BS591" s="334">
        <v>1.6474464579901153E-2</v>
      </c>
      <c r="BT591" s="331">
        <v>1</v>
      </c>
      <c r="BU591" s="334">
        <v>0.5</v>
      </c>
      <c r="BV591" s="331">
        <v>1</v>
      </c>
      <c r="BW591" s="334">
        <v>1</v>
      </c>
      <c r="BX591" s="490" t="s">
        <v>320</v>
      </c>
    </row>
    <row r="592" spans="1:76" x14ac:dyDescent="0.25">
      <c r="A592" s="293" t="s">
        <v>274</v>
      </c>
      <c r="B592" s="293" t="s">
        <v>280</v>
      </c>
      <c r="C592" s="293" t="s">
        <v>429</v>
      </c>
      <c r="D592" s="312" t="s">
        <v>487</v>
      </c>
      <c r="E592" s="312" t="s">
        <v>477</v>
      </c>
      <c r="F592" s="312" t="s">
        <v>491</v>
      </c>
      <c r="G592" s="312" t="s">
        <v>942</v>
      </c>
      <c r="H592" s="312" t="s">
        <v>959</v>
      </c>
      <c r="I592" s="312" t="s">
        <v>961</v>
      </c>
      <c r="J592" s="312"/>
      <c r="K592" s="677"/>
      <c r="L592" s="677"/>
      <c r="M592" s="678"/>
      <c r="N592" s="677"/>
      <c r="O592" s="677"/>
      <c r="P592" s="677"/>
      <c r="Q592" s="679"/>
      <c r="R592" s="679"/>
      <c r="S592" s="679"/>
      <c r="T592" s="313" t="s">
        <v>768</v>
      </c>
      <c r="U592" s="325">
        <v>3</v>
      </c>
      <c r="V592" s="326"/>
      <c r="W592" s="331">
        <v>4</v>
      </c>
      <c r="X592" s="332">
        <v>1.3333333333333333</v>
      </c>
      <c r="Y592" s="333">
        <v>2102.3333333333335</v>
      </c>
      <c r="Z592" s="333">
        <v>994.33333333333337</v>
      </c>
      <c r="AA592" s="331">
        <v>3</v>
      </c>
      <c r="AB592" s="334">
        <v>0.75</v>
      </c>
      <c r="AC592" s="474"/>
      <c r="AD592" s="475"/>
      <c r="AE592" s="331">
        <v>3</v>
      </c>
      <c r="AF592" s="334">
        <v>1</v>
      </c>
      <c r="AG592" s="331">
        <v>3</v>
      </c>
      <c r="AH592" s="475"/>
      <c r="AI592" s="475"/>
      <c r="AJ592" s="475"/>
      <c r="AK592" s="475"/>
      <c r="AL592" s="475"/>
      <c r="AM592" s="324">
        <v>6303</v>
      </c>
      <c r="AN592" s="333">
        <v>4</v>
      </c>
      <c r="AO592" s="335">
        <v>6.3421595053115589E-4</v>
      </c>
      <c r="AP592" s="333">
        <v>6307</v>
      </c>
      <c r="AQ592" s="425">
        <v>9372</v>
      </c>
      <c r="AR592" s="334">
        <v>0.67296201451131032</v>
      </c>
      <c r="AS592" s="324">
        <v>6303</v>
      </c>
      <c r="AT592" s="324">
        <v>4</v>
      </c>
      <c r="AU592" s="333">
        <v>6307</v>
      </c>
      <c r="AV592" s="333">
        <v>2981</v>
      </c>
      <c r="AW592" s="334">
        <v>0.47294938917975565</v>
      </c>
      <c r="AX592" s="333">
        <v>2</v>
      </c>
      <c r="AY592" s="334">
        <v>0.5</v>
      </c>
      <c r="AZ592" s="333">
        <v>2983</v>
      </c>
      <c r="BA592" s="334">
        <v>0.47296654510860947</v>
      </c>
      <c r="BB592" s="333">
        <v>29</v>
      </c>
      <c r="BC592" s="334">
        <v>9.7282791009728285E-3</v>
      </c>
      <c r="BD592" s="585"/>
      <c r="BE592" s="585"/>
      <c r="BF592" s="331">
        <v>29</v>
      </c>
      <c r="BG592" s="334">
        <v>9.7217566208514915E-3</v>
      </c>
      <c r="BH592" s="333">
        <v>21</v>
      </c>
      <c r="BI592" s="334">
        <v>0.72413793103448276</v>
      </c>
      <c r="BJ592" s="585"/>
      <c r="BK592" s="585"/>
      <c r="BL592" s="331">
        <v>21</v>
      </c>
      <c r="BM592" s="334">
        <v>0.72413793103448276</v>
      </c>
      <c r="BN592" s="333">
        <v>0</v>
      </c>
      <c r="BO592" s="334"/>
      <c r="BP592" s="333">
        <v>125</v>
      </c>
      <c r="BQ592" s="334">
        <v>4.190412336573919E-2</v>
      </c>
      <c r="BR592" s="333">
        <v>125</v>
      </c>
      <c r="BS592" s="334">
        <v>4.190412336573919E-2</v>
      </c>
      <c r="BT592" s="331">
        <v>0</v>
      </c>
      <c r="BU592" s="475"/>
      <c r="BV592" s="474"/>
      <c r="BW592" s="475"/>
      <c r="BX592" s="490" t="s">
        <v>320</v>
      </c>
    </row>
    <row r="593" spans="1:76" x14ac:dyDescent="0.25">
      <c r="A593" s="293" t="s">
        <v>274</v>
      </c>
      <c r="B593" s="293" t="s">
        <v>280</v>
      </c>
      <c r="C593" s="275" t="s">
        <v>282</v>
      </c>
      <c r="D593" s="312" t="s">
        <v>487</v>
      </c>
      <c r="E593" s="312" t="s">
        <v>477</v>
      </c>
      <c r="F593" s="312" t="s">
        <v>491</v>
      </c>
      <c r="G593" s="312" t="s">
        <v>942</v>
      </c>
      <c r="H593" s="312" t="s">
        <v>959</v>
      </c>
      <c r="I593" s="312" t="s">
        <v>961</v>
      </c>
      <c r="J593" s="312"/>
      <c r="K593" s="677"/>
      <c r="L593" s="677"/>
      <c r="M593" s="678"/>
      <c r="N593" s="677"/>
      <c r="O593" s="677"/>
      <c r="P593" s="677"/>
      <c r="Q593" s="679"/>
      <c r="R593" s="679"/>
      <c r="S593" s="679"/>
      <c r="T593" s="313" t="s">
        <v>768</v>
      </c>
      <c r="U593" s="325">
        <v>1</v>
      </c>
      <c r="V593" s="326"/>
      <c r="W593" s="331">
        <v>3</v>
      </c>
      <c r="X593" s="332">
        <v>3</v>
      </c>
      <c r="Y593" s="333">
        <v>2018</v>
      </c>
      <c r="Z593" s="333">
        <v>884</v>
      </c>
      <c r="AA593" s="331">
        <v>1</v>
      </c>
      <c r="AB593" s="334">
        <v>0.33333333333333331</v>
      </c>
      <c r="AC593" s="474"/>
      <c r="AD593" s="475"/>
      <c r="AE593" s="331">
        <v>1</v>
      </c>
      <c r="AF593" s="334">
        <v>1</v>
      </c>
      <c r="AG593" s="331">
        <v>1</v>
      </c>
      <c r="AH593" s="475"/>
      <c r="AI593" s="475"/>
      <c r="AJ593" s="475"/>
      <c r="AK593" s="475"/>
      <c r="AL593" s="475"/>
      <c r="AM593" s="324">
        <v>2015</v>
      </c>
      <c r="AN593" s="333">
        <v>3</v>
      </c>
      <c r="AO593" s="335">
        <v>1.4866204162537165E-3</v>
      </c>
      <c r="AP593" s="333">
        <v>2018</v>
      </c>
      <c r="AQ593" s="424">
        <v>3501</v>
      </c>
      <c r="AR593" s="334">
        <v>0.57640674093116251</v>
      </c>
      <c r="AS593" s="324">
        <v>2015</v>
      </c>
      <c r="AT593" s="324">
        <v>3</v>
      </c>
      <c r="AU593" s="333">
        <v>2018</v>
      </c>
      <c r="AV593" s="333">
        <v>882</v>
      </c>
      <c r="AW593" s="334">
        <v>0.43771712158808934</v>
      </c>
      <c r="AX593" s="333">
        <v>2</v>
      </c>
      <c r="AY593" s="334">
        <v>0.66666666666666663</v>
      </c>
      <c r="AZ593" s="333">
        <v>884</v>
      </c>
      <c r="BA593" s="334">
        <v>0.43805748265609512</v>
      </c>
      <c r="BB593" s="333">
        <v>8</v>
      </c>
      <c r="BC593" s="334">
        <v>9.0702947845804991E-3</v>
      </c>
      <c r="BD593" s="585"/>
      <c r="BE593" s="585"/>
      <c r="BF593" s="331">
        <v>8</v>
      </c>
      <c r="BG593" s="334">
        <v>9.0497737556561094E-3</v>
      </c>
      <c r="BH593" s="333">
        <v>4</v>
      </c>
      <c r="BI593" s="334">
        <v>0.5</v>
      </c>
      <c r="BJ593" s="585"/>
      <c r="BK593" s="585"/>
      <c r="BL593" s="331">
        <v>4</v>
      </c>
      <c r="BM593" s="334">
        <v>0.5</v>
      </c>
      <c r="BN593" s="333">
        <v>1</v>
      </c>
      <c r="BO593" s="334">
        <v>1.1312217194570137E-3</v>
      </c>
      <c r="BP593" s="333">
        <v>39</v>
      </c>
      <c r="BQ593" s="334">
        <v>4.4117647058823532E-2</v>
      </c>
      <c r="BR593" s="333">
        <v>40</v>
      </c>
      <c r="BS593" s="334">
        <v>4.5248868778280542E-2</v>
      </c>
      <c r="BT593" s="331">
        <v>0</v>
      </c>
      <c r="BU593" s="475"/>
      <c r="BV593" s="474"/>
      <c r="BW593" s="475"/>
      <c r="BX593" s="490" t="s">
        <v>320</v>
      </c>
    </row>
    <row r="594" spans="1:76" x14ac:dyDescent="0.25">
      <c r="A594" s="293" t="s">
        <v>274</v>
      </c>
      <c r="B594" s="293" t="s">
        <v>280</v>
      </c>
      <c r="C594" s="293" t="s">
        <v>283</v>
      </c>
      <c r="D594" s="312" t="s">
        <v>487</v>
      </c>
      <c r="E594" s="312" t="s">
        <v>477</v>
      </c>
      <c r="F594" s="312" t="s">
        <v>491</v>
      </c>
      <c r="G594" s="312" t="s">
        <v>942</v>
      </c>
      <c r="H594" s="312" t="s">
        <v>959</v>
      </c>
      <c r="I594" s="312" t="s">
        <v>961</v>
      </c>
      <c r="J594" s="312"/>
      <c r="K594" s="520" t="s">
        <v>968</v>
      </c>
      <c r="L594" s="520" t="s">
        <v>969</v>
      </c>
      <c r="M594" s="521" t="s">
        <v>1152</v>
      </c>
      <c r="N594" s="520" t="s">
        <v>774</v>
      </c>
      <c r="O594" s="520" t="s">
        <v>777</v>
      </c>
      <c r="P594" s="520" t="s">
        <v>1153</v>
      </c>
      <c r="Q594" s="511">
        <v>22371</v>
      </c>
      <c r="R594" s="511">
        <v>121</v>
      </c>
      <c r="S594" s="511">
        <v>69</v>
      </c>
      <c r="T594" s="313" t="s">
        <v>768</v>
      </c>
      <c r="U594" s="325">
        <v>5</v>
      </c>
      <c r="V594" s="326"/>
      <c r="W594" s="331">
        <v>11</v>
      </c>
      <c r="X594" s="332">
        <v>2.2000000000000002</v>
      </c>
      <c r="Y594" s="333">
        <v>2470</v>
      </c>
      <c r="Z594" s="333">
        <v>1294.2</v>
      </c>
      <c r="AA594" s="331">
        <v>4</v>
      </c>
      <c r="AB594" s="334">
        <v>0.36363636363636365</v>
      </c>
      <c r="AC594" s="474"/>
      <c r="AD594" s="475"/>
      <c r="AE594" s="331">
        <v>3</v>
      </c>
      <c r="AF594" s="334">
        <v>0.6</v>
      </c>
      <c r="AG594" s="331">
        <v>3</v>
      </c>
      <c r="AH594" s="475"/>
      <c r="AI594" s="331">
        <v>1</v>
      </c>
      <c r="AJ594" s="334">
        <v>9.0909090909090912E-2</v>
      </c>
      <c r="AK594" s="475"/>
      <c r="AL594" s="475"/>
      <c r="AM594" s="324">
        <v>12309</v>
      </c>
      <c r="AN594" s="333">
        <v>41</v>
      </c>
      <c r="AO594" s="335">
        <v>3.3198380566801617E-3</v>
      </c>
      <c r="AP594" s="333">
        <v>12350</v>
      </c>
      <c r="AQ594" s="424">
        <v>16827</v>
      </c>
      <c r="AR594" s="334">
        <v>0.73393950199084801</v>
      </c>
      <c r="AS594" s="324">
        <v>12309</v>
      </c>
      <c r="AT594" s="324">
        <v>41</v>
      </c>
      <c r="AU594" s="333">
        <v>12350</v>
      </c>
      <c r="AV594" s="333">
        <v>6442</v>
      </c>
      <c r="AW594" s="334">
        <v>0.52335689333008373</v>
      </c>
      <c r="AX594" s="333">
        <v>29</v>
      </c>
      <c r="AY594" s="334">
        <v>0.70731707317073167</v>
      </c>
      <c r="AZ594" s="333">
        <v>6471</v>
      </c>
      <c r="BA594" s="334">
        <v>0.52396761133603242</v>
      </c>
      <c r="BB594" s="333">
        <v>98</v>
      </c>
      <c r="BC594" s="334">
        <v>1.5212666873641726E-2</v>
      </c>
      <c r="BD594" s="333">
        <v>2</v>
      </c>
      <c r="BE594" s="334">
        <v>6.8965517241379309E-2</v>
      </c>
      <c r="BF594" s="331">
        <v>100</v>
      </c>
      <c r="BG594" s="334">
        <v>1.5453562046051614E-2</v>
      </c>
      <c r="BH594" s="333">
        <v>72</v>
      </c>
      <c r="BI594" s="334">
        <v>0.73469387755102045</v>
      </c>
      <c r="BJ594" s="333">
        <v>2</v>
      </c>
      <c r="BK594" s="334">
        <v>1</v>
      </c>
      <c r="BL594" s="331">
        <v>74</v>
      </c>
      <c r="BM594" s="334">
        <v>0.74</v>
      </c>
      <c r="BN594" s="333">
        <v>22</v>
      </c>
      <c r="BO594" s="334">
        <v>3.3997836501313554E-3</v>
      </c>
      <c r="BP594" s="333">
        <v>83</v>
      </c>
      <c r="BQ594" s="334">
        <v>1.282645649822284E-2</v>
      </c>
      <c r="BR594" s="333">
        <v>105</v>
      </c>
      <c r="BS594" s="334">
        <v>1.6226240148354196E-2</v>
      </c>
      <c r="BT594" s="331">
        <v>5</v>
      </c>
      <c r="BU594" s="334">
        <v>0.45454545454545453</v>
      </c>
      <c r="BV594" s="331">
        <v>2</v>
      </c>
      <c r="BW594" s="334">
        <v>0.4</v>
      </c>
      <c r="BX594" s="490" t="s">
        <v>320</v>
      </c>
    </row>
    <row r="595" spans="1:76" ht="13.8" thickBot="1" x14ac:dyDescent="0.3">
      <c r="A595" s="293" t="s">
        <v>274</v>
      </c>
      <c r="B595" s="293" t="s">
        <v>280</v>
      </c>
      <c r="C595" s="293" t="s">
        <v>475</v>
      </c>
      <c r="D595" s="312" t="s">
        <v>482</v>
      </c>
      <c r="E595" s="312" t="s">
        <v>477</v>
      </c>
      <c r="F595" s="312" t="s">
        <v>491</v>
      </c>
      <c r="G595" s="312" t="s">
        <v>942</v>
      </c>
      <c r="H595" s="376" t="s">
        <v>959</v>
      </c>
      <c r="I595" s="312" t="s">
        <v>961</v>
      </c>
      <c r="J595" s="312"/>
      <c r="K595" s="682"/>
      <c r="L595" s="689"/>
      <c r="M595" s="690"/>
      <c r="N595" s="682"/>
      <c r="O595" s="682"/>
      <c r="P595" s="701"/>
      <c r="Q595" s="691"/>
      <c r="R595" s="691"/>
      <c r="S595" s="691"/>
      <c r="T595" s="313" t="s">
        <v>768</v>
      </c>
      <c r="U595" s="325">
        <v>1</v>
      </c>
      <c r="V595" s="326"/>
      <c r="W595" s="331">
        <v>7</v>
      </c>
      <c r="X595" s="332">
        <v>7</v>
      </c>
      <c r="Y595" s="333">
        <v>22365</v>
      </c>
      <c r="Z595" s="333">
        <v>10945</v>
      </c>
      <c r="AA595" s="331">
        <v>2</v>
      </c>
      <c r="AB595" s="334">
        <v>0.2857142857142857</v>
      </c>
      <c r="AC595" s="331">
        <v>5</v>
      </c>
      <c r="AD595" s="334" t="s">
        <v>853</v>
      </c>
      <c r="AE595" s="331">
        <v>1</v>
      </c>
      <c r="AF595" s="334">
        <v>1</v>
      </c>
      <c r="AG595" s="331">
        <v>1</v>
      </c>
      <c r="AH595" s="475"/>
      <c r="AI595" s="475"/>
      <c r="AJ595" s="475"/>
      <c r="AK595" s="475"/>
      <c r="AL595" s="475"/>
      <c r="AM595" s="324">
        <v>22321</v>
      </c>
      <c r="AN595" s="333">
        <v>44</v>
      </c>
      <c r="AO595" s="335">
        <v>1.9673597138385869E-3</v>
      </c>
      <c r="AP595" s="347">
        <v>22365</v>
      </c>
      <c r="AQ595" s="333">
        <v>32691</v>
      </c>
      <c r="AR595" s="334">
        <v>0.68413324768284844</v>
      </c>
      <c r="AS595" s="324">
        <v>22321</v>
      </c>
      <c r="AT595" s="324">
        <v>44</v>
      </c>
      <c r="AU595" s="333">
        <v>22365</v>
      </c>
      <c r="AV595" s="333">
        <v>10910</v>
      </c>
      <c r="AW595" s="334">
        <v>0.4887773845257829</v>
      </c>
      <c r="AX595" s="333">
        <v>35</v>
      </c>
      <c r="AY595" s="334">
        <v>0.79545454545454541</v>
      </c>
      <c r="AZ595" s="333">
        <v>10945</v>
      </c>
      <c r="BA595" s="334">
        <v>0.48938072881734851</v>
      </c>
      <c r="BB595" s="333">
        <v>136</v>
      </c>
      <c r="BC595" s="334">
        <v>1.2465627864344637E-2</v>
      </c>
      <c r="BD595" s="333">
        <v>3</v>
      </c>
      <c r="BE595" s="334">
        <v>8.5714285714285715E-2</v>
      </c>
      <c r="BF595" s="331">
        <v>139</v>
      </c>
      <c r="BG595" s="334">
        <v>1.2699862951119233E-2</v>
      </c>
      <c r="BH595" s="333">
        <v>98</v>
      </c>
      <c r="BI595" s="334">
        <v>0.72058823529411764</v>
      </c>
      <c r="BJ595" s="333">
        <v>2</v>
      </c>
      <c r="BK595" s="334">
        <v>0.66666666666666663</v>
      </c>
      <c r="BL595" s="331">
        <v>100</v>
      </c>
      <c r="BM595" s="334">
        <v>0.71942446043165464</v>
      </c>
      <c r="BN595" s="333">
        <v>33</v>
      </c>
      <c r="BO595" s="334">
        <v>3.015075376884422E-3</v>
      </c>
      <c r="BP595" s="333">
        <v>196</v>
      </c>
      <c r="BQ595" s="334">
        <v>1.7907720420283234E-2</v>
      </c>
      <c r="BR595" s="333">
        <v>229</v>
      </c>
      <c r="BS595" s="334">
        <v>2.0922795797167656E-2</v>
      </c>
      <c r="BT595" s="331">
        <v>3</v>
      </c>
      <c r="BU595" s="334">
        <v>0.42857142857142855</v>
      </c>
      <c r="BV595" s="331">
        <v>0</v>
      </c>
      <c r="BW595" s="334">
        <v>0</v>
      </c>
      <c r="BX595" s="490" t="s">
        <v>320</v>
      </c>
    </row>
    <row r="596" spans="1:76" ht="13.8" thickBot="1" x14ac:dyDescent="0.3">
      <c r="A596" s="290" t="s">
        <v>426</v>
      </c>
      <c r="B596" s="290" t="s">
        <v>248</v>
      </c>
      <c r="C596" s="290" t="s">
        <v>475</v>
      </c>
      <c r="D596" s="351" t="s">
        <v>489</v>
      </c>
      <c r="E596" s="351" t="s">
        <v>490</v>
      </c>
      <c r="F596" s="351" t="s">
        <v>491</v>
      </c>
      <c r="G596" s="351" t="s">
        <v>941</v>
      </c>
      <c r="H596" s="351" t="s">
        <v>489</v>
      </c>
      <c r="I596" s="351" t="s">
        <v>489</v>
      </c>
      <c r="J596" s="351"/>
      <c r="K596" s="531" t="s">
        <v>974</v>
      </c>
      <c r="L596" s="531" t="s">
        <v>777</v>
      </c>
      <c r="M596" s="524" t="s">
        <v>1145</v>
      </c>
      <c r="N596" s="523" t="s">
        <v>774</v>
      </c>
      <c r="O596" s="531"/>
      <c r="P596" s="692"/>
      <c r="Q596" s="693"/>
      <c r="R596" s="693"/>
      <c r="S596" s="693"/>
      <c r="T596" s="353" t="s">
        <v>768</v>
      </c>
      <c r="U596" s="354">
        <v>7</v>
      </c>
      <c r="V596" s="326"/>
      <c r="W596" s="355">
        <v>13</v>
      </c>
      <c r="X596" s="356">
        <v>1.8571428571428572</v>
      </c>
      <c r="Y596" s="357">
        <v>6195.2857142857147</v>
      </c>
      <c r="Z596" s="357">
        <v>3429.1428571428573</v>
      </c>
      <c r="AA596" s="478"/>
      <c r="AB596" s="479"/>
      <c r="AC596" s="478"/>
      <c r="AD596" s="479"/>
      <c r="AE596" s="478"/>
      <c r="AF596" s="479"/>
      <c r="AG596" s="478"/>
      <c r="AH596" s="479"/>
      <c r="AI596" s="355">
        <v>5</v>
      </c>
      <c r="AJ596" s="358">
        <v>0.38461538461538464</v>
      </c>
      <c r="AK596" s="355">
        <v>5</v>
      </c>
      <c r="AL596" s="358">
        <v>0.7142857142857143</v>
      </c>
      <c r="AM596" s="352">
        <v>30987</v>
      </c>
      <c r="AN596" s="497"/>
      <c r="AO596" s="498"/>
      <c r="AP596" s="654">
        <v>43367</v>
      </c>
      <c r="AQ596" s="430">
        <v>62500</v>
      </c>
      <c r="AR596" s="358">
        <v>0.69387200000000004</v>
      </c>
      <c r="AS596" s="352">
        <v>30987</v>
      </c>
      <c r="AT596" s="465"/>
      <c r="AU596" s="357">
        <v>30987</v>
      </c>
      <c r="AV596" s="357">
        <v>24004</v>
      </c>
      <c r="AW596" s="358">
        <v>0.77464743279439763</v>
      </c>
      <c r="AX596" s="497"/>
      <c r="AY596" s="479"/>
      <c r="AZ596" s="357">
        <v>24004</v>
      </c>
      <c r="BA596" s="358">
        <v>0.77464743279439763</v>
      </c>
      <c r="BB596" s="357">
        <v>316</v>
      </c>
      <c r="BC596" s="358">
        <v>1.3164472587902017E-2</v>
      </c>
      <c r="BD596" s="478"/>
      <c r="BE596" s="479"/>
      <c r="BF596" s="355">
        <v>316</v>
      </c>
      <c r="BG596" s="358">
        <v>1.3164472587902017E-2</v>
      </c>
      <c r="BH596" s="357">
        <v>306</v>
      </c>
      <c r="BI596" s="358">
        <v>0.96835443037974689</v>
      </c>
      <c r="BJ596" s="478"/>
      <c r="BK596" s="479" t="s">
        <v>320</v>
      </c>
      <c r="BL596" s="355">
        <v>306</v>
      </c>
      <c r="BM596" s="358">
        <v>0.96835443037974689</v>
      </c>
      <c r="BN596" s="357">
        <v>1377</v>
      </c>
      <c r="BO596" s="358">
        <v>5.7365439093484419E-2</v>
      </c>
      <c r="BP596" s="357">
        <v>1297</v>
      </c>
      <c r="BQ596" s="358">
        <v>5.4032661223129476E-2</v>
      </c>
      <c r="BR596" s="357">
        <v>2674</v>
      </c>
      <c r="BS596" s="358">
        <v>0.1113981003166139</v>
      </c>
      <c r="BT596" s="355">
        <v>8</v>
      </c>
      <c r="BU596" s="358">
        <v>0.61538461538461542</v>
      </c>
      <c r="BV596" s="355">
        <v>4</v>
      </c>
      <c r="BW596" s="358">
        <v>0.5714285714285714</v>
      </c>
      <c r="BX596" s="504" t="s">
        <v>320</v>
      </c>
    </row>
    <row r="597" spans="1:76" x14ac:dyDescent="0.25">
      <c r="A597" s="291" t="s">
        <v>284</v>
      </c>
      <c r="B597" s="291" t="s">
        <v>285</v>
      </c>
      <c r="C597" s="291" t="s">
        <v>286</v>
      </c>
      <c r="D597" s="314" t="s">
        <v>487</v>
      </c>
      <c r="E597" s="314" t="s">
        <v>477</v>
      </c>
      <c r="F597" s="314" t="s">
        <v>491</v>
      </c>
      <c r="G597" s="314" t="s">
        <v>939</v>
      </c>
      <c r="H597" s="314" t="s">
        <v>959</v>
      </c>
      <c r="I597" s="314" t="s">
        <v>961</v>
      </c>
      <c r="J597" s="314"/>
      <c r="K597" s="674"/>
      <c r="L597" s="698"/>
      <c r="M597" s="675"/>
      <c r="N597" s="674"/>
      <c r="O597" s="674"/>
      <c r="P597" s="674"/>
      <c r="Q597" s="676"/>
      <c r="R597" s="676"/>
      <c r="S597" s="676"/>
      <c r="T597" s="313" t="s">
        <v>768</v>
      </c>
      <c r="U597" s="317">
        <v>2</v>
      </c>
      <c r="V597" s="326"/>
      <c r="W597" s="338">
        <v>4</v>
      </c>
      <c r="X597" s="339">
        <v>2</v>
      </c>
      <c r="Y597" s="340">
        <v>4136</v>
      </c>
      <c r="Z597" s="340">
        <v>1879</v>
      </c>
      <c r="AA597" s="338">
        <v>2</v>
      </c>
      <c r="AB597" s="341">
        <v>0.5</v>
      </c>
      <c r="AC597" s="480"/>
      <c r="AD597" s="481"/>
      <c r="AE597" s="338">
        <v>2</v>
      </c>
      <c r="AF597" s="341">
        <v>1</v>
      </c>
      <c r="AG597" s="338">
        <v>2</v>
      </c>
      <c r="AH597" s="481"/>
      <c r="AI597" s="480"/>
      <c r="AJ597" s="481"/>
      <c r="AK597" s="480"/>
      <c r="AL597" s="481"/>
      <c r="AM597" s="316">
        <v>8237</v>
      </c>
      <c r="AN597" s="340">
        <v>35</v>
      </c>
      <c r="AO597" s="359">
        <v>4.2311411992263055E-3</v>
      </c>
      <c r="AP597" s="340">
        <v>8272</v>
      </c>
      <c r="AQ597" s="600">
        <v>11805</v>
      </c>
      <c r="AR597" s="341">
        <v>0.70072003388394744</v>
      </c>
      <c r="AS597" s="316">
        <v>8237</v>
      </c>
      <c r="AT597" s="316">
        <v>35</v>
      </c>
      <c r="AU597" s="340">
        <v>8272</v>
      </c>
      <c r="AV597" s="340">
        <v>3722</v>
      </c>
      <c r="AW597" s="341">
        <v>0.45186354255189998</v>
      </c>
      <c r="AX597" s="340">
        <v>36</v>
      </c>
      <c r="AY597" s="513">
        <v>1.0285714285714285</v>
      </c>
      <c r="AZ597" s="340">
        <v>3758</v>
      </c>
      <c r="BA597" s="341">
        <v>0.45430367504835589</v>
      </c>
      <c r="BB597" s="340">
        <v>40</v>
      </c>
      <c r="BC597" s="341">
        <v>1.0746910263299301E-2</v>
      </c>
      <c r="BD597" s="340">
        <v>4</v>
      </c>
      <c r="BE597" s="341">
        <v>0.1111111111111111</v>
      </c>
      <c r="BF597" s="338">
        <v>44</v>
      </c>
      <c r="BG597" s="341">
        <v>1.1708355508249068E-2</v>
      </c>
      <c r="BH597" s="340">
        <v>24</v>
      </c>
      <c r="BI597" s="341">
        <v>0.6</v>
      </c>
      <c r="BJ597" s="340">
        <v>4</v>
      </c>
      <c r="BK597" s="341">
        <v>1</v>
      </c>
      <c r="BL597" s="338">
        <v>28</v>
      </c>
      <c r="BM597" s="341">
        <v>0.63636363636363635</v>
      </c>
      <c r="BN597" s="395"/>
      <c r="BO597" s="341"/>
      <c r="BP597" s="340">
        <v>100</v>
      </c>
      <c r="BQ597" s="341">
        <v>2.6609898882384245E-2</v>
      </c>
      <c r="BR597" s="340">
        <v>100</v>
      </c>
      <c r="BS597" s="341">
        <v>2.6609898882384245E-2</v>
      </c>
      <c r="BT597" s="338">
        <v>2</v>
      </c>
      <c r="BU597" s="341">
        <v>0.5</v>
      </c>
      <c r="BV597" s="338">
        <v>1</v>
      </c>
      <c r="BW597" s="341">
        <v>0.5</v>
      </c>
      <c r="BX597" s="505" t="s">
        <v>320</v>
      </c>
    </row>
    <row r="598" spans="1:76" x14ac:dyDescent="0.25">
      <c r="A598" s="293" t="s">
        <v>284</v>
      </c>
      <c r="B598" s="293" t="s">
        <v>285</v>
      </c>
      <c r="C598" s="293" t="s">
        <v>287</v>
      </c>
      <c r="D598" s="312" t="s">
        <v>487</v>
      </c>
      <c r="E598" s="312" t="s">
        <v>477</v>
      </c>
      <c r="F598" s="312" t="s">
        <v>491</v>
      </c>
      <c r="G598" s="314" t="s">
        <v>939</v>
      </c>
      <c r="H598" s="314" t="s">
        <v>959</v>
      </c>
      <c r="I598" s="312" t="s">
        <v>961</v>
      </c>
      <c r="J598" s="312"/>
      <c r="K598" s="677"/>
      <c r="L598" s="677"/>
      <c r="M598" s="678"/>
      <c r="N598" s="677"/>
      <c r="O598" s="677"/>
      <c r="P598" s="677"/>
      <c r="Q598" s="679"/>
      <c r="R598" s="679"/>
      <c r="S598" s="679"/>
      <c r="T598" s="313" t="s">
        <v>768</v>
      </c>
      <c r="U598" s="325">
        <v>3</v>
      </c>
      <c r="V598" s="326"/>
      <c r="W598" s="331">
        <v>9</v>
      </c>
      <c r="X598" s="332">
        <v>3</v>
      </c>
      <c r="Y598" s="333">
        <v>4287</v>
      </c>
      <c r="Z598" s="333">
        <v>1932</v>
      </c>
      <c r="AA598" s="331">
        <v>3</v>
      </c>
      <c r="AB598" s="334">
        <v>0.33333333333333331</v>
      </c>
      <c r="AC598" s="474"/>
      <c r="AD598" s="475"/>
      <c r="AE598" s="331">
        <v>2</v>
      </c>
      <c r="AF598" s="334">
        <v>0.66666666666666663</v>
      </c>
      <c r="AG598" s="331">
        <v>2</v>
      </c>
      <c r="AH598" s="475"/>
      <c r="AI598" s="474"/>
      <c r="AJ598" s="475"/>
      <c r="AK598" s="474"/>
      <c r="AL598" s="475"/>
      <c r="AM598" s="324">
        <v>12854</v>
      </c>
      <c r="AN598" s="333">
        <v>7</v>
      </c>
      <c r="AO598" s="335">
        <v>5.4428116009641548E-4</v>
      </c>
      <c r="AP598" s="333">
        <v>12861</v>
      </c>
      <c r="AQ598" s="425">
        <v>18540</v>
      </c>
      <c r="AR598" s="334">
        <v>0.69368932038834952</v>
      </c>
      <c r="AS598" s="324">
        <v>12854</v>
      </c>
      <c r="AT598" s="324">
        <v>7</v>
      </c>
      <c r="AU598" s="333">
        <v>12861</v>
      </c>
      <c r="AV598" s="333">
        <v>5790</v>
      </c>
      <c r="AW598" s="334">
        <v>0.45044344173020073</v>
      </c>
      <c r="AX598" s="333">
        <v>6</v>
      </c>
      <c r="AY598" s="334">
        <v>0.8571428571428571</v>
      </c>
      <c r="AZ598" s="333">
        <v>5796</v>
      </c>
      <c r="BA598" s="334">
        <v>0.45066480055983205</v>
      </c>
      <c r="BB598" s="333">
        <v>100</v>
      </c>
      <c r="BC598" s="334">
        <v>1.7271157167530225E-2</v>
      </c>
      <c r="BD598" s="333">
        <v>1</v>
      </c>
      <c r="BE598" s="334">
        <v>0.16666666666666666</v>
      </c>
      <c r="BF598" s="331">
        <v>101</v>
      </c>
      <c r="BG598" s="334">
        <v>1.7425810904071772E-2</v>
      </c>
      <c r="BH598" s="333">
        <v>59</v>
      </c>
      <c r="BI598" s="334">
        <v>0.59</v>
      </c>
      <c r="BJ598" s="585"/>
      <c r="BK598" s="334">
        <v>0</v>
      </c>
      <c r="BL598" s="331">
        <v>59</v>
      </c>
      <c r="BM598" s="334">
        <v>0.58415841584158412</v>
      </c>
      <c r="BN598" s="333">
        <v>7</v>
      </c>
      <c r="BO598" s="334">
        <v>1.2077294685990338E-3</v>
      </c>
      <c r="BP598" s="333">
        <v>166</v>
      </c>
      <c r="BQ598" s="334">
        <v>2.8640441683919944E-2</v>
      </c>
      <c r="BR598" s="333">
        <v>173</v>
      </c>
      <c r="BS598" s="334">
        <v>2.984817115251898E-2</v>
      </c>
      <c r="BT598" s="331">
        <v>3</v>
      </c>
      <c r="BU598" s="334">
        <v>0.33333333333333331</v>
      </c>
      <c r="BV598" s="331">
        <v>1</v>
      </c>
      <c r="BW598" s="334">
        <v>0.33333333333333331</v>
      </c>
      <c r="BX598" s="490" t="s">
        <v>320</v>
      </c>
    </row>
    <row r="599" spans="1:76" x14ac:dyDescent="0.25">
      <c r="A599" s="293" t="s">
        <v>284</v>
      </c>
      <c r="B599" s="293" t="s">
        <v>285</v>
      </c>
      <c r="C599" s="293" t="s">
        <v>288</v>
      </c>
      <c r="D599" s="312" t="s">
        <v>487</v>
      </c>
      <c r="E599" s="312" t="s">
        <v>477</v>
      </c>
      <c r="F599" s="312" t="s">
        <v>491</v>
      </c>
      <c r="G599" s="314" t="s">
        <v>939</v>
      </c>
      <c r="H599" s="314" t="s">
        <v>959</v>
      </c>
      <c r="I599" s="312" t="s">
        <v>961</v>
      </c>
      <c r="J599" s="312"/>
      <c r="K599" s="677"/>
      <c r="L599" s="677"/>
      <c r="M599" s="678"/>
      <c r="N599" s="677"/>
      <c r="O599" s="677"/>
      <c r="P599" s="677"/>
      <c r="Q599" s="679"/>
      <c r="R599" s="679"/>
      <c r="S599" s="679"/>
      <c r="T599" s="313" t="s">
        <v>768</v>
      </c>
      <c r="U599" s="325">
        <v>2</v>
      </c>
      <c r="V599" s="326"/>
      <c r="W599" s="331">
        <v>7</v>
      </c>
      <c r="X599" s="332">
        <v>3.5</v>
      </c>
      <c r="Y599" s="333">
        <v>3980.5</v>
      </c>
      <c r="Z599" s="333">
        <v>2089</v>
      </c>
      <c r="AA599" s="331">
        <v>2</v>
      </c>
      <c r="AB599" s="334">
        <v>0.2857142857142857</v>
      </c>
      <c r="AC599" s="474"/>
      <c r="AD599" s="475"/>
      <c r="AE599" s="331">
        <v>1</v>
      </c>
      <c r="AF599" s="334">
        <v>0.5</v>
      </c>
      <c r="AG599" s="331">
        <v>1</v>
      </c>
      <c r="AH599" s="475"/>
      <c r="AI599" s="474"/>
      <c r="AJ599" s="475"/>
      <c r="AK599" s="474"/>
      <c r="AL599" s="475"/>
      <c r="AM599" s="324">
        <v>7912</v>
      </c>
      <c r="AN599" s="333">
        <v>49</v>
      </c>
      <c r="AO599" s="335">
        <v>6.1550056525562112E-3</v>
      </c>
      <c r="AP599" s="333">
        <v>7961</v>
      </c>
      <c r="AQ599" s="424">
        <v>11283</v>
      </c>
      <c r="AR599" s="334">
        <v>0.7055747584862182</v>
      </c>
      <c r="AS599" s="324">
        <v>7912</v>
      </c>
      <c r="AT599" s="324">
        <v>49</v>
      </c>
      <c r="AU599" s="333">
        <v>7961</v>
      </c>
      <c r="AV599" s="333">
        <v>4144</v>
      </c>
      <c r="AW599" s="334">
        <v>0.52376137512639032</v>
      </c>
      <c r="AX599" s="333">
        <v>34</v>
      </c>
      <c r="AY599" s="334">
        <v>0.69387755102040816</v>
      </c>
      <c r="AZ599" s="333">
        <v>4178</v>
      </c>
      <c r="BA599" s="334">
        <v>0.52480844115060921</v>
      </c>
      <c r="BB599" s="333">
        <v>54</v>
      </c>
      <c r="BC599" s="334">
        <v>1.3030888030888031E-2</v>
      </c>
      <c r="BD599" s="585"/>
      <c r="BE599" s="585"/>
      <c r="BF599" s="331">
        <v>54</v>
      </c>
      <c r="BG599" s="334">
        <v>1.292484442316898E-2</v>
      </c>
      <c r="BH599" s="333">
        <v>31</v>
      </c>
      <c r="BI599" s="334">
        <v>0.57407407407407407</v>
      </c>
      <c r="BJ599" s="585"/>
      <c r="BK599" s="475" t="s">
        <v>320</v>
      </c>
      <c r="BL599" s="331">
        <v>31</v>
      </c>
      <c r="BM599" s="334">
        <v>0.57407407407407407</v>
      </c>
      <c r="BN599" s="333">
        <v>2</v>
      </c>
      <c r="BO599" s="334">
        <v>4.7869794159885112E-4</v>
      </c>
      <c r="BP599" s="333">
        <v>103</v>
      </c>
      <c r="BQ599" s="334">
        <v>2.4652943992340835E-2</v>
      </c>
      <c r="BR599" s="333">
        <v>105</v>
      </c>
      <c r="BS599" s="334">
        <v>2.5131641933939686E-2</v>
      </c>
      <c r="BT599" s="331">
        <v>1</v>
      </c>
      <c r="BU599" s="334">
        <v>0.14285714285714285</v>
      </c>
      <c r="BV599" s="331">
        <v>1</v>
      </c>
      <c r="BW599" s="334">
        <v>0.5</v>
      </c>
      <c r="BX599" s="490" t="s">
        <v>320</v>
      </c>
    </row>
    <row r="600" spans="1:76" x14ac:dyDescent="0.25">
      <c r="A600" s="293" t="s">
        <v>284</v>
      </c>
      <c r="B600" s="293" t="s">
        <v>285</v>
      </c>
      <c r="C600" s="293" t="s">
        <v>289</v>
      </c>
      <c r="D600" s="312" t="s">
        <v>487</v>
      </c>
      <c r="E600" s="312" t="s">
        <v>477</v>
      </c>
      <c r="F600" s="312" t="s">
        <v>491</v>
      </c>
      <c r="G600" s="314" t="s">
        <v>939</v>
      </c>
      <c r="H600" s="314" t="s">
        <v>959</v>
      </c>
      <c r="I600" s="312" t="s">
        <v>961</v>
      </c>
      <c r="J600" s="312"/>
      <c r="K600" s="677"/>
      <c r="L600" s="677"/>
      <c r="M600" s="678"/>
      <c r="N600" s="677"/>
      <c r="O600" s="677"/>
      <c r="P600" s="677"/>
      <c r="Q600" s="679"/>
      <c r="R600" s="679"/>
      <c r="S600" s="679"/>
      <c r="T600" s="330" t="s">
        <v>770</v>
      </c>
      <c r="U600" s="325">
        <v>1</v>
      </c>
      <c r="V600" s="331">
        <v>1</v>
      </c>
      <c r="W600" s="331">
        <v>1</v>
      </c>
      <c r="X600" s="332">
        <v>1</v>
      </c>
      <c r="Y600" s="333">
        <v>3939</v>
      </c>
      <c r="Z600" s="510" t="s">
        <v>320</v>
      </c>
      <c r="AA600" s="331">
        <v>1</v>
      </c>
      <c r="AB600" s="334">
        <v>1</v>
      </c>
      <c r="AC600" s="474"/>
      <c r="AD600" s="475"/>
      <c r="AE600" s="331">
        <v>1</v>
      </c>
      <c r="AF600" s="334">
        <v>1</v>
      </c>
      <c r="AG600" s="331">
        <v>1</v>
      </c>
      <c r="AH600" s="475"/>
      <c r="AI600" s="474"/>
      <c r="AJ600" s="475"/>
      <c r="AK600" s="474"/>
      <c r="AL600" s="475"/>
      <c r="AM600" s="324">
        <v>3937</v>
      </c>
      <c r="AN600" s="324">
        <v>2</v>
      </c>
      <c r="AO600" s="335">
        <v>5.0774308200050779E-4</v>
      </c>
      <c r="AP600" s="333">
        <v>3939</v>
      </c>
      <c r="AQ600" s="424">
        <v>5787</v>
      </c>
      <c r="AR600" s="334">
        <v>0.68066355624676</v>
      </c>
      <c r="AS600" s="462" t="s">
        <v>320</v>
      </c>
      <c r="AT600" s="462" t="s">
        <v>320</v>
      </c>
      <c r="AU600" s="510" t="s">
        <v>320</v>
      </c>
      <c r="AV600" s="510"/>
      <c r="AW600" s="475" t="s">
        <v>320</v>
      </c>
      <c r="AX600" s="510"/>
      <c r="AY600" s="475" t="s">
        <v>320</v>
      </c>
      <c r="AZ600" s="510" t="s">
        <v>320</v>
      </c>
      <c r="BA600" s="475" t="s">
        <v>320</v>
      </c>
      <c r="BB600" s="510"/>
      <c r="BC600" s="475" t="s">
        <v>320</v>
      </c>
      <c r="BD600" s="585"/>
      <c r="BE600" s="585"/>
      <c r="BF600" s="474" t="s">
        <v>320</v>
      </c>
      <c r="BG600" s="475" t="s">
        <v>320</v>
      </c>
      <c r="BH600" s="510"/>
      <c r="BI600" s="475" t="s">
        <v>320</v>
      </c>
      <c r="BJ600" s="585"/>
      <c r="BK600" s="475" t="s">
        <v>320</v>
      </c>
      <c r="BL600" s="474" t="s">
        <v>320</v>
      </c>
      <c r="BM600" s="475" t="s">
        <v>320</v>
      </c>
      <c r="BN600" s="510"/>
      <c r="BO600" s="475" t="s">
        <v>320</v>
      </c>
      <c r="BP600" s="510"/>
      <c r="BQ600" s="475" t="s">
        <v>320</v>
      </c>
      <c r="BR600" s="510" t="s">
        <v>320</v>
      </c>
      <c r="BS600" s="475" t="s">
        <v>320</v>
      </c>
      <c r="BT600" s="331">
        <v>1</v>
      </c>
      <c r="BU600" s="334">
        <v>1</v>
      </c>
      <c r="BV600" s="331">
        <v>1</v>
      </c>
      <c r="BW600" s="334">
        <v>1</v>
      </c>
      <c r="BX600" s="490" t="s">
        <v>320</v>
      </c>
    </row>
    <row r="601" spans="1:76" x14ac:dyDescent="0.25">
      <c r="A601" s="293" t="s">
        <v>284</v>
      </c>
      <c r="B601" s="293" t="s">
        <v>285</v>
      </c>
      <c r="C601" s="293" t="s">
        <v>290</v>
      </c>
      <c r="D601" s="312" t="s">
        <v>487</v>
      </c>
      <c r="E601" s="312" t="s">
        <v>477</v>
      </c>
      <c r="F601" s="312" t="s">
        <v>491</v>
      </c>
      <c r="G601" s="314" t="s">
        <v>939</v>
      </c>
      <c r="H601" s="314" t="s">
        <v>959</v>
      </c>
      <c r="I601" s="312" t="s">
        <v>961</v>
      </c>
      <c r="J601" s="312"/>
      <c r="K601" s="677"/>
      <c r="L601" s="677"/>
      <c r="M601" s="678"/>
      <c r="N601" s="677"/>
      <c r="O601" s="677"/>
      <c r="P601" s="677"/>
      <c r="Q601" s="679"/>
      <c r="R601" s="679"/>
      <c r="S601" s="679"/>
      <c r="T601" s="313" t="s">
        <v>768</v>
      </c>
      <c r="U601" s="325">
        <v>4</v>
      </c>
      <c r="V601" s="326"/>
      <c r="W601" s="331">
        <v>18</v>
      </c>
      <c r="X601" s="332">
        <v>4.5</v>
      </c>
      <c r="Y601" s="333">
        <v>4395</v>
      </c>
      <c r="Z601" s="333">
        <v>1971.75</v>
      </c>
      <c r="AA601" s="331">
        <v>3</v>
      </c>
      <c r="AB601" s="334">
        <v>0.16666666666666666</v>
      </c>
      <c r="AC601" s="474"/>
      <c r="AD601" s="475"/>
      <c r="AE601" s="331">
        <v>2</v>
      </c>
      <c r="AF601" s="334">
        <v>0.5</v>
      </c>
      <c r="AG601" s="331">
        <v>2</v>
      </c>
      <c r="AH601" s="475"/>
      <c r="AI601" s="474"/>
      <c r="AJ601" s="475"/>
      <c r="AK601" s="474"/>
      <c r="AL601" s="475"/>
      <c r="AM601" s="324">
        <v>17558</v>
      </c>
      <c r="AN601" s="333">
        <v>22</v>
      </c>
      <c r="AO601" s="335">
        <v>1.2514220705346986E-3</v>
      </c>
      <c r="AP601" s="333">
        <v>17580</v>
      </c>
      <c r="AQ601" s="424">
        <v>23088</v>
      </c>
      <c r="AR601" s="334">
        <v>0.76143451143451146</v>
      </c>
      <c r="AS601" s="324">
        <v>17558</v>
      </c>
      <c r="AT601" s="324">
        <v>22</v>
      </c>
      <c r="AU601" s="333">
        <v>17580</v>
      </c>
      <c r="AV601" s="333">
        <v>7870</v>
      </c>
      <c r="AW601" s="334">
        <v>0.44822872764551769</v>
      </c>
      <c r="AX601" s="333">
        <v>17</v>
      </c>
      <c r="AY601" s="334">
        <v>0.77272727272727271</v>
      </c>
      <c r="AZ601" s="333">
        <v>7887</v>
      </c>
      <c r="BA601" s="334">
        <v>0.44863481228668944</v>
      </c>
      <c r="BB601" s="333">
        <v>130</v>
      </c>
      <c r="BC601" s="334">
        <v>1.6518424396442185E-2</v>
      </c>
      <c r="BD601" s="585"/>
      <c r="BE601" s="585"/>
      <c r="BF601" s="331">
        <v>130</v>
      </c>
      <c r="BG601" s="334">
        <v>1.6482819830100165E-2</v>
      </c>
      <c r="BH601" s="333">
        <v>61</v>
      </c>
      <c r="BI601" s="334">
        <v>0.46923076923076923</v>
      </c>
      <c r="BJ601" s="585"/>
      <c r="BK601" s="475" t="s">
        <v>320</v>
      </c>
      <c r="BL601" s="331">
        <v>61</v>
      </c>
      <c r="BM601" s="334">
        <v>0.46923076923076923</v>
      </c>
      <c r="BN601" s="333">
        <v>36</v>
      </c>
      <c r="BO601" s="334">
        <v>4.5644731837200456E-3</v>
      </c>
      <c r="BP601" s="333">
        <v>270</v>
      </c>
      <c r="BQ601" s="334">
        <v>3.4233548877900345E-2</v>
      </c>
      <c r="BR601" s="333">
        <v>306</v>
      </c>
      <c r="BS601" s="334">
        <v>3.8798022061620391E-2</v>
      </c>
      <c r="BT601" s="331">
        <v>6</v>
      </c>
      <c r="BU601" s="334">
        <v>0.33333333333333331</v>
      </c>
      <c r="BV601" s="331">
        <v>2</v>
      </c>
      <c r="BW601" s="334">
        <v>0.5</v>
      </c>
      <c r="BX601" s="490" t="s">
        <v>320</v>
      </c>
    </row>
    <row r="602" spans="1:76" x14ac:dyDescent="0.25">
      <c r="A602" s="293" t="s">
        <v>284</v>
      </c>
      <c r="B602" s="293" t="s">
        <v>285</v>
      </c>
      <c r="C602" s="293" t="s">
        <v>291</v>
      </c>
      <c r="D602" s="312" t="s">
        <v>487</v>
      </c>
      <c r="E602" s="312" t="s">
        <v>477</v>
      </c>
      <c r="F602" s="312" t="s">
        <v>491</v>
      </c>
      <c r="G602" s="314" t="s">
        <v>939</v>
      </c>
      <c r="H602" s="314" t="s">
        <v>959</v>
      </c>
      <c r="I602" s="312" t="s">
        <v>961</v>
      </c>
      <c r="J602" s="312"/>
      <c r="K602" s="520" t="s">
        <v>968</v>
      </c>
      <c r="L602" s="520" t="s">
        <v>969</v>
      </c>
      <c r="M602" s="521" t="s">
        <v>1154</v>
      </c>
      <c r="N602" s="520" t="s">
        <v>774</v>
      </c>
      <c r="O602" s="520" t="s">
        <v>777</v>
      </c>
      <c r="P602" s="520" t="s">
        <v>777</v>
      </c>
      <c r="Q602" s="511">
        <v>55079</v>
      </c>
      <c r="R602" s="511">
        <v>573</v>
      </c>
      <c r="S602" s="511">
        <v>92</v>
      </c>
      <c r="T602" s="330" t="s">
        <v>768</v>
      </c>
      <c r="U602" s="325">
        <v>1</v>
      </c>
      <c r="V602" s="326"/>
      <c r="W602" s="331">
        <v>5</v>
      </c>
      <c r="X602" s="332">
        <v>5</v>
      </c>
      <c r="Y602" s="333">
        <v>4466</v>
      </c>
      <c r="Z602" s="333">
        <v>2548</v>
      </c>
      <c r="AA602" s="331">
        <v>0</v>
      </c>
      <c r="AB602" s="474"/>
      <c r="AC602" s="474"/>
      <c r="AD602" s="474"/>
      <c r="AE602" s="474"/>
      <c r="AF602" s="474"/>
      <c r="AG602" s="474"/>
      <c r="AH602" s="475"/>
      <c r="AI602" s="474"/>
      <c r="AJ602" s="475"/>
      <c r="AK602" s="474"/>
      <c r="AL602" s="475"/>
      <c r="AM602" s="324">
        <v>4448</v>
      </c>
      <c r="AN602" s="333">
        <v>18</v>
      </c>
      <c r="AO602" s="335">
        <v>4.0304523063143752E-3</v>
      </c>
      <c r="AP602" s="333">
        <v>4466</v>
      </c>
      <c r="AQ602" s="424">
        <v>6492</v>
      </c>
      <c r="AR602" s="334">
        <v>0.68792359827479976</v>
      </c>
      <c r="AS602" s="324">
        <v>4448</v>
      </c>
      <c r="AT602" s="324">
        <v>18</v>
      </c>
      <c r="AU602" s="333">
        <v>4466</v>
      </c>
      <c r="AV602" s="333">
        <v>2535</v>
      </c>
      <c r="AW602" s="334">
        <v>0.56991906474820142</v>
      </c>
      <c r="AX602" s="333">
        <v>13</v>
      </c>
      <c r="AY602" s="334">
        <v>0.72222222222222221</v>
      </c>
      <c r="AZ602" s="333">
        <v>2548</v>
      </c>
      <c r="BA602" s="334">
        <v>0.57053291536050155</v>
      </c>
      <c r="BB602" s="333">
        <v>34</v>
      </c>
      <c r="BC602" s="334">
        <v>1.3412228796844181E-2</v>
      </c>
      <c r="BD602" s="333">
        <v>1</v>
      </c>
      <c r="BE602" s="334">
        <v>7.6923076923076927E-2</v>
      </c>
      <c r="BF602" s="331">
        <v>35</v>
      </c>
      <c r="BG602" s="334">
        <v>1.3736263736263736E-2</v>
      </c>
      <c r="BH602" s="333">
        <v>17</v>
      </c>
      <c r="BI602" s="334">
        <v>0.5</v>
      </c>
      <c r="BJ602" s="585"/>
      <c r="BK602" s="334">
        <v>0</v>
      </c>
      <c r="BL602" s="331">
        <v>17</v>
      </c>
      <c r="BM602" s="334">
        <v>0.48571428571428571</v>
      </c>
      <c r="BN602" s="333">
        <v>4</v>
      </c>
      <c r="BO602" s="334">
        <v>1.5698587127158557E-3</v>
      </c>
      <c r="BP602" s="333">
        <v>146</v>
      </c>
      <c r="BQ602" s="334">
        <v>5.7299843014128729E-2</v>
      </c>
      <c r="BR602" s="333">
        <v>150</v>
      </c>
      <c r="BS602" s="334">
        <v>5.8869701726844581E-2</v>
      </c>
      <c r="BT602" s="331">
        <v>1</v>
      </c>
      <c r="BU602" s="334">
        <v>0.2</v>
      </c>
      <c r="BV602" s="331">
        <v>0</v>
      </c>
      <c r="BW602" s="475"/>
      <c r="BX602" s="490" t="s">
        <v>320</v>
      </c>
    </row>
    <row r="603" spans="1:76" ht="13.8" thickBot="1" x14ac:dyDescent="0.3">
      <c r="A603" s="292" t="s">
        <v>284</v>
      </c>
      <c r="B603" s="292" t="s">
        <v>285</v>
      </c>
      <c r="C603" s="292" t="s">
        <v>475</v>
      </c>
      <c r="D603" s="311" t="s">
        <v>482</v>
      </c>
      <c r="E603" s="311" t="s">
        <v>477</v>
      </c>
      <c r="F603" s="311" t="s">
        <v>491</v>
      </c>
      <c r="G603" s="368" t="s">
        <v>939</v>
      </c>
      <c r="H603" s="368" t="s">
        <v>959</v>
      </c>
      <c r="I603" s="311" t="s">
        <v>961</v>
      </c>
      <c r="J603" s="311"/>
      <c r="K603" s="682"/>
      <c r="L603" s="689"/>
      <c r="M603" s="690"/>
      <c r="N603" s="682"/>
      <c r="O603" s="682"/>
      <c r="P603" s="682"/>
      <c r="Q603" s="691"/>
      <c r="R603" s="691"/>
      <c r="S603" s="691"/>
      <c r="T603" s="360" t="s">
        <v>768</v>
      </c>
      <c r="U603" s="344">
        <v>1</v>
      </c>
      <c r="V603" s="545"/>
      <c r="W603" s="345">
        <v>12</v>
      </c>
      <c r="X603" s="346">
        <v>12</v>
      </c>
      <c r="Y603" s="347">
        <v>55079</v>
      </c>
      <c r="Z603" s="347">
        <v>26296</v>
      </c>
      <c r="AA603" s="345">
        <v>3</v>
      </c>
      <c r="AB603" s="348">
        <v>0.25</v>
      </c>
      <c r="AC603" s="345">
        <v>7</v>
      </c>
      <c r="AD603" s="348" t="s">
        <v>1006</v>
      </c>
      <c r="AE603" s="345">
        <v>0</v>
      </c>
      <c r="AF603" s="348">
        <v>0</v>
      </c>
      <c r="AG603" s="345">
        <v>0</v>
      </c>
      <c r="AH603" s="477"/>
      <c r="AI603" s="476"/>
      <c r="AJ603" s="477"/>
      <c r="AK603" s="476"/>
      <c r="AL603" s="477"/>
      <c r="AM603" s="343">
        <v>54946</v>
      </c>
      <c r="AN603" s="347">
        <v>133</v>
      </c>
      <c r="AO603" s="349">
        <v>2.4147134116450915E-3</v>
      </c>
      <c r="AP603" s="347">
        <v>55079</v>
      </c>
      <c r="AQ603" s="347">
        <v>76995</v>
      </c>
      <c r="AR603" s="348">
        <v>0.71535814013897003</v>
      </c>
      <c r="AS603" s="343">
        <v>54946</v>
      </c>
      <c r="AT603" s="343">
        <v>133</v>
      </c>
      <c r="AU603" s="347">
        <v>55079</v>
      </c>
      <c r="AV603" s="347">
        <v>26188</v>
      </c>
      <c r="AW603" s="348">
        <v>0.47661340224948129</v>
      </c>
      <c r="AX603" s="347">
        <v>108</v>
      </c>
      <c r="AY603" s="348">
        <v>0.81203007518796988</v>
      </c>
      <c r="AZ603" s="347">
        <v>26296</v>
      </c>
      <c r="BA603" s="348">
        <v>0.47742333738811527</v>
      </c>
      <c r="BB603" s="347">
        <v>392</v>
      </c>
      <c r="BC603" s="348">
        <v>1.4968687948678784E-2</v>
      </c>
      <c r="BD603" s="347">
        <v>6</v>
      </c>
      <c r="BE603" s="348">
        <v>5.5555555555555552E-2</v>
      </c>
      <c r="BF603" s="345">
        <v>398</v>
      </c>
      <c r="BG603" s="348">
        <v>1.5135381807118953E-2</v>
      </c>
      <c r="BH603" s="347">
        <v>209</v>
      </c>
      <c r="BI603" s="348">
        <v>0.53316326530612246</v>
      </c>
      <c r="BJ603" s="347">
        <v>4</v>
      </c>
      <c r="BK603" s="348">
        <v>0.66666666666666663</v>
      </c>
      <c r="BL603" s="345">
        <v>213</v>
      </c>
      <c r="BM603" s="348">
        <v>0.53517587939698497</v>
      </c>
      <c r="BN603" s="347">
        <v>76</v>
      </c>
      <c r="BO603" s="348">
        <v>2.8901734104046241E-3</v>
      </c>
      <c r="BP603" s="347">
        <v>263</v>
      </c>
      <c r="BQ603" s="348">
        <v>1.0001521143900212E-2</v>
      </c>
      <c r="BR603" s="347">
        <v>339</v>
      </c>
      <c r="BS603" s="348">
        <v>1.2891694554304837E-2</v>
      </c>
      <c r="BT603" s="345">
        <v>2</v>
      </c>
      <c r="BU603" s="348">
        <v>0.16666666666666666</v>
      </c>
      <c r="BV603" s="345">
        <v>1</v>
      </c>
      <c r="BW603" s="348">
        <v>1</v>
      </c>
      <c r="BX603" s="503" t="s">
        <v>320</v>
      </c>
    </row>
    <row r="605" spans="1:76" x14ac:dyDescent="0.25">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302"/>
      <c r="AF605" s="302"/>
      <c r="AG605" s="302"/>
      <c r="AH605" s="302"/>
      <c r="AI605" s="302"/>
      <c r="AJ605" s="302"/>
      <c r="AK605" s="302"/>
      <c r="AL605" s="302"/>
      <c r="AM605" s="302"/>
      <c r="AN605" s="302"/>
      <c r="AO605" s="302"/>
      <c r="AP605" s="302"/>
      <c r="AQ605" s="302"/>
      <c r="AR605" s="302"/>
      <c r="AS605" s="302"/>
      <c r="AT605" s="302"/>
      <c r="AU605" s="302"/>
      <c r="AV605" s="302"/>
      <c r="AW605" s="302"/>
      <c r="AX605" s="302"/>
      <c r="AY605" s="302"/>
      <c r="AZ605" s="302"/>
      <c r="BA605" s="302"/>
      <c r="BB605" s="302"/>
      <c r="BC605" s="302"/>
      <c r="BD605" s="302"/>
      <c r="BE605" s="302"/>
      <c r="BF605" s="302"/>
      <c r="BG605" s="302"/>
      <c r="BH605" s="302"/>
      <c r="BI605" s="302"/>
      <c r="BJ605" s="302"/>
      <c r="BK605" s="302"/>
      <c r="BL605" s="302"/>
      <c r="BM605" s="302"/>
      <c r="BN605" s="302"/>
      <c r="BO605" s="302"/>
      <c r="BP605" s="302"/>
      <c r="BQ605" s="302"/>
      <c r="BR605" s="302"/>
      <c r="BS605" s="302"/>
      <c r="BT605" s="302"/>
      <c r="BU605" s="588"/>
      <c r="BV605" s="302"/>
      <c r="BW605" s="302"/>
      <c r="BX605" s="30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heetViews>
  <sheetFormatPr defaultRowHeight="13.2" x14ac:dyDescent="0.25"/>
  <sheetData>
    <row r="1" spans="1:4" ht="13.8" thickBot="1" x14ac:dyDescent="0.3"/>
    <row r="2" spans="1:4" ht="16.2" thickBot="1" x14ac:dyDescent="0.35">
      <c r="A2" s="908" t="s">
        <v>1186</v>
      </c>
      <c r="B2" s="909"/>
      <c r="C2" s="909"/>
      <c r="D2" s="910"/>
    </row>
    <row r="3" spans="1:4" ht="15.6" x14ac:dyDescent="0.3">
      <c r="A3" s="808"/>
    </row>
    <row r="4" spans="1:4" ht="15.6" x14ac:dyDescent="0.3">
      <c r="A4" s="811" t="s">
        <v>1187</v>
      </c>
    </row>
    <row r="5" spans="1:4" ht="15.6" x14ac:dyDescent="0.3">
      <c r="A5" s="811" t="s">
        <v>1188</v>
      </c>
    </row>
    <row r="6" spans="1:4" ht="15.6" x14ac:dyDescent="0.3">
      <c r="A6" s="809" t="s">
        <v>1189</v>
      </c>
    </row>
    <row r="7" spans="1:4" ht="15.6" x14ac:dyDescent="0.3">
      <c r="A7" s="809" t="s">
        <v>1190</v>
      </c>
    </row>
    <row r="8" spans="1:4" ht="15.6" x14ac:dyDescent="0.3">
      <c r="A8" s="811" t="s">
        <v>1191</v>
      </c>
    </row>
    <row r="9" spans="1:4" ht="15.6" x14ac:dyDescent="0.3">
      <c r="A9" s="811" t="s">
        <v>1192</v>
      </c>
    </row>
    <row r="10" spans="1:4" ht="15.6" x14ac:dyDescent="0.3">
      <c r="A10" s="809" t="s">
        <v>1193</v>
      </c>
    </row>
    <row r="11" spans="1:4" ht="15.6" x14ac:dyDescent="0.3">
      <c r="A11" s="811" t="s">
        <v>1194</v>
      </c>
    </row>
    <row r="12" spans="1:4" ht="15.6" x14ac:dyDescent="0.3">
      <c r="A12" s="809" t="s">
        <v>1195</v>
      </c>
    </row>
    <row r="13" spans="1:4" ht="15.6" x14ac:dyDescent="0.3">
      <c r="A13" s="811" t="s">
        <v>1196</v>
      </c>
    </row>
    <row r="14" spans="1:4" ht="15.6" x14ac:dyDescent="0.3">
      <c r="A14" s="811" t="s">
        <v>1197</v>
      </c>
    </row>
    <row r="15" spans="1:4" ht="15.6" x14ac:dyDescent="0.3">
      <c r="A15" s="811" t="s">
        <v>1198</v>
      </c>
    </row>
    <row r="16" spans="1:4" ht="15.6" x14ac:dyDescent="0.3">
      <c r="A16" s="811" t="s">
        <v>1199</v>
      </c>
    </row>
    <row r="17" spans="1:1" ht="15.6" x14ac:dyDescent="0.3">
      <c r="A17" s="811" t="s">
        <v>1200</v>
      </c>
    </row>
    <row r="18" spans="1:1" ht="15.6" x14ac:dyDescent="0.3">
      <c r="A18" s="809" t="s">
        <v>1201</v>
      </c>
    </row>
    <row r="19" spans="1:1" ht="15.6" x14ac:dyDescent="0.3">
      <c r="A19" s="809" t="s">
        <v>1202</v>
      </c>
    </row>
    <row r="20" spans="1:1" ht="15.6" x14ac:dyDescent="0.3">
      <c r="A20" s="811" t="s">
        <v>1203</v>
      </c>
    </row>
    <row r="21" spans="1:1" ht="15.6" x14ac:dyDescent="0.3">
      <c r="A21" s="811" t="s">
        <v>1204</v>
      </c>
    </row>
    <row r="22" spans="1:1" ht="15.6" x14ac:dyDescent="0.3">
      <c r="A22" s="811" t="s">
        <v>1205</v>
      </c>
    </row>
    <row r="23" spans="1:1" ht="15.6" x14ac:dyDescent="0.3">
      <c r="A23" s="811" t="s">
        <v>1206</v>
      </c>
    </row>
    <row r="24" spans="1:1" ht="15.6" x14ac:dyDescent="0.3">
      <c r="A24" s="811" t="s">
        <v>1207</v>
      </c>
    </row>
    <row r="25" spans="1:1" ht="15.6" x14ac:dyDescent="0.3">
      <c r="A25" s="811" t="s">
        <v>1208</v>
      </c>
    </row>
    <row r="26" spans="1:1" ht="15.6" x14ac:dyDescent="0.3">
      <c r="A26" s="811" t="s">
        <v>1209</v>
      </c>
    </row>
    <row r="27" spans="1:1" ht="15.6" x14ac:dyDescent="0.3">
      <c r="A27" s="811" t="s">
        <v>1210</v>
      </c>
    </row>
  </sheetData>
  <mergeCells count="1">
    <mergeCell ref="A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U747"/>
  <sheetViews>
    <sheetView showGridLines="0" zoomScaleNormal="100" workbookViewId="0">
      <pane xSplit="4" ySplit="2" topLeftCell="BA3" activePane="bottomRight" state="frozen"/>
      <selection pane="topRight" activeCell="E1" sqref="E1"/>
      <selection pane="bottomLeft" activeCell="A3" sqref="A3"/>
      <selection pane="bottomRight" activeCell="E22" sqref="E22"/>
    </sheetView>
  </sheetViews>
  <sheetFormatPr defaultColWidth="9.109375" defaultRowHeight="13.2" x14ac:dyDescent="0.25"/>
  <cols>
    <col min="1" max="1" width="35" style="8" bestFit="1" customWidth="1"/>
    <col min="2" max="2" width="45.6640625" style="1" customWidth="1"/>
    <col min="3" max="3" width="23.6640625" style="1" customWidth="1"/>
    <col min="4" max="4" width="10.44140625" style="1" customWidth="1"/>
    <col min="5" max="5" width="9" style="1" customWidth="1"/>
    <col min="6" max="6" width="6.44140625" style="1" customWidth="1"/>
    <col min="7" max="7" width="18.5546875" style="1" bestFit="1" customWidth="1"/>
    <col min="8" max="8" width="8.88671875" style="1" bestFit="1" customWidth="1"/>
    <col min="9" max="9" width="10.109375" style="1" customWidth="1"/>
    <col min="10" max="10" width="26.33203125" style="20" customWidth="1"/>
    <col min="11" max="11" width="11.6640625" style="1" bestFit="1" customWidth="1"/>
    <col min="12" max="14" width="10.88671875" style="10" bestFit="1" customWidth="1"/>
    <col min="15" max="15" width="13.6640625" style="9" customWidth="1"/>
    <col min="16" max="16" width="9.5546875" style="10" customWidth="1"/>
    <col min="17" max="17" width="13.5546875" style="10" customWidth="1"/>
    <col min="18" max="18" width="11.44140625" style="10" customWidth="1"/>
    <col min="19" max="19" width="11.33203125" style="23" customWidth="1"/>
    <col min="20" max="20" width="11.33203125" style="10" bestFit="1" customWidth="1"/>
    <col min="21" max="22" width="11.109375" style="10" bestFit="1" customWidth="1"/>
    <col min="23" max="23" width="11.109375" style="11" bestFit="1" customWidth="1"/>
    <col min="24" max="24" width="10.88671875" style="12" bestFit="1" customWidth="1"/>
    <col min="25" max="25" width="11.44140625" style="11" bestFit="1" customWidth="1"/>
    <col min="26" max="26" width="12.44140625" style="10" customWidth="1"/>
    <col min="27" max="27" width="10.109375" style="11" bestFit="1" customWidth="1"/>
    <col min="28" max="28" width="11.88671875" style="10" customWidth="1"/>
    <col min="29" max="29" width="11.88671875" style="11" customWidth="1"/>
    <col min="30" max="30" width="12.109375" style="10" customWidth="1"/>
    <col min="31" max="31" width="12.109375" style="11" customWidth="1"/>
    <col min="32" max="32" width="11.6640625" style="10" bestFit="1" customWidth="1"/>
    <col min="33" max="33" width="11.109375" style="10" bestFit="1" customWidth="1"/>
    <col min="34" max="34" width="10.33203125" style="13" bestFit="1" customWidth="1"/>
    <col min="35" max="35" width="9.6640625" style="10" customWidth="1"/>
    <col min="36" max="36" width="10.6640625" style="10" bestFit="1" customWidth="1"/>
    <col min="37" max="37" width="10.6640625" style="11" bestFit="1" customWidth="1"/>
    <col min="38" max="39" width="11.44140625" style="10" bestFit="1" customWidth="1"/>
    <col min="40" max="41" width="11.109375" style="10" bestFit="1" customWidth="1"/>
    <col min="42" max="42" width="10.88671875" style="11" customWidth="1"/>
    <col min="43" max="43" width="10.33203125" style="10" bestFit="1" customWidth="1"/>
    <col min="44" max="44" width="10.33203125" style="11" bestFit="1" customWidth="1"/>
    <col min="45" max="45" width="11" style="10" bestFit="1" customWidth="1"/>
    <col min="46" max="46" width="8.5546875" style="11" bestFit="1" customWidth="1"/>
    <col min="47" max="47" width="11" style="10" customWidth="1"/>
    <col min="48" max="48" width="10.88671875" style="11" customWidth="1"/>
    <col min="49" max="49" width="10" style="10" customWidth="1"/>
    <col min="50" max="50" width="10" style="11" customWidth="1"/>
    <col min="51" max="51" width="7.33203125" style="10" customWidth="1"/>
    <col min="52" max="52" width="7.109375" style="11" customWidth="1"/>
    <col min="53" max="54" width="11" style="10" customWidth="1"/>
    <col min="55" max="56" width="10.109375" style="10" customWidth="1"/>
    <col min="57" max="57" width="8.109375" style="10" customWidth="1"/>
    <col min="58" max="58" width="8.109375" style="11" customWidth="1"/>
    <col min="59" max="59" width="8.5546875" style="10" bestFit="1" customWidth="1"/>
    <col min="60" max="60" width="8.5546875" style="14" bestFit="1" customWidth="1"/>
    <col min="61" max="61" width="6.5546875" style="15" bestFit="1" customWidth="1"/>
    <col min="62" max="62" width="6" style="11" customWidth="1"/>
    <col min="63" max="63" width="10.109375" style="10" bestFit="1" customWidth="1"/>
    <col min="64" max="64" width="10.109375" style="11" bestFit="1" customWidth="1"/>
    <col min="65" max="65" width="10.88671875" style="10" bestFit="1" customWidth="1"/>
    <col min="66" max="66" width="10.88671875" style="11" bestFit="1" customWidth="1"/>
    <col min="67" max="67" width="10.88671875" style="10" bestFit="1" customWidth="1"/>
    <col min="68" max="68" width="10.88671875" style="11" bestFit="1" customWidth="1"/>
    <col min="69" max="69" width="10.88671875" style="12" bestFit="1" customWidth="1"/>
    <col min="70" max="70" width="9.109375" style="108"/>
    <col min="71" max="16384" width="9.109375" style="1"/>
  </cols>
  <sheetData>
    <row r="1" spans="1:1971" ht="13.8" thickBot="1" x14ac:dyDescent="0.3"/>
    <row r="2" spans="1:1971" ht="63.75" customHeight="1" x14ac:dyDescent="0.25">
      <c r="A2" s="205" t="s">
        <v>727</v>
      </c>
      <c r="B2" s="206" t="s">
        <v>439</v>
      </c>
      <c r="C2" s="206" t="s">
        <v>1213</v>
      </c>
      <c r="D2" s="207" t="s">
        <v>1214</v>
      </c>
      <c r="E2" s="196" t="s">
        <v>466</v>
      </c>
      <c r="F2" s="2" t="s">
        <v>472</v>
      </c>
      <c r="G2" s="2" t="s">
        <v>307</v>
      </c>
      <c r="H2" s="2" t="s">
        <v>337</v>
      </c>
      <c r="I2" s="2" t="s">
        <v>434</v>
      </c>
      <c r="J2" s="18" t="s">
        <v>294</v>
      </c>
      <c r="K2" s="2" t="s">
        <v>297</v>
      </c>
      <c r="L2" s="73" t="s">
        <v>298</v>
      </c>
      <c r="M2" s="73" t="s">
        <v>299</v>
      </c>
      <c r="N2" s="73" t="s">
        <v>300</v>
      </c>
      <c r="O2" s="842" t="s">
        <v>1216</v>
      </c>
      <c r="P2" s="843" t="s">
        <v>302</v>
      </c>
      <c r="Q2" s="843" t="s">
        <v>1217</v>
      </c>
      <c r="R2" s="3" t="s">
        <v>303</v>
      </c>
      <c r="S2" s="22" t="s">
        <v>293</v>
      </c>
      <c r="T2" s="3" t="s">
        <v>319</v>
      </c>
      <c r="U2" s="3" t="s">
        <v>321</v>
      </c>
      <c r="V2" s="3" t="s">
        <v>322</v>
      </c>
      <c r="W2" s="3" t="s">
        <v>323</v>
      </c>
      <c r="X2" s="5" t="s">
        <v>324</v>
      </c>
      <c r="Y2" s="4" t="s">
        <v>304</v>
      </c>
      <c r="Z2" s="866" t="s">
        <v>1224</v>
      </c>
      <c r="AA2" s="864" t="s">
        <v>1225</v>
      </c>
      <c r="AB2" s="3" t="s">
        <v>325</v>
      </c>
      <c r="AC2" s="3" t="s">
        <v>326</v>
      </c>
      <c r="AD2" s="3" t="s">
        <v>327</v>
      </c>
      <c r="AE2" s="4" t="s">
        <v>328</v>
      </c>
      <c r="AF2" s="3" t="s">
        <v>460</v>
      </c>
      <c r="AG2" s="3" t="s">
        <v>448</v>
      </c>
      <c r="AH2" s="6" t="s">
        <v>449</v>
      </c>
      <c r="AI2" s="3" t="s">
        <v>450</v>
      </c>
      <c r="AJ2" s="3" t="s">
        <v>829</v>
      </c>
      <c r="AK2" s="4" t="s">
        <v>451</v>
      </c>
      <c r="AL2" s="3" t="s">
        <v>461</v>
      </c>
      <c r="AM2" s="3" t="s">
        <v>452</v>
      </c>
      <c r="AN2" s="3" t="s">
        <v>453</v>
      </c>
      <c r="AO2" s="7" t="s">
        <v>454</v>
      </c>
      <c r="AP2" s="4" t="s">
        <v>455</v>
      </c>
      <c r="AQ2" s="3" t="s">
        <v>456</v>
      </c>
      <c r="AR2" s="4" t="s">
        <v>457</v>
      </c>
      <c r="AS2" s="3" t="s">
        <v>458</v>
      </c>
      <c r="AT2" s="4" t="s">
        <v>459</v>
      </c>
      <c r="AU2" s="3" t="s">
        <v>329</v>
      </c>
      <c r="AV2" s="3" t="s">
        <v>330</v>
      </c>
      <c r="AW2" s="3" t="s">
        <v>331</v>
      </c>
      <c r="AX2" s="4" t="s">
        <v>332</v>
      </c>
      <c r="AY2" s="3" t="s">
        <v>333</v>
      </c>
      <c r="AZ2" s="4" t="s">
        <v>334</v>
      </c>
      <c r="BA2" s="3" t="s">
        <v>446</v>
      </c>
      <c r="BB2" s="3" t="s">
        <v>335</v>
      </c>
      <c r="BC2" s="3" t="s">
        <v>447</v>
      </c>
      <c r="BD2" s="3" t="s">
        <v>336</v>
      </c>
      <c r="BE2" s="3" t="s">
        <v>462</v>
      </c>
      <c r="BF2" s="4" t="s">
        <v>463</v>
      </c>
      <c r="BG2" s="3" t="s">
        <v>464</v>
      </c>
      <c r="BH2" s="4" t="s">
        <v>465</v>
      </c>
      <c r="BI2" s="3" t="s">
        <v>442</v>
      </c>
      <c r="BJ2" s="4" t="s">
        <v>443</v>
      </c>
      <c r="BK2" s="3" t="s">
        <v>444</v>
      </c>
      <c r="BL2" s="4" t="s">
        <v>445</v>
      </c>
      <c r="BM2" s="3" t="s">
        <v>470</v>
      </c>
      <c r="BN2" s="4" t="s">
        <v>469</v>
      </c>
      <c r="BO2" s="3" t="s">
        <v>468</v>
      </c>
      <c r="BP2" s="4" t="s">
        <v>467</v>
      </c>
      <c r="BQ2" s="107" t="s">
        <v>435</v>
      </c>
      <c r="BR2" s="857" t="s">
        <v>1218</v>
      </c>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c r="OO2" s="110"/>
      <c r="OP2" s="110"/>
      <c r="OQ2" s="110"/>
      <c r="OR2" s="110"/>
      <c r="OS2" s="110"/>
      <c r="OT2" s="110"/>
      <c r="OU2" s="110"/>
      <c r="OV2" s="110"/>
      <c r="OW2" s="110"/>
      <c r="OX2" s="110"/>
      <c r="OY2" s="110"/>
      <c r="OZ2" s="110"/>
      <c r="PA2" s="110"/>
      <c r="PB2" s="110"/>
      <c r="PC2" s="110"/>
      <c r="PD2" s="110"/>
      <c r="PE2" s="110"/>
      <c r="PF2" s="110"/>
      <c r="PG2" s="110"/>
      <c r="PH2" s="110"/>
      <c r="PI2" s="110"/>
      <c r="PJ2" s="110"/>
      <c r="PK2" s="110"/>
      <c r="PL2" s="110"/>
      <c r="PM2" s="110"/>
      <c r="PN2" s="110"/>
      <c r="PO2" s="110"/>
      <c r="PP2" s="110"/>
      <c r="PQ2" s="110"/>
      <c r="PR2" s="110"/>
      <c r="PS2" s="110"/>
      <c r="PT2" s="110"/>
      <c r="PU2" s="110"/>
      <c r="PV2" s="110"/>
      <c r="PW2" s="110"/>
      <c r="PX2" s="110"/>
      <c r="PY2" s="110"/>
      <c r="PZ2" s="110"/>
      <c r="QA2" s="110"/>
      <c r="QB2" s="110"/>
      <c r="QC2" s="110"/>
      <c r="QD2" s="110"/>
      <c r="QE2" s="110"/>
      <c r="QF2" s="110"/>
      <c r="QG2" s="110"/>
      <c r="QH2" s="110"/>
      <c r="QI2" s="110"/>
      <c r="QJ2" s="110"/>
      <c r="QK2" s="110"/>
      <c r="QL2" s="110"/>
      <c r="QM2" s="110"/>
      <c r="QN2" s="110"/>
      <c r="QO2" s="110"/>
      <c r="QP2" s="110"/>
      <c r="QQ2" s="110"/>
      <c r="QR2" s="110"/>
      <c r="QS2" s="110"/>
      <c r="QT2" s="110"/>
      <c r="QU2" s="110"/>
      <c r="QV2" s="110"/>
      <c r="QW2" s="110"/>
      <c r="QX2" s="110"/>
      <c r="QY2" s="110"/>
      <c r="QZ2" s="110"/>
      <c r="RA2" s="110"/>
      <c r="RB2" s="110"/>
      <c r="RC2" s="110"/>
      <c r="RD2" s="110"/>
      <c r="RE2" s="110"/>
      <c r="RF2" s="110"/>
      <c r="RG2" s="110"/>
      <c r="RH2" s="110"/>
      <c r="RI2" s="110"/>
      <c r="RJ2" s="110"/>
      <c r="RK2" s="110"/>
      <c r="RL2" s="110"/>
      <c r="RM2" s="110"/>
      <c r="RN2" s="110"/>
      <c r="RO2" s="110"/>
      <c r="RP2" s="110"/>
      <c r="RQ2" s="110"/>
      <c r="RR2" s="110"/>
      <c r="RS2" s="110"/>
      <c r="RT2" s="110"/>
      <c r="RU2" s="110"/>
      <c r="RV2" s="110"/>
      <c r="RW2" s="110"/>
      <c r="RX2" s="110"/>
      <c r="RY2" s="110"/>
      <c r="RZ2" s="110"/>
      <c r="SA2" s="110"/>
      <c r="SB2" s="110"/>
      <c r="SC2" s="110"/>
      <c r="SD2" s="110"/>
      <c r="SE2" s="110"/>
      <c r="SF2" s="110"/>
      <c r="SG2" s="110"/>
      <c r="SH2" s="110"/>
      <c r="SI2" s="110"/>
      <c r="SJ2" s="110"/>
      <c r="SK2" s="110"/>
      <c r="SL2" s="110"/>
      <c r="SM2" s="110"/>
      <c r="SN2" s="110"/>
      <c r="SO2" s="110"/>
      <c r="SP2" s="110"/>
      <c r="SQ2" s="110"/>
      <c r="SR2" s="110"/>
      <c r="SS2" s="110"/>
      <c r="ST2" s="110"/>
      <c r="SU2" s="110"/>
      <c r="SV2" s="110"/>
      <c r="SW2" s="110"/>
      <c r="SX2" s="110"/>
      <c r="SY2" s="110"/>
      <c r="SZ2" s="110"/>
      <c r="TA2" s="110"/>
      <c r="TB2" s="110"/>
      <c r="TC2" s="110"/>
      <c r="TD2" s="110"/>
      <c r="TE2" s="110"/>
      <c r="TF2" s="110"/>
      <c r="TG2" s="110"/>
      <c r="TH2" s="110"/>
      <c r="TI2" s="110"/>
      <c r="TJ2" s="110"/>
      <c r="TK2" s="110"/>
      <c r="TL2" s="110"/>
      <c r="TM2" s="110"/>
      <c r="TN2" s="110"/>
      <c r="TO2" s="110"/>
      <c r="TP2" s="110"/>
      <c r="TQ2" s="110"/>
      <c r="TR2" s="110"/>
      <c r="TS2" s="110"/>
      <c r="TT2" s="110"/>
      <c r="TU2" s="110"/>
      <c r="TV2" s="110"/>
      <c r="TW2" s="110"/>
      <c r="TX2" s="110"/>
      <c r="TY2" s="110"/>
      <c r="TZ2" s="110"/>
      <c r="UA2" s="110"/>
      <c r="UB2" s="110"/>
      <c r="UC2" s="110"/>
      <c r="UD2" s="110"/>
      <c r="UE2" s="110"/>
      <c r="UF2" s="110"/>
      <c r="UG2" s="110"/>
      <c r="UH2" s="110"/>
      <c r="UI2" s="110"/>
      <c r="UJ2" s="110"/>
      <c r="UK2" s="110"/>
      <c r="UL2" s="110"/>
      <c r="UM2" s="110"/>
      <c r="UN2" s="110"/>
      <c r="UO2" s="110"/>
      <c r="UP2" s="110"/>
      <c r="UQ2" s="110"/>
      <c r="UR2" s="110"/>
      <c r="US2" s="110"/>
      <c r="UT2" s="110"/>
      <c r="UU2" s="110"/>
      <c r="UV2" s="110"/>
      <c r="UW2" s="110"/>
      <c r="UX2" s="110"/>
      <c r="UY2" s="110"/>
      <c r="UZ2" s="110"/>
      <c r="VA2" s="110"/>
      <c r="VB2" s="110"/>
      <c r="VC2" s="110"/>
      <c r="VD2" s="110"/>
      <c r="VE2" s="110"/>
      <c r="VF2" s="110"/>
      <c r="VG2" s="110"/>
      <c r="VH2" s="110"/>
      <c r="VI2" s="110"/>
      <c r="VJ2" s="110"/>
      <c r="VK2" s="110"/>
      <c r="VL2" s="110"/>
      <c r="VM2" s="110"/>
      <c r="VN2" s="110"/>
      <c r="VO2" s="110"/>
      <c r="VP2" s="110"/>
      <c r="VQ2" s="110"/>
      <c r="VR2" s="110"/>
      <c r="VS2" s="110"/>
      <c r="VT2" s="110"/>
      <c r="VU2" s="110"/>
      <c r="VV2" s="110"/>
      <c r="VW2" s="110"/>
      <c r="VX2" s="110"/>
      <c r="VY2" s="110"/>
      <c r="VZ2" s="110"/>
      <c r="WA2" s="110"/>
      <c r="WB2" s="110"/>
      <c r="WC2" s="110"/>
      <c r="WD2" s="110"/>
      <c r="WE2" s="110"/>
      <c r="WF2" s="110"/>
      <c r="WG2" s="110"/>
      <c r="WH2" s="110"/>
      <c r="WI2" s="110"/>
      <c r="WJ2" s="110"/>
      <c r="WK2" s="110"/>
      <c r="WL2" s="110"/>
      <c r="WM2" s="110"/>
      <c r="WN2" s="110"/>
      <c r="WO2" s="110"/>
      <c r="WP2" s="110"/>
      <c r="WQ2" s="110"/>
      <c r="WR2" s="110"/>
      <c r="WS2" s="110"/>
      <c r="WT2" s="110"/>
      <c r="WU2" s="110"/>
      <c r="WV2" s="110"/>
      <c r="WW2" s="110"/>
      <c r="WX2" s="110"/>
      <c r="WY2" s="110"/>
      <c r="WZ2" s="110"/>
      <c r="XA2" s="110"/>
      <c r="XB2" s="110"/>
      <c r="XC2" s="110"/>
      <c r="XD2" s="110"/>
      <c r="XE2" s="110"/>
      <c r="XF2" s="110"/>
      <c r="XG2" s="110"/>
      <c r="XH2" s="110"/>
      <c r="XI2" s="110"/>
      <c r="XJ2" s="110"/>
      <c r="XK2" s="110"/>
      <c r="XL2" s="110"/>
      <c r="XM2" s="110"/>
      <c r="XN2" s="110"/>
      <c r="XO2" s="110"/>
      <c r="XP2" s="110"/>
      <c r="XQ2" s="110"/>
      <c r="XR2" s="110"/>
      <c r="XS2" s="110"/>
      <c r="XT2" s="110"/>
      <c r="XU2" s="110"/>
      <c r="XV2" s="110"/>
      <c r="XW2" s="110"/>
      <c r="XX2" s="110"/>
      <c r="XY2" s="110"/>
      <c r="XZ2" s="110"/>
      <c r="YA2" s="110"/>
      <c r="YB2" s="110"/>
      <c r="YC2" s="110"/>
      <c r="YD2" s="110"/>
      <c r="YE2" s="110"/>
      <c r="YF2" s="110"/>
      <c r="YG2" s="110"/>
      <c r="YH2" s="110"/>
      <c r="YI2" s="110"/>
      <c r="YJ2" s="110"/>
      <c r="YK2" s="110"/>
      <c r="YL2" s="110"/>
      <c r="YM2" s="110"/>
      <c r="YN2" s="110"/>
      <c r="YO2" s="110"/>
      <c r="YP2" s="110"/>
      <c r="YQ2" s="110"/>
      <c r="YR2" s="110"/>
      <c r="YS2" s="110"/>
      <c r="YT2" s="110"/>
      <c r="YU2" s="110"/>
      <c r="YV2" s="110"/>
      <c r="YW2" s="110"/>
      <c r="YX2" s="110"/>
      <c r="YY2" s="110"/>
      <c r="YZ2" s="110"/>
      <c r="ZA2" s="110"/>
      <c r="ZB2" s="110"/>
      <c r="ZC2" s="110"/>
      <c r="ZD2" s="110"/>
      <c r="ZE2" s="110"/>
      <c r="ZF2" s="110"/>
      <c r="ZG2" s="110"/>
      <c r="ZH2" s="110"/>
      <c r="ZI2" s="110"/>
      <c r="ZJ2" s="110"/>
      <c r="ZK2" s="110"/>
      <c r="ZL2" s="110"/>
      <c r="ZM2" s="110"/>
      <c r="ZN2" s="110"/>
      <c r="ZO2" s="110"/>
      <c r="ZP2" s="110"/>
      <c r="ZQ2" s="110"/>
      <c r="ZR2" s="110"/>
      <c r="ZS2" s="110"/>
      <c r="ZT2" s="110"/>
      <c r="ZU2" s="110"/>
      <c r="ZV2" s="110"/>
      <c r="ZW2" s="110"/>
      <c r="ZX2" s="110"/>
      <c r="ZY2" s="110"/>
      <c r="ZZ2" s="110"/>
      <c r="AAA2" s="110"/>
      <c r="AAB2" s="110"/>
      <c r="AAC2" s="110"/>
      <c r="AAD2" s="110"/>
      <c r="AAE2" s="110"/>
      <c r="AAF2" s="110"/>
      <c r="AAG2" s="110"/>
      <c r="AAH2" s="110"/>
      <c r="AAI2" s="110"/>
      <c r="AAJ2" s="110"/>
      <c r="AAK2" s="110"/>
      <c r="AAL2" s="110"/>
      <c r="AAM2" s="110"/>
      <c r="AAN2" s="110"/>
      <c r="AAO2" s="110"/>
      <c r="AAP2" s="110"/>
      <c r="AAQ2" s="110"/>
      <c r="AAR2" s="110"/>
      <c r="AAS2" s="110"/>
      <c r="AAT2" s="110"/>
      <c r="AAU2" s="110"/>
      <c r="AAV2" s="110"/>
      <c r="AAW2" s="110"/>
      <c r="AAX2" s="110"/>
      <c r="AAY2" s="110"/>
      <c r="AAZ2" s="110"/>
      <c r="ABA2" s="110"/>
      <c r="ABB2" s="110"/>
      <c r="ABC2" s="110"/>
      <c r="ABD2" s="110"/>
      <c r="ABE2" s="110"/>
      <c r="ABF2" s="110"/>
      <c r="ABG2" s="110"/>
      <c r="ABH2" s="110"/>
      <c r="ABI2" s="110"/>
      <c r="ABJ2" s="110"/>
      <c r="ABK2" s="110"/>
      <c r="ABL2" s="110"/>
      <c r="ABM2" s="110"/>
      <c r="ABN2" s="110"/>
      <c r="ABO2" s="110"/>
      <c r="ABP2" s="110"/>
      <c r="ABQ2" s="110"/>
      <c r="ABR2" s="110"/>
      <c r="ABS2" s="110"/>
      <c r="ABT2" s="110"/>
      <c r="ABU2" s="110"/>
      <c r="ABV2" s="110"/>
      <c r="ABW2" s="110"/>
      <c r="ABX2" s="110"/>
      <c r="ABY2" s="110"/>
      <c r="ABZ2" s="110"/>
      <c r="ACA2" s="110"/>
      <c r="ACB2" s="110"/>
      <c r="ACC2" s="110"/>
      <c r="ACD2" s="110"/>
      <c r="ACE2" s="110"/>
      <c r="ACF2" s="110"/>
      <c r="ACG2" s="110"/>
      <c r="ACH2" s="110"/>
      <c r="ACI2" s="110"/>
      <c r="ACJ2" s="110"/>
      <c r="ACK2" s="110"/>
      <c r="ACL2" s="110"/>
      <c r="ACM2" s="110"/>
      <c r="ACN2" s="110"/>
      <c r="ACO2" s="110"/>
      <c r="ACP2" s="110"/>
      <c r="ACQ2" s="110"/>
      <c r="ACR2" s="110"/>
      <c r="ACS2" s="110"/>
      <c r="ACT2" s="110"/>
      <c r="ACU2" s="110"/>
      <c r="ACV2" s="110"/>
      <c r="ACW2" s="110"/>
      <c r="ACX2" s="110"/>
      <c r="ACY2" s="110"/>
      <c r="ACZ2" s="110"/>
      <c r="ADA2" s="110"/>
      <c r="ADB2" s="110"/>
      <c r="ADC2" s="110"/>
      <c r="ADD2" s="110"/>
      <c r="ADE2" s="110"/>
      <c r="ADF2" s="110"/>
      <c r="ADG2" s="110"/>
      <c r="ADH2" s="110"/>
      <c r="ADI2" s="110"/>
      <c r="ADJ2" s="110"/>
      <c r="ADK2" s="110"/>
      <c r="ADL2" s="110"/>
      <c r="ADM2" s="110"/>
      <c r="ADN2" s="110"/>
      <c r="ADO2" s="110"/>
      <c r="ADP2" s="110"/>
      <c r="ADQ2" s="110"/>
      <c r="ADR2" s="110"/>
      <c r="ADS2" s="110"/>
      <c r="ADT2" s="110"/>
      <c r="ADU2" s="110"/>
      <c r="ADV2" s="110"/>
      <c r="ADW2" s="110"/>
      <c r="ADX2" s="110"/>
      <c r="ADY2" s="110"/>
      <c r="ADZ2" s="110"/>
      <c r="AEA2" s="110"/>
      <c r="AEB2" s="110"/>
      <c r="AEC2" s="110"/>
      <c r="AED2" s="110"/>
      <c r="AEE2" s="110"/>
      <c r="AEF2" s="110"/>
      <c r="AEG2" s="110"/>
      <c r="AEH2" s="110"/>
      <c r="AEI2" s="110"/>
      <c r="AEJ2" s="110"/>
      <c r="AEK2" s="110"/>
      <c r="AEL2" s="110"/>
      <c r="AEM2" s="110"/>
      <c r="AEN2" s="110"/>
      <c r="AEO2" s="110"/>
      <c r="AEP2" s="110"/>
      <c r="AEQ2" s="110"/>
      <c r="AER2" s="110"/>
      <c r="AES2" s="110"/>
      <c r="AET2" s="110"/>
      <c r="AEU2" s="110"/>
      <c r="AEV2" s="110"/>
      <c r="AEW2" s="110"/>
      <c r="AEX2" s="110"/>
      <c r="AEY2" s="110"/>
      <c r="AEZ2" s="110"/>
      <c r="AFA2" s="110"/>
      <c r="AFB2" s="110"/>
      <c r="AFC2" s="110"/>
      <c r="AFD2" s="110"/>
      <c r="AFE2" s="110"/>
      <c r="AFF2" s="110"/>
      <c r="AFG2" s="110"/>
      <c r="AFH2" s="110"/>
      <c r="AFI2" s="110"/>
      <c r="AFJ2" s="110"/>
      <c r="AFK2" s="110"/>
      <c r="AFL2" s="110"/>
      <c r="AFM2" s="110"/>
      <c r="AFN2" s="110"/>
      <c r="AFO2" s="110"/>
      <c r="AFP2" s="110"/>
      <c r="AFQ2" s="110"/>
      <c r="AFR2" s="110"/>
      <c r="AFS2" s="110"/>
      <c r="AFT2" s="110"/>
      <c r="AFU2" s="110"/>
      <c r="AFV2" s="110"/>
      <c r="AFW2" s="110"/>
      <c r="AFX2" s="110"/>
      <c r="AFY2" s="110"/>
      <c r="AFZ2" s="110"/>
      <c r="AGA2" s="110"/>
      <c r="AGB2" s="110"/>
      <c r="AGC2" s="110"/>
      <c r="AGD2" s="110"/>
      <c r="AGE2" s="110"/>
      <c r="AGF2" s="110"/>
      <c r="AGG2" s="110"/>
      <c r="AGH2" s="110"/>
      <c r="AGI2" s="110"/>
      <c r="AGJ2" s="110"/>
      <c r="AGK2" s="110"/>
      <c r="AGL2" s="110"/>
      <c r="AGM2" s="110"/>
      <c r="AGN2" s="110"/>
      <c r="AGO2" s="110"/>
      <c r="AGP2" s="110"/>
      <c r="AGQ2" s="110"/>
      <c r="AGR2" s="110"/>
      <c r="AGS2" s="110"/>
      <c r="AGT2" s="110"/>
      <c r="AGU2" s="110"/>
      <c r="AGV2" s="110"/>
      <c r="AGW2" s="110"/>
      <c r="AGX2" s="110"/>
      <c r="AGY2" s="110"/>
      <c r="AGZ2" s="110"/>
      <c r="AHA2" s="110"/>
      <c r="AHB2" s="110"/>
      <c r="AHC2" s="110"/>
      <c r="AHD2" s="110"/>
      <c r="AHE2" s="110"/>
      <c r="AHF2" s="110"/>
      <c r="AHG2" s="110"/>
      <c r="AHH2" s="110"/>
      <c r="AHI2" s="110"/>
      <c r="AHJ2" s="110"/>
      <c r="AHK2" s="110"/>
      <c r="AHL2" s="110"/>
      <c r="AHM2" s="110"/>
      <c r="AHN2" s="110"/>
      <c r="AHO2" s="110"/>
      <c r="AHP2" s="110"/>
      <c r="AHQ2" s="110"/>
      <c r="AHR2" s="110"/>
      <c r="AHS2" s="110"/>
      <c r="AHT2" s="110"/>
      <c r="AHU2" s="110"/>
      <c r="AHV2" s="110"/>
      <c r="AHW2" s="110"/>
      <c r="AHX2" s="110"/>
      <c r="AHY2" s="110"/>
      <c r="AHZ2" s="110"/>
      <c r="AIA2" s="110"/>
      <c r="AIB2" s="110"/>
      <c r="AIC2" s="110"/>
      <c r="AID2" s="110"/>
      <c r="AIE2" s="110"/>
      <c r="AIF2" s="110"/>
      <c r="AIG2" s="110"/>
      <c r="AIH2" s="110"/>
      <c r="AII2" s="110"/>
      <c r="AIJ2" s="110"/>
      <c r="AIK2" s="110"/>
      <c r="AIL2" s="110"/>
      <c r="AIM2" s="110"/>
      <c r="AIN2" s="110"/>
      <c r="AIO2" s="110"/>
      <c r="AIP2" s="110"/>
      <c r="AIQ2" s="110"/>
      <c r="AIR2" s="110"/>
      <c r="AIS2" s="110"/>
      <c r="AIT2" s="110"/>
      <c r="AIU2" s="110"/>
      <c r="AIV2" s="110"/>
      <c r="AIW2" s="110"/>
      <c r="AIX2" s="110"/>
      <c r="AIY2" s="110"/>
      <c r="AIZ2" s="110"/>
      <c r="AJA2" s="110"/>
      <c r="AJB2" s="110"/>
      <c r="AJC2" s="110"/>
      <c r="AJD2" s="110"/>
      <c r="AJE2" s="110"/>
      <c r="AJF2" s="110"/>
      <c r="AJG2" s="110"/>
      <c r="AJH2" s="110"/>
      <c r="AJI2" s="110"/>
      <c r="AJJ2" s="110"/>
      <c r="AJK2" s="110"/>
      <c r="AJL2" s="110"/>
      <c r="AJM2" s="110"/>
      <c r="AJN2" s="110"/>
      <c r="AJO2" s="110"/>
      <c r="AJP2" s="110"/>
      <c r="AJQ2" s="110"/>
      <c r="AJR2" s="110"/>
      <c r="AJS2" s="110"/>
      <c r="AJT2" s="110"/>
      <c r="AJU2" s="110"/>
      <c r="AJV2" s="110"/>
      <c r="AJW2" s="110"/>
      <c r="AJX2" s="110"/>
      <c r="AJY2" s="110"/>
      <c r="AJZ2" s="110"/>
      <c r="AKA2" s="110"/>
      <c r="AKB2" s="110"/>
      <c r="AKC2" s="110"/>
      <c r="AKD2" s="110"/>
      <c r="AKE2" s="110"/>
      <c r="AKF2" s="110"/>
      <c r="AKG2" s="110"/>
      <c r="AKH2" s="110"/>
      <c r="AKI2" s="110"/>
      <c r="AKJ2" s="110"/>
      <c r="AKK2" s="110"/>
      <c r="AKL2" s="110"/>
      <c r="AKM2" s="110"/>
      <c r="AKN2" s="110"/>
      <c r="AKO2" s="110"/>
      <c r="AKP2" s="110"/>
      <c r="AKQ2" s="110"/>
      <c r="AKR2" s="110"/>
      <c r="AKS2" s="110"/>
      <c r="AKT2" s="110"/>
      <c r="AKU2" s="110"/>
      <c r="AKV2" s="110"/>
      <c r="AKW2" s="110"/>
      <c r="AKX2" s="110"/>
      <c r="AKY2" s="110"/>
      <c r="AKZ2" s="110"/>
      <c r="ALA2" s="110"/>
      <c r="ALB2" s="110"/>
      <c r="ALC2" s="110"/>
      <c r="ALD2" s="110"/>
      <c r="ALE2" s="110"/>
      <c r="ALF2" s="110"/>
      <c r="ALG2" s="110"/>
      <c r="ALH2" s="110"/>
      <c r="ALI2" s="110"/>
      <c r="ALJ2" s="110"/>
      <c r="ALK2" s="110"/>
      <c r="ALL2" s="110"/>
      <c r="ALM2" s="110"/>
      <c r="ALN2" s="110"/>
      <c r="ALO2" s="110"/>
      <c r="ALP2" s="110"/>
      <c r="ALQ2" s="110"/>
      <c r="ALR2" s="110"/>
      <c r="ALS2" s="110"/>
      <c r="ALT2" s="110"/>
      <c r="ALU2" s="110"/>
      <c r="ALV2" s="110"/>
      <c r="ALW2" s="110"/>
      <c r="ALX2" s="110"/>
      <c r="ALY2" s="110"/>
      <c r="ALZ2" s="110"/>
      <c r="AMA2" s="110"/>
      <c r="AMB2" s="110"/>
      <c r="AMC2" s="110"/>
      <c r="AMD2" s="110"/>
      <c r="AME2" s="110"/>
      <c r="AMF2" s="110"/>
      <c r="AMG2" s="110"/>
      <c r="AMH2" s="110"/>
      <c r="AMI2" s="110"/>
      <c r="AMJ2" s="110"/>
      <c r="AMK2" s="110"/>
      <c r="AML2" s="110"/>
      <c r="AMM2" s="110"/>
      <c r="AMN2" s="110"/>
      <c r="AMO2" s="110"/>
      <c r="AMP2" s="110"/>
      <c r="AMQ2" s="110"/>
      <c r="AMR2" s="110"/>
      <c r="AMS2" s="110"/>
      <c r="AMT2" s="110"/>
      <c r="AMU2" s="110"/>
      <c r="AMV2" s="110"/>
      <c r="AMW2" s="110"/>
      <c r="AMX2" s="110"/>
      <c r="AMY2" s="110"/>
      <c r="AMZ2" s="110"/>
      <c r="ANA2" s="110"/>
      <c r="ANB2" s="110"/>
      <c r="ANC2" s="110"/>
      <c r="AND2" s="110"/>
      <c r="ANE2" s="110"/>
      <c r="ANF2" s="110"/>
      <c r="ANG2" s="110"/>
      <c r="ANH2" s="110"/>
      <c r="ANI2" s="110"/>
      <c r="ANJ2" s="110"/>
      <c r="ANK2" s="110"/>
      <c r="ANL2" s="110"/>
      <c r="ANM2" s="110"/>
      <c r="ANN2" s="110"/>
      <c r="ANO2" s="110"/>
      <c r="ANP2" s="110"/>
      <c r="ANQ2" s="110"/>
      <c r="ANR2" s="110"/>
      <c r="ANS2" s="110"/>
      <c r="ANT2" s="110"/>
      <c r="ANU2" s="110"/>
      <c r="ANV2" s="110"/>
      <c r="ANW2" s="110"/>
      <c r="ANX2" s="110"/>
      <c r="ANY2" s="110"/>
      <c r="ANZ2" s="110"/>
      <c r="AOA2" s="110"/>
      <c r="AOB2" s="110"/>
      <c r="AOC2" s="110"/>
      <c r="AOD2" s="110"/>
      <c r="AOE2" s="110"/>
      <c r="AOF2" s="110"/>
      <c r="AOG2" s="110"/>
      <c r="AOH2" s="110"/>
      <c r="AOI2" s="110"/>
      <c r="AOJ2" s="110"/>
      <c r="AOK2" s="110"/>
      <c r="AOL2" s="110"/>
      <c r="AOM2" s="110"/>
      <c r="AON2" s="110"/>
      <c r="AOO2" s="110"/>
      <c r="AOP2" s="110"/>
      <c r="AOQ2" s="110"/>
      <c r="AOR2" s="110"/>
      <c r="AOS2" s="110"/>
      <c r="AOT2" s="110"/>
      <c r="AOU2" s="110"/>
      <c r="AOV2" s="110"/>
      <c r="AOW2" s="110"/>
      <c r="AOX2" s="110"/>
      <c r="AOY2" s="110"/>
      <c r="AOZ2" s="110"/>
      <c r="APA2" s="110"/>
      <c r="APB2" s="110"/>
      <c r="APC2" s="110"/>
      <c r="APD2" s="110"/>
      <c r="APE2" s="110"/>
      <c r="APF2" s="110"/>
      <c r="APG2" s="110"/>
      <c r="APH2" s="110"/>
      <c r="API2" s="110"/>
      <c r="APJ2" s="110"/>
      <c r="APK2" s="110"/>
      <c r="APL2" s="110"/>
      <c r="APM2" s="110"/>
      <c r="APN2" s="110"/>
      <c r="APO2" s="110"/>
      <c r="APP2" s="110"/>
      <c r="APQ2" s="110"/>
      <c r="APR2" s="110"/>
      <c r="APS2" s="110"/>
      <c r="APT2" s="110"/>
      <c r="APU2" s="110"/>
      <c r="APV2" s="110"/>
      <c r="APW2" s="110"/>
      <c r="APX2" s="110"/>
      <c r="APY2" s="110"/>
      <c r="APZ2" s="110"/>
      <c r="AQA2" s="110"/>
      <c r="AQB2" s="110"/>
      <c r="AQC2" s="110"/>
      <c r="AQD2" s="110"/>
      <c r="AQE2" s="110"/>
      <c r="AQF2" s="110"/>
      <c r="AQG2" s="110"/>
      <c r="AQH2" s="110"/>
      <c r="AQI2" s="110"/>
      <c r="AQJ2" s="110"/>
      <c r="AQK2" s="110"/>
      <c r="AQL2" s="110"/>
      <c r="AQM2" s="110"/>
      <c r="AQN2" s="110"/>
      <c r="AQO2" s="110"/>
      <c r="AQP2" s="110"/>
      <c r="AQQ2" s="110"/>
      <c r="AQR2" s="110"/>
      <c r="AQS2" s="110"/>
      <c r="AQT2" s="110"/>
      <c r="AQU2" s="110"/>
      <c r="AQV2" s="110"/>
      <c r="AQW2" s="110"/>
      <c r="AQX2" s="110"/>
      <c r="AQY2" s="110"/>
      <c r="AQZ2" s="110"/>
      <c r="ARA2" s="110"/>
      <c r="ARB2" s="110"/>
      <c r="ARC2" s="110"/>
      <c r="ARD2" s="110"/>
      <c r="ARE2" s="110"/>
      <c r="ARF2" s="110"/>
      <c r="ARG2" s="110"/>
      <c r="ARH2" s="110"/>
      <c r="ARI2" s="110"/>
      <c r="ARJ2" s="110"/>
      <c r="ARK2" s="110"/>
      <c r="ARL2" s="110"/>
      <c r="ARM2" s="110"/>
      <c r="ARN2" s="110"/>
      <c r="ARO2" s="110"/>
      <c r="ARP2" s="110"/>
      <c r="ARQ2" s="110"/>
      <c r="ARR2" s="110"/>
      <c r="ARS2" s="110"/>
      <c r="ART2" s="110"/>
      <c r="ARU2" s="110"/>
      <c r="ARV2" s="110"/>
      <c r="ARW2" s="110"/>
      <c r="ARX2" s="110"/>
      <c r="ARY2" s="110"/>
      <c r="ARZ2" s="110"/>
      <c r="ASA2" s="110"/>
      <c r="ASB2" s="110"/>
      <c r="ASC2" s="110"/>
      <c r="ASD2" s="110"/>
      <c r="ASE2" s="110"/>
      <c r="ASF2" s="110"/>
      <c r="ASG2" s="110"/>
      <c r="ASH2" s="110"/>
      <c r="ASI2" s="110"/>
      <c r="ASJ2" s="110"/>
      <c r="ASK2" s="110"/>
      <c r="ASL2" s="110"/>
      <c r="ASM2" s="110"/>
      <c r="ASN2" s="110"/>
      <c r="ASO2" s="110"/>
      <c r="ASP2" s="110"/>
      <c r="ASQ2" s="110"/>
      <c r="ASR2" s="110"/>
      <c r="ASS2" s="110"/>
      <c r="AST2" s="110"/>
      <c r="ASU2" s="110"/>
      <c r="ASV2" s="110"/>
      <c r="ASW2" s="110"/>
      <c r="ASX2" s="110"/>
      <c r="ASY2" s="110"/>
      <c r="ASZ2" s="110"/>
      <c r="ATA2" s="110"/>
      <c r="ATB2" s="110"/>
      <c r="ATC2" s="110"/>
      <c r="ATD2" s="110"/>
      <c r="ATE2" s="110"/>
      <c r="ATF2" s="110"/>
      <c r="ATG2" s="110"/>
      <c r="ATH2" s="110"/>
      <c r="ATI2" s="110"/>
      <c r="ATJ2" s="110"/>
      <c r="ATK2" s="110"/>
      <c r="ATL2" s="110"/>
      <c r="ATM2" s="110"/>
      <c r="ATN2" s="110"/>
      <c r="ATO2" s="110"/>
      <c r="ATP2" s="110"/>
      <c r="ATQ2" s="110"/>
      <c r="ATR2" s="110"/>
      <c r="ATS2" s="110"/>
      <c r="ATT2" s="110"/>
      <c r="ATU2" s="110"/>
      <c r="ATV2" s="110"/>
      <c r="ATW2" s="110"/>
      <c r="ATX2" s="110"/>
      <c r="ATY2" s="110"/>
      <c r="ATZ2" s="110"/>
      <c r="AUA2" s="110"/>
      <c r="AUB2" s="110"/>
      <c r="AUC2" s="110"/>
      <c r="AUD2" s="110"/>
      <c r="AUE2" s="110"/>
      <c r="AUF2" s="110"/>
      <c r="AUG2" s="110"/>
      <c r="AUH2" s="110"/>
      <c r="AUI2" s="110"/>
      <c r="AUJ2" s="110"/>
      <c r="AUK2" s="110"/>
      <c r="AUL2" s="110"/>
      <c r="AUM2" s="110"/>
      <c r="AUN2" s="110"/>
      <c r="AUO2" s="110"/>
      <c r="AUP2" s="110"/>
      <c r="AUQ2" s="110"/>
      <c r="AUR2" s="110"/>
      <c r="AUS2" s="110"/>
      <c r="AUT2" s="110"/>
      <c r="AUU2" s="110"/>
      <c r="AUV2" s="110"/>
      <c r="AUW2" s="110"/>
      <c r="AUX2" s="110"/>
      <c r="AUY2" s="110"/>
      <c r="AUZ2" s="110"/>
      <c r="AVA2" s="110"/>
      <c r="AVB2" s="110"/>
      <c r="AVC2" s="110"/>
      <c r="AVD2" s="110"/>
      <c r="AVE2" s="110"/>
      <c r="AVF2" s="110"/>
      <c r="AVG2" s="110"/>
      <c r="AVH2" s="110"/>
      <c r="AVI2" s="110"/>
      <c r="AVJ2" s="110"/>
      <c r="AVK2" s="110"/>
      <c r="AVL2" s="110"/>
      <c r="AVM2" s="110"/>
      <c r="AVN2" s="110"/>
      <c r="AVO2" s="110"/>
      <c r="AVP2" s="110"/>
      <c r="AVQ2" s="110"/>
      <c r="AVR2" s="110"/>
      <c r="AVS2" s="110"/>
      <c r="AVT2" s="110"/>
      <c r="AVU2" s="110"/>
      <c r="AVV2" s="110"/>
      <c r="AVW2" s="110"/>
      <c r="AVX2" s="110"/>
      <c r="AVY2" s="110"/>
      <c r="AVZ2" s="110"/>
      <c r="AWA2" s="110"/>
      <c r="AWB2" s="110"/>
      <c r="AWC2" s="110"/>
      <c r="AWD2" s="110"/>
      <c r="AWE2" s="110"/>
      <c r="AWF2" s="110"/>
      <c r="AWG2" s="110"/>
      <c r="AWH2" s="110"/>
      <c r="AWI2" s="110"/>
      <c r="AWJ2" s="110"/>
      <c r="AWK2" s="110"/>
      <c r="AWL2" s="110"/>
      <c r="AWM2" s="110"/>
      <c r="AWN2" s="110"/>
      <c r="AWO2" s="110"/>
      <c r="AWP2" s="110"/>
      <c r="AWQ2" s="110"/>
      <c r="AWR2" s="110"/>
      <c r="AWS2" s="110"/>
      <c r="AWT2" s="110"/>
      <c r="AWU2" s="110"/>
      <c r="AWV2" s="110"/>
      <c r="AWW2" s="110"/>
      <c r="AWX2" s="110"/>
      <c r="AWY2" s="110"/>
      <c r="AWZ2" s="110"/>
      <c r="AXA2" s="110"/>
      <c r="AXB2" s="110"/>
      <c r="AXC2" s="110"/>
      <c r="AXD2" s="110"/>
      <c r="AXE2" s="110"/>
      <c r="AXF2" s="110"/>
      <c r="AXG2" s="110"/>
      <c r="AXH2" s="110"/>
      <c r="AXI2" s="110"/>
      <c r="AXJ2" s="110"/>
      <c r="AXK2" s="110"/>
      <c r="AXL2" s="110"/>
      <c r="AXM2" s="110"/>
      <c r="AXN2" s="110"/>
      <c r="AXO2" s="110"/>
      <c r="AXP2" s="110"/>
      <c r="AXQ2" s="110"/>
      <c r="AXR2" s="110"/>
      <c r="AXS2" s="110"/>
      <c r="AXT2" s="110"/>
      <c r="AXU2" s="110"/>
      <c r="AXV2" s="110"/>
      <c r="AXW2" s="110"/>
      <c r="AXX2" s="110"/>
      <c r="AXY2" s="110"/>
      <c r="AXZ2" s="110"/>
      <c r="AYA2" s="110"/>
      <c r="AYB2" s="110"/>
      <c r="AYC2" s="110"/>
      <c r="AYD2" s="110"/>
      <c r="AYE2" s="110"/>
      <c r="AYF2" s="110"/>
      <c r="AYG2" s="110"/>
      <c r="AYH2" s="110"/>
      <c r="AYI2" s="110"/>
      <c r="AYJ2" s="110"/>
      <c r="AYK2" s="110"/>
      <c r="AYL2" s="110"/>
      <c r="AYM2" s="110"/>
      <c r="AYN2" s="110"/>
      <c r="AYO2" s="110"/>
      <c r="AYP2" s="110"/>
      <c r="AYQ2" s="110"/>
      <c r="AYR2" s="110"/>
      <c r="AYS2" s="110"/>
      <c r="AYT2" s="110"/>
      <c r="AYU2" s="110"/>
      <c r="AYV2" s="110"/>
      <c r="AYW2" s="110"/>
      <c r="AYX2" s="110"/>
      <c r="AYY2" s="110"/>
      <c r="AYZ2" s="110"/>
      <c r="AZA2" s="110"/>
      <c r="AZB2" s="110"/>
      <c r="AZC2" s="110"/>
      <c r="AZD2" s="110"/>
      <c r="AZE2" s="110"/>
      <c r="AZF2" s="110"/>
      <c r="AZG2" s="110"/>
      <c r="AZH2" s="110"/>
      <c r="AZI2" s="110"/>
      <c r="AZJ2" s="110"/>
      <c r="AZK2" s="110"/>
      <c r="AZL2" s="110"/>
      <c r="AZM2" s="110"/>
      <c r="AZN2" s="110"/>
      <c r="AZO2" s="110"/>
      <c r="AZP2" s="110"/>
      <c r="AZQ2" s="110"/>
      <c r="AZR2" s="110"/>
      <c r="AZS2" s="110"/>
      <c r="AZT2" s="110"/>
      <c r="AZU2" s="110"/>
      <c r="AZV2" s="110"/>
      <c r="AZW2" s="110"/>
      <c r="AZX2" s="110"/>
      <c r="AZY2" s="110"/>
      <c r="AZZ2" s="110"/>
      <c r="BAA2" s="110"/>
      <c r="BAB2" s="110"/>
      <c r="BAC2" s="110"/>
      <c r="BAD2" s="110"/>
      <c r="BAE2" s="110"/>
      <c r="BAF2" s="110"/>
      <c r="BAG2" s="110"/>
      <c r="BAH2" s="110"/>
      <c r="BAI2" s="110"/>
      <c r="BAJ2" s="110"/>
      <c r="BAK2" s="110"/>
      <c r="BAL2" s="110"/>
      <c r="BAM2" s="110"/>
      <c r="BAN2" s="110"/>
      <c r="BAO2" s="110"/>
      <c r="BAP2" s="110"/>
      <c r="BAQ2" s="110"/>
      <c r="BAR2" s="110"/>
      <c r="BAS2" s="110"/>
      <c r="BAT2" s="110"/>
      <c r="BAU2" s="110"/>
      <c r="BAV2" s="110"/>
      <c r="BAW2" s="110"/>
      <c r="BAX2" s="110"/>
      <c r="BAY2" s="110"/>
      <c r="BAZ2" s="110"/>
      <c r="BBA2" s="110"/>
      <c r="BBB2" s="110"/>
      <c r="BBC2" s="110"/>
      <c r="BBD2" s="110"/>
      <c r="BBE2" s="110"/>
      <c r="BBF2" s="110"/>
      <c r="BBG2" s="110"/>
      <c r="BBH2" s="110"/>
      <c r="BBI2" s="110"/>
      <c r="BBJ2" s="110"/>
      <c r="BBK2" s="110"/>
      <c r="BBL2" s="110"/>
      <c r="BBM2" s="110"/>
      <c r="BBN2" s="110"/>
      <c r="BBO2" s="110"/>
      <c r="BBP2" s="110"/>
      <c r="BBQ2" s="110"/>
      <c r="BBR2" s="110"/>
      <c r="BBS2" s="110"/>
      <c r="BBT2" s="110"/>
      <c r="BBU2" s="110"/>
      <c r="BBV2" s="110"/>
      <c r="BBW2" s="110"/>
      <c r="BBX2" s="110"/>
      <c r="BBY2" s="110"/>
      <c r="BBZ2" s="110"/>
      <c r="BCA2" s="110"/>
      <c r="BCB2" s="110"/>
      <c r="BCC2" s="110"/>
      <c r="BCD2" s="110"/>
      <c r="BCE2" s="110"/>
      <c r="BCF2" s="110"/>
      <c r="BCG2" s="110"/>
      <c r="BCH2" s="110"/>
      <c r="BCI2" s="110"/>
      <c r="BCJ2" s="110"/>
      <c r="BCK2" s="110"/>
      <c r="BCL2" s="110"/>
      <c r="BCM2" s="110"/>
      <c r="BCN2" s="110"/>
      <c r="BCO2" s="110"/>
      <c r="BCP2" s="110"/>
      <c r="BCQ2" s="110"/>
      <c r="BCR2" s="110"/>
      <c r="BCS2" s="110"/>
      <c r="BCT2" s="110"/>
      <c r="BCU2" s="110"/>
      <c r="BCV2" s="110"/>
      <c r="BCW2" s="110"/>
      <c r="BCX2" s="110"/>
      <c r="BCY2" s="110"/>
      <c r="BCZ2" s="110"/>
      <c r="BDA2" s="110"/>
      <c r="BDB2" s="110"/>
      <c r="BDC2" s="110"/>
      <c r="BDD2" s="110"/>
      <c r="BDE2" s="110"/>
      <c r="BDF2" s="110"/>
      <c r="BDG2" s="110"/>
      <c r="BDH2" s="110"/>
      <c r="BDI2" s="110"/>
      <c r="BDJ2" s="110"/>
      <c r="BDK2" s="110"/>
      <c r="BDL2" s="110"/>
      <c r="BDM2" s="110"/>
      <c r="BDN2" s="110"/>
      <c r="BDO2" s="110"/>
      <c r="BDP2" s="110"/>
      <c r="BDQ2" s="110"/>
      <c r="BDR2" s="110"/>
      <c r="BDS2" s="110"/>
      <c r="BDT2" s="110"/>
      <c r="BDU2" s="110"/>
      <c r="BDV2" s="110"/>
      <c r="BDW2" s="110"/>
      <c r="BDX2" s="110"/>
      <c r="BDY2" s="110"/>
      <c r="BDZ2" s="110"/>
      <c r="BEA2" s="110"/>
      <c r="BEB2" s="110"/>
      <c r="BEC2" s="110"/>
      <c r="BED2" s="110"/>
      <c r="BEE2" s="110"/>
      <c r="BEF2" s="110"/>
      <c r="BEG2" s="110"/>
      <c r="BEH2" s="110"/>
      <c r="BEI2" s="110"/>
      <c r="BEJ2" s="110"/>
      <c r="BEK2" s="110"/>
      <c r="BEL2" s="110"/>
      <c r="BEM2" s="110"/>
      <c r="BEN2" s="110"/>
      <c r="BEO2" s="110"/>
      <c r="BEP2" s="110"/>
      <c r="BEQ2" s="110"/>
      <c r="BER2" s="110"/>
      <c r="BES2" s="110"/>
      <c r="BET2" s="110"/>
      <c r="BEU2" s="110"/>
      <c r="BEV2" s="110"/>
      <c r="BEW2" s="110"/>
      <c r="BEX2" s="110"/>
      <c r="BEY2" s="110"/>
      <c r="BEZ2" s="110"/>
      <c r="BFA2" s="110"/>
      <c r="BFB2" s="110"/>
      <c r="BFC2" s="110"/>
      <c r="BFD2" s="110"/>
      <c r="BFE2" s="110"/>
      <c r="BFF2" s="110"/>
      <c r="BFG2" s="110"/>
      <c r="BFH2" s="110"/>
      <c r="BFI2" s="110"/>
      <c r="BFJ2" s="110"/>
      <c r="BFK2" s="110"/>
      <c r="BFL2" s="110"/>
      <c r="BFM2" s="110"/>
      <c r="BFN2" s="110"/>
      <c r="BFO2" s="110"/>
      <c r="BFP2" s="110"/>
      <c r="BFQ2" s="110"/>
      <c r="BFR2" s="110"/>
      <c r="BFS2" s="110"/>
      <c r="BFT2" s="110"/>
      <c r="BFU2" s="110"/>
      <c r="BFV2" s="110"/>
      <c r="BFW2" s="110"/>
      <c r="BFX2" s="110"/>
      <c r="BFY2" s="110"/>
      <c r="BFZ2" s="110"/>
      <c r="BGA2" s="110"/>
      <c r="BGB2" s="110"/>
      <c r="BGC2" s="110"/>
      <c r="BGD2" s="110"/>
      <c r="BGE2" s="110"/>
      <c r="BGF2" s="110"/>
      <c r="BGG2" s="110"/>
      <c r="BGH2" s="110"/>
      <c r="BGI2" s="110"/>
      <c r="BGJ2" s="110"/>
      <c r="BGK2" s="110"/>
      <c r="BGL2" s="110"/>
      <c r="BGM2" s="110"/>
      <c r="BGN2" s="110"/>
      <c r="BGO2" s="110"/>
      <c r="BGP2" s="110"/>
      <c r="BGQ2" s="110"/>
      <c r="BGR2" s="110"/>
      <c r="BGS2" s="110"/>
      <c r="BGT2" s="110"/>
      <c r="BGU2" s="110"/>
      <c r="BGV2" s="110"/>
      <c r="BGW2" s="110"/>
      <c r="BGX2" s="110"/>
      <c r="BGY2" s="110"/>
      <c r="BGZ2" s="110"/>
      <c r="BHA2" s="110"/>
      <c r="BHB2" s="110"/>
      <c r="BHC2" s="110"/>
      <c r="BHD2" s="110"/>
      <c r="BHE2" s="110"/>
      <c r="BHF2" s="110"/>
      <c r="BHG2" s="110"/>
      <c r="BHH2" s="110"/>
      <c r="BHI2" s="110"/>
      <c r="BHJ2" s="110"/>
      <c r="BHK2" s="110"/>
      <c r="BHL2" s="110"/>
      <c r="BHM2" s="110"/>
      <c r="BHN2" s="110"/>
      <c r="BHO2" s="110"/>
      <c r="BHP2" s="110"/>
      <c r="BHQ2" s="110"/>
      <c r="BHR2" s="110"/>
      <c r="BHS2" s="110"/>
      <c r="BHT2" s="110"/>
      <c r="BHU2" s="110"/>
      <c r="BHV2" s="110"/>
      <c r="BHW2" s="110"/>
      <c r="BHX2" s="110"/>
      <c r="BHY2" s="110"/>
      <c r="BHZ2" s="110"/>
      <c r="BIA2" s="110"/>
      <c r="BIB2" s="110"/>
      <c r="BIC2" s="110"/>
      <c r="BID2" s="110"/>
      <c r="BIE2" s="110"/>
      <c r="BIF2" s="110"/>
      <c r="BIG2" s="110"/>
      <c r="BIH2" s="110"/>
      <c r="BII2" s="110"/>
      <c r="BIJ2" s="110"/>
      <c r="BIK2" s="110"/>
      <c r="BIL2" s="110"/>
      <c r="BIM2" s="110"/>
      <c r="BIN2" s="110"/>
      <c r="BIO2" s="110"/>
      <c r="BIP2" s="110"/>
      <c r="BIQ2" s="110"/>
      <c r="BIR2" s="110"/>
      <c r="BIS2" s="110"/>
      <c r="BIT2" s="110"/>
      <c r="BIU2" s="110"/>
      <c r="BIV2" s="110"/>
      <c r="BIW2" s="110"/>
      <c r="BIX2" s="110"/>
      <c r="BIY2" s="110"/>
      <c r="BIZ2" s="110"/>
      <c r="BJA2" s="110"/>
      <c r="BJB2" s="110"/>
      <c r="BJC2" s="110"/>
      <c r="BJD2" s="110"/>
      <c r="BJE2" s="110"/>
      <c r="BJF2" s="110"/>
      <c r="BJG2" s="110"/>
      <c r="BJH2" s="110"/>
      <c r="BJI2" s="110"/>
      <c r="BJJ2" s="110"/>
      <c r="BJK2" s="110"/>
      <c r="BJL2" s="110"/>
      <c r="BJM2" s="110"/>
      <c r="BJN2" s="110"/>
      <c r="BJO2" s="110"/>
      <c r="BJP2" s="110"/>
      <c r="BJQ2" s="110"/>
      <c r="BJR2" s="110"/>
      <c r="BJS2" s="110"/>
      <c r="BJT2" s="110"/>
      <c r="BJU2" s="110"/>
      <c r="BJV2" s="110"/>
      <c r="BJW2" s="110"/>
      <c r="BJX2" s="110"/>
      <c r="BJY2" s="110"/>
      <c r="BJZ2" s="110"/>
      <c r="BKA2" s="110"/>
      <c r="BKB2" s="110"/>
      <c r="BKC2" s="110"/>
      <c r="BKD2" s="110"/>
      <c r="BKE2" s="110"/>
      <c r="BKF2" s="110"/>
      <c r="BKG2" s="110"/>
      <c r="BKH2" s="110"/>
      <c r="BKI2" s="110"/>
      <c r="BKJ2" s="110"/>
      <c r="BKK2" s="110"/>
      <c r="BKL2" s="110"/>
      <c r="BKM2" s="110"/>
      <c r="BKN2" s="110"/>
      <c r="BKO2" s="110"/>
      <c r="BKP2" s="110"/>
      <c r="BKQ2" s="110"/>
      <c r="BKR2" s="110"/>
      <c r="BKS2" s="110"/>
      <c r="BKT2" s="110"/>
      <c r="BKU2" s="110"/>
      <c r="BKV2" s="110"/>
      <c r="BKW2" s="110"/>
      <c r="BKX2" s="110"/>
      <c r="BKY2" s="110"/>
      <c r="BKZ2" s="110"/>
      <c r="BLA2" s="110"/>
      <c r="BLB2" s="110"/>
      <c r="BLC2" s="110"/>
      <c r="BLD2" s="110"/>
      <c r="BLE2" s="110"/>
      <c r="BLF2" s="110"/>
      <c r="BLG2" s="110"/>
      <c r="BLH2" s="110"/>
      <c r="BLI2" s="110"/>
      <c r="BLJ2" s="110"/>
      <c r="BLK2" s="110"/>
      <c r="BLL2" s="110"/>
      <c r="BLM2" s="110"/>
      <c r="BLN2" s="110"/>
      <c r="BLO2" s="110"/>
      <c r="BLP2" s="110"/>
      <c r="BLQ2" s="110"/>
      <c r="BLR2" s="110"/>
      <c r="BLS2" s="110"/>
      <c r="BLT2" s="110"/>
      <c r="BLU2" s="110"/>
      <c r="BLV2" s="110"/>
      <c r="BLW2" s="110"/>
      <c r="BLX2" s="110"/>
      <c r="BLY2" s="110"/>
      <c r="BLZ2" s="110"/>
      <c r="BMA2" s="110"/>
      <c r="BMB2" s="110"/>
      <c r="BMC2" s="110"/>
      <c r="BMD2" s="110"/>
      <c r="BME2" s="110"/>
      <c r="BMF2" s="110"/>
      <c r="BMG2" s="110"/>
      <c r="BMH2" s="110"/>
      <c r="BMI2" s="110"/>
      <c r="BMJ2" s="110"/>
      <c r="BMK2" s="110"/>
      <c r="BML2" s="110"/>
      <c r="BMM2" s="110"/>
      <c r="BMN2" s="110"/>
      <c r="BMO2" s="110"/>
      <c r="BMP2" s="110"/>
      <c r="BMQ2" s="110"/>
      <c r="BMR2" s="110"/>
      <c r="BMS2" s="110"/>
      <c r="BMT2" s="110"/>
      <c r="BMU2" s="110"/>
      <c r="BMV2" s="110"/>
      <c r="BMW2" s="110"/>
      <c r="BMX2" s="110"/>
      <c r="BMY2" s="110"/>
      <c r="BMZ2" s="110"/>
      <c r="BNA2" s="110"/>
      <c r="BNB2" s="110"/>
      <c r="BNC2" s="110"/>
      <c r="BND2" s="110"/>
      <c r="BNE2" s="110"/>
      <c r="BNF2" s="110"/>
      <c r="BNG2" s="110"/>
      <c r="BNH2" s="110"/>
      <c r="BNI2" s="110"/>
      <c r="BNJ2" s="110"/>
      <c r="BNK2" s="110"/>
      <c r="BNL2" s="110"/>
      <c r="BNM2" s="110"/>
      <c r="BNN2" s="110"/>
      <c r="BNO2" s="110"/>
      <c r="BNP2" s="110"/>
      <c r="BNQ2" s="110"/>
      <c r="BNR2" s="110"/>
      <c r="BNS2" s="110"/>
      <c r="BNT2" s="110"/>
      <c r="BNU2" s="110"/>
      <c r="BNV2" s="110"/>
      <c r="BNW2" s="110"/>
      <c r="BNX2" s="110"/>
      <c r="BNY2" s="110"/>
      <c r="BNZ2" s="110"/>
      <c r="BOA2" s="110"/>
      <c r="BOB2" s="110"/>
      <c r="BOC2" s="110"/>
      <c r="BOD2" s="110"/>
      <c r="BOE2" s="110"/>
      <c r="BOF2" s="110"/>
      <c r="BOG2" s="110"/>
      <c r="BOH2" s="110"/>
      <c r="BOI2" s="110"/>
      <c r="BOJ2" s="110"/>
      <c r="BOK2" s="110"/>
      <c r="BOL2" s="110"/>
      <c r="BOM2" s="110"/>
      <c r="BON2" s="110"/>
      <c r="BOO2" s="110"/>
      <c r="BOP2" s="110"/>
      <c r="BOQ2" s="110"/>
      <c r="BOR2" s="110"/>
      <c r="BOS2" s="110"/>
      <c r="BOT2" s="110"/>
      <c r="BOU2" s="110"/>
      <c r="BOV2" s="110"/>
      <c r="BOW2" s="110"/>
      <c r="BOX2" s="110"/>
      <c r="BOY2" s="110"/>
      <c r="BOZ2" s="110"/>
      <c r="BPA2" s="110"/>
      <c r="BPB2" s="110"/>
      <c r="BPC2" s="110"/>
      <c r="BPD2" s="110"/>
      <c r="BPE2" s="110"/>
      <c r="BPF2" s="110"/>
      <c r="BPG2" s="110"/>
      <c r="BPH2" s="110"/>
      <c r="BPI2" s="110"/>
      <c r="BPJ2" s="110"/>
      <c r="BPK2" s="110"/>
      <c r="BPL2" s="110"/>
      <c r="BPM2" s="110"/>
      <c r="BPN2" s="110"/>
      <c r="BPO2" s="110"/>
      <c r="BPP2" s="110"/>
      <c r="BPQ2" s="110"/>
      <c r="BPR2" s="110"/>
      <c r="BPS2" s="110"/>
      <c r="BPT2" s="110"/>
      <c r="BPU2" s="110"/>
      <c r="BPV2" s="110"/>
      <c r="BPW2" s="110"/>
      <c r="BPX2" s="110"/>
      <c r="BPY2" s="110"/>
      <c r="BPZ2" s="110"/>
      <c r="BQA2" s="110"/>
      <c r="BQB2" s="110"/>
      <c r="BQC2" s="110"/>
      <c r="BQD2" s="110"/>
      <c r="BQE2" s="110"/>
      <c r="BQF2" s="110"/>
      <c r="BQG2" s="110"/>
      <c r="BQH2" s="110"/>
      <c r="BQI2" s="110"/>
      <c r="BQJ2" s="110"/>
      <c r="BQK2" s="110"/>
      <c r="BQL2" s="110"/>
      <c r="BQM2" s="110"/>
      <c r="BQN2" s="110"/>
      <c r="BQO2" s="110"/>
      <c r="BQP2" s="110"/>
      <c r="BQQ2" s="110"/>
      <c r="BQR2" s="110"/>
      <c r="BQS2" s="110"/>
      <c r="BQT2" s="110"/>
      <c r="BQU2" s="110"/>
      <c r="BQV2" s="110"/>
      <c r="BQW2" s="110"/>
      <c r="BQX2" s="110"/>
      <c r="BQY2" s="110"/>
      <c r="BQZ2" s="110"/>
      <c r="BRA2" s="110"/>
      <c r="BRB2" s="110"/>
      <c r="BRC2" s="110"/>
      <c r="BRD2" s="110"/>
      <c r="BRE2" s="110"/>
      <c r="BRF2" s="110"/>
      <c r="BRG2" s="110"/>
      <c r="BRH2" s="110"/>
      <c r="BRI2" s="110"/>
      <c r="BRJ2" s="110"/>
      <c r="BRK2" s="110"/>
      <c r="BRL2" s="110"/>
      <c r="BRM2" s="110"/>
      <c r="BRN2" s="110"/>
      <c r="BRO2" s="110"/>
      <c r="BRP2" s="110"/>
      <c r="BRQ2" s="110"/>
      <c r="BRR2" s="110"/>
      <c r="BRS2" s="110"/>
      <c r="BRT2" s="110"/>
      <c r="BRU2" s="110"/>
      <c r="BRV2" s="110"/>
      <c r="BRW2" s="110"/>
      <c r="BRX2" s="110"/>
      <c r="BRY2" s="110"/>
      <c r="BRZ2" s="110"/>
      <c r="BSA2" s="110"/>
      <c r="BSB2" s="110"/>
      <c r="BSC2" s="110"/>
      <c r="BSD2" s="110"/>
      <c r="BSE2" s="110"/>
      <c r="BSF2" s="110"/>
      <c r="BSG2" s="110"/>
      <c r="BSH2" s="110"/>
      <c r="BSI2" s="110"/>
      <c r="BSJ2" s="110"/>
      <c r="BSK2" s="110"/>
      <c r="BSL2" s="110"/>
      <c r="BSM2" s="110"/>
      <c r="BSN2" s="110"/>
      <c r="BSO2" s="110"/>
      <c r="BSP2" s="110"/>
      <c r="BSQ2" s="110"/>
      <c r="BSR2" s="110"/>
      <c r="BSS2" s="110"/>
      <c r="BST2" s="110"/>
      <c r="BSU2" s="110"/>
      <c r="BSV2" s="110"/>
      <c r="BSW2" s="110"/>
      <c r="BSX2" s="110"/>
      <c r="BSY2" s="110"/>
      <c r="BSZ2" s="110"/>
      <c r="BTA2" s="110"/>
      <c r="BTB2" s="110"/>
      <c r="BTC2" s="110"/>
      <c r="BTD2" s="110"/>
      <c r="BTE2" s="110"/>
      <c r="BTF2" s="110"/>
      <c r="BTG2" s="110"/>
      <c r="BTH2" s="110"/>
      <c r="BTI2" s="110"/>
      <c r="BTJ2" s="110"/>
      <c r="BTK2" s="110"/>
      <c r="BTL2" s="110"/>
      <c r="BTM2" s="110"/>
      <c r="BTN2" s="110"/>
      <c r="BTO2" s="110"/>
      <c r="BTP2" s="110"/>
      <c r="BTQ2" s="110"/>
      <c r="BTR2" s="110"/>
      <c r="BTS2" s="110"/>
      <c r="BTT2" s="110"/>
      <c r="BTU2" s="110"/>
      <c r="BTV2" s="110"/>
      <c r="BTW2" s="110"/>
      <c r="BTX2" s="110"/>
      <c r="BTY2" s="110"/>
      <c r="BTZ2" s="110"/>
      <c r="BUA2" s="110"/>
      <c r="BUB2" s="110"/>
      <c r="BUC2" s="110"/>
      <c r="BUD2" s="110"/>
      <c r="BUE2" s="110"/>
      <c r="BUF2" s="110"/>
      <c r="BUG2" s="110"/>
      <c r="BUH2" s="110"/>
      <c r="BUI2" s="110"/>
      <c r="BUJ2" s="110"/>
      <c r="BUK2" s="110"/>
      <c r="BUL2" s="110"/>
      <c r="BUM2" s="110"/>
      <c r="BUN2" s="110"/>
      <c r="BUO2" s="110"/>
      <c r="BUP2" s="110"/>
      <c r="BUQ2" s="110"/>
      <c r="BUR2" s="110"/>
      <c r="BUS2" s="110"/>
      <c r="BUT2" s="110"/>
      <c r="BUU2" s="110"/>
      <c r="BUV2" s="110"/>
      <c r="BUW2" s="110"/>
      <c r="BUX2" s="110"/>
      <c r="BUY2" s="110"/>
      <c r="BUZ2" s="110"/>
      <c r="BVA2" s="110"/>
      <c r="BVB2" s="110"/>
      <c r="BVC2" s="110"/>
      <c r="BVD2" s="110"/>
      <c r="BVE2" s="110"/>
      <c r="BVF2" s="110"/>
      <c r="BVG2" s="110"/>
      <c r="BVH2" s="110"/>
      <c r="BVI2" s="110"/>
      <c r="BVJ2" s="110"/>
      <c r="BVK2" s="110"/>
      <c r="BVL2" s="110"/>
      <c r="BVM2" s="110"/>
      <c r="BVN2" s="110"/>
      <c r="BVO2" s="110"/>
      <c r="BVP2" s="110"/>
      <c r="BVQ2" s="110"/>
      <c r="BVR2" s="110"/>
      <c r="BVS2" s="110"/>
      <c r="BVT2" s="110"/>
      <c r="BVU2" s="110"/>
      <c r="BVV2" s="110"/>
      <c r="BVW2" s="110"/>
      <c r="BVX2" s="110"/>
      <c r="BVY2" s="110"/>
      <c r="BVZ2" s="110"/>
      <c r="BWA2" s="110"/>
      <c r="BWB2" s="110"/>
      <c r="BWC2" s="110"/>
      <c r="BWD2" s="110"/>
      <c r="BWE2" s="110"/>
      <c r="BWF2" s="110"/>
      <c r="BWG2" s="110"/>
      <c r="BWH2" s="110"/>
      <c r="BWI2" s="110"/>
      <c r="BWJ2" s="110"/>
      <c r="BWK2" s="110"/>
      <c r="BWL2" s="110"/>
      <c r="BWM2" s="110"/>
      <c r="BWN2" s="110"/>
      <c r="BWO2" s="110"/>
      <c r="BWP2" s="110"/>
      <c r="BWQ2" s="110"/>
      <c r="BWR2" s="110"/>
      <c r="BWS2" s="110"/>
      <c r="BWT2" s="110"/>
      <c r="BWU2" s="110"/>
    </row>
    <row r="3" spans="1:1971" s="34" customFormat="1" x14ac:dyDescent="0.25">
      <c r="A3" s="208" t="s">
        <v>473</v>
      </c>
      <c r="B3" s="180" t="s">
        <v>479</v>
      </c>
      <c r="C3" s="180" t="s">
        <v>475</v>
      </c>
      <c r="D3" s="209" t="s">
        <v>480</v>
      </c>
      <c r="E3" s="197" t="s">
        <v>477</v>
      </c>
      <c r="F3" s="31" t="s">
        <v>478</v>
      </c>
      <c r="G3" s="31" t="s">
        <v>858</v>
      </c>
      <c r="H3" s="35"/>
      <c r="I3" s="92"/>
      <c r="J3" s="36"/>
      <c r="K3" s="35"/>
      <c r="L3" s="42"/>
      <c r="M3" s="42"/>
      <c r="N3" s="42"/>
      <c r="O3" s="33" t="s">
        <v>768</v>
      </c>
      <c r="P3" s="113">
        <v>5</v>
      </c>
      <c r="Q3" s="102">
        <v>0</v>
      </c>
      <c r="R3" s="102">
        <v>7</v>
      </c>
      <c r="S3" s="114">
        <v>1.4</v>
      </c>
      <c r="T3" s="115">
        <v>233.8</v>
      </c>
      <c r="U3" s="115">
        <v>129.19999999999999</v>
      </c>
      <c r="V3" s="849"/>
      <c r="W3" s="848"/>
      <c r="X3" s="849"/>
      <c r="Y3" s="848"/>
      <c r="Z3" s="849"/>
      <c r="AA3" s="848"/>
      <c r="AB3" s="102">
        <v>4</v>
      </c>
      <c r="AC3" s="116">
        <v>0.5714285714285714</v>
      </c>
      <c r="AD3" s="102">
        <v>4</v>
      </c>
      <c r="AE3" s="116">
        <v>0.8</v>
      </c>
      <c r="AF3" s="117">
        <v>1162</v>
      </c>
      <c r="AG3" s="115">
        <v>7</v>
      </c>
      <c r="AH3" s="118">
        <v>5.9880239520958087E-3</v>
      </c>
      <c r="AI3" s="115">
        <v>1169</v>
      </c>
      <c r="AJ3" s="115">
        <v>1860</v>
      </c>
      <c r="AK3" s="116">
        <v>0.62849462365591402</v>
      </c>
      <c r="AL3" s="117">
        <v>1162</v>
      </c>
      <c r="AM3" s="117">
        <v>7</v>
      </c>
      <c r="AN3" s="115">
        <v>1169</v>
      </c>
      <c r="AO3" s="115">
        <v>639</v>
      </c>
      <c r="AP3" s="116">
        <v>0.54991394148020656</v>
      </c>
      <c r="AQ3" s="115">
        <v>7</v>
      </c>
      <c r="AR3" s="116">
        <v>1</v>
      </c>
      <c r="AS3" s="115">
        <v>646</v>
      </c>
      <c r="AT3" s="116">
        <v>0.55260906757912742</v>
      </c>
      <c r="AU3" s="115">
        <v>3</v>
      </c>
      <c r="AV3" s="116">
        <v>4.6948356807511738E-3</v>
      </c>
      <c r="AW3" s="102">
        <v>1</v>
      </c>
      <c r="AX3" s="116">
        <v>0.14285714285714285</v>
      </c>
      <c r="AY3" s="102">
        <v>4</v>
      </c>
      <c r="AZ3" s="116">
        <v>6.1919504643962852E-3</v>
      </c>
      <c r="BA3" s="115">
        <v>3</v>
      </c>
      <c r="BB3" s="116">
        <v>1</v>
      </c>
      <c r="BC3" s="102">
        <v>1</v>
      </c>
      <c r="BD3" s="116">
        <v>1</v>
      </c>
      <c r="BE3" s="102">
        <v>4</v>
      </c>
      <c r="BF3" s="116">
        <v>1</v>
      </c>
      <c r="BG3" s="115">
        <v>0</v>
      </c>
      <c r="BH3" s="116">
        <v>0</v>
      </c>
      <c r="BI3" s="115">
        <v>6</v>
      </c>
      <c r="BJ3" s="116">
        <v>9.2879256965944269E-3</v>
      </c>
      <c r="BK3" s="115">
        <v>6</v>
      </c>
      <c r="BL3" s="116">
        <v>9.2879256965944269E-3</v>
      </c>
      <c r="BM3" s="102">
        <v>3</v>
      </c>
      <c r="BN3" s="116">
        <v>0.42857142857142855</v>
      </c>
      <c r="BO3" s="102">
        <v>2</v>
      </c>
      <c r="BP3" s="116">
        <v>0.4</v>
      </c>
      <c r="BQ3" s="119" t="s">
        <v>937</v>
      </c>
      <c r="BR3" s="228">
        <v>5</v>
      </c>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row>
    <row r="4" spans="1:1971" s="34" customFormat="1" x14ac:dyDescent="0.25">
      <c r="A4" s="208" t="s">
        <v>473</v>
      </c>
      <c r="B4" s="180" t="s">
        <v>474</v>
      </c>
      <c r="C4" s="180" t="s">
        <v>475</v>
      </c>
      <c r="D4" s="209" t="s">
        <v>476</v>
      </c>
      <c r="E4" s="197" t="s">
        <v>477</v>
      </c>
      <c r="F4" s="31" t="s">
        <v>478</v>
      </c>
      <c r="G4" s="31" t="s">
        <v>858</v>
      </c>
      <c r="H4" s="35"/>
      <c r="I4" s="35"/>
      <c r="J4" s="36"/>
      <c r="K4" s="35"/>
      <c r="L4" s="42"/>
      <c r="M4" s="42"/>
      <c r="N4" s="42"/>
      <c r="O4" s="33" t="s">
        <v>768</v>
      </c>
      <c r="P4" s="113">
        <v>6</v>
      </c>
      <c r="Q4" s="102">
        <v>0</v>
      </c>
      <c r="R4" s="102">
        <v>11</v>
      </c>
      <c r="S4" s="114">
        <v>1.8333333333333333</v>
      </c>
      <c r="T4" s="115">
        <v>3009.6666666666665</v>
      </c>
      <c r="U4" s="115">
        <v>1631.5</v>
      </c>
      <c r="V4" s="849"/>
      <c r="W4" s="848"/>
      <c r="X4" s="849"/>
      <c r="Y4" s="848"/>
      <c r="Z4" s="849"/>
      <c r="AA4" s="848"/>
      <c r="AB4" s="102">
        <v>4</v>
      </c>
      <c r="AC4" s="116">
        <v>0.36363636363636365</v>
      </c>
      <c r="AD4" s="102">
        <v>4</v>
      </c>
      <c r="AE4" s="116">
        <v>0.66666666666666663</v>
      </c>
      <c r="AF4" s="117">
        <v>18058</v>
      </c>
      <c r="AG4" s="844"/>
      <c r="AH4" s="884"/>
      <c r="AI4" s="115">
        <v>18058</v>
      </c>
      <c r="AJ4" s="844"/>
      <c r="AK4" s="848"/>
      <c r="AL4" s="117">
        <v>18058</v>
      </c>
      <c r="AM4" s="847"/>
      <c r="AN4" s="115">
        <v>18058</v>
      </c>
      <c r="AO4" s="115">
        <v>9789</v>
      </c>
      <c r="AP4" s="116">
        <v>0.5420866098128253</v>
      </c>
      <c r="AQ4" s="844"/>
      <c r="AR4" s="848"/>
      <c r="AS4" s="115">
        <v>9789</v>
      </c>
      <c r="AT4" s="116">
        <v>0.5420866098128253</v>
      </c>
      <c r="AU4" s="115">
        <v>44</v>
      </c>
      <c r="AV4" s="116">
        <v>4.4948411482276024E-3</v>
      </c>
      <c r="AW4" s="849"/>
      <c r="AX4" s="848"/>
      <c r="AY4" s="102">
        <v>44</v>
      </c>
      <c r="AZ4" s="116">
        <v>4.4948411482276024E-3</v>
      </c>
      <c r="BA4" s="115">
        <v>41</v>
      </c>
      <c r="BB4" s="116">
        <v>0.93181818181818177</v>
      </c>
      <c r="BC4" s="849"/>
      <c r="BD4" s="848"/>
      <c r="BE4" s="102">
        <v>41</v>
      </c>
      <c r="BF4" s="116">
        <v>0.93181818181818177</v>
      </c>
      <c r="BG4" s="115">
        <v>45</v>
      </c>
      <c r="BH4" s="116">
        <v>4.5969966288691389E-3</v>
      </c>
      <c r="BI4" s="115">
        <v>648</v>
      </c>
      <c r="BJ4" s="116">
        <v>6.6196751455715602E-2</v>
      </c>
      <c r="BK4" s="115">
        <v>693</v>
      </c>
      <c r="BL4" s="116">
        <v>7.0793748084584732E-2</v>
      </c>
      <c r="BM4" s="102">
        <v>2</v>
      </c>
      <c r="BN4" s="116">
        <v>0.18181818181818182</v>
      </c>
      <c r="BO4" s="102">
        <v>1</v>
      </c>
      <c r="BP4" s="116">
        <v>0.16666666666666666</v>
      </c>
      <c r="BQ4" s="119" t="s">
        <v>937</v>
      </c>
      <c r="BR4" s="228">
        <v>6</v>
      </c>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c r="JD4" s="69"/>
      <c r="JE4" s="69"/>
      <c r="JF4" s="69"/>
      <c r="JG4" s="69"/>
      <c r="JH4" s="69"/>
      <c r="JI4" s="69"/>
      <c r="JJ4" s="69"/>
      <c r="JK4" s="69"/>
      <c r="JL4" s="69"/>
      <c r="JM4" s="69"/>
      <c r="JN4" s="69"/>
      <c r="JO4" s="69"/>
      <c r="JP4" s="69"/>
      <c r="JQ4" s="69"/>
      <c r="JR4" s="69"/>
      <c r="JS4" s="69"/>
      <c r="JT4" s="69"/>
      <c r="JU4" s="69"/>
      <c r="JV4" s="69"/>
      <c r="JW4" s="69"/>
      <c r="JX4" s="69"/>
      <c r="JY4" s="69"/>
      <c r="JZ4" s="69"/>
      <c r="KA4" s="69"/>
      <c r="KB4" s="69"/>
      <c r="KC4" s="69"/>
      <c r="KD4" s="69"/>
      <c r="KE4" s="69"/>
      <c r="KF4" s="69"/>
      <c r="KG4" s="69"/>
      <c r="KH4" s="69"/>
      <c r="KI4" s="69"/>
      <c r="KJ4" s="69"/>
      <c r="KK4" s="69"/>
      <c r="KL4" s="69"/>
      <c r="KM4" s="69"/>
      <c r="KN4" s="69"/>
      <c r="KO4" s="69"/>
      <c r="KP4" s="69"/>
      <c r="KQ4" s="69"/>
      <c r="KR4" s="69"/>
      <c r="KS4" s="69"/>
      <c r="KT4" s="69"/>
      <c r="KU4" s="69"/>
      <c r="KV4" s="69"/>
      <c r="KW4" s="69"/>
      <c r="KX4" s="69"/>
      <c r="KY4" s="69"/>
      <c r="KZ4" s="69"/>
      <c r="LA4" s="69"/>
      <c r="LB4" s="69"/>
      <c r="LC4" s="69"/>
      <c r="LD4" s="69"/>
      <c r="LE4" s="69"/>
      <c r="LF4" s="69"/>
      <c r="LG4" s="69"/>
      <c r="LH4" s="69"/>
      <c r="LI4" s="69"/>
      <c r="LJ4" s="69"/>
      <c r="LK4" s="69"/>
      <c r="LL4" s="69"/>
      <c r="LM4" s="69"/>
      <c r="LN4" s="69"/>
      <c r="LO4" s="69"/>
      <c r="LP4" s="69"/>
      <c r="LQ4" s="69"/>
      <c r="LR4" s="69"/>
      <c r="LS4" s="69"/>
      <c r="LT4" s="69"/>
      <c r="LU4" s="69"/>
      <c r="LV4" s="69"/>
      <c r="LW4" s="69"/>
      <c r="LX4" s="69"/>
      <c r="LY4" s="69"/>
      <c r="LZ4" s="69"/>
      <c r="MA4" s="69"/>
      <c r="MB4" s="69"/>
      <c r="MC4" s="69"/>
      <c r="MD4" s="69"/>
      <c r="ME4" s="69"/>
      <c r="MF4" s="69"/>
      <c r="MG4" s="69"/>
      <c r="MH4" s="69"/>
      <c r="MI4" s="69"/>
      <c r="MJ4" s="69"/>
      <c r="MK4" s="69"/>
      <c r="ML4" s="69"/>
      <c r="MM4" s="69"/>
      <c r="MN4" s="69"/>
      <c r="MO4" s="69"/>
      <c r="MP4" s="69"/>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69"/>
      <c r="QB4" s="69"/>
      <c r="QC4" s="69"/>
      <c r="QD4" s="69"/>
      <c r="QE4" s="69"/>
      <c r="QF4" s="69"/>
      <c r="QG4" s="69"/>
      <c r="QH4" s="69"/>
      <c r="QI4" s="69"/>
      <c r="QJ4" s="69"/>
      <c r="QK4" s="69"/>
      <c r="QL4" s="69"/>
      <c r="QM4" s="69"/>
      <c r="QN4" s="69"/>
      <c r="QO4" s="69"/>
      <c r="QP4" s="69"/>
      <c r="QQ4" s="69"/>
      <c r="QR4" s="69"/>
      <c r="QS4" s="69"/>
      <c r="QT4" s="69"/>
      <c r="QU4" s="69"/>
      <c r="QV4" s="69"/>
      <c r="QW4" s="69"/>
      <c r="QX4" s="69"/>
      <c r="QY4" s="69"/>
      <c r="QZ4" s="69"/>
      <c r="RA4" s="69"/>
      <c r="RB4" s="69"/>
      <c r="RC4" s="69"/>
      <c r="RD4" s="69"/>
      <c r="RE4" s="69"/>
      <c r="RF4" s="69"/>
      <c r="RG4" s="69"/>
      <c r="RH4" s="69"/>
      <c r="RI4" s="69"/>
      <c r="RJ4" s="69"/>
      <c r="RK4" s="69"/>
      <c r="RL4" s="69"/>
      <c r="RM4" s="69"/>
      <c r="RN4" s="69"/>
      <c r="RO4" s="69"/>
      <c r="RP4" s="69"/>
      <c r="RQ4" s="69"/>
      <c r="RR4" s="69"/>
      <c r="RS4" s="69"/>
      <c r="RT4" s="69"/>
      <c r="RU4" s="69"/>
      <c r="RV4" s="69"/>
      <c r="RW4" s="69"/>
      <c r="RX4" s="69"/>
      <c r="RY4" s="69"/>
      <c r="RZ4" s="69"/>
      <c r="SA4" s="69"/>
      <c r="SB4" s="69"/>
      <c r="SC4" s="69"/>
      <c r="SD4" s="69"/>
      <c r="SE4" s="69"/>
      <c r="SF4" s="69"/>
      <c r="SG4" s="69"/>
      <c r="SH4" s="69"/>
      <c r="SI4" s="69"/>
      <c r="SJ4" s="69"/>
      <c r="SK4" s="69"/>
      <c r="SL4" s="69"/>
      <c r="SM4" s="69"/>
      <c r="SN4" s="69"/>
      <c r="SO4" s="69"/>
      <c r="SP4" s="69"/>
      <c r="SQ4" s="69"/>
      <c r="SR4" s="69"/>
      <c r="SS4" s="69"/>
      <c r="ST4" s="69"/>
      <c r="SU4" s="69"/>
      <c r="SV4" s="69"/>
      <c r="SW4" s="69"/>
      <c r="SX4" s="69"/>
      <c r="SY4" s="69"/>
      <c r="SZ4" s="69"/>
      <c r="TA4" s="69"/>
      <c r="TB4" s="69"/>
      <c r="TC4" s="69"/>
      <c r="TD4" s="69"/>
      <c r="TE4" s="69"/>
      <c r="TF4" s="69"/>
      <c r="TG4" s="69"/>
      <c r="TH4" s="69"/>
      <c r="TI4" s="69"/>
      <c r="TJ4" s="69"/>
      <c r="TK4" s="69"/>
      <c r="TL4" s="69"/>
      <c r="TM4" s="69"/>
      <c r="TN4" s="69"/>
      <c r="TO4" s="69"/>
      <c r="TP4" s="69"/>
      <c r="TQ4" s="69"/>
      <c r="TR4" s="69"/>
      <c r="TS4" s="69"/>
      <c r="TT4" s="69"/>
      <c r="TU4" s="69"/>
      <c r="TV4" s="69"/>
      <c r="TW4" s="69"/>
      <c r="TX4" s="69"/>
      <c r="TY4" s="69"/>
      <c r="TZ4" s="69"/>
      <c r="UA4" s="69"/>
      <c r="UB4" s="69"/>
      <c r="UC4" s="69"/>
      <c r="UD4" s="69"/>
      <c r="UE4" s="69"/>
      <c r="UF4" s="69"/>
      <c r="UG4" s="69"/>
      <c r="UH4" s="69"/>
      <c r="UI4" s="69"/>
      <c r="UJ4" s="69"/>
      <c r="UK4" s="69"/>
      <c r="UL4" s="69"/>
      <c r="UM4" s="69"/>
      <c r="UN4" s="69"/>
      <c r="UO4" s="69"/>
      <c r="UP4" s="69"/>
      <c r="UQ4" s="69"/>
      <c r="UR4" s="69"/>
      <c r="US4" s="69"/>
      <c r="UT4" s="69"/>
      <c r="UU4" s="69"/>
      <c r="UV4" s="69"/>
      <c r="UW4" s="69"/>
      <c r="UX4" s="69"/>
      <c r="UY4" s="69"/>
      <c r="UZ4" s="69"/>
      <c r="VA4" s="69"/>
      <c r="VB4" s="69"/>
      <c r="VC4" s="69"/>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c r="ZC4" s="69"/>
      <c r="ZD4" s="69"/>
      <c r="ZE4" s="69"/>
      <c r="ZF4" s="69"/>
      <c r="ZG4" s="69"/>
      <c r="ZH4" s="69"/>
      <c r="ZI4" s="69"/>
      <c r="ZJ4" s="69"/>
      <c r="ZK4" s="69"/>
      <c r="ZL4" s="69"/>
      <c r="ZM4" s="69"/>
      <c r="ZN4" s="69"/>
      <c r="ZO4" s="69"/>
      <c r="ZP4" s="69"/>
      <c r="ZQ4" s="69"/>
      <c r="ZR4" s="69"/>
      <c r="ZS4" s="69"/>
      <c r="ZT4" s="69"/>
      <c r="ZU4" s="69"/>
      <c r="ZV4" s="69"/>
      <c r="ZW4" s="69"/>
      <c r="ZX4" s="69"/>
      <c r="ZY4" s="69"/>
      <c r="ZZ4" s="69"/>
      <c r="AAA4" s="69"/>
      <c r="AAB4" s="69"/>
      <c r="AAC4" s="69"/>
      <c r="AAD4" s="69"/>
      <c r="AAE4" s="69"/>
      <c r="AAF4" s="69"/>
      <c r="AAG4" s="69"/>
      <c r="AAH4" s="69"/>
      <c r="AAI4" s="69"/>
      <c r="AAJ4" s="69"/>
      <c r="AAK4" s="69"/>
      <c r="AAL4" s="69"/>
      <c r="AAM4" s="69"/>
      <c r="AAN4" s="69"/>
      <c r="AAO4" s="69"/>
      <c r="AAP4" s="69"/>
      <c r="AAQ4" s="69"/>
      <c r="AAR4" s="69"/>
      <c r="AAS4" s="69"/>
      <c r="AAT4" s="69"/>
      <c r="AAU4" s="69"/>
      <c r="AAV4" s="69"/>
      <c r="AAW4" s="69"/>
      <c r="AAX4" s="69"/>
      <c r="AAY4" s="69"/>
      <c r="AAZ4" s="69"/>
      <c r="ABA4" s="69"/>
      <c r="ABB4" s="69"/>
      <c r="ABC4" s="69"/>
      <c r="ABD4" s="69"/>
      <c r="ABE4" s="69"/>
      <c r="ABF4" s="69"/>
      <c r="ABG4" s="69"/>
      <c r="ABH4" s="69"/>
      <c r="ABI4" s="69"/>
      <c r="ABJ4" s="69"/>
      <c r="ABK4" s="69"/>
      <c r="ABL4" s="69"/>
      <c r="ABM4" s="69"/>
      <c r="ABN4" s="69"/>
      <c r="ABO4" s="69"/>
      <c r="ABP4" s="69"/>
      <c r="ABQ4" s="69"/>
      <c r="ABR4" s="69"/>
      <c r="ABS4" s="69"/>
      <c r="ABT4" s="69"/>
      <c r="ABU4" s="69"/>
      <c r="ABV4" s="69"/>
      <c r="ABW4" s="69"/>
      <c r="ABX4" s="69"/>
      <c r="ABY4" s="69"/>
      <c r="ABZ4" s="69"/>
      <c r="ACA4" s="69"/>
      <c r="ACB4" s="69"/>
      <c r="ACC4" s="69"/>
      <c r="ACD4" s="69"/>
      <c r="ACE4" s="69"/>
      <c r="ACF4" s="69"/>
      <c r="ACG4" s="69"/>
      <c r="ACH4" s="69"/>
      <c r="ACI4" s="69"/>
      <c r="ACJ4" s="69"/>
      <c r="ACK4" s="69"/>
      <c r="ACL4" s="69"/>
      <c r="ACM4" s="69"/>
      <c r="ACN4" s="69"/>
      <c r="ACO4" s="69"/>
      <c r="ACP4" s="69"/>
      <c r="ACQ4" s="69"/>
      <c r="ACR4" s="69"/>
      <c r="ACS4" s="69"/>
      <c r="ACT4" s="69"/>
      <c r="ACU4" s="69"/>
      <c r="ACV4" s="69"/>
      <c r="ACW4" s="69"/>
      <c r="ACX4" s="69"/>
      <c r="ACY4" s="69"/>
      <c r="ACZ4" s="69"/>
      <c r="ADA4" s="69"/>
      <c r="ADB4" s="69"/>
      <c r="ADC4" s="69"/>
      <c r="ADD4" s="69"/>
      <c r="ADE4" s="69"/>
      <c r="ADF4" s="69"/>
      <c r="ADG4" s="69"/>
      <c r="ADH4" s="69"/>
      <c r="ADI4" s="69"/>
      <c r="ADJ4" s="69"/>
      <c r="ADK4" s="69"/>
      <c r="ADL4" s="69"/>
      <c r="ADM4" s="69"/>
      <c r="ADN4" s="69"/>
      <c r="ADO4" s="69"/>
      <c r="ADP4" s="69"/>
      <c r="ADQ4" s="69"/>
      <c r="ADR4" s="69"/>
      <c r="ADS4" s="69"/>
      <c r="ADT4" s="69"/>
      <c r="ADU4" s="69"/>
      <c r="ADV4" s="69"/>
      <c r="ADW4" s="69"/>
      <c r="ADX4" s="69"/>
      <c r="ADY4" s="69"/>
      <c r="ADZ4" s="69"/>
      <c r="AEA4" s="69"/>
      <c r="AEB4" s="69"/>
      <c r="AEC4" s="69"/>
      <c r="AED4" s="69"/>
      <c r="AEE4" s="69"/>
      <c r="AEF4" s="69"/>
      <c r="AEG4" s="69"/>
      <c r="AEH4" s="69"/>
      <c r="AEI4" s="69"/>
      <c r="AEJ4" s="69"/>
      <c r="AEK4" s="69"/>
      <c r="AEL4" s="69"/>
      <c r="AEM4" s="69"/>
      <c r="AEN4" s="69"/>
      <c r="AEO4" s="69"/>
      <c r="AEP4" s="69"/>
      <c r="AEQ4" s="69"/>
      <c r="AER4" s="69"/>
      <c r="AES4" s="69"/>
      <c r="AET4" s="69"/>
      <c r="AEU4" s="69"/>
      <c r="AEV4" s="69"/>
      <c r="AEW4" s="69"/>
      <c r="AEX4" s="69"/>
      <c r="AEY4" s="69"/>
      <c r="AEZ4" s="69"/>
      <c r="AFA4" s="69"/>
      <c r="AFB4" s="69"/>
      <c r="AFC4" s="69"/>
      <c r="AFD4" s="69"/>
      <c r="AFE4" s="69"/>
      <c r="AFF4" s="69"/>
      <c r="AFG4" s="69"/>
      <c r="AFH4" s="69"/>
      <c r="AFI4" s="69"/>
      <c r="AFJ4" s="69"/>
      <c r="AFK4" s="69"/>
      <c r="AFL4" s="69"/>
      <c r="AFM4" s="69"/>
      <c r="AFN4" s="69"/>
      <c r="AFO4" s="69"/>
      <c r="AFP4" s="69"/>
      <c r="AFQ4" s="69"/>
      <c r="AFR4" s="69"/>
      <c r="AFS4" s="69"/>
      <c r="AFT4" s="69"/>
      <c r="AFU4" s="69"/>
      <c r="AFV4" s="69"/>
      <c r="AFW4" s="69"/>
      <c r="AFX4" s="69"/>
      <c r="AFY4" s="69"/>
      <c r="AFZ4" s="69"/>
      <c r="AGA4" s="69"/>
      <c r="AGB4" s="69"/>
      <c r="AGC4" s="69"/>
      <c r="AGD4" s="69"/>
      <c r="AGE4" s="69"/>
      <c r="AGF4" s="69"/>
      <c r="AGG4" s="69"/>
      <c r="AGH4" s="69"/>
      <c r="AGI4" s="69"/>
      <c r="AGJ4" s="69"/>
      <c r="AGK4" s="69"/>
      <c r="AGL4" s="69"/>
      <c r="AGM4" s="69"/>
      <c r="AGN4" s="69"/>
      <c r="AGO4" s="69"/>
      <c r="AGP4" s="69"/>
      <c r="AGQ4" s="69"/>
      <c r="AGR4" s="69"/>
      <c r="AGS4" s="69"/>
      <c r="AGT4" s="69"/>
      <c r="AGU4" s="69"/>
      <c r="AGV4" s="69"/>
      <c r="AGW4" s="69"/>
      <c r="AGX4" s="69"/>
      <c r="AGY4" s="69"/>
      <c r="AGZ4" s="69"/>
      <c r="AHA4" s="69"/>
      <c r="AHB4" s="69"/>
      <c r="AHC4" s="69"/>
      <c r="AHD4" s="69"/>
      <c r="AHE4" s="69"/>
      <c r="AHF4" s="69"/>
      <c r="AHG4" s="69"/>
      <c r="AHH4" s="69"/>
      <c r="AHI4" s="69"/>
      <c r="AHJ4" s="69"/>
      <c r="AHK4" s="69"/>
      <c r="AHL4" s="69"/>
      <c r="AHM4" s="69"/>
      <c r="AHN4" s="69"/>
      <c r="AHO4" s="69"/>
      <c r="AHP4" s="69"/>
      <c r="AHQ4" s="69"/>
      <c r="AHR4" s="69"/>
      <c r="AHS4" s="69"/>
      <c r="AHT4" s="69"/>
      <c r="AHU4" s="69"/>
      <c r="AHV4" s="69"/>
      <c r="AHW4" s="69"/>
      <c r="AHX4" s="69"/>
      <c r="AHY4" s="69"/>
      <c r="AHZ4" s="69"/>
      <c r="AIA4" s="69"/>
      <c r="AIB4" s="69"/>
      <c r="AIC4" s="69"/>
      <c r="AID4" s="69"/>
      <c r="AIE4" s="69"/>
      <c r="AIF4" s="69"/>
      <c r="AIG4" s="69"/>
      <c r="AIH4" s="69"/>
      <c r="AII4" s="69"/>
      <c r="AIJ4" s="69"/>
      <c r="AIK4" s="69"/>
      <c r="AIL4" s="69"/>
      <c r="AIM4" s="69"/>
      <c r="AIN4" s="69"/>
      <c r="AIO4" s="69"/>
      <c r="AIP4" s="69"/>
      <c r="AIQ4" s="69"/>
      <c r="AIR4" s="69"/>
      <c r="AIS4" s="69"/>
      <c r="AIT4" s="69"/>
      <c r="AIU4" s="69"/>
      <c r="AIV4" s="69"/>
      <c r="AIW4" s="69"/>
      <c r="AIX4" s="69"/>
      <c r="AIY4" s="69"/>
      <c r="AIZ4" s="69"/>
      <c r="AJA4" s="69"/>
      <c r="AJB4" s="69"/>
      <c r="AJC4" s="69"/>
      <c r="AJD4" s="69"/>
      <c r="AJE4" s="69"/>
      <c r="AJF4" s="69"/>
      <c r="AJG4" s="69"/>
      <c r="AJH4" s="69"/>
      <c r="AJI4" s="69"/>
      <c r="AJJ4" s="69"/>
      <c r="AJK4" s="69"/>
      <c r="AJL4" s="69"/>
      <c r="AJM4" s="69"/>
      <c r="AJN4" s="69"/>
      <c r="AJO4" s="69"/>
      <c r="AJP4" s="69"/>
      <c r="AJQ4" s="69"/>
      <c r="AJR4" s="69"/>
      <c r="AJS4" s="69"/>
      <c r="AJT4" s="69"/>
      <c r="AJU4" s="69"/>
      <c r="AJV4" s="69"/>
      <c r="AJW4" s="69"/>
      <c r="AJX4" s="69"/>
      <c r="AJY4" s="69"/>
      <c r="AJZ4" s="69"/>
      <c r="AKA4" s="69"/>
      <c r="AKB4" s="69"/>
      <c r="AKC4" s="69"/>
      <c r="AKD4" s="69"/>
      <c r="AKE4" s="69"/>
      <c r="AKF4" s="69"/>
      <c r="AKG4" s="69"/>
      <c r="AKH4" s="69"/>
      <c r="AKI4" s="69"/>
      <c r="AKJ4" s="69"/>
      <c r="AKK4" s="69"/>
      <c r="AKL4" s="69"/>
      <c r="AKM4" s="69"/>
      <c r="AKN4" s="69"/>
      <c r="AKO4" s="69"/>
      <c r="AKP4" s="69"/>
      <c r="AKQ4" s="69"/>
      <c r="AKR4" s="69"/>
      <c r="AKS4" s="69"/>
      <c r="AKT4" s="69"/>
      <c r="AKU4" s="69"/>
      <c r="AKV4" s="69"/>
      <c r="AKW4" s="69"/>
      <c r="AKX4" s="69"/>
      <c r="AKY4" s="69"/>
      <c r="AKZ4" s="69"/>
      <c r="ALA4" s="69"/>
      <c r="ALB4" s="69"/>
      <c r="ALC4" s="69"/>
      <c r="ALD4" s="69"/>
      <c r="ALE4" s="69"/>
      <c r="ALF4" s="69"/>
      <c r="ALG4" s="69"/>
      <c r="ALH4" s="69"/>
      <c r="ALI4" s="69"/>
      <c r="ALJ4" s="69"/>
      <c r="ALK4" s="69"/>
      <c r="ALL4" s="69"/>
      <c r="ALM4" s="69"/>
      <c r="ALN4" s="69"/>
      <c r="ALO4" s="69"/>
      <c r="ALP4" s="69"/>
      <c r="ALQ4" s="69"/>
      <c r="ALR4" s="69"/>
      <c r="ALS4" s="69"/>
      <c r="ALT4" s="69"/>
      <c r="ALU4" s="69"/>
      <c r="ALV4" s="69"/>
      <c r="ALW4" s="69"/>
      <c r="ALX4" s="69"/>
      <c r="ALY4" s="69"/>
      <c r="ALZ4" s="69"/>
      <c r="AMA4" s="69"/>
      <c r="AMB4" s="69"/>
      <c r="AMC4" s="69"/>
      <c r="AMD4" s="69"/>
      <c r="AME4" s="69"/>
      <c r="AMF4" s="69"/>
      <c r="AMG4" s="69"/>
      <c r="AMH4" s="69"/>
      <c r="AMI4" s="69"/>
      <c r="AMJ4" s="69"/>
      <c r="AMK4" s="69"/>
      <c r="AML4" s="69"/>
      <c r="AMM4" s="69"/>
      <c r="AMN4" s="69"/>
      <c r="AMO4" s="69"/>
      <c r="AMP4" s="69"/>
      <c r="AMQ4" s="69"/>
      <c r="AMR4" s="69"/>
      <c r="AMS4" s="69"/>
      <c r="AMT4" s="69"/>
      <c r="AMU4" s="69"/>
      <c r="AMV4" s="69"/>
      <c r="AMW4" s="69"/>
      <c r="AMX4" s="69"/>
      <c r="AMY4" s="69"/>
      <c r="AMZ4" s="69"/>
      <c r="ANA4" s="69"/>
      <c r="ANB4" s="69"/>
      <c r="ANC4" s="69"/>
      <c r="AND4" s="69"/>
      <c r="ANE4" s="69"/>
      <c r="ANF4" s="69"/>
      <c r="ANG4" s="69"/>
      <c r="ANH4" s="69"/>
      <c r="ANI4" s="69"/>
      <c r="ANJ4" s="69"/>
      <c r="ANK4" s="69"/>
      <c r="ANL4" s="69"/>
      <c r="ANM4" s="69"/>
      <c r="ANN4" s="69"/>
      <c r="ANO4" s="69"/>
      <c r="ANP4" s="69"/>
      <c r="ANQ4" s="69"/>
      <c r="ANR4" s="69"/>
      <c r="ANS4" s="69"/>
      <c r="ANT4" s="69"/>
      <c r="ANU4" s="69"/>
      <c r="ANV4" s="69"/>
      <c r="ANW4" s="69"/>
      <c r="ANX4" s="69"/>
      <c r="ANY4" s="69"/>
      <c r="ANZ4" s="69"/>
      <c r="AOA4" s="69"/>
      <c r="AOB4" s="69"/>
      <c r="AOC4" s="69"/>
      <c r="AOD4" s="69"/>
      <c r="AOE4" s="69"/>
      <c r="AOF4" s="69"/>
      <c r="AOG4" s="69"/>
      <c r="AOH4" s="69"/>
      <c r="AOI4" s="69"/>
      <c r="AOJ4" s="69"/>
      <c r="AOK4" s="69"/>
      <c r="AOL4" s="69"/>
      <c r="AOM4" s="69"/>
      <c r="AON4" s="69"/>
      <c r="AOO4" s="69"/>
      <c r="AOP4" s="69"/>
      <c r="AOQ4" s="69"/>
      <c r="AOR4" s="69"/>
      <c r="AOS4" s="69"/>
      <c r="AOT4" s="69"/>
      <c r="AOU4" s="69"/>
      <c r="AOV4" s="69"/>
      <c r="AOW4" s="69"/>
      <c r="AOX4" s="69"/>
      <c r="AOY4" s="69"/>
      <c r="AOZ4" s="69"/>
      <c r="APA4" s="69"/>
      <c r="APB4" s="69"/>
      <c r="APC4" s="69"/>
      <c r="APD4" s="69"/>
      <c r="APE4" s="69"/>
      <c r="APF4" s="69"/>
      <c r="APG4" s="69"/>
      <c r="APH4" s="69"/>
      <c r="API4" s="69"/>
      <c r="APJ4" s="69"/>
      <c r="APK4" s="69"/>
      <c r="APL4" s="69"/>
      <c r="APM4" s="69"/>
      <c r="APN4" s="69"/>
      <c r="APO4" s="69"/>
      <c r="APP4" s="69"/>
      <c r="APQ4" s="69"/>
      <c r="APR4" s="69"/>
      <c r="APS4" s="69"/>
      <c r="APT4" s="69"/>
      <c r="APU4" s="69"/>
      <c r="APV4" s="69"/>
      <c r="APW4" s="69"/>
      <c r="APX4" s="69"/>
      <c r="APY4" s="69"/>
      <c r="APZ4" s="69"/>
      <c r="AQA4" s="69"/>
      <c r="AQB4" s="69"/>
      <c r="AQC4" s="69"/>
      <c r="AQD4" s="69"/>
      <c r="AQE4" s="69"/>
      <c r="AQF4" s="69"/>
      <c r="AQG4" s="69"/>
      <c r="AQH4" s="69"/>
      <c r="AQI4" s="69"/>
      <c r="AQJ4" s="69"/>
      <c r="AQK4" s="69"/>
      <c r="AQL4" s="69"/>
      <c r="AQM4" s="69"/>
      <c r="AQN4" s="69"/>
      <c r="AQO4" s="69"/>
      <c r="AQP4" s="69"/>
      <c r="AQQ4" s="69"/>
      <c r="AQR4" s="69"/>
      <c r="AQS4" s="69"/>
      <c r="AQT4" s="69"/>
      <c r="AQU4" s="69"/>
      <c r="AQV4" s="69"/>
      <c r="AQW4" s="69"/>
      <c r="AQX4" s="69"/>
      <c r="AQY4" s="69"/>
      <c r="AQZ4" s="69"/>
      <c r="ARA4" s="69"/>
      <c r="ARB4" s="69"/>
      <c r="ARC4" s="69"/>
      <c r="ARD4" s="69"/>
      <c r="ARE4" s="69"/>
      <c r="ARF4" s="69"/>
      <c r="ARG4" s="69"/>
      <c r="ARH4" s="69"/>
      <c r="ARI4" s="69"/>
      <c r="ARJ4" s="69"/>
      <c r="ARK4" s="69"/>
      <c r="ARL4" s="69"/>
      <c r="ARM4" s="69"/>
      <c r="ARN4" s="69"/>
      <c r="ARO4" s="69"/>
      <c r="ARP4" s="69"/>
      <c r="ARQ4" s="69"/>
      <c r="ARR4" s="69"/>
      <c r="ARS4" s="69"/>
      <c r="ART4" s="69"/>
      <c r="ARU4" s="69"/>
      <c r="ARV4" s="69"/>
      <c r="ARW4" s="69"/>
      <c r="ARX4" s="69"/>
      <c r="ARY4" s="69"/>
      <c r="ARZ4" s="69"/>
      <c r="ASA4" s="69"/>
      <c r="ASB4" s="69"/>
      <c r="ASC4" s="69"/>
      <c r="ASD4" s="69"/>
      <c r="ASE4" s="69"/>
      <c r="ASF4" s="69"/>
      <c r="ASG4" s="69"/>
      <c r="ASH4" s="69"/>
      <c r="ASI4" s="69"/>
      <c r="ASJ4" s="69"/>
      <c r="ASK4" s="69"/>
      <c r="ASL4" s="69"/>
      <c r="ASM4" s="69"/>
      <c r="ASN4" s="69"/>
      <c r="ASO4" s="69"/>
      <c r="ASP4" s="69"/>
      <c r="ASQ4" s="69"/>
      <c r="ASR4" s="69"/>
      <c r="ASS4" s="69"/>
      <c r="AST4" s="69"/>
      <c r="ASU4" s="69"/>
      <c r="ASV4" s="69"/>
      <c r="ASW4" s="69"/>
      <c r="ASX4" s="69"/>
      <c r="ASY4" s="69"/>
      <c r="ASZ4" s="69"/>
      <c r="ATA4" s="69"/>
      <c r="ATB4" s="69"/>
      <c r="ATC4" s="69"/>
      <c r="ATD4" s="69"/>
      <c r="ATE4" s="69"/>
      <c r="ATF4" s="69"/>
      <c r="ATG4" s="69"/>
      <c r="ATH4" s="69"/>
      <c r="ATI4" s="69"/>
      <c r="ATJ4" s="69"/>
      <c r="ATK4" s="69"/>
      <c r="ATL4" s="69"/>
      <c r="ATM4" s="69"/>
      <c r="ATN4" s="69"/>
      <c r="ATO4" s="69"/>
      <c r="ATP4" s="69"/>
      <c r="ATQ4" s="69"/>
      <c r="ATR4" s="69"/>
      <c r="ATS4" s="69"/>
      <c r="ATT4" s="69"/>
      <c r="ATU4" s="69"/>
      <c r="ATV4" s="69"/>
      <c r="ATW4" s="69"/>
      <c r="ATX4" s="69"/>
      <c r="ATY4" s="69"/>
      <c r="ATZ4" s="69"/>
      <c r="AUA4" s="69"/>
      <c r="AUB4" s="69"/>
      <c r="AUC4" s="69"/>
      <c r="AUD4" s="69"/>
      <c r="AUE4" s="69"/>
      <c r="AUF4" s="69"/>
      <c r="AUG4" s="69"/>
      <c r="AUH4" s="69"/>
      <c r="AUI4" s="69"/>
      <c r="AUJ4" s="69"/>
      <c r="AUK4" s="69"/>
      <c r="AUL4" s="69"/>
      <c r="AUM4" s="69"/>
      <c r="AUN4" s="69"/>
      <c r="AUO4" s="69"/>
      <c r="AUP4" s="69"/>
      <c r="AUQ4" s="69"/>
      <c r="AUR4" s="69"/>
      <c r="AUS4" s="69"/>
      <c r="AUT4" s="69"/>
      <c r="AUU4" s="69"/>
      <c r="AUV4" s="69"/>
      <c r="AUW4" s="69"/>
      <c r="AUX4" s="69"/>
      <c r="AUY4" s="69"/>
      <c r="AUZ4" s="69"/>
      <c r="AVA4" s="69"/>
      <c r="AVB4" s="69"/>
      <c r="AVC4" s="69"/>
      <c r="AVD4" s="69"/>
      <c r="AVE4" s="69"/>
      <c r="AVF4" s="69"/>
      <c r="AVG4" s="69"/>
      <c r="AVH4" s="69"/>
      <c r="AVI4" s="69"/>
      <c r="AVJ4" s="69"/>
      <c r="AVK4" s="69"/>
      <c r="AVL4" s="69"/>
      <c r="AVM4" s="69"/>
      <c r="AVN4" s="69"/>
      <c r="AVO4" s="69"/>
      <c r="AVP4" s="69"/>
      <c r="AVQ4" s="69"/>
      <c r="AVR4" s="69"/>
      <c r="AVS4" s="69"/>
      <c r="AVT4" s="69"/>
      <c r="AVU4" s="69"/>
      <c r="AVV4" s="69"/>
      <c r="AVW4" s="69"/>
      <c r="AVX4" s="69"/>
      <c r="AVY4" s="69"/>
      <c r="AVZ4" s="69"/>
      <c r="AWA4" s="69"/>
      <c r="AWB4" s="69"/>
      <c r="AWC4" s="69"/>
      <c r="AWD4" s="69"/>
      <c r="AWE4" s="69"/>
      <c r="AWF4" s="69"/>
      <c r="AWG4" s="69"/>
      <c r="AWH4" s="69"/>
      <c r="AWI4" s="69"/>
      <c r="AWJ4" s="69"/>
      <c r="AWK4" s="69"/>
      <c r="AWL4" s="69"/>
      <c r="AWM4" s="69"/>
      <c r="AWN4" s="69"/>
      <c r="AWO4" s="69"/>
      <c r="AWP4" s="69"/>
      <c r="AWQ4" s="69"/>
      <c r="AWR4" s="69"/>
      <c r="AWS4" s="69"/>
      <c r="AWT4" s="69"/>
      <c r="AWU4" s="69"/>
      <c r="AWV4" s="69"/>
      <c r="AWW4" s="69"/>
      <c r="AWX4" s="69"/>
      <c r="AWY4" s="69"/>
      <c r="AWZ4" s="69"/>
      <c r="AXA4" s="69"/>
      <c r="AXB4" s="69"/>
      <c r="AXC4" s="69"/>
      <c r="AXD4" s="69"/>
      <c r="AXE4" s="69"/>
      <c r="AXF4" s="69"/>
      <c r="AXG4" s="69"/>
      <c r="AXH4" s="69"/>
      <c r="AXI4" s="69"/>
      <c r="AXJ4" s="69"/>
      <c r="AXK4" s="69"/>
      <c r="AXL4" s="69"/>
      <c r="AXM4" s="69"/>
      <c r="AXN4" s="69"/>
      <c r="AXO4" s="69"/>
      <c r="AXP4" s="69"/>
      <c r="AXQ4" s="69"/>
      <c r="AXR4" s="69"/>
      <c r="AXS4" s="69"/>
      <c r="AXT4" s="69"/>
      <c r="AXU4" s="69"/>
      <c r="AXV4" s="69"/>
      <c r="AXW4" s="69"/>
      <c r="AXX4" s="69"/>
      <c r="AXY4" s="69"/>
      <c r="AXZ4" s="69"/>
      <c r="AYA4" s="69"/>
      <c r="AYB4" s="69"/>
      <c r="AYC4" s="69"/>
      <c r="AYD4" s="69"/>
      <c r="AYE4" s="69"/>
      <c r="AYF4" s="69"/>
      <c r="AYG4" s="69"/>
      <c r="AYH4" s="69"/>
      <c r="AYI4" s="69"/>
      <c r="AYJ4" s="69"/>
      <c r="AYK4" s="69"/>
      <c r="AYL4" s="69"/>
      <c r="AYM4" s="69"/>
      <c r="AYN4" s="69"/>
      <c r="AYO4" s="69"/>
      <c r="AYP4" s="69"/>
      <c r="AYQ4" s="69"/>
      <c r="AYR4" s="69"/>
      <c r="AYS4" s="69"/>
      <c r="AYT4" s="69"/>
      <c r="AYU4" s="69"/>
      <c r="AYV4" s="69"/>
      <c r="AYW4" s="69"/>
      <c r="AYX4" s="69"/>
      <c r="AYY4" s="69"/>
      <c r="AYZ4" s="69"/>
      <c r="AZA4" s="69"/>
      <c r="AZB4" s="69"/>
      <c r="AZC4" s="69"/>
      <c r="AZD4" s="69"/>
      <c r="AZE4" s="69"/>
      <c r="AZF4" s="69"/>
      <c r="AZG4" s="69"/>
      <c r="AZH4" s="69"/>
      <c r="AZI4" s="69"/>
      <c r="AZJ4" s="69"/>
      <c r="AZK4" s="69"/>
      <c r="AZL4" s="69"/>
      <c r="AZM4" s="69"/>
      <c r="AZN4" s="69"/>
      <c r="AZO4" s="69"/>
      <c r="AZP4" s="69"/>
      <c r="AZQ4" s="69"/>
      <c r="AZR4" s="69"/>
      <c r="AZS4" s="69"/>
      <c r="AZT4" s="69"/>
      <c r="AZU4" s="69"/>
      <c r="AZV4" s="69"/>
      <c r="AZW4" s="69"/>
      <c r="AZX4" s="69"/>
      <c r="AZY4" s="69"/>
      <c r="AZZ4" s="69"/>
      <c r="BAA4" s="69"/>
      <c r="BAB4" s="69"/>
      <c r="BAC4" s="69"/>
      <c r="BAD4" s="69"/>
      <c r="BAE4" s="69"/>
      <c r="BAF4" s="69"/>
      <c r="BAG4" s="69"/>
      <c r="BAH4" s="69"/>
      <c r="BAI4" s="69"/>
      <c r="BAJ4" s="69"/>
      <c r="BAK4" s="69"/>
      <c r="BAL4" s="69"/>
      <c r="BAM4" s="69"/>
      <c r="BAN4" s="69"/>
      <c r="BAO4" s="69"/>
      <c r="BAP4" s="69"/>
      <c r="BAQ4" s="69"/>
      <c r="BAR4" s="69"/>
      <c r="BAS4" s="69"/>
      <c r="BAT4" s="69"/>
      <c r="BAU4" s="69"/>
      <c r="BAV4" s="69"/>
      <c r="BAW4" s="69"/>
      <c r="BAX4" s="69"/>
      <c r="BAY4" s="69"/>
      <c r="BAZ4" s="69"/>
      <c r="BBA4" s="69"/>
      <c r="BBB4" s="69"/>
      <c r="BBC4" s="69"/>
      <c r="BBD4" s="69"/>
      <c r="BBE4" s="69"/>
      <c r="BBF4" s="69"/>
      <c r="BBG4" s="69"/>
      <c r="BBH4" s="69"/>
      <c r="BBI4" s="69"/>
      <c r="BBJ4" s="69"/>
      <c r="BBK4" s="69"/>
      <c r="BBL4" s="69"/>
      <c r="BBM4" s="69"/>
      <c r="BBN4" s="69"/>
      <c r="BBO4" s="69"/>
      <c r="BBP4" s="69"/>
      <c r="BBQ4" s="69"/>
      <c r="BBR4" s="69"/>
      <c r="BBS4" s="69"/>
      <c r="BBT4" s="69"/>
      <c r="BBU4" s="69"/>
      <c r="BBV4" s="69"/>
      <c r="BBW4" s="69"/>
      <c r="BBX4" s="69"/>
      <c r="BBY4" s="69"/>
      <c r="BBZ4" s="69"/>
      <c r="BCA4" s="69"/>
      <c r="BCB4" s="69"/>
      <c r="BCC4" s="69"/>
      <c r="BCD4" s="69"/>
      <c r="BCE4" s="69"/>
      <c r="BCF4" s="69"/>
      <c r="BCG4" s="69"/>
      <c r="BCH4" s="69"/>
      <c r="BCI4" s="69"/>
      <c r="BCJ4" s="69"/>
      <c r="BCK4" s="69"/>
      <c r="BCL4" s="69"/>
      <c r="BCM4" s="69"/>
      <c r="BCN4" s="69"/>
      <c r="BCO4" s="69"/>
      <c r="BCP4" s="69"/>
      <c r="BCQ4" s="69"/>
      <c r="BCR4" s="69"/>
      <c r="BCS4" s="69"/>
      <c r="BCT4" s="69"/>
      <c r="BCU4" s="69"/>
      <c r="BCV4" s="69"/>
      <c r="BCW4" s="69"/>
      <c r="BCX4" s="69"/>
      <c r="BCY4" s="69"/>
      <c r="BCZ4" s="69"/>
      <c r="BDA4" s="69"/>
      <c r="BDB4" s="69"/>
      <c r="BDC4" s="69"/>
      <c r="BDD4" s="69"/>
      <c r="BDE4" s="69"/>
      <c r="BDF4" s="69"/>
      <c r="BDG4" s="69"/>
      <c r="BDH4" s="69"/>
      <c r="BDI4" s="69"/>
      <c r="BDJ4" s="69"/>
      <c r="BDK4" s="69"/>
      <c r="BDL4" s="69"/>
      <c r="BDM4" s="69"/>
      <c r="BDN4" s="69"/>
      <c r="BDO4" s="69"/>
      <c r="BDP4" s="69"/>
      <c r="BDQ4" s="69"/>
      <c r="BDR4" s="69"/>
      <c r="BDS4" s="69"/>
      <c r="BDT4" s="69"/>
      <c r="BDU4" s="69"/>
      <c r="BDV4" s="69"/>
      <c r="BDW4" s="69"/>
      <c r="BDX4" s="69"/>
      <c r="BDY4" s="69"/>
      <c r="BDZ4" s="69"/>
      <c r="BEA4" s="69"/>
      <c r="BEB4" s="69"/>
      <c r="BEC4" s="69"/>
      <c r="BED4" s="69"/>
      <c r="BEE4" s="69"/>
      <c r="BEF4" s="69"/>
      <c r="BEG4" s="69"/>
      <c r="BEH4" s="69"/>
      <c r="BEI4" s="69"/>
      <c r="BEJ4" s="69"/>
      <c r="BEK4" s="69"/>
      <c r="BEL4" s="69"/>
      <c r="BEM4" s="69"/>
      <c r="BEN4" s="69"/>
      <c r="BEO4" s="69"/>
      <c r="BEP4" s="69"/>
      <c r="BEQ4" s="69"/>
      <c r="BER4" s="69"/>
      <c r="BES4" s="69"/>
      <c r="BET4" s="69"/>
      <c r="BEU4" s="69"/>
      <c r="BEV4" s="69"/>
      <c r="BEW4" s="69"/>
      <c r="BEX4" s="69"/>
      <c r="BEY4" s="69"/>
      <c r="BEZ4" s="69"/>
      <c r="BFA4" s="69"/>
      <c r="BFB4" s="69"/>
      <c r="BFC4" s="69"/>
      <c r="BFD4" s="69"/>
      <c r="BFE4" s="69"/>
      <c r="BFF4" s="69"/>
      <c r="BFG4" s="69"/>
      <c r="BFH4" s="69"/>
      <c r="BFI4" s="69"/>
      <c r="BFJ4" s="69"/>
      <c r="BFK4" s="69"/>
      <c r="BFL4" s="69"/>
      <c r="BFM4" s="69"/>
      <c r="BFN4" s="69"/>
      <c r="BFO4" s="69"/>
      <c r="BFP4" s="69"/>
      <c r="BFQ4" s="69"/>
      <c r="BFR4" s="69"/>
      <c r="BFS4" s="69"/>
      <c r="BFT4" s="69"/>
      <c r="BFU4" s="69"/>
      <c r="BFV4" s="69"/>
      <c r="BFW4" s="69"/>
      <c r="BFX4" s="69"/>
      <c r="BFY4" s="69"/>
      <c r="BFZ4" s="69"/>
      <c r="BGA4" s="69"/>
      <c r="BGB4" s="69"/>
      <c r="BGC4" s="69"/>
      <c r="BGD4" s="69"/>
      <c r="BGE4" s="69"/>
      <c r="BGF4" s="69"/>
      <c r="BGG4" s="69"/>
      <c r="BGH4" s="69"/>
      <c r="BGI4" s="69"/>
      <c r="BGJ4" s="69"/>
      <c r="BGK4" s="69"/>
      <c r="BGL4" s="69"/>
      <c r="BGM4" s="69"/>
      <c r="BGN4" s="69"/>
      <c r="BGO4" s="69"/>
      <c r="BGP4" s="69"/>
      <c r="BGQ4" s="69"/>
      <c r="BGR4" s="69"/>
      <c r="BGS4" s="69"/>
      <c r="BGT4" s="69"/>
      <c r="BGU4" s="69"/>
      <c r="BGV4" s="69"/>
      <c r="BGW4" s="69"/>
      <c r="BGX4" s="69"/>
      <c r="BGY4" s="69"/>
      <c r="BGZ4" s="69"/>
      <c r="BHA4" s="69"/>
      <c r="BHB4" s="69"/>
      <c r="BHC4" s="69"/>
      <c r="BHD4" s="69"/>
      <c r="BHE4" s="69"/>
      <c r="BHF4" s="69"/>
      <c r="BHG4" s="69"/>
      <c r="BHH4" s="69"/>
      <c r="BHI4" s="69"/>
      <c r="BHJ4" s="69"/>
      <c r="BHK4" s="69"/>
      <c r="BHL4" s="69"/>
      <c r="BHM4" s="69"/>
      <c r="BHN4" s="69"/>
      <c r="BHO4" s="69"/>
      <c r="BHP4" s="69"/>
      <c r="BHQ4" s="69"/>
      <c r="BHR4" s="69"/>
      <c r="BHS4" s="69"/>
      <c r="BHT4" s="69"/>
      <c r="BHU4" s="69"/>
      <c r="BHV4" s="69"/>
      <c r="BHW4" s="69"/>
      <c r="BHX4" s="69"/>
      <c r="BHY4" s="69"/>
      <c r="BHZ4" s="69"/>
      <c r="BIA4" s="69"/>
      <c r="BIB4" s="69"/>
      <c r="BIC4" s="69"/>
      <c r="BID4" s="69"/>
      <c r="BIE4" s="69"/>
      <c r="BIF4" s="69"/>
      <c r="BIG4" s="69"/>
      <c r="BIH4" s="69"/>
      <c r="BII4" s="69"/>
      <c r="BIJ4" s="69"/>
      <c r="BIK4" s="69"/>
      <c r="BIL4" s="69"/>
      <c r="BIM4" s="69"/>
      <c r="BIN4" s="69"/>
      <c r="BIO4" s="69"/>
      <c r="BIP4" s="69"/>
      <c r="BIQ4" s="69"/>
      <c r="BIR4" s="69"/>
      <c r="BIS4" s="69"/>
      <c r="BIT4" s="69"/>
      <c r="BIU4" s="69"/>
      <c r="BIV4" s="69"/>
      <c r="BIW4" s="69"/>
      <c r="BIX4" s="69"/>
      <c r="BIY4" s="69"/>
      <c r="BIZ4" s="69"/>
      <c r="BJA4" s="69"/>
      <c r="BJB4" s="69"/>
      <c r="BJC4" s="69"/>
      <c r="BJD4" s="69"/>
      <c r="BJE4" s="69"/>
      <c r="BJF4" s="69"/>
      <c r="BJG4" s="69"/>
      <c r="BJH4" s="69"/>
      <c r="BJI4" s="69"/>
      <c r="BJJ4" s="69"/>
      <c r="BJK4" s="69"/>
      <c r="BJL4" s="69"/>
      <c r="BJM4" s="69"/>
      <c r="BJN4" s="69"/>
      <c r="BJO4" s="69"/>
      <c r="BJP4" s="69"/>
      <c r="BJQ4" s="69"/>
      <c r="BJR4" s="69"/>
      <c r="BJS4" s="69"/>
      <c r="BJT4" s="69"/>
      <c r="BJU4" s="69"/>
      <c r="BJV4" s="69"/>
      <c r="BJW4" s="69"/>
      <c r="BJX4" s="69"/>
      <c r="BJY4" s="69"/>
      <c r="BJZ4" s="69"/>
      <c r="BKA4" s="69"/>
      <c r="BKB4" s="69"/>
      <c r="BKC4" s="69"/>
      <c r="BKD4" s="69"/>
      <c r="BKE4" s="69"/>
      <c r="BKF4" s="69"/>
      <c r="BKG4" s="69"/>
      <c r="BKH4" s="69"/>
      <c r="BKI4" s="69"/>
      <c r="BKJ4" s="69"/>
      <c r="BKK4" s="69"/>
      <c r="BKL4" s="69"/>
      <c r="BKM4" s="69"/>
      <c r="BKN4" s="69"/>
      <c r="BKO4" s="69"/>
      <c r="BKP4" s="69"/>
      <c r="BKQ4" s="69"/>
      <c r="BKR4" s="69"/>
      <c r="BKS4" s="69"/>
      <c r="BKT4" s="69"/>
      <c r="BKU4" s="69"/>
      <c r="BKV4" s="69"/>
      <c r="BKW4" s="69"/>
      <c r="BKX4" s="69"/>
      <c r="BKY4" s="69"/>
      <c r="BKZ4" s="69"/>
      <c r="BLA4" s="69"/>
      <c r="BLB4" s="69"/>
      <c r="BLC4" s="69"/>
      <c r="BLD4" s="69"/>
      <c r="BLE4" s="69"/>
      <c r="BLF4" s="69"/>
      <c r="BLG4" s="69"/>
      <c r="BLH4" s="69"/>
      <c r="BLI4" s="69"/>
      <c r="BLJ4" s="69"/>
      <c r="BLK4" s="69"/>
      <c r="BLL4" s="69"/>
      <c r="BLM4" s="69"/>
      <c r="BLN4" s="69"/>
      <c r="BLO4" s="69"/>
      <c r="BLP4" s="69"/>
      <c r="BLQ4" s="69"/>
      <c r="BLR4" s="69"/>
      <c r="BLS4" s="69"/>
      <c r="BLT4" s="69"/>
      <c r="BLU4" s="69"/>
      <c r="BLV4" s="69"/>
      <c r="BLW4" s="69"/>
      <c r="BLX4" s="69"/>
      <c r="BLY4" s="69"/>
      <c r="BLZ4" s="69"/>
      <c r="BMA4" s="69"/>
      <c r="BMB4" s="69"/>
      <c r="BMC4" s="69"/>
      <c r="BMD4" s="69"/>
      <c r="BME4" s="69"/>
      <c r="BMF4" s="69"/>
      <c r="BMG4" s="69"/>
      <c r="BMH4" s="69"/>
      <c r="BMI4" s="69"/>
      <c r="BMJ4" s="69"/>
      <c r="BMK4" s="69"/>
      <c r="BML4" s="69"/>
      <c r="BMM4" s="69"/>
      <c r="BMN4" s="69"/>
      <c r="BMO4" s="69"/>
      <c r="BMP4" s="69"/>
      <c r="BMQ4" s="69"/>
      <c r="BMR4" s="69"/>
      <c r="BMS4" s="69"/>
      <c r="BMT4" s="69"/>
      <c r="BMU4" s="69"/>
      <c r="BMV4" s="69"/>
      <c r="BMW4" s="69"/>
      <c r="BMX4" s="69"/>
      <c r="BMY4" s="69"/>
      <c r="BMZ4" s="69"/>
      <c r="BNA4" s="69"/>
      <c r="BNB4" s="69"/>
      <c r="BNC4" s="69"/>
      <c r="BND4" s="69"/>
      <c r="BNE4" s="69"/>
      <c r="BNF4" s="69"/>
      <c r="BNG4" s="69"/>
      <c r="BNH4" s="69"/>
      <c r="BNI4" s="69"/>
      <c r="BNJ4" s="69"/>
      <c r="BNK4" s="69"/>
      <c r="BNL4" s="69"/>
      <c r="BNM4" s="69"/>
      <c r="BNN4" s="69"/>
      <c r="BNO4" s="69"/>
      <c r="BNP4" s="69"/>
      <c r="BNQ4" s="69"/>
      <c r="BNR4" s="69"/>
      <c r="BNS4" s="69"/>
      <c r="BNT4" s="69"/>
      <c r="BNU4" s="69"/>
      <c r="BNV4" s="69"/>
      <c r="BNW4" s="69"/>
      <c r="BNX4" s="69"/>
      <c r="BNY4" s="69"/>
      <c r="BNZ4" s="69"/>
      <c r="BOA4" s="69"/>
      <c r="BOB4" s="69"/>
      <c r="BOC4" s="69"/>
      <c r="BOD4" s="69"/>
      <c r="BOE4" s="69"/>
      <c r="BOF4" s="69"/>
      <c r="BOG4" s="69"/>
      <c r="BOH4" s="69"/>
      <c r="BOI4" s="69"/>
      <c r="BOJ4" s="69"/>
      <c r="BOK4" s="69"/>
      <c r="BOL4" s="69"/>
      <c r="BOM4" s="69"/>
      <c r="BON4" s="69"/>
      <c r="BOO4" s="69"/>
      <c r="BOP4" s="69"/>
      <c r="BOQ4" s="69"/>
      <c r="BOR4" s="69"/>
      <c r="BOS4" s="69"/>
      <c r="BOT4" s="69"/>
      <c r="BOU4" s="69"/>
      <c r="BOV4" s="69"/>
      <c r="BOW4" s="69"/>
      <c r="BOX4" s="69"/>
      <c r="BOY4" s="69"/>
      <c r="BOZ4" s="69"/>
      <c r="BPA4" s="69"/>
      <c r="BPB4" s="69"/>
      <c r="BPC4" s="69"/>
      <c r="BPD4" s="69"/>
      <c r="BPE4" s="69"/>
      <c r="BPF4" s="69"/>
      <c r="BPG4" s="69"/>
      <c r="BPH4" s="69"/>
      <c r="BPI4" s="69"/>
      <c r="BPJ4" s="69"/>
      <c r="BPK4" s="69"/>
      <c r="BPL4" s="69"/>
      <c r="BPM4" s="69"/>
      <c r="BPN4" s="69"/>
      <c r="BPO4" s="69"/>
      <c r="BPP4" s="69"/>
      <c r="BPQ4" s="69"/>
      <c r="BPR4" s="69"/>
      <c r="BPS4" s="69"/>
      <c r="BPT4" s="69"/>
      <c r="BPU4" s="69"/>
      <c r="BPV4" s="69"/>
      <c r="BPW4" s="69"/>
      <c r="BPX4" s="69"/>
      <c r="BPY4" s="69"/>
      <c r="BPZ4" s="69"/>
      <c r="BQA4" s="69"/>
      <c r="BQB4" s="69"/>
      <c r="BQC4" s="69"/>
      <c r="BQD4" s="69"/>
      <c r="BQE4" s="69"/>
      <c r="BQF4" s="69"/>
      <c r="BQG4" s="69"/>
      <c r="BQH4" s="69"/>
      <c r="BQI4" s="69"/>
      <c r="BQJ4" s="69"/>
      <c r="BQK4" s="69"/>
      <c r="BQL4" s="69"/>
      <c r="BQM4" s="69"/>
      <c r="BQN4" s="69"/>
      <c r="BQO4" s="69"/>
      <c r="BQP4" s="69"/>
      <c r="BQQ4" s="69"/>
      <c r="BQR4" s="69"/>
      <c r="BQS4" s="69"/>
      <c r="BQT4" s="69"/>
      <c r="BQU4" s="69"/>
      <c r="BQV4" s="69"/>
      <c r="BQW4" s="69"/>
      <c r="BQX4" s="69"/>
      <c r="BQY4" s="69"/>
      <c r="BQZ4" s="69"/>
      <c r="BRA4" s="69"/>
      <c r="BRB4" s="69"/>
      <c r="BRC4" s="69"/>
      <c r="BRD4" s="69"/>
      <c r="BRE4" s="69"/>
      <c r="BRF4" s="69"/>
      <c r="BRG4" s="69"/>
      <c r="BRH4" s="69"/>
      <c r="BRI4" s="69"/>
      <c r="BRJ4" s="69"/>
      <c r="BRK4" s="69"/>
      <c r="BRL4" s="69"/>
      <c r="BRM4" s="69"/>
      <c r="BRN4" s="69"/>
      <c r="BRO4" s="69"/>
      <c r="BRP4" s="69"/>
      <c r="BRQ4" s="69"/>
      <c r="BRR4" s="69"/>
      <c r="BRS4" s="69"/>
      <c r="BRT4" s="69"/>
      <c r="BRU4" s="69"/>
      <c r="BRV4" s="69"/>
      <c r="BRW4" s="69"/>
      <c r="BRX4" s="69"/>
      <c r="BRY4" s="69"/>
      <c r="BRZ4" s="69"/>
      <c r="BSA4" s="69"/>
      <c r="BSB4" s="69"/>
      <c r="BSC4" s="69"/>
      <c r="BSD4" s="69"/>
      <c r="BSE4" s="69"/>
      <c r="BSF4" s="69"/>
      <c r="BSG4" s="69"/>
      <c r="BSH4" s="69"/>
      <c r="BSI4" s="69"/>
      <c r="BSJ4" s="69"/>
      <c r="BSK4" s="69"/>
      <c r="BSL4" s="69"/>
      <c r="BSM4" s="69"/>
      <c r="BSN4" s="69"/>
      <c r="BSO4" s="69"/>
      <c r="BSP4" s="69"/>
      <c r="BSQ4" s="69"/>
      <c r="BSR4" s="69"/>
      <c r="BSS4" s="69"/>
      <c r="BST4" s="69"/>
      <c r="BSU4" s="69"/>
      <c r="BSV4" s="69"/>
      <c r="BSW4" s="69"/>
      <c r="BSX4" s="69"/>
      <c r="BSY4" s="69"/>
      <c r="BSZ4" s="69"/>
      <c r="BTA4" s="69"/>
      <c r="BTB4" s="69"/>
      <c r="BTC4" s="69"/>
      <c r="BTD4" s="69"/>
      <c r="BTE4" s="69"/>
      <c r="BTF4" s="69"/>
      <c r="BTG4" s="69"/>
      <c r="BTH4" s="69"/>
      <c r="BTI4" s="69"/>
      <c r="BTJ4" s="69"/>
      <c r="BTK4" s="69"/>
      <c r="BTL4" s="69"/>
      <c r="BTM4" s="69"/>
      <c r="BTN4" s="69"/>
      <c r="BTO4" s="69"/>
      <c r="BTP4" s="69"/>
      <c r="BTQ4" s="69"/>
      <c r="BTR4" s="69"/>
      <c r="BTS4" s="69"/>
      <c r="BTT4" s="69"/>
      <c r="BTU4" s="69"/>
      <c r="BTV4" s="69"/>
      <c r="BTW4" s="69"/>
      <c r="BTX4" s="69"/>
      <c r="BTY4" s="69"/>
      <c r="BTZ4" s="69"/>
      <c r="BUA4" s="69"/>
      <c r="BUB4" s="69"/>
      <c r="BUC4" s="69"/>
      <c r="BUD4" s="69"/>
      <c r="BUE4" s="69"/>
      <c r="BUF4" s="69"/>
      <c r="BUG4" s="69"/>
      <c r="BUH4" s="69"/>
      <c r="BUI4" s="69"/>
      <c r="BUJ4" s="69"/>
      <c r="BUK4" s="69"/>
      <c r="BUL4" s="69"/>
      <c r="BUM4" s="69"/>
      <c r="BUN4" s="69"/>
      <c r="BUO4" s="69"/>
      <c r="BUP4" s="69"/>
      <c r="BUQ4" s="69"/>
      <c r="BUR4" s="69"/>
      <c r="BUS4" s="69"/>
      <c r="BUT4" s="69"/>
      <c r="BUU4" s="69"/>
      <c r="BUV4" s="69"/>
      <c r="BUW4" s="69"/>
      <c r="BUX4" s="69"/>
      <c r="BUY4" s="69"/>
      <c r="BUZ4" s="69"/>
      <c r="BVA4" s="69"/>
      <c r="BVB4" s="69"/>
      <c r="BVC4" s="69"/>
      <c r="BVD4" s="69"/>
      <c r="BVE4" s="69"/>
      <c r="BVF4" s="69"/>
      <c r="BVG4" s="69"/>
      <c r="BVH4" s="69"/>
      <c r="BVI4" s="69"/>
      <c r="BVJ4" s="69"/>
      <c r="BVK4" s="69"/>
      <c r="BVL4" s="69"/>
      <c r="BVM4" s="69"/>
      <c r="BVN4" s="69"/>
      <c r="BVO4" s="69"/>
      <c r="BVP4" s="69"/>
      <c r="BVQ4" s="69"/>
      <c r="BVR4" s="69"/>
      <c r="BVS4" s="69"/>
      <c r="BVT4" s="69"/>
      <c r="BVU4" s="69"/>
      <c r="BVV4" s="69"/>
      <c r="BVW4" s="69"/>
      <c r="BVX4" s="69"/>
      <c r="BVY4" s="69"/>
      <c r="BVZ4" s="69"/>
      <c r="BWA4" s="69"/>
      <c r="BWB4" s="69"/>
      <c r="BWC4" s="69"/>
      <c r="BWD4" s="69"/>
      <c r="BWE4" s="69"/>
      <c r="BWF4" s="69"/>
      <c r="BWG4" s="69"/>
      <c r="BWH4" s="69"/>
      <c r="BWI4" s="69"/>
      <c r="BWJ4" s="69"/>
      <c r="BWK4" s="69"/>
      <c r="BWL4" s="69"/>
      <c r="BWM4" s="69"/>
      <c r="BWN4" s="69"/>
      <c r="BWO4" s="69"/>
      <c r="BWP4" s="69"/>
      <c r="BWQ4" s="69"/>
      <c r="BWR4" s="69"/>
      <c r="BWS4" s="69"/>
      <c r="BWT4" s="69"/>
      <c r="BWU4" s="69"/>
    </row>
    <row r="5" spans="1:1971" s="34" customFormat="1" x14ac:dyDescent="0.25">
      <c r="A5" s="208" t="s">
        <v>473</v>
      </c>
      <c r="B5" s="180" t="s">
        <v>481</v>
      </c>
      <c r="C5" s="180" t="s">
        <v>475</v>
      </c>
      <c r="D5" s="209" t="s">
        <v>482</v>
      </c>
      <c r="E5" s="197" t="s">
        <v>477</v>
      </c>
      <c r="F5" s="31" t="s">
        <v>478</v>
      </c>
      <c r="G5" s="31" t="s">
        <v>858</v>
      </c>
      <c r="H5" s="35"/>
      <c r="I5" s="35"/>
      <c r="J5" s="19"/>
      <c r="K5" s="35"/>
      <c r="L5" s="66"/>
      <c r="M5" s="66"/>
      <c r="N5" s="66"/>
      <c r="O5" s="33" t="s">
        <v>768</v>
      </c>
      <c r="P5" s="113">
        <v>1</v>
      </c>
      <c r="Q5" s="102">
        <v>0</v>
      </c>
      <c r="R5" s="102">
        <v>2</v>
      </c>
      <c r="S5" s="114">
        <v>2</v>
      </c>
      <c r="T5" s="115">
        <v>21765</v>
      </c>
      <c r="U5" s="115">
        <v>11632</v>
      </c>
      <c r="V5" s="102">
        <v>1</v>
      </c>
      <c r="W5" s="116">
        <v>0.5</v>
      </c>
      <c r="X5" s="102">
        <v>1</v>
      </c>
      <c r="Y5" s="116" t="s">
        <v>767</v>
      </c>
      <c r="Z5" s="102">
        <v>1</v>
      </c>
      <c r="AA5" s="116">
        <v>1</v>
      </c>
      <c r="AB5" s="102"/>
      <c r="AC5" s="116"/>
      <c r="AD5" s="102"/>
      <c r="AE5" s="116"/>
      <c r="AF5" s="117">
        <v>21744</v>
      </c>
      <c r="AG5" s="115">
        <v>21</v>
      </c>
      <c r="AH5" s="118">
        <v>9.6485182632667123E-4</v>
      </c>
      <c r="AI5" s="115">
        <v>21765</v>
      </c>
      <c r="AJ5" s="117">
        <v>33690</v>
      </c>
      <c r="AK5" s="116">
        <v>0.64603739982190556</v>
      </c>
      <c r="AL5" s="117">
        <v>21744</v>
      </c>
      <c r="AM5" s="117">
        <v>21</v>
      </c>
      <c r="AN5" s="115">
        <v>21765</v>
      </c>
      <c r="AO5" s="115">
        <v>11611</v>
      </c>
      <c r="AP5" s="116">
        <v>0.5339863870493009</v>
      </c>
      <c r="AQ5" s="115">
        <v>21</v>
      </c>
      <c r="AR5" s="116">
        <v>1</v>
      </c>
      <c r="AS5" s="115">
        <v>11632</v>
      </c>
      <c r="AT5" s="116">
        <v>0.53443602113484956</v>
      </c>
      <c r="AU5" s="115">
        <v>53</v>
      </c>
      <c r="AV5" s="116">
        <v>4.5646369821720784E-3</v>
      </c>
      <c r="AW5" s="102">
        <v>2</v>
      </c>
      <c r="AX5" s="116">
        <v>9.5238095238095233E-2</v>
      </c>
      <c r="AY5" s="102">
        <v>55</v>
      </c>
      <c r="AZ5" s="116">
        <v>4.7283356258596976E-3</v>
      </c>
      <c r="BA5" s="115">
        <v>50</v>
      </c>
      <c r="BB5" s="116">
        <v>0.94339622641509435</v>
      </c>
      <c r="BC5" s="102">
        <v>2</v>
      </c>
      <c r="BD5" s="116">
        <v>1</v>
      </c>
      <c r="BE5" s="102">
        <v>52</v>
      </c>
      <c r="BF5" s="116">
        <v>0.94545454545454544</v>
      </c>
      <c r="BG5" s="115">
        <v>2</v>
      </c>
      <c r="BH5" s="116">
        <v>1.71939477303989E-4</v>
      </c>
      <c r="BI5" s="115">
        <v>280</v>
      </c>
      <c r="BJ5" s="116">
        <v>2.4071526822558458E-2</v>
      </c>
      <c r="BK5" s="115">
        <v>282</v>
      </c>
      <c r="BL5" s="116">
        <v>2.4243466299862449E-2</v>
      </c>
      <c r="BM5" s="102">
        <v>1</v>
      </c>
      <c r="BN5" s="116">
        <v>0.5</v>
      </c>
      <c r="BO5" s="102">
        <v>1</v>
      </c>
      <c r="BP5" s="116">
        <v>1</v>
      </c>
      <c r="BQ5" s="119" t="s">
        <v>937</v>
      </c>
      <c r="BR5" s="228">
        <v>1</v>
      </c>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69"/>
      <c r="APH5" s="69"/>
      <c r="API5" s="69"/>
      <c r="APJ5" s="69"/>
      <c r="APK5" s="69"/>
      <c r="APL5" s="69"/>
      <c r="APM5" s="69"/>
      <c r="APN5" s="69"/>
      <c r="APO5" s="69"/>
      <c r="APP5" s="69"/>
      <c r="APQ5" s="69"/>
      <c r="APR5" s="69"/>
      <c r="APS5" s="69"/>
      <c r="APT5" s="69"/>
      <c r="APU5" s="69"/>
      <c r="APV5" s="69"/>
      <c r="APW5" s="69"/>
      <c r="APX5" s="69"/>
      <c r="APY5" s="69"/>
      <c r="APZ5" s="69"/>
      <c r="AQA5" s="69"/>
      <c r="AQB5" s="69"/>
      <c r="AQC5" s="69"/>
      <c r="AQD5" s="69"/>
      <c r="AQE5" s="69"/>
      <c r="AQF5" s="69"/>
      <c r="AQG5" s="69"/>
      <c r="AQH5" s="69"/>
      <c r="AQI5" s="69"/>
      <c r="AQJ5" s="69"/>
      <c r="AQK5" s="69"/>
      <c r="AQL5" s="69"/>
      <c r="AQM5" s="69"/>
      <c r="AQN5" s="69"/>
      <c r="AQO5" s="69"/>
      <c r="AQP5" s="69"/>
      <c r="AQQ5" s="69"/>
      <c r="AQR5" s="69"/>
      <c r="AQS5" s="69"/>
      <c r="AQT5" s="69"/>
      <c r="AQU5" s="69"/>
      <c r="AQV5" s="69"/>
      <c r="AQW5" s="69"/>
      <c r="AQX5" s="69"/>
      <c r="AQY5" s="69"/>
      <c r="AQZ5" s="69"/>
      <c r="ARA5" s="69"/>
      <c r="ARB5" s="69"/>
      <c r="ARC5" s="69"/>
      <c r="ARD5" s="69"/>
      <c r="ARE5" s="69"/>
      <c r="ARF5" s="69"/>
      <c r="ARG5" s="69"/>
      <c r="ARH5" s="69"/>
      <c r="ARI5" s="69"/>
      <c r="ARJ5" s="69"/>
      <c r="ARK5" s="69"/>
      <c r="ARL5" s="69"/>
      <c r="ARM5" s="69"/>
      <c r="ARN5" s="69"/>
      <c r="ARO5" s="69"/>
      <c r="ARP5" s="69"/>
      <c r="ARQ5" s="69"/>
      <c r="ARR5" s="69"/>
      <c r="ARS5" s="69"/>
      <c r="ART5" s="69"/>
      <c r="ARU5" s="69"/>
      <c r="ARV5" s="69"/>
      <c r="ARW5" s="69"/>
      <c r="ARX5" s="69"/>
      <c r="ARY5" s="69"/>
      <c r="ARZ5" s="69"/>
      <c r="ASA5" s="69"/>
      <c r="ASB5" s="69"/>
      <c r="ASC5" s="69"/>
      <c r="ASD5" s="69"/>
      <c r="ASE5" s="69"/>
      <c r="ASF5" s="69"/>
      <c r="ASG5" s="69"/>
      <c r="ASH5" s="69"/>
      <c r="ASI5" s="69"/>
      <c r="ASJ5" s="69"/>
      <c r="ASK5" s="69"/>
      <c r="ASL5" s="69"/>
      <c r="ASM5" s="69"/>
      <c r="ASN5" s="69"/>
      <c r="ASO5" s="69"/>
      <c r="ASP5" s="69"/>
      <c r="ASQ5" s="69"/>
      <c r="ASR5" s="69"/>
      <c r="ASS5" s="69"/>
      <c r="AST5" s="69"/>
      <c r="ASU5" s="69"/>
      <c r="ASV5" s="69"/>
      <c r="ASW5" s="69"/>
      <c r="ASX5" s="69"/>
      <c r="ASY5" s="69"/>
      <c r="ASZ5" s="69"/>
      <c r="ATA5" s="69"/>
      <c r="ATB5" s="69"/>
      <c r="ATC5" s="69"/>
      <c r="ATD5" s="69"/>
      <c r="ATE5" s="69"/>
      <c r="ATF5" s="69"/>
      <c r="ATG5" s="69"/>
      <c r="ATH5" s="69"/>
      <c r="ATI5" s="69"/>
      <c r="ATJ5" s="69"/>
      <c r="ATK5" s="69"/>
      <c r="ATL5" s="69"/>
      <c r="ATM5" s="69"/>
      <c r="ATN5" s="69"/>
      <c r="ATO5" s="69"/>
      <c r="ATP5" s="69"/>
      <c r="ATQ5" s="69"/>
      <c r="ATR5" s="69"/>
      <c r="ATS5" s="69"/>
      <c r="ATT5" s="69"/>
      <c r="ATU5" s="69"/>
      <c r="ATV5" s="69"/>
      <c r="ATW5" s="69"/>
      <c r="ATX5" s="69"/>
      <c r="ATY5" s="69"/>
      <c r="ATZ5" s="69"/>
      <c r="AUA5" s="69"/>
      <c r="AUB5" s="69"/>
      <c r="AUC5" s="69"/>
      <c r="AUD5" s="69"/>
      <c r="AUE5" s="69"/>
      <c r="AUF5" s="69"/>
      <c r="AUG5" s="69"/>
      <c r="AUH5" s="69"/>
      <c r="AUI5" s="69"/>
      <c r="AUJ5" s="69"/>
      <c r="AUK5" s="69"/>
      <c r="AUL5" s="69"/>
      <c r="AUM5" s="69"/>
      <c r="AUN5" s="69"/>
      <c r="AUO5" s="69"/>
      <c r="AUP5" s="69"/>
      <c r="AUQ5" s="69"/>
      <c r="AUR5" s="69"/>
      <c r="AUS5" s="69"/>
      <c r="AUT5" s="69"/>
      <c r="AUU5" s="69"/>
      <c r="AUV5" s="69"/>
      <c r="AUW5" s="69"/>
      <c r="AUX5" s="69"/>
      <c r="AUY5" s="69"/>
      <c r="AUZ5" s="69"/>
      <c r="AVA5" s="69"/>
      <c r="AVB5" s="69"/>
      <c r="AVC5" s="69"/>
      <c r="AVD5" s="69"/>
      <c r="AVE5" s="69"/>
      <c r="AVF5" s="69"/>
      <c r="AVG5" s="69"/>
      <c r="AVH5" s="69"/>
      <c r="AVI5" s="69"/>
      <c r="AVJ5" s="69"/>
      <c r="AVK5" s="69"/>
      <c r="AVL5" s="69"/>
      <c r="AVM5" s="69"/>
      <c r="AVN5" s="69"/>
      <c r="AVO5" s="69"/>
      <c r="AVP5" s="69"/>
      <c r="AVQ5" s="69"/>
      <c r="AVR5" s="69"/>
      <c r="AVS5" s="69"/>
      <c r="AVT5" s="69"/>
      <c r="AVU5" s="69"/>
      <c r="AVV5" s="69"/>
      <c r="AVW5" s="69"/>
      <c r="AVX5" s="69"/>
      <c r="AVY5" s="69"/>
      <c r="AVZ5" s="69"/>
      <c r="AWA5" s="69"/>
      <c r="AWB5" s="69"/>
      <c r="AWC5" s="69"/>
      <c r="AWD5" s="69"/>
      <c r="AWE5" s="69"/>
      <c r="AWF5" s="69"/>
      <c r="AWG5" s="69"/>
      <c r="AWH5" s="69"/>
      <c r="AWI5" s="69"/>
      <c r="AWJ5" s="69"/>
      <c r="AWK5" s="69"/>
      <c r="AWL5" s="69"/>
      <c r="AWM5" s="69"/>
      <c r="AWN5" s="69"/>
      <c r="AWO5" s="69"/>
      <c r="AWP5" s="69"/>
      <c r="AWQ5" s="69"/>
      <c r="AWR5" s="69"/>
      <c r="AWS5" s="69"/>
      <c r="AWT5" s="69"/>
      <c r="AWU5" s="69"/>
      <c r="AWV5" s="69"/>
      <c r="AWW5" s="69"/>
      <c r="AWX5" s="69"/>
      <c r="AWY5" s="69"/>
      <c r="AWZ5" s="69"/>
      <c r="AXA5" s="69"/>
      <c r="AXB5" s="69"/>
      <c r="AXC5" s="69"/>
      <c r="AXD5" s="69"/>
      <c r="AXE5" s="69"/>
      <c r="AXF5" s="69"/>
      <c r="AXG5" s="69"/>
      <c r="AXH5" s="69"/>
      <c r="AXI5" s="69"/>
      <c r="AXJ5" s="69"/>
      <c r="AXK5" s="69"/>
      <c r="AXL5" s="69"/>
      <c r="AXM5" s="69"/>
      <c r="AXN5" s="69"/>
      <c r="AXO5" s="69"/>
      <c r="AXP5" s="69"/>
      <c r="AXQ5" s="69"/>
      <c r="AXR5" s="69"/>
      <c r="AXS5" s="69"/>
      <c r="AXT5" s="69"/>
      <c r="AXU5" s="69"/>
      <c r="AXV5" s="69"/>
      <c r="AXW5" s="69"/>
      <c r="AXX5" s="69"/>
      <c r="AXY5" s="69"/>
      <c r="AXZ5" s="69"/>
      <c r="AYA5" s="69"/>
      <c r="AYB5" s="69"/>
      <c r="AYC5" s="69"/>
      <c r="AYD5" s="69"/>
      <c r="AYE5" s="69"/>
      <c r="AYF5" s="69"/>
      <c r="AYG5" s="69"/>
      <c r="AYH5" s="69"/>
      <c r="AYI5" s="69"/>
      <c r="AYJ5" s="69"/>
      <c r="AYK5" s="69"/>
      <c r="AYL5" s="69"/>
      <c r="AYM5" s="69"/>
      <c r="AYN5" s="69"/>
      <c r="AYO5" s="69"/>
      <c r="AYP5" s="69"/>
      <c r="AYQ5" s="69"/>
      <c r="AYR5" s="69"/>
      <c r="AYS5" s="69"/>
      <c r="AYT5" s="69"/>
      <c r="AYU5" s="69"/>
      <c r="AYV5" s="69"/>
      <c r="AYW5" s="69"/>
      <c r="AYX5" s="69"/>
      <c r="AYY5" s="69"/>
      <c r="AYZ5" s="69"/>
      <c r="AZA5" s="69"/>
      <c r="AZB5" s="69"/>
      <c r="AZC5" s="69"/>
      <c r="AZD5" s="69"/>
      <c r="AZE5" s="69"/>
      <c r="AZF5" s="69"/>
      <c r="AZG5" s="69"/>
      <c r="AZH5" s="69"/>
      <c r="AZI5" s="69"/>
      <c r="AZJ5" s="69"/>
      <c r="AZK5" s="69"/>
      <c r="AZL5" s="69"/>
      <c r="AZM5" s="69"/>
      <c r="AZN5" s="69"/>
      <c r="AZO5" s="69"/>
      <c r="AZP5" s="69"/>
      <c r="AZQ5" s="69"/>
      <c r="AZR5" s="69"/>
      <c r="AZS5" s="69"/>
      <c r="AZT5" s="69"/>
      <c r="AZU5" s="69"/>
      <c r="AZV5" s="69"/>
      <c r="AZW5" s="69"/>
      <c r="AZX5" s="69"/>
      <c r="AZY5" s="69"/>
      <c r="AZZ5" s="69"/>
      <c r="BAA5" s="69"/>
      <c r="BAB5" s="69"/>
      <c r="BAC5" s="69"/>
      <c r="BAD5" s="69"/>
      <c r="BAE5" s="69"/>
      <c r="BAF5" s="69"/>
      <c r="BAG5" s="69"/>
      <c r="BAH5" s="69"/>
      <c r="BAI5" s="69"/>
      <c r="BAJ5" s="69"/>
      <c r="BAK5" s="69"/>
      <c r="BAL5" s="69"/>
      <c r="BAM5" s="69"/>
      <c r="BAN5" s="69"/>
      <c r="BAO5" s="69"/>
      <c r="BAP5" s="69"/>
      <c r="BAQ5" s="69"/>
      <c r="BAR5" s="69"/>
      <c r="BAS5" s="69"/>
      <c r="BAT5" s="69"/>
      <c r="BAU5" s="69"/>
      <c r="BAV5" s="69"/>
      <c r="BAW5" s="69"/>
      <c r="BAX5" s="69"/>
      <c r="BAY5" s="69"/>
      <c r="BAZ5" s="69"/>
      <c r="BBA5" s="69"/>
      <c r="BBB5" s="69"/>
      <c r="BBC5" s="69"/>
      <c r="BBD5" s="69"/>
      <c r="BBE5" s="69"/>
      <c r="BBF5" s="69"/>
      <c r="BBG5" s="69"/>
      <c r="BBH5" s="69"/>
      <c r="BBI5" s="69"/>
      <c r="BBJ5" s="69"/>
      <c r="BBK5" s="69"/>
      <c r="BBL5" s="69"/>
      <c r="BBM5" s="69"/>
      <c r="BBN5" s="69"/>
      <c r="BBO5" s="69"/>
      <c r="BBP5" s="69"/>
      <c r="BBQ5" s="69"/>
      <c r="BBR5" s="69"/>
      <c r="BBS5" s="69"/>
      <c r="BBT5" s="69"/>
      <c r="BBU5" s="69"/>
      <c r="BBV5" s="69"/>
      <c r="BBW5" s="69"/>
      <c r="BBX5" s="69"/>
      <c r="BBY5" s="69"/>
      <c r="BBZ5" s="69"/>
      <c r="BCA5" s="69"/>
      <c r="BCB5" s="69"/>
      <c r="BCC5" s="69"/>
      <c r="BCD5" s="69"/>
      <c r="BCE5" s="69"/>
      <c r="BCF5" s="69"/>
      <c r="BCG5" s="69"/>
      <c r="BCH5" s="69"/>
      <c r="BCI5" s="69"/>
      <c r="BCJ5" s="69"/>
      <c r="BCK5" s="69"/>
      <c r="BCL5" s="69"/>
      <c r="BCM5" s="69"/>
      <c r="BCN5" s="69"/>
      <c r="BCO5" s="69"/>
      <c r="BCP5" s="69"/>
      <c r="BCQ5" s="69"/>
      <c r="BCR5" s="69"/>
      <c r="BCS5" s="69"/>
      <c r="BCT5" s="69"/>
      <c r="BCU5" s="69"/>
      <c r="BCV5" s="69"/>
      <c r="BCW5" s="69"/>
      <c r="BCX5" s="69"/>
      <c r="BCY5" s="69"/>
      <c r="BCZ5" s="69"/>
      <c r="BDA5" s="69"/>
      <c r="BDB5" s="69"/>
      <c r="BDC5" s="69"/>
      <c r="BDD5" s="69"/>
      <c r="BDE5" s="69"/>
      <c r="BDF5" s="69"/>
      <c r="BDG5" s="69"/>
      <c r="BDH5" s="69"/>
      <c r="BDI5" s="69"/>
      <c r="BDJ5" s="69"/>
      <c r="BDK5" s="69"/>
      <c r="BDL5" s="69"/>
      <c r="BDM5" s="69"/>
      <c r="BDN5" s="69"/>
      <c r="BDO5" s="69"/>
      <c r="BDP5" s="69"/>
      <c r="BDQ5" s="69"/>
      <c r="BDR5" s="69"/>
      <c r="BDS5" s="69"/>
      <c r="BDT5" s="69"/>
      <c r="BDU5" s="69"/>
      <c r="BDV5" s="69"/>
      <c r="BDW5" s="69"/>
      <c r="BDX5" s="69"/>
      <c r="BDY5" s="69"/>
      <c r="BDZ5" s="69"/>
      <c r="BEA5" s="69"/>
      <c r="BEB5" s="69"/>
      <c r="BEC5" s="69"/>
      <c r="BED5" s="69"/>
      <c r="BEE5" s="69"/>
      <c r="BEF5" s="69"/>
      <c r="BEG5" s="69"/>
      <c r="BEH5" s="69"/>
      <c r="BEI5" s="69"/>
      <c r="BEJ5" s="69"/>
      <c r="BEK5" s="69"/>
      <c r="BEL5" s="69"/>
      <c r="BEM5" s="69"/>
      <c r="BEN5" s="69"/>
      <c r="BEO5" s="69"/>
      <c r="BEP5" s="69"/>
      <c r="BEQ5" s="69"/>
      <c r="BER5" s="69"/>
      <c r="BES5" s="69"/>
      <c r="BET5" s="69"/>
      <c r="BEU5" s="69"/>
      <c r="BEV5" s="69"/>
      <c r="BEW5" s="69"/>
      <c r="BEX5" s="69"/>
      <c r="BEY5" s="69"/>
      <c r="BEZ5" s="69"/>
      <c r="BFA5" s="69"/>
      <c r="BFB5" s="69"/>
      <c r="BFC5" s="69"/>
      <c r="BFD5" s="69"/>
      <c r="BFE5" s="69"/>
      <c r="BFF5" s="69"/>
      <c r="BFG5" s="69"/>
      <c r="BFH5" s="69"/>
      <c r="BFI5" s="69"/>
      <c r="BFJ5" s="69"/>
      <c r="BFK5" s="69"/>
      <c r="BFL5" s="69"/>
      <c r="BFM5" s="69"/>
      <c r="BFN5" s="69"/>
      <c r="BFO5" s="69"/>
      <c r="BFP5" s="69"/>
      <c r="BFQ5" s="69"/>
      <c r="BFR5" s="69"/>
      <c r="BFS5" s="69"/>
      <c r="BFT5" s="69"/>
      <c r="BFU5" s="69"/>
      <c r="BFV5" s="69"/>
      <c r="BFW5" s="69"/>
      <c r="BFX5" s="69"/>
      <c r="BFY5" s="69"/>
      <c r="BFZ5" s="69"/>
      <c r="BGA5" s="69"/>
      <c r="BGB5" s="69"/>
      <c r="BGC5" s="69"/>
      <c r="BGD5" s="69"/>
      <c r="BGE5" s="69"/>
      <c r="BGF5" s="69"/>
      <c r="BGG5" s="69"/>
      <c r="BGH5" s="69"/>
      <c r="BGI5" s="69"/>
      <c r="BGJ5" s="69"/>
      <c r="BGK5" s="69"/>
      <c r="BGL5" s="69"/>
      <c r="BGM5" s="69"/>
      <c r="BGN5" s="69"/>
      <c r="BGO5" s="69"/>
      <c r="BGP5" s="69"/>
      <c r="BGQ5" s="69"/>
      <c r="BGR5" s="69"/>
      <c r="BGS5" s="69"/>
      <c r="BGT5" s="69"/>
      <c r="BGU5" s="69"/>
      <c r="BGV5" s="69"/>
      <c r="BGW5" s="69"/>
      <c r="BGX5" s="69"/>
      <c r="BGY5" s="69"/>
      <c r="BGZ5" s="69"/>
      <c r="BHA5" s="69"/>
      <c r="BHB5" s="69"/>
      <c r="BHC5" s="69"/>
      <c r="BHD5" s="69"/>
      <c r="BHE5" s="69"/>
      <c r="BHF5" s="69"/>
      <c r="BHG5" s="69"/>
      <c r="BHH5" s="69"/>
      <c r="BHI5" s="69"/>
      <c r="BHJ5" s="69"/>
      <c r="BHK5" s="69"/>
      <c r="BHL5" s="69"/>
      <c r="BHM5" s="69"/>
      <c r="BHN5" s="69"/>
      <c r="BHO5" s="69"/>
      <c r="BHP5" s="69"/>
      <c r="BHQ5" s="69"/>
      <c r="BHR5" s="69"/>
      <c r="BHS5" s="69"/>
      <c r="BHT5" s="69"/>
      <c r="BHU5" s="69"/>
      <c r="BHV5" s="69"/>
      <c r="BHW5" s="69"/>
      <c r="BHX5" s="69"/>
      <c r="BHY5" s="69"/>
      <c r="BHZ5" s="69"/>
      <c r="BIA5" s="69"/>
      <c r="BIB5" s="69"/>
      <c r="BIC5" s="69"/>
      <c r="BID5" s="69"/>
      <c r="BIE5" s="69"/>
      <c r="BIF5" s="69"/>
      <c r="BIG5" s="69"/>
      <c r="BIH5" s="69"/>
      <c r="BII5" s="69"/>
      <c r="BIJ5" s="69"/>
      <c r="BIK5" s="69"/>
      <c r="BIL5" s="69"/>
      <c r="BIM5" s="69"/>
      <c r="BIN5" s="69"/>
      <c r="BIO5" s="69"/>
      <c r="BIP5" s="69"/>
      <c r="BIQ5" s="69"/>
      <c r="BIR5" s="69"/>
      <c r="BIS5" s="69"/>
      <c r="BIT5" s="69"/>
      <c r="BIU5" s="69"/>
      <c r="BIV5" s="69"/>
      <c r="BIW5" s="69"/>
      <c r="BIX5" s="69"/>
      <c r="BIY5" s="69"/>
      <c r="BIZ5" s="69"/>
      <c r="BJA5" s="69"/>
      <c r="BJB5" s="69"/>
      <c r="BJC5" s="69"/>
      <c r="BJD5" s="69"/>
      <c r="BJE5" s="69"/>
      <c r="BJF5" s="69"/>
      <c r="BJG5" s="69"/>
      <c r="BJH5" s="69"/>
      <c r="BJI5" s="69"/>
      <c r="BJJ5" s="69"/>
      <c r="BJK5" s="69"/>
      <c r="BJL5" s="69"/>
      <c r="BJM5" s="69"/>
      <c r="BJN5" s="69"/>
      <c r="BJO5" s="69"/>
      <c r="BJP5" s="69"/>
      <c r="BJQ5" s="69"/>
      <c r="BJR5" s="69"/>
      <c r="BJS5" s="69"/>
      <c r="BJT5" s="69"/>
      <c r="BJU5" s="69"/>
      <c r="BJV5" s="69"/>
      <c r="BJW5" s="69"/>
      <c r="BJX5" s="69"/>
      <c r="BJY5" s="69"/>
      <c r="BJZ5" s="69"/>
      <c r="BKA5" s="69"/>
      <c r="BKB5" s="69"/>
      <c r="BKC5" s="69"/>
      <c r="BKD5" s="69"/>
      <c r="BKE5" s="69"/>
      <c r="BKF5" s="69"/>
      <c r="BKG5" s="69"/>
      <c r="BKH5" s="69"/>
      <c r="BKI5" s="69"/>
      <c r="BKJ5" s="69"/>
      <c r="BKK5" s="69"/>
      <c r="BKL5" s="69"/>
      <c r="BKM5" s="69"/>
      <c r="BKN5" s="69"/>
      <c r="BKO5" s="69"/>
      <c r="BKP5" s="69"/>
      <c r="BKQ5" s="69"/>
      <c r="BKR5" s="69"/>
      <c r="BKS5" s="69"/>
      <c r="BKT5" s="69"/>
      <c r="BKU5" s="69"/>
      <c r="BKV5" s="69"/>
      <c r="BKW5" s="69"/>
      <c r="BKX5" s="69"/>
      <c r="BKY5" s="69"/>
      <c r="BKZ5" s="69"/>
      <c r="BLA5" s="69"/>
      <c r="BLB5" s="69"/>
      <c r="BLC5" s="69"/>
      <c r="BLD5" s="69"/>
      <c r="BLE5" s="69"/>
      <c r="BLF5" s="69"/>
      <c r="BLG5" s="69"/>
      <c r="BLH5" s="69"/>
      <c r="BLI5" s="69"/>
      <c r="BLJ5" s="69"/>
      <c r="BLK5" s="69"/>
      <c r="BLL5" s="69"/>
      <c r="BLM5" s="69"/>
      <c r="BLN5" s="69"/>
      <c r="BLO5" s="69"/>
      <c r="BLP5" s="69"/>
      <c r="BLQ5" s="69"/>
      <c r="BLR5" s="69"/>
      <c r="BLS5" s="69"/>
      <c r="BLT5" s="69"/>
      <c r="BLU5" s="69"/>
      <c r="BLV5" s="69"/>
      <c r="BLW5" s="69"/>
      <c r="BLX5" s="69"/>
      <c r="BLY5" s="69"/>
      <c r="BLZ5" s="69"/>
      <c r="BMA5" s="69"/>
      <c r="BMB5" s="69"/>
      <c r="BMC5" s="69"/>
      <c r="BMD5" s="69"/>
      <c r="BME5" s="69"/>
      <c r="BMF5" s="69"/>
      <c r="BMG5" s="69"/>
      <c r="BMH5" s="69"/>
      <c r="BMI5" s="69"/>
      <c r="BMJ5" s="69"/>
      <c r="BMK5" s="69"/>
      <c r="BML5" s="69"/>
      <c r="BMM5" s="69"/>
      <c r="BMN5" s="69"/>
      <c r="BMO5" s="69"/>
      <c r="BMP5" s="69"/>
      <c r="BMQ5" s="69"/>
      <c r="BMR5" s="69"/>
      <c r="BMS5" s="69"/>
      <c r="BMT5" s="69"/>
      <c r="BMU5" s="69"/>
      <c r="BMV5" s="69"/>
      <c r="BMW5" s="69"/>
      <c r="BMX5" s="69"/>
      <c r="BMY5" s="69"/>
      <c r="BMZ5" s="69"/>
      <c r="BNA5" s="69"/>
      <c r="BNB5" s="69"/>
      <c r="BNC5" s="69"/>
      <c r="BND5" s="69"/>
      <c r="BNE5" s="69"/>
      <c r="BNF5" s="69"/>
      <c r="BNG5" s="69"/>
      <c r="BNH5" s="69"/>
      <c r="BNI5" s="69"/>
      <c r="BNJ5" s="69"/>
      <c r="BNK5" s="69"/>
      <c r="BNL5" s="69"/>
      <c r="BNM5" s="69"/>
      <c r="BNN5" s="69"/>
      <c r="BNO5" s="69"/>
      <c r="BNP5" s="69"/>
      <c r="BNQ5" s="69"/>
      <c r="BNR5" s="69"/>
      <c r="BNS5" s="69"/>
      <c r="BNT5" s="69"/>
      <c r="BNU5" s="69"/>
      <c r="BNV5" s="69"/>
      <c r="BNW5" s="69"/>
      <c r="BNX5" s="69"/>
      <c r="BNY5" s="69"/>
      <c r="BNZ5" s="69"/>
      <c r="BOA5" s="69"/>
      <c r="BOB5" s="69"/>
      <c r="BOC5" s="69"/>
      <c r="BOD5" s="69"/>
      <c r="BOE5" s="69"/>
      <c r="BOF5" s="69"/>
      <c r="BOG5" s="69"/>
      <c r="BOH5" s="69"/>
      <c r="BOI5" s="69"/>
      <c r="BOJ5" s="69"/>
      <c r="BOK5" s="69"/>
      <c r="BOL5" s="69"/>
      <c r="BOM5" s="69"/>
      <c r="BON5" s="69"/>
      <c r="BOO5" s="69"/>
      <c r="BOP5" s="69"/>
      <c r="BOQ5" s="69"/>
      <c r="BOR5" s="69"/>
      <c r="BOS5" s="69"/>
      <c r="BOT5" s="69"/>
      <c r="BOU5" s="69"/>
      <c r="BOV5" s="69"/>
      <c r="BOW5" s="69"/>
      <c r="BOX5" s="69"/>
      <c r="BOY5" s="69"/>
      <c r="BOZ5" s="69"/>
      <c r="BPA5" s="69"/>
      <c r="BPB5" s="69"/>
      <c r="BPC5" s="69"/>
      <c r="BPD5" s="69"/>
      <c r="BPE5" s="69"/>
      <c r="BPF5" s="69"/>
      <c r="BPG5" s="69"/>
      <c r="BPH5" s="69"/>
      <c r="BPI5" s="69"/>
      <c r="BPJ5" s="69"/>
      <c r="BPK5" s="69"/>
      <c r="BPL5" s="69"/>
      <c r="BPM5" s="69"/>
      <c r="BPN5" s="69"/>
      <c r="BPO5" s="69"/>
      <c r="BPP5" s="69"/>
      <c r="BPQ5" s="69"/>
      <c r="BPR5" s="69"/>
      <c r="BPS5" s="69"/>
      <c r="BPT5" s="69"/>
      <c r="BPU5" s="69"/>
      <c r="BPV5" s="69"/>
      <c r="BPW5" s="69"/>
      <c r="BPX5" s="69"/>
      <c r="BPY5" s="69"/>
      <c r="BPZ5" s="69"/>
      <c r="BQA5" s="69"/>
      <c r="BQB5" s="69"/>
      <c r="BQC5" s="69"/>
      <c r="BQD5" s="69"/>
      <c r="BQE5" s="69"/>
      <c r="BQF5" s="69"/>
      <c r="BQG5" s="69"/>
      <c r="BQH5" s="69"/>
      <c r="BQI5" s="69"/>
      <c r="BQJ5" s="69"/>
      <c r="BQK5" s="69"/>
      <c r="BQL5" s="69"/>
      <c r="BQM5" s="69"/>
      <c r="BQN5" s="69"/>
      <c r="BQO5" s="69"/>
      <c r="BQP5" s="69"/>
      <c r="BQQ5" s="69"/>
      <c r="BQR5" s="69"/>
      <c r="BQS5" s="69"/>
      <c r="BQT5" s="69"/>
      <c r="BQU5" s="69"/>
      <c r="BQV5" s="69"/>
      <c r="BQW5" s="69"/>
      <c r="BQX5" s="69"/>
      <c r="BQY5" s="69"/>
      <c r="BQZ5" s="69"/>
      <c r="BRA5" s="69"/>
      <c r="BRB5" s="69"/>
      <c r="BRC5" s="69"/>
      <c r="BRD5" s="69"/>
      <c r="BRE5" s="69"/>
      <c r="BRF5" s="69"/>
      <c r="BRG5" s="69"/>
      <c r="BRH5" s="69"/>
      <c r="BRI5" s="69"/>
      <c r="BRJ5" s="69"/>
      <c r="BRK5" s="69"/>
      <c r="BRL5" s="69"/>
      <c r="BRM5" s="69"/>
      <c r="BRN5" s="69"/>
      <c r="BRO5" s="69"/>
      <c r="BRP5" s="69"/>
      <c r="BRQ5" s="69"/>
      <c r="BRR5" s="69"/>
      <c r="BRS5" s="69"/>
      <c r="BRT5" s="69"/>
      <c r="BRU5" s="69"/>
      <c r="BRV5" s="69"/>
      <c r="BRW5" s="69"/>
      <c r="BRX5" s="69"/>
      <c r="BRY5" s="69"/>
      <c r="BRZ5" s="69"/>
      <c r="BSA5" s="69"/>
      <c r="BSB5" s="69"/>
      <c r="BSC5" s="69"/>
      <c r="BSD5" s="69"/>
      <c r="BSE5" s="69"/>
      <c r="BSF5" s="69"/>
      <c r="BSG5" s="69"/>
      <c r="BSH5" s="69"/>
      <c r="BSI5" s="69"/>
      <c r="BSJ5" s="69"/>
      <c r="BSK5" s="69"/>
      <c r="BSL5" s="69"/>
      <c r="BSM5" s="69"/>
      <c r="BSN5" s="69"/>
      <c r="BSO5" s="69"/>
      <c r="BSP5" s="69"/>
      <c r="BSQ5" s="69"/>
      <c r="BSR5" s="69"/>
      <c r="BSS5" s="69"/>
      <c r="BST5" s="69"/>
      <c r="BSU5" s="69"/>
      <c r="BSV5" s="69"/>
      <c r="BSW5" s="69"/>
      <c r="BSX5" s="69"/>
      <c r="BSY5" s="69"/>
      <c r="BSZ5" s="69"/>
      <c r="BTA5" s="69"/>
      <c r="BTB5" s="69"/>
      <c r="BTC5" s="69"/>
      <c r="BTD5" s="69"/>
      <c r="BTE5" s="69"/>
      <c r="BTF5" s="69"/>
      <c r="BTG5" s="69"/>
      <c r="BTH5" s="69"/>
      <c r="BTI5" s="69"/>
      <c r="BTJ5" s="69"/>
      <c r="BTK5" s="69"/>
      <c r="BTL5" s="69"/>
      <c r="BTM5" s="69"/>
      <c r="BTN5" s="69"/>
      <c r="BTO5" s="69"/>
      <c r="BTP5" s="69"/>
      <c r="BTQ5" s="69"/>
      <c r="BTR5" s="69"/>
      <c r="BTS5" s="69"/>
      <c r="BTT5" s="69"/>
      <c r="BTU5" s="69"/>
      <c r="BTV5" s="69"/>
      <c r="BTW5" s="69"/>
      <c r="BTX5" s="69"/>
      <c r="BTY5" s="69"/>
      <c r="BTZ5" s="69"/>
      <c r="BUA5" s="69"/>
      <c r="BUB5" s="69"/>
      <c r="BUC5" s="69"/>
      <c r="BUD5" s="69"/>
      <c r="BUE5" s="69"/>
      <c r="BUF5" s="69"/>
      <c r="BUG5" s="69"/>
      <c r="BUH5" s="69"/>
      <c r="BUI5" s="69"/>
      <c r="BUJ5" s="69"/>
      <c r="BUK5" s="69"/>
      <c r="BUL5" s="69"/>
      <c r="BUM5" s="69"/>
      <c r="BUN5" s="69"/>
      <c r="BUO5" s="69"/>
      <c r="BUP5" s="69"/>
      <c r="BUQ5" s="69"/>
      <c r="BUR5" s="69"/>
      <c r="BUS5" s="69"/>
      <c r="BUT5" s="69"/>
      <c r="BUU5" s="69"/>
      <c r="BUV5" s="69"/>
      <c r="BUW5" s="69"/>
      <c r="BUX5" s="69"/>
      <c r="BUY5" s="69"/>
      <c r="BUZ5" s="69"/>
      <c r="BVA5" s="69"/>
      <c r="BVB5" s="69"/>
      <c r="BVC5" s="69"/>
      <c r="BVD5" s="69"/>
      <c r="BVE5" s="69"/>
      <c r="BVF5" s="69"/>
      <c r="BVG5" s="69"/>
      <c r="BVH5" s="69"/>
      <c r="BVI5" s="69"/>
      <c r="BVJ5" s="69"/>
      <c r="BVK5" s="69"/>
      <c r="BVL5" s="69"/>
      <c r="BVM5" s="69"/>
      <c r="BVN5" s="69"/>
      <c r="BVO5" s="69"/>
      <c r="BVP5" s="69"/>
      <c r="BVQ5" s="69"/>
      <c r="BVR5" s="69"/>
      <c r="BVS5" s="69"/>
      <c r="BVT5" s="69"/>
      <c r="BVU5" s="69"/>
      <c r="BVV5" s="69"/>
      <c r="BVW5" s="69"/>
      <c r="BVX5" s="69"/>
      <c r="BVY5" s="69"/>
      <c r="BVZ5" s="69"/>
      <c r="BWA5" s="69"/>
      <c r="BWB5" s="69"/>
      <c r="BWC5" s="69"/>
      <c r="BWD5" s="69"/>
      <c r="BWE5" s="69"/>
      <c r="BWF5" s="69"/>
      <c r="BWG5" s="69"/>
      <c r="BWH5" s="69"/>
      <c r="BWI5" s="69"/>
      <c r="BWJ5" s="69"/>
      <c r="BWK5" s="69"/>
      <c r="BWL5" s="69"/>
      <c r="BWM5" s="69"/>
      <c r="BWN5" s="69"/>
      <c r="BWO5" s="69"/>
      <c r="BWP5" s="69"/>
      <c r="BWQ5" s="69"/>
      <c r="BWR5" s="69"/>
      <c r="BWS5" s="69"/>
      <c r="BWT5" s="69"/>
      <c r="BWU5" s="69"/>
    </row>
    <row r="6" spans="1:1971" s="34" customFormat="1" x14ac:dyDescent="0.25">
      <c r="A6" s="208" t="s">
        <v>473</v>
      </c>
      <c r="B6" s="180" t="s">
        <v>481</v>
      </c>
      <c r="C6" s="180" t="s">
        <v>483</v>
      </c>
      <c r="D6" s="218" t="s">
        <v>487</v>
      </c>
      <c r="E6" s="197" t="s">
        <v>477</v>
      </c>
      <c r="F6" s="31" t="s">
        <v>478</v>
      </c>
      <c r="G6" s="31" t="s">
        <v>858</v>
      </c>
      <c r="H6" s="35"/>
      <c r="I6" s="35"/>
      <c r="J6" s="36"/>
      <c r="K6" s="35"/>
      <c r="L6" s="42"/>
      <c r="M6" s="42"/>
      <c r="N6" s="42"/>
      <c r="O6" s="33" t="s">
        <v>768</v>
      </c>
      <c r="P6" s="113">
        <v>7</v>
      </c>
      <c r="Q6" s="102">
        <v>0</v>
      </c>
      <c r="R6" s="102">
        <v>13</v>
      </c>
      <c r="S6" s="114">
        <v>1.8571428571428572</v>
      </c>
      <c r="T6" s="115">
        <v>1869.4285714285713</v>
      </c>
      <c r="U6" s="115">
        <v>1041.2857142857142</v>
      </c>
      <c r="V6" s="102">
        <v>4</v>
      </c>
      <c r="W6" s="116">
        <v>0.30769230769230771</v>
      </c>
      <c r="X6" s="102"/>
      <c r="Y6" s="116"/>
      <c r="Z6" s="102">
        <v>3</v>
      </c>
      <c r="AA6" s="116">
        <v>0.42857142857142855</v>
      </c>
      <c r="AB6" s="102">
        <v>0</v>
      </c>
      <c r="AC6" s="116">
        <v>0</v>
      </c>
      <c r="AD6" s="102">
        <v>0</v>
      </c>
      <c r="AE6" s="116">
        <v>0</v>
      </c>
      <c r="AF6" s="117">
        <v>13080</v>
      </c>
      <c r="AG6" s="115">
        <v>6</v>
      </c>
      <c r="AH6" s="118">
        <v>4.5850527281063731E-4</v>
      </c>
      <c r="AI6" s="115">
        <v>13086</v>
      </c>
      <c r="AJ6" s="120">
        <v>18850</v>
      </c>
      <c r="AK6" s="116">
        <v>0.69421750663129977</v>
      </c>
      <c r="AL6" s="117">
        <v>13080</v>
      </c>
      <c r="AM6" s="117">
        <v>6</v>
      </c>
      <c r="AN6" s="115">
        <v>13086</v>
      </c>
      <c r="AO6" s="115">
        <v>7283</v>
      </c>
      <c r="AP6" s="116">
        <v>0.5568042813455657</v>
      </c>
      <c r="AQ6" s="115">
        <v>6</v>
      </c>
      <c r="AR6" s="116">
        <v>1</v>
      </c>
      <c r="AS6" s="115">
        <v>7289</v>
      </c>
      <c r="AT6" s="116">
        <v>0.55700748891945595</v>
      </c>
      <c r="AU6" s="115">
        <v>36</v>
      </c>
      <c r="AV6" s="116">
        <v>4.943017987093231E-3</v>
      </c>
      <c r="AW6" s="102">
        <v>0</v>
      </c>
      <c r="AX6" s="116" t="s">
        <v>320</v>
      </c>
      <c r="AY6" s="102">
        <v>36</v>
      </c>
      <c r="AZ6" s="116">
        <v>4.9389491013856496E-3</v>
      </c>
      <c r="BA6" s="115">
        <v>34</v>
      </c>
      <c r="BB6" s="116">
        <v>0.94444444444444442</v>
      </c>
      <c r="BC6" s="102">
        <v>0</v>
      </c>
      <c r="BD6" s="116" t="s">
        <v>320</v>
      </c>
      <c r="BE6" s="102">
        <v>34</v>
      </c>
      <c r="BF6" s="116">
        <v>0.94444444444444442</v>
      </c>
      <c r="BG6" s="115">
        <v>9</v>
      </c>
      <c r="BH6" s="116">
        <v>1.2347372753464124E-3</v>
      </c>
      <c r="BI6" s="115">
        <v>162</v>
      </c>
      <c r="BJ6" s="116">
        <v>2.2225270956235423E-2</v>
      </c>
      <c r="BK6" s="115">
        <v>171</v>
      </c>
      <c r="BL6" s="116">
        <v>2.3460008231581835E-2</v>
      </c>
      <c r="BM6" s="102">
        <v>5</v>
      </c>
      <c r="BN6" s="116">
        <v>0.38461538461538464</v>
      </c>
      <c r="BO6" s="102">
        <v>2</v>
      </c>
      <c r="BP6" s="116">
        <v>0.2857142857142857</v>
      </c>
      <c r="BQ6" s="119" t="s">
        <v>937</v>
      </c>
      <c r="BR6" s="228">
        <v>7</v>
      </c>
    </row>
    <row r="7" spans="1:1971" s="34" customFormat="1" x14ac:dyDescent="0.25">
      <c r="A7" s="208" t="s">
        <v>473</v>
      </c>
      <c r="B7" s="180" t="s">
        <v>481</v>
      </c>
      <c r="C7" s="180" t="s">
        <v>486</v>
      </c>
      <c r="D7" s="218" t="s">
        <v>487</v>
      </c>
      <c r="E7" s="197" t="s">
        <v>477</v>
      </c>
      <c r="F7" s="31" t="s">
        <v>478</v>
      </c>
      <c r="G7" s="31" t="s">
        <v>858</v>
      </c>
      <c r="H7" s="35"/>
      <c r="I7" s="35"/>
      <c r="J7" s="36"/>
      <c r="K7" s="35"/>
      <c r="L7" s="42"/>
      <c r="M7" s="42"/>
      <c r="N7" s="42"/>
      <c r="O7" s="33" t="s">
        <v>768</v>
      </c>
      <c r="P7" s="113">
        <v>3</v>
      </c>
      <c r="Q7" s="102">
        <v>0</v>
      </c>
      <c r="R7" s="102">
        <v>4</v>
      </c>
      <c r="S7" s="114">
        <v>1.3333333333333333</v>
      </c>
      <c r="T7" s="115">
        <v>1805</v>
      </c>
      <c r="U7" s="115">
        <v>899.66666666666663</v>
      </c>
      <c r="V7" s="102">
        <v>1</v>
      </c>
      <c r="W7" s="116">
        <v>0.25</v>
      </c>
      <c r="X7" s="102"/>
      <c r="Y7" s="116"/>
      <c r="Z7" s="102">
        <v>1</v>
      </c>
      <c r="AA7" s="116">
        <v>0.33333333333333331</v>
      </c>
      <c r="AB7" s="102">
        <v>0</v>
      </c>
      <c r="AC7" s="116">
        <v>0</v>
      </c>
      <c r="AD7" s="102">
        <v>0</v>
      </c>
      <c r="AE7" s="116">
        <v>0</v>
      </c>
      <c r="AF7" s="117">
        <v>5408</v>
      </c>
      <c r="AG7" s="115">
        <v>7</v>
      </c>
      <c r="AH7" s="118">
        <v>1.2927054478301017E-3</v>
      </c>
      <c r="AI7" s="115">
        <v>5415</v>
      </c>
      <c r="AJ7" s="115">
        <v>9070</v>
      </c>
      <c r="AK7" s="116">
        <v>0.59702315325248068</v>
      </c>
      <c r="AL7" s="117">
        <v>5408</v>
      </c>
      <c r="AM7" s="117">
        <v>7</v>
      </c>
      <c r="AN7" s="115">
        <v>5415</v>
      </c>
      <c r="AO7" s="115">
        <v>2692</v>
      </c>
      <c r="AP7" s="116">
        <v>0.49778106508875741</v>
      </c>
      <c r="AQ7" s="115">
        <v>7</v>
      </c>
      <c r="AR7" s="116">
        <v>1</v>
      </c>
      <c r="AS7" s="115">
        <v>2699</v>
      </c>
      <c r="AT7" s="116">
        <v>0.49843028624192059</v>
      </c>
      <c r="AU7" s="115">
        <v>9</v>
      </c>
      <c r="AV7" s="116">
        <v>3.3432392273402673E-3</v>
      </c>
      <c r="AW7" s="102">
        <v>1</v>
      </c>
      <c r="AX7" s="116">
        <v>0.14285714285714285</v>
      </c>
      <c r="AY7" s="102">
        <v>10</v>
      </c>
      <c r="AZ7" s="116">
        <v>3.7050759540570581E-3</v>
      </c>
      <c r="BA7" s="115">
        <v>8</v>
      </c>
      <c r="BB7" s="116">
        <v>0.88888888888888884</v>
      </c>
      <c r="BC7" s="102">
        <v>1</v>
      </c>
      <c r="BD7" s="116">
        <v>1</v>
      </c>
      <c r="BE7" s="102">
        <v>9</v>
      </c>
      <c r="BF7" s="116">
        <v>0.9</v>
      </c>
      <c r="BG7" s="115">
        <v>1</v>
      </c>
      <c r="BH7" s="116">
        <v>3.7050759540570581E-4</v>
      </c>
      <c r="BI7" s="115">
        <v>125</v>
      </c>
      <c r="BJ7" s="116">
        <v>4.6313449425713228E-2</v>
      </c>
      <c r="BK7" s="115">
        <v>126</v>
      </c>
      <c r="BL7" s="116">
        <v>4.6683957021118931E-2</v>
      </c>
      <c r="BM7" s="102">
        <v>1</v>
      </c>
      <c r="BN7" s="116">
        <v>0.25</v>
      </c>
      <c r="BO7" s="102">
        <v>1</v>
      </c>
      <c r="BP7" s="116">
        <v>0.33333333333333331</v>
      </c>
      <c r="BQ7" s="119" t="s">
        <v>937</v>
      </c>
      <c r="BR7" s="228">
        <v>3</v>
      </c>
    </row>
    <row r="8" spans="1:1971" s="49" customFormat="1" ht="13.8" thickBot="1" x14ac:dyDescent="0.3">
      <c r="A8" s="210" t="s">
        <v>473</v>
      </c>
      <c r="B8" s="181" t="s">
        <v>481</v>
      </c>
      <c r="C8" s="181" t="s">
        <v>485</v>
      </c>
      <c r="D8" s="236" t="s">
        <v>487</v>
      </c>
      <c r="E8" s="198" t="s">
        <v>477</v>
      </c>
      <c r="F8" s="45" t="s">
        <v>478</v>
      </c>
      <c r="G8" s="45" t="s">
        <v>858</v>
      </c>
      <c r="H8" s="76" t="s">
        <v>765</v>
      </c>
      <c r="I8" s="93" t="s">
        <v>821</v>
      </c>
      <c r="J8" s="77" t="s">
        <v>928</v>
      </c>
      <c r="K8" s="76" t="s">
        <v>766</v>
      </c>
      <c r="L8" s="48">
        <v>21774</v>
      </c>
      <c r="M8" s="48">
        <v>232</v>
      </c>
      <c r="N8" s="48">
        <v>26</v>
      </c>
      <c r="O8" s="76" t="s">
        <v>768</v>
      </c>
      <c r="P8" s="121">
        <v>2</v>
      </c>
      <c r="Q8" s="122">
        <v>0</v>
      </c>
      <c r="R8" s="122">
        <v>3</v>
      </c>
      <c r="S8" s="123">
        <v>1.5</v>
      </c>
      <c r="T8" s="124">
        <v>1632</v>
      </c>
      <c r="U8" s="124">
        <v>822</v>
      </c>
      <c r="V8" s="122">
        <v>1</v>
      </c>
      <c r="W8" s="125">
        <v>0.33333333333333331</v>
      </c>
      <c r="X8" s="122"/>
      <c r="Y8" s="125"/>
      <c r="Z8" s="122">
        <v>1</v>
      </c>
      <c r="AA8" s="125">
        <v>0.5</v>
      </c>
      <c r="AB8" s="122">
        <v>0</v>
      </c>
      <c r="AC8" s="125">
        <v>0</v>
      </c>
      <c r="AD8" s="122">
        <v>0</v>
      </c>
      <c r="AE8" s="125">
        <v>0</v>
      </c>
      <c r="AF8" s="48">
        <v>3256</v>
      </c>
      <c r="AG8" s="124">
        <v>8</v>
      </c>
      <c r="AH8" s="126">
        <v>2.4509803921568627E-3</v>
      </c>
      <c r="AI8" s="124">
        <v>3264</v>
      </c>
      <c r="AJ8" s="124">
        <v>5770</v>
      </c>
      <c r="AK8" s="125">
        <v>0.56568457538994799</v>
      </c>
      <c r="AL8" s="48">
        <v>3256</v>
      </c>
      <c r="AM8" s="48">
        <v>8</v>
      </c>
      <c r="AN8" s="124">
        <v>3264</v>
      </c>
      <c r="AO8" s="233">
        <v>1636</v>
      </c>
      <c r="AP8" s="125">
        <v>0.50245700245700242</v>
      </c>
      <c r="AQ8" s="124">
        <v>8</v>
      </c>
      <c r="AR8" s="125">
        <v>1</v>
      </c>
      <c r="AS8" s="124">
        <v>1644</v>
      </c>
      <c r="AT8" s="125">
        <v>0.50367647058823528</v>
      </c>
      <c r="AU8" s="124">
        <v>8</v>
      </c>
      <c r="AV8" s="125">
        <v>4.8899755501222494E-3</v>
      </c>
      <c r="AW8" s="122">
        <v>1</v>
      </c>
      <c r="AX8" s="125">
        <v>0.125</v>
      </c>
      <c r="AY8" s="122">
        <v>9</v>
      </c>
      <c r="AZ8" s="125">
        <v>5.4744525547445258E-3</v>
      </c>
      <c r="BA8" s="124">
        <v>8</v>
      </c>
      <c r="BB8" s="125">
        <v>1</v>
      </c>
      <c r="BC8" s="122">
        <v>1</v>
      </c>
      <c r="BD8" s="125">
        <v>1</v>
      </c>
      <c r="BE8" s="122">
        <v>9</v>
      </c>
      <c r="BF8" s="125">
        <v>1</v>
      </c>
      <c r="BG8" s="124">
        <v>1</v>
      </c>
      <c r="BH8" s="125">
        <v>6.0827250608272508E-4</v>
      </c>
      <c r="BI8" s="124">
        <v>52</v>
      </c>
      <c r="BJ8" s="125">
        <v>3.1630170316301706E-2</v>
      </c>
      <c r="BK8" s="124">
        <v>53</v>
      </c>
      <c r="BL8" s="125">
        <v>3.223844282238443E-2</v>
      </c>
      <c r="BM8" s="122">
        <v>2</v>
      </c>
      <c r="BN8" s="125">
        <v>0.66666666666666663</v>
      </c>
      <c r="BO8" s="122">
        <v>1</v>
      </c>
      <c r="BP8" s="125">
        <v>0.5</v>
      </c>
      <c r="BQ8" s="172" t="s">
        <v>937</v>
      </c>
      <c r="BR8" s="230">
        <v>2</v>
      </c>
    </row>
    <row r="9" spans="1:1971" s="34" customFormat="1" x14ac:dyDescent="0.25">
      <c r="A9" s="212" t="s">
        <v>436</v>
      </c>
      <c r="B9" s="182" t="s">
        <v>338</v>
      </c>
      <c r="C9" s="182" t="s">
        <v>339</v>
      </c>
      <c r="D9" s="213" t="s">
        <v>1215</v>
      </c>
      <c r="E9" s="199" t="s">
        <v>477</v>
      </c>
      <c r="F9" s="43" t="s">
        <v>491</v>
      </c>
      <c r="G9" s="43" t="s">
        <v>859</v>
      </c>
      <c r="H9" s="51"/>
      <c r="I9" s="51"/>
      <c r="J9" s="52"/>
      <c r="K9" s="51"/>
      <c r="L9" s="56"/>
      <c r="M9" s="56"/>
      <c r="N9" s="56"/>
      <c r="O9" s="50" t="s">
        <v>768</v>
      </c>
      <c r="P9" s="127">
        <v>4</v>
      </c>
      <c r="Q9" s="128">
        <v>0</v>
      </c>
      <c r="R9" s="128">
        <v>10</v>
      </c>
      <c r="S9" s="129">
        <v>2.5</v>
      </c>
      <c r="T9" s="120">
        <v>8820</v>
      </c>
      <c r="U9" s="120">
        <v>3675.75</v>
      </c>
      <c r="V9" s="854"/>
      <c r="W9" s="853"/>
      <c r="X9" s="854"/>
      <c r="Y9" s="853"/>
      <c r="Z9" s="854"/>
      <c r="AA9" s="853"/>
      <c r="AB9" s="128">
        <v>3</v>
      </c>
      <c r="AC9" s="130">
        <v>0.3</v>
      </c>
      <c r="AD9" s="128">
        <v>3</v>
      </c>
      <c r="AE9" s="130">
        <v>0.75</v>
      </c>
      <c r="AF9" s="131">
        <v>35224</v>
      </c>
      <c r="AG9" s="120">
        <v>56</v>
      </c>
      <c r="AH9" s="132">
        <v>1.5873015873015873E-3</v>
      </c>
      <c r="AI9" s="120">
        <v>35280</v>
      </c>
      <c r="AJ9" s="120">
        <v>54100</v>
      </c>
      <c r="AK9" s="130">
        <v>0.65212569316081326</v>
      </c>
      <c r="AL9" s="131">
        <v>35224</v>
      </c>
      <c r="AM9" s="131">
        <v>56</v>
      </c>
      <c r="AN9" s="120">
        <v>35280</v>
      </c>
      <c r="AO9" s="120">
        <v>14656</v>
      </c>
      <c r="AP9" s="130">
        <v>0.41607994549171018</v>
      </c>
      <c r="AQ9" s="120">
        <v>47</v>
      </c>
      <c r="AR9" s="130">
        <v>0.8392857142857143</v>
      </c>
      <c r="AS9" s="120">
        <v>14703</v>
      </c>
      <c r="AT9" s="130">
        <v>0.41675170068027212</v>
      </c>
      <c r="AU9" s="120">
        <v>150</v>
      </c>
      <c r="AV9" s="130">
        <v>1.023471615720524E-2</v>
      </c>
      <c r="AW9" s="128">
        <v>3</v>
      </c>
      <c r="AX9" s="130">
        <v>6.3829787234042548E-2</v>
      </c>
      <c r="AY9" s="120">
        <v>153</v>
      </c>
      <c r="AZ9" s="130">
        <v>1.0406039583758417E-2</v>
      </c>
      <c r="BA9" s="120">
        <v>117</v>
      </c>
      <c r="BB9" s="130">
        <v>0.78</v>
      </c>
      <c r="BC9" s="128">
        <v>3</v>
      </c>
      <c r="BD9" s="130">
        <v>1</v>
      </c>
      <c r="BE9" s="120">
        <v>120</v>
      </c>
      <c r="BF9" s="130">
        <v>0.78431372549019607</v>
      </c>
      <c r="BG9" s="120">
        <v>19</v>
      </c>
      <c r="BH9" s="130">
        <v>1.292253281643202E-3</v>
      </c>
      <c r="BI9" s="120">
        <v>2089</v>
      </c>
      <c r="BJ9" s="130">
        <v>0.14207984765013942</v>
      </c>
      <c r="BK9" s="120">
        <v>2108</v>
      </c>
      <c r="BL9" s="130">
        <v>0.14337210093178263</v>
      </c>
      <c r="BM9" s="128">
        <v>4</v>
      </c>
      <c r="BN9" s="130">
        <v>0.4</v>
      </c>
      <c r="BO9" s="128">
        <v>2</v>
      </c>
      <c r="BP9" s="130">
        <v>0.5</v>
      </c>
      <c r="BQ9" s="173" t="s">
        <v>937</v>
      </c>
      <c r="BR9" s="229">
        <v>4</v>
      </c>
    </row>
    <row r="10" spans="1:1971" s="34" customFormat="1" x14ac:dyDescent="0.25">
      <c r="A10" s="212" t="s">
        <v>436</v>
      </c>
      <c r="B10" s="180" t="s">
        <v>338</v>
      </c>
      <c r="C10" s="180" t="s">
        <v>340</v>
      </c>
      <c r="D10" s="213" t="s">
        <v>1215</v>
      </c>
      <c r="E10" s="197" t="s">
        <v>477</v>
      </c>
      <c r="F10" s="31" t="s">
        <v>491</v>
      </c>
      <c r="G10" s="31" t="s">
        <v>859</v>
      </c>
      <c r="H10" s="35"/>
      <c r="I10" s="35"/>
      <c r="J10" s="36"/>
      <c r="K10" s="35"/>
      <c r="L10" s="42"/>
      <c r="M10" s="42"/>
      <c r="N10" s="42"/>
      <c r="O10" s="33" t="s">
        <v>768</v>
      </c>
      <c r="P10" s="113">
        <v>4</v>
      </c>
      <c r="Q10" s="102">
        <v>0</v>
      </c>
      <c r="R10" s="102">
        <v>8</v>
      </c>
      <c r="S10" s="114">
        <v>2</v>
      </c>
      <c r="T10" s="115">
        <v>8385</v>
      </c>
      <c r="U10" s="115">
        <v>3465.25</v>
      </c>
      <c r="V10" s="849"/>
      <c r="W10" s="848"/>
      <c r="X10" s="849"/>
      <c r="Y10" s="848"/>
      <c r="Z10" s="849"/>
      <c r="AA10" s="848"/>
      <c r="AB10" s="102">
        <v>3</v>
      </c>
      <c r="AC10" s="116">
        <v>0.375</v>
      </c>
      <c r="AD10" s="102">
        <v>3</v>
      </c>
      <c r="AE10" s="116">
        <v>0.75</v>
      </c>
      <c r="AF10" s="117">
        <v>33490</v>
      </c>
      <c r="AG10" s="115">
        <v>50</v>
      </c>
      <c r="AH10" s="118">
        <v>1.4907573047107932E-3</v>
      </c>
      <c r="AI10" s="115">
        <v>33540</v>
      </c>
      <c r="AJ10" s="115">
        <v>52500</v>
      </c>
      <c r="AK10" s="116">
        <v>0.6388571428571429</v>
      </c>
      <c r="AL10" s="117">
        <v>33490</v>
      </c>
      <c r="AM10" s="117">
        <v>50</v>
      </c>
      <c r="AN10" s="115">
        <v>33540</v>
      </c>
      <c r="AO10" s="115">
        <v>13821</v>
      </c>
      <c r="AP10" s="116">
        <v>0.41269035532994924</v>
      </c>
      <c r="AQ10" s="115">
        <v>40</v>
      </c>
      <c r="AR10" s="116">
        <v>0.8</v>
      </c>
      <c r="AS10" s="115">
        <v>13861</v>
      </c>
      <c r="AT10" s="116">
        <v>0.41326774001192607</v>
      </c>
      <c r="AU10" s="115">
        <v>173</v>
      </c>
      <c r="AV10" s="116">
        <v>1.2517183995369366E-2</v>
      </c>
      <c r="AW10" s="102">
        <v>0</v>
      </c>
      <c r="AX10" s="116">
        <v>0</v>
      </c>
      <c r="AY10" s="115">
        <v>173</v>
      </c>
      <c r="AZ10" s="116">
        <v>1.2481061972440661E-2</v>
      </c>
      <c r="BA10" s="115">
        <v>124</v>
      </c>
      <c r="BB10" s="116">
        <v>0.7167630057803468</v>
      </c>
      <c r="BC10" s="102">
        <v>0</v>
      </c>
      <c r="BD10" s="116" t="s">
        <v>320</v>
      </c>
      <c r="BE10" s="115">
        <v>124</v>
      </c>
      <c r="BF10" s="116">
        <v>0.7167630057803468</v>
      </c>
      <c r="BG10" s="115">
        <v>12</v>
      </c>
      <c r="BH10" s="116">
        <v>8.6573840271264699E-4</v>
      </c>
      <c r="BI10" s="115">
        <v>1634</v>
      </c>
      <c r="BJ10" s="116">
        <v>0.11788471250270544</v>
      </c>
      <c r="BK10" s="115">
        <v>1646</v>
      </c>
      <c r="BL10" s="116">
        <v>0.11875045090541808</v>
      </c>
      <c r="BM10" s="102">
        <v>5</v>
      </c>
      <c r="BN10" s="116">
        <v>0.625</v>
      </c>
      <c r="BO10" s="102">
        <v>3</v>
      </c>
      <c r="BP10" s="116">
        <v>0.75</v>
      </c>
      <c r="BQ10" s="119" t="s">
        <v>937</v>
      </c>
      <c r="BR10" s="228">
        <v>4</v>
      </c>
    </row>
    <row r="11" spans="1:1971" s="34" customFormat="1" x14ac:dyDescent="0.25">
      <c r="A11" s="208" t="s">
        <v>436</v>
      </c>
      <c r="B11" s="180" t="s">
        <v>341</v>
      </c>
      <c r="C11" s="180" t="s">
        <v>475</v>
      </c>
      <c r="D11" s="213" t="s">
        <v>1215</v>
      </c>
      <c r="E11" s="197" t="s">
        <v>477</v>
      </c>
      <c r="F11" s="31" t="s">
        <v>491</v>
      </c>
      <c r="G11" s="31" t="s">
        <v>859</v>
      </c>
      <c r="H11" s="35"/>
      <c r="I11" s="35"/>
      <c r="J11" s="36"/>
      <c r="K11" s="35"/>
      <c r="L11" s="42"/>
      <c r="M11" s="42"/>
      <c r="N11" s="42"/>
      <c r="O11" s="33" t="s">
        <v>768</v>
      </c>
      <c r="P11" s="113">
        <v>6</v>
      </c>
      <c r="Q11" s="102">
        <v>0</v>
      </c>
      <c r="R11" s="102">
        <v>18</v>
      </c>
      <c r="S11" s="114">
        <v>3</v>
      </c>
      <c r="T11" s="115">
        <v>7057.833333333333</v>
      </c>
      <c r="U11" s="115">
        <v>3181.5</v>
      </c>
      <c r="V11" s="849"/>
      <c r="W11" s="848"/>
      <c r="X11" s="849"/>
      <c r="Y11" s="848"/>
      <c r="Z11" s="849"/>
      <c r="AA11" s="848"/>
      <c r="AB11" s="102">
        <v>3</v>
      </c>
      <c r="AC11" s="116">
        <v>0.16666666666666666</v>
      </c>
      <c r="AD11" s="102">
        <v>3</v>
      </c>
      <c r="AE11" s="116">
        <v>0.5</v>
      </c>
      <c r="AF11" s="117">
        <v>42317</v>
      </c>
      <c r="AG11" s="115">
        <v>30</v>
      </c>
      <c r="AH11" s="118">
        <v>7.0843271069969533E-4</v>
      </c>
      <c r="AI11" s="115">
        <v>42347</v>
      </c>
      <c r="AJ11" s="115">
        <v>61300</v>
      </c>
      <c r="AK11" s="116">
        <v>0.69081566068515499</v>
      </c>
      <c r="AL11" s="117">
        <v>42317</v>
      </c>
      <c r="AM11" s="117">
        <v>30</v>
      </c>
      <c r="AN11" s="115">
        <v>42347</v>
      </c>
      <c r="AO11" s="115">
        <v>19061</v>
      </c>
      <c r="AP11" s="116">
        <v>0.45043363187371505</v>
      </c>
      <c r="AQ11" s="115">
        <v>28</v>
      </c>
      <c r="AR11" s="116">
        <v>0.93333333333333335</v>
      </c>
      <c r="AS11" s="115">
        <v>19089</v>
      </c>
      <c r="AT11" s="116">
        <v>0.45077573381821617</v>
      </c>
      <c r="AU11" s="115">
        <v>203</v>
      </c>
      <c r="AV11" s="116">
        <v>1.0650018362100624E-2</v>
      </c>
      <c r="AW11" s="102">
        <v>3</v>
      </c>
      <c r="AX11" s="116">
        <v>0.10714285714285714</v>
      </c>
      <c r="AY11" s="115">
        <v>206</v>
      </c>
      <c r="AZ11" s="116">
        <v>1.0791555346010791E-2</v>
      </c>
      <c r="BA11" s="115">
        <v>158</v>
      </c>
      <c r="BB11" s="116">
        <v>0.77832512315270941</v>
      </c>
      <c r="BC11" s="102">
        <v>3</v>
      </c>
      <c r="BD11" s="116">
        <v>1</v>
      </c>
      <c r="BE11" s="115">
        <v>161</v>
      </c>
      <c r="BF11" s="116">
        <v>0.78155339805825241</v>
      </c>
      <c r="BG11" s="115">
        <v>114</v>
      </c>
      <c r="BH11" s="116">
        <v>5.9720257740059719E-3</v>
      </c>
      <c r="BI11" s="115">
        <v>1218</v>
      </c>
      <c r="BJ11" s="116">
        <v>6.3806380638063806E-2</v>
      </c>
      <c r="BK11" s="115">
        <v>1332</v>
      </c>
      <c r="BL11" s="116">
        <v>6.9778406412069782E-2</v>
      </c>
      <c r="BM11" s="102">
        <v>5</v>
      </c>
      <c r="BN11" s="116">
        <v>0.27777777777777779</v>
      </c>
      <c r="BO11" s="102">
        <v>2</v>
      </c>
      <c r="BP11" s="116">
        <v>0.33333333333333331</v>
      </c>
      <c r="BQ11" s="119" t="s">
        <v>937</v>
      </c>
      <c r="BR11" s="228">
        <v>6</v>
      </c>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c r="BWM11" s="69"/>
      <c r="BWN11" s="69"/>
      <c r="BWO11" s="69"/>
      <c r="BWP11" s="69"/>
      <c r="BWQ11" s="69"/>
      <c r="BWR11" s="69"/>
      <c r="BWS11" s="69"/>
      <c r="BWT11" s="69"/>
      <c r="BWU11" s="69"/>
    </row>
    <row r="12" spans="1:1971" s="34" customFormat="1" x14ac:dyDescent="0.25">
      <c r="A12" s="208" t="s">
        <v>436</v>
      </c>
      <c r="B12" s="180" t="s">
        <v>342</v>
      </c>
      <c r="C12" s="180" t="s">
        <v>580</v>
      </c>
      <c r="D12" s="213" t="s">
        <v>1215</v>
      </c>
      <c r="E12" s="197" t="s">
        <v>477</v>
      </c>
      <c r="F12" s="31" t="s">
        <v>491</v>
      </c>
      <c r="G12" s="31" t="s">
        <v>859</v>
      </c>
      <c r="H12" s="35"/>
      <c r="I12" s="35"/>
      <c r="J12" s="36"/>
      <c r="K12" s="35"/>
      <c r="L12" s="42"/>
      <c r="M12" s="42"/>
      <c r="N12" s="42"/>
      <c r="O12" s="33" t="s">
        <v>768</v>
      </c>
      <c r="P12" s="113">
        <v>4</v>
      </c>
      <c r="Q12" s="102">
        <v>0</v>
      </c>
      <c r="R12" s="102">
        <v>7</v>
      </c>
      <c r="S12" s="114">
        <v>1.75</v>
      </c>
      <c r="T12" s="115">
        <v>5713.75</v>
      </c>
      <c r="U12" s="115">
        <v>2227</v>
      </c>
      <c r="V12" s="849"/>
      <c r="W12" s="848"/>
      <c r="X12" s="849"/>
      <c r="Y12" s="848"/>
      <c r="Z12" s="849"/>
      <c r="AA12" s="848"/>
      <c r="AB12" s="102">
        <v>2</v>
      </c>
      <c r="AC12" s="116">
        <v>0.2857142857142857</v>
      </c>
      <c r="AD12" s="102">
        <v>2</v>
      </c>
      <c r="AE12" s="116">
        <v>0.5</v>
      </c>
      <c r="AF12" s="117">
        <v>22840</v>
      </c>
      <c r="AG12" s="115">
        <v>15</v>
      </c>
      <c r="AH12" s="118">
        <v>6.5631152920586308E-4</v>
      </c>
      <c r="AI12" s="115">
        <v>22855</v>
      </c>
      <c r="AJ12" s="115">
        <v>34900</v>
      </c>
      <c r="AK12" s="116">
        <v>0.65487106017191976</v>
      </c>
      <c r="AL12" s="117">
        <v>22840</v>
      </c>
      <c r="AM12" s="117">
        <v>15</v>
      </c>
      <c r="AN12" s="115">
        <v>22855</v>
      </c>
      <c r="AO12" s="115">
        <v>8892</v>
      </c>
      <c r="AP12" s="116">
        <v>0.38931698774080559</v>
      </c>
      <c r="AQ12" s="115">
        <v>16</v>
      </c>
      <c r="AR12" s="116">
        <v>1.0666666666666667</v>
      </c>
      <c r="AS12" s="115">
        <v>8908</v>
      </c>
      <c r="AT12" s="116">
        <v>0.38976154014438852</v>
      </c>
      <c r="AU12" s="115">
        <v>51</v>
      </c>
      <c r="AV12" s="116">
        <v>5.7354925775978411E-3</v>
      </c>
      <c r="AW12" s="102">
        <v>2</v>
      </c>
      <c r="AX12" s="116">
        <v>0.125</v>
      </c>
      <c r="AY12" s="115">
        <v>53</v>
      </c>
      <c r="AZ12" s="116">
        <v>5.9497081275258195E-3</v>
      </c>
      <c r="BA12" s="115">
        <v>45</v>
      </c>
      <c r="BB12" s="116">
        <v>0.88235294117647056</v>
      </c>
      <c r="BC12" s="102">
        <v>2</v>
      </c>
      <c r="BD12" s="116">
        <v>1</v>
      </c>
      <c r="BE12" s="115">
        <v>47</v>
      </c>
      <c r="BF12" s="116">
        <v>0.8867924528301887</v>
      </c>
      <c r="BG12" s="115">
        <v>8</v>
      </c>
      <c r="BH12" s="116">
        <v>8.9806915132465196E-4</v>
      </c>
      <c r="BI12" s="115">
        <v>435</v>
      </c>
      <c r="BJ12" s="116">
        <v>4.8832510103277951E-2</v>
      </c>
      <c r="BK12" s="115">
        <v>443</v>
      </c>
      <c r="BL12" s="116">
        <v>4.9730579254602607E-2</v>
      </c>
      <c r="BM12" s="102">
        <v>1</v>
      </c>
      <c r="BN12" s="116">
        <v>0.14285714285714285</v>
      </c>
      <c r="BO12" s="102">
        <v>0</v>
      </c>
      <c r="BP12" s="116">
        <v>0</v>
      </c>
      <c r="BQ12" s="119" t="s">
        <v>937</v>
      </c>
      <c r="BR12" s="228">
        <v>4</v>
      </c>
    </row>
    <row r="13" spans="1:1971" s="34" customFormat="1" x14ac:dyDescent="0.25">
      <c r="A13" s="208" t="s">
        <v>436</v>
      </c>
      <c r="B13" s="180" t="s">
        <v>342</v>
      </c>
      <c r="C13" s="180" t="s">
        <v>634</v>
      </c>
      <c r="D13" s="213" t="s">
        <v>1215</v>
      </c>
      <c r="E13" s="197" t="s">
        <v>477</v>
      </c>
      <c r="F13" s="31" t="s">
        <v>491</v>
      </c>
      <c r="G13" s="31" t="s">
        <v>859</v>
      </c>
      <c r="H13" s="35"/>
      <c r="I13" s="35"/>
      <c r="J13" s="36"/>
      <c r="K13" s="35"/>
      <c r="L13" s="42"/>
      <c r="M13" s="42"/>
      <c r="N13" s="42"/>
      <c r="O13" s="33" t="s">
        <v>1212</v>
      </c>
      <c r="P13" s="113">
        <v>3</v>
      </c>
      <c r="Q13" s="102">
        <v>3</v>
      </c>
      <c r="R13" s="102">
        <v>3</v>
      </c>
      <c r="S13" s="114">
        <v>1</v>
      </c>
      <c r="T13" s="115">
        <v>5318.333333333333</v>
      </c>
      <c r="U13" s="844" t="s">
        <v>320</v>
      </c>
      <c r="V13" s="849"/>
      <c r="W13" s="848"/>
      <c r="X13" s="849"/>
      <c r="Y13" s="848"/>
      <c r="Z13" s="849"/>
      <c r="AA13" s="848"/>
      <c r="AB13" s="102">
        <v>2</v>
      </c>
      <c r="AC13" s="116">
        <v>0.66666666666666663</v>
      </c>
      <c r="AD13" s="102">
        <v>2</v>
      </c>
      <c r="AE13" s="116">
        <v>0.66666666666666663</v>
      </c>
      <c r="AF13" s="117">
        <v>15939</v>
      </c>
      <c r="AG13" s="115">
        <v>16</v>
      </c>
      <c r="AH13" s="118">
        <v>1.0028204324663114E-3</v>
      </c>
      <c r="AI13" s="115">
        <v>15955</v>
      </c>
      <c r="AJ13" s="115">
        <v>22900</v>
      </c>
      <c r="AK13" s="116">
        <v>0.69672489082969435</v>
      </c>
      <c r="AL13" s="847" t="s">
        <v>320</v>
      </c>
      <c r="AM13" s="847" t="s">
        <v>320</v>
      </c>
      <c r="AN13" s="844" t="s">
        <v>320</v>
      </c>
      <c r="AO13" s="844"/>
      <c r="AP13" s="848" t="s">
        <v>320</v>
      </c>
      <c r="AQ13" s="844"/>
      <c r="AR13" s="848" t="s">
        <v>320</v>
      </c>
      <c r="AS13" s="844" t="s">
        <v>320</v>
      </c>
      <c r="AT13" s="848" t="s">
        <v>320</v>
      </c>
      <c r="AU13" s="844"/>
      <c r="AV13" s="848" t="s">
        <v>320</v>
      </c>
      <c r="AW13" s="849"/>
      <c r="AX13" s="848" t="s">
        <v>320</v>
      </c>
      <c r="AY13" s="844" t="s">
        <v>320</v>
      </c>
      <c r="AZ13" s="848" t="s">
        <v>320</v>
      </c>
      <c r="BA13" s="844"/>
      <c r="BB13" s="848" t="s">
        <v>320</v>
      </c>
      <c r="BC13" s="849"/>
      <c r="BD13" s="848" t="s">
        <v>320</v>
      </c>
      <c r="BE13" s="844" t="s">
        <v>320</v>
      </c>
      <c r="BF13" s="848" t="s">
        <v>320</v>
      </c>
      <c r="BG13" s="844"/>
      <c r="BH13" s="848" t="s">
        <v>320</v>
      </c>
      <c r="BI13" s="844"/>
      <c r="BJ13" s="848" t="s">
        <v>320</v>
      </c>
      <c r="BK13" s="844" t="s">
        <v>320</v>
      </c>
      <c r="BL13" s="848" t="s">
        <v>320</v>
      </c>
      <c r="BM13" s="102">
        <v>2</v>
      </c>
      <c r="BN13" s="116">
        <v>0.66666666666666663</v>
      </c>
      <c r="BO13" s="102">
        <v>2</v>
      </c>
      <c r="BP13" s="116">
        <v>0.66666666666666663</v>
      </c>
      <c r="BQ13" s="119" t="s">
        <v>937</v>
      </c>
      <c r="BR13" s="228">
        <v>3</v>
      </c>
    </row>
    <row r="14" spans="1:1971" s="34" customFormat="1" x14ac:dyDescent="0.25">
      <c r="A14" s="208" t="s">
        <v>436</v>
      </c>
      <c r="B14" s="180" t="s">
        <v>342</v>
      </c>
      <c r="C14" s="180" t="s">
        <v>343</v>
      </c>
      <c r="D14" s="213" t="s">
        <v>1215</v>
      </c>
      <c r="E14" s="197" t="s">
        <v>477</v>
      </c>
      <c r="F14" s="31" t="s">
        <v>491</v>
      </c>
      <c r="G14" s="31" t="s">
        <v>859</v>
      </c>
      <c r="H14" s="35"/>
      <c r="I14" s="35"/>
      <c r="J14" s="36"/>
      <c r="K14" s="35"/>
      <c r="L14" s="42"/>
      <c r="M14" s="42"/>
      <c r="N14" s="42"/>
      <c r="O14" s="33" t="s">
        <v>768</v>
      </c>
      <c r="P14" s="113">
        <v>2</v>
      </c>
      <c r="Q14" s="102">
        <v>0</v>
      </c>
      <c r="R14" s="102">
        <v>4</v>
      </c>
      <c r="S14" s="114">
        <v>2</v>
      </c>
      <c r="T14" s="115">
        <v>5114</v>
      </c>
      <c r="U14" s="115">
        <v>2018.5</v>
      </c>
      <c r="V14" s="849"/>
      <c r="W14" s="848"/>
      <c r="X14" s="849"/>
      <c r="Y14" s="848"/>
      <c r="Z14" s="849"/>
      <c r="AA14" s="848"/>
      <c r="AB14" s="102">
        <v>1</v>
      </c>
      <c r="AC14" s="116">
        <v>0.25</v>
      </c>
      <c r="AD14" s="102">
        <v>1</v>
      </c>
      <c r="AE14" s="116">
        <v>0.5</v>
      </c>
      <c r="AF14" s="117">
        <v>10202</v>
      </c>
      <c r="AG14" s="115">
        <v>26</v>
      </c>
      <c r="AH14" s="118">
        <v>2.5420414548298787E-3</v>
      </c>
      <c r="AI14" s="115">
        <v>10228</v>
      </c>
      <c r="AJ14" s="115">
        <v>14950</v>
      </c>
      <c r="AK14" s="116">
        <v>0.68414715719063546</v>
      </c>
      <c r="AL14" s="117">
        <v>10202</v>
      </c>
      <c r="AM14" s="117">
        <v>26</v>
      </c>
      <c r="AN14" s="115">
        <v>10228</v>
      </c>
      <c r="AO14" s="115">
        <v>4009</v>
      </c>
      <c r="AP14" s="116">
        <v>0.39296216428151343</v>
      </c>
      <c r="AQ14" s="115">
        <v>28</v>
      </c>
      <c r="AR14" s="116">
        <v>1.0769230769230769</v>
      </c>
      <c r="AS14" s="115">
        <v>4037</v>
      </c>
      <c r="AT14" s="116">
        <v>0.39470082127493156</v>
      </c>
      <c r="AU14" s="115">
        <v>18</v>
      </c>
      <c r="AV14" s="116">
        <v>4.489897730107259E-3</v>
      </c>
      <c r="AW14" s="102">
        <v>2</v>
      </c>
      <c r="AX14" s="116">
        <v>7.1428571428571425E-2</v>
      </c>
      <c r="AY14" s="115">
        <v>20</v>
      </c>
      <c r="AZ14" s="116">
        <v>4.9541738915035915E-3</v>
      </c>
      <c r="BA14" s="115">
        <v>13</v>
      </c>
      <c r="BB14" s="116">
        <v>0.72222222222222221</v>
      </c>
      <c r="BC14" s="102">
        <v>2</v>
      </c>
      <c r="BD14" s="116">
        <v>1</v>
      </c>
      <c r="BE14" s="115">
        <v>15</v>
      </c>
      <c r="BF14" s="116">
        <v>0.75</v>
      </c>
      <c r="BG14" s="115">
        <v>2</v>
      </c>
      <c r="BH14" s="116">
        <v>4.9541738915035913E-4</v>
      </c>
      <c r="BI14" s="115">
        <v>172</v>
      </c>
      <c r="BJ14" s="116">
        <v>4.2605895466930888E-2</v>
      </c>
      <c r="BK14" s="115">
        <v>174</v>
      </c>
      <c r="BL14" s="116">
        <v>4.310131285608125E-2</v>
      </c>
      <c r="BM14" s="102">
        <v>2</v>
      </c>
      <c r="BN14" s="116">
        <v>0.5</v>
      </c>
      <c r="BO14" s="102">
        <v>1</v>
      </c>
      <c r="BP14" s="116">
        <v>0.5</v>
      </c>
      <c r="BQ14" s="119" t="s">
        <v>937</v>
      </c>
      <c r="BR14" s="228">
        <v>2</v>
      </c>
    </row>
    <row r="15" spans="1:1971" s="34" customFormat="1" x14ac:dyDescent="0.25">
      <c r="A15" s="208" t="s">
        <v>436</v>
      </c>
      <c r="B15" s="180" t="s">
        <v>344</v>
      </c>
      <c r="C15" s="180" t="s">
        <v>475</v>
      </c>
      <c r="D15" s="213" t="s">
        <v>1215</v>
      </c>
      <c r="E15" s="197" t="s">
        <v>477</v>
      </c>
      <c r="F15" s="31" t="s">
        <v>491</v>
      </c>
      <c r="G15" s="31" t="s">
        <v>859</v>
      </c>
      <c r="H15" s="35"/>
      <c r="I15" s="35"/>
      <c r="J15" s="36"/>
      <c r="K15" s="35"/>
      <c r="L15" s="42"/>
      <c r="M15" s="42"/>
      <c r="N15" s="42"/>
      <c r="O15" s="33" t="s">
        <v>768</v>
      </c>
      <c r="P15" s="113">
        <v>5</v>
      </c>
      <c r="Q15" s="102">
        <v>0</v>
      </c>
      <c r="R15" s="102">
        <v>8</v>
      </c>
      <c r="S15" s="114">
        <v>1.6</v>
      </c>
      <c r="T15" s="115">
        <v>156</v>
      </c>
      <c r="U15" s="115">
        <v>111.6</v>
      </c>
      <c r="V15" s="849"/>
      <c r="W15" s="848"/>
      <c r="X15" s="849"/>
      <c r="Y15" s="848"/>
      <c r="Z15" s="849"/>
      <c r="AA15" s="848"/>
      <c r="AB15" s="102">
        <v>4</v>
      </c>
      <c r="AC15" s="116">
        <v>0.5</v>
      </c>
      <c r="AD15" s="102">
        <v>3</v>
      </c>
      <c r="AE15" s="116">
        <v>0.6</v>
      </c>
      <c r="AF15" s="117">
        <v>708</v>
      </c>
      <c r="AG15" s="115">
        <v>72</v>
      </c>
      <c r="AH15" s="118">
        <v>9.2307692307692313E-2</v>
      </c>
      <c r="AI15" s="115">
        <v>780</v>
      </c>
      <c r="AJ15" s="115">
        <v>990</v>
      </c>
      <c r="AK15" s="116">
        <v>0.78787878787878785</v>
      </c>
      <c r="AL15" s="117">
        <v>708</v>
      </c>
      <c r="AM15" s="117">
        <v>72</v>
      </c>
      <c r="AN15" s="115">
        <v>780</v>
      </c>
      <c r="AO15" s="115">
        <v>490</v>
      </c>
      <c r="AP15" s="116">
        <v>0.69209039548022599</v>
      </c>
      <c r="AQ15" s="115">
        <v>68</v>
      </c>
      <c r="AR15" s="116">
        <v>0.94444444444444442</v>
      </c>
      <c r="AS15" s="115">
        <v>558</v>
      </c>
      <c r="AT15" s="116">
        <v>0.7153846153846154</v>
      </c>
      <c r="AU15" s="115">
        <v>30</v>
      </c>
      <c r="AV15" s="116">
        <v>6.1224489795918366E-2</v>
      </c>
      <c r="AW15" s="102">
        <v>3</v>
      </c>
      <c r="AX15" s="116">
        <v>4.4117647058823532E-2</v>
      </c>
      <c r="AY15" s="115">
        <v>33</v>
      </c>
      <c r="AZ15" s="116">
        <v>5.9139784946236562E-2</v>
      </c>
      <c r="BA15" s="115">
        <v>12</v>
      </c>
      <c r="BB15" s="116">
        <v>0.4</v>
      </c>
      <c r="BC15" s="102">
        <v>3</v>
      </c>
      <c r="BD15" s="116">
        <v>1</v>
      </c>
      <c r="BE15" s="115">
        <v>15</v>
      </c>
      <c r="BF15" s="116">
        <v>0.45454545454545453</v>
      </c>
      <c r="BG15" s="115">
        <v>1</v>
      </c>
      <c r="BH15" s="116">
        <v>1.7921146953405018E-3</v>
      </c>
      <c r="BI15" s="115">
        <v>0</v>
      </c>
      <c r="BJ15" s="116">
        <v>0</v>
      </c>
      <c r="BK15" s="115">
        <v>1</v>
      </c>
      <c r="BL15" s="116">
        <v>1.7921146953405018E-3</v>
      </c>
      <c r="BM15" s="102">
        <v>6</v>
      </c>
      <c r="BN15" s="116">
        <v>0.75</v>
      </c>
      <c r="BO15" s="102">
        <v>3</v>
      </c>
      <c r="BP15" s="116">
        <v>0.6</v>
      </c>
      <c r="BQ15" s="119" t="s">
        <v>937</v>
      </c>
      <c r="BR15" s="228">
        <v>5</v>
      </c>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c r="BWM15" s="69"/>
      <c r="BWN15" s="69"/>
      <c r="BWO15" s="69"/>
      <c r="BWP15" s="69"/>
      <c r="BWQ15" s="69"/>
      <c r="BWR15" s="69"/>
      <c r="BWS15" s="69"/>
      <c r="BWT15" s="69"/>
      <c r="BWU15" s="69"/>
    </row>
    <row r="16" spans="1:1971" s="34" customFormat="1" x14ac:dyDescent="0.25">
      <c r="A16" s="208" t="s">
        <v>436</v>
      </c>
      <c r="B16" s="180" t="s">
        <v>345</v>
      </c>
      <c r="C16" s="180" t="s">
        <v>475</v>
      </c>
      <c r="D16" s="213" t="s">
        <v>1215</v>
      </c>
      <c r="E16" s="197" t="s">
        <v>477</v>
      </c>
      <c r="F16" s="31" t="s">
        <v>491</v>
      </c>
      <c r="G16" s="31" t="s">
        <v>859</v>
      </c>
      <c r="H16" s="35"/>
      <c r="I16" s="35"/>
      <c r="J16" s="36"/>
      <c r="K16" s="35"/>
      <c r="L16" s="42"/>
      <c r="M16" s="42"/>
      <c r="N16" s="42"/>
      <c r="O16" s="33" t="s">
        <v>768</v>
      </c>
      <c r="P16" s="113">
        <v>8</v>
      </c>
      <c r="Q16" s="102">
        <v>0</v>
      </c>
      <c r="R16" s="102">
        <v>24</v>
      </c>
      <c r="S16" s="114">
        <v>3</v>
      </c>
      <c r="T16" s="115">
        <v>9290</v>
      </c>
      <c r="U16" s="115">
        <v>3097.125</v>
      </c>
      <c r="V16" s="849"/>
      <c r="W16" s="848"/>
      <c r="X16" s="849"/>
      <c r="Y16" s="848"/>
      <c r="Z16" s="849"/>
      <c r="AA16" s="848"/>
      <c r="AB16" s="102">
        <v>7</v>
      </c>
      <c r="AC16" s="116">
        <v>0.29166666666666669</v>
      </c>
      <c r="AD16" s="102">
        <v>6</v>
      </c>
      <c r="AE16" s="116">
        <v>0.75</v>
      </c>
      <c r="AF16" s="117">
        <v>74273</v>
      </c>
      <c r="AG16" s="115">
        <v>47</v>
      </c>
      <c r="AH16" s="118">
        <v>6.3240043057050587E-4</v>
      </c>
      <c r="AI16" s="115">
        <v>74320</v>
      </c>
      <c r="AJ16" s="115">
        <v>119900</v>
      </c>
      <c r="AK16" s="116">
        <v>0.6198498748957465</v>
      </c>
      <c r="AL16" s="117">
        <v>74273</v>
      </c>
      <c r="AM16" s="117">
        <v>47</v>
      </c>
      <c r="AN16" s="115">
        <v>74320</v>
      </c>
      <c r="AO16" s="115">
        <v>24734</v>
      </c>
      <c r="AP16" s="116">
        <v>0.33301468905254938</v>
      </c>
      <c r="AQ16" s="115">
        <v>43</v>
      </c>
      <c r="AR16" s="116">
        <v>0.91489361702127658</v>
      </c>
      <c r="AS16" s="115">
        <v>24777</v>
      </c>
      <c r="AT16" s="116">
        <v>0.33338266953713669</v>
      </c>
      <c r="AU16" s="115">
        <v>199</v>
      </c>
      <c r="AV16" s="116">
        <v>8.0456052397509508E-3</v>
      </c>
      <c r="AW16" s="102">
        <v>2</v>
      </c>
      <c r="AX16" s="116">
        <v>4.6511627906976744E-2</v>
      </c>
      <c r="AY16" s="115">
        <v>201</v>
      </c>
      <c r="AZ16" s="116">
        <v>8.1123622714614364E-3</v>
      </c>
      <c r="BA16" s="115">
        <v>139</v>
      </c>
      <c r="BB16" s="116">
        <v>0.69849246231155782</v>
      </c>
      <c r="BC16" s="102">
        <v>2</v>
      </c>
      <c r="BD16" s="116">
        <v>1</v>
      </c>
      <c r="BE16" s="115">
        <v>141</v>
      </c>
      <c r="BF16" s="116">
        <v>0.70149253731343286</v>
      </c>
      <c r="BG16" s="115">
        <v>159</v>
      </c>
      <c r="BH16" s="116">
        <v>6.4172417968277034E-3</v>
      </c>
      <c r="BI16" s="115">
        <v>1235</v>
      </c>
      <c r="BJ16" s="116">
        <v>4.9844613956491909E-2</v>
      </c>
      <c r="BK16" s="115">
        <v>1394</v>
      </c>
      <c r="BL16" s="116">
        <v>5.6261855753319608E-2</v>
      </c>
      <c r="BM16" s="102">
        <v>11</v>
      </c>
      <c r="BN16" s="116">
        <v>0.45833333333333331</v>
      </c>
      <c r="BO16" s="102">
        <v>3</v>
      </c>
      <c r="BP16" s="116">
        <v>0.375</v>
      </c>
      <c r="BQ16" s="119" t="s">
        <v>937</v>
      </c>
      <c r="BR16" s="228">
        <v>8</v>
      </c>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69"/>
      <c r="IJ16" s="69"/>
      <c r="IK16" s="69"/>
      <c r="IL16" s="69"/>
      <c r="IM16" s="69"/>
      <c r="IN16" s="69"/>
      <c r="IO16" s="69"/>
      <c r="IP16" s="69"/>
      <c r="IQ16" s="69"/>
      <c r="IR16" s="69"/>
      <c r="IS16" s="69"/>
      <c r="IT16" s="69"/>
      <c r="IU16" s="69"/>
      <c r="IV16" s="69"/>
      <c r="IW16" s="69"/>
      <c r="IX16" s="69"/>
      <c r="IY16" s="69"/>
      <c r="IZ16" s="69"/>
      <c r="JA16" s="69"/>
      <c r="JB16" s="69"/>
      <c r="JC16" s="69"/>
      <c r="JD16" s="69"/>
      <c r="JE16" s="69"/>
      <c r="JF16" s="69"/>
      <c r="JG16" s="69"/>
      <c r="JH16" s="69"/>
      <c r="JI16" s="69"/>
      <c r="JJ16" s="69"/>
      <c r="JK16" s="69"/>
      <c r="JL16" s="69"/>
      <c r="JM16" s="69"/>
      <c r="JN16" s="69"/>
      <c r="JO16" s="69"/>
      <c r="JP16" s="69"/>
      <c r="JQ16" s="69"/>
      <c r="JR16" s="69"/>
      <c r="JS16" s="69"/>
      <c r="JT16" s="69"/>
      <c r="JU16" s="69"/>
      <c r="JV16" s="69"/>
      <c r="JW16" s="69"/>
      <c r="JX16" s="69"/>
      <c r="JY16" s="69"/>
      <c r="JZ16" s="69"/>
      <c r="KA16" s="69"/>
      <c r="KB16" s="69"/>
      <c r="KC16" s="69"/>
      <c r="KD16" s="69"/>
      <c r="KE16" s="69"/>
      <c r="KF16" s="69"/>
      <c r="KG16" s="69"/>
      <c r="KH16" s="69"/>
      <c r="KI16" s="69"/>
      <c r="KJ16" s="69"/>
      <c r="KK16" s="69"/>
      <c r="KL16" s="69"/>
      <c r="KM16" s="69"/>
      <c r="KN16" s="69"/>
      <c r="KO16" s="69"/>
      <c r="KP16" s="69"/>
      <c r="KQ16" s="69"/>
      <c r="KR16" s="69"/>
      <c r="KS16" s="69"/>
      <c r="KT16" s="69"/>
      <c r="KU16" s="69"/>
      <c r="KV16" s="69"/>
      <c r="KW16" s="69"/>
      <c r="KX16" s="69"/>
      <c r="KY16" s="69"/>
      <c r="KZ16" s="69"/>
      <c r="LA16" s="69"/>
      <c r="LB16" s="69"/>
      <c r="LC16" s="69"/>
      <c r="LD16" s="69"/>
      <c r="LE16" s="69"/>
      <c r="LF16" s="69"/>
      <c r="LG16" s="69"/>
      <c r="LH16" s="69"/>
      <c r="LI16" s="69"/>
      <c r="LJ16" s="69"/>
      <c r="LK16" s="69"/>
      <c r="LL16" s="69"/>
      <c r="LM16" s="69"/>
      <c r="LN16" s="69"/>
      <c r="LO16" s="69"/>
      <c r="LP16" s="69"/>
      <c r="LQ16" s="69"/>
      <c r="LR16" s="69"/>
      <c r="LS16" s="69"/>
      <c r="LT16" s="69"/>
      <c r="LU16" s="69"/>
      <c r="LV16" s="69"/>
      <c r="LW16" s="69"/>
      <c r="LX16" s="69"/>
      <c r="LY16" s="69"/>
      <c r="LZ16" s="69"/>
      <c r="MA16" s="69"/>
      <c r="MB16" s="69"/>
      <c r="MC16" s="69"/>
      <c r="MD16" s="69"/>
      <c r="ME16" s="69"/>
      <c r="MF16" s="69"/>
      <c r="MG16" s="69"/>
      <c r="MH16" s="69"/>
      <c r="MI16" s="69"/>
      <c r="MJ16" s="69"/>
      <c r="MK16" s="69"/>
      <c r="ML16" s="69"/>
      <c r="MM16" s="69"/>
      <c r="MN16" s="69"/>
      <c r="MO16" s="69"/>
      <c r="MP16" s="69"/>
      <c r="MQ16" s="69"/>
      <c r="MR16" s="69"/>
      <c r="MS16" s="69"/>
      <c r="MT16" s="69"/>
      <c r="MU16" s="69"/>
      <c r="MV16" s="69"/>
      <c r="MW16" s="69"/>
      <c r="MX16" s="69"/>
      <c r="MY16" s="69"/>
      <c r="MZ16" s="69"/>
      <c r="NA16" s="69"/>
      <c r="NB16" s="69"/>
      <c r="NC16" s="69"/>
      <c r="ND16" s="69"/>
      <c r="NE16" s="69"/>
      <c r="NF16" s="69"/>
      <c r="NG16" s="69"/>
      <c r="NH16" s="69"/>
      <c r="NI16" s="69"/>
      <c r="NJ16" s="69"/>
      <c r="NK16" s="69"/>
      <c r="NL16" s="69"/>
      <c r="NM16" s="69"/>
      <c r="NN16" s="69"/>
      <c r="NO16" s="69"/>
      <c r="NP16" s="69"/>
      <c r="NQ16" s="69"/>
      <c r="NR16" s="69"/>
      <c r="NS16" s="69"/>
      <c r="NT16" s="69"/>
      <c r="NU16" s="69"/>
      <c r="NV16" s="69"/>
      <c r="NW16" s="69"/>
      <c r="NX16" s="69"/>
      <c r="NY16" s="69"/>
      <c r="NZ16" s="69"/>
      <c r="OA16" s="69"/>
      <c r="OB16" s="69"/>
      <c r="OC16" s="69"/>
      <c r="OD16" s="69"/>
      <c r="OE16" s="69"/>
      <c r="OF16" s="69"/>
      <c r="OG16" s="69"/>
      <c r="OH16" s="69"/>
      <c r="OI16" s="69"/>
      <c r="OJ16" s="69"/>
      <c r="OK16" s="69"/>
      <c r="OL16" s="69"/>
      <c r="OM16" s="69"/>
      <c r="ON16" s="69"/>
      <c r="OO16" s="69"/>
      <c r="OP16" s="69"/>
      <c r="OQ16" s="69"/>
      <c r="OR16" s="69"/>
      <c r="OS16" s="69"/>
      <c r="OT16" s="69"/>
      <c r="OU16" s="69"/>
      <c r="OV16" s="69"/>
      <c r="OW16" s="69"/>
      <c r="OX16" s="69"/>
      <c r="OY16" s="69"/>
      <c r="OZ16" s="69"/>
      <c r="PA16" s="69"/>
      <c r="PB16" s="69"/>
      <c r="PC16" s="69"/>
      <c r="PD16" s="69"/>
      <c r="PE16" s="69"/>
      <c r="PF16" s="69"/>
      <c r="PG16" s="69"/>
      <c r="PH16" s="69"/>
      <c r="PI16" s="69"/>
      <c r="PJ16" s="69"/>
      <c r="PK16" s="69"/>
      <c r="PL16" s="69"/>
      <c r="PM16" s="69"/>
      <c r="PN16" s="69"/>
      <c r="PO16" s="69"/>
      <c r="PP16" s="69"/>
      <c r="PQ16" s="69"/>
      <c r="PR16" s="69"/>
      <c r="PS16" s="69"/>
      <c r="PT16" s="69"/>
      <c r="PU16" s="69"/>
      <c r="PV16" s="69"/>
      <c r="PW16" s="69"/>
      <c r="PX16" s="69"/>
      <c r="PY16" s="69"/>
      <c r="PZ16" s="69"/>
      <c r="QA16" s="69"/>
      <c r="QB16" s="69"/>
      <c r="QC16" s="69"/>
      <c r="QD16" s="69"/>
      <c r="QE16" s="69"/>
      <c r="QF16" s="69"/>
      <c r="QG16" s="69"/>
      <c r="QH16" s="69"/>
      <c r="QI16" s="69"/>
      <c r="QJ16" s="69"/>
      <c r="QK16" s="69"/>
      <c r="QL16" s="69"/>
      <c r="QM16" s="69"/>
      <c r="QN16" s="69"/>
      <c r="QO16" s="69"/>
      <c r="QP16" s="69"/>
      <c r="QQ16" s="69"/>
      <c r="QR16" s="69"/>
      <c r="QS16" s="69"/>
      <c r="QT16" s="69"/>
      <c r="QU16" s="69"/>
      <c r="QV16" s="69"/>
      <c r="QW16" s="69"/>
      <c r="QX16" s="69"/>
      <c r="QY16" s="69"/>
      <c r="QZ16" s="69"/>
      <c r="RA16" s="69"/>
      <c r="RB16" s="69"/>
      <c r="RC16" s="69"/>
      <c r="RD16" s="69"/>
      <c r="RE16" s="69"/>
      <c r="RF16" s="69"/>
      <c r="RG16" s="69"/>
      <c r="RH16" s="69"/>
      <c r="RI16" s="69"/>
      <c r="RJ16" s="69"/>
      <c r="RK16" s="69"/>
      <c r="RL16" s="69"/>
      <c r="RM16" s="69"/>
      <c r="RN16" s="69"/>
      <c r="RO16" s="69"/>
      <c r="RP16" s="69"/>
      <c r="RQ16" s="69"/>
      <c r="RR16" s="69"/>
      <c r="RS16" s="69"/>
      <c r="RT16" s="69"/>
      <c r="RU16" s="69"/>
      <c r="RV16" s="69"/>
      <c r="RW16" s="69"/>
      <c r="RX16" s="69"/>
      <c r="RY16" s="69"/>
      <c r="RZ16" s="69"/>
      <c r="SA16" s="69"/>
      <c r="SB16" s="69"/>
      <c r="SC16" s="69"/>
      <c r="SD16" s="69"/>
      <c r="SE16" s="69"/>
      <c r="SF16" s="69"/>
      <c r="SG16" s="69"/>
      <c r="SH16" s="69"/>
      <c r="SI16" s="69"/>
      <c r="SJ16" s="69"/>
      <c r="SK16" s="69"/>
      <c r="SL16" s="69"/>
      <c r="SM16" s="69"/>
      <c r="SN16" s="69"/>
      <c r="SO16" s="69"/>
      <c r="SP16" s="69"/>
      <c r="SQ16" s="69"/>
      <c r="SR16" s="69"/>
      <c r="SS16" s="69"/>
      <c r="ST16" s="69"/>
      <c r="SU16" s="69"/>
      <c r="SV16" s="69"/>
      <c r="SW16" s="69"/>
      <c r="SX16" s="69"/>
      <c r="SY16" s="69"/>
      <c r="SZ16" s="69"/>
      <c r="TA16" s="69"/>
      <c r="TB16" s="69"/>
      <c r="TC16" s="69"/>
      <c r="TD16" s="69"/>
      <c r="TE16" s="69"/>
      <c r="TF16" s="69"/>
      <c r="TG16" s="69"/>
      <c r="TH16" s="69"/>
      <c r="TI16" s="69"/>
      <c r="TJ16" s="69"/>
      <c r="TK16" s="69"/>
      <c r="TL16" s="69"/>
      <c r="TM16" s="69"/>
      <c r="TN16" s="69"/>
      <c r="TO16" s="69"/>
      <c r="TP16" s="69"/>
      <c r="TQ16" s="69"/>
      <c r="TR16" s="69"/>
      <c r="TS16" s="69"/>
      <c r="TT16" s="69"/>
      <c r="TU16" s="69"/>
      <c r="TV16" s="69"/>
      <c r="TW16" s="69"/>
      <c r="TX16" s="69"/>
      <c r="TY16" s="69"/>
      <c r="TZ16" s="69"/>
      <c r="UA16" s="69"/>
      <c r="UB16" s="69"/>
      <c r="UC16" s="69"/>
      <c r="UD16" s="69"/>
      <c r="UE16" s="69"/>
      <c r="UF16" s="69"/>
      <c r="UG16" s="69"/>
      <c r="UH16" s="69"/>
      <c r="UI16" s="69"/>
      <c r="UJ16" s="69"/>
      <c r="UK16" s="69"/>
      <c r="UL16" s="69"/>
      <c r="UM16" s="69"/>
      <c r="UN16" s="69"/>
      <c r="UO16" s="69"/>
      <c r="UP16" s="69"/>
      <c r="UQ16" s="69"/>
      <c r="UR16" s="69"/>
      <c r="US16" s="69"/>
      <c r="UT16" s="69"/>
      <c r="UU16" s="69"/>
      <c r="UV16" s="69"/>
      <c r="UW16" s="69"/>
      <c r="UX16" s="69"/>
      <c r="UY16" s="69"/>
      <c r="UZ16" s="69"/>
      <c r="VA16" s="69"/>
      <c r="VB16" s="69"/>
      <c r="VC16" s="69"/>
      <c r="VD16" s="69"/>
      <c r="VE16" s="69"/>
      <c r="VF16" s="69"/>
      <c r="VG16" s="69"/>
      <c r="VH16" s="69"/>
      <c r="VI16" s="69"/>
      <c r="VJ16" s="69"/>
      <c r="VK16" s="69"/>
      <c r="VL16" s="69"/>
      <c r="VM16" s="69"/>
      <c r="VN16" s="69"/>
      <c r="VO16" s="69"/>
      <c r="VP16" s="69"/>
      <c r="VQ16" s="69"/>
      <c r="VR16" s="69"/>
      <c r="VS16" s="69"/>
      <c r="VT16" s="69"/>
      <c r="VU16" s="69"/>
      <c r="VV16" s="69"/>
      <c r="VW16" s="69"/>
      <c r="VX16" s="69"/>
      <c r="VY16" s="69"/>
      <c r="VZ16" s="69"/>
      <c r="WA16" s="69"/>
      <c r="WB16" s="69"/>
      <c r="WC16" s="69"/>
      <c r="WD16" s="69"/>
      <c r="WE16" s="69"/>
      <c r="WF16" s="69"/>
      <c r="WG16" s="69"/>
      <c r="WH16" s="69"/>
      <c r="WI16" s="69"/>
      <c r="WJ16" s="69"/>
      <c r="WK16" s="69"/>
      <c r="WL16" s="69"/>
      <c r="WM16" s="69"/>
      <c r="WN16" s="69"/>
      <c r="WO16" s="69"/>
      <c r="WP16" s="69"/>
      <c r="WQ16" s="69"/>
      <c r="WR16" s="69"/>
      <c r="WS16" s="69"/>
      <c r="WT16" s="69"/>
      <c r="WU16" s="69"/>
      <c r="WV16" s="69"/>
      <c r="WW16" s="69"/>
      <c r="WX16" s="69"/>
      <c r="WY16" s="69"/>
      <c r="WZ16" s="69"/>
      <c r="XA16" s="69"/>
      <c r="XB16" s="69"/>
      <c r="XC16" s="69"/>
      <c r="XD16" s="69"/>
      <c r="XE16" s="69"/>
      <c r="XF16" s="69"/>
      <c r="XG16" s="69"/>
      <c r="XH16" s="69"/>
      <c r="XI16" s="69"/>
      <c r="XJ16" s="69"/>
      <c r="XK16" s="69"/>
      <c r="XL16" s="69"/>
      <c r="XM16" s="69"/>
      <c r="XN16" s="69"/>
      <c r="XO16" s="69"/>
      <c r="XP16" s="69"/>
      <c r="XQ16" s="69"/>
      <c r="XR16" s="69"/>
      <c r="XS16" s="69"/>
      <c r="XT16" s="69"/>
      <c r="XU16" s="69"/>
      <c r="XV16" s="69"/>
      <c r="XW16" s="69"/>
      <c r="XX16" s="69"/>
      <c r="XY16" s="69"/>
      <c r="XZ16" s="69"/>
      <c r="YA16" s="69"/>
      <c r="YB16" s="69"/>
      <c r="YC16" s="69"/>
      <c r="YD16" s="69"/>
      <c r="YE16" s="69"/>
      <c r="YF16" s="69"/>
      <c r="YG16" s="69"/>
      <c r="YH16" s="69"/>
      <c r="YI16" s="69"/>
      <c r="YJ16" s="69"/>
      <c r="YK16" s="69"/>
      <c r="YL16" s="69"/>
      <c r="YM16" s="69"/>
      <c r="YN16" s="69"/>
      <c r="YO16" s="69"/>
      <c r="YP16" s="69"/>
      <c r="YQ16" s="69"/>
      <c r="YR16" s="69"/>
      <c r="YS16" s="69"/>
      <c r="YT16" s="69"/>
      <c r="YU16" s="69"/>
      <c r="YV16" s="69"/>
      <c r="YW16" s="69"/>
      <c r="YX16" s="69"/>
      <c r="YY16" s="69"/>
      <c r="YZ16" s="69"/>
      <c r="ZA16" s="69"/>
      <c r="ZB16" s="69"/>
      <c r="ZC16" s="69"/>
      <c r="ZD16" s="69"/>
      <c r="ZE16" s="69"/>
      <c r="ZF16" s="69"/>
      <c r="ZG16" s="69"/>
      <c r="ZH16" s="69"/>
      <c r="ZI16" s="69"/>
      <c r="ZJ16" s="69"/>
      <c r="ZK16" s="69"/>
      <c r="ZL16" s="69"/>
      <c r="ZM16" s="69"/>
      <c r="ZN16" s="69"/>
      <c r="ZO16" s="69"/>
      <c r="ZP16" s="69"/>
      <c r="ZQ16" s="69"/>
      <c r="ZR16" s="69"/>
      <c r="ZS16" s="69"/>
      <c r="ZT16" s="69"/>
      <c r="ZU16" s="69"/>
      <c r="ZV16" s="69"/>
      <c r="ZW16" s="69"/>
      <c r="ZX16" s="69"/>
      <c r="ZY16" s="69"/>
      <c r="ZZ16" s="69"/>
      <c r="AAA16" s="69"/>
      <c r="AAB16" s="69"/>
      <c r="AAC16" s="69"/>
      <c r="AAD16" s="69"/>
      <c r="AAE16" s="69"/>
      <c r="AAF16" s="69"/>
      <c r="AAG16" s="69"/>
      <c r="AAH16" s="69"/>
      <c r="AAI16" s="69"/>
      <c r="AAJ16" s="69"/>
      <c r="AAK16" s="69"/>
      <c r="AAL16" s="69"/>
      <c r="AAM16" s="69"/>
      <c r="AAN16" s="69"/>
      <c r="AAO16" s="69"/>
      <c r="AAP16" s="69"/>
      <c r="AAQ16" s="69"/>
      <c r="AAR16" s="69"/>
      <c r="AAS16" s="69"/>
      <c r="AAT16" s="69"/>
      <c r="AAU16" s="69"/>
      <c r="AAV16" s="69"/>
      <c r="AAW16" s="69"/>
      <c r="AAX16" s="69"/>
      <c r="AAY16" s="69"/>
      <c r="AAZ16" s="69"/>
      <c r="ABA16" s="69"/>
      <c r="ABB16" s="69"/>
      <c r="ABC16" s="69"/>
      <c r="ABD16" s="69"/>
      <c r="ABE16" s="69"/>
      <c r="ABF16" s="69"/>
      <c r="ABG16" s="69"/>
      <c r="ABH16" s="69"/>
      <c r="ABI16" s="69"/>
      <c r="ABJ16" s="69"/>
      <c r="ABK16" s="69"/>
      <c r="ABL16" s="69"/>
      <c r="ABM16" s="69"/>
      <c r="ABN16" s="69"/>
      <c r="ABO16" s="69"/>
      <c r="ABP16" s="69"/>
      <c r="ABQ16" s="69"/>
      <c r="ABR16" s="69"/>
      <c r="ABS16" s="69"/>
      <c r="ABT16" s="69"/>
      <c r="ABU16" s="69"/>
      <c r="ABV16" s="69"/>
      <c r="ABW16" s="69"/>
      <c r="ABX16" s="69"/>
      <c r="ABY16" s="69"/>
      <c r="ABZ16" s="69"/>
      <c r="ACA16" s="69"/>
      <c r="ACB16" s="69"/>
      <c r="ACC16" s="69"/>
      <c r="ACD16" s="69"/>
      <c r="ACE16" s="69"/>
      <c r="ACF16" s="69"/>
      <c r="ACG16" s="69"/>
      <c r="ACH16" s="69"/>
      <c r="ACI16" s="69"/>
      <c r="ACJ16" s="69"/>
      <c r="ACK16" s="69"/>
      <c r="ACL16" s="69"/>
      <c r="ACM16" s="69"/>
      <c r="ACN16" s="69"/>
      <c r="ACO16" s="69"/>
      <c r="ACP16" s="69"/>
      <c r="ACQ16" s="69"/>
      <c r="ACR16" s="69"/>
      <c r="ACS16" s="69"/>
      <c r="ACT16" s="69"/>
      <c r="ACU16" s="69"/>
      <c r="ACV16" s="69"/>
      <c r="ACW16" s="69"/>
      <c r="ACX16" s="69"/>
      <c r="ACY16" s="69"/>
      <c r="ACZ16" s="69"/>
      <c r="ADA16" s="69"/>
      <c r="ADB16" s="69"/>
      <c r="ADC16" s="69"/>
      <c r="ADD16" s="69"/>
      <c r="ADE16" s="69"/>
      <c r="ADF16" s="69"/>
      <c r="ADG16" s="69"/>
      <c r="ADH16" s="69"/>
      <c r="ADI16" s="69"/>
      <c r="ADJ16" s="69"/>
      <c r="ADK16" s="69"/>
      <c r="ADL16" s="69"/>
      <c r="ADM16" s="69"/>
      <c r="ADN16" s="69"/>
      <c r="ADO16" s="69"/>
      <c r="ADP16" s="69"/>
      <c r="ADQ16" s="69"/>
      <c r="ADR16" s="69"/>
      <c r="ADS16" s="69"/>
      <c r="ADT16" s="69"/>
      <c r="ADU16" s="69"/>
      <c r="ADV16" s="69"/>
      <c r="ADW16" s="69"/>
      <c r="ADX16" s="69"/>
      <c r="ADY16" s="69"/>
      <c r="ADZ16" s="69"/>
      <c r="AEA16" s="69"/>
      <c r="AEB16" s="69"/>
      <c r="AEC16" s="69"/>
      <c r="AED16" s="69"/>
      <c r="AEE16" s="69"/>
      <c r="AEF16" s="69"/>
      <c r="AEG16" s="69"/>
      <c r="AEH16" s="69"/>
      <c r="AEI16" s="69"/>
      <c r="AEJ16" s="69"/>
      <c r="AEK16" s="69"/>
      <c r="AEL16" s="69"/>
      <c r="AEM16" s="69"/>
      <c r="AEN16" s="69"/>
      <c r="AEO16" s="69"/>
      <c r="AEP16" s="69"/>
      <c r="AEQ16" s="69"/>
      <c r="AER16" s="69"/>
      <c r="AES16" s="69"/>
      <c r="AET16" s="69"/>
      <c r="AEU16" s="69"/>
      <c r="AEV16" s="69"/>
      <c r="AEW16" s="69"/>
      <c r="AEX16" s="69"/>
      <c r="AEY16" s="69"/>
      <c r="AEZ16" s="69"/>
      <c r="AFA16" s="69"/>
      <c r="AFB16" s="69"/>
      <c r="AFC16" s="69"/>
      <c r="AFD16" s="69"/>
      <c r="AFE16" s="69"/>
      <c r="AFF16" s="69"/>
      <c r="AFG16" s="69"/>
      <c r="AFH16" s="69"/>
      <c r="AFI16" s="69"/>
      <c r="AFJ16" s="69"/>
      <c r="AFK16" s="69"/>
      <c r="AFL16" s="69"/>
      <c r="AFM16" s="69"/>
      <c r="AFN16" s="69"/>
      <c r="AFO16" s="69"/>
      <c r="AFP16" s="69"/>
      <c r="AFQ16" s="69"/>
      <c r="AFR16" s="69"/>
      <c r="AFS16" s="69"/>
      <c r="AFT16" s="69"/>
      <c r="AFU16" s="69"/>
      <c r="AFV16" s="69"/>
      <c r="AFW16" s="69"/>
      <c r="AFX16" s="69"/>
      <c r="AFY16" s="69"/>
      <c r="AFZ16" s="69"/>
      <c r="AGA16" s="69"/>
      <c r="AGB16" s="69"/>
      <c r="AGC16" s="69"/>
      <c r="AGD16" s="69"/>
      <c r="AGE16" s="69"/>
      <c r="AGF16" s="69"/>
      <c r="AGG16" s="69"/>
      <c r="AGH16" s="69"/>
      <c r="AGI16" s="69"/>
      <c r="AGJ16" s="69"/>
      <c r="AGK16" s="69"/>
      <c r="AGL16" s="69"/>
      <c r="AGM16" s="69"/>
      <c r="AGN16" s="69"/>
      <c r="AGO16" s="69"/>
      <c r="AGP16" s="69"/>
      <c r="AGQ16" s="69"/>
      <c r="AGR16" s="69"/>
      <c r="AGS16" s="69"/>
      <c r="AGT16" s="69"/>
      <c r="AGU16" s="69"/>
      <c r="AGV16" s="69"/>
      <c r="AGW16" s="69"/>
      <c r="AGX16" s="69"/>
      <c r="AGY16" s="69"/>
      <c r="AGZ16" s="69"/>
      <c r="AHA16" s="69"/>
      <c r="AHB16" s="69"/>
      <c r="AHC16" s="69"/>
      <c r="AHD16" s="69"/>
      <c r="AHE16" s="69"/>
      <c r="AHF16" s="69"/>
      <c r="AHG16" s="69"/>
      <c r="AHH16" s="69"/>
      <c r="AHI16" s="69"/>
      <c r="AHJ16" s="69"/>
      <c r="AHK16" s="69"/>
      <c r="AHL16" s="69"/>
      <c r="AHM16" s="69"/>
      <c r="AHN16" s="69"/>
      <c r="AHO16" s="69"/>
      <c r="AHP16" s="69"/>
      <c r="AHQ16" s="69"/>
      <c r="AHR16" s="69"/>
      <c r="AHS16" s="69"/>
      <c r="AHT16" s="69"/>
      <c r="AHU16" s="69"/>
      <c r="AHV16" s="69"/>
      <c r="AHW16" s="69"/>
      <c r="AHX16" s="69"/>
      <c r="AHY16" s="69"/>
      <c r="AHZ16" s="69"/>
      <c r="AIA16" s="69"/>
      <c r="AIB16" s="69"/>
      <c r="AIC16" s="69"/>
      <c r="AID16" s="69"/>
      <c r="AIE16" s="69"/>
      <c r="AIF16" s="69"/>
      <c r="AIG16" s="69"/>
      <c r="AIH16" s="69"/>
      <c r="AII16" s="69"/>
      <c r="AIJ16" s="69"/>
      <c r="AIK16" s="69"/>
      <c r="AIL16" s="69"/>
      <c r="AIM16" s="69"/>
      <c r="AIN16" s="69"/>
      <c r="AIO16" s="69"/>
      <c r="AIP16" s="69"/>
      <c r="AIQ16" s="69"/>
      <c r="AIR16" s="69"/>
      <c r="AIS16" s="69"/>
      <c r="AIT16" s="69"/>
      <c r="AIU16" s="69"/>
      <c r="AIV16" s="69"/>
      <c r="AIW16" s="69"/>
      <c r="AIX16" s="69"/>
      <c r="AIY16" s="69"/>
      <c r="AIZ16" s="69"/>
      <c r="AJA16" s="69"/>
      <c r="AJB16" s="69"/>
      <c r="AJC16" s="69"/>
      <c r="AJD16" s="69"/>
      <c r="AJE16" s="69"/>
      <c r="AJF16" s="69"/>
      <c r="AJG16" s="69"/>
      <c r="AJH16" s="69"/>
      <c r="AJI16" s="69"/>
      <c r="AJJ16" s="69"/>
      <c r="AJK16" s="69"/>
      <c r="AJL16" s="69"/>
      <c r="AJM16" s="69"/>
      <c r="AJN16" s="69"/>
      <c r="AJO16" s="69"/>
      <c r="AJP16" s="69"/>
      <c r="AJQ16" s="69"/>
      <c r="AJR16" s="69"/>
      <c r="AJS16" s="69"/>
      <c r="AJT16" s="69"/>
      <c r="AJU16" s="69"/>
      <c r="AJV16" s="69"/>
      <c r="AJW16" s="69"/>
      <c r="AJX16" s="69"/>
      <c r="AJY16" s="69"/>
      <c r="AJZ16" s="69"/>
      <c r="AKA16" s="69"/>
      <c r="AKB16" s="69"/>
      <c r="AKC16" s="69"/>
      <c r="AKD16" s="69"/>
      <c r="AKE16" s="69"/>
      <c r="AKF16" s="69"/>
      <c r="AKG16" s="69"/>
      <c r="AKH16" s="69"/>
      <c r="AKI16" s="69"/>
      <c r="AKJ16" s="69"/>
      <c r="AKK16" s="69"/>
      <c r="AKL16" s="69"/>
      <c r="AKM16" s="69"/>
      <c r="AKN16" s="69"/>
      <c r="AKO16" s="69"/>
      <c r="AKP16" s="69"/>
      <c r="AKQ16" s="69"/>
      <c r="AKR16" s="69"/>
      <c r="AKS16" s="69"/>
      <c r="AKT16" s="69"/>
      <c r="AKU16" s="69"/>
      <c r="AKV16" s="69"/>
      <c r="AKW16" s="69"/>
      <c r="AKX16" s="69"/>
      <c r="AKY16" s="69"/>
      <c r="AKZ16" s="69"/>
      <c r="ALA16" s="69"/>
      <c r="ALB16" s="69"/>
      <c r="ALC16" s="69"/>
      <c r="ALD16" s="69"/>
      <c r="ALE16" s="69"/>
      <c r="ALF16" s="69"/>
      <c r="ALG16" s="69"/>
      <c r="ALH16" s="69"/>
      <c r="ALI16" s="69"/>
      <c r="ALJ16" s="69"/>
      <c r="ALK16" s="69"/>
      <c r="ALL16" s="69"/>
      <c r="ALM16" s="69"/>
      <c r="ALN16" s="69"/>
      <c r="ALO16" s="69"/>
      <c r="ALP16" s="69"/>
      <c r="ALQ16" s="69"/>
      <c r="ALR16" s="69"/>
      <c r="ALS16" s="69"/>
      <c r="ALT16" s="69"/>
      <c r="ALU16" s="69"/>
      <c r="ALV16" s="69"/>
      <c r="ALW16" s="69"/>
      <c r="ALX16" s="69"/>
      <c r="ALY16" s="69"/>
      <c r="ALZ16" s="69"/>
      <c r="AMA16" s="69"/>
      <c r="AMB16" s="69"/>
      <c r="AMC16" s="69"/>
      <c r="AMD16" s="69"/>
      <c r="AME16" s="69"/>
      <c r="AMF16" s="69"/>
      <c r="AMG16" s="69"/>
      <c r="AMH16" s="69"/>
      <c r="AMI16" s="69"/>
      <c r="AMJ16" s="69"/>
      <c r="AMK16" s="69"/>
      <c r="AML16" s="69"/>
      <c r="AMM16" s="69"/>
      <c r="AMN16" s="69"/>
      <c r="AMO16" s="69"/>
      <c r="AMP16" s="69"/>
      <c r="AMQ16" s="69"/>
      <c r="AMR16" s="69"/>
      <c r="AMS16" s="69"/>
      <c r="AMT16" s="69"/>
      <c r="AMU16" s="69"/>
      <c r="AMV16" s="69"/>
      <c r="AMW16" s="69"/>
      <c r="AMX16" s="69"/>
      <c r="AMY16" s="69"/>
      <c r="AMZ16" s="69"/>
      <c r="ANA16" s="69"/>
      <c r="ANB16" s="69"/>
      <c r="ANC16" s="69"/>
      <c r="AND16" s="69"/>
      <c r="ANE16" s="69"/>
      <c r="ANF16" s="69"/>
      <c r="ANG16" s="69"/>
      <c r="ANH16" s="69"/>
      <c r="ANI16" s="69"/>
      <c r="ANJ16" s="69"/>
      <c r="ANK16" s="69"/>
      <c r="ANL16" s="69"/>
      <c r="ANM16" s="69"/>
      <c r="ANN16" s="69"/>
      <c r="ANO16" s="69"/>
      <c r="ANP16" s="69"/>
      <c r="ANQ16" s="69"/>
      <c r="ANR16" s="69"/>
      <c r="ANS16" s="69"/>
      <c r="ANT16" s="69"/>
      <c r="ANU16" s="69"/>
      <c r="ANV16" s="69"/>
      <c r="ANW16" s="69"/>
      <c r="ANX16" s="69"/>
      <c r="ANY16" s="69"/>
      <c r="ANZ16" s="69"/>
      <c r="AOA16" s="69"/>
      <c r="AOB16" s="69"/>
      <c r="AOC16" s="69"/>
      <c r="AOD16" s="69"/>
      <c r="AOE16" s="69"/>
      <c r="AOF16" s="69"/>
      <c r="AOG16" s="69"/>
      <c r="AOH16" s="69"/>
      <c r="AOI16" s="69"/>
      <c r="AOJ16" s="69"/>
      <c r="AOK16" s="69"/>
      <c r="AOL16" s="69"/>
      <c r="AOM16" s="69"/>
      <c r="AON16" s="69"/>
      <c r="AOO16" s="69"/>
      <c r="AOP16" s="69"/>
      <c r="AOQ16" s="69"/>
      <c r="AOR16" s="69"/>
      <c r="AOS16" s="69"/>
      <c r="AOT16" s="69"/>
      <c r="AOU16" s="69"/>
      <c r="AOV16" s="69"/>
      <c r="AOW16" s="69"/>
      <c r="AOX16" s="69"/>
      <c r="AOY16" s="69"/>
      <c r="AOZ16" s="69"/>
      <c r="APA16" s="69"/>
      <c r="APB16" s="69"/>
      <c r="APC16" s="69"/>
      <c r="APD16" s="69"/>
      <c r="APE16" s="69"/>
      <c r="APF16" s="69"/>
      <c r="APG16" s="69"/>
      <c r="APH16" s="69"/>
      <c r="API16" s="69"/>
      <c r="APJ16" s="69"/>
      <c r="APK16" s="69"/>
      <c r="APL16" s="69"/>
      <c r="APM16" s="69"/>
      <c r="APN16" s="69"/>
      <c r="APO16" s="69"/>
      <c r="APP16" s="69"/>
      <c r="APQ16" s="69"/>
      <c r="APR16" s="69"/>
      <c r="APS16" s="69"/>
      <c r="APT16" s="69"/>
      <c r="APU16" s="69"/>
      <c r="APV16" s="69"/>
      <c r="APW16" s="69"/>
      <c r="APX16" s="69"/>
      <c r="APY16" s="69"/>
      <c r="APZ16" s="69"/>
      <c r="AQA16" s="69"/>
      <c r="AQB16" s="69"/>
      <c r="AQC16" s="69"/>
      <c r="AQD16" s="69"/>
      <c r="AQE16" s="69"/>
      <c r="AQF16" s="69"/>
      <c r="AQG16" s="69"/>
      <c r="AQH16" s="69"/>
      <c r="AQI16" s="69"/>
      <c r="AQJ16" s="69"/>
      <c r="AQK16" s="69"/>
      <c r="AQL16" s="69"/>
      <c r="AQM16" s="69"/>
      <c r="AQN16" s="69"/>
      <c r="AQO16" s="69"/>
      <c r="AQP16" s="69"/>
      <c r="AQQ16" s="69"/>
      <c r="AQR16" s="69"/>
      <c r="AQS16" s="69"/>
      <c r="AQT16" s="69"/>
      <c r="AQU16" s="69"/>
      <c r="AQV16" s="69"/>
      <c r="AQW16" s="69"/>
      <c r="AQX16" s="69"/>
      <c r="AQY16" s="69"/>
      <c r="AQZ16" s="69"/>
      <c r="ARA16" s="69"/>
      <c r="ARB16" s="69"/>
      <c r="ARC16" s="69"/>
      <c r="ARD16" s="69"/>
      <c r="ARE16" s="69"/>
      <c r="ARF16" s="69"/>
      <c r="ARG16" s="69"/>
      <c r="ARH16" s="69"/>
      <c r="ARI16" s="69"/>
      <c r="ARJ16" s="69"/>
      <c r="ARK16" s="69"/>
      <c r="ARL16" s="69"/>
      <c r="ARM16" s="69"/>
      <c r="ARN16" s="69"/>
      <c r="ARO16" s="69"/>
      <c r="ARP16" s="69"/>
      <c r="ARQ16" s="69"/>
      <c r="ARR16" s="69"/>
      <c r="ARS16" s="69"/>
      <c r="ART16" s="69"/>
      <c r="ARU16" s="69"/>
      <c r="ARV16" s="69"/>
      <c r="ARW16" s="69"/>
      <c r="ARX16" s="69"/>
      <c r="ARY16" s="69"/>
      <c r="ARZ16" s="69"/>
      <c r="ASA16" s="69"/>
      <c r="ASB16" s="69"/>
      <c r="ASC16" s="69"/>
      <c r="ASD16" s="69"/>
      <c r="ASE16" s="69"/>
      <c r="ASF16" s="69"/>
      <c r="ASG16" s="69"/>
      <c r="ASH16" s="69"/>
      <c r="ASI16" s="69"/>
      <c r="ASJ16" s="69"/>
      <c r="ASK16" s="69"/>
      <c r="ASL16" s="69"/>
      <c r="ASM16" s="69"/>
      <c r="ASN16" s="69"/>
      <c r="ASO16" s="69"/>
      <c r="ASP16" s="69"/>
      <c r="ASQ16" s="69"/>
      <c r="ASR16" s="69"/>
      <c r="ASS16" s="69"/>
      <c r="AST16" s="69"/>
      <c r="ASU16" s="69"/>
      <c r="ASV16" s="69"/>
      <c r="ASW16" s="69"/>
      <c r="ASX16" s="69"/>
      <c r="ASY16" s="69"/>
      <c r="ASZ16" s="69"/>
      <c r="ATA16" s="69"/>
      <c r="ATB16" s="69"/>
      <c r="ATC16" s="69"/>
      <c r="ATD16" s="69"/>
      <c r="ATE16" s="69"/>
      <c r="ATF16" s="69"/>
      <c r="ATG16" s="69"/>
      <c r="ATH16" s="69"/>
      <c r="ATI16" s="69"/>
      <c r="ATJ16" s="69"/>
      <c r="ATK16" s="69"/>
      <c r="ATL16" s="69"/>
      <c r="ATM16" s="69"/>
      <c r="ATN16" s="69"/>
      <c r="ATO16" s="69"/>
      <c r="ATP16" s="69"/>
      <c r="ATQ16" s="69"/>
      <c r="ATR16" s="69"/>
      <c r="ATS16" s="69"/>
      <c r="ATT16" s="69"/>
      <c r="ATU16" s="69"/>
      <c r="ATV16" s="69"/>
      <c r="ATW16" s="69"/>
      <c r="ATX16" s="69"/>
      <c r="ATY16" s="69"/>
      <c r="ATZ16" s="69"/>
      <c r="AUA16" s="69"/>
      <c r="AUB16" s="69"/>
      <c r="AUC16" s="69"/>
      <c r="AUD16" s="69"/>
      <c r="AUE16" s="69"/>
      <c r="AUF16" s="69"/>
      <c r="AUG16" s="69"/>
      <c r="AUH16" s="69"/>
      <c r="AUI16" s="69"/>
      <c r="AUJ16" s="69"/>
      <c r="AUK16" s="69"/>
      <c r="AUL16" s="69"/>
      <c r="AUM16" s="69"/>
      <c r="AUN16" s="69"/>
      <c r="AUO16" s="69"/>
      <c r="AUP16" s="69"/>
      <c r="AUQ16" s="69"/>
      <c r="AUR16" s="69"/>
      <c r="AUS16" s="69"/>
      <c r="AUT16" s="69"/>
      <c r="AUU16" s="69"/>
      <c r="AUV16" s="69"/>
      <c r="AUW16" s="69"/>
      <c r="AUX16" s="69"/>
      <c r="AUY16" s="69"/>
      <c r="AUZ16" s="69"/>
      <c r="AVA16" s="69"/>
      <c r="AVB16" s="69"/>
      <c r="AVC16" s="69"/>
      <c r="AVD16" s="69"/>
      <c r="AVE16" s="69"/>
      <c r="AVF16" s="69"/>
      <c r="AVG16" s="69"/>
      <c r="AVH16" s="69"/>
      <c r="AVI16" s="69"/>
      <c r="AVJ16" s="69"/>
      <c r="AVK16" s="69"/>
      <c r="AVL16" s="69"/>
      <c r="AVM16" s="69"/>
      <c r="AVN16" s="69"/>
      <c r="AVO16" s="69"/>
      <c r="AVP16" s="69"/>
      <c r="AVQ16" s="69"/>
      <c r="AVR16" s="69"/>
      <c r="AVS16" s="69"/>
      <c r="AVT16" s="69"/>
      <c r="AVU16" s="69"/>
      <c r="AVV16" s="69"/>
      <c r="AVW16" s="69"/>
      <c r="AVX16" s="69"/>
      <c r="AVY16" s="69"/>
      <c r="AVZ16" s="69"/>
      <c r="AWA16" s="69"/>
      <c r="AWB16" s="69"/>
      <c r="AWC16" s="69"/>
      <c r="AWD16" s="69"/>
      <c r="AWE16" s="69"/>
      <c r="AWF16" s="69"/>
      <c r="AWG16" s="69"/>
      <c r="AWH16" s="69"/>
      <c r="AWI16" s="69"/>
      <c r="AWJ16" s="69"/>
      <c r="AWK16" s="69"/>
      <c r="AWL16" s="69"/>
      <c r="AWM16" s="69"/>
      <c r="AWN16" s="69"/>
      <c r="AWO16" s="69"/>
      <c r="AWP16" s="69"/>
      <c r="AWQ16" s="69"/>
      <c r="AWR16" s="69"/>
      <c r="AWS16" s="69"/>
      <c r="AWT16" s="69"/>
      <c r="AWU16" s="69"/>
      <c r="AWV16" s="69"/>
      <c r="AWW16" s="69"/>
      <c r="AWX16" s="69"/>
      <c r="AWY16" s="69"/>
      <c r="AWZ16" s="69"/>
      <c r="AXA16" s="69"/>
      <c r="AXB16" s="69"/>
      <c r="AXC16" s="69"/>
      <c r="AXD16" s="69"/>
      <c r="AXE16" s="69"/>
      <c r="AXF16" s="69"/>
      <c r="AXG16" s="69"/>
      <c r="AXH16" s="69"/>
      <c r="AXI16" s="69"/>
      <c r="AXJ16" s="69"/>
      <c r="AXK16" s="69"/>
      <c r="AXL16" s="69"/>
      <c r="AXM16" s="69"/>
      <c r="AXN16" s="69"/>
      <c r="AXO16" s="69"/>
      <c r="AXP16" s="69"/>
      <c r="AXQ16" s="69"/>
      <c r="AXR16" s="69"/>
      <c r="AXS16" s="69"/>
      <c r="AXT16" s="69"/>
      <c r="AXU16" s="69"/>
      <c r="AXV16" s="69"/>
      <c r="AXW16" s="69"/>
      <c r="AXX16" s="69"/>
      <c r="AXY16" s="69"/>
      <c r="AXZ16" s="69"/>
      <c r="AYA16" s="69"/>
      <c r="AYB16" s="69"/>
      <c r="AYC16" s="69"/>
      <c r="AYD16" s="69"/>
      <c r="AYE16" s="69"/>
      <c r="AYF16" s="69"/>
      <c r="AYG16" s="69"/>
      <c r="AYH16" s="69"/>
      <c r="AYI16" s="69"/>
      <c r="AYJ16" s="69"/>
      <c r="AYK16" s="69"/>
      <c r="AYL16" s="69"/>
      <c r="AYM16" s="69"/>
      <c r="AYN16" s="69"/>
      <c r="AYO16" s="69"/>
      <c r="AYP16" s="69"/>
      <c r="AYQ16" s="69"/>
      <c r="AYR16" s="69"/>
      <c r="AYS16" s="69"/>
      <c r="AYT16" s="69"/>
      <c r="AYU16" s="69"/>
      <c r="AYV16" s="69"/>
      <c r="AYW16" s="69"/>
      <c r="AYX16" s="69"/>
      <c r="AYY16" s="69"/>
      <c r="AYZ16" s="69"/>
      <c r="AZA16" s="69"/>
      <c r="AZB16" s="69"/>
      <c r="AZC16" s="69"/>
      <c r="AZD16" s="69"/>
      <c r="AZE16" s="69"/>
      <c r="AZF16" s="69"/>
      <c r="AZG16" s="69"/>
      <c r="AZH16" s="69"/>
      <c r="AZI16" s="69"/>
      <c r="AZJ16" s="69"/>
      <c r="AZK16" s="69"/>
      <c r="AZL16" s="69"/>
      <c r="AZM16" s="69"/>
      <c r="AZN16" s="69"/>
      <c r="AZO16" s="69"/>
      <c r="AZP16" s="69"/>
      <c r="AZQ16" s="69"/>
      <c r="AZR16" s="69"/>
      <c r="AZS16" s="69"/>
      <c r="AZT16" s="69"/>
      <c r="AZU16" s="69"/>
      <c r="AZV16" s="69"/>
      <c r="AZW16" s="69"/>
      <c r="AZX16" s="69"/>
      <c r="AZY16" s="69"/>
      <c r="AZZ16" s="69"/>
      <c r="BAA16" s="69"/>
      <c r="BAB16" s="69"/>
      <c r="BAC16" s="69"/>
      <c r="BAD16" s="69"/>
      <c r="BAE16" s="69"/>
      <c r="BAF16" s="69"/>
      <c r="BAG16" s="69"/>
      <c r="BAH16" s="69"/>
      <c r="BAI16" s="69"/>
      <c r="BAJ16" s="69"/>
      <c r="BAK16" s="69"/>
      <c r="BAL16" s="69"/>
      <c r="BAM16" s="69"/>
      <c r="BAN16" s="69"/>
      <c r="BAO16" s="69"/>
      <c r="BAP16" s="69"/>
      <c r="BAQ16" s="69"/>
      <c r="BAR16" s="69"/>
      <c r="BAS16" s="69"/>
      <c r="BAT16" s="69"/>
      <c r="BAU16" s="69"/>
      <c r="BAV16" s="69"/>
      <c r="BAW16" s="69"/>
      <c r="BAX16" s="69"/>
      <c r="BAY16" s="69"/>
      <c r="BAZ16" s="69"/>
      <c r="BBA16" s="69"/>
      <c r="BBB16" s="69"/>
      <c r="BBC16" s="69"/>
      <c r="BBD16" s="69"/>
      <c r="BBE16" s="69"/>
      <c r="BBF16" s="69"/>
      <c r="BBG16" s="69"/>
      <c r="BBH16" s="69"/>
      <c r="BBI16" s="69"/>
      <c r="BBJ16" s="69"/>
      <c r="BBK16" s="69"/>
      <c r="BBL16" s="69"/>
      <c r="BBM16" s="69"/>
      <c r="BBN16" s="69"/>
      <c r="BBO16" s="69"/>
      <c r="BBP16" s="69"/>
      <c r="BBQ16" s="69"/>
      <c r="BBR16" s="69"/>
      <c r="BBS16" s="69"/>
      <c r="BBT16" s="69"/>
      <c r="BBU16" s="69"/>
      <c r="BBV16" s="69"/>
      <c r="BBW16" s="69"/>
      <c r="BBX16" s="69"/>
      <c r="BBY16" s="69"/>
      <c r="BBZ16" s="69"/>
      <c r="BCA16" s="69"/>
      <c r="BCB16" s="69"/>
      <c r="BCC16" s="69"/>
      <c r="BCD16" s="69"/>
      <c r="BCE16" s="69"/>
      <c r="BCF16" s="69"/>
      <c r="BCG16" s="69"/>
      <c r="BCH16" s="69"/>
      <c r="BCI16" s="69"/>
      <c r="BCJ16" s="69"/>
      <c r="BCK16" s="69"/>
      <c r="BCL16" s="69"/>
      <c r="BCM16" s="69"/>
      <c r="BCN16" s="69"/>
      <c r="BCO16" s="69"/>
      <c r="BCP16" s="69"/>
      <c r="BCQ16" s="69"/>
      <c r="BCR16" s="69"/>
      <c r="BCS16" s="69"/>
      <c r="BCT16" s="69"/>
      <c r="BCU16" s="69"/>
      <c r="BCV16" s="69"/>
      <c r="BCW16" s="69"/>
      <c r="BCX16" s="69"/>
      <c r="BCY16" s="69"/>
      <c r="BCZ16" s="69"/>
      <c r="BDA16" s="69"/>
      <c r="BDB16" s="69"/>
      <c r="BDC16" s="69"/>
      <c r="BDD16" s="69"/>
      <c r="BDE16" s="69"/>
      <c r="BDF16" s="69"/>
      <c r="BDG16" s="69"/>
      <c r="BDH16" s="69"/>
      <c r="BDI16" s="69"/>
      <c r="BDJ16" s="69"/>
      <c r="BDK16" s="69"/>
      <c r="BDL16" s="69"/>
      <c r="BDM16" s="69"/>
      <c r="BDN16" s="69"/>
      <c r="BDO16" s="69"/>
      <c r="BDP16" s="69"/>
      <c r="BDQ16" s="69"/>
      <c r="BDR16" s="69"/>
      <c r="BDS16" s="69"/>
      <c r="BDT16" s="69"/>
      <c r="BDU16" s="69"/>
      <c r="BDV16" s="69"/>
      <c r="BDW16" s="69"/>
      <c r="BDX16" s="69"/>
      <c r="BDY16" s="69"/>
      <c r="BDZ16" s="69"/>
      <c r="BEA16" s="69"/>
      <c r="BEB16" s="69"/>
      <c r="BEC16" s="69"/>
      <c r="BED16" s="69"/>
      <c r="BEE16" s="69"/>
      <c r="BEF16" s="69"/>
      <c r="BEG16" s="69"/>
      <c r="BEH16" s="69"/>
      <c r="BEI16" s="69"/>
      <c r="BEJ16" s="69"/>
      <c r="BEK16" s="69"/>
      <c r="BEL16" s="69"/>
      <c r="BEM16" s="69"/>
      <c r="BEN16" s="69"/>
      <c r="BEO16" s="69"/>
      <c r="BEP16" s="69"/>
      <c r="BEQ16" s="69"/>
      <c r="BER16" s="69"/>
      <c r="BES16" s="69"/>
      <c r="BET16" s="69"/>
      <c r="BEU16" s="69"/>
      <c r="BEV16" s="69"/>
      <c r="BEW16" s="69"/>
      <c r="BEX16" s="69"/>
      <c r="BEY16" s="69"/>
      <c r="BEZ16" s="69"/>
      <c r="BFA16" s="69"/>
      <c r="BFB16" s="69"/>
      <c r="BFC16" s="69"/>
      <c r="BFD16" s="69"/>
      <c r="BFE16" s="69"/>
      <c r="BFF16" s="69"/>
      <c r="BFG16" s="69"/>
      <c r="BFH16" s="69"/>
      <c r="BFI16" s="69"/>
      <c r="BFJ16" s="69"/>
      <c r="BFK16" s="69"/>
      <c r="BFL16" s="69"/>
      <c r="BFM16" s="69"/>
      <c r="BFN16" s="69"/>
      <c r="BFO16" s="69"/>
      <c r="BFP16" s="69"/>
      <c r="BFQ16" s="69"/>
      <c r="BFR16" s="69"/>
      <c r="BFS16" s="69"/>
      <c r="BFT16" s="69"/>
      <c r="BFU16" s="69"/>
      <c r="BFV16" s="69"/>
      <c r="BFW16" s="69"/>
      <c r="BFX16" s="69"/>
      <c r="BFY16" s="69"/>
      <c r="BFZ16" s="69"/>
      <c r="BGA16" s="69"/>
      <c r="BGB16" s="69"/>
      <c r="BGC16" s="69"/>
      <c r="BGD16" s="69"/>
      <c r="BGE16" s="69"/>
      <c r="BGF16" s="69"/>
      <c r="BGG16" s="69"/>
      <c r="BGH16" s="69"/>
      <c r="BGI16" s="69"/>
      <c r="BGJ16" s="69"/>
      <c r="BGK16" s="69"/>
      <c r="BGL16" s="69"/>
      <c r="BGM16" s="69"/>
      <c r="BGN16" s="69"/>
      <c r="BGO16" s="69"/>
      <c r="BGP16" s="69"/>
      <c r="BGQ16" s="69"/>
      <c r="BGR16" s="69"/>
      <c r="BGS16" s="69"/>
      <c r="BGT16" s="69"/>
      <c r="BGU16" s="69"/>
      <c r="BGV16" s="69"/>
      <c r="BGW16" s="69"/>
      <c r="BGX16" s="69"/>
      <c r="BGY16" s="69"/>
      <c r="BGZ16" s="69"/>
      <c r="BHA16" s="69"/>
      <c r="BHB16" s="69"/>
      <c r="BHC16" s="69"/>
      <c r="BHD16" s="69"/>
      <c r="BHE16" s="69"/>
      <c r="BHF16" s="69"/>
      <c r="BHG16" s="69"/>
      <c r="BHH16" s="69"/>
      <c r="BHI16" s="69"/>
      <c r="BHJ16" s="69"/>
      <c r="BHK16" s="69"/>
      <c r="BHL16" s="69"/>
      <c r="BHM16" s="69"/>
      <c r="BHN16" s="69"/>
      <c r="BHO16" s="69"/>
      <c r="BHP16" s="69"/>
      <c r="BHQ16" s="69"/>
      <c r="BHR16" s="69"/>
      <c r="BHS16" s="69"/>
      <c r="BHT16" s="69"/>
      <c r="BHU16" s="69"/>
      <c r="BHV16" s="69"/>
      <c r="BHW16" s="69"/>
      <c r="BHX16" s="69"/>
      <c r="BHY16" s="69"/>
      <c r="BHZ16" s="69"/>
      <c r="BIA16" s="69"/>
      <c r="BIB16" s="69"/>
      <c r="BIC16" s="69"/>
      <c r="BID16" s="69"/>
      <c r="BIE16" s="69"/>
      <c r="BIF16" s="69"/>
      <c r="BIG16" s="69"/>
      <c r="BIH16" s="69"/>
      <c r="BII16" s="69"/>
      <c r="BIJ16" s="69"/>
      <c r="BIK16" s="69"/>
      <c r="BIL16" s="69"/>
      <c r="BIM16" s="69"/>
      <c r="BIN16" s="69"/>
      <c r="BIO16" s="69"/>
      <c r="BIP16" s="69"/>
      <c r="BIQ16" s="69"/>
      <c r="BIR16" s="69"/>
      <c r="BIS16" s="69"/>
      <c r="BIT16" s="69"/>
      <c r="BIU16" s="69"/>
      <c r="BIV16" s="69"/>
      <c r="BIW16" s="69"/>
      <c r="BIX16" s="69"/>
      <c r="BIY16" s="69"/>
      <c r="BIZ16" s="69"/>
      <c r="BJA16" s="69"/>
      <c r="BJB16" s="69"/>
      <c r="BJC16" s="69"/>
      <c r="BJD16" s="69"/>
      <c r="BJE16" s="69"/>
      <c r="BJF16" s="69"/>
      <c r="BJG16" s="69"/>
      <c r="BJH16" s="69"/>
      <c r="BJI16" s="69"/>
      <c r="BJJ16" s="69"/>
      <c r="BJK16" s="69"/>
      <c r="BJL16" s="69"/>
      <c r="BJM16" s="69"/>
      <c r="BJN16" s="69"/>
      <c r="BJO16" s="69"/>
      <c r="BJP16" s="69"/>
      <c r="BJQ16" s="69"/>
      <c r="BJR16" s="69"/>
      <c r="BJS16" s="69"/>
      <c r="BJT16" s="69"/>
      <c r="BJU16" s="69"/>
      <c r="BJV16" s="69"/>
      <c r="BJW16" s="69"/>
      <c r="BJX16" s="69"/>
      <c r="BJY16" s="69"/>
      <c r="BJZ16" s="69"/>
      <c r="BKA16" s="69"/>
      <c r="BKB16" s="69"/>
      <c r="BKC16" s="69"/>
      <c r="BKD16" s="69"/>
      <c r="BKE16" s="69"/>
      <c r="BKF16" s="69"/>
      <c r="BKG16" s="69"/>
      <c r="BKH16" s="69"/>
      <c r="BKI16" s="69"/>
      <c r="BKJ16" s="69"/>
      <c r="BKK16" s="69"/>
      <c r="BKL16" s="69"/>
      <c r="BKM16" s="69"/>
      <c r="BKN16" s="69"/>
      <c r="BKO16" s="69"/>
      <c r="BKP16" s="69"/>
      <c r="BKQ16" s="69"/>
      <c r="BKR16" s="69"/>
      <c r="BKS16" s="69"/>
      <c r="BKT16" s="69"/>
      <c r="BKU16" s="69"/>
      <c r="BKV16" s="69"/>
      <c r="BKW16" s="69"/>
      <c r="BKX16" s="69"/>
      <c r="BKY16" s="69"/>
      <c r="BKZ16" s="69"/>
      <c r="BLA16" s="69"/>
      <c r="BLB16" s="69"/>
      <c r="BLC16" s="69"/>
      <c r="BLD16" s="69"/>
      <c r="BLE16" s="69"/>
      <c r="BLF16" s="69"/>
      <c r="BLG16" s="69"/>
      <c r="BLH16" s="69"/>
      <c r="BLI16" s="69"/>
      <c r="BLJ16" s="69"/>
      <c r="BLK16" s="69"/>
      <c r="BLL16" s="69"/>
      <c r="BLM16" s="69"/>
      <c r="BLN16" s="69"/>
      <c r="BLO16" s="69"/>
      <c r="BLP16" s="69"/>
      <c r="BLQ16" s="69"/>
      <c r="BLR16" s="69"/>
      <c r="BLS16" s="69"/>
      <c r="BLT16" s="69"/>
      <c r="BLU16" s="69"/>
      <c r="BLV16" s="69"/>
      <c r="BLW16" s="69"/>
      <c r="BLX16" s="69"/>
      <c r="BLY16" s="69"/>
      <c r="BLZ16" s="69"/>
      <c r="BMA16" s="69"/>
      <c r="BMB16" s="69"/>
      <c r="BMC16" s="69"/>
      <c r="BMD16" s="69"/>
      <c r="BME16" s="69"/>
      <c r="BMF16" s="69"/>
      <c r="BMG16" s="69"/>
      <c r="BMH16" s="69"/>
      <c r="BMI16" s="69"/>
      <c r="BMJ16" s="69"/>
      <c r="BMK16" s="69"/>
      <c r="BML16" s="69"/>
      <c r="BMM16" s="69"/>
      <c r="BMN16" s="69"/>
      <c r="BMO16" s="69"/>
      <c r="BMP16" s="69"/>
      <c r="BMQ16" s="69"/>
      <c r="BMR16" s="69"/>
      <c r="BMS16" s="69"/>
      <c r="BMT16" s="69"/>
      <c r="BMU16" s="69"/>
      <c r="BMV16" s="69"/>
      <c r="BMW16" s="69"/>
      <c r="BMX16" s="69"/>
      <c r="BMY16" s="69"/>
      <c r="BMZ16" s="69"/>
      <c r="BNA16" s="69"/>
      <c r="BNB16" s="69"/>
      <c r="BNC16" s="69"/>
      <c r="BND16" s="69"/>
      <c r="BNE16" s="69"/>
      <c r="BNF16" s="69"/>
      <c r="BNG16" s="69"/>
      <c r="BNH16" s="69"/>
      <c r="BNI16" s="69"/>
      <c r="BNJ16" s="69"/>
      <c r="BNK16" s="69"/>
      <c r="BNL16" s="69"/>
      <c r="BNM16" s="69"/>
      <c r="BNN16" s="69"/>
      <c r="BNO16" s="69"/>
      <c r="BNP16" s="69"/>
      <c r="BNQ16" s="69"/>
      <c r="BNR16" s="69"/>
      <c r="BNS16" s="69"/>
      <c r="BNT16" s="69"/>
      <c r="BNU16" s="69"/>
      <c r="BNV16" s="69"/>
      <c r="BNW16" s="69"/>
      <c r="BNX16" s="69"/>
      <c r="BNY16" s="69"/>
      <c r="BNZ16" s="69"/>
      <c r="BOA16" s="69"/>
      <c r="BOB16" s="69"/>
      <c r="BOC16" s="69"/>
      <c r="BOD16" s="69"/>
      <c r="BOE16" s="69"/>
      <c r="BOF16" s="69"/>
      <c r="BOG16" s="69"/>
      <c r="BOH16" s="69"/>
      <c r="BOI16" s="69"/>
      <c r="BOJ16" s="69"/>
      <c r="BOK16" s="69"/>
      <c r="BOL16" s="69"/>
      <c r="BOM16" s="69"/>
      <c r="BON16" s="69"/>
      <c r="BOO16" s="69"/>
      <c r="BOP16" s="69"/>
      <c r="BOQ16" s="69"/>
      <c r="BOR16" s="69"/>
      <c r="BOS16" s="69"/>
      <c r="BOT16" s="69"/>
      <c r="BOU16" s="69"/>
      <c r="BOV16" s="69"/>
      <c r="BOW16" s="69"/>
      <c r="BOX16" s="69"/>
      <c r="BOY16" s="69"/>
      <c r="BOZ16" s="69"/>
      <c r="BPA16" s="69"/>
      <c r="BPB16" s="69"/>
      <c r="BPC16" s="69"/>
      <c r="BPD16" s="69"/>
      <c r="BPE16" s="69"/>
      <c r="BPF16" s="69"/>
      <c r="BPG16" s="69"/>
      <c r="BPH16" s="69"/>
      <c r="BPI16" s="69"/>
      <c r="BPJ16" s="69"/>
      <c r="BPK16" s="69"/>
      <c r="BPL16" s="69"/>
      <c r="BPM16" s="69"/>
      <c r="BPN16" s="69"/>
      <c r="BPO16" s="69"/>
      <c r="BPP16" s="69"/>
      <c r="BPQ16" s="69"/>
      <c r="BPR16" s="69"/>
      <c r="BPS16" s="69"/>
      <c r="BPT16" s="69"/>
      <c r="BPU16" s="69"/>
      <c r="BPV16" s="69"/>
      <c r="BPW16" s="69"/>
      <c r="BPX16" s="69"/>
      <c r="BPY16" s="69"/>
      <c r="BPZ16" s="69"/>
      <c r="BQA16" s="69"/>
      <c r="BQB16" s="69"/>
      <c r="BQC16" s="69"/>
      <c r="BQD16" s="69"/>
      <c r="BQE16" s="69"/>
      <c r="BQF16" s="69"/>
      <c r="BQG16" s="69"/>
      <c r="BQH16" s="69"/>
      <c r="BQI16" s="69"/>
      <c r="BQJ16" s="69"/>
      <c r="BQK16" s="69"/>
      <c r="BQL16" s="69"/>
      <c r="BQM16" s="69"/>
      <c r="BQN16" s="69"/>
      <c r="BQO16" s="69"/>
      <c r="BQP16" s="69"/>
      <c r="BQQ16" s="69"/>
      <c r="BQR16" s="69"/>
      <c r="BQS16" s="69"/>
      <c r="BQT16" s="69"/>
      <c r="BQU16" s="69"/>
      <c r="BQV16" s="69"/>
      <c r="BQW16" s="69"/>
      <c r="BQX16" s="69"/>
      <c r="BQY16" s="69"/>
      <c r="BQZ16" s="69"/>
      <c r="BRA16" s="69"/>
      <c r="BRB16" s="69"/>
      <c r="BRC16" s="69"/>
      <c r="BRD16" s="69"/>
      <c r="BRE16" s="69"/>
      <c r="BRF16" s="69"/>
      <c r="BRG16" s="69"/>
      <c r="BRH16" s="69"/>
      <c r="BRI16" s="69"/>
      <c r="BRJ16" s="69"/>
      <c r="BRK16" s="69"/>
      <c r="BRL16" s="69"/>
      <c r="BRM16" s="69"/>
      <c r="BRN16" s="69"/>
      <c r="BRO16" s="69"/>
      <c r="BRP16" s="69"/>
      <c r="BRQ16" s="69"/>
      <c r="BRR16" s="69"/>
      <c r="BRS16" s="69"/>
      <c r="BRT16" s="69"/>
      <c r="BRU16" s="69"/>
      <c r="BRV16" s="69"/>
      <c r="BRW16" s="69"/>
      <c r="BRX16" s="69"/>
      <c r="BRY16" s="69"/>
      <c r="BRZ16" s="69"/>
      <c r="BSA16" s="69"/>
      <c r="BSB16" s="69"/>
      <c r="BSC16" s="69"/>
      <c r="BSD16" s="69"/>
      <c r="BSE16" s="69"/>
      <c r="BSF16" s="69"/>
      <c r="BSG16" s="69"/>
      <c r="BSH16" s="69"/>
      <c r="BSI16" s="69"/>
      <c r="BSJ16" s="69"/>
      <c r="BSK16" s="69"/>
      <c r="BSL16" s="69"/>
      <c r="BSM16" s="69"/>
      <c r="BSN16" s="69"/>
      <c r="BSO16" s="69"/>
      <c r="BSP16" s="69"/>
      <c r="BSQ16" s="69"/>
      <c r="BSR16" s="69"/>
      <c r="BSS16" s="69"/>
      <c r="BST16" s="69"/>
      <c r="BSU16" s="69"/>
      <c r="BSV16" s="69"/>
      <c r="BSW16" s="69"/>
      <c r="BSX16" s="69"/>
      <c r="BSY16" s="69"/>
      <c r="BSZ16" s="69"/>
      <c r="BTA16" s="69"/>
      <c r="BTB16" s="69"/>
      <c r="BTC16" s="69"/>
      <c r="BTD16" s="69"/>
      <c r="BTE16" s="69"/>
      <c r="BTF16" s="69"/>
      <c r="BTG16" s="69"/>
      <c r="BTH16" s="69"/>
      <c r="BTI16" s="69"/>
      <c r="BTJ16" s="69"/>
      <c r="BTK16" s="69"/>
      <c r="BTL16" s="69"/>
      <c r="BTM16" s="69"/>
      <c r="BTN16" s="69"/>
      <c r="BTO16" s="69"/>
      <c r="BTP16" s="69"/>
      <c r="BTQ16" s="69"/>
      <c r="BTR16" s="69"/>
      <c r="BTS16" s="69"/>
      <c r="BTT16" s="69"/>
      <c r="BTU16" s="69"/>
      <c r="BTV16" s="69"/>
      <c r="BTW16" s="69"/>
      <c r="BTX16" s="69"/>
      <c r="BTY16" s="69"/>
      <c r="BTZ16" s="69"/>
      <c r="BUA16" s="69"/>
      <c r="BUB16" s="69"/>
      <c r="BUC16" s="69"/>
      <c r="BUD16" s="69"/>
      <c r="BUE16" s="69"/>
      <c r="BUF16" s="69"/>
      <c r="BUG16" s="69"/>
      <c r="BUH16" s="69"/>
      <c r="BUI16" s="69"/>
      <c r="BUJ16" s="69"/>
      <c r="BUK16" s="69"/>
      <c r="BUL16" s="69"/>
      <c r="BUM16" s="69"/>
      <c r="BUN16" s="69"/>
      <c r="BUO16" s="69"/>
      <c r="BUP16" s="69"/>
      <c r="BUQ16" s="69"/>
      <c r="BUR16" s="69"/>
      <c r="BUS16" s="69"/>
      <c r="BUT16" s="69"/>
      <c r="BUU16" s="69"/>
      <c r="BUV16" s="69"/>
      <c r="BUW16" s="69"/>
      <c r="BUX16" s="69"/>
      <c r="BUY16" s="69"/>
      <c r="BUZ16" s="69"/>
      <c r="BVA16" s="69"/>
      <c r="BVB16" s="69"/>
      <c r="BVC16" s="69"/>
      <c r="BVD16" s="69"/>
      <c r="BVE16" s="69"/>
      <c r="BVF16" s="69"/>
      <c r="BVG16" s="69"/>
      <c r="BVH16" s="69"/>
      <c r="BVI16" s="69"/>
      <c r="BVJ16" s="69"/>
      <c r="BVK16" s="69"/>
      <c r="BVL16" s="69"/>
      <c r="BVM16" s="69"/>
      <c r="BVN16" s="69"/>
      <c r="BVO16" s="69"/>
      <c r="BVP16" s="69"/>
      <c r="BVQ16" s="69"/>
      <c r="BVR16" s="69"/>
      <c r="BVS16" s="69"/>
      <c r="BVT16" s="69"/>
      <c r="BVU16" s="69"/>
      <c r="BVV16" s="69"/>
      <c r="BVW16" s="69"/>
      <c r="BVX16" s="69"/>
      <c r="BVY16" s="69"/>
      <c r="BVZ16" s="69"/>
      <c r="BWA16" s="69"/>
      <c r="BWB16" s="69"/>
      <c r="BWC16" s="69"/>
      <c r="BWD16" s="69"/>
      <c r="BWE16" s="69"/>
      <c r="BWF16" s="69"/>
      <c r="BWG16" s="69"/>
      <c r="BWH16" s="69"/>
      <c r="BWI16" s="69"/>
      <c r="BWJ16" s="69"/>
      <c r="BWK16" s="69"/>
      <c r="BWL16" s="69"/>
      <c r="BWM16" s="69"/>
      <c r="BWN16" s="69"/>
      <c r="BWO16" s="69"/>
      <c r="BWP16" s="69"/>
      <c r="BWQ16" s="69"/>
      <c r="BWR16" s="69"/>
      <c r="BWS16" s="69"/>
      <c r="BWT16" s="69"/>
      <c r="BWU16" s="69"/>
    </row>
    <row r="17" spans="1:1971" s="34" customFormat="1" x14ac:dyDescent="0.25">
      <c r="A17" s="208" t="s">
        <v>436</v>
      </c>
      <c r="B17" s="180" t="s">
        <v>346</v>
      </c>
      <c r="C17" s="180" t="s">
        <v>347</v>
      </c>
      <c r="D17" s="213" t="s">
        <v>1215</v>
      </c>
      <c r="E17" s="197" t="s">
        <v>477</v>
      </c>
      <c r="F17" s="31" t="s">
        <v>491</v>
      </c>
      <c r="G17" s="31" t="s">
        <v>859</v>
      </c>
      <c r="H17" s="35"/>
      <c r="I17" s="35"/>
      <c r="J17" s="36"/>
      <c r="K17" s="35"/>
      <c r="L17" s="42"/>
      <c r="M17" s="42"/>
      <c r="N17" s="42"/>
      <c r="O17" s="33" t="s">
        <v>768</v>
      </c>
      <c r="P17" s="113">
        <v>4</v>
      </c>
      <c r="Q17" s="102">
        <v>0</v>
      </c>
      <c r="R17" s="102">
        <v>6</v>
      </c>
      <c r="S17" s="114">
        <v>1.5</v>
      </c>
      <c r="T17" s="115">
        <v>8520.75</v>
      </c>
      <c r="U17" s="115">
        <v>3395.25</v>
      </c>
      <c r="V17" s="849"/>
      <c r="W17" s="848"/>
      <c r="X17" s="849"/>
      <c r="Y17" s="848"/>
      <c r="Z17" s="849"/>
      <c r="AA17" s="848"/>
      <c r="AB17" s="102">
        <v>3</v>
      </c>
      <c r="AC17" s="116">
        <v>0.5</v>
      </c>
      <c r="AD17" s="102">
        <v>3</v>
      </c>
      <c r="AE17" s="116">
        <v>0.75</v>
      </c>
      <c r="AF17" s="117">
        <v>34064</v>
      </c>
      <c r="AG17" s="115">
        <v>19</v>
      </c>
      <c r="AH17" s="118">
        <v>5.574626646715371E-4</v>
      </c>
      <c r="AI17" s="115">
        <v>34083</v>
      </c>
      <c r="AJ17" s="115">
        <v>50100</v>
      </c>
      <c r="AK17" s="116">
        <v>0.68029940119760479</v>
      </c>
      <c r="AL17" s="117">
        <v>34064</v>
      </c>
      <c r="AM17" s="117">
        <v>19</v>
      </c>
      <c r="AN17" s="115">
        <v>34083</v>
      </c>
      <c r="AO17" s="115">
        <v>13565</v>
      </c>
      <c r="AP17" s="116">
        <v>0.39822099577266323</v>
      </c>
      <c r="AQ17" s="115">
        <v>16</v>
      </c>
      <c r="AR17" s="116">
        <v>0.84210526315789469</v>
      </c>
      <c r="AS17" s="115">
        <v>13581</v>
      </c>
      <c r="AT17" s="116">
        <v>0.39846844467916559</v>
      </c>
      <c r="AU17" s="115">
        <v>1001</v>
      </c>
      <c r="AV17" s="116">
        <v>7.3792849244378914E-2</v>
      </c>
      <c r="AW17" s="102">
        <v>0</v>
      </c>
      <c r="AX17" s="116">
        <v>0</v>
      </c>
      <c r="AY17" s="115">
        <v>1001</v>
      </c>
      <c r="AZ17" s="116">
        <v>7.3705912672115459E-2</v>
      </c>
      <c r="BA17" s="115">
        <v>80</v>
      </c>
      <c r="BB17" s="116">
        <v>7.992007992007992E-2</v>
      </c>
      <c r="BC17" s="102">
        <v>0</v>
      </c>
      <c r="BD17" s="116" t="s">
        <v>320</v>
      </c>
      <c r="BE17" s="115">
        <v>80</v>
      </c>
      <c r="BF17" s="116">
        <v>7.992007992007992E-2</v>
      </c>
      <c r="BG17" s="115">
        <v>9</v>
      </c>
      <c r="BH17" s="116">
        <v>6.6269052352551359E-4</v>
      </c>
      <c r="BI17" s="115">
        <v>1357</v>
      </c>
      <c r="BJ17" s="116">
        <v>9.9919004491569111E-2</v>
      </c>
      <c r="BK17" s="115">
        <v>1366</v>
      </c>
      <c r="BL17" s="116">
        <v>0.10058169501509462</v>
      </c>
      <c r="BM17" s="102">
        <v>3</v>
      </c>
      <c r="BN17" s="116">
        <v>0.5</v>
      </c>
      <c r="BO17" s="102">
        <v>2</v>
      </c>
      <c r="BP17" s="116">
        <v>0.5</v>
      </c>
      <c r="BQ17" s="119" t="s">
        <v>937</v>
      </c>
      <c r="BR17" s="228">
        <v>4</v>
      </c>
    </row>
    <row r="18" spans="1:1971" s="34" customFormat="1" x14ac:dyDescent="0.25">
      <c r="A18" s="208" t="s">
        <v>436</v>
      </c>
      <c r="B18" s="180" t="s">
        <v>346</v>
      </c>
      <c r="C18" s="180" t="s">
        <v>76</v>
      </c>
      <c r="D18" s="213" t="s">
        <v>1215</v>
      </c>
      <c r="E18" s="197" t="s">
        <v>477</v>
      </c>
      <c r="F18" s="31" t="s">
        <v>491</v>
      </c>
      <c r="G18" s="31" t="s">
        <v>859</v>
      </c>
      <c r="H18" s="35"/>
      <c r="I18" s="35"/>
      <c r="J18" s="36"/>
      <c r="K18" s="35"/>
      <c r="L18" s="42"/>
      <c r="M18" s="42"/>
      <c r="N18" s="42"/>
      <c r="O18" s="33" t="s">
        <v>768</v>
      </c>
      <c r="P18" s="113">
        <v>4</v>
      </c>
      <c r="Q18" s="102">
        <v>0</v>
      </c>
      <c r="R18" s="102">
        <v>11</v>
      </c>
      <c r="S18" s="114">
        <v>2.75</v>
      </c>
      <c r="T18" s="115">
        <v>9252</v>
      </c>
      <c r="U18" s="115">
        <v>4213.75</v>
      </c>
      <c r="V18" s="849"/>
      <c r="W18" s="848"/>
      <c r="X18" s="849"/>
      <c r="Y18" s="848"/>
      <c r="Z18" s="849"/>
      <c r="AA18" s="848"/>
      <c r="AB18" s="102">
        <v>1</v>
      </c>
      <c r="AC18" s="116">
        <v>9.0909090909090912E-2</v>
      </c>
      <c r="AD18" s="102">
        <v>1</v>
      </c>
      <c r="AE18" s="116">
        <v>0.25</v>
      </c>
      <c r="AF18" s="117">
        <v>36942</v>
      </c>
      <c r="AG18" s="115">
        <v>66</v>
      </c>
      <c r="AH18" s="118">
        <v>1.7833981841763942E-3</v>
      </c>
      <c r="AI18" s="115">
        <v>37008</v>
      </c>
      <c r="AJ18" s="115">
        <v>51500</v>
      </c>
      <c r="AK18" s="116">
        <v>0.71860194174757286</v>
      </c>
      <c r="AL18" s="117">
        <v>36942</v>
      </c>
      <c r="AM18" s="117">
        <v>66</v>
      </c>
      <c r="AN18" s="115">
        <v>37008</v>
      </c>
      <c r="AO18" s="115">
        <v>16798</v>
      </c>
      <c r="AP18" s="116">
        <v>0.45471279302690704</v>
      </c>
      <c r="AQ18" s="115">
        <v>57</v>
      </c>
      <c r="AR18" s="116">
        <v>0.86363636363636365</v>
      </c>
      <c r="AS18" s="115">
        <v>16855</v>
      </c>
      <c r="AT18" s="116">
        <v>0.45544206658019887</v>
      </c>
      <c r="AU18" s="115">
        <v>158</v>
      </c>
      <c r="AV18" s="116">
        <v>9.4058816525776877E-3</v>
      </c>
      <c r="AW18" s="102">
        <v>4</v>
      </c>
      <c r="AX18" s="116">
        <v>7.0175438596491224E-2</v>
      </c>
      <c r="AY18" s="115">
        <v>162</v>
      </c>
      <c r="AZ18" s="116">
        <v>9.6113912785523586E-3</v>
      </c>
      <c r="BA18" s="115">
        <v>115</v>
      </c>
      <c r="BB18" s="116">
        <v>0.72784810126582278</v>
      </c>
      <c r="BC18" s="102">
        <v>4</v>
      </c>
      <c r="BD18" s="116">
        <v>1</v>
      </c>
      <c r="BE18" s="115">
        <v>119</v>
      </c>
      <c r="BF18" s="116">
        <v>0.73456790123456794</v>
      </c>
      <c r="BG18" s="115">
        <v>49</v>
      </c>
      <c r="BH18" s="116">
        <v>2.9071492138831208E-3</v>
      </c>
      <c r="BI18" s="115">
        <v>924</v>
      </c>
      <c r="BJ18" s="116">
        <v>5.4820528033224562E-2</v>
      </c>
      <c r="BK18" s="115">
        <v>973</v>
      </c>
      <c r="BL18" s="116">
        <v>5.7727677247107687E-2</v>
      </c>
      <c r="BM18" s="102">
        <v>3</v>
      </c>
      <c r="BN18" s="116">
        <v>0.27272727272727271</v>
      </c>
      <c r="BO18" s="102">
        <v>3</v>
      </c>
      <c r="BP18" s="116">
        <v>0.75</v>
      </c>
      <c r="BQ18" s="119" t="s">
        <v>937</v>
      </c>
      <c r="BR18" s="228">
        <v>4</v>
      </c>
    </row>
    <row r="19" spans="1:1971" s="34" customFormat="1" x14ac:dyDescent="0.25">
      <c r="A19" s="208" t="s">
        <v>436</v>
      </c>
      <c r="B19" s="180" t="s">
        <v>348</v>
      </c>
      <c r="C19" s="180" t="s">
        <v>349</v>
      </c>
      <c r="D19" s="213" t="s">
        <v>1215</v>
      </c>
      <c r="E19" s="197" t="s">
        <v>477</v>
      </c>
      <c r="F19" s="31" t="s">
        <v>491</v>
      </c>
      <c r="G19" s="31" t="s">
        <v>859</v>
      </c>
      <c r="H19" s="35"/>
      <c r="I19" s="35"/>
      <c r="J19" s="36"/>
      <c r="K19" s="35"/>
      <c r="L19" s="42"/>
      <c r="M19" s="42"/>
      <c r="N19" s="42"/>
      <c r="O19" s="33" t="s">
        <v>768</v>
      </c>
      <c r="P19" s="113">
        <v>3</v>
      </c>
      <c r="Q19" s="102">
        <v>0</v>
      </c>
      <c r="R19" s="102">
        <v>9</v>
      </c>
      <c r="S19" s="114">
        <v>3</v>
      </c>
      <c r="T19" s="115">
        <v>12037</v>
      </c>
      <c r="U19" s="115">
        <v>4442</v>
      </c>
      <c r="V19" s="849"/>
      <c r="W19" s="848"/>
      <c r="X19" s="849"/>
      <c r="Y19" s="848"/>
      <c r="Z19" s="849"/>
      <c r="AA19" s="848"/>
      <c r="AB19" s="102">
        <v>2</v>
      </c>
      <c r="AC19" s="116">
        <v>0.22222222222222221</v>
      </c>
      <c r="AD19" s="102">
        <v>2</v>
      </c>
      <c r="AE19" s="116">
        <v>0.66666666666666663</v>
      </c>
      <c r="AF19" s="117">
        <v>36096</v>
      </c>
      <c r="AG19" s="115">
        <v>15</v>
      </c>
      <c r="AH19" s="118">
        <v>4.1538589349505691E-4</v>
      </c>
      <c r="AI19" s="115">
        <v>36111</v>
      </c>
      <c r="AJ19" s="115">
        <v>56700</v>
      </c>
      <c r="AK19" s="116">
        <v>0.63687830687830693</v>
      </c>
      <c r="AL19" s="117">
        <v>36096</v>
      </c>
      <c r="AM19" s="117">
        <v>15</v>
      </c>
      <c r="AN19" s="115">
        <v>36111</v>
      </c>
      <c r="AO19" s="115">
        <v>13314</v>
      </c>
      <c r="AP19" s="116">
        <v>0.36884973404255317</v>
      </c>
      <c r="AQ19" s="115">
        <v>12</v>
      </c>
      <c r="AR19" s="116">
        <v>0.8</v>
      </c>
      <c r="AS19" s="115">
        <v>13326</v>
      </c>
      <c r="AT19" s="116">
        <v>0.36902882778100854</v>
      </c>
      <c r="AU19" s="115">
        <v>61</v>
      </c>
      <c r="AV19" s="116">
        <v>4.5816433829052126E-3</v>
      </c>
      <c r="AW19" s="102">
        <v>0</v>
      </c>
      <c r="AX19" s="116">
        <v>0</v>
      </c>
      <c r="AY19" s="115">
        <v>61</v>
      </c>
      <c r="AZ19" s="116">
        <v>4.5775176346990847E-3</v>
      </c>
      <c r="BA19" s="115">
        <v>36</v>
      </c>
      <c r="BB19" s="116">
        <v>0.5901639344262295</v>
      </c>
      <c r="BC19" s="102">
        <v>0</v>
      </c>
      <c r="BD19" s="116" t="s">
        <v>320</v>
      </c>
      <c r="BE19" s="115">
        <v>36</v>
      </c>
      <c r="BF19" s="116">
        <v>0.5901639344262295</v>
      </c>
      <c r="BG19" s="115">
        <v>6</v>
      </c>
      <c r="BH19" s="116">
        <v>4.5024763619990995E-4</v>
      </c>
      <c r="BI19" s="115">
        <v>709</v>
      </c>
      <c r="BJ19" s="116">
        <v>5.3204262344289356E-2</v>
      </c>
      <c r="BK19" s="115">
        <v>715</v>
      </c>
      <c r="BL19" s="116">
        <v>5.3654509980489269E-2</v>
      </c>
      <c r="BM19" s="102">
        <v>3</v>
      </c>
      <c r="BN19" s="116">
        <v>0.33333333333333331</v>
      </c>
      <c r="BO19" s="102">
        <v>1</v>
      </c>
      <c r="BP19" s="116">
        <v>0.33333333333333331</v>
      </c>
      <c r="BQ19" s="119" t="s">
        <v>937</v>
      </c>
      <c r="BR19" s="228">
        <v>3</v>
      </c>
    </row>
    <row r="20" spans="1:1971" s="34" customFormat="1" x14ac:dyDescent="0.25">
      <c r="A20" s="208" t="s">
        <v>436</v>
      </c>
      <c r="B20" s="180" t="s">
        <v>348</v>
      </c>
      <c r="C20" s="180" t="s">
        <v>703</v>
      </c>
      <c r="D20" s="213" t="s">
        <v>1215</v>
      </c>
      <c r="E20" s="197" t="s">
        <v>477</v>
      </c>
      <c r="F20" s="31" t="s">
        <v>491</v>
      </c>
      <c r="G20" s="31" t="s">
        <v>859</v>
      </c>
      <c r="H20" s="35"/>
      <c r="I20" s="35"/>
      <c r="J20" s="36"/>
      <c r="K20" s="35"/>
      <c r="L20" s="42"/>
      <c r="M20" s="42"/>
      <c r="N20" s="42"/>
      <c r="O20" s="33" t="s">
        <v>768</v>
      </c>
      <c r="P20" s="113">
        <v>3</v>
      </c>
      <c r="Q20" s="102">
        <v>0</v>
      </c>
      <c r="R20" s="102">
        <v>9</v>
      </c>
      <c r="S20" s="114">
        <v>3</v>
      </c>
      <c r="T20" s="115">
        <v>10321.666666666666</v>
      </c>
      <c r="U20" s="115">
        <v>4445.666666666667</v>
      </c>
      <c r="V20" s="849"/>
      <c r="W20" s="848"/>
      <c r="X20" s="849"/>
      <c r="Y20" s="848"/>
      <c r="Z20" s="849"/>
      <c r="AA20" s="848"/>
      <c r="AB20" s="102">
        <v>3</v>
      </c>
      <c r="AC20" s="116">
        <v>0.33333333333333331</v>
      </c>
      <c r="AD20" s="102">
        <v>3</v>
      </c>
      <c r="AE20" s="116">
        <v>1</v>
      </c>
      <c r="AF20" s="117">
        <v>30956</v>
      </c>
      <c r="AG20" s="115">
        <v>9</v>
      </c>
      <c r="AH20" s="118">
        <v>2.9065073470046826E-4</v>
      </c>
      <c r="AI20" s="115">
        <v>30965</v>
      </c>
      <c r="AJ20" s="115">
        <v>45100</v>
      </c>
      <c r="AK20" s="116">
        <v>0.68658536585365859</v>
      </c>
      <c r="AL20" s="117">
        <v>30956</v>
      </c>
      <c r="AM20" s="117">
        <v>9</v>
      </c>
      <c r="AN20" s="115">
        <v>30965</v>
      </c>
      <c r="AO20" s="115">
        <v>13329</v>
      </c>
      <c r="AP20" s="116">
        <v>0.43057888616100271</v>
      </c>
      <c r="AQ20" s="115">
        <v>8</v>
      </c>
      <c r="AR20" s="116">
        <v>0.88888888888888884</v>
      </c>
      <c r="AS20" s="115">
        <v>13337</v>
      </c>
      <c r="AT20" s="116">
        <v>0.43071209430001617</v>
      </c>
      <c r="AU20" s="115">
        <v>94</v>
      </c>
      <c r="AV20" s="116">
        <v>7.0522919948983421E-3</v>
      </c>
      <c r="AW20" s="102">
        <v>0</v>
      </c>
      <c r="AX20" s="116">
        <v>0</v>
      </c>
      <c r="AY20" s="115">
        <v>94</v>
      </c>
      <c r="AZ20" s="116">
        <v>7.0480617830096723E-3</v>
      </c>
      <c r="BA20" s="115">
        <v>71</v>
      </c>
      <c r="BB20" s="116">
        <v>0.75531914893617025</v>
      </c>
      <c r="BC20" s="102">
        <v>0</v>
      </c>
      <c r="BD20" s="116" t="s">
        <v>320</v>
      </c>
      <c r="BE20" s="115">
        <v>71</v>
      </c>
      <c r="BF20" s="116">
        <v>0.75531914893617025</v>
      </c>
      <c r="BG20" s="115">
        <v>15</v>
      </c>
      <c r="BH20" s="116">
        <v>1.1246907100547349E-3</v>
      </c>
      <c r="BI20" s="115">
        <v>634</v>
      </c>
      <c r="BJ20" s="116">
        <v>4.7536927344980127E-2</v>
      </c>
      <c r="BK20" s="115">
        <v>649</v>
      </c>
      <c r="BL20" s="116">
        <v>4.8661618055034862E-2</v>
      </c>
      <c r="BM20" s="102">
        <v>4</v>
      </c>
      <c r="BN20" s="116">
        <v>0.44444444444444442</v>
      </c>
      <c r="BO20" s="102">
        <v>1</v>
      </c>
      <c r="BP20" s="116">
        <v>0.33333333333333331</v>
      </c>
      <c r="BQ20" s="119" t="s">
        <v>937</v>
      </c>
      <c r="BR20" s="228">
        <v>3</v>
      </c>
    </row>
    <row r="21" spans="1:1971" s="34" customFormat="1" x14ac:dyDescent="0.25">
      <c r="A21" s="208" t="s">
        <v>436</v>
      </c>
      <c r="B21" s="180" t="s">
        <v>348</v>
      </c>
      <c r="C21" s="180" t="s">
        <v>705</v>
      </c>
      <c r="D21" s="213" t="s">
        <v>1215</v>
      </c>
      <c r="E21" s="197" t="s">
        <v>477</v>
      </c>
      <c r="F21" s="31" t="s">
        <v>491</v>
      </c>
      <c r="G21" s="31" t="s">
        <v>859</v>
      </c>
      <c r="H21" s="35"/>
      <c r="I21" s="35"/>
      <c r="J21" s="36"/>
      <c r="K21" s="35"/>
      <c r="L21" s="42"/>
      <c r="M21" s="42"/>
      <c r="N21" s="42"/>
      <c r="O21" s="33" t="s">
        <v>768</v>
      </c>
      <c r="P21" s="113">
        <v>3</v>
      </c>
      <c r="Q21" s="102">
        <v>0</v>
      </c>
      <c r="R21" s="102">
        <v>8</v>
      </c>
      <c r="S21" s="114">
        <v>2.6666666666666665</v>
      </c>
      <c r="T21" s="115">
        <v>9951</v>
      </c>
      <c r="U21" s="115">
        <v>4049.6666666666665</v>
      </c>
      <c r="V21" s="849"/>
      <c r="W21" s="848"/>
      <c r="X21" s="849"/>
      <c r="Y21" s="848"/>
      <c r="Z21" s="849"/>
      <c r="AA21" s="848"/>
      <c r="AB21" s="102">
        <v>2</v>
      </c>
      <c r="AC21" s="116">
        <v>0.25</v>
      </c>
      <c r="AD21" s="102">
        <v>2</v>
      </c>
      <c r="AE21" s="116">
        <v>0.66666666666666663</v>
      </c>
      <c r="AF21" s="117">
        <v>29847</v>
      </c>
      <c r="AG21" s="115">
        <v>6</v>
      </c>
      <c r="AH21" s="118">
        <v>2.0098482564566376E-4</v>
      </c>
      <c r="AI21" s="115">
        <v>29853</v>
      </c>
      <c r="AJ21" s="115">
        <v>44800</v>
      </c>
      <c r="AK21" s="116">
        <v>0.66636160714285719</v>
      </c>
      <c r="AL21" s="117">
        <v>29847</v>
      </c>
      <c r="AM21" s="117">
        <v>6</v>
      </c>
      <c r="AN21" s="115">
        <v>29853</v>
      </c>
      <c r="AO21" s="115">
        <v>12145</v>
      </c>
      <c r="AP21" s="116">
        <v>0.40690856702516165</v>
      </c>
      <c r="AQ21" s="115">
        <v>4</v>
      </c>
      <c r="AR21" s="116">
        <v>0.66666666666666663</v>
      </c>
      <c r="AS21" s="115">
        <v>12149</v>
      </c>
      <c r="AT21" s="116">
        <v>0.40696077446152817</v>
      </c>
      <c r="AU21" s="115">
        <v>80</v>
      </c>
      <c r="AV21" s="116">
        <v>6.5870728694936188E-3</v>
      </c>
      <c r="AW21" s="102">
        <v>0</v>
      </c>
      <c r="AX21" s="116">
        <v>0</v>
      </c>
      <c r="AY21" s="115">
        <v>80</v>
      </c>
      <c r="AZ21" s="116">
        <v>6.5849041073339368E-3</v>
      </c>
      <c r="BA21" s="115">
        <v>69</v>
      </c>
      <c r="BB21" s="116">
        <v>0.86250000000000004</v>
      </c>
      <c r="BC21" s="102">
        <v>0</v>
      </c>
      <c r="BD21" s="116" t="s">
        <v>320</v>
      </c>
      <c r="BE21" s="115">
        <v>69</v>
      </c>
      <c r="BF21" s="116">
        <v>0.86250000000000004</v>
      </c>
      <c r="BG21" s="115">
        <v>9</v>
      </c>
      <c r="BH21" s="116">
        <v>7.4080171207506788E-4</v>
      </c>
      <c r="BI21" s="115">
        <v>729</v>
      </c>
      <c r="BJ21" s="116">
        <v>6.0004938678080502E-2</v>
      </c>
      <c r="BK21" s="115">
        <v>738</v>
      </c>
      <c r="BL21" s="116">
        <v>6.0745740390155567E-2</v>
      </c>
      <c r="BM21" s="102">
        <v>3</v>
      </c>
      <c r="BN21" s="116">
        <v>0.375</v>
      </c>
      <c r="BO21" s="102">
        <v>1</v>
      </c>
      <c r="BP21" s="116">
        <v>0.33333333333333331</v>
      </c>
      <c r="BQ21" s="119" t="s">
        <v>937</v>
      </c>
      <c r="BR21" s="228">
        <v>3</v>
      </c>
    </row>
    <row r="22" spans="1:1971" s="34" customFormat="1" x14ac:dyDescent="0.25">
      <c r="A22" s="208" t="s">
        <v>436</v>
      </c>
      <c r="B22" s="180" t="s">
        <v>350</v>
      </c>
      <c r="C22" s="180" t="s">
        <v>475</v>
      </c>
      <c r="D22" s="213" t="s">
        <v>1215</v>
      </c>
      <c r="E22" s="197" t="s">
        <v>477</v>
      </c>
      <c r="F22" s="31" t="s">
        <v>491</v>
      </c>
      <c r="G22" s="31" t="s">
        <v>859</v>
      </c>
      <c r="H22" s="35"/>
      <c r="I22" s="35"/>
      <c r="J22" s="36"/>
      <c r="K22" s="35"/>
      <c r="L22" s="42"/>
      <c r="M22" s="42"/>
      <c r="N22" s="42"/>
      <c r="O22" s="33" t="s">
        <v>768</v>
      </c>
      <c r="P22" s="113">
        <v>6</v>
      </c>
      <c r="Q22" s="102">
        <v>0</v>
      </c>
      <c r="R22" s="102">
        <v>17</v>
      </c>
      <c r="S22" s="114">
        <v>2.8333333333333335</v>
      </c>
      <c r="T22" s="115">
        <v>10035.333333333334</v>
      </c>
      <c r="U22" s="115">
        <v>3713</v>
      </c>
      <c r="V22" s="849"/>
      <c r="W22" s="848"/>
      <c r="X22" s="849"/>
      <c r="Y22" s="848"/>
      <c r="Z22" s="849"/>
      <c r="AA22" s="848"/>
      <c r="AB22" s="102">
        <v>6</v>
      </c>
      <c r="AC22" s="116">
        <v>0.35294117647058826</v>
      </c>
      <c r="AD22" s="102">
        <v>6</v>
      </c>
      <c r="AE22" s="116">
        <v>1</v>
      </c>
      <c r="AF22" s="117">
        <v>60174</v>
      </c>
      <c r="AG22" s="115">
        <v>38</v>
      </c>
      <c r="AH22" s="118">
        <v>6.3110343453132265E-4</v>
      </c>
      <c r="AI22" s="115">
        <v>60212</v>
      </c>
      <c r="AJ22" s="115">
        <v>91900</v>
      </c>
      <c r="AK22" s="116">
        <v>0.65519042437431996</v>
      </c>
      <c r="AL22" s="117">
        <v>60174</v>
      </c>
      <c r="AM22" s="117">
        <v>38</v>
      </c>
      <c r="AN22" s="115">
        <v>60212</v>
      </c>
      <c r="AO22" s="115">
        <v>22244</v>
      </c>
      <c r="AP22" s="116">
        <v>0.3696613155183302</v>
      </c>
      <c r="AQ22" s="115">
        <v>34</v>
      </c>
      <c r="AR22" s="116">
        <v>0.89473684210526316</v>
      </c>
      <c r="AS22" s="115">
        <v>22278</v>
      </c>
      <c r="AT22" s="116">
        <v>0.36999269248654754</v>
      </c>
      <c r="AU22" s="115">
        <v>195</v>
      </c>
      <c r="AV22" s="116">
        <v>8.7664089192591253E-3</v>
      </c>
      <c r="AW22" s="102">
        <v>1</v>
      </c>
      <c r="AX22" s="116">
        <v>2.9411764705882353E-2</v>
      </c>
      <c r="AY22" s="115">
        <v>196</v>
      </c>
      <c r="AZ22" s="116">
        <v>8.7979172277583267E-3</v>
      </c>
      <c r="BA22" s="115">
        <v>164</v>
      </c>
      <c r="BB22" s="116">
        <v>0.84102564102564104</v>
      </c>
      <c r="BC22" s="102">
        <v>1</v>
      </c>
      <c r="BD22" s="116">
        <v>1</v>
      </c>
      <c r="BE22" s="115">
        <v>165</v>
      </c>
      <c r="BF22" s="116">
        <v>0.84183673469387754</v>
      </c>
      <c r="BG22" s="115">
        <v>64</v>
      </c>
      <c r="BH22" s="116">
        <v>2.8727892988598619E-3</v>
      </c>
      <c r="BI22" s="115">
        <v>1640</v>
      </c>
      <c r="BJ22" s="116">
        <v>7.3615225783283958E-2</v>
      </c>
      <c r="BK22" s="115">
        <v>1704</v>
      </c>
      <c r="BL22" s="116">
        <v>7.6488015082143826E-2</v>
      </c>
      <c r="BM22" s="102">
        <v>11</v>
      </c>
      <c r="BN22" s="116">
        <v>0.6470588235294118</v>
      </c>
      <c r="BO22" s="102">
        <v>6</v>
      </c>
      <c r="BP22" s="116">
        <v>1</v>
      </c>
      <c r="BQ22" s="119" t="s">
        <v>937</v>
      </c>
      <c r="BR22" s="228">
        <v>6</v>
      </c>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c r="NY22" s="69"/>
      <c r="NZ22" s="69"/>
      <c r="OA22" s="69"/>
      <c r="OB22" s="69"/>
      <c r="OC22" s="69"/>
      <c r="OD22" s="69"/>
      <c r="OE22" s="69"/>
      <c r="OF22" s="69"/>
      <c r="OG22" s="69"/>
      <c r="OH22" s="69"/>
      <c r="OI22" s="69"/>
      <c r="OJ22" s="69"/>
      <c r="OK22" s="69"/>
      <c r="OL22" s="69"/>
      <c r="OM22" s="69"/>
      <c r="ON22" s="69"/>
      <c r="OO22" s="69"/>
      <c r="OP22" s="69"/>
      <c r="OQ22" s="69"/>
      <c r="OR22" s="69"/>
      <c r="OS22" s="69"/>
      <c r="OT22" s="69"/>
      <c r="OU22" s="69"/>
      <c r="OV22" s="69"/>
      <c r="OW22" s="69"/>
      <c r="OX22" s="69"/>
      <c r="OY22" s="69"/>
      <c r="OZ22" s="69"/>
      <c r="PA22" s="69"/>
      <c r="PB22" s="69"/>
      <c r="PC22" s="69"/>
      <c r="PD22" s="69"/>
      <c r="PE22" s="69"/>
      <c r="PF22" s="69"/>
      <c r="PG22" s="69"/>
      <c r="PH22" s="69"/>
      <c r="PI22" s="69"/>
      <c r="PJ22" s="69"/>
      <c r="PK22" s="69"/>
      <c r="PL22" s="69"/>
      <c r="PM22" s="69"/>
      <c r="PN22" s="69"/>
      <c r="PO22" s="69"/>
      <c r="PP22" s="69"/>
      <c r="PQ22" s="69"/>
      <c r="PR22" s="69"/>
      <c r="PS22" s="69"/>
      <c r="PT22" s="69"/>
      <c r="PU22" s="69"/>
      <c r="PV22" s="69"/>
      <c r="PW22" s="69"/>
      <c r="PX22" s="69"/>
      <c r="PY22" s="69"/>
      <c r="PZ22" s="69"/>
      <c r="QA22" s="69"/>
      <c r="QB22" s="69"/>
      <c r="QC22" s="69"/>
      <c r="QD22" s="69"/>
      <c r="QE22" s="69"/>
      <c r="QF22" s="69"/>
      <c r="QG22" s="69"/>
      <c r="QH22" s="69"/>
      <c r="QI22" s="69"/>
      <c r="QJ22" s="69"/>
      <c r="QK22" s="69"/>
      <c r="QL22" s="69"/>
      <c r="QM22" s="69"/>
      <c r="QN22" s="69"/>
      <c r="QO22" s="69"/>
      <c r="QP22" s="69"/>
      <c r="QQ22" s="69"/>
      <c r="QR22" s="69"/>
      <c r="QS22" s="69"/>
      <c r="QT22" s="69"/>
      <c r="QU22" s="69"/>
      <c r="QV22" s="69"/>
      <c r="QW22" s="69"/>
      <c r="QX22" s="69"/>
      <c r="QY22" s="69"/>
      <c r="QZ22" s="69"/>
      <c r="RA22" s="69"/>
      <c r="RB22" s="69"/>
      <c r="RC22" s="69"/>
      <c r="RD22" s="69"/>
      <c r="RE22" s="69"/>
      <c r="RF22" s="69"/>
      <c r="RG22" s="69"/>
      <c r="RH22" s="69"/>
      <c r="RI22" s="69"/>
      <c r="RJ22" s="69"/>
      <c r="RK22" s="69"/>
      <c r="RL22" s="69"/>
      <c r="RM22" s="69"/>
      <c r="RN22" s="69"/>
      <c r="RO22" s="69"/>
      <c r="RP22" s="69"/>
      <c r="RQ22" s="69"/>
      <c r="RR22" s="69"/>
      <c r="RS22" s="69"/>
      <c r="RT22" s="69"/>
      <c r="RU22" s="69"/>
      <c r="RV22" s="69"/>
      <c r="RW22" s="69"/>
      <c r="RX22" s="69"/>
      <c r="RY22" s="69"/>
      <c r="RZ22" s="69"/>
      <c r="SA22" s="69"/>
      <c r="SB22" s="69"/>
      <c r="SC22" s="69"/>
      <c r="SD22" s="69"/>
      <c r="SE22" s="69"/>
      <c r="SF22" s="69"/>
      <c r="SG22" s="69"/>
      <c r="SH22" s="69"/>
      <c r="SI22" s="69"/>
      <c r="SJ22" s="69"/>
      <c r="SK22" s="69"/>
      <c r="SL22" s="69"/>
      <c r="SM22" s="69"/>
      <c r="SN22" s="69"/>
      <c r="SO22" s="69"/>
      <c r="SP22" s="69"/>
      <c r="SQ22" s="69"/>
      <c r="SR22" s="69"/>
      <c r="SS22" s="69"/>
      <c r="ST22" s="69"/>
      <c r="SU22" s="69"/>
      <c r="SV22" s="69"/>
      <c r="SW22" s="69"/>
      <c r="SX22" s="69"/>
      <c r="SY22" s="69"/>
      <c r="SZ22" s="69"/>
      <c r="TA22" s="69"/>
      <c r="TB22" s="69"/>
      <c r="TC22" s="69"/>
      <c r="TD22" s="69"/>
      <c r="TE22" s="69"/>
      <c r="TF22" s="69"/>
      <c r="TG22" s="69"/>
      <c r="TH22" s="69"/>
      <c r="TI22" s="69"/>
      <c r="TJ22" s="69"/>
      <c r="TK22" s="69"/>
      <c r="TL22" s="69"/>
      <c r="TM22" s="69"/>
      <c r="TN22" s="69"/>
      <c r="TO22" s="69"/>
      <c r="TP22" s="69"/>
      <c r="TQ22" s="69"/>
      <c r="TR22" s="69"/>
      <c r="TS22" s="69"/>
      <c r="TT22" s="69"/>
      <c r="TU22" s="69"/>
      <c r="TV22" s="69"/>
      <c r="TW22" s="69"/>
      <c r="TX22" s="69"/>
      <c r="TY22" s="69"/>
      <c r="TZ22" s="69"/>
      <c r="UA22" s="69"/>
      <c r="UB22" s="69"/>
      <c r="UC22" s="69"/>
      <c r="UD22" s="69"/>
      <c r="UE22" s="69"/>
      <c r="UF22" s="69"/>
      <c r="UG22" s="69"/>
      <c r="UH22" s="69"/>
      <c r="UI22" s="69"/>
      <c r="UJ22" s="69"/>
      <c r="UK22" s="69"/>
      <c r="UL22" s="69"/>
      <c r="UM22" s="69"/>
      <c r="UN22" s="69"/>
      <c r="UO22" s="69"/>
      <c r="UP22" s="69"/>
      <c r="UQ22" s="69"/>
      <c r="UR22" s="69"/>
      <c r="US22" s="69"/>
      <c r="UT22" s="69"/>
      <c r="UU22" s="69"/>
      <c r="UV22" s="69"/>
      <c r="UW22" s="69"/>
      <c r="UX22" s="69"/>
      <c r="UY22" s="69"/>
      <c r="UZ22" s="69"/>
      <c r="VA22" s="69"/>
      <c r="VB22" s="69"/>
      <c r="VC22" s="69"/>
      <c r="VD22" s="69"/>
      <c r="VE22" s="69"/>
      <c r="VF22" s="69"/>
      <c r="VG22" s="69"/>
      <c r="VH22" s="69"/>
      <c r="VI22" s="69"/>
      <c r="VJ22" s="69"/>
      <c r="VK22" s="69"/>
      <c r="VL22" s="69"/>
      <c r="VM22" s="69"/>
      <c r="VN22" s="69"/>
      <c r="VO22" s="69"/>
      <c r="VP22" s="69"/>
      <c r="VQ22" s="69"/>
      <c r="VR22" s="69"/>
      <c r="VS22" s="69"/>
      <c r="VT22" s="69"/>
      <c r="VU22" s="69"/>
      <c r="VV22" s="69"/>
      <c r="VW22" s="69"/>
      <c r="VX22" s="69"/>
      <c r="VY22" s="69"/>
      <c r="VZ22" s="69"/>
      <c r="WA22" s="69"/>
      <c r="WB22" s="69"/>
      <c r="WC22" s="69"/>
      <c r="WD22" s="69"/>
      <c r="WE22" s="69"/>
      <c r="WF22" s="69"/>
      <c r="WG22" s="69"/>
      <c r="WH22" s="69"/>
      <c r="WI22" s="69"/>
      <c r="WJ22" s="69"/>
      <c r="WK22" s="69"/>
      <c r="WL22" s="69"/>
      <c r="WM22" s="69"/>
      <c r="WN22" s="69"/>
      <c r="WO22" s="69"/>
      <c r="WP22" s="69"/>
      <c r="WQ22" s="69"/>
      <c r="WR22" s="69"/>
      <c r="WS22" s="69"/>
      <c r="WT22" s="69"/>
      <c r="WU22" s="69"/>
      <c r="WV22" s="69"/>
      <c r="WW22" s="69"/>
      <c r="WX22" s="69"/>
      <c r="WY22" s="69"/>
      <c r="WZ22" s="69"/>
      <c r="XA22" s="69"/>
      <c r="XB22" s="69"/>
      <c r="XC22" s="69"/>
      <c r="XD22" s="69"/>
      <c r="XE22" s="69"/>
      <c r="XF22" s="69"/>
      <c r="XG22" s="69"/>
      <c r="XH22" s="69"/>
      <c r="XI22" s="69"/>
      <c r="XJ22" s="69"/>
      <c r="XK22" s="69"/>
      <c r="XL22" s="69"/>
      <c r="XM22" s="69"/>
      <c r="XN22" s="69"/>
      <c r="XO22" s="69"/>
      <c r="XP22" s="69"/>
      <c r="XQ22" s="69"/>
      <c r="XR22" s="69"/>
      <c r="XS22" s="69"/>
      <c r="XT22" s="69"/>
      <c r="XU22" s="69"/>
      <c r="XV22" s="69"/>
      <c r="XW22" s="69"/>
      <c r="XX22" s="69"/>
      <c r="XY22" s="69"/>
      <c r="XZ22" s="69"/>
      <c r="YA22" s="69"/>
      <c r="YB22" s="69"/>
      <c r="YC22" s="69"/>
      <c r="YD22" s="69"/>
      <c r="YE22" s="69"/>
      <c r="YF22" s="69"/>
      <c r="YG22" s="69"/>
      <c r="YH22" s="69"/>
      <c r="YI22" s="69"/>
      <c r="YJ22" s="69"/>
      <c r="YK22" s="69"/>
      <c r="YL22" s="69"/>
      <c r="YM22" s="69"/>
      <c r="YN22" s="69"/>
      <c r="YO22" s="69"/>
      <c r="YP22" s="69"/>
      <c r="YQ22" s="69"/>
      <c r="YR22" s="69"/>
      <c r="YS22" s="69"/>
      <c r="YT22" s="69"/>
      <c r="YU22" s="69"/>
      <c r="YV22" s="69"/>
      <c r="YW22" s="69"/>
      <c r="YX22" s="69"/>
      <c r="YY22" s="69"/>
      <c r="YZ22" s="69"/>
      <c r="ZA22" s="69"/>
      <c r="ZB22" s="69"/>
      <c r="ZC22" s="69"/>
      <c r="ZD22" s="69"/>
      <c r="ZE22" s="69"/>
      <c r="ZF22" s="69"/>
      <c r="ZG22" s="69"/>
      <c r="ZH22" s="69"/>
      <c r="ZI22" s="69"/>
      <c r="ZJ22" s="69"/>
      <c r="ZK22" s="69"/>
      <c r="ZL22" s="69"/>
      <c r="ZM22" s="69"/>
      <c r="ZN22" s="69"/>
      <c r="ZO22" s="69"/>
      <c r="ZP22" s="69"/>
      <c r="ZQ22" s="69"/>
      <c r="ZR22" s="69"/>
      <c r="ZS22" s="69"/>
      <c r="ZT22" s="69"/>
      <c r="ZU22" s="69"/>
      <c r="ZV22" s="69"/>
      <c r="ZW22" s="69"/>
      <c r="ZX22" s="69"/>
      <c r="ZY22" s="69"/>
      <c r="ZZ22" s="69"/>
      <c r="AAA22" s="69"/>
      <c r="AAB22" s="69"/>
      <c r="AAC22" s="69"/>
      <c r="AAD22" s="69"/>
      <c r="AAE22" s="69"/>
      <c r="AAF22" s="69"/>
      <c r="AAG22" s="69"/>
      <c r="AAH22" s="69"/>
      <c r="AAI22" s="69"/>
      <c r="AAJ22" s="69"/>
      <c r="AAK22" s="69"/>
      <c r="AAL22" s="69"/>
      <c r="AAM22" s="69"/>
      <c r="AAN22" s="69"/>
      <c r="AAO22" s="69"/>
      <c r="AAP22" s="69"/>
      <c r="AAQ22" s="69"/>
      <c r="AAR22" s="69"/>
      <c r="AAS22" s="69"/>
      <c r="AAT22" s="69"/>
      <c r="AAU22" s="69"/>
      <c r="AAV22" s="69"/>
      <c r="AAW22" s="69"/>
      <c r="AAX22" s="69"/>
      <c r="AAY22" s="69"/>
      <c r="AAZ22" s="69"/>
      <c r="ABA22" s="69"/>
      <c r="ABB22" s="69"/>
      <c r="ABC22" s="69"/>
      <c r="ABD22" s="69"/>
      <c r="ABE22" s="69"/>
      <c r="ABF22" s="69"/>
      <c r="ABG22" s="69"/>
      <c r="ABH22" s="69"/>
      <c r="ABI22" s="69"/>
      <c r="ABJ22" s="69"/>
      <c r="ABK22" s="69"/>
      <c r="ABL22" s="69"/>
      <c r="ABM22" s="69"/>
      <c r="ABN22" s="69"/>
      <c r="ABO22" s="69"/>
      <c r="ABP22" s="69"/>
      <c r="ABQ22" s="69"/>
      <c r="ABR22" s="69"/>
      <c r="ABS22" s="69"/>
      <c r="ABT22" s="69"/>
      <c r="ABU22" s="69"/>
      <c r="ABV22" s="69"/>
      <c r="ABW22" s="69"/>
      <c r="ABX22" s="69"/>
      <c r="ABY22" s="69"/>
      <c r="ABZ22" s="69"/>
      <c r="ACA22" s="69"/>
      <c r="ACB22" s="69"/>
      <c r="ACC22" s="69"/>
      <c r="ACD22" s="69"/>
      <c r="ACE22" s="69"/>
      <c r="ACF22" s="69"/>
      <c r="ACG22" s="69"/>
      <c r="ACH22" s="69"/>
      <c r="ACI22" s="69"/>
      <c r="ACJ22" s="69"/>
      <c r="ACK22" s="69"/>
      <c r="ACL22" s="69"/>
      <c r="ACM22" s="69"/>
      <c r="ACN22" s="69"/>
      <c r="ACO22" s="69"/>
      <c r="ACP22" s="69"/>
      <c r="ACQ22" s="69"/>
      <c r="ACR22" s="69"/>
      <c r="ACS22" s="69"/>
      <c r="ACT22" s="69"/>
      <c r="ACU22" s="69"/>
      <c r="ACV22" s="69"/>
      <c r="ACW22" s="69"/>
      <c r="ACX22" s="69"/>
      <c r="ACY22" s="69"/>
      <c r="ACZ22" s="69"/>
      <c r="ADA22" s="69"/>
      <c r="ADB22" s="69"/>
      <c r="ADC22" s="69"/>
      <c r="ADD22" s="69"/>
      <c r="ADE22" s="69"/>
      <c r="ADF22" s="69"/>
      <c r="ADG22" s="69"/>
      <c r="ADH22" s="69"/>
      <c r="ADI22" s="69"/>
      <c r="ADJ22" s="69"/>
      <c r="ADK22" s="69"/>
      <c r="ADL22" s="69"/>
      <c r="ADM22" s="69"/>
      <c r="ADN22" s="69"/>
      <c r="ADO22" s="69"/>
      <c r="ADP22" s="69"/>
      <c r="ADQ22" s="69"/>
      <c r="ADR22" s="69"/>
      <c r="ADS22" s="69"/>
      <c r="ADT22" s="69"/>
      <c r="ADU22" s="69"/>
      <c r="ADV22" s="69"/>
      <c r="ADW22" s="69"/>
      <c r="ADX22" s="69"/>
      <c r="ADY22" s="69"/>
      <c r="ADZ22" s="69"/>
      <c r="AEA22" s="69"/>
      <c r="AEB22" s="69"/>
      <c r="AEC22" s="69"/>
      <c r="AED22" s="69"/>
      <c r="AEE22" s="69"/>
      <c r="AEF22" s="69"/>
      <c r="AEG22" s="69"/>
      <c r="AEH22" s="69"/>
      <c r="AEI22" s="69"/>
      <c r="AEJ22" s="69"/>
      <c r="AEK22" s="69"/>
      <c r="AEL22" s="69"/>
      <c r="AEM22" s="69"/>
      <c r="AEN22" s="69"/>
      <c r="AEO22" s="69"/>
      <c r="AEP22" s="69"/>
      <c r="AEQ22" s="69"/>
      <c r="AER22" s="69"/>
      <c r="AES22" s="69"/>
      <c r="AET22" s="69"/>
      <c r="AEU22" s="69"/>
      <c r="AEV22" s="69"/>
      <c r="AEW22" s="69"/>
      <c r="AEX22" s="69"/>
      <c r="AEY22" s="69"/>
      <c r="AEZ22" s="69"/>
      <c r="AFA22" s="69"/>
      <c r="AFB22" s="69"/>
      <c r="AFC22" s="69"/>
      <c r="AFD22" s="69"/>
      <c r="AFE22" s="69"/>
      <c r="AFF22" s="69"/>
      <c r="AFG22" s="69"/>
      <c r="AFH22" s="69"/>
      <c r="AFI22" s="69"/>
      <c r="AFJ22" s="69"/>
      <c r="AFK22" s="69"/>
      <c r="AFL22" s="69"/>
      <c r="AFM22" s="69"/>
      <c r="AFN22" s="69"/>
      <c r="AFO22" s="69"/>
      <c r="AFP22" s="69"/>
      <c r="AFQ22" s="69"/>
      <c r="AFR22" s="69"/>
      <c r="AFS22" s="69"/>
      <c r="AFT22" s="69"/>
      <c r="AFU22" s="69"/>
      <c r="AFV22" s="69"/>
      <c r="AFW22" s="69"/>
      <c r="AFX22" s="69"/>
      <c r="AFY22" s="69"/>
      <c r="AFZ22" s="69"/>
      <c r="AGA22" s="69"/>
      <c r="AGB22" s="69"/>
      <c r="AGC22" s="69"/>
      <c r="AGD22" s="69"/>
      <c r="AGE22" s="69"/>
      <c r="AGF22" s="69"/>
      <c r="AGG22" s="69"/>
      <c r="AGH22" s="69"/>
      <c r="AGI22" s="69"/>
      <c r="AGJ22" s="69"/>
      <c r="AGK22" s="69"/>
      <c r="AGL22" s="69"/>
      <c r="AGM22" s="69"/>
      <c r="AGN22" s="69"/>
      <c r="AGO22" s="69"/>
      <c r="AGP22" s="69"/>
      <c r="AGQ22" s="69"/>
      <c r="AGR22" s="69"/>
      <c r="AGS22" s="69"/>
      <c r="AGT22" s="69"/>
      <c r="AGU22" s="69"/>
      <c r="AGV22" s="69"/>
      <c r="AGW22" s="69"/>
      <c r="AGX22" s="69"/>
      <c r="AGY22" s="69"/>
      <c r="AGZ22" s="69"/>
      <c r="AHA22" s="69"/>
      <c r="AHB22" s="69"/>
      <c r="AHC22" s="69"/>
      <c r="AHD22" s="69"/>
      <c r="AHE22" s="69"/>
      <c r="AHF22" s="69"/>
      <c r="AHG22" s="69"/>
      <c r="AHH22" s="69"/>
      <c r="AHI22" s="69"/>
      <c r="AHJ22" s="69"/>
      <c r="AHK22" s="69"/>
      <c r="AHL22" s="69"/>
      <c r="AHM22" s="69"/>
      <c r="AHN22" s="69"/>
      <c r="AHO22" s="69"/>
      <c r="AHP22" s="69"/>
      <c r="AHQ22" s="69"/>
      <c r="AHR22" s="69"/>
      <c r="AHS22" s="69"/>
      <c r="AHT22" s="69"/>
      <c r="AHU22" s="69"/>
      <c r="AHV22" s="69"/>
      <c r="AHW22" s="69"/>
      <c r="AHX22" s="69"/>
      <c r="AHY22" s="69"/>
      <c r="AHZ22" s="69"/>
      <c r="AIA22" s="69"/>
      <c r="AIB22" s="69"/>
      <c r="AIC22" s="69"/>
      <c r="AID22" s="69"/>
      <c r="AIE22" s="69"/>
      <c r="AIF22" s="69"/>
      <c r="AIG22" s="69"/>
      <c r="AIH22" s="69"/>
      <c r="AII22" s="69"/>
      <c r="AIJ22" s="69"/>
      <c r="AIK22" s="69"/>
      <c r="AIL22" s="69"/>
      <c r="AIM22" s="69"/>
      <c r="AIN22" s="69"/>
      <c r="AIO22" s="69"/>
      <c r="AIP22" s="69"/>
      <c r="AIQ22" s="69"/>
      <c r="AIR22" s="69"/>
      <c r="AIS22" s="69"/>
      <c r="AIT22" s="69"/>
      <c r="AIU22" s="69"/>
      <c r="AIV22" s="69"/>
      <c r="AIW22" s="69"/>
      <c r="AIX22" s="69"/>
      <c r="AIY22" s="69"/>
      <c r="AIZ22" s="69"/>
      <c r="AJA22" s="69"/>
      <c r="AJB22" s="69"/>
      <c r="AJC22" s="69"/>
      <c r="AJD22" s="69"/>
      <c r="AJE22" s="69"/>
      <c r="AJF22" s="69"/>
      <c r="AJG22" s="69"/>
      <c r="AJH22" s="69"/>
      <c r="AJI22" s="69"/>
      <c r="AJJ22" s="69"/>
      <c r="AJK22" s="69"/>
      <c r="AJL22" s="69"/>
      <c r="AJM22" s="69"/>
      <c r="AJN22" s="69"/>
      <c r="AJO22" s="69"/>
      <c r="AJP22" s="69"/>
      <c r="AJQ22" s="69"/>
      <c r="AJR22" s="69"/>
      <c r="AJS22" s="69"/>
      <c r="AJT22" s="69"/>
      <c r="AJU22" s="69"/>
      <c r="AJV22" s="69"/>
      <c r="AJW22" s="69"/>
      <c r="AJX22" s="69"/>
      <c r="AJY22" s="69"/>
      <c r="AJZ22" s="69"/>
      <c r="AKA22" s="69"/>
      <c r="AKB22" s="69"/>
      <c r="AKC22" s="69"/>
      <c r="AKD22" s="69"/>
      <c r="AKE22" s="69"/>
      <c r="AKF22" s="69"/>
      <c r="AKG22" s="69"/>
      <c r="AKH22" s="69"/>
      <c r="AKI22" s="69"/>
      <c r="AKJ22" s="69"/>
      <c r="AKK22" s="69"/>
      <c r="AKL22" s="69"/>
      <c r="AKM22" s="69"/>
      <c r="AKN22" s="69"/>
      <c r="AKO22" s="69"/>
      <c r="AKP22" s="69"/>
      <c r="AKQ22" s="69"/>
      <c r="AKR22" s="69"/>
      <c r="AKS22" s="69"/>
      <c r="AKT22" s="69"/>
      <c r="AKU22" s="69"/>
      <c r="AKV22" s="69"/>
      <c r="AKW22" s="69"/>
      <c r="AKX22" s="69"/>
      <c r="AKY22" s="69"/>
      <c r="AKZ22" s="69"/>
      <c r="ALA22" s="69"/>
      <c r="ALB22" s="69"/>
      <c r="ALC22" s="69"/>
      <c r="ALD22" s="69"/>
      <c r="ALE22" s="69"/>
      <c r="ALF22" s="69"/>
      <c r="ALG22" s="69"/>
      <c r="ALH22" s="69"/>
      <c r="ALI22" s="69"/>
      <c r="ALJ22" s="69"/>
      <c r="ALK22" s="69"/>
      <c r="ALL22" s="69"/>
      <c r="ALM22" s="69"/>
      <c r="ALN22" s="69"/>
      <c r="ALO22" s="69"/>
      <c r="ALP22" s="69"/>
      <c r="ALQ22" s="69"/>
      <c r="ALR22" s="69"/>
      <c r="ALS22" s="69"/>
      <c r="ALT22" s="69"/>
      <c r="ALU22" s="69"/>
      <c r="ALV22" s="69"/>
      <c r="ALW22" s="69"/>
      <c r="ALX22" s="69"/>
      <c r="ALY22" s="69"/>
      <c r="ALZ22" s="69"/>
      <c r="AMA22" s="69"/>
      <c r="AMB22" s="69"/>
      <c r="AMC22" s="69"/>
      <c r="AMD22" s="69"/>
      <c r="AME22" s="69"/>
      <c r="AMF22" s="69"/>
      <c r="AMG22" s="69"/>
      <c r="AMH22" s="69"/>
      <c r="AMI22" s="69"/>
      <c r="AMJ22" s="69"/>
      <c r="AMK22" s="69"/>
      <c r="AML22" s="69"/>
      <c r="AMM22" s="69"/>
      <c r="AMN22" s="69"/>
      <c r="AMO22" s="69"/>
      <c r="AMP22" s="69"/>
      <c r="AMQ22" s="69"/>
      <c r="AMR22" s="69"/>
      <c r="AMS22" s="69"/>
      <c r="AMT22" s="69"/>
      <c r="AMU22" s="69"/>
      <c r="AMV22" s="69"/>
      <c r="AMW22" s="69"/>
      <c r="AMX22" s="69"/>
      <c r="AMY22" s="69"/>
      <c r="AMZ22" s="69"/>
      <c r="ANA22" s="69"/>
      <c r="ANB22" s="69"/>
      <c r="ANC22" s="69"/>
      <c r="AND22" s="69"/>
      <c r="ANE22" s="69"/>
      <c r="ANF22" s="69"/>
      <c r="ANG22" s="69"/>
      <c r="ANH22" s="69"/>
      <c r="ANI22" s="69"/>
      <c r="ANJ22" s="69"/>
      <c r="ANK22" s="69"/>
      <c r="ANL22" s="69"/>
      <c r="ANM22" s="69"/>
      <c r="ANN22" s="69"/>
      <c r="ANO22" s="69"/>
      <c r="ANP22" s="69"/>
      <c r="ANQ22" s="69"/>
      <c r="ANR22" s="69"/>
      <c r="ANS22" s="69"/>
      <c r="ANT22" s="69"/>
      <c r="ANU22" s="69"/>
      <c r="ANV22" s="69"/>
      <c r="ANW22" s="69"/>
      <c r="ANX22" s="69"/>
      <c r="ANY22" s="69"/>
      <c r="ANZ22" s="69"/>
      <c r="AOA22" s="69"/>
      <c r="AOB22" s="69"/>
      <c r="AOC22" s="69"/>
      <c r="AOD22" s="69"/>
      <c r="AOE22" s="69"/>
      <c r="AOF22" s="69"/>
      <c r="AOG22" s="69"/>
      <c r="AOH22" s="69"/>
      <c r="AOI22" s="69"/>
      <c r="AOJ22" s="69"/>
      <c r="AOK22" s="69"/>
      <c r="AOL22" s="69"/>
      <c r="AOM22" s="69"/>
      <c r="AON22" s="69"/>
      <c r="AOO22" s="69"/>
      <c r="AOP22" s="69"/>
      <c r="AOQ22" s="69"/>
      <c r="AOR22" s="69"/>
      <c r="AOS22" s="69"/>
      <c r="AOT22" s="69"/>
      <c r="AOU22" s="69"/>
      <c r="AOV22" s="69"/>
      <c r="AOW22" s="69"/>
      <c r="AOX22" s="69"/>
      <c r="AOY22" s="69"/>
      <c r="AOZ22" s="69"/>
      <c r="APA22" s="69"/>
      <c r="APB22" s="69"/>
      <c r="APC22" s="69"/>
      <c r="APD22" s="69"/>
      <c r="APE22" s="69"/>
      <c r="APF22" s="69"/>
      <c r="APG22" s="69"/>
      <c r="APH22" s="69"/>
      <c r="API22" s="69"/>
      <c r="APJ22" s="69"/>
      <c r="APK22" s="69"/>
      <c r="APL22" s="69"/>
      <c r="APM22" s="69"/>
      <c r="APN22" s="69"/>
      <c r="APO22" s="69"/>
      <c r="APP22" s="69"/>
      <c r="APQ22" s="69"/>
      <c r="APR22" s="69"/>
      <c r="APS22" s="69"/>
      <c r="APT22" s="69"/>
      <c r="APU22" s="69"/>
      <c r="APV22" s="69"/>
      <c r="APW22" s="69"/>
      <c r="APX22" s="69"/>
      <c r="APY22" s="69"/>
      <c r="APZ22" s="69"/>
      <c r="AQA22" s="69"/>
      <c r="AQB22" s="69"/>
      <c r="AQC22" s="69"/>
      <c r="AQD22" s="69"/>
      <c r="AQE22" s="69"/>
      <c r="AQF22" s="69"/>
      <c r="AQG22" s="69"/>
      <c r="AQH22" s="69"/>
      <c r="AQI22" s="69"/>
      <c r="AQJ22" s="69"/>
      <c r="AQK22" s="69"/>
      <c r="AQL22" s="69"/>
      <c r="AQM22" s="69"/>
      <c r="AQN22" s="69"/>
      <c r="AQO22" s="69"/>
      <c r="AQP22" s="69"/>
      <c r="AQQ22" s="69"/>
      <c r="AQR22" s="69"/>
      <c r="AQS22" s="69"/>
      <c r="AQT22" s="69"/>
      <c r="AQU22" s="69"/>
      <c r="AQV22" s="69"/>
      <c r="AQW22" s="69"/>
      <c r="AQX22" s="69"/>
      <c r="AQY22" s="69"/>
      <c r="AQZ22" s="69"/>
      <c r="ARA22" s="69"/>
      <c r="ARB22" s="69"/>
      <c r="ARC22" s="69"/>
      <c r="ARD22" s="69"/>
      <c r="ARE22" s="69"/>
      <c r="ARF22" s="69"/>
      <c r="ARG22" s="69"/>
      <c r="ARH22" s="69"/>
      <c r="ARI22" s="69"/>
      <c r="ARJ22" s="69"/>
      <c r="ARK22" s="69"/>
      <c r="ARL22" s="69"/>
      <c r="ARM22" s="69"/>
      <c r="ARN22" s="69"/>
      <c r="ARO22" s="69"/>
      <c r="ARP22" s="69"/>
      <c r="ARQ22" s="69"/>
      <c r="ARR22" s="69"/>
      <c r="ARS22" s="69"/>
      <c r="ART22" s="69"/>
      <c r="ARU22" s="69"/>
      <c r="ARV22" s="69"/>
      <c r="ARW22" s="69"/>
      <c r="ARX22" s="69"/>
      <c r="ARY22" s="69"/>
      <c r="ARZ22" s="69"/>
      <c r="ASA22" s="69"/>
      <c r="ASB22" s="69"/>
      <c r="ASC22" s="69"/>
      <c r="ASD22" s="69"/>
      <c r="ASE22" s="69"/>
      <c r="ASF22" s="69"/>
      <c r="ASG22" s="69"/>
      <c r="ASH22" s="69"/>
      <c r="ASI22" s="69"/>
      <c r="ASJ22" s="69"/>
      <c r="ASK22" s="69"/>
      <c r="ASL22" s="69"/>
      <c r="ASM22" s="69"/>
      <c r="ASN22" s="69"/>
      <c r="ASO22" s="69"/>
      <c r="ASP22" s="69"/>
      <c r="ASQ22" s="69"/>
      <c r="ASR22" s="69"/>
      <c r="ASS22" s="69"/>
      <c r="AST22" s="69"/>
      <c r="ASU22" s="69"/>
      <c r="ASV22" s="69"/>
      <c r="ASW22" s="69"/>
      <c r="ASX22" s="69"/>
      <c r="ASY22" s="69"/>
      <c r="ASZ22" s="69"/>
      <c r="ATA22" s="69"/>
      <c r="ATB22" s="69"/>
      <c r="ATC22" s="69"/>
      <c r="ATD22" s="69"/>
      <c r="ATE22" s="69"/>
      <c r="ATF22" s="69"/>
      <c r="ATG22" s="69"/>
      <c r="ATH22" s="69"/>
      <c r="ATI22" s="69"/>
      <c r="ATJ22" s="69"/>
      <c r="ATK22" s="69"/>
      <c r="ATL22" s="69"/>
      <c r="ATM22" s="69"/>
      <c r="ATN22" s="69"/>
      <c r="ATO22" s="69"/>
      <c r="ATP22" s="69"/>
      <c r="ATQ22" s="69"/>
      <c r="ATR22" s="69"/>
      <c r="ATS22" s="69"/>
      <c r="ATT22" s="69"/>
      <c r="ATU22" s="69"/>
      <c r="ATV22" s="69"/>
      <c r="ATW22" s="69"/>
      <c r="ATX22" s="69"/>
      <c r="ATY22" s="69"/>
      <c r="ATZ22" s="69"/>
      <c r="AUA22" s="69"/>
      <c r="AUB22" s="69"/>
      <c r="AUC22" s="69"/>
      <c r="AUD22" s="69"/>
      <c r="AUE22" s="69"/>
      <c r="AUF22" s="69"/>
      <c r="AUG22" s="69"/>
      <c r="AUH22" s="69"/>
      <c r="AUI22" s="69"/>
      <c r="AUJ22" s="69"/>
      <c r="AUK22" s="69"/>
      <c r="AUL22" s="69"/>
      <c r="AUM22" s="69"/>
      <c r="AUN22" s="69"/>
      <c r="AUO22" s="69"/>
      <c r="AUP22" s="69"/>
      <c r="AUQ22" s="69"/>
      <c r="AUR22" s="69"/>
      <c r="AUS22" s="69"/>
      <c r="AUT22" s="69"/>
      <c r="AUU22" s="69"/>
      <c r="AUV22" s="69"/>
      <c r="AUW22" s="69"/>
      <c r="AUX22" s="69"/>
      <c r="AUY22" s="69"/>
      <c r="AUZ22" s="69"/>
      <c r="AVA22" s="69"/>
      <c r="AVB22" s="69"/>
      <c r="AVC22" s="69"/>
      <c r="AVD22" s="69"/>
      <c r="AVE22" s="69"/>
      <c r="AVF22" s="69"/>
      <c r="AVG22" s="69"/>
      <c r="AVH22" s="69"/>
      <c r="AVI22" s="69"/>
      <c r="AVJ22" s="69"/>
      <c r="AVK22" s="69"/>
      <c r="AVL22" s="69"/>
      <c r="AVM22" s="69"/>
      <c r="AVN22" s="69"/>
      <c r="AVO22" s="69"/>
      <c r="AVP22" s="69"/>
      <c r="AVQ22" s="69"/>
      <c r="AVR22" s="69"/>
      <c r="AVS22" s="69"/>
      <c r="AVT22" s="69"/>
      <c r="AVU22" s="69"/>
      <c r="AVV22" s="69"/>
      <c r="AVW22" s="69"/>
      <c r="AVX22" s="69"/>
      <c r="AVY22" s="69"/>
      <c r="AVZ22" s="69"/>
      <c r="AWA22" s="69"/>
      <c r="AWB22" s="69"/>
      <c r="AWC22" s="69"/>
      <c r="AWD22" s="69"/>
      <c r="AWE22" s="69"/>
      <c r="AWF22" s="69"/>
      <c r="AWG22" s="69"/>
      <c r="AWH22" s="69"/>
      <c r="AWI22" s="69"/>
      <c r="AWJ22" s="69"/>
      <c r="AWK22" s="69"/>
      <c r="AWL22" s="69"/>
      <c r="AWM22" s="69"/>
      <c r="AWN22" s="69"/>
      <c r="AWO22" s="69"/>
      <c r="AWP22" s="69"/>
      <c r="AWQ22" s="69"/>
      <c r="AWR22" s="69"/>
      <c r="AWS22" s="69"/>
      <c r="AWT22" s="69"/>
      <c r="AWU22" s="69"/>
      <c r="AWV22" s="69"/>
      <c r="AWW22" s="69"/>
      <c r="AWX22" s="69"/>
      <c r="AWY22" s="69"/>
      <c r="AWZ22" s="69"/>
      <c r="AXA22" s="69"/>
      <c r="AXB22" s="69"/>
      <c r="AXC22" s="69"/>
      <c r="AXD22" s="69"/>
      <c r="AXE22" s="69"/>
      <c r="AXF22" s="69"/>
      <c r="AXG22" s="69"/>
      <c r="AXH22" s="69"/>
      <c r="AXI22" s="69"/>
      <c r="AXJ22" s="69"/>
      <c r="AXK22" s="69"/>
      <c r="AXL22" s="69"/>
      <c r="AXM22" s="69"/>
      <c r="AXN22" s="69"/>
      <c r="AXO22" s="69"/>
      <c r="AXP22" s="69"/>
      <c r="AXQ22" s="69"/>
      <c r="AXR22" s="69"/>
      <c r="AXS22" s="69"/>
      <c r="AXT22" s="69"/>
      <c r="AXU22" s="69"/>
      <c r="AXV22" s="69"/>
      <c r="AXW22" s="69"/>
      <c r="AXX22" s="69"/>
      <c r="AXY22" s="69"/>
      <c r="AXZ22" s="69"/>
      <c r="AYA22" s="69"/>
      <c r="AYB22" s="69"/>
      <c r="AYC22" s="69"/>
      <c r="AYD22" s="69"/>
      <c r="AYE22" s="69"/>
      <c r="AYF22" s="69"/>
      <c r="AYG22" s="69"/>
      <c r="AYH22" s="69"/>
      <c r="AYI22" s="69"/>
      <c r="AYJ22" s="69"/>
      <c r="AYK22" s="69"/>
      <c r="AYL22" s="69"/>
      <c r="AYM22" s="69"/>
      <c r="AYN22" s="69"/>
      <c r="AYO22" s="69"/>
      <c r="AYP22" s="69"/>
      <c r="AYQ22" s="69"/>
      <c r="AYR22" s="69"/>
      <c r="AYS22" s="69"/>
      <c r="AYT22" s="69"/>
      <c r="AYU22" s="69"/>
      <c r="AYV22" s="69"/>
      <c r="AYW22" s="69"/>
      <c r="AYX22" s="69"/>
      <c r="AYY22" s="69"/>
      <c r="AYZ22" s="69"/>
      <c r="AZA22" s="69"/>
      <c r="AZB22" s="69"/>
      <c r="AZC22" s="69"/>
      <c r="AZD22" s="69"/>
      <c r="AZE22" s="69"/>
      <c r="AZF22" s="69"/>
      <c r="AZG22" s="69"/>
      <c r="AZH22" s="69"/>
      <c r="AZI22" s="69"/>
      <c r="AZJ22" s="69"/>
      <c r="AZK22" s="69"/>
      <c r="AZL22" s="69"/>
      <c r="AZM22" s="69"/>
      <c r="AZN22" s="69"/>
      <c r="AZO22" s="69"/>
      <c r="AZP22" s="69"/>
      <c r="AZQ22" s="69"/>
      <c r="AZR22" s="69"/>
      <c r="AZS22" s="69"/>
      <c r="AZT22" s="69"/>
      <c r="AZU22" s="69"/>
      <c r="AZV22" s="69"/>
      <c r="AZW22" s="69"/>
      <c r="AZX22" s="69"/>
      <c r="AZY22" s="69"/>
      <c r="AZZ22" s="69"/>
      <c r="BAA22" s="69"/>
      <c r="BAB22" s="69"/>
      <c r="BAC22" s="69"/>
      <c r="BAD22" s="69"/>
      <c r="BAE22" s="69"/>
      <c r="BAF22" s="69"/>
      <c r="BAG22" s="69"/>
      <c r="BAH22" s="69"/>
      <c r="BAI22" s="69"/>
      <c r="BAJ22" s="69"/>
      <c r="BAK22" s="69"/>
      <c r="BAL22" s="69"/>
      <c r="BAM22" s="69"/>
      <c r="BAN22" s="69"/>
      <c r="BAO22" s="69"/>
      <c r="BAP22" s="69"/>
      <c r="BAQ22" s="69"/>
      <c r="BAR22" s="69"/>
      <c r="BAS22" s="69"/>
      <c r="BAT22" s="69"/>
      <c r="BAU22" s="69"/>
      <c r="BAV22" s="69"/>
      <c r="BAW22" s="69"/>
      <c r="BAX22" s="69"/>
      <c r="BAY22" s="69"/>
      <c r="BAZ22" s="69"/>
      <c r="BBA22" s="69"/>
      <c r="BBB22" s="69"/>
      <c r="BBC22" s="69"/>
      <c r="BBD22" s="69"/>
      <c r="BBE22" s="69"/>
      <c r="BBF22" s="69"/>
      <c r="BBG22" s="69"/>
      <c r="BBH22" s="69"/>
      <c r="BBI22" s="69"/>
      <c r="BBJ22" s="69"/>
      <c r="BBK22" s="69"/>
      <c r="BBL22" s="69"/>
      <c r="BBM22" s="69"/>
      <c r="BBN22" s="69"/>
      <c r="BBO22" s="69"/>
      <c r="BBP22" s="69"/>
      <c r="BBQ22" s="69"/>
      <c r="BBR22" s="69"/>
      <c r="BBS22" s="69"/>
      <c r="BBT22" s="69"/>
      <c r="BBU22" s="69"/>
      <c r="BBV22" s="69"/>
      <c r="BBW22" s="69"/>
      <c r="BBX22" s="69"/>
      <c r="BBY22" s="69"/>
      <c r="BBZ22" s="69"/>
      <c r="BCA22" s="69"/>
      <c r="BCB22" s="69"/>
      <c r="BCC22" s="69"/>
      <c r="BCD22" s="69"/>
      <c r="BCE22" s="69"/>
      <c r="BCF22" s="69"/>
      <c r="BCG22" s="69"/>
      <c r="BCH22" s="69"/>
      <c r="BCI22" s="69"/>
      <c r="BCJ22" s="69"/>
      <c r="BCK22" s="69"/>
      <c r="BCL22" s="69"/>
      <c r="BCM22" s="69"/>
      <c r="BCN22" s="69"/>
      <c r="BCO22" s="69"/>
      <c r="BCP22" s="69"/>
      <c r="BCQ22" s="69"/>
      <c r="BCR22" s="69"/>
      <c r="BCS22" s="69"/>
      <c r="BCT22" s="69"/>
      <c r="BCU22" s="69"/>
      <c r="BCV22" s="69"/>
      <c r="BCW22" s="69"/>
      <c r="BCX22" s="69"/>
      <c r="BCY22" s="69"/>
      <c r="BCZ22" s="69"/>
      <c r="BDA22" s="69"/>
      <c r="BDB22" s="69"/>
      <c r="BDC22" s="69"/>
      <c r="BDD22" s="69"/>
      <c r="BDE22" s="69"/>
      <c r="BDF22" s="69"/>
      <c r="BDG22" s="69"/>
      <c r="BDH22" s="69"/>
      <c r="BDI22" s="69"/>
      <c r="BDJ22" s="69"/>
      <c r="BDK22" s="69"/>
      <c r="BDL22" s="69"/>
      <c r="BDM22" s="69"/>
      <c r="BDN22" s="69"/>
      <c r="BDO22" s="69"/>
      <c r="BDP22" s="69"/>
      <c r="BDQ22" s="69"/>
      <c r="BDR22" s="69"/>
      <c r="BDS22" s="69"/>
      <c r="BDT22" s="69"/>
      <c r="BDU22" s="69"/>
      <c r="BDV22" s="69"/>
      <c r="BDW22" s="69"/>
      <c r="BDX22" s="69"/>
      <c r="BDY22" s="69"/>
      <c r="BDZ22" s="69"/>
      <c r="BEA22" s="69"/>
      <c r="BEB22" s="69"/>
      <c r="BEC22" s="69"/>
      <c r="BED22" s="69"/>
      <c r="BEE22" s="69"/>
      <c r="BEF22" s="69"/>
      <c r="BEG22" s="69"/>
      <c r="BEH22" s="69"/>
      <c r="BEI22" s="69"/>
      <c r="BEJ22" s="69"/>
      <c r="BEK22" s="69"/>
      <c r="BEL22" s="69"/>
      <c r="BEM22" s="69"/>
      <c r="BEN22" s="69"/>
      <c r="BEO22" s="69"/>
      <c r="BEP22" s="69"/>
      <c r="BEQ22" s="69"/>
      <c r="BER22" s="69"/>
      <c r="BES22" s="69"/>
      <c r="BET22" s="69"/>
      <c r="BEU22" s="69"/>
      <c r="BEV22" s="69"/>
      <c r="BEW22" s="69"/>
      <c r="BEX22" s="69"/>
      <c r="BEY22" s="69"/>
      <c r="BEZ22" s="69"/>
      <c r="BFA22" s="69"/>
      <c r="BFB22" s="69"/>
      <c r="BFC22" s="69"/>
      <c r="BFD22" s="69"/>
      <c r="BFE22" s="69"/>
      <c r="BFF22" s="69"/>
      <c r="BFG22" s="69"/>
      <c r="BFH22" s="69"/>
      <c r="BFI22" s="69"/>
      <c r="BFJ22" s="69"/>
      <c r="BFK22" s="69"/>
      <c r="BFL22" s="69"/>
      <c r="BFM22" s="69"/>
      <c r="BFN22" s="69"/>
      <c r="BFO22" s="69"/>
      <c r="BFP22" s="69"/>
      <c r="BFQ22" s="69"/>
      <c r="BFR22" s="69"/>
      <c r="BFS22" s="69"/>
      <c r="BFT22" s="69"/>
      <c r="BFU22" s="69"/>
      <c r="BFV22" s="69"/>
      <c r="BFW22" s="69"/>
      <c r="BFX22" s="69"/>
      <c r="BFY22" s="69"/>
      <c r="BFZ22" s="69"/>
      <c r="BGA22" s="69"/>
      <c r="BGB22" s="69"/>
      <c r="BGC22" s="69"/>
      <c r="BGD22" s="69"/>
      <c r="BGE22" s="69"/>
      <c r="BGF22" s="69"/>
      <c r="BGG22" s="69"/>
      <c r="BGH22" s="69"/>
      <c r="BGI22" s="69"/>
      <c r="BGJ22" s="69"/>
      <c r="BGK22" s="69"/>
      <c r="BGL22" s="69"/>
      <c r="BGM22" s="69"/>
      <c r="BGN22" s="69"/>
      <c r="BGO22" s="69"/>
      <c r="BGP22" s="69"/>
      <c r="BGQ22" s="69"/>
      <c r="BGR22" s="69"/>
      <c r="BGS22" s="69"/>
      <c r="BGT22" s="69"/>
      <c r="BGU22" s="69"/>
      <c r="BGV22" s="69"/>
      <c r="BGW22" s="69"/>
      <c r="BGX22" s="69"/>
      <c r="BGY22" s="69"/>
      <c r="BGZ22" s="69"/>
      <c r="BHA22" s="69"/>
      <c r="BHB22" s="69"/>
      <c r="BHC22" s="69"/>
      <c r="BHD22" s="69"/>
      <c r="BHE22" s="69"/>
      <c r="BHF22" s="69"/>
      <c r="BHG22" s="69"/>
      <c r="BHH22" s="69"/>
      <c r="BHI22" s="69"/>
      <c r="BHJ22" s="69"/>
      <c r="BHK22" s="69"/>
      <c r="BHL22" s="69"/>
      <c r="BHM22" s="69"/>
      <c r="BHN22" s="69"/>
      <c r="BHO22" s="69"/>
      <c r="BHP22" s="69"/>
      <c r="BHQ22" s="69"/>
      <c r="BHR22" s="69"/>
      <c r="BHS22" s="69"/>
      <c r="BHT22" s="69"/>
      <c r="BHU22" s="69"/>
      <c r="BHV22" s="69"/>
      <c r="BHW22" s="69"/>
      <c r="BHX22" s="69"/>
      <c r="BHY22" s="69"/>
      <c r="BHZ22" s="69"/>
      <c r="BIA22" s="69"/>
      <c r="BIB22" s="69"/>
      <c r="BIC22" s="69"/>
      <c r="BID22" s="69"/>
      <c r="BIE22" s="69"/>
      <c r="BIF22" s="69"/>
      <c r="BIG22" s="69"/>
      <c r="BIH22" s="69"/>
      <c r="BII22" s="69"/>
      <c r="BIJ22" s="69"/>
      <c r="BIK22" s="69"/>
      <c r="BIL22" s="69"/>
      <c r="BIM22" s="69"/>
      <c r="BIN22" s="69"/>
      <c r="BIO22" s="69"/>
      <c r="BIP22" s="69"/>
      <c r="BIQ22" s="69"/>
      <c r="BIR22" s="69"/>
      <c r="BIS22" s="69"/>
      <c r="BIT22" s="69"/>
      <c r="BIU22" s="69"/>
      <c r="BIV22" s="69"/>
      <c r="BIW22" s="69"/>
      <c r="BIX22" s="69"/>
      <c r="BIY22" s="69"/>
      <c r="BIZ22" s="69"/>
      <c r="BJA22" s="69"/>
      <c r="BJB22" s="69"/>
      <c r="BJC22" s="69"/>
      <c r="BJD22" s="69"/>
      <c r="BJE22" s="69"/>
      <c r="BJF22" s="69"/>
      <c r="BJG22" s="69"/>
      <c r="BJH22" s="69"/>
      <c r="BJI22" s="69"/>
      <c r="BJJ22" s="69"/>
      <c r="BJK22" s="69"/>
      <c r="BJL22" s="69"/>
      <c r="BJM22" s="69"/>
      <c r="BJN22" s="69"/>
      <c r="BJO22" s="69"/>
      <c r="BJP22" s="69"/>
      <c r="BJQ22" s="69"/>
      <c r="BJR22" s="69"/>
      <c r="BJS22" s="69"/>
      <c r="BJT22" s="69"/>
      <c r="BJU22" s="69"/>
      <c r="BJV22" s="69"/>
      <c r="BJW22" s="69"/>
      <c r="BJX22" s="69"/>
      <c r="BJY22" s="69"/>
      <c r="BJZ22" s="69"/>
      <c r="BKA22" s="69"/>
      <c r="BKB22" s="69"/>
      <c r="BKC22" s="69"/>
      <c r="BKD22" s="69"/>
      <c r="BKE22" s="69"/>
      <c r="BKF22" s="69"/>
      <c r="BKG22" s="69"/>
      <c r="BKH22" s="69"/>
      <c r="BKI22" s="69"/>
      <c r="BKJ22" s="69"/>
      <c r="BKK22" s="69"/>
      <c r="BKL22" s="69"/>
      <c r="BKM22" s="69"/>
      <c r="BKN22" s="69"/>
      <c r="BKO22" s="69"/>
      <c r="BKP22" s="69"/>
      <c r="BKQ22" s="69"/>
      <c r="BKR22" s="69"/>
      <c r="BKS22" s="69"/>
      <c r="BKT22" s="69"/>
      <c r="BKU22" s="69"/>
      <c r="BKV22" s="69"/>
      <c r="BKW22" s="69"/>
      <c r="BKX22" s="69"/>
      <c r="BKY22" s="69"/>
      <c r="BKZ22" s="69"/>
      <c r="BLA22" s="69"/>
      <c r="BLB22" s="69"/>
      <c r="BLC22" s="69"/>
      <c r="BLD22" s="69"/>
      <c r="BLE22" s="69"/>
      <c r="BLF22" s="69"/>
      <c r="BLG22" s="69"/>
      <c r="BLH22" s="69"/>
      <c r="BLI22" s="69"/>
      <c r="BLJ22" s="69"/>
      <c r="BLK22" s="69"/>
      <c r="BLL22" s="69"/>
      <c r="BLM22" s="69"/>
      <c r="BLN22" s="69"/>
      <c r="BLO22" s="69"/>
      <c r="BLP22" s="69"/>
      <c r="BLQ22" s="69"/>
      <c r="BLR22" s="69"/>
      <c r="BLS22" s="69"/>
      <c r="BLT22" s="69"/>
      <c r="BLU22" s="69"/>
      <c r="BLV22" s="69"/>
      <c r="BLW22" s="69"/>
      <c r="BLX22" s="69"/>
      <c r="BLY22" s="69"/>
      <c r="BLZ22" s="69"/>
      <c r="BMA22" s="69"/>
      <c r="BMB22" s="69"/>
      <c r="BMC22" s="69"/>
      <c r="BMD22" s="69"/>
      <c r="BME22" s="69"/>
      <c r="BMF22" s="69"/>
      <c r="BMG22" s="69"/>
      <c r="BMH22" s="69"/>
      <c r="BMI22" s="69"/>
      <c r="BMJ22" s="69"/>
      <c r="BMK22" s="69"/>
      <c r="BML22" s="69"/>
      <c r="BMM22" s="69"/>
      <c r="BMN22" s="69"/>
      <c r="BMO22" s="69"/>
      <c r="BMP22" s="69"/>
      <c r="BMQ22" s="69"/>
      <c r="BMR22" s="69"/>
      <c r="BMS22" s="69"/>
      <c r="BMT22" s="69"/>
      <c r="BMU22" s="69"/>
      <c r="BMV22" s="69"/>
      <c r="BMW22" s="69"/>
      <c r="BMX22" s="69"/>
      <c r="BMY22" s="69"/>
      <c r="BMZ22" s="69"/>
      <c r="BNA22" s="69"/>
      <c r="BNB22" s="69"/>
      <c r="BNC22" s="69"/>
      <c r="BND22" s="69"/>
      <c r="BNE22" s="69"/>
      <c r="BNF22" s="69"/>
      <c r="BNG22" s="69"/>
      <c r="BNH22" s="69"/>
      <c r="BNI22" s="69"/>
      <c r="BNJ22" s="69"/>
      <c r="BNK22" s="69"/>
      <c r="BNL22" s="69"/>
      <c r="BNM22" s="69"/>
      <c r="BNN22" s="69"/>
      <c r="BNO22" s="69"/>
      <c r="BNP22" s="69"/>
      <c r="BNQ22" s="69"/>
      <c r="BNR22" s="69"/>
      <c r="BNS22" s="69"/>
      <c r="BNT22" s="69"/>
      <c r="BNU22" s="69"/>
      <c r="BNV22" s="69"/>
      <c r="BNW22" s="69"/>
      <c r="BNX22" s="69"/>
      <c r="BNY22" s="69"/>
      <c r="BNZ22" s="69"/>
      <c r="BOA22" s="69"/>
      <c r="BOB22" s="69"/>
      <c r="BOC22" s="69"/>
      <c r="BOD22" s="69"/>
      <c r="BOE22" s="69"/>
      <c r="BOF22" s="69"/>
      <c r="BOG22" s="69"/>
      <c r="BOH22" s="69"/>
      <c r="BOI22" s="69"/>
      <c r="BOJ22" s="69"/>
      <c r="BOK22" s="69"/>
      <c r="BOL22" s="69"/>
      <c r="BOM22" s="69"/>
      <c r="BON22" s="69"/>
      <c r="BOO22" s="69"/>
      <c r="BOP22" s="69"/>
      <c r="BOQ22" s="69"/>
      <c r="BOR22" s="69"/>
      <c r="BOS22" s="69"/>
      <c r="BOT22" s="69"/>
      <c r="BOU22" s="69"/>
      <c r="BOV22" s="69"/>
      <c r="BOW22" s="69"/>
      <c r="BOX22" s="69"/>
      <c r="BOY22" s="69"/>
      <c r="BOZ22" s="69"/>
      <c r="BPA22" s="69"/>
      <c r="BPB22" s="69"/>
      <c r="BPC22" s="69"/>
      <c r="BPD22" s="69"/>
      <c r="BPE22" s="69"/>
      <c r="BPF22" s="69"/>
      <c r="BPG22" s="69"/>
      <c r="BPH22" s="69"/>
      <c r="BPI22" s="69"/>
      <c r="BPJ22" s="69"/>
      <c r="BPK22" s="69"/>
      <c r="BPL22" s="69"/>
      <c r="BPM22" s="69"/>
      <c r="BPN22" s="69"/>
      <c r="BPO22" s="69"/>
      <c r="BPP22" s="69"/>
      <c r="BPQ22" s="69"/>
      <c r="BPR22" s="69"/>
      <c r="BPS22" s="69"/>
      <c r="BPT22" s="69"/>
      <c r="BPU22" s="69"/>
      <c r="BPV22" s="69"/>
      <c r="BPW22" s="69"/>
      <c r="BPX22" s="69"/>
      <c r="BPY22" s="69"/>
      <c r="BPZ22" s="69"/>
      <c r="BQA22" s="69"/>
      <c r="BQB22" s="69"/>
      <c r="BQC22" s="69"/>
      <c r="BQD22" s="69"/>
      <c r="BQE22" s="69"/>
      <c r="BQF22" s="69"/>
      <c r="BQG22" s="69"/>
      <c r="BQH22" s="69"/>
      <c r="BQI22" s="69"/>
      <c r="BQJ22" s="69"/>
      <c r="BQK22" s="69"/>
      <c r="BQL22" s="69"/>
      <c r="BQM22" s="69"/>
      <c r="BQN22" s="69"/>
      <c r="BQO22" s="69"/>
      <c r="BQP22" s="69"/>
      <c r="BQQ22" s="69"/>
      <c r="BQR22" s="69"/>
      <c r="BQS22" s="69"/>
      <c r="BQT22" s="69"/>
      <c r="BQU22" s="69"/>
      <c r="BQV22" s="69"/>
      <c r="BQW22" s="69"/>
      <c r="BQX22" s="69"/>
      <c r="BQY22" s="69"/>
      <c r="BQZ22" s="69"/>
      <c r="BRA22" s="69"/>
      <c r="BRB22" s="69"/>
      <c r="BRC22" s="69"/>
      <c r="BRD22" s="69"/>
      <c r="BRE22" s="69"/>
      <c r="BRF22" s="69"/>
      <c r="BRG22" s="69"/>
      <c r="BRH22" s="69"/>
      <c r="BRI22" s="69"/>
      <c r="BRJ22" s="69"/>
      <c r="BRK22" s="69"/>
      <c r="BRL22" s="69"/>
      <c r="BRM22" s="69"/>
      <c r="BRN22" s="69"/>
      <c r="BRO22" s="69"/>
      <c r="BRP22" s="69"/>
      <c r="BRQ22" s="69"/>
      <c r="BRR22" s="69"/>
      <c r="BRS22" s="69"/>
      <c r="BRT22" s="69"/>
      <c r="BRU22" s="69"/>
      <c r="BRV22" s="69"/>
      <c r="BRW22" s="69"/>
      <c r="BRX22" s="69"/>
      <c r="BRY22" s="69"/>
      <c r="BRZ22" s="69"/>
      <c r="BSA22" s="69"/>
      <c r="BSB22" s="69"/>
      <c r="BSC22" s="69"/>
      <c r="BSD22" s="69"/>
      <c r="BSE22" s="69"/>
      <c r="BSF22" s="69"/>
      <c r="BSG22" s="69"/>
      <c r="BSH22" s="69"/>
      <c r="BSI22" s="69"/>
      <c r="BSJ22" s="69"/>
      <c r="BSK22" s="69"/>
      <c r="BSL22" s="69"/>
      <c r="BSM22" s="69"/>
      <c r="BSN22" s="69"/>
      <c r="BSO22" s="69"/>
      <c r="BSP22" s="69"/>
      <c r="BSQ22" s="69"/>
      <c r="BSR22" s="69"/>
      <c r="BSS22" s="69"/>
      <c r="BST22" s="69"/>
      <c r="BSU22" s="69"/>
      <c r="BSV22" s="69"/>
      <c r="BSW22" s="69"/>
      <c r="BSX22" s="69"/>
      <c r="BSY22" s="69"/>
      <c r="BSZ22" s="69"/>
      <c r="BTA22" s="69"/>
      <c r="BTB22" s="69"/>
      <c r="BTC22" s="69"/>
      <c r="BTD22" s="69"/>
      <c r="BTE22" s="69"/>
      <c r="BTF22" s="69"/>
      <c r="BTG22" s="69"/>
      <c r="BTH22" s="69"/>
      <c r="BTI22" s="69"/>
      <c r="BTJ22" s="69"/>
      <c r="BTK22" s="69"/>
      <c r="BTL22" s="69"/>
      <c r="BTM22" s="69"/>
      <c r="BTN22" s="69"/>
      <c r="BTO22" s="69"/>
      <c r="BTP22" s="69"/>
      <c r="BTQ22" s="69"/>
      <c r="BTR22" s="69"/>
      <c r="BTS22" s="69"/>
      <c r="BTT22" s="69"/>
      <c r="BTU22" s="69"/>
      <c r="BTV22" s="69"/>
      <c r="BTW22" s="69"/>
      <c r="BTX22" s="69"/>
      <c r="BTY22" s="69"/>
      <c r="BTZ22" s="69"/>
      <c r="BUA22" s="69"/>
      <c r="BUB22" s="69"/>
      <c r="BUC22" s="69"/>
      <c r="BUD22" s="69"/>
      <c r="BUE22" s="69"/>
      <c r="BUF22" s="69"/>
      <c r="BUG22" s="69"/>
      <c r="BUH22" s="69"/>
      <c r="BUI22" s="69"/>
      <c r="BUJ22" s="69"/>
      <c r="BUK22" s="69"/>
      <c r="BUL22" s="69"/>
      <c r="BUM22" s="69"/>
      <c r="BUN22" s="69"/>
      <c r="BUO22" s="69"/>
      <c r="BUP22" s="69"/>
      <c r="BUQ22" s="69"/>
      <c r="BUR22" s="69"/>
      <c r="BUS22" s="69"/>
      <c r="BUT22" s="69"/>
      <c r="BUU22" s="69"/>
      <c r="BUV22" s="69"/>
      <c r="BUW22" s="69"/>
      <c r="BUX22" s="69"/>
      <c r="BUY22" s="69"/>
      <c r="BUZ22" s="69"/>
      <c r="BVA22" s="69"/>
      <c r="BVB22" s="69"/>
      <c r="BVC22" s="69"/>
      <c r="BVD22" s="69"/>
      <c r="BVE22" s="69"/>
      <c r="BVF22" s="69"/>
      <c r="BVG22" s="69"/>
      <c r="BVH22" s="69"/>
      <c r="BVI22" s="69"/>
      <c r="BVJ22" s="69"/>
      <c r="BVK22" s="69"/>
      <c r="BVL22" s="69"/>
      <c r="BVM22" s="69"/>
      <c r="BVN22" s="69"/>
      <c r="BVO22" s="69"/>
      <c r="BVP22" s="69"/>
      <c r="BVQ22" s="69"/>
      <c r="BVR22" s="69"/>
      <c r="BVS22" s="69"/>
      <c r="BVT22" s="69"/>
      <c r="BVU22" s="69"/>
      <c r="BVV22" s="69"/>
      <c r="BVW22" s="69"/>
      <c r="BVX22" s="69"/>
      <c r="BVY22" s="69"/>
      <c r="BVZ22" s="69"/>
      <c r="BWA22" s="69"/>
      <c r="BWB22" s="69"/>
      <c r="BWC22" s="69"/>
      <c r="BWD22" s="69"/>
      <c r="BWE22" s="69"/>
      <c r="BWF22" s="69"/>
      <c r="BWG22" s="69"/>
      <c r="BWH22" s="69"/>
      <c r="BWI22" s="69"/>
      <c r="BWJ22" s="69"/>
      <c r="BWK22" s="69"/>
      <c r="BWL22" s="69"/>
      <c r="BWM22" s="69"/>
      <c r="BWN22" s="69"/>
      <c r="BWO22" s="69"/>
      <c r="BWP22" s="69"/>
      <c r="BWQ22" s="69"/>
      <c r="BWR22" s="69"/>
      <c r="BWS22" s="69"/>
      <c r="BWT22" s="69"/>
      <c r="BWU22" s="69"/>
    </row>
    <row r="23" spans="1:1971" s="34" customFormat="1" x14ac:dyDescent="0.25">
      <c r="A23" s="208" t="s">
        <v>436</v>
      </c>
      <c r="B23" s="180" t="s">
        <v>351</v>
      </c>
      <c r="C23" s="180" t="s">
        <v>475</v>
      </c>
      <c r="D23" s="213" t="s">
        <v>1215</v>
      </c>
      <c r="E23" s="197" t="s">
        <v>477</v>
      </c>
      <c r="F23" s="31" t="s">
        <v>491</v>
      </c>
      <c r="G23" s="31" t="s">
        <v>859</v>
      </c>
      <c r="H23" s="35"/>
      <c r="I23" s="35"/>
      <c r="J23" s="36"/>
      <c r="K23" s="35"/>
      <c r="L23" s="42"/>
      <c r="M23" s="42"/>
      <c r="N23" s="42"/>
      <c r="O23" s="33" t="s">
        <v>768</v>
      </c>
      <c r="P23" s="113">
        <v>7</v>
      </c>
      <c r="Q23" s="102">
        <v>0</v>
      </c>
      <c r="R23" s="102">
        <v>19</v>
      </c>
      <c r="S23" s="114">
        <v>2.7142857142857144</v>
      </c>
      <c r="T23" s="115">
        <v>7022.4285714285716</v>
      </c>
      <c r="U23" s="115">
        <v>2141.1428571428573</v>
      </c>
      <c r="V23" s="849"/>
      <c r="W23" s="848"/>
      <c r="X23" s="849"/>
      <c r="Y23" s="848"/>
      <c r="Z23" s="849"/>
      <c r="AA23" s="848"/>
      <c r="AB23" s="102">
        <v>6</v>
      </c>
      <c r="AC23" s="116">
        <v>0.31578947368421051</v>
      </c>
      <c r="AD23" s="102">
        <v>6</v>
      </c>
      <c r="AE23" s="116">
        <v>0.8571428571428571</v>
      </c>
      <c r="AF23" s="117">
        <v>49127</v>
      </c>
      <c r="AG23" s="115">
        <v>30</v>
      </c>
      <c r="AH23" s="118">
        <v>6.1028948064365202E-4</v>
      </c>
      <c r="AI23" s="115">
        <v>49157</v>
      </c>
      <c r="AJ23" s="115">
        <v>79900</v>
      </c>
      <c r="AK23" s="116">
        <v>0.61523153942428033</v>
      </c>
      <c r="AL23" s="117">
        <v>49127</v>
      </c>
      <c r="AM23" s="117">
        <v>30</v>
      </c>
      <c r="AN23" s="115">
        <v>49157</v>
      </c>
      <c r="AO23" s="115">
        <v>14969</v>
      </c>
      <c r="AP23" s="116">
        <v>0.30470006310175668</v>
      </c>
      <c r="AQ23" s="115">
        <v>19</v>
      </c>
      <c r="AR23" s="116">
        <v>0.6333333333333333</v>
      </c>
      <c r="AS23" s="115">
        <v>14988</v>
      </c>
      <c r="AT23" s="116">
        <v>0.30490062452956851</v>
      </c>
      <c r="AU23" s="115">
        <v>172</v>
      </c>
      <c r="AV23" s="116">
        <v>1.1490413521277306E-2</v>
      </c>
      <c r="AW23" s="102">
        <v>1</v>
      </c>
      <c r="AX23" s="116">
        <v>5.2631578947368418E-2</v>
      </c>
      <c r="AY23" s="115">
        <v>173</v>
      </c>
      <c r="AZ23" s="116">
        <v>1.1542567387243128E-2</v>
      </c>
      <c r="BA23" s="115">
        <v>84</v>
      </c>
      <c r="BB23" s="116">
        <v>0.48837209302325579</v>
      </c>
      <c r="BC23" s="102">
        <v>1</v>
      </c>
      <c r="BD23" s="116">
        <v>1</v>
      </c>
      <c r="BE23" s="115">
        <v>85</v>
      </c>
      <c r="BF23" s="116">
        <v>0.4913294797687861</v>
      </c>
      <c r="BG23" s="115">
        <v>72</v>
      </c>
      <c r="BH23" s="116">
        <v>4.8038430744595673E-3</v>
      </c>
      <c r="BI23" s="115">
        <v>724</v>
      </c>
      <c r="BJ23" s="116">
        <v>4.8305310915398983E-2</v>
      </c>
      <c r="BK23" s="115">
        <v>796</v>
      </c>
      <c r="BL23" s="116">
        <v>5.3109153989858555E-2</v>
      </c>
      <c r="BM23" s="102">
        <v>8</v>
      </c>
      <c r="BN23" s="116">
        <v>0.42105263157894735</v>
      </c>
      <c r="BO23" s="102">
        <v>4</v>
      </c>
      <c r="BP23" s="116">
        <v>0.5714285714285714</v>
      </c>
      <c r="BQ23" s="119" t="s">
        <v>937</v>
      </c>
      <c r="BR23" s="228">
        <v>7</v>
      </c>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row>
    <row r="24" spans="1:1971" s="34" customFormat="1" x14ac:dyDescent="0.25">
      <c r="A24" s="208" t="s">
        <v>436</v>
      </c>
      <c r="B24" s="180" t="s">
        <v>352</v>
      </c>
      <c r="C24" s="180" t="s">
        <v>475</v>
      </c>
      <c r="D24" s="213" t="s">
        <v>1215</v>
      </c>
      <c r="E24" s="197" t="s">
        <v>477</v>
      </c>
      <c r="F24" s="31" t="s">
        <v>491</v>
      </c>
      <c r="G24" s="31" t="s">
        <v>859</v>
      </c>
      <c r="H24" s="35"/>
      <c r="I24" s="35"/>
      <c r="J24" s="36"/>
      <c r="K24" s="35"/>
      <c r="L24" s="42"/>
      <c r="M24" s="42"/>
      <c r="N24" s="42"/>
      <c r="O24" s="33" t="s">
        <v>768</v>
      </c>
      <c r="P24" s="113">
        <v>8</v>
      </c>
      <c r="Q24" s="102">
        <v>0</v>
      </c>
      <c r="R24" s="102">
        <v>23</v>
      </c>
      <c r="S24" s="114">
        <v>2.875</v>
      </c>
      <c r="T24" s="115">
        <v>6881.125</v>
      </c>
      <c r="U24" s="115">
        <v>1969.375</v>
      </c>
      <c r="V24" s="849"/>
      <c r="W24" s="848"/>
      <c r="X24" s="849"/>
      <c r="Y24" s="848"/>
      <c r="Z24" s="849"/>
      <c r="AA24" s="848"/>
      <c r="AB24" s="102">
        <v>6</v>
      </c>
      <c r="AC24" s="116">
        <v>0.2608695652173913</v>
      </c>
      <c r="AD24" s="102">
        <v>4</v>
      </c>
      <c r="AE24" s="116">
        <v>0.5</v>
      </c>
      <c r="AF24" s="117">
        <v>55030</v>
      </c>
      <c r="AG24" s="115">
        <v>19</v>
      </c>
      <c r="AH24" s="118">
        <v>3.4514705080927901E-4</v>
      </c>
      <c r="AI24" s="115">
        <v>55049</v>
      </c>
      <c r="AJ24" s="115">
        <v>92800</v>
      </c>
      <c r="AK24" s="116">
        <v>0.59320043103448272</v>
      </c>
      <c r="AL24" s="117">
        <v>55030</v>
      </c>
      <c r="AM24" s="117">
        <v>19</v>
      </c>
      <c r="AN24" s="115">
        <v>55049</v>
      </c>
      <c r="AO24" s="115">
        <v>15737</v>
      </c>
      <c r="AP24" s="116">
        <v>0.28597128838815189</v>
      </c>
      <c r="AQ24" s="115">
        <v>18</v>
      </c>
      <c r="AR24" s="116">
        <v>0.94736842105263153</v>
      </c>
      <c r="AS24" s="115">
        <v>15755</v>
      </c>
      <c r="AT24" s="116">
        <v>0.28619956765790477</v>
      </c>
      <c r="AU24" s="115">
        <v>168</v>
      </c>
      <c r="AV24" s="116">
        <v>1.0675478172459807E-2</v>
      </c>
      <c r="AW24" s="102">
        <v>1</v>
      </c>
      <c r="AX24" s="116">
        <v>5.5555555555555552E-2</v>
      </c>
      <c r="AY24" s="115">
        <v>169</v>
      </c>
      <c r="AZ24" s="116">
        <v>1.072675341161536E-2</v>
      </c>
      <c r="BA24" s="115">
        <v>116</v>
      </c>
      <c r="BB24" s="116">
        <v>0.69047619047619047</v>
      </c>
      <c r="BC24" s="102">
        <v>1</v>
      </c>
      <c r="BD24" s="116">
        <v>1</v>
      </c>
      <c r="BE24" s="115">
        <v>117</v>
      </c>
      <c r="BF24" s="116">
        <v>0.69230769230769229</v>
      </c>
      <c r="BG24" s="115">
        <v>143</v>
      </c>
      <c r="BH24" s="116">
        <v>9.0764836559822284E-3</v>
      </c>
      <c r="BI24" s="115">
        <v>590</v>
      </c>
      <c r="BJ24" s="116">
        <v>3.7448429070136464E-2</v>
      </c>
      <c r="BK24" s="115">
        <v>733</v>
      </c>
      <c r="BL24" s="116">
        <v>4.6524912726118695E-2</v>
      </c>
      <c r="BM24" s="102">
        <v>10</v>
      </c>
      <c r="BN24" s="116">
        <v>0.43478260869565216</v>
      </c>
      <c r="BO24" s="102">
        <v>5</v>
      </c>
      <c r="BP24" s="116">
        <v>0.625</v>
      </c>
      <c r="BQ24" s="119" t="s">
        <v>937</v>
      </c>
      <c r="BR24" s="228">
        <v>8</v>
      </c>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c r="BWM24" s="69"/>
      <c r="BWN24" s="69"/>
      <c r="BWO24" s="69"/>
      <c r="BWP24" s="69"/>
      <c r="BWQ24" s="69"/>
      <c r="BWR24" s="69"/>
      <c r="BWS24" s="69"/>
      <c r="BWT24" s="69"/>
      <c r="BWU24" s="69"/>
    </row>
    <row r="25" spans="1:1971" s="34" customFormat="1" x14ac:dyDescent="0.25">
      <c r="A25" s="208" t="s">
        <v>436</v>
      </c>
      <c r="B25" s="180" t="s">
        <v>353</v>
      </c>
      <c r="C25" s="180" t="s">
        <v>354</v>
      </c>
      <c r="D25" s="213" t="s">
        <v>1215</v>
      </c>
      <c r="E25" s="197" t="s">
        <v>477</v>
      </c>
      <c r="F25" s="31" t="s">
        <v>491</v>
      </c>
      <c r="G25" s="31" t="s">
        <v>859</v>
      </c>
      <c r="H25" s="35"/>
      <c r="I25" s="35"/>
      <c r="J25" s="36"/>
      <c r="K25" s="35"/>
      <c r="L25" s="42"/>
      <c r="M25" s="42"/>
      <c r="N25" s="42"/>
      <c r="O25" s="33" t="s">
        <v>768</v>
      </c>
      <c r="P25" s="113">
        <v>3</v>
      </c>
      <c r="Q25" s="102">
        <v>0</v>
      </c>
      <c r="R25" s="102">
        <v>8</v>
      </c>
      <c r="S25" s="114">
        <v>2.6666666666666665</v>
      </c>
      <c r="T25" s="115">
        <v>6762.666666666667</v>
      </c>
      <c r="U25" s="115">
        <v>2712.6666666666665</v>
      </c>
      <c r="V25" s="849"/>
      <c r="W25" s="848"/>
      <c r="X25" s="849"/>
      <c r="Y25" s="848"/>
      <c r="Z25" s="849"/>
      <c r="AA25" s="848"/>
      <c r="AB25" s="102">
        <v>0</v>
      </c>
      <c r="AC25" s="116">
        <v>0</v>
      </c>
      <c r="AD25" s="102">
        <v>0</v>
      </c>
      <c r="AE25" s="116">
        <v>0</v>
      </c>
      <c r="AF25" s="117">
        <v>20239</v>
      </c>
      <c r="AG25" s="115">
        <v>49</v>
      </c>
      <c r="AH25" s="118">
        <v>2.4152208201892746E-3</v>
      </c>
      <c r="AI25" s="115">
        <v>20288</v>
      </c>
      <c r="AJ25" s="115">
        <v>30800</v>
      </c>
      <c r="AK25" s="116">
        <v>0.65870129870129868</v>
      </c>
      <c r="AL25" s="117">
        <v>20239</v>
      </c>
      <c r="AM25" s="117">
        <v>49</v>
      </c>
      <c r="AN25" s="115">
        <v>20288</v>
      </c>
      <c r="AO25" s="115">
        <v>8095</v>
      </c>
      <c r="AP25" s="116">
        <v>0.39997035426651517</v>
      </c>
      <c r="AQ25" s="115">
        <v>43</v>
      </c>
      <c r="AR25" s="116">
        <v>0.87755102040816324</v>
      </c>
      <c r="AS25" s="115">
        <v>8138</v>
      </c>
      <c r="AT25" s="116">
        <v>0.40112381703470029</v>
      </c>
      <c r="AU25" s="115">
        <v>77</v>
      </c>
      <c r="AV25" s="116">
        <v>9.5120444718962329E-3</v>
      </c>
      <c r="AW25" s="102">
        <v>1</v>
      </c>
      <c r="AX25" s="116">
        <v>2.3255813953488372E-2</v>
      </c>
      <c r="AY25" s="115">
        <v>78</v>
      </c>
      <c r="AZ25" s="116">
        <v>9.5846645367412137E-3</v>
      </c>
      <c r="BA25" s="115">
        <v>64</v>
      </c>
      <c r="BB25" s="116">
        <v>0.83116883116883122</v>
      </c>
      <c r="BC25" s="102">
        <v>1</v>
      </c>
      <c r="BD25" s="116">
        <v>1</v>
      </c>
      <c r="BE25" s="115">
        <v>65</v>
      </c>
      <c r="BF25" s="116">
        <v>0.83333333333333337</v>
      </c>
      <c r="BG25" s="115">
        <v>10</v>
      </c>
      <c r="BH25" s="116">
        <v>1.2288031457360531E-3</v>
      </c>
      <c r="BI25" s="115">
        <v>930</v>
      </c>
      <c r="BJ25" s="116">
        <v>0.11427869255345294</v>
      </c>
      <c r="BK25" s="115">
        <v>940</v>
      </c>
      <c r="BL25" s="116">
        <v>0.11550749569918899</v>
      </c>
      <c r="BM25" s="102">
        <v>5</v>
      </c>
      <c r="BN25" s="116">
        <v>0.625</v>
      </c>
      <c r="BO25" s="102">
        <v>1</v>
      </c>
      <c r="BP25" s="116">
        <v>0.33333333333333331</v>
      </c>
      <c r="BQ25" s="119" t="s">
        <v>937</v>
      </c>
      <c r="BR25" s="228">
        <v>3</v>
      </c>
    </row>
    <row r="26" spans="1:1971" s="34" customFormat="1" x14ac:dyDescent="0.25">
      <c r="A26" s="208" t="s">
        <v>436</v>
      </c>
      <c r="B26" s="180" t="s">
        <v>353</v>
      </c>
      <c r="C26" s="180" t="s">
        <v>355</v>
      </c>
      <c r="D26" s="213" t="s">
        <v>1215</v>
      </c>
      <c r="E26" s="197" t="s">
        <v>477</v>
      </c>
      <c r="F26" s="31" t="s">
        <v>491</v>
      </c>
      <c r="G26" s="31" t="s">
        <v>859</v>
      </c>
      <c r="H26" s="35"/>
      <c r="I26" s="35"/>
      <c r="J26" s="36"/>
      <c r="K26" s="35"/>
      <c r="L26" s="42"/>
      <c r="M26" s="42"/>
      <c r="N26" s="42"/>
      <c r="O26" s="33" t="s">
        <v>768</v>
      </c>
      <c r="P26" s="113">
        <v>4</v>
      </c>
      <c r="Q26" s="102">
        <v>0</v>
      </c>
      <c r="R26" s="102">
        <v>9</v>
      </c>
      <c r="S26" s="114">
        <v>2.25</v>
      </c>
      <c r="T26" s="115">
        <v>7217</v>
      </c>
      <c r="U26" s="115">
        <v>2322.25</v>
      </c>
      <c r="V26" s="849"/>
      <c r="W26" s="848"/>
      <c r="X26" s="849"/>
      <c r="Y26" s="848"/>
      <c r="Z26" s="849"/>
      <c r="AA26" s="848"/>
      <c r="AB26" s="102">
        <v>3</v>
      </c>
      <c r="AC26" s="116">
        <v>0.33333333333333331</v>
      </c>
      <c r="AD26" s="102">
        <v>3</v>
      </c>
      <c r="AE26" s="116">
        <v>0.75</v>
      </c>
      <c r="AF26" s="117">
        <v>28838</v>
      </c>
      <c r="AG26" s="115">
        <v>30</v>
      </c>
      <c r="AH26" s="118">
        <v>1.0392129693778578E-3</v>
      </c>
      <c r="AI26" s="115">
        <v>28868</v>
      </c>
      <c r="AJ26" s="115">
        <v>47500</v>
      </c>
      <c r="AK26" s="116">
        <v>0.60774736842105259</v>
      </c>
      <c r="AL26" s="117">
        <v>28838</v>
      </c>
      <c r="AM26" s="117">
        <v>30</v>
      </c>
      <c r="AN26" s="115">
        <v>28868</v>
      </c>
      <c r="AO26" s="115">
        <v>9264</v>
      </c>
      <c r="AP26" s="116">
        <v>0.32124280463277621</v>
      </c>
      <c r="AQ26" s="115">
        <v>25</v>
      </c>
      <c r="AR26" s="116">
        <v>0.83333333333333337</v>
      </c>
      <c r="AS26" s="115">
        <v>9289</v>
      </c>
      <c r="AT26" s="116">
        <v>0.32177497575169739</v>
      </c>
      <c r="AU26" s="115">
        <v>56</v>
      </c>
      <c r="AV26" s="116">
        <v>6.044905008635579E-3</v>
      </c>
      <c r="AW26" s="102">
        <v>0</v>
      </c>
      <c r="AX26" s="116">
        <v>0</v>
      </c>
      <c r="AY26" s="115">
        <v>56</v>
      </c>
      <c r="AZ26" s="116">
        <v>6.0286360211002261E-3</v>
      </c>
      <c r="BA26" s="115">
        <v>41</v>
      </c>
      <c r="BB26" s="116">
        <v>0.7321428571428571</v>
      </c>
      <c r="BC26" s="102">
        <v>0</v>
      </c>
      <c r="BD26" s="116" t="s">
        <v>320</v>
      </c>
      <c r="BE26" s="115">
        <v>41</v>
      </c>
      <c r="BF26" s="116">
        <v>0.7321428571428571</v>
      </c>
      <c r="BG26" s="115">
        <v>22</v>
      </c>
      <c r="BH26" s="116">
        <v>2.3683927225750887E-3</v>
      </c>
      <c r="BI26" s="115">
        <v>839</v>
      </c>
      <c r="BJ26" s="116">
        <v>9.0321886101840887E-2</v>
      </c>
      <c r="BK26" s="115">
        <v>861</v>
      </c>
      <c r="BL26" s="116">
        <v>9.2690278824415981E-2</v>
      </c>
      <c r="BM26" s="102">
        <v>4</v>
      </c>
      <c r="BN26" s="116">
        <v>0.44444444444444442</v>
      </c>
      <c r="BO26" s="102">
        <v>2</v>
      </c>
      <c r="BP26" s="116">
        <v>0.5</v>
      </c>
      <c r="BQ26" s="119" t="s">
        <v>937</v>
      </c>
      <c r="BR26" s="228">
        <v>4</v>
      </c>
    </row>
    <row r="27" spans="1:1971" s="34" customFormat="1" x14ac:dyDescent="0.25">
      <c r="A27" s="208" t="s">
        <v>436</v>
      </c>
      <c r="B27" s="180" t="s">
        <v>356</v>
      </c>
      <c r="C27" s="180" t="s">
        <v>475</v>
      </c>
      <c r="D27" s="213" t="s">
        <v>1215</v>
      </c>
      <c r="E27" s="197" t="s">
        <v>477</v>
      </c>
      <c r="F27" s="31" t="s">
        <v>491</v>
      </c>
      <c r="G27" s="31" t="s">
        <v>859</v>
      </c>
      <c r="H27" s="35"/>
      <c r="I27" s="35"/>
      <c r="J27" s="36"/>
      <c r="K27" s="35"/>
      <c r="L27" s="42"/>
      <c r="M27" s="42"/>
      <c r="N27" s="42"/>
      <c r="O27" s="33" t="s">
        <v>768</v>
      </c>
      <c r="P27" s="113">
        <v>7</v>
      </c>
      <c r="Q27" s="102">
        <v>0</v>
      </c>
      <c r="R27" s="102">
        <v>14</v>
      </c>
      <c r="S27" s="114">
        <v>2</v>
      </c>
      <c r="T27" s="115">
        <v>9034.1428571428569</v>
      </c>
      <c r="U27" s="115">
        <v>4324.7142857142853</v>
      </c>
      <c r="V27" s="849"/>
      <c r="W27" s="848"/>
      <c r="X27" s="849"/>
      <c r="Y27" s="848"/>
      <c r="Z27" s="849"/>
      <c r="AA27" s="848"/>
      <c r="AB27" s="102">
        <v>3</v>
      </c>
      <c r="AC27" s="116">
        <v>0.21428571428571427</v>
      </c>
      <c r="AD27" s="102">
        <v>3</v>
      </c>
      <c r="AE27" s="116">
        <v>0.42857142857142855</v>
      </c>
      <c r="AF27" s="117">
        <v>63181</v>
      </c>
      <c r="AG27" s="115">
        <v>58</v>
      </c>
      <c r="AH27" s="118">
        <v>9.1715555274435084E-4</v>
      </c>
      <c r="AI27" s="115">
        <v>63239</v>
      </c>
      <c r="AJ27" s="115">
        <v>89200</v>
      </c>
      <c r="AK27" s="116">
        <v>0.70895739910313904</v>
      </c>
      <c r="AL27" s="117">
        <v>63181</v>
      </c>
      <c r="AM27" s="117">
        <v>58</v>
      </c>
      <c r="AN27" s="115">
        <v>63239</v>
      </c>
      <c r="AO27" s="115">
        <v>30222</v>
      </c>
      <c r="AP27" s="116">
        <v>0.47834000728066983</v>
      </c>
      <c r="AQ27" s="115">
        <v>51</v>
      </c>
      <c r="AR27" s="116">
        <v>0.87931034482758619</v>
      </c>
      <c r="AS27" s="115">
        <v>30273</v>
      </c>
      <c r="AT27" s="116">
        <v>0.47870775945223676</v>
      </c>
      <c r="AU27" s="115">
        <v>222</v>
      </c>
      <c r="AV27" s="116">
        <v>7.3456422473694664E-3</v>
      </c>
      <c r="AW27" s="102">
        <v>2</v>
      </c>
      <c r="AX27" s="116">
        <v>3.9215686274509803E-2</v>
      </c>
      <c r="AY27" s="115">
        <v>224</v>
      </c>
      <c r="AZ27" s="116">
        <v>7.3993327387440952E-3</v>
      </c>
      <c r="BA27" s="115">
        <v>172</v>
      </c>
      <c r="BB27" s="116">
        <v>0.77477477477477474</v>
      </c>
      <c r="BC27" s="102">
        <v>2</v>
      </c>
      <c r="BD27" s="116">
        <v>1</v>
      </c>
      <c r="BE27" s="115">
        <v>174</v>
      </c>
      <c r="BF27" s="116">
        <v>0.7767857142857143</v>
      </c>
      <c r="BG27" s="115">
        <v>53</v>
      </c>
      <c r="BH27" s="116">
        <v>1.7507349783635582E-3</v>
      </c>
      <c r="BI27" s="115">
        <v>3454</v>
      </c>
      <c r="BJ27" s="116">
        <v>0.11409506821259868</v>
      </c>
      <c r="BK27" s="115">
        <v>3507</v>
      </c>
      <c r="BL27" s="116">
        <v>0.11584580319096224</v>
      </c>
      <c r="BM27" s="102">
        <v>7</v>
      </c>
      <c r="BN27" s="116">
        <v>0.5</v>
      </c>
      <c r="BO27" s="102">
        <v>3</v>
      </c>
      <c r="BP27" s="116">
        <v>0.42857142857142855</v>
      </c>
      <c r="BQ27" s="119" t="s">
        <v>937</v>
      </c>
      <c r="BR27" s="228">
        <v>7</v>
      </c>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69"/>
      <c r="IJ27" s="69"/>
      <c r="IK27" s="69"/>
      <c r="IL27" s="69"/>
      <c r="IM27" s="69"/>
      <c r="IN27" s="69"/>
      <c r="IO27" s="69"/>
      <c r="IP27" s="69"/>
      <c r="IQ27" s="69"/>
      <c r="IR27" s="69"/>
      <c r="IS27" s="69"/>
      <c r="IT27" s="69"/>
      <c r="IU27" s="69"/>
      <c r="IV27" s="69"/>
      <c r="IW27" s="69"/>
      <c r="IX27" s="69"/>
      <c r="IY27" s="69"/>
      <c r="IZ27" s="69"/>
      <c r="JA27" s="69"/>
      <c r="JB27" s="69"/>
      <c r="JC27" s="69"/>
      <c r="JD27" s="69"/>
      <c r="JE27" s="69"/>
      <c r="JF27" s="69"/>
      <c r="JG27" s="69"/>
      <c r="JH27" s="69"/>
      <c r="JI27" s="69"/>
      <c r="JJ27" s="69"/>
      <c r="JK27" s="69"/>
      <c r="JL27" s="69"/>
      <c r="JM27" s="69"/>
      <c r="JN27" s="69"/>
      <c r="JO27" s="69"/>
      <c r="JP27" s="69"/>
      <c r="JQ27" s="69"/>
      <c r="JR27" s="69"/>
      <c r="JS27" s="69"/>
      <c r="JT27" s="69"/>
      <c r="JU27" s="69"/>
      <c r="JV27" s="69"/>
      <c r="JW27" s="69"/>
      <c r="JX27" s="69"/>
      <c r="JY27" s="69"/>
      <c r="JZ27" s="69"/>
      <c r="KA27" s="69"/>
      <c r="KB27" s="69"/>
      <c r="KC27" s="69"/>
      <c r="KD27" s="69"/>
      <c r="KE27" s="69"/>
      <c r="KF27" s="69"/>
      <c r="KG27" s="69"/>
      <c r="KH27" s="69"/>
      <c r="KI27" s="69"/>
      <c r="KJ27" s="69"/>
      <c r="KK27" s="69"/>
      <c r="KL27" s="69"/>
      <c r="KM27" s="69"/>
      <c r="KN27" s="69"/>
      <c r="KO27" s="69"/>
      <c r="KP27" s="69"/>
      <c r="KQ27" s="69"/>
      <c r="KR27" s="69"/>
      <c r="KS27" s="69"/>
      <c r="KT27" s="69"/>
      <c r="KU27" s="69"/>
      <c r="KV27" s="69"/>
      <c r="KW27" s="69"/>
      <c r="KX27" s="69"/>
      <c r="KY27" s="69"/>
      <c r="KZ27" s="69"/>
      <c r="LA27" s="69"/>
      <c r="LB27" s="69"/>
      <c r="LC27" s="69"/>
      <c r="LD27" s="69"/>
      <c r="LE27" s="69"/>
      <c r="LF27" s="69"/>
      <c r="LG27" s="69"/>
      <c r="LH27" s="69"/>
      <c r="LI27" s="69"/>
      <c r="LJ27" s="69"/>
      <c r="LK27" s="69"/>
      <c r="LL27" s="69"/>
      <c r="LM27" s="69"/>
      <c r="LN27" s="69"/>
      <c r="LO27" s="69"/>
      <c r="LP27" s="69"/>
      <c r="LQ27" s="69"/>
      <c r="LR27" s="69"/>
      <c r="LS27" s="69"/>
      <c r="LT27" s="69"/>
      <c r="LU27" s="69"/>
      <c r="LV27" s="69"/>
      <c r="LW27" s="69"/>
      <c r="LX27" s="69"/>
      <c r="LY27" s="69"/>
      <c r="LZ27" s="69"/>
      <c r="MA27" s="69"/>
      <c r="MB27" s="69"/>
      <c r="MC27" s="69"/>
      <c r="MD27" s="69"/>
      <c r="ME27" s="69"/>
      <c r="MF27" s="69"/>
      <c r="MG27" s="69"/>
      <c r="MH27" s="69"/>
      <c r="MI27" s="69"/>
      <c r="MJ27" s="69"/>
      <c r="MK27" s="69"/>
      <c r="ML27" s="69"/>
      <c r="MM27" s="69"/>
      <c r="MN27" s="69"/>
      <c r="MO27" s="69"/>
      <c r="MP27" s="69"/>
      <c r="MQ27" s="69"/>
      <c r="MR27" s="69"/>
      <c r="MS27" s="69"/>
      <c r="MT27" s="69"/>
      <c r="MU27" s="69"/>
      <c r="MV27" s="69"/>
      <c r="MW27" s="69"/>
      <c r="MX27" s="69"/>
      <c r="MY27" s="69"/>
      <c r="MZ27" s="69"/>
      <c r="NA27" s="69"/>
      <c r="NB27" s="69"/>
      <c r="NC27" s="69"/>
      <c r="ND27" s="69"/>
      <c r="NE27" s="69"/>
      <c r="NF27" s="69"/>
      <c r="NG27" s="69"/>
      <c r="NH27" s="69"/>
      <c r="NI27" s="69"/>
      <c r="NJ27" s="69"/>
      <c r="NK27" s="69"/>
      <c r="NL27" s="69"/>
      <c r="NM27" s="69"/>
      <c r="NN27" s="69"/>
      <c r="NO27" s="69"/>
      <c r="NP27" s="69"/>
      <c r="NQ27" s="69"/>
      <c r="NR27" s="69"/>
      <c r="NS27" s="69"/>
      <c r="NT27" s="69"/>
      <c r="NU27" s="69"/>
      <c r="NV27" s="69"/>
      <c r="NW27" s="69"/>
      <c r="NX27" s="69"/>
      <c r="NY27" s="69"/>
      <c r="NZ27" s="69"/>
      <c r="OA27" s="69"/>
      <c r="OB27" s="69"/>
      <c r="OC27" s="69"/>
      <c r="OD27" s="69"/>
      <c r="OE27" s="69"/>
      <c r="OF27" s="69"/>
      <c r="OG27" s="69"/>
      <c r="OH27" s="69"/>
      <c r="OI27" s="69"/>
      <c r="OJ27" s="69"/>
      <c r="OK27" s="69"/>
      <c r="OL27" s="69"/>
      <c r="OM27" s="69"/>
      <c r="ON27" s="69"/>
      <c r="OO27" s="69"/>
      <c r="OP27" s="69"/>
      <c r="OQ27" s="69"/>
      <c r="OR27" s="69"/>
      <c r="OS27" s="69"/>
      <c r="OT27" s="69"/>
      <c r="OU27" s="69"/>
      <c r="OV27" s="69"/>
      <c r="OW27" s="69"/>
      <c r="OX27" s="69"/>
      <c r="OY27" s="69"/>
      <c r="OZ27" s="69"/>
      <c r="PA27" s="69"/>
      <c r="PB27" s="69"/>
      <c r="PC27" s="69"/>
      <c r="PD27" s="69"/>
      <c r="PE27" s="69"/>
      <c r="PF27" s="69"/>
      <c r="PG27" s="69"/>
      <c r="PH27" s="69"/>
      <c r="PI27" s="69"/>
      <c r="PJ27" s="69"/>
      <c r="PK27" s="69"/>
      <c r="PL27" s="69"/>
      <c r="PM27" s="69"/>
      <c r="PN27" s="69"/>
      <c r="PO27" s="69"/>
      <c r="PP27" s="69"/>
      <c r="PQ27" s="69"/>
      <c r="PR27" s="69"/>
      <c r="PS27" s="69"/>
      <c r="PT27" s="69"/>
      <c r="PU27" s="69"/>
      <c r="PV27" s="69"/>
      <c r="PW27" s="69"/>
      <c r="PX27" s="69"/>
      <c r="PY27" s="69"/>
      <c r="PZ27" s="69"/>
      <c r="QA27" s="69"/>
      <c r="QB27" s="69"/>
      <c r="QC27" s="69"/>
      <c r="QD27" s="69"/>
      <c r="QE27" s="69"/>
      <c r="QF27" s="69"/>
      <c r="QG27" s="69"/>
      <c r="QH27" s="69"/>
      <c r="QI27" s="69"/>
      <c r="QJ27" s="69"/>
      <c r="QK27" s="69"/>
      <c r="QL27" s="69"/>
      <c r="QM27" s="69"/>
      <c r="QN27" s="69"/>
      <c r="QO27" s="69"/>
      <c r="QP27" s="69"/>
      <c r="QQ27" s="69"/>
      <c r="QR27" s="69"/>
      <c r="QS27" s="69"/>
      <c r="QT27" s="69"/>
      <c r="QU27" s="69"/>
      <c r="QV27" s="69"/>
      <c r="QW27" s="69"/>
      <c r="QX27" s="69"/>
      <c r="QY27" s="69"/>
      <c r="QZ27" s="69"/>
      <c r="RA27" s="69"/>
      <c r="RB27" s="69"/>
      <c r="RC27" s="69"/>
      <c r="RD27" s="69"/>
      <c r="RE27" s="69"/>
      <c r="RF27" s="69"/>
      <c r="RG27" s="69"/>
      <c r="RH27" s="69"/>
      <c r="RI27" s="69"/>
      <c r="RJ27" s="69"/>
      <c r="RK27" s="69"/>
      <c r="RL27" s="69"/>
      <c r="RM27" s="69"/>
      <c r="RN27" s="69"/>
      <c r="RO27" s="69"/>
      <c r="RP27" s="69"/>
      <c r="RQ27" s="69"/>
      <c r="RR27" s="69"/>
      <c r="RS27" s="69"/>
      <c r="RT27" s="69"/>
      <c r="RU27" s="69"/>
      <c r="RV27" s="69"/>
      <c r="RW27" s="69"/>
      <c r="RX27" s="69"/>
      <c r="RY27" s="69"/>
      <c r="RZ27" s="69"/>
      <c r="SA27" s="69"/>
      <c r="SB27" s="69"/>
      <c r="SC27" s="69"/>
      <c r="SD27" s="69"/>
      <c r="SE27" s="69"/>
      <c r="SF27" s="69"/>
      <c r="SG27" s="69"/>
      <c r="SH27" s="69"/>
      <c r="SI27" s="69"/>
      <c r="SJ27" s="69"/>
      <c r="SK27" s="69"/>
      <c r="SL27" s="69"/>
      <c r="SM27" s="69"/>
      <c r="SN27" s="69"/>
      <c r="SO27" s="69"/>
      <c r="SP27" s="69"/>
      <c r="SQ27" s="69"/>
      <c r="SR27" s="69"/>
      <c r="SS27" s="69"/>
      <c r="ST27" s="69"/>
      <c r="SU27" s="69"/>
      <c r="SV27" s="69"/>
      <c r="SW27" s="69"/>
      <c r="SX27" s="69"/>
      <c r="SY27" s="69"/>
      <c r="SZ27" s="69"/>
      <c r="TA27" s="69"/>
      <c r="TB27" s="69"/>
      <c r="TC27" s="69"/>
      <c r="TD27" s="69"/>
      <c r="TE27" s="69"/>
      <c r="TF27" s="69"/>
      <c r="TG27" s="69"/>
      <c r="TH27" s="69"/>
      <c r="TI27" s="69"/>
      <c r="TJ27" s="69"/>
      <c r="TK27" s="69"/>
      <c r="TL27" s="69"/>
      <c r="TM27" s="69"/>
      <c r="TN27" s="69"/>
      <c r="TO27" s="69"/>
      <c r="TP27" s="69"/>
      <c r="TQ27" s="69"/>
      <c r="TR27" s="69"/>
      <c r="TS27" s="69"/>
      <c r="TT27" s="69"/>
      <c r="TU27" s="69"/>
      <c r="TV27" s="69"/>
      <c r="TW27" s="69"/>
      <c r="TX27" s="69"/>
      <c r="TY27" s="69"/>
      <c r="TZ27" s="69"/>
      <c r="UA27" s="69"/>
      <c r="UB27" s="69"/>
      <c r="UC27" s="69"/>
      <c r="UD27" s="69"/>
      <c r="UE27" s="69"/>
      <c r="UF27" s="69"/>
      <c r="UG27" s="69"/>
      <c r="UH27" s="69"/>
      <c r="UI27" s="69"/>
      <c r="UJ27" s="69"/>
      <c r="UK27" s="69"/>
      <c r="UL27" s="69"/>
      <c r="UM27" s="69"/>
      <c r="UN27" s="69"/>
      <c r="UO27" s="69"/>
      <c r="UP27" s="69"/>
      <c r="UQ27" s="69"/>
      <c r="UR27" s="69"/>
      <c r="US27" s="69"/>
      <c r="UT27" s="69"/>
      <c r="UU27" s="69"/>
      <c r="UV27" s="69"/>
      <c r="UW27" s="69"/>
      <c r="UX27" s="69"/>
      <c r="UY27" s="69"/>
      <c r="UZ27" s="69"/>
      <c r="VA27" s="69"/>
      <c r="VB27" s="69"/>
      <c r="VC27" s="69"/>
      <c r="VD27" s="69"/>
      <c r="VE27" s="69"/>
      <c r="VF27" s="69"/>
      <c r="VG27" s="69"/>
      <c r="VH27" s="69"/>
      <c r="VI27" s="69"/>
      <c r="VJ27" s="69"/>
      <c r="VK27" s="69"/>
      <c r="VL27" s="69"/>
      <c r="VM27" s="69"/>
      <c r="VN27" s="69"/>
      <c r="VO27" s="69"/>
      <c r="VP27" s="69"/>
      <c r="VQ27" s="69"/>
      <c r="VR27" s="69"/>
      <c r="VS27" s="69"/>
      <c r="VT27" s="69"/>
      <c r="VU27" s="69"/>
      <c r="VV27" s="69"/>
      <c r="VW27" s="69"/>
      <c r="VX27" s="69"/>
      <c r="VY27" s="69"/>
      <c r="VZ27" s="69"/>
      <c r="WA27" s="69"/>
      <c r="WB27" s="69"/>
      <c r="WC27" s="69"/>
      <c r="WD27" s="69"/>
      <c r="WE27" s="69"/>
      <c r="WF27" s="69"/>
      <c r="WG27" s="69"/>
      <c r="WH27" s="69"/>
      <c r="WI27" s="69"/>
      <c r="WJ27" s="69"/>
      <c r="WK27" s="69"/>
      <c r="WL27" s="69"/>
      <c r="WM27" s="69"/>
      <c r="WN27" s="69"/>
      <c r="WO27" s="69"/>
      <c r="WP27" s="69"/>
      <c r="WQ27" s="69"/>
      <c r="WR27" s="69"/>
      <c r="WS27" s="69"/>
      <c r="WT27" s="69"/>
      <c r="WU27" s="69"/>
      <c r="WV27" s="69"/>
      <c r="WW27" s="69"/>
      <c r="WX27" s="69"/>
      <c r="WY27" s="69"/>
      <c r="WZ27" s="69"/>
      <c r="XA27" s="69"/>
      <c r="XB27" s="69"/>
      <c r="XC27" s="69"/>
      <c r="XD27" s="69"/>
      <c r="XE27" s="69"/>
      <c r="XF27" s="69"/>
      <c r="XG27" s="69"/>
      <c r="XH27" s="69"/>
      <c r="XI27" s="69"/>
      <c r="XJ27" s="69"/>
      <c r="XK27" s="69"/>
      <c r="XL27" s="69"/>
      <c r="XM27" s="69"/>
      <c r="XN27" s="69"/>
      <c r="XO27" s="69"/>
      <c r="XP27" s="69"/>
      <c r="XQ27" s="69"/>
      <c r="XR27" s="69"/>
      <c r="XS27" s="69"/>
      <c r="XT27" s="69"/>
      <c r="XU27" s="69"/>
      <c r="XV27" s="69"/>
      <c r="XW27" s="69"/>
      <c r="XX27" s="69"/>
      <c r="XY27" s="69"/>
      <c r="XZ27" s="69"/>
      <c r="YA27" s="69"/>
      <c r="YB27" s="69"/>
      <c r="YC27" s="69"/>
      <c r="YD27" s="69"/>
      <c r="YE27" s="69"/>
      <c r="YF27" s="69"/>
      <c r="YG27" s="69"/>
      <c r="YH27" s="69"/>
      <c r="YI27" s="69"/>
      <c r="YJ27" s="69"/>
      <c r="YK27" s="69"/>
      <c r="YL27" s="69"/>
      <c r="YM27" s="69"/>
      <c r="YN27" s="69"/>
      <c r="YO27" s="69"/>
      <c r="YP27" s="69"/>
      <c r="YQ27" s="69"/>
      <c r="YR27" s="69"/>
      <c r="YS27" s="69"/>
      <c r="YT27" s="69"/>
      <c r="YU27" s="69"/>
      <c r="YV27" s="69"/>
      <c r="YW27" s="69"/>
      <c r="YX27" s="69"/>
      <c r="YY27" s="69"/>
      <c r="YZ27" s="69"/>
      <c r="ZA27" s="69"/>
      <c r="ZB27" s="69"/>
      <c r="ZC27" s="69"/>
      <c r="ZD27" s="69"/>
      <c r="ZE27" s="69"/>
      <c r="ZF27" s="69"/>
      <c r="ZG27" s="69"/>
      <c r="ZH27" s="69"/>
      <c r="ZI27" s="69"/>
      <c r="ZJ27" s="69"/>
      <c r="ZK27" s="69"/>
      <c r="ZL27" s="69"/>
      <c r="ZM27" s="69"/>
      <c r="ZN27" s="69"/>
      <c r="ZO27" s="69"/>
      <c r="ZP27" s="69"/>
      <c r="ZQ27" s="69"/>
      <c r="ZR27" s="69"/>
      <c r="ZS27" s="69"/>
      <c r="ZT27" s="69"/>
      <c r="ZU27" s="69"/>
      <c r="ZV27" s="69"/>
      <c r="ZW27" s="69"/>
      <c r="ZX27" s="69"/>
      <c r="ZY27" s="69"/>
      <c r="ZZ27" s="69"/>
      <c r="AAA27" s="69"/>
      <c r="AAB27" s="69"/>
      <c r="AAC27" s="69"/>
      <c r="AAD27" s="69"/>
      <c r="AAE27" s="69"/>
      <c r="AAF27" s="69"/>
      <c r="AAG27" s="69"/>
      <c r="AAH27" s="69"/>
      <c r="AAI27" s="69"/>
      <c r="AAJ27" s="69"/>
      <c r="AAK27" s="69"/>
      <c r="AAL27" s="69"/>
      <c r="AAM27" s="69"/>
      <c r="AAN27" s="69"/>
      <c r="AAO27" s="69"/>
      <c r="AAP27" s="69"/>
      <c r="AAQ27" s="69"/>
      <c r="AAR27" s="69"/>
      <c r="AAS27" s="69"/>
      <c r="AAT27" s="69"/>
      <c r="AAU27" s="69"/>
      <c r="AAV27" s="69"/>
      <c r="AAW27" s="69"/>
      <c r="AAX27" s="69"/>
      <c r="AAY27" s="69"/>
      <c r="AAZ27" s="69"/>
      <c r="ABA27" s="69"/>
      <c r="ABB27" s="69"/>
      <c r="ABC27" s="69"/>
      <c r="ABD27" s="69"/>
      <c r="ABE27" s="69"/>
      <c r="ABF27" s="69"/>
      <c r="ABG27" s="69"/>
      <c r="ABH27" s="69"/>
      <c r="ABI27" s="69"/>
      <c r="ABJ27" s="69"/>
      <c r="ABK27" s="69"/>
      <c r="ABL27" s="69"/>
      <c r="ABM27" s="69"/>
      <c r="ABN27" s="69"/>
      <c r="ABO27" s="69"/>
      <c r="ABP27" s="69"/>
      <c r="ABQ27" s="69"/>
      <c r="ABR27" s="69"/>
      <c r="ABS27" s="69"/>
      <c r="ABT27" s="69"/>
      <c r="ABU27" s="69"/>
      <c r="ABV27" s="69"/>
      <c r="ABW27" s="69"/>
      <c r="ABX27" s="69"/>
      <c r="ABY27" s="69"/>
      <c r="ABZ27" s="69"/>
      <c r="ACA27" s="69"/>
      <c r="ACB27" s="69"/>
      <c r="ACC27" s="69"/>
      <c r="ACD27" s="69"/>
      <c r="ACE27" s="69"/>
      <c r="ACF27" s="69"/>
      <c r="ACG27" s="69"/>
      <c r="ACH27" s="69"/>
      <c r="ACI27" s="69"/>
      <c r="ACJ27" s="69"/>
      <c r="ACK27" s="69"/>
      <c r="ACL27" s="69"/>
      <c r="ACM27" s="69"/>
      <c r="ACN27" s="69"/>
      <c r="ACO27" s="69"/>
      <c r="ACP27" s="69"/>
      <c r="ACQ27" s="69"/>
      <c r="ACR27" s="69"/>
      <c r="ACS27" s="69"/>
      <c r="ACT27" s="69"/>
      <c r="ACU27" s="69"/>
      <c r="ACV27" s="69"/>
      <c r="ACW27" s="69"/>
      <c r="ACX27" s="69"/>
      <c r="ACY27" s="69"/>
      <c r="ACZ27" s="69"/>
      <c r="ADA27" s="69"/>
      <c r="ADB27" s="69"/>
      <c r="ADC27" s="69"/>
      <c r="ADD27" s="69"/>
      <c r="ADE27" s="69"/>
      <c r="ADF27" s="69"/>
      <c r="ADG27" s="69"/>
      <c r="ADH27" s="69"/>
      <c r="ADI27" s="69"/>
      <c r="ADJ27" s="69"/>
      <c r="ADK27" s="69"/>
      <c r="ADL27" s="69"/>
      <c r="ADM27" s="69"/>
      <c r="ADN27" s="69"/>
      <c r="ADO27" s="69"/>
      <c r="ADP27" s="69"/>
      <c r="ADQ27" s="69"/>
      <c r="ADR27" s="69"/>
      <c r="ADS27" s="69"/>
      <c r="ADT27" s="69"/>
      <c r="ADU27" s="69"/>
      <c r="ADV27" s="69"/>
      <c r="ADW27" s="69"/>
      <c r="ADX27" s="69"/>
      <c r="ADY27" s="69"/>
      <c r="ADZ27" s="69"/>
      <c r="AEA27" s="69"/>
      <c r="AEB27" s="69"/>
      <c r="AEC27" s="69"/>
      <c r="AED27" s="69"/>
      <c r="AEE27" s="69"/>
      <c r="AEF27" s="69"/>
      <c r="AEG27" s="69"/>
      <c r="AEH27" s="69"/>
      <c r="AEI27" s="69"/>
      <c r="AEJ27" s="69"/>
      <c r="AEK27" s="69"/>
      <c r="AEL27" s="69"/>
      <c r="AEM27" s="69"/>
      <c r="AEN27" s="69"/>
      <c r="AEO27" s="69"/>
      <c r="AEP27" s="69"/>
      <c r="AEQ27" s="69"/>
      <c r="AER27" s="69"/>
      <c r="AES27" s="69"/>
      <c r="AET27" s="69"/>
      <c r="AEU27" s="69"/>
      <c r="AEV27" s="69"/>
      <c r="AEW27" s="69"/>
      <c r="AEX27" s="69"/>
      <c r="AEY27" s="69"/>
      <c r="AEZ27" s="69"/>
      <c r="AFA27" s="69"/>
      <c r="AFB27" s="69"/>
      <c r="AFC27" s="69"/>
      <c r="AFD27" s="69"/>
      <c r="AFE27" s="69"/>
      <c r="AFF27" s="69"/>
      <c r="AFG27" s="69"/>
      <c r="AFH27" s="69"/>
      <c r="AFI27" s="69"/>
      <c r="AFJ27" s="69"/>
      <c r="AFK27" s="69"/>
      <c r="AFL27" s="69"/>
      <c r="AFM27" s="69"/>
      <c r="AFN27" s="69"/>
      <c r="AFO27" s="69"/>
      <c r="AFP27" s="69"/>
      <c r="AFQ27" s="69"/>
      <c r="AFR27" s="69"/>
      <c r="AFS27" s="69"/>
      <c r="AFT27" s="69"/>
      <c r="AFU27" s="69"/>
      <c r="AFV27" s="69"/>
      <c r="AFW27" s="69"/>
      <c r="AFX27" s="69"/>
      <c r="AFY27" s="69"/>
      <c r="AFZ27" s="69"/>
      <c r="AGA27" s="69"/>
      <c r="AGB27" s="69"/>
      <c r="AGC27" s="69"/>
      <c r="AGD27" s="69"/>
      <c r="AGE27" s="69"/>
      <c r="AGF27" s="69"/>
      <c r="AGG27" s="69"/>
      <c r="AGH27" s="69"/>
      <c r="AGI27" s="69"/>
      <c r="AGJ27" s="69"/>
      <c r="AGK27" s="69"/>
      <c r="AGL27" s="69"/>
      <c r="AGM27" s="69"/>
      <c r="AGN27" s="69"/>
      <c r="AGO27" s="69"/>
      <c r="AGP27" s="69"/>
      <c r="AGQ27" s="69"/>
      <c r="AGR27" s="69"/>
      <c r="AGS27" s="69"/>
      <c r="AGT27" s="69"/>
      <c r="AGU27" s="69"/>
      <c r="AGV27" s="69"/>
      <c r="AGW27" s="69"/>
      <c r="AGX27" s="69"/>
      <c r="AGY27" s="69"/>
      <c r="AGZ27" s="69"/>
      <c r="AHA27" s="69"/>
      <c r="AHB27" s="69"/>
      <c r="AHC27" s="69"/>
      <c r="AHD27" s="69"/>
      <c r="AHE27" s="69"/>
      <c r="AHF27" s="69"/>
      <c r="AHG27" s="69"/>
      <c r="AHH27" s="69"/>
      <c r="AHI27" s="69"/>
      <c r="AHJ27" s="69"/>
      <c r="AHK27" s="69"/>
      <c r="AHL27" s="69"/>
      <c r="AHM27" s="69"/>
      <c r="AHN27" s="69"/>
      <c r="AHO27" s="69"/>
      <c r="AHP27" s="69"/>
      <c r="AHQ27" s="69"/>
      <c r="AHR27" s="69"/>
      <c r="AHS27" s="69"/>
      <c r="AHT27" s="69"/>
      <c r="AHU27" s="69"/>
      <c r="AHV27" s="69"/>
      <c r="AHW27" s="69"/>
      <c r="AHX27" s="69"/>
      <c r="AHY27" s="69"/>
      <c r="AHZ27" s="69"/>
      <c r="AIA27" s="69"/>
      <c r="AIB27" s="69"/>
      <c r="AIC27" s="69"/>
      <c r="AID27" s="69"/>
      <c r="AIE27" s="69"/>
      <c r="AIF27" s="69"/>
      <c r="AIG27" s="69"/>
      <c r="AIH27" s="69"/>
      <c r="AII27" s="69"/>
      <c r="AIJ27" s="69"/>
      <c r="AIK27" s="69"/>
      <c r="AIL27" s="69"/>
      <c r="AIM27" s="69"/>
      <c r="AIN27" s="69"/>
      <c r="AIO27" s="69"/>
      <c r="AIP27" s="69"/>
      <c r="AIQ27" s="69"/>
      <c r="AIR27" s="69"/>
      <c r="AIS27" s="69"/>
      <c r="AIT27" s="69"/>
      <c r="AIU27" s="69"/>
      <c r="AIV27" s="69"/>
      <c r="AIW27" s="69"/>
      <c r="AIX27" s="69"/>
      <c r="AIY27" s="69"/>
      <c r="AIZ27" s="69"/>
      <c r="AJA27" s="69"/>
      <c r="AJB27" s="69"/>
      <c r="AJC27" s="69"/>
      <c r="AJD27" s="69"/>
      <c r="AJE27" s="69"/>
      <c r="AJF27" s="69"/>
      <c r="AJG27" s="69"/>
      <c r="AJH27" s="69"/>
      <c r="AJI27" s="69"/>
      <c r="AJJ27" s="69"/>
      <c r="AJK27" s="69"/>
      <c r="AJL27" s="69"/>
      <c r="AJM27" s="69"/>
      <c r="AJN27" s="69"/>
      <c r="AJO27" s="69"/>
      <c r="AJP27" s="69"/>
      <c r="AJQ27" s="69"/>
      <c r="AJR27" s="69"/>
      <c r="AJS27" s="69"/>
      <c r="AJT27" s="69"/>
      <c r="AJU27" s="69"/>
      <c r="AJV27" s="69"/>
      <c r="AJW27" s="69"/>
      <c r="AJX27" s="69"/>
      <c r="AJY27" s="69"/>
      <c r="AJZ27" s="69"/>
      <c r="AKA27" s="69"/>
      <c r="AKB27" s="69"/>
      <c r="AKC27" s="69"/>
      <c r="AKD27" s="69"/>
      <c r="AKE27" s="69"/>
      <c r="AKF27" s="69"/>
      <c r="AKG27" s="69"/>
      <c r="AKH27" s="69"/>
      <c r="AKI27" s="69"/>
      <c r="AKJ27" s="69"/>
      <c r="AKK27" s="69"/>
      <c r="AKL27" s="69"/>
      <c r="AKM27" s="69"/>
      <c r="AKN27" s="69"/>
      <c r="AKO27" s="69"/>
      <c r="AKP27" s="69"/>
      <c r="AKQ27" s="69"/>
      <c r="AKR27" s="69"/>
      <c r="AKS27" s="69"/>
      <c r="AKT27" s="69"/>
      <c r="AKU27" s="69"/>
      <c r="AKV27" s="69"/>
      <c r="AKW27" s="69"/>
      <c r="AKX27" s="69"/>
      <c r="AKY27" s="69"/>
      <c r="AKZ27" s="69"/>
      <c r="ALA27" s="69"/>
      <c r="ALB27" s="69"/>
      <c r="ALC27" s="69"/>
      <c r="ALD27" s="69"/>
      <c r="ALE27" s="69"/>
      <c r="ALF27" s="69"/>
      <c r="ALG27" s="69"/>
      <c r="ALH27" s="69"/>
      <c r="ALI27" s="69"/>
      <c r="ALJ27" s="69"/>
      <c r="ALK27" s="69"/>
      <c r="ALL27" s="69"/>
      <c r="ALM27" s="69"/>
      <c r="ALN27" s="69"/>
      <c r="ALO27" s="69"/>
      <c r="ALP27" s="69"/>
      <c r="ALQ27" s="69"/>
      <c r="ALR27" s="69"/>
      <c r="ALS27" s="69"/>
      <c r="ALT27" s="69"/>
      <c r="ALU27" s="69"/>
      <c r="ALV27" s="69"/>
      <c r="ALW27" s="69"/>
      <c r="ALX27" s="69"/>
      <c r="ALY27" s="69"/>
      <c r="ALZ27" s="69"/>
      <c r="AMA27" s="69"/>
      <c r="AMB27" s="69"/>
      <c r="AMC27" s="69"/>
      <c r="AMD27" s="69"/>
      <c r="AME27" s="69"/>
      <c r="AMF27" s="69"/>
      <c r="AMG27" s="69"/>
      <c r="AMH27" s="69"/>
      <c r="AMI27" s="69"/>
      <c r="AMJ27" s="69"/>
      <c r="AMK27" s="69"/>
      <c r="AML27" s="69"/>
      <c r="AMM27" s="69"/>
      <c r="AMN27" s="69"/>
      <c r="AMO27" s="69"/>
      <c r="AMP27" s="69"/>
      <c r="AMQ27" s="69"/>
      <c r="AMR27" s="69"/>
      <c r="AMS27" s="69"/>
      <c r="AMT27" s="69"/>
      <c r="AMU27" s="69"/>
      <c r="AMV27" s="69"/>
      <c r="AMW27" s="69"/>
      <c r="AMX27" s="69"/>
      <c r="AMY27" s="69"/>
      <c r="AMZ27" s="69"/>
      <c r="ANA27" s="69"/>
      <c r="ANB27" s="69"/>
      <c r="ANC27" s="69"/>
      <c r="AND27" s="69"/>
      <c r="ANE27" s="69"/>
      <c r="ANF27" s="69"/>
      <c r="ANG27" s="69"/>
      <c r="ANH27" s="69"/>
      <c r="ANI27" s="69"/>
      <c r="ANJ27" s="69"/>
      <c r="ANK27" s="69"/>
      <c r="ANL27" s="69"/>
      <c r="ANM27" s="69"/>
      <c r="ANN27" s="69"/>
      <c r="ANO27" s="69"/>
      <c r="ANP27" s="69"/>
      <c r="ANQ27" s="69"/>
      <c r="ANR27" s="69"/>
      <c r="ANS27" s="69"/>
      <c r="ANT27" s="69"/>
      <c r="ANU27" s="69"/>
      <c r="ANV27" s="69"/>
      <c r="ANW27" s="69"/>
      <c r="ANX27" s="69"/>
      <c r="ANY27" s="69"/>
      <c r="ANZ27" s="69"/>
      <c r="AOA27" s="69"/>
      <c r="AOB27" s="69"/>
      <c r="AOC27" s="69"/>
      <c r="AOD27" s="69"/>
      <c r="AOE27" s="69"/>
      <c r="AOF27" s="69"/>
      <c r="AOG27" s="69"/>
      <c r="AOH27" s="69"/>
      <c r="AOI27" s="69"/>
      <c r="AOJ27" s="69"/>
      <c r="AOK27" s="69"/>
      <c r="AOL27" s="69"/>
      <c r="AOM27" s="69"/>
      <c r="AON27" s="69"/>
      <c r="AOO27" s="69"/>
      <c r="AOP27" s="69"/>
      <c r="AOQ27" s="69"/>
      <c r="AOR27" s="69"/>
      <c r="AOS27" s="69"/>
      <c r="AOT27" s="69"/>
      <c r="AOU27" s="69"/>
      <c r="AOV27" s="69"/>
      <c r="AOW27" s="69"/>
      <c r="AOX27" s="69"/>
      <c r="AOY27" s="69"/>
      <c r="AOZ27" s="69"/>
      <c r="APA27" s="69"/>
      <c r="APB27" s="69"/>
      <c r="APC27" s="69"/>
      <c r="APD27" s="69"/>
      <c r="APE27" s="69"/>
      <c r="APF27" s="69"/>
      <c r="APG27" s="69"/>
      <c r="APH27" s="69"/>
      <c r="API27" s="69"/>
      <c r="APJ27" s="69"/>
      <c r="APK27" s="69"/>
      <c r="APL27" s="69"/>
      <c r="APM27" s="69"/>
      <c r="APN27" s="69"/>
      <c r="APO27" s="69"/>
      <c r="APP27" s="69"/>
      <c r="APQ27" s="69"/>
      <c r="APR27" s="69"/>
      <c r="APS27" s="69"/>
      <c r="APT27" s="69"/>
      <c r="APU27" s="69"/>
      <c r="APV27" s="69"/>
      <c r="APW27" s="69"/>
      <c r="APX27" s="69"/>
      <c r="APY27" s="69"/>
      <c r="APZ27" s="69"/>
      <c r="AQA27" s="69"/>
      <c r="AQB27" s="69"/>
      <c r="AQC27" s="69"/>
      <c r="AQD27" s="69"/>
      <c r="AQE27" s="69"/>
      <c r="AQF27" s="69"/>
      <c r="AQG27" s="69"/>
      <c r="AQH27" s="69"/>
      <c r="AQI27" s="69"/>
      <c r="AQJ27" s="69"/>
      <c r="AQK27" s="69"/>
      <c r="AQL27" s="69"/>
      <c r="AQM27" s="69"/>
      <c r="AQN27" s="69"/>
      <c r="AQO27" s="69"/>
      <c r="AQP27" s="69"/>
      <c r="AQQ27" s="69"/>
      <c r="AQR27" s="69"/>
      <c r="AQS27" s="69"/>
      <c r="AQT27" s="69"/>
      <c r="AQU27" s="69"/>
      <c r="AQV27" s="69"/>
      <c r="AQW27" s="69"/>
      <c r="AQX27" s="69"/>
      <c r="AQY27" s="69"/>
      <c r="AQZ27" s="69"/>
      <c r="ARA27" s="69"/>
      <c r="ARB27" s="69"/>
      <c r="ARC27" s="69"/>
      <c r="ARD27" s="69"/>
      <c r="ARE27" s="69"/>
      <c r="ARF27" s="69"/>
      <c r="ARG27" s="69"/>
      <c r="ARH27" s="69"/>
      <c r="ARI27" s="69"/>
      <c r="ARJ27" s="69"/>
      <c r="ARK27" s="69"/>
      <c r="ARL27" s="69"/>
      <c r="ARM27" s="69"/>
      <c r="ARN27" s="69"/>
      <c r="ARO27" s="69"/>
      <c r="ARP27" s="69"/>
      <c r="ARQ27" s="69"/>
      <c r="ARR27" s="69"/>
      <c r="ARS27" s="69"/>
      <c r="ART27" s="69"/>
      <c r="ARU27" s="69"/>
      <c r="ARV27" s="69"/>
      <c r="ARW27" s="69"/>
      <c r="ARX27" s="69"/>
      <c r="ARY27" s="69"/>
      <c r="ARZ27" s="69"/>
      <c r="ASA27" s="69"/>
      <c r="ASB27" s="69"/>
      <c r="ASC27" s="69"/>
      <c r="ASD27" s="69"/>
      <c r="ASE27" s="69"/>
      <c r="ASF27" s="69"/>
      <c r="ASG27" s="69"/>
      <c r="ASH27" s="69"/>
      <c r="ASI27" s="69"/>
      <c r="ASJ27" s="69"/>
      <c r="ASK27" s="69"/>
      <c r="ASL27" s="69"/>
      <c r="ASM27" s="69"/>
      <c r="ASN27" s="69"/>
      <c r="ASO27" s="69"/>
      <c r="ASP27" s="69"/>
      <c r="ASQ27" s="69"/>
      <c r="ASR27" s="69"/>
      <c r="ASS27" s="69"/>
      <c r="AST27" s="69"/>
      <c r="ASU27" s="69"/>
      <c r="ASV27" s="69"/>
      <c r="ASW27" s="69"/>
      <c r="ASX27" s="69"/>
      <c r="ASY27" s="69"/>
      <c r="ASZ27" s="69"/>
      <c r="ATA27" s="69"/>
      <c r="ATB27" s="69"/>
      <c r="ATC27" s="69"/>
      <c r="ATD27" s="69"/>
      <c r="ATE27" s="69"/>
      <c r="ATF27" s="69"/>
      <c r="ATG27" s="69"/>
      <c r="ATH27" s="69"/>
      <c r="ATI27" s="69"/>
      <c r="ATJ27" s="69"/>
      <c r="ATK27" s="69"/>
      <c r="ATL27" s="69"/>
      <c r="ATM27" s="69"/>
      <c r="ATN27" s="69"/>
      <c r="ATO27" s="69"/>
      <c r="ATP27" s="69"/>
      <c r="ATQ27" s="69"/>
      <c r="ATR27" s="69"/>
      <c r="ATS27" s="69"/>
      <c r="ATT27" s="69"/>
      <c r="ATU27" s="69"/>
      <c r="ATV27" s="69"/>
      <c r="ATW27" s="69"/>
      <c r="ATX27" s="69"/>
      <c r="ATY27" s="69"/>
      <c r="ATZ27" s="69"/>
      <c r="AUA27" s="69"/>
      <c r="AUB27" s="69"/>
      <c r="AUC27" s="69"/>
      <c r="AUD27" s="69"/>
      <c r="AUE27" s="69"/>
      <c r="AUF27" s="69"/>
      <c r="AUG27" s="69"/>
      <c r="AUH27" s="69"/>
      <c r="AUI27" s="69"/>
      <c r="AUJ27" s="69"/>
      <c r="AUK27" s="69"/>
      <c r="AUL27" s="69"/>
      <c r="AUM27" s="69"/>
      <c r="AUN27" s="69"/>
      <c r="AUO27" s="69"/>
      <c r="AUP27" s="69"/>
      <c r="AUQ27" s="69"/>
      <c r="AUR27" s="69"/>
      <c r="AUS27" s="69"/>
      <c r="AUT27" s="69"/>
      <c r="AUU27" s="69"/>
      <c r="AUV27" s="69"/>
      <c r="AUW27" s="69"/>
      <c r="AUX27" s="69"/>
      <c r="AUY27" s="69"/>
      <c r="AUZ27" s="69"/>
      <c r="AVA27" s="69"/>
      <c r="AVB27" s="69"/>
      <c r="AVC27" s="69"/>
      <c r="AVD27" s="69"/>
      <c r="AVE27" s="69"/>
      <c r="AVF27" s="69"/>
      <c r="AVG27" s="69"/>
      <c r="AVH27" s="69"/>
      <c r="AVI27" s="69"/>
      <c r="AVJ27" s="69"/>
      <c r="AVK27" s="69"/>
      <c r="AVL27" s="69"/>
      <c r="AVM27" s="69"/>
      <c r="AVN27" s="69"/>
      <c r="AVO27" s="69"/>
      <c r="AVP27" s="69"/>
      <c r="AVQ27" s="69"/>
      <c r="AVR27" s="69"/>
      <c r="AVS27" s="69"/>
      <c r="AVT27" s="69"/>
      <c r="AVU27" s="69"/>
      <c r="AVV27" s="69"/>
      <c r="AVW27" s="69"/>
      <c r="AVX27" s="69"/>
      <c r="AVY27" s="69"/>
      <c r="AVZ27" s="69"/>
      <c r="AWA27" s="69"/>
      <c r="AWB27" s="69"/>
      <c r="AWC27" s="69"/>
      <c r="AWD27" s="69"/>
      <c r="AWE27" s="69"/>
      <c r="AWF27" s="69"/>
      <c r="AWG27" s="69"/>
      <c r="AWH27" s="69"/>
      <c r="AWI27" s="69"/>
      <c r="AWJ27" s="69"/>
      <c r="AWK27" s="69"/>
      <c r="AWL27" s="69"/>
      <c r="AWM27" s="69"/>
      <c r="AWN27" s="69"/>
      <c r="AWO27" s="69"/>
      <c r="AWP27" s="69"/>
      <c r="AWQ27" s="69"/>
      <c r="AWR27" s="69"/>
      <c r="AWS27" s="69"/>
      <c r="AWT27" s="69"/>
      <c r="AWU27" s="69"/>
      <c r="AWV27" s="69"/>
      <c r="AWW27" s="69"/>
      <c r="AWX27" s="69"/>
      <c r="AWY27" s="69"/>
      <c r="AWZ27" s="69"/>
      <c r="AXA27" s="69"/>
      <c r="AXB27" s="69"/>
      <c r="AXC27" s="69"/>
      <c r="AXD27" s="69"/>
      <c r="AXE27" s="69"/>
      <c r="AXF27" s="69"/>
      <c r="AXG27" s="69"/>
      <c r="AXH27" s="69"/>
      <c r="AXI27" s="69"/>
      <c r="AXJ27" s="69"/>
      <c r="AXK27" s="69"/>
      <c r="AXL27" s="69"/>
      <c r="AXM27" s="69"/>
      <c r="AXN27" s="69"/>
      <c r="AXO27" s="69"/>
      <c r="AXP27" s="69"/>
      <c r="AXQ27" s="69"/>
      <c r="AXR27" s="69"/>
      <c r="AXS27" s="69"/>
      <c r="AXT27" s="69"/>
      <c r="AXU27" s="69"/>
      <c r="AXV27" s="69"/>
      <c r="AXW27" s="69"/>
      <c r="AXX27" s="69"/>
      <c r="AXY27" s="69"/>
      <c r="AXZ27" s="69"/>
      <c r="AYA27" s="69"/>
      <c r="AYB27" s="69"/>
      <c r="AYC27" s="69"/>
      <c r="AYD27" s="69"/>
      <c r="AYE27" s="69"/>
      <c r="AYF27" s="69"/>
      <c r="AYG27" s="69"/>
      <c r="AYH27" s="69"/>
      <c r="AYI27" s="69"/>
      <c r="AYJ27" s="69"/>
      <c r="AYK27" s="69"/>
      <c r="AYL27" s="69"/>
      <c r="AYM27" s="69"/>
      <c r="AYN27" s="69"/>
      <c r="AYO27" s="69"/>
      <c r="AYP27" s="69"/>
      <c r="AYQ27" s="69"/>
      <c r="AYR27" s="69"/>
      <c r="AYS27" s="69"/>
      <c r="AYT27" s="69"/>
      <c r="AYU27" s="69"/>
      <c r="AYV27" s="69"/>
      <c r="AYW27" s="69"/>
      <c r="AYX27" s="69"/>
      <c r="AYY27" s="69"/>
      <c r="AYZ27" s="69"/>
      <c r="AZA27" s="69"/>
      <c r="AZB27" s="69"/>
      <c r="AZC27" s="69"/>
      <c r="AZD27" s="69"/>
      <c r="AZE27" s="69"/>
      <c r="AZF27" s="69"/>
      <c r="AZG27" s="69"/>
      <c r="AZH27" s="69"/>
      <c r="AZI27" s="69"/>
      <c r="AZJ27" s="69"/>
      <c r="AZK27" s="69"/>
      <c r="AZL27" s="69"/>
      <c r="AZM27" s="69"/>
      <c r="AZN27" s="69"/>
      <c r="AZO27" s="69"/>
      <c r="AZP27" s="69"/>
      <c r="AZQ27" s="69"/>
      <c r="AZR27" s="69"/>
      <c r="AZS27" s="69"/>
      <c r="AZT27" s="69"/>
      <c r="AZU27" s="69"/>
      <c r="AZV27" s="69"/>
      <c r="AZW27" s="69"/>
      <c r="AZX27" s="69"/>
      <c r="AZY27" s="69"/>
      <c r="AZZ27" s="69"/>
      <c r="BAA27" s="69"/>
      <c r="BAB27" s="69"/>
      <c r="BAC27" s="69"/>
      <c r="BAD27" s="69"/>
      <c r="BAE27" s="69"/>
      <c r="BAF27" s="69"/>
      <c r="BAG27" s="69"/>
      <c r="BAH27" s="69"/>
      <c r="BAI27" s="69"/>
      <c r="BAJ27" s="69"/>
      <c r="BAK27" s="69"/>
      <c r="BAL27" s="69"/>
      <c r="BAM27" s="69"/>
      <c r="BAN27" s="69"/>
      <c r="BAO27" s="69"/>
      <c r="BAP27" s="69"/>
      <c r="BAQ27" s="69"/>
      <c r="BAR27" s="69"/>
      <c r="BAS27" s="69"/>
      <c r="BAT27" s="69"/>
      <c r="BAU27" s="69"/>
      <c r="BAV27" s="69"/>
      <c r="BAW27" s="69"/>
      <c r="BAX27" s="69"/>
      <c r="BAY27" s="69"/>
      <c r="BAZ27" s="69"/>
      <c r="BBA27" s="69"/>
      <c r="BBB27" s="69"/>
      <c r="BBC27" s="69"/>
      <c r="BBD27" s="69"/>
      <c r="BBE27" s="69"/>
      <c r="BBF27" s="69"/>
      <c r="BBG27" s="69"/>
      <c r="BBH27" s="69"/>
      <c r="BBI27" s="69"/>
      <c r="BBJ27" s="69"/>
      <c r="BBK27" s="69"/>
      <c r="BBL27" s="69"/>
      <c r="BBM27" s="69"/>
      <c r="BBN27" s="69"/>
      <c r="BBO27" s="69"/>
      <c r="BBP27" s="69"/>
      <c r="BBQ27" s="69"/>
      <c r="BBR27" s="69"/>
      <c r="BBS27" s="69"/>
      <c r="BBT27" s="69"/>
      <c r="BBU27" s="69"/>
      <c r="BBV27" s="69"/>
      <c r="BBW27" s="69"/>
      <c r="BBX27" s="69"/>
      <c r="BBY27" s="69"/>
      <c r="BBZ27" s="69"/>
      <c r="BCA27" s="69"/>
      <c r="BCB27" s="69"/>
      <c r="BCC27" s="69"/>
      <c r="BCD27" s="69"/>
      <c r="BCE27" s="69"/>
      <c r="BCF27" s="69"/>
      <c r="BCG27" s="69"/>
      <c r="BCH27" s="69"/>
      <c r="BCI27" s="69"/>
      <c r="BCJ27" s="69"/>
      <c r="BCK27" s="69"/>
      <c r="BCL27" s="69"/>
      <c r="BCM27" s="69"/>
      <c r="BCN27" s="69"/>
      <c r="BCO27" s="69"/>
      <c r="BCP27" s="69"/>
      <c r="BCQ27" s="69"/>
      <c r="BCR27" s="69"/>
      <c r="BCS27" s="69"/>
      <c r="BCT27" s="69"/>
      <c r="BCU27" s="69"/>
      <c r="BCV27" s="69"/>
      <c r="BCW27" s="69"/>
      <c r="BCX27" s="69"/>
      <c r="BCY27" s="69"/>
      <c r="BCZ27" s="69"/>
      <c r="BDA27" s="69"/>
      <c r="BDB27" s="69"/>
      <c r="BDC27" s="69"/>
      <c r="BDD27" s="69"/>
      <c r="BDE27" s="69"/>
      <c r="BDF27" s="69"/>
      <c r="BDG27" s="69"/>
      <c r="BDH27" s="69"/>
      <c r="BDI27" s="69"/>
      <c r="BDJ27" s="69"/>
      <c r="BDK27" s="69"/>
      <c r="BDL27" s="69"/>
      <c r="BDM27" s="69"/>
      <c r="BDN27" s="69"/>
      <c r="BDO27" s="69"/>
      <c r="BDP27" s="69"/>
      <c r="BDQ27" s="69"/>
      <c r="BDR27" s="69"/>
      <c r="BDS27" s="69"/>
      <c r="BDT27" s="69"/>
      <c r="BDU27" s="69"/>
      <c r="BDV27" s="69"/>
      <c r="BDW27" s="69"/>
      <c r="BDX27" s="69"/>
      <c r="BDY27" s="69"/>
      <c r="BDZ27" s="69"/>
      <c r="BEA27" s="69"/>
      <c r="BEB27" s="69"/>
      <c r="BEC27" s="69"/>
      <c r="BED27" s="69"/>
      <c r="BEE27" s="69"/>
      <c r="BEF27" s="69"/>
      <c r="BEG27" s="69"/>
      <c r="BEH27" s="69"/>
      <c r="BEI27" s="69"/>
      <c r="BEJ27" s="69"/>
      <c r="BEK27" s="69"/>
      <c r="BEL27" s="69"/>
      <c r="BEM27" s="69"/>
      <c r="BEN27" s="69"/>
      <c r="BEO27" s="69"/>
      <c r="BEP27" s="69"/>
      <c r="BEQ27" s="69"/>
      <c r="BER27" s="69"/>
      <c r="BES27" s="69"/>
      <c r="BET27" s="69"/>
      <c r="BEU27" s="69"/>
      <c r="BEV27" s="69"/>
      <c r="BEW27" s="69"/>
      <c r="BEX27" s="69"/>
      <c r="BEY27" s="69"/>
      <c r="BEZ27" s="69"/>
      <c r="BFA27" s="69"/>
      <c r="BFB27" s="69"/>
      <c r="BFC27" s="69"/>
      <c r="BFD27" s="69"/>
      <c r="BFE27" s="69"/>
      <c r="BFF27" s="69"/>
      <c r="BFG27" s="69"/>
      <c r="BFH27" s="69"/>
      <c r="BFI27" s="69"/>
      <c r="BFJ27" s="69"/>
      <c r="BFK27" s="69"/>
      <c r="BFL27" s="69"/>
      <c r="BFM27" s="69"/>
      <c r="BFN27" s="69"/>
      <c r="BFO27" s="69"/>
      <c r="BFP27" s="69"/>
      <c r="BFQ27" s="69"/>
      <c r="BFR27" s="69"/>
      <c r="BFS27" s="69"/>
      <c r="BFT27" s="69"/>
      <c r="BFU27" s="69"/>
      <c r="BFV27" s="69"/>
      <c r="BFW27" s="69"/>
      <c r="BFX27" s="69"/>
      <c r="BFY27" s="69"/>
      <c r="BFZ27" s="69"/>
      <c r="BGA27" s="69"/>
      <c r="BGB27" s="69"/>
      <c r="BGC27" s="69"/>
      <c r="BGD27" s="69"/>
      <c r="BGE27" s="69"/>
      <c r="BGF27" s="69"/>
      <c r="BGG27" s="69"/>
      <c r="BGH27" s="69"/>
      <c r="BGI27" s="69"/>
      <c r="BGJ27" s="69"/>
      <c r="BGK27" s="69"/>
      <c r="BGL27" s="69"/>
      <c r="BGM27" s="69"/>
      <c r="BGN27" s="69"/>
      <c r="BGO27" s="69"/>
      <c r="BGP27" s="69"/>
      <c r="BGQ27" s="69"/>
      <c r="BGR27" s="69"/>
      <c r="BGS27" s="69"/>
      <c r="BGT27" s="69"/>
      <c r="BGU27" s="69"/>
      <c r="BGV27" s="69"/>
      <c r="BGW27" s="69"/>
      <c r="BGX27" s="69"/>
      <c r="BGY27" s="69"/>
      <c r="BGZ27" s="69"/>
      <c r="BHA27" s="69"/>
      <c r="BHB27" s="69"/>
      <c r="BHC27" s="69"/>
      <c r="BHD27" s="69"/>
      <c r="BHE27" s="69"/>
      <c r="BHF27" s="69"/>
      <c r="BHG27" s="69"/>
      <c r="BHH27" s="69"/>
      <c r="BHI27" s="69"/>
      <c r="BHJ27" s="69"/>
      <c r="BHK27" s="69"/>
      <c r="BHL27" s="69"/>
      <c r="BHM27" s="69"/>
      <c r="BHN27" s="69"/>
      <c r="BHO27" s="69"/>
      <c r="BHP27" s="69"/>
      <c r="BHQ27" s="69"/>
      <c r="BHR27" s="69"/>
      <c r="BHS27" s="69"/>
      <c r="BHT27" s="69"/>
      <c r="BHU27" s="69"/>
      <c r="BHV27" s="69"/>
      <c r="BHW27" s="69"/>
      <c r="BHX27" s="69"/>
      <c r="BHY27" s="69"/>
      <c r="BHZ27" s="69"/>
      <c r="BIA27" s="69"/>
      <c r="BIB27" s="69"/>
      <c r="BIC27" s="69"/>
      <c r="BID27" s="69"/>
      <c r="BIE27" s="69"/>
      <c r="BIF27" s="69"/>
      <c r="BIG27" s="69"/>
      <c r="BIH27" s="69"/>
      <c r="BII27" s="69"/>
      <c r="BIJ27" s="69"/>
      <c r="BIK27" s="69"/>
      <c r="BIL27" s="69"/>
      <c r="BIM27" s="69"/>
      <c r="BIN27" s="69"/>
      <c r="BIO27" s="69"/>
      <c r="BIP27" s="69"/>
      <c r="BIQ27" s="69"/>
      <c r="BIR27" s="69"/>
      <c r="BIS27" s="69"/>
      <c r="BIT27" s="69"/>
      <c r="BIU27" s="69"/>
      <c r="BIV27" s="69"/>
      <c r="BIW27" s="69"/>
      <c r="BIX27" s="69"/>
      <c r="BIY27" s="69"/>
      <c r="BIZ27" s="69"/>
      <c r="BJA27" s="69"/>
      <c r="BJB27" s="69"/>
      <c r="BJC27" s="69"/>
      <c r="BJD27" s="69"/>
      <c r="BJE27" s="69"/>
      <c r="BJF27" s="69"/>
      <c r="BJG27" s="69"/>
      <c r="BJH27" s="69"/>
      <c r="BJI27" s="69"/>
      <c r="BJJ27" s="69"/>
      <c r="BJK27" s="69"/>
      <c r="BJL27" s="69"/>
      <c r="BJM27" s="69"/>
      <c r="BJN27" s="69"/>
      <c r="BJO27" s="69"/>
      <c r="BJP27" s="69"/>
      <c r="BJQ27" s="69"/>
      <c r="BJR27" s="69"/>
      <c r="BJS27" s="69"/>
      <c r="BJT27" s="69"/>
      <c r="BJU27" s="69"/>
      <c r="BJV27" s="69"/>
      <c r="BJW27" s="69"/>
      <c r="BJX27" s="69"/>
      <c r="BJY27" s="69"/>
      <c r="BJZ27" s="69"/>
      <c r="BKA27" s="69"/>
      <c r="BKB27" s="69"/>
      <c r="BKC27" s="69"/>
      <c r="BKD27" s="69"/>
      <c r="BKE27" s="69"/>
      <c r="BKF27" s="69"/>
      <c r="BKG27" s="69"/>
      <c r="BKH27" s="69"/>
      <c r="BKI27" s="69"/>
      <c r="BKJ27" s="69"/>
      <c r="BKK27" s="69"/>
      <c r="BKL27" s="69"/>
      <c r="BKM27" s="69"/>
      <c r="BKN27" s="69"/>
      <c r="BKO27" s="69"/>
      <c r="BKP27" s="69"/>
      <c r="BKQ27" s="69"/>
      <c r="BKR27" s="69"/>
      <c r="BKS27" s="69"/>
      <c r="BKT27" s="69"/>
      <c r="BKU27" s="69"/>
      <c r="BKV27" s="69"/>
      <c r="BKW27" s="69"/>
      <c r="BKX27" s="69"/>
      <c r="BKY27" s="69"/>
      <c r="BKZ27" s="69"/>
      <c r="BLA27" s="69"/>
      <c r="BLB27" s="69"/>
      <c r="BLC27" s="69"/>
      <c r="BLD27" s="69"/>
      <c r="BLE27" s="69"/>
      <c r="BLF27" s="69"/>
      <c r="BLG27" s="69"/>
      <c r="BLH27" s="69"/>
      <c r="BLI27" s="69"/>
      <c r="BLJ27" s="69"/>
      <c r="BLK27" s="69"/>
      <c r="BLL27" s="69"/>
      <c r="BLM27" s="69"/>
      <c r="BLN27" s="69"/>
      <c r="BLO27" s="69"/>
      <c r="BLP27" s="69"/>
      <c r="BLQ27" s="69"/>
      <c r="BLR27" s="69"/>
      <c r="BLS27" s="69"/>
      <c r="BLT27" s="69"/>
      <c r="BLU27" s="69"/>
      <c r="BLV27" s="69"/>
      <c r="BLW27" s="69"/>
      <c r="BLX27" s="69"/>
      <c r="BLY27" s="69"/>
      <c r="BLZ27" s="69"/>
      <c r="BMA27" s="69"/>
      <c r="BMB27" s="69"/>
      <c r="BMC27" s="69"/>
      <c r="BMD27" s="69"/>
      <c r="BME27" s="69"/>
      <c r="BMF27" s="69"/>
      <c r="BMG27" s="69"/>
      <c r="BMH27" s="69"/>
      <c r="BMI27" s="69"/>
      <c r="BMJ27" s="69"/>
      <c r="BMK27" s="69"/>
      <c r="BML27" s="69"/>
      <c r="BMM27" s="69"/>
      <c r="BMN27" s="69"/>
      <c r="BMO27" s="69"/>
      <c r="BMP27" s="69"/>
      <c r="BMQ27" s="69"/>
      <c r="BMR27" s="69"/>
      <c r="BMS27" s="69"/>
      <c r="BMT27" s="69"/>
      <c r="BMU27" s="69"/>
      <c r="BMV27" s="69"/>
      <c r="BMW27" s="69"/>
      <c r="BMX27" s="69"/>
      <c r="BMY27" s="69"/>
      <c r="BMZ27" s="69"/>
      <c r="BNA27" s="69"/>
      <c r="BNB27" s="69"/>
      <c r="BNC27" s="69"/>
      <c r="BND27" s="69"/>
      <c r="BNE27" s="69"/>
      <c r="BNF27" s="69"/>
      <c r="BNG27" s="69"/>
      <c r="BNH27" s="69"/>
      <c r="BNI27" s="69"/>
      <c r="BNJ27" s="69"/>
      <c r="BNK27" s="69"/>
      <c r="BNL27" s="69"/>
      <c r="BNM27" s="69"/>
      <c r="BNN27" s="69"/>
      <c r="BNO27" s="69"/>
      <c r="BNP27" s="69"/>
      <c r="BNQ27" s="69"/>
      <c r="BNR27" s="69"/>
      <c r="BNS27" s="69"/>
      <c r="BNT27" s="69"/>
      <c r="BNU27" s="69"/>
      <c r="BNV27" s="69"/>
      <c r="BNW27" s="69"/>
      <c r="BNX27" s="69"/>
      <c r="BNY27" s="69"/>
      <c r="BNZ27" s="69"/>
      <c r="BOA27" s="69"/>
      <c r="BOB27" s="69"/>
      <c r="BOC27" s="69"/>
      <c r="BOD27" s="69"/>
      <c r="BOE27" s="69"/>
      <c r="BOF27" s="69"/>
      <c r="BOG27" s="69"/>
      <c r="BOH27" s="69"/>
      <c r="BOI27" s="69"/>
      <c r="BOJ27" s="69"/>
      <c r="BOK27" s="69"/>
      <c r="BOL27" s="69"/>
      <c r="BOM27" s="69"/>
      <c r="BON27" s="69"/>
      <c r="BOO27" s="69"/>
      <c r="BOP27" s="69"/>
      <c r="BOQ27" s="69"/>
      <c r="BOR27" s="69"/>
      <c r="BOS27" s="69"/>
      <c r="BOT27" s="69"/>
      <c r="BOU27" s="69"/>
      <c r="BOV27" s="69"/>
      <c r="BOW27" s="69"/>
      <c r="BOX27" s="69"/>
      <c r="BOY27" s="69"/>
      <c r="BOZ27" s="69"/>
      <c r="BPA27" s="69"/>
      <c r="BPB27" s="69"/>
      <c r="BPC27" s="69"/>
      <c r="BPD27" s="69"/>
      <c r="BPE27" s="69"/>
      <c r="BPF27" s="69"/>
      <c r="BPG27" s="69"/>
      <c r="BPH27" s="69"/>
      <c r="BPI27" s="69"/>
      <c r="BPJ27" s="69"/>
      <c r="BPK27" s="69"/>
      <c r="BPL27" s="69"/>
      <c r="BPM27" s="69"/>
      <c r="BPN27" s="69"/>
      <c r="BPO27" s="69"/>
      <c r="BPP27" s="69"/>
      <c r="BPQ27" s="69"/>
      <c r="BPR27" s="69"/>
      <c r="BPS27" s="69"/>
      <c r="BPT27" s="69"/>
      <c r="BPU27" s="69"/>
      <c r="BPV27" s="69"/>
      <c r="BPW27" s="69"/>
      <c r="BPX27" s="69"/>
      <c r="BPY27" s="69"/>
      <c r="BPZ27" s="69"/>
      <c r="BQA27" s="69"/>
      <c r="BQB27" s="69"/>
      <c r="BQC27" s="69"/>
      <c r="BQD27" s="69"/>
      <c r="BQE27" s="69"/>
      <c r="BQF27" s="69"/>
      <c r="BQG27" s="69"/>
      <c r="BQH27" s="69"/>
      <c r="BQI27" s="69"/>
      <c r="BQJ27" s="69"/>
      <c r="BQK27" s="69"/>
      <c r="BQL27" s="69"/>
      <c r="BQM27" s="69"/>
      <c r="BQN27" s="69"/>
      <c r="BQO27" s="69"/>
      <c r="BQP27" s="69"/>
      <c r="BQQ27" s="69"/>
      <c r="BQR27" s="69"/>
      <c r="BQS27" s="69"/>
      <c r="BQT27" s="69"/>
      <c r="BQU27" s="69"/>
      <c r="BQV27" s="69"/>
      <c r="BQW27" s="69"/>
      <c r="BQX27" s="69"/>
      <c r="BQY27" s="69"/>
      <c r="BQZ27" s="69"/>
      <c r="BRA27" s="69"/>
      <c r="BRB27" s="69"/>
      <c r="BRC27" s="69"/>
      <c r="BRD27" s="69"/>
      <c r="BRE27" s="69"/>
      <c r="BRF27" s="69"/>
      <c r="BRG27" s="69"/>
      <c r="BRH27" s="69"/>
      <c r="BRI27" s="69"/>
      <c r="BRJ27" s="69"/>
      <c r="BRK27" s="69"/>
      <c r="BRL27" s="69"/>
      <c r="BRM27" s="69"/>
      <c r="BRN27" s="69"/>
      <c r="BRO27" s="69"/>
      <c r="BRP27" s="69"/>
      <c r="BRQ27" s="69"/>
      <c r="BRR27" s="69"/>
      <c r="BRS27" s="69"/>
      <c r="BRT27" s="69"/>
      <c r="BRU27" s="69"/>
      <c r="BRV27" s="69"/>
      <c r="BRW27" s="69"/>
      <c r="BRX27" s="69"/>
      <c r="BRY27" s="69"/>
      <c r="BRZ27" s="69"/>
      <c r="BSA27" s="69"/>
      <c r="BSB27" s="69"/>
      <c r="BSC27" s="69"/>
      <c r="BSD27" s="69"/>
      <c r="BSE27" s="69"/>
      <c r="BSF27" s="69"/>
      <c r="BSG27" s="69"/>
      <c r="BSH27" s="69"/>
      <c r="BSI27" s="69"/>
      <c r="BSJ27" s="69"/>
      <c r="BSK27" s="69"/>
      <c r="BSL27" s="69"/>
      <c r="BSM27" s="69"/>
      <c r="BSN27" s="69"/>
      <c r="BSO27" s="69"/>
      <c r="BSP27" s="69"/>
      <c r="BSQ27" s="69"/>
      <c r="BSR27" s="69"/>
      <c r="BSS27" s="69"/>
      <c r="BST27" s="69"/>
      <c r="BSU27" s="69"/>
      <c r="BSV27" s="69"/>
      <c r="BSW27" s="69"/>
      <c r="BSX27" s="69"/>
      <c r="BSY27" s="69"/>
      <c r="BSZ27" s="69"/>
      <c r="BTA27" s="69"/>
      <c r="BTB27" s="69"/>
      <c r="BTC27" s="69"/>
      <c r="BTD27" s="69"/>
      <c r="BTE27" s="69"/>
      <c r="BTF27" s="69"/>
      <c r="BTG27" s="69"/>
      <c r="BTH27" s="69"/>
      <c r="BTI27" s="69"/>
      <c r="BTJ27" s="69"/>
      <c r="BTK27" s="69"/>
      <c r="BTL27" s="69"/>
      <c r="BTM27" s="69"/>
      <c r="BTN27" s="69"/>
      <c r="BTO27" s="69"/>
      <c r="BTP27" s="69"/>
      <c r="BTQ27" s="69"/>
      <c r="BTR27" s="69"/>
      <c r="BTS27" s="69"/>
      <c r="BTT27" s="69"/>
      <c r="BTU27" s="69"/>
      <c r="BTV27" s="69"/>
      <c r="BTW27" s="69"/>
      <c r="BTX27" s="69"/>
      <c r="BTY27" s="69"/>
      <c r="BTZ27" s="69"/>
      <c r="BUA27" s="69"/>
      <c r="BUB27" s="69"/>
      <c r="BUC27" s="69"/>
      <c r="BUD27" s="69"/>
      <c r="BUE27" s="69"/>
      <c r="BUF27" s="69"/>
      <c r="BUG27" s="69"/>
      <c r="BUH27" s="69"/>
      <c r="BUI27" s="69"/>
      <c r="BUJ27" s="69"/>
      <c r="BUK27" s="69"/>
      <c r="BUL27" s="69"/>
      <c r="BUM27" s="69"/>
      <c r="BUN27" s="69"/>
      <c r="BUO27" s="69"/>
      <c r="BUP27" s="69"/>
      <c r="BUQ27" s="69"/>
      <c r="BUR27" s="69"/>
      <c r="BUS27" s="69"/>
      <c r="BUT27" s="69"/>
      <c r="BUU27" s="69"/>
      <c r="BUV27" s="69"/>
      <c r="BUW27" s="69"/>
      <c r="BUX27" s="69"/>
      <c r="BUY27" s="69"/>
      <c r="BUZ27" s="69"/>
      <c r="BVA27" s="69"/>
      <c r="BVB27" s="69"/>
      <c r="BVC27" s="69"/>
      <c r="BVD27" s="69"/>
      <c r="BVE27" s="69"/>
      <c r="BVF27" s="69"/>
      <c r="BVG27" s="69"/>
      <c r="BVH27" s="69"/>
      <c r="BVI27" s="69"/>
      <c r="BVJ27" s="69"/>
      <c r="BVK27" s="69"/>
      <c r="BVL27" s="69"/>
      <c r="BVM27" s="69"/>
      <c r="BVN27" s="69"/>
      <c r="BVO27" s="69"/>
      <c r="BVP27" s="69"/>
      <c r="BVQ27" s="69"/>
      <c r="BVR27" s="69"/>
      <c r="BVS27" s="69"/>
      <c r="BVT27" s="69"/>
      <c r="BVU27" s="69"/>
      <c r="BVV27" s="69"/>
      <c r="BVW27" s="69"/>
      <c r="BVX27" s="69"/>
      <c r="BVY27" s="69"/>
      <c r="BVZ27" s="69"/>
      <c r="BWA27" s="69"/>
      <c r="BWB27" s="69"/>
      <c r="BWC27" s="69"/>
      <c r="BWD27" s="69"/>
      <c r="BWE27" s="69"/>
      <c r="BWF27" s="69"/>
      <c r="BWG27" s="69"/>
      <c r="BWH27" s="69"/>
      <c r="BWI27" s="69"/>
      <c r="BWJ27" s="69"/>
      <c r="BWK27" s="69"/>
      <c r="BWL27" s="69"/>
      <c r="BWM27" s="69"/>
      <c r="BWN27" s="69"/>
      <c r="BWO27" s="69"/>
      <c r="BWP27" s="69"/>
      <c r="BWQ27" s="69"/>
      <c r="BWR27" s="69"/>
      <c r="BWS27" s="69"/>
      <c r="BWT27" s="69"/>
      <c r="BWU27" s="69"/>
    </row>
    <row r="28" spans="1:1971" s="34" customFormat="1" x14ac:dyDescent="0.25">
      <c r="A28" s="208" t="s">
        <v>436</v>
      </c>
      <c r="B28" s="180" t="s">
        <v>357</v>
      </c>
      <c r="C28" s="180" t="s">
        <v>704</v>
      </c>
      <c r="D28" s="213" t="s">
        <v>1215</v>
      </c>
      <c r="E28" s="197" t="s">
        <v>477</v>
      </c>
      <c r="F28" s="31" t="s">
        <v>491</v>
      </c>
      <c r="G28" s="31" t="s">
        <v>859</v>
      </c>
      <c r="H28" s="35"/>
      <c r="I28" s="35"/>
      <c r="J28" s="36"/>
      <c r="K28" s="35"/>
      <c r="L28" s="42"/>
      <c r="M28" s="42"/>
      <c r="N28" s="42"/>
      <c r="O28" s="33" t="s">
        <v>768</v>
      </c>
      <c r="P28" s="113">
        <v>3</v>
      </c>
      <c r="Q28" s="102">
        <v>0</v>
      </c>
      <c r="R28" s="102">
        <v>12</v>
      </c>
      <c r="S28" s="114">
        <v>4</v>
      </c>
      <c r="T28" s="115">
        <v>7260.333333333333</v>
      </c>
      <c r="U28" s="115">
        <v>1981.3333333333333</v>
      </c>
      <c r="V28" s="849"/>
      <c r="W28" s="848"/>
      <c r="X28" s="849"/>
      <c r="Y28" s="848"/>
      <c r="Z28" s="849"/>
      <c r="AA28" s="848"/>
      <c r="AB28" s="102">
        <v>2</v>
      </c>
      <c r="AC28" s="116">
        <v>0.16666666666666666</v>
      </c>
      <c r="AD28" s="102">
        <v>2</v>
      </c>
      <c r="AE28" s="116">
        <v>0.66666666666666663</v>
      </c>
      <c r="AF28" s="117">
        <v>21775</v>
      </c>
      <c r="AG28" s="115">
        <v>6</v>
      </c>
      <c r="AH28" s="118">
        <v>2.7546944584729813E-4</v>
      </c>
      <c r="AI28" s="115">
        <v>21781</v>
      </c>
      <c r="AJ28" s="115">
        <v>35800</v>
      </c>
      <c r="AK28" s="116">
        <v>0.60840782122905024</v>
      </c>
      <c r="AL28" s="117">
        <v>21775</v>
      </c>
      <c r="AM28" s="117">
        <v>6</v>
      </c>
      <c r="AN28" s="115">
        <v>21781</v>
      </c>
      <c r="AO28" s="115">
        <v>5940</v>
      </c>
      <c r="AP28" s="116">
        <v>0.27278989667049369</v>
      </c>
      <c r="AQ28" s="115">
        <v>4</v>
      </c>
      <c r="AR28" s="116">
        <v>0.66666666666666663</v>
      </c>
      <c r="AS28" s="115">
        <v>5944</v>
      </c>
      <c r="AT28" s="116">
        <v>0.27289839768605667</v>
      </c>
      <c r="AU28" s="115">
        <v>79</v>
      </c>
      <c r="AV28" s="116">
        <v>1.3299663299663299E-2</v>
      </c>
      <c r="AW28" s="102">
        <v>0</v>
      </c>
      <c r="AX28" s="116">
        <v>0</v>
      </c>
      <c r="AY28" s="115">
        <v>79</v>
      </c>
      <c r="AZ28" s="116">
        <v>1.3290713324360701E-2</v>
      </c>
      <c r="BA28" s="115">
        <v>40</v>
      </c>
      <c r="BB28" s="116">
        <v>0.50632911392405067</v>
      </c>
      <c r="BC28" s="102">
        <v>0</v>
      </c>
      <c r="BD28" s="116" t="s">
        <v>320</v>
      </c>
      <c r="BE28" s="115">
        <v>40</v>
      </c>
      <c r="BF28" s="116">
        <v>0.50632911392405067</v>
      </c>
      <c r="BG28" s="115">
        <v>21</v>
      </c>
      <c r="BH28" s="116">
        <v>3.5329744279946162E-3</v>
      </c>
      <c r="BI28" s="115">
        <v>171</v>
      </c>
      <c r="BJ28" s="116">
        <v>2.8768506056527591E-2</v>
      </c>
      <c r="BK28" s="115">
        <v>192</v>
      </c>
      <c r="BL28" s="116">
        <v>3.2301480484522208E-2</v>
      </c>
      <c r="BM28" s="102">
        <v>5</v>
      </c>
      <c r="BN28" s="116">
        <v>0.41666666666666669</v>
      </c>
      <c r="BO28" s="102">
        <v>2</v>
      </c>
      <c r="BP28" s="116">
        <v>0.66666666666666663</v>
      </c>
      <c r="BQ28" s="119" t="s">
        <v>937</v>
      </c>
      <c r="BR28" s="228">
        <v>3</v>
      </c>
    </row>
    <row r="29" spans="1:1971" s="34" customFormat="1" x14ac:dyDescent="0.25">
      <c r="A29" s="208" t="s">
        <v>436</v>
      </c>
      <c r="B29" s="180" t="s">
        <v>357</v>
      </c>
      <c r="C29" s="180" t="s">
        <v>706</v>
      </c>
      <c r="D29" s="213" t="s">
        <v>1215</v>
      </c>
      <c r="E29" s="197" t="s">
        <v>477</v>
      </c>
      <c r="F29" s="31" t="s">
        <v>491</v>
      </c>
      <c r="G29" s="31" t="s">
        <v>859</v>
      </c>
      <c r="H29" s="35"/>
      <c r="I29" s="35"/>
      <c r="J29" s="36"/>
      <c r="K29" s="35"/>
      <c r="L29" s="42"/>
      <c r="M29" s="42"/>
      <c r="N29" s="42"/>
      <c r="O29" s="33" t="s">
        <v>768</v>
      </c>
      <c r="P29" s="113">
        <v>4</v>
      </c>
      <c r="Q29" s="102">
        <v>0</v>
      </c>
      <c r="R29" s="102">
        <v>15</v>
      </c>
      <c r="S29" s="114">
        <v>3.75</v>
      </c>
      <c r="T29" s="115">
        <v>7526.25</v>
      </c>
      <c r="U29" s="115">
        <v>2451.25</v>
      </c>
      <c r="V29" s="849"/>
      <c r="W29" s="848"/>
      <c r="X29" s="849"/>
      <c r="Y29" s="848"/>
      <c r="Z29" s="849"/>
      <c r="AA29" s="848"/>
      <c r="AB29" s="102">
        <v>2</v>
      </c>
      <c r="AC29" s="116">
        <v>0.13333333333333333</v>
      </c>
      <c r="AD29" s="102">
        <v>1</v>
      </c>
      <c r="AE29" s="116">
        <v>0.25</v>
      </c>
      <c r="AF29" s="117">
        <v>30090</v>
      </c>
      <c r="AG29" s="115">
        <v>15</v>
      </c>
      <c r="AH29" s="118">
        <v>4.9825610363726954E-4</v>
      </c>
      <c r="AI29" s="115">
        <v>30105</v>
      </c>
      <c r="AJ29" s="115">
        <v>50500</v>
      </c>
      <c r="AK29" s="116">
        <v>0.59613861386138611</v>
      </c>
      <c r="AL29" s="117">
        <v>30090</v>
      </c>
      <c r="AM29" s="117">
        <v>15</v>
      </c>
      <c r="AN29" s="115">
        <v>30105</v>
      </c>
      <c r="AO29" s="115">
        <v>9792</v>
      </c>
      <c r="AP29" s="116">
        <v>0.3254237288135593</v>
      </c>
      <c r="AQ29" s="115">
        <v>13</v>
      </c>
      <c r="AR29" s="116">
        <v>0.8666666666666667</v>
      </c>
      <c r="AS29" s="115">
        <v>9805</v>
      </c>
      <c r="AT29" s="116">
        <v>0.32569340641089523</v>
      </c>
      <c r="AU29" s="115">
        <v>103</v>
      </c>
      <c r="AV29" s="116">
        <v>1.0518790849673203E-2</v>
      </c>
      <c r="AW29" s="102">
        <v>1</v>
      </c>
      <c r="AX29" s="116">
        <v>7.6923076923076927E-2</v>
      </c>
      <c r="AY29" s="115">
        <v>104</v>
      </c>
      <c r="AZ29" s="116">
        <v>1.0606833248342683E-2</v>
      </c>
      <c r="BA29" s="115">
        <v>51</v>
      </c>
      <c r="BB29" s="116">
        <v>0.49514563106796117</v>
      </c>
      <c r="BC29" s="102">
        <v>1</v>
      </c>
      <c r="BD29" s="116">
        <v>1</v>
      </c>
      <c r="BE29" s="115">
        <v>52</v>
      </c>
      <c r="BF29" s="116">
        <v>0.5</v>
      </c>
      <c r="BG29" s="115">
        <v>29</v>
      </c>
      <c r="BH29" s="116">
        <v>2.9576746557878632E-3</v>
      </c>
      <c r="BI29" s="115">
        <v>306</v>
      </c>
      <c r="BJ29" s="116">
        <v>3.1208567057623662E-2</v>
      </c>
      <c r="BK29" s="115">
        <v>335</v>
      </c>
      <c r="BL29" s="116">
        <v>3.4166241713411524E-2</v>
      </c>
      <c r="BM29" s="102">
        <v>3</v>
      </c>
      <c r="BN29" s="116">
        <v>0.2</v>
      </c>
      <c r="BO29" s="102">
        <v>2</v>
      </c>
      <c r="BP29" s="116">
        <v>0.5</v>
      </c>
      <c r="BQ29" s="119" t="s">
        <v>937</v>
      </c>
      <c r="BR29" s="228">
        <v>4</v>
      </c>
    </row>
    <row r="30" spans="1:1971" s="34" customFormat="1" x14ac:dyDescent="0.25">
      <c r="A30" s="208" t="s">
        <v>436</v>
      </c>
      <c r="B30" s="180" t="s">
        <v>358</v>
      </c>
      <c r="C30" s="180" t="s">
        <v>475</v>
      </c>
      <c r="D30" s="213" t="s">
        <v>1215</v>
      </c>
      <c r="E30" s="197" t="s">
        <v>477</v>
      </c>
      <c r="F30" s="31" t="s">
        <v>491</v>
      </c>
      <c r="G30" s="31" t="s">
        <v>859</v>
      </c>
      <c r="H30" s="35"/>
      <c r="I30" s="35"/>
      <c r="J30" s="36"/>
      <c r="K30" s="35"/>
      <c r="L30" s="42"/>
      <c r="M30" s="42"/>
      <c r="N30" s="42"/>
      <c r="O30" s="33" t="s">
        <v>768</v>
      </c>
      <c r="P30" s="113">
        <v>6</v>
      </c>
      <c r="Q30" s="102">
        <v>0</v>
      </c>
      <c r="R30" s="102">
        <v>13</v>
      </c>
      <c r="S30" s="114">
        <v>2.1666666666666665</v>
      </c>
      <c r="T30" s="115">
        <v>5563.166666666667</v>
      </c>
      <c r="U30" s="115">
        <v>1825</v>
      </c>
      <c r="V30" s="849"/>
      <c r="W30" s="848"/>
      <c r="X30" s="849"/>
      <c r="Y30" s="848"/>
      <c r="Z30" s="849"/>
      <c r="AA30" s="848"/>
      <c r="AB30" s="102">
        <v>5</v>
      </c>
      <c r="AC30" s="116">
        <v>0.38461538461538464</v>
      </c>
      <c r="AD30" s="102">
        <v>4</v>
      </c>
      <c r="AE30" s="116">
        <v>0.66666666666666663</v>
      </c>
      <c r="AF30" s="117">
        <v>33356</v>
      </c>
      <c r="AG30" s="115">
        <v>23</v>
      </c>
      <c r="AH30" s="118">
        <v>6.8905599328919378E-4</v>
      </c>
      <c r="AI30" s="115">
        <v>33379</v>
      </c>
      <c r="AJ30" s="115">
        <v>52700</v>
      </c>
      <c r="AK30" s="116">
        <v>0.63337760910815943</v>
      </c>
      <c r="AL30" s="117">
        <v>33356</v>
      </c>
      <c r="AM30" s="117">
        <v>23</v>
      </c>
      <c r="AN30" s="115">
        <v>33379</v>
      </c>
      <c r="AO30" s="115">
        <v>10932</v>
      </c>
      <c r="AP30" s="116">
        <v>0.32773713874565297</v>
      </c>
      <c r="AQ30" s="115">
        <v>18</v>
      </c>
      <c r="AR30" s="116">
        <v>0.78260869565217395</v>
      </c>
      <c r="AS30" s="115">
        <v>10950</v>
      </c>
      <c r="AT30" s="116">
        <v>0.32805057071811616</v>
      </c>
      <c r="AU30" s="115">
        <v>101</v>
      </c>
      <c r="AV30" s="116">
        <v>9.2389315770215873E-3</v>
      </c>
      <c r="AW30" s="102">
        <v>0</v>
      </c>
      <c r="AX30" s="116">
        <v>0</v>
      </c>
      <c r="AY30" s="115">
        <v>101</v>
      </c>
      <c r="AZ30" s="116">
        <v>9.2237442922374433E-3</v>
      </c>
      <c r="BA30" s="115">
        <v>75</v>
      </c>
      <c r="BB30" s="116">
        <v>0.74257425742574257</v>
      </c>
      <c r="BC30" s="102">
        <v>0</v>
      </c>
      <c r="BD30" s="116" t="s">
        <v>320</v>
      </c>
      <c r="BE30" s="115">
        <v>75</v>
      </c>
      <c r="BF30" s="116">
        <v>0.74257425742574257</v>
      </c>
      <c r="BG30" s="115">
        <v>33</v>
      </c>
      <c r="BH30" s="116">
        <v>3.0136986301369864E-3</v>
      </c>
      <c r="BI30" s="115">
        <v>553</v>
      </c>
      <c r="BJ30" s="116">
        <v>5.0502283105022833E-2</v>
      </c>
      <c r="BK30" s="115">
        <v>586</v>
      </c>
      <c r="BL30" s="116">
        <v>5.3515981735159819E-2</v>
      </c>
      <c r="BM30" s="102">
        <v>4</v>
      </c>
      <c r="BN30" s="116">
        <v>0.30769230769230771</v>
      </c>
      <c r="BO30" s="102">
        <v>3</v>
      </c>
      <c r="BP30" s="116">
        <v>0.5</v>
      </c>
      <c r="BQ30" s="119" t="s">
        <v>937</v>
      </c>
      <c r="BR30" s="228">
        <v>6</v>
      </c>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c r="HX30" s="69"/>
      <c r="HY30" s="69"/>
      <c r="HZ30" s="69"/>
      <c r="IA30" s="69"/>
      <c r="IB30" s="69"/>
      <c r="IC30" s="69"/>
      <c r="ID30" s="69"/>
      <c r="IE30" s="69"/>
      <c r="IF30" s="69"/>
      <c r="IG30" s="69"/>
      <c r="IH30" s="69"/>
      <c r="II30" s="69"/>
      <c r="IJ30" s="69"/>
      <c r="IK30" s="69"/>
      <c r="IL30" s="69"/>
      <c r="IM30" s="69"/>
      <c r="IN30" s="69"/>
      <c r="IO30" s="69"/>
      <c r="IP30" s="69"/>
      <c r="IQ30" s="69"/>
      <c r="IR30" s="69"/>
      <c r="IS30" s="69"/>
      <c r="IT30" s="69"/>
      <c r="IU30" s="69"/>
      <c r="IV30" s="69"/>
      <c r="IW30" s="69"/>
      <c r="IX30" s="69"/>
      <c r="IY30" s="69"/>
      <c r="IZ30" s="69"/>
      <c r="JA30" s="69"/>
      <c r="JB30" s="69"/>
      <c r="JC30" s="69"/>
      <c r="JD30" s="69"/>
      <c r="JE30" s="69"/>
      <c r="JF30" s="69"/>
      <c r="JG30" s="69"/>
      <c r="JH30" s="69"/>
      <c r="JI30" s="69"/>
      <c r="JJ30" s="69"/>
      <c r="JK30" s="69"/>
      <c r="JL30" s="69"/>
      <c r="JM30" s="69"/>
      <c r="JN30" s="69"/>
      <c r="JO30" s="69"/>
      <c r="JP30" s="69"/>
      <c r="JQ30" s="69"/>
      <c r="JR30" s="69"/>
      <c r="JS30" s="69"/>
      <c r="JT30" s="69"/>
      <c r="JU30" s="69"/>
      <c r="JV30" s="69"/>
      <c r="JW30" s="69"/>
      <c r="JX30" s="69"/>
      <c r="JY30" s="69"/>
      <c r="JZ30" s="69"/>
      <c r="KA30" s="69"/>
      <c r="KB30" s="69"/>
      <c r="KC30" s="69"/>
      <c r="KD30" s="69"/>
      <c r="KE30" s="69"/>
      <c r="KF30" s="69"/>
      <c r="KG30" s="69"/>
      <c r="KH30" s="69"/>
      <c r="KI30" s="69"/>
      <c r="KJ30" s="69"/>
      <c r="KK30" s="69"/>
      <c r="KL30" s="69"/>
      <c r="KM30" s="69"/>
      <c r="KN30" s="69"/>
      <c r="KO30" s="69"/>
      <c r="KP30" s="69"/>
      <c r="KQ30" s="69"/>
      <c r="KR30" s="69"/>
      <c r="KS30" s="69"/>
      <c r="KT30" s="69"/>
      <c r="KU30" s="69"/>
      <c r="KV30" s="69"/>
      <c r="KW30" s="69"/>
      <c r="KX30" s="69"/>
      <c r="KY30" s="69"/>
      <c r="KZ30" s="69"/>
      <c r="LA30" s="69"/>
      <c r="LB30" s="69"/>
      <c r="LC30" s="69"/>
      <c r="LD30" s="69"/>
      <c r="LE30" s="69"/>
      <c r="LF30" s="69"/>
      <c r="LG30" s="69"/>
      <c r="LH30" s="69"/>
      <c r="LI30" s="69"/>
      <c r="LJ30" s="69"/>
      <c r="LK30" s="69"/>
      <c r="LL30" s="69"/>
      <c r="LM30" s="69"/>
      <c r="LN30" s="69"/>
      <c r="LO30" s="69"/>
      <c r="LP30" s="69"/>
      <c r="LQ30" s="69"/>
      <c r="LR30" s="69"/>
      <c r="LS30" s="69"/>
      <c r="LT30" s="69"/>
      <c r="LU30" s="69"/>
      <c r="LV30" s="69"/>
      <c r="LW30" s="69"/>
      <c r="LX30" s="69"/>
      <c r="LY30" s="69"/>
      <c r="LZ30" s="69"/>
      <c r="MA30" s="69"/>
      <c r="MB30" s="69"/>
      <c r="MC30" s="69"/>
      <c r="MD30" s="69"/>
      <c r="ME30" s="69"/>
      <c r="MF30" s="69"/>
      <c r="MG30" s="69"/>
      <c r="MH30" s="69"/>
      <c r="MI30" s="69"/>
      <c r="MJ30" s="69"/>
      <c r="MK30" s="69"/>
      <c r="ML30" s="69"/>
      <c r="MM30" s="69"/>
      <c r="MN30" s="69"/>
      <c r="MO30" s="69"/>
      <c r="MP30" s="69"/>
      <c r="MQ30" s="69"/>
      <c r="MR30" s="69"/>
      <c r="MS30" s="69"/>
      <c r="MT30" s="69"/>
      <c r="MU30" s="69"/>
      <c r="MV30" s="69"/>
      <c r="MW30" s="69"/>
      <c r="MX30" s="69"/>
      <c r="MY30" s="69"/>
      <c r="MZ30" s="69"/>
      <c r="NA30" s="69"/>
      <c r="NB30" s="69"/>
      <c r="NC30" s="69"/>
      <c r="ND30" s="69"/>
      <c r="NE30" s="69"/>
      <c r="NF30" s="69"/>
      <c r="NG30" s="69"/>
      <c r="NH30" s="69"/>
      <c r="NI30" s="69"/>
      <c r="NJ30" s="69"/>
      <c r="NK30" s="69"/>
      <c r="NL30" s="69"/>
      <c r="NM30" s="69"/>
      <c r="NN30" s="69"/>
      <c r="NO30" s="69"/>
      <c r="NP30" s="69"/>
      <c r="NQ30" s="69"/>
      <c r="NR30" s="69"/>
      <c r="NS30" s="69"/>
      <c r="NT30" s="69"/>
      <c r="NU30" s="69"/>
      <c r="NV30" s="69"/>
      <c r="NW30" s="69"/>
      <c r="NX30" s="69"/>
      <c r="NY30" s="69"/>
      <c r="NZ30" s="69"/>
      <c r="OA30" s="69"/>
      <c r="OB30" s="69"/>
      <c r="OC30" s="69"/>
      <c r="OD30" s="69"/>
      <c r="OE30" s="69"/>
      <c r="OF30" s="69"/>
      <c r="OG30" s="69"/>
      <c r="OH30" s="69"/>
      <c r="OI30" s="69"/>
      <c r="OJ30" s="69"/>
      <c r="OK30" s="69"/>
      <c r="OL30" s="69"/>
      <c r="OM30" s="69"/>
      <c r="ON30" s="69"/>
      <c r="OO30" s="69"/>
      <c r="OP30" s="69"/>
      <c r="OQ30" s="69"/>
      <c r="OR30" s="69"/>
      <c r="OS30" s="69"/>
      <c r="OT30" s="69"/>
      <c r="OU30" s="69"/>
      <c r="OV30" s="69"/>
      <c r="OW30" s="69"/>
      <c r="OX30" s="69"/>
      <c r="OY30" s="69"/>
      <c r="OZ30" s="69"/>
      <c r="PA30" s="69"/>
      <c r="PB30" s="69"/>
      <c r="PC30" s="69"/>
      <c r="PD30" s="69"/>
      <c r="PE30" s="69"/>
      <c r="PF30" s="69"/>
      <c r="PG30" s="69"/>
      <c r="PH30" s="69"/>
      <c r="PI30" s="69"/>
      <c r="PJ30" s="69"/>
      <c r="PK30" s="69"/>
      <c r="PL30" s="69"/>
      <c r="PM30" s="69"/>
      <c r="PN30" s="69"/>
      <c r="PO30" s="69"/>
      <c r="PP30" s="69"/>
      <c r="PQ30" s="69"/>
      <c r="PR30" s="69"/>
      <c r="PS30" s="69"/>
      <c r="PT30" s="69"/>
      <c r="PU30" s="69"/>
      <c r="PV30" s="69"/>
      <c r="PW30" s="69"/>
      <c r="PX30" s="69"/>
      <c r="PY30" s="69"/>
      <c r="PZ30" s="69"/>
      <c r="QA30" s="69"/>
      <c r="QB30" s="69"/>
      <c r="QC30" s="69"/>
      <c r="QD30" s="69"/>
      <c r="QE30" s="69"/>
      <c r="QF30" s="69"/>
      <c r="QG30" s="69"/>
      <c r="QH30" s="69"/>
      <c r="QI30" s="69"/>
      <c r="QJ30" s="69"/>
      <c r="QK30" s="69"/>
      <c r="QL30" s="69"/>
      <c r="QM30" s="69"/>
      <c r="QN30" s="69"/>
      <c r="QO30" s="69"/>
      <c r="QP30" s="69"/>
      <c r="QQ30" s="69"/>
      <c r="QR30" s="69"/>
      <c r="QS30" s="69"/>
      <c r="QT30" s="69"/>
      <c r="QU30" s="69"/>
      <c r="QV30" s="69"/>
      <c r="QW30" s="69"/>
      <c r="QX30" s="69"/>
      <c r="QY30" s="69"/>
      <c r="QZ30" s="69"/>
      <c r="RA30" s="69"/>
      <c r="RB30" s="69"/>
      <c r="RC30" s="69"/>
      <c r="RD30" s="69"/>
      <c r="RE30" s="69"/>
      <c r="RF30" s="69"/>
      <c r="RG30" s="69"/>
      <c r="RH30" s="69"/>
      <c r="RI30" s="69"/>
      <c r="RJ30" s="69"/>
      <c r="RK30" s="69"/>
      <c r="RL30" s="69"/>
      <c r="RM30" s="69"/>
      <c r="RN30" s="69"/>
      <c r="RO30" s="69"/>
      <c r="RP30" s="69"/>
      <c r="RQ30" s="69"/>
      <c r="RR30" s="69"/>
      <c r="RS30" s="69"/>
      <c r="RT30" s="69"/>
      <c r="RU30" s="69"/>
      <c r="RV30" s="69"/>
      <c r="RW30" s="69"/>
      <c r="RX30" s="69"/>
      <c r="RY30" s="69"/>
      <c r="RZ30" s="69"/>
      <c r="SA30" s="69"/>
      <c r="SB30" s="69"/>
      <c r="SC30" s="69"/>
      <c r="SD30" s="69"/>
      <c r="SE30" s="69"/>
      <c r="SF30" s="69"/>
      <c r="SG30" s="69"/>
      <c r="SH30" s="69"/>
      <c r="SI30" s="69"/>
      <c r="SJ30" s="69"/>
      <c r="SK30" s="69"/>
      <c r="SL30" s="69"/>
      <c r="SM30" s="69"/>
      <c r="SN30" s="69"/>
      <c r="SO30" s="69"/>
      <c r="SP30" s="69"/>
      <c r="SQ30" s="69"/>
      <c r="SR30" s="69"/>
      <c r="SS30" s="69"/>
      <c r="ST30" s="69"/>
      <c r="SU30" s="69"/>
      <c r="SV30" s="69"/>
      <c r="SW30" s="69"/>
      <c r="SX30" s="69"/>
      <c r="SY30" s="69"/>
      <c r="SZ30" s="69"/>
      <c r="TA30" s="69"/>
      <c r="TB30" s="69"/>
      <c r="TC30" s="69"/>
      <c r="TD30" s="69"/>
      <c r="TE30" s="69"/>
      <c r="TF30" s="69"/>
      <c r="TG30" s="69"/>
      <c r="TH30" s="69"/>
      <c r="TI30" s="69"/>
      <c r="TJ30" s="69"/>
      <c r="TK30" s="69"/>
      <c r="TL30" s="69"/>
      <c r="TM30" s="69"/>
      <c r="TN30" s="69"/>
      <c r="TO30" s="69"/>
      <c r="TP30" s="69"/>
      <c r="TQ30" s="69"/>
      <c r="TR30" s="69"/>
      <c r="TS30" s="69"/>
      <c r="TT30" s="69"/>
      <c r="TU30" s="69"/>
      <c r="TV30" s="69"/>
      <c r="TW30" s="69"/>
      <c r="TX30" s="69"/>
      <c r="TY30" s="69"/>
      <c r="TZ30" s="69"/>
      <c r="UA30" s="69"/>
      <c r="UB30" s="69"/>
      <c r="UC30" s="69"/>
      <c r="UD30" s="69"/>
      <c r="UE30" s="69"/>
      <c r="UF30" s="69"/>
      <c r="UG30" s="69"/>
      <c r="UH30" s="69"/>
      <c r="UI30" s="69"/>
      <c r="UJ30" s="69"/>
      <c r="UK30" s="69"/>
      <c r="UL30" s="69"/>
      <c r="UM30" s="69"/>
      <c r="UN30" s="69"/>
      <c r="UO30" s="69"/>
      <c r="UP30" s="69"/>
      <c r="UQ30" s="69"/>
      <c r="UR30" s="69"/>
      <c r="US30" s="69"/>
      <c r="UT30" s="69"/>
      <c r="UU30" s="69"/>
      <c r="UV30" s="69"/>
      <c r="UW30" s="69"/>
      <c r="UX30" s="69"/>
      <c r="UY30" s="69"/>
      <c r="UZ30" s="69"/>
      <c r="VA30" s="69"/>
      <c r="VB30" s="69"/>
      <c r="VC30" s="69"/>
      <c r="VD30" s="69"/>
      <c r="VE30" s="69"/>
      <c r="VF30" s="69"/>
      <c r="VG30" s="69"/>
      <c r="VH30" s="69"/>
      <c r="VI30" s="69"/>
      <c r="VJ30" s="69"/>
      <c r="VK30" s="69"/>
      <c r="VL30" s="69"/>
      <c r="VM30" s="69"/>
      <c r="VN30" s="69"/>
      <c r="VO30" s="69"/>
      <c r="VP30" s="69"/>
      <c r="VQ30" s="69"/>
      <c r="VR30" s="69"/>
      <c r="VS30" s="69"/>
      <c r="VT30" s="69"/>
      <c r="VU30" s="69"/>
      <c r="VV30" s="69"/>
      <c r="VW30" s="69"/>
      <c r="VX30" s="69"/>
      <c r="VY30" s="69"/>
      <c r="VZ30" s="69"/>
      <c r="WA30" s="69"/>
      <c r="WB30" s="69"/>
      <c r="WC30" s="69"/>
      <c r="WD30" s="69"/>
      <c r="WE30" s="69"/>
      <c r="WF30" s="69"/>
      <c r="WG30" s="69"/>
      <c r="WH30" s="69"/>
      <c r="WI30" s="69"/>
      <c r="WJ30" s="69"/>
      <c r="WK30" s="69"/>
      <c r="WL30" s="69"/>
      <c r="WM30" s="69"/>
      <c r="WN30" s="69"/>
      <c r="WO30" s="69"/>
      <c r="WP30" s="69"/>
      <c r="WQ30" s="69"/>
      <c r="WR30" s="69"/>
      <c r="WS30" s="69"/>
      <c r="WT30" s="69"/>
      <c r="WU30" s="69"/>
      <c r="WV30" s="69"/>
      <c r="WW30" s="69"/>
      <c r="WX30" s="69"/>
      <c r="WY30" s="69"/>
      <c r="WZ30" s="69"/>
      <c r="XA30" s="69"/>
      <c r="XB30" s="69"/>
      <c r="XC30" s="69"/>
      <c r="XD30" s="69"/>
      <c r="XE30" s="69"/>
      <c r="XF30" s="69"/>
      <c r="XG30" s="69"/>
      <c r="XH30" s="69"/>
      <c r="XI30" s="69"/>
      <c r="XJ30" s="69"/>
      <c r="XK30" s="69"/>
      <c r="XL30" s="69"/>
      <c r="XM30" s="69"/>
      <c r="XN30" s="69"/>
      <c r="XO30" s="69"/>
      <c r="XP30" s="69"/>
      <c r="XQ30" s="69"/>
      <c r="XR30" s="69"/>
      <c r="XS30" s="69"/>
      <c r="XT30" s="69"/>
      <c r="XU30" s="69"/>
      <c r="XV30" s="69"/>
      <c r="XW30" s="69"/>
      <c r="XX30" s="69"/>
      <c r="XY30" s="69"/>
      <c r="XZ30" s="69"/>
      <c r="YA30" s="69"/>
      <c r="YB30" s="69"/>
      <c r="YC30" s="69"/>
      <c r="YD30" s="69"/>
      <c r="YE30" s="69"/>
      <c r="YF30" s="69"/>
      <c r="YG30" s="69"/>
      <c r="YH30" s="69"/>
      <c r="YI30" s="69"/>
      <c r="YJ30" s="69"/>
      <c r="YK30" s="69"/>
      <c r="YL30" s="69"/>
      <c r="YM30" s="69"/>
      <c r="YN30" s="69"/>
      <c r="YO30" s="69"/>
      <c r="YP30" s="69"/>
      <c r="YQ30" s="69"/>
      <c r="YR30" s="69"/>
      <c r="YS30" s="69"/>
      <c r="YT30" s="69"/>
      <c r="YU30" s="69"/>
      <c r="YV30" s="69"/>
      <c r="YW30" s="69"/>
      <c r="YX30" s="69"/>
      <c r="YY30" s="69"/>
      <c r="YZ30" s="69"/>
      <c r="ZA30" s="69"/>
      <c r="ZB30" s="69"/>
      <c r="ZC30" s="69"/>
      <c r="ZD30" s="69"/>
      <c r="ZE30" s="69"/>
      <c r="ZF30" s="69"/>
      <c r="ZG30" s="69"/>
      <c r="ZH30" s="69"/>
      <c r="ZI30" s="69"/>
      <c r="ZJ30" s="69"/>
      <c r="ZK30" s="69"/>
      <c r="ZL30" s="69"/>
      <c r="ZM30" s="69"/>
      <c r="ZN30" s="69"/>
      <c r="ZO30" s="69"/>
      <c r="ZP30" s="69"/>
      <c r="ZQ30" s="69"/>
      <c r="ZR30" s="69"/>
      <c r="ZS30" s="69"/>
      <c r="ZT30" s="69"/>
      <c r="ZU30" s="69"/>
      <c r="ZV30" s="69"/>
      <c r="ZW30" s="69"/>
      <c r="ZX30" s="69"/>
      <c r="ZY30" s="69"/>
      <c r="ZZ30" s="69"/>
      <c r="AAA30" s="69"/>
      <c r="AAB30" s="69"/>
      <c r="AAC30" s="69"/>
      <c r="AAD30" s="69"/>
      <c r="AAE30" s="69"/>
      <c r="AAF30" s="69"/>
      <c r="AAG30" s="69"/>
      <c r="AAH30" s="69"/>
      <c r="AAI30" s="69"/>
      <c r="AAJ30" s="69"/>
      <c r="AAK30" s="69"/>
      <c r="AAL30" s="69"/>
      <c r="AAM30" s="69"/>
      <c r="AAN30" s="69"/>
      <c r="AAO30" s="69"/>
      <c r="AAP30" s="69"/>
      <c r="AAQ30" s="69"/>
      <c r="AAR30" s="69"/>
      <c r="AAS30" s="69"/>
      <c r="AAT30" s="69"/>
      <c r="AAU30" s="69"/>
      <c r="AAV30" s="69"/>
      <c r="AAW30" s="69"/>
      <c r="AAX30" s="69"/>
      <c r="AAY30" s="69"/>
      <c r="AAZ30" s="69"/>
      <c r="ABA30" s="69"/>
      <c r="ABB30" s="69"/>
      <c r="ABC30" s="69"/>
      <c r="ABD30" s="69"/>
      <c r="ABE30" s="69"/>
      <c r="ABF30" s="69"/>
      <c r="ABG30" s="69"/>
      <c r="ABH30" s="69"/>
      <c r="ABI30" s="69"/>
      <c r="ABJ30" s="69"/>
      <c r="ABK30" s="69"/>
      <c r="ABL30" s="69"/>
      <c r="ABM30" s="69"/>
      <c r="ABN30" s="69"/>
      <c r="ABO30" s="69"/>
      <c r="ABP30" s="69"/>
      <c r="ABQ30" s="69"/>
      <c r="ABR30" s="69"/>
      <c r="ABS30" s="69"/>
      <c r="ABT30" s="69"/>
      <c r="ABU30" s="69"/>
      <c r="ABV30" s="69"/>
      <c r="ABW30" s="69"/>
      <c r="ABX30" s="69"/>
      <c r="ABY30" s="69"/>
      <c r="ABZ30" s="69"/>
      <c r="ACA30" s="69"/>
      <c r="ACB30" s="69"/>
      <c r="ACC30" s="69"/>
      <c r="ACD30" s="69"/>
      <c r="ACE30" s="69"/>
      <c r="ACF30" s="69"/>
      <c r="ACG30" s="69"/>
      <c r="ACH30" s="69"/>
      <c r="ACI30" s="69"/>
      <c r="ACJ30" s="69"/>
      <c r="ACK30" s="69"/>
      <c r="ACL30" s="69"/>
      <c r="ACM30" s="69"/>
      <c r="ACN30" s="69"/>
      <c r="ACO30" s="69"/>
      <c r="ACP30" s="69"/>
      <c r="ACQ30" s="69"/>
      <c r="ACR30" s="69"/>
      <c r="ACS30" s="69"/>
      <c r="ACT30" s="69"/>
      <c r="ACU30" s="69"/>
      <c r="ACV30" s="69"/>
      <c r="ACW30" s="69"/>
      <c r="ACX30" s="69"/>
      <c r="ACY30" s="69"/>
      <c r="ACZ30" s="69"/>
      <c r="ADA30" s="69"/>
      <c r="ADB30" s="69"/>
      <c r="ADC30" s="69"/>
      <c r="ADD30" s="69"/>
      <c r="ADE30" s="69"/>
      <c r="ADF30" s="69"/>
      <c r="ADG30" s="69"/>
      <c r="ADH30" s="69"/>
      <c r="ADI30" s="69"/>
      <c r="ADJ30" s="69"/>
      <c r="ADK30" s="69"/>
      <c r="ADL30" s="69"/>
      <c r="ADM30" s="69"/>
      <c r="ADN30" s="69"/>
      <c r="ADO30" s="69"/>
      <c r="ADP30" s="69"/>
      <c r="ADQ30" s="69"/>
      <c r="ADR30" s="69"/>
      <c r="ADS30" s="69"/>
      <c r="ADT30" s="69"/>
      <c r="ADU30" s="69"/>
      <c r="ADV30" s="69"/>
      <c r="ADW30" s="69"/>
      <c r="ADX30" s="69"/>
      <c r="ADY30" s="69"/>
      <c r="ADZ30" s="69"/>
      <c r="AEA30" s="69"/>
      <c r="AEB30" s="69"/>
      <c r="AEC30" s="69"/>
      <c r="AED30" s="69"/>
      <c r="AEE30" s="69"/>
      <c r="AEF30" s="69"/>
      <c r="AEG30" s="69"/>
      <c r="AEH30" s="69"/>
      <c r="AEI30" s="69"/>
      <c r="AEJ30" s="69"/>
      <c r="AEK30" s="69"/>
      <c r="AEL30" s="69"/>
      <c r="AEM30" s="69"/>
      <c r="AEN30" s="69"/>
      <c r="AEO30" s="69"/>
      <c r="AEP30" s="69"/>
      <c r="AEQ30" s="69"/>
      <c r="AER30" s="69"/>
      <c r="AES30" s="69"/>
      <c r="AET30" s="69"/>
      <c r="AEU30" s="69"/>
      <c r="AEV30" s="69"/>
      <c r="AEW30" s="69"/>
      <c r="AEX30" s="69"/>
      <c r="AEY30" s="69"/>
      <c r="AEZ30" s="69"/>
      <c r="AFA30" s="69"/>
      <c r="AFB30" s="69"/>
      <c r="AFC30" s="69"/>
      <c r="AFD30" s="69"/>
      <c r="AFE30" s="69"/>
      <c r="AFF30" s="69"/>
      <c r="AFG30" s="69"/>
      <c r="AFH30" s="69"/>
      <c r="AFI30" s="69"/>
      <c r="AFJ30" s="69"/>
      <c r="AFK30" s="69"/>
      <c r="AFL30" s="69"/>
      <c r="AFM30" s="69"/>
      <c r="AFN30" s="69"/>
      <c r="AFO30" s="69"/>
      <c r="AFP30" s="69"/>
      <c r="AFQ30" s="69"/>
      <c r="AFR30" s="69"/>
      <c r="AFS30" s="69"/>
      <c r="AFT30" s="69"/>
      <c r="AFU30" s="69"/>
      <c r="AFV30" s="69"/>
      <c r="AFW30" s="69"/>
      <c r="AFX30" s="69"/>
      <c r="AFY30" s="69"/>
      <c r="AFZ30" s="69"/>
      <c r="AGA30" s="69"/>
      <c r="AGB30" s="69"/>
      <c r="AGC30" s="69"/>
      <c r="AGD30" s="69"/>
      <c r="AGE30" s="69"/>
      <c r="AGF30" s="69"/>
      <c r="AGG30" s="69"/>
      <c r="AGH30" s="69"/>
      <c r="AGI30" s="69"/>
      <c r="AGJ30" s="69"/>
      <c r="AGK30" s="69"/>
      <c r="AGL30" s="69"/>
      <c r="AGM30" s="69"/>
      <c r="AGN30" s="69"/>
      <c r="AGO30" s="69"/>
      <c r="AGP30" s="69"/>
      <c r="AGQ30" s="69"/>
      <c r="AGR30" s="69"/>
      <c r="AGS30" s="69"/>
      <c r="AGT30" s="69"/>
      <c r="AGU30" s="69"/>
      <c r="AGV30" s="69"/>
      <c r="AGW30" s="69"/>
      <c r="AGX30" s="69"/>
      <c r="AGY30" s="69"/>
      <c r="AGZ30" s="69"/>
      <c r="AHA30" s="69"/>
      <c r="AHB30" s="69"/>
      <c r="AHC30" s="69"/>
      <c r="AHD30" s="69"/>
      <c r="AHE30" s="69"/>
      <c r="AHF30" s="69"/>
      <c r="AHG30" s="69"/>
      <c r="AHH30" s="69"/>
      <c r="AHI30" s="69"/>
      <c r="AHJ30" s="69"/>
      <c r="AHK30" s="69"/>
      <c r="AHL30" s="69"/>
      <c r="AHM30" s="69"/>
      <c r="AHN30" s="69"/>
      <c r="AHO30" s="69"/>
      <c r="AHP30" s="69"/>
      <c r="AHQ30" s="69"/>
      <c r="AHR30" s="69"/>
      <c r="AHS30" s="69"/>
      <c r="AHT30" s="69"/>
      <c r="AHU30" s="69"/>
      <c r="AHV30" s="69"/>
      <c r="AHW30" s="69"/>
      <c r="AHX30" s="69"/>
      <c r="AHY30" s="69"/>
      <c r="AHZ30" s="69"/>
      <c r="AIA30" s="69"/>
      <c r="AIB30" s="69"/>
      <c r="AIC30" s="69"/>
      <c r="AID30" s="69"/>
      <c r="AIE30" s="69"/>
      <c r="AIF30" s="69"/>
      <c r="AIG30" s="69"/>
      <c r="AIH30" s="69"/>
      <c r="AII30" s="69"/>
      <c r="AIJ30" s="69"/>
      <c r="AIK30" s="69"/>
      <c r="AIL30" s="69"/>
      <c r="AIM30" s="69"/>
      <c r="AIN30" s="69"/>
      <c r="AIO30" s="69"/>
      <c r="AIP30" s="69"/>
      <c r="AIQ30" s="69"/>
      <c r="AIR30" s="69"/>
      <c r="AIS30" s="69"/>
      <c r="AIT30" s="69"/>
      <c r="AIU30" s="69"/>
      <c r="AIV30" s="69"/>
      <c r="AIW30" s="69"/>
      <c r="AIX30" s="69"/>
      <c r="AIY30" s="69"/>
      <c r="AIZ30" s="69"/>
      <c r="AJA30" s="69"/>
      <c r="AJB30" s="69"/>
      <c r="AJC30" s="69"/>
      <c r="AJD30" s="69"/>
      <c r="AJE30" s="69"/>
      <c r="AJF30" s="69"/>
      <c r="AJG30" s="69"/>
      <c r="AJH30" s="69"/>
      <c r="AJI30" s="69"/>
      <c r="AJJ30" s="69"/>
      <c r="AJK30" s="69"/>
      <c r="AJL30" s="69"/>
      <c r="AJM30" s="69"/>
      <c r="AJN30" s="69"/>
      <c r="AJO30" s="69"/>
      <c r="AJP30" s="69"/>
      <c r="AJQ30" s="69"/>
      <c r="AJR30" s="69"/>
      <c r="AJS30" s="69"/>
      <c r="AJT30" s="69"/>
      <c r="AJU30" s="69"/>
      <c r="AJV30" s="69"/>
      <c r="AJW30" s="69"/>
      <c r="AJX30" s="69"/>
      <c r="AJY30" s="69"/>
      <c r="AJZ30" s="69"/>
      <c r="AKA30" s="69"/>
      <c r="AKB30" s="69"/>
      <c r="AKC30" s="69"/>
      <c r="AKD30" s="69"/>
      <c r="AKE30" s="69"/>
      <c r="AKF30" s="69"/>
      <c r="AKG30" s="69"/>
      <c r="AKH30" s="69"/>
      <c r="AKI30" s="69"/>
      <c r="AKJ30" s="69"/>
      <c r="AKK30" s="69"/>
      <c r="AKL30" s="69"/>
      <c r="AKM30" s="69"/>
      <c r="AKN30" s="69"/>
      <c r="AKO30" s="69"/>
      <c r="AKP30" s="69"/>
      <c r="AKQ30" s="69"/>
      <c r="AKR30" s="69"/>
      <c r="AKS30" s="69"/>
      <c r="AKT30" s="69"/>
      <c r="AKU30" s="69"/>
      <c r="AKV30" s="69"/>
      <c r="AKW30" s="69"/>
      <c r="AKX30" s="69"/>
      <c r="AKY30" s="69"/>
      <c r="AKZ30" s="69"/>
      <c r="ALA30" s="69"/>
      <c r="ALB30" s="69"/>
      <c r="ALC30" s="69"/>
      <c r="ALD30" s="69"/>
      <c r="ALE30" s="69"/>
      <c r="ALF30" s="69"/>
      <c r="ALG30" s="69"/>
      <c r="ALH30" s="69"/>
      <c r="ALI30" s="69"/>
      <c r="ALJ30" s="69"/>
      <c r="ALK30" s="69"/>
      <c r="ALL30" s="69"/>
      <c r="ALM30" s="69"/>
      <c r="ALN30" s="69"/>
      <c r="ALO30" s="69"/>
      <c r="ALP30" s="69"/>
      <c r="ALQ30" s="69"/>
      <c r="ALR30" s="69"/>
      <c r="ALS30" s="69"/>
      <c r="ALT30" s="69"/>
      <c r="ALU30" s="69"/>
      <c r="ALV30" s="69"/>
      <c r="ALW30" s="69"/>
      <c r="ALX30" s="69"/>
      <c r="ALY30" s="69"/>
      <c r="ALZ30" s="69"/>
      <c r="AMA30" s="69"/>
      <c r="AMB30" s="69"/>
      <c r="AMC30" s="69"/>
      <c r="AMD30" s="69"/>
      <c r="AME30" s="69"/>
      <c r="AMF30" s="69"/>
      <c r="AMG30" s="69"/>
      <c r="AMH30" s="69"/>
      <c r="AMI30" s="69"/>
      <c r="AMJ30" s="69"/>
      <c r="AMK30" s="69"/>
      <c r="AML30" s="69"/>
      <c r="AMM30" s="69"/>
      <c r="AMN30" s="69"/>
      <c r="AMO30" s="69"/>
      <c r="AMP30" s="69"/>
      <c r="AMQ30" s="69"/>
      <c r="AMR30" s="69"/>
      <c r="AMS30" s="69"/>
      <c r="AMT30" s="69"/>
      <c r="AMU30" s="69"/>
      <c r="AMV30" s="69"/>
      <c r="AMW30" s="69"/>
      <c r="AMX30" s="69"/>
      <c r="AMY30" s="69"/>
      <c r="AMZ30" s="69"/>
      <c r="ANA30" s="69"/>
      <c r="ANB30" s="69"/>
      <c r="ANC30" s="69"/>
      <c r="AND30" s="69"/>
      <c r="ANE30" s="69"/>
      <c r="ANF30" s="69"/>
      <c r="ANG30" s="69"/>
      <c r="ANH30" s="69"/>
      <c r="ANI30" s="69"/>
      <c r="ANJ30" s="69"/>
      <c r="ANK30" s="69"/>
      <c r="ANL30" s="69"/>
      <c r="ANM30" s="69"/>
      <c r="ANN30" s="69"/>
      <c r="ANO30" s="69"/>
      <c r="ANP30" s="69"/>
      <c r="ANQ30" s="69"/>
      <c r="ANR30" s="69"/>
      <c r="ANS30" s="69"/>
      <c r="ANT30" s="69"/>
      <c r="ANU30" s="69"/>
      <c r="ANV30" s="69"/>
      <c r="ANW30" s="69"/>
      <c r="ANX30" s="69"/>
      <c r="ANY30" s="69"/>
      <c r="ANZ30" s="69"/>
      <c r="AOA30" s="69"/>
      <c r="AOB30" s="69"/>
      <c r="AOC30" s="69"/>
      <c r="AOD30" s="69"/>
      <c r="AOE30" s="69"/>
      <c r="AOF30" s="69"/>
      <c r="AOG30" s="69"/>
      <c r="AOH30" s="69"/>
      <c r="AOI30" s="69"/>
      <c r="AOJ30" s="69"/>
      <c r="AOK30" s="69"/>
      <c r="AOL30" s="69"/>
      <c r="AOM30" s="69"/>
      <c r="AON30" s="69"/>
      <c r="AOO30" s="69"/>
      <c r="AOP30" s="69"/>
      <c r="AOQ30" s="69"/>
      <c r="AOR30" s="69"/>
      <c r="AOS30" s="69"/>
      <c r="AOT30" s="69"/>
      <c r="AOU30" s="69"/>
      <c r="AOV30" s="69"/>
      <c r="AOW30" s="69"/>
      <c r="AOX30" s="69"/>
      <c r="AOY30" s="69"/>
      <c r="AOZ30" s="69"/>
      <c r="APA30" s="69"/>
      <c r="APB30" s="69"/>
      <c r="APC30" s="69"/>
      <c r="APD30" s="69"/>
      <c r="APE30" s="69"/>
      <c r="APF30" s="69"/>
      <c r="APG30" s="69"/>
      <c r="APH30" s="69"/>
      <c r="API30" s="69"/>
      <c r="APJ30" s="69"/>
      <c r="APK30" s="69"/>
      <c r="APL30" s="69"/>
      <c r="APM30" s="69"/>
      <c r="APN30" s="69"/>
      <c r="APO30" s="69"/>
      <c r="APP30" s="69"/>
      <c r="APQ30" s="69"/>
      <c r="APR30" s="69"/>
      <c r="APS30" s="69"/>
      <c r="APT30" s="69"/>
      <c r="APU30" s="69"/>
      <c r="APV30" s="69"/>
      <c r="APW30" s="69"/>
      <c r="APX30" s="69"/>
      <c r="APY30" s="69"/>
      <c r="APZ30" s="69"/>
      <c r="AQA30" s="69"/>
      <c r="AQB30" s="69"/>
      <c r="AQC30" s="69"/>
      <c r="AQD30" s="69"/>
      <c r="AQE30" s="69"/>
      <c r="AQF30" s="69"/>
      <c r="AQG30" s="69"/>
      <c r="AQH30" s="69"/>
      <c r="AQI30" s="69"/>
      <c r="AQJ30" s="69"/>
      <c r="AQK30" s="69"/>
      <c r="AQL30" s="69"/>
      <c r="AQM30" s="69"/>
      <c r="AQN30" s="69"/>
      <c r="AQO30" s="69"/>
      <c r="AQP30" s="69"/>
      <c r="AQQ30" s="69"/>
      <c r="AQR30" s="69"/>
      <c r="AQS30" s="69"/>
      <c r="AQT30" s="69"/>
      <c r="AQU30" s="69"/>
      <c r="AQV30" s="69"/>
      <c r="AQW30" s="69"/>
      <c r="AQX30" s="69"/>
      <c r="AQY30" s="69"/>
      <c r="AQZ30" s="69"/>
      <c r="ARA30" s="69"/>
      <c r="ARB30" s="69"/>
      <c r="ARC30" s="69"/>
      <c r="ARD30" s="69"/>
      <c r="ARE30" s="69"/>
      <c r="ARF30" s="69"/>
      <c r="ARG30" s="69"/>
      <c r="ARH30" s="69"/>
      <c r="ARI30" s="69"/>
      <c r="ARJ30" s="69"/>
      <c r="ARK30" s="69"/>
      <c r="ARL30" s="69"/>
      <c r="ARM30" s="69"/>
      <c r="ARN30" s="69"/>
      <c r="ARO30" s="69"/>
      <c r="ARP30" s="69"/>
      <c r="ARQ30" s="69"/>
      <c r="ARR30" s="69"/>
      <c r="ARS30" s="69"/>
      <c r="ART30" s="69"/>
      <c r="ARU30" s="69"/>
      <c r="ARV30" s="69"/>
      <c r="ARW30" s="69"/>
      <c r="ARX30" s="69"/>
      <c r="ARY30" s="69"/>
      <c r="ARZ30" s="69"/>
      <c r="ASA30" s="69"/>
      <c r="ASB30" s="69"/>
      <c r="ASC30" s="69"/>
      <c r="ASD30" s="69"/>
      <c r="ASE30" s="69"/>
      <c r="ASF30" s="69"/>
      <c r="ASG30" s="69"/>
      <c r="ASH30" s="69"/>
      <c r="ASI30" s="69"/>
      <c r="ASJ30" s="69"/>
      <c r="ASK30" s="69"/>
      <c r="ASL30" s="69"/>
      <c r="ASM30" s="69"/>
      <c r="ASN30" s="69"/>
      <c r="ASO30" s="69"/>
      <c r="ASP30" s="69"/>
      <c r="ASQ30" s="69"/>
      <c r="ASR30" s="69"/>
      <c r="ASS30" s="69"/>
      <c r="AST30" s="69"/>
      <c r="ASU30" s="69"/>
      <c r="ASV30" s="69"/>
      <c r="ASW30" s="69"/>
      <c r="ASX30" s="69"/>
      <c r="ASY30" s="69"/>
      <c r="ASZ30" s="69"/>
      <c r="ATA30" s="69"/>
      <c r="ATB30" s="69"/>
      <c r="ATC30" s="69"/>
      <c r="ATD30" s="69"/>
      <c r="ATE30" s="69"/>
      <c r="ATF30" s="69"/>
      <c r="ATG30" s="69"/>
      <c r="ATH30" s="69"/>
      <c r="ATI30" s="69"/>
      <c r="ATJ30" s="69"/>
      <c r="ATK30" s="69"/>
      <c r="ATL30" s="69"/>
      <c r="ATM30" s="69"/>
      <c r="ATN30" s="69"/>
      <c r="ATO30" s="69"/>
      <c r="ATP30" s="69"/>
      <c r="ATQ30" s="69"/>
      <c r="ATR30" s="69"/>
      <c r="ATS30" s="69"/>
      <c r="ATT30" s="69"/>
      <c r="ATU30" s="69"/>
      <c r="ATV30" s="69"/>
      <c r="ATW30" s="69"/>
      <c r="ATX30" s="69"/>
      <c r="ATY30" s="69"/>
      <c r="ATZ30" s="69"/>
      <c r="AUA30" s="69"/>
      <c r="AUB30" s="69"/>
      <c r="AUC30" s="69"/>
      <c r="AUD30" s="69"/>
      <c r="AUE30" s="69"/>
      <c r="AUF30" s="69"/>
      <c r="AUG30" s="69"/>
      <c r="AUH30" s="69"/>
      <c r="AUI30" s="69"/>
      <c r="AUJ30" s="69"/>
      <c r="AUK30" s="69"/>
      <c r="AUL30" s="69"/>
      <c r="AUM30" s="69"/>
      <c r="AUN30" s="69"/>
      <c r="AUO30" s="69"/>
      <c r="AUP30" s="69"/>
      <c r="AUQ30" s="69"/>
      <c r="AUR30" s="69"/>
      <c r="AUS30" s="69"/>
      <c r="AUT30" s="69"/>
      <c r="AUU30" s="69"/>
      <c r="AUV30" s="69"/>
      <c r="AUW30" s="69"/>
      <c r="AUX30" s="69"/>
      <c r="AUY30" s="69"/>
      <c r="AUZ30" s="69"/>
      <c r="AVA30" s="69"/>
      <c r="AVB30" s="69"/>
      <c r="AVC30" s="69"/>
      <c r="AVD30" s="69"/>
      <c r="AVE30" s="69"/>
      <c r="AVF30" s="69"/>
      <c r="AVG30" s="69"/>
      <c r="AVH30" s="69"/>
      <c r="AVI30" s="69"/>
      <c r="AVJ30" s="69"/>
      <c r="AVK30" s="69"/>
      <c r="AVL30" s="69"/>
      <c r="AVM30" s="69"/>
      <c r="AVN30" s="69"/>
      <c r="AVO30" s="69"/>
      <c r="AVP30" s="69"/>
      <c r="AVQ30" s="69"/>
      <c r="AVR30" s="69"/>
      <c r="AVS30" s="69"/>
      <c r="AVT30" s="69"/>
      <c r="AVU30" s="69"/>
      <c r="AVV30" s="69"/>
      <c r="AVW30" s="69"/>
      <c r="AVX30" s="69"/>
      <c r="AVY30" s="69"/>
      <c r="AVZ30" s="69"/>
      <c r="AWA30" s="69"/>
      <c r="AWB30" s="69"/>
      <c r="AWC30" s="69"/>
      <c r="AWD30" s="69"/>
      <c r="AWE30" s="69"/>
      <c r="AWF30" s="69"/>
      <c r="AWG30" s="69"/>
      <c r="AWH30" s="69"/>
      <c r="AWI30" s="69"/>
      <c r="AWJ30" s="69"/>
      <c r="AWK30" s="69"/>
      <c r="AWL30" s="69"/>
      <c r="AWM30" s="69"/>
      <c r="AWN30" s="69"/>
      <c r="AWO30" s="69"/>
      <c r="AWP30" s="69"/>
      <c r="AWQ30" s="69"/>
      <c r="AWR30" s="69"/>
      <c r="AWS30" s="69"/>
      <c r="AWT30" s="69"/>
      <c r="AWU30" s="69"/>
      <c r="AWV30" s="69"/>
      <c r="AWW30" s="69"/>
      <c r="AWX30" s="69"/>
      <c r="AWY30" s="69"/>
      <c r="AWZ30" s="69"/>
      <c r="AXA30" s="69"/>
      <c r="AXB30" s="69"/>
      <c r="AXC30" s="69"/>
      <c r="AXD30" s="69"/>
      <c r="AXE30" s="69"/>
      <c r="AXF30" s="69"/>
      <c r="AXG30" s="69"/>
      <c r="AXH30" s="69"/>
      <c r="AXI30" s="69"/>
      <c r="AXJ30" s="69"/>
      <c r="AXK30" s="69"/>
      <c r="AXL30" s="69"/>
      <c r="AXM30" s="69"/>
      <c r="AXN30" s="69"/>
      <c r="AXO30" s="69"/>
      <c r="AXP30" s="69"/>
      <c r="AXQ30" s="69"/>
      <c r="AXR30" s="69"/>
      <c r="AXS30" s="69"/>
      <c r="AXT30" s="69"/>
      <c r="AXU30" s="69"/>
      <c r="AXV30" s="69"/>
      <c r="AXW30" s="69"/>
      <c r="AXX30" s="69"/>
      <c r="AXY30" s="69"/>
      <c r="AXZ30" s="69"/>
      <c r="AYA30" s="69"/>
      <c r="AYB30" s="69"/>
      <c r="AYC30" s="69"/>
      <c r="AYD30" s="69"/>
      <c r="AYE30" s="69"/>
      <c r="AYF30" s="69"/>
      <c r="AYG30" s="69"/>
      <c r="AYH30" s="69"/>
      <c r="AYI30" s="69"/>
      <c r="AYJ30" s="69"/>
      <c r="AYK30" s="69"/>
      <c r="AYL30" s="69"/>
      <c r="AYM30" s="69"/>
      <c r="AYN30" s="69"/>
      <c r="AYO30" s="69"/>
      <c r="AYP30" s="69"/>
      <c r="AYQ30" s="69"/>
      <c r="AYR30" s="69"/>
      <c r="AYS30" s="69"/>
      <c r="AYT30" s="69"/>
      <c r="AYU30" s="69"/>
      <c r="AYV30" s="69"/>
      <c r="AYW30" s="69"/>
      <c r="AYX30" s="69"/>
      <c r="AYY30" s="69"/>
      <c r="AYZ30" s="69"/>
      <c r="AZA30" s="69"/>
      <c r="AZB30" s="69"/>
      <c r="AZC30" s="69"/>
      <c r="AZD30" s="69"/>
      <c r="AZE30" s="69"/>
      <c r="AZF30" s="69"/>
      <c r="AZG30" s="69"/>
      <c r="AZH30" s="69"/>
      <c r="AZI30" s="69"/>
      <c r="AZJ30" s="69"/>
      <c r="AZK30" s="69"/>
      <c r="AZL30" s="69"/>
      <c r="AZM30" s="69"/>
      <c r="AZN30" s="69"/>
      <c r="AZO30" s="69"/>
      <c r="AZP30" s="69"/>
      <c r="AZQ30" s="69"/>
      <c r="AZR30" s="69"/>
      <c r="AZS30" s="69"/>
      <c r="AZT30" s="69"/>
      <c r="AZU30" s="69"/>
      <c r="AZV30" s="69"/>
      <c r="AZW30" s="69"/>
      <c r="AZX30" s="69"/>
      <c r="AZY30" s="69"/>
      <c r="AZZ30" s="69"/>
      <c r="BAA30" s="69"/>
      <c r="BAB30" s="69"/>
      <c r="BAC30" s="69"/>
      <c r="BAD30" s="69"/>
      <c r="BAE30" s="69"/>
      <c r="BAF30" s="69"/>
      <c r="BAG30" s="69"/>
      <c r="BAH30" s="69"/>
      <c r="BAI30" s="69"/>
      <c r="BAJ30" s="69"/>
      <c r="BAK30" s="69"/>
      <c r="BAL30" s="69"/>
      <c r="BAM30" s="69"/>
      <c r="BAN30" s="69"/>
      <c r="BAO30" s="69"/>
      <c r="BAP30" s="69"/>
      <c r="BAQ30" s="69"/>
      <c r="BAR30" s="69"/>
      <c r="BAS30" s="69"/>
      <c r="BAT30" s="69"/>
      <c r="BAU30" s="69"/>
      <c r="BAV30" s="69"/>
      <c r="BAW30" s="69"/>
      <c r="BAX30" s="69"/>
      <c r="BAY30" s="69"/>
      <c r="BAZ30" s="69"/>
      <c r="BBA30" s="69"/>
      <c r="BBB30" s="69"/>
      <c r="BBC30" s="69"/>
      <c r="BBD30" s="69"/>
      <c r="BBE30" s="69"/>
      <c r="BBF30" s="69"/>
      <c r="BBG30" s="69"/>
      <c r="BBH30" s="69"/>
      <c r="BBI30" s="69"/>
      <c r="BBJ30" s="69"/>
      <c r="BBK30" s="69"/>
      <c r="BBL30" s="69"/>
      <c r="BBM30" s="69"/>
      <c r="BBN30" s="69"/>
      <c r="BBO30" s="69"/>
      <c r="BBP30" s="69"/>
      <c r="BBQ30" s="69"/>
      <c r="BBR30" s="69"/>
      <c r="BBS30" s="69"/>
      <c r="BBT30" s="69"/>
      <c r="BBU30" s="69"/>
      <c r="BBV30" s="69"/>
      <c r="BBW30" s="69"/>
      <c r="BBX30" s="69"/>
      <c r="BBY30" s="69"/>
      <c r="BBZ30" s="69"/>
      <c r="BCA30" s="69"/>
      <c r="BCB30" s="69"/>
      <c r="BCC30" s="69"/>
      <c r="BCD30" s="69"/>
      <c r="BCE30" s="69"/>
      <c r="BCF30" s="69"/>
      <c r="BCG30" s="69"/>
      <c r="BCH30" s="69"/>
      <c r="BCI30" s="69"/>
      <c r="BCJ30" s="69"/>
      <c r="BCK30" s="69"/>
      <c r="BCL30" s="69"/>
      <c r="BCM30" s="69"/>
      <c r="BCN30" s="69"/>
      <c r="BCO30" s="69"/>
      <c r="BCP30" s="69"/>
      <c r="BCQ30" s="69"/>
      <c r="BCR30" s="69"/>
      <c r="BCS30" s="69"/>
      <c r="BCT30" s="69"/>
      <c r="BCU30" s="69"/>
      <c r="BCV30" s="69"/>
      <c r="BCW30" s="69"/>
      <c r="BCX30" s="69"/>
      <c r="BCY30" s="69"/>
      <c r="BCZ30" s="69"/>
      <c r="BDA30" s="69"/>
      <c r="BDB30" s="69"/>
      <c r="BDC30" s="69"/>
      <c r="BDD30" s="69"/>
      <c r="BDE30" s="69"/>
      <c r="BDF30" s="69"/>
      <c r="BDG30" s="69"/>
      <c r="BDH30" s="69"/>
      <c r="BDI30" s="69"/>
      <c r="BDJ30" s="69"/>
      <c r="BDK30" s="69"/>
      <c r="BDL30" s="69"/>
      <c r="BDM30" s="69"/>
      <c r="BDN30" s="69"/>
      <c r="BDO30" s="69"/>
      <c r="BDP30" s="69"/>
      <c r="BDQ30" s="69"/>
      <c r="BDR30" s="69"/>
      <c r="BDS30" s="69"/>
      <c r="BDT30" s="69"/>
      <c r="BDU30" s="69"/>
      <c r="BDV30" s="69"/>
      <c r="BDW30" s="69"/>
      <c r="BDX30" s="69"/>
      <c r="BDY30" s="69"/>
      <c r="BDZ30" s="69"/>
      <c r="BEA30" s="69"/>
      <c r="BEB30" s="69"/>
      <c r="BEC30" s="69"/>
      <c r="BED30" s="69"/>
      <c r="BEE30" s="69"/>
      <c r="BEF30" s="69"/>
      <c r="BEG30" s="69"/>
      <c r="BEH30" s="69"/>
      <c r="BEI30" s="69"/>
      <c r="BEJ30" s="69"/>
      <c r="BEK30" s="69"/>
      <c r="BEL30" s="69"/>
      <c r="BEM30" s="69"/>
      <c r="BEN30" s="69"/>
      <c r="BEO30" s="69"/>
      <c r="BEP30" s="69"/>
      <c r="BEQ30" s="69"/>
      <c r="BER30" s="69"/>
      <c r="BES30" s="69"/>
      <c r="BET30" s="69"/>
      <c r="BEU30" s="69"/>
      <c r="BEV30" s="69"/>
      <c r="BEW30" s="69"/>
      <c r="BEX30" s="69"/>
      <c r="BEY30" s="69"/>
      <c r="BEZ30" s="69"/>
      <c r="BFA30" s="69"/>
      <c r="BFB30" s="69"/>
      <c r="BFC30" s="69"/>
      <c r="BFD30" s="69"/>
      <c r="BFE30" s="69"/>
      <c r="BFF30" s="69"/>
      <c r="BFG30" s="69"/>
      <c r="BFH30" s="69"/>
      <c r="BFI30" s="69"/>
      <c r="BFJ30" s="69"/>
      <c r="BFK30" s="69"/>
      <c r="BFL30" s="69"/>
      <c r="BFM30" s="69"/>
      <c r="BFN30" s="69"/>
      <c r="BFO30" s="69"/>
      <c r="BFP30" s="69"/>
      <c r="BFQ30" s="69"/>
      <c r="BFR30" s="69"/>
      <c r="BFS30" s="69"/>
      <c r="BFT30" s="69"/>
      <c r="BFU30" s="69"/>
      <c r="BFV30" s="69"/>
      <c r="BFW30" s="69"/>
      <c r="BFX30" s="69"/>
      <c r="BFY30" s="69"/>
      <c r="BFZ30" s="69"/>
      <c r="BGA30" s="69"/>
      <c r="BGB30" s="69"/>
      <c r="BGC30" s="69"/>
      <c r="BGD30" s="69"/>
      <c r="BGE30" s="69"/>
      <c r="BGF30" s="69"/>
      <c r="BGG30" s="69"/>
      <c r="BGH30" s="69"/>
      <c r="BGI30" s="69"/>
      <c r="BGJ30" s="69"/>
      <c r="BGK30" s="69"/>
      <c r="BGL30" s="69"/>
      <c r="BGM30" s="69"/>
      <c r="BGN30" s="69"/>
      <c r="BGO30" s="69"/>
      <c r="BGP30" s="69"/>
      <c r="BGQ30" s="69"/>
      <c r="BGR30" s="69"/>
      <c r="BGS30" s="69"/>
      <c r="BGT30" s="69"/>
      <c r="BGU30" s="69"/>
      <c r="BGV30" s="69"/>
      <c r="BGW30" s="69"/>
      <c r="BGX30" s="69"/>
      <c r="BGY30" s="69"/>
      <c r="BGZ30" s="69"/>
      <c r="BHA30" s="69"/>
      <c r="BHB30" s="69"/>
      <c r="BHC30" s="69"/>
      <c r="BHD30" s="69"/>
      <c r="BHE30" s="69"/>
      <c r="BHF30" s="69"/>
      <c r="BHG30" s="69"/>
      <c r="BHH30" s="69"/>
      <c r="BHI30" s="69"/>
      <c r="BHJ30" s="69"/>
      <c r="BHK30" s="69"/>
      <c r="BHL30" s="69"/>
      <c r="BHM30" s="69"/>
      <c r="BHN30" s="69"/>
      <c r="BHO30" s="69"/>
      <c r="BHP30" s="69"/>
      <c r="BHQ30" s="69"/>
      <c r="BHR30" s="69"/>
      <c r="BHS30" s="69"/>
      <c r="BHT30" s="69"/>
      <c r="BHU30" s="69"/>
      <c r="BHV30" s="69"/>
      <c r="BHW30" s="69"/>
      <c r="BHX30" s="69"/>
      <c r="BHY30" s="69"/>
      <c r="BHZ30" s="69"/>
      <c r="BIA30" s="69"/>
      <c r="BIB30" s="69"/>
      <c r="BIC30" s="69"/>
      <c r="BID30" s="69"/>
      <c r="BIE30" s="69"/>
      <c r="BIF30" s="69"/>
      <c r="BIG30" s="69"/>
      <c r="BIH30" s="69"/>
      <c r="BII30" s="69"/>
      <c r="BIJ30" s="69"/>
      <c r="BIK30" s="69"/>
      <c r="BIL30" s="69"/>
      <c r="BIM30" s="69"/>
      <c r="BIN30" s="69"/>
      <c r="BIO30" s="69"/>
      <c r="BIP30" s="69"/>
      <c r="BIQ30" s="69"/>
      <c r="BIR30" s="69"/>
      <c r="BIS30" s="69"/>
      <c r="BIT30" s="69"/>
      <c r="BIU30" s="69"/>
      <c r="BIV30" s="69"/>
      <c r="BIW30" s="69"/>
      <c r="BIX30" s="69"/>
      <c r="BIY30" s="69"/>
      <c r="BIZ30" s="69"/>
      <c r="BJA30" s="69"/>
      <c r="BJB30" s="69"/>
      <c r="BJC30" s="69"/>
      <c r="BJD30" s="69"/>
      <c r="BJE30" s="69"/>
      <c r="BJF30" s="69"/>
      <c r="BJG30" s="69"/>
      <c r="BJH30" s="69"/>
      <c r="BJI30" s="69"/>
      <c r="BJJ30" s="69"/>
      <c r="BJK30" s="69"/>
      <c r="BJL30" s="69"/>
      <c r="BJM30" s="69"/>
      <c r="BJN30" s="69"/>
      <c r="BJO30" s="69"/>
      <c r="BJP30" s="69"/>
      <c r="BJQ30" s="69"/>
      <c r="BJR30" s="69"/>
      <c r="BJS30" s="69"/>
      <c r="BJT30" s="69"/>
      <c r="BJU30" s="69"/>
      <c r="BJV30" s="69"/>
      <c r="BJW30" s="69"/>
      <c r="BJX30" s="69"/>
      <c r="BJY30" s="69"/>
      <c r="BJZ30" s="69"/>
      <c r="BKA30" s="69"/>
      <c r="BKB30" s="69"/>
      <c r="BKC30" s="69"/>
      <c r="BKD30" s="69"/>
      <c r="BKE30" s="69"/>
      <c r="BKF30" s="69"/>
      <c r="BKG30" s="69"/>
      <c r="BKH30" s="69"/>
      <c r="BKI30" s="69"/>
      <c r="BKJ30" s="69"/>
      <c r="BKK30" s="69"/>
      <c r="BKL30" s="69"/>
      <c r="BKM30" s="69"/>
      <c r="BKN30" s="69"/>
      <c r="BKO30" s="69"/>
      <c r="BKP30" s="69"/>
      <c r="BKQ30" s="69"/>
      <c r="BKR30" s="69"/>
      <c r="BKS30" s="69"/>
      <c r="BKT30" s="69"/>
      <c r="BKU30" s="69"/>
      <c r="BKV30" s="69"/>
      <c r="BKW30" s="69"/>
      <c r="BKX30" s="69"/>
      <c r="BKY30" s="69"/>
      <c r="BKZ30" s="69"/>
      <c r="BLA30" s="69"/>
      <c r="BLB30" s="69"/>
      <c r="BLC30" s="69"/>
      <c r="BLD30" s="69"/>
      <c r="BLE30" s="69"/>
      <c r="BLF30" s="69"/>
      <c r="BLG30" s="69"/>
      <c r="BLH30" s="69"/>
      <c r="BLI30" s="69"/>
      <c r="BLJ30" s="69"/>
      <c r="BLK30" s="69"/>
      <c r="BLL30" s="69"/>
      <c r="BLM30" s="69"/>
      <c r="BLN30" s="69"/>
      <c r="BLO30" s="69"/>
      <c r="BLP30" s="69"/>
      <c r="BLQ30" s="69"/>
      <c r="BLR30" s="69"/>
      <c r="BLS30" s="69"/>
      <c r="BLT30" s="69"/>
      <c r="BLU30" s="69"/>
      <c r="BLV30" s="69"/>
      <c r="BLW30" s="69"/>
      <c r="BLX30" s="69"/>
      <c r="BLY30" s="69"/>
      <c r="BLZ30" s="69"/>
      <c r="BMA30" s="69"/>
      <c r="BMB30" s="69"/>
      <c r="BMC30" s="69"/>
      <c r="BMD30" s="69"/>
      <c r="BME30" s="69"/>
      <c r="BMF30" s="69"/>
      <c r="BMG30" s="69"/>
      <c r="BMH30" s="69"/>
      <c r="BMI30" s="69"/>
      <c r="BMJ30" s="69"/>
      <c r="BMK30" s="69"/>
      <c r="BML30" s="69"/>
      <c r="BMM30" s="69"/>
      <c r="BMN30" s="69"/>
      <c r="BMO30" s="69"/>
      <c r="BMP30" s="69"/>
      <c r="BMQ30" s="69"/>
      <c r="BMR30" s="69"/>
      <c r="BMS30" s="69"/>
      <c r="BMT30" s="69"/>
      <c r="BMU30" s="69"/>
      <c r="BMV30" s="69"/>
      <c r="BMW30" s="69"/>
      <c r="BMX30" s="69"/>
      <c r="BMY30" s="69"/>
      <c r="BMZ30" s="69"/>
      <c r="BNA30" s="69"/>
      <c r="BNB30" s="69"/>
      <c r="BNC30" s="69"/>
      <c r="BND30" s="69"/>
      <c r="BNE30" s="69"/>
      <c r="BNF30" s="69"/>
      <c r="BNG30" s="69"/>
      <c r="BNH30" s="69"/>
      <c r="BNI30" s="69"/>
      <c r="BNJ30" s="69"/>
      <c r="BNK30" s="69"/>
      <c r="BNL30" s="69"/>
      <c r="BNM30" s="69"/>
      <c r="BNN30" s="69"/>
      <c r="BNO30" s="69"/>
      <c r="BNP30" s="69"/>
      <c r="BNQ30" s="69"/>
      <c r="BNR30" s="69"/>
      <c r="BNS30" s="69"/>
      <c r="BNT30" s="69"/>
      <c r="BNU30" s="69"/>
      <c r="BNV30" s="69"/>
      <c r="BNW30" s="69"/>
      <c r="BNX30" s="69"/>
      <c r="BNY30" s="69"/>
      <c r="BNZ30" s="69"/>
      <c r="BOA30" s="69"/>
      <c r="BOB30" s="69"/>
      <c r="BOC30" s="69"/>
      <c r="BOD30" s="69"/>
      <c r="BOE30" s="69"/>
      <c r="BOF30" s="69"/>
      <c r="BOG30" s="69"/>
      <c r="BOH30" s="69"/>
      <c r="BOI30" s="69"/>
      <c r="BOJ30" s="69"/>
      <c r="BOK30" s="69"/>
      <c r="BOL30" s="69"/>
      <c r="BOM30" s="69"/>
      <c r="BON30" s="69"/>
      <c r="BOO30" s="69"/>
      <c r="BOP30" s="69"/>
      <c r="BOQ30" s="69"/>
      <c r="BOR30" s="69"/>
      <c r="BOS30" s="69"/>
      <c r="BOT30" s="69"/>
      <c r="BOU30" s="69"/>
      <c r="BOV30" s="69"/>
      <c r="BOW30" s="69"/>
      <c r="BOX30" s="69"/>
      <c r="BOY30" s="69"/>
      <c r="BOZ30" s="69"/>
      <c r="BPA30" s="69"/>
      <c r="BPB30" s="69"/>
      <c r="BPC30" s="69"/>
      <c r="BPD30" s="69"/>
      <c r="BPE30" s="69"/>
      <c r="BPF30" s="69"/>
      <c r="BPG30" s="69"/>
      <c r="BPH30" s="69"/>
      <c r="BPI30" s="69"/>
      <c r="BPJ30" s="69"/>
      <c r="BPK30" s="69"/>
      <c r="BPL30" s="69"/>
      <c r="BPM30" s="69"/>
      <c r="BPN30" s="69"/>
      <c r="BPO30" s="69"/>
      <c r="BPP30" s="69"/>
      <c r="BPQ30" s="69"/>
      <c r="BPR30" s="69"/>
      <c r="BPS30" s="69"/>
      <c r="BPT30" s="69"/>
      <c r="BPU30" s="69"/>
      <c r="BPV30" s="69"/>
      <c r="BPW30" s="69"/>
      <c r="BPX30" s="69"/>
      <c r="BPY30" s="69"/>
      <c r="BPZ30" s="69"/>
      <c r="BQA30" s="69"/>
      <c r="BQB30" s="69"/>
      <c r="BQC30" s="69"/>
      <c r="BQD30" s="69"/>
      <c r="BQE30" s="69"/>
      <c r="BQF30" s="69"/>
      <c r="BQG30" s="69"/>
      <c r="BQH30" s="69"/>
      <c r="BQI30" s="69"/>
      <c r="BQJ30" s="69"/>
      <c r="BQK30" s="69"/>
      <c r="BQL30" s="69"/>
      <c r="BQM30" s="69"/>
      <c r="BQN30" s="69"/>
      <c r="BQO30" s="69"/>
      <c r="BQP30" s="69"/>
      <c r="BQQ30" s="69"/>
      <c r="BQR30" s="69"/>
      <c r="BQS30" s="69"/>
      <c r="BQT30" s="69"/>
      <c r="BQU30" s="69"/>
      <c r="BQV30" s="69"/>
      <c r="BQW30" s="69"/>
      <c r="BQX30" s="69"/>
      <c r="BQY30" s="69"/>
      <c r="BQZ30" s="69"/>
      <c r="BRA30" s="69"/>
      <c r="BRB30" s="69"/>
      <c r="BRC30" s="69"/>
      <c r="BRD30" s="69"/>
      <c r="BRE30" s="69"/>
      <c r="BRF30" s="69"/>
      <c r="BRG30" s="69"/>
      <c r="BRH30" s="69"/>
      <c r="BRI30" s="69"/>
      <c r="BRJ30" s="69"/>
      <c r="BRK30" s="69"/>
      <c r="BRL30" s="69"/>
      <c r="BRM30" s="69"/>
      <c r="BRN30" s="69"/>
      <c r="BRO30" s="69"/>
      <c r="BRP30" s="69"/>
      <c r="BRQ30" s="69"/>
      <c r="BRR30" s="69"/>
      <c r="BRS30" s="69"/>
      <c r="BRT30" s="69"/>
      <c r="BRU30" s="69"/>
      <c r="BRV30" s="69"/>
      <c r="BRW30" s="69"/>
      <c r="BRX30" s="69"/>
      <c r="BRY30" s="69"/>
      <c r="BRZ30" s="69"/>
      <c r="BSA30" s="69"/>
      <c r="BSB30" s="69"/>
      <c r="BSC30" s="69"/>
      <c r="BSD30" s="69"/>
      <c r="BSE30" s="69"/>
      <c r="BSF30" s="69"/>
      <c r="BSG30" s="69"/>
      <c r="BSH30" s="69"/>
      <c r="BSI30" s="69"/>
      <c r="BSJ30" s="69"/>
      <c r="BSK30" s="69"/>
      <c r="BSL30" s="69"/>
      <c r="BSM30" s="69"/>
      <c r="BSN30" s="69"/>
      <c r="BSO30" s="69"/>
      <c r="BSP30" s="69"/>
      <c r="BSQ30" s="69"/>
      <c r="BSR30" s="69"/>
      <c r="BSS30" s="69"/>
      <c r="BST30" s="69"/>
      <c r="BSU30" s="69"/>
      <c r="BSV30" s="69"/>
      <c r="BSW30" s="69"/>
      <c r="BSX30" s="69"/>
      <c r="BSY30" s="69"/>
      <c r="BSZ30" s="69"/>
      <c r="BTA30" s="69"/>
      <c r="BTB30" s="69"/>
      <c r="BTC30" s="69"/>
      <c r="BTD30" s="69"/>
      <c r="BTE30" s="69"/>
      <c r="BTF30" s="69"/>
      <c r="BTG30" s="69"/>
      <c r="BTH30" s="69"/>
      <c r="BTI30" s="69"/>
      <c r="BTJ30" s="69"/>
      <c r="BTK30" s="69"/>
      <c r="BTL30" s="69"/>
      <c r="BTM30" s="69"/>
      <c r="BTN30" s="69"/>
      <c r="BTO30" s="69"/>
      <c r="BTP30" s="69"/>
      <c r="BTQ30" s="69"/>
      <c r="BTR30" s="69"/>
      <c r="BTS30" s="69"/>
      <c r="BTT30" s="69"/>
      <c r="BTU30" s="69"/>
      <c r="BTV30" s="69"/>
      <c r="BTW30" s="69"/>
      <c r="BTX30" s="69"/>
      <c r="BTY30" s="69"/>
      <c r="BTZ30" s="69"/>
      <c r="BUA30" s="69"/>
      <c r="BUB30" s="69"/>
      <c r="BUC30" s="69"/>
      <c r="BUD30" s="69"/>
      <c r="BUE30" s="69"/>
      <c r="BUF30" s="69"/>
      <c r="BUG30" s="69"/>
      <c r="BUH30" s="69"/>
      <c r="BUI30" s="69"/>
      <c r="BUJ30" s="69"/>
      <c r="BUK30" s="69"/>
      <c r="BUL30" s="69"/>
      <c r="BUM30" s="69"/>
      <c r="BUN30" s="69"/>
      <c r="BUO30" s="69"/>
      <c r="BUP30" s="69"/>
      <c r="BUQ30" s="69"/>
      <c r="BUR30" s="69"/>
      <c r="BUS30" s="69"/>
      <c r="BUT30" s="69"/>
      <c r="BUU30" s="69"/>
      <c r="BUV30" s="69"/>
      <c r="BUW30" s="69"/>
      <c r="BUX30" s="69"/>
      <c r="BUY30" s="69"/>
      <c r="BUZ30" s="69"/>
      <c r="BVA30" s="69"/>
      <c r="BVB30" s="69"/>
      <c r="BVC30" s="69"/>
      <c r="BVD30" s="69"/>
      <c r="BVE30" s="69"/>
      <c r="BVF30" s="69"/>
      <c r="BVG30" s="69"/>
      <c r="BVH30" s="69"/>
      <c r="BVI30" s="69"/>
      <c r="BVJ30" s="69"/>
      <c r="BVK30" s="69"/>
      <c r="BVL30" s="69"/>
      <c r="BVM30" s="69"/>
      <c r="BVN30" s="69"/>
      <c r="BVO30" s="69"/>
      <c r="BVP30" s="69"/>
      <c r="BVQ30" s="69"/>
      <c r="BVR30" s="69"/>
      <c r="BVS30" s="69"/>
      <c r="BVT30" s="69"/>
      <c r="BVU30" s="69"/>
      <c r="BVV30" s="69"/>
      <c r="BVW30" s="69"/>
      <c r="BVX30" s="69"/>
      <c r="BVY30" s="69"/>
      <c r="BVZ30" s="69"/>
      <c r="BWA30" s="69"/>
      <c r="BWB30" s="69"/>
      <c r="BWC30" s="69"/>
      <c r="BWD30" s="69"/>
      <c r="BWE30" s="69"/>
      <c r="BWF30" s="69"/>
      <c r="BWG30" s="69"/>
      <c r="BWH30" s="69"/>
      <c r="BWI30" s="69"/>
      <c r="BWJ30" s="69"/>
      <c r="BWK30" s="69"/>
      <c r="BWL30" s="69"/>
      <c r="BWM30" s="69"/>
      <c r="BWN30" s="69"/>
      <c r="BWO30" s="69"/>
      <c r="BWP30" s="69"/>
      <c r="BWQ30" s="69"/>
      <c r="BWR30" s="69"/>
      <c r="BWS30" s="69"/>
      <c r="BWT30" s="69"/>
      <c r="BWU30" s="69"/>
    </row>
    <row r="31" spans="1:1971" s="34" customFormat="1" x14ac:dyDescent="0.25">
      <c r="A31" s="208" t="s">
        <v>436</v>
      </c>
      <c r="B31" s="180" t="s">
        <v>359</v>
      </c>
      <c r="C31" s="180" t="s">
        <v>475</v>
      </c>
      <c r="D31" s="213" t="s">
        <v>1215</v>
      </c>
      <c r="E31" s="197" t="s">
        <v>477</v>
      </c>
      <c r="F31" s="31" t="s">
        <v>491</v>
      </c>
      <c r="G31" s="31" t="s">
        <v>859</v>
      </c>
      <c r="H31" s="35"/>
      <c r="I31" s="35"/>
      <c r="J31" s="36"/>
      <c r="K31" s="35"/>
      <c r="L31" s="42"/>
      <c r="M31" s="42"/>
      <c r="N31" s="42"/>
      <c r="O31" s="33" t="s">
        <v>768</v>
      </c>
      <c r="P31" s="113">
        <v>6</v>
      </c>
      <c r="Q31" s="102">
        <v>0</v>
      </c>
      <c r="R31" s="102">
        <v>16</v>
      </c>
      <c r="S31" s="114">
        <v>2.6666666666666665</v>
      </c>
      <c r="T31" s="115">
        <v>6724.5</v>
      </c>
      <c r="U31" s="115">
        <v>2798.6666666666665</v>
      </c>
      <c r="V31" s="849"/>
      <c r="W31" s="848"/>
      <c r="X31" s="849"/>
      <c r="Y31" s="848"/>
      <c r="Z31" s="849"/>
      <c r="AA31" s="848"/>
      <c r="AB31" s="102">
        <v>5</v>
      </c>
      <c r="AC31" s="116">
        <v>0.3125</v>
      </c>
      <c r="AD31" s="102">
        <v>4</v>
      </c>
      <c r="AE31" s="116">
        <v>0.66666666666666663</v>
      </c>
      <c r="AF31" s="117">
        <v>40331</v>
      </c>
      <c r="AG31" s="115">
        <v>16</v>
      </c>
      <c r="AH31" s="118">
        <v>3.9655984335886185E-4</v>
      </c>
      <c r="AI31" s="115">
        <v>40347</v>
      </c>
      <c r="AJ31" s="115">
        <v>61400</v>
      </c>
      <c r="AK31" s="116">
        <v>0.65711726384364821</v>
      </c>
      <c r="AL31" s="117">
        <v>40331</v>
      </c>
      <c r="AM31" s="117">
        <v>16</v>
      </c>
      <c r="AN31" s="115">
        <v>40347</v>
      </c>
      <c r="AO31" s="115">
        <v>16778</v>
      </c>
      <c r="AP31" s="116">
        <v>0.41600753762614368</v>
      </c>
      <c r="AQ31" s="115">
        <v>14</v>
      </c>
      <c r="AR31" s="116">
        <v>0.875</v>
      </c>
      <c r="AS31" s="115">
        <v>16792</v>
      </c>
      <c r="AT31" s="116">
        <v>0.41618955560512555</v>
      </c>
      <c r="AU31" s="115">
        <v>153</v>
      </c>
      <c r="AV31" s="116">
        <v>9.1190845154368819E-3</v>
      </c>
      <c r="AW31" s="102">
        <v>1</v>
      </c>
      <c r="AX31" s="116">
        <v>7.1428571428571425E-2</v>
      </c>
      <c r="AY31" s="115">
        <v>154</v>
      </c>
      <c r="AZ31" s="116">
        <v>9.1710338256312529E-3</v>
      </c>
      <c r="BA31" s="115">
        <v>106</v>
      </c>
      <c r="BB31" s="116">
        <v>0.69281045751633985</v>
      </c>
      <c r="BC31" s="102">
        <v>1</v>
      </c>
      <c r="BD31" s="116">
        <v>1</v>
      </c>
      <c r="BE31" s="115">
        <v>107</v>
      </c>
      <c r="BF31" s="116">
        <v>0.69480519480519476</v>
      </c>
      <c r="BG31" s="115">
        <v>88</v>
      </c>
      <c r="BH31" s="116">
        <v>5.2405907575035727E-3</v>
      </c>
      <c r="BI31" s="115">
        <v>1706</v>
      </c>
      <c r="BJ31" s="116">
        <v>0.10159599809433063</v>
      </c>
      <c r="BK31" s="115">
        <v>1794</v>
      </c>
      <c r="BL31" s="116">
        <v>0.10683658885183421</v>
      </c>
      <c r="BM31" s="102">
        <v>5</v>
      </c>
      <c r="BN31" s="116">
        <v>0.3125</v>
      </c>
      <c r="BO31" s="102">
        <v>3</v>
      </c>
      <c r="BP31" s="116">
        <v>0.5</v>
      </c>
      <c r="BQ31" s="119" t="s">
        <v>937</v>
      </c>
      <c r="BR31" s="228">
        <v>6</v>
      </c>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69"/>
      <c r="IJ31" s="69"/>
      <c r="IK31" s="69"/>
      <c r="IL31" s="69"/>
      <c r="IM31" s="69"/>
      <c r="IN31" s="69"/>
      <c r="IO31" s="69"/>
      <c r="IP31" s="69"/>
      <c r="IQ31" s="69"/>
      <c r="IR31" s="69"/>
      <c r="IS31" s="69"/>
      <c r="IT31" s="69"/>
      <c r="IU31" s="69"/>
      <c r="IV31" s="69"/>
      <c r="IW31" s="69"/>
      <c r="IX31" s="69"/>
      <c r="IY31" s="69"/>
      <c r="IZ31" s="69"/>
      <c r="JA31" s="69"/>
      <c r="JB31" s="69"/>
      <c r="JC31" s="69"/>
      <c r="JD31" s="69"/>
      <c r="JE31" s="69"/>
      <c r="JF31" s="69"/>
      <c r="JG31" s="69"/>
      <c r="JH31" s="69"/>
      <c r="JI31" s="69"/>
      <c r="JJ31" s="69"/>
      <c r="JK31" s="69"/>
      <c r="JL31" s="69"/>
      <c r="JM31" s="69"/>
      <c r="JN31" s="69"/>
      <c r="JO31" s="69"/>
      <c r="JP31" s="69"/>
      <c r="JQ31" s="69"/>
      <c r="JR31" s="69"/>
      <c r="JS31" s="69"/>
      <c r="JT31" s="69"/>
      <c r="JU31" s="69"/>
      <c r="JV31" s="69"/>
      <c r="JW31" s="69"/>
      <c r="JX31" s="69"/>
      <c r="JY31" s="69"/>
      <c r="JZ31" s="69"/>
      <c r="KA31" s="69"/>
      <c r="KB31" s="69"/>
      <c r="KC31" s="69"/>
      <c r="KD31" s="69"/>
      <c r="KE31" s="69"/>
      <c r="KF31" s="69"/>
      <c r="KG31" s="69"/>
      <c r="KH31" s="69"/>
      <c r="KI31" s="69"/>
      <c r="KJ31" s="69"/>
      <c r="KK31" s="69"/>
      <c r="KL31" s="69"/>
      <c r="KM31" s="69"/>
      <c r="KN31" s="69"/>
      <c r="KO31" s="69"/>
      <c r="KP31" s="69"/>
      <c r="KQ31" s="69"/>
      <c r="KR31" s="69"/>
      <c r="KS31" s="69"/>
      <c r="KT31" s="69"/>
      <c r="KU31" s="69"/>
      <c r="KV31" s="69"/>
      <c r="KW31" s="69"/>
      <c r="KX31" s="69"/>
      <c r="KY31" s="69"/>
      <c r="KZ31" s="69"/>
      <c r="LA31" s="69"/>
      <c r="LB31" s="69"/>
      <c r="LC31" s="69"/>
      <c r="LD31" s="69"/>
      <c r="LE31" s="69"/>
      <c r="LF31" s="69"/>
      <c r="LG31" s="69"/>
      <c r="LH31" s="69"/>
      <c r="LI31" s="69"/>
      <c r="LJ31" s="69"/>
      <c r="LK31" s="69"/>
      <c r="LL31" s="69"/>
      <c r="LM31" s="69"/>
      <c r="LN31" s="69"/>
      <c r="LO31" s="69"/>
      <c r="LP31" s="69"/>
      <c r="LQ31" s="69"/>
      <c r="LR31" s="69"/>
      <c r="LS31" s="69"/>
      <c r="LT31" s="69"/>
      <c r="LU31" s="69"/>
      <c r="LV31" s="69"/>
      <c r="LW31" s="69"/>
      <c r="LX31" s="69"/>
      <c r="LY31" s="69"/>
      <c r="LZ31" s="69"/>
      <c r="MA31" s="69"/>
      <c r="MB31" s="69"/>
      <c r="MC31" s="69"/>
      <c r="MD31" s="69"/>
      <c r="ME31" s="69"/>
      <c r="MF31" s="69"/>
      <c r="MG31" s="69"/>
      <c r="MH31" s="69"/>
      <c r="MI31" s="69"/>
      <c r="MJ31" s="69"/>
      <c r="MK31" s="69"/>
      <c r="ML31" s="69"/>
      <c r="MM31" s="69"/>
      <c r="MN31" s="69"/>
      <c r="MO31" s="69"/>
      <c r="MP31" s="69"/>
      <c r="MQ31" s="69"/>
      <c r="MR31" s="69"/>
      <c r="MS31" s="69"/>
      <c r="MT31" s="69"/>
      <c r="MU31" s="69"/>
      <c r="MV31" s="69"/>
      <c r="MW31" s="69"/>
      <c r="MX31" s="69"/>
      <c r="MY31" s="69"/>
      <c r="MZ31" s="69"/>
      <c r="NA31" s="69"/>
      <c r="NB31" s="69"/>
      <c r="NC31" s="69"/>
      <c r="ND31" s="69"/>
      <c r="NE31" s="69"/>
      <c r="NF31" s="69"/>
      <c r="NG31" s="69"/>
      <c r="NH31" s="69"/>
      <c r="NI31" s="69"/>
      <c r="NJ31" s="69"/>
      <c r="NK31" s="69"/>
      <c r="NL31" s="69"/>
      <c r="NM31" s="69"/>
      <c r="NN31" s="69"/>
      <c r="NO31" s="69"/>
      <c r="NP31" s="69"/>
      <c r="NQ31" s="69"/>
      <c r="NR31" s="69"/>
      <c r="NS31" s="69"/>
      <c r="NT31" s="69"/>
      <c r="NU31" s="69"/>
      <c r="NV31" s="69"/>
      <c r="NW31" s="69"/>
      <c r="NX31" s="69"/>
      <c r="NY31" s="69"/>
      <c r="NZ31" s="69"/>
      <c r="OA31" s="69"/>
      <c r="OB31" s="69"/>
      <c r="OC31" s="69"/>
      <c r="OD31" s="69"/>
      <c r="OE31" s="69"/>
      <c r="OF31" s="69"/>
      <c r="OG31" s="69"/>
      <c r="OH31" s="69"/>
      <c r="OI31" s="69"/>
      <c r="OJ31" s="69"/>
      <c r="OK31" s="69"/>
      <c r="OL31" s="69"/>
      <c r="OM31" s="69"/>
      <c r="ON31" s="69"/>
      <c r="OO31" s="69"/>
      <c r="OP31" s="69"/>
      <c r="OQ31" s="69"/>
      <c r="OR31" s="69"/>
      <c r="OS31" s="69"/>
      <c r="OT31" s="69"/>
      <c r="OU31" s="69"/>
      <c r="OV31" s="69"/>
      <c r="OW31" s="69"/>
      <c r="OX31" s="69"/>
      <c r="OY31" s="69"/>
      <c r="OZ31" s="69"/>
      <c r="PA31" s="69"/>
      <c r="PB31" s="69"/>
      <c r="PC31" s="69"/>
      <c r="PD31" s="69"/>
      <c r="PE31" s="69"/>
      <c r="PF31" s="69"/>
      <c r="PG31" s="69"/>
      <c r="PH31" s="69"/>
      <c r="PI31" s="69"/>
      <c r="PJ31" s="69"/>
      <c r="PK31" s="69"/>
      <c r="PL31" s="69"/>
      <c r="PM31" s="69"/>
      <c r="PN31" s="69"/>
      <c r="PO31" s="69"/>
      <c r="PP31" s="69"/>
      <c r="PQ31" s="69"/>
      <c r="PR31" s="69"/>
      <c r="PS31" s="69"/>
      <c r="PT31" s="69"/>
      <c r="PU31" s="69"/>
      <c r="PV31" s="69"/>
      <c r="PW31" s="69"/>
      <c r="PX31" s="69"/>
      <c r="PY31" s="69"/>
      <c r="PZ31" s="69"/>
      <c r="QA31" s="69"/>
      <c r="QB31" s="69"/>
      <c r="QC31" s="69"/>
      <c r="QD31" s="69"/>
      <c r="QE31" s="69"/>
      <c r="QF31" s="69"/>
      <c r="QG31" s="69"/>
      <c r="QH31" s="69"/>
      <c r="QI31" s="69"/>
      <c r="QJ31" s="69"/>
      <c r="QK31" s="69"/>
      <c r="QL31" s="69"/>
      <c r="QM31" s="69"/>
      <c r="QN31" s="69"/>
      <c r="QO31" s="69"/>
      <c r="QP31" s="69"/>
      <c r="QQ31" s="69"/>
      <c r="QR31" s="69"/>
      <c r="QS31" s="69"/>
      <c r="QT31" s="69"/>
      <c r="QU31" s="69"/>
      <c r="QV31" s="69"/>
      <c r="QW31" s="69"/>
      <c r="QX31" s="69"/>
      <c r="QY31" s="69"/>
      <c r="QZ31" s="69"/>
      <c r="RA31" s="69"/>
      <c r="RB31" s="69"/>
      <c r="RC31" s="69"/>
      <c r="RD31" s="69"/>
      <c r="RE31" s="69"/>
      <c r="RF31" s="69"/>
      <c r="RG31" s="69"/>
      <c r="RH31" s="69"/>
      <c r="RI31" s="69"/>
      <c r="RJ31" s="69"/>
      <c r="RK31" s="69"/>
      <c r="RL31" s="69"/>
      <c r="RM31" s="69"/>
      <c r="RN31" s="69"/>
      <c r="RO31" s="69"/>
      <c r="RP31" s="69"/>
      <c r="RQ31" s="69"/>
      <c r="RR31" s="69"/>
      <c r="RS31" s="69"/>
      <c r="RT31" s="69"/>
      <c r="RU31" s="69"/>
      <c r="RV31" s="69"/>
      <c r="RW31" s="69"/>
      <c r="RX31" s="69"/>
      <c r="RY31" s="69"/>
      <c r="RZ31" s="69"/>
      <c r="SA31" s="69"/>
      <c r="SB31" s="69"/>
      <c r="SC31" s="69"/>
      <c r="SD31" s="69"/>
      <c r="SE31" s="69"/>
      <c r="SF31" s="69"/>
      <c r="SG31" s="69"/>
      <c r="SH31" s="69"/>
      <c r="SI31" s="69"/>
      <c r="SJ31" s="69"/>
      <c r="SK31" s="69"/>
      <c r="SL31" s="69"/>
      <c r="SM31" s="69"/>
      <c r="SN31" s="69"/>
      <c r="SO31" s="69"/>
      <c r="SP31" s="69"/>
      <c r="SQ31" s="69"/>
      <c r="SR31" s="69"/>
      <c r="SS31" s="69"/>
      <c r="ST31" s="69"/>
      <c r="SU31" s="69"/>
      <c r="SV31" s="69"/>
      <c r="SW31" s="69"/>
      <c r="SX31" s="69"/>
      <c r="SY31" s="69"/>
      <c r="SZ31" s="69"/>
      <c r="TA31" s="69"/>
      <c r="TB31" s="69"/>
      <c r="TC31" s="69"/>
      <c r="TD31" s="69"/>
      <c r="TE31" s="69"/>
      <c r="TF31" s="69"/>
      <c r="TG31" s="69"/>
      <c r="TH31" s="69"/>
      <c r="TI31" s="69"/>
      <c r="TJ31" s="69"/>
      <c r="TK31" s="69"/>
      <c r="TL31" s="69"/>
      <c r="TM31" s="69"/>
      <c r="TN31" s="69"/>
      <c r="TO31" s="69"/>
      <c r="TP31" s="69"/>
      <c r="TQ31" s="69"/>
      <c r="TR31" s="69"/>
      <c r="TS31" s="69"/>
      <c r="TT31" s="69"/>
      <c r="TU31" s="69"/>
      <c r="TV31" s="69"/>
      <c r="TW31" s="69"/>
      <c r="TX31" s="69"/>
      <c r="TY31" s="69"/>
      <c r="TZ31" s="69"/>
      <c r="UA31" s="69"/>
      <c r="UB31" s="69"/>
      <c r="UC31" s="69"/>
      <c r="UD31" s="69"/>
      <c r="UE31" s="69"/>
      <c r="UF31" s="69"/>
      <c r="UG31" s="69"/>
      <c r="UH31" s="69"/>
      <c r="UI31" s="69"/>
      <c r="UJ31" s="69"/>
      <c r="UK31" s="69"/>
      <c r="UL31" s="69"/>
      <c r="UM31" s="69"/>
      <c r="UN31" s="69"/>
      <c r="UO31" s="69"/>
      <c r="UP31" s="69"/>
      <c r="UQ31" s="69"/>
      <c r="UR31" s="69"/>
      <c r="US31" s="69"/>
      <c r="UT31" s="69"/>
      <c r="UU31" s="69"/>
      <c r="UV31" s="69"/>
      <c r="UW31" s="69"/>
      <c r="UX31" s="69"/>
      <c r="UY31" s="69"/>
      <c r="UZ31" s="69"/>
      <c r="VA31" s="69"/>
      <c r="VB31" s="69"/>
      <c r="VC31" s="69"/>
      <c r="VD31" s="69"/>
      <c r="VE31" s="69"/>
      <c r="VF31" s="69"/>
      <c r="VG31" s="69"/>
      <c r="VH31" s="69"/>
      <c r="VI31" s="69"/>
      <c r="VJ31" s="69"/>
      <c r="VK31" s="69"/>
      <c r="VL31" s="69"/>
      <c r="VM31" s="69"/>
      <c r="VN31" s="69"/>
      <c r="VO31" s="69"/>
      <c r="VP31" s="69"/>
      <c r="VQ31" s="69"/>
      <c r="VR31" s="69"/>
      <c r="VS31" s="69"/>
      <c r="VT31" s="69"/>
      <c r="VU31" s="69"/>
      <c r="VV31" s="69"/>
      <c r="VW31" s="69"/>
      <c r="VX31" s="69"/>
      <c r="VY31" s="69"/>
      <c r="VZ31" s="69"/>
      <c r="WA31" s="69"/>
      <c r="WB31" s="69"/>
      <c r="WC31" s="69"/>
      <c r="WD31" s="69"/>
      <c r="WE31" s="69"/>
      <c r="WF31" s="69"/>
      <c r="WG31" s="69"/>
      <c r="WH31" s="69"/>
      <c r="WI31" s="69"/>
      <c r="WJ31" s="69"/>
      <c r="WK31" s="69"/>
      <c r="WL31" s="69"/>
      <c r="WM31" s="69"/>
      <c r="WN31" s="69"/>
      <c r="WO31" s="69"/>
      <c r="WP31" s="69"/>
      <c r="WQ31" s="69"/>
      <c r="WR31" s="69"/>
      <c r="WS31" s="69"/>
      <c r="WT31" s="69"/>
      <c r="WU31" s="69"/>
      <c r="WV31" s="69"/>
      <c r="WW31" s="69"/>
      <c r="WX31" s="69"/>
      <c r="WY31" s="69"/>
      <c r="WZ31" s="69"/>
      <c r="XA31" s="69"/>
      <c r="XB31" s="69"/>
      <c r="XC31" s="69"/>
      <c r="XD31" s="69"/>
      <c r="XE31" s="69"/>
      <c r="XF31" s="69"/>
      <c r="XG31" s="69"/>
      <c r="XH31" s="69"/>
      <c r="XI31" s="69"/>
      <c r="XJ31" s="69"/>
      <c r="XK31" s="69"/>
      <c r="XL31" s="69"/>
      <c r="XM31" s="69"/>
      <c r="XN31" s="69"/>
      <c r="XO31" s="69"/>
      <c r="XP31" s="69"/>
      <c r="XQ31" s="69"/>
      <c r="XR31" s="69"/>
      <c r="XS31" s="69"/>
      <c r="XT31" s="69"/>
      <c r="XU31" s="69"/>
      <c r="XV31" s="69"/>
      <c r="XW31" s="69"/>
      <c r="XX31" s="69"/>
      <c r="XY31" s="69"/>
      <c r="XZ31" s="69"/>
      <c r="YA31" s="69"/>
      <c r="YB31" s="69"/>
      <c r="YC31" s="69"/>
      <c r="YD31" s="69"/>
      <c r="YE31" s="69"/>
      <c r="YF31" s="69"/>
      <c r="YG31" s="69"/>
      <c r="YH31" s="69"/>
      <c r="YI31" s="69"/>
      <c r="YJ31" s="69"/>
      <c r="YK31" s="69"/>
      <c r="YL31" s="69"/>
      <c r="YM31" s="69"/>
      <c r="YN31" s="69"/>
      <c r="YO31" s="69"/>
      <c r="YP31" s="69"/>
      <c r="YQ31" s="69"/>
      <c r="YR31" s="69"/>
      <c r="YS31" s="69"/>
      <c r="YT31" s="69"/>
      <c r="YU31" s="69"/>
      <c r="YV31" s="69"/>
      <c r="YW31" s="69"/>
      <c r="YX31" s="69"/>
      <c r="YY31" s="69"/>
      <c r="YZ31" s="69"/>
      <c r="ZA31" s="69"/>
      <c r="ZB31" s="69"/>
      <c r="ZC31" s="69"/>
      <c r="ZD31" s="69"/>
      <c r="ZE31" s="69"/>
      <c r="ZF31" s="69"/>
      <c r="ZG31" s="69"/>
      <c r="ZH31" s="69"/>
      <c r="ZI31" s="69"/>
      <c r="ZJ31" s="69"/>
      <c r="ZK31" s="69"/>
      <c r="ZL31" s="69"/>
      <c r="ZM31" s="69"/>
      <c r="ZN31" s="69"/>
      <c r="ZO31" s="69"/>
      <c r="ZP31" s="69"/>
      <c r="ZQ31" s="69"/>
      <c r="ZR31" s="69"/>
      <c r="ZS31" s="69"/>
      <c r="ZT31" s="69"/>
      <c r="ZU31" s="69"/>
      <c r="ZV31" s="69"/>
      <c r="ZW31" s="69"/>
      <c r="ZX31" s="69"/>
      <c r="ZY31" s="69"/>
      <c r="ZZ31" s="69"/>
      <c r="AAA31" s="69"/>
      <c r="AAB31" s="69"/>
      <c r="AAC31" s="69"/>
      <c r="AAD31" s="69"/>
      <c r="AAE31" s="69"/>
      <c r="AAF31" s="69"/>
      <c r="AAG31" s="69"/>
      <c r="AAH31" s="69"/>
      <c r="AAI31" s="69"/>
      <c r="AAJ31" s="69"/>
      <c r="AAK31" s="69"/>
      <c r="AAL31" s="69"/>
      <c r="AAM31" s="69"/>
      <c r="AAN31" s="69"/>
      <c r="AAO31" s="69"/>
      <c r="AAP31" s="69"/>
      <c r="AAQ31" s="69"/>
      <c r="AAR31" s="69"/>
      <c r="AAS31" s="69"/>
      <c r="AAT31" s="69"/>
      <c r="AAU31" s="69"/>
      <c r="AAV31" s="69"/>
      <c r="AAW31" s="69"/>
      <c r="AAX31" s="69"/>
      <c r="AAY31" s="69"/>
      <c r="AAZ31" s="69"/>
      <c r="ABA31" s="69"/>
      <c r="ABB31" s="69"/>
      <c r="ABC31" s="69"/>
      <c r="ABD31" s="69"/>
      <c r="ABE31" s="69"/>
      <c r="ABF31" s="69"/>
      <c r="ABG31" s="69"/>
      <c r="ABH31" s="69"/>
      <c r="ABI31" s="69"/>
      <c r="ABJ31" s="69"/>
      <c r="ABK31" s="69"/>
      <c r="ABL31" s="69"/>
      <c r="ABM31" s="69"/>
      <c r="ABN31" s="69"/>
      <c r="ABO31" s="69"/>
      <c r="ABP31" s="69"/>
      <c r="ABQ31" s="69"/>
      <c r="ABR31" s="69"/>
      <c r="ABS31" s="69"/>
      <c r="ABT31" s="69"/>
      <c r="ABU31" s="69"/>
      <c r="ABV31" s="69"/>
      <c r="ABW31" s="69"/>
      <c r="ABX31" s="69"/>
      <c r="ABY31" s="69"/>
      <c r="ABZ31" s="69"/>
      <c r="ACA31" s="69"/>
      <c r="ACB31" s="69"/>
      <c r="ACC31" s="69"/>
      <c r="ACD31" s="69"/>
      <c r="ACE31" s="69"/>
      <c r="ACF31" s="69"/>
      <c r="ACG31" s="69"/>
      <c r="ACH31" s="69"/>
      <c r="ACI31" s="69"/>
      <c r="ACJ31" s="69"/>
      <c r="ACK31" s="69"/>
      <c r="ACL31" s="69"/>
      <c r="ACM31" s="69"/>
      <c r="ACN31" s="69"/>
      <c r="ACO31" s="69"/>
      <c r="ACP31" s="69"/>
      <c r="ACQ31" s="69"/>
      <c r="ACR31" s="69"/>
      <c r="ACS31" s="69"/>
      <c r="ACT31" s="69"/>
      <c r="ACU31" s="69"/>
      <c r="ACV31" s="69"/>
      <c r="ACW31" s="69"/>
      <c r="ACX31" s="69"/>
      <c r="ACY31" s="69"/>
      <c r="ACZ31" s="69"/>
      <c r="ADA31" s="69"/>
      <c r="ADB31" s="69"/>
      <c r="ADC31" s="69"/>
      <c r="ADD31" s="69"/>
      <c r="ADE31" s="69"/>
      <c r="ADF31" s="69"/>
      <c r="ADG31" s="69"/>
      <c r="ADH31" s="69"/>
      <c r="ADI31" s="69"/>
      <c r="ADJ31" s="69"/>
      <c r="ADK31" s="69"/>
      <c r="ADL31" s="69"/>
      <c r="ADM31" s="69"/>
      <c r="ADN31" s="69"/>
      <c r="ADO31" s="69"/>
      <c r="ADP31" s="69"/>
      <c r="ADQ31" s="69"/>
      <c r="ADR31" s="69"/>
      <c r="ADS31" s="69"/>
      <c r="ADT31" s="69"/>
      <c r="ADU31" s="69"/>
      <c r="ADV31" s="69"/>
      <c r="ADW31" s="69"/>
      <c r="ADX31" s="69"/>
      <c r="ADY31" s="69"/>
      <c r="ADZ31" s="69"/>
      <c r="AEA31" s="69"/>
      <c r="AEB31" s="69"/>
      <c r="AEC31" s="69"/>
      <c r="AED31" s="69"/>
      <c r="AEE31" s="69"/>
      <c r="AEF31" s="69"/>
      <c r="AEG31" s="69"/>
      <c r="AEH31" s="69"/>
      <c r="AEI31" s="69"/>
      <c r="AEJ31" s="69"/>
      <c r="AEK31" s="69"/>
      <c r="AEL31" s="69"/>
      <c r="AEM31" s="69"/>
      <c r="AEN31" s="69"/>
      <c r="AEO31" s="69"/>
      <c r="AEP31" s="69"/>
      <c r="AEQ31" s="69"/>
      <c r="AER31" s="69"/>
      <c r="AES31" s="69"/>
      <c r="AET31" s="69"/>
      <c r="AEU31" s="69"/>
      <c r="AEV31" s="69"/>
      <c r="AEW31" s="69"/>
      <c r="AEX31" s="69"/>
      <c r="AEY31" s="69"/>
      <c r="AEZ31" s="69"/>
      <c r="AFA31" s="69"/>
      <c r="AFB31" s="69"/>
      <c r="AFC31" s="69"/>
      <c r="AFD31" s="69"/>
      <c r="AFE31" s="69"/>
      <c r="AFF31" s="69"/>
      <c r="AFG31" s="69"/>
      <c r="AFH31" s="69"/>
      <c r="AFI31" s="69"/>
      <c r="AFJ31" s="69"/>
      <c r="AFK31" s="69"/>
      <c r="AFL31" s="69"/>
      <c r="AFM31" s="69"/>
      <c r="AFN31" s="69"/>
      <c r="AFO31" s="69"/>
      <c r="AFP31" s="69"/>
      <c r="AFQ31" s="69"/>
      <c r="AFR31" s="69"/>
      <c r="AFS31" s="69"/>
      <c r="AFT31" s="69"/>
      <c r="AFU31" s="69"/>
      <c r="AFV31" s="69"/>
      <c r="AFW31" s="69"/>
      <c r="AFX31" s="69"/>
      <c r="AFY31" s="69"/>
      <c r="AFZ31" s="69"/>
      <c r="AGA31" s="69"/>
      <c r="AGB31" s="69"/>
      <c r="AGC31" s="69"/>
      <c r="AGD31" s="69"/>
      <c r="AGE31" s="69"/>
      <c r="AGF31" s="69"/>
      <c r="AGG31" s="69"/>
      <c r="AGH31" s="69"/>
      <c r="AGI31" s="69"/>
      <c r="AGJ31" s="69"/>
      <c r="AGK31" s="69"/>
      <c r="AGL31" s="69"/>
      <c r="AGM31" s="69"/>
      <c r="AGN31" s="69"/>
      <c r="AGO31" s="69"/>
      <c r="AGP31" s="69"/>
      <c r="AGQ31" s="69"/>
      <c r="AGR31" s="69"/>
      <c r="AGS31" s="69"/>
      <c r="AGT31" s="69"/>
      <c r="AGU31" s="69"/>
      <c r="AGV31" s="69"/>
      <c r="AGW31" s="69"/>
      <c r="AGX31" s="69"/>
      <c r="AGY31" s="69"/>
      <c r="AGZ31" s="69"/>
      <c r="AHA31" s="69"/>
      <c r="AHB31" s="69"/>
      <c r="AHC31" s="69"/>
      <c r="AHD31" s="69"/>
      <c r="AHE31" s="69"/>
      <c r="AHF31" s="69"/>
      <c r="AHG31" s="69"/>
      <c r="AHH31" s="69"/>
      <c r="AHI31" s="69"/>
      <c r="AHJ31" s="69"/>
      <c r="AHK31" s="69"/>
      <c r="AHL31" s="69"/>
      <c r="AHM31" s="69"/>
      <c r="AHN31" s="69"/>
      <c r="AHO31" s="69"/>
      <c r="AHP31" s="69"/>
      <c r="AHQ31" s="69"/>
      <c r="AHR31" s="69"/>
      <c r="AHS31" s="69"/>
      <c r="AHT31" s="69"/>
      <c r="AHU31" s="69"/>
      <c r="AHV31" s="69"/>
      <c r="AHW31" s="69"/>
      <c r="AHX31" s="69"/>
      <c r="AHY31" s="69"/>
      <c r="AHZ31" s="69"/>
      <c r="AIA31" s="69"/>
      <c r="AIB31" s="69"/>
      <c r="AIC31" s="69"/>
      <c r="AID31" s="69"/>
      <c r="AIE31" s="69"/>
      <c r="AIF31" s="69"/>
      <c r="AIG31" s="69"/>
      <c r="AIH31" s="69"/>
      <c r="AII31" s="69"/>
      <c r="AIJ31" s="69"/>
      <c r="AIK31" s="69"/>
      <c r="AIL31" s="69"/>
      <c r="AIM31" s="69"/>
      <c r="AIN31" s="69"/>
      <c r="AIO31" s="69"/>
      <c r="AIP31" s="69"/>
      <c r="AIQ31" s="69"/>
      <c r="AIR31" s="69"/>
      <c r="AIS31" s="69"/>
      <c r="AIT31" s="69"/>
      <c r="AIU31" s="69"/>
      <c r="AIV31" s="69"/>
      <c r="AIW31" s="69"/>
      <c r="AIX31" s="69"/>
      <c r="AIY31" s="69"/>
      <c r="AIZ31" s="69"/>
      <c r="AJA31" s="69"/>
      <c r="AJB31" s="69"/>
      <c r="AJC31" s="69"/>
      <c r="AJD31" s="69"/>
      <c r="AJE31" s="69"/>
      <c r="AJF31" s="69"/>
      <c r="AJG31" s="69"/>
      <c r="AJH31" s="69"/>
      <c r="AJI31" s="69"/>
      <c r="AJJ31" s="69"/>
      <c r="AJK31" s="69"/>
      <c r="AJL31" s="69"/>
      <c r="AJM31" s="69"/>
      <c r="AJN31" s="69"/>
      <c r="AJO31" s="69"/>
      <c r="AJP31" s="69"/>
      <c r="AJQ31" s="69"/>
      <c r="AJR31" s="69"/>
      <c r="AJS31" s="69"/>
      <c r="AJT31" s="69"/>
      <c r="AJU31" s="69"/>
      <c r="AJV31" s="69"/>
      <c r="AJW31" s="69"/>
      <c r="AJX31" s="69"/>
      <c r="AJY31" s="69"/>
      <c r="AJZ31" s="69"/>
      <c r="AKA31" s="69"/>
      <c r="AKB31" s="69"/>
      <c r="AKC31" s="69"/>
      <c r="AKD31" s="69"/>
      <c r="AKE31" s="69"/>
      <c r="AKF31" s="69"/>
      <c r="AKG31" s="69"/>
      <c r="AKH31" s="69"/>
      <c r="AKI31" s="69"/>
      <c r="AKJ31" s="69"/>
      <c r="AKK31" s="69"/>
      <c r="AKL31" s="69"/>
      <c r="AKM31" s="69"/>
      <c r="AKN31" s="69"/>
      <c r="AKO31" s="69"/>
      <c r="AKP31" s="69"/>
      <c r="AKQ31" s="69"/>
      <c r="AKR31" s="69"/>
      <c r="AKS31" s="69"/>
      <c r="AKT31" s="69"/>
      <c r="AKU31" s="69"/>
      <c r="AKV31" s="69"/>
      <c r="AKW31" s="69"/>
      <c r="AKX31" s="69"/>
      <c r="AKY31" s="69"/>
      <c r="AKZ31" s="69"/>
      <c r="ALA31" s="69"/>
      <c r="ALB31" s="69"/>
      <c r="ALC31" s="69"/>
      <c r="ALD31" s="69"/>
      <c r="ALE31" s="69"/>
      <c r="ALF31" s="69"/>
      <c r="ALG31" s="69"/>
      <c r="ALH31" s="69"/>
      <c r="ALI31" s="69"/>
      <c r="ALJ31" s="69"/>
      <c r="ALK31" s="69"/>
      <c r="ALL31" s="69"/>
      <c r="ALM31" s="69"/>
      <c r="ALN31" s="69"/>
      <c r="ALO31" s="69"/>
      <c r="ALP31" s="69"/>
      <c r="ALQ31" s="69"/>
      <c r="ALR31" s="69"/>
      <c r="ALS31" s="69"/>
      <c r="ALT31" s="69"/>
      <c r="ALU31" s="69"/>
      <c r="ALV31" s="69"/>
      <c r="ALW31" s="69"/>
      <c r="ALX31" s="69"/>
      <c r="ALY31" s="69"/>
      <c r="ALZ31" s="69"/>
      <c r="AMA31" s="69"/>
      <c r="AMB31" s="69"/>
      <c r="AMC31" s="69"/>
      <c r="AMD31" s="69"/>
      <c r="AME31" s="69"/>
      <c r="AMF31" s="69"/>
      <c r="AMG31" s="69"/>
      <c r="AMH31" s="69"/>
      <c r="AMI31" s="69"/>
      <c r="AMJ31" s="69"/>
      <c r="AMK31" s="69"/>
      <c r="AML31" s="69"/>
      <c r="AMM31" s="69"/>
      <c r="AMN31" s="69"/>
      <c r="AMO31" s="69"/>
      <c r="AMP31" s="69"/>
      <c r="AMQ31" s="69"/>
      <c r="AMR31" s="69"/>
      <c r="AMS31" s="69"/>
      <c r="AMT31" s="69"/>
      <c r="AMU31" s="69"/>
      <c r="AMV31" s="69"/>
      <c r="AMW31" s="69"/>
      <c r="AMX31" s="69"/>
      <c r="AMY31" s="69"/>
      <c r="AMZ31" s="69"/>
      <c r="ANA31" s="69"/>
      <c r="ANB31" s="69"/>
      <c r="ANC31" s="69"/>
      <c r="AND31" s="69"/>
      <c r="ANE31" s="69"/>
      <c r="ANF31" s="69"/>
      <c r="ANG31" s="69"/>
      <c r="ANH31" s="69"/>
      <c r="ANI31" s="69"/>
      <c r="ANJ31" s="69"/>
      <c r="ANK31" s="69"/>
      <c r="ANL31" s="69"/>
      <c r="ANM31" s="69"/>
      <c r="ANN31" s="69"/>
      <c r="ANO31" s="69"/>
      <c r="ANP31" s="69"/>
      <c r="ANQ31" s="69"/>
      <c r="ANR31" s="69"/>
      <c r="ANS31" s="69"/>
      <c r="ANT31" s="69"/>
      <c r="ANU31" s="69"/>
      <c r="ANV31" s="69"/>
      <c r="ANW31" s="69"/>
      <c r="ANX31" s="69"/>
      <c r="ANY31" s="69"/>
      <c r="ANZ31" s="69"/>
      <c r="AOA31" s="69"/>
      <c r="AOB31" s="69"/>
      <c r="AOC31" s="69"/>
      <c r="AOD31" s="69"/>
      <c r="AOE31" s="69"/>
      <c r="AOF31" s="69"/>
      <c r="AOG31" s="69"/>
      <c r="AOH31" s="69"/>
      <c r="AOI31" s="69"/>
      <c r="AOJ31" s="69"/>
      <c r="AOK31" s="69"/>
      <c r="AOL31" s="69"/>
      <c r="AOM31" s="69"/>
      <c r="AON31" s="69"/>
      <c r="AOO31" s="69"/>
      <c r="AOP31" s="69"/>
      <c r="AOQ31" s="69"/>
      <c r="AOR31" s="69"/>
      <c r="AOS31" s="69"/>
      <c r="AOT31" s="69"/>
      <c r="AOU31" s="69"/>
      <c r="AOV31" s="69"/>
      <c r="AOW31" s="69"/>
      <c r="AOX31" s="69"/>
      <c r="AOY31" s="69"/>
      <c r="AOZ31" s="69"/>
      <c r="APA31" s="69"/>
      <c r="APB31" s="69"/>
      <c r="APC31" s="69"/>
      <c r="APD31" s="69"/>
      <c r="APE31" s="69"/>
      <c r="APF31" s="69"/>
      <c r="APG31" s="69"/>
      <c r="APH31" s="69"/>
      <c r="API31" s="69"/>
      <c r="APJ31" s="69"/>
      <c r="APK31" s="69"/>
      <c r="APL31" s="69"/>
      <c r="APM31" s="69"/>
      <c r="APN31" s="69"/>
      <c r="APO31" s="69"/>
      <c r="APP31" s="69"/>
      <c r="APQ31" s="69"/>
      <c r="APR31" s="69"/>
      <c r="APS31" s="69"/>
      <c r="APT31" s="69"/>
      <c r="APU31" s="69"/>
      <c r="APV31" s="69"/>
      <c r="APW31" s="69"/>
      <c r="APX31" s="69"/>
      <c r="APY31" s="69"/>
      <c r="APZ31" s="69"/>
      <c r="AQA31" s="69"/>
      <c r="AQB31" s="69"/>
      <c r="AQC31" s="69"/>
      <c r="AQD31" s="69"/>
      <c r="AQE31" s="69"/>
      <c r="AQF31" s="69"/>
      <c r="AQG31" s="69"/>
      <c r="AQH31" s="69"/>
      <c r="AQI31" s="69"/>
      <c r="AQJ31" s="69"/>
      <c r="AQK31" s="69"/>
      <c r="AQL31" s="69"/>
      <c r="AQM31" s="69"/>
      <c r="AQN31" s="69"/>
      <c r="AQO31" s="69"/>
      <c r="AQP31" s="69"/>
      <c r="AQQ31" s="69"/>
      <c r="AQR31" s="69"/>
      <c r="AQS31" s="69"/>
      <c r="AQT31" s="69"/>
      <c r="AQU31" s="69"/>
      <c r="AQV31" s="69"/>
      <c r="AQW31" s="69"/>
      <c r="AQX31" s="69"/>
      <c r="AQY31" s="69"/>
      <c r="AQZ31" s="69"/>
      <c r="ARA31" s="69"/>
      <c r="ARB31" s="69"/>
      <c r="ARC31" s="69"/>
      <c r="ARD31" s="69"/>
      <c r="ARE31" s="69"/>
      <c r="ARF31" s="69"/>
      <c r="ARG31" s="69"/>
      <c r="ARH31" s="69"/>
      <c r="ARI31" s="69"/>
      <c r="ARJ31" s="69"/>
      <c r="ARK31" s="69"/>
      <c r="ARL31" s="69"/>
      <c r="ARM31" s="69"/>
      <c r="ARN31" s="69"/>
      <c r="ARO31" s="69"/>
      <c r="ARP31" s="69"/>
      <c r="ARQ31" s="69"/>
      <c r="ARR31" s="69"/>
      <c r="ARS31" s="69"/>
      <c r="ART31" s="69"/>
      <c r="ARU31" s="69"/>
      <c r="ARV31" s="69"/>
      <c r="ARW31" s="69"/>
      <c r="ARX31" s="69"/>
      <c r="ARY31" s="69"/>
      <c r="ARZ31" s="69"/>
      <c r="ASA31" s="69"/>
      <c r="ASB31" s="69"/>
      <c r="ASC31" s="69"/>
      <c r="ASD31" s="69"/>
      <c r="ASE31" s="69"/>
      <c r="ASF31" s="69"/>
      <c r="ASG31" s="69"/>
      <c r="ASH31" s="69"/>
      <c r="ASI31" s="69"/>
      <c r="ASJ31" s="69"/>
      <c r="ASK31" s="69"/>
      <c r="ASL31" s="69"/>
      <c r="ASM31" s="69"/>
      <c r="ASN31" s="69"/>
      <c r="ASO31" s="69"/>
      <c r="ASP31" s="69"/>
      <c r="ASQ31" s="69"/>
      <c r="ASR31" s="69"/>
      <c r="ASS31" s="69"/>
      <c r="AST31" s="69"/>
      <c r="ASU31" s="69"/>
      <c r="ASV31" s="69"/>
      <c r="ASW31" s="69"/>
      <c r="ASX31" s="69"/>
      <c r="ASY31" s="69"/>
      <c r="ASZ31" s="69"/>
      <c r="ATA31" s="69"/>
      <c r="ATB31" s="69"/>
      <c r="ATC31" s="69"/>
      <c r="ATD31" s="69"/>
      <c r="ATE31" s="69"/>
      <c r="ATF31" s="69"/>
      <c r="ATG31" s="69"/>
      <c r="ATH31" s="69"/>
      <c r="ATI31" s="69"/>
      <c r="ATJ31" s="69"/>
      <c r="ATK31" s="69"/>
      <c r="ATL31" s="69"/>
      <c r="ATM31" s="69"/>
      <c r="ATN31" s="69"/>
      <c r="ATO31" s="69"/>
      <c r="ATP31" s="69"/>
      <c r="ATQ31" s="69"/>
      <c r="ATR31" s="69"/>
      <c r="ATS31" s="69"/>
      <c r="ATT31" s="69"/>
      <c r="ATU31" s="69"/>
      <c r="ATV31" s="69"/>
      <c r="ATW31" s="69"/>
      <c r="ATX31" s="69"/>
      <c r="ATY31" s="69"/>
      <c r="ATZ31" s="69"/>
      <c r="AUA31" s="69"/>
      <c r="AUB31" s="69"/>
      <c r="AUC31" s="69"/>
      <c r="AUD31" s="69"/>
      <c r="AUE31" s="69"/>
      <c r="AUF31" s="69"/>
      <c r="AUG31" s="69"/>
      <c r="AUH31" s="69"/>
      <c r="AUI31" s="69"/>
      <c r="AUJ31" s="69"/>
      <c r="AUK31" s="69"/>
      <c r="AUL31" s="69"/>
      <c r="AUM31" s="69"/>
      <c r="AUN31" s="69"/>
      <c r="AUO31" s="69"/>
      <c r="AUP31" s="69"/>
      <c r="AUQ31" s="69"/>
      <c r="AUR31" s="69"/>
      <c r="AUS31" s="69"/>
      <c r="AUT31" s="69"/>
      <c r="AUU31" s="69"/>
      <c r="AUV31" s="69"/>
      <c r="AUW31" s="69"/>
      <c r="AUX31" s="69"/>
      <c r="AUY31" s="69"/>
      <c r="AUZ31" s="69"/>
      <c r="AVA31" s="69"/>
      <c r="AVB31" s="69"/>
      <c r="AVC31" s="69"/>
      <c r="AVD31" s="69"/>
      <c r="AVE31" s="69"/>
      <c r="AVF31" s="69"/>
      <c r="AVG31" s="69"/>
      <c r="AVH31" s="69"/>
      <c r="AVI31" s="69"/>
      <c r="AVJ31" s="69"/>
      <c r="AVK31" s="69"/>
      <c r="AVL31" s="69"/>
      <c r="AVM31" s="69"/>
      <c r="AVN31" s="69"/>
      <c r="AVO31" s="69"/>
      <c r="AVP31" s="69"/>
      <c r="AVQ31" s="69"/>
      <c r="AVR31" s="69"/>
      <c r="AVS31" s="69"/>
      <c r="AVT31" s="69"/>
      <c r="AVU31" s="69"/>
      <c r="AVV31" s="69"/>
      <c r="AVW31" s="69"/>
      <c r="AVX31" s="69"/>
      <c r="AVY31" s="69"/>
      <c r="AVZ31" s="69"/>
      <c r="AWA31" s="69"/>
      <c r="AWB31" s="69"/>
      <c r="AWC31" s="69"/>
      <c r="AWD31" s="69"/>
      <c r="AWE31" s="69"/>
      <c r="AWF31" s="69"/>
      <c r="AWG31" s="69"/>
      <c r="AWH31" s="69"/>
      <c r="AWI31" s="69"/>
      <c r="AWJ31" s="69"/>
      <c r="AWK31" s="69"/>
      <c r="AWL31" s="69"/>
      <c r="AWM31" s="69"/>
      <c r="AWN31" s="69"/>
      <c r="AWO31" s="69"/>
      <c r="AWP31" s="69"/>
      <c r="AWQ31" s="69"/>
      <c r="AWR31" s="69"/>
      <c r="AWS31" s="69"/>
      <c r="AWT31" s="69"/>
      <c r="AWU31" s="69"/>
      <c r="AWV31" s="69"/>
      <c r="AWW31" s="69"/>
      <c r="AWX31" s="69"/>
      <c r="AWY31" s="69"/>
      <c r="AWZ31" s="69"/>
      <c r="AXA31" s="69"/>
      <c r="AXB31" s="69"/>
      <c r="AXC31" s="69"/>
      <c r="AXD31" s="69"/>
      <c r="AXE31" s="69"/>
      <c r="AXF31" s="69"/>
      <c r="AXG31" s="69"/>
      <c r="AXH31" s="69"/>
      <c r="AXI31" s="69"/>
      <c r="AXJ31" s="69"/>
      <c r="AXK31" s="69"/>
      <c r="AXL31" s="69"/>
      <c r="AXM31" s="69"/>
      <c r="AXN31" s="69"/>
      <c r="AXO31" s="69"/>
      <c r="AXP31" s="69"/>
      <c r="AXQ31" s="69"/>
      <c r="AXR31" s="69"/>
      <c r="AXS31" s="69"/>
      <c r="AXT31" s="69"/>
      <c r="AXU31" s="69"/>
      <c r="AXV31" s="69"/>
      <c r="AXW31" s="69"/>
      <c r="AXX31" s="69"/>
      <c r="AXY31" s="69"/>
      <c r="AXZ31" s="69"/>
      <c r="AYA31" s="69"/>
      <c r="AYB31" s="69"/>
      <c r="AYC31" s="69"/>
      <c r="AYD31" s="69"/>
      <c r="AYE31" s="69"/>
      <c r="AYF31" s="69"/>
      <c r="AYG31" s="69"/>
      <c r="AYH31" s="69"/>
      <c r="AYI31" s="69"/>
      <c r="AYJ31" s="69"/>
      <c r="AYK31" s="69"/>
      <c r="AYL31" s="69"/>
      <c r="AYM31" s="69"/>
      <c r="AYN31" s="69"/>
      <c r="AYO31" s="69"/>
      <c r="AYP31" s="69"/>
      <c r="AYQ31" s="69"/>
      <c r="AYR31" s="69"/>
      <c r="AYS31" s="69"/>
      <c r="AYT31" s="69"/>
      <c r="AYU31" s="69"/>
      <c r="AYV31" s="69"/>
      <c r="AYW31" s="69"/>
      <c r="AYX31" s="69"/>
      <c r="AYY31" s="69"/>
      <c r="AYZ31" s="69"/>
      <c r="AZA31" s="69"/>
      <c r="AZB31" s="69"/>
      <c r="AZC31" s="69"/>
      <c r="AZD31" s="69"/>
      <c r="AZE31" s="69"/>
      <c r="AZF31" s="69"/>
      <c r="AZG31" s="69"/>
      <c r="AZH31" s="69"/>
      <c r="AZI31" s="69"/>
      <c r="AZJ31" s="69"/>
      <c r="AZK31" s="69"/>
      <c r="AZL31" s="69"/>
      <c r="AZM31" s="69"/>
      <c r="AZN31" s="69"/>
      <c r="AZO31" s="69"/>
      <c r="AZP31" s="69"/>
      <c r="AZQ31" s="69"/>
      <c r="AZR31" s="69"/>
      <c r="AZS31" s="69"/>
      <c r="AZT31" s="69"/>
      <c r="AZU31" s="69"/>
      <c r="AZV31" s="69"/>
      <c r="AZW31" s="69"/>
      <c r="AZX31" s="69"/>
      <c r="AZY31" s="69"/>
      <c r="AZZ31" s="69"/>
      <c r="BAA31" s="69"/>
      <c r="BAB31" s="69"/>
      <c r="BAC31" s="69"/>
      <c r="BAD31" s="69"/>
      <c r="BAE31" s="69"/>
      <c r="BAF31" s="69"/>
      <c r="BAG31" s="69"/>
      <c r="BAH31" s="69"/>
      <c r="BAI31" s="69"/>
      <c r="BAJ31" s="69"/>
      <c r="BAK31" s="69"/>
      <c r="BAL31" s="69"/>
      <c r="BAM31" s="69"/>
      <c r="BAN31" s="69"/>
      <c r="BAO31" s="69"/>
      <c r="BAP31" s="69"/>
      <c r="BAQ31" s="69"/>
      <c r="BAR31" s="69"/>
      <c r="BAS31" s="69"/>
      <c r="BAT31" s="69"/>
      <c r="BAU31" s="69"/>
      <c r="BAV31" s="69"/>
      <c r="BAW31" s="69"/>
      <c r="BAX31" s="69"/>
      <c r="BAY31" s="69"/>
      <c r="BAZ31" s="69"/>
      <c r="BBA31" s="69"/>
      <c r="BBB31" s="69"/>
      <c r="BBC31" s="69"/>
      <c r="BBD31" s="69"/>
      <c r="BBE31" s="69"/>
      <c r="BBF31" s="69"/>
      <c r="BBG31" s="69"/>
      <c r="BBH31" s="69"/>
      <c r="BBI31" s="69"/>
      <c r="BBJ31" s="69"/>
      <c r="BBK31" s="69"/>
      <c r="BBL31" s="69"/>
      <c r="BBM31" s="69"/>
      <c r="BBN31" s="69"/>
      <c r="BBO31" s="69"/>
      <c r="BBP31" s="69"/>
      <c r="BBQ31" s="69"/>
      <c r="BBR31" s="69"/>
      <c r="BBS31" s="69"/>
      <c r="BBT31" s="69"/>
      <c r="BBU31" s="69"/>
      <c r="BBV31" s="69"/>
      <c r="BBW31" s="69"/>
      <c r="BBX31" s="69"/>
      <c r="BBY31" s="69"/>
      <c r="BBZ31" s="69"/>
      <c r="BCA31" s="69"/>
      <c r="BCB31" s="69"/>
      <c r="BCC31" s="69"/>
      <c r="BCD31" s="69"/>
      <c r="BCE31" s="69"/>
      <c r="BCF31" s="69"/>
      <c r="BCG31" s="69"/>
      <c r="BCH31" s="69"/>
      <c r="BCI31" s="69"/>
      <c r="BCJ31" s="69"/>
      <c r="BCK31" s="69"/>
      <c r="BCL31" s="69"/>
      <c r="BCM31" s="69"/>
      <c r="BCN31" s="69"/>
      <c r="BCO31" s="69"/>
      <c r="BCP31" s="69"/>
      <c r="BCQ31" s="69"/>
      <c r="BCR31" s="69"/>
      <c r="BCS31" s="69"/>
      <c r="BCT31" s="69"/>
      <c r="BCU31" s="69"/>
      <c r="BCV31" s="69"/>
      <c r="BCW31" s="69"/>
      <c r="BCX31" s="69"/>
      <c r="BCY31" s="69"/>
      <c r="BCZ31" s="69"/>
      <c r="BDA31" s="69"/>
      <c r="BDB31" s="69"/>
      <c r="BDC31" s="69"/>
      <c r="BDD31" s="69"/>
      <c r="BDE31" s="69"/>
      <c r="BDF31" s="69"/>
      <c r="BDG31" s="69"/>
      <c r="BDH31" s="69"/>
      <c r="BDI31" s="69"/>
      <c r="BDJ31" s="69"/>
      <c r="BDK31" s="69"/>
      <c r="BDL31" s="69"/>
      <c r="BDM31" s="69"/>
      <c r="BDN31" s="69"/>
      <c r="BDO31" s="69"/>
      <c r="BDP31" s="69"/>
      <c r="BDQ31" s="69"/>
      <c r="BDR31" s="69"/>
      <c r="BDS31" s="69"/>
      <c r="BDT31" s="69"/>
      <c r="BDU31" s="69"/>
      <c r="BDV31" s="69"/>
      <c r="BDW31" s="69"/>
      <c r="BDX31" s="69"/>
      <c r="BDY31" s="69"/>
      <c r="BDZ31" s="69"/>
      <c r="BEA31" s="69"/>
      <c r="BEB31" s="69"/>
      <c r="BEC31" s="69"/>
      <c r="BED31" s="69"/>
      <c r="BEE31" s="69"/>
      <c r="BEF31" s="69"/>
      <c r="BEG31" s="69"/>
      <c r="BEH31" s="69"/>
      <c r="BEI31" s="69"/>
      <c r="BEJ31" s="69"/>
      <c r="BEK31" s="69"/>
      <c r="BEL31" s="69"/>
      <c r="BEM31" s="69"/>
      <c r="BEN31" s="69"/>
      <c r="BEO31" s="69"/>
      <c r="BEP31" s="69"/>
      <c r="BEQ31" s="69"/>
      <c r="BER31" s="69"/>
      <c r="BES31" s="69"/>
      <c r="BET31" s="69"/>
      <c r="BEU31" s="69"/>
      <c r="BEV31" s="69"/>
      <c r="BEW31" s="69"/>
      <c r="BEX31" s="69"/>
      <c r="BEY31" s="69"/>
      <c r="BEZ31" s="69"/>
      <c r="BFA31" s="69"/>
      <c r="BFB31" s="69"/>
      <c r="BFC31" s="69"/>
      <c r="BFD31" s="69"/>
      <c r="BFE31" s="69"/>
      <c r="BFF31" s="69"/>
      <c r="BFG31" s="69"/>
      <c r="BFH31" s="69"/>
      <c r="BFI31" s="69"/>
      <c r="BFJ31" s="69"/>
      <c r="BFK31" s="69"/>
      <c r="BFL31" s="69"/>
      <c r="BFM31" s="69"/>
      <c r="BFN31" s="69"/>
      <c r="BFO31" s="69"/>
      <c r="BFP31" s="69"/>
      <c r="BFQ31" s="69"/>
      <c r="BFR31" s="69"/>
      <c r="BFS31" s="69"/>
      <c r="BFT31" s="69"/>
      <c r="BFU31" s="69"/>
      <c r="BFV31" s="69"/>
      <c r="BFW31" s="69"/>
      <c r="BFX31" s="69"/>
      <c r="BFY31" s="69"/>
      <c r="BFZ31" s="69"/>
      <c r="BGA31" s="69"/>
      <c r="BGB31" s="69"/>
      <c r="BGC31" s="69"/>
      <c r="BGD31" s="69"/>
      <c r="BGE31" s="69"/>
      <c r="BGF31" s="69"/>
      <c r="BGG31" s="69"/>
      <c r="BGH31" s="69"/>
      <c r="BGI31" s="69"/>
      <c r="BGJ31" s="69"/>
      <c r="BGK31" s="69"/>
      <c r="BGL31" s="69"/>
      <c r="BGM31" s="69"/>
      <c r="BGN31" s="69"/>
      <c r="BGO31" s="69"/>
      <c r="BGP31" s="69"/>
      <c r="BGQ31" s="69"/>
      <c r="BGR31" s="69"/>
      <c r="BGS31" s="69"/>
      <c r="BGT31" s="69"/>
      <c r="BGU31" s="69"/>
      <c r="BGV31" s="69"/>
      <c r="BGW31" s="69"/>
      <c r="BGX31" s="69"/>
      <c r="BGY31" s="69"/>
      <c r="BGZ31" s="69"/>
      <c r="BHA31" s="69"/>
      <c r="BHB31" s="69"/>
      <c r="BHC31" s="69"/>
      <c r="BHD31" s="69"/>
      <c r="BHE31" s="69"/>
      <c r="BHF31" s="69"/>
      <c r="BHG31" s="69"/>
      <c r="BHH31" s="69"/>
      <c r="BHI31" s="69"/>
      <c r="BHJ31" s="69"/>
      <c r="BHK31" s="69"/>
      <c r="BHL31" s="69"/>
      <c r="BHM31" s="69"/>
      <c r="BHN31" s="69"/>
      <c r="BHO31" s="69"/>
      <c r="BHP31" s="69"/>
      <c r="BHQ31" s="69"/>
      <c r="BHR31" s="69"/>
      <c r="BHS31" s="69"/>
      <c r="BHT31" s="69"/>
      <c r="BHU31" s="69"/>
      <c r="BHV31" s="69"/>
      <c r="BHW31" s="69"/>
      <c r="BHX31" s="69"/>
      <c r="BHY31" s="69"/>
      <c r="BHZ31" s="69"/>
      <c r="BIA31" s="69"/>
      <c r="BIB31" s="69"/>
      <c r="BIC31" s="69"/>
      <c r="BID31" s="69"/>
      <c r="BIE31" s="69"/>
      <c r="BIF31" s="69"/>
      <c r="BIG31" s="69"/>
      <c r="BIH31" s="69"/>
      <c r="BII31" s="69"/>
      <c r="BIJ31" s="69"/>
      <c r="BIK31" s="69"/>
      <c r="BIL31" s="69"/>
      <c r="BIM31" s="69"/>
      <c r="BIN31" s="69"/>
      <c r="BIO31" s="69"/>
      <c r="BIP31" s="69"/>
      <c r="BIQ31" s="69"/>
      <c r="BIR31" s="69"/>
      <c r="BIS31" s="69"/>
      <c r="BIT31" s="69"/>
      <c r="BIU31" s="69"/>
      <c r="BIV31" s="69"/>
      <c r="BIW31" s="69"/>
      <c r="BIX31" s="69"/>
      <c r="BIY31" s="69"/>
      <c r="BIZ31" s="69"/>
      <c r="BJA31" s="69"/>
      <c r="BJB31" s="69"/>
      <c r="BJC31" s="69"/>
      <c r="BJD31" s="69"/>
      <c r="BJE31" s="69"/>
      <c r="BJF31" s="69"/>
      <c r="BJG31" s="69"/>
      <c r="BJH31" s="69"/>
      <c r="BJI31" s="69"/>
      <c r="BJJ31" s="69"/>
      <c r="BJK31" s="69"/>
      <c r="BJL31" s="69"/>
      <c r="BJM31" s="69"/>
      <c r="BJN31" s="69"/>
      <c r="BJO31" s="69"/>
      <c r="BJP31" s="69"/>
      <c r="BJQ31" s="69"/>
      <c r="BJR31" s="69"/>
      <c r="BJS31" s="69"/>
      <c r="BJT31" s="69"/>
      <c r="BJU31" s="69"/>
      <c r="BJV31" s="69"/>
      <c r="BJW31" s="69"/>
      <c r="BJX31" s="69"/>
      <c r="BJY31" s="69"/>
      <c r="BJZ31" s="69"/>
      <c r="BKA31" s="69"/>
      <c r="BKB31" s="69"/>
      <c r="BKC31" s="69"/>
      <c r="BKD31" s="69"/>
      <c r="BKE31" s="69"/>
      <c r="BKF31" s="69"/>
      <c r="BKG31" s="69"/>
      <c r="BKH31" s="69"/>
      <c r="BKI31" s="69"/>
      <c r="BKJ31" s="69"/>
      <c r="BKK31" s="69"/>
      <c r="BKL31" s="69"/>
      <c r="BKM31" s="69"/>
      <c r="BKN31" s="69"/>
      <c r="BKO31" s="69"/>
      <c r="BKP31" s="69"/>
      <c r="BKQ31" s="69"/>
      <c r="BKR31" s="69"/>
      <c r="BKS31" s="69"/>
      <c r="BKT31" s="69"/>
      <c r="BKU31" s="69"/>
      <c r="BKV31" s="69"/>
      <c r="BKW31" s="69"/>
      <c r="BKX31" s="69"/>
      <c r="BKY31" s="69"/>
      <c r="BKZ31" s="69"/>
      <c r="BLA31" s="69"/>
      <c r="BLB31" s="69"/>
      <c r="BLC31" s="69"/>
      <c r="BLD31" s="69"/>
      <c r="BLE31" s="69"/>
      <c r="BLF31" s="69"/>
      <c r="BLG31" s="69"/>
      <c r="BLH31" s="69"/>
      <c r="BLI31" s="69"/>
      <c r="BLJ31" s="69"/>
      <c r="BLK31" s="69"/>
      <c r="BLL31" s="69"/>
      <c r="BLM31" s="69"/>
      <c r="BLN31" s="69"/>
      <c r="BLO31" s="69"/>
      <c r="BLP31" s="69"/>
      <c r="BLQ31" s="69"/>
      <c r="BLR31" s="69"/>
      <c r="BLS31" s="69"/>
      <c r="BLT31" s="69"/>
      <c r="BLU31" s="69"/>
      <c r="BLV31" s="69"/>
      <c r="BLW31" s="69"/>
      <c r="BLX31" s="69"/>
      <c r="BLY31" s="69"/>
      <c r="BLZ31" s="69"/>
      <c r="BMA31" s="69"/>
      <c r="BMB31" s="69"/>
      <c r="BMC31" s="69"/>
      <c r="BMD31" s="69"/>
      <c r="BME31" s="69"/>
      <c r="BMF31" s="69"/>
      <c r="BMG31" s="69"/>
      <c r="BMH31" s="69"/>
      <c r="BMI31" s="69"/>
      <c r="BMJ31" s="69"/>
      <c r="BMK31" s="69"/>
      <c r="BML31" s="69"/>
      <c r="BMM31" s="69"/>
      <c r="BMN31" s="69"/>
      <c r="BMO31" s="69"/>
      <c r="BMP31" s="69"/>
      <c r="BMQ31" s="69"/>
      <c r="BMR31" s="69"/>
      <c r="BMS31" s="69"/>
      <c r="BMT31" s="69"/>
      <c r="BMU31" s="69"/>
      <c r="BMV31" s="69"/>
      <c r="BMW31" s="69"/>
      <c r="BMX31" s="69"/>
      <c r="BMY31" s="69"/>
      <c r="BMZ31" s="69"/>
      <c r="BNA31" s="69"/>
      <c r="BNB31" s="69"/>
      <c r="BNC31" s="69"/>
      <c r="BND31" s="69"/>
      <c r="BNE31" s="69"/>
      <c r="BNF31" s="69"/>
      <c r="BNG31" s="69"/>
      <c r="BNH31" s="69"/>
      <c r="BNI31" s="69"/>
      <c r="BNJ31" s="69"/>
      <c r="BNK31" s="69"/>
      <c r="BNL31" s="69"/>
      <c r="BNM31" s="69"/>
      <c r="BNN31" s="69"/>
      <c r="BNO31" s="69"/>
      <c r="BNP31" s="69"/>
      <c r="BNQ31" s="69"/>
      <c r="BNR31" s="69"/>
      <c r="BNS31" s="69"/>
      <c r="BNT31" s="69"/>
      <c r="BNU31" s="69"/>
      <c r="BNV31" s="69"/>
      <c r="BNW31" s="69"/>
      <c r="BNX31" s="69"/>
      <c r="BNY31" s="69"/>
      <c r="BNZ31" s="69"/>
      <c r="BOA31" s="69"/>
      <c r="BOB31" s="69"/>
      <c r="BOC31" s="69"/>
      <c r="BOD31" s="69"/>
      <c r="BOE31" s="69"/>
      <c r="BOF31" s="69"/>
      <c r="BOG31" s="69"/>
      <c r="BOH31" s="69"/>
      <c r="BOI31" s="69"/>
      <c r="BOJ31" s="69"/>
      <c r="BOK31" s="69"/>
      <c r="BOL31" s="69"/>
      <c r="BOM31" s="69"/>
      <c r="BON31" s="69"/>
      <c r="BOO31" s="69"/>
      <c r="BOP31" s="69"/>
      <c r="BOQ31" s="69"/>
      <c r="BOR31" s="69"/>
      <c r="BOS31" s="69"/>
      <c r="BOT31" s="69"/>
      <c r="BOU31" s="69"/>
      <c r="BOV31" s="69"/>
      <c r="BOW31" s="69"/>
      <c r="BOX31" s="69"/>
      <c r="BOY31" s="69"/>
      <c r="BOZ31" s="69"/>
      <c r="BPA31" s="69"/>
      <c r="BPB31" s="69"/>
      <c r="BPC31" s="69"/>
      <c r="BPD31" s="69"/>
      <c r="BPE31" s="69"/>
      <c r="BPF31" s="69"/>
      <c r="BPG31" s="69"/>
      <c r="BPH31" s="69"/>
      <c r="BPI31" s="69"/>
      <c r="BPJ31" s="69"/>
      <c r="BPK31" s="69"/>
      <c r="BPL31" s="69"/>
      <c r="BPM31" s="69"/>
      <c r="BPN31" s="69"/>
      <c r="BPO31" s="69"/>
      <c r="BPP31" s="69"/>
      <c r="BPQ31" s="69"/>
      <c r="BPR31" s="69"/>
      <c r="BPS31" s="69"/>
      <c r="BPT31" s="69"/>
      <c r="BPU31" s="69"/>
      <c r="BPV31" s="69"/>
      <c r="BPW31" s="69"/>
      <c r="BPX31" s="69"/>
      <c r="BPY31" s="69"/>
      <c r="BPZ31" s="69"/>
      <c r="BQA31" s="69"/>
      <c r="BQB31" s="69"/>
      <c r="BQC31" s="69"/>
      <c r="BQD31" s="69"/>
      <c r="BQE31" s="69"/>
      <c r="BQF31" s="69"/>
      <c r="BQG31" s="69"/>
      <c r="BQH31" s="69"/>
      <c r="BQI31" s="69"/>
      <c r="BQJ31" s="69"/>
      <c r="BQK31" s="69"/>
      <c r="BQL31" s="69"/>
      <c r="BQM31" s="69"/>
      <c r="BQN31" s="69"/>
      <c r="BQO31" s="69"/>
      <c r="BQP31" s="69"/>
      <c r="BQQ31" s="69"/>
      <c r="BQR31" s="69"/>
      <c r="BQS31" s="69"/>
      <c r="BQT31" s="69"/>
      <c r="BQU31" s="69"/>
      <c r="BQV31" s="69"/>
      <c r="BQW31" s="69"/>
      <c r="BQX31" s="69"/>
      <c r="BQY31" s="69"/>
      <c r="BQZ31" s="69"/>
      <c r="BRA31" s="69"/>
      <c r="BRB31" s="69"/>
      <c r="BRC31" s="69"/>
      <c r="BRD31" s="69"/>
      <c r="BRE31" s="69"/>
      <c r="BRF31" s="69"/>
      <c r="BRG31" s="69"/>
      <c r="BRH31" s="69"/>
      <c r="BRI31" s="69"/>
      <c r="BRJ31" s="69"/>
      <c r="BRK31" s="69"/>
      <c r="BRL31" s="69"/>
      <c r="BRM31" s="69"/>
      <c r="BRN31" s="69"/>
      <c r="BRO31" s="69"/>
      <c r="BRP31" s="69"/>
      <c r="BRQ31" s="69"/>
      <c r="BRR31" s="69"/>
      <c r="BRS31" s="69"/>
      <c r="BRT31" s="69"/>
      <c r="BRU31" s="69"/>
      <c r="BRV31" s="69"/>
      <c r="BRW31" s="69"/>
      <c r="BRX31" s="69"/>
      <c r="BRY31" s="69"/>
      <c r="BRZ31" s="69"/>
      <c r="BSA31" s="69"/>
      <c r="BSB31" s="69"/>
      <c r="BSC31" s="69"/>
      <c r="BSD31" s="69"/>
      <c r="BSE31" s="69"/>
      <c r="BSF31" s="69"/>
      <c r="BSG31" s="69"/>
      <c r="BSH31" s="69"/>
      <c r="BSI31" s="69"/>
      <c r="BSJ31" s="69"/>
      <c r="BSK31" s="69"/>
      <c r="BSL31" s="69"/>
      <c r="BSM31" s="69"/>
      <c r="BSN31" s="69"/>
      <c r="BSO31" s="69"/>
      <c r="BSP31" s="69"/>
      <c r="BSQ31" s="69"/>
      <c r="BSR31" s="69"/>
      <c r="BSS31" s="69"/>
      <c r="BST31" s="69"/>
      <c r="BSU31" s="69"/>
      <c r="BSV31" s="69"/>
      <c r="BSW31" s="69"/>
      <c r="BSX31" s="69"/>
      <c r="BSY31" s="69"/>
      <c r="BSZ31" s="69"/>
      <c r="BTA31" s="69"/>
      <c r="BTB31" s="69"/>
      <c r="BTC31" s="69"/>
      <c r="BTD31" s="69"/>
      <c r="BTE31" s="69"/>
      <c r="BTF31" s="69"/>
      <c r="BTG31" s="69"/>
      <c r="BTH31" s="69"/>
      <c r="BTI31" s="69"/>
      <c r="BTJ31" s="69"/>
      <c r="BTK31" s="69"/>
      <c r="BTL31" s="69"/>
      <c r="BTM31" s="69"/>
      <c r="BTN31" s="69"/>
      <c r="BTO31" s="69"/>
      <c r="BTP31" s="69"/>
      <c r="BTQ31" s="69"/>
      <c r="BTR31" s="69"/>
      <c r="BTS31" s="69"/>
      <c r="BTT31" s="69"/>
      <c r="BTU31" s="69"/>
      <c r="BTV31" s="69"/>
      <c r="BTW31" s="69"/>
      <c r="BTX31" s="69"/>
      <c r="BTY31" s="69"/>
      <c r="BTZ31" s="69"/>
      <c r="BUA31" s="69"/>
      <c r="BUB31" s="69"/>
      <c r="BUC31" s="69"/>
      <c r="BUD31" s="69"/>
      <c r="BUE31" s="69"/>
      <c r="BUF31" s="69"/>
      <c r="BUG31" s="69"/>
      <c r="BUH31" s="69"/>
      <c r="BUI31" s="69"/>
      <c r="BUJ31" s="69"/>
      <c r="BUK31" s="69"/>
      <c r="BUL31" s="69"/>
      <c r="BUM31" s="69"/>
      <c r="BUN31" s="69"/>
      <c r="BUO31" s="69"/>
      <c r="BUP31" s="69"/>
      <c r="BUQ31" s="69"/>
      <c r="BUR31" s="69"/>
      <c r="BUS31" s="69"/>
      <c r="BUT31" s="69"/>
      <c r="BUU31" s="69"/>
      <c r="BUV31" s="69"/>
      <c r="BUW31" s="69"/>
      <c r="BUX31" s="69"/>
      <c r="BUY31" s="69"/>
      <c r="BUZ31" s="69"/>
      <c r="BVA31" s="69"/>
      <c r="BVB31" s="69"/>
      <c r="BVC31" s="69"/>
      <c r="BVD31" s="69"/>
      <c r="BVE31" s="69"/>
      <c r="BVF31" s="69"/>
      <c r="BVG31" s="69"/>
      <c r="BVH31" s="69"/>
      <c r="BVI31" s="69"/>
      <c r="BVJ31" s="69"/>
      <c r="BVK31" s="69"/>
      <c r="BVL31" s="69"/>
      <c r="BVM31" s="69"/>
      <c r="BVN31" s="69"/>
      <c r="BVO31" s="69"/>
      <c r="BVP31" s="69"/>
      <c r="BVQ31" s="69"/>
      <c r="BVR31" s="69"/>
      <c r="BVS31" s="69"/>
      <c r="BVT31" s="69"/>
      <c r="BVU31" s="69"/>
      <c r="BVV31" s="69"/>
      <c r="BVW31" s="69"/>
      <c r="BVX31" s="69"/>
      <c r="BVY31" s="69"/>
      <c r="BVZ31" s="69"/>
      <c r="BWA31" s="69"/>
      <c r="BWB31" s="69"/>
      <c r="BWC31" s="69"/>
      <c r="BWD31" s="69"/>
      <c r="BWE31" s="69"/>
      <c r="BWF31" s="69"/>
      <c r="BWG31" s="69"/>
      <c r="BWH31" s="69"/>
      <c r="BWI31" s="69"/>
      <c r="BWJ31" s="69"/>
      <c r="BWK31" s="69"/>
      <c r="BWL31" s="69"/>
      <c r="BWM31" s="69"/>
      <c r="BWN31" s="69"/>
      <c r="BWO31" s="69"/>
      <c r="BWP31" s="69"/>
      <c r="BWQ31" s="69"/>
      <c r="BWR31" s="69"/>
      <c r="BWS31" s="69"/>
      <c r="BWT31" s="69"/>
      <c r="BWU31" s="69"/>
    </row>
    <row r="32" spans="1:1971" s="34" customFormat="1" x14ac:dyDescent="0.25">
      <c r="A32" s="208" t="s">
        <v>436</v>
      </c>
      <c r="B32" s="180" t="s">
        <v>360</v>
      </c>
      <c r="C32" s="180" t="s">
        <v>361</v>
      </c>
      <c r="D32" s="213" t="s">
        <v>1215</v>
      </c>
      <c r="E32" s="197" t="s">
        <v>477</v>
      </c>
      <c r="F32" s="31" t="s">
        <v>491</v>
      </c>
      <c r="G32" s="31" t="s">
        <v>859</v>
      </c>
      <c r="H32" s="35"/>
      <c r="I32" s="35"/>
      <c r="J32" s="36"/>
      <c r="K32" s="35"/>
      <c r="L32" s="42"/>
      <c r="M32" s="42"/>
      <c r="N32" s="42"/>
      <c r="O32" s="33" t="s">
        <v>768</v>
      </c>
      <c r="P32" s="113">
        <v>1</v>
      </c>
      <c r="Q32" s="102">
        <v>0</v>
      </c>
      <c r="R32" s="102">
        <v>3</v>
      </c>
      <c r="S32" s="114">
        <v>3</v>
      </c>
      <c r="T32" s="115">
        <v>4919</v>
      </c>
      <c r="U32" s="115">
        <v>2023</v>
      </c>
      <c r="V32" s="849"/>
      <c r="W32" s="848"/>
      <c r="X32" s="849"/>
      <c r="Y32" s="848"/>
      <c r="Z32" s="849"/>
      <c r="AA32" s="848"/>
      <c r="AB32" s="102">
        <v>1</v>
      </c>
      <c r="AC32" s="116">
        <v>0.33333333333333331</v>
      </c>
      <c r="AD32" s="102">
        <v>0</v>
      </c>
      <c r="AE32" s="116">
        <v>0</v>
      </c>
      <c r="AF32" s="117">
        <v>4918</v>
      </c>
      <c r="AG32" s="115">
        <v>1</v>
      </c>
      <c r="AH32" s="118">
        <v>2.0329335230737954E-4</v>
      </c>
      <c r="AI32" s="115">
        <v>4919</v>
      </c>
      <c r="AJ32" s="115">
        <v>7330</v>
      </c>
      <c r="AK32" s="116">
        <v>0.67107776261937246</v>
      </c>
      <c r="AL32" s="117">
        <v>4918</v>
      </c>
      <c r="AM32" s="117">
        <v>1</v>
      </c>
      <c r="AN32" s="115">
        <v>4919</v>
      </c>
      <c r="AO32" s="115">
        <v>2022</v>
      </c>
      <c r="AP32" s="116">
        <v>0.41114274095160636</v>
      </c>
      <c r="AQ32" s="115">
        <v>1</v>
      </c>
      <c r="AR32" s="116">
        <v>1</v>
      </c>
      <c r="AS32" s="115">
        <v>2023</v>
      </c>
      <c r="AT32" s="116">
        <v>0.41126245171782883</v>
      </c>
      <c r="AU32" s="115">
        <v>17</v>
      </c>
      <c r="AV32" s="116">
        <v>8.4075173095944609E-3</v>
      </c>
      <c r="AW32" s="102">
        <v>0</v>
      </c>
      <c r="AX32" s="116">
        <v>0</v>
      </c>
      <c r="AY32" s="115">
        <v>17</v>
      </c>
      <c r="AZ32" s="116">
        <v>8.4033613445378148E-3</v>
      </c>
      <c r="BA32" s="115">
        <v>12</v>
      </c>
      <c r="BB32" s="116">
        <v>0.70588235294117652</v>
      </c>
      <c r="BC32" s="102">
        <v>0</v>
      </c>
      <c r="BD32" s="116" t="s">
        <v>320</v>
      </c>
      <c r="BE32" s="115">
        <v>12</v>
      </c>
      <c r="BF32" s="116">
        <v>0.70588235294117652</v>
      </c>
      <c r="BG32" s="115">
        <v>0</v>
      </c>
      <c r="BH32" s="116">
        <v>0</v>
      </c>
      <c r="BI32" s="115">
        <v>165</v>
      </c>
      <c r="BJ32" s="116">
        <v>8.1562036579337624E-2</v>
      </c>
      <c r="BK32" s="115">
        <v>165</v>
      </c>
      <c r="BL32" s="116">
        <v>8.1562036579337624E-2</v>
      </c>
      <c r="BM32" s="102">
        <v>1</v>
      </c>
      <c r="BN32" s="116">
        <v>0.33333333333333331</v>
      </c>
      <c r="BO32" s="102">
        <v>1</v>
      </c>
      <c r="BP32" s="116">
        <v>1</v>
      </c>
      <c r="BQ32" s="119" t="s">
        <v>937</v>
      </c>
      <c r="BR32" s="228">
        <v>1</v>
      </c>
    </row>
    <row r="33" spans="1:1971" s="34" customFormat="1" x14ac:dyDescent="0.25">
      <c r="A33" s="208" t="s">
        <v>436</v>
      </c>
      <c r="B33" s="180" t="s">
        <v>360</v>
      </c>
      <c r="C33" s="180" t="s">
        <v>362</v>
      </c>
      <c r="D33" s="213" t="s">
        <v>1215</v>
      </c>
      <c r="E33" s="197" t="s">
        <v>477</v>
      </c>
      <c r="F33" s="31" t="s">
        <v>491</v>
      </c>
      <c r="G33" s="31" t="s">
        <v>859</v>
      </c>
      <c r="H33" s="35"/>
      <c r="I33" s="35"/>
      <c r="J33" s="36"/>
      <c r="K33" s="35"/>
      <c r="L33" s="42"/>
      <c r="M33" s="42"/>
      <c r="N33" s="42"/>
      <c r="O33" s="33" t="s">
        <v>768</v>
      </c>
      <c r="P33" s="113">
        <v>4</v>
      </c>
      <c r="Q33" s="102">
        <v>0</v>
      </c>
      <c r="R33" s="102">
        <v>7</v>
      </c>
      <c r="S33" s="114">
        <v>1.75</v>
      </c>
      <c r="T33" s="115">
        <v>4835.75</v>
      </c>
      <c r="U33" s="115">
        <v>2049.5</v>
      </c>
      <c r="V33" s="849"/>
      <c r="W33" s="848"/>
      <c r="X33" s="849"/>
      <c r="Y33" s="848"/>
      <c r="Z33" s="849"/>
      <c r="AA33" s="848"/>
      <c r="AB33" s="102">
        <v>2</v>
      </c>
      <c r="AC33" s="116">
        <v>0.2857142857142857</v>
      </c>
      <c r="AD33" s="102">
        <v>2</v>
      </c>
      <c r="AE33" s="116">
        <v>0.5</v>
      </c>
      <c r="AF33" s="117">
        <v>19331</v>
      </c>
      <c r="AG33" s="115">
        <v>12</v>
      </c>
      <c r="AH33" s="118">
        <v>6.2037946543969395E-4</v>
      </c>
      <c r="AI33" s="115">
        <v>19343</v>
      </c>
      <c r="AJ33" s="115">
        <v>28500</v>
      </c>
      <c r="AK33" s="116">
        <v>0.67870175438596492</v>
      </c>
      <c r="AL33" s="117">
        <v>19331</v>
      </c>
      <c r="AM33" s="117">
        <v>12</v>
      </c>
      <c r="AN33" s="115">
        <v>19343</v>
      </c>
      <c r="AO33" s="115">
        <v>8186</v>
      </c>
      <c r="AP33" s="116">
        <v>0.42346490093631989</v>
      </c>
      <c r="AQ33" s="115">
        <v>12</v>
      </c>
      <c r="AR33" s="116">
        <v>1</v>
      </c>
      <c r="AS33" s="115">
        <v>8198</v>
      </c>
      <c r="AT33" s="116">
        <v>0.42382257147288427</v>
      </c>
      <c r="AU33" s="115">
        <v>81</v>
      </c>
      <c r="AV33" s="116">
        <v>9.8949425849010498E-3</v>
      </c>
      <c r="AW33" s="102">
        <v>1</v>
      </c>
      <c r="AX33" s="116">
        <v>8.3333333333333329E-2</v>
      </c>
      <c r="AY33" s="115">
        <v>82</v>
      </c>
      <c r="AZ33" s="116">
        <v>1.000243961941937E-2</v>
      </c>
      <c r="BA33" s="115">
        <v>62</v>
      </c>
      <c r="BB33" s="116">
        <v>0.76543209876543206</v>
      </c>
      <c r="BC33" s="102">
        <v>1</v>
      </c>
      <c r="BD33" s="116">
        <v>1</v>
      </c>
      <c r="BE33" s="115">
        <v>63</v>
      </c>
      <c r="BF33" s="116">
        <v>0.76829268292682928</v>
      </c>
      <c r="BG33" s="115">
        <v>3</v>
      </c>
      <c r="BH33" s="116">
        <v>3.6594291290558675E-4</v>
      </c>
      <c r="BI33" s="115">
        <v>383</v>
      </c>
      <c r="BJ33" s="116">
        <v>4.6718711880946576E-2</v>
      </c>
      <c r="BK33" s="115">
        <v>386</v>
      </c>
      <c r="BL33" s="116">
        <v>4.7084654793852161E-2</v>
      </c>
      <c r="BM33" s="102">
        <v>2</v>
      </c>
      <c r="BN33" s="116">
        <v>0.2857142857142857</v>
      </c>
      <c r="BO33" s="102">
        <v>1</v>
      </c>
      <c r="BP33" s="116">
        <v>0.25</v>
      </c>
      <c r="BQ33" s="119" t="s">
        <v>937</v>
      </c>
      <c r="BR33" s="228">
        <v>4</v>
      </c>
    </row>
    <row r="34" spans="1:1971" s="34" customFormat="1" x14ac:dyDescent="0.25">
      <c r="A34" s="208" t="s">
        <v>436</v>
      </c>
      <c r="B34" s="180" t="s">
        <v>360</v>
      </c>
      <c r="C34" s="180" t="s">
        <v>363</v>
      </c>
      <c r="D34" s="213" t="s">
        <v>1215</v>
      </c>
      <c r="E34" s="197" t="s">
        <v>477</v>
      </c>
      <c r="F34" s="31" t="s">
        <v>491</v>
      </c>
      <c r="G34" s="31" t="s">
        <v>859</v>
      </c>
      <c r="H34" s="35"/>
      <c r="I34" s="35"/>
      <c r="J34" s="36"/>
      <c r="K34" s="35"/>
      <c r="L34" s="42"/>
      <c r="M34" s="42"/>
      <c r="N34" s="42"/>
      <c r="O34" s="33" t="s">
        <v>768</v>
      </c>
      <c r="P34" s="113">
        <v>3</v>
      </c>
      <c r="Q34" s="102">
        <v>0</v>
      </c>
      <c r="R34" s="102">
        <v>7</v>
      </c>
      <c r="S34" s="114">
        <v>2.3333333333333335</v>
      </c>
      <c r="T34" s="115">
        <v>4883.333333333333</v>
      </c>
      <c r="U34" s="115">
        <v>2610</v>
      </c>
      <c r="V34" s="849"/>
      <c r="W34" s="848"/>
      <c r="X34" s="849"/>
      <c r="Y34" s="848"/>
      <c r="Z34" s="849"/>
      <c r="AA34" s="848"/>
      <c r="AB34" s="102">
        <v>2</v>
      </c>
      <c r="AC34" s="116">
        <v>0.2857142857142857</v>
      </c>
      <c r="AD34" s="102">
        <v>1</v>
      </c>
      <c r="AE34" s="116">
        <v>0.33333333333333331</v>
      </c>
      <c r="AF34" s="117">
        <v>14476</v>
      </c>
      <c r="AG34" s="115">
        <v>174</v>
      </c>
      <c r="AH34" s="118">
        <v>1.1877133105802047E-2</v>
      </c>
      <c r="AI34" s="115">
        <v>14650</v>
      </c>
      <c r="AJ34" s="115">
        <v>20100</v>
      </c>
      <c r="AK34" s="116">
        <v>0.72885572139303478</v>
      </c>
      <c r="AL34" s="117">
        <v>14476</v>
      </c>
      <c r="AM34" s="117">
        <v>174</v>
      </c>
      <c r="AN34" s="115">
        <v>14650</v>
      </c>
      <c r="AO34" s="115">
        <v>7674</v>
      </c>
      <c r="AP34" s="116">
        <v>0.53011881735285993</v>
      </c>
      <c r="AQ34" s="115">
        <v>156</v>
      </c>
      <c r="AR34" s="116">
        <v>0.89655172413793105</v>
      </c>
      <c r="AS34" s="115">
        <v>7830</v>
      </c>
      <c r="AT34" s="116">
        <v>0.5344709897610922</v>
      </c>
      <c r="AU34" s="115">
        <v>60</v>
      </c>
      <c r="AV34" s="116">
        <v>7.8186082877247844E-3</v>
      </c>
      <c r="AW34" s="102">
        <v>6</v>
      </c>
      <c r="AX34" s="116">
        <v>3.8461538461538464E-2</v>
      </c>
      <c r="AY34" s="115">
        <v>66</v>
      </c>
      <c r="AZ34" s="116">
        <v>8.4291187739463595E-3</v>
      </c>
      <c r="BA34" s="115">
        <v>45</v>
      </c>
      <c r="BB34" s="116">
        <v>0.75</v>
      </c>
      <c r="BC34" s="102">
        <v>6</v>
      </c>
      <c r="BD34" s="116">
        <v>1</v>
      </c>
      <c r="BE34" s="115">
        <v>51</v>
      </c>
      <c r="BF34" s="116">
        <v>0.77272727272727271</v>
      </c>
      <c r="BG34" s="115">
        <v>13</v>
      </c>
      <c r="BH34" s="116">
        <v>1.6602809706257981E-3</v>
      </c>
      <c r="BI34" s="115">
        <v>169</v>
      </c>
      <c r="BJ34" s="116">
        <v>2.1583652618135378E-2</v>
      </c>
      <c r="BK34" s="115">
        <v>182</v>
      </c>
      <c r="BL34" s="116">
        <v>2.3243933588761177E-2</v>
      </c>
      <c r="BM34" s="102">
        <v>3</v>
      </c>
      <c r="BN34" s="116">
        <v>0.42857142857142855</v>
      </c>
      <c r="BO34" s="102">
        <v>3</v>
      </c>
      <c r="BP34" s="116">
        <v>1</v>
      </c>
      <c r="BQ34" s="119" t="s">
        <v>937</v>
      </c>
      <c r="BR34" s="228">
        <v>3</v>
      </c>
    </row>
    <row r="35" spans="1:1971" s="34" customFormat="1" x14ac:dyDescent="0.25">
      <c r="A35" s="208" t="s">
        <v>436</v>
      </c>
      <c r="B35" s="180" t="s">
        <v>360</v>
      </c>
      <c r="C35" s="180" t="s">
        <v>364</v>
      </c>
      <c r="D35" s="213" t="s">
        <v>1215</v>
      </c>
      <c r="E35" s="197" t="s">
        <v>477</v>
      </c>
      <c r="F35" s="31" t="s">
        <v>491</v>
      </c>
      <c r="G35" s="31" t="s">
        <v>859</v>
      </c>
      <c r="H35" s="35"/>
      <c r="I35" s="35"/>
      <c r="J35" s="36"/>
      <c r="K35" s="35"/>
      <c r="L35" s="42"/>
      <c r="M35" s="42"/>
      <c r="N35" s="42"/>
      <c r="O35" s="33" t="s">
        <v>768</v>
      </c>
      <c r="P35" s="113">
        <v>1</v>
      </c>
      <c r="Q35" s="102">
        <v>0</v>
      </c>
      <c r="R35" s="102">
        <v>2</v>
      </c>
      <c r="S35" s="114">
        <v>2</v>
      </c>
      <c r="T35" s="115">
        <v>3911</v>
      </c>
      <c r="U35" s="115">
        <v>1758</v>
      </c>
      <c r="V35" s="849"/>
      <c r="W35" s="848"/>
      <c r="X35" s="849"/>
      <c r="Y35" s="848"/>
      <c r="Z35" s="849"/>
      <c r="AA35" s="848"/>
      <c r="AB35" s="102">
        <v>0</v>
      </c>
      <c r="AC35" s="116">
        <v>0</v>
      </c>
      <c r="AD35" s="102">
        <v>0</v>
      </c>
      <c r="AE35" s="116">
        <v>0</v>
      </c>
      <c r="AF35" s="117">
        <v>3905</v>
      </c>
      <c r="AG35" s="115">
        <v>6</v>
      </c>
      <c r="AH35" s="118">
        <v>1.534134492457172E-3</v>
      </c>
      <c r="AI35" s="115">
        <v>3911</v>
      </c>
      <c r="AJ35" s="115">
        <v>6250</v>
      </c>
      <c r="AK35" s="116">
        <v>0.62575999999999998</v>
      </c>
      <c r="AL35" s="117">
        <v>3905</v>
      </c>
      <c r="AM35" s="117">
        <v>6</v>
      </c>
      <c r="AN35" s="115">
        <v>3911</v>
      </c>
      <c r="AO35" s="115">
        <v>1753</v>
      </c>
      <c r="AP35" s="116">
        <v>0.44891165172855313</v>
      </c>
      <c r="AQ35" s="115">
        <v>5</v>
      </c>
      <c r="AR35" s="116">
        <v>0.83333333333333337</v>
      </c>
      <c r="AS35" s="115">
        <v>1758</v>
      </c>
      <c r="AT35" s="116">
        <v>0.44950140628995144</v>
      </c>
      <c r="AU35" s="115">
        <v>8</v>
      </c>
      <c r="AV35" s="116">
        <v>4.5636052481460351E-3</v>
      </c>
      <c r="AW35" s="102">
        <v>0</v>
      </c>
      <c r="AX35" s="116">
        <v>0</v>
      </c>
      <c r="AY35" s="115">
        <v>8</v>
      </c>
      <c r="AZ35" s="116">
        <v>4.5506257110352671E-3</v>
      </c>
      <c r="BA35" s="115">
        <v>4</v>
      </c>
      <c r="BB35" s="116">
        <v>0.5</v>
      </c>
      <c r="BC35" s="102">
        <v>0</v>
      </c>
      <c r="BD35" s="116" t="s">
        <v>320</v>
      </c>
      <c r="BE35" s="115">
        <v>4</v>
      </c>
      <c r="BF35" s="116">
        <v>0.5</v>
      </c>
      <c r="BG35" s="115">
        <v>0</v>
      </c>
      <c r="BH35" s="116">
        <v>0</v>
      </c>
      <c r="BI35" s="115">
        <v>95</v>
      </c>
      <c r="BJ35" s="116">
        <v>5.4038680318543801E-2</v>
      </c>
      <c r="BK35" s="115">
        <v>95</v>
      </c>
      <c r="BL35" s="116">
        <v>5.4038680318543801E-2</v>
      </c>
      <c r="BM35" s="102">
        <v>1</v>
      </c>
      <c r="BN35" s="116">
        <v>0.5</v>
      </c>
      <c r="BO35" s="102">
        <v>0</v>
      </c>
      <c r="BP35" s="116">
        <v>0</v>
      </c>
      <c r="BQ35" s="119" t="s">
        <v>937</v>
      </c>
      <c r="BR35" s="228">
        <v>1</v>
      </c>
    </row>
    <row r="36" spans="1:1971" s="34" customFormat="1" x14ac:dyDescent="0.25">
      <c r="A36" s="208" t="s">
        <v>436</v>
      </c>
      <c r="B36" s="180" t="s">
        <v>365</v>
      </c>
      <c r="C36" s="180" t="s">
        <v>475</v>
      </c>
      <c r="D36" s="213" t="s">
        <v>1215</v>
      </c>
      <c r="E36" s="197" t="s">
        <v>477</v>
      </c>
      <c r="F36" s="31" t="s">
        <v>491</v>
      </c>
      <c r="G36" s="31" t="s">
        <v>859</v>
      </c>
      <c r="H36" s="35"/>
      <c r="I36" s="35"/>
      <c r="J36" s="36"/>
      <c r="K36" s="35"/>
      <c r="L36" s="42"/>
      <c r="M36" s="42"/>
      <c r="N36" s="42"/>
      <c r="O36" s="33" t="s">
        <v>768</v>
      </c>
      <c r="P36" s="113">
        <v>6</v>
      </c>
      <c r="Q36" s="102">
        <v>0</v>
      </c>
      <c r="R36" s="102">
        <v>10</v>
      </c>
      <c r="S36" s="114">
        <v>1.6666666666666667</v>
      </c>
      <c r="T36" s="115">
        <v>6540.166666666667</v>
      </c>
      <c r="U36" s="115">
        <v>2323.5</v>
      </c>
      <c r="V36" s="849"/>
      <c r="W36" s="848"/>
      <c r="X36" s="849"/>
      <c r="Y36" s="848"/>
      <c r="Z36" s="849"/>
      <c r="AA36" s="848"/>
      <c r="AB36" s="102">
        <v>5</v>
      </c>
      <c r="AC36" s="116">
        <v>0.5</v>
      </c>
      <c r="AD36" s="102">
        <v>4</v>
      </c>
      <c r="AE36" s="116">
        <v>0.66666666666666663</v>
      </c>
      <c r="AF36" s="117">
        <v>39215</v>
      </c>
      <c r="AG36" s="115">
        <v>26</v>
      </c>
      <c r="AH36" s="118">
        <v>6.6257230957416985E-4</v>
      </c>
      <c r="AI36" s="115">
        <v>39241</v>
      </c>
      <c r="AJ36" s="115">
        <v>62800</v>
      </c>
      <c r="AK36" s="116">
        <v>0.62485668789808912</v>
      </c>
      <c r="AL36" s="117">
        <v>39215</v>
      </c>
      <c r="AM36" s="117">
        <v>26</v>
      </c>
      <c r="AN36" s="115">
        <v>39241</v>
      </c>
      <c r="AO36" s="115">
        <v>13918</v>
      </c>
      <c r="AP36" s="116">
        <v>0.35491521101619278</v>
      </c>
      <c r="AQ36" s="115">
        <v>23</v>
      </c>
      <c r="AR36" s="116">
        <v>0.88461538461538458</v>
      </c>
      <c r="AS36" s="115">
        <v>13941</v>
      </c>
      <c r="AT36" s="116">
        <v>0.35526617568359625</v>
      </c>
      <c r="AU36" s="115">
        <v>88</v>
      </c>
      <c r="AV36" s="116">
        <v>6.3227475211955738E-3</v>
      </c>
      <c r="AW36" s="102">
        <v>1</v>
      </c>
      <c r="AX36" s="116">
        <v>4.3478260869565216E-2</v>
      </c>
      <c r="AY36" s="115">
        <v>89</v>
      </c>
      <c r="AZ36" s="116">
        <v>6.3840470554479591E-3</v>
      </c>
      <c r="BA36" s="115">
        <v>62</v>
      </c>
      <c r="BB36" s="116">
        <v>0.70454545454545459</v>
      </c>
      <c r="BC36" s="102">
        <v>1</v>
      </c>
      <c r="BD36" s="116">
        <v>1</v>
      </c>
      <c r="BE36" s="115">
        <v>63</v>
      </c>
      <c r="BF36" s="116">
        <v>0.7078651685393258</v>
      </c>
      <c r="BG36" s="115">
        <v>25</v>
      </c>
      <c r="BH36" s="116">
        <v>1.7932716447887527E-3</v>
      </c>
      <c r="BI36" s="115">
        <v>1391</v>
      </c>
      <c r="BJ36" s="116">
        <v>9.9777634316046193E-2</v>
      </c>
      <c r="BK36" s="115">
        <v>1416</v>
      </c>
      <c r="BL36" s="116">
        <v>0.10157090596083494</v>
      </c>
      <c r="BM36" s="102">
        <v>4</v>
      </c>
      <c r="BN36" s="116">
        <v>0.4</v>
      </c>
      <c r="BO36" s="102">
        <v>3</v>
      </c>
      <c r="BP36" s="116">
        <v>0.5</v>
      </c>
      <c r="BQ36" s="119" t="s">
        <v>937</v>
      </c>
      <c r="BR36" s="228">
        <v>6</v>
      </c>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69"/>
      <c r="IJ36" s="69"/>
      <c r="IK36" s="69"/>
      <c r="IL36" s="69"/>
      <c r="IM36" s="69"/>
      <c r="IN36" s="69"/>
      <c r="IO36" s="69"/>
      <c r="IP36" s="69"/>
      <c r="IQ36" s="69"/>
      <c r="IR36" s="69"/>
      <c r="IS36" s="69"/>
      <c r="IT36" s="69"/>
      <c r="IU36" s="69"/>
      <c r="IV36" s="69"/>
      <c r="IW36" s="69"/>
      <c r="IX36" s="69"/>
      <c r="IY36" s="69"/>
      <c r="IZ36" s="69"/>
      <c r="JA36" s="69"/>
      <c r="JB36" s="69"/>
      <c r="JC36" s="69"/>
      <c r="JD36" s="69"/>
      <c r="JE36" s="69"/>
      <c r="JF36" s="69"/>
      <c r="JG36" s="69"/>
      <c r="JH36" s="69"/>
      <c r="JI36" s="69"/>
      <c r="JJ36" s="69"/>
      <c r="JK36" s="69"/>
      <c r="JL36" s="69"/>
      <c r="JM36" s="69"/>
      <c r="JN36" s="69"/>
      <c r="JO36" s="69"/>
      <c r="JP36" s="69"/>
      <c r="JQ36" s="69"/>
      <c r="JR36" s="69"/>
      <c r="JS36" s="69"/>
      <c r="JT36" s="69"/>
      <c r="JU36" s="69"/>
      <c r="JV36" s="69"/>
      <c r="JW36" s="69"/>
      <c r="JX36" s="69"/>
      <c r="JY36" s="69"/>
      <c r="JZ36" s="69"/>
      <c r="KA36" s="69"/>
      <c r="KB36" s="69"/>
      <c r="KC36" s="69"/>
      <c r="KD36" s="69"/>
      <c r="KE36" s="69"/>
      <c r="KF36" s="69"/>
      <c r="KG36" s="69"/>
      <c r="KH36" s="69"/>
      <c r="KI36" s="69"/>
      <c r="KJ36" s="69"/>
      <c r="KK36" s="69"/>
      <c r="KL36" s="69"/>
      <c r="KM36" s="69"/>
      <c r="KN36" s="69"/>
      <c r="KO36" s="69"/>
      <c r="KP36" s="69"/>
      <c r="KQ36" s="69"/>
      <c r="KR36" s="69"/>
      <c r="KS36" s="69"/>
      <c r="KT36" s="69"/>
      <c r="KU36" s="69"/>
      <c r="KV36" s="69"/>
      <c r="KW36" s="69"/>
      <c r="KX36" s="69"/>
      <c r="KY36" s="69"/>
      <c r="KZ36" s="69"/>
      <c r="LA36" s="69"/>
      <c r="LB36" s="69"/>
      <c r="LC36" s="69"/>
      <c r="LD36" s="69"/>
      <c r="LE36" s="69"/>
      <c r="LF36" s="69"/>
      <c r="LG36" s="69"/>
      <c r="LH36" s="69"/>
      <c r="LI36" s="69"/>
      <c r="LJ36" s="69"/>
      <c r="LK36" s="69"/>
      <c r="LL36" s="69"/>
      <c r="LM36" s="69"/>
      <c r="LN36" s="69"/>
      <c r="LO36" s="69"/>
      <c r="LP36" s="69"/>
      <c r="LQ36" s="69"/>
      <c r="LR36" s="69"/>
      <c r="LS36" s="69"/>
      <c r="LT36" s="69"/>
      <c r="LU36" s="69"/>
      <c r="LV36" s="69"/>
      <c r="LW36" s="69"/>
      <c r="LX36" s="69"/>
      <c r="LY36" s="69"/>
      <c r="LZ36" s="69"/>
      <c r="MA36" s="69"/>
      <c r="MB36" s="69"/>
      <c r="MC36" s="69"/>
      <c r="MD36" s="69"/>
      <c r="ME36" s="69"/>
      <c r="MF36" s="69"/>
      <c r="MG36" s="69"/>
      <c r="MH36" s="69"/>
      <c r="MI36" s="69"/>
      <c r="MJ36" s="69"/>
      <c r="MK36" s="69"/>
      <c r="ML36" s="69"/>
      <c r="MM36" s="69"/>
      <c r="MN36" s="69"/>
      <c r="MO36" s="69"/>
      <c r="MP36" s="69"/>
      <c r="MQ36" s="69"/>
      <c r="MR36" s="69"/>
      <c r="MS36" s="69"/>
      <c r="MT36" s="69"/>
      <c r="MU36" s="69"/>
      <c r="MV36" s="69"/>
      <c r="MW36" s="69"/>
      <c r="MX36" s="69"/>
      <c r="MY36" s="69"/>
      <c r="MZ36" s="69"/>
      <c r="NA36" s="69"/>
      <c r="NB36" s="69"/>
      <c r="NC36" s="69"/>
      <c r="ND36" s="69"/>
      <c r="NE36" s="69"/>
      <c r="NF36" s="69"/>
      <c r="NG36" s="69"/>
      <c r="NH36" s="69"/>
      <c r="NI36" s="69"/>
      <c r="NJ36" s="69"/>
      <c r="NK36" s="69"/>
      <c r="NL36" s="69"/>
      <c r="NM36" s="69"/>
      <c r="NN36" s="69"/>
      <c r="NO36" s="69"/>
      <c r="NP36" s="69"/>
      <c r="NQ36" s="69"/>
      <c r="NR36" s="69"/>
      <c r="NS36" s="69"/>
      <c r="NT36" s="69"/>
      <c r="NU36" s="69"/>
      <c r="NV36" s="69"/>
      <c r="NW36" s="69"/>
      <c r="NX36" s="69"/>
      <c r="NY36" s="69"/>
      <c r="NZ36" s="69"/>
      <c r="OA36" s="69"/>
      <c r="OB36" s="69"/>
      <c r="OC36" s="69"/>
      <c r="OD36" s="69"/>
      <c r="OE36" s="69"/>
      <c r="OF36" s="69"/>
      <c r="OG36" s="69"/>
      <c r="OH36" s="69"/>
      <c r="OI36" s="69"/>
      <c r="OJ36" s="69"/>
      <c r="OK36" s="69"/>
      <c r="OL36" s="69"/>
      <c r="OM36" s="69"/>
      <c r="ON36" s="69"/>
      <c r="OO36" s="69"/>
      <c r="OP36" s="69"/>
      <c r="OQ36" s="69"/>
      <c r="OR36" s="69"/>
      <c r="OS36" s="69"/>
      <c r="OT36" s="69"/>
      <c r="OU36" s="69"/>
      <c r="OV36" s="69"/>
      <c r="OW36" s="69"/>
      <c r="OX36" s="69"/>
      <c r="OY36" s="69"/>
      <c r="OZ36" s="69"/>
      <c r="PA36" s="69"/>
      <c r="PB36" s="69"/>
      <c r="PC36" s="69"/>
      <c r="PD36" s="69"/>
      <c r="PE36" s="69"/>
      <c r="PF36" s="69"/>
      <c r="PG36" s="69"/>
      <c r="PH36" s="69"/>
      <c r="PI36" s="69"/>
      <c r="PJ36" s="69"/>
      <c r="PK36" s="69"/>
      <c r="PL36" s="69"/>
      <c r="PM36" s="69"/>
      <c r="PN36" s="69"/>
      <c r="PO36" s="69"/>
      <c r="PP36" s="69"/>
      <c r="PQ36" s="69"/>
      <c r="PR36" s="69"/>
      <c r="PS36" s="69"/>
      <c r="PT36" s="69"/>
      <c r="PU36" s="69"/>
      <c r="PV36" s="69"/>
      <c r="PW36" s="69"/>
      <c r="PX36" s="69"/>
      <c r="PY36" s="69"/>
      <c r="PZ36" s="69"/>
      <c r="QA36" s="69"/>
      <c r="QB36" s="69"/>
      <c r="QC36" s="69"/>
      <c r="QD36" s="69"/>
      <c r="QE36" s="69"/>
      <c r="QF36" s="69"/>
      <c r="QG36" s="69"/>
      <c r="QH36" s="69"/>
      <c r="QI36" s="69"/>
      <c r="QJ36" s="69"/>
      <c r="QK36" s="69"/>
      <c r="QL36" s="69"/>
      <c r="QM36" s="69"/>
      <c r="QN36" s="69"/>
      <c r="QO36" s="69"/>
      <c r="QP36" s="69"/>
      <c r="QQ36" s="69"/>
      <c r="QR36" s="69"/>
      <c r="QS36" s="69"/>
      <c r="QT36" s="69"/>
      <c r="QU36" s="69"/>
      <c r="QV36" s="69"/>
      <c r="QW36" s="69"/>
      <c r="QX36" s="69"/>
      <c r="QY36" s="69"/>
      <c r="QZ36" s="69"/>
      <c r="RA36" s="69"/>
      <c r="RB36" s="69"/>
      <c r="RC36" s="69"/>
      <c r="RD36" s="69"/>
      <c r="RE36" s="69"/>
      <c r="RF36" s="69"/>
      <c r="RG36" s="69"/>
      <c r="RH36" s="69"/>
      <c r="RI36" s="69"/>
      <c r="RJ36" s="69"/>
      <c r="RK36" s="69"/>
      <c r="RL36" s="69"/>
      <c r="RM36" s="69"/>
      <c r="RN36" s="69"/>
      <c r="RO36" s="69"/>
      <c r="RP36" s="69"/>
      <c r="RQ36" s="69"/>
      <c r="RR36" s="69"/>
      <c r="RS36" s="69"/>
      <c r="RT36" s="69"/>
      <c r="RU36" s="69"/>
      <c r="RV36" s="69"/>
      <c r="RW36" s="69"/>
      <c r="RX36" s="69"/>
      <c r="RY36" s="69"/>
      <c r="RZ36" s="69"/>
      <c r="SA36" s="69"/>
      <c r="SB36" s="69"/>
      <c r="SC36" s="69"/>
      <c r="SD36" s="69"/>
      <c r="SE36" s="69"/>
      <c r="SF36" s="69"/>
      <c r="SG36" s="69"/>
      <c r="SH36" s="69"/>
      <c r="SI36" s="69"/>
      <c r="SJ36" s="69"/>
      <c r="SK36" s="69"/>
      <c r="SL36" s="69"/>
      <c r="SM36" s="69"/>
      <c r="SN36" s="69"/>
      <c r="SO36" s="69"/>
      <c r="SP36" s="69"/>
      <c r="SQ36" s="69"/>
      <c r="SR36" s="69"/>
      <c r="SS36" s="69"/>
      <c r="ST36" s="69"/>
      <c r="SU36" s="69"/>
      <c r="SV36" s="69"/>
      <c r="SW36" s="69"/>
      <c r="SX36" s="69"/>
      <c r="SY36" s="69"/>
      <c r="SZ36" s="69"/>
      <c r="TA36" s="69"/>
      <c r="TB36" s="69"/>
      <c r="TC36" s="69"/>
      <c r="TD36" s="69"/>
      <c r="TE36" s="69"/>
      <c r="TF36" s="69"/>
      <c r="TG36" s="69"/>
      <c r="TH36" s="69"/>
      <c r="TI36" s="69"/>
      <c r="TJ36" s="69"/>
      <c r="TK36" s="69"/>
      <c r="TL36" s="69"/>
      <c r="TM36" s="69"/>
      <c r="TN36" s="69"/>
      <c r="TO36" s="69"/>
      <c r="TP36" s="69"/>
      <c r="TQ36" s="69"/>
      <c r="TR36" s="69"/>
      <c r="TS36" s="69"/>
      <c r="TT36" s="69"/>
      <c r="TU36" s="69"/>
      <c r="TV36" s="69"/>
      <c r="TW36" s="69"/>
      <c r="TX36" s="69"/>
      <c r="TY36" s="69"/>
      <c r="TZ36" s="69"/>
      <c r="UA36" s="69"/>
      <c r="UB36" s="69"/>
      <c r="UC36" s="69"/>
      <c r="UD36" s="69"/>
      <c r="UE36" s="69"/>
      <c r="UF36" s="69"/>
      <c r="UG36" s="69"/>
      <c r="UH36" s="69"/>
      <c r="UI36" s="69"/>
      <c r="UJ36" s="69"/>
      <c r="UK36" s="69"/>
      <c r="UL36" s="69"/>
      <c r="UM36" s="69"/>
      <c r="UN36" s="69"/>
      <c r="UO36" s="69"/>
      <c r="UP36" s="69"/>
      <c r="UQ36" s="69"/>
      <c r="UR36" s="69"/>
      <c r="US36" s="69"/>
      <c r="UT36" s="69"/>
      <c r="UU36" s="69"/>
      <c r="UV36" s="69"/>
      <c r="UW36" s="69"/>
      <c r="UX36" s="69"/>
      <c r="UY36" s="69"/>
      <c r="UZ36" s="69"/>
      <c r="VA36" s="69"/>
      <c r="VB36" s="69"/>
      <c r="VC36" s="69"/>
      <c r="VD36" s="69"/>
      <c r="VE36" s="69"/>
      <c r="VF36" s="69"/>
      <c r="VG36" s="69"/>
      <c r="VH36" s="69"/>
      <c r="VI36" s="69"/>
      <c r="VJ36" s="69"/>
      <c r="VK36" s="69"/>
      <c r="VL36" s="69"/>
      <c r="VM36" s="69"/>
      <c r="VN36" s="69"/>
      <c r="VO36" s="69"/>
      <c r="VP36" s="69"/>
      <c r="VQ36" s="69"/>
      <c r="VR36" s="69"/>
      <c r="VS36" s="69"/>
      <c r="VT36" s="69"/>
      <c r="VU36" s="69"/>
      <c r="VV36" s="69"/>
      <c r="VW36" s="69"/>
      <c r="VX36" s="69"/>
      <c r="VY36" s="69"/>
      <c r="VZ36" s="69"/>
      <c r="WA36" s="69"/>
      <c r="WB36" s="69"/>
      <c r="WC36" s="69"/>
      <c r="WD36" s="69"/>
      <c r="WE36" s="69"/>
      <c r="WF36" s="69"/>
      <c r="WG36" s="69"/>
      <c r="WH36" s="69"/>
      <c r="WI36" s="69"/>
      <c r="WJ36" s="69"/>
      <c r="WK36" s="69"/>
      <c r="WL36" s="69"/>
      <c r="WM36" s="69"/>
      <c r="WN36" s="69"/>
      <c r="WO36" s="69"/>
      <c r="WP36" s="69"/>
      <c r="WQ36" s="69"/>
      <c r="WR36" s="69"/>
      <c r="WS36" s="69"/>
      <c r="WT36" s="69"/>
      <c r="WU36" s="69"/>
      <c r="WV36" s="69"/>
      <c r="WW36" s="69"/>
      <c r="WX36" s="69"/>
      <c r="WY36" s="69"/>
      <c r="WZ36" s="69"/>
      <c r="XA36" s="69"/>
      <c r="XB36" s="69"/>
      <c r="XC36" s="69"/>
      <c r="XD36" s="69"/>
      <c r="XE36" s="69"/>
      <c r="XF36" s="69"/>
      <c r="XG36" s="69"/>
      <c r="XH36" s="69"/>
      <c r="XI36" s="69"/>
      <c r="XJ36" s="69"/>
      <c r="XK36" s="69"/>
      <c r="XL36" s="69"/>
      <c r="XM36" s="69"/>
      <c r="XN36" s="69"/>
      <c r="XO36" s="69"/>
      <c r="XP36" s="69"/>
      <c r="XQ36" s="69"/>
      <c r="XR36" s="69"/>
      <c r="XS36" s="69"/>
      <c r="XT36" s="69"/>
      <c r="XU36" s="69"/>
      <c r="XV36" s="69"/>
      <c r="XW36" s="69"/>
      <c r="XX36" s="69"/>
      <c r="XY36" s="69"/>
      <c r="XZ36" s="69"/>
      <c r="YA36" s="69"/>
      <c r="YB36" s="69"/>
      <c r="YC36" s="69"/>
      <c r="YD36" s="69"/>
      <c r="YE36" s="69"/>
      <c r="YF36" s="69"/>
      <c r="YG36" s="69"/>
      <c r="YH36" s="69"/>
      <c r="YI36" s="69"/>
      <c r="YJ36" s="69"/>
      <c r="YK36" s="69"/>
      <c r="YL36" s="69"/>
      <c r="YM36" s="69"/>
      <c r="YN36" s="69"/>
      <c r="YO36" s="69"/>
      <c r="YP36" s="69"/>
      <c r="YQ36" s="69"/>
      <c r="YR36" s="69"/>
      <c r="YS36" s="69"/>
      <c r="YT36" s="69"/>
      <c r="YU36" s="69"/>
      <c r="YV36" s="69"/>
      <c r="YW36" s="69"/>
      <c r="YX36" s="69"/>
      <c r="YY36" s="69"/>
      <c r="YZ36" s="69"/>
      <c r="ZA36" s="69"/>
      <c r="ZB36" s="69"/>
      <c r="ZC36" s="69"/>
      <c r="ZD36" s="69"/>
      <c r="ZE36" s="69"/>
      <c r="ZF36" s="69"/>
      <c r="ZG36" s="69"/>
      <c r="ZH36" s="69"/>
      <c r="ZI36" s="69"/>
      <c r="ZJ36" s="69"/>
      <c r="ZK36" s="69"/>
      <c r="ZL36" s="69"/>
      <c r="ZM36" s="69"/>
      <c r="ZN36" s="69"/>
      <c r="ZO36" s="69"/>
      <c r="ZP36" s="69"/>
      <c r="ZQ36" s="69"/>
      <c r="ZR36" s="69"/>
      <c r="ZS36" s="69"/>
      <c r="ZT36" s="69"/>
      <c r="ZU36" s="69"/>
      <c r="ZV36" s="69"/>
      <c r="ZW36" s="69"/>
      <c r="ZX36" s="69"/>
      <c r="ZY36" s="69"/>
      <c r="ZZ36" s="69"/>
      <c r="AAA36" s="69"/>
      <c r="AAB36" s="69"/>
      <c r="AAC36" s="69"/>
      <c r="AAD36" s="69"/>
      <c r="AAE36" s="69"/>
      <c r="AAF36" s="69"/>
      <c r="AAG36" s="69"/>
      <c r="AAH36" s="69"/>
      <c r="AAI36" s="69"/>
      <c r="AAJ36" s="69"/>
      <c r="AAK36" s="69"/>
      <c r="AAL36" s="69"/>
      <c r="AAM36" s="69"/>
      <c r="AAN36" s="69"/>
      <c r="AAO36" s="69"/>
      <c r="AAP36" s="69"/>
      <c r="AAQ36" s="69"/>
      <c r="AAR36" s="69"/>
      <c r="AAS36" s="69"/>
      <c r="AAT36" s="69"/>
      <c r="AAU36" s="69"/>
      <c r="AAV36" s="69"/>
      <c r="AAW36" s="69"/>
      <c r="AAX36" s="69"/>
      <c r="AAY36" s="69"/>
      <c r="AAZ36" s="69"/>
      <c r="ABA36" s="69"/>
      <c r="ABB36" s="69"/>
      <c r="ABC36" s="69"/>
      <c r="ABD36" s="69"/>
      <c r="ABE36" s="69"/>
      <c r="ABF36" s="69"/>
      <c r="ABG36" s="69"/>
      <c r="ABH36" s="69"/>
      <c r="ABI36" s="69"/>
      <c r="ABJ36" s="69"/>
      <c r="ABK36" s="69"/>
      <c r="ABL36" s="69"/>
      <c r="ABM36" s="69"/>
      <c r="ABN36" s="69"/>
      <c r="ABO36" s="69"/>
      <c r="ABP36" s="69"/>
      <c r="ABQ36" s="69"/>
      <c r="ABR36" s="69"/>
      <c r="ABS36" s="69"/>
      <c r="ABT36" s="69"/>
      <c r="ABU36" s="69"/>
      <c r="ABV36" s="69"/>
      <c r="ABW36" s="69"/>
      <c r="ABX36" s="69"/>
      <c r="ABY36" s="69"/>
      <c r="ABZ36" s="69"/>
      <c r="ACA36" s="69"/>
      <c r="ACB36" s="69"/>
      <c r="ACC36" s="69"/>
      <c r="ACD36" s="69"/>
      <c r="ACE36" s="69"/>
      <c r="ACF36" s="69"/>
      <c r="ACG36" s="69"/>
      <c r="ACH36" s="69"/>
      <c r="ACI36" s="69"/>
      <c r="ACJ36" s="69"/>
      <c r="ACK36" s="69"/>
      <c r="ACL36" s="69"/>
      <c r="ACM36" s="69"/>
      <c r="ACN36" s="69"/>
      <c r="ACO36" s="69"/>
      <c r="ACP36" s="69"/>
      <c r="ACQ36" s="69"/>
      <c r="ACR36" s="69"/>
      <c r="ACS36" s="69"/>
      <c r="ACT36" s="69"/>
      <c r="ACU36" s="69"/>
      <c r="ACV36" s="69"/>
      <c r="ACW36" s="69"/>
      <c r="ACX36" s="69"/>
      <c r="ACY36" s="69"/>
      <c r="ACZ36" s="69"/>
      <c r="ADA36" s="69"/>
      <c r="ADB36" s="69"/>
      <c r="ADC36" s="69"/>
      <c r="ADD36" s="69"/>
      <c r="ADE36" s="69"/>
      <c r="ADF36" s="69"/>
      <c r="ADG36" s="69"/>
      <c r="ADH36" s="69"/>
      <c r="ADI36" s="69"/>
      <c r="ADJ36" s="69"/>
      <c r="ADK36" s="69"/>
      <c r="ADL36" s="69"/>
      <c r="ADM36" s="69"/>
      <c r="ADN36" s="69"/>
      <c r="ADO36" s="69"/>
      <c r="ADP36" s="69"/>
      <c r="ADQ36" s="69"/>
      <c r="ADR36" s="69"/>
      <c r="ADS36" s="69"/>
      <c r="ADT36" s="69"/>
      <c r="ADU36" s="69"/>
      <c r="ADV36" s="69"/>
      <c r="ADW36" s="69"/>
      <c r="ADX36" s="69"/>
      <c r="ADY36" s="69"/>
      <c r="ADZ36" s="69"/>
      <c r="AEA36" s="69"/>
      <c r="AEB36" s="69"/>
      <c r="AEC36" s="69"/>
      <c r="AED36" s="69"/>
      <c r="AEE36" s="69"/>
      <c r="AEF36" s="69"/>
      <c r="AEG36" s="69"/>
      <c r="AEH36" s="69"/>
      <c r="AEI36" s="69"/>
      <c r="AEJ36" s="69"/>
      <c r="AEK36" s="69"/>
      <c r="AEL36" s="69"/>
      <c r="AEM36" s="69"/>
      <c r="AEN36" s="69"/>
      <c r="AEO36" s="69"/>
      <c r="AEP36" s="69"/>
      <c r="AEQ36" s="69"/>
      <c r="AER36" s="69"/>
      <c r="AES36" s="69"/>
      <c r="AET36" s="69"/>
      <c r="AEU36" s="69"/>
      <c r="AEV36" s="69"/>
      <c r="AEW36" s="69"/>
      <c r="AEX36" s="69"/>
      <c r="AEY36" s="69"/>
      <c r="AEZ36" s="69"/>
      <c r="AFA36" s="69"/>
      <c r="AFB36" s="69"/>
      <c r="AFC36" s="69"/>
      <c r="AFD36" s="69"/>
      <c r="AFE36" s="69"/>
      <c r="AFF36" s="69"/>
      <c r="AFG36" s="69"/>
      <c r="AFH36" s="69"/>
      <c r="AFI36" s="69"/>
      <c r="AFJ36" s="69"/>
      <c r="AFK36" s="69"/>
      <c r="AFL36" s="69"/>
      <c r="AFM36" s="69"/>
      <c r="AFN36" s="69"/>
      <c r="AFO36" s="69"/>
      <c r="AFP36" s="69"/>
      <c r="AFQ36" s="69"/>
      <c r="AFR36" s="69"/>
      <c r="AFS36" s="69"/>
      <c r="AFT36" s="69"/>
      <c r="AFU36" s="69"/>
      <c r="AFV36" s="69"/>
      <c r="AFW36" s="69"/>
      <c r="AFX36" s="69"/>
      <c r="AFY36" s="69"/>
      <c r="AFZ36" s="69"/>
      <c r="AGA36" s="69"/>
      <c r="AGB36" s="69"/>
      <c r="AGC36" s="69"/>
      <c r="AGD36" s="69"/>
      <c r="AGE36" s="69"/>
      <c r="AGF36" s="69"/>
      <c r="AGG36" s="69"/>
      <c r="AGH36" s="69"/>
      <c r="AGI36" s="69"/>
      <c r="AGJ36" s="69"/>
      <c r="AGK36" s="69"/>
      <c r="AGL36" s="69"/>
      <c r="AGM36" s="69"/>
      <c r="AGN36" s="69"/>
      <c r="AGO36" s="69"/>
      <c r="AGP36" s="69"/>
      <c r="AGQ36" s="69"/>
      <c r="AGR36" s="69"/>
      <c r="AGS36" s="69"/>
      <c r="AGT36" s="69"/>
      <c r="AGU36" s="69"/>
      <c r="AGV36" s="69"/>
      <c r="AGW36" s="69"/>
      <c r="AGX36" s="69"/>
      <c r="AGY36" s="69"/>
      <c r="AGZ36" s="69"/>
      <c r="AHA36" s="69"/>
      <c r="AHB36" s="69"/>
      <c r="AHC36" s="69"/>
      <c r="AHD36" s="69"/>
      <c r="AHE36" s="69"/>
      <c r="AHF36" s="69"/>
      <c r="AHG36" s="69"/>
      <c r="AHH36" s="69"/>
      <c r="AHI36" s="69"/>
      <c r="AHJ36" s="69"/>
      <c r="AHK36" s="69"/>
      <c r="AHL36" s="69"/>
      <c r="AHM36" s="69"/>
      <c r="AHN36" s="69"/>
      <c r="AHO36" s="69"/>
      <c r="AHP36" s="69"/>
      <c r="AHQ36" s="69"/>
      <c r="AHR36" s="69"/>
      <c r="AHS36" s="69"/>
      <c r="AHT36" s="69"/>
      <c r="AHU36" s="69"/>
      <c r="AHV36" s="69"/>
      <c r="AHW36" s="69"/>
      <c r="AHX36" s="69"/>
      <c r="AHY36" s="69"/>
      <c r="AHZ36" s="69"/>
      <c r="AIA36" s="69"/>
      <c r="AIB36" s="69"/>
      <c r="AIC36" s="69"/>
      <c r="AID36" s="69"/>
      <c r="AIE36" s="69"/>
      <c r="AIF36" s="69"/>
      <c r="AIG36" s="69"/>
      <c r="AIH36" s="69"/>
      <c r="AII36" s="69"/>
      <c r="AIJ36" s="69"/>
      <c r="AIK36" s="69"/>
      <c r="AIL36" s="69"/>
      <c r="AIM36" s="69"/>
      <c r="AIN36" s="69"/>
      <c r="AIO36" s="69"/>
      <c r="AIP36" s="69"/>
      <c r="AIQ36" s="69"/>
      <c r="AIR36" s="69"/>
      <c r="AIS36" s="69"/>
      <c r="AIT36" s="69"/>
      <c r="AIU36" s="69"/>
      <c r="AIV36" s="69"/>
      <c r="AIW36" s="69"/>
      <c r="AIX36" s="69"/>
      <c r="AIY36" s="69"/>
      <c r="AIZ36" s="69"/>
      <c r="AJA36" s="69"/>
      <c r="AJB36" s="69"/>
      <c r="AJC36" s="69"/>
      <c r="AJD36" s="69"/>
      <c r="AJE36" s="69"/>
      <c r="AJF36" s="69"/>
      <c r="AJG36" s="69"/>
      <c r="AJH36" s="69"/>
      <c r="AJI36" s="69"/>
      <c r="AJJ36" s="69"/>
      <c r="AJK36" s="69"/>
      <c r="AJL36" s="69"/>
      <c r="AJM36" s="69"/>
      <c r="AJN36" s="69"/>
      <c r="AJO36" s="69"/>
      <c r="AJP36" s="69"/>
      <c r="AJQ36" s="69"/>
      <c r="AJR36" s="69"/>
      <c r="AJS36" s="69"/>
      <c r="AJT36" s="69"/>
      <c r="AJU36" s="69"/>
      <c r="AJV36" s="69"/>
      <c r="AJW36" s="69"/>
      <c r="AJX36" s="69"/>
      <c r="AJY36" s="69"/>
      <c r="AJZ36" s="69"/>
      <c r="AKA36" s="69"/>
      <c r="AKB36" s="69"/>
      <c r="AKC36" s="69"/>
      <c r="AKD36" s="69"/>
      <c r="AKE36" s="69"/>
      <c r="AKF36" s="69"/>
      <c r="AKG36" s="69"/>
      <c r="AKH36" s="69"/>
      <c r="AKI36" s="69"/>
      <c r="AKJ36" s="69"/>
      <c r="AKK36" s="69"/>
      <c r="AKL36" s="69"/>
      <c r="AKM36" s="69"/>
      <c r="AKN36" s="69"/>
      <c r="AKO36" s="69"/>
      <c r="AKP36" s="69"/>
      <c r="AKQ36" s="69"/>
      <c r="AKR36" s="69"/>
      <c r="AKS36" s="69"/>
      <c r="AKT36" s="69"/>
      <c r="AKU36" s="69"/>
      <c r="AKV36" s="69"/>
      <c r="AKW36" s="69"/>
      <c r="AKX36" s="69"/>
      <c r="AKY36" s="69"/>
      <c r="AKZ36" s="69"/>
      <c r="ALA36" s="69"/>
      <c r="ALB36" s="69"/>
      <c r="ALC36" s="69"/>
      <c r="ALD36" s="69"/>
      <c r="ALE36" s="69"/>
      <c r="ALF36" s="69"/>
      <c r="ALG36" s="69"/>
      <c r="ALH36" s="69"/>
      <c r="ALI36" s="69"/>
      <c r="ALJ36" s="69"/>
      <c r="ALK36" s="69"/>
      <c r="ALL36" s="69"/>
      <c r="ALM36" s="69"/>
      <c r="ALN36" s="69"/>
      <c r="ALO36" s="69"/>
      <c r="ALP36" s="69"/>
      <c r="ALQ36" s="69"/>
      <c r="ALR36" s="69"/>
      <c r="ALS36" s="69"/>
      <c r="ALT36" s="69"/>
      <c r="ALU36" s="69"/>
      <c r="ALV36" s="69"/>
      <c r="ALW36" s="69"/>
      <c r="ALX36" s="69"/>
      <c r="ALY36" s="69"/>
      <c r="ALZ36" s="69"/>
      <c r="AMA36" s="69"/>
      <c r="AMB36" s="69"/>
      <c r="AMC36" s="69"/>
      <c r="AMD36" s="69"/>
      <c r="AME36" s="69"/>
      <c r="AMF36" s="69"/>
      <c r="AMG36" s="69"/>
      <c r="AMH36" s="69"/>
      <c r="AMI36" s="69"/>
      <c r="AMJ36" s="69"/>
      <c r="AMK36" s="69"/>
      <c r="AML36" s="69"/>
      <c r="AMM36" s="69"/>
      <c r="AMN36" s="69"/>
      <c r="AMO36" s="69"/>
      <c r="AMP36" s="69"/>
      <c r="AMQ36" s="69"/>
      <c r="AMR36" s="69"/>
      <c r="AMS36" s="69"/>
      <c r="AMT36" s="69"/>
      <c r="AMU36" s="69"/>
      <c r="AMV36" s="69"/>
      <c r="AMW36" s="69"/>
      <c r="AMX36" s="69"/>
      <c r="AMY36" s="69"/>
      <c r="AMZ36" s="69"/>
      <c r="ANA36" s="69"/>
      <c r="ANB36" s="69"/>
      <c r="ANC36" s="69"/>
      <c r="AND36" s="69"/>
      <c r="ANE36" s="69"/>
      <c r="ANF36" s="69"/>
      <c r="ANG36" s="69"/>
      <c r="ANH36" s="69"/>
      <c r="ANI36" s="69"/>
      <c r="ANJ36" s="69"/>
      <c r="ANK36" s="69"/>
      <c r="ANL36" s="69"/>
      <c r="ANM36" s="69"/>
      <c r="ANN36" s="69"/>
      <c r="ANO36" s="69"/>
      <c r="ANP36" s="69"/>
      <c r="ANQ36" s="69"/>
      <c r="ANR36" s="69"/>
      <c r="ANS36" s="69"/>
      <c r="ANT36" s="69"/>
      <c r="ANU36" s="69"/>
      <c r="ANV36" s="69"/>
      <c r="ANW36" s="69"/>
      <c r="ANX36" s="69"/>
      <c r="ANY36" s="69"/>
      <c r="ANZ36" s="69"/>
      <c r="AOA36" s="69"/>
      <c r="AOB36" s="69"/>
      <c r="AOC36" s="69"/>
      <c r="AOD36" s="69"/>
      <c r="AOE36" s="69"/>
      <c r="AOF36" s="69"/>
      <c r="AOG36" s="69"/>
      <c r="AOH36" s="69"/>
      <c r="AOI36" s="69"/>
      <c r="AOJ36" s="69"/>
      <c r="AOK36" s="69"/>
      <c r="AOL36" s="69"/>
      <c r="AOM36" s="69"/>
      <c r="AON36" s="69"/>
      <c r="AOO36" s="69"/>
      <c r="AOP36" s="69"/>
      <c r="AOQ36" s="69"/>
      <c r="AOR36" s="69"/>
      <c r="AOS36" s="69"/>
      <c r="AOT36" s="69"/>
      <c r="AOU36" s="69"/>
      <c r="AOV36" s="69"/>
      <c r="AOW36" s="69"/>
      <c r="AOX36" s="69"/>
      <c r="AOY36" s="69"/>
      <c r="AOZ36" s="69"/>
      <c r="APA36" s="69"/>
      <c r="APB36" s="69"/>
      <c r="APC36" s="69"/>
      <c r="APD36" s="69"/>
      <c r="APE36" s="69"/>
      <c r="APF36" s="69"/>
      <c r="APG36" s="69"/>
      <c r="APH36" s="69"/>
      <c r="API36" s="69"/>
      <c r="APJ36" s="69"/>
      <c r="APK36" s="69"/>
      <c r="APL36" s="69"/>
      <c r="APM36" s="69"/>
      <c r="APN36" s="69"/>
      <c r="APO36" s="69"/>
      <c r="APP36" s="69"/>
      <c r="APQ36" s="69"/>
      <c r="APR36" s="69"/>
      <c r="APS36" s="69"/>
      <c r="APT36" s="69"/>
      <c r="APU36" s="69"/>
      <c r="APV36" s="69"/>
      <c r="APW36" s="69"/>
      <c r="APX36" s="69"/>
      <c r="APY36" s="69"/>
      <c r="APZ36" s="69"/>
      <c r="AQA36" s="69"/>
      <c r="AQB36" s="69"/>
      <c r="AQC36" s="69"/>
      <c r="AQD36" s="69"/>
      <c r="AQE36" s="69"/>
      <c r="AQF36" s="69"/>
      <c r="AQG36" s="69"/>
      <c r="AQH36" s="69"/>
      <c r="AQI36" s="69"/>
      <c r="AQJ36" s="69"/>
      <c r="AQK36" s="69"/>
      <c r="AQL36" s="69"/>
      <c r="AQM36" s="69"/>
      <c r="AQN36" s="69"/>
      <c r="AQO36" s="69"/>
      <c r="AQP36" s="69"/>
      <c r="AQQ36" s="69"/>
      <c r="AQR36" s="69"/>
      <c r="AQS36" s="69"/>
      <c r="AQT36" s="69"/>
      <c r="AQU36" s="69"/>
      <c r="AQV36" s="69"/>
      <c r="AQW36" s="69"/>
      <c r="AQX36" s="69"/>
      <c r="AQY36" s="69"/>
      <c r="AQZ36" s="69"/>
      <c r="ARA36" s="69"/>
      <c r="ARB36" s="69"/>
      <c r="ARC36" s="69"/>
      <c r="ARD36" s="69"/>
      <c r="ARE36" s="69"/>
      <c r="ARF36" s="69"/>
      <c r="ARG36" s="69"/>
      <c r="ARH36" s="69"/>
      <c r="ARI36" s="69"/>
      <c r="ARJ36" s="69"/>
      <c r="ARK36" s="69"/>
      <c r="ARL36" s="69"/>
      <c r="ARM36" s="69"/>
      <c r="ARN36" s="69"/>
      <c r="ARO36" s="69"/>
      <c r="ARP36" s="69"/>
      <c r="ARQ36" s="69"/>
      <c r="ARR36" s="69"/>
      <c r="ARS36" s="69"/>
      <c r="ART36" s="69"/>
      <c r="ARU36" s="69"/>
      <c r="ARV36" s="69"/>
      <c r="ARW36" s="69"/>
      <c r="ARX36" s="69"/>
      <c r="ARY36" s="69"/>
      <c r="ARZ36" s="69"/>
      <c r="ASA36" s="69"/>
      <c r="ASB36" s="69"/>
      <c r="ASC36" s="69"/>
      <c r="ASD36" s="69"/>
      <c r="ASE36" s="69"/>
      <c r="ASF36" s="69"/>
      <c r="ASG36" s="69"/>
      <c r="ASH36" s="69"/>
      <c r="ASI36" s="69"/>
      <c r="ASJ36" s="69"/>
      <c r="ASK36" s="69"/>
      <c r="ASL36" s="69"/>
      <c r="ASM36" s="69"/>
      <c r="ASN36" s="69"/>
      <c r="ASO36" s="69"/>
      <c r="ASP36" s="69"/>
      <c r="ASQ36" s="69"/>
      <c r="ASR36" s="69"/>
      <c r="ASS36" s="69"/>
      <c r="AST36" s="69"/>
      <c r="ASU36" s="69"/>
      <c r="ASV36" s="69"/>
      <c r="ASW36" s="69"/>
      <c r="ASX36" s="69"/>
      <c r="ASY36" s="69"/>
      <c r="ASZ36" s="69"/>
      <c r="ATA36" s="69"/>
      <c r="ATB36" s="69"/>
      <c r="ATC36" s="69"/>
      <c r="ATD36" s="69"/>
      <c r="ATE36" s="69"/>
      <c r="ATF36" s="69"/>
      <c r="ATG36" s="69"/>
      <c r="ATH36" s="69"/>
      <c r="ATI36" s="69"/>
      <c r="ATJ36" s="69"/>
      <c r="ATK36" s="69"/>
      <c r="ATL36" s="69"/>
      <c r="ATM36" s="69"/>
      <c r="ATN36" s="69"/>
      <c r="ATO36" s="69"/>
      <c r="ATP36" s="69"/>
      <c r="ATQ36" s="69"/>
      <c r="ATR36" s="69"/>
      <c r="ATS36" s="69"/>
      <c r="ATT36" s="69"/>
      <c r="ATU36" s="69"/>
      <c r="ATV36" s="69"/>
      <c r="ATW36" s="69"/>
      <c r="ATX36" s="69"/>
      <c r="ATY36" s="69"/>
      <c r="ATZ36" s="69"/>
      <c r="AUA36" s="69"/>
      <c r="AUB36" s="69"/>
      <c r="AUC36" s="69"/>
      <c r="AUD36" s="69"/>
      <c r="AUE36" s="69"/>
      <c r="AUF36" s="69"/>
      <c r="AUG36" s="69"/>
      <c r="AUH36" s="69"/>
      <c r="AUI36" s="69"/>
      <c r="AUJ36" s="69"/>
      <c r="AUK36" s="69"/>
      <c r="AUL36" s="69"/>
      <c r="AUM36" s="69"/>
      <c r="AUN36" s="69"/>
      <c r="AUO36" s="69"/>
      <c r="AUP36" s="69"/>
      <c r="AUQ36" s="69"/>
      <c r="AUR36" s="69"/>
      <c r="AUS36" s="69"/>
      <c r="AUT36" s="69"/>
      <c r="AUU36" s="69"/>
      <c r="AUV36" s="69"/>
      <c r="AUW36" s="69"/>
      <c r="AUX36" s="69"/>
      <c r="AUY36" s="69"/>
      <c r="AUZ36" s="69"/>
      <c r="AVA36" s="69"/>
      <c r="AVB36" s="69"/>
      <c r="AVC36" s="69"/>
      <c r="AVD36" s="69"/>
      <c r="AVE36" s="69"/>
      <c r="AVF36" s="69"/>
      <c r="AVG36" s="69"/>
      <c r="AVH36" s="69"/>
      <c r="AVI36" s="69"/>
      <c r="AVJ36" s="69"/>
      <c r="AVK36" s="69"/>
      <c r="AVL36" s="69"/>
      <c r="AVM36" s="69"/>
      <c r="AVN36" s="69"/>
      <c r="AVO36" s="69"/>
      <c r="AVP36" s="69"/>
      <c r="AVQ36" s="69"/>
      <c r="AVR36" s="69"/>
      <c r="AVS36" s="69"/>
      <c r="AVT36" s="69"/>
      <c r="AVU36" s="69"/>
      <c r="AVV36" s="69"/>
      <c r="AVW36" s="69"/>
      <c r="AVX36" s="69"/>
      <c r="AVY36" s="69"/>
      <c r="AVZ36" s="69"/>
      <c r="AWA36" s="69"/>
      <c r="AWB36" s="69"/>
      <c r="AWC36" s="69"/>
      <c r="AWD36" s="69"/>
      <c r="AWE36" s="69"/>
      <c r="AWF36" s="69"/>
      <c r="AWG36" s="69"/>
      <c r="AWH36" s="69"/>
      <c r="AWI36" s="69"/>
      <c r="AWJ36" s="69"/>
      <c r="AWK36" s="69"/>
      <c r="AWL36" s="69"/>
      <c r="AWM36" s="69"/>
      <c r="AWN36" s="69"/>
      <c r="AWO36" s="69"/>
      <c r="AWP36" s="69"/>
      <c r="AWQ36" s="69"/>
      <c r="AWR36" s="69"/>
      <c r="AWS36" s="69"/>
      <c r="AWT36" s="69"/>
      <c r="AWU36" s="69"/>
      <c r="AWV36" s="69"/>
      <c r="AWW36" s="69"/>
      <c r="AWX36" s="69"/>
      <c r="AWY36" s="69"/>
      <c r="AWZ36" s="69"/>
      <c r="AXA36" s="69"/>
      <c r="AXB36" s="69"/>
      <c r="AXC36" s="69"/>
      <c r="AXD36" s="69"/>
      <c r="AXE36" s="69"/>
      <c r="AXF36" s="69"/>
      <c r="AXG36" s="69"/>
      <c r="AXH36" s="69"/>
      <c r="AXI36" s="69"/>
      <c r="AXJ36" s="69"/>
      <c r="AXK36" s="69"/>
      <c r="AXL36" s="69"/>
      <c r="AXM36" s="69"/>
      <c r="AXN36" s="69"/>
      <c r="AXO36" s="69"/>
      <c r="AXP36" s="69"/>
      <c r="AXQ36" s="69"/>
      <c r="AXR36" s="69"/>
      <c r="AXS36" s="69"/>
      <c r="AXT36" s="69"/>
      <c r="AXU36" s="69"/>
      <c r="AXV36" s="69"/>
      <c r="AXW36" s="69"/>
      <c r="AXX36" s="69"/>
      <c r="AXY36" s="69"/>
      <c r="AXZ36" s="69"/>
      <c r="AYA36" s="69"/>
      <c r="AYB36" s="69"/>
      <c r="AYC36" s="69"/>
      <c r="AYD36" s="69"/>
      <c r="AYE36" s="69"/>
      <c r="AYF36" s="69"/>
      <c r="AYG36" s="69"/>
      <c r="AYH36" s="69"/>
      <c r="AYI36" s="69"/>
      <c r="AYJ36" s="69"/>
      <c r="AYK36" s="69"/>
      <c r="AYL36" s="69"/>
      <c r="AYM36" s="69"/>
      <c r="AYN36" s="69"/>
      <c r="AYO36" s="69"/>
      <c r="AYP36" s="69"/>
      <c r="AYQ36" s="69"/>
      <c r="AYR36" s="69"/>
      <c r="AYS36" s="69"/>
      <c r="AYT36" s="69"/>
      <c r="AYU36" s="69"/>
      <c r="AYV36" s="69"/>
      <c r="AYW36" s="69"/>
      <c r="AYX36" s="69"/>
      <c r="AYY36" s="69"/>
      <c r="AYZ36" s="69"/>
      <c r="AZA36" s="69"/>
      <c r="AZB36" s="69"/>
      <c r="AZC36" s="69"/>
      <c r="AZD36" s="69"/>
      <c r="AZE36" s="69"/>
      <c r="AZF36" s="69"/>
      <c r="AZG36" s="69"/>
      <c r="AZH36" s="69"/>
      <c r="AZI36" s="69"/>
      <c r="AZJ36" s="69"/>
      <c r="AZK36" s="69"/>
      <c r="AZL36" s="69"/>
      <c r="AZM36" s="69"/>
      <c r="AZN36" s="69"/>
      <c r="AZO36" s="69"/>
      <c r="AZP36" s="69"/>
      <c r="AZQ36" s="69"/>
      <c r="AZR36" s="69"/>
      <c r="AZS36" s="69"/>
      <c r="AZT36" s="69"/>
      <c r="AZU36" s="69"/>
      <c r="AZV36" s="69"/>
      <c r="AZW36" s="69"/>
      <c r="AZX36" s="69"/>
      <c r="AZY36" s="69"/>
      <c r="AZZ36" s="69"/>
      <c r="BAA36" s="69"/>
      <c r="BAB36" s="69"/>
      <c r="BAC36" s="69"/>
      <c r="BAD36" s="69"/>
      <c r="BAE36" s="69"/>
      <c r="BAF36" s="69"/>
      <c r="BAG36" s="69"/>
      <c r="BAH36" s="69"/>
      <c r="BAI36" s="69"/>
      <c r="BAJ36" s="69"/>
      <c r="BAK36" s="69"/>
      <c r="BAL36" s="69"/>
      <c r="BAM36" s="69"/>
      <c r="BAN36" s="69"/>
      <c r="BAO36" s="69"/>
      <c r="BAP36" s="69"/>
      <c r="BAQ36" s="69"/>
      <c r="BAR36" s="69"/>
      <c r="BAS36" s="69"/>
      <c r="BAT36" s="69"/>
      <c r="BAU36" s="69"/>
      <c r="BAV36" s="69"/>
      <c r="BAW36" s="69"/>
      <c r="BAX36" s="69"/>
      <c r="BAY36" s="69"/>
      <c r="BAZ36" s="69"/>
      <c r="BBA36" s="69"/>
      <c r="BBB36" s="69"/>
      <c r="BBC36" s="69"/>
      <c r="BBD36" s="69"/>
      <c r="BBE36" s="69"/>
      <c r="BBF36" s="69"/>
      <c r="BBG36" s="69"/>
      <c r="BBH36" s="69"/>
      <c r="BBI36" s="69"/>
      <c r="BBJ36" s="69"/>
      <c r="BBK36" s="69"/>
      <c r="BBL36" s="69"/>
      <c r="BBM36" s="69"/>
      <c r="BBN36" s="69"/>
      <c r="BBO36" s="69"/>
      <c r="BBP36" s="69"/>
      <c r="BBQ36" s="69"/>
      <c r="BBR36" s="69"/>
      <c r="BBS36" s="69"/>
      <c r="BBT36" s="69"/>
      <c r="BBU36" s="69"/>
      <c r="BBV36" s="69"/>
      <c r="BBW36" s="69"/>
      <c r="BBX36" s="69"/>
      <c r="BBY36" s="69"/>
      <c r="BBZ36" s="69"/>
      <c r="BCA36" s="69"/>
      <c r="BCB36" s="69"/>
      <c r="BCC36" s="69"/>
      <c r="BCD36" s="69"/>
      <c r="BCE36" s="69"/>
      <c r="BCF36" s="69"/>
      <c r="BCG36" s="69"/>
      <c r="BCH36" s="69"/>
      <c r="BCI36" s="69"/>
      <c r="BCJ36" s="69"/>
      <c r="BCK36" s="69"/>
      <c r="BCL36" s="69"/>
      <c r="BCM36" s="69"/>
      <c r="BCN36" s="69"/>
      <c r="BCO36" s="69"/>
      <c r="BCP36" s="69"/>
      <c r="BCQ36" s="69"/>
      <c r="BCR36" s="69"/>
      <c r="BCS36" s="69"/>
      <c r="BCT36" s="69"/>
      <c r="BCU36" s="69"/>
      <c r="BCV36" s="69"/>
      <c r="BCW36" s="69"/>
      <c r="BCX36" s="69"/>
      <c r="BCY36" s="69"/>
      <c r="BCZ36" s="69"/>
      <c r="BDA36" s="69"/>
      <c r="BDB36" s="69"/>
      <c r="BDC36" s="69"/>
      <c r="BDD36" s="69"/>
      <c r="BDE36" s="69"/>
      <c r="BDF36" s="69"/>
      <c r="BDG36" s="69"/>
      <c r="BDH36" s="69"/>
      <c r="BDI36" s="69"/>
      <c r="BDJ36" s="69"/>
      <c r="BDK36" s="69"/>
      <c r="BDL36" s="69"/>
      <c r="BDM36" s="69"/>
      <c r="BDN36" s="69"/>
      <c r="BDO36" s="69"/>
      <c r="BDP36" s="69"/>
      <c r="BDQ36" s="69"/>
      <c r="BDR36" s="69"/>
      <c r="BDS36" s="69"/>
      <c r="BDT36" s="69"/>
      <c r="BDU36" s="69"/>
      <c r="BDV36" s="69"/>
      <c r="BDW36" s="69"/>
      <c r="BDX36" s="69"/>
      <c r="BDY36" s="69"/>
      <c r="BDZ36" s="69"/>
      <c r="BEA36" s="69"/>
      <c r="BEB36" s="69"/>
      <c r="BEC36" s="69"/>
      <c r="BED36" s="69"/>
      <c r="BEE36" s="69"/>
      <c r="BEF36" s="69"/>
      <c r="BEG36" s="69"/>
      <c r="BEH36" s="69"/>
      <c r="BEI36" s="69"/>
      <c r="BEJ36" s="69"/>
      <c r="BEK36" s="69"/>
      <c r="BEL36" s="69"/>
      <c r="BEM36" s="69"/>
      <c r="BEN36" s="69"/>
      <c r="BEO36" s="69"/>
      <c r="BEP36" s="69"/>
      <c r="BEQ36" s="69"/>
      <c r="BER36" s="69"/>
      <c r="BES36" s="69"/>
      <c r="BET36" s="69"/>
      <c r="BEU36" s="69"/>
      <c r="BEV36" s="69"/>
      <c r="BEW36" s="69"/>
      <c r="BEX36" s="69"/>
      <c r="BEY36" s="69"/>
      <c r="BEZ36" s="69"/>
      <c r="BFA36" s="69"/>
      <c r="BFB36" s="69"/>
      <c r="BFC36" s="69"/>
      <c r="BFD36" s="69"/>
      <c r="BFE36" s="69"/>
      <c r="BFF36" s="69"/>
      <c r="BFG36" s="69"/>
      <c r="BFH36" s="69"/>
      <c r="BFI36" s="69"/>
      <c r="BFJ36" s="69"/>
      <c r="BFK36" s="69"/>
      <c r="BFL36" s="69"/>
      <c r="BFM36" s="69"/>
      <c r="BFN36" s="69"/>
      <c r="BFO36" s="69"/>
      <c r="BFP36" s="69"/>
      <c r="BFQ36" s="69"/>
      <c r="BFR36" s="69"/>
      <c r="BFS36" s="69"/>
      <c r="BFT36" s="69"/>
      <c r="BFU36" s="69"/>
      <c r="BFV36" s="69"/>
      <c r="BFW36" s="69"/>
      <c r="BFX36" s="69"/>
      <c r="BFY36" s="69"/>
      <c r="BFZ36" s="69"/>
      <c r="BGA36" s="69"/>
      <c r="BGB36" s="69"/>
      <c r="BGC36" s="69"/>
      <c r="BGD36" s="69"/>
      <c r="BGE36" s="69"/>
      <c r="BGF36" s="69"/>
      <c r="BGG36" s="69"/>
      <c r="BGH36" s="69"/>
      <c r="BGI36" s="69"/>
      <c r="BGJ36" s="69"/>
      <c r="BGK36" s="69"/>
      <c r="BGL36" s="69"/>
      <c r="BGM36" s="69"/>
      <c r="BGN36" s="69"/>
      <c r="BGO36" s="69"/>
      <c r="BGP36" s="69"/>
      <c r="BGQ36" s="69"/>
      <c r="BGR36" s="69"/>
      <c r="BGS36" s="69"/>
      <c r="BGT36" s="69"/>
      <c r="BGU36" s="69"/>
      <c r="BGV36" s="69"/>
      <c r="BGW36" s="69"/>
      <c r="BGX36" s="69"/>
      <c r="BGY36" s="69"/>
      <c r="BGZ36" s="69"/>
      <c r="BHA36" s="69"/>
      <c r="BHB36" s="69"/>
      <c r="BHC36" s="69"/>
      <c r="BHD36" s="69"/>
      <c r="BHE36" s="69"/>
      <c r="BHF36" s="69"/>
      <c r="BHG36" s="69"/>
      <c r="BHH36" s="69"/>
      <c r="BHI36" s="69"/>
      <c r="BHJ36" s="69"/>
      <c r="BHK36" s="69"/>
      <c r="BHL36" s="69"/>
      <c r="BHM36" s="69"/>
      <c r="BHN36" s="69"/>
      <c r="BHO36" s="69"/>
      <c r="BHP36" s="69"/>
      <c r="BHQ36" s="69"/>
      <c r="BHR36" s="69"/>
      <c r="BHS36" s="69"/>
      <c r="BHT36" s="69"/>
      <c r="BHU36" s="69"/>
      <c r="BHV36" s="69"/>
      <c r="BHW36" s="69"/>
      <c r="BHX36" s="69"/>
      <c r="BHY36" s="69"/>
      <c r="BHZ36" s="69"/>
      <c r="BIA36" s="69"/>
      <c r="BIB36" s="69"/>
      <c r="BIC36" s="69"/>
      <c r="BID36" s="69"/>
      <c r="BIE36" s="69"/>
      <c r="BIF36" s="69"/>
      <c r="BIG36" s="69"/>
      <c r="BIH36" s="69"/>
      <c r="BII36" s="69"/>
      <c r="BIJ36" s="69"/>
      <c r="BIK36" s="69"/>
      <c r="BIL36" s="69"/>
      <c r="BIM36" s="69"/>
      <c r="BIN36" s="69"/>
      <c r="BIO36" s="69"/>
      <c r="BIP36" s="69"/>
      <c r="BIQ36" s="69"/>
      <c r="BIR36" s="69"/>
      <c r="BIS36" s="69"/>
      <c r="BIT36" s="69"/>
      <c r="BIU36" s="69"/>
      <c r="BIV36" s="69"/>
      <c r="BIW36" s="69"/>
      <c r="BIX36" s="69"/>
      <c r="BIY36" s="69"/>
      <c r="BIZ36" s="69"/>
      <c r="BJA36" s="69"/>
      <c r="BJB36" s="69"/>
      <c r="BJC36" s="69"/>
      <c r="BJD36" s="69"/>
      <c r="BJE36" s="69"/>
      <c r="BJF36" s="69"/>
      <c r="BJG36" s="69"/>
      <c r="BJH36" s="69"/>
      <c r="BJI36" s="69"/>
      <c r="BJJ36" s="69"/>
      <c r="BJK36" s="69"/>
      <c r="BJL36" s="69"/>
      <c r="BJM36" s="69"/>
      <c r="BJN36" s="69"/>
      <c r="BJO36" s="69"/>
      <c r="BJP36" s="69"/>
      <c r="BJQ36" s="69"/>
      <c r="BJR36" s="69"/>
      <c r="BJS36" s="69"/>
      <c r="BJT36" s="69"/>
      <c r="BJU36" s="69"/>
      <c r="BJV36" s="69"/>
      <c r="BJW36" s="69"/>
      <c r="BJX36" s="69"/>
      <c r="BJY36" s="69"/>
      <c r="BJZ36" s="69"/>
      <c r="BKA36" s="69"/>
      <c r="BKB36" s="69"/>
      <c r="BKC36" s="69"/>
      <c r="BKD36" s="69"/>
      <c r="BKE36" s="69"/>
      <c r="BKF36" s="69"/>
      <c r="BKG36" s="69"/>
      <c r="BKH36" s="69"/>
      <c r="BKI36" s="69"/>
      <c r="BKJ36" s="69"/>
      <c r="BKK36" s="69"/>
      <c r="BKL36" s="69"/>
      <c r="BKM36" s="69"/>
      <c r="BKN36" s="69"/>
      <c r="BKO36" s="69"/>
      <c r="BKP36" s="69"/>
      <c r="BKQ36" s="69"/>
      <c r="BKR36" s="69"/>
      <c r="BKS36" s="69"/>
      <c r="BKT36" s="69"/>
      <c r="BKU36" s="69"/>
      <c r="BKV36" s="69"/>
      <c r="BKW36" s="69"/>
      <c r="BKX36" s="69"/>
      <c r="BKY36" s="69"/>
      <c r="BKZ36" s="69"/>
      <c r="BLA36" s="69"/>
      <c r="BLB36" s="69"/>
      <c r="BLC36" s="69"/>
      <c r="BLD36" s="69"/>
      <c r="BLE36" s="69"/>
      <c r="BLF36" s="69"/>
      <c r="BLG36" s="69"/>
      <c r="BLH36" s="69"/>
      <c r="BLI36" s="69"/>
      <c r="BLJ36" s="69"/>
      <c r="BLK36" s="69"/>
      <c r="BLL36" s="69"/>
      <c r="BLM36" s="69"/>
      <c r="BLN36" s="69"/>
      <c r="BLO36" s="69"/>
      <c r="BLP36" s="69"/>
      <c r="BLQ36" s="69"/>
      <c r="BLR36" s="69"/>
      <c r="BLS36" s="69"/>
      <c r="BLT36" s="69"/>
      <c r="BLU36" s="69"/>
      <c r="BLV36" s="69"/>
      <c r="BLW36" s="69"/>
      <c r="BLX36" s="69"/>
      <c r="BLY36" s="69"/>
      <c r="BLZ36" s="69"/>
      <c r="BMA36" s="69"/>
      <c r="BMB36" s="69"/>
      <c r="BMC36" s="69"/>
      <c r="BMD36" s="69"/>
      <c r="BME36" s="69"/>
      <c r="BMF36" s="69"/>
      <c r="BMG36" s="69"/>
      <c r="BMH36" s="69"/>
      <c r="BMI36" s="69"/>
      <c r="BMJ36" s="69"/>
      <c r="BMK36" s="69"/>
      <c r="BML36" s="69"/>
      <c r="BMM36" s="69"/>
      <c r="BMN36" s="69"/>
      <c r="BMO36" s="69"/>
      <c r="BMP36" s="69"/>
      <c r="BMQ36" s="69"/>
      <c r="BMR36" s="69"/>
      <c r="BMS36" s="69"/>
      <c r="BMT36" s="69"/>
      <c r="BMU36" s="69"/>
      <c r="BMV36" s="69"/>
      <c r="BMW36" s="69"/>
      <c r="BMX36" s="69"/>
      <c r="BMY36" s="69"/>
      <c r="BMZ36" s="69"/>
      <c r="BNA36" s="69"/>
      <c r="BNB36" s="69"/>
      <c r="BNC36" s="69"/>
      <c r="BND36" s="69"/>
      <c r="BNE36" s="69"/>
      <c r="BNF36" s="69"/>
      <c r="BNG36" s="69"/>
      <c r="BNH36" s="69"/>
      <c r="BNI36" s="69"/>
      <c r="BNJ36" s="69"/>
      <c r="BNK36" s="69"/>
      <c r="BNL36" s="69"/>
      <c r="BNM36" s="69"/>
      <c r="BNN36" s="69"/>
      <c r="BNO36" s="69"/>
      <c r="BNP36" s="69"/>
      <c r="BNQ36" s="69"/>
      <c r="BNR36" s="69"/>
      <c r="BNS36" s="69"/>
      <c r="BNT36" s="69"/>
      <c r="BNU36" s="69"/>
      <c r="BNV36" s="69"/>
      <c r="BNW36" s="69"/>
      <c r="BNX36" s="69"/>
      <c r="BNY36" s="69"/>
      <c r="BNZ36" s="69"/>
      <c r="BOA36" s="69"/>
      <c r="BOB36" s="69"/>
      <c r="BOC36" s="69"/>
      <c r="BOD36" s="69"/>
      <c r="BOE36" s="69"/>
      <c r="BOF36" s="69"/>
      <c r="BOG36" s="69"/>
      <c r="BOH36" s="69"/>
      <c r="BOI36" s="69"/>
      <c r="BOJ36" s="69"/>
      <c r="BOK36" s="69"/>
      <c r="BOL36" s="69"/>
      <c r="BOM36" s="69"/>
      <c r="BON36" s="69"/>
      <c r="BOO36" s="69"/>
      <c r="BOP36" s="69"/>
      <c r="BOQ36" s="69"/>
      <c r="BOR36" s="69"/>
      <c r="BOS36" s="69"/>
      <c r="BOT36" s="69"/>
      <c r="BOU36" s="69"/>
      <c r="BOV36" s="69"/>
      <c r="BOW36" s="69"/>
      <c r="BOX36" s="69"/>
      <c r="BOY36" s="69"/>
      <c r="BOZ36" s="69"/>
      <c r="BPA36" s="69"/>
      <c r="BPB36" s="69"/>
      <c r="BPC36" s="69"/>
      <c r="BPD36" s="69"/>
      <c r="BPE36" s="69"/>
      <c r="BPF36" s="69"/>
      <c r="BPG36" s="69"/>
      <c r="BPH36" s="69"/>
      <c r="BPI36" s="69"/>
      <c r="BPJ36" s="69"/>
      <c r="BPK36" s="69"/>
      <c r="BPL36" s="69"/>
      <c r="BPM36" s="69"/>
      <c r="BPN36" s="69"/>
      <c r="BPO36" s="69"/>
      <c r="BPP36" s="69"/>
      <c r="BPQ36" s="69"/>
      <c r="BPR36" s="69"/>
      <c r="BPS36" s="69"/>
      <c r="BPT36" s="69"/>
      <c r="BPU36" s="69"/>
      <c r="BPV36" s="69"/>
      <c r="BPW36" s="69"/>
      <c r="BPX36" s="69"/>
      <c r="BPY36" s="69"/>
      <c r="BPZ36" s="69"/>
      <c r="BQA36" s="69"/>
      <c r="BQB36" s="69"/>
      <c r="BQC36" s="69"/>
      <c r="BQD36" s="69"/>
      <c r="BQE36" s="69"/>
      <c r="BQF36" s="69"/>
      <c r="BQG36" s="69"/>
      <c r="BQH36" s="69"/>
      <c r="BQI36" s="69"/>
      <c r="BQJ36" s="69"/>
      <c r="BQK36" s="69"/>
      <c r="BQL36" s="69"/>
      <c r="BQM36" s="69"/>
      <c r="BQN36" s="69"/>
      <c r="BQO36" s="69"/>
      <c r="BQP36" s="69"/>
      <c r="BQQ36" s="69"/>
      <c r="BQR36" s="69"/>
      <c r="BQS36" s="69"/>
      <c r="BQT36" s="69"/>
      <c r="BQU36" s="69"/>
      <c r="BQV36" s="69"/>
      <c r="BQW36" s="69"/>
      <c r="BQX36" s="69"/>
      <c r="BQY36" s="69"/>
      <c r="BQZ36" s="69"/>
      <c r="BRA36" s="69"/>
      <c r="BRB36" s="69"/>
      <c r="BRC36" s="69"/>
      <c r="BRD36" s="69"/>
      <c r="BRE36" s="69"/>
      <c r="BRF36" s="69"/>
      <c r="BRG36" s="69"/>
      <c r="BRH36" s="69"/>
      <c r="BRI36" s="69"/>
      <c r="BRJ36" s="69"/>
      <c r="BRK36" s="69"/>
      <c r="BRL36" s="69"/>
      <c r="BRM36" s="69"/>
      <c r="BRN36" s="69"/>
      <c r="BRO36" s="69"/>
      <c r="BRP36" s="69"/>
      <c r="BRQ36" s="69"/>
      <c r="BRR36" s="69"/>
      <c r="BRS36" s="69"/>
      <c r="BRT36" s="69"/>
      <c r="BRU36" s="69"/>
      <c r="BRV36" s="69"/>
      <c r="BRW36" s="69"/>
      <c r="BRX36" s="69"/>
      <c r="BRY36" s="69"/>
      <c r="BRZ36" s="69"/>
      <c r="BSA36" s="69"/>
      <c r="BSB36" s="69"/>
      <c r="BSC36" s="69"/>
      <c r="BSD36" s="69"/>
      <c r="BSE36" s="69"/>
      <c r="BSF36" s="69"/>
      <c r="BSG36" s="69"/>
      <c r="BSH36" s="69"/>
      <c r="BSI36" s="69"/>
      <c r="BSJ36" s="69"/>
      <c r="BSK36" s="69"/>
      <c r="BSL36" s="69"/>
      <c r="BSM36" s="69"/>
      <c r="BSN36" s="69"/>
      <c r="BSO36" s="69"/>
      <c r="BSP36" s="69"/>
      <c r="BSQ36" s="69"/>
      <c r="BSR36" s="69"/>
      <c r="BSS36" s="69"/>
      <c r="BST36" s="69"/>
      <c r="BSU36" s="69"/>
      <c r="BSV36" s="69"/>
      <c r="BSW36" s="69"/>
      <c r="BSX36" s="69"/>
      <c r="BSY36" s="69"/>
      <c r="BSZ36" s="69"/>
      <c r="BTA36" s="69"/>
      <c r="BTB36" s="69"/>
      <c r="BTC36" s="69"/>
      <c r="BTD36" s="69"/>
      <c r="BTE36" s="69"/>
      <c r="BTF36" s="69"/>
      <c r="BTG36" s="69"/>
      <c r="BTH36" s="69"/>
      <c r="BTI36" s="69"/>
      <c r="BTJ36" s="69"/>
      <c r="BTK36" s="69"/>
      <c r="BTL36" s="69"/>
      <c r="BTM36" s="69"/>
      <c r="BTN36" s="69"/>
      <c r="BTO36" s="69"/>
      <c r="BTP36" s="69"/>
      <c r="BTQ36" s="69"/>
      <c r="BTR36" s="69"/>
      <c r="BTS36" s="69"/>
      <c r="BTT36" s="69"/>
      <c r="BTU36" s="69"/>
      <c r="BTV36" s="69"/>
      <c r="BTW36" s="69"/>
      <c r="BTX36" s="69"/>
      <c r="BTY36" s="69"/>
      <c r="BTZ36" s="69"/>
      <c r="BUA36" s="69"/>
      <c r="BUB36" s="69"/>
      <c r="BUC36" s="69"/>
      <c r="BUD36" s="69"/>
      <c r="BUE36" s="69"/>
      <c r="BUF36" s="69"/>
      <c r="BUG36" s="69"/>
      <c r="BUH36" s="69"/>
      <c r="BUI36" s="69"/>
      <c r="BUJ36" s="69"/>
      <c r="BUK36" s="69"/>
      <c r="BUL36" s="69"/>
      <c r="BUM36" s="69"/>
      <c r="BUN36" s="69"/>
      <c r="BUO36" s="69"/>
      <c r="BUP36" s="69"/>
      <c r="BUQ36" s="69"/>
      <c r="BUR36" s="69"/>
      <c r="BUS36" s="69"/>
      <c r="BUT36" s="69"/>
      <c r="BUU36" s="69"/>
      <c r="BUV36" s="69"/>
      <c r="BUW36" s="69"/>
      <c r="BUX36" s="69"/>
      <c r="BUY36" s="69"/>
      <c r="BUZ36" s="69"/>
      <c r="BVA36" s="69"/>
      <c r="BVB36" s="69"/>
      <c r="BVC36" s="69"/>
      <c r="BVD36" s="69"/>
      <c r="BVE36" s="69"/>
      <c r="BVF36" s="69"/>
      <c r="BVG36" s="69"/>
      <c r="BVH36" s="69"/>
      <c r="BVI36" s="69"/>
      <c r="BVJ36" s="69"/>
      <c r="BVK36" s="69"/>
      <c r="BVL36" s="69"/>
      <c r="BVM36" s="69"/>
      <c r="BVN36" s="69"/>
      <c r="BVO36" s="69"/>
      <c r="BVP36" s="69"/>
      <c r="BVQ36" s="69"/>
      <c r="BVR36" s="69"/>
      <c r="BVS36" s="69"/>
      <c r="BVT36" s="69"/>
      <c r="BVU36" s="69"/>
      <c r="BVV36" s="69"/>
      <c r="BVW36" s="69"/>
      <c r="BVX36" s="69"/>
      <c r="BVY36" s="69"/>
      <c r="BVZ36" s="69"/>
      <c r="BWA36" s="69"/>
      <c r="BWB36" s="69"/>
      <c r="BWC36" s="69"/>
      <c r="BWD36" s="69"/>
      <c r="BWE36" s="69"/>
      <c r="BWF36" s="69"/>
      <c r="BWG36" s="69"/>
      <c r="BWH36" s="69"/>
      <c r="BWI36" s="69"/>
      <c r="BWJ36" s="69"/>
      <c r="BWK36" s="69"/>
      <c r="BWL36" s="69"/>
      <c r="BWM36" s="69"/>
      <c r="BWN36" s="69"/>
      <c r="BWO36" s="69"/>
      <c r="BWP36" s="69"/>
      <c r="BWQ36" s="69"/>
      <c r="BWR36" s="69"/>
      <c r="BWS36" s="69"/>
      <c r="BWT36" s="69"/>
      <c r="BWU36" s="69"/>
    </row>
    <row r="37" spans="1:1971" s="34" customFormat="1" x14ac:dyDescent="0.25">
      <c r="A37" s="208" t="s">
        <v>436</v>
      </c>
      <c r="B37" s="180" t="s">
        <v>366</v>
      </c>
      <c r="C37" s="180" t="s">
        <v>475</v>
      </c>
      <c r="D37" s="213" t="s">
        <v>1215</v>
      </c>
      <c r="E37" s="197" t="s">
        <v>477</v>
      </c>
      <c r="F37" s="31" t="s">
        <v>491</v>
      </c>
      <c r="G37" s="31" t="s">
        <v>859</v>
      </c>
      <c r="H37" s="35"/>
      <c r="I37" s="35"/>
      <c r="J37" s="36"/>
      <c r="K37" s="35"/>
      <c r="L37" s="42"/>
      <c r="M37" s="42"/>
      <c r="N37" s="42"/>
      <c r="O37" s="33" t="s">
        <v>768</v>
      </c>
      <c r="P37" s="113">
        <v>5</v>
      </c>
      <c r="Q37" s="102">
        <v>0</v>
      </c>
      <c r="R37" s="102">
        <v>12</v>
      </c>
      <c r="S37" s="114">
        <v>2.4</v>
      </c>
      <c r="T37" s="115">
        <v>1313.6</v>
      </c>
      <c r="U37" s="115">
        <v>785.4</v>
      </c>
      <c r="V37" s="849"/>
      <c r="W37" s="848"/>
      <c r="X37" s="849"/>
      <c r="Y37" s="848"/>
      <c r="Z37" s="849"/>
      <c r="AA37" s="848"/>
      <c r="AB37" s="102">
        <v>4</v>
      </c>
      <c r="AC37" s="116">
        <v>0.33333333333333331</v>
      </c>
      <c r="AD37" s="102">
        <v>3</v>
      </c>
      <c r="AE37" s="116">
        <v>0.6</v>
      </c>
      <c r="AF37" s="117">
        <v>6424</v>
      </c>
      <c r="AG37" s="115">
        <v>144</v>
      </c>
      <c r="AH37" s="118">
        <v>2.192448233861145E-2</v>
      </c>
      <c r="AI37" s="115">
        <v>6568</v>
      </c>
      <c r="AJ37" s="115">
        <v>9250</v>
      </c>
      <c r="AK37" s="116">
        <v>0.71005405405405408</v>
      </c>
      <c r="AL37" s="117">
        <v>6424</v>
      </c>
      <c r="AM37" s="117">
        <v>144</v>
      </c>
      <c r="AN37" s="115">
        <v>6568</v>
      </c>
      <c r="AO37" s="115">
        <v>3773</v>
      </c>
      <c r="AP37" s="116">
        <v>0.58732876712328763</v>
      </c>
      <c r="AQ37" s="115">
        <v>154</v>
      </c>
      <c r="AR37" s="116">
        <v>1.0694444444444444</v>
      </c>
      <c r="AS37" s="115">
        <v>3927</v>
      </c>
      <c r="AT37" s="116">
        <v>0.59789890377588306</v>
      </c>
      <c r="AU37" s="115">
        <v>96</v>
      </c>
      <c r="AV37" s="116">
        <v>2.544394381129075E-2</v>
      </c>
      <c r="AW37" s="102">
        <v>32</v>
      </c>
      <c r="AX37" s="116">
        <v>0.20779220779220781</v>
      </c>
      <c r="AY37" s="115">
        <v>128</v>
      </c>
      <c r="AZ37" s="116">
        <v>3.2594856124267886E-2</v>
      </c>
      <c r="BA37" s="115">
        <v>43</v>
      </c>
      <c r="BB37" s="116">
        <v>0.44791666666666669</v>
      </c>
      <c r="BC37" s="102">
        <v>32</v>
      </c>
      <c r="BD37" s="116">
        <v>1</v>
      </c>
      <c r="BE37" s="115">
        <v>75</v>
      </c>
      <c r="BF37" s="116">
        <v>0.5859375</v>
      </c>
      <c r="BG37" s="115">
        <v>13</v>
      </c>
      <c r="BH37" s="116">
        <v>3.3104150751209573E-3</v>
      </c>
      <c r="BI37" s="115">
        <v>46</v>
      </c>
      <c r="BJ37" s="116">
        <v>1.1713776419658773E-2</v>
      </c>
      <c r="BK37" s="115">
        <v>59</v>
      </c>
      <c r="BL37" s="116">
        <v>1.502419149477973E-2</v>
      </c>
      <c r="BM37" s="102">
        <v>8</v>
      </c>
      <c r="BN37" s="116">
        <v>0.66666666666666663</v>
      </c>
      <c r="BO37" s="102">
        <v>2</v>
      </c>
      <c r="BP37" s="116">
        <v>0.4</v>
      </c>
      <c r="BQ37" s="119" t="s">
        <v>937</v>
      </c>
      <c r="BR37" s="228">
        <v>5</v>
      </c>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c r="KX37" s="69"/>
      <c r="KY37" s="69"/>
      <c r="KZ37" s="69"/>
      <c r="LA37" s="69"/>
      <c r="LB37" s="69"/>
      <c r="LC37" s="69"/>
      <c r="LD37" s="69"/>
      <c r="LE37" s="69"/>
      <c r="LF37" s="69"/>
      <c r="LG37" s="69"/>
      <c r="LH37" s="69"/>
      <c r="LI37" s="69"/>
      <c r="LJ37" s="69"/>
      <c r="LK37" s="69"/>
      <c r="LL37" s="69"/>
      <c r="LM37" s="69"/>
      <c r="LN37" s="69"/>
      <c r="LO37" s="69"/>
      <c r="LP37" s="69"/>
      <c r="LQ37" s="69"/>
      <c r="LR37" s="69"/>
      <c r="LS37" s="69"/>
      <c r="LT37" s="69"/>
      <c r="LU37" s="69"/>
      <c r="LV37" s="69"/>
      <c r="LW37" s="69"/>
      <c r="LX37" s="69"/>
      <c r="LY37" s="69"/>
      <c r="LZ37" s="69"/>
      <c r="MA37" s="69"/>
      <c r="MB37" s="69"/>
      <c r="MC37" s="69"/>
      <c r="MD37" s="69"/>
      <c r="ME37" s="69"/>
      <c r="MF37" s="69"/>
      <c r="MG37" s="69"/>
      <c r="MH37" s="69"/>
      <c r="MI37" s="69"/>
      <c r="MJ37" s="69"/>
      <c r="MK37" s="69"/>
      <c r="ML37" s="69"/>
      <c r="MM37" s="69"/>
      <c r="MN37" s="69"/>
      <c r="MO37" s="69"/>
      <c r="MP37" s="69"/>
      <c r="MQ37" s="69"/>
      <c r="MR37" s="69"/>
      <c r="MS37" s="69"/>
      <c r="MT37" s="69"/>
      <c r="MU37" s="69"/>
      <c r="MV37" s="69"/>
      <c r="MW37" s="69"/>
      <c r="MX37" s="69"/>
      <c r="MY37" s="69"/>
      <c r="MZ37" s="69"/>
      <c r="NA37" s="69"/>
      <c r="NB37" s="69"/>
      <c r="NC37" s="69"/>
      <c r="ND37" s="69"/>
      <c r="NE37" s="69"/>
      <c r="NF37" s="69"/>
      <c r="NG37" s="69"/>
      <c r="NH37" s="69"/>
      <c r="NI37" s="69"/>
      <c r="NJ37" s="69"/>
      <c r="NK37" s="69"/>
      <c r="NL37" s="69"/>
      <c r="NM37" s="69"/>
      <c r="NN37" s="69"/>
      <c r="NO37" s="69"/>
      <c r="NP37" s="69"/>
      <c r="NQ37" s="69"/>
      <c r="NR37" s="69"/>
      <c r="NS37" s="69"/>
      <c r="NT37" s="69"/>
      <c r="NU37" s="69"/>
      <c r="NV37" s="69"/>
      <c r="NW37" s="69"/>
      <c r="NX37" s="69"/>
      <c r="NY37" s="69"/>
      <c r="NZ37" s="69"/>
      <c r="OA37" s="69"/>
      <c r="OB37" s="69"/>
      <c r="OC37" s="69"/>
      <c r="OD37" s="69"/>
      <c r="OE37" s="69"/>
      <c r="OF37" s="69"/>
      <c r="OG37" s="69"/>
      <c r="OH37" s="69"/>
      <c r="OI37" s="69"/>
      <c r="OJ37" s="69"/>
      <c r="OK37" s="69"/>
      <c r="OL37" s="69"/>
      <c r="OM37" s="69"/>
      <c r="ON37" s="69"/>
      <c r="OO37" s="69"/>
      <c r="OP37" s="69"/>
      <c r="OQ37" s="69"/>
      <c r="OR37" s="69"/>
      <c r="OS37" s="69"/>
      <c r="OT37" s="69"/>
      <c r="OU37" s="69"/>
      <c r="OV37" s="69"/>
      <c r="OW37" s="69"/>
      <c r="OX37" s="69"/>
      <c r="OY37" s="69"/>
      <c r="OZ37" s="69"/>
      <c r="PA37" s="69"/>
      <c r="PB37" s="69"/>
      <c r="PC37" s="69"/>
      <c r="PD37" s="69"/>
      <c r="PE37" s="69"/>
      <c r="PF37" s="69"/>
      <c r="PG37" s="69"/>
      <c r="PH37" s="69"/>
      <c r="PI37" s="69"/>
      <c r="PJ37" s="69"/>
      <c r="PK37" s="69"/>
      <c r="PL37" s="69"/>
      <c r="PM37" s="69"/>
      <c r="PN37" s="69"/>
      <c r="PO37" s="69"/>
      <c r="PP37" s="69"/>
      <c r="PQ37" s="69"/>
      <c r="PR37" s="69"/>
      <c r="PS37" s="69"/>
      <c r="PT37" s="69"/>
      <c r="PU37" s="69"/>
      <c r="PV37" s="69"/>
      <c r="PW37" s="69"/>
      <c r="PX37" s="69"/>
      <c r="PY37" s="69"/>
      <c r="PZ37" s="69"/>
      <c r="QA37" s="69"/>
      <c r="QB37" s="69"/>
      <c r="QC37" s="69"/>
      <c r="QD37" s="69"/>
      <c r="QE37" s="69"/>
      <c r="QF37" s="69"/>
      <c r="QG37" s="69"/>
      <c r="QH37" s="69"/>
      <c r="QI37" s="69"/>
      <c r="QJ37" s="69"/>
      <c r="QK37" s="69"/>
      <c r="QL37" s="69"/>
      <c r="QM37" s="69"/>
      <c r="QN37" s="69"/>
      <c r="QO37" s="69"/>
      <c r="QP37" s="69"/>
      <c r="QQ37" s="69"/>
      <c r="QR37" s="69"/>
      <c r="QS37" s="69"/>
      <c r="QT37" s="69"/>
      <c r="QU37" s="69"/>
      <c r="QV37" s="69"/>
      <c r="QW37" s="69"/>
      <c r="QX37" s="69"/>
      <c r="QY37" s="69"/>
      <c r="QZ37" s="69"/>
      <c r="RA37" s="69"/>
      <c r="RB37" s="69"/>
      <c r="RC37" s="69"/>
      <c r="RD37" s="69"/>
      <c r="RE37" s="69"/>
      <c r="RF37" s="69"/>
      <c r="RG37" s="69"/>
      <c r="RH37" s="69"/>
      <c r="RI37" s="69"/>
      <c r="RJ37" s="69"/>
      <c r="RK37" s="69"/>
      <c r="RL37" s="69"/>
      <c r="RM37" s="69"/>
      <c r="RN37" s="69"/>
      <c r="RO37" s="69"/>
      <c r="RP37" s="69"/>
      <c r="RQ37" s="69"/>
      <c r="RR37" s="69"/>
      <c r="RS37" s="69"/>
      <c r="RT37" s="69"/>
      <c r="RU37" s="69"/>
      <c r="RV37" s="69"/>
      <c r="RW37" s="69"/>
      <c r="RX37" s="69"/>
      <c r="RY37" s="69"/>
      <c r="RZ37" s="69"/>
      <c r="SA37" s="69"/>
      <c r="SB37" s="69"/>
      <c r="SC37" s="69"/>
      <c r="SD37" s="69"/>
      <c r="SE37" s="69"/>
      <c r="SF37" s="69"/>
      <c r="SG37" s="69"/>
      <c r="SH37" s="69"/>
      <c r="SI37" s="69"/>
      <c r="SJ37" s="69"/>
      <c r="SK37" s="69"/>
      <c r="SL37" s="69"/>
      <c r="SM37" s="69"/>
      <c r="SN37" s="69"/>
      <c r="SO37" s="69"/>
      <c r="SP37" s="69"/>
      <c r="SQ37" s="69"/>
      <c r="SR37" s="69"/>
      <c r="SS37" s="69"/>
      <c r="ST37" s="69"/>
      <c r="SU37" s="69"/>
      <c r="SV37" s="69"/>
      <c r="SW37" s="69"/>
      <c r="SX37" s="69"/>
      <c r="SY37" s="69"/>
      <c r="SZ37" s="69"/>
      <c r="TA37" s="69"/>
      <c r="TB37" s="69"/>
      <c r="TC37" s="69"/>
      <c r="TD37" s="69"/>
      <c r="TE37" s="69"/>
      <c r="TF37" s="69"/>
      <c r="TG37" s="69"/>
      <c r="TH37" s="69"/>
      <c r="TI37" s="69"/>
      <c r="TJ37" s="69"/>
      <c r="TK37" s="69"/>
      <c r="TL37" s="69"/>
      <c r="TM37" s="69"/>
      <c r="TN37" s="69"/>
      <c r="TO37" s="69"/>
      <c r="TP37" s="69"/>
      <c r="TQ37" s="69"/>
      <c r="TR37" s="69"/>
      <c r="TS37" s="69"/>
      <c r="TT37" s="69"/>
      <c r="TU37" s="69"/>
      <c r="TV37" s="69"/>
      <c r="TW37" s="69"/>
      <c r="TX37" s="69"/>
      <c r="TY37" s="69"/>
      <c r="TZ37" s="69"/>
      <c r="UA37" s="69"/>
      <c r="UB37" s="69"/>
      <c r="UC37" s="69"/>
      <c r="UD37" s="69"/>
      <c r="UE37" s="69"/>
      <c r="UF37" s="69"/>
      <c r="UG37" s="69"/>
      <c r="UH37" s="69"/>
      <c r="UI37" s="69"/>
      <c r="UJ37" s="69"/>
      <c r="UK37" s="69"/>
      <c r="UL37" s="69"/>
      <c r="UM37" s="69"/>
      <c r="UN37" s="69"/>
      <c r="UO37" s="69"/>
      <c r="UP37" s="69"/>
      <c r="UQ37" s="69"/>
      <c r="UR37" s="69"/>
      <c r="US37" s="69"/>
      <c r="UT37" s="69"/>
      <c r="UU37" s="69"/>
      <c r="UV37" s="69"/>
      <c r="UW37" s="69"/>
      <c r="UX37" s="69"/>
      <c r="UY37" s="69"/>
      <c r="UZ37" s="69"/>
      <c r="VA37" s="69"/>
      <c r="VB37" s="69"/>
      <c r="VC37" s="69"/>
      <c r="VD37" s="69"/>
      <c r="VE37" s="69"/>
      <c r="VF37" s="69"/>
      <c r="VG37" s="69"/>
      <c r="VH37" s="69"/>
      <c r="VI37" s="69"/>
      <c r="VJ37" s="69"/>
      <c r="VK37" s="69"/>
      <c r="VL37" s="69"/>
      <c r="VM37" s="69"/>
      <c r="VN37" s="69"/>
      <c r="VO37" s="69"/>
      <c r="VP37" s="69"/>
      <c r="VQ37" s="69"/>
      <c r="VR37" s="69"/>
      <c r="VS37" s="69"/>
      <c r="VT37" s="69"/>
      <c r="VU37" s="69"/>
      <c r="VV37" s="69"/>
      <c r="VW37" s="69"/>
      <c r="VX37" s="69"/>
      <c r="VY37" s="69"/>
      <c r="VZ37" s="69"/>
      <c r="WA37" s="69"/>
      <c r="WB37" s="69"/>
      <c r="WC37" s="69"/>
      <c r="WD37" s="69"/>
      <c r="WE37" s="69"/>
      <c r="WF37" s="69"/>
      <c r="WG37" s="69"/>
      <c r="WH37" s="69"/>
      <c r="WI37" s="69"/>
      <c r="WJ37" s="69"/>
      <c r="WK37" s="69"/>
      <c r="WL37" s="69"/>
      <c r="WM37" s="69"/>
      <c r="WN37" s="69"/>
      <c r="WO37" s="69"/>
      <c r="WP37" s="69"/>
      <c r="WQ37" s="69"/>
      <c r="WR37" s="69"/>
      <c r="WS37" s="69"/>
      <c r="WT37" s="69"/>
      <c r="WU37" s="69"/>
      <c r="WV37" s="69"/>
      <c r="WW37" s="69"/>
      <c r="WX37" s="69"/>
      <c r="WY37" s="69"/>
      <c r="WZ37" s="69"/>
      <c r="XA37" s="69"/>
      <c r="XB37" s="69"/>
      <c r="XC37" s="69"/>
      <c r="XD37" s="69"/>
      <c r="XE37" s="69"/>
      <c r="XF37" s="69"/>
      <c r="XG37" s="69"/>
      <c r="XH37" s="69"/>
      <c r="XI37" s="69"/>
      <c r="XJ37" s="69"/>
      <c r="XK37" s="69"/>
      <c r="XL37" s="69"/>
      <c r="XM37" s="69"/>
      <c r="XN37" s="69"/>
      <c r="XO37" s="69"/>
      <c r="XP37" s="69"/>
      <c r="XQ37" s="69"/>
      <c r="XR37" s="69"/>
      <c r="XS37" s="69"/>
      <c r="XT37" s="69"/>
      <c r="XU37" s="69"/>
      <c r="XV37" s="69"/>
      <c r="XW37" s="69"/>
      <c r="XX37" s="69"/>
      <c r="XY37" s="69"/>
      <c r="XZ37" s="69"/>
      <c r="YA37" s="69"/>
      <c r="YB37" s="69"/>
      <c r="YC37" s="69"/>
      <c r="YD37" s="69"/>
      <c r="YE37" s="69"/>
      <c r="YF37" s="69"/>
      <c r="YG37" s="69"/>
      <c r="YH37" s="69"/>
      <c r="YI37" s="69"/>
      <c r="YJ37" s="69"/>
      <c r="YK37" s="69"/>
      <c r="YL37" s="69"/>
      <c r="YM37" s="69"/>
      <c r="YN37" s="69"/>
      <c r="YO37" s="69"/>
      <c r="YP37" s="69"/>
      <c r="YQ37" s="69"/>
      <c r="YR37" s="69"/>
      <c r="YS37" s="69"/>
      <c r="YT37" s="69"/>
      <c r="YU37" s="69"/>
      <c r="YV37" s="69"/>
      <c r="YW37" s="69"/>
      <c r="YX37" s="69"/>
      <c r="YY37" s="69"/>
      <c r="YZ37" s="69"/>
      <c r="ZA37" s="69"/>
      <c r="ZB37" s="69"/>
      <c r="ZC37" s="69"/>
      <c r="ZD37" s="69"/>
      <c r="ZE37" s="69"/>
      <c r="ZF37" s="69"/>
      <c r="ZG37" s="69"/>
      <c r="ZH37" s="69"/>
      <c r="ZI37" s="69"/>
      <c r="ZJ37" s="69"/>
      <c r="ZK37" s="69"/>
      <c r="ZL37" s="69"/>
      <c r="ZM37" s="69"/>
      <c r="ZN37" s="69"/>
      <c r="ZO37" s="69"/>
      <c r="ZP37" s="69"/>
      <c r="ZQ37" s="69"/>
      <c r="ZR37" s="69"/>
      <c r="ZS37" s="69"/>
      <c r="ZT37" s="69"/>
      <c r="ZU37" s="69"/>
      <c r="ZV37" s="69"/>
      <c r="ZW37" s="69"/>
      <c r="ZX37" s="69"/>
      <c r="ZY37" s="69"/>
      <c r="ZZ37" s="69"/>
      <c r="AAA37" s="69"/>
      <c r="AAB37" s="69"/>
      <c r="AAC37" s="69"/>
      <c r="AAD37" s="69"/>
      <c r="AAE37" s="69"/>
      <c r="AAF37" s="69"/>
      <c r="AAG37" s="69"/>
      <c r="AAH37" s="69"/>
      <c r="AAI37" s="69"/>
      <c r="AAJ37" s="69"/>
      <c r="AAK37" s="69"/>
      <c r="AAL37" s="69"/>
      <c r="AAM37" s="69"/>
      <c r="AAN37" s="69"/>
      <c r="AAO37" s="69"/>
      <c r="AAP37" s="69"/>
      <c r="AAQ37" s="69"/>
      <c r="AAR37" s="69"/>
      <c r="AAS37" s="69"/>
      <c r="AAT37" s="69"/>
      <c r="AAU37" s="69"/>
      <c r="AAV37" s="69"/>
      <c r="AAW37" s="69"/>
      <c r="AAX37" s="69"/>
      <c r="AAY37" s="69"/>
      <c r="AAZ37" s="69"/>
      <c r="ABA37" s="69"/>
      <c r="ABB37" s="69"/>
      <c r="ABC37" s="69"/>
      <c r="ABD37" s="69"/>
      <c r="ABE37" s="69"/>
      <c r="ABF37" s="69"/>
      <c r="ABG37" s="69"/>
      <c r="ABH37" s="69"/>
      <c r="ABI37" s="69"/>
      <c r="ABJ37" s="69"/>
      <c r="ABK37" s="69"/>
      <c r="ABL37" s="69"/>
      <c r="ABM37" s="69"/>
      <c r="ABN37" s="69"/>
      <c r="ABO37" s="69"/>
      <c r="ABP37" s="69"/>
      <c r="ABQ37" s="69"/>
      <c r="ABR37" s="69"/>
      <c r="ABS37" s="69"/>
      <c r="ABT37" s="69"/>
      <c r="ABU37" s="69"/>
      <c r="ABV37" s="69"/>
      <c r="ABW37" s="69"/>
      <c r="ABX37" s="69"/>
      <c r="ABY37" s="69"/>
      <c r="ABZ37" s="69"/>
      <c r="ACA37" s="69"/>
      <c r="ACB37" s="69"/>
      <c r="ACC37" s="69"/>
      <c r="ACD37" s="69"/>
      <c r="ACE37" s="69"/>
      <c r="ACF37" s="69"/>
      <c r="ACG37" s="69"/>
      <c r="ACH37" s="69"/>
      <c r="ACI37" s="69"/>
      <c r="ACJ37" s="69"/>
      <c r="ACK37" s="69"/>
      <c r="ACL37" s="69"/>
      <c r="ACM37" s="69"/>
      <c r="ACN37" s="69"/>
      <c r="ACO37" s="69"/>
      <c r="ACP37" s="69"/>
      <c r="ACQ37" s="69"/>
      <c r="ACR37" s="69"/>
      <c r="ACS37" s="69"/>
      <c r="ACT37" s="69"/>
      <c r="ACU37" s="69"/>
      <c r="ACV37" s="69"/>
      <c r="ACW37" s="69"/>
      <c r="ACX37" s="69"/>
      <c r="ACY37" s="69"/>
      <c r="ACZ37" s="69"/>
      <c r="ADA37" s="69"/>
      <c r="ADB37" s="69"/>
      <c r="ADC37" s="69"/>
      <c r="ADD37" s="69"/>
      <c r="ADE37" s="69"/>
      <c r="ADF37" s="69"/>
      <c r="ADG37" s="69"/>
      <c r="ADH37" s="69"/>
      <c r="ADI37" s="69"/>
      <c r="ADJ37" s="69"/>
      <c r="ADK37" s="69"/>
      <c r="ADL37" s="69"/>
      <c r="ADM37" s="69"/>
      <c r="ADN37" s="69"/>
      <c r="ADO37" s="69"/>
      <c r="ADP37" s="69"/>
      <c r="ADQ37" s="69"/>
      <c r="ADR37" s="69"/>
      <c r="ADS37" s="69"/>
      <c r="ADT37" s="69"/>
      <c r="ADU37" s="69"/>
      <c r="ADV37" s="69"/>
      <c r="ADW37" s="69"/>
      <c r="ADX37" s="69"/>
      <c r="ADY37" s="69"/>
      <c r="ADZ37" s="69"/>
      <c r="AEA37" s="69"/>
      <c r="AEB37" s="69"/>
      <c r="AEC37" s="69"/>
      <c r="AED37" s="69"/>
      <c r="AEE37" s="69"/>
      <c r="AEF37" s="69"/>
      <c r="AEG37" s="69"/>
      <c r="AEH37" s="69"/>
      <c r="AEI37" s="69"/>
      <c r="AEJ37" s="69"/>
      <c r="AEK37" s="69"/>
      <c r="AEL37" s="69"/>
      <c r="AEM37" s="69"/>
      <c r="AEN37" s="69"/>
      <c r="AEO37" s="69"/>
      <c r="AEP37" s="69"/>
      <c r="AEQ37" s="69"/>
      <c r="AER37" s="69"/>
      <c r="AES37" s="69"/>
      <c r="AET37" s="69"/>
      <c r="AEU37" s="69"/>
      <c r="AEV37" s="69"/>
      <c r="AEW37" s="69"/>
      <c r="AEX37" s="69"/>
      <c r="AEY37" s="69"/>
      <c r="AEZ37" s="69"/>
      <c r="AFA37" s="69"/>
      <c r="AFB37" s="69"/>
      <c r="AFC37" s="69"/>
      <c r="AFD37" s="69"/>
      <c r="AFE37" s="69"/>
      <c r="AFF37" s="69"/>
      <c r="AFG37" s="69"/>
      <c r="AFH37" s="69"/>
      <c r="AFI37" s="69"/>
      <c r="AFJ37" s="69"/>
      <c r="AFK37" s="69"/>
      <c r="AFL37" s="69"/>
      <c r="AFM37" s="69"/>
      <c r="AFN37" s="69"/>
      <c r="AFO37" s="69"/>
      <c r="AFP37" s="69"/>
      <c r="AFQ37" s="69"/>
      <c r="AFR37" s="69"/>
      <c r="AFS37" s="69"/>
      <c r="AFT37" s="69"/>
      <c r="AFU37" s="69"/>
      <c r="AFV37" s="69"/>
      <c r="AFW37" s="69"/>
      <c r="AFX37" s="69"/>
      <c r="AFY37" s="69"/>
      <c r="AFZ37" s="69"/>
      <c r="AGA37" s="69"/>
      <c r="AGB37" s="69"/>
      <c r="AGC37" s="69"/>
      <c r="AGD37" s="69"/>
      <c r="AGE37" s="69"/>
      <c r="AGF37" s="69"/>
      <c r="AGG37" s="69"/>
      <c r="AGH37" s="69"/>
      <c r="AGI37" s="69"/>
      <c r="AGJ37" s="69"/>
      <c r="AGK37" s="69"/>
      <c r="AGL37" s="69"/>
      <c r="AGM37" s="69"/>
      <c r="AGN37" s="69"/>
      <c r="AGO37" s="69"/>
      <c r="AGP37" s="69"/>
      <c r="AGQ37" s="69"/>
      <c r="AGR37" s="69"/>
      <c r="AGS37" s="69"/>
      <c r="AGT37" s="69"/>
      <c r="AGU37" s="69"/>
      <c r="AGV37" s="69"/>
      <c r="AGW37" s="69"/>
      <c r="AGX37" s="69"/>
      <c r="AGY37" s="69"/>
      <c r="AGZ37" s="69"/>
      <c r="AHA37" s="69"/>
      <c r="AHB37" s="69"/>
      <c r="AHC37" s="69"/>
      <c r="AHD37" s="69"/>
      <c r="AHE37" s="69"/>
      <c r="AHF37" s="69"/>
      <c r="AHG37" s="69"/>
      <c r="AHH37" s="69"/>
      <c r="AHI37" s="69"/>
      <c r="AHJ37" s="69"/>
      <c r="AHK37" s="69"/>
      <c r="AHL37" s="69"/>
      <c r="AHM37" s="69"/>
      <c r="AHN37" s="69"/>
      <c r="AHO37" s="69"/>
      <c r="AHP37" s="69"/>
      <c r="AHQ37" s="69"/>
      <c r="AHR37" s="69"/>
      <c r="AHS37" s="69"/>
      <c r="AHT37" s="69"/>
      <c r="AHU37" s="69"/>
      <c r="AHV37" s="69"/>
      <c r="AHW37" s="69"/>
      <c r="AHX37" s="69"/>
      <c r="AHY37" s="69"/>
      <c r="AHZ37" s="69"/>
      <c r="AIA37" s="69"/>
      <c r="AIB37" s="69"/>
      <c r="AIC37" s="69"/>
      <c r="AID37" s="69"/>
      <c r="AIE37" s="69"/>
      <c r="AIF37" s="69"/>
      <c r="AIG37" s="69"/>
      <c r="AIH37" s="69"/>
      <c r="AII37" s="69"/>
      <c r="AIJ37" s="69"/>
      <c r="AIK37" s="69"/>
      <c r="AIL37" s="69"/>
      <c r="AIM37" s="69"/>
      <c r="AIN37" s="69"/>
      <c r="AIO37" s="69"/>
      <c r="AIP37" s="69"/>
      <c r="AIQ37" s="69"/>
      <c r="AIR37" s="69"/>
      <c r="AIS37" s="69"/>
      <c r="AIT37" s="69"/>
      <c r="AIU37" s="69"/>
      <c r="AIV37" s="69"/>
      <c r="AIW37" s="69"/>
      <c r="AIX37" s="69"/>
      <c r="AIY37" s="69"/>
      <c r="AIZ37" s="69"/>
      <c r="AJA37" s="69"/>
      <c r="AJB37" s="69"/>
      <c r="AJC37" s="69"/>
      <c r="AJD37" s="69"/>
      <c r="AJE37" s="69"/>
      <c r="AJF37" s="69"/>
      <c r="AJG37" s="69"/>
      <c r="AJH37" s="69"/>
      <c r="AJI37" s="69"/>
      <c r="AJJ37" s="69"/>
      <c r="AJK37" s="69"/>
      <c r="AJL37" s="69"/>
      <c r="AJM37" s="69"/>
      <c r="AJN37" s="69"/>
      <c r="AJO37" s="69"/>
      <c r="AJP37" s="69"/>
      <c r="AJQ37" s="69"/>
      <c r="AJR37" s="69"/>
      <c r="AJS37" s="69"/>
      <c r="AJT37" s="69"/>
      <c r="AJU37" s="69"/>
      <c r="AJV37" s="69"/>
      <c r="AJW37" s="69"/>
      <c r="AJX37" s="69"/>
      <c r="AJY37" s="69"/>
      <c r="AJZ37" s="69"/>
      <c r="AKA37" s="69"/>
      <c r="AKB37" s="69"/>
      <c r="AKC37" s="69"/>
      <c r="AKD37" s="69"/>
      <c r="AKE37" s="69"/>
      <c r="AKF37" s="69"/>
      <c r="AKG37" s="69"/>
      <c r="AKH37" s="69"/>
      <c r="AKI37" s="69"/>
      <c r="AKJ37" s="69"/>
      <c r="AKK37" s="69"/>
      <c r="AKL37" s="69"/>
      <c r="AKM37" s="69"/>
      <c r="AKN37" s="69"/>
      <c r="AKO37" s="69"/>
      <c r="AKP37" s="69"/>
      <c r="AKQ37" s="69"/>
      <c r="AKR37" s="69"/>
      <c r="AKS37" s="69"/>
      <c r="AKT37" s="69"/>
      <c r="AKU37" s="69"/>
      <c r="AKV37" s="69"/>
      <c r="AKW37" s="69"/>
      <c r="AKX37" s="69"/>
      <c r="AKY37" s="69"/>
      <c r="AKZ37" s="69"/>
      <c r="ALA37" s="69"/>
      <c r="ALB37" s="69"/>
      <c r="ALC37" s="69"/>
      <c r="ALD37" s="69"/>
      <c r="ALE37" s="69"/>
      <c r="ALF37" s="69"/>
      <c r="ALG37" s="69"/>
      <c r="ALH37" s="69"/>
      <c r="ALI37" s="69"/>
      <c r="ALJ37" s="69"/>
      <c r="ALK37" s="69"/>
      <c r="ALL37" s="69"/>
      <c r="ALM37" s="69"/>
      <c r="ALN37" s="69"/>
      <c r="ALO37" s="69"/>
      <c r="ALP37" s="69"/>
      <c r="ALQ37" s="69"/>
      <c r="ALR37" s="69"/>
      <c r="ALS37" s="69"/>
      <c r="ALT37" s="69"/>
      <c r="ALU37" s="69"/>
      <c r="ALV37" s="69"/>
      <c r="ALW37" s="69"/>
      <c r="ALX37" s="69"/>
      <c r="ALY37" s="69"/>
      <c r="ALZ37" s="69"/>
      <c r="AMA37" s="69"/>
      <c r="AMB37" s="69"/>
      <c r="AMC37" s="69"/>
      <c r="AMD37" s="69"/>
      <c r="AME37" s="69"/>
      <c r="AMF37" s="69"/>
      <c r="AMG37" s="69"/>
      <c r="AMH37" s="69"/>
      <c r="AMI37" s="69"/>
      <c r="AMJ37" s="69"/>
      <c r="AMK37" s="69"/>
      <c r="AML37" s="69"/>
      <c r="AMM37" s="69"/>
      <c r="AMN37" s="69"/>
      <c r="AMO37" s="69"/>
      <c r="AMP37" s="69"/>
      <c r="AMQ37" s="69"/>
      <c r="AMR37" s="69"/>
      <c r="AMS37" s="69"/>
      <c r="AMT37" s="69"/>
      <c r="AMU37" s="69"/>
      <c r="AMV37" s="69"/>
      <c r="AMW37" s="69"/>
      <c r="AMX37" s="69"/>
      <c r="AMY37" s="69"/>
      <c r="AMZ37" s="69"/>
      <c r="ANA37" s="69"/>
      <c r="ANB37" s="69"/>
      <c r="ANC37" s="69"/>
      <c r="AND37" s="69"/>
      <c r="ANE37" s="69"/>
      <c r="ANF37" s="69"/>
      <c r="ANG37" s="69"/>
      <c r="ANH37" s="69"/>
      <c r="ANI37" s="69"/>
      <c r="ANJ37" s="69"/>
      <c r="ANK37" s="69"/>
      <c r="ANL37" s="69"/>
      <c r="ANM37" s="69"/>
      <c r="ANN37" s="69"/>
      <c r="ANO37" s="69"/>
      <c r="ANP37" s="69"/>
      <c r="ANQ37" s="69"/>
      <c r="ANR37" s="69"/>
      <c r="ANS37" s="69"/>
      <c r="ANT37" s="69"/>
      <c r="ANU37" s="69"/>
      <c r="ANV37" s="69"/>
      <c r="ANW37" s="69"/>
      <c r="ANX37" s="69"/>
      <c r="ANY37" s="69"/>
      <c r="ANZ37" s="69"/>
      <c r="AOA37" s="69"/>
      <c r="AOB37" s="69"/>
      <c r="AOC37" s="69"/>
      <c r="AOD37" s="69"/>
      <c r="AOE37" s="69"/>
      <c r="AOF37" s="69"/>
      <c r="AOG37" s="69"/>
      <c r="AOH37" s="69"/>
      <c r="AOI37" s="69"/>
      <c r="AOJ37" s="69"/>
      <c r="AOK37" s="69"/>
      <c r="AOL37" s="69"/>
      <c r="AOM37" s="69"/>
      <c r="AON37" s="69"/>
      <c r="AOO37" s="69"/>
      <c r="AOP37" s="69"/>
      <c r="AOQ37" s="69"/>
      <c r="AOR37" s="69"/>
      <c r="AOS37" s="69"/>
      <c r="AOT37" s="69"/>
      <c r="AOU37" s="69"/>
      <c r="AOV37" s="69"/>
      <c r="AOW37" s="69"/>
      <c r="AOX37" s="69"/>
      <c r="AOY37" s="69"/>
      <c r="AOZ37" s="69"/>
      <c r="APA37" s="69"/>
      <c r="APB37" s="69"/>
      <c r="APC37" s="69"/>
      <c r="APD37" s="69"/>
      <c r="APE37" s="69"/>
      <c r="APF37" s="69"/>
      <c r="APG37" s="69"/>
      <c r="APH37" s="69"/>
      <c r="API37" s="69"/>
      <c r="APJ37" s="69"/>
      <c r="APK37" s="69"/>
      <c r="APL37" s="69"/>
      <c r="APM37" s="69"/>
      <c r="APN37" s="69"/>
      <c r="APO37" s="69"/>
      <c r="APP37" s="69"/>
      <c r="APQ37" s="69"/>
      <c r="APR37" s="69"/>
      <c r="APS37" s="69"/>
      <c r="APT37" s="69"/>
      <c r="APU37" s="69"/>
      <c r="APV37" s="69"/>
      <c r="APW37" s="69"/>
      <c r="APX37" s="69"/>
      <c r="APY37" s="69"/>
      <c r="APZ37" s="69"/>
      <c r="AQA37" s="69"/>
      <c r="AQB37" s="69"/>
      <c r="AQC37" s="69"/>
      <c r="AQD37" s="69"/>
      <c r="AQE37" s="69"/>
      <c r="AQF37" s="69"/>
      <c r="AQG37" s="69"/>
      <c r="AQH37" s="69"/>
      <c r="AQI37" s="69"/>
      <c r="AQJ37" s="69"/>
      <c r="AQK37" s="69"/>
      <c r="AQL37" s="69"/>
      <c r="AQM37" s="69"/>
      <c r="AQN37" s="69"/>
      <c r="AQO37" s="69"/>
      <c r="AQP37" s="69"/>
      <c r="AQQ37" s="69"/>
      <c r="AQR37" s="69"/>
      <c r="AQS37" s="69"/>
      <c r="AQT37" s="69"/>
      <c r="AQU37" s="69"/>
      <c r="AQV37" s="69"/>
      <c r="AQW37" s="69"/>
      <c r="AQX37" s="69"/>
      <c r="AQY37" s="69"/>
      <c r="AQZ37" s="69"/>
      <c r="ARA37" s="69"/>
      <c r="ARB37" s="69"/>
      <c r="ARC37" s="69"/>
      <c r="ARD37" s="69"/>
      <c r="ARE37" s="69"/>
      <c r="ARF37" s="69"/>
      <c r="ARG37" s="69"/>
      <c r="ARH37" s="69"/>
      <c r="ARI37" s="69"/>
      <c r="ARJ37" s="69"/>
      <c r="ARK37" s="69"/>
      <c r="ARL37" s="69"/>
      <c r="ARM37" s="69"/>
      <c r="ARN37" s="69"/>
      <c r="ARO37" s="69"/>
      <c r="ARP37" s="69"/>
      <c r="ARQ37" s="69"/>
      <c r="ARR37" s="69"/>
      <c r="ARS37" s="69"/>
      <c r="ART37" s="69"/>
      <c r="ARU37" s="69"/>
      <c r="ARV37" s="69"/>
      <c r="ARW37" s="69"/>
      <c r="ARX37" s="69"/>
      <c r="ARY37" s="69"/>
      <c r="ARZ37" s="69"/>
      <c r="ASA37" s="69"/>
      <c r="ASB37" s="69"/>
      <c r="ASC37" s="69"/>
      <c r="ASD37" s="69"/>
      <c r="ASE37" s="69"/>
      <c r="ASF37" s="69"/>
      <c r="ASG37" s="69"/>
      <c r="ASH37" s="69"/>
      <c r="ASI37" s="69"/>
      <c r="ASJ37" s="69"/>
      <c r="ASK37" s="69"/>
      <c r="ASL37" s="69"/>
      <c r="ASM37" s="69"/>
      <c r="ASN37" s="69"/>
      <c r="ASO37" s="69"/>
      <c r="ASP37" s="69"/>
      <c r="ASQ37" s="69"/>
      <c r="ASR37" s="69"/>
      <c r="ASS37" s="69"/>
      <c r="AST37" s="69"/>
      <c r="ASU37" s="69"/>
      <c r="ASV37" s="69"/>
      <c r="ASW37" s="69"/>
      <c r="ASX37" s="69"/>
      <c r="ASY37" s="69"/>
      <c r="ASZ37" s="69"/>
      <c r="ATA37" s="69"/>
      <c r="ATB37" s="69"/>
      <c r="ATC37" s="69"/>
      <c r="ATD37" s="69"/>
      <c r="ATE37" s="69"/>
      <c r="ATF37" s="69"/>
      <c r="ATG37" s="69"/>
      <c r="ATH37" s="69"/>
      <c r="ATI37" s="69"/>
      <c r="ATJ37" s="69"/>
      <c r="ATK37" s="69"/>
      <c r="ATL37" s="69"/>
      <c r="ATM37" s="69"/>
      <c r="ATN37" s="69"/>
      <c r="ATO37" s="69"/>
      <c r="ATP37" s="69"/>
      <c r="ATQ37" s="69"/>
      <c r="ATR37" s="69"/>
      <c r="ATS37" s="69"/>
      <c r="ATT37" s="69"/>
      <c r="ATU37" s="69"/>
      <c r="ATV37" s="69"/>
      <c r="ATW37" s="69"/>
      <c r="ATX37" s="69"/>
      <c r="ATY37" s="69"/>
      <c r="ATZ37" s="69"/>
      <c r="AUA37" s="69"/>
      <c r="AUB37" s="69"/>
      <c r="AUC37" s="69"/>
      <c r="AUD37" s="69"/>
      <c r="AUE37" s="69"/>
      <c r="AUF37" s="69"/>
      <c r="AUG37" s="69"/>
      <c r="AUH37" s="69"/>
      <c r="AUI37" s="69"/>
      <c r="AUJ37" s="69"/>
      <c r="AUK37" s="69"/>
      <c r="AUL37" s="69"/>
      <c r="AUM37" s="69"/>
      <c r="AUN37" s="69"/>
      <c r="AUO37" s="69"/>
      <c r="AUP37" s="69"/>
      <c r="AUQ37" s="69"/>
      <c r="AUR37" s="69"/>
      <c r="AUS37" s="69"/>
      <c r="AUT37" s="69"/>
      <c r="AUU37" s="69"/>
      <c r="AUV37" s="69"/>
      <c r="AUW37" s="69"/>
      <c r="AUX37" s="69"/>
      <c r="AUY37" s="69"/>
      <c r="AUZ37" s="69"/>
      <c r="AVA37" s="69"/>
      <c r="AVB37" s="69"/>
      <c r="AVC37" s="69"/>
      <c r="AVD37" s="69"/>
      <c r="AVE37" s="69"/>
      <c r="AVF37" s="69"/>
      <c r="AVG37" s="69"/>
      <c r="AVH37" s="69"/>
      <c r="AVI37" s="69"/>
      <c r="AVJ37" s="69"/>
      <c r="AVK37" s="69"/>
      <c r="AVL37" s="69"/>
      <c r="AVM37" s="69"/>
      <c r="AVN37" s="69"/>
      <c r="AVO37" s="69"/>
      <c r="AVP37" s="69"/>
      <c r="AVQ37" s="69"/>
      <c r="AVR37" s="69"/>
      <c r="AVS37" s="69"/>
      <c r="AVT37" s="69"/>
      <c r="AVU37" s="69"/>
      <c r="AVV37" s="69"/>
      <c r="AVW37" s="69"/>
      <c r="AVX37" s="69"/>
      <c r="AVY37" s="69"/>
      <c r="AVZ37" s="69"/>
      <c r="AWA37" s="69"/>
      <c r="AWB37" s="69"/>
      <c r="AWC37" s="69"/>
      <c r="AWD37" s="69"/>
      <c r="AWE37" s="69"/>
      <c r="AWF37" s="69"/>
      <c r="AWG37" s="69"/>
      <c r="AWH37" s="69"/>
      <c r="AWI37" s="69"/>
      <c r="AWJ37" s="69"/>
      <c r="AWK37" s="69"/>
      <c r="AWL37" s="69"/>
      <c r="AWM37" s="69"/>
      <c r="AWN37" s="69"/>
      <c r="AWO37" s="69"/>
      <c r="AWP37" s="69"/>
      <c r="AWQ37" s="69"/>
      <c r="AWR37" s="69"/>
      <c r="AWS37" s="69"/>
      <c r="AWT37" s="69"/>
      <c r="AWU37" s="69"/>
      <c r="AWV37" s="69"/>
      <c r="AWW37" s="69"/>
      <c r="AWX37" s="69"/>
      <c r="AWY37" s="69"/>
      <c r="AWZ37" s="69"/>
      <c r="AXA37" s="69"/>
      <c r="AXB37" s="69"/>
      <c r="AXC37" s="69"/>
      <c r="AXD37" s="69"/>
      <c r="AXE37" s="69"/>
      <c r="AXF37" s="69"/>
      <c r="AXG37" s="69"/>
      <c r="AXH37" s="69"/>
      <c r="AXI37" s="69"/>
      <c r="AXJ37" s="69"/>
      <c r="AXK37" s="69"/>
      <c r="AXL37" s="69"/>
      <c r="AXM37" s="69"/>
      <c r="AXN37" s="69"/>
      <c r="AXO37" s="69"/>
      <c r="AXP37" s="69"/>
      <c r="AXQ37" s="69"/>
      <c r="AXR37" s="69"/>
      <c r="AXS37" s="69"/>
      <c r="AXT37" s="69"/>
      <c r="AXU37" s="69"/>
      <c r="AXV37" s="69"/>
      <c r="AXW37" s="69"/>
      <c r="AXX37" s="69"/>
      <c r="AXY37" s="69"/>
      <c r="AXZ37" s="69"/>
      <c r="AYA37" s="69"/>
      <c r="AYB37" s="69"/>
      <c r="AYC37" s="69"/>
      <c r="AYD37" s="69"/>
      <c r="AYE37" s="69"/>
      <c r="AYF37" s="69"/>
      <c r="AYG37" s="69"/>
      <c r="AYH37" s="69"/>
      <c r="AYI37" s="69"/>
      <c r="AYJ37" s="69"/>
      <c r="AYK37" s="69"/>
      <c r="AYL37" s="69"/>
      <c r="AYM37" s="69"/>
      <c r="AYN37" s="69"/>
      <c r="AYO37" s="69"/>
      <c r="AYP37" s="69"/>
      <c r="AYQ37" s="69"/>
      <c r="AYR37" s="69"/>
      <c r="AYS37" s="69"/>
      <c r="AYT37" s="69"/>
      <c r="AYU37" s="69"/>
      <c r="AYV37" s="69"/>
      <c r="AYW37" s="69"/>
      <c r="AYX37" s="69"/>
      <c r="AYY37" s="69"/>
      <c r="AYZ37" s="69"/>
      <c r="AZA37" s="69"/>
      <c r="AZB37" s="69"/>
      <c r="AZC37" s="69"/>
      <c r="AZD37" s="69"/>
      <c r="AZE37" s="69"/>
      <c r="AZF37" s="69"/>
      <c r="AZG37" s="69"/>
      <c r="AZH37" s="69"/>
      <c r="AZI37" s="69"/>
      <c r="AZJ37" s="69"/>
      <c r="AZK37" s="69"/>
      <c r="AZL37" s="69"/>
      <c r="AZM37" s="69"/>
      <c r="AZN37" s="69"/>
      <c r="AZO37" s="69"/>
      <c r="AZP37" s="69"/>
      <c r="AZQ37" s="69"/>
      <c r="AZR37" s="69"/>
      <c r="AZS37" s="69"/>
      <c r="AZT37" s="69"/>
      <c r="AZU37" s="69"/>
      <c r="AZV37" s="69"/>
      <c r="AZW37" s="69"/>
      <c r="AZX37" s="69"/>
      <c r="AZY37" s="69"/>
      <c r="AZZ37" s="69"/>
      <c r="BAA37" s="69"/>
      <c r="BAB37" s="69"/>
      <c r="BAC37" s="69"/>
      <c r="BAD37" s="69"/>
      <c r="BAE37" s="69"/>
      <c r="BAF37" s="69"/>
      <c r="BAG37" s="69"/>
      <c r="BAH37" s="69"/>
      <c r="BAI37" s="69"/>
      <c r="BAJ37" s="69"/>
      <c r="BAK37" s="69"/>
      <c r="BAL37" s="69"/>
      <c r="BAM37" s="69"/>
      <c r="BAN37" s="69"/>
      <c r="BAO37" s="69"/>
      <c r="BAP37" s="69"/>
      <c r="BAQ37" s="69"/>
      <c r="BAR37" s="69"/>
      <c r="BAS37" s="69"/>
      <c r="BAT37" s="69"/>
      <c r="BAU37" s="69"/>
      <c r="BAV37" s="69"/>
      <c r="BAW37" s="69"/>
      <c r="BAX37" s="69"/>
      <c r="BAY37" s="69"/>
      <c r="BAZ37" s="69"/>
      <c r="BBA37" s="69"/>
      <c r="BBB37" s="69"/>
      <c r="BBC37" s="69"/>
      <c r="BBD37" s="69"/>
      <c r="BBE37" s="69"/>
      <c r="BBF37" s="69"/>
      <c r="BBG37" s="69"/>
      <c r="BBH37" s="69"/>
      <c r="BBI37" s="69"/>
      <c r="BBJ37" s="69"/>
      <c r="BBK37" s="69"/>
      <c r="BBL37" s="69"/>
      <c r="BBM37" s="69"/>
      <c r="BBN37" s="69"/>
      <c r="BBO37" s="69"/>
      <c r="BBP37" s="69"/>
      <c r="BBQ37" s="69"/>
      <c r="BBR37" s="69"/>
      <c r="BBS37" s="69"/>
      <c r="BBT37" s="69"/>
      <c r="BBU37" s="69"/>
      <c r="BBV37" s="69"/>
      <c r="BBW37" s="69"/>
      <c r="BBX37" s="69"/>
      <c r="BBY37" s="69"/>
      <c r="BBZ37" s="69"/>
      <c r="BCA37" s="69"/>
      <c r="BCB37" s="69"/>
      <c r="BCC37" s="69"/>
      <c r="BCD37" s="69"/>
      <c r="BCE37" s="69"/>
      <c r="BCF37" s="69"/>
      <c r="BCG37" s="69"/>
      <c r="BCH37" s="69"/>
      <c r="BCI37" s="69"/>
      <c r="BCJ37" s="69"/>
      <c r="BCK37" s="69"/>
      <c r="BCL37" s="69"/>
      <c r="BCM37" s="69"/>
      <c r="BCN37" s="69"/>
      <c r="BCO37" s="69"/>
      <c r="BCP37" s="69"/>
      <c r="BCQ37" s="69"/>
      <c r="BCR37" s="69"/>
      <c r="BCS37" s="69"/>
      <c r="BCT37" s="69"/>
      <c r="BCU37" s="69"/>
      <c r="BCV37" s="69"/>
      <c r="BCW37" s="69"/>
      <c r="BCX37" s="69"/>
      <c r="BCY37" s="69"/>
      <c r="BCZ37" s="69"/>
      <c r="BDA37" s="69"/>
      <c r="BDB37" s="69"/>
      <c r="BDC37" s="69"/>
      <c r="BDD37" s="69"/>
      <c r="BDE37" s="69"/>
      <c r="BDF37" s="69"/>
      <c r="BDG37" s="69"/>
      <c r="BDH37" s="69"/>
      <c r="BDI37" s="69"/>
      <c r="BDJ37" s="69"/>
      <c r="BDK37" s="69"/>
      <c r="BDL37" s="69"/>
      <c r="BDM37" s="69"/>
      <c r="BDN37" s="69"/>
      <c r="BDO37" s="69"/>
      <c r="BDP37" s="69"/>
      <c r="BDQ37" s="69"/>
      <c r="BDR37" s="69"/>
      <c r="BDS37" s="69"/>
      <c r="BDT37" s="69"/>
      <c r="BDU37" s="69"/>
      <c r="BDV37" s="69"/>
      <c r="BDW37" s="69"/>
      <c r="BDX37" s="69"/>
      <c r="BDY37" s="69"/>
      <c r="BDZ37" s="69"/>
      <c r="BEA37" s="69"/>
      <c r="BEB37" s="69"/>
      <c r="BEC37" s="69"/>
      <c r="BED37" s="69"/>
      <c r="BEE37" s="69"/>
      <c r="BEF37" s="69"/>
      <c r="BEG37" s="69"/>
      <c r="BEH37" s="69"/>
      <c r="BEI37" s="69"/>
      <c r="BEJ37" s="69"/>
      <c r="BEK37" s="69"/>
      <c r="BEL37" s="69"/>
      <c r="BEM37" s="69"/>
      <c r="BEN37" s="69"/>
      <c r="BEO37" s="69"/>
      <c r="BEP37" s="69"/>
      <c r="BEQ37" s="69"/>
      <c r="BER37" s="69"/>
      <c r="BES37" s="69"/>
      <c r="BET37" s="69"/>
      <c r="BEU37" s="69"/>
      <c r="BEV37" s="69"/>
      <c r="BEW37" s="69"/>
      <c r="BEX37" s="69"/>
      <c r="BEY37" s="69"/>
      <c r="BEZ37" s="69"/>
      <c r="BFA37" s="69"/>
      <c r="BFB37" s="69"/>
      <c r="BFC37" s="69"/>
      <c r="BFD37" s="69"/>
      <c r="BFE37" s="69"/>
      <c r="BFF37" s="69"/>
      <c r="BFG37" s="69"/>
      <c r="BFH37" s="69"/>
      <c r="BFI37" s="69"/>
      <c r="BFJ37" s="69"/>
      <c r="BFK37" s="69"/>
      <c r="BFL37" s="69"/>
      <c r="BFM37" s="69"/>
      <c r="BFN37" s="69"/>
      <c r="BFO37" s="69"/>
      <c r="BFP37" s="69"/>
      <c r="BFQ37" s="69"/>
      <c r="BFR37" s="69"/>
      <c r="BFS37" s="69"/>
      <c r="BFT37" s="69"/>
      <c r="BFU37" s="69"/>
      <c r="BFV37" s="69"/>
      <c r="BFW37" s="69"/>
      <c r="BFX37" s="69"/>
      <c r="BFY37" s="69"/>
      <c r="BFZ37" s="69"/>
      <c r="BGA37" s="69"/>
      <c r="BGB37" s="69"/>
      <c r="BGC37" s="69"/>
      <c r="BGD37" s="69"/>
      <c r="BGE37" s="69"/>
      <c r="BGF37" s="69"/>
      <c r="BGG37" s="69"/>
      <c r="BGH37" s="69"/>
      <c r="BGI37" s="69"/>
      <c r="BGJ37" s="69"/>
      <c r="BGK37" s="69"/>
      <c r="BGL37" s="69"/>
      <c r="BGM37" s="69"/>
      <c r="BGN37" s="69"/>
      <c r="BGO37" s="69"/>
      <c r="BGP37" s="69"/>
      <c r="BGQ37" s="69"/>
      <c r="BGR37" s="69"/>
      <c r="BGS37" s="69"/>
      <c r="BGT37" s="69"/>
      <c r="BGU37" s="69"/>
      <c r="BGV37" s="69"/>
      <c r="BGW37" s="69"/>
      <c r="BGX37" s="69"/>
      <c r="BGY37" s="69"/>
      <c r="BGZ37" s="69"/>
      <c r="BHA37" s="69"/>
      <c r="BHB37" s="69"/>
      <c r="BHC37" s="69"/>
      <c r="BHD37" s="69"/>
      <c r="BHE37" s="69"/>
      <c r="BHF37" s="69"/>
      <c r="BHG37" s="69"/>
      <c r="BHH37" s="69"/>
      <c r="BHI37" s="69"/>
      <c r="BHJ37" s="69"/>
      <c r="BHK37" s="69"/>
      <c r="BHL37" s="69"/>
      <c r="BHM37" s="69"/>
      <c r="BHN37" s="69"/>
      <c r="BHO37" s="69"/>
      <c r="BHP37" s="69"/>
      <c r="BHQ37" s="69"/>
      <c r="BHR37" s="69"/>
      <c r="BHS37" s="69"/>
      <c r="BHT37" s="69"/>
      <c r="BHU37" s="69"/>
      <c r="BHV37" s="69"/>
      <c r="BHW37" s="69"/>
      <c r="BHX37" s="69"/>
      <c r="BHY37" s="69"/>
      <c r="BHZ37" s="69"/>
      <c r="BIA37" s="69"/>
      <c r="BIB37" s="69"/>
      <c r="BIC37" s="69"/>
      <c r="BID37" s="69"/>
      <c r="BIE37" s="69"/>
      <c r="BIF37" s="69"/>
      <c r="BIG37" s="69"/>
      <c r="BIH37" s="69"/>
      <c r="BII37" s="69"/>
      <c r="BIJ37" s="69"/>
      <c r="BIK37" s="69"/>
      <c r="BIL37" s="69"/>
      <c r="BIM37" s="69"/>
      <c r="BIN37" s="69"/>
      <c r="BIO37" s="69"/>
      <c r="BIP37" s="69"/>
      <c r="BIQ37" s="69"/>
      <c r="BIR37" s="69"/>
      <c r="BIS37" s="69"/>
      <c r="BIT37" s="69"/>
      <c r="BIU37" s="69"/>
      <c r="BIV37" s="69"/>
      <c r="BIW37" s="69"/>
      <c r="BIX37" s="69"/>
      <c r="BIY37" s="69"/>
      <c r="BIZ37" s="69"/>
      <c r="BJA37" s="69"/>
      <c r="BJB37" s="69"/>
      <c r="BJC37" s="69"/>
      <c r="BJD37" s="69"/>
      <c r="BJE37" s="69"/>
      <c r="BJF37" s="69"/>
      <c r="BJG37" s="69"/>
      <c r="BJH37" s="69"/>
      <c r="BJI37" s="69"/>
      <c r="BJJ37" s="69"/>
      <c r="BJK37" s="69"/>
      <c r="BJL37" s="69"/>
      <c r="BJM37" s="69"/>
      <c r="BJN37" s="69"/>
      <c r="BJO37" s="69"/>
      <c r="BJP37" s="69"/>
      <c r="BJQ37" s="69"/>
      <c r="BJR37" s="69"/>
      <c r="BJS37" s="69"/>
      <c r="BJT37" s="69"/>
      <c r="BJU37" s="69"/>
      <c r="BJV37" s="69"/>
      <c r="BJW37" s="69"/>
      <c r="BJX37" s="69"/>
      <c r="BJY37" s="69"/>
      <c r="BJZ37" s="69"/>
      <c r="BKA37" s="69"/>
      <c r="BKB37" s="69"/>
      <c r="BKC37" s="69"/>
      <c r="BKD37" s="69"/>
      <c r="BKE37" s="69"/>
      <c r="BKF37" s="69"/>
      <c r="BKG37" s="69"/>
      <c r="BKH37" s="69"/>
      <c r="BKI37" s="69"/>
      <c r="BKJ37" s="69"/>
      <c r="BKK37" s="69"/>
      <c r="BKL37" s="69"/>
      <c r="BKM37" s="69"/>
      <c r="BKN37" s="69"/>
      <c r="BKO37" s="69"/>
      <c r="BKP37" s="69"/>
      <c r="BKQ37" s="69"/>
      <c r="BKR37" s="69"/>
      <c r="BKS37" s="69"/>
      <c r="BKT37" s="69"/>
      <c r="BKU37" s="69"/>
      <c r="BKV37" s="69"/>
      <c r="BKW37" s="69"/>
      <c r="BKX37" s="69"/>
      <c r="BKY37" s="69"/>
      <c r="BKZ37" s="69"/>
      <c r="BLA37" s="69"/>
      <c r="BLB37" s="69"/>
      <c r="BLC37" s="69"/>
      <c r="BLD37" s="69"/>
      <c r="BLE37" s="69"/>
      <c r="BLF37" s="69"/>
      <c r="BLG37" s="69"/>
      <c r="BLH37" s="69"/>
      <c r="BLI37" s="69"/>
      <c r="BLJ37" s="69"/>
      <c r="BLK37" s="69"/>
      <c r="BLL37" s="69"/>
      <c r="BLM37" s="69"/>
      <c r="BLN37" s="69"/>
      <c r="BLO37" s="69"/>
      <c r="BLP37" s="69"/>
      <c r="BLQ37" s="69"/>
      <c r="BLR37" s="69"/>
      <c r="BLS37" s="69"/>
      <c r="BLT37" s="69"/>
      <c r="BLU37" s="69"/>
      <c r="BLV37" s="69"/>
      <c r="BLW37" s="69"/>
      <c r="BLX37" s="69"/>
      <c r="BLY37" s="69"/>
      <c r="BLZ37" s="69"/>
      <c r="BMA37" s="69"/>
      <c r="BMB37" s="69"/>
      <c r="BMC37" s="69"/>
      <c r="BMD37" s="69"/>
      <c r="BME37" s="69"/>
      <c r="BMF37" s="69"/>
      <c r="BMG37" s="69"/>
      <c r="BMH37" s="69"/>
      <c r="BMI37" s="69"/>
      <c r="BMJ37" s="69"/>
      <c r="BMK37" s="69"/>
      <c r="BML37" s="69"/>
      <c r="BMM37" s="69"/>
      <c r="BMN37" s="69"/>
      <c r="BMO37" s="69"/>
      <c r="BMP37" s="69"/>
      <c r="BMQ37" s="69"/>
      <c r="BMR37" s="69"/>
      <c r="BMS37" s="69"/>
      <c r="BMT37" s="69"/>
      <c r="BMU37" s="69"/>
      <c r="BMV37" s="69"/>
      <c r="BMW37" s="69"/>
      <c r="BMX37" s="69"/>
      <c r="BMY37" s="69"/>
      <c r="BMZ37" s="69"/>
      <c r="BNA37" s="69"/>
      <c r="BNB37" s="69"/>
      <c r="BNC37" s="69"/>
      <c r="BND37" s="69"/>
      <c r="BNE37" s="69"/>
      <c r="BNF37" s="69"/>
      <c r="BNG37" s="69"/>
      <c r="BNH37" s="69"/>
      <c r="BNI37" s="69"/>
      <c r="BNJ37" s="69"/>
      <c r="BNK37" s="69"/>
      <c r="BNL37" s="69"/>
      <c r="BNM37" s="69"/>
      <c r="BNN37" s="69"/>
      <c r="BNO37" s="69"/>
      <c r="BNP37" s="69"/>
      <c r="BNQ37" s="69"/>
      <c r="BNR37" s="69"/>
      <c r="BNS37" s="69"/>
      <c r="BNT37" s="69"/>
      <c r="BNU37" s="69"/>
      <c r="BNV37" s="69"/>
      <c r="BNW37" s="69"/>
      <c r="BNX37" s="69"/>
      <c r="BNY37" s="69"/>
      <c r="BNZ37" s="69"/>
      <c r="BOA37" s="69"/>
      <c r="BOB37" s="69"/>
      <c r="BOC37" s="69"/>
      <c r="BOD37" s="69"/>
      <c r="BOE37" s="69"/>
      <c r="BOF37" s="69"/>
      <c r="BOG37" s="69"/>
      <c r="BOH37" s="69"/>
      <c r="BOI37" s="69"/>
      <c r="BOJ37" s="69"/>
      <c r="BOK37" s="69"/>
      <c r="BOL37" s="69"/>
      <c r="BOM37" s="69"/>
      <c r="BON37" s="69"/>
      <c r="BOO37" s="69"/>
      <c r="BOP37" s="69"/>
      <c r="BOQ37" s="69"/>
      <c r="BOR37" s="69"/>
      <c r="BOS37" s="69"/>
      <c r="BOT37" s="69"/>
      <c r="BOU37" s="69"/>
      <c r="BOV37" s="69"/>
      <c r="BOW37" s="69"/>
      <c r="BOX37" s="69"/>
      <c r="BOY37" s="69"/>
      <c r="BOZ37" s="69"/>
      <c r="BPA37" s="69"/>
      <c r="BPB37" s="69"/>
      <c r="BPC37" s="69"/>
      <c r="BPD37" s="69"/>
      <c r="BPE37" s="69"/>
      <c r="BPF37" s="69"/>
      <c r="BPG37" s="69"/>
      <c r="BPH37" s="69"/>
      <c r="BPI37" s="69"/>
      <c r="BPJ37" s="69"/>
      <c r="BPK37" s="69"/>
      <c r="BPL37" s="69"/>
      <c r="BPM37" s="69"/>
      <c r="BPN37" s="69"/>
      <c r="BPO37" s="69"/>
      <c r="BPP37" s="69"/>
      <c r="BPQ37" s="69"/>
      <c r="BPR37" s="69"/>
      <c r="BPS37" s="69"/>
      <c r="BPT37" s="69"/>
      <c r="BPU37" s="69"/>
      <c r="BPV37" s="69"/>
      <c r="BPW37" s="69"/>
      <c r="BPX37" s="69"/>
      <c r="BPY37" s="69"/>
      <c r="BPZ37" s="69"/>
      <c r="BQA37" s="69"/>
      <c r="BQB37" s="69"/>
      <c r="BQC37" s="69"/>
      <c r="BQD37" s="69"/>
      <c r="BQE37" s="69"/>
      <c r="BQF37" s="69"/>
      <c r="BQG37" s="69"/>
      <c r="BQH37" s="69"/>
      <c r="BQI37" s="69"/>
      <c r="BQJ37" s="69"/>
      <c r="BQK37" s="69"/>
      <c r="BQL37" s="69"/>
      <c r="BQM37" s="69"/>
      <c r="BQN37" s="69"/>
      <c r="BQO37" s="69"/>
      <c r="BQP37" s="69"/>
      <c r="BQQ37" s="69"/>
      <c r="BQR37" s="69"/>
      <c r="BQS37" s="69"/>
      <c r="BQT37" s="69"/>
      <c r="BQU37" s="69"/>
      <c r="BQV37" s="69"/>
      <c r="BQW37" s="69"/>
      <c r="BQX37" s="69"/>
      <c r="BQY37" s="69"/>
      <c r="BQZ37" s="69"/>
      <c r="BRA37" s="69"/>
      <c r="BRB37" s="69"/>
      <c r="BRC37" s="69"/>
      <c r="BRD37" s="69"/>
      <c r="BRE37" s="69"/>
      <c r="BRF37" s="69"/>
      <c r="BRG37" s="69"/>
      <c r="BRH37" s="69"/>
      <c r="BRI37" s="69"/>
      <c r="BRJ37" s="69"/>
      <c r="BRK37" s="69"/>
      <c r="BRL37" s="69"/>
      <c r="BRM37" s="69"/>
      <c r="BRN37" s="69"/>
      <c r="BRO37" s="69"/>
      <c r="BRP37" s="69"/>
      <c r="BRQ37" s="69"/>
      <c r="BRR37" s="69"/>
      <c r="BRS37" s="69"/>
      <c r="BRT37" s="69"/>
      <c r="BRU37" s="69"/>
      <c r="BRV37" s="69"/>
      <c r="BRW37" s="69"/>
      <c r="BRX37" s="69"/>
      <c r="BRY37" s="69"/>
      <c r="BRZ37" s="69"/>
      <c r="BSA37" s="69"/>
      <c r="BSB37" s="69"/>
      <c r="BSC37" s="69"/>
      <c r="BSD37" s="69"/>
      <c r="BSE37" s="69"/>
      <c r="BSF37" s="69"/>
      <c r="BSG37" s="69"/>
      <c r="BSH37" s="69"/>
      <c r="BSI37" s="69"/>
      <c r="BSJ37" s="69"/>
      <c r="BSK37" s="69"/>
      <c r="BSL37" s="69"/>
      <c r="BSM37" s="69"/>
      <c r="BSN37" s="69"/>
      <c r="BSO37" s="69"/>
      <c r="BSP37" s="69"/>
      <c r="BSQ37" s="69"/>
      <c r="BSR37" s="69"/>
      <c r="BSS37" s="69"/>
      <c r="BST37" s="69"/>
      <c r="BSU37" s="69"/>
      <c r="BSV37" s="69"/>
      <c r="BSW37" s="69"/>
      <c r="BSX37" s="69"/>
      <c r="BSY37" s="69"/>
      <c r="BSZ37" s="69"/>
      <c r="BTA37" s="69"/>
      <c r="BTB37" s="69"/>
      <c r="BTC37" s="69"/>
      <c r="BTD37" s="69"/>
      <c r="BTE37" s="69"/>
      <c r="BTF37" s="69"/>
      <c r="BTG37" s="69"/>
      <c r="BTH37" s="69"/>
      <c r="BTI37" s="69"/>
      <c r="BTJ37" s="69"/>
      <c r="BTK37" s="69"/>
      <c r="BTL37" s="69"/>
      <c r="BTM37" s="69"/>
      <c r="BTN37" s="69"/>
      <c r="BTO37" s="69"/>
      <c r="BTP37" s="69"/>
      <c r="BTQ37" s="69"/>
      <c r="BTR37" s="69"/>
      <c r="BTS37" s="69"/>
      <c r="BTT37" s="69"/>
      <c r="BTU37" s="69"/>
      <c r="BTV37" s="69"/>
      <c r="BTW37" s="69"/>
      <c r="BTX37" s="69"/>
      <c r="BTY37" s="69"/>
      <c r="BTZ37" s="69"/>
      <c r="BUA37" s="69"/>
      <c r="BUB37" s="69"/>
      <c r="BUC37" s="69"/>
      <c r="BUD37" s="69"/>
      <c r="BUE37" s="69"/>
      <c r="BUF37" s="69"/>
      <c r="BUG37" s="69"/>
      <c r="BUH37" s="69"/>
      <c r="BUI37" s="69"/>
      <c r="BUJ37" s="69"/>
      <c r="BUK37" s="69"/>
      <c r="BUL37" s="69"/>
      <c r="BUM37" s="69"/>
      <c r="BUN37" s="69"/>
      <c r="BUO37" s="69"/>
      <c r="BUP37" s="69"/>
      <c r="BUQ37" s="69"/>
      <c r="BUR37" s="69"/>
      <c r="BUS37" s="69"/>
      <c r="BUT37" s="69"/>
      <c r="BUU37" s="69"/>
      <c r="BUV37" s="69"/>
      <c r="BUW37" s="69"/>
      <c r="BUX37" s="69"/>
      <c r="BUY37" s="69"/>
      <c r="BUZ37" s="69"/>
      <c r="BVA37" s="69"/>
      <c r="BVB37" s="69"/>
      <c r="BVC37" s="69"/>
      <c r="BVD37" s="69"/>
      <c r="BVE37" s="69"/>
      <c r="BVF37" s="69"/>
      <c r="BVG37" s="69"/>
      <c r="BVH37" s="69"/>
      <c r="BVI37" s="69"/>
      <c r="BVJ37" s="69"/>
      <c r="BVK37" s="69"/>
      <c r="BVL37" s="69"/>
      <c r="BVM37" s="69"/>
      <c r="BVN37" s="69"/>
      <c r="BVO37" s="69"/>
      <c r="BVP37" s="69"/>
      <c r="BVQ37" s="69"/>
      <c r="BVR37" s="69"/>
      <c r="BVS37" s="69"/>
      <c r="BVT37" s="69"/>
      <c r="BVU37" s="69"/>
      <c r="BVV37" s="69"/>
      <c r="BVW37" s="69"/>
      <c r="BVX37" s="69"/>
      <c r="BVY37" s="69"/>
      <c r="BVZ37" s="69"/>
      <c r="BWA37" s="69"/>
      <c r="BWB37" s="69"/>
      <c r="BWC37" s="69"/>
      <c r="BWD37" s="69"/>
      <c r="BWE37" s="69"/>
      <c r="BWF37" s="69"/>
      <c r="BWG37" s="69"/>
      <c r="BWH37" s="69"/>
      <c r="BWI37" s="69"/>
      <c r="BWJ37" s="69"/>
      <c r="BWK37" s="69"/>
      <c r="BWL37" s="69"/>
      <c r="BWM37" s="69"/>
      <c r="BWN37" s="69"/>
      <c r="BWO37" s="69"/>
      <c r="BWP37" s="69"/>
      <c r="BWQ37" s="69"/>
      <c r="BWR37" s="69"/>
      <c r="BWS37" s="69"/>
      <c r="BWT37" s="69"/>
      <c r="BWU37" s="69"/>
    </row>
    <row r="38" spans="1:1971" s="34" customFormat="1" x14ac:dyDescent="0.25">
      <c r="A38" s="208" t="s">
        <v>436</v>
      </c>
      <c r="B38" s="180" t="s">
        <v>367</v>
      </c>
      <c r="C38" s="180" t="s">
        <v>475</v>
      </c>
      <c r="D38" s="213" t="s">
        <v>1215</v>
      </c>
      <c r="E38" s="197" t="s">
        <v>477</v>
      </c>
      <c r="F38" s="31" t="s">
        <v>491</v>
      </c>
      <c r="G38" s="31" t="s">
        <v>859</v>
      </c>
      <c r="H38" s="35"/>
      <c r="I38" s="35"/>
      <c r="J38" s="36"/>
      <c r="K38" s="35"/>
      <c r="L38" s="42"/>
      <c r="M38" s="42"/>
      <c r="N38" s="42"/>
      <c r="O38" s="33" t="s">
        <v>768</v>
      </c>
      <c r="P38" s="113">
        <v>6</v>
      </c>
      <c r="Q38" s="102">
        <v>0</v>
      </c>
      <c r="R38" s="102">
        <v>16</v>
      </c>
      <c r="S38" s="114">
        <v>2.6666666666666665</v>
      </c>
      <c r="T38" s="115">
        <v>5897.666666666667</v>
      </c>
      <c r="U38" s="115">
        <v>2374.8333333333335</v>
      </c>
      <c r="V38" s="849"/>
      <c r="W38" s="848"/>
      <c r="X38" s="849"/>
      <c r="Y38" s="848"/>
      <c r="Z38" s="849"/>
      <c r="AA38" s="848"/>
      <c r="AB38" s="102">
        <v>6</v>
      </c>
      <c r="AC38" s="116">
        <v>0.375</v>
      </c>
      <c r="AD38" s="102">
        <v>6</v>
      </c>
      <c r="AE38" s="116">
        <v>1</v>
      </c>
      <c r="AF38" s="117">
        <v>35332</v>
      </c>
      <c r="AG38" s="115">
        <v>54</v>
      </c>
      <c r="AH38" s="118">
        <v>1.5260272424122534E-3</v>
      </c>
      <c r="AI38" s="115">
        <v>35386</v>
      </c>
      <c r="AJ38" s="115">
        <v>53400</v>
      </c>
      <c r="AK38" s="116">
        <v>0.66265917602996249</v>
      </c>
      <c r="AL38" s="117">
        <v>35332</v>
      </c>
      <c r="AM38" s="117">
        <v>54</v>
      </c>
      <c r="AN38" s="115">
        <v>35386</v>
      </c>
      <c r="AO38" s="115">
        <v>14199</v>
      </c>
      <c r="AP38" s="116">
        <v>0.40187365560964566</v>
      </c>
      <c r="AQ38" s="115">
        <v>50</v>
      </c>
      <c r="AR38" s="116">
        <v>0.92592592592592593</v>
      </c>
      <c r="AS38" s="115">
        <v>14249</v>
      </c>
      <c r="AT38" s="116">
        <v>0.4026733736505963</v>
      </c>
      <c r="AU38" s="115">
        <v>156</v>
      </c>
      <c r="AV38" s="116">
        <v>1.0986689203465032E-2</v>
      </c>
      <c r="AW38" s="102">
        <v>1</v>
      </c>
      <c r="AX38" s="116">
        <v>0.02</v>
      </c>
      <c r="AY38" s="115">
        <v>157</v>
      </c>
      <c r="AZ38" s="116">
        <v>1.1018317074882447E-2</v>
      </c>
      <c r="BA38" s="115">
        <v>121</v>
      </c>
      <c r="BB38" s="116">
        <v>0.77564102564102566</v>
      </c>
      <c r="BC38" s="102">
        <v>1</v>
      </c>
      <c r="BD38" s="116">
        <v>1</v>
      </c>
      <c r="BE38" s="115">
        <v>122</v>
      </c>
      <c r="BF38" s="116">
        <v>0.77707006369426757</v>
      </c>
      <c r="BG38" s="115">
        <v>55</v>
      </c>
      <c r="BH38" s="116">
        <v>3.8599199943855711E-3</v>
      </c>
      <c r="BI38" s="115">
        <v>785</v>
      </c>
      <c r="BJ38" s="116">
        <v>5.5091585374412243E-2</v>
      </c>
      <c r="BK38" s="115">
        <v>840</v>
      </c>
      <c r="BL38" s="116">
        <v>5.8951505368797813E-2</v>
      </c>
      <c r="BM38" s="102">
        <v>9</v>
      </c>
      <c r="BN38" s="116">
        <v>0.5625</v>
      </c>
      <c r="BO38" s="102">
        <v>3</v>
      </c>
      <c r="BP38" s="116">
        <v>0.5</v>
      </c>
      <c r="BQ38" s="119" t="s">
        <v>937</v>
      </c>
      <c r="BR38" s="228">
        <v>6</v>
      </c>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c r="KX38" s="69"/>
      <c r="KY38" s="69"/>
      <c r="KZ38" s="69"/>
      <c r="LA38" s="69"/>
      <c r="LB38" s="69"/>
      <c r="LC38" s="69"/>
      <c r="LD38" s="69"/>
      <c r="LE38" s="69"/>
      <c r="LF38" s="69"/>
      <c r="LG38" s="69"/>
      <c r="LH38" s="69"/>
      <c r="LI38" s="69"/>
      <c r="LJ38" s="69"/>
      <c r="LK38" s="69"/>
      <c r="LL38" s="69"/>
      <c r="LM38" s="69"/>
      <c r="LN38" s="69"/>
      <c r="LO38" s="69"/>
      <c r="LP38" s="69"/>
      <c r="LQ38" s="69"/>
      <c r="LR38" s="69"/>
      <c r="LS38" s="69"/>
      <c r="LT38" s="69"/>
      <c r="LU38" s="69"/>
      <c r="LV38" s="69"/>
      <c r="LW38" s="69"/>
      <c r="LX38" s="69"/>
      <c r="LY38" s="69"/>
      <c r="LZ38" s="69"/>
      <c r="MA38" s="69"/>
      <c r="MB38" s="69"/>
      <c r="MC38" s="69"/>
      <c r="MD38" s="69"/>
      <c r="ME38" s="69"/>
      <c r="MF38" s="69"/>
      <c r="MG38" s="69"/>
      <c r="MH38" s="69"/>
      <c r="MI38" s="69"/>
      <c r="MJ38" s="69"/>
      <c r="MK38" s="69"/>
      <c r="ML38" s="69"/>
      <c r="MM38" s="69"/>
      <c r="MN38" s="69"/>
      <c r="MO38" s="69"/>
      <c r="MP38" s="69"/>
      <c r="MQ38" s="69"/>
      <c r="MR38" s="69"/>
      <c r="MS38" s="69"/>
      <c r="MT38" s="69"/>
      <c r="MU38" s="69"/>
      <c r="MV38" s="69"/>
      <c r="MW38" s="69"/>
      <c r="MX38" s="69"/>
      <c r="MY38" s="69"/>
      <c r="MZ38" s="69"/>
      <c r="NA38" s="69"/>
      <c r="NB38" s="69"/>
      <c r="NC38" s="69"/>
      <c r="ND38" s="69"/>
      <c r="NE38" s="69"/>
      <c r="NF38" s="69"/>
      <c r="NG38" s="69"/>
      <c r="NH38" s="69"/>
      <c r="NI38" s="69"/>
      <c r="NJ38" s="69"/>
      <c r="NK38" s="69"/>
      <c r="NL38" s="69"/>
      <c r="NM38" s="69"/>
      <c r="NN38" s="69"/>
      <c r="NO38" s="69"/>
      <c r="NP38" s="69"/>
      <c r="NQ38" s="69"/>
      <c r="NR38" s="69"/>
      <c r="NS38" s="69"/>
      <c r="NT38" s="69"/>
      <c r="NU38" s="69"/>
      <c r="NV38" s="69"/>
      <c r="NW38" s="69"/>
      <c r="NX38" s="69"/>
      <c r="NY38" s="69"/>
      <c r="NZ38" s="69"/>
      <c r="OA38" s="69"/>
      <c r="OB38" s="69"/>
      <c r="OC38" s="69"/>
      <c r="OD38" s="69"/>
      <c r="OE38" s="69"/>
      <c r="OF38" s="69"/>
      <c r="OG38" s="69"/>
      <c r="OH38" s="69"/>
      <c r="OI38" s="69"/>
      <c r="OJ38" s="69"/>
      <c r="OK38" s="69"/>
      <c r="OL38" s="69"/>
      <c r="OM38" s="69"/>
      <c r="ON38" s="69"/>
      <c r="OO38" s="69"/>
      <c r="OP38" s="69"/>
      <c r="OQ38" s="69"/>
      <c r="OR38" s="69"/>
      <c r="OS38" s="69"/>
      <c r="OT38" s="69"/>
      <c r="OU38" s="69"/>
      <c r="OV38" s="69"/>
      <c r="OW38" s="69"/>
      <c r="OX38" s="69"/>
      <c r="OY38" s="69"/>
      <c r="OZ38" s="69"/>
      <c r="PA38" s="69"/>
      <c r="PB38" s="69"/>
      <c r="PC38" s="69"/>
      <c r="PD38" s="69"/>
      <c r="PE38" s="69"/>
      <c r="PF38" s="69"/>
      <c r="PG38" s="69"/>
      <c r="PH38" s="69"/>
      <c r="PI38" s="69"/>
      <c r="PJ38" s="69"/>
      <c r="PK38" s="69"/>
      <c r="PL38" s="69"/>
      <c r="PM38" s="69"/>
      <c r="PN38" s="69"/>
      <c r="PO38" s="69"/>
      <c r="PP38" s="69"/>
      <c r="PQ38" s="69"/>
      <c r="PR38" s="69"/>
      <c r="PS38" s="69"/>
      <c r="PT38" s="69"/>
      <c r="PU38" s="69"/>
      <c r="PV38" s="69"/>
      <c r="PW38" s="69"/>
      <c r="PX38" s="69"/>
      <c r="PY38" s="69"/>
      <c r="PZ38" s="69"/>
      <c r="QA38" s="69"/>
      <c r="QB38" s="69"/>
      <c r="QC38" s="69"/>
      <c r="QD38" s="69"/>
      <c r="QE38" s="69"/>
      <c r="QF38" s="69"/>
      <c r="QG38" s="69"/>
      <c r="QH38" s="69"/>
      <c r="QI38" s="69"/>
      <c r="QJ38" s="69"/>
      <c r="QK38" s="69"/>
      <c r="QL38" s="69"/>
      <c r="QM38" s="69"/>
      <c r="QN38" s="69"/>
      <c r="QO38" s="69"/>
      <c r="QP38" s="69"/>
      <c r="QQ38" s="69"/>
      <c r="QR38" s="69"/>
      <c r="QS38" s="69"/>
      <c r="QT38" s="69"/>
      <c r="QU38" s="69"/>
      <c r="QV38" s="69"/>
      <c r="QW38" s="69"/>
      <c r="QX38" s="69"/>
      <c r="QY38" s="69"/>
      <c r="QZ38" s="69"/>
      <c r="RA38" s="69"/>
      <c r="RB38" s="69"/>
      <c r="RC38" s="69"/>
      <c r="RD38" s="69"/>
      <c r="RE38" s="69"/>
      <c r="RF38" s="69"/>
      <c r="RG38" s="69"/>
      <c r="RH38" s="69"/>
      <c r="RI38" s="69"/>
      <c r="RJ38" s="69"/>
      <c r="RK38" s="69"/>
      <c r="RL38" s="69"/>
      <c r="RM38" s="69"/>
      <c r="RN38" s="69"/>
      <c r="RO38" s="69"/>
      <c r="RP38" s="69"/>
      <c r="RQ38" s="69"/>
      <c r="RR38" s="69"/>
      <c r="RS38" s="69"/>
      <c r="RT38" s="69"/>
      <c r="RU38" s="69"/>
      <c r="RV38" s="69"/>
      <c r="RW38" s="69"/>
      <c r="RX38" s="69"/>
      <c r="RY38" s="69"/>
      <c r="RZ38" s="69"/>
      <c r="SA38" s="69"/>
      <c r="SB38" s="69"/>
      <c r="SC38" s="69"/>
      <c r="SD38" s="69"/>
      <c r="SE38" s="69"/>
      <c r="SF38" s="69"/>
      <c r="SG38" s="69"/>
      <c r="SH38" s="69"/>
      <c r="SI38" s="69"/>
      <c r="SJ38" s="69"/>
      <c r="SK38" s="69"/>
      <c r="SL38" s="69"/>
      <c r="SM38" s="69"/>
      <c r="SN38" s="69"/>
      <c r="SO38" s="69"/>
      <c r="SP38" s="69"/>
      <c r="SQ38" s="69"/>
      <c r="SR38" s="69"/>
      <c r="SS38" s="69"/>
      <c r="ST38" s="69"/>
      <c r="SU38" s="69"/>
      <c r="SV38" s="69"/>
      <c r="SW38" s="69"/>
      <c r="SX38" s="69"/>
      <c r="SY38" s="69"/>
      <c r="SZ38" s="69"/>
      <c r="TA38" s="69"/>
      <c r="TB38" s="69"/>
      <c r="TC38" s="69"/>
      <c r="TD38" s="69"/>
      <c r="TE38" s="69"/>
      <c r="TF38" s="69"/>
      <c r="TG38" s="69"/>
      <c r="TH38" s="69"/>
      <c r="TI38" s="69"/>
      <c r="TJ38" s="69"/>
      <c r="TK38" s="69"/>
      <c r="TL38" s="69"/>
      <c r="TM38" s="69"/>
      <c r="TN38" s="69"/>
      <c r="TO38" s="69"/>
      <c r="TP38" s="69"/>
      <c r="TQ38" s="69"/>
      <c r="TR38" s="69"/>
      <c r="TS38" s="69"/>
      <c r="TT38" s="69"/>
      <c r="TU38" s="69"/>
      <c r="TV38" s="69"/>
      <c r="TW38" s="69"/>
      <c r="TX38" s="69"/>
      <c r="TY38" s="69"/>
      <c r="TZ38" s="69"/>
      <c r="UA38" s="69"/>
      <c r="UB38" s="69"/>
      <c r="UC38" s="69"/>
      <c r="UD38" s="69"/>
      <c r="UE38" s="69"/>
      <c r="UF38" s="69"/>
      <c r="UG38" s="69"/>
      <c r="UH38" s="69"/>
      <c r="UI38" s="69"/>
      <c r="UJ38" s="69"/>
      <c r="UK38" s="69"/>
      <c r="UL38" s="69"/>
      <c r="UM38" s="69"/>
      <c r="UN38" s="69"/>
      <c r="UO38" s="69"/>
      <c r="UP38" s="69"/>
      <c r="UQ38" s="69"/>
      <c r="UR38" s="69"/>
      <c r="US38" s="69"/>
      <c r="UT38" s="69"/>
      <c r="UU38" s="69"/>
      <c r="UV38" s="69"/>
      <c r="UW38" s="69"/>
      <c r="UX38" s="69"/>
      <c r="UY38" s="69"/>
      <c r="UZ38" s="69"/>
      <c r="VA38" s="69"/>
      <c r="VB38" s="69"/>
      <c r="VC38" s="69"/>
      <c r="VD38" s="69"/>
      <c r="VE38" s="69"/>
      <c r="VF38" s="69"/>
      <c r="VG38" s="69"/>
      <c r="VH38" s="69"/>
      <c r="VI38" s="69"/>
      <c r="VJ38" s="69"/>
      <c r="VK38" s="69"/>
      <c r="VL38" s="69"/>
      <c r="VM38" s="69"/>
      <c r="VN38" s="69"/>
      <c r="VO38" s="69"/>
      <c r="VP38" s="69"/>
      <c r="VQ38" s="69"/>
      <c r="VR38" s="69"/>
      <c r="VS38" s="69"/>
      <c r="VT38" s="69"/>
      <c r="VU38" s="69"/>
      <c r="VV38" s="69"/>
      <c r="VW38" s="69"/>
      <c r="VX38" s="69"/>
      <c r="VY38" s="69"/>
      <c r="VZ38" s="69"/>
      <c r="WA38" s="69"/>
      <c r="WB38" s="69"/>
      <c r="WC38" s="69"/>
      <c r="WD38" s="69"/>
      <c r="WE38" s="69"/>
      <c r="WF38" s="69"/>
      <c r="WG38" s="69"/>
      <c r="WH38" s="69"/>
      <c r="WI38" s="69"/>
      <c r="WJ38" s="69"/>
      <c r="WK38" s="69"/>
      <c r="WL38" s="69"/>
      <c r="WM38" s="69"/>
      <c r="WN38" s="69"/>
      <c r="WO38" s="69"/>
      <c r="WP38" s="69"/>
      <c r="WQ38" s="69"/>
      <c r="WR38" s="69"/>
      <c r="WS38" s="69"/>
      <c r="WT38" s="69"/>
      <c r="WU38" s="69"/>
      <c r="WV38" s="69"/>
      <c r="WW38" s="69"/>
      <c r="WX38" s="69"/>
      <c r="WY38" s="69"/>
      <c r="WZ38" s="69"/>
      <c r="XA38" s="69"/>
      <c r="XB38" s="69"/>
      <c r="XC38" s="69"/>
      <c r="XD38" s="69"/>
      <c r="XE38" s="69"/>
      <c r="XF38" s="69"/>
      <c r="XG38" s="69"/>
      <c r="XH38" s="69"/>
      <c r="XI38" s="69"/>
      <c r="XJ38" s="69"/>
      <c r="XK38" s="69"/>
      <c r="XL38" s="69"/>
      <c r="XM38" s="69"/>
      <c r="XN38" s="69"/>
      <c r="XO38" s="69"/>
      <c r="XP38" s="69"/>
      <c r="XQ38" s="69"/>
      <c r="XR38" s="69"/>
      <c r="XS38" s="69"/>
      <c r="XT38" s="69"/>
      <c r="XU38" s="69"/>
      <c r="XV38" s="69"/>
      <c r="XW38" s="69"/>
      <c r="XX38" s="69"/>
      <c r="XY38" s="69"/>
      <c r="XZ38" s="69"/>
      <c r="YA38" s="69"/>
      <c r="YB38" s="69"/>
      <c r="YC38" s="69"/>
      <c r="YD38" s="69"/>
      <c r="YE38" s="69"/>
      <c r="YF38" s="69"/>
      <c r="YG38" s="69"/>
      <c r="YH38" s="69"/>
      <c r="YI38" s="69"/>
      <c r="YJ38" s="69"/>
      <c r="YK38" s="69"/>
      <c r="YL38" s="69"/>
      <c r="YM38" s="69"/>
      <c r="YN38" s="69"/>
      <c r="YO38" s="69"/>
      <c r="YP38" s="69"/>
      <c r="YQ38" s="69"/>
      <c r="YR38" s="69"/>
      <c r="YS38" s="69"/>
      <c r="YT38" s="69"/>
      <c r="YU38" s="69"/>
      <c r="YV38" s="69"/>
      <c r="YW38" s="69"/>
      <c r="YX38" s="69"/>
      <c r="YY38" s="69"/>
      <c r="YZ38" s="69"/>
      <c r="ZA38" s="69"/>
      <c r="ZB38" s="69"/>
      <c r="ZC38" s="69"/>
      <c r="ZD38" s="69"/>
      <c r="ZE38" s="69"/>
      <c r="ZF38" s="69"/>
      <c r="ZG38" s="69"/>
      <c r="ZH38" s="69"/>
      <c r="ZI38" s="69"/>
      <c r="ZJ38" s="69"/>
      <c r="ZK38" s="69"/>
      <c r="ZL38" s="69"/>
      <c r="ZM38" s="69"/>
      <c r="ZN38" s="69"/>
      <c r="ZO38" s="69"/>
      <c r="ZP38" s="69"/>
      <c r="ZQ38" s="69"/>
      <c r="ZR38" s="69"/>
      <c r="ZS38" s="69"/>
      <c r="ZT38" s="69"/>
      <c r="ZU38" s="69"/>
      <c r="ZV38" s="69"/>
      <c r="ZW38" s="69"/>
      <c r="ZX38" s="69"/>
      <c r="ZY38" s="69"/>
      <c r="ZZ38" s="69"/>
      <c r="AAA38" s="69"/>
      <c r="AAB38" s="69"/>
      <c r="AAC38" s="69"/>
      <c r="AAD38" s="69"/>
      <c r="AAE38" s="69"/>
      <c r="AAF38" s="69"/>
      <c r="AAG38" s="69"/>
      <c r="AAH38" s="69"/>
      <c r="AAI38" s="69"/>
      <c r="AAJ38" s="69"/>
      <c r="AAK38" s="69"/>
      <c r="AAL38" s="69"/>
      <c r="AAM38" s="69"/>
      <c r="AAN38" s="69"/>
      <c r="AAO38" s="69"/>
      <c r="AAP38" s="69"/>
      <c r="AAQ38" s="69"/>
      <c r="AAR38" s="69"/>
      <c r="AAS38" s="69"/>
      <c r="AAT38" s="69"/>
      <c r="AAU38" s="69"/>
      <c r="AAV38" s="69"/>
      <c r="AAW38" s="69"/>
      <c r="AAX38" s="69"/>
      <c r="AAY38" s="69"/>
      <c r="AAZ38" s="69"/>
      <c r="ABA38" s="69"/>
      <c r="ABB38" s="69"/>
      <c r="ABC38" s="69"/>
      <c r="ABD38" s="69"/>
      <c r="ABE38" s="69"/>
      <c r="ABF38" s="69"/>
      <c r="ABG38" s="69"/>
      <c r="ABH38" s="69"/>
      <c r="ABI38" s="69"/>
      <c r="ABJ38" s="69"/>
      <c r="ABK38" s="69"/>
      <c r="ABL38" s="69"/>
      <c r="ABM38" s="69"/>
      <c r="ABN38" s="69"/>
      <c r="ABO38" s="69"/>
      <c r="ABP38" s="69"/>
      <c r="ABQ38" s="69"/>
      <c r="ABR38" s="69"/>
      <c r="ABS38" s="69"/>
      <c r="ABT38" s="69"/>
      <c r="ABU38" s="69"/>
      <c r="ABV38" s="69"/>
      <c r="ABW38" s="69"/>
      <c r="ABX38" s="69"/>
      <c r="ABY38" s="69"/>
      <c r="ABZ38" s="69"/>
      <c r="ACA38" s="69"/>
      <c r="ACB38" s="69"/>
      <c r="ACC38" s="69"/>
      <c r="ACD38" s="69"/>
      <c r="ACE38" s="69"/>
      <c r="ACF38" s="69"/>
      <c r="ACG38" s="69"/>
      <c r="ACH38" s="69"/>
      <c r="ACI38" s="69"/>
      <c r="ACJ38" s="69"/>
      <c r="ACK38" s="69"/>
      <c r="ACL38" s="69"/>
      <c r="ACM38" s="69"/>
      <c r="ACN38" s="69"/>
      <c r="ACO38" s="69"/>
      <c r="ACP38" s="69"/>
      <c r="ACQ38" s="69"/>
      <c r="ACR38" s="69"/>
      <c r="ACS38" s="69"/>
      <c r="ACT38" s="69"/>
      <c r="ACU38" s="69"/>
      <c r="ACV38" s="69"/>
      <c r="ACW38" s="69"/>
      <c r="ACX38" s="69"/>
      <c r="ACY38" s="69"/>
      <c r="ACZ38" s="69"/>
      <c r="ADA38" s="69"/>
      <c r="ADB38" s="69"/>
      <c r="ADC38" s="69"/>
      <c r="ADD38" s="69"/>
      <c r="ADE38" s="69"/>
      <c r="ADF38" s="69"/>
      <c r="ADG38" s="69"/>
      <c r="ADH38" s="69"/>
      <c r="ADI38" s="69"/>
      <c r="ADJ38" s="69"/>
      <c r="ADK38" s="69"/>
      <c r="ADL38" s="69"/>
      <c r="ADM38" s="69"/>
      <c r="ADN38" s="69"/>
      <c r="ADO38" s="69"/>
      <c r="ADP38" s="69"/>
      <c r="ADQ38" s="69"/>
      <c r="ADR38" s="69"/>
      <c r="ADS38" s="69"/>
      <c r="ADT38" s="69"/>
      <c r="ADU38" s="69"/>
      <c r="ADV38" s="69"/>
      <c r="ADW38" s="69"/>
      <c r="ADX38" s="69"/>
      <c r="ADY38" s="69"/>
      <c r="ADZ38" s="69"/>
      <c r="AEA38" s="69"/>
      <c r="AEB38" s="69"/>
      <c r="AEC38" s="69"/>
      <c r="AED38" s="69"/>
      <c r="AEE38" s="69"/>
      <c r="AEF38" s="69"/>
      <c r="AEG38" s="69"/>
      <c r="AEH38" s="69"/>
      <c r="AEI38" s="69"/>
      <c r="AEJ38" s="69"/>
      <c r="AEK38" s="69"/>
      <c r="AEL38" s="69"/>
      <c r="AEM38" s="69"/>
      <c r="AEN38" s="69"/>
      <c r="AEO38" s="69"/>
      <c r="AEP38" s="69"/>
      <c r="AEQ38" s="69"/>
      <c r="AER38" s="69"/>
      <c r="AES38" s="69"/>
      <c r="AET38" s="69"/>
      <c r="AEU38" s="69"/>
      <c r="AEV38" s="69"/>
      <c r="AEW38" s="69"/>
      <c r="AEX38" s="69"/>
      <c r="AEY38" s="69"/>
      <c r="AEZ38" s="69"/>
      <c r="AFA38" s="69"/>
      <c r="AFB38" s="69"/>
      <c r="AFC38" s="69"/>
      <c r="AFD38" s="69"/>
      <c r="AFE38" s="69"/>
      <c r="AFF38" s="69"/>
      <c r="AFG38" s="69"/>
      <c r="AFH38" s="69"/>
      <c r="AFI38" s="69"/>
      <c r="AFJ38" s="69"/>
      <c r="AFK38" s="69"/>
      <c r="AFL38" s="69"/>
      <c r="AFM38" s="69"/>
      <c r="AFN38" s="69"/>
      <c r="AFO38" s="69"/>
      <c r="AFP38" s="69"/>
      <c r="AFQ38" s="69"/>
      <c r="AFR38" s="69"/>
      <c r="AFS38" s="69"/>
      <c r="AFT38" s="69"/>
      <c r="AFU38" s="69"/>
      <c r="AFV38" s="69"/>
      <c r="AFW38" s="69"/>
      <c r="AFX38" s="69"/>
      <c r="AFY38" s="69"/>
      <c r="AFZ38" s="69"/>
      <c r="AGA38" s="69"/>
      <c r="AGB38" s="69"/>
      <c r="AGC38" s="69"/>
      <c r="AGD38" s="69"/>
      <c r="AGE38" s="69"/>
      <c r="AGF38" s="69"/>
      <c r="AGG38" s="69"/>
      <c r="AGH38" s="69"/>
      <c r="AGI38" s="69"/>
      <c r="AGJ38" s="69"/>
      <c r="AGK38" s="69"/>
      <c r="AGL38" s="69"/>
      <c r="AGM38" s="69"/>
      <c r="AGN38" s="69"/>
      <c r="AGO38" s="69"/>
      <c r="AGP38" s="69"/>
      <c r="AGQ38" s="69"/>
      <c r="AGR38" s="69"/>
      <c r="AGS38" s="69"/>
      <c r="AGT38" s="69"/>
      <c r="AGU38" s="69"/>
      <c r="AGV38" s="69"/>
      <c r="AGW38" s="69"/>
      <c r="AGX38" s="69"/>
      <c r="AGY38" s="69"/>
      <c r="AGZ38" s="69"/>
      <c r="AHA38" s="69"/>
      <c r="AHB38" s="69"/>
      <c r="AHC38" s="69"/>
      <c r="AHD38" s="69"/>
      <c r="AHE38" s="69"/>
      <c r="AHF38" s="69"/>
      <c r="AHG38" s="69"/>
      <c r="AHH38" s="69"/>
      <c r="AHI38" s="69"/>
      <c r="AHJ38" s="69"/>
      <c r="AHK38" s="69"/>
      <c r="AHL38" s="69"/>
      <c r="AHM38" s="69"/>
      <c r="AHN38" s="69"/>
      <c r="AHO38" s="69"/>
      <c r="AHP38" s="69"/>
      <c r="AHQ38" s="69"/>
      <c r="AHR38" s="69"/>
      <c r="AHS38" s="69"/>
      <c r="AHT38" s="69"/>
      <c r="AHU38" s="69"/>
      <c r="AHV38" s="69"/>
      <c r="AHW38" s="69"/>
      <c r="AHX38" s="69"/>
      <c r="AHY38" s="69"/>
      <c r="AHZ38" s="69"/>
      <c r="AIA38" s="69"/>
      <c r="AIB38" s="69"/>
      <c r="AIC38" s="69"/>
      <c r="AID38" s="69"/>
      <c r="AIE38" s="69"/>
      <c r="AIF38" s="69"/>
      <c r="AIG38" s="69"/>
      <c r="AIH38" s="69"/>
      <c r="AII38" s="69"/>
      <c r="AIJ38" s="69"/>
      <c r="AIK38" s="69"/>
      <c r="AIL38" s="69"/>
      <c r="AIM38" s="69"/>
      <c r="AIN38" s="69"/>
      <c r="AIO38" s="69"/>
      <c r="AIP38" s="69"/>
      <c r="AIQ38" s="69"/>
      <c r="AIR38" s="69"/>
      <c r="AIS38" s="69"/>
      <c r="AIT38" s="69"/>
      <c r="AIU38" s="69"/>
      <c r="AIV38" s="69"/>
      <c r="AIW38" s="69"/>
      <c r="AIX38" s="69"/>
      <c r="AIY38" s="69"/>
      <c r="AIZ38" s="69"/>
      <c r="AJA38" s="69"/>
      <c r="AJB38" s="69"/>
      <c r="AJC38" s="69"/>
      <c r="AJD38" s="69"/>
      <c r="AJE38" s="69"/>
      <c r="AJF38" s="69"/>
      <c r="AJG38" s="69"/>
      <c r="AJH38" s="69"/>
      <c r="AJI38" s="69"/>
      <c r="AJJ38" s="69"/>
      <c r="AJK38" s="69"/>
      <c r="AJL38" s="69"/>
      <c r="AJM38" s="69"/>
      <c r="AJN38" s="69"/>
      <c r="AJO38" s="69"/>
      <c r="AJP38" s="69"/>
      <c r="AJQ38" s="69"/>
      <c r="AJR38" s="69"/>
      <c r="AJS38" s="69"/>
      <c r="AJT38" s="69"/>
      <c r="AJU38" s="69"/>
      <c r="AJV38" s="69"/>
      <c r="AJW38" s="69"/>
      <c r="AJX38" s="69"/>
      <c r="AJY38" s="69"/>
      <c r="AJZ38" s="69"/>
      <c r="AKA38" s="69"/>
      <c r="AKB38" s="69"/>
      <c r="AKC38" s="69"/>
      <c r="AKD38" s="69"/>
      <c r="AKE38" s="69"/>
      <c r="AKF38" s="69"/>
      <c r="AKG38" s="69"/>
      <c r="AKH38" s="69"/>
      <c r="AKI38" s="69"/>
      <c r="AKJ38" s="69"/>
      <c r="AKK38" s="69"/>
      <c r="AKL38" s="69"/>
      <c r="AKM38" s="69"/>
      <c r="AKN38" s="69"/>
      <c r="AKO38" s="69"/>
      <c r="AKP38" s="69"/>
      <c r="AKQ38" s="69"/>
      <c r="AKR38" s="69"/>
      <c r="AKS38" s="69"/>
      <c r="AKT38" s="69"/>
      <c r="AKU38" s="69"/>
      <c r="AKV38" s="69"/>
      <c r="AKW38" s="69"/>
      <c r="AKX38" s="69"/>
      <c r="AKY38" s="69"/>
      <c r="AKZ38" s="69"/>
      <c r="ALA38" s="69"/>
      <c r="ALB38" s="69"/>
      <c r="ALC38" s="69"/>
      <c r="ALD38" s="69"/>
      <c r="ALE38" s="69"/>
      <c r="ALF38" s="69"/>
      <c r="ALG38" s="69"/>
      <c r="ALH38" s="69"/>
      <c r="ALI38" s="69"/>
      <c r="ALJ38" s="69"/>
      <c r="ALK38" s="69"/>
      <c r="ALL38" s="69"/>
      <c r="ALM38" s="69"/>
      <c r="ALN38" s="69"/>
      <c r="ALO38" s="69"/>
      <c r="ALP38" s="69"/>
      <c r="ALQ38" s="69"/>
      <c r="ALR38" s="69"/>
      <c r="ALS38" s="69"/>
      <c r="ALT38" s="69"/>
      <c r="ALU38" s="69"/>
      <c r="ALV38" s="69"/>
      <c r="ALW38" s="69"/>
      <c r="ALX38" s="69"/>
      <c r="ALY38" s="69"/>
      <c r="ALZ38" s="69"/>
      <c r="AMA38" s="69"/>
      <c r="AMB38" s="69"/>
      <c r="AMC38" s="69"/>
      <c r="AMD38" s="69"/>
      <c r="AME38" s="69"/>
      <c r="AMF38" s="69"/>
      <c r="AMG38" s="69"/>
      <c r="AMH38" s="69"/>
      <c r="AMI38" s="69"/>
      <c r="AMJ38" s="69"/>
      <c r="AMK38" s="69"/>
      <c r="AML38" s="69"/>
      <c r="AMM38" s="69"/>
      <c r="AMN38" s="69"/>
      <c r="AMO38" s="69"/>
      <c r="AMP38" s="69"/>
      <c r="AMQ38" s="69"/>
      <c r="AMR38" s="69"/>
      <c r="AMS38" s="69"/>
      <c r="AMT38" s="69"/>
      <c r="AMU38" s="69"/>
      <c r="AMV38" s="69"/>
      <c r="AMW38" s="69"/>
      <c r="AMX38" s="69"/>
      <c r="AMY38" s="69"/>
      <c r="AMZ38" s="69"/>
      <c r="ANA38" s="69"/>
      <c r="ANB38" s="69"/>
      <c r="ANC38" s="69"/>
      <c r="AND38" s="69"/>
      <c r="ANE38" s="69"/>
      <c r="ANF38" s="69"/>
      <c r="ANG38" s="69"/>
      <c r="ANH38" s="69"/>
      <c r="ANI38" s="69"/>
      <c r="ANJ38" s="69"/>
      <c r="ANK38" s="69"/>
      <c r="ANL38" s="69"/>
      <c r="ANM38" s="69"/>
      <c r="ANN38" s="69"/>
      <c r="ANO38" s="69"/>
      <c r="ANP38" s="69"/>
      <c r="ANQ38" s="69"/>
      <c r="ANR38" s="69"/>
      <c r="ANS38" s="69"/>
      <c r="ANT38" s="69"/>
      <c r="ANU38" s="69"/>
      <c r="ANV38" s="69"/>
      <c r="ANW38" s="69"/>
      <c r="ANX38" s="69"/>
      <c r="ANY38" s="69"/>
      <c r="ANZ38" s="69"/>
      <c r="AOA38" s="69"/>
      <c r="AOB38" s="69"/>
      <c r="AOC38" s="69"/>
      <c r="AOD38" s="69"/>
      <c r="AOE38" s="69"/>
      <c r="AOF38" s="69"/>
      <c r="AOG38" s="69"/>
      <c r="AOH38" s="69"/>
      <c r="AOI38" s="69"/>
      <c r="AOJ38" s="69"/>
      <c r="AOK38" s="69"/>
      <c r="AOL38" s="69"/>
      <c r="AOM38" s="69"/>
      <c r="AON38" s="69"/>
      <c r="AOO38" s="69"/>
      <c r="AOP38" s="69"/>
      <c r="AOQ38" s="69"/>
      <c r="AOR38" s="69"/>
      <c r="AOS38" s="69"/>
      <c r="AOT38" s="69"/>
      <c r="AOU38" s="69"/>
      <c r="AOV38" s="69"/>
      <c r="AOW38" s="69"/>
      <c r="AOX38" s="69"/>
      <c r="AOY38" s="69"/>
      <c r="AOZ38" s="69"/>
      <c r="APA38" s="69"/>
      <c r="APB38" s="69"/>
      <c r="APC38" s="69"/>
      <c r="APD38" s="69"/>
      <c r="APE38" s="69"/>
      <c r="APF38" s="69"/>
      <c r="APG38" s="69"/>
      <c r="APH38" s="69"/>
      <c r="API38" s="69"/>
      <c r="APJ38" s="69"/>
      <c r="APK38" s="69"/>
      <c r="APL38" s="69"/>
      <c r="APM38" s="69"/>
      <c r="APN38" s="69"/>
      <c r="APO38" s="69"/>
      <c r="APP38" s="69"/>
      <c r="APQ38" s="69"/>
      <c r="APR38" s="69"/>
      <c r="APS38" s="69"/>
      <c r="APT38" s="69"/>
      <c r="APU38" s="69"/>
      <c r="APV38" s="69"/>
      <c r="APW38" s="69"/>
      <c r="APX38" s="69"/>
      <c r="APY38" s="69"/>
      <c r="APZ38" s="69"/>
      <c r="AQA38" s="69"/>
      <c r="AQB38" s="69"/>
      <c r="AQC38" s="69"/>
      <c r="AQD38" s="69"/>
      <c r="AQE38" s="69"/>
      <c r="AQF38" s="69"/>
      <c r="AQG38" s="69"/>
      <c r="AQH38" s="69"/>
      <c r="AQI38" s="69"/>
      <c r="AQJ38" s="69"/>
      <c r="AQK38" s="69"/>
      <c r="AQL38" s="69"/>
      <c r="AQM38" s="69"/>
      <c r="AQN38" s="69"/>
      <c r="AQO38" s="69"/>
      <c r="AQP38" s="69"/>
      <c r="AQQ38" s="69"/>
      <c r="AQR38" s="69"/>
      <c r="AQS38" s="69"/>
      <c r="AQT38" s="69"/>
      <c r="AQU38" s="69"/>
      <c r="AQV38" s="69"/>
      <c r="AQW38" s="69"/>
      <c r="AQX38" s="69"/>
      <c r="AQY38" s="69"/>
      <c r="AQZ38" s="69"/>
      <c r="ARA38" s="69"/>
      <c r="ARB38" s="69"/>
      <c r="ARC38" s="69"/>
      <c r="ARD38" s="69"/>
      <c r="ARE38" s="69"/>
      <c r="ARF38" s="69"/>
      <c r="ARG38" s="69"/>
      <c r="ARH38" s="69"/>
      <c r="ARI38" s="69"/>
      <c r="ARJ38" s="69"/>
      <c r="ARK38" s="69"/>
      <c r="ARL38" s="69"/>
      <c r="ARM38" s="69"/>
      <c r="ARN38" s="69"/>
      <c r="ARO38" s="69"/>
      <c r="ARP38" s="69"/>
      <c r="ARQ38" s="69"/>
      <c r="ARR38" s="69"/>
      <c r="ARS38" s="69"/>
      <c r="ART38" s="69"/>
      <c r="ARU38" s="69"/>
      <c r="ARV38" s="69"/>
      <c r="ARW38" s="69"/>
      <c r="ARX38" s="69"/>
      <c r="ARY38" s="69"/>
      <c r="ARZ38" s="69"/>
      <c r="ASA38" s="69"/>
      <c r="ASB38" s="69"/>
      <c r="ASC38" s="69"/>
      <c r="ASD38" s="69"/>
      <c r="ASE38" s="69"/>
      <c r="ASF38" s="69"/>
      <c r="ASG38" s="69"/>
      <c r="ASH38" s="69"/>
      <c r="ASI38" s="69"/>
      <c r="ASJ38" s="69"/>
      <c r="ASK38" s="69"/>
      <c r="ASL38" s="69"/>
      <c r="ASM38" s="69"/>
      <c r="ASN38" s="69"/>
      <c r="ASO38" s="69"/>
      <c r="ASP38" s="69"/>
      <c r="ASQ38" s="69"/>
      <c r="ASR38" s="69"/>
      <c r="ASS38" s="69"/>
      <c r="AST38" s="69"/>
      <c r="ASU38" s="69"/>
      <c r="ASV38" s="69"/>
      <c r="ASW38" s="69"/>
      <c r="ASX38" s="69"/>
      <c r="ASY38" s="69"/>
      <c r="ASZ38" s="69"/>
      <c r="ATA38" s="69"/>
      <c r="ATB38" s="69"/>
      <c r="ATC38" s="69"/>
      <c r="ATD38" s="69"/>
      <c r="ATE38" s="69"/>
      <c r="ATF38" s="69"/>
      <c r="ATG38" s="69"/>
      <c r="ATH38" s="69"/>
      <c r="ATI38" s="69"/>
      <c r="ATJ38" s="69"/>
      <c r="ATK38" s="69"/>
      <c r="ATL38" s="69"/>
      <c r="ATM38" s="69"/>
      <c r="ATN38" s="69"/>
      <c r="ATO38" s="69"/>
      <c r="ATP38" s="69"/>
      <c r="ATQ38" s="69"/>
      <c r="ATR38" s="69"/>
      <c r="ATS38" s="69"/>
      <c r="ATT38" s="69"/>
      <c r="ATU38" s="69"/>
      <c r="ATV38" s="69"/>
      <c r="ATW38" s="69"/>
      <c r="ATX38" s="69"/>
      <c r="ATY38" s="69"/>
      <c r="ATZ38" s="69"/>
      <c r="AUA38" s="69"/>
      <c r="AUB38" s="69"/>
      <c r="AUC38" s="69"/>
      <c r="AUD38" s="69"/>
      <c r="AUE38" s="69"/>
      <c r="AUF38" s="69"/>
      <c r="AUG38" s="69"/>
      <c r="AUH38" s="69"/>
      <c r="AUI38" s="69"/>
      <c r="AUJ38" s="69"/>
      <c r="AUK38" s="69"/>
      <c r="AUL38" s="69"/>
      <c r="AUM38" s="69"/>
      <c r="AUN38" s="69"/>
      <c r="AUO38" s="69"/>
      <c r="AUP38" s="69"/>
      <c r="AUQ38" s="69"/>
      <c r="AUR38" s="69"/>
      <c r="AUS38" s="69"/>
      <c r="AUT38" s="69"/>
      <c r="AUU38" s="69"/>
      <c r="AUV38" s="69"/>
      <c r="AUW38" s="69"/>
      <c r="AUX38" s="69"/>
      <c r="AUY38" s="69"/>
      <c r="AUZ38" s="69"/>
      <c r="AVA38" s="69"/>
      <c r="AVB38" s="69"/>
      <c r="AVC38" s="69"/>
      <c r="AVD38" s="69"/>
      <c r="AVE38" s="69"/>
      <c r="AVF38" s="69"/>
      <c r="AVG38" s="69"/>
      <c r="AVH38" s="69"/>
      <c r="AVI38" s="69"/>
      <c r="AVJ38" s="69"/>
      <c r="AVK38" s="69"/>
      <c r="AVL38" s="69"/>
      <c r="AVM38" s="69"/>
      <c r="AVN38" s="69"/>
      <c r="AVO38" s="69"/>
      <c r="AVP38" s="69"/>
      <c r="AVQ38" s="69"/>
      <c r="AVR38" s="69"/>
      <c r="AVS38" s="69"/>
      <c r="AVT38" s="69"/>
      <c r="AVU38" s="69"/>
      <c r="AVV38" s="69"/>
      <c r="AVW38" s="69"/>
      <c r="AVX38" s="69"/>
      <c r="AVY38" s="69"/>
      <c r="AVZ38" s="69"/>
      <c r="AWA38" s="69"/>
      <c r="AWB38" s="69"/>
      <c r="AWC38" s="69"/>
      <c r="AWD38" s="69"/>
      <c r="AWE38" s="69"/>
      <c r="AWF38" s="69"/>
      <c r="AWG38" s="69"/>
      <c r="AWH38" s="69"/>
      <c r="AWI38" s="69"/>
      <c r="AWJ38" s="69"/>
      <c r="AWK38" s="69"/>
      <c r="AWL38" s="69"/>
      <c r="AWM38" s="69"/>
      <c r="AWN38" s="69"/>
      <c r="AWO38" s="69"/>
      <c r="AWP38" s="69"/>
      <c r="AWQ38" s="69"/>
      <c r="AWR38" s="69"/>
      <c r="AWS38" s="69"/>
      <c r="AWT38" s="69"/>
      <c r="AWU38" s="69"/>
      <c r="AWV38" s="69"/>
      <c r="AWW38" s="69"/>
      <c r="AWX38" s="69"/>
      <c r="AWY38" s="69"/>
      <c r="AWZ38" s="69"/>
      <c r="AXA38" s="69"/>
      <c r="AXB38" s="69"/>
      <c r="AXC38" s="69"/>
      <c r="AXD38" s="69"/>
      <c r="AXE38" s="69"/>
      <c r="AXF38" s="69"/>
      <c r="AXG38" s="69"/>
      <c r="AXH38" s="69"/>
      <c r="AXI38" s="69"/>
      <c r="AXJ38" s="69"/>
      <c r="AXK38" s="69"/>
      <c r="AXL38" s="69"/>
      <c r="AXM38" s="69"/>
      <c r="AXN38" s="69"/>
      <c r="AXO38" s="69"/>
      <c r="AXP38" s="69"/>
      <c r="AXQ38" s="69"/>
      <c r="AXR38" s="69"/>
      <c r="AXS38" s="69"/>
      <c r="AXT38" s="69"/>
      <c r="AXU38" s="69"/>
      <c r="AXV38" s="69"/>
      <c r="AXW38" s="69"/>
      <c r="AXX38" s="69"/>
      <c r="AXY38" s="69"/>
      <c r="AXZ38" s="69"/>
      <c r="AYA38" s="69"/>
      <c r="AYB38" s="69"/>
      <c r="AYC38" s="69"/>
      <c r="AYD38" s="69"/>
      <c r="AYE38" s="69"/>
      <c r="AYF38" s="69"/>
      <c r="AYG38" s="69"/>
      <c r="AYH38" s="69"/>
      <c r="AYI38" s="69"/>
      <c r="AYJ38" s="69"/>
      <c r="AYK38" s="69"/>
      <c r="AYL38" s="69"/>
      <c r="AYM38" s="69"/>
      <c r="AYN38" s="69"/>
      <c r="AYO38" s="69"/>
      <c r="AYP38" s="69"/>
      <c r="AYQ38" s="69"/>
      <c r="AYR38" s="69"/>
      <c r="AYS38" s="69"/>
      <c r="AYT38" s="69"/>
      <c r="AYU38" s="69"/>
      <c r="AYV38" s="69"/>
      <c r="AYW38" s="69"/>
      <c r="AYX38" s="69"/>
      <c r="AYY38" s="69"/>
      <c r="AYZ38" s="69"/>
      <c r="AZA38" s="69"/>
      <c r="AZB38" s="69"/>
      <c r="AZC38" s="69"/>
      <c r="AZD38" s="69"/>
      <c r="AZE38" s="69"/>
      <c r="AZF38" s="69"/>
      <c r="AZG38" s="69"/>
      <c r="AZH38" s="69"/>
      <c r="AZI38" s="69"/>
      <c r="AZJ38" s="69"/>
      <c r="AZK38" s="69"/>
      <c r="AZL38" s="69"/>
      <c r="AZM38" s="69"/>
      <c r="AZN38" s="69"/>
      <c r="AZO38" s="69"/>
      <c r="AZP38" s="69"/>
      <c r="AZQ38" s="69"/>
      <c r="AZR38" s="69"/>
      <c r="AZS38" s="69"/>
      <c r="AZT38" s="69"/>
      <c r="AZU38" s="69"/>
      <c r="AZV38" s="69"/>
      <c r="AZW38" s="69"/>
      <c r="AZX38" s="69"/>
      <c r="AZY38" s="69"/>
      <c r="AZZ38" s="69"/>
      <c r="BAA38" s="69"/>
      <c r="BAB38" s="69"/>
      <c r="BAC38" s="69"/>
      <c r="BAD38" s="69"/>
      <c r="BAE38" s="69"/>
      <c r="BAF38" s="69"/>
      <c r="BAG38" s="69"/>
      <c r="BAH38" s="69"/>
      <c r="BAI38" s="69"/>
      <c r="BAJ38" s="69"/>
      <c r="BAK38" s="69"/>
      <c r="BAL38" s="69"/>
      <c r="BAM38" s="69"/>
      <c r="BAN38" s="69"/>
      <c r="BAO38" s="69"/>
      <c r="BAP38" s="69"/>
      <c r="BAQ38" s="69"/>
      <c r="BAR38" s="69"/>
      <c r="BAS38" s="69"/>
      <c r="BAT38" s="69"/>
      <c r="BAU38" s="69"/>
      <c r="BAV38" s="69"/>
      <c r="BAW38" s="69"/>
      <c r="BAX38" s="69"/>
      <c r="BAY38" s="69"/>
      <c r="BAZ38" s="69"/>
      <c r="BBA38" s="69"/>
      <c r="BBB38" s="69"/>
      <c r="BBC38" s="69"/>
      <c r="BBD38" s="69"/>
      <c r="BBE38" s="69"/>
      <c r="BBF38" s="69"/>
      <c r="BBG38" s="69"/>
      <c r="BBH38" s="69"/>
      <c r="BBI38" s="69"/>
      <c r="BBJ38" s="69"/>
      <c r="BBK38" s="69"/>
      <c r="BBL38" s="69"/>
      <c r="BBM38" s="69"/>
      <c r="BBN38" s="69"/>
      <c r="BBO38" s="69"/>
      <c r="BBP38" s="69"/>
      <c r="BBQ38" s="69"/>
      <c r="BBR38" s="69"/>
      <c r="BBS38" s="69"/>
      <c r="BBT38" s="69"/>
      <c r="BBU38" s="69"/>
      <c r="BBV38" s="69"/>
      <c r="BBW38" s="69"/>
      <c r="BBX38" s="69"/>
      <c r="BBY38" s="69"/>
      <c r="BBZ38" s="69"/>
      <c r="BCA38" s="69"/>
      <c r="BCB38" s="69"/>
      <c r="BCC38" s="69"/>
      <c r="BCD38" s="69"/>
      <c r="BCE38" s="69"/>
      <c r="BCF38" s="69"/>
      <c r="BCG38" s="69"/>
      <c r="BCH38" s="69"/>
      <c r="BCI38" s="69"/>
      <c r="BCJ38" s="69"/>
      <c r="BCK38" s="69"/>
      <c r="BCL38" s="69"/>
      <c r="BCM38" s="69"/>
      <c r="BCN38" s="69"/>
      <c r="BCO38" s="69"/>
      <c r="BCP38" s="69"/>
      <c r="BCQ38" s="69"/>
      <c r="BCR38" s="69"/>
      <c r="BCS38" s="69"/>
      <c r="BCT38" s="69"/>
      <c r="BCU38" s="69"/>
      <c r="BCV38" s="69"/>
      <c r="BCW38" s="69"/>
      <c r="BCX38" s="69"/>
      <c r="BCY38" s="69"/>
      <c r="BCZ38" s="69"/>
      <c r="BDA38" s="69"/>
      <c r="BDB38" s="69"/>
      <c r="BDC38" s="69"/>
      <c r="BDD38" s="69"/>
      <c r="BDE38" s="69"/>
      <c r="BDF38" s="69"/>
      <c r="BDG38" s="69"/>
      <c r="BDH38" s="69"/>
      <c r="BDI38" s="69"/>
      <c r="BDJ38" s="69"/>
      <c r="BDK38" s="69"/>
      <c r="BDL38" s="69"/>
      <c r="BDM38" s="69"/>
      <c r="BDN38" s="69"/>
      <c r="BDO38" s="69"/>
      <c r="BDP38" s="69"/>
      <c r="BDQ38" s="69"/>
      <c r="BDR38" s="69"/>
      <c r="BDS38" s="69"/>
      <c r="BDT38" s="69"/>
      <c r="BDU38" s="69"/>
      <c r="BDV38" s="69"/>
      <c r="BDW38" s="69"/>
      <c r="BDX38" s="69"/>
      <c r="BDY38" s="69"/>
      <c r="BDZ38" s="69"/>
      <c r="BEA38" s="69"/>
      <c r="BEB38" s="69"/>
      <c r="BEC38" s="69"/>
      <c r="BED38" s="69"/>
      <c r="BEE38" s="69"/>
      <c r="BEF38" s="69"/>
      <c r="BEG38" s="69"/>
      <c r="BEH38" s="69"/>
      <c r="BEI38" s="69"/>
      <c r="BEJ38" s="69"/>
      <c r="BEK38" s="69"/>
      <c r="BEL38" s="69"/>
      <c r="BEM38" s="69"/>
      <c r="BEN38" s="69"/>
      <c r="BEO38" s="69"/>
      <c r="BEP38" s="69"/>
      <c r="BEQ38" s="69"/>
      <c r="BER38" s="69"/>
      <c r="BES38" s="69"/>
      <c r="BET38" s="69"/>
      <c r="BEU38" s="69"/>
      <c r="BEV38" s="69"/>
      <c r="BEW38" s="69"/>
      <c r="BEX38" s="69"/>
      <c r="BEY38" s="69"/>
      <c r="BEZ38" s="69"/>
      <c r="BFA38" s="69"/>
      <c r="BFB38" s="69"/>
      <c r="BFC38" s="69"/>
      <c r="BFD38" s="69"/>
      <c r="BFE38" s="69"/>
      <c r="BFF38" s="69"/>
      <c r="BFG38" s="69"/>
      <c r="BFH38" s="69"/>
      <c r="BFI38" s="69"/>
      <c r="BFJ38" s="69"/>
      <c r="BFK38" s="69"/>
      <c r="BFL38" s="69"/>
      <c r="BFM38" s="69"/>
      <c r="BFN38" s="69"/>
      <c r="BFO38" s="69"/>
      <c r="BFP38" s="69"/>
      <c r="BFQ38" s="69"/>
      <c r="BFR38" s="69"/>
      <c r="BFS38" s="69"/>
      <c r="BFT38" s="69"/>
      <c r="BFU38" s="69"/>
      <c r="BFV38" s="69"/>
      <c r="BFW38" s="69"/>
      <c r="BFX38" s="69"/>
      <c r="BFY38" s="69"/>
      <c r="BFZ38" s="69"/>
      <c r="BGA38" s="69"/>
      <c r="BGB38" s="69"/>
      <c r="BGC38" s="69"/>
      <c r="BGD38" s="69"/>
      <c r="BGE38" s="69"/>
      <c r="BGF38" s="69"/>
      <c r="BGG38" s="69"/>
      <c r="BGH38" s="69"/>
      <c r="BGI38" s="69"/>
      <c r="BGJ38" s="69"/>
      <c r="BGK38" s="69"/>
      <c r="BGL38" s="69"/>
      <c r="BGM38" s="69"/>
      <c r="BGN38" s="69"/>
      <c r="BGO38" s="69"/>
      <c r="BGP38" s="69"/>
      <c r="BGQ38" s="69"/>
      <c r="BGR38" s="69"/>
      <c r="BGS38" s="69"/>
      <c r="BGT38" s="69"/>
      <c r="BGU38" s="69"/>
      <c r="BGV38" s="69"/>
      <c r="BGW38" s="69"/>
      <c r="BGX38" s="69"/>
      <c r="BGY38" s="69"/>
      <c r="BGZ38" s="69"/>
      <c r="BHA38" s="69"/>
      <c r="BHB38" s="69"/>
      <c r="BHC38" s="69"/>
      <c r="BHD38" s="69"/>
      <c r="BHE38" s="69"/>
      <c r="BHF38" s="69"/>
      <c r="BHG38" s="69"/>
      <c r="BHH38" s="69"/>
      <c r="BHI38" s="69"/>
      <c r="BHJ38" s="69"/>
      <c r="BHK38" s="69"/>
      <c r="BHL38" s="69"/>
      <c r="BHM38" s="69"/>
      <c r="BHN38" s="69"/>
      <c r="BHO38" s="69"/>
      <c r="BHP38" s="69"/>
      <c r="BHQ38" s="69"/>
      <c r="BHR38" s="69"/>
      <c r="BHS38" s="69"/>
      <c r="BHT38" s="69"/>
      <c r="BHU38" s="69"/>
      <c r="BHV38" s="69"/>
      <c r="BHW38" s="69"/>
      <c r="BHX38" s="69"/>
      <c r="BHY38" s="69"/>
      <c r="BHZ38" s="69"/>
      <c r="BIA38" s="69"/>
      <c r="BIB38" s="69"/>
      <c r="BIC38" s="69"/>
      <c r="BID38" s="69"/>
      <c r="BIE38" s="69"/>
      <c r="BIF38" s="69"/>
      <c r="BIG38" s="69"/>
      <c r="BIH38" s="69"/>
      <c r="BII38" s="69"/>
      <c r="BIJ38" s="69"/>
      <c r="BIK38" s="69"/>
      <c r="BIL38" s="69"/>
      <c r="BIM38" s="69"/>
      <c r="BIN38" s="69"/>
      <c r="BIO38" s="69"/>
      <c r="BIP38" s="69"/>
      <c r="BIQ38" s="69"/>
      <c r="BIR38" s="69"/>
      <c r="BIS38" s="69"/>
      <c r="BIT38" s="69"/>
      <c r="BIU38" s="69"/>
      <c r="BIV38" s="69"/>
      <c r="BIW38" s="69"/>
      <c r="BIX38" s="69"/>
      <c r="BIY38" s="69"/>
      <c r="BIZ38" s="69"/>
      <c r="BJA38" s="69"/>
      <c r="BJB38" s="69"/>
      <c r="BJC38" s="69"/>
      <c r="BJD38" s="69"/>
      <c r="BJE38" s="69"/>
      <c r="BJF38" s="69"/>
      <c r="BJG38" s="69"/>
      <c r="BJH38" s="69"/>
      <c r="BJI38" s="69"/>
      <c r="BJJ38" s="69"/>
      <c r="BJK38" s="69"/>
      <c r="BJL38" s="69"/>
      <c r="BJM38" s="69"/>
      <c r="BJN38" s="69"/>
      <c r="BJO38" s="69"/>
      <c r="BJP38" s="69"/>
      <c r="BJQ38" s="69"/>
      <c r="BJR38" s="69"/>
      <c r="BJS38" s="69"/>
      <c r="BJT38" s="69"/>
      <c r="BJU38" s="69"/>
      <c r="BJV38" s="69"/>
      <c r="BJW38" s="69"/>
      <c r="BJX38" s="69"/>
      <c r="BJY38" s="69"/>
      <c r="BJZ38" s="69"/>
      <c r="BKA38" s="69"/>
      <c r="BKB38" s="69"/>
      <c r="BKC38" s="69"/>
      <c r="BKD38" s="69"/>
      <c r="BKE38" s="69"/>
      <c r="BKF38" s="69"/>
      <c r="BKG38" s="69"/>
      <c r="BKH38" s="69"/>
      <c r="BKI38" s="69"/>
      <c r="BKJ38" s="69"/>
      <c r="BKK38" s="69"/>
      <c r="BKL38" s="69"/>
      <c r="BKM38" s="69"/>
      <c r="BKN38" s="69"/>
      <c r="BKO38" s="69"/>
      <c r="BKP38" s="69"/>
      <c r="BKQ38" s="69"/>
      <c r="BKR38" s="69"/>
      <c r="BKS38" s="69"/>
      <c r="BKT38" s="69"/>
      <c r="BKU38" s="69"/>
      <c r="BKV38" s="69"/>
      <c r="BKW38" s="69"/>
      <c r="BKX38" s="69"/>
      <c r="BKY38" s="69"/>
      <c r="BKZ38" s="69"/>
      <c r="BLA38" s="69"/>
      <c r="BLB38" s="69"/>
      <c r="BLC38" s="69"/>
      <c r="BLD38" s="69"/>
      <c r="BLE38" s="69"/>
      <c r="BLF38" s="69"/>
      <c r="BLG38" s="69"/>
      <c r="BLH38" s="69"/>
      <c r="BLI38" s="69"/>
      <c r="BLJ38" s="69"/>
      <c r="BLK38" s="69"/>
      <c r="BLL38" s="69"/>
      <c r="BLM38" s="69"/>
      <c r="BLN38" s="69"/>
      <c r="BLO38" s="69"/>
      <c r="BLP38" s="69"/>
      <c r="BLQ38" s="69"/>
      <c r="BLR38" s="69"/>
      <c r="BLS38" s="69"/>
      <c r="BLT38" s="69"/>
      <c r="BLU38" s="69"/>
      <c r="BLV38" s="69"/>
      <c r="BLW38" s="69"/>
      <c r="BLX38" s="69"/>
      <c r="BLY38" s="69"/>
      <c r="BLZ38" s="69"/>
      <c r="BMA38" s="69"/>
      <c r="BMB38" s="69"/>
      <c r="BMC38" s="69"/>
      <c r="BMD38" s="69"/>
      <c r="BME38" s="69"/>
      <c r="BMF38" s="69"/>
      <c r="BMG38" s="69"/>
      <c r="BMH38" s="69"/>
      <c r="BMI38" s="69"/>
      <c r="BMJ38" s="69"/>
      <c r="BMK38" s="69"/>
      <c r="BML38" s="69"/>
      <c r="BMM38" s="69"/>
      <c r="BMN38" s="69"/>
      <c r="BMO38" s="69"/>
      <c r="BMP38" s="69"/>
      <c r="BMQ38" s="69"/>
      <c r="BMR38" s="69"/>
      <c r="BMS38" s="69"/>
      <c r="BMT38" s="69"/>
      <c r="BMU38" s="69"/>
      <c r="BMV38" s="69"/>
      <c r="BMW38" s="69"/>
      <c r="BMX38" s="69"/>
      <c r="BMY38" s="69"/>
      <c r="BMZ38" s="69"/>
      <c r="BNA38" s="69"/>
      <c r="BNB38" s="69"/>
      <c r="BNC38" s="69"/>
      <c r="BND38" s="69"/>
      <c r="BNE38" s="69"/>
      <c r="BNF38" s="69"/>
      <c r="BNG38" s="69"/>
      <c r="BNH38" s="69"/>
      <c r="BNI38" s="69"/>
      <c r="BNJ38" s="69"/>
      <c r="BNK38" s="69"/>
      <c r="BNL38" s="69"/>
      <c r="BNM38" s="69"/>
      <c r="BNN38" s="69"/>
      <c r="BNO38" s="69"/>
      <c r="BNP38" s="69"/>
      <c r="BNQ38" s="69"/>
      <c r="BNR38" s="69"/>
      <c r="BNS38" s="69"/>
      <c r="BNT38" s="69"/>
      <c r="BNU38" s="69"/>
      <c r="BNV38" s="69"/>
      <c r="BNW38" s="69"/>
      <c r="BNX38" s="69"/>
      <c r="BNY38" s="69"/>
      <c r="BNZ38" s="69"/>
      <c r="BOA38" s="69"/>
      <c r="BOB38" s="69"/>
      <c r="BOC38" s="69"/>
      <c r="BOD38" s="69"/>
      <c r="BOE38" s="69"/>
      <c r="BOF38" s="69"/>
      <c r="BOG38" s="69"/>
      <c r="BOH38" s="69"/>
      <c r="BOI38" s="69"/>
      <c r="BOJ38" s="69"/>
      <c r="BOK38" s="69"/>
      <c r="BOL38" s="69"/>
      <c r="BOM38" s="69"/>
      <c r="BON38" s="69"/>
      <c r="BOO38" s="69"/>
      <c r="BOP38" s="69"/>
      <c r="BOQ38" s="69"/>
      <c r="BOR38" s="69"/>
      <c r="BOS38" s="69"/>
      <c r="BOT38" s="69"/>
      <c r="BOU38" s="69"/>
      <c r="BOV38" s="69"/>
      <c r="BOW38" s="69"/>
      <c r="BOX38" s="69"/>
      <c r="BOY38" s="69"/>
      <c r="BOZ38" s="69"/>
      <c r="BPA38" s="69"/>
      <c r="BPB38" s="69"/>
      <c r="BPC38" s="69"/>
      <c r="BPD38" s="69"/>
      <c r="BPE38" s="69"/>
      <c r="BPF38" s="69"/>
      <c r="BPG38" s="69"/>
      <c r="BPH38" s="69"/>
      <c r="BPI38" s="69"/>
      <c r="BPJ38" s="69"/>
      <c r="BPK38" s="69"/>
      <c r="BPL38" s="69"/>
      <c r="BPM38" s="69"/>
      <c r="BPN38" s="69"/>
      <c r="BPO38" s="69"/>
      <c r="BPP38" s="69"/>
      <c r="BPQ38" s="69"/>
      <c r="BPR38" s="69"/>
      <c r="BPS38" s="69"/>
      <c r="BPT38" s="69"/>
      <c r="BPU38" s="69"/>
      <c r="BPV38" s="69"/>
      <c r="BPW38" s="69"/>
      <c r="BPX38" s="69"/>
      <c r="BPY38" s="69"/>
      <c r="BPZ38" s="69"/>
      <c r="BQA38" s="69"/>
      <c r="BQB38" s="69"/>
      <c r="BQC38" s="69"/>
      <c r="BQD38" s="69"/>
      <c r="BQE38" s="69"/>
      <c r="BQF38" s="69"/>
      <c r="BQG38" s="69"/>
      <c r="BQH38" s="69"/>
      <c r="BQI38" s="69"/>
      <c r="BQJ38" s="69"/>
      <c r="BQK38" s="69"/>
      <c r="BQL38" s="69"/>
      <c r="BQM38" s="69"/>
      <c r="BQN38" s="69"/>
      <c r="BQO38" s="69"/>
      <c r="BQP38" s="69"/>
      <c r="BQQ38" s="69"/>
      <c r="BQR38" s="69"/>
      <c r="BQS38" s="69"/>
      <c r="BQT38" s="69"/>
      <c r="BQU38" s="69"/>
      <c r="BQV38" s="69"/>
      <c r="BQW38" s="69"/>
      <c r="BQX38" s="69"/>
      <c r="BQY38" s="69"/>
      <c r="BQZ38" s="69"/>
      <c r="BRA38" s="69"/>
      <c r="BRB38" s="69"/>
      <c r="BRC38" s="69"/>
      <c r="BRD38" s="69"/>
      <c r="BRE38" s="69"/>
      <c r="BRF38" s="69"/>
      <c r="BRG38" s="69"/>
      <c r="BRH38" s="69"/>
      <c r="BRI38" s="69"/>
      <c r="BRJ38" s="69"/>
      <c r="BRK38" s="69"/>
      <c r="BRL38" s="69"/>
      <c r="BRM38" s="69"/>
      <c r="BRN38" s="69"/>
      <c r="BRO38" s="69"/>
      <c r="BRP38" s="69"/>
      <c r="BRQ38" s="69"/>
      <c r="BRR38" s="69"/>
      <c r="BRS38" s="69"/>
      <c r="BRT38" s="69"/>
      <c r="BRU38" s="69"/>
      <c r="BRV38" s="69"/>
      <c r="BRW38" s="69"/>
      <c r="BRX38" s="69"/>
      <c r="BRY38" s="69"/>
      <c r="BRZ38" s="69"/>
      <c r="BSA38" s="69"/>
      <c r="BSB38" s="69"/>
      <c r="BSC38" s="69"/>
      <c r="BSD38" s="69"/>
      <c r="BSE38" s="69"/>
      <c r="BSF38" s="69"/>
      <c r="BSG38" s="69"/>
      <c r="BSH38" s="69"/>
      <c r="BSI38" s="69"/>
      <c r="BSJ38" s="69"/>
      <c r="BSK38" s="69"/>
      <c r="BSL38" s="69"/>
      <c r="BSM38" s="69"/>
      <c r="BSN38" s="69"/>
      <c r="BSO38" s="69"/>
      <c r="BSP38" s="69"/>
      <c r="BSQ38" s="69"/>
      <c r="BSR38" s="69"/>
      <c r="BSS38" s="69"/>
      <c r="BST38" s="69"/>
      <c r="BSU38" s="69"/>
      <c r="BSV38" s="69"/>
      <c r="BSW38" s="69"/>
      <c r="BSX38" s="69"/>
      <c r="BSY38" s="69"/>
      <c r="BSZ38" s="69"/>
      <c r="BTA38" s="69"/>
      <c r="BTB38" s="69"/>
      <c r="BTC38" s="69"/>
      <c r="BTD38" s="69"/>
      <c r="BTE38" s="69"/>
      <c r="BTF38" s="69"/>
      <c r="BTG38" s="69"/>
      <c r="BTH38" s="69"/>
      <c r="BTI38" s="69"/>
      <c r="BTJ38" s="69"/>
      <c r="BTK38" s="69"/>
      <c r="BTL38" s="69"/>
      <c r="BTM38" s="69"/>
      <c r="BTN38" s="69"/>
      <c r="BTO38" s="69"/>
      <c r="BTP38" s="69"/>
      <c r="BTQ38" s="69"/>
      <c r="BTR38" s="69"/>
      <c r="BTS38" s="69"/>
      <c r="BTT38" s="69"/>
      <c r="BTU38" s="69"/>
      <c r="BTV38" s="69"/>
      <c r="BTW38" s="69"/>
      <c r="BTX38" s="69"/>
      <c r="BTY38" s="69"/>
      <c r="BTZ38" s="69"/>
      <c r="BUA38" s="69"/>
      <c r="BUB38" s="69"/>
      <c r="BUC38" s="69"/>
      <c r="BUD38" s="69"/>
      <c r="BUE38" s="69"/>
      <c r="BUF38" s="69"/>
      <c r="BUG38" s="69"/>
      <c r="BUH38" s="69"/>
      <c r="BUI38" s="69"/>
      <c r="BUJ38" s="69"/>
      <c r="BUK38" s="69"/>
      <c r="BUL38" s="69"/>
      <c r="BUM38" s="69"/>
      <c r="BUN38" s="69"/>
      <c r="BUO38" s="69"/>
      <c r="BUP38" s="69"/>
      <c r="BUQ38" s="69"/>
      <c r="BUR38" s="69"/>
      <c r="BUS38" s="69"/>
      <c r="BUT38" s="69"/>
      <c r="BUU38" s="69"/>
      <c r="BUV38" s="69"/>
      <c r="BUW38" s="69"/>
      <c r="BUX38" s="69"/>
      <c r="BUY38" s="69"/>
      <c r="BUZ38" s="69"/>
      <c r="BVA38" s="69"/>
      <c r="BVB38" s="69"/>
      <c r="BVC38" s="69"/>
      <c r="BVD38" s="69"/>
      <c r="BVE38" s="69"/>
      <c r="BVF38" s="69"/>
      <c r="BVG38" s="69"/>
      <c r="BVH38" s="69"/>
      <c r="BVI38" s="69"/>
      <c r="BVJ38" s="69"/>
      <c r="BVK38" s="69"/>
      <c r="BVL38" s="69"/>
      <c r="BVM38" s="69"/>
      <c r="BVN38" s="69"/>
      <c r="BVO38" s="69"/>
      <c r="BVP38" s="69"/>
      <c r="BVQ38" s="69"/>
      <c r="BVR38" s="69"/>
      <c r="BVS38" s="69"/>
      <c r="BVT38" s="69"/>
      <c r="BVU38" s="69"/>
      <c r="BVV38" s="69"/>
      <c r="BVW38" s="69"/>
      <c r="BVX38" s="69"/>
      <c r="BVY38" s="69"/>
      <c r="BVZ38" s="69"/>
      <c r="BWA38" s="69"/>
      <c r="BWB38" s="69"/>
      <c r="BWC38" s="69"/>
      <c r="BWD38" s="69"/>
      <c r="BWE38" s="69"/>
      <c r="BWF38" s="69"/>
      <c r="BWG38" s="69"/>
      <c r="BWH38" s="69"/>
      <c r="BWI38" s="69"/>
      <c r="BWJ38" s="69"/>
      <c r="BWK38" s="69"/>
      <c r="BWL38" s="69"/>
      <c r="BWM38" s="69"/>
      <c r="BWN38" s="69"/>
      <c r="BWO38" s="69"/>
      <c r="BWP38" s="69"/>
      <c r="BWQ38" s="69"/>
      <c r="BWR38" s="69"/>
      <c r="BWS38" s="69"/>
      <c r="BWT38" s="69"/>
      <c r="BWU38" s="69"/>
    </row>
    <row r="39" spans="1:1971" s="34" customFormat="1" x14ac:dyDescent="0.25">
      <c r="A39" s="208" t="s">
        <v>436</v>
      </c>
      <c r="B39" s="180" t="s">
        <v>368</v>
      </c>
      <c r="C39" s="180" t="s">
        <v>475</v>
      </c>
      <c r="D39" s="213" t="s">
        <v>1215</v>
      </c>
      <c r="E39" s="197" t="s">
        <v>477</v>
      </c>
      <c r="F39" s="31" t="s">
        <v>491</v>
      </c>
      <c r="G39" s="31" t="s">
        <v>859</v>
      </c>
      <c r="H39" s="35"/>
      <c r="I39" s="35"/>
      <c r="J39" s="36"/>
      <c r="K39" s="35"/>
      <c r="L39" s="42"/>
      <c r="M39" s="42"/>
      <c r="N39" s="42"/>
      <c r="O39" s="33" t="s">
        <v>768</v>
      </c>
      <c r="P39" s="113">
        <v>7</v>
      </c>
      <c r="Q39" s="102">
        <v>0</v>
      </c>
      <c r="R39" s="102">
        <v>21</v>
      </c>
      <c r="S39" s="114">
        <v>3</v>
      </c>
      <c r="T39" s="115">
        <v>7018.1428571428569</v>
      </c>
      <c r="U39" s="115">
        <v>2898</v>
      </c>
      <c r="V39" s="849"/>
      <c r="W39" s="848"/>
      <c r="X39" s="849"/>
      <c r="Y39" s="848"/>
      <c r="Z39" s="849"/>
      <c r="AA39" s="848"/>
      <c r="AB39" s="102">
        <v>4</v>
      </c>
      <c r="AC39" s="116">
        <v>0.19047619047619047</v>
      </c>
      <c r="AD39" s="102">
        <v>4</v>
      </c>
      <c r="AE39" s="116">
        <v>0.5714285714285714</v>
      </c>
      <c r="AF39" s="117">
        <v>48968</v>
      </c>
      <c r="AG39" s="115">
        <v>159</v>
      </c>
      <c r="AH39" s="118">
        <v>3.2365094550857979E-3</v>
      </c>
      <c r="AI39" s="115">
        <v>49127</v>
      </c>
      <c r="AJ39" s="115">
        <v>101700</v>
      </c>
      <c r="AK39" s="116">
        <v>0.48305801376597834</v>
      </c>
      <c r="AL39" s="117">
        <v>48968</v>
      </c>
      <c r="AM39" s="117">
        <v>159</v>
      </c>
      <c r="AN39" s="115">
        <v>49127</v>
      </c>
      <c r="AO39" s="115">
        <v>20152</v>
      </c>
      <c r="AP39" s="116">
        <v>0.41153406306159124</v>
      </c>
      <c r="AQ39" s="115">
        <v>134</v>
      </c>
      <c r="AR39" s="116">
        <v>0.84276729559748431</v>
      </c>
      <c r="AS39" s="115">
        <v>20286</v>
      </c>
      <c r="AT39" s="116">
        <v>0.41292975349604089</v>
      </c>
      <c r="AU39" s="115">
        <v>533</v>
      </c>
      <c r="AV39" s="116">
        <v>2.6448987693529179E-2</v>
      </c>
      <c r="AW39" s="102">
        <v>2</v>
      </c>
      <c r="AX39" s="116">
        <v>1.4925373134328358E-2</v>
      </c>
      <c r="AY39" s="115">
        <v>535</v>
      </c>
      <c r="AZ39" s="116">
        <v>2.6372867987774821E-2</v>
      </c>
      <c r="BA39" s="115">
        <v>445</v>
      </c>
      <c r="BB39" s="116">
        <v>0.83489681050656661</v>
      </c>
      <c r="BC39" s="102">
        <v>2</v>
      </c>
      <c r="BD39" s="116">
        <v>1</v>
      </c>
      <c r="BE39" s="115">
        <v>447</v>
      </c>
      <c r="BF39" s="116">
        <v>0.83551401869158881</v>
      </c>
      <c r="BG39" s="115">
        <v>89</v>
      </c>
      <c r="BH39" s="116">
        <v>4.3872621512373068E-3</v>
      </c>
      <c r="BI39" s="115">
        <v>2431</v>
      </c>
      <c r="BJ39" s="116">
        <v>0.11983634033323474</v>
      </c>
      <c r="BK39" s="115">
        <v>2520</v>
      </c>
      <c r="BL39" s="116">
        <v>0.12422360248447205</v>
      </c>
      <c r="BM39" s="102">
        <v>7</v>
      </c>
      <c r="BN39" s="116">
        <v>0.33333333333333331</v>
      </c>
      <c r="BO39" s="102">
        <v>3</v>
      </c>
      <c r="BP39" s="116">
        <v>0.42857142857142855</v>
      </c>
      <c r="BQ39" s="119" t="s">
        <v>937</v>
      </c>
      <c r="BR39" s="228">
        <v>7</v>
      </c>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c r="HL39" s="69"/>
      <c r="HM39" s="69"/>
      <c r="HN39" s="69"/>
      <c r="HO39" s="69"/>
      <c r="HP39" s="69"/>
      <c r="HQ39" s="69"/>
      <c r="HR39" s="69"/>
      <c r="HS39" s="69"/>
      <c r="HT39" s="69"/>
      <c r="HU39" s="69"/>
      <c r="HV39" s="69"/>
      <c r="HW39" s="69"/>
      <c r="HX39" s="69"/>
      <c r="HY39" s="69"/>
      <c r="HZ39" s="69"/>
      <c r="IA39" s="69"/>
      <c r="IB39" s="69"/>
      <c r="IC39" s="69"/>
      <c r="ID39" s="69"/>
      <c r="IE39" s="69"/>
      <c r="IF39" s="69"/>
      <c r="IG39" s="69"/>
      <c r="IH39" s="69"/>
      <c r="II39" s="69"/>
      <c r="IJ39" s="69"/>
      <c r="IK39" s="69"/>
      <c r="IL39" s="69"/>
      <c r="IM39" s="69"/>
      <c r="IN39" s="69"/>
      <c r="IO39" s="69"/>
      <c r="IP39" s="69"/>
      <c r="IQ39" s="69"/>
      <c r="IR39" s="69"/>
      <c r="IS39" s="69"/>
      <c r="IT39" s="69"/>
      <c r="IU39" s="69"/>
      <c r="IV39" s="69"/>
      <c r="IW39" s="69"/>
      <c r="IX39" s="69"/>
      <c r="IY39" s="69"/>
      <c r="IZ39" s="69"/>
      <c r="JA39" s="69"/>
      <c r="JB39" s="69"/>
      <c r="JC39" s="69"/>
      <c r="JD39" s="69"/>
      <c r="JE39" s="69"/>
      <c r="JF39" s="69"/>
      <c r="JG39" s="69"/>
      <c r="JH39" s="69"/>
      <c r="JI39" s="69"/>
      <c r="JJ39" s="69"/>
      <c r="JK39" s="69"/>
      <c r="JL39" s="69"/>
      <c r="JM39" s="69"/>
      <c r="JN39" s="69"/>
      <c r="JO39" s="69"/>
      <c r="JP39" s="69"/>
      <c r="JQ39" s="69"/>
      <c r="JR39" s="69"/>
      <c r="JS39" s="69"/>
      <c r="JT39" s="69"/>
      <c r="JU39" s="69"/>
      <c r="JV39" s="69"/>
      <c r="JW39" s="69"/>
      <c r="JX39" s="69"/>
      <c r="JY39" s="69"/>
      <c r="JZ39" s="69"/>
      <c r="KA39" s="69"/>
      <c r="KB39" s="69"/>
      <c r="KC39" s="69"/>
      <c r="KD39" s="69"/>
      <c r="KE39" s="69"/>
      <c r="KF39" s="69"/>
      <c r="KG39" s="69"/>
      <c r="KH39" s="69"/>
      <c r="KI39" s="69"/>
      <c r="KJ39" s="69"/>
      <c r="KK39" s="69"/>
      <c r="KL39" s="69"/>
      <c r="KM39" s="69"/>
      <c r="KN39" s="69"/>
      <c r="KO39" s="69"/>
      <c r="KP39" s="69"/>
      <c r="KQ39" s="69"/>
      <c r="KR39" s="69"/>
      <c r="KS39" s="69"/>
      <c r="KT39" s="69"/>
      <c r="KU39" s="69"/>
      <c r="KV39" s="69"/>
      <c r="KW39" s="69"/>
      <c r="KX39" s="69"/>
      <c r="KY39" s="69"/>
      <c r="KZ39" s="69"/>
      <c r="LA39" s="69"/>
      <c r="LB39" s="69"/>
      <c r="LC39" s="69"/>
      <c r="LD39" s="69"/>
      <c r="LE39" s="69"/>
      <c r="LF39" s="69"/>
      <c r="LG39" s="69"/>
      <c r="LH39" s="69"/>
      <c r="LI39" s="69"/>
      <c r="LJ39" s="69"/>
      <c r="LK39" s="69"/>
      <c r="LL39" s="69"/>
      <c r="LM39" s="69"/>
      <c r="LN39" s="69"/>
      <c r="LO39" s="69"/>
      <c r="LP39" s="69"/>
      <c r="LQ39" s="69"/>
      <c r="LR39" s="69"/>
      <c r="LS39" s="69"/>
      <c r="LT39" s="69"/>
      <c r="LU39" s="69"/>
      <c r="LV39" s="69"/>
      <c r="LW39" s="69"/>
      <c r="LX39" s="69"/>
      <c r="LY39" s="69"/>
      <c r="LZ39" s="69"/>
      <c r="MA39" s="69"/>
      <c r="MB39" s="69"/>
      <c r="MC39" s="69"/>
      <c r="MD39" s="69"/>
      <c r="ME39" s="69"/>
      <c r="MF39" s="69"/>
      <c r="MG39" s="69"/>
      <c r="MH39" s="69"/>
      <c r="MI39" s="69"/>
      <c r="MJ39" s="69"/>
      <c r="MK39" s="69"/>
      <c r="ML39" s="69"/>
      <c r="MM39" s="69"/>
      <c r="MN39" s="69"/>
      <c r="MO39" s="69"/>
      <c r="MP39" s="69"/>
      <c r="MQ39" s="69"/>
      <c r="MR39" s="69"/>
      <c r="MS39" s="69"/>
      <c r="MT39" s="69"/>
      <c r="MU39" s="69"/>
      <c r="MV39" s="69"/>
      <c r="MW39" s="69"/>
      <c r="MX39" s="69"/>
      <c r="MY39" s="69"/>
      <c r="MZ39" s="69"/>
      <c r="NA39" s="69"/>
      <c r="NB39" s="69"/>
      <c r="NC39" s="69"/>
      <c r="ND39" s="69"/>
      <c r="NE39" s="69"/>
      <c r="NF39" s="69"/>
      <c r="NG39" s="69"/>
      <c r="NH39" s="69"/>
      <c r="NI39" s="69"/>
      <c r="NJ39" s="69"/>
      <c r="NK39" s="69"/>
      <c r="NL39" s="69"/>
      <c r="NM39" s="69"/>
      <c r="NN39" s="69"/>
      <c r="NO39" s="69"/>
      <c r="NP39" s="69"/>
      <c r="NQ39" s="69"/>
      <c r="NR39" s="69"/>
      <c r="NS39" s="69"/>
      <c r="NT39" s="69"/>
      <c r="NU39" s="69"/>
      <c r="NV39" s="69"/>
      <c r="NW39" s="69"/>
      <c r="NX39" s="69"/>
      <c r="NY39" s="69"/>
      <c r="NZ39" s="69"/>
      <c r="OA39" s="69"/>
      <c r="OB39" s="69"/>
      <c r="OC39" s="69"/>
      <c r="OD39" s="69"/>
      <c r="OE39" s="69"/>
      <c r="OF39" s="69"/>
      <c r="OG39" s="69"/>
      <c r="OH39" s="69"/>
      <c r="OI39" s="69"/>
      <c r="OJ39" s="69"/>
      <c r="OK39" s="69"/>
      <c r="OL39" s="69"/>
      <c r="OM39" s="69"/>
      <c r="ON39" s="69"/>
      <c r="OO39" s="69"/>
      <c r="OP39" s="69"/>
      <c r="OQ39" s="69"/>
      <c r="OR39" s="69"/>
      <c r="OS39" s="69"/>
      <c r="OT39" s="69"/>
      <c r="OU39" s="69"/>
      <c r="OV39" s="69"/>
      <c r="OW39" s="69"/>
      <c r="OX39" s="69"/>
      <c r="OY39" s="69"/>
      <c r="OZ39" s="69"/>
      <c r="PA39" s="69"/>
      <c r="PB39" s="69"/>
      <c r="PC39" s="69"/>
      <c r="PD39" s="69"/>
      <c r="PE39" s="69"/>
      <c r="PF39" s="69"/>
      <c r="PG39" s="69"/>
      <c r="PH39" s="69"/>
      <c r="PI39" s="69"/>
      <c r="PJ39" s="69"/>
      <c r="PK39" s="69"/>
      <c r="PL39" s="69"/>
      <c r="PM39" s="69"/>
      <c r="PN39" s="69"/>
      <c r="PO39" s="69"/>
      <c r="PP39" s="69"/>
      <c r="PQ39" s="69"/>
      <c r="PR39" s="69"/>
      <c r="PS39" s="69"/>
      <c r="PT39" s="69"/>
      <c r="PU39" s="69"/>
      <c r="PV39" s="69"/>
      <c r="PW39" s="69"/>
      <c r="PX39" s="69"/>
      <c r="PY39" s="69"/>
      <c r="PZ39" s="69"/>
      <c r="QA39" s="69"/>
      <c r="QB39" s="69"/>
      <c r="QC39" s="69"/>
      <c r="QD39" s="69"/>
      <c r="QE39" s="69"/>
      <c r="QF39" s="69"/>
      <c r="QG39" s="69"/>
      <c r="QH39" s="69"/>
      <c r="QI39" s="69"/>
      <c r="QJ39" s="69"/>
      <c r="QK39" s="69"/>
      <c r="QL39" s="69"/>
      <c r="QM39" s="69"/>
      <c r="QN39" s="69"/>
      <c r="QO39" s="69"/>
      <c r="QP39" s="69"/>
      <c r="QQ39" s="69"/>
      <c r="QR39" s="69"/>
      <c r="QS39" s="69"/>
      <c r="QT39" s="69"/>
      <c r="QU39" s="69"/>
      <c r="QV39" s="69"/>
      <c r="QW39" s="69"/>
      <c r="QX39" s="69"/>
      <c r="QY39" s="69"/>
      <c r="QZ39" s="69"/>
      <c r="RA39" s="69"/>
      <c r="RB39" s="69"/>
      <c r="RC39" s="69"/>
      <c r="RD39" s="69"/>
      <c r="RE39" s="69"/>
      <c r="RF39" s="69"/>
      <c r="RG39" s="69"/>
      <c r="RH39" s="69"/>
      <c r="RI39" s="69"/>
      <c r="RJ39" s="69"/>
      <c r="RK39" s="69"/>
      <c r="RL39" s="69"/>
      <c r="RM39" s="69"/>
      <c r="RN39" s="69"/>
      <c r="RO39" s="69"/>
      <c r="RP39" s="69"/>
      <c r="RQ39" s="69"/>
      <c r="RR39" s="69"/>
      <c r="RS39" s="69"/>
      <c r="RT39" s="69"/>
      <c r="RU39" s="69"/>
      <c r="RV39" s="69"/>
      <c r="RW39" s="69"/>
      <c r="RX39" s="69"/>
      <c r="RY39" s="69"/>
      <c r="RZ39" s="69"/>
      <c r="SA39" s="69"/>
      <c r="SB39" s="69"/>
      <c r="SC39" s="69"/>
      <c r="SD39" s="69"/>
      <c r="SE39" s="69"/>
      <c r="SF39" s="69"/>
      <c r="SG39" s="69"/>
      <c r="SH39" s="69"/>
      <c r="SI39" s="69"/>
      <c r="SJ39" s="69"/>
      <c r="SK39" s="69"/>
      <c r="SL39" s="69"/>
      <c r="SM39" s="69"/>
      <c r="SN39" s="69"/>
      <c r="SO39" s="69"/>
      <c r="SP39" s="69"/>
      <c r="SQ39" s="69"/>
      <c r="SR39" s="69"/>
      <c r="SS39" s="69"/>
      <c r="ST39" s="69"/>
      <c r="SU39" s="69"/>
      <c r="SV39" s="69"/>
      <c r="SW39" s="69"/>
      <c r="SX39" s="69"/>
      <c r="SY39" s="69"/>
      <c r="SZ39" s="69"/>
      <c r="TA39" s="69"/>
      <c r="TB39" s="69"/>
      <c r="TC39" s="69"/>
      <c r="TD39" s="69"/>
      <c r="TE39" s="69"/>
      <c r="TF39" s="69"/>
      <c r="TG39" s="69"/>
      <c r="TH39" s="69"/>
      <c r="TI39" s="69"/>
      <c r="TJ39" s="69"/>
      <c r="TK39" s="69"/>
      <c r="TL39" s="69"/>
      <c r="TM39" s="69"/>
      <c r="TN39" s="69"/>
      <c r="TO39" s="69"/>
      <c r="TP39" s="69"/>
      <c r="TQ39" s="69"/>
      <c r="TR39" s="69"/>
      <c r="TS39" s="69"/>
      <c r="TT39" s="69"/>
      <c r="TU39" s="69"/>
      <c r="TV39" s="69"/>
      <c r="TW39" s="69"/>
      <c r="TX39" s="69"/>
      <c r="TY39" s="69"/>
      <c r="TZ39" s="69"/>
      <c r="UA39" s="69"/>
      <c r="UB39" s="69"/>
      <c r="UC39" s="69"/>
      <c r="UD39" s="69"/>
      <c r="UE39" s="69"/>
      <c r="UF39" s="69"/>
      <c r="UG39" s="69"/>
      <c r="UH39" s="69"/>
      <c r="UI39" s="69"/>
      <c r="UJ39" s="69"/>
      <c r="UK39" s="69"/>
      <c r="UL39" s="69"/>
      <c r="UM39" s="69"/>
      <c r="UN39" s="69"/>
      <c r="UO39" s="69"/>
      <c r="UP39" s="69"/>
      <c r="UQ39" s="69"/>
      <c r="UR39" s="69"/>
      <c r="US39" s="69"/>
      <c r="UT39" s="69"/>
      <c r="UU39" s="69"/>
      <c r="UV39" s="69"/>
      <c r="UW39" s="69"/>
      <c r="UX39" s="69"/>
      <c r="UY39" s="69"/>
      <c r="UZ39" s="69"/>
      <c r="VA39" s="69"/>
      <c r="VB39" s="69"/>
      <c r="VC39" s="69"/>
      <c r="VD39" s="69"/>
      <c r="VE39" s="69"/>
      <c r="VF39" s="69"/>
      <c r="VG39" s="69"/>
      <c r="VH39" s="69"/>
      <c r="VI39" s="69"/>
      <c r="VJ39" s="69"/>
      <c r="VK39" s="69"/>
      <c r="VL39" s="69"/>
      <c r="VM39" s="69"/>
      <c r="VN39" s="69"/>
      <c r="VO39" s="69"/>
      <c r="VP39" s="69"/>
      <c r="VQ39" s="69"/>
      <c r="VR39" s="69"/>
      <c r="VS39" s="69"/>
      <c r="VT39" s="69"/>
      <c r="VU39" s="69"/>
      <c r="VV39" s="69"/>
      <c r="VW39" s="69"/>
      <c r="VX39" s="69"/>
      <c r="VY39" s="69"/>
      <c r="VZ39" s="69"/>
      <c r="WA39" s="69"/>
      <c r="WB39" s="69"/>
      <c r="WC39" s="69"/>
      <c r="WD39" s="69"/>
      <c r="WE39" s="69"/>
      <c r="WF39" s="69"/>
      <c r="WG39" s="69"/>
      <c r="WH39" s="69"/>
      <c r="WI39" s="69"/>
      <c r="WJ39" s="69"/>
      <c r="WK39" s="69"/>
      <c r="WL39" s="69"/>
      <c r="WM39" s="69"/>
      <c r="WN39" s="69"/>
      <c r="WO39" s="69"/>
      <c r="WP39" s="69"/>
      <c r="WQ39" s="69"/>
      <c r="WR39" s="69"/>
      <c r="WS39" s="69"/>
      <c r="WT39" s="69"/>
      <c r="WU39" s="69"/>
      <c r="WV39" s="69"/>
      <c r="WW39" s="69"/>
      <c r="WX39" s="69"/>
      <c r="WY39" s="69"/>
      <c r="WZ39" s="69"/>
      <c r="XA39" s="69"/>
      <c r="XB39" s="69"/>
      <c r="XC39" s="69"/>
      <c r="XD39" s="69"/>
      <c r="XE39" s="69"/>
      <c r="XF39" s="69"/>
      <c r="XG39" s="69"/>
      <c r="XH39" s="69"/>
      <c r="XI39" s="69"/>
      <c r="XJ39" s="69"/>
      <c r="XK39" s="69"/>
      <c r="XL39" s="69"/>
      <c r="XM39" s="69"/>
      <c r="XN39" s="69"/>
      <c r="XO39" s="69"/>
      <c r="XP39" s="69"/>
      <c r="XQ39" s="69"/>
      <c r="XR39" s="69"/>
      <c r="XS39" s="69"/>
      <c r="XT39" s="69"/>
      <c r="XU39" s="69"/>
      <c r="XV39" s="69"/>
      <c r="XW39" s="69"/>
      <c r="XX39" s="69"/>
      <c r="XY39" s="69"/>
      <c r="XZ39" s="69"/>
      <c r="YA39" s="69"/>
      <c r="YB39" s="69"/>
      <c r="YC39" s="69"/>
      <c r="YD39" s="69"/>
      <c r="YE39" s="69"/>
      <c r="YF39" s="69"/>
      <c r="YG39" s="69"/>
      <c r="YH39" s="69"/>
      <c r="YI39" s="69"/>
      <c r="YJ39" s="69"/>
      <c r="YK39" s="69"/>
      <c r="YL39" s="69"/>
      <c r="YM39" s="69"/>
      <c r="YN39" s="69"/>
      <c r="YO39" s="69"/>
      <c r="YP39" s="69"/>
      <c r="YQ39" s="69"/>
      <c r="YR39" s="69"/>
      <c r="YS39" s="69"/>
      <c r="YT39" s="69"/>
      <c r="YU39" s="69"/>
      <c r="YV39" s="69"/>
      <c r="YW39" s="69"/>
      <c r="YX39" s="69"/>
      <c r="YY39" s="69"/>
      <c r="YZ39" s="69"/>
      <c r="ZA39" s="69"/>
      <c r="ZB39" s="69"/>
      <c r="ZC39" s="69"/>
      <c r="ZD39" s="69"/>
      <c r="ZE39" s="69"/>
      <c r="ZF39" s="69"/>
      <c r="ZG39" s="69"/>
      <c r="ZH39" s="69"/>
      <c r="ZI39" s="69"/>
      <c r="ZJ39" s="69"/>
      <c r="ZK39" s="69"/>
      <c r="ZL39" s="69"/>
      <c r="ZM39" s="69"/>
      <c r="ZN39" s="69"/>
      <c r="ZO39" s="69"/>
      <c r="ZP39" s="69"/>
      <c r="ZQ39" s="69"/>
      <c r="ZR39" s="69"/>
      <c r="ZS39" s="69"/>
      <c r="ZT39" s="69"/>
      <c r="ZU39" s="69"/>
      <c r="ZV39" s="69"/>
      <c r="ZW39" s="69"/>
      <c r="ZX39" s="69"/>
      <c r="ZY39" s="69"/>
      <c r="ZZ39" s="69"/>
      <c r="AAA39" s="69"/>
      <c r="AAB39" s="69"/>
      <c r="AAC39" s="69"/>
      <c r="AAD39" s="69"/>
      <c r="AAE39" s="69"/>
      <c r="AAF39" s="69"/>
      <c r="AAG39" s="69"/>
      <c r="AAH39" s="69"/>
      <c r="AAI39" s="69"/>
      <c r="AAJ39" s="69"/>
      <c r="AAK39" s="69"/>
      <c r="AAL39" s="69"/>
      <c r="AAM39" s="69"/>
      <c r="AAN39" s="69"/>
      <c r="AAO39" s="69"/>
      <c r="AAP39" s="69"/>
      <c r="AAQ39" s="69"/>
      <c r="AAR39" s="69"/>
      <c r="AAS39" s="69"/>
      <c r="AAT39" s="69"/>
      <c r="AAU39" s="69"/>
      <c r="AAV39" s="69"/>
      <c r="AAW39" s="69"/>
      <c r="AAX39" s="69"/>
      <c r="AAY39" s="69"/>
      <c r="AAZ39" s="69"/>
      <c r="ABA39" s="69"/>
      <c r="ABB39" s="69"/>
      <c r="ABC39" s="69"/>
      <c r="ABD39" s="69"/>
      <c r="ABE39" s="69"/>
      <c r="ABF39" s="69"/>
      <c r="ABG39" s="69"/>
      <c r="ABH39" s="69"/>
      <c r="ABI39" s="69"/>
      <c r="ABJ39" s="69"/>
      <c r="ABK39" s="69"/>
      <c r="ABL39" s="69"/>
      <c r="ABM39" s="69"/>
      <c r="ABN39" s="69"/>
      <c r="ABO39" s="69"/>
      <c r="ABP39" s="69"/>
      <c r="ABQ39" s="69"/>
      <c r="ABR39" s="69"/>
      <c r="ABS39" s="69"/>
      <c r="ABT39" s="69"/>
      <c r="ABU39" s="69"/>
      <c r="ABV39" s="69"/>
      <c r="ABW39" s="69"/>
      <c r="ABX39" s="69"/>
      <c r="ABY39" s="69"/>
      <c r="ABZ39" s="69"/>
      <c r="ACA39" s="69"/>
      <c r="ACB39" s="69"/>
      <c r="ACC39" s="69"/>
      <c r="ACD39" s="69"/>
      <c r="ACE39" s="69"/>
      <c r="ACF39" s="69"/>
      <c r="ACG39" s="69"/>
      <c r="ACH39" s="69"/>
      <c r="ACI39" s="69"/>
      <c r="ACJ39" s="69"/>
      <c r="ACK39" s="69"/>
      <c r="ACL39" s="69"/>
      <c r="ACM39" s="69"/>
      <c r="ACN39" s="69"/>
      <c r="ACO39" s="69"/>
      <c r="ACP39" s="69"/>
      <c r="ACQ39" s="69"/>
      <c r="ACR39" s="69"/>
      <c r="ACS39" s="69"/>
      <c r="ACT39" s="69"/>
      <c r="ACU39" s="69"/>
      <c r="ACV39" s="69"/>
      <c r="ACW39" s="69"/>
      <c r="ACX39" s="69"/>
      <c r="ACY39" s="69"/>
      <c r="ACZ39" s="69"/>
      <c r="ADA39" s="69"/>
      <c r="ADB39" s="69"/>
      <c r="ADC39" s="69"/>
      <c r="ADD39" s="69"/>
      <c r="ADE39" s="69"/>
      <c r="ADF39" s="69"/>
      <c r="ADG39" s="69"/>
      <c r="ADH39" s="69"/>
      <c r="ADI39" s="69"/>
      <c r="ADJ39" s="69"/>
      <c r="ADK39" s="69"/>
      <c r="ADL39" s="69"/>
      <c r="ADM39" s="69"/>
      <c r="ADN39" s="69"/>
      <c r="ADO39" s="69"/>
      <c r="ADP39" s="69"/>
      <c r="ADQ39" s="69"/>
      <c r="ADR39" s="69"/>
      <c r="ADS39" s="69"/>
      <c r="ADT39" s="69"/>
      <c r="ADU39" s="69"/>
      <c r="ADV39" s="69"/>
      <c r="ADW39" s="69"/>
      <c r="ADX39" s="69"/>
      <c r="ADY39" s="69"/>
      <c r="ADZ39" s="69"/>
      <c r="AEA39" s="69"/>
      <c r="AEB39" s="69"/>
      <c r="AEC39" s="69"/>
      <c r="AED39" s="69"/>
      <c r="AEE39" s="69"/>
      <c r="AEF39" s="69"/>
      <c r="AEG39" s="69"/>
      <c r="AEH39" s="69"/>
      <c r="AEI39" s="69"/>
      <c r="AEJ39" s="69"/>
      <c r="AEK39" s="69"/>
      <c r="AEL39" s="69"/>
      <c r="AEM39" s="69"/>
      <c r="AEN39" s="69"/>
      <c r="AEO39" s="69"/>
      <c r="AEP39" s="69"/>
      <c r="AEQ39" s="69"/>
      <c r="AER39" s="69"/>
      <c r="AES39" s="69"/>
      <c r="AET39" s="69"/>
      <c r="AEU39" s="69"/>
      <c r="AEV39" s="69"/>
      <c r="AEW39" s="69"/>
      <c r="AEX39" s="69"/>
      <c r="AEY39" s="69"/>
      <c r="AEZ39" s="69"/>
      <c r="AFA39" s="69"/>
      <c r="AFB39" s="69"/>
      <c r="AFC39" s="69"/>
      <c r="AFD39" s="69"/>
      <c r="AFE39" s="69"/>
      <c r="AFF39" s="69"/>
      <c r="AFG39" s="69"/>
      <c r="AFH39" s="69"/>
      <c r="AFI39" s="69"/>
      <c r="AFJ39" s="69"/>
      <c r="AFK39" s="69"/>
      <c r="AFL39" s="69"/>
      <c r="AFM39" s="69"/>
      <c r="AFN39" s="69"/>
      <c r="AFO39" s="69"/>
      <c r="AFP39" s="69"/>
      <c r="AFQ39" s="69"/>
      <c r="AFR39" s="69"/>
      <c r="AFS39" s="69"/>
      <c r="AFT39" s="69"/>
      <c r="AFU39" s="69"/>
      <c r="AFV39" s="69"/>
      <c r="AFW39" s="69"/>
      <c r="AFX39" s="69"/>
      <c r="AFY39" s="69"/>
      <c r="AFZ39" s="69"/>
      <c r="AGA39" s="69"/>
      <c r="AGB39" s="69"/>
      <c r="AGC39" s="69"/>
      <c r="AGD39" s="69"/>
      <c r="AGE39" s="69"/>
      <c r="AGF39" s="69"/>
      <c r="AGG39" s="69"/>
      <c r="AGH39" s="69"/>
      <c r="AGI39" s="69"/>
      <c r="AGJ39" s="69"/>
      <c r="AGK39" s="69"/>
      <c r="AGL39" s="69"/>
      <c r="AGM39" s="69"/>
      <c r="AGN39" s="69"/>
      <c r="AGO39" s="69"/>
      <c r="AGP39" s="69"/>
      <c r="AGQ39" s="69"/>
      <c r="AGR39" s="69"/>
      <c r="AGS39" s="69"/>
      <c r="AGT39" s="69"/>
      <c r="AGU39" s="69"/>
      <c r="AGV39" s="69"/>
      <c r="AGW39" s="69"/>
      <c r="AGX39" s="69"/>
      <c r="AGY39" s="69"/>
      <c r="AGZ39" s="69"/>
      <c r="AHA39" s="69"/>
      <c r="AHB39" s="69"/>
      <c r="AHC39" s="69"/>
      <c r="AHD39" s="69"/>
      <c r="AHE39" s="69"/>
      <c r="AHF39" s="69"/>
      <c r="AHG39" s="69"/>
      <c r="AHH39" s="69"/>
      <c r="AHI39" s="69"/>
      <c r="AHJ39" s="69"/>
      <c r="AHK39" s="69"/>
      <c r="AHL39" s="69"/>
      <c r="AHM39" s="69"/>
      <c r="AHN39" s="69"/>
      <c r="AHO39" s="69"/>
      <c r="AHP39" s="69"/>
      <c r="AHQ39" s="69"/>
      <c r="AHR39" s="69"/>
      <c r="AHS39" s="69"/>
      <c r="AHT39" s="69"/>
      <c r="AHU39" s="69"/>
      <c r="AHV39" s="69"/>
      <c r="AHW39" s="69"/>
      <c r="AHX39" s="69"/>
      <c r="AHY39" s="69"/>
      <c r="AHZ39" s="69"/>
      <c r="AIA39" s="69"/>
      <c r="AIB39" s="69"/>
      <c r="AIC39" s="69"/>
      <c r="AID39" s="69"/>
      <c r="AIE39" s="69"/>
      <c r="AIF39" s="69"/>
      <c r="AIG39" s="69"/>
      <c r="AIH39" s="69"/>
      <c r="AII39" s="69"/>
      <c r="AIJ39" s="69"/>
      <c r="AIK39" s="69"/>
      <c r="AIL39" s="69"/>
      <c r="AIM39" s="69"/>
      <c r="AIN39" s="69"/>
      <c r="AIO39" s="69"/>
      <c r="AIP39" s="69"/>
      <c r="AIQ39" s="69"/>
      <c r="AIR39" s="69"/>
      <c r="AIS39" s="69"/>
      <c r="AIT39" s="69"/>
      <c r="AIU39" s="69"/>
      <c r="AIV39" s="69"/>
      <c r="AIW39" s="69"/>
      <c r="AIX39" s="69"/>
      <c r="AIY39" s="69"/>
      <c r="AIZ39" s="69"/>
      <c r="AJA39" s="69"/>
      <c r="AJB39" s="69"/>
      <c r="AJC39" s="69"/>
      <c r="AJD39" s="69"/>
      <c r="AJE39" s="69"/>
      <c r="AJF39" s="69"/>
      <c r="AJG39" s="69"/>
      <c r="AJH39" s="69"/>
      <c r="AJI39" s="69"/>
      <c r="AJJ39" s="69"/>
      <c r="AJK39" s="69"/>
      <c r="AJL39" s="69"/>
      <c r="AJM39" s="69"/>
      <c r="AJN39" s="69"/>
      <c r="AJO39" s="69"/>
      <c r="AJP39" s="69"/>
      <c r="AJQ39" s="69"/>
      <c r="AJR39" s="69"/>
      <c r="AJS39" s="69"/>
      <c r="AJT39" s="69"/>
      <c r="AJU39" s="69"/>
      <c r="AJV39" s="69"/>
      <c r="AJW39" s="69"/>
      <c r="AJX39" s="69"/>
      <c r="AJY39" s="69"/>
      <c r="AJZ39" s="69"/>
      <c r="AKA39" s="69"/>
      <c r="AKB39" s="69"/>
      <c r="AKC39" s="69"/>
      <c r="AKD39" s="69"/>
      <c r="AKE39" s="69"/>
      <c r="AKF39" s="69"/>
      <c r="AKG39" s="69"/>
      <c r="AKH39" s="69"/>
      <c r="AKI39" s="69"/>
      <c r="AKJ39" s="69"/>
      <c r="AKK39" s="69"/>
      <c r="AKL39" s="69"/>
      <c r="AKM39" s="69"/>
      <c r="AKN39" s="69"/>
      <c r="AKO39" s="69"/>
      <c r="AKP39" s="69"/>
      <c r="AKQ39" s="69"/>
      <c r="AKR39" s="69"/>
      <c r="AKS39" s="69"/>
      <c r="AKT39" s="69"/>
      <c r="AKU39" s="69"/>
      <c r="AKV39" s="69"/>
      <c r="AKW39" s="69"/>
      <c r="AKX39" s="69"/>
      <c r="AKY39" s="69"/>
      <c r="AKZ39" s="69"/>
      <c r="ALA39" s="69"/>
      <c r="ALB39" s="69"/>
      <c r="ALC39" s="69"/>
      <c r="ALD39" s="69"/>
      <c r="ALE39" s="69"/>
      <c r="ALF39" s="69"/>
      <c r="ALG39" s="69"/>
      <c r="ALH39" s="69"/>
      <c r="ALI39" s="69"/>
      <c r="ALJ39" s="69"/>
      <c r="ALK39" s="69"/>
      <c r="ALL39" s="69"/>
      <c r="ALM39" s="69"/>
      <c r="ALN39" s="69"/>
      <c r="ALO39" s="69"/>
      <c r="ALP39" s="69"/>
      <c r="ALQ39" s="69"/>
      <c r="ALR39" s="69"/>
      <c r="ALS39" s="69"/>
      <c r="ALT39" s="69"/>
      <c r="ALU39" s="69"/>
      <c r="ALV39" s="69"/>
      <c r="ALW39" s="69"/>
      <c r="ALX39" s="69"/>
      <c r="ALY39" s="69"/>
      <c r="ALZ39" s="69"/>
      <c r="AMA39" s="69"/>
      <c r="AMB39" s="69"/>
      <c r="AMC39" s="69"/>
      <c r="AMD39" s="69"/>
      <c r="AME39" s="69"/>
      <c r="AMF39" s="69"/>
      <c r="AMG39" s="69"/>
      <c r="AMH39" s="69"/>
      <c r="AMI39" s="69"/>
      <c r="AMJ39" s="69"/>
      <c r="AMK39" s="69"/>
      <c r="AML39" s="69"/>
      <c r="AMM39" s="69"/>
      <c r="AMN39" s="69"/>
      <c r="AMO39" s="69"/>
      <c r="AMP39" s="69"/>
      <c r="AMQ39" s="69"/>
      <c r="AMR39" s="69"/>
      <c r="AMS39" s="69"/>
      <c r="AMT39" s="69"/>
      <c r="AMU39" s="69"/>
      <c r="AMV39" s="69"/>
      <c r="AMW39" s="69"/>
      <c r="AMX39" s="69"/>
      <c r="AMY39" s="69"/>
      <c r="AMZ39" s="69"/>
      <c r="ANA39" s="69"/>
      <c r="ANB39" s="69"/>
      <c r="ANC39" s="69"/>
      <c r="AND39" s="69"/>
      <c r="ANE39" s="69"/>
      <c r="ANF39" s="69"/>
      <c r="ANG39" s="69"/>
      <c r="ANH39" s="69"/>
      <c r="ANI39" s="69"/>
      <c r="ANJ39" s="69"/>
      <c r="ANK39" s="69"/>
      <c r="ANL39" s="69"/>
      <c r="ANM39" s="69"/>
      <c r="ANN39" s="69"/>
      <c r="ANO39" s="69"/>
      <c r="ANP39" s="69"/>
      <c r="ANQ39" s="69"/>
      <c r="ANR39" s="69"/>
      <c r="ANS39" s="69"/>
      <c r="ANT39" s="69"/>
      <c r="ANU39" s="69"/>
      <c r="ANV39" s="69"/>
      <c r="ANW39" s="69"/>
      <c r="ANX39" s="69"/>
      <c r="ANY39" s="69"/>
      <c r="ANZ39" s="69"/>
      <c r="AOA39" s="69"/>
      <c r="AOB39" s="69"/>
      <c r="AOC39" s="69"/>
      <c r="AOD39" s="69"/>
      <c r="AOE39" s="69"/>
      <c r="AOF39" s="69"/>
      <c r="AOG39" s="69"/>
      <c r="AOH39" s="69"/>
      <c r="AOI39" s="69"/>
      <c r="AOJ39" s="69"/>
      <c r="AOK39" s="69"/>
      <c r="AOL39" s="69"/>
      <c r="AOM39" s="69"/>
      <c r="AON39" s="69"/>
      <c r="AOO39" s="69"/>
      <c r="AOP39" s="69"/>
      <c r="AOQ39" s="69"/>
      <c r="AOR39" s="69"/>
      <c r="AOS39" s="69"/>
      <c r="AOT39" s="69"/>
      <c r="AOU39" s="69"/>
      <c r="AOV39" s="69"/>
      <c r="AOW39" s="69"/>
      <c r="AOX39" s="69"/>
      <c r="AOY39" s="69"/>
      <c r="AOZ39" s="69"/>
      <c r="APA39" s="69"/>
      <c r="APB39" s="69"/>
      <c r="APC39" s="69"/>
      <c r="APD39" s="69"/>
      <c r="APE39" s="69"/>
      <c r="APF39" s="69"/>
      <c r="APG39" s="69"/>
      <c r="APH39" s="69"/>
      <c r="API39" s="69"/>
      <c r="APJ39" s="69"/>
      <c r="APK39" s="69"/>
      <c r="APL39" s="69"/>
      <c r="APM39" s="69"/>
      <c r="APN39" s="69"/>
      <c r="APO39" s="69"/>
      <c r="APP39" s="69"/>
      <c r="APQ39" s="69"/>
      <c r="APR39" s="69"/>
      <c r="APS39" s="69"/>
      <c r="APT39" s="69"/>
      <c r="APU39" s="69"/>
      <c r="APV39" s="69"/>
      <c r="APW39" s="69"/>
      <c r="APX39" s="69"/>
      <c r="APY39" s="69"/>
      <c r="APZ39" s="69"/>
      <c r="AQA39" s="69"/>
      <c r="AQB39" s="69"/>
      <c r="AQC39" s="69"/>
      <c r="AQD39" s="69"/>
      <c r="AQE39" s="69"/>
      <c r="AQF39" s="69"/>
      <c r="AQG39" s="69"/>
      <c r="AQH39" s="69"/>
      <c r="AQI39" s="69"/>
      <c r="AQJ39" s="69"/>
      <c r="AQK39" s="69"/>
      <c r="AQL39" s="69"/>
      <c r="AQM39" s="69"/>
      <c r="AQN39" s="69"/>
      <c r="AQO39" s="69"/>
      <c r="AQP39" s="69"/>
      <c r="AQQ39" s="69"/>
      <c r="AQR39" s="69"/>
      <c r="AQS39" s="69"/>
      <c r="AQT39" s="69"/>
      <c r="AQU39" s="69"/>
      <c r="AQV39" s="69"/>
      <c r="AQW39" s="69"/>
      <c r="AQX39" s="69"/>
      <c r="AQY39" s="69"/>
      <c r="AQZ39" s="69"/>
      <c r="ARA39" s="69"/>
      <c r="ARB39" s="69"/>
      <c r="ARC39" s="69"/>
      <c r="ARD39" s="69"/>
      <c r="ARE39" s="69"/>
      <c r="ARF39" s="69"/>
      <c r="ARG39" s="69"/>
      <c r="ARH39" s="69"/>
      <c r="ARI39" s="69"/>
      <c r="ARJ39" s="69"/>
      <c r="ARK39" s="69"/>
      <c r="ARL39" s="69"/>
      <c r="ARM39" s="69"/>
      <c r="ARN39" s="69"/>
      <c r="ARO39" s="69"/>
      <c r="ARP39" s="69"/>
      <c r="ARQ39" s="69"/>
      <c r="ARR39" s="69"/>
      <c r="ARS39" s="69"/>
      <c r="ART39" s="69"/>
      <c r="ARU39" s="69"/>
      <c r="ARV39" s="69"/>
      <c r="ARW39" s="69"/>
      <c r="ARX39" s="69"/>
      <c r="ARY39" s="69"/>
      <c r="ARZ39" s="69"/>
      <c r="ASA39" s="69"/>
      <c r="ASB39" s="69"/>
      <c r="ASC39" s="69"/>
      <c r="ASD39" s="69"/>
      <c r="ASE39" s="69"/>
      <c r="ASF39" s="69"/>
      <c r="ASG39" s="69"/>
      <c r="ASH39" s="69"/>
      <c r="ASI39" s="69"/>
      <c r="ASJ39" s="69"/>
      <c r="ASK39" s="69"/>
      <c r="ASL39" s="69"/>
      <c r="ASM39" s="69"/>
      <c r="ASN39" s="69"/>
      <c r="ASO39" s="69"/>
      <c r="ASP39" s="69"/>
      <c r="ASQ39" s="69"/>
      <c r="ASR39" s="69"/>
      <c r="ASS39" s="69"/>
      <c r="AST39" s="69"/>
      <c r="ASU39" s="69"/>
      <c r="ASV39" s="69"/>
      <c r="ASW39" s="69"/>
      <c r="ASX39" s="69"/>
      <c r="ASY39" s="69"/>
      <c r="ASZ39" s="69"/>
      <c r="ATA39" s="69"/>
      <c r="ATB39" s="69"/>
      <c r="ATC39" s="69"/>
      <c r="ATD39" s="69"/>
      <c r="ATE39" s="69"/>
      <c r="ATF39" s="69"/>
      <c r="ATG39" s="69"/>
      <c r="ATH39" s="69"/>
      <c r="ATI39" s="69"/>
      <c r="ATJ39" s="69"/>
      <c r="ATK39" s="69"/>
      <c r="ATL39" s="69"/>
      <c r="ATM39" s="69"/>
      <c r="ATN39" s="69"/>
      <c r="ATO39" s="69"/>
      <c r="ATP39" s="69"/>
      <c r="ATQ39" s="69"/>
      <c r="ATR39" s="69"/>
      <c r="ATS39" s="69"/>
      <c r="ATT39" s="69"/>
      <c r="ATU39" s="69"/>
      <c r="ATV39" s="69"/>
      <c r="ATW39" s="69"/>
      <c r="ATX39" s="69"/>
      <c r="ATY39" s="69"/>
      <c r="ATZ39" s="69"/>
      <c r="AUA39" s="69"/>
      <c r="AUB39" s="69"/>
      <c r="AUC39" s="69"/>
      <c r="AUD39" s="69"/>
      <c r="AUE39" s="69"/>
      <c r="AUF39" s="69"/>
      <c r="AUG39" s="69"/>
      <c r="AUH39" s="69"/>
      <c r="AUI39" s="69"/>
      <c r="AUJ39" s="69"/>
      <c r="AUK39" s="69"/>
      <c r="AUL39" s="69"/>
      <c r="AUM39" s="69"/>
      <c r="AUN39" s="69"/>
      <c r="AUO39" s="69"/>
      <c r="AUP39" s="69"/>
      <c r="AUQ39" s="69"/>
      <c r="AUR39" s="69"/>
      <c r="AUS39" s="69"/>
      <c r="AUT39" s="69"/>
      <c r="AUU39" s="69"/>
      <c r="AUV39" s="69"/>
      <c r="AUW39" s="69"/>
      <c r="AUX39" s="69"/>
      <c r="AUY39" s="69"/>
      <c r="AUZ39" s="69"/>
      <c r="AVA39" s="69"/>
      <c r="AVB39" s="69"/>
      <c r="AVC39" s="69"/>
      <c r="AVD39" s="69"/>
      <c r="AVE39" s="69"/>
      <c r="AVF39" s="69"/>
      <c r="AVG39" s="69"/>
      <c r="AVH39" s="69"/>
      <c r="AVI39" s="69"/>
      <c r="AVJ39" s="69"/>
      <c r="AVK39" s="69"/>
      <c r="AVL39" s="69"/>
      <c r="AVM39" s="69"/>
      <c r="AVN39" s="69"/>
      <c r="AVO39" s="69"/>
      <c r="AVP39" s="69"/>
      <c r="AVQ39" s="69"/>
      <c r="AVR39" s="69"/>
      <c r="AVS39" s="69"/>
      <c r="AVT39" s="69"/>
      <c r="AVU39" s="69"/>
      <c r="AVV39" s="69"/>
      <c r="AVW39" s="69"/>
      <c r="AVX39" s="69"/>
      <c r="AVY39" s="69"/>
      <c r="AVZ39" s="69"/>
      <c r="AWA39" s="69"/>
      <c r="AWB39" s="69"/>
      <c r="AWC39" s="69"/>
      <c r="AWD39" s="69"/>
      <c r="AWE39" s="69"/>
      <c r="AWF39" s="69"/>
      <c r="AWG39" s="69"/>
      <c r="AWH39" s="69"/>
      <c r="AWI39" s="69"/>
      <c r="AWJ39" s="69"/>
      <c r="AWK39" s="69"/>
      <c r="AWL39" s="69"/>
      <c r="AWM39" s="69"/>
      <c r="AWN39" s="69"/>
      <c r="AWO39" s="69"/>
      <c r="AWP39" s="69"/>
      <c r="AWQ39" s="69"/>
      <c r="AWR39" s="69"/>
      <c r="AWS39" s="69"/>
      <c r="AWT39" s="69"/>
      <c r="AWU39" s="69"/>
      <c r="AWV39" s="69"/>
      <c r="AWW39" s="69"/>
      <c r="AWX39" s="69"/>
      <c r="AWY39" s="69"/>
      <c r="AWZ39" s="69"/>
      <c r="AXA39" s="69"/>
      <c r="AXB39" s="69"/>
      <c r="AXC39" s="69"/>
      <c r="AXD39" s="69"/>
      <c r="AXE39" s="69"/>
      <c r="AXF39" s="69"/>
      <c r="AXG39" s="69"/>
      <c r="AXH39" s="69"/>
      <c r="AXI39" s="69"/>
      <c r="AXJ39" s="69"/>
      <c r="AXK39" s="69"/>
      <c r="AXL39" s="69"/>
      <c r="AXM39" s="69"/>
      <c r="AXN39" s="69"/>
      <c r="AXO39" s="69"/>
      <c r="AXP39" s="69"/>
      <c r="AXQ39" s="69"/>
      <c r="AXR39" s="69"/>
      <c r="AXS39" s="69"/>
      <c r="AXT39" s="69"/>
      <c r="AXU39" s="69"/>
      <c r="AXV39" s="69"/>
      <c r="AXW39" s="69"/>
      <c r="AXX39" s="69"/>
      <c r="AXY39" s="69"/>
      <c r="AXZ39" s="69"/>
      <c r="AYA39" s="69"/>
      <c r="AYB39" s="69"/>
      <c r="AYC39" s="69"/>
      <c r="AYD39" s="69"/>
      <c r="AYE39" s="69"/>
      <c r="AYF39" s="69"/>
      <c r="AYG39" s="69"/>
      <c r="AYH39" s="69"/>
      <c r="AYI39" s="69"/>
      <c r="AYJ39" s="69"/>
      <c r="AYK39" s="69"/>
      <c r="AYL39" s="69"/>
      <c r="AYM39" s="69"/>
      <c r="AYN39" s="69"/>
      <c r="AYO39" s="69"/>
      <c r="AYP39" s="69"/>
      <c r="AYQ39" s="69"/>
      <c r="AYR39" s="69"/>
      <c r="AYS39" s="69"/>
      <c r="AYT39" s="69"/>
      <c r="AYU39" s="69"/>
      <c r="AYV39" s="69"/>
      <c r="AYW39" s="69"/>
      <c r="AYX39" s="69"/>
      <c r="AYY39" s="69"/>
      <c r="AYZ39" s="69"/>
      <c r="AZA39" s="69"/>
      <c r="AZB39" s="69"/>
      <c r="AZC39" s="69"/>
      <c r="AZD39" s="69"/>
      <c r="AZE39" s="69"/>
      <c r="AZF39" s="69"/>
      <c r="AZG39" s="69"/>
      <c r="AZH39" s="69"/>
      <c r="AZI39" s="69"/>
      <c r="AZJ39" s="69"/>
      <c r="AZK39" s="69"/>
      <c r="AZL39" s="69"/>
      <c r="AZM39" s="69"/>
      <c r="AZN39" s="69"/>
      <c r="AZO39" s="69"/>
      <c r="AZP39" s="69"/>
      <c r="AZQ39" s="69"/>
      <c r="AZR39" s="69"/>
      <c r="AZS39" s="69"/>
      <c r="AZT39" s="69"/>
      <c r="AZU39" s="69"/>
      <c r="AZV39" s="69"/>
      <c r="AZW39" s="69"/>
      <c r="AZX39" s="69"/>
      <c r="AZY39" s="69"/>
      <c r="AZZ39" s="69"/>
      <c r="BAA39" s="69"/>
      <c r="BAB39" s="69"/>
      <c r="BAC39" s="69"/>
      <c r="BAD39" s="69"/>
      <c r="BAE39" s="69"/>
      <c r="BAF39" s="69"/>
      <c r="BAG39" s="69"/>
      <c r="BAH39" s="69"/>
      <c r="BAI39" s="69"/>
      <c r="BAJ39" s="69"/>
      <c r="BAK39" s="69"/>
      <c r="BAL39" s="69"/>
      <c r="BAM39" s="69"/>
      <c r="BAN39" s="69"/>
      <c r="BAO39" s="69"/>
      <c r="BAP39" s="69"/>
      <c r="BAQ39" s="69"/>
      <c r="BAR39" s="69"/>
      <c r="BAS39" s="69"/>
      <c r="BAT39" s="69"/>
      <c r="BAU39" s="69"/>
      <c r="BAV39" s="69"/>
      <c r="BAW39" s="69"/>
      <c r="BAX39" s="69"/>
      <c r="BAY39" s="69"/>
      <c r="BAZ39" s="69"/>
      <c r="BBA39" s="69"/>
      <c r="BBB39" s="69"/>
      <c r="BBC39" s="69"/>
      <c r="BBD39" s="69"/>
      <c r="BBE39" s="69"/>
      <c r="BBF39" s="69"/>
      <c r="BBG39" s="69"/>
      <c r="BBH39" s="69"/>
      <c r="BBI39" s="69"/>
      <c r="BBJ39" s="69"/>
      <c r="BBK39" s="69"/>
      <c r="BBL39" s="69"/>
      <c r="BBM39" s="69"/>
      <c r="BBN39" s="69"/>
      <c r="BBO39" s="69"/>
      <c r="BBP39" s="69"/>
      <c r="BBQ39" s="69"/>
      <c r="BBR39" s="69"/>
      <c r="BBS39" s="69"/>
      <c r="BBT39" s="69"/>
      <c r="BBU39" s="69"/>
      <c r="BBV39" s="69"/>
      <c r="BBW39" s="69"/>
      <c r="BBX39" s="69"/>
      <c r="BBY39" s="69"/>
      <c r="BBZ39" s="69"/>
      <c r="BCA39" s="69"/>
      <c r="BCB39" s="69"/>
      <c r="BCC39" s="69"/>
      <c r="BCD39" s="69"/>
      <c r="BCE39" s="69"/>
      <c r="BCF39" s="69"/>
      <c r="BCG39" s="69"/>
      <c r="BCH39" s="69"/>
      <c r="BCI39" s="69"/>
      <c r="BCJ39" s="69"/>
      <c r="BCK39" s="69"/>
      <c r="BCL39" s="69"/>
      <c r="BCM39" s="69"/>
      <c r="BCN39" s="69"/>
      <c r="BCO39" s="69"/>
      <c r="BCP39" s="69"/>
      <c r="BCQ39" s="69"/>
      <c r="BCR39" s="69"/>
      <c r="BCS39" s="69"/>
      <c r="BCT39" s="69"/>
      <c r="BCU39" s="69"/>
      <c r="BCV39" s="69"/>
      <c r="BCW39" s="69"/>
      <c r="BCX39" s="69"/>
      <c r="BCY39" s="69"/>
      <c r="BCZ39" s="69"/>
      <c r="BDA39" s="69"/>
      <c r="BDB39" s="69"/>
      <c r="BDC39" s="69"/>
      <c r="BDD39" s="69"/>
      <c r="BDE39" s="69"/>
      <c r="BDF39" s="69"/>
      <c r="BDG39" s="69"/>
      <c r="BDH39" s="69"/>
      <c r="BDI39" s="69"/>
      <c r="BDJ39" s="69"/>
      <c r="BDK39" s="69"/>
      <c r="BDL39" s="69"/>
      <c r="BDM39" s="69"/>
      <c r="BDN39" s="69"/>
      <c r="BDO39" s="69"/>
      <c r="BDP39" s="69"/>
      <c r="BDQ39" s="69"/>
      <c r="BDR39" s="69"/>
      <c r="BDS39" s="69"/>
      <c r="BDT39" s="69"/>
      <c r="BDU39" s="69"/>
      <c r="BDV39" s="69"/>
      <c r="BDW39" s="69"/>
      <c r="BDX39" s="69"/>
      <c r="BDY39" s="69"/>
      <c r="BDZ39" s="69"/>
      <c r="BEA39" s="69"/>
      <c r="BEB39" s="69"/>
      <c r="BEC39" s="69"/>
      <c r="BED39" s="69"/>
      <c r="BEE39" s="69"/>
      <c r="BEF39" s="69"/>
      <c r="BEG39" s="69"/>
      <c r="BEH39" s="69"/>
      <c r="BEI39" s="69"/>
      <c r="BEJ39" s="69"/>
      <c r="BEK39" s="69"/>
      <c r="BEL39" s="69"/>
      <c r="BEM39" s="69"/>
      <c r="BEN39" s="69"/>
      <c r="BEO39" s="69"/>
      <c r="BEP39" s="69"/>
      <c r="BEQ39" s="69"/>
      <c r="BER39" s="69"/>
      <c r="BES39" s="69"/>
      <c r="BET39" s="69"/>
      <c r="BEU39" s="69"/>
      <c r="BEV39" s="69"/>
      <c r="BEW39" s="69"/>
      <c r="BEX39" s="69"/>
      <c r="BEY39" s="69"/>
      <c r="BEZ39" s="69"/>
      <c r="BFA39" s="69"/>
      <c r="BFB39" s="69"/>
      <c r="BFC39" s="69"/>
      <c r="BFD39" s="69"/>
      <c r="BFE39" s="69"/>
      <c r="BFF39" s="69"/>
      <c r="BFG39" s="69"/>
      <c r="BFH39" s="69"/>
      <c r="BFI39" s="69"/>
      <c r="BFJ39" s="69"/>
      <c r="BFK39" s="69"/>
      <c r="BFL39" s="69"/>
      <c r="BFM39" s="69"/>
      <c r="BFN39" s="69"/>
      <c r="BFO39" s="69"/>
      <c r="BFP39" s="69"/>
      <c r="BFQ39" s="69"/>
      <c r="BFR39" s="69"/>
      <c r="BFS39" s="69"/>
      <c r="BFT39" s="69"/>
      <c r="BFU39" s="69"/>
      <c r="BFV39" s="69"/>
      <c r="BFW39" s="69"/>
      <c r="BFX39" s="69"/>
      <c r="BFY39" s="69"/>
      <c r="BFZ39" s="69"/>
      <c r="BGA39" s="69"/>
      <c r="BGB39" s="69"/>
      <c r="BGC39" s="69"/>
      <c r="BGD39" s="69"/>
      <c r="BGE39" s="69"/>
      <c r="BGF39" s="69"/>
      <c r="BGG39" s="69"/>
      <c r="BGH39" s="69"/>
      <c r="BGI39" s="69"/>
      <c r="BGJ39" s="69"/>
      <c r="BGK39" s="69"/>
      <c r="BGL39" s="69"/>
      <c r="BGM39" s="69"/>
      <c r="BGN39" s="69"/>
      <c r="BGO39" s="69"/>
      <c r="BGP39" s="69"/>
      <c r="BGQ39" s="69"/>
      <c r="BGR39" s="69"/>
      <c r="BGS39" s="69"/>
      <c r="BGT39" s="69"/>
      <c r="BGU39" s="69"/>
      <c r="BGV39" s="69"/>
      <c r="BGW39" s="69"/>
      <c r="BGX39" s="69"/>
      <c r="BGY39" s="69"/>
      <c r="BGZ39" s="69"/>
      <c r="BHA39" s="69"/>
      <c r="BHB39" s="69"/>
      <c r="BHC39" s="69"/>
      <c r="BHD39" s="69"/>
      <c r="BHE39" s="69"/>
      <c r="BHF39" s="69"/>
      <c r="BHG39" s="69"/>
      <c r="BHH39" s="69"/>
      <c r="BHI39" s="69"/>
      <c r="BHJ39" s="69"/>
      <c r="BHK39" s="69"/>
      <c r="BHL39" s="69"/>
      <c r="BHM39" s="69"/>
      <c r="BHN39" s="69"/>
      <c r="BHO39" s="69"/>
      <c r="BHP39" s="69"/>
      <c r="BHQ39" s="69"/>
      <c r="BHR39" s="69"/>
      <c r="BHS39" s="69"/>
      <c r="BHT39" s="69"/>
      <c r="BHU39" s="69"/>
      <c r="BHV39" s="69"/>
      <c r="BHW39" s="69"/>
      <c r="BHX39" s="69"/>
      <c r="BHY39" s="69"/>
      <c r="BHZ39" s="69"/>
      <c r="BIA39" s="69"/>
      <c r="BIB39" s="69"/>
      <c r="BIC39" s="69"/>
      <c r="BID39" s="69"/>
      <c r="BIE39" s="69"/>
      <c r="BIF39" s="69"/>
      <c r="BIG39" s="69"/>
      <c r="BIH39" s="69"/>
      <c r="BII39" s="69"/>
      <c r="BIJ39" s="69"/>
      <c r="BIK39" s="69"/>
      <c r="BIL39" s="69"/>
      <c r="BIM39" s="69"/>
      <c r="BIN39" s="69"/>
      <c r="BIO39" s="69"/>
      <c r="BIP39" s="69"/>
      <c r="BIQ39" s="69"/>
      <c r="BIR39" s="69"/>
      <c r="BIS39" s="69"/>
      <c r="BIT39" s="69"/>
      <c r="BIU39" s="69"/>
      <c r="BIV39" s="69"/>
      <c r="BIW39" s="69"/>
      <c r="BIX39" s="69"/>
      <c r="BIY39" s="69"/>
      <c r="BIZ39" s="69"/>
      <c r="BJA39" s="69"/>
      <c r="BJB39" s="69"/>
      <c r="BJC39" s="69"/>
      <c r="BJD39" s="69"/>
      <c r="BJE39" s="69"/>
      <c r="BJF39" s="69"/>
      <c r="BJG39" s="69"/>
      <c r="BJH39" s="69"/>
      <c r="BJI39" s="69"/>
      <c r="BJJ39" s="69"/>
      <c r="BJK39" s="69"/>
      <c r="BJL39" s="69"/>
      <c r="BJM39" s="69"/>
      <c r="BJN39" s="69"/>
      <c r="BJO39" s="69"/>
      <c r="BJP39" s="69"/>
      <c r="BJQ39" s="69"/>
      <c r="BJR39" s="69"/>
      <c r="BJS39" s="69"/>
      <c r="BJT39" s="69"/>
      <c r="BJU39" s="69"/>
      <c r="BJV39" s="69"/>
      <c r="BJW39" s="69"/>
      <c r="BJX39" s="69"/>
      <c r="BJY39" s="69"/>
      <c r="BJZ39" s="69"/>
      <c r="BKA39" s="69"/>
      <c r="BKB39" s="69"/>
      <c r="BKC39" s="69"/>
      <c r="BKD39" s="69"/>
      <c r="BKE39" s="69"/>
      <c r="BKF39" s="69"/>
      <c r="BKG39" s="69"/>
      <c r="BKH39" s="69"/>
      <c r="BKI39" s="69"/>
      <c r="BKJ39" s="69"/>
      <c r="BKK39" s="69"/>
      <c r="BKL39" s="69"/>
      <c r="BKM39" s="69"/>
      <c r="BKN39" s="69"/>
      <c r="BKO39" s="69"/>
      <c r="BKP39" s="69"/>
      <c r="BKQ39" s="69"/>
      <c r="BKR39" s="69"/>
      <c r="BKS39" s="69"/>
      <c r="BKT39" s="69"/>
      <c r="BKU39" s="69"/>
      <c r="BKV39" s="69"/>
      <c r="BKW39" s="69"/>
      <c r="BKX39" s="69"/>
      <c r="BKY39" s="69"/>
      <c r="BKZ39" s="69"/>
      <c r="BLA39" s="69"/>
      <c r="BLB39" s="69"/>
      <c r="BLC39" s="69"/>
      <c r="BLD39" s="69"/>
      <c r="BLE39" s="69"/>
      <c r="BLF39" s="69"/>
      <c r="BLG39" s="69"/>
      <c r="BLH39" s="69"/>
      <c r="BLI39" s="69"/>
      <c r="BLJ39" s="69"/>
      <c r="BLK39" s="69"/>
      <c r="BLL39" s="69"/>
      <c r="BLM39" s="69"/>
      <c r="BLN39" s="69"/>
      <c r="BLO39" s="69"/>
      <c r="BLP39" s="69"/>
      <c r="BLQ39" s="69"/>
      <c r="BLR39" s="69"/>
      <c r="BLS39" s="69"/>
      <c r="BLT39" s="69"/>
      <c r="BLU39" s="69"/>
      <c r="BLV39" s="69"/>
      <c r="BLW39" s="69"/>
      <c r="BLX39" s="69"/>
      <c r="BLY39" s="69"/>
      <c r="BLZ39" s="69"/>
      <c r="BMA39" s="69"/>
      <c r="BMB39" s="69"/>
      <c r="BMC39" s="69"/>
      <c r="BMD39" s="69"/>
      <c r="BME39" s="69"/>
      <c r="BMF39" s="69"/>
      <c r="BMG39" s="69"/>
      <c r="BMH39" s="69"/>
      <c r="BMI39" s="69"/>
      <c r="BMJ39" s="69"/>
      <c r="BMK39" s="69"/>
      <c r="BML39" s="69"/>
      <c r="BMM39" s="69"/>
      <c r="BMN39" s="69"/>
      <c r="BMO39" s="69"/>
      <c r="BMP39" s="69"/>
      <c r="BMQ39" s="69"/>
      <c r="BMR39" s="69"/>
      <c r="BMS39" s="69"/>
      <c r="BMT39" s="69"/>
      <c r="BMU39" s="69"/>
      <c r="BMV39" s="69"/>
      <c r="BMW39" s="69"/>
      <c r="BMX39" s="69"/>
      <c r="BMY39" s="69"/>
      <c r="BMZ39" s="69"/>
      <c r="BNA39" s="69"/>
      <c r="BNB39" s="69"/>
      <c r="BNC39" s="69"/>
      <c r="BND39" s="69"/>
      <c r="BNE39" s="69"/>
      <c r="BNF39" s="69"/>
      <c r="BNG39" s="69"/>
      <c r="BNH39" s="69"/>
      <c r="BNI39" s="69"/>
      <c r="BNJ39" s="69"/>
      <c r="BNK39" s="69"/>
      <c r="BNL39" s="69"/>
      <c r="BNM39" s="69"/>
      <c r="BNN39" s="69"/>
      <c r="BNO39" s="69"/>
      <c r="BNP39" s="69"/>
      <c r="BNQ39" s="69"/>
      <c r="BNR39" s="69"/>
      <c r="BNS39" s="69"/>
      <c r="BNT39" s="69"/>
      <c r="BNU39" s="69"/>
      <c r="BNV39" s="69"/>
      <c r="BNW39" s="69"/>
      <c r="BNX39" s="69"/>
      <c r="BNY39" s="69"/>
      <c r="BNZ39" s="69"/>
      <c r="BOA39" s="69"/>
      <c r="BOB39" s="69"/>
      <c r="BOC39" s="69"/>
      <c r="BOD39" s="69"/>
      <c r="BOE39" s="69"/>
      <c r="BOF39" s="69"/>
      <c r="BOG39" s="69"/>
      <c r="BOH39" s="69"/>
      <c r="BOI39" s="69"/>
      <c r="BOJ39" s="69"/>
      <c r="BOK39" s="69"/>
      <c r="BOL39" s="69"/>
      <c r="BOM39" s="69"/>
      <c r="BON39" s="69"/>
      <c r="BOO39" s="69"/>
      <c r="BOP39" s="69"/>
      <c r="BOQ39" s="69"/>
      <c r="BOR39" s="69"/>
      <c r="BOS39" s="69"/>
      <c r="BOT39" s="69"/>
      <c r="BOU39" s="69"/>
      <c r="BOV39" s="69"/>
      <c r="BOW39" s="69"/>
      <c r="BOX39" s="69"/>
      <c r="BOY39" s="69"/>
      <c r="BOZ39" s="69"/>
      <c r="BPA39" s="69"/>
      <c r="BPB39" s="69"/>
      <c r="BPC39" s="69"/>
      <c r="BPD39" s="69"/>
      <c r="BPE39" s="69"/>
      <c r="BPF39" s="69"/>
      <c r="BPG39" s="69"/>
      <c r="BPH39" s="69"/>
      <c r="BPI39" s="69"/>
      <c r="BPJ39" s="69"/>
      <c r="BPK39" s="69"/>
      <c r="BPL39" s="69"/>
      <c r="BPM39" s="69"/>
      <c r="BPN39" s="69"/>
      <c r="BPO39" s="69"/>
      <c r="BPP39" s="69"/>
      <c r="BPQ39" s="69"/>
      <c r="BPR39" s="69"/>
      <c r="BPS39" s="69"/>
      <c r="BPT39" s="69"/>
      <c r="BPU39" s="69"/>
      <c r="BPV39" s="69"/>
      <c r="BPW39" s="69"/>
      <c r="BPX39" s="69"/>
      <c r="BPY39" s="69"/>
      <c r="BPZ39" s="69"/>
      <c r="BQA39" s="69"/>
      <c r="BQB39" s="69"/>
      <c r="BQC39" s="69"/>
      <c r="BQD39" s="69"/>
      <c r="BQE39" s="69"/>
      <c r="BQF39" s="69"/>
      <c r="BQG39" s="69"/>
      <c r="BQH39" s="69"/>
      <c r="BQI39" s="69"/>
      <c r="BQJ39" s="69"/>
      <c r="BQK39" s="69"/>
      <c r="BQL39" s="69"/>
      <c r="BQM39" s="69"/>
      <c r="BQN39" s="69"/>
      <c r="BQO39" s="69"/>
      <c r="BQP39" s="69"/>
      <c r="BQQ39" s="69"/>
      <c r="BQR39" s="69"/>
      <c r="BQS39" s="69"/>
      <c r="BQT39" s="69"/>
      <c r="BQU39" s="69"/>
      <c r="BQV39" s="69"/>
      <c r="BQW39" s="69"/>
      <c r="BQX39" s="69"/>
      <c r="BQY39" s="69"/>
      <c r="BQZ39" s="69"/>
      <c r="BRA39" s="69"/>
      <c r="BRB39" s="69"/>
      <c r="BRC39" s="69"/>
      <c r="BRD39" s="69"/>
      <c r="BRE39" s="69"/>
      <c r="BRF39" s="69"/>
      <c r="BRG39" s="69"/>
      <c r="BRH39" s="69"/>
      <c r="BRI39" s="69"/>
      <c r="BRJ39" s="69"/>
      <c r="BRK39" s="69"/>
      <c r="BRL39" s="69"/>
      <c r="BRM39" s="69"/>
      <c r="BRN39" s="69"/>
      <c r="BRO39" s="69"/>
      <c r="BRP39" s="69"/>
      <c r="BRQ39" s="69"/>
      <c r="BRR39" s="69"/>
      <c r="BRS39" s="69"/>
      <c r="BRT39" s="69"/>
      <c r="BRU39" s="69"/>
      <c r="BRV39" s="69"/>
      <c r="BRW39" s="69"/>
      <c r="BRX39" s="69"/>
      <c r="BRY39" s="69"/>
      <c r="BRZ39" s="69"/>
      <c r="BSA39" s="69"/>
      <c r="BSB39" s="69"/>
      <c r="BSC39" s="69"/>
      <c r="BSD39" s="69"/>
      <c r="BSE39" s="69"/>
      <c r="BSF39" s="69"/>
      <c r="BSG39" s="69"/>
      <c r="BSH39" s="69"/>
      <c r="BSI39" s="69"/>
      <c r="BSJ39" s="69"/>
      <c r="BSK39" s="69"/>
      <c r="BSL39" s="69"/>
      <c r="BSM39" s="69"/>
      <c r="BSN39" s="69"/>
      <c r="BSO39" s="69"/>
      <c r="BSP39" s="69"/>
      <c r="BSQ39" s="69"/>
      <c r="BSR39" s="69"/>
      <c r="BSS39" s="69"/>
      <c r="BST39" s="69"/>
      <c r="BSU39" s="69"/>
      <c r="BSV39" s="69"/>
      <c r="BSW39" s="69"/>
      <c r="BSX39" s="69"/>
      <c r="BSY39" s="69"/>
      <c r="BSZ39" s="69"/>
      <c r="BTA39" s="69"/>
      <c r="BTB39" s="69"/>
      <c r="BTC39" s="69"/>
      <c r="BTD39" s="69"/>
      <c r="BTE39" s="69"/>
      <c r="BTF39" s="69"/>
      <c r="BTG39" s="69"/>
      <c r="BTH39" s="69"/>
      <c r="BTI39" s="69"/>
      <c r="BTJ39" s="69"/>
      <c r="BTK39" s="69"/>
      <c r="BTL39" s="69"/>
      <c r="BTM39" s="69"/>
      <c r="BTN39" s="69"/>
      <c r="BTO39" s="69"/>
      <c r="BTP39" s="69"/>
      <c r="BTQ39" s="69"/>
      <c r="BTR39" s="69"/>
      <c r="BTS39" s="69"/>
      <c r="BTT39" s="69"/>
      <c r="BTU39" s="69"/>
      <c r="BTV39" s="69"/>
      <c r="BTW39" s="69"/>
      <c r="BTX39" s="69"/>
      <c r="BTY39" s="69"/>
      <c r="BTZ39" s="69"/>
      <c r="BUA39" s="69"/>
      <c r="BUB39" s="69"/>
      <c r="BUC39" s="69"/>
      <c r="BUD39" s="69"/>
      <c r="BUE39" s="69"/>
      <c r="BUF39" s="69"/>
      <c r="BUG39" s="69"/>
      <c r="BUH39" s="69"/>
      <c r="BUI39" s="69"/>
      <c r="BUJ39" s="69"/>
      <c r="BUK39" s="69"/>
      <c r="BUL39" s="69"/>
      <c r="BUM39" s="69"/>
      <c r="BUN39" s="69"/>
      <c r="BUO39" s="69"/>
      <c r="BUP39" s="69"/>
      <c r="BUQ39" s="69"/>
      <c r="BUR39" s="69"/>
      <c r="BUS39" s="69"/>
      <c r="BUT39" s="69"/>
      <c r="BUU39" s="69"/>
      <c r="BUV39" s="69"/>
      <c r="BUW39" s="69"/>
      <c r="BUX39" s="69"/>
      <c r="BUY39" s="69"/>
      <c r="BUZ39" s="69"/>
      <c r="BVA39" s="69"/>
      <c r="BVB39" s="69"/>
      <c r="BVC39" s="69"/>
      <c r="BVD39" s="69"/>
      <c r="BVE39" s="69"/>
      <c r="BVF39" s="69"/>
      <c r="BVG39" s="69"/>
      <c r="BVH39" s="69"/>
      <c r="BVI39" s="69"/>
      <c r="BVJ39" s="69"/>
      <c r="BVK39" s="69"/>
      <c r="BVL39" s="69"/>
      <c r="BVM39" s="69"/>
      <c r="BVN39" s="69"/>
      <c r="BVO39" s="69"/>
      <c r="BVP39" s="69"/>
      <c r="BVQ39" s="69"/>
      <c r="BVR39" s="69"/>
      <c r="BVS39" s="69"/>
      <c r="BVT39" s="69"/>
      <c r="BVU39" s="69"/>
      <c r="BVV39" s="69"/>
      <c r="BVW39" s="69"/>
      <c r="BVX39" s="69"/>
      <c r="BVY39" s="69"/>
      <c r="BVZ39" s="69"/>
      <c r="BWA39" s="69"/>
      <c r="BWB39" s="69"/>
      <c r="BWC39" s="69"/>
      <c r="BWD39" s="69"/>
      <c r="BWE39" s="69"/>
      <c r="BWF39" s="69"/>
      <c r="BWG39" s="69"/>
      <c r="BWH39" s="69"/>
      <c r="BWI39" s="69"/>
      <c r="BWJ39" s="69"/>
      <c r="BWK39" s="69"/>
      <c r="BWL39" s="69"/>
      <c r="BWM39" s="69"/>
      <c r="BWN39" s="69"/>
      <c r="BWO39" s="69"/>
      <c r="BWP39" s="69"/>
      <c r="BWQ39" s="69"/>
      <c r="BWR39" s="69"/>
      <c r="BWS39" s="69"/>
      <c r="BWT39" s="69"/>
      <c r="BWU39" s="69"/>
    </row>
    <row r="40" spans="1:1971" s="34" customFormat="1" x14ac:dyDescent="0.25">
      <c r="A40" s="208" t="s">
        <v>436</v>
      </c>
      <c r="B40" s="180" t="s">
        <v>369</v>
      </c>
      <c r="C40" s="180" t="s">
        <v>475</v>
      </c>
      <c r="D40" s="213" t="s">
        <v>1215</v>
      </c>
      <c r="E40" s="197" t="s">
        <v>477</v>
      </c>
      <c r="F40" s="31" t="s">
        <v>491</v>
      </c>
      <c r="G40" s="31" t="s">
        <v>859</v>
      </c>
      <c r="H40" s="35"/>
      <c r="I40" s="35"/>
      <c r="J40" s="36"/>
      <c r="K40" s="35"/>
      <c r="L40" s="42"/>
      <c r="M40" s="42"/>
      <c r="N40" s="42"/>
      <c r="O40" s="33" t="s">
        <v>768</v>
      </c>
      <c r="P40" s="113">
        <v>7</v>
      </c>
      <c r="Q40" s="102">
        <v>0</v>
      </c>
      <c r="R40" s="102">
        <v>26</v>
      </c>
      <c r="S40" s="114">
        <v>3.7142857142857144</v>
      </c>
      <c r="T40" s="115">
        <v>7538.8571428571431</v>
      </c>
      <c r="U40" s="115">
        <v>2732.1428571428573</v>
      </c>
      <c r="V40" s="849"/>
      <c r="W40" s="848"/>
      <c r="X40" s="849"/>
      <c r="Y40" s="848"/>
      <c r="Z40" s="849"/>
      <c r="AA40" s="848"/>
      <c r="AB40" s="102">
        <v>4</v>
      </c>
      <c r="AC40" s="116">
        <v>0.15384615384615385</v>
      </c>
      <c r="AD40" s="102">
        <v>3</v>
      </c>
      <c r="AE40" s="116">
        <v>0.42857142857142855</v>
      </c>
      <c r="AF40" s="117">
        <v>52729</v>
      </c>
      <c r="AG40" s="115">
        <v>43</v>
      </c>
      <c r="AH40" s="118">
        <v>8.1482604411430308E-4</v>
      </c>
      <c r="AI40" s="115">
        <v>52772</v>
      </c>
      <c r="AJ40" s="115">
        <v>82900</v>
      </c>
      <c r="AK40" s="116">
        <v>0.63657418576598312</v>
      </c>
      <c r="AL40" s="117">
        <v>52729</v>
      </c>
      <c r="AM40" s="117">
        <v>43</v>
      </c>
      <c r="AN40" s="115">
        <v>52772</v>
      </c>
      <c r="AO40" s="115">
        <v>19086</v>
      </c>
      <c r="AP40" s="116">
        <v>0.36196400462743461</v>
      </c>
      <c r="AQ40" s="115">
        <v>39</v>
      </c>
      <c r="AR40" s="116">
        <v>0.90697674418604646</v>
      </c>
      <c r="AS40" s="115">
        <v>19125</v>
      </c>
      <c r="AT40" s="116">
        <v>0.36240809520200107</v>
      </c>
      <c r="AU40" s="115">
        <v>192</v>
      </c>
      <c r="AV40" s="116">
        <v>1.0059729644765796E-2</v>
      </c>
      <c r="AW40" s="102">
        <v>1</v>
      </c>
      <c r="AX40" s="116">
        <v>2.564102564102564E-2</v>
      </c>
      <c r="AY40" s="115">
        <v>193</v>
      </c>
      <c r="AZ40" s="116">
        <v>1.0091503267973857E-2</v>
      </c>
      <c r="BA40" s="115">
        <v>147</v>
      </c>
      <c r="BB40" s="116">
        <v>0.765625</v>
      </c>
      <c r="BC40" s="102">
        <v>1</v>
      </c>
      <c r="BD40" s="116">
        <v>1</v>
      </c>
      <c r="BE40" s="115">
        <v>148</v>
      </c>
      <c r="BF40" s="116">
        <v>0.76683937823834192</v>
      </c>
      <c r="BG40" s="115">
        <v>144</v>
      </c>
      <c r="BH40" s="116">
        <v>7.5294117647058826E-3</v>
      </c>
      <c r="BI40" s="115">
        <v>1274</v>
      </c>
      <c r="BJ40" s="116">
        <v>6.6614379084967326E-2</v>
      </c>
      <c r="BK40" s="115">
        <v>1418</v>
      </c>
      <c r="BL40" s="116">
        <v>7.4143790849673208E-2</v>
      </c>
      <c r="BM40" s="102">
        <v>9</v>
      </c>
      <c r="BN40" s="116">
        <v>0.34615384615384615</v>
      </c>
      <c r="BO40" s="102">
        <v>4</v>
      </c>
      <c r="BP40" s="116">
        <v>0.5714285714285714</v>
      </c>
      <c r="BQ40" s="119" t="s">
        <v>937</v>
      </c>
      <c r="BR40" s="228">
        <v>7</v>
      </c>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c r="HV40" s="69"/>
      <c r="HW40" s="69"/>
      <c r="HX40" s="69"/>
      <c r="HY40" s="69"/>
      <c r="HZ40" s="69"/>
      <c r="IA40" s="69"/>
      <c r="IB40" s="69"/>
      <c r="IC40" s="69"/>
      <c r="ID40" s="69"/>
      <c r="IE40" s="69"/>
      <c r="IF40" s="69"/>
      <c r="IG40" s="69"/>
      <c r="IH40" s="69"/>
      <c r="II40" s="69"/>
      <c r="IJ40" s="69"/>
      <c r="IK40" s="69"/>
      <c r="IL40" s="69"/>
      <c r="IM40" s="69"/>
      <c r="IN40" s="69"/>
      <c r="IO40" s="69"/>
      <c r="IP40" s="69"/>
      <c r="IQ40" s="69"/>
      <c r="IR40" s="69"/>
      <c r="IS40" s="69"/>
      <c r="IT40" s="69"/>
      <c r="IU40" s="69"/>
      <c r="IV40" s="69"/>
      <c r="IW40" s="69"/>
      <c r="IX40" s="69"/>
      <c r="IY40" s="69"/>
      <c r="IZ40" s="69"/>
      <c r="JA40" s="69"/>
      <c r="JB40" s="69"/>
      <c r="JC40" s="69"/>
      <c r="JD40" s="69"/>
      <c r="JE40" s="69"/>
      <c r="JF40" s="69"/>
      <c r="JG40" s="69"/>
      <c r="JH40" s="69"/>
      <c r="JI40" s="69"/>
      <c r="JJ40" s="69"/>
      <c r="JK40" s="69"/>
      <c r="JL40" s="69"/>
      <c r="JM40" s="69"/>
      <c r="JN40" s="69"/>
      <c r="JO40" s="69"/>
      <c r="JP40" s="69"/>
      <c r="JQ40" s="69"/>
      <c r="JR40" s="69"/>
      <c r="JS40" s="69"/>
      <c r="JT40" s="69"/>
      <c r="JU40" s="69"/>
      <c r="JV40" s="69"/>
      <c r="JW40" s="69"/>
      <c r="JX40" s="69"/>
      <c r="JY40" s="69"/>
      <c r="JZ40" s="69"/>
      <c r="KA40" s="69"/>
      <c r="KB40" s="69"/>
      <c r="KC40" s="69"/>
      <c r="KD40" s="69"/>
      <c r="KE40" s="69"/>
      <c r="KF40" s="69"/>
      <c r="KG40" s="69"/>
      <c r="KH40" s="69"/>
      <c r="KI40" s="69"/>
      <c r="KJ40" s="69"/>
      <c r="KK40" s="69"/>
      <c r="KL40" s="69"/>
      <c r="KM40" s="69"/>
      <c r="KN40" s="69"/>
      <c r="KO40" s="69"/>
      <c r="KP40" s="69"/>
      <c r="KQ40" s="69"/>
      <c r="KR40" s="69"/>
      <c r="KS40" s="69"/>
      <c r="KT40" s="69"/>
      <c r="KU40" s="69"/>
      <c r="KV40" s="69"/>
      <c r="KW40" s="69"/>
      <c r="KX40" s="69"/>
      <c r="KY40" s="69"/>
      <c r="KZ40" s="69"/>
      <c r="LA40" s="69"/>
      <c r="LB40" s="69"/>
      <c r="LC40" s="69"/>
      <c r="LD40" s="69"/>
      <c r="LE40" s="69"/>
      <c r="LF40" s="69"/>
      <c r="LG40" s="69"/>
      <c r="LH40" s="69"/>
      <c r="LI40" s="69"/>
      <c r="LJ40" s="69"/>
      <c r="LK40" s="69"/>
      <c r="LL40" s="69"/>
      <c r="LM40" s="69"/>
      <c r="LN40" s="69"/>
      <c r="LO40" s="69"/>
      <c r="LP40" s="69"/>
      <c r="LQ40" s="69"/>
      <c r="LR40" s="69"/>
      <c r="LS40" s="69"/>
      <c r="LT40" s="69"/>
      <c r="LU40" s="69"/>
      <c r="LV40" s="69"/>
      <c r="LW40" s="69"/>
      <c r="LX40" s="69"/>
      <c r="LY40" s="69"/>
      <c r="LZ40" s="69"/>
      <c r="MA40" s="69"/>
      <c r="MB40" s="69"/>
      <c r="MC40" s="69"/>
      <c r="MD40" s="69"/>
      <c r="ME40" s="69"/>
      <c r="MF40" s="69"/>
      <c r="MG40" s="69"/>
      <c r="MH40" s="69"/>
      <c r="MI40" s="69"/>
      <c r="MJ40" s="69"/>
      <c r="MK40" s="69"/>
      <c r="ML40" s="69"/>
      <c r="MM40" s="69"/>
      <c r="MN40" s="69"/>
      <c r="MO40" s="69"/>
      <c r="MP40" s="69"/>
      <c r="MQ40" s="69"/>
      <c r="MR40" s="69"/>
      <c r="MS40" s="69"/>
      <c r="MT40" s="69"/>
      <c r="MU40" s="69"/>
      <c r="MV40" s="69"/>
      <c r="MW40" s="69"/>
      <c r="MX40" s="69"/>
      <c r="MY40" s="69"/>
      <c r="MZ40" s="69"/>
      <c r="NA40" s="69"/>
      <c r="NB40" s="69"/>
      <c r="NC40" s="69"/>
      <c r="ND40" s="69"/>
      <c r="NE40" s="69"/>
      <c r="NF40" s="69"/>
      <c r="NG40" s="69"/>
      <c r="NH40" s="69"/>
      <c r="NI40" s="69"/>
      <c r="NJ40" s="69"/>
      <c r="NK40" s="69"/>
      <c r="NL40" s="69"/>
      <c r="NM40" s="69"/>
      <c r="NN40" s="69"/>
      <c r="NO40" s="69"/>
      <c r="NP40" s="69"/>
      <c r="NQ40" s="69"/>
      <c r="NR40" s="69"/>
      <c r="NS40" s="69"/>
      <c r="NT40" s="69"/>
      <c r="NU40" s="69"/>
      <c r="NV40" s="69"/>
      <c r="NW40" s="69"/>
      <c r="NX40" s="69"/>
      <c r="NY40" s="69"/>
      <c r="NZ40" s="69"/>
      <c r="OA40" s="69"/>
      <c r="OB40" s="69"/>
      <c r="OC40" s="69"/>
      <c r="OD40" s="69"/>
      <c r="OE40" s="69"/>
      <c r="OF40" s="69"/>
      <c r="OG40" s="69"/>
      <c r="OH40" s="69"/>
      <c r="OI40" s="69"/>
      <c r="OJ40" s="69"/>
      <c r="OK40" s="69"/>
      <c r="OL40" s="69"/>
      <c r="OM40" s="69"/>
      <c r="ON40" s="69"/>
      <c r="OO40" s="69"/>
      <c r="OP40" s="69"/>
      <c r="OQ40" s="69"/>
      <c r="OR40" s="69"/>
      <c r="OS40" s="69"/>
      <c r="OT40" s="69"/>
      <c r="OU40" s="69"/>
      <c r="OV40" s="69"/>
      <c r="OW40" s="69"/>
      <c r="OX40" s="69"/>
      <c r="OY40" s="69"/>
      <c r="OZ40" s="69"/>
      <c r="PA40" s="69"/>
      <c r="PB40" s="69"/>
      <c r="PC40" s="69"/>
      <c r="PD40" s="69"/>
      <c r="PE40" s="69"/>
      <c r="PF40" s="69"/>
      <c r="PG40" s="69"/>
      <c r="PH40" s="69"/>
      <c r="PI40" s="69"/>
      <c r="PJ40" s="69"/>
      <c r="PK40" s="69"/>
      <c r="PL40" s="69"/>
      <c r="PM40" s="69"/>
      <c r="PN40" s="69"/>
      <c r="PO40" s="69"/>
      <c r="PP40" s="69"/>
      <c r="PQ40" s="69"/>
      <c r="PR40" s="69"/>
      <c r="PS40" s="69"/>
      <c r="PT40" s="69"/>
      <c r="PU40" s="69"/>
      <c r="PV40" s="69"/>
      <c r="PW40" s="69"/>
      <c r="PX40" s="69"/>
      <c r="PY40" s="69"/>
      <c r="PZ40" s="69"/>
      <c r="QA40" s="69"/>
      <c r="QB40" s="69"/>
      <c r="QC40" s="69"/>
      <c r="QD40" s="69"/>
      <c r="QE40" s="69"/>
      <c r="QF40" s="69"/>
      <c r="QG40" s="69"/>
      <c r="QH40" s="69"/>
      <c r="QI40" s="69"/>
      <c r="QJ40" s="69"/>
      <c r="QK40" s="69"/>
      <c r="QL40" s="69"/>
      <c r="QM40" s="69"/>
      <c r="QN40" s="69"/>
      <c r="QO40" s="69"/>
      <c r="QP40" s="69"/>
      <c r="QQ40" s="69"/>
      <c r="QR40" s="69"/>
      <c r="QS40" s="69"/>
      <c r="QT40" s="69"/>
      <c r="QU40" s="69"/>
      <c r="QV40" s="69"/>
      <c r="QW40" s="69"/>
      <c r="QX40" s="69"/>
      <c r="QY40" s="69"/>
      <c r="QZ40" s="69"/>
      <c r="RA40" s="69"/>
      <c r="RB40" s="69"/>
      <c r="RC40" s="69"/>
      <c r="RD40" s="69"/>
      <c r="RE40" s="69"/>
      <c r="RF40" s="69"/>
      <c r="RG40" s="69"/>
      <c r="RH40" s="69"/>
      <c r="RI40" s="69"/>
      <c r="RJ40" s="69"/>
      <c r="RK40" s="69"/>
      <c r="RL40" s="69"/>
      <c r="RM40" s="69"/>
      <c r="RN40" s="69"/>
      <c r="RO40" s="69"/>
      <c r="RP40" s="69"/>
      <c r="RQ40" s="69"/>
      <c r="RR40" s="69"/>
      <c r="RS40" s="69"/>
      <c r="RT40" s="69"/>
      <c r="RU40" s="69"/>
      <c r="RV40" s="69"/>
      <c r="RW40" s="69"/>
      <c r="RX40" s="69"/>
      <c r="RY40" s="69"/>
      <c r="RZ40" s="69"/>
      <c r="SA40" s="69"/>
      <c r="SB40" s="69"/>
      <c r="SC40" s="69"/>
      <c r="SD40" s="69"/>
      <c r="SE40" s="69"/>
      <c r="SF40" s="69"/>
      <c r="SG40" s="69"/>
      <c r="SH40" s="69"/>
      <c r="SI40" s="69"/>
      <c r="SJ40" s="69"/>
      <c r="SK40" s="69"/>
      <c r="SL40" s="69"/>
      <c r="SM40" s="69"/>
      <c r="SN40" s="69"/>
      <c r="SO40" s="69"/>
      <c r="SP40" s="69"/>
      <c r="SQ40" s="69"/>
      <c r="SR40" s="69"/>
      <c r="SS40" s="69"/>
      <c r="ST40" s="69"/>
      <c r="SU40" s="69"/>
      <c r="SV40" s="69"/>
      <c r="SW40" s="69"/>
      <c r="SX40" s="69"/>
      <c r="SY40" s="69"/>
      <c r="SZ40" s="69"/>
      <c r="TA40" s="69"/>
      <c r="TB40" s="69"/>
      <c r="TC40" s="69"/>
      <c r="TD40" s="69"/>
      <c r="TE40" s="69"/>
      <c r="TF40" s="69"/>
      <c r="TG40" s="69"/>
      <c r="TH40" s="69"/>
      <c r="TI40" s="69"/>
      <c r="TJ40" s="69"/>
      <c r="TK40" s="69"/>
      <c r="TL40" s="69"/>
      <c r="TM40" s="69"/>
      <c r="TN40" s="69"/>
      <c r="TO40" s="69"/>
      <c r="TP40" s="69"/>
      <c r="TQ40" s="69"/>
      <c r="TR40" s="69"/>
      <c r="TS40" s="69"/>
      <c r="TT40" s="69"/>
      <c r="TU40" s="69"/>
      <c r="TV40" s="69"/>
      <c r="TW40" s="69"/>
      <c r="TX40" s="69"/>
      <c r="TY40" s="69"/>
      <c r="TZ40" s="69"/>
      <c r="UA40" s="69"/>
      <c r="UB40" s="69"/>
      <c r="UC40" s="69"/>
      <c r="UD40" s="69"/>
      <c r="UE40" s="69"/>
      <c r="UF40" s="69"/>
      <c r="UG40" s="69"/>
      <c r="UH40" s="69"/>
      <c r="UI40" s="69"/>
      <c r="UJ40" s="69"/>
      <c r="UK40" s="69"/>
      <c r="UL40" s="69"/>
      <c r="UM40" s="69"/>
      <c r="UN40" s="69"/>
      <c r="UO40" s="69"/>
      <c r="UP40" s="69"/>
      <c r="UQ40" s="69"/>
      <c r="UR40" s="69"/>
      <c r="US40" s="69"/>
      <c r="UT40" s="69"/>
      <c r="UU40" s="69"/>
      <c r="UV40" s="69"/>
      <c r="UW40" s="69"/>
      <c r="UX40" s="69"/>
      <c r="UY40" s="69"/>
      <c r="UZ40" s="69"/>
      <c r="VA40" s="69"/>
      <c r="VB40" s="69"/>
      <c r="VC40" s="69"/>
      <c r="VD40" s="69"/>
      <c r="VE40" s="69"/>
      <c r="VF40" s="69"/>
      <c r="VG40" s="69"/>
      <c r="VH40" s="69"/>
      <c r="VI40" s="69"/>
      <c r="VJ40" s="69"/>
      <c r="VK40" s="69"/>
      <c r="VL40" s="69"/>
      <c r="VM40" s="69"/>
      <c r="VN40" s="69"/>
      <c r="VO40" s="69"/>
      <c r="VP40" s="69"/>
      <c r="VQ40" s="69"/>
      <c r="VR40" s="69"/>
      <c r="VS40" s="69"/>
      <c r="VT40" s="69"/>
      <c r="VU40" s="69"/>
      <c r="VV40" s="69"/>
      <c r="VW40" s="69"/>
      <c r="VX40" s="69"/>
      <c r="VY40" s="69"/>
      <c r="VZ40" s="69"/>
      <c r="WA40" s="69"/>
      <c r="WB40" s="69"/>
      <c r="WC40" s="69"/>
      <c r="WD40" s="69"/>
      <c r="WE40" s="69"/>
      <c r="WF40" s="69"/>
      <c r="WG40" s="69"/>
      <c r="WH40" s="69"/>
      <c r="WI40" s="69"/>
      <c r="WJ40" s="69"/>
      <c r="WK40" s="69"/>
      <c r="WL40" s="69"/>
      <c r="WM40" s="69"/>
      <c r="WN40" s="69"/>
      <c r="WO40" s="69"/>
      <c r="WP40" s="69"/>
      <c r="WQ40" s="69"/>
      <c r="WR40" s="69"/>
      <c r="WS40" s="69"/>
      <c r="WT40" s="69"/>
      <c r="WU40" s="69"/>
      <c r="WV40" s="69"/>
      <c r="WW40" s="69"/>
      <c r="WX40" s="69"/>
      <c r="WY40" s="69"/>
      <c r="WZ40" s="69"/>
      <c r="XA40" s="69"/>
      <c r="XB40" s="69"/>
      <c r="XC40" s="69"/>
      <c r="XD40" s="69"/>
      <c r="XE40" s="69"/>
      <c r="XF40" s="69"/>
      <c r="XG40" s="69"/>
      <c r="XH40" s="69"/>
      <c r="XI40" s="69"/>
      <c r="XJ40" s="69"/>
      <c r="XK40" s="69"/>
      <c r="XL40" s="69"/>
      <c r="XM40" s="69"/>
      <c r="XN40" s="69"/>
      <c r="XO40" s="69"/>
      <c r="XP40" s="69"/>
      <c r="XQ40" s="69"/>
      <c r="XR40" s="69"/>
      <c r="XS40" s="69"/>
      <c r="XT40" s="69"/>
      <c r="XU40" s="69"/>
      <c r="XV40" s="69"/>
      <c r="XW40" s="69"/>
      <c r="XX40" s="69"/>
      <c r="XY40" s="69"/>
      <c r="XZ40" s="69"/>
      <c r="YA40" s="69"/>
      <c r="YB40" s="69"/>
      <c r="YC40" s="69"/>
      <c r="YD40" s="69"/>
      <c r="YE40" s="69"/>
      <c r="YF40" s="69"/>
      <c r="YG40" s="69"/>
      <c r="YH40" s="69"/>
      <c r="YI40" s="69"/>
      <c r="YJ40" s="69"/>
      <c r="YK40" s="69"/>
      <c r="YL40" s="69"/>
      <c r="YM40" s="69"/>
      <c r="YN40" s="69"/>
      <c r="YO40" s="69"/>
      <c r="YP40" s="69"/>
      <c r="YQ40" s="69"/>
      <c r="YR40" s="69"/>
      <c r="YS40" s="69"/>
      <c r="YT40" s="69"/>
      <c r="YU40" s="69"/>
      <c r="YV40" s="69"/>
      <c r="YW40" s="69"/>
      <c r="YX40" s="69"/>
      <c r="YY40" s="69"/>
      <c r="YZ40" s="69"/>
      <c r="ZA40" s="69"/>
      <c r="ZB40" s="69"/>
      <c r="ZC40" s="69"/>
      <c r="ZD40" s="69"/>
      <c r="ZE40" s="69"/>
      <c r="ZF40" s="69"/>
      <c r="ZG40" s="69"/>
      <c r="ZH40" s="69"/>
      <c r="ZI40" s="69"/>
      <c r="ZJ40" s="69"/>
      <c r="ZK40" s="69"/>
      <c r="ZL40" s="69"/>
      <c r="ZM40" s="69"/>
      <c r="ZN40" s="69"/>
      <c r="ZO40" s="69"/>
      <c r="ZP40" s="69"/>
      <c r="ZQ40" s="69"/>
      <c r="ZR40" s="69"/>
      <c r="ZS40" s="69"/>
      <c r="ZT40" s="69"/>
      <c r="ZU40" s="69"/>
      <c r="ZV40" s="69"/>
      <c r="ZW40" s="69"/>
      <c r="ZX40" s="69"/>
      <c r="ZY40" s="69"/>
      <c r="ZZ40" s="69"/>
      <c r="AAA40" s="69"/>
      <c r="AAB40" s="69"/>
      <c r="AAC40" s="69"/>
      <c r="AAD40" s="69"/>
      <c r="AAE40" s="69"/>
      <c r="AAF40" s="69"/>
      <c r="AAG40" s="69"/>
      <c r="AAH40" s="69"/>
      <c r="AAI40" s="69"/>
      <c r="AAJ40" s="69"/>
      <c r="AAK40" s="69"/>
      <c r="AAL40" s="69"/>
      <c r="AAM40" s="69"/>
      <c r="AAN40" s="69"/>
      <c r="AAO40" s="69"/>
      <c r="AAP40" s="69"/>
      <c r="AAQ40" s="69"/>
      <c r="AAR40" s="69"/>
      <c r="AAS40" s="69"/>
      <c r="AAT40" s="69"/>
      <c r="AAU40" s="69"/>
      <c r="AAV40" s="69"/>
      <c r="AAW40" s="69"/>
      <c r="AAX40" s="69"/>
      <c r="AAY40" s="69"/>
      <c r="AAZ40" s="69"/>
      <c r="ABA40" s="69"/>
      <c r="ABB40" s="69"/>
      <c r="ABC40" s="69"/>
      <c r="ABD40" s="69"/>
      <c r="ABE40" s="69"/>
      <c r="ABF40" s="69"/>
      <c r="ABG40" s="69"/>
      <c r="ABH40" s="69"/>
      <c r="ABI40" s="69"/>
      <c r="ABJ40" s="69"/>
      <c r="ABK40" s="69"/>
      <c r="ABL40" s="69"/>
      <c r="ABM40" s="69"/>
      <c r="ABN40" s="69"/>
      <c r="ABO40" s="69"/>
      <c r="ABP40" s="69"/>
      <c r="ABQ40" s="69"/>
      <c r="ABR40" s="69"/>
      <c r="ABS40" s="69"/>
      <c r="ABT40" s="69"/>
      <c r="ABU40" s="69"/>
      <c r="ABV40" s="69"/>
      <c r="ABW40" s="69"/>
      <c r="ABX40" s="69"/>
      <c r="ABY40" s="69"/>
      <c r="ABZ40" s="69"/>
      <c r="ACA40" s="69"/>
      <c r="ACB40" s="69"/>
      <c r="ACC40" s="69"/>
      <c r="ACD40" s="69"/>
      <c r="ACE40" s="69"/>
      <c r="ACF40" s="69"/>
      <c r="ACG40" s="69"/>
      <c r="ACH40" s="69"/>
      <c r="ACI40" s="69"/>
      <c r="ACJ40" s="69"/>
      <c r="ACK40" s="69"/>
      <c r="ACL40" s="69"/>
      <c r="ACM40" s="69"/>
      <c r="ACN40" s="69"/>
      <c r="ACO40" s="69"/>
      <c r="ACP40" s="69"/>
      <c r="ACQ40" s="69"/>
      <c r="ACR40" s="69"/>
      <c r="ACS40" s="69"/>
      <c r="ACT40" s="69"/>
      <c r="ACU40" s="69"/>
      <c r="ACV40" s="69"/>
      <c r="ACW40" s="69"/>
      <c r="ACX40" s="69"/>
      <c r="ACY40" s="69"/>
      <c r="ACZ40" s="69"/>
      <c r="ADA40" s="69"/>
      <c r="ADB40" s="69"/>
      <c r="ADC40" s="69"/>
      <c r="ADD40" s="69"/>
      <c r="ADE40" s="69"/>
      <c r="ADF40" s="69"/>
      <c r="ADG40" s="69"/>
      <c r="ADH40" s="69"/>
      <c r="ADI40" s="69"/>
      <c r="ADJ40" s="69"/>
      <c r="ADK40" s="69"/>
      <c r="ADL40" s="69"/>
      <c r="ADM40" s="69"/>
      <c r="ADN40" s="69"/>
      <c r="ADO40" s="69"/>
      <c r="ADP40" s="69"/>
      <c r="ADQ40" s="69"/>
      <c r="ADR40" s="69"/>
      <c r="ADS40" s="69"/>
      <c r="ADT40" s="69"/>
      <c r="ADU40" s="69"/>
      <c r="ADV40" s="69"/>
      <c r="ADW40" s="69"/>
      <c r="ADX40" s="69"/>
      <c r="ADY40" s="69"/>
      <c r="ADZ40" s="69"/>
      <c r="AEA40" s="69"/>
      <c r="AEB40" s="69"/>
      <c r="AEC40" s="69"/>
      <c r="AED40" s="69"/>
      <c r="AEE40" s="69"/>
      <c r="AEF40" s="69"/>
      <c r="AEG40" s="69"/>
      <c r="AEH40" s="69"/>
      <c r="AEI40" s="69"/>
      <c r="AEJ40" s="69"/>
      <c r="AEK40" s="69"/>
      <c r="AEL40" s="69"/>
      <c r="AEM40" s="69"/>
      <c r="AEN40" s="69"/>
      <c r="AEO40" s="69"/>
      <c r="AEP40" s="69"/>
      <c r="AEQ40" s="69"/>
      <c r="AER40" s="69"/>
      <c r="AES40" s="69"/>
      <c r="AET40" s="69"/>
      <c r="AEU40" s="69"/>
      <c r="AEV40" s="69"/>
      <c r="AEW40" s="69"/>
      <c r="AEX40" s="69"/>
      <c r="AEY40" s="69"/>
      <c r="AEZ40" s="69"/>
      <c r="AFA40" s="69"/>
      <c r="AFB40" s="69"/>
      <c r="AFC40" s="69"/>
      <c r="AFD40" s="69"/>
      <c r="AFE40" s="69"/>
      <c r="AFF40" s="69"/>
      <c r="AFG40" s="69"/>
      <c r="AFH40" s="69"/>
      <c r="AFI40" s="69"/>
      <c r="AFJ40" s="69"/>
      <c r="AFK40" s="69"/>
      <c r="AFL40" s="69"/>
      <c r="AFM40" s="69"/>
      <c r="AFN40" s="69"/>
      <c r="AFO40" s="69"/>
      <c r="AFP40" s="69"/>
      <c r="AFQ40" s="69"/>
      <c r="AFR40" s="69"/>
      <c r="AFS40" s="69"/>
      <c r="AFT40" s="69"/>
      <c r="AFU40" s="69"/>
      <c r="AFV40" s="69"/>
      <c r="AFW40" s="69"/>
      <c r="AFX40" s="69"/>
      <c r="AFY40" s="69"/>
      <c r="AFZ40" s="69"/>
      <c r="AGA40" s="69"/>
      <c r="AGB40" s="69"/>
      <c r="AGC40" s="69"/>
      <c r="AGD40" s="69"/>
      <c r="AGE40" s="69"/>
      <c r="AGF40" s="69"/>
      <c r="AGG40" s="69"/>
      <c r="AGH40" s="69"/>
      <c r="AGI40" s="69"/>
      <c r="AGJ40" s="69"/>
      <c r="AGK40" s="69"/>
      <c r="AGL40" s="69"/>
      <c r="AGM40" s="69"/>
      <c r="AGN40" s="69"/>
      <c r="AGO40" s="69"/>
      <c r="AGP40" s="69"/>
      <c r="AGQ40" s="69"/>
      <c r="AGR40" s="69"/>
      <c r="AGS40" s="69"/>
      <c r="AGT40" s="69"/>
      <c r="AGU40" s="69"/>
      <c r="AGV40" s="69"/>
      <c r="AGW40" s="69"/>
      <c r="AGX40" s="69"/>
      <c r="AGY40" s="69"/>
      <c r="AGZ40" s="69"/>
      <c r="AHA40" s="69"/>
      <c r="AHB40" s="69"/>
      <c r="AHC40" s="69"/>
      <c r="AHD40" s="69"/>
      <c r="AHE40" s="69"/>
      <c r="AHF40" s="69"/>
      <c r="AHG40" s="69"/>
      <c r="AHH40" s="69"/>
      <c r="AHI40" s="69"/>
      <c r="AHJ40" s="69"/>
      <c r="AHK40" s="69"/>
      <c r="AHL40" s="69"/>
      <c r="AHM40" s="69"/>
      <c r="AHN40" s="69"/>
      <c r="AHO40" s="69"/>
      <c r="AHP40" s="69"/>
      <c r="AHQ40" s="69"/>
      <c r="AHR40" s="69"/>
      <c r="AHS40" s="69"/>
      <c r="AHT40" s="69"/>
      <c r="AHU40" s="69"/>
      <c r="AHV40" s="69"/>
      <c r="AHW40" s="69"/>
      <c r="AHX40" s="69"/>
      <c r="AHY40" s="69"/>
      <c r="AHZ40" s="69"/>
      <c r="AIA40" s="69"/>
      <c r="AIB40" s="69"/>
      <c r="AIC40" s="69"/>
      <c r="AID40" s="69"/>
      <c r="AIE40" s="69"/>
      <c r="AIF40" s="69"/>
      <c r="AIG40" s="69"/>
      <c r="AIH40" s="69"/>
      <c r="AII40" s="69"/>
      <c r="AIJ40" s="69"/>
      <c r="AIK40" s="69"/>
      <c r="AIL40" s="69"/>
      <c r="AIM40" s="69"/>
      <c r="AIN40" s="69"/>
      <c r="AIO40" s="69"/>
      <c r="AIP40" s="69"/>
      <c r="AIQ40" s="69"/>
      <c r="AIR40" s="69"/>
      <c r="AIS40" s="69"/>
      <c r="AIT40" s="69"/>
      <c r="AIU40" s="69"/>
      <c r="AIV40" s="69"/>
      <c r="AIW40" s="69"/>
      <c r="AIX40" s="69"/>
      <c r="AIY40" s="69"/>
      <c r="AIZ40" s="69"/>
      <c r="AJA40" s="69"/>
      <c r="AJB40" s="69"/>
      <c r="AJC40" s="69"/>
      <c r="AJD40" s="69"/>
      <c r="AJE40" s="69"/>
      <c r="AJF40" s="69"/>
      <c r="AJG40" s="69"/>
      <c r="AJH40" s="69"/>
      <c r="AJI40" s="69"/>
      <c r="AJJ40" s="69"/>
      <c r="AJK40" s="69"/>
      <c r="AJL40" s="69"/>
      <c r="AJM40" s="69"/>
      <c r="AJN40" s="69"/>
      <c r="AJO40" s="69"/>
      <c r="AJP40" s="69"/>
      <c r="AJQ40" s="69"/>
      <c r="AJR40" s="69"/>
      <c r="AJS40" s="69"/>
      <c r="AJT40" s="69"/>
      <c r="AJU40" s="69"/>
      <c r="AJV40" s="69"/>
      <c r="AJW40" s="69"/>
      <c r="AJX40" s="69"/>
      <c r="AJY40" s="69"/>
      <c r="AJZ40" s="69"/>
      <c r="AKA40" s="69"/>
      <c r="AKB40" s="69"/>
      <c r="AKC40" s="69"/>
      <c r="AKD40" s="69"/>
      <c r="AKE40" s="69"/>
      <c r="AKF40" s="69"/>
      <c r="AKG40" s="69"/>
      <c r="AKH40" s="69"/>
      <c r="AKI40" s="69"/>
      <c r="AKJ40" s="69"/>
      <c r="AKK40" s="69"/>
      <c r="AKL40" s="69"/>
      <c r="AKM40" s="69"/>
      <c r="AKN40" s="69"/>
      <c r="AKO40" s="69"/>
      <c r="AKP40" s="69"/>
      <c r="AKQ40" s="69"/>
      <c r="AKR40" s="69"/>
      <c r="AKS40" s="69"/>
      <c r="AKT40" s="69"/>
      <c r="AKU40" s="69"/>
      <c r="AKV40" s="69"/>
      <c r="AKW40" s="69"/>
      <c r="AKX40" s="69"/>
      <c r="AKY40" s="69"/>
      <c r="AKZ40" s="69"/>
      <c r="ALA40" s="69"/>
      <c r="ALB40" s="69"/>
      <c r="ALC40" s="69"/>
      <c r="ALD40" s="69"/>
      <c r="ALE40" s="69"/>
      <c r="ALF40" s="69"/>
      <c r="ALG40" s="69"/>
      <c r="ALH40" s="69"/>
      <c r="ALI40" s="69"/>
      <c r="ALJ40" s="69"/>
      <c r="ALK40" s="69"/>
      <c r="ALL40" s="69"/>
      <c r="ALM40" s="69"/>
      <c r="ALN40" s="69"/>
      <c r="ALO40" s="69"/>
      <c r="ALP40" s="69"/>
      <c r="ALQ40" s="69"/>
      <c r="ALR40" s="69"/>
      <c r="ALS40" s="69"/>
      <c r="ALT40" s="69"/>
      <c r="ALU40" s="69"/>
      <c r="ALV40" s="69"/>
      <c r="ALW40" s="69"/>
      <c r="ALX40" s="69"/>
      <c r="ALY40" s="69"/>
      <c r="ALZ40" s="69"/>
      <c r="AMA40" s="69"/>
      <c r="AMB40" s="69"/>
      <c r="AMC40" s="69"/>
      <c r="AMD40" s="69"/>
      <c r="AME40" s="69"/>
      <c r="AMF40" s="69"/>
      <c r="AMG40" s="69"/>
      <c r="AMH40" s="69"/>
      <c r="AMI40" s="69"/>
      <c r="AMJ40" s="69"/>
      <c r="AMK40" s="69"/>
      <c r="AML40" s="69"/>
      <c r="AMM40" s="69"/>
      <c r="AMN40" s="69"/>
      <c r="AMO40" s="69"/>
      <c r="AMP40" s="69"/>
      <c r="AMQ40" s="69"/>
      <c r="AMR40" s="69"/>
      <c r="AMS40" s="69"/>
      <c r="AMT40" s="69"/>
      <c r="AMU40" s="69"/>
      <c r="AMV40" s="69"/>
      <c r="AMW40" s="69"/>
      <c r="AMX40" s="69"/>
      <c r="AMY40" s="69"/>
      <c r="AMZ40" s="69"/>
      <c r="ANA40" s="69"/>
      <c r="ANB40" s="69"/>
      <c r="ANC40" s="69"/>
      <c r="AND40" s="69"/>
      <c r="ANE40" s="69"/>
      <c r="ANF40" s="69"/>
      <c r="ANG40" s="69"/>
      <c r="ANH40" s="69"/>
      <c r="ANI40" s="69"/>
      <c r="ANJ40" s="69"/>
      <c r="ANK40" s="69"/>
      <c r="ANL40" s="69"/>
      <c r="ANM40" s="69"/>
      <c r="ANN40" s="69"/>
      <c r="ANO40" s="69"/>
      <c r="ANP40" s="69"/>
      <c r="ANQ40" s="69"/>
      <c r="ANR40" s="69"/>
      <c r="ANS40" s="69"/>
      <c r="ANT40" s="69"/>
      <c r="ANU40" s="69"/>
      <c r="ANV40" s="69"/>
      <c r="ANW40" s="69"/>
      <c r="ANX40" s="69"/>
      <c r="ANY40" s="69"/>
      <c r="ANZ40" s="69"/>
      <c r="AOA40" s="69"/>
      <c r="AOB40" s="69"/>
      <c r="AOC40" s="69"/>
      <c r="AOD40" s="69"/>
      <c r="AOE40" s="69"/>
      <c r="AOF40" s="69"/>
      <c r="AOG40" s="69"/>
      <c r="AOH40" s="69"/>
      <c r="AOI40" s="69"/>
      <c r="AOJ40" s="69"/>
      <c r="AOK40" s="69"/>
      <c r="AOL40" s="69"/>
      <c r="AOM40" s="69"/>
      <c r="AON40" s="69"/>
      <c r="AOO40" s="69"/>
      <c r="AOP40" s="69"/>
      <c r="AOQ40" s="69"/>
      <c r="AOR40" s="69"/>
      <c r="AOS40" s="69"/>
      <c r="AOT40" s="69"/>
      <c r="AOU40" s="69"/>
      <c r="AOV40" s="69"/>
      <c r="AOW40" s="69"/>
      <c r="AOX40" s="69"/>
      <c r="AOY40" s="69"/>
      <c r="AOZ40" s="69"/>
      <c r="APA40" s="69"/>
      <c r="APB40" s="69"/>
      <c r="APC40" s="69"/>
      <c r="APD40" s="69"/>
      <c r="APE40" s="69"/>
      <c r="APF40" s="69"/>
      <c r="APG40" s="69"/>
      <c r="APH40" s="69"/>
      <c r="API40" s="69"/>
      <c r="APJ40" s="69"/>
      <c r="APK40" s="69"/>
      <c r="APL40" s="69"/>
      <c r="APM40" s="69"/>
      <c r="APN40" s="69"/>
      <c r="APO40" s="69"/>
      <c r="APP40" s="69"/>
      <c r="APQ40" s="69"/>
      <c r="APR40" s="69"/>
      <c r="APS40" s="69"/>
      <c r="APT40" s="69"/>
      <c r="APU40" s="69"/>
      <c r="APV40" s="69"/>
      <c r="APW40" s="69"/>
      <c r="APX40" s="69"/>
      <c r="APY40" s="69"/>
      <c r="APZ40" s="69"/>
      <c r="AQA40" s="69"/>
      <c r="AQB40" s="69"/>
      <c r="AQC40" s="69"/>
      <c r="AQD40" s="69"/>
      <c r="AQE40" s="69"/>
      <c r="AQF40" s="69"/>
      <c r="AQG40" s="69"/>
      <c r="AQH40" s="69"/>
      <c r="AQI40" s="69"/>
      <c r="AQJ40" s="69"/>
      <c r="AQK40" s="69"/>
      <c r="AQL40" s="69"/>
      <c r="AQM40" s="69"/>
      <c r="AQN40" s="69"/>
      <c r="AQO40" s="69"/>
      <c r="AQP40" s="69"/>
      <c r="AQQ40" s="69"/>
      <c r="AQR40" s="69"/>
      <c r="AQS40" s="69"/>
      <c r="AQT40" s="69"/>
      <c r="AQU40" s="69"/>
      <c r="AQV40" s="69"/>
      <c r="AQW40" s="69"/>
      <c r="AQX40" s="69"/>
      <c r="AQY40" s="69"/>
      <c r="AQZ40" s="69"/>
      <c r="ARA40" s="69"/>
      <c r="ARB40" s="69"/>
      <c r="ARC40" s="69"/>
      <c r="ARD40" s="69"/>
      <c r="ARE40" s="69"/>
      <c r="ARF40" s="69"/>
      <c r="ARG40" s="69"/>
      <c r="ARH40" s="69"/>
      <c r="ARI40" s="69"/>
      <c r="ARJ40" s="69"/>
      <c r="ARK40" s="69"/>
      <c r="ARL40" s="69"/>
      <c r="ARM40" s="69"/>
      <c r="ARN40" s="69"/>
      <c r="ARO40" s="69"/>
      <c r="ARP40" s="69"/>
      <c r="ARQ40" s="69"/>
      <c r="ARR40" s="69"/>
      <c r="ARS40" s="69"/>
      <c r="ART40" s="69"/>
      <c r="ARU40" s="69"/>
      <c r="ARV40" s="69"/>
      <c r="ARW40" s="69"/>
      <c r="ARX40" s="69"/>
      <c r="ARY40" s="69"/>
      <c r="ARZ40" s="69"/>
      <c r="ASA40" s="69"/>
      <c r="ASB40" s="69"/>
      <c r="ASC40" s="69"/>
      <c r="ASD40" s="69"/>
      <c r="ASE40" s="69"/>
      <c r="ASF40" s="69"/>
      <c r="ASG40" s="69"/>
      <c r="ASH40" s="69"/>
      <c r="ASI40" s="69"/>
      <c r="ASJ40" s="69"/>
      <c r="ASK40" s="69"/>
      <c r="ASL40" s="69"/>
      <c r="ASM40" s="69"/>
      <c r="ASN40" s="69"/>
      <c r="ASO40" s="69"/>
      <c r="ASP40" s="69"/>
      <c r="ASQ40" s="69"/>
      <c r="ASR40" s="69"/>
      <c r="ASS40" s="69"/>
      <c r="AST40" s="69"/>
      <c r="ASU40" s="69"/>
      <c r="ASV40" s="69"/>
      <c r="ASW40" s="69"/>
      <c r="ASX40" s="69"/>
      <c r="ASY40" s="69"/>
      <c r="ASZ40" s="69"/>
      <c r="ATA40" s="69"/>
      <c r="ATB40" s="69"/>
      <c r="ATC40" s="69"/>
      <c r="ATD40" s="69"/>
      <c r="ATE40" s="69"/>
      <c r="ATF40" s="69"/>
      <c r="ATG40" s="69"/>
      <c r="ATH40" s="69"/>
      <c r="ATI40" s="69"/>
      <c r="ATJ40" s="69"/>
      <c r="ATK40" s="69"/>
      <c r="ATL40" s="69"/>
      <c r="ATM40" s="69"/>
      <c r="ATN40" s="69"/>
      <c r="ATO40" s="69"/>
      <c r="ATP40" s="69"/>
      <c r="ATQ40" s="69"/>
      <c r="ATR40" s="69"/>
      <c r="ATS40" s="69"/>
      <c r="ATT40" s="69"/>
      <c r="ATU40" s="69"/>
      <c r="ATV40" s="69"/>
      <c r="ATW40" s="69"/>
      <c r="ATX40" s="69"/>
      <c r="ATY40" s="69"/>
      <c r="ATZ40" s="69"/>
      <c r="AUA40" s="69"/>
      <c r="AUB40" s="69"/>
      <c r="AUC40" s="69"/>
      <c r="AUD40" s="69"/>
      <c r="AUE40" s="69"/>
      <c r="AUF40" s="69"/>
      <c r="AUG40" s="69"/>
      <c r="AUH40" s="69"/>
      <c r="AUI40" s="69"/>
      <c r="AUJ40" s="69"/>
      <c r="AUK40" s="69"/>
      <c r="AUL40" s="69"/>
      <c r="AUM40" s="69"/>
      <c r="AUN40" s="69"/>
      <c r="AUO40" s="69"/>
      <c r="AUP40" s="69"/>
      <c r="AUQ40" s="69"/>
      <c r="AUR40" s="69"/>
      <c r="AUS40" s="69"/>
      <c r="AUT40" s="69"/>
      <c r="AUU40" s="69"/>
      <c r="AUV40" s="69"/>
      <c r="AUW40" s="69"/>
      <c r="AUX40" s="69"/>
      <c r="AUY40" s="69"/>
      <c r="AUZ40" s="69"/>
      <c r="AVA40" s="69"/>
      <c r="AVB40" s="69"/>
      <c r="AVC40" s="69"/>
      <c r="AVD40" s="69"/>
      <c r="AVE40" s="69"/>
      <c r="AVF40" s="69"/>
      <c r="AVG40" s="69"/>
      <c r="AVH40" s="69"/>
      <c r="AVI40" s="69"/>
      <c r="AVJ40" s="69"/>
      <c r="AVK40" s="69"/>
      <c r="AVL40" s="69"/>
      <c r="AVM40" s="69"/>
      <c r="AVN40" s="69"/>
      <c r="AVO40" s="69"/>
      <c r="AVP40" s="69"/>
      <c r="AVQ40" s="69"/>
      <c r="AVR40" s="69"/>
      <c r="AVS40" s="69"/>
      <c r="AVT40" s="69"/>
      <c r="AVU40" s="69"/>
      <c r="AVV40" s="69"/>
      <c r="AVW40" s="69"/>
      <c r="AVX40" s="69"/>
      <c r="AVY40" s="69"/>
      <c r="AVZ40" s="69"/>
      <c r="AWA40" s="69"/>
      <c r="AWB40" s="69"/>
      <c r="AWC40" s="69"/>
      <c r="AWD40" s="69"/>
      <c r="AWE40" s="69"/>
      <c r="AWF40" s="69"/>
      <c r="AWG40" s="69"/>
      <c r="AWH40" s="69"/>
      <c r="AWI40" s="69"/>
      <c r="AWJ40" s="69"/>
      <c r="AWK40" s="69"/>
      <c r="AWL40" s="69"/>
      <c r="AWM40" s="69"/>
      <c r="AWN40" s="69"/>
      <c r="AWO40" s="69"/>
      <c r="AWP40" s="69"/>
      <c r="AWQ40" s="69"/>
      <c r="AWR40" s="69"/>
      <c r="AWS40" s="69"/>
      <c r="AWT40" s="69"/>
      <c r="AWU40" s="69"/>
      <c r="AWV40" s="69"/>
      <c r="AWW40" s="69"/>
      <c r="AWX40" s="69"/>
      <c r="AWY40" s="69"/>
      <c r="AWZ40" s="69"/>
      <c r="AXA40" s="69"/>
      <c r="AXB40" s="69"/>
      <c r="AXC40" s="69"/>
      <c r="AXD40" s="69"/>
      <c r="AXE40" s="69"/>
      <c r="AXF40" s="69"/>
      <c r="AXG40" s="69"/>
      <c r="AXH40" s="69"/>
      <c r="AXI40" s="69"/>
      <c r="AXJ40" s="69"/>
      <c r="AXK40" s="69"/>
      <c r="AXL40" s="69"/>
      <c r="AXM40" s="69"/>
      <c r="AXN40" s="69"/>
      <c r="AXO40" s="69"/>
      <c r="AXP40" s="69"/>
      <c r="AXQ40" s="69"/>
      <c r="AXR40" s="69"/>
      <c r="AXS40" s="69"/>
      <c r="AXT40" s="69"/>
      <c r="AXU40" s="69"/>
      <c r="AXV40" s="69"/>
      <c r="AXW40" s="69"/>
      <c r="AXX40" s="69"/>
      <c r="AXY40" s="69"/>
      <c r="AXZ40" s="69"/>
      <c r="AYA40" s="69"/>
      <c r="AYB40" s="69"/>
      <c r="AYC40" s="69"/>
      <c r="AYD40" s="69"/>
      <c r="AYE40" s="69"/>
      <c r="AYF40" s="69"/>
      <c r="AYG40" s="69"/>
      <c r="AYH40" s="69"/>
      <c r="AYI40" s="69"/>
      <c r="AYJ40" s="69"/>
      <c r="AYK40" s="69"/>
      <c r="AYL40" s="69"/>
      <c r="AYM40" s="69"/>
      <c r="AYN40" s="69"/>
      <c r="AYO40" s="69"/>
      <c r="AYP40" s="69"/>
      <c r="AYQ40" s="69"/>
      <c r="AYR40" s="69"/>
      <c r="AYS40" s="69"/>
      <c r="AYT40" s="69"/>
      <c r="AYU40" s="69"/>
      <c r="AYV40" s="69"/>
      <c r="AYW40" s="69"/>
      <c r="AYX40" s="69"/>
      <c r="AYY40" s="69"/>
      <c r="AYZ40" s="69"/>
      <c r="AZA40" s="69"/>
      <c r="AZB40" s="69"/>
      <c r="AZC40" s="69"/>
      <c r="AZD40" s="69"/>
      <c r="AZE40" s="69"/>
      <c r="AZF40" s="69"/>
      <c r="AZG40" s="69"/>
      <c r="AZH40" s="69"/>
      <c r="AZI40" s="69"/>
      <c r="AZJ40" s="69"/>
      <c r="AZK40" s="69"/>
      <c r="AZL40" s="69"/>
      <c r="AZM40" s="69"/>
      <c r="AZN40" s="69"/>
      <c r="AZO40" s="69"/>
      <c r="AZP40" s="69"/>
      <c r="AZQ40" s="69"/>
      <c r="AZR40" s="69"/>
      <c r="AZS40" s="69"/>
      <c r="AZT40" s="69"/>
      <c r="AZU40" s="69"/>
      <c r="AZV40" s="69"/>
      <c r="AZW40" s="69"/>
      <c r="AZX40" s="69"/>
      <c r="AZY40" s="69"/>
      <c r="AZZ40" s="69"/>
      <c r="BAA40" s="69"/>
      <c r="BAB40" s="69"/>
      <c r="BAC40" s="69"/>
      <c r="BAD40" s="69"/>
      <c r="BAE40" s="69"/>
      <c r="BAF40" s="69"/>
      <c r="BAG40" s="69"/>
      <c r="BAH40" s="69"/>
      <c r="BAI40" s="69"/>
      <c r="BAJ40" s="69"/>
      <c r="BAK40" s="69"/>
      <c r="BAL40" s="69"/>
      <c r="BAM40" s="69"/>
      <c r="BAN40" s="69"/>
      <c r="BAO40" s="69"/>
      <c r="BAP40" s="69"/>
      <c r="BAQ40" s="69"/>
      <c r="BAR40" s="69"/>
      <c r="BAS40" s="69"/>
      <c r="BAT40" s="69"/>
      <c r="BAU40" s="69"/>
      <c r="BAV40" s="69"/>
      <c r="BAW40" s="69"/>
      <c r="BAX40" s="69"/>
      <c r="BAY40" s="69"/>
      <c r="BAZ40" s="69"/>
      <c r="BBA40" s="69"/>
      <c r="BBB40" s="69"/>
      <c r="BBC40" s="69"/>
      <c r="BBD40" s="69"/>
      <c r="BBE40" s="69"/>
      <c r="BBF40" s="69"/>
      <c r="BBG40" s="69"/>
      <c r="BBH40" s="69"/>
      <c r="BBI40" s="69"/>
      <c r="BBJ40" s="69"/>
      <c r="BBK40" s="69"/>
      <c r="BBL40" s="69"/>
      <c r="BBM40" s="69"/>
      <c r="BBN40" s="69"/>
      <c r="BBO40" s="69"/>
      <c r="BBP40" s="69"/>
      <c r="BBQ40" s="69"/>
      <c r="BBR40" s="69"/>
      <c r="BBS40" s="69"/>
      <c r="BBT40" s="69"/>
      <c r="BBU40" s="69"/>
      <c r="BBV40" s="69"/>
      <c r="BBW40" s="69"/>
      <c r="BBX40" s="69"/>
      <c r="BBY40" s="69"/>
      <c r="BBZ40" s="69"/>
      <c r="BCA40" s="69"/>
      <c r="BCB40" s="69"/>
      <c r="BCC40" s="69"/>
      <c r="BCD40" s="69"/>
      <c r="BCE40" s="69"/>
      <c r="BCF40" s="69"/>
      <c r="BCG40" s="69"/>
      <c r="BCH40" s="69"/>
      <c r="BCI40" s="69"/>
      <c r="BCJ40" s="69"/>
      <c r="BCK40" s="69"/>
      <c r="BCL40" s="69"/>
      <c r="BCM40" s="69"/>
      <c r="BCN40" s="69"/>
      <c r="BCO40" s="69"/>
      <c r="BCP40" s="69"/>
      <c r="BCQ40" s="69"/>
      <c r="BCR40" s="69"/>
      <c r="BCS40" s="69"/>
      <c r="BCT40" s="69"/>
      <c r="BCU40" s="69"/>
      <c r="BCV40" s="69"/>
      <c r="BCW40" s="69"/>
      <c r="BCX40" s="69"/>
      <c r="BCY40" s="69"/>
      <c r="BCZ40" s="69"/>
      <c r="BDA40" s="69"/>
      <c r="BDB40" s="69"/>
      <c r="BDC40" s="69"/>
      <c r="BDD40" s="69"/>
      <c r="BDE40" s="69"/>
      <c r="BDF40" s="69"/>
      <c r="BDG40" s="69"/>
      <c r="BDH40" s="69"/>
      <c r="BDI40" s="69"/>
      <c r="BDJ40" s="69"/>
      <c r="BDK40" s="69"/>
      <c r="BDL40" s="69"/>
      <c r="BDM40" s="69"/>
      <c r="BDN40" s="69"/>
      <c r="BDO40" s="69"/>
      <c r="BDP40" s="69"/>
      <c r="BDQ40" s="69"/>
      <c r="BDR40" s="69"/>
      <c r="BDS40" s="69"/>
      <c r="BDT40" s="69"/>
      <c r="BDU40" s="69"/>
      <c r="BDV40" s="69"/>
      <c r="BDW40" s="69"/>
      <c r="BDX40" s="69"/>
      <c r="BDY40" s="69"/>
      <c r="BDZ40" s="69"/>
      <c r="BEA40" s="69"/>
      <c r="BEB40" s="69"/>
      <c r="BEC40" s="69"/>
      <c r="BED40" s="69"/>
      <c r="BEE40" s="69"/>
      <c r="BEF40" s="69"/>
      <c r="BEG40" s="69"/>
      <c r="BEH40" s="69"/>
      <c r="BEI40" s="69"/>
      <c r="BEJ40" s="69"/>
      <c r="BEK40" s="69"/>
      <c r="BEL40" s="69"/>
      <c r="BEM40" s="69"/>
      <c r="BEN40" s="69"/>
      <c r="BEO40" s="69"/>
      <c r="BEP40" s="69"/>
      <c r="BEQ40" s="69"/>
      <c r="BER40" s="69"/>
      <c r="BES40" s="69"/>
      <c r="BET40" s="69"/>
      <c r="BEU40" s="69"/>
      <c r="BEV40" s="69"/>
      <c r="BEW40" s="69"/>
      <c r="BEX40" s="69"/>
      <c r="BEY40" s="69"/>
      <c r="BEZ40" s="69"/>
      <c r="BFA40" s="69"/>
      <c r="BFB40" s="69"/>
      <c r="BFC40" s="69"/>
      <c r="BFD40" s="69"/>
      <c r="BFE40" s="69"/>
      <c r="BFF40" s="69"/>
      <c r="BFG40" s="69"/>
      <c r="BFH40" s="69"/>
      <c r="BFI40" s="69"/>
      <c r="BFJ40" s="69"/>
      <c r="BFK40" s="69"/>
      <c r="BFL40" s="69"/>
      <c r="BFM40" s="69"/>
      <c r="BFN40" s="69"/>
      <c r="BFO40" s="69"/>
      <c r="BFP40" s="69"/>
      <c r="BFQ40" s="69"/>
      <c r="BFR40" s="69"/>
      <c r="BFS40" s="69"/>
      <c r="BFT40" s="69"/>
      <c r="BFU40" s="69"/>
      <c r="BFV40" s="69"/>
      <c r="BFW40" s="69"/>
      <c r="BFX40" s="69"/>
      <c r="BFY40" s="69"/>
      <c r="BFZ40" s="69"/>
      <c r="BGA40" s="69"/>
      <c r="BGB40" s="69"/>
      <c r="BGC40" s="69"/>
      <c r="BGD40" s="69"/>
      <c r="BGE40" s="69"/>
      <c r="BGF40" s="69"/>
      <c r="BGG40" s="69"/>
      <c r="BGH40" s="69"/>
      <c r="BGI40" s="69"/>
      <c r="BGJ40" s="69"/>
      <c r="BGK40" s="69"/>
      <c r="BGL40" s="69"/>
      <c r="BGM40" s="69"/>
      <c r="BGN40" s="69"/>
      <c r="BGO40" s="69"/>
      <c r="BGP40" s="69"/>
      <c r="BGQ40" s="69"/>
      <c r="BGR40" s="69"/>
      <c r="BGS40" s="69"/>
      <c r="BGT40" s="69"/>
      <c r="BGU40" s="69"/>
      <c r="BGV40" s="69"/>
      <c r="BGW40" s="69"/>
      <c r="BGX40" s="69"/>
      <c r="BGY40" s="69"/>
      <c r="BGZ40" s="69"/>
      <c r="BHA40" s="69"/>
      <c r="BHB40" s="69"/>
      <c r="BHC40" s="69"/>
      <c r="BHD40" s="69"/>
      <c r="BHE40" s="69"/>
      <c r="BHF40" s="69"/>
      <c r="BHG40" s="69"/>
      <c r="BHH40" s="69"/>
      <c r="BHI40" s="69"/>
      <c r="BHJ40" s="69"/>
      <c r="BHK40" s="69"/>
      <c r="BHL40" s="69"/>
      <c r="BHM40" s="69"/>
      <c r="BHN40" s="69"/>
      <c r="BHO40" s="69"/>
      <c r="BHP40" s="69"/>
      <c r="BHQ40" s="69"/>
      <c r="BHR40" s="69"/>
      <c r="BHS40" s="69"/>
      <c r="BHT40" s="69"/>
      <c r="BHU40" s="69"/>
      <c r="BHV40" s="69"/>
      <c r="BHW40" s="69"/>
      <c r="BHX40" s="69"/>
      <c r="BHY40" s="69"/>
      <c r="BHZ40" s="69"/>
      <c r="BIA40" s="69"/>
      <c r="BIB40" s="69"/>
      <c r="BIC40" s="69"/>
      <c r="BID40" s="69"/>
      <c r="BIE40" s="69"/>
      <c r="BIF40" s="69"/>
      <c r="BIG40" s="69"/>
      <c r="BIH40" s="69"/>
      <c r="BII40" s="69"/>
      <c r="BIJ40" s="69"/>
      <c r="BIK40" s="69"/>
      <c r="BIL40" s="69"/>
      <c r="BIM40" s="69"/>
      <c r="BIN40" s="69"/>
      <c r="BIO40" s="69"/>
      <c r="BIP40" s="69"/>
      <c r="BIQ40" s="69"/>
      <c r="BIR40" s="69"/>
      <c r="BIS40" s="69"/>
      <c r="BIT40" s="69"/>
      <c r="BIU40" s="69"/>
      <c r="BIV40" s="69"/>
      <c r="BIW40" s="69"/>
      <c r="BIX40" s="69"/>
      <c r="BIY40" s="69"/>
      <c r="BIZ40" s="69"/>
      <c r="BJA40" s="69"/>
      <c r="BJB40" s="69"/>
      <c r="BJC40" s="69"/>
      <c r="BJD40" s="69"/>
      <c r="BJE40" s="69"/>
      <c r="BJF40" s="69"/>
      <c r="BJG40" s="69"/>
      <c r="BJH40" s="69"/>
      <c r="BJI40" s="69"/>
      <c r="BJJ40" s="69"/>
      <c r="BJK40" s="69"/>
      <c r="BJL40" s="69"/>
      <c r="BJM40" s="69"/>
      <c r="BJN40" s="69"/>
      <c r="BJO40" s="69"/>
      <c r="BJP40" s="69"/>
      <c r="BJQ40" s="69"/>
      <c r="BJR40" s="69"/>
      <c r="BJS40" s="69"/>
      <c r="BJT40" s="69"/>
      <c r="BJU40" s="69"/>
      <c r="BJV40" s="69"/>
      <c r="BJW40" s="69"/>
      <c r="BJX40" s="69"/>
      <c r="BJY40" s="69"/>
      <c r="BJZ40" s="69"/>
      <c r="BKA40" s="69"/>
      <c r="BKB40" s="69"/>
      <c r="BKC40" s="69"/>
      <c r="BKD40" s="69"/>
      <c r="BKE40" s="69"/>
      <c r="BKF40" s="69"/>
      <c r="BKG40" s="69"/>
      <c r="BKH40" s="69"/>
      <c r="BKI40" s="69"/>
      <c r="BKJ40" s="69"/>
      <c r="BKK40" s="69"/>
      <c r="BKL40" s="69"/>
      <c r="BKM40" s="69"/>
      <c r="BKN40" s="69"/>
      <c r="BKO40" s="69"/>
      <c r="BKP40" s="69"/>
      <c r="BKQ40" s="69"/>
      <c r="BKR40" s="69"/>
      <c r="BKS40" s="69"/>
      <c r="BKT40" s="69"/>
      <c r="BKU40" s="69"/>
      <c r="BKV40" s="69"/>
      <c r="BKW40" s="69"/>
      <c r="BKX40" s="69"/>
      <c r="BKY40" s="69"/>
      <c r="BKZ40" s="69"/>
      <c r="BLA40" s="69"/>
      <c r="BLB40" s="69"/>
      <c r="BLC40" s="69"/>
      <c r="BLD40" s="69"/>
      <c r="BLE40" s="69"/>
      <c r="BLF40" s="69"/>
      <c r="BLG40" s="69"/>
      <c r="BLH40" s="69"/>
      <c r="BLI40" s="69"/>
      <c r="BLJ40" s="69"/>
      <c r="BLK40" s="69"/>
      <c r="BLL40" s="69"/>
      <c r="BLM40" s="69"/>
      <c r="BLN40" s="69"/>
      <c r="BLO40" s="69"/>
      <c r="BLP40" s="69"/>
      <c r="BLQ40" s="69"/>
      <c r="BLR40" s="69"/>
      <c r="BLS40" s="69"/>
      <c r="BLT40" s="69"/>
      <c r="BLU40" s="69"/>
      <c r="BLV40" s="69"/>
      <c r="BLW40" s="69"/>
      <c r="BLX40" s="69"/>
      <c r="BLY40" s="69"/>
      <c r="BLZ40" s="69"/>
      <c r="BMA40" s="69"/>
      <c r="BMB40" s="69"/>
      <c r="BMC40" s="69"/>
      <c r="BMD40" s="69"/>
      <c r="BME40" s="69"/>
      <c r="BMF40" s="69"/>
      <c r="BMG40" s="69"/>
      <c r="BMH40" s="69"/>
      <c r="BMI40" s="69"/>
      <c r="BMJ40" s="69"/>
      <c r="BMK40" s="69"/>
      <c r="BML40" s="69"/>
      <c r="BMM40" s="69"/>
      <c r="BMN40" s="69"/>
      <c r="BMO40" s="69"/>
      <c r="BMP40" s="69"/>
      <c r="BMQ40" s="69"/>
      <c r="BMR40" s="69"/>
      <c r="BMS40" s="69"/>
      <c r="BMT40" s="69"/>
      <c r="BMU40" s="69"/>
      <c r="BMV40" s="69"/>
      <c r="BMW40" s="69"/>
      <c r="BMX40" s="69"/>
      <c r="BMY40" s="69"/>
      <c r="BMZ40" s="69"/>
      <c r="BNA40" s="69"/>
      <c r="BNB40" s="69"/>
      <c r="BNC40" s="69"/>
      <c r="BND40" s="69"/>
      <c r="BNE40" s="69"/>
      <c r="BNF40" s="69"/>
      <c r="BNG40" s="69"/>
      <c r="BNH40" s="69"/>
      <c r="BNI40" s="69"/>
      <c r="BNJ40" s="69"/>
      <c r="BNK40" s="69"/>
      <c r="BNL40" s="69"/>
      <c r="BNM40" s="69"/>
      <c r="BNN40" s="69"/>
      <c r="BNO40" s="69"/>
      <c r="BNP40" s="69"/>
      <c r="BNQ40" s="69"/>
      <c r="BNR40" s="69"/>
      <c r="BNS40" s="69"/>
      <c r="BNT40" s="69"/>
      <c r="BNU40" s="69"/>
      <c r="BNV40" s="69"/>
      <c r="BNW40" s="69"/>
      <c r="BNX40" s="69"/>
      <c r="BNY40" s="69"/>
      <c r="BNZ40" s="69"/>
      <c r="BOA40" s="69"/>
      <c r="BOB40" s="69"/>
      <c r="BOC40" s="69"/>
      <c r="BOD40" s="69"/>
      <c r="BOE40" s="69"/>
      <c r="BOF40" s="69"/>
      <c r="BOG40" s="69"/>
      <c r="BOH40" s="69"/>
      <c r="BOI40" s="69"/>
      <c r="BOJ40" s="69"/>
      <c r="BOK40" s="69"/>
      <c r="BOL40" s="69"/>
      <c r="BOM40" s="69"/>
      <c r="BON40" s="69"/>
      <c r="BOO40" s="69"/>
      <c r="BOP40" s="69"/>
      <c r="BOQ40" s="69"/>
      <c r="BOR40" s="69"/>
      <c r="BOS40" s="69"/>
      <c r="BOT40" s="69"/>
      <c r="BOU40" s="69"/>
      <c r="BOV40" s="69"/>
      <c r="BOW40" s="69"/>
      <c r="BOX40" s="69"/>
      <c r="BOY40" s="69"/>
      <c r="BOZ40" s="69"/>
      <c r="BPA40" s="69"/>
      <c r="BPB40" s="69"/>
      <c r="BPC40" s="69"/>
      <c r="BPD40" s="69"/>
      <c r="BPE40" s="69"/>
      <c r="BPF40" s="69"/>
      <c r="BPG40" s="69"/>
      <c r="BPH40" s="69"/>
      <c r="BPI40" s="69"/>
      <c r="BPJ40" s="69"/>
      <c r="BPK40" s="69"/>
      <c r="BPL40" s="69"/>
      <c r="BPM40" s="69"/>
      <c r="BPN40" s="69"/>
      <c r="BPO40" s="69"/>
      <c r="BPP40" s="69"/>
      <c r="BPQ40" s="69"/>
      <c r="BPR40" s="69"/>
      <c r="BPS40" s="69"/>
      <c r="BPT40" s="69"/>
      <c r="BPU40" s="69"/>
      <c r="BPV40" s="69"/>
      <c r="BPW40" s="69"/>
      <c r="BPX40" s="69"/>
      <c r="BPY40" s="69"/>
      <c r="BPZ40" s="69"/>
      <c r="BQA40" s="69"/>
      <c r="BQB40" s="69"/>
      <c r="BQC40" s="69"/>
      <c r="BQD40" s="69"/>
      <c r="BQE40" s="69"/>
      <c r="BQF40" s="69"/>
      <c r="BQG40" s="69"/>
      <c r="BQH40" s="69"/>
      <c r="BQI40" s="69"/>
      <c r="BQJ40" s="69"/>
      <c r="BQK40" s="69"/>
      <c r="BQL40" s="69"/>
      <c r="BQM40" s="69"/>
      <c r="BQN40" s="69"/>
      <c r="BQO40" s="69"/>
      <c r="BQP40" s="69"/>
      <c r="BQQ40" s="69"/>
      <c r="BQR40" s="69"/>
      <c r="BQS40" s="69"/>
      <c r="BQT40" s="69"/>
      <c r="BQU40" s="69"/>
      <c r="BQV40" s="69"/>
      <c r="BQW40" s="69"/>
      <c r="BQX40" s="69"/>
      <c r="BQY40" s="69"/>
      <c r="BQZ40" s="69"/>
      <c r="BRA40" s="69"/>
      <c r="BRB40" s="69"/>
      <c r="BRC40" s="69"/>
      <c r="BRD40" s="69"/>
      <c r="BRE40" s="69"/>
      <c r="BRF40" s="69"/>
      <c r="BRG40" s="69"/>
      <c r="BRH40" s="69"/>
      <c r="BRI40" s="69"/>
      <c r="BRJ40" s="69"/>
      <c r="BRK40" s="69"/>
      <c r="BRL40" s="69"/>
      <c r="BRM40" s="69"/>
      <c r="BRN40" s="69"/>
      <c r="BRO40" s="69"/>
      <c r="BRP40" s="69"/>
      <c r="BRQ40" s="69"/>
      <c r="BRR40" s="69"/>
      <c r="BRS40" s="69"/>
      <c r="BRT40" s="69"/>
      <c r="BRU40" s="69"/>
      <c r="BRV40" s="69"/>
      <c r="BRW40" s="69"/>
      <c r="BRX40" s="69"/>
      <c r="BRY40" s="69"/>
      <c r="BRZ40" s="69"/>
      <c r="BSA40" s="69"/>
      <c r="BSB40" s="69"/>
      <c r="BSC40" s="69"/>
      <c r="BSD40" s="69"/>
      <c r="BSE40" s="69"/>
      <c r="BSF40" s="69"/>
      <c r="BSG40" s="69"/>
      <c r="BSH40" s="69"/>
      <c r="BSI40" s="69"/>
      <c r="BSJ40" s="69"/>
      <c r="BSK40" s="69"/>
      <c r="BSL40" s="69"/>
      <c r="BSM40" s="69"/>
      <c r="BSN40" s="69"/>
      <c r="BSO40" s="69"/>
      <c r="BSP40" s="69"/>
      <c r="BSQ40" s="69"/>
      <c r="BSR40" s="69"/>
      <c r="BSS40" s="69"/>
      <c r="BST40" s="69"/>
      <c r="BSU40" s="69"/>
      <c r="BSV40" s="69"/>
      <c r="BSW40" s="69"/>
      <c r="BSX40" s="69"/>
      <c r="BSY40" s="69"/>
      <c r="BSZ40" s="69"/>
      <c r="BTA40" s="69"/>
      <c r="BTB40" s="69"/>
      <c r="BTC40" s="69"/>
      <c r="BTD40" s="69"/>
      <c r="BTE40" s="69"/>
      <c r="BTF40" s="69"/>
      <c r="BTG40" s="69"/>
      <c r="BTH40" s="69"/>
      <c r="BTI40" s="69"/>
      <c r="BTJ40" s="69"/>
      <c r="BTK40" s="69"/>
      <c r="BTL40" s="69"/>
      <c r="BTM40" s="69"/>
      <c r="BTN40" s="69"/>
      <c r="BTO40" s="69"/>
      <c r="BTP40" s="69"/>
      <c r="BTQ40" s="69"/>
      <c r="BTR40" s="69"/>
      <c r="BTS40" s="69"/>
      <c r="BTT40" s="69"/>
      <c r="BTU40" s="69"/>
      <c r="BTV40" s="69"/>
      <c r="BTW40" s="69"/>
      <c r="BTX40" s="69"/>
      <c r="BTY40" s="69"/>
      <c r="BTZ40" s="69"/>
      <c r="BUA40" s="69"/>
      <c r="BUB40" s="69"/>
      <c r="BUC40" s="69"/>
      <c r="BUD40" s="69"/>
      <c r="BUE40" s="69"/>
      <c r="BUF40" s="69"/>
      <c r="BUG40" s="69"/>
      <c r="BUH40" s="69"/>
      <c r="BUI40" s="69"/>
      <c r="BUJ40" s="69"/>
      <c r="BUK40" s="69"/>
      <c r="BUL40" s="69"/>
      <c r="BUM40" s="69"/>
      <c r="BUN40" s="69"/>
      <c r="BUO40" s="69"/>
      <c r="BUP40" s="69"/>
      <c r="BUQ40" s="69"/>
      <c r="BUR40" s="69"/>
      <c r="BUS40" s="69"/>
      <c r="BUT40" s="69"/>
      <c r="BUU40" s="69"/>
      <c r="BUV40" s="69"/>
      <c r="BUW40" s="69"/>
      <c r="BUX40" s="69"/>
      <c r="BUY40" s="69"/>
      <c r="BUZ40" s="69"/>
      <c r="BVA40" s="69"/>
      <c r="BVB40" s="69"/>
      <c r="BVC40" s="69"/>
      <c r="BVD40" s="69"/>
      <c r="BVE40" s="69"/>
      <c r="BVF40" s="69"/>
      <c r="BVG40" s="69"/>
      <c r="BVH40" s="69"/>
      <c r="BVI40" s="69"/>
      <c r="BVJ40" s="69"/>
      <c r="BVK40" s="69"/>
      <c r="BVL40" s="69"/>
      <c r="BVM40" s="69"/>
      <c r="BVN40" s="69"/>
      <c r="BVO40" s="69"/>
      <c r="BVP40" s="69"/>
      <c r="BVQ40" s="69"/>
      <c r="BVR40" s="69"/>
      <c r="BVS40" s="69"/>
      <c r="BVT40" s="69"/>
      <c r="BVU40" s="69"/>
      <c r="BVV40" s="69"/>
      <c r="BVW40" s="69"/>
      <c r="BVX40" s="69"/>
      <c r="BVY40" s="69"/>
      <c r="BVZ40" s="69"/>
      <c r="BWA40" s="69"/>
      <c r="BWB40" s="69"/>
      <c r="BWC40" s="69"/>
      <c r="BWD40" s="69"/>
      <c r="BWE40" s="69"/>
      <c r="BWF40" s="69"/>
      <c r="BWG40" s="69"/>
      <c r="BWH40" s="69"/>
      <c r="BWI40" s="69"/>
      <c r="BWJ40" s="69"/>
      <c r="BWK40" s="69"/>
      <c r="BWL40" s="69"/>
      <c r="BWM40" s="69"/>
      <c r="BWN40" s="69"/>
      <c r="BWO40" s="69"/>
      <c r="BWP40" s="69"/>
      <c r="BWQ40" s="69"/>
      <c r="BWR40" s="69"/>
      <c r="BWS40" s="69"/>
      <c r="BWT40" s="69"/>
      <c r="BWU40" s="69"/>
    </row>
    <row r="41" spans="1:1971" s="34" customFormat="1" x14ac:dyDescent="0.25">
      <c r="A41" s="208" t="s">
        <v>436</v>
      </c>
      <c r="B41" s="180" t="s">
        <v>22</v>
      </c>
      <c r="C41" s="180" t="s">
        <v>475</v>
      </c>
      <c r="D41" s="209" t="s">
        <v>476</v>
      </c>
      <c r="E41" s="197" t="s">
        <v>477</v>
      </c>
      <c r="F41" s="31" t="s">
        <v>491</v>
      </c>
      <c r="G41" s="31" t="s">
        <v>859</v>
      </c>
      <c r="H41" s="35"/>
      <c r="I41" s="35"/>
      <c r="J41" s="36"/>
      <c r="K41" s="35"/>
      <c r="L41" s="42"/>
      <c r="M41" s="42"/>
      <c r="N41" s="42"/>
      <c r="O41" s="33" t="s">
        <v>768</v>
      </c>
      <c r="P41" s="113">
        <v>6</v>
      </c>
      <c r="Q41" s="102">
        <v>0</v>
      </c>
      <c r="R41" s="102">
        <v>8</v>
      </c>
      <c r="S41" s="114">
        <v>1.3333333333333333</v>
      </c>
      <c r="T41" s="115">
        <v>3594</v>
      </c>
      <c r="U41" s="115">
        <v>1428.8333333333333</v>
      </c>
      <c r="V41" s="849"/>
      <c r="W41" s="848"/>
      <c r="X41" s="849"/>
      <c r="Y41" s="848"/>
      <c r="Z41" s="849"/>
      <c r="AA41" s="848"/>
      <c r="AB41" s="102">
        <v>6</v>
      </c>
      <c r="AC41" s="116">
        <v>0.75</v>
      </c>
      <c r="AD41" s="102">
        <v>6</v>
      </c>
      <c r="AE41" s="116">
        <v>1</v>
      </c>
      <c r="AF41" s="117">
        <v>21564</v>
      </c>
      <c r="AG41" s="844"/>
      <c r="AH41" s="884"/>
      <c r="AI41" s="115">
        <v>21564</v>
      </c>
      <c r="AJ41" s="844"/>
      <c r="AK41" s="848"/>
      <c r="AL41" s="117">
        <v>21564</v>
      </c>
      <c r="AM41" s="847"/>
      <c r="AN41" s="115">
        <v>21564</v>
      </c>
      <c r="AO41" s="115">
        <v>8573</v>
      </c>
      <c r="AP41" s="116">
        <v>0.39756074939714336</v>
      </c>
      <c r="AQ41" s="844"/>
      <c r="AR41" s="848"/>
      <c r="AS41" s="115">
        <v>8573</v>
      </c>
      <c r="AT41" s="116">
        <v>0.39756074939714336</v>
      </c>
      <c r="AU41" s="115">
        <v>94</v>
      </c>
      <c r="AV41" s="116">
        <v>1.0964656479645398E-2</v>
      </c>
      <c r="AW41" s="849"/>
      <c r="AX41" s="848"/>
      <c r="AY41" s="115">
        <v>94</v>
      </c>
      <c r="AZ41" s="116">
        <v>1.0964656479645398E-2</v>
      </c>
      <c r="BA41" s="115">
        <v>91</v>
      </c>
      <c r="BB41" s="116">
        <v>0.96808510638297873</v>
      </c>
      <c r="BC41" s="849"/>
      <c r="BD41" s="848"/>
      <c r="BE41" s="115">
        <v>91</v>
      </c>
      <c r="BF41" s="116">
        <v>0.96808510638297873</v>
      </c>
      <c r="BG41" s="115">
        <v>52</v>
      </c>
      <c r="BH41" s="116">
        <v>6.0655546483144758E-3</v>
      </c>
      <c r="BI41" s="115">
        <v>1130</v>
      </c>
      <c r="BJ41" s="116">
        <v>0.1318091683191415</v>
      </c>
      <c r="BK41" s="115">
        <v>1182</v>
      </c>
      <c r="BL41" s="116">
        <v>0.13787472296745595</v>
      </c>
      <c r="BM41" s="102">
        <v>2</v>
      </c>
      <c r="BN41" s="116">
        <v>0.25</v>
      </c>
      <c r="BO41" s="102">
        <v>2</v>
      </c>
      <c r="BP41" s="116">
        <v>0.33333333333333331</v>
      </c>
      <c r="BQ41" s="119" t="s">
        <v>937</v>
      </c>
      <c r="BR41" s="228">
        <v>6</v>
      </c>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c r="HV41" s="69"/>
      <c r="HW41" s="69"/>
      <c r="HX41" s="69"/>
      <c r="HY41" s="69"/>
      <c r="HZ41" s="69"/>
      <c r="IA41" s="69"/>
      <c r="IB41" s="69"/>
      <c r="IC41" s="69"/>
      <c r="ID41" s="69"/>
      <c r="IE41" s="69"/>
      <c r="IF41" s="69"/>
      <c r="IG41" s="69"/>
      <c r="IH41" s="69"/>
      <c r="II41" s="69"/>
      <c r="IJ41" s="69"/>
      <c r="IK41" s="69"/>
      <c r="IL41" s="69"/>
      <c r="IM41" s="69"/>
      <c r="IN41" s="69"/>
      <c r="IO41" s="69"/>
      <c r="IP41" s="69"/>
      <c r="IQ41" s="69"/>
      <c r="IR41" s="69"/>
      <c r="IS41" s="69"/>
      <c r="IT41" s="69"/>
      <c r="IU41" s="69"/>
      <c r="IV41" s="69"/>
      <c r="IW41" s="69"/>
      <c r="IX41" s="69"/>
      <c r="IY41" s="69"/>
      <c r="IZ41" s="69"/>
      <c r="JA41" s="69"/>
      <c r="JB41" s="69"/>
      <c r="JC41" s="69"/>
      <c r="JD41" s="69"/>
      <c r="JE41" s="69"/>
      <c r="JF41" s="69"/>
      <c r="JG41" s="69"/>
      <c r="JH41" s="69"/>
      <c r="JI41" s="69"/>
      <c r="JJ41" s="69"/>
      <c r="JK41" s="69"/>
      <c r="JL41" s="69"/>
      <c r="JM41" s="69"/>
      <c r="JN41" s="69"/>
      <c r="JO41" s="69"/>
      <c r="JP41" s="69"/>
      <c r="JQ41" s="69"/>
      <c r="JR41" s="69"/>
      <c r="JS41" s="69"/>
      <c r="JT41" s="69"/>
      <c r="JU41" s="69"/>
      <c r="JV41" s="69"/>
      <c r="JW41" s="69"/>
      <c r="JX41" s="69"/>
      <c r="JY41" s="69"/>
      <c r="JZ41" s="69"/>
      <c r="KA41" s="69"/>
      <c r="KB41" s="69"/>
      <c r="KC41" s="69"/>
      <c r="KD41" s="69"/>
      <c r="KE41" s="69"/>
      <c r="KF41" s="69"/>
      <c r="KG41" s="69"/>
      <c r="KH41" s="69"/>
      <c r="KI41" s="69"/>
      <c r="KJ41" s="69"/>
      <c r="KK41" s="69"/>
      <c r="KL41" s="69"/>
      <c r="KM41" s="69"/>
      <c r="KN41" s="69"/>
      <c r="KO41" s="69"/>
      <c r="KP41" s="69"/>
      <c r="KQ41" s="69"/>
      <c r="KR41" s="69"/>
      <c r="KS41" s="69"/>
      <c r="KT41" s="69"/>
      <c r="KU41" s="69"/>
      <c r="KV41" s="69"/>
      <c r="KW41" s="69"/>
      <c r="KX41" s="69"/>
      <c r="KY41" s="69"/>
      <c r="KZ41" s="69"/>
      <c r="LA41" s="69"/>
      <c r="LB41" s="69"/>
      <c r="LC41" s="69"/>
      <c r="LD41" s="69"/>
      <c r="LE41" s="69"/>
      <c r="LF41" s="69"/>
      <c r="LG41" s="69"/>
      <c r="LH41" s="69"/>
      <c r="LI41" s="69"/>
      <c r="LJ41" s="69"/>
      <c r="LK41" s="69"/>
      <c r="LL41" s="69"/>
      <c r="LM41" s="69"/>
      <c r="LN41" s="69"/>
      <c r="LO41" s="69"/>
      <c r="LP41" s="69"/>
      <c r="LQ41" s="69"/>
      <c r="LR41" s="69"/>
      <c r="LS41" s="69"/>
      <c r="LT41" s="69"/>
      <c r="LU41" s="69"/>
      <c r="LV41" s="69"/>
      <c r="LW41" s="69"/>
      <c r="LX41" s="69"/>
      <c r="LY41" s="69"/>
      <c r="LZ41" s="69"/>
      <c r="MA41" s="69"/>
      <c r="MB41" s="69"/>
      <c r="MC41" s="69"/>
      <c r="MD41" s="69"/>
      <c r="ME41" s="69"/>
      <c r="MF41" s="69"/>
      <c r="MG41" s="69"/>
      <c r="MH41" s="69"/>
      <c r="MI41" s="69"/>
      <c r="MJ41" s="69"/>
      <c r="MK41" s="69"/>
      <c r="ML41" s="69"/>
      <c r="MM41" s="69"/>
      <c r="MN41" s="69"/>
      <c r="MO41" s="69"/>
      <c r="MP41" s="69"/>
      <c r="MQ41" s="69"/>
      <c r="MR41" s="69"/>
      <c r="MS41" s="69"/>
      <c r="MT41" s="69"/>
      <c r="MU41" s="69"/>
      <c r="MV41" s="69"/>
      <c r="MW41" s="69"/>
      <c r="MX41" s="69"/>
      <c r="MY41" s="69"/>
      <c r="MZ41" s="69"/>
      <c r="NA41" s="69"/>
      <c r="NB41" s="69"/>
      <c r="NC41" s="69"/>
      <c r="ND41" s="69"/>
      <c r="NE41" s="69"/>
      <c r="NF41" s="69"/>
      <c r="NG41" s="69"/>
      <c r="NH41" s="69"/>
      <c r="NI41" s="69"/>
      <c r="NJ41" s="69"/>
      <c r="NK41" s="69"/>
      <c r="NL41" s="69"/>
      <c r="NM41" s="69"/>
      <c r="NN41" s="69"/>
      <c r="NO41" s="69"/>
      <c r="NP41" s="69"/>
      <c r="NQ41" s="69"/>
      <c r="NR41" s="69"/>
      <c r="NS41" s="69"/>
      <c r="NT41" s="69"/>
      <c r="NU41" s="69"/>
      <c r="NV41" s="69"/>
      <c r="NW41" s="69"/>
      <c r="NX41" s="69"/>
      <c r="NY41" s="69"/>
      <c r="NZ41" s="69"/>
      <c r="OA41" s="69"/>
      <c r="OB41" s="69"/>
      <c r="OC41" s="69"/>
      <c r="OD41" s="69"/>
      <c r="OE41" s="69"/>
      <c r="OF41" s="69"/>
      <c r="OG41" s="69"/>
      <c r="OH41" s="69"/>
      <c r="OI41" s="69"/>
      <c r="OJ41" s="69"/>
      <c r="OK41" s="69"/>
      <c r="OL41" s="69"/>
      <c r="OM41" s="69"/>
      <c r="ON41" s="69"/>
      <c r="OO41" s="69"/>
      <c r="OP41" s="69"/>
      <c r="OQ41" s="69"/>
      <c r="OR41" s="69"/>
      <c r="OS41" s="69"/>
      <c r="OT41" s="69"/>
      <c r="OU41" s="69"/>
      <c r="OV41" s="69"/>
      <c r="OW41" s="69"/>
      <c r="OX41" s="69"/>
      <c r="OY41" s="69"/>
      <c r="OZ41" s="69"/>
      <c r="PA41" s="69"/>
      <c r="PB41" s="69"/>
      <c r="PC41" s="69"/>
      <c r="PD41" s="69"/>
      <c r="PE41" s="69"/>
      <c r="PF41" s="69"/>
      <c r="PG41" s="69"/>
      <c r="PH41" s="69"/>
      <c r="PI41" s="69"/>
      <c r="PJ41" s="69"/>
      <c r="PK41" s="69"/>
      <c r="PL41" s="69"/>
      <c r="PM41" s="69"/>
      <c r="PN41" s="69"/>
      <c r="PO41" s="69"/>
      <c r="PP41" s="69"/>
      <c r="PQ41" s="69"/>
      <c r="PR41" s="69"/>
      <c r="PS41" s="69"/>
      <c r="PT41" s="69"/>
      <c r="PU41" s="69"/>
      <c r="PV41" s="69"/>
      <c r="PW41" s="69"/>
      <c r="PX41" s="69"/>
      <c r="PY41" s="69"/>
      <c r="PZ41" s="69"/>
      <c r="QA41" s="69"/>
      <c r="QB41" s="69"/>
      <c r="QC41" s="69"/>
      <c r="QD41" s="69"/>
      <c r="QE41" s="69"/>
      <c r="QF41" s="69"/>
      <c r="QG41" s="69"/>
      <c r="QH41" s="69"/>
      <c r="QI41" s="69"/>
      <c r="QJ41" s="69"/>
      <c r="QK41" s="69"/>
      <c r="QL41" s="69"/>
      <c r="QM41" s="69"/>
      <c r="QN41" s="69"/>
      <c r="QO41" s="69"/>
      <c r="QP41" s="69"/>
      <c r="QQ41" s="69"/>
      <c r="QR41" s="69"/>
      <c r="QS41" s="69"/>
      <c r="QT41" s="69"/>
      <c r="QU41" s="69"/>
      <c r="QV41" s="69"/>
      <c r="QW41" s="69"/>
      <c r="QX41" s="69"/>
      <c r="QY41" s="69"/>
      <c r="QZ41" s="69"/>
      <c r="RA41" s="69"/>
      <c r="RB41" s="69"/>
      <c r="RC41" s="69"/>
      <c r="RD41" s="69"/>
      <c r="RE41" s="69"/>
      <c r="RF41" s="69"/>
      <c r="RG41" s="69"/>
      <c r="RH41" s="69"/>
      <c r="RI41" s="69"/>
      <c r="RJ41" s="69"/>
      <c r="RK41" s="69"/>
      <c r="RL41" s="69"/>
      <c r="RM41" s="69"/>
      <c r="RN41" s="69"/>
      <c r="RO41" s="69"/>
      <c r="RP41" s="69"/>
      <c r="RQ41" s="69"/>
      <c r="RR41" s="69"/>
      <c r="RS41" s="69"/>
      <c r="RT41" s="69"/>
      <c r="RU41" s="69"/>
      <c r="RV41" s="69"/>
      <c r="RW41" s="69"/>
      <c r="RX41" s="69"/>
      <c r="RY41" s="69"/>
      <c r="RZ41" s="69"/>
      <c r="SA41" s="69"/>
      <c r="SB41" s="69"/>
      <c r="SC41" s="69"/>
      <c r="SD41" s="69"/>
      <c r="SE41" s="69"/>
      <c r="SF41" s="69"/>
      <c r="SG41" s="69"/>
      <c r="SH41" s="69"/>
      <c r="SI41" s="69"/>
      <c r="SJ41" s="69"/>
      <c r="SK41" s="69"/>
      <c r="SL41" s="69"/>
      <c r="SM41" s="69"/>
      <c r="SN41" s="69"/>
      <c r="SO41" s="69"/>
      <c r="SP41" s="69"/>
      <c r="SQ41" s="69"/>
      <c r="SR41" s="69"/>
      <c r="SS41" s="69"/>
      <c r="ST41" s="69"/>
      <c r="SU41" s="69"/>
      <c r="SV41" s="69"/>
      <c r="SW41" s="69"/>
      <c r="SX41" s="69"/>
      <c r="SY41" s="69"/>
      <c r="SZ41" s="69"/>
      <c r="TA41" s="69"/>
      <c r="TB41" s="69"/>
      <c r="TC41" s="69"/>
      <c r="TD41" s="69"/>
      <c r="TE41" s="69"/>
      <c r="TF41" s="69"/>
      <c r="TG41" s="69"/>
      <c r="TH41" s="69"/>
      <c r="TI41" s="69"/>
      <c r="TJ41" s="69"/>
      <c r="TK41" s="69"/>
      <c r="TL41" s="69"/>
      <c r="TM41" s="69"/>
      <c r="TN41" s="69"/>
      <c r="TO41" s="69"/>
      <c r="TP41" s="69"/>
      <c r="TQ41" s="69"/>
      <c r="TR41" s="69"/>
      <c r="TS41" s="69"/>
      <c r="TT41" s="69"/>
      <c r="TU41" s="69"/>
      <c r="TV41" s="69"/>
      <c r="TW41" s="69"/>
      <c r="TX41" s="69"/>
      <c r="TY41" s="69"/>
      <c r="TZ41" s="69"/>
      <c r="UA41" s="69"/>
      <c r="UB41" s="69"/>
      <c r="UC41" s="69"/>
      <c r="UD41" s="69"/>
      <c r="UE41" s="69"/>
      <c r="UF41" s="69"/>
      <c r="UG41" s="69"/>
      <c r="UH41" s="69"/>
      <c r="UI41" s="69"/>
      <c r="UJ41" s="69"/>
      <c r="UK41" s="69"/>
      <c r="UL41" s="69"/>
      <c r="UM41" s="69"/>
      <c r="UN41" s="69"/>
      <c r="UO41" s="69"/>
      <c r="UP41" s="69"/>
      <c r="UQ41" s="69"/>
      <c r="UR41" s="69"/>
      <c r="US41" s="69"/>
      <c r="UT41" s="69"/>
      <c r="UU41" s="69"/>
      <c r="UV41" s="69"/>
      <c r="UW41" s="69"/>
      <c r="UX41" s="69"/>
      <c r="UY41" s="69"/>
      <c r="UZ41" s="69"/>
      <c r="VA41" s="69"/>
      <c r="VB41" s="69"/>
      <c r="VC41" s="69"/>
      <c r="VD41" s="69"/>
      <c r="VE41" s="69"/>
      <c r="VF41" s="69"/>
      <c r="VG41" s="69"/>
      <c r="VH41" s="69"/>
      <c r="VI41" s="69"/>
      <c r="VJ41" s="69"/>
      <c r="VK41" s="69"/>
      <c r="VL41" s="69"/>
      <c r="VM41" s="69"/>
      <c r="VN41" s="69"/>
      <c r="VO41" s="69"/>
      <c r="VP41" s="69"/>
      <c r="VQ41" s="69"/>
      <c r="VR41" s="69"/>
      <c r="VS41" s="69"/>
      <c r="VT41" s="69"/>
      <c r="VU41" s="69"/>
      <c r="VV41" s="69"/>
      <c r="VW41" s="69"/>
      <c r="VX41" s="69"/>
      <c r="VY41" s="69"/>
      <c r="VZ41" s="69"/>
      <c r="WA41" s="69"/>
      <c r="WB41" s="69"/>
      <c r="WC41" s="69"/>
      <c r="WD41" s="69"/>
      <c r="WE41" s="69"/>
      <c r="WF41" s="69"/>
      <c r="WG41" s="69"/>
      <c r="WH41" s="69"/>
      <c r="WI41" s="69"/>
      <c r="WJ41" s="69"/>
      <c r="WK41" s="69"/>
      <c r="WL41" s="69"/>
      <c r="WM41" s="69"/>
      <c r="WN41" s="69"/>
      <c r="WO41" s="69"/>
      <c r="WP41" s="69"/>
      <c r="WQ41" s="69"/>
      <c r="WR41" s="69"/>
      <c r="WS41" s="69"/>
      <c r="WT41" s="69"/>
      <c r="WU41" s="69"/>
      <c r="WV41" s="69"/>
      <c r="WW41" s="69"/>
      <c r="WX41" s="69"/>
      <c r="WY41" s="69"/>
      <c r="WZ41" s="69"/>
      <c r="XA41" s="69"/>
      <c r="XB41" s="69"/>
      <c r="XC41" s="69"/>
      <c r="XD41" s="69"/>
      <c r="XE41" s="69"/>
      <c r="XF41" s="69"/>
      <c r="XG41" s="69"/>
      <c r="XH41" s="69"/>
      <c r="XI41" s="69"/>
      <c r="XJ41" s="69"/>
      <c r="XK41" s="69"/>
      <c r="XL41" s="69"/>
      <c r="XM41" s="69"/>
      <c r="XN41" s="69"/>
      <c r="XO41" s="69"/>
      <c r="XP41" s="69"/>
      <c r="XQ41" s="69"/>
      <c r="XR41" s="69"/>
      <c r="XS41" s="69"/>
      <c r="XT41" s="69"/>
      <c r="XU41" s="69"/>
      <c r="XV41" s="69"/>
      <c r="XW41" s="69"/>
      <c r="XX41" s="69"/>
      <c r="XY41" s="69"/>
      <c r="XZ41" s="69"/>
      <c r="YA41" s="69"/>
      <c r="YB41" s="69"/>
      <c r="YC41" s="69"/>
      <c r="YD41" s="69"/>
      <c r="YE41" s="69"/>
      <c r="YF41" s="69"/>
      <c r="YG41" s="69"/>
      <c r="YH41" s="69"/>
      <c r="YI41" s="69"/>
      <c r="YJ41" s="69"/>
      <c r="YK41" s="69"/>
      <c r="YL41" s="69"/>
      <c r="YM41" s="69"/>
      <c r="YN41" s="69"/>
      <c r="YO41" s="69"/>
      <c r="YP41" s="69"/>
      <c r="YQ41" s="69"/>
      <c r="YR41" s="69"/>
      <c r="YS41" s="69"/>
      <c r="YT41" s="69"/>
      <c r="YU41" s="69"/>
      <c r="YV41" s="69"/>
      <c r="YW41" s="69"/>
      <c r="YX41" s="69"/>
      <c r="YY41" s="69"/>
      <c r="YZ41" s="69"/>
      <c r="ZA41" s="69"/>
      <c r="ZB41" s="69"/>
      <c r="ZC41" s="69"/>
      <c r="ZD41" s="69"/>
      <c r="ZE41" s="69"/>
      <c r="ZF41" s="69"/>
      <c r="ZG41" s="69"/>
      <c r="ZH41" s="69"/>
      <c r="ZI41" s="69"/>
      <c r="ZJ41" s="69"/>
      <c r="ZK41" s="69"/>
      <c r="ZL41" s="69"/>
      <c r="ZM41" s="69"/>
      <c r="ZN41" s="69"/>
      <c r="ZO41" s="69"/>
      <c r="ZP41" s="69"/>
      <c r="ZQ41" s="69"/>
      <c r="ZR41" s="69"/>
      <c r="ZS41" s="69"/>
      <c r="ZT41" s="69"/>
      <c r="ZU41" s="69"/>
      <c r="ZV41" s="69"/>
      <c r="ZW41" s="69"/>
      <c r="ZX41" s="69"/>
      <c r="ZY41" s="69"/>
      <c r="ZZ41" s="69"/>
      <c r="AAA41" s="69"/>
      <c r="AAB41" s="69"/>
      <c r="AAC41" s="69"/>
      <c r="AAD41" s="69"/>
      <c r="AAE41" s="69"/>
      <c r="AAF41" s="69"/>
      <c r="AAG41" s="69"/>
      <c r="AAH41" s="69"/>
      <c r="AAI41" s="69"/>
      <c r="AAJ41" s="69"/>
      <c r="AAK41" s="69"/>
      <c r="AAL41" s="69"/>
      <c r="AAM41" s="69"/>
      <c r="AAN41" s="69"/>
      <c r="AAO41" s="69"/>
      <c r="AAP41" s="69"/>
      <c r="AAQ41" s="69"/>
      <c r="AAR41" s="69"/>
      <c r="AAS41" s="69"/>
      <c r="AAT41" s="69"/>
      <c r="AAU41" s="69"/>
      <c r="AAV41" s="69"/>
      <c r="AAW41" s="69"/>
      <c r="AAX41" s="69"/>
      <c r="AAY41" s="69"/>
      <c r="AAZ41" s="69"/>
      <c r="ABA41" s="69"/>
      <c r="ABB41" s="69"/>
      <c r="ABC41" s="69"/>
      <c r="ABD41" s="69"/>
      <c r="ABE41" s="69"/>
      <c r="ABF41" s="69"/>
      <c r="ABG41" s="69"/>
      <c r="ABH41" s="69"/>
      <c r="ABI41" s="69"/>
      <c r="ABJ41" s="69"/>
      <c r="ABK41" s="69"/>
      <c r="ABL41" s="69"/>
      <c r="ABM41" s="69"/>
      <c r="ABN41" s="69"/>
      <c r="ABO41" s="69"/>
      <c r="ABP41" s="69"/>
      <c r="ABQ41" s="69"/>
      <c r="ABR41" s="69"/>
      <c r="ABS41" s="69"/>
      <c r="ABT41" s="69"/>
      <c r="ABU41" s="69"/>
      <c r="ABV41" s="69"/>
      <c r="ABW41" s="69"/>
      <c r="ABX41" s="69"/>
      <c r="ABY41" s="69"/>
      <c r="ABZ41" s="69"/>
      <c r="ACA41" s="69"/>
      <c r="ACB41" s="69"/>
      <c r="ACC41" s="69"/>
      <c r="ACD41" s="69"/>
      <c r="ACE41" s="69"/>
      <c r="ACF41" s="69"/>
      <c r="ACG41" s="69"/>
      <c r="ACH41" s="69"/>
      <c r="ACI41" s="69"/>
      <c r="ACJ41" s="69"/>
      <c r="ACK41" s="69"/>
      <c r="ACL41" s="69"/>
      <c r="ACM41" s="69"/>
      <c r="ACN41" s="69"/>
      <c r="ACO41" s="69"/>
      <c r="ACP41" s="69"/>
      <c r="ACQ41" s="69"/>
      <c r="ACR41" s="69"/>
      <c r="ACS41" s="69"/>
      <c r="ACT41" s="69"/>
      <c r="ACU41" s="69"/>
      <c r="ACV41" s="69"/>
      <c r="ACW41" s="69"/>
      <c r="ACX41" s="69"/>
      <c r="ACY41" s="69"/>
      <c r="ACZ41" s="69"/>
      <c r="ADA41" s="69"/>
      <c r="ADB41" s="69"/>
      <c r="ADC41" s="69"/>
      <c r="ADD41" s="69"/>
      <c r="ADE41" s="69"/>
      <c r="ADF41" s="69"/>
      <c r="ADG41" s="69"/>
      <c r="ADH41" s="69"/>
      <c r="ADI41" s="69"/>
      <c r="ADJ41" s="69"/>
      <c r="ADK41" s="69"/>
      <c r="ADL41" s="69"/>
      <c r="ADM41" s="69"/>
      <c r="ADN41" s="69"/>
      <c r="ADO41" s="69"/>
      <c r="ADP41" s="69"/>
      <c r="ADQ41" s="69"/>
      <c r="ADR41" s="69"/>
      <c r="ADS41" s="69"/>
      <c r="ADT41" s="69"/>
      <c r="ADU41" s="69"/>
      <c r="ADV41" s="69"/>
      <c r="ADW41" s="69"/>
      <c r="ADX41" s="69"/>
      <c r="ADY41" s="69"/>
      <c r="ADZ41" s="69"/>
      <c r="AEA41" s="69"/>
      <c r="AEB41" s="69"/>
      <c r="AEC41" s="69"/>
      <c r="AED41" s="69"/>
      <c r="AEE41" s="69"/>
      <c r="AEF41" s="69"/>
      <c r="AEG41" s="69"/>
      <c r="AEH41" s="69"/>
      <c r="AEI41" s="69"/>
      <c r="AEJ41" s="69"/>
      <c r="AEK41" s="69"/>
      <c r="AEL41" s="69"/>
      <c r="AEM41" s="69"/>
      <c r="AEN41" s="69"/>
      <c r="AEO41" s="69"/>
      <c r="AEP41" s="69"/>
      <c r="AEQ41" s="69"/>
      <c r="AER41" s="69"/>
      <c r="AES41" s="69"/>
      <c r="AET41" s="69"/>
      <c r="AEU41" s="69"/>
      <c r="AEV41" s="69"/>
      <c r="AEW41" s="69"/>
      <c r="AEX41" s="69"/>
      <c r="AEY41" s="69"/>
      <c r="AEZ41" s="69"/>
      <c r="AFA41" s="69"/>
      <c r="AFB41" s="69"/>
      <c r="AFC41" s="69"/>
      <c r="AFD41" s="69"/>
      <c r="AFE41" s="69"/>
      <c r="AFF41" s="69"/>
      <c r="AFG41" s="69"/>
      <c r="AFH41" s="69"/>
      <c r="AFI41" s="69"/>
      <c r="AFJ41" s="69"/>
      <c r="AFK41" s="69"/>
      <c r="AFL41" s="69"/>
      <c r="AFM41" s="69"/>
      <c r="AFN41" s="69"/>
      <c r="AFO41" s="69"/>
      <c r="AFP41" s="69"/>
      <c r="AFQ41" s="69"/>
      <c r="AFR41" s="69"/>
      <c r="AFS41" s="69"/>
      <c r="AFT41" s="69"/>
      <c r="AFU41" s="69"/>
      <c r="AFV41" s="69"/>
      <c r="AFW41" s="69"/>
      <c r="AFX41" s="69"/>
      <c r="AFY41" s="69"/>
      <c r="AFZ41" s="69"/>
      <c r="AGA41" s="69"/>
      <c r="AGB41" s="69"/>
      <c r="AGC41" s="69"/>
      <c r="AGD41" s="69"/>
      <c r="AGE41" s="69"/>
      <c r="AGF41" s="69"/>
      <c r="AGG41" s="69"/>
      <c r="AGH41" s="69"/>
      <c r="AGI41" s="69"/>
      <c r="AGJ41" s="69"/>
      <c r="AGK41" s="69"/>
      <c r="AGL41" s="69"/>
      <c r="AGM41" s="69"/>
      <c r="AGN41" s="69"/>
      <c r="AGO41" s="69"/>
      <c r="AGP41" s="69"/>
      <c r="AGQ41" s="69"/>
      <c r="AGR41" s="69"/>
      <c r="AGS41" s="69"/>
      <c r="AGT41" s="69"/>
      <c r="AGU41" s="69"/>
      <c r="AGV41" s="69"/>
      <c r="AGW41" s="69"/>
      <c r="AGX41" s="69"/>
      <c r="AGY41" s="69"/>
      <c r="AGZ41" s="69"/>
      <c r="AHA41" s="69"/>
      <c r="AHB41" s="69"/>
      <c r="AHC41" s="69"/>
      <c r="AHD41" s="69"/>
      <c r="AHE41" s="69"/>
      <c r="AHF41" s="69"/>
      <c r="AHG41" s="69"/>
      <c r="AHH41" s="69"/>
      <c r="AHI41" s="69"/>
      <c r="AHJ41" s="69"/>
      <c r="AHK41" s="69"/>
      <c r="AHL41" s="69"/>
      <c r="AHM41" s="69"/>
      <c r="AHN41" s="69"/>
      <c r="AHO41" s="69"/>
      <c r="AHP41" s="69"/>
      <c r="AHQ41" s="69"/>
      <c r="AHR41" s="69"/>
      <c r="AHS41" s="69"/>
      <c r="AHT41" s="69"/>
      <c r="AHU41" s="69"/>
      <c r="AHV41" s="69"/>
      <c r="AHW41" s="69"/>
      <c r="AHX41" s="69"/>
      <c r="AHY41" s="69"/>
      <c r="AHZ41" s="69"/>
      <c r="AIA41" s="69"/>
      <c r="AIB41" s="69"/>
      <c r="AIC41" s="69"/>
      <c r="AID41" s="69"/>
      <c r="AIE41" s="69"/>
      <c r="AIF41" s="69"/>
      <c r="AIG41" s="69"/>
      <c r="AIH41" s="69"/>
      <c r="AII41" s="69"/>
      <c r="AIJ41" s="69"/>
      <c r="AIK41" s="69"/>
      <c r="AIL41" s="69"/>
      <c r="AIM41" s="69"/>
      <c r="AIN41" s="69"/>
      <c r="AIO41" s="69"/>
      <c r="AIP41" s="69"/>
      <c r="AIQ41" s="69"/>
      <c r="AIR41" s="69"/>
      <c r="AIS41" s="69"/>
      <c r="AIT41" s="69"/>
      <c r="AIU41" s="69"/>
      <c r="AIV41" s="69"/>
      <c r="AIW41" s="69"/>
      <c r="AIX41" s="69"/>
      <c r="AIY41" s="69"/>
      <c r="AIZ41" s="69"/>
      <c r="AJA41" s="69"/>
      <c r="AJB41" s="69"/>
      <c r="AJC41" s="69"/>
      <c r="AJD41" s="69"/>
      <c r="AJE41" s="69"/>
      <c r="AJF41" s="69"/>
      <c r="AJG41" s="69"/>
      <c r="AJH41" s="69"/>
      <c r="AJI41" s="69"/>
      <c r="AJJ41" s="69"/>
      <c r="AJK41" s="69"/>
      <c r="AJL41" s="69"/>
      <c r="AJM41" s="69"/>
      <c r="AJN41" s="69"/>
      <c r="AJO41" s="69"/>
      <c r="AJP41" s="69"/>
      <c r="AJQ41" s="69"/>
      <c r="AJR41" s="69"/>
      <c r="AJS41" s="69"/>
      <c r="AJT41" s="69"/>
      <c r="AJU41" s="69"/>
      <c r="AJV41" s="69"/>
      <c r="AJW41" s="69"/>
      <c r="AJX41" s="69"/>
      <c r="AJY41" s="69"/>
      <c r="AJZ41" s="69"/>
      <c r="AKA41" s="69"/>
      <c r="AKB41" s="69"/>
      <c r="AKC41" s="69"/>
      <c r="AKD41" s="69"/>
      <c r="AKE41" s="69"/>
      <c r="AKF41" s="69"/>
      <c r="AKG41" s="69"/>
      <c r="AKH41" s="69"/>
      <c r="AKI41" s="69"/>
      <c r="AKJ41" s="69"/>
      <c r="AKK41" s="69"/>
      <c r="AKL41" s="69"/>
      <c r="AKM41" s="69"/>
      <c r="AKN41" s="69"/>
      <c r="AKO41" s="69"/>
      <c r="AKP41" s="69"/>
      <c r="AKQ41" s="69"/>
      <c r="AKR41" s="69"/>
      <c r="AKS41" s="69"/>
      <c r="AKT41" s="69"/>
      <c r="AKU41" s="69"/>
      <c r="AKV41" s="69"/>
      <c r="AKW41" s="69"/>
      <c r="AKX41" s="69"/>
      <c r="AKY41" s="69"/>
      <c r="AKZ41" s="69"/>
      <c r="ALA41" s="69"/>
      <c r="ALB41" s="69"/>
      <c r="ALC41" s="69"/>
      <c r="ALD41" s="69"/>
      <c r="ALE41" s="69"/>
      <c r="ALF41" s="69"/>
      <c r="ALG41" s="69"/>
      <c r="ALH41" s="69"/>
      <c r="ALI41" s="69"/>
      <c r="ALJ41" s="69"/>
      <c r="ALK41" s="69"/>
      <c r="ALL41" s="69"/>
      <c r="ALM41" s="69"/>
      <c r="ALN41" s="69"/>
      <c r="ALO41" s="69"/>
      <c r="ALP41" s="69"/>
      <c r="ALQ41" s="69"/>
      <c r="ALR41" s="69"/>
      <c r="ALS41" s="69"/>
      <c r="ALT41" s="69"/>
      <c r="ALU41" s="69"/>
      <c r="ALV41" s="69"/>
      <c r="ALW41" s="69"/>
      <c r="ALX41" s="69"/>
      <c r="ALY41" s="69"/>
      <c r="ALZ41" s="69"/>
      <c r="AMA41" s="69"/>
      <c r="AMB41" s="69"/>
      <c r="AMC41" s="69"/>
      <c r="AMD41" s="69"/>
      <c r="AME41" s="69"/>
      <c r="AMF41" s="69"/>
      <c r="AMG41" s="69"/>
      <c r="AMH41" s="69"/>
      <c r="AMI41" s="69"/>
      <c r="AMJ41" s="69"/>
      <c r="AMK41" s="69"/>
      <c r="AML41" s="69"/>
      <c r="AMM41" s="69"/>
      <c r="AMN41" s="69"/>
      <c r="AMO41" s="69"/>
      <c r="AMP41" s="69"/>
      <c r="AMQ41" s="69"/>
      <c r="AMR41" s="69"/>
      <c r="AMS41" s="69"/>
      <c r="AMT41" s="69"/>
      <c r="AMU41" s="69"/>
      <c r="AMV41" s="69"/>
      <c r="AMW41" s="69"/>
      <c r="AMX41" s="69"/>
      <c r="AMY41" s="69"/>
      <c r="AMZ41" s="69"/>
      <c r="ANA41" s="69"/>
      <c r="ANB41" s="69"/>
      <c r="ANC41" s="69"/>
      <c r="AND41" s="69"/>
      <c r="ANE41" s="69"/>
      <c r="ANF41" s="69"/>
      <c r="ANG41" s="69"/>
      <c r="ANH41" s="69"/>
      <c r="ANI41" s="69"/>
      <c r="ANJ41" s="69"/>
      <c r="ANK41" s="69"/>
      <c r="ANL41" s="69"/>
      <c r="ANM41" s="69"/>
      <c r="ANN41" s="69"/>
      <c r="ANO41" s="69"/>
      <c r="ANP41" s="69"/>
      <c r="ANQ41" s="69"/>
      <c r="ANR41" s="69"/>
      <c r="ANS41" s="69"/>
      <c r="ANT41" s="69"/>
      <c r="ANU41" s="69"/>
      <c r="ANV41" s="69"/>
      <c r="ANW41" s="69"/>
      <c r="ANX41" s="69"/>
      <c r="ANY41" s="69"/>
      <c r="ANZ41" s="69"/>
      <c r="AOA41" s="69"/>
      <c r="AOB41" s="69"/>
      <c r="AOC41" s="69"/>
      <c r="AOD41" s="69"/>
      <c r="AOE41" s="69"/>
      <c r="AOF41" s="69"/>
      <c r="AOG41" s="69"/>
      <c r="AOH41" s="69"/>
      <c r="AOI41" s="69"/>
      <c r="AOJ41" s="69"/>
      <c r="AOK41" s="69"/>
      <c r="AOL41" s="69"/>
      <c r="AOM41" s="69"/>
      <c r="AON41" s="69"/>
      <c r="AOO41" s="69"/>
      <c r="AOP41" s="69"/>
      <c r="AOQ41" s="69"/>
      <c r="AOR41" s="69"/>
      <c r="AOS41" s="69"/>
      <c r="AOT41" s="69"/>
      <c r="AOU41" s="69"/>
      <c r="AOV41" s="69"/>
      <c r="AOW41" s="69"/>
      <c r="AOX41" s="69"/>
      <c r="AOY41" s="69"/>
      <c r="AOZ41" s="69"/>
      <c r="APA41" s="69"/>
      <c r="APB41" s="69"/>
      <c r="APC41" s="69"/>
      <c r="APD41" s="69"/>
      <c r="APE41" s="69"/>
      <c r="APF41" s="69"/>
      <c r="APG41" s="69"/>
      <c r="APH41" s="69"/>
      <c r="API41" s="69"/>
      <c r="APJ41" s="69"/>
      <c r="APK41" s="69"/>
      <c r="APL41" s="69"/>
      <c r="APM41" s="69"/>
      <c r="APN41" s="69"/>
      <c r="APO41" s="69"/>
      <c r="APP41" s="69"/>
      <c r="APQ41" s="69"/>
      <c r="APR41" s="69"/>
      <c r="APS41" s="69"/>
      <c r="APT41" s="69"/>
      <c r="APU41" s="69"/>
      <c r="APV41" s="69"/>
      <c r="APW41" s="69"/>
      <c r="APX41" s="69"/>
      <c r="APY41" s="69"/>
      <c r="APZ41" s="69"/>
      <c r="AQA41" s="69"/>
      <c r="AQB41" s="69"/>
      <c r="AQC41" s="69"/>
      <c r="AQD41" s="69"/>
      <c r="AQE41" s="69"/>
      <c r="AQF41" s="69"/>
      <c r="AQG41" s="69"/>
      <c r="AQH41" s="69"/>
      <c r="AQI41" s="69"/>
      <c r="AQJ41" s="69"/>
      <c r="AQK41" s="69"/>
      <c r="AQL41" s="69"/>
      <c r="AQM41" s="69"/>
      <c r="AQN41" s="69"/>
      <c r="AQO41" s="69"/>
      <c r="AQP41" s="69"/>
      <c r="AQQ41" s="69"/>
      <c r="AQR41" s="69"/>
      <c r="AQS41" s="69"/>
      <c r="AQT41" s="69"/>
      <c r="AQU41" s="69"/>
      <c r="AQV41" s="69"/>
      <c r="AQW41" s="69"/>
      <c r="AQX41" s="69"/>
      <c r="AQY41" s="69"/>
      <c r="AQZ41" s="69"/>
      <c r="ARA41" s="69"/>
      <c r="ARB41" s="69"/>
      <c r="ARC41" s="69"/>
      <c r="ARD41" s="69"/>
      <c r="ARE41" s="69"/>
      <c r="ARF41" s="69"/>
      <c r="ARG41" s="69"/>
      <c r="ARH41" s="69"/>
      <c r="ARI41" s="69"/>
      <c r="ARJ41" s="69"/>
      <c r="ARK41" s="69"/>
      <c r="ARL41" s="69"/>
      <c r="ARM41" s="69"/>
      <c r="ARN41" s="69"/>
      <c r="ARO41" s="69"/>
      <c r="ARP41" s="69"/>
      <c r="ARQ41" s="69"/>
      <c r="ARR41" s="69"/>
      <c r="ARS41" s="69"/>
      <c r="ART41" s="69"/>
      <c r="ARU41" s="69"/>
      <c r="ARV41" s="69"/>
      <c r="ARW41" s="69"/>
      <c r="ARX41" s="69"/>
      <c r="ARY41" s="69"/>
      <c r="ARZ41" s="69"/>
      <c r="ASA41" s="69"/>
      <c r="ASB41" s="69"/>
      <c r="ASC41" s="69"/>
      <c r="ASD41" s="69"/>
      <c r="ASE41" s="69"/>
      <c r="ASF41" s="69"/>
      <c r="ASG41" s="69"/>
      <c r="ASH41" s="69"/>
      <c r="ASI41" s="69"/>
      <c r="ASJ41" s="69"/>
      <c r="ASK41" s="69"/>
      <c r="ASL41" s="69"/>
      <c r="ASM41" s="69"/>
      <c r="ASN41" s="69"/>
      <c r="ASO41" s="69"/>
      <c r="ASP41" s="69"/>
      <c r="ASQ41" s="69"/>
      <c r="ASR41" s="69"/>
      <c r="ASS41" s="69"/>
      <c r="AST41" s="69"/>
      <c r="ASU41" s="69"/>
      <c r="ASV41" s="69"/>
      <c r="ASW41" s="69"/>
      <c r="ASX41" s="69"/>
      <c r="ASY41" s="69"/>
      <c r="ASZ41" s="69"/>
      <c r="ATA41" s="69"/>
      <c r="ATB41" s="69"/>
      <c r="ATC41" s="69"/>
      <c r="ATD41" s="69"/>
      <c r="ATE41" s="69"/>
      <c r="ATF41" s="69"/>
      <c r="ATG41" s="69"/>
      <c r="ATH41" s="69"/>
      <c r="ATI41" s="69"/>
      <c r="ATJ41" s="69"/>
      <c r="ATK41" s="69"/>
      <c r="ATL41" s="69"/>
      <c r="ATM41" s="69"/>
      <c r="ATN41" s="69"/>
      <c r="ATO41" s="69"/>
      <c r="ATP41" s="69"/>
      <c r="ATQ41" s="69"/>
      <c r="ATR41" s="69"/>
      <c r="ATS41" s="69"/>
      <c r="ATT41" s="69"/>
      <c r="ATU41" s="69"/>
      <c r="ATV41" s="69"/>
      <c r="ATW41" s="69"/>
      <c r="ATX41" s="69"/>
      <c r="ATY41" s="69"/>
      <c r="ATZ41" s="69"/>
      <c r="AUA41" s="69"/>
      <c r="AUB41" s="69"/>
      <c r="AUC41" s="69"/>
      <c r="AUD41" s="69"/>
      <c r="AUE41" s="69"/>
      <c r="AUF41" s="69"/>
      <c r="AUG41" s="69"/>
      <c r="AUH41" s="69"/>
      <c r="AUI41" s="69"/>
      <c r="AUJ41" s="69"/>
      <c r="AUK41" s="69"/>
      <c r="AUL41" s="69"/>
      <c r="AUM41" s="69"/>
      <c r="AUN41" s="69"/>
      <c r="AUO41" s="69"/>
      <c r="AUP41" s="69"/>
      <c r="AUQ41" s="69"/>
      <c r="AUR41" s="69"/>
      <c r="AUS41" s="69"/>
      <c r="AUT41" s="69"/>
      <c r="AUU41" s="69"/>
      <c r="AUV41" s="69"/>
      <c r="AUW41" s="69"/>
      <c r="AUX41" s="69"/>
      <c r="AUY41" s="69"/>
      <c r="AUZ41" s="69"/>
      <c r="AVA41" s="69"/>
      <c r="AVB41" s="69"/>
      <c r="AVC41" s="69"/>
      <c r="AVD41" s="69"/>
      <c r="AVE41" s="69"/>
      <c r="AVF41" s="69"/>
      <c r="AVG41" s="69"/>
      <c r="AVH41" s="69"/>
      <c r="AVI41" s="69"/>
      <c r="AVJ41" s="69"/>
      <c r="AVK41" s="69"/>
      <c r="AVL41" s="69"/>
      <c r="AVM41" s="69"/>
      <c r="AVN41" s="69"/>
      <c r="AVO41" s="69"/>
      <c r="AVP41" s="69"/>
      <c r="AVQ41" s="69"/>
      <c r="AVR41" s="69"/>
      <c r="AVS41" s="69"/>
      <c r="AVT41" s="69"/>
      <c r="AVU41" s="69"/>
      <c r="AVV41" s="69"/>
      <c r="AVW41" s="69"/>
      <c r="AVX41" s="69"/>
      <c r="AVY41" s="69"/>
      <c r="AVZ41" s="69"/>
      <c r="AWA41" s="69"/>
      <c r="AWB41" s="69"/>
      <c r="AWC41" s="69"/>
      <c r="AWD41" s="69"/>
      <c r="AWE41" s="69"/>
      <c r="AWF41" s="69"/>
      <c r="AWG41" s="69"/>
      <c r="AWH41" s="69"/>
      <c r="AWI41" s="69"/>
      <c r="AWJ41" s="69"/>
      <c r="AWK41" s="69"/>
      <c r="AWL41" s="69"/>
      <c r="AWM41" s="69"/>
      <c r="AWN41" s="69"/>
      <c r="AWO41" s="69"/>
      <c r="AWP41" s="69"/>
      <c r="AWQ41" s="69"/>
      <c r="AWR41" s="69"/>
      <c r="AWS41" s="69"/>
      <c r="AWT41" s="69"/>
      <c r="AWU41" s="69"/>
      <c r="AWV41" s="69"/>
      <c r="AWW41" s="69"/>
      <c r="AWX41" s="69"/>
      <c r="AWY41" s="69"/>
      <c r="AWZ41" s="69"/>
      <c r="AXA41" s="69"/>
      <c r="AXB41" s="69"/>
      <c r="AXC41" s="69"/>
      <c r="AXD41" s="69"/>
      <c r="AXE41" s="69"/>
      <c r="AXF41" s="69"/>
      <c r="AXG41" s="69"/>
      <c r="AXH41" s="69"/>
      <c r="AXI41" s="69"/>
      <c r="AXJ41" s="69"/>
      <c r="AXK41" s="69"/>
      <c r="AXL41" s="69"/>
      <c r="AXM41" s="69"/>
      <c r="AXN41" s="69"/>
      <c r="AXO41" s="69"/>
      <c r="AXP41" s="69"/>
      <c r="AXQ41" s="69"/>
      <c r="AXR41" s="69"/>
      <c r="AXS41" s="69"/>
      <c r="AXT41" s="69"/>
      <c r="AXU41" s="69"/>
      <c r="AXV41" s="69"/>
      <c r="AXW41" s="69"/>
      <c r="AXX41" s="69"/>
      <c r="AXY41" s="69"/>
      <c r="AXZ41" s="69"/>
      <c r="AYA41" s="69"/>
      <c r="AYB41" s="69"/>
      <c r="AYC41" s="69"/>
      <c r="AYD41" s="69"/>
      <c r="AYE41" s="69"/>
      <c r="AYF41" s="69"/>
      <c r="AYG41" s="69"/>
      <c r="AYH41" s="69"/>
      <c r="AYI41" s="69"/>
      <c r="AYJ41" s="69"/>
      <c r="AYK41" s="69"/>
      <c r="AYL41" s="69"/>
      <c r="AYM41" s="69"/>
      <c r="AYN41" s="69"/>
      <c r="AYO41" s="69"/>
      <c r="AYP41" s="69"/>
      <c r="AYQ41" s="69"/>
      <c r="AYR41" s="69"/>
      <c r="AYS41" s="69"/>
      <c r="AYT41" s="69"/>
      <c r="AYU41" s="69"/>
      <c r="AYV41" s="69"/>
      <c r="AYW41" s="69"/>
      <c r="AYX41" s="69"/>
      <c r="AYY41" s="69"/>
      <c r="AYZ41" s="69"/>
      <c r="AZA41" s="69"/>
      <c r="AZB41" s="69"/>
      <c r="AZC41" s="69"/>
      <c r="AZD41" s="69"/>
      <c r="AZE41" s="69"/>
      <c r="AZF41" s="69"/>
      <c r="AZG41" s="69"/>
      <c r="AZH41" s="69"/>
      <c r="AZI41" s="69"/>
      <c r="AZJ41" s="69"/>
      <c r="AZK41" s="69"/>
      <c r="AZL41" s="69"/>
      <c r="AZM41" s="69"/>
      <c r="AZN41" s="69"/>
      <c r="AZO41" s="69"/>
      <c r="AZP41" s="69"/>
      <c r="AZQ41" s="69"/>
      <c r="AZR41" s="69"/>
      <c r="AZS41" s="69"/>
      <c r="AZT41" s="69"/>
      <c r="AZU41" s="69"/>
      <c r="AZV41" s="69"/>
      <c r="AZW41" s="69"/>
      <c r="AZX41" s="69"/>
      <c r="AZY41" s="69"/>
      <c r="AZZ41" s="69"/>
      <c r="BAA41" s="69"/>
      <c r="BAB41" s="69"/>
      <c r="BAC41" s="69"/>
      <c r="BAD41" s="69"/>
      <c r="BAE41" s="69"/>
      <c r="BAF41" s="69"/>
      <c r="BAG41" s="69"/>
      <c r="BAH41" s="69"/>
      <c r="BAI41" s="69"/>
      <c r="BAJ41" s="69"/>
      <c r="BAK41" s="69"/>
      <c r="BAL41" s="69"/>
      <c r="BAM41" s="69"/>
      <c r="BAN41" s="69"/>
      <c r="BAO41" s="69"/>
      <c r="BAP41" s="69"/>
      <c r="BAQ41" s="69"/>
      <c r="BAR41" s="69"/>
      <c r="BAS41" s="69"/>
      <c r="BAT41" s="69"/>
      <c r="BAU41" s="69"/>
      <c r="BAV41" s="69"/>
      <c r="BAW41" s="69"/>
      <c r="BAX41" s="69"/>
      <c r="BAY41" s="69"/>
      <c r="BAZ41" s="69"/>
      <c r="BBA41" s="69"/>
      <c r="BBB41" s="69"/>
      <c r="BBC41" s="69"/>
      <c r="BBD41" s="69"/>
      <c r="BBE41" s="69"/>
      <c r="BBF41" s="69"/>
      <c r="BBG41" s="69"/>
      <c r="BBH41" s="69"/>
      <c r="BBI41" s="69"/>
      <c r="BBJ41" s="69"/>
      <c r="BBK41" s="69"/>
      <c r="BBL41" s="69"/>
      <c r="BBM41" s="69"/>
      <c r="BBN41" s="69"/>
      <c r="BBO41" s="69"/>
      <c r="BBP41" s="69"/>
      <c r="BBQ41" s="69"/>
      <c r="BBR41" s="69"/>
      <c r="BBS41" s="69"/>
      <c r="BBT41" s="69"/>
      <c r="BBU41" s="69"/>
      <c r="BBV41" s="69"/>
      <c r="BBW41" s="69"/>
      <c r="BBX41" s="69"/>
      <c r="BBY41" s="69"/>
      <c r="BBZ41" s="69"/>
      <c r="BCA41" s="69"/>
      <c r="BCB41" s="69"/>
      <c r="BCC41" s="69"/>
      <c r="BCD41" s="69"/>
      <c r="BCE41" s="69"/>
      <c r="BCF41" s="69"/>
      <c r="BCG41" s="69"/>
      <c r="BCH41" s="69"/>
      <c r="BCI41" s="69"/>
      <c r="BCJ41" s="69"/>
      <c r="BCK41" s="69"/>
      <c r="BCL41" s="69"/>
      <c r="BCM41" s="69"/>
      <c r="BCN41" s="69"/>
      <c r="BCO41" s="69"/>
      <c r="BCP41" s="69"/>
      <c r="BCQ41" s="69"/>
      <c r="BCR41" s="69"/>
      <c r="BCS41" s="69"/>
      <c r="BCT41" s="69"/>
      <c r="BCU41" s="69"/>
      <c r="BCV41" s="69"/>
      <c r="BCW41" s="69"/>
      <c r="BCX41" s="69"/>
      <c r="BCY41" s="69"/>
      <c r="BCZ41" s="69"/>
      <c r="BDA41" s="69"/>
      <c r="BDB41" s="69"/>
      <c r="BDC41" s="69"/>
      <c r="BDD41" s="69"/>
      <c r="BDE41" s="69"/>
      <c r="BDF41" s="69"/>
      <c r="BDG41" s="69"/>
      <c r="BDH41" s="69"/>
      <c r="BDI41" s="69"/>
      <c r="BDJ41" s="69"/>
      <c r="BDK41" s="69"/>
      <c r="BDL41" s="69"/>
      <c r="BDM41" s="69"/>
      <c r="BDN41" s="69"/>
      <c r="BDO41" s="69"/>
      <c r="BDP41" s="69"/>
      <c r="BDQ41" s="69"/>
      <c r="BDR41" s="69"/>
      <c r="BDS41" s="69"/>
      <c r="BDT41" s="69"/>
      <c r="BDU41" s="69"/>
      <c r="BDV41" s="69"/>
      <c r="BDW41" s="69"/>
      <c r="BDX41" s="69"/>
      <c r="BDY41" s="69"/>
      <c r="BDZ41" s="69"/>
      <c r="BEA41" s="69"/>
      <c r="BEB41" s="69"/>
      <c r="BEC41" s="69"/>
      <c r="BED41" s="69"/>
      <c r="BEE41" s="69"/>
      <c r="BEF41" s="69"/>
      <c r="BEG41" s="69"/>
      <c r="BEH41" s="69"/>
      <c r="BEI41" s="69"/>
      <c r="BEJ41" s="69"/>
      <c r="BEK41" s="69"/>
      <c r="BEL41" s="69"/>
      <c r="BEM41" s="69"/>
      <c r="BEN41" s="69"/>
      <c r="BEO41" s="69"/>
      <c r="BEP41" s="69"/>
      <c r="BEQ41" s="69"/>
      <c r="BER41" s="69"/>
      <c r="BES41" s="69"/>
      <c r="BET41" s="69"/>
      <c r="BEU41" s="69"/>
      <c r="BEV41" s="69"/>
      <c r="BEW41" s="69"/>
      <c r="BEX41" s="69"/>
      <c r="BEY41" s="69"/>
      <c r="BEZ41" s="69"/>
      <c r="BFA41" s="69"/>
      <c r="BFB41" s="69"/>
      <c r="BFC41" s="69"/>
      <c r="BFD41" s="69"/>
      <c r="BFE41" s="69"/>
      <c r="BFF41" s="69"/>
      <c r="BFG41" s="69"/>
      <c r="BFH41" s="69"/>
      <c r="BFI41" s="69"/>
      <c r="BFJ41" s="69"/>
      <c r="BFK41" s="69"/>
      <c r="BFL41" s="69"/>
      <c r="BFM41" s="69"/>
      <c r="BFN41" s="69"/>
      <c r="BFO41" s="69"/>
      <c r="BFP41" s="69"/>
      <c r="BFQ41" s="69"/>
      <c r="BFR41" s="69"/>
      <c r="BFS41" s="69"/>
      <c r="BFT41" s="69"/>
      <c r="BFU41" s="69"/>
      <c r="BFV41" s="69"/>
      <c r="BFW41" s="69"/>
      <c r="BFX41" s="69"/>
      <c r="BFY41" s="69"/>
      <c r="BFZ41" s="69"/>
      <c r="BGA41" s="69"/>
      <c r="BGB41" s="69"/>
      <c r="BGC41" s="69"/>
      <c r="BGD41" s="69"/>
      <c r="BGE41" s="69"/>
      <c r="BGF41" s="69"/>
      <c r="BGG41" s="69"/>
      <c r="BGH41" s="69"/>
      <c r="BGI41" s="69"/>
      <c r="BGJ41" s="69"/>
      <c r="BGK41" s="69"/>
      <c r="BGL41" s="69"/>
      <c r="BGM41" s="69"/>
      <c r="BGN41" s="69"/>
      <c r="BGO41" s="69"/>
      <c r="BGP41" s="69"/>
      <c r="BGQ41" s="69"/>
      <c r="BGR41" s="69"/>
      <c r="BGS41" s="69"/>
      <c r="BGT41" s="69"/>
      <c r="BGU41" s="69"/>
      <c r="BGV41" s="69"/>
      <c r="BGW41" s="69"/>
      <c r="BGX41" s="69"/>
      <c r="BGY41" s="69"/>
      <c r="BGZ41" s="69"/>
      <c r="BHA41" s="69"/>
      <c r="BHB41" s="69"/>
      <c r="BHC41" s="69"/>
      <c r="BHD41" s="69"/>
      <c r="BHE41" s="69"/>
      <c r="BHF41" s="69"/>
      <c r="BHG41" s="69"/>
      <c r="BHH41" s="69"/>
      <c r="BHI41" s="69"/>
      <c r="BHJ41" s="69"/>
      <c r="BHK41" s="69"/>
      <c r="BHL41" s="69"/>
      <c r="BHM41" s="69"/>
      <c r="BHN41" s="69"/>
      <c r="BHO41" s="69"/>
      <c r="BHP41" s="69"/>
      <c r="BHQ41" s="69"/>
      <c r="BHR41" s="69"/>
      <c r="BHS41" s="69"/>
      <c r="BHT41" s="69"/>
      <c r="BHU41" s="69"/>
      <c r="BHV41" s="69"/>
      <c r="BHW41" s="69"/>
      <c r="BHX41" s="69"/>
      <c r="BHY41" s="69"/>
      <c r="BHZ41" s="69"/>
      <c r="BIA41" s="69"/>
      <c r="BIB41" s="69"/>
      <c r="BIC41" s="69"/>
      <c r="BID41" s="69"/>
      <c r="BIE41" s="69"/>
      <c r="BIF41" s="69"/>
      <c r="BIG41" s="69"/>
      <c r="BIH41" s="69"/>
      <c r="BII41" s="69"/>
      <c r="BIJ41" s="69"/>
      <c r="BIK41" s="69"/>
      <c r="BIL41" s="69"/>
      <c r="BIM41" s="69"/>
      <c r="BIN41" s="69"/>
      <c r="BIO41" s="69"/>
      <c r="BIP41" s="69"/>
      <c r="BIQ41" s="69"/>
      <c r="BIR41" s="69"/>
      <c r="BIS41" s="69"/>
      <c r="BIT41" s="69"/>
      <c r="BIU41" s="69"/>
      <c r="BIV41" s="69"/>
      <c r="BIW41" s="69"/>
      <c r="BIX41" s="69"/>
      <c r="BIY41" s="69"/>
      <c r="BIZ41" s="69"/>
      <c r="BJA41" s="69"/>
      <c r="BJB41" s="69"/>
      <c r="BJC41" s="69"/>
      <c r="BJD41" s="69"/>
      <c r="BJE41" s="69"/>
      <c r="BJF41" s="69"/>
      <c r="BJG41" s="69"/>
      <c r="BJH41" s="69"/>
      <c r="BJI41" s="69"/>
      <c r="BJJ41" s="69"/>
      <c r="BJK41" s="69"/>
      <c r="BJL41" s="69"/>
      <c r="BJM41" s="69"/>
      <c r="BJN41" s="69"/>
      <c r="BJO41" s="69"/>
      <c r="BJP41" s="69"/>
      <c r="BJQ41" s="69"/>
      <c r="BJR41" s="69"/>
      <c r="BJS41" s="69"/>
      <c r="BJT41" s="69"/>
      <c r="BJU41" s="69"/>
      <c r="BJV41" s="69"/>
      <c r="BJW41" s="69"/>
      <c r="BJX41" s="69"/>
      <c r="BJY41" s="69"/>
      <c r="BJZ41" s="69"/>
      <c r="BKA41" s="69"/>
      <c r="BKB41" s="69"/>
      <c r="BKC41" s="69"/>
      <c r="BKD41" s="69"/>
      <c r="BKE41" s="69"/>
      <c r="BKF41" s="69"/>
      <c r="BKG41" s="69"/>
      <c r="BKH41" s="69"/>
      <c r="BKI41" s="69"/>
      <c r="BKJ41" s="69"/>
      <c r="BKK41" s="69"/>
      <c r="BKL41" s="69"/>
      <c r="BKM41" s="69"/>
      <c r="BKN41" s="69"/>
      <c r="BKO41" s="69"/>
      <c r="BKP41" s="69"/>
      <c r="BKQ41" s="69"/>
      <c r="BKR41" s="69"/>
      <c r="BKS41" s="69"/>
      <c r="BKT41" s="69"/>
      <c r="BKU41" s="69"/>
      <c r="BKV41" s="69"/>
      <c r="BKW41" s="69"/>
      <c r="BKX41" s="69"/>
      <c r="BKY41" s="69"/>
      <c r="BKZ41" s="69"/>
      <c r="BLA41" s="69"/>
      <c r="BLB41" s="69"/>
      <c r="BLC41" s="69"/>
      <c r="BLD41" s="69"/>
      <c r="BLE41" s="69"/>
      <c r="BLF41" s="69"/>
      <c r="BLG41" s="69"/>
      <c r="BLH41" s="69"/>
      <c r="BLI41" s="69"/>
      <c r="BLJ41" s="69"/>
      <c r="BLK41" s="69"/>
      <c r="BLL41" s="69"/>
      <c r="BLM41" s="69"/>
      <c r="BLN41" s="69"/>
      <c r="BLO41" s="69"/>
      <c r="BLP41" s="69"/>
      <c r="BLQ41" s="69"/>
      <c r="BLR41" s="69"/>
      <c r="BLS41" s="69"/>
      <c r="BLT41" s="69"/>
      <c r="BLU41" s="69"/>
      <c r="BLV41" s="69"/>
      <c r="BLW41" s="69"/>
      <c r="BLX41" s="69"/>
      <c r="BLY41" s="69"/>
      <c r="BLZ41" s="69"/>
      <c r="BMA41" s="69"/>
      <c r="BMB41" s="69"/>
      <c r="BMC41" s="69"/>
      <c r="BMD41" s="69"/>
      <c r="BME41" s="69"/>
      <c r="BMF41" s="69"/>
      <c r="BMG41" s="69"/>
      <c r="BMH41" s="69"/>
      <c r="BMI41" s="69"/>
      <c r="BMJ41" s="69"/>
      <c r="BMK41" s="69"/>
      <c r="BML41" s="69"/>
      <c r="BMM41" s="69"/>
      <c r="BMN41" s="69"/>
      <c r="BMO41" s="69"/>
      <c r="BMP41" s="69"/>
      <c r="BMQ41" s="69"/>
      <c r="BMR41" s="69"/>
      <c r="BMS41" s="69"/>
      <c r="BMT41" s="69"/>
      <c r="BMU41" s="69"/>
      <c r="BMV41" s="69"/>
      <c r="BMW41" s="69"/>
      <c r="BMX41" s="69"/>
      <c r="BMY41" s="69"/>
      <c r="BMZ41" s="69"/>
      <c r="BNA41" s="69"/>
      <c r="BNB41" s="69"/>
      <c r="BNC41" s="69"/>
      <c r="BND41" s="69"/>
      <c r="BNE41" s="69"/>
      <c r="BNF41" s="69"/>
      <c r="BNG41" s="69"/>
      <c r="BNH41" s="69"/>
      <c r="BNI41" s="69"/>
      <c r="BNJ41" s="69"/>
      <c r="BNK41" s="69"/>
      <c r="BNL41" s="69"/>
      <c r="BNM41" s="69"/>
      <c r="BNN41" s="69"/>
      <c r="BNO41" s="69"/>
      <c r="BNP41" s="69"/>
      <c r="BNQ41" s="69"/>
      <c r="BNR41" s="69"/>
      <c r="BNS41" s="69"/>
      <c r="BNT41" s="69"/>
      <c r="BNU41" s="69"/>
      <c r="BNV41" s="69"/>
      <c r="BNW41" s="69"/>
      <c r="BNX41" s="69"/>
      <c r="BNY41" s="69"/>
      <c r="BNZ41" s="69"/>
      <c r="BOA41" s="69"/>
      <c r="BOB41" s="69"/>
      <c r="BOC41" s="69"/>
      <c r="BOD41" s="69"/>
      <c r="BOE41" s="69"/>
      <c r="BOF41" s="69"/>
      <c r="BOG41" s="69"/>
      <c r="BOH41" s="69"/>
      <c r="BOI41" s="69"/>
      <c r="BOJ41" s="69"/>
      <c r="BOK41" s="69"/>
      <c r="BOL41" s="69"/>
      <c r="BOM41" s="69"/>
      <c r="BON41" s="69"/>
      <c r="BOO41" s="69"/>
      <c r="BOP41" s="69"/>
      <c r="BOQ41" s="69"/>
      <c r="BOR41" s="69"/>
      <c r="BOS41" s="69"/>
      <c r="BOT41" s="69"/>
      <c r="BOU41" s="69"/>
      <c r="BOV41" s="69"/>
      <c r="BOW41" s="69"/>
      <c r="BOX41" s="69"/>
      <c r="BOY41" s="69"/>
      <c r="BOZ41" s="69"/>
      <c r="BPA41" s="69"/>
      <c r="BPB41" s="69"/>
      <c r="BPC41" s="69"/>
      <c r="BPD41" s="69"/>
      <c r="BPE41" s="69"/>
      <c r="BPF41" s="69"/>
      <c r="BPG41" s="69"/>
      <c r="BPH41" s="69"/>
      <c r="BPI41" s="69"/>
      <c r="BPJ41" s="69"/>
      <c r="BPK41" s="69"/>
      <c r="BPL41" s="69"/>
      <c r="BPM41" s="69"/>
      <c r="BPN41" s="69"/>
      <c r="BPO41" s="69"/>
      <c r="BPP41" s="69"/>
      <c r="BPQ41" s="69"/>
      <c r="BPR41" s="69"/>
      <c r="BPS41" s="69"/>
      <c r="BPT41" s="69"/>
      <c r="BPU41" s="69"/>
      <c r="BPV41" s="69"/>
      <c r="BPW41" s="69"/>
      <c r="BPX41" s="69"/>
      <c r="BPY41" s="69"/>
      <c r="BPZ41" s="69"/>
      <c r="BQA41" s="69"/>
      <c r="BQB41" s="69"/>
      <c r="BQC41" s="69"/>
      <c r="BQD41" s="69"/>
      <c r="BQE41" s="69"/>
      <c r="BQF41" s="69"/>
      <c r="BQG41" s="69"/>
      <c r="BQH41" s="69"/>
      <c r="BQI41" s="69"/>
      <c r="BQJ41" s="69"/>
      <c r="BQK41" s="69"/>
      <c r="BQL41" s="69"/>
      <c r="BQM41" s="69"/>
      <c r="BQN41" s="69"/>
      <c r="BQO41" s="69"/>
      <c r="BQP41" s="69"/>
      <c r="BQQ41" s="69"/>
      <c r="BQR41" s="69"/>
      <c r="BQS41" s="69"/>
      <c r="BQT41" s="69"/>
      <c r="BQU41" s="69"/>
      <c r="BQV41" s="69"/>
      <c r="BQW41" s="69"/>
      <c r="BQX41" s="69"/>
      <c r="BQY41" s="69"/>
      <c r="BQZ41" s="69"/>
      <c r="BRA41" s="69"/>
      <c r="BRB41" s="69"/>
      <c r="BRC41" s="69"/>
      <c r="BRD41" s="69"/>
      <c r="BRE41" s="69"/>
      <c r="BRF41" s="69"/>
      <c r="BRG41" s="69"/>
      <c r="BRH41" s="69"/>
      <c r="BRI41" s="69"/>
      <c r="BRJ41" s="69"/>
      <c r="BRK41" s="69"/>
      <c r="BRL41" s="69"/>
      <c r="BRM41" s="69"/>
      <c r="BRN41" s="69"/>
      <c r="BRO41" s="69"/>
      <c r="BRP41" s="69"/>
      <c r="BRQ41" s="69"/>
      <c r="BRR41" s="69"/>
      <c r="BRS41" s="69"/>
      <c r="BRT41" s="69"/>
      <c r="BRU41" s="69"/>
      <c r="BRV41" s="69"/>
      <c r="BRW41" s="69"/>
      <c r="BRX41" s="69"/>
      <c r="BRY41" s="69"/>
      <c r="BRZ41" s="69"/>
      <c r="BSA41" s="69"/>
      <c r="BSB41" s="69"/>
      <c r="BSC41" s="69"/>
      <c r="BSD41" s="69"/>
      <c r="BSE41" s="69"/>
      <c r="BSF41" s="69"/>
      <c r="BSG41" s="69"/>
      <c r="BSH41" s="69"/>
      <c r="BSI41" s="69"/>
      <c r="BSJ41" s="69"/>
      <c r="BSK41" s="69"/>
      <c r="BSL41" s="69"/>
      <c r="BSM41" s="69"/>
      <c r="BSN41" s="69"/>
      <c r="BSO41" s="69"/>
      <c r="BSP41" s="69"/>
      <c r="BSQ41" s="69"/>
      <c r="BSR41" s="69"/>
      <c r="BSS41" s="69"/>
      <c r="BST41" s="69"/>
      <c r="BSU41" s="69"/>
      <c r="BSV41" s="69"/>
      <c r="BSW41" s="69"/>
      <c r="BSX41" s="69"/>
      <c r="BSY41" s="69"/>
      <c r="BSZ41" s="69"/>
      <c r="BTA41" s="69"/>
      <c r="BTB41" s="69"/>
      <c r="BTC41" s="69"/>
      <c r="BTD41" s="69"/>
      <c r="BTE41" s="69"/>
      <c r="BTF41" s="69"/>
      <c r="BTG41" s="69"/>
      <c r="BTH41" s="69"/>
      <c r="BTI41" s="69"/>
      <c r="BTJ41" s="69"/>
      <c r="BTK41" s="69"/>
      <c r="BTL41" s="69"/>
      <c r="BTM41" s="69"/>
      <c r="BTN41" s="69"/>
      <c r="BTO41" s="69"/>
      <c r="BTP41" s="69"/>
      <c r="BTQ41" s="69"/>
      <c r="BTR41" s="69"/>
      <c r="BTS41" s="69"/>
      <c r="BTT41" s="69"/>
      <c r="BTU41" s="69"/>
      <c r="BTV41" s="69"/>
      <c r="BTW41" s="69"/>
      <c r="BTX41" s="69"/>
      <c r="BTY41" s="69"/>
      <c r="BTZ41" s="69"/>
      <c r="BUA41" s="69"/>
      <c r="BUB41" s="69"/>
      <c r="BUC41" s="69"/>
      <c r="BUD41" s="69"/>
      <c r="BUE41" s="69"/>
      <c r="BUF41" s="69"/>
      <c r="BUG41" s="69"/>
      <c r="BUH41" s="69"/>
      <c r="BUI41" s="69"/>
      <c r="BUJ41" s="69"/>
      <c r="BUK41" s="69"/>
      <c r="BUL41" s="69"/>
      <c r="BUM41" s="69"/>
      <c r="BUN41" s="69"/>
      <c r="BUO41" s="69"/>
      <c r="BUP41" s="69"/>
      <c r="BUQ41" s="69"/>
      <c r="BUR41" s="69"/>
      <c r="BUS41" s="69"/>
      <c r="BUT41" s="69"/>
      <c r="BUU41" s="69"/>
      <c r="BUV41" s="69"/>
      <c r="BUW41" s="69"/>
      <c r="BUX41" s="69"/>
      <c r="BUY41" s="69"/>
      <c r="BUZ41" s="69"/>
      <c r="BVA41" s="69"/>
      <c r="BVB41" s="69"/>
      <c r="BVC41" s="69"/>
      <c r="BVD41" s="69"/>
      <c r="BVE41" s="69"/>
      <c r="BVF41" s="69"/>
      <c r="BVG41" s="69"/>
      <c r="BVH41" s="69"/>
      <c r="BVI41" s="69"/>
      <c r="BVJ41" s="69"/>
      <c r="BVK41" s="69"/>
      <c r="BVL41" s="69"/>
      <c r="BVM41" s="69"/>
      <c r="BVN41" s="69"/>
      <c r="BVO41" s="69"/>
      <c r="BVP41" s="69"/>
      <c r="BVQ41" s="69"/>
      <c r="BVR41" s="69"/>
      <c r="BVS41" s="69"/>
      <c r="BVT41" s="69"/>
      <c r="BVU41" s="69"/>
      <c r="BVV41" s="69"/>
      <c r="BVW41" s="69"/>
      <c r="BVX41" s="69"/>
      <c r="BVY41" s="69"/>
      <c r="BVZ41" s="69"/>
      <c r="BWA41" s="69"/>
      <c r="BWB41" s="69"/>
      <c r="BWC41" s="69"/>
      <c r="BWD41" s="69"/>
      <c r="BWE41" s="69"/>
      <c r="BWF41" s="69"/>
      <c r="BWG41" s="69"/>
      <c r="BWH41" s="69"/>
      <c r="BWI41" s="69"/>
      <c r="BWJ41" s="69"/>
      <c r="BWK41" s="69"/>
      <c r="BWL41" s="69"/>
      <c r="BWM41" s="69"/>
      <c r="BWN41" s="69"/>
      <c r="BWO41" s="69"/>
      <c r="BWP41" s="69"/>
      <c r="BWQ41" s="69"/>
      <c r="BWR41" s="69"/>
      <c r="BWS41" s="69"/>
      <c r="BWT41" s="69"/>
      <c r="BWU41" s="69"/>
    </row>
    <row r="42" spans="1:1971" s="34" customFormat="1" x14ac:dyDescent="0.25">
      <c r="A42" s="208" t="s">
        <v>436</v>
      </c>
      <c r="B42" s="180" t="s">
        <v>492</v>
      </c>
      <c r="C42" s="180" t="s">
        <v>475</v>
      </c>
      <c r="D42" s="209" t="s">
        <v>476</v>
      </c>
      <c r="E42" s="197" t="s">
        <v>477</v>
      </c>
      <c r="F42" s="31" t="s">
        <v>491</v>
      </c>
      <c r="G42" s="31" t="s">
        <v>859</v>
      </c>
      <c r="H42" s="35"/>
      <c r="I42" s="35"/>
      <c r="J42" s="36"/>
      <c r="K42" s="35"/>
      <c r="L42" s="42"/>
      <c r="M42" s="42"/>
      <c r="N42" s="42"/>
      <c r="O42" s="33" t="s">
        <v>768</v>
      </c>
      <c r="P42" s="113">
        <v>6</v>
      </c>
      <c r="Q42" s="102">
        <v>0</v>
      </c>
      <c r="R42" s="102">
        <v>9</v>
      </c>
      <c r="S42" s="114">
        <v>1.5</v>
      </c>
      <c r="T42" s="115">
        <v>3563.5</v>
      </c>
      <c r="U42" s="115">
        <v>1168.6666666666667</v>
      </c>
      <c r="V42" s="849"/>
      <c r="W42" s="848"/>
      <c r="X42" s="849"/>
      <c r="Y42" s="848"/>
      <c r="Z42" s="849"/>
      <c r="AA42" s="848"/>
      <c r="AB42" s="102">
        <v>1</v>
      </c>
      <c r="AC42" s="116">
        <v>0.1111111111111111</v>
      </c>
      <c r="AD42" s="102">
        <v>1</v>
      </c>
      <c r="AE42" s="116">
        <v>0.16666666666666666</v>
      </c>
      <c r="AF42" s="117">
        <v>21381</v>
      </c>
      <c r="AG42" s="844"/>
      <c r="AH42" s="884"/>
      <c r="AI42" s="115">
        <v>21381</v>
      </c>
      <c r="AJ42" s="844"/>
      <c r="AK42" s="848"/>
      <c r="AL42" s="117">
        <v>21381</v>
      </c>
      <c r="AM42" s="847"/>
      <c r="AN42" s="115">
        <v>21381</v>
      </c>
      <c r="AO42" s="115">
        <v>7012</v>
      </c>
      <c r="AP42" s="116">
        <v>0.32795472615873905</v>
      </c>
      <c r="AQ42" s="844"/>
      <c r="AR42" s="848"/>
      <c r="AS42" s="115">
        <v>7012</v>
      </c>
      <c r="AT42" s="116">
        <v>0.32795472615873905</v>
      </c>
      <c r="AU42" s="115">
        <v>44</v>
      </c>
      <c r="AV42" s="116">
        <v>6.2749572162007989E-3</v>
      </c>
      <c r="AW42" s="849"/>
      <c r="AX42" s="848"/>
      <c r="AY42" s="115">
        <v>44</v>
      </c>
      <c r="AZ42" s="116">
        <v>6.2749572162007989E-3</v>
      </c>
      <c r="BA42" s="115">
        <v>34</v>
      </c>
      <c r="BB42" s="116">
        <v>0.77272727272727271</v>
      </c>
      <c r="BC42" s="849"/>
      <c r="BD42" s="848"/>
      <c r="BE42" s="115">
        <v>34</v>
      </c>
      <c r="BF42" s="116">
        <v>0.77272727272727271</v>
      </c>
      <c r="BG42" s="115">
        <v>16</v>
      </c>
      <c r="BH42" s="116">
        <v>2.2818026240730175E-3</v>
      </c>
      <c r="BI42" s="115">
        <v>797</v>
      </c>
      <c r="BJ42" s="116">
        <v>0.11366229321163719</v>
      </c>
      <c r="BK42" s="115">
        <v>813</v>
      </c>
      <c r="BL42" s="116">
        <v>0.11594409583571021</v>
      </c>
      <c r="BM42" s="102">
        <v>4</v>
      </c>
      <c r="BN42" s="116">
        <v>0.44444444444444442</v>
      </c>
      <c r="BO42" s="102">
        <v>4</v>
      </c>
      <c r="BP42" s="116">
        <v>0.66666666666666663</v>
      </c>
      <c r="BQ42" s="119" t="s">
        <v>937</v>
      </c>
      <c r="BR42" s="228">
        <v>6</v>
      </c>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c r="EX42" s="69"/>
      <c r="EY42" s="69"/>
      <c r="EZ42" s="69"/>
      <c r="FA42" s="69"/>
      <c r="FB42" s="69"/>
      <c r="FC42" s="69"/>
      <c r="FD42" s="69"/>
      <c r="FE42" s="69"/>
      <c r="FF42" s="69"/>
      <c r="FG42" s="69"/>
      <c r="FH42" s="69"/>
      <c r="FI42" s="69"/>
      <c r="FJ42" s="69"/>
      <c r="FK42" s="69"/>
      <c r="FL42" s="69"/>
      <c r="FM42" s="69"/>
      <c r="FN42" s="69"/>
      <c r="FO42" s="69"/>
      <c r="FP42" s="69"/>
      <c r="FQ42" s="69"/>
      <c r="FR42" s="69"/>
      <c r="FS42" s="69"/>
      <c r="FT42" s="69"/>
      <c r="FU42" s="69"/>
      <c r="FV42" s="69"/>
      <c r="FW42" s="69"/>
      <c r="FX42" s="69"/>
      <c r="FY42" s="69"/>
      <c r="FZ42" s="69"/>
      <c r="GA42" s="69"/>
      <c r="GB42" s="69"/>
      <c r="GC42" s="69"/>
      <c r="GD42" s="69"/>
      <c r="GE42" s="69"/>
      <c r="GF42" s="69"/>
      <c r="GG42" s="69"/>
      <c r="GH42" s="69"/>
      <c r="GI42" s="69"/>
      <c r="GJ42" s="69"/>
      <c r="GK42" s="69"/>
      <c r="GL42" s="69"/>
      <c r="GM42" s="69"/>
      <c r="GN42" s="69"/>
      <c r="GO42" s="69"/>
      <c r="GP42" s="69"/>
      <c r="GQ42" s="69"/>
      <c r="GR42" s="69"/>
      <c r="GS42" s="69"/>
      <c r="GT42" s="69"/>
      <c r="GU42" s="69"/>
      <c r="GV42" s="69"/>
      <c r="GW42" s="69"/>
      <c r="GX42" s="69"/>
      <c r="GY42" s="69"/>
      <c r="GZ42" s="69"/>
      <c r="HA42" s="69"/>
      <c r="HB42" s="69"/>
      <c r="HC42" s="69"/>
      <c r="HD42" s="69"/>
      <c r="HE42" s="69"/>
      <c r="HF42" s="69"/>
      <c r="HG42" s="69"/>
      <c r="HH42" s="69"/>
      <c r="HI42" s="69"/>
      <c r="HJ42" s="69"/>
      <c r="HK42" s="69"/>
      <c r="HL42" s="69"/>
      <c r="HM42" s="69"/>
      <c r="HN42" s="69"/>
      <c r="HO42" s="69"/>
      <c r="HP42" s="69"/>
      <c r="HQ42" s="69"/>
      <c r="HR42" s="69"/>
      <c r="HS42" s="69"/>
      <c r="HT42" s="69"/>
      <c r="HU42" s="69"/>
      <c r="HV42" s="69"/>
      <c r="HW42" s="69"/>
      <c r="HX42" s="69"/>
      <c r="HY42" s="69"/>
      <c r="HZ42" s="69"/>
      <c r="IA42" s="69"/>
      <c r="IB42" s="69"/>
      <c r="IC42" s="69"/>
      <c r="ID42" s="69"/>
      <c r="IE42" s="69"/>
      <c r="IF42" s="69"/>
      <c r="IG42" s="69"/>
      <c r="IH42" s="69"/>
      <c r="II42" s="69"/>
      <c r="IJ42" s="69"/>
      <c r="IK42" s="69"/>
      <c r="IL42" s="69"/>
      <c r="IM42" s="69"/>
      <c r="IN42" s="69"/>
      <c r="IO42" s="69"/>
      <c r="IP42" s="69"/>
      <c r="IQ42" s="69"/>
      <c r="IR42" s="69"/>
      <c r="IS42" s="69"/>
      <c r="IT42" s="69"/>
      <c r="IU42" s="69"/>
      <c r="IV42" s="69"/>
      <c r="IW42" s="69"/>
      <c r="IX42" s="69"/>
      <c r="IY42" s="69"/>
      <c r="IZ42" s="69"/>
      <c r="JA42" s="69"/>
      <c r="JB42" s="69"/>
      <c r="JC42" s="69"/>
      <c r="JD42" s="69"/>
      <c r="JE42" s="69"/>
      <c r="JF42" s="69"/>
      <c r="JG42" s="69"/>
      <c r="JH42" s="69"/>
      <c r="JI42" s="69"/>
      <c r="JJ42" s="69"/>
      <c r="JK42" s="69"/>
      <c r="JL42" s="69"/>
      <c r="JM42" s="69"/>
      <c r="JN42" s="69"/>
      <c r="JO42" s="69"/>
      <c r="JP42" s="69"/>
      <c r="JQ42" s="69"/>
      <c r="JR42" s="69"/>
      <c r="JS42" s="69"/>
      <c r="JT42" s="69"/>
      <c r="JU42" s="69"/>
      <c r="JV42" s="69"/>
      <c r="JW42" s="69"/>
      <c r="JX42" s="69"/>
      <c r="JY42" s="69"/>
      <c r="JZ42" s="69"/>
      <c r="KA42" s="69"/>
      <c r="KB42" s="69"/>
      <c r="KC42" s="69"/>
      <c r="KD42" s="69"/>
      <c r="KE42" s="69"/>
      <c r="KF42" s="69"/>
      <c r="KG42" s="69"/>
      <c r="KH42" s="69"/>
      <c r="KI42" s="69"/>
      <c r="KJ42" s="69"/>
      <c r="KK42" s="69"/>
      <c r="KL42" s="69"/>
      <c r="KM42" s="69"/>
      <c r="KN42" s="69"/>
      <c r="KO42" s="69"/>
      <c r="KP42" s="69"/>
      <c r="KQ42" s="69"/>
      <c r="KR42" s="69"/>
      <c r="KS42" s="69"/>
      <c r="KT42" s="69"/>
      <c r="KU42" s="69"/>
      <c r="KV42" s="69"/>
      <c r="KW42" s="69"/>
      <c r="KX42" s="69"/>
      <c r="KY42" s="69"/>
      <c r="KZ42" s="69"/>
      <c r="LA42" s="69"/>
      <c r="LB42" s="69"/>
      <c r="LC42" s="69"/>
      <c r="LD42" s="69"/>
      <c r="LE42" s="69"/>
      <c r="LF42" s="69"/>
      <c r="LG42" s="69"/>
      <c r="LH42" s="69"/>
      <c r="LI42" s="69"/>
      <c r="LJ42" s="69"/>
      <c r="LK42" s="69"/>
      <c r="LL42" s="69"/>
      <c r="LM42" s="69"/>
      <c r="LN42" s="69"/>
      <c r="LO42" s="69"/>
      <c r="LP42" s="69"/>
      <c r="LQ42" s="69"/>
      <c r="LR42" s="69"/>
      <c r="LS42" s="69"/>
      <c r="LT42" s="69"/>
      <c r="LU42" s="69"/>
      <c r="LV42" s="69"/>
      <c r="LW42" s="69"/>
      <c r="LX42" s="69"/>
      <c r="LY42" s="69"/>
      <c r="LZ42" s="69"/>
      <c r="MA42" s="69"/>
      <c r="MB42" s="69"/>
      <c r="MC42" s="69"/>
      <c r="MD42" s="69"/>
      <c r="ME42" s="69"/>
      <c r="MF42" s="69"/>
      <c r="MG42" s="69"/>
      <c r="MH42" s="69"/>
      <c r="MI42" s="69"/>
      <c r="MJ42" s="69"/>
      <c r="MK42" s="69"/>
      <c r="ML42" s="69"/>
      <c r="MM42" s="69"/>
      <c r="MN42" s="69"/>
      <c r="MO42" s="69"/>
      <c r="MP42" s="69"/>
      <c r="MQ42" s="69"/>
      <c r="MR42" s="69"/>
      <c r="MS42" s="69"/>
      <c r="MT42" s="69"/>
      <c r="MU42" s="69"/>
      <c r="MV42" s="69"/>
      <c r="MW42" s="69"/>
      <c r="MX42" s="69"/>
      <c r="MY42" s="69"/>
      <c r="MZ42" s="69"/>
      <c r="NA42" s="69"/>
      <c r="NB42" s="69"/>
      <c r="NC42" s="69"/>
      <c r="ND42" s="69"/>
      <c r="NE42" s="69"/>
      <c r="NF42" s="69"/>
      <c r="NG42" s="69"/>
      <c r="NH42" s="69"/>
      <c r="NI42" s="69"/>
      <c r="NJ42" s="69"/>
      <c r="NK42" s="69"/>
      <c r="NL42" s="69"/>
      <c r="NM42" s="69"/>
      <c r="NN42" s="69"/>
      <c r="NO42" s="69"/>
      <c r="NP42" s="69"/>
      <c r="NQ42" s="69"/>
      <c r="NR42" s="69"/>
      <c r="NS42" s="69"/>
      <c r="NT42" s="69"/>
      <c r="NU42" s="69"/>
      <c r="NV42" s="69"/>
      <c r="NW42" s="69"/>
      <c r="NX42" s="69"/>
      <c r="NY42" s="69"/>
      <c r="NZ42" s="69"/>
      <c r="OA42" s="69"/>
      <c r="OB42" s="69"/>
      <c r="OC42" s="69"/>
      <c r="OD42" s="69"/>
      <c r="OE42" s="69"/>
      <c r="OF42" s="69"/>
      <c r="OG42" s="69"/>
      <c r="OH42" s="69"/>
      <c r="OI42" s="69"/>
      <c r="OJ42" s="69"/>
      <c r="OK42" s="69"/>
      <c r="OL42" s="69"/>
      <c r="OM42" s="69"/>
      <c r="ON42" s="69"/>
      <c r="OO42" s="69"/>
      <c r="OP42" s="69"/>
      <c r="OQ42" s="69"/>
      <c r="OR42" s="69"/>
      <c r="OS42" s="69"/>
      <c r="OT42" s="69"/>
      <c r="OU42" s="69"/>
      <c r="OV42" s="69"/>
      <c r="OW42" s="69"/>
      <c r="OX42" s="69"/>
      <c r="OY42" s="69"/>
      <c r="OZ42" s="69"/>
      <c r="PA42" s="69"/>
      <c r="PB42" s="69"/>
      <c r="PC42" s="69"/>
      <c r="PD42" s="69"/>
      <c r="PE42" s="69"/>
      <c r="PF42" s="69"/>
      <c r="PG42" s="69"/>
      <c r="PH42" s="69"/>
      <c r="PI42" s="69"/>
      <c r="PJ42" s="69"/>
      <c r="PK42" s="69"/>
      <c r="PL42" s="69"/>
      <c r="PM42" s="69"/>
      <c r="PN42" s="69"/>
      <c r="PO42" s="69"/>
      <c r="PP42" s="69"/>
      <c r="PQ42" s="69"/>
      <c r="PR42" s="69"/>
      <c r="PS42" s="69"/>
      <c r="PT42" s="69"/>
      <c r="PU42" s="69"/>
      <c r="PV42" s="69"/>
      <c r="PW42" s="69"/>
      <c r="PX42" s="69"/>
      <c r="PY42" s="69"/>
      <c r="PZ42" s="69"/>
      <c r="QA42" s="69"/>
      <c r="QB42" s="69"/>
      <c r="QC42" s="69"/>
      <c r="QD42" s="69"/>
      <c r="QE42" s="69"/>
      <c r="QF42" s="69"/>
      <c r="QG42" s="69"/>
      <c r="QH42" s="69"/>
      <c r="QI42" s="69"/>
      <c r="QJ42" s="69"/>
      <c r="QK42" s="69"/>
      <c r="QL42" s="69"/>
      <c r="QM42" s="69"/>
      <c r="QN42" s="69"/>
      <c r="QO42" s="69"/>
      <c r="QP42" s="69"/>
      <c r="QQ42" s="69"/>
      <c r="QR42" s="69"/>
      <c r="QS42" s="69"/>
      <c r="QT42" s="69"/>
      <c r="QU42" s="69"/>
      <c r="QV42" s="69"/>
      <c r="QW42" s="69"/>
      <c r="QX42" s="69"/>
      <c r="QY42" s="69"/>
      <c r="QZ42" s="69"/>
      <c r="RA42" s="69"/>
      <c r="RB42" s="69"/>
      <c r="RC42" s="69"/>
      <c r="RD42" s="69"/>
      <c r="RE42" s="69"/>
      <c r="RF42" s="69"/>
      <c r="RG42" s="69"/>
      <c r="RH42" s="69"/>
      <c r="RI42" s="69"/>
      <c r="RJ42" s="69"/>
      <c r="RK42" s="69"/>
      <c r="RL42" s="69"/>
      <c r="RM42" s="69"/>
      <c r="RN42" s="69"/>
      <c r="RO42" s="69"/>
      <c r="RP42" s="69"/>
      <c r="RQ42" s="69"/>
      <c r="RR42" s="69"/>
      <c r="RS42" s="69"/>
      <c r="RT42" s="69"/>
      <c r="RU42" s="69"/>
      <c r="RV42" s="69"/>
      <c r="RW42" s="69"/>
      <c r="RX42" s="69"/>
      <c r="RY42" s="69"/>
      <c r="RZ42" s="69"/>
      <c r="SA42" s="69"/>
      <c r="SB42" s="69"/>
      <c r="SC42" s="69"/>
      <c r="SD42" s="69"/>
      <c r="SE42" s="69"/>
      <c r="SF42" s="69"/>
      <c r="SG42" s="69"/>
      <c r="SH42" s="69"/>
      <c r="SI42" s="69"/>
      <c r="SJ42" s="69"/>
      <c r="SK42" s="69"/>
      <c r="SL42" s="69"/>
      <c r="SM42" s="69"/>
      <c r="SN42" s="69"/>
      <c r="SO42" s="69"/>
      <c r="SP42" s="69"/>
      <c r="SQ42" s="69"/>
      <c r="SR42" s="69"/>
      <c r="SS42" s="69"/>
      <c r="ST42" s="69"/>
      <c r="SU42" s="69"/>
      <c r="SV42" s="69"/>
      <c r="SW42" s="69"/>
      <c r="SX42" s="69"/>
      <c r="SY42" s="69"/>
      <c r="SZ42" s="69"/>
      <c r="TA42" s="69"/>
      <c r="TB42" s="69"/>
      <c r="TC42" s="69"/>
      <c r="TD42" s="69"/>
      <c r="TE42" s="69"/>
      <c r="TF42" s="69"/>
      <c r="TG42" s="69"/>
      <c r="TH42" s="69"/>
      <c r="TI42" s="69"/>
      <c r="TJ42" s="69"/>
      <c r="TK42" s="69"/>
      <c r="TL42" s="69"/>
      <c r="TM42" s="69"/>
      <c r="TN42" s="69"/>
      <c r="TO42" s="69"/>
      <c r="TP42" s="69"/>
      <c r="TQ42" s="69"/>
      <c r="TR42" s="69"/>
      <c r="TS42" s="69"/>
      <c r="TT42" s="69"/>
      <c r="TU42" s="69"/>
      <c r="TV42" s="69"/>
      <c r="TW42" s="69"/>
      <c r="TX42" s="69"/>
      <c r="TY42" s="69"/>
      <c r="TZ42" s="69"/>
      <c r="UA42" s="69"/>
      <c r="UB42" s="69"/>
      <c r="UC42" s="69"/>
      <c r="UD42" s="69"/>
      <c r="UE42" s="69"/>
      <c r="UF42" s="69"/>
      <c r="UG42" s="69"/>
      <c r="UH42" s="69"/>
      <c r="UI42" s="69"/>
      <c r="UJ42" s="69"/>
      <c r="UK42" s="69"/>
      <c r="UL42" s="69"/>
      <c r="UM42" s="69"/>
      <c r="UN42" s="69"/>
      <c r="UO42" s="69"/>
      <c r="UP42" s="69"/>
      <c r="UQ42" s="69"/>
      <c r="UR42" s="69"/>
      <c r="US42" s="69"/>
      <c r="UT42" s="69"/>
      <c r="UU42" s="69"/>
      <c r="UV42" s="69"/>
      <c r="UW42" s="69"/>
      <c r="UX42" s="69"/>
      <c r="UY42" s="69"/>
      <c r="UZ42" s="69"/>
      <c r="VA42" s="69"/>
      <c r="VB42" s="69"/>
      <c r="VC42" s="69"/>
      <c r="VD42" s="69"/>
      <c r="VE42" s="69"/>
      <c r="VF42" s="69"/>
      <c r="VG42" s="69"/>
      <c r="VH42" s="69"/>
      <c r="VI42" s="69"/>
      <c r="VJ42" s="69"/>
      <c r="VK42" s="69"/>
      <c r="VL42" s="69"/>
      <c r="VM42" s="69"/>
      <c r="VN42" s="69"/>
      <c r="VO42" s="69"/>
      <c r="VP42" s="69"/>
      <c r="VQ42" s="69"/>
      <c r="VR42" s="69"/>
      <c r="VS42" s="69"/>
      <c r="VT42" s="69"/>
      <c r="VU42" s="69"/>
      <c r="VV42" s="69"/>
      <c r="VW42" s="69"/>
      <c r="VX42" s="69"/>
      <c r="VY42" s="69"/>
      <c r="VZ42" s="69"/>
      <c r="WA42" s="69"/>
      <c r="WB42" s="69"/>
      <c r="WC42" s="69"/>
      <c r="WD42" s="69"/>
      <c r="WE42" s="69"/>
      <c r="WF42" s="69"/>
      <c r="WG42" s="69"/>
      <c r="WH42" s="69"/>
      <c r="WI42" s="69"/>
      <c r="WJ42" s="69"/>
      <c r="WK42" s="69"/>
      <c r="WL42" s="69"/>
      <c r="WM42" s="69"/>
      <c r="WN42" s="69"/>
      <c r="WO42" s="69"/>
      <c r="WP42" s="69"/>
      <c r="WQ42" s="69"/>
      <c r="WR42" s="69"/>
      <c r="WS42" s="69"/>
      <c r="WT42" s="69"/>
      <c r="WU42" s="69"/>
      <c r="WV42" s="69"/>
      <c r="WW42" s="69"/>
      <c r="WX42" s="69"/>
      <c r="WY42" s="69"/>
      <c r="WZ42" s="69"/>
      <c r="XA42" s="69"/>
      <c r="XB42" s="69"/>
      <c r="XC42" s="69"/>
      <c r="XD42" s="69"/>
      <c r="XE42" s="69"/>
      <c r="XF42" s="69"/>
      <c r="XG42" s="69"/>
      <c r="XH42" s="69"/>
      <c r="XI42" s="69"/>
      <c r="XJ42" s="69"/>
      <c r="XK42" s="69"/>
      <c r="XL42" s="69"/>
      <c r="XM42" s="69"/>
      <c r="XN42" s="69"/>
      <c r="XO42" s="69"/>
      <c r="XP42" s="69"/>
      <c r="XQ42" s="69"/>
      <c r="XR42" s="69"/>
      <c r="XS42" s="69"/>
      <c r="XT42" s="69"/>
      <c r="XU42" s="69"/>
      <c r="XV42" s="69"/>
      <c r="XW42" s="69"/>
      <c r="XX42" s="69"/>
      <c r="XY42" s="69"/>
      <c r="XZ42" s="69"/>
      <c r="YA42" s="69"/>
      <c r="YB42" s="69"/>
      <c r="YC42" s="69"/>
      <c r="YD42" s="69"/>
      <c r="YE42" s="69"/>
      <c r="YF42" s="69"/>
      <c r="YG42" s="69"/>
      <c r="YH42" s="69"/>
      <c r="YI42" s="69"/>
      <c r="YJ42" s="69"/>
      <c r="YK42" s="69"/>
      <c r="YL42" s="69"/>
      <c r="YM42" s="69"/>
      <c r="YN42" s="69"/>
      <c r="YO42" s="69"/>
      <c r="YP42" s="69"/>
      <c r="YQ42" s="69"/>
      <c r="YR42" s="69"/>
      <c r="YS42" s="69"/>
      <c r="YT42" s="69"/>
      <c r="YU42" s="69"/>
      <c r="YV42" s="69"/>
      <c r="YW42" s="69"/>
      <c r="YX42" s="69"/>
      <c r="YY42" s="69"/>
      <c r="YZ42" s="69"/>
      <c r="ZA42" s="69"/>
      <c r="ZB42" s="69"/>
      <c r="ZC42" s="69"/>
      <c r="ZD42" s="69"/>
      <c r="ZE42" s="69"/>
      <c r="ZF42" s="69"/>
      <c r="ZG42" s="69"/>
      <c r="ZH42" s="69"/>
      <c r="ZI42" s="69"/>
      <c r="ZJ42" s="69"/>
      <c r="ZK42" s="69"/>
      <c r="ZL42" s="69"/>
      <c r="ZM42" s="69"/>
      <c r="ZN42" s="69"/>
      <c r="ZO42" s="69"/>
      <c r="ZP42" s="69"/>
      <c r="ZQ42" s="69"/>
      <c r="ZR42" s="69"/>
      <c r="ZS42" s="69"/>
      <c r="ZT42" s="69"/>
      <c r="ZU42" s="69"/>
      <c r="ZV42" s="69"/>
      <c r="ZW42" s="69"/>
      <c r="ZX42" s="69"/>
      <c r="ZY42" s="69"/>
      <c r="ZZ42" s="69"/>
      <c r="AAA42" s="69"/>
      <c r="AAB42" s="69"/>
      <c r="AAC42" s="69"/>
      <c r="AAD42" s="69"/>
      <c r="AAE42" s="69"/>
      <c r="AAF42" s="69"/>
      <c r="AAG42" s="69"/>
      <c r="AAH42" s="69"/>
      <c r="AAI42" s="69"/>
      <c r="AAJ42" s="69"/>
      <c r="AAK42" s="69"/>
      <c r="AAL42" s="69"/>
      <c r="AAM42" s="69"/>
      <c r="AAN42" s="69"/>
      <c r="AAO42" s="69"/>
      <c r="AAP42" s="69"/>
      <c r="AAQ42" s="69"/>
      <c r="AAR42" s="69"/>
      <c r="AAS42" s="69"/>
      <c r="AAT42" s="69"/>
      <c r="AAU42" s="69"/>
      <c r="AAV42" s="69"/>
      <c r="AAW42" s="69"/>
      <c r="AAX42" s="69"/>
      <c r="AAY42" s="69"/>
      <c r="AAZ42" s="69"/>
      <c r="ABA42" s="69"/>
      <c r="ABB42" s="69"/>
      <c r="ABC42" s="69"/>
      <c r="ABD42" s="69"/>
      <c r="ABE42" s="69"/>
      <c r="ABF42" s="69"/>
      <c r="ABG42" s="69"/>
      <c r="ABH42" s="69"/>
      <c r="ABI42" s="69"/>
      <c r="ABJ42" s="69"/>
      <c r="ABK42" s="69"/>
      <c r="ABL42" s="69"/>
      <c r="ABM42" s="69"/>
      <c r="ABN42" s="69"/>
      <c r="ABO42" s="69"/>
      <c r="ABP42" s="69"/>
      <c r="ABQ42" s="69"/>
      <c r="ABR42" s="69"/>
      <c r="ABS42" s="69"/>
      <c r="ABT42" s="69"/>
      <c r="ABU42" s="69"/>
      <c r="ABV42" s="69"/>
      <c r="ABW42" s="69"/>
      <c r="ABX42" s="69"/>
      <c r="ABY42" s="69"/>
      <c r="ABZ42" s="69"/>
      <c r="ACA42" s="69"/>
      <c r="ACB42" s="69"/>
      <c r="ACC42" s="69"/>
      <c r="ACD42" s="69"/>
      <c r="ACE42" s="69"/>
      <c r="ACF42" s="69"/>
      <c r="ACG42" s="69"/>
      <c r="ACH42" s="69"/>
      <c r="ACI42" s="69"/>
      <c r="ACJ42" s="69"/>
      <c r="ACK42" s="69"/>
      <c r="ACL42" s="69"/>
      <c r="ACM42" s="69"/>
      <c r="ACN42" s="69"/>
      <c r="ACO42" s="69"/>
      <c r="ACP42" s="69"/>
      <c r="ACQ42" s="69"/>
      <c r="ACR42" s="69"/>
      <c r="ACS42" s="69"/>
      <c r="ACT42" s="69"/>
      <c r="ACU42" s="69"/>
      <c r="ACV42" s="69"/>
      <c r="ACW42" s="69"/>
      <c r="ACX42" s="69"/>
      <c r="ACY42" s="69"/>
      <c r="ACZ42" s="69"/>
      <c r="ADA42" s="69"/>
      <c r="ADB42" s="69"/>
      <c r="ADC42" s="69"/>
      <c r="ADD42" s="69"/>
      <c r="ADE42" s="69"/>
      <c r="ADF42" s="69"/>
      <c r="ADG42" s="69"/>
      <c r="ADH42" s="69"/>
      <c r="ADI42" s="69"/>
      <c r="ADJ42" s="69"/>
      <c r="ADK42" s="69"/>
      <c r="ADL42" s="69"/>
      <c r="ADM42" s="69"/>
      <c r="ADN42" s="69"/>
      <c r="ADO42" s="69"/>
      <c r="ADP42" s="69"/>
      <c r="ADQ42" s="69"/>
      <c r="ADR42" s="69"/>
      <c r="ADS42" s="69"/>
      <c r="ADT42" s="69"/>
      <c r="ADU42" s="69"/>
      <c r="ADV42" s="69"/>
      <c r="ADW42" s="69"/>
      <c r="ADX42" s="69"/>
      <c r="ADY42" s="69"/>
      <c r="ADZ42" s="69"/>
      <c r="AEA42" s="69"/>
      <c r="AEB42" s="69"/>
      <c r="AEC42" s="69"/>
      <c r="AED42" s="69"/>
      <c r="AEE42" s="69"/>
      <c r="AEF42" s="69"/>
      <c r="AEG42" s="69"/>
      <c r="AEH42" s="69"/>
      <c r="AEI42" s="69"/>
      <c r="AEJ42" s="69"/>
      <c r="AEK42" s="69"/>
      <c r="AEL42" s="69"/>
      <c r="AEM42" s="69"/>
      <c r="AEN42" s="69"/>
      <c r="AEO42" s="69"/>
      <c r="AEP42" s="69"/>
      <c r="AEQ42" s="69"/>
      <c r="AER42" s="69"/>
      <c r="AES42" s="69"/>
      <c r="AET42" s="69"/>
      <c r="AEU42" s="69"/>
      <c r="AEV42" s="69"/>
      <c r="AEW42" s="69"/>
      <c r="AEX42" s="69"/>
      <c r="AEY42" s="69"/>
      <c r="AEZ42" s="69"/>
      <c r="AFA42" s="69"/>
      <c r="AFB42" s="69"/>
      <c r="AFC42" s="69"/>
      <c r="AFD42" s="69"/>
      <c r="AFE42" s="69"/>
      <c r="AFF42" s="69"/>
      <c r="AFG42" s="69"/>
      <c r="AFH42" s="69"/>
      <c r="AFI42" s="69"/>
      <c r="AFJ42" s="69"/>
      <c r="AFK42" s="69"/>
      <c r="AFL42" s="69"/>
      <c r="AFM42" s="69"/>
      <c r="AFN42" s="69"/>
      <c r="AFO42" s="69"/>
      <c r="AFP42" s="69"/>
      <c r="AFQ42" s="69"/>
      <c r="AFR42" s="69"/>
      <c r="AFS42" s="69"/>
      <c r="AFT42" s="69"/>
      <c r="AFU42" s="69"/>
      <c r="AFV42" s="69"/>
      <c r="AFW42" s="69"/>
      <c r="AFX42" s="69"/>
      <c r="AFY42" s="69"/>
      <c r="AFZ42" s="69"/>
      <c r="AGA42" s="69"/>
      <c r="AGB42" s="69"/>
      <c r="AGC42" s="69"/>
      <c r="AGD42" s="69"/>
      <c r="AGE42" s="69"/>
      <c r="AGF42" s="69"/>
      <c r="AGG42" s="69"/>
      <c r="AGH42" s="69"/>
      <c r="AGI42" s="69"/>
      <c r="AGJ42" s="69"/>
      <c r="AGK42" s="69"/>
      <c r="AGL42" s="69"/>
      <c r="AGM42" s="69"/>
      <c r="AGN42" s="69"/>
      <c r="AGO42" s="69"/>
      <c r="AGP42" s="69"/>
      <c r="AGQ42" s="69"/>
      <c r="AGR42" s="69"/>
      <c r="AGS42" s="69"/>
      <c r="AGT42" s="69"/>
      <c r="AGU42" s="69"/>
      <c r="AGV42" s="69"/>
      <c r="AGW42" s="69"/>
      <c r="AGX42" s="69"/>
      <c r="AGY42" s="69"/>
      <c r="AGZ42" s="69"/>
      <c r="AHA42" s="69"/>
      <c r="AHB42" s="69"/>
      <c r="AHC42" s="69"/>
      <c r="AHD42" s="69"/>
      <c r="AHE42" s="69"/>
      <c r="AHF42" s="69"/>
      <c r="AHG42" s="69"/>
      <c r="AHH42" s="69"/>
      <c r="AHI42" s="69"/>
      <c r="AHJ42" s="69"/>
      <c r="AHK42" s="69"/>
      <c r="AHL42" s="69"/>
      <c r="AHM42" s="69"/>
      <c r="AHN42" s="69"/>
      <c r="AHO42" s="69"/>
      <c r="AHP42" s="69"/>
      <c r="AHQ42" s="69"/>
      <c r="AHR42" s="69"/>
      <c r="AHS42" s="69"/>
      <c r="AHT42" s="69"/>
      <c r="AHU42" s="69"/>
      <c r="AHV42" s="69"/>
      <c r="AHW42" s="69"/>
      <c r="AHX42" s="69"/>
      <c r="AHY42" s="69"/>
      <c r="AHZ42" s="69"/>
      <c r="AIA42" s="69"/>
      <c r="AIB42" s="69"/>
      <c r="AIC42" s="69"/>
      <c r="AID42" s="69"/>
      <c r="AIE42" s="69"/>
      <c r="AIF42" s="69"/>
      <c r="AIG42" s="69"/>
      <c r="AIH42" s="69"/>
      <c r="AII42" s="69"/>
      <c r="AIJ42" s="69"/>
      <c r="AIK42" s="69"/>
      <c r="AIL42" s="69"/>
      <c r="AIM42" s="69"/>
      <c r="AIN42" s="69"/>
      <c r="AIO42" s="69"/>
      <c r="AIP42" s="69"/>
      <c r="AIQ42" s="69"/>
      <c r="AIR42" s="69"/>
      <c r="AIS42" s="69"/>
      <c r="AIT42" s="69"/>
      <c r="AIU42" s="69"/>
      <c r="AIV42" s="69"/>
      <c r="AIW42" s="69"/>
      <c r="AIX42" s="69"/>
      <c r="AIY42" s="69"/>
      <c r="AIZ42" s="69"/>
      <c r="AJA42" s="69"/>
      <c r="AJB42" s="69"/>
      <c r="AJC42" s="69"/>
      <c r="AJD42" s="69"/>
      <c r="AJE42" s="69"/>
      <c r="AJF42" s="69"/>
      <c r="AJG42" s="69"/>
      <c r="AJH42" s="69"/>
      <c r="AJI42" s="69"/>
      <c r="AJJ42" s="69"/>
      <c r="AJK42" s="69"/>
      <c r="AJL42" s="69"/>
      <c r="AJM42" s="69"/>
      <c r="AJN42" s="69"/>
      <c r="AJO42" s="69"/>
      <c r="AJP42" s="69"/>
      <c r="AJQ42" s="69"/>
      <c r="AJR42" s="69"/>
      <c r="AJS42" s="69"/>
      <c r="AJT42" s="69"/>
      <c r="AJU42" s="69"/>
      <c r="AJV42" s="69"/>
      <c r="AJW42" s="69"/>
      <c r="AJX42" s="69"/>
      <c r="AJY42" s="69"/>
      <c r="AJZ42" s="69"/>
      <c r="AKA42" s="69"/>
      <c r="AKB42" s="69"/>
      <c r="AKC42" s="69"/>
      <c r="AKD42" s="69"/>
      <c r="AKE42" s="69"/>
      <c r="AKF42" s="69"/>
      <c r="AKG42" s="69"/>
      <c r="AKH42" s="69"/>
      <c r="AKI42" s="69"/>
      <c r="AKJ42" s="69"/>
      <c r="AKK42" s="69"/>
      <c r="AKL42" s="69"/>
      <c r="AKM42" s="69"/>
      <c r="AKN42" s="69"/>
      <c r="AKO42" s="69"/>
      <c r="AKP42" s="69"/>
      <c r="AKQ42" s="69"/>
      <c r="AKR42" s="69"/>
      <c r="AKS42" s="69"/>
      <c r="AKT42" s="69"/>
      <c r="AKU42" s="69"/>
      <c r="AKV42" s="69"/>
      <c r="AKW42" s="69"/>
      <c r="AKX42" s="69"/>
      <c r="AKY42" s="69"/>
      <c r="AKZ42" s="69"/>
      <c r="ALA42" s="69"/>
      <c r="ALB42" s="69"/>
      <c r="ALC42" s="69"/>
      <c r="ALD42" s="69"/>
      <c r="ALE42" s="69"/>
      <c r="ALF42" s="69"/>
      <c r="ALG42" s="69"/>
      <c r="ALH42" s="69"/>
      <c r="ALI42" s="69"/>
      <c r="ALJ42" s="69"/>
      <c r="ALK42" s="69"/>
      <c r="ALL42" s="69"/>
      <c r="ALM42" s="69"/>
      <c r="ALN42" s="69"/>
      <c r="ALO42" s="69"/>
      <c r="ALP42" s="69"/>
      <c r="ALQ42" s="69"/>
      <c r="ALR42" s="69"/>
      <c r="ALS42" s="69"/>
      <c r="ALT42" s="69"/>
      <c r="ALU42" s="69"/>
      <c r="ALV42" s="69"/>
      <c r="ALW42" s="69"/>
      <c r="ALX42" s="69"/>
      <c r="ALY42" s="69"/>
      <c r="ALZ42" s="69"/>
      <c r="AMA42" s="69"/>
      <c r="AMB42" s="69"/>
      <c r="AMC42" s="69"/>
      <c r="AMD42" s="69"/>
      <c r="AME42" s="69"/>
      <c r="AMF42" s="69"/>
      <c r="AMG42" s="69"/>
      <c r="AMH42" s="69"/>
      <c r="AMI42" s="69"/>
      <c r="AMJ42" s="69"/>
      <c r="AMK42" s="69"/>
      <c r="AML42" s="69"/>
      <c r="AMM42" s="69"/>
      <c r="AMN42" s="69"/>
      <c r="AMO42" s="69"/>
      <c r="AMP42" s="69"/>
      <c r="AMQ42" s="69"/>
      <c r="AMR42" s="69"/>
      <c r="AMS42" s="69"/>
      <c r="AMT42" s="69"/>
      <c r="AMU42" s="69"/>
      <c r="AMV42" s="69"/>
      <c r="AMW42" s="69"/>
      <c r="AMX42" s="69"/>
      <c r="AMY42" s="69"/>
      <c r="AMZ42" s="69"/>
      <c r="ANA42" s="69"/>
      <c r="ANB42" s="69"/>
      <c r="ANC42" s="69"/>
      <c r="AND42" s="69"/>
      <c r="ANE42" s="69"/>
      <c r="ANF42" s="69"/>
      <c r="ANG42" s="69"/>
      <c r="ANH42" s="69"/>
      <c r="ANI42" s="69"/>
      <c r="ANJ42" s="69"/>
      <c r="ANK42" s="69"/>
      <c r="ANL42" s="69"/>
      <c r="ANM42" s="69"/>
      <c r="ANN42" s="69"/>
      <c r="ANO42" s="69"/>
      <c r="ANP42" s="69"/>
      <c r="ANQ42" s="69"/>
      <c r="ANR42" s="69"/>
      <c r="ANS42" s="69"/>
      <c r="ANT42" s="69"/>
      <c r="ANU42" s="69"/>
      <c r="ANV42" s="69"/>
      <c r="ANW42" s="69"/>
      <c r="ANX42" s="69"/>
      <c r="ANY42" s="69"/>
      <c r="ANZ42" s="69"/>
      <c r="AOA42" s="69"/>
      <c r="AOB42" s="69"/>
      <c r="AOC42" s="69"/>
      <c r="AOD42" s="69"/>
      <c r="AOE42" s="69"/>
      <c r="AOF42" s="69"/>
      <c r="AOG42" s="69"/>
      <c r="AOH42" s="69"/>
      <c r="AOI42" s="69"/>
      <c r="AOJ42" s="69"/>
      <c r="AOK42" s="69"/>
      <c r="AOL42" s="69"/>
      <c r="AOM42" s="69"/>
      <c r="AON42" s="69"/>
      <c r="AOO42" s="69"/>
      <c r="AOP42" s="69"/>
      <c r="AOQ42" s="69"/>
      <c r="AOR42" s="69"/>
      <c r="AOS42" s="69"/>
      <c r="AOT42" s="69"/>
      <c r="AOU42" s="69"/>
      <c r="AOV42" s="69"/>
      <c r="AOW42" s="69"/>
      <c r="AOX42" s="69"/>
      <c r="AOY42" s="69"/>
      <c r="AOZ42" s="69"/>
      <c r="APA42" s="69"/>
      <c r="APB42" s="69"/>
      <c r="APC42" s="69"/>
      <c r="APD42" s="69"/>
      <c r="APE42" s="69"/>
      <c r="APF42" s="69"/>
      <c r="APG42" s="69"/>
      <c r="APH42" s="69"/>
      <c r="API42" s="69"/>
      <c r="APJ42" s="69"/>
      <c r="APK42" s="69"/>
      <c r="APL42" s="69"/>
      <c r="APM42" s="69"/>
      <c r="APN42" s="69"/>
      <c r="APO42" s="69"/>
      <c r="APP42" s="69"/>
      <c r="APQ42" s="69"/>
      <c r="APR42" s="69"/>
      <c r="APS42" s="69"/>
      <c r="APT42" s="69"/>
      <c r="APU42" s="69"/>
      <c r="APV42" s="69"/>
      <c r="APW42" s="69"/>
      <c r="APX42" s="69"/>
      <c r="APY42" s="69"/>
      <c r="APZ42" s="69"/>
      <c r="AQA42" s="69"/>
      <c r="AQB42" s="69"/>
      <c r="AQC42" s="69"/>
      <c r="AQD42" s="69"/>
      <c r="AQE42" s="69"/>
      <c r="AQF42" s="69"/>
      <c r="AQG42" s="69"/>
      <c r="AQH42" s="69"/>
      <c r="AQI42" s="69"/>
      <c r="AQJ42" s="69"/>
      <c r="AQK42" s="69"/>
      <c r="AQL42" s="69"/>
      <c r="AQM42" s="69"/>
      <c r="AQN42" s="69"/>
      <c r="AQO42" s="69"/>
      <c r="AQP42" s="69"/>
      <c r="AQQ42" s="69"/>
      <c r="AQR42" s="69"/>
      <c r="AQS42" s="69"/>
      <c r="AQT42" s="69"/>
      <c r="AQU42" s="69"/>
      <c r="AQV42" s="69"/>
      <c r="AQW42" s="69"/>
      <c r="AQX42" s="69"/>
      <c r="AQY42" s="69"/>
      <c r="AQZ42" s="69"/>
      <c r="ARA42" s="69"/>
      <c r="ARB42" s="69"/>
      <c r="ARC42" s="69"/>
      <c r="ARD42" s="69"/>
      <c r="ARE42" s="69"/>
      <c r="ARF42" s="69"/>
      <c r="ARG42" s="69"/>
      <c r="ARH42" s="69"/>
      <c r="ARI42" s="69"/>
      <c r="ARJ42" s="69"/>
      <c r="ARK42" s="69"/>
      <c r="ARL42" s="69"/>
      <c r="ARM42" s="69"/>
      <c r="ARN42" s="69"/>
      <c r="ARO42" s="69"/>
      <c r="ARP42" s="69"/>
      <c r="ARQ42" s="69"/>
      <c r="ARR42" s="69"/>
      <c r="ARS42" s="69"/>
      <c r="ART42" s="69"/>
      <c r="ARU42" s="69"/>
      <c r="ARV42" s="69"/>
      <c r="ARW42" s="69"/>
      <c r="ARX42" s="69"/>
      <c r="ARY42" s="69"/>
      <c r="ARZ42" s="69"/>
      <c r="ASA42" s="69"/>
      <c r="ASB42" s="69"/>
      <c r="ASC42" s="69"/>
      <c r="ASD42" s="69"/>
      <c r="ASE42" s="69"/>
      <c r="ASF42" s="69"/>
      <c r="ASG42" s="69"/>
      <c r="ASH42" s="69"/>
      <c r="ASI42" s="69"/>
      <c r="ASJ42" s="69"/>
      <c r="ASK42" s="69"/>
      <c r="ASL42" s="69"/>
      <c r="ASM42" s="69"/>
      <c r="ASN42" s="69"/>
      <c r="ASO42" s="69"/>
      <c r="ASP42" s="69"/>
      <c r="ASQ42" s="69"/>
      <c r="ASR42" s="69"/>
      <c r="ASS42" s="69"/>
      <c r="AST42" s="69"/>
      <c r="ASU42" s="69"/>
      <c r="ASV42" s="69"/>
      <c r="ASW42" s="69"/>
      <c r="ASX42" s="69"/>
      <c r="ASY42" s="69"/>
      <c r="ASZ42" s="69"/>
      <c r="ATA42" s="69"/>
      <c r="ATB42" s="69"/>
      <c r="ATC42" s="69"/>
      <c r="ATD42" s="69"/>
      <c r="ATE42" s="69"/>
      <c r="ATF42" s="69"/>
      <c r="ATG42" s="69"/>
      <c r="ATH42" s="69"/>
      <c r="ATI42" s="69"/>
      <c r="ATJ42" s="69"/>
      <c r="ATK42" s="69"/>
      <c r="ATL42" s="69"/>
      <c r="ATM42" s="69"/>
      <c r="ATN42" s="69"/>
      <c r="ATO42" s="69"/>
      <c r="ATP42" s="69"/>
      <c r="ATQ42" s="69"/>
      <c r="ATR42" s="69"/>
      <c r="ATS42" s="69"/>
      <c r="ATT42" s="69"/>
      <c r="ATU42" s="69"/>
      <c r="ATV42" s="69"/>
      <c r="ATW42" s="69"/>
      <c r="ATX42" s="69"/>
      <c r="ATY42" s="69"/>
      <c r="ATZ42" s="69"/>
      <c r="AUA42" s="69"/>
      <c r="AUB42" s="69"/>
      <c r="AUC42" s="69"/>
      <c r="AUD42" s="69"/>
      <c r="AUE42" s="69"/>
      <c r="AUF42" s="69"/>
      <c r="AUG42" s="69"/>
      <c r="AUH42" s="69"/>
      <c r="AUI42" s="69"/>
      <c r="AUJ42" s="69"/>
      <c r="AUK42" s="69"/>
      <c r="AUL42" s="69"/>
      <c r="AUM42" s="69"/>
      <c r="AUN42" s="69"/>
      <c r="AUO42" s="69"/>
      <c r="AUP42" s="69"/>
      <c r="AUQ42" s="69"/>
      <c r="AUR42" s="69"/>
      <c r="AUS42" s="69"/>
      <c r="AUT42" s="69"/>
      <c r="AUU42" s="69"/>
      <c r="AUV42" s="69"/>
      <c r="AUW42" s="69"/>
      <c r="AUX42" s="69"/>
      <c r="AUY42" s="69"/>
      <c r="AUZ42" s="69"/>
      <c r="AVA42" s="69"/>
      <c r="AVB42" s="69"/>
      <c r="AVC42" s="69"/>
      <c r="AVD42" s="69"/>
      <c r="AVE42" s="69"/>
      <c r="AVF42" s="69"/>
      <c r="AVG42" s="69"/>
      <c r="AVH42" s="69"/>
      <c r="AVI42" s="69"/>
      <c r="AVJ42" s="69"/>
      <c r="AVK42" s="69"/>
      <c r="AVL42" s="69"/>
      <c r="AVM42" s="69"/>
      <c r="AVN42" s="69"/>
      <c r="AVO42" s="69"/>
      <c r="AVP42" s="69"/>
      <c r="AVQ42" s="69"/>
      <c r="AVR42" s="69"/>
      <c r="AVS42" s="69"/>
      <c r="AVT42" s="69"/>
      <c r="AVU42" s="69"/>
      <c r="AVV42" s="69"/>
      <c r="AVW42" s="69"/>
      <c r="AVX42" s="69"/>
      <c r="AVY42" s="69"/>
      <c r="AVZ42" s="69"/>
      <c r="AWA42" s="69"/>
      <c r="AWB42" s="69"/>
      <c r="AWC42" s="69"/>
      <c r="AWD42" s="69"/>
      <c r="AWE42" s="69"/>
      <c r="AWF42" s="69"/>
      <c r="AWG42" s="69"/>
      <c r="AWH42" s="69"/>
      <c r="AWI42" s="69"/>
      <c r="AWJ42" s="69"/>
      <c r="AWK42" s="69"/>
      <c r="AWL42" s="69"/>
      <c r="AWM42" s="69"/>
      <c r="AWN42" s="69"/>
      <c r="AWO42" s="69"/>
      <c r="AWP42" s="69"/>
      <c r="AWQ42" s="69"/>
      <c r="AWR42" s="69"/>
      <c r="AWS42" s="69"/>
      <c r="AWT42" s="69"/>
      <c r="AWU42" s="69"/>
      <c r="AWV42" s="69"/>
      <c r="AWW42" s="69"/>
      <c r="AWX42" s="69"/>
      <c r="AWY42" s="69"/>
      <c r="AWZ42" s="69"/>
      <c r="AXA42" s="69"/>
      <c r="AXB42" s="69"/>
      <c r="AXC42" s="69"/>
      <c r="AXD42" s="69"/>
      <c r="AXE42" s="69"/>
      <c r="AXF42" s="69"/>
      <c r="AXG42" s="69"/>
      <c r="AXH42" s="69"/>
      <c r="AXI42" s="69"/>
      <c r="AXJ42" s="69"/>
      <c r="AXK42" s="69"/>
      <c r="AXL42" s="69"/>
      <c r="AXM42" s="69"/>
      <c r="AXN42" s="69"/>
      <c r="AXO42" s="69"/>
      <c r="AXP42" s="69"/>
      <c r="AXQ42" s="69"/>
      <c r="AXR42" s="69"/>
      <c r="AXS42" s="69"/>
      <c r="AXT42" s="69"/>
      <c r="AXU42" s="69"/>
      <c r="AXV42" s="69"/>
      <c r="AXW42" s="69"/>
      <c r="AXX42" s="69"/>
      <c r="AXY42" s="69"/>
      <c r="AXZ42" s="69"/>
      <c r="AYA42" s="69"/>
      <c r="AYB42" s="69"/>
      <c r="AYC42" s="69"/>
      <c r="AYD42" s="69"/>
      <c r="AYE42" s="69"/>
      <c r="AYF42" s="69"/>
      <c r="AYG42" s="69"/>
      <c r="AYH42" s="69"/>
      <c r="AYI42" s="69"/>
      <c r="AYJ42" s="69"/>
      <c r="AYK42" s="69"/>
      <c r="AYL42" s="69"/>
      <c r="AYM42" s="69"/>
      <c r="AYN42" s="69"/>
      <c r="AYO42" s="69"/>
      <c r="AYP42" s="69"/>
      <c r="AYQ42" s="69"/>
      <c r="AYR42" s="69"/>
      <c r="AYS42" s="69"/>
      <c r="AYT42" s="69"/>
      <c r="AYU42" s="69"/>
      <c r="AYV42" s="69"/>
      <c r="AYW42" s="69"/>
      <c r="AYX42" s="69"/>
      <c r="AYY42" s="69"/>
      <c r="AYZ42" s="69"/>
      <c r="AZA42" s="69"/>
      <c r="AZB42" s="69"/>
      <c r="AZC42" s="69"/>
      <c r="AZD42" s="69"/>
      <c r="AZE42" s="69"/>
      <c r="AZF42" s="69"/>
      <c r="AZG42" s="69"/>
      <c r="AZH42" s="69"/>
      <c r="AZI42" s="69"/>
      <c r="AZJ42" s="69"/>
      <c r="AZK42" s="69"/>
      <c r="AZL42" s="69"/>
      <c r="AZM42" s="69"/>
      <c r="AZN42" s="69"/>
      <c r="AZO42" s="69"/>
      <c r="AZP42" s="69"/>
      <c r="AZQ42" s="69"/>
      <c r="AZR42" s="69"/>
      <c r="AZS42" s="69"/>
      <c r="AZT42" s="69"/>
      <c r="AZU42" s="69"/>
      <c r="AZV42" s="69"/>
      <c r="AZW42" s="69"/>
      <c r="AZX42" s="69"/>
      <c r="AZY42" s="69"/>
      <c r="AZZ42" s="69"/>
      <c r="BAA42" s="69"/>
      <c r="BAB42" s="69"/>
      <c r="BAC42" s="69"/>
      <c r="BAD42" s="69"/>
      <c r="BAE42" s="69"/>
      <c r="BAF42" s="69"/>
      <c r="BAG42" s="69"/>
      <c r="BAH42" s="69"/>
      <c r="BAI42" s="69"/>
      <c r="BAJ42" s="69"/>
      <c r="BAK42" s="69"/>
      <c r="BAL42" s="69"/>
      <c r="BAM42" s="69"/>
      <c r="BAN42" s="69"/>
      <c r="BAO42" s="69"/>
      <c r="BAP42" s="69"/>
      <c r="BAQ42" s="69"/>
      <c r="BAR42" s="69"/>
      <c r="BAS42" s="69"/>
      <c r="BAT42" s="69"/>
      <c r="BAU42" s="69"/>
      <c r="BAV42" s="69"/>
      <c r="BAW42" s="69"/>
      <c r="BAX42" s="69"/>
      <c r="BAY42" s="69"/>
      <c r="BAZ42" s="69"/>
      <c r="BBA42" s="69"/>
      <c r="BBB42" s="69"/>
      <c r="BBC42" s="69"/>
      <c r="BBD42" s="69"/>
      <c r="BBE42" s="69"/>
      <c r="BBF42" s="69"/>
      <c r="BBG42" s="69"/>
      <c r="BBH42" s="69"/>
      <c r="BBI42" s="69"/>
      <c r="BBJ42" s="69"/>
      <c r="BBK42" s="69"/>
      <c r="BBL42" s="69"/>
      <c r="BBM42" s="69"/>
      <c r="BBN42" s="69"/>
      <c r="BBO42" s="69"/>
      <c r="BBP42" s="69"/>
      <c r="BBQ42" s="69"/>
      <c r="BBR42" s="69"/>
      <c r="BBS42" s="69"/>
      <c r="BBT42" s="69"/>
      <c r="BBU42" s="69"/>
      <c r="BBV42" s="69"/>
      <c r="BBW42" s="69"/>
      <c r="BBX42" s="69"/>
      <c r="BBY42" s="69"/>
      <c r="BBZ42" s="69"/>
      <c r="BCA42" s="69"/>
      <c r="BCB42" s="69"/>
      <c r="BCC42" s="69"/>
      <c r="BCD42" s="69"/>
      <c r="BCE42" s="69"/>
      <c r="BCF42" s="69"/>
      <c r="BCG42" s="69"/>
      <c r="BCH42" s="69"/>
      <c r="BCI42" s="69"/>
      <c r="BCJ42" s="69"/>
      <c r="BCK42" s="69"/>
      <c r="BCL42" s="69"/>
      <c r="BCM42" s="69"/>
      <c r="BCN42" s="69"/>
      <c r="BCO42" s="69"/>
      <c r="BCP42" s="69"/>
      <c r="BCQ42" s="69"/>
      <c r="BCR42" s="69"/>
      <c r="BCS42" s="69"/>
      <c r="BCT42" s="69"/>
      <c r="BCU42" s="69"/>
      <c r="BCV42" s="69"/>
      <c r="BCW42" s="69"/>
      <c r="BCX42" s="69"/>
      <c r="BCY42" s="69"/>
      <c r="BCZ42" s="69"/>
      <c r="BDA42" s="69"/>
      <c r="BDB42" s="69"/>
      <c r="BDC42" s="69"/>
      <c r="BDD42" s="69"/>
      <c r="BDE42" s="69"/>
      <c r="BDF42" s="69"/>
      <c r="BDG42" s="69"/>
      <c r="BDH42" s="69"/>
      <c r="BDI42" s="69"/>
      <c r="BDJ42" s="69"/>
      <c r="BDK42" s="69"/>
      <c r="BDL42" s="69"/>
      <c r="BDM42" s="69"/>
      <c r="BDN42" s="69"/>
      <c r="BDO42" s="69"/>
      <c r="BDP42" s="69"/>
      <c r="BDQ42" s="69"/>
      <c r="BDR42" s="69"/>
      <c r="BDS42" s="69"/>
      <c r="BDT42" s="69"/>
      <c r="BDU42" s="69"/>
      <c r="BDV42" s="69"/>
      <c r="BDW42" s="69"/>
      <c r="BDX42" s="69"/>
      <c r="BDY42" s="69"/>
      <c r="BDZ42" s="69"/>
      <c r="BEA42" s="69"/>
      <c r="BEB42" s="69"/>
      <c r="BEC42" s="69"/>
      <c r="BED42" s="69"/>
      <c r="BEE42" s="69"/>
      <c r="BEF42" s="69"/>
      <c r="BEG42" s="69"/>
      <c r="BEH42" s="69"/>
      <c r="BEI42" s="69"/>
      <c r="BEJ42" s="69"/>
      <c r="BEK42" s="69"/>
      <c r="BEL42" s="69"/>
      <c r="BEM42" s="69"/>
      <c r="BEN42" s="69"/>
      <c r="BEO42" s="69"/>
      <c r="BEP42" s="69"/>
      <c r="BEQ42" s="69"/>
      <c r="BER42" s="69"/>
      <c r="BES42" s="69"/>
      <c r="BET42" s="69"/>
      <c r="BEU42" s="69"/>
      <c r="BEV42" s="69"/>
      <c r="BEW42" s="69"/>
      <c r="BEX42" s="69"/>
      <c r="BEY42" s="69"/>
      <c r="BEZ42" s="69"/>
      <c r="BFA42" s="69"/>
      <c r="BFB42" s="69"/>
      <c r="BFC42" s="69"/>
      <c r="BFD42" s="69"/>
      <c r="BFE42" s="69"/>
      <c r="BFF42" s="69"/>
      <c r="BFG42" s="69"/>
      <c r="BFH42" s="69"/>
      <c r="BFI42" s="69"/>
      <c r="BFJ42" s="69"/>
      <c r="BFK42" s="69"/>
      <c r="BFL42" s="69"/>
      <c r="BFM42" s="69"/>
      <c r="BFN42" s="69"/>
      <c r="BFO42" s="69"/>
      <c r="BFP42" s="69"/>
      <c r="BFQ42" s="69"/>
      <c r="BFR42" s="69"/>
      <c r="BFS42" s="69"/>
      <c r="BFT42" s="69"/>
      <c r="BFU42" s="69"/>
      <c r="BFV42" s="69"/>
      <c r="BFW42" s="69"/>
      <c r="BFX42" s="69"/>
      <c r="BFY42" s="69"/>
      <c r="BFZ42" s="69"/>
      <c r="BGA42" s="69"/>
      <c r="BGB42" s="69"/>
      <c r="BGC42" s="69"/>
      <c r="BGD42" s="69"/>
      <c r="BGE42" s="69"/>
      <c r="BGF42" s="69"/>
      <c r="BGG42" s="69"/>
      <c r="BGH42" s="69"/>
      <c r="BGI42" s="69"/>
      <c r="BGJ42" s="69"/>
      <c r="BGK42" s="69"/>
      <c r="BGL42" s="69"/>
      <c r="BGM42" s="69"/>
      <c r="BGN42" s="69"/>
      <c r="BGO42" s="69"/>
      <c r="BGP42" s="69"/>
      <c r="BGQ42" s="69"/>
      <c r="BGR42" s="69"/>
      <c r="BGS42" s="69"/>
      <c r="BGT42" s="69"/>
      <c r="BGU42" s="69"/>
      <c r="BGV42" s="69"/>
      <c r="BGW42" s="69"/>
      <c r="BGX42" s="69"/>
      <c r="BGY42" s="69"/>
      <c r="BGZ42" s="69"/>
      <c r="BHA42" s="69"/>
      <c r="BHB42" s="69"/>
      <c r="BHC42" s="69"/>
      <c r="BHD42" s="69"/>
      <c r="BHE42" s="69"/>
      <c r="BHF42" s="69"/>
      <c r="BHG42" s="69"/>
      <c r="BHH42" s="69"/>
      <c r="BHI42" s="69"/>
      <c r="BHJ42" s="69"/>
      <c r="BHK42" s="69"/>
      <c r="BHL42" s="69"/>
      <c r="BHM42" s="69"/>
      <c r="BHN42" s="69"/>
      <c r="BHO42" s="69"/>
      <c r="BHP42" s="69"/>
      <c r="BHQ42" s="69"/>
      <c r="BHR42" s="69"/>
      <c r="BHS42" s="69"/>
      <c r="BHT42" s="69"/>
      <c r="BHU42" s="69"/>
      <c r="BHV42" s="69"/>
      <c r="BHW42" s="69"/>
      <c r="BHX42" s="69"/>
      <c r="BHY42" s="69"/>
      <c r="BHZ42" s="69"/>
      <c r="BIA42" s="69"/>
      <c r="BIB42" s="69"/>
      <c r="BIC42" s="69"/>
      <c r="BID42" s="69"/>
      <c r="BIE42" s="69"/>
      <c r="BIF42" s="69"/>
      <c r="BIG42" s="69"/>
      <c r="BIH42" s="69"/>
      <c r="BII42" s="69"/>
      <c r="BIJ42" s="69"/>
      <c r="BIK42" s="69"/>
      <c r="BIL42" s="69"/>
      <c r="BIM42" s="69"/>
      <c r="BIN42" s="69"/>
      <c r="BIO42" s="69"/>
      <c r="BIP42" s="69"/>
      <c r="BIQ42" s="69"/>
      <c r="BIR42" s="69"/>
      <c r="BIS42" s="69"/>
      <c r="BIT42" s="69"/>
      <c r="BIU42" s="69"/>
      <c r="BIV42" s="69"/>
      <c r="BIW42" s="69"/>
      <c r="BIX42" s="69"/>
      <c r="BIY42" s="69"/>
      <c r="BIZ42" s="69"/>
      <c r="BJA42" s="69"/>
      <c r="BJB42" s="69"/>
      <c r="BJC42" s="69"/>
      <c r="BJD42" s="69"/>
      <c r="BJE42" s="69"/>
      <c r="BJF42" s="69"/>
      <c r="BJG42" s="69"/>
      <c r="BJH42" s="69"/>
      <c r="BJI42" s="69"/>
      <c r="BJJ42" s="69"/>
      <c r="BJK42" s="69"/>
      <c r="BJL42" s="69"/>
      <c r="BJM42" s="69"/>
      <c r="BJN42" s="69"/>
      <c r="BJO42" s="69"/>
      <c r="BJP42" s="69"/>
      <c r="BJQ42" s="69"/>
      <c r="BJR42" s="69"/>
      <c r="BJS42" s="69"/>
      <c r="BJT42" s="69"/>
      <c r="BJU42" s="69"/>
      <c r="BJV42" s="69"/>
      <c r="BJW42" s="69"/>
      <c r="BJX42" s="69"/>
      <c r="BJY42" s="69"/>
      <c r="BJZ42" s="69"/>
      <c r="BKA42" s="69"/>
      <c r="BKB42" s="69"/>
      <c r="BKC42" s="69"/>
      <c r="BKD42" s="69"/>
      <c r="BKE42" s="69"/>
      <c r="BKF42" s="69"/>
      <c r="BKG42" s="69"/>
      <c r="BKH42" s="69"/>
      <c r="BKI42" s="69"/>
      <c r="BKJ42" s="69"/>
      <c r="BKK42" s="69"/>
      <c r="BKL42" s="69"/>
      <c r="BKM42" s="69"/>
      <c r="BKN42" s="69"/>
      <c r="BKO42" s="69"/>
      <c r="BKP42" s="69"/>
      <c r="BKQ42" s="69"/>
      <c r="BKR42" s="69"/>
      <c r="BKS42" s="69"/>
      <c r="BKT42" s="69"/>
      <c r="BKU42" s="69"/>
      <c r="BKV42" s="69"/>
      <c r="BKW42" s="69"/>
      <c r="BKX42" s="69"/>
      <c r="BKY42" s="69"/>
      <c r="BKZ42" s="69"/>
      <c r="BLA42" s="69"/>
      <c r="BLB42" s="69"/>
      <c r="BLC42" s="69"/>
      <c r="BLD42" s="69"/>
      <c r="BLE42" s="69"/>
      <c r="BLF42" s="69"/>
      <c r="BLG42" s="69"/>
      <c r="BLH42" s="69"/>
      <c r="BLI42" s="69"/>
      <c r="BLJ42" s="69"/>
      <c r="BLK42" s="69"/>
      <c r="BLL42" s="69"/>
      <c r="BLM42" s="69"/>
      <c r="BLN42" s="69"/>
      <c r="BLO42" s="69"/>
      <c r="BLP42" s="69"/>
      <c r="BLQ42" s="69"/>
      <c r="BLR42" s="69"/>
      <c r="BLS42" s="69"/>
      <c r="BLT42" s="69"/>
      <c r="BLU42" s="69"/>
      <c r="BLV42" s="69"/>
      <c r="BLW42" s="69"/>
      <c r="BLX42" s="69"/>
      <c r="BLY42" s="69"/>
      <c r="BLZ42" s="69"/>
      <c r="BMA42" s="69"/>
      <c r="BMB42" s="69"/>
      <c r="BMC42" s="69"/>
      <c r="BMD42" s="69"/>
      <c r="BME42" s="69"/>
      <c r="BMF42" s="69"/>
      <c r="BMG42" s="69"/>
      <c r="BMH42" s="69"/>
      <c r="BMI42" s="69"/>
      <c r="BMJ42" s="69"/>
      <c r="BMK42" s="69"/>
      <c r="BML42" s="69"/>
      <c r="BMM42" s="69"/>
      <c r="BMN42" s="69"/>
      <c r="BMO42" s="69"/>
      <c r="BMP42" s="69"/>
      <c r="BMQ42" s="69"/>
      <c r="BMR42" s="69"/>
      <c r="BMS42" s="69"/>
      <c r="BMT42" s="69"/>
      <c r="BMU42" s="69"/>
      <c r="BMV42" s="69"/>
      <c r="BMW42" s="69"/>
      <c r="BMX42" s="69"/>
      <c r="BMY42" s="69"/>
      <c r="BMZ42" s="69"/>
      <c r="BNA42" s="69"/>
      <c r="BNB42" s="69"/>
      <c r="BNC42" s="69"/>
      <c r="BND42" s="69"/>
      <c r="BNE42" s="69"/>
      <c r="BNF42" s="69"/>
      <c r="BNG42" s="69"/>
      <c r="BNH42" s="69"/>
      <c r="BNI42" s="69"/>
      <c r="BNJ42" s="69"/>
      <c r="BNK42" s="69"/>
      <c r="BNL42" s="69"/>
      <c r="BNM42" s="69"/>
      <c r="BNN42" s="69"/>
      <c r="BNO42" s="69"/>
      <c r="BNP42" s="69"/>
      <c r="BNQ42" s="69"/>
      <c r="BNR42" s="69"/>
      <c r="BNS42" s="69"/>
      <c r="BNT42" s="69"/>
      <c r="BNU42" s="69"/>
      <c r="BNV42" s="69"/>
      <c r="BNW42" s="69"/>
      <c r="BNX42" s="69"/>
      <c r="BNY42" s="69"/>
      <c r="BNZ42" s="69"/>
      <c r="BOA42" s="69"/>
      <c r="BOB42" s="69"/>
      <c r="BOC42" s="69"/>
      <c r="BOD42" s="69"/>
      <c r="BOE42" s="69"/>
      <c r="BOF42" s="69"/>
      <c r="BOG42" s="69"/>
      <c r="BOH42" s="69"/>
      <c r="BOI42" s="69"/>
      <c r="BOJ42" s="69"/>
      <c r="BOK42" s="69"/>
      <c r="BOL42" s="69"/>
      <c r="BOM42" s="69"/>
      <c r="BON42" s="69"/>
      <c r="BOO42" s="69"/>
      <c r="BOP42" s="69"/>
      <c r="BOQ42" s="69"/>
      <c r="BOR42" s="69"/>
      <c r="BOS42" s="69"/>
      <c r="BOT42" s="69"/>
      <c r="BOU42" s="69"/>
      <c r="BOV42" s="69"/>
      <c r="BOW42" s="69"/>
      <c r="BOX42" s="69"/>
      <c r="BOY42" s="69"/>
      <c r="BOZ42" s="69"/>
      <c r="BPA42" s="69"/>
      <c r="BPB42" s="69"/>
      <c r="BPC42" s="69"/>
      <c r="BPD42" s="69"/>
      <c r="BPE42" s="69"/>
      <c r="BPF42" s="69"/>
      <c r="BPG42" s="69"/>
      <c r="BPH42" s="69"/>
      <c r="BPI42" s="69"/>
      <c r="BPJ42" s="69"/>
      <c r="BPK42" s="69"/>
      <c r="BPL42" s="69"/>
      <c r="BPM42" s="69"/>
      <c r="BPN42" s="69"/>
      <c r="BPO42" s="69"/>
      <c r="BPP42" s="69"/>
      <c r="BPQ42" s="69"/>
      <c r="BPR42" s="69"/>
      <c r="BPS42" s="69"/>
      <c r="BPT42" s="69"/>
      <c r="BPU42" s="69"/>
      <c r="BPV42" s="69"/>
      <c r="BPW42" s="69"/>
      <c r="BPX42" s="69"/>
      <c r="BPY42" s="69"/>
      <c r="BPZ42" s="69"/>
      <c r="BQA42" s="69"/>
      <c r="BQB42" s="69"/>
      <c r="BQC42" s="69"/>
      <c r="BQD42" s="69"/>
      <c r="BQE42" s="69"/>
      <c r="BQF42" s="69"/>
      <c r="BQG42" s="69"/>
      <c r="BQH42" s="69"/>
      <c r="BQI42" s="69"/>
      <c r="BQJ42" s="69"/>
      <c r="BQK42" s="69"/>
      <c r="BQL42" s="69"/>
      <c r="BQM42" s="69"/>
      <c r="BQN42" s="69"/>
      <c r="BQO42" s="69"/>
      <c r="BQP42" s="69"/>
      <c r="BQQ42" s="69"/>
      <c r="BQR42" s="69"/>
      <c r="BQS42" s="69"/>
      <c r="BQT42" s="69"/>
      <c r="BQU42" s="69"/>
      <c r="BQV42" s="69"/>
      <c r="BQW42" s="69"/>
      <c r="BQX42" s="69"/>
      <c r="BQY42" s="69"/>
      <c r="BQZ42" s="69"/>
      <c r="BRA42" s="69"/>
      <c r="BRB42" s="69"/>
      <c r="BRC42" s="69"/>
      <c r="BRD42" s="69"/>
      <c r="BRE42" s="69"/>
      <c r="BRF42" s="69"/>
      <c r="BRG42" s="69"/>
      <c r="BRH42" s="69"/>
      <c r="BRI42" s="69"/>
      <c r="BRJ42" s="69"/>
      <c r="BRK42" s="69"/>
      <c r="BRL42" s="69"/>
      <c r="BRM42" s="69"/>
      <c r="BRN42" s="69"/>
      <c r="BRO42" s="69"/>
      <c r="BRP42" s="69"/>
      <c r="BRQ42" s="69"/>
      <c r="BRR42" s="69"/>
      <c r="BRS42" s="69"/>
      <c r="BRT42" s="69"/>
      <c r="BRU42" s="69"/>
      <c r="BRV42" s="69"/>
      <c r="BRW42" s="69"/>
      <c r="BRX42" s="69"/>
      <c r="BRY42" s="69"/>
      <c r="BRZ42" s="69"/>
      <c r="BSA42" s="69"/>
      <c r="BSB42" s="69"/>
      <c r="BSC42" s="69"/>
      <c r="BSD42" s="69"/>
      <c r="BSE42" s="69"/>
      <c r="BSF42" s="69"/>
      <c r="BSG42" s="69"/>
      <c r="BSH42" s="69"/>
      <c r="BSI42" s="69"/>
      <c r="BSJ42" s="69"/>
      <c r="BSK42" s="69"/>
      <c r="BSL42" s="69"/>
      <c r="BSM42" s="69"/>
      <c r="BSN42" s="69"/>
      <c r="BSO42" s="69"/>
      <c r="BSP42" s="69"/>
      <c r="BSQ42" s="69"/>
      <c r="BSR42" s="69"/>
      <c r="BSS42" s="69"/>
      <c r="BST42" s="69"/>
      <c r="BSU42" s="69"/>
      <c r="BSV42" s="69"/>
      <c r="BSW42" s="69"/>
      <c r="BSX42" s="69"/>
      <c r="BSY42" s="69"/>
      <c r="BSZ42" s="69"/>
      <c r="BTA42" s="69"/>
      <c r="BTB42" s="69"/>
      <c r="BTC42" s="69"/>
      <c r="BTD42" s="69"/>
      <c r="BTE42" s="69"/>
      <c r="BTF42" s="69"/>
      <c r="BTG42" s="69"/>
      <c r="BTH42" s="69"/>
      <c r="BTI42" s="69"/>
      <c r="BTJ42" s="69"/>
      <c r="BTK42" s="69"/>
      <c r="BTL42" s="69"/>
      <c r="BTM42" s="69"/>
      <c r="BTN42" s="69"/>
      <c r="BTO42" s="69"/>
      <c r="BTP42" s="69"/>
      <c r="BTQ42" s="69"/>
      <c r="BTR42" s="69"/>
      <c r="BTS42" s="69"/>
      <c r="BTT42" s="69"/>
      <c r="BTU42" s="69"/>
      <c r="BTV42" s="69"/>
      <c r="BTW42" s="69"/>
      <c r="BTX42" s="69"/>
      <c r="BTY42" s="69"/>
      <c r="BTZ42" s="69"/>
      <c r="BUA42" s="69"/>
      <c r="BUB42" s="69"/>
      <c r="BUC42" s="69"/>
      <c r="BUD42" s="69"/>
      <c r="BUE42" s="69"/>
      <c r="BUF42" s="69"/>
      <c r="BUG42" s="69"/>
      <c r="BUH42" s="69"/>
      <c r="BUI42" s="69"/>
      <c r="BUJ42" s="69"/>
      <c r="BUK42" s="69"/>
      <c r="BUL42" s="69"/>
      <c r="BUM42" s="69"/>
      <c r="BUN42" s="69"/>
      <c r="BUO42" s="69"/>
      <c r="BUP42" s="69"/>
      <c r="BUQ42" s="69"/>
      <c r="BUR42" s="69"/>
      <c r="BUS42" s="69"/>
      <c r="BUT42" s="69"/>
      <c r="BUU42" s="69"/>
      <c r="BUV42" s="69"/>
      <c r="BUW42" s="69"/>
      <c r="BUX42" s="69"/>
      <c r="BUY42" s="69"/>
      <c r="BUZ42" s="69"/>
      <c r="BVA42" s="69"/>
      <c r="BVB42" s="69"/>
      <c r="BVC42" s="69"/>
      <c r="BVD42" s="69"/>
      <c r="BVE42" s="69"/>
      <c r="BVF42" s="69"/>
      <c r="BVG42" s="69"/>
      <c r="BVH42" s="69"/>
      <c r="BVI42" s="69"/>
      <c r="BVJ42" s="69"/>
      <c r="BVK42" s="69"/>
      <c r="BVL42" s="69"/>
      <c r="BVM42" s="69"/>
      <c r="BVN42" s="69"/>
      <c r="BVO42" s="69"/>
      <c r="BVP42" s="69"/>
      <c r="BVQ42" s="69"/>
      <c r="BVR42" s="69"/>
      <c r="BVS42" s="69"/>
      <c r="BVT42" s="69"/>
      <c r="BVU42" s="69"/>
      <c r="BVV42" s="69"/>
      <c r="BVW42" s="69"/>
      <c r="BVX42" s="69"/>
      <c r="BVY42" s="69"/>
      <c r="BVZ42" s="69"/>
      <c r="BWA42" s="69"/>
      <c r="BWB42" s="69"/>
      <c r="BWC42" s="69"/>
      <c r="BWD42" s="69"/>
      <c r="BWE42" s="69"/>
      <c r="BWF42" s="69"/>
      <c r="BWG42" s="69"/>
      <c r="BWH42" s="69"/>
      <c r="BWI42" s="69"/>
      <c r="BWJ42" s="69"/>
      <c r="BWK42" s="69"/>
      <c r="BWL42" s="69"/>
      <c r="BWM42" s="69"/>
      <c r="BWN42" s="69"/>
      <c r="BWO42" s="69"/>
      <c r="BWP42" s="69"/>
      <c r="BWQ42" s="69"/>
      <c r="BWR42" s="69"/>
      <c r="BWS42" s="69"/>
      <c r="BWT42" s="69"/>
      <c r="BWU42" s="69"/>
    </row>
    <row r="43" spans="1:1971" s="34" customFormat="1" x14ac:dyDescent="0.25">
      <c r="A43" s="208" t="s">
        <v>436</v>
      </c>
      <c r="B43" s="180" t="s">
        <v>493</v>
      </c>
      <c r="C43" s="180" t="s">
        <v>494</v>
      </c>
      <c r="D43" s="209" t="s">
        <v>476</v>
      </c>
      <c r="E43" s="197" t="s">
        <v>477</v>
      </c>
      <c r="F43" s="31" t="s">
        <v>491</v>
      </c>
      <c r="G43" s="31" t="s">
        <v>859</v>
      </c>
      <c r="H43" s="35"/>
      <c r="I43" s="35"/>
      <c r="J43" s="36"/>
      <c r="K43" s="35"/>
      <c r="L43" s="42"/>
      <c r="M43" s="42"/>
      <c r="N43" s="42"/>
      <c r="O43" s="33" t="s">
        <v>768</v>
      </c>
      <c r="P43" s="113">
        <v>3</v>
      </c>
      <c r="Q43" s="102">
        <v>0</v>
      </c>
      <c r="R43" s="102">
        <v>6</v>
      </c>
      <c r="S43" s="114">
        <v>2</v>
      </c>
      <c r="T43" s="115">
        <v>11389.333333333334</v>
      </c>
      <c r="U43" s="115">
        <v>4169</v>
      </c>
      <c r="V43" s="849"/>
      <c r="W43" s="848"/>
      <c r="X43" s="849"/>
      <c r="Y43" s="848"/>
      <c r="Z43" s="849"/>
      <c r="AA43" s="848"/>
      <c r="AB43" s="102">
        <v>2</v>
      </c>
      <c r="AC43" s="116">
        <v>0.33333333333333331</v>
      </c>
      <c r="AD43" s="102">
        <v>1</v>
      </c>
      <c r="AE43" s="116">
        <v>0.33333333333333331</v>
      </c>
      <c r="AF43" s="117">
        <v>34168</v>
      </c>
      <c r="AG43" s="844"/>
      <c r="AH43" s="884"/>
      <c r="AI43" s="115">
        <v>34168</v>
      </c>
      <c r="AJ43" s="844"/>
      <c r="AK43" s="848"/>
      <c r="AL43" s="117">
        <v>34168</v>
      </c>
      <c r="AM43" s="847"/>
      <c r="AN43" s="115">
        <v>34168</v>
      </c>
      <c r="AO43" s="115">
        <v>12507</v>
      </c>
      <c r="AP43" s="116">
        <v>0.36604425193163193</v>
      </c>
      <c r="AQ43" s="844"/>
      <c r="AR43" s="848"/>
      <c r="AS43" s="115">
        <v>12507</v>
      </c>
      <c r="AT43" s="116">
        <v>0.36604425193163193</v>
      </c>
      <c r="AU43" s="115">
        <v>132</v>
      </c>
      <c r="AV43" s="116">
        <v>1.0554089709762533E-2</v>
      </c>
      <c r="AW43" s="849"/>
      <c r="AX43" s="848"/>
      <c r="AY43" s="115">
        <v>132</v>
      </c>
      <c r="AZ43" s="116">
        <v>1.0554089709762533E-2</v>
      </c>
      <c r="BA43" s="115">
        <v>91</v>
      </c>
      <c r="BB43" s="116">
        <v>0.68939393939393945</v>
      </c>
      <c r="BC43" s="849"/>
      <c r="BD43" s="848"/>
      <c r="BE43" s="115">
        <v>91</v>
      </c>
      <c r="BF43" s="116">
        <v>0.68939393939393945</v>
      </c>
      <c r="BG43" s="115">
        <v>18</v>
      </c>
      <c r="BH43" s="116">
        <v>1.4391940513312545E-3</v>
      </c>
      <c r="BI43" s="115">
        <v>1776</v>
      </c>
      <c r="BJ43" s="116">
        <v>0.14200047973135044</v>
      </c>
      <c r="BK43" s="115">
        <v>1794</v>
      </c>
      <c r="BL43" s="116">
        <v>0.14343967378268169</v>
      </c>
      <c r="BM43" s="102">
        <v>4</v>
      </c>
      <c r="BN43" s="116">
        <v>0.66666666666666663</v>
      </c>
      <c r="BO43" s="102">
        <v>2</v>
      </c>
      <c r="BP43" s="116">
        <v>0.66666666666666663</v>
      </c>
      <c r="BQ43" s="119" t="s">
        <v>937</v>
      </c>
      <c r="BR43" s="228">
        <v>3</v>
      </c>
    </row>
    <row r="44" spans="1:1971" s="34" customFormat="1" x14ac:dyDescent="0.25">
      <c r="A44" s="208" t="s">
        <v>436</v>
      </c>
      <c r="B44" s="180" t="s">
        <v>493</v>
      </c>
      <c r="C44" s="180" t="s">
        <v>495</v>
      </c>
      <c r="D44" s="209" t="s">
        <v>476</v>
      </c>
      <c r="E44" s="197" t="s">
        <v>477</v>
      </c>
      <c r="F44" s="31" t="s">
        <v>491</v>
      </c>
      <c r="G44" s="31" t="s">
        <v>859</v>
      </c>
      <c r="H44" s="35"/>
      <c r="I44" s="35"/>
      <c r="J44" s="36"/>
      <c r="K44" s="35"/>
      <c r="L44" s="42"/>
      <c r="M44" s="42"/>
      <c r="N44" s="42"/>
      <c r="O44" s="33" t="s">
        <v>768</v>
      </c>
      <c r="P44" s="113">
        <v>2</v>
      </c>
      <c r="Q44" s="102">
        <v>0</v>
      </c>
      <c r="R44" s="113">
        <v>6</v>
      </c>
      <c r="S44" s="114">
        <v>3</v>
      </c>
      <c r="T44" s="115">
        <v>5918.5</v>
      </c>
      <c r="U44" s="115">
        <v>2030.5</v>
      </c>
      <c r="V44" s="849"/>
      <c r="W44" s="848"/>
      <c r="X44" s="849"/>
      <c r="Y44" s="848"/>
      <c r="Z44" s="849"/>
      <c r="AA44" s="848"/>
      <c r="AB44" s="102">
        <v>1</v>
      </c>
      <c r="AC44" s="116">
        <v>0.16666666666666666</v>
      </c>
      <c r="AD44" s="102">
        <v>0</v>
      </c>
      <c r="AE44" s="116">
        <v>0</v>
      </c>
      <c r="AF44" s="117">
        <v>11837</v>
      </c>
      <c r="AG44" s="844"/>
      <c r="AH44" s="884"/>
      <c r="AI44" s="115">
        <v>11837</v>
      </c>
      <c r="AJ44" s="844"/>
      <c r="AK44" s="848"/>
      <c r="AL44" s="117">
        <v>11837</v>
      </c>
      <c r="AM44" s="847"/>
      <c r="AN44" s="115">
        <v>11837</v>
      </c>
      <c r="AO44" s="115">
        <v>4061</v>
      </c>
      <c r="AP44" s="116">
        <v>0.34307679310636141</v>
      </c>
      <c r="AQ44" s="844"/>
      <c r="AR44" s="848"/>
      <c r="AS44" s="115">
        <v>4061</v>
      </c>
      <c r="AT44" s="116">
        <v>0.34307679310636141</v>
      </c>
      <c r="AU44" s="115">
        <v>43</v>
      </c>
      <c r="AV44" s="116">
        <v>1.0588524993843881E-2</v>
      </c>
      <c r="AW44" s="849"/>
      <c r="AX44" s="848"/>
      <c r="AY44" s="115">
        <v>43</v>
      </c>
      <c r="AZ44" s="116">
        <v>1.0588524993843881E-2</v>
      </c>
      <c r="BA44" s="115">
        <v>38</v>
      </c>
      <c r="BB44" s="116">
        <v>0.88372093023255816</v>
      </c>
      <c r="BC44" s="849"/>
      <c r="BD44" s="848"/>
      <c r="BE44" s="115">
        <v>38</v>
      </c>
      <c r="BF44" s="116">
        <v>0.88372093023255816</v>
      </c>
      <c r="BG44" s="115">
        <v>2</v>
      </c>
      <c r="BH44" s="116">
        <v>4.9248953459738983E-4</v>
      </c>
      <c r="BI44" s="115">
        <v>486</v>
      </c>
      <c r="BJ44" s="116">
        <v>0.11967495690716572</v>
      </c>
      <c r="BK44" s="115">
        <v>488</v>
      </c>
      <c r="BL44" s="116">
        <v>0.12016744644176311</v>
      </c>
      <c r="BM44" s="102">
        <v>3</v>
      </c>
      <c r="BN44" s="116">
        <v>0.5</v>
      </c>
      <c r="BO44" s="102">
        <v>2</v>
      </c>
      <c r="BP44" s="116">
        <v>1</v>
      </c>
      <c r="BQ44" s="119" t="s">
        <v>937</v>
      </c>
      <c r="BR44" s="228">
        <v>2</v>
      </c>
    </row>
    <row r="45" spans="1:1971" s="34" customFormat="1" x14ac:dyDescent="0.25">
      <c r="A45" s="208" t="s">
        <v>436</v>
      </c>
      <c r="B45" s="180" t="s">
        <v>493</v>
      </c>
      <c r="C45" s="180" t="s">
        <v>496</v>
      </c>
      <c r="D45" s="209" t="s">
        <v>476</v>
      </c>
      <c r="E45" s="197" t="s">
        <v>477</v>
      </c>
      <c r="F45" s="31" t="s">
        <v>491</v>
      </c>
      <c r="G45" s="31" t="s">
        <v>859</v>
      </c>
      <c r="H45" s="35"/>
      <c r="I45" s="35"/>
      <c r="J45" s="36"/>
      <c r="K45" s="35"/>
      <c r="L45" s="42"/>
      <c r="M45" s="42"/>
      <c r="N45" s="42"/>
      <c r="O45" s="33" t="s">
        <v>768</v>
      </c>
      <c r="P45" s="113">
        <v>2</v>
      </c>
      <c r="Q45" s="102">
        <v>0</v>
      </c>
      <c r="R45" s="102">
        <v>4</v>
      </c>
      <c r="S45" s="114">
        <v>2</v>
      </c>
      <c r="T45" s="115">
        <v>4912</v>
      </c>
      <c r="U45" s="115">
        <v>1679.5</v>
      </c>
      <c r="V45" s="849"/>
      <c r="W45" s="848"/>
      <c r="X45" s="849"/>
      <c r="Y45" s="848"/>
      <c r="Z45" s="849"/>
      <c r="AA45" s="848"/>
      <c r="AB45" s="102">
        <v>2</v>
      </c>
      <c r="AC45" s="116">
        <v>0.5</v>
      </c>
      <c r="AD45" s="102">
        <v>2</v>
      </c>
      <c r="AE45" s="116">
        <v>1</v>
      </c>
      <c r="AF45" s="117">
        <v>9824</v>
      </c>
      <c r="AG45" s="844"/>
      <c r="AH45" s="884"/>
      <c r="AI45" s="115">
        <v>9824</v>
      </c>
      <c r="AJ45" s="844"/>
      <c r="AK45" s="848"/>
      <c r="AL45" s="117">
        <v>9824</v>
      </c>
      <c r="AM45" s="847"/>
      <c r="AN45" s="115">
        <v>9824</v>
      </c>
      <c r="AO45" s="115">
        <v>3359</v>
      </c>
      <c r="AP45" s="116">
        <v>0.34191775244299677</v>
      </c>
      <c r="AQ45" s="844"/>
      <c r="AR45" s="848"/>
      <c r="AS45" s="115">
        <v>3359</v>
      </c>
      <c r="AT45" s="116">
        <v>0.34191775244299677</v>
      </c>
      <c r="AU45" s="115">
        <v>44</v>
      </c>
      <c r="AV45" s="116">
        <v>1.3099136647811848E-2</v>
      </c>
      <c r="AW45" s="849"/>
      <c r="AX45" s="848"/>
      <c r="AY45" s="115">
        <v>44</v>
      </c>
      <c r="AZ45" s="116">
        <v>1.3099136647811848E-2</v>
      </c>
      <c r="BA45" s="115">
        <v>37</v>
      </c>
      <c r="BB45" s="116">
        <v>0.84090909090909094</v>
      </c>
      <c r="BC45" s="849"/>
      <c r="BD45" s="848"/>
      <c r="BE45" s="115">
        <v>37</v>
      </c>
      <c r="BF45" s="116">
        <v>0.84090909090909094</v>
      </c>
      <c r="BG45" s="115">
        <v>8</v>
      </c>
      <c r="BH45" s="116">
        <v>2.3816612086930635E-3</v>
      </c>
      <c r="BI45" s="115">
        <v>370</v>
      </c>
      <c r="BJ45" s="116">
        <v>0.11015183090205419</v>
      </c>
      <c r="BK45" s="115">
        <v>378</v>
      </c>
      <c r="BL45" s="116">
        <v>0.11253349211074724</v>
      </c>
      <c r="BM45" s="102">
        <v>2</v>
      </c>
      <c r="BN45" s="116">
        <v>0.5</v>
      </c>
      <c r="BO45" s="102">
        <v>1</v>
      </c>
      <c r="BP45" s="116">
        <v>0.5</v>
      </c>
      <c r="BQ45" s="119" t="s">
        <v>937</v>
      </c>
      <c r="BR45" s="228">
        <v>2</v>
      </c>
    </row>
    <row r="46" spans="1:1971" s="34" customFormat="1" x14ac:dyDescent="0.25">
      <c r="A46" s="208" t="s">
        <v>436</v>
      </c>
      <c r="B46" s="180" t="s">
        <v>493</v>
      </c>
      <c r="C46" s="180" t="s">
        <v>497</v>
      </c>
      <c r="D46" s="209" t="s">
        <v>476</v>
      </c>
      <c r="E46" s="197" t="s">
        <v>477</v>
      </c>
      <c r="F46" s="31" t="s">
        <v>491</v>
      </c>
      <c r="G46" s="31" t="s">
        <v>859</v>
      </c>
      <c r="H46" s="35"/>
      <c r="I46" s="35"/>
      <c r="J46" s="36"/>
      <c r="K46" s="35"/>
      <c r="L46" s="42"/>
      <c r="M46" s="42"/>
      <c r="N46" s="42"/>
      <c r="O46" s="33" t="s">
        <v>768</v>
      </c>
      <c r="P46" s="113">
        <v>2</v>
      </c>
      <c r="Q46" s="102">
        <v>0</v>
      </c>
      <c r="R46" s="102">
        <v>4</v>
      </c>
      <c r="S46" s="114">
        <v>2</v>
      </c>
      <c r="T46" s="115">
        <v>9256.5</v>
      </c>
      <c r="U46" s="115">
        <v>4096</v>
      </c>
      <c r="V46" s="849"/>
      <c r="W46" s="848"/>
      <c r="X46" s="849"/>
      <c r="Y46" s="848"/>
      <c r="Z46" s="849"/>
      <c r="AA46" s="848"/>
      <c r="AB46" s="102">
        <v>1</v>
      </c>
      <c r="AC46" s="116">
        <v>0.25</v>
      </c>
      <c r="AD46" s="102">
        <v>1</v>
      </c>
      <c r="AE46" s="116">
        <v>0.5</v>
      </c>
      <c r="AF46" s="117">
        <v>18513</v>
      </c>
      <c r="AG46" s="844"/>
      <c r="AH46" s="884"/>
      <c r="AI46" s="115">
        <v>18513</v>
      </c>
      <c r="AJ46" s="844"/>
      <c r="AK46" s="848"/>
      <c r="AL46" s="117">
        <v>18513</v>
      </c>
      <c r="AM46" s="847"/>
      <c r="AN46" s="115">
        <v>18513</v>
      </c>
      <c r="AO46" s="115">
        <v>8192</v>
      </c>
      <c r="AP46" s="116">
        <v>0.44249986495975802</v>
      </c>
      <c r="AQ46" s="844"/>
      <c r="AR46" s="848"/>
      <c r="AS46" s="115">
        <v>8192</v>
      </c>
      <c r="AT46" s="116">
        <v>0.44249986495975802</v>
      </c>
      <c r="AU46" s="115">
        <v>98</v>
      </c>
      <c r="AV46" s="116">
        <v>1.1962890625E-2</v>
      </c>
      <c r="AW46" s="849"/>
      <c r="AX46" s="848"/>
      <c r="AY46" s="115">
        <v>98</v>
      </c>
      <c r="AZ46" s="116">
        <v>1.1962890625E-2</v>
      </c>
      <c r="BA46" s="115">
        <v>70</v>
      </c>
      <c r="BB46" s="116">
        <v>0.7142857142857143</v>
      </c>
      <c r="BC46" s="849"/>
      <c r="BD46" s="848"/>
      <c r="BE46" s="115">
        <v>70</v>
      </c>
      <c r="BF46" s="116">
        <v>0.7142857142857143</v>
      </c>
      <c r="BG46" s="115">
        <v>4</v>
      </c>
      <c r="BH46" s="116">
        <v>4.8828125E-4</v>
      </c>
      <c r="BI46" s="115">
        <v>997</v>
      </c>
      <c r="BJ46" s="116">
        <v>0.1217041015625</v>
      </c>
      <c r="BK46" s="115">
        <v>1001</v>
      </c>
      <c r="BL46" s="116">
        <v>0.1221923828125</v>
      </c>
      <c r="BM46" s="102">
        <v>1</v>
      </c>
      <c r="BN46" s="116">
        <v>0.25</v>
      </c>
      <c r="BO46" s="102">
        <v>1</v>
      </c>
      <c r="BP46" s="116">
        <v>0.5</v>
      </c>
      <c r="BQ46" s="119" t="s">
        <v>937</v>
      </c>
      <c r="BR46" s="228">
        <v>2</v>
      </c>
    </row>
    <row r="47" spans="1:1971" s="34" customFormat="1" x14ac:dyDescent="0.25">
      <c r="A47" s="208" t="s">
        <v>436</v>
      </c>
      <c r="B47" s="180" t="s">
        <v>493</v>
      </c>
      <c r="C47" s="180" t="s">
        <v>498</v>
      </c>
      <c r="D47" s="209" t="s">
        <v>476</v>
      </c>
      <c r="E47" s="197" t="s">
        <v>477</v>
      </c>
      <c r="F47" s="31" t="s">
        <v>491</v>
      </c>
      <c r="G47" s="31" t="s">
        <v>859</v>
      </c>
      <c r="H47" s="35"/>
      <c r="I47" s="35"/>
      <c r="J47" s="36"/>
      <c r="K47" s="35"/>
      <c r="L47" s="42"/>
      <c r="M47" s="42"/>
      <c r="N47" s="42"/>
      <c r="O47" s="33" t="s">
        <v>1212</v>
      </c>
      <c r="P47" s="113">
        <v>1</v>
      </c>
      <c r="Q47" s="102">
        <v>1</v>
      </c>
      <c r="R47" s="113">
        <v>1</v>
      </c>
      <c r="S47" s="114">
        <v>1</v>
      </c>
      <c r="T47" s="115">
        <v>8200</v>
      </c>
      <c r="U47" s="844" t="s">
        <v>320</v>
      </c>
      <c r="V47" s="849"/>
      <c r="W47" s="848"/>
      <c r="X47" s="849"/>
      <c r="Y47" s="848"/>
      <c r="Z47" s="849"/>
      <c r="AA47" s="848"/>
      <c r="AB47" s="102">
        <v>1</v>
      </c>
      <c r="AC47" s="116">
        <v>1</v>
      </c>
      <c r="AD47" s="102">
        <v>1</v>
      </c>
      <c r="AE47" s="116">
        <v>1</v>
      </c>
      <c r="AF47" s="117">
        <v>8200</v>
      </c>
      <c r="AG47" s="844"/>
      <c r="AH47" s="884"/>
      <c r="AI47" s="115">
        <v>8200</v>
      </c>
      <c r="AJ47" s="844"/>
      <c r="AK47" s="848"/>
      <c r="AL47" s="847" t="s">
        <v>320</v>
      </c>
      <c r="AM47" s="847"/>
      <c r="AN47" s="844" t="s">
        <v>320</v>
      </c>
      <c r="AO47" s="844"/>
      <c r="AP47" s="848" t="s">
        <v>320</v>
      </c>
      <c r="AQ47" s="844"/>
      <c r="AR47" s="848"/>
      <c r="AS47" s="844" t="s">
        <v>320</v>
      </c>
      <c r="AT47" s="848" t="s">
        <v>320</v>
      </c>
      <c r="AU47" s="844"/>
      <c r="AV47" s="848" t="s">
        <v>320</v>
      </c>
      <c r="AW47" s="849"/>
      <c r="AX47" s="848"/>
      <c r="AY47" s="844" t="s">
        <v>320</v>
      </c>
      <c r="AZ47" s="848" t="s">
        <v>320</v>
      </c>
      <c r="BA47" s="844"/>
      <c r="BB47" s="848" t="s">
        <v>320</v>
      </c>
      <c r="BC47" s="849"/>
      <c r="BD47" s="848"/>
      <c r="BE47" s="844" t="s">
        <v>320</v>
      </c>
      <c r="BF47" s="848" t="s">
        <v>320</v>
      </c>
      <c r="BG47" s="844"/>
      <c r="BH47" s="848" t="s">
        <v>320</v>
      </c>
      <c r="BI47" s="844"/>
      <c r="BJ47" s="848" t="s">
        <v>320</v>
      </c>
      <c r="BK47" s="844" t="s">
        <v>320</v>
      </c>
      <c r="BL47" s="848" t="s">
        <v>320</v>
      </c>
      <c r="BM47" s="102">
        <v>0</v>
      </c>
      <c r="BN47" s="116">
        <v>0</v>
      </c>
      <c r="BO47" s="102">
        <v>0</v>
      </c>
      <c r="BP47" s="116">
        <v>0</v>
      </c>
      <c r="BQ47" s="119" t="s">
        <v>937</v>
      </c>
      <c r="BR47" s="228">
        <v>1</v>
      </c>
    </row>
    <row r="48" spans="1:1971" s="34" customFormat="1" x14ac:dyDescent="0.25">
      <c r="A48" s="208" t="s">
        <v>436</v>
      </c>
      <c r="B48" s="180" t="s">
        <v>231</v>
      </c>
      <c r="C48" s="180" t="s">
        <v>232</v>
      </c>
      <c r="D48" s="209" t="s">
        <v>476</v>
      </c>
      <c r="E48" s="197" t="s">
        <v>477</v>
      </c>
      <c r="F48" s="31" t="s">
        <v>491</v>
      </c>
      <c r="G48" s="31" t="s">
        <v>859</v>
      </c>
      <c r="H48" s="35"/>
      <c r="I48" s="35"/>
      <c r="J48" s="36"/>
      <c r="K48" s="35"/>
      <c r="L48" s="42"/>
      <c r="M48" s="42"/>
      <c r="N48" s="42"/>
      <c r="O48" s="33" t="s">
        <v>768</v>
      </c>
      <c r="P48" s="134">
        <v>2</v>
      </c>
      <c r="Q48" s="102">
        <v>0</v>
      </c>
      <c r="R48" s="102">
        <v>4</v>
      </c>
      <c r="S48" s="114">
        <v>2</v>
      </c>
      <c r="T48" s="115">
        <v>11706</v>
      </c>
      <c r="U48" s="115">
        <v>4229</v>
      </c>
      <c r="V48" s="849"/>
      <c r="W48" s="848"/>
      <c r="X48" s="849"/>
      <c r="Y48" s="848"/>
      <c r="Z48" s="849"/>
      <c r="AA48" s="848"/>
      <c r="AB48" s="102">
        <v>0</v>
      </c>
      <c r="AC48" s="116">
        <v>0</v>
      </c>
      <c r="AD48" s="102">
        <v>0</v>
      </c>
      <c r="AE48" s="116">
        <v>0</v>
      </c>
      <c r="AF48" s="117">
        <v>23412</v>
      </c>
      <c r="AG48" s="844"/>
      <c r="AH48" s="884"/>
      <c r="AI48" s="115">
        <v>23412</v>
      </c>
      <c r="AJ48" s="844"/>
      <c r="AK48" s="848"/>
      <c r="AL48" s="117">
        <v>23412</v>
      </c>
      <c r="AM48" s="847"/>
      <c r="AN48" s="115">
        <v>23412</v>
      </c>
      <c r="AO48" s="115">
        <v>8458</v>
      </c>
      <c r="AP48" s="116">
        <v>0.361267725952503</v>
      </c>
      <c r="AQ48" s="844"/>
      <c r="AR48" s="848"/>
      <c r="AS48" s="115">
        <v>8458</v>
      </c>
      <c r="AT48" s="116">
        <v>0.361267725952503</v>
      </c>
      <c r="AU48" s="115">
        <v>81</v>
      </c>
      <c r="AV48" s="116">
        <v>9.5767320879640572E-3</v>
      </c>
      <c r="AW48" s="849"/>
      <c r="AX48" s="848"/>
      <c r="AY48" s="115">
        <v>81</v>
      </c>
      <c r="AZ48" s="116">
        <v>9.5767320879640572E-3</v>
      </c>
      <c r="BA48" s="115">
        <v>54</v>
      </c>
      <c r="BB48" s="116">
        <v>0.66666666666666663</v>
      </c>
      <c r="BC48" s="849"/>
      <c r="BD48" s="848"/>
      <c r="BE48" s="115">
        <v>54</v>
      </c>
      <c r="BF48" s="116">
        <v>0.66666666666666663</v>
      </c>
      <c r="BG48" s="115">
        <v>4</v>
      </c>
      <c r="BH48" s="116">
        <v>4.7292504138094112E-4</v>
      </c>
      <c r="BI48" s="115">
        <v>681</v>
      </c>
      <c r="BJ48" s="116">
        <v>8.0515488295105228E-2</v>
      </c>
      <c r="BK48" s="115">
        <v>685</v>
      </c>
      <c r="BL48" s="116">
        <v>8.0988413336486167E-2</v>
      </c>
      <c r="BM48" s="102">
        <v>1</v>
      </c>
      <c r="BN48" s="116">
        <v>0.25</v>
      </c>
      <c r="BO48" s="102">
        <v>1</v>
      </c>
      <c r="BP48" s="116">
        <v>0.5</v>
      </c>
      <c r="BQ48" s="119" t="s">
        <v>937</v>
      </c>
      <c r="BR48" s="228">
        <v>2</v>
      </c>
    </row>
    <row r="49" spans="1:1971" s="34" customFormat="1" x14ac:dyDescent="0.25">
      <c r="A49" s="208" t="s">
        <v>436</v>
      </c>
      <c r="B49" s="180" t="s">
        <v>231</v>
      </c>
      <c r="C49" s="180" t="s">
        <v>233</v>
      </c>
      <c r="D49" s="209" t="s">
        <v>476</v>
      </c>
      <c r="E49" s="197" t="s">
        <v>477</v>
      </c>
      <c r="F49" s="31" t="s">
        <v>491</v>
      </c>
      <c r="G49" s="31" t="s">
        <v>859</v>
      </c>
      <c r="H49" s="35"/>
      <c r="I49" s="35"/>
      <c r="J49" s="36"/>
      <c r="K49" s="35"/>
      <c r="L49" s="42"/>
      <c r="M49" s="42"/>
      <c r="N49" s="42"/>
      <c r="O49" s="33" t="s">
        <v>768</v>
      </c>
      <c r="P49" s="134">
        <v>3</v>
      </c>
      <c r="Q49" s="102">
        <v>0</v>
      </c>
      <c r="R49" s="102">
        <v>6</v>
      </c>
      <c r="S49" s="114">
        <v>2</v>
      </c>
      <c r="T49" s="115">
        <v>13230.666666666666</v>
      </c>
      <c r="U49" s="115">
        <v>4227.666666666667</v>
      </c>
      <c r="V49" s="849"/>
      <c r="W49" s="848"/>
      <c r="X49" s="849"/>
      <c r="Y49" s="848"/>
      <c r="Z49" s="849"/>
      <c r="AA49" s="848"/>
      <c r="AB49" s="102">
        <v>2</v>
      </c>
      <c r="AC49" s="116">
        <v>0.33333333333333331</v>
      </c>
      <c r="AD49" s="102">
        <v>2</v>
      </c>
      <c r="AE49" s="116">
        <v>0.66666666666666663</v>
      </c>
      <c r="AF49" s="117">
        <v>39692</v>
      </c>
      <c r="AG49" s="844"/>
      <c r="AH49" s="884"/>
      <c r="AI49" s="115">
        <v>39692</v>
      </c>
      <c r="AJ49" s="844"/>
      <c r="AK49" s="848"/>
      <c r="AL49" s="117">
        <v>39692</v>
      </c>
      <c r="AM49" s="847"/>
      <c r="AN49" s="115">
        <v>39692</v>
      </c>
      <c r="AO49" s="115">
        <v>12683</v>
      </c>
      <c r="AP49" s="116">
        <v>0.31953542275521518</v>
      </c>
      <c r="AQ49" s="844"/>
      <c r="AR49" s="848"/>
      <c r="AS49" s="115">
        <v>12683</v>
      </c>
      <c r="AT49" s="116">
        <v>0.31953542275521518</v>
      </c>
      <c r="AU49" s="115">
        <v>88</v>
      </c>
      <c r="AV49" s="116">
        <v>6.938421509106678E-3</v>
      </c>
      <c r="AW49" s="849"/>
      <c r="AX49" s="848"/>
      <c r="AY49" s="115">
        <v>88</v>
      </c>
      <c r="AZ49" s="116">
        <v>6.938421509106678E-3</v>
      </c>
      <c r="BA49" s="115">
        <v>60</v>
      </c>
      <c r="BB49" s="116">
        <v>0.68181818181818177</v>
      </c>
      <c r="BC49" s="849"/>
      <c r="BD49" s="848"/>
      <c r="BE49" s="115">
        <v>60</v>
      </c>
      <c r="BF49" s="116">
        <v>0.68181818181818177</v>
      </c>
      <c r="BG49" s="115">
        <v>21</v>
      </c>
      <c r="BH49" s="116">
        <v>1.6557596783095482E-3</v>
      </c>
      <c r="BI49" s="115">
        <v>1331</v>
      </c>
      <c r="BJ49" s="116">
        <v>0.1049436253252385</v>
      </c>
      <c r="BK49" s="115">
        <v>1352</v>
      </c>
      <c r="BL49" s="116">
        <v>0.10659938500354806</v>
      </c>
      <c r="BM49" s="102">
        <v>2</v>
      </c>
      <c r="BN49" s="116">
        <v>0.33333333333333331</v>
      </c>
      <c r="BO49" s="102">
        <v>1</v>
      </c>
      <c r="BP49" s="116">
        <v>0.33333333333333331</v>
      </c>
      <c r="BQ49" s="119" t="s">
        <v>937</v>
      </c>
      <c r="BR49" s="228">
        <v>3</v>
      </c>
    </row>
    <row r="50" spans="1:1971" s="34" customFormat="1" x14ac:dyDescent="0.25">
      <c r="A50" s="208" t="s">
        <v>436</v>
      </c>
      <c r="B50" s="180" t="s">
        <v>231</v>
      </c>
      <c r="C50" s="180" t="s">
        <v>234</v>
      </c>
      <c r="D50" s="209" t="s">
        <v>476</v>
      </c>
      <c r="E50" s="197" t="s">
        <v>477</v>
      </c>
      <c r="F50" s="31" t="s">
        <v>491</v>
      </c>
      <c r="G50" s="31" t="s">
        <v>859</v>
      </c>
      <c r="H50" s="35"/>
      <c r="I50" s="35"/>
      <c r="J50" s="36"/>
      <c r="K50" s="35"/>
      <c r="L50" s="42"/>
      <c r="M50" s="42"/>
      <c r="N50" s="42"/>
      <c r="O50" s="33" t="s">
        <v>768</v>
      </c>
      <c r="P50" s="134">
        <v>1</v>
      </c>
      <c r="Q50" s="102">
        <v>0</v>
      </c>
      <c r="R50" s="102">
        <v>4</v>
      </c>
      <c r="S50" s="114">
        <v>4</v>
      </c>
      <c r="T50" s="115">
        <v>16208</v>
      </c>
      <c r="U50" s="115">
        <v>6153</v>
      </c>
      <c r="V50" s="849"/>
      <c r="W50" s="848"/>
      <c r="X50" s="849"/>
      <c r="Y50" s="848"/>
      <c r="Z50" s="849"/>
      <c r="AA50" s="848"/>
      <c r="AB50" s="102">
        <v>1</v>
      </c>
      <c r="AC50" s="116">
        <v>0.25</v>
      </c>
      <c r="AD50" s="102">
        <v>1</v>
      </c>
      <c r="AE50" s="116">
        <v>1</v>
      </c>
      <c r="AF50" s="117">
        <v>16208</v>
      </c>
      <c r="AG50" s="844"/>
      <c r="AH50" s="884"/>
      <c r="AI50" s="115">
        <v>16208</v>
      </c>
      <c r="AJ50" s="844"/>
      <c r="AK50" s="848"/>
      <c r="AL50" s="117">
        <v>16208</v>
      </c>
      <c r="AM50" s="847"/>
      <c r="AN50" s="115">
        <v>16208</v>
      </c>
      <c r="AO50" s="115">
        <v>6153</v>
      </c>
      <c r="AP50" s="116">
        <v>0.3796273445212241</v>
      </c>
      <c r="AQ50" s="844"/>
      <c r="AR50" s="848"/>
      <c r="AS50" s="115">
        <v>6153</v>
      </c>
      <c r="AT50" s="116">
        <v>0.3796273445212241</v>
      </c>
      <c r="AU50" s="115">
        <v>57</v>
      </c>
      <c r="AV50" s="116">
        <v>9.2637737688932228E-3</v>
      </c>
      <c r="AW50" s="849"/>
      <c r="AX50" s="848"/>
      <c r="AY50" s="115">
        <v>57</v>
      </c>
      <c r="AZ50" s="116">
        <v>9.2637737688932228E-3</v>
      </c>
      <c r="BA50" s="115">
        <v>43</v>
      </c>
      <c r="BB50" s="116">
        <v>0.75438596491228072</v>
      </c>
      <c r="BC50" s="849"/>
      <c r="BD50" s="848"/>
      <c r="BE50" s="115">
        <v>43</v>
      </c>
      <c r="BF50" s="116">
        <v>0.75438596491228072</v>
      </c>
      <c r="BG50" s="115">
        <v>49</v>
      </c>
      <c r="BH50" s="116">
        <v>7.9635949943117172E-3</v>
      </c>
      <c r="BI50" s="115">
        <v>587</v>
      </c>
      <c r="BJ50" s="116">
        <v>9.5400617584917927E-2</v>
      </c>
      <c r="BK50" s="115">
        <v>636</v>
      </c>
      <c r="BL50" s="116">
        <v>0.10336421257922965</v>
      </c>
      <c r="BM50" s="102">
        <v>2</v>
      </c>
      <c r="BN50" s="116">
        <v>0.5</v>
      </c>
      <c r="BO50" s="102">
        <v>0</v>
      </c>
      <c r="BP50" s="116">
        <v>0</v>
      </c>
      <c r="BQ50" s="119" t="s">
        <v>937</v>
      </c>
      <c r="BR50" s="228">
        <v>1</v>
      </c>
    </row>
    <row r="51" spans="1:1971" s="34" customFormat="1" x14ac:dyDescent="0.25">
      <c r="A51" s="208" t="s">
        <v>436</v>
      </c>
      <c r="B51" s="180" t="s">
        <v>231</v>
      </c>
      <c r="C51" s="180" t="s">
        <v>235</v>
      </c>
      <c r="D51" s="209" t="s">
        <v>476</v>
      </c>
      <c r="E51" s="197" t="s">
        <v>477</v>
      </c>
      <c r="F51" s="31" t="s">
        <v>491</v>
      </c>
      <c r="G51" s="31" t="s">
        <v>859</v>
      </c>
      <c r="H51" s="35"/>
      <c r="I51" s="35"/>
      <c r="J51" s="36"/>
      <c r="K51" s="35"/>
      <c r="L51" s="42"/>
      <c r="M51" s="42"/>
      <c r="N51" s="42"/>
      <c r="O51" s="33" t="s">
        <v>768</v>
      </c>
      <c r="P51" s="134">
        <v>1</v>
      </c>
      <c r="Q51" s="102">
        <v>0</v>
      </c>
      <c r="R51" s="102">
        <v>2</v>
      </c>
      <c r="S51" s="114">
        <v>2</v>
      </c>
      <c r="T51" s="115">
        <v>16539</v>
      </c>
      <c r="U51" s="115">
        <v>6111</v>
      </c>
      <c r="V51" s="849"/>
      <c r="W51" s="848"/>
      <c r="X51" s="849"/>
      <c r="Y51" s="848"/>
      <c r="Z51" s="849"/>
      <c r="AA51" s="848"/>
      <c r="AB51" s="102">
        <v>0</v>
      </c>
      <c r="AC51" s="116">
        <v>0</v>
      </c>
      <c r="AD51" s="102">
        <v>0</v>
      </c>
      <c r="AE51" s="116">
        <v>0</v>
      </c>
      <c r="AF51" s="117">
        <v>16539</v>
      </c>
      <c r="AG51" s="844"/>
      <c r="AH51" s="884"/>
      <c r="AI51" s="115">
        <v>16539</v>
      </c>
      <c r="AJ51" s="844"/>
      <c r="AK51" s="848"/>
      <c r="AL51" s="117">
        <v>16539</v>
      </c>
      <c r="AM51" s="847"/>
      <c r="AN51" s="115">
        <v>16539</v>
      </c>
      <c r="AO51" s="115">
        <v>6111</v>
      </c>
      <c r="AP51" s="116">
        <v>0.3694902956647923</v>
      </c>
      <c r="AQ51" s="844"/>
      <c r="AR51" s="848"/>
      <c r="AS51" s="115">
        <v>6111</v>
      </c>
      <c r="AT51" s="116">
        <v>0.3694902956647923</v>
      </c>
      <c r="AU51" s="115">
        <v>41</v>
      </c>
      <c r="AV51" s="116">
        <v>6.7092128947799047E-3</v>
      </c>
      <c r="AW51" s="849"/>
      <c r="AX51" s="848"/>
      <c r="AY51" s="115">
        <v>41</v>
      </c>
      <c r="AZ51" s="116">
        <v>6.7092128947799047E-3</v>
      </c>
      <c r="BA51" s="115">
        <v>35</v>
      </c>
      <c r="BB51" s="116">
        <v>0.85365853658536583</v>
      </c>
      <c r="BC51" s="849"/>
      <c r="BD51" s="848"/>
      <c r="BE51" s="115">
        <v>35</v>
      </c>
      <c r="BF51" s="116">
        <v>0.85365853658536583</v>
      </c>
      <c r="BG51" s="115">
        <v>3</v>
      </c>
      <c r="BH51" s="116">
        <v>4.9091801669121256E-4</v>
      </c>
      <c r="BI51" s="115">
        <v>778</v>
      </c>
      <c r="BJ51" s="116">
        <v>0.12731140566192112</v>
      </c>
      <c r="BK51" s="115">
        <v>781</v>
      </c>
      <c r="BL51" s="116">
        <v>0.12780232367861233</v>
      </c>
      <c r="BM51" s="102">
        <v>1</v>
      </c>
      <c r="BN51" s="116">
        <v>0.5</v>
      </c>
      <c r="BO51" s="102">
        <v>1</v>
      </c>
      <c r="BP51" s="116">
        <v>1</v>
      </c>
      <c r="BQ51" s="119" t="s">
        <v>937</v>
      </c>
      <c r="BR51" s="228">
        <v>1</v>
      </c>
    </row>
    <row r="52" spans="1:1971" s="34" customFormat="1" x14ac:dyDescent="0.25">
      <c r="A52" s="208" t="s">
        <v>436</v>
      </c>
      <c r="B52" s="180" t="s">
        <v>702</v>
      </c>
      <c r="C52" s="180" t="s">
        <v>475</v>
      </c>
      <c r="D52" s="209" t="s">
        <v>476</v>
      </c>
      <c r="E52" s="197" t="s">
        <v>477</v>
      </c>
      <c r="F52" s="31" t="s">
        <v>491</v>
      </c>
      <c r="G52" s="31" t="s">
        <v>859</v>
      </c>
      <c r="H52" s="35"/>
      <c r="I52" s="35"/>
      <c r="J52" s="36"/>
      <c r="K52" s="35"/>
      <c r="L52" s="42"/>
      <c r="M52" s="42"/>
      <c r="N52" s="42"/>
      <c r="O52" s="33" t="s">
        <v>768</v>
      </c>
      <c r="P52" s="113">
        <v>6</v>
      </c>
      <c r="Q52" s="102">
        <v>0</v>
      </c>
      <c r="R52" s="102">
        <v>8</v>
      </c>
      <c r="S52" s="114">
        <v>1.3333333333333333</v>
      </c>
      <c r="T52" s="115">
        <v>7521.666666666667</v>
      </c>
      <c r="U52" s="115">
        <v>2103.8333333333335</v>
      </c>
      <c r="V52" s="849"/>
      <c r="W52" s="848"/>
      <c r="X52" s="849"/>
      <c r="Y52" s="848"/>
      <c r="Z52" s="849"/>
      <c r="AA52" s="848"/>
      <c r="AB52" s="102">
        <v>5</v>
      </c>
      <c r="AC52" s="116">
        <v>0.625</v>
      </c>
      <c r="AD52" s="102">
        <v>5</v>
      </c>
      <c r="AE52" s="116">
        <v>0.83333333333333337</v>
      </c>
      <c r="AF52" s="117">
        <v>45130</v>
      </c>
      <c r="AG52" s="844"/>
      <c r="AH52" s="884"/>
      <c r="AI52" s="115">
        <v>45130</v>
      </c>
      <c r="AJ52" s="844"/>
      <c r="AK52" s="848"/>
      <c r="AL52" s="117">
        <v>45130</v>
      </c>
      <c r="AM52" s="847"/>
      <c r="AN52" s="115">
        <v>45130</v>
      </c>
      <c r="AO52" s="115">
        <v>12623</v>
      </c>
      <c r="AP52" s="116">
        <v>0.27970307999113669</v>
      </c>
      <c r="AQ52" s="844"/>
      <c r="AR52" s="848"/>
      <c r="AS52" s="115">
        <v>12623</v>
      </c>
      <c r="AT52" s="116">
        <v>0.27970307999113669</v>
      </c>
      <c r="AU52" s="115">
        <v>9</v>
      </c>
      <c r="AV52" s="116">
        <v>7.129842351263567E-4</v>
      </c>
      <c r="AW52" s="849"/>
      <c r="AX52" s="848"/>
      <c r="AY52" s="115">
        <v>9</v>
      </c>
      <c r="AZ52" s="116">
        <v>7.129842351263567E-4</v>
      </c>
      <c r="BA52" s="115">
        <v>7</v>
      </c>
      <c r="BB52" s="116">
        <v>0.77777777777777779</v>
      </c>
      <c r="BC52" s="849"/>
      <c r="BD52" s="848"/>
      <c r="BE52" s="115">
        <v>7</v>
      </c>
      <c r="BF52" s="116">
        <v>0.77777777777777779</v>
      </c>
      <c r="BG52" s="115">
        <v>215</v>
      </c>
      <c r="BH52" s="116">
        <v>1.7032401172462963E-2</v>
      </c>
      <c r="BI52" s="115">
        <v>1051</v>
      </c>
      <c r="BJ52" s="116">
        <v>8.3260714568644534E-2</v>
      </c>
      <c r="BK52" s="115">
        <v>1266</v>
      </c>
      <c r="BL52" s="116">
        <v>0.1002931157411075</v>
      </c>
      <c r="BM52" s="102">
        <v>3</v>
      </c>
      <c r="BN52" s="116">
        <v>0.375</v>
      </c>
      <c r="BO52" s="102">
        <v>2</v>
      </c>
      <c r="BP52" s="116">
        <v>0.33333333333333331</v>
      </c>
      <c r="BQ52" s="119" t="s">
        <v>937</v>
      </c>
      <c r="BR52" s="228">
        <v>6</v>
      </c>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69"/>
      <c r="IT52" s="69"/>
      <c r="IU52" s="69"/>
      <c r="IV52" s="69"/>
      <c r="IW52" s="69"/>
      <c r="IX52" s="69"/>
      <c r="IY52" s="69"/>
      <c r="IZ52" s="69"/>
      <c r="JA52" s="69"/>
      <c r="JB52" s="69"/>
      <c r="JC52" s="69"/>
      <c r="JD52" s="69"/>
      <c r="JE52" s="69"/>
      <c r="JF52" s="69"/>
      <c r="JG52" s="69"/>
      <c r="JH52" s="69"/>
      <c r="JI52" s="69"/>
      <c r="JJ52" s="69"/>
      <c r="JK52" s="69"/>
      <c r="JL52" s="69"/>
      <c r="JM52" s="69"/>
      <c r="JN52" s="69"/>
      <c r="JO52" s="69"/>
      <c r="JP52" s="69"/>
      <c r="JQ52" s="69"/>
      <c r="JR52" s="69"/>
      <c r="JS52" s="69"/>
      <c r="JT52" s="69"/>
      <c r="JU52" s="69"/>
      <c r="JV52" s="69"/>
      <c r="JW52" s="69"/>
      <c r="JX52" s="69"/>
      <c r="JY52" s="69"/>
      <c r="JZ52" s="69"/>
      <c r="KA52" s="69"/>
      <c r="KB52" s="69"/>
      <c r="KC52" s="69"/>
      <c r="KD52" s="69"/>
      <c r="KE52" s="69"/>
      <c r="KF52" s="69"/>
      <c r="KG52" s="69"/>
      <c r="KH52" s="69"/>
      <c r="KI52" s="69"/>
      <c r="KJ52" s="69"/>
      <c r="KK52" s="69"/>
      <c r="KL52" s="69"/>
      <c r="KM52" s="69"/>
      <c r="KN52" s="69"/>
      <c r="KO52" s="69"/>
      <c r="KP52" s="69"/>
      <c r="KQ52" s="69"/>
      <c r="KR52" s="69"/>
      <c r="KS52" s="69"/>
      <c r="KT52" s="69"/>
      <c r="KU52" s="69"/>
      <c r="KV52" s="69"/>
      <c r="KW52" s="69"/>
      <c r="KX52" s="69"/>
      <c r="KY52" s="69"/>
      <c r="KZ52" s="69"/>
      <c r="LA52" s="69"/>
      <c r="LB52" s="69"/>
      <c r="LC52" s="69"/>
      <c r="LD52" s="69"/>
      <c r="LE52" s="69"/>
      <c r="LF52" s="69"/>
      <c r="LG52" s="69"/>
      <c r="LH52" s="69"/>
      <c r="LI52" s="69"/>
      <c r="LJ52" s="69"/>
      <c r="LK52" s="69"/>
      <c r="LL52" s="69"/>
      <c r="LM52" s="69"/>
      <c r="LN52" s="69"/>
      <c r="LO52" s="69"/>
      <c r="LP52" s="69"/>
      <c r="LQ52" s="69"/>
      <c r="LR52" s="69"/>
      <c r="LS52" s="69"/>
      <c r="LT52" s="69"/>
      <c r="LU52" s="69"/>
      <c r="LV52" s="69"/>
      <c r="LW52" s="69"/>
      <c r="LX52" s="69"/>
      <c r="LY52" s="69"/>
      <c r="LZ52" s="69"/>
      <c r="MA52" s="69"/>
      <c r="MB52" s="69"/>
      <c r="MC52" s="69"/>
      <c r="MD52" s="69"/>
      <c r="ME52" s="69"/>
      <c r="MF52" s="69"/>
      <c r="MG52" s="69"/>
      <c r="MH52" s="69"/>
      <c r="MI52" s="69"/>
      <c r="MJ52" s="69"/>
      <c r="MK52" s="69"/>
      <c r="ML52" s="69"/>
      <c r="MM52" s="69"/>
      <c r="MN52" s="69"/>
      <c r="MO52" s="69"/>
      <c r="MP52" s="69"/>
      <c r="MQ52" s="69"/>
      <c r="MR52" s="69"/>
      <c r="MS52" s="69"/>
      <c r="MT52" s="69"/>
      <c r="MU52" s="69"/>
      <c r="MV52" s="69"/>
      <c r="MW52" s="69"/>
      <c r="MX52" s="69"/>
      <c r="MY52" s="69"/>
      <c r="MZ52" s="69"/>
      <c r="NA52" s="69"/>
      <c r="NB52" s="69"/>
      <c r="NC52" s="69"/>
      <c r="ND52" s="69"/>
      <c r="NE52" s="69"/>
      <c r="NF52" s="69"/>
      <c r="NG52" s="69"/>
      <c r="NH52" s="69"/>
      <c r="NI52" s="69"/>
      <c r="NJ52" s="69"/>
      <c r="NK52" s="69"/>
      <c r="NL52" s="69"/>
      <c r="NM52" s="69"/>
      <c r="NN52" s="69"/>
      <c r="NO52" s="69"/>
      <c r="NP52" s="69"/>
      <c r="NQ52" s="69"/>
      <c r="NR52" s="69"/>
      <c r="NS52" s="69"/>
      <c r="NT52" s="69"/>
      <c r="NU52" s="69"/>
      <c r="NV52" s="69"/>
      <c r="NW52" s="69"/>
      <c r="NX52" s="69"/>
      <c r="NY52" s="69"/>
      <c r="NZ52" s="69"/>
      <c r="OA52" s="69"/>
      <c r="OB52" s="69"/>
      <c r="OC52" s="69"/>
      <c r="OD52" s="69"/>
      <c r="OE52" s="69"/>
      <c r="OF52" s="69"/>
      <c r="OG52" s="69"/>
      <c r="OH52" s="69"/>
      <c r="OI52" s="69"/>
      <c r="OJ52" s="69"/>
      <c r="OK52" s="69"/>
      <c r="OL52" s="69"/>
      <c r="OM52" s="69"/>
      <c r="ON52" s="69"/>
      <c r="OO52" s="69"/>
      <c r="OP52" s="69"/>
      <c r="OQ52" s="69"/>
      <c r="OR52" s="69"/>
      <c r="OS52" s="69"/>
      <c r="OT52" s="69"/>
      <c r="OU52" s="69"/>
      <c r="OV52" s="69"/>
      <c r="OW52" s="69"/>
      <c r="OX52" s="69"/>
      <c r="OY52" s="69"/>
      <c r="OZ52" s="69"/>
      <c r="PA52" s="69"/>
      <c r="PB52" s="69"/>
      <c r="PC52" s="69"/>
      <c r="PD52" s="69"/>
      <c r="PE52" s="69"/>
      <c r="PF52" s="69"/>
      <c r="PG52" s="69"/>
      <c r="PH52" s="69"/>
      <c r="PI52" s="69"/>
      <c r="PJ52" s="69"/>
      <c r="PK52" s="69"/>
      <c r="PL52" s="69"/>
      <c r="PM52" s="69"/>
      <c r="PN52" s="69"/>
      <c r="PO52" s="69"/>
      <c r="PP52" s="69"/>
      <c r="PQ52" s="69"/>
      <c r="PR52" s="69"/>
      <c r="PS52" s="69"/>
      <c r="PT52" s="69"/>
      <c r="PU52" s="69"/>
      <c r="PV52" s="69"/>
      <c r="PW52" s="69"/>
      <c r="PX52" s="69"/>
      <c r="PY52" s="69"/>
      <c r="PZ52" s="69"/>
      <c r="QA52" s="69"/>
      <c r="QB52" s="69"/>
      <c r="QC52" s="69"/>
      <c r="QD52" s="69"/>
      <c r="QE52" s="69"/>
      <c r="QF52" s="69"/>
      <c r="QG52" s="69"/>
      <c r="QH52" s="69"/>
      <c r="QI52" s="69"/>
      <c r="QJ52" s="69"/>
      <c r="QK52" s="69"/>
      <c r="QL52" s="69"/>
      <c r="QM52" s="69"/>
      <c r="QN52" s="69"/>
      <c r="QO52" s="69"/>
      <c r="QP52" s="69"/>
      <c r="QQ52" s="69"/>
      <c r="QR52" s="69"/>
      <c r="QS52" s="69"/>
      <c r="QT52" s="69"/>
      <c r="QU52" s="69"/>
      <c r="QV52" s="69"/>
      <c r="QW52" s="69"/>
      <c r="QX52" s="69"/>
      <c r="QY52" s="69"/>
      <c r="QZ52" s="69"/>
      <c r="RA52" s="69"/>
      <c r="RB52" s="69"/>
      <c r="RC52" s="69"/>
      <c r="RD52" s="69"/>
      <c r="RE52" s="69"/>
      <c r="RF52" s="69"/>
      <c r="RG52" s="69"/>
      <c r="RH52" s="69"/>
      <c r="RI52" s="69"/>
      <c r="RJ52" s="69"/>
      <c r="RK52" s="69"/>
      <c r="RL52" s="69"/>
      <c r="RM52" s="69"/>
      <c r="RN52" s="69"/>
      <c r="RO52" s="69"/>
      <c r="RP52" s="69"/>
      <c r="RQ52" s="69"/>
      <c r="RR52" s="69"/>
      <c r="RS52" s="69"/>
      <c r="RT52" s="69"/>
      <c r="RU52" s="69"/>
      <c r="RV52" s="69"/>
      <c r="RW52" s="69"/>
      <c r="RX52" s="69"/>
      <c r="RY52" s="69"/>
      <c r="RZ52" s="69"/>
      <c r="SA52" s="69"/>
      <c r="SB52" s="69"/>
      <c r="SC52" s="69"/>
      <c r="SD52" s="69"/>
      <c r="SE52" s="69"/>
      <c r="SF52" s="69"/>
      <c r="SG52" s="69"/>
      <c r="SH52" s="69"/>
      <c r="SI52" s="69"/>
      <c r="SJ52" s="69"/>
      <c r="SK52" s="69"/>
      <c r="SL52" s="69"/>
      <c r="SM52" s="69"/>
      <c r="SN52" s="69"/>
      <c r="SO52" s="69"/>
      <c r="SP52" s="69"/>
      <c r="SQ52" s="69"/>
      <c r="SR52" s="69"/>
      <c r="SS52" s="69"/>
      <c r="ST52" s="69"/>
      <c r="SU52" s="69"/>
      <c r="SV52" s="69"/>
      <c r="SW52" s="69"/>
      <c r="SX52" s="69"/>
      <c r="SY52" s="69"/>
      <c r="SZ52" s="69"/>
      <c r="TA52" s="69"/>
      <c r="TB52" s="69"/>
      <c r="TC52" s="69"/>
      <c r="TD52" s="69"/>
      <c r="TE52" s="69"/>
      <c r="TF52" s="69"/>
      <c r="TG52" s="69"/>
      <c r="TH52" s="69"/>
      <c r="TI52" s="69"/>
      <c r="TJ52" s="69"/>
      <c r="TK52" s="69"/>
      <c r="TL52" s="69"/>
      <c r="TM52" s="69"/>
      <c r="TN52" s="69"/>
      <c r="TO52" s="69"/>
      <c r="TP52" s="69"/>
      <c r="TQ52" s="69"/>
      <c r="TR52" s="69"/>
      <c r="TS52" s="69"/>
      <c r="TT52" s="69"/>
      <c r="TU52" s="69"/>
      <c r="TV52" s="69"/>
      <c r="TW52" s="69"/>
      <c r="TX52" s="69"/>
      <c r="TY52" s="69"/>
      <c r="TZ52" s="69"/>
      <c r="UA52" s="69"/>
      <c r="UB52" s="69"/>
      <c r="UC52" s="69"/>
      <c r="UD52" s="69"/>
      <c r="UE52" s="69"/>
      <c r="UF52" s="69"/>
      <c r="UG52" s="69"/>
      <c r="UH52" s="69"/>
      <c r="UI52" s="69"/>
      <c r="UJ52" s="69"/>
      <c r="UK52" s="69"/>
      <c r="UL52" s="69"/>
      <c r="UM52" s="69"/>
      <c r="UN52" s="69"/>
      <c r="UO52" s="69"/>
      <c r="UP52" s="69"/>
      <c r="UQ52" s="69"/>
      <c r="UR52" s="69"/>
      <c r="US52" s="69"/>
      <c r="UT52" s="69"/>
      <c r="UU52" s="69"/>
      <c r="UV52" s="69"/>
      <c r="UW52" s="69"/>
      <c r="UX52" s="69"/>
      <c r="UY52" s="69"/>
      <c r="UZ52" s="69"/>
      <c r="VA52" s="69"/>
      <c r="VB52" s="69"/>
      <c r="VC52" s="69"/>
      <c r="VD52" s="69"/>
      <c r="VE52" s="69"/>
      <c r="VF52" s="69"/>
      <c r="VG52" s="69"/>
      <c r="VH52" s="69"/>
      <c r="VI52" s="69"/>
      <c r="VJ52" s="69"/>
      <c r="VK52" s="69"/>
      <c r="VL52" s="69"/>
      <c r="VM52" s="69"/>
      <c r="VN52" s="69"/>
      <c r="VO52" s="69"/>
      <c r="VP52" s="69"/>
      <c r="VQ52" s="69"/>
      <c r="VR52" s="69"/>
      <c r="VS52" s="69"/>
      <c r="VT52" s="69"/>
      <c r="VU52" s="69"/>
      <c r="VV52" s="69"/>
      <c r="VW52" s="69"/>
      <c r="VX52" s="69"/>
      <c r="VY52" s="69"/>
      <c r="VZ52" s="69"/>
      <c r="WA52" s="69"/>
      <c r="WB52" s="69"/>
      <c r="WC52" s="69"/>
      <c r="WD52" s="69"/>
      <c r="WE52" s="69"/>
      <c r="WF52" s="69"/>
      <c r="WG52" s="69"/>
      <c r="WH52" s="69"/>
      <c r="WI52" s="69"/>
      <c r="WJ52" s="69"/>
      <c r="WK52" s="69"/>
      <c r="WL52" s="69"/>
      <c r="WM52" s="69"/>
      <c r="WN52" s="69"/>
      <c r="WO52" s="69"/>
      <c r="WP52" s="69"/>
      <c r="WQ52" s="69"/>
      <c r="WR52" s="69"/>
      <c r="WS52" s="69"/>
      <c r="WT52" s="69"/>
      <c r="WU52" s="69"/>
      <c r="WV52" s="69"/>
      <c r="WW52" s="69"/>
      <c r="WX52" s="69"/>
      <c r="WY52" s="69"/>
      <c r="WZ52" s="69"/>
      <c r="XA52" s="69"/>
      <c r="XB52" s="69"/>
      <c r="XC52" s="69"/>
      <c r="XD52" s="69"/>
      <c r="XE52" s="69"/>
      <c r="XF52" s="69"/>
      <c r="XG52" s="69"/>
      <c r="XH52" s="69"/>
      <c r="XI52" s="69"/>
      <c r="XJ52" s="69"/>
      <c r="XK52" s="69"/>
      <c r="XL52" s="69"/>
      <c r="XM52" s="69"/>
      <c r="XN52" s="69"/>
      <c r="XO52" s="69"/>
      <c r="XP52" s="69"/>
      <c r="XQ52" s="69"/>
      <c r="XR52" s="69"/>
      <c r="XS52" s="69"/>
      <c r="XT52" s="69"/>
      <c r="XU52" s="69"/>
      <c r="XV52" s="69"/>
      <c r="XW52" s="69"/>
      <c r="XX52" s="69"/>
      <c r="XY52" s="69"/>
      <c r="XZ52" s="69"/>
      <c r="YA52" s="69"/>
      <c r="YB52" s="69"/>
      <c r="YC52" s="69"/>
      <c r="YD52" s="69"/>
      <c r="YE52" s="69"/>
      <c r="YF52" s="69"/>
      <c r="YG52" s="69"/>
      <c r="YH52" s="69"/>
      <c r="YI52" s="69"/>
      <c r="YJ52" s="69"/>
      <c r="YK52" s="69"/>
      <c r="YL52" s="69"/>
      <c r="YM52" s="69"/>
      <c r="YN52" s="69"/>
      <c r="YO52" s="69"/>
      <c r="YP52" s="69"/>
      <c r="YQ52" s="69"/>
      <c r="YR52" s="69"/>
      <c r="YS52" s="69"/>
      <c r="YT52" s="69"/>
      <c r="YU52" s="69"/>
      <c r="YV52" s="69"/>
      <c r="YW52" s="69"/>
      <c r="YX52" s="69"/>
      <c r="YY52" s="69"/>
      <c r="YZ52" s="69"/>
      <c r="ZA52" s="69"/>
      <c r="ZB52" s="69"/>
      <c r="ZC52" s="69"/>
      <c r="ZD52" s="69"/>
      <c r="ZE52" s="69"/>
      <c r="ZF52" s="69"/>
      <c r="ZG52" s="69"/>
      <c r="ZH52" s="69"/>
      <c r="ZI52" s="69"/>
      <c r="ZJ52" s="69"/>
      <c r="ZK52" s="69"/>
      <c r="ZL52" s="69"/>
      <c r="ZM52" s="69"/>
      <c r="ZN52" s="69"/>
      <c r="ZO52" s="69"/>
      <c r="ZP52" s="69"/>
      <c r="ZQ52" s="69"/>
      <c r="ZR52" s="69"/>
      <c r="ZS52" s="69"/>
      <c r="ZT52" s="69"/>
      <c r="ZU52" s="69"/>
      <c r="ZV52" s="69"/>
      <c r="ZW52" s="69"/>
      <c r="ZX52" s="69"/>
      <c r="ZY52" s="69"/>
      <c r="ZZ52" s="69"/>
      <c r="AAA52" s="69"/>
      <c r="AAB52" s="69"/>
      <c r="AAC52" s="69"/>
      <c r="AAD52" s="69"/>
      <c r="AAE52" s="69"/>
      <c r="AAF52" s="69"/>
      <c r="AAG52" s="69"/>
      <c r="AAH52" s="69"/>
      <c r="AAI52" s="69"/>
      <c r="AAJ52" s="69"/>
      <c r="AAK52" s="69"/>
      <c r="AAL52" s="69"/>
      <c r="AAM52" s="69"/>
      <c r="AAN52" s="69"/>
      <c r="AAO52" s="69"/>
      <c r="AAP52" s="69"/>
      <c r="AAQ52" s="69"/>
      <c r="AAR52" s="69"/>
      <c r="AAS52" s="69"/>
      <c r="AAT52" s="69"/>
      <c r="AAU52" s="69"/>
      <c r="AAV52" s="69"/>
      <c r="AAW52" s="69"/>
      <c r="AAX52" s="69"/>
      <c r="AAY52" s="69"/>
      <c r="AAZ52" s="69"/>
      <c r="ABA52" s="69"/>
      <c r="ABB52" s="69"/>
      <c r="ABC52" s="69"/>
      <c r="ABD52" s="69"/>
      <c r="ABE52" s="69"/>
      <c r="ABF52" s="69"/>
      <c r="ABG52" s="69"/>
      <c r="ABH52" s="69"/>
      <c r="ABI52" s="69"/>
      <c r="ABJ52" s="69"/>
      <c r="ABK52" s="69"/>
      <c r="ABL52" s="69"/>
      <c r="ABM52" s="69"/>
      <c r="ABN52" s="69"/>
      <c r="ABO52" s="69"/>
      <c r="ABP52" s="69"/>
      <c r="ABQ52" s="69"/>
      <c r="ABR52" s="69"/>
      <c r="ABS52" s="69"/>
      <c r="ABT52" s="69"/>
      <c r="ABU52" s="69"/>
      <c r="ABV52" s="69"/>
      <c r="ABW52" s="69"/>
      <c r="ABX52" s="69"/>
      <c r="ABY52" s="69"/>
      <c r="ABZ52" s="69"/>
      <c r="ACA52" s="69"/>
      <c r="ACB52" s="69"/>
      <c r="ACC52" s="69"/>
      <c r="ACD52" s="69"/>
      <c r="ACE52" s="69"/>
      <c r="ACF52" s="69"/>
      <c r="ACG52" s="69"/>
      <c r="ACH52" s="69"/>
      <c r="ACI52" s="69"/>
      <c r="ACJ52" s="69"/>
      <c r="ACK52" s="69"/>
      <c r="ACL52" s="69"/>
      <c r="ACM52" s="69"/>
      <c r="ACN52" s="69"/>
      <c r="ACO52" s="69"/>
      <c r="ACP52" s="69"/>
      <c r="ACQ52" s="69"/>
      <c r="ACR52" s="69"/>
      <c r="ACS52" s="69"/>
      <c r="ACT52" s="69"/>
      <c r="ACU52" s="69"/>
      <c r="ACV52" s="69"/>
      <c r="ACW52" s="69"/>
      <c r="ACX52" s="69"/>
      <c r="ACY52" s="69"/>
      <c r="ACZ52" s="69"/>
      <c r="ADA52" s="69"/>
      <c r="ADB52" s="69"/>
      <c r="ADC52" s="69"/>
      <c r="ADD52" s="69"/>
      <c r="ADE52" s="69"/>
      <c r="ADF52" s="69"/>
      <c r="ADG52" s="69"/>
      <c r="ADH52" s="69"/>
      <c r="ADI52" s="69"/>
      <c r="ADJ52" s="69"/>
      <c r="ADK52" s="69"/>
      <c r="ADL52" s="69"/>
      <c r="ADM52" s="69"/>
      <c r="ADN52" s="69"/>
      <c r="ADO52" s="69"/>
      <c r="ADP52" s="69"/>
      <c r="ADQ52" s="69"/>
      <c r="ADR52" s="69"/>
      <c r="ADS52" s="69"/>
      <c r="ADT52" s="69"/>
      <c r="ADU52" s="69"/>
      <c r="ADV52" s="69"/>
      <c r="ADW52" s="69"/>
      <c r="ADX52" s="69"/>
      <c r="ADY52" s="69"/>
      <c r="ADZ52" s="69"/>
      <c r="AEA52" s="69"/>
      <c r="AEB52" s="69"/>
      <c r="AEC52" s="69"/>
      <c r="AED52" s="69"/>
      <c r="AEE52" s="69"/>
      <c r="AEF52" s="69"/>
      <c r="AEG52" s="69"/>
      <c r="AEH52" s="69"/>
      <c r="AEI52" s="69"/>
      <c r="AEJ52" s="69"/>
      <c r="AEK52" s="69"/>
      <c r="AEL52" s="69"/>
      <c r="AEM52" s="69"/>
      <c r="AEN52" s="69"/>
      <c r="AEO52" s="69"/>
      <c r="AEP52" s="69"/>
      <c r="AEQ52" s="69"/>
      <c r="AER52" s="69"/>
      <c r="AES52" s="69"/>
      <c r="AET52" s="69"/>
      <c r="AEU52" s="69"/>
      <c r="AEV52" s="69"/>
      <c r="AEW52" s="69"/>
      <c r="AEX52" s="69"/>
      <c r="AEY52" s="69"/>
      <c r="AEZ52" s="69"/>
      <c r="AFA52" s="69"/>
      <c r="AFB52" s="69"/>
      <c r="AFC52" s="69"/>
      <c r="AFD52" s="69"/>
      <c r="AFE52" s="69"/>
      <c r="AFF52" s="69"/>
      <c r="AFG52" s="69"/>
      <c r="AFH52" s="69"/>
      <c r="AFI52" s="69"/>
      <c r="AFJ52" s="69"/>
      <c r="AFK52" s="69"/>
      <c r="AFL52" s="69"/>
      <c r="AFM52" s="69"/>
      <c r="AFN52" s="69"/>
      <c r="AFO52" s="69"/>
      <c r="AFP52" s="69"/>
      <c r="AFQ52" s="69"/>
      <c r="AFR52" s="69"/>
      <c r="AFS52" s="69"/>
      <c r="AFT52" s="69"/>
      <c r="AFU52" s="69"/>
      <c r="AFV52" s="69"/>
      <c r="AFW52" s="69"/>
      <c r="AFX52" s="69"/>
      <c r="AFY52" s="69"/>
      <c r="AFZ52" s="69"/>
      <c r="AGA52" s="69"/>
      <c r="AGB52" s="69"/>
      <c r="AGC52" s="69"/>
      <c r="AGD52" s="69"/>
      <c r="AGE52" s="69"/>
      <c r="AGF52" s="69"/>
      <c r="AGG52" s="69"/>
      <c r="AGH52" s="69"/>
      <c r="AGI52" s="69"/>
      <c r="AGJ52" s="69"/>
      <c r="AGK52" s="69"/>
      <c r="AGL52" s="69"/>
      <c r="AGM52" s="69"/>
      <c r="AGN52" s="69"/>
      <c r="AGO52" s="69"/>
      <c r="AGP52" s="69"/>
      <c r="AGQ52" s="69"/>
      <c r="AGR52" s="69"/>
      <c r="AGS52" s="69"/>
      <c r="AGT52" s="69"/>
      <c r="AGU52" s="69"/>
      <c r="AGV52" s="69"/>
      <c r="AGW52" s="69"/>
      <c r="AGX52" s="69"/>
      <c r="AGY52" s="69"/>
      <c r="AGZ52" s="69"/>
      <c r="AHA52" s="69"/>
      <c r="AHB52" s="69"/>
      <c r="AHC52" s="69"/>
      <c r="AHD52" s="69"/>
      <c r="AHE52" s="69"/>
      <c r="AHF52" s="69"/>
      <c r="AHG52" s="69"/>
      <c r="AHH52" s="69"/>
      <c r="AHI52" s="69"/>
      <c r="AHJ52" s="69"/>
      <c r="AHK52" s="69"/>
      <c r="AHL52" s="69"/>
      <c r="AHM52" s="69"/>
      <c r="AHN52" s="69"/>
      <c r="AHO52" s="69"/>
      <c r="AHP52" s="69"/>
      <c r="AHQ52" s="69"/>
      <c r="AHR52" s="69"/>
      <c r="AHS52" s="69"/>
      <c r="AHT52" s="69"/>
      <c r="AHU52" s="69"/>
      <c r="AHV52" s="69"/>
      <c r="AHW52" s="69"/>
      <c r="AHX52" s="69"/>
      <c r="AHY52" s="69"/>
      <c r="AHZ52" s="69"/>
      <c r="AIA52" s="69"/>
      <c r="AIB52" s="69"/>
      <c r="AIC52" s="69"/>
      <c r="AID52" s="69"/>
      <c r="AIE52" s="69"/>
      <c r="AIF52" s="69"/>
      <c r="AIG52" s="69"/>
      <c r="AIH52" s="69"/>
      <c r="AII52" s="69"/>
      <c r="AIJ52" s="69"/>
      <c r="AIK52" s="69"/>
      <c r="AIL52" s="69"/>
      <c r="AIM52" s="69"/>
      <c r="AIN52" s="69"/>
      <c r="AIO52" s="69"/>
      <c r="AIP52" s="69"/>
      <c r="AIQ52" s="69"/>
      <c r="AIR52" s="69"/>
      <c r="AIS52" s="69"/>
      <c r="AIT52" s="69"/>
      <c r="AIU52" s="69"/>
      <c r="AIV52" s="69"/>
      <c r="AIW52" s="69"/>
      <c r="AIX52" s="69"/>
      <c r="AIY52" s="69"/>
      <c r="AIZ52" s="69"/>
      <c r="AJA52" s="69"/>
      <c r="AJB52" s="69"/>
      <c r="AJC52" s="69"/>
      <c r="AJD52" s="69"/>
      <c r="AJE52" s="69"/>
      <c r="AJF52" s="69"/>
      <c r="AJG52" s="69"/>
      <c r="AJH52" s="69"/>
      <c r="AJI52" s="69"/>
      <c r="AJJ52" s="69"/>
      <c r="AJK52" s="69"/>
      <c r="AJL52" s="69"/>
      <c r="AJM52" s="69"/>
      <c r="AJN52" s="69"/>
      <c r="AJO52" s="69"/>
      <c r="AJP52" s="69"/>
      <c r="AJQ52" s="69"/>
      <c r="AJR52" s="69"/>
      <c r="AJS52" s="69"/>
      <c r="AJT52" s="69"/>
      <c r="AJU52" s="69"/>
      <c r="AJV52" s="69"/>
      <c r="AJW52" s="69"/>
      <c r="AJX52" s="69"/>
      <c r="AJY52" s="69"/>
      <c r="AJZ52" s="69"/>
      <c r="AKA52" s="69"/>
      <c r="AKB52" s="69"/>
      <c r="AKC52" s="69"/>
      <c r="AKD52" s="69"/>
      <c r="AKE52" s="69"/>
      <c r="AKF52" s="69"/>
      <c r="AKG52" s="69"/>
      <c r="AKH52" s="69"/>
      <c r="AKI52" s="69"/>
      <c r="AKJ52" s="69"/>
      <c r="AKK52" s="69"/>
      <c r="AKL52" s="69"/>
      <c r="AKM52" s="69"/>
      <c r="AKN52" s="69"/>
      <c r="AKO52" s="69"/>
      <c r="AKP52" s="69"/>
      <c r="AKQ52" s="69"/>
      <c r="AKR52" s="69"/>
      <c r="AKS52" s="69"/>
      <c r="AKT52" s="69"/>
      <c r="AKU52" s="69"/>
      <c r="AKV52" s="69"/>
      <c r="AKW52" s="69"/>
      <c r="AKX52" s="69"/>
      <c r="AKY52" s="69"/>
      <c r="AKZ52" s="69"/>
      <c r="ALA52" s="69"/>
      <c r="ALB52" s="69"/>
      <c r="ALC52" s="69"/>
      <c r="ALD52" s="69"/>
      <c r="ALE52" s="69"/>
      <c r="ALF52" s="69"/>
      <c r="ALG52" s="69"/>
      <c r="ALH52" s="69"/>
      <c r="ALI52" s="69"/>
      <c r="ALJ52" s="69"/>
      <c r="ALK52" s="69"/>
      <c r="ALL52" s="69"/>
      <c r="ALM52" s="69"/>
      <c r="ALN52" s="69"/>
      <c r="ALO52" s="69"/>
      <c r="ALP52" s="69"/>
      <c r="ALQ52" s="69"/>
      <c r="ALR52" s="69"/>
      <c r="ALS52" s="69"/>
      <c r="ALT52" s="69"/>
      <c r="ALU52" s="69"/>
      <c r="ALV52" s="69"/>
      <c r="ALW52" s="69"/>
      <c r="ALX52" s="69"/>
      <c r="ALY52" s="69"/>
      <c r="ALZ52" s="69"/>
      <c r="AMA52" s="69"/>
      <c r="AMB52" s="69"/>
      <c r="AMC52" s="69"/>
      <c r="AMD52" s="69"/>
      <c r="AME52" s="69"/>
      <c r="AMF52" s="69"/>
      <c r="AMG52" s="69"/>
      <c r="AMH52" s="69"/>
      <c r="AMI52" s="69"/>
      <c r="AMJ52" s="69"/>
      <c r="AMK52" s="69"/>
      <c r="AML52" s="69"/>
      <c r="AMM52" s="69"/>
      <c r="AMN52" s="69"/>
      <c r="AMO52" s="69"/>
      <c r="AMP52" s="69"/>
      <c r="AMQ52" s="69"/>
      <c r="AMR52" s="69"/>
      <c r="AMS52" s="69"/>
      <c r="AMT52" s="69"/>
      <c r="AMU52" s="69"/>
      <c r="AMV52" s="69"/>
      <c r="AMW52" s="69"/>
      <c r="AMX52" s="69"/>
      <c r="AMY52" s="69"/>
      <c r="AMZ52" s="69"/>
      <c r="ANA52" s="69"/>
      <c r="ANB52" s="69"/>
      <c r="ANC52" s="69"/>
      <c r="AND52" s="69"/>
      <c r="ANE52" s="69"/>
      <c r="ANF52" s="69"/>
      <c r="ANG52" s="69"/>
      <c r="ANH52" s="69"/>
      <c r="ANI52" s="69"/>
      <c r="ANJ52" s="69"/>
      <c r="ANK52" s="69"/>
      <c r="ANL52" s="69"/>
      <c r="ANM52" s="69"/>
      <c r="ANN52" s="69"/>
      <c r="ANO52" s="69"/>
      <c r="ANP52" s="69"/>
      <c r="ANQ52" s="69"/>
      <c r="ANR52" s="69"/>
      <c r="ANS52" s="69"/>
      <c r="ANT52" s="69"/>
      <c r="ANU52" s="69"/>
      <c r="ANV52" s="69"/>
      <c r="ANW52" s="69"/>
      <c r="ANX52" s="69"/>
      <c r="ANY52" s="69"/>
      <c r="ANZ52" s="69"/>
      <c r="AOA52" s="69"/>
      <c r="AOB52" s="69"/>
      <c r="AOC52" s="69"/>
      <c r="AOD52" s="69"/>
      <c r="AOE52" s="69"/>
      <c r="AOF52" s="69"/>
      <c r="AOG52" s="69"/>
      <c r="AOH52" s="69"/>
      <c r="AOI52" s="69"/>
      <c r="AOJ52" s="69"/>
      <c r="AOK52" s="69"/>
      <c r="AOL52" s="69"/>
      <c r="AOM52" s="69"/>
      <c r="AON52" s="69"/>
      <c r="AOO52" s="69"/>
      <c r="AOP52" s="69"/>
      <c r="AOQ52" s="69"/>
      <c r="AOR52" s="69"/>
      <c r="AOS52" s="69"/>
      <c r="AOT52" s="69"/>
      <c r="AOU52" s="69"/>
      <c r="AOV52" s="69"/>
      <c r="AOW52" s="69"/>
      <c r="AOX52" s="69"/>
      <c r="AOY52" s="69"/>
      <c r="AOZ52" s="69"/>
      <c r="APA52" s="69"/>
      <c r="APB52" s="69"/>
      <c r="APC52" s="69"/>
      <c r="APD52" s="69"/>
      <c r="APE52" s="69"/>
      <c r="APF52" s="69"/>
      <c r="APG52" s="69"/>
      <c r="APH52" s="69"/>
      <c r="API52" s="69"/>
      <c r="APJ52" s="69"/>
      <c r="APK52" s="69"/>
      <c r="APL52" s="69"/>
      <c r="APM52" s="69"/>
      <c r="APN52" s="69"/>
      <c r="APO52" s="69"/>
      <c r="APP52" s="69"/>
      <c r="APQ52" s="69"/>
      <c r="APR52" s="69"/>
      <c r="APS52" s="69"/>
      <c r="APT52" s="69"/>
      <c r="APU52" s="69"/>
      <c r="APV52" s="69"/>
      <c r="APW52" s="69"/>
      <c r="APX52" s="69"/>
      <c r="APY52" s="69"/>
      <c r="APZ52" s="69"/>
      <c r="AQA52" s="69"/>
      <c r="AQB52" s="69"/>
      <c r="AQC52" s="69"/>
      <c r="AQD52" s="69"/>
      <c r="AQE52" s="69"/>
      <c r="AQF52" s="69"/>
      <c r="AQG52" s="69"/>
      <c r="AQH52" s="69"/>
      <c r="AQI52" s="69"/>
      <c r="AQJ52" s="69"/>
      <c r="AQK52" s="69"/>
      <c r="AQL52" s="69"/>
      <c r="AQM52" s="69"/>
      <c r="AQN52" s="69"/>
      <c r="AQO52" s="69"/>
      <c r="AQP52" s="69"/>
      <c r="AQQ52" s="69"/>
      <c r="AQR52" s="69"/>
      <c r="AQS52" s="69"/>
      <c r="AQT52" s="69"/>
      <c r="AQU52" s="69"/>
      <c r="AQV52" s="69"/>
      <c r="AQW52" s="69"/>
      <c r="AQX52" s="69"/>
      <c r="AQY52" s="69"/>
      <c r="AQZ52" s="69"/>
      <c r="ARA52" s="69"/>
      <c r="ARB52" s="69"/>
      <c r="ARC52" s="69"/>
      <c r="ARD52" s="69"/>
      <c r="ARE52" s="69"/>
      <c r="ARF52" s="69"/>
      <c r="ARG52" s="69"/>
      <c r="ARH52" s="69"/>
      <c r="ARI52" s="69"/>
      <c r="ARJ52" s="69"/>
      <c r="ARK52" s="69"/>
      <c r="ARL52" s="69"/>
      <c r="ARM52" s="69"/>
      <c r="ARN52" s="69"/>
      <c r="ARO52" s="69"/>
      <c r="ARP52" s="69"/>
      <c r="ARQ52" s="69"/>
      <c r="ARR52" s="69"/>
      <c r="ARS52" s="69"/>
      <c r="ART52" s="69"/>
      <c r="ARU52" s="69"/>
      <c r="ARV52" s="69"/>
      <c r="ARW52" s="69"/>
      <c r="ARX52" s="69"/>
      <c r="ARY52" s="69"/>
      <c r="ARZ52" s="69"/>
      <c r="ASA52" s="69"/>
      <c r="ASB52" s="69"/>
      <c r="ASC52" s="69"/>
      <c r="ASD52" s="69"/>
      <c r="ASE52" s="69"/>
      <c r="ASF52" s="69"/>
      <c r="ASG52" s="69"/>
      <c r="ASH52" s="69"/>
      <c r="ASI52" s="69"/>
      <c r="ASJ52" s="69"/>
      <c r="ASK52" s="69"/>
      <c r="ASL52" s="69"/>
      <c r="ASM52" s="69"/>
      <c r="ASN52" s="69"/>
      <c r="ASO52" s="69"/>
      <c r="ASP52" s="69"/>
      <c r="ASQ52" s="69"/>
      <c r="ASR52" s="69"/>
      <c r="ASS52" s="69"/>
      <c r="AST52" s="69"/>
      <c r="ASU52" s="69"/>
      <c r="ASV52" s="69"/>
      <c r="ASW52" s="69"/>
      <c r="ASX52" s="69"/>
      <c r="ASY52" s="69"/>
      <c r="ASZ52" s="69"/>
      <c r="ATA52" s="69"/>
      <c r="ATB52" s="69"/>
      <c r="ATC52" s="69"/>
      <c r="ATD52" s="69"/>
      <c r="ATE52" s="69"/>
      <c r="ATF52" s="69"/>
      <c r="ATG52" s="69"/>
      <c r="ATH52" s="69"/>
      <c r="ATI52" s="69"/>
      <c r="ATJ52" s="69"/>
      <c r="ATK52" s="69"/>
      <c r="ATL52" s="69"/>
      <c r="ATM52" s="69"/>
      <c r="ATN52" s="69"/>
      <c r="ATO52" s="69"/>
      <c r="ATP52" s="69"/>
      <c r="ATQ52" s="69"/>
      <c r="ATR52" s="69"/>
      <c r="ATS52" s="69"/>
      <c r="ATT52" s="69"/>
      <c r="ATU52" s="69"/>
      <c r="ATV52" s="69"/>
      <c r="ATW52" s="69"/>
      <c r="ATX52" s="69"/>
      <c r="ATY52" s="69"/>
      <c r="ATZ52" s="69"/>
      <c r="AUA52" s="69"/>
      <c r="AUB52" s="69"/>
      <c r="AUC52" s="69"/>
      <c r="AUD52" s="69"/>
      <c r="AUE52" s="69"/>
      <c r="AUF52" s="69"/>
      <c r="AUG52" s="69"/>
      <c r="AUH52" s="69"/>
      <c r="AUI52" s="69"/>
      <c r="AUJ52" s="69"/>
      <c r="AUK52" s="69"/>
      <c r="AUL52" s="69"/>
      <c r="AUM52" s="69"/>
      <c r="AUN52" s="69"/>
      <c r="AUO52" s="69"/>
      <c r="AUP52" s="69"/>
      <c r="AUQ52" s="69"/>
      <c r="AUR52" s="69"/>
      <c r="AUS52" s="69"/>
      <c r="AUT52" s="69"/>
      <c r="AUU52" s="69"/>
      <c r="AUV52" s="69"/>
      <c r="AUW52" s="69"/>
      <c r="AUX52" s="69"/>
      <c r="AUY52" s="69"/>
      <c r="AUZ52" s="69"/>
      <c r="AVA52" s="69"/>
      <c r="AVB52" s="69"/>
      <c r="AVC52" s="69"/>
      <c r="AVD52" s="69"/>
      <c r="AVE52" s="69"/>
      <c r="AVF52" s="69"/>
      <c r="AVG52" s="69"/>
      <c r="AVH52" s="69"/>
      <c r="AVI52" s="69"/>
      <c r="AVJ52" s="69"/>
      <c r="AVK52" s="69"/>
      <c r="AVL52" s="69"/>
      <c r="AVM52" s="69"/>
      <c r="AVN52" s="69"/>
      <c r="AVO52" s="69"/>
      <c r="AVP52" s="69"/>
      <c r="AVQ52" s="69"/>
      <c r="AVR52" s="69"/>
      <c r="AVS52" s="69"/>
      <c r="AVT52" s="69"/>
      <c r="AVU52" s="69"/>
      <c r="AVV52" s="69"/>
      <c r="AVW52" s="69"/>
      <c r="AVX52" s="69"/>
      <c r="AVY52" s="69"/>
      <c r="AVZ52" s="69"/>
      <c r="AWA52" s="69"/>
      <c r="AWB52" s="69"/>
      <c r="AWC52" s="69"/>
      <c r="AWD52" s="69"/>
      <c r="AWE52" s="69"/>
      <c r="AWF52" s="69"/>
      <c r="AWG52" s="69"/>
      <c r="AWH52" s="69"/>
      <c r="AWI52" s="69"/>
      <c r="AWJ52" s="69"/>
      <c r="AWK52" s="69"/>
      <c r="AWL52" s="69"/>
      <c r="AWM52" s="69"/>
      <c r="AWN52" s="69"/>
      <c r="AWO52" s="69"/>
      <c r="AWP52" s="69"/>
      <c r="AWQ52" s="69"/>
      <c r="AWR52" s="69"/>
      <c r="AWS52" s="69"/>
      <c r="AWT52" s="69"/>
      <c r="AWU52" s="69"/>
      <c r="AWV52" s="69"/>
      <c r="AWW52" s="69"/>
      <c r="AWX52" s="69"/>
      <c r="AWY52" s="69"/>
      <c r="AWZ52" s="69"/>
      <c r="AXA52" s="69"/>
      <c r="AXB52" s="69"/>
      <c r="AXC52" s="69"/>
      <c r="AXD52" s="69"/>
      <c r="AXE52" s="69"/>
      <c r="AXF52" s="69"/>
      <c r="AXG52" s="69"/>
      <c r="AXH52" s="69"/>
      <c r="AXI52" s="69"/>
      <c r="AXJ52" s="69"/>
      <c r="AXK52" s="69"/>
      <c r="AXL52" s="69"/>
      <c r="AXM52" s="69"/>
      <c r="AXN52" s="69"/>
      <c r="AXO52" s="69"/>
      <c r="AXP52" s="69"/>
      <c r="AXQ52" s="69"/>
      <c r="AXR52" s="69"/>
      <c r="AXS52" s="69"/>
      <c r="AXT52" s="69"/>
      <c r="AXU52" s="69"/>
      <c r="AXV52" s="69"/>
      <c r="AXW52" s="69"/>
      <c r="AXX52" s="69"/>
      <c r="AXY52" s="69"/>
      <c r="AXZ52" s="69"/>
      <c r="AYA52" s="69"/>
      <c r="AYB52" s="69"/>
      <c r="AYC52" s="69"/>
      <c r="AYD52" s="69"/>
      <c r="AYE52" s="69"/>
      <c r="AYF52" s="69"/>
      <c r="AYG52" s="69"/>
      <c r="AYH52" s="69"/>
      <c r="AYI52" s="69"/>
      <c r="AYJ52" s="69"/>
      <c r="AYK52" s="69"/>
      <c r="AYL52" s="69"/>
      <c r="AYM52" s="69"/>
      <c r="AYN52" s="69"/>
      <c r="AYO52" s="69"/>
      <c r="AYP52" s="69"/>
      <c r="AYQ52" s="69"/>
      <c r="AYR52" s="69"/>
      <c r="AYS52" s="69"/>
      <c r="AYT52" s="69"/>
      <c r="AYU52" s="69"/>
      <c r="AYV52" s="69"/>
      <c r="AYW52" s="69"/>
      <c r="AYX52" s="69"/>
      <c r="AYY52" s="69"/>
      <c r="AYZ52" s="69"/>
      <c r="AZA52" s="69"/>
      <c r="AZB52" s="69"/>
      <c r="AZC52" s="69"/>
      <c r="AZD52" s="69"/>
      <c r="AZE52" s="69"/>
      <c r="AZF52" s="69"/>
      <c r="AZG52" s="69"/>
      <c r="AZH52" s="69"/>
      <c r="AZI52" s="69"/>
      <c r="AZJ52" s="69"/>
      <c r="AZK52" s="69"/>
      <c r="AZL52" s="69"/>
      <c r="AZM52" s="69"/>
      <c r="AZN52" s="69"/>
      <c r="AZO52" s="69"/>
      <c r="AZP52" s="69"/>
      <c r="AZQ52" s="69"/>
      <c r="AZR52" s="69"/>
      <c r="AZS52" s="69"/>
      <c r="AZT52" s="69"/>
      <c r="AZU52" s="69"/>
      <c r="AZV52" s="69"/>
      <c r="AZW52" s="69"/>
      <c r="AZX52" s="69"/>
      <c r="AZY52" s="69"/>
      <c r="AZZ52" s="69"/>
      <c r="BAA52" s="69"/>
      <c r="BAB52" s="69"/>
      <c r="BAC52" s="69"/>
      <c r="BAD52" s="69"/>
      <c r="BAE52" s="69"/>
      <c r="BAF52" s="69"/>
      <c r="BAG52" s="69"/>
      <c r="BAH52" s="69"/>
      <c r="BAI52" s="69"/>
      <c r="BAJ52" s="69"/>
      <c r="BAK52" s="69"/>
      <c r="BAL52" s="69"/>
      <c r="BAM52" s="69"/>
      <c r="BAN52" s="69"/>
      <c r="BAO52" s="69"/>
      <c r="BAP52" s="69"/>
      <c r="BAQ52" s="69"/>
      <c r="BAR52" s="69"/>
      <c r="BAS52" s="69"/>
      <c r="BAT52" s="69"/>
      <c r="BAU52" s="69"/>
      <c r="BAV52" s="69"/>
      <c r="BAW52" s="69"/>
      <c r="BAX52" s="69"/>
      <c r="BAY52" s="69"/>
      <c r="BAZ52" s="69"/>
      <c r="BBA52" s="69"/>
      <c r="BBB52" s="69"/>
      <c r="BBC52" s="69"/>
      <c r="BBD52" s="69"/>
      <c r="BBE52" s="69"/>
      <c r="BBF52" s="69"/>
      <c r="BBG52" s="69"/>
      <c r="BBH52" s="69"/>
      <c r="BBI52" s="69"/>
      <c r="BBJ52" s="69"/>
      <c r="BBK52" s="69"/>
      <c r="BBL52" s="69"/>
      <c r="BBM52" s="69"/>
      <c r="BBN52" s="69"/>
      <c r="BBO52" s="69"/>
      <c r="BBP52" s="69"/>
      <c r="BBQ52" s="69"/>
      <c r="BBR52" s="69"/>
      <c r="BBS52" s="69"/>
      <c r="BBT52" s="69"/>
      <c r="BBU52" s="69"/>
      <c r="BBV52" s="69"/>
      <c r="BBW52" s="69"/>
      <c r="BBX52" s="69"/>
      <c r="BBY52" s="69"/>
      <c r="BBZ52" s="69"/>
      <c r="BCA52" s="69"/>
      <c r="BCB52" s="69"/>
      <c r="BCC52" s="69"/>
      <c r="BCD52" s="69"/>
      <c r="BCE52" s="69"/>
      <c r="BCF52" s="69"/>
      <c r="BCG52" s="69"/>
      <c r="BCH52" s="69"/>
      <c r="BCI52" s="69"/>
      <c r="BCJ52" s="69"/>
      <c r="BCK52" s="69"/>
      <c r="BCL52" s="69"/>
      <c r="BCM52" s="69"/>
      <c r="BCN52" s="69"/>
      <c r="BCO52" s="69"/>
      <c r="BCP52" s="69"/>
      <c r="BCQ52" s="69"/>
      <c r="BCR52" s="69"/>
      <c r="BCS52" s="69"/>
      <c r="BCT52" s="69"/>
      <c r="BCU52" s="69"/>
      <c r="BCV52" s="69"/>
      <c r="BCW52" s="69"/>
      <c r="BCX52" s="69"/>
      <c r="BCY52" s="69"/>
      <c r="BCZ52" s="69"/>
      <c r="BDA52" s="69"/>
      <c r="BDB52" s="69"/>
      <c r="BDC52" s="69"/>
      <c r="BDD52" s="69"/>
      <c r="BDE52" s="69"/>
      <c r="BDF52" s="69"/>
      <c r="BDG52" s="69"/>
      <c r="BDH52" s="69"/>
      <c r="BDI52" s="69"/>
      <c r="BDJ52" s="69"/>
      <c r="BDK52" s="69"/>
      <c r="BDL52" s="69"/>
      <c r="BDM52" s="69"/>
      <c r="BDN52" s="69"/>
      <c r="BDO52" s="69"/>
      <c r="BDP52" s="69"/>
      <c r="BDQ52" s="69"/>
      <c r="BDR52" s="69"/>
      <c r="BDS52" s="69"/>
      <c r="BDT52" s="69"/>
      <c r="BDU52" s="69"/>
      <c r="BDV52" s="69"/>
      <c r="BDW52" s="69"/>
      <c r="BDX52" s="69"/>
      <c r="BDY52" s="69"/>
      <c r="BDZ52" s="69"/>
      <c r="BEA52" s="69"/>
      <c r="BEB52" s="69"/>
      <c r="BEC52" s="69"/>
      <c r="BED52" s="69"/>
      <c r="BEE52" s="69"/>
      <c r="BEF52" s="69"/>
      <c r="BEG52" s="69"/>
      <c r="BEH52" s="69"/>
      <c r="BEI52" s="69"/>
      <c r="BEJ52" s="69"/>
      <c r="BEK52" s="69"/>
      <c r="BEL52" s="69"/>
      <c r="BEM52" s="69"/>
      <c r="BEN52" s="69"/>
      <c r="BEO52" s="69"/>
      <c r="BEP52" s="69"/>
      <c r="BEQ52" s="69"/>
      <c r="BER52" s="69"/>
      <c r="BES52" s="69"/>
      <c r="BET52" s="69"/>
      <c r="BEU52" s="69"/>
      <c r="BEV52" s="69"/>
      <c r="BEW52" s="69"/>
      <c r="BEX52" s="69"/>
      <c r="BEY52" s="69"/>
      <c r="BEZ52" s="69"/>
      <c r="BFA52" s="69"/>
      <c r="BFB52" s="69"/>
      <c r="BFC52" s="69"/>
      <c r="BFD52" s="69"/>
      <c r="BFE52" s="69"/>
      <c r="BFF52" s="69"/>
      <c r="BFG52" s="69"/>
      <c r="BFH52" s="69"/>
      <c r="BFI52" s="69"/>
      <c r="BFJ52" s="69"/>
      <c r="BFK52" s="69"/>
      <c r="BFL52" s="69"/>
      <c r="BFM52" s="69"/>
      <c r="BFN52" s="69"/>
      <c r="BFO52" s="69"/>
      <c r="BFP52" s="69"/>
      <c r="BFQ52" s="69"/>
      <c r="BFR52" s="69"/>
      <c r="BFS52" s="69"/>
      <c r="BFT52" s="69"/>
      <c r="BFU52" s="69"/>
      <c r="BFV52" s="69"/>
      <c r="BFW52" s="69"/>
      <c r="BFX52" s="69"/>
      <c r="BFY52" s="69"/>
      <c r="BFZ52" s="69"/>
      <c r="BGA52" s="69"/>
      <c r="BGB52" s="69"/>
      <c r="BGC52" s="69"/>
      <c r="BGD52" s="69"/>
      <c r="BGE52" s="69"/>
      <c r="BGF52" s="69"/>
      <c r="BGG52" s="69"/>
      <c r="BGH52" s="69"/>
      <c r="BGI52" s="69"/>
      <c r="BGJ52" s="69"/>
      <c r="BGK52" s="69"/>
      <c r="BGL52" s="69"/>
      <c r="BGM52" s="69"/>
      <c r="BGN52" s="69"/>
      <c r="BGO52" s="69"/>
      <c r="BGP52" s="69"/>
      <c r="BGQ52" s="69"/>
      <c r="BGR52" s="69"/>
      <c r="BGS52" s="69"/>
      <c r="BGT52" s="69"/>
      <c r="BGU52" s="69"/>
      <c r="BGV52" s="69"/>
      <c r="BGW52" s="69"/>
      <c r="BGX52" s="69"/>
      <c r="BGY52" s="69"/>
      <c r="BGZ52" s="69"/>
      <c r="BHA52" s="69"/>
      <c r="BHB52" s="69"/>
      <c r="BHC52" s="69"/>
      <c r="BHD52" s="69"/>
      <c r="BHE52" s="69"/>
      <c r="BHF52" s="69"/>
      <c r="BHG52" s="69"/>
      <c r="BHH52" s="69"/>
      <c r="BHI52" s="69"/>
      <c r="BHJ52" s="69"/>
      <c r="BHK52" s="69"/>
      <c r="BHL52" s="69"/>
      <c r="BHM52" s="69"/>
      <c r="BHN52" s="69"/>
      <c r="BHO52" s="69"/>
      <c r="BHP52" s="69"/>
      <c r="BHQ52" s="69"/>
      <c r="BHR52" s="69"/>
      <c r="BHS52" s="69"/>
      <c r="BHT52" s="69"/>
      <c r="BHU52" s="69"/>
      <c r="BHV52" s="69"/>
      <c r="BHW52" s="69"/>
      <c r="BHX52" s="69"/>
      <c r="BHY52" s="69"/>
      <c r="BHZ52" s="69"/>
      <c r="BIA52" s="69"/>
      <c r="BIB52" s="69"/>
      <c r="BIC52" s="69"/>
      <c r="BID52" s="69"/>
      <c r="BIE52" s="69"/>
      <c r="BIF52" s="69"/>
      <c r="BIG52" s="69"/>
      <c r="BIH52" s="69"/>
      <c r="BII52" s="69"/>
      <c r="BIJ52" s="69"/>
      <c r="BIK52" s="69"/>
      <c r="BIL52" s="69"/>
      <c r="BIM52" s="69"/>
      <c r="BIN52" s="69"/>
      <c r="BIO52" s="69"/>
      <c r="BIP52" s="69"/>
      <c r="BIQ52" s="69"/>
      <c r="BIR52" s="69"/>
      <c r="BIS52" s="69"/>
      <c r="BIT52" s="69"/>
      <c r="BIU52" s="69"/>
      <c r="BIV52" s="69"/>
      <c r="BIW52" s="69"/>
      <c r="BIX52" s="69"/>
      <c r="BIY52" s="69"/>
      <c r="BIZ52" s="69"/>
      <c r="BJA52" s="69"/>
      <c r="BJB52" s="69"/>
      <c r="BJC52" s="69"/>
      <c r="BJD52" s="69"/>
      <c r="BJE52" s="69"/>
      <c r="BJF52" s="69"/>
      <c r="BJG52" s="69"/>
      <c r="BJH52" s="69"/>
      <c r="BJI52" s="69"/>
      <c r="BJJ52" s="69"/>
      <c r="BJK52" s="69"/>
      <c r="BJL52" s="69"/>
      <c r="BJM52" s="69"/>
      <c r="BJN52" s="69"/>
      <c r="BJO52" s="69"/>
      <c r="BJP52" s="69"/>
      <c r="BJQ52" s="69"/>
      <c r="BJR52" s="69"/>
      <c r="BJS52" s="69"/>
      <c r="BJT52" s="69"/>
      <c r="BJU52" s="69"/>
      <c r="BJV52" s="69"/>
      <c r="BJW52" s="69"/>
      <c r="BJX52" s="69"/>
      <c r="BJY52" s="69"/>
      <c r="BJZ52" s="69"/>
      <c r="BKA52" s="69"/>
      <c r="BKB52" s="69"/>
      <c r="BKC52" s="69"/>
      <c r="BKD52" s="69"/>
      <c r="BKE52" s="69"/>
      <c r="BKF52" s="69"/>
      <c r="BKG52" s="69"/>
      <c r="BKH52" s="69"/>
      <c r="BKI52" s="69"/>
      <c r="BKJ52" s="69"/>
      <c r="BKK52" s="69"/>
      <c r="BKL52" s="69"/>
      <c r="BKM52" s="69"/>
      <c r="BKN52" s="69"/>
      <c r="BKO52" s="69"/>
      <c r="BKP52" s="69"/>
      <c r="BKQ52" s="69"/>
      <c r="BKR52" s="69"/>
      <c r="BKS52" s="69"/>
      <c r="BKT52" s="69"/>
      <c r="BKU52" s="69"/>
      <c r="BKV52" s="69"/>
      <c r="BKW52" s="69"/>
      <c r="BKX52" s="69"/>
      <c r="BKY52" s="69"/>
      <c r="BKZ52" s="69"/>
      <c r="BLA52" s="69"/>
      <c r="BLB52" s="69"/>
      <c r="BLC52" s="69"/>
      <c r="BLD52" s="69"/>
      <c r="BLE52" s="69"/>
      <c r="BLF52" s="69"/>
      <c r="BLG52" s="69"/>
      <c r="BLH52" s="69"/>
      <c r="BLI52" s="69"/>
      <c r="BLJ52" s="69"/>
      <c r="BLK52" s="69"/>
      <c r="BLL52" s="69"/>
      <c r="BLM52" s="69"/>
      <c r="BLN52" s="69"/>
      <c r="BLO52" s="69"/>
      <c r="BLP52" s="69"/>
      <c r="BLQ52" s="69"/>
      <c r="BLR52" s="69"/>
      <c r="BLS52" s="69"/>
      <c r="BLT52" s="69"/>
      <c r="BLU52" s="69"/>
      <c r="BLV52" s="69"/>
      <c r="BLW52" s="69"/>
      <c r="BLX52" s="69"/>
      <c r="BLY52" s="69"/>
      <c r="BLZ52" s="69"/>
      <c r="BMA52" s="69"/>
      <c r="BMB52" s="69"/>
      <c r="BMC52" s="69"/>
      <c r="BMD52" s="69"/>
      <c r="BME52" s="69"/>
      <c r="BMF52" s="69"/>
      <c r="BMG52" s="69"/>
      <c r="BMH52" s="69"/>
      <c r="BMI52" s="69"/>
      <c r="BMJ52" s="69"/>
      <c r="BMK52" s="69"/>
      <c r="BML52" s="69"/>
      <c r="BMM52" s="69"/>
      <c r="BMN52" s="69"/>
      <c r="BMO52" s="69"/>
      <c r="BMP52" s="69"/>
      <c r="BMQ52" s="69"/>
      <c r="BMR52" s="69"/>
      <c r="BMS52" s="69"/>
      <c r="BMT52" s="69"/>
      <c r="BMU52" s="69"/>
      <c r="BMV52" s="69"/>
      <c r="BMW52" s="69"/>
      <c r="BMX52" s="69"/>
      <c r="BMY52" s="69"/>
      <c r="BMZ52" s="69"/>
      <c r="BNA52" s="69"/>
      <c r="BNB52" s="69"/>
      <c r="BNC52" s="69"/>
      <c r="BND52" s="69"/>
      <c r="BNE52" s="69"/>
      <c r="BNF52" s="69"/>
      <c r="BNG52" s="69"/>
      <c r="BNH52" s="69"/>
      <c r="BNI52" s="69"/>
      <c r="BNJ52" s="69"/>
      <c r="BNK52" s="69"/>
      <c r="BNL52" s="69"/>
      <c r="BNM52" s="69"/>
      <c r="BNN52" s="69"/>
      <c r="BNO52" s="69"/>
      <c r="BNP52" s="69"/>
      <c r="BNQ52" s="69"/>
      <c r="BNR52" s="69"/>
      <c r="BNS52" s="69"/>
      <c r="BNT52" s="69"/>
      <c r="BNU52" s="69"/>
      <c r="BNV52" s="69"/>
      <c r="BNW52" s="69"/>
      <c r="BNX52" s="69"/>
      <c r="BNY52" s="69"/>
      <c r="BNZ52" s="69"/>
      <c r="BOA52" s="69"/>
      <c r="BOB52" s="69"/>
      <c r="BOC52" s="69"/>
      <c r="BOD52" s="69"/>
      <c r="BOE52" s="69"/>
      <c r="BOF52" s="69"/>
      <c r="BOG52" s="69"/>
      <c r="BOH52" s="69"/>
      <c r="BOI52" s="69"/>
      <c r="BOJ52" s="69"/>
      <c r="BOK52" s="69"/>
      <c r="BOL52" s="69"/>
      <c r="BOM52" s="69"/>
      <c r="BON52" s="69"/>
      <c r="BOO52" s="69"/>
      <c r="BOP52" s="69"/>
      <c r="BOQ52" s="69"/>
      <c r="BOR52" s="69"/>
      <c r="BOS52" s="69"/>
      <c r="BOT52" s="69"/>
      <c r="BOU52" s="69"/>
      <c r="BOV52" s="69"/>
      <c r="BOW52" s="69"/>
      <c r="BOX52" s="69"/>
      <c r="BOY52" s="69"/>
      <c r="BOZ52" s="69"/>
      <c r="BPA52" s="69"/>
      <c r="BPB52" s="69"/>
      <c r="BPC52" s="69"/>
      <c r="BPD52" s="69"/>
      <c r="BPE52" s="69"/>
      <c r="BPF52" s="69"/>
      <c r="BPG52" s="69"/>
      <c r="BPH52" s="69"/>
      <c r="BPI52" s="69"/>
      <c r="BPJ52" s="69"/>
      <c r="BPK52" s="69"/>
      <c r="BPL52" s="69"/>
      <c r="BPM52" s="69"/>
      <c r="BPN52" s="69"/>
      <c r="BPO52" s="69"/>
      <c r="BPP52" s="69"/>
      <c r="BPQ52" s="69"/>
      <c r="BPR52" s="69"/>
      <c r="BPS52" s="69"/>
      <c r="BPT52" s="69"/>
      <c r="BPU52" s="69"/>
      <c r="BPV52" s="69"/>
      <c r="BPW52" s="69"/>
      <c r="BPX52" s="69"/>
      <c r="BPY52" s="69"/>
      <c r="BPZ52" s="69"/>
      <c r="BQA52" s="69"/>
      <c r="BQB52" s="69"/>
      <c r="BQC52" s="69"/>
      <c r="BQD52" s="69"/>
      <c r="BQE52" s="69"/>
      <c r="BQF52" s="69"/>
      <c r="BQG52" s="69"/>
      <c r="BQH52" s="69"/>
      <c r="BQI52" s="69"/>
      <c r="BQJ52" s="69"/>
      <c r="BQK52" s="69"/>
      <c r="BQL52" s="69"/>
      <c r="BQM52" s="69"/>
      <c r="BQN52" s="69"/>
      <c r="BQO52" s="69"/>
      <c r="BQP52" s="69"/>
      <c r="BQQ52" s="69"/>
      <c r="BQR52" s="69"/>
      <c r="BQS52" s="69"/>
      <c r="BQT52" s="69"/>
      <c r="BQU52" s="69"/>
      <c r="BQV52" s="69"/>
      <c r="BQW52" s="69"/>
      <c r="BQX52" s="69"/>
      <c r="BQY52" s="69"/>
      <c r="BQZ52" s="69"/>
      <c r="BRA52" s="69"/>
      <c r="BRB52" s="69"/>
      <c r="BRC52" s="69"/>
      <c r="BRD52" s="69"/>
      <c r="BRE52" s="69"/>
      <c r="BRF52" s="69"/>
      <c r="BRG52" s="69"/>
      <c r="BRH52" s="69"/>
      <c r="BRI52" s="69"/>
      <c r="BRJ52" s="69"/>
      <c r="BRK52" s="69"/>
      <c r="BRL52" s="69"/>
      <c r="BRM52" s="69"/>
      <c r="BRN52" s="69"/>
      <c r="BRO52" s="69"/>
      <c r="BRP52" s="69"/>
      <c r="BRQ52" s="69"/>
      <c r="BRR52" s="69"/>
      <c r="BRS52" s="69"/>
      <c r="BRT52" s="69"/>
      <c r="BRU52" s="69"/>
      <c r="BRV52" s="69"/>
      <c r="BRW52" s="69"/>
      <c r="BRX52" s="69"/>
      <c r="BRY52" s="69"/>
      <c r="BRZ52" s="69"/>
      <c r="BSA52" s="69"/>
      <c r="BSB52" s="69"/>
      <c r="BSC52" s="69"/>
      <c r="BSD52" s="69"/>
      <c r="BSE52" s="69"/>
      <c r="BSF52" s="69"/>
      <c r="BSG52" s="69"/>
      <c r="BSH52" s="69"/>
      <c r="BSI52" s="69"/>
      <c r="BSJ52" s="69"/>
      <c r="BSK52" s="69"/>
      <c r="BSL52" s="69"/>
      <c r="BSM52" s="69"/>
      <c r="BSN52" s="69"/>
      <c r="BSO52" s="69"/>
      <c r="BSP52" s="69"/>
      <c r="BSQ52" s="69"/>
      <c r="BSR52" s="69"/>
      <c r="BSS52" s="69"/>
      <c r="BST52" s="69"/>
      <c r="BSU52" s="69"/>
      <c r="BSV52" s="69"/>
      <c r="BSW52" s="69"/>
      <c r="BSX52" s="69"/>
      <c r="BSY52" s="69"/>
      <c r="BSZ52" s="69"/>
      <c r="BTA52" s="69"/>
      <c r="BTB52" s="69"/>
      <c r="BTC52" s="69"/>
      <c r="BTD52" s="69"/>
      <c r="BTE52" s="69"/>
      <c r="BTF52" s="69"/>
      <c r="BTG52" s="69"/>
      <c r="BTH52" s="69"/>
      <c r="BTI52" s="69"/>
      <c r="BTJ52" s="69"/>
      <c r="BTK52" s="69"/>
      <c r="BTL52" s="69"/>
      <c r="BTM52" s="69"/>
      <c r="BTN52" s="69"/>
      <c r="BTO52" s="69"/>
      <c r="BTP52" s="69"/>
      <c r="BTQ52" s="69"/>
      <c r="BTR52" s="69"/>
      <c r="BTS52" s="69"/>
      <c r="BTT52" s="69"/>
      <c r="BTU52" s="69"/>
      <c r="BTV52" s="69"/>
      <c r="BTW52" s="69"/>
      <c r="BTX52" s="69"/>
      <c r="BTY52" s="69"/>
      <c r="BTZ52" s="69"/>
      <c r="BUA52" s="69"/>
      <c r="BUB52" s="69"/>
      <c r="BUC52" s="69"/>
      <c r="BUD52" s="69"/>
      <c r="BUE52" s="69"/>
      <c r="BUF52" s="69"/>
      <c r="BUG52" s="69"/>
      <c r="BUH52" s="69"/>
      <c r="BUI52" s="69"/>
      <c r="BUJ52" s="69"/>
      <c r="BUK52" s="69"/>
      <c r="BUL52" s="69"/>
      <c r="BUM52" s="69"/>
      <c r="BUN52" s="69"/>
      <c r="BUO52" s="69"/>
      <c r="BUP52" s="69"/>
      <c r="BUQ52" s="69"/>
      <c r="BUR52" s="69"/>
      <c r="BUS52" s="69"/>
      <c r="BUT52" s="69"/>
      <c r="BUU52" s="69"/>
      <c r="BUV52" s="69"/>
      <c r="BUW52" s="69"/>
      <c r="BUX52" s="69"/>
      <c r="BUY52" s="69"/>
      <c r="BUZ52" s="69"/>
      <c r="BVA52" s="69"/>
      <c r="BVB52" s="69"/>
      <c r="BVC52" s="69"/>
      <c r="BVD52" s="69"/>
      <c r="BVE52" s="69"/>
      <c r="BVF52" s="69"/>
      <c r="BVG52" s="69"/>
      <c r="BVH52" s="69"/>
      <c r="BVI52" s="69"/>
      <c r="BVJ52" s="69"/>
      <c r="BVK52" s="69"/>
      <c r="BVL52" s="69"/>
      <c r="BVM52" s="69"/>
      <c r="BVN52" s="69"/>
      <c r="BVO52" s="69"/>
      <c r="BVP52" s="69"/>
      <c r="BVQ52" s="69"/>
      <c r="BVR52" s="69"/>
      <c r="BVS52" s="69"/>
      <c r="BVT52" s="69"/>
      <c r="BVU52" s="69"/>
      <c r="BVV52" s="69"/>
      <c r="BVW52" s="69"/>
      <c r="BVX52" s="69"/>
      <c r="BVY52" s="69"/>
      <c r="BVZ52" s="69"/>
      <c r="BWA52" s="69"/>
      <c r="BWB52" s="69"/>
      <c r="BWC52" s="69"/>
      <c r="BWD52" s="69"/>
      <c r="BWE52" s="69"/>
      <c r="BWF52" s="69"/>
      <c r="BWG52" s="69"/>
      <c r="BWH52" s="69"/>
      <c r="BWI52" s="69"/>
      <c r="BWJ52" s="69"/>
      <c r="BWK52" s="69"/>
      <c r="BWL52" s="69"/>
      <c r="BWM52" s="69"/>
      <c r="BWN52" s="69"/>
      <c r="BWO52" s="69"/>
      <c r="BWP52" s="69"/>
      <c r="BWQ52" s="69"/>
      <c r="BWR52" s="69"/>
      <c r="BWS52" s="69"/>
      <c r="BWT52" s="69"/>
      <c r="BWU52" s="69"/>
    </row>
    <row r="53" spans="1:1971" s="34" customFormat="1" x14ac:dyDescent="0.25">
      <c r="A53" s="208" t="s">
        <v>436</v>
      </c>
      <c r="B53" s="180" t="s">
        <v>438</v>
      </c>
      <c r="C53" s="180" t="s">
        <v>475</v>
      </c>
      <c r="D53" s="209" t="s">
        <v>482</v>
      </c>
      <c r="E53" s="197" t="s">
        <v>477</v>
      </c>
      <c r="F53" s="31" t="s">
        <v>491</v>
      </c>
      <c r="G53" s="31" t="s">
        <v>859</v>
      </c>
      <c r="H53" s="35"/>
      <c r="I53" s="28"/>
      <c r="J53" s="36"/>
      <c r="K53" s="35"/>
      <c r="L53" s="66"/>
      <c r="M53" s="66"/>
      <c r="N53" s="66"/>
      <c r="O53" s="33" t="s">
        <v>768</v>
      </c>
      <c r="P53" s="113">
        <v>1</v>
      </c>
      <c r="Q53" s="102">
        <v>0</v>
      </c>
      <c r="R53" s="102">
        <v>19</v>
      </c>
      <c r="S53" s="114">
        <v>19</v>
      </c>
      <c r="T53" s="115">
        <v>1030671</v>
      </c>
      <c r="U53" s="115">
        <v>396714</v>
      </c>
      <c r="V53" s="102">
        <v>0</v>
      </c>
      <c r="W53" s="116">
        <v>0</v>
      </c>
      <c r="X53" s="102">
        <v>2</v>
      </c>
      <c r="Y53" s="135" t="s">
        <v>857</v>
      </c>
      <c r="Z53" s="102">
        <v>0</v>
      </c>
      <c r="AA53" s="116">
        <v>0</v>
      </c>
      <c r="AB53" s="102"/>
      <c r="AC53" s="116"/>
      <c r="AD53" s="116"/>
      <c r="AE53" s="116"/>
      <c r="AF53" s="117">
        <v>1030337</v>
      </c>
      <c r="AG53" s="115">
        <v>334</v>
      </c>
      <c r="AH53" s="118">
        <v>3.240607332504747E-4</v>
      </c>
      <c r="AI53" s="115">
        <v>1030671</v>
      </c>
      <c r="AJ53" s="115">
        <v>1614400</v>
      </c>
      <c r="AK53" s="116">
        <v>0.63842356293359759</v>
      </c>
      <c r="AL53" s="117">
        <v>1030337</v>
      </c>
      <c r="AM53" s="117">
        <v>334</v>
      </c>
      <c r="AN53" s="115">
        <v>1030671</v>
      </c>
      <c r="AO53" s="115">
        <v>396399</v>
      </c>
      <c r="AP53" s="116">
        <v>0.38472752118966902</v>
      </c>
      <c r="AQ53" s="115">
        <v>315</v>
      </c>
      <c r="AR53" s="116">
        <v>0.94311377245508987</v>
      </c>
      <c r="AS53" s="115">
        <v>396714</v>
      </c>
      <c r="AT53" s="116">
        <v>0.38490847224769109</v>
      </c>
      <c r="AU53" s="115">
        <v>3913</v>
      </c>
      <c r="AV53" s="116">
        <v>9.8713669812486911E-3</v>
      </c>
      <c r="AW53" s="102">
        <v>27</v>
      </c>
      <c r="AX53" s="116">
        <v>8.5714285714285715E-2</v>
      </c>
      <c r="AY53" s="115">
        <v>3940</v>
      </c>
      <c r="AZ53" s="116">
        <v>9.9315879953820636E-3</v>
      </c>
      <c r="BA53" s="115">
        <v>2865</v>
      </c>
      <c r="BB53" s="116">
        <v>0.73217480194224382</v>
      </c>
      <c r="BC53" s="102">
        <v>27</v>
      </c>
      <c r="BD53" s="116">
        <v>1</v>
      </c>
      <c r="BE53" s="115">
        <v>2892</v>
      </c>
      <c r="BF53" s="116">
        <v>0.73401015228426392</v>
      </c>
      <c r="BG53" s="115">
        <v>1427</v>
      </c>
      <c r="BH53" s="116">
        <v>3.5970497638096966E-3</v>
      </c>
      <c r="BI53" s="115">
        <v>5815</v>
      </c>
      <c r="BJ53" s="116">
        <v>1.4657914769834187E-2</v>
      </c>
      <c r="BK53" s="115">
        <v>7242</v>
      </c>
      <c r="BL53" s="116">
        <v>1.8254964533643885E-2</v>
      </c>
      <c r="BM53" s="102">
        <v>7</v>
      </c>
      <c r="BN53" s="116">
        <v>0.36842105263157893</v>
      </c>
      <c r="BO53" s="102">
        <v>0</v>
      </c>
      <c r="BP53" s="116">
        <v>0</v>
      </c>
      <c r="BQ53" s="119" t="s">
        <v>937</v>
      </c>
      <c r="BR53" s="228">
        <v>1</v>
      </c>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69"/>
      <c r="JN53" s="69"/>
      <c r="JO53" s="69"/>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69"/>
      <c r="KO53" s="69"/>
      <c r="KP53" s="69"/>
      <c r="KQ53" s="69"/>
      <c r="KR53" s="69"/>
      <c r="KS53" s="69"/>
      <c r="KT53" s="69"/>
      <c r="KU53" s="69"/>
      <c r="KV53" s="69"/>
      <c r="KW53" s="69"/>
      <c r="KX53" s="69"/>
      <c r="KY53" s="69"/>
      <c r="KZ53" s="69"/>
      <c r="LA53" s="69"/>
      <c r="LB53" s="69"/>
      <c r="LC53" s="69"/>
      <c r="LD53" s="69"/>
      <c r="LE53" s="69"/>
      <c r="LF53" s="69"/>
      <c r="LG53" s="69"/>
      <c r="LH53" s="69"/>
      <c r="LI53" s="69"/>
      <c r="LJ53" s="69"/>
      <c r="LK53" s="69"/>
      <c r="LL53" s="69"/>
      <c r="LM53" s="69"/>
      <c r="LN53" s="69"/>
      <c r="LO53" s="69"/>
      <c r="LP53" s="69"/>
      <c r="LQ53" s="69"/>
      <c r="LR53" s="69"/>
      <c r="LS53" s="69"/>
      <c r="LT53" s="69"/>
      <c r="LU53" s="69"/>
      <c r="LV53" s="69"/>
      <c r="LW53" s="69"/>
      <c r="LX53" s="69"/>
      <c r="LY53" s="69"/>
      <c r="LZ53" s="69"/>
      <c r="MA53" s="69"/>
      <c r="MB53" s="69"/>
      <c r="MC53" s="69"/>
      <c r="MD53" s="69"/>
      <c r="ME53" s="69"/>
      <c r="MF53" s="69"/>
      <c r="MG53" s="69"/>
      <c r="MH53" s="69"/>
      <c r="MI53" s="69"/>
      <c r="MJ53" s="69"/>
      <c r="MK53" s="69"/>
      <c r="ML53" s="69"/>
      <c r="MM53" s="69"/>
      <c r="MN53" s="69"/>
      <c r="MO53" s="69"/>
      <c r="MP53" s="69"/>
      <c r="MQ53" s="69"/>
      <c r="MR53" s="69"/>
      <c r="MS53" s="69"/>
      <c r="MT53" s="69"/>
      <c r="MU53" s="69"/>
      <c r="MV53" s="69"/>
      <c r="MW53" s="69"/>
      <c r="MX53" s="69"/>
      <c r="MY53" s="69"/>
      <c r="MZ53" s="69"/>
      <c r="NA53" s="69"/>
      <c r="NB53" s="69"/>
      <c r="NC53" s="69"/>
      <c r="ND53" s="69"/>
      <c r="NE53" s="69"/>
      <c r="NF53" s="69"/>
      <c r="NG53" s="69"/>
      <c r="NH53" s="69"/>
      <c r="NI53" s="69"/>
      <c r="NJ53" s="69"/>
      <c r="NK53" s="69"/>
      <c r="NL53" s="69"/>
      <c r="NM53" s="69"/>
      <c r="NN53" s="69"/>
      <c r="NO53" s="69"/>
      <c r="NP53" s="69"/>
      <c r="NQ53" s="69"/>
      <c r="NR53" s="69"/>
      <c r="NS53" s="69"/>
      <c r="NT53" s="69"/>
      <c r="NU53" s="69"/>
      <c r="NV53" s="69"/>
      <c r="NW53" s="69"/>
      <c r="NX53" s="69"/>
      <c r="NY53" s="69"/>
      <c r="NZ53" s="69"/>
      <c r="OA53" s="69"/>
      <c r="OB53" s="69"/>
      <c r="OC53" s="69"/>
      <c r="OD53" s="69"/>
      <c r="OE53" s="69"/>
      <c r="OF53" s="69"/>
      <c r="OG53" s="69"/>
      <c r="OH53" s="69"/>
      <c r="OI53" s="69"/>
      <c r="OJ53" s="69"/>
      <c r="OK53" s="69"/>
      <c r="OL53" s="69"/>
      <c r="OM53" s="69"/>
      <c r="ON53" s="69"/>
      <c r="OO53" s="69"/>
      <c r="OP53" s="69"/>
      <c r="OQ53" s="69"/>
      <c r="OR53" s="69"/>
      <c r="OS53" s="69"/>
      <c r="OT53" s="69"/>
      <c r="OU53" s="69"/>
      <c r="OV53" s="69"/>
      <c r="OW53" s="69"/>
      <c r="OX53" s="69"/>
      <c r="OY53" s="69"/>
      <c r="OZ53" s="69"/>
      <c r="PA53" s="69"/>
      <c r="PB53" s="69"/>
      <c r="PC53" s="69"/>
      <c r="PD53" s="69"/>
      <c r="PE53" s="69"/>
      <c r="PF53" s="69"/>
      <c r="PG53" s="69"/>
      <c r="PH53" s="69"/>
      <c r="PI53" s="69"/>
      <c r="PJ53" s="69"/>
      <c r="PK53" s="69"/>
      <c r="PL53" s="69"/>
      <c r="PM53" s="69"/>
      <c r="PN53" s="69"/>
      <c r="PO53" s="69"/>
      <c r="PP53" s="69"/>
      <c r="PQ53" s="69"/>
      <c r="PR53" s="69"/>
      <c r="PS53" s="69"/>
      <c r="PT53" s="69"/>
      <c r="PU53" s="69"/>
      <c r="PV53" s="69"/>
      <c r="PW53" s="69"/>
      <c r="PX53" s="69"/>
      <c r="PY53" s="69"/>
      <c r="PZ53" s="69"/>
      <c r="QA53" s="69"/>
      <c r="QB53" s="69"/>
      <c r="QC53" s="69"/>
      <c r="QD53" s="69"/>
      <c r="QE53" s="69"/>
      <c r="QF53" s="69"/>
      <c r="QG53" s="69"/>
      <c r="QH53" s="69"/>
      <c r="QI53" s="69"/>
      <c r="QJ53" s="69"/>
      <c r="QK53" s="69"/>
      <c r="QL53" s="69"/>
      <c r="QM53" s="69"/>
      <c r="QN53" s="69"/>
      <c r="QO53" s="69"/>
      <c r="QP53" s="69"/>
      <c r="QQ53" s="69"/>
      <c r="QR53" s="69"/>
      <c r="QS53" s="69"/>
      <c r="QT53" s="69"/>
      <c r="QU53" s="69"/>
      <c r="QV53" s="69"/>
      <c r="QW53" s="69"/>
      <c r="QX53" s="69"/>
      <c r="QY53" s="69"/>
      <c r="QZ53" s="69"/>
      <c r="RA53" s="69"/>
      <c r="RB53" s="69"/>
      <c r="RC53" s="69"/>
      <c r="RD53" s="69"/>
      <c r="RE53" s="69"/>
      <c r="RF53" s="69"/>
      <c r="RG53" s="69"/>
      <c r="RH53" s="69"/>
      <c r="RI53" s="69"/>
      <c r="RJ53" s="69"/>
      <c r="RK53" s="69"/>
      <c r="RL53" s="69"/>
      <c r="RM53" s="69"/>
      <c r="RN53" s="69"/>
      <c r="RO53" s="69"/>
      <c r="RP53" s="69"/>
      <c r="RQ53" s="69"/>
      <c r="RR53" s="69"/>
      <c r="RS53" s="69"/>
      <c r="RT53" s="69"/>
      <c r="RU53" s="69"/>
      <c r="RV53" s="69"/>
      <c r="RW53" s="69"/>
      <c r="RX53" s="69"/>
      <c r="RY53" s="69"/>
      <c r="RZ53" s="69"/>
      <c r="SA53" s="69"/>
      <c r="SB53" s="69"/>
      <c r="SC53" s="69"/>
      <c r="SD53" s="69"/>
      <c r="SE53" s="69"/>
      <c r="SF53" s="69"/>
      <c r="SG53" s="69"/>
      <c r="SH53" s="69"/>
      <c r="SI53" s="69"/>
      <c r="SJ53" s="69"/>
      <c r="SK53" s="69"/>
      <c r="SL53" s="69"/>
      <c r="SM53" s="69"/>
      <c r="SN53" s="69"/>
      <c r="SO53" s="69"/>
      <c r="SP53" s="69"/>
      <c r="SQ53" s="69"/>
      <c r="SR53" s="69"/>
      <c r="SS53" s="69"/>
      <c r="ST53" s="69"/>
      <c r="SU53" s="69"/>
      <c r="SV53" s="69"/>
      <c r="SW53" s="69"/>
      <c r="SX53" s="69"/>
      <c r="SY53" s="69"/>
      <c r="SZ53" s="69"/>
      <c r="TA53" s="69"/>
      <c r="TB53" s="69"/>
      <c r="TC53" s="69"/>
      <c r="TD53" s="69"/>
      <c r="TE53" s="69"/>
      <c r="TF53" s="69"/>
      <c r="TG53" s="69"/>
      <c r="TH53" s="69"/>
      <c r="TI53" s="69"/>
      <c r="TJ53" s="69"/>
      <c r="TK53" s="69"/>
      <c r="TL53" s="69"/>
      <c r="TM53" s="69"/>
      <c r="TN53" s="69"/>
      <c r="TO53" s="69"/>
      <c r="TP53" s="69"/>
      <c r="TQ53" s="69"/>
      <c r="TR53" s="69"/>
      <c r="TS53" s="69"/>
      <c r="TT53" s="69"/>
      <c r="TU53" s="69"/>
      <c r="TV53" s="69"/>
      <c r="TW53" s="69"/>
      <c r="TX53" s="69"/>
      <c r="TY53" s="69"/>
      <c r="TZ53" s="69"/>
      <c r="UA53" s="69"/>
      <c r="UB53" s="69"/>
      <c r="UC53" s="69"/>
      <c r="UD53" s="69"/>
      <c r="UE53" s="69"/>
      <c r="UF53" s="69"/>
      <c r="UG53" s="69"/>
      <c r="UH53" s="69"/>
      <c r="UI53" s="69"/>
      <c r="UJ53" s="69"/>
      <c r="UK53" s="69"/>
      <c r="UL53" s="69"/>
      <c r="UM53" s="69"/>
      <c r="UN53" s="69"/>
      <c r="UO53" s="69"/>
      <c r="UP53" s="69"/>
      <c r="UQ53" s="69"/>
      <c r="UR53" s="69"/>
      <c r="US53" s="69"/>
      <c r="UT53" s="69"/>
      <c r="UU53" s="69"/>
      <c r="UV53" s="69"/>
      <c r="UW53" s="69"/>
      <c r="UX53" s="69"/>
      <c r="UY53" s="69"/>
      <c r="UZ53" s="69"/>
      <c r="VA53" s="69"/>
      <c r="VB53" s="69"/>
      <c r="VC53" s="69"/>
      <c r="VD53" s="69"/>
      <c r="VE53" s="69"/>
      <c r="VF53" s="69"/>
      <c r="VG53" s="69"/>
      <c r="VH53" s="69"/>
      <c r="VI53" s="69"/>
      <c r="VJ53" s="69"/>
      <c r="VK53" s="69"/>
      <c r="VL53" s="69"/>
      <c r="VM53" s="69"/>
      <c r="VN53" s="69"/>
      <c r="VO53" s="69"/>
      <c r="VP53" s="69"/>
      <c r="VQ53" s="69"/>
      <c r="VR53" s="69"/>
      <c r="VS53" s="69"/>
      <c r="VT53" s="69"/>
      <c r="VU53" s="69"/>
      <c r="VV53" s="69"/>
      <c r="VW53" s="69"/>
      <c r="VX53" s="69"/>
      <c r="VY53" s="69"/>
      <c r="VZ53" s="69"/>
      <c r="WA53" s="69"/>
      <c r="WB53" s="69"/>
      <c r="WC53" s="69"/>
      <c r="WD53" s="69"/>
      <c r="WE53" s="69"/>
      <c r="WF53" s="69"/>
      <c r="WG53" s="69"/>
      <c r="WH53" s="69"/>
      <c r="WI53" s="69"/>
      <c r="WJ53" s="69"/>
      <c r="WK53" s="69"/>
      <c r="WL53" s="69"/>
      <c r="WM53" s="69"/>
      <c r="WN53" s="69"/>
      <c r="WO53" s="69"/>
      <c r="WP53" s="69"/>
      <c r="WQ53" s="69"/>
      <c r="WR53" s="69"/>
      <c r="WS53" s="69"/>
      <c r="WT53" s="69"/>
      <c r="WU53" s="69"/>
      <c r="WV53" s="69"/>
      <c r="WW53" s="69"/>
      <c r="WX53" s="69"/>
      <c r="WY53" s="69"/>
      <c r="WZ53" s="69"/>
      <c r="XA53" s="69"/>
      <c r="XB53" s="69"/>
      <c r="XC53" s="69"/>
      <c r="XD53" s="69"/>
      <c r="XE53" s="69"/>
      <c r="XF53" s="69"/>
      <c r="XG53" s="69"/>
      <c r="XH53" s="69"/>
      <c r="XI53" s="69"/>
      <c r="XJ53" s="69"/>
      <c r="XK53" s="69"/>
      <c r="XL53" s="69"/>
      <c r="XM53" s="69"/>
      <c r="XN53" s="69"/>
      <c r="XO53" s="69"/>
      <c r="XP53" s="69"/>
      <c r="XQ53" s="69"/>
      <c r="XR53" s="69"/>
      <c r="XS53" s="69"/>
      <c r="XT53" s="69"/>
      <c r="XU53" s="69"/>
      <c r="XV53" s="69"/>
      <c r="XW53" s="69"/>
      <c r="XX53" s="69"/>
      <c r="XY53" s="69"/>
      <c r="XZ53" s="69"/>
      <c r="YA53" s="69"/>
      <c r="YB53" s="69"/>
      <c r="YC53" s="69"/>
      <c r="YD53" s="69"/>
      <c r="YE53" s="69"/>
      <c r="YF53" s="69"/>
      <c r="YG53" s="69"/>
      <c r="YH53" s="69"/>
      <c r="YI53" s="69"/>
      <c r="YJ53" s="69"/>
      <c r="YK53" s="69"/>
      <c r="YL53" s="69"/>
      <c r="YM53" s="69"/>
      <c r="YN53" s="69"/>
      <c r="YO53" s="69"/>
      <c r="YP53" s="69"/>
      <c r="YQ53" s="69"/>
      <c r="YR53" s="69"/>
      <c r="YS53" s="69"/>
      <c r="YT53" s="69"/>
      <c r="YU53" s="69"/>
      <c r="YV53" s="69"/>
      <c r="YW53" s="69"/>
      <c r="YX53" s="69"/>
      <c r="YY53" s="69"/>
      <c r="YZ53" s="69"/>
      <c r="ZA53" s="69"/>
      <c r="ZB53" s="69"/>
      <c r="ZC53" s="69"/>
      <c r="ZD53" s="69"/>
      <c r="ZE53" s="69"/>
      <c r="ZF53" s="69"/>
      <c r="ZG53" s="69"/>
      <c r="ZH53" s="69"/>
      <c r="ZI53" s="69"/>
      <c r="ZJ53" s="69"/>
      <c r="ZK53" s="69"/>
      <c r="ZL53" s="69"/>
      <c r="ZM53" s="69"/>
      <c r="ZN53" s="69"/>
      <c r="ZO53" s="69"/>
      <c r="ZP53" s="69"/>
      <c r="ZQ53" s="69"/>
      <c r="ZR53" s="69"/>
      <c r="ZS53" s="69"/>
      <c r="ZT53" s="69"/>
      <c r="ZU53" s="69"/>
      <c r="ZV53" s="69"/>
      <c r="ZW53" s="69"/>
      <c r="ZX53" s="69"/>
      <c r="ZY53" s="69"/>
      <c r="ZZ53" s="69"/>
      <c r="AAA53" s="69"/>
      <c r="AAB53" s="69"/>
      <c r="AAC53" s="69"/>
      <c r="AAD53" s="69"/>
      <c r="AAE53" s="69"/>
      <c r="AAF53" s="69"/>
      <c r="AAG53" s="69"/>
      <c r="AAH53" s="69"/>
      <c r="AAI53" s="69"/>
      <c r="AAJ53" s="69"/>
      <c r="AAK53" s="69"/>
      <c r="AAL53" s="69"/>
      <c r="AAM53" s="69"/>
      <c r="AAN53" s="69"/>
      <c r="AAO53" s="69"/>
      <c r="AAP53" s="69"/>
      <c r="AAQ53" s="69"/>
      <c r="AAR53" s="69"/>
      <c r="AAS53" s="69"/>
      <c r="AAT53" s="69"/>
      <c r="AAU53" s="69"/>
      <c r="AAV53" s="69"/>
      <c r="AAW53" s="69"/>
      <c r="AAX53" s="69"/>
      <c r="AAY53" s="69"/>
      <c r="AAZ53" s="69"/>
      <c r="ABA53" s="69"/>
      <c r="ABB53" s="69"/>
      <c r="ABC53" s="69"/>
      <c r="ABD53" s="69"/>
      <c r="ABE53" s="69"/>
      <c r="ABF53" s="69"/>
      <c r="ABG53" s="69"/>
      <c r="ABH53" s="69"/>
      <c r="ABI53" s="69"/>
      <c r="ABJ53" s="69"/>
      <c r="ABK53" s="69"/>
      <c r="ABL53" s="69"/>
      <c r="ABM53" s="69"/>
      <c r="ABN53" s="69"/>
      <c r="ABO53" s="69"/>
      <c r="ABP53" s="69"/>
      <c r="ABQ53" s="69"/>
      <c r="ABR53" s="69"/>
      <c r="ABS53" s="69"/>
      <c r="ABT53" s="69"/>
      <c r="ABU53" s="69"/>
      <c r="ABV53" s="69"/>
      <c r="ABW53" s="69"/>
      <c r="ABX53" s="69"/>
      <c r="ABY53" s="69"/>
      <c r="ABZ53" s="69"/>
      <c r="ACA53" s="69"/>
      <c r="ACB53" s="69"/>
      <c r="ACC53" s="69"/>
      <c r="ACD53" s="69"/>
      <c r="ACE53" s="69"/>
      <c r="ACF53" s="69"/>
      <c r="ACG53" s="69"/>
      <c r="ACH53" s="69"/>
      <c r="ACI53" s="69"/>
      <c r="ACJ53" s="69"/>
      <c r="ACK53" s="69"/>
      <c r="ACL53" s="69"/>
      <c r="ACM53" s="69"/>
      <c r="ACN53" s="69"/>
      <c r="ACO53" s="69"/>
      <c r="ACP53" s="69"/>
      <c r="ACQ53" s="69"/>
      <c r="ACR53" s="69"/>
      <c r="ACS53" s="69"/>
      <c r="ACT53" s="69"/>
      <c r="ACU53" s="69"/>
      <c r="ACV53" s="69"/>
      <c r="ACW53" s="69"/>
      <c r="ACX53" s="69"/>
      <c r="ACY53" s="69"/>
      <c r="ACZ53" s="69"/>
      <c r="ADA53" s="69"/>
      <c r="ADB53" s="69"/>
      <c r="ADC53" s="69"/>
      <c r="ADD53" s="69"/>
      <c r="ADE53" s="69"/>
      <c r="ADF53" s="69"/>
      <c r="ADG53" s="69"/>
      <c r="ADH53" s="69"/>
      <c r="ADI53" s="69"/>
      <c r="ADJ53" s="69"/>
      <c r="ADK53" s="69"/>
      <c r="ADL53" s="69"/>
      <c r="ADM53" s="69"/>
      <c r="ADN53" s="69"/>
      <c r="ADO53" s="69"/>
      <c r="ADP53" s="69"/>
      <c r="ADQ53" s="69"/>
      <c r="ADR53" s="69"/>
      <c r="ADS53" s="69"/>
      <c r="ADT53" s="69"/>
      <c r="ADU53" s="69"/>
      <c r="ADV53" s="69"/>
      <c r="ADW53" s="69"/>
      <c r="ADX53" s="69"/>
      <c r="ADY53" s="69"/>
      <c r="ADZ53" s="69"/>
      <c r="AEA53" s="69"/>
      <c r="AEB53" s="69"/>
      <c r="AEC53" s="69"/>
      <c r="AED53" s="69"/>
      <c r="AEE53" s="69"/>
      <c r="AEF53" s="69"/>
      <c r="AEG53" s="69"/>
      <c r="AEH53" s="69"/>
      <c r="AEI53" s="69"/>
      <c r="AEJ53" s="69"/>
      <c r="AEK53" s="69"/>
      <c r="AEL53" s="69"/>
      <c r="AEM53" s="69"/>
      <c r="AEN53" s="69"/>
      <c r="AEO53" s="69"/>
      <c r="AEP53" s="69"/>
      <c r="AEQ53" s="69"/>
      <c r="AER53" s="69"/>
      <c r="AES53" s="69"/>
      <c r="AET53" s="69"/>
      <c r="AEU53" s="69"/>
      <c r="AEV53" s="69"/>
      <c r="AEW53" s="69"/>
      <c r="AEX53" s="69"/>
      <c r="AEY53" s="69"/>
      <c r="AEZ53" s="69"/>
      <c r="AFA53" s="69"/>
      <c r="AFB53" s="69"/>
      <c r="AFC53" s="69"/>
      <c r="AFD53" s="69"/>
      <c r="AFE53" s="69"/>
      <c r="AFF53" s="69"/>
      <c r="AFG53" s="69"/>
      <c r="AFH53" s="69"/>
      <c r="AFI53" s="69"/>
      <c r="AFJ53" s="69"/>
      <c r="AFK53" s="69"/>
      <c r="AFL53" s="69"/>
      <c r="AFM53" s="69"/>
      <c r="AFN53" s="69"/>
      <c r="AFO53" s="69"/>
      <c r="AFP53" s="69"/>
      <c r="AFQ53" s="69"/>
      <c r="AFR53" s="69"/>
      <c r="AFS53" s="69"/>
      <c r="AFT53" s="69"/>
      <c r="AFU53" s="69"/>
      <c r="AFV53" s="69"/>
      <c r="AFW53" s="69"/>
      <c r="AFX53" s="69"/>
      <c r="AFY53" s="69"/>
      <c r="AFZ53" s="69"/>
      <c r="AGA53" s="69"/>
      <c r="AGB53" s="69"/>
      <c r="AGC53" s="69"/>
      <c r="AGD53" s="69"/>
      <c r="AGE53" s="69"/>
      <c r="AGF53" s="69"/>
      <c r="AGG53" s="69"/>
      <c r="AGH53" s="69"/>
      <c r="AGI53" s="69"/>
      <c r="AGJ53" s="69"/>
      <c r="AGK53" s="69"/>
      <c r="AGL53" s="69"/>
      <c r="AGM53" s="69"/>
      <c r="AGN53" s="69"/>
      <c r="AGO53" s="69"/>
      <c r="AGP53" s="69"/>
      <c r="AGQ53" s="69"/>
      <c r="AGR53" s="69"/>
      <c r="AGS53" s="69"/>
      <c r="AGT53" s="69"/>
      <c r="AGU53" s="69"/>
      <c r="AGV53" s="69"/>
      <c r="AGW53" s="69"/>
      <c r="AGX53" s="69"/>
      <c r="AGY53" s="69"/>
      <c r="AGZ53" s="69"/>
      <c r="AHA53" s="69"/>
      <c r="AHB53" s="69"/>
      <c r="AHC53" s="69"/>
      <c r="AHD53" s="69"/>
      <c r="AHE53" s="69"/>
      <c r="AHF53" s="69"/>
      <c r="AHG53" s="69"/>
      <c r="AHH53" s="69"/>
      <c r="AHI53" s="69"/>
      <c r="AHJ53" s="69"/>
      <c r="AHK53" s="69"/>
      <c r="AHL53" s="69"/>
      <c r="AHM53" s="69"/>
      <c r="AHN53" s="69"/>
      <c r="AHO53" s="69"/>
      <c r="AHP53" s="69"/>
      <c r="AHQ53" s="69"/>
      <c r="AHR53" s="69"/>
      <c r="AHS53" s="69"/>
      <c r="AHT53" s="69"/>
      <c r="AHU53" s="69"/>
      <c r="AHV53" s="69"/>
      <c r="AHW53" s="69"/>
      <c r="AHX53" s="69"/>
      <c r="AHY53" s="69"/>
      <c r="AHZ53" s="69"/>
      <c r="AIA53" s="69"/>
      <c r="AIB53" s="69"/>
      <c r="AIC53" s="69"/>
      <c r="AID53" s="69"/>
      <c r="AIE53" s="69"/>
      <c r="AIF53" s="69"/>
      <c r="AIG53" s="69"/>
      <c r="AIH53" s="69"/>
      <c r="AII53" s="69"/>
      <c r="AIJ53" s="69"/>
      <c r="AIK53" s="69"/>
      <c r="AIL53" s="69"/>
      <c r="AIM53" s="69"/>
      <c r="AIN53" s="69"/>
      <c r="AIO53" s="69"/>
      <c r="AIP53" s="69"/>
      <c r="AIQ53" s="69"/>
      <c r="AIR53" s="69"/>
      <c r="AIS53" s="69"/>
      <c r="AIT53" s="69"/>
      <c r="AIU53" s="69"/>
      <c r="AIV53" s="69"/>
      <c r="AIW53" s="69"/>
      <c r="AIX53" s="69"/>
      <c r="AIY53" s="69"/>
      <c r="AIZ53" s="69"/>
      <c r="AJA53" s="69"/>
      <c r="AJB53" s="69"/>
      <c r="AJC53" s="69"/>
      <c r="AJD53" s="69"/>
      <c r="AJE53" s="69"/>
      <c r="AJF53" s="69"/>
      <c r="AJG53" s="69"/>
      <c r="AJH53" s="69"/>
      <c r="AJI53" s="69"/>
      <c r="AJJ53" s="69"/>
      <c r="AJK53" s="69"/>
      <c r="AJL53" s="69"/>
      <c r="AJM53" s="69"/>
      <c r="AJN53" s="69"/>
      <c r="AJO53" s="69"/>
      <c r="AJP53" s="69"/>
      <c r="AJQ53" s="69"/>
      <c r="AJR53" s="69"/>
      <c r="AJS53" s="69"/>
      <c r="AJT53" s="69"/>
      <c r="AJU53" s="69"/>
      <c r="AJV53" s="69"/>
      <c r="AJW53" s="69"/>
      <c r="AJX53" s="69"/>
      <c r="AJY53" s="69"/>
      <c r="AJZ53" s="69"/>
      <c r="AKA53" s="69"/>
      <c r="AKB53" s="69"/>
      <c r="AKC53" s="69"/>
      <c r="AKD53" s="69"/>
      <c r="AKE53" s="69"/>
      <c r="AKF53" s="69"/>
      <c r="AKG53" s="69"/>
      <c r="AKH53" s="69"/>
      <c r="AKI53" s="69"/>
      <c r="AKJ53" s="69"/>
      <c r="AKK53" s="69"/>
      <c r="AKL53" s="69"/>
      <c r="AKM53" s="69"/>
      <c r="AKN53" s="69"/>
      <c r="AKO53" s="69"/>
      <c r="AKP53" s="69"/>
      <c r="AKQ53" s="69"/>
      <c r="AKR53" s="69"/>
      <c r="AKS53" s="69"/>
      <c r="AKT53" s="69"/>
      <c r="AKU53" s="69"/>
      <c r="AKV53" s="69"/>
      <c r="AKW53" s="69"/>
      <c r="AKX53" s="69"/>
      <c r="AKY53" s="69"/>
      <c r="AKZ53" s="69"/>
      <c r="ALA53" s="69"/>
      <c r="ALB53" s="69"/>
      <c r="ALC53" s="69"/>
      <c r="ALD53" s="69"/>
      <c r="ALE53" s="69"/>
      <c r="ALF53" s="69"/>
      <c r="ALG53" s="69"/>
      <c r="ALH53" s="69"/>
      <c r="ALI53" s="69"/>
      <c r="ALJ53" s="69"/>
      <c r="ALK53" s="69"/>
      <c r="ALL53" s="69"/>
      <c r="ALM53" s="69"/>
      <c r="ALN53" s="69"/>
      <c r="ALO53" s="69"/>
      <c r="ALP53" s="69"/>
      <c r="ALQ53" s="69"/>
      <c r="ALR53" s="69"/>
      <c r="ALS53" s="69"/>
      <c r="ALT53" s="69"/>
      <c r="ALU53" s="69"/>
      <c r="ALV53" s="69"/>
      <c r="ALW53" s="69"/>
      <c r="ALX53" s="69"/>
      <c r="ALY53" s="69"/>
      <c r="ALZ53" s="69"/>
      <c r="AMA53" s="69"/>
      <c r="AMB53" s="69"/>
      <c r="AMC53" s="69"/>
      <c r="AMD53" s="69"/>
      <c r="AME53" s="69"/>
      <c r="AMF53" s="69"/>
      <c r="AMG53" s="69"/>
      <c r="AMH53" s="69"/>
      <c r="AMI53" s="69"/>
      <c r="AMJ53" s="69"/>
      <c r="AMK53" s="69"/>
      <c r="AML53" s="69"/>
      <c r="AMM53" s="69"/>
      <c r="AMN53" s="69"/>
      <c r="AMO53" s="69"/>
      <c r="AMP53" s="69"/>
      <c r="AMQ53" s="69"/>
      <c r="AMR53" s="69"/>
      <c r="AMS53" s="69"/>
      <c r="AMT53" s="69"/>
      <c r="AMU53" s="69"/>
      <c r="AMV53" s="69"/>
      <c r="AMW53" s="69"/>
      <c r="AMX53" s="69"/>
      <c r="AMY53" s="69"/>
      <c r="AMZ53" s="69"/>
      <c r="ANA53" s="69"/>
      <c r="ANB53" s="69"/>
      <c r="ANC53" s="69"/>
      <c r="AND53" s="69"/>
      <c r="ANE53" s="69"/>
      <c r="ANF53" s="69"/>
      <c r="ANG53" s="69"/>
      <c r="ANH53" s="69"/>
      <c r="ANI53" s="69"/>
      <c r="ANJ53" s="69"/>
      <c r="ANK53" s="69"/>
      <c r="ANL53" s="69"/>
      <c r="ANM53" s="69"/>
      <c r="ANN53" s="69"/>
      <c r="ANO53" s="69"/>
      <c r="ANP53" s="69"/>
      <c r="ANQ53" s="69"/>
      <c r="ANR53" s="69"/>
      <c r="ANS53" s="69"/>
      <c r="ANT53" s="69"/>
      <c r="ANU53" s="69"/>
      <c r="ANV53" s="69"/>
      <c r="ANW53" s="69"/>
      <c r="ANX53" s="69"/>
      <c r="ANY53" s="69"/>
      <c r="ANZ53" s="69"/>
      <c r="AOA53" s="69"/>
      <c r="AOB53" s="69"/>
      <c r="AOC53" s="69"/>
      <c r="AOD53" s="69"/>
      <c r="AOE53" s="69"/>
      <c r="AOF53" s="69"/>
      <c r="AOG53" s="69"/>
      <c r="AOH53" s="69"/>
      <c r="AOI53" s="69"/>
      <c r="AOJ53" s="69"/>
      <c r="AOK53" s="69"/>
      <c r="AOL53" s="69"/>
      <c r="AOM53" s="69"/>
      <c r="AON53" s="69"/>
      <c r="AOO53" s="69"/>
      <c r="AOP53" s="69"/>
      <c r="AOQ53" s="69"/>
      <c r="AOR53" s="69"/>
      <c r="AOS53" s="69"/>
      <c r="AOT53" s="69"/>
      <c r="AOU53" s="69"/>
      <c r="AOV53" s="69"/>
      <c r="AOW53" s="69"/>
      <c r="AOX53" s="69"/>
      <c r="AOY53" s="69"/>
      <c r="AOZ53" s="69"/>
      <c r="APA53" s="69"/>
      <c r="APB53" s="69"/>
      <c r="APC53" s="69"/>
      <c r="APD53" s="69"/>
      <c r="APE53" s="69"/>
      <c r="APF53" s="69"/>
      <c r="APG53" s="69"/>
      <c r="APH53" s="69"/>
      <c r="API53" s="69"/>
      <c r="APJ53" s="69"/>
      <c r="APK53" s="69"/>
      <c r="APL53" s="69"/>
      <c r="APM53" s="69"/>
      <c r="APN53" s="69"/>
      <c r="APO53" s="69"/>
      <c r="APP53" s="69"/>
      <c r="APQ53" s="69"/>
      <c r="APR53" s="69"/>
      <c r="APS53" s="69"/>
      <c r="APT53" s="69"/>
      <c r="APU53" s="69"/>
      <c r="APV53" s="69"/>
      <c r="APW53" s="69"/>
      <c r="APX53" s="69"/>
      <c r="APY53" s="69"/>
      <c r="APZ53" s="69"/>
      <c r="AQA53" s="69"/>
      <c r="AQB53" s="69"/>
      <c r="AQC53" s="69"/>
      <c r="AQD53" s="69"/>
      <c r="AQE53" s="69"/>
      <c r="AQF53" s="69"/>
      <c r="AQG53" s="69"/>
      <c r="AQH53" s="69"/>
      <c r="AQI53" s="69"/>
      <c r="AQJ53" s="69"/>
      <c r="AQK53" s="69"/>
      <c r="AQL53" s="69"/>
      <c r="AQM53" s="69"/>
      <c r="AQN53" s="69"/>
      <c r="AQO53" s="69"/>
      <c r="AQP53" s="69"/>
      <c r="AQQ53" s="69"/>
      <c r="AQR53" s="69"/>
      <c r="AQS53" s="69"/>
      <c r="AQT53" s="69"/>
      <c r="AQU53" s="69"/>
      <c r="AQV53" s="69"/>
      <c r="AQW53" s="69"/>
      <c r="AQX53" s="69"/>
      <c r="AQY53" s="69"/>
      <c r="AQZ53" s="69"/>
      <c r="ARA53" s="69"/>
      <c r="ARB53" s="69"/>
      <c r="ARC53" s="69"/>
      <c r="ARD53" s="69"/>
      <c r="ARE53" s="69"/>
      <c r="ARF53" s="69"/>
      <c r="ARG53" s="69"/>
      <c r="ARH53" s="69"/>
      <c r="ARI53" s="69"/>
      <c r="ARJ53" s="69"/>
      <c r="ARK53" s="69"/>
      <c r="ARL53" s="69"/>
      <c r="ARM53" s="69"/>
      <c r="ARN53" s="69"/>
      <c r="ARO53" s="69"/>
      <c r="ARP53" s="69"/>
      <c r="ARQ53" s="69"/>
      <c r="ARR53" s="69"/>
      <c r="ARS53" s="69"/>
      <c r="ART53" s="69"/>
      <c r="ARU53" s="69"/>
      <c r="ARV53" s="69"/>
      <c r="ARW53" s="69"/>
      <c r="ARX53" s="69"/>
      <c r="ARY53" s="69"/>
      <c r="ARZ53" s="69"/>
      <c r="ASA53" s="69"/>
      <c r="ASB53" s="69"/>
      <c r="ASC53" s="69"/>
      <c r="ASD53" s="69"/>
      <c r="ASE53" s="69"/>
      <c r="ASF53" s="69"/>
      <c r="ASG53" s="69"/>
      <c r="ASH53" s="69"/>
      <c r="ASI53" s="69"/>
      <c r="ASJ53" s="69"/>
      <c r="ASK53" s="69"/>
      <c r="ASL53" s="69"/>
      <c r="ASM53" s="69"/>
      <c r="ASN53" s="69"/>
      <c r="ASO53" s="69"/>
      <c r="ASP53" s="69"/>
      <c r="ASQ53" s="69"/>
      <c r="ASR53" s="69"/>
      <c r="ASS53" s="69"/>
      <c r="AST53" s="69"/>
      <c r="ASU53" s="69"/>
      <c r="ASV53" s="69"/>
      <c r="ASW53" s="69"/>
      <c r="ASX53" s="69"/>
      <c r="ASY53" s="69"/>
      <c r="ASZ53" s="69"/>
      <c r="ATA53" s="69"/>
      <c r="ATB53" s="69"/>
      <c r="ATC53" s="69"/>
      <c r="ATD53" s="69"/>
      <c r="ATE53" s="69"/>
      <c r="ATF53" s="69"/>
      <c r="ATG53" s="69"/>
      <c r="ATH53" s="69"/>
      <c r="ATI53" s="69"/>
      <c r="ATJ53" s="69"/>
      <c r="ATK53" s="69"/>
      <c r="ATL53" s="69"/>
      <c r="ATM53" s="69"/>
      <c r="ATN53" s="69"/>
      <c r="ATO53" s="69"/>
      <c r="ATP53" s="69"/>
      <c r="ATQ53" s="69"/>
      <c r="ATR53" s="69"/>
      <c r="ATS53" s="69"/>
      <c r="ATT53" s="69"/>
      <c r="ATU53" s="69"/>
      <c r="ATV53" s="69"/>
      <c r="ATW53" s="69"/>
      <c r="ATX53" s="69"/>
      <c r="ATY53" s="69"/>
      <c r="ATZ53" s="69"/>
      <c r="AUA53" s="69"/>
      <c r="AUB53" s="69"/>
      <c r="AUC53" s="69"/>
      <c r="AUD53" s="69"/>
      <c r="AUE53" s="69"/>
      <c r="AUF53" s="69"/>
      <c r="AUG53" s="69"/>
      <c r="AUH53" s="69"/>
      <c r="AUI53" s="69"/>
      <c r="AUJ53" s="69"/>
      <c r="AUK53" s="69"/>
      <c r="AUL53" s="69"/>
      <c r="AUM53" s="69"/>
      <c r="AUN53" s="69"/>
      <c r="AUO53" s="69"/>
      <c r="AUP53" s="69"/>
      <c r="AUQ53" s="69"/>
      <c r="AUR53" s="69"/>
      <c r="AUS53" s="69"/>
      <c r="AUT53" s="69"/>
      <c r="AUU53" s="69"/>
      <c r="AUV53" s="69"/>
      <c r="AUW53" s="69"/>
      <c r="AUX53" s="69"/>
      <c r="AUY53" s="69"/>
      <c r="AUZ53" s="69"/>
      <c r="AVA53" s="69"/>
      <c r="AVB53" s="69"/>
      <c r="AVC53" s="69"/>
      <c r="AVD53" s="69"/>
      <c r="AVE53" s="69"/>
      <c r="AVF53" s="69"/>
      <c r="AVG53" s="69"/>
      <c r="AVH53" s="69"/>
      <c r="AVI53" s="69"/>
      <c r="AVJ53" s="69"/>
      <c r="AVK53" s="69"/>
      <c r="AVL53" s="69"/>
      <c r="AVM53" s="69"/>
      <c r="AVN53" s="69"/>
      <c r="AVO53" s="69"/>
      <c r="AVP53" s="69"/>
      <c r="AVQ53" s="69"/>
      <c r="AVR53" s="69"/>
      <c r="AVS53" s="69"/>
      <c r="AVT53" s="69"/>
      <c r="AVU53" s="69"/>
      <c r="AVV53" s="69"/>
      <c r="AVW53" s="69"/>
      <c r="AVX53" s="69"/>
      <c r="AVY53" s="69"/>
      <c r="AVZ53" s="69"/>
      <c r="AWA53" s="69"/>
      <c r="AWB53" s="69"/>
      <c r="AWC53" s="69"/>
      <c r="AWD53" s="69"/>
      <c r="AWE53" s="69"/>
      <c r="AWF53" s="69"/>
      <c r="AWG53" s="69"/>
      <c r="AWH53" s="69"/>
      <c r="AWI53" s="69"/>
      <c r="AWJ53" s="69"/>
      <c r="AWK53" s="69"/>
      <c r="AWL53" s="69"/>
      <c r="AWM53" s="69"/>
      <c r="AWN53" s="69"/>
      <c r="AWO53" s="69"/>
      <c r="AWP53" s="69"/>
      <c r="AWQ53" s="69"/>
      <c r="AWR53" s="69"/>
      <c r="AWS53" s="69"/>
      <c r="AWT53" s="69"/>
      <c r="AWU53" s="69"/>
      <c r="AWV53" s="69"/>
      <c r="AWW53" s="69"/>
      <c r="AWX53" s="69"/>
      <c r="AWY53" s="69"/>
      <c r="AWZ53" s="69"/>
      <c r="AXA53" s="69"/>
      <c r="AXB53" s="69"/>
      <c r="AXC53" s="69"/>
      <c r="AXD53" s="69"/>
      <c r="AXE53" s="69"/>
      <c r="AXF53" s="69"/>
      <c r="AXG53" s="69"/>
      <c r="AXH53" s="69"/>
      <c r="AXI53" s="69"/>
      <c r="AXJ53" s="69"/>
      <c r="AXK53" s="69"/>
      <c r="AXL53" s="69"/>
      <c r="AXM53" s="69"/>
      <c r="AXN53" s="69"/>
      <c r="AXO53" s="69"/>
      <c r="AXP53" s="69"/>
      <c r="AXQ53" s="69"/>
      <c r="AXR53" s="69"/>
      <c r="AXS53" s="69"/>
      <c r="AXT53" s="69"/>
      <c r="AXU53" s="69"/>
      <c r="AXV53" s="69"/>
      <c r="AXW53" s="69"/>
      <c r="AXX53" s="69"/>
      <c r="AXY53" s="69"/>
      <c r="AXZ53" s="69"/>
      <c r="AYA53" s="69"/>
      <c r="AYB53" s="69"/>
      <c r="AYC53" s="69"/>
      <c r="AYD53" s="69"/>
      <c r="AYE53" s="69"/>
      <c r="AYF53" s="69"/>
      <c r="AYG53" s="69"/>
      <c r="AYH53" s="69"/>
      <c r="AYI53" s="69"/>
      <c r="AYJ53" s="69"/>
      <c r="AYK53" s="69"/>
      <c r="AYL53" s="69"/>
      <c r="AYM53" s="69"/>
      <c r="AYN53" s="69"/>
      <c r="AYO53" s="69"/>
      <c r="AYP53" s="69"/>
      <c r="AYQ53" s="69"/>
      <c r="AYR53" s="69"/>
      <c r="AYS53" s="69"/>
      <c r="AYT53" s="69"/>
      <c r="AYU53" s="69"/>
      <c r="AYV53" s="69"/>
      <c r="AYW53" s="69"/>
      <c r="AYX53" s="69"/>
      <c r="AYY53" s="69"/>
      <c r="AYZ53" s="69"/>
      <c r="AZA53" s="69"/>
      <c r="AZB53" s="69"/>
      <c r="AZC53" s="69"/>
      <c r="AZD53" s="69"/>
      <c r="AZE53" s="69"/>
      <c r="AZF53" s="69"/>
      <c r="AZG53" s="69"/>
      <c r="AZH53" s="69"/>
      <c r="AZI53" s="69"/>
      <c r="AZJ53" s="69"/>
      <c r="AZK53" s="69"/>
      <c r="AZL53" s="69"/>
      <c r="AZM53" s="69"/>
      <c r="AZN53" s="69"/>
      <c r="AZO53" s="69"/>
      <c r="AZP53" s="69"/>
      <c r="AZQ53" s="69"/>
      <c r="AZR53" s="69"/>
      <c r="AZS53" s="69"/>
      <c r="AZT53" s="69"/>
      <c r="AZU53" s="69"/>
      <c r="AZV53" s="69"/>
      <c r="AZW53" s="69"/>
      <c r="AZX53" s="69"/>
      <c r="AZY53" s="69"/>
      <c r="AZZ53" s="69"/>
      <c r="BAA53" s="69"/>
      <c r="BAB53" s="69"/>
      <c r="BAC53" s="69"/>
      <c r="BAD53" s="69"/>
      <c r="BAE53" s="69"/>
      <c r="BAF53" s="69"/>
      <c r="BAG53" s="69"/>
      <c r="BAH53" s="69"/>
      <c r="BAI53" s="69"/>
      <c r="BAJ53" s="69"/>
      <c r="BAK53" s="69"/>
      <c r="BAL53" s="69"/>
      <c r="BAM53" s="69"/>
      <c r="BAN53" s="69"/>
      <c r="BAO53" s="69"/>
      <c r="BAP53" s="69"/>
      <c r="BAQ53" s="69"/>
      <c r="BAR53" s="69"/>
      <c r="BAS53" s="69"/>
      <c r="BAT53" s="69"/>
      <c r="BAU53" s="69"/>
      <c r="BAV53" s="69"/>
      <c r="BAW53" s="69"/>
      <c r="BAX53" s="69"/>
      <c r="BAY53" s="69"/>
      <c r="BAZ53" s="69"/>
      <c r="BBA53" s="69"/>
      <c r="BBB53" s="69"/>
      <c r="BBC53" s="69"/>
      <c r="BBD53" s="69"/>
      <c r="BBE53" s="69"/>
      <c r="BBF53" s="69"/>
      <c r="BBG53" s="69"/>
      <c r="BBH53" s="69"/>
      <c r="BBI53" s="69"/>
      <c r="BBJ53" s="69"/>
      <c r="BBK53" s="69"/>
      <c r="BBL53" s="69"/>
      <c r="BBM53" s="69"/>
      <c r="BBN53" s="69"/>
      <c r="BBO53" s="69"/>
      <c r="BBP53" s="69"/>
      <c r="BBQ53" s="69"/>
      <c r="BBR53" s="69"/>
      <c r="BBS53" s="69"/>
      <c r="BBT53" s="69"/>
      <c r="BBU53" s="69"/>
      <c r="BBV53" s="69"/>
      <c r="BBW53" s="69"/>
      <c r="BBX53" s="69"/>
      <c r="BBY53" s="69"/>
      <c r="BBZ53" s="69"/>
      <c r="BCA53" s="69"/>
      <c r="BCB53" s="69"/>
      <c r="BCC53" s="69"/>
      <c r="BCD53" s="69"/>
      <c r="BCE53" s="69"/>
      <c r="BCF53" s="69"/>
      <c r="BCG53" s="69"/>
      <c r="BCH53" s="69"/>
      <c r="BCI53" s="69"/>
      <c r="BCJ53" s="69"/>
      <c r="BCK53" s="69"/>
      <c r="BCL53" s="69"/>
      <c r="BCM53" s="69"/>
      <c r="BCN53" s="69"/>
      <c r="BCO53" s="69"/>
      <c r="BCP53" s="69"/>
      <c r="BCQ53" s="69"/>
      <c r="BCR53" s="69"/>
      <c r="BCS53" s="69"/>
      <c r="BCT53" s="69"/>
      <c r="BCU53" s="69"/>
      <c r="BCV53" s="69"/>
      <c r="BCW53" s="69"/>
      <c r="BCX53" s="69"/>
      <c r="BCY53" s="69"/>
      <c r="BCZ53" s="69"/>
      <c r="BDA53" s="69"/>
      <c r="BDB53" s="69"/>
      <c r="BDC53" s="69"/>
      <c r="BDD53" s="69"/>
      <c r="BDE53" s="69"/>
      <c r="BDF53" s="69"/>
      <c r="BDG53" s="69"/>
      <c r="BDH53" s="69"/>
      <c r="BDI53" s="69"/>
      <c r="BDJ53" s="69"/>
      <c r="BDK53" s="69"/>
      <c r="BDL53" s="69"/>
      <c r="BDM53" s="69"/>
      <c r="BDN53" s="69"/>
      <c r="BDO53" s="69"/>
      <c r="BDP53" s="69"/>
      <c r="BDQ53" s="69"/>
      <c r="BDR53" s="69"/>
      <c r="BDS53" s="69"/>
      <c r="BDT53" s="69"/>
      <c r="BDU53" s="69"/>
      <c r="BDV53" s="69"/>
      <c r="BDW53" s="69"/>
      <c r="BDX53" s="69"/>
      <c r="BDY53" s="69"/>
      <c r="BDZ53" s="69"/>
      <c r="BEA53" s="69"/>
      <c r="BEB53" s="69"/>
      <c r="BEC53" s="69"/>
      <c r="BED53" s="69"/>
      <c r="BEE53" s="69"/>
      <c r="BEF53" s="69"/>
      <c r="BEG53" s="69"/>
      <c r="BEH53" s="69"/>
      <c r="BEI53" s="69"/>
      <c r="BEJ53" s="69"/>
      <c r="BEK53" s="69"/>
      <c r="BEL53" s="69"/>
      <c r="BEM53" s="69"/>
      <c r="BEN53" s="69"/>
      <c r="BEO53" s="69"/>
      <c r="BEP53" s="69"/>
      <c r="BEQ53" s="69"/>
      <c r="BER53" s="69"/>
      <c r="BES53" s="69"/>
      <c r="BET53" s="69"/>
      <c r="BEU53" s="69"/>
      <c r="BEV53" s="69"/>
      <c r="BEW53" s="69"/>
      <c r="BEX53" s="69"/>
      <c r="BEY53" s="69"/>
      <c r="BEZ53" s="69"/>
      <c r="BFA53" s="69"/>
      <c r="BFB53" s="69"/>
      <c r="BFC53" s="69"/>
      <c r="BFD53" s="69"/>
      <c r="BFE53" s="69"/>
      <c r="BFF53" s="69"/>
      <c r="BFG53" s="69"/>
      <c r="BFH53" s="69"/>
      <c r="BFI53" s="69"/>
      <c r="BFJ53" s="69"/>
      <c r="BFK53" s="69"/>
      <c r="BFL53" s="69"/>
      <c r="BFM53" s="69"/>
      <c r="BFN53" s="69"/>
      <c r="BFO53" s="69"/>
      <c r="BFP53" s="69"/>
      <c r="BFQ53" s="69"/>
      <c r="BFR53" s="69"/>
      <c r="BFS53" s="69"/>
      <c r="BFT53" s="69"/>
      <c r="BFU53" s="69"/>
      <c r="BFV53" s="69"/>
      <c r="BFW53" s="69"/>
      <c r="BFX53" s="69"/>
      <c r="BFY53" s="69"/>
      <c r="BFZ53" s="69"/>
      <c r="BGA53" s="69"/>
      <c r="BGB53" s="69"/>
      <c r="BGC53" s="69"/>
      <c r="BGD53" s="69"/>
      <c r="BGE53" s="69"/>
      <c r="BGF53" s="69"/>
      <c r="BGG53" s="69"/>
      <c r="BGH53" s="69"/>
      <c r="BGI53" s="69"/>
      <c r="BGJ53" s="69"/>
      <c r="BGK53" s="69"/>
      <c r="BGL53" s="69"/>
      <c r="BGM53" s="69"/>
      <c r="BGN53" s="69"/>
      <c r="BGO53" s="69"/>
      <c r="BGP53" s="69"/>
      <c r="BGQ53" s="69"/>
      <c r="BGR53" s="69"/>
      <c r="BGS53" s="69"/>
      <c r="BGT53" s="69"/>
      <c r="BGU53" s="69"/>
      <c r="BGV53" s="69"/>
      <c r="BGW53" s="69"/>
      <c r="BGX53" s="69"/>
      <c r="BGY53" s="69"/>
      <c r="BGZ53" s="69"/>
      <c r="BHA53" s="69"/>
      <c r="BHB53" s="69"/>
      <c r="BHC53" s="69"/>
      <c r="BHD53" s="69"/>
      <c r="BHE53" s="69"/>
      <c r="BHF53" s="69"/>
      <c r="BHG53" s="69"/>
      <c r="BHH53" s="69"/>
      <c r="BHI53" s="69"/>
      <c r="BHJ53" s="69"/>
      <c r="BHK53" s="69"/>
      <c r="BHL53" s="69"/>
      <c r="BHM53" s="69"/>
      <c r="BHN53" s="69"/>
      <c r="BHO53" s="69"/>
      <c r="BHP53" s="69"/>
      <c r="BHQ53" s="69"/>
      <c r="BHR53" s="69"/>
      <c r="BHS53" s="69"/>
      <c r="BHT53" s="69"/>
      <c r="BHU53" s="69"/>
      <c r="BHV53" s="69"/>
      <c r="BHW53" s="69"/>
      <c r="BHX53" s="69"/>
      <c r="BHY53" s="69"/>
      <c r="BHZ53" s="69"/>
      <c r="BIA53" s="69"/>
      <c r="BIB53" s="69"/>
      <c r="BIC53" s="69"/>
      <c r="BID53" s="69"/>
      <c r="BIE53" s="69"/>
      <c r="BIF53" s="69"/>
      <c r="BIG53" s="69"/>
      <c r="BIH53" s="69"/>
      <c r="BII53" s="69"/>
      <c r="BIJ53" s="69"/>
      <c r="BIK53" s="69"/>
      <c r="BIL53" s="69"/>
      <c r="BIM53" s="69"/>
      <c r="BIN53" s="69"/>
      <c r="BIO53" s="69"/>
      <c r="BIP53" s="69"/>
      <c r="BIQ53" s="69"/>
      <c r="BIR53" s="69"/>
      <c r="BIS53" s="69"/>
      <c r="BIT53" s="69"/>
      <c r="BIU53" s="69"/>
      <c r="BIV53" s="69"/>
      <c r="BIW53" s="69"/>
      <c r="BIX53" s="69"/>
      <c r="BIY53" s="69"/>
      <c r="BIZ53" s="69"/>
      <c r="BJA53" s="69"/>
      <c r="BJB53" s="69"/>
      <c r="BJC53" s="69"/>
      <c r="BJD53" s="69"/>
      <c r="BJE53" s="69"/>
      <c r="BJF53" s="69"/>
      <c r="BJG53" s="69"/>
      <c r="BJH53" s="69"/>
      <c r="BJI53" s="69"/>
      <c r="BJJ53" s="69"/>
      <c r="BJK53" s="69"/>
      <c r="BJL53" s="69"/>
      <c r="BJM53" s="69"/>
      <c r="BJN53" s="69"/>
      <c r="BJO53" s="69"/>
      <c r="BJP53" s="69"/>
      <c r="BJQ53" s="69"/>
      <c r="BJR53" s="69"/>
      <c r="BJS53" s="69"/>
      <c r="BJT53" s="69"/>
      <c r="BJU53" s="69"/>
      <c r="BJV53" s="69"/>
      <c r="BJW53" s="69"/>
      <c r="BJX53" s="69"/>
      <c r="BJY53" s="69"/>
      <c r="BJZ53" s="69"/>
      <c r="BKA53" s="69"/>
      <c r="BKB53" s="69"/>
      <c r="BKC53" s="69"/>
      <c r="BKD53" s="69"/>
      <c r="BKE53" s="69"/>
      <c r="BKF53" s="69"/>
      <c r="BKG53" s="69"/>
      <c r="BKH53" s="69"/>
      <c r="BKI53" s="69"/>
      <c r="BKJ53" s="69"/>
      <c r="BKK53" s="69"/>
      <c r="BKL53" s="69"/>
      <c r="BKM53" s="69"/>
      <c r="BKN53" s="69"/>
      <c r="BKO53" s="69"/>
      <c r="BKP53" s="69"/>
      <c r="BKQ53" s="69"/>
      <c r="BKR53" s="69"/>
      <c r="BKS53" s="69"/>
      <c r="BKT53" s="69"/>
      <c r="BKU53" s="69"/>
      <c r="BKV53" s="69"/>
      <c r="BKW53" s="69"/>
      <c r="BKX53" s="69"/>
      <c r="BKY53" s="69"/>
      <c r="BKZ53" s="69"/>
      <c r="BLA53" s="69"/>
      <c r="BLB53" s="69"/>
      <c r="BLC53" s="69"/>
      <c r="BLD53" s="69"/>
      <c r="BLE53" s="69"/>
      <c r="BLF53" s="69"/>
      <c r="BLG53" s="69"/>
      <c r="BLH53" s="69"/>
      <c r="BLI53" s="69"/>
      <c r="BLJ53" s="69"/>
      <c r="BLK53" s="69"/>
      <c r="BLL53" s="69"/>
      <c r="BLM53" s="69"/>
      <c r="BLN53" s="69"/>
      <c r="BLO53" s="69"/>
      <c r="BLP53" s="69"/>
      <c r="BLQ53" s="69"/>
      <c r="BLR53" s="69"/>
      <c r="BLS53" s="69"/>
      <c r="BLT53" s="69"/>
      <c r="BLU53" s="69"/>
      <c r="BLV53" s="69"/>
      <c r="BLW53" s="69"/>
      <c r="BLX53" s="69"/>
      <c r="BLY53" s="69"/>
      <c r="BLZ53" s="69"/>
      <c r="BMA53" s="69"/>
      <c r="BMB53" s="69"/>
      <c r="BMC53" s="69"/>
      <c r="BMD53" s="69"/>
      <c r="BME53" s="69"/>
      <c r="BMF53" s="69"/>
      <c r="BMG53" s="69"/>
      <c r="BMH53" s="69"/>
      <c r="BMI53" s="69"/>
      <c r="BMJ53" s="69"/>
      <c r="BMK53" s="69"/>
      <c r="BML53" s="69"/>
      <c r="BMM53" s="69"/>
      <c r="BMN53" s="69"/>
      <c r="BMO53" s="69"/>
      <c r="BMP53" s="69"/>
      <c r="BMQ53" s="69"/>
      <c r="BMR53" s="69"/>
      <c r="BMS53" s="69"/>
      <c r="BMT53" s="69"/>
      <c r="BMU53" s="69"/>
      <c r="BMV53" s="69"/>
      <c r="BMW53" s="69"/>
      <c r="BMX53" s="69"/>
      <c r="BMY53" s="69"/>
      <c r="BMZ53" s="69"/>
      <c r="BNA53" s="69"/>
      <c r="BNB53" s="69"/>
      <c r="BNC53" s="69"/>
      <c r="BND53" s="69"/>
      <c r="BNE53" s="69"/>
      <c r="BNF53" s="69"/>
      <c r="BNG53" s="69"/>
      <c r="BNH53" s="69"/>
      <c r="BNI53" s="69"/>
      <c r="BNJ53" s="69"/>
      <c r="BNK53" s="69"/>
      <c r="BNL53" s="69"/>
      <c r="BNM53" s="69"/>
      <c r="BNN53" s="69"/>
      <c r="BNO53" s="69"/>
      <c r="BNP53" s="69"/>
      <c r="BNQ53" s="69"/>
      <c r="BNR53" s="69"/>
      <c r="BNS53" s="69"/>
      <c r="BNT53" s="69"/>
      <c r="BNU53" s="69"/>
      <c r="BNV53" s="69"/>
      <c r="BNW53" s="69"/>
      <c r="BNX53" s="69"/>
      <c r="BNY53" s="69"/>
      <c r="BNZ53" s="69"/>
      <c r="BOA53" s="69"/>
      <c r="BOB53" s="69"/>
      <c r="BOC53" s="69"/>
      <c r="BOD53" s="69"/>
      <c r="BOE53" s="69"/>
      <c r="BOF53" s="69"/>
      <c r="BOG53" s="69"/>
      <c r="BOH53" s="69"/>
      <c r="BOI53" s="69"/>
      <c r="BOJ53" s="69"/>
      <c r="BOK53" s="69"/>
      <c r="BOL53" s="69"/>
      <c r="BOM53" s="69"/>
      <c r="BON53" s="69"/>
      <c r="BOO53" s="69"/>
      <c r="BOP53" s="69"/>
      <c r="BOQ53" s="69"/>
      <c r="BOR53" s="69"/>
      <c r="BOS53" s="69"/>
      <c r="BOT53" s="69"/>
      <c r="BOU53" s="69"/>
      <c r="BOV53" s="69"/>
      <c r="BOW53" s="69"/>
      <c r="BOX53" s="69"/>
      <c r="BOY53" s="69"/>
      <c r="BOZ53" s="69"/>
      <c r="BPA53" s="69"/>
      <c r="BPB53" s="69"/>
      <c r="BPC53" s="69"/>
      <c r="BPD53" s="69"/>
      <c r="BPE53" s="69"/>
      <c r="BPF53" s="69"/>
      <c r="BPG53" s="69"/>
      <c r="BPH53" s="69"/>
      <c r="BPI53" s="69"/>
      <c r="BPJ53" s="69"/>
      <c r="BPK53" s="69"/>
      <c r="BPL53" s="69"/>
      <c r="BPM53" s="69"/>
      <c r="BPN53" s="69"/>
      <c r="BPO53" s="69"/>
      <c r="BPP53" s="69"/>
      <c r="BPQ53" s="69"/>
      <c r="BPR53" s="69"/>
      <c r="BPS53" s="69"/>
      <c r="BPT53" s="69"/>
      <c r="BPU53" s="69"/>
      <c r="BPV53" s="69"/>
      <c r="BPW53" s="69"/>
      <c r="BPX53" s="69"/>
      <c r="BPY53" s="69"/>
      <c r="BPZ53" s="69"/>
      <c r="BQA53" s="69"/>
      <c r="BQB53" s="69"/>
      <c r="BQC53" s="69"/>
      <c r="BQD53" s="69"/>
      <c r="BQE53" s="69"/>
      <c r="BQF53" s="69"/>
      <c r="BQG53" s="69"/>
      <c r="BQH53" s="69"/>
      <c r="BQI53" s="69"/>
      <c r="BQJ53" s="69"/>
      <c r="BQK53" s="69"/>
      <c r="BQL53" s="69"/>
      <c r="BQM53" s="69"/>
      <c r="BQN53" s="69"/>
      <c r="BQO53" s="69"/>
      <c r="BQP53" s="69"/>
      <c r="BQQ53" s="69"/>
      <c r="BQR53" s="69"/>
      <c r="BQS53" s="69"/>
      <c r="BQT53" s="69"/>
      <c r="BQU53" s="69"/>
      <c r="BQV53" s="69"/>
      <c r="BQW53" s="69"/>
      <c r="BQX53" s="69"/>
      <c r="BQY53" s="69"/>
      <c r="BQZ53" s="69"/>
      <c r="BRA53" s="69"/>
      <c r="BRB53" s="69"/>
      <c r="BRC53" s="69"/>
      <c r="BRD53" s="69"/>
      <c r="BRE53" s="69"/>
      <c r="BRF53" s="69"/>
      <c r="BRG53" s="69"/>
      <c r="BRH53" s="69"/>
      <c r="BRI53" s="69"/>
      <c r="BRJ53" s="69"/>
      <c r="BRK53" s="69"/>
      <c r="BRL53" s="69"/>
      <c r="BRM53" s="69"/>
      <c r="BRN53" s="69"/>
      <c r="BRO53" s="69"/>
      <c r="BRP53" s="69"/>
      <c r="BRQ53" s="69"/>
      <c r="BRR53" s="69"/>
      <c r="BRS53" s="69"/>
      <c r="BRT53" s="69"/>
      <c r="BRU53" s="69"/>
      <c r="BRV53" s="69"/>
      <c r="BRW53" s="69"/>
      <c r="BRX53" s="69"/>
      <c r="BRY53" s="69"/>
      <c r="BRZ53" s="69"/>
      <c r="BSA53" s="69"/>
      <c r="BSB53" s="69"/>
      <c r="BSC53" s="69"/>
      <c r="BSD53" s="69"/>
      <c r="BSE53" s="69"/>
      <c r="BSF53" s="69"/>
      <c r="BSG53" s="69"/>
      <c r="BSH53" s="69"/>
      <c r="BSI53" s="69"/>
      <c r="BSJ53" s="69"/>
      <c r="BSK53" s="69"/>
      <c r="BSL53" s="69"/>
      <c r="BSM53" s="69"/>
      <c r="BSN53" s="69"/>
      <c r="BSO53" s="69"/>
      <c r="BSP53" s="69"/>
      <c r="BSQ53" s="69"/>
      <c r="BSR53" s="69"/>
      <c r="BSS53" s="69"/>
      <c r="BST53" s="69"/>
      <c r="BSU53" s="69"/>
      <c r="BSV53" s="69"/>
      <c r="BSW53" s="69"/>
      <c r="BSX53" s="69"/>
      <c r="BSY53" s="69"/>
      <c r="BSZ53" s="69"/>
      <c r="BTA53" s="69"/>
      <c r="BTB53" s="69"/>
      <c r="BTC53" s="69"/>
      <c r="BTD53" s="69"/>
      <c r="BTE53" s="69"/>
      <c r="BTF53" s="69"/>
      <c r="BTG53" s="69"/>
      <c r="BTH53" s="69"/>
      <c r="BTI53" s="69"/>
      <c r="BTJ53" s="69"/>
      <c r="BTK53" s="69"/>
      <c r="BTL53" s="69"/>
      <c r="BTM53" s="69"/>
      <c r="BTN53" s="69"/>
      <c r="BTO53" s="69"/>
      <c r="BTP53" s="69"/>
      <c r="BTQ53" s="69"/>
      <c r="BTR53" s="69"/>
      <c r="BTS53" s="69"/>
      <c r="BTT53" s="69"/>
      <c r="BTU53" s="69"/>
      <c r="BTV53" s="69"/>
      <c r="BTW53" s="69"/>
      <c r="BTX53" s="69"/>
      <c r="BTY53" s="69"/>
      <c r="BTZ53" s="69"/>
      <c r="BUA53" s="69"/>
      <c r="BUB53" s="69"/>
      <c r="BUC53" s="69"/>
      <c r="BUD53" s="69"/>
      <c r="BUE53" s="69"/>
      <c r="BUF53" s="69"/>
      <c r="BUG53" s="69"/>
      <c r="BUH53" s="69"/>
      <c r="BUI53" s="69"/>
      <c r="BUJ53" s="69"/>
      <c r="BUK53" s="69"/>
      <c r="BUL53" s="69"/>
      <c r="BUM53" s="69"/>
      <c r="BUN53" s="69"/>
      <c r="BUO53" s="69"/>
      <c r="BUP53" s="69"/>
      <c r="BUQ53" s="69"/>
      <c r="BUR53" s="69"/>
      <c r="BUS53" s="69"/>
      <c r="BUT53" s="69"/>
      <c r="BUU53" s="69"/>
      <c r="BUV53" s="69"/>
      <c r="BUW53" s="69"/>
      <c r="BUX53" s="69"/>
      <c r="BUY53" s="69"/>
      <c r="BUZ53" s="69"/>
      <c r="BVA53" s="69"/>
      <c r="BVB53" s="69"/>
      <c r="BVC53" s="69"/>
      <c r="BVD53" s="69"/>
      <c r="BVE53" s="69"/>
      <c r="BVF53" s="69"/>
      <c r="BVG53" s="69"/>
      <c r="BVH53" s="69"/>
      <c r="BVI53" s="69"/>
      <c r="BVJ53" s="69"/>
      <c r="BVK53" s="69"/>
      <c r="BVL53" s="69"/>
      <c r="BVM53" s="69"/>
      <c r="BVN53" s="69"/>
      <c r="BVO53" s="69"/>
      <c r="BVP53" s="69"/>
      <c r="BVQ53" s="69"/>
      <c r="BVR53" s="69"/>
      <c r="BVS53" s="69"/>
      <c r="BVT53" s="69"/>
      <c r="BVU53" s="69"/>
      <c r="BVV53" s="69"/>
      <c r="BVW53" s="69"/>
      <c r="BVX53" s="69"/>
      <c r="BVY53" s="69"/>
      <c r="BVZ53" s="69"/>
      <c r="BWA53" s="69"/>
      <c r="BWB53" s="69"/>
      <c r="BWC53" s="69"/>
      <c r="BWD53" s="69"/>
      <c r="BWE53" s="69"/>
      <c r="BWF53" s="69"/>
      <c r="BWG53" s="69"/>
      <c r="BWH53" s="69"/>
      <c r="BWI53" s="69"/>
      <c r="BWJ53" s="69"/>
      <c r="BWK53" s="69"/>
      <c r="BWL53" s="69"/>
      <c r="BWM53" s="69"/>
      <c r="BWN53" s="69"/>
      <c r="BWO53" s="69"/>
      <c r="BWP53" s="69"/>
      <c r="BWQ53" s="69"/>
      <c r="BWR53" s="69"/>
      <c r="BWS53" s="69"/>
      <c r="BWT53" s="69"/>
      <c r="BWU53" s="69"/>
    </row>
    <row r="54" spans="1:1971" s="34" customFormat="1" x14ac:dyDescent="0.25">
      <c r="A54" s="208" t="s">
        <v>436</v>
      </c>
      <c r="B54" s="180" t="s">
        <v>438</v>
      </c>
      <c r="C54" s="180" t="s">
        <v>370</v>
      </c>
      <c r="D54" s="218" t="s">
        <v>499</v>
      </c>
      <c r="E54" s="197" t="s">
        <v>477</v>
      </c>
      <c r="F54" s="31" t="s">
        <v>491</v>
      </c>
      <c r="G54" s="31" t="s">
        <v>859</v>
      </c>
      <c r="H54" s="35"/>
      <c r="I54" s="35"/>
      <c r="J54" s="36"/>
      <c r="K54" s="35"/>
      <c r="L54" s="42"/>
      <c r="M54" s="42"/>
      <c r="N54" s="42"/>
      <c r="O54" s="33" t="s">
        <v>768</v>
      </c>
      <c r="P54" s="113">
        <v>2</v>
      </c>
      <c r="Q54" s="102">
        <v>0</v>
      </c>
      <c r="R54" s="102">
        <v>6</v>
      </c>
      <c r="S54" s="114">
        <v>3</v>
      </c>
      <c r="T54" s="115">
        <v>55127</v>
      </c>
      <c r="U54" s="115">
        <v>22156</v>
      </c>
      <c r="V54" s="102">
        <v>2</v>
      </c>
      <c r="W54" s="116">
        <v>0.33333333333333331</v>
      </c>
      <c r="X54" s="849"/>
      <c r="Y54" s="848"/>
      <c r="Z54" s="102">
        <v>2</v>
      </c>
      <c r="AA54" s="116">
        <v>1</v>
      </c>
      <c r="AB54" s="102">
        <v>2</v>
      </c>
      <c r="AC54" s="116">
        <v>0.33333333333333331</v>
      </c>
      <c r="AD54" s="102">
        <v>2</v>
      </c>
      <c r="AE54" s="116">
        <v>1</v>
      </c>
      <c r="AF54" s="117">
        <v>110221</v>
      </c>
      <c r="AG54" s="115">
        <v>33</v>
      </c>
      <c r="AH54" s="118">
        <v>2.9930886861247662E-4</v>
      </c>
      <c r="AI54" s="115">
        <v>110254</v>
      </c>
      <c r="AJ54" s="115">
        <v>164400</v>
      </c>
      <c r="AK54" s="116">
        <v>0.67064476885644764</v>
      </c>
      <c r="AL54" s="117">
        <v>110221</v>
      </c>
      <c r="AM54" s="117">
        <v>33</v>
      </c>
      <c r="AN54" s="115">
        <v>110254</v>
      </c>
      <c r="AO54" s="115">
        <v>44281</v>
      </c>
      <c r="AP54" s="116">
        <v>0.4017473984086517</v>
      </c>
      <c r="AQ54" s="115">
        <v>31</v>
      </c>
      <c r="AR54" s="116">
        <v>0.93939393939393945</v>
      </c>
      <c r="AS54" s="115">
        <v>44312</v>
      </c>
      <c r="AT54" s="116">
        <v>0.40190832078654742</v>
      </c>
      <c r="AU54" s="115">
        <v>347</v>
      </c>
      <c r="AV54" s="116">
        <v>7.8363180596644159E-3</v>
      </c>
      <c r="AW54" s="102">
        <v>5</v>
      </c>
      <c r="AX54" s="116">
        <v>0.16129032258064516</v>
      </c>
      <c r="AY54" s="115">
        <v>352</v>
      </c>
      <c r="AZ54" s="116">
        <v>7.9436721429860992E-3</v>
      </c>
      <c r="BA54" s="115">
        <v>258</v>
      </c>
      <c r="BB54" s="116">
        <v>0.74351585014409227</v>
      </c>
      <c r="BC54" s="102">
        <v>5</v>
      </c>
      <c r="BD54" s="116">
        <v>1</v>
      </c>
      <c r="BE54" s="115">
        <v>263</v>
      </c>
      <c r="BF54" s="116">
        <v>0.74715909090909094</v>
      </c>
      <c r="BG54" s="115">
        <v>74</v>
      </c>
      <c r="BH54" s="116">
        <v>1.6699765300595775E-3</v>
      </c>
      <c r="BI54" s="115">
        <v>3852</v>
      </c>
      <c r="BJ54" s="116">
        <v>8.6929048564722874E-2</v>
      </c>
      <c r="BK54" s="115">
        <v>3926</v>
      </c>
      <c r="BL54" s="116">
        <v>8.8599025094782458E-2</v>
      </c>
      <c r="BM54" s="102">
        <v>2</v>
      </c>
      <c r="BN54" s="116">
        <v>0.33333333333333331</v>
      </c>
      <c r="BO54" s="102">
        <v>0</v>
      </c>
      <c r="BP54" s="116">
        <v>0</v>
      </c>
      <c r="BQ54" s="119" t="s">
        <v>937</v>
      </c>
      <c r="BR54" s="228">
        <v>2</v>
      </c>
    </row>
    <row r="55" spans="1:1971" s="34" customFormat="1" x14ac:dyDescent="0.25">
      <c r="A55" s="208" t="s">
        <v>436</v>
      </c>
      <c r="B55" s="180" t="s">
        <v>438</v>
      </c>
      <c r="C55" s="180" t="s">
        <v>371</v>
      </c>
      <c r="D55" s="218" t="s">
        <v>499</v>
      </c>
      <c r="E55" s="197" t="s">
        <v>477</v>
      </c>
      <c r="F55" s="31" t="s">
        <v>491</v>
      </c>
      <c r="G55" s="31" t="s">
        <v>859</v>
      </c>
      <c r="H55" s="35"/>
      <c r="I55" s="35"/>
      <c r="J55" s="36"/>
      <c r="K55" s="35"/>
      <c r="L55" s="42"/>
      <c r="M55" s="42"/>
      <c r="N55" s="42"/>
      <c r="O55" s="33" t="s">
        <v>768</v>
      </c>
      <c r="P55" s="113">
        <v>2</v>
      </c>
      <c r="Q55" s="102">
        <v>0</v>
      </c>
      <c r="R55" s="102">
        <v>8</v>
      </c>
      <c r="S55" s="114">
        <v>4</v>
      </c>
      <c r="T55" s="115">
        <v>54535.5</v>
      </c>
      <c r="U55" s="115">
        <v>22640.5</v>
      </c>
      <c r="V55" s="102">
        <v>2</v>
      </c>
      <c r="W55" s="116">
        <v>0.25</v>
      </c>
      <c r="X55" s="849"/>
      <c r="Y55" s="848"/>
      <c r="Z55" s="102">
        <v>2</v>
      </c>
      <c r="AA55" s="116">
        <v>1</v>
      </c>
      <c r="AB55" s="102">
        <v>1</v>
      </c>
      <c r="AC55" s="116">
        <v>0.125</v>
      </c>
      <c r="AD55" s="102">
        <v>0</v>
      </c>
      <c r="AE55" s="116">
        <v>0</v>
      </c>
      <c r="AF55" s="117">
        <v>109045</v>
      </c>
      <c r="AG55" s="115">
        <v>26</v>
      </c>
      <c r="AH55" s="118">
        <v>2.3837683710610519E-4</v>
      </c>
      <c r="AI55" s="115">
        <v>109071</v>
      </c>
      <c r="AJ55" s="115">
        <v>168000</v>
      </c>
      <c r="AK55" s="116">
        <v>0.64923214285714281</v>
      </c>
      <c r="AL55" s="117">
        <v>109045</v>
      </c>
      <c r="AM55" s="117">
        <v>26</v>
      </c>
      <c r="AN55" s="115">
        <v>109071</v>
      </c>
      <c r="AO55" s="115">
        <v>45255</v>
      </c>
      <c r="AP55" s="116">
        <v>0.41501215094685678</v>
      </c>
      <c r="AQ55" s="115">
        <v>26</v>
      </c>
      <c r="AR55" s="116">
        <v>1</v>
      </c>
      <c r="AS55" s="115">
        <v>45281</v>
      </c>
      <c r="AT55" s="116">
        <v>0.41515159850005962</v>
      </c>
      <c r="AU55" s="115">
        <v>476</v>
      </c>
      <c r="AV55" s="116">
        <v>1.0518174787316318E-2</v>
      </c>
      <c r="AW55" s="102">
        <v>3</v>
      </c>
      <c r="AX55" s="116">
        <v>0.11538461538461539</v>
      </c>
      <c r="AY55" s="115">
        <v>479</v>
      </c>
      <c r="AZ55" s="116">
        <v>1.0578388286477771E-2</v>
      </c>
      <c r="BA55" s="115">
        <v>347</v>
      </c>
      <c r="BB55" s="116">
        <v>0.72899159663865543</v>
      </c>
      <c r="BC55" s="102">
        <v>3</v>
      </c>
      <c r="BD55" s="116">
        <v>1</v>
      </c>
      <c r="BE55" s="115">
        <v>350</v>
      </c>
      <c r="BF55" s="116">
        <v>0.7306889352818372</v>
      </c>
      <c r="BG55" s="115">
        <v>78</v>
      </c>
      <c r="BH55" s="116">
        <v>1.7225767982155871E-3</v>
      </c>
      <c r="BI55" s="115">
        <v>3867</v>
      </c>
      <c r="BJ55" s="116">
        <v>8.5400057419226613E-2</v>
      </c>
      <c r="BK55" s="115">
        <v>3945</v>
      </c>
      <c r="BL55" s="116">
        <v>8.7122634217442194E-2</v>
      </c>
      <c r="BM55" s="102">
        <v>3</v>
      </c>
      <c r="BN55" s="116">
        <v>0.375</v>
      </c>
      <c r="BO55" s="102">
        <v>2</v>
      </c>
      <c r="BP55" s="116">
        <v>1</v>
      </c>
      <c r="BQ55" s="119" t="s">
        <v>937</v>
      </c>
      <c r="BR55" s="228">
        <v>2</v>
      </c>
    </row>
    <row r="56" spans="1:1971" s="34" customFormat="1" x14ac:dyDescent="0.25">
      <c r="A56" s="208" t="s">
        <v>436</v>
      </c>
      <c r="B56" s="180" t="s">
        <v>438</v>
      </c>
      <c r="C56" s="180" t="s">
        <v>372</v>
      </c>
      <c r="D56" s="218" t="s">
        <v>499</v>
      </c>
      <c r="E56" s="197" t="s">
        <v>477</v>
      </c>
      <c r="F56" s="31" t="s">
        <v>491</v>
      </c>
      <c r="G56" s="31" t="s">
        <v>859</v>
      </c>
      <c r="H56" s="35"/>
      <c r="I56" s="35"/>
      <c r="J56" s="36"/>
      <c r="K56" s="35"/>
      <c r="L56" s="42"/>
      <c r="M56" s="42"/>
      <c r="N56" s="42"/>
      <c r="O56" s="33" t="s">
        <v>1212</v>
      </c>
      <c r="P56" s="113">
        <v>1</v>
      </c>
      <c r="Q56" s="102">
        <v>1</v>
      </c>
      <c r="R56" s="102">
        <v>1</v>
      </c>
      <c r="S56" s="114">
        <v>1</v>
      </c>
      <c r="T56" s="115">
        <v>49001</v>
      </c>
      <c r="U56" s="844" t="s">
        <v>320</v>
      </c>
      <c r="V56" s="102">
        <v>1</v>
      </c>
      <c r="W56" s="116">
        <v>1</v>
      </c>
      <c r="X56" s="849"/>
      <c r="Y56" s="848"/>
      <c r="Z56" s="102">
        <v>1</v>
      </c>
      <c r="AA56" s="116">
        <v>1</v>
      </c>
      <c r="AB56" s="102">
        <v>1</v>
      </c>
      <c r="AC56" s="116">
        <v>1</v>
      </c>
      <c r="AD56" s="102">
        <v>1</v>
      </c>
      <c r="AE56" s="116">
        <v>1</v>
      </c>
      <c r="AF56" s="117">
        <v>48981</v>
      </c>
      <c r="AG56" s="115">
        <v>20</v>
      </c>
      <c r="AH56" s="118">
        <v>4.0815493561355889E-4</v>
      </c>
      <c r="AI56" s="115">
        <v>49001</v>
      </c>
      <c r="AJ56" s="115">
        <v>72800</v>
      </c>
      <c r="AK56" s="116">
        <v>0.67309065934065937</v>
      </c>
      <c r="AL56" s="847" t="s">
        <v>320</v>
      </c>
      <c r="AM56" s="847" t="s">
        <v>320</v>
      </c>
      <c r="AN56" s="844" t="s">
        <v>320</v>
      </c>
      <c r="AO56" s="844"/>
      <c r="AP56" s="848" t="s">
        <v>320</v>
      </c>
      <c r="AQ56" s="844"/>
      <c r="AR56" s="848" t="s">
        <v>320</v>
      </c>
      <c r="AS56" s="844" t="s">
        <v>320</v>
      </c>
      <c r="AT56" s="848" t="s">
        <v>320</v>
      </c>
      <c r="AU56" s="844"/>
      <c r="AV56" s="848" t="s">
        <v>320</v>
      </c>
      <c r="AW56" s="849"/>
      <c r="AX56" s="848" t="s">
        <v>320</v>
      </c>
      <c r="AY56" s="844" t="s">
        <v>320</v>
      </c>
      <c r="AZ56" s="848" t="s">
        <v>320</v>
      </c>
      <c r="BA56" s="844"/>
      <c r="BB56" s="848" t="s">
        <v>320</v>
      </c>
      <c r="BC56" s="849"/>
      <c r="BD56" s="848" t="s">
        <v>320</v>
      </c>
      <c r="BE56" s="844" t="s">
        <v>320</v>
      </c>
      <c r="BF56" s="848" t="s">
        <v>320</v>
      </c>
      <c r="BG56" s="844"/>
      <c r="BH56" s="848" t="s">
        <v>320</v>
      </c>
      <c r="BI56" s="844"/>
      <c r="BJ56" s="848" t="s">
        <v>320</v>
      </c>
      <c r="BK56" s="844" t="s">
        <v>320</v>
      </c>
      <c r="BL56" s="848" t="s">
        <v>320</v>
      </c>
      <c r="BM56" s="102">
        <v>0</v>
      </c>
      <c r="BN56" s="116">
        <v>0</v>
      </c>
      <c r="BO56" s="102">
        <v>0</v>
      </c>
      <c r="BP56" s="116">
        <v>0</v>
      </c>
      <c r="BQ56" s="119" t="s">
        <v>937</v>
      </c>
      <c r="BR56" s="228">
        <v>1</v>
      </c>
    </row>
    <row r="57" spans="1:1971" s="34" customFormat="1" x14ac:dyDescent="0.25">
      <c r="A57" s="208" t="s">
        <v>436</v>
      </c>
      <c r="B57" s="180" t="s">
        <v>438</v>
      </c>
      <c r="C57" s="180" t="s">
        <v>703</v>
      </c>
      <c r="D57" s="218" t="s">
        <v>499</v>
      </c>
      <c r="E57" s="197" t="s">
        <v>477</v>
      </c>
      <c r="F57" s="31" t="s">
        <v>491</v>
      </c>
      <c r="G57" s="31" t="s">
        <v>859</v>
      </c>
      <c r="H57" s="35"/>
      <c r="I57" s="35"/>
      <c r="J57" s="36"/>
      <c r="K57" s="35"/>
      <c r="L57" s="42"/>
      <c r="M57" s="42"/>
      <c r="N57" s="42"/>
      <c r="O57" s="33" t="s">
        <v>768</v>
      </c>
      <c r="P57" s="113">
        <v>2</v>
      </c>
      <c r="Q57" s="102">
        <v>0</v>
      </c>
      <c r="R57" s="102">
        <v>10</v>
      </c>
      <c r="S57" s="114">
        <v>5</v>
      </c>
      <c r="T57" s="115">
        <v>48455.5</v>
      </c>
      <c r="U57" s="115">
        <v>19399.5</v>
      </c>
      <c r="V57" s="102">
        <v>2</v>
      </c>
      <c r="W57" s="116">
        <v>0.2</v>
      </c>
      <c r="X57" s="849"/>
      <c r="Y57" s="848"/>
      <c r="Z57" s="102">
        <v>2</v>
      </c>
      <c r="AA57" s="116">
        <v>1</v>
      </c>
      <c r="AB57" s="102">
        <v>0</v>
      </c>
      <c r="AC57" s="116">
        <v>0</v>
      </c>
      <c r="AD57" s="102">
        <v>0</v>
      </c>
      <c r="AE57" s="116">
        <v>0</v>
      </c>
      <c r="AF57" s="117">
        <v>96899</v>
      </c>
      <c r="AG57" s="115">
        <v>12</v>
      </c>
      <c r="AH57" s="118">
        <v>1.2382495279173676E-4</v>
      </c>
      <c r="AI57" s="115">
        <v>96911</v>
      </c>
      <c r="AJ57" s="115">
        <v>146500</v>
      </c>
      <c r="AK57" s="116">
        <v>0.66150853242320817</v>
      </c>
      <c r="AL57" s="117">
        <v>96899</v>
      </c>
      <c r="AM57" s="117">
        <v>12</v>
      </c>
      <c r="AN57" s="115">
        <v>96911</v>
      </c>
      <c r="AO57" s="115">
        <v>38788</v>
      </c>
      <c r="AP57" s="116">
        <v>0.40029308867996571</v>
      </c>
      <c r="AQ57" s="115">
        <v>11</v>
      </c>
      <c r="AR57" s="116">
        <v>0.91666666666666663</v>
      </c>
      <c r="AS57" s="115">
        <v>38799</v>
      </c>
      <c r="AT57" s="116">
        <v>0.40035702861388284</v>
      </c>
      <c r="AU57" s="115">
        <v>235</v>
      </c>
      <c r="AV57" s="116">
        <v>6.0585748169536971E-3</v>
      </c>
      <c r="AW57" s="102">
        <v>0</v>
      </c>
      <c r="AX57" s="116">
        <v>0</v>
      </c>
      <c r="AY57" s="115">
        <v>235</v>
      </c>
      <c r="AZ57" s="116">
        <v>6.0568571354931832E-3</v>
      </c>
      <c r="BA57" s="115">
        <v>176</v>
      </c>
      <c r="BB57" s="116">
        <v>0.74893617021276593</v>
      </c>
      <c r="BC57" s="102">
        <v>0</v>
      </c>
      <c r="BD57" s="116">
        <v>0</v>
      </c>
      <c r="BE57" s="115">
        <v>176</v>
      </c>
      <c r="BF57" s="116">
        <v>0.74893617021276593</v>
      </c>
      <c r="BG57" s="115">
        <v>164</v>
      </c>
      <c r="BH57" s="116">
        <v>4.226913064769711E-3</v>
      </c>
      <c r="BI57" s="115">
        <v>1878</v>
      </c>
      <c r="BJ57" s="116">
        <v>4.8403309363643392E-2</v>
      </c>
      <c r="BK57" s="115">
        <v>2042</v>
      </c>
      <c r="BL57" s="116">
        <v>5.2630222428413101E-2</v>
      </c>
      <c r="BM57" s="102">
        <v>3</v>
      </c>
      <c r="BN57" s="116">
        <v>0.3</v>
      </c>
      <c r="BO57" s="102">
        <v>1</v>
      </c>
      <c r="BP57" s="116">
        <v>0.5</v>
      </c>
      <c r="BQ57" s="119" t="s">
        <v>937</v>
      </c>
      <c r="BR57" s="228">
        <v>2</v>
      </c>
    </row>
    <row r="58" spans="1:1971" s="34" customFormat="1" x14ac:dyDescent="0.25">
      <c r="A58" s="208" t="s">
        <v>436</v>
      </c>
      <c r="B58" s="180" t="s">
        <v>438</v>
      </c>
      <c r="C58" s="180" t="s">
        <v>373</v>
      </c>
      <c r="D58" s="218" t="s">
        <v>499</v>
      </c>
      <c r="E58" s="197" t="s">
        <v>477</v>
      </c>
      <c r="F58" s="31" t="s">
        <v>491</v>
      </c>
      <c r="G58" s="31" t="s">
        <v>859</v>
      </c>
      <c r="H58" s="35"/>
      <c r="I58" s="35"/>
      <c r="J58" s="36"/>
      <c r="K58" s="35"/>
      <c r="L58" s="42"/>
      <c r="M58" s="42"/>
      <c r="N58" s="42"/>
      <c r="O58" s="33" t="s">
        <v>768</v>
      </c>
      <c r="P58" s="113">
        <v>2</v>
      </c>
      <c r="Q58" s="102">
        <v>0</v>
      </c>
      <c r="R58" s="102">
        <v>5</v>
      </c>
      <c r="S58" s="114">
        <v>2.5</v>
      </c>
      <c r="T58" s="115">
        <v>50502</v>
      </c>
      <c r="U58" s="115">
        <v>15353.5</v>
      </c>
      <c r="V58" s="102">
        <v>1</v>
      </c>
      <c r="W58" s="116">
        <v>0.2</v>
      </c>
      <c r="X58" s="849"/>
      <c r="Y58" s="848"/>
      <c r="Z58" s="102">
        <v>1</v>
      </c>
      <c r="AA58" s="116">
        <v>0.5</v>
      </c>
      <c r="AB58" s="102">
        <v>0</v>
      </c>
      <c r="AC58" s="116">
        <v>0</v>
      </c>
      <c r="AD58" s="102">
        <v>0</v>
      </c>
      <c r="AE58" s="116">
        <v>0</v>
      </c>
      <c r="AF58" s="117">
        <v>100992</v>
      </c>
      <c r="AG58" s="115">
        <v>12</v>
      </c>
      <c r="AH58" s="118">
        <v>1.1880717595342758E-4</v>
      </c>
      <c r="AI58" s="115">
        <v>101004</v>
      </c>
      <c r="AJ58" s="115">
        <v>166100</v>
      </c>
      <c r="AK58" s="116">
        <v>0.60809151113786875</v>
      </c>
      <c r="AL58" s="117">
        <v>100992</v>
      </c>
      <c r="AM58" s="117">
        <v>12</v>
      </c>
      <c r="AN58" s="115">
        <v>101004</v>
      </c>
      <c r="AO58" s="115">
        <v>30701</v>
      </c>
      <c r="AP58" s="116">
        <v>0.30399437579214195</v>
      </c>
      <c r="AQ58" s="115">
        <v>6</v>
      </c>
      <c r="AR58" s="116">
        <v>0.5</v>
      </c>
      <c r="AS58" s="115">
        <v>30707</v>
      </c>
      <c r="AT58" s="116">
        <v>0.30401766266682506</v>
      </c>
      <c r="AU58" s="115">
        <v>354</v>
      </c>
      <c r="AV58" s="116">
        <v>1.1530569036839191E-2</v>
      </c>
      <c r="AW58" s="102">
        <v>0</v>
      </c>
      <c r="AX58" s="116">
        <v>0</v>
      </c>
      <c r="AY58" s="115">
        <v>354</v>
      </c>
      <c r="AZ58" s="116">
        <v>1.1528316019148728E-2</v>
      </c>
      <c r="BA58" s="115">
        <v>175</v>
      </c>
      <c r="BB58" s="116">
        <v>0.4943502824858757</v>
      </c>
      <c r="BC58" s="102">
        <v>0</v>
      </c>
      <c r="BD58" s="116">
        <v>0</v>
      </c>
      <c r="BE58" s="115">
        <v>175</v>
      </c>
      <c r="BF58" s="116">
        <v>0.4943502824858757</v>
      </c>
      <c r="BG58" s="115">
        <v>42</v>
      </c>
      <c r="BH58" s="116">
        <v>1.3677663073566287E-3</v>
      </c>
      <c r="BI58" s="115">
        <v>2346</v>
      </c>
      <c r="BJ58" s="116">
        <v>7.6399518025205976E-2</v>
      </c>
      <c r="BK58" s="115">
        <v>2388</v>
      </c>
      <c r="BL58" s="116">
        <v>7.7767284332562608E-2</v>
      </c>
      <c r="BM58" s="102">
        <v>0</v>
      </c>
      <c r="BN58" s="116">
        <v>0</v>
      </c>
      <c r="BO58" s="102">
        <v>0</v>
      </c>
      <c r="BP58" s="116">
        <v>0</v>
      </c>
      <c r="BQ58" s="119" t="s">
        <v>937</v>
      </c>
      <c r="BR58" s="228">
        <v>2</v>
      </c>
    </row>
    <row r="59" spans="1:1971" s="34" customFormat="1" x14ac:dyDescent="0.25">
      <c r="A59" s="208" t="s">
        <v>436</v>
      </c>
      <c r="B59" s="180" t="s">
        <v>438</v>
      </c>
      <c r="C59" s="180" t="s">
        <v>374</v>
      </c>
      <c r="D59" s="218" t="s">
        <v>499</v>
      </c>
      <c r="E59" s="197" t="s">
        <v>477</v>
      </c>
      <c r="F59" s="31" t="s">
        <v>491</v>
      </c>
      <c r="G59" s="31" t="s">
        <v>859</v>
      </c>
      <c r="H59" s="35"/>
      <c r="I59" s="35"/>
      <c r="J59" s="36"/>
      <c r="K59" s="35"/>
      <c r="L59" s="42"/>
      <c r="M59" s="42"/>
      <c r="N59" s="42"/>
      <c r="O59" s="33" t="s">
        <v>768</v>
      </c>
      <c r="P59" s="113">
        <v>2</v>
      </c>
      <c r="Q59" s="102">
        <v>0</v>
      </c>
      <c r="R59" s="102">
        <v>3</v>
      </c>
      <c r="S59" s="114">
        <v>1.5</v>
      </c>
      <c r="T59" s="115">
        <v>44198.5</v>
      </c>
      <c r="U59" s="115">
        <v>13339.5</v>
      </c>
      <c r="V59" s="102">
        <v>2</v>
      </c>
      <c r="W59" s="116">
        <v>0.66666666666666663</v>
      </c>
      <c r="X59" s="849"/>
      <c r="Y59" s="848"/>
      <c r="Z59" s="102">
        <v>2</v>
      </c>
      <c r="AA59" s="116">
        <v>1</v>
      </c>
      <c r="AB59" s="102">
        <v>0</v>
      </c>
      <c r="AC59" s="116">
        <v>0</v>
      </c>
      <c r="AD59" s="102">
        <v>0</v>
      </c>
      <c r="AE59" s="116">
        <v>0</v>
      </c>
      <c r="AF59" s="117">
        <v>88386</v>
      </c>
      <c r="AG59" s="115">
        <v>11</v>
      </c>
      <c r="AH59" s="118">
        <v>1.2443861217009626E-4</v>
      </c>
      <c r="AI59" s="115">
        <v>88397</v>
      </c>
      <c r="AJ59" s="115">
        <v>145600</v>
      </c>
      <c r="AK59" s="116">
        <v>0.60712225274725273</v>
      </c>
      <c r="AL59" s="117">
        <v>88386</v>
      </c>
      <c r="AM59" s="117">
        <v>11</v>
      </c>
      <c r="AN59" s="115">
        <v>88397</v>
      </c>
      <c r="AO59" s="115">
        <v>26669</v>
      </c>
      <c r="AP59" s="116">
        <v>0.30173330617971172</v>
      </c>
      <c r="AQ59" s="115">
        <v>10</v>
      </c>
      <c r="AR59" s="116">
        <v>0.90909090909090906</v>
      </c>
      <c r="AS59" s="115">
        <v>26679</v>
      </c>
      <c r="AT59" s="116">
        <v>0.30180888491690894</v>
      </c>
      <c r="AU59" s="115">
        <v>269</v>
      </c>
      <c r="AV59" s="116">
        <v>1.0086617420975665E-2</v>
      </c>
      <c r="AW59" s="102">
        <v>1</v>
      </c>
      <c r="AX59" s="116">
        <v>0.1</v>
      </c>
      <c r="AY59" s="115">
        <v>270</v>
      </c>
      <c r="AZ59" s="116">
        <v>1.0120319352299562E-2</v>
      </c>
      <c r="BA59" s="115">
        <v>191</v>
      </c>
      <c r="BB59" s="116">
        <v>0.71003717472118955</v>
      </c>
      <c r="BC59" s="102">
        <v>1</v>
      </c>
      <c r="BD59" s="116">
        <v>1</v>
      </c>
      <c r="BE59" s="115">
        <v>192</v>
      </c>
      <c r="BF59" s="116">
        <v>0.71111111111111114</v>
      </c>
      <c r="BG59" s="115">
        <v>17</v>
      </c>
      <c r="BH59" s="116">
        <v>6.3720529255219466E-4</v>
      </c>
      <c r="BI59" s="115">
        <v>1414</v>
      </c>
      <c r="BJ59" s="116">
        <v>5.300048727463548E-2</v>
      </c>
      <c r="BK59" s="115">
        <v>1431</v>
      </c>
      <c r="BL59" s="116">
        <v>5.3637692567187673E-2</v>
      </c>
      <c r="BM59" s="102">
        <v>0</v>
      </c>
      <c r="BN59" s="116">
        <v>0</v>
      </c>
      <c r="BO59" s="102">
        <v>0</v>
      </c>
      <c r="BP59" s="116">
        <v>0</v>
      </c>
      <c r="BQ59" s="119" t="s">
        <v>937</v>
      </c>
      <c r="BR59" s="228">
        <v>2</v>
      </c>
    </row>
    <row r="60" spans="1:1971" s="34" customFormat="1" x14ac:dyDescent="0.25">
      <c r="A60" s="208" t="s">
        <v>436</v>
      </c>
      <c r="B60" s="180" t="s">
        <v>438</v>
      </c>
      <c r="C60" s="180" t="s">
        <v>375</v>
      </c>
      <c r="D60" s="218" t="s">
        <v>499</v>
      </c>
      <c r="E60" s="197" t="s">
        <v>477</v>
      </c>
      <c r="F60" s="31" t="s">
        <v>491</v>
      </c>
      <c r="G60" s="31" t="s">
        <v>859</v>
      </c>
      <c r="H60" s="35"/>
      <c r="I60" s="35"/>
      <c r="J60" s="36"/>
      <c r="K60" s="35"/>
      <c r="L60" s="42"/>
      <c r="M60" s="42"/>
      <c r="N60" s="42"/>
      <c r="O60" s="33" t="s">
        <v>768</v>
      </c>
      <c r="P60" s="113">
        <v>1</v>
      </c>
      <c r="Q60" s="102">
        <v>0</v>
      </c>
      <c r="R60" s="102">
        <v>3</v>
      </c>
      <c r="S60" s="114">
        <v>3</v>
      </c>
      <c r="T60" s="115">
        <v>49093</v>
      </c>
      <c r="U60" s="115">
        <v>17374</v>
      </c>
      <c r="V60" s="102">
        <v>1</v>
      </c>
      <c r="W60" s="116">
        <v>0.33333333333333331</v>
      </c>
      <c r="X60" s="849"/>
      <c r="Y60" s="848"/>
      <c r="Z60" s="102">
        <v>1</v>
      </c>
      <c r="AA60" s="116">
        <v>1</v>
      </c>
      <c r="AB60" s="102">
        <v>0</v>
      </c>
      <c r="AC60" s="116">
        <v>0</v>
      </c>
      <c r="AD60" s="102">
        <v>0</v>
      </c>
      <c r="AE60" s="116">
        <v>0</v>
      </c>
      <c r="AF60" s="117">
        <v>49077</v>
      </c>
      <c r="AG60" s="115">
        <v>16</v>
      </c>
      <c r="AH60" s="118">
        <v>3.2591204448699409E-4</v>
      </c>
      <c r="AI60" s="115">
        <v>49093</v>
      </c>
      <c r="AJ60" s="115">
        <v>78300</v>
      </c>
      <c r="AK60" s="116">
        <v>0.62698595146871006</v>
      </c>
      <c r="AL60" s="117">
        <v>49077</v>
      </c>
      <c r="AM60" s="117">
        <v>16</v>
      </c>
      <c r="AN60" s="115">
        <v>49093</v>
      </c>
      <c r="AO60" s="115">
        <v>17359</v>
      </c>
      <c r="AP60" s="116">
        <v>0.35370947694439353</v>
      </c>
      <c r="AQ60" s="115">
        <v>15</v>
      </c>
      <c r="AR60" s="116">
        <v>0.9375</v>
      </c>
      <c r="AS60" s="115">
        <v>17374</v>
      </c>
      <c r="AT60" s="116">
        <v>0.35389974130731466</v>
      </c>
      <c r="AU60" s="115">
        <v>133</v>
      </c>
      <c r="AV60" s="116">
        <v>7.6617316665706552E-3</v>
      </c>
      <c r="AW60" s="102">
        <v>0</v>
      </c>
      <c r="AX60" s="116">
        <v>0</v>
      </c>
      <c r="AY60" s="115">
        <v>133</v>
      </c>
      <c r="AZ60" s="116">
        <v>7.655116841257051E-3</v>
      </c>
      <c r="BA60" s="115">
        <v>105</v>
      </c>
      <c r="BB60" s="116">
        <v>0.78947368421052633</v>
      </c>
      <c r="BC60" s="102">
        <v>0</v>
      </c>
      <c r="BD60" s="116">
        <v>0</v>
      </c>
      <c r="BE60" s="115">
        <v>105</v>
      </c>
      <c r="BF60" s="116">
        <v>0.78947368421052633</v>
      </c>
      <c r="BG60" s="115">
        <v>25</v>
      </c>
      <c r="BH60" s="116">
        <v>1.438931737078393E-3</v>
      </c>
      <c r="BI60" s="115">
        <v>1320</v>
      </c>
      <c r="BJ60" s="116">
        <v>7.5975595717739153E-2</v>
      </c>
      <c r="BK60" s="115">
        <v>1345</v>
      </c>
      <c r="BL60" s="116">
        <v>7.7414527454817542E-2</v>
      </c>
      <c r="BM60" s="102">
        <v>1</v>
      </c>
      <c r="BN60" s="116">
        <v>0.33333333333333331</v>
      </c>
      <c r="BO60" s="102">
        <v>1</v>
      </c>
      <c r="BP60" s="116">
        <v>1</v>
      </c>
      <c r="BQ60" s="119" t="s">
        <v>937</v>
      </c>
      <c r="BR60" s="228">
        <v>1</v>
      </c>
    </row>
    <row r="61" spans="1:1971" s="34" customFormat="1" x14ac:dyDescent="0.25">
      <c r="A61" s="208" t="s">
        <v>436</v>
      </c>
      <c r="B61" s="180" t="s">
        <v>438</v>
      </c>
      <c r="C61" s="180" t="s">
        <v>376</v>
      </c>
      <c r="D61" s="218" t="s">
        <v>499</v>
      </c>
      <c r="E61" s="197" t="s">
        <v>477</v>
      </c>
      <c r="F61" s="31" t="s">
        <v>491</v>
      </c>
      <c r="G61" s="31" t="s">
        <v>859</v>
      </c>
      <c r="H61" s="35"/>
      <c r="I61" s="35"/>
      <c r="J61" s="36"/>
      <c r="K61" s="35"/>
      <c r="L61" s="42"/>
      <c r="M61" s="42"/>
      <c r="N61" s="42"/>
      <c r="O61" s="33" t="s">
        <v>768</v>
      </c>
      <c r="P61" s="113">
        <v>2</v>
      </c>
      <c r="Q61" s="102">
        <v>0</v>
      </c>
      <c r="R61" s="102">
        <v>12</v>
      </c>
      <c r="S61" s="114">
        <v>6</v>
      </c>
      <c r="T61" s="115">
        <v>51256</v>
      </c>
      <c r="U61" s="115">
        <v>20663</v>
      </c>
      <c r="V61" s="102">
        <v>1</v>
      </c>
      <c r="W61" s="116">
        <v>8.3333333333333329E-2</v>
      </c>
      <c r="X61" s="849"/>
      <c r="Y61" s="848"/>
      <c r="Z61" s="102">
        <v>1</v>
      </c>
      <c r="AA61" s="116">
        <v>0.5</v>
      </c>
      <c r="AB61" s="102">
        <v>2</v>
      </c>
      <c r="AC61" s="116">
        <v>0.16666666666666666</v>
      </c>
      <c r="AD61" s="102">
        <v>1</v>
      </c>
      <c r="AE61" s="116">
        <v>0.5</v>
      </c>
      <c r="AF61" s="117">
        <v>102491</v>
      </c>
      <c r="AG61" s="115">
        <v>21</v>
      </c>
      <c r="AH61" s="118">
        <v>2.0485406586545965E-4</v>
      </c>
      <c r="AI61" s="115">
        <v>102512</v>
      </c>
      <c r="AJ61" s="115">
        <v>153200</v>
      </c>
      <c r="AK61" s="116">
        <v>0.66913838120104441</v>
      </c>
      <c r="AL61" s="117">
        <v>102491</v>
      </c>
      <c r="AM61" s="117">
        <v>21</v>
      </c>
      <c r="AN61" s="115">
        <v>102512</v>
      </c>
      <c r="AO61" s="115">
        <v>41305</v>
      </c>
      <c r="AP61" s="116">
        <v>0.40301099608746133</v>
      </c>
      <c r="AQ61" s="115">
        <v>21</v>
      </c>
      <c r="AR61" s="116">
        <v>1</v>
      </c>
      <c r="AS61" s="115">
        <v>41326</v>
      </c>
      <c r="AT61" s="116">
        <v>0.40313329171218981</v>
      </c>
      <c r="AU61" s="115">
        <v>398</v>
      </c>
      <c r="AV61" s="116">
        <v>9.6356373320421254E-3</v>
      </c>
      <c r="AW61" s="102">
        <v>4</v>
      </c>
      <c r="AX61" s="116">
        <v>0.19047619047619047</v>
      </c>
      <c r="AY61" s="115">
        <v>402</v>
      </c>
      <c r="AZ61" s="116">
        <v>9.7275323041184723E-3</v>
      </c>
      <c r="BA61" s="115">
        <v>322</v>
      </c>
      <c r="BB61" s="116">
        <v>0.80904522613065322</v>
      </c>
      <c r="BC61" s="102">
        <v>4</v>
      </c>
      <c r="BD61" s="116">
        <v>1</v>
      </c>
      <c r="BE61" s="115">
        <v>326</v>
      </c>
      <c r="BF61" s="116">
        <v>0.81094527363184077</v>
      </c>
      <c r="BG61" s="115">
        <v>121</v>
      </c>
      <c r="BH61" s="116">
        <v>2.9279388278565552E-3</v>
      </c>
      <c r="BI61" s="115">
        <v>2607</v>
      </c>
      <c r="BJ61" s="116">
        <v>6.3083772927454873E-2</v>
      </c>
      <c r="BK61" s="115">
        <v>2728</v>
      </c>
      <c r="BL61" s="116">
        <v>6.6011711755311425E-2</v>
      </c>
      <c r="BM61" s="102">
        <v>5</v>
      </c>
      <c r="BN61" s="116">
        <v>0.41666666666666669</v>
      </c>
      <c r="BO61" s="102">
        <v>1</v>
      </c>
      <c r="BP61" s="116">
        <v>0.5</v>
      </c>
      <c r="BQ61" s="119" t="s">
        <v>937</v>
      </c>
      <c r="BR61" s="228">
        <v>2</v>
      </c>
    </row>
    <row r="62" spans="1:1971" s="34" customFormat="1" x14ac:dyDescent="0.25">
      <c r="A62" s="208" t="s">
        <v>436</v>
      </c>
      <c r="B62" s="180" t="s">
        <v>438</v>
      </c>
      <c r="C62" s="180" t="s">
        <v>377</v>
      </c>
      <c r="D62" s="218" t="s">
        <v>499</v>
      </c>
      <c r="E62" s="197" t="s">
        <v>477</v>
      </c>
      <c r="F62" s="31" t="s">
        <v>491</v>
      </c>
      <c r="G62" s="31" t="s">
        <v>859</v>
      </c>
      <c r="H62" s="35"/>
      <c r="I62" s="35"/>
      <c r="J62" s="36"/>
      <c r="K62" s="35"/>
      <c r="L62" s="42"/>
      <c r="M62" s="42"/>
      <c r="N62" s="42"/>
      <c r="O62" s="33" t="s">
        <v>768</v>
      </c>
      <c r="P62" s="113">
        <v>1</v>
      </c>
      <c r="Q62" s="102">
        <v>0</v>
      </c>
      <c r="R62" s="102">
        <v>4</v>
      </c>
      <c r="S62" s="114">
        <v>4</v>
      </c>
      <c r="T62" s="115">
        <v>63210</v>
      </c>
      <c r="U62" s="115">
        <v>30247</v>
      </c>
      <c r="V62" s="102">
        <v>0</v>
      </c>
      <c r="W62" s="116">
        <v>0</v>
      </c>
      <c r="X62" s="849"/>
      <c r="Y62" s="848"/>
      <c r="Z62" s="102">
        <v>0</v>
      </c>
      <c r="AA62" s="116">
        <v>0</v>
      </c>
      <c r="AB62" s="102">
        <v>0</v>
      </c>
      <c r="AC62" s="116">
        <v>0</v>
      </c>
      <c r="AD62" s="102">
        <v>0</v>
      </c>
      <c r="AE62" s="116">
        <v>0</v>
      </c>
      <c r="AF62" s="117">
        <v>63181</v>
      </c>
      <c r="AG62" s="115">
        <v>29</v>
      </c>
      <c r="AH62" s="118">
        <v>4.5878816642936244E-4</v>
      </c>
      <c r="AI62" s="115">
        <v>63210</v>
      </c>
      <c r="AJ62" s="115">
        <v>89200</v>
      </c>
      <c r="AK62" s="116">
        <v>0.70863228699551573</v>
      </c>
      <c r="AL62" s="117">
        <v>63181</v>
      </c>
      <c r="AM62" s="117">
        <v>29</v>
      </c>
      <c r="AN62" s="115">
        <v>63210</v>
      </c>
      <c r="AO62" s="115">
        <v>30222</v>
      </c>
      <c r="AP62" s="116">
        <v>0.47834000728066983</v>
      </c>
      <c r="AQ62" s="115">
        <v>25</v>
      </c>
      <c r="AR62" s="116">
        <v>0.86206896551724133</v>
      </c>
      <c r="AS62" s="115">
        <v>30247</v>
      </c>
      <c r="AT62" s="116">
        <v>0.47851605758582505</v>
      </c>
      <c r="AU62" s="115">
        <v>222</v>
      </c>
      <c r="AV62" s="116">
        <v>7.3456422473694664E-3</v>
      </c>
      <c r="AW62" s="102">
        <v>0</v>
      </c>
      <c r="AX62" s="116">
        <v>0</v>
      </c>
      <c r="AY62" s="115">
        <v>222</v>
      </c>
      <c r="AZ62" s="116">
        <v>7.3395708665322185E-3</v>
      </c>
      <c r="BA62" s="115">
        <v>172</v>
      </c>
      <c r="BB62" s="116">
        <v>0.77477477477477474</v>
      </c>
      <c r="BC62" s="102">
        <v>0</v>
      </c>
      <c r="BD62" s="116">
        <v>0</v>
      </c>
      <c r="BE62" s="115">
        <v>172</v>
      </c>
      <c r="BF62" s="116">
        <v>0.77477477477477474</v>
      </c>
      <c r="BG62" s="115">
        <v>26</v>
      </c>
      <c r="BH62" s="116">
        <v>8.5958938076503453E-4</v>
      </c>
      <c r="BI62" s="115">
        <v>3243</v>
      </c>
      <c r="BJ62" s="116">
        <v>0.10721724468542335</v>
      </c>
      <c r="BK62" s="115">
        <v>3269</v>
      </c>
      <c r="BL62" s="116">
        <v>0.10807683406618838</v>
      </c>
      <c r="BM62" s="102">
        <v>1</v>
      </c>
      <c r="BN62" s="116">
        <v>0.25</v>
      </c>
      <c r="BO62" s="102">
        <v>1</v>
      </c>
      <c r="BP62" s="116">
        <v>1</v>
      </c>
      <c r="BQ62" s="119" t="s">
        <v>937</v>
      </c>
      <c r="BR62" s="228">
        <v>1</v>
      </c>
    </row>
    <row r="63" spans="1:1971" s="34" customFormat="1" x14ac:dyDescent="0.25">
      <c r="A63" s="208" t="s">
        <v>436</v>
      </c>
      <c r="B63" s="180" t="s">
        <v>438</v>
      </c>
      <c r="C63" s="180" t="s">
        <v>378</v>
      </c>
      <c r="D63" s="218" t="s">
        <v>499</v>
      </c>
      <c r="E63" s="197" t="s">
        <v>477</v>
      </c>
      <c r="F63" s="31" t="s">
        <v>491</v>
      </c>
      <c r="G63" s="31" t="s">
        <v>859</v>
      </c>
      <c r="H63" s="35"/>
      <c r="I63" s="35"/>
      <c r="J63" s="36"/>
      <c r="K63" s="35"/>
      <c r="L63" s="42"/>
      <c r="M63" s="42"/>
      <c r="N63" s="42"/>
      <c r="O63" s="33" t="s">
        <v>768</v>
      </c>
      <c r="P63" s="113">
        <v>1</v>
      </c>
      <c r="Q63" s="102">
        <v>0</v>
      </c>
      <c r="R63" s="102">
        <v>4</v>
      </c>
      <c r="S63" s="114">
        <v>4</v>
      </c>
      <c r="T63" s="115">
        <v>42644</v>
      </c>
      <c r="U63" s="115">
        <v>19648</v>
      </c>
      <c r="V63" s="102">
        <v>1</v>
      </c>
      <c r="W63" s="116">
        <v>0.25</v>
      </c>
      <c r="X63" s="849"/>
      <c r="Y63" s="848"/>
      <c r="Z63" s="102">
        <v>1</v>
      </c>
      <c r="AA63" s="116">
        <v>1</v>
      </c>
      <c r="AB63" s="102">
        <v>0</v>
      </c>
      <c r="AC63" s="116">
        <v>0</v>
      </c>
      <c r="AD63" s="102">
        <v>0</v>
      </c>
      <c r="AE63" s="116">
        <v>0</v>
      </c>
      <c r="AF63" s="117">
        <v>42630</v>
      </c>
      <c r="AG63" s="115">
        <v>14</v>
      </c>
      <c r="AH63" s="118">
        <v>3.2829940906106366E-4</v>
      </c>
      <c r="AI63" s="115">
        <v>42644</v>
      </c>
      <c r="AJ63" s="115">
        <v>62200</v>
      </c>
      <c r="AK63" s="116">
        <v>0.68559485530546627</v>
      </c>
      <c r="AL63" s="117">
        <v>42630</v>
      </c>
      <c r="AM63" s="117">
        <v>14</v>
      </c>
      <c r="AN63" s="115">
        <v>42644</v>
      </c>
      <c r="AO63" s="115">
        <v>19634</v>
      </c>
      <c r="AP63" s="116">
        <v>0.46056767534600046</v>
      </c>
      <c r="AQ63" s="115">
        <v>14</v>
      </c>
      <c r="AR63" s="116">
        <v>1</v>
      </c>
      <c r="AS63" s="115">
        <v>19648</v>
      </c>
      <c r="AT63" s="116">
        <v>0.46074477065941283</v>
      </c>
      <c r="AU63" s="115">
        <v>166</v>
      </c>
      <c r="AV63" s="116">
        <v>8.4547214016501993E-3</v>
      </c>
      <c r="AW63" s="102">
        <v>1</v>
      </c>
      <c r="AX63" s="116">
        <v>7.1428571428571425E-2</v>
      </c>
      <c r="AY63" s="115">
        <v>167</v>
      </c>
      <c r="AZ63" s="116">
        <v>8.4995928338762218E-3</v>
      </c>
      <c r="BA63" s="115">
        <v>123</v>
      </c>
      <c r="BB63" s="116">
        <v>0.74096385542168675</v>
      </c>
      <c r="BC63" s="102">
        <v>1</v>
      </c>
      <c r="BD63" s="116">
        <v>1</v>
      </c>
      <c r="BE63" s="115">
        <v>124</v>
      </c>
      <c r="BF63" s="116">
        <v>0.74251497005988021</v>
      </c>
      <c r="BG63" s="115">
        <v>22</v>
      </c>
      <c r="BH63" s="116">
        <v>1.1197068403908795E-3</v>
      </c>
      <c r="BI63" s="115">
        <v>1061</v>
      </c>
      <c r="BJ63" s="116">
        <v>5.4000407166123782E-2</v>
      </c>
      <c r="BK63" s="115">
        <v>1083</v>
      </c>
      <c r="BL63" s="116">
        <v>5.5120114006514655E-2</v>
      </c>
      <c r="BM63" s="102">
        <v>2</v>
      </c>
      <c r="BN63" s="116">
        <v>0.5</v>
      </c>
      <c r="BO63" s="102">
        <v>0</v>
      </c>
      <c r="BP63" s="116">
        <v>0</v>
      </c>
      <c r="BQ63" s="119" t="s">
        <v>937</v>
      </c>
      <c r="BR63" s="228">
        <v>1</v>
      </c>
    </row>
    <row r="64" spans="1:1971" s="34" customFormat="1" x14ac:dyDescent="0.25">
      <c r="A64" s="208" t="s">
        <v>436</v>
      </c>
      <c r="B64" s="180" t="s">
        <v>438</v>
      </c>
      <c r="C64" s="180" t="s">
        <v>501</v>
      </c>
      <c r="D64" s="218" t="s">
        <v>499</v>
      </c>
      <c r="E64" s="197" t="s">
        <v>477</v>
      </c>
      <c r="F64" s="31" t="s">
        <v>491</v>
      </c>
      <c r="G64" s="31" t="s">
        <v>859</v>
      </c>
      <c r="H64" s="35"/>
      <c r="I64" s="35"/>
      <c r="J64" s="36"/>
      <c r="K64" s="35"/>
      <c r="L64" s="42"/>
      <c r="M64" s="42"/>
      <c r="N64" s="42"/>
      <c r="O64" s="33" t="s">
        <v>768</v>
      </c>
      <c r="P64" s="113">
        <v>2</v>
      </c>
      <c r="Q64" s="102">
        <v>0</v>
      </c>
      <c r="R64" s="102">
        <v>9</v>
      </c>
      <c r="S64" s="114">
        <v>4.5</v>
      </c>
      <c r="T64" s="115">
        <v>54813.5</v>
      </c>
      <c r="U64" s="115">
        <v>19477.5</v>
      </c>
      <c r="V64" s="102">
        <v>2</v>
      </c>
      <c r="W64" s="116">
        <v>0.22222222222222221</v>
      </c>
      <c r="X64" s="849"/>
      <c r="Y64" s="848"/>
      <c r="Z64" s="102">
        <v>2</v>
      </c>
      <c r="AA64" s="116">
        <v>1</v>
      </c>
      <c r="AB64" s="102">
        <v>0</v>
      </c>
      <c r="AC64" s="116">
        <v>0</v>
      </c>
      <c r="AD64" s="102">
        <v>0</v>
      </c>
      <c r="AE64" s="116">
        <v>0</v>
      </c>
      <c r="AF64" s="117">
        <v>109605</v>
      </c>
      <c r="AG64" s="115">
        <v>22</v>
      </c>
      <c r="AH64" s="118">
        <v>2.0068048929552026E-4</v>
      </c>
      <c r="AI64" s="115">
        <v>109627</v>
      </c>
      <c r="AJ64" s="115">
        <v>173300</v>
      </c>
      <c r="AK64" s="116">
        <v>0.63258511252163874</v>
      </c>
      <c r="AL64" s="117">
        <v>109605</v>
      </c>
      <c r="AM64" s="117">
        <v>22</v>
      </c>
      <c r="AN64" s="115">
        <v>109627</v>
      </c>
      <c r="AO64" s="115">
        <v>38933</v>
      </c>
      <c r="AP64" s="116">
        <v>0.35521189726746044</v>
      </c>
      <c r="AQ64" s="115">
        <v>22</v>
      </c>
      <c r="AR64" s="116">
        <v>1</v>
      </c>
      <c r="AS64" s="115">
        <v>38955</v>
      </c>
      <c r="AT64" s="116">
        <v>0.3553412936594087</v>
      </c>
      <c r="AU64" s="115">
        <v>355</v>
      </c>
      <c r="AV64" s="116">
        <v>9.1182287519584928E-3</v>
      </c>
      <c r="AW64" s="102">
        <v>3</v>
      </c>
      <c r="AX64" s="116">
        <v>0.13636363636363635</v>
      </c>
      <c r="AY64" s="115">
        <v>358</v>
      </c>
      <c r="AZ64" s="116">
        <v>9.190091130791939E-3</v>
      </c>
      <c r="BA64" s="115">
        <v>260</v>
      </c>
      <c r="BB64" s="116">
        <v>0.73239436619718312</v>
      </c>
      <c r="BC64" s="102">
        <v>3</v>
      </c>
      <c r="BD64" s="116">
        <v>1</v>
      </c>
      <c r="BE64" s="115">
        <v>263</v>
      </c>
      <c r="BF64" s="116">
        <v>0.73463687150837986</v>
      </c>
      <c r="BG64" s="115">
        <v>69</v>
      </c>
      <c r="BH64" s="116">
        <v>1.771274547554871E-3</v>
      </c>
      <c r="BI64" s="115">
        <v>1802</v>
      </c>
      <c r="BJ64" s="116">
        <v>4.6258503401360541E-2</v>
      </c>
      <c r="BK64" s="115">
        <v>1871</v>
      </c>
      <c r="BL64" s="116">
        <v>4.8029777948915414E-2</v>
      </c>
      <c r="BM64" s="102">
        <v>3</v>
      </c>
      <c r="BN64" s="116">
        <v>0.33333333333333331</v>
      </c>
      <c r="BO64" s="102">
        <v>2</v>
      </c>
      <c r="BP64" s="116">
        <v>1</v>
      </c>
      <c r="BQ64" s="119" t="s">
        <v>937</v>
      </c>
      <c r="BR64" s="228">
        <v>2</v>
      </c>
    </row>
    <row r="65" spans="1:1971" s="34" customFormat="1" x14ac:dyDescent="0.25">
      <c r="A65" s="208" t="s">
        <v>436</v>
      </c>
      <c r="B65" s="180" t="s">
        <v>438</v>
      </c>
      <c r="C65" s="180" t="s">
        <v>379</v>
      </c>
      <c r="D65" s="218" t="s">
        <v>499</v>
      </c>
      <c r="E65" s="197" t="s">
        <v>477</v>
      </c>
      <c r="F65" s="31" t="s">
        <v>491</v>
      </c>
      <c r="G65" s="31" t="s">
        <v>859</v>
      </c>
      <c r="H65" s="35"/>
      <c r="I65" s="35"/>
      <c r="J65" s="36"/>
      <c r="K65" s="35"/>
      <c r="L65" s="42"/>
      <c r="M65" s="42"/>
      <c r="N65" s="42"/>
      <c r="O65" s="33" t="s">
        <v>768</v>
      </c>
      <c r="P65" s="113">
        <v>1</v>
      </c>
      <c r="Q65" s="102">
        <v>0</v>
      </c>
      <c r="R65" s="102">
        <v>3</v>
      </c>
      <c r="S65" s="114">
        <v>3</v>
      </c>
      <c r="T65" s="115">
        <v>56202</v>
      </c>
      <c r="U65" s="115">
        <v>24511</v>
      </c>
      <c r="V65" s="102">
        <v>1</v>
      </c>
      <c r="W65" s="116">
        <v>0.33333333333333331</v>
      </c>
      <c r="X65" s="849"/>
      <c r="Y65" s="848"/>
      <c r="Z65" s="102">
        <v>1</v>
      </c>
      <c r="AA65" s="116">
        <v>1</v>
      </c>
      <c r="AB65" s="102">
        <v>0</v>
      </c>
      <c r="AC65" s="116">
        <v>0</v>
      </c>
      <c r="AD65" s="102">
        <v>0</v>
      </c>
      <c r="AE65" s="116">
        <v>0</v>
      </c>
      <c r="AF65" s="117">
        <v>56100</v>
      </c>
      <c r="AG65" s="115">
        <v>102</v>
      </c>
      <c r="AH65" s="118">
        <v>1.8148820326678765E-3</v>
      </c>
      <c r="AI65" s="115">
        <v>56202</v>
      </c>
      <c r="AJ65" s="115">
        <v>111900</v>
      </c>
      <c r="AK65" s="116">
        <v>0.50225201072386061</v>
      </c>
      <c r="AL65" s="117">
        <v>56100</v>
      </c>
      <c r="AM65" s="117">
        <v>102</v>
      </c>
      <c r="AN65" s="115">
        <v>56202</v>
      </c>
      <c r="AO65" s="115">
        <v>24415</v>
      </c>
      <c r="AP65" s="116">
        <v>0.43520499108734401</v>
      </c>
      <c r="AQ65" s="115">
        <v>96</v>
      </c>
      <c r="AR65" s="116">
        <v>0.94117647058823528</v>
      </c>
      <c r="AS65" s="115">
        <v>24511</v>
      </c>
      <c r="AT65" s="116">
        <v>0.43612326963453257</v>
      </c>
      <c r="AU65" s="115">
        <v>659</v>
      </c>
      <c r="AV65" s="116">
        <v>2.6991603522424738E-2</v>
      </c>
      <c r="AW65" s="102">
        <v>7</v>
      </c>
      <c r="AX65" s="116">
        <v>7.2916666666666671E-2</v>
      </c>
      <c r="AY65" s="115">
        <v>666</v>
      </c>
      <c r="AZ65" s="116">
        <v>2.7171474032067235E-2</v>
      </c>
      <c r="BA65" s="115">
        <v>500</v>
      </c>
      <c r="BB65" s="116">
        <v>0.75872534142640369</v>
      </c>
      <c r="BC65" s="102">
        <v>7</v>
      </c>
      <c r="BD65" s="116">
        <v>1</v>
      </c>
      <c r="BE65" s="115">
        <v>507</v>
      </c>
      <c r="BF65" s="116">
        <v>0.76126126126126126</v>
      </c>
      <c r="BG65" s="115">
        <v>17</v>
      </c>
      <c r="BH65" s="116">
        <v>6.9356615397168616E-4</v>
      </c>
      <c r="BI65" s="115">
        <v>2254</v>
      </c>
      <c r="BJ65" s="116">
        <v>9.1958712414834151E-2</v>
      </c>
      <c r="BK65" s="115">
        <v>2271</v>
      </c>
      <c r="BL65" s="116">
        <v>9.265227856880584E-2</v>
      </c>
      <c r="BM65" s="102">
        <v>0</v>
      </c>
      <c r="BN65" s="116">
        <v>0</v>
      </c>
      <c r="BO65" s="102">
        <v>0</v>
      </c>
      <c r="BP65" s="116">
        <v>0</v>
      </c>
      <c r="BQ65" s="119" t="s">
        <v>937</v>
      </c>
      <c r="BR65" s="228">
        <v>1</v>
      </c>
    </row>
    <row r="66" spans="1:1971" s="49" customFormat="1" ht="13.8" thickBot="1" x14ac:dyDescent="0.3">
      <c r="A66" s="210" t="s">
        <v>436</v>
      </c>
      <c r="B66" s="181" t="s">
        <v>438</v>
      </c>
      <c r="C66" s="181" t="s">
        <v>380</v>
      </c>
      <c r="D66" s="236" t="s">
        <v>499</v>
      </c>
      <c r="E66" s="198" t="s">
        <v>477</v>
      </c>
      <c r="F66" s="45" t="s">
        <v>491</v>
      </c>
      <c r="G66" s="45" t="s">
        <v>859</v>
      </c>
      <c r="H66" s="86" t="s">
        <v>765</v>
      </c>
      <c r="I66" s="86" t="s">
        <v>775</v>
      </c>
      <c r="J66" s="89" t="s">
        <v>927</v>
      </c>
      <c r="K66" s="86" t="s">
        <v>774</v>
      </c>
      <c r="L66" s="101">
        <v>10131667</v>
      </c>
      <c r="M66" s="101">
        <v>10698</v>
      </c>
      <c r="N66" s="101">
        <v>2877</v>
      </c>
      <c r="O66" s="226" t="s">
        <v>768</v>
      </c>
      <c r="P66" s="121">
        <v>1</v>
      </c>
      <c r="Q66" s="122">
        <v>0</v>
      </c>
      <c r="R66" s="122">
        <v>6</v>
      </c>
      <c r="S66" s="123">
        <v>6</v>
      </c>
      <c r="T66" s="124">
        <v>52745</v>
      </c>
      <c r="U66" s="124">
        <v>19102</v>
      </c>
      <c r="V66" s="122">
        <v>1</v>
      </c>
      <c r="W66" s="125">
        <v>0.16666666666666666</v>
      </c>
      <c r="X66" s="851"/>
      <c r="Y66" s="850"/>
      <c r="Z66" s="122">
        <v>1</v>
      </c>
      <c r="AA66" s="125">
        <v>1</v>
      </c>
      <c r="AB66" s="122">
        <v>1</v>
      </c>
      <c r="AC66" s="125">
        <v>0.16666666666666666</v>
      </c>
      <c r="AD66" s="122">
        <v>0</v>
      </c>
      <c r="AE66" s="125">
        <v>0</v>
      </c>
      <c r="AF66" s="48">
        <v>52729</v>
      </c>
      <c r="AG66" s="124">
        <v>16</v>
      </c>
      <c r="AH66" s="126">
        <v>3.033462887477486E-4</v>
      </c>
      <c r="AI66" s="124">
        <v>52745</v>
      </c>
      <c r="AJ66" s="124">
        <v>82900</v>
      </c>
      <c r="AK66" s="125">
        <v>0.63624849215922796</v>
      </c>
      <c r="AL66" s="48">
        <v>52729</v>
      </c>
      <c r="AM66" s="48">
        <v>16</v>
      </c>
      <c r="AN66" s="124">
        <v>52745</v>
      </c>
      <c r="AO66" s="124">
        <v>19086</v>
      </c>
      <c r="AP66" s="125">
        <v>0.36196400462743461</v>
      </c>
      <c r="AQ66" s="124">
        <v>16</v>
      </c>
      <c r="AR66" s="125">
        <v>1</v>
      </c>
      <c r="AS66" s="124">
        <v>19102</v>
      </c>
      <c r="AT66" s="125">
        <v>0.36215755047871834</v>
      </c>
      <c r="AU66" s="124">
        <v>192</v>
      </c>
      <c r="AV66" s="125">
        <v>1.0059729644765796E-2</v>
      </c>
      <c r="AW66" s="122">
        <v>0</v>
      </c>
      <c r="AX66" s="125">
        <v>0</v>
      </c>
      <c r="AY66" s="124">
        <v>192</v>
      </c>
      <c r="AZ66" s="125">
        <v>1.0051303528426344E-2</v>
      </c>
      <c r="BA66" s="124">
        <v>147</v>
      </c>
      <c r="BB66" s="125">
        <v>0.765625</v>
      </c>
      <c r="BC66" s="122">
        <v>0</v>
      </c>
      <c r="BD66" s="116">
        <v>0</v>
      </c>
      <c r="BE66" s="124">
        <v>147</v>
      </c>
      <c r="BF66" s="125">
        <v>0.765625</v>
      </c>
      <c r="BG66" s="124">
        <v>55</v>
      </c>
      <c r="BH66" s="125">
        <v>2.879279656580463E-3</v>
      </c>
      <c r="BI66" s="124">
        <v>1740</v>
      </c>
      <c r="BJ66" s="125">
        <v>9.1089938226363729E-2</v>
      </c>
      <c r="BK66" s="124">
        <v>1795</v>
      </c>
      <c r="BL66" s="125">
        <v>9.3969217882944198E-2</v>
      </c>
      <c r="BM66" s="122">
        <v>1</v>
      </c>
      <c r="BN66" s="125">
        <v>0.16666666666666666</v>
      </c>
      <c r="BO66" s="122">
        <v>0</v>
      </c>
      <c r="BP66" s="125">
        <v>0</v>
      </c>
      <c r="BQ66" s="172" t="s">
        <v>937</v>
      </c>
      <c r="BR66" s="230">
        <v>1</v>
      </c>
    </row>
    <row r="67" spans="1:1971" s="55" customFormat="1" ht="13.8" thickBot="1" x14ac:dyDescent="0.3">
      <c r="A67" s="214" t="s">
        <v>381</v>
      </c>
      <c r="B67" s="183" t="s">
        <v>488</v>
      </c>
      <c r="C67" s="183" t="s">
        <v>475</v>
      </c>
      <c r="D67" s="215" t="s">
        <v>489</v>
      </c>
      <c r="E67" s="200" t="s">
        <v>490</v>
      </c>
      <c r="F67" s="53" t="s">
        <v>491</v>
      </c>
      <c r="G67" s="257" t="s">
        <v>859</v>
      </c>
      <c r="H67" s="79" t="s">
        <v>773</v>
      </c>
      <c r="I67" s="76"/>
      <c r="J67" s="77" t="s">
        <v>817</v>
      </c>
      <c r="K67" s="76" t="s">
        <v>766</v>
      </c>
      <c r="L67" s="57"/>
      <c r="M67" s="57"/>
      <c r="N67" s="57"/>
      <c r="O67" s="54" t="s">
        <v>768</v>
      </c>
      <c r="P67" s="137">
        <v>7</v>
      </c>
      <c r="Q67" s="138">
        <v>0</v>
      </c>
      <c r="R67" s="138">
        <v>28</v>
      </c>
      <c r="S67" s="139">
        <v>4</v>
      </c>
      <c r="T67" s="140">
        <v>44964.571428571428</v>
      </c>
      <c r="U67" s="140">
        <v>18595.857142857141</v>
      </c>
      <c r="V67" s="886"/>
      <c r="W67" s="887"/>
      <c r="X67" s="886"/>
      <c r="Y67" s="887"/>
      <c r="Z67" s="886"/>
      <c r="AA67" s="887"/>
      <c r="AB67" s="138">
        <v>6</v>
      </c>
      <c r="AC67" s="141">
        <v>0.214</v>
      </c>
      <c r="AD67" s="138">
        <v>5</v>
      </c>
      <c r="AE67" s="141">
        <v>0.8571428571428571</v>
      </c>
      <c r="AF67" s="142">
        <v>314752</v>
      </c>
      <c r="AG67" s="143"/>
      <c r="AH67" s="144"/>
      <c r="AI67" s="140">
        <v>314752</v>
      </c>
      <c r="AJ67" s="140">
        <v>507200</v>
      </c>
      <c r="AK67" s="141">
        <v>0.62056782334384863</v>
      </c>
      <c r="AL67" s="142">
        <v>314752</v>
      </c>
      <c r="AM67" s="142"/>
      <c r="AN67" s="140">
        <v>314752</v>
      </c>
      <c r="AO67" s="140">
        <v>130171</v>
      </c>
      <c r="AP67" s="141">
        <v>0.4135668716958113</v>
      </c>
      <c r="AQ67" s="140"/>
      <c r="AR67" s="141"/>
      <c r="AS67" s="140">
        <v>130171</v>
      </c>
      <c r="AT67" s="141">
        <v>0.4135668716958113</v>
      </c>
      <c r="AU67" s="140">
        <v>1619</v>
      </c>
      <c r="AV67" s="141">
        <v>1.2437486076007713E-2</v>
      </c>
      <c r="AW67" s="138"/>
      <c r="AX67" s="141"/>
      <c r="AY67" s="138">
        <v>1619</v>
      </c>
      <c r="AZ67" s="141">
        <v>1.2437486076007713E-2</v>
      </c>
      <c r="BA67" s="140">
        <v>1212</v>
      </c>
      <c r="BB67" s="141">
        <v>0.74861025324274244</v>
      </c>
      <c r="BC67" s="138"/>
      <c r="BD67" s="141" t="s">
        <v>320</v>
      </c>
      <c r="BE67" s="138">
        <v>1212</v>
      </c>
      <c r="BF67" s="141">
        <v>0.74861025324274244</v>
      </c>
      <c r="BG67" s="140">
        <v>5766</v>
      </c>
      <c r="BH67" s="141">
        <v>4.429558042882055E-2</v>
      </c>
      <c r="BI67" s="140">
        <v>24430</v>
      </c>
      <c r="BJ67" s="141">
        <v>0.18767621052308117</v>
      </c>
      <c r="BK67" s="140">
        <v>30196</v>
      </c>
      <c r="BL67" s="141">
        <v>0.23197179095190174</v>
      </c>
      <c r="BM67" s="138">
        <v>13</v>
      </c>
      <c r="BN67" s="141">
        <v>0.4642857142857143</v>
      </c>
      <c r="BO67" s="138">
        <v>6</v>
      </c>
      <c r="BP67" s="141">
        <v>0.8571428571428571</v>
      </c>
      <c r="BQ67" s="172" t="s">
        <v>937</v>
      </c>
      <c r="BR67" s="230">
        <v>7</v>
      </c>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c r="FA67" s="69"/>
      <c r="FB67" s="69"/>
      <c r="FC67" s="69"/>
      <c r="FD67" s="69"/>
      <c r="FE67" s="69"/>
      <c r="FF67" s="69"/>
      <c r="FG67" s="69"/>
      <c r="FH67" s="69"/>
      <c r="FI67" s="69"/>
      <c r="FJ67" s="69"/>
      <c r="FK67" s="69"/>
      <c r="FL67" s="69"/>
      <c r="FM67" s="69"/>
      <c r="FN67" s="69"/>
      <c r="FO67" s="69"/>
      <c r="FP67" s="69"/>
      <c r="FQ67" s="69"/>
      <c r="FR67" s="69"/>
      <c r="FS67" s="69"/>
      <c r="FT67" s="69"/>
      <c r="FU67" s="69"/>
      <c r="FV67" s="69"/>
      <c r="FW67" s="69"/>
      <c r="FX67" s="69"/>
      <c r="FY67" s="69"/>
      <c r="FZ67" s="69"/>
      <c r="GA67" s="69"/>
      <c r="GB67" s="69"/>
      <c r="GC67" s="69"/>
      <c r="GD67" s="69"/>
      <c r="GE67" s="69"/>
      <c r="GF67" s="69"/>
      <c r="GG67" s="69"/>
      <c r="GH67" s="69"/>
      <c r="GI67" s="69"/>
      <c r="GJ67" s="69"/>
      <c r="GK67" s="69"/>
      <c r="GL67" s="69"/>
      <c r="GM67" s="69"/>
      <c r="GN67" s="69"/>
      <c r="GO67" s="69"/>
      <c r="GP67" s="69"/>
      <c r="GQ67" s="69"/>
      <c r="GR67" s="69"/>
      <c r="GS67" s="69"/>
      <c r="GT67" s="69"/>
      <c r="GU67" s="69"/>
      <c r="GV67" s="69"/>
      <c r="GW67" s="69"/>
      <c r="GX67" s="69"/>
      <c r="GY67" s="69"/>
      <c r="GZ67" s="69"/>
      <c r="HA67" s="69"/>
      <c r="HB67" s="69"/>
      <c r="HC67" s="69"/>
      <c r="HD67" s="69"/>
      <c r="HE67" s="69"/>
      <c r="HF67" s="69"/>
      <c r="HG67" s="69"/>
      <c r="HH67" s="69"/>
      <c r="HI67" s="69"/>
      <c r="HJ67" s="69"/>
      <c r="HK67" s="69"/>
      <c r="HL67" s="69"/>
      <c r="HM67" s="69"/>
      <c r="HN67" s="69"/>
      <c r="HO67" s="69"/>
      <c r="HP67" s="69"/>
      <c r="HQ67" s="69"/>
      <c r="HR67" s="69"/>
      <c r="HS67" s="69"/>
      <c r="HT67" s="69"/>
      <c r="HU67" s="69"/>
      <c r="HV67" s="69"/>
      <c r="HW67" s="69"/>
      <c r="HX67" s="69"/>
      <c r="HY67" s="69"/>
      <c r="HZ67" s="69"/>
      <c r="IA67" s="69"/>
      <c r="IB67" s="69"/>
      <c r="IC67" s="69"/>
      <c r="ID67" s="69"/>
      <c r="IE67" s="69"/>
      <c r="IF67" s="69"/>
      <c r="IG67" s="69"/>
      <c r="IH67" s="69"/>
      <c r="II67" s="69"/>
      <c r="IJ67" s="69"/>
      <c r="IK67" s="69"/>
      <c r="IL67" s="69"/>
      <c r="IM67" s="69"/>
      <c r="IN67" s="69"/>
      <c r="IO67" s="69"/>
      <c r="IP67" s="69"/>
      <c r="IQ67" s="69"/>
      <c r="IR67" s="69"/>
      <c r="IS67" s="69"/>
      <c r="IT67" s="69"/>
      <c r="IU67" s="69"/>
      <c r="IV67" s="69"/>
      <c r="IW67" s="69"/>
      <c r="IX67" s="69"/>
      <c r="IY67" s="69"/>
      <c r="IZ67" s="69"/>
      <c r="JA67" s="69"/>
      <c r="JB67" s="69"/>
      <c r="JC67" s="69"/>
      <c r="JD67" s="69"/>
      <c r="JE67" s="69"/>
      <c r="JF67" s="69"/>
      <c r="JG67" s="69"/>
      <c r="JH67" s="69"/>
      <c r="JI67" s="69"/>
      <c r="JJ67" s="69"/>
      <c r="JK67" s="69"/>
      <c r="JL67" s="69"/>
      <c r="JM67" s="69"/>
      <c r="JN67" s="69"/>
      <c r="JO67" s="69"/>
      <c r="JP67" s="69"/>
      <c r="JQ67" s="69"/>
      <c r="JR67" s="69"/>
      <c r="JS67" s="69"/>
      <c r="JT67" s="69"/>
      <c r="JU67" s="69"/>
      <c r="JV67" s="69"/>
      <c r="JW67" s="69"/>
      <c r="JX67" s="69"/>
      <c r="JY67" s="69"/>
      <c r="JZ67" s="69"/>
      <c r="KA67" s="69"/>
      <c r="KB67" s="69"/>
      <c r="KC67" s="69"/>
      <c r="KD67" s="69"/>
      <c r="KE67" s="69"/>
      <c r="KF67" s="69"/>
      <c r="KG67" s="69"/>
      <c r="KH67" s="69"/>
      <c r="KI67" s="69"/>
      <c r="KJ67" s="69"/>
      <c r="KK67" s="69"/>
      <c r="KL67" s="69"/>
      <c r="KM67" s="69"/>
      <c r="KN67" s="69"/>
      <c r="KO67" s="69"/>
      <c r="KP67" s="69"/>
      <c r="KQ67" s="69"/>
      <c r="KR67" s="69"/>
      <c r="KS67" s="69"/>
      <c r="KT67" s="69"/>
      <c r="KU67" s="69"/>
      <c r="KV67" s="69"/>
      <c r="KW67" s="69"/>
      <c r="KX67" s="69"/>
      <c r="KY67" s="69"/>
      <c r="KZ67" s="69"/>
      <c r="LA67" s="69"/>
      <c r="LB67" s="69"/>
      <c r="LC67" s="69"/>
      <c r="LD67" s="69"/>
      <c r="LE67" s="69"/>
      <c r="LF67" s="69"/>
      <c r="LG67" s="69"/>
      <c r="LH67" s="69"/>
      <c r="LI67" s="69"/>
      <c r="LJ67" s="69"/>
      <c r="LK67" s="69"/>
      <c r="LL67" s="69"/>
      <c r="LM67" s="69"/>
      <c r="LN67" s="69"/>
      <c r="LO67" s="69"/>
      <c r="LP67" s="69"/>
      <c r="LQ67" s="69"/>
      <c r="LR67" s="69"/>
      <c r="LS67" s="69"/>
      <c r="LT67" s="69"/>
      <c r="LU67" s="69"/>
      <c r="LV67" s="69"/>
      <c r="LW67" s="69"/>
      <c r="LX67" s="69"/>
      <c r="LY67" s="69"/>
      <c r="LZ67" s="69"/>
      <c r="MA67" s="69"/>
      <c r="MB67" s="69"/>
      <c r="MC67" s="69"/>
      <c r="MD67" s="69"/>
      <c r="ME67" s="69"/>
      <c r="MF67" s="69"/>
      <c r="MG67" s="69"/>
      <c r="MH67" s="69"/>
      <c r="MI67" s="69"/>
      <c r="MJ67" s="69"/>
      <c r="MK67" s="69"/>
      <c r="ML67" s="69"/>
      <c r="MM67" s="69"/>
      <c r="MN67" s="69"/>
      <c r="MO67" s="69"/>
      <c r="MP67" s="69"/>
      <c r="MQ67" s="69"/>
      <c r="MR67" s="69"/>
      <c r="MS67" s="69"/>
      <c r="MT67" s="69"/>
      <c r="MU67" s="69"/>
      <c r="MV67" s="69"/>
      <c r="MW67" s="69"/>
      <c r="MX67" s="69"/>
      <c r="MY67" s="69"/>
      <c r="MZ67" s="69"/>
      <c r="NA67" s="69"/>
      <c r="NB67" s="69"/>
      <c r="NC67" s="69"/>
      <c r="ND67" s="69"/>
      <c r="NE67" s="69"/>
      <c r="NF67" s="69"/>
      <c r="NG67" s="69"/>
      <c r="NH67" s="69"/>
      <c r="NI67" s="69"/>
      <c r="NJ67" s="69"/>
      <c r="NK67" s="69"/>
      <c r="NL67" s="69"/>
      <c r="NM67" s="69"/>
      <c r="NN67" s="69"/>
      <c r="NO67" s="69"/>
      <c r="NP67" s="69"/>
      <c r="NQ67" s="69"/>
      <c r="NR67" s="69"/>
      <c r="NS67" s="69"/>
      <c r="NT67" s="69"/>
      <c r="NU67" s="69"/>
      <c r="NV67" s="69"/>
      <c r="NW67" s="69"/>
      <c r="NX67" s="69"/>
      <c r="NY67" s="69"/>
      <c r="NZ67" s="69"/>
      <c r="OA67" s="69"/>
      <c r="OB67" s="69"/>
      <c r="OC67" s="69"/>
      <c r="OD67" s="69"/>
      <c r="OE67" s="69"/>
      <c r="OF67" s="69"/>
      <c r="OG67" s="69"/>
      <c r="OH67" s="69"/>
      <c r="OI67" s="69"/>
      <c r="OJ67" s="69"/>
      <c r="OK67" s="69"/>
      <c r="OL67" s="69"/>
      <c r="OM67" s="69"/>
      <c r="ON67" s="69"/>
      <c r="OO67" s="69"/>
      <c r="OP67" s="69"/>
      <c r="OQ67" s="69"/>
      <c r="OR67" s="69"/>
      <c r="OS67" s="69"/>
      <c r="OT67" s="69"/>
      <c r="OU67" s="69"/>
      <c r="OV67" s="69"/>
      <c r="OW67" s="69"/>
      <c r="OX67" s="69"/>
      <c r="OY67" s="69"/>
      <c r="OZ67" s="69"/>
      <c r="PA67" s="69"/>
      <c r="PB67" s="69"/>
      <c r="PC67" s="69"/>
      <c r="PD67" s="69"/>
      <c r="PE67" s="69"/>
      <c r="PF67" s="69"/>
      <c r="PG67" s="69"/>
      <c r="PH67" s="69"/>
      <c r="PI67" s="69"/>
      <c r="PJ67" s="69"/>
      <c r="PK67" s="69"/>
      <c r="PL67" s="69"/>
      <c r="PM67" s="69"/>
      <c r="PN67" s="69"/>
      <c r="PO67" s="69"/>
      <c r="PP67" s="69"/>
      <c r="PQ67" s="69"/>
      <c r="PR67" s="69"/>
      <c r="PS67" s="69"/>
      <c r="PT67" s="69"/>
      <c r="PU67" s="69"/>
      <c r="PV67" s="69"/>
      <c r="PW67" s="69"/>
      <c r="PX67" s="69"/>
      <c r="PY67" s="69"/>
      <c r="PZ67" s="69"/>
      <c r="QA67" s="69"/>
      <c r="QB67" s="69"/>
      <c r="QC67" s="69"/>
      <c r="QD67" s="69"/>
      <c r="QE67" s="69"/>
      <c r="QF67" s="69"/>
      <c r="QG67" s="69"/>
      <c r="QH67" s="69"/>
      <c r="QI67" s="69"/>
      <c r="QJ67" s="69"/>
      <c r="QK67" s="69"/>
      <c r="QL67" s="69"/>
      <c r="QM67" s="69"/>
      <c r="QN67" s="69"/>
      <c r="QO67" s="69"/>
      <c r="QP67" s="69"/>
      <c r="QQ67" s="69"/>
      <c r="QR67" s="69"/>
      <c r="QS67" s="69"/>
      <c r="QT67" s="69"/>
      <c r="QU67" s="69"/>
      <c r="QV67" s="69"/>
      <c r="QW67" s="69"/>
      <c r="QX67" s="69"/>
      <c r="QY67" s="69"/>
      <c r="QZ67" s="69"/>
      <c r="RA67" s="69"/>
      <c r="RB67" s="69"/>
      <c r="RC67" s="69"/>
      <c r="RD67" s="69"/>
      <c r="RE67" s="69"/>
      <c r="RF67" s="69"/>
      <c r="RG67" s="69"/>
      <c r="RH67" s="69"/>
      <c r="RI67" s="69"/>
      <c r="RJ67" s="69"/>
      <c r="RK67" s="69"/>
      <c r="RL67" s="69"/>
      <c r="RM67" s="69"/>
      <c r="RN67" s="69"/>
      <c r="RO67" s="69"/>
      <c r="RP67" s="69"/>
      <c r="RQ67" s="69"/>
      <c r="RR67" s="69"/>
      <c r="RS67" s="69"/>
      <c r="RT67" s="69"/>
      <c r="RU67" s="69"/>
      <c r="RV67" s="69"/>
      <c r="RW67" s="69"/>
      <c r="RX67" s="69"/>
      <c r="RY67" s="69"/>
      <c r="RZ67" s="69"/>
      <c r="SA67" s="69"/>
      <c r="SB67" s="69"/>
      <c r="SC67" s="69"/>
      <c r="SD67" s="69"/>
      <c r="SE67" s="69"/>
      <c r="SF67" s="69"/>
      <c r="SG67" s="69"/>
      <c r="SH67" s="69"/>
      <c r="SI67" s="69"/>
      <c r="SJ67" s="69"/>
      <c r="SK67" s="69"/>
      <c r="SL67" s="69"/>
      <c r="SM67" s="69"/>
      <c r="SN67" s="69"/>
      <c r="SO67" s="69"/>
      <c r="SP67" s="69"/>
      <c r="SQ67" s="69"/>
      <c r="SR67" s="69"/>
      <c r="SS67" s="69"/>
      <c r="ST67" s="69"/>
      <c r="SU67" s="69"/>
      <c r="SV67" s="69"/>
      <c r="SW67" s="69"/>
      <c r="SX67" s="69"/>
      <c r="SY67" s="69"/>
      <c r="SZ67" s="69"/>
      <c r="TA67" s="69"/>
      <c r="TB67" s="69"/>
      <c r="TC67" s="69"/>
      <c r="TD67" s="69"/>
      <c r="TE67" s="69"/>
      <c r="TF67" s="69"/>
      <c r="TG67" s="69"/>
      <c r="TH67" s="69"/>
      <c r="TI67" s="69"/>
      <c r="TJ67" s="69"/>
      <c r="TK67" s="69"/>
      <c r="TL67" s="69"/>
      <c r="TM67" s="69"/>
      <c r="TN67" s="69"/>
      <c r="TO67" s="69"/>
      <c r="TP67" s="69"/>
      <c r="TQ67" s="69"/>
      <c r="TR67" s="69"/>
      <c r="TS67" s="69"/>
      <c r="TT67" s="69"/>
      <c r="TU67" s="69"/>
      <c r="TV67" s="69"/>
      <c r="TW67" s="69"/>
      <c r="TX67" s="69"/>
      <c r="TY67" s="69"/>
      <c r="TZ67" s="69"/>
      <c r="UA67" s="69"/>
      <c r="UB67" s="69"/>
      <c r="UC67" s="69"/>
      <c r="UD67" s="69"/>
      <c r="UE67" s="69"/>
      <c r="UF67" s="69"/>
      <c r="UG67" s="69"/>
      <c r="UH67" s="69"/>
      <c r="UI67" s="69"/>
      <c r="UJ67" s="69"/>
      <c r="UK67" s="69"/>
      <c r="UL67" s="69"/>
      <c r="UM67" s="69"/>
      <c r="UN67" s="69"/>
      <c r="UO67" s="69"/>
      <c r="UP67" s="69"/>
      <c r="UQ67" s="69"/>
      <c r="UR67" s="69"/>
      <c r="US67" s="69"/>
      <c r="UT67" s="69"/>
      <c r="UU67" s="69"/>
      <c r="UV67" s="69"/>
      <c r="UW67" s="69"/>
      <c r="UX67" s="69"/>
      <c r="UY67" s="69"/>
      <c r="UZ67" s="69"/>
      <c r="VA67" s="69"/>
      <c r="VB67" s="69"/>
      <c r="VC67" s="69"/>
      <c r="VD67" s="69"/>
      <c r="VE67" s="69"/>
      <c r="VF67" s="69"/>
      <c r="VG67" s="69"/>
      <c r="VH67" s="69"/>
      <c r="VI67" s="69"/>
      <c r="VJ67" s="69"/>
      <c r="VK67" s="69"/>
      <c r="VL67" s="69"/>
      <c r="VM67" s="69"/>
      <c r="VN67" s="69"/>
      <c r="VO67" s="69"/>
      <c r="VP67" s="69"/>
      <c r="VQ67" s="69"/>
      <c r="VR67" s="69"/>
      <c r="VS67" s="69"/>
      <c r="VT67" s="69"/>
      <c r="VU67" s="69"/>
      <c r="VV67" s="69"/>
      <c r="VW67" s="69"/>
      <c r="VX67" s="69"/>
      <c r="VY67" s="69"/>
      <c r="VZ67" s="69"/>
      <c r="WA67" s="69"/>
      <c r="WB67" s="69"/>
      <c r="WC67" s="69"/>
      <c r="WD67" s="69"/>
      <c r="WE67" s="69"/>
      <c r="WF67" s="69"/>
      <c r="WG67" s="69"/>
      <c r="WH67" s="69"/>
      <c r="WI67" s="69"/>
      <c r="WJ67" s="69"/>
      <c r="WK67" s="69"/>
      <c r="WL67" s="69"/>
      <c r="WM67" s="69"/>
      <c r="WN67" s="69"/>
      <c r="WO67" s="69"/>
      <c r="WP67" s="69"/>
      <c r="WQ67" s="69"/>
      <c r="WR67" s="69"/>
      <c r="WS67" s="69"/>
      <c r="WT67" s="69"/>
      <c r="WU67" s="69"/>
      <c r="WV67" s="69"/>
      <c r="WW67" s="69"/>
      <c r="WX67" s="69"/>
      <c r="WY67" s="69"/>
      <c r="WZ67" s="69"/>
      <c r="XA67" s="69"/>
      <c r="XB67" s="69"/>
      <c r="XC67" s="69"/>
      <c r="XD67" s="69"/>
      <c r="XE67" s="69"/>
      <c r="XF67" s="69"/>
      <c r="XG67" s="69"/>
      <c r="XH67" s="69"/>
      <c r="XI67" s="69"/>
      <c r="XJ67" s="69"/>
      <c r="XK67" s="69"/>
      <c r="XL67" s="69"/>
      <c r="XM67" s="69"/>
      <c r="XN67" s="69"/>
      <c r="XO67" s="69"/>
      <c r="XP67" s="69"/>
      <c r="XQ67" s="69"/>
      <c r="XR67" s="69"/>
      <c r="XS67" s="69"/>
      <c r="XT67" s="69"/>
      <c r="XU67" s="69"/>
      <c r="XV67" s="69"/>
      <c r="XW67" s="69"/>
      <c r="XX67" s="69"/>
      <c r="XY67" s="69"/>
      <c r="XZ67" s="69"/>
      <c r="YA67" s="69"/>
      <c r="YB67" s="69"/>
      <c r="YC67" s="69"/>
      <c r="YD67" s="69"/>
      <c r="YE67" s="69"/>
      <c r="YF67" s="69"/>
      <c r="YG67" s="69"/>
      <c r="YH67" s="69"/>
      <c r="YI67" s="69"/>
      <c r="YJ67" s="69"/>
      <c r="YK67" s="69"/>
      <c r="YL67" s="69"/>
      <c r="YM67" s="69"/>
      <c r="YN67" s="69"/>
      <c r="YO67" s="69"/>
      <c r="YP67" s="69"/>
      <c r="YQ67" s="69"/>
      <c r="YR67" s="69"/>
      <c r="YS67" s="69"/>
      <c r="YT67" s="69"/>
      <c r="YU67" s="69"/>
      <c r="YV67" s="69"/>
      <c r="YW67" s="69"/>
      <c r="YX67" s="69"/>
      <c r="YY67" s="69"/>
      <c r="YZ67" s="69"/>
      <c r="ZA67" s="69"/>
      <c r="ZB67" s="69"/>
      <c r="ZC67" s="69"/>
      <c r="ZD67" s="69"/>
      <c r="ZE67" s="69"/>
      <c r="ZF67" s="69"/>
      <c r="ZG67" s="69"/>
      <c r="ZH67" s="69"/>
      <c r="ZI67" s="69"/>
      <c r="ZJ67" s="69"/>
      <c r="ZK67" s="69"/>
      <c r="ZL67" s="69"/>
      <c r="ZM67" s="69"/>
      <c r="ZN67" s="69"/>
      <c r="ZO67" s="69"/>
      <c r="ZP67" s="69"/>
      <c r="ZQ67" s="69"/>
      <c r="ZR67" s="69"/>
      <c r="ZS67" s="69"/>
      <c r="ZT67" s="69"/>
      <c r="ZU67" s="69"/>
      <c r="ZV67" s="69"/>
      <c r="ZW67" s="69"/>
      <c r="ZX67" s="69"/>
      <c r="ZY67" s="69"/>
      <c r="ZZ67" s="69"/>
      <c r="AAA67" s="69"/>
      <c r="AAB67" s="69"/>
      <c r="AAC67" s="69"/>
      <c r="AAD67" s="69"/>
      <c r="AAE67" s="69"/>
      <c r="AAF67" s="69"/>
      <c r="AAG67" s="69"/>
      <c r="AAH67" s="69"/>
      <c r="AAI67" s="69"/>
      <c r="AAJ67" s="69"/>
      <c r="AAK67" s="69"/>
      <c r="AAL67" s="69"/>
      <c r="AAM67" s="69"/>
      <c r="AAN67" s="69"/>
      <c r="AAO67" s="69"/>
      <c r="AAP67" s="69"/>
      <c r="AAQ67" s="69"/>
      <c r="AAR67" s="69"/>
      <c r="AAS67" s="69"/>
      <c r="AAT67" s="69"/>
      <c r="AAU67" s="69"/>
      <c r="AAV67" s="69"/>
      <c r="AAW67" s="69"/>
      <c r="AAX67" s="69"/>
      <c r="AAY67" s="69"/>
      <c r="AAZ67" s="69"/>
      <c r="ABA67" s="69"/>
      <c r="ABB67" s="69"/>
      <c r="ABC67" s="69"/>
      <c r="ABD67" s="69"/>
      <c r="ABE67" s="69"/>
      <c r="ABF67" s="69"/>
      <c r="ABG67" s="69"/>
      <c r="ABH67" s="69"/>
      <c r="ABI67" s="69"/>
      <c r="ABJ67" s="69"/>
      <c r="ABK67" s="69"/>
      <c r="ABL67" s="69"/>
      <c r="ABM67" s="69"/>
      <c r="ABN67" s="69"/>
      <c r="ABO67" s="69"/>
      <c r="ABP67" s="69"/>
      <c r="ABQ67" s="69"/>
      <c r="ABR67" s="69"/>
      <c r="ABS67" s="69"/>
      <c r="ABT67" s="69"/>
      <c r="ABU67" s="69"/>
      <c r="ABV67" s="69"/>
      <c r="ABW67" s="69"/>
      <c r="ABX67" s="69"/>
      <c r="ABY67" s="69"/>
      <c r="ABZ67" s="69"/>
      <c r="ACA67" s="69"/>
      <c r="ACB67" s="69"/>
      <c r="ACC67" s="69"/>
      <c r="ACD67" s="69"/>
      <c r="ACE67" s="69"/>
      <c r="ACF67" s="69"/>
      <c r="ACG67" s="69"/>
      <c r="ACH67" s="69"/>
      <c r="ACI67" s="69"/>
      <c r="ACJ67" s="69"/>
      <c r="ACK67" s="69"/>
      <c r="ACL67" s="69"/>
      <c r="ACM67" s="69"/>
      <c r="ACN67" s="69"/>
      <c r="ACO67" s="69"/>
      <c r="ACP67" s="69"/>
      <c r="ACQ67" s="69"/>
      <c r="ACR67" s="69"/>
      <c r="ACS67" s="69"/>
      <c r="ACT67" s="69"/>
      <c r="ACU67" s="69"/>
      <c r="ACV67" s="69"/>
      <c r="ACW67" s="69"/>
      <c r="ACX67" s="69"/>
      <c r="ACY67" s="69"/>
      <c r="ACZ67" s="69"/>
      <c r="ADA67" s="69"/>
      <c r="ADB67" s="69"/>
      <c r="ADC67" s="69"/>
      <c r="ADD67" s="69"/>
      <c r="ADE67" s="69"/>
      <c r="ADF67" s="69"/>
      <c r="ADG67" s="69"/>
      <c r="ADH67" s="69"/>
      <c r="ADI67" s="69"/>
      <c r="ADJ67" s="69"/>
      <c r="ADK67" s="69"/>
      <c r="ADL67" s="69"/>
      <c r="ADM67" s="69"/>
      <c r="ADN67" s="69"/>
      <c r="ADO67" s="69"/>
      <c r="ADP67" s="69"/>
      <c r="ADQ67" s="69"/>
      <c r="ADR67" s="69"/>
      <c r="ADS67" s="69"/>
      <c r="ADT67" s="69"/>
      <c r="ADU67" s="69"/>
      <c r="ADV67" s="69"/>
      <c r="ADW67" s="69"/>
      <c r="ADX67" s="69"/>
      <c r="ADY67" s="69"/>
      <c r="ADZ67" s="69"/>
      <c r="AEA67" s="69"/>
      <c r="AEB67" s="69"/>
      <c r="AEC67" s="69"/>
      <c r="AED67" s="69"/>
      <c r="AEE67" s="69"/>
      <c r="AEF67" s="69"/>
      <c r="AEG67" s="69"/>
      <c r="AEH67" s="69"/>
      <c r="AEI67" s="69"/>
      <c r="AEJ67" s="69"/>
      <c r="AEK67" s="69"/>
      <c r="AEL67" s="69"/>
      <c r="AEM67" s="69"/>
      <c r="AEN67" s="69"/>
      <c r="AEO67" s="69"/>
      <c r="AEP67" s="69"/>
      <c r="AEQ67" s="69"/>
      <c r="AER67" s="69"/>
      <c r="AES67" s="69"/>
      <c r="AET67" s="69"/>
      <c r="AEU67" s="69"/>
      <c r="AEV67" s="69"/>
      <c r="AEW67" s="69"/>
      <c r="AEX67" s="69"/>
      <c r="AEY67" s="69"/>
      <c r="AEZ67" s="69"/>
      <c r="AFA67" s="69"/>
      <c r="AFB67" s="69"/>
      <c r="AFC67" s="69"/>
      <c r="AFD67" s="69"/>
      <c r="AFE67" s="69"/>
      <c r="AFF67" s="69"/>
      <c r="AFG67" s="69"/>
      <c r="AFH67" s="69"/>
      <c r="AFI67" s="69"/>
      <c r="AFJ67" s="69"/>
      <c r="AFK67" s="69"/>
      <c r="AFL67" s="69"/>
      <c r="AFM67" s="69"/>
      <c r="AFN67" s="69"/>
      <c r="AFO67" s="69"/>
      <c r="AFP67" s="69"/>
      <c r="AFQ67" s="69"/>
      <c r="AFR67" s="69"/>
      <c r="AFS67" s="69"/>
      <c r="AFT67" s="69"/>
      <c r="AFU67" s="69"/>
      <c r="AFV67" s="69"/>
      <c r="AFW67" s="69"/>
      <c r="AFX67" s="69"/>
      <c r="AFY67" s="69"/>
      <c r="AFZ67" s="69"/>
      <c r="AGA67" s="69"/>
      <c r="AGB67" s="69"/>
      <c r="AGC67" s="69"/>
      <c r="AGD67" s="69"/>
      <c r="AGE67" s="69"/>
      <c r="AGF67" s="69"/>
      <c r="AGG67" s="69"/>
      <c r="AGH67" s="69"/>
      <c r="AGI67" s="69"/>
      <c r="AGJ67" s="69"/>
      <c r="AGK67" s="69"/>
      <c r="AGL67" s="69"/>
      <c r="AGM67" s="69"/>
      <c r="AGN67" s="69"/>
      <c r="AGO67" s="69"/>
      <c r="AGP67" s="69"/>
      <c r="AGQ67" s="69"/>
      <c r="AGR67" s="69"/>
      <c r="AGS67" s="69"/>
      <c r="AGT67" s="69"/>
      <c r="AGU67" s="69"/>
      <c r="AGV67" s="69"/>
      <c r="AGW67" s="69"/>
      <c r="AGX67" s="69"/>
      <c r="AGY67" s="69"/>
      <c r="AGZ67" s="69"/>
      <c r="AHA67" s="69"/>
      <c r="AHB67" s="69"/>
      <c r="AHC67" s="69"/>
      <c r="AHD67" s="69"/>
      <c r="AHE67" s="69"/>
      <c r="AHF67" s="69"/>
      <c r="AHG67" s="69"/>
      <c r="AHH67" s="69"/>
      <c r="AHI67" s="69"/>
      <c r="AHJ67" s="69"/>
      <c r="AHK67" s="69"/>
      <c r="AHL67" s="69"/>
      <c r="AHM67" s="69"/>
      <c r="AHN67" s="69"/>
      <c r="AHO67" s="69"/>
      <c r="AHP67" s="69"/>
      <c r="AHQ67" s="69"/>
      <c r="AHR67" s="69"/>
      <c r="AHS67" s="69"/>
      <c r="AHT67" s="69"/>
      <c r="AHU67" s="69"/>
      <c r="AHV67" s="69"/>
      <c r="AHW67" s="69"/>
      <c r="AHX67" s="69"/>
      <c r="AHY67" s="69"/>
      <c r="AHZ67" s="69"/>
      <c r="AIA67" s="69"/>
      <c r="AIB67" s="69"/>
      <c r="AIC67" s="69"/>
      <c r="AID67" s="69"/>
      <c r="AIE67" s="69"/>
      <c r="AIF67" s="69"/>
      <c r="AIG67" s="69"/>
      <c r="AIH67" s="69"/>
      <c r="AII67" s="69"/>
      <c r="AIJ67" s="69"/>
      <c r="AIK67" s="69"/>
      <c r="AIL67" s="69"/>
      <c r="AIM67" s="69"/>
      <c r="AIN67" s="69"/>
      <c r="AIO67" s="69"/>
      <c r="AIP67" s="69"/>
      <c r="AIQ67" s="69"/>
      <c r="AIR67" s="69"/>
      <c r="AIS67" s="69"/>
      <c r="AIT67" s="69"/>
      <c r="AIU67" s="69"/>
      <c r="AIV67" s="69"/>
      <c r="AIW67" s="69"/>
      <c r="AIX67" s="69"/>
      <c r="AIY67" s="69"/>
      <c r="AIZ67" s="69"/>
      <c r="AJA67" s="69"/>
      <c r="AJB67" s="69"/>
      <c r="AJC67" s="69"/>
      <c r="AJD67" s="69"/>
      <c r="AJE67" s="69"/>
      <c r="AJF67" s="69"/>
      <c r="AJG67" s="69"/>
      <c r="AJH67" s="69"/>
      <c r="AJI67" s="69"/>
      <c r="AJJ67" s="69"/>
      <c r="AJK67" s="69"/>
      <c r="AJL67" s="69"/>
      <c r="AJM67" s="69"/>
      <c r="AJN67" s="69"/>
      <c r="AJO67" s="69"/>
      <c r="AJP67" s="69"/>
      <c r="AJQ67" s="69"/>
      <c r="AJR67" s="69"/>
      <c r="AJS67" s="69"/>
      <c r="AJT67" s="69"/>
      <c r="AJU67" s="69"/>
      <c r="AJV67" s="69"/>
      <c r="AJW67" s="69"/>
      <c r="AJX67" s="69"/>
      <c r="AJY67" s="69"/>
      <c r="AJZ67" s="69"/>
      <c r="AKA67" s="69"/>
      <c r="AKB67" s="69"/>
      <c r="AKC67" s="69"/>
      <c r="AKD67" s="69"/>
      <c r="AKE67" s="69"/>
      <c r="AKF67" s="69"/>
      <c r="AKG67" s="69"/>
      <c r="AKH67" s="69"/>
      <c r="AKI67" s="69"/>
      <c r="AKJ67" s="69"/>
      <c r="AKK67" s="69"/>
      <c r="AKL67" s="69"/>
      <c r="AKM67" s="69"/>
      <c r="AKN67" s="69"/>
      <c r="AKO67" s="69"/>
      <c r="AKP67" s="69"/>
      <c r="AKQ67" s="69"/>
      <c r="AKR67" s="69"/>
      <c r="AKS67" s="69"/>
      <c r="AKT67" s="69"/>
      <c r="AKU67" s="69"/>
      <c r="AKV67" s="69"/>
      <c r="AKW67" s="69"/>
      <c r="AKX67" s="69"/>
      <c r="AKY67" s="69"/>
      <c r="AKZ67" s="69"/>
      <c r="ALA67" s="69"/>
      <c r="ALB67" s="69"/>
      <c r="ALC67" s="69"/>
      <c r="ALD67" s="69"/>
      <c r="ALE67" s="69"/>
      <c r="ALF67" s="69"/>
      <c r="ALG67" s="69"/>
      <c r="ALH67" s="69"/>
      <c r="ALI67" s="69"/>
      <c r="ALJ67" s="69"/>
      <c r="ALK67" s="69"/>
      <c r="ALL67" s="69"/>
      <c r="ALM67" s="69"/>
      <c r="ALN67" s="69"/>
      <c r="ALO67" s="69"/>
      <c r="ALP67" s="69"/>
      <c r="ALQ67" s="69"/>
      <c r="ALR67" s="69"/>
      <c r="ALS67" s="69"/>
      <c r="ALT67" s="69"/>
      <c r="ALU67" s="69"/>
      <c r="ALV67" s="69"/>
      <c r="ALW67" s="69"/>
      <c r="ALX67" s="69"/>
      <c r="ALY67" s="69"/>
      <c r="ALZ67" s="69"/>
      <c r="AMA67" s="69"/>
      <c r="AMB67" s="69"/>
      <c r="AMC67" s="69"/>
      <c r="AMD67" s="69"/>
      <c r="AME67" s="69"/>
      <c r="AMF67" s="69"/>
      <c r="AMG67" s="69"/>
      <c r="AMH67" s="69"/>
      <c r="AMI67" s="69"/>
      <c r="AMJ67" s="69"/>
      <c r="AMK67" s="69"/>
      <c r="AML67" s="69"/>
      <c r="AMM67" s="69"/>
      <c r="AMN67" s="69"/>
      <c r="AMO67" s="69"/>
      <c r="AMP67" s="69"/>
      <c r="AMQ67" s="69"/>
      <c r="AMR67" s="69"/>
      <c r="AMS67" s="69"/>
      <c r="AMT67" s="69"/>
      <c r="AMU67" s="69"/>
      <c r="AMV67" s="69"/>
      <c r="AMW67" s="69"/>
      <c r="AMX67" s="69"/>
      <c r="AMY67" s="69"/>
      <c r="AMZ67" s="69"/>
      <c r="ANA67" s="69"/>
      <c r="ANB67" s="69"/>
      <c r="ANC67" s="69"/>
      <c r="AND67" s="69"/>
      <c r="ANE67" s="69"/>
      <c r="ANF67" s="69"/>
      <c r="ANG67" s="69"/>
      <c r="ANH67" s="69"/>
      <c r="ANI67" s="69"/>
      <c r="ANJ67" s="69"/>
      <c r="ANK67" s="69"/>
      <c r="ANL67" s="69"/>
      <c r="ANM67" s="69"/>
      <c r="ANN67" s="69"/>
      <c r="ANO67" s="69"/>
      <c r="ANP67" s="69"/>
      <c r="ANQ67" s="69"/>
      <c r="ANR67" s="69"/>
      <c r="ANS67" s="69"/>
      <c r="ANT67" s="69"/>
      <c r="ANU67" s="69"/>
      <c r="ANV67" s="69"/>
      <c r="ANW67" s="69"/>
      <c r="ANX67" s="69"/>
      <c r="ANY67" s="69"/>
      <c r="ANZ67" s="69"/>
      <c r="AOA67" s="69"/>
      <c r="AOB67" s="69"/>
      <c r="AOC67" s="69"/>
      <c r="AOD67" s="69"/>
      <c r="AOE67" s="69"/>
      <c r="AOF67" s="69"/>
      <c r="AOG67" s="69"/>
      <c r="AOH67" s="69"/>
      <c r="AOI67" s="69"/>
      <c r="AOJ67" s="69"/>
      <c r="AOK67" s="69"/>
      <c r="AOL67" s="69"/>
      <c r="AOM67" s="69"/>
      <c r="AON67" s="69"/>
      <c r="AOO67" s="69"/>
      <c r="AOP67" s="69"/>
      <c r="AOQ67" s="69"/>
      <c r="AOR67" s="69"/>
      <c r="AOS67" s="69"/>
      <c r="AOT67" s="69"/>
      <c r="AOU67" s="69"/>
      <c r="AOV67" s="69"/>
      <c r="AOW67" s="69"/>
      <c r="AOX67" s="69"/>
      <c r="AOY67" s="69"/>
      <c r="AOZ67" s="69"/>
      <c r="APA67" s="69"/>
      <c r="APB67" s="69"/>
      <c r="APC67" s="69"/>
      <c r="APD67" s="69"/>
      <c r="APE67" s="69"/>
      <c r="APF67" s="69"/>
      <c r="APG67" s="69"/>
      <c r="APH67" s="69"/>
      <c r="API67" s="69"/>
      <c r="APJ67" s="69"/>
      <c r="APK67" s="69"/>
      <c r="APL67" s="69"/>
      <c r="APM67" s="69"/>
      <c r="APN67" s="69"/>
      <c r="APO67" s="69"/>
      <c r="APP67" s="69"/>
      <c r="APQ67" s="69"/>
      <c r="APR67" s="69"/>
      <c r="APS67" s="69"/>
      <c r="APT67" s="69"/>
      <c r="APU67" s="69"/>
      <c r="APV67" s="69"/>
      <c r="APW67" s="69"/>
      <c r="APX67" s="69"/>
      <c r="APY67" s="69"/>
      <c r="APZ67" s="69"/>
      <c r="AQA67" s="69"/>
      <c r="AQB67" s="69"/>
      <c r="AQC67" s="69"/>
      <c r="AQD67" s="69"/>
      <c r="AQE67" s="69"/>
      <c r="AQF67" s="69"/>
      <c r="AQG67" s="69"/>
      <c r="AQH67" s="69"/>
      <c r="AQI67" s="69"/>
      <c r="AQJ67" s="69"/>
      <c r="AQK67" s="69"/>
      <c r="AQL67" s="69"/>
      <c r="AQM67" s="69"/>
      <c r="AQN67" s="69"/>
      <c r="AQO67" s="69"/>
      <c r="AQP67" s="69"/>
      <c r="AQQ67" s="69"/>
      <c r="AQR67" s="69"/>
      <c r="AQS67" s="69"/>
      <c r="AQT67" s="69"/>
      <c r="AQU67" s="69"/>
      <c r="AQV67" s="69"/>
      <c r="AQW67" s="69"/>
      <c r="AQX67" s="69"/>
      <c r="AQY67" s="69"/>
      <c r="AQZ67" s="69"/>
      <c r="ARA67" s="69"/>
      <c r="ARB67" s="69"/>
      <c r="ARC67" s="69"/>
      <c r="ARD67" s="69"/>
      <c r="ARE67" s="69"/>
      <c r="ARF67" s="69"/>
      <c r="ARG67" s="69"/>
      <c r="ARH67" s="69"/>
      <c r="ARI67" s="69"/>
      <c r="ARJ67" s="69"/>
      <c r="ARK67" s="69"/>
      <c r="ARL67" s="69"/>
      <c r="ARM67" s="69"/>
      <c r="ARN67" s="69"/>
      <c r="ARO67" s="69"/>
      <c r="ARP67" s="69"/>
      <c r="ARQ67" s="69"/>
      <c r="ARR67" s="69"/>
      <c r="ARS67" s="69"/>
      <c r="ART67" s="69"/>
      <c r="ARU67" s="69"/>
      <c r="ARV67" s="69"/>
      <c r="ARW67" s="69"/>
      <c r="ARX67" s="69"/>
      <c r="ARY67" s="69"/>
      <c r="ARZ67" s="69"/>
      <c r="ASA67" s="69"/>
      <c r="ASB67" s="69"/>
      <c r="ASC67" s="69"/>
      <c r="ASD67" s="69"/>
      <c r="ASE67" s="69"/>
      <c r="ASF67" s="69"/>
      <c r="ASG67" s="69"/>
      <c r="ASH67" s="69"/>
      <c r="ASI67" s="69"/>
      <c r="ASJ67" s="69"/>
      <c r="ASK67" s="69"/>
      <c r="ASL67" s="69"/>
      <c r="ASM67" s="69"/>
      <c r="ASN67" s="69"/>
      <c r="ASO67" s="69"/>
      <c r="ASP67" s="69"/>
      <c r="ASQ67" s="69"/>
      <c r="ASR67" s="69"/>
      <c r="ASS67" s="69"/>
      <c r="AST67" s="69"/>
      <c r="ASU67" s="69"/>
      <c r="ASV67" s="69"/>
      <c r="ASW67" s="69"/>
      <c r="ASX67" s="69"/>
      <c r="ASY67" s="69"/>
      <c r="ASZ67" s="69"/>
      <c r="ATA67" s="69"/>
      <c r="ATB67" s="69"/>
      <c r="ATC67" s="69"/>
      <c r="ATD67" s="69"/>
      <c r="ATE67" s="69"/>
      <c r="ATF67" s="69"/>
      <c r="ATG67" s="69"/>
      <c r="ATH67" s="69"/>
      <c r="ATI67" s="69"/>
      <c r="ATJ67" s="69"/>
      <c r="ATK67" s="69"/>
      <c r="ATL67" s="69"/>
      <c r="ATM67" s="69"/>
      <c r="ATN67" s="69"/>
      <c r="ATO67" s="69"/>
      <c r="ATP67" s="69"/>
      <c r="ATQ67" s="69"/>
      <c r="ATR67" s="69"/>
      <c r="ATS67" s="69"/>
      <c r="ATT67" s="69"/>
      <c r="ATU67" s="69"/>
      <c r="ATV67" s="69"/>
      <c r="ATW67" s="69"/>
      <c r="ATX67" s="69"/>
      <c r="ATY67" s="69"/>
      <c r="ATZ67" s="69"/>
      <c r="AUA67" s="69"/>
      <c r="AUB67" s="69"/>
      <c r="AUC67" s="69"/>
      <c r="AUD67" s="69"/>
      <c r="AUE67" s="69"/>
      <c r="AUF67" s="69"/>
      <c r="AUG67" s="69"/>
      <c r="AUH67" s="69"/>
      <c r="AUI67" s="69"/>
      <c r="AUJ67" s="69"/>
      <c r="AUK67" s="69"/>
      <c r="AUL67" s="69"/>
      <c r="AUM67" s="69"/>
      <c r="AUN67" s="69"/>
      <c r="AUO67" s="69"/>
      <c r="AUP67" s="69"/>
      <c r="AUQ67" s="69"/>
      <c r="AUR67" s="69"/>
      <c r="AUS67" s="69"/>
      <c r="AUT67" s="69"/>
      <c r="AUU67" s="69"/>
      <c r="AUV67" s="69"/>
      <c r="AUW67" s="69"/>
      <c r="AUX67" s="69"/>
      <c r="AUY67" s="69"/>
      <c r="AUZ67" s="69"/>
      <c r="AVA67" s="69"/>
      <c r="AVB67" s="69"/>
      <c r="AVC67" s="69"/>
      <c r="AVD67" s="69"/>
      <c r="AVE67" s="69"/>
      <c r="AVF67" s="69"/>
      <c r="AVG67" s="69"/>
      <c r="AVH67" s="69"/>
      <c r="AVI67" s="69"/>
      <c r="AVJ67" s="69"/>
      <c r="AVK67" s="69"/>
      <c r="AVL67" s="69"/>
      <c r="AVM67" s="69"/>
      <c r="AVN67" s="69"/>
      <c r="AVO67" s="69"/>
      <c r="AVP67" s="69"/>
      <c r="AVQ67" s="69"/>
      <c r="AVR67" s="69"/>
      <c r="AVS67" s="69"/>
      <c r="AVT67" s="69"/>
      <c r="AVU67" s="69"/>
      <c r="AVV67" s="69"/>
      <c r="AVW67" s="69"/>
      <c r="AVX67" s="69"/>
      <c r="AVY67" s="69"/>
      <c r="AVZ67" s="69"/>
      <c r="AWA67" s="69"/>
      <c r="AWB67" s="69"/>
      <c r="AWC67" s="69"/>
      <c r="AWD67" s="69"/>
      <c r="AWE67" s="69"/>
      <c r="AWF67" s="69"/>
      <c r="AWG67" s="69"/>
      <c r="AWH67" s="69"/>
      <c r="AWI67" s="69"/>
      <c r="AWJ67" s="69"/>
      <c r="AWK67" s="69"/>
      <c r="AWL67" s="69"/>
      <c r="AWM67" s="69"/>
      <c r="AWN67" s="69"/>
      <c r="AWO67" s="69"/>
      <c r="AWP67" s="69"/>
      <c r="AWQ67" s="69"/>
      <c r="AWR67" s="69"/>
      <c r="AWS67" s="69"/>
      <c r="AWT67" s="69"/>
      <c r="AWU67" s="69"/>
      <c r="AWV67" s="69"/>
      <c r="AWW67" s="69"/>
      <c r="AWX67" s="69"/>
      <c r="AWY67" s="69"/>
      <c r="AWZ67" s="69"/>
      <c r="AXA67" s="69"/>
      <c r="AXB67" s="69"/>
      <c r="AXC67" s="69"/>
      <c r="AXD67" s="69"/>
      <c r="AXE67" s="69"/>
      <c r="AXF67" s="69"/>
      <c r="AXG67" s="69"/>
      <c r="AXH67" s="69"/>
      <c r="AXI67" s="69"/>
      <c r="AXJ67" s="69"/>
      <c r="AXK67" s="69"/>
      <c r="AXL67" s="69"/>
      <c r="AXM67" s="69"/>
      <c r="AXN67" s="69"/>
      <c r="AXO67" s="69"/>
      <c r="AXP67" s="69"/>
      <c r="AXQ67" s="69"/>
      <c r="AXR67" s="69"/>
      <c r="AXS67" s="69"/>
      <c r="AXT67" s="69"/>
      <c r="AXU67" s="69"/>
      <c r="AXV67" s="69"/>
      <c r="AXW67" s="69"/>
      <c r="AXX67" s="69"/>
      <c r="AXY67" s="69"/>
      <c r="AXZ67" s="69"/>
      <c r="AYA67" s="69"/>
      <c r="AYB67" s="69"/>
      <c r="AYC67" s="69"/>
      <c r="AYD67" s="69"/>
      <c r="AYE67" s="69"/>
      <c r="AYF67" s="69"/>
      <c r="AYG67" s="69"/>
      <c r="AYH67" s="69"/>
      <c r="AYI67" s="69"/>
      <c r="AYJ67" s="69"/>
      <c r="AYK67" s="69"/>
      <c r="AYL67" s="69"/>
      <c r="AYM67" s="69"/>
      <c r="AYN67" s="69"/>
      <c r="AYO67" s="69"/>
      <c r="AYP67" s="69"/>
      <c r="AYQ67" s="69"/>
      <c r="AYR67" s="69"/>
      <c r="AYS67" s="69"/>
      <c r="AYT67" s="69"/>
      <c r="AYU67" s="69"/>
      <c r="AYV67" s="69"/>
      <c r="AYW67" s="69"/>
      <c r="AYX67" s="69"/>
      <c r="AYY67" s="69"/>
      <c r="AYZ67" s="69"/>
      <c r="AZA67" s="69"/>
      <c r="AZB67" s="69"/>
      <c r="AZC67" s="69"/>
      <c r="AZD67" s="69"/>
      <c r="AZE67" s="69"/>
      <c r="AZF67" s="69"/>
      <c r="AZG67" s="69"/>
      <c r="AZH67" s="69"/>
      <c r="AZI67" s="69"/>
      <c r="AZJ67" s="69"/>
      <c r="AZK67" s="69"/>
      <c r="AZL67" s="69"/>
      <c r="AZM67" s="69"/>
      <c r="AZN67" s="69"/>
      <c r="AZO67" s="69"/>
      <c r="AZP67" s="69"/>
      <c r="AZQ67" s="69"/>
      <c r="AZR67" s="69"/>
      <c r="AZS67" s="69"/>
      <c r="AZT67" s="69"/>
      <c r="AZU67" s="69"/>
      <c r="AZV67" s="69"/>
      <c r="AZW67" s="69"/>
      <c r="AZX67" s="69"/>
      <c r="AZY67" s="69"/>
      <c r="AZZ67" s="69"/>
      <c r="BAA67" s="69"/>
      <c r="BAB67" s="69"/>
      <c r="BAC67" s="69"/>
      <c r="BAD67" s="69"/>
      <c r="BAE67" s="69"/>
      <c r="BAF67" s="69"/>
      <c r="BAG67" s="69"/>
      <c r="BAH67" s="69"/>
      <c r="BAI67" s="69"/>
      <c r="BAJ67" s="69"/>
      <c r="BAK67" s="69"/>
      <c r="BAL67" s="69"/>
      <c r="BAM67" s="69"/>
      <c r="BAN67" s="69"/>
      <c r="BAO67" s="69"/>
      <c r="BAP67" s="69"/>
      <c r="BAQ67" s="69"/>
      <c r="BAR67" s="69"/>
      <c r="BAS67" s="69"/>
      <c r="BAT67" s="69"/>
      <c r="BAU67" s="69"/>
      <c r="BAV67" s="69"/>
      <c r="BAW67" s="69"/>
      <c r="BAX67" s="69"/>
      <c r="BAY67" s="69"/>
      <c r="BAZ67" s="69"/>
      <c r="BBA67" s="69"/>
      <c r="BBB67" s="69"/>
      <c r="BBC67" s="69"/>
      <c r="BBD67" s="69"/>
      <c r="BBE67" s="69"/>
      <c r="BBF67" s="69"/>
      <c r="BBG67" s="69"/>
      <c r="BBH67" s="69"/>
      <c r="BBI67" s="69"/>
      <c r="BBJ67" s="69"/>
      <c r="BBK67" s="69"/>
      <c r="BBL67" s="69"/>
      <c r="BBM67" s="69"/>
      <c r="BBN67" s="69"/>
      <c r="BBO67" s="69"/>
      <c r="BBP67" s="69"/>
      <c r="BBQ67" s="69"/>
      <c r="BBR67" s="69"/>
      <c r="BBS67" s="69"/>
      <c r="BBT67" s="69"/>
      <c r="BBU67" s="69"/>
      <c r="BBV67" s="69"/>
      <c r="BBW67" s="69"/>
      <c r="BBX67" s="69"/>
      <c r="BBY67" s="69"/>
      <c r="BBZ67" s="69"/>
      <c r="BCA67" s="69"/>
      <c r="BCB67" s="69"/>
      <c r="BCC67" s="69"/>
      <c r="BCD67" s="69"/>
      <c r="BCE67" s="69"/>
      <c r="BCF67" s="69"/>
      <c r="BCG67" s="69"/>
      <c r="BCH67" s="69"/>
      <c r="BCI67" s="69"/>
      <c r="BCJ67" s="69"/>
      <c r="BCK67" s="69"/>
      <c r="BCL67" s="69"/>
      <c r="BCM67" s="69"/>
      <c r="BCN67" s="69"/>
      <c r="BCO67" s="69"/>
      <c r="BCP67" s="69"/>
      <c r="BCQ67" s="69"/>
      <c r="BCR67" s="69"/>
      <c r="BCS67" s="69"/>
      <c r="BCT67" s="69"/>
      <c r="BCU67" s="69"/>
      <c r="BCV67" s="69"/>
      <c r="BCW67" s="69"/>
      <c r="BCX67" s="69"/>
      <c r="BCY67" s="69"/>
      <c r="BCZ67" s="69"/>
      <c r="BDA67" s="69"/>
      <c r="BDB67" s="69"/>
      <c r="BDC67" s="69"/>
      <c r="BDD67" s="69"/>
      <c r="BDE67" s="69"/>
      <c r="BDF67" s="69"/>
      <c r="BDG67" s="69"/>
      <c r="BDH67" s="69"/>
      <c r="BDI67" s="69"/>
      <c r="BDJ67" s="69"/>
      <c r="BDK67" s="69"/>
      <c r="BDL67" s="69"/>
      <c r="BDM67" s="69"/>
      <c r="BDN67" s="69"/>
      <c r="BDO67" s="69"/>
      <c r="BDP67" s="69"/>
      <c r="BDQ67" s="69"/>
      <c r="BDR67" s="69"/>
      <c r="BDS67" s="69"/>
      <c r="BDT67" s="69"/>
      <c r="BDU67" s="69"/>
      <c r="BDV67" s="69"/>
      <c r="BDW67" s="69"/>
      <c r="BDX67" s="69"/>
      <c r="BDY67" s="69"/>
      <c r="BDZ67" s="69"/>
      <c r="BEA67" s="69"/>
      <c r="BEB67" s="69"/>
      <c r="BEC67" s="69"/>
      <c r="BED67" s="69"/>
      <c r="BEE67" s="69"/>
      <c r="BEF67" s="69"/>
      <c r="BEG67" s="69"/>
      <c r="BEH67" s="69"/>
      <c r="BEI67" s="69"/>
      <c r="BEJ67" s="69"/>
      <c r="BEK67" s="69"/>
      <c r="BEL67" s="69"/>
      <c r="BEM67" s="69"/>
      <c r="BEN67" s="69"/>
      <c r="BEO67" s="69"/>
      <c r="BEP67" s="69"/>
      <c r="BEQ67" s="69"/>
      <c r="BER67" s="69"/>
      <c r="BES67" s="69"/>
      <c r="BET67" s="69"/>
      <c r="BEU67" s="69"/>
      <c r="BEV67" s="69"/>
      <c r="BEW67" s="69"/>
      <c r="BEX67" s="69"/>
      <c r="BEY67" s="69"/>
      <c r="BEZ67" s="69"/>
      <c r="BFA67" s="69"/>
      <c r="BFB67" s="69"/>
      <c r="BFC67" s="69"/>
      <c r="BFD67" s="69"/>
      <c r="BFE67" s="69"/>
      <c r="BFF67" s="69"/>
      <c r="BFG67" s="69"/>
      <c r="BFH67" s="69"/>
      <c r="BFI67" s="69"/>
      <c r="BFJ67" s="69"/>
      <c r="BFK67" s="69"/>
      <c r="BFL67" s="69"/>
      <c r="BFM67" s="69"/>
      <c r="BFN67" s="69"/>
      <c r="BFO67" s="69"/>
      <c r="BFP67" s="69"/>
      <c r="BFQ67" s="69"/>
      <c r="BFR67" s="69"/>
      <c r="BFS67" s="69"/>
      <c r="BFT67" s="69"/>
      <c r="BFU67" s="69"/>
      <c r="BFV67" s="69"/>
      <c r="BFW67" s="69"/>
      <c r="BFX67" s="69"/>
      <c r="BFY67" s="69"/>
      <c r="BFZ67" s="69"/>
      <c r="BGA67" s="69"/>
      <c r="BGB67" s="69"/>
      <c r="BGC67" s="69"/>
      <c r="BGD67" s="69"/>
      <c r="BGE67" s="69"/>
      <c r="BGF67" s="69"/>
      <c r="BGG67" s="69"/>
      <c r="BGH67" s="69"/>
      <c r="BGI67" s="69"/>
      <c r="BGJ67" s="69"/>
      <c r="BGK67" s="69"/>
      <c r="BGL67" s="69"/>
      <c r="BGM67" s="69"/>
      <c r="BGN67" s="69"/>
      <c r="BGO67" s="69"/>
      <c r="BGP67" s="69"/>
      <c r="BGQ67" s="69"/>
      <c r="BGR67" s="69"/>
      <c r="BGS67" s="69"/>
      <c r="BGT67" s="69"/>
      <c r="BGU67" s="69"/>
      <c r="BGV67" s="69"/>
      <c r="BGW67" s="69"/>
      <c r="BGX67" s="69"/>
      <c r="BGY67" s="69"/>
      <c r="BGZ67" s="69"/>
      <c r="BHA67" s="69"/>
      <c r="BHB67" s="69"/>
      <c r="BHC67" s="69"/>
      <c r="BHD67" s="69"/>
      <c r="BHE67" s="69"/>
      <c r="BHF67" s="69"/>
      <c r="BHG67" s="69"/>
      <c r="BHH67" s="69"/>
      <c r="BHI67" s="69"/>
      <c r="BHJ67" s="69"/>
      <c r="BHK67" s="69"/>
      <c r="BHL67" s="69"/>
      <c r="BHM67" s="69"/>
      <c r="BHN67" s="69"/>
      <c r="BHO67" s="69"/>
      <c r="BHP67" s="69"/>
      <c r="BHQ67" s="69"/>
      <c r="BHR67" s="69"/>
      <c r="BHS67" s="69"/>
      <c r="BHT67" s="69"/>
      <c r="BHU67" s="69"/>
      <c r="BHV67" s="69"/>
      <c r="BHW67" s="69"/>
      <c r="BHX67" s="69"/>
      <c r="BHY67" s="69"/>
      <c r="BHZ67" s="69"/>
      <c r="BIA67" s="69"/>
      <c r="BIB67" s="69"/>
      <c r="BIC67" s="69"/>
      <c r="BID67" s="69"/>
      <c r="BIE67" s="69"/>
      <c r="BIF67" s="69"/>
      <c r="BIG67" s="69"/>
      <c r="BIH67" s="69"/>
      <c r="BII67" s="69"/>
      <c r="BIJ67" s="69"/>
      <c r="BIK67" s="69"/>
      <c r="BIL67" s="69"/>
      <c r="BIM67" s="69"/>
      <c r="BIN67" s="69"/>
      <c r="BIO67" s="69"/>
      <c r="BIP67" s="69"/>
      <c r="BIQ67" s="69"/>
      <c r="BIR67" s="69"/>
      <c r="BIS67" s="69"/>
      <c r="BIT67" s="69"/>
      <c r="BIU67" s="69"/>
      <c r="BIV67" s="69"/>
      <c r="BIW67" s="69"/>
      <c r="BIX67" s="69"/>
      <c r="BIY67" s="69"/>
      <c r="BIZ67" s="69"/>
      <c r="BJA67" s="69"/>
      <c r="BJB67" s="69"/>
      <c r="BJC67" s="69"/>
      <c r="BJD67" s="69"/>
      <c r="BJE67" s="69"/>
      <c r="BJF67" s="69"/>
      <c r="BJG67" s="69"/>
      <c r="BJH67" s="69"/>
      <c r="BJI67" s="69"/>
      <c r="BJJ67" s="69"/>
      <c r="BJK67" s="69"/>
      <c r="BJL67" s="69"/>
      <c r="BJM67" s="69"/>
      <c r="BJN67" s="69"/>
      <c r="BJO67" s="69"/>
      <c r="BJP67" s="69"/>
      <c r="BJQ67" s="69"/>
      <c r="BJR67" s="69"/>
      <c r="BJS67" s="69"/>
      <c r="BJT67" s="69"/>
      <c r="BJU67" s="69"/>
      <c r="BJV67" s="69"/>
      <c r="BJW67" s="69"/>
      <c r="BJX67" s="69"/>
      <c r="BJY67" s="69"/>
      <c r="BJZ67" s="69"/>
      <c r="BKA67" s="69"/>
      <c r="BKB67" s="69"/>
      <c r="BKC67" s="69"/>
      <c r="BKD67" s="69"/>
      <c r="BKE67" s="69"/>
      <c r="BKF67" s="69"/>
      <c r="BKG67" s="69"/>
      <c r="BKH67" s="69"/>
      <c r="BKI67" s="69"/>
      <c r="BKJ67" s="69"/>
      <c r="BKK67" s="69"/>
      <c r="BKL67" s="69"/>
      <c r="BKM67" s="69"/>
      <c r="BKN67" s="69"/>
      <c r="BKO67" s="69"/>
      <c r="BKP67" s="69"/>
      <c r="BKQ67" s="69"/>
      <c r="BKR67" s="69"/>
      <c r="BKS67" s="69"/>
      <c r="BKT67" s="69"/>
      <c r="BKU67" s="69"/>
      <c r="BKV67" s="69"/>
      <c r="BKW67" s="69"/>
      <c r="BKX67" s="69"/>
      <c r="BKY67" s="69"/>
      <c r="BKZ67" s="69"/>
      <c r="BLA67" s="69"/>
      <c r="BLB67" s="69"/>
      <c r="BLC67" s="69"/>
      <c r="BLD67" s="69"/>
      <c r="BLE67" s="69"/>
      <c r="BLF67" s="69"/>
      <c r="BLG67" s="69"/>
      <c r="BLH67" s="69"/>
      <c r="BLI67" s="69"/>
      <c r="BLJ67" s="69"/>
      <c r="BLK67" s="69"/>
      <c r="BLL67" s="69"/>
      <c r="BLM67" s="69"/>
      <c r="BLN67" s="69"/>
      <c r="BLO67" s="69"/>
      <c r="BLP67" s="69"/>
      <c r="BLQ67" s="69"/>
      <c r="BLR67" s="69"/>
      <c r="BLS67" s="69"/>
      <c r="BLT67" s="69"/>
      <c r="BLU67" s="69"/>
      <c r="BLV67" s="69"/>
      <c r="BLW67" s="69"/>
      <c r="BLX67" s="69"/>
      <c r="BLY67" s="69"/>
      <c r="BLZ67" s="69"/>
      <c r="BMA67" s="69"/>
      <c r="BMB67" s="69"/>
      <c r="BMC67" s="69"/>
      <c r="BMD67" s="69"/>
      <c r="BME67" s="69"/>
      <c r="BMF67" s="69"/>
      <c r="BMG67" s="69"/>
      <c r="BMH67" s="69"/>
      <c r="BMI67" s="69"/>
      <c r="BMJ67" s="69"/>
      <c r="BMK67" s="69"/>
      <c r="BML67" s="69"/>
      <c r="BMM67" s="69"/>
      <c r="BMN67" s="69"/>
      <c r="BMO67" s="69"/>
      <c r="BMP67" s="69"/>
      <c r="BMQ67" s="69"/>
      <c r="BMR67" s="69"/>
      <c r="BMS67" s="69"/>
      <c r="BMT67" s="69"/>
      <c r="BMU67" s="69"/>
      <c r="BMV67" s="69"/>
      <c r="BMW67" s="69"/>
      <c r="BMX67" s="69"/>
      <c r="BMY67" s="69"/>
      <c r="BMZ67" s="69"/>
      <c r="BNA67" s="69"/>
      <c r="BNB67" s="69"/>
      <c r="BNC67" s="69"/>
      <c r="BND67" s="69"/>
      <c r="BNE67" s="69"/>
      <c r="BNF67" s="69"/>
      <c r="BNG67" s="69"/>
      <c r="BNH67" s="69"/>
      <c r="BNI67" s="69"/>
      <c r="BNJ67" s="69"/>
      <c r="BNK67" s="69"/>
      <c r="BNL67" s="69"/>
      <c r="BNM67" s="69"/>
      <c r="BNN67" s="69"/>
      <c r="BNO67" s="69"/>
      <c r="BNP67" s="69"/>
      <c r="BNQ67" s="69"/>
      <c r="BNR67" s="69"/>
      <c r="BNS67" s="69"/>
      <c r="BNT67" s="69"/>
      <c r="BNU67" s="69"/>
      <c r="BNV67" s="69"/>
      <c r="BNW67" s="69"/>
      <c r="BNX67" s="69"/>
      <c r="BNY67" s="69"/>
      <c r="BNZ67" s="69"/>
      <c r="BOA67" s="69"/>
      <c r="BOB67" s="69"/>
      <c r="BOC67" s="69"/>
      <c r="BOD67" s="69"/>
      <c r="BOE67" s="69"/>
      <c r="BOF67" s="69"/>
      <c r="BOG67" s="69"/>
      <c r="BOH67" s="69"/>
      <c r="BOI67" s="69"/>
      <c r="BOJ67" s="69"/>
      <c r="BOK67" s="69"/>
      <c r="BOL67" s="69"/>
      <c r="BOM67" s="69"/>
      <c r="BON67" s="69"/>
      <c r="BOO67" s="69"/>
      <c r="BOP67" s="69"/>
      <c r="BOQ67" s="69"/>
      <c r="BOR67" s="69"/>
      <c r="BOS67" s="69"/>
      <c r="BOT67" s="69"/>
      <c r="BOU67" s="69"/>
      <c r="BOV67" s="69"/>
      <c r="BOW67" s="69"/>
      <c r="BOX67" s="69"/>
      <c r="BOY67" s="69"/>
      <c r="BOZ67" s="69"/>
      <c r="BPA67" s="69"/>
      <c r="BPB67" s="69"/>
      <c r="BPC67" s="69"/>
      <c r="BPD67" s="69"/>
      <c r="BPE67" s="69"/>
      <c r="BPF67" s="69"/>
      <c r="BPG67" s="69"/>
      <c r="BPH67" s="69"/>
      <c r="BPI67" s="69"/>
      <c r="BPJ67" s="69"/>
      <c r="BPK67" s="69"/>
      <c r="BPL67" s="69"/>
      <c r="BPM67" s="69"/>
      <c r="BPN67" s="69"/>
      <c r="BPO67" s="69"/>
      <c r="BPP67" s="69"/>
      <c r="BPQ67" s="69"/>
      <c r="BPR67" s="69"/>
      <c r="BPS67" s="69"/>
      <c r="BPT67" s="69"/>
      <c r="BPU67" s="69"/>
      <c r="BPV67" s="69"/>
      <c r="BPW67" s="69"/>
      <c r="BPX67" s="69"/>
      <c r="BPY67" s="69"/>
      <c r="BPZ67" s="69"/>
      <c r="BQA67" s="69"/>
      <c r="BQB67" s="69"/>
      <c r="BQC67" s="69"/>
      <c r="BQD67" s="69"/>
      <c r="BQE67" s="69"/>
      <c r="BQF67" s="69"/>
      <c r="BQG67" s="69"/>
      <c r="BQH67" s="69"/>
      <c r="BQI67" s="69"/>
      <c r="BQJ67" s="69"/>
      <c r="BQK67" s="69"/>
      <c r="BQL67" s="69"/>
      <c r="BQM67" s="69"/>
      <c r="BQN67" s="69"/>
      <c r="BQO67" s="69"/>
      <c r="BQP67" s="69"/>
      <c r="BQQ67" s="69"/>
      <c r="BQR67" s="69"/>
      <c r="BQS67" s="69"/>
      <c r="BQT67" s="69"/>
      <c r="BQU67" s="69"/>
      <c r="BQV67" s="69"/>
      <c r="BQW67" s="69"/>
      <c r="BQX67" s="69"/>
      <c r="BQY67" s="69"/>
      <c r="BQZ67" s="69"/>
      <c r="BRA67" s="69"/>
      <c r="BRB67" s="69"/>
      <c r="BRC67" s="69"/>
      <c r="BRD67" s="69"/>
      <c r="BRE67" s="69"/>
      <c r="BRF67" s="69"/>
      <c r="BRG67" s="69"/>
      <c r="BRH67" s="69"/>
      <c r="BRI67" s="69"/>
      <c r="BRJ67" s="69"/>
      <c r="BRK67" s="69"/>
      <c r="BRL67" s="69"/>
      <c r="BRM67" s="69"/>
      <c r="BRN67" s="69"/>
      <c r="BRO67" s="69"/>
      <c r="BRP67" s="69"/>
      <c r="BRQ67" s="69"/>
      <c r="BRR67" s="69"/>
      <c r="BRS67" s="69"/>
      <c r="BRT67" s="69"/>
      <c r="BRU67" s="69"/>
      <c r="BRV67" s="69"/>
      <c r="BRW67" s="69"/>
      <c r="BRX67" s="69"/>
      <c r="BRY67" s="69"/>
      <c r="BRZ67" s="69"/>
      <c r="BSA67" s="69"/>
      <c r="BSB67" s="69"/>
      <c r="BSC67" s="69"/>
      <c r="BSD67" s="69"/>
      <c r="BSE67" s="69"/>
      <c r="BSF67" s="69"/>
      <c r="BSG67" s="69"/>
      <c r="BSH67" s="69"/>
      <c r="BSI67" s="69"/>
      <c r="BSJ67" s="69"/>
      <c r="BSK67" s="69"/>
      <c r="BSL67" s="69"/>
      <c r="BSM67" s="69"/>
      <c r="BSN67" s="69"/>
      <c r="BSO67" s="69"/>
      <c r="BSP67" s="69"/>
      <c r="BSQ67" s="69"/>
      <c r="BSR67" s="69"/>
      <c r="BSS67" s="69"/>
      <c r="BST67" s="69"/>
      <c r="BSU67" s="69"/>
      <c r="BSV67" s="69"/>
      <c r="BSW67" s="69"/>
      <c r="BSX67" s="69"/>
      <c r="BSY67" s="69"/>
      <c r="BSZ67" s="69"/>
      <c r="BTA67" s="69"/>
      <c r="BTB67" s="69"/>
      <c r="BTC67" s="69"/>
      <c r="BTD67" s="69"/>
      <c r="BTE67" s="69"/>
      <c r="BTF67" s="69"/>
      <c r="BTG67" s="69"/>
      <c r="BTH67" s="69"/>
      <c r="BTI67" s="69"/>
      <c r="BTJ67" s="69"/>
      <c r="BTK67" s="69"/>
      <c r="BTL67" s="69"/>
      <c r="BTM67" s="69"/>
      <c r="BTN67" s="69"/>
      <c r="BTO67" s="69"/>
      <c r="BTP67" s="69"/>
      <c r="BTQ67" s="69"/>
      <c r="BTR67" s="69"/>
      <c r="BTS67" s="69"/>
      <c r="BTT67" s="69"/>
      <c r="BTU67" s="69"/>
      <c r="BTV67" s="69"/>
      <c r="BTW67" s="69"/>
      <c r="BTX67" s="69"/>
      <c r="BTY67" s="69"/>
      <c r="BTZ67" s="69"/>
      <c r="BUA67" s="69"/>
      <c r="BUB67" s="69"/>
      <c r="BUC67" s="69"/>
      <c r="BUD67" s="69"/>
      <c r="BUE67" s="69"/>
      <c r="BUF67" s="69"/>
      <c r="BUG67" s="69"/>
      <c r="BUH67" s="69"/>
      <c r="BUI67" s="69"/>
      <c r="BUJ67" s="69"/>
      <c r="BUK67" s="69"/>
      <c r="BUL67" s="69"/>
      <c r="BUM67" s="69"/>
      <c r="BUN67" s="69"/>
      <c r="BUO67" s="69"/>
      <c r="BUP67" s="69"/>
      <c r="BUQ67" s="69"/>
      <c r="BUR67" s="69"/>
      <c r="BUS67" s="69"/>
      <c r="BUT67" s="69"/>
      <c r="BUU67" s="69"/>
      <c r="BUV67" s="69"/>
      <c r="BUW67" s="69"/>
      <c r="BUX67" s="69"/>
      <c r="BUY67" s="69"/>
      <c r="BUZ67" s="69"/>
      <c r="BVA67" s="69"/>
      <c r="BVB67" s="69"/>
      <c r="BVC67" s="69"/>
      <c r="BVD67" s="69"/>
      <c r="BVE67" s="69"/>
      <c r="BVF67" s="69"/>
      <c r="BVG67" s="69"/>
      <c r="BVH67" s="69"/>
      <c r="BVI67" s="69"/>
      <c r="BVJ67" s="69"/>
      <c r="BVK67" s="69"/>
      <c r="BVL67" s="69"/>
      <c r="BVM67" s="69"/>
      <c r="BVN67" s="69"/>
      <c r="BVO67" s="69"/>
      <c r="BVP67" s="69"/>
      <c r="BVQ67" s="69"/>
      <c r="BVR67" s="69"/>
      <c r="BVS67" s="69"/>
      <c r="BVT67" s="69"/>
      <c r="BVU67" s="69"/>
      <c r="BVV67" s="69"/>
      <c r="BVW67" s="69"/>
      <c r="BVX67" s="69"/>
      <c r="BVY67" s="69"/>
      <c r="BVZ67" s="69"/>
      <c r="BWA67" s="69"/>
      <c r="BWB67" s="69"/>
      <c r="BWC67" s="69"/>
      <c r="BWD67" s="69"/>
      <c r="BWE67" s="69"/>
      <c r="BWF67" s="69"/>
      <c r="BWG67" s="69"/>
      <c r="BWH67" s="69"/>
      <c r="BWI67" s="69"/>
      <c r="BWJ67" s="69"/>
      <c r="BWK67" s="69"/>
      <c r="BWL67" s="69"/>
      <c r="BWM67" s="69"/>
      <c r="BWN67" s="69"/>
      <c r="BWO67" s="69"/>
      <c r="BWP67" s="69"/>
      <c r="BWQ67" s="69"/>
      <c r="BWR67" s="69"/>
      <c r="BWS67" s="69"/>
      <c r="BWT67" s="69"/>
      <c r="BWU67" s="69"/>
    </row>
    <row r="68" spans="1:1971" s="55" customFormat="1" ht="13.8" thickBot="1" x14ac:dyDescent="0.3">
      <c r="A68" s="214" t="s">
        <v>382</v>
      </c>
      <c r="B68" s="183" t="s">
        <v>262</v>
      </c>
      <c r="C68" s="183" t="s">
        <v>475</v>
      </c>
      <c r="D68" s="215" t="s">
        <v>489</v>
      </c>
      <c r="E68" s="200" t="s">
        <v>490</v>
      </c>
      <c r="F68" s="53" t="s">
        <v>491</v>
      </c>
      <c r="G68" s="257" t="s">
        <v>942</v>
      </c>
      <c r="H68" s="79" t="s">
        <v>773</v>
      </c>
      <c r="I68" s="76"/>
      <c r="J68" s="77" t="s">
        <v>926</v>
      </c>
      <c r="K68" s="76" t="s">
        <v>766</v>
      </c>
      <c r="L68" s="57"/>
      <c r="M68" s="57"/>
      <c r="N68" s="57"/>
      <c r="O68" s="54" t="s">
        <v>768</v>
      </c>
      <c r="P68" s="137">
        <v>7</v>
      </c>
      <c r="Q68" s="138">
        <v>0</v>
      </c>
      <c r="R68" s="138">
        <v>20</v>
      </c>
      <c r="S68" s="139">
        <v>2.8571428571428572</v>
      </c>
      <c r="T68" s="140">
        <v>22521.857142857141</v>
      </c>
      <c r="U68" s="140">
        <v>9013.8571428571431</v>
      </c>
      <c r="V68" s="886"/>
      <c r="W68" s="887"/>
      <c r="X68" s="886"/>
      <c r="Y68" s="887"/>
      <c r="Z68" s="886"/>
      <c r="AA68" s="887"/>
      <c r="AB68" s="138">
        <v>6</v>
      </c>
      <c r="AC68" s="141">
        <v>0.3</v>
      </c>
      <c r="AD68" s="138">
        <v>5</v>
      </c>
      <c r="AE68" s="141">
        <v>0.7142857142857143</v>
      </c>
      <c r="AF68" s="142">
        <v>157653</v>
      </c>
      <c r="AG68" s="143"/>
      <c r="AH68" s="144"/>
      <c r="AI68" s="140">
        <v>157653</v>
      </c>
      <c r="AJ68" s="140">
        <v>226700</v>
      </c>
      <c r="AK68" s="141">
        <v>0.69542567269519184</v>
      </c>
      <c r="AL68" s="142">
        <v>157653</v>
      </c>
      <c r="AM68" s="142"/>
      <c r="AN68" s="140">
        <v>157653</v>
      </c>
      <c r="AO68" s="140">
        <v>63097</v>
      </c>
      <c r="AP68" s="141">
        <v>0.40022708099433568</v>
      </c>
      <c r="AQ68" s="140"/>
      <c r="AR68" s="141"/>
      <c r="AS68" s="140">
        <v>63097</v>
      </c>
      <c r="AT68" s="141">
        <v>0.40022708099433568</v>
      </c>
      <c r="AU68" s="140">
        <v>521</v>
      </c>
      <c r="AV68" s="141">
        <v>8.2571279141639056E-3</v>
      </c>
      <c r="AW68" s="138"/>
      <c r="AX68" s="141"/>
      <c r="AY68" s="138">
        <v>521</v>
      </c>
      <c r="AZ68" s="141">
        <v>8.2571279141639056E-3</v>
      </c>
      <c r="BA68" s="140">
        <v>431</v>
      </c>
      <c r="BB68" s="141">
        <v>0.82725527831094048</v>
      </c>
      <c r="BC68" s="138"/>
      <c r="BD68" s="141" t="s">
        <v>320</v>
      </c>
      <c r="BE68" s="138">
        <v>431</v>
      </c>
      <c r="BF68" s="141">
        <v>0.82725527831094048</v>
      </c>
      <c r="BG68" s="140">
        <v>2791</v>
      </c>
      <c r="BH68" s="141">
        <v>4.4233481782018164E-2</v>
      </c>
      <c r="BI68" s="140">
        <v>6330</v>
      </c>
      <c r="BJ68" s="141">
        <v>0.10032172686498565</v>
      </c>
      <c r="BK68" s="140">
        <v>9121</v>
      </c>
      <c r="BL68" s="141">
        <v>0.14455520864700383</v>
      </c>
      <c r="BM68" s="138">
        <v>9</v>
      </c>
      <c r="BN68" s="141">
        <v>0.45</v>
      </c>
      <c r="BO68" s="138">
        <v>3</v>
      </c>
      <c r="BP68" s="141">
        <v>0.42857142857142855</v>
      </c>
      <c r="BQ68" s="172" t="s">
        <v>937</v>
      </c>
      <c r="BR68" s="230">
        <v>7</v>
      </c>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69"/>
      <c r="GF68" s="69"/>
      <c r="GG68" s="69"/>
      <c r="GH68" s="69"/>
      <c r="GI68" s="69"/>
      <c r="GJ68" s="69"/>
      <c r="GK68" s="69"/>
      <c r="GL68" s="69"/>
      <c r="GM68" s="69"/>
      <c r="GN68" s="69"/>
      <c r="GO68" s="69"/>
      <c r="GP68" s="69"/>
      <c r="GQ68" s="69"/>
      <c r="GR68" s="69"/>
      <c r="GS68" s="69"/>
      <c r="GT68" s="69"/>
      <c r="GU68" s="69"/>
      <c r="GV68" s="69"/>
      <c r="GW68" s="69"/>
      <c r="GX68" s="69"/>
      <c r="GY68" s="69"/>
      <c r="GZ68" s="69"/>
      <c r="HA68" s="69"/>
      <c r="HB68" s="69"/>
      <c r="HC68" s="69"/>
      <c r="HD68" s="69"/>
      <c r="HE68" s="69"/>
      <c r="HF68" s="69"/>
      <c r="HG68" s="69"/>
      <c r="HH68" s="69"/>
      <c r="HI68" s="69"/>
      <c r="HJ68" s="69"/>
      <c r="HK68" s="69"/>
      <c r="HL68" s="69"/>
      <c r="HM68" s="69"/>
      <c r="HN68" s="69"/>
      <c r="HO68" s="69"/>
      <c r="HP68" s="69"/>
      <c r="HQ68" s="69"/>
      <c r="HR68" s="69"/>
      <c r="HS68" s="69"/>
      <c r="HT68" s="69"/>
      <c r="HU68" s="69"/>
      <c r="HV68" s="69"/>
      <c r="HW68" s="69"/>
      <c r="HX68" s="69"/>
      <c r="HY68" s="69"/>
      <c r="HZ68" s="69"/>
      <c r="IA68" s="69"/>
      <c r="IB68" s="69"/>
      <c r="IC68" s="69"/>
      <c r="ID68" s="69"/>
      <c r="IE68" s="69"/>
      <c r="IF68" s="69"/>
      <c r="IG68" s="69"/>
      <c r="IH68" s="69"/>
      <c r="II68" s="69"/>
      <c r="IJ68" s="69"/>
      <c r="IK68" s="69"/>
      <c r="IL68" s="69"/>
      <c r="IM68" s="69"/>
      <c r="IN68" s="69"/>
      <c r="IO68" s="69"/>
      <c r="IP68" s="69"/>
      <c r="IQ68" s="69"/>
      <c r="IR68" s="69"/>
      <c r="IS68" s="69"/>
      <c r="IT68" s="69"/>
      <c r="IU68" s="69"/>
      <c r="IV68" s="69"/>
      <c r="IW68" s="69"/>
      <c r="IX68" s="69"/>
      <c r="IY68" s="69"/>
      <c r="IZ68" s="69"/>
      <c r="JA68" s="69"/>
      <c r="JB68" s="69"/>
      <c r="JC68" s="69"/>
      <c r="JD68" s="69"/>
      <c r="JE68" s="69"/>
      <c r="JF68" s="69"/>
      <c r="JG68" s="69"/>
      <c r="JH68" s="69"/>
      <c r="JI68" s="69"/>
      <c r="JJ68" s="69"/>
      <c r="JK68" s="69"/>
      <c r="JL68" s="69"/>
      <c r="JM68" s="69"/>
      <c r="JN68" s="69"/>
      <c r="JO68" s="69"/>
      <c r="JP68" s="69"/>
      <c r="JQ68" s="69"/>
      <c r="JR68" s="69"/>
      <c r="JS68" s="69"/>
      <c r="JT68" s="69"/>
      <c r="JU68" s="69"/>
      <c r="JV68" s="69"/>
      <c r="JW68" s="69"/>
      <c r="JX68" s="69"/>
      <c r="JY68" s="69"/>
      <c r="JZ68" s="69"/>
      <c r="KA68" s="69"/>
      <c r="KB68" s="69"/>
      <c r="KC68" s="69"/>
      <c r="KD68" s="69"/>
      <c r="KE68" s="69"/>
      <c r="KF68" s="69"/>
      <c r="KG68" s="69"/>
      <c r="KH68" s="69"/>
      <c r="KI68" s="69"/>
      <c r="KJ68" s="69"/>
      <c r="KK68" s="69"/>
      <c r="KL68" s="69"/>
      <c r="KM68" s="69"/>
      <c r="KN68" s="69"/>
      <c r="KO68" s="69"/>
      <c r="KP68" s="69"/>
      <c r="KQ68" s="69"/>
      <c r="KR68" s="69"/>
      <c r="KS68" s="69"/>
      <c r="KT68" s="69"/>
      <c r="KU68" s="69"/>
      <c r="KV68" s="69"/>
      <c r="KW68" s="69"/>
      <c r="KX68" s="69"/>
      <c r="KY68" s="69"/>
      <c r="KZ68" s="69"/>
      <c r="LA68" s="69"/>
      <c r="LB68" s="69"/>
      <c r="LC68" s="69"/>
      <c r="LD68" s="69"/>
      <c r="LE68" s="69"/>
      <c r="LF68" s="69"/>
      <c r="LG68" s="69"/>
      <c r="LH68" s="69"/>
      <c r="LI68" s="69"/>
      <c r="LJ68" s="69"/>
      <c r="LK68" s="69"/>
      <c r="LL68" s="69"/>
      <c r="LM68" s="69"/>
      <c r="LN68" s="69"/>
      <c r="LO68" s="69"/>
      <c r="LP68" s="69"/>
      <c r="LQ68" s="69"/>
      <c r="LR68" s="69"/>
      <c r="LS68" s="69"/>
      <c r="LT68" s="69"/>
      <c r="LU68" s="69"/>
      <c r="LV68" s="69"/>
      <c r="LW68" s="69"/>
      <c r="LX68" s="69"/>
      <c r="LY68" s="69"/>
      <c r="LZ68" s="69"/>
      <c r="MA68" s="69"/>
      <c r="MB68" s="69"/>
      <c r="MC68" s="69"/>
      <c r="MD68" s="69"/>
      <c r="ME68" s="69"/>
      <c r="MF68" s="69"/>
      <c r="MG68" s="69"/>
      <c r="MH68" s="69"/>
      <c r="MI68" s="69"/>
      <c r="MJ68" s="69"/>
      <c r="MK68" s="69"/>
      <c r="ML68" s="69"/>
      <c r="MM68" s="69"/>
      <c r="MN68" s="69"/>
      <c r="MO68" s="69"/>
      <c r="MP68" s="69"/>
      <c r="MQ68" s="69"/>
      <c r="MR68" s="69"/>
      <c r="MS68" s="69"/>
      <c r="MT68" s="69"/>
      <c r="MU68" s="69"/>
      <c r="MV68" s="69"/>
      <c r="MW68" s="69"/>
      <c r="MX68" s="69"/>
      <c r="MY68" s="69"/>
      <c r="MZ68" s="69"/>
      <c r="NA68" s="69"/>
      <c r="NB68" s="69"/>
      <c r="NC68" s="69"/>
      <c r="ND68" s="69"/>
      <c r="NE68" s="69"/>
      <c r="NF68" s="69"/>
      <c r="NG68" s="69"/>
      <c r="NH68" s="69"/>
      <c r="NI68" s="69"/>
      <c r="NJ68" s="69"/>
      <c r="NK68" s="69"/>
      <c r="NL68" s="69"/>
      <c r="NM68" s="69"/>
      <c r="NN68" s="69"/>
      <c r="NO68" s="69"/>
      <c r="NP68" s="69"/>
      <c r="NQ68" s="69"/>
      <c r="NR68" s="69"/>
      <c r="NS68" s="69"/>
      <c r="NT68" s="69"/>
      <c r="NU68" s="69"/>
      <c r="NV68" s="69"/>
      <c r="NW68" s="69"/>
      <c r="NX68" s="69"/>
      <c r="NY68" s="69"/>
      <c r="NZ68" s="69"/>
      <c r="OA68" s="69"/>
      <c r="OB68" s="69"/>
      <c r="OC68" s="69"/>
      <c r="OD68" s="69"/>
      <c r="OE68" s="69"/>
      <c r="OF68" s="69"/>
      <c r="OG68" s="69"/>
      <c r="OH68" s="69"/>
      <c r="OI68" s="69"/>
      <c r="OJ68" s="69"/>
      <c r="OK68" s="69"/>
      <c r="OL68" s="69"/>
      <c r="OM68" s="69"/>
      <c r="ON68" s="69"/>
      <c r="OO68" s="69"/>
      <c r="OP68" s="69"/>
      <c r="OQ68" s="69"/>
      <c r="OR68" s="69"/>
      <c r="OS68" s="69"/>
      <c r="OT68" s="69"/>
      <c r="OU68" s="69"/>
      <c r="OV68" s="69"/>
      <c r="OW68" s="69"/>
      <c r="OX68" s="69"/>
      <c r="OY68" s="69"/>
      <c r="OZ68" s="69"/>
      <c r="PA68" s="69"/>
      <c r="PB68" s="69"/>
      <c r="PC68" s="69"/>
      <c r="PD68" s="69"/>
      <c r="PE68" s="69"/>
      <c r="PF68" s="69"/>
      <c r="PG68" s="69"/>
      <c r="PH68" s="69"/>
      <c r="PI68" s="69"/>
      <c r="PJ68" s="69"/>
      <c r="PK68" s="69"/>
      <c r="PL68" s="69"/>
      <c r="PM68" s="69"/>
      <c r="PN68" s="69"/>
      <c r="PO68" s="69"/>
      <c r="PP68" s="69"/>
      <c r="PQ68" s="69"/>
      <c r="PR68" s="69"/>
      <c r="PS68" s="69"/>
      <c r="PT68" s="69"/>
      <c r="PU68" s="69"/>
      <c r="PV68" s="69"/>
      <c r="PW68" s="69"/>
      <c r="PX68" s="69"/>
      <c r="PY68" s="69"/>
      <c r="PZ68" s="69"/>
      <c r="QA68" s="69"/>
      <c r="QB68" s="69"/>
      <c r="QC68" s="69"/>
      <c r="QD68" s="69"/>
      <c r="QE68" s="69"/>
      <c r="QF68" s="69"/>
      <c r="QG68" s="69"/>
      <c r="QH68" s="69"/>
      <c r="QI68" s="69"/>
      <c r="QJ68" s="69"/>
      <c r="QK68" s="69"/>
      <c r="QL68" s="69"/>
      <c r="QM68" s="69"/>
      <c r="QN68" s="69"/>
      <c r="QO68" s="69"/>
      <c r="QP68" s="69"/>
      <c r="QQ68" s="69"/>
      <c r="QR68" s="69"/>
      <c r="QS68" s="69"/>
      <c r="QT68" s="69"/>
      <c r="QU68" s="69"/>
      <c r="QV68" s="69"/>
      <c r="QW68" s="69"/>
      <c r="QX68" s="69"/>
      <c r="QY68" s="69"/>
      <c r="QZ68" s="69"/>
      <c r="RA68" s="69"/>
      <c r="RB68" s="69"/>
      <c r="RC68" s="69"/>
      <c r="RD68" s="69"/>
      <c r="RE68" s="69"/>
      <c r="RF68" s="69"/>
      <c r="RG68" s="69"/>
      <c r="RH68" s="69"/>
      <c r="RI68" s="69"/>
      <c r="RJ68" s="69"/>
      <c r="RK68" s="69"/>
      <c r="RL68" s="69"/>
      <c r="RM68" s="69"/>
      <c r="RN68" s="69"/>
      <c r="RO68" s="69"/>
      <c r="RP68" s="69"/>
      <c r="RQ68" s="69"/>
      <c r="RR68" s="69"/>
      <c r="RS68" s="69"/>
      <c r="RT68" s="69"/>
      <c r="RU68" s="69"/>
      <c r="RV68" s="69"/>
      <c r="RW68" s="69"/>
      <c r="RX68" s="69"/>
      <c r="RY68" s="69"/>
      <c r="RZ68" s="69"/>
      <c r="SA68" s="69"/>
      <c r="SB68" s="69"/>
      <c r="SC68" s="69"/>
      <c r="SD68" s="69"/>
      <c r="SE68" s="69"/>
      <c r="SF68" s="69"/>
      <c r="SG68" s="69"/>
      <c r="SH68" s="69"/>
      <c r="SI68" s="69"/>
      <c r="SJ68" s="69"/>
      <c r="SK68" s="69"/>
      <c r="SL68" s="69"/>
      <c r="SM68" s="69"/>
      <c r="SN68" s="69"/>
      <c r="SO68" s="69"/>
      <c r="SP68" s="69"/>
      <c r="SQ68" s="69"/>
      <c r="SR68" s="69"/>
      <c r="SS68" s="69"/>
      <c r="ST68" s="69"/>
      <c r="SU68" s="69"/>
      <c r="SV68" s="69"/>
      <c r="SW68" s="69"/>
      <c r="SX68" s="69"/>
      <c r="SY68" s="69"/>
      <c r="SZ68" s="69"/>
      <c r="TA68" s="69"/>
      <c r="TB68" s="69"/>
      <c r="TC68" s="69"/>
      <c r="TD68" s="69"/>
      <c r="TE68" s="69"/>
      <c r="TF68" s="69"/>
      <c r="TG68" s="69"/>
      <c r="TH68" s="69"/>
      <c r="TI68" s="69"/>
      <c r="TJ68" s="69"/>
      <c r="TK68" s="69"/>
      <c r="TL68" s="69"/>
      <c r="TM68" s="69"/>
      <c r="TN68" s="69"/>
      <c r="TO68" s="69"/>
      <c r="TP68" s="69"/>
      <c r="TQ68" s="69"/>
      <c r="TR68" s="69"/>
      <c r="TS68" s="69"/>
      <c r="TT68" s="69"/>
      <c r="TU68" s="69"/>
      <c r="TV68" s="69"/>
      <c r="TW68" s="69"/>
      <c r="TX68" s="69"/>
      <c r="TY68" s="69"/>
      <c r="TZ68" s="69"/>
      <c r="UA68" s="69"/>
      <c r="UB68" s="69"/>
      <c r="UC68" s="69"/>
      <c r="UD68" s="69"/>
      <c r="UE68" s="69"/>
      <c r="UF68" s="69"/>
      <c r="UG68" s="69"/>
      <c r="UH68" s="69"/>
      <c r="UI68" s="69"/>
      <c r="UJ68" s="69"/>
      <c r="UK68" s="69"/>
      <c r="UL68" s="69"/>
      <c r="UM68" s="69"/>
      <c r="UN68" s="69"/>
      <c r="UO68" s="69"/>
      <c r="UP68" s="69"/>
      <c r="UQ68" s="69"/>
      <c r="UR68" s="69"/>
      <c r="US68" s="69"/>
      <c r="UT68" s="69"/>
      <c r="UU68" s="69"/>
      <c r="UV68" s="69"/>
      <c r="UW68" s="69"/>
      <c r="UX68" s="69"/>
      <c r="UY68" s="69"/>
      <c r="UZ68" s="69"/>
      <c r="VA68" s="69"/>
      <c r="VB68" s="69"/>
      <c r="VC68" s="69"/>
      <c r="VD68" s="69"/>
      <c r="VE68" s="69"/>
      <c r="VF68" s="69"/>
      <c r="VG68" s="69"/>
      <c r="VH68" s="69"/>
      <c r="VI68" s="69"/>
      <c r="VJ68" s="69"/>
      <c r="VK68" s="69"/>
      <c r="VL68" s="69"/>
      <c r="VM68" s="69"/>
      <c r="VN68" s="69"/>
      <c r="VO68" s="69"/>
      <c r="VP68" s="69"/>
      <c r="VQ68" s="69"/>
      <c r="VR68" s="69"/>
      <c r="VS68" s="69"/>
      <c r="VT68" s="69"/>
      <c r="VU68" s="69"/>
      <c r="VV68" s="69"/>
      <c r="VW68" s="69"/>
      <c r="VX68" s="69"/>
      <c r="VY68" s="69"/>
      <c r="VZ68" s="69"/>
      <c r="WA68" s="69"/>
      <c r="WB68" s="69"/>
      <c r="WC68" s="69"/>
      <c r="WD68" s="69"/>
      <c r="WE68" s="69"/>
      <c r="WF68" s="69"/>
      <c r="WG68" s="69"/>
      <c r="WH68" s="69"/>
      <c r="WI68" s="69"/>
      <c r="WJ68" s="69"/>
      <c r="WK68" s="69"/>
      <c r="WL68" s="69"/>
      <c r="WM68" s="69"/>
      <c r="WN68" s="69"/>
      <c r="WO68" s="69"/>
      <c r="WP68" s="69"/>
      <c r="WQ68" s="69"/>
      <c r="WR68" s="69"/>
      <c r="WS68" s="69"/>
      <c r="WT68" s="69"/>
      <c r="WU68" s="69"/>
      <c r="WV68" s="69"/>
      <c r="WW68" s="69"/>
      <c r="WX68" s="69"/>
      <c r="WY68" s="69"/>
      <c r="WZ68" s="69"/>
      <c r="XA68" s="69"/>
      <c r="XB68" s="69"/>
      <c r="XC68" s="69"/>
      <c r="XD68" s="69"/>
      <c r="XE68" s="69"/>
      <c r="XF68" s="69"/>
      <c r="XG68" s="69"/>
      <c r="XH68" s="69"/>
      <c r="XI68" s="69"/>
      <c r="XJ68" s="69"/>
      <c r="XK68" s="69"/>
      <c r="XL68" s="69"/>
      <c r="XM68" s="69"/>
      <c r="XN68" s="69"/>
      <c r="XO68" s="69"/>
      <c r="XP68" s="69"/>
      <c r="XQ68" s="69"/>
      <c r="XR68" s="69"/>
      <c r="XS68" s="69"/>
      <c r="XT68" s="69"/>
      <c r="XU68" s="69"/>
      <c r="XV68" s="69"/>
      <c r="XW68" s="69"/>
      <c r="XX68" s="69"/>
      <c r="XY68" s="69"/>
      <c r="XZ68" s="69"/>
      <c r="YA68" s="69"/>
      <c r="YB68" s="69"/>
      <c r="YC68" s="69"/>
      <c r="YD68" s="69"/>
      <c r="YE68" s="69"/>
      <c r="YF68" s="69"/>
      <c r="YG68" s="69"/>
      <c r="YH68" s="69"/>
      <c r="YI68" s="69"/>
      <c r="YJ68" s="69"/>
      <c r="YK68" s="69"/>
      <c r="YL68" s="69"/>
      <c r="YM68" s="69"/>
      <c r="YN68" s="69"/>
      <c r="YO68" s="69"/>
      <c r="YP68" s="69"/>
      <c r="YQ68" s="69"/>
      <c r="YR68" s="69"/>
      <c r="YS68" s="69"/>
      <c r="YT68" s="69"/>
      <c r="YU68" s="69"/>
      <c r="YV68" s="69"/>
      <c r="YW68" s="69"/>
      <c r="YX68" s="69"/>
      <c r="YY68" s="69"/>
      <c r="YZ68" s="69"/>
      <c r="ZA68" s="69"/>
      <c r="ZB68" s="69"/>
      <c r="ZC68" s="69"/>
      <c r="ZD68" s="69"/>
      <c r="ZE68" s="69"/>
      <c r="ZF68" s="69"/>
      <c r="ZG68" s="69"/>
      <c r="ZH68" s="69"/>
      <c r="ZI68" s="69"/>
      <c r="ZJ68" s="69"/>
      <c r="ZK68" s="69"/>
      <c r="ZL68" s="69"/>
      <c r="ZM68" s="69"/>
      <c r="ZN68" s="69"/>
      <c r="ZO68" s="69"/>
      <c r="ZP68" s="69"/>
      <c r="ZQ68" s="69"/>
      <c r="ZR68" s="69"/>
      <c r="ZS68" s="69"/>
      <c r="ZT68" s="69"/>
      <c r="ZU68" s="69"/>
      <c r="ZV68" s="69"/>
      <c r="ZW68" s="69"/>
      <c r="ZX68" s="69"/>
      <c r="ZY68" s="69"/>
      <c r="ZZ68" s="69"/>
      <c r="AAA68" s="69"/>
      <c r="AAB68" s="69"/>
      <c r="AAC68" s="69"/>
      <c r="AAD68" s="69"/>
      <c r="AAE68" s="69"/>
      <c r="AAF68" s="69"/>
      <c r="AAG68" s="69"/>
      <c r="AAH68" s="69"/>
      <c r="AAI68" s="69"/>
      <c r="AAJ68" s="69"/>
      <c r="AAK68" s="69"/>
      <c r="AAL68" s="69"/>
      <c r="AAM68" s="69"/>
      <c r="AAN68" s="69"/>
      <c r="AAO68" s="69"/>
      <c r="AAP68" s="69"/>
      <c r="AAQ68" s="69"/>
      <c r="AAR68" s="69"/>
      <c r="AAS68" s="69"/>
      <c r="AAT68" s="69"/>
      <c r="AAU68" s="69"/>
      <c r="AAV68" s="69"/>
      <c r="AAW68" s="69"/>
      <c r="AAX68" s="69"/>
      <c r="AAY68" s="69"/>
      <c r="AAZ68" s="69"/>
      <c r="ABA68" s="69"/>
      <c r="ABB68" s="69"/>
      <c r="ABC68" s="69"/>
      <c r="ABD68" s="69"/>
      <c r="ABE68" s="69"/>
      <c r="ABF68" s="69"/>
      <c r="ABG68" s="69"/>
      <c r="ABH68" s="69"/>
      <c r="ABI68" s="69"/>
      <c r="ABJ68" s="69"/>
      <c r="ABK68" s="69"/>
      <c r="ABL68" s="69"/>
      <c r="ABM68" s="69"/>
      <c r="ABN68" s="69"/>
      <c r="ABO68" s="69"/>
      <c r="ABP68" s="69"/>
      <c r="ABQ68" s="69"/>
      <c r="ABR68" s="69"/>
      <c r="ABS68" s="69"/>
      <c r="ABT68" s="69"/>
      <c r="ABU68" s="69"/>
      <c r="ABV68" s="69"/>
      <c r="ABW68" s="69"/>
      <c r="ABX68" s="69"/>
      <c r="ABY68" s="69"/>
      <c r="ABZ68" s="69"/>
      <c r="ACA68" s="69"/>
      <c r="ACB68" s="69"/>
      <c r="ACC68" s="69"/>
      <c r="ACD68" s="69"/>
      <c r="ACE68" s="69"/>
      <c r="ACF68" s="69"/>
      <c r="ACG68" s="69"/>
      <c r="ACH68" s="69"/>
      <c r="ACI68" s="69"/>
      <c r="ACJ68" s="69"/>
      <c r="ACK68" s="69"/>
      <c r="ACL68" s="69"/>
      <c r="ACM68" s="69"/>
      <c r="ACN68" s="69"/>
      <c r="ACO68" s="69"/>
      <c r="ACP68" s="69"/>
      <c r="ACQ68" s="69"/>
      <c r="ACR68" s="69"/>
      <c r="ACS68" s="69"/>
      <c r="ACT68" s="69"/>
      <c r="ACU68" s="69"/>
      <c r="ACV68" s="69"/>
      <c r="ACW68" s="69"/>
      <c r="ACX68" s="69"/>
      <c r="ACY68" s="69"/>
      <c r="ACZ68" s="69"/>
      <c r="ADA68" s="69"/>
      <c r="ADB68" s="69"/>
      <c r="ADC68" s="69"/>
      <c r="ADD68" s="69"/>
      <c r="ADE68" s="69"/>
      <c r="ADF68" s="69"/>
      <c r="ADG68" s="69"/>
      <c r="ADH68" s="69"/>
      <c r="ADI68" s="69"/>
      <c r="ADJ68" s="69"/>
      <c r="ADK68" s="69"/>
      <c r="ADL68" s="69"/>
      <c r="ADM68" s="69"/>
      <c r="ADN68" s="69"/>
      <c r="ADO68" s="69"/>
      <c r="ADP68" s="69"/>
      <c r="ADQ68" s="69"/>
      <c r="ADR68" s="69"/>
      <c r="ADS68" s="69"/>
      <c r="ADT68" s="69"/>
      <c r="ADU68" s="69"/>
      <c r="ADV68" s="69"/>
      <c r="ADW68" s="69"/>
      <c r="ADX68" s="69"/>
      <c r="ADY68" s="69"/>
      <c r="ADZ68" s="69"/>
      <c r="AEA68" s="69"/>
      <c r="AEB68" s="69"/>
      <c r="AEC68" s="69"/>
      <c r="AED68" s="69"/>
      <c r="AEE68" s="69"/>
      <c r="AEF68" s="69"/>
      <c r="AEG68" s="69"/>
      <c r="AEH68" s="69"/>
      <c r="AEI68" s="69"/>
      <c r="AEJ68" s="69"/>
      <c r="AEK68" s="69"/>
      <c r="AEL68" s="69"/>
      <c r="AEM68" s="69"/>
      <c r="AEN68" s="69"/>
      <c r="AEO68" s="69"/>
      <c r="AEP68" s="69"/>
      <c r="AEQ68" s="69"/>
      <c r="AER68" s="69"/>
      <c r="AES68" s="69"/>
      <c r="AET68" s="69"/>
      <c r="AEU68" s="69"/>
      <c r="AEV68" s="69"/>
      <c r="AEW68" s="69"/>
      <c r="AEX68" s="69"/>
      <c r="AEY68" s="69"/>
      <c r="AEZ68" s="69"/>
      <c r="AFA68" s="69"/>
      <c r="AFB68" s="69"/>
      <c r="AFC68" s="69"/>
      <c r="AFD68" s="69"/>
      <c r="AFE68" s="69"/>
      <c r="AFF68" s="69"/>
      <c r="AFG68" s="69"/>
      <c r="AFH68" s="69"/>
      <c r="AFI68" s="69"/>
      <c r="AFJ68" s="69"/>
      <c r="AFK68" s="69"/>
      <c r="AFL68" s="69"/>
      <c r="AFM68" s="69"/>
      <c r="AFN68" s="69"/>
      <c r="AFO68" s="69"/>
      <c r="AFP68" s="69"/>
      <c r="AFQ68" s="69"/>
      <c r="AFR68" s="69"/>
      <c r="AFS68" s="69"/>
      <c r="AFT68" s="69"/>
      <c r="AFU68" s="69"/>
      <c r="AFV68" s="69"/>
      <c r="AFW68" s="69"/>
      <c r="AFX68" s="69"/>
      <c r="AFY68" s="69"/>
      <c r="AFZ68" s="69"/>
      <c r="AGA68" s="69"/>
      <c r="AGB68" s="69"/>
      <c r="AGC68" s="69"/>
      <c r="AGD68" s="69"/>
      <c r="AGE68" s="69"/>
      <c r="AGF68" s="69"/>
      <c r="AGG68" s="69"/>
      <c r="AGH68" s="69"/>
      <c r="AGI68" s="69"/>
      <c r="AGJ68" s="69"/>
      <c r="AGK68" s="69"/>
      <c r="AGL68" s="69"/>
      <c r="AGM68" s="69"/>
      <c r="AGN68" s="69"/>
      <c r="AGO68" s="69"/>
      <c r="AGP68" s="69"/>
      <c r="AGQ68" s="69"/>
      <c r="AGR68" s="69"/>
      <c r="AGS68" s="69"/>
      <c r="AGT68" s="69"/>
      <c r="AGU68" s="69"/>
      <c r="AGV68" s="69"/>
      <c r="AGW68" s="69"/>
      <c r="AGX68" s="69"/>
      <c r="AGY68" s="69"/>
      <c r="AGZ68" s="69"/>
      <c r="AHA68" s="69"/>
      <c r="AHB68" s="69"/>
      <c r="AHC68" s="69"/>
      <c r="AHD68" s="69"/>
      <c r="AHE68" s="69"/>
      <c r="AHF68" s="69"/>
      <c r="AHG68" s="69"/>
      <c r="AHH68" s="69"/>
      <c r="AHI68" s="69"/>
      <c r="AHJ68" s="69"/>
      <c r="AHK68" s="69"/>
      <c r="AHL68" s="69"/>
      <c r="AHM68" s="69"/>
      <c r="AHN68" s="69"/>
      <c r="AHO68" s="69"/>
      <c r="AHP68" s="69"/>
      <c r="AHQ68" s="69"/>
      <c r="AHR68" s="69"/>
      <c r="AHS68" s="69"/>
      <c r="AHT68" s="69"/>
      <c r="AHU68" s="69"/>
      <c r="AHV68" s="69"/>
      <c r="AHW68" s="69"/>
      <c r="AHX68" s="69"/>
      <c r="AHY68" s="69"/>
      <c r="AHZ68" s="69"/>
      <c r="AIA68" s="69"/>
      <c r="AIB68" s="69"/>
      <c r="AIC68" s="69"/>
      <c r="AID68" s="69"/>
      <c r="AIE68" s="69"/>
      <c r="AIF68" s="69"/>
      <c r="AIG68" s="69"/>
      <c r="AIH68" s="69"/>
      <c r="AII68" s="69"/>
      <c r="AIJ68" s="69"/>
      <c r="AIK68" s="69"/>
      <c r="AIL68" s="69"/>
      <c r="AIM68" s="69"/>
      <c r="AIN68" s="69"/>
      <c r="AIO68" s="69"/>
      <c r="AIP68" s="69"/>
      <c r="AIQ68" s="69"/>
      <c r="AIR68" s="69"/>
      <c r="AIS68" s="69"/>
      <c r="AIT68" s="69"/>
      <c r="AIU68" s="69"/>
      <c r="AIV68" s="69"/>
      <c r="AIW68" s="69"/>
      <c r="AIX68" s="69"/>
      <c r="AIY68" s="69"/>
      <c r="AIZ68" s="69"/>
      <c r="AJA68" s="69"/>
      <c r="AJB68" s="69"/>
      <c r="AJC68" s="69"/>
      <c r="AJD68" s="69"/>
      <c r="AJE68" s="69"/>
      <c r="AJF68" s="69"/>
      <c r="AJG68" s="69"/>
      <c r="AJH68" s="69"/>
      <c r="AJI68" s="69"/>
      <c r="AJJ68" s="69"/>
      <c r="AJK68" s="69"/>
      <c r="AJL68" s="69"/>
      <c r="AJM68" s="69"/>
      <c r="AJN68" s="69"/>
      <c r="AJO68" s="69"/>
      <c r="AJP68" s="69"/>
      <c r="AJQ68" s="69"/>
      <c r="AJR68" s="69"/>
      <c r="AJS68" s="69"/>
      <c r="AJT68" s="69"/>
      <c r="AJU68" s="69"/>
      <c r="AJV68" s="69"/>
      <c r="AJW68" s="69"/>
      <c r="AJX68" s="69"/>
      <c r="AJY68" s="69"/>
      <c r="AJZ68" s="69"/>
      <c r="AKA68" s="69"/>
      <c r="AKB68" s="69"/>
      <c r="AKC68" s="69"/>
      <c r="AKD68" s="69"/>
      <c r="AKE68" s="69"/>
      <c r="AKF68" s="69"/>
      <c r="AKG68" s="69"/>
      <c r="AKH68" s="69"/>
      <c r="AKI68" s="69"/>
      <c r="AKJ68" s="69"/>
      <c r="AKK68" s="69"/>
      <c r="AKL68" s="69"/>
      <c r="AKM68" s="69"/>
      <c r="AKN68" s="69"/>
      <c r="AKO68" s="69"/>
      <c r="AKP68" s="69"/>
      <c r="AKQ68" s="69"/>
      <c r="AKR68" s="69"/>
      <c r="AKS68" s="69"/>
      <c r="AKT68" s="69"/>
      <c r="AKU68" s="69"/>
      <c r="AKV68" s="69"/>
      <c r="AKW68" s="69"/>
      <c r="AKX68" s="69"/>
      <c r="AKY68" s="69"/>
      <c r="AKZ68" s="69"/>
      <c r="ALA68" s="69"/>
      <c r="ALB68" s="69"/>
      <c r="ALC68" s="69"/>
      <c r="ALD68" s="69"/>
      <c r="ALE68" s="69"/>
      <c r="ALF68" s="69"/>
      <c r="ALG68" s="69"/>
      <c r="ALH68" s="69"/>
      <c r="ALI68" s="69"/>
      <c r="ALJ68" s="69"/>
      <c r="ALK68" s="69"/>
      <c r="ALL68" s="69"/>
      <c r="ALM68" s="69"/>
      <c r="ALN68" s="69"/>
      <c r="ALO68" s="69"/>
      <c r="ALP68" s="69"/>
      <c r="ALQ68" s="69"/>
      <c r="ALR68" s="69"/>
      <c r="ALS68" s="69"/>
      <c r="ALT68" s="69"/>
      <c r="ALU68" s="69"/>
      <c r="ALV68" s="69"/>
      <c r="ALW68" s="69"/>
      <c r="ALX68" s="69"/>
      <c r="ALY68" s="69"/>
      <c r="ALZ68" s="69"/>
      <c r="AMA68" s="69"/>
      <c r="AMB68" s="69"/>
      <c r="AMC68" s="69"/>
      <c r="AMD68" s="69"/>
      <c r="AME68" s="69"/>
      <c r="AMF68" s="69"/>
      <c r="AMG68" s="69"/>
      <c r="AMH68" s="69"/>
      <c r="AMI68" s="69"/>
      <c r="AMJ68" s="69"/>
      <c r="AMK68" s="69"/>
      <c r="AML68" s="69"/>
      <c r="AMM68" s="69"/>
      <c r="AMN68" s="69"/>
      <c r="AMO68" s="69"/>
      <c r="AMP68" s="69"/>
      <c r="AMQ68" s="69"/>
      <c r="AMR68" s="69"/>
      <c r="AMS68" s="69"/>
      <c r="AMT68" s="69"/>
      <c r="AMU68" s="69"/>
      <c r="AMV68" s="69"/>
      <c r="AMW68" s="69"/>
      <c r="AMX68" s="69"/>
      <c r="AMY68" s="69"/>
      <c r="AMZ68" s="69"/>
      <c r="ANA68" s="69"/>
      <c r="ANB68" s="69"/>
      <c r="ANC68" s="69"/>
      <c r="AND68" s="69"/>
      <c r="ANE68" s="69"/>
      <c r="ANF68" s="69"/>
      <c r="ANG68" s="69"/>
      <c r="ANH68" s="69"/>
      <c r="ANI68" s="69"/>
      <c r="ANJ68" s="69"/>
      <c r="ANK68" s="69"/>
      <c r="ANL68" s="69"/>
      <c r="ANM68" s="69"/>
      <c r="ANN68" s="69"/>
      <c r="ANO68" s="69"/>
      <c r="ANP68" s="69"/>
      <c r="ANQ68" s="69"/>
      <c r="ANR68" s="69"/>
      <c r="ANS68" s="69"/>
      <c r="ANT68" s="69"/>
      <c r="ANU68" s="69"/>
      <c r="ANV68" s="69"/>
      <c r="ANW68" s="69"/>
      <c r="ANX68" s="69"/>
      <c r="ANY68" s="69"/>
      <c r="ANZ68" s="69"/>
      <c r="AOA68" s="69"/>
      <c r="AOB68" s="69"/>
      <c r="AOC68" s="69"/>
      <c r="AOD68" s="69"/>
      <c r="AOE68" s="69"/>
      <c r="AOF68" s="69"/>
      <c r="AOG68" s="69"/>
      <c r="AOH68" s="69"/>
      <c r="AOI68" s="69"/>
      <c r="AOJ68" s="69"/>
      <c r="AOK68" s="69"/>
      <c r="AOL68" s="69"/>
      <c r="AOM68" s="69"/>
      <c r="AON68" s="69"/>
      <c r="AOO68" s="69"/>
      <c r="AOP68" s="69"/>
      <c r="AOQ68" s="69"/>
      <c r="AOR68" s="69"/>
      <c r="AOS68" s="69"/>
      <c r="AOT68" s="69"/>
      <c r="AOU68" s="69"/>
      <c r="AOV68" s="69"/>
      <c r="AOW68" s="69"/>
      <c r="AOX68" s="69"/>
      <c r="AOY68" s="69"/>
      <c r="AOZ68" s="69"/>
      <c r="APA68" s="69"/>
      <c r="APB68" s="69"/>
      <c r="APC68" s="69"/>
      <c r="APD68" s="69"/>
      <c r="APE68" s="69"/>
      <c r="APF68" s="69"/>
      <c r="APG68" s="69"/>
      <c r="APH68" s="69"/>
      <c r="API68" s="69"/>
      <c r="APJ68" s="69"/>
      <c r="APK68" s="69"/>
      <c r="APL68" s="69"/>
      <c r="APM68" s="69"/>
      <c r="APN68" s="69"/>
      <c r="APO68" s="69"/>
      <c r="APP68" s="69"/>
      <c r="APQ68" s="69"/>
      <c r="APR68" s="69"/>
      <c r="APS68" s="69"/>
      <c r="APT68" s="69"/>
      <c r="APU68" s="69"/>
      <c r="APV68" s="69"/>
      <c r="APW68" s="69"/>
      <c r="APX68" s="69"/>
      <c r="APY68" s="69"/>
      <c r="APZ68" s="69"/>
      <c r="AQA68" s="69"/>
      <c r="AQB68" s="69"/>
      <c r="AQC68" s="69"/>
      <c r="AQD68" s="69"/>
      <c r="AQE68" s="69"/>
      <c r="AQF68" s="69"/>
      <c r="AQG68" s="69"/>
      <c r="AQH68" s="69"/>
      <c r="AQI68" s="69"/>
      <c r="AQJ68" s="69"/>
      <c r="AQK68" s="69"/>
      <c r="AQL68" s="69"/>
      <c r="AQM68" s="69"/>
      <c r="AQN68" s="69"/>
      <c r="AQO68" s="69"/>
      <c r="AQP68" s="69"/>
      <c r="AQQ68" s="69"/>
      <c r="AQR68" s="69"/>
      <c r="AQS68" s="69"/>
      <c r="AQT68" s="69"/>
      <c r="AQU68" s="69"/>
      <c r="AQV68" s="69"/>
      <c r="AQW68" s="69"/>
      <c r="AQX68" s="69"/>
      <c r="AQY68" s="69"/>
      <c r="AQZ68" s="69"/>
      <c r="ARA68" s="69"/>
      <c r="ARB68" s="69"/>
      <c r="ARC68" s="69"/>
      <c r="ARD68" s="69"/>
      <c r="ARE68" s="69"/>
      <c r="ARF68" s="69"/>
      <c r="ARG68" s="69"/>
      <c r="ARH68" s="69"/>
      <c r="ARI68" s="69"/>
      <c r="ARJ68" s="69"/>
      <c r="ARK68" s="69"/>
      <c r="ARL68" s="69"/>
      <c r="ARM68" s="69"/>
      <c r="ARN68" s="69"/>
      <c r="ARO68" s="69"/>
      <c r="ARP68" s="69"/>
      <c r="ARQ68" s="69"/>
      <c r="ARR68" s="69"/>
      <c r="ARS68" s="69"/>
      <c r="ART68" s="69"/>
      <c r="ARU68" s="69"/>
      <c r="ARV68" s="69"/>
      <c r="ARW68" s="69"/>
      <c r="ARX68" s="69"/>
      <c r="ARY68" s="69"/>
      <c r="ARZ68" s="69"/>
      <c r="ASA68" s="69"/>
      <c r="ASB68" s="69"/>
      <c r="ASC68" s="69"/>
      <c r="ASD68" s="69"/>
      <c r="ASE68" s="69"/>
      <c r="ASF68" s="69"/>
      <c r="ASG68" s="69"/>
      <c r="ASH68" s="69"/>
      <c r="ASI68" s="69"/>
      <c r="ASJ68" s="69"/>
      <c r="ASK68" s="69"/>
      <c r="ASL68" s="69"/>
      <c r="ASM68" s="69"/>
      <c r="ASN68" s="69"/>
      <c r="ASO68" s="69"/>
      <c r="ASP68" s="69"/>
      <c r="ASQ68" s="69"/>
      <c r="ASR68" s="69"/>
      <c r="ASS68" s="69"/>
      <c r="AST68" s="69"/>
      <c r="ASU68" s="69"/>
      <c r="ASV68" s="69"/>
      <c r="ASW68" s="69"/>
      <c r="ASX68" s="69"/>
      <c r="ASY68" s="69"/>
      <c r="ASZ68" s="69"/>
      <c r="ATA68" s="69"/>
      <c r="ATB68" s="69"/>
      <c r="ATC68" s="69"/>
      <c r="ATD68" s="69"/>
      <c r="ATE68" s="69"/>
      <c r="ATF68" s="69"/>
      <c r="ATG68" s="69"/>
      <c r="ATH68" s="69"/>
      <c r="ATI68" s="69"/>
      <c r="ATJ68" s="69"/>
      <c r="ATK68" s="69"/>
      <c r="ATL68" s="69"/>
      <c r="ATM68" s="69"/>
      <c r="ATN68" s="69"/>
      <c r="ATO68" s="69"/>
      <c r="ATP68" s="69"/>
      <c r="ATQ68" s="69"/>
      <c r="ATR68" s="69"/>
      <c r="ATS68" s="69"/>
      <c r="ATT68" s="69"/>
      <c r="ATU68" s="69"/>
      <c r="ATV68" s="69"/>
      <c r="ATW68" s="69"/>
      <c r="ATX68" s="69"/>
      <c r="ATY68" s="69"/>
      <c r="ATZ68" s="69"/>
      <c r="AUA68" s="69"/>
      <c r="AUB68" s="69"/>
      <c r="AUC68" s="69"/>
      <c r="AUD68" s="69"/>
      <c r="AUE68" s="69"/>
      <c r="AUF68" s="69"/>
      <c r="AUG68" s="69"/>
      <c r="AUH68" s="69"/>
      <c r="AUI68" s="69"/>
      <c r="AUJ68" s="69"/>
      <c r="AUK68" s="69"/>
      <c r="AUL68" s="69"/>
      <c r="AUM68" s="69"/>
      <c r="AUN68" s="69"/>
      <c r="AUO68" s="69"/>
      <c r="AUP68" s="69"/>
      <c r="AUQ68" s="69"/>
      <c r="AUR68" s="69"/>
      <c r="AUS68" s="69"/>
      <c r="AUT68" s="69"/>
      <c r="AUU68" s="69"/>
      <c r="AUV68" s="69"/>
      <c r="AUW68" s="69"/>
      <c r="AUX68" s="69"/>
      <c r="AUY68" s="69"/>
      <c r="AUZ68" s="69"/>
      <c r="AVA68" s="69"/>
      <c r="AVB68" s="69"/>
      <c r="AVC68" s="69"/>
      <c r="AVD68" s="69"/>
      <c r="AVE68" s="69"/>
      <c r="AVF68" s="69"/>
      <c r="AVG68" s="69"/>
      <c r="AVH68" s="69"/>
      <c r="AVI68" s="69"/>
      <c r="AVJ68" s="69"/>
      <c r="AVK68" s="69"/>
      <c r="AVL68" s="69"/>
      <c r="AVM68" s="69"/>
      <c r="AVN68" s="69"/>
      <c r="AVO68" s="69"/>
      <c r="AVP68" s="69"/>
      <c r="AVQ68" s="69"/>
      <c r="AVR68" s="69"/>
      <c r="AVS68" s="69"/>
      <c r="AVT68" s="69"/>
      <c r="AVU68" s="69"/>
      <c r="AVV68" s="69"/>
      <c r="AVW68" s="69"/>
      <c r="AVX68" s="69"/>
      <c r="AVY68" s="69"/>
      <c r="AVZ68" s="69"/>
      <c r="AWA68" s="69"/>
      <c r="AWB68" s="69"/>
      <c r="AWC68" s="69"/>
      <c r="AWD68" s="69"/>
      <c r="AWE68" s="69"/>
      <c r="AWF68" s="69"/>
      <c r="AWG68" s="69"/>
      <c r="AWH68" s="69"/>
      <c r="AWI68" s="69"/>
      <c r="AWJ68" s="69"/>
      <c r="AWK68" s="69"/>
      <c r="AWL68" s="69"/>
      <c r="AWM68" s="69"/>
      <c r="AWN68" s="69"/>
      <c r="AWO68" s="69"/>
      <c r="AWP68" s="69"/>
      <c r="AWQ68" s="69"/>
      <c r="AWR68" s="69"/>
      <c r="AWS68" s="69"/>
      <c r="AWT68" s="69"/>
      <c r="AWU68" s="69"/>
      <c r="AWV68" s="69"/>
      <c r="AWW68" s="69"/>
      <c r="AWX68" s="69"/>
      <c r="AWY68" s="69"/>
      <c r="AWZ68" s="69"/>
      <c r="AXA68" s="69"/>
      <c r="AXB68" s="69"/>
      <c r="AXC68" s="69"/>
      <c r="AXD68" s="69"/>
      <c r="AXE68" s="69"/>
      <c r="AXF68" s="69"/>
      <c r="AXG68" s="69"/>
      <c r="AXH68" s="69"/>
      <c r="AXI68" s="69"/>
      <c r="AXJ68" s="69"/>
      <c r="AXK68" s="69"/>
      <c r="AXL68" s="69"/>
      <c r="AXM68" s="69"/>
      <c r="AXN68" s="69"/>
      <c r="AXO68" s="69"/>
      <c r="AXP68" s="69"/>
      <c r="AXQ68" s="69"/>
      <c r="AXR68" s="69"/>
      <c r="AXS68" s="69"/>
      <c r="AXT68" s="69"/>
      <c r="AXU68" s="69"/>
      <c r="AXV68" s="69"/>
      <c r="AXW68" s="69"/>
      <c r="AXX68" s="69"/>
      <c r="AXY68" s="69"/>
      <c r="AXZ68" s="69"/>
      <c r="AYA68" s="69"/>
      <c r="AYB68" s="69"/>
      <c r="AYC68" s="69"/>
      <c r="AYD68" s="69"/>
      <c r="AYE68" s="69"/>
      <c r="AYF68" s="69"/>
      <c r="AYG68" s="69"/>
      <c r="AYH68" s="69"/>
      <c r="AYI68" s="69"/>
      <c r="AYJ68" s="69"/>
      <c r="AYK68" s="69"/>
      <c r="AYL68" s="69"/>
      <c r="AYM68" s="69"/>
      <c r="AYN68" s="69"/>
      <c r="AYO68" s="69"/>
      <c r="AYP68" s="69"/>
      <c r="AYQ68" s="69"/>
      <c r="AYR68" s="69"/>
      <c r="AYS68" s="69"/>
      <c r="AYT68" s="69"/>
      <c r="AYU68" s="69"/>
      <c r="AYV68" s="69"/>
      <c r="AYW68" s="69"/>
      <c r="AYX68" s="69"/>
      <c r="AYY68" s="69"/>
      <c r="AYZ68" s="69"/>
      <c r="AZA68" s="69"/>
      <c r="AZB68" s="69"/>
      <c r="AZC68" s="69"/>
      <c r="AZD68" s="69"/>
      <c r="AZE68" s="69"/>
      <c r="AZF68" s="69"/>
      <c r="AZG68" s="69"/>
      <c r="AZH68" s="69"/>
      <c r="AZI68" s="69"/>
      <c r="AZJ68" s="69"/>
      <c r="AZK68" s="69"/>
      <c r="AZL68" s="69"/>
      <c r="AZM68" s="69"/>
      <c r="AZN68" s="69"/>
      <c r="AZO68" s="69"/>
      <c r="AZP68" s="69"/>
      <c r="AZQ68" s="69"/>
      <c r="AZR68" s="69"/>
      <c r="AZS68" s="69"/>
      <c r="AZT68" s="69"/>
      <c r="AZU68" s="69"/>
      <c r="AZV68" s="69"/>
      <c r="AZW68" s="69"/>
      <c r="AZX68" s="69"/>
      <c r="AZY68" s="69"/>
      <c r="AZZ68" s="69"/>
      <c r="BAA68" s="69"/>
      <c r="BAB68" s="69"/>
      <c r="BAC68" s="69"/>
      <c r="BAD68" s="69"/>
      <c r="BAE68" s="69"/>
      <c r="BAF68" s="69"/>
      <c r="BAG68" s="69"/>
      <c r="BAH68" s="69"/>
      <c r="BAI68" s="69"/>
      <c r="BAJ68" s="69"/>
      <c r="BAK68" s="69"/>
      <c r="BAL68" s="69"/>
      <c r="BAM68" s="69"/>
      <c r="BAN68" s="69"/>
      <c r="BAO68" s="69"/>
      <c r="BAP68" s="69"/>
      <c r="BAQ68" s="69"/>
      <c r="BAR68" s="69"/>
      <c r="BAS68" s="69"/>
      <c r="BAT68" s="69"/>
      <c r="BAU68" s="69"/>
      <c r="BAV68" s="69"/>
      <c r="BAW68" s="69"/>
      <c r="BAX68" s="69"/>
      <c r="BAY68" s="69"/>
      <c r="BAZ68" s="69"/>
      <c r="BBA68" s="69"/>
      <c r="BBB68" s="69"/>
      <c r="BBC68" s="69"/>
      <c r="BBD68" s="69"/>
      <c r="BBE68" s="69"/>
      <c r="BBF68" s="69"/>
      <c r="BBG68" s="69"/>
      <c r="BBH68" s="69"/>
      <c r="BBI68" s="69"/>
      <c r="BBJ68" s="69"/>
      <c r="BBK68" s="69"/>
      <c r="BBL68" s="69"/>
      <c r="BBM68" s="69"/>
      <c r="BBN68" s="69"/>
      <c r="BBO68" s="69"/>
      <c r="BBP68" s="69"/>
      <c r="BBQ68" s="69"/>
      <c r="BBR68" s="69"/>
      <c r="BBS68" s="69"/>
      <c r="BBT68" s="69"/>
      <c r="BBU68" s="69"/>
      <c r="BBV68" s="69"/>
      <c r="BBW68" s="69"/>
      <c r="BBX68" s="69"/>
      <c r="BBY68" s="69"/>
      <c r="BBZ68" s="69"/>
      <c r="BCA68" s="69"/>
      <c r="BCB68" s="69"/>
      <c r="BCC68" s="69"/>
      <c r="BCD68" s="69"/>
      <c r="BCE68" s="69"/>
      <c r="BCF68" s="69"/>
      <c r="BCG68" s="69"/>
      <c r="BCH68" s="69"/>
      <c r="BCI68" s="69"/>
      <c r="BCJ68" s="69"/>
      <c r="BCK68" s="69"/>
      <c r="BCL68" s="69"/>
      <c r="BCM68" s="69"/>
      <c r="BCN68" s="69"/>
      <c r="BCO68" s="69"/>
      <c r="BCP68" s="69"/>
      <c r="BCQ68" s="69"/>
      <c r="BCR68" s="69"/>
      <c r="BCS68" s="69"/>
      <c r="BCT68" s="69"/>
      <c r="BCU68" s="69"/>
      <c r="BCV68" s="69"/>
      <c r="BCW68" s="69"/>
      <c r="BCX68" s="69"/>
      <c r="BCY68" s="69"/>
      <c r="BCZ68" s="69"/>
      <c r="BDA68" s="69"/>
      <c r="BDB68" s="69"/>
      <c r="BDC68" s="69"/>
      <c r="BDD68" s="69"/>
      <c r="BDE68" s="69"/>
      <c r="BDF68" s="69"/>
      <c r="BDG68" s="69"/>
      <c r="BDH68" s="69"/>
      <c r="BDI68" s="69"/>
      <c r="BDJ68" s="69"/>
      <c r="BDK68" s="69"/>
      <c r="BDL68" s="69"/>
      <c r="BDM68" s="69"/>
      <c r="BDN68" s="69"/>
      <c r="BDO68" s="69"/>
      <c r="BDP68" s="69"/>
      <c r="BDQ68" s="69"/>
      <c r="BDR68" s="69"/>
      <c r="BDS68" s="69"/>
      <c r="BDT68" s="69"/>
      <c r="BDU68" s="69"/>
      <c r="BDV68" s="69"/>
      <c r="BDW68" s="69"/>
      <c r="BDX68" s="69"/>
      <c r="BDY68" s="69"/>
      <c r="BDZ68" s="69"/>
      <c r="BEA68" s="69"/>
      <c r="BEB68" s="69"/>
      <c r="BEC68" s="69"/>
      <c r="BED68" s="69"/>
      <c r="BEE68" s="69"/>
      <c r="BEF68" s="69"/>
      <c r="BEG68" s="69"/>
      <c r="BEH68" s="69"/>
      <c r="BEI68" s="69"/>
      <c r="BEJ68" s="69"/>
      <c r="BEK68" s="69"/>
      <c r="BEL68" s="69"/>
      <c r="BEM68" s="69"/>
      <c r="BEN68" s="69"/>
      <c r="BEO68" s="69"/>
      <c r="BEP68" s="69"/>
      <c r="BEQ68" s="69"/>
      <c r="BER68" s="69"/>
      <c r="BES68" s="69"/>
      <c r="BET68" s="69"/>
      <c r="BEU68" s="69"/>
      <c r="BEV68" s="69"/>
      <c r="BEW68" s="69"/>
      <c r="BEX68" s="69"/>
      <c r="BEY68" s="69"/>
      <c r="BEZ68" s="69"/>
      <c r="BFA68" s="69"/>
      <c r="BFB68" s="69"/>
      <c r="BFC68" s="69"/>
      <c r="BFD68" s="69"/>
      <c r="BFE68" s="69"/>
      <c r="BFF68" s="69"/>
      <c r="BFG68" s="69"/>
      <c r="BFH68" s="69"/>
      <c r="BFI68" s="69"/>
      <c r="BFJ68" s="69"/>
      <c r="BFK68" s="69"/>
      <c r="BFL68" s="69"/>
      <c r="BFM68" s="69"/>
      <c r="BFN68" s="69"/>
      <c r="BFO68" s="69"/>
      <c r="BFP68" s="69"/>
      <c r="BFQ68" s="69"/>
      <c r="BFR68" s="69"/>
      <c r="BFS68" s="69"/>
      <c r="BFT68" s="69"/>
      <c r="BFU68" s="69"/>
      <c r="BFV68" s="69"/>
      <c r="BFW68" s="69"/>
      <c r="BFX68" s="69"/>
      <c r="BFY68" s="69"/>
      <c r="BFZ68" s="69"/>
      <c r="BGA68" s="69"/>
      <c r="BGB68" s="69"/>
      <c r="BGC68" s="69"/>
      <c r="BGD68" s="69"/>
      <c r="BGE68" s="69"/>
      <c r="BGF68" s="69"/>
      <c r="BGG68" s="69"/>
      <c r="BGH68" s="69"/>
      <c r="BGI68" s="69"/>
      <c r="BGJ68" s="69"/>
      <c r="BGK68" s="69"/>
      <c r="BGL68" s="69"/>
      <c r="BGM68" s="69"/>
      <c r="BGN68" s="69"/>
      <c r="BGO68" s="69"/>
      <c r="BGP68" s="69"/>
      <c r="BGQ68" s="69"/>
      <c r="BGR68" s="69"/>
      <c r="BGS68" s="69"/>
      <c r="BGT68" s="69"/>
      <c r="BGU68" s="69"/>
      <c r="BGV68" s="69"/>
      <c r="BGW68" s="69"/>
      <c r="BGX68" s="69"/>
      <c r="BGY68" s="69"/>
      <c r="BGZ68" s="69"/>
      <c r="BHA68" s="69"/>
      <c r="BHB68" s="69"/>
      <c r="BHC68" s="69"/>
      <c r="BHD68" s="69"/>
      <c r="BHE68" s="69"/>
      <c r="BHF68" s="69"/>
      <c r="BHG68" s="69"/>
      <c r="BHH68" s="69"/>
      <c r="BHI68" s="69"/>
      <c r="BHJ68" s="69"/>
      <c r="BHK68" s="69"/>
      <c r="BHL68" s="69"/>
      <c r="BHM68" s="69"/>
      <c r="BHN68" s="69"/>
      <c r="BHO68" s="69"/>
      <c r="BHP68" s="69"/>
      <c r="BHQ68" s="69"/>
      <c r="BHR68" s="69"/>
      <c r="BHS68" s="69"/>
      <c r="BHT68" s="69"/>
      <c r="BHU68" s="69"/>
      <c r="BHV68" s="69"/>
      <c r="BHW68" s="69"/>
      <c r="BHX68" s="69"/>
      <c r="BHY68" s="69"/>
      <c r="BHZ68" s="69"/>
      <c r="BIA68" s="69"/>
      <c r="BIB68" s="69"/>
      <c r="BIC68" s="69"/>
      <c r="BID68" s="69"/>
      <c r="BIE68" s="69"/>
      <c r="BIF68" s="69"/>
      <c r="BIG68" s="69"/>
      <c r="BIH68" s="69"/>
      <c r="BII68" s="69"/>
      <c r="BIJ68" s="69"/>
      <c r="BIK68" s="69"/>
      <c r="BIL68" s="69"/>
      <c r="BIM68" s="69"/>
      <c r="BIN68" s="69"/>
      <c r="BIO68" s="69"/>
      <c r="BIP68" s="69"/>
      <c r="BIQ68" s="69"/>
      <c r="BIR68" s="69"/>
      <c r="BIS68" s="69"/>
      <c r="BIT68" s="69"/>
      <c r="BIU68" s="69"/>
      <c r="BIV68" s="69"/>
      <c r="BIW68" s="69"/>
      <c r="BIX68" s="69"/>
      <c r="BIY68" s="69"/>
      <c r="BIZ68" s="69"/>
      <c r="BJA68" s="69"/>
      <c r="BJB68" s="69"/>
      <c r="BJC68" s="69"/>
      <c r="BJD68" s="69"/>
      <c r="BJE68" s="69"/>
      <c r="BJF68" s="69"/>
      <c r="BJG68" s="69"/>
      <c r="BJH68" s="69"/>
      <c r="BJI68" s="69"/>
      <c r="BJJ68" s="69"/>
      <c r="BJK68" s="69"/>
      <c r="BJL68" s="69"/>
      <c r="BJM68" s="69"/>
      <c r="BJN68" s="69"/>
      <c r="BJO68" s="69"/>
      <c r="BJP68" s="69"/>
      <c r="BJQ68" s="69"/>
      <c r="BJR68" s="69"/>
      <c r="BJS68" s="69"/>
      <c r="BJT68" s="69"/>
      <c r="BJU68" s="69"/>
      <c r="BJV68" s="69"/>
      <c r="BJW68" s="69"/>
      <c r="BJX68" s="69"/>
      <c r="BJY68" s="69"/>
      <c r="BJZ68" s="69"/>
      <c r="BKA68" s="69"/>
      <c r="BKB68" s="69"/>
      <c r="BKC68" s="69"/>
      <c r="BKD68" s="69"/>
      <c r="BKE68" s="69"/>
      <c r="BKF68" s="69"/>
      <c r="BKG68" s="69"/>
      <c r="BKH68" s="69"/>
      <c r="BKI68" s="69"/>
      <c r="BKJ68" s="69"/>
      <c r="BKK68" s="69"/>
      <c r="BKL68" s="69"/>
      <c r="BKM68" s="69"/>
      <c r="BKN68" s="69"/>
      <c r="BKO68" s="69"/>
      <c r="BKP68" s="69"/>
      <c r="BKQ68" s="69"/>
      <c r="BKR68" s="69"/>
      <c r="BKS68" s="69"/>
      <c r="BKT68" s="69"/>
      <c r="BKU68" s="69"/>
      <c r="BKV68" s="69"/>
      <c r="BKW68" s="69"/>
      <c r="BKX68" s="69"/>
      <c r="BKY68" s="69"/>
      <c r="BKZ68" s="69"/>
      <c r="BLA68" s="69"/>
      <c r="BLB68" s="69"/>
      <c r="BLC68" s="69"/>
      <c r="BLD68" s="69"/>
      <c r="BLE68" s="69"/>
      <c r="BLF68" s="69"/>
      <c r="BLG68" s="69"/>
      <c r="BLH68" s="69"/>
      <c r="BLI68" s="69"/>
      <c r="BLJ68" s="69"/>
      <c r="BLK68" s="69"/>
      <c r="BLL68" s="69"/>
      <c r="BLM68" s="69"/>
      <c r="BLN68" s="69"/>
      <c r="BLO68" s="69"/>
      <c r="BLP68" s="69"/>
      <c r="BLQ68" s="69"/>
      <c r="BLR68" s="69"/>
      <c r="BLS68" s="69"/>
      <c r="BLT68" s="69"/>
      <c r="BLU68" s="69"/>
      <c r="BLV68" s="69"/>
      <c r="BLW68" s="69"/>
      <c r="BLX68" s="69"/>
      <c r="BLY68" s="69"/>
      <c r="BLZ68" s="69"/>
      <c r="BMA68" s="69"/>
      <c r="BMB68" s="69"/>
      <c r="BMC68" s="69"/>
      <c r="BMD68" s="69"/>
      <c r="BME68" s="69"/>
      <c r="BMF68" s="69"/>
      <c r="BMG68" s="69"/>
      <c r="BMH68" s="69"/>
      <c r="BMI68" s="69"/>
      <c r="BMJ68" s="69"/>
      <c r="BMK68" s="69"/>
      <c r="BML68" s="69"/>
      <c r="BMM68" s="69"/>
      <c r="BMN68" s="69"/>
      <c r="BMO68" s="69"/>
      <c r="BMP68" s="69"/>
      <c r="BMQ68" s="69"/>
      <c r="BMR68" s="69"/>
      <c r="BMS68" s="69"/>
      <c r="BMT68" s="69"/>
      <c r="BMU68" s="69"/>
      <c r="BMV68" s="69"/>
      <c r="BMW68" s="69"/>
      <c r="BMX68" s="69"/>
      <c r="BMY68" s="69"/>
      <c r="BMZ68" s="69"/>
      <c r="BNA68" s="69"/>
      <c r="BNB68" s="69"/>
      <c r="BNC68" s="69"/>
      <c r="BND68" s="69"/>
      <c r="BNE68" s="69"/>
      <c r="BNF68" s="69"/>
      <c r="BNG68" s="69"/>
      <c r="BNH68" s="69"/>
      <c r="BNI68" s="69"/>
      <c r="BNJ68" s="69"/>
      <c r="BNK68" s="69"/>
      <c r="BNL68" s="69"/>
      <c r="BNM68" s="69"/>
      <c r="BNN68" s="69"/>
      <c r="BNO68" s="69"/>
      <c r="BNP68" s="69"/>
      <c r="BNQ68" s="69"/>
      <c r="BNR68" s="69"/>
      <c r="BNS68" s="69"/>
      <c r="BNT68" s="69"/>
      <c r="BNU68" s="69"/>
      <c r="BNV68" s="69"/>
      <c r="BNW68" s="69"/>
      <c r="BNX68" s="69"/>
      <c r="BNY68" s="69"/>
      <c r="BNZ68" s="69"/>
      <c r="BOA68" s="69"/>
      <c r="BOB68" s="69"/>
      <c r="BOC68" s="69"/>
      <c r="BOD68" s="69"/>
      <c r="BOE68" s="69"/>
      <c r="BOF68" s="69"/>
      <c r="BOG68" s="69"/>
      <c r="BOH68" s="69"/>
      <c r="BOI68" s="69"/>
      <c r="BOJ68" s="69"/>
      <c r="BOK68" s="69"/>
      <c r="BOL68" s="69"/>
      <c r="BOM68" s="69"/>
      <c r="BON68" s="69"/>
      <c r="BOO68" s="69"/>
      <c r="BOP68" s="69"/>
      <c r="BOQ68" s="69"/>
      <c r="BOR68" s="69"/>
      <c r="BOS68" s="69"/>
      <c r="BOT68" s="69"/>
      <c r="BOU68" s="69"/>
      <c r="BOV68" s="69"/>
      <c r="BOW68" s="69"/>
      <c r="BOX68" s="69"/>
      <c r="BOY68" s="69"/>
      <c r="BOZ68" s="69"/>
      <c r="BPA68" s="69"/>
      <c r="BPB68" s="69"/>
      <c r="BPC68" s="69"/>
      <c r="BPD68" s="69"/>
      <c r="BPE68" s="69"/>
      <c r="BPF68" s="69"/>
      <c r="BPG68" s="69"/>
      <c r="BPH68" s="69"/>
      <c r="BPI68" s="69"/>
      <c r="BPJ68" s="69"/>
      <c r="BPK68" s="69"/>
      <c r="BPL68" s="69"/>
      <c r="BPM68" s="69"/>
      <c r="BPN68" s="69"/>
      <c r="BPO68" s="69"/>
      <c r="BPP68" s="69"/>
      <c r="BPQ68" s="69"/>
      <c r="BPR68" s="69"/>
      <c r="BPS68" s="69"/>
      <c r="BPT68" s="69"/>
      <c r="BPU68" s="69"/>
      <c r="BPV68" s="69"/>
      <c r="BPW68" s="69"/>
      <c r="BPX68" s="69"/>
      <c r="BPY68" s="69"/>
      <c r="BPZ68" s="69"/>
      <c r="BQA68" s="69"/>
      <c r="BQB68" s="69"/>
      <c r="BQC68" s="69"/>
      <c r="BQD68" s="69"/>
      <c r="BQE68" s="69"/>
      <c r="BQF68" s="69"/>
      <c r="BQG68" s="69"/>
      <c r="BQH68" s="69"/>
      <c r="BQI68" s="69"/>
      <c r="BQJ68" s="69"/>
      <c r="BQK68" s="69"/>
      <c r="BQL68" s="69"/>
      <c r="BQM68" s="69"/>
      <c r="BQN68" s="69"/>
      <c r="BQO68" s="69"/>
      <c r="BQP68" s="69"/>
      <c r="BQQ68" s="69"/>
      <c r="BQR68" s="69"/>
      <c r="BQS68" s="69"/>
      <c r="BQT68" s="69"/>
      <c r="BQU68" s="69"/>
      <c r="BQV68" s="69"/>
      <c r="BQW68" s="69"/>
      <c r="BQX68" s="69"/>
      <c r="BQY68" s="69"/>
      <c r="BQZ68" s="69"/>
      <c r="BRA68" s="69"/>
      <c r="BRB68" s="69"/>
      <c r="BRC68" s="69"/>
      <c r="BRD68" s="69"/>
      <c r="BRE68" s="69"/>
      <c r="BRF68" s="69"/>
      <c r="BRG68" s="69"/>
      <c r="BRH68" s="69"/>
      <c r="BRI68" s="69"/>
      <c r="BRJ68" s="69"/>
      <c r="BRK68" s="69"/>
      <c r="BRL68" s="69"/>
      <c r="BRM68" s="69"/>
      <c r="BRN68" s="69"/>
      <c r="BRO68" s="69"/>
      <c r="BRP68" s="69"/>
      <c r="BRQ68" s="69"/>
      <c r="BRR68" s="69"/>
      <c r="BRS68" s="69"/>
      <c r="BRT68" s="69"/>
      <c r="BRU68" s="69"/>
      <c r="BRV68" s="69"/>
      <c r="BRW68" s="69"/>
      <c r="BRX68" s="69"/>
      <c r="BRY68" s="69"/>
      <c r="BRZ68" s="69"/>
      <c r="BSA68" s="69"/>
      <c r="BSB68" s="69"/>
      <c r="BSC68" s="69"/>
      <c r="BSD68" s="69"/>
      <c r="BSE68" s="69"/>
      <c r="BSF68" s="69"/>
      <c r="BSG68" s="69"/>
      <c r="BSH68" s="69"/>
      <c r="BSI68" s="69"/>
      <c r="BSJ68" s="69"/>
      <c r="BSK68" s="69"/>
      <c r="BSL68" s="69"/>
      <c r="BSM68" s="69"/>
      <c r="BSN68" s="69"/>
      <c r="BSO68" s="69"/>
      <c r="BSP68" s="69"/>
      <c r="BSQ68" s="69"/>
      <c r="BSR68" s="69"/>
      <c r="BSS68" s="69"/>
      <c r="BST68" s="69"/>
      <c r="BSU68" s="69"/>
      <c r="BSV68" s="69"/>
      <c r="BSW68" s="69"/>
      <c r="BSX68" s="69"/>
      <c r="BSY68" s="69"/>
      <c r="BSZ68" s="69"/>
      <c r="BTA68" s="69"/>
      <c r="BTB68" s="69"/>
      <c r="BTC68" s="69"/>
      <c r="BTD68" s="69"/>
      <c r="BTE68" s="69"/>
      <c r="BTF68" s="69"/>
      <c r="BTG68" s="69"/>
      <c r="BTH68" s="69"/>
      <c r="BTI68" s="69"/>
      <c r="BTJ68" s="69"/>
      <c r="BTK68" s="69"/>
      <c r="BTL68" s="69"/>
      <c r="BTM68" s="69"/>
      <c r="BTN68" s="69"/>
      <c r="BTO68" s="69"/>
      <c r="BTP68" s="69"/>
      <c r="BTQ68" s="69"/>
      <c r="BTR68" s="69"/>
      <c r="BTS68" s="69"/>
      <c r="BTT68" s="69"/>
      <c r="BTU68" s="69"/>
      <c r="BTV68" s="69"/>
      <c r="BTW68" s="69"/>
      <c r="BTX68" s="69"/>
      <c r="BTY68" s="69"/>
      <c r="BTZ68" s="69"/>
      <c r="BUA68" s="69"/>
      <c r="BUB68" s="69"/>
      <c r="BUC68" s="69"/>
      <c r="BUD68" s="69"/>
      <c r="BUE68" s="69"/>
      <c r="BUF68" s="69"/>
      <c r="BUG68" s="69"/>
      <c r="BUH68" s="69"/>
      <c r="BUI68" s="69"/>
      <c r="BUJ68" s="69"/>
      <c r="BUK68" s="69"/>
      <c r="BUL68" s="69"/>
      <c r="BUM68" s="69"/>
      <c r="BUN68" s="69"/>
      <c r="BUO68" s="69"/>
      <c r="BUP68" s="69"/>
      <c r="BUQ68" s="69"/>
      <c r="BUR68" s="69"/>
      <c r="BUS68" s="69"/>
      <c r="BUT68" s="69"/>
      <c r="BUU68" s="69"/>
      <c r="BUV68" s="69"/>
      <c r="BUW68" s="69"/>
      <c r="BUX68" s="69"/>
      <c r="BUY68" s="69"/>
      <c r="BUZ68" s="69"/>
      <c r="BVA68" s="69"/>
      <c r="BVB68" s="69"/>
      <c r="BVC68" s="69"/>
      <c r="BVD68" s="69"/>
      <c r="BVE68" s="69"/>
      <c r="BVF68" s="69"/>
      <c r="BVG68" s="69"/>
      <c r="BVH68" s="69"/>
      <c r="BVI68" s="69"/>
      <c r="BVJ68" s="69"/>
      <c r="BVK68" s="69"/>
      <c r="BVL68" s="69"/>
      <c r="BVM68" s="69"/>
      <c r="BVN68" s="69"/>
      <c r="BVO68" s="69"/>
      <c r="BVP68" s="69"/>
      <c r="BVQ68" s="69"/>
      <c r="BVR68" s="69"/>
      <c r="BVS68" s="69"/>
      <c r="BVT68" s="69"/>
      <c r="BVU68" s="69"/>
      <c r="BVV68" s="69"/>
      <c r="BVW68" s="69"/>
      <c r="BVX68" s="69"/>
      <c r="BVY68" s="69"/>
      <c r="BVZ68" s="69"/>
      <c r="BWA68" s="69"/>
      <c r="BWB68" s="69"/>
      <c r="BWC68" s="69"/>
      <c r="BWD68" s="69"/>
      <c r="BWE68" s="69"/>
      <c r="BWF68" s="69"/>
      <c r="BWG68" s="69"/>
      <c r="BWH68" s="69"/>
      <c r="BWI68" s="69"/>
      <c r="BWJ68" s="69"/>
      <c r="BWK68" s="69"/>
      <c r="BWL68" s="69"/>
      <c r="BWM68" s="69"/>
      <c r="BWN68" s="69"/>
      <c r="BWO68" s="69"/>
      <c r="BWP68" s="69"/>
      <c r="BWQ68" s="69"/>
      <c r="BWR68" s="69"/>
      <c r="BWS68" s="69"/>
      <c r="BWT68" s="69"/>
      <c r="BWU68" s="69"/>
    </row>
    <row r="69" spans="1:1971" s="34" customFormat="1" x14ac:dyDescent="0.25">
      <c r="A69" s="212" t="s">
        <v>502</v>
      </c>
      <c r="B69" s="182" t="s">
        <v>503</v>
      </c>
      <c r="C69" s="182" t="s">
        <v>504</v>
      </c>
      <c r="D69" s="213" t="s">
        <v>500</v>
      </c>
      <c r="E69" s="199" t="s">
        <v>477</v>
      </c>
      <c r="F69" s="43" t="s">
        <v>491</v>
      </c>
      <c r="G69" s="262" t="s">
        <v>942</v>
      </c>
      <c r="H69" s="51"/>
      <c r="I69" s="51"/>
      <c r="J69" s="52"/>
      <c r="K69" s="51"/>
      <c r="L69" s="56"/>
      <c r="M69" s="56"/>
      <c r="N69" s="56"/>
      <c r="O69" s="50" t="s">
        <v>768</v>
      </c>
      <c r="P69" s="127">
        <v>2</v>
      </c>
      <c r="Q69" s="128">
        <v>0</v>
      </c>
      <c r="R69" s="128">
        <v>3</v>
      </c>
      <c r="S69" s="129">
        <v>1.5</v>
      </c>
      <c r="T69" s="120">
        <v>11518</v>
      </c>
      <c r="U69" s="120">
        <v>6217.5</v>
      </c>
      <c r="V69" s="128">
        <v>2</v>
      </c>
      <c r="W69" s="130">
        <v>0.66666666666666663</v>
      </c>
      <c r="X69" s="854"/>
      <c r="Y69" s="853"/>
      <c r="Z69" s="128">
        <v>1</v>
      </c>
      <c r="AA69" s="130">
        <v>0.5</v>
      </c>
      <c r="AB69" s="854"/>
      <c r="AC69" s="853"/>
      <c r="AD69" s="854"/>
      <c r="AE69" s="853"/>
      <c r="AF69" s="131">
        <v>22999</v>
      </c>
      <c r="AG69" s="120">
        <v>37</v>
      </c>
      <c r="AH69" s="132">
        <v>1.6061816287549922E-3</v>
      </c>
      <c r="AI69" s="120">
        <v>23036</v>
      </c>
      <c r="AJ69" s="120">
        <v>32800</v>
      </c>
      <c r="AK69" s="116">
        <v>0.70231707317073166</v>
      </c>
      <c r="AL69" s="131">
        <v>22999</v>
      </c>
      <c r="AM69" s="131">
        <v>37</v>
      </c>
      <c r="AN69" s="120">
        <v>23036</v>
      </c>
      <c r="AO69" s="120">
        <v>12398</v>
      </c>
      <c r="AP69" s="130">
        <v>0.53906691595286749</v>
      </c>
      <c r="AQ69" s="120">
        <v>37</v>
      </c>
      <c r="AR69" s="130">
        <v>1</v>
      </c>
      <c r="AS69" s="120">
        <v>12435</v>
      </c>
      <c r="AT69" s="130">
        <v>0.53980725820454944</v>
      </c>
      <c r="AU69" s="120">
        <v>140</v>
      </c>
      <c r="AV69" s="130">
        <v>1.129214389417648E-2</v>
      </c>
      <c r="AW69" s="128">
        <v>5</v>
      </c>
      <c r="AX69" s="130">
        <v>0.13513513513513514</v>
      </c>
      <c r="AY69" s="128">
        <v>145</v>
      </c>
      <c r="AZ69" s="130">
        <v>1.1660635303578609E-2</v>
      </c>
      <c r="BA69" s="120">
        <v>94</v>
      </c>
      <c r="BB69" s="130">
        <v>0.67142857142857137</v>
      </c>
      <c r="BC69" s="128">
        <v>5</v>
      </c>
      <c r="BD69" s="130">
        <v>1</v>
      </c>
      <c r="BE69" s="128">
        <v>99</v>
      </c>
      <c r="BF69" s="130">
        <v>0.6827586206896552</v>
      </c>
      <c r="BG69" s="120">
        <v>5</v>
      </c>
      <c r="BH69" s="130">
        <v>4.020908725371934E-4</v>
      </c>
      <c r="BI69" s="120">
        <v>774</v>
      </c>
      <c r="BJ69" s="130">
        <v>6.2243667068757537E-2</v>
      </c>
      <c r="BK69" s="120">
        <v>779</v>
      </c>
      <c r="BL69" s="130">
        <v>6.2645757941294733E-2</v>
      </c>
      <c r="BM69" s="128">
        <v>0</v>
      </c>
      <c r="BN69" s="130">
        <v>0</v>
      </c>
      <c r="BO69" s="102">
        <v>0</v>
      </c>
      <c r="BP69" s="130">
        <v>0</v>
      </c>
      <c r="BQ69" s="173" t="s">
        <v>937</v>
      </c>
      <c r="BR69" s="229">
        <v>2</v>
      </c>
    </row>
    <row r="70" spans="1:1971" s="34" customFormat="1" x14ac:dyDescent="0.25">
      <c r="A70" s="208" t="s">
        <v>502</v>
      </c>
      <c r="B70" s="180" t="s">
        <v>503</v>
      </c>
      <c r="C70" s="180" t="s">
        <v>505</v>
      </c>
      <c r="D70" s="209" t="s">
        <v>500</v>
      </c>
      <c r="E70" s="197" t="s">
        <v>477</v>
      </c>
      <c r="F70" s="31" t="s">
        <v>491</v>
      </c>
      <c r="G70" s="263" t="s">
        <v>942</v>
      </c>
      <c r="H70" s="35"/>
      <c r="I70" s="35"/>
      <c r="J70" s="36"/>
      <c r="K70" s="35"/>
      <c r="L70" s="42"/>
      <c r="M70" s="42"/>
      <c r="N70" s="42"/>
      <c r="O70" s="33" t="s">
        <v>768</v>
      </c>
      <c r="P70" s="113">
        <v>1</v>
      </c>
      <c r="Q70" s="102">
        <v>0</v>
      </c>
      <c r="R70" s="102">
        <v>3</v>
      </c>
      <c r="S70" s="114">
        <v>3</v>
      </c>
      <c r="T70" s="115">
        <v>10192</v>
      </c>
      <c r="U70" s="115">
        <v>3130</v>
      </c>
      <c r="V70" s="102">
        <v>1</v>
      </c>
      <c r="W70" s="116">
        <v>0.33333333333333331</v>
      </c>
      <c r="X70" s="849"/>
      <c r="Y70" s="848"/>
      <c r="Z70" s="102">
        <v>1</v>
      </c>
      <c r="AA70" s="116">
        <v>1</v>
      </c>
      <c r="AB70" s="849"/>
      <c r="AC70" s="848"/>
      <c r="AD70" s="849"/>
      <c r="AE70" s="848"/>
      <c r="AF70" s="117">
        <v>10192</v>
      </c>
      <c r="AG70" s="115">
        <v>0</v>
      </c>
      <c r="AH70" s="118">
        <v>0</v>
      </c>
      <c r="AI70" s="115">
        <v>10192</v>
      </c>
      <c r="AJ70" s="115">
        <v>17800</v>
      </c>
      <c r="AK70" s="116">
        <v>0.57258426966292131</v>
      </c>
      <c r="AL70" s="117">
        <v>10192</v>
      </c>
      <c r="AM70" s="117">
        <v>0</v>
      </c>
      <c r="AN70" s="115">
        <v>10192</v>
      </c>
      <c r="AO70" s="115">
        <v>3129</v>
      </c>
      <c r="AP70" s="116">
        <v>0.30700549450549453</v>
      </c>
      <c r="AQ70" s="115">
        <v>1</v>
      </c>
      <c r="AR70" s="116"/>
      <c r="AS70" s="115">
        <v>3130</v>
      </c>
      <c r="AT70" s="116">
        <v>0.30710361067503927</v>
      </c>
      <c r="AU70" s="115">
        <v>38</v>
      </c>
      <c r="AV70" s="116">
        <v>1.2144455097475231E-2</v>
      </c>
      <c r="AW70" s="102">
        <v>1</v>
      </c>
      <c r="AX70" s="130">
        <v>1</v>
      </c>
      <c r="AY70" s="102">
        <v>39</v>
      </c>
      <c r="AZ70" s="116">
        <v>1.2460063897763577E-2</v>
      </c>
      <c r="BA70" s="115">
        <v>17</v>
      </c>
      <c r="BB70" s="116">
        <v>0.44736842105263158</v>
      </c>
      <c r="BC70" s="102">
        <v>1</v>
      </c>
      <c r="BD70" s="130">
        <v>1</v>
      </c>
      <c r="BE70" s="102">
        <v>18</v>
      </c>
      <c r="BF70" s="116">
        <v>0.46153846153846156</v>
      </c>
      <c r="BG70" s="115">
        <v>18</v>
      </c>
      <c r="BH70" s="116">
        <v>5.7507987220447284E-3</v>
      </c>
      <c r="BI70" s="115">
        <v>160</v>
      </c>
      <c r="BJ70" s="116">
        <v>5.1118210862619806E-2</v>
      </c>
      <c r="BK70" s="115">
        <v>178</v>
      </c>
      <c r="BL70" s="116">
        <v>5.6869009584664537E-2</v>
      </c>
      <c r="BM70" s="102">
        <v>0</v>
      </c>
      <c r="BN70" s="116">
        <v>0</v>
      </c>
      <c r="BO70" s="102">
        <v>0</v>
      </c>
      <c r="BP70" s="116">
        <v>0</v>
      </c>
      <c r="BQ70" s="119" t="s">
        <v>937</v>
      </c>
      <c r="BR70" s="228">
        <v>1</v>
      </c>
    </row>
    <row r="71" spans="1:1971" s="34" customFormat="1" x14ac:dyDescent="0.25">
      <c r="A71" s="208" t="s">
        <v>502</v>
      </c>
      <c r="B71" s="180" t="s">
        <v>503</v>
      </c>
      <c r="C71" s="180" t="s">
        <v>506</v>
      </c>
      <c r="D71" s="209" t="s">
        <v>500</v>
      </c>
      <c r="E71" s="197" t="s">
        <v>477</v>
      </c>
      <c r="F71" s="31" t="s">
        <v>491</v>
      </c>
      <c r="G71" s="263" t="s">
        <v>942</v>
      </c>
      <c r="H71" s="35"/>
      <c r="I71" s="35"/>
      <c r="J71" s="36"/>
      <c r="K71" s="35"/>
      <c r="L71" s="42"/>
      <c r="M71" s="42"/>
      <c r="N71" s="42"/>
      <c r="O71" s="32" t="s">
        <v>768</v>
      </c>
      <c r="P71" s="113">
        <v>1</v>
      </c>
      <c r="Q71" s="102">
        <v>0</v>
      </c>
      <c r="R71" s="113">
        <v>2</v>
      </c>
      <c r="S71" s="114">
        <v>2</v>
      </c>
      <c r="T71" s="115">
        <v>9576</v>
      </c>
      <c r="U71" s="115">
        <v>2051</v>
      </c>
      <c r="V71" s="102">
        <v>1</v>
      </c>
      <c r="W71" s="116">
        <v>0.5</v>
      </c>
      <c r="X71" s="849"/>
      <c r="Y71" s="848"/>
      <c r="Z71" s="102">
        <v>1</v>
      </c>
      <c r="AA71" s="116">
        <v>1</v>
      </c>
      <c r="AB71" s="849"/>
      <c r="AC71" s="848"/>
      <c r="AD71" s="849"/>
      <c r="AE71" s="848"/>
      <c r="AF71" s="117">
        <v>9576</v>
      </c>
      <c r="AG71" s="115">
        <v>0</v>
      </c>
      <c r="AH71" s="118">
        <v>0</v>
      </c>
      <c r="AI71" s="115">
        <v>9576</v>
      </c>
      <c r="AJ71" s="115">
        <v>19400</v>
      </c>
      <c r="AK71" s="116">
        <v>0.49360824742268039</v>
      </c>
      <c r="AL71" s="117">
        <v>9576</v>
      </c>
      <c r="AM71" s="117">
        <v>0</v>
      </c>
      <c r="AN71" s="115">
        <v>9576</v>
      </c>
      <c r="AO71" s="115">
        <v>2051</v>
      </c>
      <c r="AP71" s="116">
        <v>0.21418128654970761</v>
      </c>
      <c r="AQ71" s="115">
        <v>0</v>
      </c>
      <c r="AR71" s="116"/>
      <c r="AS71" s="115">
        <v>2051</v>
      </c>
      <c r="AT71" s="116">
        <v>0.21418128654970761</v>
      </c>
      <c r="AU71" s="115">
        <v>11</v>
      </c>
      <c r="AV71" s="116">
        <v>5.3632374451487077E-3</v>
      </c>
      <c r="AW71" s="102">
        <v>0</v>
      </c>
      <c r="AX71" s="130">
        <v>0</v>
      </c>
      <c r="AY71" s="102">
        <v>11</v>
      </c>
      <c r="AZ71" s="116">
        <v>5.3632374451487077E-3</v>
      </c>
      <c r="BA71" s="115">
        <v>10</v>
      </c>
      <c r="BB71" s="116">
        <v>0.90909090909090906</v>
      </c>
      <c r="BC71" s="102">
        <v>0</v>
      </c>
      <c r="BD71" s="130">
        <v>0</v>
      </c>
      <c r="BE71" s="102">
        <v>10</v>
      </c>
      <c r="BF71" s="116">
        <v>0.90909090909090906</v>
      </c>
      <c r="BG71" s="115">
        <v>6</v>
      </c>
      <c r="BH71" s="116">
        <v>2.9254022428083864E-3</v>
      </c>
      <c r="BI71" s="115">
        <v>189</v>
      </c>
      <c r="BJ71" s="116">
        <v>9.2150170648464161E-2</v>
      </c>
      <c r="BK71" s="115">
        <v>195</v>
      </c>
      <c r="BL71" s="116">
        <v>9.5075572891272553E-2</v>
      </c>
      <c r="BM71" s="102">
        <v>0</v>
      </c>
      <c r="BN71" s="116">
        <v>0</v>
      </c>
      <c r="BO71" s="102">
        <v>0</v>
      </c>
      <c r="BP71" s="116">
        <v>0</v>
      </c>
      <c r="BQ71" s="119" t="s">
        <v>937</v>
      </c>
      <c r="BR71" s="228">
        <v>1</v>
      </c>
    </row>
    <row r="72" spans="1:1971" s="34" customFormat="1" x14ac:dyDescent="0.25">
      <c r="A72" s="208" t="s">
        <v>502</v>
      </c>
      <c r="B72" s="180" t="s">
        <v>503</v>
      </c>
      <c r="C72" s="180" t="s">
        <v>507</v>
      </c>
      <c r="D72" s="209" t="s">
        <v>500</v>
      </c>
      <c r="E72" s="197" t="s">
        <v>477</v>
      </c>
      <c r="F72" s="31" t="s">
        <v>491</v>
      </c>
      <c r="G72" s="263" t="s">
        <v>942</v>
      </c>
      <c r="H72" s="35"/>
      <c r="I72" s="35"/>
      <c r="J72" s="36"/>
      <c r="K72" s="35"/>
      <c r="L72" s="42"/>
      <c r="M72" s="42"/>
      <c r="N72" s="42"/>
      <c r="O72" s="33" t="s">
        <v>768</v>
      </c>
      <c r="P72" s="113">
        <v>1</v>
      </c>
      <c r="Q72" s="102">
        <v>0</v>
      </c>
      <c r="R72" s="102">
        <v>2</v>
      </c>
      <c r="S72" s="114">
        <v>2</v>
      </c>
      <c r="T72" s="115">
        <v>10926</v>
      </c>
      <c r="U72" s="115">
        <v>3771</v>
      </c>
      <c r="V72" s="102">
        <v>1</v>
      </c>
      <c r="W72" s="116">
        <v>0.5</v>
      </c>
      <c r="X72" s="849"/>
      <c r="Y72" s="848"/>
      <c r="Z72" s="102">
        <v>1</v>
      </c>
      <c r="AA72" s="116">
        <v>1</v>
      </c>
      <c r="AB72" s="849"/>
      <c r="AC72" s="848"/>
      <c r="AD72" s="849"/>
      <c r="AE72" s="848"/>
      <c r="AF72" s="117">
        <v>10925</v>
      </c>
      <c r="AG72" s="115">
        <v>1</v>
      </c>
      <c r="AH72" s="118">
        <v>9.1524803221673079E-5</v>
      </c>
      <c r="AI72" s="115">
        <v>10926</v>
      </c>
      <c r="AJ72" s="115">
        <v>17500</v>
      </c>
      <c r="AK72" s="116">
        <v>0.62434285714285709</v>
      </c>
      <c r="AL72" s="117">
        <v>10925</v>
      </c>
      <c r="AM72" s="117">
        <v>1</v>
      </c>
      <c r="AN72" s="115">
        <v>10926</v>
      </c>
      <c r="AO72" s="115">
        <v>3770</v>
      </c>
      <c r="AP72" s="116">
        <v>0.34508009153318076</v>
      </c>
      <c r="AQ72" s="115">
        <v>1</v>
      </c>
      <c r="AR72" s="116"/>
      <c r="AS72" s="115">
        <v>3771</v>
      </c>
      <c r="AT72" s="116">
        <v>0.34514003294892914</v>
      </c>
      <c r="AU72" s="115">
        <v>101</v>
      </c>
      <c r="AV72" s="116">
        <v>2.6790450928381962E-2</v>
      </c>
      <c r="AW72" s="102">
        <v>2</v>
      </c>
      <c r="AX72" s="130">
        <v>2</v>
      </c>
      <c r="AY72" s="102">
        <v>103</v>
      </c>
      <c r="AZ72" s="116">
        <v>2.7313709891275524E-2</v>
      </c>
      <c r="BA72" s="115">
        <v>88</v>
      </c>
      <c r="BB72" s="116">
        <v>0.87128712871287128</v>
      </c>
      <c r="BC72" s="102">
        <v>2</v>
      </c>
      <c r="BD72" s="130">
        <v>1</v>
      </c>
      <c r="BE72" s="102">
        <v>90</v>
      </c>
      <c r="BF72" s="116">
        <v>0.87378640776699024</v>
      </c>
      <c r="BG72" s="115">
        <v>71</v>
      </c>
      <c r="BH72" s="116">
        <v>1.8827897109520021E-2</v>
      </c>
      <c r="BI72" s="115">
        <v>294</v>
      </c>
      <c r="BJ72" s="116">
        <v>7.7963404932378674E-2</v>
      </c>
      <c r="BK72" s="115">
        <v>365</v>
      </c>
      <c r="BL72" s="116">
        <v>9.6791302041898702E-2</v>
      </c>
      <c r="BM72" s="102">
        <v>1</v>
      </c>
      <c r="BN72" s="116">
        <v>0.5</v>
      </c>
      <c r="BO72" s="102">
        <v>0</v>
      </c>
      <c r="BP72" s="116">
        <v>0</v>
      </c>
      <c r="BQ72" s="119" t="s">
        <v>937</v>
      </c>
      <c r="BR72" s="228">
        <v>1</v>
      </c>
    </row>
    <row r="73" spans="1:1971" s="34" customFormat="1" x14ac:dyDescent="0.25">
      <c r="A73" s="208" t="s">
        <v>502</v>
      </c>
      <c r="B73" s="180" t="s">
        <v>503</v>
      </c>
      <c r="C73" s="180" t="s">
        <v>508</v>
      </c>
      <c r="D73" s="209" t="s">
        <v>500</v>
      </c>
      <c r="E73" s="197" t="s">
        <v>477</v>
      </c>
      <c r="F73" s="31" t="s">
        <v>491</v>
      </c>
      <c r="G73" s="263" t="s">
        <v>942</v>
      </c>
      <c r="H73" s="35"/>
      <c r="I73" s="35"/>
      <c r="J73" s="36"/>
      <c r="K73" s="35"/>
      <c r="L73" s="42"/>
      <c r="M73" s="42"/>
      <c r="N73" s="42"/>
      <c r="O73" s="33" t="s">
        <v>768</v>
      </c>
      <c r="P73" s="113">
        <v>2</v>
      </c>
      <c r="Q73" s="102">
        <v>0</v>
      </c>
      <c r="R73" s="102">
        <v>4</v>
      </c>
      <c r="S73" s="114">
        <v>2</v>
      </c>
      <c r="T73" s="115">
        <v>16609</v>
      </c>
      <c r="U73" s="115">
        <v>8486</v>
      </c>
      <c r="V73" s="102">
        <v>2</v>
      </c>
      <c r="W73" s="116">
        <v>0.5</v>
      </c>
      <c r="X73" s="849"/>
      <c r="Y73" s="848"/>
      <c r="Z73" s="102">
        <v>1</v>
      </c>
      <c r="AA73" s="116">
        <v>0.5</v>
      </c>
      <c r="AB73" s="849"/>
      <c r="AC73" s="848"/>
      <c r="AD73" s="849"/>
      <c r="AE73" s="848"/>
      <c r="AF73" s="117">
        <v>33131</v>
      </c>
      <c r="AG73" s="115">
        <v>87</v>
      </c>
      <c r="AH73" s="118">
        <v>2.619061954362093E-3</v>
      </c>
      <c r="AI73" s="115">
        <v>33218</v>
      </c>
      <c r="AJ73" s="115">
        <v>49300</v>
      </c>
      <c r="AK73" s="116">
        <v>0.67379310344827581</v>
      </c>
      <c r="AL73" s="117">
        <v>33131</v>
      </c>
      <c r="AM73" s="117">
        <v>87</v>
      </c>
      <c r="AN73" s="115">
        <v>33218</v>
      </c>
      <c r="AO73" s="115">
        <v>16896</v>
      </c>
      <c r="AP73" s="116">
        <v>0.50997555159820107</v>
      </c>
      <c r="AQ73" s="115">
        <v>76</v>
      </c>
      <c r="AR73" s="116">
        <v>0.87356321839080464</v>
      </c>
      <c r="AS73" s="115">
        <v>16972</v>
      </c>
      <c r="AT73" s="116">
        <v>0.51092781022337286</v>
      </c>
      <c r="AU73" s="115">
        <v>202</v>
      </c>
      <c r="AV73" s="116">
        <v>1.1955492424242424E-2</v>
      </c>
      <c r="AW73" s="102">
        <v>20</v>
      </c>
      <c r="AX73" s="116">
        <v>0.26315789473684209</v>
      </c>
      <c r="AY73" s="102">
        <v>222</v>
      </c>
      <c r="AZ73" s="116">
        <v>1.3080367664388404E-2</v>
      </c>
      <c r="BA73" s="115">
        <v>184</v>
      </c>
      <c r="BB73" s="116">
        <v>0.91089108910891092</v>
      </c>
      <c r="BC73" s="102">
        <v>18</v>
      </c>
      <c r="BD73" s="116">
        <v>0.9</v>
      </c>
      <c r="BE73" s="102">
        <v>202</v>
      </c>
      <c r="BF73" s="116">
        <v>0.90990990990990994</v>
      </c>
      <c r="BG73" s="115">
        <v>24</v>
      </c>
      <c r="BH73" s="116">
        <v>1.4140938015555031E-3</v>
      </c>
      <c r="BI73" s="115">
        <v>1458</v>
      </c>
      <c r="BJ73" s="116">
        <v>8.5906198444496817E-2</v>
      </c>
      <c r="BK73" s="115">
        <v>1482</v>
      </c>
      <c r="BL73" s="116">
        <v>8.7320292246052325E-2</v>
      </c>
      <c r="BM73" s="102">
        <v>1</v>
      </c>
      <c r="BN73" s="116">
        <v>0.25</v>
      </c>
      <c r="BO73" s="102">
        <v>0</v>
      </c>
      <c r="BP73" s="116">
        <v>0</v>
      </c>
      <c r="BQ73" s="119" t="s">
        <v>937</v>
      </c>
      <c r="BR73" s="228">
        <v>2</v>
      </c>
    </row>
    <row r="74" spans="1:1971" s="34" customFormat="1" x14ac:dyDescent="0.25">
      <c r="A74" s="208" t="s">
        <v>502</v>
      </c>
      <c r="B74" s="180" t="s">
        <v>503</v>
      </c>
      <c r="C74" s="180" t="s">
        <v>509</v>
      </c>
      <c r="D74" s="209" t="s">
        <v>500</v>
      </c>
      <c r="E74" s="197" t="s">
        <v>477</v>
      </c>
      <c r="F74" s="31" t="s">
        <v>491</v>
      </c>
      <c r="G74" s="263" t="s">
        <v>942</v>
      </c>
      <c r="H74" s="35"/>
      <c r="I74" s="35"/>
      <c r="J74" s="36"/>
      <c r="K74" s="35"/>
      <c r="L74" s="42"/>
      <c r="M74" s="42"/>
      <c r="N74" s="42"/>
      <c r="O74" s="33" t="s">
        <v>768</v>
      </c>
      <c r="P74" s="113">
        <v>5</v>
      </c>
      <c r="Q74" s="102">
        <v>0</v>
      </c>
      <c r="R74" s="102">
        <v>8</v>
      </c>
      <c r="S74" s="114">
        <v>1.6</v>
      </c>
      <c r="T74" s="115">
        <v>16787</v>
      </c>
      <c r="U74" s="115">
        <v>6688.4</v>
      </c>
      <c r="V74" s="102">
        <v>3</v>
      </c>
      <c r="W74" s="116">
        <v>0.375</v>
      </c>
      <c r="X74" s="849"/>
      <c r="Y74" s="848"/>
      <c r="Z74" s="102">
        <v>3</v>
      </c>
      <c r="AA74" s="116">
        <v>0.6</v>
      </c>
      <c r="AB74" s="849"/>
      <c r="AC74" s="848"/>
      <c r="AD74" s="849"/>
      <c r="AE74" s="848"/>
      <c r="AF74" s="117">
        <v>83889</v>
      </c>
      <c r="AG74" s="115">
        <v>46</v>
      </c>
      <c r="AH74" s="118">
        <v>5.4804312861142556E-4</v>
      </c>
      <c r="AI74" s="115">
        <v>83935</v>
      </c>
      <c r="AJ74" s="115">
        <v>114800</v>
      </c>
      <c r="AK74" s="116">
        <v>0.73114111498257839</v>
      </c>
      <c r="AL74" s="117">
        <v>83889</v>
      </c>
      <c r="AM74" s="117">
        <v>46</v>
      </c>
      <c r="AN74" s="115">
        <v>83935</v>
      </c>
      <c r="AO74" s="115">
        <v>33405</v>
      </c>
      <c r="AP74" s="116">
        <v>0.39820477058970782</v>
      </c>
      <c r="AQ74" s="115">
        <v>37</v>
      </c>
      <c r="AR74" s="116">
        <v>0.80434782608695654</v>
      </c>
      <c r="AS74" s="115">
        <v>33442</v>
      </c>
      <c r="AT74" s="116">
        <v>0.39842735450050637</v>
      </c>
      <c r="AU74" s="115">
        <v>233</v>
      </c>
      <c r="AV74" s="116">
        <v>6.9750037419547975E-3</v>
      </c>
      <c r="AW74" s="102">
        <v>16</v>
      </c>
      <c r="AX74" s="116">
        <v>0.43243243243243246</v>
      </c>
      <c r="AY74" s="102">
        <v>249</v>
      </c>
      <c r="AZ74" s="116">
        <v>7.4457269302075236E-3</v>
      </c>
      <c r="BA74" s="115">
        <v>216</v>
      </c>
      <c r="BB74" s="116">
        <v>0.92703862660944203</v>
      </c>
      <c r="BC74" s="102">
        <v>15</v>
      </c>
      <c r="BD74" s="116">
        <v>0.9375</v>
      </c>
      <c r="BE74" s="102">
        <v>231</v>
      </c>
      <c r="BF74" s="116">
        <v>0.92771084337349397</v>
      </c>
      <c r="BG74" s="115">
        <v>21</v>
      </c>
      <c r="BH74" s="116">
        <v>6.2795287363195983E-4</v>
      </c>
      <c r="BI74" s="115">
        <v>2664</v>
      </c>
      <c r="BJ74" s="116">
        <v>7.9660307397882907E-2</v>
      </c>
      <c r="BK74" s="115">
        <v>2685</v>
      </c>
      <c r="BL74" s="116">
        <v>8.0288260271514866E-2</v>
      </c>
      <c r="BM74" s="102">
        <v>1</v>
      </c>
      <c r="BN74" s="116">
        <v>0.125</v>
      </c>
      <c r="BO74" s="102">
        <v>1</v>
      </c>
      <c r="BP74" s="116">
        <v>0.2</v>
      </c>
      <c r="BQ74" s="119" t="s">
        <v>937</v>
      </c>
      <c r="BR74" s="228">
        <v>5</v>
      </c>
    </row>
    <row r="75" spans="1:1971" s="49" customFormat="1" ht="13.8" thickBot="1" x14ac:dyDescent="0.3">
      <c r="A75" s="210" t="s">
        <v>502</v>
      </c>
      <c r="B75" s="181" t="s">
        <v>503</v>
      </c>
      <c r="C75" s="181" t="s">
        <v>510</v>
      </c>
      <c r="D75" s="211" t="s">
        <v>500</v>
      </c>
      <c r="E75" s="198" t="s">
        <v>477</v>
      </c>
      <c r="F75" s="45" t="s">
        <v>491</v>
      </c>
      <c r="G75" s="264" t="s">
        <v>942</v>
      </c>
      <c r="H75" s="76" t="s">
        <v>765</v>
      </c>
      <c r="I75" s="87" t="s">
        <v>849</v>
      </c>
      <c r="J75" s="87" t="s">
        <v>925</v>
      </c>
      <c r="K75" s="76" t="s">
        <v>766</v>
      </c>
      <c r="L75" s="63"/>
      <c r="M75" s="63"/>
      <c r="N75" s="63"/>
      <c r="O75" s="226" t="s">
        <v>1212</v>
      </c>
      <c r="P75" s="121">
        <v>2</v>
      </c>
      <c r="Q75" s="122">
        <v>2</v>
      </c>
      <c r="R75" s="122">
        <v>2</v>
      </c>
      <c r="S75" s="123">
        <v>1</v>
      </c>
      <c r="T75" s="124">
        <v>14033.5</v>
      </c>
      <c r="U75" s="845" t="s">
        <v>320</v>
      </c>
      <c r="V75" s="122">
        <v>2</v>
      </c>
      <c r="W75" s="125">
        <v>1</v>
      </c>
      <c r="X75" s="851"/>
      <c r="Y75" s="850"/>
      <c r="Z75" s="122">
        <v>2</v>
      </c>
      <c r="AA75" s="125">
        <v>1</v>
      </c>
      <c r="AB75" s="851"/>
      <c r="AC75" s="850"/>
      <c r="AD75" s="851"/>
      <c r="AE75" s="850"/>
      <c r="AF75" s="48">
        <v>27885</v>
      </c>
      <c r="AG75" s="124">
        <v>182</v>
      </c>
      <c r="AH75" s="126">
        <v>6.4844835572024084E-3</v>
      </c>
      <c r="AI75" s="124">
        <v>28067</v>
      </c>
      <c r="AJ75" s="124">
        <v>41900</v>
      </c>
      <c r="AK75" s="125">
        <v>0.66985680190930785</v>
      </c>
      <c r="AL75" s="836" t="s">
        <v>320</v>
      </c>
      <c r="AM75" s="836" t="s">
        <v>320</v>
      </c>
      <c r="AN75" s="845" t="s">
        <v>320</v>
      </c>
      <c r="AO75" s="845"/>
      <c r="AP75" s="850" t="s">
        <v>320</v>
      </c>
      <c r="AQ75" s="845"/>
      <c r="AR75" s="850" t="s">
        <v>320</v>
      </c>
      <c r="AS75" s="845" t="s">
        <v>320</v>
      </c>
      <c r="AT75" s="850" t="s">
        <v>320</v>
      </c>
      <c r="AU75" s="845"/>
      <c r="AV75" s="850" t="s">
        <v>320</v>
      </c>
      <c r="AW75" s="851"/>
      <c r="AX75" s="850" t="s">
        <v>320</v>
      </c>
      <c r="AY75" s="851" t="s">
        <v>320</v>
      </c>
      <c r="AZ75" s="850" t="s">
        <v>320</v>
      </c>
      <c r="BA75" s="845"/>
      <c r="BB75" s="850" t="s">
        <v>320</v>
      </c>
      <c r="BC75" s="851"/>
      <c r="BD75" s="850" t="s">
        <v>320</v>
      </c>
      <c r="BE75" s="851" t="s">
        <v>320</v>
      </c>
      <c r="BF75" s="850" t="s">
        <v>320</v>
      </c>
      <c r="BG75" s="845"/>
      <c r="BH75" s="850" t="s">
        <v>320</v>
      </c>
      <c r="BI75" s="845"/>
      <c r="BJ75" s="850" t="s">
        <v>320</v>
      </c>
      <c r="BK75" s="845" t="s">
        <v>320</v>
      </c>
      <c r="BL75" s="850" t="s">
        <v>320</v>
      </c>
      <c r="BM75" s="122">
        <v>1</v>
      </c>
      <c r="BN75" s="125">
        <v>0.5</v>
      </c>
      <c r="BO75" s="122">
        <v>1</v>
      </c>
      <c r="BP75" s="125">
        <v>0.5</v>
      </c>
      <c r="BQ75" s="172" t="s">
        <v>937</v>
      </c>
      <c r="BR75" s="230">
        <v>2</v>
      </c>
    </row>
    <row r="76" spans="1:1971" s="34" customFormat="1" x14ac:dyDescent="0.25">
      <c r="A76" s="212" t="s">
        <v>511</v>
      </c>
      <c r="B76" s="182" t="s">
        <v>512</v>
      </c>
      <c r="C76" s="182" t="s">
        <v>513</v>
      </c>
      <c r="D76" s="213" t="s">
        <v>514</v>
      </c>
      <c r="E76" s="199" t="s">
        <v>477</v>
      </c>
      <c r="F76" s="43" t="s">
        <v>478</v>
      </c>
      <c r="G76" s="43" t="s">
        <v>860</v>
      </c>
      <c r="H76" s="51"/>
      <c r="I76" s="51"/>
      <c r="J76" s="52"/>
      <c r="K76" s="51"/>
      <c r="L76" s="56"/>
      <c r="M76" s="56"/>
      <c r="N76" s="56"/>
      <c r="O76" s="50" t="s">
        <v>768</v>
      </c>
      <c r="P76" s="127">
        <v>1</v>
      </c>
      <c r="Q76" s="128">
        <v>0</v>
      </c>
      <c r="R76" s="128">
        <v>3</v>
      </c>
      <c r="S76" s="129">
        <v>3</v>
      </c>
      <c r="T76" s="120">
        <v>7241</v>
      </c>
      <c r="U76" s="120">
        <v>3530</v>
      </c>
      <c r="V76" s="854"/>
      <c r="W76" s="853"/>
      <c r="X76" s="854"/>
      <c r="Y76" s="853"/>
      <c r="Z76" s="854"/>
      <c r="AA76" s="853"/>
      <c r="AB76" s="128">
        <v>1</v>
      </c>
      <c r="AC76" s="130">
        <v>0.33333333333333331</v>
      </c>
      <c r="AD76" s="102">
        <v>0</v>
      </c>
      <c r="AE76" s="130">
        <v>0</v>
      </c>
      <c r="AF76" s="131">
        <v>7241</v>
      </c>
      <c r="AG76" s="846"/>
      <c r="AH76" s="884"/>
      <c r="AI76" s="120">
        <v>7241</v>
      </c>
      <c r="AJ76" s="846"/>
      <c r="AK76" s="853"/>
      <c r="AL76" s="117">
        <v>7241</v>
      </c>
      <c r="AM76" s="847"/>
      <c r="AN76" s="120">
        <v>7241</v>
      </c>
      <c r="AO76" s="120">
        <v>3530</v>
      </c>
      <c r="AP76" s="130">
        <v>0.48750172628090044</v>
      </c>
      <c r="AQ76" s="846"/>
      <c r="AR76" s="848"/>
      <c r="AS76" s="120">
        <v>3530</v>
      </c>
      <c r="AT76" s="130">
        <v>0.48750172628090044</v>
      </c>
      <c r="AU76" s="120">
        <v>50</v>
      </c>
      <c r="AV76" s="130">
        <v>1.4164305949008499E-2</v>
      </c>
      <c r="AW76" s="128"/>
      <c r="AX76" s="116"/>
      <c r="AY76" s="128">
        <v>50</v>
      </c>
      <c r="AZ76" s="130">
        <v>1.4164305949008499E-2</v>
      </c>
      <c r="BA76" s="120">
        <v>44</v>
      </c>
      <c r="BB76" s="130">
        <v>0.88</v>
      </c>
      <c r="BC76" s="128">
        <v>0</v>
      </c>
      <c r="BD76" s="116" t="s">
        <v>320</v>
      </c>
      <c r="BE76" s="128">
        <v>44</v>
      </c>
      <c r="BF76" s="130">
        <v>0.88</v>
      </c>
      <c r="BG76" s="120">
        <v>75</v>
      </c>
      <c r="BH76" s="130">
        <v>2.1246458923512748E-2</v>
      </c>
      <c r="BI76" s="120">
        <v>295</v>
      </c>
      <c r="BJ76" s="130">
        <v>8.3569405099150146E-2</v>
      </c>
      <c r="BK76" s="120">
        <v>370</v>
      </c>
      <c r="BL76" s="130">
        <v>0.10481586402266289</v>
      </c>
      <c r="BM76" s="128">
        <v>0</v>
      </c>
      <c r="BN76" s="130">
        <v>0</v>
      </c>
      <c r="BO76" s="102">
        <v>0</v>
      </c>
      <c r="BP76" s="130">
        <v>0</v>
      </c>
      <c r="BQ76" s="173" t="s">
        <v>937</v>
      </c>
      <c r="BR76" s="229">
        <v>1</v>
      </c>
    </row>
    <row r="77" spans="1:1971" s="34" customFormat="1" x14ac:dyDescent="0.25">
      <c r="A77" s="208" t="s">
        <v>511</v>
      </c>
      <c r="B77" s="180" t="s">
        <v>517</v>
      </c>
      <c r="C77" s="180" t="s">
        <v>475</v>
      </c>
      <c r="D77" s="209" t="s">
        <v>480</v>
      </c>
      <c r="E77" s="197" t="s">
        <v>477</v>
      </c>
      <c r="F77" s="31" t="s">
        <v>478</v>
      </c>
      <c r="G77" s="43" t="s">
        <v>860</v>
      </c>
      <c r="H77" s="35"/>
      <c r="I77" s="35"/>
      <c r="J77" s="36"/>
      <c r="K77" s="35"/>
      <c r="L77" s="42"/>
      <c r="M77" s="42"/>
      <c r="N77" s="42"/>
      <c r="O77" s="33" t="s">
        <v>1212</v>
      </c>
      <c r="P77" s="113">
        <v>4</v>
      </c>
      <c r="Q77" s="102">
        <v>4</v>
      </c>
      <c r="R77" s="102">
        <v>4</v>
      </c>
      <c r="S77" s="114">
        <v>1</v>
      </c>
      <c r="T77" s="115">
        <v>323.75</v>
      </c>
      <c r="U77" s="844" t="s">
        <v>320</v>
      </c>
      <c r="V77" s="849"/>
      <c r="W77" s="848"/>
      <c r="X77" s="849"/>
      <c r="Y77" s="848"/>
      <c r="Z77" s="849"/>
      <c r="AA77" s="848"/>
      <c r="AB77" s="145">
        <v>3</v>
      </c>
      <c r="AC77" s="116">
        <v>0.75</v>
      </c>
      <c r="AD77" s="145">
        <v>3</v>
      </c>
      <c r="AE77" s="116">
        <v>0.75</v>
      </c>
      <c r="AF77" s="117">
        <v>1286</v>
      </c>
      <c r="AG77" s="115">
        <v>9</v>
      </c>
      <c r="AH77" s="118">
        <v>6.9498069498069494E-3</v>
      </c>
      <c r="AI77" s="115">
        <v>1295</v>
      </c>
      <c r="AJ77" s="115">
        <v>2010</v>
      </c>
      <c r="AK77" s="116">
        <v>0.64427860696517414</v>
      </c>
      <c r="AL77" s="847" t="s">
        <v>320</v>
      </c>
      <c r="AM77" s="847" t="s">
        <v>320</v>
      </c>
      <c r="AN77" s="844" t="s">
        <v>320</v>
      </c>
      <c r="AO77" s="844"/>
      <c r="AP77" s="848" t="s">
        <v>320</v>
      </c>
      <c r="AQ77" s="844"/>
      <c r="AR77" s="848" t="s">
        <v>320</v>
      </c>
      <c r="AS77" s="844" t="s">
        <v>320</v>
      </c>
      <c r="AT77" s="848" t="s">
        <v>320</v>
      </c>
      <c r="AU77" s="844"/>
      <c r="AV77" s="848" t="s">
        <v>320</v>
      </c>
      <c r="AW77" s="849"/>
      <c r="AX77" s="848" t="s">
        <v>320</v>
      </c>
      <c r="AY77" s="849" t="s">
        <v>320</v>
      </c>
      <c r="AZ77" s="848" t="s">
        <v>320</v>
      </c>
      <c r="BA77" s="844"/>
      <c r="BB77" s="848" t="s">
        <v>320</v>
      </c>
      <c r="BC77" s="849"/>
      <c r="BD77" s="848" t="s">
        <v>320</v>
      </c>
      <c r="BE77" s="849" t="s">
        <v>320</v>
      </c>
      <c r="BF77" s="848" t="s">
        <v>320</v>
      </c>
      <c r="BG77" s="844"/>
      <c r="BH77" s="848" t="s">
        <v>320</v>
      </c>
      <c r="BI77" s="844"/>
      <c r="BJ77" s="848" t="s">
        <v>320</v>
      </c>
      <c r="BK77" s="844" t="s">
        <v>320</v>
      </c>
      <c r="BL77" s="848" t="s">
        <v>320</v>
      </c>
      <c r="BM77" s="102">
        <v>2</v>
      </c>
      <c r="BN77" s="116">
        <v>0.5</v>
      </c>
      <c r="BO77" s="102">
        <v>2</v>
      </c>
      <c r="BP77" s="116">
        <v>0.5</v>
      </c>
      <c r="BQ77" s="119" t="s">
        <v>937</v>
      </c>
      <c r="BR77" s="228">
        <v>4</v>
      </c>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c r="EA77" s="69"/>
      <c r="EB77" s="69"/>
      <c r="EC77" s="69"/>
      <c r="ED77" s="69"/>
      <c r="EE77" s="69"/>
      <c r="EF77" s="69"/>
      <c r="EG77" s="69"/>
      <c r="EH77" s="69"/>
      <c r="EI77" s="69"/>
      <c r="EJ77" s="69"/>
      <c r="EK77" s="69"/>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c r="FL77" s="69"/>
      <c r="FM77" s="69"/>
      <c r="FN77" s="69"/>
      <c r="FO77" s="69"/>
      <c r="FP77" s="69"/>
      <c r="FQ77" s="69"/>
      <c r="FR77" s="69"/>
      <c r="FS77" s="69"/>
      <c r="FT77" s="69"/>
      <c r="FU77" s="69"/>
      <c r="FV77" s="69"/>
      <c r="FW77" s="69"/>
      <c r="FX77" s="69"/>
      <c r="FY77" s="69"/>
      <c r="FZ77" s="69"/>
      <c r="GA77" s="69"/>
      <c r="GB77" s="69"/>
      <c r="GC77" s="69"/>
      <c r="GD77" s="69"/>
      <c r="GE77" s="69"/>
      <c r="GF77" s="69"/>
      <c r="GG77" s="69"/>
      <c r="GH77" s="69"/>
      <c r="GI77" s="69"/>
      <c r="GJ77" s="69"/>
      <c r="GK77" s="69"/>
      <c r="GL77" s="69"/>
      <c r="GM77" s="69"/>
      <c r="GN77" s="69"/>
      <c r="GO77" s="69"/>
      <c r="GP77" s="69"/>
      <c r="GQ77" s="69"/>
      <c r="GR77" s="69"/>
      <c r="GS77" s="69"/>
      <c r="GT77" s="69"/>
      <c r="GU77" s="69"/>
      <c r="GV77" s="69"/>
      <c r="GW77" s="69"/>
      <c r="GX77" s="69"/>
      <c r="GY77" s="69"/>
      <c r="GZ77" s="69"/>
      <c r="HA77" s="69"/>
      <c r="HB77" s="69"/>
      <c r="HC77" s="69"/>
      <c r="HD77" s="69"/>
      <c r="HE77" s="69"/>
      <c r="HF77" s="69"/>
      <c r="HG77" s="69"/>
      <c r="HH77" s="69"/>
      <c r="HI77" s="69"/>
      <c r="HJ77" s="69"/>
      <c r="HK77" s="69"/>
      <c r="HL77" s="69"/>
      <c r="HM77" s="69"/>
      <c r="HN77" s="69"/>
      <c r="HO77" s="69"/>
      <c r="HP77" s="69"/>
      <c r="HQ77" s="69"/>
      <c r="HR77" s="69"/>
      <c r="HS77" s="69"/>
      <c r="HT77" s="69"/>
      <c r="HU77" s="69"/>
      <c r="HV77" s="69"/>
      <c r="HW77" s="69"/>
      <c r="HX77" s="69"/>
      <c r="HY77" s="69"/>
      <c r="HZ77" s="69"/>
      <c r="IA77" s="69"/>
      <c r="IB77" s="69"/>
      <c r="IC77" s="69"/>
      <c r="ID77" s="69"/>
      <c r="IE77" s="69"/>
      <c r="IF77" s="69"/>
      <c r="IG77" s="69"/>
      <c r="IH77" s="69"/>
      <c r="II77" s="69"/>
      <c r="IJ77" s="69"/>
      <c r="IK77" s="69"/>
      <c r="IL77" s="69"/>
      <c r="IM77" s="69"/>
      <c r="IN77" s="69"/>
      <c r="IO77" s="69"/>
      <c r="IP77" s="69"/>
      <c r="IQ77" s="69"/>
      <c r="IR77" s="69"/>
      <c r="IS77" s="69"/>
      <c r="IT77" s="69"/>
      <c r="IU77" s="69"/>
      <c r="IV77" s="69"/>
      <c r="IW77" s="69"/>
      <c r="IX77" s="69"/>
      <c r="IY77" s="69"/>
      <c r="IZ77" s="69"/>
      <c r="JA77" s="69"/>
      <c r="JB77" s="69"/>
      <c r="JC77" s="69"/>
      <c r="JD77" s="69"/>
      <c r="JE77" s="69"/>
      <c r="JF77" s="69"/>
      <c r="JG77" s="69"/>
      <c r="JH77" s="69"/>
      <c r="JI77" s="69"/>
      <c r="JJ77" s="69"/>
      <c r="JK77" s="69"/>
      <c r="JL77" s="69"/>
      <c r="JM77" s="69"/>
      <c r="JN77" s="69"/>
      <c r="JO77" s="69"/>
      <c r="JP77" s="69"/>
      <c r="JQ77" s="69"/>
      <c r="JR77" s="69"/>
      <c r="JS77" s="69"/>
      <c r="JT77" s="69"/>
      <c r="JU77" s="69"/>
      <c r="JV77" s="69"/>
      <c r="JW77" s="69"/>
      <c r="JX77" s="69"/>
      <c r="JY77" s="69"/>
      <c r="JZ77" s="69"/>
      <c r="KA77" s="69"/>
      <c r="KB77" s="69"/>
      <c r="KC77" s="69"/>
      <c r="KD77" s="69"/>
      <c r="KE77" s="69"/>
      <c r="KF77" s="69"/>
      <c r="KG77" s="69"/>
      <c r="KH77" s="69"/>
      <c r="KI77" s="69"/>
      <c r="KJ77" s="69"/>
      <c r="KK77" s="69"/>
      <c r="KL77" s="69"/>
      <c r="KM77" s="69"/>
      <c r="KN77" s="69"/>
      <c r="KO77" s="69"/>
      <c r="KP77" s="69"/>
      <c r="KQ77" s="69"/>
      <c r="KR77" s="69"/>
      <c r="KS77" s="69"/>
      <c r="KT77" s="69"/>
      <c r="KU77" s="69"/>
      <c r="KV77" s="69"/>
      <c r="KW77" s="69"/>
      <c r="KX77" s="69"/>
      <c r="KY77" s="69"/>
      <c r="KZ77" s="69"/>
      <c r="LA77" s="69"/>
      <c r="LB77" s="69"/>
      <c r="LC77" s="69"/>
      <c r="LD77" s="69"/>
      <c r="LE77" s="69"/>
      <c r="LF77" s="69"/>
      <c r="LG77" s="69"/>
      <c r="LH77" s="69"/>
      <c r="LI77" s="69"/>
      <c r="LJ77" s="69"/>
      <c r="LK77" s="69"/>
      <c r="LL77" s="69"/>
      <c r="LM77" s="69"/>
      <c r="LN77" s="69"/>
      <c r="LO77" s="69"/>
      <c r="LP77" s="69"/>
      <c r="LQ77" s="69"/>
      <c r="LR77" s="69"/>
      <c r="LS77" s="69"/>
      <c r="LT77" s="69"/>
      <c r="LU77" s="69"/>
      <c r="LV77" s="69"/>
      <c r="LW77" s="69"/>
      <c r="LX77" s="69"/>
      <c r="LY77" s="69"/>
      <c r="LZ77" s="69"/>
      <c r="MA77" s="69"/>
      <c r="MB77" s="69"/>
      <c r="MC77" s="69"/>
      <c r="MD77" s="69"/>
      <c r="ME77" s="69"/>
      <c r="MF77" s="69"/>
      <c r="MG77" s="69"/>
      <c r="MH77" s="69"/>
      <c r="MI77" s="69"/>
      <c r="MJ77" s="69"/>
      <c r="MK77" s="69"/>
      <c r="ML77" s="69"/>
      <c r="MM77" s="69"/>
      <c r="MN77" s="69"/>
      <c r="MO77" s="69"/>
      <c r="MP77" s="69"/>
      <c r="MQ77" s="69"/>
      <c r="MR77" s="69"/>
      <c r="MS77" s="69"/>
      <c r="MT77" s="69"/>
      <c r="MU77" s="69"/>
      <c r="MV77" s="69"/>
      <c r="MW77" s="69"/>
      <c r="MX77" s="69"/>
      <c r="MY77" s="69"/>
      <c r="MZ77" s="69"/>
      <c r="NA77" s="69"/>
      <c r="NB77" s="69"/>
      <c r="NC77" s="69"/>
      <c r="ND77" s="69"/>
      <c r="NE77" s="69"/>
      <c r="NF77" s="69"/>
      <c r="NG77" s="69"/>
      <c r="NH77" s="69"/>
      <c r="NI77" s="69"/>
      <c r="NJ77" s="69"/>
      <c r="NK77" s="69"/>
      <c r="NL77" s="69"/>
      <c r="NM77" s="69"/>
      <c r="NN77" s="69"/>
      <c r="NO77" s="69"/>
      <c r="NP77" s="69"/>
      <c r="NQ77" s="69"/>
      <c r="NR77" s="69"/>
      <c r="NS77" s="69"/>
      <c r="NT77" s="69"/>
      <c r="NU77" s="69"/>
      <c r="NV77" s="69"/>
      <c r="NW77" s="69"/>
      <c r="NX77" s="69"/>
      <c r="NY77" s="69"/>
      <c r="NZ77" s="69"/>
      <c r="OA77" s="69"/>
      <c r="OB77" s="69"/>
      <c r="OC77" s="69"/>
      <c r="OD77" s="69"/>
      <c r="OE77" s="69"/>
      <c r="OF77" s="69"/>
      <c r="OG77" s="69"/>
      <c r="OH77" s="69"/>
      <c r="OI77" s="69"/>
      <c r="OJ77" s="69"/>
      <c r="OK77" s="69"/>
      <c r="OL77" s="69"/>
      <c r="OM77" s="69"/>
      <c r="ON77" s="69"/>
      <c r="OO77" s="69"/>
      <c r="OP77" s="69"/>
      <c r="OQ77" s="69"/>
      <c r="OR77" s="69"/>
      <c r="OS77" s="69"/>
      <c r="OT77" s="69"/>
      <c r="OU77" s="69"/>
      <c r="OV77" s="69"/>
      <c r="OW77" s="69"/>
      <c r="OX77" s="69"/>
      <c r="OY77" s="69"/>
      <c r="OZ77" s="69"/>
      <c r="PA77" s="69"/>
      <c r="PB77" s="69"/>
      <c r="PC77" s="69"/>
      <c r="PD77" s="69"/>
      <c r="PE77" s="69"/>
      <c r="PF77" s="69"/>
      <c r="PG77" s="69"/>
      <c r="PH77" s="69"/>
      <c r="PI77" s="69"/>
      <c r="PJ77" s="69"/>
      <c r="PK77" s="69"/>
      <c r="PL77" s="69"/>
      <c r="PM77" s="69"/>
      <c r="PN77" s="69"/>
      <c r="PO77" s="69"/>
      <c r="PP77" s="69"/>
      <c r="PQ77" s="69"/>
      <c r="PR77" s="69"/>
      <c r="PS77" s="69"/>
      <c r="PT77" s="69"/>
      <c r="PU77" s="69"/>
      <c r="PV77" s="69"/>
      <c r="PW77" s="69"/>
      <c r="PX77" s="69"/>
      <c r="PY77" s="69"/>
      <c r="PZ77" s="69"/>
      <c r="QA77" s="69"/>
      <c r="QB77" s="69"/>
      <c r="QC77" s="69"/>
      <c r="QD77" s="69"/>
      <c r="QE77" s="69"/>
      <c r="QF77" s="69"/>
      <c r="QG77" s="69"/>
      <c r="QH77" s="69"/>
      <c r="QI77" s="69"/>
      <c r="QJ77" s="69"/>
      <c r="QK77" s="69"/>
      <c r="QL77" s="69"/>
      <c r="QM77" s="69"/>
      <c r="QN77" s="69"/>
      <c r="QO77" s="69"/>
      <c r="QP77" s="69"/>
      <c r="QQ77" s="69"/>
      <c r="QR77" s="69"/>
      <c r="QS77" s="69"/>
      <c r="QT77" s="69"/>
      <c r="QU77" s="69"/>
      <c r="QV77" s="69"/>
      <c r="QW77" s="69"/>
      <c r="QX77" s="69"/>
      <c r="QY77" s="69"/>
      <c r="QZ77" s="69"/>
      <c r="RA77" s="69"/>
      <c r="RB77" s="69"/>
      <c r="RC77" s="69"/>
      <c r="RD77" s="69"/>
      <c r="RE77" s="69"/>
      <c r="RF77" s="69"/>
      <c r="RG77" s="69"/>
      <c r="RH77" s="69"/>
      <c r="RI77" s="69"/>
      <c r="RJ77" s="69"/>
      <c r="RK77" s="69"/>
      <c r="RL77" s="69"/>
      <c r="RM77" s="69"/>
      <c r="RN77" s="69"/>
      <c r="RO77" s="69"/>
      <c r="RP77" s="69"/>
      <c r="RQ77" s="69"/>
      <c r="RR77" s="69"/>
      <c r="RS77" s="69"/>
      <c r="RT77" s="69"/>
      <c r="RU77" s="69"/>
      <c r="RV77" s="69"/>
      <c r="RW77" s="69"/>
      <c r="RX77" s="69"/>
      <c r="RY77" s="69"/>
      <c r="RZ77" s="69"/>
      <c r="SA77" s="69"/>
      <c r="SB77" s="69"/>
      <c r="SC77" s="69"/>
      <c r="SD77" s="69"/>
      <c r="SE77" s="69"/>
      <c r="SF77" s="69"/>
      <c r="SG77" s="69"/>
      <c r="SH77" s="69"/>
      <c r="SI77" s="69"/>
      <c r="SJ77" s="69"/>
      <c r="SK77" s="69"/>
      <c r="SL77" s="69"/>
      <c r="SM77" s="69"/>
      <c r="SN77" s="69"/>
      <c r="SO77" s="69"/>
      <c r="SP77" s="69"/>
      <c r="SQ77" s="69"/>
      <c r="SR77" s="69"/>
      <c r="SS77" s="69"/>
      <c r="ST77" s="69"/>
      <c r="SU77" s="69"/>
      <c r="SV77" s="69"/>
      <c r="SW77" s="69"/>
      <c r="SX77" s="69"/>
      <c r="SY77" s="69"/>
      <c r="SZ77" s="69"/>
      <c r="TA77" s="69"/>
      <c r="TB77" s="69"/>
      <c r="TC77" s="69"/>
      <c r="TD77" s="69"/>
      <c r="TE77" s="69"/>
      <c r="TF77" s="69"/>
      <c r="TG77" s="69"/>
      <c r="TH77" s="69"/>
      <c r="TI77" s="69"/>
      <c r="TJ77" s="69"/>
      <c r="TK77" s="69"/>
      <c r="TL77" s="69"/>
      <c r="TM77" s="69"/>
      <c r="TN77" s="69"/>
      <c r="TO77" s="69"/>
      <c r="TP77" s="69"/>
      <c r="TQ77" s="69"/>
      <c r="TR77" s="69"/>
      <c r="TS77" s="69"/>
      <c r="TT77" s="69"/>
      <c r="TU77" s="69"/>
      <c r="TV77" s="69"/>
      <c r="TW77" s="69"/>
      <c r="TX77" s="69"/>
      <c r="TY77" s="69"/>
      <c r="TZ77" s="69"/>
      <c r="UA77" s="69"/>
      <c r="UB77" s="69"/>
      <c r="UC77" s="69"/>
      <c r="UD77" s="69"/>
      <c r="UE77" s="69"/>
      <c r="UF77" s="69"/>
      <c r="UG77" s="69"/>
      <c r="UH77" s="69"/>
      <c r="UI77" s="69"/>
      <c r="UJ77" s="69"/>
      <c r="UK77" s="69"/>
      <c r="UL77" s="69"/>
      <c r="UM77" s="69"/>
      <c r="UN77" s="69"/>
      <c r="UO77" s="69"/>
      <c r="UP77" s="69"/>
      <c r="UQ77" s="69"/>
      <c r="UR77" s="69"/>
      <c r="US77" s="69"/>
      <c r="UT77" s="69"/>
      <c r="UU77" s="69"/>
      <c r="UV77" s="69"/>
      <c r="UW77" s="69"/>
      <c r="UX77" s="69"/>
      <c r="UY77" s="69"/>
      <c r="UZ77" s="69"/>
      <c r="VA77" s="69"/>
      <c r="VB77" s="69"/>
      <c r="VC77" s="69"/>
      <c r="VD77" s="69"/>
      <c r="VE77" s="69"/>
      <c r="VF77" s="69"/>
      <c r="VG77" s="69"/>
      <c r="VH77" s="69"/>
      <c r="VI77" s="69"/>
      <c r="VJ77" s="69"/>
      <c r="VK77" s="69"/>
      <c r="VL77" s="69"/>
      <c r="VM77" s="69"/>
      <c r="VN77" s="69"/>
      <c r="VO77" s="69"/>
      <c r="VP77" s="69"/>
      <c r="VQ77" s="69"/>
      <c r="VR77" s="69"/>
      <c r="VS77" s="69"/>
      <c r="VT77" s="69"/>
      <c r="VU77" s="69"/>
      <c r="VV77" s="69"/>
      <c r="VW77" s="69"/>
      <c r="VX77" s="69"/>
      <c r="VY77" s="69"/>
      <c r="VZ77" s="69"/>
      <c r="WA77" s="69"/>
      <c r="WB77" s="69"/>
      <c r="WC77" s="69"/>
      <c r="WD77" s="69"/>
      <c r="WE77" s="69"/>
      <c r="WF77" s="69"/>
      <c r="WG77" s="69"/>
      <c r="WH77" s="69"/>
      <c r="WI77" s="69"/>
      <c r="WJ77" s="69"/>
      <c r="WK77" s="69"/>
      <c r="WL77" s="69"/>
      <c r="WM77" s="69"/>
      <c r="WN77" s="69"/>
      <c r="WO77" s="69"/>
      <c r="WP77" s="69"/>
      <c r="WQ77" s="69"/>
      <c r="WR77" s="69"/>
      <c r="WS77" s="69"/>
      <c r="WT77" s="69"/>
      <c r="WU77" s="69"/>
      <c r="WV77" s="69"/>
      <c r="WW77" s="69"/>
      <c r="WX77" s="69"/>
      <c r="WY77" s="69"/>
      <c r="WZ77" s="69"/>
      <c r="XA77" s="69"/>
      <c r="XB77" s="69"/>
      <c r="XC77" s="69"/>
      <c r="XD77" s="69"/>
      <c r="XE77" s="69"/>
      <c r="XF77" s="69"/>
      <c r="XG77" s="69"/>
      <c r="XH77" s="69"/>
      <c r="XI77" s="69"/>
      <c r="XJ77" s="69"/>
      <c r="XK77" s="69"/>
      <c r="XL77" s="69"/>
      <c r="XM77" s="69"/>
      <c r="XN77" s="69"/>
      <c r="XO77" s="69"/>
      <c r="XP77" s="69"/>
      <c r="XQ77" s="69"/>
      <c r="XR77" s="69"/>
      <c r="XS77" s="69"/>
      <c r="XT77" s="69"/>
      <c r="XU77" s="69"/>
      <c r="XV77" s="69"/>
      <c r="XW77" s="69"/>
      <c r="XX77" s="69"/>
      <c r="XY77" s="69"/>
      <c r="XZ77" s="69"/>
      <c r="YA77" s="69"/>
      <c r="YB77" s="69"/>
      <c r="YC77" s="69"/>
      <c r="YD77" s="69"/>
      <c r="YE77" s="69"/>
      <c r="YF77" s="69"/>
      <c r="YG77" s="69"/>
      <c r="YH77" s="69"/>
      <c r="YI77" s="69"/>
      <c r="YJ77" s="69"/>
      <c r="YK77" s="69"/>
      <c r="YL77" s="69"/>
      <c r="YM77" s="69"/>
      <c r="YN77" s="69"/>
      <c r="YO77" s="69"/>
      <c r="YP77" s="69"/>
      <c r="YQ77" s="69"/>
      <c r="YR77" s="69"/>
      <c r="YS77" s="69"/>
      <c r="YT77" s="69"/>
      <c r="YU77" s="69"/>
      <c r="YV77" s="69"/>
      <c r="YW77" s="69"/>
      <c r="YX77" s="69"/>
      <c r="YY77" s="69"/>
      <c r="YZ77" s="69"/>
      <c r="ZA77" s="69"/>
      <c r="ZB77" s="69"/>
      <c r="ZC77" s="69"/>
      <c r="ZD77" s="69"/>
      <c r="ZE77" s="69"/>
      <c r="ZF77" s="69"/>
      <c r="ZG77" s="69"/>
      <c r="ZH77" s="69"/>
      <c r="ZI77" s="69"/>
      <c r="ZJ77" s="69"/>
      <c r="ZK77" s="69"/>
      <c r="ZL77" s="69"/>
      <c r="ZM77" s="69"/>
      <c r="ZN77" s="69"/>
      <c r="ZO77" s="69"/>
      <c r="ZP77" s="69"/>
      <c r="ZQ77" s="69"/>
      <c r="ZR77" s="69"/>
      <c r="ZS77" s="69"/>
      <c r="ZT77" s="69"/>
      <c r="ZU77" s="69"/>
      <c r="ZV77" s="69"/>
      <c r="ZW77" s="69"/>
      <c r="ZX77" s="69"/>
      <c r="ZY77" s="69"/>
      <c r="ZZ77" s="69"/>
      <c r="AAA77" s="69"/>
      <c r="AAB77" s="69"/>
      <c r="AAC77" s="69"/>
      <c r="AAD77" s="69"/>
      <c r="AAE77" s="69"/>
      <c r="AAF77" s="69"/>
      <c r="AAG77" s="69"/>
      <c r="AAH77" s="69"/>
      <c r="AAI77" s="69"/>
      <c r="AAJ77" s="69"/>
      <c r="AAK77" s="69"/>
      <c r="AAL77" s="69"/>
      <c r="AAM77" s="69"/>
      <c r="AAN77" s="69"/>
      <c r="AAO77" s="69"/>
      <c r="AAP77" s="69"/>
      <c r="AAQ77" s="69"/>
      <c r="AAR77" s="69"/>
      <c r="AAS77" s="69"/>
      <c r="AAT77" s="69"/>
      <c r="AAU77" s="69"/>
      <c r="AAV77" s="69"/>
      <c r="AAW77" s="69"/>
      <c r="AAX77" s="69"/>
      <c r="AAY77" s="69"/>
      <c r="AAZ77" s="69"/>
      <c r="ABA77" s="69"/>
      <c r="ABB77" s="69"/>
      <c r="ABC77" s="69"/>
      <c r="ABD77" s="69"/>
      <c r="ABE77" s="69"/>
      <c r="ABF77" s="69"/>
      <c r="ABG77" s="69"/>
      <c r="ABH77" s="69"/>
      <c r="ABI77" s="69"/>
      <c r="ABJ77" s="69"/>
      <c r="ABK77" s="69"/>
      <c r="ABL77" s="69"/>
      <c r="ABM77" s="69"/>
      <c r="ABN77" s="69"/>
      <c r="ABO77" s="69"/>
      <c r="ABP77" s="69"/>
      <c r="ABQ77" s="69"/>
      <c r="ABR77" s="69"/>
      <c r="ABS77" s="69"/>
      <c r="ABT77" s="69"/>
      <c r="ABU77" s="69"/>
      <c r="ABV77" s="69"/>
      <c r="ABW77" s="69"/>
      <c r="ABX77" s="69"/>
      <c r="ABY77" s="69"/>
      <c r="ABZ77" s="69"/>
      <c r="ACA77" s="69"/>
      <c r="ACB77" s="69"/>
      <c r="ACC77" s="69"/>
      <c r="ACD77" s="69"/>
      <c r="ACE77" s="69"/>
      <c r="ACF77" s="69"/>
      <c r="ACG77" s="69"/>
      <c r="ACH77" s="69"/>
      <c r="ACI77" s="69"/>
      <c r="ACJ77" s="69"/>
      <c r="ACK77" s="69"/>
      <c r="ACL77" s="69"/>
      <c r="ACM77" s="69"/>
      <c r="ACN77" s="69"/>
      <c r="ACO77" s="69"/>
      <c r="ACP77" s="69"/>
      <c r="ACQ77" s="69"/>
      <c r="ACR77" s="69"/>
      <c r="ACS77" s="69"/>
      <c r="ACT77" s="69"/>
      <c r="ACU77" s="69"/>
      <c r="ACV77" s="69"/>
      <c r="ACW77" s="69"/>
      <c r="ACX77" s="69"/>
      <c r="ACY77" s="69"/>
      <c r="ACZ77" s="69"/>
      <c r="ADA77" s="69"/>
      <c r="ADB77" s="69"/>
      <c r="ADC77" s="69"/>
      <c r="ADD77" s="69"/>
      <c r="ADE77" s="69"/>
      <c r="ADF77" s="69"/>
      <c r="ADG77" s="69"/>
      <c r="ADH77" s="69"/>
      <c r="ADI77" s="69"/>
      <c r="ADJ77" s="69"/>
      <c r="ADK77" s="69"/>
      <c r="ADL77" s="69"/>
      <c r="ADM77" s="69"/>
      <c r="ADN77" s="69"/>
      <c r="ADO77" s="69"/>
      <c r="ADP77" s="69"/>
      <c r="ADQ77" s="69"/>
      <c r="ADR77" s="69"/>
      <c r="ADS77" s="69"/>
      <c r="ADT77" s="69"/>
      <c r="ADU77" s="69"/>
      <c r="ADV77" s="69"/>
      <c r="ADW77" s="69"/>
      <c r="ADX77" s="69"/>
      <c r="ADY77" s="69"/>
      <c r="ADZ77" s="69"/>
      <c r="AEA77" s="69"/>
      <c r="AEB77" s="69"/>
      <c r="AEC77" s="69"/>
      <c r="AED77" s="69"/>
      <c r="AEE77" s="69"/>
      <c r="AEF77" s="69"/>
      <c r="AEG77" s="69"/>
      <c r="AEH77" s="69"/>
      <c r="AEI77" s="69"/>
      <c r="AEJ77" s="69"/>
      <c r="AEK77" s="69"/>
      <c r="AEL77" s="69"/>
      <c r="AEM77" s="69"/>
      <c r="AEN77" s="69"/>
      <c r="AEO77" s="69"/>
      <c r="AEP77" s="69"/>
      <c r="AEQ77" s="69"/>
      <c r="AER77" s="69"/>
      <c r="AES77" s="69"/>
      <c r="AET77" s="69"/>
      <c r="AEU77" s="69"/>
      <c r="AEV77" s="69"/>
      <c r="AEW77" s="69"/>
      <c r="AEX77" s="69"/>
      <c r="AEY77" s="69"/>
      <c r="AEZ77" s="69"/>
      <c r="AFA77" s="69"/>
      <c r="AFB77" s="69"/>
      <c r="AFC77" s="69"/>
      <c r="AFD77" s="69"/>
      <c r="AFE77" s="69"/>
      <c r="AFF77" s="69"/>
      <c r="AFG77" s="69"/>
      <c r="AFH77" s="69"/>
      <c r="AFI77" s="69"/>
      <c r="AFJ77" s="69"/>
      <c r="AFK77" s="69"/>
      <c r="AFL77" s="69"/>
      <c r="AFM77" s="69"/>
      <c r="AFN77" s="69"/>
      <c r="AFO77" s="69"/>
      <c r="AFP77" s="69"/>
      <c r="AFQ77" s="69"/>
      <c r="AFR77" s="69"/>
      <c r="AFS77" s="69"/>
      <c r="AFT77" s="69"/>
      <c r="AFU77" s="69"/>
      <c r="AFV77" s="69"/>
      <c r="AFW77" s="69"/>
      <c r="AFX77" s="69"/>
      <c r="AFY77" s="69"/>
      <c r="AFZ77" s="69"/>
      <c r="AGA77" s="69"/>
      <c r="AGB77" s="69"/>
      <c r="AGC77" s="69"/>
      <c r="AGD77" s="69"/>
      <c r="AGE77" s="69"/>
      <c r="AGF77" s="69"/>
      <c r="AGG77" s="69"/>
      <c r="AGH77" s="69"/>
      <c r="AGI77" s="69"/>
      <c r="AGJ77" s="69"/>
      <c r="AGK77" s="69"/>
      <c r="AGL77" s="69"/>
      <c r="AGM77" s="69"/>
      <c r="AGN77" s="69"/>
      <c r="AGO77" s="69"/>
      <c r="AGP77" s="69"/>
      <c r="AGQ77" s="69"/>
      <c r="AGR77" s="69"/>
      <c r="AGS77" s="69"/>
      <c r="AGT77" s="69"/>
      <c r="AGU77" s="69"/>
      <c r="AGV77" s="69"/>
      <c r="AGW77" s="69"/>
      <c r="AGX77" s="69"/>
      <c r="AGY77" s="69"/>
      <c r="AGZ77" s="69"/>
      <c r="AHA77" s="69"/>
      <c r="AHB77" s="69"/>
      <c r="AHC77" s="69"/>
      <c r="AHD77" s="69"/>
      <c r="AHE77" s="69"/>
      <c r="AHF77" s="69"/>
      <c r="AHG77" s="69"/>
      <c r="AHH77" s="69"/>
      <c r="AHI77" s="69"/>
      <c r="AHJ77" s="69"/>
      <c r="AHK77" s="69"/>
      <c r="AHL77" s="69"/>
      <c r="AHM77" s="69"/>
      <c r="AHN77" s="69"/>
      <c r="AHO77" s="69"/>
      <c r="AHP77" s="69"/>
      <c r="AHQ77" s="69"/>
      <c r="AHR77" s="69"/>
      <c r="AHS77" s="69"/>
      <c r="AHT77" s="69"/>
      <c r="AHU77" s="69"/>
      <c r="AHV77" s="69"/>
      <c r="AHW77" s="69"/>
      <c r="AHX77" s="69"/>
      <c r="AHY77" s="69"/>
      <c r="AHZ77" s="69"/>
      <c r="AIA77" s="69"/>
      <c r="AIB77" s="69"/>
      <c r="AIC77" s="69"/>
      <c r="AID77" s="69"/>
      <c r="AIE77" s="69"/>
      <c r="AIF77" s="69"/>
      <c r="AIG77" s="69"/>
      <c r="AIH77" s="69"/>
      <c r="AII77" s="69"/>
      <c r="AIJ77" s="69"/>
      <c r="AIK77" s="69"/>
      <c r="AIL77" s="69"/>
      <c r="AIM77" s="69"/>
      <c r="AIN77" s="69"/>
      <c r="AIO77" s="69"/>
      <c r="AIP77" s="69"/>
      <c r="AIQ77" s="69"/>
      <c r="AIR77" s="69"/>
      <c r="AIS77" s="69"/>
      <c r="AIT77" s="69"/>
      <c r="AIU77" s="69"/>
      <c r="AIV77" s="69"/>
      <c r="AIW77" s="69"/>
      <c r="AIX77" s="69"/>
      <c r="AIY77" s="69"/>
      <c r="AIZ77" s="69"/>
      <c r="AJA77" s="69"/>
      <c r="AJB77" s="69"/>
      <c r="AJC77" s="69"/>
      <c r="AJD77" s="69"/>
      <c r="AJE77" s="69"/>
      <c r="AJF77" s="69"/>
      <c r="AJG77" s="69"/>
      <c r="AJH77" s="69"/>
      <c r="AJI77" s="69"/>
      <c r="AJJ77" s="69"/>
      <c r="AJK77" s="69"/>
      <c r="AJL77" s="69"/>
      <c r="AJM77" s="69"/>
      <c r="AJN77" s="69"/>
      <c r="AJO77" s="69"/>
      <c r="AJP77" s="69"/>
      <c r="AJQ77" s="69"/>
      <c r="AJR77" s="69"/>
      <c r="AJS77" s="69"/>
      <c r="AJT77" s="69"/>
      <c r="AJU77" s="69"/>
      <c r="AJV77" s="69"/>
      <c r="AJW77" s="69"/>
      <c r="AJX77" s="69"/>
      <c r="AJY77" s="69"/>
      <c r="AJZ77" s="69"/>
      <c r="AKA77" s="69"/>
      <c r="AKB77" s="69"/>
      <c r="AKC77" s="69"/>
      <c r="AKD77" s="69"/>
      <c r="AKE77" s="69"/>
      <c r="AKF77" s="69"/>
      <c r="AKG77" s="69"/>
      <c r="AKH77" s="69"/>
      <c r="AKI77" s="69"/>
      <c r="AKJ77" s="69"/>
      <c r="AKK77" s="69"/>
      <c r="AKL77" s="69"/>
      <c r="AKM77" s="69"/>
      <c r="AKN77" s="69"/>
      <c r="AKO77" s="69"/>
      <c r="AKP77" s="69"/>
      <c r="AKQ77" s="69"/>
      <c r="AKR77" s="69"/>
      <c r="AKS77" s="69"/>
      <c r="AKT77" s="69"/>
      <c r="AKU77" s="69"/>
      <c r="AKV77" s="69"/>
      <c r="AKW77" s="69"/>
      <c r="AKX77" s="69"/>
      <c r="AKY77" s="69"/>
      <c r="AKZ77" s="69"/>
      <c r="ALA77" s="69"/>
      <c r="ALB77" s="69"/>
      <c r="ALC77" s="69"/>
      <c r="ALD77" s="69"/>
      <c r="ALE77" s="69"/>
      <c r="ALF77" s="69"/>
      <c r="ALG77" s="69"/>
      <c r="ALH77" s="69"/>
      <c r="ALI77" s="69"/>
      <c r="ALJ77" s="69"/>
      <c r="ALK77" s="69"/>
      <c r="ALL77" s="69"/>
      <c r="ALM77" s="69"/>
      <c r="ALN77" s="69"/>
      <c r="ALO77" s="69"/>
      <c r="ALP77" s="69"/>
      <c r="ALQ77" s="69"/>
      <c r="ALR77" s="69"/>
      <c r="ALS77" s="69"/>
      <c r="ALT77" s="69"/>
      <c r="ALU77" s="69"/>
      <c r="ALV77" s="69"/>
      <c r="ALW77" s="69"/>
      <c r="ALX77" s="69"/>
      <c r="ALY77" s="69"/>
      <c r="ALZ77" s="69"/>
      <c r="AMA77" s="69"/>
      <c r="AMB77" s="69"/>
      <c r="AMC77" s="69"/>
      <c r="AMD77" s="69"/>
      <c r="AME77" s="69"/>
      <c r="AMF77" s="69"/>
      <c r="AMG77" s="69"/>
      <c r="AMH77" s="69"/>
      <c r="AMI77" s="69"/>
      <c r="AMJ77" s="69"/>
      <c r="AMK77" s="69"/>
      <c r="AML77" s="69"/>
      <c r="AMM77" s="69"/>
      <c r="AMN77" s="69"/>
      <c r="AMO77" s="69"/>
      <c r="AMP77" s="69"/>
      <c r="AMQ77" s="69"/>
      <c r="AMR77" s="69"/>
      <c r="AMS77" s="69"/>
      <c r="AMT77" s="69"/>
      <c r="AMU77" s="69"/>
      <c r="AMV77" s="69"/>
      <c r="AMW77" s="69"/>
      <c r="AMX77" s="69"/>
      <c r="AMY77" s="69"/>
      <c r="AMZ77" s="69"/>
      <c r="ANA77" s="69"/>
      <c r="ANB77" s="69"/>
      <c r="ANC77" s="69"/>
      <c r="AND77" s="69"/>
      <c r="ANE77" s="69"/>
      <c r="ANF77" s="69"/>
      <c r="ANG77" s="69"/>
      <c r="ANH77" s="69"/>
      <c r="ANI77" s="69"/>
      <c r="ANJ77" s="69"/>
      <c r="ANK77" s="69"/>
      <c r="ANL77" s="69"/>
      <c r="ANM77" s="69"/>
      <c r="ANN77" s="69"/>
      <c r="ANO77" s="69"/>
      <c r="ANP77" s="69"/>
      <c r="ANQ77" s="69"/>
      <c r="ANR77" s="69"/>
      <c r="ANS77" s="69"/>
      <c r="ANT77" s="69"/>
      <c r="ANU77" s="69"/>
      <c r="ANV77" s="69"/>
      <c r="ANW77" s="69"/>
      <c r="ANX77" s="69"/>
      <c r="ANY77" s="69"/>
      <c r="ANZ77" s="69"/>
      <c r="AOA77" s="69"/>
      <c r="AOB77" s="69"/>
      <c r="AOC77" s="69"/>
      <c r="AOD77" s="69"/>
      <c r="AOE77" s="69"/>
      <c r="AOF77" s="69"/>
      <c r="AOG77" s="69"/>
      <c r="AOH77" s="69"/>
      <c r="AOI77" s="69"/>
      <c r="AOJ77" s="69"/>
      <c r="AOK77" s="69"/>
      <c r="AOL77" s="69"/>
      <c r="AOM77" s="69"/>
      <c r="AON77" s="69"/>
      <c r="AOO77" s="69"/>
      <c r="AOP77" s="69"/>
      <c r="AOQ77" s="69"/>
      <c r="AOR77" s="69"/>
      <c r="AOS77" s="69"/>
      <c r="AOT77" s="69"/>
      <c r="AOU77" s="69"/>
      <c r="AOV77" s="69"/>
      <c r="AOW77" s="69"/>
      <c r="AOX77" s="69"/>
      <c r="AOY77" s="69"/>
      <c r="AOZ77" s="69"/>
      <c r="APA77" s="69"/>
      <c r="APB77" s="69"/>
      <c r="APC77" s="69"/>
      <c r="APD77" s="69"/>
      <c r="APE77" s="69"/>
      <c r="APF77" s="69"/>
      <c r="APG77" s="69"/>
      <c r="APH77" s="69"/>
      <c r="API77" s="69"/>
      <c r="APJ77" s="69"/>
      <c r="APK77" s="69"/>
      <c r="APL77" s="69"/>
      <c r="APM77" s="69"/>
      <c r="APN77" s="69"/>
      <c r="APO77" s="69"/>
      <c r="APP77" s="69"/>
      <c r="APQ77" s="69"/>
      <c r="APR77" s="69"/>
      <c r="APS77" s="69"/>
      <c r="APT77" s="69"/>
      <c r="APU77" s="69"/>
      <c r="APV77" s="69"/>
      <c r="APW77" s="69"/>
      <c r="APX77" s="69"/>
      <c r="APY77" s="69"/>
      <c r="APZ77" s="69"/>
      <c r="AQA77" s="69"/>
      <c r="AQB77" s="69"/>
      <c r="AQC77" s="69"/>
      <c r="AQD77" s="69"/>
      <c r="AQE77" s="69"/>
      <c r="AQF77" s="69"/>
      <c r="AQG77" s="69"/>
      <c r="AQH77" s="69"/>
      <c r="AQI77" s="69"/>
      <c r="AQJ77" s="69"/>
      <c r="AQK77" s="69"/>
      <c r="AQL77" s="69"/>
      <c r="AQM77" s="69"/>
      <c r="AQN77" s="69"/>
      <c r="AQO77" s="69"/>
      <c r="AQP77" s="69"/>
      <c r="AQQ77" s="69"/>
      <c r="AQR77" s="69"/>
      <c r="AQS77" s="69"/>
      <c r="AQT77" s="69"/>
      <c r="AQU77" s="69"/>
      <c r="AQV77" s="69"/>
      <c r="AQW77" s="69"/>
      <c r="AQX77" s="69"/>
      <c r="AQY77" s="69"/>
      <c r="AQZ77" s="69"/>
      <c r="ARA77" s="69"/>
      <c r="ARB77" s="69"/>
      <c r="ARC77" s="69"/>
      <c r="ARD77" s="69"/>
      <c r="ARE77" s="69"/>
      <c r="ARF77" s="69"/>
      <c r="ARG77" s="69"/>
      <c r="ARH77" s="69"/>
      <c r="ARI77" s="69"/>
      <c r="ARJ77" s="69"/>
      <c r="ARK77" s="69"/>
      <c r="ARL77" s="69"/>
      <c r="ARM77" s="69"/>
      <c r="ARN77" s="69"/>
      <c r="ARO77" s="69"/>
      <c r="ARP77" s="69"/>
      <c r="ARQ77" s="69"/>
      <c r="ARR77" s="69"/>
      <c r="ARS77" s="69"/>
      <c r="ART77" s="69"/>
      <c r="ARU77" s="69"/>
      <c r="ARV77" s="69"/>
      <c r="ARW77" s="69"/>
      <c r="ARX77" s="69"/>
      <c r="ARY77" s="69"/>
      <c r="ARZ77" s="69"/>
      <c r="ASA77" s="69"/>
      <c r="ASB77" s="69"/>
      <c r="ASC77" s="69"/>
      <c r="ASD77" s="69"/>
      <c r="ASE77" s="69"/>
      <c r="ASF77" s="69"/>
      <c r="ASG77" s="69"/>
      <c r="ASH77" s="69"/>
      <c r="ASI77" s="69"/>
      <c r="ASJ77" s="69"/>
      <c r="ASK77" s="69"/>
      <c r="ASL77" s="69"/>
      <c r="ASM77" s="69"/>
      <c r="ASN77" s="69"/>
      <c r="ASO77" s="69"/>
      <c r="ASP77" s="69"/>
      <c r="ASQ77" s="69"/>
      <c r="ASR77" s="69"/>
      <c r="ASS77" s="69"/>
      <c r="AST77" s="69"/>
      <c r="ASU77" s="69"/>
      <c r="ASV77" s="69"/>
      <c r="ASW77" s="69"/>
      <c r="ASX77" s="69"/>
      <c r="ASY77" s="69"/>
      <c r="ASZ77" s="69"/>
      <c r="ATA77" s="69"/>
      <c r="ATB77" s="69"/>
      <c r="ATC77" s="69"/>
      <c r="ATD77" s="69"/>
      <c r="ATE77" s="69"/>
      <c r="ATF77" s="69"/>
      <c r="ATG77" s="69"/>
      <c r="ATH77" s="69"/>
      <c r="ATI77" s="69"/>
      <c r="ATJ77" s="69"/>
      <c r="ATK77" s="69"/>
      <c r="ATL77" s="69"/>
      <c r="ATM77" s="69"/>
      <c r="ATN77" s="69"/>
      <c r="ATO77" s="69"/>
      <c r="ATP77" s="69"/>
      <c r="ATQ77" s="69"/>
      <c r="ATR77" s="69"/>
      <c r="ATS77" s="69"/>
      <c r="ATT77" s="69"/>
      <c r="ATU77" s="69"/>
      <c r="ATV77" s="69"/>
      <c r="ATW77" s="69"/>
      <c r="ATX77" s="69"/>
      <c r="ATY77" s="69"/>
      <c r="ATZ77" s="69"/>
      <c r="AUA77" s="69"/>
      <c r="AUB77" s="69"/>
      <c r="AUC77" s="69"/>
      <c r="AUD77" s="69"/>
      <c r="AUE77" s="69"/>
      <c r="AUF77" s="69"/>
      <c r="AUG77" s="69"/>
      <c r="AUH77" s="69"/>
      <c r="AUI77" s="69"/>
      <c r="AUJ77" s="69"/>
      <c r="AUK77" s="69"/>
      <c r="AUL77" s="69"/>
      <c r="AUM77" s="69"/>
      <c r="AUN77" s="69"/>
      <c r="AUO77" s="69"/>
      <c r="AUP77" s="69"/>
      <c r="AUQ77" s="69"/>
      <c r="AUR77" s="69"/>
      <c r="AUS77" s="69"/>
      <c r="AUT77" s="69"/>
      <c r="AUU77" s="69"/>
      <c r="AUV77" s="69"/>
      <c r="AUW77" s="69"/>
      <c r="AUX77" s="69"/>
      <c r="AUY77" s="69"/>
      <c r="AUZ77" s="69"/>
      <c r="AVA77" s="69"/>
      <c r="AVB77" s="69"/>
      <c r="AVC77" s="69"/>
      <c r="AVD77" s="69"/>
      <c r="AVE77" s="69"/>
      <c r="AVF77" s="69"/>
      <c r="AVG77" s="69"/>
      <c r="AVH77" s="69"/>
      <c r="AVI77" s="69"/>
      <c r="AVJ77" s="69"/>
      <c r="AVK77" s="69"/>
      <c r="AVL77" s="69"/>
      <c r="AVM77" s="69"/>
      <c r="AVN77" s="69"/>
      <c r="AVO77" s="69"/>
      <c r="AVP77" s="69"/>
      <c r="AVQ77" s="69"/>
      <c r="AVR77" s="69"/>
      <c r="AVS77" s="69"/>
      <c r="AVT77" s="69"/>
      <c r="AVU77" s="69"/>
      <c r="AVV77" s="69"/>
      <c r="AVW77" s="69"/>
      <c r="AVX77" s="69"/>
      <c r="AVY77" s="69"/>
      <c r="AVZ77" s="69"/>
      <c r="AWA77" s="69"/>
      <c r="AWB77" s="69"/>
      <c r="AWC77" s="69"/>
      <c r="AWD77" s="69"/>
      <c r="AWE77" s="69"/>
      <c r="AWF77" s="69"/>
      <c r="AWG77" s="69"/>
      <c r="AWH77" s="69"/>
      <c r="AWI77" s="69"/>
      <c r="AWJ77" s="69"/>
      <c r="AWK77" s="69"/>
      <c r="AWL77" s="69"/>
      <c r="AWM77" s="69"/>
      <c r="AWN77" s="69"/>
      <c r="AWO77" s="69"/>
      <c r="AWP77" s="69"/>
      <c r="AWQ77" s="69"/>
      <c r="AWR77" s="69"/>
      <c r="AWS77" s="69"/>
      <c r="AWT77" s="69"/>
      <c r="AWU77" s="69"/>
      <c r="AWV77" s="69"/>
      <c r="AWW77" s="69"/>
      <c r="AWX77" s="69"/>
      <c r="AWY77" s="69"/>
      <c r="AWZ77" s="69"/>
      <c r="AXA77" s="69"/>
      <c r="AXB77" s="69"/>
      <c r="AXC77" s="69"/>
      <c r="AXD77" s="69"/>
      <c r="AXE77" s="69"/>
      <c r="AXF77" s="69"/>
      <c r="AXG77" s="69"/>
      <c r="AXH77" s="69"/>
      <c r="AXI77" s="69"/>
      <c r="AXJ77" s="69"/>
      <c r="AXK77" s="69"/>
      <c r="AXL77" s="69"/>
      <c r="AXM77" s="69"/>
      <c r="AXN77" s="69"/>
      <c r="AXO77" s="69"/>
      <c r="AXP77" s="69"/>
      <c r="AXQ77" s="69"/>
      <c r="AXR77" s="69"/>
      <c r="AXS77" s="69"/>
      <c r="AXT77" s="69"/>
      <c r="AXU77" s="69"/>
      <c r="AXV77" s="69"/>
      <c r="AXW77" s="69"/>
      <c r="AXX77" s="69"/>
      <c r="AXY77" s="69"/>
      <c r="AXZ77" s="69"/>
      <c r="AYA77" s="69"/>
      <c r="AYB77" s="69"/>
      <c r="AYC77" s="69"/>
      <c r="AYD77" s="69"/>
      <c r="AYE77" s="69"/>
      <c r="AYF77" s="69"/>
      <c r="AYG77" s="69"/>
      <c r="AYH77" s="69"/>
      <c r="AYI77" s="69"/>
      <c r="AYJ77" s="69"/>
      <c r="AYK77" s="69"/>
      <c r="AYL77" s="69"/>
      <c r="AYM77" s="69"/>
      <c r="AYN77" s="69"/>
      <c r="AYO77" s="69"/>
      <c r="AYP77" s="69"/>
      <c r="AYQ77" s="69"/>
      <c r="AYR77" s="69"/>
      <c r="AYS77" s="69"/>
      <c r="AYT77" s="69"/>
      <c r="AYU77" s="69"/>
      <c r="AYV77" s="69"/>
      <c r="AYW77" s="69"/>
      <c r="AYX77" s="69"/>
      <c r="AYY77" s="69"/>
      <c r="AYZ77" s="69"/>
      <c r="AZA77" s="69"/>
      <c r="AZB77" s="69"/>
      <c r="AZC77" s="69"/>
      <c r="AZD77" s="69"/>
      <c r="AZE77" s="69"/>
      <c r="AZF77" s="69"/>
      <c r="AZG77" s="69"/>
      <c r="AZH77" s="69"/>
      <c r="AZI77" s="69"/>
      <c r="AZJ77" s="69"/>
      <c r="AZK77" s="69"/>
      <c r="AZL77" s="69"/>
      <c r="AZM77" s="69"/>
      <c r="AZN77" s="69"/>
      <c r="AZO77" s="69"/>
      <c r="AZP77" s="69"/>
      <c r="AZQ77" s="69"/>
      <c r="AZR77" s="69"/>
      <c r="AZS77" s="69"/>
      <c r="AZT77" s="69"/>
      <c r="AZU77" s="69"/>
      <c r="AZV77" s="69"/>
      <c r="AZW77" s="69"/>
      <c r="AZX77" s="69"/>
      <c r="AZY77" s="69"/>
      <c r="AZZ77" s="69"/>
      <c r="BAA77" s="69"/>
      <c r="BAB77" s="69"/>
      <c r="BAC77" s="69"/>
      <c r="BAD77" s="69"/>
      <c r="BAE77" s="69"/>
      <c r="BAF77" s="69"/>
      <c r="BAG77" s="69"/>
      <c r="BAH77" s="69"/>
      <c r="BAI77" s="69"/>
      <c r="BAJ77" s="69"/>
      <c r="BAK77" s="69"/>
      <c r="BAL77" s="69"/>
      <c r="BAM77" s="69"/>
      <c r="BAN77" s="69"/>
      <c r="BAO77" s="69"/>
      <c r="BAP77" s="69"/>
      <c r="BAQ77" s="69"/>
      <c r="BAR77" s="69"/>
      <c r="BAS77" s="69"/>
      <c r="BAT77" s="69"/>
      <c r="BAU77" s="69"/>
      <c r="BAV77" s="69"/>
      <c r="BAW77" s="69"/>
      <c r="BAX77" s="69"/>
      <c r="BAY77" s="69"/>
      <c r="BAZ77" s="69"/>
      <c r="BBA77" s="69"/>
      <c r="BBB77" s="69"/>
      <c r="BBC77" s="69"/>
      <c r="BBD77" s="69"/>
      <c r="BBE77" s="69"/>
      <c r="BBF77" s="69"/>
      <c r="BBG77" s="69"/>
      <c r="BBH77" s="69"/>
      <c r="BBI77" s="69"/>
      <c r="BBJ77" s="69"/>
      <c r="BBK77" s="69"/>
      <c r="BBL77" s="69"/>
      <c r="BBM77" s="69"/>
      <c r="BBN77" s="69"/>
      <c r="BBO77" s="69"/>
      <c r="BBP77" s="69"/>
      <c r="BBQ77" s="69"/>
      <c r="BBR77" s="69"/>
      <c r="BBS77" s="69"/>
      <c r="BBT77" s="69"/>
      <c r="BBU77" s="69"/>
      <c r="BBV77" s="69"/>
      <c r="BBW77" s="69"/>
      <c r="BBX77" s="69"/>
      <c r="BBY77" s="69"/>
      <c r="BBZ77" s="69"/>
      <c r="BCA77" s="69"/>
      <c r="BCB77" s="69"/>
      <c r="BCC77" s="69"/>
      <c r="BCD77" s="69"/>
      <c r="BCE77" s="69"/>
      <c r="BCF77" s="69"/>
      <c r="BCG77" s="69"/>
      <c r="BCH77" s="69"/>
      <c r="BCI77" s="69"/>
      <c r="BCJ77" s="69"/>
      <c r="BCK77" s="69"/>
      <c r="BCL77" s="69"/>
      <c r="BCM77" s="69"/>
      <c r="BCN77" s="69"/>
      <c r="BCO77" s="69"/>
      <c r="BCP77" s="69"/>
      <c r="BCQ77" s="69"/>
      <c r="BCR77" s="69"/>
      <c r="BCS77" s="69"/>
      <c r="BCT77" s="69"/>
      <c r="BCU77" s="69"/>
      <c r="BCV77" s="69"/>
      <c r="BCW77" s="69"/>
      <c r="BCX77" s="69"/>
      <c r="BCY77" s="69"/>
      <c r="BCZ77" s="69"/>
      <c r="BDA77" s="69"/>
      <c r="BDB77" s="69"/>
      <c r="BDC77" s="69"/>
      <c r="BDD77" s="69"/>
      <c r="BDE77" s="69"/>
      <c r="BDF77" s="69"/>
      <c r="BDG77" s="69"/>
      <c r="BDH77" s="69"/>
      <c r="BDI77" s="69"/>
      <c r="BDJ77" s="69"/>
      <c r="BDK77" s="69"/>
      <c r="BDL77" s="69"/>
      <c r="BDM77" s="69"/>
      <c r="BDN77" s="69"/>
      <c r="BDO77" s="69"/>
      <c r="BDP77" s="69"/>
      <c r="BDQ77" s="69"/>
      <c r="BDR77" s="69"/>
      <c r="BDS77" s="69"/>
      <c r="BDT77" s="69"/>
      <c r="BDU77" s="69"/>
      <c r="BDV77" s="69"/>
      <c r="BDW77" s="69"/>
      <c r="BDX77" s="69"/>
      <c r="BDY77" s="69"/>
      <c r="BDZ77" s="69"/>
      <c r="BEA77" s="69"/>
      <c r="BEB77" s="69"/>
      <c r="BEC77" s="69"/>
      <c r="BED77" s="69"/>
      <c r="BEE77" s="69"/>
      <c r="BEF77" s="69"/>
      <c r="BEG77" s="69"/>
      <c r="BEH77" s="69"/>
      <c r="BEI77" s="69"/>
      <c r="BEJ77" s="69"/>
      <c r="BEK77" s="69"/>
      <c r="BEL77" s="69"/>
      <c r="BEM77" s="69"/>
      <c r="BEN77" s="69"/>
      <c r="BEO77" s="69"/>
      <c r="BEP77" s="69"/>
      <c r="BEQ77" s="69"/>
      <c r="BER77" s="69"/>
      <c r="BES77" s="69"/>
      <c r="BET77" s="69"/>
      <c r="BEU77" s="69"/>
      <c r="BEV77" s="69"/>
      <c r="BEW77" s="69"/>
      <c r="BEX77" s="69"/>
      <c r="BEY77" s="69"/>
      <c r="BEZ77" s="69"/>
      <c r="BFA77" s="69"/>
      <c r="BFB77" s="69"/>
      <c r="BFC77" s="69"/>
      <c r="BFD77" s="69"/>
      <c r="BFE77" s="69"/>
      <c r="BFF77" s="69"/>
      <c r="BFG77" s="69"/>
      <c r="BFH77" s="69"/>
      <c r="BFI77" s="69"/>
      <c r="BFJ77" s="69"/>
      <c r="BFK77" s="69"/>
      <c r="BFL77" s="69"/>
      <c r="BFM77" s="69"/>
      <c r="BFN77" s="69"/>
      <c r="BFO77" s="69"/>
      <c r="BFP77" s="69"/>
      <c r="BFQ77" s="69"/>
      <c r="BFR77" s="69"/>
      <c r="BFS77" s="69"/>
      <c r="BFT77" s="69"/>
      <c r="BFU77" s="69"/>
      <c r="BFV77" s="69"/>
      <c r="BFW77" s="69"/>
      <c r="BFX77" s="69"/>
      <c r="BFY77" s="69"/>
      <c r="BFZ77" s="69"/>
      <c r="BGA77" s="69"/>
      <c r="BGB77" s="69"/>
      <c r="BGC77" s="69"/>
      <c r="BGD77" s="69"/>
      <c r="BGE77" s="69"/>
      <c r="BGF77" s="69"/>
      <c r="BGG77" s="69"/>
      <c r="BGH77" s="69"/>
      <c r="BGI77" s="69"/>
      <c r="BGJ77" s="69"/>
      <c r="BGK77" s="69"/>
      <c r="BGL77" s="69"/>
      <c r="BGM77" s="69"/>
      <c r="BGN77" s="69"/>
      <c r="BGO77" s="69"/>
      <c r="BGP77" s="69"/>
      <c r="BGQ77" s="69"/>
      <c r="BGR77" s="69"/>
      <c r="BGS77" s="69"/>
      <c r="BGT77" s="69"/>
      <c r="BGU77" s="69"/>
      <c r="BGV77" s="69"/>
      <c r="BGW77" s="69"/>
      <c r="BGX77" s="69"/>
      <c r="BGY77" s="69"/>
      <c r="BGZ77" s="69"/>
      <c r="BHA77" s="69"/>
      <c r="BHB77" s="69"/>
      <c r="BHC77" s="69"/>
      <c r="BHD77" s="69"/>
      <c r="BHE77" s="69"/>
      <c r="BHF77" s="69"/>
      <c r="BHG77" s="69"/>
      <c r="BHH77" s="69"/>
      <c r="BHI77" s="69"/>
      <c r="BHJ77" s="69"/>
      <c r="BHK77" s="69"/>
      <c r="BHL77" s="69"/>
      <c r="BHM77" s="69"/>
      <c r="BHN77" s="69"/>
      <c r="BHO77" s="69"/>
      <c r="BHP77" s="69"/>
      <c r="BHQ77" s="69"/>
      <c r="BHR77" s="69"/>
      <c r="BHS77" s="69"/>
      <c r="BHT77" s="69"/>
      <c r="BHU77" s="69"/>
      <c r="BHV77" s="69"/>
      <c r="BHW77" s="69"/>
      <c r="BHX77" s="69"/>
      <c r="BHY77" s="69"/>
      <c r="BHZ77" s="69"/>
      <c r="BIA77" s="69"/>
      <c r="BIB77" s="69"/>
      <c r="BIC77" s="69"/>
      <c r="BID77" s="69"/>
      <c r="BIE77" s="69"/>
      <c r="BIF77" s="69"/>
      <c r="BIG77" s="69"/>
      <c r="BIH77" s="69"/>
      <c r="BII77" s="69"/>
      <c r="BIJ77" s="69"/>
      <c r="BIK77" s="69"/>
      <c r="BIL77" s="69"/>
      <c r="BIM77" s="69"/>
      <c r="BIN77" s="69"/>
      <c r="BIO77" s="69"/>
      <c r="BIP77" s="69"/>
      <c r="BIQ77" s="69"/>
      <c r="BIR77" s="69"/>
      <c r="BIS77" s="69"/>
      <c r="BIT77" s="69"/>
      <c r="BIU77" s="69"/>
      <c r="BIV77" s="69"/>
      <c r="BIW77" s="69"/>
      <c r="BIX77" s="69"/>
      <c r="BIY77" s="69"/>
      <c r="BIZ77" s="69"/>
      <c r="BJA77" s="69"/>
      <c r="BJB77" s="69"/>
      <c r="BJC77" s="69"/>
      <c r="BJD77" s="69"/>
      <c r="BJE77" s="69"/>
      <c r="BJF77" s="69"/>
      <c r="BJG77" s="69"/>
      <c r="BJH77" s="69"/>
      <c r="BJI77" s="69"/>
      <c r="BJJ77" s="69"/>
      <c r="BJK77" s="69"/>
      <c r="BJL77" s="69"/>
      <c r="BJM77" s="69"/>
      <c r="BJN77" s="69"/>
      <c r="BJO77" s="69"/>
      <c r="BJP77" s="69"/>
      <c r="BJQ77" s="69"/>
      <c r="BJR77" s="69"/>
      <c r="BJS77" s="69"/>
      <c r="BJT77" s="69"/>
      <c r="BJU77" s="69"/>
      <c r="BJV77" s="69"/>
      <c r="BJW77" s="69"/>
      <c r="BJX77" s="69"/>
      <c r="BJY77" s="69"/>
      <c r="BJZ77" s="69"/>
      <c r="BKA77" s="69"/>
      <c r="BKB77" s="69"/>
      <c r="BKC77" s="69"/>
      <c r="BKD77" s="69"/>
      <c r="BKE77" s="69"/>
      <c r="BKF77" s="69"/>
      <c r="BKG77" s="69"/>
      <c r="BKH77" s="69"/>
      <c r="BKI77" s="69"/>
      <c r="BKJ77" s="69"/>
      <c r="BKK77" s="69"/>
      <c r="BKL77" s="69"/>
      <c r="BKM77" s="69"/>
      <c r="BKN77" s="69"/>
      <c r="BKO77" s="69"/>
      <c r="BKP77" s="69"/>
      <c r="BKQ77" s="69"/>
      <c r="BKR77" s="69"/>
      <c r="BKS77" s="69"/>
      <c r="BKT77" s="69"/>
      <c r="BKU77" s="69"/>
      <c r="BKV77" s="69"/>
      <c r="BKW77" s="69"/>
      <c r="BKX77" s="69"/>
      <c r="BKY77" s="69"/>
      <c r="BKZ77" s="69"/>
      <c r="BLA77" s="69"/>
      <c r="BLB77" s="69"/>
      <c r="BLC77" s="69"/>
      <c r="BLD77" s="69"/>
      <c r="BLE77" s="69"/>
      <c r="BLF77" s="69"/>
      <c r="BLG77" s="69"/>
      <c r="BLH77" s="69"/>
      <c r="BLI77" s="69"/>
      <c r="BLJ77" s="69"/>
      <c r="BLK77" s="69"/>
      <c r="BLL77" s="69"/>
      <c r="BLM77" s="69"/>
      <c r="BLN77" s="69"/>
      <c r="BLO77" s="69"/>
      <c r="BLP77" s="69"/>
      <c r="BLQ77" s="69"/>
      <c r="BLR77" s="69"/>
      <c r="BLS77" s="69"/>
      <c r="BLT77" s="69"/>
      <c r="BLU77" s="69"/>
      <c r="BLV77" s="69"/>
      <c r="BLW77" s="69"/>
      <c r="BLX77" s="69"/>
      <c r="BLY77" s="69"/>
      <c r="BLZ77" s="69"/>
      <c r="BMA77" s="69"/>
      <c r="BMB77" s="69"/>
      <c r="BMC77" s="69"/>
      <c r="BMD77" s="69"/>
      <c r="BME77" s="69"/>
      <c r="BMF77" s="69"/>
      <c r="BMG77" s="69"/>
      <c r="BMH77" s="69"/>
      <c r="BMI77" s="69"/>
      <c r="BMJ77" s="69"/>
      <c r="BMK77" s="69"/>
      <c r="BML77" s="69"/>
      <c r="BMM77" s="69"/>
      <c r="BMN77" s="69"/>
      <c r="BMO77" s="69"/>
      <c r="BMP77" s="69"/>
      <c r="BMQ77" s="69"/>
      <c r="BMR77" s="69"/>
      <c r="BMS77" s="69"/>
      <c r="BMT77" s="69"/>
      <c r="BMU77" s="69"/>
      <c r="BMV77" s="69"/>
      <c r="BMW77" s="69"/>
      <c r="BMX77" s="69"/>
      <c r="BMY77" s="69"/>
      <c r="BMZ77" s="69"/>
      <c r="BNA77" s="69"/>
      <c r="BNB77" s="69"/>
      <c r="BNC77" s="69"/>
      <c r="BND77" s="69"/>
      <c r="BNE77" s="69"/>
      <c r="BNF77" s="69"/>
      <c r="BNG77" s="69"/>
      <c r="BNH77" s="69"/>
      <c r="BNI77" s="69"/>
      <c r="BNJ77" s="69"/>
      <c r="BNK77" s="69"/>
      <c r="BNL77" s="69"/>
      <c r="BNM77" s="69"/>
      <c r="BNN77" s="69"/>
      <c r="BNO77" s="69"/>
      <c r="BNP77" s="69"/>
      <c r="BNQ77" s="69"/>
      <c r="BNR77" s="69"/>
      <c r="BNS77" s="69"/>
      <c r="BNT77" s="69"/>
      <c r="BNU77" s="69"/>
      <c r="BNV77" s="69"/>
      <c r="BNW77" s="69"/>
      <c r="BNX77" s="69"/>
      <c r="BNY77" s="69"/>
      <c r="BNZ77" s="69"/>
      <c r="BOA77" s="69"/>
      <c r="BOB77" s="69"/>
      <c r="BOC77" s="69"/>
      <c r="BOD77" s="69"/>
      <c r="BOE77" s="69"/>
      <c r="BOF77" s="69"/>
      <c r="BOG77" s="69"/>
      <c r="BOH77" s="69"/>
      <c r="BOI77" s="69"/>
      <c r="BOJ77" s="69"/>
      <c r="BOK77" s="69"/>
      <c r="BOL77" s="69"/>
      <c r="BOM77" s="69"/>
      <c r="BON77" s="69"/>
      <c r="BOO77" s="69"/>
      <c r="BOP77" s="69"/>
      <c r="BOQ77" s="69"/>
      <c r="BOR77" s="69"/>
      <c r="BOS77" s="69"/>
      <c r="BOT77" s="69"/>
      <c r="BOU77" s="69"/>
      <c r="BOV77" s="69"/>
      <c r="BOW77" s="69"/>
      <c r="BOX77" s="69"/>
      <c r="BOY77" s="69"/>
      <c r="BOZ77" s="69"/>
      <c r="BPA77" s="69"/>
      <c r="BPB77" s="69"/>
      <c r="BPC77" s="69"/>
      <c r="BPD77" s="69"/>
      <c r="BPE77" s="69"/>
      <c r="BPF77" s="69"/>
      <c r="BPG77" s="69"/>
      <c r="BPH77" s="69"/>
      <c r="BPI77" s="69"/>
      <c r="BPJ77" s="69"/>
      <c r="BPK77" s="69"/>
      <c r="BPL77" s="69"/>
      <c r="BPM77" s="69"/>
      <c r="BPN77" s="69"/>
      <c r="BPO77" s="69"/>
      <c r="BPP77" s="69"/>
      <c r="BPQ77" s="69"/>
      <c r="BPR77" s="69"/>
      <c r="BPS77" s="69"/>
      <c r="BPT77" s="69"/>
      <c r="BPU77" s="69"/>
      <c r="BPV77" s="69"/>
      <c r="BPW77" s="69"/>
      <c r="BPX77" s="69"/>
      <c r="BPY77" s="69"/>
      <c r="BPZ77" s="69"/>
      <c r="BQA77" s="69"/>
      <c r="BQB77" s="69"/>
      <c r="BQC77" s="69"/>
      <c r="BQD77" s="69"/>
      <c r="BQE77" s="69"/>
      <c r="BQF77" s="69"/>
      <c r="BQG77" s="69"/>
      <c r="BQH77" s="69"/>
      <c r="BQI77" s="69"/>
      <c r="BQJ77" s="69"/>
      <c r="BQK77" s="69"/>
      <c r="BQL77" s="69"/>
      <c r="BQM77" s="69"/>
      <c r="BQN77" s="69"/>
      <c r="BQO77" s="69"/>
      <c r="BQP77" s="69"/>
      <c r="BQQ77" s="69"/>
      <c r="BQR77" s="69"/>
      <c r="BQS77" s="69"/>
      <c r="BQT77" s="69"/>
      <c r="BQU77" s="69"/>
      <c r="BQV77" s="69"/>
      <c r="BQW77" s="69"/>
      <c r="BQX77" s="69"/>
      <c r="BQY77" s="69"/>
      <c r="BQZ77" s="69"/>
      <c r="BRA77" s="69"/>
      <c r="BRB77" s="69"/>
      <c r="BRC77" s="69"/>
      <c r="BRD77" s="69"/>
      <c r="BRE77" s="69"/>
      <c r="BRF77" s="69"/>
      <c r="BRG77" s="69"/>
      <c r="BRH77" s="69"/>
      <c r="BRI77" s="69"/>
      <c r="BRJ77" s="69"/>
      <c r="BRK77" s="69"/>
      <c r="BRL77" s="69"/>
      <c r="BRM77" s="69"/>
      <c r="BRN77" s="69"/>
      <c r="BRO77" s="69"/>
      <c r="BRP77" s="69"/>
      <c r="BRQ77" s="69"/>
      <c r="BRR77" s="69"/>
      <c r="BRS77" s="69"/>
      <c r="BRT77" s="69"/>
      <c r="BRU77" s="69"/>
      <c r="BRV77" s="69"/>
      <c r="BRW77" s="69"/>
      <c r="BRX77" s="69"/>
      <c r="BRY77" s="69"/>
      <c r="BRZ77" s="69"/>
      <c r="BSA77" s="69"/>
      <c r="BSB77" s="69"/>
      <c r="BSC77" s="69"/>
      <c r="BSD77" s="69"/>
      <c r="BSE77" s="69"/>
      <c r="BSF77" s="69"/>
      <c r="BSG77" s="69"/>
      <c r="BSH77" s="69"/>
      <c r="BSI77" s="69"/>
      <c r="BSJ77" s="69"/>
      <c r="BSK77" s="69"/>
      <c r="BSL77" s="69"/>
      <c r="BSM77" s="69"/>
      <c r="BSN77" s="69"/>
      <c r="BSO77" s="69"/>
      <c r="BSP77" s="69"/>
      <c r="BSQ77" s="69"/>
      <c r="BSR77" s="69"/>
      <c r="BSS77" s="69"/>
      <c r="BST77" s="69"/>
      <c r="BSU77" s="69"/>
      <c r="BSV77" s="69"/>
      <c r="BSW77" s="69"/>
      <c r="BSX77" s="69"/>
      <c r="BSY77" s="69"/>
      <c r="BSZ77" s="69"/>
      <c r="BTA77" s="69"/>
      <c r="BTB77" s="69"/>
      <c r="BTC77" s="69"/>
      <c r="BTD77" s="69"/>
      <c r="BTE77" s="69"/>
      <c r="BTF77" s="69"/>
      <c r="BTG77" s="69"/>
      <c r="BTH77" s="69"/>
      <c r="BTI77" s="69"/>
      <c r="BTJ77" s="69"/>
      <c r="BTK77" s="69"/>
      <c r="BTL77" s="69"/>
      <c r="BTM77" s="69"/>
      <c r="BTN77" s="69"/>
      <c r="BTO77" s="69"/>
      <c r="BTP77" s="69"/>
      <c r="BTQ77" s="69"/>
      <c r="BTR77" s="69"/>
      <c r="BTS77" s="69"/>
      <c r="BTT77" s="69"/>
      <c r="BTU77" s="69"/>
      <c r="BTV77" s="69"/>
      <c r="BTW77" s="69"/>
      <c r="BTX77" s="69"/>
      <c r="BTY77" s="69"/>
      <c r="BTZ77" s="69"/>
      <c r="BUA77" s="69"/>
      <c r="BUB77" s="69"/>
      <c r="BUC77" s="69"/>
      <c r="BUD77" s="69"/>
      <c r="BUE77" s="69"/>
      <c r="BUF77" s="69"/>
      <c r="BUG77" s="69"/>
      <c r="BUH77" s="69"/>
      <c r="BUI77" s="69"/>
      <c r="BUJ77" s="69"/>
      <c r="BUK77" s="69"/>
      <c r="BUL77" s="69"/>
      <c r="BUM77" s="69"/>
      <c r="BUN77" s="69"/>
      <c r="BUO77" s="69"/>
      <c r="BUP77" s="69"/>
      <c r="BUQ77" s="69"/>
      <c r="BUR77" s="69"/>
      <c r="BUS77" s="69"/>
      <c r="BUT77" s="69"/>
      <c r="BUU77" s="69"/>
      <c r="BUV77" s="69"/>
      <c r="BUW77" s="69"/>
      <c r="BUX77" s="69"/>
      <c r="BUY77" s="69"/>
      <c r="BUZ77" s="69"/>
      <c r="BVA77" s="69"/>
      <c r="BVB77" s="69"/>
      <c r="BVC77" s="69"/>
      <c r="BVD77" s="69"/>
      <c r="BVE77" s="69"/>
      <c r="BVF77" s="69"/>
      <c r="BVG77" s="69"/>
      <c r="BVH77" s="69"/>
      <c r="BVI77" s="69"/>
      <c r="BVJ77" s="69"/>
      <c r="BVK77" s="69"/>
      <c r="BVL77" s="69"/>
      <c r="BVM77" s="69"/>
      <c r="BVN77" s="69"/>
      <c r="BVO77" s="69"/>
      <c r="BVP77" s="69"/>
      <c r="BVQ77" s="69"/>
      <c r="BVR77" s="69"/>
      <c r="BVS77" s="69"/>
      <c r="BVT77" s="69"/>
      <c r="BVU77" s="69"/>
      <c r="BVV77" s="69"/>
      <c r="BVW77" s="69"/>
      <c r="BVX77" s="69"/>
      <c r="BVY77" s="69"/>
      <c r="BVZ77" s="69"/>
      <c r="BWA77" s="69"/>
      <c r="BWB77" s="69"/>
      <c r="BWC77" s="69"/>
      <c r="BWD77" s="69"/>
      <c r="BWE77" s="69"/>
      <c r="BWF77" s="69"/>
      <c r="BWG77" s="69"/>
      <c r="BWH77" s="69"/>
      <c r="BWI77" s="69"/>
      <c r="BWJ77" s="69"/>
      <c r="BWK77" s="69"/>
      <c r="BWL77" s="69"/>
      <c r="BWM77" s="69"/>
      <c r="BWN77" s="69"/>
      <c r="BWO77" s="69"/>
      <c r="BWP77" s="69"/>
      <c r="BWQ77" s="69"/>
      <c r="BWR77" s="69"/>
      <c r="BWS77" s="69"/>
      <c r="BWT77" s="69"/>
      <c r="BWU77" s="69"/>
    </row>
    <row r="78" spans="1:1971" s="34" customFormat="1" x14ac:dyDescent="0.25">
      <c r="A78" s="208" t="s">
        <v>511</v>
      </c>
      <c r="B78" s="180" t="s">
        <v>518</v>
      </c>
      <c r="C78" s="180" t="s">
        <v>475</v>
      </c>
      <c r="D78" s="209" t="s">
        <v>482</v>
      </c>
      <c r="E78" s="197" t="s">
        <v>477</v>
      </c>
      <c r="F78" s="31" t="s">
        <v>478</v>
      </c>
      <c r="G78" s="43" t="s">
        <v>860</v>
      </c>
      <c r="H78" s="35"/>
      <c r="I78" s="35"/>
      <c r="J78" s="36"/>
      <c r="K78" s="35"/>
      <c r="L78" s="58"/>
      <c r="M78" s="58"/>
      <c r="N78" s="58"/>
      <c r="O78" s="33" t="s">
        <v>1212</v>
      </c>
      <c r="P78" s="113">
        <v>1</v>
      </c>
      <c r="Q78" s="102">
        <v>1</v>
      </c>
      <c r="R78" s="102">
        <v>1</v>
      </c>
      <c r="S78" s="114">
        <v>1</v>
      </c>
      <c r="T78" s="115">
        <v>7250</v>
      </c>
      <c r="U78" s="844" t="s">
        <v>320</v>
      </c>
      <c r="V78" s="102">
        <v>0</v>
      </c>
      <c r="W78" s="116">
        <v>0</v>
      </c>
      <c r="X78" s="102"/>
      <c r="Y78" s="135" t="s">
        <v>1212</v>
      </c>
      <c r="Z78" s="102">
        <v>1</v>
      </c>
      <c r="AA78" s="116">
        <v>1</v>
      </c>
      <c r="AB78" s="102"/>
      <c r="AC78" s="116"/>
      <c r="AD78" s="102"/>
      <c r="AE78" s="116"/>
      <c r="AF78" s="117">
        <v>7208</v>
      </c>
      <c r="AG78" s="115">
        <v>42</v>
      </c>
      <c r="AH78" s="118">
        <v>5.7931034482758617E-3</v>
      </c>
      <c r="AI78" s="115">
        <v>7250</v>
      </c>
      <c r="AJ78" s="115">
        <v>10220</v>
      </c>
      <c r="AK78" s="116">
        <v>0.70939334637964779</v>
      </c>
      <c r="AL78" s="847" t="s">
        <v>320</v>
      </c>
      <c r="AM78" s="847" t="s">
        <v>320</v>
      </c>
      <c r="AN78" s="844" t="s">
        <v>320</v>
      </c>
      <c r="AO78" s="844"/>
      <c r="AP78" s="848" t="s">
        <v>320</v>
      </c>
      <c r="AQ78" s="844"/>
      <c r="AR78" s="848" t="s">
        <v>320</v>
      </c>
      <c r="AS78" s="844" t="s">
        <v>320</v>
      </c>
      <c r="AT78" s="848" t="s">
        <v>320</v>
      </c>
      <c r="AU78" s="844"/>
      <c r="AV78" s="848" t="s">
        <v>320</v>
      </c>
      <c r="AW78" s="849"/>
      <c r="AX78" s="848" t="s">
        <v>320</v>
      </c>
      <c r="AY78" s="849" t="s">
        <v>320</v>
      </c>
      <c r="AZ78" s="848" t="s">
        <v>320</v>
      </c>
      <c r="BA78" s="844"/>
      <c r="BB78" s="848" t="s">
        <v>320</v>
      </c>
      <c r="BC78" s="849"/>
      <c r="BD78" s="848" t="s">
        <v>320</v>
      </c>
      <c r="BE78" s="849" t="s">
        <v>320</v>
      </c>
      <c r="BF78" s="848" t="s">
        <v>320</v>
      </c>
      <c r="BG78" s="844"/>
      <c r="BH78" s="848" t="s">
        <v>320</v>
      </c>
      <c r="BI78" s="844"/>
      <c r="BJ78" s="848" t="s">
        <v>320</v>
      </c>
      <c r="BK78" s="844" t="s">
        <v>320</v>
      </c>
      <c r="BL78" s="848" t="s">
        <v>320</v>
      </c>
      <c r="BM78" s="102">
        <v>0</v>
      </c>
      <c r="BN78" s="116">
        <v>0</v>
      </c>
      <c r="BO78" s="102">
        <v>0</v>
      </c>
      <c r="BP78" s="116">
        <v>0</v>
      </c>
      <c r="BQ78" s="119" t="s">
        <v>937</v>
      </c>
      <c r="BR78" s="228">
        <v>1</v>
      </c>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9"/>
      <c r="FJ78" s="69"/>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9"/>
      <c r="GK78" s="69"/>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9"/>
      <c r="HL78" s="69"/>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9"/>
      <c r="IM78" s="69"/>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9"/>
      <c r="JN78" s="69"/>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9"/>
      <c r="KO78" s="69"/>
      <c r="KP78" s="69"/>
      <c r="KQ78" s="69"/>
      <c r="KR78" s="69"/>
      <c r="KS78" s="69"/>
      <c r="KT78" s="69"/>
      <c r="KU78" s="69"/>
      <c r="KV78" s="69"/>
      <c r="KW78" s="69"/>
      <c r="KX78" s="69"/>
      <c r="KY78" s="69"/>
      <c r="KZ78" s="69"/>
      <c r="LA78" s="69"/>
      <c r="LB78" s="69"/>
      <c r="LC78" s="69"/>
      <c r="LD78" s="69"/>
      <c r="LE78" s="69"/>
      <c r="LF78" s="69"/>
      <c r="LG78" s="69"/>
      <c r="LH78" s="69"/>
      <c r="LI78" s="69"/>
      <c r="LJ78" s="69"/>
      <c r="LK78" s="69"/>
      <c r="LL78" s="69"/>
      <c r="LM78" s="69"/>
      <c r="LN78" s="69"/>
      <c r="LO78" s="69"/>
      <c r="LP78" s="69"/>
      <c r="LQ78" s="69"/>
      <c r="LR78" s="69"/>
      <c r="LS78" s="69"/>
      <c r="LT78" s="69"/>
      <c r="LU78" s="69"/>
      <c r="LV78" s="69"/>
      <c r="LW78" s="69"/>
      <c r="LX78" s="69"/>
      <c r="LY78" s="69"/>
      <c r="LZ78" s="69"/>
      <c r="MA78" s="69"/>
      <c r="MB78" s="69"/>
      <c r="MC78" s="69"/>
      <c r="MD78" s="69"/>
      <c r="ME78" s="69"/>
      <c r="MF78" s="69"/>
      <c r="MG78" s="69"/>
      <c r="MH78" s="69"/>
      <c r="MI78" s="69"/>
      <c r="MJ78" s="69"/>
      <c r="MK78" s="69"/>
      <c r="ML78" s="69"/>
      <c r="MM78" s="69"/>
      <c r="MN78" s="69"/>
      <c r="MO78" s="69"/>
      <c r="MP78" s="69"/>
      <c r="MQ78" s="69"/>
      <c r="MR78" s="69"/>
      <c r="MS78" s="69"/>
      <c r="MT78" s="69"/>
      <c r="MU78" s="69"/>
      <c r="MV78" s="69"/>
      <c r="MW78" s="69"/>
      <c r="MX78" s="69"/>
      <c r="MY78" s="69"/>
      <c r="MZ78" s="69"/>
      <c r="NA78" s="69"/>
      <c r="NB78" s="69"/>
      <c r="NC78" s="69"/>
      <c r="ND78" s="69"/>
      <c r="NE78" s="69"/>
      <c r="NF78" s="69"/>
      <c r="NG78" s="69"/>
      <c r="NH78" s="69"/>
      <c r="NI78" s="69"/>
      <c r="NJ78" s="69"/>
      <c r="NK78" s="69"/>
      <c r="NL78" s="69"/>
      <c r="NM78" s="69"/>
      <c r="NN78" s="69"/>
      <c r="NO78" s="69"/>
      <c r="NP78" s="69"/>
      <c r="NQ78" s="69"/>
      <c r="NR78" s="69"/>
      <c r="NS78" s="69"/>
      <c r="NT78" s="69"/>
      <c r="NU78" s="69"/>
      <c r="NV78" s="69"/>
      <c r="NW78" s="69"/>
      <c r="NX78" s="69"/>
      <c r="NY78" s="69"/>
      <c r="NZ78" s="69"/>
      <c r="OA78" s="69"/>
      <c r="OB78" s="69"/>
      <c r="OC78" s="69"/>
      <c r="OD78" s="69"/>
      <c r="OE78" s="69"/>
      <c r="OF78" s="69"/>
      <c r="OG78" s="69"/>
      <c r="OH78" s="69"/>
      <c r="OI78" s="69"/>
      <c r="OJ78" s="69"/>
      <c r="OK78" s="69"/>
      <c r="OL78" s="69"/>
      <c r="OM78" s="69"/>
      <c r="ON78" s="69"/>
      <c r="OO78" s="69"/>
      <c r="OP78" s="69"/>
      <c r="OQ78" s="69"/>
      <c r="OR78" s="69"/>
      <c r="OS78" s="69"/>
      <c r="OT78" s="69"/>
      <c r="OU78" s="69"/>
      <c r="OV78" s="69"/>
      <c r="OW78" s="69"/>
      <c r="OX78" s="69"/>
      <c r="OY78" s="69"/>
      <c r="OZ78" s="69"/>
      <c r="PA78" s="69"/>
      <c r="PB78" s="69"/>
      <c r="PC78" s="69"/>
      <c r="PD78" s="69"/>
      <c r="PE78" s="69"/>
      <c r="PF78" s="69"/>
      <c r="PG78" s="69"/>
      <c r="PH78" s="69"/>
      <c r="PI78" s="69"/>
      <c r="PJ78" s="69"/>
      <c r="PK78" s="69"/>
      <c r="PL78" s="69"/>
      <c r="PM78" s="69"/>
      <c r="PN78" s="69"/>
      <c r="PO78" s="69"/>
      <c r="PP78" s="69"/>
      <c r="PQ78" s="69"/>
      <c r="PR78" s="69"/>
      <c r="PS78" s="69"/>
      <c r="PT78" s="69"/>
      <c r="PU78" s="69"/>
      <c r="PV78" s="69"/>
      <c r="PW78" s="69"/>
      <c r="PX78" s="69"/>
      <c r="PY78" s="69"/>
      <c r="PZ78" s="69"/>
      <c r="QA78" s="69"/>
      <c r="QB78" s="69"/>
      <c r="QC78" s="69"/>
      <c r="QD78" s="69"/>
      <c r="QE78" s="69"/>
      <c r="QF78" s="69"/>
      <c r="QG78" s="69"/>
      <c r="QH78" s="69"/>
      <c r="QI78" s="69"/>
      <c r="QJ78" s="69"/>
      <c r="QK78" s="69"/>
      <c r="QL78" s="69"/>
      <c r="QM78" s="69"/>
      <c r="QN78" s="69"/>
      <c r="QO78" s="69"/>
      <c r="QP78" s="69"/>
      <c r="QQ78" s="69"/>
      <c r="QR78" s="69"/>
      <c r="QS78" s="69"/>
      <c r="QT78" s="69"/>
      <c r="QU78" s="69"/>
      <c r="QV78" s="69"/>
      <c r="QW78" s="69"/>
      <c r="QX78" s="69"/>
      <c r="QY78" s="69"/>
      <c r="QZ78" s="69"/>
      <c r="RA78" s="69"/>
      <c r="RB78" s="69"/>
      <c r="RC78" s="69"/>
      <c r="RD78" s="69"/>
      <c r="RE78" s="69"/>
      <c r="RF78" s="69"/>
      <c r="RG78" s="69"/>
      <c r="RH78" s="69"/>
      <c r="RI78" s="69"/>
      <c r="RJ78" s="69"/>
      <c r="RK78" s="69"/>
      <c r="RL78" s="69"/>
      <c r="RM78" s="69"/>
      <c r="RN78" s="69"/>
      <c r="RO78" s="69"/>
      <c r="RP78" s="69"/>
      <c r="RQ78" s="69"/>
      <c r="RR78" s="69"/>
      <c r="RS78" s="69"/>
      <c r="RT78" s="69"/>
      <c r="RU78" s="69"/>
      <c r="RV78" s="69"/>
      <c r="RW78" s="69"/>
      <c r="RX78" s="69"/>
      <c r="RY78" s="69"/>
      <c r="RZ78" s="69"/>
      <c r="SA78" s="69"/>
      <c r="SB78" s="69"/>
      <c r="SC78" s="69"/>
      <c r="SD78" s="69"/>
      <c r="SE78" s="69"/>
      <c r="SF78" s="69"/>
      <c r="SG78" s="69"/>
      <c r="SH78" s="69"/>
      <c r="SI78" s="69"/>
      <c r="SJ78" s="69"/>
      <c r="SK78" s="69"/>
      <c r="SL78" s="69"/>
      <c r="SM78" s="69"/>
      <c r="SN78" s="69"/>
      <c r="SO78" s="69"/>
      <c r="SP78" s="69"/>
      <c r="SQ78" s="69"/>
      <c r="SR78" s="69"/>
      <c r="SS78" s="69"/>
      <c r="ST78" s="69"/>
      <c r="SU78" s="69"/>
      <c r="SV78" s="69"/>
      <c r="SW78" s="69"/>
      <c r="SX78" s="69"/>
      <c r="SY78" s="69"/>
      <c r="SZ78" s="69"/>
      <c r="TA78" s="69"/>
      <c r="TB78" s="69"/>
      <c r="TC78" s="69"/>
      <c r="TD78" s="69"/>
      <c r="TE78" s="69"/>
      <c r="TF78" s="69"/>
      <c r="TG78" s="69"/>
      <c r="TH78" s="69"/>
      <c r="TI78" s="69"/>
      <c r="TJ78" s="69"/>
      <c r="TK78" s="69"/>
      <c r="TL78" s="69"/>
      <c r="TM78" s="69"/>
      <c r="TN78" s="69"/>
      <c r="TO78" s="69"/>
      <c r="TP78" s="69"/>
      <c r="TQ78" s="69"/>
      <c r="TR78" s="69"/>
      <c r="TS78" s="69"/>
      <c r="TT78" s="69"/>
      <c r="TU78" s="69"/>
      <c r="TV78" s="69"/>
      <c r="TW78" s="69"/>
      <c r="TX78" s="69"/>
      <c r="TY78" s="69"/>
      <c r="TZ78" s="69"/>
      <c r="UA78" s="69"/>
      <c r="UB78" s="69"/>
      <c r="UC78" s="69"/>
      <c r="UD78" s="69"/>
      <c r="UE78" s="69"/>
      <c r="UF78" s="69"/>
      <c r="UG78" s="69"/>
      <c r="UH78" s="69"/>
      <c r="UI78" s="69"/>
      <c r="UJ78" s="69"/>
      <c r="UK78" s="69"/>
      <c r="UL78" s="69"/>
      <c r="UM78" s="69"/>
      <c r="UN78" s="69"/>
      <c r="UO78" s="69"/>
      <c r="UP78" s="69"/>
      <c r="UQ78" s="69"/>
      <c r="UR78" s="69"/>
      <c r="US78" s="69"/>
      <c r="UT78" s="69"/>
      <c r="UU78" s="69"/>
      <c r="UV78" s="69"/>
      <c r="UW78" s="69"/>
      <c r="UX78" s="69"/>
      <c r="UY78" s="69"/>
      <c r="UZ78" s="69"/>
      <c r="VA78" s="69"/>
      <c r="VB78" s="69"/>
      <c r="VC78" s="69"/>
      <c r="VD78" s="69"/>
      <c r="VE78" s="69"/>
      <c r="VF78" s="69"/>
      <c r="VG78" s="69"/>
      <c r="VH78" s="69"/>
      <c r="VI78" s="69"/>
      <c r="VJ78" s="69"/>
      <c r="VK78" s="69"/>
      <c r="VL78" s="69"/>
      <c r="VM78" s="69"/>
      <c r="VN78" s="69"/>
      <c r="VO78" s="69"/>
      <c r="VP78" s="69"/>
      <c r="VQ78" s="69"/>
      <c r="VR78" s="69"/>
      <c r="VS78" s="69"/>
      <c r="VT78" s="69"/>
      <c r="VU78" s="69"/>
      <c r="VV78" s="69"/>
      <c r="VW78" s="69"/>
      <c r="VX78" s="69"/>
      <c r="VY78" s="69"/>
      <c r="VZ78" s="69"/>
      <c r="WA78" s="69"/>
      <c r="WB78" s="69"/>
      <c r="WC78" s="69"/>
      <c r="WD78" s="69"/>
      <c r="WE78" s="69"/>
      <c r="WF78" s="69"/>
      <c r="WG78" s="69"/>
      <c r="WH78" s="69"/>
      <c r="WI78" s="69"/>
      <c r="WJ78" s="69"/>
      <c r="WK78" s="69"/>
      <c r="WL78" s="69"/>
      <c r="WM78" s="69"/>
      <c r="WN78" s="69"/>
      <c r="WO78" s="69"/>
      <c r="WP78" s="69"/>
      <c r="WQ78" s="69"/>
      <c r="WR78" s="69"/>
      <c r="WS78" s="69"/>
      <c r="WT78" s="69"/>
      <c r="WU78" s="69"/>
      <c r="WV78" s="69"/>
      <c r="WW78" s="69"/>
      <c r="WX78" s="69"/>
      <c r="WY78" s="69"/>
      <c r="WZ78" s="69"/>
      <c r="XA78" s="69"/>
      <c r="XB78" s="69"/>
      <c r="XC78" s="69"/>
      <c r="XD78" s="69"/>
      <c r="XE78" s="69"/>
      <c r="XF78" s="69"/>
      <c r="XG78" s="69"/>
      <c r="XH78" s="69"/>
      <c r="XI78" s="69"/>
      <c r="XJ78" s="69"/>
      <c r="XK78" s="69"/>
      <c r="XL78" s="69"/>
      <c r="XM78" s="69"/>
      <c r="XN78" s="69"/>
      <c r="XO78" s="69"/>
      <c r="XP78" s="69"/>
      <c r="XQ78" s="69"/>
      <c r="XR78" s="69"/>
      <c r="XS78" s="69"/>
      <c r="XT78" s="69"/>
      <c r="XU78" s="69"/>
      <c r="XV78" s="69"/>
      <c r="XW78" s="69"/>
      <c r="XX78" s="69"/>
      <c r="XY78" s="69"/>
      <c r="XZ78" s="69"/>
      <c r="YA78" s="69"/>
      <c r="YB78" s="69"/>
      <c r="YC78" s="69"/>
      <c r="YD78" s="69"/>
      <c r="YE78" s="69"/>
      <c r="YF78" s="69"/>
      <c r="YG78" s="69"/>
      <c r="YH78" s="69"/>
      <c r="YI78" s="69"/>
      <c r="YJ78" s="69"/>
      <c r="YK78" s="69"/>
      <c r="YL78" s="69"/>
      <c r="YM78" s="69"/>
      <c r="YN78" s="69"/>
      <c r="YO78" s="69"/>
      <c r="YP78" s="69"/>
      <c r="YQ78" s="69"/>
      <c r="YR78" s="69"/>
      <c r="YS78" s="69"/>
      <c r="YT78" s="69"/>
      <c r="YU78" s="69"/>
      <c r="YV78" s="69"/>
      <c r="YW78" s="69"/>
      <c r="YX78" s="69"/>
      <c r="YY78" s="69"/>
      <c r="YZ78" s="69"/>
      <c r="ZA78" s="69"/>
      <c r="ZB78" s="69"/>
      <c r="ZC78" s="69"/>
      <c r="ZD78" s="69"/>
      <c r="ZE78" s="69"/>
      <c r="ZF78" s="69"/>
      <c r="ZG78" s="69"/>
      <c r="ZH78" s="69"/>
      <c r="ZI78" s="69"/>
      <c r="ZJ78" s="69"/>
      <c r="ZK78" s="69"/>
      <c r="ZL78" s="69"/>
      <c r="ZM78" s="69"/>
      <c r="ZN78" s="69"/>
      <c r="ZO78" s="69"/>
      <c r="ZP78" s="69"/>
      <c r="ZQ78" s="69"/>
      <c r="ZR78" s="69"/>
      <c r="ZS78" s="69"/>
      <c r="ZT78" s="69"/>
      <c r="ZU78" s="69"/>
      <c r="ZV78" s="69"/>
      <c r="ZW78" s="69"/>
      <c r="ZX78" s="69"/>
      <c r="ZY78" s="69"/>
      <c r="ZZ78" s="69"/>
      <c r="AAA78" s="69"/>
      <c r="AAB78" s="69"/>
      <c r="AAC78" s="69"/>
      <c r="AAD78" s="69"/>
      <c r="AAE78" s="69"/>
      <c r="AAF78" s="69"/>
      <c r="AAG78" s="69"/>
      <c r="AAH78" s="69"/>
      <c r="AAI78" s="69"/>
      <c r="AAJ78" s="69"/>
      <c r="AAK78" s="69"/>
      <c r="AAL78" s="69"/>
      <c r="AAM78" s="69"/>
      <c r="AAN78" s="69"/>
      <c r="AAO78" s="69"/>
      <c r="AAP78" s="69"/>
      <c r="AAQ78" s="69"/>
      <c r="AAR78" s="69"/>
      <c r="AAS78" s="69"/>
      <c r="AAT78" s="69"/>
      <c r="AAU78" s="69"/>
      <c r="AAV78" s="69"/>
      <c r="AAW78" s="69"/>
      <c r="AAX78" s="69"/>
      <c r="AAY78" s="69"/>
      <c r="AAZ78" s="69"/>
      <c r="ABA78" s="69"/>
      <c r="ABB78" s="69"/>
      <c r="ABC78" s="69"/>
      <c r="ABD78" s="69"/>
      <c r="ABE78" s="69"/>
      <c r="ABF78" s="69"/>
      <c r="ABG78" s="69"/>
      <c r="ABH78" s="69"/>
      <c r="ABI78" s="69"/>
      <c r="ABJ78" s="69"/>
      <c r="ABK78" s="69"/>
      <c r="ABL78" s="69"/>
      <c r="ABM78" s="69"/>
      <c r="ABN78" s="69"/>
      <c r="ABO78" s="69"/>
      <c r="ABP78" s="69"/>
      <c r="ABQ78" s="69"/>
      <c r="ABR78" s="69"/>
      <c r="ABS78" s="69"/>
      <c r="ABT78" s="69"/>
      <c r="ABU78" s="69"/>
      <c r="ABV78" s="69"/>
      <c r="ABW78" s="69"/>
      <c r="ABX78" s="69"/>
      <c r="ABY78" s="69"/>
      <c r="ABZ78" s="69"/>
      <c r="ACA78" s="69"/>
      <c r="ACB78" s="69"/>
      <c r="ACC78" s="69"/>
      <c r="ACD78" s="69"/>
      <c r="ACE78" s="69"/>
      <c r="ACF78" s="69"/>
      <c r="ACG78" s="69"/>
      <c r="ACH78" s="69"/>
      <c r="ACI78" s="69"/>
      <c r="ACJ78" s="69"/>
      <c r="ACK78" s="69"/>
      <c r="ACL78" s="69"/>
      <c r="ACM78" s="69"/>
      <c r="ACN78" s="69"/>
      <c r="ACO78" s="69"/>
      <c r="ACP78" s="69"/>
      <c r="ACQ78" s="69"/>
      <c r="ACR78" s="69"/>
      <c r="ACS78" s="69"/>
      <c r="ACT78" s="69"/>
      <c r="ACU78" s="69"/>
      <c r="ACV78" s="69"/>
      <c r="ACW78" s="69"/>
      <c r="ACX78" s="69"/>
      <c r="ACY78" s="69"/>
      <c r="ACZ78" s="69"/>
      <c r="ADA78" s="69"/>
      <c r="ADB78" s="69"/>
      <c r="ADC78" s="69"/>
      <c r="ADD78" s="69"/>
      <c r="ADE78" s="69"/>
      <c r="ADF78" s="69"/>
      <c r="ADG78" s="69"/>
      <c r="ADH78" s="69"/>
      <c r="ADI78" s="69"/>
      <c r="ADJ78" s="69"/>
      <c r="ADK78" s="69"/>
      <c r="ADL78" s="69"/>
      <c r="ADM78" s="69"/>
      <c r="ADN78" s="69"/>
      <c r="ADO78" s="69"/>
      <c r="ADP78" s="69"/>
      <c r="ADQ78" s="69"/>
      <c r="ADR78" s="69"/>
      <c r="ADS78" s="69"/>
      <c r="ADT78" s="69"/>
      <c r="ADU78" s="69"/>
      <c r="ADV78" s="69"/>
      <c r="ADW78" s="69"/>
      <c r="ADX78" s="69"/>
      <c r="ADY78" s="69"/>
      <c r="ADZ78" s="69"/>
      <c r="AEA78" s="69"/>
      <c r="AEB78" s="69"/>
      <c r="AEC78" s="69"/>
      <c r="AED78" s="69"/>
      <c r="AEE78" s="69"/>
      <c r="AEF78" s="69"/>
      <c r="AEG78" s="69"/>
      <c r="AEH78" s="69"/>
      <c r="AEI78" s="69"/>
      <c r="AEJ78" s="69"/>
      <c r="AEK78" s="69"/>
      <c r="AEL78" s="69"/>
      <c r="AEM78" s="69"/>
      <c r="AEN78" s="69"/>
      <c r="AEO78" s="69"/>
      <c r="AEP78" s="69"/>
      <c r="AEQ78" s="69"/>
      <c r="AER78" s="69"/>
      <c r="AES78" s="69"/>
      <c r="AET78" s="69"/>
      <c r="AEU78" s="69"/>
      <c r="AEV78" s="69"/>
      <c r="AEW78" s="69"/>
      <c r="AEX78" s="69"/>
      <c r="AEY78" s="69"/>
      <c r="AEZ78" s="69"/>
      <c r="AFA78" s="69"/>
      <c r="AFB78" s="69"/>
      <c r="AFC78" s="69"/>
      <c r="AFD78" s="69"/>
      <c r="AFE78" s="69"/>
      <c r="AFF78" s="69"/>
      <c r="AFG78" s="69"/>
      <c r="AFH78" s="69"/>
      <c r="AFI78" s="69"/>
      <c r="AFJ78" s="69"/>
      <c r="AFK78" s="69"/>
      <c r="AFL78" s="69"/>
      <c r="AFM78" s="69"/>
      <c r="AFN78" s="69"/>
      <c r="AFO78" s="69"/>
      <c r="AFP78" s="69"/>
      <c r="AFQ78" s="69"/>
      <c r="AFR78" s="69"/>
      <c r="AFS78" s="69"/>
      <c r="AFT78" s="69"/>
      <c r="AFU78" s="69"/>
      <c r="AFV78" s="69"/>
      <c r="AFW78" s="69"/>
      <c r="AFX78" s="69"/>
      <c r="AFY78" s="69"/>
      <c r="AFZ78" s="69"/>
      <c r="AGA78" s="69"/>
      <c r="AGB78" s="69"/>
      <c r="AGC78" s="69"/>
      <c r="AGD78" s="69"/>
      <c r="AGE78" s="69"/>
      <c r="AGF78" s="69"/>
      <c r="AGG78" s="69"/>
      <c r="AGH78" s="69"/>
      <c r="AGI78" s="69"/>
      <c r="AGJ78" s="69"/>
      <c r="AGK78" s="69"/>
      <c r="AGL78" s="69"/>
      <c r="AGM78" s="69"/>
      <c r="AGN78" s="69"/>
      <c r="AGO78" s="69"/>
      <c r="AGP78" s="69"/>
      <c r="AGQ78" s="69"/>
      <c r="AGR78" s="69"/>
      <c r="AGS78" s="69"/>
      <c r="AGT78" s="69"/>
      <c r="AGU78" s="69"/>
      <c r="AGV78" s="69"/>
      <c r="AGW78" s="69"/>
      <c r="AGX78" s="69"/>
      <c r="AGY78" s="69"/>
      <c r="AGZ78" s="69"/>
      <c r="AHA78" s="69"/>
      <c r="AHB78" s="69"/>
      <c r="AHC78" s="69"/>
      <c r="AHD78" s="69"/>
      <c r="AHE78" s="69"/>
      <c r="AHF78" s="69"/>
      <c r="AHG78" s="69"/>
      <c r="AHH78" s="69"/>
      <c r="AHI78" s="69"/>
      <c r="AHJ78" s="69"/>
      <c r="AHK78" s="69"/>
      <c r="AHL78" s="69"/>
      <c r="AHM78" s="69"/>
      <c r="AHN78" s="69"/>
      <c r="AHO78" s="69"/>
      <c r="AHP78" s="69"/>
      <c r="AHQ78" s="69"/>
      <c r="AHR78" s="69"/>
      <c r="AHS78" s="69"/>
      <c r="AHT78" s="69"/>
      <c r="AHU78" s="69"/>
      <c r="AHV78" s="69"/>
      <c r="AHW78" s="69"/>
      <c r="AHX78" s="69"/>
      <c r="AHY78" s="69"/>
      <c r="AHZ78" s="69"/>
      <c r="AIA78" s="69"/>
      <c r="AIB78" s="69"/>
      <c r="AIC78" s="69"/>
      <c r="AID78" s="69"/>
      <c r="AIE78" s="69"/>
      <c r="AIF78" s="69"/>
      <c r="AIG78" s="69"/>
      <c r="AIH78" s="69"/>
      <c r="AII78" s="69"/>
      <c r="AIJ78" s="69"/>
      <c r="AIK78" s="69"/>
      <c r="AIL78" s="69"/>
      <c r="AIM78" s="69"/>
      <c r="AIN78" s="69"/>
      <c r="AIO78" s="69"/>
      <c r="AIP78" s="69"/>
      <c r="AIQ78" s="69"/>
      <c r="AIR78" s="69"/>
      <c r="AIS78" s="69"/>
      <c r="AIT78" s="69"/>
      <c r="AIU78" s="69"/>
      <c r="AIV78" s="69"/>
      <c r="AIW78" s="69"/>
      <c r="AIX78" s="69"/>
      <c r="AIY78" s="69"/>
      <c r="AIZ78" s="69"/>
      <c r="AJA78" s="69"/>
      <c r="AJB78" s="69"/>
      <c r="AJC78" s="69"/>
      <c r="AJD78" s="69"/>
      <c r="AJE78" s="69"/>
      <c r="AJF78" s="69"/>
      <c r="AJG78" s="69"/>
      <c r="AJH78" s="69"/>
      <c r="AJI78" s="69"/>
      <c r="AJJ78" s="69"/>
      <c r="AJK78" s="69"/>
      <c r="AJL78" s="69"/>
      <c r="AJM78" s="69"/>
      <c r="AJN78" s="69"/>
      <c r="AJO78" s="69"/>
      <c r="AJP78" s="69"/>
      <c r="AJQ78" s="69"/>
      <c r="AJR78" s="69"/>
      <c r="AJS78" s="69"/>
      <c r="AJT78" s="69"/>
      <c r="AJU78" s="69"/>
      <c r="AJV78" s="69"/>
      <c r="AJW78" s="69"/>
      <c r="AJX78" s="69"/>
      <c r="AJY78" s="69"/>
      <c r="AJZ78" s="69"/>
      <c r="AKA78" s="69"/>
      <c r="AKB78" s="69"/>
      <c r="AKC78" s="69"/>
      <c r="AKD78" s="69"/>
      <c r="AKE78" s="69"/>
      <c r="AKF78" s="69"/>
      <c r="AKG78" s="69"/>
      <c r="AKH78" s="69"/>
      <c r="AKI78" s="69"/>
      <c r="AKJ78" s="69"/>
      <c r="AKK78" s="69"/>
      <c r="AKL78" s="69"/>
      <c r="AKM78" s="69"/>
      <c r="AKN78" s="69"/>
      <c r="AKO78" s="69"/>
      <c r="AKP78" s="69"/>
      <c r="AKQ78" s="69"/>
      <c r="AKR78" s="69"/>
      <c r="AKS78" s="69"/>
      <c r="AKT78" s="69"/>
      <c r="AKU78" s="69"/>
      <c r="AKV78" s="69"/>
      <c r="AKW78" s="69"/>
      <c r="AKX78" s="69"/>
      <c r="AKY78" s="69"/>
      <c r="AKZ78" s="69"/>
      <c r="ALA78" s="69"/>
      <c r="ALB78" s="69"/>
      <c r="ALC78" s="69"/>
      <c r="ALD78" s="69"/>
      <c r="ALE78" s="69"/>
      <c r="ALF78" s="69"/>
      <c r="ALG78" s="69"/>
      <c r="ALH78" s="69"/>
      <c r="ALI78" s="69"/>
      <c r="ALJ78" s="69"/>
      <c r="ALK78" s="69"/>
      <c r="ALL78" s="69"/>
      <c r="ALM78" s="69"/>
      <c r="ALN78" s="69"/>
      <c r="ALO78" s="69"/>
      <c r="ALP78" s="69"/>
      <c r="ALQ78" s="69"/>
      <c r="ALR78" s="69"/>
      <c r="ALS78" s="69"/>
      <c r="ALT78" s="69"/>
      <c r="ALU78" s="69"/>
      <c r="ALV78" s="69"/>
      <c r="ALW78" s="69"/>
      <c r="ALX78" s="69"/>
      <c r="ALY78" s="69"/>
      <c r="ALZ78" s="69"/>
      <c r="AMA78" s="69"/>
      <c r="AMB78" s="69"/>
      <c r="AMC78" s="69"/>
      <c r="AMD78" s="69"/>
      <c r="AME78" s="69"/>
      <c r="AMF78" s="69"/>
      <c r="AMG78" s="69"/>
      <c r="AMH78" s="69"/>
      <c r="AMI78" s="69"/>
      <c r="AMJ78" s="69"/>
      <c r="AMK78" s="69"/>
      <c r="AML78" s="69"/>
      <c r="AMM78" s="69"/>
      <c r="AMN78" s="69"/>
      <c r="AMO78" s="69"/>
      <c r="AMP78" s="69"/>
      <c r="AMQ78" s="69"/>
      <c r="AMR78" s="69"/>
      <c r="AMS78" s="69"/>
      <c r="AMT78" s="69"/>
      <c r="AMU78" s="69"/>
      <c r="AMV78" s="69"/>
      <c r="AMW78" s="69"/>
      <c r="AMX78" s="69"/>
      <c r="AMY78" s="69"/>
      <c r="AMZ78" s="69"/>
      <c r="ANA78" s="69"/>
      <c r="ANB78" s="69"/>
      <c r="ANC78" s="69"/>
      <c r="AND78" s="69"/>
      <c r="ANE78" s="69"/>
      <c r="ANF78" s="69"/>
      <c r="ANG78" s="69"/>
      <c r="ANH78" s="69"/>
      <c r="ANI78" s="69"/>
      <c r="ANJ78" s="69"/>
      <c r="ANK78" s="69"/>
      <c r="ANL78" s="69"/>
      <c r="ANM78" s="69"/>
      <c r="ANN78" s="69"/>
      <c r="ANO78" s="69"/>
      <c r="ANP78" s="69"/>
      <c r="ANQ78" s="69"/>
      <c r="ANR78" s="69"/>
      <c r="ANS78" s="69"/>
      <c r="ANT78" s="69"/>
      <c r="ANU78" s="69"/>
      <c r="ANV78" s="69"/>
      <c r="ANW78" s="69"/>
      <c r="ANX78" s="69"/>
      <c r="ANY78" s="69"/>
      <c r="ANZ78" s="69"/>
      <c r="AOA78" s="69"/>
      <c r="AOB78" s="69"/>
      <c r="AOC78" s="69"/>
      <c r="AOD78" s="69"/>
      <c r="AOE78" s="69"/>
      <c r="AOF78" s="69"/>
      <c r="AOG78" s="69"/>
      <c r="AOH78" s="69"/>
      <c r="AOI78" s="69"/>
      <c r="AOJ78" s="69"/>
      <c r="AOK78" s="69"/>
      <c r="AOL78" s="69"/>
      <c r="AOM78" s="69"/>
      <c r="AON78" s="69"/>
      <c r="AOO78" s="69"/>
      <c r="AOP78" s="69"/>
      <c r="AOQ78" s="69"/>
      <c r="AOR78" s="69"/>
      <c r="AOS78" s="69"/>
      <c r="AOT78" s="69"/>
      <c r="AOU78" s="69"/>
      <c r="AOV78" s="69"/>
      <c r="AOW78" s="69"/>
      <c r="AOX78" s="69"/>
      <c r="AOY78" s="69"/>
      <c r="AOZ78" s="69"/>
      <c r="APA78" s="69"/>
      <c r="APB78" s="69"/>
      <c r="APC78" s="69"/>
      <c r="APD78" s="69"/>
      <c r="APE78" s="69"/>
      <c r="APF78" s="69"/>
      <c r="APG78" s="69"/>
      <c r="APH78" s="69"/>
      <c r="API78" s="69"/>
      <c r="APJ78" s="69"/>
      <c r="APK78" s="69"/>
      <c r="APL78" s="69"/>
      <c r="APM78" s="69"/>
      <c r="APN78" s="69"/>
      <c r="APO78" s="69"/>
      <c r="APP78" s="69"/>
      <c r="APQ78" s="69"/>
      <c r="APR78" s="69"/>
      <c r="APS78" s="69"/>
      <c r="APT78" s="69"/>
      <c r="APU78" s="69"/>
      <c r="APV78" s="69"/>
      <c r="APW78" s="69"/>
      <c r="APX78" s="69"/>
      <c r="APY78" s="69"/>
      <c r="APZ78" s="69"/>
      <c r="AQA78" s="69"/>
      <c r="AQB78" s="69"/>
      <c r="AQC78" s="69"/>
      <c r="AQD78" s="69"/>
      <c r="AQE78" s="69"/>
      <c r="AQF78" s="69"/>
      <c r="AQG78" s="69"/>
      <c r="AQH78" s="69"/>
      <c r="AQI78" s="69"/>
      <c r="AQJ78" s="69"/>
      <c r="AQK78" s="69"/>
      <c r="AQL78" s="69"/>
      <c r="AQM78" s="69"/>
      <c r="AQN78" s="69"/>
      <c r="AQO78" s="69"/>
      <c r="AQP78" s="69"/>
      <c r="AQQ78" s="69"/>
      <c r="AQR78" s="69"/>
      <c r="AQS78" s="69"/>
      <c r="AQT78" s="69"/>
      <c r="AQU78" s="69"/>
      <c r="AQV78" s="69"/>
      <c r="AQW78" s="69"/>
      <c r="AQX78" s="69"/>
      <c r="AQY78" s="69"/>
      <c r="AQZ78" s="69"/>
      <c r="ARA78" s="69"/>
      <c r="ARB78" s="69"/>
      <c r="ARC78" s="69"/>
      <c r="ARD78" s="69"/>
      <c r="ARE78" s="69"/>
      <c r="ARF78" s="69"/>
      <c r="ARG78" s="69"/>
      <c r="ARH78" s="69"/>
      <c r="ARI78" s="69"/>
      <c r="ARJ78" s="69"/>
      <c r="ARK78" s="69"/>
      <c r="ARL78" s="69"/>
      <c r="ARM78" s="69"/>
      <c r="ARN78" s="69"/>
      <c r="ARO78" s="69"/>
      <c r="ARP78" s="69"/>
      <c r="ARQ78" s="69"/>
      <c r="ARR78" s="69"/>
      <c r="ARS78" s="69"/>
      <c r="ART78" s="69"/>
      <c r="ARU78" s="69"/>
      <c r="ARV78" s="69"/>
      <c r="ARW78" s="69"/>
      <c r="ARX78" s="69"/>
      <c r="ARY78" s="69"/>
      <c r="ARZ78" s="69"/>
      <c r="ASA78" s="69"/>
      <c r="ASB78" s="69"/>
      <c r="ASC78" s="69"/>
      <c r="ASD78" s="69"/>
      <c r="ASE78" s="69"/>
      <c r="ASF78" s="69"/>
      <c r="ASG78" s="69"/>
      <c r="ASH78" s="69"/>
      <c r="ASI78" s="69"/>
      <c r="ASJ78" s="69"/>
      <c r="ASK78" s="69"/>
      <c r="ASL78" s="69"/>
      <c r="ASM78" s="69"/>
      <c r="ASN78" s="69"/>
      <c r="ASO78" s="69"/>
      <c r="ASP78" s="69"/>
      <c r="ASQ78" s="69"/>
      <c r="ASR78" s="69"/>
      <c r="ASS78" s="69"/>
      <c r="AST78" s="69"/>
      <c r="ASU78" s="69"/>
      <c r="ASV78" s="69"/>
      <c r="ASW78" s="69"/>
      <c r="ASX78" s="69"/>
      <c r="ASY78" s="69"/>
      <c r="ASZ78" s="69"/>
      <c r="ATA78" s="69"/>
      <c r="ATB78" s="69"/>
      <c r="ATC78" s="69"/>
      <c r="ATD78" s="69"/>
      <c r="ATE78" s="69"/>
      <c r="ATF78" s="69"/>
      <c r="ATG78" s="69"/>
      <c r="ATH78" s="69"/>
      <c r="ATI78" s="69"/>
      <c r="ATJ78" s="69"/>
      <c r="ATK78" s="69"/>
      <c r="ATL78" s="69"/>
      <c r="ATM78" s="69"/>
      <c r="ATN78" s="69"/>
      <c r="ATO78" s="69"/>
      <c r="ATP78" s="69"/>
      <c r="ATQ78" s="69"/>
      <c r="ATR78" s="69"/>
      <c r="ATS78" s="69"/>
      <c r="ATT78" s="69"/>
      <c r="ATU78" s="69"/>
      <c r="ATV78" s="69"/>
      <c r="ATW78" s="69"/>
      <c r="ATX78" s="69"/>
      <c r="ATY78" s="69"/>
      <c r="ATZ78" s="69"/>
      <c r="AUA78" s="69"/>
      <c r="AUB78" s="69"/>
      <c r="AUC78" s="69"/>
      <c r="AUD78" s="69"/>
      <c r="AUE78" s="69"/>
      <c r="AUF78" s="69"/>
      <c r="AUG78" s="69"/>
      <c r="AUH78" s="69"/>
      <c r="AUI78" s="69"/>
      <c r="AUJ78" s="69"/>
      <c r="AUK78" s="69"/>
      <c r="AUL78" s="69"/>
      <c r="AUM78" s="69"/>
      <c r="AUN78" s="69"/>
      <c r="AUO78" s="69"/>
      <c r="AUP78" s="69"/>
      <c r="AUQ78" s="69"/>
      <c r="AUR78" s="69"/>
      <c r="AUS78" s="69"/>
      <c r="AUT78" s="69"/>
      <c r="AUU78" s="69"/>
      <c r="AUV78" s="69"/>
      <c r="AUW78" s="69"/>
      <c r="AUX78" s="69"/>
      <c r="AUY78" s="69"/>
      <c r="AUZ78" s="69"/>
      <c r="AVA78" s="69"/>
      <c r="AVB78" s="69"/>
      <c r="AVC78" s="69"/>
      <c r="AVD78" s="69"/>
      <c r="AVE78" s="69"/>
      <c r="AVF78" s="69"/>
      <c r="AVG78" s="69"/>
      <c r="AVH78" s="69"/>
      <c r="AVI78" s="69"/>
      <c r="AVJ78" s="69"/>
      <c r="AVK78" s="69"/>
      <c r="AVL78" s="69"/>
      <c r="AVM78" s="69"/>
      <c r="AVN78" s="69"/>
      <c r="AVO78" s="69"/>
      <c r="AVP78" s="69"/>
      <c r="AVQ78" s="69"/>
      <c r="AVR78" s="69"/>
      <c r="AVS78" s="69"/>
      <c r="AVT78" s="69"/>
      <c r="AVU78" s="69"/>
      <c r="AVV78" s="69"/>
      <c r="AVW78" s="69"/>
      <c r="AVX78" s="69"/>
      <c r="AVY78" s="69"/>
      <c r="AVZ78" s="69"/>
      <c r="AWA78" s="69"/>
      <c r="AWB78" s="69"/>
      <c r="AWC78" s="69"/>
      <c r="AWD78" s="69"/>
      <c r="AWE78" s="69"/>
      <c r="AWF78" s="69"/>
      <c r="AWG78" s="69"/>
      <c r="AWH78" s="69"/>
      <c r="AWI78" s="69"/>
      <c r="AWJ78" s="69"/>
      <c r="AWK78" s="69"/>
      <c r="AWL78" s="69"/>
      <c r="AWM78" s="69"/>
      <c r="AWN78" s="69"/>
      <c r="AWO78" s="69"/>
      <c r="AWP78" s="69"/>
      <c r="AWQ78" s="69"/>
      <c r="AWR78" s="69"/>
      <c r="AWS78" s="69"/>
      <c r="AWT78" s="69"/>
      <c r="AWU78" s="69"/>
      <c r="AWV78" s="69"/>
      <c r="AWW78" s="69"/>
      <c r="AWX78" s="69"/>
      <c r="AWY78" s="69"/>
      <c r="AWZ78" s="69"/>
      <c r="AXA78" s="69"/>
      <c r="AXB78" s="69"/>
      <c r="AXC78" s="69"/>
      <c r="AXD78" s="69"/>
      <c r="AXE78" s="69"/>
      <c r="AXF78" s="69"/>
      <c r="AXG78" s="69"/>
      <c r="AXH78" s="69"/>
      <c r="AXI78" s="69"/>
      <c r="AXJ78" s="69"/>
      <c r="AXK78" s="69"/>
      <c r="AXL78" s="69"/>
      <c r="AXM78" s="69"/>
      <c r="AXN78" s="69"/>
      <c r="AXO78" s="69"/>
      <c r="AXP78" s="69"/>
      <c r="AXQ78" s="69"/>
      <c r="AXR78" s="69"/>
      <c r="AXS78" s="69"/>
      <c r="AXT78" s="69"/>
      <c r="AXU78" s="69"/>
      <c r="AXV78" s="69"/>
      <c r="AXW78" s="69"/>
      <c r="AXX78" s="69"/>
      <c r="AXY78" s="69"/>
      <c r="AXZ78" s="69"/>
      <c r="AYA78" s="69"/>
      <c r="AYB78" s="69"/>
      <c r="AYC78" s="69"/>
      <c r="AYD78" s="69"/>
      <c r="AYE78" s="69"/>
      <c r="AYF78" s="69"/>
      <c r="AYG78" s="69"/>
      <c r="AYH78" s="69"/>
      <c r="AYI78" s="69"/>
      <c r="AYJ78" s="69"/>
      <c r="AYK78" s="69"/>
      <c r="AYL78" s="69"/>
      <c r="AYM78" s="69"/>
      <c r="AYN78" s="69"/>
      <c r="AYO78" s="69"/>
      <c r="AYP78" s="69"/>
      <c r="AYQ78" s="69"/>
      <c r="AYR78" s="69"/>
      <c r="AYS78" s="69"/>
      <c r="AYT78" s="69"/>
      <c r="AYU78" s="69"/>
      <c r="AYV78" s="69"/>
      <c r="AYW78" s="69"/>
      <c r="AYX78" s="69"/>
      <c r="AYY78" s="69"/>
      <c r="AYZ78" s="69"/>
      <c r="AZA78" s="69"/>
      <c r="AZB78" s="69"/>
      <c r="AZC78" s="69"/>
      <c r="AZD78" s="69"/>
      <c r="AZE78" s="69"/>
      <c r="AZF78" s="69"/>
      <c r="AZG78" s="69"/>
      <c r="AZH78" s="69"/>
      <c r="AZI78" s="69"/>
      <c r="AZJ78" s="69"/>
      <c r="AZK78" s="69"/>
      <c r="AZL78" s="69"/>
      <c r="AZM78" s="69"/>
      <c r="AZN78" s="69"/>
      <c r="AZO78" s="69"/>
      <c r="AZP78" s="69"/>
      <c r="AZQ78" s="69"/>
      <c r="AZR78" s="69"/>
      <c r="AZS78" s="69"/>
      <c r="AZT78" s="69"/>
      <c r="AZU78" s="69"/>
      <c r="AZV78" s="69"/>
      <c r="AZW78" s="69"/>
      <c r="AZX78" s="69"/>
      <c r="AZY78" s="69"/>
      <c r="AZZ78" s="69"/>
      <c r="BAA78" s="69"/>
      <c r="BAB78" s="69"/>
      <c r="BAC78" s="69"/>
      <c r="BAD78" s="69"/>
      <c r="BAE78" s="69"/>
      <c r="BAF78" s="69"/>
      <c r="BAG78" s="69"/>
      <c r="BAH78" s="69"/>
      <c r="BAI78" s="69"/>
      <c r="BAJ78" s="69"/>
      <c r="BAK78" s="69"/>
      <c r="BAL78" s="69"/>
      <c r="BAM78" s="69"/>
      <c r="BAN78" s="69"/>
      <c r="BAO78" s="69"/>
      <c r="BAP78" s="69"/>
      <c r="BAQ78" s="69"/>
      <c r="BAR78" s="69"/>
      <c r="BAS78" s="69"/>
      <c r="BAT78" s="69"/>
      <c r="BAU78" s="69"/>
      <c r="BAV78" s="69"/>
      <c r="BAW78" s="69"/>
      <c r="BAX78" s="69"/>
      <c r="BAY78" s="69"/>
      <c r="BAZ78" s="69"/>
      <c r="BBA78" s="69"/>
      <c r="BBB78" s="69"/>
      <c r="BBC78" s="69"/>
      <c r="BBD78" s="69"/>
      <c r="BBE78" s="69"/>
      <c r="BBF78" s="69"/>
      <c r="BBG78" s="69"/>
      <c r="BBH78" s="69"/>
      <c r="BBI78" s="69"/>
      <c r="BBJ78" s="69"/>
      <c r="BBK78" s="69"/>
      <c r="BBL78" s="69"/>
      <c r="BBM78" s="69"/>
      <c r="BBN78" s="69"/>
      <c r="BBO78" s="69"/>
      <c r="BBP78" s="69"/>
      <c r="BBQ78" s="69"/>
      <c r="BBR78" s="69"/>
      <c r="BBS78" s="69"/>
      <c r="BBT78" s="69"/>
      <c r="BBU78" s="69"/>
      <c r="BBV78" s="69"/>
      <c r="BBW78" s="69"/>
      <c r="BBX78" s="69"/>
      <c r="BBY78" s="69"/>
      <c r="BBZ78" s="69"/>
      <c r="BCA78" s="69"/>
      <c r="BCB78" s="69"/>
      <c r="BCC78" s="69"/>
      <c r="BCD78" s="69"/>
      <c r="BCE78" s="69"/>
      <c r="BCF78" s="69"/>
      <c r="BCG78" s="69"/>
      <c r="BCH78" s="69"/>
      <c r="BCI78" s="69"/>
      <c r="BCJ78" s="69"/>
      <c r="BCK78" s="69"/>
      <c r="BCL78" s="69"/>
      <c r="BCM78" s="69"/>
      <c r="BCN78" s="69"/>
      <c r="BCO78" s="69"/>
      <c r="BCP78" s="69"/>
      <c r="BCQ78" s="69"/>
      <c r="BCR78" s="69"/>
      <c r="BCS78" s="69"/>
      <c r="BCT78" s="69"/>
      <c r="BCU78" s="69"/>
      <c r="BCV78" s="69"/>
      <c r="BCW78" s="69"/>
      <c r="BCX78" s="69"/>
      <c r="BCY78" s="69"/>
      <c r="BCZ78" s="69"/>
      <c r="BDA78" s="69"/>
      <c r="BDB78" s="69"/>
      <c r="BDC78" s="69"/>
      <c r="BDD78" s="69"/>
      <c r="BDE78" s="69"/>
      <c r="BDF78" s="69"/>
      <c r="BDG78" s="69"/>
      <c r="BDH78" s="69"/>
      <c r="BDI78" s="69"/>
      <c r="BDJ78" s="69"/>
      <c r="BDK78" s="69"/>
      <c r="BDL78" s="69"/>
      <c r="BDM78" s="69"/>
      <c r="BDN78" s="69"/>
      <c r="BDO78" s="69"/>
      <c r="BDP78" s="69"/>
      <c r="BDQ78" s="69"/>
      <c r="BDR78" s="69"/>
      <c r="BDS78" s="69"/>
      <c r="BDT78" s="69"/>
      <c r="BDU78" s="69"/>
      <c r="BDV78" s="69"/>
      <c r="BDW78" s="69"/>
      <c r="BDX78" s="69"/>
      <c r="BDY78" s="69"/>
      <c r="BDZ78" s="69"/>
      <c r="BEA78" s="69"/>
      <c r="BEB78" s="69"/>
      <c r="BEC78" s="69"/>
      <c r="BED78" s="69"/>
      <c r="BEE78" s="69"/>
      <c r="BEF78" s="69"/>
      <c r="BEG78" s="69"/>
      <c r="BEH78" s="69"/>
      <c r="BEI78" s="69"/>
      <c r="BEJ78" s="69"/>
      <c r="BEK78" s="69"/>
      <c r="BEL78" s="69"/>
      <c r="BEM78" s="69"/>
      <c r="BEN78" s="69"/>
      <c r="BEO78" s="69"/>
      <c r="BEP78" s="69"/>
      <c r="BEQ78" s="69"/>
      <c r="BER78" s="69"/>
      <c r="BES78" s="69"/>
      <c r="BET78" s="69"/>
      <c r="BEU78" s="69"/>
      <c r="BEV78" s="69"/>
      <c r="BEW78" s="69"/>
      <c r="BEX78" s="69"/>
      <c r="BEY78" s="69"/>
      <c r="BEZ78" s="69"/>
      <c r="BFA78" s="69"/>
      <c r="BFB78" s="69"/>
      <c r="BFC78" s="69"/>
      <c r="BFD78" s="69"/>
      <c r="BFE78" s="69"/>
      <c r="BFF78" s="69"/>
      <c r="BFG78" s="69"/>
      <c r="BFH78" s="69"/>
      <c r="BFI78" s="69"/>
      <c r="BFJ78" s="69"/>
      <c r="BFK78" s="69"/>
      <c r="BFL78" s="69"/>
      <c r="BFM78" s="69"/>
      <c r="BFN78" s="69"/>
      <c r="BFO78" s="69"/>
      <c r="BFP78" s="69"/>
      <c r="BFQ78" s="69"/>
      <c r="BFR78" s="69"/>
      <c r="BFS78" s="69"/>
      <c r="BFT78" s="69"/>
      <c r="BFU78" s="69"/>
      <c r="BFV78" s="69"/>
      <c r="BFW78" s="69"/>
      <c r="BFX78" s="69"/>
      <c r="BFY78" s="69"/>
      <c r="BFZ78" s="69"/>
      <c r="BGA78" s="69"/>
      <c r="BGB78" s="69"/>
      <c r="BGC78" s="69"/>
      <c r="BGD78" s="69"/>
      <c r="BGE78" s="69"/>
      <c r="BGF78" s="69"/>
      <c r="BGG78" s="69"/>
      <c r="BGH78" s="69"/>
      <c r="BGI78" s="69"/>
      <c r="BGJ78" s="69"/>
      <c r="BGK78" s="69"/>
      <c r="BGL78" s="69"/>
      <c r="BGM78" s="69"/>
      <c r="BGN78" s="69"/>
      <c r="BGO78" s="69"/>
      <c r="BGP78" s="69"/>
      <c r="BGQ78" s="69"/>
      <c r="BGR78" s="69"/>
      <c r="BGS78" s="69"/>
      <c r="BGT78" s="69"/>
      <c r="BGU78" s="69"/>
      <c r="BGV78" s="69"/>
      <c r="BGW78" s="69"/>
      <c r="BGX78" s="69"/>
      <c r="BGY78" s="69"/>
      <c r="BGZ78" s="69"/>
      <c r="BHA78" s="69"/>
      <c r="BHB78" s="69"/>
      <c r="BHC78" s="69"/>
      <c r="BHD78" s="69"/>
      <c r="BHE78" s="69"/>
      <c r="BHF78" s="69"/>
      <c r="BHG78" s="69"/>
      <c r="BHH78" s="69"/>
      <c r="BHI78" s="69"/>
      <c r="BHJ78" s="69"/>
      <c r="BHK78" s="69"/>
      <c r="BHL78" s="69"/>
      <c r="BHM78" s="69"/>
      <c r="BHN78" s="69"/>
      <c r="BHO78" s="69"/>
      <c r="BHP78" s="69"/>
      <c r="BHQ78" s="69"/>
      <c r="BHR78" s="69"/>
      <c r="BHS78" s="69"/>
      <c r="BHT78" s="69"/>
      <c r="BHU78" s="69"/>
      <c r="BHV78" s="69"/>
      <c r="BHW78" s="69"/>
      <c r="BHX78" s="69"/>
      <c r="BHY78" s="69"/>
      <c r="BHZ78" s="69"/>
      <c r="BIA78" s="69"/>
      <c r="BIB78" s="69"/>
      <c r="BIC78" s="69"/>
      <c r="BID78" s="69"/>
      <c r="BIE78" s="69"/>
      <c r="BIF78" s="69"/>
      <c r="BIG78" s="69"/>
      <c r="BIH78" s="69"/>
      <c r="BII78" s="69"/>
      <c r="BIJ78" s="69"/>
      <c r="BIK78" s="69"/>
      <c r="BIL78" s="69"/>
      <c r="BIM78" s="69"/>
      <c r="BIN78" s="69"/>
      <c r="BIO78" s="69"/>
      <c r="BIP78" s="69"/>
      <c r="BIQ78" s="69"/>
      <c r="BIR78" s="69"/>
      <c r="BIS78" s="69"/>
      <c r="BIT78" s="69"/>
      <c r="BIU78" s="69"/>
      <c r="BIV78" s="69"/>
      <c r="BIW78" s="69"/>
      <c r="BIX78" s="69"/>
      <c r="BIY78" s="69"/>
      <c r="BIZ78" s="69"/>
      <c r="BJA78" s="69"/>
      <c r="BJB78" s="69"/>
      <c r="BJC78" s="69"/>
      <c r="BJD78" s="69"/>
      <c r="BJE78" s="69"/>
      <c r="BJF78" s="69"/>
      <c r="BJG78" s="69"/>
      <c r="BJH78" s="69"/>
      <c r="BJI78" s="69"/>
      <c r="BJJ78" s="69"/>
      <c r="BJK78" s="69"/>
      <c r="BJL78" s="69"/>
      <c r="BJM78" s="69"/>
      <c r="BJN78" s="69"/>
      <c r="BJO78" s="69"/>
      <c r="BJP78" s="69"/>
      <c r="BJQ78" s="69"/>
      <c r="BJR78" s="69"/>
      <c r="BJS78" s="69"/>
      <c r="BJT78" s="69"/>
      <c r="BJU78" s="69"/>
      <c r="BJV78" s="69"/>
      <c r="BJW78" s="69"/>
      <c r="BJX78" s="69"/>
      <c r="BJY78" s="69"/>
      <c r="BJZ78" s="69"/>
      <c r="BKA78" s="69"/>
      <c r="BKB78" s="69"/>
      <c r="BKC78" s="69"/>
      <c r="BKD78" s="69"/>
      <c r="BKE78" s="69"/>
      <c r="BKF78" s="69"/>
      <c r="BKG78" s="69"/>
      <c r="BKH78" s="69"/>
      <c r="BKI78" s="69"/>
      <c r="BKJ78" s="69"/>
      <c r="BKK78" s="69"/>
      <c r="BKL78" s="69"/>
      <c r="BKM78" s="69"/>
      <c r="BKN78" s="69"/>
      <c r="BKO78" s="69"/>
      <c r="BKP78" s="69"/>
      <c r="BKQ78" s="69"/>
      <c r="BKR78" s="69"/>
      <c r="BKS78" s="69"/>
      <c r="BKT78" s="69"/>
      <c r="BKU78" s="69"/>
      <c r="BKV78" s="69"/>
      <c r="BKW78" s="69"/>
      <c r="BKX78" s="69"/>
      <c r="BKY78" s="69"/>
      <c r="BKZ78" s="69"/>
      <c r="BLA78" s="69"/>
      <c r="BLB78" s="69"/>
      <c r="BLC78" s="69"/>
      <c r="BLD78" s="69"/>
      <c r="BLE78" s="69"/>
      <c r="BLF78" s="69"/>
      <c r="BLG78" s="69"/>
      <c r="BLH78" s="69"/>
      <c r="BLI78" s="69"/>
      <c r="BLJ78" s="69"/>
      <c r="BLK78" s="69"/>
      <c r="BLL78" s="69"/>
      <c r="BLM78" s="69"/>
      <c r="BLN78" s="69"/>
      <c r="BLO78" s="69"/>
      <c r="BLP78" s="69"/>
      <c r="BLQ78" s="69"/>
      <c r="BLR78" s="69"/>
      <c r="BLS78" s="69"/>
      <c r="BLT78" s="69"/>
      <c r="BLU78" s="69"/>
      <c r="BLV78" s="69"/>
      <c r="BLW78" s="69"/>
      <c r="BLX78" s="69"/>
      <c r="BLY78" s="69"/>
      <c r="BLZ78" s="69"/>
      <c r="BMA78" s="69"/>
      <c r="BMB78" s="69"/>
      <c r="BMC78" s="69"/>
      <c r="BMD78" s="69"/>
      <c r="BME78" s="69"/>
      <c r="BMF78" s="69"/>
      <c r="BMG78" s="69"/>
      <c r="BMH78" s="69"/>
      <c r="BMI78" s="69"/>
      <c r="BMJ78" s="69"/>
      <c r="BMK78" s="69"/>
      <c r="BML78" s="69"/>
      <c r="BMM78" s="69"/>
      <c r="BMN78" s="69"/>
      <c r="BMO78" s="69"/>
      <c r="BMP78" s="69"/>
      <c r="BMQ78" s="69"/>
      <c r="BMR78" s="69"/>
      <c r="BMS78" s="69"/>
      <c r="BMT78" s="69"/>
      <c r="BMU78" s="69"/>
      <c r="BMV78" s="69"/>
      <c r="BMW78" s="69"/>
      <c r="BMX78" s="69"/>
      <c r="BMY78" s="69"/>
      <c r="BMZ78" s="69"/>
      <c r="BNA78" s="69"/>
      <c r="BNB78" s="69"/>
      <c r="BNC78" s="69"/>
      <c r="BND78" s="69"/>
      <c r="BNE78" s="69"/>
      <c r="BNF78" s="69"/>
      <c r="BNG78" s="69"/>
      <c r="BNH78" s="69"/>
      <c r="BNI78" s="69"/>
      <c r="BNJ78" s="69"/>
      <c r="BNK78" s="69"/>
      <c r="BNL78" s="69"/>
      <c r="BNM78" s="69"/>
      <c r="BNN78" s="69"/>
      <c r="BNO78" s="69"/>
      <c r="BNP78" s="69"/>
      <c r="BNQ78" s="69"/>
      <c r="BNR78" s="69"/>
      <c r="BNS78" s="69"/>
      <c r="BNT78" s="69"/>
      <c r="BNU78" s="69"/>
      <c r="BNV78" s="69"/>
      <c r="BNW78" s="69"/>
      <c r="BNX78" s="69"/>
      <c r="BNY78" s="69"/>
      <c r="BNZ78" s="69"/>
      <c r="BOA78" s="69"/>
      <c r="BOB78" s="69"/>
      <c r="BOC78" s="69"/>
      <c r="BOD78" s="69"/>
      <c r="BOE78" s="69"/>
      <c r="BOF78" s="69"/>
      <c r="BOG78" s="69"/>
      <c r="BOH78" s="69"/>
      <c r="BOI78" s="69"/>
      <c r="BOJ78" s="69"/>
      <c r="BOK78" s="69"/>
      <c r="BOL78" s="69"/>
      <c r="BOM78" s="69"/>
      <c r="BON78" s="69"/>
      <c r="BOO78" s="69"/>
      <c r="BOP78" s="69"/>
      <c r="BOQ78" s="69"/>
      <c r="BOR78" s="69"/>
      <c r="BOS78" s="69"/>
      <c r="BOT78" s="69"/>
      <c r="BOU78" s="69"/>
      <c r="BOV78" s="69"/>
      <c r="BOW78" s="69"/>
      <c r="BOX78" s="69"/>
      <c r="BOY78" s="69"/>
      <c r="BOZ78" s="69"/>
      <c r="BPA78" s="69"/>
      <c r="BPB78" s="69"/>
      <c r="BPC78" s="69"/>
      <c r="BPD78" s="69"/>
      <c r="BPE78" s="69"/>
      <c r="BPF78" s="69"/>
      <c r="BPG78" s="69"/>
      <c r="BPH78" s="69"/>
      <c r="BPI78" s="69"/>
      <c r="BPJ78" s="69"/>
      <c r="BPK78" s="69"/>
      <c r="BPL78" s="69"/>
      <c r="BPM78" s="69"/>
      <c r="BPN78" s="69"/>
      <c r="BPO78" s="69"/>
      <c r="BPP78" s="69"/>
      <c r="BPQ78" s="69"/>
      <c r="BPR78" s="69"/>
      <c r="BPS78" s="69"/>
      <c r="BPT78" s="69"/>
      <c r="BPU78" s="69"/>
      <c r="BPV78" s="69"/>
      <c r="BPW78" s="69"/>
      <c r="BPX78" s="69"/>
      <c r="BPY78" s="69"/>
      <c r="BPZ78" s="69"/>
      <c r="BQA78" s="69"/>
      <c r="BQB78" s="69"/>
      <c r="BQC78" s="69"/>
      <c r="BQD78" s="69"/>
      <c r="BQE78" s="69"/>
      <c r="BQF78" s="69"/>
      <c r="BQG78" s="69"/>
      <c r="BQH78" s="69"/>
      <c r="BQI78" s="69"/>
      <c r="BQJ78" s="69"/>
      <c r="BQK78" s="69"/>
      <c r="BQL78" s="69"/>
      <c r="BQM78" s="69"/>
      <c r="BQN78" s="69"/>
      <c r="BQO78" s="69"/>
      <c r="BQP78" s="69"/>
      <c r="BQQ78" s="69"/>
      <c r="BQR78" s="69"/>
      <c r="BQS78" s="69"/>
      <c r="BQT78" s="69"/>
      <c r="BQU78" s="69"/>
      <c r="BQV78" s="69"/>
      <c r="BQW78" s="69"/>
      <c r="BQX78" s="69"/>
      <c r="BQY78" s="69"/>
      <c r="BQZ78" s="69"/>
      <c r="BRA78" s="69"/>
      <c r="BRB78" s="69"/>
      <c r="BRC78" s="69"/>
      <c r="BRD78" s="69"/>
      <c r="BRE78" s="69"/>
      <c r="BRF78" s="69"/>
      <c r="BRG78" s="69"/>
      <c r="BRH78" s="69"/>
      <c r="BRI78" s="69"/>
      <c r="BRJ78" s="69"/>
      <c r="BRK78" s="69"/>
      <c r="BRL78" s="69"/>
      <c r="BRM78" s="69"/>
      <c r="BRN78" s="69"/>
      <c r="BRO78" s="69"/>
      <c r="BRP78" s="69"/>
      <c r="BRQ78" s="69"/>
      <c r="BRR78" s="69"/>
      <c r="BRS78" s="69"/>
      <c r="BRT78" s="69"/>
      <c r="BRU78" s="69"/>
      <c r="BRV78" s="69"/>
      <c r="BRW78" s="69"/>
      <c r="BRX78" s="69"/>
      <c r="BRY78" s="69"/>
      <c r="BRZ78" s="69"/>
      <c r="BSA78" s="69"/>
      <c r="BSB78" s="69"/>
      <c r="BSC78" s="69"/>
      <c r="BSD78" s="69"/>
      <c r="BSE78" s="69"/>
      <c r="BSF78" s="69"/>
      <c r="BSG78" s="69"/>
      <c r="BSH78" s="69"/>
      <c r="BSI78" s="69"/>
      <c r="BSJ78" s="69"/>
      <c r="BSK78" s="69"/>
      <c r="BSL78" s="69"/>
      <c r="BSM78" s="69"/>
      <c r="BSN78" s="69"/>
      <c r="BSO78" s="69"/>
      <c r="BSP78" s="69"/>
      <c r="BSQ78" s="69"/>
      <c r="BSR78" s="69"/>
      <c r="BSS78" s="69"/>
      <c r="BST78" s="69"/>
      <c r="BSU78" s="69"/>
      <c r="BSV78" s="69"/>
      <c r="BSW78" s="69"/>
      <c r="BSX78" s="69"/>
      <c r="BSY78" s="69"/>
      <c r="BSZ78" s="69"/>
      <c r="BTA78" s="69"/>
      <c r="BTB78" s="69"/>
      <c r="BTC78" s="69"/>
      <c r="BTD78" s="69"/>
      <c r="BTE78" s="69"/>
      <c r="BTF78" s="69"/>
      <c r="BTG78" s="69"/>
      <c r="BTH78" s="69"/>
      <c r="BTI78" s="69"/>
      <c r="BTJ78" s="69"/>
      <c r="BTK78" s="69"/>
      <c r="BTL78" s="69"/>
      <c r="BTM78" s="69"/>
      <c r="BTN78" s="69"/>
      <c r="BTO78" s="69"/>
      <c r="BTP78" s="69"/>
      <c r="BTQ78" s="69"/>
      <c r="BTR78" s="69"/>
      <c r="BTS78" s="69"/>
      <c r="BTT78" s="69"/>
      <c r="BTU78" s="69"/>
      <c r="BTV78" s="69"/>
      <c r="BTW78" s="69"/>
      <c r="BTX78" s="69"/>
      <c r="BTY78" s="69"/>
      <c r="BTZ78" s="69"/>
      <c r="BUA78" s="69"/>
      <c r="BUB78" s="69"/>
      <c r="BUC78" s="69"/>
      <c r="BUD78" s="69"/>
      <c r="BUE78" s="69"/>
      <c r="BUF78" s="69"/>
      <c r="BUG78" s="69"/>
      <c r="BUH78" s="69"/>
      <c r="BUI78" s="69"/>
      <c r="BUJ78" s="69"/>
      <c r="BUK78" s="69"/>
      <c r="BUL78" s="69"/>
      <c r="BUM78" s="69"/>
      <c r="BUN78" s="69"/>
      <c r="BUO78" s="69"/>
      <c r="BUP78" s="69"/>
      <c r="BUQ78" s="69"/>
      <c r="BUR78" s="69"/>
      <c r="BUS78" s="69"/>
      <c r="BUT78" s="69"/>
      <c r="BUU78" s="69"/>
      <c r="BUV78" s="69"/>
      <c r="BUW78" s="69"/>
      <c r="BUX78" s="69"/>
      <c r="BUY78" s="69"/>
      <c r="BUZ78" s="69"/>
      <c r="BVA78" s="69"/>
      <c r="BVB78" s="69"/>
      <c r="BVC78" s="69"/>
      <c r="BVD78" s="69"/>
      <c r="BVE78" s="69"/>
      <c r="BVF78" s="69"/>
      <c r="BVG78" s="69"/>
      <c r="BVH78" s="69"/>
      <c r="BVI78" s="69"/>
      <c r="BVJ78" s="69"/>
      <c r="BVK78" s="69"/>
      <c r="BVL78" s="69"/>
      <c r="BVM78" s="69"/>
      <c r="BVN78" s="69"/>
      <c r="BVO78" s="69"/>
      <c r="BVP78" s="69"/>
      <c r="BVQ78" s="69"/>
      <c r="BVR78" s="69"/>
      <c r="BVS78" s="69"/>
      <c r="BVT78" s="69"/>
      <c r="BVU78" s="69"/>
      <c r="BVV78" s="69"/>
      <c r="BVW78" s="69"/>
      <c r="BVX78" s="69"/>
      <c r="BVY78" s="69"/>
      <c r="BVZ78" s="69"/>
      <c r="BWA78" s="69"/>
      <c r="BWB78" s="69"/>
      <c r="BWC78" s="69"/>
      <c r="BWD78" s="69"/>
      <c r="BWE78" s="69"/>
      <c r="BWF78" s="69"/>
      <c r="BWG78" s="69"/>
      <c r="BWH78" s="69"/>
      <c r="BWI78" s="69"/>
      <c r="BWJ78" s="69"/>
      <c r="BWK78" s="69"/>
      <c r="BWL78" s="69"/>
      <c r="BWM78" s="69"/>
      <c r="BWN78" s="69"/>
      <c r="BWO78" s="69"/>
      <c r="BWP78" s="69"/>
      <c r="BWQ78" s="69"/>
      <c r="BWR78" s="69"/>
      <c r="BWS78" s="69"/>
      <c r="BWT78" s="69"/>
      <c r="BWU78" s="69"/>
    </row>
    <row r="79" spans="1:1971" s="34" customFormat="1" ht="13.8" thickBot="1" x14ac:dyDescent="0.3">
      <c r="A79" s="208" t="s">
        <v>511</v>
      </c>
      <c r="B79" s="180" t="s">
        <v>518</v>
      </c>
      <c r="C79" s="180" t="s">
        <v>519</v>
      </c>
      <c r="D79" s="218" t="s">
        <v>487</v>
      </c>
      <c r="E79" s="197" t="s">
        <v>477</v>
      </c>
      <c r="F79" s="31" t="s">
        <v>478</v>
      </c>
      <c r="G79" s="43" t="s">
        <v>860</v>
      </c>
      <c r="H79" s="35"/>
      <c r="I79" s="35"/>
      <c r="J79" s="36"/>
      <c r="K79" s="35"/>
      <c r="L79" s="42"/>
      <c r="M79" s="42"/>
      <c r="N79" s="42"/>
      <c r="O79" s="33" t="s">
        <v>768</v>
      </c>
      <c r="P79" s="113">
        <v>2</v>
      </c>
      <c r="Q79" s="102">
        <v>0</v>
      </c>
      <c r="R79" s="102">
        <v>3</v>
      </c>
      <c r="S79" s="114">
        <v>1.5</v>
      </c>
      <c r="T79" s="115">
        <v>647.5</v>
      </c>
      <c r="U79" s="115">
        <v>222.5</v>
      </c>
      <c r="V79" s="102">
        <v>2</v>
      </c>
      <c r="W79" s="116">
        <v>0.66666666666666663</v>
      </c>
      <c r="X79" s="849"/>
      <c r="Y79" s="848"/>
      <c r="Z79" s="102">
        <v>2</v>
      </c>
      <c r="AA79" s="116">
        <v>1</v>
      </c>
      <c r="AB79" s="102">
        <v>0</v>
      </c>
      <c r="AC79" s="116">
        <v>0</v>
      </c>
      <c r="AD79" s="102">
        <v>0</v>
      </c>
      <c r="AE79" s="116">
        <v>0</v>
      </c>
      <c r="AF79" s="117">
        <v>1286</v>
      </c>
      <c r="AG79" s="115">
        <v>9</v>
      </c>
      <c r="AH79" s="118">
        <v>6.9498069498069494E-3</v>
      </c>
      <c r="AI79" s="115">
        <v>1295</v>
      </c>
      <c r="AJ79" s="115">
        <v>2010</v>
      </c>
      <c r="AK79" s="116">
        <v>0.64427860696517414</v>
      </c>
      <c r="AL79" s="117">
        <v>1286</v>
      </c>
      <c r="AM79" s="117">
        <v>9</v>
      </c>
      <c r="AN79" s="115">
        <v>1295</v>
      </c>
      <c r="AO79" s="115">
        <v>436</v>
      </c>
      <c r="AP79" s="116">
        <v>0.33903576982892691</v>
      </c>
      <c r="AQ79" s="115">
        <v>9</v>
      </c>
      <c r="AR79" s="116">
        <v>1</v>
      </c>
      <c r="AS79" s="115">
        <v>445</v>
      </c>
      <c r="AT79" s="116">
        <v>0.34362934362934361</v>
      </c>
      <c r="AU79" s="115">
        <v>2</v>
      </c>
      <c r="AV79" s="116">
        <v>4.5871559633027525E-3</v>
      </c>
      <c r="AW79" s="102">
        <v>0</v>
      </c>
      <c r="AX79" s="116">
        <v>0</v>
      </c>
      <c r="AY79" s="102">
        <v>2</v>
      </c>
      <c r="AZ79" s="116">
        <v>4.4943820224719105E-3</v>
      </c>
      <c r="BA79" s="115">
        <v>2</v>
      </c>
      <c r="BB79" s="116">
        <v>1</v>
      </c>
      <c r="BC79" s="102">
        <v>0</v>
      </c>
      <c r="BD79" s="116" t="s">
        <v>320</v>
      </c>
      <c r="BE79" s="102">
        <v>2</v>
      </c>
      <c r="BF79" s="116">
        <v>1</v>
      </c>
      <c r="BG79" s="115">
        <v>3</v>
      </c>
      <c r="BH79" s="116">
        <v>6.7415730337078653E-3</v>
      </c>
      <c r="BI79" s="115">
        <v>53</v>
      </c>
      <c r="BJ79" s="116">
        <v>0.11910112359550562</v>
      </c>
      <c r="BK79" s="115">
        <v>56</v>
      </c>
      <c r="BL79" s="116">
        <v>0.12584269662921349</v>
      </c>
      <c r="BM79" s="102">
        <v>1</v>
      </c>
      <c r="BN79" s="116">
        <v>0.33333333333333331</v>
      </c>
      <c r="BO79" s="102">
        <v>0</v>
      </c>
      <c r="BP79" s="116">
        <v>0</v>
      </c>
      <c r="BQ79" s="119" t="s">
        <v>937</v>
      </c>
      <c r="BR79" s="228">
        <v>2</v>
      </c>
      <c r="BV79" s="49"/>
    </row>
    <row r="80" spans="1:1971" s="34" customFormat="1" x14ac:dyDescent="0.25">
      <c r="A80" s="208" t="s">
        <v>511</v>
      </c>
      <c r="B80" s="180" t="s">
        <v>518</v>
      </c>
      <c r="C80" s="180" t="s">
        <v>520</v>
      </c>
      <c r="D80" s="218" t="s">
        <v>487</v>
      </c>
      <c r="E80" s="197" t="s">
        <v>477</v>
      </c>
      <c r="F80" s="31" t="s">
        <v>478</v>
      </c>
      <c r="G80" s="43" t="s">
        <v>860</v>
      </c>
      <c r="H80" s="35"/>
      <c r="I80" s="35"/>
      <c r="J80" s="36"/>
      <c r="K80" s="35"/>
      <c r="L80" s="42"/>
      <c r="M80" s="42"/>
      <c r="N80" s="42"/>
      <c r="O80" s="33" t="s">
        <v>768</v>
      </c>
      <c r="P80" s="113">
        <v>2</v>
      </c>
      <c r="Q80" s="102">
        <v>0</v>
      </c>
      <c r="R80" s="102">
        <v>5</v>
      </c>
      <c r="S80" s="114">
        <v>2.5</v>
      </c>
      <c r="T80" s="115">
        <v>624.5</v>
      </c>
      <c r="U80" s="115">
        <v>343.5</v>
      </c>
      <c r="V80" s="102">
        <v>0</v>
      </c>
      <c r="W80" s="116">
        <v>0</v>
      </c>
      <c r="X80" s="849"/>
      <c r="Y80" s="848"/>
      <c r="Z80" s="102">
        <v>0</v>
      </c>
      <c r="AA80" s="116">
        <v>0</v>
      </c>
      <c r="AB80" s="102">
        <v>0</v>
      </c>
      <c r="AC80" s="116">
        <v>0</v>
      </c>
      <c r="AD80" s="102">
        <v>0</v>
      </c>
      <c r="AE80" s="116">
        <v>0</v>
      </c>
      <c r="AF80" s="117">
        <v>1237</v>
      </c>
      <c r="AG80" s="115">
        <v>12</v>
      </c>
      <c r="AH80" s="118">
        <v>9.6076861489191347E-3</v>
      </c>
      <c r="AI80" s="115">
        <v>1249</v>
      </c>
      <c r="AJ80" s="115">
        <v>1660</v>
      </c>
      <c r="AK80" s="116">
        <v>0.75240963855421683</v>
      </c>
      <c r="AL80" s="117">
        <v>1237</v>
      </c>
      <c r="AM80" s="117">
        <v>12</v>
      </c>
      <c r="AN80" s="115">
        <v>1249</v>
      </c>
      <c r="AO80" s="115">
        <v>669</v>
      </c>
      <c r="AP80" s="116">
        <v>0.54082457558609542</v>
      </c>
      <c r="AQ80" s="115">
        <v>18</v>
      </c>
      <c r="AR80" s="116">
        <v>1.5</v>
      </c>
      <c r="AS80" s="115">
        <v>687</v>
      </c>
      <c r="AT80" s="116">
        <v>0.55004003202562046</v>
      </c>
      <c r="AU80" s="115">
        <v>11</v>
      </c>
      <c r="AV80" s="116">
        <v>1.6442451420029897E-2</v>
      </c>
      <c r="AW80" s="102">
        <v>6</v>
      </c>
      <c r="AX80" s="116">
        <v>0.33333333333333331</v>
      </c>
      <c r="AY80" s="102">
        <v>17</v>
      </c>
      <c r="AZ80" s="116">
        <v>2.4745269286754003E-2</v>
      </c>
      <c r="BA80" s="115">
        <v>7</v>
      </c>
      <c r="BB80" s="116">
        <v>0.63636363636363635</v>
      </c>
      <c r="BC80" s="102">
        <v>6</v>
      </c>
      <c r="BD80" s="116">
        <v>1</v>
      </c>
      <c r="BE80" s="102">
        <v>13</v>
      </c>
      <c r="BF80" s="116">
        <v>0.76470588235294112</v>
      </c>
      <c r="BG80" s="115">
        <v>0</v>
      </c>
      <c r="BH80" s="116">
        <v>0</v>
      </c>
      <c r="BI80" s="115">
        <v>16</v>
      </c>
      <c r="BJ80" s="116">
        <v>2.3289665211062592E-2</v>
      </c>
      <c r="BK80" s="115">
        <v>16</v>
      </c>
      <c r="BL80" s="116">
        <v>2.3289665211062592E-2</v>
      </c>
      <c r="BM80" s="102">
        <v>3</v>
      </c>
      <c r="BN80" s="116">
        <v>0.6</v>
      </c>
      <c r="BO80" s="102">
        <v>1</v>
      </c>
      <c r="BP80" s="116">
        <v>0.5</v>
      </c>
      <c r="BQ80" s="119" t="s">
        <v>937</v>
      </c>
      <c r="BR80" s="228">
        <v>2</v>
      </c>
    </row>
    <row r="81" spans="1:1971" s="34" customFormat="1" ht="13.8" thickBot="1" x14ac:dyDescent="0.3">
      <c r="A81" s="208" t="s">
        <v>511</v>
      </c>
      <c r="B81" s="180" t="s">
        <v>518</v>
      </c>
      <c r="C81" s="180" t="s">
        <v>521</v>
      </c>
      <c r="D81" s="218" t="s">
        <v>487</v>
      </c>
      <c r="E81" s="197" t="s">
        <v>477</v>
      </c>
      <c r="F81" s="31" t="s">
        <v>478</v>
      </c>
      <c r="G81" s="43" t="s">
        <v>860</v>
      </c>
      <c r="H81" s="76" t="s">
        <v>773</v>
      </c>
      <c r="I81" s="76"/>
      <c r="J81" s="77" t="s">
        <v>930</v>
      </c>
      <c r="K81" s="76" t="s">
        <v>774</v>
      </c>
      <c r="L81" s="48">
        <v>7250</v>
      </c>
      <c r="M81" s="48">
        <v>98</v>
      </c>
      <c r="N81" s="48">
        <v>25</v>
      </c>
      <c r="O81" s="33" t="s">
        <v>768</v>
      </c>
      <c r="P81" s="113">
        <v>6</v>
      </c>
      <c r="Q81" s="102">
        <v>0</v>
      </c>
      <c r="R81" s="102">
        <v>12</v>
      </c>
      <c r="S81" s="114">
        <v>2</v>
      </c>
      <c r="T81" s="115">
        <v>784.33333333333337</v>
      </c>
      <c r="U81" s="115">
        <v>401</v>
      </c>
      <c r="V81" s="102">
        <v>5</v>
      </c>
      <c r="W81" s="116">
        <v>0.41666666666666669</v>
      </c>
      <c r="X81" s="849"/>
      <c r="Y81" s="848"/>
      <c r="Z81" s="102">
        <v>4</v>
      </c>
      <c r="AA81" s="116">
        <v>0.66666666666666663</v>
      </c>
      <c r="AB81" s="102">
        <v>0</v>
      </c>
      <c r="AC81" s="116">
        <v>0</v>
      </c>
      <c r="AD81" s="102">
        <v>0</v>
      </c>
      <c r="AE81" s="116">
        <v>0</v>
      </c>
      <c r="AF81" s="117">
        <v>4685</v>
      </c>
      <c r="AG81" s="115">
        <v>21</v>
      </c>
      <c r="AH81" s="118">
        <v>4.4623884402889931E-3</v>
      </c>
      <c r="AI81" s="115">
        <v>4706</v>
      </c>
      <c r="AJ81" s="115">
        <v>6550</v>
      </c>
      <c r="AK81" s="116">
        <v>0.71847328244274811</v>
      </c>
      <c r="AL81" s="117">
        <v>4685</v>
      </c>
      <c r="AM81" s="117">
        <v>21</v>
      </c>
      <c r="AN81" s="115">
        <v>4706</v>
      </c>
      <c r="AO81" s="115">
        <v>2389</v>
      </c>
      <c r="AP81" s="116">
        <v>0.50992529348986126</v>
      </c>
      <c r="AQ81" s="115">
        <v>17</v>
      </c>
      <c r="AR81" s="116">
        <v>0.80952380952380953</v>
      </c>
      <c r="AS81" s="115">
        <v>2406</v>
      </c>
      <c r="AT81" s="116">
        <v>0.5112622184445389</v>
      </c>
      <c r="AU81" s="115">
        <v>28</v>
      </c>
      <c r="AV81" s="116">
        <v>1.1720385098367517E-2</v>
      </c>
      <c r="AW81" s="102">
        <v>4</v>
      </c>
      <c r="AX81" s="116">
        <v>0.23529411764705882</v>
      </c>
      <c r="AY81" s="102">
        <v>32</v>
      </c>
      <c r="AZ81" s="116">
        <v>1.3300083125519535E-2</v>
      </c>
      <c r="BA81" s="115">
        <v>26</v>
      </c>
      <c r="BB81" s="116">
        <v>0.9285714285714286</v>
      </c>
      <c r="BC81" s="102">
        <v>3</v>
      </c>
      <c r="BD81" s="116">
        <v>0.75</v>
      </c>
      <c r="BE81" s="102">
        <v>29</v>
      </c>
      <c r="BF81" s="116">
        <v>0.90625</v>
      </c>
      <c r="BG81" s="115">
        <v>10</v>
      </c>
      <c r="BH81" s="116">
        <v>4.1562759767248547E-3</v>
      </c>
      <c r="BI81" s="115">
        <v>58</v>
      </c>
      <c r="BJ81" s="116">
        <v>2.4106400665004156E-2</v>
      </c>
      <c r="BK81" s="115">
        <v>68</v>
      </c>
      <c r="BL81" s="116">
        <v>2.8262676641729011E-2</v>
      </c>
      <c r="BM81" s="102">
        <v>6</v>
      </c>
      <c r="BN81" s="116">
        <v>0.5</v>
      </c>
      <c r="BO81" s="102">
        <v>3</v>
      </c>
      <c r="BP81" s="116">
        <v>0.5</v>
      </c>
      <c r="BQ81" s="119" t="s">
        <v>937</v>
      </c>
      <c r="BR81" s="228">
        <v>6</v>
      </c>
    </row>
    <row r="82" spans="1:1971" s="55" customFormat="1" ht="13.8" thickBot="1" x14ac:dyDescent="0.3">
      <c r="A82" s="214" t="s">
        <v>386</v>
      </c>
      <c r="B82" s="183" t="s">
        <v>541</v>
      </c>
      <c r="C82" s="183" t="s">
        <v>475</v>
      </c>
      <c r="D82" s="215" t="s">
        <v>489</v>
      </c>
      <c r="E82" s="200" t="s">
        <v>490</v>
      </c>
      <c r="F82" s="53" t="s">
        <v>478</v>
      </c>
      <c r="G82" s="257" t="s">
        <v>858</v>
      </c>
      <c r="H82" s="79" t="s">
        <v>765</v>
      </c>
      <c r="I82" s="79" t="s">
        <v>879</v>
      </c>
      <c r="J82" s="77" t="s">
        <v>924</v>
      </c>
      <c r="K82" s="76" t="s">
        <v>766</v>
      </c>
      <c r="L82" s="57"/>
      <c r="M82" s="57"/>
      <c r="N82" s="57"/>
      <c r="O82" s="54" t="s">
        <v>768</v>
      </c>
      <c r="P82" s="137">
        <v>7</v>
      </c>
      <c r="Q82" s="138">
        <v>0</v>
      </c>
      <c r="R82" s="138">
        <v>22</v>
      </c>
      <c r="S82" s="139">
        <v>3.1428571428571428</v>
      </c>
      <c r="T82" s="140">
        <v>49782.285714285717</v>
      </c>
      <c r="U82" s="140">
        <v>20120.714285714286</v>
      </c>
      <c r="V82" s="886"/>
      <c r="W82" s="887"/>
      <c r="X82" s="886"/>
      <c r="Y82" s="887"/>
      <c r="Z82" s="886"/>
      <c r="AA82" s="887"/>
      <c r="AB82" s="138">
        <v>7</v>
      </c>
      <c r="AC82" s="141">
        <v>0.31818181818181818</v>
      </c>
      <c r="AD82" s="138">
        <v>7</v>
      </c>
      <c r="AE82" s="141">
        <v>1</v>
      </c>
      <c r="AF82" s="142">
        <v>348476</v>
      </c>
      <c r="AG82" s="140"/>
      <c r="AH82" s="146"/>
      <c r="AI82" s="140">
        <v>348476</v>
      </c>
      <c r="AJ82" s="140">
        <v>539600</v>
      </c>
      <c r="AK82" s="141">
        <v>0.64580429948109708</v>
      </c>
      <c r="AL82" s="142">
        <v>348476</v>
      </c>
      <c r="AM82" s="142"/>
      <c r="AN82" s="140">
        <v>348476</v>
      </c>
      <c r="AO82" s="140">
        <v>140845</v>
      </c>
      <c r="AP82" s="141">
        <v>0.40417417555297924</v>
      </c>
      <c r="AQ82" s="140"/>
      <c r="AR82" s="141"/>
      <c r="AS82" s="140">
        <v>140845</v>
      </c>
      <c r="AT82" s="141">
        <v>0.40417417555297924</v>
      </c>
      <c r="AU82" s="140">
        <v>961</v>
      </c>
      <c r="AV82" s="141">
        <v>6.8231034115517055E-3</v>
      </c>
      <c r="AW82" s="138"/>
      <c r="AX82" s="141"/>
      <c r="AY82" s="138">
        <v>961</v>
      </c>
      <c r="AZ82" s="141">
        <v>6.8231034115517055E-3</v>
      </c>
      <c r="BA82" s="140">
        <v>860</v>
      </c>
      <c r="BB82" s="141">
        <v>0.89490114464099901</v>
      </c>
      <c r="BC82" s="138"/>
      <c r="BD82" s="141" t="s">
        <v>320</v>
      </c>
      <c r="BE82" s="138">
        <v>860</v>
      </c>
      <c r="BF82" s="141">
        <v>0.89490114464099901</v>
      </c>
      <c r="BG82" s="140">
        <v>5835</v>
      </c>
      <c r="BH82" s="141">
        <v>4.1428520714260356E-2</v>
      </c>
      <c r="BI82" s="140">
        <v>15370</v>
      </c>
      <c r="BJ82" s="141">
        <v>0.10912705456352728</v>
      </c>
      <c r="BK82" s="140">
        <v>21205</v>
      </c>
      <c r="BL82" s="141">
        <v>0.15055557527778765</v>
      </c>
      <c r="BM82" s="138">
        <v>5</v>
      </c>
      <c r="BN82" s="141">
        <v>0.22727272727272727</v>
      </c>
      <c r="BO82" s="138">
        <v>3</v>
      </c>
      <c r="BP82" s="141">
        <v>0.42857142857142855</v>
      </c>
      <c r="BQ82" s="172" t="s">
        <v>937</v>
      </c>
      <c r="BR82" s="230">
        <v>7</v>
      </c>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c r="EA82" s="69"/>
      <c r="EB82" s="69"/>
      <c r="EC82" s="69"/>
      <c r="ED82" s="69"/>
      <c r="EE82" s="69"/>
      <c r="EF82" s="69"/>
      <c r="EG82" s="69"/>
      <c r="EH82" s="69"/>
      <c r="EI82" s="69"/>
      <c r="EJ82" s="69"/>
      <c r="EK82" s="69"/>
      <c r="EL82" s="69"/>
      <c r="EM82" s="69"/>
      <c r="EN82" s="69"/>
      <c r="EO82" s="69"/>
      <c r="EP82" s="69"/>
      <c r="EQ82" s="69"/>
      <c r="ER82" s="69"/>
      <c r="ES82" s="69"/>
      <c r="ET82" s="69"/>
      <c r="EU82" s="69"/>
      <c r="EV82" s="69"/>
      <c r="EW82" s="69"/>
      <c r="EX82" s="69"/>
      <c r="EY82" s="69"/>
      <c r="EZ82" s="69"/>
      <c r="FA82" s="69"/>
      <c r="FB82" s="69"/>
      <c r="FC82" s="69"/>
      <c r="FD82" s="69"/>
      <c r="FE82" s="69"/>
      <c r="FF82" s="69"/>
      <c r="FG82" s="69"/>
      <c r="FH82" s="69"/>
      <c r="FI82" s="69"/>
      <c r="FJ82" s="69"/>
      <c r="FK82" s="69"/>
      <c r="FL82" s="69"/>
      <c r="FM82" s="69"/>
      <c r="FN82" s="69"/>
      <c r="FO82" s="69"/>
      <c r="FP82" s="69"/>
      <c r="FQ82" s="69"/>
      <c r="FR82" s="69"/>
      <c r="FS82" s="69"/>
      <c r="FT82" s="69"/>
      <c r="FU82" s="69"/>
      <c r="FV82" s="69"/>
      <c r="FW82" s="69"/>
      <c r="FX82" s="69"/>
      <c r="FY82" s="69"/>
      <c r="FZ82" s="69"/>
      <c r="GA82" s="69"/>
      <c r="GB82" s="69"/>
      <c r="GC82" s="69"/>
      <c r="GD82" s="69"/>
      <c r="GE82" s="69"/>
      <c r="GF82" s="69"/>
      <c r="GG82" s="69"/>
      <c r="GH82" s="69"/>
      <c r="GI82" s="69"/>
      <c r="GJ82" s="69"/>
      <c r="GK82" s="69"/>
      <c r="GL82" s="69"/>
      <c r="GM82" s="69"/>
      <c r="GN82" s="69"/>
      <c r="GO82" s="69"/>
      <c r="GP82" s="69"/>
      <c r="GQ82" s="69"/>
      <c r="GR82" s="69"/>
      <c r="GS82" s="69"/>
      <c r="GT82" s="69"/>
      <c r="GU82" s="69"/>
      <c r="GV82" s="69"/>
      <c r="GW82" s="69"/>
      <c r="GX82" s="69"/>
      <c r="GY82" s="69"/>
      <c r="GZ82" s="69"/>
      <c r="HA82" s="69"/>
      <c r="HB82" s="69"/>
      <c r="HC82" s="69"/>
      <c r="HD82" s="69"/>
      <c r="HE82" s="69"/>
      <c r="HF82" s="69"/>
      <c r="HG82" s="69"/>
      <c r="HH82" s="69"/>
      <c r="HI82" s="69"/>
      <c r="HJ82" s="69"/>
      <c r="HK82" s="69"/>
      <c r="HL82" s="69"/>
      <c r="HM82" s="69"/>
      <c r="HN82" s="69"/>
      <c r="HO82" s="69"/>
      <c r="HP82" s="69"/>
      <c r="HQ82" s="69"/>
      <c r="HR82" s="69"/>
      <c r="HS82" s="69"/>
      <c r="HT82" s="69"/>
      <c r="HU82" s="69"/>
      <c r="HV82" s="69"/>
      <c r="HW82" s="69"/>
      <c r="HX82" s="69"/>
      <c r="HY82" s="69"/>
      <c r="HZ82" s="69"/>
      <c r="IA82" s="69"/>
      <c r="IB82" s="69"/>
      <c r="IC82" s="69"/>
      <c r="ID82" s="69"/>
      <c r="IE82" s="69"/>
      <c r="IF82" s="69"/>
      <c r="IG82" s="69"/>
      <c r="IH82" s="69"/>
      <c r="II82" s="69"/>
      <c r="IJ82" s="69"/>
      <c r="IK82" s="69"/>
      <c r="IL82" s="69"/>
      <c r="IM82" s="69"/>
      <c r="IN82" s="69"/>
      <c r="IO82" s="69"/>
      <c r="IP82" s="69"/>
      <c r="IQ82" s="69"/>
      <c r="IR82" s="69"/>
      <c r="IS82" s="69"/>
      <c r="IT82" s="69"/>
      <c r="IU82" s="69"/>
      <c r="IV82" s="69"/>
      <c r="IW82" s="69"/>
      <c r="IX82" s="69"/>
      <c r="IY82" s="69"/>
      <c r="IZ82" s="69"/>
      <c r="JA82" s="69"/>
      <c r="JB82" s="69"/>
      <c r="JC82" s="69"/>
      <c r="JD82" s="69"/>
      <c r="JE82" s="69"/>
      <c r="JF82" s="69"/>
      <c r="JG82" s="69"/>
      <c r="JH82" s="69"/>
      <c r="JI82" s="69"/>
      <c r="JJ82" s="69"/>
      <c r="JK82" s="69"/>
      <c r="JL82" s="69"/>
      <c r="JM82" s="69"/>
      <c r="JN82" s="69"/>
      <c r="JO82" s="69"/>
      <c r="JP82" s="69"/>
      <c r="JQ82" s="69"/>
      <c r="JR82" s="69"/>
      <c r="JS82" s="69"/>
      <c r="JT82" s="69"/>
      <c r="JU82" s="69"/>
      <c r="JV82" s="69"/>
      <c r="JW82" s="69"/>
      <c r="JX82" s="69"/>
      <c r="JY82" s="69"/>
      <c r="JZ82" s="69"/>
      <c r="KA82" s="69"/>
      <c r="KB82" s="69"/>
      <c r="KC82" s="69"/>
      <c r="KD82" s="69"/>
      <c r="KE82" s="69"/>
      <c r="KF82" s="69"/>
      <c r="KG82" s="69"/>
      <c r="KH82" s="69"/>
      <c r="KI82" s="69"/>
      <c r="KJ82" s="69"/>
      <c r="KK82" s="69"/>
      <c r="KL82" s="69"/>
      <c r="KM82" s="69"/>
      <c r="KN82" s="69"/>
      <c r="KO82" s="69"/>
      <c r="KP82" s="69"/>
      <c r="KQ82" s="69"/>
      <c r="KR82" s="69"/>
      <c r="KS82" s="69"/>
      <c r="KT82" s="69"/>
      <c r="KU82" s="69"/>
      <c r="KV82" s="69"/>
      <c r="KW82" s="69"/>
      <c r="KX82" s="69"/>
      <c r="KY82" s="69"/>
      <c r="KZ82" s="69"/>
      <c r="LA82" s="69"/>
      <c r="LB82" s="69"/>
      <c r="LC82" s="69"/>
      <c r="LD82" s="69"/>
      <c r="LE82" s="69"/>
      <c r="LF82" s="69"/>
      <c r="LG82" s="69"/>
      <c r="LH82" s="69"/>
      <c r="LI82" s="69"/>
      <c r="LJ82" s="69"/>
      <c r="LK82" s="69"/>
      <c r="LL82" s="69"/>
      <c r="LM82" s="69"/>
      <c r="LN82" s="69"/>
      <c r="LO82" s="69"/>
      <c r="LP82" s="69"/>
      <c r="LQ82" s="69"/>
      <c r="LR82" s="69"/>
      <c r="LS82" s="69"/>
      <c r="LT82" s="69"/>
      <c r="LU82" s="69"/>
      <c r="LV82" s="69"/>
      <c r="LW82" s="69"/>
      <c r="LX82" s="69"/>
      <c r="LY82" s="69"/>
      <c r="LZ82" s="69"/>
      <c r="MA82" s="69"/>
      <c r="MB82" s="69"/>
      <c r="MC82" s="69"/>
      <c r="MD82" s="69"/>
      <c r="ME82" s="69"/>
      <c r="MF82" s="69"/>
      <c r="MG82" s="69"/>
      <c r="MH82" s="69"/>
      <c r="MI82" s="69"/>
      <c r="MJ82" s="69"/>
      <c r="MK82" s="69"/>
      <c r="ML82" s="69"/>
      <c r="MM82" s="69"/>
      <c r="MN82" s="69"/>
      <c r="MO82" s="69"/>
      <c r="MP82" s="69"/>
      <c r="MQ82" s="69"/>
      <c r="MR82" s="69"/>
      <c r="MS82" s="69"/>
      <c r="MT82" s="69"/>
      <c r="MU82" s="69"/>
      <c r="MV82" s="69"/>
      <c r="MW82" s="69"/>
      <c r="MX82" s="69"/>
      <c r="MY82" s="69"/>
      <c r="MZ82" s="69"/>
      <c r="NA82" s="69"/>
      <c r="NB82" s="69"/>
      <c r="NC82" s="69"/>
      <c r="ND82" s="69"/>
      <c r="NE82" s="69"/>
      <c r="NF82" s="69"/>
      <c r="NG82" s="69"/>
      <c r="NH82" s="69"/>
      <c r="NI82" s="69"/>
      <c r="NJ82" s="69"/>
      <c r="NK82" s="69"/>
      <c r="NL82" s="69"/>
      <c r="NM82" s="69"/>
      <c r="NN82" s="69"/>
      <c r="NO82" s="69"/>
      <c r="NP82" s="69"/>
      <c r="NQ82" s="69"/>
      <c r="NR82" s="69"/>
      <c r="NS82" s="69"/>
      <c r="NT82" s="69"/>
      <c r="NU82" s="69"/>
      <c r="NV82" s="69"/>
      <c r="NW82" s="69"/>
      <c r="NX82" s="69"/>
      <c r="NY82" s="69"/>
      <c r="NZ82" s="69"/>
      <c r="OA82" s="69"/>
      <c r="OB82" s="69"/>
      <c r="OC82" s="69"/>
      <c r="OD82" s="69"/>
      <c r="OE82" s="69"/>
      <c r="OF82" s="69"/>
      <c r="OG82" s="69"/>
      <c r="OH82" s="69"/>
      <c r="OI82" s="69"/>
      <c r="OJ82" s="69"/>
      <c r="OK82" s="69"/>
      <c r="OL82" s="69"/>
      <c r="OM82" s="69"/>
      <c r="ON82" s="69"/>
      <c r="OO82" s="69"/>
      <c r="OP82" s="69"/>
      <c r="OQ82" s="69"/>
      <c r="OR82" s="69"/>
      <c r="OS82" s="69"/>
      <c r="OT82" s="69"/>
      <c r="OU82" s="69"/>
      <c r="OV82" s="69"/>
      <c r="OW82" s="69"/>
      <c r="OX82" s="69"/>
      <c r="OY82" s="69"/>
      <c r="OZ82" s="69"/>
      <c r="PA82" s="69"/>
      <c r="PB82" s="69"/>
      <c r="PC82" s="69"/>
      <c r="PD82" s="69"/>
      <c r="PE82" s="69"/>
      <c r="PF82" s="69"/>
      <c r="PG82" s="69"/>
      <c r="PH82" s="69"/>
      <c r="PI82" s="69"/>
      <c r="PJ82" s="69"/>
      <c r="PK82" s="69"/>
      <c r="PL82" s="69"/>
      <c r="PM82" s="69"/>
      <c r="PN82" s="69"/>
      <c r="PO82" s="69"/>
      <c r="PP82" s="69"/>
      <c r="PQ82" s="69"/>
      <c r="PR82" s="69"/>
      <c r="PS82" s="69"/>
      <c r="PT82" s="69"/>
      <c r="PU82" s="69"/>
      <c r="PV82" s="69"/>
      <c r="PW82" s="69"/>
      <c r="PX82" s="69"/>
      <c r="PY82" s="69"/>
      <c r="PZ82" s="69"/>
      <c r="QA82" s="69"/>
      <c r="QB82" s="69"/>
      <c r="QC82" s="69"/>
      <c r="QD82" s="69"/>
      <c r="QE82" s="69"/>
      <c r="QF82" s="69"/>
      <c r="QG82" s="69"/>
      <c r="QH82" s="69"/>
      <c r="QI82" s="69"/>
      <c r="QJ82" s="69"/>
      <c r="QK82" s="69"/>
      <c r="QL82" s="69"/>
      <c r="QM82" s="69"/>
      <c r="QN82" s="69"/>
      <c r="QO82" s="69"/>
      <c r="QP82" s="69"/>
      <c r="QQ82" s="69"/>
      <c r="QR82" s="69"/>
      <c r="QS82" s="69"/>
      <c r="QT82" s="69"/>
      <c r="QU82" s="69"/>
      <c r="QV82" s="69"/>
      <c r="QW82" s="69"/>
      <c r="QX82" s="69"/>
      <c r="QY82" s="69"/>
      <c r="QZ82" s="69"/>
      <c r="RA82" s="69"/>
      <c r="RB82" s="69"/>
      <c r="RC82" s="69"/>
      <c r="RD82" s="69"/>
      <c r="RE82" s="69"/>
      <c r="RF82" s="69"/>
      <c r="RG82" s="69"/>
      <c r="RH82" s="69"/>
      <c r="RI82" s="69"/>
      <c r="RJ82" s="69"/>
      <c r="RK82" s="69"/>
      <c r="RL82" s="69"/>
      <c r="RM82" s="69"/>
      <c r="RN82" s="69"/>
      <c r="RO82" s="69"/>
      <c r="RP82" s="69"/>
      <c r="RQ82" s="69"/>
      <c r="RR82" s="69"/>
      <c r="RS82" s="69"/>
      <c r="RT82" s="69"/>
      <c r="RU82" s="69"/>
      <c r="RV82" s="69"/>
      <c r="RW82" s="69"/>
      <c r="RX82" s="69"/>
      <c r="RY82" s="69"/>
      <c r="RZ82" s="69"/>
      <c r="SA82" s="69"/>
      <c r="SB82" s="69"/>
      <c r="SC82" s="69"/>
      <c r="SD82" s="69"/>
      <c r="SE82" s="69"/>
      <c r="SF82" s="69"/>
      <c r="SG82" s="69"/>
      <c r="SH82" s="69"/>
      <c r="SI82" s="69"/>
      <c r="SJ82" s="69"/>
      <c r="SK82" s="69"/>
      <c r="SL82" s="69"/>
      <c r="SM82" s="69"/>
      <c r="SN82" s="69"/>
      <c r="SO82" s="69"/>
      <c r="SP82" s="69"/>
      <c r="SQ82" s="69"/>
      <c r="SR82" s="69"/>
      <c r="SS82" s="69"/>
      <c r="ST82" s="69"/>
      <c r="SU82" s="69"/>
      <c r="SV82" s="69"/>
      <c r="SW82" s="69"/>
      <c r="SX82" s="69"/>
      <c r="SY82" s="69"/>
      <c r="SZ82" s="69"/>
      <c r="TA82" s="69"/>
      <c r="TB82" s="69"/>
      <c r="TC82" s="69"/>
      <c r="TD82" s="69"/>
      <c r="TE82" s="69"/>
      <c r="TF82" s="69"/>
      <c r="TG82" s="69"/>
      <c r="TH82" s="69"/>
      <c r="TI82" s="69"/>
      <c r="TJ82" s="69"/>
      <c r="TK82" s="69"/>
      <c r="TL82" s="69"/>
      <c r="TM82" s="69"/>
      <c r="TN82" s="69"/>
      <c r="TO82" s="69"/>
      <c r="TP82" s="69"/>
      <c r="TQ82" s="69"/>
      <c r="TR82" s="69"/>
      <c r="TS82" s="69"/>
      <c r="TT82" s="69"/>
      <c r="TU82" s="69"/>
      <c r="TV82" s="69"/>
      <c r="TW82" s="69"/>
      <c r="TX82" s="69"/>
      <c r="TY82" s="69"/>
      <c r="TZ82" s="69"/>
      <c r="UA82" s="69"/>
      <c r="UB82" s="69"/>
      <c r="UC82" s="69"/>
      <c r="UD82" s="69"/>
      <c r="UE82" s="69"/>
      <c r="UF82" s="69"/>
      <c r="UG82" s="69"/>
      <c r="UH82" s="69"/>
      <c r="UI82" s="69"/>
      <c r="UJ82" s="69"/>
      <c r="UK82" s="69"/>
      <c r="UL82" s="69"/>
      <c r="UM82" s="69"/>
      <c r="UN82" s="69"/>
      <c r="UO82" s="69"/>
      <c r="UP82" s="69"/>
      <c r="UQ82" s="69"/>
      <c r="UR82" s="69"/>
      <c r="US82" s="69"/>
      <c r="UT82" s="69"/>
      <c r="UU82" s="69"/>
      <c r="UV82" s="69"/>
      <c r="UW82" s="69"/>
      <c r="UX82" s="69"/>
      <c r="UY82" s="69"/>
      <c r="UZ82" s="69"/>
      <c r="VA82" s="69"/>
      <c r="VB82" s="69"/>
      <c r="VC82" s="69"/>
      <c r="VD82" s="69"/>
      <c r="VE82" s="69"/>
      <c r="VF82" s="69"/>
      <c r="VG82" s="69"/>
      <c r="VH82" s="69"/>
      <c r="VI82" s="69"/>
      <c r="VJ82" s="69"/>
      <c r="VK82" s="69"/>
      <c r="VL82" s="69"/>
      <c r="VM82" s="69"/>
      <c r="VN82" s="69"/>
      <c r="VO82" s="69"/>
      <c r="VP82" s="69"/>
      <c r="VQ82" s="69"/>
      <c r="VR82" s="69"/>
      <c r="VS82" s="69"/>
      <c r="VT82" s="69"/>
      <c r="VU82" s="69"/>
      <c r="VV82" s="69"/>
      <c r="VW82" s="69"/>
      <c r="VX82" s="69"/>
      <c r="VY82" s="69"/>
      <c r="VZ82" s="69"/>
      <c r="WA82" s="69"/>
      <c r="WB82" s="69"/>
      <c r="WC82" s="69"/>
      <c r="WD82" s="69"/>
      <c r="WE82" s="69"/>
      <c r="WF82" s="69"/>
      <c r="WG82" s="69"/>
      <c r="WH82" s="69"/>
      <c r="WI82" s="69"/>
      <c r="WJ82" s="69"/>
      <c r="WK82" s="69"/>
      <c r="WL82" s="69"/>
      <c r="WM82" s="69"/>
      <c r="WN82" s="69"/>
      <c r="WO82" s="69"/>
      <c r="WP82" s="69"/>
      <c r="WQ82" s="69"/>
      <c r="WR82" s="69"/>
      <c r="WS82" s="69"/>
      <c r="WT82" s="69"/>
      <c r="WU82" s="69"/>
      <c r="WV82" s="69"/>
      <c r="WW82" s="69"/>
      <c r="WX82" s="69"/>
      <c r="WY82" s="69"/>
      <c r="WZ82" s="69"/>
      <c r="XA82" s="69"/>
      <c r="XB82" s="69"/>
      <c r="XC82" s="69"/>
      <c r="XD82" s="69"/>
      <c r="XE82" s="69"/>
      <c r="XF82" s="69"/>
      <c r="XG82" s="69"/>
      <c r="XH82" s="69"/>
      <c r="XI82" s="69"/>
      <c r="XJ82" s="69"/>
      <c r="XK82" s="69"/>
      <c r="XL82" s="69"/>
      <c r="XM82" s="69"/>
      <c r="XN82" s="69"/>
      <c r="XO82" s="69"/>
      <c r="XP82" s="69"/>
      <c r="XQ82" s="69"/>
      <c r="XR82" s="69"/>
      <c r="XS82" s="69"/>
      <c r="XT82" s="69"/>
      <c r="XU82" s="69"/>
      <c r="XV82" s="69"/>
      <c r="XW82" s="69"/>
      <c r="XX82" s="69"/>
      <c r="XY82" s="69"/>
      <c r="XZ82" s="69"/>
      <c r="YA82" s="69"/>
      <c r="YB82" s="69"/>
      <c r="YC82" s="69"/>
      <c r="YD82" s="69"/>
      <c r="YE82" s="69"/>
      <c r="YF82" s="69"/>
      <c r="YG82" s="69"/>
      <c r="YH82" s="69"/>
      <c r="YI82" s="69"/>
      <c r="YJ82" s="69"/>
      <c r="YK82" s="69"/>
      <c r="YL82" s="69"/>
      <c r="YM82" s="69"/>
      <c r="YN82" s="69"/>
      <c r="YO82" s="69"/>
      <c r="YP82" s="69"/>
      <c r="YQ82" s="69"/>
      <c r="YR82" s="69"/>
      <c r="YS82" s="69"/>
      <c r="YT82" s="69"/>
      <c r="YU82" s="69"/>
      <c r="YV82" s="69"/>
      <c r="YW82" s="69"/>
      <c r="YX82" s="69"/>
      <c r="YY82" s="69"/>
      <c r="YZ82" s="69"/>
      <c r="ZA82" s="69"/>
      <c r="ZB82" s="69"/>
      <c r="ZC82" s="69"/>
      <c r="ZD82" s="69"/>
      <c r="ZE82" s="69"/>
      <c r="ZF82" s="69"/>
      <c r="ZG82" s="69"/>
      <c r="ZH82" s="69"/>
      <c r="ZI82" s="69"/>
      <c r="ZJ82" s="69"/>
      <c r="ZK82" s="69"/>
      <c r="ZL82" s="69"/>
      <c r="ZM82" s="69"/>
      <c r="ZN82" s="69"/>
      <c r="ZO82" s="69"/>
      <c r="ZP82" s="69"/>
      <c r="ZQ82" s="69"/>
      <c r="ZR82" s="69"/>
      <c r="ZS82" s="69"/>
      <c r="ZT82" s="69"/>
      <c r="ZU82" s="69"/>
      <c r="ZV82" s="69"/>
      <c r="ZW82" s="69"/>
      <c r="ZX82" s="69"/>
      <c r="ZY82" s="69"/>
      <c r="ZZ82" s="69"/>
      <c r="AAA82" s="69"/>
      <c r="AAB82" s="69"/>
      <c r="AAC82" s="69"/>
      <c r="AAD82" s="69"/>
      <c r="AAE82" s="69"/>
      <c r="AAF82" s="69"/>
      <c r="AAG82" s="69"/>
      <c r="AAH82" s="69"/>
      <c r="AAI82" s="69"/>
      <c r="AAJ82" s="69"/>
      <c r="AAK82" s="69"/>
      <c r="AAL82" s="69"/>
      <c r="AAM82" s="69"/>
      <c r="AAN82" s="69"/>
      <c r="AAO82" s="69"/>
      <c r="AAP82" s="69"/>
      <c r="AAQ82" s="69"/>
      <c r="AAR82" s="69"/>
      <c r="AAS82" s="69"/>
      <c r="AAT82" s="69"/>
      <c r="AAU82" s="69"/>
      <c r="AAV82" s="69"/>
      <c r="AAW82" s="69"/>
      <c r="AAX82" s="69"/>
      <c r="AAY82" s="69"/>
      <c r="AAZ82" s="69"/>
      <c r="ABA82" s="69"/>
      <c r="ABB82" s="69"/>
      <c r="ABC82" s="69"/>
      <c r="ABD82" s="69"/>
      <c r="ABE82" s="69"/>
      <c r="ABF82" s="69"/>
      <c r="ABG82" s="69"/>
      <c r="ABH82" s="69"/>
      <c r="ABI82" s="69"/>
      <c r="ABJ82" s="69"/>
      <c r="ABK82" s="69"/>
      <c r="ABL82" s="69"/>
      <c r="ABM82" s="69"/>
      <c r="ABN82" s="69"/>
      <c r="ABO82" s="69"/>
      <c r="ABP82" s="69"/>
      <c r="ABQ82" s="69"/>
      <c r="ABR82" s="69"/>
      <c r="ABS82" s="69"/>
      <c r="ABT82" s="69"/>
      <c r="ABU82" s="69"/>
      <c r="ABV82" s="69"/>
      <c r="ABW82" s="69"/>
      <c r="ABX82" s="69"/>
      <c r="ABY82" s="69"/>
      <c r="ABZ82" s="69"/>
      <c r="ACA82" s="69"/>
      <c r="ACB82" s="69"/>
      <c r="ACC82" s="69"/>
      <c r="ACD82" s="69"/>
      <c r="ACE82" s="69"/>
      <c r="ACF82" s="69"/>
      <c r="ACG82" s="69"/>
      <c r="ACH82" s="69"/>
      <c r="ACI82" s="69"/>
      <c r="ACJ82" s="69"/>
      <c r="ACK82" s="69"/>
      <c r="ACL82" s="69"/>
      <c r="ACM82" s="69"/>
      <c r="ACN82" s="69"/>
      <c r="ACO82" s="69"/>
      <c r="ACP82" s="69"/>
      <c r="ACQ82" s="69"/>
      <c r="ACR82" s="69"/>
      <c r="ACS82" s="69"/>
      <c r="ACT82" s="69"/>
      <c r="ACU82" s="69"/>
      <c r="ACV82" s="69"/>
      <c r="ACW82" s="69"/>
      <c r="ACX82" s="69"/>
      <c r="ACY82" s="69"/>
      <c r="ACZ82" s="69"/>
      <c r="ADA82" s="69"/>
      <c r="ADB82" s="69"/>
      <c r="ADC82" s="69"/>
      <c r="ADD82" s="69"/>
      <c r="ADE82" s="69"/>
      <c r="ADF82" s="69"/>
      <c r="ADG82" s="69"/>
      <c r="ADH82" s="69"/>
      <c r="ADI82" s="69"/>
      <c r="ADJ82" s="69"/>
      <c r="ADK82" s="69"/>
      <c r="ADL82" s="69"/>
      <c r="ADM82" s="69"/>
      <c r="ADN82" s="69"/>
      <c r="ADO82" s="69"/>
      <c r="ADP82" s="69"/>
      <c r="ADQ82" s="69"/>
      <c r="ADR82" s="69"/>
      <c r="ADS82" s="69"/>
      <c r="ADT82" s="69"/>
      <c r="ADU82" s="69"/>
      <c r="ADV82" s="69"/>
      <c r="ADW82" s="69"/>
      <c r="ADX82" s="69"/>
      <c r="ADY82" s="69"/>
      <c r="ADZ82" s="69"/>
      <c r="AEA82" s="69"/>
      <c r="AEB82" s="69"/>
      <c r="AEC82" s="69"/>
      <c r="AED82" s="69"/>
      <c r="AEE82" s="69"/>
      <c r="AEF82" s="69"/>
      <c r="AEG82" s="69"/>
      <c r="AEH82" s="69"/>
      <c r="AEI82" s="69"/>
      <c r="AEJ82" s="69"/>
      <c r="AEK82" s="69"/>
      <c r="AEL82" s="69"/>
      <c r="AEM82" s="69"/>
      <c r="AEN82" s="69"/>
      <c r="AEO82" s="69"/>
      <c r="AEP82" s="69"/>
      <c r="AEQ82" s="69"/>
      <c r="AER82" s="69"/>
      <c r="AES82" s="69"/>
      <c r="AET82" s="69"/>
      <c r="AEU82" s="69"/>
      <c r="AEV82" s="69"/>
      <c r="AEW82" s="69"/>
      <c r="AEX82" s="69"/>
      <c r="AEY82" s="69"/>
      <c r="AEZ82" s="69"/>
      <c r="AFA82" s="69"/>
      <c r="AFB82" s="69"/>
      <c r="AFC82" s="69"/>
      <c r="AFD82" s="69"/>
      <c r="AFE82" s="69"/>
      <c r="AFF82" s="69"/>
      <c r="AFG82" s="69"/>
      <c r="AFH82" s="69"/>
      <c r="AFI82" s="69"/>
      <c r="AFJ82" s="69"/>
      <c r="AFK82" s="69"/>
      <c r="AFL82" s="69"/>
      <c r="AFM82" s="69"/>
      <c r="AFN82" s="69"/>
      <c r="AFO82" s="69"/>
      <c r="AFP82" s="69"/>
      <c r="AFQ82" s="69"/>
      <c r="AFR82" s="69"/>
      <c r="AFS82" s="69"/>
      <c r="AFT82" s="69"/>
      <c r="AFU82" s="69"/>
      <c r="AFV82" s="69"/>
      <c r="AFW82" s="69"/>
      <c r="AFX82" s="69"/>
      <c r="AFY82" s="69"/>
      <c r="AFZ82" s="69"/>
      <c r="AGA82" s="69"/>
      <c r="AGB82" s="69"/>
      <c r="AGC82" s="69"/>
      <c r="AGD82" s="69"/>
      <c r="AGE82" s="69"/>
      <c r="AGF82" s="69"/>
      <c r="AGG82" s="69"/>
      <c r="AGH82" s="69"/>
      <c r="AGI82" s="69"/>
      <c r="AGJ82" s="69"/>
      <c r="AGK82" s="69"/>
      <c r="AGL82" s="69"/>
      <c r="AGM82" s="69"/>
      <c r="AGN82" s="69"/>
      <c r="AGO82" s="69"/>
      <c r="AGP82" s="69"/>
      <c r="AGQ82" s="69"/>
      <c r="AGR82" s="69"/>
      <c r="AGS82" s="69"/>
      <c r="AGT82" s="69"/>
      <c r="AGU82" s="69"/>
      <c r="AGV82" s="69"/>
      <c r="AGW82" s="69"/>
      <c r="AGX82" s="69"/>
      <c r="AGY82" s="69"/>
      <c r="AGZ82" s="69"/>
      <c r="AHA82" s="69"/>
      <c r="AHB82" s="69"/>
      <c r="AHC82" s="69"/>
      <c r="AHD82" s="69"/>
      <c r="AHE82" s="69"/>
      <c r="AHF82" s="69"/>
      <c r="AHG82" s="69"/>
      <c r="AHH82" s="69"/>
      <c r="AHI82" s="69"/>
      <c r="AHJ82" s="69"/>
      <c r="AHK82" s="69"/>
      <c r="AHL82" s="69"/>
      <c r="AHM82" s="69"/>
      <c r="AHN82" s="69"/>
      <c r="AHO82" s="69"/>
      <c r="AHP82" s="69"/>
      <c r="AHQ82" s="69"/>
      <c r="AHR82" s="69"/>
      <c r="AHS82" s="69"/>
      <c r="AHT82" s="69"/>
      <c r="AHU82" s="69"/>
      <c r="AHV82" s="69"/>
      <c r="AHW82" s="69"/>
      <c r="AHX82" s="69"/>
      <c r="AHY82" s="69"/>
      <c r="AHZ82" s="69"/>
      <c r="AIA82" s="69"/>
      <c r="AIB82" s="69"/>
      <c r="AIC82" s="69"/>
      <c r="AID82" s="69"/>
      <c r="AIE82" s="69"/>
      <c r="AIF82" s="69"/>
      <c r="AIG82" s="69"/>
      <c r="AIH82" s="69"/>
      <c r="AII82" s="69"/>
      <c r="AIJ82" s="69"/>
      <c r="AIK82" s="69"/>
      <c r="AIL82" s="69"/>
      <c r="AIM82" s="69"/>
      <c r="AIN82" s="69"/>
      <c r="AIO82" s="69"/>
      <c r="AIP82" s="69"/>
      <c r="AIQ82" s="69"/>
      <c r="AIR82" s="69"/>
      <c r="AIS82" s="69"/>
      <c r="AIT82" s="69"/>
      <c r="AIU82" s="69"/>
      <c r="AIV82" s="69"/>
      <c r="AIW82" s="69"/>
      <c r="AIX82" s="69"/>
      <c r="AIY82" s="69"/>
      <c r="AIZ82" s="69"/>
      <c r="AJA82" s="69"/>
      <c r="AJB82" s="69"/>
      <c r="AJC82" s="69"/>
      <c r="AJD82" s="69"/>
      <c r="AJE82" s="69"/>
      <c r="AJF82" s="69"/>
      <c r="AJG82" s="69"/>
      <c r="AJH82" s="69"/>
      <c r="AJI82" s="69"/>
      <c r="AJJ82" s="69"/>
      <c r="AJK82" s="69"/>
      <c r="AJL82" s="69"/>
      <c r="AJM82" s="69"/>
      <c r="AJN82" s="69"/>
      <c r="AJO82" s="69"/>
      <c r="AJP82" s="69"/>
      <c r="AJQ82" s="69"/>
      <c r="AJR82" s="69"/>
      <c r="AJS82" s="69"/>
      <c r="AJT82" s="69"/>
      <c r="AJU82" s="69"/>
      <c r="AJV82" s="69"/>
      <c r="AJW82" s="69"/>
      <c r="AJX82" s="69"/>
      <c r="AJY82" s="69"/>
      <c r="AJZ82" s="69"/>
      <c r="AKA82" s="69"/>
      <c r="AKB82" s="69"/>
      <c r="AKC82" s="69"/>
      <c r="AKD82" s="69"/>
      <c r="AKE82" s="69"/>
      <c r="AKF82" s="69"/>
      <c r="AKG82" s="69"/>
      <c r="AKH82" s="69"/>
      <c r="AKI82" s="69"/>
      <c r="AKJ82" s="69"/>
      <c r="AKK82" s="69"/>
      <c r="AKL82" s="69"/>
      <c r="AKM82" s="69"/>
      <c r="AKN82" s="69"/>
      <c r="AKO82" s="69"/>
      <c r="AKP82" s="69"/>
      <c r="AKQ82" s="69"/>
      <c r="AKR82" s="69"/>
      <c r="AKS82" s="69"/>
      <c r="AKT82" s="69"/>
      <c r="AKU82" s="69"/>
      <c r="AKV82" s="69"/>
      <c r="AKW82" s="69"/>
      <c r="AKX82" s="69"/>
      <c r="AKY82" s="69"/>
      <c r="AKZ82" s="69"/>
      <c r="ALA82" s="69"/>
      <c r="ALB82" s="69"/>
      <c r="ALC82" s="69"/>
      <c r="ALD82" s="69"/>
      <c r="ALE82" s="69"/>
      <c r="ALF82" s="69"/>
      <c r="ALG82" s="69"/>
      <c r="ALH82" s="69"/>
      <c r="ALI82" s="69"/>
      <c r="ALJ82" s="69"/>
      <c r="ALK82" s="69"/>
      <c r="ALL82" s="69"/>
      <c r="ALM82" s="69"/>
      <c r="ALN82" s="69"/>
      <c r="ALO82" s="69"/>
      <c r="ALP82" s="69"/>
      <c r="ALQ82" s="69"/>
      <c r="ALR82" s="69"/>
      <c r="ALS82" s="69"/>
      <c r="ALT82" s="69"/>
      <c r="ALU82" s="69"/>
      <c r="ALV82" s="69"/>
      <c r="ALW82" s="69"/>
      <c r="ALX82" s="69"/>
      <c r="ALY82" s="69"/>
      <c r="ALZ82" s="69"/>
      <c r="AMA82" s="69"/>
      <c r="AMB82" s="69"/>
      <c r="AMC82" s="69"/>
      <c r="AMD82" s="69"/>
      <c r="AME82" s="69"/>
      <c r="AMF82" s="69"/>
      <c r="AMG82" s="69"/>
      <c r="AMH82" s="69"/>
      <c r="AMI82" s="69"/>
      <c r="AMJ82" s="69"/>
      <c r="AMK82" s="69"/>
      <c r="AML82" s="69"/>
      <c r="AMM82" s="69"/>
      <c r="AMN82" s="69"/>
      <c r="AMO82" s="69"/>
      <c r="AMP82" s="69"/>
      <c r="AMQ82" s="69"/>
      <c r="AMR82" s="69"/>
      <c r="AMS82" s="69"/>
      <c r="AMT82" s="69"/>
      <c r="AMU82" s="69"/>
      <c r="AMV82" s="69"/>
      <c r="AMW82" s="69"/>
      <c r="AMX82" s="69"/>
      <c r="AMY82" s="69"/>
      <c r="AMZ82" s="69"/>
      <c r="ANA82" s="69"/>
      <c r="ANB82" s="69"/>
      <c r="ANC82" s="69"/>
      <c r="AND82" s="69"/>
      <c r="ANE82" s="69"/>
      <c r="ANF82" s="69"/>
      <c r="ANG82" s="69"/>
      <c r="ANH82" s="69"/>
      <c r="ANI82" s="69"/>
      <c r="ANJ82" s="69"/>
      <c r="ANK82" s="69"/>
      <c r="ANL82" s="69"/>
      <c r="ANM82" s="69"/>
      <c r="ANN82" s="69"/>
      <c r="ANO82" s="69"/>
      <c r="ANP82" s="69"/>
      <c r="ANQ82" s="69"/>
      <c r="ANR82" s="69"/>
      <c r="ANS82" s="69"/>
      <c r="ANT82" s="69"/>
      <c r="ANU82" s="69"/>
      <c r="ANV82" s="69"/>
      <c r="ANW82" s="69"/>
      <c r="ANX82" s="69"/>
      <c r="ANY82" s="69"/>
      <c r="ANZ82" s="69"/>
      <c r="AOA82" s="69"/>
      <c r="AOB82" s="69"/>
      <c r="AOC82" s="69"/>
      <c r="AOD82" s="69"/>
      <c r="AOE82" s="69"/>
      <c r="AOF82" s="69"/>
      <c r="AOG82" s="69"/>
      <c r="AOH82" s="69"/>
      <c r="AOI82" s="69"/>
      <c r="AOJ82" s="69"/>
      <c r="AOK82" s="69"/>
      <c r="AOL82" s="69"/>
      <c r="AOM82" s="69"/>
      <c r="AON82" s="69"/>
      <c r="AOO82" s="69"/>
      <c r="AOP82" s="69"/>
      <c r="AOQ82" s="69"/>
      <c r="AOR82" s="69"/>
      <c r="AOS82" s="69"/>
      <c r="AOT82" s="69"/>
      <c r="AOU82" s="69"/>
      <c r="AOV82" s="69"/>
      <c r="AOW82" s="69"/>
      <c r="AOX82" s="69"/>
      <c r="AOY82" s="69"/>
      <c r="AOZ82" s="69"/>
      <c r="APA82" s="69"/>
      <c r="APB82" s="69"/>
      <c r="APC82" s="69"/>
      <c r="APD82" s="69"/>
      <c r="APE82" s="69"/>
      <c r="APF82" s="69"/>
      <c r="APG82" s="69"/>
      <c r="APH82" s="69"/>
      <c r="API82" s="69"/>
      <c r="APJ82" s="69"/>
      <c r="APK82" s="69"/>
      <c r="APL82" s="69"/>
      <c r="APM82" s="69"/>
      <c r="APN82" s="69"/>
      <c r="APO82" s="69"/>
      <c r="APP82" s="69"/>
      <c r="APQ82" s="69"/>
      <c r="APR82" s="69"/>
      <c r="APS82" s="69"/>
      <c r="APT82" s="69"/>
      <c r="APU82" s="69"/>
      <c r="APV82" s="69"/>
      <c r="APW82" s="69"/>
      <c r="APX82" s="69"/>
      <c r="APY82" s="69"/>
      <c r="APZ82" s="69"/>
      <c r="AQA82" s="69"/>
      <c r="AQB82" s="69"/>
      <c r="AQC82" s="69"/>
      <c r="AQD82" s="69"/>
      <c r="AQE82" s="69"/>
      <c r="AQF82" s="69"/>
      <c r="AQG82" s="69"/>
      <c r="AQH82" s="69"/>
      <c r="AQI82" s="69"/>
      <c r="AQJ82" s="69"/>
      <c r="AQK82" s="69"/>
      <c r="AQL82" s="69"/>
      <c r="AQM82" s="69"/>
      <c r="AQN82" s="69"/>
      <c r="AQO82" s="69"/>
      <c r="AQP82" s="69"/>
      <c r="AQQ82" s="69"/>
      <c r="AQR82" s="69"/>
      <c r="AQS82" s="69"/>
      <c r="AQT82" s="69"/>
      <c r="AQU82" s="69"/>
      <c r="AQV82" s="69"/>
      <c r="AQW82" s="69"/>
      <c r="AQX82" s="69"/>
      <c r="AQY82" s="69"/>
      <c r="AQZ82" s="69"/>
      <c r="ARA82" s="69"/>
      <c r="ARB82" s="69"/>
      <c r="ARC82" s="69"/>
      <c r="ARD82" s="69"/>
      <c r="ARE82" s="69"/>
      <c r="ARF82" s="69"/>
      <c r="ARG82" s="69"/>
      <c r="ARH82" s="69"/>
      <c r="ARI82" s="69"/>
      <c r="ARJ82" s="69"/>
      <c r="ARK82" s="69"/>
      <c r="ARL82" s="69"/>
      <c r="ARM82" s="69"/>
      <c r="ARN82" s="69"/>
      <c r="ARO82" s="69"/>
      <c r="ARP82" s="69"/>
      <c r="ARQ82" s="69"/>
      <c r="ARR82" s="69"/>
      <c r="ARS82" s="69"/>
      <c r="ART82" s="69"/>
      <c r="ARU82" s="69"/>
      <c r="ARV82" s="69"/>
      <c r="ARW82" s="69"/>
      <c r="ARX82" s="69"/>
      <c r="ARY82" s="69"/>
      <c r="ARZ82" s="69"/>
      <c r="ASA82" s="69"/>
      <c r="ASB82" s="69"/>
      <c r="ASC82" s="69"/>
      <c r="ASD82" s="69"/>
      <c r="ASE82" s="69"/>
      <c r="ASF82" s="69"/>
      <c r="ASG82" s="69"/>
      <c r="ASH82" s="69"/>
      <c r="ASI82" s="69"/>
      <c r="ASJ82" s="69"/>
      <c r="ASK82" s="69"/>
      <c r="ASL82" s="69"/>
      <c r="ASM82" s="69"/>
      <c r="ASN82" s="69"/>
      <c r="ASO82" s="69"/>
      <c r="ASP82" s="69"/>
      <c r="ASQ82" s="69"/>
      <c r="ASR82" s="69"/>
      <c r="ASS82" s="69"/>
      <c r="AST82" s="69"/>
      <c r="ASU82" s="69"/>
      <c r="ASV82" s="69"/>
      <c r="ASW82" s="69"/>
      <c r="ASX82" s="69"/>
      <c r="ASY82" s="69"/>
      <c r="ASZ82" s="69"/>
      <c r="ATA82" s="69"/>
      <c r="ATB82" s="69"/>
      <c r="ATC82" s="69"/>
      <c r="ATD82" s="69"/>
      <c r="ATE82" s="69"/>
      <c r="ATF82" s="69"/>
      <c r="ATG82" s="69"/>
      <c r="ATH82" s="69"/>
      <c r="ATI82" s="69"/>
      <c r="ATJ82" s="69"/>
      <c r="ATK82" s="69"/>
      <c r="ATL82" s="69"/>
      <c r="ATM82" s="69"/>
      <c r="ATN82" s="69"/>
      <c r="ATO82" s="69"/>
      <c r="ATP82" s="69"/>
      <c r="ATQ82" s="69"/>
      <c r="ATR82" s="69"/>
      <c r="ATS82" s="69"/>
      <c r="ATT82" s="69"/>
      <c r="ATU82" s="69"/>
      <c r="ATV82" s="69"/>
      <c r="ATW82" s="69"/>
      <c r="ATX82" s="69"/>
      <c r="ATY82" s="69"/>
      <c r="ATZ82" s="69"/>
      <c r="AUA82" s="69"/>
      <c r="AUB82" s="69"/>
      <c r="AUC82" s="69"/>
      <c r="AUD82" s="69"/>
      <c r="AUE82" s="69"/>
      <c r="AUF82" s="69"/>
      <c r="AUG82" s="69"/>
      <c r="AUH82" s="69"/>
      <c r="AUI82" s="69"/>
      <c r="AUJ82" s="69"/>
      <c r="AUK82" s="69"/>
      <c r="AUL82" s="69"/>
      <c r="AUM82" s="69"/>
      <c r="AUN82" s="69"/>
      <c r="AUO82" s="69"/>
      <c r="AUP82" s="69"/>
      <c r="AUQ82" s="69"/>
      <c r="AUR82" s="69"/>
      <c r="AUS82" s="69"/>
      <c r="AUT82" s="69"/>
      <c r="AUU82" s="69"/>
      <c r="AUV82" s="69"/>
      <c r="AUW82" s="69"/>
      <c r="AUX82" s="69"/>
      <c r="AUY82" s="69"/>
      <c r="AUZ82" s="69"/>
      <c r="AVA82" s="69"/>
      <c r="AVB82" s="69"/>
      <c r="AVC82" s="69"/>
      <c r="AVD82" s="69"/>
      <c r="AVE82" s="69"/>
      <c r="AVF82" s="69"/>
      <c r="AVG82" s="69"/>
      <c r="AVH82" s="69"/>
      <c r="AVI82" s="69"/>
      <c r="AVJ82" s="69"/>
      <c r="AVK82" s="69"/>
      <c r="AVL82" s="69"/>
      <c r="AVM82" s="69"/>
      <c r="AVN82" s="69"/>
      <c r="AVO82" s="69"/>
      <c r="AVP82" s="69"/>
      <c r="AVQ82" s="69"/>
      <c r="AVR82" s="69"/>
      <c r="AVS82" s="69"/>
      <c r="AVT82" s="69"/>
      <c r="AVU82" s="69"/>
      <c r="AVV82" s="69"/>
      <c r="AVW82" s="69"/>
      <c r="AVX82" s="69"/>
      <c r="AVY82" s="69"/>
      <c r="AVZ82" s="69"/>
      <c r="AWA82" s="69"/>
      <c r="AWB82" s="69"/>
      <c r="AWC82" s="69"/>
      <c r="AWD82" s="69"/>
      <c r="AWE82" s="69"/>
      <c r="AWF82" s="69"/>
      <c r="AWG82" s="69"/>
      <c r="AWH82" s="69"/>
      <c r="AWI82" s="69"/>
      <c r="AWJ82" s="69"/>
      <c r="AWK82" s="69"/>
      <c r="AWL82" s="69"/>
      <c r="AWM82" s="69"/>
      <c r="AWN82" s="69"/>
      <c r="AWO82" s="69"/>
      <c r="AWP82" s="69"/>
      <c r="AWQ82" s="69"/>
      <c r="AWR82" s="69"/>
      <c r="AWS82" s="69"/>
      <c r="AWT82" s="69"/>
      <c r="AWU82" s="69"/>
      <c r="AWV82" s="69"/>
      <c r="AWW82" s="69"/>
      <c r="AWX82" s="69"/>
      <c r="AWY82" s="69"/>
      <c r="AWZ82" s="69"/>
      <c r="AXA82" s="69"/>
      <c r="AXB82" s="69"/>
      <c r="AXC82" s="69"/>
      <c r="AXD82" s="69"/>
      <c r="AXE82" s="69"/>
      <c r="AXF82" s="69"/>
      <c r="AXG82" s="69"/>
      <c r="AXH82" s="69"/>
      <c r="AXI82" s="69"/>
      <c r="AXJ82" s="69"/>
      <c r="AXK82" s="69"/>
      <c r="AXL82" s="69"/>
      <c r="AXM82" s="69"/>
      <c r="AXN82" s="69"/>
      <c r="AXO82" s="69"/>
      <c r="AXP82" s="69"/>
      <c r="AXQ82" s="69"/>
      <c r="AXR82" s="69"/>
      <c r="AXS82" s="69"/>
      <c r="AXT82" s="69"/>
      <c r="AXU82" s="69"/>
      <c r="AXV82" s="69"/>
      <c r="AXW82" s="69"/>
      <c r="AXX82" s="69"/>
      <c r="AXY82" s="69"/>
      <c r="AXZ82" s="69"/>
      <c r="AYA82" s="69"/>
      <c r="AYB82" s="69"/>
      <c r="AYC82" s="69"/>
      <c r="AYD82" s="69"/>
      <c r="AYE82" s="69"/>
      <c r="AYF82" s="69"/>
      <c r="AYG82" s="69"/>
      <c r="AYH82" s="69"/>
      <c r="AYI82" s="69"/>
      <c r="AYJ82" s="69"/>
      <c r="AYK82" s="69"/>
      <c r="AYL82" s="69"/>
      <c r="AYM82" s="69"/>
      <c r="AYN82" s="69"/>
      <c r="AYO82" s="69"/>
      <c r="AYP82" s="69"/>
      <c r="AYQ82" s="69"/>
      <c r="AYR82" s="69"/>
      <c r="AYS82" s="69"/>
      <c r="AYT82" s="69"/>
      <c r="AYU82" s="69"/>
      <c r="AYV82" s="69"/>
      <c r="AYW82" s="69"/>
      <c r="AYX82" s="69"/>
      <c r="AYY82" s="69"/>
      <c r="AYZ82" s="69"/>
      <c r="AZA82" s="69"/>
      <c r="AZB82" s="69"/>
      <c r="AZC82" s="69"/>
      <c r="AZD82" s="69"/>
      <c r="AZE82" s="69"/>
      <c r="AZF82" s="69"/>
      <c r="AZG82" s="69"/>
      <c r="AZH82" s="69"/>
      <c r="AZI82" s="69"/>
      <c r="AZJ82" s="69"/>
      <c r="AZK82" s="69"/>
      <c r="AZL82" s="69"/>
      <c r="AZM82" s="69"/>
      <c r="AZN82" s="69"/>
      <c r="AZO82" s="69"/>
      <c r="AZP82" s="69"/>
      <c r="AZQ82" s="69"/>
      <c r="AZR82" s="69"/>
      <c r="AZS82" s="69"/>
      <c r="AZT82" s="69"/>
      <c r="AZU82" s="69"/>
      <c r="AZV82" s="69"/>
      <c r="AZW82" s="69"/>
      <c r="AZX82" s="69"/>
      <c r="AZY82" s="69"/>
      <c r="AZZ82" s="69"/>
      <c r="BAA82" s="69"/>
      <c r="BAB82" s="69"/>
      <c r="BAC82" s="69"/>
      <c r="BAD82" s="69"/>
      <c r="BAE82" s="69"/>
      <c r="BAF82" s="69"/>
      <c r="BAG82" s="69"/>
      <c r="BAH82" s="69"/>
      <c r="BAI82" s="69"/>
      <c r="BAJ82" s="69"/>
      <c r="BAK82" s="69"/>
      <c r="BAL82" s="69"/>
      <c r="BAM82" s="69"/>
      <c r="BAN82" s="69"/>
      <c r="BAO82" s="69"/>
      <c r="BAP82" s="69"/>
      <c r="BAQ82" s="69"/>
      <c r="BAR82" s="69"/>
      <c r="BAS82" s="69"/>
      <c r="BAT82" s="69"/>
      <c r="BAU82" s="69"/>
      <c r="BAV82" s="69"/>
      <c r="BAW82" s="69"/>
      <c r="BAX82" s="69"/>
      <c r="BAY82" s="69"/>
      <c r="BAZ82" s="69"/>
      <c r="BBA82" s="69"/>
      <c r="BBB82" s="69"/>
      <c r="BBC82" s="69"/>
      <c r="BBD82" s="69"/>
      <c r="BBE82" s="69"/>
      <c r="BBF82" s="69"/>
      <c r="BBG82" s="69"/>
      <c r="BBH82" s="69"/>
      <c r="BBI82" s="69"/>
      <c r="BBJ82" s="69"/>
      <c r="BBK82" s="69"/>
      <c r="BBL82" s="69"/>
      <c r="BBM82" s="69"/>
      <c r="BBN82" s="69"/>
      <c r="BBO82" s="69"/>
      <c r="BBP82" s="69"/>
      <c r="BBQ82" s="69"/>
      <c r="BBR82" s="69"/>
      <c r="BBS82" s="69"/>
      <c r="BBT82" s="69"/>
      <c r="BBU82" s="69"/>
      <c r="BBV82" s="69"/>
      <c r="BBW82" s="69"/>
      <c r="BBX82" s="69"/>
      <c r="BBY82" s="69"/>
      <c r="BBZ82" s="69"/>
      <c r="BCA82" s="69"/>
      <c r="BCB82" s="69"/>
      <c r="BCC82" s="69"/>
      <c r="BCD82" s="69"/>
      <c r="BCE82" s="69"/>
      <c r="BCF82" s="69"/>
      <c r="BCG82" s="69"/>
      <c r="BCH82" s="69"/>
      <c r="BCI82" s="69"/>
      <c r="BCJ82" s="69"/>
      <c r="BCK82" s="69"/>
      <c r="BCL82" s="69"/>
      <c r="BCM82" s="69"/>
      <c r="BCN82" s="69"/>
      <c r="BCO82" s="69"/>
      <c r="BCP82" s="69"/>
      <c r="BCQ82" s="69"/>
      <c r="BCR82" s="69"/>
      <c r="BCS82" s="69"/>
      <c r="BCT82" s="69"/>
      <c r="BCU82" s="69"/>
      <c r="BCV82" s="69"/>
      <c r="BCW82" s="69"/>
      <c r="BCX82" s="69"/>
      <c r="BCY82" s="69"/>
      <c r="BCZ82" s="69"/>
      <c r="BDA82" s="69"/>
      <c r="BDB82" s="69"/>
      <c r="BDC82" s="69"/>
      <c r="BDD82" s="69"/>
      <c r="BDE82" s="69"/>
      <c r="BDF82" s="69"/>
      <c r="BDG82" s="69"/>
      <c r="BDH82" s="69"/>
      <c r="BDI82" s="69"/>
      <c r="BDJ82" s="69"/>
      <c r="BDK82" s="69"/>
      <c r="BDL82" s="69"/>
      <c r="BDM82" s="69"/>
      <c r="BDN82" s="69"/>
      <c r="BDO82" s="69"/>
      <c r="BDP82" s="69"/>
      <c r="BDQ82" s="69"/>
      <c r="BDR82" s="69"/>
      <c r="BDS82" s="69"/>
      <c r="BDT82" s="69"/>
      <c r="BDU82" s="69"/>
      <c r="BDV82" s="69"/>
      <c r="BDW82" s="69"/>
      <c r="BDX82" s="69"/>
      <c r="BDY82" s="69"/>
      <c r="BDZ82" s="69"/>
      <c r="BEA82" s="69"/>
      <c r="BEB82" s="69"/>
      <c r="BEC82" s="69"/>
      <c r="BED82" s="69"/>
      <c r="BEE82" s="69"/>
      <c r="BEF82" s="69"/>
      <c r="BEG82" s="69"/>
      <c r="BEH82" s="69"/>
      <c r="BEI82" s="69"/>
      <c r="BEJ82" s="69"/>
      <c r="BEK82" s="69"/>
      <c r="BEL82" s="69"/>
      <c r="BEM82" s="69"/>
      <c r="BEN82" s="69"/>
      <c r="BEO82" s="69"/>
      <c r="BEP82" s="69"/>
      <c r="BEQ82" s="69"/>
      <c r="BER82" s="69"/>
      <c r="BES82" s="69"/>
      <c r="BET82" s="69"/>
      <c r="BEU82" s="69"/>
      <c r="BEV82" s="69"/>
      <c r="BEW82" s="69"/>
      <c r="BEX82" s="69"/>
      <c r="BEY82" s="69"/>
      <c r="BEZ82" s="69"/>
      <c r="BFA82" s="69"/>
      <c r="BFB82" s="69"/>
      <c r="BFC82" s="69"/>
      <c r="BFD82" s="69"/>
      <c r="BFE82" s="69"/>
      <c r="BFF82" s="69"/>
      <c r="BFG82" s="69"/>
      <c r="BFH82" s="69"/>
      <c r="BFI82" s="69"/>
      <c r="BFJ82" s="69"/>
      <c r="BFK82" s="69"/>
      <c r="BFL82" s="69"/>
      <c r="BFM82" s="69"/>
      <c r="BFN82" s="69"/>
      <c r="BFO82" s="69"/>
      <c r="BFP82" s="69"/>
      <c r="BFQ82" s="69"/>
      <c r="BFR82" s="69"/>
      <c r="BFS82" s="69"/>
      <c r="BFT82" s="69"/>
      <c r="BFU82" s="69"/>
      <c r="BFV82" s="69"/>
      <c r="BFW82" s="69"/>
      <c r="BFX82" s="69"/>
      <c r="BFY82" s="69"/>
      <c r="BFZ82" s="69"/>
      <c r="BGA82" s="69"/>
      <c r="BGB82" s="69"/>
      <c r="BGC82" s="69"/>
      <c r="BGD82" s="69"/>
      <c r="BGE82" s="69"/>
      <c r="BGF82" s="69"/>
      <c r="BGG82" s="69"/>
      <c r="BGH82" s="69"/>
      <c r="BGI82" s="69"/>
      <c r="BGJ82" s="69"/>
      <c r="BGK82" s="69"/>
      <c r="BGL82" s="69"/>
      <c r="BGM82" s="69"/>
      <c r="BGN82" s="69"/>
      <c r="BGO82" s="69"/>
      <c r="BGP82" s="69"/>
      <c r="BGQ82" s="69"/>
      <c r="BGR82" s="69"/>
      <c r="BGS82" s="69"/>
      <c r="BGT82" s="69"/>
      <c r="BGU82" s="69"/>
      <c r="BGV82" s="69"/>
      <c r="BGW82" s="69"/>
      <c r="BGX82" s="69"/>
      <c r="BGY82" s="69"/>
      <c r="BGZ82" s="69"/>
      <c r="BHA82" s="69"/>
      <c r="BHB82" s="69"/>
      <c r="BHC82" s="69"/>
      <c r="BHD82" s="69"/>
      <c r="BHE82" s="69"/>
      <c r="BHF82" s="69"/>
      <c r="BHG82" s="69"/>
      <c r="BHH82" s="69"/>
      <c r="BHI82" s="69"/>
      <c r="BHJ82" s="69"/>
      <c r="BHK82" s="69"/>
      <c r="BHL82" s="69"/>
      <c r="BHM82" s="69"/>
      <c r="BHN82" s="69"/>
      <c r="BHO82" s="69"/>
      <c r="BHP82" s="69"/>
      <c r="BHQ82" s="69"/>
      <c r="BHR82" s="69"/>
      <c r="BHS82" s="69"/>
      <c r="BHT82" s="69"/>
      <c r="BHU82" s="69"/>
      <c r="BHV82" s="69"/>
      <c r="BHW82" s="69"/>
      <c r="BHX82" s="69"/>
      <c r="BHY82" s="69"/>
      <c r="BHZ82" s="69"/>
      <c r="BIA82" s="69"/>
      <c r="BIB82" s="69"/>
      <c r="BIC82" s="69"/>
      <c r="BID82" s="69"/>
      <c r="BIE82" s="69"/>
      <c r="BIF82" s="69"/>
      <c r="BIG82" s="69"/>
      <c r="BIH82" s="69"/>
      <c r="BII82" s="69"/>
      <c r="BIJ82" s="69"/>
      <c r="BIK82" s="69"/>
      <c r="BIL82" s="69"/>
      <c r="BIM82" s="69"/>
      <c r="BIN82" s="69"/>
      <c r="BIO82" s="69"/>
      <c r="BIP82" s="69"/>
      <c r="BIQ82" s="69"/>
      <c r="BIR82" s="69"/>
      <c r="BIS82" s="69"/>
      <c r="BIT82" s="69"/>
      <c r="BIU82" s="69"/>
      <c r="BIV82" s="69"/>
      <c r="BIW82" s="69"/>
      <c r="BIX82" s="69"/>
      <c r="BIY82" s="69"/>
      <c r="BIZ82" s="69"/>
      <c r="BJA82" s="69"/>
      <c r="BJB82" s="69"/>
      <c r="BJC82" s="69"/>
      <c r="BJD82" s="69"/>
      <c r="BJE82" s="69"/>
      <c r="BJF82" s="69"/>
      <c r="BJG82" s="69"/>
      <c r="BJH82" s="69"/>
      <c r="BJI82" s="69"/>
      <c r="BJJ82" s="69"/>
      <c r="BJK82" s="69"/>
      <c r="BJL82" s="69"/>
      <c r="BJM82" s="69"/>
      <c r="BJN82" s="69"/>
      <c r="BJO82" s="69"/>
      <c r="BJP82" s="69"/>
      <c r="BJQ82" s="69"/>
      <c r="BJR82" s="69"/>
      <c r="BJS82" s="69"/>
      <c r="BJT82" s="69"/>
      <c r="BJU82" s="69"/>
      <c r="BJV82" s="69"/>
      <c r="BJW82" s="69"/>
      <c r="BJX82" s="69"/>
      <c r="BJY82" s="69"/>
      <c r="BJZ82" s="69"/>
      <c r="BKA82" s="69"/>
      <c r="BKB82" s="69"/>
      <c r="BKC82" s="69"/>
      <c r="BKD82" s="69"/>
      <c r="BKE82" s="69"/>
      <c r="BKF82" s="69"/>
      <c r="BKG82" s="69"/>
      <c r="BKH82" s="69"/>
      <c r="BKI82" s="69"/>
      <c r="BKJ82" s="69"/>
      <c r="BKK82" s="69"/>
      <c r="BKL82" s="69"/>
      <c r="BKM82" s="69"/>
      <c r="BKN82" s="69"/>
      <c r="BKO82" s="69"/>
      <c r="BKP82" s="69"/>
      <c r="BKQ82" s="69"/>
      <c r="BKR82" s="69"/>
      <c r="BKS82" s="69"/>
      <c r="BKT82" s="69"/>
      <c r="BKU82" s="69"/>
      <c r="BKV82" s="69"/>
      <c r="BKW82" s="69"/>
      <c r="BKX82" s="69"/>
      <c r="BKY82" s="69"/>
      <c r="BKZ82" s="69"/>
      <c r="BLA82" s="69"/>
      <c r="BLB82" s="69"/>
      <c r="BLC82" s="69"/>
      <c r="BLD82" s="69"/>
      <c r="BLE82" s="69"/>
      <c r="BLF82" s="69"/>
      <c r="BLG82" s="69"/>
      <c r="BLH82" s="69"/>
      <c r="BLI82" s="69"/>
      <c r="BLJ82" s="69"/>
      <c r="BLK82" s="69"/>
      <c r="BLL82" s="69"/>
      <c r="BLM82" s="69"/>
      <c r="BLN82" s="69"/>
      <c r="BLO82" s="69"/>
      <c r="BLP82" s="69"/>
      <c r="BLQ82" s="69"/>
      <c r="BLR82" s="69"/>
      <c r="BLS82" s="69"/>
      <c r="BLT82" s="69"/>
      <c r="BLU82" s="69"/>
      <c r="BLV82" s="69"/>
      <c r="BLW82" s="69"/>
      <c r="BLX82" s="69"/>
      <c r="BLY82" s="69"/>
      <c r="BLZ82" s="69"/>
      <c r="BMA82" s="69"/>
      <c r="BMB82" s="69"/>
      <c r="BMC82" s="69"/>
      <c r="BMD82" s="69"/>
      <c r="BME82" s="69"/>
      <c r="BMF82" s="69"/>
      <c r="BMG82" s="69"/>
      <c r="BMH82" s="69"/>
      <c r="BMI82" s="69"/>
      <c r="BMJ82" s="69"/>
      <c r="BMK82" s="69"/>
      <c r="BML82" s="69"/>
      <c r="BMM82" s="69"/>
      <c r="BMN82" s="69"/>
      <c r="BMO82" s="69"/>
      <c r="BMP82" s="69"/>
      <c r="BMQ82" s="69"/>
      <c r="BMR82" s="69"/>
      <c r="BMS82" s="69"/>
      <c r="BMT82" s="69"/>
      <c r="BMU82" s="69"/>
      <c r="BMV82" s="69"/>
      <c r="BMW82" s="69"/>
      <c r="BMX82" s="69"/>
      <c r="BMY82" s="69"/>
      <c r="BMZ82" s="69"/>
      <c r="BNA82" s="69"/>
      <c r="BNB82" s="69"/>
      <c r="BNC82" s="69"/>
      <c r="BND82" s="69"/>
      <c r="BNE82" s="69"/>
      <c r="BNF82" s="69"/>
      <c r="BNG82" s="69"/>
      <c r="BNH82" s="69"/>
      <c r="BNI82" s="69"/>
      <c r="BNJ82" s="69"/>
      <c r="BNK82" s="69"/>
      <c r="BNL82" s="69"/>
      <c r="BNM82" s="69"/>
      <c r="BNN82" s="69"/>
      <c r="BNO82" s="69"/>
      <c r="BNP82" s="69"/>
      <c r="BNQ82" s="69"/>
      <c r="BNR82" s="69"/>
      <c r="BNS82" s="69"/>
      <c r="BNT82" s="69"/>
      <c r="BNU82" s="69"/>
      <c r="BNV82" s="69"/>
      <c r="BNW82" s="69"/>
      <c r="BNX82" s="69"/>
      <c r="BNY82" s="69"/>
      <c r="BNZ82" s="69"/>
      <c r="BOA82" s="69"/>
      <c r="BOB82" s="69"/>
      <c r="BOC82" s="69"/>
      <c r="BOD82" s="69"/>
      <c r="BOE82" s="69"/>
      <c r="BOF82" s="69"/>
      <c r="BOG82" s="69"/>
      <c r="BOH82" s="69"/>
      <c r="BOI82" s="69"/>
      <c r="BOJ82" s="69"/>
      <c r="BOK82" s="69"/>
      <c r="BOL82" s="69"/>
      <c r="BOM82" s="69"/>
      <c r="BON82" s="69"/>
      <c r="BOO82" s="69"/>
      <c r="BOP82" s="69"/>
      <c r="BOQ82" s="69"/>
      <c r="BOR82" s="69"/>
      <c r="BOS82" s="69"/>
      <c r="BOT82" s="69"/>
      <c r="BOU82" s="69"/>
      <c r="BOV82" s="69"/>
      <c r="BOW82" s="69"/>
      <c r="BOX82" s="69"/>
      <c r="BOY82" s="69"/>
      <c r="BOZ82" s="69"/>
      <c r="BPA82" s="69"/>
      <c r="BPB82" s="69"/>
      <c r="BPC82" s="69"/>
      <c r="BPD82" s="69"/>
      <c r="BPE82" s="69"/>
      <c r="BPF82" s="69"/>
      <c r="BPG82" s="69"/>
      <c r="BPH82" s="69"/>
      <c r="BPI82" s="69"/>
      <c r="BPJ82" s="69"/>
      <c r="BPK82" s="69"/>
      <c r="BPL82" s="69"/>
      <c r="BPM82" s="69"/>
      <c r="BPN82" s="69"/>
      <c r="BPO82" s="69"/>
      <c r="BPP82" s="69"/>
      <c r="BPQ82" s="69"/>
      <c r="BPR82" s="69"/>
      <c r="BPS82" s="69"/>
      <c r="BPT82" s="69"/>
      <c r="BPU82" s="69"/>
      <c r="BPV82" s="69"/>
      <c r="BPW82" s="69"/>
      <c r="BPX82" s="69"/>
      <c r="BPY82" s="69"/>
      <c r="BPZ82" s="69"/>
      <c r="BQA82" s="69"/>
      <c r="BQB82" s="69"/>
      <c r="BQC82" s="69"/>
      <c r="BQD82" s="69"/>
      <c r="BQE82" s="69"/>
      <c r="BQF82" s="69"/>
      <c r="BQG82" s="69"/>
      <c r="BQH82" s="69"/>
      <c r="BQI82" s="69"/>
      <c r="BQJ82" s="69"/>
      <c r="BQK82" s="69"/>
      <c r="BQL82" s="69"/>
      <c r="BQM82" s="69"/>
      <c r="BQN82" s="69"/>
      <c r="BQO82" s="69"/>
      <c r="BQP82" s="69"/>
      <c r="BQQ82" s="69"/>
      <c r="BQR82" s="69"/>
      <c r="BQS82" s="69"/>
      <c r="BQT82" s="69"/>
      <c r="BQU82" s="69"/>
      <c r="BQV82" s="69"/>
      <c r="BQW82" s="69"/>
      <c r="BQX82" s="69"/>
      <c r="BQY82" s="69"/>
      <c r="BQZ82" s="69"/>
      <c r="BRA82" s="69"/>
      <c r="BRB82" s="69"/>
      <c r="BRC82" s="69"/>
      <c r="BRD82" s="69"/>
      <c r="BRE82" s="69"/>
      <c r="BRF82" s="69"/>
      <c r="BRG82" s="69"/>
      <c r="BRH82" s="69"/>
      <c r="BRI82" s="69"/>
      <c r="BRJ82" s="69"/>
      <c r="BRK82" s="69"/>
      <c r="BRL82" s="69"/>
      <c r="BRM82" s="69"/>
      <c r="BRN82" s="69"/>
      <c r="BRO82" s="69"/>
      <c r="BRP82" s="69"/>
      <c r="BRQ82" s="69"/>
      <c r="BRR82" s="69"/>
      <c r="BRS82" s="69"/>
      <c r="BRT82" s="69"/>
      <c r="BRU82" s="69"/>
      <c r="BRV82" s="69"/>
      <c r="BRW82" s="69"/>
      <c r="BRX82" s="69"/>
      <c r="BRY82" s="69"/>
      <c r="BRZ82" s="69"/>
      <c r="BSA82" s="69"/>
      <c r="BSB82" s="69"/>
      <c r="BSC82" s="69"/>
      <c r="BSD82" s="69"/>
      <c r="BSE82" s="69"/>
      <c r="BSF82" s="69"/>
      <c r="BSG82" s="69"/>
      <c r="BSH82" s="69"/>
      <c r="BSI82" s="69"/>
      <c r="BSJ82" s="69"/>
      <c r="BSK82" s="69"/>
      <c r="BSL82" s="69"/>
      <c r="BSM82" s="69"/>
      <c r="BSN82" s="69"/>
      <c r="BSO82" s="69"/>
      <c r="BSP82" s="69"/>
      <c r="BSQ82" s="69"/>
      <c r="BSR82" s="69"/>
      <c r="BSS82" s="69"/>
      <c r="BST82" s="69"/>
      <c r="BSU82" s="69"/>
      <c r="BSV82" s="69"/>
      <c r="BSW82" s="69"/>
      <c r="BSX82" s="69"/>
      <c r="BSY82" s="69"/>
      <c r="BSZ82" s="69"/>
      <c r="BTA82" s="69"/>
      <c r="BTB82" s="69"/>
      <c r="BTC82" s="69"/>
      <c r="BTD82" s="69"/>
      <c r="BTE82" s="69"/>
      <c r="BTF82" s="69"/>
      <c r="BTG82" s="69"/>
      <c r="BTH82" s="69"/>
      <c r="BTI82" s="69"/>
      <c r="BTJ82" s="69"/>
      <c r="BTK82" s="69"/>
      <c r="BTL82" s="69"/>
      <c r="BTM82" s="69"/>
      <c r="BTN82" s="69"/>
      <c r="BTO82" s="69"/>
      <c r="BTP82" s="69"/>
      <c r="BTQ82" s="69"/>
      <c r="BTR82" s="69"/>
      <c r="BTS82" s="69"/>
      <c r="BTT82" s="69"/>
      <c r="BTU82" s="69"/>
      <c r="BTV82" s="69"/>
      <c r="BTW82" s="69"/>
      <c r="BTX82" s="69"/>
      <c r="BTY82" s="69"/>
      <c r="BTZ82" s="69"/>
      <c r="BUA82" s="69"/>
      <c r="BUB82" s="69"/>
      <c r="BUC82" s="69"/>
      <c r="BUD82" s="69"/>
      <c r="BUE82" s="69"/>
      <c r="BUF82" s="69"/>
      <c r="BUG82" s="69"/>
      <c r="BUH82" s="69"/>
      <c r="BUI82" s="69"/>
      <c r="BUJ82" s="69"/>
      <c r="BUK82" s="69"/>
      <c r="BUL82" s="69"/>
      <c r="BUM82" s="69"/>
      <c r="BUN82" s="69"/>
      <c r="BUO82" s="69"/>
      <c r="BUP82" s="69"/>
      <c r="BUQ82" s="69"/>
      <c r="BUR82" s="69"/>
      <c r="BUS82" s="69"/>
      <c r="BUT82" s="69"/>
      <c r="BUU82" s="69"/>
      <c r="BUV82" s="69"/>
      <c r="BUW82" s="69"/>
      <c r="BUX82" s="69"/>
      <c r="BUY82" s="69"/>
      <c r="BUZ82" s="69"/>
      <c r="BVA82" s="69"/>
      <c r="BVB82" s="69"/>
      <c r="BVC82" s="69"/>
      <c r="BVD82" s="69"/>
      <c r="BVE82" s="69"/>
      <c r="BVF82" s="69"/>
      <c r="BVG82" s="69"/>
      <c r="BVH82" s="69"/>
      <c r="BVI82" s="69"/>
      <c r="BVJ82" s="69"/>
      <c r="BVK82" s="69"/>
      <c r="BVL82" s="69"/>
      <c r="BVM82" s="69"/>
      <c r="BVN82" s="69"/>
      <c r="BVO82" s="69"/>
      <c r="BVP82" s="69"/>
      <c r="BVQ82" s="69"/>
      <c r="BVR82" s="69"/>
      <c r="BVS82" s="69"/>
      <c r="BVT82" s="69"/>
      <c r="BVU82" s="69"/>
      <c r="BVV82" s="69"/>
      <c r="BVW82" s="69"/>
      <c r="BVX82" s="69"/>
      <c r="BVY82" s="69"/>
      <c r="BVZ82" s="69"/>
      <c r="BWA82" s="69"/>
      <c r="BWB82" s="69"/>
      <c r="BWC82" s="69"/>
      <c r="BWD82" s="69"/>
      <c r="BWE82" s="69"/>
      <c r="BWF82" s="69"/>
      <c r="BWG82" s="69"/>
      <c r="BWH82" s="69"/>
      <c r="BWI82" s="69"/>
      <c r="BWJ82" s="69"/>
      <c r="BWK82" s="69"/>
      <c r="BWL82" s="69"/>
      <c r="BWM82" s="69"/>
      <c r="BWN82" s="69"/>
      <c r="BWO82" s="69"/>
      <c r="BWP82" s="69"/>
      <c r="BWQ82" s="69"/>
      <c r="BWR82" s="69"/>
      <c r="BWS82" s="69"/>
      <c r="BWT82" s="69"/>
      <c r="BWU82" s="69"/>
    </row>
    <row r="83" spans="1:1971" s="55" customFormat="1" ht="13.8" thickBot="1" x14ac:dyDescent="0.3">
      <c r="A83" s="214" t="s">
        <v>387</v>
      </c>
      <c r="B83" s="183" t="s">
        <v>250</v>
      </c>
      <c r="C83" s="183" t="s">
        <v>475</v>
      </c>
      <c r="D83" s="215" t="s">
        <v>489</v>
      </c>
      <c r="E83" s="200" t="s">
        <v>490</v>
      </c>
      <c r="F83" s="53" t="s">
        <v>491</v>
      </c>
      <c r="G83" s="257" t="s">
        <v>864</v>
      </c>
      <c r="H83" s="79" t="s">
        <v>765</v>
      </c>
      <c r="I83" s="79" t="s">
        <v>834</v>
      </c>
      <c r="J83" s="78" t="s">
        <v>923</v>
      </c>
      <c r="K83" s="76" t="s">
        <v>766</v>
      </c>
      <c r="L83" s="57"/>
      <c r="M83" s="57"/>
      <c r="N83" s="57"/>
      <c r="O83" s="54" t="s">
        <v>768</v>
      </c>
      <c r="P83" s="137">
        <v>7</v>
      </c>
      <c r="Q83" s="138">
        <v>0</v>
      </c>
      <c r="R83" s="138">
        <v>21</v>
      </c>
      <c r="S83" s="139">
        <v>3</v>
      </c>
      <c r="T83" s="140">
        <v>30095.571428571428</v>
      </c>
      <c r="U83" s="140">
        <v>13593.857142857143</v>
      </c>
      <c r="V83" s="886"/>
      <c r="W83" s="887"/>
      <c r="X83" s="886"/>
      <c r="Y83" s="887"/>
      <c r="Z83" s="886"/>
      <c r="AA83" s="887"/>
      <c r="AB83" s="138">
        <v>2</v>
      </c>
      <c r="AC83" s="141">
        <v>9.5238095238095233E-2</v>
      </c>
      <c r="AD83" s="138">
        <v>1</v>
      </c>
      <c r="AE83" s="141">
        <v>0.14285714285714285</v>
      </c>
      <c r="AF83" s="142">
        <v>210669</v>
      </c>
      <c r="AG83" s="140"/>
      <c r="AH83" s="146"/>
      <c r="AI83" s="140">
        <v>210669</v>
      </c>
      <c r="AJ83" s="140">
        <v>306600</v>
      </c>
      <c r="AK83" s="141">
        <v>0.68711350293542073</v>
      </c>
      <c r="AL83" s="142">
        <v>210669</v>
      </c>
      <c r="AM83" s="142"/>
      <c r="AN83" s="140">
        <v>210669</v>
      </c>
      <c r="AO83" s="140">
        <v>95157</v>
      </c>
      <c r="AP83" s="141">
        <v>0.451689617361833</v>
      </c>
      <c r="AQ83" s="140"/>
      <c r="AR83" s="141"/>
      <c r="AS83" s="140">
        <v>95157</v>
      </c>
      <c r="AT83" s="141">
        <v>0.451689617361833</v>
      </c>
      <c r="AU83" s="140">
        <v>1598</v>
      </c>
      <c r="AV83" s="141">
        <v>1.6793299494519583E-2</v>
      </c>
      <c r="AW83" s="138"/>
      <c r="AX83" s="141"/>
      <c r="AY83" s="138">
        <v>1598</v>
      </c>
      <c r="AZ83" s="141">
        <v>1.6793299494519583E-2</v>
      </c>
      <c r="BA83" s="140">
        <v>1281</v>
      </c>
      <c r="BB83" s="141">
        <v>0.80162703379224032</v>
      </c>
      <c r="BC83" s="138"/>
      <c r="BD83" s="141" t="s">
        <v>320</v>
      </c>
      <c r="BE83" s="138">
        <v>1281</v>
      </c>
      <c r="BF83" s="141">
        <v>0.80162703379224032</v>
      </c>
      <c r="BG83" s="140">
        <v>3773</v>
      </c>
      <c r="BH83" s="141">
        <v>3.9650262198261822E-2</v>
      </c>
      <c r="BI83" s="140">
        <v>10597</v>
      </c>
      <c r="BJ83" s="141">
        <v>0.11136332587197999</v>
      </c>
      <c r="BK83" s="140">
        <v>14370</v>
      </c>
      <c r="BL83" s="141">
        <v>0.15101358807024182</v>
      </c>
      <c r="BM83" s="138">
        <v>10</v>
      </c>
      <c r="BN83" s="141">
        <v>0.47619047619047616</v>
      </c>
      <c r="BO83" s="138">
        <v>6</v>
      </c>
      <c r="BP83" s="141">
        <v>0.8571428571428571</v>
      </c>
      <c r="BQ83" s="172" t="s">
        <v>937</v>
      </c>
      <c r="BR83" s="230">
        <v>7</v>
      </c>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c r="EA83" s="69"/>
      <c r="EB83" s="69"/>
      <c r="EC83" s="69"/>
      <c r="ED83" s="69"/>
      <c r="EE83" s="69"/>
      <c r="EF83" s="69"/>
      <c r="EG83" s="69"/>
      <c r="EH83" s="69"/>
      <c r="EI83" s="69"/>
      <c r="EJ83" s="69"/>
      <c r="EK83" s="69"/>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c r="FL83" s="69"/>
      <c r="FM83" s="69"/>
      <c r="FN83" s="69"/>
      <c r="FO83" s="69"/>
      <c r="FP83" s="69"/>
      <c r="FQ83" s="69"/>
      <c r="FR83" s="69"/>
      <c r="FS83" s="69"/>
      <c r="FT83" s="69"/>
      <c r="FU83" s="69"/>
      <c r="FV83" s="69"/>
      <c r="FW83" s="69"/>
      <c r="FX83" s="69"/>
      <c r="FY83" s="69"/>
      <c r="FZ83" s="69"/>
      <c r="GA83" s="69"/>
      <c r="GB83" s="69"/>
      <c r="GC83" s="69"/>
      <c r="GD83" s="69"/>
      <c r="GE83" s="69"/>
      <c r="GF83" s="69"/>
      <c r="GG83" s="69"/>
      <c r="GH83" s="69"/>
      <c r="GI83" s="69"/>
      <c r="GJ83" s="69"/>
      <c r="GK83" s="69"/>
      <c r="GL83" s="69"/>
      <c r="GM83" s="69"/>
      <c r="GN83" s="69"/>
      <c r="GO83" s="69"/>
      <c r="GP83" s="69"/>
      <c r="GQ83" s="69"/>
      <c r="GR83" s="69"/>
      <c r="GS83" s="69"/>
      <c r="GT83" s="69"/>
      <c r="GU83" s="69"/>
      <c r="GV83" s="69"/>
      <c r="GW83" s="69"/>
      <c r="GX83" s="69"/>
      <c r="GY83" s="69"/>
      <c r="GZ83" s="69"/>
      <c r="HA83" s="69"/>
      <c r="HB83" s="69"/>
      <c r="HC83" s="69"/>
      <c r="HD83" s="69"/>
      <c r="HE83" s="69"/>
      <c r="HF83" s="69"/>
      <c r="HG83" s="69"/>
      <c r="HH83" s="69"/>
      <c r="HI83" s="69"/>
      <c r="HJ83" s="69"/>
      <c r="HK83" s="69"/>
      <c r="HL83" s="69"/>
      <c r="HM83" s="69"/>
      <c r="HN83" s="69"/>
      <c r="HO83" s="69"/>
      <c r="HP83" s="69"/>
      <c r="HQ83" s="69"/>
      <c r="HR83" s="69"/>
      <c r="HS83" s="69"/>
      <c r="HT83" s="69"/>
      <c r="HU83" s="69"/>
      <c r="HV83" s="69"/>
      <c r="HW83" s="69"/>
      <c r="HX83" s="69"/>
      <c r="HY83" s="69"/>
      <c r="HZ83" s="69"/>
      <c r="IA83" s="69"/>
      <c r="IB83" s="69"/>
      <c r="IC83" s="69"/>
      <c r="ID83" s="69"/>
      <c r="IE83" s="69"/>
      <c r="IF83" s="69"/>
      <c r="IG83" s="69"/>
      <c r="IH83" s="69"/>
      <c r="II83" s="69"/>
      <c r="IJ83" s="69"/>
      <c r="IK83" s="69"/>
      <c r="IL83" s="69"/>
      <c r="IM83" s="69"/>
      <c r="IN83" s="69"/>
      <c r="IO83" s="69"/>
      <c r="IP83" s="69"/>
      <c r="IQ83" s="69"/>
      <c r="IR83" s="69"/>
      <c r="IS83" s="69"/>
      <c r="IT83" s="69"/>
      <c r="IU83" s="69"/>
      <c r="IV83" s="69"/>
      <c r="IW83" s="69"/>
      <c r="IX83" s="69"/>
      <c r="IY83" s="69"/>
      <c r="IZ83" s="69"/>
      <c r="JA83" s="69"/>
      <c r="JB83" s="69"/>
      <c r="JC83" s="69"/>
      <c r="JD83" s="69"/>
      <c r="JE83" s="69"/>
      <c r="JF83" s="69"/>
      <c r="JG83" s="69"/>
      <c r="JH83" s="69"/>
      <c r="JI83" s="69"/>
      <c r="JJ83" s="69"/>
      <c r="JK83" s="69"/>
      <c r="JL83" s="69"/>
      <c r="JM83" s="69"/>
      <c r="JN83" s="69"/>
      <c r="JO83" s="69"/>
      <c r="JP83" s="69"/>
      <c r="JQ83" s="69"/>
      <c r="JR83" s="69"/>
      <c r="JS83" s="69"/>
      <c r="JT83" s="69"/>
      <c r="JU83" s="69"/>
      <c r="JV83" s="69"/>
      <c r="JW83" s="69"/>
      <c r="JX83" s="69"/>
      <c r="JY83" s="69"/>
      <c r="JZ83" s="69"/>
      <c r="KA83" s="69"/>
      <c r="KB83" s="69"/>
      <c r="KC83" s="69"/>
      <c r="KD83" s="69"/>
      <c r="KE83" s="69"/>
      <c r="KF83" s="69"/>
      <c r="KG83" s="69"/>
      <c r="KH83" s="69"/>
      <c r="KI83" s="69"/>
      <c r="KJ83" s="69"/>
      <c r="KK83" s="69"/>
      <c r="KL83" s="69"/>
      <c r="KM83" s="69"/>
      <c r="KN83" s="69"/>
      <c r="KO83" s="69"/>
      <c r="KP83" s="69"/>
      <c r="KQ83" s="69"/>
      <c r="KR83" s="69"/>
      <c r="KS83" s="69"/>
      <c r="KT83" s="69"/>
      <c r="KU83" s="69"/>
      <c r="KV83" s="69"/>
      <c r="KW83" s="69"/>
      <c r="KX83" s="69"/>
      <c r="KY83" s="69"/>
      <c r="KZ83" s="69"/>
      <c r="LA83" s="69"/>
      <c r="LB83" s="69"/>
      <c r="LC83" s="69"/>
      <c r="LD83" s="69"/>
      <c r="LE83" s="69"/>
      <c r="LF83" s="69"/>
      <c r="LG83" s="69"/>
      <c r="LH83" s="69"/>
      <c r="LI83" s="69"/>
      <c r="LJ83" s="69"/>
      <c r="LK83" s="69"/>
      <c r="LL83" s="69"/>
      <c r="LM83" s="69"/>
      <c r="LN83" s="69"/>
      <c r="LO83" s="69"/>
      <c r="LP83" s="69"/>
      <c r="LQ83" s="69"/>
      <c r="LR83" s="69"/>
      <c r="LS83" s="69"/>
      <c r="LT83" s="69"/>
      <c r="LU83" s="69"/>
      <c r="LV83" s="69"/>
      <c r="LW83" s="69"/>
      <c r="LX83" s="69"/>
      <c r="LY83" s="69"/>
      <c r="LZ83" s="69"/>
      <c r="MA83" s="69"/>
      <c r="MB83" s="69"/>
      <c r="MC83" s="69"/>
      <c r="MD83" s="69"/>
      <c r="ME83" s="69"/>
      <c r="MF83" s="69"/>
      <c r="MG83" s="69"/>
      <c r="MH83" s="69"/>
      <c r="MI83" s="69"/>
      <c r="MJ83" s="69"/>
      <c r="MK83" s="69"/>
      <c r="ML83" s="69"/>
      <c r="MM83" s="69"/>
      <c r="MN83" s="69"/>
      <c r="MO83" s="69"/>
      <c r="MP83" s="69"/>
      <c r="MQ83" s="69"/>
      <c r="MR83" s="69"/>
      <c r="MS83" s="69"/>
      <c r="MT83" s="69"/>
      <c r="MU83" s="69"/>
      <c r="MV83" s="69"/>
      <c r="MW83" s="69"/>
      <c r="MX83" s="69"/>
      <c r="MY83" s="69"/>
      <c r="MZ83" s="69"/>
      <c r="NA83" s="69"/>
      <c r="NB83" s="69"/>
      <c r="NC83" s="69"/>
      <c r="ND83" s="69"/>
      <c r="NE83" s="69"/>
      <c r="NF83" s="69"/>
      <c r="NG83" s="69"/>
      <c r="NH83" s="69"/>
      <c r="NI83" s="69"/>
      <c r="NJ83" s="69"/>
      <c r="NK83" s="69"/>
      <c r="NL83" s="69"/>
      <c r="NM83" s="69"/>
      <c r="NN83" s="69"/>
      <c r="NO83" s="69"/>
      <c r="NP83" s="69"/>
      <c r="NQ83" s="69"/>
      <c r="NR83" s="69"/>
      <c r="NS83" s="69"/>
      <c r="NT83" s="69"/>
      <c r="NU83" s="69"/>
      <c r="NV83" s="69"/>
      <c r="NW83" s="69"/>
      <c r="NX83" s="69"/>
      <c r="NY83" s="69"/>
      <c r="NZ83" s="69"/>
      <c r="OA83" s="69"/>
      <c r="OB83" s="69"/>
      <c r="OC83" s="69"/>
      <c r="OD83" s="69"/>
      <c r="OE83" s="69"/>
      <c r="OF83" s="69"/>
      <c r="OG83" s="69"/>
      <c r="OH83" s="69"/>
      <c r="OI83" s="69"/>
      <c r="OJ83" s="69"/>
      <c r="OK83" s="69"/>
      <c r="OL83" s="69"/>
      <c r="OM83" s="69"/>
      <c r="ON83" s="69"/>
      <c r="OO83" s="69"/>
      <c r="OP83" s="69"/>
      <c r="OQ83" s="69"/>
      <c r="OR83" s="69"/>
      <c r="OS83" s="69"/>
      <c r="OT83" s="69"/>
      <c r="OU83" s="69"/>
      <c r="OV83" s="69"/>
      <c r="OW83" s="69"/>
      <c r="OX83" s="69"/>
      <c r="OY83" s="69"/>
      <c r="OZ83" s="69"/>
      <c r="PA83" s="69"/>
      <c r="PB83" s="69"/>
      <c r="PC83" s="69"/>
      <c r="PD83" s="69"/>
      <c r="PE83" s="69"/>
      <c r="PF83" s="69"/>
      <c r="PG83" s="69"/>
      <c r="PH83" s="69"/>
      <c r="PI83" s="69"/>
      <c r="PJ83" s="69"/>
      <c r="PK83" s="69"/>
      <c r="PL83" s="69"/>
      <c r="PM83" s="69"/>
      <c r="PN83" s="69"/>
      <c r="PO83" s="69"/>
      <c r="PP83" s="69"/>
      <c r="PQ83" s="69"/>
      <c r="PR83" s="69"/>
      <c r="PS83" s="69"/>
      <c r="PT83" s="69"/>
      <c r="PU83" s="69"/>
      <c r="PV83" s="69"/>
      <c r="PW83" s="69"/>
      <c r="PX83" s="69"/>
      <c r="PY83" s="69"/>
      <c r="PZ83" s="69"/>
      <c r="QA83" s="69"/>
      <c r="QB83" s="69"/>
      <c r="QC83" s="69"/>
      <c r="QD83" s="69"/>
      <c r="QE83" s="69"/>
      <c r="QF83" s="69"/>
      <c r="QG83" s="69"/>
      <c r="QH83" s="69"/>
      <c r="QI83" s="69"/>
      <c r="QJ83" s="69"/>
      <c r="QK83" s="69"/>
      <c r="QL83" s="69"/>
      <c r="QM83" s="69"/>
      <c r="QN83" s="69"/>
      <c r="QO83" s="69"/>
      <c r="QP83" s="69"/>
      <c r="QQ83" s="69"/>
      <c r="QR83" s="69"/>
      <c r="QS83" s="69"/>
      <c r="QT83" s="69"/>
      <c r="QU83" s="69"/>
      <c r="QV83" s="69"/>
      <c r="QW83" s="69"/>
      <c r="QX83" s="69"/>
      <c r="QY83" s="69"/>
      <c r="QZ83" s="69"/>
      <c r="RA83" s="69"/>
      <c r="RB83" s="69"/>
      <c r="RC83" s="69"/>
      <c r="RD83" s="69"/>
      <c r="RE83" s="69"/>
      <c r="RF83" s="69"/>
      <c r="RG83" s="69"/>
      <c r="RH83" s="69"/>
      <c r="RI83" s="69"/>
      <c r="RJ83" s="69"/>
      <c r="RK83" s="69"/>
      <c r="RL83" s="69"/>
      <c r="RM83" s="69"/>
      <c r="RN83" s="69"/>
      <c r="RO83" s="69"/>
      <c r="RP83" s="69"/>
      <c r="RQ83" s="69"/>
      <c r="RR83" s="69"/>
      <c r="RS83" s="69"/>
      <c r="RT83" s="69"/>
      <c r="RU83" s="69"/>
      <c r="RV83" s="69"/>
      <c r="RW83" s="69"/>
      <c r="RX83" s="69"/>
      <c r="RY83" s="69"/>
      <c r="RZ83" s="69"/>
      <c r="SA83" s="69"/>
      <c r="SB83" s="69"/>
      <c r="SC83" s="69"/>
      <c r="SD83" s="69"/>
      <c r="SE83" s="69"/>
      <c r="SF83" s="69"/>
      <c r="SG83" s="69"/>
      <c r="SH83" s="69"/>
      <c r="SI83" s="69"/>
      <c r="SJ83" s="69"/>
      <c r="SK83" s="69"/>
      <c r="SL83" s="69"/>
      <c r="SM83" s="69"/>
      <c r="SN83" s="69"/>
      <c r="SO83" s="69"/>
      <c r="SP83" s="69"/>
      <c r="SQ83" s="69"/>
      <c r="SR83" s="69"/>
      <c r="SS83" s="69"/>
      <c r="ST83" s="69"/>
      <c r="SU83" s="69"/>
      <c r="SV83" s="69"/>
      <c r="SW83" s="69"/>
      <c r="SX83" s="69"/>
      <c r="SY83" s="69"/>
      <c r="SZ83" s="69"/>
      <c r="TA83" s="69"/>
      <c r="TB83" s="69"/>
      <c r="TC83" s="69"/>
      <c r="TD83" s="69"/>
      <c r="TE83" s="69"/>
      <c r="TF83" s="69"/>
      <c r="TG83" s="69"/>
      <c r="TH83" s="69"/>
      <c r="TI83" s="69"/>
      <c r="TJ83" s="69"/>
      <c r="TK83" s="69"/>
      <c r="TL83" s="69"/>
      <c r="TM83" s="69"/>
      <c r="TN83" s="69"/>
      <c r="TO83" s="69"/>
      <c r="TP83" s="69"/>
      <c r="TQ83" s="69"/>
      <c r="TR83" s="69"/>
      <c r="TS83" s="69"/>
      <c r="TT83" s="69"/>
      <c r="TU83" s="69"/>
      <c r="TV83" s="69"/>
      <c r="TW83" s="69"/>
      <c r="TX83" s="69"/>
      <c r="TY83" s="69"/>
      <c r="TZ83" s="69"/>
      <c r="UA83" s="69"/>
      <c r="UB83" s="69"/>
      <c r="UC83" s="69"/>
      <c r="UD83" s="69"/>
      <c r="UE83" s="69"/>
      <c r="UF83" s="69"/>
      <c r="UG83" s="69"/>
      <c r="UH83" s="69"/>
      <c r="UI83" s="69"/>
      <c r="UJ83" s="69"/>
      <c r="UK83" s="69"/>
      <c r="UL83" s="69"/>
      <c r="UM83" s="69"/>
      <c r="UN83" s="69"/>
      <c r="UO83" s="69"/>
      <c r="UP83" s="69"/>
      <c r="UQ83" s="69"/>
      <c r="UR83" s="69"/>
      <c r="US83" s="69"/>
      <c r="UT83" s="69"/>
      <c r="UU83" s="69"/>
      <c r="UV83" s="69"/>
      <c r="UW83" s="69"/>
      <c r="UX83" s="69"/>
      <c r="UY83" s="69"/>
      <c r="UZ83" s="69"/>
      <c r="VA83" s="69"/>
      <c r="VB83" s="69"/>
      <c r="VC83" s="69"/>
      <c r="VD83" s="69"/>
      <c r="VE83" s="69"/>
      <c r="VF83" s="69"/>
      <c r="VG83" s="69"/>
      <c r="VH83" s="69"/>
      <c r="VI83" s="69"/>
      <c r="VJ83" s="69"/>
      <c r="VK83" s="69"/>
      <c r="VL83" s="69"/>
      <c r="VM83" s="69"/>
      <c r="VN83" s="69"/>
      <c r="VO83" s="69"/>
      <c r="VP83" s="69"/>
      <c r="VQ83" s="69"/>
      <c r="VR83" s="69"/>
      <c r="VS83" s="69"/>
      <c r="VT83" s="69"/>
      <c r="VU83" s="69"/>
      <c r="VV83" s="69"/>
      <c r="VW83" s="69"/>
      <c r="VX83" s="69"/>
      <c r="VY83" s="69"/>
      <c r="VZ83" s="69"/>
      <c r="WA83" s="69"/>
      <c r="WB83" s="69"/>
      <c r="WC83" s="69"/>
      <c r="WD83" s="69"/>
      <c r="WE83" s="69"/>
      <c r="WF83" s="69"/>
      <c r="WG83" s="69"/>
      <c r="WH83" s="69"/>
      <c r="WI83" s="69"/>
      <c r="WJ83" s="69"/>
      <c r="WK83" s="69"/>
      <c r="WL83" s="69"/>
      <c r="WM83" s="69"/>
      <c r="WN83" s="69"/>
      <c r="WO83" s="69"/>
      <c r="WP83" s="69"/>
      <c r="WQ83" s="69"/>
      <c r="WR83" s="69"/>
      <c r="WS83" s="69"/>
      <c r="WT83" s="69"/>
      <c r="WU83" s="69"/>
      <c r="WV83" s="69"/>
      <c r="WW83" s="69"/>
      <c r="WX83" s="69"/>
      <c r="WY83" s="69"/>
      <c r="WZ83" s="69"/>
      <c r="XA83" s="69"/>
      <c r="XB83" s="69"/>
      <c r="XC83" s="69"/>
      <c r="XD83" s="69"/>
      <c r="XE83" s="69"/>
      <c r="XF83" s="69"/>
      <c r="XG83" s="69"/>
      <c r="XH83" s="69"/>
      <c r="XI83" s="69"/>
      <c r="XJ83" s="69"/>
      <c r="XK83" s="69"/>
      <c r="XL83" s="69"/>
      <c r="XM83" s="69"/>
      <c r="XN83" s="69"/>
      <c r="XO83" s="69"/>
      <c r="XP83" s="69"/>
      <c r="XQ83" s="69"/>
      <c r="XR83" s="69"/>
      <c r="XS83" s="69"/>
      <c r="XT83" s="69"/>
      <c r="XU83" s="69"/>
      <c r="XV83" s="69"/>
      <c r="XW83" s="69"/>
      <c r="XX83" s="69"/>
      <c r="XY83" s="69"/>
      <c r="XZ83" s="69"/>
      <c r="YA83" s="69"/>
      <c r="YB83" s="69"/>
      <c r="YC83" s="69"/>
      <c r="YD83" s="69"/>
      <c r="YE83" s="69"/>
      <c r="YF83" s="69"/>
      <c r="YG83" s="69"/>
      <c r="YH83" s="69"/>
      <c r="YI83" s="69"/>
      <c r="YJ83" s="69"/>
      <c r="YK83" s="69"/>
      <c r="YL83" s="69"/>
      <c r="YM83" s="69"/>
      <c r="YN83" s="69"/>
      <c r="YO83" s="69"/>
      <c r="YP83" s="69"/>
      <c r="YQ83" s="69"/>
      <c r="YR83" s="69"/>
      <c r="YS83" s="69"/>
      <c r="YT83" s="69"/>
      <c r="YU83" s="69"/>
      <c r="YV83" s="69"/>
      <c r="YW83" s="69"/>
      <c r="YX83" s="69"/>
      <c r="YY83" s="69"/>
      <c r="YZ83" s="69"/>
      <c r="ZA83" s="69"/>
      <c r="ZB83" s="69"/>
      <c r="ZC83" s="69"/>
      <c r="ZD83" s="69"/>
      <c r="ZE83" s="69"/>
      <c r="ZF83" s="69"/>
      <c r="ZG83" s="69"/>
      <c r="ZH83" s="69"/>
      <c r="ZI83" s="69"/>
      <c r="ZJ83" s="69"/>
      <c r="ZK83" s="69"/>
      <c r="ZL83" s="69"/>
      <c r="ZM83" s="69"/>
      <c r="ZN83" s="69"/>
      <c r="ZO83" s="69"/>
      <c r="ZP83" s="69"/>
      <c r="ZQ83" s="69"/>
      <c r="ZR83" s="69"/>
      <c r="ZS83" s="69"/>
      <c r="ZT83" s="69"/>
      <c r="ZU83" s="69"/>
      <c r="ZV83" s="69"/>
      <c r="ZW83" s="69"/>
      <c r="ZX83" s="69"/>
      <c r="ZY83" s="69"/>
      <c r="ZZ83" s="69"/>
      <c r="AAA83" s="69"/>
      <c r="AAB83" s="69"/>
      <c r="AAC83" s="69"/>
      <c r="AAD83" s="69"/>
      <c r="AAE83" s="69"/>
      <c r="AAF83" s="69"/>
      <c r="AAG83" s="69"/>
      <c r="AAH83" s="69"/>
      <c r="AAI83" s="69"/>
      <c r="AAJ83" s="69"/>
      <c r="AAK83" s="69"/>
      <c r="AAL83" s="69"/>
      <c r="AAM83" s="69"/>
      <c r="AAN83" s="69"/>
      <c r="AAO83" s="69"/>
      <c r="AAP83" s="69"/>
      <c r="AAQ83" s="69"/>
      <c r="AAR83" s="69"/>
      <c r="AAS83" s="69"/>
      <c r="AAT83" s="69"/>
      <c r="AAU83" s="69"/>
      <c r="AAV83" s="69"/>
      <c r="AAW83" s="69"/>
      <c r="AAX83" s="69"/>
      <c r="AAY83" s="69"/>
      <c r="AAZ83" s="69"/>
      <c r="ABA83" s="69"/>
      <c r="ABB83" s="69"/>
      <c r="ABC83" s="69"/>
      <c r="ABD83" s="69"/>
      <c r="ABE83" s="69"/>
      <c r="ABF83" s="69"/>
      <c r="ABG83" s="69"/>
      <c r="ABH83" s="69"/>
      <c r="ABI83" s="69"/>
      <c r="ABJ83" s="69"/>
      <c r="ABK83" s="69"/>
      <c r="ABL83" s="69"/>
      <c r="ABM83" s="69"/>
      <c r="ABN83" s="69"/>
      <c r="ABO83" s="69"/>
      <c r="ABP83" s="69"/>
      <c r="ABQ83" s="69"/>
      <c r="ABR83" s="69"/>
      <c r="ABS83" s="69"/>
      <c r="ABT83" s="69"/>
      <c r="ABU83" s="69"/>
      <c r="ABV83" s="69"/>
      <c r="ABW83" s="69"/>
      <c r="ABX83" s="69"/>
      <c r="ABY83" s="69"/>
      <c r="ABZ83" s="69"/>
      <c r="ACA83" s="69"/>
      <c r="ACB83" s="69"/>
      <c r="ACC83" s="69"/>
      <c r="ACD83" s="69"/>
      <c r="ACE83" s="69"/>
      <c r="ACF83" s="69"/>
      <c r="ACG83" s="69"/>
      <c r="ACH83" s="69"/>
      <c r="ACI83" s="69"/>
      <c r="ACJ83" s="69"/>
      <c r="ACK83" s="69"/>
      <c r="ACL83" s="69"/>
      <c r="ACM83" s="69"/>
      <c r="ACN83" s="69"/>
      <c r="ACO83" s="69"/>
      <c r="ACP83" s="69"/>
      <c r="ACQ83" s="69"/>
      <c r="ACR83" s="69"/>
      <c r="ACS83" s="69"/>
      <c r="ACT83" s="69"/>
      <c r="ACU83" s="69"/>
      <c r="ACV83" s="69"/>
      <c r="ACW83" s="69"/>
      <c r="ACX83" s="69"/>
      <c r="ACY83" s="69"/>
      <c r="ACZ83" s="69"/>
      <c r="ADA83" s="69"/>
      <c r="ADB83" s="69"/>
      <c r="ADC83" s="69"/>
      <c r="ADD83" s="69"/>
      <c r="ADE83" s="69"/>
      <c r="ADF83" s="69"/>
      <c r="ADG83" s="69"/>
      <c r="ADH83" s="69"/>
      <c r="ADI83" s="69"/>
      <c r="ADJ83" s="69"/>
      <c r="ADK83" s="69"/>
      <c r="ADL83" s="69"/>
      <c r="ADM83" s="69"/>
      <c r="ADN83" s="69"/>
      <c r="ADO83" s="69"/>
      <c r="ADP83" s="69"/>
      <c r="ADQ83" s="69"/>
      <c r="ADR83" s="69"/>
      <c r="ADS83" s="69"/>
      <c r="ADT83" s="69"/>
      <c r="ADU83" s="69"/>
      <c r="ADV83" s="69"/>
      <c r="ADW83" s="69"/>
      <c r="ADX83" s="69"/>
      <c r="ADY83" s="69"/>
      <c r="ADZ83" s="69"/>
      <c r="AEA83" s="69"/>
      <c r="AEB83" s="69"/>
      <c r="AEC83" s="69"/>
      <c r="AED83" s="69"/>
      <c r="AEE83" s="69"/>
      <c r="AEF83" s="69"/>
      <c r="AEG83" s="69"/>
      <c r="AEH83" s="69"/>
      <c r="AEI83" s="69"/>
      <c r="AEJ83" s="69"/>
      <c r="AEK83" s="69"/>
      <c r="AEL83" s="69"/>
      <c r="AEM83" s="69"/>
      <c r="AEN83" s="69"/>
      <c r="AEO83" s="69"/>
      <c r="AEP83" s="69"/>
      <c r="AEQ83" s="69"/>
      <c r="AER83" s="69"/>
      <c r="AES83" s="69"/>
      <c r="AET83" s="69"/>
      <c r="AEU83" s="69"/>
      <c r="AEV83" s="69"/>
      <c r="AEW83" s="69"/>
      <c r="AEX83" s="69"/>
      <c r="AEY83" s="69"/>
      <c r="AEZ83" s="69"/>
      <c r="AFA83" s="69"/>
      <c r="AFB83" s="69"/>
      <c r="AFC83" s="69"/>
      <c r="AFD83" s="69"/>
      <c r="AFE83" s="69"/>
      <c r="AFF83" s="69"/>
      <c r="AFG83" s="69"/>
      <c r="AFH83" s="69"/>
      <c r="AFI83" s="69"/>
      <c r="AFJ83" s="69"/>
      <c r="AFK83" s="69"/>
      <c r="AFL83" s="69"/>
      <c r="AFM83" s="69"/>
      <c r="AFN83" s="69"/>
      <c r="AFO83" s="69"/>
      <c r="AFP83" s="69"/>
      <c r="AFQ83" s="69"/>
      <c r="AFR83" s="69"/>
      <c r="AFS83" s="69"/>
      <c r="AFT83" s="69"/>
      <c r="AFU83" s="69"/>
      <c r="AFV83" s="69"/>
      <c r="AFW83" s="69"/>
      <c r="AFX83" s="69"/>
      <c r="AFY83" s="69"/>
      <c r="AFZ83" s="69"/>
      <c r="AGA83" s="69"/>
      <c r="AGB83" s="69"/>
      <c r="AGC83" s="69"/>
      <c r="AGD83" s="69"/>
      <c r="AGE83" s="69"/>
      <c r="AGF83" s="69"/>
      <c r="AGG83" s="69"/>
      <c r="AGH83" s="69"/>
      <c r="AGI83" s="69"/>
      <c r="AGJ83" s="69"/>
      <c r="AGK83" s="69"/>
      <c r="AGL83" s="69"/>
      <c r="AGM83" s="69"/>
      <c r="AGN83" s="69"/>
      <c r="AGO83" s="69"/>
      <c r="AGP83" s="69"/>
      <c r="AGQ83" s="69"/>
      <c r="AGR83" s="69"/>
      <c r="AGS83" s="69"/>
      <c r="AGT83" s="69"/>
      <c r="AGU83" s="69"/>
      <c r="AGV83" s="69"/>
      <c r="AGW83" s="69"/>
      <c r="AGX83" s="69"/>
      <c r="AGY83" s="69"/>
      <c r="AGZ83" s="69"/>
      <c r="AHA83" s="69"/>
      <c r="AHB83" s="69"/>
      <c r="AHC83" s="69"/>
      <c r="AHD83" s="69"/>
      <c r="AHE83" s="69"/>
      <c r="AHF83" s="69"/>
      <c r="AHG83" s="69"/>
      <c r="AHH83" s="69"/>
      <c r="AHI83" s="69"/>
      <c r="AHJ83" s="69"/>
      <c r="AHK83" s="69"/>
      <c r="AHL83" s="69"/>
      <c r="AHM83" s="69"/>
      <c r="AHN83" s="69"/>
      <c r="AHO83" s="69"/>
      <c r="AHP83" s="69"/>
      <c r="AHQ83" s="69"/>
      <c r="AHR83" s="69"/>
      <c r="AHS83" s="69"/>
      <c r="AHT83" s="69"/>
      <c r="AHU83" s="69"/>
      <c r="AHV83" s="69"/>
      <c r="AHW83" s="69"/>
      <c r="AHX83" s="69"/>
      <c r="AHY83" s="69"/>
      <c r="AHZ83" s="69"/>
      <c r="AIA83" s="69"/>
      <c r="AIB83" s="69"/>
      <c r="AIC83" s="69"/>
      <c r="AID83" s="69"/>
      <c r="AIE83" s="69"/>
      <c r="AIF83" s="69"/>
      <c r="AIG83" s="69"/>
      <c r="AIH83" s="69"/>
      <c r="AII83" s="69"/>
      <c r="AIJ83" s="69"/>
      <c r="AIK83" s="69"/>
      <c r="AIL83" s="69"/>
      <c r="AIM83" s="69"/>
      <c r="AIN83" s="69"/>
      <c r="AIO83" s="69"/>
      <c r="AIP83" s="69"/>
      <c r="AIQ83" s="69"/>
      <c r="AIR83" s="69"/>
      <c r="AIS83" s="69"/>
      <c r="AIT83" s="69"/>
      <c r="AIU83" s="69"/>
      <c r="AIV83" s="69"/>
      <c r="AIW83" s="69"/>
      <c r="AIX83" s="69"/>
      <c r="AIY83" s="69"/>
      <c r="AIZ83" s="69"/>
      <c r="AJA83" s="69"/>
      <c r="AJB83" s="69"/>
      <c r="AJC83" s="69"/>
      <c r="AJD83" s="69"/>
      <c r="AJE83" s="69"/>
      <c r="AJF83" s="69"/>
      <c r="AJG83" s="69"/>
      <c r="AJH83" s="69"/>
      <c r="AJI83" s="69"/>
      <c r="AJJ83" s="69"/>
      <c r="AJK83" s="69"/>
      <c r="AJL83" s="69"/>
      <c r="AJM83" s="69"/>
      <c r="AJN83" s="69"/>
      <c r="AJO83" s="69"/>
      <c r="AJP83" s="69"/>
      <c r="AJQ83" s="69"/>
      <c r="AJR83" s="69"/>
      <c r="AJS83" s="69"/>
      <c r="AJT83" s="69"/>
      <c r="AJU83" s="69"/>
      <c r="AJV83" s="69"/>
      <c r="AJW83" s="69"/>
      <c r="AJX83" s="69"/>
      <c r="AJY83" s="69"/>
      <c r="AJZ83" s="69"/>
      <c r="AKA83" s="69"/>
      <c r="AKB83" s="69"/>
      <c r="AKC83" s="69"/>
      <c r="AKD83" s="69"/>
      <c r="AKE83" s="69"/>
      <c r="AKF83" s="69"/>
      <c r="AKG83" s="69"/>
      <c r="AKH83" s="69"/>
      <c r="AKI83" s="69"/>
      <c r="AKJ83" s="69"/>
      <c r="AKK83" s="69"/>
      <c r="AKL83" s="69"/>
      <c r="AKM83" s="69"/>
      <c r="AKN83" s="69"/>
      <c r="AKO83" s="69"/>
      <c r="AKP83" s="69"/>
      <c r="AKQ83" s="69"/>
      <c r="AKR83" s="69"/>
      <c r="AKS83" s="69"/>
      <c r="AKT83" s="69"/>
      <c r="AKU83" s="69"/>
      <c r="AKV83" s="69"/>
      <c r="AKW83" s="69"/>
      <c r="AKX83" s="69"/>
      <c r="AKY83" s="69"/>
      <c r="AKZ83" s="69"/>
      <c r="ALA83" s="69"/>
      <c r="ALB83" s="69"/>
      <c r="ALC83" s="69"/>
      <c r="ALD83" s="69"/>
      <c r="ALE83" s="69"/>
      <c r="ALF83" s="69"/>
      <c r="ALG83" s="69"/>
      <c r="ALH83" s="69"/>
      <c r="ALI83" s="69"/>
      <c r="ALJ83" s="69"/>
      <c r="ALK83" s="69"/>
      <c r="ALL83" s="69"/>
      <c r="ALM83" s="69"/>
      <c r="ALN83" s="69"/>
      <c r="ALO83" s="69"/>
      <c r="ALP83" s="69"/>
      <c r="ALQ83" s="69"/>
      <c r="ALR83" s="69"/>
      <c r="ALS83" s="69"/>
      <c r="ALT83" s="69"/>
      <c r="ALU83" s="69"/>
      <c r="ALV83" s="69"/>
      <c r="ALW83" s="69"/>
      <c r="ALX83" s="69"/>
      <c r="ALY83" s="69"/>
      <c r="ALZ83" s="69"/>
      <c r="AMA83" s="69"/>
      <c r="AMB83" s="69"/>
      <c r="AMC83" s="69"/>
      <c r="AMD83" s="69"/>
      <c r="AME83" s="69"/>
      <c r="AMF83" s="69"/>
      <c r="AMG83" s="69"/>
      <c r="AMH83" s="69"/>
      <c r="AMI83" s="69"/>
      <c r="AMJ83" s="69"/>
      <c r="AMK83" s="69"/>
      <c r="AML83" s="69"/>
      <c r="AMM83" s="69"/>
      <c r="AMN83" s="69"/>
      <c r="AMO83" s="69"/>
      <c r="AMP83" s="69"/>
      <c r="AMQ83" s="69"/>
      <c r="AMR83" s="69"/>
      <c r="AMS83" s="69"/>
      <c r="AMT83" s="69"/>
      <c r="AMU83" s="69"/>
      <c r="AMV83" s="69"/>
      <c r="AMW83" s="69"/>
      <c r="AMX83" s="69"/>
      <c r="AMY83" s="69"/>
      <c r="AMZ83" s="69"/>
      <c r="ANA83" s="69"/>
      <c r="ANB83" s="69"/>
      <c r="ANC83" s="69"/>
      <c r="AND83" s="69"/>
      <c r="ANE83" s="69"/>
      <c r="ANF83" s="69"/>
      <c r="ANG83" s="69"/>
      <c r="ANH83" s="69"/>
      <c r="ANI83" s="69"/>
      <c r="ANJ83" s="69"/>
      <c r="ANK83" s="69"/>
      <c r="ANL83" s="69"/>
      <c r="ANM83" s="69"/>
      <c r="ANN83" s="69"/>
      <c r="ANO83" s="69"/>
      <c r="ANP83" s="69"/>
      <c r="ANQ83" s="69"/>
      <c r="ANR83" s="69"/>
      <c r="ANS83" s="69"/>
      <c r="ANT83" s="69"/>
      <c r="ANU83" s="69"/>
      <c r="ANV83" s="69"/>
      <c r="ANW83" s="69"/>
      <c r="ANX83" s="69"/>
      <c r="ANY83" s="69"/>
      <c r="ANZ83" s="69"/>
      <c r="AOA83" s="69"/>
      <c r="AOB83" s="69"/>
      <c r="AOC83" s="69"/>
      <c r="AOD83" s="69"/>
      <c r="AOE83" s="69"/>
      <c r="AOF83" s="69"/>
      <c r="AOG83" s="69"/>
      <c r="AOH83" s="69"/>
      <c r="AOI83" s="69"/>
      <c r="AOJ83" s="69"/>
      <c r="AOK83" s="69"/>
      <c r="AOL83" s="69"/>
      <c r="AOM83" s="69"/>
      <c r="AON83" s="69"/>
      <c r="AOO83" s="69"/>
      <c r="AOP83" s="69"/>
      <c r="AOQ83" s="69"/>
      <c r="AOR83" s="69"/>
      <c r="AOS83" s="69"/>
      <c r="AOT83" s="69"/>
      <c r="AOU83" s="69"/>
      <c r="AOV83" s="69"/>
      <c r="AOW83" s="69"/>
      <c r="AOX83" s="69"/>
      <c r="AOY83" s="69"/>
      <c r="AOZ83" s="69"/>
      <c r="APA83" s="69"/>
      <c r="APB83" s="69"/>
      <c r="APC83" s="69"/>
      <c r="APD83" s="69"/>
      <c r="APE83" s="69"/>
      <c r="APF83" s="69"/>
      <c r="APG83" s="69"/>
      <c r="APH83" s="69"/>
      <c r="API83" s="69"/>
      <c r="APJ83" s="69"/>
      <c r="APK83" s="69"/>
      <c r="APL83" s="69"/>
      <c r="APM83" s="69"/>
      <c r="APN83" s="69"/>
      <c r="APO83" s="69"/>
      <c r="APP83" s="69"/>
      <c r="APQ83" s="69"/>
      <c r="APR83" s="69"/>
      <c r="APS83" s="69"/>
      <c r="APT83" s="69"/>
      <c r="APU83" s="69"/>
      <c r="APV83" s="69"/>
      <c r="APW83" s="69"/>
      <c r="APX83" s="69"/>
      <c r="APY83" s="69"/>
      <c r="APZ83" s="69"/>
      <c r="AQA83" s="69"/>
      <c r="AQB83" s="69"/>
      <c r="AQC83" s="69"/>
      <c r="AQD83" s="69"/>
      <c r="AQE83" s="69"/>
      <c r="AQF83" s="69"/>
      <c r="AQG83" s="69"/>
      <c r="AQH83" s="69"/>
      <c r="AQI83" s="69"/>
      <c r="AQJ83" s="69"/>
      <c r="AQK83" s="69"/>
      <c r="AQL83" s="69"/>
      <c r="AQM83" s="69"/>
      <c r="AQN83" s="69"/>
      <c r="AQO83" s="69"/>
      <c r="AQP83" s="69"/>
      <c r="AQQ83" s="69"/>
      <c r="AQR83" s="69"/>
      <c r="AQS83" s="69"/>
      <c r="AQT83" s="69"/>
      <c r="AQU83" s="69"/>
      <c r="AQV83" s="69"/>
      <c r="AQW83" s="69"/>
      <c r="AQX83" s="69"/>
      <c r="AQY83" s="69"/>
      <c r="AQZ83" s="69"/>
      <c r="ARA83" s="69"/>
      <c r="ARB83" s="69"/>
      <c r="ARC83" s="69"/>
      <c r="ARD83" s="69"/>
      <c r="ARE83" s="69"/>
      <c r="ARF83" s="69"/>
      <c r="ARG83" s="69"/>
      <c r="ARH83" s="69"/>
      <c r="ARI83" s="69"/>
      <c r="ARJ83" s="69"/>
      <c r="ARK83" s="69"/>
      <c r="ARL83" s="69"/>
      <c r="ARM83" s="69"/>
      <c r="ARN83" s="69"/>
      <c r="ARO83" s="69"/>
      <c r="ARP83" s="69"/>
      <c r="ARQ83" s="69"/>
      <c r="ARR83" s="69"/>
      <c r="ARS83" s="69"/>
      <c r="ART83" s="69"/>
      <c r="ARU83" s="69"/>
      <c r="ARV83" s="69"/>
      <c r="ARW83" s="69"/>
      <c r="ARX83" s="69"/>
      <c r="ARY83" s="69"/>
      <c r="ARZ83" s="69"/>
      <c r="ASA83" s="69"/>
      <c r="ASB83" s="69"/>
      <c r="ASC83" s="69"/>
      <c r="ASD83" s="69"/>
      <c r="ASE83" s="69"/>
      <c r="ASF83" s="69"/>
      <c r="ASG83" s="69"/>
      <c r="ASH83" s="69"/>
      <c r="ASI83" s="69"/>
      <c r="ASJ83" s="69"/>
      <c r="ASK83" s="69"/>
      <c r="ASL83" s="69"/>
      <c r="ASM83" s="69"/>
      <c r="ASN83" s="69"/>
      <c r="ASO83" s="69"/>
      <c r="ASP83" s="69"/>
      <c r="ASQ83" s="69"/>
      <c r="ASR83" s="69"/>
      <c r="ASS83" s="69"/>
      <c r="AST83" s="69"/>
      <c r="ASU83" s="69"/>
      <c r="ASV83" s="69"/>
      <c r="ASW83" s="69"/>
      <c r="ASX83" s="69"/>
      <c r="ASY83" s="69"/>
      <c r="ASZ83" s="69"/>
      <c r="ATA83" s="69"/>
      <c r="ATB83" s="69"/>
      <c r="ATC83" s="69"/>
      <c r="ATD83" s="69"/>
      <c r="ATE83" s="69"/>
      <c r="ATF83" s="69"/>
      <c r="ATG83" s="69"/>
      <c r="ATH83" s="69"/>
      <c r="ATI83" s="69"/>
      <c r="ATJ83" s="69"/>
      <c r="ATK83" s="69"/>
      <c r="ATL83" s="69"/>
      <c r="ATM83" s="69"/>
      <c r="ATN83" s="69"/>
      <c r="ATO83" s="69"/>
      <c r="ATP83" s="69"/>
      <c r="ATQ83" s="69"/>
      <c r="ATR83" s="69"/>
      <c r="ATS83" s="69"/>
      <c r="ATT83" s="69"/>
      <c r="ATU83" s="69"/>
      <c r="ATV83" s="69"/>
      <c r="ATW83" s="69"/>
      <c r="ATX83" s="69"/>
      <c r="ATY83" s="69"/>
      <c r="ATZ83" s="69"/>
      <c r="AUA83" s="69"/>
      <c r="AUB83" s="69"/>
      <c r="AUC83" s="69"/>
      <c r="AUD83" s="69"/>
      <c r="AUE83" s="69"/>
      <c r="AUF83" s="69"/>
      <c r="AUG83" s="69"/>
      <c r="AUH83" s="69"/>
      <c r="AUI83" s="69"/>
      <c r="AUJ83" s="69"/>
      <c r="AUK83" s="69"/>
      <c r="AUL83" s="69"/>
      <c r="AUM83" s="69"/>
      <c r="AUN83" s="69"/>
      <c r="AUO83" s="69"/>
      <c r="AUP83" s="69"/>
      <c r="AUQ83" s="69"/>
      <c r="AUR83" s="69"/>
      <c r="AUS83" s="69"/>
      <c r="AUT83" s="69"/>
      <c r="AUU83" s="69"/>
      <c r="AUV83" s="69"/>
      <c r="AUW83" s="69"/>
      <c r="AUX83" s="69"/>
      <c r="AUY83" s="69"/>
      <c r="AUZ83" s="69"/>
      <c r="AVA83" s="69"/>
      <c r="AVB83" s="69"/>
      <c r="AVC83" s="69"/>
      <c r="AVD83" s="69"/>
      <c r="AVE83" s="69"/>
      <c r="AVF83" s="69"/>
      <c r="AVG83" s="69"/>
      <c r="AVH83" s="69"/>
      <c r="AVI83" s="69"/>
      <c r="AVJ83" s="69"/>
      <c r="AVK83" s="69"/>
      <c r="AVL83" s="69"/>
      <c r="AVM83" s="69"/>
      <c r="AVN83" s="69"/>
      <c r="AVO83" s="69"/>
      <c r="AVP83" s="69"/>
      <c r="AVQ83" s="69"/>
      <c r="AVR83" s="69"/>
      <c r="AVS83" s="69"/>
      <c r="AVT83" s="69"/>
      <c r="AVU83" s="69"/>
      <c r="AVV83" s="69"/>
      <c r="AVW83" s="69"/>
      <c r="AVX83" s="69"/>
      <c r="AVY83" s="69"/>
      <c r="AVZ83" s="69"/>
      <c r="AWA83" s="69"/>
      <c r="AWB83" s="69"/>
      <c r="AWC83" s="69"/>
      <c r="AWD83" s="69"/>
      <c r="AWE83" s="69"/>
      <c r="AWF83" s="69"/>
      <c r="AWG83" s="69"/>
      <c r="AWH83" s="69"/>
      <c r="AWI83" s="69"/>
      <c r="AWJ83" s="69"/>
      <c r="AWK83" s="69"/>
      <c r="AWL83" s="69"/>
      <c r="AWM83" s="69"/>
      <c r="AWN83" s="69"/>
      <c r="AWO83" s="69"/>
      <c r="AWP83" s="69"/>
      <c r="AWQ83" s="69"/>
      <c r="AWR83" s="69"/>
      <c r="AWS83" s="69"/>
      <c r="AWT83" s="69"/>
      <c r="AWU83" s="69"/>
      <c r="AWV83" s="69"/>
      <c r="AWW83" s="69"/>
      <c r="AWX83" s="69"/>
      <c r="AWY83" s="69"/>
      <c r="AWZ83" s="69"/>
      <c r="AXA83" s="69"/>
      <c r="AXB83" s="69"/>
      <c r="AXC83" s="69"/>
      <c r="AXD83" s="69"/>
      <c r="AXE83" s="69"/>
      <c r="AXF83" s="69"/>
      <c r="AXG83" s="69"/>
      <c r="AXH83" s="69"/>
      <c r="AXI83" s="69"/>
      <c r="AXJ83" s="69"/>
      <c r="AXK83" s="69"/>
      <c r="AXL83" s="69"/>
      <c r="AXM83" s="69"/>
      <c r="AXN83" s="69"/>
      <c r="AXO83" s="69"/>
      <c r="AXP83" s="69"/>
      <c r="AXQ83" s="69"/>
      <c r="AXR83" s="69"/>
      <c r="AXS83" s="69"/>
      <c r="AXT83" s="69"/>
      <c r="AXU83" s="69"/>
      <c r="AXV83" s="69"/>
      <c r="AXW83" s="69"/>
      <c r="AXX83" s="69"/>
      <c r="AXY83" s="69"/>
      <c r="AXZ83" s="69"/>
      <c r="AYA83" s="69"/>
      <c r="AYB83" s="69"/>
      <c r="AYC83" s="69"/>
      <c r="AYD83" s="69"/>
      <c r="AYE83" s="69"/>
      <c r="AYF83" s="69"/>
      <c r="AYG83" s="69"/>
      <c r="AYH83" s="69"/>
      <c r="AYI83" s="69"/>
      <c r="AYJ83" s="69"/>
      <c r="AYK83" s="69"/>
      <c r="AYL83" s="69"/>
      <c r="AYM83" s="69"/>
      <c r="AYN83" s="69"/>
      <c r="AYO83" s="69"/>
      <c r="AYP83" s="69"/>
      <c r="AYQ83" s="69"/>
      <c r="AYR83" s="69"/>
      <c r="AYS83" s="69"/>
      <c r="AYT83" s="69"/>
      <c r="AYU83" s="69"/>
      <c r="AYV83" s="69"/>
      <c r="AYW83" s="69"/>
      <c r="AYX83" s="69"/>
      <c r="AYY83" s="69"/>
      <c r="AYZ83" s="69"/>
      <c r="AZA83" s="69"/>
      <c r="AZB83" s="69"/>
      <c r="AZC83" s="69"/>
      <c r="AZD83" s="69"/>
      <c r="AZE83" s="69"/>
      <c r="AZF83" s="69"/>
      <c r="AZG83" s="69"/>
      <c r="AZH83" s="69"/>
      <c r="AZI83" s="69"/>
      <c r="AZJ83" s="69"/>
      <c r="AZK83" s="69"/>
      <c r="AZL83" s="69"/>
      <c r="AZM83" s="69"/>
      <c r="AZN83" s="69"/>
      <c r="AZO83" s="69"/>
      <c r="AZP83" s="69"/>
      <c r="AZQ83" s="69"/>
      <c r="AZR83" s="69"/>
      <c r="AZS83" s="69"/>
      <c r="AZT83" s="69"/>
      <c r="AZU83" s="69"/>
      <c r="AZV83" s="69"/>
      <c r="AZW83" s="69"/>
      <c r="AZX83" s="69"/>
      <c r="AZY83" s="69"/>
      <c r="AZZ83" s="69"/>
      <c r="BAA83" s="69"/>
      <c r="BAB83" s="69"/>
      <c r="BAC83" s="69"/>
      <c r="BAD83" s="69"/>
      <c r="BAE83" s="69"/>
      <c r="BAF83" s="69"/>
      <c r="BAG83" s="69"/>
      <c r="BAH83" s="69"/>
      <c r="BAI83" s="69"/>
      <c r="BAJ83" s="69"/>
      <c r="BAK83" s="69"/>
      <c r="BAL83" s="69"/>
      <c r="BAM83" s="69"/>
      <c r="BAN83" s="69"/>
      <c r="BAO83" s="69"/>
      <c r="BAP83" s="69"/>
      <c r="BAQ83" s="69"/>
      <c r="BAR83" s="69"/>
      <c r="BAS83" s="69"/>
      <c r="BAT83" s="69"/>
      <c r="BAU83" s="69"/>
      <c r="BAV83" s="69"/>
      <c r="BAW83" s="69"/>
      <c r="BAX83" s="69"/>
      <c r="BAY83" s="69"/>
      <c r="BAZ83" s="69"/>
      <c r="BBA83" s="69"/>
      <c r="BBB83" s="69"/>
      <c r="BBC83" s="69"/>
      <c r="BBD83" s="69"/>
      <c r="BBE83" s="69"/>
      <c r="BBF83" s="69"/>
      <c r="BBG83" s="69"/>
      <c r="BBH83" s="69"/>
      <c r="BBI83" s="69"/>
      <c r="BBJ83" s="69"/>
      <c r="BBK83" s="69"/>
      <c r="BBL83" s="69"/>
      <c r="BBM83" s="69"/>
      <c r="BBN83" s="69"/>
      <c r="BBO83" s="69"/>
      <c r="BBP83" s="69"/>
      <c r="BBQ83" s="69"/>
      <c r="BBR83" s="69"/>
      <c r="BBS83" s="69"/>
      <c r="BBT83" s="69"/>
      <c r="BBU83" s="69"/>
      <c r="BBV83" s="69"/>
      <c r="BBW83" s="69"/>
      <c r="BBX83" s="69"/>
      <c r="BBY83" s="69"/>
      <c r="BBZ83" s="69"/>
      <c r="BCA83" s="69"/>
      <c r="BCB83" s="69"/>
      <c r="BCC83" s="69"/>
      <c r="BCD83" s="69"/>
      <c r="BCE83" s="69"/>
      <c r="BCF83" s="69"/>
      <c r="BCG83" s="69"/>
      <c r="BCH83" s="69"/>
      <c r="BCI83" s="69"/>
      <c r="BCJ83" s="69"/>
      <c r="BCK83" s="69"/>
      <c r="BCL83" s="69"/>
      <c r="BCM83" s="69"/>
      <c r="BCN83" s="69"/>
      <c r="BCO83" s="69"/>
      <c r="BCP83" s="69"/>
      <c r="BCQ83" s="69"/>
      <c r="BCR83" s="69"/>
      <c r="BCS83" s="69"/>
      <c r="BCT83" s="69"/>
      <c r="BCU83" s="69"/>
      <c r="BCV83" s="69"/>
      <c r="BCW83" s="69"/>
      <c r="BCX83" s="69"/>
      <c r="BCY83" s="69"/>
      <c r="BCZ83" s="69"/>
      <c r="BDA83" s="69"/>
      <c r="BDB83" s="69"/>
      <c r="BDC83" s="69"/>
      <c r="BDD83" s="69"/>
      <c r="BDE83" s="69"/>
      <c r="BDF83" s="69"/>
      <c r="BDG83" s="69"/>
      <c r="BDH83" s="69"/>
      <c r="BDI83" s="69"/>
      <c r="BDJ83" s="69"/>
      <c r="BDK83" s="69"/>
      <c r="BDL83" s="69"/>
      <c r="BDM83" s="69"/>
      <c r="BDN83" s="69"/>
      <c r="BDO83" s="69"/>
      <c r="BDP83" s="69"/>
      <c r="BDQ83" s="69"/>
      <c r="BDR83" s="69"/>
      <c r="BDS83" s="69"/>
      <c r="BDT83" s="69"/>
      <c r="BDU83" s="69"/>
      <c r="BDV83" s="69"/>
      <c r="BDW83" s="69"/>
      <c r="BDX83" s="69"/>
      <c r="BDY83" s="69"/>
      <c r="BDZ83" s="69"/>
      <c r="BEA83" s="69"/>
      <c r="BEB83" s="69"/>
      <c r="BEC83" s="69"/>
      <c r="BED83" s="69"/>
      <c r="BEE83" s="69"/>
      <c r="BEF83" s="69"/>
      <c r="BEG83" s="69"/>
      <c r="BEH83" s="69"/>
      <c r="BEI83" s="69"/>
      <c r="BEJ83" s="69"/>
      <c r="BEK83" s="69"/>
      <c r="BEL83" s="69"/>
      <c r="BEM83" s="69"/>
      <c r="BEN83" s="69"/>
      <c r="BEO83" s="69"/>
      <c r="BEP83" s="69"/>
      <c r="BEQ83" s="69"/>
      <c r="BER83" s="69"/>
      <c r="BES83" s="69"/>
      <c r="BET83" s="69"/>
      <c r="BEU83" s="69"/>
      <c r="BEV83" s="69"/>
      <c r="BEW83" s="69"/>
      <c r="BEX83" s="69"/>
      <c r="BEY83" s="69"/>
      <c r="BEZ83" s="69"/>
      <c r="BFA83" s="69"/>
      <c r="BFB83" s="69"/>
      <c r="BFC83" s="69"/>
      <c r="BFD83" s="69"/>
      <c r="BFE83" s="69"/>
      <c r="BFF83" s="69"/>
      <c r="BFG83" s="69"/>
      <c r="BFH83" s="69"/>
      <c r="BFI83" s="69"/>
      <c r="BFJ83" s="69"/>
      <c r="BFK83" s="69"/>
      <c r="BFL83" s="69"/>
      <c r="BFM83" s="69"/>
      <c r="BFN83" s="69"/>
      <c r="BFO83" s="69"/>
      <c r="BFP83" s="69"/>
      <c r="BFQ83" s="69"/>
      <c r="BFR83" s="69"/>
      <c r="BFS83" s="69"/>
      <c r="BFT83" s="69"/>
      <c r="BFU83" s="69"/>
      <c r="BFV83" s="69"/>
      <c r="BFW83" s="69"/>
      <c r="BFX83" s="69"/>
      <c r="BFY83" s="69"/>
      <c r="BFZ83" s="69"/>
      <c r="BGA83" s="69"/>
      <c r="BGB83" s="69"/>
      <c r="BGC83" s="69"/>
      <c r="BGD83" s="69"/>
      <c r="BGE83" s="69"/>
      <c r="BGF83" s="69"/>
      <c r="BGG83" s="69"/>
      <c r="BGH83" s="69"/>
      <c r="BGI83" s="69"/>
      <c r="BGJ83" s="69"/>
      <c r="BGK83" s="69"/>
      <c r="BGL83" s="69"/>
      <c r="BGM83" s="69"/>
      <c r="BGN83" s="69"/>
      <c r="BGO83" s="69"/>
      <c r="BGP83" s="69"/>
      <c r="BGQ83" s="69"/>
      <c r="BGR83" s="69"/>
      <c r="BGS83" s="69"/>
      <c r="BGT83" s="69"/>
      <c r="BGU83" s="69"/>
      <c r="BGV83" s="69"/>
      <c r="BGW83" s="69"/>
      <c r="BGX83" s="69"/>
      <c r="BGY83" s="69"/>
      <c r="BGZ83" s="69"/>
      <c r="BHA83" s="69"/>
      <c r="BHB83" s="69"/>
      <c r="BHC83" s="69"/>
      <c r="BHD83" s="69"/>
      <c r="BHE83" s="69"/>
      <c r="BHF83" s="69"/>
      <c r="BHG83" s="69"/>
      <c r="BHH83" s="69"/>
      <c r="BHI83" s="69"/>
      <c r="BHJ83" s="69"/>
      <c r="BHK83" s="69"/>
      <c r="BHL83" s="69"/>
      <c r="BHM83" s="69"/>
      <c r="BHN83" s="69"/>
      <c r="BHO83" s="69"/>
      <c r="BHP83" s="69"/>
      <c r="BHQ83" s="69"/>
      <c r="BHR83" s="69"/>
      <c r="BHS83" s="69"/>
      <c r="BHT83" s="69"/>
      <c r="BHU83" s="69"/>
      <c r="BHV83" s="69"/>
      <c r="BHW83" s="69"/>
      <c r="BHX83" s="69"/>
      <c r="BHY83" s="69"/>
      <c r="BHZ83" s="69"/>
      <c r="BIA83" s="69"/>
      <c r="BIB83" s="69"/>
      <c r="BIC83" s="69"/>
      <c r="BID83" s="69"/>
      <c r="BIE83" s="69"/>
      <c r="BIF83" s="69"/>
      <c r="BIG83" s="69"/>
      <c r="BIH83" s="69"/>
      <c r="BII83" s="69"/>
      <c r="BIJ83" s="69"/>
      <c r="BIK83" s="69"/>
      <c r="BIL83" s="69"/>
      <c r="BIM83" s="69"/>
      <c r="BIN83" s="69"/>
      <c r="BIO83" s="69"/>
      <c r="BIP83" s="69"/>
      <c r="BIQ83" s="69"/>
      <c r="BIR83" s="69"/>
      <c r="BIS83" s="69"/>
      <c r="BIT83" s="69"/>
      <c r="BIU83" s="69"/>
      <c r="BIV83" s="69"/>
      <c r="BIW83" s="69"/>
      <c r="BIX83" s="69"/>
      <c r="BIY83" s="69"/>
      <c r="BIZ83" s="69"/>
      <c r="BJA83" s="69"/>
      <c r="BJB83" s="69"/>
      <c r="BJC83" s="69"/>
      <c r="BJD83" s="69"/>
      <c r="BJE83" s="69"/>
      <c r="BJF83" s="69"/>
      <c r="BJG83" s="69"/>
      <c r="BJH83" s="69"/>
      <c r="BJI83" s="69"/>
      <c r="BJJ83" s="69"/>
      <c r="BJK83" s="69"/>
      <c r="BJL83" s="69"/>
      <c r="BJM83" s="69"/>
      <c r="BJN83" s="69"/>
      <c r="BJO83" s="69"/>
      <c r="BJP83" s="69"/>
      <c r="BJQ83" s="69"/>
      <c r="BJR83" s="69"/>
      <c r="BJS83" s="69"/>
      <c r="BJT83" s="69"/>
      <c r="BJU83" s="69"/>
      <c r="BJV83" s="69"/>
      <c r="BJW83" s="69"/>
      <c r="BJX83" s="69"/>
      <c r="BJY83" s="69"/>
      <c r="BJZ83" s="69"/>
      <c r="BKA83" s="69"/>
      <c r="BKB83" s="69"/>
      <c r="BKC83" s="69"/>
      <c r="BKD83" s="69"/>
      <c r="BKE83" s="69"/>
      <c r="BKF83" s="69"/>
      <c r="BKG83" s="69"/>
      <c r="BKH83" s="69"/>
      <c r="BKI83" s="69"/>
      <c r="BKJ83" s="69"/>
      <c r="BKK83" s="69"/>
      <c r="BKL83" s="69"/>
      <c r="BKM83" s="69"/>
      <c r="BKN83" s="69"/>
      <c r="BKO83" s="69"/>
      <c r="BKP83" s="69"/>
      <c r="BKQ83" s="69"/>
      <c r="BKR83" s="69"/>
      <c r="BKS83" s="69"/>
      <c r="BKT83" s="69"/>
      <c r="BKU83" s="69"/>
      <c r="BKV83" s="69"/>
      <c r="BKW83" s="69"/>
      <c r="BKX83" s="69"/>
      <c r="BKY83" s="69"/>
      <c r="BKZ83" s="69"/>
      <c r="BLA83" s="69"/>
      <c r="BLB83" s="69"/>
      <c r="BLC83" s="69"/>
      <c r="BLD83" s="69"/>
      <c r="BLE83" s="69"/>
      <c r="BLF83" s="69"/>
      <c r="BLG83" s="69"/>
      <c r="BLH83" s="69"/>
      <c r="BLI83" s="69"/>
      <c r="BLJ83" s="69"/>
      <c r="BLK83" s="69"/>
      <c r="BLL83" s="69"/>
      <c r="BLM83" s="69"/>
      <c r="BLN83" s="69"/>
      <c r="BLO83" s="69"/>
      <c r="BLP83" s="69"/>
      <c r="BLQ83" s="69"/>
      <c r="BLR83" s="69"/>
      <c r="BLS83" s="69"/>
      <c r="BLT83" s="69"/>
      <c r="BLU83" s="69"/>
      <c r="BLV83" s="69"/>
      <c r="BLW83" s="69"/>
      <c r="BLX83" s="69"/>
      <c r="BLY83" s="69"/>
      <c r="BLZ83" s="69"/>
      <c r="BMA83" s="69"/>
      <c r="BMB83" s="69"/>
      <c r="BMC83" s="69"/>
      <c r="BMD83" s="69"/>
      <c r="BME83" s="69"/>
      <c r="BMF83" s="69"/>
      <c r="BMG83" s="69"/>
      <c r="BMH83" s="69"/>
      <c r="BMI83" s="69"/>
      <c r="BMJ83" s="69"/>
      <c r="BMK83" s="69"/>
      <c r="BML83" s="69"/>
      <c r="BMM83" s="69"/>
      <c r="BMN83" s="69"/>
      <c r="BMO83" s="69"/>
      <c r="BMP83" s="69"/>
      <c r="BMQ83" s="69"/>
      <c r="BMR83" s="69"/>
      <c r="BMS83" s="69"/>
      <c r="BMT83" s="69"/>
      <c r="BMU83" s="69"/>
      <c r="BMV83" s="69"/>
      <c r="BMW83" s="69"/>
      <c r="BMX83" s="69"/>
      <c r="BMY83" s="69"/>
      <c r="BMZ83" s="69"/>
      <c r="BNA83" s="69"/>
      <c r="BNB83" s="69"/>
      <c r="BNC83" s="69"/>
      <c r="BND83" s="69"/>
      <c r="BNE83" s="69"/>
      <c r="BNF83" s="69"/>
      <c r="BNG83" s="69"/>
      <c r="BNH83" s="69"/>
      <c r="BNI83" s="69"/>
      <c r="BNJ83" s="69"/>
      <c r="BNK83" s="69"/>
      <c r="BNL83" s="69"/>
      <c r="BNM83" s="69"/>
      <c r="BNN83" s="69"/>
      <c r="BNO83" s="69"/>
      <c r="BNP83" s="69"/>
      <c r="BNQ83" s="69"/>
      <c r="BNR83" s="69"/>
      <c r="BNS83" s="69"/>
      <c r="BNT83" s="69"/>
      <c r="BNU83" s="69"/>
      <c r="BNV83" s="69"/>
      <c r="BNW83" s="69"/>
      <c r="BNX83" s="69"/>
      <c r="BNY83" s="69"/>
      <c r="BNZ83" s="69"/>
      <c r="BOA83" s="69"/>
      <c r="BOB83" s="69"/>
      <c r="BOC83" s="69"/>
      <c r="BOD83" s="69"/>
      <c r="BOE83" s="69"/>
      <c r="BOF83" s="69"/>
      <c r="BOG83" s="69"/>
      <c r="BOH83" s="69"/>
      <c r="BOI83" s="69"/>
      <c r="BOJ83" s="69"/>
      <c r="BOK83" s="69"/>
      <c r="BOL83" s="69"/>
      <c r="BOM83" s="69"/>
      <c r="BON83" s="69"/>
      <c r="BOO83" s="69"/>
      <c r="BOP83" s="69"/>
      <c r="BOQ83" s="69"/>
      <c r="BOR83" s="69"/>
      <c r="BOS83" s="69"/>
      <c r="BOT83" s="69"/>
      <c r="BOU83" s="69"/>
      <c r="BOV83" s="69"/>
      <c r="BOW83" s="69"/>
      <c r="BOX83" s="69"/>
      <c r="BOY83" s="69"/>
      <c r="BOZ83" s="69"/>
      <c r="BPA83" s="69"/>
      <c r="BPB83" s="69"/>
      <c r="BPC83" s="69"/>
      <c r="BPD83" s="69"/>
      <c r="BPE83" s="69"/>
      <c r="BPF83" s="69"/>
      <c r="BPG83" s="69"/>
      <c r="BPH83" s="69"/>
      <c r="BPI83" s="69"/>
      <c r="BPJ83" s="69"/>
      <c r="BPK83" s="69"/>
      <c r="BPL83" s="69"/>
      <c r="BPM83" s="69"/>
      <c r="BPN83" s="69"/>
      <c r="BPO83" s="69"/>
      <c r="BPP83" s="69"/>
      <c r="BPQ83" s="69"/>
      <c r="BPR83" s="69"/>
      <c r="BPS83" s="69"/>
      <c r="BPT83" s="69"/>
      <c r="BPU83" s="69"/>
      <c r="BPV83" s="69"/>
      <c r="BPW83" s="69"/>
      <c r="BPX83" s="69"/>
      <c r="BPY83" s="69"/>
      <c r="BPZ83" s="69"/>
      <c r="BQA83" s="69"/>
      <c r="BQB83" s="69"/>
      <c r="BQC83" s="69"/>
      <c r="BQD83" s="69"/>
      <c r="BQE83" s="69"/>
      <c r="BQF83" s="69"/>
      <c r="BQG83" s="69"/>
      <c r="BQH83" s="69"/>
      <c r="BQI83" s="69"/>
      <c r="BQJ83" s="69"/>
      <c r="BQK83" s="69"/>
      <c r="BQL83" s="69"/>
      <c r="BQM83" s="69"/>
      <c r="BQN83" s="69"/>
      <c r="BQO83" s="69"/>
      <c r="BQP83" s="69"/>
      <c r="BQQ83" s="69"/>
      <c r="BQR83" s="69"/>
      <c r="BQS83" s="69"/>
      <c r="BQT83" s="69"/>
      <c r="BQU83" s="69"/>
      <c r="BQV83" s="69"/>
      <c r="BQW83" s="69"/>
      <c r="BQX83" s="69"/>
      <c r="BQY83" s="69"/>
      <c r="BQZ83" s="69"/>
      <c r="BRA83" s="69"/>
      <c r="BRB83" s="69"/>
      <c r="BRC83" s="69"/>
      <c r="BRD83" s="69"/>
      <c r="BRE83" s="69"/>
      <c r="BRF83" s="69"/>
      <c r="BRG83" s="69"/>
      <c r="BRH83" s="69"/>
      <c r="BRI83" s="69"/>
      <c r="BRJ83" s="69"/>
      <c r="BRK83" s="69"/>
      <c r="BRL83" s="69"/>
      <c r="BRM83" s="69"/>
      <c r="BRN83" s="69"/>
      <c r="BRO83" s="69"/>
      <c r="BRP83" s="69"/>
      <c r="BRQ83" s="69"/>
      <c r="BRR83" s="69"/>
      <c r="BRS83" s="69"/>
      <c r="BRT83" s="69"/>
      <c r="BRU83" s="69"/>
      <c r="BRV83" s="69"/>
      <c r="BRW83" s="69"/>
      <c r="BRX83" s="69"/>
      <c r="BRY83" s="69"/>
      <c r="BRZ83" s="69"/>
      <c r="BSA83" s="69"/>
      <c r="BSB83" s="69"/>
      <c r="BSC83" s="69"/>
      <c r="BSD83" s="69"/>
      <c r="BSE83" s="69"/>
      <c r="BSF83" s="69"/>
      <c r="BSG83" s="69"/>
      <c r="BSH83" s="69"/>
      <c r="BSI83" s="69"/>
      <c r="BSJ83" s="69"/>
      <c r="BSK83" s="69"/>
      <c r="BSL83" s="69"/>
      <c r="BSM83" s="69"/>
      <c r="BSN83" s="69"/>
      <c r="BSO83" s="69"/>
      <c r="BSP83" s="69"/>
      <c r="BSQ83" s="69"/>
      <c r="BSR83" s="69"/>
      <c r="BSS83" s="69"/>
      <c r="BST83" s="69"/>
      <c r="BSU83" s="69"/>
      <c r="BSV83" s="69"/>
      <c r="BSW83" s="69"/>
      <c r="BSX83" s="69"/>
      <c r="BSY83" s="69"/>
      <c r="BSZ83" s="69"/>
      <c r="BTA83" s="69"/>
      <c r="BTB83" s="69"/>
      <c r="BTC83" s="69"/>
      <c r="BTD83" s="69"/>
      <c r="BTE83" s="69"/>
      <c r="BTF83" s="69"/>
      <c r="BTG83" s="69"/>
      <c r="BTH83" s="69"/>
      <c r="BTI83" s="69"/>
      <c r="BTJ83" s="69"/>
      <c r="BTK83" s="69"/>
      <c r="BTL83" s="69"/>
      <c r="BTM83" s="69"/>
      <c r="BTN83" s="69"/>
      <c r="BTO83" s="69"/>
      <c r="BTP83" s="69"/>
      <c r="BTQ83" s="69"/>
      <c r="BTR83" s="69"/>
      <c r="BTS83" s="69"/>
      <c r="BTT83" s="69"/>
      <c r="BTU83" s="69"/>
      <c r="BTV83" s="69"/>
      <c r="BTW83" s="69"/>
      <c r="BTX83" s="69"/>
      <c r="BTY83" s="69"/>
      <c r="BTZ83" s="69"/>
      <c r="BUA83" s="69"/>
      <c r="BUB83" s="69"/>
      <c r="BUC83" s="69"/>
      <c r="BUD83" s="69"/>
      <c r="BUE83" s="69"/>
      <c r="BUF83" s="69"/>
      <c r="BUG83" s="69"/>
      <c r="BUH83" s="69"/>
      <c r="BUI83" s="69"/>
      <c r="BUJ83" s="69"/>
      <c r="BUK83" s="69"/>
      <c r="BUL83" s="69"/>
      <c r="BUM83" s="69"/>
      <c r="BUN83" s="69"/>
      <c r="BUO83" s="69"/>
      <c r="BUP83" s="69"/>
      <c r="BUQ83" s="69"/>
      <c r="BUR83" s="69"/>
      <c r="BUS83" s="69"/>
      <c r="BUT83" s="69"/>
      <c r="BUU83" s="69"/>
      <c r="BUV83" s="69"/>
      <c r="BUW83" s="69"/>
      <c r="BUX83" s="69"/>
      <c r="BUY83" s="69"/>
      <c r="BUZ83" s="69"/>
      <c r="BVA83" s="69"/>
      <c r="BVB83" s="69"/>
      <c r="BVC83" s="69"/>
      <c r="BVD83" s="69"/>
      <c r="BVE83" s="69"/>
      <c r="BVF83" s="69"/>
      <c r="BVG83" s="69"/>
      <c r="BVH83" s="69"/>
      <c r="BVI83" s="69"/>
      <c r="BVJ83" s="69"/>
      <c r="BVK83" s="69"/>
      <c r="BVL83" s="69"/>
      <c r="BVM83" s="69"/>
      <c r="BVN83" s="69"/>
      <c r="BVO83" s="69"/>
      <c r="BVP83" s="69"/>
      <c r="BVQ83" s="69"/>
      <c r="BVR83" s="69"/>
      <c r="BVS83" s="69"/>
      <c r="BVT83" s="69"/>
      <c r="BVU83" s="69"/>
      <c r="BVV83" s="69"/>
      <c r="BVW83" s="69"/>
      <c r="BVX83" s="69"/>
      <c r="BVY83" s="69"/>
      <c r="BVZ83" s="69"/>
      <c r="BWA83" s="69"/>
      <c r="BWB83" s="69"/>
      <c r="BWC83" s="69"/>
      <c r="BWD83" s="69"/>
      <c r="BWE83" s="69"/>
      <c r="BWF83" s="69"/>
      <c r="BWG83" s="69"/>
      <c r="BWH83" s="69"/>
      <c r="BWI83" s="69"/>
      <c r="BWJ83" s="69"/>
      <c r="BWK83" s="69"/>
      <c r="BWL83" s="69"/>
      <c r="BWM83" s="69"/>
      <c r="BWN83" s="69"/>
      <c r="BWO83" s="69"/>
      <c r="BWP83" s="69"/>
      <c r="BWQ83" s="69"/>
      <c r="BWR83" s="69"/>
      <c r="BWS83" s="69"/>
      <c r="BWT83" s="69"/>
      <c r="BWU83" s="69"/>
    </row>
    <row r="84" spans="1:1971" s="34" customFormat="1" x14ac:dyDescent="0.25">
      <c r="A84" s="212" t="s">
        <v>522</v>
      </c>
      <c r="B84" s="182" t="s">
        <v>524</v>
      </c>
      <c r="C84" s="182" t="s">
        <v>475</v>
      </c>
      <c r="D84" s="213" t="s">
        <v>482</v>
      </c>
      <c r="E84" s="199" t="s">
        <v>477</v>
      </c>
      <c r="F84" s="43" t="s">
        <v>491</v>
      </c>
      <c r="G84" s="262" t="s">
        <v>864</v>
      </c>
      <c r="H84" s="51"/>
      <c r="I84" s="59"/>
      <c r="J84" s="52"/>
      <c r="K84" s="51"/>
      <c r="L84" s="61"/>
      <c r="M84" s="61"/>
      <c r="N84" s="61"/>
      <c r="O84" s="33" t="s">
        <v>768</v>
      </c>
      <c r="P84" s="127">
        <v>1</v>
      </c>
      <c r="Q84" s="128">
        <v>0</v>
      </c>
      <c r="R84" s="128">
        <v>2</v>
      </c>
      <c r="S84" s="129">
        <v>2</v>
      </c>
      <c r="T84" s="120">
        <v>6489</v>
      </c>
      <c r="U84" s="120">
        <v>3421</v>
      </c>
      <c r="V84" s="128">
        <v>0</v>
      </c>
      <c r="W84" s="130">
        <v>0</v>
      </c>
      <c r="X84" s="128">
        <v>1</v>
      </c>
      <c r="Y84" s="147" t="s">
        <v>853</v>
      </c>
      <c r="Z84" s="102">
        <v>1</v>
      </c>
      <c r="AA84" s="130">
        <v>1</v>
      </c>
      <c r="AB84" s="128"/>
      <c r="AC84" s="130"/>
      <c r="AD84" s="128"/>
      <c r="AE84" s="130"/>
      <c r="AF84" s="131">
        <v>6469</v>
      </c>
      <c r="AG84" s="120">
        <v>20</v>
      </c>
      <c r="AH84" s="132">
        <v>3.0821390044691015E-3</v>
      </c>
      <c r="AI84" s="120">
        <v>6489</v>
      </c>
      <c r="AJ84" s="120">
        <v>8900</v>
      </c>
      <c r="AK84" s="130">
        <v>0.72910112359550561</v>
      </c>
      <c r="AL84" s="131">
        <v>6469</v>
      </c>
      <c r="AM84" s="131">
        <v>20</v>
      </c>
      <c r="AN84" s="120">
        <v>6489</v>
      </c>
      <c r="AO84" s="120">
        <v>3402</v>
      </c>
      <c r="AP84" s="130">
        <v>0.52589271912196633</v>
      </c>
      <c r="AQ84" s="120">
        <v>19</v>
      </c>
      <c r="AR84" s="130">
        <v>0.95</v>
      </c>
      <c r="AS84" s="120">
        <v>3421</v>
      </c>
      <c r="AT84" s="130">
        <v>0.5271998767144398</v>
      </c>
      <c r="AU84" s="120">
        <v>28</v>
      </c>
      <c r="AV84" s="130">
        <v>8.23045267489712E-3</v>
      </c>
      <c r="AW84" s="128">
        <v>2</v>
      </c>
      <c r="AX84" s="130">
        <v>0.10526315789473684</v>
      </c>
      <c r="AY84" s="128">
        <v>30</v>
      </c>
      <c r="AZ84" s="130">
        <v>8.769365682548963E-3</v>
      </c>
      <c r="BA84" s="120">
        <v>26</v>
      </c>
      <c r="BB84" s="130">
        <v>0.9285714285714286</v>
      </c>
      <c r="BC84" s="128">
        <v>2</v>
      </c>
      <c r="BD84" s="130">
        <v>1</v>
      </c>
      <c r="BE84" s="128">
        <v>28</v>
      </c>
      <c r="BF84" s="130">
        <v>0.93333333333333335</v>
      </c>
      <c r="BG84" s="120">
        <v>1</v>
      </c>
      <c r="BH84" s="130">
        <v>2.9231218941829873E-4</v>
      </c>
      <c r="BI84" s="120">
        <v>91</v>
      </c>
      <c r="BJ84" s="130">
        <v>2.6600409237065185E-2</v>
      </c>
      <c r="BK84" s="120">
        <v>92</v>
      </c>
      <c r="BL84" s="130">
        <v>2.6892721426483485E-2</v>
      </c>
      <c r="BM84" s="128">
        <v>0</v>
      </c>
      <c r="BN84" s="130">
        <v>0</v>
      </c>
      <c r="BO84" s="128">
        <v>0</v>
      </c>
      <c r="BP84" s="130">
        <v>0</v>
      </c>
      <c r="BQ84" s="173" t="s">
        <v>937</v>
      </c>
      <c r="BR84" s="229">
        <v>1</v>
      </c>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c r="EL84" s="69"/>
      <c r="EM84" s="69"/>
      <c r="EN84" s="69"/>
      <c r="EO84" s="69"/>
      <c r="EP84" s="69"/>
      <c r="EQ84" s="69"/>
      <c r="ER84" s="69"/>
      <c r="ES84" s="69"/>
      <c r="ET84" s="69"/>
      <c r="EU84" s="69"/>
      <c r="EV84" s="69"/>
      <c r="EW84" s="69"/>
      <c r="EX84" s="69"/>
      <c r="EY84" s="69"/>
      <c r="EZ84" s="69"/>
      <c r="FA84" s="69"/>
      <c r="FB84" s="69"/>
      <c r="FC84" s="69"/>
      <c r="FD84" s="69"/>
      <c r="FE84" s="69"/>
      <c r="FF84" s="69"/>
      <c r="FG84" s="69"/>
      <c r="FH84" s="69"/>
      <c r="FI84" s="69"/>
      <c r="FJ84" s="69"/>
      <c r="FK84" s="69"/>
      <c r="FL84" s="69"/>
      <c r="FM84" s="69"/>
      <c r="FN84" s="69"/>
      <c r="FO84" s="69"/>
      <c r="FP84" s="69"/>
      <c r="FQ84" s="69"/>
      <c r="FR84" s="69"/>
      <c r="FS84" s="69"/>
      <c r="FT84" s="69"/>
      <c r="FU84" s="69"/>
      <c r="FV84" s="69"/>
      <c r="FW84" s="69"/>
      <c r="FX84" s="69"/>
      <c r="FY84" s="69"/>
      <c r="FZ84" s="69"/>
      <c r="GA84" s="69"/>
      <c r="GB84" s="69"/>
      <c r="GC84" s="69"/>
      <c r="GD84" s="69"/>
      <c r="GE84" s="69"/>
      <c r="GF84" s="69"/>
      <c r="GG84" s="69"/>
      <c r="GH84" s="69"/>
      <c r="GI84" s="69"/>
      <c r="GJ84" s="69"/>
      <c r="GK84" s="69"/>
      <c r="GL84" s="69"/>
      <c r="GM84" s="69"/>
      <c r="GN84" s="69"/>
      <c r="GO84" s="69"/>
      <c r="GP84" s="69"/>
      <c r="GQ84" s="69"/>
      <c r="GR84" s="69"/>
      <c r="GS84" s="69"/>
      <c r="GT84" s="69"/>
      <c r="GU84" s="69"/>
      <c r="GV84" s="69"/>
      <c r="GW84" s="69"/>
      <c r="GX84" s="69"/>
      <c r="GY84" s="69"/>
      <c r="GZ84" s="69"/>
      <c r="HA84" s="69"/>
      <c r="HB84" s="69"/>
      <c r="HC84" s="69"/>
      <c r="HD84" s="69"/>
      <c r="HE84" s="69"/>
      <c r="HF84" s="69"/>
      <c r="HG84" s="69"/>
      <c r="HH84" s="69"/>
      <c r="HI84" s="69"/>
      <c r="HJ84" s="69"/>
      <c r="HK84" s="69"/>
      <c r="HL84" s="69"/>
      <c r="HM84" s="69"/>
      <c r="HN84" s="69"/>
      <c r="HO84" s="69"/>
      <c r="HP84" s="69"/>
      <c r="HQ84" s="69"/>
      <c r="HR84" s="69"/>
      <c r="HS84" s="69"/>
      <c r="HT84" s="69"/>
      <c r="HU84" s="69"/>
      <c r="HV84" s="69"/>
      <c r="HW84" s="69"/>
      <c r="HX84" s="69"/>
      <c r="HY84" s="69"/>
      <c r="HZ84" s="69"/>
      <c r="IA84" s="69"/>
      <c r="IB84" s="69"/>
      <c r="IC84" s="69"/>
      <c r="ID84" s="69"/>
      <c r="IE84" s="69"/>
      <c r="IF84" s="69"/>
      <c r="IG84" s="69"/>
      <c r="IH84" s="69"/>
      <c r="II84" s="69"/>
      <c r="IJ84" s="69"/>
      <c r="IK84" s="69"/>
      <c r="IL84" s="69"/>
      <c r="IM84" s="69"/>
      <c r="IN84" s="69"/>
      <c r="IO84" s="69"/>
      <c r="IP84" s="69"/>
      <c r="IQ84" s="69"/>
      <c r="IR84" s="69"/>
      <c r="IS84" s="69"/>
      <c r="IT84" s="69"/>
      <c r="IU84" s="69"/>
      <c r="IV84" s="69"/>
      <c r="IW84" s="69"/>
      <c r="IX84" s="69"/>
      <c r="IY84" s="69"/>
      <c r="IZ84" s="69"/>
      <c r="JA84" s="69"/>
      <c r="JB84" s="69"/>
      <c r="JC84" s="69"/>
      <c r="JD84" s="69"/>
      <c r="JE84" s="69"/>
      <c r="JF84" s="69"/>
      <c r="JG84" s="69"/>
      <c r="JH84" s="69"/>
      <c r="JI84" s="69"/>
      <c r="JJ84" s="69"/>
      <c r="JK84" s="69"/>
      <c r="JL84" s="69"/>
      <c r="JM84" s="69"/>
      <c r="JN84" s="69"/>
      <c r="JO84" s="69"/>
      <c r="JP84" s="69"/>
      <c r="JQ84" s="69"/>
      <c r="JR84" s="69"/>
      <c r="JS84" s="69"/>
      <c r="JT84" s="69"/>
      <c r="JU84" s="69"/>
      <c r="JV84" s="69"/>
      <c r="JW84" s="69"/>
      <c r="JX84" s="69"/>
      <c r="JY84" s="69"/>
      <c r="JZ84" s="69"/>
      <c r="KA84" s="69"/>
      <c r="KB84" s="69"/>
      <c r="KC84" s="69"/>
      <c r="KD84" s="69"/>
      <c r="KE84" s="69"/>
      <c r="KF84" s="69"/>
      <c r="KG84" s="69"/>
      <c r="KH84" s="69"/>
      <c r="KI84" s="69"/>
      <c r="KJ84" s="69"/>
      <c r="KK84" s="69"/>
      <c r="KL84" s="69"/>
      <c r="KM84" s="69"/>
      <c r="KN84" s="69"/>
      <c r="KO84" s="69"/>
      <c r="KP84" s="69"/>
      <c r="KQ84" s="69"/>
      <c r="KR84" s="69"/>
      <c r="KS84" s="69"/>
      <c r="KT84" s="69"/>
      <c r="KU84" s="69"/>
      <c r="KV84" s="69"/>
      <c r="KW84" s="69"/>
      <c r="KX84" s="69"/>
      <c r="KY84" s="69"/>
      <c r="KZ84" s="69"/>
      <c r="LA84" s="69"/>
      <c r="LB84" s="69"/>
      <c r="LC84" s="69"/>
      <c r="LD84" s="69"/>
      <c r="LE84" s="69"/>
      <c r="LF84" s="69"/>
      <c r="LG84" s="69"/>
      <c r="LH84" s="69"/>
      <c r="LI84" s="69"/>
      <c r="LJ84" s="69"/>
      <c r="LK84" s="69"/>
      <c r="LL84" s="69"/>
      <c r="LM84" s="69"/>
      <c r="LN84" s="69"/>
      <c r="LO84" s="69"/>
      <c r="LP84" s="69"/>
      <c r="LQ84" s="69"/>
      <c r="LR84" s="69"/>
      <c r="LS84" s="69"/>
      <c r="LT84" s="69"/>
      <c r="LU84" s="69"/>
      <c r="LV84" s="69"/>
      <c r="LW84" s="69"/>
      <c r="LX84" s="69"/>
      <c r="LY84" s="69"/>
      <c r="LZ84" s="69"/>
      <c r="MA84" s="69"/>
      <c r="MB84" s="69"/>
      <c r="MC84" s="69"/>
      <c r="MD84" s="69"/>
      <c r="ME84" s="69"/>
      <c r="MF84" s="69"/>
      <c r="MG84" s="69"/>
      <c r="MH84" s="69"/>
      <c r="MI84" s="69"/>
      <c r="MJ84" s="69"/>
      <c r="MK84" s="69"/>
      <c r="ML84" s="69"/>
      <c r="MM84" s="69"/>
      <c r="MN84" s="69"/>
      <c r="MO84" s="69"/>
      <c r="MP84" s="69"/>
      <c r="MQ84" s="69"/>
      <c r="MR84" s="69"/>
      <c r="MS84" s="69"/>
      <c r="MT84" s="69"/>
      <c r="MU84" s="69"/>
      <c r="MV84" s="69"/>
      <c r="MW84" s="69"/>
      <c r="MX84" s="69"/>
      <c r="MY84" s="69"/>
      <c r="MZ84" s="69"/>
      <c r="NA84" s="69"/>
      <c r="NB84" s="69"/>
      <c r="NC84" s="69"/>
      <c r="ND84" s="69"/>
      <c r="NE84" s="69"/>
      <c r="NF84" s="69"/>
      <c r="NG84" s="69"/>
      <c r="NH84" s="69"/>
      <c r="NI84" s="69"/>
      <c r="NJ84" s="69"/>
      <c r="NK84" s="69"/>
      <c r="NL84" s="69"/>
      <c r="NM84" s="69"/>
      <c r="NN84" s="69"/>
      <c r="NO84" s="69"/>
      <c r="NP84" s="69"/>
      <c r="NQ84" s="69"/>
      <c r="NR84" s="69"/>
      <c r="NS84" s="69"/>
      <c r="NT84" s="69"/>
      <c r="NU84" s="69"/>
      <c r="NV84" s="69"/>
      <c r="NW84" s="69"/>
      <c r="NX84" s="69"/>
      <c r="NY84" s="69"/>
      <c r="NZ84" s="69"/>
      <c r="OA84" s="69"/>
      <c r="OB84" s="69"/>
      <c r="OC84" s="69"/>
      <c r="OD84" s="69"/>
      <c r="OE84" s="69"/>
      <c r="OF84" s="69"/>
      <c r="OG84" s="69"/>
      <c r="OH84" s="69"/>
      <c r="OI84" s="69"/>
      <c r="OJ84" s="69"/>
      <c r="OK84" s="69"/>
      <c r="OL84" s="69"/>
      <c r="OM84" s="69"/>
      <c r="ON84" s="69"/>
      <c r="OO84" s="69"/>
      <c r="OP84" s="69"/>
      <c r="OQ84" s="69"/>
      <c r="OR84" s="69"/>
      <c r="OS84" s="69"/>
      <c r="OT84" s="69"/>
      <c r="OU84" s="69"/>
      <c r="OV84" s="69"/>
      <c r="OW84" s="69"/>
      <c r="OX84" s="69"/>
      <c r="OY84" s="69"/>
      <c r="OZ84" s="69"/>
      <c r="PA84" s="69"/>
      <c r="PB84" s="69"/>
      <c r="PC84" s="69"/>
      <c r="PD84" s="69"/>
      <c r="PE84" s="69"/>
      <c r="PF84" s="69"/>
      <c r="PG84" s="69"/>
      <c r="PH84" s="69"/>
      <c r="PI84" s="69"/>
      <c r="PJ84" s="69"/>
      <c r="PK84" s="69"/>
      <c r="PL84" s="69"/>
      <c r="PM84" s="69"/>
      <c r="PN84" s="69"/>
      <c r="PO84" s="69"/>
      <c r="PP84" s="69"/>
      <c r="PQ84" s="69"/>
      <c r="PR84" s="69"/>
      <c r="PS84" s="69"/>
      <c r="PT84" s="69"/>
      <c r="PU84" s="69"/>
      <c r="PV84" s="69"/>
      <c r="PW84" s="69"/>
      <c r="PX84" s="69"/>
      <c r="PY84" s="69"/>
      <c r="PZ84" s="69"/>
      <c r="QA84" s="69"/>
      <c r="QB84" s="69"/>
      <c r="QC84" s="69"/>
      <c r="QD84" s="69"/>
      <c r="QE84" s="69"/>
      <c r="QF84" s="69"/>
      <c r="QG84" s="69"/>
      <c r="QH84" s="69"/>
      <c r="QI84" s="69"/>
      <c r="QJ84" s="69"/>
      <c r="QK84" s="69"/>
      <c r="QL84" s="69"/>
      <c r="QM84" s="69"/>
      <c r="QN84" s="69"/>
      <c r="QO84" s="69"/>
      <c r="QP84" s="69"/>
      <c r="QQ84" s="69"/>
      <c r="QR84" s="69"/>
      <c r="QS84" s="69"/>
      <c r="QT84" s="69"/>
      <c r="QU84" s="69"/>
      <c r="QV84" s="69"/>
      <c r="QW84" s="69"/>
      <c r="QX84" s="69"/>
      <c r="QY84" s="69"/>
      <c r="QZ84" s="69"/>
      <c r="RA84" s="69"/>
      <c r="RB84" s="69"/>
      <c r="RC84" s="69"/>
      <c r="RD84" s="69"/>
      <c r="RE84" s="69"/>
      <c r="RF84" s="69"/>
      <c r="RG84" s="69"/>
      <c r="RH84" s="69"/>
      <c r="RI84" s="69"/>
      <c r="RJ84" s="69"/>
      <c r="RK84" s="69"/>
      <c r="RL84" s="69"/>
      <c r="RM84" s="69"/>
      <c r="RN84" s="69"/>
      <c r="RO84" s="69"/>
      <c r="RP84" s="69"/>
      <c r="RQ84" s="69"/>
      <c r="RR84" s="69"/>
      <c r="RS84" s="69"/>
      <c r="RT84" s="69"/>
      <c r="RU84" s="69"/>
      <c r="RV84" s="69"/>
      <c r="RW84" s="69"/>
      <c r="RX84" s="69"/>
      <c r="RY84" s="69"/>
      <c r="RZ84" s="69"/>
      <c r="SA84" s="69"/>
      <c r="SB84" s="69"/>
      <c r="SC84" s="69"/>
      <c r="SD84" s="69"/>
      <c r="SE84" s="69"/>
      <c r="SF84" s="69"/>
      <c r="SG84" s="69"/>
      <c r="SH84" s="69"/>
      <c r="SI84" s="69"/>
      <c r="SJ84" s="69"/>
      <c r="SK84" s="69"/>
      <c r="SL84" s="69"/>
      <c r="SM84" s="69"/>
      <c r="SN84" s="69"/>
      <c r="SO84" s="69"/>
      <c r="SP84" s="69"/>
      <c r="SQ84" s="69"/>
      <c r="SR84" s="69"/>
      <c r="SS84" s="69"/>
      <c r="ST84" s="69"/>
      <c r="SU84" s="69"/>
      <c r="SV84" s="69"/>
      <c r="SW84" s="69"/>
      <c r="SX84" s="69"/>
      <c r="SY84" s="69"/>
      <c r="SZ84" s="69"/>
      <c r="TA84" s="69"/>
      <c r="TB84" s="69"/>
      <c r="TC84" s="69"/>
      <c r="TD84" s="69"/>
      <c r="TE84" s="69"/>
      <c r="TF84" s="69"/>
      <c r="TG84" s="69"/>
      <c r="TH84" s="69"/>
      <c r="TI84" s="69"/>
      <c r="TJ84" s="69"/>
      <c r="TK84" s="69"/>
      <c r="TL84" s="69"/>
      <c r="TM84" s="69"/>
      <c r="TN84" s="69"/>
      <c r="TO84" s="69"/>
      <c r="TP84" s="69"/>
      <c r="TQ84" s="69"/>
      <c r="TR84" s="69"/>
      <c r="TS84" s="69"/>
      <c r="TT84" s="69"/>
      <c r="TU84" s="69"/>
      <c r="TV84" s="69"/>
      <c r="TW84" s="69"/>
      <c r="TX84" s="69"/>
      <c r="TY84" s="69"/>
      <c r="TZ84" s="69"/>
      <c r="UA84" s="69"/>
      <c r="UB84" s="69"/>
      <c r="UC84" s="69"/>
      <c r="UD84" s="69"/>
      <c r="UE84" s="69"/>
      <c r="UF84" s="69"/>
      <c r="UG84" s="69"/>
      <c r="UH84" s="69"/>
      <c r="UI84" s="69"/>
      <c r="UJ84" s="69"/>
      <c r="UK84" s="69"/>
      <c r="UL84" s="69"/>
      <c r="UM84" s="69"/>
      <c r="UN84" s="69"/>
      <c r="UO84" s="69"/>
      <c r="UP84" s="69"/>
      <c r="UQ84" s="69"/>
      <c r="UR84" s="69"/>
      <c r="US84" s="69"/>
      <c r="UT84" s="69"/>
      <c r="UU84" s="69"/>
      <c r="UV84" s="69"/>
      <c r="UW84" s="69"/>
      <c r="UX84" s="69"/>
      <c r="UY84" s="69"/>
      <c r="UZ84" s="69"/>
      <c r="VA84" s="69"/>
      <c r="VB84" s="69"/>
      <c r="VC84" s="69"/>
      <c r="VD84" s="69"/>
      <c r="VE84" s="69"/>
      <c r="VF84" s="69"/>
      <c r="VG84" s="69"/>
      <c r="VH84" s="69"/>
      <c r="VI84" s="69"/>
      <c r="VJ84" s="69"/>
      <c r="VK84" s="69"/>
      <c r="VL84" s="69"/>
      <c r="VM84" s="69"/>
      <c r="VN84" s="69"/>
      <c r="VO84" s="69"/>
      <c r="VP84" s="69"/>
      <c r="VQ84" s="69"/>
      <c r="VR84" s="69"/>
      <c r="VS84" s="69"/>
      <c r="VT84" s="69"/>
      <c r="VU84" s="69"/>
      <c r="VV84" s="69"/>
      <c r="VW84" s="69"/>
      <c r="VX84" s="69"/>
      <c r="VY84" s="69"/>
      <c r="VZ84" s="69"/>
      <c r="WA84" s="69"/>
      <c r="WB84" s="69"/>
      <c r="WC84" s="69"/>
      <c r="WD84" s="69"/>
      <c r="WE84" s="69"/>
      <c r="WF84" s="69"/>
      <c r="WG84" s="69"/>
      <c r="WH84" s="69"/>
      <c r="WI84" s="69"/>
      <c r="WJ84" s="69"/>
      <c r="WK84" s="69"/>
      <c r="WL84" s="69"/>
      <c r="WM84" s="69"/>
      <c r="WN84" s="69"/>
      <c r="WO84" s="69"/>
      <c r="WP84" s="69"/>
      <c r="WQ84" s="69"/>
      <c r="WR84" s="69"/>
      <c r="WS84" s="69"/>
      <c r="WT84" s="69"/>
      <c r="WU84" s="69"/>
      <c r="WV84" s="69"/>
      <c r="WW84" s="69"/>
      <c r="WX84" s="69"/>
      <c r="WY84" s="69"/>
      <c r="WZ84" s="69"/>
      <c r="XA84" s="69"/>
      <c r="XB84" s="69"/>
      <c r="XC84" s="69"/>
      <c r="XD84" s="69"/>
      <c r="XE84" s="69"/>
      <c r="XF84" s="69"/>
      <c r="XG84" s="69"/>
      <c r="XH84" s="69"/>
      <c r="XI84" s="69"/>
      <c r="XJ84" s="69"/>
      <c r="XK84" s="69"/>
      <c r="XL84" s="69"/>
      <c r="XM84" s="69"/>
      <c r="XN84" s="69"/>
      <c r="XO84" s="69"/>
      <c r="XP84" s="69"/>
      <c r="XQ84" s="69"/>
      <c r="XR84" s="69"/>
      <c r="XS84" s="69"/>
      <c r="XT84" s="69"/>
      <c r="XU84" s="69"/>
      <c r="XV84" s="69"/>
      <c r="XW84" s="69"/>
      <c r="XX84" s="69"/>
      <c r="XY84" s="69"/>
      <c r="XZ84" s="69"/>
      <c r="YA84" s="69"/>
      <c r="YB84" s="69"/>
      <c r="YC84" s="69"/>
      <c r="YD84" s="69"/>
      <c r="YE84" s="69"/>
      <c r="YF84" s="69"/>
      <c r="YG84" s="69"/>
      <c r="YH84" s="69"/>
      <c r="YI84" s="69"/>
      <c r="YJ84" s="69"/>
      <c r="YK84" s="69"/>
      <c r="YL84" s="69"/>
      <c r="YM84" s="69"/>
      <c r="YN84" s="69"/>
      <c r="YO84" s="69"/>
      <c r="YP84" s="69"/>
      <c r="YQ84" s="69"/>
      <c r="YR84" s="69"/>
      <c r="YS84" s="69"/>
      <c r="YT84" s="69"/>
      <c r="YU84" s="69"/>
      <c r="YV84" s="69"/>
      <c r="YW84" s="69"/>
      <c r="YX84" s="69"/>
      <c r="YY84" s="69"/>
      <c r="YZ84" s="69"/>
      <c r="ZA84" s="69"/>
      <c r="ZB84" s="69"/>
      <c r="ZC84" s="69"/>
      <c r="ZD84" s="69"/>
      <c r="ZE84" s="69"/>
      <c r="ZF84" s="69"/>
      <c r="ZG84" s="69"/>
      <c r="ZH84" s="69"/>
      <c r="ZI84" s="69"/>
      <c r="ZJ84" s="69"/>
      <c r="ZK84" s="69"/>
      <c r="ZL84" s="69"/>
      <c r="ZM84" s="69"/>
      <c r="ZN84" s="69"/>
      <c r="ZO84" s="69"/>
      <c r="ZP84" s="69"/>
      <c r="ZQ84" s="69"/>
      <c r="ZR84" s="69"/>
      <c r="ZS84" s="69"/>
      <c r="ZT84" s="69"/>
      <c r="ZU84" s="69"/>
      <c r="ZV84" s="69"/>
      <c r="ZW84" s="69"/>
      <c r="ZX84" s="69"/>
      <c r="ZY84" s="69"/>
      <c r="ZZ84" s="69"/>
      <c r="AAA84" s="69"/>
      <c r="AAB84" s="69"/>
      <c r="AAC84" s="69"/>
      <c r="AAD84" s="69"/>
      <c r="AAE84" s="69"/>
      <c r="AAF84" s="69"/>
      <c r="AAG84" s="69"/>
      <c r="AAH84" s="69"/>
      <c r="AAI84" s="69"/>
      <c r="AAJ84" s="69"/>
      <c r="AAK84" s="69"/>
      <c r="AAL84" s="69"/>
      <c r="AAM84" s="69"/>
      <c r="AAN84" s="69"/>
      <c r="AAO84" s="69"/>
      <c r="AAP84" s="69"/>
      <c r="AAQ84" s="69"/>
      <c r="AAR84" s="69"/>
      <c r="AAS84" s="69"/>
      <c r="AAT84" s="69"/>
      <c r="AAU84" s="69"/>
      <c r="AAV84" s="69"/>
      <c r="AAW84" s="69"/>
      <c r="AAX84" s="69"/>
      <c r="AAY84" s="69"/>
      <c r="AAZ84" s="69"/>
      <c r="ABA84" s="69"/>
      <c r="ABB84" s="69"/>
      <c r="ABC84" s="69"/>
      <c r="ABD84" s="69"/>
      <c r="ABE84" s="69"/>
      <c r="ABF84" s="69"/>
      <c r="ABG84" s="69"/>
      <c r="ABH84" s="69"/>
      <c r="ABI84" s="69"/>
      <c r="ABJ84" s="69"/>
      <c r="ABK84" s="69"/>
      <c r="ABL84" s="69"/>
      <c r="ABM84" s="69"/>
      <c r="ABN84" s="69"/>
      <c r="ABO84" s="69"/>
      <c r="ABP84" s="69"/>
      <c r="ABQ84" s="69"/>
      <c r="ABR84" s="69"/>
      <c r="ABS84" s="69"/>
      <c r="ABT84" s="69"/>
      <c r="ABU84" s="69"/>
      <c r="ABV84" s="69"/>
      <c r="ABW84" s="69"/>
      <c r="ABX84" s="69"/>
      <c r="ABY84" s="69"/>
      <c r="ABZ84" s="69"/>
      <c r="ACA84" s="69"/>
      <c r="ACB84" s="69"/>
      <c r="ACC84" s="69"/>
      <c r="ACD84" s="69"/>
      <c r="ACE84" s="69"/>
      <c r="ACF84" s="69"/>
      <c r="ACG84" s="69"/>
      <c r="ACH84" s="69"/>
      <c r="ACI84" s="69"/>
      <c r="ACJ84" s="69"/>
      <c r="ACK84" s="69"/>
      <c r="ACL84" s="69"/>
      <c r="ACM84" s="69"/>
      <c r="ACN84" s="69"/>
      <c r="ACO84" s="69"/>
      <c r="ACP84" s="69"/>
      <c r="ACQ84" s="69"/>
      <c r="ACR84" s="69"/>
      <c r="ACS84" s="69"/>
      <c r="ACT84" s="69"/>
      <c r="ACU84" s="69"/>
      <c r="ACV84" s="69"/>
      <c r="ACW84" s="69"/>
      <c r="ACX84" s="69"/>
      <c r="ACY84" s="69"/>
      <c r="ACZ84" s="69"/>
      <c r="ADA84" s="69"/>
      <c r="ADB84" s="69"/>
      <c r="ADC84" s="69"/>
      <c r="ADD84" s="69"/>
      <c r="ADE84" s="69"/>
      <c r="ADF84" s="69"/>
      <c r="ADG84" s="69"/>
      <c r="ADH84" s="69"/>
      <c r="ADI84" s="69"/>
      <c r="ADJ84" s="69"/>
      <c r="ADK84" s="69"/>
      <c r="ADL84" s="69"/>
      <c r="ADM84" s="69"/>
      <c r="ADN84" s="69"/>
      <c r="ADO84" s="69"/>
      <c r="ADP84" s="69"/>
      <c r="ADQ84" s="69"/>
      <c r="ADR84" s="69"/>
      <c r="ADS84" s="69"/>
      <c r="ADT84" s="69"/>
      <c r="ADU84" s="69"/>
      <c r="ADV84" s="69"/>
      <c r="ADW84" s="69"/>
      <c r="ADX84" s="69"/>
      <c r="ADY84" s="69"/>
      <c r="ADZ84" s="69"/>
      <c r="AEA84" s="69"/>
      <c r="AEB84" s="69"/>
      <c r="AEC84" s="69"/>
      <c r="AED84" s="69"/>
      <c r="AEE84" s="69"/>
      <c r="AEF84" s="69"/>
      <c r="AEG84" s="69"/>
      <c r="AEH84" s="69"/>
      <c r="AEI84" s="69"/>
      <c r="AEJ84" s="69"/>
      <c r="AEK84" s="69"/>
      <c r="AEL84" s="69"/>
      <c r="AEM84" s="69"/>
      <c r="AEN84" s="69"/>
      <c r="AEO84" s="69"/>
      <c r="AEP84" s="69"/>
      <c r="AEQ84" s="69"/>
      <c r="AER84" s="69"/>
      <c r="AES84" s="69"/>
      <c r="AET84" s="69"/>
      <c r="AEU84" s="69"/>
      <c r="AEV84" s="69"/>
      <c r="AEW84" s="69"/>
      <c r="AEX84" s="69"/>
      <c r="AEY84" s="69"/>
      <c r="AEZ84" s="69"/>
      <c r="AFA84" s="69"/>
      <c r="AFB84" s="69"/>
      <c r="AFC84" s="69"/>
      <c r="AFD84" s="69"/>
      <c r="AFE84" s="69"/>
      <c r="AFF84" s="69"/>
      <c r="AFG84" s="69"/>
      <c r="AFH84" s="69"/>
      <c r="AFI84" s="69"/>
      <c r="AFJ84" s="69"/>
      <c r="AFK84" s="69"/>
      <c r="AFL84" s="69"/>
      <c r="AFM84" s="69"/>
      <c r="AFN84" s="69"/>
      <c r="AFO84" s="69"/>
      <c r="AFP84" s="69"/>
      <c r="AFQ84" s="69"/>
      <c r="AFR84" s="69"/>
      <c r="AFS84" s="69"/>
      <c r="AFT84" s="69"/>
      <c r="AFU84" s="69"/>
      <c r="AFV84" s="69"/>
      <c r="AFW84" s="69"/>
      <c r="AFX84" s="69"/>
      <c r="AFY84" s="69"/>
      <c r="AFZ84" s="69"/>
      <c r="AGA84" s="69"/>
      <c r="AGB84" s="69"/>
      <c r="AGC84" s="69"/>
      <c r="AGD84" s="69"/>
      <c r="AGE84" s="69"/>
      <c r="AGF84" s="69"/>
      <c r="AGG84" s="69"/>
      <c r="AGH84" s="69"/>
      <c r="AGI84" s="69"/>
      <c r="AGJ84" s="69"/>
      <c r="AGK84" s="69"/>
      <c r="AGL84" s="69"/>
      <c r="AGM84" s="69"/>
      <c r="AGN84" s="69"/>
      <c r="AGO84" s="69"/>
      <c r="AGP84" s="69"/>
      <c r="AGQ84" s="69"/>
      <c r="AGR84" s="69"/>
      <c r="AGS84" s="69"/>
      <c r="AGT84" s="69"/>
      <c r="AGU84" s="69"/>
      <c r="AGV84" s="69"/>
      <c r="AGW84" s="69"/>
      <c r="AGX84" s="69"/>
      <c r="AGY84" s="69"/>
      <c r="AGZ84" s="69"/>
      <c r="AHA84" s="69"/>
      <c r="AHB84" s="69"/>
      <c r="AHC84" s="69"/>
      <c r="AHD84" s="69"/>
      <c r="AHE84" s="69"/>
      <c r="AHF84" s="69"/>
      <c r="AHG84" s="69"/>
      <c r="AHH84" s="69"/>
      <c r="AHI84" s="69"/>
      <c r="AHJ84" s="69"/>
      <c r="AHK84" s="69"/>
      <c r="AHL84" s="69"/>
      <c r="AHM84" s="69"/>
      <c r="AHN84" s="69"/>
      <c r="AHO84" s="69"/>
      <c r="AHP84" s="69"/>
      <c r="AHQ84" s="69"/>
      <c r="AHR84" s="69"/>
      <c r="AHS84" s="69"/>
      <c r="AHT84" s="69"/>
      <c r="AHU84" s="69"/>
      <c r="AHV84" s="69"/>
      <c r="AHW84" s="69"/>
      <c r="AHX84" s="69"/>
      <c r="AHY84" s="69"/>
      <c r="AHZ84" s="69"/>
      <c r="AIA84" s="69"/>
      <c r="AIB84" s="69"/>
      <c r="AIC84" s="69"/>
      <c r="AID84" s="69"/>
      <c r="AIE84" s="69"/>
      <c r="AIF84" s="69"/>
      <c r="AIG84" s="69"/>
      <c r="AIH84" s="69"/>
      <c r="AII84" s="69"/>
      <c r="AIJ84" s="69"/>
      <c r="AIK84" s="69"/>
      <c r="AIL84" s="69"/>
      <c r="AIM84" s="69"/>
      <c r="AIN84" s="69"/>
      <c r="AIO84" s="69"/>
      <c r="AIP84" s="69"/>
      <c r="AIQ84" s="69"/>
      <c r="AIR84" s="69"/>
      <c r="AIS84" s="69"/>
      <c r="AIT84" s="69"/>
      <c r="AIU84" s="69"/>
      <c r="AIV84" s="69"/>
      <c r="AIW84" s="69"/>
      <c r="AIX84" s="69"/>
      <c r="AIY84" s="69"/>
      <c r="AIZ84" s="69"/>
      <c r="AJA84" s="69"/>
      <c r="AJB84" s="69"/>
      <c r="AJC84" s="69"/>
      <c r="AJD84" s="69"/>
      <c r="AJE84" s="69"/>
      <c r="AJF84" s="69"/>
      <c r="AJG84" s="69"/>
      <c r="AJH84" s="69"/>
      <c r="AJI84" s="69"/>
      <c r="AJJ84" s="69"/>
      <c r="AJK84" s="69"/>
      <c r="AJL84" s="69"/>
      <c r="AJM84" s="69"/>
      <c r="AJN84" s="69"/>
      <c r="AJO84" s="69"/>
      <c r="AJP84" s="69"/>
      <c r="AJQ84" s="69"/>
      <c r="AJR84" s="69"/>
      <c r="AJS84" s="69"/>
      <c r="AJT84" s="69"/>
      <c r="AJU84" s="69"/>
      <c r="AJV84" s="69"/>
      <c r="AJW84" s="69"/>
      <c r="AJX84" s="69"/>
      <c r="AJY84" s="69"/>
      <c r="AJZ84" s="69"/>
      <c r="AKA84" s="69"/>
      <c r="AKB84" s="69"/>
      <c r="AKC84" s="69"/>
      <c r="AKD84" s="69"/>
      <c r="AKE84" s="69"/>
      <c r="AKF84" s="69"/>
      <c r="AKG84" s="69"/>
      <c r="AKH84" s="69"/>
      <c r="AKI84" s="69"/>
      <c r="AKJ84" s="69"/>
      <c r="AKK84" s="69"/>
      <c r="AKL84" s="69"/>
      <c r="AKM84" s="69"/>
      <c r="AKN84" s="69"/>
      <c r="AKO84" s="69"/>
      <c r="AKP84" s="69"/>
      <c r="AKQ84" s="69"/>
      <c r="AKR84" s="69"/>
      <c r="AKS84" s="69"/>
      <c r="AKT84" s="69"/>
      <c r="AKU84" s="69"/>
      <c r="AKV84" s="69"/>
      <c r="AKW84" s="69"/>
      <c r="AKX84" s="69"/>
      <c r="AKY84" s="69"/>
      <c r="AKZ84" s="69"/>
      <c r="ALA84" s="69"/>
      <c r="ALB84" s="69"/>
      <c r="ALC84" s="69"/>
      <c r="ALD84" s="69"/>
      <c r="ALE84" s="69"/>
      <c r="ALF84" s="69"/>
      <c r="ALG84" s="69"/>
      <c r="ALH84" s="69"/>
      <c r="ALI84" s="69"/>
      <c r="ALJ84" s="69"/>
      <c r="ALK84" s="69"/>
      <c r="ALL84" s="69"/>
      <c r="ALM84" s="69"/>
      <c r="ALN84" s="69"/>
      <c r="ALO84" s="69"/>
      <c r="ALP84" s="69"/>
      <c r="ALQ84" s="69"/>
      <c r="ALR84" s="69"/>
      <c r="ALS84" s="69"/>
      <c r="ALT84" s="69"/>
      <c r="ALU84" s="69"/>
      <c r="ALV84" s="69"/>
      <c r="ALW84" s="69"/>
      <c r="ALX84" s="69"/>
      <c r="ALY84" s="69"/>
      <c r="ALZ84" s="69"/>
      <c r="AMA84" s="69"/>
      <c r="AMB84" s="69"/>
      <c r="AMC84" s="69"/>
      <c r="AMD84" s="69"/>
      <c r="AME84" s="69"/>
      <c r="AMF84" s="69"/>
      <c r="AMG84" s="69"/>
      <c r="AMH84" s="69"/>
      <c r="AMI84" s="69"/>
      <c r="AMJ84" s="69"/>
      <c r="AMK84" s="69"/>
      <c r="AML84" s="69"/>
      <c r="AMM84" s="69"/>
      <c r="AMN84" s="69"/>
      <c r="AMO84" s="69"/>
      <c r="AMP84" s="69"/>
      <c r="AMQ84" s="69"/>
      <c r="AMR84" s="69"/>
      <c r="AMS84" s="69"/>
      <c r="AMT84" s="69"/>
      <c r="AMU84" s="69"/>
      <c r="AMV84" s="69"/>
      <c r="AMW84" s="69"/>
      <c r="AMX84" s="69"/>
      <c r="AMY84" s="69"/>
      <c r="AMZ84" s="69"/>
      <c r="ANA84" s="69"/>
      <c r="ANB84" s="69"/>
      <c r="ANC84" s="69"/>
      <c r="AND84" s="69"/>
      <c r="ANE84" s="69"/>
      <c r="ANF84" s="69"/>
      <c r="ANG84" s="69"/>
      <c r="ANH84" s="69"/>
      <c r="ANI84" s="69"/>
      <c r="ANJ84" s="69"/>
      <c r="ANK84" s="69"/>
      <c r="ANL84" s="69"/>
      <c r="ANM84" s="69"/>
      <c r="ANN84" s="69"/>
      <c r="ANO84" s="69"/>
      <c r="ANP84" s="69"/>
      <c r="ANQ84" s="69"/>
      <c r="ANR84" s="69"/>
      <c r="ANS84" s="69"/>
      <c r="ANT84" s="69"/>
      <c r="ANU84" s="69"/>
      <c r="ANV84" s="69"/>
      <c r="ANW84" s="69"/>
      <c r="ANX84" s="69"/>
      <c r="ANY84" s="69"/>
      <c r="ANZ84" s="69"/>
      <c r="AOA84" s="69"/>
      <c r="AOB84" s="69"/>
      <c r="AOC84" s="69"/>
      <c r="AOD84" s="69"/>
      <c r="AOE84" s="69"/>
      <c r="AOF84" s="69"/>
      <c r="AOG84" s="69"/>
      <c r="AOH84" s="69"/>
      <c r="AOI84" s="69"/>
      <c r="AOJ84" s="69"/>
      <c r="AOK84" s="69"/>
      <c r="AOL84" s="69"/>
      <c r="AOM84" s="69"/>
      <c r="AON84" s="69"/>
      <c r="AOO84" s="69"/>
      <c r="AOP84" s="69"/>
      <c r="AOQ84" s="69"/>
      <c r="AOR84" s="69"/>
      <c r="AOS84" s="69"/>
      <c r="AOT84" s="69"/>
      <c r="AOU84" s="69"/>
      <c r="AOV84" s="69"/>
      <c r="AOW84" s="69"/>
      <c r="AOX84" s="69"/>
      <c r="AOY84" s="69"/>
      <c r="AOZ84" s="69"/>
      <c r="APA84" s="69"/>
      <c r="APB84" s="69"/>
      <c r="APC84" s="69"/>
      <c r="APD84" s="69"/>
      <c r="APE84" s="69"/>
      <c r="APF84" s="69"/>
      <c r="APG84" s="69"/>
      <c r="APH84" s="69"/>
      <c r="API84" s="69"/>
      <c r="APJ84" s="69"/>
      <c r="APK84" s="69"/>
      <c r="APL84" s="69"/>
      <c r="APM84" s="69"/>
      <c r="APN84" s="69"/>
      <c r="APO84" s="69"/>
      <c r="APP84" s="69"/>
      <c r="APQ84" s="69"/>
      <c r="APR84" s="69"/>
      <c r="APS84" s="69"/>
      <c r="APT84" s="69"/>
      <c r="APU84" s="69"/>
      <c r="APV84" s="69"/>
      <c r="APW84" s="69"/>
      <c r="APX84" s="69"/>
      <c r="APY84" s="69"/>
      <c r="APZ84" s="69"/>
      <c r="AQA84" s="69"/>
      <c r="AQB84" s="69"/>
      <c r="AQC84" s="69"/>
      <c r="AQD84" s="69"/>
      <c r="AQE84" s="69"/>
      <c r="AQF84" s="69"/>
      <c r="AQG84" s="69"/>
      <c r="AQH84" s="69"/>
      <c r="AQI84" s="69"/>
      <c r="AQJ84" s="69"/>
      <c r="AQK84" s="69"/>
      <c r="AQL84" s="69"/>
      <c r="AQM84" s="69"/>
      <c r="AQN84" s="69"/>
      <c r="AQO84" s="69"/>
      <c r="AQP84" s="69"/>
      <c r="AQQ84" s="69"/>
      <c r="AQR84" s="69"/>
      <c r="AQS84" s="69"/>
      <c r="AQT84" s="69"/>
      <c r="AQU84" s="69"/>
      <c r="AQV84" s="69"/>
      <c r="AQW84" s="69"/>
      <c r="AQX84" s="69"/>
      <c r="AQY84" s="69"/>
      <c r="AQZ84" s="69"/>
      <c r="ARA84" s="69"/>
      <c r="ARB84" s="69"/>
      <c r="ARC84" s="69"/>
      <c r="ARD84" s="69"/>
      <c r="ARE84" s="69"/>
      <c r="ARF84" s="69"/>
      <c r="ARG84" s="69"/>
      <c r="ARH84" s="69"/>
      <c r="ARI84" s="69"/>
      <c r="ARJ84" s="69"/>
      <c r="ARK84" s="69"/>
      <c r="ARL84" s="69"/>
      <c r="ARM84" s="69"/>
      <c r="ARN84" s="69"/>
      <c r="ARO84" s="69"/>
      <c r="ARP84" s="69"/>
      <c r="ARQ84" s="69"/>
      <c r="ARR84" s="69"/>
      <c r="ARS84" s="69"/>
      <c r="ART84" s="69"/>
      <c r="ARU84" s="69"/>
      <c r="ARV84" s="69"/>
      <c r="ARW84" s="69"/>
      <c r="ARX84" s="69"/>
      <c r="ARY84" s="69"/>
      <c r="ARZ84" s="69"/>
      <c r="ASA84" s="69"/>
      <c r="ASB84" s="69"/>
      <c r="ASC84" s="69"/>
      <c r="ASD84" s="69"/>
      <c r="ASE84" s="69"/>
      <c r="ASF84" s="69"/>
      <c r="ASG84" s="69"/>
      <c r="ASH84" s="69"/>
      <c r="ASI84" s="69"/>
      <c r="ASJ84" s="69"/>
      <c r="ASK84" s="69"/>
      <c r="ASL84" s="69"/>
      <c r="ASM84" s="69"/>
      <c r="ASN84" s="69"/>
      <c r="ASO84" s="69"/>
      <c r="ASP84" s="69"/>
      <c r="ASQ84" s="69"/>
      <c r="ASR84" s="69"/>
      <c r="ASS84" s="69"/>
      <c r="AST84" s="69"/>
      <c r="ASU84" s="69"/>
      <c r="ASV84" s="69"/>
      <c r="ASW84" s="69"/>
      <c r="ASX84" s="69"/>
      <c r="ASY84" s="69"/>
      <c r="ASZ84" s="69"/>
      <c r="ATA84" s="69"/>
      <c r="ATB84" s="69"/>
      <c r="ATC84" s="69"/>
      <c r="ATD84" s="69"/>
      <c r="ATE84" s="69"/>
      <c r="ATF84" s="69"/>
      <c r="ATG84" s="69"/>
      <c r="ATH84" s="69"/>
      <c r="ATI84" s="69"/>
      <c r="ATJ84" s="69"/>
      <c r="ATK84" s="69"/>
      <c r="ATL84" s="69"/>
      <c r="ATM84" s="69"/>
      <c r="ATN84" s="69"/>
      <c r="ATO84" s="69"/>
      <c r="ATP84" s="69"/>
      <c r="ATQ84" s="69"/>
      <c r="ATR84" s="69"/>
      <c r="ATS84" s="69"/>
      <c r="ATT84" s="69"/>
      <c r="ATU84" s="69"/>
      <c r="ATV84" s="69"/>
      <c r="ATW84" s="69"/>
      <c r="ATX84" s="69"/>
      <c r="ATY84" s="69"/>
      <c r="ATZ84" s="69"/>
      <c r="AUA84" s="69"/>
      <c r="AUB84" s="69"/>
      <c r="AUC84" s="69"/>
      <c r="AUD84" s="69"/>
      <c r="AUE84" s="69"/>
      <c r="AUF84" s="69"/>
      <c r="AUG84" s="69"/>
      <c r="AUH84" s="69"/>
      <c r="AUI84" s="69"/>
      <c r="AUJ84" s="69"/>
      <c r="AUK84" s="69"/>
      <c r="AUL84" s="69"/>
      <c r="AUM84" s="69"/>
      <c r="AUN84" s="69"/>
      <c r="AUO84" s="69"/>
      <c r="AUP84" s="69"/>
      <c r="AUQ84" s="69"/>
      <c r="AUR84" s="69"/>
      <c r="AUS84" s="69"/>
      <c r="AUT84" s="69"/>
      <c r="AUU84" s="69"/>
      <c r="AUV84" s="69"/>
      <c r="AUW84" s="69"/>
      <c r="AUX84" s="69"/>
      <c r="AUY84" s="69"/>
      <c r="AUZ84" s="69"/>
      <c r="AVA84" s="69"/>
      <c r="AVB84" s="69"/>
      <c r="AVC84" s="69"/>
      <c r="AVD84" s="69"/>
      <c r="AVE84" s="69"/>
      <c r="AVF84" s="69"/>
      <c r="AVG84" s="69"/>
      <c r="AVH84" s="69"/>
      <c r="AVI84" s="69"/>
      <c r="AVJ84" s="69"/>
      <c r="AVK84" s="69"/>
      <c r="AVL84" s="69"/>
      <c r="AVM84" s="69"/>
      <c r="AVN84" s="69"/>
      <c r="AVO84" s="69"/>
      <c r="AVP84" s="69"/>
      <c r="AVQ84" s="69"/>
      <c r="AVR84" s="69"/>
      <c r="AVS84" s="69"/>
      <c r="AVT84" s="69"/>
      <c r="AVU84" s="69"/>
      <c r="AVV84" s="69"/>
      <c r="AVW84" s="69"/>
      <c r="AVX84" s="69"/>
      <c r="AVY84" s="69"/>
      <c r="AVZ84" s="69"/>
      <c r="AWA84" s="69"/>
      <c r="AWB84" s="69"/>
      <c r="AWC84" s="69"/>
      <c r="AWD84" s="69"/>
      <c r="AWE84" s="69"/>
      <c r="AWF84" s="69"/>
      <c r="AWG84" s="69"/>
      <c r="AWH84" s="69"/>
      <c r="AWI84" s="69"/>
      <c r="AWJ84" s="69"/>
      <c r="AWK84" s="69"/>
      <c r="AWL84" s="69"/>
      <c r="AWM84" s="69"/>
      <c r="AWN84" s="69"/>
      <c r="AWO84" s="69"/>
      <c r="AWP84" s="69"/>
      <c r="AWQ84" s="69"/>
      <c r="AWR84" s="69"/>
      <c r="AWS84" s="69"/>
      <c r="AWT84" s="69"/>
      <c r="AWU84" s="69"/>
      <c r="AWV84" s="69"/>
      <c r="AWW84" s="69"/>
      <c r="AWX84" s="69"/>
      <c r="AWY84" s="69"/>
      <c r="AWZ84" s="69"/>
      <c r="AXA84" s="69"/>
      <c r="AXB84" s="69"/>
      <c r="AXC84" s="69"/>
      <c r="AXD84" s="69"/>
      <c r="AXE84" s="69"/>
      <c r="AXF84" s="69"/>
      <c r="AXG84" s="69"/>
      <c r="AXH84" s="69"/>
      <c r="AXI84" s="69"/>
      <c r="AXJ84" s="69"/>
      <c r="AXK84" s="69"/>
      <c r="AXL84" s="69"/>
      <c r="AXM84" s="69"/>
      <c r="AXN84" s="69"/>
      <c r="AXO84" s="69"/>
      <c r="AXP84" s="69"/>
      <c r="AXQ84" s="69"/>
      <c r="AXR84" s="69"/>
      <c r="AXS84" s="69"/>
      <c r="AXT84" s="69"/>
      <c r="AXU84" s="69"/>
      <c r="AXV84" s="69"/>
      <c r="AXW84" s="69"/>
      <c r="AXX84" s="69"/>
      <c r="AXY84" s="69"/>
      <c r="AXZ84" s="69"/>
      <c r="AYA84" s="69"/>
      <c r="AYB84" s="69"/>
      <c r="AYC84" s="69"/>
      <c r="AYD84" s="69"/>
      <c r="AYE84" s="69"/>
      <c r="AYF84" s="69"/>
      <c r="AYG84" s="69"/>
      <c r="AYH84" s="69"/>
      <c r="AYI84" s="69"/>
      <c r="AYJ84" s="69"/>
      <c r="AYK84" s="69"/>
      <c r="AYL84" s="69"/>
      <c r="AYM84" s="69"/>
      <c r="AYN84" s="69"/>
      <c r="AYO84" s="69"/>
      <c r="AYP84" s="69"/>
      <c r="AYQ84" s="69"/>
      <c r="AYR84" s="69"/>
      <c r="AYS84" s="69"/>
      <c r="AYT84" s="69"/>
      <c r="AYU84" s="69"/>
      <c r="AYV84" s="69"/>
      <c r="AYW84" s="69"/>
      <c r="AYX84" s="69"/>
      <c r="AYY84" s="69"/>
      <c r="AYZ84" s="69"/>
      <c r="AZA84" s="69"/>
      <c r="AZB84" s="69"/>
      <c r="AZC84" s="69"/>
      <c r="AZD84" s="69"/>
      <c r="AZE84" s="69"/>
      <c r="AZF84" s="69"/>
      <c r="AZG84" s="69"/>
      <c r="AZH84" s="69"/>
      <c r="AZI84" s="69"/>
      <c r="AZJ84" s="69"/>
      <c r="AZK84" s="69"/>
      <c r="AZL84" s="69"/>
      <c r="AZM84" s="69"/>
      <c r="AZN84" s="69"/>
      <c r="AZO84" s="69"/>
      <c r="AZP84" s="69"/>
      <c r="AZQ84" s="69"/>
      <c r="AZR84" s="69"/>
      <c r="AZS84" s="69"/>
      <c r="AZT84" s="69"/>
      <c r="AZU84" s="69"/>
      <c r="AZV84" s="69"/>
      <c r="AZW84" s="69"/>
      <c r="AZX84" s="69"/>
      <c r="AZY84" s="69"/>
      <c r="AZZ84" s="69"/>
      <c r="BAA84" s="69"/>
      <c r="BAB84" s="69"/>
      <c r="BAC84" s="69"/>
      <c r="BAD84" s="69"/>
      <c r="BAE84" s="69"/>
      <c r="BAF84" s="69"/>
      <c r="BAG84" s="69"/>
      <c r="BAH84" s="69"/>
      <c r="BAI84" s="69"/>
      <c r="BAJ84" s="69"/>
      <c r="BAK84" s="69"/>
      <c r="BAL84" s="69"/>
      <c r="BAM84" s="69"/>
      <c r="BAN84" s="69"/>
      <c r="BAO84" s="69"/>
      <c r="BAP84" s="69"/>
      <c r="BAQ84" s="69"/>
      <c r="BAR84" s="69"/>
      <c r="BAS84" s="69"/>
      <c r="BAT84" s="69"/>
      <c r="BAU84" s="69"/>
      <c r="BAV84" s="69"/>
      <c r="BAW84" s="69"/>
      <c r="BAX84" s="69"/>
      <c r="BAY84" s="69"/>
      <c r="BAZ84" s="69"/>
      <c r="BBA84" s="69"/>
      <c r="BBB84" s="69"/>
      <c r="BBC84" s="69"/>
      <c r="BBD84" s="69"/>
      <c r="BBE84" s="69"/>
      <c r="BBF84" s="69"/>
      <c r="BBG84" s="69"/>
      <c r="BBH84" s="69"/>
      <c r="BBI84" s="69"/>
      <c r="BBJ84" s="69"/>
      <c r="BBK84" s="69"/>
      <c r="BBL84" s="69"/>
      <c r="BBM84" s="69"/>
      <c r="BBN84" s="69"/>
      <c r="BBO84" s="69"/>
      <c r="BBP84" s="69"/>
      <c r="BBQ84" s="69"/>
      <c r="BBR84" s="69"/>
      <c r="BBS84" s="69"/>
      <c r="BBT84" s="69"/>
      <c r="BBU84" s="69"/>
      <c r="BBV84" s="69"/>
      <c r="BBW84" s="69"/>
      <c r="BBX84" s="69"/>
      <c r="BBY84" s="69"/>
      <c r="BBZ84" s="69"/>
      <c r="BCA84" s="69"/>
      <c r="BCB84" s="69"/>
      <c r="BCC84" s="69"/>
      <c r="BCD84" s="69"/>
      <c r="BCE84" s="69"/>
      <c r="BCF84" s="69"/>
      <c r="BCG84" s="69"/>
      <c r="BCH84" s="69"/>
      <c r="BCI84" s="69"/>
      <c r="BCJ84" s="69"/>
      <c r="BCK84" s="69"/>
      <c r="BCL84" s="69"/>
      <c r="BCM84" s="69"/>
      <c r="BCN84" s="69"/>
      <c r="BCO84" s="69"/>
      <c r="BCP84" s="69"/>
      <c r="BCQ84" s="69"/>
      <c r="BCR84" s="69"/>
      <c r="BCS84" s="69"/>
      <c r="BCT84" s="69"/>
      <c r="BCU84" s="69"/>
      <c r="BCV84" s="69"/>
      <c r="BCW84" s="69"/>
      <c r="BCX84" s="69"/>
      <c r="BCY84" s="69"/>
      <c r="BCZ84" s="69"/>
      <c r="BDA84" s="69"/>
      <c r="BDB84" s="69"/>
      <c r="BDC84" s="69"/>
      <c r="BDD84" s="69"/>
      <c r="BDE84" s="69"/>
      <c r="BDF84" s="69"/>
      <c r="BDG84" s="69"/>
      <c r="BDH84" s="69"/>
      <c r="BDI84" s="69"/>
      <c r="BDJ84" s="69"/>
      <c r="BDK84" s="69"/>
      <c r="BDL84" s="69"/>
      <c r="BDM84" s="69"/>
      <c r="BDN84" s="69"/>
      <c r="BDO84" s="69"/>
      <c r="BDP84" s="69"/>
      <c r="BDQ84" s="69"/>
      <c r="BDR84" s="69"/>
      <c r="BDS84" s="69"/>
      <c r="BDT84" s="69"/>
      <c r="BDU84" s="69"/>
      <c r="BDV84" s="69"/>
      <c r="BDW84" s="69"/>
      <c r="BDX84" s="69"/>
      <c r="BDY84" s="69"/>
      <c r="BDZ84" s="69"/>
      <c r="BEA84" s="69"/>
      <c r="BEB84" s="69"/>
      <c r="BEC84" s="69"/>
      <c r="BED84" s="69"/>
      <c r="BEE84" s="69"/>
      <c r="BEF84" s="69"/>
      <c r="BEG84" s="69"/>
      <c r="BEH84" s="69"/>
      <c r="BEI84" s="69"/>
      <c r="BEJ84" s="69"/>
      <c r="BEK84" s="69"/>
      <c r="BEL84" s="69"/>
      <c r="BEM84" s="69"/>
      <c r="BEN84" s="69"/>
      <c r="BEO84" s="69"/>
      <c r="BEP84" s="69"/>
      <c r="BEQ84" s="69"/>
      <c r="BER84" s="69"/>
      <c r="BES84" s="69"/>
      <c r="BET84" s="69"/>
      <c r="BEU84" s="69"/>
      <c r="BEV84" s="69"/>
      <c r="BEW84" s="69"/>
      <c r="BEX84" s="69"/>
      <c r="BEY84" s="69"/>
      <c r="BEZ84" s="69"/>
      <c r="BFA84" s="69"/>
      <c r="BFB84" s="69"/>
      <c r="BFC84" s="69"/>
      <c r="BFD84" s="69"/>
      <c r="BFE84" s="69"/>
      <c r="BFF84" s="69"/>
      <c r="BFG84" s="69"/>
      <c r="BFH84" s="69"/>
      <c r="BFI84" s="69"/>
      <c r="BFJ84" s="69"/>
      <c r="BFK84" s="69"/>
      <c r="BFL84" s="69"/>
      <c r="BFM84" s="69"/>
      <c r="BFN84" s="69"/>
      <c r="BFO84" s="69"/>
      <c r="BFP84" s="69"/>
      <c r="BFQ84" s="69"/>
      <c r="BFR84" s="69"/>
      <c r="BFS84" s="69"/>
      <c r="BFT84" s="69"/>
      <c r="BFU84" s="69"/>
      <c r="BFV84" s="69"/>
      <c r="BFW84" s="69"/>
      <c r="BFX84" s="69"/>
      <c r="BFY84" s="69"/>
      <c r="BFZ84" s="69"/>
      <c r="BGA84" s="69"/>
      <c r="BGB84" s="69"/>
      <c r="BGC84" s="69"/>
      <c r="BGD84" s="69"/>
      <c r="BGE84" s="69"/>
      <c r="BGF84" s="69"/>
      <c r="BGG84" s="69"/>
      <c r="BGH84" s="69"/>
      <c r="BGI84" s="69"/>
      <c r="BGJ84" s="69"/>
      <c r="BGK84" s="69"/>
      <c r="BGL84" s="69"/>
      <c r="BGM84" s="69"/>
      <c r="BGN84" s="69"/>
      <c r="BGO84" s="69"/>
      <c r="BGP84" s="69"/>
      <c r="BGQ84" s="69"/>
      <c r="BGR84" s="69"/>
      <c r="BGS84" s="69"/>
      <c r="BGT84" s="69"/>
      <c r="BGU84" s="69"/>
      <c r="BGV84" s="69"/>
      <c r="BGW84" s="69"/>
      <c r="BGX84" s="69"/>
      <c r="BGY84" s="69"/>
      <c r="BGZ84" s="69"/>
      <c r="BHA84" s="69"/>
      <c r="BHB84" s="69"/>
      <c r="BHC84" s="69"/>
      <c r="BHD84" s="69"/>
      <c r="BHE84" s="69"/>
      <c r="BHF84" s="69"/>
      <c r="BHG84" s="69"/>
      <c r="BHH84" s="69"/>
      <c r="BHI84" s="69"/>
      <c r="BHJ84" s="69"/>
      <c r="BHK84" s="69"/>
      <c r="BHL84" s="69"/>
      <c r="BHM84" s="69"/>
      <c r="BHN84" s="69"/>
      <c r="BHO84" s="69"/>
      <c r="BHP84" s="69"/>
      <c r="BHQ84" s="69"/>
      <c r="BHR84" s="69"/>
      <c r="BHS84" s="69"/>
      <c r="BHT84" s="69"/>
      <c r="BHU84" s="69"/>
      <c r="BHV84" s="69"/>
      <c r="BHW84" s="69"/>
      <c r="BHX84" s="69"/>
      <c r="BHY84" s="69"/>
      <c r="BHZ84" s="69"/>
      <c r="BIA84" s="69"/>
      <c r="BIB84" s="69"/>
      <c r="BIC84" s="69"/>
      <c r="BID84" s="69"/>
      <c r="BIE84" s="69"/>
      <c r="BIF84" s="69"/>
      <c r="BIG84" s="69"/>
      <c r="BIH84" s="69"/>
      <c r="BII84" s="69"/>
      <c r="BIJ84" s="69"/>
      <c r="BIK84" s="69"/>
      <c r="BIL84" s="69"/>
      <c r="BIM84" s="69"/>
      <c r="BIN84" s="69"/>
      <c r="BIO84" s="69"/>
      <c r="BIP84" s="69"/>
      <c r="BIQ84" s="69"/>
      <c r="BIR84" s="69"/>
      <c r="BIS84" s="69"/>
      <c r="BIT84" s="69"/>
      <c r="BIU84" s="69"/>
      <c r="BIV84" s="69"/>
      <c r="BIW84" s="69"/>
      <c r="BIX84" s="69"/>
      <c r="BIY84" s="69"/>
      <c r="BIZ84" s="69"/>
      <c r="BJA84" s="69"/>
      <c r="BJB84" s="69"/>
      <c r="BJC84" s="69"/>
      <c r="BJD84" s="69"/>
      <c r="BJE84" s="69"/>
      <c r="BJF84" s="69"/>
      <c r="BJG84" s="69"/>
      <c r="BJH84" s="69"/>
      <c r="BJI84" s="69"/>
      <c r="BJJ84" s="69"/>
      <c r="BJK84" s="69"/>
      <c r="BJL84" s="69"/>
      <c r="BJM84" s="69"/>
      <c r="BJN84" s="69"/>
      <c r="BJO84" s="69"/>
      <c r="BJP84" s="69"/>
      <c r="BJQ84" s="69"/>
      <c r="BJR84" s="69"/>
      <c r="BJS84" s="69"/>
      <c r="BJT84" s="69"/>
      <c r="BJU84" s="69"/>
      <c r="BJV84" s="69"/>
      <c r="BJW84" s="69"/>
      <c r="BJX84" s="69"/>
      <c r="BJY84" s="69"/>
      <c r="BJZ84" s="69"/>
      <c r="BKA84" s="69"/>
      <c r="BKB84" s="69"/>
      <c r="BKC84" s="69"/>
      <c r="BKD84" s="69"/>
      <c r="BKE84" s="69"/>
      <c r="BKF84" s="69"/>
      <c r="BKG84" s="69"/>
      <c r="BKH84" s="69"/>
      <c r="BKI84" s="69"/>
      <c r="BKJ84" s="69"/>
      <c r="BKK84" s="69"/>
      <c r="BKL84" s="69"/>
      <c r="BKM84" s="69"/>
      <c r="BKN84" s="69"/>
      <c r="BKO84" s="69"/>
      <c r="BKP84" s="69"/>
      <c r="BKQ84" s="69"/>
      <c r="BKR84" s="69"/>
      <c r="BKS84" s="69"/>
      <c r="BKT84" s="69"/>
      <c r="BKU84" s="69"/>
      <c r="BKV84" s="69"/>
      <c r="BKW84" s="69"/>
      <c r="BKX84" s="69"/>
      <c r="BKY84" s="69"/>
      <c r="BKZ84" s="69"/>
      <c r="BLA84" s="69"/>
      <c r="BLB84" s="69"/>
      <c r="BLC84" s="69"/>
      <c r="BLD84" s="69"/>
      <c r="BLE84" s="69"/>
      <c r="BLF84" s="69"/>
      <c r="BLG84" s="69"/>
      <c r="BLH84" s="69"/>
      <c r="BLI84" s="69"/>
      <c r="BLJ84" s="69"/>
      <c r="BLK84" s="69"/>
      <c r="BLL84" s="69"/>
      <c r="BLM84" s="69"/>
      <c r="BLN84" s="69"/>
      <c r="BLO84" s="69"/>
      <c r="BLP84" s="69"/>
      <c r="BLQ84" s="69"/>
      <c r="BLR84" s="69"/>
      <c r="BLS84" s="69"/>
      <c r="BLT84" s="69"/>
      <c r="BLU84" s="69"/>
      <c r="BLV84" s="69"/>
      <c r="BLW84" s="69"/>
      <c r="BLX84" s="69"/>
      <c r="BLY84" s="69"/>
      <c r="BLZ84" s="69"/>
      <c r="BMA84" s="69"/>
      <c r="BMB84" s="69"/>
      <c r="BMC84" s="69"/>
      <c r="BMD84" s="69"/>
      <c r="BME84" s="69"/>
      <c r="BMF84" s="69"/>
      <c r="BMG84" s="69"/>
      <c r="BMH84" s="69"/>
      <c r="BMI84" s="69"/>
      <c r="BMJ84" s="69"/>
      <c r="BMK84" s="69"/>
      <c r="BML84" s="69"/>
      <c r="BMM84" s="69"/>
      <c r="BMN84" s="69"/>
      <c r="BMO84" s="69"/>
      <c r="BMP84" s="69"/>
      <c r="BMQ84" s="69"/>
      <c r="BMR84" s="69"/>
      <c r="BMS84" s="69"/>
      <c r="BMT84" s="69"/>
      <c r="BMU84" s="69"/>
      <c r="BMV84" s="69"/>
      <c r="BMW84" s="69"/>
      <c r="BMX84" s="69"/>
      <c r="BMY84" s="69"/>
      <c r="BMZ84" s="69"/>
      <c r="BNA84" s="69"/>
      <c r="BNB84" s="69"/>
      <c r="BNC84" s="69"/>
      <c r="BND84" s="69"/>
      <c r="BNE84" s="69"/>
      <c r="BNF84" s="69"/>
      <c r="BNG84" s="69"/>
      <c r="BNH84" s="69"/>
      <c r="BNI84" s="69"/>
      <c r="BNJ84" s="69"/>
      <c r="BNK84" s="69"/>
      <c r="BNL84" s="69"/>
      <c r="BNM84" s="69"/>
      <c r="BNN84" s="69"/>
      <c r="BNO84" s="69"/>
      <c r="BNP84" s="69"/>
      <c r="BNQ84" s="69"/>
      <c r="BNR84" s="69"/>
      <c r="BNS84" s="69"/>
      <c r="BNT84" s="69"/>
      <c r="BNU84" s="69"/>
      <c r="BNV84" s="69"/>
      <c r="BNW84" s="69"/>
      <c r="BNX84" s="69"/>
      <c r="BNY84" s="69"/>
      <c r="BNZ84" s="69"/>
      <c r="BOA84" s="69"/>
      <c r="BOB84" s="69"/>
      <c r="BOC84" s="69"/>
      <c r="BOD84" s="69"/>
      <c r="BOE84" s="69"/>
      <c r="BOF84" s="69"/>
      <c r="BOG84" s="69"/>
      <c r="BOH84" s="69"/>
      <c r="BOI84" s="69"/>
      <c r="BOJ84" s="69"/>
      <c r="BOK84" s="69"/>
      <c r="BOL84" s="69"/>
      <c r="BOM84" s="69"/>
      <c r="BON84" s="69"/>
      <c r="BOO84" s="69"/>
      <c r="BOP84" s="69"/>
      <c r="BOQ84" s="69"/>
      <c r="BOR84" s="69"/>
      <c r="BOS84" s="69"/>
      <c r="BOT84" s="69"/>
      <c r="BOU84" s="69"/>
      <c r="BOV84" s="69"/>
      <c r="BOW84" s="69"/>
      <c r="BOX84" s="69"/>
      <c r="BOY84" s="69"/>
      <c r="BOZ84" s="69"/>
      <c r="BPA84" s="69"/>
      <c r="BPB84" s="69"/>
      <c r="BPC84" s="69"/>
      <c r="BPD84" s="69"/>
      <c r="BPE84" s="69"/>
      <c r="BPF84" s="69"/>
      <c r="BPG84" s="69"/>
      <c r="BPH84" s="69"/>
      <c r="BPI84" s="69"/>
      <c r="BPJ84" s="69"/>
      <c r="BPK84" s="69"/>
      <c r="BPL84" s="69"/>
      <c r="BPM84" s="69"/>
      <c r="BPN84" s="69"/>
      <c r="BPO84" s="69"/>
      <c r="BPP84" s="69"/>
      <c r="BPQ84" s="69"/>
      <c r="BPR84" s="69"/>
      <c r="BPS84" s="69"/>
      <c r="BPT84" s="69"/>
      <c r="BPU84" s="69"/>
      <c r="BPV84" s="69"/>
      <c r="BPW84" s="69"/>
      <c r="BPX84" s="69"/>
      <c r="BPY84" s="69"/>
      <c r="BPZ84" s="69"/>
      <c r="BQA84" s="69"/>
      <c r="BQB84" s="69"/>
      <c r="BQC84" s="69"/>
      <c r="BQD84" s="69"/>
      <c r="BQE84" s="69"/>
      <c r="BQF84" s="69"/>
      <c r="BQG84" s="69"/>
      <c r="BQH84" s="69"/>
      <c r="BQI84" s="69"/>
      <c r="BQJ84" s="69"/>
      <c r="BQK84" s="69"/>
      <c r="BQL84" s="69"/>
      <c r="BQM84" s="69"/>
      <c r="BQN84" s="69"/>
      <c r="BQO84" s="69"/>
      <c r="BQP84" s="69"/>
      <c r="BQQ84" s="69"/>
      <c r="BQR84" s="69"/>
      <c r="BQS84" s="69"/>
      <c r="BQT84" s="69"/>
      <c r="BQU84" s="69"/>
      <c r="BQV84" s="69"/>
      <c r="BQW84" s="69"/>
      <c r="BQX84" s="69"/>
      <c r="BQY84" s="69"/>
      <c r="BQZ84" s="69"/>
      <c r="BRA84" s="69"/>
      <c r="BRB84" s="69"/>
      <c r="BRC84" s="69"/>
      <c r="BRD84" s="69"/>
      <c r="BRE84" s="69"/>
      <c r="BRF84" s="69"/>
      <c r="BRG84" s="69"/>
      <c r="BRH84" s="69"/>
      <c r="BRI84" s="69"/>
      <c r="BRJ84" s="69"/>
      <c r="BRK84" s="69"/>
      <c r="BRL84" s="69"/>
      <c r="BRM84" s="69"/>
      <c r="BRN84" s="69"/>
      <c r="BRO84" s="69"/>
      <c r="BRP84" s="69"/>
      <c r="BRQ84" s="69"/>
      <c r="BRR84" s="69"/>
      <c r="BRS84" s="69"/>
      <c r="BRT84" s="69"/>
      <c r="BRU84" s="69"/>
      <c r="BRV84" s="69"/>
      <c r="BRW84" s="69"/>
      <c r="BRX84" s="69"/>
      <c r="BRY84" s="69"/>
      <c r="BRZ84" s="69"/>
      <c r="BSA84" s="69"/>
      <c r="BSB84" s="69"/>
      <c r="BSC84" s="69"/>
      <c r="BSD84" s="69"/>
      <c r="BSE84" s="69"/>
      <c r="BSF84" s="69"/>
      <c r="BSG84" s="69"/>
      <c r="BSH84" s="69"/>
      <c r="BSI84" s="69"/>
      <c r="BSJ84" s="69"/>
      <c r="BSK84" s="69"/>
      <c r="BSL84" s="69"/>
      <c r="BSM84" s="69"/>
      <c r="BSN84" s="69"/>
      <c r="BSO84" s="69"/>
      <c r="BSP84" s="69"/>
      <c r="BSQ84" s="69"/>
      <c r="BSR84" s="69"/>
      <c r="BSS84" s="69"/>
      <c r="BST84" s="69"/>
      <c r="BSU84" s="69"/>
      <c r="BSV84" s="69"/>
      <c r="BSW84" s="69"/>
      <c r="BSX84" s="69"/>
      <c r="BSY84" s="69"/>
      <c r="BSZ84" s="69"/>
      <c r="BTA84" s="69"/>
      <c r="BTB84" s="69"/>
      <c r="BTC84" s="69"/>
      <c r="BTD84" s="69"/>
      <c r="BTE84" s="69"/>
      <c r="BTF84" s="69"/>
      <c r="BTG84" s="69"/>
      <c r="BTH84" s="69"/>
      <c r="BTI84" s="69"/>
      <c r="BTJ84" s="69"/>
      <c r="BTK84" s="69"/>
      <c r="BTL84" s="69"/>
      <c r="BTM84" s="69"/>
      <c r="BTN84" s="69"/>
      <c r="BTO84" s="69"/>
      <c r="BTP84" s="69"/>
      <c r="BTQ84" s="69"/>
      <c r="BTR84" s="69"/>
      <c r="BTS84" s="69"/>
      <c r="BTT84" s="69"/>
      <c r="BTU84" s="69"/>
      <c r="BTV84" s="69"/>
      <c r="BTW84" s="69"/>
      <c r="BTX84" s="69"/>
      <c r="BTY84" s="69"/>
      <c r="BTZ84" s="69"/>
      <c r="BUA84" s="69"/>
      <c r="BUB84" s="69"/>
      <c r="BUC84" s="69"/>
      <c r="BUD84" s="69"/>
      <c r="BUE84" s="69"/>
      <c r="BUF84" s="69"/>
      <c r="BUG84" s="69"/>
      <c r="BUH84" s="69"/>
      <c r="BUI84" s="69"/>
      <c r="BUJ84" s="69"/>
      <c r="BUK84" s="69"/>
      <c r="BUL84" s="69"/>
      <c r="BUM84" s="69"/>
      <c r="BUN84" s="69"/>
      <c r="BUO84" s="69"/>
      <c r="BUP84" s="69"/>
      <c r="BUQ84" s="69"/>
      <c r="BUR84" s="69"/>
      <c r="BUS84" s="69"/>
      <c r="BUT84" s="69"/>
      <c r="BUU84" s="69"/>
      <c r="BUV84" s="69"/>
      <c r="BUW84" s="69"/>
      <c r="BUX84" s="69"/>
      <c r="BUY84" s="69"/>
      <c r="BUZ84" s="69"/>
      <c r="BVA84" s="69"/>
      <c r="BVB84" s="69"/>
      <c r="BVC84" s="69"/>
      <c r="BVD84" s="69"/>
      <c r="BVE84" s="69"/>
      <c r="BVF84" s="69"/>
      <c r="BVG84" s="69"/>
      <c r="BVH84" s="69"/>
      <c r="BVI84" s="69"/>
      <c r="BVJ84" s="69"/>
      <c r="BVK84" s="69"/>
      <c r="BVL84" s="69"/>
      <c r="BVM84" s="69"/>
      <c r="BVN84" s="69"/>
      <c r="BVO84" s="69"/>
      <c r="BVP84" s="69"/>
      <c r="BVQ84" s="69"/>
      <c r="BVR84" s="69"/>
      <c r="BVS84" s="69"/>
      <c r="BVT84" s="69"/>
      <c r="BVU84" s="69"/>
      <c r="BVV84" s="69"/>
      <c r="BVW84" s="69"/>
      <c r="BVX84" s="69"/>
      <c r="BVY84" s="69"/>
      <c r="BVZ84" s="69"/>
      <c r="BWA84" s="69"/>
      <c r="BWB84" s="69"/>
      <c r="BWC84" s="69"/>
      <c r="BWD84" s="69"/>
      <c r="BWE84" s="69"/>
      <c r="BWF84" s="69"/>
      <c r="BWG84" s="69"/>
      <c r="BWH84" s="69"/>
      <c r="BWI84" s="69"/>
      <c r="BWJ84" s="69"/>
      <c r="BWK84" s="69"/>
      <c r="BWL84" s="69"/>
      <c r="BWM84" s="69"/>
      <c r="BWN84" s="69"/>
      <c r="BWO84" s="69"/>
      <c r="BWP84" s="69"/>
      <c r="BWQ84" s="69"/>
      <c r="BWR84" s="69"/>
      <c r="BWS84" s="69"/>
      <c r="BWT84" s="69"/>
      <c r="BWU84" s="69"/>
    </row>
    <row r="85" spans="1:1971" s="49" customFormat="1" ht="13.8" thickBot="1" x14ac:dyDescent="0.3">
      <c r="A85" s="210" t="s">
        <v>522</v>
      </c>
      <c r="B85" s="181" t="s">
        <v>524</v>
      </c>
      <c r="C85" s="181" t="s">
        <v>475</v>
      </c>
      <c r="D85" s="211" t="s">
        <v>487</v>
      </c>
      <c r="E85" s="198" t="s">
        <v>477</v>
      </c>
      <c r="F85" s="45" t="s">
        <v>491</v>
      </c>
      <c r="G85" s="264" t="s">
        <v>864</v>
      </c>
      <c r="H85" s="76" t="s">
        <v>765</v>
      </c>
      <c r="I85" s="76" t="s">
        <v>769</v>
      </c>
      <c r="J85" s="77" t="s">
        <v>922</v>
      </c>
      <c r="K85" s="76" t="s">
        <v>766</v>
      </c>
      <c r="L85" s="48">
        <v>6489</v>
      </c>
      <c r="M85" s="76">
        <v>43</v>
      </c>
      <c r="N85" s="76">
        <v>19</v>
      </c>
      <c r="O85" s="47" t="s">
        <v>768</v>
      </c>
      <c r="P85" s="121">
        <v>8</v>
      </c>
      <c r="Q85" s="122">
        <v>0</v>
      </c>
      <c r="R85" s="122">
        <v>18</v>
      </c>
      <c r="S85" s="123">
        <v>2.25</v>
      </c>
      <c r="T85" s="124">
        <v>811</v>
      </c>
      <c r="U85" s="124">
        <v>427.625</v>
      </c>
      <c r="V85" s="122">
        <v>6</v>
      </c>
      <c r="W85" s="125">
        <v>0.33333333333333331</v>
      </c>
      <c r="X85" s="851"/>
      <c r="Y85" s="850"/>
      <c r="Z85" s="122">
        <v>5</v>
      </c>
      <c r="AA85" s="125">
        <v>0.625</v>
      </c>
      <c r="AB85" s="122"/>
      <c r="AC85" s="125"/>
      <c r="AD85" s="122"/>
      <c r="AE85" s="125"/>
      <c r="AF85" s="136">
        <v>6468</v>
      </c>
      <c r="AG85" s="124">
        <v>20</v>
      </c>
      <c r="AH85" s="126">
        <v>3.0826140567200987E-3</v>
      </c>
      <c r="AI85" s="124">
        <v>6488</v>
      </c>
      <c r="AJ85" s="124">
        <v>8900</v>
      </c>
      <c r="AK85" s="125">
        <v>0.72898876404494384</v>
      </c>
      <c r="AL85" s="48">
        <v>6468</v>
      </c>
      <c r="AM85" s="48">
        <v>20</v>
      </c>
      <c r="AN85" s="124">
        <v>6488</v>
      </c>
      <c r="AO85" s="124">
        <v>3402</v>
      </c>
      <c r="AP85" s="125">
        <v>0.52597402597402598</v>
      </c>
      <c r="AQ85" s="124">
        <v>19</v>
      </c>
      <c r="AR85" s="125">
        <v>0.95</v>
      </c>
      <c r="AS85" s="124">
        <v>3421</v>
      </c>
      <c r="AT85" s="125">
        <v>0.52728113440197288</v>
      </c>
      <c r="AU85" s="124">
        <v>28</v>
      </c>
      <c r="AV85" s="125">
        <v>8.23045267489712E-3</v>
      </c>
      <c r="AW85" s="122">
        <v>2</v>
      </c>
      <c r="AX85" s="125">
        <v>0.10526315789473684</v>
      </c>
      <c r="AY85" s="122">
        <v>30</v>
      </c>
      <c r="AZ85" s="125">
        <v>8.769365682548963E-3</v>
      </c>
      <c r="BA85" s="124">
        <v>26</v>
      </c>
      <c r="BB85" s="125">
        <v>0.9285714285714286</v>
      </c>
      <c r="BC85" s="122">
        <v>2</v>
      </c>
      <c r="BD85" s="125">
        <v>1</v>
      </c>
      <c r="BE85" s="122">
        <v>28</v>
      </c>
      <c r="BF85" s="125">
        <v>0.93333333333333335</v>
      </c>
      <c r="BG85" s="124">
        <v>12</v>
      </c>
      <c r="BH85" s="125">
        <v>3.5077462730195848E-3</v>
      </c>
      <c r="BI85" s="124">
        <v>36</v>
      </c>
      <c r="BJ85" s="125">
        <v>1.0523238819058756E-2</v>
      </c>
      <c r="BK85" s="124">
        <v>48</v>
      </c>
      <c r="BL85" s="125">
        <v>1.4030985092078339E-2</v>
      </c>
      <c r="BM85" s="122">
        <v>7</v>
      </c>
      <c r="BN85" s="125">
        <v>0.3888888888888889</v>
      </c>
      <c r="BO85" s="122">
        <v>4</v>
      </c>
      <c r="BP85" s="125">
        <v>0.5</v>
      </c>
      <c r="BQ85" s="172" t="s">
        <v>937</v>
      </c>
      <c r="BR85" s="230">
        <v>8</v>
      </c>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c r="DE85" s="69"/>
      <c r="DF85" s="69"/>
      <c r="DG85" s="69"/>
      <c r="DH85" s="69"/>
      <c r="DI85" s="69"/>
      <c r="DJ85" s="69"/>
      <c r="DK85" s="69"/>
      <c r="DL85" s="69"/>
      <c r="DM85" s="69"/>
      <c r="DN85" s="69"/>
      <c r="DO85" s="69"/>
      <c r="DP85" s="69"/>
      <c r="DQ85" s="69"/>
      <c r="DR85" s="69"/>
      <c r="DS85" s="69"/>
      <c r="DT85" s="69"/>
      <c r="DU85" s="69"/>
      <c r="DV85" s="69"/>
      <c r="DW85" s="69"/>
      <c r="DX85" s="69"/>
      <c r="DY85" s="69"/>
      <c r="DZ85" s="69"/>
      <c r="EA85" s="69"/>
      <c r="EB85" s="69"/>
      <c r="EC85" s="69"/>
      <c r="ED85" s="69"/>
      <c r="EE85" s="69"/>
      <c r="EF85" s="69"/>
      <c r="EG85" s="69"/>
      <c r="EH85" s="69"/>
      <c r="EI85" s="69"/>
      <c r="EJ85" s="69"/>
      <c r="EK85" s="69"/>
      <c r="EL85" s="69"/>
      <c r="EM85" s="69"/>
      <c r="EN85" s="69"/>
      <c r="EO85" s="69"/>
      <c r="EP85" s="69"/>
      <c r="EQ85" s="69"/>
      <c r="ER85" s="69"/>
      <c r="ES85" s="69"/>
      <c r="ET85" s="69"/>
      <c r="EU85" s="69"/>
      <c r="EV85" s="69"/>
      <c r="EW85" s="69"/>
      <c r="EX85" s="69"/>
      <c r="EY85" s="69"/>
      <c r="EZ85" s="69"/>
      <c r="FA85" s="69"/>
      <c r="FB85" s="69"/>
      <c r="FC85" s="69"/>
      <c r="FD85" s="69"/>
      <c r="FE85" s="69"/>
      <c r="FF85" s="69"/>
      <c r="FG85" s="69"/>
      <c r="FH85" s="69"/>
      <c r="FI85" s="69"/>
      <c r="FJ85" s="69"/>
      <c r="FK85" s="69"/>
      <c r="FL85" s="69"/>
      <c r="FM85" s="69"/>
      <c r="FN85" s="69"/>
      <c r="FO85" s="69"/>
      <c r="FP85" s="69"/>
      <c r="FQ85" s="69"/>
      <c r="FR85" s="69"/>
      <c r="FS85" s="69"/>
      <c r="FT85" s="69"/>
      <c r="FU85" s="69"/>
      <c r="FV85" s="69"/>
      <c r="FW85" s="69"/>
      <c r="FX85" s="69"/>
      <c r="FY85" s="69"/>
      <c r="FZ85" s="69"/>
      <c r="GA85" s="69"/>
      <c r="GB85" s="69"/>
      <c r="GC85" s="69"/>
      <c r="GD85" s="69"/>
      <c r="GE85" s="69"/>
      <c r="GF85" s="69"/>
      <c r="GG85" s="69"/>
      <c r="GH85" s="69"/>
      <c r="GI85" s="69"/>
      <c r="GJ85" s="69"/>
      <c r="GK85" s="69"/>
      <c r="GL85" s="69"/>
      <c r="GM85" s="69"/>
      <c r="GN85" s="69"/>
      <c r="GO85" s="69"/>
      <c r="GP85" s="69"/>
      <c r="GQ85" s="69"/>
      <c r="GR85" s="69"/>
      <c r="GS85" s="69"/>
      <c r="GT85" s="69"/>
      <c r="GU85" s="69"/>
      <c r="GV85" s="69"/>
      <c r="GW85" s="69"/>
      <c r="GX85" s="69"/>
      <c r="GY85" s="69"/>
      <c r="GZ85" s="69"/>
      <c r="HA85" s="69"/>
      <c r="HB85" s="69"/>
      <c r="HC85" s="69"/>
      <c r="HD85" s="69"/>
      <c r="HE85" s="69"/>
      <c r="HF85" s="69"/>
      <c r="HG85" s="69"/>
      <c r="HH85" s="69"/>
      <c r="HI85" s="69"/>
      <c r="HJ85" s="69"/>
      <c r="HK85" s="69"/>
      <c r="HL85" s="69"/>
      <c r="HM85" s="69"/>
      <c r="HN85" s="69"/>
      <c r="HO85" s="69"/>
      <c r="HP85" s="69"/>
      <c r="HQ85" s="69"/>
      <c r="HR85" s="69"/>
      <c r="HS85" s="69"/>
      <c r="HT85" s="69"/>
      <c r="HU85" s="69"/>
      <c r="HV85" s="69"/>
      <c r="HW85" s="69"/>
      <c r="HX85" s="69"/>
      <c r="HY85" s="69"/>
      <c r="HZ85" s="69"/>
      <c r="IA85" s="69"/>
      <c r="IB85" s="69"/>
      <c r="IC85" s="69"/>
      <c r="ID85" s="69"/>
      <c r="IE85" s="69"/>
      <c r="IF85" s="69"/>
      <c r="IG85" s="69"/>
      <c r="IH85" s="69"/>
      <c r="II85" s="69"/>
      <c r="IJ85" s="69"/>
      <c r="IK85" s="69"/>
      <c r="IL85" s="69"/>
      <c r="IM85" s="69"/>
      <c r="IN85" s="69"/>
      <c r="IO85" s="69"/>
      <c r="IP85" s="69"/>
      <c r="IQ85" s="69"/>
      <c r="IR85" s="69"/>
      <c r="IS85" s="69"/>
      <c r="IT85" s="69"/>
      <c r="IU85" s="69"/>
      <c r="IV85" s="69"/>
      <c r="IW85" s="69"/>
      <c r="IX85" s="69"/>
      <c r="IY85" s="69"/>
      <c r="IZ85" s="69"/>
      <c r="JA85" s="69"/>
      <c r="JB85" s="69"/>
      <c r="JC85" s="69"/>
      <c r="JD85" s="69"/>
      <c r="JE85" s="69"/>
      <c r="JF85" s="69"/>
      <c r="JG85" s="69"/>
      <c r="JH85" s="69"/>
      <c r="JI85" s="69"/>
      <c r="JJ85" s="69"/>
      <c r="JK85" s="69"/>
      <c r="JL85" s="69"/>
      <c r="JM85" s="69"/>
      <c r="JN85" s="69"/>
      <c r="JO85" s="69"/>
      <c r="JP85" s="69"/>
      <c r="JQ85" s="69"/>
      <c r="JR85" s="69"/>
      <c r="JS85" s="69"/>
      <c r="JT85" s="69"/>
      <c r="JU85" s="69"/>
      <c r="JV85" s="69"/>
      <c r="JW85" s="69"/>
      <c r="JX85" s="69"/>
      <c r="JY85" s="69"/>
      <c r="JZ85" s="69"/>
      <c r="KA85" s="69"/>
      <c r="KB85" s="69"/>
      <c r="KC85" s="69"/>
      <c r="KD85" s="69"/>
      <c r="KE85" s="69"/>
      <c r="KF85" s="69"/>
      <c r="KG85" s="69"/>
      <c r="KH85" s="69"/>
      <c r="KI85" s="69"/>
      <c r="KJ85" s="69"/>
      <c r="KK85" s="69"/>
      <c r="KL85" s="69"/>
      <c r="KM85" s="69"/>
      <c r="KN85" s="69"/>
      <c r="KO85" s="69"/>
      <c r="KP85" s="69"/>
      <c r="KQ85" s="69"/>
      <c r="KR85" s="69"/>
      <c r="KS85" s="69"/>
      <c r="KT85" s="69"/>
      <c r="KU85" s="69"/>
      <c r="KV85" s="69"/>
      <c r="KW85" s="69"/>
      <c r="KX85" s="69"/>
      <c r="KY85" s="69"/>
      <c r="KZ85" s="69"/>
      <c r="LA85" s="69"/>
      <c r="LB85" s="69"/>
      <c r="LC85" s="69"/>
      <c r="LD85" s="69"/>
      <c r="LE85" s="69"/>
      <c r="LF85" s="69"/>
      <c r="LG85" s="69"/>
      <c r="LH85" s="69"/>
      <c r="LI85" s="69"/>
      <c r="LJ85" s="69"/>
      <c r="LK85" s="69"/>
      <c r="LL85" s="69"/>
      <c r="LM85" s="69"/>
      <c r="LN85" s="69"/>
      <c r="LO85" s="69"/>
      <c r="LP85" s="69"/>
      <c r="LQ85" s="69"/>
      <c r="LR85" s="69"/>
      <c r="LS85" s="69"/>
      <c r="LT85" s="69"/>
      <c r="LU85" s="69"/>
      <c r="LV85" s="69"/>
      <c r="LW85" s="69"/>
      <c r="LX85" s="69"/>
      <c r="LY85" s="69"/>
      <c r="LZ85" s="69"/>
      <c r="MA85" s="69"/>
      <c r="MB85" s="69"/>
      <c r="MC85" s="69"/>
      <c r="MD85" s="69"/>
      <c r="ME85" s="69"/>
      <c r="MF85" s="69"/>
      <c r="MG85" s="69"/>
      <c r="MH85" s="69"/>
      <c r="MI85" s="69"/>
      <c r="MJ85" s="69"/>
      <c r="MK85" s="69"/>
      <c r="ML85" s="69"/>
      <c r="MM85" s="69"/>
      <c r="MN85" s="69"/>
      <c r="MO85" s="69"/>
      <c r="MP85" s="69"/>
      <c r="MQ85" s="69"/>
      <c r="MR85" s="69"/>
      <c r="MS85" s="69"/>
      <c r="MT85" s="69"/>
      <c r="MU85" s="69"/>
      <c r="MV85" s="69"/>
      <c r="MW85" s="69"/>
      <c r="MX85" s="69"/>
      <c r="MY85" s="69"/>
      <c r="MZ85" s="69"/>
      <c r="NA85" s="69"/>
      <c r="NB85" s="69"/>
      <c r="NC85" s="69"/>
      <c r="ND85" s="69"/>
      <c r="NE85" s="69"/>
      <c r="NF85" s="69"/>
      <c r="NG85" s="69"/>
      <c r="NH85" s="69"/>
      <c r="NI85" s="69"/>
      <c r="NJ85" s="69"/>
      <c r="NK85" s="69"/>
      <c r="NL85" s="69"/>
      <c r="NM85" s="69"/>
      <c r="NN85" s="69"/>
      <c r="NO85" s="69"/>
      <c r="NP85" s="69"/>
      <c r="NQ85" s="69"/>
      <c r="NR85" s="69"/>
      <c r="NS85" s="69"/>
      <c r="NT85" s="69"/>
      <c r="NU85" s="69"/>
      <c r="NV85" s="69"/>
      <c r="NW85" s="69"/>
      <c r="NX85" s="69"/>
      <c r="NY85" s="69"/>
      <c r="NZ85" s="69"/>
      <c r="OA85" s="69"/>
      <c r="OB85" s="69"/>
      <c r="OC85" s="69"/>
      <c r="OD85" s="69"/>
      <c r="OE85" s="69"/>
      <c r="OF85" s="69"/>
      <c r="OG85" s="69"/>
      <c r="OH85" s="69"/>
      <c r="OI85" s="69"/>
      <c r="OJ85" s="69"/>
      <c r="OK85" s="69"/>
      <c r="OL85" s="69"/>
      <c r="OM85" s="69"/>
      <c r="ON85" s="69"/>
      <c r="OO85" s="69"/>
      <c r="OP85" s="69"/>
      <c r="OQ85" s="69"/>
      <c r="OR85" s="69"/>
      <c r="OS85" s="69"/>
      <c r="OT85" s="69"/>
      <c r="OU85" s="69"/>
      <c r="OV85" s="69"/>
      <c r="OW85" s="69"/>
      <c r="OX85" s="69"/>
      <c r="OY85" s="69"/>
      <c r="OZ85" s="69"/>
      <c r="PA85" s="69"/>
      <c r="PB85" s="69"/>
      <c r="PC85" s="69"/>
      <c r="PD85" s="69"/>
      <c r="PE85" s="69"/>
      <c r="PF85" s="69"/>
      <c r="PG85" s="69"/>
      <c r="PH85" s="69"/>
      <c r="PI85" s="69"/>
      <c r="PJ85" s="69"/>
      <c r="PK85" s="69"/>
      <c r="PL85" s="69"/>
      <c r="PM85" s="69"/>
      <c r="PN85" s="69"/>
      <c r="PO85" s="69"/>
      <c r="PP85" s="69"/>
      <c r="PQ85" s="69"/>
      <c r="PR85" s="69"/>
      <c r="PS85" s="69"/>
      <c r="PT85" s="69"/>
      <c r="PU85" s="69"/>
      <c r="PV85" s="69"/>
      <c r="PW85" s="69"/>
      <c r="PX85" s="69"/>
      <c r="PY85" s="69"/>
      <c r="PZ85" s="69"/>
      <c r="QA85" s="69"/>
      <c r="QB85" s="69"/>
      <c r="QC85" s="69"/>
      <c r="QD85" s="69"/>
      <c r="QE85" s="69"/>
      <c r="QF85" s="69"/>
      <c r="QG85" s="69"/>
      <c r="QH85" s="69"/>
      <c r="QI85" s="69"/>
      <c r="QJ85" s="69"/>
      <c r="QK85" s="69"/>
      <c r="QL85" s="69"/>
      <c r="QM85" s="69"/>
      <c r="QN85" s="69"/>
      <c r="QO85" s="69"/>
      <c r="QP85" s="69"/>
      <c r="QQ85" s="69"/>
      <c r="QR85" s="69"/>
      <c r="QS85" s="69"/>
      <c r="QT85" s="69"/>
      <c r="QU85" s="69"/>
      <c r="QV85" s="69"/>
      <c r="QW85" s="69"/>
      <c r="QX85" s="69"/>
      <c r="QY85" s="69"/>
      <c r="QZ85" s="69"/>
      <c r="RA85" s="69"/>
      <c r="RB85" s="69"/>
      <c r="RC85" s="69"/>
      <c r="RD85" s="69"/>
      <c r="RE85" s="69"/>
      <c r="RF85" s="69"/>
      <c r="RG85" s="69"/>
      <c r="RH85" s="69"/>
      <c r="RI85" s="69"/>
      <c r="RJ85" s="69"/>
      <c r="RK85" s="69"/>
      <c r="RL85" s="69"/>
      <c r="RM85" s="69"/>
      <c r="RN85" s="69"/>
      <c r="RO85" s="69"/>
      <c r="RP85" s="69"/>
      <c r="RQ85" s="69"/>
      <c r="RR85" s="69"/>
      <c r="RS85" s="69"/>
      <c r="RT85" s="69"/>
      <c r="RU85" s="69"/>
      <c r="RV85" s="69"/>
      <c r="RW85" s="69"/>
      <c r="RX85" s="69"/>
      <c r="RY85" s="69"/>
      <c r="RZ85" s="69"/>
      <c r="SA85" s="69"/>
      <c r="SB85" s="69"/>
      <c r="SC85" s="69"/>
      <c r="SD85" s="69"/>
      <c r="SE85" s="69"/>
      <c r="SF85" s="69"/>
      <c r="SG85" s="69"/>
      <c r="SH85" s="69"/>
      <c r="SI85" s="69"/>
      <c r="SJ85" s="69"/>
      <c r="SK85" s="69"/>
      <c r="SL85" s="69"/>
      <c r="SM85" s="69"/>
      <c r="SN85" s="69"/>
      <c r="SO85" s="69"/>
      <c r="SP85" s="69"/>
      <c r="SQ85" s="69"/>
      <c r="SR85" s="69"/>
      <c r="SS85" s="69"/>
      <c r="ST85" s="69"/>
      <c r="SU85" s="69"/>
      <c r="SV85" s="69"/>
      <c r="SW85" s="69"/>
      <c r="SX85" s="69"/>
      <c r="SY85" s="69"/>
      <c r="SZ85" s="69"/>
      <c r="TA85" s="69"/>
      <c r="TB85" s="69"/>
      <c r="TC85" s="69"/>
      <c r="TD85" s="69"/>
      <c r="TE85" s="69"/>
      <c r="TF85" s="69"/>
      <c r="TG85" s="69"/>
      <c r="TH85" s="69"/>
      <c r="TI85" s="69"/>
      <c r="TJ85" s="69"/>
      <c r="TK85" s="69"/>
      <c r="TL85" s="69"/>
      <c r="TM85" s="69"/>
      <c r="TN85" s="69"/>
      <c r="TO85" s="69"/>
      <c r="TP85" s="69"/>
      <c r="TQ85" s="69"/>
      <c r="TR85" s="69"/>
      <c r="TS85" s="69"/>
      <c r="TT85" s="69"/>
      <c r="TU85" s="69"/>
      <c r="TV85" s="69"/>
      <c r="TW85" s="69"/>
      <c r="TX85" s="69"/>
      <c r="TY85" s="69"/>
      <c r="TZ85" s="69"/>
      <c r="UA85" s="69"/>
      <c r="UB85" s="69"/>
      <c r="UC85" s="69"/>
      <c r="UD85" s="69"/>
      <c r="UE85" s="69"/>
      <c r="UF85" s="69"/>
      <c r="UG85" s="69"/>
      <c r="UH85" s="69"/>
      <c r="UI85" s="69"/>
      <c r="UJ85" s="69"/>
      <c r="UK85" s="69"/>
      <c r="UL85" s="69"/>
      <c r="UM85" s="69"/>
      <c r="UN85" s="69"/>
      <c r="UO85" s="69"/>
      <c r="UP85" s="69"/>
      <c r="UQ85" s="69"/>
      <c r="UR85" s="69"/>
      <c r="US85" s="69"/>
      <c r="UT85" s="69"/>
      <c r="UU85" s="69"/>
      <c r="UV85" s="69"/>
      <c r="UW85" s="69"/>
      <c r="UX85" s="69"/>
      <c r="UY85" s="69"/>
      <c r="UZ85" s="69"/>
      <c r="VA85" s="69"/>
      <c r="VB85" s="69"/>
      <c r="VC85" s="69"/>
      <c r="VD85" s="69"/>
      <c r="VE85" s="69"/>
      <c r="VF85" s="69"/>
      <c r="VG85" s="69"/>
      <c r="VH85" s="69"/>
      <c r="VI85" s="69"/>
      <c r="VJ85" s="69"/>
      <c r="VK85" s="69"/>
      <c r="VL85" s="69"/>
      <c r="VM85" s="69"/>
      <c r="VN85" s="69"/>
      <c r="VO85" s="69"/>
      <c r="VP85" s="69"/>
      <c r="VQ85" s="69"/>
      <c r="VR85" s="69"/>
      <c r="VS85" s="69"/>
      <c r="VT85" s="69"/>
      <c r="VU85" s="69"/>
      <c r="VV85" s="69"/>
      <c r="VW85" s="69"/>
      <c r="VX85" s="69"/>
      <c r="VY85" s="69"/>
      <c r="VZ85" s="69"/>
      <c r="WA85" s="69"/>
      <c r="WB85" s="69"/>
      <c r="WC85" s="69"/>
      <c r="WD85" s="69"/>
      <c r="WE85" s="69"/>
      <c r="WF85" s="69"/>
      <c r="WG85" s="69"/>
      <c r="WH85" s="69"/>
      <c r="WI85" s="69"/>
      <c r="WJ85" s="69"/>
      <c r="WK85" s="69"/>
      <c r="WL85" s="69"/>
      <c r="WM85" s="69"/>
      <c r="WN85" s="69"/>
      <c r="WO85" s="69"/>
      <c r="WP85" s="69"/>
      <c r="WQ85" s="69"/>
      <c r="WR85" s="69"/>
      <c r="WS85" s="69"/>
      <c r="WT85" s="69"/>
      <c r="WU85" s="69"/>
      <c r="WV85" s="69"/>
      <c r="WW85" s="69"/>
      <c r="WX85" s="69"/>
      <c r="WY85" s="69"/>
      <c r="WZ85" s="69"/>
      <c r="XA85" s="69"/>
      <c r="XB85" s="69"/>
      <c r="XC85" s="69"/>
      <c r="XD85" s="69"/>
      <c r="XE85" s="69"/>
      <c r="XF85" s="69"/>
      <c r="XG85" s="69"/>
      <c r="XH85" s="69"/>
      <c r="XI85" s="69"/>
      <c r="XJ85" s="69"/>
      <c r="XK85" s="69"/>
      <c r="XL85" s="69"/>
      <c r="XM85" s="69"/>
      <c r="XN85" s="69"/>
      <c r="XO85" s="69"/>
      <c r="XP85" s="69"/>
      <c r="XQ85" s="69"/>
      <c r="XR85" s="69"/>
      <c r="XS85" s="69"/>
      <c r="XT85" s="69"/>
      <c r="XU85" s="69"/>
      <c r="XV85" s="69"/>
      <c r="XW85" s="69"/>
      <c r="XX85" s="69"/>
      <c r="XY85" s="69"/>
      <c r="XZ85" s="69"/>
      <c r="YA85" s="69"/>
      <c r="YB85" s="69"/>
      <c r="YC85" s="69"/>
      <c r="YD85" s="69"/>
      <c r="YE85" s="69"/>
      <c r="YF85" s="69"/>
      <c r="YG85" s="69"/>
      <c r="YH85" s="69"/>
      <c r="YI85" s="69"/>
      <c r="YJ85" s="69"/>
      <c r="YK85" s="69"/>
      <c r="YL85" s="69"/>
      <c r="YM85" s="69"/>
      <c r="YN85" s="69"/>
      <c r="YO85" s="69"/>
      <c r="YP85" s="69"/>
      <c r="YQ85" s="69"/>
      <c r="YR85" s="69"/>
      <c r="YS85" s="69"/>
      <c r="YT85" s="69"/>
      <c r="YU85" s="69"/>
      <c r="YV85" s="69"/>
      <c r="YW85" s="69"/>
      <c r="YX85" s="69"/>
      <c r="YY85" s="69"/>
      <c r="YZ85" s="69"/>
      <c r="ZA85" s="69"/>
      <c r="ZB85" s="69"/>
      <c r="ZC85" s="69"/>
      <c r="ZD85" s="69"/>
      <c r="ZE85" s="69"/>
      <c r="ZF85" s="69"/>
      <c r="ZG85" s="69"/>
      <c r="ZH85" s="69"/>
      <c r="ZI85" s="69"/>
      <c r="ZJ85" s="69"/>
      <c r="ZK85" s="69"/>
      <c r="ZL85" s="69"/>
      <c r="ZM85" s="69"/>
      <c r="ZN85" s="69"/>
      <c r="ZO85" s="69"/>
      <c r="ZP85" s="69"/>
      <c r="ZQ85" s="69"/>
      <c r="ZR85" s="69"/>
      <c r="ZS85" s="69"/>
      <c r="ZT85" s="69"/>
      <c r="ZU85" s="69"/>
      <c r="ZV85" s="69"/>
      <c r="ZW85" s="69"/>
      <c r="ZX85" s="69"/>
      <c r="ZY85" s="69"/>
      <c r="ZZ85" s="69"/>
      <c r="AAA85" s="69"/>
      <c r="AAB85" s="69"/>
      <c r="AAC85" s="69"/>
      <c r="AAD85" s="69"/>
      <c r="AAE85" s="69"/>
      <c r="AAF85" s="69"/>
      <c r="AAG85" s="69"/>
      <c r="AAH85" s="69"/>
      <c r="AAI85" s="69"/>
      <c r="AAJ85" s="69"/>
      <c r="AAK85" s="69"/>
      <c r="AAL85" s="69"/>
      <c r="AAM85" s="69"/>
      <c r="AAN85" s="69"/>
      <c r="AAO85" s="69"/>
      <c r="AAP85" s="69"/>
      <c r="AAQ85" s="69"/>
      <c r="AAR85" s="69"/>
      <c r="AAS85" s="69"/>
      <c r="AAT85" s="69"/>
      <c r="AAU85" s="69"/>
      <c r="AAV85" s="69"/>
      <c r="AAW85" s="69"/>
      <c r="AAX85" s="69"/>
      <c r="AAY85" s="69"/>
      <c r="AAZ85" s="69"/>
      <c r="ABA85" s="69"/>
      <c r="ABB85" s="69"/>
      <c r="ABC85" s="69"/>
      <c r="ABD85" s="69"/>
      <c r="ABE85" s="69"/>
      <c r="ABF85" s="69"/>
      <c r="ABG85" s="69"/>
      <c r="ABH85" s="69"/>
      <c r="ABI85" s="69"/>
      <c r="ABJ85" s="69"/>
      <c r="ABK85" s="69"/>
      <c r="ABL85" s="69"/>
      <c r="ABM85" s="69"/>
      <c r="ABN85" s="69"/>
      <c r="ABO85" s="69"/>
      <c r="ABP85" s="69"/>
      <c r="ABQ85" s="69"/>
      <c r="ABR85" s="69"/>
      <c r="ABS85" s="69"/>
      <c r="ABT85" s="69"/>
      <c r="ABU85" s="69"/>
      <c r="ABV85" s="69"/>
      <c r="ABW85" s="69"/>
      <c r="ABX85" s="69"/>
      <c r="ABY85" s="69"/>
      <c r="ABZ85" s="69"/>
      <c r="ACA85" s="69"/>
      <c r="ACB85" s="69"/>
      <c r="ACC85" s="69"/>
      <c r="ACD85" s="69"/>
      <c r="ACE85" s="69"/>
      <c r="ACF85" s="69"/>
      <c r="ACG85" s="69"/>
      <c r="ACH85" s="69"/>
      <c r="ACI85" s="69"/>
      <c r="ACJ85" s="69"/>
      <c r="ACK85" s="69"/>
      <c r="ACL85" s="69"/>
      <c r="ACM85" s="69"/>
      <c r="ACN85" s="69"/>
      <c r="ACO85" s="69"/>
      <c r="ACP85" s="69"/>
      <c r="ACQ85" s="69"/>
      <c r="ACR85" s="69"/>
      <c r="ACS85" s="69"/>
      <c r="ACT85" s="69"/>
      <c r="ACU85" s="69"/>
      <c r="ACV85" s="69"/>
      <c r="ACW85" s="69"/>
      <c r="ACX85" s="69"/>
      <c r="ACY85" s="69"/>
      <c r="ACZ85" s="69"/>
      <c r="ADA85" s="69"/>
      <c r="ADB85" s="69"/>
      <c r="ADC85" s="69"/>
      <c r="ADD85" s="69"/>
      <c r="ADE85" s="69"/>
      <c r="ADF85" s="69"/>
      <c r="ADG85" s="69"/>
      <c r="ADH85" s="69"/>
      <c r="ADI85" s="69"/>
      <c r="ADJ85" s="69"/>
      <c r="ADK85" s="69"/>
      <c r="ADL85" s="69"/>
      <c r="ADM85" s="69"/>
      <c r="ADN85" s="69"/>
      <c r="ADO85" s="69"/>
      <c r="ADP85" s="69"/>
      <c r="ADQ85" s="69"/>
      <c r="ADR85" s="69"/>
      <c r="ADS85" s="69"/>
      <c r="ADT85" s="69"/>
      <c r="ADU85" s="69"/>
      <c r="ADV85" s="69"/>
      <c r="ADW85" s="69"/>
      <c r="ADX85" s="69"/>
      <c r="ADY85" s="69"/>
      <c r="ADZ85" s="69"/>
      <c r="AEA85" s="69"/>
      <c r="AEB85" s="69"/>
      <c r="AEC85" s="69"/>
      <c r="AED85" s="69"/>
      <c r="AEE85" s="69"/>
      <c r="AEF85" s="69"/>
      <c r="AEG85" s="69"/>
      <c r="AEH85" s="69"/>
      <c r="AEI85" s="69"/>
      <c r="AEJ85" s="69"/>
      <c r="AEK85" s="69"/>
      <c r="AEL85" s="69"/>
      <c r="AEM85" s="69"/>
      <c r="AEN85" s="69"/>
      <c r="AEO85" s="69"/>
      <c r="AEP85" s="69"/>
      <c r="AEQ85" s="69"/>
      <c r="AER85" s="69"/>
      <c r="AES85" s="69"/>
      <c r="AET85" s="69"/>
      <c r="AEU85" s="69"/>
      <c r="AEV85" s="69"/>
      <c r="AEW85" s="69"/>
      <c r="AEX85" s="69"/>
      <c r="AEY85" s="69"/>
      <c r="AEZ85" s="69"/>
      <c r="AFA85" s="69"/>
      <c r="AFB85" s="69"/>
      <c r="AFC85" s="69"/>
      <c r="AFD85" s="69"/>
      <c r="AFE85" s="69"/>
      <c r="AFF85" s="69"/>
      <c r="AFG85" s="69"/>
      <c r="AFH85" s="69"/>
      <c r="AFI85" s="69"/>
      <c r="AFJ85" s="69"/>
      <c r="AFK85" s="69"/>
      <c r="AFL85" s="69"/>
      <c r="AFM85" s="69"/>
      <c r="AFN85" s="69"/>
      <c r="AFO85" s="69"/>
      <c r="AFP85" s="69"/>
      <c r="AFQ85" s="69"/>
      <c r="AFR85" s="69"/>
      <c r="AFS85" s="69"/>
      <c r="AFT85" s="69"/>
      <c r="AFU85" s="69"/>
      <c r="AFV85" s="69"/>
      <c r="AFW85" s="69"/>
      <c r="AFX85" s="69"/>
      <c r="AFY85" s="69"/>
      <c r="AFZ85" s="69"/>
      <c r="AGA85" s="69"/>
      <c r="AGB85" s="69"/>
      <c r="AGC85" s="69"/>
      <c r="AGD85" s="69"/>
      <c r="AGE85" s="69"/>
      <c r="AGF85" s="69"/>
      <c r="AGG85" s="69"/>
      <c r="AGH85" s="69"/>
      <c r="AGI85" s="69"/>
      <c r="AGJ85" s="69"/>
      <c r="AGK85" s="69"/>
      <c r="AGL85" s="69"/>
      <c r="AGM85" s="69"/>
      <c r="AGN85" s="69"/>
      <c r="AGO85" s="69"/>
      <c r="AGP85" s="69"/>
      <c r="AGQ85" s="69"/>
      <c r="AGR85" s="69"/>
      <c r="AGS85" s="69"/>
      <c r="AGT85" s="69"/>
      <c r="AGU85" s="69"/>
      <c r="AGV85" s="69"/>
      <c r="AGW85" s="69"/>
      <c r="AGX85" s="69"/>
      <c r="AGY85" s="69"/>
      <c r="AGZ85" s="69"/>
      <c r="AHA85" s="69"/>
      <c r="AHB85" s="69"/>
      <c r="AHC85" s="69"/>
      <c r="AHD85" s="69"/>
      <c r="AHE85" s="69"/>
      <c r="AHF85" s="69"/>
      <c r="AHG85" s="69"/>
      <c r="AHH85" s="69"/>
      <c r="AHI85" s="69"/>
      <c r="AHJ85" s="69"/>
      <c r="AHK85" s="69"/>
      <c r="AHL85" s="69"/>
      <c r="AHM85" s="69"/>
      <c r="AHN85" s="69"/>
      <c r="AHO85" s="69"/>
      <c r="AHP85" s="69"/>
      <c r="AHQ85" s="69"/>
      <c r="AHR85" s="69"/>
      <c r="AHS85" s="69"/>
      <c r="AHT85" s="69"/>
      <c r="AHU85" s="69"/>
      <c r="AHV85" s="69"/>
      <c r="AHW85" s="69"/>
      <c r="AHX85" s="69"/>
      <c r="AHY85" s="69"/>
      <c r="AHZ85" s="69"/>
      <c r="AIA85" s="69"/>
      <c r="AIB85" s="69"/>
      <c r="AIC85" s="69"/>
      <c r="AID85" s="69"/>
      <c r="AIE85" s="69"/>
      <c r="AIF85" s="69"/>
      <c r="AIG85" s="69"/>
      <c r="AIH85" s="69"/>
      <c r="AII85" s="69"/>
      <c r="AIJ85" s="69"/>
      <c r="AIK85" s="69"/>
      <c r="AIL85" s="69"/>
      <c r="AIM85" s="69"/>
      <c r="AIN85" s="69"/>
      <c r="AIO85" s="69"/>
      <c r="AIP85" s="69"/>
      <c r="AIQ85" s="69"/>
      <c r="AIR85" s="69"/>
      <c r="AIS85" s="69"/>
      <c r="AIT85" s="69"/>
      <c r="AIU85" s="69"/>
      <c r="AIV85" s="69"/>
      <c r="AIW85" s="69"/>
      <c r="AIX85" s="69"/>
      <c r="AIY85" s="69"/>
      <c r="AIZ85" s="69"/>
      <c r="AJA85" s="69"/>
      <c r="AJB85" s="69"/>
      <c r="AJC85" s="69"/>
      <c r="AJD85" s="69"/>
      <c r="AJE85" s="69"/>
      <c r="AJF85" s="69"/>
      <c r="AJG85" s="69"/>
      <c r="AJH85" s="69"/>
      <c r="AJI85" s="69"/>
      <c r="AJJ85" s="69"/>
      <c r="AJK85" s="69"/>
      <c r="AJL85" s="69"/>
      <c r="AJM85" s="69"/>
      <c r="AJN85" s="69"/>
      <c r="AJO85" s="69"/>
      <c r="AJP85" s="69"/>
      <c r="AJQ85" s="69"/>
      <c r="AJR85" s="69"/>
      <c r="AJS85" s="69"/>
      <c r="AJT85" s="69"/>
      <c r="AJU85" s="69"/>
      <c r="AJV85" s="69"/>
      <c r="AJW85" s="69"/>
      <c r="AJX85" s="69"/>
      <c r="AJY85" s="69"/>
      <c r="AJZ85" s="69"/>
      <c r="AKA85" s="69"/>
      <c r="AKB85" s="69"/>
      <c r="AKC85" s="69"/>
      <c r="AKD85" s="69"/>
      <c r="AKE85" s="69"/>
      <c r="AKF85" s="69"/>
      <c r="AKG85" s="69"/>
      <c r="AKH85" s="69"/>
      <c r="AKI85" s="69"/>
      <c r="AKJ85" s="69"/>
      <c r="AKK85" s="69"/>
      <c r="AKL85" s="69"/>
      <c r="AKM85" s="69"/>
      <c r="AKN85" s="69"/>
      <c r="AKO85" s="69"/>
      <c r="AKP85" s="69"/>
      <c r="AKQ85" s="69"/>
      <c r="AKR85" s="69"/>
      <c r="AKS85" s="69"/>
      <c r="AKT85" s="69"/>
      <c r="AKU85" s="69"/>
      <c r="AKV85" s="69"/>
      <c r="AKW85" s="69"/>
      <c r="AKX85" s="69"/>
      <c r="AKY85" s="69"/>
      <c r="AKZ85" s="69"/>
      <c r="ALA85" s="69"/>
      <c r="ALB85" s="69"/>
      <c r="ALC85" s="69"/>
      <c r="ALD85" s="69"/>
      <c r="ALE85" s="69"/>
      <c r="ALF85" s="69"/>
      <c r="ALG85" s="69"/>
      <c r="ALH85" s="69"/>
      <c r="ALI85" s="69"/>
      <c r="ALJ85" s="69"/>
      <c r="ALK85" s="69"/>
      <c r="ALL85" s="69"/>
      <c r="ALM85" s="69"/>
      <c r="ALN85" s="69"/>
      <c r="ALO85" s="69"/>
      <c r="ALP85" s="69"/>
      <c r="ALQ85" s="69"/>
      <c r="ALR85" s="69"/>
      <c r="ALS85" s="69"/>
      <c r="ALT85" s="69"/>
      <c r="ALU85" s="69"/>
      <c r="ALV85" s="69"/>
      <c r="ALW85" s="69"/>
      <c r="ALX85" s="69"/>
      <c r="ALY85" s="69"/>
      <c r="ALZ85" s="69"/>
      <c r="AMA85" s="69"/>
      <c r="AMB85" s="69"/>
      <c r="AMC85" s="69"/>
      <c r="AMD85" s="69"/>
      <c r="AME85" s="69"/>
      <c r="AMF85" s="69"/>
      <c r="AMG85" s="69"/>
      <c r="AMH85" s="69"/>
      <c r="AMI85" s="69"/>
      <c r="AMJ85" s="69"/>
      <c r="AMK85" s="69"/>
      <c r="AML85" s="69"/>
      <c r="AMM85" s="69"/>
      <c r="AMN85" s="69"/>
      <c r="AMO85" s="69"/>
      <c r="AMP85" s="69"/>
      <c r="AMQ85" s="69"/>
      <c r="AMR85" s="69"/>
      <c r="AMS85" s="69"/>
      <c r="AMT85" s="69"/>
      <c r="AMU85" s="69"/>
      <c r="AMV85" s="69"/>
      <c r="AMW85" s="69"/>
      <c r="AMX85" s="69"/>
      <c r="AMY85" s="69"/>
      <c r="AMZ85" s="69"/>
      <c r="ANA85" s="69"/>
      <c r="ANB85" s="69"/>
      <c r="ANC85" s="69"/>
      <c r="AND85" s="69"/>
      <c r="ANE85" s="69"/>
      <c r="ANF85" s="69"/>
      <c r="ANG85" s="69"/>
      <c r="ANH85" s="69"/>
      <c r="ANI85" s="69"/>
      <c r="ANJ85" s="69"/>
      <c r="ANK85" s="69"/>
      <c r="ANL85" s="69"/>
      <c r="ANM85" s="69"/>
      <c r="ANN85" s="69"/>
      <c r="ANO85" s="69"/>
      <c r="ANP85" s="69"/>
      <c r="ANQ85" s="69"/>
      <c r="ANR85" s="69"/>
      <c r="ANS85" s="69"/>
      <c r="ANT85" s="69"/>
      <c r="ANU85" s="69"/>
      <c r="ANV85" s="69"/>
      <c r="ANW85" s="69"/>
      <c r="ANX85" s="69"/>
      <c r="ANY85" s="69"/>
      <c r="ANZ85" s="69"/>
      <c r="AOA85" s="69"/>
      <c r="AOB85" s="69"/>
      <c r="AOC85" s="69"/>
      <c r="AOD85" s="69"/>
      <c r="AOE85" s="69"/>
      <c r="AOF85" s="69"/>
      <c r="AOG85" s="69"/>
      <c r="AOH85" s="69"/>
      <c r="AOI85" s="69"/>
      <c r="AOJ85" s="69"/>
      <c r="AOK85" s="69"/>
      <c r="AOL85" s="69"/>
      <c r="AOM85" s="69"/>
      <c r="AON85" s="69"/>
      <c r="AOO85" s="69"/>
      <c r="AOP85" s="69"/>
      <c r="AOQ85" s="69"/>
      <c r="AOR85" s="69"/>
      <c r="AOS85" s="69"/>
      <c r="AOT85" s="69"/>
      <c r="AOU85" s="69"/>
      <c r="AOV85" s="69"/>
      <c r="AOW85" s="69"/>
      <c r="AOX85" s="69"/>
      <c r="AOY85" s="69"/>
      <c r="AOZ85" s="69"/>
      <c r="APA85" s="69"/>
      <c r="APB85" s="69"/>
      <c r="APC85" s="69"/>
      <c r="APD85" s="69"/>
      <c r="APE85" s="69"/>
      <c r="APF85" s="69"/>
      <c r="APG85" s="69"/>
      <c r="APH85" s="69"/>
      <c r="API85" s="69"/>
      <c r="APJ85" s="69"/>
      <c r="APK85" s="69"/>
      <c r="APL85" s="69"/>
      <c r="APM85" s="69"/>
      <c r="APN85" s="69"/>
      <c r="APO85" s="69"/>
      <c r="APP85" s="69"/>
      <c r="APQ85" s="69"/>
      <c r="APR85" s="69"/>
      <c r="APS85" s="69"/>
      <c r="APT85" s="69"/>
      <c r="APU85" s="69"/>
      <c r="APV85" s="69"/>
      <c r="APW85" s="69"/>
      <c r="APX85" s="69"/>
      <c r="APY85" s="69"/>
      <c r="APZ85" s="69"/>
      <c r="AQA85" s="69"/>
      <c r="AQB85" s="69"/>
      <c r="AQC85" s="69"/>
      <c r="AQD85" s="69"/>
      <c r="AQE85" s="69"/>
      <c r="AQF85" s="69"/>
      <c r="AQG85" s="69"/>
      <c r="AQH85" s="69"/>
      <c r="AQI85" s="69"/>
      <c r="AQJ85" s="69"/>
      <c r="AQK85" s="69"/>
      <c r="AQL85" s="69"/>
      <c r="AQM85" s="69"/>
      <c r="AQN85" s="69"/>
      <c r="AQO85" s="69"/>
      <c r="AQP85" s="69"/>
      <c r="AQQ85" s="69"/>
      <c r="AQR85" s="69"/>
      <c r="AQS85" s="69"/>
      <c r="AQT85" s="69"/>
      <c r="AQU85" s="69"/>
      <c r="AQV85" s="69"/>
      <c r="AQW85" s="69"/>
      <c r="AQX85" s="69"/>
      <c r="AQY85" s="69"/>
      <c r="AQZ85" s="69"/>
      <c r="ARA85" s="69"/>
      <c r="ARB85" s="69"/>
      <c r="ARC85" s="69"/>
      <c r="ARD85" s="69"/>
      <c r="ARE85" s="69"/>
      <c r="ARF85" s="69"/>
      <c r="ARG85" s="69"/>
      <c r="ARH85" s="69"/>
      <c r="ARI85" s="69"/>
      <c r="ARJ85" s="69"/>
      <c r="ARK85" s="69"/>
      <c r="ARL85" s="69"/>
      <c r="ARM85" s="69"/>
      <c r="ARN85" s="69"/>
      <c r="ARO85" s="69"/>
      <c r="ARP85" s="69"/>
      <c r="ARQ85" s="69"/>
      <c r="ARR85" s="69"/>
      <c r="ARS85" s="69"/>
      <c r="ART85" s="69"/>
      <c r="ARU85" s="69"/>
      <c r="ARV85" s="69"/>
      <c r="ARW85" s="69"/>
      <c r="ARX85" s="69"/>
      <c r="ARY85" s="69"/>
      <c r="ARZ85" s="69"/>
      <c r="ASA85" s="69"/>
      <c r="ASB85" s="69"/>
      <c r="ASC85" s="69"/>
      <c r="ASD85" s="69"/>
      <c r="ASE85" s="69"/>
      <c r="ASF85" s="69"/>
      <c r="ASG85" s="69"/>
      <c r="ASH85" s="69"/>
      <c r="ASI85" s="69"/>
      <c r="ASJ85" s="69"/>
      <c r="ASK85" s="69"/>
      <c r="ASL85" s="69"/>
      <c r="ASM85" s="69"/>
      <c r="ASN85" s="69"/>
      <c r="ASO85" s="69"/>
      <c r="ASP85" s="69"/>
      <c r="ASQ85" s="69"/>
      <c r="ASR85" s="69"/>
      <c r="ASS85" s="69"/>
      <c r="AST85" s="69"/>
      <c r="ASU85" s="69"/>
      <c r="ASV85" s="69"/>
      <c r="ASW85" s="69"/>
      <c r="ASX85" s="69"/>
      <c r="ASY85" s="69"/>
      <c r="ASZ85" s="69"/>
      <c r="ATA85" s="69"/>
      <c r="ATB85" s="69"/>
      <c r="ATC85" s="69"/>
      <c r="ATD85" s="69"/>
      <c r="ATE85" s="69"/>
      <c r="ATF85" s="69"/>
      <c r="ATG85" s="69"/>
      <c r="ATH85" s="69"/>
      <c r="ATI85" s="69"/>
      <c r="ATJ85" s="69"/>
      <c r="ATK85" s="69"/>
      <c r="ATL85" s="69"/>
      <c r="ATM85" s="69"/>
      <c r="ATN85" s="69"/>
      <c r="ATO85" s="69"/>
      <c r="ATP85" s="69"/>
      <c r="ATQ85" s="69"/>
      <c r="ATR85" s="69"/>
      <c r="ATS85" s="69"/>
      <c r="ATT85" s="69"/>
      <c r="ATU85" s="69"/>
      <c r="ATV85" s="69"/>
      <c r="ATW85" s="69"/>
      <c r="ATX85" s="69"/>
      <c r="ATY85" s="69"/>
      <c r="ATZ85" s="69"/>
      <c r="AUA85" s="69"/>
      <c r="AUB85" s="69"/>
      <c r="AUC85" s="69"/>
      <c r="AUD85" s="69"/>
      <c r="AUE85" s="69"/>
      <c r="AUF85" s="69"/>
      <c r="AUG85" s="69"/>
      <c r="AUH85" s="69"/>
      <c r="AUI85" s="69"/>
      <c r="AUJ85" s="69"/>
      <c r="AUK85" s="69"/>
      <c r="AUL85" s="69"/>
      <c r="AUM85" s="69"/>
      <c r="AUN85" s="69"/>
      <c r="AUO85" s="69"/>
      <c r="AUP85" s="69"/>
      <c r="AUQ85" s="69"/>
      <c r="AUR85" s="69"/>
      <c r="AUS85" s="69"/>
      <c r="AUT85" s="69"/>
      <c r="AUU85" s="69"/>
      <c r="AUV85" s="69"/>
      <c r="AUW85" s="69"/>
      <c r="AUX85" s="69"/>
      <c r="AUY85" s="69"/>
      <c r="AUZ85" s="69"/>
      <c r="AVA85" s="69"/>
      <c r="AVB85" s="69"/>
      <c r="AVC85" s="69"/>
      <c r="AVD85" s="69"/>
      <c r="AVE85" s="69"/>
      <c r="AVF85" s="69"/>
      <c r="AVG85" s="69"/>
      <c r="AVH85" s="69"/>
      <c r="AVI85" s="69"/>
      <c r="AVJ85" s="69"/>
      <c r="AVK85" s="69"/>
      <c r="AVL85" s="69"/>
      <c r="AVM85" s="69"/>
      <c r="AVN85" s="69"/>
      <c r="AVO85" s="69"/>
      <c r="AVP85" s="69"/>
      <c r="AVQ85" s="69"/>
      <c r="AVR85" s="69"/>
      <c r="AVS85" s="69"/>
      <c r="AVT85" s="69"/>
      <c r="AVU85" s="69"/>
      <c r="AVV85" s="69"/>
      <c r="AVW85" s="69"/>
      <c r="AVX85" s="69"/>
      <c r="AVY85" s="69"/>
      <c r="AVZ85" s="69"/>
      <c r="AWA85" s="69"/>
      <c r="AWB85" s="69"/>
      <c r="AWC85" s="69"/>
      <c r="AWD85" s="69"/>
      <c r="AWE85" s="69"/>
      <c r="AWF85" s="69"/>
      <c r="AWG85" s="69"/>
      <c r="AWH85" s="69"/>
      <c r="AWI85" s="69"/>
      <c r="AWJ85" s="69"/>
      <c r="AWK85" s="69"/>
      <c r="AWL85" s="69"/>
      <c r="AWM85" s="69"/>
      <c r="AWN85" s="69"/>
      <c r="AWO85" s="69"/>
      <c r="AWP85" s="69"/>
      <c r="AWQ85" s="69"/>
      <c r="AWR85" s="69"/>
      <c r="AWS85" s="69"/>
      <c r="AWT85" s="69"/>
      <c r="AWU85" s="69"/>
      <c r="AWV85" s="69"/>
      <c r="AWW85" s="69"/>
      <c r="AWX85" s="69"/>
      <c r="AWY85" s="69"/>
      <c r="AWZ85" s="69"/>
      <c r="AXA85" s="69"/>
      <c r="AXB85" s="69"/>
      <c r="AXC85" s="69"/>
      <c r="AXD85" s="69"/>
      <c r="AXE85" s="69"/>
      <c r="AXF85" s="69"/>
      <c r="AXG85" s="69"/>
      <c r="AXH85" s="69"/>
      <c r="AXI85" s="69"/>
      <c r="AXJ85" s="69"/>
      <c r="AXK85" s="69"/>
      <c r="AXL85" s="69"/>
      <c r="AXM85" s="69"/>
      <c r="AXN85" s="69"/>
      <c r="AXO85" s="69"/>
      <c r="AXP85" s="69"/>
      <c r="AXQ85" s="69"/>
      <c r="AXR85" s="69"/>
      <c r="AXS85" s="69"/>
      <c r="AXT85" s="69"/>
      <c r="AXU85" s="69"/>
      <c r="AXV85" s="69"/>
      <c r="AXW85" s="69"/>
      <c r="AXX85" s="69"/>
      <c r="AXY85" s="69"/>
      <c r="AXZ85" s="69"/>
      <c r="AYA85" s="69"/>
      <c r="AYB85" s="69"/>
      <c r="AYC85" s="69"/>
      <c r="AYD85" s="69"/>
      <c r="AYE85" s="69"/>
      <c r="AYF85" s="69"/>
      <c r="AYG85" s="69"/>
      <c r="AYH85" s="69"/>
      <c r="AYI85" s="69"/>
      <c r="AYJ85" s="69"/>
      <c r="AYK85" s="69"/>
      <c r="AYL85" s="69"/>
      <c r="AYM85" s="69"/>
      <c r="AYN85" s="69"/>
      <c r="AYO85" s="69"/>
      <c r="AYP85" s="69"/>
      <c r="AYQ85" s="69"/>
      <c r="AYR85" s="69"/>
      <c r="AYS85" s="69"/>
      <c r="AYT85" s="69"/>
      <c r="AYU85" s="69"/>
      <c r="AYV85" s="69"/>
      <c r="AYW85" s="69"/>
      <c r="AYX85" s="69"/>
      <c r="AYY85" s="69"/>
      <c r="AYZ85" s="69"/>
      <c r="AZA85" s="69"/>
      <c r="AZB85" s="69"/>
      <c r="AZC85" s="69"/>
      <c r="AZD85" s="69"/>
      <c r="AZE85" s="69"/>
      <c r="AZF85" s="69"/>
      <c r="AZG85" s="69"/>
      <c r="AZH85" s="69"/>
      <c r="AZI85" s="69"/>
      <c r="AZJ85" s="69"/>
      <c r="AZK85" s="69"/>
      <c r="AZL85" s="69"/>
      <c r="AZM85" s="69"/>
      <c r="AZN85" s="69"/>
      <c r="AZO85" s="69"/>
      <c r="AZP85" s="69"/>
      <c r="AZQ85" s="69"/>
      <c r="AZR85" s="69"/>
      <c r="AZS85" s="69"/>
      <c r="AZT85" s="69"/>
      <c r="AZU85" s="69"/>
      <c r="AZV85" s="69"/>
      <c r="AZW85" s="69"/>
      <c r="AZX85" s="69"/>
      <c r="AZY85" s="69"/>
      <c r="AZZ85" s="69"/>
      <c r="BAA85" s="69"/>
      <c r="BAB85" s="69"/>
      <c r="BAC85" s="69"/>
      <c r="BAD85" s="69"/>
      <c r="BAE85" s="69"/>
      <c r="BAF85" s="69"/>
      <c r="BAG85" s="69"/>
      <c r="BAH85" s="69"/>
      <c r="BAI85" s="69"/>
      <c r="BAJ85" s="69"/>
      <c r="BAK85" s="69"/>
      <c r="BAL85" s="69"/>
      <c r="BAM85" s="69"/>
      <c r="BAN85" s="69"/>
      <c r="BAO85" s="69"/>
      <c r="BAP85" s="69"/>
      <c r="BAQ85" s="69"/>
      <c r="BAR85" s="69"/>
      <c r="BAS85" s="69"/>
      <c r="BAT85" s="69"/>
      <c r="BAU85" s="69"/>
      <c r="BAV85" s="69"/>
      <c r="BAW85" s="69"/>
      <c r="BAX85" s="69"/>
      <c r="BAY85" s="69"/>
      <c r="BAZ85" s="69"/>
      <c r="BBA85" s="69"/>
      <c r="BBB85" s="69"/>
      <c r="BBC85" s="69"/>
      <c r="BBD85" s="69"/>
      <c r="BBE85" s="69"/>
      <c r="BBF85" s="69"/>
      <c r="BBG85" s="69"/>
      <c r="BBH85" s="69"/>
      <c r="BBI85" s="69"/>
      <c r="BBJ85" s="69"/>
      <c r="BBK85" s="69"/>
      <c r="BBL85" s="69"/>
      <c r="BBM85" s="69"/>
      <c r="BBN85" s="69"/>
      <c r="BBO85" s="69"/>
      <c r="BBP85" s="69"/>
      <c r="BBQ85" s="69"/>
      <c r="BBR85" s="69"/>
      <c r="BBS85" s="69"/>
      <c r="BBT85" s="69"/>
      <c r="BBU85" s="69"/>
      <c r="BBV85" s="69"/>
      <c r="BBW85" s="69"/>
      <c r="BBX85" s="69"/>
      <c r="BBY85" s="69"/>
      <c r="BBZ85" s="69"/>
      <c r="BCA85" s="69"/>
      <c r="BCB85" s="69"/>
      <c r="BCC85" s="69"/>
      <c r="BCD85" s="69"/>
      <c r="BCE85" s="69"/>
      <c r="BCF85" s="69"/>
      <c r="BCG85" s="69"/>
      <c r="BCH85" s="69"/>
      <c r="BCI85" s="69"/>
      <c r="BCJ85" s="69"/>
      <c r="BCK85" s="69"/>
      <c r="BCL85" s="69"/>
      <c r="BCM85" s="69"/>
      <c r="BCN85" s="69"/>
      <c r="BCO85" s="69"/>
      <c r="BCP85" s="69"/>
      <c r="BCQ85" s="69"/>
      <c r="BCR85" s="69"/>
      <c r="BCS85" s="69"/>
      <c r="BCT85" s="69"/>
      <c r="BCU85" s="69"/>
      <c r="BCV85" s="69"/>
      <c r="BCW85" s="69"/>
      <c r="BCX85" s="69"/>
      <c r="BCY85" s="69"/>
      <c r="BCZ85" s="69"/>
      <c r="BDA85" s="69"/>
      <c r="BDB85" s="69"/>
      <c r="BDC85" s="69"/>
      <c r="BDD85" s="69"/>
      <c r="BDE85" s="69"/>
      <c r="BDF85" s="69"/>
      <c r="BDG85" s="69"/>
      <c r="BDH85" s="69"/>
      <c r="BDI85" s="69"/>
      <c r="BDJ85" s="69"/>
      <c r="BDK85" s="69"/>
      <c r="BDL85" s="69"/>
      <c r="BDM85" s="69"/>
      <c r="BDN85" s="69"/>
      <c r="BDO85" s="69"/>
      <c r="BDP85" s="69"/>
      <c r="BDQ85" s="69"/>
      <c r="BDR85" s="69"/>
      <c r="BDS85" s="69"/>
      <c r="BDT85" s="69"/>
      <c r="BDU85" s="69"/>
      <c r="BDV85" s="69"/>
      <c r="BDW85" s="69"/>
      <c r="BDX85" s="69"/>
      <c r="BDY85" s="69"/>
      <c r="BDZ85" s="69"/>
      <c r="BEA85" s="69"/>
      <c r="BEB85" s="69"/>
      <c r="BEC85" s="69"/>
      <c r="BED85" s="69"/>
      <c r="BEE85" s="69"/>
      <c r="BEF85" s="69"/>
      <c r="BEG85" s="69"/>
      <c r="BEH85" s="69"/>
      <c r="BEI85" s="69"/>
      <c r="BEJ85" s="69"/>
      <c r="BEK85" s="69"/>
      <c r="BEL85" s="69"/>
      <c r="BEM85" s="69"/>
      <c r="BEN85" s="69"/>
      <c r="BEO85" s="69"/>
      <c r="BEP85" s="69"/>
      <c r="BEQ85" s="69"/>
      <c r="BER85" s="69"/>
      <c r="BES85" s="69"/>
      <c r="BET85" s="69"/>
      <c r="BEU85" s="69"/>
      <c r="BEV85" s="69"/>
      <c r="BEW85" s="69"/>
      <c r="BEX85" s="69"/>
      <c r="BEY85" s="69"/>
      <c r="BEZ85" s="69"/>
      <c r="BFA85" s="69"/>
      <c r="BFB85" s="69"/>
      <c r="BFC85" s="69"/>
      <c r="BFD85" s="69"/>
      <c r="BFE85" s="69"/>
      <c r="BFF85" s="69"/>
      <c r="BFG85" s="69"/>
      <c r="BFH85" s="69"/>
      <c r="BFI85" s="69"/>
      <c r="BFJ85" s="69"/>
      <c r="BFK85" s="69"/>
      <c r="BFL85" s="69"/>
      <c r="BFM85" s="69"/>
      <c r="BFN85" s="69"/>
      <c r="BFO85" s="69"/>
      <c r="BFP85" s="69"/>
      <c r="BFQ85" s="69"/>
      <c r="BFR85" s="69"/>
      <c r="BFS85" s="69"/>
      <c r="BFT85" s="69"/>
      <c r="BFU85" s="69"/>
      <c r="BFV85" s="69"/>
      <c r="BFW85" s="69"/>
      <c r="BFX85" s="69"/>
      <c r="BFY85" s="69"/>
      <c r="BFZ85" s="69"/>
      <c r="BGA85" s="69"/>
      <c r="BGB85" s="69"/>
      <c r="BGC85" s="69"/>
      <c r="BGD85" s="69"/>
      <c r="BGE85" s="69"/>
      <c r="BGF85" s="69"/>
      <c r="BGG85" s="69"/>
      <c r="BGH85" s="69"/>
      <c r="BGI85" s="69"/>
      <c r="BGJ85" s="69"/>
      <c r="BGK85" s="69"/>
      <c r="BGL85" s="69"/>
      <c r="BGM85" s="69"/>
      <c r="BGN85" s="69"/>
      <c r="BGO85" s="69"/>
      <c r="BGP85" s="69"/>
      <c r="BGQ85" s="69"/>
      <c r="BGR85" s="69"/>
      <c r="BGS85" s="69"/>
      <c r="BGT85" s="69"/>
      <c r="BGU85" s="69"/>
      <c r="BGV85" s="69"/>
      <c r="BGW85" s="69"/>
      <c r="BGX85" s="69"/>
      <c r="BGY85" s="69"/>
      <c r="BGZ85" s="69"/>
      <c r="BHA85" s="69"/>
      <c r="BHB85" s="69"/>
      <c r="BHC85" s="69"/>
      <c r="BHD85" s="69"/>
      <c r="BHE85" s="69"/>
      <c r="BHF85" s="69"/>
      <c r="BHG85" s="69"/>
      <c r="BHH85" s="69"/>
      <c r="BHI85" s="69"/>
      <c r="BHJ85" s="69"/>
      <c r="BHK85" s="69"/>
      <c r="BHL85" s="69"/>
      <c r="BHM85" s="69"/>
      <c r="BHN85" s="69"/>
      <c r="BHO85" s="69"/>
      <c r="BHP85" s="69"/>
      <c r="BHQ85" s="69"/>
      <c r="BHR85" s="69"/>
      <c r="BHS85" s="69"/>
      <c r="BHT85" s="69"/>
      <c r="BHU85" s="69"/>
      <c r="BHV85" s="69"/>
      <c r="BHW85" s="69"/>
      <c r="BHX85" s="69"/>
      <c r="BHY85" s="69"/>
      <c r="BHZ85" s="69"/>
      <c r="BIA85" s="69"/>
      <c r="BIB85" s="69"/>
      <c r="BIC85" s="69"/>
      <c r="BID85" s="69"/>
      <c r="BIE85" s="69"/>
      <c r="BIF85" s="69"/>
      <c r="BIG85" s="69"/>
      <c r="BIH85" s="69"/>
      <c r="BII85" s="69"/>
      <c r="BIJ85" s="69"/>
      <c r="BIK85" s="69"/>
      <c r="BIL85" s="69"/>
      <c r="BIM85" s="69"/>
      <c r="BIN85" s="69"/>
      <c r="BIO85" s="69"/>
      <c r="BIP85" s="69"/>
      <c r="BIQ85" s="69"/>
      <c r="BIR85" s="69"/>
      <c r="BIS85" s="69"/>
      <c r="BIT85" s="69"/>
      <c r="BIU85" s="69"/>
      <c r="BIV85" s="69"/>
      <c r="BIW85" s="69"/>
      <c r="BIX85" s="69"/>
      <c r="BIY85" s="69"/>
      <c r="BIZ85" s="69"/>
      <c r="BJA85" s="69"/>
      <c r="BJB85" s="69"/>
      <c r="BJC85" s="69"/>
      <c r="BJD85" s="69"/>
      <c r="BJE85" s="69"/>
      <c r="BJF85" s="69"/>
      <c r="BJG85" s="69"/>
      <c r="BJH85" s="69"/>
      <c r="BJI85" s="69"/>
      <c r="BJJ85" s="69"/>
      <c r="BJK85" s="69"/>
      <c r="BJL85" s="69"/>
      <c r="BJM85" s="69"/>
      <c r="BJN85" s="69"/>
      <c r="BJO85" s="69"/>
      <c r="BJP85" s="69"/>
      <c r="BJQ85" s="69"/>
      <c r="BJR85" s="69"/>
      <c r="BJS85" s="69"/>
      <c r="BJT85" s="69"/>
      <c r="BJU85" s="69"/>
      <c r="BJV85" s="69"/>
      <c r="BJW85" s="69"/>
      <c r="BJX85" s="69"/>
      <c r="BJY85" s="69"/>
      <c r="BJZ85" s="69"/>
      <c r="BKA85" s="69"/>
      <c r="BKB85" s="69"/>
      <c r="BKC85" s="69"/>
      <c r="BKD85" s="69"/>
      <c r="BKE85" s="69"/>
      <c r="BKF85" s="69"/>
      <c r="BKG85" s="69"/>
      <c r="BKH85" s="69"/>
      <c r="BKI85" s="69"/>
      <c r="BKJ85" s="69"/>
      <c r="BKK85" s="69"/>
      <c r="BKL85" s="69"/>
      <c r="BKM85" s="69"/>
      <c r="BKN85" s="69"/>
      <c r="BKO85" s="69"/>
      <c r="BKP85" s="69"/>
      <c r="BKQ85" s="69"/>
      <c r="BKR85" s="69"/>
      <c r="BKS85" s="69"/>
      <c r="BKT85" s="69"/>
      <c r="BKU85" s="69"/>
      <c r="BKV85" s="69"/>
      <c r="BKW85" s="69"/>
      <c r="BKX85" s="69"/>
      <c r="BKY85" s="69"/>
      <c r="BKZ85" s="69"/>
      <c r="BLA85" s="69"/>
      <c r="BLB85" s="69"/>
      <c r="BLC85" s="69"/>
      <c r="BLD85" s="69"/>
      <c r="BLE85" s="69"/>
      <c r="BLF85" s="69"/>
      <c r="BLG85" s="69"/>
      <c r="BLH85" s="69"/>
      <c r="BLI85" s="69"/>
      <c r="BLJ85" s="69"/>
      <c r="BLK85" s="69"/>
      <c r="BLL85" s="69"/>
      <c r="BLM85" s="69"/>
      <c r="BLN85" s="69"/>
      <c r="BLO85" s="69"/>
      <c r="BLP85" s="69"/>
      <c r="BLQ85" s="69"/>
      <c r="BLR85" s="69"/>
      <c r="BLS85" s="69"/>
      <c r="BLT85" s="69"/>
      <c r="BLU85" s="69"/>
      <c r="BLV85" s="69"/>
      <c r="BLW85" s="69"/>
      <c r="BLX85" s="69"/>
      <c r="BLY85" s="69"/>
      <c r="BLZ85" s="69"/>
      <c r="BMA85" s="69"/>
      <c r="BMB85" s="69"/>
      <c r="BMC85" s="69"/>
      <c r="BMD85" s="69"/>
      <c r="BME85" s="69"/>
      <c r="BMF85" s="69"/>
      <c r="BMG85" s="69"/>
      <c r="BMH85" s="69"/>
      <c r="BMI85" s="69"/>
      <c r="BMJ85" s="69"/>
      <c r="BMK85" s="69"/>
      <c r="BML85" s="69"/>
      <c r="BMM85" s="69"/>
      <c r="BMN85" s="69"/>
      <c r="BMO85" s="69"/>
      <c r="BMP85" s="69"/>
      <c r="BMQ85" s="69"/>
      <c r="BMR85" s="69"/>
      <c r="BMS85" s="69"/>
      <c r="BMT85" s="69"/>
      <c r="BMU85" s="69"/>
      <c r="BMV85" s="69"/>
      <c r="BMW85" s="69"/>
      <c r="BMX85" s="69"/>
      <c r="BMY85" s="69"/>
      <c r="BMZ85" s="69"/>
      <c r="BNA85" s="69"/>
      <c r="BNB85" s="69"/>
      <c r="BNC85" s="69"/>
      <c r="BND85" s="69"/>
      <c r="BNE85" s="69"/>
      <c r="BNF85" s="69"/>
      <c r="BNG85" s="69"/>
      <c r="BNH85" s="69"/>
      <c r="BNI85" s="69"/>
      <c r="BNJ85" s="69"/>
      <c r="BNK85" s="69"/>
      <c r="BNL85" s="69"/>
      <c r="BNM85" s="69"/>
      <c r="BNN85" s="69"/>
      <c r="BNO85" s="69"/>
      <c r="BNP85" s="69"/>
      <c r="BNQ85" s="69"/>
      <c r="BNR85" s="69"/>
      <c r="BNS85" s="69"/>
      <c r="BNT85" s="69"/>
      <c r="BNU85" s="69"/>
      <c r="BNV85" s="69"/>
      <c r="BNW85" s="69"/>
      <c r="BNX85" s="69"/>
      <c r="BNY85" s="69"/>
      <c r="BNZ85" s="69"/>
      <c r="BOA85" s="69"/>
      <c r="BOB85" s="69"/>
      <c r="BOC85" s="69"/>
      <c r="BOD85" s="69"/>
      <c r="BOE85" s="69"/>
      <c r="BOF85" s="69"/>
      <c r="BOG85" s="69"/>
      <c r="BOH85" s="69"/>
      <c r="BOI85" s="69"/>
      <c r="BOJ85" s="69"/>
      <c r="BOK85" s="69"/>
      <c r="BOL85" s="69"/>
      <c r="BOM85" s="69"/>
      <c r="BON85" s="69"/>
      <c r="BOO85" s="69"/>
      <c r="BOP85" s="69"/>
      <c r="BOQ85" s="69"/>
      <c r="BOR85" s="69"/>
      <c r="BOS85" s="69"/>
      <c r="BOT85" s="69"/>
      <c r="BOU85" s="69"/>
      <c r="BOV85" s="69"/>
      <c r="BOW85" s="69"/>
      <c r="BOX85" s="69"/>
      <c r="BOY85" s="69"/>
      <c r="BOZ85" s="69"/>
      <c r="BPA85" s="69"/>
      <c r="BPB85" s="69"/>
      <c r="BPC85" s="69"/>
      <c r="BPD85" s="69"/>
      <c r="BPE85" s="69"/>
      <c r="BPF85" s="69"/>
      <c r="BPG85" s="69"/>
      <c r="BPH85" s="69"/>
      <c r="BPI85" s="69"/>
      <c r="BPJ85" s="69"/>
      <c r="BPK85" s="69"/>
      <c r="BPL85" s="69"/>
      <c r="BPM85" s="69"/>
      <c r="BPN85" s="69"/>
      <c r="BPO85" s="69"/>
      <c r="BPP85" s="69"/>
      <c r="BPQ85" s="69"/>
      <c r="BPR85" s="69"/>
      <c r="BPS85" s="69"/>
      <c r="BPT85" s="69"/>
      <c r="BPU85" s="69"/>
      <c r="BPV85" s="69"/>
      <c r="BPW85" s="69"/>
      <c r="BPX85" s="69"/>
      <c r="BPY85" s="69"/>
      <c r="BPZ85" s="69"/>
      <c r="BQA85" s="69"/>
      <c r="BQB85" s="69"/>
      <c r="BQC85" s="69"/>
      <c r="BQD85" s="69"/>
      <c r="BQE85" s="69"/>
      <c r="BQF85" s="69"/>
      <c r="BQG85" s="69"/>
      <c r="BQH85" s="69"/>
      <c r="BQI85" s="69"/>
      <c r="BQJ85" s="69"/>
      <c r="BQK85" s="69"/>
      <c r="BQL85" s="69"/>
      <c r="BQM85" s="69"/>
      <c r="BQN85" s="69"/>
      <c r="BQO85" s="69"/>
      <c r="BQP85" s="69"/>
      <c r="BQQ85" s="69"/>
      <c r="BQR85" s="69"/>
      <c r="BQS85" s="69"/>
      <c r="BQT85" s="69"/>
      <c r="BQU85" s="69"/>
      <c r="BQV85" s="69"/>
      <c r="BQW85" s="69"/>
      <c r="BQX85" s="69"/>
      <c r="BQY85" s="69"/>
      <c r="BQZ85" s="69"/>
      <c r="BRA85" s="69"/>
      <c r="BRB85" s="69"/>
      <c r="BRC85" s="69"/>
      <c r="BRD85" s="69"/>
      <c r="BRE85" s="69"/>
      <c r="BRF85" s="69"/>
      <c r="BRG85" s="69"/>
      <c r="BRH85" s="69"/>
      <c r="BRI85" s="69"/>
      <c r="BRJ85" s="69"/>
      <c r="BRK85" s="69"/>
      <c r="BRL85" s="69"/>
      <c r="BRM85" s="69"/>
      <c r="BRN85" s="69"/>
      <c r="BRO85" s="69"/>
      <c r="BRP85" s="69"/>
      <c r="BRQ85" s="69"/>
      <c r="BRR85" s="69"/>
      <c r="BRS85" s="69"/>
      <c r="BRT85" s="69"/>
      <c r="BRU85" s="69"/>
      <c r="BRV85" s="69"/>
      <c r="BRW85" s="69"/>
      <c r="BRX85" s="69"/>
      <c r="BRY85" s="69"/>
      <c r="BRZ85" s="69"/>
      <c r="BSA85" s="69"/>
      <c r="BSB85" s="69"/>
      <c r="BSC85" s="69"/>
      <c r="BSD85" s="69"/>
      <c r="BSE85" s="69"/>
      <c r="BSF85" s="69"/>
      <c r="BSG85" s="69"/>
      <c r="BSH85" s="69"/>
      <c r="BSI85" s="69"/>
      <c r="BSJ85" s="69"/>
      <c r="BSK85" s="69"/>
      <c r="BSL85" s="69"/>
      <c r="BSM85" s="69"/>
      <c r="BSN85" s="69"/>
      <c r="BSO85" s="69"/>
      <c r="BSP85" s="69"/>
      <c r="BSQ85" s="69"/>
      <c r="BSR85" s="69"/>
      <c r="BSS85" s="69"/>
      <c r="BST85" s="69"/>
      <c r="BSU85" s="69"/>
      <c r="BSV85" s="69"/>
      <c r="BSW85" s="69"/>
      <c r="BSX85" s="69"/>
      <c r="BSY85" s="69"/>
      <c r="BSZ85" s="69"/>
      <c r="BTA85" s="69"/>
      <c r="BTB85" s="69"/>
      <c r="BTC85" s="69"/>
      <c r="BTD85" s="69"/>
      <c r="BTE85" s="69"/>
      <c r="BTF85" s="69"/>
      <c r="BTG85" s="69"/>
      <c r="BTH85" s="69"/>
      <c r="BTI85" s="69"/>
      <c r="BTJ85" s="69"/>
      <c r="BTK85" s="69"/>
      <c r="BTL85" s="69"/>
      <c r="BTM85" s="69"/>
      <c r="BTN85" s="69"/>
      <c r="BTO85" s="69"/>
      <c r="BTP85" s="69"/>
      <c r="BTQ85" s="69"/>
      <c r="BTR85" s="69"/>
      <c r="BTS85" s="69"/>
      <c r="BTT85" s="69"/>
      <c r="BTU85" s="69"/>
      <c r="BTV85" s="69"/>
      <c r="BTW85" s="69"/>
      <c r="BTX85" s="69"/>
      <c r="BTY85" s="69"/>
      <c r="BTZ85" s="69"/>
      <c r="BUA85" s="69"/>
      <c r="BUB85" s="69"/>
      <c r="BUC85" s="69"/>
      <c r="BUD85" s="69"/>
      <c r="BUE85" s="69"/>
      <c r="BUF85" s="69"/>
      <c r="BUG85" s="69"/>
      <c r="BUH85" s="69"/>
      <c r="BUI85" s="69"/>
      <c r="BUJ85" s="69"/>
      <c r="BUK85" s="69"/>
      <c r="BUL85" s="69"/>
      <c r="BUM85" s="69"/>
      <c r="BUN85" s="69"/>
      <c r="BUO85" s="69"/>
      <c r="BUP85" s="69"/>
      <c r="BUQ85" s="69"/>
      <c r="BUR85" s="69"/>
      <c r="BUS85" s="69"/>
      <c r="BUT85" s="69"/>
      <c r="BUU85" s="69"/>
      <c r="BUV85" s="69"/>
      <c r="BUW85" s="69"/>
      <c r="BUX85" s="69"/>
      <c r="BUY85" s="69"/>
      <c r="BUZ85" s="69"/>
      <c r="BVA85" s="69"/>
      <c r="BVB85" s="69"/>
      <c r="BVC85" s="69"/>
      <c r="BVD85" s="69"/>
      <c r="BVE85" s="69"/>
      <c r="BVF85" s="69"/>
      <c r="BVG85" s="69"/>
      <c r="BVH85" s="69"/>
      <c r="BVI85" s="69"/>
      <c r="BVJ85" s="69"/>
      <c r="BVK85" s="69"/>
      <c r="BVL85" s="69"/>
      <c r="BVM85" s="69"/>
      <c r="BVN85" s="69"/>
      <c r="BVO85" s="69"/>
      <c r="BVP85" s="69"/>
      <c r="BVQ85" s="69"/>
      <c r="BVR85" s="69"/>
      <c r="BVS85" s="69"/>
      <c r="BVT85" s="69"/>
      <c r="BVU85" s="69"/>
      <c r="BVV85" s="69"/>
      <c r="BVW85" s="69"/>
      <c r="BVX85" s="69"/>
      <c r="BVY85" s="69"/>
      <c r="BVZ85" s="69"/>
      <c r="BWA85" s="69"/>
      <c r="BWB85" s="69"/>
      <c r="BWC85" s="69"/>
      <c r="BWD85" s="69"/>
      <c r="BWE85" s="69"/>
      <c r="BWF85" s="69"/>
      <c r="BWG85" s="69"/>
      <c r="BWH85" s="69"/>
      <c r="BWI85" s="69"/>
      <c r="BWJ85" s="69"/>
      <c r="BWK85" s="69"/>
      <c r="BWL85" s="69"/>
      <c r="BWM85" s="69"/>
      <c r="BWN85" s="69"/>
      <c r="BWO85" s="69"/>
      <c r="BWP85" s="69"/>
      <c r="BWQ85" s="69"/>
      <c r="BWR85" s="69"/>
      <c r="BWS85" s="69"/>
      <c r="BWT85" s="69"/>
      <c r="BWU85" s="69"/>
    </row>
    <row r="86" spans="1:1971" s="34" customFormat="1" x14ac:dyDescent="0.25">
      <c r="A86" s="212" t="s">
        <v>525</v>
      </c>
      <c r="B86" s="182" t="s">
        <v>526</v>
      </c>
      <c r="C86" s="182" t="s">
        <v>475</v>
      </c>
      <c r="D86" s="213" t="s">
        <v>482</v>
      </c>
      <c r="E86" s="199" t="s">
        <v>477</v>
      </c>
      <c r="F86" s="43" t="s">
        <v>491</v>
      </c>
      <c r="G86" s="262" t="s">
        <v>863</v>
      </c>
      <c r="H86" s="51"/>
      <c r="I86" s="59"/>
      <c r="J86" s="60"/>
      <c r="K86" s="51"/>
      <c r="L86" s="61"/>
      <c r="M86" s="61"/>
      <c r="N86" s="61"/>
      <c r="O86" s="33" t="s">
        <v>768</v>
      </c>
      <c r="P86" s="127">
        <v>1</v>
      </c>
      <c r="Q86" s="128">
        <v>0</v>
      </c>
      <c r="R86" s="128">
        <v>3</v>
      </c>
      <c r="S86" s="129">
        <v>3</v>
      </c>
      <c r="T86" s="120">
        <v>9518</v>
      </c>
      <c r="U86" s="120">
        <v>6038</v>
      </c>
      <c r="V86" s="128">
        <v>1</v>
      </c>
      <c r="W86" s="130">
        <v>0.33333333333333331</v>
      </c>
      <c r="X86" s="128">
        <v>0</v>
      </c>
      <c r="Y86" s="147" t="s">
        <v>857</v>
      </c>
      <c r="Z86" s="128">
        <v>0</v>
      </c>
      <c r="AA86" s="130">
        <v>0</v>
      </c>
      <c r="AB86" s="128"/>
      <c r="AC86" s="130"/>
      <c r="AD86" s="128"/>
      <c r="AE86" s="130"/>
      <c r="AF86" s="131">
        <v>9472</v>
      </c>
      <c r="AG86" s="120">
        <v>46</v>
      </c>
      <c r="AH86" s="132">
        <v>4.8329480983399873E-3</v>
      </c>
      <c r="AI86" s="120">
        <v>9518</v>
      </c>
      <c r="AJ86" s="120">
        <v>13580</v>
      </c>
      <c r="AK86" s="130">
        <v>0.70088365243004414</v>
      </c>
      <c r="AL86" s="131">
        <v>9472</v>
      </c>
      <c r="AM86" s="131">
        <v>46</v>
      </c>
      <c r="AN86" s="120">
        <v>9518</v>
      </c>
      <c r="AO86" s="120">
        <v>5997</v>
      </c>
      <c r="AP86" s="130">
        <v>0.63312922297297303</v>
      </c>
      <c r="AQ86" s="120">
        <v>41</v>
      </c>
      <c r="AR86" s="130">
        <v>0.89130434782608692</v>
      </c>
      <c r="AS86" s="120">
        <v>6038</v>
      </c>
      <c r="AT86" s="130">
        <v>0.63437696995167048</v>
      </c>
      <c r="AU86" s="120">
        <v>61</v>
      </c>
      <c r="AV86" s="130">
        <v>1.0171752542938136E-2</v>
      </c>
      <c r="AW86" s="128">
        <v>13</v>
      </c>
      <c r="AX86" s="130">
        <v>0.31707317073170732</v>
      </c>
      <c r="AY86" s="128">
        <v>74</v>
      </c>
      <c r="AZ86" s="130">
        <v>1.2255713812520701E-2</v>
      </c>
      <c r="BA86" s="120">
        <v>61</v>
      </c>
      <c r="BB86" s="130">
        <v>1</v>
      </c>
      <c r="BC86" s="128">
        <v>13</v>
      </c>
      <c r="BD86" s="130">
        <v>1</v>
      </c>
      <c r="BE86" s="128">
        <v>74</v>
      </c>
      <c r="BF86" s="130">
        <v>1</v>
      </c>
      <c r="BG86" s="120">
        <v>5</v>
      </c>
      <c r="BH86" s="130">
        <v>8.2808877111626366E-4</v>
      </c>
      <c r="BI86" s="120">
        <v>70</v>
      </c>
      <c r="BJ86" s="130">
        <v>1.1593242795627691E-2</v>
      </c>
      <c r="BK86" s="120">
        <v>75</v>
      </c>
      <c r="BL86" s="130">
        <v>1.2421331566743955E-2</v>
      </c>
      <c r="BM86" s="128">
        <v>2</v>
      </c>
      <c r="BN86" s="130">
        <v>0.66666666666666663</v>
      </c>
      <c r="BO86" s="128">
        <v>1</v>
      </c>
      <c r="BP86" s="130">
        <v>1</v>
      </c>
      <c r="BQ86" s="173" t="s">
        <v>937</v>
      </c>
      <c r="BR86" s="229">
        <v>1</v>
      </c>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c r="EX86" s="69"/>
      <c r="EY86" s="69"/>
      <c r="EZ86" s="69"/>
      <c r="FA86" s="69"/>
      <c r="FB86" s="69"/>
      <c r="FC86" s="69"/>
      <c r="FD86" s="69"/>
      <c r="FE86" s="69"/>
      <c r="FF86" s="69"/>
      <c r="FG86" s="69"/>
      <c r="FH86" s="69"/>
      <c r="FI86" s="69"/>
      <c r="FJ86" s="69"/>
      <c r="FK86" s="69"/>
      <c r="FL86" s="69"/>
      <c r="FM86" s="69"/>
      <c r="FN86" s="69"/>
      <c r="FO86" s="69"/>
      <c r="FP86" s="69"/>
      <c r="FQ86" s="69"/>
      <c r="FR86" s="69"/>
      <c r="FS86" s="69"/>
      <c r="FT86" s="69"/>
      <c r="FU86" s="69"/>
      <c r="FV86" s="69"/>
      <c r="FW86" s="69"/>
      <c r="FX86" s="69"/>
      <c r="FY86" s="69"/>
      <c r="FZ86" s="69"/>
      <c r="GA86" s="69"/>
      <c r="GB86" s="69"/>
      <c r="GC86" s="69"/>
      <c r="GD86" s="69"/>
      <c r="GE86" s="69"/>
      <c r="GF86" s="69"/>
      <c r="GG86" s="69"/>
      <c r="GH86" s="69"/>
      <c r="GI86" s="69"/>
      <c r="GJ86" s="69"/>
      <c r="GK86" s="69"/>
      <c r="GL86" s="69"/>
      <c r="GM86" s="69"/>
      <c r="GN86" s="69"/>
      <c r="GO86" s="69"/>
      <c r="GP86" s="69"/>
      <c r="GQ86" s="69"/>
      <c r="GR86" s="69"/>
      <c r="GS86" s="69"/>
      <c r="GT86" s="69"/>
      <c r="GU86" s="69"/>
      <c r="GV86" s="69"/>
      <c r="GW86" s="69"/>
      <c r="GX86" s="69"/>
      <c r="GY86" s="69"/>
      <c r="GZ86" s="69"/>
      <c r="HA86" s="69"/>
      <c r="HB86" s="69"/>
      <c r="HC86" s="69"/>
      <c r="HD86" s="69"/>
      <c r="HE86" s="69"/>
      <c r="HF86" s="69"/>
      <c r="HG86" s="69"/>
      <c r="HH86" s="69"/>
      <c r="HI86" s="69"/>
      <c r="HJ86" s="69"/>
      <c r="HK86" s="69"/>
      <c r="HL86" s="69"/>
      <c r="HM86" s="69"/>
      <c r="HN86" s="69"/>
      <c r="HO86" s="69"/>
      <c r="HP86" s="69"/>
      <c r="HQ86" s="69"/>
      <c r="HR86" s="69"/>
      <c r="HS86" s="69"/>
      <c r="HT86" s="69"/>
      <c r="HU86" s="69"/>
      <c r="HV86" s="69"/>
      <c r="HW86" s="69"/>
      <c r="HX86" s="69"/>
      <c r="HY86" s="69"/>
      <c r="HZ86" s="69"/>
      <c r="IA86" s="69"/>
      <c r="IB86" s="69"/>
      <c r="IC86" s="69"/>
      <c r="ID86" s="69"/>
      <c r="IE86" s="69"/>
      <c r="IF86" s="69"/>
      <c r="IG86" s="69"/>
      <c r="IH86" s="69"/>
      <c r="II86" s="69"/>
      <c r="IJ86" s="69"/>
      <c r="IK86" s="69"/>
      <c r="IL86" s="69"/>
      <c r="IM86" s="69"/>
      <c r="IN86" s="69"/>
      <c r="IO86" s="69"/>
      <c r="IP86" s="69"/>
      <c r="IQ86" s="69"/>
      <c r="IR86" s="69"/>
      <c r="IS86" s="69"/>
      <c r="IT86" s="69"/>
      <c r="IU86" s="69"/>
      <c r="IV86" s="69"/>
      <c r="IW86" s="69"/>
      <c r="IX86" s="69"/>
      <c r="IY86" s="69"/>
      <c r="IZ86" s="69"/>
      <c r="JA86" s="69"/>
      <c r="JB86" s="69"/>
      <c r="JC86" s="69"/>
      <c r="JD86" s="69"/>
      <c r="JE86" s="69"/>
      <c r="JF86" s="69"/>
      <c r="JG86" s="69"/>
      <c r="JH86" s="69"/>
      <c r="JI86" s="69"/>
      <c r="JJ86" s="69"/>
      <c r="JK86" s="69"/>
      <c r="JL86" s="69"/>
      <c r="JM86" s="69"/>
      <c r="JN86" s="69"/>
      <c r="JO86" s="69"/>
      <c r="JP86" s="69"/>
      <c r="JQ86" s="69"/>
      <c r="JR86" s="69"/>
      <c r="JS86" s="69"/>
      <c r="JT86" s="69"/>
      <c r="JU86" s="69"/>
      <c r="JV86" s="69"/>
      <c r="JW86" s="69"/>
      <c r="JX86" s="69"/>
      <c r="JY86" s="69"/>
      <c r="JZ86" s="69"/>
      <c r="KA86" s="69"/>
      <c r="KB86" s="69"/>
      <c r="KC86" s="69"/>
      <c r="KD86" s="69"/>
      <c r="KE86" s="69"/>
      <c r="KF86" s="69"/>
      <c r="KG86" s="69"/>
      <c r="KH86" s="69"/>
      <c r="KI86" s="69"/>
      <c r="KJ86" s="69"/>
      <c r="KK86" s="69"/>
      <c r="KL86" s="69"/>
      <c r="KM86" s="69"/>
      <c r="KN86" s="69"/>
      <c r="KO86" s="69"/>
      <c r="KP86" s="69"/>
      <c r="KQ86" s="69"/>
      <c r="KR86" s="69"/>
      <c r="KS86" s="69"/>
      <c r="KT86" s="69"/>
      <c r="KU86" s="69"/>
      <c r="KV86" s="69"/>
      <c r="KW86" s="69"/>
      <c r="KX86" s="69"/>
      <c r="KY86" s="69"/>
      <c r="KZ86" s="69"/>
      <c r="LA86" s="69"/>
      <c r="LB86" s="69"/>
      <c r="LC86" s="69"/>
      <c r="LD86" s="69"/>
      <c r="LE86" s="69"/>
      <c r="LF86" s="69"/>
      <c r="LG86" s="69"/>
      <c r="LH86" s="69"/>
      <c r="LI86" s="69"/>
      <c r="LJ86" s="69"/>
      <c r="LK86" s="69"/>
      <c r="LL86" s="69"/>
      <c r="LM86" s="69"/>
      <c r="LN86" s="69"/>
      <c r="LO86" s="69"/>
      <c r="LP86" s="69"/>
      <c r="LQ86" s="69"/>
      <c r="LR86" s="69"/>
      <c r="LS86" s="69"/>
      <c r="LT86" s="69"/>
      <c r="LU86" s="69"/>
      <c r="LV86" s="69"/>
      <c r="LW86" s="69"/>
      <c r="LX86" s="69"/>
      <c r="LY86" s="69"/>
      <c r="LZ86" s="69"/>
      <c r="MA86" s="69"/>
      <c r="MB86" s="69"/>
      <c r="MC86" s="69"/>
      <c r="MD86" s="69"/>
      <c r="ME86" s="69"/>
      <c r="MF86" s="69"/>
      <c r="MG86" s="69"/>
      <c r="MH86" s="69"/>
      <c r="MI86" s="69"/>
      <c r="MJ86" s="69"/>
      <c r="MK86" s="69"/>
      <c r="ML86" s="69"/>
      <c r="MM86" s="69"/>
      <c r="MN86" s="69"/>
      <c r="MO86" s="69"/>
      <c r="MP86" s="69"/>
      <c r="MQ86" s="69"/>
      <c r="MR86" s="69"/>
      <c r="MS86" s="69"/>
      <c r="MT86" s="69"/>
      <c r="MU86" s="69"/>
      <c r="MV86" s="69"/>
      <c r="MW86" s="69"/>
      <c r="MX86" s="69"/>
      <c r="MY86" s="69"/>
      <c r="MZ86" s="69"/>
      <c r="NA86" s="69"/>
      <c r="NB86" s="69"/>
      <c r="NC86" s="69"/>
      <c r="ND86" s="69"/>
      <c r="NE86" s="69"/>
      <c r="NF86" s="69"/>
      <c r="NG86" s="69"/>
      <c r="NH86" s="69"/>
      <c r="NI86" s="69"/>
      <c r="NJ86" s="69"/>
      <c r="NK86" s="69"/>
      <c r="NL86" s="69"/>
      <c r="NM86" s="69"/>
      <c r="NN86" s="69"/>
      <c r="NO86" s="69"/>
      <c r="NP86" s="69"/>
      <c r="NQ86" s="69"/>
      <c r="NR86" s="69"/>
      <c r="NS86" s="69"/>
      <c r="NT86" s="69"/>
      <c r="NU86" s="69"/>
      <c r="NV86" s="69"/>
      <c r="NW86" s="69"/>
      <c r="NX86" s="69"/>
      <c r="NY86" s="69"/>
      <c r="NZ86" s="69"/>
      <c r="OA86" s="69"/>
      <c r="OB86" s="69"/>
      <c r="OC86" s="69"/>
      <c r="OD86" s="69"/>
      <c r="OE86" s="69"/>
      <c r="OF86" s="69"/>
      <c r="OG86" s="69"/>
      <c r="OH86" s="69"/>
      <c r="OI86" s="69"/>
      <c r="OJ86" s="69"/>
      <c r="OK86" s="69"/>
      <c r="OL86" s="69"/>
      <c r="OM86" s="69"/>
      <c r="ON86" s="69"/>
      <c r="OO86" s="69"/>
      <c r="OP86" s="69"/>
      <c r="OQ86" s="69"/>
      <c r="OR86" s="69"/>
      <c r="OS86" s="69"/>
      <c r="OT86" s="69"/>
      <c r="OU86" s="69"/>
      <c r="OV86" s="69"/>
      <c r="OW86" s="69"/>
      <c r="OX86" s="69"/>
      <c r="OY86" s="69"/>
      <c r="OZ86" s="69"/>
      <c r="PA86" s="69"/>
      <c r="PB86" s="69"/>
      <c r="PC86" s="69"/>
      <c r="PD86" s="69"/>
      <c r="PE86" s="69"/>
      <c r="PF86" s="69"/>
      <c r="PG86" s="69"/>
      <c r="PH86" s="69"/>
      <c r="PI86" s="69"/>
      <c r="PJ86" s="69"/>
      <c r="PK86" s="69"/>
      <c r="PL86" s="69"/>
      <c r="PM86" s="69"/>
      <c r="PN86" s="69"/>
      <c r="PO86" s="69"/>
      <c r="PP86" s="69"/>
      <c r="PQ86" s="69"/>
      <c r="PR86" s="69"/>
      <c r="PS86" s="69"/>
      <c r="PT86" s="69"/>
      <c r="PU86" s="69"/>
      <c r="PV86" s="69"/>
      <c r="PW86" s="69"/>
      <c r="PX86" s="69"/>
      <c r="PY86" s="69"/>
      <c r="PZ86" s="69"/>
      <c r="QA86" s="69"/>
      <c r="QB86" s="69"/>
      <c r="QC86" s="69"/>
      <c r="QD86" s="69"/>
      <c r="QE86" s="69"/>
      <c r="QF86" s="69"/>
      <c r="QG86" s="69"/>
      <c r="QH86" s="69"/>
      <c r="QI86" s="69"/>
      <c r="QJ86" s="69"/>
      <c r="QK86" s="69"/>
      <c r="QL86" s="69"/>
      <c r="QM86" s="69"/>
      <c r="QN86" s="69"/>
      <c r="QO86" s="69"/>
      <c r="QP86" s="69"/>
      <c r="QQ86" s="69"/>
      <c r="QR86" s="69"/>
      <c r="QS86" s="69"/>
      <c r="QT86" s="69"/>
      <c r="QU86" s="69"/>
      <c r="QV86" s="69"/>
      <c r="QW86" s="69"/>
      <c r="QX86" s="69"/>
      <c r="QY86" s="69"/>
      <c r="QZ86" s="69"/>
      <c r="RA86" s="69"/>
      <c r="RB86" s="69"/>
      <c r="RC86" s="69"/>
      <c r="RD86" s="69"/>
      <c r="RE86" s="69"/>
      <c r="RF86" s="69"/>
      <c r="RG86" s="69"/>
      <c r="RH86" s="69"/>
      <c r="RI86" s="69"/>
      <c r="RJ86" s="69"/>
      <c r="RK86" s="69"/>
      <c r="RL86" s="69"/>
      <c r="RM86" s="69"/>
      <c r="RN86" s="69"/>
      <c r="RO86" s="69"/>
      <c r="RP86" s="69"/>
      <c r="RQ86" s="69"/>
      <c r="RR86" s="69"/>
      <c r="RS86" s="69"/>
      <c r="RT86" s="69"/>
      <c r="RU86" s="69"/>
      <c r="RV86" s="69"/>
      <c r="RW86" s="69"/>
      <c r="RX86" s="69"/>
      <c r="RY86" s="69"/>
      <c r="RZ86" s="69"/>
      <c r="SA86" s="69"/>
      <c r="SB86" s="69"/>
      <c r="SC86" s="69"/>
      <c r="SD86" s="69"/>
      <c r="SE86" s="69"/>
      <c r="SF86" s="69"/>
      <c r="SG86" s="69"/>
      <c r="SH86" s="69"/>
      <c r="SI86" s="69"/>
      <c r="SJ86" s="69"/>
      <c r="SK86" s="69"/>
      <c r="SL86" s="69"/>
      <c r="SM86" s="69"/>
      <c r="SN86" s="69"/>
      <c r="SO86" s="69"/>
      <c r="SP86" s="69"/>
      <c r="SQ86" s="69"/>
      <c r="SR86" s="69"/>
      <c r="SS86" s="69"/>
      <c r="ST86" s="69"/>
      <c r="SU86" s="69"/>
      <c r="SV86" s="69"/>
      <c r="SW86" s="69"/>
      <c r="SX86" s="69"/>
      <c r="SY86" s="69"/>
      <c r="SZ86" s="69"/>
      <c r="TA86" s="69"/>
      <c r="TB86" s="69"/>
      <c r="TC86" s="69"/>
      <c r="TD86" s="69"/>
      <c r="TE86" s="69"/>
      <c r="TF86" s="69"/>
      <c r="TG86" s="69"/>
      <c r="TH86" s="69"/>
      <c r="TI86" s="69"/>
      <c r="TJ86" s="69"/>
      <c r="TK86" s="69"/>
      <c r="TL86" s="69"/>
      <c r="TM86" s="69"/>
      <c r="TN86" s="69"/>
      <c r="TO86" s="69"/>
      <c r="TP86" s="69"/>
      <c r="TQ86" s="69"/>
      <c r="TR86" s="69"/>
      <c r="TS86" s="69"/>
      <c r="TT86" s="69"/>
      <c r="TU86" s="69"/>
      <c r="TV86" s="69"/>
      <c r="TW86" s="69"/>
      <c r="TX86" s="69"/>
      <c r="TY86" s="69"/>
      <c r="TZ86" s="69"/>
      <c r="UA86" s="69"/>
      <c r="UB86" s="69"/>
      <c r="UC86" s="69"/>
      <c r="UD86" s="69"/>
      <c r="UE86" s="69"/>
      <c r="UF86" s="69"/>
      <c r="UG86" s="69"/>
      <c r="UH86" s="69"/>
      <c r="UI86" s="69"/>
      <c r="UJ86" s="69"/>
      <c r="UK86" s="69"/>
      <c r="UL86" s="69"/>
      <c r="UM86" s="69"/>
      <c r="UN86" s="69"/>
      <c r="UO86" s="69"/>
      <c r="UP86" s="69"/>
      <c r="UQ86" s="69"/>
      <c r="UR86" s="69"/>
      <c r="US86" s="69"/>
      <c r="UT86" s="69"/>
      <c r="UU86" s="69"/>
      <c r="UV86" s="69"/>
      <c r="UW86" s="69"/>
      <c r="UX86" s="69"/>
      <c r="UY86" s="69"/>
      <c r="UZ86" s="69"/>
      <c r="VA86" s="69"/>
      <c r="VB86" s="69"/>
      <c r="VC86" s="69"/>
      <c r="VD86" s="69"/>
      <c r="VE86" s="69"/>
      <c r="VF86" s="69"/>
      <c r="VG86" s="69"/>
      <c r="VH86" s="69"/>
      <c r="VI86" s="69"/>
      <c r="VJ86" s="69"/>
      <c r="VK86" s="69"/>
      <c r="VL86" s="69"/>
      <c r="VM86" s="69"/>
      <c r="VN86" s="69"/>
      <c r="VO86" s="69"/>
      <c r="VP86" s="69"/>
      <c r="VQ86" s="69"/>
      <c r="VR86" s="69"/>
      <c r="VS86" s="69"/>
      <c r="VT86" s="69"/>
      <c r="VU86" s="69"/>
      <c r="VV86" s="69"/>
      <c r="VW86" s="69"/>
      <c r="VX86" s="69"/>
      <c r="VY86" s="69"/>
      <c r="VZ86" s="69"/>
      <c r="WA86" s="69"/>
      <c r="WB86" s="69"/>
      <c r="WC86" s="69"/>
      <c r="WD86" s="69"/>
      <c r="WE86" s="69"/>
      <c r="WF86" s="69"/>
      <c r="WG86" s="69"/>
      <c r="WH86" s="69"/>
      <c r="WI86" s="69"/>
      <c r="WJ86" s="69"/>
      <c r="WK86" s="69"/>
      <c r="WL86" s="69"/>
      <c r="WM86" s="69"/>
      <c r="WN86" s="69"/>
      <c r="WO86" s="69"/>
      <c r="WP86" s="69"/>
      <c r="WQ86" s="69"/>
      <c r="WR86" s="69"/>
      <c r="WS86" s="69"/>
      <c r="WT86" s="69"/>
      <c r="WU86" s="69"/>
      <c r="WV86" s="69"/>
      <c r="WW86" s="69"/>
      <c r="WX86" s="69"/>
      <c r="WY86" s="69"/>
      <c r="WZ86" s="69"/>
      <c r="XA86" s="69"/>
      <c r="XB86" s="69"/>
      <c r="XC86" s="69"/>
      <c r="XD86" s="69"/>
      <c r="XE86" s="69"/>
      <c r="XF86" s="69"/>
      <c r="XG86" s="69"/>
      <c r="XH86" s="69"/>
      <c r="XI86" s="69"/>
      <c r="XJ86" s="69"/>
      <c r="XK86" s="69"/>
      <c r="XL86" s="69"/>
      <c r="XM86" s="69"/>
      <c r="XN86" s="69"/>
      <c r="XO86" s="69"/>
      <c r="XP86" s="69"/>
      <c r="XQ86" s="69"/>
      <c r="XR86" s="69"/>
      <c r="XS86" s="69"/>
      <c r="XT86" s="69"/>
      <c r="XU86" s="69"/>
      <c r="XV86" s="69"/>
      <c r="XW86" s="69"/>
      <c r="XX86" s="69"/>
      <c r="XY86" s="69"/>
      <c r="XZ86" s="69"/>
      <c r="YA86" s="69"/>
      <c r="YB86" s="69"/>
      <c r="YC86" s="69"/>
      <c r="YD86" s="69"/>
      <c r="YE86" s="69"/>
      <c r="YF86" s="69"/>
      <c r="YG86" s="69"/>
      <c r="YH86" s="69"/>
      <c r="YI86" s="69"/>
      <c r="YJ86" s="69"/>
      <c r="YK86" s="69"/>
      <c r="YL86" s="69"/>
      <c r="YM86" s="69"/>
      <c r="YN86" s="69"/>
      <c r="YO86" s="69"/>
      <c r="YP86" s="69"/>
      <c r="YQ86" s="69"/>
      <c r="YR86" s="69"/>
      <c r="YS86" s="69"/>
      <c r="YT86" s="69"/>
      <c r="YU86" s="69"/>
      <c r="YV86" s="69"/>
      <c r="YW86" s="69"/>
      <c r="YX86" s="69"/>
      <c r="YY86" s="69"/>
      <c r="YZ86" s="69"/>
      <c r="ZA86" s="69"/>
      <c r="ZB86" s="69"/>
      <c r="ZC86" s="69"/>
      <c r="ZD86" s="69"/>
      <c r="ZE86" s="69"/>
      <c r="ZF86" s="69"/>
      <c r="ZG86" s="69"/>
      <c r="ZH86" s="69"/>
      <c r="ZI86" s="69"/>
      <c r="ZJ86" s="69"/>
      <c r="ZK86" s="69"/>
      <c r="ZL86" s="69"/>
      <c r="ZM86" s="69"/>
      <c r="ZN86" s="69"/>
      <c r="ZO86" s="69"/>
      <c r="ZP86" s="69"/>
      <c r="ZQ86" s="69"/>
      <c r="ZR86" s="69"/>
      <c r="ZS86" s="69"/>
      <c r="ZT86" s="69"/>
      <c r="ZU86" s="69"/>
      <c r="ZV86" s="69"/>
      <c r="ZW86" s="69"/>
      <c r="ZX86" s="69"/>
      <c r="ZY86" s="69"/>
      <c r="ZZ86" s="69"/>
      <c r="AAA86" s="69"/>
      <c r="AAB86" s="69"/>
      <c r="AAC86" s="69"/>
      <c r="AAD86" s="69"/>
      <c r="AAE86" s="69"/>
      <c r="AAF86" s="69"/>
      <c r="AAG86" s="69"/>
      <c r="AAH86" s="69"/>
      <c r="AAI86" s="69"/>
      <c r="AAJ86" s="69"/>
      <c r="AAK86" s="69"/>
      <c r="AAL86" s="69"/>
      <c r="AAM86" s="69"/>
      <c r="AAN86" s="69"/>
      <c r="AAO86" s="69"/>
      <c r="AAP86" s="69"/>
      <c r="AAQ86" s="69"/>
      <c r="AAR86" s="69"/>
      <c r="AAS86" s="69"/>
      <c r="AAT86" s="69"/>
      <c r="AAU86" s="69"/>
      <c r="AAV86" s="69"/>
      <c r="AAW86" s="69"/>
      <c r="AAX86" s="69"/>
      <c r="AAY86" s="69"/>
      <c r="AAZ86" s="69"/>
      <c r="ABA86" s="69"/>
      <c r="ABB86" s="69"/>
      <c r="ABC86" s="69"/>
      <c r="ABD86" s="69"/>
      <c r="ABE86" s="69"/>
      <c r="ABF86" s="69"/>
      <c r="ABG86" s="69"/>
      <c r="ABH86" s="69"/>
      <c r="ABI86" s="69"/>
      <c r="ABJ86" s="69"/>
      <c r="ABK86" s="69"/>
      <c r="ABL86" s="69"/>
      <c r="ABM86" s="69"/>
      <c r="ABN86" s="69"/>
      <c r="ABO86" s="69"/>
      <c r="ABP86" s="69"/>
      <c r="ABQ86" s="69"/>
      <c r="ABR86" s="69"/>
      <c r="ABS86" s="69"/>
      <c r="ABT86" s="69"/>
      <c r="ABU86" s="69"/>
      <c r="ABV86" s="69"/>
      <c r="ABW86" s="69"/>
      <c r="ABX86" s="69"/>
      <c r="ABY86" s="69"/>
      <c r="ABZ86" s="69"/>
      <c r="ACA86" s="69"/>
      <c r="ACB86" s="69"/>
      <c r="ACC86" s="69"/>
      <c r="ACD86" s="69"/>
      <c r="ACE86" s="69"/>
      <c r="ACF86" s="69"/>
      <c r="ACG86" s="69"/>
      <c r="ACH86" s="69"/>
      <c r="ACI86" s="69"/>
      <c r="ACJ86" s="69"/>
      <c r="ACK86" s="69"/>
      <c r="ACL86" s="69"/>
      <c r="ACM86" s="69"/>
      <c r="ACN86" s="69"/>
      <c r="ACO86" s="69"/>
      <c r="ACP86" s="69"/>
      <c r="ACQ86" s="69"/>
      <c r="ACR86" s="69"/>
      <c r="ACS86" s="69"/>
      <c r="ACT86" s="69"/>
      <c r="ACU86" s="69"/>
      <c r="ACV86" s="69"/>
      <c r="ACW86" s="69"/>
      <c r="ACX86" s="69"/>
      <c r="ACY86" s="69"/>
      <c r="ACZ86" s="69"/>
      <c r="ADA86" s="69"/>
      <c r="ADB86" s="69"/>
      <c r="ADC86" s="69"/>
      <c r="ADD86" s="69"/>
      <c r="ADE86" s="69"/>
      <c r="ADF86" s="69"/>
      <c r="ADG86" s="69"/>
      <c r="ADH86" s="69"/>
      <c r="ADI86" s="69"/>
      <c r="ADJ86" s="69"/>
      <c r="ADK86" s="69"/>
      <c r="ADL86" s="69"/>
      <c r="ADM86" s="69"/>
      <c r="ADN86" s="69"/>
      <c r="ADO86" s="69"/>
      <c r="ADP86" s="69"/>
      <c r="ADQ86" s="69"/>
      <c r="ADR86" s="69"/>
      <c r="ADS86" s="69"/>
      <c r="ADT86" s="69"/>
      <c r="ADU86" s="69"/>
      <c r="ADV86" s="69"/>
      <c r="ADW86" s="69"/>
      <c r="ADX86" s="69"/>
      <c r="ADY86" s="69"/>
      <c r="ADZ86" s="69"/>
      <c r="AEA86" s="69"/>
      <c r="AEB86" s="69"/>
      <c r="AEC86" s="69"/>
      <c r="AED86" s="69"/>
      <c r="AEE86" s="69"/>
      <c r="AEF86" s="69"/>
      <c r="AEG86" s="69"/>
      <c r="AEH86" s="69"/>
      <c r="AEI86" s="69"/>
      <c r="AEJ86" s="69"/>
      <c r="AEK86" s="69"/>
      <c r="AEL86" s="69"/>
      <c r="AEM86" s="69"/>
      <c r="AEN86" s="69"/>
      <c r="AEO86" s="69"/>
      <c r="AEP86" s="69"/>
      <c r="AEQ86" s="69"/>
      <c r="AER86" s="69"/>
      <c r="AES86" s="69"/>
      <c r="AET86" s="69"/>
      <c r="AEU86" s="69"/>
      <c r="AEV86" s="69"/>
      <c r="AEW86" s="69"/>
      <c r="AEX86" s="69"/>
      <c r="AEY86" s="69"/>
      <c r="AEZ86" s="69"/>
      <c r="AFA86" s="69"/>
      <c r="AFB86" s="69"/>
      <c r="AFC86" s="69"/>
      <c r="AFD86" s="69"/>
      <c r="AFE86" s="69"/>
      <c r="AFF86" s="69"/>
      <c r="AFG86" s="69"/>
      <c r="AFH86" s="69"/>
      <c r="AFI86" s="69"/>
      <c r="AFJ86" s="69"/>
      <c r="AFK86" s="69"/>
      <c r="AFL86" s="69"/>
      <c r="AFM86" s="69"/>
      <c r="AFN86" s="69"/>
      <c r="AFO86" s="69"/>
      <c r="AFP86" s="69"/>
      <c r="AFQ86" s="69"/>
      <c r="AFR86" s="69"/>
      <c r="AFS86" s="69"/>
      <c r="AFT86" s="69"/>
      <c r="AFU86" s="69"/>
      <c r="AFV86" s="69"/>
      <c r="AFW86" s="69"/>
      <c r="AFX86" s="69"/>
      <c r="AFY86" s="69"/>
      <c r="AFZ86" s="69"/>
      <c r="AGA86" s="69"/>
      <c r="AGB86" s="69"/>
      <c r="AGC86" s="69"/>
      <c r="AGD86" s="69"/>
      <c r="AGE86" s="69"/>
      <c r="AGF86" s="69"/>
      <c r="AGG86" s="69"/>
      <c r="AGH86" s="69"/>
      <c r="AGI86" s="69"/>
      <c r="AGJ86" s="69"/>
      <c r="AGK86" s="69"/>
      <c r="AGL86" s="69"/>
      <c r="AGM86" s="69"/>
      <c r="AGN86" s="69"/>
      <c r="AGO86" s="69"/>
      <c r="AGP86" s="69"/>
      <c r="AGQ86" s="69"/>
      <c r="AGR86" s="69"/>
      <c r="AGS86" s="69"/>
      <c r="AGT86" s="69"/>
      <c r="AGU86" s="69"/>
      <c r="AGV86" s="69"/>
      <c r="AGW86" s="69"/>
      <c r="AGX86" s="69"/>
      <c r="AGY86" s="69"/>
      <c r="AGZ86" s="69"/>
      <c r="AHA86" s="69"/>
      <c r="AHB86" s="69"/>
      <c r="AHC86" s="69"/>
      <c r="AHD86" s="69"/>
      <c r="AHE86" s="69"/>
      <c r="AHF86" s="69"/>
      <c r="AHG86" s="69"/>
      <c r="AHH86" s="69"/>
      <c r="AHI86" s="69"/>
      <c r="AHJ86" s="69"/>
      <c r="AHK86" s="69"/>
      <c r="AHL86" s="69"/>
      <c r="AHM86" s="69"/>
      <c r="AHN86" s="69"/>
      <c r="AHO86" s="69"/>
      <c r="AHP86" s="69"/>
      <c r="AHQ86" s="69"/>
      <c r="AHR86" s="69"/>
      <c r="AHS86" s="69"/>
      <c r="AHT86" s="69"/>
      <c r="AHU86" s="69"/>
      <c r="AHV86" s="69"/>
      <c r="AHW86" s="69"/>
      <c r="AHX86" s="69"/>
      <c r="AHY86" s="69"/>
      <c r="AHZ86" s="69"/>
      <c r="AIA86" s="69"/>
      <c r="AIB86" s="69"/>
      <c r="AIC86" s="69"/>
      <c r="AID86" s="69"/>
      <c r="AIE86" s="69"/>
      <c r="AIF86" s="69"/>
      <c r="AIG86" s="69"/>
      <c r="AIH86" s="69"/>
      <c r="AII86" s="69"/>
      <c r="AIJ86" s="69"/>
      <c r="AIK86" s="69"/>
      <c r="AIL86" s="69"/>
      <c r="AIM86" s="69"/>
      <c r="AIN86" s="69"/>
      <c r="AIO86" s="69"/>
      <c r="AIP86" s="69"/>
      <c r="AIQ86" s="69"/>
      <c r="AIR86" s="69"/>
      <c r="AIS86" s="69"/>
      <c r="AIT86" s="69"/>
      <c r="AIU86" s="69"/>
      <c r="AIV86" s="69"/>
      <c r="AIW86" s="69"/>
      <c r="AIX86" s="69"/>
      <c r="AIY86" s="69"/>
      <c r="AIZ86" s="69"/>
      <c r="AJA86" s="69"/>
      <c r="AJB86" s="69"/>
      <c r="AJC86" s="69"/>
      <c r="AJD86" s="69"/>
      <c r="AJE86" s="69"/>
      <c r="AJF86" s="69"/>
      <c r="AJG86" s="69"/>
      <c r="AJH86" s="69"/>
      <c r="AJI86" s="69"/>
      <c r="AJJ86" s="69"/>
      <c r="AJK86" s="69"/>
      <c r="AJL86" s="69"/>
      <c r="AJM86" s="69"/>
      <c r="AJN86" s="69"/>
      <c r="AJO86" s="69"/>
      <c r="AJP86" s="69"/>
      <c r="AJQ86" s="69"/>
      <c r="AJR86" s="69"/>
      <c r="AJS86" s="69"/>
      <c r="AJT86" s="69"/>
      <c r="AJU86" s="69"/>
      <c r="AJV86" s="69"/>
      <c r="AJW86" s="69"/>
      <c r="AJX86" s="69"/>
      <c r="AJY86" s="69"/>
      <c r="AJZ86" s="69"/>
      <c r="AKA86" s="69"/>
      <c r="AKB86" s="69"/>
      <c r="AKC86" s="69"/>
      <c r="AKD86" s="69"/>
      <c r="AKE86" s="69"/>
      <c r="AKF86" s="69"/>
      <c r="AKG86" s="69"/>
      <c r="AKH86" s="69"/>
      <c r="AKI86" s="69"/>
      <c r="AKJ86" s="69"/>
      <c r="AKK86" s="69"/>
      <c r="AKL86" s="69"/>
      <c r="AKM86" s="69"/>
      <c r="AKN86" s="69"/>
      <c r="AKO86" s="69"/>
      <c r="AKP86" s="69"/>
      <c r="AKQ86" s="69"/>
      <c r="AKR86" s="69"/>
      <c r="AKS86" s="69"/>
      <c r="AKT86" s="69"/>
      <c r="AKU86" s="69"/>
      <c r="AKV86" s="69"/>
      <c r="AKW86" s="69"/>
      <c r="AKX86" s="69"/>
      <c r="AKY86" s="69"/>
      <c r="AKZ86" s="69"/>
      <c r="ALA86" s="69"/>
      <c r="ALB86" s="69"/>
      <c r="ALC86" s="69"/>
      <c r="ALD86" s="69"/>
      <c r="ALE86" s="69"/>
      <c r="ALF86" s="69"/>
      <c r="ALG86" s="69"/>
      <c r="ALH86" s="69"/>
      <c r="ALI86" s="69"/>
      <c r="ALJ86" s="69"/>
      <c r="ALK86" s="69"/>
      <c r="ALL86" s="69"/>
      <c r="ALM86" s="69"/>
      <c r="ALN86" s="69"/>
      <c r="ALO86" s="69"/>
      <c r="ALP86" s="69"/>
      <c r="ALQ86" s="69"/>
      <c r="ALR86" s="69"/>
      <c r="ALS86" s="69"/>
      <c r="ALT86" s="69"/>
      <c r="ALU86" s="69"/>
      <c r="ALV86" s="69"/>
      <c r="ALW86" s="69"/>
      <c r="ALX86" s="69"/>
      <c r="ALY86" s="69"/>
      <c r="ALZ86" s="69"/>
      <c r="AMA86" s="69"/>
      <c r="AMB86" s="69"/>
      <c r="AMC86" s="69"/>
      <c r="AMD86" s="69"/>
      <c r="AME86" s="69"/>
      <c r="AMF86" s="69"/>
      <c r="AMG86" s="69"/>
      <c r="AMH86" s="69"/>
      <c r="AMI86" s="69"/>
      <c r="AMJ86" s="69"/>
      <c r="AMK86" s="69"/>
      <c r="AML86" s="69"/>
      <c r="AMM86" s="69"/>
      <c r="AMN86" s="69"/>
      <c r="AMO86" s="69"/>
      <c r="AMP86" s="69"/>
      <c r="AMQ86" s="69"/>
      <c r="AMR86" s="69"/>
      <c r="AMS86" s="69"/>
      <c r="AMT86" s="69"/>
      <c r="AMU86" s="69"/>
      <c r="AMV86" s="69"/>
      <c r="AMW86" s="69"/>
      <c r="AMX86" s="69"/>
      <c r="AMY86" s="69"/>
      <c r="AMZ86" s="69"/>
      <c r="ANA86" s="69"/>
      <c r="ANB86" s="69"/>
      <c r="ANC86" s="69"/>
      <c r="AND86" s="69"/>
      <c r="ANE86" s="69"/>
      <c r="ANF86" s="69"/>
      <c r="ANG86" s="69"/>
      <c r="ANH86" s="69"/>
      <c r="ANI86" s="69"/>
      <c r="ANJ86" s="69"/>
      <c r="ANK86" s="69"/>
      <c r="ANL86" s="69"/>
      <c r="ANM86" s="69"/>
      <c r="ANN86" s="69"/>
      <c r="ANO86" s="69"/>
      <c r="ANP86" s="69"/>
      <c r="ANQ86" s="69"/>
      <c r="ANR86" s="69"/>
      <c r="ANS86" s="69"/>
      <c r="ANT86" s="69"/>
      <c r="ANU86" s="69"/>
      <c r="ANV86" s="69"/>
      <c r="ANW86" s="69"/>
      <c r="ANX86" s="69"/>
      <c r="ANY86" s="69"/>
      <c r="ANZ86" s="69"/>
      <c r="AOA86" s="69"/>
      <c r="AOB86" s="69"/>
      <c r="AOC86" s="69"/>
      <c r="AOD86" s="69"/>
      <c r="AOE86" s="69"/>
      <c r="AOF86" s="69"/>
      <c r="AOG86" s="69"/>
      <c r="AOH86" s="69"/>
      <c r="AOI86" s="69"/>
      <c r="AOJ86" s="69"/>
      <c r="AOK86" s="69"/>
      <c r="AOL86" s="69"/>
      <c r="AOM86" s="69"/>
      <c r="AON86" s="69"/>
      <c r="AOO86" s="69"/>
      <c r="AOP86" s="69"/>
      <c r="AOQ86" s="69"/>
      <c r="AOR86" s="69"/>
      <c r="AOS86" s="69"/>
      <c r="AOT86" s="69"/>
      <c r="AOU86" s="69"/>
      <c r="AOV86" s="69"/>
      <c r="AOW86" s="69"/>
      <c r="AOX86" s="69"/>
      <c r="AOY86" s="69"/>
      <c r="AOZ86" s="69"/>
      <c r="APA86" s="69"/>
      <c r="APB86" s="69"/>
      <c r="APC86" s="69"/>
      <c r="APD86" s="69"/>
      <c r="APE86" s="69"/>
      <c r="APF86" s="69"/>
      <c r="APG86" s="69"/>
      <c r="APH86" s="69"/>
      <c r="API86" s="69"/>
      <c r="APJ86" s="69"/>
      <c r="APK86" s="69"/>
      <c r="APL86" s="69"/>
      <c r="APM86" s="69"/>
      <c r="APN86" s="69"/>
      <c r="APO86" s="69"/>
      <c r="APP86" s="69"/>
      <c r="APQ86" s="69"/>
      <c r="APR86" s="69"/>
      <c r="APS86" s="69"/>
      <c r="APT86" s="69"/>
      <c r="APU86" s="69"/>
      <c r="APV86" s="69"/>
      <c r="APW86" s="69"/>
      <c r="APX86" s="69"/>
      <c r="APY86" s="69"/>
      <c r="APZ86" s="69"/>
      <c r="AQA86" s="69"/>
      <c r="AQB86" s="69"/>
      <c r="AQC86" s="69"/>
      <c r="AQD86" s="69"/>
      <c r="AQE86" s="69"/>
      <c r="AQF86" s="69"/>
      <c r="AQG86" s="69"/>
      <c r="AQH86" s="69"/>
      <c r="AQI86" s="69"/>
      <c r="AQJ86" s="69"/>
      <c r="AQK86" s="69"/>
      <c r="AQL86" s="69"/>
      <c r="AQM86" s="69"/>
      <c r="AQN86" s="69"/>
      <c r="AQO86" s="69"/>
      <c r="AQP86" s="69"/>
      <c r="AQQ86" s="69"/>
      <c r="AQR86" s="69"/>
      <c r="AQS86" s="69"/>
      <c r="AQT86" s="69"/>
      <c r="AQU86" s="69"/>
      <c r="AQV86" s="69"/>
      <c r="AQW86" s="69"/>
      <c r="AQX86" s="69"/>
      <c r="AQY86" s="69"/>
      <c r="AQZ86" s="69"/>
      <c r="ARA86" s="69"/>
      <c r="ARB86" s="69"/>
      <c r="ARC86" s="69"/>
      <c r="ARD86" s="69"/>
      <c r="ARE86" s="69"/>
      <c r="ARF86" s="69"/>
      <c r="ARG86" s="69"/>
      <c r="ARH86" s="69"/>
      <c r="ARI86" s="69"/>
      <c r="ARJ86" s="69"/>
      <c r="ARK86" s="69"/>
      <c r="ARL86" s="69"/>
      <c r="ARM86" s="69"/>
      <c r="ARN86" s="69"/>
      <c r="ARO86" s="69"/>
      <c r="ARP86" s="69"/>
      <c r="ARQ86" s="69"/>
      <c r="ARR86" s="69"/>
      <c r="ARS86" s="69"/>
      <c r="ART86" s="69"/>
      <c r="ARU86" s="69"/>
      <c r="ARV86" s="69"/>
      <c r="ARW86" s="69"/>
      <c r="ARX86" s="69"/>
      <c r="ARY86" s="69"/>
      <c r="ARZ86" s="69"/>
      <c r="ASA86" s="69"/>
      <c r="ASB86" s="69"/>
      <c r="ASC86" s="69"/>
      <c r="ASD86" s="69"/>
      <c r="ASE86" s="69"/>
      <c r="ASF86" s="69"/>
      <c r="ASG86" s="69"/>
      <c r="ASH86" s="69"/>
      <c r="ASI86" s="69"/>
      <c r="ASJ86" s="69"/>
      <c r="ASK86" s="69"/>
      <c r="ASL86" s="69"/>
      <c r="ASM86" s="69"/>
      <c r="ASN86" s="69"/>
      <c r="ASO86" s="69"/>
      <c r="ASP86" s="69"/>
      <c r="ASQ86" s="69"/>
      <c r="ASR86" s="69"/>
      <c r="ASS86" s="69"/>
      <c r="AST86" s="69"/>
      <c r="ASU86" s="69"/>
      <c r="ASV86" s="69"/>
      <c r="ASW86" s="69"/>
      <c r="ASX86" s="69"/>
      <c r="ASY86" s="69"/>
      <c r="ASZ86" s="69"/>
      <c r="ATA86" s="69"/>
      <c r="ATB86" s="69"/>
      <c r="ATC86" s="69"/>
      <c r="ATD86" s="69"/>
      <c r="ATE86" s="69"/>
      <c r="ATF86" s="69"/>
      <c r="ATG86" s="69"/>
      <c r="ATH86" s="69"/>
      <c r="ATI86" s="69"/>
      <c r="ATJ86" s="69"/>
      <c r="ATK86" s="69"/>
      <c r="ATL86" s="69"/>
      <c r="ATM86" s="69"/>
      <c r="ATN86" s="69"/>
      <c r="ATO86" s="69"/>
      <c r="ATP86" s="69"/>
      <c r="ATQ86" s="69"/>
      <c r="ATR86" s="69"/>
      <c r="ATS86" s="69"/>
      <c r="ATT86" s="69"/>
      <c r="ATU86" s="69"/>
      <c r="ATV86" s="69"/>
      <c r="ATW86" s="69"/>
      <c r="ATX86" s="69"/>
      <c r="ATY86" s="69"/>
      <c r="ATZ86" s="69"/>
      <c r="AUA86" s="69"/>
      <c r="AUB86" s="69"/>
      <c r="AUC86" s="69"/>
      <c r="AUD86" s="69"/>
      <c r="AUE86" s="69"/>
      <c r="AUF86" s="69"/>
      <c r="AUG86" s="69"/>
      <c r="AUH86" s="69"/>
      <c r="AUI86" s="69"/>
      <c r="AUJ86" s="69"/>
      <c r="AUK86" s="69"/>
      <c r="AUL86" s="69"/>
      <c r="AUM86" s="69"/>
      <c r="AUN86" s="69"/>
      <c r="AUO86" s="69"/>
      <c r="AUP86" s="69"/>
      <c r="AUQ86" s="69"/>
      <c r="AUR86" s="69"/>
      <c r="AUS86" s="69"/>
      <c r="AUT86" s="69"/>
      <c r="AUU86" s="69"/>
      <c r="AUV86" s="69"/>
      <c r="AUW86" s="69"/>
      <c r="AUX86" s="69"/>
      <c r="AUY86" s="69"/>
      <c r="AUZ86" s="69"/>
      <c r="AVA86" s="69"/>
      <c r="AVB86" s="69"/>
      <c r="AVC86" s="69"/>
      <c r="AVD86" s="69"/>
      <c r="AVE86" s="69"/>
      <c r="AVF86" s="69"/>
      <c r="AVG86" s="69"/>
      <c r="AVH86" s="69"/>
      <c r="AVI86" s="69"/>
      <c r="AVJ86" s="69"/>
      <c r="AVK86" s="69"/>
      <c r="AVL86" s="69"/>
      <c r="AVM86" s="69"/>
      <c r="AVN86" s="69"/>
      <c r="AVO86" s="69"/>
      <c r="AVP86" s="69"/>
      <c r="AVQ86" s="69"/>
      <c r="AVR86" s="69"/>
      <c r="AVS86" s="69"/>
      <c r="AVT86" s="69"/>
      <c r="AVU86" s="69"/>
      <c r="AVV86" s="69"/>
      <c r="AVW86" s="69"/>
      <c r="AVX86" s="69"/>
      <c r="AVY86" s="69"/>
      <c r="AVZ86" s="69"/>
      <c r="AWA86" s="69"/>
      <c r="AWB86" s="69"/>
      <c r="AWC86" s="69"/>
      <c r="AWD86" s="69"/>
      <c r="AWE86" s="69"/>
      <c r="AWF86" s="69"/>
      <c r="AWG86" s="69"/>
      <c r="AWH86" s="69"/>
      <c r="AWI86" s="69"/>
      <c r="AWJ86" s="69"/>
      <c r="AWK86" s="69"/>
      <c r="AWL86" s="69"/>
      <c r="AWM86" s="69"/>
      <c r="AWN86" s="69"/>
      <c r="AWO86" s="69"/>
      <c r="AWP86" s="69"/>
      <c r="AWQ86" s="69"/>
      <c r="AWR86" s="69"/>
      <c r="AWS86" s="69"/>
      <c r="AWT86" s="69"/>
      <c r="AWU86" s="69"/>
      <c r="AWV86" s="69"/>
      <c r="AWW86" s="69"/>
      <c r="AWX86" s="69"/>
      <c r="AWY86" s="69"/>
      <c r="AWZ86" s="69"/>
      <c r="AXA86" s="69"/>
      <c r="AXB86" s="69"/>
      <c r="AXC86" s="69"/>
      <c r="AXD86" s="69"/>
      <c r="AXE86" s="69"/>
      <c r="AXF86" s="69"/>
      <c r="AXG86" s="69"/>
      <c r="AXH86" s="69"/>
      <c r="AXI86" s="69"/>
      <c r="AXJ86" s="69"/>
      <c r="AXK86" s="69"/>
      <c r="AXL86" s="69"/>
      <c r="AXM86" s="69"/>
      <c r="AXN86" s="69"/>
      <c r="AXO86" s="69"/>
      <c r="AXP86" s="69"/>
      <c r="AXQ86" s="69"/>
      <c r="AXR86" s="69"/>
      <c r="AXS86" s="69"/>
      <c r="AXT86" s="69"/>
      <c r="AXU86" s="69"/>
      <c r="AXV86" s="69"/>
      <c r="AXW86" s="69"/>
      <c r="AXX86" s="69"/>
      <c r="AXY86" s="69"/>
      <c r="AXZ86" s="69"/>
      <c r="AYA86" s="69"/>
      <c r="AYB86" s="69"/>
      <c r="AYC86" s="69"/>
      <c r="AYD86" s="69"/>
      <c r="AYE86" s="69"/>
      <c r="AYF86" s="69"/>
      <c r="AYG86" s="69"/>
      <c r="AYH86" s="69"/>
      <c r="AYI86" s="69"/>
      <c r="AYJ86" s="69"/>
      <c r="AYK86" s="69"/>
      <c r="AYL86" s="69"/>
      <c r="AYM86" s="69"/>
      <c r="AYN86" s="69"/>
      <c r="AYO86" s="69"/>
      <c r="AYP86" s="69"/>
      <c r="AYQ86" s="69"/>
      <c r="AYR86" s="69"/>
      <c r="AYS86" s="69"/>
      <c r="AYT86" s="69"/>
      <c r="AYU86" s="69"/>
      <c r="AYV86" s="69"/>
      <c r="AYW86" s="69"/>
      <c r="AYX86" s="69"/>
      <c r="AYY86" s="69"/>
      <c r="AYZ86" s="69"/>
      <c r="AZA86" s="69"/>
      <c r="AZB86" s="69"/>
      <c r="AZC86" s="69"/>
      <c r="AZD86" s="69"/>
      <c r="AZE86" s="69"/>
      <c r="AZF86" s="69"/>
      <c r="AZG86" s="69"/>
      <c r="AZH86" s="69"/>
      <c r="AZI86" s="69"/>
      <c r="AZJ86" s="69"/>
      <c r="AZK86" s="69"/>
      <c r="AZL86" s="69"/>
      <c r="AZM86" s="69"/>
      <c r="AZN86" s="69"/>
      <c r="AZO86" s="69"/>
      <c r="AZP86" s="69"/>
      <c r="AZQ86" s="69"/>
      <c r="AZR86" s="69"/>
      <c r="AZS86" s="69"/>
      <c r="AZT86" s="69"/>
      <c r="AZU86" s="69"/>
      <c r="AZV86" s="69"/>
      <c r="AZW86" s="69"/>
      <c r="AZX86" s="69"/>
      <c r="AZY86" s="69"/>
      <c r="AZZ86" s="69"/>
      <c r="BAA86" s="69"/>
      <c r="BAB86" s="69"/>
      <c r="BAC86" s="69"/>
      <c r="BAD86" s="69"/>
      <c r="BAE86" s="69"/>
      <c r="BAF86" s="69"/>
      <c r="BAG86" s="69"/>
      <c r="BAH86" s="69"/>
      <c r="BAI86" s="69"/>
      <c r="BAJ86" s="69"/>
      <c r="BAK86" s="69"/>
      <c r="BAL86" s="69"/>
      <c r="BAM86" s="69"/>
      <c r="BAN86" s="69"/>
      <c r="BAO86" s="69"/>
      <c r="BAP86" s="69"/>
      <c r="BAQ86" s="69"/>
      <c r="BAR86" s="69"/>
      <c r="BAS86" s="69"/>
      <c r="BAT86" s="69"/>
      <c r="BAU86" s="69"/>
      <c r="BAV86" s="69"/>
      <c r="BAW86" s="69"/>
      <c r="BAX86" s="69"/>
      <c r="BAY86" s="69"/>
      <c r="BAZ86" s="69"/>
      <c r="BBA86" s="69"/>
      <c r="BBB86" s="69"/>
      <c r="BBC86" s="69"/>
      <c r="BBD86" s="69"/>
      <c r="BBE86" s="69"/>
      <c r="BBF86" s="69"/>
      <c r="BBG86" s="69"/>
      <c r="BBH86" s="69"/>
      <c r="BBI86" s="69"/>
      <c r="BBJ86" s="69"/>
      <c r="BBK86" s="69"/>
      <c r="BBL86" s="69"/>
      <c r="BBM86" s="69"/>
      <c r="BBN86" s="69"/>
      <c r="BBO86" s="69"/>
      <c r="BBP86" s="69"/>
      <c r="BBQ86" s="69"/>
      <c r="BBR86" s="69"/>
      <c r="BBS86" s="69"/>
      <c r="BBT86" s="69"/>
      <c r="BBU86" s="69"/>
      <c r="BBV86" s="69"/>
      <c r="BBW86" s="69"/>
      <c r="BBX86" s="69"/>
      <c r="BBY86" s="69"/>
      <c r="BBZ86" s="69"/>
      <c r="BCA86" s="69"/>
      <c r="BCB86" s="69"/>
      <c r="BCC86" s="69"/>
      <c r="BCD86" s="69"/>
      <c r="BCE86" s="69"/>
      <c r="BCF86" s="69"/>
      <c r="BCG86" s="69"/>
      <c r="BCH86" s="69"/>
      <c r="BCI86" s="69"/>
      <c r="BCJ86" s="69"/>
      <c r="BCK86" s="69"/>
      <c r="BCL86" s="69"/>
      <c r="BCM86" s="69"/>
      <c r="BCN86" s="69"/>
      <c r="BCO86" s="69"/>
      <c r="BCP86" s="69"/>
      <c r="BCQ86" s="69"/>
      <c r="BCR86" s="69"/>
      <c r="BCS86" s="69"/>
      <c r="BCT86" s="69"/>
      <c r="BCU86" s="69"/>
      <c r="BCV86" s="69"/>
      <c r="BCW86" s="69"/>
      <c r="BCX86" s="69"/>
      <c r="BCY86" s="69"/>
      <c r="BCZ86" s="69"/>
      <c r="BDA86" s="69"/>
      <c r="BDB86" s="69"/>
      <c r="BDC86" s="69"/>
      <c r="BDD86" s="69"/>
      <c r="BDE86" s="69"/>
      <c r="BDF86" s="69"/>
      <c r="BDG86" s="69"/>
      <c r="BDH86" s="69"/>
      <c r="BDI86" s="69"/>
      <c r="BDJ86" s="69"/>
      <c r="BDK86" s="69"/>
      <c r="BDL86" s="69"/>
      <c r="BDM86" s="69"/>
      <c r="BDN86" s="69"/>
      <c r="BDO86" s="69"/>
      <c r="BDP86" s="69"/>
      <c r="BDQ86" s="69"/>
      <c r="BDR86" s="69"/>
      <c r="BDS86" s="69"/>
      <c r="BDT86" s="69"/>
      <c r="BDU86" s="69"/>
      <c r="BDV86" s="69"/>
      <c r="BDW86" s="69"/>
      <c r="BDX86" s="69"/>
      <c r="BDY86" s="69"/>
      <c r="BDZ86" s="69"/>
      <c r="BEA86" s="69"/>
      <c r="BEB86" s="69"/>
      <c r="BEC86" s="69"/>
      <c r="BED86" s="69"/>
      <c r="BEE86" s="69"/>
      <c r="BEF86" s="69"/>
      <c r="BEG86" s="69"/>
      <c r="BEH86" s="69"/>
      <c r="BEI86" s="69"/>
      <c r="BEJ86" s="69"/>
      <c r="BEK86" s="69"/>
      <c r="BEL86" s="69"/>
      <c r="BEM86" s="69"/>
      <c r="BEN86" s="69"/>
      <c r="BEO86" s="69"/>
      <c r="BEP86" s="69"/>
      <c r="BEQ86" s="69"/>
      <c r="BER86" s="69"/>
      <c r="BES86" s="69"/>
      <c r="BET86" s="69"/>
      <c r="BEU86" s="69"/>
      <c r="BEV86" s="69"/>
      <c r="BEW86" s="69"/>
      <c r="BEX86" s="69"/>
      <c r="BEY86" s="69"/>
      <c r="BEZ86" s="69"/>
      <c r="BFA86" s="69"/>
      <c r="BFB86" s="69"/>
      <c r="BFC86" s="69"/>
      <c r="BFD86" s="69"/>
      <c r="BFE86" s="69"/>
      <c r="BFF86" s="69"/>
      <c r="BFG86" s="69"/>
      <c r="BFH86" s="69"/>
      <c r="BFI86" s="69"/>
      <c r="BFJ86" s="69"/>
      <c r="BFK86" s="69"/>
      <c r="BFL86" s="69"/>
      <c r="BFM86" s="69"/>
      <c r="BFN86" s="69"/>
      <c r="BFO86" s="69"/>
      <c r="BFP86" s="69"/>
      <c r="BFQ86" s="69"/>
      <c r="BFR86" s="69"/>
      <c r="BFS86" s="69"/>
      <c r="BFT86" s="69"/>
      <c r="BFU86" s="69"/>
      <c r="BFV86" s="69"/>
      <c r="BFW86" s="69"/>
      <c r="BFX86" s="69"/>
      <c r="BFY86" s="69"/>
      <c r="BFZ86" s="69"/>
      <c r="BGA86" s="69"/>
      <c r="BGB86" s="69"/>
      <c r="BGC86" s="69"/>
      <c r="BGD86" s="69"/>
      <c r="BGE86" s="69"/>
      <c r="BGF86" s="69"/>
      <c r="BGG86" s="69"/>
      <c r="BGH86" s="69"/>
      <c r="BGI86" s="69"/>
      <c r="BGJ86" s="69"/>
      <c r="BGK86" s="69"/>
      <c r="BGL86" s="69"/>
      <c r="BGM86" s="69"/>
      <c r="BGN86" s="69"/>
      <c r="BGO86" s="69"/>
      <c r="BGP86" s="69"/>
      <c r="BGQ86" s="69"/>
      <c r="BGR86" s="69"/>
      <c r="BGS86" s="69"/>
      <c r="BGT86" s="69"/>
      <c r="BGU86" s="69"/>
      <c r="BGV86" s="69"/>
      <c r="BGW86" s="69"/>
      <c r="BGX86" s="69"/>
      <c r="BGY86" s="69"/>
      <c r="BGZ86" s="69"/>
      <c r="BHA86" s="69"/>
      <c r="BHB86" s="69"/>
      <c r="BHC86" s="69"/>
      <c r="BHD86" s="69"/>
      <c r="BHE86" s="69"/>
      <c r="BHF86" s="69"/>
      <c r="BHG86" s="69"/>
      <c r="BHH86" s="69"/>
      <c r="BHI86" s="69"/>
      <c r="BHJ86" s="69"/>
      <c r="BHK86" s="69"/>
      <c r="BHL86" s="69"/>
      <c r="BHM86" s="69"/>
      <c r="BHN86" s="69"/>
      <c r="BHO86" s="69"/>
      <c r="BHP86" s="69"/>
      <c r="BHQ86" s="69"/>
      <c r="BHR86" s="69"/>
      <c r="BHS86" s="69"/>
      <c r="BHT86" s="69"/>
      <c r="BHU86" s="69"/>
      <c r="BHV86" s="69"/>
      <c r="BHW86" s="69"/>
      <c r="BHX86" s="69"/>
      <c r="BHY86" s="69"/>
      <c r="BHZ86" s="69"/>
      <c r="BIA86" s="69"/>
      <c r="BIB86" s="69"/>
      <c r="BIC86" s="69"/>
      <c r="BID86" s="69"/>
      <c r="BIE86" s="69"/>
      <c r="BIF86" s="69"/>
      <c r="BIG86" s="69"/>
      <c r="BIH86" s="69"/>
      <c r="BII86" s="69"/>
      <c r="BIJ86" s="69"/>
      <c r="BIK86" s="69"/>
      <c r="BIL86" s="69"/>
      <c r="BIM86" s="69"/>
      <c r="BIN86" s="69"/>
      <c r="BIO86" s="69"/>
      <c r="BIP86" s="69"/>
      <c r="BIQ86" s="69"/>
      <c r="BIR86" s="69"/>
      <c r="BIS86" s="69"/>
      <c r="BIT86" s="69"/>
      <c r="BIU86" s="69"/>
      <c r="BIV86" s="69"/>
      <c r="BIW86" s="69"/>
      <c r="BIX86" s="69"/>
      <c r="BIY86" s="69"/>
      <c r="BIZ86" s="69"/>
      <c r="BJA86" s="69"/>
      <c r="BJB86" s="69"/>
      <c r="BJC86" s="69"/>
      <c r="BJD86" s="69"/>
      <c r="BJE86" s="69"/>
      <c r="BJF86" s="69"/>
      <c r="BJG86" s="69"/>
      <c r="BJH86" s="69"/>
      <c r="BJI86" s="69"/>
      <c r="BJJ86" s="69"/>
      <c r="BJK86" s="69"/>
      <c r="BJL86" s="69"/>
      <c r="BJM86" s="69"/>
      <c r="BJN86" s="69"/>
      <c r="BJO86" s="69"/>
      <c r="BJP86" s="69"/>
      <c r="BJQ86" s="69"/>
      <c r="BJR86" s="69"/>
      <c r="BJS86" s="69"/>
      <c r="BJT86" s="69"/>
      <c r="BJU86" s="69"/>
      <c r="BJV86" s="69"/>
      <c r="BJW86" s="69"/>
      <c r="BJX86" s="69"/>
      <c r="BJY86" s="69"/>
      <c r="BJZ86" s="69"/>
      <c r="BKA86" s="69"/>
      <c r="BKB86" s="69"/>
      <c r="BKC86" s="69"/>
      <c r="BKD86" s="69"/>
      <c r="BKE86" s="69"/>
      <c r="BKF86" s="69"/>
      <c r="BKG86" s="69"/>
      <c r="BKH86" s="69"/>
      <c r="BKI86" s="69"/>
      <c r="BKJ86" s="69"/>
      <c r="BKK86" s="69"/>
      <c r="BKL86" s="69"/>
      <c r="BKM86" s="69"/>
      <c r="BKN86" s="69"/>
      <c r="BKO86" s="69"/>
      <c r="BKP86" s="69"/>
      <c r="BKQ86" s="69"/>
      <c r="BKR86" s="69"/>
      <c r="BKS86" s="69"/>
      <c r="BKT86" s="69"/>
      <c r="BKU86" s="69"/>
      <c r="BKV86" s="69"/>
      <c r="BKW86" s="69"/>
      <c r="BKX86" s="69"/>
      <c r="BKY86" s="69"/>
      <c r="BKZ86" s="69"/>
      <c r="BLA86" s="69"/>
      <c r="BLB86" s="69"/>
      <c r="BLC86" s="69"/>
      <c r="BLD86" s="69"/>
      <c r="BLE86" s="69"/>
      <c r="BLF86" s="69"/>
      <c r="BLG86" s="69"/>
      <c r="BLH86" s="69"/>
      <c r="BLI86" s="69"/>
      <c r="BLJ86" s="69"/>
      <c r="BLK86" s="69"/>
      <c r="BLL86" s="69"/>
      <c r="BLM86" s="69"/>
      <c r="BLN86" s="69"/>
      <c r="BLO86" s="69"/>
      <c r="BLP86" s="69"/>
      <c r="BLQ86" s="69"/>
      <c r="BLR86" s="69"/>
      <c r="BLS86" s="69"/>
      <c r="BLT86" s="69"/>
      <c r="BLU86" s="69"/>
      <c r="BLV86" s="69"/>
      <c r="BLW86" s="69"/>
      <c r="BLX86" s="69"/>
      <c r="BLY86" s="69"/>
      <c r="BLZ86" s="69"/>
      <c r="BMA86" s="69"/>
      <c r="BMB86" s="69"/>
      <c r="BMC86" s="69"/>
      <c r="BMD86" s="69"/>
      <c r="BME86" s="69"/>
      <c r="BMF86" s="69"/>
      <c r="BMG86" s="69"/>
      <c r="BMH86" s="69"/>
      <c r="BMI86" s="69"/>
      <c r="BMJ86" s="69"/>
      <c r="BMK86" s="69"/>
      <c r="BML86" s="69"/>
      <c r="BMM86" s="69"/>
      <c r="BMN86" s="69"/>
      <c r="BMO86" s="69"/>
      <c r="BMP86" s="69"/>
      <c r="BMQ86" s="69"/>
      <c r="BMR86" s="69"/>
      <c r="BMS86" s="69"/>
      <c r="BMT86" s="69"/>
      <c r="BMU86" s="69"/>
      <c r="BMV86" s="69"/>
      <c r="BMW86" s="69"/>
      <c r="BMX86" s="69"/>
      <c r="BMY86" s="69"/>
      <c r="BMZ86" s="69"/>
      <c r="BNA86" s="69"/>
      <c r="BNB86" s="69"/>
      <c r="BNC86" s="69"/>
      <c r="BND86" s="69"/>
      <c r="BNE86" s="69"/>
      <c r="BNF86" s="69"/>
      <c r="BNG86" s="69"/>
      <c r="BNH86" s="69"/>
      <c r="BNI86" s="69"/>
      <c r="BNJ86" s="69"/>
      <c r="BNK86" s="69"/>
      <c r="BNL86" s="69"/>
      <c r="BNM86" s="69"/>
      <c r="BNN86" s="69"/>
      <c r="BNO86" s="69"/>
      <c r="BNP86" s="69"/>
      <c r="BNQ86" s="69"/>
      <c r="BNR86" s="69"/>
      <c r="BNS86" s="69"/>
      <c r="BNT86" s="69"/>
      <c r="BNU86" s="69"/>
      <c r="BNV86" s="69"/>
      <c r="BNW86" s="69"/>
      <c r="BNX86" s="69"/>
      <c r="BNY86" s="69"/>
      <c r="BNZ86" s="69"/>
      <c r="BOA86" s="69"/>
      <c r="BOB86" s="69"/>
      <c r="BOC86" s="69"/>
      <c r="BOD86" s="69"/>
      <c r="BOE86" s="69"/>
      <c r="BOF86" s="69"/>
      <c r="BOG86" s="69"/>
      <c r="BOH86" s="69"/>
      <c r="BOI86" s="69"/>
      <c r="BOJ86" s="69"/>
      <c r="BOK86" s="69"/>
      <c r="BOL86" s="69"/>
      <c r="BOM86" s="69"/>
      <c r="BON86" s="69"/>
      <c r="BOO86" s="69"/>
      <c r="BOP86" s="69"/>
      <c r="BOQ86" s="69"/>
      <c r="BOR86" s="69"/>
      <c r="BOS86" s="69"/>
      <c r="BOT86" s="69"/>
      <c r="BOU86" s="69"/>
      <c r="BOV86" s="69"/>
      <c r="BOW86" s="69"/>
      <c r="BOX86" s="69"/>
      <c r="BOY86" s="69"/>
      <c r="BOZ86" s="69"/>
      <c r="BPA86" s="69"/>
      <c r="BPB86" s="69"/>
      <c r="BPC86" s="69"/>
      <c r="BPD86" s="69"/>
      <c r="BPE86" s="69"/>
      <c r="BPF86" s="69"/>
      <c r="BPG86" s="69"/>
      <c r="BPH86" s="69"/>
      <c r="BPI86" s="69"/>
      <c r="BPJ86" s="69"/>
      <c r="BPK86" s="69"/>
      <c r="BPL86" s="69"/>
      <c r="BPM86" s="69"/>
      <c r="BPN86" s="69"/>
      <c r="BPO86" s="69"/>
      <c r="BPP86" s="69"/>
      <c r="BPQ86" s="69"/>
      <c r="BPR86" s="69"/>
      <c r="BPS86" s="69"/>
      <c r="BPT86" s="69"/>
      <c r="BPU86" s="69"/>
      <c r="BPV86" s="69"/>
      <c r="BPW86" s="69"/>
      <c r="BPX86" s="69"/>
      <c r="BPY86" s="69"/>
      <c r="BPZ86" s="69"/>
      <c r="BQA86" s="69"/>
      <c r="BQB86" s="69"/>
      <c r="BQC86" s="69"/>
      <c r="BQD86" s="69"/>
      <c r="BQE86" s="69"/>
      <c r="BQF86" s="69"/>
      <c r="BQG86" s="69"/>
      <c r="BQH86" s="69"/>
      <c r="BQI86" s="69"/>
      <c r="BQJ86" s="69"/>
      <c r="BQK86" s="69"/>
      <c r="BQL86" s="69"/>
      <c r="BQM86" s="69"/>
      <c r="BQN86" s="69"/>
      <c r="BQO86" s="69"/>
      <c r="BQP86" s="69"/>
      <c r="BQQ86" s="69"/>
      <c r="BQR86" s="69"/>
      <c r="BQS86" s="69"/>
      <c r="BQT86" s="69"/>
      <c r="BQU86" s="69"/>
      <c r="BQV86" s="69"/>
      <c r="BQW86" s="69"/>
      <c r="BQX86" s="69"/>
      <c r="BQY86" s="69"/>
      <c r="BQZ86" s="69"/>
      <c r="BRA86" s="69"/>
      <c r="BRB86" s="69"/>
      <c r="BRC86" s="69"/>
      <c r="BRD86" s="69"/>
      <c r="BRE86" s="69"/>
      <c r="BRF86" s="69"/>
      <c r="BRG86" s="69"/>
      <c r="BRH86" s="69"/>
      <c r="BRI86" s="69"/>
      <c r="BRJ86" s="69"/>
      <c r="BRK86" s="69"/>
      <c r="BRL86" s="69"/>
      <c r="BRM86" s="69"/>
      <c r="BRN86" s="69"/>
      <c r="BRO86" s="69"/>
      <c r="BRP86" s="69"/>
      <c r="BRQ86" s="69"/>
      <c r="BRR86" s="69"/>
      <c r="BRS86" s="69"/>
      <c r="BRT86" s="69"/>
      <c r="BRU86" s="69"/>
      <c r="BRV86" s="69"/>
      <c r="BRW86" s="69"/>
      <c r="BRX86" s="69"/>
      <c r="BRY86" s="69"/>
      <c r="BRZ86" s="69"/>
      <c r="BSA86" s="69"/>
      <c r="BSB86" s="69"/>
      <c r="BSC86" s="69"/>
      <c r="BSD86" s="69"/>
      <c r="BSE86" s="69"/>
      <c r="BSF86" s="69"/>
      <c r="BSG86" s="69"/>
      <c r="BSH86" s="69"/>
      <c r="BSI86" s="69"/>
      <c r="BSJ86" s="69"/>
      <c r="BSK86" s="69"/>
      <c r="BSL86" s="69"/>
      <c r="BSM86" s="69"/>
      <c r="BSN86" s="69"/>
      <c r="BSO86" s="69"/>
      <c r="BSP86" s="69"/>
      <c r="BSQ86" s="69"/>
      <c r="BSR86" s="69"/>
      <c r="BSS86" s="69"/>
      <c r="BST86" s="69"/>
      <c r="BSU86" s="69"/>
      <c r="BSV86" s="69"/>
      <c r="BSW86" s="69"/>
      <c r="BSX86" s="69"/>
      <c r="BSY86" s="69"/>
      <c r="BSZ86" s="69"/>
      <c r="BTA86" s="69"/>
      <c r="BTB86" s="69"/>
      <c r="BTC86" s="69"/>
      <c r="BTD86" s="69"/>
      <c r="BTE86" s="69"/>
      <c r="BTF86" s="69"/>
      <c r="BTG86" s="69"/>
      <c r="BTH86" s="69"/>
      <c r="BTI86" s="69"/>
      <c r="BTJ86" s="69"/>
      <c r="BTK86" s="69"/>
      <c r="BTL86" s="69"/>
      <c r="BTM86" s="69"/>
      <c r="BTN86" s="69"/>
      <c r="BTO86" s="69"/>
      <c r="BTP86" s="69"/>
      <c r="BTQ86" s="69"/>
      <c r="BTR86" s="69"/>
      <c r="BTS86" s="69"/>
      <c r="BTT86" s="69"/>
      <c r="BTU86" s="69"/>
      <c r="BTV86" s="69"/>
      <c r="BTW86" s="69"/>
      <c r="BTX86" s="69"/>
      <c r="BTY86" s="69"/>
      <c r="BTZ86" s="69"/>
      <c r="BUA86" s="69"/>
      <c r="BUB86" s="69"/>
      <c r="BUC86" s="69"/>
      <c r="BUD86" s="69"/>
      <c r="BUE86" s="69"/>
      <c r="BUF86" s="69"/>
      <c r="BUG86" s="69"/>
      <c r="BUH86" s="69"/>
      <c r="BUI86" s="69"/>
      <c r="BUJ86" s="69"/>
      <c r="BUK86" s="69"/>
      <c r="BUL86" s="69"/>
      <c r="BUM86" s="69"/>
      <c r="BUN86" s="69"/>
      <c r="BUO86" s="69"/>
      <c r="BUP86" s="69"/>
      <c r="BUQ86" s="69"/>
      <c r="BUR86" s="69"/>
      <c r="BUS86" s="69"/>
      <c r="BUT86" s="69"/>
      <c r="BUU86" s="69"/>
      <c r="BUV86" s="69"/>
      <c r="BUW86" s="69"/>
      <c r="BUX86" s="69"/>
      <c r="BUY86" s="69"/>
      <c r="BUZ86" s="69"/>
      <c r="BVA86" s="69"/>
      <c r="BVB86" s="69"/>
      <c r="BVC86" s="69"/>
      <c r="BVD86" s="69"/>
      <c r="BVE86" s="69"/>
      <c r="BVF86" s="69"/>
      <c r="BVG86" s="69"/>
      <c r="BVH86" s="69"/>
      <c r="BVI86" s="69"/>
      <c r="BVJ86" s="69"/>
      <c r="BVK86" s="69"/>
      <c r="BVL86" s="69"/>
      <c r="BVM86" s="69"/>
      <c r="BVN86" s="69"/>
      <c r="BVO86" s="69"/>
      <c r="BVP86" s="69"/>
      <c r="BVQ86" s="69"/>
      <c r="BVR86" s="69"/>
      <c r="BVS86" s="69"/>
      <c r="BVT86" s="69"/>
      <c r="BVU86" s="69"/>
      <c r="BVV86" s="69"/>
      <c r="BVW86" s="69"/>
      <c r="BVX86" s="69"/>
      <c r="BVY86" s="69"/>
      <c r="BVZ86" s="69"/>
      <c r="BWA86" s="69"/>
      <c r="BWB86" s="69"/>
      <c r="BWC86" s="69"/>
      <c r="BWD86" s="69"/>
      <c r="BWE86" s="69"/>
      <c r="BWF86" s="69"/>
      <c r="BWG86" s="69"/>
      <c r="BWH86" s="69"/>
      <c r="BWI86" s="69"/>
      <c r="BWJ86" s="69"/>
      <c r="BWK86" s="69"/>
      <c r="BWL86" s="69"/>
      <c r="BWM86" s="69"/>
      <c r="BWN86" s="69"/>
      <c r="BWO86" s="69"/>
      <c r="BWP86" s="69"/>
      <c r="BWQ86" s="69"/>
      <c r="BWR86" s="69"/>
      <c r="BWS86" s="69"/>
      <c r="BWT86" s="69"/>
      <c r="BWU86" s="69"/>
    </row>
    <row r="87" spans="1:1971" s="34" customFormat="1" x14ac:dyDescent="0.25">
      <c r="A87" s="208" t="s">
        <v>525</v>
      </c>
      <c r="B87" s="180" t="s">
        <v>526</v>
      </c>
      <c r="C87" s="180" t="s">
        <v>527</v>
      </c>
      <c r="D87" s="218" t="s">
        <v>487</v>
      </c>
      <c r="E87" s="197" t="s">
        <v>477</v>
      </c>
      <c r="F87" s="31" t="s">
        <v>491</v>
      </c>
      <c r="G87" s="263" t="s">
        <v>863</v>
      </c>
      <c r="H87" s="35"/>
      <c r="I87" s="35"/>
      <c r="J87" s="36"/>
      <c r="K87" s="35"/>
      <c r="L87" s="42"/>
      <c r="M87" s="42"/>
      <c r="N87" s="42"/>
      <c r="O87" s="33" t="s">
        <v>768</v>
      </c>
      <c r="P87" s="113">
        <v>4</v>
      </c>
      <c r="Q87" s="102">
        <v>0</v>
      </c>
      <c r="R87" s="102">
        <v>10</v>
      </c>
      <c r="S87" s="114">
        <v>2.5</v>
      </c>
      <c r="T87" s="115">
        <v>1160.25</v>
      </c>
      <c r="U87" s="115">
        <v>744.75</v>
      </c>
      <c r="V87" s="102">
        <v>2</v>
      </c>
      <c r="W87" s="116">
        <v>0.2</v>
      </c>
      <c r="X87" s="849"/>
      <c r="Y87" s="848"/>
      <c r="Z87" s="102">
        <v>0</v>
      </c>
      <c r="AA87" s="116">
        <v>0</v>
      </c>
      <c r="AB87" s="102"/>
      <c r="AC87" s="116"/>
      <c r="AD87" s="102"/>
      <c r="AE87" s="116"/>
      <c r="AF87" s="117">
        <v>4603</v>
      </c>
      <c r="AG87" s="115">
        <v>38</v>
      </c>
      <c r="AH87" s="118">
        <v>8.1878905408317177E-3</v>
      </c>
      <c r="AI87" s="115">
        <v>4641</v>
      </c>
      <c r="AJ87" s="115">
        <v>6730</v>
      </c>
      <c r="AK87" s="116">
        <v>0.68959881129271916</v>
      </c>
      <c r="AL87" s="117">
        <v>4603</v>
      </c>
      <c r="AM87" s="117">
        <v>38</v>
      </c>
      <c r="AN87" s="115">
        <v>4641</v>
      </c>
      <c r="AO87" s="115">
        <v>2945</v>
      </c>
      <c r="AP87" s="116">
        <v>0.6398001303497719</v>
      </c>
      <c r="AQ87" s="115">
        <v>34</v>
      </c>
      <c r="AR87" s="116">
        <v>0.89473684210526316</v>
      </c>
      <c r="AS87" s="115">
        <v>2979</v>
      </c>
      <c r="AT87" s="116">
        <v>0.64188752424046547</v>
      </c>
      <c r="AU87" s="115">
        <v>33</v>
      </c>
      <c r="AV87" s="116">
        <v>1.1205432937181663E-2</v>
      </c>
      <c r="AW87" s="102">
        <v>8</v>
      </c>
      <c r="AX87" s="116">
        <v>0.23529411764705882</v>
      </c>
      <c r="AY87" s="102">
        <v>41</v>
      </c>
      <c r="AZ87" s="116">
        <v>1.3763007720711649E-2</v>
      </c>
      <c r="BA87" s="115">
        <v>33</v>
      </c>
      <c r="BB87" s="116">
        <v>1</v>
      </c>
      <c r="BC87" s="102">
        <v>8</v>
      </c>
      <c r="BD87" s="116">
        <v>1</v>
      </c>
      <c r="BE87" s="102">
        <v>41</v>
      </c>
      <c r="BF87" s="116">
        <v>1</v>
      </c>
      <c r="BG87" s="115">
        <v>3</v>
      </c>
      <c r="BH87" s="116">
        <v>1.0070493454179255E-3</v>
      </c>
      <c r="BI87" s="115">
        <v>63</v>
      </c>
      <c r="BJ87" s="116">
        <v>2.1148036253776436E-2</v>
      </c>
      <c r="BK87" s="115">
        <v>66</v>
      </c>
      <c r="BL87" s="116">
        <v>2.2155085599194362E-2</v>
      </c>
      <c r="BM87" s="102">
        <v>1</v>
      </c>
      <c r="BN87" s="116">
        <v>0.1</v>
      </c>
      <c r="BO87" s="102">
        <v>1</v>
      </c>
      <c r="BP87" s="116">
        <v>0.25</v>
      </c>
      <c r="BQ87" s="119" t="s">
        <v>937</v>
      </c>
      <c r="BR87" s="228">
        <v>4</v>
      </c>
    </row>
    <row r="88" spans="1:1971" s="49" customFormat="1" ht="13.8" thickBot="1" x14ac:dyDescent="0.3">
      <c r="A88" s="210" t="s">
        <v>525</v>
      </c>
      <c r="B88" s="181" t="s">
        <v>526</v>
      </c>
      <c r="C88" s="181" t="s">
        <v>528</v>
      </c>
      <c r="D88" s="236" t="s">
        <v>487</v>
      </c>
      <c r="E88" s="198" t="s">
        <v>477</v>
      </c>
      <c r="F88" s="45" t="s">
        <v>491</v>
      </c>
      <c r="G88" s="264" t="s">
        <v>863</v>
      </c>
      <c r="H88" s="76" t="s">
        <v>765</v>
      </c>
      <c r="I88" s="76" t="s">
        <v>788</v>
      </c>
      <c r="J88" s="77" t="s">
        <v>921</v>
      </c>
      <c r="K88" s="76" t="s">
        <v>774</v>
      </c>
      <c r="L88" s="48">
        <v>9518</v>
      </c>
      <c r="M88" s="48">
        <v>72</v>
      </c>
      <c r="N88" s="48">
        <v>16</v>
      </c>
      <c r="O88" s="226" t="s">
        <v>768</v>
      </c>
      <c r="P88" s="121">
        <v>4</v>
      </c>
      <c r="Q88" s="122">
        <v>0</v>
      </c>
      <c r="R88" s="122">
        <v>9</v>
      </c>
      <c r="S88" s="123">
        <v>2.25</v>
      </c>
      <c r="T88" s="124">
        <v>1219.25</v>
      </c>
      <c r="U88" s="124">
        <v>764.75</v>
      </c>
      <c r="V88" s="122">
        <v>3</v>
      </c>
      <c r="W88" s="125">
        <v>0.33333333333333331</v>
      </c>
      <c r="X88" s="851"/>
      <c r="Y88" s="850"/>
      <c r="Z88" s="122">
        <v>2</v>
      </c>
      <c r="AA88" s="125">
        <v>0.5</v>
      </c>
      <c r="AB88" s="122"/>
      <c r="AC88" s="125"/>
      <c r="AD88" s="122"/>
      <c r="AE88" s="125"/>
      <c r="AF88" s="48">
        <v>4869</v>
      </c>
      <c r="AG88" s="124">
        <v>8</v>
      </c>
      <c r="AH88" s="126">
        <v>1.6403526758253025E-3</v>
      </c>
      <c r="AI88" s="124">
        <v>4877</v>
      </c>
      <c r="AJ88" s="124">
        <v>6850</v>
      </c>
      <c r="AK88" s="125">
        <v>0.71197080291970805</v>
      </c>
      <c r="AL88" s="48">
        <v>4869</v>
      </c>
      <c r="AM88" s="48">
        <v>8</v>
      </c>
      <c r="AN88" s="124">
        <v>4877</v>
      </c>
      <c r="AO88" s="124">
        <v>3052</v>
      </c>
      <c r="AP88" s="125">
        <v>0.62682275621277472</v>
      </c>
      <c r="AQ88" s="124">
        <v>7</v>
      </c>
      <c r="AR88" s="125">
        <v>0.875</v>
      </c>
      <c r="AS88" s="124">
        <v>3059</v>
      </c>
      <c r="AT88" s="125">
        <v>0.62722985441870005</v>
      </c>
      <c r="AU88" s="124">
        <v>28</v>
      </c>
      <c r="AV88" s="125">
        <v>9.1743119266055051E-3</v>
      </c>
      <c r="AW88" s="122">
        <v>5</v>
      </c>
      <c r="AX88" s="125">
        <v>0.7142857142857143</v>
      </c>
      <c r="AY88" s="122">
        <v>33</v>
      </c>
      <c r="AZ88" s="125">
        <v>1.0787839163125205E-2</v>
      </c>
      <c r="BA88" s="124">
        <v>28</v>
      </c>
      <c r="BB88" s="125">
        <v>1</v>
      </c>
      <c r="BC88" s="122">
        <v>5</v>
      </c>
      <c r="BD88" s="125">
        <v>1</v>
      </c>
      <c r="BE88" s="122">
        <v>33</v>
      </c>
      <c r="BF88" s="125">
        <v>1</v>
      </c>
      <c r="BG88" s="124">
        <v>4</v>
      </c>
      <c r="BH88" s="125">
        <v>1.3076168682576005E-3</v>
      </c>
      <c r="BI88" s="124">
        <v>36</v>
      </c>
      <c r="BJ88" s="125">
        <v>1.1768551814318405E-2</v>
      </c>
      <c r="BK88" s="124">
        <v>40</v>
      </c>
      <c r="BL88" s="125">
        <v>1.3076168682576005E-2</v>
      </c>
      <c r="BM88" s="122">
        <v>4</v>
      </c>
      <c r="BN88" s="125">
        <v>0.44444444444444442</v>
      </c>
      <c r="BO88" s="122">
        <v>1</v>
      </c>
      <c r="BP88" s="125">
        <v>0.25</v>
      </c>
      <c r="BQ88" s="172" t="s">
        <v>937</v>
      </c>
      <c r="BR88" s="230">
        <v>4</v>
      </c>
    </row>
    <row r="89" spans="1:1971" s="34" customFormat="1" x14ac:dyDescent="0.25">
      <c r="A89" s="212" t="s">
        <v>529</v>
      </c>
      <c r="B89" s="182" t="s">
        <v>533</v>
      </c>
      <c r="C89" s="182" t="s">
        <v>475</v>
      </c>
      <c r="D89" s="213" t="s">
        <v>480</v>
      </c>
      <c r="E89" s="199" t="s">
        <v>477</v>
      </c>
      <c r="F89" s="43" t="s">
        <v>478</v>
      </c>
      <c r="G89" s="262" t="s">
        <v>861</v>
      </c>
      <c r="H89" s="51"/>
      <c r="I89" s="51"/>
      <c r="J89" s="52"/>
      <c r="K89" s="51"/>
      <c r="L89" s="56"/>
      <c r="M89" s="56"/>
      <c r="N89" s="56"/>
      <c r="O89" s="50" t="s">
        <v>768</v>
      </c>
      <c r="P89" s="127">
        <v>4</v>
      </c>
      <c r="Q89" s="128">
        <v>0</v>
      </c>
      <c r="R89" s="128">
        <v>7</v>
      </c>
      <c r="S89" s="129">
        <v>1.75</v>
      </c>
      <c r="T89" s="120">
        <v>1232.75</v>
      </c>
      <c r="U89" s="120">
        <v>679.5</v>
      </c>
      <c r="V89" s="854"/>
      <c r="W89" s="853"/>
      <c r="X89" s="854"/>
      <c r="Y89" s="853"/>
      <c r="Z89" s="854"/>
      <c r="AA89" s="853"/>
      <c r="AB89" s="128">
        <v>1</v>
      </c>
      <c r="AC89" s="130">
        <v>0.14285714285714285</v>
      </c>
      <c r="AD89" s="128">
        <v>0</v>
      </c>
      <c r="AE89" s="130">
        <v>0</v>
      </c>
      <c r="AF89" s="131">
        <v>4894</v>
      </c>
      <c r="AG89" s="120">
        <v>37</v>
      </c>
      <c r="AH89" s="132">
        <v>7.5035489758669641E-3</v>
      </c>
      <c r="AI89" s="120">
        <v>4931</v>
      </c>
      <c r="AJ89" s="120">
        <v>6870</v>
      </c>
      <c r="AK89" s="130">
        <v>0.71775836972343521</v>
      </c>
      <c r="AL89" s="131">
        <v>4894</v>
      </c>
      <c r="AM89" s="131">
        <v>37</v>
      </c>
      <c r="AN89" s="120">
        <v>4931</v>
      </c>
      <c r="AO89" s="120">
        <v>2683</v>
      </c>
      <c r="AP89" s="130">
        <v>0.54822231303637103</v>
      </c>
      <c r="AQ89" s="120">
        <v>35</v>
      </c>
      <c r="AR89" s="130">
        <v>0.94594594594594594</v>
      </c>
      <c r="AS89" s="120">
        <v>2718</v>
      </c>
      <c r="AT89" s="130">
        <v>0.5512066517947678</v>
      </c>
      <c r="AU89" s="120">
        <v>15</v>
      </c>
      <c r="AV89" s="130">
        <v>5.5907566157286622E-3</v>
      </c>
      <c r="AW89" s="128">
        <v>2</v>
      </c>
      <c r="AX89" s="130">
        <v>5.7142857142857141E-2</v>
      </c>
      <c r="AY89" s="128">
        <v>17</v>
      </c>
      <c r="AZ89" s="130">
        <v>6.2545989698307583E-3</v>
      </c>
      <c r="BA89" s="120">
        <v>13</v>
      </c>
      <c r="BB89" s="130">
        <v>0.8666666666666667</v>
      </c>
      <c r="BC89" s="128">
        <v>2</v>
      </c>
      <c r="BD89" s="130">
        <v>1</v>
      </c>
      <c r="BE89" s="128">
        <v>15</v>
      </c>
      <c r="BF89" s="130">
        <v>0.88235294117647056</v>
      </c>
      <c r="BG89" s="120">
        <v>2</v>
      </c>
      <c r="BH89" s="130">
        <v>7.3583517292126564E-4</v>
      </c>
      <c r="BI89" s="120">
        <v>51</v>
      </c>
      <c r="BJ89" s="130">
        <v>1.8763796909492272E-2</v>
      </c>
      <c r="BK89" s="120">
        <v>53</v>
      </c>
      <c r="BL89" s="130">
        <v>1.9499632082413541E-2</v>
      </c>
      <c r="BM89" s="128">
        <v>3</v>
      </c>
      <c r="BN89" s="130">
        <v>0.42857142857142855</v>
      </c>
      <c r="BO89" s="128">
        <v>2</v>
      </c>
      <c r="BP89" s="130">
        <v>0.5</v>
      </c>
      <c r="BQ89" s="173" t="s">
        <v>937</v>
      </c>
      <c r="BR89" s="229">
        <v>4</v>
      </c>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c r="EX89" s="69"/>
      <c r="EY89" s="69"/>
      <c r="EZ89" s="69"/>
      <c r="FA89" s="69"/>
      <c r="FB89" s="69"/>
      <c r="FC89" s="69"/>
      <c r="FD89" s="69"/>
      <c r="FE89" s="69"/>
      <c r="FF89" s="69"/>
      <c r="FG89" s="69"/>
      <c r="FH89" s="69"/>
      <c r="FI89" s="69"/>
      <c r="FJ89" s="69"/>
      <c r="FK89" s="69"/>
      <c r="FL89" s="69"/>
      <c r="FM89" s="69"/>
      <c r="FN89" s="69"/>
      <c r="FO89" s="69"/>
      <c r="FP89" s="69"/>
      <c r="FQ89" s="69"/>
      <c r="FR89" s="69"/>
      <c r="FS89" s="69"/>
      <c r="FT89" s="69"/>
      <c r="FU89" s="69"/>
      <c r="FV89" s="69"/>
      <c r="FW89" s="69"/>
      <c r="FX89" s="69"/>
      <c r="FY89" s="69"/>
      <c r="FZ89" s="69"/>
      <c r="GA89" s="69"/>
      <c r="GB89" s="69"/>
      <c r="GC89" s="69"/>
      <c r="GD89" s="69"/>
      <c r="GE89" s="69"/>
      <c r="GF89" s="69"/>
      <c r="GG89" s="69"/>
      <c r="GH89" s="69"/>
      <c r="GI89" s="69"/>
      <c r="GJ89" s="69"/>
      <c r="GK89" s="69"/>
      <c r="GL89" s="69"/>
      <c r="GM89" s="69"/>
      <c r="GN89" s="69"/>
      <c r="GO89" s="69"/>
      <c r="GP89" s="69"/>
      <c r="GQ89" s="69"/>
      <c r="GR89" s="69"/>
      <c r="GS89" s="69"/>
      <c r="GT89" s="69"/>
      <c r="GU89" s="69"/>
      <c r="GV89" s="69"/>
      <c r="GW89" s="69"/>
      <c r="GX89" s="69"/>
      <c r="GY89" s="69"/>
      <c r="GZ89" s="69"/>
      <c r="HA89" s="69"/>
      <c r="HB89" s="69"/>
      <c r="HC89" s="69"/>
      <c r="HD89" s="69"/>
      <c r="HE89" s="69"/>
      <c r="HF89" s="69"/>
      <c r="HG89" s="69"/>
      <c r="HH89" s="69"/>
      <c r="HI89" s="69"/>
      <c r="HJ89" s="69"/>
      <c r="HK89" s="69"/>
      <c r="HL89" s="69"/>
      <c r="HM89" s="69"/>
      <c r="HN89" s="69"/>
      <c r="HO89" s="69"/>
      <c r="HP89" s="69"/>
      <c r="HQ89" s="69"/>
      <c r="HR89" s="69"/>
      <c r="HS89" s="69"/>
      <c r="HT89" s="69"/>
      <c r="HU89" s="69"/>
      <c r="HV89" s="69"/>
      <c r="HW89" s="69"/>
      <c r="HX89" s="69"/>
      <c r="HY89" s="69"/>
      <c r="HZ89" s="69"/>
      <c r="IA89" s="69"/>
      <c r="IB89" s="69"/>
      <c r="IC89" s="69"/>
      <c r="ID89" s="69"/>
      <c r="IE89" s="69"/>
      <c r="IF89" s="69"/>
      <c r="IG89" s="69"/>
      <c r="IH89" s="69"/>
      <c r="II89" s="69"/>
      <c r="IJ89" s="69"/>
      <c r="IK89" s="69"/>
      <c r="IL89" s="69"/>
      <c r="IM89" s="69"/>
      <c r="IN89" s="69"/>
      <c r="IO89" s="69"/>
      <c r="IP89" s="69"/>
      <c r="IQ89" s="69"/>
      <c r="IR89" s="69"/>
      <c r="IS89" s="69"/>
      <c r="IT89" s="69"/>
      <c r="IU89" s="69"/>
      <c r="IV89" s="69"/>
      <c r="IW89" s="69"/>
      <c r="IX89" s="69"/>
      <c r="IY89" s="69"/>
      <c r="IZ89" s="69"/>
      <c r="JA89" s="69"/>
      <c r="JB89" s="69"/>
      <c r="JC89" s="69"/>
      <c r="JD89" s="69"/>
      <c r="JE89" s="69"/>
      <c r="JF89" s="69"/>
      <c r="JG89" s="69"/>
      <c r="JH89" s="69"/>
      <c r="JI89" s="69"/>
      <c r="JJ89" s="69"/>
      <c r="JK89" s="69"/>
      <c r="JL89" s="69"/>
      <c r="JM89" s="69"/>
      <c r="JN89" s="69"/>
      <c r="JO89" s="69"/>
      <c r="JP89" s="69"/>
      <c r="JQ89" s="69"/>
      <c r="JR89" s="69"/>
      <c r="JS89" s="69"/>
      <c r="JT89" s="69"/>
      <c r="JU89" s="69"/>
      <c r="JV89" s="69"/>
      <c r="JW89" s="69"/>
      <c r="JX89" s="69"/>
      <c r="JY89" s="69"/>
      <c r="JZ89" s="69"/>
      <c r="KA89" s="69"/>
      <c r="KB89" s="69"/>
      <c r="KC89" s="69"/>
      <c r="KD89" s="69"/>
      <c r="KE89" s="69"/>
      <c r="KF89" s="69"/>
      <c r="KG89" s="69"/>
      <c r="KH89" s="69"/>
      <c r="KI89" s="69"/>
      <c r="KJ89" s="69"/>
      <c r="KK89" s="69"/>
      <c r="KL89" s="69"/>
      <c r="KM89" s="69"/>
      <c r="KN89" s="69"/>
      <c r="KO89" s="69"/>
      <c r="KP89" s="69"/>
      <c r="KQ89" s="69"/>
      <c r="KR89" s="69"/>
      <c r="KS89" s="69"/>
      <c r="KT89" s="69"/>
      <c r="KU89" s="69"/>
      <c r="KV89" s="69"/>
      <c r="KW89" s="69"/>
      <c r="KX89" s="69"/>
      <c r="KY89" s="69"/>
      <c r="KZ89" s="69"/>
      <c r="LA89" s="69"/>
      <c r="LB89" s="69"/>
      <c r="LC89" s="69"/>
      <c r="LD89" s="69"/>
      <c r="LE89" s="69"/>
      <c r="LF89" s="69"/>
      <c r="LG89" s="69"/>
      <c r="LH89" s="69"/>
      <c r="LI89" s="69"/>
      <c r="LJ89" s="69"/>
      <c r="LK89" s="69"/>
      <c r="LL89" s="69"/>
      <c r="LM89" s="69"/>
      <c r="LN89" s="69"/>
      <c r="LO89" s="69"/>
      <c r="LP89" s="69"/>
      <c r="LQ89" s="69"/>
      <c r="LR89" s="69"/>
      <c r="LS89" s="69"/>
      <c r="LT89" s="69"/>
      <c r="LU89" s="69"/>
      <c r="LV89" s="69"/>
      <c r="LW89" s="69"/>
      <c r="LX89" s="69"/>
      <c r="LY89" s="69"/>
      <c r="LZ89" s="69"/>
      <c r="MA89" s="69"/>
      <c r="MB89" s="69"/>
      <c r="MC89" s="69"/>
      <c r="MD89" s="69"/>
      <c r="ME89" s="69"/>
      <c r="MF89" s="69"/>
      <c r="MG89" s="69"/>
      <c r="MH89" s="69"/>
      <c r="MI89" s="69"/>
      <c r="MJ89" s="69"/>
      <c r="MK89" s="69"/>
      <c r="ML89" s="69"/>
      <c r="MM89" s="69"/>
      <c r="MN89" s="69"/>
      <c r="MO89" s="69"/>
      <c r="MP89" s="69"/>
      <c r="MQ89" s="69"/>
      <c r="MR89" s="69"/>
      <c r="MS89" s="69"/>
      <c r="MT89" s="69"/>
      <c r="MU89" s="69"/>
      <c r="MV89" s="69"/>
      <c r="MW89" s="69"/>
      <c r="MX89" s="69"/>
      <c r="MY89" s="69"/>
      <c r="MZ89" s="69"/>
      <c r="NA89" s="69"/>
      <c r="NB89" s="69"/>
      <c r="NC89" s="69"/>
      <c r="ND89" s="69"/>
      <c r="NE89" s="69"/>
      <c r="NF89" s="69"/>
      <c r="NG89" s="69"/>
      <c r="NH89" s="69"/>
      <c r="NI89" s="69"/>
      <c r="NJ89" s="69"/>
      <c r="NK89" s="69"/>
      <c r="NL89" s="69"/>
      <c r="NM89" s="69"/>
      <c r="NN89" s="69"/>
      <c r="NO89" s="69"/>
      <c r="NP89" s="69"/>
      <c r="NQ89" s="69"/>
      <c r="NR89" s="69"/>
      <c r="NS89" s="69"/>
      <c r="NT89" s="69"/>
      <c r="NU89" s="69"/>
      <c r="NV89" s="69"/>
      <c r="NW89" s="69"/>
      <c r="NX89" s="69"/>
      <c r="NY89" s="69"/>
      <c r="NZ89" s="69"/>
      <c r="OA89" s="69"/>
      <c r="OB89" s="69"/>
      <c r="OC89" s="69"/>
      <c r="OD89" s="69"/>
      <c r="OE89" s="69"/>
      <c r="OF89" s="69"/>
      <c r="OG89" s="69"/>
      <c r="OH89" s="69"/>
      <c r="OI89" s="69"/>
      <c r="OJ89" s="69"/>
      <c r="OK89" s="69"/>
      <c r="OL89" s="69"/>
      <c r="OM89" s="69"/>
      <c r="ON89" s="69"/>
      <c r="OO89" s="69"/>
      <c r="OP89" s="69"/>
      <c r="OQ89" s="69"/>
      <c r="OR89" s="69"/>
      <c r="OS89" s="69"/>
      <c r="OT89" s="69"/>
      <c r="OU89" s="69"/>
      <c r="OV89" s="69"/>
      <c r="OW89" s="69"/>
      <c r="OX89" s="69"/>
      <c r="OY89" s="69"/>
      <c r="OZ89" s="69"/>
      <c r="PA89" s="69"/>
      <c r="PB89" s="69"/>
      <c r="PC89" s="69"/>
      <c r="PD89" s="69"/>
      <c r="PE89" s="69"/>
      <c r="PF89" s="69"/>
      <c r="PG89" s="69"/>
      <c r="PH89" s="69"/>
      <c r="PI89" s="69"/>
      <c r="PJ89" s="69"/>
      <c r="PK89" s="69"/>
      <c r="PL89" s="69"/>
      <c r="PM89" s="69"/>
      <c r="PN89" s="69"/>
      <c r="PO89" s="69"/>
      <c r="PP89" s="69"/>
      <c r="PQ89" s="69"/>
      <c r="PR89" s="69"/>
      <c r="PS89" s="69"/>
      <c r="PT89" s="69"/>
      <c r="PU89" s="69"/>
      <c r="PV89" s="69"/>
      <c r="PW89" s="69"/>
      <c r="PX89" s="69"/>
      <c r="PY89" s="69"/>
      <c r="PZ89" s="69"/>
      <c r="QA89" s="69"/>
      <c r="QB89" s="69"/>
      <c r="QC89" s="69"/>
      <c r="QD89" s="69"/>
      <c r="QE89" s="69"/>
      <c r="QF89" s="69"/>
      <c r="QG89" s="69"/>
      <c r="QH89" s="69"/>
      <c r="QI89" s="69"/>
      <c r="QJ89" s="69"/>
      <c r="QK89" s="69"/>
      <c r="QL89" s="69"/>
      <c r="QM89" s="69"/>
      <c r="QN89" s="69"/>
      <c r="QO89" s="69"/>
      <c r="QP89" s="69"/>
      <c r="QQ89" s="69"/>
      <c r="QR89" s="69"/>
      <c r="QS89" s="69"/>
      <c r="QT89" s="69"/>
      <c r="QU89" s="69"/>
      <c r="QV89" s="69"/>
      <c r="QW89" s="69"/>
      <c r="QX89" s="69"/>
      <c r="QY89" s="69"/>
      <c r="QZ89" s="69"/>
      <c r="RA89" s="69"/>
      <c r="RB89" s="69"/>
      <c r="RC89" s="69"/>
      <c r="RD89" s="69"/>
      <c r="RE89" s="69"/>
      <c r="RF89" s="69"/>
      <c r="RG89" s="69"/>
      <c r="RH89" s="69"/>
      <c r="RI89" s="69"/>
      <c r="RJ89" s="69"/>
      <c r="RK89" s="69"/>
      <c r="RL89" s="69"/>
      <c r="RM89" s="69"/>
      <c r="RN89" s="69"/>
      <c r="RO89" s="69"/>
      <c r="RP89" s="69"/>
      <c r="RQ89" s="69"/>
      <c r="RR89" s="69"/>
      <c r="RS89" s="69"/>
      <c r="RT89" s="69"/>
      <c r="RU89" s="69"/>
      <c r="RV89" s="69"/>
      <c r="RW89" s="69"/>
      <c r="RX89" s="69"/>
      <c r="RY89" s="69"/>
      <c r="RZ89" s="69"/>
      <c r="SA89" s="69"/>
      <c r="SB89" s="69"/>
      <c r="SC89" s="69"/>
      <c r="SD89" s="69"/>
      <c r="SE89" s="69"/>
      <c r="SF89" s="69"/>
      <c r="SG89" s="69"/>
      <c r="SH89" s="69"/>
      <c r="SI89" s="69"/>
      <c r="SJ89" s="69"/>
      <c r="SK89" s="69"/>
      <c r="SL89" s="69"/>
      <c r="SM89" s="69"/>
      <c r="SN89" s="69"/>
      <c r="SO89" s="69"/>
      <c r="SP89" s="69"/>
      <c r="SQ89" s="69"/>
      <c r="SR89" s="69"/>
      <c r="SS89" s="69"/>
      <c r="ST89" s="69"/>
      <c r="SU89" s="69"/>
      <c r="SV89" s="69"/>
      <c r="SW89" s="69"/>
      <c r="SX89" s="69"/>
      <c r="SY89" s="69"/>
      <c r="SZ89" s="69"/>
      <c r="TA89" s="69"/>
      <c r="TB89" s="69"/>
      <c r="TC89" s="69"/>
      <c r="TD89" s="69"/>
      <c r="TE89" s="69"/>
      <c r="TF89" s="69"/>
      <c r="TG89" s="69"/>
      <c r="TH89" s="69"/>
      <c r="TI89" s="69"/>
      <c r="TJ89" s="69"/>
      <c r="TK89" s="69"/>
      <c r="TL89" s="69"/>
      <c r="TM89" s="69"/>
      <c r="TN89" s="69"/>
      <c r="TO89" s="69"/>
      <c r="TP89" s="69"/>
      <c r="TQ89" s="69"/>
      <c r="TR89" s="69"/>
      <c r="TS89" s="69"/>
      <c r="TT89" s="69"/>
      <c r="TU89" s="69"/>
      <c r="TV89" s="69"/>
      <c r="TW89" s="69"/>
      <c r="TX89" s="69"/>
      <c r="TY89" s="69"/>
      <c r="TZ89" s="69"/>
      <c r="UA89" s="69"/>
      <c r="UB89" s="69"/>
      <c r="UC89" s="69"/>
      <c r="UD89" s="69"/>
      <c r="UE89" s="69"/>
      <c r="UF89" s="69"/>
      <c r="UG89" s="69"/>
      <c r="UH89" s="69"/>
      <c r="UI89" s="69"/>
      <c r="UJ89" s="69"/>
      <c r="UK89" s="69"/>
      <c r="UL89" s="69"/>
      <c r="UM89" s="69"/>
      <c r="UN89" s="69"/>
      <c r="UO89" s="69"/>
      <c r="UP89" s="69"/>
      <c r="UQ89" s="69"/>
      <c r="UR89" s="69"/>
      <c r="US89" s="69"/>
      <c r="UT89" s="69"/>
      <c r="UU89" s="69"/>
      <c r="UV89" s="69"/>
      <c r="UW89" s="69"/>
      <c r="UX89" s="69"/>
      <c r="UY89" s="69"/>
      <c r="UZ89" s="69"/>
      <c r="VA89" s="69"/>
      <c r="VB89" s="69"/>
      <c r="VC89" s="69"/>
      <c r="VD89" s="69"/>
      <c r="VE89" s="69"/>
      <c r="VF89" s="69"/>
      <c r="VG89" s="69"/>
      <c r="VH89" s="69"/>
      <c r="VI89" s="69"/>
      <c r="VJ89" s="69"/>
      <c r="VK89" s="69"/>
      <c r="VL89" s="69"/>
      <c r="VM89" s="69"/>
      <c r="VN89" s="69"/>
      <c r="VO89" s="69"/>
      <c r="VP89" s="69"/>
      <c r="VQ89" s="69"/>
      <c r="VR89" s="69"/>
      <c r="VS89" s="69"/>
      <c r="VT89" s="69"/>
      <c r="VU89" s="69"/>
      <c r="VV89" s="69"/>
      <c r="VW89" s="69"/>
      <c r="VX89" s="69"/>
      <c r="VY89" s="69"/>
      <c r="VZ89" s="69"/>
      <c r="WA89" s="69"/>
      <c r="WB89" s="69"/>
      <c r="WC89" s="69"/>
      <c r="WD89" s="69"/>
      <c r="WE89" s="69"/>
      <c r="WF89" s="69"/>
      <c r="WG89" s="69"/>
      <c r="WH89" s="69"/>
      <c r="WI89" s="69"/>
      <c r="WJ89" s="69"/>
      <c r="WK89" s="69"/>
      <c r="WL89" s="69"/>
      <c r="WM89" s="69"/>
      <c r="WN89" s="69"/>
      <c r="WO89" s="69"/>
      <c r="WP89" s="69"/>
      <c r="WQ89" s="69"/>
      <c r="WR89" s="69"/>
      <c r="WS89" s="69"/>
      <c r="WT89" s="69"/>
      <c r="WU89" s="69"/>
      <c r="WV89" s="69"/>
      <c r="WW89" s="69"/>
      <c r="WX89" s="69"/>
      <c r="WY89" s="69"/>
      <c r="WZ89" s="69"/>
      <c r="XA89" s="69"/>
      <c r="XB89" s="69"/>
      <c r="XC89" s="69"/>
      <c r="XD89" s="69"/>
      <c r="XE89" s="69"/>
      <c r="XF89" s="69"/>
      <c r="XG89" s="69"/>
      <c r="XH89" s="69"/>
      <c r="XI89" s="69"/>
      <c r="XJ89" s="69"/>
      <c r="XK89" s="69"/>
      <c r="XL89" s="69"/>
      <c r="XM89" s="69"/>
      <c r="XN89" s="69"/>
      <c r="XO89" s="69"/>
      <c r="XP89" s="69"/>
      <c r="XQ89" s="69"/>
      <c r="XR89" s="69"/>
      <c r="XS89" s="69"/>
      <c r="XT89" s="69"/>
      <c r="XU89" s="69"/>
      <c r="XV89" s="69"/>
      <c r="XW89" s="69"/>
      <c r="XX89" s="69"/>
      <c r="XY89" s="69"/>
      <c r="XZ89" s="69"/>
      <c r="YA89" s="69"/>
      <c r="YB89" s="69"/>
      <c r="YC89" s="69"/>
      <c r="YD89" s="69"/>
      <c r="YE89" s="69"/>
      <c r="YF89" s="69"/>
      <c r="YG89" s="69"/>
      <c r="YH89" s="69"/>
      <c r="YI89" s="69"/>
      <c r="YJ89" s="69"/>
      <c r="YK89" s="69"/>
      <c r="YL89" s="69"/>
      <c r="YM89" s="69"/>
      <c r="YN89" s="69"/>
      <c r="YO89" s="69"/>
      <c r="YP89" s="69"/>
      <c r="YQ89" s="69"/>
      <c r="YR89" s="69"/>
      <c r="YS89" s="69"/>
      <c r="YT89" s="69"/>
      <c r="YU89" s="69"/>
      <c r="YV89" s="69"/>
      <c r="YW89" s="69"/>
      <c r="YX89" s="69"/>
      <c r="YY89" s="69"/>
      <c r="YZ89" s="69"/>
      <c r="ZA89" s="69"/>
      <c r="ZB89" s="69"/>
      <c r="ZC89" s="69"/>
      <c r="ZD89" s="69"/>
      <c r="ZE89" s="69"/>
      <c r="ZF89" s="69"/>
      <c r="ZG89" s="69"/>
      <c r="ZH89" s="69"/>
      <c r="ZI89" s="69"/>
      <c r="ZJ89" s="69"/>
      <c r="ZK89" s="69"/>
      <c r="ZL89" s="69"/>
      <c r="ZM89" s="69"/>
      <c r="ZN89" s="69"/>
      <c r="ZO89" s="69"/>
      <c r="ZP89" s="69"/>
      <c r="ZQ89" s="69"/>
      <c r="ZR89" s="69"/>
      <c r="ZS89" s="69"/>
      <c r="ZT89" s="69"/>
      <c r="ZU89" s="69"/>
      <c r="ZV89" s="69"/>
      <c r="ZW89" s="69"/>
      <c r="ZX89" s="69"/>
      <c r="ZY89" s="69"/>
      <c r="ZZ89" s="69"/>
      <c r="AAA89" s="69"/>
      <c r="AAB89" s="69"/>
      <c r="AAC89" s="69"/>
      <c r="AAD89" s="69"/>
      <c r="AAE89" s="69"/>
      <c r="AAF89" s="69"/>
      <c r="AAG89" s="69"/>
      <c r="AAH89" s="69"/>
      <c r="AAI89" s="69"/>
      <c r="AAJ89" s="69"/>
      <c r="AAK89" s="69"/>
      <c r="AAL89" s="69"/>
      <c r="AAM89" s="69"/>
      <c r="AAN89" s="69"/>
      <c r="AAO89" s="69"/>
      <c r="AAP89" s="69"/>
      <c r="AAQ89" s="69"/>
      <c r="AAR89" s="69"/>
      <c r="AAS89" s="69"/>
      <c r="AAT89" s="69"/>
      <c r="AAU89" s="69"/>
      <c r="AAV89" s="69"/>
      <c r="AAW89" s="69"/>
      <c r="AAX89" s="69"/>
      <c r="AAY89" s="69"/>
      <c r="AAZ89" s="69"/>
      <c r="ABA89" s="69"/>
      <c r="ABB89" s="69"/>
      <c r="ABC89" s="69"/>
      <c r="ABD89" s="69"/>
      <c r="ABE89" s="69"/>
      <c r="ABF89" s="69"/>
      <c r="ABG89" s="69"/>
      <c r="ABH89" s="69"/>
      <c r="ABI89" s="69"/>
      <c r="ABJ89" s="69"/>
      <c r="ABK89" s="69"/>
      <c r="ABL89" s="69"/>
      <c r="ABM89" s="69"/>
      <c r="ABN89" s="69"/>
      <c r="ABO89" s="69"/>
      <c r="ABP89" s="69"/>
      <c r="ABQ89" s="69"/>
      <c r="ABR89" s="69"/>
      <c r="ABS89" s="69"/>
      <c r="ABT89" s="69"/>
      <c r="ABU89" s="69"/>
      <c r="ABV89" s="69"/>
      <c r="ABW89" s="69"/>
      <c r="ABX89" s="69"/>
      <c r="ABY89" s="69"/>
      <c r="ABZ89" s="69"/>
      <c r="ACA89" s="69"/>
      <c r="ACB89" s="69"/>
      <c r="ACC89" s="69"/>
      <c r="ACD89" s="69"/>
      <c r="ACE89" s="69"/>
      <c r="ACF89" s="69"/>
      <c r="ACG89" s="69"/>
      <c r="ACH89" s="69"/>
      <c r="ACI89" s="69"/>
      <c r="ACJ89" s="69"/>
      <c r="ACK89" s="69"/>
      <c r="ACL89" s="69"/>
      <c r="ACM89" s="69"/>
      <c r="ACN89" s="69"/>
      <c r="ACO89" s="69"/>
      <c r="ACP89" s="69"/>
      <c r="ACQ89" s="69"/>
      <c r="ACR89" s="69"/>
      <c r="ACS89" s="69"/>
      <c r="ACT89" s="69"/>
      <c r="ACU89" s="69"/>
      <c r="ACV89" s="69"/>
      <c r="ACW89" s="69"/>
      <c r="ACX89" s="69"/>
      <c r="ACY89" s="69"/>
      <c r="ACZ89" s="69"/>
      <c r="ADA89" s="69"/>
      <c r="ADB89" s="69"/>
      <c r="ADC89" s="69"/>
      <c r="ADD89" s="69"/>
      <c r="ADE89" s="69"/>
      <c r="ADF89" s="69"/>
      <c r="ADG89" s="69"/>
      <c r="ADH89" s="69"/>
      <c r="ADI89" s="69"/>
      <c r="ADJ89" s="69"/>
      <c r="ADK89" s="69"/>
      <c r="ADL89" s="69"/>
      <c r="ADM89" s="69"/>
      <c r="ADN89" s="69"/>
      <c r="ADO89" s="69"/>
      <c r="ADP89" s="69"/>
      <c r="ADQ89" s="69"/>
      <c r="ADR89" s="69"/>
      <c r="ADS89" s="69"/>
      <c r="ADT89" s="69"/>
      <c r="ADU89" s="69"/>
      <c r="ADV89" s="69"/>
      <c r="ADW89" s="69"/>
      <c r="ADX89" s="69"/>
      <c r="ADY89" s="69"/>
      <c r="ADZ89" s="69"/>
      <c r="AEA89" s="69"/>
      <c r="AEB89" s="69"/>
      <c r="AEC89" s="69"/>
      <c r="AED89" s="69"/>
      <c r="AEE89" s="69"/>
      <c r="AEF89" s="69"/>
      <c r="AEG89" s="69"/>
      <c r="AEH89" s="69"/>
      <c r="AEI89" s="69"/>
      <c r="AEJ89" s="69"/>
      <c r="AEK89" s="69"/>
      <c r="AEL89" s="69"/>
      <c r="AEM89" s="69"/>
      <c r="AEN89" s="69"/>
      <c r="AEO89" s="69"/>
      <c r="AEP89" s="69"/>
      <c r="AEQ89" s="69"/>
      <c r="AER89" s="69"/>
      <c r="AES89" s="69"/>
      <c r="AET89" s="69"/>
      <c r="AEU89" s="69"/>
      <c r="AEV89" s="69"/>
      <c r="AEW89" s="69"/>
      <c r="AEX89" s="69"/>
      <c r="AEY89" s="69"/>
      <c r="AEZ89" s="69"/>
      <c r="AFA89" s="69"/>
      <c r="AFB89" s="69"/>
      <c r="AFC89" s="69"/>
      <c r="AFD89" s="69"/>
      <c r="AFE89" s="69"/>
      <c r="AFF89" s="69"/>
      <c r="AFG89" s="69"/>
      <c r="AFH89" s="69"/>
      <c r="AFI89" s="69"/>
      <c r="AFJ89" s="69"/>
      <c r="AFK89" s="69"/>
      <c r="AFL89" s="69"/>
      <c r="AFM89" s="69"/>
      <c r="AFN89" s="69"/>
      <c r="AFO89" s="69"/>
      <c r="AFP89" s="69"/>
      <c r="AFQ89" s="69"/>
      <c r="AFR89" s="69"/>
      <c r="AFS89" s="69"/>
      <c r="AFT89" s="69"/>
      <c r="AFU89" s="69"/>
      <c r="AFV89" s="69"/>
      <c r="AFW89" s="69"/>
      <c r="AFX89" s="69"/>
      <c r="AFY89" s="69"/>
      <c r="AFZ89" s="69"/>
      <c r="AGA89" s="69"/>
      <c r="AGB89" s="69"/>
      <c r="AGC89" s="69"/>
      <c r="AGD89" s="69"/>
      <c r="AGE89" s="69"/>
      <c r="AGF89" s="69"/>
      <c r="AGG89" s="69"/>
      <c r="AGH89" s="69"/>
      <c r="AGI89" s="69"/>
      <c r="AGJ89" s="69"/>
      <c r="AGK89" s="69"/>
      <c r="AGL89" s="69"/>
      <c r="AGM89" s="69"/>
      <c r="AGN89" s="69"/>
      <c r="AGO89" s="69"/>
      <c r="AGP89" s="69"/>
      <c r="AGQ89" s="69"/>
      <c r="AGR89" s="69"/>
      <c r="AGS89" s="69"/>
      <c r="AGT89" s="69"/>
      <c r="AGU89" s="69"/>
      <c r="AGV89" s="69"/>
      <c r="AGW89" s="69"/>
      <c r="AGX89" s="69"/>
      <c r="AGY89" s="69"/>
      <c r="AGZ89" s="69"/>
      <c r="AHA89" s="69"/>
      <c r="AHB89" s="69"/>
      <c r="AHC89" s="69"/>
      <c r="AHD89" s="69"/>
      <c r="AHE89" s="69"/>
      <c r="AHF89" s="69"/>
      <c r="AHG89" s="69"/>
      <c r="AHH89" s="69"/>
      <c r="AHI89" s="69"/>
      <c r="AHJ89" s="69"/>
      <c r="AHK89" s="69"/>
      <c r="AHL89" s="69"/>
      <c r="AHM89" s="69"/>
      <c r="AHN89" s="69"/>
      <c r="AHO89" s="69"/>
      <c r="AHP89" s="69"/>
      <c r="AHQ89" s="69"/>
      <c r="AHR89" s="69"/>
      <c r="AHS89" s="69"/>
      <c r="AHT89" s="69"/>
      <c r="AHU89" s="69"/>
      <c r="AHV89" s="69"/>
      <c r="AHW89" s="69"/>
      <c r="AHX89" s="69"/>
      <c r="AHY89" s="69"/>
      <c r="AHZ89" s="69"/>
      <c r="AIA89" s="69"/>
      <c r="AIB89" s="69"/>
      <c r="AIC89" s="69"/>
      <c r="AID89" s="69"/>
      <c r="AIE89" s="69"/>
      <c r="AIF89" s="69"/>
      <c r="AIG89" s="69"/>
      <c r="AIH89" s="69"/>
      <c r="AII89" s="69"/>
      <c r="AIJ89" s="69"/>
      <c r="AIK89" s="69"/>
      <c r="AIL89" s="69"/>
      <c r="AIM89" s="69"/>
      <c r="AIN89" s="69"/>
      <c r="AIO89" s="69"/>
      <c r="AIP89" s="69"/>
      <c r="AIQ89" s="69"/>
      <c r="AIR89" s="69"/>
      <c r="AIS89" s="69"/>
      <c r="AIT89" s="69"/>
      <c r="AIU89" s="69"/>
      <c r="AIV89" s="69"/>
      <c r="AIW89" s="69"/>
      <c r="AIX89" s="69"/>
      <c r="AIY89" s="69"/>
      <c r="AIZ89" s="69"/>
      <c r="AJA89" s="69"/>
      <c r="AJB89" s="69"/>
      <c r="AJC89" s="69"/>
      <c r="AJD89" s="69"/>
      <c r="AJE89" s="69"/>
      <c r="AJF89" s="69"/>
      <c r="AJG89" s="69"/>
      <c r="AJH89" s="69"/>
      <c r="AJI89" s="69"/>
      <c r="AJJ89" s="69"/>
      <c r="AJK89" s="69"/>
      <c r="AJL89" s="69"/>
      <c r="AJM89" s="69"/>
      <c r="AJN89" s="69"/>
      <c r="AJO89" s="69"/>
      <c r="AJP89" s="69"/>
      <c r="AJQ89" s="69"/>
      <c r="AJR89" s="69"/>
      <c r="AJS89" s="69"/>
      <c r="AJT89" s="69"/>
      <c r="AJU89" s="69"/>
      <c r="AJV89" s="69"/>
      <c r="AJW89" s="69"/>
      <c r="AJX89" s="69"/>
      <c r="AJY89" s="69"/>
      <c r="AJZ89" s="69"/>
      <c r="AKA89" s="69"/>
      <c r="AKB89" s="69"/>
      <c r="AKC89" s="69"/>
      <c r="AKD89" s="69"/>
      <c r="AKE89" s="69"/>
      <c r="AKF89" s="69"/>
      <c r="AKG89" s="69"/>
      <c r="AKH89" s="69"/>
      <c r="AKI89" s="69"/>
      <c r="AKJ89" s="69"/>
      <c r="AKK89" s="69"/>
      <c r="AKL89" s="69"/>
      <c r="AKM89" s="69"/>
      <c r="AKN89" s="69"/>
      <c r="AKO89" s="69"/>
      <c r="AKP89" s="69"/>
      <c r="AKQ89" s="69"/>
      <c r="AKR89" s="69"/>
      <c r="AKS89" s="69"/>
      <c r="AKT89" s="69"/>
      <c r="AKU89" s="69"/>
      <c r="AKV89" s="69"/>
      <c r="AKW89" s="69"/>
      <c r="AKX89" s="69"/>
      <c r="AKY89" s="69"/>
      <c r="AKZ89" s="69"/>
      <c r="ALA89" s="69"/>
      <c r="ALB89" s="69"/>
      <c r="ALC89" s="69"/>
      <c r="ALD89" s="69"/>
      <c r="ALE89" s="69"/>
      <c r="ALF89" s="69"/>
      <c r="ALG89" s="69"/>
      <c r="ALH89" s="69"/>
      <c r="ALI89" s="69"/>
      <c r="ALJ89" s="69"/>
      <c r="ALK89" s="69"/>
      <c r="ALL89" s="69"/>
      <c r="ALM89" s="69"/>
      <c r="ALN89" s="69"/>
      <c r="ALO89" s="69"/>
      <c r="ALP89" s="69"/>
      <c r="ALQ89" s="69"/>
      <c r="ALR89" s="69"/>
      <c r="ALS89" s="69"/>
      <c r="ALT89" s="69"/>
      <c r="ALU89" s="69"/>
      <c r="ALV89" s="69"/>
      <c r="ALW89" s="69"/>
      <c r="ALX89" s="69"/>
      <c r="ALY89" s="69"/>
      <c r="ALZ89" s="69"/>
      <c r="AMA89" s="69"/>
      <c r="AMB89" s="69"/>
      <c r="AMC89" s="69"/>
      <c r="AMD89" s="69"/>
      <c r="AME89" s="69"/>
      <c r="AMF89" s="69"/>
      <c r="AMG89" s="69"/>
      <c r="AMH89" s="69"/>
      <c r="AMI89" s="69"/>
      <c r="AMJ89" s="69"/>
      <c r="AMK89" s="69"/>
      <c r="AML89" s="69"/>
      <c r="AMM89" s="69"/>
      <c r="AMN89" s="69"/>
      <c r="AMO89" s="69"/>
      <c r="AMP89" s="69"/>
      <c r="AMQ89" s="69"/>
      <c r="AMR89" s="69"/>
      <c r="AMS89" s="69"/>
      <c r="AMT89" s="69"/>
      <c r="AMU89" s="69"/>
      <c r="AMV89" s="69"/>
      <c r="AMW89" s="69"/>
      <c r="AMX89" s="69"/>
      <c r="AMY89" s="69"/>
      <c r="AMZ89" s="69"/>
      <c r="ANA89" s="69"/>
      <c r="ANB89" s="69"/>
      <c r="ANC89" s="69"/>
      <c r="AND89" s="69"/>
      <c r="ANE89" s="69"/>
      <c r="ANF89" s="69"/>
      <c r="ANG89" s="69"/>
      <c r="ANH89" s="69"/>
      <c r="ANI89" s="69"/>
      <c r="ANJ89" s="69"/>
      <c r="ANK89" s="69"/>
      <c r="ANL89" s="69"/>
      <c r="ANM89" s="69"/>
      <c r="ANN89" s="69"/>
      <c r="ANO89" s="69"/>
      <c r="ANP89" s="69"/>
      <c r="ANQ89" s="69"/>
      <c r="ANR89" s="69"/>
      <c r="ANS89" s="69"/>
      <c r="ANT89" s="69"/>
      <c r="ANU89" s="69"/>
      <c r="ANV89" s="69"/>
      <c r="ANW89" s="69"/>
      <c r="ANX89" s="69"/>
      <c r="ANY89" s="69"/>
      <c r="ANZ89" s="69"/>
      <c r="AOA89" s="69"/>
      <c r="AOB89" s="69"/>
      <c r="AOC89" s="69"/>
      <c r="AOD89" s="69"/>
      <c r="AOE89" s="69"/>
      <c r="AOF89" s="69"/>
      <c r="AOG89" s="69"/>
      <c r="AOH89" s="69"/>
      <c r="AOI89" s="69"/>
      <c r="AOJ89" s="69"/>
      <c r="AOK89" s="69"/>
      <c r="AOL89" s="69"/>
      <c r="AOM89" s="69"/>
      <c r="AON89" s="69"/>
      <c r="AOO89" s="69"/>
      <c r="AOP89" s="69"/>
      <c r="AOQ89" s="69"/>
      <c r="AOR89" s="69"/>
      <c r="AOS89" s="69"/>
      <c r="AOT89" s="69"/>
      <c r="AOU89" s="69"/>
      <c r="AOV89" s="69"/>
      <c r="AOW89" s="69"/>
      <c r="AOX89" s="69"/>
      <c r="AOY89" s="69"/>
      <c r="AOZ89" s="69"/>
      <c r="APA89" s="69"/>
      <c r="APB89" s="69"/>
      <c r="APC89" s="69"/>
      <c r="APD89" s="69"/>
      <c r="APE89" s="69"/>
      <c r="APF89" s="69"/>
      <c r="APG89" s="69"/>
      <c r="APH89" s="69"/>
      <c r="API89" s="69"/>
      <c r="APJ89" s="69"/>
      <c r="APK89" s="69"/>
      <c r="APL89" s="69"/>
      <c r="APM89" s="69"/>
      <c r="APN89" s="69"/>
      <c r="APO89" s="69"/>
      <c r="APP89" s="69"/>
      <c r="APQ89" s="69"/>
      <c r="APR89" s="69"/>
      <c r="APS89" s="69"/>
      <c r="APT89" s="69"/>
      <c r="APU89" s="69"/>
      <c r="APV89" s="69"/>
      <c r="APW89" s="69"/>
      <c r="APX89" s="69"/>
      <c r="APY89" s="69"/>
      <c r="APZ89" s="69"/>
      <c r="AQA89" s="69"/>
      <c r="AQB89" s="69"/>
      <c r="AQC89" s="69"/>
      <c r="AQD89" s="69"/>
      <c r="AQE89" s="69"/>
      <c r="AQF89" s="69"/>
      <c r="AQG89" s="69"/>
      <c r="AQH89" s="69"/>
      <c r="AQI89" s="69"/>
      <c r="AQJ89" s="69"/>
      <c r="AQK89" s="69"/>
      <c r="AQL89" s="69"/>
      <c r="AQM89" s="69"/>
      <c r="AQN89" s="69"/>
      <c r="AQO89" s="69"/>
      <c r="AQP89" s="69"/>
      <c r="AQQ89" s="69"/>
      <c r="AQR89" s="69"/>
      <c r="AQS89" s="69"/>
      <c r="AQT89" s="69"/>
      <c r="AQU89" s="69"/>
      <c r="AQV89" s="69"/>
      <c r="AQW89" s="69"/>
      <c r="AQX89" s="69"/>
      <c r="AQY89" s="69"/>
      <c r="AQZ89" s="69"/>
      <c r="ARA89" s="69"/>
      <c r="ARB89" s="69"/>
      <c r="ARC89" s="69"/>
      <c r="ARD89" s="69"/>
      <c r="ARE89" s="69"/>
      <c r="ARF89" s="69"/>
      <c r="ARG89" s="69"/>
      <c r="ARH89" s="69"/>
      <c r="ARI89" s="69"/>
      <c r="ARJ89" s="69"/>
      <c r="ARK89" s="69"/>
      <c r="ARL89" s="69"/>
      <c r="ARM89" s="69"/>
      <c r="ARN89" s="69"/>
      <c r="ARO89" s="69"/>
      <c r="ARP89" s="69"/>
      <c r="ARQ89" s="69"/>
      <c r="ARR89" s="69"/>
      <c r="ARS89" s="69"/>
      <c r="ART89" s="69"/>
      <c r="ARU89" s="69"/>
      <c r="ARV89" s="69"/>
      <c r="ARW89" s="69"/>
      <c r="ARX89" s="69"/>
      <c r="ARY89" s="69"/>
      <c r="ARZ89" s="69"/>
      <c r="ASA89" s="69"/>
      <c r="ASB89" s="69"/>
      <c r="ASC89" s="69"/>
      <c r="ASD89" s="69"/>
      <c r="ASE89" s="69"/>
      <c r="ASF89" s="69"/>
      <c r="ASG89" s="69"/>
      <c r="ASH89" s="69"/>
      <c r="ASI89" s="69"/>
      <c r="ASJ89" s="69"/>
      <c r="ASK89" s="69"/>
      <c r="ASL89" s="69"/>
      <c r="ASM89" s="69"/>
      <c r="ASN89" s="69"/>
      <c r="ASO89" s="69"/>
      <c r="ASP89" s="69"/>
      <c r="ASQ89" s="69"/>
      <c r="ASR89" s="69"/>
      <c r="ASS89" s="69"/>
      <c r="AST89" s="69"/>
      <c r="ASU89" s="69"/>
      <c r="ASV89" s="69"/>
      <c r="ASW89" s="69"/>
      <c r="ASX89" s="69"/>
      <c r="ASY89" s="69"/>
      <c r="ASZ89" s="69"/>
      <c r="ATA89" s="69"/>
      <c r="ATB89" s="69"/>
      <c r="ATC89" s="69"/>
      <c r="ATD89" s="69"/>
      <c r="ATE89" s="69"/>
      <c r="ATF89" s="69"/>
      <c r="ATG89" s="69"/>
      <c r="ATH89" s="69"/>
      <c r="ATI89" s="69"/>
      <c r="ATJ89" s="69"/>
      <c r="ATK89" s="69"/>
      <c r="ATL89" s="69"/>
      <c r="ATM89" s="69"/>
      <c r="ATN89" s="69"/>
      <c r="ATO89" s="69"/>
      <c r="ATP89" s="69"/>
      <c r="ATQ89" s="69"/>
      <c r="ATR89" s="69"/>
      <c r="ATS89" s="69"/>
      <c r="ATT89" s="69"/>
      <c r="ATU89" s="69"/>
      <c r="ATV89" s="69"/>
      <c r="ATW89" s="69"/>
      <c r="ATX89" s="69"/>
      <c r="ATY89" s="69"/>
      <c r="ATZ89" s="69"/>
      <c r="AUA89" s="69"/>
      <c r="AUB89" s="69"/>
      <c r="AUC89" s="69"/>
      <c r="AUD89" s="69"/>
      <c r="AUE89" s="69"/>
      <c r="AUF89" s="69"/>
      <c r="AUG89" s="69"/>
      <c r="AUH89" s="69"/>
      <c r="AUI89" s="69"/>
      <c r="AUJ89" s="69"/>
      <c r="AUK89" s="69"/>
      <c r="AUL89" s="69"/>
      <c r="AUM89" s="69"/>
      <c r="AUN89" s="69"/>
      <c r="AUO89" s="69"/>
      <c r="AUP89" s="69"/>
      <c r="AUQ89" s="69"/>
      <c r="AUR89" s="69"/>
      <c r="AUS89" s="69"/>
      <c r="AUT89" s="69"/>
      <c r="AUU89" s="69"/>
      <c r="AUV89" s="69"/>
      <c r="AUW89" s="69"/>
      <c r="AUX89" s="69"/>
      <c r="AUY89" s="69"/>
      <c r="AUZ89" s="69"/>
      <c r="AVA89" s="69"/>
      <c r="AVB89" s="69"/>
      <c r="AVC89" s="69"/>
      <c r="AVD89" s="69"/>
      <c r="AVE89" s="69"/>
      <c r="AVF89" s="69"/>
      <c r="AVG89" s="69"/>
      <c r="AVH89" s="69"/>
      <c r="AVI89" s="69"/>
      <c r="AVJ89" s="69"/>
      <c r="AVK89" s="69"/>
      <c r="AVL89" s="69"/>
      <c r="AVM89" s="69"/>
      <c r="AVN89" s="69"/>
      <c r="AVO89" s="69"/>
      <c r="AVP89" s="69"/>
      <c r="AVQ89" s="69"/>
      <c r="AVR89" s="69"/>
      <c r="AVS89" s="69"/>
      <c r="AVT89" s="69"/>
      <c r="AVU89" s="69"/>
      <c r="AVV89" s="69"/>
      <c r="AVW89" s="69"/>
      <c r="AVX89" s="69"/>
      <c r="AVY89" s="69"/>
      <c r="AVZ89" s="69"/>
      <c r="AWA89" s="69"/>
      <c r="AWB89" s="69"/>
      <c r="AWC89" s="69"/>
      <c r="AWD89" s="69"/>
      <c r="AWE89" s="69"/>
      <c r="AWF89" s="69"/>
      <c r="AWG89" s="69"/>
      <c r="AWH89" s="69"/>
      <c r="AWI89" s="69"/>
      <c r="AWJ89" s="69"/>
      <c r="AWK89" s="69"/>
      <c r="AWL89" s="69"/>
      <c r="AWM89" s="69"/>
      <c r="AWN89" s="69"/>
      <c r="AWO89" s="69"/>
      <c r="AWP89" s="69"/>
      <c r="AWQ89" s="69"/>
      <c r="AWR89" s="69"/>
      <c r="AWS89" s="69"/>
      <c r="AWT89" s="69"/>
      <c r="AWU89" s="69"/>
      <c r="AWV89" s="69"/>
      <c r="AWW89" s="69"/>
      <c r="AWX89" s="69"/>
      <c r="AWY89" s="69"/>
      <c r="AWZ89" s="69"/>
      <c r="AXA89" s="69"/>
      <c r="AXB89" s="69"/>
      <c r="AXC89" s="69"/>
      <c r="AXD89" s="69"/>
      <c r="AXE89" s="69"/>
      <c r="AXF89" s="69"/>
      <c r="AXG89" s="69"/>
      <c r="AXH89" s="69"/>
      <c r="AXI89" s="69"/>
      <c r="AXJ89" s="69"/>
      <c r="AXK89" s="69"/>
      <c r="AXL89" s="69"/>
      <c r="AXM89" s="69"/>
      <c r="AXN89" s="69"/>
      <c r="AXO89" s="69"/>
      <c r="AXP89" s="69"/>
      <c r="AXQ89" s="69"/>
      <c r="AXR89" s="69"/>
      <c r="AXS89" s="69"/>
      <c r="AXT89" s="69"/>
      <c r="AXU89" s="69"/>
      <c r="AXV89" s="69"/>
      <c r="AXW89" s="69"/>
      <c r="AXX89" s="69"/>
      <c r="AXY89" s="69"/>
      <c r="AXZ89" s="69"/>
      <c r="AYA89" s="69"/>
      <c r="AYB89" s="69"/>
      <c r="AYC89" s="69"/>
      <c r="AYD89" s="69"/>
      <c r="AYE89" s="69"/>
      <c r="AYF89" s="69"/>
      <c r="AYG89" s="69"/>
      <c r="AYH89" s="69"/>
      <c r="AYI89" s="69"/>
      <c r="AYJ89" s="69"/>
      <c r="AYK89" s="69"/>
      <c r="AYL89" s="69"/>
      <c r="AYM89" s="69"/>
      <c r="AYN89" s="69"/>
      <c r="AYO89" s="69"/>
      <c r="AYP89" s="69"/>
      <c r="AYQ89" s="69"/>
      <c r="AYR89" s="69"/>
      <c r="AYS89" s="69"/>
      <c r="AYT89" s="69"/>
      <c r="AYU89" s="69"/>
      <c r="AYV89" s="69"/>
      <c r="AYW89" s="69"/>
      <c r="AYX89" s="69"/>
      <c r="AYY89" s="69"/>
      <c r="AYZ89" s="69"/>
      <c r="AZA89" s="69"/>
      <c r="AZB89" s="69"/>
      <c r="AZC89" s="69"/>
      <c r="AZD89" s="69"/>
      <c r="AZE89" s="69"/>
      <c r="AZF89" s="69"/>
      <c r="AZG89" s="69"/>
      <c r="AZH89" s="69"/>
      <c r="AZI89" s="69"/>
      <c r="AZJ89" s="69"/>
      <c r="AZK89" s="69"/>
      <c r="AZL89" s="69"/>
      <c r="AZM89" s="69"/>
      <c r="AZN89" s="69"/>
      <c r="AZO89" s="69"/>
      <c r="AZP89" s="69"/>
      <c r="AZQ89" s="69"/>
      <c r="AZR89" s="69"/>
      <c r="AZS89" s="69"/>
      <c r="AZT89" s="69"/>
      <c r="AZU89" s="69"/>
      <c r="AZV89" s="69"/>
      <c r="AZW89" s="69"/>
      <c r="AZX89" s="69"/>
      <c r="AZY89" s="69"/>
      <c r="AZZ89" s="69"/>
      <c r="BAA89" s="69"/>
      <c r="BAB89" s="69"/>
      <c r="BAC89" s="69"/>
      <c r="BAD89" s="69"/>
      <c r="BAE89" s="69"/>
      <c r="BAF89" s="69"/>
      <c r="BAG89" s="69"/>
      <c r="BAH89" s="69"/>
      <c r="BAI89" s="69"/>
      <c r="BAJ89" s="69"/>
      <c r="BAK89" s="69"/>
      <c r="BAL89" s="69"/>
      <c r="BAM89" s="69"/>
      <c r="BAN89" s="69"/>
      <c r="BAO89" s="69"/>
      <c r="BAP89" s="69"/>
      <c r="BAQ89" s="69"/>
      <c r="BAR89" s="69"/>
      <c r="BAS89" s="69"/>
      <c r="BAT89" s="69"/>
      <c r="BAU89" s="69"/>
      <c r="BAV89" s="69"/>
      <c r="BAW89" s="69"/>
      <c r="BAX89" s="69"/>
      <c r="BAY89" s="69"/>
      <c r="BAZ89" s="69"/>
      <c r="BBA89" s="69"/>
      <c r="BBB89" s="69"/>
      <c r="BBC89" s="69"/>
      <c r="BBD89" s="69"/>
      <c r="BBE89" s="69"/>
      <c r="BBF89" s="69"/>
      <c r="BBG89" s="69"/>
      <c r="BBH89" s="69"/>
      <c r="BBI89" s="69"/>
      <c r="BBJ89" s="69"/>
      <c r="BBK89" s="69"/>
      <c r="BBL89" s="69"/>
      <c r="BBM89" s="69"/>
      <c r="BBN89" s="69"/>
      <c r="BBO89" s="69"/>
      <c r="BBP89" s="69"/>
      <c r="BBQ89" s="69"/>
      <c r="BBR89" s="69"/>
      <c r="BBS89" s="69"/>
      <c r="BBT89" s="69"/>
      <c r="BBU89" s="69"/>
      <c r="BBV89" s="69"/>
      <c r="BBW89" s="69"/>
      <c r="BBX89" s="69"/>
      <c r="BBY89" s="69"/>
      <c r="BBZ89" s="69"/>
      <c r="BCA89" s="69"/>
      <c r="BCB89" s="69"/>
      <c r="BCC89" s="69"/>
      <c r="BCD89" s="69"/>
      <c r="BCE89" s="69"/>
      <c r="BCF89" s="69"/>
      <c r="BCG89" s="69"/>
      <c r="BCH89" s="69"/>
      <c r="BCI89" s="69"/>
      <c r="BCJ89" s="69"/>
      <c r="BCK89" s="69"/>
      <c r="BCL89" s="69"/>
      <c r="BCM89" s="69"/>
      <c r="BCN89" s="69"/>
      <c r="BCO89" s="69"/>
      <c r="BCP89" s="69"/>
      <c r="BCQ89" s="69"/>
      <c r="BCR89" s="69"/>
      <c r="BCS89" s="69"/>
      <c r="BCT89" s="69"/>
      <c r="BCU89" s="69"/>
      <c r="BCV89" s="69"/>
      <c r="BCW89" s="69"/>
      <c r="BCX89" s="69"/>
      <c r="BCY89" s="69"/>
      <c r="BCZ89" s="69"/>
      <c r="BDA89" s="69"/>
      <c r="BDB89" s="69"/>
      <c r="BDC89" s="69"/>
      <c r="BDD89" s="69"/>
      <c r="BDE89" s="69"/>
      <c r="BDF89" s="69"/>
      <c r="BDG89" s="69"/>
      <c r="BDH89" s="69"/>
      <c r="BDI89" s="69"/>
      <c r="BDJ89" s="69"/>
      <c r="BDK89" s="69"/>
      <c r="BDL89" s="69"/>
      <c r="BDM89" s="69"/>
      <c r="BDN89" s="69"/>
      <c r="BDO89" s="69"/>
      <c r="BDP89" s="69"/>
      <c r="BDQ89" s="69"/>
      <c r="BDR89" s="69"/>
      <c r="BDS89" s="69"/>
      <c r="BDT89" s="69"/>
      <c r="BDU89" s="69"/>
      <c r="BDV89" s="69"/>
      <c r="BDW89" s="69"/>
      <c r="BDX89" s="69"/>
      <c r="BDY89" s="69"/>
      <c r="BDZ89" s="69"/>
      <c r="BEA89" s="69"/>
      <c r="BEB89" s="69"/>
      <c r="BEC89" s="69"/>
      <c r="BED89" s="69"/>
      <c r="BEE89" s="69"/>
      <c r="BEF89" s="69"/>
      <c r="BEG89" s="69"/>
      <c r="BEH89" s="69"/>
      <c r="BEI89" s="69"/>
      <c r="BEJ89" s="69"/>
      <c r="BEK89" s="69"/>
      <c r="BEL89" s="69"/>
      <c r="BEM89" s="69"/>
      <c r="BEN89" s="69"/>
      <c r="BEO89" s="69"/>
      <c r="BEP89" s="69"/>
      <c r="BEQ89" s="69"/>
      <c r="BER89" s="69"/>
      <c r="BES89" s="69"/>
      <c r="BET89" s="69"/>
      <c r="BEU89" s="69"/>
      <c r="BEV89" s="69"/>
      <c r="BEW89" s="69"/>
      <c r="BEX89" s="69"/>
      <c r="BEY89" s="69"/>
      <c r="BEZ89" s="69"/>
      <c r="BFA89" s="69"/>
      <c r="BFB89" s="69"/>
      <c r="BFC89" s="69"/>
      <c r="BFD89" s="69"/>
      <c r="BFE89" s="69"/>
      <c r="BFF89" s="69"/>
      <c r="BFG89" s="69"/>
      <c r="BFH89" s="69"/>
      <c r="BFI89" s="69"/>
      <c r="BFJ89" s="69"/>
      <c r="BFK89" s="69"/>
      <c r="BFL89" s="69"/>
      <c r="BFM89" s="69"/>
      <c r="BFN89" s="69"/>
      <c r="BFO89" s="69"/>
      <c r="BFP89" s="69"/>
      <c r="BFQ89" s="69"/>
      <c r="BFR89" s="69"/>
      <c r="BFS89" s="69"/>
      <c r="BFT89" s="69"/>
      <c r="BFU89" s="69"/>
      <c r="BFV89" s="69"/>
      <c r="BFW89" s="69"/>
      <c r="BFX89" s="69"/>
      <c r="BFY89" s="69"/>
      <c r="BFZ89" s="69"/>
      <c r="BGA89" s="69"/>
      <c r="BGB89" s="69"/>
      <c r="BGC89" s="69"/>
      <c r="BGD89" s="69"/>
      <c r="BGE89" s="69"/>
      <c r="BGF89" s="69"/>
      <c r="BGG89" s="69"/>
      <c r="BGH89" s="69"/>
      <c r="BGI89" s="69"/>
      <c r="BGJ89" s="69"/>
      <c r="BGK89" s="69"/>
      <c r="BGL89" s="69"/>
      <c r="BGM89" s="69"/>
      <c r="BGN89" s="69"/>
      <c r="BGO89" s="69"/>
      <c r="BGP89" s="69"/>
      <c r="BGQ89" s="69"/>
      <c r="BGR89" s="69"/>
      <c r="BGS89" s="69"/>
      <c r="BGT89" s="69"/>
      <c r="BGU89" s="69"/>
      <c r="BGV89" s="69"/>
      <c r="BGW89" s="69"/>
      <c r="BGX89" s="69"/>
      <c r="BGY89" s="69"/>
      <c r="BGZ89" s="69"/>
      <c r="BHA89" s="69"/>
      <c r="BHB89" s="69"/>
      <c r="BHC89" s="69"/>
      <c r="BHD89" s="69"/>
      <c r="BHE89" s="69"/>
      <c r="BHF89" s="69"/>
      <c r="BHG89" s="69"/>
      <c r="BHH89" s="69"/>
      <c r="BHI89" s="69"/>
      <c r="BHJ89" s="69"/>
      <c r="BHK89" s="69"/>
      <c r="BHL89" s="69"/>
      <c r="BHM89" s="69"/>
      <c r="BHN89" s="69"/>
      <c r="BHO89" s="69"/>
      <c r="BHP89" s="69"/>
      <c r="BHQ89" s="69"/>
      <c r="BHR89" s="69"/>
      <c r="BHS89" s="69"/>
      <c r="BHT89" s="69"/>
      <c r="BHU89" s="69"/>
      <c r="BHV89" s="69"/>
      <c r="BHW89" s="69"/>
      <c r="BHX89" s="69"/>
      <c r="BHY89" s="69"/>
      <c r="BHZ89" s="69"/>
      <c r="BIA89" s="69"/>
      <c r="BIB89" s="69"/>
      <c r="BIC89" s="69"/>
      <c r="BID89" s="69"/>
      <c r="BIE89" s="69"/>
      <c r="BIF89" s="69"/>
      <c r="BIG89" s="69"/>
      <c r="BIH89" s="69"/>
      <c r="BII89" s="69"/>
      <c r="BIJ89" s="69"/>
      <c r="BIK89" s="69"/>
      <c r="BIL89" s="69"/>
      <c r="BIM89" s="69"/>
      <c r="BIN89" s="69"/>
      <c r="BIO89" s="69"/>
      <c r="BIP89" s="69"/>
      <c r="BIQ89" s="69"/>
      <c r="BIR89" s="69"/>
      <c r="BIS89" s="69"/>
      <c r="BIT89" s="69"/>
      <c r="BIU89" s="69"/>
      <c r="BIV89" s="69"/>
      <c r="BIW89" s="69"/>
      <c r="BIX89" s="69"/>
      <c r="BIY89" s="69"/>
      <c r="BIZ89" s="69"/>
      <c r="BJA89" s="69"/>
      <c r="BJB89" s="69"/>
      <c r="BJC89" s="69"/>
      <c r="BJD89" s="69"/>
      <c r="BJE89" s="69"/>
      <c r="BJF89" s="69"/>
      <c r="BJG89" s="69"/>
      <c r="BJH89" s="69"/>
      <c r="BJI89" s="69"/>
      <c r="BJJ89" s="69"/>
      <c r="BJK89" s="69"/>
      <c r="BJL89" s="69"/>
      <c r="BJM89" s="69"/>
      <c r="BJN89" s="69"/>
      <c r="BJO89" s="69"/>
      <c r="BJP89" s="69"/>
      <c r="BJQ89" s="69"/>
      <c r="BJR89" s="69"/>
      <c r="BJS89" s="69"/>
      <c r="BJT89" s="69"/>
      <c r="BJU89" s="69"/>
      <c r="BJV89" s="69"/>
      <c r="BJW89" s="69"/>
      <c r="BJX89" s="69"/>
      <c r="BJY89" s="69"/>
      <c r="BJZ89" s="69"/>
      <c r="BKA89" s="69"/>
      <c r="BKB89" s="69"/>
      <c r="BKC89" s="69"/>
      <c r="BKD89" s="69"/>
      <c r="BKE89" s="69"/>
      <c r="BKF89" s="69"/>
      <c r="BKG89" s="69"/>
      <c r="BKH89" s="69"/>
      <c r="BKI89" s="69"/>
      <c r="BKJ89" s="69"/>
      <c r="BKK89" s="69"/>
      <c r="BKL89" s="69"/>
      <c r="BKM89" s="69"/>
      <c r="BKN89" s="69"/>
      <c r="BKO89" s="69"/>
      <c r="BKP89" s="69"/>
      <c r="BKQ89" s="69"/>
      <c r="BKR89" s="69"/>
      <c r="BKS89" s="69"/>
      <c r="BKT89" s="69"/>
      <c r="BKU89" s="69"/>
      <c r="BKV89" s="69"/>
      <c r="BKW89" s="69"/>
      <c r="BKX89" s="69"/>
      <c r="BKY89" s="69"/>
      <c r="BKZ89" s="69"/>
      <c r="BLA89" s="69"/>
      <c r="BLB89" s="69"/>
      <c r="BLC89" s="69"/>
      <c r="BLD89" s="69"/>
      <c r="BLE89" s="69"/>
      <c r="BLF89" s="69"/>
      <c r="BLG89" s="69"/>
      <c r="BLH89" s="69"/>
      <c r="BLI89" s="69"/>
      <c r="BLJ89" s="69"/>
      <c r="BLK89" s="69"/>
      <c r="BLL89" s="69"/>
      <c r="BLM89" s="69"/>
      <c r="BLN89" s="69"/>
      <c r="BLO89" s="69"/>
      <c r="BLP89" s="69"/>
      <c r="BLQ89" s="69"/>
      <c r="BLR89" s="69"/>
      <c r="BLS89" s="69"/>
      <c r="BLT89" s="69"/>
      <c r="BLU89" s="69"/>
      <c r="BLV89" s="69"/>
      <c r="BLW89" s="69"/>
      <c r="BLX89" s="69"/>
      <c r="BLY89" s="69"/>
      <c r="BLZ89" s="69"/>
      <c r="BMA89" s="69"/>
      <c r="BMB89" s="69"/>
      <c r="BMC89" s="69"/>
      <c r="BMD89" s="69"/>
      <c r="BME89" s="69"/>
      <c r="BMF89" s="69"/>
      <c r="BMG89" s="69"/>
      <c r="BMH89" s="69"/>
      <c r="BMI89" s="69"/>
      <c r="BMJ89" s="69"/>
      <c r="BMK89" s="69"/>
      <c r="BML89" s="69"/>
      <c r="BMM89" s="69"/>
      <c r="BMN89" s="69"/>
      <c r="BMO89" s="69"/>
      <c r="BMP89" s="69"/>
      <c r="BMQ89" s="69"/>
      <c r="BMR89" s="69"/>
      <c r="BMS89" s="69"/>
      <c r="BMT89" s="69"/>
      <c r="BMU89" s="69"/>
      <c r="BMV89" s="69"/>
      <c r="BMW89" s="69"/>
      <c r="BMX89" s="69"/>
      <c r="BMY89" s="69"/>
      <c r="BMZ89" s="69"/>
      <c r="BNA89" s="69"/>
      <c r="BNB89" s="69"/>
      <c r="BNC89" s="69"/>
      <c r="BND89" s="69"/>
      <c r="BNE89" s="69"/>
      <c r="BNF89" s="69"/>
      <c r="BNG89" s="69"/>
      <c r="BNH89" s="69"/>
      <c r="BNI89" s="69"/>
      <c r="BNJ89" s="69"/>
      <c r="BNK89" s="69"/>
      <c r="BNL89" s="69"/>
      <c r="BNM89" s="69"/>
      <c r="BNN89" s="69"/>
      <c r="BNO89" s="69"/>
      <c r="BNP89" s="69"/>
      <c r="BNQ89" s="69"/>
      <c r="BNR89" s="69"/>
      <c r="BNS89" s="69"/>
      <c r="BNT89" s="69"/>
      <c r="BNU89" s="69"/>
      <c r="BNV89" s="69"/>
      <c r="BNW89" s="69"/>
      <c r="BNX89" s="69"/>
      <c r="BNY89" s="69"/>
      <c r="BNZ89" s="69"/>
      <c r="BOA89" s="69"/>
      <c r="BOB89" s="69"/>
      <c r="BOC89" s="69"/>
      <c r="BOD89" s="69"/>
      <c r="BOE89" s="69"/>
      <c r="BOF89" s="69"/>
      <c r="BOG89" s="69"/>
      <c r="BOH89" s="69"/>
      <c r="BOI89" s="69"/>
      <c r="BOJ89" s="69"/>
      <c r="BOK89" s="69"/>
      <c r="BOL89" s="69"/>
      <c r="BOM89" s="69"/>
      <c r="BON89" s="69"/>
      <c r="BOO89" s="69"/>
      <c r="BOP89" s="69"/>
      <c r="BOQ89" s="69"/>
      <c r="BOR89" s="69"/>
      <c r="BOS89" s="69"/>
      <c r="BOT89" s="69"/>
      <c r="BOU89" s="69"/>
      <c r="BOV89" s="69"/>
      <c r="BOW89" s="69"/>
      <c r="BOX89" s="69"/>
      <c r="BOY89" s="69"/>
      <c r="BOZ89" s="69"/>
      <c r="BPA89" s="69"/>
      <c r="BPB89" s="69"/>
      <c r="BPC89" s="69"/>
      <c r="BPD89" s="69"/>
      <c r="BPE89" s="69"/>
      <c r="BPF89" s="69"/>
      <c r="BPG89" s="69"/>
      <c r="BPH89" s="69"/>
      <c r="BPI89" s="69"/>
      <c r="BPJ89" s="69"/>
      <c r="BPK89" s="69"/>
      <c r="BPL89" s="69"/>
      <c r="BPM89" s="69"/>
      <c r="BPN89" s="69"/>
      <c r="BPO89" s="69"/>
      <c r="BPP89" s="69"/>
      <c r="BPQ89" s="69"/>
      <c r="BPR89" s="69"/>
      <c r="BPS89" s="69"/>
      <c r="BPT89" s="69"/>
      <c r="BPU89" s="69"/>
      <c r="BPV89" s="69"/>
      <c r="BPW89" s="69"/>
      <c r="BPX89" s="69"/>
      <c r="BPY89" s="69"/>
      <c r="BPZ89" s="69"/>
      <c r="BQA89" s="69"/>
      <c r="BQB89" s="69"/>
      <c r="BQC89" s="69"/>
      <c r="BQD89" s="69"/>
      <c r="BQE89" s="69"/>
      <c r="BQF89" s="69"/>
      <c r="BQG89" s="69"/>
      <c r="BQH89" s="69"/>
      <c r="BQI89" s="69"/>
      <c r="BQJ89" s="69"/>
      <c r="BQK89" s="69"/>
      <c r="BQL89" s="69"/>
      <c r="BQM89" s="69"/>
      <c r="BQN89" s="69"/>
      <c r="BQO89" s="69"/>
      <c r="BQP89" s="69"/>
      <c r="BQQ89" s="69"/>
      <c r="BQR89" s="69"/>
      <c r="BQS89" s="69"/>
      <c r="BQT89" s="69"/>
      <c r="BQU89" s="69"/>
      <c r="BQV89" s="69"/>
      <c r="BQW89" s="69"/>
      <c r="BQX89" s="69"/>
      <c r="BQY89" s="69"/>
      <c r="BQZ89" s="69"/>
      <c r="BRA89" s="69"/>
      <c r="BRB89" s="69"/>
      <c r="BRC89" s="69"/>
      <c r="BRD89" s="69"/>
      <c r="BRE89" s="69"/>
      <c r="BRF89" s="69"/>
      <c r="BRG89" s="69"/>
      <c r="BRH89" s="69"/>
      <c r="BRI89" s="69"/>
      <c r="BRJ89" s="69"/>
      <c r="BRK89" s="69"/>
      <c r="BRL89" s="69"/>
      <c r="BRM89" s="69"/>
      <c r="BRN89" s="69"/>
      <c r="BRO89" s="69"/>
      <c r="BRP89" s="69"/>
      <c r="BRQ89" s="69"/>
      <c r="BRR89" s="69"/>
      <c r="BRS89" s="69"/>
      <c r="BRT89" s="69"/>
      <c r="BRU89" s="69"/>
      <c r="BRV89" s="69"/>
      <c r="BRW89" s="69"/>
      <c r="BRX89" s="69"/>
      <c r="BRY89" s="69"/>
      <c r="BRZ89" s="69"/>
      <c r="BSA89" s="69"/>
      <c r="BSB89" s="69"/>
      <c r="BSC89" s="69"/>
      <c r="BSD89" s="69"/>
      <c r="BSE89" s="69"/>
      <c r="BSF89" s="69"/>
      <c r="BSG89" s="69"/>
      <c r="BSH89" s="69"/>
      <c r="BSI89" s="69"/>
      <c r="BSJ89" s="69"/>
      <c r="BSK89" s="69"/>
      <c r="BSL89" s="69"/>
      <c r="BSM89" s="69"/>
      <c r="BSN89" s="69"/>
      <c r="BSO89" s="69"/>
      <c r="BSP89" s="69"/>
      <c r="BSQ89" s="69"/>
      <c r="BSR89" s="69"/>
      <c r="BSS89" s="69"/>
      <c r="BST89" s="69"/>
      <c r="BSU89" s="69"/>
      <c r="BSV89" s="69"/>
      <c r="BSW89" s="69"/>
      <c r="BSX89" s="69"/>
      <c r="BSY89" s="69"/>
      <c r="BSZ89" s="69"/>
      <c r="BTA89" s="69"/>
      <c r="BTB89" s="69"/>
      <c r="BTC89" s="69"/>
      <c r="BTD89" s="69"/>
      <c r="BTE89" s="69"/>
      <c r="BTF89" s="69"/>
      <c r="BTG89" s="69"/>
      <c r="BTH89" s="69"/>
      <c r="BTI89" s="69"/>
      <c r="BTJ89" s="69"/>
      <c r="BTK89" s="69"/>
      <c r="BTL89" s="69"/>
      <c r="BTM89" s="69"/>
      <c r="BTN89" s="69"/>
      <c r="BTO89" s="69"/>
      <c r="BTP89" s="69"/>
      <c r="BTQ89" s="69"/>
      <c r="BTR89" s="69"/>
      <c r="BTS89" s="69"/>
      <c r="BTT89" s="69"/>
      <c r="BTU89" s="69"/>
      <c r="BTV89" s="69"/>
      <c r="BTW89" s="69"/>
      <c r="BTX89" s="69"/>
      <c r="BTY89" s="69"/>
      <c r="BTZ89" s="69"/>
      <c r="BUA89" s="69"/>
      <c r="BUB89" s="69"/>
      <c r="BUC89" s="69"/>
      <c r="BUD89" s="69"/>
      <c r="BUE89" s="69"/>
      <c r="BUF89" s="69"/>
      <c r="BUG89" s="69"/>
      <c r="BUH89" s="69"/>
      <c r="BUI89" s="69"/>
      <c r="BUJ89" s="69"/>
      <c r="BUK89" s="69"/>
      <c r="BUL89" s="69"/>
      <c r="BUM89" s="69"/>
      <c r="BUN89" s="69"/>
      <c r="BUO89" s="69"/>
      <c r="BUP89" s="69"/>
      <c r="BUQ89" s="69"/>
      <c r="BUR89" s="69"/>
      <c r="BUS89" s="69"/>
      <c r="BUT89" s="69"/>
      <c r="BUU89" s="69"/>
      <c r="BUV89" s="69"/>
      <c r="BUW89" s="69"/>
      <c r="BUX89" s="69"/>
      <c r="BUY89" s="69"/>
      <c r="BUZ89" s="69"/>
      <c r="BVA89" s="69"/>
      <c r="BVB89" s="69"/>
      <c r="BVC89" s="69"/>
      <c r="BVD89" s="69"/>
      <c r="BVE89" s="69"/>
      <c r="BVF89" s="69"/>
      <c r="BVG89" s="69"/>
      <c r="BVH89" s="69"/>
      <c r="BVI89" s="69"/>
      <c r="BVJ89" s="69"/>
      <c r="BVK89" s="69"/>
      <c r="BVL89" s="69"/>
      <c r="BVM89" s="69"/>
      <c r="BVN89" s="69"/>
      <c r="BVO89" s="69"/>
      <c r="BVP89" s="69"/>
      <c r="BVQ89" s="69"/>
      <c r="BVR89" s="69"/>
      <c r="BVS89" s="69"/>
      <c r="BVT89" s="69"/>
      <c r="BVU89" s="69"/>
      <c r="BVV89" s="69"/>
      <c r="BVW89" s="69"/>
      <c r="BVX89" s="69"/>
      <c r="BVY89" s="69"/>
      <c r="BVZ89" s="69"/>
      <c r="BWA89" s="69"/>
      <c r="BWB89" s="69"/>
      <c r="BWC89" s="69"/>
      <c r="BWD89" s="69"/>
      <c r="BWE89" s="69"/>
      <c r="BWF89" s="69"/>
      <c r="BWG89" s="69"/>
      <c r="BWH89" s="69"/>
      <c r="BWI89" s="69"/>
      <c r="BWJ89" s="69"/>
      <c r="BWK89" s="69"/>
      <c r="BWL89" s="69"/>
      <c r="BWM89" s="69"/>
      <c r="BWN89" s="69"/>
      <c r="BWO89" s="69"/>
      <c r="BWP89" s="69"/>
      <c r="BWQ89" s="69"/>
      <c r="BWR89" s="69"/>
      <c r="BWS89" s="69"/>
      <c r="BWT89" s="69"/>
      <c r="BWU89" s="69"/>
    </row>
    <row r="90" spans="1:1971" s="34" customFormat="1" x14ac:dyDescent="0.25">
      <c r="A90" s="208" t="s">
        <v>529</v>
      </c>
      <c r="B90" s="180" t="s">
        <v>534</v>
      </c>
      <c r="C90" s="180" t="s">
        <v>475</v>
      </c>
      <c r="D90" s="209" t="s">
        <v>480</v>
      </c>
      <c r="E90" s="197" t="s">
        <v>477</v>
      </c>
      <c r="F90" s="31" t="s">
        <v>478</v>
      </c>
      <c r="G90" s="263" t="s">
        <v>861</v>
      </c>
      <c r="H90" s="35"/>
      <c r="I90" s="35"/>
      <c r="J90" s="36"/>
      <c r="K90" s="35"/>
      <c r="L90" s="42"/>
      <c r="M90" s="42"/>
      <c r="N90" s="42"/>
      <c r="O90" s="33" t="s">
        <v>1212</v>
      </c>
      <c r="P90" s="113">
        <v>4</v>
      </c>
      <c r="Q90" s="102">
        <v>4</v>
      </c>
      <c r="R90" s="102">
        <v>4</v>
      </c>
      <c r="S90" s="114">
        <v>1</v>
      </c>
      <c r="T90" s="115">
        <v>320</v>
      </c>
      <c r="U90" s="844" t="s">
        <v>320</v>
      </c>
      <c r="V90" s="849"/>
      <c r="W90" s="848"/>
      <c r="X90" s="849"/>
      <c r="Y90" s="848"/>
      <c r="Z90" s="849"/>
      <c r="AA90" s="848"/>
      <c r="AB90" s="102">
        <v>3</v>
      </c>
      <c r="AC90" s="116">
        <v>0.75</v>
      </c>
      <c r="AD90" s="102">
        <v>3</v>
      </c>
      <c r="AE90" s="116">
        <v>0.75</v>
      </c>
      <c r="AF90" s="117">
        <v>1247</v>
      </c>
      <c r="AG90" s="115">
        <v>33</v>
      </c>
      <c r="AH90" s="118">
        <v>2.5781249999999999E-2</v>
      </c>
      <c r="AI90" s="115">
        <v>1280</v>
      </c>
      <c r="AJ90" s="115">
        <v>1760</v>
      </c>
      <c r="AK90" s="116">
        <v>0.72727272727272729</v>
      </c>
      <c r="AL90" s="847" t="s">
        <v>320</v>
      </c>
      <c r="AM90" s="847" t="s">
        <v>320</v>
      </c>
      <c r="AN90" s="844" t="s">
        <v>320</v>
      </c>
      <c r="AO90" s="844"/>
      <c r="AP90" s="848" t="s">
        <v>320</v>
      </c>
      <c r="AQ90" s="844"/>
      <c r="AR90" s="848" t="s">
        <v>320</v>
      </c>
      <c r="AS90" s="844" t="s">
        <v>320</v>
      </c>
      <c r="AT90" s="848" t="s">
        <v>320</v>
      </c>
      <c r="AU90" s="844"/>
      <c r="AV90" s="848" t="s">
        <v>320</v>
      </c>
      <c r="AW90" s="849"/>
      <c r="AX90" s="848" t="s">
        <v>320</v>
      </c>
      <c r="AY90" s="849" t="s">
        <v>320</v>
      </c>
      <c r="AZ90" s="848" t="s">
        <v>320</v>
      </c>
      <c r="BA90" s="844"/>
      <c r="BB90" s="848" t="s">
        <v>320</v>
      </c>
      <c r="BC90" s="849"/>
      <c r="BD90" s="848" t="s">
        <v>320</v>
      </c>
      <c r="BE90" s="849" t="s">
        <v>320</v>
      </c>
      <c r="BF90" s="848" t="s">
        <v>320</v>
      </c>
      <c r="BG90" s="844"/>
      <c r="BH90" s="848" t="s">
        <v>320</v>
      </c>
      <c r="BI90" s="844"/>
      <c r="BJ90" s="848" t="s">
        <v>320</v>
      </c>
      <c r="BK90" s="844" t="s">
        <v>320</v>
      </c>
      <c r="BL90" s="848" t="s">
        <v>320</v>
      </c>
      <c r="BM90" s="102">
        <v>2</v>
      </c>
      <c r="BN90" s="116">
        <v>0.5</v>
      </c>
      <c r="BO90" s="102">
        <v>2</v>
      </c>
      <c r="BP90" s="116">
        <v>0.5</v>
      </c>
      <c r="BQ90" s="119" t="s">
        <v>937</v>
      </c>
      <c r="BR90" s="228">
        <v>4</v>
      </c>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c r="FA90" s="69"/>
      <c r="FB90" s="69"/>
      <c r="FC90" s="69"/>
      <c r="FD90" s="69"/>
      <c r="FE90" s="69"/>
      <c r="FF90" s="69"/>
      <c r="FG90" s="69"/>
      <c r="FH90" s="69"/>
      <c r="FI90" s="69"/>
      <c r="FJ90" s="69"/>
      <c r="FK90" s="69"/>
      <c r="FL90" s="69"/>
      <c r="FM90" s="69"/>
      <c r="FN90" s="69"/>
      <c r="FO90" s="69"/>
      <c r="FP90" s="69"/>
      <c r="FQ90" s="69"/>
      <c r="FR90" s="69"/>
      <c r="FS90" s="69"/>
      <c r="FT90" s="69"/>
      <c r="FU90" s="69"/>
      <c r="FV90" s="69"/>
      <c r="FW90" s="69"/>
      <c r="FX90" s="69"/>
      <c r="FY90" s="69"/>
      <c r="FZ90" s="69"/>
      <c r="GA90" s="69"/>
      <c r="GB90" s="69"/>
      <c r="GC90" s="69"/>
      <c r="GD90" s="69"/>
      <c r="GE90" s="69"/>
      <c r="GF90" s="69"/>
      <c r="GG90" s="69"/>
      <c r="GH90" s="69"/>
      <c r="GI90" s="69"/>
      <c r="GJ90" s="69"/>
      <c r="GK90" s="69"/>
      <c r="GL90" s="69"/>
      <c r="GM90" s="69"/>
      <c r="GN90" s="69"/>
      <c r="GO90" s="69"/>
      <c r="GP90" s="69"/>
      <c r="GQ90" s="69"/>
      <c r="GR90" s="69"/>
      <c r="GS90" s="69"/>
      <c r="GT90" s="69"/>
      <c r="GU90" s="69"/>
      <c r="GV90" s="69"/>
      <c r="GW90" s="69"/>
      <c r="GX90" s="69"/>
      <c r="GY90" s="69"/>
      <c r="GZ90" s="69"/>
      <c r="HA90" s="69"/>
      <c r="HB90" s="69"/>
      <c r="HC90" s="69"/>
      <c r="HD90" s="69"/>
      <c r="HE90" s="69"/>
      <c r="HF90" s="69"/>
      <c r="HG90" s="69"/>
      <c r="HH90" s="69"/>
      <c r="HI90" s="69"/>
      <c r="HJ90" s="69"/>
      <c r="HK90" s="69"/>
      <c r="HL90" s="69"/>
      <c r="HM90" s="69"/>
      <c r="HN90" s="69"/>
      <c r="HO90" s="69"/>
      <c r="HP90" s="69"/>
      <c r="HQ90" s="69"/>
      <c r="HR90" s="69"/>
      <c r="HS90" s="69"/>
      <c r="HT90" s="69"/>
      <c r="HU90" s="69"/>
      <c r="HV90" s="69"/>
      <c r="HW90" s="69"/>
      <c r="HX90" s="69"/>
      <c r="HY90" s="69"/>
      <c r="HZ90" s="69"/>
      <c r="IA90" s="69"/>
      <c r="IB90" s="69"/>
      <c r="IC90" s="69"/>
      <c r="ID90" s="69"/>
      <c r="IE90" s="69"/>
      <c r="IF90" s="69"/>
      <c r="IG90" s="69"/>
      <c r="IH90" s="69"/>
      <c r="II90" s="69"/>
      <c r="IJ90" s="69"/>
      <c r="IK90" s="69"/>
      <c r="IL90" s="69"/>
      <c r="IM90" s="69"/>
      <c r="IN90" s="69"/>
      <c r="IO90" s="69"/>
      <c r="IP90" s="69"/>
      <c r="IQ90" s="69"/>
      <c r="IR90" s="69"/>
      <c r="IS90" s="69"/>
      <c r="IT90" s="69"/>
      <c r="IU90" s="69"/>
      <c r="IV90" s="69"/>
      <c r="IW90" s="69"/>
      <c r="IX90" s="69"/>
      <c r="IY90" s="69"/>
      <c r="IZ90" s="69"/>
      <c r="JA90" s="69"/>
      <c r="JB90" s="69"/>
      <c r="JC90" s="69"/>
      <c r="JD90" s="69"/>
      <c r="JE90" s="69"/>
      <c r="JF90" s="69"/>
      <c r="JG90" s="69"/>
      <c r="JH90" s="69"/>
      <c r="JI90" s="69"/>
      <c r="JJ90" s="69"/>
      <c r="JK90" s="69"/>
      <c r="JL90" s="69"/>
      <c r="JM90" s="69"/>
      <c r="JN90" s="69"/>
      <c r="JO90" s="69"/>
      <c r="JP90" s="69"/>
      <c r="JQ90" s="69"/>
      <c r="JR90" s="69"/>
      <c r="JS90" s="69"/>
      <c r="JT90" s="69"/>
      <c r="JU90" s="69"/>
      <c r="JV90" s="69"/>
      <c r="JW90" s="69"/>
      <c r="JX90" s="69"/>
      <c r="JY90" s="69"/>
      <c r="JZ90" s="69"/>
      <c r="KA90" s="69"/>
      <c r="KB90" s="69"/>
      <c r="KC90" s="69"/>
      <c r="KD90" s="69"/>
      <c r="KE90" s="69"/>
      <c r="KF90" s="69"/>
      <c r="KG90" s="69"/>
      <c r="KH90" s="69"/>
      <c r="KI90" s="69"/>
      <c r="KJ90" s="69"/>
      <c r="KK90" s="69"/>
      <c r="KL90" s="69"/>
      <c r="KM90" s="69"/>
      <c r="KN90" s="69"/>
      <c r="KO90" s="69"/>
      <c r="KP90" s="69"/>
      <c r="KQ90" s="69"/>
      <c r="KR90" s="69"/>
      <c r="KS90" s="69"/>
      <c r="KT90" s="69"/>
      <c r="KU90" s="69"/>
      <c r="KV90" s="69"/>
      <c r="KW90" s="69"/>
      <c r="KX90" s="69"/>
      <c r="KY90" s="69"/>
      <c r="KZ90" s="69"/>
      <c r="LA90" s="69"/>
      <c r="LB90" s="69"/>
      <c r="LC90" s="69"/>
      <c r="LD90" s="69"/>
      <c r="LE90" s="69"/>
      <c r="LF90" s="69"/>
      <c r="LG90" s="69"/>
      <c r="LH90" s="69"/>
      <c r="LI90" s="69"/>
      <c r="LJ90" s="69"/>
      <c r="LK90" s="69"/>
      <c r="LL90" s="69"/>
      <c r="LM90" s="69"/>
      <c r="LN90" s="69"/>
      <c r="LO90" s="69"/>
      <c r="LP90" s="69"/>
      <c r="LQ90" s="69"/>
      <c r="LR90" s="69"/>
      <c r="LS90" s="69"/>
      <c r="LT90" s="69"/>
      <c r="LU90" s="69"/>
      <c r="LV90" s="69"/>
      <c r="LW90" s="69"/>
      <c r="LX90" s="69"/>
      <c r="LY90" s="69"/>
      <c r="LZ90" s="69"/>
      <c r="MA90" s="69"/>
      <c r="MB90" s="69"/>
      <c r="MC90" s="69"/>
      <c r="MD90" s="69"/>
      <c r="ME90" s="69"/>
      <c r="MF90" s="69"/>
      <c r="MG90" s="69"/>
      <c r="MH90" s="69"/>
      <c r="MI90" s="69"/>
      <c r="MJ90" s="69"/>
      <c r="MK90" s="69"/>
      <c r="ML90" s="69"/>
      <c r="MM90" s="69"/>
      <c r="MN90" s="69"/>
      <c r="MO90" s="69"/>
      <c r="MP90" s="69"/>
      <c r="MQ90" s="69"/>
      <c r="MR90" s="69"/>
      <c r="MS90" s="69"/>
      <c r="MT90" s="69"/>
      <c r="MU90" s="69"/>
      <c r="MV90" s="69"/>
      <c r="MW90" s="69"/>
      <c r="MX90" s="69"/>
      <c r="MY90" s="69"/>
      <c r="MZ90" s="69"/>
      <c r="NA90" s="69"/>
      <c r="NB90" s="69"/>
      <c r="NC90" s="69"/>
      <c r="ND90" s="69"/>
      <c r="NE90" s="69"/>
      <c r="NF90" s="69"/>
      <c r="NG90" s="69"/>
      <c r="NH90" s="69"/>
      <c r="NI90" s="69"/>
      <c r="NJ90" s="69"/>
      <c r="NK90" s="69"/>
      <c r="NL90" s="69"/>
      <c r="NM90" s="69"/>
      <c r="NN90" s="69"/>
      <c r="NO90" s="69"/>
      <c r="NP90" s="69"/>
      <c r="NQ90" s="69"/>
      <c r="NR90" s="69"/>
      <c r="NS90" s="69"/>
      <c r="NT90" s="69"/>
      <c r="NU90" s="69"/>
      <c r="NV90" s="69"/>
      <c r="NW90" s="69"/>
      <c r="NX90" s="69"/>
      <c r="NY90" s="69"/>
      <c r="NZ90" s="69"/>
      <c r="OA90" s="69"/>
      <c r="OB90" s="69"/>
      <c r="OC90" s="69"/>
      <c r="OD90" s="69"/>
      <c r="OE90" s="69"/>
      <c r="OF90" s="69"/>
      <c r="OG90" s="69"/>
      <c r="OH90" s="69"/>
      <c r="OI90" s="69"/>
      <c r="OJ90" s="69"/>
      <c r="OK90" s="69"/>
      <c r="OL90" s="69"/>
      <c r="OM90" s="69"/>
      <c r="ON90" s="69"/>
      <c r="OO90" s="69"/>
      <c r="OP90" s="69"/>
      <c r="OQ90" s="69"/>
      <c r="OR90" s="69"/>
      <c r="OS90" s="69"/>
      <c r="OT90" s="69"/>
      <c r="OU90" s="69"/>
      <c r="OV90" s="69"/>
      <c r="OW90" s="69"/>
      <c r="OX90" s="69"/>
      <c r="OY90" s="69"/>
      <c r="OZ90" s="69"/>
      <c r="PA90" s="69"/>
      <c r="PB90" s="69"/>
      <c r="PC90" s="69"/>
      <c r="PD90" s="69"/>
      <c r="PE90" s="69"/>
      <c r="PF90" s="69"/>
      <c r="PG90" s="69"/>
      <c r="PH90" s="69"/>
      <c r="PI90" s="69"/>
      <c r="PJ90" s="69"/>
      <c r="PK90" s="69"/>
      <c r="PL90" s="69"/>
      <c r="PM90" s="69"/>
      <c r="PN90" s="69"/>
      <c r="PO90" s="69"/>
      <c r="PP90" s="69"/>
      <c r="PQ90" s="69"/>
      <c r="PR90" s="69"/>
      <c r="PS90" s="69"/>
      <c r="PT90" s="69"/>
      <c r="PU90" s="69"/>
      <c r="PV90" s="69"/>
      <c r="PW90" s="69"/>
      <c r="PX90" s="69"/>
      <c r="PY90" s="69"/>
      <c r="PZ90" s="69"/>
      <c r="QA90" s="69"/>
      <c r="QB90" s="69"/>
      <c r="QC90" s="69"/>
      <c r="QD90" s="69"/>
      <c r="QE90" s="69"/>
      <c r="QF90" s="69"/>
      <c r="QG90" s="69"/>
      <c r="QH90" s="69"/>
      <c r="QI90" s="69"/>
      <c r="QJ90" s="69"/>
      <c r="QK90" s="69"/>
      <c r="QL90" s="69"/>
      <c r="QM90" s="69"/>
      <c r="QN90" s="69"/>
      <c r="QO90" s="69"/>
      <c r="QP90" s="69"/>
      <c r="QQ90" s="69"/>
      <c r="QR90" s="69"/>
      <c r="QS90" s="69"/>
      <c r="QT90" s="69"/>
      <c r="QU90" s="69"/>
      <c r="QV90" s="69"/>
      <c r="QW90" s="69"/>
      <c r="QX90" s="69"/>
      <c r="QY90" s="69"/>
      <c r="QZ90" s="69"/>
      <c r="RA90" s="69"/>
      <c r="RB90" s="69"/>
      <c r="RC90" s="69"/>
      <c r="RD90" s="69"/>
      <c r="RE90" s="69"/>
      <c r="RF90" s="69"/>
      <c r="RG90" s="69"/>
      <c r="RH90" s="69"/>
      <c r="RI90" s="69"/>
      <c r="RJ90" s="69"/>
      <c r="RK90" s="69"/>
      <c r="RL90" s="69"/>
      <c r="RM90" s="69"/>
      <c r="RN90" s="69"/>
      <c r="RO90" s="69"/>
      <c r="RP90" s="69"/>
      <c r="RQ90" s="69"/>
      <c r="RR90" s="69"/>
      <c r="RS90" s="69"/>
      <c r="RT90" s="69"/>
      <c r="RU90" s="69"/>
      <c r="RV90" s="69"/>
      <c r="RW90" s="69"/>
      <c r="RX90" s="69"/>
      <c r="RY90" s="69"/>
      <c r="RZ90" s="69"/>
      <c r="SA90" s="69"/>
      <c r="SB90" s="69"/>
      <c r="SC90" s="69"/>
      <c r="SD90" s="69"/>
      <c r="SE90" s="69"/>
      <c r="SF90" s="69"/>
      <c r="SG90" s="69"/>
      <c r="SH90" s="69"/>
      <c r="SI90" s="69"/>
      <c r="SJ90" s="69"/>
      <c r="SK90" s="69"/>
      <c r="SL90" s="69"/>
      <c r="SM90" s="69"/>
      <c r="SN90" s="69"/>
      <c r="SO90" s="69"/>
      <c r="SP90" s="69"/>
      <c r="SQ90" s="69"/>
      <c r="SR90" s="69"/>
      <c r="SS90" s="69"/>
      <c r="ST90" s="69"/>
      <c r="SU90" s="69"/>
      <c r="SV90" s="69"/>
      <c r="SW90" s="69"/>
      <c r="SX90" s="69"/>
      <c r="SY90" s="69"/>
      <c r="SZ90" s="69"/>
      <c r="TA90" s="69"/>
      <c r="TB90" s="69"/>
      <c r="TC90" s="69"/>
      <c r="TD90" s="69"/>
      <c r="TE90" s="69"/>
      <c r="TF90" s="69"/>
      <c r="TG90" s="69"/>
      <c r="TH90" s="69"/>
      <c r="TI90" s="69"/>
      <c r="TJ90" s="69"/>
      <c r="TK90" s="69"/>
      <c r="TL90" s="69"/>
      <c r="TM90" s="69"/>
      <c r="TN90" s="69"/>
      <c r="TO90" s="69"/>
      <c r="TP90" s="69"/>
      <c r="TQ90" s="69"/>
      <c r="TR90" s="69"/>
      <c r="TS90" s="69"/>
      <c r="TT90" s="69"/>
      <c r="TU90" s="69"/>
      <c r="TV90" s="69"/>
      <c r="TW90" s="69"/>
      <c r="TX90" s="69"/>
      <c r="TY90" s="69"/>
      <c r="TZ90" s="69"/>
      <c r="UA90" s="69"/>
      <c r="UB90" s="69"/>
      <c r="UC90" s="69"/>
      <c r="UD90" s="69"/>
      <c r="UE90" s="69"/>
      <c r="UF90" s="69"/>
      <c r="UG90" s="69"/>
      <c r="UH90" s="69"/>
      <c r="UI90" s="69"/>
      <c r="UJ90" s="69"/>
      <c r="UK90" s="69"/>
      <c r="UL90" s="69"/>
      <c r="UM90" s="69"/>
      <c r="UN90" s="69"/>
      <c r="UO90" s="69"/>
      <c r="UP90" s="69"/>
      <c r="UQ90" s="69"/>
      <c r="UR90" s="69"/>
      <c r="US90" s="69"/>
      <c r="UT90" s="69"/>
      <c r="UU90" s="69"/>
      <c r="UV90" s="69"/>
      <c r="UW90" s="69"/>
      <c r="UX90" s="69"/>
      <c r="UY90" s="69"/>
      <c r="UZ90" s="69"/>
      <c r="VA90" s="69"/>
      <c r="VB90" s="69"/>
      <c r="VC90" s="69"/>
      <c r="VD90" s="69"/>
      <c r="VE90" s="69"/>
      <c r="VF90" s="69"/>
      <c r="VG90" s="69"/>
      <c r="VH90" s="69"/>
      <c r="VI90" s="69"/>
      <c r="VJ90" s="69"/>
      <c r="VK90" s="69"/>
      <c r="VL90" s="69"/>
      <c r="VM90" s="69"/>
      <c r="VN90" s="69"/>
      <c r="VO90" s="69"/>
      <c r="VP90" s="69"/>
      <c r="VQ90" s="69"/>
      <c r="VR90" s="69"/>
      <c r="VS90" s="69"/>
      <c r="VT90" s="69"/>
      <c r="VU90" s="69"/>
      <c r="VV90" s="69"/>
      <c r="VW90" s="69"/>
      <c r="VX90" s="69"/>
      <c r="VY90" s="69"/>
      <c r="VZ90" s="69"/>
      <c r="WA90" s="69"/>
      <c r="WB90" s="69"/>
      <c r="WC90" s="69"/>
      <c r="WD90" s="69"/>
      <c r="WE90" s="69"/>
      <c r="WF90" s="69"/>
      <c r="WG90" s="69"/>
      <c r="WH90" s="69"/>
      <c r="WI90" s="69"/>
      <c r="WJ90" s="69"/>
      <c r="WK90" s="69"/>
      <c r="WL90" s="69"/>
      <c r="WM90" s="69"/>
      <c r="WN90" s="69"/>
      <c r="WO90" s="69"/>
      <c r="WP90" s="69"/>
      <c r="WQ90" s="69"/>
      <c r="WR90" s="69"/>
      <c r="WS90" s="69"/>
      <c r="WT90" s="69"/>
      <c r="WU90" s="69"/>
      <c r="WV90" s="69"/>
      <c r="WW90" s="69"/>
      <c r="WX90" s="69"/>
      <c r="WY90" s="69"/>
      <c r="WZ90" s="69"/>
      <c r="XA90" s="69"/>
      <c r="XB90" s="69"/>
      <c r="XC90" s="69"/>
      <c r="XD90" s="69"/>
      <c r="XE90" s="69"/>
      <c r="XF90" s="69"/>
      <c r="XG90" s="69"/>
      <c r="XH90" s="69"/>
      <c r="XI90" s="69"/>
      <c r="XJ90" s="69"/>
      <c r="XK90" s="69"/>
      <c r="XL90" s="69"/>
      <c r="XM90" s="69"/>
      <c r="XN90" s="69"/>
      <c r="XO90" s="69"/>
      <c r="XP90" s="69"/>
      <c r="XQ90" s="69"/>
      <c r="XR90" s="69"/>
      <c r="XS90" s="69"/>
      <c r="XT90" s="69"/>
      <c r="XU90" s="69"/>
      <c r="XV90" s="69"/>
      <c r="XW90" s="69"/>
      <c r="XX90" s="69"/>
      <c r="XY90" s="69"/>
      <c r="XZ90" s="69"/>
      <c r="YA90" s="69"/>
      <c r="YB90" s="69"/>
      <c r="YC90" s="69"/>
      <c r="YD90" s="69"/>
      <c r="YE90" s="69"/>
      <c r="YF90" s="69"/>
      <c r="YG90" s="69"/>
      <c r="YH90" s="69"/>
      <c r="YI90" s="69"/>
      <c r="YJ90" s="69"/>
      <c r="YK90" s="69"/>
      <c r="YL90" s="69"/>
      <c r="YM90" s="69"/>
      <c r="YN90" s="69"/>
      <c r="YO90" s="69"/>
      <c r="YP90" s="69"/>
      <c r="YQ90" s="69"/>
      <c r="YR90" s="69"/>
      <c r="YS90" s="69"/>
      <c r="YT90" s="69"/>
      <c r="YU90" s="69"/>
      <c r="YV90" s="69"/>
      <c r="YW90" s="69"/>
      <c r="YX90" s="69"/>
      <c r="YY90" s="69"/>
      <c r="YZ90" s="69"/>
      <c r="ZA90" s="69"/>
      <c r="ZB90" s="69"/>
      <c r="ZC90" s="69"/>
      <c r="ZD90" s="69"/>
      <c r="ZE90" s="69"/>
      <c r="ZF90" s="69"/>
      <c r="ZG90" s="69"/>
      <c r="ZH90" s="69"/>
      <c r="ZI90" s="69"/>
      <c r="ZJ90" s="69"/>
      <c r="ZK90" s="69"/>
      <c r="ZL90" s="69"/>
      <c r="ZM90" s="69"/>
      <c r="ZN90" s="69"/>
      <c r="ZO90" s="69"/>
      <c r="ZP90" s="69"/>
      <c r="ZQ90" s="69"/>
      <c r="ZR90" s="69"/>
      <c r="ZS90" s="69"/>
      <c r="ZT90" s="69"/>
      <c r="ZU90" s="69"/>
      <c r="ZV90" s="69"/>
      <c r="ZW90" s="69"/>
      <c r="ZX90" s="69"/>
      <c r="ZY90" s="69"/>
      <c r="ZZ90" s="69"/>
      <c r="AAA90" s="69"/>
      <c r="AAB90" s="69"/>
      <c r="AAC90" s="69"/>
      <c r="AAD90" s="69"/>
      <c r="AAE90" s="69"/>
      <c r="AAF90" s="69"/>
      <c r="AAG90" s="69"/>
      <c r="AAH90" s="69"/>
      <c r="AAI90" s="69"/>
      <c r="AAJ90" s="69"/>
      <c r="AAK90" s="69"/>
      <c r="AAL90" s="69"/>
      <c r="AAM90" s="69"/>
      <c r="AAN90" s="69"/>
      <c r="AAO90" s="69"/>
      <c r="AAP90" s="69"/>
      <c r="AAQ90" s="69"/>
      <c r="AAR90" s="69"/>
      <c r="AAS90" s="69"/>
      <c r="AAT90" s="69"/>
      <c r="AAU90" s="69"/>
      <c r="AAV90" s="69"/>
      <c r="AAW90" s="69"/>
      <c r="AAX90" s="69"/>
      <c r="AAY90" s="69"/>
      <c r="AAZ90" s="69"/>
      <c r="ABA90" s="69"/>
      <c r="ABB90" s="69"/>
      <c r="ABC90" s="69"/>
      <c r="ABD90" s="69"/>
      <c r="ABE90" s="69"/>
      <c r="ABF90" s="69"/>
      <c r="ABG90" s="69"/>
      <c r="ABH90" s="69"/>
      <c r="ABI90" s="69"/>
      <c r="ABJ90" s="69"/>
      <c r="ABK90" s="69"/>
      <c r="ABL90" s="69"/>
      <c r="ABM90" s="69"/>
      <c r="ABN90" s="69"/>
      <c r="ABO90" s="69"/>
      <c r="ABP90" s="69"/>
      <c r="ABQ90" s="69"/>
      <c r="ABR90" s="69"/>
      <c r="ABS90" s="69"/>
      <c r="ABT90" s="69"/>
      <c r="ABU90" s="69"/>
      <c r="ABV90" s="69"/>
      <c r="ABW90" s="69"/>
      <c r="ABX90" s="69"/>
      <c r="ABY90" s="69"/>
      <c r="ABZ90" s="69"/>
      <c r="ACA90" s="69"/>
      <c r="ACB90" s="69"/>
      <c r="ACC90" s="69"/>
      <c r="ACD90" s="69"/>
      <c r="ACE90" s="69"/>
      <c r="ACF90" s="69"/>
      <c r="ACG90" s="69"/>
      <c r="ACH90" s="69"/>
      <c r="ACI90" s="69"/>
      <c r="ACJ90" s="69"/>
      <c r="ACK90" s="69"/>
      <c r="ACL90" s="69"/>
      <c r="ACM90" s="69"/>
      <c r="ACN90" s="69"/>
      <c r="ACO90" s="69"/>
      <c r="ACP90" s="69"/>
      <c r="ACQ90" s="69"/>
      <c r="ACR90" s="69"/>
      <c r="ACS90" s="69"/>
      <c r="ACT90" s="69"/>
      <c r="ACU90" s="69"/>
      <c r="ACV90" s="69"/>
      <c r="ACW90" s="69"/>
      <c r="ACX90" s="69"/>
      <c r="ACY90" s="69"/>
      <c r="ACZ90" s="69"/>
      <c r="ADA90" s="69"/>
      <c r="ADB90" s="69"/>
      <c r="ADC90" s="69"/>
      <c r="ADD90" s="69"/>
      <c r="ADE90" s="69"/>
      <c r="ADF90" s="69"/>
      <c r="ADG90" s="69"/>
      <c r="ADH90" s="69"/>
      <c r="ADI90" s="69"/>
      <c r="ADJ90" s="69"/>
      <c r="ADK90" s="69"/>
      <c r="ADL90" s="69"/>
      <c r="ADM90" s="69"/>
      <c r="ADN90" s="69"/>
      <c r="ADO90" s="69"/>
      <c r="ADP90" s="69"/>
      <c r="ADQ90" s="69"/>
      <c r="ADR90" s="69"/>
      <c r="ADS90" s="69"/>
      <c r="ADT90" s="69"/>
      <c r="ADU90" s="69"/>
      <c r="ADV90" s="69"/>
      <c r="ADW90" s="69"/>
      <c r="ADX90" s="69"/>
      <c r="ADY90" s="69"/>
      <c r="ADZ90" s="69"/>
      <c r="AEA90" s="69"/>
      <c r="AEB90" s="69"/>
      <c r="AEC90" s="69"/>
      <c r="AED90" s="69"/>
      <c r="AEE90" s="69"/>
      <c r="AEF90" s="69"/>
      <c r="AEG90" s="69"/>
      <c r="AEH90" s="69"/>
      <c r="AEI90" s="69"/>
      <c r="AEJ90" s="69"/>
      <c r="AEK90" s="69"/>
      <c r="AEL90" s="69"/>
      <c r="AEM90" s="69"/>
      <c r="AEN90" s="69"/>
      <c r="AEO90" s="69"/>
      <c r="AEP90" s="69"/>
      <c r="AEQ90" s="69"/>
      <c r="AER90" s="69"/>
      <c r="AES90" s="69"/>
      <c r="AET90" s="69"/>
      <c r="AEU90" s="69"/>
      <c r="AEV90" s="69"/>
      <c r="AEW90" s="69"/>
      <c r="AEX90" s="69"/>
      <c r="AEY90" s="69"/>
      <c r="AEZ90" s="69"/>
      <c r="AFA90" s="69"/>
      <c r="AFB90" s="69"/>
      <c r="AFC90" s="69"/>
      <c r="AFD90" s="69"/>
      <c r="AFE90" s="69"/>
      <c r="AFF90" s="69"/>
      <c r="AFG90" s="69"/>
      <c r="AFH90" s="69"/>
      <c r="AFI90" s="69"/>
      <c r="AFJ90" s="69"/>
      <c r="AFK90" s="69"/>
      <c r="AFL90" s="69"/>
      <c r="AFM90" s="69"/>
      <c r="AFN90" s="69"/>
      <c r="AFO90" s="69"/>
      <c r="AFP90" s="69"/>
      <c r="AFQ90" s="69"/>
      <c r="AFR90" s="69"/>
      <c r="AFS90" s="69"/>
      <c r="AFT90" s="69"/>
      <c r="AFU90" s="69"/>
      <c r="AFV90" s="69"/>
      <c r="AFW90" s="69"/>
      <c r="AFX90" s="69"/>
      <c r="AFY90" s="69"/>
      <c r="AFZ90" s="69"/>
      <c r="AGA90" s="69"/>
      <c r="AGB90" s="69"/>
      <c r="AGC90" s="69"/>
      <c r="AGD90" s="69"/>
      <c r="AGE90" s="69"/>
      <c r="AGF90" s="69"/>
      <c r="AGG90" s="69"/>
      <c r="AGH90" s="69"/>
      <c r="AGI90" s="69"/>
      <c r="AGJ90" s="69"/>
      <c r="AGK90" s="69"/>
      <c r="AGL90" s="69"/>
      <c r="AGM90" s="69"/>
      <c r="AGN90" s="69"/>
      <c r="AGO90" s="69"/>
      <c r="AGP90" s="69"/>
      <c r="AGQ90" s="69"/>
      <c r="AGR90" s="69"/>
      <c r="AGS90" s="69"/>
      <c r="AGT90" s="69"/>
      <c r="AGU90" s="69"/>
      <c r="AGV90" s="69"/>
      <c r="AGW90" s="69"/>
      <c r="AGX90" s="69"/>
      <c r="AGY90" s="69"/>
      <c r="AGZ90" s="69"/>
      <c r="AHA90" s="69"/>
      <c r="AHB90" s="69"/>
      <c r="AHC90" s="69"/>
      <c r="AHD90" s="69"/>
      <c r="AHE90" s="69"/>
      <c r="AHF90" s="69"/>
      <c r="AHG90" s="69"/>
      <c r="AHH90" s="69"/>
      <c r="AHI90" s="69"/>
      <c r="AHJ90" s="69"/>
      <c r="AHK90" s="69"/>
      <c r="AHL90" s="69"/>
      <c r="AHM90" s="69"/>
      <c r="AHN90" s="69"/>
      <c r="AHO90" s="69"/>
      <c r="AHP90" s="69"/>
      <c r="AHQ90" s="69"/>
      <c r="AHR90" s="69"/>
      <c r="AHS90" s="69"/>
      <c r="AHT90" s="69"/>
      <c r="AHU90" s="69"/>
      <c r="AHV90" s="69"/>
      <c r="AHW90" s="69"/>
      <c r="AHX90" s="69"/>
      <c r="AHY90" s="69"/>
      <c r="AHZ90" s="69"/>
      <c r="AIA90" s="69"/>
      <c r="AIB90" s="69"/>
      <c r="AIC90" s="69"/>
      <c r="AID90" s="69"/>
      <c r="AIE90" s="69"/>
      <c r="AIF90" s="69"/>
      <c r="AIG90" s="69"/>
      <c r="AIH90" s="69"/>
      <c r="AII90" s="69"/>
      <c r="AIJ90" s="69"/>
      <c r="AIK90" s="69"/>
      <c r="AIL90" s="69"/>
      <c r="AIM90" s="69"/>
      <c r="AIN90" s="69"/>
      <c r="AIO90" s="69"/>
      <c r="AIP90" s="69"/>
      <c r="AIQ90" s="69"/>
      <c r="AIR90" s="69"/>
      <c r="AIS90" s="69"/>
      <c r="AIT90" s="69"/>
      <c r="AIU90" s="69"/>
      <c r="AIV90" s="69"/>
      <c r="AIW90" s="69"/>
      <c r="AIX90" s="69"/>
      <c r="AIY90" s="69"/>
      <c r="AIZ90" s="69"/>
      <c r="AJA90" s="69"/>
      <c r="AJB90" s="69"/>
      <c r="AJC90" s="69"/>
      <c r="AJD90" s="69"/>
      <c r="AJE90" s="69"/>
      <c r="AJF90" s="69"/>
      <c r="AJG90" s="69"/>
      <c r="AJH90" s="69"/>
      <c r="AJI90" s="69"/>
      <c r="AJJ90" s="69"/>
      <c r="AJK90" s="69"/>
      <c r="AJL90" s="69"/>
      <c r="AJM90" s="69"/>
      <c r="AJN90" s="69"/>
      <c r="AJO90" s="69"/>
      <c r="AJP90" s="69"/>
      <c r="AJQ90" s="69"/>
      <c r="AJR90" s="69"/>
      <c r="AJS90" s="69"/>
      <c r="AJT90" s="69"/>
      <c r="AJU90" s="69"/>
      <c r="AJV90" s="69"/>
      <c r="AJW90" s="69"/>
      <c r="AJX90" s="69"/>
      <c r="AJY90" s="69"/>
      <c r="AJZ90" s="69"/>
      <c r="AKA90" s="69"/>
      <c r="AKB90" s="69"/>
      <c r="AKC90" s="69"/>
      <c r="AKD90" s="69"/>
      <c r="AKE90" s="69"/>
      <c r="AKF90" s="69"/>
      <c r="AKG90" s="69"/>
      <c r="AKH90" s="69"/>
      <c r="AKI90" s="69"/>
      <c r="AKJ90" s="69"/>
      <c r="AKK90" s="69"/>
      <c r="AKL90" s="69"/>
      <c r="AKM90" s="69"/>
      <c r="AKN90" s="69"/>
      <c r="AKO90" s="69"/>
      <c r="AKP90" s="69"/>
      <c r="AKQ90" s="69"/>
      <c r="AKR90" s="69"/>
      <c r="AKS90" s="69"/>
      <c r="AKT90" s="69"/>
      <c r="AKU90" s="69"/>
      <c r="AKV90" s="69"/>
      <c r="AKW90" s="69"/>
      <c r="AKX90" s="69"/>
      <c r="AKY90" s="69"/>
      <c r="AKZ90" s="69"/>
      <c r="ALA90" s="69"/>
      <c r="ALB90" s="69"/>
      <c r="ALC90" s="69"/>
      <c r="ALD90" s="69"/>
      <c r="ALE90" s="69"/>
      <c r="ALF90" s="69"/>
      <c r="ALG90" s="69"/>
      <c r="ALH90" s="69"/>
      <c r="ALI90" s="69"/>
      <c r="ALJ90" s="69"/>
      <c r="ALK90" s="69"/>
      <c r="ALL90" s="69"/>
      <c r="ALM90" s="69"/>
      <c r="ALN90" s="69"/>
      <c r="ALO90" s="69"/>
      <c r="ALP90" s="69"/>
      <c r="ALQ90" s="69"/>
      <c r="ALR90" s="69"/>
      <c r="ALS90" s="69"/>
      <c r="ALT90" s="69"/>
      <c r="ALU90" s="69"/>
      <c r="ALV90" s="69"/>
      <c r="ALW90" s="69"/>
      <c r="ALX90" s="69"/>
      <c r="ALY90" s="69"/>
      <c r="ALZ90" s="69"/>
      <c r="AMA90" s="69"/>
      <c r="AMB90" s="69"/>
      <c r="AMC90" s="69"/>
      <c r="AMD90" s="69"/>
      <c r="AME90" s="69"/>
      <c r="AMF90" s="69"/>
      <c r="AMG90" s="69"/>
      <c r="AMH90" s="69"/>
      <c r="AMI90" s="69"/>
      <c r="AMJ90" s="69"/>
      <c r="AMK90" s="69"/>
      <c r="AML90" s="69"/>
      <c r="AMM90" s="69"/>
      <c r="AMN90" s="69"/>
      <c r="AMO90" s="69"/>
      <c r="AMP90" s="69"/>
      <c r="AMQ90" s="69"/>
      <c r="AMR90" s="69"/>
      <c r="AMS90" s="69"/>
      <c r="AMT90" s="69"/>
      <c r="AMU90" s="69"/>
      <c r="AMV90" s="69"/>
      <c r="AMW90" s="69"/>
      <c r="AMX90" s="69"/>
      <c r="AMY90" s="69"/>
      <c r="AMZ90" s="69"/>
      <c r="ANA90" s="69"/>
      <c r="ANB90" s="69"/>
      <c r="ANC90" s="69"/>
      <c r="AND90" s="69"/>
      <c r="ANE90" s="69"/>
      <c r="ANF90" s="69"/>
      <c r="ANG90" s="69"/>
      <c r="ANH90" s="69"/>
      <c r="ANI90" s="69"/>
      <c r="ANJ90" s="69"/>
      <c r="ANK90" s="69"/>
      <c r="ANL90" s="69"/>
      <c r="ANM90" s="69"/>
      <c r="ANN90" s="69"/>
      <c r="ANO90" s="69"/>
      <c r="ANP90" s="69"/>
      <c r="ANQ90" s="69"/>
      <c r="ANR90" s="69"/>
      <c r="ANS90" s="69"/>
      <c r="ANT90" s="69"/>
      <c r="ANU90" s="69"/>
      <c r="ANV90" s="69"/>
      <c r="ANW90" s="69"/>
      <c r="ANX90" s="69"/>
      <c r="ANY90" s="69"/>
      <c r="ANZ90" s="69"/>
      <c r="AOA90" s="69"/>
      <c r="AOB90" s="69"/>
      <c r="AOC90" s="69"/>
      <c r="AOD90" s="69"/>
      <c r="AOE90" s="69"/>
      <c r="AOF90" s="69"/>
      <c r="AOG90" s="69"/>
      <c r="AOH90" s="69"/>
      <c r="AOI90" s="69"/>
      <c r="AOJ90" s="69"/>
      <c r="AOK90" s="69"/>
      <c r="AOL90" s="69"/>
      <c r="AOM90" s="69"/>
      <c r="AON90" s="69"/>
      <c r="AOO90" s="69"/>
      <c r="AOP90" s="69"/>
      <c r="AOQ90" s="69"/>
      <c r="AOR90" s="69"/>
      <c r="AOS90" s="69"/>
      <c r="AOT90" s="69"/>
      <c r="AOU90" s="69"/>
      <c r="AOV90" s="69"/>
      <c r="AOW90" s="69"/>
      <c r="AOX90" s="69"/>
      <c r="AOY90" s="69"/>
      <c r="AOZ90" s="69"/>
      <c r="APA90" s="69"/>
      <c r="APB90" s="69"/>
      <c r="APC90" s="69"/>
      <c r="APD90" s="69"/>
      <c r="APE90" s="69"/>
      <c r="APF90" s="69"/>
      <c r="APG90" s="69"/>
      <c r="APH90" s="69"/>
      <c r="API90" s="69"/>
      <c r="APJ90" s="69"/>
      <c r="APK90" s="69"/>
      <c r="APL90" s="69"/>
      <c r="APM90" s="69"/>
      <c r="APN90" s="69"/>
      <c r="APO90" s="69"/>
      <c r="APP90" s="69"/>
      <c r="APQ90" s="69"/>
      <c r="APR90" s="69"/>
      <c r="APS90" s="69"/>
      <c r="APT90" s="69"/>
      <c r="APU90" s="69"/>
      <c r="APV90" s="69"/>
      <c r="APW90" s="69"/>
      <c r="APX90" s="69"/>
      <c r="APY90" s="69"/>
      <c r="APZ90" s="69"/>
      <c r="AQA90" s="69"/>
      <c r="AQB90" s="69"/>
      <c r="AQC90" s="69"/>
      <c r="AQD90" s="69"/>
      <c r="AQE90" s="69"/>
      <c r="AQF90" s="69"/>
      <c r="AQG90" s="69"/>
      <c r="AQH90" s="69"/>
      <c r="AQI90" s="69"/>
      <c r="AQJ90" s="69"/>
      <c r="AQK90" s="69"/>
      <c r="AQL90" s="69"/>
      <c r="AQM90" s="69"/>
      <c r="AQN90" s="69"/>
      <c r="AQO90" s="69"/>
      <c r="AQP90" s="69"/>
      <c r="AQQ90" s="69"/>
      <c r="AQR90" s="69"/>
      <c r="AQS90" s="69"/>
      <c r="AQT90" s="69"/>
      <c r="AQU90" s="69"/>
      <c r="AQV90" s="69"/>
      <c r="AQW90" s="69"/>
      <c r="AQX90" s="69"/>
      <c r="AQY90" s="69"/>
      <c r="AQZ90" s="69"/>
      <c r="ARA90" s="69"/>
      <c r="ARB90" s="69"/>
      <c r="ARC90" s="69"/>
      <c r="ARD90" s="69"/>
      <c r="ARE90" s="69"/>
      <c r="ARF90" s="69"/>
      <c r="ARG90" s="69"/>
      <c r="ARH90" s="69"/>
      <c r="ARI90" s="69"/>
      <c r="ARJ90" s="69"/>
      <c r="ARK90" s="69"/>
      <c r="ARL90" s="69"/>
      <c r="ARM90" s="69"/>
      <c r="ARN90" s="69"/>
      <c r="ARO90" s="69"/>
      <c r="ARP90" s="69"/>
      <c r="ARQ90" s="69"/>
      <c r="ARR90" s="69"/>
      <c r="ARS90" s="69"/>
      <c r="ART90" s="69"/>
      <c r="ARU90" s="69"/>
      <c r="ARV90" s="69"/>
      <c r="ARW90" s="69"/>
      <c r="ARX90" s="69"/>
      <c r="ARY90" s="69"/>
      <c r="ARZ90" s="69"/>
      <c r="ASA90" s="69"/>
      <c r="ASB90" s="69"/>
      <c r="ASC90" s="69"/>
      <c r="ASD90" s="69"/>
      <c r="ASE90" s="69"/>
      <c r="ASF90" s="69"/>
      <c r="ASG90" s="69"/>
      <c r="ASH90" s="69"/>
      <c r="ASI90" s="69"/>
      <c r="ASJ90" s="69"/>
      <c r="ASK90" s="69"/>
      <c r="ASL90" s="69"/>
      <c r="ASM90" s="69"/>
      <c r="ASN90" s="69"/>
      <c r="ASO90" s="69"/>
      <c r="ASP90" s="69"/>
      <c r="ASQ90" s="69"/>
      <c r="ASR90" s="69"/>
      <c r="ASS90" s="69"/>
      <c r="AST90" s="69"/>
      <c r="ASU90" s="69"/>
      <c r="ASV90" s="69"/>
      <c r="ASW90" s="69"/>
      <c r="ASX90" s="69"/>
      <c r="ASY90" s="69"/>
      <c r="ASZ90" s="69"/>
      <c r="ATA90" s="69"/>
      <c r="ATB90" s="69"/>
      <c r="ATC90" s="69"/>
      <c r="ATD90" s="69"/>
      <c r="ATE90" s="69"/>
      <c r="ATF90" s="69"/>
      <c r="ATG90" s="69"/>
      <c r="ATH90" s="69"/>
      <c r="ATI90" s="69"/>
      <c r="ATJ90" s="69"/>
      <c r="ATK90" s="69"/>
      <c r="ATL90" s="69"/>
      <c r="ATM90" s="69"/>
      <c r="ATN90" s="69"/>
      <c r="ATO90" s="69"/>
      <c r="ATP90" s="69"/>
      <c r="ATQ90" s="69"/>
      <c r="ATR90" s="69"/>
      <c r="ATS90" s="69"/>
      <c r="ATT90" s="69"/>
      <c r="ATU90" s="69"/>
      <c r="ATV90" s="69"/>
      <c r="ATW90" s="69"/>
      <c r="ATX90" s="69"/>
      <c r="ATY90" s="69"/>
      <c r="ATZ90" s="69"/>
      <c r="AUA90" s="69"/>
      <c r="AUB90" s="69"/>
      <c r="AUC90" s="69"/>
      <c r="AUD90" s="69"/>
      <c r="AUE90" s="69"/>
      <c r="AUF90" s="69"/>
      <c r="AUG90" s="69"/>
      <c r="AUH90" s="69"/>
      <c r="AUI90" s="69"/>
      <c r="AUJ90" s="69"/>
      <c r="AUK90" s="69"/>
      <c r="AUL90" s="69"/>
      <c r="AUM90" s="69"/>
      <c r="AUN90" s="69"/>
      <c r="AUO90" s="69"/>
      <c r="AUP90" s="69"/>
      <c r="AUQ90" s="69"/>
      <c r="AUR90" s="69"/>
      <c r="AUS90" s="69"/>
      <c r="AUT90" s="69"/>
      <c r="AUU90" s="69"/>
      <c r="AUV90" s="69"/>
      <c r="AUW90" s="69"/>
      <c r="AUX90" s="69"/>
      <c r="AUY90" s="69"/>
      <c r="AUZ90" s="69"/>
      <c r="AVA90" s="69"/>
      <c r="AVB90" s="69"/>
      <c r="AVC90" s="69"/>
      <c r="AVD90" s="69"/>
      <c r="AVE90" s="69"/>
      <c r="AVF90" s="69"/>
      <c r="AVG90" s="69"/>
      <c r="AVH90" s="69"/>
      <c r="AVI90" s="69"/>
      <c r="AVJ90" s="69"/>
      <c r="AVK90" s="69"/>
      <c r="AVL90" s="69"/>
      <c r="AVM90" s="69"/>
      <c r="AVN90" s="69"/>
      <c r="AVO90" s="69"/>
      <c r="AVP90" s="69"/>
      <c r="AVQ90" s="69"/>
      <c r="AVR90" s="69"/>
      <c r="AVS90" s="69"/>
      <c r="AVT90" s="69"/>
      <c r="AVU90" s="69"/>
      <c r="AVV90" s="69"/>
      <c r="AVW90" s="69"/>
      <c r="AVX90" s="69"/>
      <c r="AVY90" s="69"/>
      <c r="AVZ90" s="69"/>
      <c r="AWA90" s="69"/>
      <c r="AWB90" s="69"/>
      <c r="AWC90" s="69"/>
      <c r="AWD90" s="69"/>
      <c r="AWE90" s="69"/>
      <c r="AWF90" s="69"/>
      <c r="AWG90" s="69"/>
      <c r="AWH90" s="69"/>
      <c r="AWI90" s="69"/>
      <c r="AWJ90" s="69"/>
      <c r="AWK90" s="69"/>
      <c r="AWL90" s="69"/>
      <c r="AWM90" s="69"/>
      <c r="AWN90" s="69"/>
      <c r="AWO90" s="69"/>
      <c r="AWP90" s="69"/>
      <c r="AWQ90" s="69"/>
      <c r="AWR90" s="69"/>
      <c r="AWS90" s="69"/>
      <c r="AWT90" s="69"/>
      <c r="AWU90" s="69"/>
      <c r="AWV90" s="69"/>
      <c r="AWW90" s="69"/>
      <c r="AWX90" s="69"/>
      <c r="AWY90" s="69"/>
      <c r="AWZ90" s="69"/>
      <c r="AXA90" s="69"/>
      <c r="AXB90" s="69"/>
      <c r="AXC90" s="69"/>
      <c r="AXD90" s="69"/>
      <c r="AXE90" s="69"/>
      <c r="AXF90" s="69"/>
      <c r="AXG90" s="69"/>
      <c r="AXH90" s="69"/>
      <c r="AXI90" s="69"/>
      <c r="AXJ90" s="69"/>
      <c r="AXK90" s="69"/>
      <c r="AXL90" s="69"/>
      <c r="AXM90" s="69"/>
      <c r="AXN90" s="69"/>
      <c r="AXO90" s="69"/>
      <c r="AXP90" s="69"/>
      <c r="AXQ90" s="69"/>
      <c r="AXR90" s="69"/>
      <c r="AXS90" s="69"/>
      <c r="AXT90" s="69"/>
      <c r="AXU90" s="69"/>
      <c r="AXV90" s="69"/>
      <c r="AXW90" s="69"/>
      <c r="AXX90" s="69"/>
      <c r="AXY90" s="69"/>
      <c r="AXZ90" s="69"/>
      <c r="AYA90" s="69"/>
      <c r="AYB90" s="69"/>
      <c r="AYC90" s="69"/>
      <c r="AYD90" s="69"/>
      <c r="AYE90" s="69"/>
      <c r="AYF90" s="69"/>
      <c r="AYG90" s="69"/>
      <c r="AYH90" s="69"/>
      <c r="AYI90" s="69"/>
      <c r="AYJ90" s="69"/>
      <c r="AYK90" s="69"/>
      <c r="AYL90" s="69"/>
      <c r="AYM90" s="69"/>
      <c r="AYN90" s="69"/>
      <c r="AYO90" s="69"/>
      <c r="AYP90" s="69"/>
      <c r="AYQ90" s="69"/>
      <c r="AYR90" s="69"/>
      <c r="AYS90" s="69"/>
      <c r="AYT90" s="69"/>
      <c r="AYU90" s="69"/>
      <c r="AYV90" s="69"/>
      <c r="AYW90" s="69"/>
      <c r="AYX90" s="69"/>
      <c r="AYY90" s="69"/>
      <c r="AYZ90" s="69"/>
      <c r="AZA90" s="69"/>
      <c r="AZB90" s="69"/>
      <c r="AZC90" s="69"/>
      <c r="AZD90" s="69"/>
      <c r="AZE90" s="69"/>
      <c r="AZF90" s="69"/>
      <c r="AZG90" s="69"/>
      <c r="AZH90" s="69"/>
      <c r="AZI90" s="69"/>
      <c r="AZJ90" s="69"/>
      <c r="AZK90" s="69"/>
      <c r="AZL90" s="69"/>
      <c r="AZM90" s="69"/>
      <c r="AZN90" s="69"/>
      <c r="AZO90" s="69"/>
      <c r="AZP90" s="69"/>
      <c r="AZQ90" s="69"/>
      <c r="AZR90" s="69"/>
      <c r="AZS90" s="69"/>
      <c r="AZT90" s="69"/>
      <c r="AZU90" s="69"/>
      <c r="AZV90" s="69"/>
      <c r="AZW90" s="69"/>
      <c r="AZX90" s="69"/>
      <c r="AZY90" s="69"/>
      <c r="AZZ90" s="69"/>
      <c r="BAA90" s="69"/>
      <c r="BAB90" s="69"/>
      <c r="BAC90" s="69"/>
      <c r="BAD90" s="69"/>
      <c r="BAE90" s="69"/>
      <c r="BAF90" s="69"/>
      <c r="BAG90" s="69"/>
      <c r="BAH90" s="69"/>
      <c r="BAI90" s="69"/>
      <c r="BAJ90" s="69"/>
      <c r="BAK90" s="69"/>
      <c r="BAL90" s="69"/>
      <c r="BAM90" s="69"/>
      <c r="BAN90" s="69"/>
      <c r="BAO90" s="69"/>
      <c r="BAP90" s="69"/>
      <c r="BAQ90" s="69"/>
      <c r="BAR90" s="69"/>
      <c r="BAS90" s="69"/>
      <c r="BAT90" s="69"/>
      <c r="BAU90" s="69"/>
      <c r="BAV90" s="69"/>
      <c r="BAW90" s="69"/>
      <c r="BAX90" s="69"/>
      <c r="BAY90" s="69"/>
      <c r="BAZ90" s="69"/>
      <c r="BBA90" s="69"/>
      <c r="BBB90" s="69"/>
      <c r="BBC90" s="69"/>
      <c r="BBD90" s="69"/>
      <c r="BBE90" s="69"/>
      <c r="BBF90" s="69"/>
      <c r="BBG90" s="69"/>
      <c r="BBH90" s="69"/>
      <c r="BBI90" s="69"/>
      <c r="BBJ90" s="69"/>
      <c r="BBK90" s="69"/>
      <c r="BBL90" s="69"/>
      <c r="BBM90" s="69"/>
      <c r="BBN90" s="69"/>
      <c r="BBO90" s="69"/>
      <c r="BBP90" s="69"/>
      <c r="BBQ90" s="69"/>
      <c r="BBR90" s="69"/>
      <c r="BBS90" s="69"/>
      <c r="BBT90" s="69"/>
      <c r="BBU90" s="69"/>
      <c r="BBV90" s="69"/>
      <c r="BBW90" s="69"/>
      <c r="BBX90" s="69"/>
      <c r="BBY90" s="69"/>
      <c r="BBZ90" s="69"/>
      <c r="BCA90" s="69"/>
      <c r="BCB90" s="69"/>
      <c r="BCC90" s="69"/>
      <c r="BCD90" s="69"/>
      <c r="BCE90" s="69"/>
      <c r="BCF90" s="69"/>
      <c r="BCG90" s="69"/>
      <c r="BCH90" s="69"/>
      <c r="BCI90" s="69"/>
      <c r="BCJ90" s="69"/>
      <c r="BCK90" s="69"/>
      <c r="BCL90" s="69"/>
      <c r="BCM90" s="69"/>
      <c r="BCN90" s="69"/>
      <c r="BCO90" s="69"/>
      <c r="BCP90" s="69"/>
      <c r="BCQ90" s="69"/>
      <c r="BCR90" s="69"/>
      <c r="BCS90" s="69"/>
      <c r="BCT90" s="69"/>
      <c r="BCU90" s="69"/>
      <c r="BCV90" s="69"/>
      <c r="BCW90" s="69"/>
      <c r="BCX90" s="69"/>
      <c r="BCY90" s="69"/>
      <c r="BCZ90" s="69"/>
      <c r="BDA90" s="69"/>
      <c r="BDB90" s="69"/>
      <c r="BDC90" s="69"/>
      <c r="BDD90" s="69"/>
      <c r="BDE90" s="69"/>
      <c r="BDF90" s="69"/>
      <c r="BDG90" s="69"/>
      <c r="BDH90" s="69"/>
      <c r="BDI90" s="69"/>
      <c r="BDJ90" s="69"/>
      <c r="BDK90" s="69"/>
      <c r="BDL90" s="69"/>
      <c r="BDM90" s="69"/>
      <c r="BDN90" s="69"/>
      <c r="BDO90" s="69"/>
      <c r="BDP90" s="69"/>
      <c r="BDQ90" s="69"/>
      <c r="BDR90" s="69"/>
      <c r="BDS90" s="69"/>
      <c r="BDT90" s="69"/>
      <c r="BDU90" s="69"/>
      <c r="BDV90" s="69"/>
      <c r="BDW90" s="69"/>
      <c r="BDX90" s="69"/>
      <c r="BDY90" s="69"/>
      <c r="BDZ90" s="69"/>
      <c r="BEA90" s="69"/>
      <c r="BEB90" s="69"/>
      <c r="BEC90" s="69"/>
      <c r="BED90" s="69"/>
      <c r="BEE90" s="69"/>
      <c r="BEF90" s="69"/>
      <c r="BEG90" s="69"/>
      <c r="BEH90" s="69"/>
      <c r="BEI90" s="69"/>
      <c r="BEJ90" s="69"/>
      <c r="BEK90" s="69"/>
      <c r="BEL90" s="69"/>
      <c r="BEM90" s="69"/>
      <c r="BEN90" s="69"/>
      <c r="BEO90" s="69"/>
      <c r="BEP90" s="69"/>
      <c r="BEQ90" s="69"/>
      <c r="BER90" s="69"/>
      <c r="BES90" s="69"/>
      <c r="BET90" s="69"/>
      <c r="BEU90" s="69"/>
      <c r="BEV90" s="69"/>
      <c r="BEW90" s="69"/>
      <c r="BEX90" s="69"/>
      <c r="BEY90" s="69"/>
      <c r="BEZ90" s="69"/>
      <c r="BFA90" s="69"/>
      <c r="BFB90" s="69"/>
      <c r="BFC90" s="69"/>
      <c r="BFD90" s="69"/>
      <c r="BFE90" s="69"/>
      <c r="BFF90" s="69"/>
      <c r="BFG90" s="69"/>
      <c r="BFH90" s="69"/>
      <c r="BFI90" s="69"/>
      <c r="BFJ90" s="69"/>
      <c r="BFK90" s="69"/>
      <c r="BFL90" s="69"/>
      <c r="BFM90" s="69"/>
      <c r="BFN90" s="69"/>
      <c r="BFO90" s="69"/>
      <c r="BFP90" s="69"/>
      <c r="BFQ90" s="69"/>
      <c r="BFR90" s="69"/>
      <c r="BFS90" s="69"/>
      <c r="BFT90" s="69"/>
      <c r="BFU90" s="69"/>
      <c r="BFV90" s="69"/>
      <c r="BFW90" s="69"/>
      <c r="BFX90" s="69"/>
      <c r="BFY90" s="69"/>
      <c r="BFZ90" s="69"/>
      <c r="BGA90" s="69"/>
      <c r="BGB90" s="69"/>
      <c r="BGC90" s="69"/>
      <c r="BGD90" s="69"/>
      <c r="BGE90" s="69"/>
      <c r="BGF90" s="69"/>
      <c r="BGG90" s="69"/>
      <c r="BGH90" s="69"/>
      <c r="BGI90" s="69"/>
      <c r="BGJ90" s="69"/>
      <c r="BGK90" s="69"/>
      <c r="BGL90" s="69"/>
      <c r="BGM90" s="69"/>
      <c r="BGN90" s="69"/>
      <c r="BGO90" s="69"/>
      <c r="BGP90" s="69"/>
      <c r="BGQ90" s="69"/>
      <c r="BGR90" s="69"/>
      <c r="BGS90" s="69"/>
      <c r="BGT90" s="69"/>
      <c r="BGU90" s="69"/>
      <c r="BGV90" s="69"/>
      <c r="BGW90" s="69"/>
      <c r="BGX90" s="69"/>
      <c r="BGY90" s="69"/>
      <c r="BGZ90" s="69"/>
      <c r="BHA90" s="69"/>
      <c r="BHB90" s="69"/>
      <c r="BHC90" s="69"/>
      <c r="BHD90" s="69"/>
      <c r="BHE90" s="69"/>
      <c r="BHF90" s="69"/>
      <c r="BHG90" s="69"/>
      <c r="BHH90" s="69"/>
      <c r="BHI90" s="69"/>
      <c r="BHJ90" s="69"/>
      <c r="BHK90" s="69"/>
      <c r="BHL90" s="69"/>
      <c r="BHM90" s="69"/>
      <c r="BHN90" s="69"/>
      <c r="BHO90" s="69"/>
      <c r="BHP90" s="69"/>
      <c r="BHQ90" s="69"/>
      <c r="BHR90" s="69"/>
      <c r="BHS90" s="69"/>
      <c r="BHT90" s="69"/>
      <c r="BHU90" s="69"/>
      <c r="BHV90" s="69"/>
      <c r="BHW90" s="69"/>
      <c r="BHX90" s="69"/>
      <c r="BHY90" s="69"/>
      <c r="BHZ90" s="69"/>
      <c r="BIA90" s="69"/>
      <c r="BIB90" s="69"/>
      <c r="BIC90" s="69"/>
      <c r="BID90" s="69"/>
      <c r="BIE90" s="69"/>
      <c r="BIF90" s="69"/>
      <c r="BIG90" s="69"/>
      <c r="BIH90" s="69"/>
      <c r="BII90" s="69"/>
      <c r="BIJ90" s="69"/>
      <c r="BIK90" s="69"/>
      <c r="BIL90" s="69"/>
      <c r="BIM90" s="69"/>
      <c r="BIN90" s="69"/>
      <c r="BIO90" s="69"/>
      <c r="BIP90" s="69"/>
      <c r="BIQ90" s="69"/>
      <c r="BIR90" s="69"/>
      <c r="BIS90" s="69"/>
      <c r="BIT90" s="69"/>
      <c r="BIU90" s="69"/>
      <c r="BIV90" s="69"/>
      <c r="BIW90" s="69"/>
      <c r="BIX90" s="69"/>
      <c r="BIY90" s="69"/>
      <c r="BIZ90" s="69"/>
      <c r="BJA90" s="69"/>
      <c r="BJB90" s="69"/>
      <c r="BJC90" s="69"/>
      <c r="BJD90" s="69"/>
      <c r="BJE90" s="69"/>
      <c r="BJF90" s="69"/>
      <c r="BJG90" s="69"/>
      <c r="BJH90" s="69"/>
      <c r="BJI90" s="69"/>
      <c r="BJJ90" s="69"/>
      <c r="BJK90" s="69"/>
      <c r="BJL90" s="69"/>
      <c r="BJM90" s="69"/>
      <c r="BJN90" s="69"/>
      <c r="BJO90" s="69"/>
      <c r="BJP90" s="69"/>
      <c r="BJQ90" s="69"/>
      <c r="BJR90" s="69"/>
      <c r="BJS90" s="69"/>
      <c r="BJT90" s="69"/>
      <c r="BJU90" s="69"/>
      <c r="BJV90" s="69"/>
      <c r="BJW90" s="69"/>
      <c r="BJX90" s="69"/>
      <c r="BJY90" s="69"/>
      <c r="BJZ90" s="69"/>
      <c r="BKA90" s="69"/>
      <c r="BKB90" s="69"/>
      <c r="BKC90" s="69"/>
      <c r="BKD90" s="69"/>
      <c r="BKE90" s="69"/>
      <c r="BKF90" s="69"/>
      <c r="BKG90" s="69"/>
      <c r="BKH90" s="69"/>
      <c r="BKI90" s="69"/>
      <c r="BKJ90" s="69"/>
      <c r="BKK90" s="69"/>
      <c r="BKL90" s="69"/>
      <c r="BKM90" s="69"/>
      <c r="BKN90" s="69"/>
      <c r="BKO90" s="69"/>
      <c r="BKP90" s="69"/>
      <c r="BKQ90" s="69"/>
      <c r="BKR90" s="69"/>
      <c r="BKS90" s="69"/>
      <c r="BKT90" s="69"/>
      <c r="BKU90" s="69"/>
      <c r="BKV90" s="69"/>
      <c r="BKW90" s="69"/>
      <c r="BKX90" s="69"/>
      <c r="BKY90" s="69"/>
      <c r="BKZ90" s="69"/>
      <c r="BLA90" s="69"/>
      <c r="BLB90" s="69"/>
      <c r="BLC90" s="69"/>
      <c r="BLD90" s="69"/>
      <c r="BLE90" s="69"/>
      <c r="BLF90" s="69"/>
      <c r="BLG90" s="69"/>
      <c r="BLH90" s="69"/>
      <c r="BLI90" s="69"/>
      <c r="BLJ90" s="69"/>
      <c r="BLK90" s="69"/>
      <c r="BLL90" s="69"/>
      <c r="BLM90" s="69"/>
      <c r="BLN90" s="69"/>
      <c r="BLO90" s="69"/>
      <c r="BLP90" s="69"/>
      <c r="BLQ90" s="69"/>
      <c r="BLR90" s="69"/>
      <c r="BLS90" s="69"/>
      <c r="BLT90" s="69"/>
      <c r="BLU90" s="69"/>
      <c r="BLV90" s="69"/>
      <c r="BLW90" s="69"/>
      <c r="BLX90" s="69"/>
      <c r="BLY90" s="69"/>
      <c r="BLZ90" s="69"/>
      <c r="BMA90" s="69"/>
      <c r="BMB90" s="69"/>
      <c r="BMC90" s="69"/>
      <c r="BMD90" s="69"/>
      <c r="BME90" s="69"/>
      <c r="BMF90" s="69"/>
      <c r="BMG90" s="69"/>
      <c r="BMH90" s="69"/>
      <c r="BMI90" s="69"/>
      <c r="BMJ90" s="69"/>
      <c r="BMK90" s="69"/>
      <c r="BML90" s="69"/>
      <c r="BMM90" s="69"/>
      <c r="BMN90" s="69"/>
      <c r="BMO90" s="69"/>
      <c r="BMP90" s="69"/>
      <c r="BMQ90" s="69"/>
      <c r="BMR90" s="69"/>
      <c r="BMS90" s="69"/>
      <c r="BMT90" s="69"/>
      <c r="BMU90" s="69"/>
      <c r="BMV90" s="69"/>
      <c r="BMW90" s="69"/>
      <c r="BMX90" s="69"/>
      <c r="BMY90" s="69"/>
      <c r="BMZ90" s="69"/>
      <c r="BNA90" s="69"/>
      <c r="BNB90" s="69"/>
      <c r="BNC90" s="69"/>
      <c r="BND90" s="69"/>
      <c r="BNE90" s="69"/>
      <c r="BNF90" s="69"/>
      <c r="BNG90" s="69"/>
      <c r="BNH90" s="69"/>
      <c r="BNI90" s="69"/>
      <c r="BNJ90" s="69"/>
      <c r="BNK90" s="69"/>
      <c r="BNL90" s="69"/>
      <c r="BNM90" s="69"/>
      <c r="BNN90" s="69"/>
      <c r="BNO90" s="69"/>
      <c r="BNP90" s="69"/>
      <c r="BNQ90" s="69"/>
      <c r="BNR90" s="69"/>
      <c r="BNS90" s="69"/>
      <c r="BNT90" s="69"/>
      <c r="BNU90" s="69"/>
      <c r="BNV90" s="69"/>
      <c r="BNW90" s="69"/>
      <c r="BNX90" s="69"/>
      <c r="BNY90" s="69"/>
      <c r="BNZ90" s="69"/>
      <c r="BOA90" s="69"/>
      <c r="BOB90" s="69"/>
      <c r="BOC90" s="69"/>
      <c r="BOD90" s="69"/>
      <c r="BOE90" s="69"/>
      <c r="BOF90" s="69"/>
      <c r="BOG90" s="69"/>
      <c r="BOH90" s="69"/>
      <c r="BOI90" s="69"/>
      <c r="BOJ90" s="69"/>
      <c r="BOK90" s="69"/>
      <c r="BOL90" s="69"/>
      <c r="BOM90" s="69"/>
      <c r="BON90" s="69"/>
      <c r="BOO90" s="69"/>
      <c r="BOP90" s="69"/>
      <c r="BOQ90" s="69"/>
      <c r="BOR90" s="69"/>
      <c r="BOS90" s="69"/>
      <c r="BOT90" s="69"/>
      <c r="BOU90" s="69"/>
      <c r="BOV90" s="69"/>
      <c r="BOW90" s="69"/>
      <c r="BOX90" s="69"/>
      <c r="BOY90" s="69"/>
      <c r="BOZ90" s="69"/>
      <c r="BPA90" s="69"/>
      <c r="BPB90" s="69"/>
      <c r="BPC90" s="69"/>
      <c r="BPD90" s="69"/>
      <c r="BPE90" s="69"/>
      <c r="BPF90" s="69"/>
      <c r="BPG90" s="69"/>
      <c r="BPH90" s="69"/>
      <c r="BPI90" s="69"/>
      <c r="BPJ90" s="69"/>
      <c r="BPK90" s="69"/>
      <c r="BPL90" s="69"/>
      <c r="BPM90" s="69"/>
      <c r="BPN90" s="69"/>
      <c r="BPO90" s="69"/>
      <c r="BPP90" s="69"/>
      <c r="BPQ90" s="69"/>
      <c r="BPR90" s="69"/>
      <c r="BPS90" s="69"/>
      <c r="BPT90" s="69"/>
      <c r="BPU90" s="69"/>
      <c r="BPV90" s="69"/>
      <c r="BPW90" s="69"/>
      <c r="BPX90" s="69"/>
      <c r="BPY90" s="69"/>
      <c r="BPZ90" s="69"/>
      <c r="BQA90" s="69"/>
      <c r="BQB90" s="69"/>
      <c r="BQC90" s="69"/>
      <c r="BQD90" s="69"/>
      <c r="BQE90" s="69"/>
      <c r="BQF90" s="69"/>
      <c r="BQG90" s="69"/>
      <c r="BQH90" s="69"/>
      <c r="BQI90" s="69"/>
      <c r="BQJ90" s="69"/>
      <c r="BQK90" s="69"/>
      <c r="BQL90" s="69"/>
      <c r="BQM90" s="69"/>
      <c r="BQN90" s="69"/>
      <c r="BQO90" s="69"/>
      <c r="BQP90" s="69"/>
      <c r="BQQ90" s="69"/>
      <c r="BQR90" s="69"/>
      <c r="BQS90" s="69"/>
      <c r="BQT90" s="69"/>
      <c r="BQU90" s="69"/>
      <c r="BQV90" s="69"/>
      <c r="BQW90" s="69"/>
      <c r="BQX90" s="69"/>
      <c r="BQY90" s="69"/>
      <c r="BQZ90" s="69"/>
      <c r="BRA90" s="69"/>
      <c r="BRB90" s="69"/>
      <c r="BRC90" s="69"/>
      <c r="BRD90" s="69"/>
      <c r="BRE90" s="69"/>
      <c r="BRF90" s="69"/>
      <c r="BRG90" s="69"/>
      <c r="BRH90" s="69"/>
      <c r="BRI90" s="69"/>
      <c r="BRJ90" s="69"/>
      <c r="BRK90" s="69"/>
      <c r="BRL90" s="69"/>
      <c r="BRM90" s="69"/>
      <c r="BRN90" s="69"/>
      <c r="BRO90" s="69"/>
      <c r="BRP90" s="69"/>
      <c r="BRQ90" s="69"/>
      <c r="BRR90" s="69"/>
      <c r="BRS90" s="69"/>
      <c r="BRT90" s="69"/>
      <c r="BRU90" s="69"/>
      <c r="BRV90" s="69"/>
      <c r="BRW90" s="69"/>
      <c r="BRX90" s="69"/>
      <c r="BRY90" s="69"/>
      <c r="BRZ90" s="69"/>
      <c r="BSA90" s="69"/>
      <c r="BSB90" s="69"/>
      <c r="BSC90" s="69"/>
      <c r="BSD90" s="69"/>
      <c r="BSE90" s="69"/>
      <c r="BSF90" s="69"/>
      <c r="BSG90" s="69"/>
      <c r="BSH90" s="69"/>
      <c r="BSI90" s="69"/>
      <c r="BSJ90" s="69"/>
      <c r="BSK90" s="69"/>
      <c r="BSL90" s="69"/>
      <c r="BSM90" s="69"/>
      <c r="BSN90" s="69"/>
      <c r="BSO90" s="69"/>
      <c r="BSP90" s="69"/>
      <c r="BSQ90" s="69"/>
      <c r="BSR90" s="69"/>
      <c r="BSS90" s="69"/>
      <c r="BST90" s="69"/>
      <c r="BSU90" s="69"/>
      <c r="BSV90" s="69"/>
      <c r="BSW90" s="69"/>
      <c r="BSX90" s="69"/>
      <c r="BSY90" s="69"/>
      <c r="BSZ90" s="69"/>
      <c r="BTA90" s="69"/>
      <c r="BTB90" s="69"/>
      <c r="BTC90" s="69"/>
      <c r="BTD90" s="69"/>
      <c r="BTE90" s="69"/>
      <c r="BTF90" s="69"/>
      <c r="BTG90" s="69"/>
      <c r="BTH90" s="69"/>
      <c r="BTI90" s="69"/>
      <c r="BTJ90" s="69"/>
      <c r="BTK90" s="69"/>
      <c r="BTL90" s="69"/>
      <c r="BTM90" s="69"/>
      <c r="BTN90" s="69"/>
      <c r="BTO90" s="69"/>
      <c r="BTP90" s="69"/>
      <c r="BTQ90" s="69"/>
      <c r="BTR90" s="69"/>
      <c r="BTS90" s="69"/>
      <c r="BTT90" s="69"/>
      <c r="BTU90" s="69"/>
      <c r="BTV90" s="69"/>
      <c r="BTW90" s="69"/>
      <c r="BTX90" s="69"/>
      <c r="BTY90" s="69"/>
      <c r="BTZ90" s="69"/>
      <c r="BUA90" s="69"/>
      <c r="BUB90" s="69"/>
      <c r="BUC90" s="69"/>
      <c r="BUD90" s="69"/>
      <c r="BUE90" s="69"/>
      <c r="BUF90" s="69"/>
      <c r="BUG90" s="69"/>
      <c r="BUH90" s="69"/>
      <c r="BUI90" s="69"/>
      <c r="BUJ90" s="69"/>
      <c r="BUK90" s="69"/>
      <c r="BUL90" s="69"/>
      <c r="BUM90" s="69"/>
      <c r="BUN90" s="69"/>
      <c r="BUO90" s="69"/>
      <c r="BUP90" s="69"/>
      <c r="BUQ90" s="69"/>
      <c r="BUR90" s="69"/>
      <c r="BUS90" s="69"/>
      <c r="BUT90" s="69"/>
      <c r="BUU90" s="69"/>
      <c r="BUV90" s="69"/>
      <c r="BUW90" s="69"/>
      <c r="BUX90" s="69"/>
      <c r="BUY90" s="69"/>
      <c r="BUZ90" s="69"/>
      <c r="BVA90" s="69"/>
      <c r="BVB90" s="69"/>
      <c r="BVC90" s="69"/>
      <c r="BVD90" s="69"/>
      <c r="BVE90" s="69"/>
      <c r="BVF90" s="69"/>
      <c r="BVG90" s="69"/>
      <c r="BVH90" s="69"/>
      <c r="BVI90" s="69"/>
      <c r="BVJ90" s="69"/>
      <c r="BVK90" s="69"/>
      <c r="BVL90" s="69"/>
      <c r="BVM90" s="69"/>
      <c r="BVN90" s="69"/>
      <c r="BVO90" s="69"/>
      <c r="BVP90" s="69"/>
      <c r="BVQ90" s="69"/>
      <c r="BVR90" s="69"/>
      <c r="BVS90" s="69"/>
      <c r="BVT90" s="69"/>
      <c r="BVU90" s="69"/>
      <c r="BVV90" s="69"/>
      <c r="BVW90" s="69"/>
      <c r="BVX90" s="69"/>
      <c r="BVY90" s="69"/>
      <c r="BVZ90" s="69"/>
      <c r="BWA90" s="69"/>
      <c r="BWB90" s="69"/>
      <c r="BWC90" s="69"/>
      <c r="BWD90" s="69"/>
      <c r="BWE90" s="69"/>
      <c r="BWF90" s="69"/>
      <c r="BWG90" s="69"/>
      <c r="BWH90" s="69"/>
      <c r="BWI90" s="69"/>
      <c r="BWJ90" s="69"/>
      <c r="BWK90" s="69"/>
      <c r="BWL90" s="69"/>
      <c r="BWM90" s="69"/>
      <c r="BWN90" s="69"/>
      <c r="BWO90" s="69"/>
      <c r="BWP90" s="69"/>
      <c r="BWQ90" s="69"/>
      <c r="BWR90" s="69"/>
      <c r="BWS90" s="69"/>
      <c r="BWT90" s="69"/>
      <c r="BWU90" s="69"/>
    </row>
    <row r="91" spans="1:1971" s="34" customFormat="1" x14ac:dyDescent="0.25">
      <c r="A91" s="208" t="s">
        <v>529</v>
      </c>
      <c r="B91" s="180" t="s">
        <v>771</v>
      </c>
      <c r="C91" s="180" t="s">
        <v>475</v>
      </c>
      <c r="D91" s="209" t="s">
        <v>480</v>
      </c>
      <c r="E91" s="197" t="s">
        <v>477</v>
      </c>
      <c r="F91" s="31" t="s">
        <v>478</v>
      </c>
      <c r="G91" s="263" t="s">
        <v>861</v>
      </c>
      <c r="H91" s="35"/>
      <c r="I91" s="35"/>
      <c r="J91" s="36"/>
      <c r="K91" s="35"/>
      <c r="L91" s="42"/>
      <c r="M91" s="42"/>
      <c r="N91" s="42"/>
      <c r="O91" s="33" t="s">
        <v>768</v>
      </c>
      <c r="P91" s="113">
        <v>4</v>
      </c>
      <c r="Q91" s="102">
        <v>0</v>
      </c>
      <c r="R91" s="102">
        <v>5</v>
      </c>
      <c r="S91" s="114">
        <v>1.25</v>
      </c>
      <c r="T91" s="115">
        <v>308.75</v>
      </c>
      <c r="U91" s="115">
        <v>174.75</v>
      </c>
      <c r="V91" s="849"/>
      <c r="W91" s="848"/>
      <c r="X91" s="849"/>
      <c r="Y91" s="848"/>
      <c r="Z91" s="849"/>
      <c r="AA91" s="848"/>
      <c r="AB91" s="102">
        <v>3</v>
      </c>
      <c r="AC91" s="116">
        <v>0.6</v>
      </c>
      <c r="AD91" s="102">
        <v>2</v>
      </c>
      <c r="AE91" s="116">
        <v>0.5</v>
      </c>
      <c r="AF91" s="117">
        <v>1226</v>
      </c>
      <c r="AG91" s="115">
        <v>9</v>
      </c>
      <c r="AH91" s="118">
        <v>7.2874493927125505E-3</v>
      </c>
      <c r="AI91" s="115">
        <v>1235</v>
      </c>
      <c r="AJ91" s="115">
        <v>1660</v>
      </c>
      <c r="AK91" s="116">
        <v>0.74397590361445787</v>
      </c>
      <c r="AL91" s="117">
        <v>1226</v>
      </c>
      <c r="AM91" s="117">
        <v>9</v>
      </c>
      <c r="AN91" s="115">
        <v>1235</v>
      </c>
      <c r="AO91" s="115">
        <v>693</v>
      </c>
      <c r="AP91" s="116">
        <v>0.56525285481239806</v>
      </c>
      <c r="AQ91" s="115">
        <v>6</v>
      </c>
      <c r="AR91" s="116">
        <v>0.66666666666666663</v>
      </c>
      <c r="AS91" s="115">
        <v>699</v>
      </c>
      <c r="AT91" s="116">
        <v>0.56599190283400813</v>
      </c>
      <c r="AU91" s="115">
        <v>2</v>
      </c>
      <c r="AV91" s="116">
        <v>2.886002886002886E-3</v>
      </c>
      <c r="AW91" s="102">
        <v>0</v>
      </c>
      <c r="AX91" s="116">
        <v>0</v>
      </c>
      <c r="AY91" s="102">
        <v>2</v>
      </c>
      <c r="AZ91" s="116">
        <v>2.8612303290414878E-3</v>
      </c>
      <c r="BA91" s="115">
        <v>2</v>
      </c>
      <c r="BB91" s="116">
        <v>1</v>
      </c>
      <c r="BC91" s="102">
        <v>0</v>
      </c>
      <c r="BD91" s="116">
        <v>0</v>
      </c>
      <c r="BE91" s="102">
        <v>2</v>
      </c>
      <c r="BF91" s="116">
        <v>1</v>
      </c>
      <c r="BG91" s="115">
        <v>0</v>
      </c>
      <c r="BH91" s="116">
        <v>0</v>
      </c>
      <c r="BI91" s="115">
        <v>17</v>
      </c>
      <c r="BJ91" s="116">
        <v>2.4320457796852647E-2</v>
      </c>
      <c r="BK91" s="115">
        <v>17</v>
      </c>
      <c r="BL91" s="116">
        <v>2.4320457796852647E-2</v>
      </c>
      <c r="BM91" s="102">
        <v>1</v>
      </c>
      <c r="BN91" s="116">
        <v>0.2</v>
      </c>
      <c r="BO91" s="102">
        <v>1</v>
      </c>
      <c r="BP91" s="116">
        <v>0.25</v>
      </c>
      <c r="BQ91" s="119" t="s">
        <v>937</v>
      </c>
      <c r="BR91" s="228">
        <v>4</v>
      </c>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c r="EJ91" s="69"/>
      <c r="EK91" s="69"/>
      <c r="EL91" s="69"/>
      <c r="EM91" s="69"/>
      <c r="EN91" s="69"/>
      <c r="EO91" s="69"/>
      <c r="EP91" s="69"/>
      <c r="EQ91" s="69"/>
      <c r="ER91" s="69"/>
      <c r="ES91" s="69"/>
      <c r="ET91" s="69"/>
      <c r="EU91" s="69"/>
      <c r="EV91" s="69"/>
      <c r="EW91" s="69"/>
      <c r="EX91" s="69"/>
      <c r="EY91" s="69"/>
      <c r="EZ91" s="69"/>
      <c r="FA91" s="69"/>
      <c r="FB91" s="69"/>
      <c r="FC91" s="69"/>
      <c r="FD91" s="69"/>
      <c r="FE91" s="69"/>
      <c r="FF91" s="69"/>
      <c r="FG91" s="69"/>
      <c r="FH91" s="69"/>
      <c r="FI91" s="69"/>
      <c r="FJ91" s="69"/>
      <c r="FK91" s="69"/>
      <c r="FL91" s="69"/>
      <c r="FM91" s="69"/>
      <c r="FN91" s="69"/>
      <c r="FO91" s="69"/>
      <c r="FP91" s="69"/>
      <c r="FQ91" s="69"/>
      <c r="FR91" s="69"/>
      <c r="FS91" s="69"/>
      <c r="FT91" s="69"/>
      <c r="FU91" s="69"/>
      <c r="FV91" s="69"/>
      <c r="FW91" s="69"/>
      <c r="FX91" s="69"/>
      <c r="FY91" s="69"/>
      <c r="FZ91" s="69"/>
      <c r="GA91" s="69"/>
      <c r="GB91" s="69"/>
      <c r="GC91" s="69"/>
      <c r="GD91" s="69"/>
      <c r="GE91" s="69"/>
      <c r="GF91" s="69"/>
      <c r="GG91" s="69"/>
      <c r="GH91" s="69"/>
      <c r="GI91" s="69"/>
      <c r="GJ91" s="69"/>
      <c r="GK91" s="69"/>
      <c r="GL91" s="69"/>
      <c r="GM91" s="69"/>
      <c r="GN91" s="69"/>
      <c r="GO91" s="69"/>
      <c r="GP91" s="69"/>
      <c r="GQ91" s="69"/>
      <c r="GR91" s="69"/>
      <c r="GS91" s="69"/>
      <c r="GT91" s="69"/>
      <c r="GU91" s="69"/>
      <c r="GV91" s="69"/>
      <c r="GW91" s="69"/>
      <c r="GX91" s="69"/>
      <c r="GY91" s="69"/>
      <c r="GZ91" s="69"/>
      <c r="HA91" s="69"/>
      <c r="HB91" s="69"/>
      <c r="HC91" s="69"/>
      <c r="HD91" s="69"/>
      <c r="HE91" s="69"/>
      <c r="HF91" s="69"/>
      <c r="HG91" s="69"/>
      <c r="HH91" s="69"/>
      <c r="HI91" s="69"/>
      <c r="HJ91" s="69"/>
      <c r="HK91" s="69"/>
      <c r="HL91" s="69"/>
      <c r="HM91" s="69"/>
      <c r="HN91" s="69"/>
      <c r="HO91" s="69"/>
      <c r="HP91" s="69"/>
      <c r="HQ91" s="69"/>
      <c r="HR91" s="69"/>
      <c r="HS91" s="69"/>
      <c r="HT91" s="69"/>
      <c r="HU91" s="69"/>
      <c r="HV91" s="69"/>
      <c r="HW91" s="69"/>
      <c r="HX91" s="69"/>
      <c r="HY91" s="69"/>
      <c r="HZ91" s="69"/>
      <c r="IA91" s="69"/>
      <c r="IB91" s="69"/>
      <c r="IC91" s="69"/>
      <c r="ID91" s="69"/>
      <c r="IE91" s="69"/>
      <c r="IF91" s="69"/>
      <c r="IG91" s="69"/>
      <c r="IH91" s="69"/>
      <c r="II91" s="69"/>
      <c r="IJ91" s="69"/>
      <c r="IK91" s="69"/>
      <c r="IL91" s="69"/>
      <c r="IM91" s="69"/>
      <c r="IN91" s="69"/>
      <c r="IO91" s="69"/>
      <c r="IP91" s="69"/>
      <c r="IQ91" s="69"/>
      <c r="IR91" s="69"/>
      <c r="IS91" s="69"/>
      <c r="IT91" s="69"/>
      <c r="IU91" s="69"/>
      <c r="IV91" s="69"/>
      <c r="IW91" s="69"/>
      <c r="IX91" s="69"/>
      <c r="IY91" s="69"/>
      <c r="IZ91" s="69"/>
      <c r="JA91" s="69"/>
      <c r="JB91" s="69"/>
      <c r="JC91" s="69"/>
      <c r="JD91" s="69"/>
      <c r="JE91" s="69"/>
      <c r="JF91" s="69"/>
      <c r="JG91" s="69"/>
      <c r="JH91" s="69"/>
      <c r="JI91" s="69"/>
      <c r="JJ91" s="69"/>
      <c r="JK91" s="69"/>
      <c r="JL91" s="69"/>
      <c r="JM91" s="69"/>
      <c r="JN91" s="69"/>
      <c r="JO91" s="69"/>
      <c r="JP91" s="69"/>
      <c r="JQ91" s="69"/>
      <c r="JR91" s="69"/>
      <c r="JS91" s="69"/>
      <c r="JT91" s="69"/>
      <c r="JU91" s="69"/>
      <c r="JV91" s="69"/>
      <c r="JW91" s="69"/>
      <c r="JX91" s="69"/>
      <c r="JY91" s="69"/>
      <c r="JZ91" s="69"/>
      <c r="KA91" s="69"/>
      <c r="KB91" s="69"/>
      <c r="KC91" s="69"/>
      <c r="KD91" s="69"/>
      <c r="KE91" s="69"/>
      <c r="KF91" s="69"/>
      <c r="KG91" s="69"/>
      <c r="KH91" s="69"/>
      <c r="KI91" s="69"/>
      <c r="KJ91" s="69"/>
      <c r="KK91" s="69"/>
      <c r="KL91" s="69"/>
      <c r="KM91" s="69"/>
      <c r="KN91" s="69"/>
      <c r="KO91" s="69"/>
      <c r="KP91" s="69"/>
      <c r="KQ91" s="69"/>
      <c r="KR91" s="69"/>
      <c r="KS91" s="69"/>
      <c r="KT91" s="69"/>
      <c r="KU91" s="69"/>
      <c r="KV91" s="69"/>
      <c r="KW91" s="69"/>
      <c r="KX91" s="69"/>
      <c r="KY91" s="69"/>
      <c r="KZ91" s="69"/>
      <c r="LA91" s="69"/>
      <c r="LB91" s="69"/>
      <c r="LC91" s="69"/>
      <c r="LD91" s="69"/>
      <c r="LE91" s="69"/>
      <c r="LF91" s="69"/>
      <c r="LG91" s="69"/>
      <c r="LH91" s="69"/>
      <c r="LI91" s="69"/>
      <c r="LJ91" s="69"/>
      <c r="LK91" s="69"/>
      <c r="LL91" s="69"/>
      <c r="LM91" s="69"/>
      <c r="LN91" s="69"/>
      <c r="LO91" s="69"/>
      <c r="LP91" s="69"/>
      <c r="LQ91" s="69"/>
      <c r="LR91" s="69"/>
      <c r="LS91" s="69"/>
      <c r="LT91" s="69"/>
      <c r="LU91" s="69"/>
      <c r="LV91" s="69"/>
      <c r="LW91" s="69"/>
      <c r="LX91" s="69"/>
      <c r="LY91" s="69"/>
      <c r="LZ91" s="69"/>
      <c r="MA91" s="69"/>
      <c r="MB91" s="69"/>
      <c r="MC91" s="69"/>
      <c r="MD91" s="69"/>
      <c r="ME91" s="69"/>
      <c r="MF91" s="69"/>
      <c r="MG91" s="69"/>
      <c r="MH91" s="69"/>
      <c r="MI91" s="69"/>
      <c r="MJ91" s="69"/>
      <c r="MK91" s="69"/>
      <c r="ML91" s="69"/>
      <c r="MM91" s="69"/>
      <c r="MN91" s="69"/>
      <c r="MO91" s="69"/>
      <c r="MP91" s="69"/>
      <c r="MQ91" s="69"/>
      <c r="MR91" s="69"/>
      <c r="MS91" s="69"/>
      <c r="MT91" s="69"/>
      <c r="MU91" s="69"/>
      <c r="MV91" s="69"/>
      <c r="MW91" s="69"/>
      <c r="MX91" s="69"/>
      <c r="MY91" s="69"/>
      <c r="MZ91" s="69"/>
      <c r="NA91" s="69"/>
      <c r="NB91" s="69"/>
      <c r="NC91" s="69"/>
      <c r="ND91" s="69"/>
      <c r="NE91" s="69"/>
      <c r="NF91" s="69"/>
      <c r="NG91" s="69"/>
      <c r="NH91" s="69"/>
      <c r="NI91" s="69"/>
      <c r="NJ91" s="69"/>
      <c r="NK91" s="69"/>
      <c r="NL91" s="69"/>
      <c r="NM91" s="69"/>
      <c r="NN91" s="69"/>
      <c r="NO91" s="69"/>
      <c r="NP91" s="69"/>
      <c r="NQ91" s="69"/>
      <c r="NR91" s="69"/>
      <c r="NS91" s="69"/>
      <c r="NT91" s="69"/>
      <c r="NU91" s="69"/>
      <c r="NV91" s="69"/>
      <c r="NW91" s="69"/>
      <c r="NX91" s="69"/>
      <c r="NY91" s="69"/>
      <c r="NZ91" s="69"/>
      <c r="OA91" s="69"/>
      <c r="OB91" s="69"/>
      <c r="OC91" s="69"/>
      <c r="OD91" s="69"/>
      <c r="OE91" s="69"/>
      <c r="OF91" s="69"/>
      <c r="OG91" s="69"/>
      <c r="OH91" s="69"/>
      <c r="OI91" s="69"/>
      <c r="OJ91" s="69"/>
      <c r="OK91" s="69"/>
      <c r="OL91" s="69"/>
      <c r="OM91" s="69"/>
      <c r="ON91" s="69"/>
      <c r="OO91" s="69"/>
      <c r="OP91" s="69"/>
      <c r="OQ91" s="69"/>
      <c r="OR91" s="69"/>
      <c r="OS91" s="69"/>
      <c r="OT91" s="69"/>
      <c r="OU91" s="69"/>
      <c r="OV91" s="69"/>
      <c r="OW91" s="69"/>
      <c r="OX91" s="69"/>
      <c r="OY91" s="69"/>
      <c r="OZ91" s="69"/>
      <c r="PA91" s="69"/>
      <c r="PB91" s="69"/>
      <c r="PC91" s="69"/>
      <c r="PD91" s="69"/>
      <c r="PE91" s="69"/>
      <c r="PF91" s="69"/>
      <c r="PG91" s="69"/>
      <c r="PH91" s="69"/>
      <c r="PI91" s="69"/>
      <c r="PJ91" s="69"/>
      <c r="PK91" s="69"/>
      <c r="PL91" s="69"/>
      <c r="PM91" s="69"/>
      <c r="PN91" s="69"/>
      <c r="PO91" s="69"/>
      <c r="PP91" s="69"/>
      <c r="PQ91" s="69"/>
      <c r="PR91" s="69"/>
      <c r="PS91" s="69"/>
      <c r="PT91" s="69"/>
      <c r="PU91" s="69"/>
      <c r="PV91" s="69"/>
      <c r="PW91" s="69"/>
      <c r="PX91" s="69"/>
      <c r="PY91" s="69"/>
      <c r="PZ91" s="69"/>
      <c r="QA91" s="69"/>
      <c r="QB91" s="69"/>
      <c r="QC91" s="69"/>
      <c r="QD91" s="69"/>
      <c r="QE91" s="69"/>
      <c r="QF91" s="69"/>
      <c r="QG91" s="69"/>
      <c r="QH91" s="69"/>
      <c r="QI91" s="69"/>
      <c r="QJ91" s="69"/>
      <c r="QK91" s="69"/>
      <c r="QL91" s="69"/>
      <c r="QM91" s="69"/>
      <c r="QN91" s="69"/>
      <c r="QO91" s="69"/>
      <c r="QP91" s="69"/>
      <c r="QQ91" s="69"/>
      <c r="QR91" s="69"/>
      <c r="QS91" s="69"/>
      <c r="QT91" s="69"/>
      <c r="QU91" s="69"/>
      <c r="QV91" s="69"/>
      <c r="QW91" s="69"/>
      <c r="QX91" s="69"/>
      <c r="QY91" s="69"/>
      <c r="QZ91" s="69"/>
      <c r="RA91" s="69"/>
      <c r="RB91" s="69"/>
      <c r="RC91" s="69"/>
      <c r="RD91" s="69"/>
      <c r="RE91" s="69"/>
      <c r="RF91" s="69"/>
      <c r="RG91" s="69"/>
      <c r="RH91" s="69"/>
      <c r="RI91" s="69"/>
      <c r="RJ91" s="69"/>
      <c r="RK91" s="69"/>
      <c r="RL91" s="69"/>
      <c r="RM91" s="69"/>
      <c r="RN91" s="69"/>
      <c r="RO91" s="69"/>
      <c r="RP91" s="69"/>
      <c r="RQ91" s="69"/>
      <c r="RR91" s="69"/>
      <c r="RS91" s="69"/>
      <c r="RT91" s="69"/>
      <c r="RU91" s="69"/>
      <c r="RV91" s="69"/>
      <c r="RW91" s="69"/>
      <c r="RX91" s="69"/>
      <c r="RY91" s="69"/>
      <c r="RZ91" s="69"/>
      <c r="SA91" s="69"/>
      <c r="SB91" s="69"/>
      <c r="SC91" s="69"/>
      <c r="SD91" s="69"/>
      <c r="SE91" s="69"/>
      <c r="SF91" s="69"/>
      <c r="SG91" s="69"/>
      <c r="SH91" s="69"/>
      <c r="SI91" s="69"/>
      <c r="SJ91" s="69"/>
      <c r="SK91" s="69"/>
      <c r="SL91" s="69"/>
      <c r="SM91" s="69"/>
      <c r="SN91" s="69"/>
      <c r="SO91" s="69"/>
      <c r="SP91" s="69"/>
      <c r="SQ91" s="69"/>
      <c r="SR91" s="69"/>
      <c r="SS91" s="69"/>
      <c r="ST91" s="69"/>
      <c r="SU91" s="69"/>
      <c r="SV91" s="69"/>
      <c r="SW91" s="69"/>
      <c r="SX91" s="69"/>
      <c r="SY91" s="69"/>
      <c r="SZ91" s="69"/>
      <c r="TA91" s="69"/>
      <c r="TB91" s="69"/>
      <c r="TC91" s="69"/>
      <c r="TD91" s="69"/>
      <c r="TE91" s="69"/>
      <c r="TF91" s="69"/>
      <c r="TG91" s="69"/>
      <c r="TH91" s="69"/>
      <c r="TI91" s="69"/>
      <c r="TJ91" s="69"/>
      <c r="TK91" s="69"/>
      <c r="TL91" s="69"/>
      <c r="TM91" s="69"/>
      <c r="TN91" s="69"/>
      <c r="TO91" s="69"/>
      <c r="TP91" s="69"/>
      <c r="TQ91" s="69"/>
      <c r="TR91" s="69"/>
      <c r="TS91" s="69"/>
      <c r="TT91" s="69"/>
      <c r="TU91" s="69"/>
      <c r="TV91" s="69"/>
      <c r="TW91" s="69"/>
      <c r="TX91" s="69"/>
      <c r="TY91" s="69"/>
      <c r="TZ91" s="69"/>
      <c r="UA91" s="69"/>
      <c r="UB91" s="69"/>
      <c r="UC91" s="69"/>
      <c r="UD91" s="69"/>
      <c r="UE91" s="69"/>
      <c r="UF91" s="69"/>
      <c r="UG91" s="69"/>
      <c r="UH91" s="69"/>
      <c r="UI91" s="69"/>
      <c r="UJ91" s="69"/>
      <c r="UK91" s="69"/>
      <c r="UL91" s="69"/>
      <c r="UM91" s="69"/>
      <c r="UN91" s="69"/>
      <c r="UO91" s="69"/>
      <c r="UP91" s="69"/>
      <c r="UQ91" s="69"/>
      <c r="UR91" s="69"/>
      <c r="US91" s="69"/>
      <c r="UT91" s="69"/>
      <c r="UU91" s="69"/>
      <c r="UV91" s="69"/>
      <c r="UW91" s="69"/>
      <c r="UX91" s="69"/>
      <c r="UY91" s="69"/>
      <c r="UZ91" s="69"/>
      <c r="VA91" s="69"/>
      <c r="VB91" s="69"/>
      <c r="VC91" s="69"/>
      <c r="VD91" s="69"/>
      <c r="VE91" s="69"/>
      <c r="VF91" s="69"/>
      <c r="VG91" s="69"/>
      <c r="VH91" s="69"/>
      <c r="VI91" s="69"/>
      <c r="VJ91" s="69"/>
      <c r="VK91" s="69"/>
      <c r="VL91" s="69"/>
      <c r="VM91" s="69"/>
      <c r="VN91" s="69"/>
      <c r="VO91" s="69"/>
      <c r="VP91" s="69"/>
      <c r="VQ91" s="69"/>
      <c r="VR91" s="69"/>
      <c r="VS91" s="69"/>
      <c r="VT91" s="69"/>
      <c r="VU91" s="69"/>
      <c r="VV91" s="69"/>
      <c r="VW91" s="69"/>
      <c r="VX91" s="69"/>
      <c r="VY91" s="69"/>
      <c r="VZ91" s="69"/>
      <c r="WA91" s="69"/>
      <c r="WB91" s="69"/>
      <c r="WC91" s="69"/>
      <c r="WD91" s="69"/>
      <c r="WE91" s="69"/>
      <c r="WF91" s="69"/>
      <c r="WG91" s="69"/>
      <c r="WH91" s="69"/>
      <c r="WI91" s="69"/>
      <c r="WJ91" s="69"/>
      <c r="WK91" s="69"/>
      <c r="WL91" s="69"/>
      <c r="WM91" s="69"/>
      <c r="WN91" s="69"/>
      <c r="WO91" s="69"/>
      <c r="WP91" s="69"/>
      <c r="WQ91" s="69"/>
      <c r="WR91" s="69"/>
      <c r="WS91" s="69"/>
      <c r="WT91" s="69"/>
      <c r="WU91" s="69"/>
      <c r="WV91" s="69"/>
      <c r="WW91" s="69"/>
      <c r="WX91" s="69"/>
      <c r="WY91" s="69"/>
      <c r="WZ91" s="69"/>
      <c r="XA91" s="69"/>
      <c r="XB91" s="69"/>
      <c r="XC91" s="69"/>
      <c r="XD91" s="69"/>
      <c r="XE91" s="69"/>
      <c r="XF91" s="69"/>
      <c r="XG91" s="69"/>
      <c r="XH91" s="69"/>
      <c r="XI91" s="69"/>
      <c r="XJ91" s="69"/>
      <c r="XK91" s="69"/>
      <c r="XL91" s="69"/>
      <c r="XM91" s="69"/>
      <c r="XN91" s="69"/>
      <c r="XO91" s="69"/>
      <c r="XP91" s="69"/>
      <c r="XQ91" s="69"/>
      <c r="XR91" s="69"/>
      <c r="XS91" s="69"/>
      <c r="XT91" s="69"/>
      <c r="XU91" s="69"/>
      <c r="XV91" s="69"/>
      <c r="XW91" s="69"/>
      <c r="XX91" s="69"/>
      <c r="XY91" s="69"/>
      <c r="XZ91" s="69"/>
      <c r="YA91" s="69"/>
      <c r="YB91" s="69"/>
      <c r="YC91" s="69"/>
      <c r="YD91" s="69"/>
      <c r="YE91" s="69"/>
      <c r="YF91" s="69"/>
      <c r="YG91" s="69"/>
      <c r="YH91" s="69"/>
      <c r="YI91" s="69"/>
      <c r="YJ91" s="69"/>
      <c r="YK91" s="69"/>
      <c r="YL91" s="69"/>
      <c r="YM91" s="69"/>
      <c r="YN91" s="69"/>
      <c r="YO91" s="69"/>
      <c r="YP91" s="69"/>
      <c r="YQ91" s="69"/>
      <c r="YR91" s="69"/>
      <c r="YS91" s="69"/>
      <c r="YT91" s="69"/>
      <c r="YU91" s="69"/>
      <c r="YV91" s="69"/>
      <c r="YW91" s="69"/>
      <c r="YX91" s="69"/>
      <c r="YY91" s="69"/>
      <c r="YZ91" s="69"/>
      <c r="ZA91" s="69"/>
      <c r="ZB91" s="69"/>
      <c r="ZC91" s="69"/>
      <c r="ZD91" s="69"/>
      <c r="ZE91" s="69"/>
      <c r="ZF91" s="69"/>
      <c r="ZG91" s="69"/>
      <c r="ZH91" s="69"/>
      <c r="ZI91" s="69"/>
      <c r="ZJ91" s="69"/>
      <c r="ZK91" s="69"/>
      <c r="ZL91" s="69"/>
      <c r="ZM91" s="69"/>
      <c r="ZN91" s="69"/>
      <c r="ZO91" s="69"/>
      <c r="ZP91" s="69"/>
      <c r="ZQ91" s="69"/>
      <c r="ZR91" s="69"/>
      <c r="ZS91" s="69"/>
      <c r="ZT91" s="69"/>
      <c r="ZU91" s="69"/>
      <c r="ZV91" s="69"/>
      <c r="ZW91" s="69"/>
      <c r="ZX91" s="69"/>
      <c r="ZY91" s="69"/>
      <c r="ZZ91" s="69"/>
      <c r="AAA91" s="69"/>
      <c r="AAB91" s="69"/>
      <c r="AAC91" s="69"/>
      <c r="AAD91" s="69"/>
      <c r="AAE91" s="69"/>
      <c r="AAF91" s="69"/>
      <c r="AAG91" s="69"/>
      <c r="AAH91" s="69"/>
      <c r="AAI91" s="69"/>
      <c r="AAJ91" s="69"/>
      <c r="AAK91" s="69"/>
      <c r="AAL91" s="69"/>
      <c r="AAM91" s="69"/>
      <c r="AAN91" s="69"/>
      <c r="AAO91" s="69"/>
      <c r="AAP91" s="69"/>
      <c r="AAQ91" s="69"/>
      <c r="AAR91" s="69"/>
      <c r="AAS91" s="69"/>
      <c r="AAT91" s="69"/>
      <c r="AAU91" s="69"/>
      <c r="AAV91" s="69"/>
      <c r="AAW91" s="69"/>
      <c r="AAX91" s="69"/>
      <c r="AAY91" s="69"/>
      <c r="AAZ91" s="69"/>
      <c r="ABA91" s="69"/>
      <c r="ABB91" s="69"/>
      <c r="ABC91" s="69"/>
      <c r="ABD91" s="69"/>
      <c r="ABE91" s="69"/>
      <c r="ABF91" s="69"/>
      <c r="ABG91" s="69"/>
      <c r="ABH91" s="69"/>
      <c r="ABI91" s="69"/>
      <c r="ABJ91" s="69"/>
      <c r="ABK91" s="69"/>
      <c r="ABL91" s="69"/>
      <c r="ABM91" s="69"/>
      <c r="ABN91" s="69"/>
      <c r="ABO91" s="69"/>
      <c r="ABP91" s="69"/>
      <c r="ABQ91" s="69"/>
      <c r="ABR91" s="69"/>
      <c r="ABS91" s="69"/>
      <c r="ABT91" s="69"/>
      <c r="ABU91" s="69"/>
      <c r="ABV91" s="69"/>
      <c r="ABW91" s="69"/>
      <c r="ABX91" s="69"/>
      <c r="ABY91" s="69"/>
      <c r="ABZ91" s="69"/>
      <c r="ACA91" s="69"/>
      <c r="ACB91" s="69"/>
      <c r="ACC91" s="69"/>
      <c r="ACD91" s="69"/>
      <c r="ACE91" s="69"/>
      <c r="ACF91" s="69"/>
      <c r="ACG91" s="69"/>
      <c r="ACH91" s="69"/>
      <c r="ACI91" s="69"/>
      <c r="ACJ91" s="69"/>
      <c r="ACK91" s="69"/>
      <c r="ACL91" s="69"/>
      <c r="ACM91" s="69"/>
      <c r="ACN91" s="69"/>
      <c r="ACO91" s="69"/>
      <c r="ACP91" s="69"/>
      <c r="ACQ91" s="69"/>
      <c r="ACR91" s="69"/>
      <c r="ACS91" s="69"/>
      <c r="ACT91" s="69"/>
      <c r="ACU91" s="69"/>
      <c r="ACV91" s="69"/>
      <c r="ACW91" s="69"/>
      <c r="ACX91" s="69"/>
      <c r="ACY91" s="69"/>
      <c r="ACZ91" s="69"/>
      <c r="ADA91" s="69"/>
      <c r="ADB91" s="69"/>
      <c r="ADC91" s="69"/>
      <c r="ADD91" s="69"/>
      <c r="ADE91" s="69"/>
      <c r="ADF91" s="69"/>
      <c r="ADG91" s="69"/>
      <c r="ADH91" s="69"/>
      <c r="ADI91" s="69"/>
      <c r="ADJ91" s="69"/>
      <c r="ADK91" s="69"/>
      <c r="ADL91" s="69"/>
      <c r="ADM91" s="69"/>
      <c r="ADN91" s="69"/>
      <c r="ADO91" s="69"/>
      <c r="ADP91" s="69"/>
      <c r="ADQ91" s="69"/>
      <c r="ADR91" s="69"/>
      <c r="ADS91" s="69"/>
      <c r="ADT91" s="69"/>
      <c r="ADU91" s="69"/>
      <c r="ADV91" s="69"/>
      <c r="ADW91" s="69"/>
      <c r="ADX91" s="69"/>
      <c r="ADY91" s="69"/>
      <c r="ADZ91" s="69"/>
      <c r="AEA91" s="69"/>
      <c r="AEB91" s="69"/>
      <c r="AEC91" s="69"/>
      <c r="AED91" s="69"/>
      <c r="AEE91" s="69"/>
      <c r="AEF91" s="69"/>
      <c r="AEG91" s="69"/>
      <c r="AEH91" s="69"/>
      <c r="AEI91" s="69"/>
      <c r="AEJ91" s="69"/>
      <c r="AEK91" s="69"/>
      <c r="AEL91" s="69"/>
      <c r="AEM91" s="69"/>
      <c r="AEN91" s="69"/>
      <c r="AEO91" s="69"/>
      <c r="AEP91" s="69"/>
      <c r="AEQ91" s="69"/>
      <c r="AER91" s="69"/>
      <c r="AES91" s="69"/>
      <c r="AET91" s="69"/>
      <c r="AEU91" s="69"/>
      <c r="AEV91" s="69"/>
      <c r="AEW91" s="69"/>
      <c r="AEX91" s="69"/>
      <c r="AEY91" s="69"/>
      <c r="AEZ91" s="69"/>
      <c r="AFA91" s="69"/>
      <c r="AFB91" s="69"/>
      <c r="AFC91" s="69"/>
      <c r="AFD91" s="69"/>
      <c r="AFE91" s="69"/>
      <c r="AFF91" s="69"/>
      <c r="AFG91" s="69"/>
      <c r="AFH91" s="69"/>
      <c r="AFI91" s="69"/>
      <c r="AFJ91" s="69"/>
      <c r="AFK91" s="69"/>
      <c r="AFL91" s="69"/>
      <c r="AFM91" s="69"/>
      <c r="AFN91" s="69"/>
      <c r="AFO91" s="69"/>
      <c r="AFP91" s="69"/>
      <c r="AFQ91" s="69"/>
      <c r="AFR91" s="69"/>
      <c r="AFS91" s="69"/>
      <c r="AFT91" s="69"/>
      <c r="AFU91" s="69"/>
      <c r="AFV91" s="69"/>
      <c r="AFW91" s="69"/>
      <c r="AFX91" s="69"/>
      <c r="AFY91" s="69"/>
      <c r="AFZ91" s="69"/>
      <c r="AGA91" s="69"/>
      <c r="AGB91" s="69"/>
      <c r="AGC91" s="69"/>
      <c r="AGD91" s="69"/>
      <c r="AGE91" s="69"/>
      <c r="AGF91" s="69"/>
      <c r="AGG91" s="69"/>
      <c r="AGH91" s="69"/>
      <c r="AGI91" s="69"/>
      <c r="AGJ91" s="69"/>
      <c r="AGK91" s="69"/>
      <c r="AGL91" s="69"/>
      <c r="AGM91" s="69"/>
      <c r="AGN91" s="69"/>
      <c r="AGO91" s="69"/>
      <c r="AGP91" s="69"/>
      <c r="AGQ91" s="69"/>
      <c r="AGR91" s="69"/>
      <c r="AGS91" s="69"/>
      <c r="AGT91" s="69"/>
      <c r="AGU91" s="69"/>
      <c r="AGV91" s="69"/>
      <c r="AGW91" s="69"/>
      <c r="AGX91" s="69"/>
      <c r="AGY91" s="69"/>
      <c r="AGZ91" s="69"/>
      <c r="AHA91" s="69"/>
      <c r="AHB91" s="69"/>
      <c r="AHC91" s="69"/>
      <c r="AHD91" s="69"/>
      <c r="AHE91" s="69"/>
      <c r="AHF91" s="69"/>
      <c r="AHG91" s="69"/>
      <c r="AHH91" s="69"/>
      <c r="AHI91" s="69"/>
      <c r="AHJ91" s="69"/>
      <c r="AHK91" s="69"/>
      <c r="AHL91" s="69"/>
      <c r="AHM91" s="69"/>
      <c r="AHN91" s="69"/>
      <c r="AHO91" s="69"/>
      <c r="AHP91" s="69"/>
      <c r="AHQ91" s="69"/>
      <c r="AHR91" s="69"/>
      <c r="AHS91" s="69"/>
      <c r="AHT91" s="69"/>
      <c r="AHU91" s="69"/>
      <c r="AHV91" s="69"/>
      <c r="AHW91" s="69"/>
      <c r="AHX91" s="69"/>
      <c r="AHY91" s="69"/>
      <c r="AHZ91" s="69"/>
      <c r="AIA91" s="69"/>
      <c r="AIB91" s="69"/>
      <c r="AIC91" s="69"/>
      <c r="AID91" s="69"/>
      <c r="AIE91" s="69"/>
      <c r="AIF91" s="69"/>
      <c r="AIG91" s="69"/>
      <c r="AIH91" s="69"/>
      <c r="AII91" s="69"/>
      <c r="AIJ91" s="69"/>
      <c r="AIK91" s="69"/>
      <c r="AIL91" s="69"/>
      <c r="AIM91" s="69"/>
      <c r="AIN91" s="69"/>
      <c r="AIO91" s="69"/>
      <c r="AIP91" s="69"/>
      <c r="AIQ91" s="69"/>
      <c r="AIR91" s="69"/>
      <c r="AIS91" s="69"/>
      <c r="AIT91" s="69"/>
      <c r="AIU91" s="69"/>
      <c r="AIV91" s="69"/>
      <c r="AIW91" s="69"/>
      <c r="AIX91" s="69"/>
      <c r="AIY91" s="69"/>
      <c r="AIZ91" s="69"/>
      <c r="AJA91" s="69"/>
      <c r="AJB91" s="69"/>
      <c r="AJC91" s="69"/>
      <c r="AJD91" s="69"/>
      <c r="AJE91" s="69"/>
      <c r="AJF91" s="69"/>
      <c r="AJG91" s="69"/>
      <c r="AJH91" s="69"/>
      <c r="AJI91" s="69"/>
      <c r="AJJ91" s="69"/>
      <c r="AJK91" s="69"/>
      <c r="AJL91" s="69"/>
      <c r="AJM91" s="69"/>
      <c r="AJN91" s="69"/>
      <c r="AJO91" s="69"/>
      <c r="AJP91" s="69"/>
      <c r="AJQ91" s="69"/>
      <c r="AJR91" s="69"/>
      <c r="AJS91" s="69"/>
      <c r="AJT91" s="69"/>
      <c r="AJU91" s="69"/>
      <c r="AJV91" s="69"/>
      <c r="AJW91" s="69"/>
      <c r="AJX91" s="69"/>
      <c r="AJY91" s="69"/>
      <c r="AJZ91" s="69"/>
      <c r="AKA91" s="69"/>
      <c r="AKB91" s="69"/>
      <c r="AKC91" s="69"/>
      <c r="AKD91" s="69"/>
      <c r="AKE91" s="69"/>
      <c r="AKF91" s="69"/>
      <c r="AKG91" s="69"/>
      <c r="AKH91" s="69"/>
      <c r="AKI91" s="69"/>
      <c r="AKJ91" s="69"/>
      <c r="AKK91" s="69"/>
      <c r="AKL91" s="69"/>
      <c r="AKM91" s="69"/>
      <c r="AKN91" s="69"/>
      <c r="AKO91" s="69"/>
      <c r="AKP91" s="69"/>
      <c r="AKQ91" s="69"/>
      <c r="AKR91" s="69"/>
      <c r="AKS91" s="69"/>
      <c r="AKT91" s="69"/>
      <c r="AKU91" s="69"/>
      <c r="AKV91" s="69"/>
      <c r="AKW91" s="69"/>
      <c r="AKX91" s="69"/>
      <c r="AKY91" s="69"/>
      <c r="AKZ91" s="69"/>
      <c r="ALA91" s="69"/>
      <c r="ALB91" s="69"/>
      <c r="ALC91" s="69"/>
      <c r="ALD91" s="69"/>
      <c r="ALE91" s="69"/>
      <c r="ALF91" s="69"/>
      <c r="ALG91" s="69"/>
      <c r="ALH91" s="69"/>
      <c r="ALI91" s="69"/>
      <c r="ALJ91" s="69"/>
      <c r="ALK91" s="69"/>
      <c r="ALL91" s="69"/>
      <c r="ALM91" s="69"/>
      <c r="ALN91" s="69"/>
      <c r="ALO91" s="69"/>
      <c r="ALP91" s="69"/>
      <c r="ALQ91" s="69"/>
      <c r="ALR91" s="69"/>
      <c r="ALS91" s="69"/>
      <c r="ALT91" s="69"/>
      <c r="ALU91" s="69"/>
      <c r="ALV91" s="69"/>
      <c r="ALW91" s="69"/>
      <c r="ALX91" s="69"/>
      <c r="ALY91" s="69"/>
      <c r="ALZ91" s="69"/>
      <c r="AMA91" s="69"/>
      <c r="AMB91" s="69"/>
      <c r="AMC91" s="69"/>
      <c r="AMD91" s="69"/>
      <c r="AME91" s="69"/>
      <c r="AMF91" s="69"/>
      <c r="AMG91" s="69"/>
      <c r="AMH91" s="69"/>
      <c r="AMI91" s="69"/>
      <c r="AMJ91" s="69"/>
      <c r="AMK91" s="69"/>
      <c r="AML91" s="69"/>
      <c r="AMM91" s="69"/>
      <c r="AMN91" s="69"/>
      <c r="AMO91" s="69"/>
      <c r="AMP91" s="69"/>
      <c r="AMQ91" s="69"/>
      <c r="AMR91" s="69"/>
      <c r="AMS91" s="69"/>
      <c r="AMT91" s="69"/>
      <c r="AMU91" s="69"/>
      <c r="AMV91" s="69"/>
      <c r="AMW91" s="69"/>
      <c r="AMX91" s="69"/>
      <c r="AMY91" s="69"/>
      <c r="AMZ91" s="69"/>
      <c r="ANA91" s="69"/>
      <c r="ANB91" s="69"/>
      <c r="ANC91" s="69"/>
      <c r="AND91" s="69"/>
      <c r="ANE91" s="69"/>
      <c r="ANF91" s="69"/>
      <c r="ANG91" s="69"/>
      <c r="ANH91" s="69"/>
      <c r="ANI91" s="69"/>
      <c r="ANJ91" s="69"/>
      <c r="ANK91" s="69"/>
      <c r="ANL91" s="69"/>
      <c r="ANM91" s="69"/>
      <c r="ANN91" s="69"/>
      <c r="ANO91" s="69"/>
      <c r="ANP91" s="69"/>
      <c r="ANQ91" s="69"/>
      <c r="ANR91" s="69"/>
      <c r="ANS91" s="69"/>
      <c r="ANT91" s="69"/>
      <c r="ANU91" s="69"/>
      <c r="ANV91" s="69"/>
      <c r="ANW91" s="69"/>
      <c r="ANX91" s="69"/>
      <c r="ANY91" s="69"/>
      <c r="ANZ91" s="69"/>
      <c r="AOA91" s="69"/>
      <c r="AOB91" s="69"/>
      <c r="AOC91" s="69"/>
      <c r="AOD91" s="69"/>
      <c r="AOE91" s="69"/>
      <c r="AOF91" s="69"/>
      <c r="AOG91" s="69"/>
      <c r="AOH91" s="69"/>
      <c r="AOI91" s="69"/>
      <c r="AOJ91" s="69"/>
      <c r="AOK91" s="69"/>
      <c r="AOL91" s="69"/>
      <c r="AOM91" s="69"/>
      <c r="AON91" s="69"/>
      <c r="AOO91" s="69"/>
      <c r="AOP91" s="69"/>
      <c r="AOQ91" s="69"/>
      <c r="AOR91" s="69"/>
      <c r="AOS91" s="69"/>
      <c r="AOT91" s="69"/>
      <c r="AOU91" s="69"/>
      <c r="AOV91" s="69"/>
      <c r="AOW91" s="69"/>
      <c r="AOX91" s="69"/>
      <c r="AOY91" s="69"/>
      <c r="AOZ91" s="69"/>
      <c r="APA91" s="69"/>
      <c r="APB91" s="69"/>
      <c r="APC91" s="69"/>
      <c r="APD91" s="69"/>
      <c r="APE91" s="69"/>
      <c r="APF91" s="69"/>
      <c r="APG91" s="69"/>
      <c r="APH91" s="69"/>
      <c r="API91" s="69"/>
      <c r="APJ91" s="69"/>
      <c r="APK91" s="69"/>
      <c r="APL91" s="69"/>
      <c r="APM91" s="69"/>
      <c r="APN91" s="69"/>
      <c r="APO91" s="69"/>
      <c r="APP91" s="69"/>
      <c r="APQ91" s="69"/>
      <c r="APR91" s="69"/>
      <c r="APS91" s="69"/>
      <c r="APT91" s="69"/>
      <c r="APU91" s="69"/>
      <c r="APV91" s="69"/>
      <c r="APW91" s="69"/>
      <c r="APX91" s="69"/>
      <c r="APY91" s="69"/>
      <c r="APZ91" s="69"/>
      <c r="AQA91" s="69"/>
      <c r="AQB91" s="69"/>
      <c r="AQC91" s="69"/>
      <c r="AQD91" s="69"/>
      <c r="AQE91" s="69"/>
      <c r="AQF91" s="69"/>
      <c r="AQG91" s="69"/>
      <c r="AQH91" s="69"/>
      <c r="AQI91" s="69"/>
      <c r="AQJ91" s="69"/>
      <c r="AQK91" s="69"/>
      <c r="AQL91" s="69"/>
      <c r="AQM91" s="69"/>
      <c r="AQN91" s="69"/>
      <c r="AQO91" s="69"/>
      <c r="AQP91" s="69"/>
      <c r="AQQ91" s="69"/>
      <c r="AQR91" s="69"/>
      <c r="AQS91" s="69"/>
      <c r="AQT91" s="69"/>
      <c r="AQU91" s="69"/>
      <c r="AQV91" s="69"/>
      <c r="AQW91" s="69"/>
      <c r="AQX91" s="69"/>
      <c r="AQY91" s="69"/>
      <c r="AQZ91" s="69"/>
      <c r="ARA91" s="69"/>
      <c r="ARB91" s="69"/>
      <c r="ARC91" s="69"/>
      <c r="ARD91" s="69"/>
      <c r="ARE91" s="69"/>
      <c r="ARF91" s="69"/>
      <c r="ARG91" s="69"/>
      <c r="ARH91" s="69"/>
      <c r="ARI91" s="69"/>
      <c r="ARJ91" s="69"/>
      <c r="ARK91" s="69"/>
      <c r="ARL91" s="69"/>
      <c r="ARM91" s="69"/>
      <c r="ARN91" s="69"/>
      <c r="ARO91" s="69"/>
      <c r="ARP91" s="69"/>
      <c r="ARQ91" s="69"/>
      <c r="ARR91" s="69"/>
      <c r="ARS91" s="69"/>
      <c r="ART91" s="69"/>
      <c r="ARU91" s="69"/>
      <c r="ARV91" s="69"/>
      <c r="ARW91" s="69"/>
      <c r="ARX91" s="69"/>
      <c r="ARY91" s="69"/>
      <c r="ARZ91" s="69"/>
      <c r="ASA91" s="69"/>
      <c r="ASB91" s="69"/>
      <c r="ASC91" s="69"/>
      <c r="ASD91" s="69"/>
      <c r="ASE91" s="69"/>
      <c r="ASF91" s="69"/>
      <c r="ASG91" s="69"/>
      <c r="ASH91" s="69"/>
      <c r="ASI91" s="69"/>
      <c r="ASJ91" s="69"/>
      <c r="ASK91" s="69"/>
      <c r="ASL91" s="69"/>
      <c r="ASM91" s="69"/>
      <c r="ASN91" s="69"/>
      <c r="ASO91" s="69"/>
      <c r="ASP91" s="69"/>
      <c r="ASQ91" s="69"/>
      <c r="ASR91" s="69"/>
      <c r="ASS91" s="69"/>
      <c r="AST91" s="69"/>
      <c r="ASU91" s="69"/>
      <c r="ASV91" s="69"/>
      <c r="ASW91" s="69"/>
      <c r="ASX91" s="69"/>
      <c r="ASY91" s="69"/>
      <c r="ASZ91" s="69"/>
      <c r="ATA91" s="69"/>
      <c r="ATB91" s="69"/>
      <c r="ATC91" s="69"/>
      <c r="ATD91" s="69"/>
      <c r="ATE91" s="69"/>
      <c r="ATF91" s="69"/>
      <c r="ATG91" s="69"/>
      <c r="ATH91" s="69"/>
      <c r="ATI91" s="69"/>
      <c r="ATJ91" s="69"/>
      <c r="ATK91" s="69"/>
      <c r="ATL91" s="69"/>
      <c r="ATM91" s="69"/>
      <c r="ATN91" s="69"/>
      <c r="ATO91" s="69"/>
      <c r="ATP91" s="69"/>
      <c r="ATQ91" s="69"/>
      <c r="ATR91" s="69"/>
      <c r="ATS91" s="69"/>
      <c r="ATT91" s="69"/>
      <c r="ATU91" s="69"/>
      <c r="ATV91" s="69"/>
      <c r="ATW91" s="69"/>
      <c r="ATX91" s="69"/>
      <c r="ATY91" s="69"/>
      <c r="ATZ91" s="69"/>
      <c r="AUA91" s="69"/>
      <c r="AUB91" s="69"/>
      <c r="AUC91" s="69"/>
      <c r="AUD91" s="69"/>
      <c r="AUE91" s="69"/>
      <c r="AUF91" s="69"/>
      <c r="AUG91" s="69"/>
      <c r="AUH91" s="69"/>
      <c r="AUI91" s="69"/>
      <c r="AUJ91" s="69"/>
      <c r="AUK91" s="69"/>
      <c r="AUL91" s="69"/>
      <c r="AUM91" s="69"/>
      <c r="AUN91" s="69"/>
      <c r="AUO91" s="69"/>
      <c r="AUP91" s="69"/>
      <c r="AUQ91" s="69"/>
      <c r="AUR91" s="69"/>
      <c r="AUS91" s="69"/>
      <c r="AUT91" s="69"/>
      <c r="AUU91" s="69"/>
      <c r="AUV91" s="69"/>
      <c r="AUW91" s="69"/>
      <c r="AUX91" s="69"/>
      <c r="AUY91" s="69"/>
      <c r="AUZ91" s="69"/>
      <c r="AVA91" s="69"/>
      <c r="AVB91" s="69"/>
      <c r="AVC91" s="69"/>
      <c r="AVD91" s="69"/>
      <c r="AVE91" s="69"/>
      <c r="AVF91" s="69"/>
      <c r="AVG91" s="69"/>
      <c r="AVH91" s="69"/>
      <c r="AVI91" s="69"/>
      <c r="AVJ91" s="69"/>
      <c r="AVK91" s="69"/>
      <c r="AVL91" s="69"/>
      <c r="AVM91" s="69"/>
      <c r="AVN91" s="69"/>
      <c r="AVO91" s="69"/>
      <c r="AVP91" s="69"/>
      <c r="AVQ91" s="69"/>
      <c r="AVR91" s="69"/>
      <c r="AVS91" s="69"/>
      <c r="AVT91" s="69"/>
      <c r="AVU91" s="69"/>
      <c r="AVV91" s="69"/>
      <c r="AVW91" s="69"/>
      <c r="AVX91" s="69"/>
      <c r="AVY91" s="69"/>
      <c r="AVZ91" s="69"/>
      <c r="AWA91" s="69"/>
      <c r="AWB91" s="69"/>
      <c r="AWC91" s="69"/>
      <c r="AWD91" s="69"/>
      <c r="AWE91" s="69"/>
      <c r="AWF91" s="69"/>
      <c r="AWG91" s="69"/>
      <c r="AWH91" s="69"/>
      <c r="AWI91" s="69"/>
      <c r="AWJ91" s="69"/>
      <c r="AWK91" s="69"/>
      <c r="AWL91" s="69"/>
      <c r="AWM91" s="69"/>
      <c r="AWN91" s="69"/>
      <c r="AWO91" s="69"/>
      <c r="AWP91" s="69"/>
      <c r="AWQ91" s="69"/>
      <c r="AWR91" s="69"/>
      <c r="AWS91" s="69"/>
      <c r="AWT91" s="69"/>
      <c r="AWU91" s="69"/>
      <c r="AWV91" s="69"/>
      <c r="AWW91" s="69"/>
      <c r="AWX91" s="69"/>
      <c r="AWY91" s="69"/>
      <c r="AWZ91" s="69"/>
      <c r="AXA91" s="69"/>
      <c r="AXB91" s="69"/>
      <c r="AXC91" s="69"/>
      <c r="AXD91" s="69"/>
      <c r="AXE91" s="69"/>
      <c r="AXF91" s="69"/>
      <c r="AXG91" s="69"/>
      <c r="AXH91" s="69"/>
      <c r="AXI91" s="69"/>
      <c r="AXJ91" s="69"/>
      <c r="AXK91" s="69"/>
      <c r="AXL91" s="69"/>
      <c r="AXM91" s="69"/>
      <c r="AXN91" s="69"/>
      <c r="AXO91" s="69"/>
      <c r="AXP91" s="69"/>
      <c r="AXQ91" s="69"/>
      <c r="AXR91" s="69"/>
      <c r="AXS91" s="69"/>
      <c r="AXT91" s="69"/>
      <c r="AXU91" s="69"/>
      <c r="AXV91" s="69"/>
      <c r="AXW91" s="69"/>
      <c r="AXX91" s="69"/>
      <c r="AXY91" s="69"/>
      <c r="AXZ91" s="69"/>
      <c r="AYA91" s="69"/>
      <c r="AYB91" s="69"/>
      <c r="AYC91" s="69"/>
      <c r="AYD91" s="69"/>
      <c r="AYE91" s="69"/>
      <c r="AYF91" s="69"/>
      <c r="AYG91" s="69"/>
      <c r="AYH91" s="69"/>
      <c r="AYI91" s="69"/>
      <c r="AYJ91" s="69"/>
      <c r="AYK91" s="69"/>
      <c r="AYL91" s="69"/>
      <c r="AYM91" s="69"/>
      <c r="AYN91" s="69"/>
      <c r="AYO91" s="69"/>
      <c r="AYP91" s="69"/>
      <c r="AYQ91" s="69"/>
      <c r="AYR91" s="69"/>
      <c r="AYS91" s="69"/>
      <c r="AYT91" s="69"/>
      <c r="AYU91" s="69"/>
      <c r="AYV91" s="69"/>
      <c r="AYW91" s="69"/>
      <c r="AYX91" s="69"/>
      <c r="AYY91" s="69"/>
      <c r="AYZ91" s="69"/>
      <c r="AZA91" s="69"/>
      <c r="AZB91" s="69"/>
      <c r="AZC91" s="69"/>
      <c r="AZD91" s="69"/>
      <c r="AZE91" s="69"/>
      <c r="AZF91" s="69"/>
      <c r="AZG91" s="69"/>
      <c r="AZH91" s="69"/>
      <c r="AZI91" s="69"/>
      <c r="AZJ91" s="69"/>
      <c r="AZK91" s="69"/>
      <c r="AZL91" s="69"/>
      <c r="AZM91" s="69"/>
      <c r="AZN91" s="69"/>
      <c r="AZO91" s="69"/>
      <c r="AZP91" s="69"/>
      <c r="AZQ91" s="69"/>
      <c r="AZR91" s="69"/>
      <c r="AZS91" s="69"/>
      <c r="AZT91" s="69"/>
      <c r="AZU91" s="69"/>
      <c r="AZV91" s="69"/>
      <c r="AZW91" s="69"/>
      <c r="AZX91" s="69"/>
      <c r="AZY91" s="69"/>
      <c r="AZZ91" s="69"/>
      <c r="BAA91" s="69"/>
      <c r="BAB91" s="69"/>
      <c r="BAC91" s="69"/>
      <c r="BAD91" s="69"/>
      <c r="BAE91" s="69"/>
      <c r="BAF91" s="69"/>
      <c r="BAG91" s="69"/>
      <c r="BAH91" s="69"/>
      <c r="BAI91" s="69"/>
      <c r="BAJ91" s="69"/>
      <c r="BAK91" s="69"/>
      <c r="BAL91" s="69"/>
      <c r="BAM91" s="69"/>
      <c r="BAN91" s="69"/>
      <c r="BAO91" s="69"/>
      <c r="BAP91" s="69"/>
      <c r="BAQ91" s="69"/>
      <c r="BAR91" s="69"/>
      <c r="BAS91" s="69"/>
      <c r="BAT91" s="69"/>
      <c r="BAU91" s="69"/>
      <c r="BAV91" s="69"/>
      <c r="BAW91" s="69"/>
      <c r="BAX91" s="69"/>
      <c r="BAY91" s="69"/>
      <c r="BAZ91" s="69"/>
      <c r="BBA91" s="69"/>
      <c r="BBB91" s="69"/>
      <c r="BBC91" s="69"/>
      <c r="BBD91" s="69"/>
      <c r="BBE91" s="69"/>
      <c r="BBF91" s="69"/>
      <c r="BBG91" s="69"/>
      <c r="BBH91" s="69"/>
      <c r="BBI91" s="69"/>
      <c r="BBJ91" s="69"/>
      <c r="BBK91" s="69"/>
      <c r="BBL91" s="69"/>
      <c r="BBM91" s="69"/>
      <c r="BBN91" s="69"/>
      <c r="BBO91" s="69"/>
      <c r="BBP91" s="69"/>
      <c r="BBQ91" s="69"/>
      <c r="BBR91" s="69"/>
      <c r="BBS91" s="69"/>
      <c r="BBT91" s="69"/>
      <c r="BBU91" s="69"/>
      <c r="BBV91" s="69"/>
      <c r="BBW91" s="69"/>
      <c r="BBX91" s="69"/>
      <c r="BBY91" s="69"/>
      <c r="BBZ91" s="69"/>
      <c r="BCA91" s="69"/>
      <c r="BCB91" s="69"/>
      <c r="BCC91" s="69"/>
      <c r="BCD91" s="69"/>
      <c r="BCE91" s="69"/>
      <c r="BCF91" s="69"/>
      <c r="BCG91" s="69"/>
      <c r="BCH91" s="69"/>
      <c r="BCI91" s="69"/>
      <c r="BCJ91" s="69"/>
      <c r="BCK91" s="69"/>
      <c r="BCL91" s="69"/>
      <c r="BCM91" s="69"/>
      <c r="BCN91" s="69"/>
      <c r="BCO91" s="69"/>
      <c r="BCP91" s="69"/>
      <c r="BCQ91" s="69"/>
      <c r="BCR91" s="69"/>
      <c r="BCS91" s="69"/>
      <c r="BCT91" s="69"/>
      <c r="BCU91" s="69"/>
      <c r="BCV91" s="69"/>
      <c r="BCW91" s="69"/>
      <c r="BCX91" s="69"/>
      <c r="BCY91" s="69"/>
      <c r="BCZ91" s="69"/>
      <c r="BDA91" s="69"/>
      <c r="BDB91" s="69"/>
      <c r="BDC91" s="69"/>
      <c r="BDD91" s="69"/>
      <c r="BDE91" s="69"/>
      <c r="BDF91" s="69"/>
      <c r="BDG91" s="69"/>
      <c r="BDH91" s="69"/>
      <c r="BDI91" s="69"/>
      <c r="BDJ91" s="69"/>
      <c r="BDK91" s="69"/>
      <c r="BDL91" s="69"/>
      <c r="BDM91" s="69"/>
      <c r="BDN91" s="69"/>
      <c r="BDO91" s="69"/>
      <c r="BDP91" s="69"/>
      <c r="BDQ91" s="69"/>
      <c r="BDR91" s="69"/>
      <c r="BDS91" s="69"/>
      <c r="BDT91" s="69"/>
      <c r="BDU91" s="69"/>
      <c r="BDV91" s="69"/>
      <c r="BDW91" s="69"/>
      <c r="BDX91" s="69"/>
      <c r="BDY91" s="69"/>
      <c r="BDZ91" s="69"/>
      <c r="BEA91" s="69"/>
      <c r="BEB91" s="69"/>
      <c r="BEC91" s="69"/>
      <c r="BED91" s="69"/>
      <c r="BEE91" s="69"/>
      <c r="BEF91" s="69"/>
      <c r="BEG91" s="69"/>
      <c r="BEH91" s="69"/>
      <c r="BEI91" s="69"/>
      <c r="BEJ91" s="69"/>
      <c r="BEK91" s="69"/>
      <c r="BEL91" s="69"/>
      <c r="BEM91" s="69"/>
      <c r="BEN91" s="69"/>
      <c r="BEO91" s="69"/>
      <c r="BEP91" s="69"/>
      <c r="BEQ91" s="69"/>
      <c r="BER91" s="69"/>
      <c r="BES91" s="69"/>
      <c r="BET91" s="69"/>
      <c r="BEU91" s="69"/>
      <c r="BEV91" s="69"/>
      <c r="BEW91" s="69"/>
      <c r="BEX91" s="69"/>
      <c r="BEY91" s="69"/>
      <c r="BEZ91" s="69"/>
      <c r="BFA91" s="69"/>
      <c r="BFB91" s="69"/>
      <c r="BFC91" s="69"/>
      <c r="BFD91" s="69"/>
      <c r="BFE91" s="69"/>
      <c r="BFF91" s="69"/>
      <c r="BFG91" s="69"/>
      <c r="BFH91" s="69"/>
      <c r="BFI91" s="69"/>
      <c r="BFJ91" s="69"/>
      <c r="BFK91" s="69"/>
      <c r="BFL91" s="69"/>
      <c r="BFM91" s="69"/>
      <c r="BFN91" s="69"/>
      <c r="BFO91" s="69"/>
      <c r="BFP91" s="69"/>
      <c r="BFQ91" s="69"/>
      <c r="BFR91" s="69"/>
      <c r="BFS91" s="69"/>
      <c r="BFT91" s="69"/>
      <c r="BFU91" s="69"/>
      <c r="BFV91" s="69"/>
      <c r="BFW91" s="69"/>
      <c r="BFX91" s="69"/>
      <c r="BFY91" s="69"/>
      <c r="BFZ91" s="69"/>
      <c r="BGA91" s="69"/>
      <c r="BGB91" s="69"/>
      <c r="BGC91" s="69"/>
      <c r="BGD91" s="69"/>
      <c r="BGE91" s="69"/>
      <c r="BGF91" s="69"/>
      <c r="BGG91" s="69"/>
      <c r="BGH91" s="69"/>
      <c r="BGI91" s="69"/>
      <c r="BGJ91" s="69"/>
      <c r="BGK91" s="69"/>
      <c r="BGL91" s="69"/>
      <c r="BGM91" s="69"/>
      <c r="BGN91" s="69"/>
      <c r="BGO91" s="69"/>
      <c r="BGP91" s="69"/>
      <c r="BGQ91" s="69"/>
      <c r="BGR91" s="69"/>
      <c r="BGS91" s="69"/>
      <c r="BGT91" s="69"/>
      <c r="BGU91" s="69"/>
      <c r="BGV91" s="69"/>
      <c r="BGW91" s="69"/>
      <c r="BGX91" s="69"/>
      <c r="BGY91" s="69"/>
      <c r="BGZ91" s="69"/>
      <c r="BHA91" s="69"/>
      <c r="BHB91" s="69"/>
      <c r="BHC91" s="69"/>
      <c r="BHD91" s="69"/>
      <c r="BHE91" s="69"/>
      <c r="BHF91" s="69"/>
      <c r="BHG91" s="69"/>
      <c r="BHH91" s="69"/>
      <c r="BHI91" s="69"/>
      <c r="BHJ91" s="69"/>
      <c r="BHK91" s="69"/>
      <c r="BHL91" s="69"/>
      <c r="BHM91" s="69"/>
      <c r="BHN91" s="69"/>
      <c r="BHO91" s="69"/>
      <c r="BHP91" s="69"/>
      <c r="BHQ91" s="69"/>
      <c r="BHR91" s="69"/>
      <c r="BHS91" s="69"/>
      <c r="BHT91" s="69"/>
      <c r="BHU91" s="69"/>
      <c r="BHV91" s="69"/>
      <c r="BHW91" s="69"/>
      <c r="BHX91" s="69"/>
      <c r="BHY91" s="69"/>
      <c r="BHZ91" s="69"/>
      <c r="BIA91" s="69"/>
      <c r="BIB91" s="69"/>
      <c r="BIC91" s="69"/>
      <c r="BID91" s="69"/>
      <c r="BIE91" s="69"/>
      <c r="BIF91" s="69"/>
      <c r="BIG91" s="69"/>
      <c r="BIH91" s="69"/>
      <c r="BII91" s="69"/>
      <c r="BIJ91" s="69"/>
      <c r="BIK91" s="69"/>
      <c r="BIL91" s="69"/>
      <c r="BIM91" s="69"/>
      <c r="BIN91" s="69"/>
      <c r="BIO91" s="69"/>
      <c r="BIP91" s="69"/>
      <c r="BIQ91" s="69"/>
      <c r="BIR91" s="69"/>
      <c r="BIS91" s="69"/>
      <c r="BIT91" s="69"/>
      <c r="BIU91" s="69"/>
      <c r="BIV91" s="69"/>
      <c r="BIW91" s="69"/>
      <c r="BIX91" s="69"/>
      <c r="BIY91" s="69"/>
      <c r="BIZ91" s="69"/>
      <c r="BJA91" s="69"/>
      <c r="BJB91" s="69"/>
      <c r="BJC91" s="69"/>
      <c r="BJD91" s="69"/>
      <c r="BJE91" s="69"/>
      <c r="BJF91" s="69"/>
      <c r="BJG91" s="69"/>
      <c r="BJH91" s="69"/>
      <c r="BJI91" s="69"/>
      <c r="BJJ91" s="69"/>
      <c r="BJK91" s="69"/>
      <c r="BJL91" s="69"/>
      <c r="BJM91" s="69"/>
      <c r="BJN91" s="69"/>
      <c r="BJO91" s="69"/>
      <c r="BJP91" s="69"/>
      <c r="BJQ91" s="69"/>
      <c r="BJR91" s="69"/>
      <c r="BJS91" s="69"/>
      <c r="BJT91" s="69"/>
      <c r="BJU91" s="69"/>
      <c r="BJV91" s="69"/>
      <c r="BJW91" s="69"/>
      <c r="BJX91" s="69"/>
      <c r="BJY91" s="69"/>
      <c r="BJZ91" s="69"/>
      <c r="BKA91" s="69"/>
      <c r="BKB91" s="69"/>
      <c r="BKC91" s="69"/>
      <c r="BKD91" s="69"/>
      <c r="BKE91" s="69"/>
      <c r="BKF91" s="69"/>
      <c r="BKG91" s="69"/>
      <c r="BKH91" s="69"/>
      <c r="BKI91" s="69"/>
      <c r="BKJ91" s="69"/>
      <c r="BKK91" s="69"/>
      <c r="BKL91" s="69"/>
      <c r="BKM91" s="69"/>
      <c r="BKN91" s="69"/>
      <c r="BKO91" s="69"/>
      <c r="BKP91" s="69"/>
      <c r="BKQ91" s="69"/>
      <c r="BKR91" s="69"/>
      <c r="BKS91" s="69"/>
      <c r="BKT91" s="69"/>
      <c r="BKU91" s="69"/>
      <c r="BKV91" s="69"/>
      <c r="BKW91" s="69"/>
      <c r="BKX91" s="69"/>
      <c r="BKY91" s="69"/>
      <c r="BKZ91" s="69"/>
      <c r="BLA91" s="69"/>
      <c r="BLB91" s="69"/>
      <c r="BLC91" s="69"/>
      <c r="BLD91" s="69"/>
      <c r="BLE91" s="69"/>
      <c r="BLF91" s="69"/>
      <c r="BLG91" s="69"/>
      <c r="BLH91" s="69"/>
      <c r="BLI91" s="69"/>
      <c r="BLJ91" s="69"/>
      <c r="BLK91" s="69"/>
      <c r="BLL91" s="69"/>
      <c r="BLM91" s="69"/>
      <c r="BLN91" s="69"/>
      <c r="BLO91" s="69"/>
      <c r="BLP91" s="69"/>
      <c r="BLQ91" s="69"/>
      <c r="BLR91" s="69"/>
      <c r="BLS91" s="69"/>
      <c r="BLT91" s="69"/>
      <c r="BLU91" s="69"/>
      <c r="BLV91" s="69"/>
      <c r="BLW91" s="69"/>
      <c r="BLX91" s="69"/>
      <c r="BLY91" s="69"/>
      <c r="BLZ91" s="69"/>
      <c r="BMA91" s="69"/>
      <c r="BMB91" s="69"/>
      <c r="BMC91" s="69"/>
      <c r="BMD91" s="69"/>
      <c r="BME91" s="69"/>
      <c r="BMF91" s="69"/>
      <c r="BMG91" s="69"/>
      <c r="BMH91" s="69"/>
      <c r="BMI91" s="69"/>
      <c r="BMJ91" s="69"/>
      <c r="BMK91" s="69"/>
      <c r="BML91" s="69"/>
      <c r="BMM91" s="69"/>
      <c r="BMN91" s="69"/>
      <c r="BMO91" s="69"/>
      <c r="BMP91" s="69"/>
      <c r="BMQ91" s="69"/>
      <c r="BMR91" s="69"/>
      <c r="BMS91" s="69"/>
      <c r="BMT91" s="69"/>
      <c r="BMU91" s="69"/>
      <c r="BMV91" s="69"/>
      <c r="BMW91" s="69"/>
      <c r="BMX91" s="69"/>
      <c r="BMY91" s="69"/>
      <c r="BMZ91" s="69"/>
      <c r="BNA91" s="69"/>
      <c r="BNB91" s="69"/>
      <c r="BNC91" s="69"/>
      <c r="BND91" s="69"/>
      <c r="BNE91" s="69"/>
      <c r="BNF91" s="69"/>
      <c r="BNG91" s="69"/>
      <c r="BNH91" s="69"/>
      <c r="BNI91" s="69"/>
      <c r="BNJ91" s="69"/>
      <c r="BNK91" s="69"/>
      <c r="BNL91" s="69"/>
      <c r="BNM91" s="69"/>
      <c r="BNN91" s="69"/>
      <c r="BNO91" s="69"/>
      <c r="BNP91" s="69"/>
      <c r="BNQ91" s="69"/>
      <c r="BNR91" s="69"/>
      <c r="BNS91" s="69"/>
      <c r="BNT91" s="69"/>
      <c r="BNU91" s="69"/>
      <c r="BNV91" s="69"/>
      <c r="BNW91" s="69"/>
      <c r="BNX91" s="69"/>
      <c r="BNY91" s="69"/>
      <c r="BNZ91" s="69"/>
      <c r="BOA91" s="69"/>
      <c r="BOB91" s="69"/>
      <c r="BOC91" s="69"/>
      <c r="BOD91" s="69"/>
      <c r="BOE91" s="69"/>
      <c r="BOF91" s="69"/>
      <c r="BOG91" s="69"/>
      <c r="BOH91" s="69"/>
      <c r="BOI91" s="69"/>
      <c r="BOJ91" s="69"/>
      <c r="BOK91" s="69"/>
      <c r="BOL91" s="69"/>
      <c r="BOM91" s="69"/>
      <c r="BON91" s="69"/>
      <c r="BOO91" s="69"/>
      <c r="BOP91" s="69"/>
      <c r="BOQ91" s="69"/>
      <c r="BOR91" s="69"/>
      <c r="BOS91" s="69"/>
      <c r="BOT91" s="69"/>
      <c r="BOU91" s="69"/>
      <c r="BOV91" s="69"/>
      <c r="BOW91" s="69"/>
      <c r="BOX91" s="69"/>
      <c r="BOY91" s="69"/>
      <c r="BOZ91" s="69"/>
      <c r="BPA91" s="69"/>
      <c r="BPB91" s="69"/>
      <c r="BPC91" s="69"/>
      <c r="BPD91" s="69"/>
      <c r="BPE91" s="69"/>
      <c r="BPF91" s="69"/>
      <c r="BPG91" s="69"/>
      <c r="BPH91" s="69"/>
      <c r="BPI91" s="69"/>
      <c r="BPJ91" s="69"/>
      <c r="BPK91" s="69"/>
      <c r="BPL91" s="69"/>
      <c r="BPM91" s="69"/>
      <c r="BPN91" s="69"/>
      <c r="BPO91" s="69"/>
      <c r="BPP91" s="69"/>
      <c r="BPQ91" s="69"/>
      <c r="BPR91" s="69"/>
      <c r="BPS91" s="69"/>
      <c r="BPT91" s="69"/>
      <c r="BPU91" s="69"/>
      <c r="BPV91" s="69"/>
      <c r="BPW91" s="69"/>
      <c r="BPX91" s="69"/>
      <c r="BPY91" s="69"/>
      <c r="BPZ91" s="69"/>
      <c r="BQA91" s="69"/>
      <c r="BQB91" s="69"/>
      <c r="BQC91" s="69"/>
      <c r="BQD91" s="69"/>
      <c r="BQE91" s="69"/>
      <c r="BQF91" s="69"/>
      <c r="BQG91" s="69"/>
      <c r="BQH91" s="69"/>
      <c r="BQI91" s="69"/>
      <c r="BQJ91" s="69"/>
      <c r="BQK91" s="69"/>
      <c r="BQL91" s="69"/>
      <c r="BQM91" s="69"/>
      <c r="BQN91" s="69"/>
      <c r="BQO91" s="69"/>
      <c r="BQP91" s="69"/>
      <c r="BQQ91" s="69"/>
      <c r="BQR91" s="69"/>
      <c r="BQS91" s="69"/>
      <c r="BQT91" s="69"/>
      <c r="BQU91" s="69"/>
      <c r="BQV91" s="69"/>
      <c r="BQW91" s="69"/>
      <c r="BQX91" s="69"/>
      <c r="BQY91" s="69"/>
      <c r="BQZ91" s="69"/>
      <c r="BRA91" s="69"/>
      <c r="BRB91" s="69"/>
      <c r="BRC91" s="69"/>
      <c r="BRD91" s="69"/>
      <c r="BRE91" s="69"/>
      <c r="BRF91" s="69"/>
      <c r="BRG91" s="69"/>
      <c r="BRH91" s="69"/>
      <c r="BRI91" s="69"/>
      <c r="BRJ91" s="69"/>
      <c r="BRK91" s="69"/>
      <c r="BRL91" s="69"/>
      <c r="BRM91" s="69"/>
      <c r="BRN91" s="69"/>
      <c r="BRO91" s="69"/>
      <c r="BRP91" s="69"/>
      <c r="BRQ91" s="69"/>
      <c r="BRR91" s="69"/>
      <c r="BRS91" s="69"/>
      <c r="BRT91" s="69"/>
      <c r="BRU91" s="69"/>
      <c r="BRV91" s="69"/>
      <c r="BRW91" s="69"/>
      <c r="BRX91" s="69"/>
      <c r="BRY91" s="69"/>
      <c r="BRZ91" s="69"/>
      <c r="BSA91" s="69"/>
      <c r="BSB91" s="69"/>
      <c r="BSC91" s="69"/>
      <c r="BSD91" s="69"/>
      <c r="BSE91" s="69"/>
      <c r="BSF91" s="69"/>
      <c r="BSG91" s="69"/>
      <c r="BSH91" s="69"/>
      <c r="BSI91" s="69"/>
      <c r="BSJ91" s="69"/>
      <c r="BSK91" s="69"/>
      <c r="BSL91" s="69"/>
      <c r="BSM91" s="69"/>
      <c r="BSN91" s="69"/>
      <c r="BSO91" s="69"/>
      <c r="BSP91" s="69"/>
      <c r="BSQ91" s="69"/>
      <c r="BSR91" s="69"/>
      <c r="BSS91" s="69"/>
      <c r="BST91" s="69"/>
      <c r="BSU91" s="69"/>
      <c r="BSV91" s="69"/>
      <c r="BSW91" s="69"/>
      <c r="BSX91" s="69"/>
      <c r="BSY91" s="69"/>
      <c r="BSZ91" s="69"/>
      <c r="BTA91" s="69"/>
      <c r="BTB91" s="69"/>
      <c r="BTC91" s="69"/>
      <c r="BTD91" s="69"/>
      <c r="BTE91" s="69"/>
      <c r="BTF91" s="69"/>
      <c r="BTG91" s="69"/>
      <c r="BTH91" s="69"/>
      <c r="BTI91" s="69"/>
      <c r="BTJ91" s="69"/>
      <c r="BTK91" s="69"/>
      <c r="BTL91" s="69"/>
      <c r="BTM91" s="69"/>
      <c r="BTN91" s="69"/>
      <c r="BTO91" s="69"/>
      <c r="BTP91" s="69"/>
      <c r="BTQ91" s="69"/>
      <c r="BTR91" s="69"/>
      <c r="BTS91" s="69"/>
      <c r="BTT91" s="69"/>
      <c r="BTU91" s="69"/>
      <c r="BTV91" s="69"/>
      <c r="BTW91" s="69"/>
      <c r="BTX91" s="69"/>
      <c r="BTY91" s="69"/>
      <c r="BTZ91" s="69"/>
      <c r="BUA91" s="69"/>
      <c r="BUB91" s="69"/>
      <c r="BUC91" s="69"/>
      <c r="BUD91" s="69"/>
      <c r="BUE91" s="69"/>
      <c r="BUF91" s="69"/>
      <c r="BUG91" s="69"/>
      <c r="BUH91" s="69"/>
      <c r="BUI91" s="69"/>
      <c r="BUJ91" s="69"/>
      <c r="BUK91" s="69"/>
      <c r="BUL91" s="69"/>
      <c r="BUM91" s="69"/>
      <c r="BUN91" s="69"/>
      <c r="BUO91" s="69"/>
      <c r="BUP91" s="69"/>
      <c r="BUQ91" s="69"/>
      <c r="BUR91" s="69"/>
      <c r="BUS91" s="69"/>
      <c r="BUT91" s="69"/>
      <c r="BUU91" s="69"/>
      <c r="BUV91" s="69"/>
      <c r="BUW91" s="69"/>
      <c r="BUX91" s="69"/>
      <c r="BUY91" s="69"/>
      <c r="BUZ91" s="69"/>
      <c r="BVA91" s="69"/>
      <c r="BVB91" s="69"/>
      <c r="BVC91" s="69"/>
      <c r="BVD91" s="69"/>
      <c r="BVE91" s="69"/>
      <c r="BVF91" s="69"/>
      <c r="BVG91" s="69"/>
      <c r="BVH91" s="69"/>
      <c r="BVI91" s="69"/>
      <c r="BVJ91" s="69"/>
      <c r="BVK91" s="69"/>
      <c r="BVL91" s="69"/>
      <c r="BVM91" s="69"/>
      <c r="BVN91" s="69"/>
      <c r="BVO91" s="69"/>
      <c r="BVP91" s="69"/>
      <c r="BVQ91" s="69"/>
      <c r="BVR91" s="69"/>
      <c r="BVS91" s="69"/>
      <c r="BVT91" s="69"/>
      <c r="BVU91" s="69"/>
      <c r="BVV91" s="69"/>
      <c r="BVW91" s="69"/>
      <c r="BVX91" s="69"/>
      <c r="BVY91" s="69"/>
      <c r="BVZ91" s="69"/>
      <c r="BWA91" s="69"/>
      <c r="BWB91" s="69"/>
      <c r="BWC91" s="69"/>
      <c r="BWD91" s="69"/>
      <c r="BWE91" s="69"/>
      <c r="BWF91" s="69"/>
      <c r="BWG91" s="69"/>
      <c r="BWH91" s="69"/>
      <c r="BWI91" s="69"/>
      <c r="BWJ91" s="69"/>
      <c r="BWK91" s="69"/>
      <c r="BWL91" s="69"/>
      <c r="BWM91" s="69"/>
      <c r="BWN91" s="69"/>
      <c r="BWO91" s="69"/>
      <c r="BWP91" s="69"/>
      <c r="BWQ91" s="69"/>
      <c r="BWR91" s="69"/>
      <c r="BWS91" s="69"/>
      <c r="BWT91" s="69"/>
      <c r="BWU91" s="69"/>
    </row>
    <row r="92" spans="1:1971" s="34" customFormat="1" x14ac:dyDescent="0.25">
      <c r="A92" s="212" t="s">
        <v>529</v>
      </c>
      <c r="B92" s="182" t="s">
        <v>530</v>
      </c>
      <c r="C92" s="182" t="s">
        <v>531</v>
      </c>
      <c r="D92" s="213" t="s">
        <v>480</v>
      </c>
      <c r="E92" s="199" t="s">
        <v>477</v>
      </c>
      <c r="F92" s="43" t="s">
        <v>478</v>
      </c>
      <c r="G92" s="263" t="s">
        <v>861</v>
      </c>
      <c r="H92" s="51"/>
      <c r="I92" s="51"/>
      <c r="J92" s="52"/>
      <c r="K92" s="51"/>
      <c r="L92" s="56"/>
      <c r="M92" s="56"/>
      <c r="N92" s="56"/>
      <c r="O92" s="33" t="s">
        <v>768</v>
      </c>
      <c r="P92" s="127">
        <v>3</v>
      </c>
      <c r="Q92" s="128">
        <v>0</v>
      </c>
      <c r="R92" s="128">
        <v>5</v>
      </c>
      <c r="S92" s="129">
        <v>1.6666666666666667</v>
      </c>
      <c r="T92" s="120">
        <v>1518.3333333333333</v>
      </c>
      <c r="U92" s="120">
        <v>1039.3333333333333</v>
      </c>
      <c r="V92" s="854"/>
      <c r="W92" s="853"/>
      <c r="X92" s="854"/>
      <c r="Y92" s="853"/>
      <c r="Z92" s="854"/>
      <c r="AA92" s="853"/>
      <c r="AB92" s="128">
        <v>3</v>
      </c>
      <c r="AC92" s="130">
        <v>0.6</v>
      </c>
      <c r="AD92" s="128">
        <v>2</v>
      </c>
      <c r="AE92" s="130">
        <v>0.66666666666666663</v>
      </c>
      <c r="AF92" s="131">
        <v>4535</v>
      </c>
      <c r="AG92" s="120">
        <v>20</v>
      </c>
      <c r="AH92" s="132">
        <v>4.3907793633369925E-3</v>
      </c>
      <c r="AI92" s="120">
        <v>4555</v>
      </c>
      <c r="AJ92" s="120">
        <v>5900</v>
      </c>
      <c r="AK92" s="116">
        <v>0.77203389830508473</v>
      </c>
      <c r="AL92" s="131">
        <v>4535</v>
      </c>
      <c r="AM92" s="131">
        <v>20</v>
      </c>
      <c r="AN92" s="120">
        <v>4555</v>
      </c>
      <c r="AO92" s="120">
        <v>3100</v>
      </c>
      <c r="AP92" s="130">
        <v>0.68357221609702312</v>
      </c>
      <c r="AQ92" s="120">
        <v>18</v>
      </c>
      <c r="AR92" s="130">
        <v>0.9</v>
      </c>
      <c r="AS92" s="120">
        <v>3118</v>
      </c>
      <c r="AT92" s="130">
        <v>0.68452250274423709</v>
      </c>
      <c r="AU92" s="120">
        <v>32</v>
      </c>
      <c r="AV92" s="130">
        <v>1.032258064516129E-2</v>
      </c>
      <c r="AW92" s="128">
        <v>0</v>
      </c>
      <c r="AX92" s="130">
        <v>0</v>
      </c>
      <c r="AY92" s="128">
        <v>32</v>
      </c>
      <c r="AZ92" s="130">
        <v>1.0262989095574085E-2</v>
      </c>
      <c r="BA92" s="120">
        <v>27</v>
      </c>
      <c r="BB92" s="130">
        <v>0.84375</v>
      </c>
      <c r="BC92" s="128">
        <v>0</v>
      </c>
      <c r="BD92" s="130">
        <v>0</v>
      </c>
      <c r="BE92" s="128">
        <v>27</v>
      </c>
      <c r="BF92" s="130">
        <v>0.84375</v>
      </c>
      <c r="BG92" s="120">
        <v>0</v>
      </c>
      <c r="BH92" s="130">
        <v>0</v>
      </c>
      <c r="BI92" s="120">
        <v>325</v>
      </c>
      <c r="BJ92" s="130">
        <v>0.10423348300192431</v>
      </c>
      <c r="BK92" s="120">
        <v>325</v>
      </c>
      <c r="BL92" s="130">
        <v>0.10423348300192431</v>
      </c>
      <c r="BM92" s="128">
        <v>2</v>
      </c>
      <c r="BN92" s="130">
        <v>0.4</v>
      </c>
      <c r="BO92" s="128">
        <v>2</v>
      </c>
      <c r="BP92" s="130">
        <v>0.66666666666666663</v>
      </c>
      <c r="BQ92" s="119" t="s">
        <v>937</v>
      </c>
      <c r="BR92" s="228">
        <v>3</v>
      </c>
    </row>
    <row r="93" spans="1:1971" s="34" customFormat="1" x14ac:dyDescent="0.25">
      <c r="A93" s="208" t="s">
        <v>529</v>
      </c>
      <c r="B93" s="180" t="s">
        <v>530</v>
      </c>
      <c r="C93" s="180" t="s">
        <v>532</v>
      </c>
      <c r="D93" s="209" t="s">
        <v>480</v>
      </c>
      <c r="E93" s="197" t="s">
        <v>477</v>
      </c>
      <c r="F93" s="31" t="s">
        <v>478</v>
      </c>
      <c r="G93" s="263" t="s">
        <v>861</v>
      </c>
      <c r="H93" s="35"/>
      <c r="I93" s="35"/>
      <c r="J93" s="36"/>
      <c r="K93" s="35"/>
      <c r="L93" s="42"/>
      <c r="M93" s="42"/>
      <c r="N93" s="42"/>
      <c r="O93" s="33" t="s">
        <v>768</v>
      </c>
      <c r="P93" s="113">
        <v>2</v>
      </c>
      <c r="Q93" s="102">
        <v>0</v>
      </c>
      <c r="R93" s="102">
        <v>3</v>
      </c>
      <c r="S93" s="114">
        <v>1.5</v>
      </c>
      <c r="T93" s="115">
        <v>1351.5</v>
      </c>
      <c r="U93" s="115">
        <v>948.5</v>
      </c>
      <c r="V93" s="849"/>
      <c r="W93" s="848"/>
      <c r="X93" s="849"/>
      <c r="Y93" s="848"/>
      <c r="Z93" s="849"/>
      <c r="AA93" s="848"/>
      <c r="AB93" s="102">
        <v>1</v>
      </c>
      <c r="AC93" s="116">
        <v>0.33333333333333331</v>
      </c>
      <c r="AD93" s="102">
        <v>1</v>
      </c>
      <c r="AE93" s="116">
        <v>0.5</v>
      </c>
      <c r="AF93" s="117">
        <v>2671</v>
      </c>
      <c r="AG93" s="115">
        <v>32</v>
      </c>
      <c r="AH93" s="118">
        <v>1.1838697743248243E-2</v>
      </c>
      <c r="AI93" s="115">
        <v>2703</v>
      </c>
      <c r="AJ93" s="115">
        <v>3500</v>
      </c>
      <c r="AK93" s="116">
        <v>0.77228571428571424</v>
      </c>
      <c r="AL93" s="117">
        <v>2671</v>
      </c>
      <c r="AM93" s="117">
        <v>32</v>
      </c>
      <c r="AN93" s="115">
        <v>2703</v>
      </c>
      <c r="AO93" s="115">
        <v>1867</v>
      </c>
      <c r="AP93" s="116">
        <v>0.69898914264320477</v>
      </c>
      <c r="AQ93" s="115">
        <v>30</v>
      </c>
      <c r="AR93" s="116">
        <v>0.9375</v>
      </c>
      <c r="AS93" s="115">
        <v>1897</v>
      </c>
      <c r="AT93" s="116">
        <v>0.70181280059193485</v>
      </c>
      <c r="AU93" s="115">
        <v>13</v>
      </c>
      <c r="AV93" s="116">
        <v>6.9630423138725226E-3</v>
      </c>
      <c r="AW93" s="102">
        <v>6</v>
      </c>
      <c r="AX93" s="116">
        <v>0.2</v>
      </c>
      <c r="AY93" s="102">
        <v>19</v>
      </c>
      <c r="AZ93" s="116">
        <v>1.0015814443858724E-2</v>
      </c>
      <c r="BA93" s="115">
        <v>11</v>
      </c>
      <c r="BB93" s="116">
        <v>0.84615384615384615</v>
      </c>
      <c r="BC93" s="102">
        <v>6</v>
      </c>
      <c r="BD93" s="116">
        <v>1</v>
      </c>
      <c r="BE93" s="102">
        <v>17</v>
      </c>
      <c r="BF93" s="116">
        <v>0.89473684210526316</v>
      </c>
      <c r="BG93" s="115">
        <v>1</v>
      </c>
      <c r="BH93" s="116">
        <v>5.2714812862414342E-4</v>
      </c>
      <c r="BI93" s="115">
        <v>154</v>
      </c>
      <c r="BJ93" s="116">
        <v>8.1180811808118078E-2</v>
      </c>
      <c r="BK93" s="115">
        <v>155</v>
      </c>
      <c r="BL93" s="116">
        <v>8.1707959936742222E-2</v>
      </c>
      <c r="BM93" s="102">
        <v>1</v>
      </c>
      <c r="BN93" s="116">
        <v>0.33333333333333331</v>
      </c>
      <c r="BO93" s="102">
        <v>0</v>
      </c>
      <c r="BP93" s="116">
        <v>0</v>
      </c>
      <c r="BQ93" s="119" t="s">
        <v>937</v>
      </c>
      <c r="BR93" s="228">
        <v>2</v>
      </c>
    </row>
    <row r="94" spans="1:1971" s="34" customFormat="1" x14ac:dyDescent="0.25">
      <c r="A94" s="208" t="s">
        <v>529</v>
      </c>
      <c r="B94" s="180" t="s">
        <v>535</v>
      </c>
      <c r="C94" s="180" t="s">
        <v>475</v>
      </c>
      <c r="D94" s="209" t="s">
        <v>482</v>
      </c>
      <c r="E94" s="197" t="s">
        <v>477</v>
      </c>
      <c r="F94" s="31" t="s">
        <v>478</v>
      </c>
      <c r="G94" s="263" t="s">
        <v>861</v>
      </c>
      <c r="H94" s="35"/>
      <c r="I94" s="35"/>
      <c r="J94" s="36"/>
      <c r="K94" s="35"/>
      <c r="L94" s="66"/>
      <c r="M94" s="66"/>
      <c r="N94" s="66"/>
      <c r="O94" s="33" t="s">
        <v>768</v>
      </c>
      <c r="P94" s="113">
        <v>1</v>
      </c>
      <c r="Q94" s="102">
        <v>0</v>
      </c>
      <c r="R94" s="102">
        <v>3</v>
      </c>
      <c r="S94" s="114">
        <v>3</v>
      </c>
      <c r="T94" s="115">
        <v>14703</v>
      </c>
      <c r="U94" s="115">
        <v>9190</v>
      </c>
      <c r="V94" s="102">
        <v>1</v>
      </c>
      <c r="W94" s="116">
        <v>0.33333333333333331</v>
      </c>
      <c r="X94" s="102">
        <v>1</v>
      </c>
      <c r="Y94" s="135" t="s">
        <v>767</v>
      </c>
      <c r="Z94" s="102">
        <v>0</v>
      </c>
      <c r="AA94" s="116">
        <v>0</v>
      </c>
      <c r="AB94" s="102"/>
      <c r="AC94" s="116"/>
      <c r="AD94" s="102"/>
      <c r="AE94" s="116"/>
      <c r="AF94" s="117">
        <v>14573</v>
      </c>
      <c r="AG94" s="115">
        <v>130</v>
      </c>
      <c r="AH94" s="118">
        <v>8.8417329796640146E-3</v>
      </c>
      <c r="AI94" s="115">
        <v>14703</v>
      </c>
      <c r="AJ94" s="115">
        <v>19690</v>
      </c>
      <c r="AK94" s="116">
        <v>0.74672422549517525</v>
      </c>
      <c r="AL94" s="117">
        <v>14573</v>
      </c>
      <c r="AM94" s="117">
        <v>130</v>
      </c>
      <c r="AN94" s="115">
        <v>14703</v>
      </c>
      <c r="AO94" s="115">
        <v>9073</v>
      </c>
      <c r="AP94" s="116">
        <v>0.62258972071639329</v>
      </c>
      <c r="AQ94" s="115">
        <v>117</v>
      </c>
      <c r="AR94" s="116">
        <v>0.9</v>
      </c>
      <c r="AS94" s="115">
        <v>9190</v>
      </c>
      <c r="AT94" s="116">
        <v>0.625042508331633</v>
      </c>
      <c r="AU94" s="115">
        <v>64</v>
      </c>
      <c r="AV94" s="116">
        <v>7.0538961754656676E-3</v>
      </c>
      <c r="AW94" s="102">
        <v>10</v>
      </c>
      <c r="AX94" s="116">
        <v>8.5470085470085472E-2</v>
      </c>
      <c r="AY94" s="102">
        <v>74</v>
      </c>
      <c r="AZ94" s="116">
        <v>8.0522306855277479E-3</v>
      </c>
      <c r="BA94" s="115">
        <v>55</v>
      </c>
      <c r="BB94" s="116">
        <v>0.859375</v>
      </c>
      <c r="BC94" s="102">
        <v>10</v>
      </c>
      <c r="BD94" s="116">
        <v>1</v>
      </c>
      <c r="BE94" s="102">
        <v>65</v>
      </c>
      <c r="BF94" s="116">
        <v>0.8783783783783784</v>
      </c>
      <c r="BG94" s="115">
        <v>2</v>
      </c>
      <c r="BH94" s="116">
        <v>2.1762785636561481E-4</v>
      </c>
      <c r="BI94" s="115">
        <v>136</v>
      </c>
      <c r="BJ94" s="116">
        <v>1.4798694232861806E-2</v>
      </c>
      <c r="BK94" s="115">
        <v>138</v>
      </c>
      <c r="BL94" s="116">
        <v>1.5016322089227421E-2</v>
      </c>
      <c r="BM94" s="102">
        <v>0</v>
      </c>
      <c r="BN94" s="116">
        <v>0</v>
      </c>
      <c r="BO94" s="102">
        <v>0</v>
      </c>
      <c r="BP94" s="116">
        <v>0</v>
      </c>
      <c r="BQ94" s="119" t="s">
        <v>937</v>
      </c>
      <c r="BR94" s="228">
        <v>1</v>
      </c>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c r="FJ94" s="69"/>
      <c r="FK94" s="69"/>
      <c r="FL94" s="69"/>
      <c r="FM94" s="69"/>
      <c r="FN94" s="69"/>
      <c r="FO94" s="69"/>
      <c r="FP94" s="69"/>
      <c r="FQ94" s="69"/>
      <c r="FR94" s="69"/>
      <c r="FS94" s="69"/>
      <c r="FT94" s="69"/>
      <c r="FU94" s="69"/>
      <c r="FV94" s="69"/>
      <c r="FW94" s="69"/>
      <c r="FX94" s="69"/>
      <c r="FY94" s="69"/>
      <c r="FZ94" s="69"/>
      <c r="GA94" s="69"/>
      <c r="GB94" s="69"/>
      <c r="GC94" s="69"/>
      <c r="GD94" s="69"/>
      <c r="GE94" s="69"/>
      <c r="GF94" s="69"/>
      <c r="GG94" s="69"/>
      <c r="GH94" s="69"/>
      <c r="GI94" s="69"/>
      <c r="GJ94" s="69"/>
      <c r="GK94" s="69"/>
      <c r="GL94" s="69"/>
      <c r="GM94" s="69"/>
      <c r="GN94" s="69"/>
      <c r="GO94" s="69"/>
      <c r="GP94" s="69"/>
      <c r="GQ94" s="69"/>
      <c r="GR94" s="69"/>
      <c r="GS94" s="69"/>
      <c r="GT94" s="69"/>
      <c r="GU94" s="69"/>
      <c r="GV94" s="69"/>
      <c r="GW94" s="69"/>
      <c r="GX94" s="69"/>
      <c r="GY94" s="69"/>
      <c r="GZ94" s="69"/>
      <c r="HA94" s="69"/>
      <c r="HB94" s="69"/>
      <c r="HC94" s="69"/>
      <c r="HD94" s="69"/>
      <c r="HE94" s="69"/>
      <c r="HF94" s="69"/>
      <c r="HG94" s="69"/>
      <c r="HH94" s="69"/>
      <c r="HI94" s="69"/>
      <c r="HJ94" s="69"/>
      <c r="HK94" s="69"/>
      <c r="HL94" s="69"/>
      <c r="HM94" s="69"/>
      <c r="HN94" s="69"/>
      <c r="HO94" s="69"/>
      <c r="HP94" s="69"/>
      <c r="HQ94" s="69"/>
      <c r="HR94" s="69"/>
      <c r="HS94" s="69"/>
      <c r="HT94" s="69"/>
      <c r="HU94" s="69"/>
      <c r="HV94" s="69"/>
      <c r="HW94" s="69"/>
      <c r="HX94" s="69"/>
      <c r="HY94" s="69"/>
      <c r="HZ94" s="69"/>
      <c r="IA94" s="69"/>
      <c r="IB94" s="69"/>
      <c r="IC94" s="69"/>
      <c r="ID94" s="69"/>
      <c r="IE94" s="69"/>
      <c r="IF94" s="69"/>
      <c r="IG94" s="69"/>
      <c r="IH94" s="69"/>
      <c r="II94" s="69"/>
      <c r="IJ94" s="69"/>
      <c r="IK94" s="69"/>
      <c r="IL94" s="69"/>
      <c r="IM94" s="69"/>
      <c r="IN94" s="69"/>
      <c r="IO94" s="69"/>
      <c r="IP94" s="69"/>
      <c r="IQ94" s="69"/>
      <c r="IR94" s="69"/>
      <c r="IS94" s="69"/>
      <c r="IT94" s="69"/>
      <c r="IU94" s="69"/>
      <c r="IV94" s="69"/>
      <c r="IW94" s="69"/>
      <c r="IX94" s="69"/>
      <c r="IY94" s="69"/>
      <c r="IZ94" s="69"/>
      <c r="JA94" s="69"/>
      <c r="JB94" s="69"/>
      <c r="JC94" s="69"/>
      <c r="JD94" s="69"/>
      <c r="JE94" s="69"/>
      <c r="JF94" s="69"/>
      <c r="JG94" s="69"/>
      <c r="JH94" s="69"/>
      <c r="JI94" s="69"/>
      <c r="JJ94" s="69"/>
      <c r="JK94" s="69"/>
      <c r="JL94" s="69"/>
      <c r="JM94" s="69"/>
      <c r="JN94" s="69"/>
      <c r="JO94" s="69"/>
      <c r="JP94" s="69"/>
      <c r="JQ94" s="69"/>
      <c r="JR94" s="69"/>
      <c r="JS94" s="69"/>
      <c r="JT94" s="69"/>
      <c r="JU94" s="69"/>
      <c r="JV94" s="69"/>
      <c r="JW94" s="69"/>
      <c r="JX94" s="69"/>
      <c r="JY94" s="69"/>
      <c r="JZ94" s="69"/>
      <c r="KA94" s="69"/>
      <c r="KB94" s="69"/>
      <c r="KC94" s="69"/>
      <c r="KD94" s="69"/>
      <c r="KE94" s="69"/>
      <c r="KF94" s="69"/>
      <c r="KG94" s="69"/>
      <c r="KH94" s="69"/>
      <c r="KI94" s="69"/>
      <c r="KJ94" s="69"/>
      <c r="KK94" s="69"/>
      <c r="KL94" s="69"/>
      <c r="KM94" s="69"/>
      <c r="KN94" s="69"/>
      <c r="KO94" s="69"/>
      <c r="KP94" s="69"/>
      <c r="KQ94" s="69"/>
      <c r="KR94" s="69"/>
      <c r="KS94" s="69"/>
      <c r="KT94" s="69"/>
      <c r="KU94" s="69"/>
      <c r="KV94" s="69"/>
      <c r="KW94" s="69"/>
      <c r="KX94" s="69"/>
      <c r="KY94" s="69"/>
      <c r="KZ94" s="69"/>
      <c r="LA94" s="69"/>
      <c r="LB94" s="69"/>
      <c r="LC94" s="69"/>
      <c r="LD94" s="69"/>
      <c r="LE94" s="69"/>
      <c r="LF94" s="69"/>
      <c r="LG94" s="69"/>
      <c r="LH94" s="69"/>
      <c r="LI94" s="69"/>
      <c r="LJ94" s="69"/>
      <c r="LK94" s="69"/>
      <c r="LL94" s="69"/>
      <c r="LM94" s="69"/>
      <c r="LN94" s="69"/>
      <c r="LO94" s="69"/>
      <c r="LP94" s="69"/>
      <c r="LQ94" s="69"/>
      <c r="LR94" s="69"/>
      <c r="LS94" s="69"/>
      <c r="LT94" s="69"/>
      <c r="LU94" s="69"/>
      <c r="LV94" s="69"/>
      <c r="LW94" s="69"/>
      <c r="LX94" s="69"/>
      <c r="LY94" s="69"/>
      <c r="LZ94" s="69"/>
      <c r="MA94" s="69"/>
      <c r="MB94" s="69"/>
      <c r="MC94" s="69"/>
      <c r="MD94" s="69"/>
      <c r="ME94" s="69"/>
      <c r="MF94" s="69"/>
      <c r="MG94" s="69"/>
      <c r="MH94" s="69"/>
      <c r="MI94" s="69"/>
      <c r="MJ94" s="69"/>
      <c r="MK94" s="69"/>
      <c r="ML94" s="69"/>
      <c r="MM94" s="69"/>
      <c r="MN94" s="69"/>
      <c r="MO94" s="69"/>
      <c r="MP94" s="69"/>
      <c r="MQ94" s="69"/>
      <c r="MR94" s="69"/>
      <c r="MS94" s="69"/>
      <c r="MT94" s="69"/>
      <c r="MU94" s="69"/>
      <c r="MV94" s="69"/>
      <c r="MW94" s="69"/>
      <c r="MX94" s="69"/>
      <c r="MY94" s="69"/>
      <c r="MZ94" s="69"/>
      <c r="NA94" s="69"/>
      <c r="NB94" s="69"/>
      <c r="NC94" s="69"/>
      <c r="ND94" s="69"/>
      <c r="NE94" s="69"/>
      <c r="NF94" s="69"/>
      <c r="NG94" s="69"/>
      <c r="NH94" s="69"/>
      <c r="NI94" s="69"/>
      <c r="NJ94" s="69"/>
      <c r="NK94" s="69"/>
      <c r="NL94" s="69"/>
      <c r="NM94" s="69"/>
      <c r="NN94" s="69"/>
      <c r="NO94" s="69"/>
      <c r="NP94" s="69"/>
      <c r="NQ94" s="69"/>
      <c r="NR94" s="69"/>
      <c r="NS94" s="69"/>
      <c r="NT94" s="69"/>
      <c r="NU94" s="69"/>
      <c r="NV94" s="69"/>
      <c r="NW94" s="69"/>
      <c r="NX94" s="69"/>
      <c r="NY94" s="69"/>
      <c r="NZ94" s="69"/>
      <c r="OA94" s="69"/>
      <c r="OB94" s="69"/>
      <c r="OC94" s="69"/>
      <c r="OD94" s="69"/>
      <c r="OE94" s="69"/>
      <c r="OF94" s="69"/>
      <c r="OG94" s="69"/>
      <c r="OH94" s="69"/>
      <c r="OI94" s="69"/>
      <c r="OJ94" s="69"/>
      <c r="OK94" s="69"/>
      <c r="OL94" s="69"/>
      <c r="OM94" s="69"/>
      <c r="ON94" s="69"/>
      <c r="OO94" s="69"/>
      <c r="OP94" s="69"/>
      <c r="OQ94" s="69"/>
      <c r="OR94" s="69"/>
      <c r="OS94" s="69"/>
      <c r="OT94" s="69"/>
      <c r="OU94" s="69"/>
      <c r="OV94" s="69"/>
      <c r="OW94" s="69"/>
      <c r="OX94" s="69"/>
      <c r="OY94" s="69"/>
      <c r="OZ94" s="69"/>
      <c r="PA94" s="69"/>
      <c r="PB94" s="69"/>
      <c r="PC94" s="69"/>
      <c r="PD94" s="69"/>
      <c r="PE94" s="69"/>
      <c r="PF94" s="69"/>
      <c r="PG94" s="69"/>
      <c r="PH94" s="69"/>
      <c r="PI94" s="69"/>
      <c r="PJ94" s="69"/>
      <c r="PK94" s="69"/>
      <c r="PL94" s="69"/>
      <c r="PM94" s="69"/>
      <c r="PN94" s="69"/>
      <c r="PO94" s="69"/>
      <c r="PP94" s="69"/>
      <c r="PQ94" s="69"/>
      <c r="PR94" s="69"/>
      <c r="PS94" s="69"/>
      <c r="PT94" s="69"/>
      <c r="PU94" s="69"/>
      <c r="PV94" s="69"/>
      <c r="PW94" s="69"/>
      <c r="PX94" s="69"/>
      <c r="PY94" s="69"/>
      <c r="PZ94" s="69"/>
      <c r="QA94" s="69"/>
      <c r="QB94" s="69"/>
      <c r="QC94" s="69"/>
      <c r="QD94" s="69"/>
      <c r="QE94" s="69"/>
      <c r="QF94" s="69"/>
      <c r="QG94" s="69"/>
      <c r="QH94" s="69"/>
      <c r="QI94" s="69"/>
      <c r="QJ94" s="69"/>
      <c r="QK94" s="69"/>
      <c r="QL94" s="69"/>
      <c r="QM94" s="69"/>
      <c r="QN94" s="69"/>
      <c r="QO94" s="69"/>
      <c r="QP94" s="69"/>
      <c r="QQ94" s="69"/>
      <c r="QR94" s="69"/>
      <c r="QS94" s="69"/>
      <c r="QT94" s="69"/>
      <c r="QU94" s="69"/>
      <c r="QV94" s="69"/>
      <c r="QW94" s="69"/>
      <c r="QX94" s="69"/>
      <c r="QY94" s="69"/>
      <c r="QZ94" s="69"/>
      <c r="RA94" s="69"/>
      <c r="RB94" s="69"/>
      <c r="RC94" s="69"/>
      <c r="RD94" s="69"/>
      <c r="RE94" s="69"/>
      <c r="RF94" s="69"/>
      <c r="RG94" s="69"/>
      <c r="RH94" s="69"/>
      <c r="RI94" s="69"/>
      <c r="RJ94" s="69"/>
      <c r="RK94" s="69"/>
      <c r="RL94" s="69"/>
      <c r="RM94" s="69"/>
      <c r="RN94" s="69"/>
      <c r="RO94" s="69"/>
      <c r="RP94" s="69"/>
      <c r="RQ94" s="69"/>
      <c r="RR94" s="69"/>
      <c r="RS94" s="69"/>
      <c r="RT94" s="69"/>
      <c r="RU94" s="69"/>
      <c r="RV94" s="69"/>
      <c r="RW94" s="69"/>
      <c r="RX94" s="69"/>
      <c r="RY94" s="69"/>
      <c r="RZ94" s="69"/>
      <c r="SA94" s="69"/>
      <c r="SB94" s="69"/>
      <c r="SC94" s="69"/>
      <c r="SD94" s="69"/>
      <c r="SE94" s="69"/>
      <c r="SF94" s="69"/>
      <c r="SG94" s="69"/>
      <c r="SH94" s="69"/>
      <c r="SI94" s="69"/>
      <c r="SJ94" s="69"/>
      <c r="SK94" s="69"/>
      <c r="SL94" s="69"/>
      <c r="SM94" s="69"/>
      <c r="SN94" s="69"/>
      <c r="SO94" s="69"/>
      <c r="SP94" s="69"/>
      <c r="SQ94" s="69"/>
      <c r="SR94" s="69"/>
      <c r="SS94" s="69"/>
      <c r="ST94" s="69"/>
      <c r="SU94" s="69"/>
      <c r="SV94" s="69"/>
      <c r="SW94" s="69"/>
      <c r="SX94" s="69"/>
      <c r="SY94" s="69"/>
      <c r="SZ94" s="69"/>
      <c r="TA94" s="69"/>
      <c r="TB94" s="69"/>
      <c r="TC94" s="69"/>
      <c r="TD94" s="69"/>
      <c r="TE94" s="69"/>
      <c r="TF94" s="69"/>
      <c r="TG94" s="69"/>
      <c r="TH94" s="69"/>
      <c r="TI94" s="69"/>
      <c r="TJ94" s="69"/>
      <c r="TK94" s="69"/>
      <c r="TL94" s="69"/>
      <c r="TM94" s="69"/>
      <c r="TN94" s="69"/>
      <c r="TO94" s="69"/>
      <c r="TP94" s="69"/>
      <c r="TQ94" s="69"/>
      <c r="TR94" s="69"/>
      <c r="TS94" s="69"/>
      <c r="TT94" s="69"/>
      <c r="TU94" s="69"/>
      <c r="TV94" s="69"/>
      <c r="TW94" s="69"/>
      <c r="TX94" s="69"/>
      <c r="TY94" s="69"/>
      <c r="TZ94" s="69"/>
      <c r="UA94" s="69"/>
      <c r="UB94" s="69"/>
      <c r="UC94" s="69"/>
      <c r="UD94" s="69"/>
      <c r="UE94" s="69"/>
      <c r="UF94" s="69"/>
      <c r="UG94" s="69"/>
      <c r="UH94" s="69"/>
      <c r="UI94" s="69"/>
      <c r="UJ94" s="69"/>
      <c r="UK94" s="69"/>
      <c r="UL94" s="69"/>
      <c r="UM94" s="69"/>
      <c r="UN94" s="69"/>
      <c r="UO94" s="69"/>
      <c r="UP94" s="69"/>
      <c r="UQ94" s="69"/>
      <c r="UR94" s="69"/>
      <c r="US94" s="69"/>
      <c r="UT94" s="69"/>
      <c r="UU94" s="69"/>
      <c r="UV94" s="69"/>
      <c r="UW94" s="69"/>
      <c r="UX94" s="69"/>
      <c r="UY94" s="69"/>
      <c r="UZ94" s="69"/>
      <c r="VA94" s="69"/>
      <c r="VB94" s="69"/>
      <c r="VC94" s="69"/>
      <c r="VD94" s="69"/>
      <c r="VE94" s="69"/>
      <c r="VF94" s="69"/>
      <c r="VG94" s="69"/>
      <c r="VH94" s="69"/>
      <c r="VI94" s="69"/>
      <c r="VJ94" s="69"/>
      <c r="VK94" s="69"/>
      <c r="VL94" s="69"/>
      <c r="VM94" s="69"/>
      <c r="VN94" s="69"/>
      <c r="VO94" s="69"/>
      <c r="VP94" s="69"/>
      <c r="VQ94" s="69"/>
      <c r="VR94" s="69"/>
      <c r="VS94" s="69"/>
      <c r="VT94" s="69"/>
      <c r="VU94" s="69"/>
      <c r="VV94" s="69"/>
      <c r="VW94" s="69"/>
      <c r="VX94" s="69"/>
      <c r="VY94" s="69"/>
      <c r="VZ94" s="69"/>
      <c r="WA94" s="69"/>
      <c r="WB94" s="69"/>
      <c r="WC94" s="69"/>
      <c r="WD94" s="69"/>
      <c r="WE94" s="69"/>
      <c r="WF94" s="69"/>
      <c r="WG94" s="69"/>
      <c r="WH94" s="69"/>
      <c r="WI94" s="69"/>
      <c r="WJ94" s="69"/>
      <c r="WK94" s="69"/>
      <c r="WL94" s="69"/>
      <c r="WM94" s="69"/>
      <c r="WN94" s="69"/>
      <c r="WO94" s="69"/>
      <c r="WP94" s="69"/>
      <c r="WQ94" s="69"/>
      <c r="WR94" s="69"/>
      <c r="WS94" s="69"/>
      <c r="WT94" s="69"/>
      <c r="WU94" s="69"/>
      <c r="WV94" s="69"/>
      <c r="WW94" s="69"/>
      <c r="WX94" s="69"/>
      <c r="WY94" s="69"/>
      <c r="WZ94" s="69"/>
      <c r="XA94" s="69"/>
      <c r="XB94" s="69"/>
      <c r="XC94" s="69"/>
      <c r="XD94" s="69"/>
      <c r="XE94" s="69"/>
      <c r="XF94" s="69"/>
      <c r="XG94" s="69"/>
      <c r="XH94" s="69"/>
      <c r="XI94" s="69"/>
      <c r="XJ94" s="69"/>
      <c r="XK94" s="69"/>
      <c r="XL94" s="69"/>
      <c r="XM94" s="69"/>
      <c r="XN94" s="69"/>
      <c r="XO94" s="69"/>
      <c r="XP94" s="69"/>
      <c r="XQ94" s="69"/>
      <c r="XR94" s="69"/>
      <c r="XS94" s="69"/>
      <c r="XT94" s="69"/>
      <c r="XU94" s="69"/>
      <c r="XV94" s="69"/>
      <c r="XW94" s="69"/>
      <c r="XX94" s="69"/>
      <c r="XY94" s="69"/>
      <c r="XZ94" s="69"/>
      <c r="YA94" s="69"/>
      <c r="YB94" s="69"/>
      <c r="YC94" s="69"/>
      <c r="YD94" s="69"/>
      <c r="YE94" s="69"/>
      <c r="YF94" s="69"/>
      <c r="YG94" s="69"/>
      <c r="YH94" s="69"/>
      <c r="YI94" s="69"/>
      <c r="YJ94" s="69"/>
      <c r="YK94" s="69"/>
      <c r="YL94" s="69"/>
      <c r="YM94" s="69"/>
      <c r="YN94" s="69"/>
      <c r="YO94" s="69"/>
      <c r="YP94" s="69"/>
      <c r="YQ94" s="69"/>
      <c r="YR94" s="69"/>
      <c r="YS94" s="69"/>
      <c r="YT94" s="69"/>
      <c r="YU94" s="69"/>
      <c r="YV94" s="69"/>
      <c r="YW94" s="69"/>
      <c r="YX94" s="69"/>
      <c r="YY94" s="69"/>
      <c r="YZ94" s="69"/>
      <c r="ZA94" s="69"/>
      <c r="ZB94" s="69"/>
      <c r="ZC94" s="69"/>
      <c r="ZD94" s="69"/>
      <c r="ZE94" s="69"/>
      <c r="ZF94" s="69"/>
      <c r="ZG94" s="69"/>
      <c r="ZH94" s="69"/>
      <c r="ZI94" s="69"/>
      <c r="ZJ94" s="69"/>
      <c r="ZK94" s="69"/>
      <c r="ZL94" s="69"/>
      <c r="ZM94" s="69"/>
      <c r="ZN94" s="69"/>
      <c r="ZO94" s="69"/>
      <c r="ZP94" s="69"/>
      <c r="ZQ94" s="69"/>
      <c r="ZR94" s="69"/>
      <c r="ZS94" s="69"/>
      <c r="ZT94" s="69"/>
      <c r="ZU94" s="69"/>
      <c r="ZV94" s="69"/>
      <c r="ZW94" s="69"/>
      <c r="ZX94" s="69"/>
      <c r="ZY94" s="69"/>
      <c r="ZZ94" s="69"/>
      <c r="AAA94" s="69"/>
      <c r="AAB94" s="69"/>
      <c r="AAC94" s="69"/>
      <c r="AAD94" s="69"/>
      <c r="AAE94" s="69"/>
      <c r="AAF94" s="69"/>
      <c r="AAG94" s="69"/>
      <c r="AAH94" s="69"/>
      <c r="AAI94" s="69"/>
      <c r="AAJ94" s="69"/>
      <c r="AAK94" s="69"/>
      <c r="AAL94" s="69"/>
      <c r="AAM94" s="69"/>
      <c r="AAN94" s="69"/>
      <c r="AAO94" s="69"/>
      <c r="AAP94" s="69"/>
      <c r="AAQ94" s="69"/>
      <c r="AAR94" s="69"/>
      <c r="AAS94" s="69"/>
      <c r="AAT94" s="69"/>
      <c r="AAU94" s="69"/>
      <c r="AAV94" s="69"/>
      <c r="AAW94" s="69"/>
      <c r="AAX94" s="69"/>
      <c r="AAY94" s="69"/>
      <c r="AAZ94" s="69"/>
      <c r="ABA94" s="69"/>
      <c r="ABB94" s="69"/>
      <c r="ABC94" s="69"/>
      <c r="ABD94" s="69"/>
      <c r="ABE94" s="69"/>
      <c r="ABF94" s="69"/>
      <c r="ABG94" s="69"/>
      <c r="ABH94" s="69"/>
      <c r="ABI94" s="69"/>
      <c r="ABJ94" s="69"/>
      <c r="ABK94" s="69"/>
      <c r="ABL94" s="69"/>
      <c r="ABM94" s="69"/>
      <c r="ABN94" s="69"/>
      <c r="ABO94" s="69"/>
      <c r="ABP94" s="69"/>
      <c r="ABQ94" s="69"/>
      <c r="ABR94" s="69"/>
      <c r="ABS94" s="69"/>
      <c r="ABT94" s="69"/>
      <c r="ABU94" s="69"/>
      <c r="ABV94" s="69"/>
      <c r="ABW94" s="69"/>
      <c r="ABX94" s="69"/>
      <c r="ABY94" s="69"/>
      <c r="ABZ94" s="69"/>
      <c r="ACA94" s="69"/>
      <c r="ACB94" s="69"/>
      <c r="ACC94" s="69"/>
      <c r="ACD94" s="69"/>
      <c r="ACE94" s="69"/>
      <c r="ACF94" s="69"/>
      <c r="ACG94" s="69"/>
      <c r="ACH94" s="69"/>
      <c r="ACI94" s="69"/>
      <c r="ACJ94" s="69"/>
      <c r="ACK94" s="69"/>
      <c r="ACL94" s="69"/>
      <c r="ACM94" s="69"/>
      <c r="ACN94" s="69"/>
      <c r="ACO94" s="69"/>
      <c r="ACP94" s="69"/>
      <c r="ACQ94" s="69"/>
      <c r="ACR94" s="69"/>
      <c r="ACS94" s="69"/>
      <c r="ACT94" s="69"/>
      <c r="ACU94" s="69"/>
      <c r="ACV94" s="69"/>
      <c r="ACW94" s="69"/>
      <c r="ACX94" s="69"/>
      <c r="ACY94" s="69"/>
      <c r="ACZ94" s="69"/>
      <c r="ADA94" s="69"/>
      <c r="ADB94" s="69"/>
      <c r="ADC94" s="69"/>
      <c r="ADD94" s="69"/>
      <c r="ADE94" s="69"/>
      <c r="ADF94" s="69"/>
      <c r="ADG94" s="69"/>
      <c r="ADH94" s="69"/>
      <c r="ADI94" s="69"/>
      <c r="ADJ94" s="69"/>
      <c r="ADK94" s="69"/>
      <c r="ADL94" s="69"/>
      <c r="ADM94" s="69"/>
      <c r="ADN94" s="69"/>
      <c r="ADO94" s="69"/>
      <c r="ADP94" s="69"/>
      <c r="ADQ94" s="69"/>
      <c r="ADR94" s="69"/>
      <c r="ADS94" s="69"/>
      <c r="ADT94" s="69"/>
      <c r="ADU94" s="69"/>
      <c r="ADV94" s="69"/>
      <c r="ADW94" s="69"/>
      <c r="ADX94" s="69"/>
      <c r="ADY94" s="69"/>
      <c r="ADZ94" s="69"/>
      <c r="AEA94" s="69"/>
      <c r="AEB94" s="69"/>
      <c r="AEC94" s="69"/>
      <c r="AED94" s="69"/>
      <c r="AEE94" s="69"/>
      <c r="AEF94" s="69"/>
      <c r="AEG94" s="69"/>
      <c r="AEH94" s="69"/>
      <c r="AEI94" s="69"/>
      <c r="AEJ94" s="69"/>
      <c r="AEK94" s="69"/>
      <c r="AEL94" s="69"/>
      <c r="AEM94" s="69"/>
      <c r="AEN94" s="69"/>
      <c r="AEO94" s="69"/>
      <c r="AEP94" s="69"/>
      <c r="AEQ94" s="69"/>
      <c r="AER94" s="69"/>
      <c r="AES94" s="69"/>
      <c r="AET94" s="69"/>
      <c r="AEU94" s="69"/>
      <c r="AEV94" s="69"/>
      <c r="AEW94" s="69"/>
      <c r="AEX94" s="69"/>
      <c r="AEY94" s="69"/>
      <c r="AEZ94" s="69"/>
      <c r="AFA94" s="69"/>
      <c r="AFB94" s="69"/>
      <c r="AFC94" s="69"/>
      <c r="AFD94" s="69"/>
      <c r="AFE94" s="69"/>
      <c r="AFF94" s="69"/>
      <c r="AFG94" s="69"/>
      <c r="AFH94" s="69"/>
      <c r="AFI94" s="69"/>
      <c r="AFJ94" s="69"/>
      <c r="AFK94" s="69"/>
      <c r="AFL94" s="69"/>
      <c r="AFM94" s="69"/>
      <c r="AFN94" s="69"/>
      <c r="AFO94" s="69"/>
      <c r="AFP94" s="69"/>
      <c r="AFQ94" s="69"/>
      <c r="AFR94" s="69"/>
      <c r="AFS94" s="69"/>
      <c r="AFT94" s="69"/>
      <c r="AFU94" s="69"/>
      <c r="AFV94" s="69"/>
      <c r="AFW94" s="69"/>
      <c r="AFX94" s="69"/>
      <c r="AFY94" s="69"/>
      <c r="AFZ94" s="69"/>
      <c r="AGA94" s="69"/>
      <c r="AGB94" s="69"/>
      <c r="AGC94" s="69"/>
      <c r="AGD94" s="69"/>
      <c r="AGE94" s="69"/>
      <c r="AGF94" s="69"/>
      <c r="AGG94" s="69"/>
      <c r="AGH94" s="69"/>
      <c r="AGI94" s="69"/>
      <c r="AGJ94" s="69"/>
      <c r="AGK94" s="69"/>
      <c r="AGL94" s="69"/>
      <c r="AGM94" s="69"/>
      <c r="AGN94" s="69"/>
      <c r="AGO94" s="69"/>
      <c r="AGP94" s="69"/>
      <c r="AGQ94" s="69"/>
      <c r="AGR94" s="69"/>
      <c r="AGS94" s="69"/>
      <c r="AGT94" s="69"/>
      <c r="AGU94" s="69"/>
      <c r="AGV94" s="69"/>
      <c r="AGW94" s="69"/>
      <c r="AGX94" s="69"/>
      <c r="AGY94" s="69"/>
      <c r="AGZ94" s="69"/>
      <c r="AHA94" s="69"/>
      <c r="AHB94" s="69"/>
      <c r="AHC94" s="69"/>
      <c r="AHD94" s="69"/>
      <c r="AHE94" s="69"/>
      <c r="AHF94" s="69"/>
      <c r="AHG94" s="69"/>
      <c r="AHH94" s="69"/>
      <c r="AHI94" s="69"/>
      <c r="AHJ94" s="69"/>
      <c r="AHK94" s="69"/>
      <c r="AHL94" s="69"/>
      <c r="AHM94" s="69"/>
      <c r="AHN94" s="69"/>
      <c r="AHO94" s="69"/>
      <c r="AHP94" s="69"/>
      <c r="AHQ94" s="69"/>
      <c r="AHR94" s="69"/>
      <c r="AHS94" s="69"/>
      <c r="AHT94" s="69"/>
      <c r="AHU94" s="69"/>
      <c r="AHV94" s="69"/>
      <c r="AHW94" s="69"/>
      <c r="AHX94" s="69"/>
      <c r="AHY94" s="69"/>
      <c r="AHZ94" s="69"/>
      <c r="AIA94" s="69"/>
      <c r="AIB94" s="69"/>
      <c r="AIC94" s="69"/>
      <c r="AID94" s="69"/>
      <c r="AIE94" s="69"/>
      <c r="AIF94" s="69"/>
      <c r="AIG94" s="69"/>
      <c r="AIH94" s="69"/>
      <c r="AII94" s="69"/>
      <c r="AIJ94" s="69"/>
      <c r="AIK94" s="69"/>
      <c r="AIL94" s="69"/>
      <c r="AIM94" s="69"/>
      <c r="AIN94" s="69"/>
      <c r="AIO94" s="69"/>
      <c r="AIP94" s="69"/>
      <c r="AIQ94" s="69"/>
      <c r="AIR94" s="69"/>
      <c r="AIS94" s="69"/>
      <c r="AIT94" s="69"/>
      <c r="AIU94" s="69"/>
      <c r="AIV94" s="69"/>
      <c r="AIW94" s="69"/>
      <c r="AIX94" s="69"/>
      <c r="AIY94" s="69"/>
      <c r="AIZ94" s="69"/>
      <c r="AJA94" s="69"/>
      <c r="AJB94" s="69"/>
      <c r="AJC94" s="69"/>
      <c r="AJD94" s="69"/>
      <c r="AJE94" s="69"/>
      <c r="AJF94" s="69"/>
      <c r="AJG94" s="69"/>
      <c r="AJH94" s="69"/>
      <c r="AJI94" s="69"/>
      <c r="AJJ94" s="69"/>
      <c r="AJK94" s="69"/>
      <c r="AJL94" s="69"/>
      <c r="AJM94" s="69"/>
      <c r="AJN94" s="69"/>
      <c r="AJO94" s="69"/>
      <c r="AJP94" s="69"/>
      <c r="AJQ94" s="69"/>
      <c r="AJR94" s="69"/>
      <c r="AJS94" s="69"/>
      <c r="AJT94" s="69"/>
      <c r="AJU94" s="69"/>
      <c r="AJV94" s="69"/>
      <c r="AJW94" s="69"/>
      <c r="AJX94" s="69"/>
      <c r="AJY94" s="69"/>
      <c r="AJZ94" s="69"/>
      <c r="AKA94" s="69"/>
      <c r="AKB94" s="69"/>
      <c r="AKC94" s="69"/>
      <c r="AKD94" s="69"/>
      <c r="AKE94" s="69"/>
      <c r="AKF94" s="69"/>
      <c r="AKG94" s="69"/>
      <c r="AKH94" s="69"/>
      <c r="AKI94" s="69"/>
      <c r="AKJ94" s="69"/>
      <c r="AKK94" s="69"/>
      <c r="AKL94" s="69"/>
      <c r="AKM94" s="69"/>
      <c r="AKN94" s="69"/>
      <c r="AKO94" s="69"/>
      <c r="AKP94" s="69"/>
      <c r="AKQ94" s="69"/>
      <c r="AKR94" s="69"/>
      <c r="AKS94" s="69"/>
      <c r="AKT94" s="69"/>
      <c r="AKU94" s="69"/>
      <c r="AKV94" s="69"/>
      <c r="AKW94" s="69"/>
      <c r="AKX94" s="69"/>
      <c r="AKY94" s="69"/>
      <c r="AKZ94" s="69"/>
      <c r="ALA94" s="69"/>
      <c r="ALB94" s="69"/>
      <c r="ALC94" s="69"/>
      <c r="ALD94" s="69"/>
      <c r="ALE94" s="69"/>
      <c r="ALF94" s="69"/>
      <c r="ALG94" s="69"/>
      <c r="ALH94" s="69"/>
      <c r="ALI94" s="69"/>
      <c r="ALJ94" s="69"/>
      <c r="ALK94" s="69"/>
      <c r="ALL94" s="69"/>
      <c r="ALM94" s="69"/>
      <c r="ALN94" s="69"/>
      <c r="ALO94" s="69"/>
      <c r="ALP94" s="69"/>
      <c r="ALQ94" s="69"/>
      <c r="ALR94" s="69"/>
      <c r="ALS94" s="69"/>
      <c r="ALT94" s="69"/>
      <c r="ALU94" s="69"/>
      <c r="ALV94" s="69"/>
      <c r="ALW94" s="69"/>
      <c r="ALX94" s="69"/>
      <c r="ALY94" s="69"/>
      <c r="ALZ94" s="69"/>
      <c r="AMA94" s="69"/>
      <c r="AMB94" s="69"/>
      <c r="AMC94" s="69"/>
      <c r="AMD94" s="69"/>
      <c r="AME94" s="69"/>
      <c r="AMF94" s="69"/>
      <c r="AMG94" s="69"/>
      <c r="AMH94" s="69"/>
      <c r="AMI94" s="69"/>
      <c r="AMJ94" s="69"/>
      <c r="AMK94" s="69"/>
      <c r="AML94" s="69"/>
      <c r="AMM94" s="69"/>
      <c r="AMN94" s="69"/>
      <c r="AMO94" s="69"/>
      <c r="AMP94" s="69"/>
      <c r="AMQ94" s="69"/>
      <c r="AMR94" s="69"/>
      <c r="AMS94" s="69"/>
      <c r="AMT94" s="69"/>
      <c r="AMU94" s="69"/>
      <c r="AMV94" s="69"/>
      <c r="AMW94" s="69"/>
      <c r="AMX94" s="69"/>
      <c r="AMY94" s="69"/>
      <c r="AMZ94" s="69"/>
      <c r="ANA94" s="69"/>
      <c r="ANB94" s="69"/>
      <c r="ANC94" s="69"/>
      <c r="AND94" s="69"/>
      <c r="ANE94" s="69"/>
      <c r="ANF94" s="69"/>
      <c r="ANG94" s="69"/>
      <c r="ANH94" s="69"/>
      <c r="ANI94" s="69"/>
      <c r="ANJ94" s="69"/>
      <c r="ANK94" s="69"/>
      <c r="ANL94" s="69"/>
      <c r="ANM94" s="69"/>
      <c r="ANN94" s="69"/>
      <c r="ANO94" s="69"/>
      <c r="ANP94" s="69"/>
      <c r="ANQ94" s="69"/>
      <c r="ANR94" s="69"/>
      <c r="ANS94" s="69"/>
      <c r="ANT94" s="69"/>
      <c r="ANU94" s="69"/>
      <c r="ANV94" s="69"/>
      <c r="ANW94" s="69"/>
      <c r="ANX94" s="69"/>
      <c r="ANY94" s="69"/>
      <c r="ANZ94" s="69"/>
      <c r="AOA94" s="69"/>
      <c r="AOB94" s="69"/>
      <c r="AOC94" s="69"/>
      <c r="AOD94" s="69"/>
      <c r="AOE94" s="69"/>
      <c r="AOF94" s="69"/>
      <c r="AOG94" s="69"/>
      <c r="AOH94" s="69"/>
      <c r="AOI94" s="69"/>
      <c r="AOJ94" s="69"/>
      <c r="AOK94" s="69"/>
      <c r="AOL94" s="69"/>
      <c r="AOM94" s="69"/>
      <c r="AON94" s="69"/>
      <c r="AOO94" s="69"/>
      <c r="AOP94" s="69"/>
      <c r="AOQ94" s="69"/>
      <c r="AOR94" s="69"/>
      <c r="AOS94" s="69"/>
      <c r="AOT94" s="69"/>
      <c r="AOU94" s="69"/>
      <c r="AOV94" s="69"/>
      <c r="AOW94" s="69"/>
      <c r="AOX94" s="69"/>
      <c r="AOY94" s="69"/>
      <c r="AOZ94" s="69"/>
      <c r="APA94" s="69"/>
      <c r="APB94" s="69"/>
      <c r="APC94" s="69"/>
      <c r="APD94" s="69"/>
      <c r="APE94" s="69"/>
      <c r="APF94" s="69"/>
      <c r="APG94" s="69"/>
      <c r="APH94" s="69"/>
      <c r="API94" s="69"/>
      <c r="APJ94" s="69"/>
      <c r="APK94" s="69"/>
      <c r="APL94" s="69"/>
      <c r="APM94" s="69"/>
      <c r="APN94" s="69"/>
      <c r="APO94" s="69"/>
      <c r="APP94" s="69"/>
      <c r="APQ94" s="69"/>
      <c r="APR94" s="69"/>
      <c r="APS94" s="69"/>
      <c r="APT94" s="69"/>
      <c r="APU94" s="69"/>
      <c r="APV94" s="69"/>
      <c r="APW94" s="69"/>
      <c r="APX94" s="69"/>
      <c r="APY94" s="69"/>
      <c r="APZ94" s="69"/>
      <c r="AQA94" s="69"/>
      <c r="AQB94" s="69"/>
      <c r="AQC94" s="69"/>
      <c r="AQD94" s="69"/>
      <c r="AQE94" s="69"/>
      <c r="AQF94" s="69"/>
      <c r="AQG94" s="69"/>
      <c r="AQH94" s="69"/>
      <c r="AQI94" s="69"/>
      <c r="AQJ94" s="69"/>
      <c r="AQK94" s="69"/>
      <c r="AQL94" s="69"/>
      <c r="AQM94" s="69"/>
      <c r="AQN94" s="69"/>
      <c r="AQO94" s="69"/>
      <c r="AQP94" s="69"/>
      <c r="AQQ94" s="69"/>
      <c r="AQR94" s="69"/>
      <c r="AQS94" s="69"/>
      <c r="AQT94" s="69"/>
      <c r="AQU94" s="69"/>
      <c r="AQV94" s="69"/>
      <c r="AQW94" s="69"/>
      <c r="AQX94" s="69"/>
      <c r="AQY94" s="69"/>
      <c r="AQZ94" s="69"/>
      <c r="ARA94" s="69"/>
      <c r="ARB94" s="69"/>
      <c r="ARC94" s="69"/>
      <c r="ARD94" s="69"/>
      <c r="ARE94" s="69"/>
      <c r="ARF94" s="69"/>
      <c r="ARG94" s="69"/>
      <c r="ARH94" s="69"/>
      <c r="ARI94" s="69"/>
      <c r="ARJ94" s="69"/>
      <c r="ARK94" s="69"/>
      <c r="ARL94" s="69"/>
      <c r="ARM94" s="69"/>
      <c r="ARN94" s="69"/>
      <c r="ARO94" s="69"/>
      <c r="ARP94" s="69"/>
      <c r="ARQ94" s="69"/>
      <c r="ARR94" s="69"/>
      <c r="ARS94" s="69"/>
      <c r="ART94" s="69"/>
      <c r="ARU94" s="69"/>
      <c r="ARV94" s="69"/>
      <c r="ARW94" s="69"/>
      <c r="ARX94" s="69"/>
      <c r="ARY94" s="69"/>
      <c r="ARZ94" s="69"/>
      <c r="ASA94" s="69"/>
      <c r="ASB94" s="69"/>
      <c r="ASC94" s="69"/>
      <c r="ASD94" s="69"/>
      <c r="ASE94" s="69"/>
      <c r="ASF94" s="69"/>
      <c r="ASG94" s="69"/>
      <c r="ASH94" s="69"/>
      <c r="ASI94" s="69"/>
      <c r="ASJ94" s="69"/>
      <c r="ASK94" s="69"/>
      <c r="ASL94" s="69"/>
      <c r="ASM94" s="69"/>
      <c r="ASN94" s="69"/>
      <c r="ASO94" s="69"/>
      <c r="ASP94" s="69"/>
      <c r="ASQ94" s="69"/>
      <c r="ASR94" s="69"/>
      <c r="ASS94" s="69"/>
      <c r="AST94" s="69"/>
      <c r="ASU94" s="69"/>
      <c r="ASV94" s="69"/>
      <c r="ASW94" s="69"/>
      <c r="ASX94" s="69"/>
      <c r="ASY94" s="69"/>
      <c r="ASZ94" s="69"/>
      <c r="ATA94" s="69"/>
      <c r="ATB94" s="69"/>
      <c r="ATC94" s="69"/>
      <c r="ATD94" s="69"/>
      <c r="ATE94" s="69"/>
      <c r="ATF94" s="69"/>
      <c r="ATG94" s="69"/>
      <c r="ATH94" s="69"/>
      <c r="ATI94" s="69"/>
      <c r="ATJ94" s="69"/>
      <c r="ATK94" s="69"/>
      <c r="ATL94" s="69"/>
      <c r="ATM94" s="69"/>
      <c r="ATN94" s="69"/>
      <c r="ATO94" s="69"/>
      <c r="ATP94" s="69"/>
      <c r="ATQ94" s="69"/>
      <c r="ATR94" s="69"/>
      <c r="ATS94" s="69"/>
      <c r="ATT94" s="69"/>
      <c r="ATU94" s="69"/>
      <c r="ATV94" s="69"/>
      <c r="ATW94" s="69"/>
      <c r="ATX94" s="69"/>
      <c r="ATY94" s="69"/>
      <c r="ATZ94" s="69"/>
      <c r="AUA94" s="69"/>
      <c r="AUB94" s="69"/>
      <c r="AUC94" s="69"/>
      <c r="AUD94" s="69"/>
      <c r="AUE94" s="69"/>
      <c r="AUF94" s="69"/>
      <c r="AUG94" s="69"/>
      <c r="AUH94" s="69"/>
      <c r="AUI94" s="69"/>
      <c r="AUJ94" s="69"/>
      <c r="AUK94" s="69"/>
      <c r="AUL94" s="69"/>
      <c r="AUM94" s="69"/>
      <c r="AUN94" s="69"/>
      <c r="AUO94" s="69"/>
      <c r="AUP94" s="69"/>
      <c r="AUQ94" s="69"/>
      <c r="AUR94" s="69"/>
      <c r="AUS94" s="69"/>
      <c r="AUT94" s="69"/>
      <c r="AUU94" s="69"/>
      <c r="AUV94" s="69"/>
      <c r="AUW94" s="69"/>
      <c r="AUX94" s="69"/>
      <c r="AUY94" s="69"/>
      <c r="AUZ94" s="69"/>
      <c r="AVA94" s="69"/>
      <c r="AVB94" s="69"/>
      <c r="AVC94" s="69"/>
      <c r="AVD94" s="69"/>
      <c r="AVE94" s="69"/>
      <c r="AVF94" s="69"/>
      <c r="AVG94" s="69"/>
      <c r="AVH94" s="69"/>
      <c r="AVI94" s="69"/>
      <c r="AVJ94" s="69"/>
      <c r="AVK94" s="69"/>
      <c r="AVL94" s="69"/>
      <c r="AVM94" s="69"/>
      <c r="AVN94" s="69"/>
      <c r="AVO94" s="69"/>
      <c r="AVP94" s="69"/>
      <c r="AVQ94" s="69"/>
      <c r="AVR94" s="69"/>
      <c r="AVS94" s="69"/>
      <c r="AVT94" s="69"/>
      <c r="AVU94" s="69"/>
      <c r="AVV94" s="69"/>
      <c r="AVW94" s="69"/>
      <c r="AVX94" s="69"/>
      <c r="AVY94" s="69"/>
      <c r="AVZ94" s="69"/>
      <c r="AWA94" s="69"/>
      <c r="AWB94" s="69"/>
      <c r="AWC94" s="69"/>
      <c r="AWD94" s="69"/>
      <c r="AWE94" s="69"/>
      <c r="AWF94" s="69"/>
      <c r="AWG94" s="69"/>
      <c r="AWH94" s="69"/>
      <c r="AWI94" s="69"/>
      <c r="AWJ94" s="69"/>
      <c r="AWK94" s="69"/>
      <c r="AWL94" s="69"/>
      <c r="AWM94" s="69"/>
      <c r="AWN94" s="69"/>
      <c r="AWO94" s="69"/>
      <c r="AWP94" s="69"/>
      <c r="AWQ94" s="69"/>
      <c r="AWR94" s="69"/>
      <c r="AWS94" s="69"/>
      <c r="AWT94" s="69"/>
      <c r="AWU94" s="69"/>
      <c r="AWV94" s="69"/>
      <c r="AWW94" s="69"/>
      <c r="AWX94" s="69"/>
      <c r="AWY94" s="69"/>
      <c r="AWZ94" s="69"/>
      <c r="AXA94" s="69"/>
      <c r="AXB94" s="69"/>
      <c r="AXC94" s="69"/>
      <c r="AXD94" s="69"/>
      <c r="AXE94" s="69"/>
      <c r="AXF94" s="69"/>
      <c r="AXG94" s="69"/>
      <c r="AXH94" s="69"/>
      <c r="AXI94" s="69"/>
      <c r="AXJ94" s="69"/>
      <c r="AXK94" s="69"/>
      <c r="AXL94" s="69"/>
      <c r="AXM94" s="69"/>
      <c r="AXN94" s="69"/>
      <c r="AXO94" s="69"/>
      <c r="AXP94" s="69"/>
      <c r="AXQ94" s="69"/>
      <c r="AXR94" s="69"/>
      <c r="AXS94" s="69"/>
      <c r="AXT94" s="69"/>
      <c r="AXU94" s="69"/>
      <c r="AXV94" s="69"/>
      <c r="AXW94" s="69"/>
      <c r="AXX94" s="69"/>
      <c r="AXY94" s="69"/>
      <c r="AXZ94" s="69"/>
      <c r="AYA94" s="69"/>
      <c r="AYB94" s="69"/>
      <c r="AYC94" s="69"/>
      <c r="AYD94" s="69"/>
      <c r="AYE94" s="69"/>
      <c r="AYF94" s="69"/>
      <c r="AYG94" s="69"/>
      <c r="AYH94" s="69"/>
      <c r="AYI94" s="69"/>
      <c r="AYJ94" s="69"/>
      <c r="AYK94" s="69"/>
      <c r="AYL94" s="69"/>
      <c r="AYM94" s="69"/>
      <c r="AYN94" s="69"/>
      <c r="AYO94" s="69"/>
      <c r="AYP94" s="69"/>
      <c r="AYQ94" s="69"/>
      <c r="AYR94" s="69"/>
      <c r="AYS94" s="69"/>
      <c r="AYT94" s="69"/>
      <c r="AYU94" s="69"/>
      <c r="AYV94" s="69"/>
      <c r="AYW94" s="69"/>
      <c r="AYX94" s="69"/>
      <c r="AYY94" s="69"/>
      <c r="AYZ94" s="69"/>
      <c r="AZA94" s="69"/>
      <c r="AZB94" s="69"/>
      <c r="AZC94" s="69"/>
      <c r="AZD94" s="69"/>
      <c r="AZE94" s="69"/>
      <c r="AZF94" s="69"/>
      <c r="AZG94" s="69"/>
      <c r="AZH94" s="69"/>
      <c r="AZI94" s="69"/>
      <c r="AZJ94" s="69"/>
      <c r="AZK94" s="69"/>
      <c r="AZL94" s="69"/>
      <c r="AZM94" s="69"/>
      <c r="AZN94" s="69"/>
      <c r="AZO94" s="69"/>
      <c r="AZP94" s="69"/>
      <c r="AZQ94" s="69"/>
      <c r="AZR94" s="69"/>
      <c r="AZS94" s="69"/>
      <c r="AZT94" s="69"/>
      <c r="AZU94" s="69"/>
      <c r="AZV94" s="69"/>
      <c r="AZW94" s="69"/>
      <c r="AZX94" s="69"/>
      <c r="AZY94" s="69"/>
      <c r="AZZ94" s="69"/>
      <c r="BAA94" s="69"/>
      <c r="BAB94" s="69"/>
      <c r="BAC94" s="69"/>
      <c r="BAD94" s="69"/>
      <c r="BAE94" s="69"/>
      <c r="BAF94" s="69"/>
      <c r="BAG94" s="69"/>
      <c r="BAH94" s="69"/>
      <c r="BAI94" s="69"/>
      <c r="BAJ94" s="69"/>
      <c r="BAK94" s="69"/>
      <c r="BAL94" s="69"/>
      <c r="BAM94" s="69"/>
      <c r="BAN94" s="69"/>
      <c r="BAO94" s="69"/>
      <c r="BAP94" s="69"/>
      <c r="BAQ94" s="69"/>
      <c r="BAR94" s="69"/>
      <c r="BAS94" s="69"/>
      <c r="BAT94" s="69"/>
      <c r="BAU94" s="69"/>
      <c r="BAV94" s="69"/>
      <c r="BAW94" s="69"/>
      <c r="BAX94" s="69"/>
      <c r="BAY94" s="69"/>
      <c r="BAZ94" s="69"/>
      <c r="BBA94" s="69"/>
      <c r="BBB94" s="69"/>
      <c r="BBC94" s="69"/>
      <c r="BBD94" s="69"/>
      <c r="BBE94" s="69"/>
      <c r="BBF94" s="69"/>
      <c r="BBG94" s="69"/>
      <c r="BBH94" s="69"/>
      <c r="BBI94" s="69"/>
      <c r="BBJ94" s="69"/>
      <c r="BBK94" s="69"/>
      <c r="BBL94" s="69"/>
      <c r="BBM94" s="69"/>
      <c r="BBN94" s="69"/>
      <c r="BBO94" s="69"/>
      <c r="BBP94" s="69"/>
      <c r="BBQ94" s="69"/>
      <c r="BBR94" s="69"/>
      <c r="BBS94" s="69"/>
      <c r="BBT94" s="69"/>
      <c r="BBU94" s="69"/>
      <c r="BBV94" s="69"/>
      <c r="BBW94" s="69"/>
      <c r="BBX94" s="69"/>
      <c r="BBY94" s="69"/>
      <c r="BBZ94" s="69"/>
      <c r="BCA94" s="69"/>
      <c r="BCB94" s="69"/>
      <c r="BCC94" s="69"/>
      <c r="BCD94" s="69"/>
      <c r="BCE94" s="69"/>
      <c r="BCF94" s="69"/>
      <c r="BCG94" s="69"/>
      <c r="BCH94" s="69"/>
      <c r="BCI94" s="69"/>
      <c r="BCJ94" s="69"/>
      <c r="BCK94" s="69"/>
      <c r="BCL94" s="69"/>
      <c r="BCM94" s="69"/>
      <c r="BCN94" s="69"/>
      <c r="BCO94" s="69"/>
      <c r="BCP94" s="69"/>
      <c r="BCQ94" s="69"/>
      <c r="BCR94" s="69"/>
      <c r="BCS94" s="69"/>
      <c r="BCT94" s="69"/>
      <c r="BCU94" s="69"/>
      <c r="BCV94" s="69"/>
      <c r="BCW94" s="69"/>
      <c r="BCX94" s="69"/>
      <c r="BCY94" s="69"/>
      <c r="BCZ94" s="69"/>
      <c r="BDA94" s="69"/>
      <c r="BDB94" s="69"/>
      <c r="BDC94" s="69"/>
      <c r="BDD94" s="69"/>
      <c r="BDE94" s="69"/>
      <c r="BDF94" s="69"/>
      <c r="BDG94" s="69"/>
      <c r="BDH94" s="69"/>
      <c r="BDI94" s="69"/>
      <c r="BDJ94" s="69"/>
      <c r="BDK94" s="69"/>
      <c r="BDL94" s="69"/>
      <c r="BDM94" s="69"/>
      <c r="BDN94" s="69"/>
      <c r="BDO94" s="69"/>
      <c r="BDP94" s="69"/>
      <c r="BDQ94" s="69"/>
      <c r="BDR94" s="69"/>
      <c r="BDS94" s="69"/>
      <c r="BDT94" s="69"/>
      <c r="BDU94" s="69"/>
      <c r="BDV94" s="69"/>
      <c r="BDW94" s="69"/>
      <c r="BDX94" s="69"/>
      <c r="BDY94" s="69"/>
      <c r="BDZ94" s="69"/>
      <c r="BEA94" s="69"/>
      <c r="BEB94" s="69"/>
      <c r="BEC94" s="69"/>
      <c r="BED94" s="69"/>
      <c r="BEE94" s="69"/>
      <c r="BEF94" s="69"/>
      <c r="BEG94" s="69"/>
      <c r="BEH94" s="69"/>
      <c r="BEI94" s="69"/>
      <c r="BEJ94" s="69"/>
      <c r="BEK94" s="69"/>
      <c r="BEL94" s="69"/>
      <c r="BEM94" s="69"/>
      <c r="BEN94" s="69"/>
      <c r="BEO94" s="69"/>
      <c r="BEP94" s="69"/>
      <c r="BEQ94" s="69"/>
      <c r="BER94" s="69"/>
      <c r="BES94" s="69"/>
      <c r="BET94" s="69"/>
      <c r="BEU94" s="69"/>
      <c r="BEV94" s="69"/>
      <c r="BEW94" s="69"/>
      <c r="BEX94" s="69"/>
      <c r="BEY94" s="69"/>
      <c r="BEZ94" s="69"/>
      <c r="BFA94" s="69"/>
      <c r="BFB94" s="69"/>
      <c r="BFC94" s="69"/>
      <c r="BFD94" s="69"/>
      <c r="BFE94" s="69"/>
      <c r="BFF94" s="69"/>
      <c r="BFG94" s="69"/>
      <c r="BFH94" s="69"/>
      <c r="BFI94" s="69"/>
      <c r="BFJ94" s="69"/>
      <c r="BFK94" s="69"/>
      <c r="BFL94" s="69"/>
      <c r="BFM94" s="69"/>
      <c r="BFN94" s="69"/>
      <c r="BFO94" s="69"/>
      <c r="BFP94" s="69"/>
      <c r="BFQ94" s="69"/>
      <c r="BFR94" s="69"/>
      <c r="BFS94" s="69"/>
      <c r="BFT94" s="69"/>
      <c r="BFU94" s="69"/>
      <c r="BFV94" s="69"/>
      <c r="BFW94" s="69"/>
      <c r="BFX94" s="69"/>
      <c r="BFY94" s="69"/>
      <c r="BFZ94" s="69"/>
      <c r="BGA94" s="69"/>
      <c r="BGB94" s="69"/>
      <c r="BGC94" s="69"/>
      <c r="BGD94" s="69"/>
      <c r="BGE94" s="69"/>
      <c r="BGF94" s="69"/>
      <c r="BGG94" s="69"/>
      <c r="BGH94" s="69"/>
      <c r="BGI94" s="69"/>
      <c r="BGJ94" s="69"/>
      <c r="BGK94" s="69"/>
      <c r="BGL94" s="69"/>
      <c r="BGM94" s="69"/>
      <c r="BGN94" s="69"/>
      <c r="BGO94" s="69"/>
      <c r="BGP94" s="69"/>
      <c r="BGQ94" s="69"/>
      <c r="BGR94" s="69"/>
      <c r="BGS94" s="69"/>
      <c r="BGT94" s="69"/>
      <c r="BGU94" s="69"/>
      <c r="BGV94" s="69"/>
      <c r="BGW94" s="69"/>
      <c r="BGX94" s="69"/>
      <c r="BGY94" s="69"/>
      <c r="BGZ94" s="69"/>
      <c r="BHA94" s="69"/>
      <c r="BHB94" s="69"/>
      <c r="BHC94" s="69"/>
      <c r="BHD94" s="69"/>
      <c r="BHE94" s="69"/>
      <c r="BHF94" s="69"/>
      <c r="BHG94" s="69"/>
      <c r="BHH94" s="69"/>
      <c r="BHI94" s="69"/>
      <c r="BHJ94" s="69"/>
      <c r="BHK94" s="69"/>
      <c r="BHL94" s="69"/>
      <c r="BHM94" s="69"/>
      <c r="BHN94" s="69"/>
      <c r="BHO94" s="69"/>
      <c r="BHP94" s="69"/>
      <c r="BHQ94" s="69"/>
      <c r="BHR94" s="69"/>
      <c r="BHS94" s="69"/>
      <c r="BHT94" s="69"/>
      <c r="BHU94" s="69"/>
      <c r="BHV94" s="69"/>
      <c r="BHW94" s="69"/>
      <c r="BHX94" s="69"/>
      <c r="BHY94" s="69"/>
      <c r="BHZ94" s="69"/>
      <c r="BIA94" s="69"/>
      <c r="BIB94" s="69"/>
      <c r="BIC94" s="69"/>
      <c r="BID94" s="69"/>
      <c r="BIE94" s="69"/>
      <c r="BIF94" s="69"/>
      <c r="BIG94" s="69"/>
      <c r="BIH94" s="69"/>
      <c r="BII94" s="69"/>
      <c r="BIJ94" s="69"/>
      <c r="BIK94" s="69"/>
      <c r="BIL94" s="69"/>
      <c r="BIM94" s="69"/>
      <c r="BIN94" s="69"/>
      <c r="BIO94" s="69"/>
      <c r="BIP94" s="69"/>
      <c r="BIQ94" s="69"/>
      <c r="BIR94" s="69"/>
      <c r="BIS94" s="69"/>
      <c r="BIT94" s="69"/>
      <c r="BIU94" s="69"/>
      <c r="BIV94" s="69"/>
      <c r="BIW94" s="69"/>
      <c r="BIX94" s="69"/>
      <c r="BIY94" s="69"/>
      <c r="BIZ94" s="69"/>
      <c r="BJA94" s="69"/>
      <c r="BJB94" s="69"/>
      <c r="BJC94" s="69"/>
      <c r="BJD94" s="69"/>
      <c r="BJE94" s="69"/>
      <c r="BJF94" s="69"/>
      <c r="BJG94" s="69"/>
      <c r="BJH94" s="69"/>
      <c r="BJI94" s="69"/>
      <c r="BJJ94" s="69"/>
      <c r="BJK94" s="69"/>
      <c r="BJL94" s="69"/>
      <c r="BJM94" s="69"/>
      <c r="BJN94" s="69"/>
      <c r="BJO94" s="69"/>
      <c r="BJP94" s="69"/>
      <c r="BJQ94" s="69"/>
      <c r="BJR94" s="69"/>
      <c r="BJS94" s="69"/>
      <c r="BJT94" s="69"/>
      <c r="BJU94" s="69"/>
      <c r="BJV94" s="69"/>
      <c r="BJW94" s="69"/>
      <c r="BJX94" s="69"/>
      <c r="BJY94" s="69"/>
      <c r="BJZ94" s="69"/>
      <c r="BKA94" s="69"/>
      <c r="BKB94" s="69"/>
      <c r="BKC94" s="69"/>
      <c r="BKD94" s="69"/>
      <c r="BKE94" s="69"/>
      <c r="BKF94" s="69"/>
      <c r="BKG94" s="69"/>
      <c r="BKH94" s="69"/>
      <c r="BKI94" s="69"/>
      <c r="BKJ94" s="69"/>
      <c r="BKK94" s="69"/>
      <c r="BKL94" s="69"/>
      <c r="BKM94" s="69"/>
      <c r="BKN94" s="69"/>
      <c r="BKO94" s="69"/>
      <c r="BKP94" s="69"/>
      <c r="BKQ94" s="69"/>
      <c r="BKR94" s="69"/>
      <c r="BKS94" s="69"/>
      <c r="BKT94" s="69"/>
      <c r="BKU94" s="69"/>
      <c r="BKV94" s="69"/>
      <c r="BKW94" s="69"/>
      <c r="BKX94" s="69"/>
      <c r="BKY94" s="69"/>
      <c r="BKZ94" s="69"/>
      <c r="BLA94" s="69"/>
      <c r="BLB94" s="69"/>
      <c r="BLC94" s="69"/>
      <c r="BLD94" s="69"/>
      <c r="BLE94" s="69"/>
      <c r="BLF94" s="69"/>
      <c r="BLG94" s="69"/>
      <c r="BLH94" s="69"/>
      <c r="BLI94" s="69"/>
      <c r="BLJ94" s="69"/>
      <c r="BLK94" s="69"/>
      <c r="BLL94" s="69"/>
      <c r="BLM94" s="69"/>
      <c r="BLN94" s="69"/>
      <c r="BLO94" s="69"/>
      <c r="BLP94" s="69"/>
      <c r="BLQ94" s="69"/>
      <c r="BLR94" s="69"/>
      <c r="BLS94" s="69"/>
      <c r="BLT94" s="69"/>
      <c r="BLU94" s="69"/>
      <c r="BLV94" s="69"/>
      <c r="BLW94" s="69"/>
      <c r="BLX94" s="69"/>
      <c r="BLY94" s="69"/>
      <c r="BLZ94" s="69"/>
      <c r="BMA94" s="69"/>
      <c r="BMB94" s="69"/>
      <c r="BMC94" s="69"/>
      <c r="BMD94" s="69"/>
      <c r="BME94" s="69"/>
      <c r="BMF94" s="69"/>
      <c r="BMG94" s="69"/>
      <c r="BMH94" s="69"/>
      <c r="BMI94" s="69"/>
      <c r="BMJ94" s="69"/>
      <c r="BMK94" s="69"/>
      <c r="BML94" s="69"/>
      <c r="BMM94" s="69"/>
      <c r="BMN94" s="69"/>
      <c r="BMO94" s="69"/>
      <c r="BMP94" s="69"/>
      <c r="BMQ94" s="69"/>
      <c r="BMR94" s="69"/>
      <c r="BMS94" s="69"/>
      <c r="BMT94" s="69"/>
      <c r="BMU94" s="69"/>
      <c r="BMV94" s="69"/>
      <c r="BMW94" s="69"/>
      <c r="BMX94" s="69"/>
      <c r="BMY94" s="69"/>
      <c r="BMZ94" s="69"/>
      <c r="BNA94" s="69"/>
      <c r="BNB94" s="69"/>
      <c r="BNC94" s="69"/>
      <c r="BND94" s="69"/>
      <c r="BNE94" s="69"/>
      <c r="BNF94" s="69"/>
      <c r="BNG94" s="69"/>
      <c r="BNH94" s="69"/>
      <c r="BNI94" s="69"/>
      <c r="BNJ94" s="69"/>
      <c r="BNK94" s="69"/>
      <c r="BNL94" s="69"/>
      <c r="BNM94" s="69"/>
      <c r="BNN94" s="69"/>
      <c r="BNO94" s="69"/>
      <c r="BNP94" s="69"/>
      <c r="BNQ94" s="69"/>
      <c r="BNR94" s="69"/>
      <c r="BNS94" s="69"/>
      <c r="BNT94" s="69"/>
      <c r="BNU94" s="69"/>
      <c r="BNV94" s="69"/>
      <c r="BNW94" s="69"/>
      <c r="BNX94" s="69"/>
      <c r="BNY94" s="69"/>
      <c r="BNZ94" s="69"/>
      <c r="BOA94" s="69"/>
      <c r="BOB94" s="69"/>
      <c r="BOC94" s="69"/>
      <c r="BOD94" s="69"/>
      <c r="BOE94" s="69"/>
      <c r="BOF94" s="69"/>
      <c r="BOG94" s="69"/>
      <c r="BOH94" s="69"/>
      <c r="BOI94" s="69"/>
      <c r="BOJ94" s="69"/>
      <c r="BOK94" s="69"/>
      <c r="BOL94" s="69"/>
      <c r="BOM94" s="69"/>
      <c r="BON94" s="69"/>
      <c r="BOO94" s="69"/>
      <c r="BOP94" s="69"/>
      <c r="BOQ94" s="69"/>
      <c r="BOR94" s="69"/>
      <c r="BOS94" s="69"/>
      <c r="BOT94" s="69"/>
      <c r="BOU94" s="69"/>
      <c r="BOV94" s="69"/>
      <c r="BOW94" s="69"/>
      <c r="BOX94" s="69"/>
      <c r="BOY94" s="69"/>
      <c r="BOZ94" s="69"/>
      <c r="BPA94" s="69"/>
      <c r="BPB94" s="69"/>
      <c r="BPC94" s="69"/>
      <c r="BPD94" s="69"/>
      <c r="BPE94" s="69"/>
      <c r="BPF94" s="69"/>
      <c r="BPG94" s="69"/>
      <c r="BPH94" s="69"/>
      <c r="BPI94" s="69"/>
      <c r="BPJ94" s="69"/>
      <c r="BPK94" s="69"/>
      <c r="BPL94" s="69"/>
      <c r="BPM94" s="69"/>
      <c r="BPN94" s="69"/>
      <c r="BPO94" s="69"/>
      <c r="BPP94" s="69"/>
      <c r="BPQ94" s="69"/>
      <c r="BPR94" s="69"/>
      <c r="BPS94" s="69"/>
      <c r="BPT94" s="69"/>
      <c r="BPU94" s="69"/>
      <c r="BPV94" s="69"/>
      <c r="BPW94" s="69"/>
      <c r="BPX94" s="69"/>
      <c r="BPY94" s="69"/>
      <c r="BPZ94" s="69"/>
      <c r="BQA94" s="69"/>
      <c r="BQB94" s="69"/>
      <c r="BQC94" s="69"/>
      <c r="BQD94" s="69"/>
      <c r="BQE94" s="69"/>
      <c r="BQF94" s="69"/>
      <c r="BQG94" s="69"/>
      <c r="BQH94" s="69"/>
      <c r="BQI94" s="69"/>
      <c r="BQJ94" s="69"/>
      <c r="BQK94" s="69"/>
      <c r="BQL94" s="69"/>
      <c r="BQM94" s="69"/>
      <c r="BQN94" s="69"/>
      <c r="BQO94" s="69"/>
      <c r="BQP94" s="69"/>
      <c r="BQQ94" s="69"/>
      <c r="BQR94" s="69"/>
      <c r="BQS94" s="69"/>
      <c r="BQT94" s="69"/>
      <c r="BQU94" s="69"/>
      <c r="BQV94" s="69"/>
      <c r="BQW94" s="69"/>
      <c r="BQX94" s="69"/>
      <c r="BQY94" s="69"/>
      <c r="BQZ94" s="69"/>
      <c r="BRA94" s="69"/>
      <c r="BRB94" s="69"/>
      <c r="BRC94" s="69"/>
      <c r="BRD94" s="69"/>
      <c r="BRE94" s="69"/>
      <c r="BRF94" s="69"/>
      <c r="BRG94" s="69"/>
      <c r="BRH94" s="69"/>
      <c r="BRI94" s="69"/>
      <c r="BRJ94" s="69"/>
      <c r="BRK94" s="69"/>
      <c r="BRL94" s="69"/>
      <c r="BRM94" s="69"/>
      <c r="BRN94" s="69"/>
      <c r="BRO94" s="69"/>
      <c r="BRP94" s="69"/>
      <c r="BRQ94" s="69"/>
      <c r="BRR94" s="69"/>
      <c r="BRS94" s="69"/>
      <c r="BRT94" s="69"/>
      <c r="BRU94" s="69"/>
      <c r="BRV94" s="69"/>
      <c r="BRW94" s="69"/>
      <c r="BRX94" s="69"/>
      <c r="BRY94" s="69"/>
      <c r="BRZ94" s="69"/>
      <c r="BSA94" s="69"/>
      <c r="BSB94" s="69"/>
      <c r="BSC94" s="69"/>
      <c r="BSD94" s="69"/>
      <c r="BSE94" s="69"/>
      <c r="BSF94" s="69"/>
      <c r="BSG94" s="69"/>
      <c r="BSH94" s="69"/>
      <c r="BSI94" s="69"/>
      <c r="BSJ94" s="69"/>
      <c r="BSK94" s="69"/>
      <c r="BSL94" s="69"/>
      <c r="BSM94" s="69"/>
      <c r="BSN94" s="69"/>
      <c r="BSO94" s="69"/>
      <c r="BSP94" s="69"/>
      <c r="BSQ94" s="69"/>
      <c r="BSR94" s="69"/>
      <c r="BSS94" s="69"/>
      <c r="BST94" s="69"/>
      <c r="BSU94" s="69"/>
      <c r="BSV94" s="69"/>
      <c r="BSW94" s="69"/>
      <c r="BSX94" s="69"/>
      <c r="BSY94" s="69"/>
      <c r="BSZ94" s="69"/>
      <c r="BTA94" s="69"/>
      <c r="BTB94" s="69"/>
      <c r="BTC94" s="69"/>
      <c r="BTD94" s="69"/>
      <c r="BTE94" s="69"/>
      <c r="BTF94" s="69"/>
      <c r="BTG94" s="69"/>
      <c r="BTH94" s="69"/>
      <c r="BTI94" s="69"/>
      <c r="BTJ94" s="69"/>
      <c r="BTK94" s="69"/>
      <c r="BTL94" s="69"/>
      <c r="BTM94" s="69"/>
      <c r="BTN94" s="69"/>
      <c r="BTO94" s="69"/>
      <c r="BTP94" s="69"/>
      <c r="BTQ94" s="69"/>
      <c r="BTR94" s="69"/>
      <c r="BTS94" s="69"/>
      <c r="BTT94" s="69"/>
      <c r="BTU94" s="69"/>
      <c r="BTV94" s="69"/>
      <c r="BTW94" s="69"/>
      <c r="BTX94" s="69"/>
      <c r="BTY94" s="69"/>
      <c r="BTZ94" s="69"/>
      <c r="BUA94" s="69"/>
      <c r="BUB94" s="69"/>
      <c r="BUC94" s="69"/>
      <c r="BUD94" s="69"/>
      <c r="BUE94" s="69"/>
      <c r="BUF94" s="69"/>
      <c r="BUG94" s="69"/>
      <c r="BUH94" s="69"/>
      <c r="BUI94" s="69"/>
      <c r="BUJ94" s="69"/>
      <c r="BUK94" s="69"/>
      <c r="BUL94" s="69"/>
      <c r="BUM94" s="69"/>
      <c r="BUN94" s="69"/>
      <c r="BUO94" s="69"/>
      <c r="BUP94" s="69"/>
      <c r="BUQ94" s="69"/>
      <c r="BUR94" s="69"/>
      <c r="BUS94" s="69"/>
      <c r="BUT94" s="69"/>
      <c r="BUU94" s="69"/>
      <c r="BUV94" s="69"/>
      <c r="BUW94" s="69"/>
      <c r="BUX94" s="69"/>
      <c r="BUY94" s="69"/>
      <c r="BUZ94" s="69"/>
      <c r="BVA94" s="69"/>
      <c r="BVB94" s="69"/>
      <c r="BVC94" s="69"/>
      <c r="BVD94" s="69"/>
      <c r="BVE94" s="69"/>
      <c r="BVF94" s="69"/>
      <c r="BVG94" s="69"/>
      <c r="BVH94" s="69"/>
      <c r="BVI94" s="69"/>
      <c r="BVJ94" s="69"/>
      <c r="BVK94" s="69"/>
      <c r="BVL94" s="69"/>
      <c r="BVM94" s="69"/>
      <c r="BVN94" s="69"/>
      <c r="BVO94" s="69"/>
      <c r="BVP94" s="69"/>
      <c r="BVQ94" s="69"/>
      <c r="BVR94" s="69"/>
      <c r="BVS94" s="69"/>
      <c r="BVT94" s="69"/>
      <c r="BVU94" s="69"/>
      <c r="BVV94" s="69"/>
      <c r="BVW94" s="69"/>
      <c r="BVX94" s="69"/>
      <c r="BVY94" s="69"/>
      <c r="BVZ94" s="69"/>
      <c r="BWA94" s="69"/>
      <c r="BWB94" s="69"/>
      <c r="BWC94" s="69"/>
      <c r="BWD94" s="69"/>
      <c r="BWE94" s="69"/>
      <c r="BWF94" s="69"/>
      <c r="BWG94" s="69"/>
      <c r="BWH94" s="69"/>
      <c r="BWI94" s="69"/>
      <c r="BWJ94" s="69"/>
      <c r="BWK94" s="69"/>
      <c r="BWL94" s="69"/>
      <c r="BWM94" s="69"/>
      <c r="BWN94" s="69"/>
      <c r="BWO94" s="69"/>
      <c r="BWP94" s="69"/>
      <c r="BWQ94" s="69"/>
      <c r="BWR94" s="69"/>
      <c r="BWS94" s="69"/>
      <c r="BWT94" s="69"/>
      <c r="BWU94" s="69"/>
    </row>
    <row r="95" spans="1:1971" s="34" customFormat="1" x14ac:dyDescent="0.25">
      <c r="A95" s="208" t="s">
        <v>529</v>
      </c>
      <c r="B95" s="180" t="s">
        <v>535</v>
      </c>
      <c r="C95" s="180" t="s">
        <v>531</v>
      </c>
      <c r="D95" s="218" t="s">
        <v>487</v>
      </c>
      <c r="E95" s="197" t="s">
        <v>477</v>
      </c>
      <c r="F95" s="31" t="s">
        <v>478</v>
      </c>
      <c r="G95" s="263" t="s">
        <v>861</v>
      </c>
      <c r="H95" s="35"/>
      <c r="I95" s="35"/>
      <c r="J95" s="36"/>
      <c r="K95" s="35"/>
      <c r="L95" s="42"/>
      <c r="M95" s="42"/>
      <c r="N95" s="42"/>
      <c r="O95" s="32" t="s">
        <v>768</v>
      </c>
      <c r="P95" s="113">
        <v>3</v>
      </c>
      <c r="Q95" s="102">
        <v>0</v>
      </c>
      <c r="R95" s="102">
        <v>7</v>
      </c>
      <c r="S95" s="114">
        <v>2.3333333333333335</v>
      </c>
      <c r="T95" s="115">
        <v>1518.3333333333333</v>
      </c>
      <c r="U95" s="115">
        <v>1039.3333333333333</v>
      </c>
      <c r="V95" s="102">
        <v>2</v>
      </c>
      <c r="W95" s="116">
        <v>0.2857142857142857</v>
      </c>
      <c r="X95" s="849"/>
      <c r="Y95" s="848"/>
      <c r="Z95" s="102">
        <v>2</v>
      </c>
      <c r="AA95" s="116">
        <v>0.66666666666666663</v>
      </c>
      <c r="AB95" s="102">
        <v>2</v>
      </c>
      <c r="AC95" s="116">
        <v>0.2857142857142857</v>
      </c>
      <c r="AD95" s="102">
        <v>0</v>
      </c>
      <c r="AE95" s="116">
        <v>0</v>
      </c>
      <c r="AF95" s="117">
        <v>4535</v>
      </c>
      <c r="AG95" s="115">
        <v>20</v>
      </c>
      <c r="AH95" s="118">
        <v>4.3907793633369925E-3</v>
      </c>
      <c r="AI95" s="115">
        <v>4555</v>
      </c>
      <c r="AJ95" s="115">
        <v>5900</v>
      </c>
      <c r="AK95" s="116">
        <v>0.77203389830508473</v>
      </c>
      <c r="AL95" s="117">
        <v>4535</v>
      </c>
      <c r="AM95" s="117">
        <v>20</v>
      </c>
      <c r="AN95" s="115">
        <v>4555</v>
      </c>
      <c r="AO95" s="115">
        <v>3100</v>
      </c>
      <c r="AP95" s="116">
        <v>0.68357221609702312</v>
      </c>
      <c r="AQ95" s="115">
        <v>18</v>
      </c>
      <c r="AR95" s="116">
        <v>0.9</v>
      </c>
      <c r="AS95" s="115">
        <v>3118</v>
      </c>
      <c r="AT95" s="116">
        <v>0.68452250274423709</v>
      </c>
      <c r="AU95" s="115">
        <v>32</v>
      </c>
      <c r="AV95" s="116">
        <v>1.032258064516129E-2</v>
      </c>
      <c r="AW95" s="102">
        <v>0</v>
      </c>
      <c r="AX95" s="116">
        <v>0</v>
      </c>
      <c r="AY95" s="102">
        <v>32</v>
      </c>
      <c r="AZ95" s="116">
        <v>1.0262989095574085E-2</v>
      </c>
      <c r="BA95" s="115">
        <v>27</v>
      </c>
      <c r="BB95" s="116">
        <v>0.84375</v>
      </c>
      <c r="BC95" s="102">
        <v>0</v>
      </c>
      <c r="BD95" s="116" t="s">
        <v>320</v>
      </c>
      <c r="BE95" s="102">
        <v>27</v>
      </c>
      <c r="BF95" s="116">
        <v>0.84375</v>
      </c>
      <c r="BG95" s="115">
        <v>7</v>
      </c>
      <c r="BH95" s="116">
        <v>2.2450288646568314E-3</v>
      </c>
      <c r="BI95" s="115">
        <v>166</v>
      </c>
      <c r="BJ95" s="116">
        <v>5.3239255933290569E-2</v>
      </c>
      <c r="BK95" s="115">
        <v>173</v>
      </c>
      <c r="BL95" s="116">
        <v>5.5484284797947404E-2</v>
      </c>
      <c r="BM95" s="102">
        <v>3</v>
      </c>
      <c r="BN95" s="116">
        <v>0.42857142857142855</v>
      </c>
      <c r="BO95" s="102">
        <v>1</v>
      </c>
      <c r="BP95" s="116">
        <v>0.33333333333333331</v>
      </c>
      <c r="BQ95" s="119" t="s">
        <v>937</v>
      </c>
      <c r="BR95" s="228">
        <v>3</v>
      </c>
    </row>
    <row r="96" spans="1:1971" s="34" customFormat="1" x14ac:dyDescent="0.25">
      <c r="A96" s="208" t="s">
        <v>529</v>
      </c>
      <c r="B96" s="180" t="s">
        <v>535</v>
      </c>
      <c r="C96" s="180" t="s">
        <v>536</v>
      </c>
      <c r="D96" s="218" t="s">
        <v>487</v>
      </c>
      <c r="E96" s="197" t="s">
        <v>477</v>
      </c>
      <c r="F96" s="31" t="s">
        <v>478</v>
      </c>
      <c r="G96" s="263" t="s">
        <v>861</v>
      </c>
      <c r="H96" s="35"/>
      <c r="I96" s="35"/>
      <c r="J96" s="36"/>
      <c r="K96" s="35"/>
      <c r="L96" s="42"/>
      <c r="M96" s="42"/>
      <c r="N96" s="42"/>
      <c r="O96" s="32" t="s">
        <v>1212</v>
      </c>
      <c r="P96" s="113">
        <v>3</v>
      </c>
      <c r="Q96" s="102">
        <v>3</v>
      </c>
      <c r="R96" s="102">
        <v>3</v>
      </c>
      <c r="S96" s="114">
        <v>1</v>
      </c>
      <c r="T96" s="115">
        <v>1643.3333333333333</v>
      </c>
      <c r="U96" s="844" t="s">
        <v>320</v>
      </c>
      <c r="V96" s="102">
        <v>3</v>
      </c>
      <c r="W96" s="116">
        <v>1</v>
      </c>
      <c r="X96" s="849"/>
      <c r="Y96" s="848"/>
      <c r="Z96" s="102">
        <v>3</v>
      </c>
      <c r="AA96" s="116">
        <v>1</v>
      </c>
      <c r="AB96" s="102">
        <v>0</v>
      </c>
      <c r="AC96" s="116">
        <v>0</v>
      </c>
      <c r="AD96" s="102">
        <v>0</v>
      </c>
      <c r="AE96" s="116">
        <v>0</v>
      </c>
      <c r="AF96" s="117">
        <v>4894</v>
      </c>
      <c r="AG96" s="115">
        <v>36</v>
      </c>
      <c r="AH96" s="118">
        <v>7.3022312373225151E-3</v>
      </c>
      <c r="AI96" s="115">
        <v>4930</v>
      </c>
      <c r="AJ96" s="115">
        <v>6870</v>
      </c>
      <c r="AK96" s="116">
        <v>0.71761280931586613</v>
      </c>
      <c r="AL96" s="847" t="s">
        <v>320</v>
      </c>
      <c r="AM96" s="847" t="s">
        <v>320</v>
      </c>
      <c r="AN96" s="844" t="s">
        <v>320</v>
      </c>
      <c r="AO96" s="844"/>
      <c r="AP96" s="848" t="s">
        <v>320</v>
      </c>
      <c r="AQ96" s="844"/>
      <c r="AR96" s="848" t="s">
        <v>320</v>
      </c>
      <c r="AS96" s="844" t="s">
        <v>320</v>
      </c>
      <c r="AT96" s="848" t="s">
        <v>320</v>
      </c>
      <c r="AU96" s="844"/>
      <c r="AV96" s="848" t="s">
        <v>320</v>
      </c>
      <c r="AW96" s="849"/>
      <c r="AX96" s="848" t="s">
        <v>320</v>
      </c>
      <c r="AY96" s="849" t="s">
        <v>320</v>
      </c>
      <c r="AZ96" s="848" t="s">
        <v>320</v>
      </c>
      <c r="BA96" s="844"/>
      <c r="BB96" s="848" t="s">
        <v>320</v>
      </c>
      <c r="BC96" s="849"/>
      <c r="BD96" s="848" t="s">
        <v>320</v>
      </c>
      <c r="BE96" s="849" t="s">
        <v>320</v>
      </c>
      <c r="BF96" s="848" t="s">
        <v>320</v>
      </c>
      <c r="BG96" s="844"/>
      <c r="BH96" s="848" t="s">
        <v>320</v>
      </c>
      <c r="BI96" s="844"/>
      <c r="BJ96" s="848" t="s">
        <v>320</v>
      </c>
      <c r="BK96" s="844" t="s">
        <v>320</v>
      </c>
      <c r="BL96" s="848" t="s">
        <v>320</v>
      </c>
      <c r="BM96" s="102">
        <v>1</v>
      </c>
      <c r="BN96" s="116">
        <v>0.33333333333333331</v>
      </c>
      <c r="BO96" s="102">
        <v>1</v>
      </c>
      <c r="BP96" s="116">
        <v>0.33333333333333331</v>
      </c>
      <c r="BQ96" s="119" t="s">
        <v>937</v>
      </c>
      <c r="BR96" s="228">
        <v>3</v>
      </c>
    </row>
    <row r="97" spans="1:1971" s="34" customFormat="1" x14ac:dyDescent="0.25">
      <c r="A97" s="208" t="s">
        <v>529</v>
      </c>
      <c r="B97" s="180" t="s">
        <v>535</v>
      </c>
      <c r="C97" s="180" t="s">
        <v>532</v>
      </c>
      <c r="D97" s="218" t="s">
        <v>487</v>
      </c>
      <c r="E97" s="197" t="s">
        <v>477</v>
      </c>
      <c r="F97" s="31" t="s">
        <v>478</v>
      </c>
      <c r="G97" s="263" t="s">
        <v>861</v>
      </c>
      <c r="H97" s="35"/>
      <c r="I97" s="35"/>
      <c r="J97" s="36"/>
      <c r="K97" s="35"/>
      <c r="L97" s="42"/>
      <c r="M97" s="42"/>
      <c r="N97" s="42"/>
      <c r="O97" s="32" t="s">
        <v>1212</v>
      </c>
      <c r="P97" s="113">
        <v>2</v>
      </c>
      <c r="Q97" s="102">
        <v>2</v>
      </c>
      <c r="R97" s="102">
        <v>2</v>
      </c>
      <c r="S97" s="114">
        <v>1</v>
      </c>
      <c r="T97" s="115">
        <v>1351.5</v>
      </c>
      <c r="U97" s="844" t="s">
        <v>320</v>
      </c>
      <c r="V97" s="102">
        <v>1</v>
      </c>
      <c r="W97" s="116">
        <v>0.5</v>
      </c>
      <c r="X97" s="849"/>
      <c r="Y97" s="848"/>
      <c r="Z97" s="102">
        <v>1</v>
      </c>
      <c r="AA97" s="116">
        <v>0.5</v>
      </c>
      <c r="AB97" s="102">
        <v>0</v>
      </c>
      <c r="AC97" s="116">
        <v>0</v>
      </c>
      <c r="AD97" s="102">
        <v>0</v>
      </c>
      <c r="AE97" s="116">
        <v>0</v>
      </c>
      <c r="AF97" s="117">
        <v>2671</v>
      </c>
      <c r="AG97" s="115">
        <v>32</v>
      </c>
      <c r="AH97" s="118">
        <v>1.1838697743248243E-2</v>
      </c>
      <c r="AI97" s="115">
        <v>2703</v>
      </c>
      <c r="AJ97" s="115">
        <v>3500</v>
      </c>
      <c r="AK97" s="116">
        <v>0.77228571428571424</v>
      </c>
      <c r="AL97" s="847" t="s">
        <v>320</v>
      </c>
      <c r="AM97" s="847" t="s">
        <v>320</v>
      </c>
      <c r="AN97" s="844" t="s">
        <v>320</v>
      </c>
      <c r="AO97" s="844"/>
      <c r="AP97" s="848" t="s">
        <v>320</v>
      </c>
      <c r="AQ97" s="844"/>
      <c r="AR97" s="848" t="s">
        <v>320</v>
      </c>
      <c r="AS97" s="844" t="s">
        <v>320</v>
      </c>
      <c r="AT97" s="848" t="s">
        <v>320</v>
      </c>
      <c r="AU97" s="844"/>
      <c r="AV97" s="848" t="s">
        <v>320</v>
      </c>
      <c r="AW97" s="849"/>
      <c r="AX97" s="848" t="s">
        <v>320</v>
      </c>
      <c r="AY97" s="849" t="s">
        <v>320</v>
      </c>
      <c r="AZ97" s="848" t="s">
        <v>320</v>
      </c>
      <c r="BA97" s="844"/>
      <c r="BB97" s="848" t="s">
        <v>320</v>
      </c>
      <c r="BC97" s="849"/>
      <c r="BD97" s="848" t="s">
        <v>320</v>
      </c>
      <c r="BE97" s="849" t="s">
        <v>320</v>
      </c>
      <c r="BF97" s="848" t="s">
        <v>320</v>
      </c>
      <c r="BG97" s="844"/>
      <c r="BH97" s="848" t="s">
        <v>320</v>
      </c>
      <c r="BI97" s="844"/>
      <c r="BJ97" s="848" t="s">
        <v>320</v>
      </c>
      <c r="BK97" s="844" t="s">
        <v>320</v>
      </c>
      <c r="BL97" s="848" t="s">
        <v>320</v>
      </c>
      <c r="BM97" s="102">
        <v>1</v>
      </c>
      <c r="BN97" s="116">
        <v>0.5</v>
      </c>
      <c r="BO97" s="102">
        <v>1</v>
      </c>
      <c r="BP97" s="116">
        <v>0.5</v>
      </c>
      <c r="BQ97" s="119" t="s">
        <v>937</v>
      </c>
      <c r="BR97" s="228">
        <v>2</v>
      </c>
    </row>
    <row r="98" spans="1:1971" s="34" customFormat="1" x14ac:dyDescent="0.25">
      <c r="A98" s="208" t="s">
        <v>529</v>
      </c>
      <c r="B98" s="180" t="s">
        <v>535</v>
      </c>
      <c r="C98" s="180" t="s">
        <v>537</v>
      </c>
      <c r="D98" s="218" t="s">
        <v>487</v>
      </c>
      <c r="E98" s="197" t="s">
        <v>477</v>
      </c>
      <c r="F98" s="31" t="s">
        <v>478</v>
      </c>
      <c r="G98" s="263" t="s">
        <v>861</v>
      </c>
      <c r="H98" s="35"/>
      <c r="I98" s="35"/>
      <c r="J98" s="36"/>
      <c r="K98" s="35"/>
      <c r="L98" s="42"/>
      <c r="M98" s="42"/>
      <c r="N98" s="42"/>
      <c r="O98" s="32" t="s">
        <v>1212</v>
      </c>
      <c r="P98" s="113">
        <v>1</v>
      </c>
      <c r="Q98" s="102">
        <v>1</v>
      </c>
      <c r="R98" s="102">
        <v>1</v>
      </c>
      <c r="S98" s="114">
        <v>1</v>
      </c>
      <c r="T98" s="115">
        <v>1280</v>
      </c>
      <c r="U98" s="844" t="s">
        <v>320</v>
      </c>
      <c r="V98" s="102">
        <v>1</v>
      </c>
      <c r="W98" s="116">
        <v>1</v>
      </c>
      <c r="X98" s="849"/>
      <c r="Y98" s="848"/>
      <c r="Z98" s="102">
        <v>1</v>
      </c>
      <c r="AA98" s="116">
        <v>1</v>
      </c>
      <c r="AB98" s="102">
        <v>0</v>
      </c>
      <c r="AC98" s="116">
        <v>0</v>
      </c>
      <c r="AD98" s="102">
        <v>0</v>
      </c>
      <c r="AE98" s="116">
        <v>0</v>
      </c>
      <c r="AF98" s="117">
        <v>1247</v>
      </c>
      <c r="AG98" s="115">
        <v>33</v>
      </c>
      <c r="AH98" s="118">
        <v>2.5781249999999999E-2</v>
      </c>
      <c r="AI98" s="115">
        <v>1280</v>
      </c>
      <c r="AJ98" s="115">
        <v>1760</v>
      </c>
      <c r="AK98" s="116">
        <v>0.72727272727272729</v>
      </c>
      <c r="AL98" s="847" t="s">
        <v>320</v>
      </c>
      <c r="AM98" s="847" t="s">
        <v>320</v>
      </c>
      <c r="AN98" s="844" t="s">
        <v>320</v>
      </c>
      <c r="AO98" s="844"/>
      <c r="AP98" s="848" t="s">
        <v>320</v>
      </c>
      <c r="AQ98" s="844"/>
      <c r="AR98" s="848" t="s">
        <v>320</v>
      </c>
      <c r="AS98" s="844" t="s">
        <v>320</v>
      </c>
      <c r="AT98" s="848" t="s">
        <v>320</v>
      </c>
      <c r="AU98" s="844"/>
      <c r="AV98" s="848" t="s">
        <v>320</v>
      </c>
      <c r="AW98" s="849"/>
      <c r="AX98" s="848" t="s">
        <v>320</v>
      </c>
      <c r="AY98" s="849" t="s">
        <v>320</v>
      </c>
      <c r="AZ98" s="848" t="s">
        <v>320</v>
      </c>
      <c r="BA98" s="844"/>
      <c r="BB98" s="848" t="s">
        <v>320</v>
      </c>
      <c r="BC98" s="849"/>
      <c r="BD98" s="848" t="s">
        <v>320</v>
      </c>
      <c r="BE98" s="849" t="s">
        <v>320</v>
      </c>
      <c r="BF98" s="848" t="s">
        <v>320</v>
      </c>
      <c r="BG98" s="844"/>
      <c r="BH98" s="848" t="s">
        <v>320</v>
      </c>
      <c r="BI98" s="844"/>
      <c r="BJ98" s="848" t="s">
        <v>320</v>
      </c>
      <c r="BK98" s="844" t="s">
        <v>320</v>
      </c>
      <c r="BL98" s="848" t="s">
        <v>320</v>
      </c>
      <c r="BM98" s="102">
        <v>0</v>
      </c>
      <c r="BN98" s="116">
        <v>0</v>
      </c>
      <c r="BO98" s="102">
        <v>0</v>
      </c>
      <c r="BP98" s="116">
        <v>0</v>
      </c>
      <c r="BQ98" s="119" t="s">
        <v>937</v>
      </c>
      <c r="BR98" s="228">
        <v>1</v>
      </c>
    </row>
    <row r="99" spans="1:1971" s="49" customFormat="1" ht="13.8" thickBot="1" x14ac:dyDescent="0.3">
      <c r="A99" s="210" t="s">
        <v>529</v>
      </c>
      <c r="B99" s="181" t="s">
        <v>535</v>
      </c>
      <c r="C99" s="181" t="s">
        <v>538</v>
      </c>
      <c r="D99" s="236" t="s">
        <v>487</v>
      </c>
      <c r="E99" s="198" t="s">
        <v>477</v>
      </c>
      <c r="F99" s="45" t="s">
        <v>478</v>
      </c>
      <c r="G99" s="264" t="s">
        <v>861</v>
      </c>
      <c r="H99" s="76" t="s">
        <v>765</v>
      </c>
      <c r="I99" s="76" t="s">
        <v>775</v>
      </c>
      <c r="J99" s="77" t="s">
        <v>888</v>
      </c>
      <c r="K99" s="76" t="s">
        <v>934</v>
      </c>
      <c r="L99" s="48">
        <v>14704</v>
      </c>
      <c r="M99" s="48">
        <v>132</v>
      </c>
      <c r="N99" s="48">
        <v>18</v>
      </c>
      <c r="O99" s="76" t="s">
        <v>1212</v>
      </c>
      <c r="P99" s="121">
        <v>1</v>
      </c>
      <c r="Q99" s="122">
        <v>1</v>
      </c>
      <c r="R99" s="122">
        <v>1</v>
      </c>
      <c r="S99" s="123">
        <v>1</v>
      </c>
      <c r="T99" s="124">
        <v>1235</v>
      </c>
      <c r="U99" s="845" t="s">
        <v>320</v>
      </c>
      <c r="V99" s="122">
        <v>1</v>
      </c>
      <c r="W99" s="125">
        <v>1</v>
      </c>
      <c r="X99" s="851"/>
      <c r="Y99" s="850"/>
      <c r="Z99" s="122">
        <v>1</v>
      </c>
      <c r="AA99" s="125">
        <v>1</v>
      </c>
      <c r="AB99" s="122">
        <v>0</v>
      </c>
      <c r="AC99" s="125">
        <v>0</v>
      </c>
      <c r="AD99" s="122">
        <v>0</v>
      </c>
      <c r="AE99" s="125">
        <v>0</v>
      </c>
      <c r="AF99" s="48">
        <v>1226</v>
      </c>
      <c r="AG99" s="124">
        <v>9</v>
      </c>
      <c r="AH99" s="126">
        <v>7.2874493927125505E-3</v>
      </c>
      <c r="AI99" s="124">
        <v>1235</v>
      </c>
      <c r="AJ99" s="124">
        <v>1660</v>
      </c>
      <c r="AK99" s="125">
        <v>0.74397590361445787</v>
      </c>
      <c r="AL99" s="836" t="s">
        <v>320</v>
      </c>
      <c r="AM99" s="836" t="s">
        <v>320</v>
      </c>
      <c r="AN99" s="845" t="s">
        <v>320</v>
      </c>
      <c r="AO99" s="845"/>
      <c r="AP99" s="850" t="s">
        <v>320</v>
      </c>
      <c r="AQ99" s="845"/>
      <c r="AR99" s="850" t="s">
        <v>320</v>
      </c>
      <c r="AS99" s="845" t="s">
        <v>320</v>
      </c>
      <c r="AT99" s="850" t="s">
        <v>320</v>
      </c>
      <c r="AU99" s="845"/>
      <c r="AV99" s="850" t="s">
        <v>320</v>
      </c>
      <c r="AW99" s="851"/>
      <c r="AX99" s="850" t="s">
        <v>320</v>
      </c>
      <c r="AY99" s="851" t="s">
        <v>320</v>
      </c>
      <c r="AZ99" s="850" t="s">
        <v>320</v>
      </c>
      <c r="BA99" s="845"/>
      <c r="BB99" s="850" t="s">
        <v>320</v>
      </c>
      <c r="BC99" s="851"/>
      <c r="BD99" s="850" t="s">
        <v>320</v>
      </c>
      <c r="BE99" s="851" t="s">
        <v>320</v>
      </c>
      <c r="BF99" s="850" t="s">
        <v>320</v>
      </c>
      <c r="BG99" s="845"/>
      <c r="BH99" s="850" t="s">
        <v>320</v>
      </c>
      <c r="BI99" s="845"/>
      <c r="BJ99" s="850" t="s">
        <v>320</v>
      </c>
      <c r="BK99" s="845" t="s">
        <v>320</v>
      </c>
      <c r="BL99" s="850" t="s">
        <v>320</v>
      </c>
      <c r="BM99" s="122">
        <v>0</v>
      </c>
      <c r="BN99" s="125">
        <v>0</v>
      </c>
      <c r="BO99" s="122">
        <v>0</v>
      </c>
      <c r="BP99" s="125">
        <v>0</v>
      </c>
      <c r="BQ99" s="172" t="s">
        <v>937</v>
      </c>
      <c r="BR99" s="230">
        <v>1</v>
      </c>
    </row>
    <row r="100" spans="1:1971" s="34" customFormat="1" x14ac:dyDescent="0.25">
      <c r="A100" s="212" t="s">
        <v>437</v>
      </c>
      <c r="B100" s="182" t="s">
        <v>539</v>
      </c>
      <c r="C100" s="182" t="s">
        <v>475</v>
      </c>
      <c r="D100" s="213" t="s">
        <v>482</v>
      </c>
      <c r="E100" s="199" t="s">
        <v>477</v>
      </c>
      <c r="F100" s="43" t="s">
        <v>478</v>
      </c>
      <c r="G100" s="262" t="s">
        <v>938</v>
      </c>
      <c r="H100" s="51"/>
      <c r="I100" s="62"/>
      <c r="J100" s="52"/>
      <c r="K100" s="51"/>
      <c r="L100" s="61"/>
      <c r="M100" s="61"/>
      <c r="N100" s="61"/>
      <c r="O100" s="33" t="s">
        <v>768</v>
      </c>
      <c r="P100" s="127">
        <v>1</v>
      </c>
      <c r="Q100" s="128">
        <v>0</v>
      </c>
      <c r="R100" s="128">
        <v>3</v>
      </c>
      <c r="S100" s="129">
        <v>3</v>
      </c>
      <c r="T100" s="120">
        <v>383</v>
      </c>
      <c r="U100" s="120">
        <v>274</v>
      </c>
      <c r="V100" s="128">
        <v>0</v>
      </c>
      <c r="W100" s="130">
        <v>0</v>
      </c>
      <c r="X100" s="128">
        <v>0</v>
      </c>
      <c r="Y100" s="147" t="s">
        <v>853</v>
      </c>
      <c r="Z100" s="128">
        <v>1</v>
      </c>
      <c r="AA100" s="130">
        <v>1</v>
      </c>
      <c r="AB100" s="128"/>
      <c r="AC100" s="130"/>
      <c r="AD100" s="128"/>
      <c r="AE100" s="130"/>
      <c r="AF100" s="131">
        <v>378</v>
      </c>
      <c r="AG100" s="120">
        <v>5</v>
      </c>
      <c r="AH100" s="132">
        <v>1.3054830287206266E-2</v>
      </c>
      <c r="AI100" s="120">
        <v>383</v>
      </c>
      <c r="AJ100" s="120">
        <v>610</v>
      </c>
      <c r="AK100" s="130">
        <v>0.62786885245901636</v>
      </c>
      <c r="AL100" s="131">
        <v>378</v>
      </c>
      <c r="AM100" s="131">
        <v>5</v>
      </c>
      <c r="AN100" s="120">
        <v>383</v>
      </c>
      <c r="AO100" s="120">
        <v>270</v>
      </c>
      <c r="AP100" s="130">
        <v>0.7142857142857143</v>
      </c>
      <c r="AQ100" s="120">
        <v>4</v>
      </c>
      <c r="AR100" s="130">
        <v>0.8</v>
      </c>
      <c r="AS100" s="120">
        <v>274</v>
      </c>
      <c r="AT100" s="130">
        <v>0.71540469973890342</v>
      </c>
      <c r="AU100" s="120">
        <v>16</v>
      </c>
      <c r="AV100" s="130">
        <v>5.9259259259259262E-2</v>
      </c>
      <c r="AW100" s="128">
        <v>2</v>
      </c>
      <c r="AX100" s="130">
        <v>0.5</v>
      </c>
      <c r="AY100" s="128">
        <v>18</v>
      </c>
      <c r="AZ100" s="130">
        <v>6.569343065693431E-2</v>
      </c>
      <c r="BA100" s="120">
        <v>16</v>
      </c>
      <c r="BB100" s="130">
        <v>1</v>
      </c>
      <c r="BC100" s="128">
        <v>2</v>
      </c>
      <c r="BD100" s="130">
        <v>1</v>
      </c>
      <c r="BE100" s="128">
        <v>18</v>
      </c>
      <c r="BF100" s="130">
        <v>1</v>
      </c>
      <c r="BG100" s="120">
        <v>1</v>
      </c>
      <c r="BH100" s="130">
        <v>3.6496350364963502E-3</v>
      </c>
      <c r="BI100" s="120">
        <v>8</v>
      </c>
      <c r="BJ100" s="130">
        <v>2.9197080291970802E-2</v>
      </c>
      <c r="BK100" s="120">
        <v>9</v>
      </c>
      <c r="BL100" s="130">
        <v>3.2846715328467155E-2</v>
      </c>
      <c r="BM100" s="128">
        <v>0</v>
      </c>
      <c r="BN100" s="130">
        <v>0</v>
      </c>
      <c r="BO100" s="128">
        <v>0</v>
      </c>
      <c r="BP100" s="130">
        <v>0</v>
      </c>
      <c r="BQ100" s="173" t="s">
        <v>937</v>
      </c>
      <c r="BR100" s="229">
        <v>1</v>
      </c>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69"/>
      <c r="DN100" s="69"/>
      <c r="DO100" s="69"/>
      <c r="DP100" s="69"/>
      <c r="DQ100" s="69"/>
      <c r="DR100" s="69"/>
      <c r="DS100" s="69"/>
      <c r="DT100" s="69"/>
      <c r="DU100" s="69"/>
      <c r="DV100" s="69"/>
      <c r="DW100" s="69"/>
      <c r="DX100" s="69"/>
      <c r="DY100" s="69"/>
      <c r="DZ100" s="69"/>
      <c r="EA100" s="69"/>
      <c r="EB100" s="69"/>
      <c r="EC100" s="69"/>
      <c r="ED100" s="69"/>
      <c r="EE100" s="69"/>
      <c r="EF100" s="69"/>
      <c r="EG100" s="69"/>
      <c r="EH100" s="69"/>
      <c r="EI100" s="69"/>
      <c r="EJ100" s="69"/>
      <c r="EK100" s="69"/>
      <c r="EL100" s="69"/>
      <c r="EM100" s="69"/>
      <c r="EN100" s="69"/>
      <c r="EO100" s="69"/>
      <c r="EP100" s="69"/>
      <c r="EQ100" s="69"/>
      <c r="ER100" s="69"/>
      <c r="ES100" s="69"/>
      <c r="ET100" s="69"/>
      <c r="EU100" s="69"/>
      <c r="EV100" s="69"/>
      <c r="EW100" s="69"/>
      <c r="EX100" s="69"/>
      <c r="EY100" s="69"/>
      <c r="EZ100" s="69"/>
      <c r="FA100" s="69"/>
      <c r="FB100" s="69"/>
      <c r="FC100" s="69"/>
      <c r="FD100" s="69"/>
      <c r="FE100" s="69"/>
      <c r="FF100" s="69"/>
      <c r="FG100" s="69"/>
      <c r="FH100" s="69"/>
      <c r="FI100" s="69"/>
      <c r="FJ100" s="69"/>
      <c r="FK100" s="69"/>
      <c r="FL100" s="69"/>
      <c r="FM100" s="69"/>
      <c r="FN100" s="69"/>
      <c r="FO100" s="69"/>
      <c r="FP100" s="69"/>
      <c r="FQ100" s="69"/>
      <c r="FR100" s="69"/>
      <c r="FS100" s="69"/>
      <c r="FT100" s="69"/>
      <c r="FU100" s="69"/>
      <c r="FV100" s="69"/>
      <c r="FW100" s="69"/>
      <c r="FX100" s="69"/>
      <c r="FY100" s="69"/>
      <c r="FZ100" s="69"/>
      <c r="GA100" s="69"/>
      <c r="GB100" s="69"/>
      <c r="GC100" s="69"/>
      <c r="GD100" s="69"/>
      <c r="GE100" s="69"/>
      <c r="GF100" s="69"/>
      <c r="GG100" s="69"/>
      <c r="GH100" s="69"/>
      <c r="GI100" s="69"/>
      <c r="GJ100" s="69"/>
      <c r="GK100" s="69"/>
      <c r="GL100" s="69"/>
      <c r="GM100" s="69"/>
      <c r="GN100" s="69"/>
      <c r="GO100" s="69"/>
      <c r="GP100" s="69"/>
      <c r="GQ100" s="69"/>
      <c r="GR100" s="69"/>
      <c r="GS100" s="69"/>
      <c r="GT100" s="69"/>
      <c r="GU100" s="69"/>
      <c r="GV100" s="69"/>
      <c r="GW100" s="69"/>
      <c r="GX100" s="69"/>
      <c r="GY100" s="69"/>
      <c r="GZ100" s="69"/>
      <c r="HA100" s="69"/>
      <c r="HB100" s="69"/>
      <c r="HC100" s="69"/>
      <c r="HD100" s="69"/>
      <c r="HE100" s="69"/>
      <c r="HF100" s="69"/>
      <c r="HG100" s="69"/>
      <c r="HH100" s="69"/>
      <c r="HI100" s="69"/>
      <c r="HJ100" s="69"/>
      <c r="HK100" s="69"/>
      <c r="HL100" s="69"/>
      <c r="HM100" s="69"/>
      <c r="HN100" s="69"/>
      <c r="HO100" s="69"/>
      <c r="HP100" s="69"/>
      <c r="HQ100" s="69"/>
      <c r="HR100" s="69"/>
      <c r="HS100" s="69"/>
      <c r="HT100" s="69"/>
      <c r="HU100" s="69"/>
      <c r="HV100" s="69"/>
      <c r="HW100" s="69"/>
      <c r="HX100" s="69"/>
      <c r="HY100" s="69"/>
      <c r="HZ100" s="69"/>
      <c r="IA100" s="69"/>
      <c r="IB100" s="69"/>
      <c r="IC100" s="69"/>
      <c r="ID100" s="69"/>
      <c r="IE100" s="69"/>
      <c r="IF100" s="69"/>
      <c r="IG100" s="69"/>
      <c r="IH100" s="69"/>
      <c r="II100" s="69"/>
      <c r="IJ100" s="69"/>
      <c r="IK100" s="69"/>
      <c r="IL100" s="69"/>
      <c r="IM100" s="69"/>
      <c r="IN100" s="69"/>
      <c r="IO100" s="69"/>
      <c r="IP100" s="69"/>
      <c r="IQ100" s="69"/>
      <c r="IR100" s="69"/>
      <c r="IS100" s="69"/>
      <c r="IT100" s="69"/>
      <c r="IU100" s="69"/>
      <c r="IV100" s="69"/>
      <c r="IW100" s="69"/>
      <c r="IX100" s="69"/>
      <c r="IY100" s="69"/>
      <c r="IZ100" s="69"/>
      <c r="JA100" s="69"/>
      <c r="JB100" s="69"/>
      <c r="JC100" s="69"/>
      <c r="JD100" s="69"/>
      <c r="JE100" s="69"/>
      <c r="JF100" s="69"/>
      <c r="JG100" s="69"/>
      <c r="JH100" s="69"/>
      <c r="JI100" s="69"/>
      <c r="JJ100" s="69"/>
      <c r="JK100" s="69"/>
      <c r="JL100" s="69"/>
      <c r="JM100" s="69"/>
      <c r="JN100" s="69"/>
      <c r="JO100" s="69"/>
      <c r="JP100" s="69"/>
      <c r="JQ100" s="69"/>
      <c r="JR100" s="69"/>
      <c r="JS100" s="69"/>
      <c r="JT100" s="69"/>
      <c r="JU100" s="69"/>
      <c r="JV100" s="69"/>
      <c r="JW100" s="69"/>
      <c r="JX100" s="69"/>
      <c r="JY100" s="69"/>
      <c r="JZ100" s="69"/>
      <c r="KA100" s="69"/>
      <c r="KB100" s="69"/>
      <c r="KC100" s="69"/>
      <c r="KD100" s="69"/>
      <c r="KE100" s="69"/>
      <c r="KF100" s="69"/>
      <c r="KG100" s="69"/>
      <c r="KH100" s="69"/>
      <c r="KI100" s="69"/>
      <c r="KJ100" s="69"/>
      <c r="KK100" s="69"/>
      <c r="KL100" s="69"/>
      <c r="KM100" s="69"/>
      <c r="KN100" s="69"/>
      <c r="KO100" s="69"/>
      <c r="KP100" s="69"/>
      <c r="KQ100" s="69"/>
      <c r="KR100" s="69"/>
      <c r="KS100" s="69"/>
      <c r="KT100" s="69"/>
      <c r="KU100" s="69"/>
      <c r="KV100" s="69"/>
      <c r="KW100" s="69"/>
      <c r="KX100" s="69"/>
      <c r="KY100" s="69"/>
      <c r="KZ100" s="69"/>
      <c r="LA100" s="69"/>
      <c r="LB100" s="69"/>
      <c r="LC100" s="69"/>
      <c r="LD100" s="69"/>
      <c r="LE100" s="69"/>
      <c r="LF100" s="69"/>
      <c r="LG100" s="69"/>
      <c r="LH100" s="69"/>
      <c r="LI100" s="69"/>
      <c r="LJ100" s="69"/>
      <c r="LK100" s="69"/>
      <c r="LL100" s="69"/>
      <c r="LM100" s="69"/>
      <c r="LN100" s="69"/>
      <c r="LO100" s="69"/>
      <c r="LP100" s="69"/>
      <c r="LQ100" s="69"/>
      <c r="LR100" s="69"/>
      <c r="LS100" s="69"/>
      <c r="LT100" s="69"/>
      <c r="LU100" s="69"/>
      <c r="LV100" s="69"/>
      <c r="LW100" s="69"/>
      <c r="LX100" s="69"/>
      <c r="LY100" s="69"/>
      <c r="LZ100" s="69"/>
      <c r="MA100" s="69"/>
      <c r="MB100" s="69"/>
      <c r="MC100" s="69"/>
      <c r="MD100" s="69"/>
      <c r="ME100" s="69"/>
      <c r="MF100" s="69"/>
      <c r="MG100" s="69"/>
      <c r="MH100" s="69"/>
      <c r="MI100" s="69"/>
      <c r="MJ100" s="69"/>
      <c r="MK100" s="69"/>
      <c r="ML100" s="69"/>
      <c r="MM100" s="69"/>
      <c r="MN100" s="69"/>
      <c r="MO100" s="69"/>
      <c r="MP100" s="69"/>
      <c r="MQ100" s="69"/>
      <c r="MR100" s="69"/>
      <c r="MS100" s="69"/>
      <c r="MT100" s="69"/>
      <c r="MU100" s="69"/>
      <c r="MV100" s="69"/>
      <c r="MW100" s="69"/>
      <c r="MX100" s="69"/>
      <c r="MY100" s="69"/>
      <c r="MZ100" s="69"/>
      <c r="NA100" s="69"/>
      <c r="NB100" s="69"/>
      <c r="NC100" s="69"/>
      <c r="ND100" s="69"/>
      <c r="NE100" s="69"/>
      <c r="NF100" s="69"/>
      <c r="NG100" s="69"/>
      <c r="NH100" s="69"/>
      <c r="NI100" s="69"/>
      <c r="NJ100" s="69"/>
      <c r="NK100" s="69"/>
      <c r="NL100" s="69"/>
      <c r="NM100" s="69"/>
      <c r="NN100" s="69"/>
      <c r="NO100" s="69"/>
      <c r="NP100" s="69"/>
      <c r="NQ100" s="69"/>
      <c r="NR100" s="69"/>
      <c r="NS100" s="69"/>
      <c r="NT100" s="69"/>
      <c r="NU100" s="69"/>
      <c r="NV100" s="69"/>
      <c r="NW100" s="69"/>
      <c r="NX100" s="69"/>
      <c r="NY100" s="69"/>
      <c r="NZ100" s="69"/>
      <c r="OA100" s="69"/>
      <c r="OB100" s="69"/>
      <c r="OC100" s="69"/>
      <c r="OD100" s="69"/>
      <c r="OE100" s="69"/>
      <c r="OF100" s="69"/>
      <c r="OG100" s="69"/>
      <c r="OH100" s="69"/>
      <c r="OI100" s="69"/>
      <c r="OJ100" s="69"/>
      <c r="OK100" s="69"/>
      <c r="OL100" s="69"/>
      <c r="OM100" s="69"/>
      <c r="ON100" s="69"/>
      <c r="OO100" s="69"/>
      <c r="OP100" s="69"/>
      <c r="OQ100" s="69"/>
      <c r="OR100" s="69"/>
      <c r="OS100" s="69"/>
      <c r="OT100" s="69"/>
      <c r="OU100" s="69"/>
      <c r="OV100" s="69"/>
      <c r="OW100" s="69"/>
      <c r="OX100" s="69"/>
      <c r="OY100" s="69"/>
      <c r="OZ100" s="69"/>
      <c r="PA100" s="69"/>
      <c r="PB100" s="69"/>
      <c r="PC100" s="69"/>
      <c r="PD100" s="69"/>
      <c r="PE100" s="69"/>
      <c r="PF100" s="69"/>
      <c r="PG100" s="69"/>
      <c r="PH100" s="69"/>
      <c r="PI100" s="69"/>
      <c r="PJ100" s="69"/>
      <c r="PK100" s="69"/>
      <c r="PL100" s="69"/>
      <c r="PM100" s="69"/>
      <c r="PN100" s="69"/>
      <c r="PO100" s="69"/>
      <c r="PP100" s="69"/>
      <c r="PQ100" s="69"/>
      <c r="PR100" s="69"/>
      <c r="PS100" s="69"/>
      <c r="PT100" s="69"/>
      <c r="PU100" s="69"/>
      <c r="PV100" s="69"/>
      <c r="PW100" s="69"/>
      <c r="PX100" s="69"/>
      <c r="PY100" s="69"/>
      <c r="PZ100" s="69"/>
      <c r="QA100" s="69"/>
      <c r="QB100" s="69"/>
      <c r="QC100" s="69"/>
      <c r="QD100" s="69"/>
      <c r="QE100" s="69"/>
      <c r="QF100" s="69"/>
      <c r="QG100" s="69"/>
      <c r="QH100" s="69"/>
      <c r="QI100" s="69"/>
      <c r="QJ100" s="69"/>
      <c r="QK100" s="69"/>
      <c r="QL100" s="69"/>
      <c r="QM100" s="69"/>
      <c r="QN100" s="69"/>
      <c r="QO100" s="69"/>
      <c r="QP100" s="69"/>
      <c r="QQ100" s="69"/>
      <c r="QR100" s="69"/>
      <c r="QS100" s="69"/>
      <c r="QT100" s="69"/>
      <c r="QU100" s="69"/>
      <c r="QV100" s="69"/>
      <c r="QW100" s="69"/>
      <c r="QX100" s="69"/>
      <c r="QY100" s="69"/>
      <c r="QZ100" s="69"/>
      <c r="RA100" s="69"/>
      <c r="RB100" s="69"/>
      <c r="RC100" s="69"/>
      <c r="RD100" s="69"/>
      <c r="RE100" s="69"/>
      <c r="RF100" s="69"/>
      <c r="RG100" s="69"/>
      <c r="RH100" s="69"/>
      <c r="RI100" s="69"/>
      <c r="RJ100" s="69"/>
      <c r="RK100" s="69"/>
      <c r="RL100" s="69"/>
      <c r="RM100" s="69"/>
      <c r="RN100" s="69"/>
      <c r="RO100" s="69"/>
      <c r="RP100" s="69"/>
      <c r="RQ100" s="69"/>
      <c r="RR100" s="69"/>
      <c r="RS100" s="69"/>
      <c r="RT100" s="69"/>
      <c r="RU100" s="69"/>
      <c r="RV100" s="69"/>
      <c r="RW100" s="69"/>
      <c r="RX100" s="69"/>
      <c r="RY100" s="69"/>
      <c r="RZ100" s="69"/>
      <c r="SA100" s="69"/>
      <c r="SB100" s="69"/>
      <c r="SC100" s="69"/>
      <c r="SD100" s="69"/>
      <c r="SE100" s="69"/>
      <c r="SF100" s="69"/>
      <c r="SG100" s="69"/>
      <c r="SH100" s="69"/>
      <c r="SI100" s="69"/>
      <c r="SJ100" s="69"/>
      <c r="SK100" s="69"/>
      <c r="SL100" s="69"/>
      <c r="SM100" s="69"/>
      <c r="SN100" s="69"/>
      <c r="SO100" s="69"/>
      <c r="SP100" s="69"/>
      <c r="SQ100" s="69"/>
      <c r="SR100" s="69"/>
      <c r="SS100" s="69"/>
      <c r="ST100" s="69"/>
      <c r="SU100" s="69"/>
      <c r="SV100" s="69"/>
      <c r="SW100" s="69"/>
      <c r="SX100" s="69"/>
      <c r="SY100" s="69"/>
      <c r="SZ100" s="69"/>
      <c r="TA100" s="69"/>
      <c r="TB100" s="69"/>
      <c r="TC100" s="69"/>
      <c r="TD100" s="69"/>
      <c r="TE100" s="69"/>
      <c r="TF100" s="69"/>
      <c r="TG100" s="69"/>
      <c r="TH100" s="69"/>
      <c r="TI100" s="69"/>
      <c r="TJ100" s="69"/>
      <c r="TK100" s="69"/>
      <c r="TL100" s="69"/>
      <c r="TM100" s="69"/>
      <c r="TN100" s="69"/>
      <c r="TO100" s="69"/>
      <c r="TP100" s="69"/>
      <c r="TQ100" s="69"/>
      <c r="TR100" s="69"/>
      <c r="TS100" s="69"/>
      <c r="TT100" s="69"/>
      <c r="TU100" s="69"/>
      <c r="TV100" s="69"/>
      <c r="TW100" s="69"/>
      <c r="TX100" s="69"/>
      <c r="TY100" s="69"/>
      <c r="TZ100" s="69"/>
      <c r="UA100" s="69"/>
      <c r="UB100" s="69"/>
      <c r="UC100" s="69"/>
      <c r="UD100" s="69"/>
      <c r="UE100" s="69"/>
      <c r="UF100" s="69"/>
      <c r="UG100" s="69"/>
      <c r="UH100" s="69"/>
      <c r="UI100" s="69"/>
      <c r="UJ100" s="69"/>
      <c r="UK100" s="69"/>
      <c r="UL100" s="69"/>
      <c r="UM100" s="69"/>
      <c r="UN100" s="69"/>
      <c r="UO100" s="69"/>
      <c r="UP100" s="69"/>
      <c r="UQ100" s="69"/>
      <c r="UR100" s="69"/>
      <c r="US100" s="69"/>
      <c r="UT100" s="69"/>
      <c r="UU100" s="69"/>
      <c r="UV100" s="69"/>
      <c r="UW100" s="69"/>
      <c r="UX100" s="69"/>
      <c r="UY100" s="69"/>
      <c r="UZ100" s="69"/>
      <c r="VA100" s="69"/>
      <c r="VB100" s="69"/>
      <c r="VC100" s="69"/>
      <c r="VD100" s="69"/>
      <c r="VE100" s="69"/>
      <c r="VF100" s="69"/>
      <c r="VG100" s="69"/>
      <c r="VH100" s="69"/>
      <c r="VI100" s="69"/>
      <c r="VJ100" s="69"/>
      <c r="VK100" s="69"/>
      <c r="VL100" s="69"/>
      <c r="VM100" s="69"/>
      <c r="VN100" s="69"/>
      <c r="VO100" s="69"/>
      <c r="VP100" s="69"/>
      <c r="VQ100" s="69"/>
      <c r="VR100" s="69"/>
      <c r="VS100" s="69"/>
      <c r="VT100" s="69"/>
      <c r="VU100" s="69"/>
      <c r="VV100" s="69"/>
      <c r="VW100" s="69"/>
      <c r="VX100" s="69"/>
      <c r="VY100" s="69"/>
      <c r="VZ100" s="69"/>
      <c r="WA100" s="69"/>
      <c r="WB100" s="69"/>
      <c r="WC100" s="69"/>
      <c r="WD100" s="69"/>
      <c r="WE100" s="69"/>
      <c r="WF100" s="69"/>
      <c r="WG100" s="69"/>
      <c r="WH100" s="69"/>
      <c r="WI100" s="69"/>
      <c r="WJ100" s="69"/>
      <c r="WK100" s="69"/>
      <c r="WL100" s="69"/>
      <c r="WM100" s="69"/>
      <c r="WN100" s="69"/>
      <c r="WO100" s="69"/>
      <c r="WP100" s="69"/>
      <c r="WQ100" s="69"/>
      <c r="WR100" s="69"/>
      <c r="WS100" s="69"/>
      <c r="WT100" s="69"/>
      <c r="WU100" s="69"/>
      <c r="WV100" s="69"/>
      <c r="WW100" s="69"/>
      <c r="WX100" s="69"/>
      <c r="WY100" s="69"/>
      <c r="WZ100" s="69"/>
      <c r="XA100" s="69"/>
      <c r="XB100" s="69"/>
      <c r="XC100" s="69"/>
      <c r="XD100" s="69"/>
      <c r="XE100" s="69"/>
      <c r="XF100" s="69"/>
      <c r="XG100" s="69"/>
      <c r="XH100" s="69"/>
      <c r="XI100" s="69"/>
      <c r="XJ100" s="69"/>
      <c r="XK100" s="69"/>
      <c r="XL100" s="69"/>
      <c r="XM100" s="69"/>
      <c r="XN100" s="69"/>
      <c r="XO100" s="69"/>
      <c r="XP100" s="69"/>
      <c r="XQ100" s="69"/>
      <c r="XR100" s="69"/>
      <c r="XS100" s="69"/>
      <c r="XT100" s="69"/>
      <c r="XU100" s="69"/>
      <c r="XV100" s="69"/>
      <c r="XW100" s="69"/>
      <c r="XX100" s="69"/>
      <c r="XY100" s="69"/>
      <c r="XZ100" s="69"/>
      <c r="YA100" s="69"/>
      <c r="YB100" s="69"/>
      <c r="YC100" s="69"/>
      <c r="YD100" s="69"/>
      <c r="YE100" s="69"/>
      <c r="YF100" s="69"/>
      <c r="YG100" s="69"/>
      <c r="YH100" s="69"/>
      <c r="YI100" s="69"/>
      <c r="YJ100" s="69"/>
      <c r="YK100" s="69"/>
      <c r="YL100" s="69"/>
      <c r="YM100" s="69"/>
      <c r="YN100" s="69"/>
      <c r="YO100" s="69"/>
      <c r="YP100" s="69"/>
      <c r="YQ100" s="69"/>
      <c r="YR100" s="69"/>
      <c r="YS100" s="69"/>
      <c r="YT100" s="69"/>
      <c r="YU100" s="69"/>
      <c r="YV100" s="69"/>
      <c r="YW100" s="69"/>
      <c r="YX100" s="69"/>
      <c r="YY100" s="69"/>
      <c r="YZ100" s="69"/>
      <c r="ZA100" s="69"/>
      <c r="ZB100" s="69"/>
      <c r="ZC100" s="69"/>
      <c r="ZD100" s="69"/>
      <c r="ZE100" s="69"/>
      <c r="ZF100" s="69"/>
      <c r="ZG100" s="69"/>
      <c r="ZH100" s="69"/>
      <c r="ZI100" s="69"/>
      <c r="ZJ100" s="69"/>
      <c r="ZK100" s="69"/>
      <c r="ZL100" s="69"/>
      <c r="ZM100" s="69"/>
      <c r="ZN100" s="69"/>
      <c r="ZO100" s="69"/>
      <c r="ZP100" s="69"/>
      <c r="ZQ100" s="69"/>
      <c r="ZR100" s="69"/>
      <c r="ZS100" s="69"/>
      <c r="ZT100" s="69"/>
      <c r="ZU100" s="69"/>
      <c r="ZV100" s="69"/>
      <c r="ZW100" s="69"/>
      <c r="ZX100" s="69"/>
      <c r="ZY100" s="69"/>
      <c r="ZZ100" s="69"/>
      <c r="AAA100" s="69"/>
      <c r="AAB100" s="69"/>
      <c r="AAC100" s="69"/>
      <c r="AAD100" s="69"/>
      <c r="AAE100" s="69"/>
      <c r="AAF100" s="69"/>
      <c r="AAG100" s="69"/>
      <c r="AAH100" s="69"/>
      <c r="AAI100" s="69"/>
      <c r="AAJ100" s="69"/>
      <c r="AAK100" s="69"/>
      <c r="AAL100" s="69"/>
      <c r="AAM100" s="69"/>
      <c r="AAN100" s="69"/>
      <c r="AAO100" s="69"/>
      <c r="AAP100" s="69"/>
      <c r="AAQ100" s="69"/>
      <c r="AAR100" s="69"/>
      <c r="AAS100" s="69"/>
      <c r="AAT100" s="69"/>
      <c r="AAU100" s="69"/>
      <c r="AAV100" s="69"/>
      <c r="AAW100" s="69"/>
      <c r="AAX100" s="69"/>
      <c r="AAY100" s="69"/>
      <c r="AAZ100" s="69"/>
      <c r="ABA100" s="69"/>
      <c r="ABB100" s="69"/>
      <c r="ABC100" s="69"/>
      <c r="ABD100" s="69"/>
      <c r="ABE100" s="69"/>
      <c r="ABF100" s="69"/>
      <c r="ABG100" s="69"/>
      <c r="ABH100" s="69"/>
      <c r="ABI100" s="69"/>
      <c r="ABJ100" s="69"/>
      <c r="ABK100" s="69"/>
      <c r="ABL100" s="69"/>
      <c r="ABM100" s="69"/>
      <c r="ABN100" s="69"/>
      <c r="ABO100" s="69"/>
      <c r="ABP100" s="69"/>
      <c r="ABQ100" s="69"/>
      <c r="ABR100" s="69"/>
      <c r="ABS100" s="69"/>
      <c r="ABT100" s="69"/>
      <c r="ABU100" s="69"/>
      <c r="ABV100" s="69"/>
      <c r="ABW100" s="69"/>
      <c r="ABX100" s="69"/>
      <c r="ABY100" s="69"/>
      <c r="ABZ100" s="69"/>
      <c r="ACA100" s="69"/>
      <c r="ACB100" s="69"/>
      <c r="ACC100" s="69"/>
      <c r="ACD100" s="69"/>
      <c r="ACE100" s="69"/>
      <c r="ACF100" s="69"/>
      <c r="ACG100" s="69"/>
      <c r="ACH100" s="69"/>
      <c r="ACI100" s="69"/>
      <c r="ACJ100" s="69"/>
      <c r="ACK100" s="69"/>
      <c r="ACL100" s="69"/>
      <c r="ACM100" s="69"/>
      <c r="ACN100" s="69"/>
      <c r="ACO100" s="69"/>
      <c r="ACP100" s="69"/>
      <c r="ACQ100" s="69"/>
      <c r="ACR100" s="69"/>
      <c r="ACS100" s="69"/>
      <c r="ACT100" s="69"/>
      <c r="ACU100" s="69"/>
      <c r="ACV100" s="69"/>
      <c r="ACW100" s="69"/>
      <c r="ACX100" s="69"/>
      <c r="ACY100" s="69"/>
      <c r="ACZ100" s="69"/>
      <c r="ADA100" s="69"/>
      <c r="ADB100" s="69"/>
      <c r="ADC100" s="69"/>
      <c r="ADD100" s="69"/>
      <c r="ADE100" s="69"/>
      <c r="ADF100" s="69"/>
      <c r="ADG100" s="69"/>
      <c r="ADH100" s="69"/>
      <c r="ADI100" s="69"/>
      <c r="ADJ100" s="69"/>
      <c r="ADK100" s="69"/>
      <c r="ADL100" s="69"/>
      <c r="ADM100" s="69"/>
      <c r="ADN100" s="69"/>
      <c r="ADO100" s="69"/>
      <c r="ADP100" s="69"/>
      <c r="ADQ100" s="69"/>
      <c r="ADR100" s="69"/>
      <c r="ADS100" s="69"/>
      <c r="ADT100" s="69"/>
      <c r="ADU100" s="69"/>
      <c r="ADV100" s="69"/>
      <c r="ADW100" s="69"/>
      <c r="ADX100" s="69"/>
      <c r="ADY100" s="69"/>
      <c r="ADZ100" s="69"/>
      <c r="AEA100" s="69"/>
      <c r="AEB100" s="69"/>
      <c r="AEC100" s="69"/>
      <c r="AED100" s="69"/>
      <c r="AEE100" s="69"/>
      <c r="AEF100" s="69"/>
      <c r="AEG100" s="69"/>
      <c r="AEH100" s="69"/>
      <c r="AEI100" s="69"/>
      <c r="AEJ100" s="69"/>
      <c r="AEK100" s="69"/>
      <c r="AEL100" s="69"/>
      <c r="AEM100" s="69"/>
      <c r="AEN100" s="69"/>
      <c r="AEO100" s="69"/>
      <c r="AEP100" s="69"/>
      <c r="AEQ100" s="69"/>
      <c r="AER100" s="69"/>
      <c r="AES100" s="69"/>
      <c r="AET100" s="69"/>
      <c r="AEU100" s="69"/>
      <c r="AEV100" s="69"/>
      <c r="AEW100" s="69"/>
      <c r="AEX100" s="69"/>
      <c r="AEY100" s="69"/>
      <c r="AEZ100" s="69"/>
      <c r="AFA100" s="69"/>
      <c r="AFB100" s="69"/>
      <c r="AFC100" s="69"/>
      <c r="AFD100" s="69"/>
      <c r="AFE100" s="69"/>
      <c r="AFF100" s="69"/>
      <c r="AFG100" s="69"/>
      <c r="AFH100" s="69"/>
      <c r="AFI100" s="69"/>
      <c r="AFJ100" s="69"/>
      <c r="AFK100" s="69"/>
      <c r="AFL100" s="69"/>
      <c r="AFM100" s="69"/>
      <c r="AFN100" s="69"/>
      <c r="AFO100" s="69"/>
      <c r="AFP100" s="69"/>
      <c r="AFQ100" s="69"/>
      <c r="AFR100" s="69"/>
      <c r="AFS100" s="69"/>
      <c r="AFT100" s="69"/>
      <c r="AFU100" s="69"/>
      <c r="AFV100" s="69"/>
      <c r="AFW100" s="69"/>
      <c r="AFX100" s="69"/>
      <c r="AFY100" s="69"/>
      <c r="AFZ100" s="69"/>
      <c r="AGA100" s="69"/>
      <c r="AGB100" s="69"/>
      <c r="AGC100" s="69"/>
      <c r="AGD100" s="69"/>
      <c r="AGE100" s="69"/>
      <c r="AGF100" s="69"/>
      <c r="AGG100" s="69"/>
      <c r="AGH100" s="69"/>
      <c r="AGI100" s="69"/>
      <c r="AGJ100" s="69"/>
      <c r="AGK100" s="69"/>
      <c r="AGL100" s="69"/>
      <c r="AGM100" s="69"/>
      <c r="AGN100" s="69"/>
      <c r="AGO100" s="69"/>
      <c r="AGP100" s="69"/>
      <c r="AGQ100" s="69"/>
      <c r="AGR100" s="69"/>
      <c r="AGS100" s="69"/>
      <c r="AGT100" s="69"/>
      <c r="AGU100" s="69"/>
      <c r="AGV100" s="69"/>
      <c r="AGW100" s="69"/>
      <c r="AGX100" s="69"/>
      <c r="AGY100" s="69"/>
      <c r="AGZ100" s="69"/>
      <c r="AHA100" s="69"/>
      <c r="AHB100" s="69"/>
      <c r="AHC100" s="69"/>
      <c r="AHD100" s="69"/>
      <c r="AHE100" s="69"/>
      <c r="AHF100" s="69"/>
      <c r="AHG100" s="69"/>
      <c r="AHH100" s="69"/>
      <c r="AHI100" s="69"/>
      <c r="AHJ100" s="69"/>
      <c r="AHK100" s="69"/>
      <c r="AHL100" s="69"/>
      <c r="AHM100" s="69"/>
      <c r="AHN100" s="69"/>
      <c r="AHO100" s="69"/>
      <c r="AHP100" s="69"/>
      <c r="AHQ100" s="69"/>
      <c r="AHR100" s="69"/>
      <c r="AHS100" s="69"/>
      <c r="AHT100" s="69"/>
      <c r="AHU100" s="69"/>
      <c r="AHV100" s="69"/>
      <c r="AHW100" s="69"/>
      <c r="AHX100" s="69"/>
      <c r="AHY100" s="69"/>
      <c r="AHZ100" s="69"/>
      <c r="AIA100" s="69"/>
      <c r="AIB100" s="69"/>
      <c r="AIC100" s="69"/>
      <c r="AID100" s="69"/>
      <c r="AIE100" s="69"/>
      <c r="AIF100" s="69"/>
      <c r="AIG100" s="69"/>
      <c r="AIH100" s="69"/>
      <c r="AII100" s="69"/>
      <c r="AIJ100" s="69"/>
      <c r="AIK100" s="69"/>
      <c r="AIL100" s="69"/>
      <c r="AIM100" s="69"/>
      <c r="AIN100" s="69"/>
      <c r="AIO100" s="69"/>
      <c r="AIP100" s="69"/>
      <c r="AIQ100" s="69"/>
      <c r="AIR100" s="69"/>
      <c r="AIS100" s="69"/>
      <c r="AIT100" s="69"/>
      <c r="AIU100" s="69"/>
      <c r="AIV100" s="69"/>
      <c r="AIW100" s="69"/>
      <c r="AIX100" s="69"/>
      <c r="AIY100" s="69"/>
      <c r="AIZ100" s="69"/>
      <c r="AJA100" s="69"/>
      <c r="AJB100" s="69"/>
      <c r="AJC100" s="69"/>
      <c r="AJD100" s="69"/>
      <c r="AJE100" s="69"/>
      <c r="AJF100" s="69"/>
      <c r="AJG100" s="69"/>
      <c r="AJH100" s="69"/>
      <c r="AJI100" s="69"/>
      <c r="AJJ100" s="69"/>
      <c r="AJK100" s="69"/>
      <c r="AJL100" s="69"/>
      <c r="AJM100" s="69"/>
      <c r="AJN100" s="69"/>
      <c r="AJO100" s="69"/>
      <c r="AJP100" s="69"/>
      <c r="AJQ100" s="69"/>
      <c r="AJR100" s="69"/>
      <c r="AJS100" s="69"/>
      <c r="AJT100" s="69"/>
      <c r="AJU100" s="69"/>
      <c r="AJV100" s="69"/>
      <c r="AJW100" s="69"/>
      <c r="AJX100" s="69"/>
      <c r="AJY100" s="69"/>
      <c r="AJZ100" s="69"/>
      <c r="AKA100" s="69"/>
      <c r="AKB100" s="69"/>
      <c r="AKC100" s="69"/>
      <c r="AKD100" s="69"/>
      <c r="AKE100" s="69"/>
      <c r="AKF100" s="69"/>
      <c r="AKG100" s="69"/>
      <c r="AKH100" s="69"/>
      <c r="AKI100" s="69"/>
      <c r="AKJ100" s="69"/>
      <c r="AKK100" s="69"/>
      <c r="AKL100" s="69"/>
      <c r="AKM100" s="69"/>
      <c r="AKN100" s="69"/>
      <c r="AKO100" s="69"/>
      <c r="AKP100" s="69"/>
      <c r="AKQ100" s="69"/>
      <c r="AKR100" s="69"/>
      <c r="AKS100" s="69"/>
      <c r="AKT100" s="69"/>
      <c r="AKU100" s="69"/>
      <c r="AKV100" s="69"/>
      <c r="AKW100" s="69"/>
      <c r="AKX100" s="69"/>
      <c r="AKY100" s="69"/>
      <c r="AKZ100" s="69"/>
      <c r="ALA100" s="69"/>
      <c r="ALB100" s="69"/>
      <c r="ALC100" s="69"/>
      <c r="ALD100" s="69"/>
      <c r="ALE100" s="69"/>
      <c r="ALF100" s="69"/>
      <c r="ALG100" s="69"/>
      <c r="ALH100" s="69"/>
      <c r="ALI100" s="69"/>
      <c r="ALJ100" s="69"/>
      <c r="ALK100" s="69"/>
      <c r="ALL100" s="69"/>
      <c r="ALM100" s="69"/>
      <c r="ALN100" s="69"/>
      <c r="ALO100" s="69"/>
      <c r="ALP100" s="69"/>
      <c r="ALQ100" s="69"/>
      <c r="ALR100" s="69"/>
      <c r="ALS100" s="69"/>
      <c r="ALT100" s="69"/>
      <c r="ALU100" s="69"/>
      <c r="ALV100" s="69"/>
      <c r="ALW100" s="69"/>
      <c r="ALX100" s="69"/>
      <c r="ALY100" s="69"/>
      <c r="ALZ100" s="69"/>
      <c r="AMA100" s="69"/>
      <c r="AMB100" s="69"/>
      <c r="AMC100" s="69"/>
      <c r="AMD100" s="69"/>
      <c r="AME100" s="69"/>
      <c r="AMF100" s="69"/>
      <c r="AMG100" s="69"/>
      <c r="AMH100" s="69"/>
      <c r="AMI100" s="69"/>
      <c r="AMJ100" s="69"/>
      <c r="AMK100" s="69"/>
      <c r="AML100" s="69"/>
      <c r="AMM100" s="69"/>
      <c r="AMN100" s="69"/>
      <c r="AMO100" s="69"/>
      <c r="AMP100" s="69"/>
      <c r="AMQ100" s="69"/>
      <c r="AMR100" s="69"/>
      <c r="AMS100" s="69"/>
      <c r="AMT100" s="69"/>
      <c r="AMU100" s="69"/>
      <c r="AMV100" s="69"/>
      <c r="AMW100" s="69"/>
      <c r="AMX100" s="69"/>
      <c r="AMY100" s="69"/>
      <c r="AMZ100" s="69"/>
      <c r="ANA100" s="69"/>
      <c r="ANB100" s="69"/>
      <c r="ANC100" s="69"/>
      <c r="AND100" s="69"/>
      <c r="ANE100" s="69"/>
      <c r="ANF100" s="69"/>
      <c r="ANG100" s="69"/>
      <c r="ANH100" s="69"/>
      <c r="ANI100" s="69"/>
      <c r="ANJ100" s="69"/>
      <c r="ANK100" s="69"/>
      <c r="ANL100" s="69"/>
      <c r="ANM100" s="69"/>
      <c r="ANN100" s="69"/>
      <c r="ANO100" s="69"/>
      <c r="ANP100" s="69"/>
      <c r="ANQ100" s="69"/>
      <c r="ANR100" s="69"/>
      <c r="ANS100" s="69"/>
      <c r="ANT100" s="69"/>
      <c r="ANU100" s="69"/>
      <c r="ANV100" s="69"/>
      <c r="ANW100" s="69"/>
      <c r="ANX100" s="69"/>
      <c r="ANY100" s="69"/>
      <c r="ANZ100" s="69"/>
      <c r="AOA100" s="69"/>
      <c r="AOB100" s="69"/>
      <c r="AOC100" s="69"/>
      <c r="AOD100" s="69"/>
      <c r="AOE100" s="69"/>
      <c r="AOF100" s="69"/>
      <c r="AOG100" s="69"/>
      <c r="AOH100" s="69"/>
      <c r="AOI100" s="69"/>
      <c r="AOJ100" s="69"/>
      <c r="AOK100" s="69"/>
      <c r="AOL100" s="69"/>
      <c r="AOM100" s="69"/>
      <c r="AON100" s="69"/>
      <c r="AOO100" s="69"/>
      <c r="AOP100" s="69"/>
      <c r="AOQ100" s="69"/>
      <c r="AOR100" s="69"/>
      <c r="AOS100" s="69"/>
      <c r="AOT100" s="69"/>
      <c r="AOU100" s="69"/>
      <c r="AOV100" s="69"/>
      <c r="AOW100" s="69"/>
      <c r="AOX100" s="69"/>
      <c r="AOY100" s="69"/>
      <c r="AOZ100" s="69"/>
      <c r="APA100" s="69"/>
      <c r="APB100" s="69"/>
      <c r="APC100" s="69"/>
      <c r="APD100" s="69"/>
      <c r="APE100" s="69"/>
      <c r="APF100" s="69"/>
      <c r="APG100" s="69"/>
      <c r="APH100" s="69"/>
      <c r="API100" s="69"/>
      <c r="APJ100" s="69"/>
      <c r="APK100" s="69"/>
      <c r="APL100" s="69"/>
      <c r="APM100" s="69"/>
      <c r="APN100" s="69"/>
      <c r="APO100" s="69"/>
      <c r="APP100" s="69"/>
      <c r="APQ100" s="69"/>
      <c r="APR100" s="69"/>
      <c r="APS100" s="69"/>
      <c r="APT100" s="69"/>
      <c r="APU100" s="69"/>
      <c r="APV100" s="69"/>
      <c r="APW100" s="69"/>
      <c r="APX100" s="69"/>
      <c r="APY100" s="69"/>
      <c r="APZ100" s="69"/>
      <c r="AQA100" s="69"/>
      <c r="AQB100" s="69"/>
      <c r="AQC100" s="69"/>
      <c r="AQD100" s="69"/>
      <c r="AQE100" s="69"/>
      <c r="AQF100" s="69"/>
      <c r="AQG100" s="69"/>
      <c r="AQH100" s="69"/>
      <c r="AQI100" s="69"/>
      <c r="AQJ100" s="69"/>
      <c r="AQK100" s="69"/>
      <c r="AQL100" s="69"/>
      <c r="AQM100" s="69"/>
      <c r="AQN100" s="69"/>
      <c r="AQO100" s="69"/>
      <c r="AQP100" s="69"/>
      <c r="AQQ100" s="69"/>
      <c r="AQR100" s="69"/>
      <c r="AQS100" s="69"/>
      <c r="AQT100" s="69"/>
      <c r="AQU100" s="69"/>
      <c r="AQV100" s="69"/>
      <c r="AQW100" s="69"/>
      <c r="AQX100" s="69"/>
      <c r="AQY100" s="69"/>
      <c r="AQZ100" s="69"/>
      <c r="ARA100" s="69"/>
      <c r="ARB100" s="69"/>
      <c r="ARC100" s="69"/>
      <c r="ARD100" s="69"/>
      <c r="ARE100" s="69"/>
      <c r="ARF100" s="69"/>
      <c r="ARG100" s="69"/>
      <c r="ARH100" s="69"/>
      <c r="ARI100" s="69"/>
      <c r="ARJ100" s="69"/>
      <c r="ARK100" s="69"/>
      <c r="ARL100" s="69"/>
      <c r="ARM100" s="69"/>
      <c r="ARN100" s="69"/>
      <c r="ARO100" s="69"/>
      <c r="ARP100" s="69"/>
      <c r="ARQ100" s="69"/>
      <c r="ARR100" s="69"/>
      <c r="ARS100" s="69"/>
      <c r="ART100" s="69"/>
      <c r="ARU100" s="69"/>
      <c r="ARV100" s="69"/>
      <c r="ARW100" s="69"/>
      <c r="ARX100" s="69"/>
      <c r="ARY100" s="69"/>
      <c r="ARZ100" s="69"/>
      <c r="ASA100" s="69"/>
      <c r="ASB100" s="69"/>
      <c r="ASC100" s="69"/>
      <c r="ASD100" s="69"/>
      <c r="ASE100" s="69"/>
      <c r="ASF100" s="69"/>
      <c r="ASG100" s="69"/>
      <c r="ASH100" s="69"/>
      <c r="ASI100" s="69"/>
      <c r="ASJ100" s="69"/>
      <c r="ASK100" s="69"/>
      <c r="ASL100" s="69"/>
      <c r="ASM100" s="69"/>
      <c r="ASN100" s="69"/>
      <c r="ASO100" s="69"/>
      <c r="ASP100" s="69"/>
      <c r="ASQ100" s="69"/>
      <c r="ASR100" s="69"/>
      <c r="ASS100" s="69"/>
      <c r="AST100" s="69"/>
      <c r="ASU100" s="69"/>
      <c r="ASV100" s="69"/>
      <c r="ASW100" s="69"/>
      <c r="ASX100" s="69"/>
      <c r="ASY100" s="69"/>
      <c r="ASZ100" s="69"/>
      <c r="ATA100" s="69"/>
      <c r="ATB100" s="69"/>
      <c r="ATC100" s="69"/>
      <c r="ATD100" s="69"/>
      <c r="ATE100" s="69"/>
      <c r="ATF100" s="69"/>
      <c r="ATG100" s="69"/>
      <c r="ATH100" s="69"/>
      <c r="ATI100" s="69"/>
      <c r="ATJ100" s="69"/>
      <c r="ATK100" s="69"/>
      <c r="ATL100" s="69"/>
      <c r="ATM100" s="69"/>
      <c r="ATN100" s="69"/>
      <c r="ATO100" s="69"/>
      <c r="ATP100" s="69"/>
      <c r="ATQ100" s="69"/>
      <c r="ATR100" s="69"/>
      <c r="ATS100" s="69"/>
      <c r="ATT100" s="69"/>
      <c r="ATU100" s="69"/>
      <c r="ATV100" s="69"/>
      <c r="ATW100" s="69"/>
      <c r="ATX100" s="69"/>
      <c r="ATY100" s="69"/>
      <c r="ATZ100" s="69"/>
      <c r="AUA100" s="69"/>
      <c r="AUB100" s="69"/>
      <c r="AUC100" s="69"/>
      <c r="AUD100" s="69"/>
      <c r="AUE100" s="69"/>
      <c r="AUF100" s="69"/>
      <c r="AUG100" s="69"/>
      <c r="AUH100" s="69"/>
      <c r="AUI100" s="69"/>
      <c r="AUJ100" s="69"/>
      <c r="AUK100" s="69"/>
      <c r="AUL100" s="69"/>
      <c r="AUM100" s="69"/>
      <c r="AUN100" s="69"/>
      <c r="AUO100" s="69"/>
      <c r="AUP100" s="69"/>
      <c r="AUQ100" s="69"/>
      <c r="AUR100" s="69"/>
      <c r="AUS100" s="69"/>
      <c r="AUT100" s="69"/>
      <c r="AUU100" s="69"/>
      <c r="AUV100" s="69"/>
      <c r="AUW100" s="69"/>
      <c r="AUX100" s="69"/>
      <c r="AUY100" s="69"/>
      <c r="AUZ100" s="69"/>
      <c r="AVA100" s="69"/>
      <c r="AVB100" s="69"/>
      <c r="AVC100" s="69"/>
      <c r="AVD100" s="69"/>
      <c r="AVE100" s="69"/>
      <c r="AVF100" s="69"/>
      <c r="AVG100" s="69"/>
      <c r="AVH100" s="69"/>
      <c r="AVI100" s="69"/>
      <c r="AVJ100" s="69"/>
      <c r="AVK100" s="69"/>
      <c r="AVL100" s="69"/>
      <c r="AVM100" s="69"/>
      <c r="AVN100" s="69"/>
      <c r="AVO100" s="69"/>
      <c r="AVP100" s="69"/>
      <c r="AVQ100" s="69"/>
      <c r="AVR100" s="69"/>
      <c r="AVS100" s="69"/>
      <c r="AVT100" s="69"/>
      <c r="AVU100" s="69"/>
      <c r="AVV100" s="69"/>
      <c r="AVW100" s="69"/>
      <c r="AVX100" s="69"/>
      <c r="AVY100" s="69"/>
      <c r="AVZ100" s="69"/>
      <c r="AWA100" s="69"/>
      <c r="AWB100" s="69"/>
      <c r="AWC100" s="69"/>
      <c r="AWD100" s="69"/>
      <c r="AWE100" s="69"/>
      <c r="AWF100" s="69"/>
      <c r="AWG100" s="69"/>
      <c r="AWH100" s="69"/>
      <c r="AWI100" s="69"/>
      <c r="AWJ100" s="69"/>
      <c r="AWK100" s="69"/>
      <c r="AWL100" s="69"/>
      <c r="AWM100" s="69"/>
      <c r="AWN100" s="69"/>
      <c r="AWO100" s="69"/>
      <c r="AWP100" s="69"/>
      <c r="AWQ100" s="69"/>
      <c r="AWR100" s="69"/>
      <c r="AWS100" s="69"/>
      <c r="AWT100" s="69"/>
      <c r="AWU100" s="69"/>
      <c r="AWV100" s="69"/>
      <c r="AWW100" s="69"/>
      <c r="AWX100" s="69"/>
      <c r="AWY100" s="69"/>
      <c r="AWZ100" s="69"/>
      <c r="AXA100" s="69"/>
      <c r="AXB100" s="69"/>
      <c r="AXC100" s="69"/>
      <c r="AXD100" s="69"/>
      <c r="AXE100" s="69"/>
      <c r="AXF100" s="69"/>
      <c r="AXG100" s="69"/>
      <c r="AXH100" s="69"/>
      <c r="AXI100" s="69"/>
      <c r="AXJ100" s="69"/>
      <c r="AXK100" s="69"/>
      <c r="AXL100" s="69"/>
      <c r="AXM100" s="69"/>
      <c r="AXN100" s="69"/>
      <c r="AXO100" s="69"/>
      <c r="AXP100" s="69"/>
      <c r="AXQ100" s="69"/>
      <c r="AXR100" s="69"/>
      <c r="AXS100" s="69"/>
      <c r="AXT100" s="69"/>
      <c r="AXU100" s="69"/>
      <c r="AXV100" s="69"/>
      <c r="AXW100" s="69"/>
      <c r="AXX100" s="69"/>
      <c r="AXY100" s="69"/>
      <c r="AXZ100" s="69"/>
      <c r="AYA100" s="69"/>
      <c r="AYB100" s="69"/>
      <c r="AYC100" s="69"/>
      <c r="AYD100" s="69"/>
      <c r="AYE100" s="69"/>
      <c r="AYF100" s="69"/>
      <c r="AYG100" s="69"/>
      <c r="AYH100" s="69"/>
      <c r="AYI100" s="69"/>
      <c r="AYJ100" s="69"/>
      <c r="AYK100" s="69"/>
      <c r="AYL100" s="69"/>
      <c r="AYM100" s="69"/>
      <c r="AYN100" s="69"/>
      <c r="AYO100" s="69"/>
      <c r="AYP100" s="69"/>
      <c r="AYQ100" s="69"/>
      <c r="AYR100" s="69"/>
      <c r="AYS100" s="69"/>
      <c r="AYT100" s="69"/>
      <c r="AYU100" s="69"/>
      <c r="AYV100" s="69"/>
      <c r="AYW100" s="69"/>
      <c r="AYX100" s="69"/>
      <c r="AYY100" s="69"/>
      <c r="AYZ100" s="69"/>
      <c r="AZA100" s="69"/>
      <c r="AZB100" s="69"/>
      <c r="AZC100" s="69"/>
      <c r="AZD100" s="69"/>
      <c r="AZE100" s="69"/>
      <c r="AZF100" s="69"/>
      <c r="AZG100" s="69"/>
      <c r="AZH100" s="69"/>
      <c r="AZI100" s="69"/>
      <c r="AZJ100" s="69"/>
      <c r="AZK100" s="69"/>
      <c r="AZL100" s="69"/>
      <c r="AZM100" s="69"/>
      <c r="AZN100" s="69"/>
      <c r="AZO100" s="69"/>
      <c r="AZP100" s="69"/>
      <c r="AZQ100" s="69"/>
      <c r="AZR100" s="69"/>
      <c r="AZS100" s="69"/>
      <c r="AZT100" s="69"/>
      <c r="AZU100" s="69"/>
      <c r="AZV100" s="69"/>
      <c r="AZW100" s="69"/>
      <c r="AZX100" s="69"/>
      <c r="AZY100" s="69"/>
      <c r="AZZ100" s="69"/>
      <c r="BAA100" s="69"/>
      <c r="BAB100" s="69"/>
      <c r="BAC100" s="69"/>
      <c r="BAD100" s="69"/>
      <c r="BAE100" s="69"/>
      <c r="BAF100" s="69"/>
      <c r="BAG100" s="69"/>
      <c r="BAH100" s="69"/>
      <c r="BAI100" s="69"/>
      <c r="BAJ100" s="69"/>
      <c r="BAK100" s="69"/>
      <c r="BAL100" s="69"/>
      <c r="BAM100" s="69"/>
      <c r="BAN100" s="69"/>
      <c r="BAO100" s="69"/>
      <c r="BAP100" s="69"/>
      <c r="BAQ100" s="69"/>
      <c r="BAR100" s="69"/>
      <c r="BAS100" s="69"/>
      <c r="BAT100" s="69"/>
      <c r="BAU100" s="69"/>
      <c r="BAV100" s="69"/>
      <c r="BAW100" s="69"/>
      <c r="BAX100" s="69"/>
      <c r="BAY100" s="69"/>
      <c r="BAZ100" s="69"/>
      <c r="BBA100" s="69"/>
      <c r="BBB100" s="69"/>
      <c r="BBC100" s="69"/>
      <c r="BBD100" s="69"/>
      <c r="BBE100" s="69"/>
      <c r="BBF100" s="69"/>
      <c r="BBG100" s="69"/>
      <c r="BBH100" s="69"/>
      <c r="BBI100" s="69"/>
      <c r="BBJ100" s="69"/>
      <c r="BBK100" s="69"/>
      <c r="BBL100" s="69"/>
      <c r="BBM100" s="69"/>
      <c r="BBN100" s="69"/>
      <c r="BBO100" s="69"/>
      <c r="BBP100" s="69"/>
      <c r="BBQ100" s="69"/>
      <c r="BBR100" s="69"/>
      <c r="BBS100" s="69"/>
      <c r="BBT100" s="69"/>
      <c r="BBU100" s="69"/>
      <c r="BBV100" s="69"/>
      <c r="BBW100" s="69"/>
      <c r="BBX100" s="69"/>
      <c r="BBY100" s="69"/>
      <c r="BBZ100" s="69"/>
      <c r="BCA100" s="69"/>
      <c r="BCB100" s="69"/>
      <c r="BCC100" s="69"/>
      <c r="BCD100" s="69"/>
      <c r="BCE100" s="69"/>
      <c r="BCF100" s="69"/>
      <c r="BCG100" s="69"/>
      <c r="BCH100" s="69"/>
      <c r="BCI100" s="69"/>
      <c r="BCJ100" s="69"/>
      <c r="BCK100" s="69"/>
      <c r="BCL100" s="69"/>
      <c r="BCM100" s="69"/>
      <c r="BCN100" s="69"/>
      <c r="BCO100" s="69"/>
      <c r="BCP100" s="69"/>
      <c r="BCQ100" s="69"/>
      <c r="BCR100" s="69"/>
      <c r="BCS100" s="69"/>
      <c r="BCT100" s="69"/>
      <c r="BCU100" s="69"/>
      <c r="BCV100" s="69"/>
      <c r="BCW100" s="69"/>
      <c r="BCX100" s="69"/>
      <c r="BCY100" s="69"/>
      <c r="BCZ100" s="69"/>
      <c r="BDA100" s="69"/>
      <c r="BDB100" s="69"/>
      <c r="BDC100" s="69"/>
      <c r="BDD100" s="69"/>
      <c r="BDE100" s="69"/>
      <c r="BDF100" s="69"/>
      <c r="BDG100" s="69"/>
      <c r="BDH100" s="69"/>
      <c r="BDI100" s="69"/>
      <c r="BDJ100" s="69"/>
      <c r="BDK100" s="69"/>
      <c r="BDL100" s="69"/>
      <c r="BDM100" s="69"/>
      <c r="BDN100" s="69"/>
      <c r="BDO100" s="69"/>
      <c r="BDP100" s="69"/>
      <c r="BDQ100" s="69"/>
      <c r="BDR100" s="69"/>
      <c r="BDS100" s="69"/>
      <c r="BDT100" s="69"/>
      <c r="BDU100" s="69"/>
      <c r="BDV100" s="69"/>
      <c r="BDW100" s="69"/>
      <c r="BDX100" s="69"/>
      <c r="BDY100" s="69"/>
      <c r="BDZ100" s="69"/>
      <c r="BEA100" s="69"/>
      <c r="BEB100" s="69"/>
      <c r="BEC100" s="69"/>
      <c r="BED100" s="69"/>
      <c r="BEE100" s="69"/>
      <c r="BEF100" s="69"/>
      <c r="BEG100" s="69"/>
      <c r="BEH100" s="69"/>
      <c r="BEI100" s="69"/>
      <c r="BEJ100" s="69"/>
      <c r="BEK100" s="69"/>
      <c r="BEL100" s="69"/>
      <c r="BEM100" s="69"/>
      <c r="BEN100" s="69"/>
      <c r="BEO100" s="69"/>
      <c r="BEP100" s="69"/>
      <c r="BEQ100" s="69"/>
      <c r="BER100" s="69"/>
      <c r="BES100" s="69"/>
      <c r="BET100" s="69"/>
      <c r="BEU100" s="69"/>
      <c r="BEV100" s="69"/>
      <c r="BEW100" s="69"/>
      <c r="BEX100" s="69"/>
      <c r="BEY100" s="69"/>
      <c r="BEZ100" s="69"/>
      <c r="BFA100" s="69"/>
      <c r="BFB100" s="69"/>
      <c r="BFC100" s="69"/>
      <c r="BFD100" s="69"/>
      <c r="BFE100" s="69"/>
      <c r="BFF100" s="69"/>
      <c r="BFG100" s="69"/>
      <c r="BFH100" s="69"/>
      <c r="BFI100" s="69"/>
      <c r="BFJ100" s="69"/>
      <c r="BFK100" s="69"/>
      <c r="BFL100" s="69"/>
      <c r="BFM100" s="69"/>
      <c r="BFN100" s="69"/>
      <c r="BFO100" s="69"/>
      <c r="BFP100" s="69"/>
      <c r="BFQ100" s="69"/>
      <c r="BFR100" s="69"/>
      <c r="BFS100" s="69"/>
      <c r="BFT100" s="69"/>
      <c r="BFU100" s="69"/>
      <c r="BFV100" s="69"/>
      <c r="BFW100" s="69"/>
      <c r="BFX100" s="69"/>
      <c r="BFY100" s="69"/>
      <c r="BFZ100" s="69"/>
      <c r="BGA100" s="69"/>
      <c r="BGB100" s="69"/>
      <c r="BGC100" s="69"/>
      <c r="BGD100" s="69"/>
      <c r="BGE100" s="69"/>
      <c r="BGF100" s="69"/>
      <c r="BGG100" s="69"/>
      <c r="BGH100" s="69"/>
      <c r="BGI100" s="69"/>
      <c r="BGJ100" s="69"/>
      <c r="BGK100" s="69"/>
      <c r="BGL100" s="69"/>
      <c r="BGM100" s="69"/>
      <c r="BGN100" s="69"/>
      <c r="BGO100" s="69"/>
      <c r="BGP100" s="69"/>
      <c r="BGQ100" s="69"/>
      <c r="BGR100" s="69"/>
      <c r="BGS100" s="69"/>
      <c r="BGT100" s="69"/>
      <c r="BGU100" s="69"/>
      <c r="BGV100" s="69"/>
      <c r="BGW100" s="69"/>
      <c r="BGX100" s="69"/>
      <c r="BGY100" s="69"/>
      <c r="BGZ100" s="69"/>
      <c r="BHA100" s="69"/>
      <c r="BHB100" s="69"/>
      <c r="BHC100" s="69"/>
      <c r="BHD100" s="69"/>
      <c r="BHE100" s="69"/>
      <c r="BHF100" s="69"/>
      <c r="BHG100" s="69"/>
      <c r="BHH100" s="69"/>
      <c r="BHI100" s="69"/>
      <c r="BHJ100" s="69"/>
      <c r="BHK100" s="69"/>
      <c r="BHL100" s="69"/>
      <c r="BHM100" s="69"/>
      <c r="BHN100" s="69"/>
      <c r="BHO100" s="69"/>
      <c r="BHP100" s="69"/>
      <c r="BHQ100" s="69"/>
      <c r="BHR100" s="69"/>
      <c r="BHS100" s="69"/>
      <c r="BHT100" s="69"/>
      <c r="BHU100" s="69"/>
      <c r="BHV100" s="69"/>
      <c r="BHW100" s="69"/>
      <c r="BHX100" s="69"/>
      <c r="BHY100" s="69"/>
      <c r="BHZ100" s="69"/>
      <c r="BIA100" s="69"/>
      <c r="BIB100" s="69"/>
      <c r="BIC100" s="69"/>
      <c r="BID100" s="69"/>
      <c r="BIE100" s="69"/>
      <c r="BIF100" s="69"/>
      <c r="BIG100" s="69"/>
      <c r="BIH100" s="69"/>
      <c r="BII100" s="69"/>
      <c r="BIJ100" s="69"/>
      <c r="BIK100" s="69"/>
      <c r="BIL100" s="69"/>
      <c r="BIM100" s="69"/>
      <c r="BIN100" s="69"/>
      <c r="BIO100" s="69"/>
      <c r="BIP100" s="69"/>
      <c r="BIQ100" s="69"/>
      <c r="BIR100" s="69"/>
      <c r="BIS100" s="69"/>
      <c r="BIT100" s="69"/>
      <c r="BIU100" s="69"/>
      <c r="BIV100" s="69"/>
      <c r="BIW100" s="69"/>
      <c r="BIX100" s="69"/>
      <c r="BIY100" s="69"/>
      <c r="BIZ100" s="69"/>
      <c r="BJA100" s="69"/>
      <c r="BJB100" s="69"/>
      <c r="BJC100" s="69"/>
      <c r="BJD100" s="69"/>
      <c r="BJE100" s="69"/>
      <c r="BJF100" s="69"/>
      <c r="BJG100" s="69"/>
      <c r="BJH100" s="69"/>
      <c r="BJI100" s="69"/>
      <c r="BJJ100" s="69"/>
      <c r="BJK100" s="69"/>
      <c r="BJL100" s="69"/>
      <c r="BJM100" s="69"/>
      <c r="BJN100" s="69"/>
      <c r="BJO100" s="69"/>
      <c r="BJP100" s="69"/>
      <c r="BJQ100" s="69"/>
      <c r="BJR100" s="69"/>
      <c r="BJS100" s="69"/>
      <c r="BJT100" s="69"/>
      <c r="BJU100" s="69"/>
      <c r="BJV100" s="69"/>
      <c r="BJW100" s="69"/>
      <c r="BJX100" s="69"/>
      <c r="BJY100" s="69"/>
      <c r="BJZ100" s="69"/>
      <c r="BKA100" s="69"/>
      <c r="BKB100" s="69"/>
      <c r="BKC100" s="69"/>
      <c r="BKD100" s="69"/>
      <c r="BKE100" s="69"/>
      <c r="BKF100" s="69"/>
      <c r="BKG100" s="69"/>
      <c r="BKH100" s="69"/>
      <c r="BKI100" s="69"/>
      <c r="BKJ100" s="69"/>
      <c r="BKK100" s="69"/>
      <c r="BKL100" s="69"/>
      <c r="BKM100" s="69"/>
      <c r="BKN100" s="69"/>
      <c r="BKO100" s="69"/>
      <c r="BKP100" s="69"/>
      <c r="BKQ100" s="69"/>
      <c r="BKR100" s="69"/>
      <c r="BKS100" s="69"/>
      <c r="BKT100" s="69"/>
      <c r="BKU100" s="69"/>
      <c r="BKV100" s="69"/>
      <c r="BKW100" s="69"/>
      <c r="BKX100" s="69"/>
      <c r="BKY100" s="69"/>
      <c r="BKZ100" s="69"/>
      <c r="BLA100" s="69"/>
      <c r="BLB100" s="69"/>
      <c r="BLC100" s="69"/>
      <c r="BLD100" s="69"/>
      <c r="BLE100" s="69"/>
      <c r="BLF100" s="69"/>
      <c r="BLG100" s="69"/>
      <c r="BLH100" s="69"/>
      <c r="BLI100" s="69"/>
      <c r="BLJ100" s="69"/>
      <c r="BLK100" s="69"/>
      <c r="BLL100" s="69"/>
      <c r="BLM100" s="69"/>
      <c r="BLN100" s="69"/>
      <c r="BLO100" s="69"/>
      <c r="BLP100" s="69"/>
      <c r="BLQ100" s="69"/>
      <c r="BLR100" s="69"/>
      <c r="BLS100" s="69"/>
      <c r="BLT100" s="69"/>
      <c r="BLU100" s="69"/>
      <c r="BLV100" s="69"/>
      <c r="BLW100" s="69"/>
      <c r="BLX100" s="69"/>
      <c r="BLY100" s="69"/>
      <c r="BLZ100" s="69"/>
      <c r="BMA100" s="69"/>
      <c r="BMB100" s="69"/>
      <c r="BMC100" s="69"/>
      <c r="BMD100" s="69"/>
      <c r="BME100" s="69"/>
      <c r="BMF100" s="69"/>
      <c r="BMG100" s="69"/>
      <c r="BMH100" s="69"/>
      <c r="BMI100" s="69"/>
      <c r="BMJ100" s="69"/>
      <c r="BMK100" s="69"/>
      <c r="BML100" s="69"/>
      <c r="BMM100" s="69"/>
      <c r="BMN100" s="69"/>
      <c r="BMO100" s="69"/>
      <c r="BMP100" s="69"/>
      <c r="BMQ100" s="69"/>
      <c r="BMR100" s="69"/>
      <c r="BMS100" s="69"/>
      <c r="BMT100" s="69"/>
      <c r="BMU100" s="69"/>
      <c r="BMV100" s="69"/>
      <c r="BMW100" s="69"/>
      <c r="BMX100" s="69"/>
      <c r="BMY100" s="69"/>
      <c r="BMZ100" s="69"/>
      <c r="BNA100" s="69"/>
      <c r="BNB100" s="69"/>
      <c r="BNC100" s="69"/>
      <c r="BND100" s="69"/>
      <c r="BNE100" s="69"/>
      <c r="BNF100" s="69"/>
      <c r="BNG100" s="69"/>
      <c r="BNH100" s="69"/>
      <c r="BNI100" s="69"/>
      <c r="BNJ100" s="69"/>
      <c r="BNK100" s="69"/>
      <c r="BNL100" s="69"/>
      <c r="BNM100" s="69"/>
      <c r="BNN100" s="69"/>
      <c r="BNO100" s="69"/>
      <c r="BNP100" s="69"/>
      <c r="BNQ100" s="69"/>
      <c r="BNR100" s="69"/>
      <c r="BNS100" s="69"/>
      <c r="BNT100" s="69"/>
      <c r="BNU100" s="69"/>
      <c r="BNV100" s="69"/>
      <c r="BNW100" s="69"/>
      <c r="BNX100" s="69"/>
      <c r="BNY100" s="69"/>
      <c r="BNZ100" s="69"/>
      <c r="BOA100" s="69"/>
      <c r="BOB100" s="69"/>
      <c r="BOC100" s="69"/>
      <c r="BOD100" s="69"/>
      <c r="BOE100" s="69"/>
      <c r="BOF100" s="69"/>
      <c r="BOG100" s="69"/>
      <c r="BOH100" s="69"/>
      <c r="BOI100" s="69"/>
      <c r="BOJ100" s="69"/>
      <c r="BOK100" s="69"/>
      <c r="BOL100" s="69"/>
      <c r="BOM100" s="69"/>
      <c r="BON100" s="69"/>
      <c r="BOO100" s="69"/>
      <c r="BOP100" s="69"/>
      <c r="BOQ100" s="69"/>
      <c r="BOR100" s="69"/>
      <c r="BOS100" s="69"/>
      <c r="BOT100" s="69"/>
      <c r="BOU100" s="69"/>
      <c r="BOV100" s="69"/>
      <c r="BOW100" s="69"/>
      <c r="BOX100" s="69"/>
      <c r="BOY100" s="69"/>
      <c r="BOZ100" s="69"/>
      <c r="BPA100" s="69"/>
      <c r="BPB100" s="69"/>
      <c r="BPC100" s="69"/>
      <c r="BPD100" s="69"/>
      <c r="BPE100" s="69"/>
      <c r="BPF100" s="69"/>
      <c r="BPG100" s="69"/>
      <c r="BPH100" s="69"/>
      <c r="BPI100" s="69"/>
      <c r="BPJ100" s="69"/>
      <c r="BPK100" s="69"/>
      <c r="BPL100" s="69"/>
      <c r="BPM100" s="69"/>
      <c r="BPN100" s="69"/>
      <c r="BPO100" s="69"/>
      <c r="BPP100" s="69"/>
      <c r="BPQ100" s="69"/>
      <c r="BPR100" s="69"/>
      <c r="BPS100" s="69"/>
      <c r="BPT100" s="69"/>
      <c r="BPU100" s="69"/>
      <c r="BPV100" s="69"/>
      <c r="BPW100" s="69"/>
      <c r="BPX100" s="69"/>
      <c r="BPY100" s="69"/>
      <c r="BPZ100" s="69"/>
      <c r="BQA100" s="69"/>
      <c r="BQB100" s="69"/>
      <c r="BQC100" s="69"/>
      <c r="BQD100" s="69"/>
      <c r="BQE100" s="69"/>
      <c r="BQF100" s="69"/>
      <c r="BQG100" s="69"/>
      <c r="BQH100" s="69"/>
      <c r="BQI100" s="69"/>
      <c r="BQJ100" s="69"/>
      <c r="BQK100" s="69"/>
      <c r="BQL100" s="69"/>
      <c r="BQM100" s="69"/>
      <c r="BQN100" s="69"/>
      <c r="BQO100" s="69"/>
      <c r="BQP100" s="69"/>
      <c r="BQQ100" s="69"/>
      <c r="BQR100" s="69"/>
      <c r="BQS100" s="69"/>
      <c r="BQT100" s="69"/>
      <c r="BQU100" s="69"/>
      <c r="BQV100" s="69"/>
      <c r="BQW100" s="69"/>
      <c r="BQX100" s="69"/>
      <c r="BQY100" s="69"/>
      <c r="BQZ100" s="69"/>
      <c r="BRA100" s="69"/>
      <c r="BRB100" s="69"/>
      <c r="BRC100" s="69"/>
      <c r="BRD100" s="69"/>
      <c r="BRE100" s="69"/>
      <c r="BRF100" s="69"/>
      <c r="BRG100" s="69"/>
      <c r="BRH100" s="69"/>
      <c r="BRI100" s="69"/>
      <c r="BRJ100" s="69"/>
      <c r="BRK100" s="69"/>
      <c r="BRL100" s="69"/>
      <c r="BRM100" s="69"/>
      <c r="BRN100" s="69"/>
      <c r="BRO100" s="69"/>
      <c r="BRP100" s="69"/>
      <c r="BRQ100" s="69"/>
      <c r="BRR100" s="69"/>
      <c r="BRS100" s="69"/>
      <c r="BRT100" s="69"/>
      <c r="BRU100" s="69"/>
      <c r="BRV100" s="69"/>
      <c r="BRW100" s="69"/>
      <c r="BRX100" s="69"/>
      <c r="BRY100" s="69"/>
      <c r="BRZ100" s="69"/>
      <c r="BSA100" s="69"/>
      <c r="BSB100" s="69"/>
      <c r="BSC100" s="69"/>
      <c r="BSD100" s="69"/>
      <c r="BSE100" s="69"/>
      <c r="BSF100" s="69"/>
      <c r="BSG100" s="69"/>
      <c r="BSH100" s="69"/>
      <c r="BSI100" s="69"/>
      <c r="BSJ100" s="69"/>
      <c r="BSK100" s="69"/>
      <c r="BSL100" s="69"/>
      <c r="BSM100" s="69"/>
      <c r="BSN100" s="69"/>
      <c r="BSO100" s="69"/>
      <c r="BSP100" s="69"/>
      <c r="BSQ100" s="69"/>
      <c r="BSR100" s="69"/>
      <c r="BSS100" s="69"/>
      <c r="BST100" s="69"/>
      <c r="BSU100" s="69"/>
      <c r="BSV100" s="69"/>
      <c r="BSW100" s="69"/>
      <c r="BSX100" s="69"/>
      <c r="BSY100" s="69"/>
      <c r="BSZ100" s="69"/>
      <c r="BTA100" s="69"/>
      <c r="BTB100" s="69"/>
      <c r="BTC100" s="69"/>
      <c r="BTD100" s="69"/>
      <c r="BTE100" s="69"/>
      <c r="BTF100" s="69"/>
      <c r="BTG100" s="69"/>
      <c r="BTH100" s="69"/>
      <c r="BTI100" s="69"/>
      <c r="BTJ100" s="69"/>
      <c r="BTK100" s="69"/>
      <c r="BTL100" s="69"/>
      <c r="BTM100" s="69"/>
      <c r="BTN100" s="69"/>
      <c r="BTO100" s="69"/>
      <c r="BTP100" s="69"/>
      <c r="BTQ100" s="69"/>
      <c r="BTR100" s="69"/>
      <c r="BTS100" s="69"/>
      <c r="BTT100" s="69"/>
      <c r="BTU100" s="69"/>
      <c r="BTV100" s="69"/>
      <c r="BTW100" s="69"/>
      <c r="BTX100" s="69"/>
      <c r="BTY100" s="69"/>
      <c r="BTZ100" s="69"/>
      <c r="BUA100" s="69"/>
      <c r="BUB100" s="69"/>
      <c r="BUC100" s="69"/>
      <c r="BUD100" s="69"/>
      <c r="BUE100" s="69"/>
      <c r="BUF100" s="69"/>
      <c r="BUG100" s="69"/>
      <c r="BUH100" s="69"/>
      <c r="BUI100" s="69"/>
      <c r="BUJ100" s="69"/>
      <c r="BUK100" s="69"/>
      <c r="BUL100" s="69"/>
      <c r="BUM100" s="69"/>
      <c r="BUN100" s="69"/>
      <c r="BUO100" s="69"/>
      <c r="BUP100" s="69"/>
      <c r="BUQ100" s="69"/>
      <c r="BUR100" s="69"/>
      <c r="BUS100" s="69"/>
      <c r="BUT100" s="69"/>
      <c r="BUU100" s="69"/>
      <c r="BUV100" s="69"/>
      <c r="BUW100" s="69"/>
      <c r="BUX100" s="69"/>
      <c r="BUY100" s="69"/>
      <c r="BUZ100" s="69"/>
      <c r="BVA100" s="69"/>
      <c r="BVB100" s="69"/>
      <c r="BVC100" s="69"/>
      <c r="BVD100" s="69"/>
      <c r="BVE100" s="69"/>
      <c r="BVF100" s="69"/>
      <c r="BVG100" s="69"/>
      <c r="BVH100" s="69"/>
      <c r="BVI100" s="69"/>
      <c r="BVJ100" s="69"/>
      <c r="BVK100" s="69"/>
      <c r="BVL100" s="69"/>
      <c r="BVM100" s="69"/>
      <c r="BVN100" s="69"/>
      <c r="BVO100" s="69"/>
      <c r="BVP100" s="69"/>
      <c r="BVQ100" s="69"/>
      <c r="BVR100" s="69"/>
      <c r="BVS100" s="69"/>
      <c r="BVT100" s="69"/>
      <c r="BVU100" s="69"/>
      <c r="BVV100" s="69"/>
      <c r="BVW100" s="69"/>
      <c r="BVX100" s="69"/>
      <c r="BVY100" s="69"/>
      <c r="BVZ100" s="69"/>
      <c r="BWA100" s="69"/>
      <c r="BWB100" s="69"/>
      <c r="BWC100" s="69"/>
      <c r="BWD100" s="69"/>
      <c r="BWE100" s="69"/>
      <c r="BWF100" s="69"/>
      <c r="BWG100" s="69"/>
      <c r="BWH100" s="69"/>
      <c r="BWI100" s="69"/>
      <c r="BWJ100" s="69"/>
      <c r="BWK100" s="69"/>
      <c r="BWL100" s="69"/>
      <c r="BWM100" s="69"/>
      <c r="BWN100" s="69"/>
      <c r="BWO100" s="69"/>
      <c r="BWP100" s="69"/>
      <c r="BWQ100" s="69"/>
      <c r="BWR100" s="69"/>
      <c r="BWS100" s="69"/>
      <c r="BWT100" s="69"/>
      <c r="BWU100" s="69"/>
    </row>
    <row r="101" spans="1:1971" s="49" customFormat="1" ht="13.8" thickBot="1" x14ac:dyDescent="0.3">
      <c r="A101" s="210" t="s">
        <v>437</v>
      </c>
      <c r="B101" s="181" t="s">
        <v>539</v>
      </c>
      <c r="C101" s="181" t="s">
        <v>475</v>
      </c>
      <c r="D101" s="211" t="s">
        <v>487</v>
      </c>
      <c r="E101" s="198" t="s">
        <v>477</v>
      </c>
      <c r="F101" s="45" t="s">
        <v>478</v>
      </c>
      <c r="G101" s="264" t="s">
        <v>938</v>
      </c>
      <c r="H101" s="76" t="s">
        <v>773</v>
      </c>
      <c r="I101" s="76"/>
      <c r="J101" s="77" t="s">
        <v>931</v>
      </c>
      <c r="K101" s="76" t="s">
        <v>774</v>
      </c>
      <c r="L101" s="48">
        <v>360</v>
      </c>
      <c r="M101" s="48">
        <v>1</v>
      </c>
      <c r="N101" s="48">
        <v>0</v>
      </c>
      <c r="O101" s="47" t="s">
        <v>768</v>
      </c>
      <c r="P101" s="121">
        <v>8</v>
      </c>
      <c r="Q101" s="122">
        <v>0</v>
      </c>
      <c r="R101" s="122">
        <v>12</v>
      </c>
      <c r="S101" s="123">
        <v>1.5</v>
      </c>
      <c r="T101" s="124">
        <v>47.875</v>
      </c>
      <c r="U101" s="124">
        <v>34.25</v>
      </c>
      <c r="V101" s="122">
        <v>6</v>
      </c>
      <c r="W101" s="125">
        <v>0.5</v>
      </c>
      <c r="X101" s="851"/>
      <c r="Y101" s="850"/>
      <c r="Z101" s="122">
        <v>5</v>
      </c>
      <c r="AA101" s="125">
        <v>0.625</v>
      </c>
      <c r="AB101" s="122"/>
      <c r="AC101" s="125"/>
      <c r="AD101" s="122"/>
      <c r="AE101" s="125"/>
      <c r="AF101" s="48">
        <v>378</v>
      </c>
      <c r="AG101" s="48">
        <v>5</v>
      </c>
      <c r="AH101" s="126">
        <v>1.3054830287206266E-2</v>
      </c>
      <c r="AI101" s="124">
        <v>383</v>
      </c>
      <c r="AJ101" s="48">
        <v>610</v>
      </c>
      <c r="AK101" s="125">
        <v>0.62786885245901636</v>
      </c>
      <c r="AL101" s="48">
        <v>378</v>
      </c>
      <c r="AM101" s="48">
        <v>5</v>
      </c>
      <c r="AN101" s="124">
        <v>383</v>
      </c>
      <c r="AO101" s="124">
        <v>270</v>
      </c>
      <c r="AP101" s="125">
        <v>0.7142857142857143</v>
      </c>
      <c r="AQ101" s="124">
        <v>4</v>
      </c>
      <c r="AR101" s="125">
        <v>0.8</v>
      </c>
      <c r="AS101" s="124">
        <v>274</v>
      </c>
      <c r="AT101" s="125">
        <v>0.71540469973890342</v>
      </c>
      <c r="AU101" s="124">
        <v>16</v>
      </c>
      <c r="AV101" s="125">
        <v>5.9259259259259262E-2</v>
      </c>
      <c r="AW101" s="122">
        <v>2</v>
      </c>
      <c r="AX101" s="125">
        <v>0.5</v>
      </c>
      <c r="AY101" s="122">
        <v>18</v>
      </c>
      <c r="AZ101" s="125">
        <v>6.569343065693431E-2</v>
      </c>
      <c r="BA101" s="124">
        <v>16</v>
      </c>
      <c r="BB101" s="125">
        <v>1</v>
      </c>
      <c r="BC101" s="122">
        <v>2</v>
      </c>
      <c r="BD101" s="125">
        <v>1</v>
      </c>
      <c r="BE101" s="122">
        <v>18</v>
      </c>
      <c r="BF101" s="125">
        <v>1</v>
      </c>
      <c r="BG101" s="124">
        <v>4</v>
      </c>
      <c r="BH101" s="125">
        <v>1.4598540145985401E-2</v>
      </c>
      <c r="BI101" s="124">
        <v>0</v>
      </c>
      <c r="BJ101" s="125">
        <v>0</v>
      </c>
      <c r="BK101" s="124">
        <v>4</v>
      </c>
      <c r="BL101" s="125">
        <v>1.4598540145985401E-2</v>
      </c>
      <c r="BM101" s="122">
        <v>5</v>
      </c>
      <c r="BN101" s="125">
        <v>0.41666666666666669</v>
      </c>
      <c r="BO101" s="122">
        <v>3</v>
      </c>
      <c r="BP101" s="125">
        <v>0.375</v>
      </c>
      <c r="BQ101" s="172" t="s">
        <v>937</v>
      </c>
      <c r="BR101" s="230">
        <v>8</v>
      </c>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c r="DE101" s="69"/>
      <c r="DF101" s="69"/>
      <c r="DG101" s="69"/>
      <c r="DH101" s="69"/>
      <c r="DI101" s="69"/>
      <c r="DJ101" s="69"/>
      <c r="DK101" s="69"/>
      <c r="DL101" s="69"/>
      <c r="DM101" s="69"/>
      <c r="DN101" s="69"/>
      <c r="DO101" s="69"/>
      <c r="DP101" s="69"/>
      <c r="DQ101" s="69"/>
      <c r="DR101" s="69"/>
      <c r="DS101" s="69"/>
      <c r="DT101" s="69"/>
      <c r="DU101" s="69"/>
      <c r="DV101" s="69"/>
      <c r="DW101" s="69"/>
      <c r="DX101" s="69"/>
      <c r="DY101" s="69"/>
      <c r="DZ101" s="69"/>
      <c r="EA101" s="69"/>
      <c r="EB101" s="69"/>
      <c r="EC101" s="69"/>
      <c r="ED101" s="69"/>
      <c r="EE101" s="69"/>
      <c r="EF101" s="69"/>
      <c r="EG101" s="69"/>
      <c r="EH101" s="69"/>
      <c r="EI101" s="69"/>
      <c r="EJ101" s="69"/>
      <c r="EK101" s="69"/>
      <c r="EL101" s="69"/>
      <c r="EM101" s="69"/>
      <c r="EN101" s="69"/>
      <c r="EO101" s="69"/>
      <c r="EP101" s="69"/>
      <c r="EQ101" s="69"/>
      <c r="ER101" s="69"/>
      <c r="ES101" s="69"/>
      <c r="ET101" s="69"/>
      <c r="EU101" s="69"/>
      <c r="EV101" s="69"/>
      <c r="EW101" s="69"/>
      <c r="EX101" s="69"/>
      <c r="EY101" s="69"/>
      <c r="EZ101" s="69"/>
      <c r="FA101" s="69"/>
      <c r="FB101" s="69"/>
      <c r="FC101" s="69"/>
      <c r="FD101" s="69"/>
      <c r="FE101" s="69"/>
      <c r="FF101" s="69"/>
      <c r="FG101" s="69"/>
      <c r="FH101" s="69"/>
      <c r="FI101" s="69"/>
      <c r="FJ101" s="69"/>
      <c r="FK101" s="69"/>
      <c r="FL101" s="69"/>
      <c r="FM101" s="69"/>
      <c r="FN101" s="69"/>
      <c r="FO101" s="69"/>
      <c r="FP101" s="69"/>
      <c r="FQ101" s="69"/>
      <c r="FR101" s="69"/>
      <c r="FS101" s="69"/>
      <c r="FT101" s="69"/>
      <c r="FU101" s="69"/>
      <c r="FV101" s="69"/>
      <c r="FW101" s="69"/>
      <c r="FX101" s="69"/>
      <c r="FY101" s="69"/>
      <c r="FZ101" s="69"/>
      <c r="GA101" s="69"/>
      <c r="GB101" s="69"/>
      <c r="GC101" s="69"/>
      <c r="GD101" s="69"/>
      <c r="GE101" s="69"/>
      <c r="GF101" s="69"/>
      <c r="GG101" s="69"/>
      <c r="GH101" s="69"/>
      <c r="GI101" s="69"/>
      <c r="GJ101" s="69"/>
      <c r="GK101" s="69"/>
      <c r="GL101" s="69"/>
      <c r="GM101" s="69"/>
      <c r="GN101" s="69"/>
      <c r="GO101" s="69"/>
      <c r="GP101" s="69"/>
      <c r="GQ101" s="69"/>
      <c r="GR101" s="69"/>
      <c r="GS101" s="69"/>
      <c r="GT101" s="69"/>
      <c r="GU101" s="69"/>
      <c r="GV101" s="69"/>
      <c r="GW101" s="69"/>
      <c r="GX101" s="69"/>
      <c r="GY101" s="69"/>
      <c r="GZ101" s="69"/>
      <c r="HA101" s="69"/>
      <c r="HB101" s="69"/>
      <c r="HC101" s="69"/>
      <c r="HD101" s="69"/>
      <c r="HE101" s="69"/>
      <c r="HF101" s="69"/>
      <c r="HG101" s="69"/>
      <c r="HH101" s="69"/>
      <c r="HI101" s="69"/>
      <c r="HJ101" s="69"/>
      <c r="HK101" s="69"/>
      <c r="HL101" s="69"/>
      <c r="HM101" s="69"/>
      <c r="HN101" s="69"/>
      <c r="HO101" s="69"/>
      <c r="HP101" s="69"/>
      <c r="HQ101" s="69"/>
      <c r="HR101" s="69"/>
      <c r="HS101" s="69"/>
      <c r="HT101" s="69"/>
      <c r="HU101" s="69"/>
      <c r="HV101" s="69"/>
      <c r="HW101" s="69"/>
      <c r="HX101" s="69"/>
      <c r="HY101" s="69"/>
      <c r="HZ101" s="69"/>
      <c r="IA101" s="69"/>
      <c r="IB101" s="69"/>
      <c r="IC101" s="69"/>
      <c r="ID101" s="69"/>
      <c r="IE101" s="69"/>
      <c r="IF101" s="69"/>
      <c r="IG101" s="69"/>
      <c r="IH101" s="69"/>
      <c r="II101" s="69"/>
      <c r="IJ101" s="69"/>
      <c r="IK101" s="69"/>
      <c r="IL101" s="69"/>
      <c r="IM101" s="69"/>
      <c r="IN101" s="69"/>
      <c r="IO101" s="69"/>
      <c r="IP101" s="69"/>
      <c r="IQ101" s="69"/>
      <c r="IR101" s="69"/>
      <c r="IS101" s="69"/>
      <c r="IT101" s="69"/>
      <c r="IU101" s="69"/>
      <c r="IV101" s="69"/>
      <c r="IW101" s="69"/>
      <c r="IX101" s="69"/>
      <c r="IY101" s="69"/>
      <c r="IZ101" s="69"/>
      <c r="JA101" s="69"/>
      <c r="JB101" s="69"/>
      <c r="JC101" s="69"/>
      <c r="JD101" s="69"/>
      <c r="JE101" s="69"/>
      <c r="JF101" s="69"/>
      <c r="JG101" s="69"/>
      <c r="JH101" s="69"/>
      <c r="JI101" s="69"/>
      <c r="JJ101" s="69"/>
      <c r="JK101" s="69"/>
      <c r="JL101" s="69"/>
      <c r="JM101" s="69"/>
      <c r="JN101" s="69"/>
      <c r="JO101" s="69"/>
      <c r="JP101" s="69"/>
      <c r="JQ101" s="69"/>
      <c r="JR101" s="69"/>
      <c r="JS101" s="69"/>
      <c r="JT101" s="69"/>
      <c r="JU101" s="69"/>
      <c r="JV101" s="69"/>
      <c r="JW101" s="69"/>
      <c r="JX101" s="69"/>
      <c r="JY101" s="69"/>
      <c r="JZ101" s="69"/>
      <c r="KA101" s="69"/>
      <c r="KB101" s="69"/>
      <c r="KC101" s="69"/>
      <c r="KD101" s="69"/>
      <c r="KE101" s="69"/>
      <c r="KF101" s="69"/>
      <c r="KG101" s="69"/>
      <c r="KH101" s="69"/>
      <c r="KI101" s="69"/>
      <c r="KJ101" s="69"/>
      <c r="KK101" s="69"/>
      <c r="KL101" s="69"/>
      <c r="KM101" s="69"/>
      <c r="KN101" s="69"/>
      <c r="KO101" s="69"/>
      <c r="KP101" s="69"/>
      <c r="KQ101" s="69"/>
      <c r="KR101" s="69"/>
      <c r="KS101" s="69"/>
      <c r="KT101" s="69"/>
      <c r="KU101" s="69"/>
      <c r="KV101" s="69"/>
      <c r="KW101" s="69"/>
      <c r="KX101" s="69"/>
      <c r="KY101" s="69"/>
      <c r="KZ101" s="69"/>
      <c r="LA101" s="69"/>
      <c r="LB101" s="69"/>
      <c r="LC101" s="69"/>
      <c r="LD101" s="69"/>
      <c r="LE101" s="69"/>
      <c r="LF101" s="69"/>
      <c r="LG101" s="69"/>
      <c r="LH101" s="69"/>
      <c r="LI101" s="69"/>
      <c r="LJ101" s="69"/>
      <c r="LK101" s="69"/>
      <c r="LL101" s="69"/>
      <c r="LM101" s="69"/>
      <c r="LN101" s="69"/>
      <c r="LO101" s="69"/>
      <c r="LP101" s="69"/>
      <c r="LQ101" s="69"/>
      <c r="LR101" s="69"/>
      <c r="LS101" s="69"/>
      <c r="LT101" s="69"/>
      <c r="LU101" s="69"/>
      <c r="LV101" s="69"/>
      <c r="LW101" s="69"/>
      <c r="LX101" s="69"/>
      <c r="LY101" s="69"/>
      <c r="LZ101" s="69"/>
      <c r="MA101" s="69"/>
      <c r="MB101" s="69"/>
      <c r="MC101" s="69"/>
      <c r="MD101" s="69"/>
      <c r="ME101" s="69"/>
      <c r="MF101" s="69"/>
      <c r="MG101" s="69"/>
      <c r="MH101" s="69"/>
      <c r="MI101" s="69"/>
      <c r="MJ101" s="69"/>
      <c r="MK101" s="69"/>
      <c r="ML101" s="69"/>
      <c r="MM101" s="69"/>
      <c r="MN101" s="69"/>
      <c r="MO101" s="69"/>
      <c r="MP101" s="69"/>
      <c r="MQ101" s="69"/>
      <c r="MR101" s="69"/>
      <c r="MS101" s="69"/>
      <c r="MT101" s="69"/>
      <c r="MU101" s="69"/>
      <c r="MV101" s="69"/>
      <c r="MW101" s="69"/>
      <c r="MX101" s="69"/>
      <c r="MY101" s="69"/>
      <c r="MZ101" s="69"/>
      <c r="NA101" s="69"/>
      <c r="NB101" s="69"/>
      <c r="NC101" s="69"/>
      <c r="ND101" s="69"/>
      <c r="NE101" s="69"/>
      <c r="NF101" s="69"/>
      <c r="NG101" s="69"/>
      <c r="NH101" s="69"/>
      <c r="NI101" s="69"/>
      <c r="NJ101" s="69"/>
      <c r="NK101" s="69"/>
      <c r="NL101" s="69"/>
      <c r="NM101" s="69"/>
      <c r="NN101" s="69"/>
      <c r="NO101" s="69"/>
      <c r="NP101" s="69"/>
      <c r="NQ101" s="69"/>
      <c r="NR101" s="69"/>
      <c r="NS101" s="69"/>
      <c r="NT101" s="69"/>
      <c r="NU101" s="69"/>
      <c r="NV101" s="69"/>
      <c r="NW101" s="69"/>
      <c r="NX101" s="69"/>
      <c r="NY101" s="69"/>
      <c r="NZ101" s="69"/>
      <c r="OA101" s="69"/>
      <c r="OB101" s="69"/>
      <c r="OC101" s="69"/>
      <c r="OD101" s="69"/>
      <c r="OE101" s="69"/>
      <c r="OF101" s="69"/>
      <c r="OG101" s="69"/>
      <c r="OH101" s="69"/>
      <c r="OI101" s="69"/>
      <c r="OJ101" s="69"/>
      <c r="OK101" s="69"/>
      <c r="OL101" s="69"/>
      <c r="OM101" s="69"/>
      <c r="ON101" s="69"/>
      <c r="OO101" s="69"/>
      <c r="OP101" s="69"/>
      <c r="OQ101" s="69"/>
      <c r="OR101" s="69"/>
      <c r="OS101" s="69"/>
      <c r="OT101" s="69"/>
      <c r="OU101" s="69"/>
      <c r="OV101" s="69"/>
      <c r="OW101" s="69"/>
      <c r="OX101" s="69"/>
      <c r="OY101" s="69"/>
      <c r="OZ101" s="69"/>
      <c r="PA101" s="69"/>
      <c r="PB101" s="69"/>
      <c r="PC101" s="69"/>
      <c r="PD101" s="69"/>
      <c r="PE101" s="69"/>
      <c r="PF101" s="69"/>
      <c r="PG101" s="69"/>
      <c r="PH101" s="69"/>
      <c r="PI101" s="69"/>
      <c r="PJ101" s="69"/>
      <c r="PK101" s="69"/>
      <c r="PL101" s="69"/>
      <c r="PM101" s="69"/>
      <c r="PN101" s="69"/>
      <c r="PO101" s="69"/>
      <c r="PP101" s="69"/>
      <c r="PQ101" s="69"/>
      <c r="PR101" s="69"/>
      <c r="PS101" s="69"/>
      <c r="PT101" s="69"/>
      <c r="PU101" s="69"/>
      <c r="PV101" s="69"/>
      <c r="PW101" s="69"/>
      <c r="PX101" s="69"/>
      <c r="PY101" s="69"/>
      <c r="PZ101" s="69"/>
      <c r="QA101" s="69"/>
      <c r="QB101" s="69"/>
      <c r="QC101" s="69"/>
      <c r="QD101" s="69"/>
      <c r="QE101" s="69"/>
      <c r="QF101" s="69"/>
      <c r="QG101" s="69"/>
      <c r="QH101" s="69"/>
      <c r="QI101" s="69"/>
      <c r="QJ101" s="69"/>
      <c r="QK101" s="69"/>
      <c r="QL101" s="69"/>
      <c r="QM101" s="69"/>
      <c r="QN101" s="69"/>
      <c r="QO101" s="69"/>
      <c r="QP101" s="69"/>
      <c r="QQ101" s="69"/>
      <c r="QR101" s="69"/>
      <c r="QS101" s="69"/>
      <c r="QT101" s="69"/>
      <c r="QU101" s="69"/>
      <c r="QV101" s="69"/>
      <c r="QW101" s="69"/>
      <c r="QX101" s="69"/>
      <c r="QY101" s="69"/>
      <c r="QZ101" s="69"/>
      <c r="RA101" s="69"/>
      <c r="RB101" s="69"/>
      <c r="RC101" s="69"/>
      <c r="RD101" s="69"/>
      <c r="RE101" s="69"/>
      <c r="RF101" s="69"/>
      <c r="RG101" s="69"/>
      <c r="RH101" s="69"/>
      <c r="RI101" s="69"/>
      <c r="RJ101" s="69"/>
      <c r="RK101" s="69"/>
      <c r="RL101" s="69"/>
      <c r="RM101" s="69"/>
      <c r="RN101" s="69"/>
      <c r="RO101" s="69"/>
      <c r="RP101" s="69"/>
      <c r="RQ101" s="69"/>
      <c r="RR101" s="69"/>
      <c r="RS101" s="69"/>
      <c r="RT101" s="69"/>
      <c r="RU101" s="69"/>
      <c r="RV101" s="69"/>
      <c r="RW101" s="69"/>
      <c r="RX101" s="69"/>
      <c r="RY101" s="69"/>
      <c r="RZ101" s="69"/>
      <c r="SA101" s="69"/>
      <c r="SB101" s="69"/>
      <c r="SC101" s="69"/>
      <c r="SD101" s="69"/>
      <c r="SE101" s="69"/>
      <c r="SF101" s="69"/>
      <c r="SG101" s="69"/>
      <c r="SH101" s="69"/>
      <c r="SI101" s="69"/>
      <c r="SJ101" s="69"/>
      <c r="SK101" s="69"/>
      <c r="SL101" s="69"/>
      <c r="SM101" s="69"/>
      <c r="SN101" s="69"/>
      <c r="SO101" s="69"/>
      <c r="SP101" s="69"/>
      <c r="SQ101" s="69"/>
      <c r="SR101" s="69"/>
      <c r="SS101" s="69"/>
      <c r="ST101" s="69"/>
      <c r="SU101" s="69"/>
      <c r="SV101" s="69"/>
      <c r="SW101" s="69"/>
      <c r="SX101" s="69"/>
      <c r="SY101" s="69"/>
      <c r="SZ101" s="69"/>
      <c r="TA101" s="69"/>
      <c r="TB101" s="69"/>
      <c r="TC101" s="69"/>
      <c r="TD101" s="69"/>
      <c r="TE101" s="69"/>
      <c r="TF101" s="69"/>
      <c r="TG101" s="69"/>
      <c r="TH101" s="69"/>
      <c r="TI101" s="69"/>
      <c r="TJ101" s="69"/>
      <c r="TK101" s="69"/>
      <c r="TL101" s="69"/>
      <c r="TM101" s="69"/>
      <c r="TN101" s="69"/>
      <c r="TO101" s="69"/>
      <c r="TP101" s="69"/>
      <c r="TQ101" s="69"/>
      <c r="TR101" s="69"/>
      <c r="TS101" s="69"/>
      <c r="TT101" s="69"/>
      <c r="TU101" s="69"/>
      <c r="TV101" s="69"/>
      <c r="TW101" s="69"/>
      <c r="TX101" s="69"/>
      <c r="TY101" s="69"/>
      <c r="TZ101" s="69"/>
      <c r="UA101" s="69"/>
      <c r="UB101" s="69"/>
      <c r="UC101" s="69"/>
      <c r="UD101" s="69"/>
      <c r="UE101" s="69"/>
      <c r="UF101" s="69"/>
      <c r="UG101" s="69"/>
      <c r="UH101" s="69"/>
      <c r="UI101" s="69"/>
      <c r="UJ101" s="69"/>
      <c r="UK101" s="69"/>
      <c r="UL101" s="69"/>
      <c r="UM101" s="69"/>
      <c r="UN101" s="69"/>
      <c r="UO101" s="69"/>
      <c r="UP101" s="69"/>
      <c r="UQ101" s="69"/>
      <c r="UR101" s="69"/>
      <c r="US101" s="69"/>
      <c r="UT101" s="69"/>
      <c r="UU101" s="69"/>
      <c r="UV101" s="69"/>
      <c r="UW101" s="69"/>
      <c r="UX101" s="69"/>
      <c r="UY101" s="69"/>
      <c r="UZ101" s="69"/>
      <c r="VA101" s="69"/>
      <c r="VB101" s="69"/>
      <c r="VC101" s="69"/>
      <c r="VD101" s="69"/>
      <c r="VE101" s="69"/>
      <c r="VF101" s="69"/>
      <c r="VG101" s="69"/>
      <c r="VH101" s="69"/>
      <c r="VI101" s="69"/>
      <c r="VJ101" s="69"/>
      <c r="VK101" s="69"/>
      <c r="VL101" s="69"/>
      <c r="VM101" s="69"/>
      <c r="VN101" s="69"/>
      <c r="VO101" s="69"/>
      <c r="VP101" s="69"/>
      <c r="VQ101" s="69"/>
      <c r="VR101" s="69"/>
      <c r="VS101" s="69"/>
      <c r="VT101" s="69"/>
      <c r="VU101" s="69"/>
      <c r="VV101" s="69"/>
      <c r="VW101" s="69"/>
      <c r="VX101" s="69"/>
      <c r="VY101" s="69"/>
      <c r="VZ101" s="69"/>
      <c r="WA101" s="69"/>
      <c r="WB101" s="69"/>
      <c r="WC101" s="69"/>
      <c r="WD101" s="69"/>
      <c r="WE101" s="69"/>
      <c r="WF101" s="69"/>
      <c r="WG101" s="69"/>
      <c r="WH101" s="69"/>
      <c r="WI101" s="69"/>
      <c r="WJ101" s="69"/>
      <c r="WK101" s="69"/>
      <c r="WL101" s="69"/>
      <c r="WM101" s="69"/>
      <c r="WN101" s="69"/>
      <c r="WO101" s="69"/>
      <c r="WP101" s="69"/>
      <c r="WQ101" s="69"/>
      <c r="WR101" s="69"/>
      <c r="WS101" s="69"/>
      <c r="WT101" s="69"/>
      <c r="WU101" s="69"/>
      <c r="WV101" s="69"/>
      <c r="WW101" s="69"/>
      <c r="WX101" s="69"/>
      <c r="WY101" s="69"/>
      <c r="WZ101" s="69"/>
      <c r="XA101" s="69"/>
      <c r="XB101" s="69"/>
      <c r="XC101" s="69"/>
      <c r="XD101" s="69"/>
      <c r="XE101" s="69"/>
      <c r="XF101" s="69"/>
      <c r="XG101" s="69"/>
      <c r="XH101" s="69"/>
      <c r="XI101" s="69"/>
      <c r="XJ101" s="69"/>
      <c r="XK101" s="69"/>
      <c r="XL101" s="69"/>
      <c r="XM101" s="69"/>
      <c r="XN101" s="69"/>
      <c r="XO101" s="69"/>
      <c r="XP101" s="69"/>
      <c r="XQ101" s="69"/>
      <c r="XR101" s="69"/>
      <c r="XS101" s="69"/>
      <c r="XT101" s="69"/>
      <c r="XU101" s="69"/>
      <c r="XV101" s="69"/>
      <c r="XW101" s="69"/>
      <c r="XX101" s="69"/>
      <c r="XY101" s="69"/>
      <c r="XZ101" s="69"/>
      <c r="YA101" s="69"/>
      <c r="YB101" s="69"/>
      <c r="YC101" s="69"/>
      <c r="YD101" s="69"/>
      <c r="YE101" s="69"/>
      <c r="YF101" s="69"/>
      <c r="YG101" s="69"/>
      <c r="YH101" s="69"/>
      <c r="YI101" s="69"/>
      <c r="YJ101" s="69"/>
      <c r="YK101" s="69"/>
      <c r="YL101" s="69"/>
      <c r="YM101" s="69"/>
      <c r="YN101" s="69"/>
      <c r="YO101" s="69"/>
      <c r="YP101" s="69"/>
      <c r="YQ101" s="69"/>
      <c r="YR101" s="69"/>
      <c r="YS101" s="69"/>
      <c r="YT101" s="69"/>
      <c r="YU101" s="69"/>
      <c r="YV101" s="69"/>
      <c r="YW101" s="69"/>
      <c r="YX101" s="69"/>
      <c r="YY101" s="69"/>
      <c r="YZ101" s="69"/>
      <c r="ZA101" s="69"/>
      <c r="ZB101" s="69"/>
      <c r="ZC101" s="69"/>
      <c r="ZD101" s="69"/>
      <c r="ZE101" s="69"/>
      <c r="ZF101" s="69"/>
      <c r="ZG101" s="69"/>
      <c r="ZH101" s="69"/>
      <c r="ZI101" s="69"/>
      <c r="ZJ101" s="69"/>
      <c r="ZK101" s="69"/>
      <c r="ZL101" s="69"/>
      <c r="ZM101" s="69"/>
      <c r="ZN101" s="69"/>
      <c r="ZO101" s="69"/>
      <c r="ZP101" s="69"/>
      <c r="ZQ101" s="69"/>
      <c r="ZR101" s="69"/>
      <c r="ZS101" s="69"/>
      <c r="ZT101" s="69"/>
      <c r="ZU101" s="69"/>
      <c r="ZV101" s="69"/>
      <c r="ZW101" s="69"/>
      <c r="ZX101" s="69"/>
      <c r="ZY101" s="69"/>
      <c r="ZZ101" s="69"/>
      <c r="AAA101" s="69"/>
      <c r="AAB101" s="69"/>
      <c r="AAC101" s="69"/>
      <c r="AAD101" s="69"/>
      <c r="AAE101" s="69"/>
      <c r="AAF101" s="69"/>
      <c r="AAG101" s="69"/>
      <c r="AAH101" s="69"/>
      <c r="AAI101" s="69"/>
      <c r="AAJ101" s="69"/>
      <c r="AAK101" s="69"/>
      <c r="AAL101" s="69"/>
      <c r="AAM101" s="69"/>
      <c r="AAN101" s="69"/>
      <c r="AAO101" s="69"/>
      <c r="AAP101" s="69"/>
      <c r="AAQ101" s="69"/>
      <c r="AAR101" s="69"/>
      <c r="AAS101" s="69"/>
      <c r="AAT101" s="69"/>
      <c r="AAU101" s="69"/>
      <c r="AAV101" s="69"/>
      <c r="AAW101" s="69"/>
      <c r="AAX101" s="69"/>
      <c r="AAY101" s="69"/>
      <c r="AAZ101" s="69"/>
      <c r="ABA101" s="69"/>
      <c r="ABB101" s="69"/>
      <c r="ABC101" s="69"/>
      <c r="ABD101" s="69"/>
      <c r="ABE101" s="69"/>
      <c r="ABF101" s="69"/>
      <c r="ABG101" s="69"/>
      <c r="ABH101" s="69"/>
      <c r="ABI101" s="69"/>
      <c r="ABJ101" s="69"/>
      <c r="ABK101" s="69"/>
      <c r="ABL101" s="69"/>
      <c r="ABM101" s="69"/>
      <c r="ABN101" s="69"/>
      <c r="ABO101" s="69"/>
      <c r="ABP101" s="69"/>
      <c r="ABQ101" s="69"/>
      <c r="ABR101" s="69"/>
      <c r="ABS101" s="69"/>
      <c r="ABT101" s="69"/>
      <c r="ABU101" s="69"/>
      <c r="ABV101" s="69"/>
      <c r="ABW101" s="69"/>
      <c r="ABX101" s="69"/>
      <c r="ABY101" s="69"/>
      <c r="ABZ101" s="69"/>
      <c r="ACA101" s="69"/>
      <c r="ACB101" s="69"/>
      <c r="ACC101" s="69"/>
      <c r="ACD101" s="69"/>
      <c r="ACE101" s="69"/>
      <c r="ACF101" s="69"/>
      <c r="ACG101" s="69"/>
      <c r="ACH101" s="69"/>
      <c r="ACI101" s="69"/>
      <c r="ACJ101" s="69"/>
      <c r="ACK101" s="69"/>
      <c r="ACL101" s="69"/>
      <c r="ACM101" s="69"/>
      <c r="ACN101" s="69"/>
      <c r="ACO101" s="69"/>
      <c r="ACP101" s="69"/>
      <c r="ACQ101" s="69"/>
      <c r="ACR101" s="69"/>
      <c r="ACS101" s="69"/>
      <c r="ACT101" s="69"/>
      <c r="ACU101" s="69"/>
      <c r="ACV101" s="69"/>
      <c r="ACW101" s="69"/>
      <c r="ACX101" s="69"/>
      <c r="ACY101" s="69"/>
      <c r="ACZ101" s="69"/>
      <c r="ADA101" s="69"/>
      <c r="ADB101" s="69"/>
      <c r="ADC101" s="69"/>
      <c r="ADD101" s="69"/>
      <c r="ADE101" s="69"/>
      <c r="ADF101" s="69"/>
      <c r="ADG101" s="69"/>
      <c r="ADH101" s="69"/>
      <c r="ADI101" s="69"/>
      <c r="ADJ101" s="69"/>
      <c r="ADK101" s="69"/>
      <c r="ADL101" s="69"/>
      <c r="ADM101" s="69"/>
      <c r="ADN101" s="69"/>
      <c r="ADO101" s="69"/>
      <c r="ADP101" s="69"/>
      <c r="ADQ101" s="69"/>
      <c r="ADR101" s="69"/>
      <c r="ADS101" s="69"/>
      <c r="ADT101" s="69"/>
      <c r="ADU101" s="69"/>
      <c r="ADV101" s="69"/>
      <c r="ADW101" s="69"/>
      <c r="ADX101" s="69"/>
      <c r="ADY101" s="69"/>
      <c r="ADZ101" s="69"/>
      <c r="AEA101" s="69"/>
      <c r="AEB101" s="69"/>
      <c r="AEC101" s="69"/>
      <c r="AED101" s="69"/>
      <c r="AEE101" s="69"/>
      <c r="AEF101" s="69"/>
      <c r="AEG101" s="69"/>
      <c r="AEH101" s="69"/>
      <c r="AEI101" s="69"/>
      <c r="AEJ101" s="69"/>
      <c r="AEK101" s="69"/>
      <c r="AEL101" s="69"/>
      <c r="AEM101" s="69"/>
      <c r="AEN101" s="69"/>
      <c r="AEO101" s="69"/>
      <c r="AEP101" s="69"/>
      <c r="AEQ101" s="69"/>
      <c r="AER101" s="69"/>
      <c r="AES101" s="69"/>
      <c r="AET101" s="69"/>
      <c r="AEU101" s="69"/>
      <c r="AEV101" s="69"/>
      <c r="AEW101" s="69"/>
      <c r="AEX101" s="69"/>
      <c r="AEY101" s="69"/>
      <c r="AEZ101" s="69"/>
      <c r="AFA101" s="69"/>
      <c r="AFB101" s="69"/>
      <c r="AFC101" s="69"/>
      <c r="AFD101" s="69"/>
      <c r="AFE101" s="69"/>
      <c r="AFF101" s="69"/>
      <c r="AFG101" s="69"/>
      <c r="AFH101" s="69"/>
      <c r="AFI101" s="69"/>
      <c r="AFJ101" s="69"/>
      <c r="AFK101" s="69"/>
      <c r="AFL101" s="69"/>
      <c r="AFM101" s="69"/>
      <c r="AFN101" s="69"/>
      <c r="AFO101" s="69"/>
      <c r="AFP101" s="69"/>
      <c r="AFQ101" s="69"/>
      <c r="AFR101" s="69"/>
      <c r="AFS101" s="69"/>
      <c r="AFT101" s="69"/>
      <c r="AFU101" s="69"/>
      <c r="AFV101" s="69"/>
      <c r="AFW101" s="69"/>
      <c r="AFX101" s="69"/>
      <c r="AFY101" s="69"/>
      <c r="AFZ101" s="69"/>
      <c r="AGA101" s="69"/>
      <c r="AGB101" s="69"/>
      <c r="AGC101" s="69"/>
      <c r="AGD101" s="69"/>
      <c r="AGE101" s="69"/>
      <c r="AGF101" s="69"/>
      <c r="AGG101" s="69"/>
      <c r="AGH101" s="69"/>
      <c r="AGI101" s="69"/>
      <c r="AGJ101" s="69"/>
      <c r="AGK101" s="69"/>
      <c r="AGL101" s="69"/>
      <c r="AGM101" s="69"/>
      <c r="AGN101" s="69"/>
      <c r="AGO101" s="69"/>
      <c r="AGP101" s="69"/>
      <c r="AGQ101" s="69"/>
      <c r="AGR101" s="69"/>
      <c r="AGS101" s="69"/>
      <c r="AGT101" s="69"/>
      <c r="AGU101" s="69"/>
      <c r="AGV101" s="69"/>
      <c r="AGW101" s="69"/>
      <c r="AGX101" s="69"/>
      <c r="AGY101" s="69"/>
      <c r="AGZ101" s="69"/>
      <c r="AHA101" s="69"/>
      <c r="AHB101" s="69"/>
      <c r="AHC101" s="69"/>
      <c r="AHD101" s="69"/>
      <c r="AHE101" s="69"/>
      <c r="AHF101" s="69"/>
      <c r="AHG101" s="69"/>
      <c r="AHH101" s="69"/>
      <c r="AHI101" s="69"/>
      <c r="AHJ101" s="69"/>
      <c r="AHK101" s="69"/>
      <c r="AHL101" s="69"/>
      <c r="AHM101" s="69"/>
      <c r="AHN101" s="69"/>
      <c r="AHO101" s="69"/>
      <c r="AHP101" s="69"/>
      <c r="AHQ101" s="69"/>
      <c r="AHR101" s="69"/>
      <c r="AHS101" s="69"/>
      <c r="AHT101" s="69"/>
      <c r="AHU101" s="69"/>
      <c r="AHV101" s="69"/>
      <c r="AHW101" s="69"/>
      <c r="AHX101" s="69"/>
      <c r="AHY101" s="69"/>
      <c r="AHZ101" s="69"/>
      <c r="AIA101" s="69"/>
      <c r="AIB101" s="69"/>
      <c r="AIC101" s="69"/>
      <c r="AID101" s="69"/>
      <c r="AIE101" s="69"/>
      <c r="AIF101" s="69"/>
      <c r="AIG101" s="69"/>
      <c r="AIH101" s="69"/>
      <c r="AII101" s="69"/>
      <c r="AIJ101" s="69"/>
      <c r="AIK101" s="69"/>
      <c r="AIL101" s="69"/>
      <c r="AIM101" s="69"/>
      <c r="AIN101" s="69"/>
      <c r="AIO101" s="69"/>
      <c r="AIP101" s="69"/>
      <c r="AIQ101" s="69"/>
      <c r="AIR101" s="69"/>
      <c r="AIS101" s="69"/>
      <c r="AIT101" s="69"/>
      <c r="AIU101" s="69"/>
      <c r="AIV101" s="69"/>
      <c r="AIW101" s="69"/>
      <c r="AIX101" s="69"/>
      <c r="AIY101" s="69"/>
      <c r="AIZ101" s="69"/>
      <c r="AJA101" s="69"/>
      <c r="AJB101" s="69"/>
      <c r="AJC101" s="69"/>
      <c r="AJD101" s="69"/>
      <c r="AJE101" s="69"/>
      <c r="AJF101" s="69"/>
      <c r="AJG101" s="69"/>
      <c r="AJH101" s="69"/>
      <c r="AJI101" s="69"/>
      <c r="AJJ101" s="69"/>
      <c r="AJK101" s="69"/>
      <c r="AJL101" s="69"/>
      <c r="AJM101" s="69"/>
      <c r="AJN101" s="69"/>
      <c r="AJO101" s="69"/>
      <c r="AJP101" s="69"/>
      <c r="AJQ101" s="69"/>
      <c r="AJR101" s="69"/>
      <c r="AJS101" s="69"/>
      <c r="AJT101" s="69"/>
      <c r="AJU101" s="69"/>
      <c r="AJV101" s="69"/>
      <c r="AJW101" s="69"/>
      <c r="AJX101" s="69"/>
      <c r="AJY101" s="69"/>
      <c r="AJZ101" s="69"/>
      <c r="AKA101" s="69"/>
      <c r="AKB101" s="69"/>
      <c r="AKC101" s="69"/>
      <c r="AKD101" s="69"/>
      <c r="AKE101" s="69"/>
      <c r="AKF101" s="69"/>
      <c r="AKG101" s="69"/>
      <c r="AKH101" s="69"/>
      <c r="AKI101" s="69"/>
      <c r="AKJ101" s="69"/>
      <c r="AKK101" s="69"/>
      <c r="AKL101" s="69"/>
      <c r="AKM101" s="69"/>
      <c r="AKN101" s="69"/>
      <c r="AKO101" s="69"/>
      <c r="AKP101" s="69"/>
      <c r="AKQ101" s="69"/>
      <c r="AKR101" s="69"/>
      <c r="AKS101" s="69"/>
      <c r="AKT101" s="69"/>
      <c r="AKU101" s="69"/>
      <c r="AKV101" s="69"/>
      <c r="AKW101" s="69"/>
      <c r="AKX101" s="69"/>
      <c r="AKY101" s="69"/>
      <c r="AKZ101" s="69"/>
      <c r="ALA101" s="69"/>
      <c r="ALB101" s="69"/>
      <c r="ALC101" s="69"/>
      <c r="ALD101" s="69"/>
      <c r="ALE101" s="69"/>
      <c r="ALF101" s="69"/>
      <c r="ALG101" s="69"/>
      <c r="ALH101" s="69"/>
      <c r="ALI101" s="69"/>
      <c r="ALJ101" s="69"/>
      <c r="ALK101" s="69"/>
      <c r="ALL101" s="69"/>
      <c r="ALM101" s="69"/>
      <c r="ALN101" s="69"/>
      <c r="ALO101" s="69"/>
      <c r="ALP101" s="69"/>
      <c r="ALQ101" s="69"/>
      <c r="ALR101" s="69"/>
      <c r="ALS101" s="69"/>
      <c r="ALT101" s="69"/>
      <c r="ALU101" s="69"/>
      <c r="ALV101" s="69"/>
      <c r="ALW101" s="69"/>
      <c r="ALX101" s="69"/>
      <c r="ALY101" s="69"/>
      <c r="ALZ101" s="69"/>
      <c r="AMA101" s="69"/>
      <c r="AMB101" s="69"/>
      <c r="AMC101" s="69"/>
      <c r="AMD101" s="69"/>
      <c r="AME101" s="69"/>
      <c r="AMF101" s="69"/>
      <c r="AMG101" s="69"/>
      <c r="AMH101" s="69"/>
      <c r="AMI101" s="69"/>
      <c r="AMJ101" s="69"/>
      <c r="AMK101" s="69"/>
      <c r="AML101" s="69"/>
      <c r="AMM101" s="69"/>
      <c r="AMN101" s="69"/>
      <c r="AMO101" s="69"/>
      <c r="AMP101" s="69"/>
      <c r="AMQ101" s="69"/>
      <c r="AMR101" s="69"/>
      <c r="AMS101" s="69"/>
      <c r="AMT101" s="69"/>
      <c r="AMU101" s="69"/>
      <c r="AMV101" s="69"/>
      <c r="AMW101" s="69"/>
      <c r="AMX101" s="69"/>
      <c r="AMY101" s="69"/>
      <c r="AMZ101" s="69"/>
      <c r="ANA101" s="69"/>
      <c r="ANB101" s="69"/>
      <c r="ANC101" s="69"/>
      <c r="AND101" s="69"/>
      <c r="ANE101" s="69"/>
      <c r="ANF101" s="69"/>
      <c r="ANG101" s="69"/>
      <c r="ANH101" s="69"/>
      <c r="ANI101" s="69"/>
      <c r="ANJ101" s="69"/>
      <c r="ANK101" s="69"/>
      <c r="ANL101" s="69"/>
      <c r="ANM101" s="69"/>
      <c r="ANN101" s="69"/>
      <c r="ANO101" s="69"/>
      <c r="ANP101" s="69"/>
      <c r="ANQ101" s="69"/>
      <c r="ANR101" s="69"/>
      <c r="ANS101" s="69"/>
      <c r="ANT101" s="69"/>
      <c r="ANU101" s="69"/>
      <c r="ANV101" s="69"/>
      <c r="ANW101" s="69"/>
      <c r="ANX101" s="69"/>
      <c r="ANY101" s="69"/>
      <c r="ANZ101" s="69"/>
      <c r="AOA101" s="69"/>
      <c r="AOB101" s="69"/>
      <c r="AOC101" s="69"/>
      <c r="AOD101" s="69"/>
      <c r="AOE101" s="69"/>
      <c r="AOF101" s="69"/>
      <c r="AOG101" s="69"/>
      <c r="AOH101" s="69"/>
      <c r="AOI101" s="69"/>
      <c r="AOJ101" s="69"/>
      <c r="AOK101" s="69"/>
      <c r="AOL101" s="69"/>
      <c r="AOM101" s="69"/>
      <c r="AON101" s="69"/>
      <c r="AOO101" s="69"/>
      <c r="AOP101" s="69"/>
      <c r="AOQ101" s="69"/>
      <c r="AOR101" s="69"/>
      <c r="AOS101" s="69"/>
      <c r="AOT101" s="69"/>
      <c r="AOU101" s="69"/>
      <c r="AOV101" s="69"/>
      <c r="AOW101" s="69"/>
      <c r="AOX101" s="69"/>
      <c r="AOY101" s="69"/>
      <c r="AOZ101" s="69"/>
      <c r="APA101" s="69"/>
      <c r="APB101" s="69"/>
      <c r="APC101" s="69"/>
      <c r="APD101" s="69"/>
      <c r="APE101" s="69"/>
      <c r="APF101" s="69"/>
      <c r="APG101" s="69"/>
      <c r="APH101" s="69"/>
      <c r="API101" s="69"/>
      <c r="APJ101" s="69"/>
      <c r="APK101" s="69"/>
      <c r="APL101" s="69"/>
      <c r="APM101" s="69"/>
      <c r="APN101" s="69"/>
      <c r="APO101" s="69"/>
      <c r="APP101" s="69"/>
      <c r="APQ101" s="69"/>
      <c r="APR101" s="69"/>
      <c r="APS101" s="69"/>
      <c r="APT101" s="69"/>
      <c r="APU101" s="69"/>
      <c r="APV101" s="69"/>
      <c r="APW101" s="69"/>
      <c r="APX101" s="69"/>
      <c r="APY101" s="69"/>
      <c r="APZ101" s="69"/>
      <c r="AQA101" s="69"/>
      <c r="AQB101" s="69"/>
      <c r="AQC101" s="69"/>
      <c r="AQD101" s="69"/>
      <c r="AQE101" s="69"/>
      <c r="AQF101" s="69"/>
      <c r="AQG101" s="69"/>
      <c r="AQH101" s="69"/>
      <c r="AQI101" s="69"/>
      <c r="AQJ101" s="69"/>
      <c r="AQK101" s="69"/>
      <c r="AQL101" s="69"/>
      <c r="AQM101" s="69"/>
      <c r="AQN101" s="69"/>
      <c r="AQO101" s="69"/>
      <c r="AQP101" s="69"/>
      <c r="AQQ101" s="69"/>
      <c r="AQR101" s="69"/>
      <c r="AQS101" s="69"/>
      <c r="AQT101" s="69"/>
      <c r="AQU101" s="69"/>
      <c r="AQV101" s="69"/>
      <c r="AQW101" s="69"/>
      <c r="AQX101" s="69"/>
      <c r="AQY101" s="69"/>
      <c r="AQZ101" s="69"/>
      <c r="ARA101" s="69"/>
      <c r="ARB101" s="69"/>
      <c r="ARC101" s="69"/>
      <c r="ARD101" s="69"/>
      <c r="ARE101" s="69"/>
      <c r="ARF101" s="69"/>
      <c r="ARG101" s="69"/>
      <c r="ARH101" s="69"/>
      <c r="ARI101" s="69"/>
      <c r="ARJ101" s="69"/>
      <c r="ARK101" s="69"/>
      <c r="ARL101" s="69"/>
      <c r="ARM101" s="69"/>
      <c r="ARN101" s="69"/>
      <c r="ARO101" s="69"/>
      <c r="ARP101" s="69"/>
      <c r="ARQ101" s="69"/>
      <c r="ARR101" s="69"/>
      <c r="ARS101" s="69"/>
      <c r="ART101" s="69"/>
      <c r="ARU101" s="69"/>
      <c r="ARV101" s="69"/>
      <c r="ARW101" s="69"/>
      <c r="ARX101" s="69"/>
      <c r="ARY101" s="69"/>
      <c r="ARZ101" s="69"/>
      <c r="ASA101" s="69"/>
      <c r="ASB101" s="69"/>
      <c r="ASC101" s="69"/>
      <c r="ASD101" s="69"/>
      <c r="ASE101" s="69"/>
      <c r="ASF101" s="69"/>
      <c r="ASG101" s="69"/>
      <c r="ASH101" s="69"/>
      <c r="ASI101" s="69"/>
      <c r="ASJ101" s="69"/>
      <c r="ASK101" s="69"/>
      <c r="ASL101" s="69"/>
      <c r="ASM101" s="69"/>
      <c r="ASN101" s="69"/>
      <c r="ASO101" s="69"/>
      <c r="ASP101" s="69"/>
      <c r="ASQ101" s="69"/>
      <c r="ASR101" s="69"/>
      <c r="ASS101" s="69"/>
      <c r="AST101" s="69"/>
      <c r="ASU101" s="69"/>
      <c r="ASV101" s="69"/>
      <c r="ASW101" s="69"/>
      <c r="ASX101" s="69"/>
      <c r="ASY101" s="69"/>
      <c r="ASZ101" s="69"/>
      <c r="ATA101" s="69"/>
      <c r="ATB101" s="69"/>
      <c r="ATC101" s="69"/>
      <c r="ATD101" s="69"/>
      <c r="ATE101" s="69"/>
      <c r="ATF101" s="69"/>
      <c r="ATG101" s="69"/>
      <c r="ATH101" s="69"/>
      <c r="ATI101" s="69"/>
      <c r="ATJ101" s="69"/>
      <c r="ATK101" s="69"/>
      <c r="ATL101" s="69"/>
      <c r="ATM101" s="69"/>
      <c r="ATN101" s="69"/>
      <c r="ATO101" s="69"/>
      <c r="ATP101" s="69"/>
      <c r="ATQ101" s="69"/>
      <c r="ATR101" s="69"/>
      <c r="ATS101" s="69"/>
      <c r="ATT101" s="69"/>
      <c r="ATU101" s="69"/>
      <c r="ATV101" s="69"/>
      <c r="ATW101" s="69"/>
      <c r="ATX101" s="69"/>
      <c r="ATY101" s="69"/>
      <c r="ATZ101" s="69"/>
      <c r="AUA101" s="69"/>
      <c r="AUB101" s="69"/>
      <c r="AUC101" s="69"/>
      <c r="AUD101" s="69"/>
      <c r="AUE101" s="69"/>
      <c r="AUF101" s="69"/>
      <c r="AUG101" s="69"/>
      <c r="AUH101" s="69"/>
      <c r="AUI101" s="69"/>
      <c r="AUJ101" s="69"/>
      <c r="AUK101" s="69"/>
      <c r="AUL101" s="69"/>
      <c r="AUM101" s="69"/>
      <c r="AUN101" s="69"/>
      <c r="AUO101" s="69"/>
      <c r="AUP101" s="69"/>
      <c r="AUQ101" s="69"/>
      <c r="AUR101" s="69"/>
      <c r="AUS101" s="69"/>
      <c r="AUT101" s="69"/>
      <c r="AUU101" s="69"/>
      <c r="AUV101" s="69"/>
      <c r="AUW101" s="69"/>
      <c r="AUX101" s="69"/>
      <c r="AUY101" s="69"/>
      <c r="AUZ101" s="69"/>
      <c r="AVA101" s="69"/>
      <c r="AVB101" s="69"/>
      <c r="AVC101" s="69"/>
      <c r="AVD101" s="69"/>
      <c r="AVE101" s="69"/>
      <c r="AVF101" s="69"/>
      <c r="AVG101" s="69"/>
      <c r="AVH101" s="69"/>
      <c r="AVI101" s="69"/>
      <c r="AVJ101" s="69"/>
      <c r="AVK101" s="69"/>
      <c r="AVL101" s="69"/>
      <c r="AVM101" s="69"/>
      <c r="AVN101" s="69"/>
      <c r="AVO101" s="69"/>
      <c r="AVP101" s="69"/>
      <c r="AVQ101" s="69"/>
      <c r="AVR101" s="69"/>
      <c r="AVS101" s="69"/>
      <c r="AVT101" s="69"/>
      <c r="AVU101" s="69"/>
      <c r="AVV101" s="69"/>
      <c r="AVW101" s="69"/>
      <c r="AVX101" s="69"/>
      <c r="AVY101" s="69"/>
      <c r="AVZ101" s="69"/>
      <c r="AWA101" s="69"/>
      <c r="AWB101" s="69"/>
      <c r="AWC101" s="69"/>
      <c r="AWD101" s="69"/>
      <c r="AWE101" s="69"/>
      <c r="AWF101" s="69"/>
      <c r="AWG101" s="69"/>
      <c r="AWH101" s="69"/>
      <c r="AWI101" s="69"/>
      <c r="AWJ101" s="69"/>
      <c r="AWK101" s="69"/>
      <c r="AWL101" s="69"/>
      <c r="AWM101" s="69"/>
      <c r="AWN101" s="69"/>
      <c r="AWO101" s="69"/>
      <c r="AWP101" s="69"/>
      <c r="AWQ101" s="69"/>
      <c r="AWR101" s="69"/>
      <c r="AWS101" s="69"/>
      <c r="AWT101" s="69"/>
      <c r="AWU101" s="69"/>
      <c r="AWV101" s="69"/>
      <c r="AWW101" s="69"/>
      <c r="AWX101" s="69"/>
      <c r="AWY101" s="69"/>
      <c r="AWZ101" s="69"/>
      <c r="AXA101" s="69"/>
      <c r="AXB101" s="69"/>
      <c r="AXC101" s="69"/>
      <c r="AXD101" s="69"/>
      <c r="AXE101" s="69"/>
      <c r="AXF101" s="69"/>
      <c r="AXG101" s="69"/>
      <c r="AXH101" s="69"/>
      <c r="AXI101" s="69"/>
      <c r="AXJ101" s="69"/>
      <c r="AXK101" s="69"/>
      <c r="AXL101" s="69"/>
      <c r="AXM101" s="69"/>
      <c r="AXN101" s="69"/>
      <c r="AXO101" s="69"/>
      <c r="AXP101" s="69"/>
      <c r="AXQ101" s="69"/>
      <c r="AXR101" s="69"/>
      <c r="AXS101" s="69"/>
      <c r="AXT101" s="69"/>
      <c r="AXU101" s="69"/>
      <c r="AXV101" s="69"/>
      <c r="AXW101" s="69"/>
      <c r="AXX101" s="69"/>
      <c r="AXY101" s="69"/>
      <c r="AXZ101" s="69"/>
      <c r="AYA101" s="69"/>
      <c r="AYB101" s="69"/>
      <c r="AYC101" s="69"/>
      <c r="AYD101" s="69"/>
      <c r="AYE101" s="69"/>
      <c r="AYF101" s="69"/>
      <c r="AYG101" s="69"/>
      <c r="AYH101" s="69"/>
      <c r="AYI101" s="69"/>
      <c r="AYJ101" s="69"/>
      <c r="AYK101" s="69"/>
      <c r="AYL101" s="69"/>
      <c r="AYM101" s="69"/>
      <c r="AYN101" s="69"/>
      <c r="AYO101" s="69"/>
      <c r="AYP101" s="69"/>
      <c r="AYQ101" s="69"/>
      <c r="AYR101" s="69"/>
      <c r="AYS101" s="69"/>
      <c r="AYT101" s="69"/>
      <c r="AYU101" s="69"/>
      <c r="AYV101" s="69"/>
      <c r="AYW101" s="69"/>
      <c r="AYX101" s="69"/>
      <c r="AYY101" s="69"/>
      <c r="AYZ101" s="69"/>
      <c r="AZA101" s="69"/>
      <c r="AZB101" s="69"/>
      <c r="AZC101" s="69"/>
      <c r="AZD101" s="69"/>
      <c r="AZE101" s="69"/>
      <c r="AZF101" s="69"/>
      <c r="AZG101" s="69"/>
      <c r="AZH101" s="69"/>
      <c r="AZI101" s="69"/>
      <c r="AZJ101" s="69"/>
      <c r="AZK101" s="69"/>
      <c r="AZL101" s="69"/>
      <c r="AZM101" s="69"/>
      <c r="AZN101" s="69"/>
      <c r="AZO101" s="69"/>
      <c r="AZP101" s="69"/>
      <c r="AZQ101" s="69"/>
      <c r="AZR101" s="69"/>
      <c r="AZS101" s="69"/>
      <c r="AZT101" s="69"/>
      <c r="AZU101" s="69"/>
      <c r="AZV101" s="69"/>
      <c r="AZW101" s="69"/>
      <c r="AZX101" s="69"/>
      <c r="AZY101" s="69"/>
      <c r="AZZ101" s="69"/>
      <c r="BAA101" s="69"/>
      <c r="BAB101" s="69"/>
      <c r="BAC101" s="69"/>
      <c r="BAD101" s="69"/>
      <c r="BAE101" s="69"/>
      <c r="BAF101" s="69"/>
      <c r="BAG101" s="69"/>
      <c r="BAH101" s="69"/>
      <c r="BAI101" s="69"/>
      <c r="BAJ101" s="69"/>
      <c r="BAK101" s="69"/>
      <c r="BAL101" s="69"/>
      <c r="BAM101" s="69"/>
      <c r="BAN101" s="69"/>
      <c r="BAO101" s="69"/>
      <c r="BAP101" s="69"/>
      <c r="BAQ101" s="69"/>
      <c r="BAR101" s="69"/>
      <c r="BAS101" s="69"/>
      <c r="BAT101" s="69"/>
      <c r="BAU101" s="69"/>
      <c r="BAV101" s="69"/>
      <c r="BAW101" s="69"/>
      <c r="BAX101" s="69"/>
      <c r="BAY101" s="69"/>
      <c r="BAZ101" s="69"/>
      <c r="BBA101" s="69"/>
      <c r="BBB101" s="69"/>
      <c r="BBC101" s="69"/>
      <c r="BBD101" s="69"/>
      <c r="BBE101" s="69"/>
      <c r="BBF101" s="69"/>
      <c r="BBG101" s="69"/>
      <c r="BBH101" s="69"/>
      <c r="BBI101" s="69"/>
      <c r="BBJ101" s="69"/>
      <c r="BBK101" s="69"/>
      <c r="BBL101" s="69"/>
      <c r="BBM101" s="69"/>
      <c r="BBN101" s="69"/>
      <c r="BBO101" s="69"/>
      <c r="BBP101" s="69"/>
      <c r="BBQ101" s="69"/>
      <c r="BBR101" s="69"/>
      <c r="BBS101" s="69"/>
      <c r="BBT101" s="69"/>
      <c r="BBU101" s="69"/>
      <c r="BBV101" s="69"/>
      <c r="BBW101" s="69"/>
      <c r="BBX101" s="69"/>
      <c r="BBY101" s="69"/>
      <c r="BBZ101" s="69"/>
      <c r="BCA101" s="69"/>
      <c r="BCB101" s="69"/>
      <c r="BCC101" s="69"/>
      <c r="BCD101" s="69"/>
      <c r="BCE101" s="69"/>
      <c r="BCF101" s="69"/>
      <c r="BCG101" s="69"/>
      <c r="BCH101" s="69"/>
      <c r="BCI101" s="69"/>
      <c r="BCJ101" s="69"/>
      <c r="BCK101" s="69"/>
      <c r="BCL101" s="69"/>
      <c r="BCM101" s="69"/>
      <c r="BCN101" s="69"/>
      <c r="BCO101" s="69"/>
      <c r="BCP101" s="69"/>
      <c r="BCQ101" s="69"/>
      <c r="BCR101" s="69"/>
      <c r="BCS101" s="69"/>
      <c r="BCT101" s="69"/>
      <c r="BCU101" s="69"/>
      <c r="BCV101" s="69"/>
      <c r="BCW101" s="69"/>
      <c r="BCX101" s="69"/>
      <c r="BCY101" s="69"/>
      <c r="BCZ101" s="69"/>
      <c r="BDA101" s="69"/>
      <c r="BDB101" s="69"/>
      <c r="BDC101" s="69"/>
      <c r="BDD101" s="69"/>
      <c r="BDE101" s="69"/>
      <c r="BDF101" s="69"/>
      <c r="BDG101" s="69"/>
      <c r="BDH101" s="69"/>
      <c r="BDI101" s="69"/>
      <c r="BDJ101" s="69"/>
      <c r="BDK101" s="69"/>
      <c r="BDL101" s="69"/>
      <c r="BDM101" s="69"/>
      <c r="BDN101" s="69"/>
      <c r="BDO101" s="69"/>
      <c r="BDP101" s="69"/>
      <c r="BDQ101" s="69"/>
      <c r="BDR101" s="69"/>
      <c r="BDS101" s="69"/>
      <c r="BDT101" s="69"/>
      <c r="BDU101" s="69"/>
      <c r="BDV101" s="69"/>
      <c r="BDW101" s="69"/>
      <c r="BDX101" s="69"/>
      <c r="BDY101" s="69"/>
      <c r="BDZ101" s="69"/>
      <c r="BEA101" s="69"/>
      <c r="BEB101" s="69"/>
      <c r="BEC101" s="69"/>
      <c r="BED101" s="69"/>
      <c r="BEE101" s="69"/>
      <c r="BEF101" s="69"/>
      <c r="BEG101" s="69"/>
      <c r="BEH101" s="69"/>
      <c r="BEI101" s="69"/>
      <c r="BEJ101" s="69"/>
      <c r="BEK101" s="69"/>
      <c r="BEL101" s="69"/>
      <c r="BEM101" s="69"/>
      <c r="BEN101" s="69"/>
      <c r="BEO101" s="69"/>
      <c r="BEP101" s="69"/>
      <c r="BEQ101" s="69"/>
      <c r="BER101" s="69"/>
      <c r="BES101" s="69"/>
      <c r="BET101" s="69"/>
      <c r="BEU101" s="69"/>
      <c r="BEV101" s="69"/>
      <c r="BEW101" s="69"/>
      <c r="BEX101" s="69"/>
      <c r="BEY101" s="69"/>
      <c r="BEZ101" s="69"/>
      <c r="BFA101" s="69"/>
      <c r="BFB101" s="69"/>
      <c r="BFC101" s="69"/>
      <c r="BFD101" s="69"/>
      <c r="BFE101" s="69"/>
      <c r="BFF101" s="69"/>
      <c r="BFG101" s="69"/>
      <c r="BFH101" s="69"/>
      <c r="BFI101" s="69"/>
      <c r="BFJ101" s="69"/>
      <c r="BFK101" s="69"/>
      <c r="BFL101" s="69"/>
      <c r="BFM101" s="69"/>
      <c r="BFN101" s="69"/>
      <c r="BFO101" s="69"/>
      <c r="BFP101" s="69"/>
      <c r="BFQ101" s="69"/>
      <c r="BFR101" s="69"/>
      <c r="BFS101" s="69"/>
      <c r="BFT101" s="69"/>
      <c r="BFU101" s="69"/>
      <c r="BFV101" s="69"/>
      <c r="BFW101" s="69"/>
      <c r="BFX101" s="69"/>
      <c r="BFY101" s="69"/>
      <c r="BFZ101" s="69"/>
      <c r="BGA101" s="69"/>
      <c r="BGB101" s="69"/>
      <c r="BGC101" s="69"/>
      <c r="BGD101" s="69"/>
      <c r="BGE101" s="69"/>
      <c r="BGF101" s="69"/>
      <c r="BGG101" s="69"/>
      <c r="BGH101" s="69"/>
      <c r="BGI101" s="69"/>
      <c r="BGJ101" s="69"/>
      <c r="BGK101" s="69"/>
      <c r="BGL101" s="69"/>
      <c r="BGM101" s="69"/>
      <c r="BGN101" s="69"/>
      <c r="BGO101" s="69"/>
      <c r="BGP101" s="69"/>
      <c r="BGQ101" s="69"/>
      <c r="BGR101" s="69"/>
      <c r="BGS101" s="69"/>
      <c r="BGT101" s="69"/>
      <c r="BGU101" s="69"/>
      <c r="BGV101" s="69"/>
      <c r="BGW101" s="69"/>
      <c r="BGX101" s="69"/>
      <c r="BGY101" s="69"/>
      <c r="BGZ101" s="69"/>
      <c r="BHA101" s="69"/>
      <c r="BHB101" s="69"/>
      <c r="BHC101" s="69"/>
      <c r="BHD101" s="69"/>
      <c r="BHE101" s="69"/>
      <c r="BHF101" s="69"/>
      <c r="BHG101" s="69"/>
      <c r="BHH101" s="69"/>
      <c r="BHI101" s="69"/>
      <c r="BHJ101" s="69"/>
      <c r="BHK101" s="69"/>
      <c r="BHL101" s="69"/>
      <c r="BHM101" s="69"/>
      <c r="BHN101" s="69"/>
      <c r="BHO101" s="69"/>
      <c r="BHP101" s="69"/>
      <c r="BHQ101" s="69"/>
      <c r="BHR101" s="69"/>
      <c r="BHS101" s="69"/>
      <c r="BHT101" s="69"/>
      <c r="BHU101" s="69"/>
      <c r="BHV101" s="69"/>
      <c r="BHW101" s="69"/>
      <c r="BHX101" s="69"/>
      <c r="BHY101" s="69"/>
      <c r="BHZ101" s="69"/>
      <c r="BIA101" s="69"/>
      <c r="BIB101" s="69"/>
      <c r="BIC101" s="69"/>
      <c r="BID101" s="69"/>
      <c r="BIE101" s="69"/>
      <c r="BIF101" s="69"/>
      <c r="BIG101" s="69"/>
      <c r="BIH101" s="69"/>
      <c r="BII101" s="69"/>
      <c r="BIJ101" s="69"/>
      <c r="BIK101" s="69"/>
      <c r="BIL101" s="69"/>
      <c r="BIM101" s="69"/>
      <c r="BIN101" s="69"/>
      <c r="BIO101" s="69"/>
      <c r="BIP101" s="69"/>
      <c r="BIQ101" s="69"/>
      <c r="BIR101" s="69"/>
      <c r="BIS101" s="69"/>
      <c r="BIT101" s="69"/>
      <c r="BIU101" s="69"/>
      <c r="BIV101" s="69"/>
      <c r="BIW101" s="69"/>
      <c r="BIX101" s="69"/>
      <c r="BIY101" s="69"/>
      <c r="BIZ101" s="69"/>
      <c r="BJA101" s="69"/>
      <c r="BJB101" s="69"/>
      <c r="BJC101" s="69"/>
      <c r="BJD101" s="69"/>
      <c r="BJE101" s="69"/>
      <c r="BJF101" s="69"/>
      <c r="BJG101" s="69"/>
      <c r="BJH101" s="69"/>
      <c r="BJI101" s="69"/>
      <c r="BJJ101" s="69"/>
      <c r="BJK101" s="69"/>
      <c r="BJL101" s="69"/>
      <c r="BJM101" s="69"/>
      <c r="BJN101" s="69"/>
      <c r="BJO101" s="69"/>
      <c r="BJP101" s="69"/>
      <c r="BJQ101" s="69"/>
      <c r="BJR101" s="69"/>
      <c r="BJS101" s="69"/>
      <c r="BJT101" s="69"/>
      <c r="BJU101" s="69"/>
      <c r="BJV101" s="69"/>
      <c r="BJW101" s="69"/>
      <c r="BJX101" s="69"/>
      <c r="BJY101" s="69"/>
      <c r="BJZ101" s="69"/>
      <c r="BKA101" s="69"/>
      <c r="BKB101" s="69"/>
      <c r="BKC101" s="69"/>
      <c r="BKD101" s="69"/>
      <c r="BKE101" s="69"/>
      <c r="BKF101" s="69"/>
      <c r="BKG101" s="69"/>
      <c r="BKH101" s="69"/>
      <c r="BKI101" s="69"/>
      <c r="BKJ101" s="69"/>
      <c r="BKK101" s="69"/>
      <c r="BKL101" s="69"/>
      <c r="BKM101" s="69"/>
      <c r="BKN101" s="69"/>
      <c r="BKO101" s="69"/>
      <c r="BKP101" s="69"/>
      <c r="BKQ101" s="69"/>
      <c r="BKR101" s="69"/>
      <c r="BKS101" s="69"/>
      <c r="BKT101" s="69"/>
      <c r="BKU101" s="69"/>
      <c r="BKV101" s="69"/>
      <c r="BKW101" s="69"/>
      <c r="BKX101" s="69"/>
      <c r="BKY101" s="69"/>
      <c r="BKZ101" s="69"/>
      <c r="BLA101" s="69"/>
      <c r="BLB101" s="69"/>
      <c r="BLC101" s="69"/>
      <c r="BLD101" s="69"/>
      <c r="BLE101" s="69"/>
      <c r="BLF101" s="69"/>
      <c r="BLG101" s="69"/>
      <c r="BLH101" s="69"/>
      <c r="BLI101" s="69"/>
      <c r="BLJ101" s="69"/>
      <c r="BLK101" s="69"/>
      <c r="BLL101" s="69"/>
      <c r="BLM101" s="69"/>
      <c r="BLN101" s="69"/>
      <c r="BLO101" s="69"/>
      <c r="BLP101" s="69"/>
      <c r="BLQ101" s="69"/>
      <c r="BLR101" s="69"/>
      <c r="BLS101" s="69"/>
      <c r="BLT101" s="69"/>
      <c r="BLU101" s="69"/>
      <c r="BLV101" s="69"/>
      <c r="BLW101" s="69"/>
      <c r="BLX101" s="69"/>
      <c r="BLY101" s="69"/>
      <c r="BLZ101" s="69"/>
      <c r="BMA101" s="69"/>
      <c r="BMB101" s="69"/>
      <c r="BMC101" s="69"/>
      <c r="BMD101" s="69"/>
      <c r="BME101" s="69"/>
      <c r="BMF101" s="69"/>
      <c r="BMG101" s="69"/>
      <c r="BMH101" s="69"/>
      <c r="BMI101" s="69"/>
      <c r="BMJ101" s="69"/>
      <c r="BMK101" s="69"/>
      <c r="BML101" s="69"/>
      <c r="BMM101" s="69"/>
      <c r="BMN101" s="69"/>
      <c r="BMO101" s="69"/>
      <c r="BMP101" s="69"/>
      <c r="BMQ101" s="69"/>
      <c r="BMR101" s="69"/>
      <c r="BMS101" s="69"/>
      <c r="BMT101" s="69"/>
      <c r="BMU101" s="69"/>
      <c r="BMV101" s="69"/>
      <c r="BMW101" s="69"/>
      <c r="BMX101" s="69"/>
      <c r="BMY101" s="69"/>
      <c r="BMZ101" s="69"/>
      <c r="BNA101" s="69"/>
      <c r="BNB101" s="69"/>
      <c r="BNC101" s="69"/>
      <c r="BND101" s="69"/>
      <c r="BNE101" s="69"/>
      <c r="BNF101" s="69"/>
      <c r="BNG101" s="69"/>
      <c r="BNH101" s="69"/>
      <c r="BNI101" s="69"/>
      <c r="BNJ101" s="69"/>
      <c r="BNK101" s="69"/>
      <c r="BNL101" s="69"/>
      <c r="BNM101" s="69"/>
      <c r="BNN101" s="69"/>
      <c r="BNO101" s="69"/>
      <c r="BNP101" s="69"/>
      <c r="BNQ101" s="69"/>
      <c r="BNR101" s="69"/>
      <c r="BNS101" s="69"/>
      <c r="BNT101" s="69"/>
      <c r="BNU101" s="69"/>
      <c r="BNV101" s="69"/>
      <c r="BNW101" s="69"/>
      <c r="BNX101" s="69"/>
      <c r="BNY101" s="69"/>
      <c r="BNZ101" s="69"/>
      <c r="BOA101" s="69"/>
      <c r="BOB101" s="69"/>
      <c r="BOC101" s="69"/>
      <c r="BOD101" s="69"/>
      <c r="BOE101" s="69"/>
      <c r="BOF101" s="69"/>
      <c r="BOG101" s="69"/>
      <c r="BOH101" s="69"/>
      <c r="BOI101" s="69"/>
      <c r="BOJ101" s="69"/>
      <c r="BOK101" s="69"/>
      <c r="BOL101" s="69"/>
      <c r="BOM101" s="69"/>
      <c r="BON101" s="69"/>
      <c r="BOO101" s="69"/>
      <c r="BOP101" s="69"/>
      <c r="BOQ101" s="69"/>
      <c r="BOR101" s="69"/>
      <c r="BOS101" s="69"/>
      <c r="BOT101" s="69"/>
      <c r="BOU101" s="69"/>
      <c r="BOV101" s="69"/>
      <c r="BOW101" s="69"/>
      <c r="BOX101" s="69"/>
      <c r="BOY101" s="69"/>
      <c r="BOZ101" s="69"/>
      <c r="BPA101" s="69"/>
      <c r="BPB101" s="69"/>
      <c r="BPC101" s="69"/>
      <c r="BPD101" s="69"/>
      <c r="BPE101" s="69"/>
      <c r="BPF101" s="69"/>
      <c r="BPG101" s="69"/>
      <c r="BPH101" s="69"/>
      <c r="BPI101" s="69"/>
      <c r="BPJ101" s="69"/>
      <c r="BPK101" s="69"/>
      <c r="BPL101" s="69"/>
      <c r="BPM101" s="69"/>
      <c r="BPN101" s="69"/>
      <c r="BPO101" s="69"/>
      <c r="BPP101" s="69"/>
      <c r="BPQ101" s="69"/>
      <c r="BPR101" s="69"/>
      <c r="BPS101" s="69"/>
      <c r="BPT101" s="69"/>
      <c r="BPU101" s="69"/>
      <c r="BPV101" s="69"/>
      <c r="BPW101" s="69"/>
      <c r="BPX101" s="69"/>
      <c r="BPY101" s="69"/>
      <c r="BPZ101" s="69"/>
      <c r="BQA101" s="69"/>
      <c r="BQB101" s="69"/>
      <c r="BQC101" s="69"/>
      <c r="BQD101" s="69"/>
      <c r="BQE101" s="69"/>
      <c r="BQF101" s="69"/>
      <c r="BQG101" s="69"/>
      <c r="BQH101" s="69"/>
      <c r="BQI101" s="69"/>
      <c r="BQJ101" s="69"/>
      <c r="BQK101" s="69"/>
      <c r="BQL101" s="69"/>
      <c r="BQM101" s="69"/>
      <c r="BQN101" s="69"/>
      <c r="BQO101" s="69"/>
      <c r="BQP101" s="69"/>
      <c r="BQQ101" s="69"/>
      <c r="BQR101" s="69"/>
      <c r="BQS101" s="69"/>
      <c r="BQT101" s="69"/>
      <c r="BQU101" s="69"/>
      <c r="BQV101" s="69"/>
      <c r="BQW101" s="69"/>
      <c r="BQX101" s="69"/>
      <c r="BQY101" s="69"/>
      <c r="BQZ101" s="69"/>
      <c r="BRA101" s="69"/>
      <c r="BRB101" s="69"/>
      <c r="BRC101" s="69"/>
      <c r="BRD101" s="69"/>
      <c r="BRE101" s="69"/>
      <c r="BRF101" s="69"/>
      <c r="BRG101" s="69"/>
      <c r="BRH101" s="69"/>
      <c r="BRI101" s="69"/>
      <c r="BRJ101" s="69"/>
      <c r="BRK101" s="69"/>
      <c r="BRL101" s="69"/>
      <c r="BRM101" s="69"/>
      <c r="BRN101" s="69"/>
      <c r="BRO101" s="69"/>
      <c r="BRP101" s="69"/>
      <c r="BRQ101" s="69"/>
      <c r="BRR101" s="69"/>
      <c r="BRS101" s="69"/>
      <c r="BRT101" s="69"/>
      <c r="BRU101" s="69"/>
      <c r="BRV101" s="69"/>
      <c r="BRW101" s="69"/>
      <c r="BRX101" s="69"/>
      <c r="BRY101" s="69"/>
      <c r="BRZ101" s="69"/>
      <c r="BSA101" s="69"/>
      <c r="BSB101" s="69"/>
      <c r="BSC101" s="69"/>
      <c r="BSD101" s="69"/>
      <c r="BSE101" s="69"/>
      <c r="BSF101" s="69"/>
      <c r="BSG101" s="69"/>
      <c r="BSH101" s="69"/>
      <c r="BSI101" s="69"/>
      <c r="BSJ101" s="69"/>
      <c r="BSK101" s="69"/>
      <c r="BSL101" s="69"/>
      <c r="BSM101" s="69"/>
      <c r="BSN101" s="69"/>
      <c r="BSO101" s="69"/>
      <c r="BSP101" s="69"/>
      <c r="BSQ101" s="69"/>
      <c r="BSR101" s="69"/>
      <c r="BSS101" s="69"/>
      <c r="BST101" s="69"/>
      <c r="BSU101" s="69"/>
      <c r="BSV101" s="69"/>
      <c r="BSW101" s="69"/>
      <c r="BSX101" s="69"/>
      <c r="BSY101" s="69"/>
      <c r="BSZ101" s="69"/>
      <c r="BTA101" s="69"/>
      <c r="BTB101" s="69"/>
      <c r="BTC101" s="69"/>
      <c r="BTD101" s="69"/>
      <c r="BTE101" s="69"/>
      <c r="BTF101" s="69"/>
      <c r="BTG101" s="69"/>
      <c r="BTH101" s="69"/>
      <c r="BTI101" s="69"/>
      <c r="BTJ101" s="69"/>
      <c r="BTK101" s="69"/>
      <c r="BTL101" s="69"/>
      <c r="BTM101" s="69"/>
      <c r="BTN101" s="69"/>
      <c r="BTO101" s="69"/>
      <c r="BTP101" s="69"/>
      <c r="BTQ101" s="69"/>
      <c r="BTR101" s="69"/>
      <c r="BTS101" s="69"/>
      <c r="BTT101" s="69"/>
      <c r="BTU101" s="69"/>
      <c r="BTV101" s="69"/>
      <c r="BTW101" s="69"/>
      <c r="BTX101" s="69"/>
      <c r="BTY101" s="69"/>
      <c r="BTZ101" s="69"/>
      <c r="BUA101" s="69"/>
      <c r="BUB101" s="69"/>
      <c r="BUC101" s="69"/>
      <c r="BUD101" s="69"/>
      <c r="BUE101" s="69"/>
      <c r="BUF101" s="69"/>
      <c r="BUG101" s="69"/>
      <c r="BUH101" s="69"/>
      <c r="BUI101" s="69"/>
      <c r="BUJ101" s="69"/>
      <c r="BUK101" s="69"/>
      <c r="BUL101" s="69"/>
      <c r="BUM101" s="69"/>
      <c r="BUN101" s="69"/>
      <c r="BUO101" s="69"/>
      <c r="BUP101" s="69"/>
      <c r="BUQ101" s="69"/>
      <c r="BUR101" s="69"/>
      <c r="BUS101" s="69"/>
      <c r="BUT101" s="69"/>
      <c r="BUU101" s="69"/>
      <c r="BUV101" s="69"/>
      <c r="BUW101" s="69"/>
      <c r="BUX101" s="69"/>
      <c r="BUY101" s="69"/>
      <c r="BUZ101" s="69"/>
      <c r="BVA101" s="69"/>
      <c r="BVB101" s="69"/>
      <c r="BVC101" s="69"/>
      <c r="BVD101" s="69"/>
      <c r="BVE101" s="69"/>
      <c r="BVF101" s="69"/>
      <c r="BVG101" s="69"/>
      <c r="BVH101" s="69"/>
      <c r="BVI101" s="69"/>
      <c r="BVJ101" s="69"/>
      <c r="BVK101" s="69"/>
      <c r="BVL101" s="69"/>
      <c r="BVM101" s="69"/>
      <c r="BVN101" s="69"/>
      <c r="BVO101" s="69"/>
      <c r="BVP101" s="69"/>
      <c r="BVQ101" s="69"/>
      <c r="BVR101" s="69"/>
      <c r="BVS101" s="69"/>
      <c r="BVT101" s="69"/>
      <c r="BVU101" s="69"/>
      <c r="BVV101" s="69"/>
      <c r="BVW101" s="69"/>
      <c r="BVX101" s="69"/>
      <c r="BVY101" s="69"/>
      <c r="BVZ101" s="69"/>
      <c r="BWA101" s="69"/>
      <c r="BWB101" s="69"/>
      <c r="BWC101" s="69"/>
      <c r="BWD101" s="69"/>
      <c r="BWE101" s="69"/>
      <c r="BWF101" s="69"/>
      <c r="BWG101" s="69"/>
      <c r="BWH101" s="69"/>
      <c r="BWI101" s="69"/>
      <c r="BWJ101" s="69"/>
      <c r="BWK101" s="69"/>
      <c r="BWL101" s="69"/>
      <c r="BWM101" s="69"/>
      <c r="BWN101" s="69"/>
      <c r="BWO101" s="69"/>
      <c r="BWP101" s="69"/>
      <c r="BWQ101" s="69"/>
      <c r="BWR101" s="69"/>
      <c r="BWS101" s="69"/>
      <c r="BWT101" s="69"/>
      <c r="BWU101" s="69"/>
    </row>
    <row r="102" spans="1:1971" s="34" customFormat="1" x14ac:dyDescent="0.25">
      <c r="A102" s="212" t="s">
        <v>540</v>
      </c>
      <c r="B102" s="184" t="s">
        <v>738</v>
      </c>
      <c r="C102" s="182" t="s">
        <v>542</v>
      </c>
      <c r="D102" s="213" t="s">
        <v>480</v>
      </c>
      <c r="E102" s="199" t="s">
        <v>477</v>
      </c>
      <c r="F102" s="43" t="s">
        <v>478</v>
      </c>
      <c r="G102" s="262" t="s">
        <v>858</v>
      </c>
      <c r="H102" s="51"/>
      <c r="I102" s="51"/>
      <c r="J102" s="52"/>
      <c r="K102" s="51"/>
      <c r="L102" s="56"/>
      <c r="M102" s="56"/>
      <c r="N102" s="56"/>
      <c r="O102" s="44" t="s">
        <v>768</v>
      </c>
      <c r="P102" s="127">
        <v>2</v>
      </c>
      <c r="Q102" s="128">
        <v>0</v>
      </c>
      <c r="R102" s="128">
        <v>3</v>
      </c>
      <c r="S102" s="129">
        <v>1.5</v>
      </c>
      <c r="T102" s="120">
        <v>778</v>
      </c>
      <c r="U102" s="120">
        <v>424.5</v>
      </c>
      <c r="V102" s="854"/>
      <c r="W102" s="853"/>
      <c r="X102" s="854"/>
      <c r="Y102" s="853"/>
      <c r="Z102" s="854"/>
      <c r="AA102" s="853"/>
      <c r="AB102" s="128">
        <v>2</v>
      </c>
      <c r="AC102" s="130">
        <v>0.66666666666666663</v>
      </c>
      <c r="AD102" s="128">
        <v>2</v>
      </c>
      <c r="AE102" s="130">
        <v>1</v>
      </c>
      <c r="AF102" s="131">
        <v>1415</v>
      </c>
      <c r="AG102" s="120">
        <v>141</v>
      </c>
      <c r="AH102" s="132">
        <v>9.0616966580976857E-2</v>
      </c>
      <c r="AI102" s="120">
        <v>1556</v>
      </c>
      <c r="AJ102" s="120">
        <v>1910</v>
      </c>
      <c r="AK102" s="130">
        <v>0.81465968586387438</v>
      </c>
      <c r="AL102" s="131">
        <v>1415</v>
      </c>
      <c r="AM102" s="131">
        <v>141</v>
      </c>
      <c r="AN102" s="120">
        <v>1556</v>
      </c>
      <c r="AO102" s="120">
        <v>730</v>
      </c>
      <c r="AP102" s="130">
        <v>0.51590106007067138</v>
      </c>
      <c r="AQ102" s="120">
        <v>119</v>
      </c>
      <c r="AR102" s="130">
        <v>0.84397163120567376</v>
      </c>
      <c r="AS102" s="120">
        <v>849</v>
      </c>
      <c r="AT102" s="130">
        <v>0.54562982005141392</v>
      </c>
      <c r="AU102" s="120">
        <v>0</v>
      </c>
      <c r="AV102" s="130">
        <v>0</v>
      </c>
      <c r="AW102" s="128">
        <v>4</v>
      </c>
      <c r="AX102" s="130">
        <v>3.3613445378151259E-2</v>
      </c>
      <c r="AY102" s="128">
        <v>4</v>
      </c>
      <c r="AZ102" s="130">
        <v>4.7114252061248524E-3</v>
      </c>
      <c r="BA102" s="120">
        <v>0</v>
      </c>
      <c r="BB102" s="130">
        <v>0</v>
      </c>
      <c r="BC102" s="128">
        <v>2</v>
      </c>
      <c r="BD102" s="130">
        <v>0.5</v>
      </c>
      <c r="BE102" s="128">
        <v>2</v>
      </c>
      <c r="BF102" s="130">
        <v>0.5</v>
      </c>
      <c r="BG102" s="120">
        <v>1</v>
      </c>
      <c r="BH102" s="130">
        <v>1.1778563015312131E-3</v>
      </c>
      <c r="BI102" s="120">
        <v>21</v>
      </c>
      <c r="BJ102" s="130">
        <v>2.4734982332155476E-2</v>
      </c>
      <c r="BK102" s="120">
        <v>22</v>
      </c>
      <c r="BL102" s="130">
        <v>2.591283863368669E-2</v>
      </c>
      <c r="BM102" s="128">
        <v>2</v>
      </c>
      <c r="BN102" s="130">
        <v>0.66666666666666663</v>
      </c>
      <c r="BO102" s="128">
        <v>2</v>
      </c>
      <c r="BP102" s="130">
        <v>1</v>
      </c>
      <c r="BQ102" s="173" t="s">
        <v>937</v>
      </c>
      <c r="BR102" s="229">
        <v>2</v>
      </c>
    </row>
    <row r="103" spans="1:1971" s="34" customFormat="1" x14ac:dyDescent="0.25">
      <c r="A103" s="208" t="s">
        <v>540</v>
      </c>
      <c r="B103" s="185" t="s">
        <v>739</v>
      </c>
      <c r="C103" s="185" t="s">
        <v>740</v>
      </c>
      <c r="D103" s="209" t="s">
        <v>480</v>
      </c>
      <c r="E103" s="197" t="s">
        <v>477</v>
      </c>
      <c r="F103" s="31" t="s">
        <v>478</v>
      </c>
      <c r="G103" s="262" t="s">
        <v>858</v>
      </c>
      <c r="H103" s="35"/>
      <c r="I103" s="35"/>
      <c r="J103" s="36"/>
      <c r="K103" s="35"/>
      <c r="L103" s="42"/>
      <c r="M103" s="42"/>
      <c r="N103" s="42"/>
      <c r="O103" s="33" t="s">
        <v>1212</v>
      </c>
      <c r="P103" s="113">
        <v>2</v>
      </c>
      <c r="Q103" s="102">
        <v>2</v>
      </c>
      <c r="R103" s="102">
        <v>2</v>
      </c>
      <c r="S103" s="114">
        <v>1</v>
      </c>
      <c r="T103" s="115">
        <v>1101.5</v>
      </c>
      <c r="U103" s="844" t="s">
        <v>320</v>
      </c>
      <c r="V103" s="849"/>
      <c r="W103" s="848"/>
      <c r="X103" s="849"/>
      <c r="Y103" s="848"/>
      <c r="Z103" s="849"/>
      <c r="AA103" s="848"/>
      <c r="AB103" s="102">
        <v>1</v>
      </c>
      <c r="AC103" s="116">
        <v>0.5</v>
      </c>
      <c r="AD103" s="102">
        <v>1</v>
      </c>
      <c r="AE103" s="116">
        <v>0.5</v>
      </c>
      <c r="AF103" s="117">
        <v>2197</v>
      </c>
      <c r="AG103" s="115">
        <v>6</v>
      </c>
      <c r="AH103" s="118">
        <v>2.7235587834770767E-3</v>
      </c>
      <c r="AI103" s="115">
        <v>2203</v>
      </c>
      <c r="AJ103" s="115">
        <v>2910</v>
      </c>
      <c r="AK103" s="116">
        <v>0.75704467353951888</v>
      </c>
      <c r="AL103" s="847" t="s">
        <v>320</v>
      </c>
      <c r="AM103" s="847" t="s">
        <v>320</v>
      </c>
      <c r="AN103" s="844" t="s">
        <v>320</v>
      </c>
      <c r="AO103" s="844"/>
      <c r="AP103" s="848" t="s">
        <v>320</v>
      </c>
      <c r="AQ103" s="844"/>
      <c r="AR103" s="848" t="s">
        <v>320</v>
      </c>
      <c r="AS103" s="844" t="s">
        <v>320</v>
      </c>
      <c r="AT103" s="848" t="s">
        <v>320</v>
      </c>
      <c r="AU103" s="844"/>
      <c r="AV103" s="848" t="s">
        <v>320</v>
      </c>
      <c r="AW103" s="849"/>
      <c r="AX103" s="848" t="s">
        <v>320</v>
      </c>
      <c r="AY103" s="849" t="s">
        <v>320</v>
      </c>
      <c r="AZ103" s="848" t="s">
        <v>320</v>
      </c>
      <c r="BA103" s="844"/>
      <c r="BB103" s="848" t="s">
        <v>320</v>
      </c>
      <c r="BC103" s="849"/>
      <c r="BD103" s="848" t="s">
        <v>320</v>
      </c>
      <c r="BE103" s="849" t="s">
        <v>320</v>
      </c>
      <c r="BF103" s="848" t="s">
        <v>320</v>
      </c>
      <c r="BG103" s="844"/>
      <c r="BH103" s="848" t="s">
        <v>320</v>
      </c>
      <c r="BI103" s="844"/>
      <c r="BJ103" s="848" t="s">
        <v>320</v>
      </c>
      <c r="BK103" s="844" t="s">
        <v>320</v>
      </c>
      <c r="BL103" s="848" t="s">
        <v>320</v>
      </c>
      <c r="BM103" s="102">
        <v>1</v>
      </c>
      <c r="BN103" s="116">
        <v>0.5</v>
      </c>
      <c r="BO103" s="102">
        <v>1</v>
      </c>
      <c r="BP103" s="116">
        <v>0.5</v>
      </c>
      <c r="BQ103" s="119" t="s">
        <v>937</v>
      </c>
      <c r="BR103" s="228">
        <v>2</v>
      </c>
    </row>
    <row r="104" spans="1:1971" s="34" customFormat="1" x14ac:dyDescent="0.25">
      <c r="A104" s="208" t="s">
        <v>540</v>
      </c>
      <c r="B104" s="185" t="s">
        <v>742</v>
      </c>
      <c r="C104" s="185" t="s">
        <v>741</v>
      </c>
      <c r="D104" s="209" t="s">
        <v>480</v>
      </c>
      <c r="E104" s="197" t="s">
        <v>477</v>
      </c>
      <c r="F104" s="31" t="s">
        <v>478</v>
      </c>
      <c r="G104" s="262" t="s">
        <v>858</v>
      </c>
      <c r="H104" s="35"/>
      <c r="I104" s="35"/>
      <c r="J104" s="36"/>
      <c r="K104" s="35"/>
      <c r="L104" s="42"/>
      <c r="M104" s="42"/>
      <c r="N104" s="42"/>
      <c r="O104" s="33" t="s">
        <v>1212</v>
      </c>
      <c r="P104" s="113">
        <v>2</v>
      </c>
      <c r="Q104" s="102">
        <v>2</v>
      </c>
      <c r="R104" s="102">
        <v>2</v>
      </c>
      <c r="S104" s="114">
        <v>1</v>
      </c>
      <c r="T104" s="115">
        <v>1146</v>
      </c>
      <c r="U104" s="844" t="s">
        <v>320</v>
      </c>
      <c r="V104" s="849"/>
      <c r="W104" s="848"/>
      <c r="X104" s="849"/>
      <c r="Y104" s="848"/>
      <c r="Z104" s="849"/>
      <c r="AA104" s="848"/>
      <c r="AB104" s="102">
        <v>0</v>
      </c>
      <c r="AC104" s="116">
        <v>0</v>
      </c>
      <c r="AD104" s="102">
        <v>0</v>
      </c>
      <c r="AE104" s="116">
        <v>0</v>
      </c>
      <c r="AF104" s="133">
        <v>2249</v>
      </c>
      <c r="AG104" s="115">
        <v>43</v>
      </c>
      <c r="AH104" s="118">
        <v>1.8760907504363003E-2</v>
      </c>
      <c r="AI104" s="115">
        <v>2292</v>
      </c>
      <c r="AJ104" s="115">
        <v>2790</v>
      </c>
      <c r="AK104" s="116">
        <v>0.82150537634408605</v>
      </c>
      <c r="AL104" s="847"/>
      <c r="AM104" s="847"/>
      <c r="AN104" s="844" t="s">
        <v>320</v>
      </c>
      <c r="AO104" s="844"/>
      <c r="AP104" s="848" t="s">
        <v>320</v>
      </c>
      <c r="AQ104" s="844"/>
      <c r="AR104" s="848" t="s">
        <v>320</v>
      </c>
      <c r="AS104" s="844" t="s">
        <v>320</v>
      </c>
      <c r="AT104" s="848" t="s">
        <v>320</v>
      </c>
      <c r="AU104" s="844"/>
      <c r="AV104" s="848" t="s">
        <v>320</v>
      </c>
      <c r="AW104" s="849"/>
      <c r="AX104" s="848" t="s">
        <v>320</v>
      </c>
      <c r="AY104" s="849" t="s">
        <v>320</v>
      </c>
      <c r="AZ104" s="848" t="s">
        <v>320</v>
      </c>
      <c r="BA104" s="844"/>
      <c r="BB104" s="848" t="s">
        <v>320</v>
      </c>
      <c r="BC104" s="849"/>
      <c r="BD104" s="848" t="s">
        <v>320</v>
      </c>
      <c r="BE104" s="849" t="s">
        <v>320</v>
      </c>
      <c r="BF104" s="848" t="s">
        <v>320</v>
      </c>
      <c r="BG104" s="844"/>
      <c r="BH104" s="848" t="s">
        <v>320</v>
      </c>
      <c r="BI104" s="844"/>
      <c r="BJ104" s="848" t="s">
        <v>320</v>
      </c>
      <c r="BK104" s="844" t="s">
        <v>320</v>
      </c>
      <c r="BL104" s="848" t="s">
        <v>320</v>
      </c>
      <c r="BM104" s="102">
        <v>0</v>
      </c>
      <c r="BN104" s="116">
        <v>0</v>
      </c>
      <c r="BO104" s="102">
        <v>0</v>
      </c>
      <c r="BP104" s="116">
        <v>0</v>
      </c>
      <c r="BQ104" s="119" t="s">
        <v>937</v>
      </c>
      <c r="BR104" s="228">
        <v>2</v>
      </c>
    </row>
    <row r="105" spans="1:1971" s="34" customFormat="1" x14ac:dyDescent="0.25">
      <c r="A105" s="208" t="s">
        <v>540</v>
      </c>
      <c r="B105" s="185" t="s">
        <v>545</v>
      </c>
      <c r="C105" s="185" t="s">
        <v>543</v>
      </c>
      <c r="D105" s="209" t="s">
        <v>480</v>
      </c>
      <c r="E105" s="197" t="s">
        <v>477</v>
      </c>
      <c r="F105" s="31" t="s">
        <v>478</v>
      </c>
      <c r="G105" s="262" t="s">
        <v>858</v>
      </c>
      <c r="H105" s="35"/>
      <c r="I105" s="35"/>
      <c r="J105" s="36"/>
      <c r="K105" s="35"/>
      <c r="L105" s="42"/>
      <c r="M105" s="42"/>
      <c r="N105" s="42"/>
      <c r="O105" s="33" t="s">
        <v>1212</v>
      </c>
      <c r="P105" s="113">
        <v>1</v>
      </c>
      <c r="Q105" s="102">
        <v>1</v>
      </c>
      <c r="R105" s="102">
        <v>1</v>
      </c>
      <c r="S105" s="114">
        <v>1</v>
      </c>
      <c r="T105" s="115">
        <v>866</v>
      </c>
      <c r="U105" s="844" t="s">
        <v>320</v>
      </c>
      <c r="V105" s="849"/>
      <c r="W105" s="848"/>
      <c r="X105" s="849"/>
      <c r="Y105" s="848"/>
      <c r="Z105" s="849"/>
      <c r="AA105" s="848"/>
      <c r="AB105" s="102">
        <v>0</v>
      </c>
      <c r="AC105" s="116">
        <v>0</v>
      </c>
      <c r="AD105" s="102">
        <v>0</v>
      </c>
      <c r="AE105" s="116">
        <v>0</v>
      </c>
      <c r="AF105" s="117">
        <v>859</v>
      </c>
      <c r="AG105" s="115">
        <v>7</v>
      </c>
      <c r="AH105" s="118">
        <v>8.0831408775981529E-3</v>
      </c>
      <c r="AI105" s="115">
        <v>866</v>
      </c>
      <c r="AJ105" s="115">
        <v>1150</v>
      </c>
      <c r="AK105" s="116">
        <v>0.75304347826086959</v>
      </c>
      <c r="AL105" s="847" t="s">
        <v>320</v>
      </c>
      <c r="AM105" s="847" t="s">
        <v>320</v>
      </c>
      <c r="AN105" s="844" t="s">
        <v>320</v>
      </c>
      <c r="AO105" s="844"/>
      <c r="AP105" s="848" t="s">
        <v>320</v>
      </c>
      <c r="AQ105" s="844"/>
      <c r="AR105" s="848" t="s">
        <v>320</v>
      </c>
      <c r="AS105" s="844" t="s">
        <v>320</v>
      </c>
      <c r="AT105" s="848" t="s">
        <v>320</v>
      </c>
      <c r="AU105" s="844"/>
      <c r="AV105" s="848" t="s">
        <v>320</v>
      </c>
      <c r="AW105" s="849"/>
      <c r="AX105" s="848" t="s">
        <v>320</v>
      </c>
      <c r="AY105" s="849" t="s">
        <v>320</v>
      </c>
      <c r="AZ105" s="848" t="s">
        <v>320</v>
      </c>
      <c r="BA105" s="844"/>
      <c r="BB105" s="848" t="s">
        <v>320</v>
      </c>
      <c r="BC105" s="849"/>
      <c r="BD105" s="848" t="s">
        <v>320</v>
      </c>
      <c r="BE105" s="849" t="s">
        <v>320</v>
      </c>
      <c r="BF105" s="848" t="s">
        <v>320</v>
      </c>
      <c r="BG105" s="844"/>
      <c r="BH105" s="848" t="s">
        <v>320</v>
      </c>
      <c r="BI105" s="844"/>
      <c r="BJ105" s="848" t="s">
        <v>320</v>
      </c>
      <c r="BK105" s="844" t="s">
        <v>320</v>
      </c>
      <c r="BL105" s="848" t="s">
        <v>320</v>
      </c>
      <c r="BM105" s="102">
        <v>1</v>
      </c>
      <c r="BN105" s="116">
        <v>1</v>
      </c>
      <c r="BO105" s="102">
        <v>1</v>
      </c>
      <c r="BP105" s="116">
        <v>1</v>
      </c>
      <c r="BQ105" s="119" t="s">
        <v>937</v>
      </c>
      <c r="BR105" s="228">
        <v>1</v>
      </c>
    </row>
    <row r="106" spans="1:1971" s="34" customFormat="1" x14ac:dyDescent="0.25">
      <c r="A106" s="208" t="s">
        <v>540</v>
      </c>
      <c r="B106" s="185" t="s">
        <v>743</v>
      </c>
      <c r="C106" s="185" t="s">
        <v>744</v>
      </c>
      <c r="D106" s="209" t="s">
        <v>480</v>
      </c>
      <c r="E106" s="201" t="s">
        <v>477</v>
      </c>
      <c r="F106" s="31" t="s">
        <v>478</v>
      </c>
      <c r="G106" s="262" t="s">
        <v>858</v>
      </c>
      <c r="H106" s="35"/>
      <c r="I106" s="35"/>
      <c r="J106" s="36"/>
      <c r="K106" s="35"/>
      <c r="L106" s="42"/>
      <c r="M106" s="42"/>
      <c r="N106" s="42"/>
      <c r="O106" s="33" t="s">
        <v>768</v>
      </c>
      <c r="P106" s="113">
        <v>2</v>
      </c>
      <c r="Q106" s="102">
        <v>0</v>
      </c>
      <c r="R106" s="102">
        <v>3</v>
      </c>
      <c r="S106" s="114">
        <v>1.5</v>
      </c>
      <c r="T106" s="115">
        <v>7656.5</v>
      </c>
      <c r="U106" s="115">
        <v>3036</v>
      </c>
      <c r="V106" s="849"/>
      <c r="W106" s="848"/>
      <c r="X106" s="849"/>
      <c r="Y106" s="848"/>
      <c r="Z106" s="849"/>
      <c r="AA106" s="848"/>
      <c r="AB106" s="102">
        <v>2</v>
      </c>
      <c r="AC106" s="116">
        <v>0.66666666666666663</v>
      </c>
      <c r="AD106" s="102">
        <v>1</v>
      </c>
      <c r="AE106" s="116">
        <v>0.5</v>
      </c>
      <c r="AF106" s="117">
        <v>15302</v>
      </c>
      <c r="AG106" s="115">
        <v>11</v>
      </c>
      <c r="AH106" s="118">
        <v>7.1834389081172861E-4</v>
      </c>
      <c r="AI106" s="115">
        <v>15313</v>
      </c>
      <c r="AJ106" s="115">
        <v>24700</v>
      </c>
      <c r="AK106" s="116">
        <v>0.61995951417004047</v>
      </c>
      <c r="AL106" s="117">
        <v>15302</v>
      </c>
      <c r="AM106" s="117">
        <v>11</v>
      </c>
      <c r="AN106" s="115">
        <v>15313</v>
      </c>
      <c r="AO106" s="115">
        <v>6062</v>
      </c>
      <c r="AP106" s="116">
        <v>0.39615736505032023</v>
      </c>
      <c r="AQ106" s="115">
        <v>10</v>
      </c>
      <c r="AR106" s="116">
        <v>0.90909090909090906</v>
      </c>
      <c r="AS106" s="115">
        <v>6072</v>
      </c>
      <c r="AT106" s="116">
        <v>0.39652582772807421</v>
      </c>
      <c r="AU106" s="115">
        <v>53</v>
      </c>
      <c r="AV106" s="116">
        <v>8.7429891125041237E-3</v>
      </c>
      <c r="AW106" s="102">
        <v>3</v>
      </c>
      <c r="AX106" s="116">
        <v>0.3</v>
      </c>
      <c r="AY106" s="102">
        <v>56</v>
      </c>
      <c r="AZ106" s="116">
        <v>9.22266139657444E-3</v>
      </c>
      <c r="BA106" s="115">
        <v>48</v>
      </c>
      <c r="BB106" s="116">
        <v>0.90566037735849059</v>
      </c>
      <c r="BC106" s="102">
        <v>0</v>
      </c>
      <c r="BD106" s="116">
        <v>0</v>
      </c>
      <c r="BE106" s="102">
        <v>48</v>
      </c>
      <c r="BF106" s="116">
        <v>0.8571428571428571</v>
      </c>
      <c r="BG106" s="115">
        <v>1</v>
      </c>
      <c r="BH106" s="116">
        <v>1.6469038208168644E-4</v>
      </c>
      <c r="BI106" s="115">
        <v>310</v>
      </c>
      <c r="BJ106" s="116">
        <v>5.1054018445322792E-2</v>
      </c>
      <c r="BK106" s="115">
        <v>311</v>
      </c>
      <c r="BL106" s="116">
        <v>5.121870882740448E-2</v>
      </c>
      <c r="BM106" s="102">
        <v>2</v>
      </c>
      <c r="BN106" s="116">
        <v>0.66666666666666663</v>
      </c>
      <c r="BO106" s="102">
        <v>1</v>
      </c>
      <c r="BP106" s="116">
        <v>0.5</v>
      </c>
      <c r="BQ106" s="119" t="s">
        <v>937</v>
      </c>
      <c r="BR106" s="228">
        <v>2</v>
      </c>
    </row>
    <row r="107" spans="1:1971" s="34" customFormat="1" x14ac:dyDescent="0.25">
      <c r="A107" s="208" t="s">
        <v>540</v>
      </c>
      <c r="B107" s="185" t="s">
        <v>743</v>
      </c>
      <c r="C107" s="185" t="s">
        <v>745</v>
      </c>
      <c r="D107" s="209" t="s">
        <v>480</v>
      </c>
      <c r="E107" s="197" t="s">
        <v>477</v>
      </c>
      <c r="F107" s="31" t="s">
        <v>478</v>
      </c>
      <c r="G107" s="262" t="s">
        <v>858</v>
      </c>
      <c r="H107" s="35"/>
      <c r="I107" s="35"/>
      <c r="J107" s="36"/>
      <c r="K107" s="35"/>
      <c r="L107" s="42"/>
      <c r="M107" s="42"/>
      <c r="N107" s="42"/>
      <c r="O107" s="33" t="s">
        <v>768</v>
      </c>
      <c r="P107" s="113">
        <v>2</v>
      </c>
      <c r="Q107" s="102">
        <v>0</v>
      </c>
      <c r="R107" s="102">
        <v>4</v>
      </c>
      <c r="S107" s="114">
        <v>2</v>
      </c>
      <c r="T107" s="115">
        <v>8399.5</v>
      </c>
      <c r="U107" s="115">
        <v>3061</v>
      </c>
      <c r="V107" s="849"/>
      <c r="W107" s="848"/>
      <c r="X107" s="849"/>
      <c r="Y107" s="848"/>
      <c r="Z107" s="849"/>
      <c r="AA107" s="848"/>
      <c r="AB107" s="102">
        <v>2</v>
      </c>
      <c r="AC107" s="116">
        <v>0.5</v>
      </c>
      <c r="AD107" s="102">
        <v>2</v>
      </c>
      <c r="AE107" s="116">
        <v>1</v>
      </c>
      <c r="AF107" s="117">
        <v>16794</v>
      </c>
      <c r="AG107" s="115">
        <v>5</v>
      </c>
      <c r="AH107" s="118">
        <v>2.976367640931008E-4</v>
      </c>
      <c r="AI107" s="115">
        <v>16799</v>
      </c>
      <c r="AJ107" s="115">
        <v>25700</v>
      </c>
      <c r="AK107" s="116">
        <v>0.65365758754863812</v>
      </c>
      <c r="AL107" s="117">
        <v>16794</v>
      </c>
      <c r="AM107" s="117">
        <v>5</v>
      </c>
      <c r="AN107" s="115">
        <v>16799</v>
      </c>
      <c r="AO107" s="115">
        <v>6117</v>
      </c>
      <c r="AP107" s="116">
        <v>0.36423722758127902</v>
      </c>
      <c r="AQ107" s="115">
        <v>5</v>
      </c>
      <c r="AR107" s="116">
        <v>1</v>
      </c>
      <c r="AS107" s="115">
        <v>6122</v>
      </c>
      <c r="AT107" s="116">
        <v>0.36442645395559259</v>
      </c>
      <c r="AU107" s="115">
        <v>35</v>
      </c>
      <c r="AV107" s="116">
        <v>5.7217590322053294E-3</v>
      </c>
      <c r="AW107" s="102">
        <v>0</v>
      </c>
      <c r="AX107" s="116">
        <v>0</v>
      </c>
      <c r="AY107" s="102">
        <v>35</v>
      </c>
      <c r="AZ107" s="116">
        <v>5.7170859196341061E-3</v>
      </c>
      <c r="BA107" s="115">
        <v>31</v>
      </c>
      <c r="BB107" s="116">
        <v>0.88571428571428568</v>
      </c>
      <c r="BC107" s="102">
        <v>0</v>
      </c>
      <c r="BD107" s="116">
        <v>0</v>
      </c>
      <c r="BE107" s="102">
        <v>31</v>
      </c>
      <c r="BF107" s="116">
        <v>0.88571428571428568</v>
      </c>
      <c r="BG107" s="115">
        <v>3</v>
      </c>
      <c r="BH107" s="116">
        <v>4.9003593596863766E-4</v>
      </c>
      <c r="BI107" s="115">
        <v>452</v>
      </c>
      <c r="BJ107" s="116">
        <v>7.3832081019274742E-2</v>
      </c>
      <c r="BK107" s="115">
        <v>455</v>
      </c>
      <c r="BL107" s="116">
        <v>7.4322116955243378E-2</v>
      </c>
      <c r="BM107" s="102">
        <v>2</v>
      </c>
      <c r="BN107" s="116">
        <v>0.5</v>
      </c>
      <c r="BO107" s="102">
        <v>1</v>
      </c>
      <c r="BP107" s="116">
        <v>0.5</v>
      </c>
      <c r="BQ107" s="119" t="s">
        <v>937</v>
      </c>
      <c r="BR107" s="228">
        <v>2</v>
      </c>
    </row>
    <row r="108" spans="1:1971" s="34" customFormat="1" x14ac:dyDescent="0.25">
      <c r="A108" s="208" t="s">
        <v>540</v>
      </c>
      <c r="B108" s="185" t="s">
        <v>747</v>
      </c>
      <c r="C108" s="185" t="s">
        <v>746</v>
      </c>
      <c r="D108" s="209" t="s">
        <v>480</v>
      </c>
      <c r="E108" s="197" t="s">
        <v>477</v>
      </c>
      <c r="F108" s="31" t="s">
        <v>478</v>
      </c>
      <c r="G108" s="262" t="s">
        <v>858</v>
      </c>
      <c r="H108" s="35"/>
      <c r="I108" s="35"/>
      <c r="J108" s="36"/>
      <c r="K108" s="35"/>
      <c r="L108" s="42"/>
      <c r="M108" s="42"/>
      <c r="N108" s="42"/>
      <c r="O108" s="33" t="s">
        <v>768</v>
      </c>
      <c r="P108" s="113">
        <v>2</v>
      </c>
      <c r="Q108" s="102">
        <v>0</v>
      </c>
      <c r="R108" s="102">
        <v>3</v>
      </c>
      <c r="S108" s="114">
        <v>1.5</v>
      </c>
      <c r="T108" s="115">
        <v>8329.5</v>
      </c>
      <c r="U108" s="115">
        <v>3533</v>
      </c>
      <c r="V108" s="849"/>
      <c r="W108" s="848"/>
      <c r="X108" s="849"/>
      <c r="Y108" s="848"/>
      <c r="Z108" s="849"/>
      <c r="AA108" s="848"/>
      <c r="AB108" s="102">
        <v>2</v>
      </c>
      <c r="AC108" s="116">
        <v>0.66666666666666663</v>
      </c>
      <c r="AD108" s="102">
        <v>2</v>
      </c>
      <c r="AE108" s="116">
        <v>1</v>
      </c>
      <c r="AF108" s="117">
        <v>16644</v>
      </c>
      <c r="AG108" s="115">
        <v>15</v>
      </c>
      <c r="AH108" s="118">
        <v>9.004141905276427E-4</v>
      </c>
      <c r="AI108" s="115">
        <v>16659</v>
      </c>
      <c r="AJ108" s="115">
        <v>24400</v>
      </c>
      <c r="AK108" s="116">
        <v>0.68274590163934423</v>
      </c>
      <c r="AL108" s="117">
        <v>16644</v>
      </c>
      <c r="AM108" s="117">
        <v>15</v>
      </c>
      <c r="AN108" s="115">
        <v>16659</v>
      </c>
      <c r="AO108" s="115">
        <v>7054</v>
      </c>
      <c r="AP108" s="116">
        <v>0.42381639029079549</v>
      </c>
      <c r="AQ108" s="115">
        <v>12</v>
      </c>
      <c r="AR108" s="116">
        <v>0.8</v>
      </c>
      <c r="AS108" s="115">
        <v>7066</v>
      </c>
      <c r="AT108" s="116">
        <v>0.42415511135122158</v>
      </c>
      <c r="AU108" s="115">
        <v>59</v>
      </c>
      <c r="AV108" s="116">
        <v>8.3640487666572158E-3</v>
      </c>
      <c r="AW108" s="102">
        <v>4</v>
      </c>
      <c r="AX108" s="116">
        <v>0.33333333333333331</v>
      </c>
      <c r="AY108" s="102">
        <v>63</v>
      </c>
      <c r="AZ108" s="116">
        <v>8.9159354656099636E-3</v>
      </c>
      <c r="BA108" s="115">
        <v>51</v>
      </c>
      <c r="BB108" s="116">
        <v>0.86440677966101698</v>
      </c>
      <c r="BC108" s="102">
        <v>1</v>
      </c>
      <c r="BD108" s="116">
        <v>0.25</v>
      </c>
      <c r="BE108" s="102">
        <v>52</v>
      </c>
      <c r="BF108" s="116">
        <v>0.82539682539682535</v>
      </c>
      <c r="BG108" s="115">
        <v>4</v>
      </c>
      <c r="BH108" s="116">
        <v>5.6609114067364841E-4</v>
      </c>
      <c r="BI108" s="115">
        <v>743</v>
      </c>
      <c r="BJ108" s="116">
        <v>0.1051514293801302</v>
      </c>
      <c r="BK108" s="115">
        <v>747</v>
      </c>
      <c r="BL108" s="116">
        <v>0.10571752052080385</v>
      </c>
      <c r="BM108" s="102">
        <v>1</v>
      </c>
      <c r="BN108" s="116">
        <v>0.33333333333333331</v>
      </c>
      <c r="BO108" s="102">
        <v>1</v>
      </c>
      <c r="BP108" s="116">
        <v>0.5</v>
      </c>
      <c r="BQ108" s="119" t="s">
        <v>937</v>
      </c>
      <c r="BR108" s="228">
        <v>2</v>
      </c>
    </row>
    <row r="109" spans="1:1971" s="34" customFormat="1" x14ac:dyDescent="0.25">
      <c r="A109" s="208" t="s">
        <v>540</v>
      </c>
      <c r="B109" s="185" t="s">
        <v>747</v>
      </c>
      <c r="C109" s="185" t="s">
        <v>748</v>
      </c>
      <c r="D109" s="209" t="s">
        <v>480</v>
      </c>
      <c r="E109" s="197" t="s">
        <v>477</v>
      </c>
      <c r="F109" s="31" t="s">
        <v>478</v>
      </c>
      <c r="G109" s="262" t="s">
        <v>858</v>
      </c>
      <c r="H109" s="35"/>
      <c r="I109" s="35"/>
      <c r="J109" s="36"/>
      <c r="K109" s="35"/>
      <c r="L109" s="42"/>
      <c r="M109" s="42"/>
      <c r="N109" s="42"/>
      <c r="O109" s="33" t="s">
        <v>768</v>
      </c>
      <c r="P109" s="113">
        <v>2</v>
      </c>
      <c r="Q109" s="102">
        <v>0</v>
      </c>
      <c r="R109" s="102">
        <v>3</v>
      </c>
      <c r="S109" s="114">
        <v>1.5</v>
      </c>
      <c r="T109" s="115">
        <v>7846</v>
      </c>
      <c r="U109" s="115">
        <v>3338</v>
      </c>
      <c r="V109" s="849"/>
      <c r="W109" s="848"/>
      <c r="X109" s="849"/>
      <c r="Y109" s="848"/>
      <c r="Z109" s="849"/>
      <c r="AA109" s="848"/>
      <c r="AB109" s="102">
        <v>1</v>
      </c>
      <c r="AC109" s="116">
        <v>0.33333333333333331</v>
      </c>
      <c r="AD109" s="102">
        <v>1</v>
      </c>
      <c r="AE109" s="116">
        <v>0.5</v>
      </c>
      <c r="AF109" s="117">
        <v>15687</v>
      </c>
      <c r="AG109" s="115">
        <v>5</v>
      </c>
      <c r="AH109" s="118">
        <v>3.1863369869997453E-4</v>
      </c>
      <c r="AI109" s="115">
        <v>15692</v>
      </c>
      <c r="AJ109" s="115">
        <v>22500</v>
      </c>
      <c r="AK109" s="116">
        <v>0.69742222222222228</v>
      </c>
      <c r="AL109" s="117">
        <v>15687</v>
      </c>
      <c r="AM109" s="117">
        <v>5</v>
      </c>
      <c r="AN109" s="115">
        <v>15692</v>
      </c>
      <c r="AO109" s="115">
        <v>6672</v>
      </c>
      <c r="AP109" s="116">
        <v>0.42532032893478677</v>
      </c>
      <c r="AQ109" s="115">
        <v>4</v>
      </c>
      <c r="AR109" s="116">
        <v>0.8</v>
      </c>
      <c r="AS109" s="115">
        <v>6676</v>
      </c>
      <c r="AT109" s="116">
        <v>0.42543971450420598</v>
      </c>
      <c r="AU109" s="115">
        <v>30</v>
      </c>
      <c r="AV109" s="116">
        <v>4.4964028776978415E-3</v>
      </c>
      <c r="AW109" s="102">
        <v>0</v>
      </c>
      <c r="AX109" s="116">
        <v>0</v>
      </c>
      <c r="AY109" s="102">
        <v>30</v>
      </c>
      <c r="AZ109" s="116">
        <v>4.493708807669263E-3</v>
      </c>
      <c r="BA109" s="115">
        <v>27</v>
      </c>
      <c r="BB109" s="116">
        <v>0.9</v>
      </c>
      <c r="BC109" s="102">
        <v>0</v>
      </c>
      <c r="BD109" s="116">
        <v>0</v>
      </c>
      <c r="BE109" s="102">
        <v>27</v>
      </c>
      <c r="BF109" s="116">
        <v>0.9</v>
      </c>
      <c r="BG109" s="115">
        <v>2</v>
      </c>
      <c r="BH109" s="116">
        <v>2.9958058717795088E-4</v>
      </c>
      <c r="BI109" s="115">
        <v>531</v>
      </c>
      <c r="BJ109" s="116">
        <v>7.9538645895745955E-2</v>
      </c>
      <c r="BK109" s="115">
        <v>533</v>
      </c>
      <c r="BL109" s="116">
        <v>7.9838226482923907E-2</v>
      </c>
      <c r="BM109" s="102">
        <v>1</v>
      </c>
      <c r="BN109" s="116">
        <v>0.33333333333333331</v>
      </c>
      <c r="BO109" s="102">
        <v>1</v>
      </c>
      <c r="BP109" s="116">
        <v>0.5</v>
      </c>
      <c r="BQ109" s="119" t="s">
        <v>937</v>
      </c>
      <c r="BR109" s="228">
        <v>2</v>
      </c>
    </row>
    <row r="110" spans="1:1971" s="34" customFormat="1" x14ac:dyDescent="0.25">
      <c r="A110" s="208" t="s">
        <v>540</v>
      </c>
      <c r="B110" s="185" t="s">
        <v>747</v>
      </c>
      <c r="C110" s="185" t="s">
        <v>749</v>
      </c>
      <c r="D110" s="209" t="s">
        <v>480</v>
      </c>
      <c r="E110" s="197" t="s">
        <v>477</v>
      </c>
      <c r="F110" s="31" t="s">
        <v>478</v>
      </c>
      <c r="G110" s="262" t="s">
        <v>858</v>
      </c>
      <c r="H110" s="35"/>
      <c r="I110" s="35"/>
      <c r="J110" s="36"/>
      <c r="K110" s="35"/>
      <c r="L110" s="42"/>
      <c r="M110" s="42"/>
      <c r="N110" s="42"/>
      <c r="O110" s="33" t="s">
        <v>768</v>
      </c>
      <c r="P110" s="113">
        <v>2</v>
      </c>
      <c r="Q110" s="102">
        <v>0</v>
      </c>
      <c r="R110" s="102">
        <v>4</v>
      </c>
      <c r="S110" s="114">
        <v>2</v>
      </c>
      <c r="T110" s="115">
        <v>8110</v>
      </c>
      <c r="U110" s="115">
        <v>3191.5</v>
      </c>
      <c r="V110" s="849"/>
      <c r="W110" s="848"/>
      <c r="X110" s="849"/>
      <c r="Y110" s="848"/>
      <c r="Z110" s="849"/>
      <c r="AA110" s="848"/>
      <c r="AB110" s="102">
        <v>0</v>
      </c>
      <c r="AC110" s="116">
        <v>0</v>
      </c>
      <c r="AD110" s="102">
        <v>0</v>
      </c>
      <c r="AE110" s="116">
        <v>0</v>
      </c>
      <c r="AF110" s="117">
        <v>16207</v>
      </c>
      <c r="AG110" s="115">
        <v>13</v>
      </c>
      <c r="AH110" s="118">
        <v>8.0147965474722564E-4</v>
      </c>
      <c r="AI110" s="115">
        <v>16220</v>
      </c>
      <c r="AJ110" s="115">
        <v>23500</v>
      </c>
      <c r="AK110" s="116">
        <v>0.69021276595744685</v>
      </c>
      <c r="AL110" s="117">
        <v>16207</v>
      </c>
      <c r="AM110" s="117">
        <v>13</v>
      </c>
      <c r="AN110" s="115">
        <v>16220</v>
      </c>
      <c r="AO110" s="115">
        <v>6370</v>
      </c>
      <c r="AP110" s="116">
        <v>0.39304004442524837</v>
      </c>
      <c r="AQ110" s="115">
        <v>13</v>
      </c>
      <c r="AR110" s="116">
        <v>1</v>
      </c>
      <c r="AS110" s="115">
        <v>6383</v>
      </c>
      <c r="AT110" s="116">
        <v>0.39352651048088777</v>
      </c>
      <c r="AU110" s="115">
        <v>46</v>
      </c>
      <c r="AV110" s="116">
        <v>7.2213500784929358E-3</v>
      </c>
      <c r="AW110" s="102">
        <v>1</v>
      </c>
      <c r="AX110" s="116">
        <v>7.6923076923076927E-2</v>
      </c>
      <c r="AY110" s="102">
        <v>47</v>
      </c>
      <c r="AZ110" s="116">
        <v>7.3633087889707037E-3</v>
      </c>
      <c r="BA110" s="115">
        <v>42</v>
      </c>
      <c r="BB110" s="116">
        <v>0.91304347826086951</v>
      </c>
      <c r="BC110" s="102">
        <v>0</v>
      </c>
      <c r="BD110" s="116">
        <v>0</v>
      </c>
      <c r="BE110" s="102">
        <v>42</v>
      </c>
      <c r="BF110" s="116">
        <v>0.8936170212765957</v>
      </c>
      <c r="BG110" s="115">
        <v>3</v>
      </c>
      <c r="BH110" s="116">
        <v>4.6999843333855553E-4</v>
      </c>
      <c r="BI110" s="115">
        <v>655</v>
      </c>
      <c r="BJ110" s="116">
        <v>0.10261632461225129</v>
      </c>
      <c r="BK110" s="115">
        <v>658</v>
      </c>
      <c r="BL110" s="116">
        <v>0.10308632304558984</v>
      </c>
      <c r="BM110" s="102">
        <v>0</v>
      </c>
      <c r="BN110" s="116">
        <v>0</v>
      </c>
      <c r="BO110" s="102">
        <v>0</v>
      </c>
      <c r="BP110" s="116">
        <v>0</v>
      </c>
      <c r="BQ110" s="119" t="s">
        <v>937</v>
      </c>
      <c r="BR110" s="228">
        <v>2</v>
      </c>
    </row>
    <row r="111" spans="1:1971" s="34" customFormat="1" x14ac:dyDescent="0.25">
      <c r="A111" s="208" t="s">
        <v>540</v>
      </c>
      <c r="B111" s="185" t="s">
        <v>751</v>
      </c>
      <c r="C111" s="185" t="s">
        <v>750</v>
      </c>
      <c r="D111" s="209" t="s">
        <v>480</v>
      </c>
      <c r="E111" s="197" t="s">
        <v>477</v>
      </c>
      <c r="F111" s="31" t="s">
        <v>478</v>
      </c>
      <c r="G111" s="262" t="s">
        <v>858</v>
      </c>
      <c r="H111" s="35"/>
      <c r="I111" s="35"/>
      <c r="J111" s="36"/>
      <c r="K111" s="35"/>
      <c r="L111" s="42"/>
      <c r="M111" s="42"/>
      <c r="N111" s="42"/>
      <c r="O111" s="33" t="s">
        <v>768</v>
      </c>
      <c r="P111" s="113">
        <v>2</v>
      </c>
      <c r="Q111" s="102">
        <v>0</v>
      </c>
      <c r="R111" s="102">
        <v>4</v>
      </c>
      <c r="S111" s="114">
        <v>2</v>
      </c>
      <c r="T111" s="115">
        <v>8355</v>
      </c>
      <c r="U111" s="115">
        <v>3543.5</v>
      </c>
      <c r="V111" s="849"/>
      <c r="W111" s="848"/>
      <c r="X111" s="849"/>
      <c r="Y111" s="848"/>
      <c r="Z111" s="849"/>
      <c r="AA111" s="848"/>
      <c r="AB111" s="102">
        <v>2</v>
      </c>
      <c r="AC111" s="116">
        <v>0.5</v>
      </c>
      <c r="AD111" s="102">
        <v>1</v>
      </c>
      <c r="AE111" s="116">
        <v>0.5</v>
      </c>
      <c r="AF111" s="117">
        <v>16707</v>
      </c>
      <c r="AG111" s="115">
        <v>3</v>
      </c>
      <c r="AH111" s="118">
        <v>1.7953321364452425E-4</v>
      </c>
      <c r="AI111" s="115">
        <v>16710</v>
      </c>
      <c r="AJ111" s="115">
        <v>23400</v>
      </c>
      <c r="AK111" s="116">
        <v>0.71410256410256412</v>
      </c>
      <c r="AL111" s="117">
        <v>16707</v>
      </c>
      <c r="AM111" s="117">
        <v>3</v>
      </c>
      <c r="AN111" s="115">
        <v>16710</v>
      </c>
      <c r="AO111" s="115">
        <v>7084</v>
      </c>
      <c r="AP111" s="116">
        <v>0.42401388639492427</v>
      </c>
      <c r="AQ111" s="115">
        <v>3</v>
      </c>
      <c r="AR111" s="116">
        <v>1</v>
      </c>
      <c r="AS111" s="115">
        <v>7087</v>
      </c>
      <c r="AT111" s="116">
        <v>0.4241172950329144</v>
      </c>
      <c r="AU111" s="115">
        <v>33</v>
      </c>
      <c r="AV111" s="116">
        <v>4.658385093167702E-3</v>
      </c>
      <c r="AW111" s="102">
        <v>5</v>
      </c>
      <c r="AX111" s="116">
        <v>1.6666666666666667</v>
      </c>
      <c r="AY111" s="102">
        <v>38</v>
      </c>
      <c r="AZ111" s="116">
        <v>5.3619302949061663E-3</v>
      </c>
      <c r="BA111" s="115">
        <v>31</v>
      </c>
      <c r="BB111" s="116">
        <v>0.93939393939393945</v>
      </c>
      <c r="BC111" s="102">
        <v>1</v>
      </c>
      <c r="BD111" s="116">
        <v>0.2</v>
      </c>
      <c r="BE111" s="102">
        <v>32</v>
      </c>
      <c r="BF111" s="116">
        <v>0.84210526315789469</v>
      </c>
      <c r="BG111" s="115">
        <v>5</v>
      </c>
      <c r="BH111" s="116">
        <v>7.0551714406660079E-4</v>
      </c>
      <c r="BI111" s="115">
        <v>492</v>
      </c>
      <c r="BJ111" s="116">
        <v>6.9422886976153522E-2</v>
      </c>
      <c r="BK111" s="115">
        <v>497</v>
      </c>
      <c r="BL111" s="116">
        <v>7.0128404120220117E-2</v>
      </c>
      <c r="BM111" s="102">
        <v>1</v>
      </c>
      <c r="BN111" s="116">
        <v>0.25</v>
      </c>
      <c r="BO111" s="102">
        <v>1</v>
      </c>
      <c r="BP111" s="116">
        <v>0.5</v>
      </c>
      <c r="BQ111" s="119" t="s">
        <v>937</v>
      </c>
      <c r="BR111" s="228">
        <v>2</v>
      </c>
    </row>
    <row r="112" spans="1:1971" s="34" customFormat="1" x14ac:dyDescent="0.25">
      <c r="A112" s="208" t="s">
        <v>540</v>
      </c>
      <c r="B112" s="185" t="s">
        <v>751</v>
      </c>
      <c r="C112" s="185" t="s">
        <v>752</v>
      </c>
      <c r="D112" s="209" t="s">
        <v>480</v>
      </c>
      <c r="E112" s="197" t="s">
        <v>477</v>
      </c>
      <c r="F112" s="31" t="s">
        <v>478</v>
      </c>
      <c r="G112" s="262" t="s">
        <v>858</v>
      </c>
      <c r="H112" s="35"/>
      <c r="I112" s="35"/>
      <c r="J112" s="36"/>
      <c r="K112" s="35"/>
      <c r="L112" s="42"/>
      <c r="M112" s="42"/>
      <c r="N112" s="42"/>
      <c r="O112" s="33" t="s">
        <v>768</v>
      </c>
      <c r="P112" s="113">
        <v>2</v>
      </c>
      <c r="Q112" s="102">
        <v>0</v>
      </c>
      <c r="R112" s="102">
        <v>5</v>
      </c>
      <c r="S112" s="114">
        <v>2.5</v>
      </c>
      <c r="T112" s="115">
        <v>7425</v>
      </c>
      <c r="U112" s="844"/>
      <c r="V112" s="849"/>
      <c r="W112" s="848"/>
      <c r="X112" s="849"/>
      <c r="Y112" s="848"/>
      <c r="Z112" s="849"/>
      <c r="AA112" s="848"/>
      <c r="AB112" s="102">
        <v>2</v>
      </c>
      <c r="AC112" s="116">
        <v>0.4</v>
      </c>
      <c r="AD112" s="102">
        <v>2</v>
      </c>
      <c r="AE112" s="116">
        <v>1</v>
      </c>
      <c r="AF112" s="117">
        <v>14834</v>
      </c>
      <c r="AG112" s="115">
        <v>16</v>
      </c>
      <c r="AH112" s="118">
        <v>1.0774410774410774E-3</v>
      </c>
      <c r="AI112" s="115">
        <v>14850</v>
      </c>
      <c r="AJ112" s="115">
        <v>23700</v>
      </c>
      <c r="AK112" s="116">
        <v>0.62658227848101267</v>
      </c>
      <c r="AL112" s="117">
        <v>14834</v>
      </c>
      <c r="AM112" s="117">
        <v>16</v>
      </c>
      <c r="AN112" s="115">
        <v>14850</v>
      </c>
      <c r="AO112" s="115">
        <v>5373</v>
      </c>
      <c r="AP112" s="116">
        <v>0.36220844007010922</v>
      </c>
      <c r="AQ112" s="115">
        <v>14</v>
      </c>
      <c r="AR112" s="116">
        <v>0.875</v>
      </c>
      <c r="AS112" s="115">
        <v>5387</v>
      </c>
      <c r="AT112" s="116">
        <v>0.36276094276094278</v>
      </c>
      <c r="AU112" s="115">
        <v>21</v>
      </c>
      <c r="AV112" s="116">
        <v>3.9084310441094361E-3</v>
      </c>
      <c r="AW112" s="102">
        <v>1</v>
      </c>
      <c r="AX112" s="116">
        <v>7.1428571428571425E-2</v>
      </c>
      <c r="AY112" s="102">
        <v>22</v>
      </c>
      <c r="AZ112" s="116">
        <v>4.0839056989047705E-3</v>
      </c>
      <c r="BA112" s="115">
        <v>18</v>
      </c>
      <c r="BB112" s="116">
        <v>0.8571428571428571</v>
      </c>
      <c r="BC112" s="102">
        <v>0</v>
      </c>
      <c r="BD112" s="116">
        <v>0</v>
      </c>
      <c r="BE112" s="102">
        <v>18</v>
      </c>
      <c r="BF112" s="116">
        <v>0.81818181818181823</v>
      </c>
      <c r="BG112" s="115">
        <v>6</v>
      </c>
      <c r="BH112" s="116">
        <v>1.1137924633376648E-3</v>
      </c>
      <c r="BI112" s="115">
        <v>214</v>
      </c>
      <c r="BJ112" s="116">
        <v>3.9725264525710041E-2</v>
      </c>
      <c r="BK112" s="115">
        <v>220</v>
      </c>
      <c r="BL112" s="116">
        <v>4.083905698904771E-2</v>
      </c>
      <c r="BM112" s="102">
        <v>3</v>
      </c>
      <c r="BN112" s="116">
        <v>0.6</v>
      </c>
      <c r="BO112" s="102">
        <v>1</v>
      </c>
      <c r="BP112" s="116">
        <v>0.5</v>
      </c>
      <c r="BQ112" s="119" t="s">
        <v>937</v>
      </c>
      <c r="BR112" s="228">
        <v>2</v>
      </c>
    </row>
    <row r="113" spans="1:1971" s="34" customFormat="1" x14ac:dyDescent="0.25">
      <c r="A113" s="208" t="s">
        <v>540</v>
      </c>
      <c r="B113" s="185" t="s">
        <v>751</v>
      </c>
      <c r="C113" s="185" t="s">
        <v>753</v>
      </c>
      <c r="D113" s="209" t="s">
        <v>480</v>
      </c>
      <c r="E113" s="197" t="s">
        <v>477</v>
      </c>
      <c r="F113" s="31" t="s">
        <v>478</v>
      </c>
      <c r="G113" s="262" t="s">
        <v>858</v>
      </c>
      <c r="H113" s="35"/>
      <c r="I113" s="35"/>
      <c r="J113" s="36"/>
      <c r="K113" s="35"/>
      <c r="L113" s="42"/>
      <c r="M113" s="42"/>
      <c r="N113" s="42"/>
      <c r="O113" s="33" t="s">
        <v>768</v>
      </c>
      <c r="P113" s="113">
        <v>2</v>
      </c>
      <c r="Q113" s="102">
        <v>0</v>
      </c>
      <c r="R113" s="102">
        <v>6</v>
      </c>
      <c r="S113" s="114">
        <v>3</v>
      </c>
      <c r="T113" s="115">
        <v>6788.5</v>
      </c>
      <c r="U113" s="844"/>
      <c r="V113" s="849"/>
      <c r="W113" s="848"/>
      <c r="X113" s="849"/>
      <c r="Y113" s="848"/>
      <c r="Z113" s="849"/>
      <c r="AA113" s="848"/>
      <c r="AB113" s="102">
        <v>1</v>
      </c>
      <c r="AC113" s="116">
        <v>0.16666666666666666</v>
      </c>
      <c r="AD113" s="102">
        <v>1</v>
      </c>
      <c r="AE113" s="116">
        <v>0.5</v>
      </c>
      <c r="AF113" s="117">
        <v>13555</v>
      </c>
      <c r="AG113" s="115">
        <v>22</v>
      </c>
      <c r="AH113" s="118">
        <v>1.6203874199013037E-3</v>
      </c>
      <c r="AI113" s="115">
        <v>13577</v>
      </c>
      <c r="AJ113" s="115">
        <v>26800</v>
      </c>
      <c r="AK113" s="116">
        <v>0.50660447761194027</v>
      </c>
      <c r="AL113" s="117">
        <v>13555</v>
      </c>
      <c r="AM113" s="117">
        <v>22</v>
      </c>
      <c r="AN113" s="115">
        <v>13577</v>
      </c>
      <c r="AO113" s="115">
        <v>4416</v>
      </c>
      <c r="AP113" s="116">
        <v>0.32578384360014756</v>
      </c>
      <c r="AQ113" s="115">
        <v>22</v>
      </c>
      <c r="AR113" s="116">
        <v>1</v>
      </c>
      <c r="AS113" s="115">
        <v>4438</v>
      </c>
      <c r="AT113" s="116">
        <v>0.32687633497827207</v>
      </c>
      <c r="AU113" s="115">
        <v>29</v>
      </c>
      <c r="AV113" s="116">
        <v>6.567028985507246E-3</v>
      </c>
      <c r="AW113" s="102">
        <v>5</v>
      </c>
      <c r="AX113" s="116">
        <v>0.22727272727272727</v>
      </c>
      <c r="AY113" s="102">
        <v>34</v>
      </c>
      <c r="AZ113" s="116">
        <v>7.6611086074808476E-3</v>
      </c>
      <c r="BA113" s="115">
        <v>26</v>
      </c>
      <c r="BB113" s="116">
        <v>0.89655172413793105</v>
      </c>
      <c r="BC113" s="102">
        <v>2</v>
      </c>
      <c r="BD113" s="116">
        <v>0.4</v>
      </c>
      <c r="BE113" s="102">
        <v>28</v>
      </c>
      <c r="BF113" s="116">
        <v>0.82352941176470584</v>
      </c>
      <c r="BG113" s="115">
        <v>10</v>
      </c>
      <c r="BH113" s="116">
        <v>2.2532672374943668E-3</v>
      </c>
      <c r="BI113" s="115">
        <v>232</v>
      </c>
      <c r="BJ113" s="116">
        <v>5.227579990986931E-2</v>
      </c>
      <c r="BK113" s="115">
        <v>242</v>
      </c>
      <c r="BL113" s="116">
        <v>5.4529067147363677E-2</v>
      </c>
      <c r="BM113" s="102">
        <v>2</v>
      </c>
      <c r="BN113" s="116">
        <v>0.33333333333333331</v>
      </c>
      <c r="BO113" s="102">
        <v>2</v>
      </c>
      <c r="BP113" s="116">
        <v>1</v>
      </c>
      <c r="BQ113" s="119" t="s">
        <v>937</v>
      </c>
      <c r="BR113" s="228">
        <v>2</v>
      </c>
    </row>
    <row r="114" spans="1:1971" s="34" customFormat="1" x14ac:dyDescent="0.25">
      <c r="A114" s="208" t="s">
        <v>540</v>
      </c>
      <c r="B114" s="185" t="s">
        <v>754</v>
      </c>
      <c r="C114" s="185" t="s">
        <v>605</v>
      </c>
      <c r="D114" s="209" t="s">
        <v>480</v>
      </c>
      <c r="E114" s="197" t="s">
        <v>477</v>
      </c>
      <c r="F114" s="31" t="s">
        <v>478</v>
      </c>
      <c r="G114" s="262" t="s">
        <v>858</v>
      </c>
      <c r="H114" s="35"/>
      <c r="I114" s="35"/>
      <c r="J114" s="36"/>
      <c r="K114" s="35"/>
      <c r="L114" s="42"/>
      <c r="M114" s="42"/>
      <c r="N114" s="42"/>
      <c r="O114" s="33" t="s">
        <v>768</v>
      </c>
      <c r="P114" s="113">
        <v>2</v>
      </c>
      <c r="Q114" s="102">
        <v>0</v>
      </c>
      <c r="R114" s="102">
        <v>8</v>
      </c>
      <c r="S114" s="114">
        <v>4</v>
      </c>
      <c r="T114" s="115">
        <v>6501.5</v>
      </c>
      <c r="U114" s="844"/>
      <c r="V114" s="849"/>
      <c r="W114" s="848"/>
      <c r="X114" s="849"/>
      <c r="Y114" s="848"/>
      <c r="Z114" s="849"/>
      <c r="AA114" s="848"/>
      <c r="AB114" s="102">
        <v>1</v>
      </c>
      <c r="AC114" s="116">
        <v>0.125</v>
      </c>
      <c r="AD114" s="102">
        <v>1</v>
      </c>
      <c r="AE114" s="116">
        <v>0.5</v>
      </c>
      <c r="AF114" s="117">
        <v>12957</v>
      </c>
      <c r="AG114" s="115">
        <v>46</v>
      </c>
      <c r="AH114" s="118">
        <v>3.5376451588095053E-3</v>
      </c>
      <c r="AI114" s="115">
        <v>13003</v>
      </c>
      <c r="AJ114" s="115">
        <v>24200</v>
      </c>
      <c r="AK114" s="116">
        <v>0.53731404958677687</v>
      </c>
      <c r="AL114" s="117">
        <v>12957</v>
      </c>
      <c r="AM114" s="117">
        <v>46</v>
      </c>
      <c r="AN114" s="115">
        <v>13003</v>
      </c>
      <c r="AO114" s="115">
        <v>3942</v>
      </c>
      <c r="AP114" s="116">
        <v>0.30423709191942577</v>
      </c>
      <c r="AQ114" s="115">
        <v>42</v>
      </c>
      <c r="AR114" s="116">
        <v>0.91304347826086951</v>
      </c>
      <c r="AS114" s="115">
        <v>3984</v>
      </c>
      <c r="AT114" s="116">
        <v>0.30639083288471891</v>
      </c>
      <c r="AU114" s="115">
        <v>48</v>
      </c>
      <c r="AV114" s="116">
        <v>1.2176560121765601E-2</v>
      </c>
      <c r="AW114" s="102">
        <v>7</v>
      </c>
      <c r="AX114" s="116">
        <v>0.16666666666666666</v>
      </c>
      <c r="AY114" s="102">
        <v>55</v>
      </c>
      <c r="AZ114" s="116">
        <v>1.3805220883534136E-2</v>
      </c>
      <c r="BA114" s="115">
        <v>44</v>
      </c>
      <c r="BB114" s="116">
        <v>0.91666666666666663</v>
      </c>
      <c r="BC114" s="102">
        <v>1</v>
      </c>
      <c r="BD114" s="116">
        <v>0.14285714285714285</v>
      </c>
      <c r="BE114" s="102">
        <v>45</v>
      </c>
      <c r="BF114" s="116">
        <v>0.81818181818181823</v>
      </c>
      <c r="BG114" s="115">
        <v>14</v>
      </c>
      <c r="BH114" s="116">
        <v>3.5140562248995983E-3</v>
      </c>
      <c r="BI114" s="115">
        <v>306</v>
      </c>
      <c r="BJ114" s="116">
        <v>7.6807228915662648E-2</v>
      </c>
      <c r="BK114" s="115">
        <v>320</v>
      </c>
      <c r="BL114" s="116">
        <v>8.0321285140562249E-2</v>
      </c>
      <c r="BM114" s="102">
        <v>2</v>
      </c>
      <c r="BN114" s="116">
        <v>0.25</v>
      </c>
      <c r="BO114" s="102">
        <v>1</v>
      </c>
      <c r="BP114" s="116">
        <v>0.5</v>
      </c>
      <c r="BQ114" s="119" t="s">
        <v>937</v>
      </c>
      <c r="BR114" s="228">
        <v>2</v>
      </c>
    </row>
    <row r="115" spans="1:1971" s="34" customFormat="1" x14ac:dyDescent="0.25">
      <c r="A115" s="208" t="s">
        <v>540</v>
      </c>
      <c r="B115" s="185" t="s">
        <v>754</v>
      </c>
      <c r="C115" s="185" t="s">
        <v>755</v>
      </c>
      <c r="D115" s="209" t="s">
        <v>480</v>
      </c>
      <c r="E115" s="197" t="s">
        <v>477</v>
      </c>
      <c r="F115" s="31" t="s">
        <v>478</v>
      </c>
      <c r="G115" s="262" t="s">
        <v>858</v>
      </c>
      <c r="H115" s="35"/>
      <c r="I115" s="35"/>
      <c r="J115" s="36"/>
      <c r="K115" s="35"/>
      <c r="L115" s="42"/>
      <c r="M115" s="42"/>
      <c r="N115" s="42"/>
      <c r="O115" s="33" t="s">
        <v>768</v>
      </c>
      <c r="P115" s="113">
        <v>2</v>
      </c>
      <c r="Q115" s="102">
        <v>0</v>
      </c>
      <c r="R115" s="102">
        <v>5</v>
      </c>
      <c r="S115" s="114">
        <v>2.5</v>
      </c>
      <c r="T115" s="115">
        <v>8766.5</v>
      </c>
      <c r="U115" s="844"/>
      <c r="V115" s="849"/>
      <c r="W115" s="848"/>
      <c r="X115" s="849"/>
      <c r="Y115" s="848"/>
      <c r="Z115" s="849"/>
      <c r="AA115" s="848"/>
      <c r="AB115" s="102">
        <v>0</v>
      </c>
      <c r="AC115" s="116">
        <v>0</v>
      </c>
      <c r="AD115" s="102">
        <v>0</v>
      </c>
      <c r="AE115" s="116">
        <v>0</v>
      </c>
      <c r="AF115" s="117">
        <v>17511</v>
      </c>
      <c r="AG115" s="115">
        <v>22</v>
      </c>
      <c r="AH115" s="118">
        <v>1.2547767067814977E-3</v>
      </c>
      <c r="AI115" s="115">
        <v>17533</v>
      </c>
      <c r="AJ115" s="115">
        <v>25200</v>
      </c>
      <c r="AK115" s="116">
        <v>0.69575396825396829</v>
      </c>
      <c r="AL115" s="117">
        <v>17511</v>
      </c>
      <c r="AM115" s="117">
        <v>22</v>
      </c>
      <c r="AN115" s="115">
        <v>17533</v>
      </c>
      <c r="AO115" s="115">
        <v>7561</v>
      </c>
      <c r="AP115" s="116">
        <v>0.43178573468105763</v>
      </c>
      <c r="AQ115" s="115">
        <v>18</v>
      </c>
      <c r="AR115" s="116">
        <v>0.81818181818181823</v>
      </c>
      <c r="AS115" s="115">
        <v>7579</v>
      </c>
      <c r="AT115" s="116">
        <v>0.43227057548622599</v>
      </c>
      <c r="AU115" s="115">
        <v>77</v>
      </c>
      <c r="AV115" s="116">
        <v>1.0183838116651236E-2</v>
      </c>
      <c r="AW115" s="102">
        <v>2</v>
      </c>
      <c r="AX115" s="116">
        <v>0.1111111111111111</v>
      </c>
      <c r="AY115" s="102">
        <v>79</v>
      </c>
      <c r="AZ115" s="116">
        <v>1.0423538725425518E-2</v>
      </c>
      <c r="BA115" s="115">
        <v>73</v>
      </c>
      <c r="BB115" s="116">
        <v>0.94805194805194803</v>
      </c>
      <c r="BC115" s="102">
        <v>0</v>
      </c>
      <c r="BD115" s="116">
        <v>0</v>
      </c>
      <c r="BE115" s="102">
        <v>73</v>
      </c>
      <c r="BF115" s="116">
        <v>0.92405063291139244</v>
      </c>
      <c r="BG115" s="115">
        <v>11</v>
      </c>
      <c r="BH115" s="116">
        <v>1.4513788098693759E-3</v>
      </c>
      <c r="BI115" s="115">
        <v>782</v>
      </c>
      <c r="BJ115" s="116">
        <v>0.10317983902889563</v>
      </c>
      <c r="BK115" s="115">
        <v>793</v>
      </c>
      <c r="BL115" s="116">
        <v>0.10463121783876501</v>
      </c>
      <c r="BM115" s="102">
        <v>2</v>
      </c>
      <c r="BN115" s="116">
        <v>0.4</v>
      </c>
      <c r="BO115" s="102">
        <v>0</v>
      </c>
      <c r="BP115" s="116">
        <v>0</v>
      </c>
      <c r="BQ115" s="119" t="s">
        <v>937</v>
      </c>
      <c r="BR115" s="228">
        <v>2</v>
      </c>
    </row>
    <row r="116" spans="1:1971" s="34" customFormat="1" x14ac:dyDescent="0.25">
      <c r="A116" s="208" t="s">
        <v>540</v>
      </c>
      <c r="B116" s="185" t="s">
        <v>754</v>
      </c>
      <c r="C116" s="185" t="s">
        <v>756</v>
      </c>
      <c r="D116" s="209" t="s">
        <v>480</v>
      </c>
      <c r="E116" s="197" t="s">
        <v>477</v>
      </c>
      <c r="F116" s="31" t="s">
        <v>478</v>
      </c>
      <c r="G116" s="262" t="s">
        <v>858</v>
      </c>
      <c r="H116" s="35"/>
      <c r="I116" s="35"/>
      <c r="J116" s="36"/>
      <c r="K116" s="35"/>
      <c r="L116" s="42"/>
      <c r="M116" s="42"/>
      <c r="N116" s="42"/>
      <c r="O116" s="33" t="s">
        <v>768</v>
      </c>
      <c r="P116" s="113">
        <v>2</v>
      </c>
      <c r="Q116" s="102">
        <v>0</v>
      </c>
      <c r="R116" s="102">
        <v>4</v>
      </c>
      <c r="S116" s="114">
        <v>2</v>
      </c>
      <c r="T116" s="115">
        <v>7955.5</v>
      </c>
      <c r="U116" s="844"/>
      <c r="V116" s="849"/>
      <c r="W116" s="848"/>
      <c r="X116" s="849"/>
      <c r="Y116" s="848"/>
      <c r="Z116" s="849"/>
      <c r="AA116" s="848"/>
      <c r="AB116" s="102">
        <v>2</v>
      </c>
      <c r="AC116" s="116">
        <v>0.5</v>
      </c>
      <c r="AD116" s="102">
        <v>2</v>
      </c>
      <c r="AE116" s="116">
        <v>1</v>
      </c>
      <c r="AF116" s="117">
        <v>15900</v>
      </c>
      <c r="AG116" s="115">
        <v>11</v>
      </c>
      <c r="AH116" s="118">
        <v>6.9134560995537679E-4</v>
      </c>
      <c r="AI116" s="115">
        <v>15911</v>
      </c>
      <c r="AJ116" s="115">
        <v>25600</v>
      </c>
      <c r="AK116" s="116">
        <v>0.62152343750000005</v>
      </c>
      <c r="AL116" s="117">
        <v>15900</v>
      </c>
      <c r="AM116" s="117">
        <v>11</v>
      </c>
      <c r="AN116" s="115">
        <v>15911</v>
      </c>
      <c r="AO116" s="115">
        <v>5288</v>
      </c>
      <c r="AP116" s="116">
        <v>0.33257861635220126</v>
      </c>
      <c r="AQ116" s="115">
        <v>10</v>
      </c>
      <c r="AR116" s="116">
        <v>0.90909090909090906</v>
      </c>
      <c r="AS116" s="115">
        <v>5298</v>
      </c>
      <c r="AT116" s="116">
        <v>0.33297718559487149</v>
      </c>
      <c r="AU116" s="115">
        <v>43</v>
      </c>
      <c r="AV116" s="116">
        <v>8.1316187594553703E-3</v>
      </c>
      <c r="AW116" s="102">
        <v>3</v>
      </c>
      <c r="AX116" s="116">
        <v>0.3</v>
      </c>
      <c r="AY116" s="102">
        <v>46</v>
      </c>
      <c r="AZ116" s="116">
        <v>8.6825217063042654E-3</v>
      </c>
      <c r="BA116" s="115">
        <v>37</v>
      </c>
      <c r="BB116" s="116">
        <v>0.86046511627906974</v>
      </c>
      <c r="BC116" s="102">
        <v>0</v>
      </c>
      <c r="BD116" s="116">
        <v>0</v>
      </c>
      <c r="BE116" s="102">
        <v>37</v>
      </c>
      <c r="BF116" s="116">
        <v>0.80434782608695654</v>
      </c>
      <c r="BG116" s="115">
        <v>6</v>
      </c>
      <c r="BH116" s="116">
        <v>1.1325028312570782E-3</v>
      </c>
      <c r="BI116" s="115">
        <v>300</v>
      </c>
      <c r="BJ116" s="116">
        <v>5.6625141562853906E-2</v>
      </c>
      <c r="BK116" s="115">
        <v>306</v>
      </c>
      <c r="BL116" s="116">
        <v>5.7757644394110984E-2</v>
      </c>
      <c r="BM116" s="102">
        <v>3</v>
      </c>
      <c r="BN116" s="116">
        <v>0.75</v>
      </c>
      <c r="BO116" s="102">
        <v>2</v>
      </c>
      <c r="BP116" s="116">
        <v>1</v>
      </c>
      <c r="BQ116" s="119" t="s">
        <v>937</v>
      </c>
      <c r="BR116" s="228">
        <v>2</v>
      </c>
    </row>
    <row r="117" spans="1:1971" s="34" customFormat="1" x14ac:dyDescent="0.25">
      <c r="A117" s="208" t="s">
        <v>540</v>
      </c>
      <c r="B117" s="185" t="s">
        <v>754</v>
      </c>
      <c r="C117" s="185" t="s">
        <v>757</v>
      </c>
      <c r="D117" s="209" t="s">
        <v>480</v>
      </c>
      <c r="E117" s="197" t="s">
        <v>477</v>
      </c>
      <c r="F117" s="31" t="s">
        <v>478</v>
      </c>
      <c r="G117" s="262" t="s">
        <v>858</v>
      </c>
      <c r="H117" s="35"/>
      <c r="I117" s="35"/>
      <c r="J117" s="36"/>
      <c r="K117" s="35"/>
      <c r="L117" s="42"/>
      <c r="M117" s="42"/>
      <c r="N117" s="42"/>
      <c r="O117" s="33" t="s">
        <v>768</v>
      </c>
      <c r="P117" s="113">
        <v>2</v>
      </c>
      <c r="Q117" s="102">
        <v>0</v>
      </c>
      <c r="R117" s="102">
        <v>5</v>
      </c>
      <c r="S117" s="114">
        <v>2.5</v>
      </c>
      <c r="T117" s="115">
        <v>8110.5</v>
      </c>
      <c r="U117" s="844"/>
      <c r="V117" s="849"/>
      <c r="W117" s="848"/>
      <c r="X117" s="849"/>
      <c r="Y117" s="848"/>
      <c r="Z117" s="849"/>
      <c r="AA117" s="848"/>
      <c r="AB117" s="102">
        <v>1</v>
      </c>
      <c r="AC117" s="116">
        <v>0.2</v>
      </c>
      <c r="AD117" s="102">
        <v>1</v>
      </c>
      <c r="AE117" s="116">
        <v>0.5</v>
      </c>
      <c r="AF117" s="117">
        <v>16209</v>
      </c>
      <c r="AG117" s="115">
        <v>12</v>
      </c>
      <c r="AH117" s="118">
        <v>7.3978176437950805E-4</v>
      </c>
      <c r="AI117" s="115">
        <v>16221</v>
      </c>
      <c r="AJ117" s="115">
        <v>24900</v>
      </c>
      <c r="AK117" s="116">
        <v>0.6514457831325301</v>
      </c>
      <c r="AL117" s="117">
        <v>16209</v>
      </c>
      <c r="AM117" s="117">
        <v>12</v>
      </c>
      <c r="AN117" s="115">
        <v>16221</v>
      </c>
      <c r="AO117" s="115">
        <v>6163</v>
      </c>
      <c r="AP117" s="116">
        <v>0.38022086495157009</v>
      </c>
      <c r="AQ117" s="115">
        <v>10</v>
      </c>
      <c r="AR117" s="116">
        <v>0.83333333333333337</v>
      </c>
      <c r="AS117" s="115">
        <v>6173</v>
      </c>
      <c r="AT117" s="116">
        <v>0.38055606929289193</v>
      </c>
      <c r="AU117" s="115">
        <v>25</v>
      </c>
      <c r="AV117" s="116">
        <v>4.0564660068148628E-3</v>
      </c>
      <c r="AW117" s="102">
        <v>3</v>
      </c>
      <c r="AX117" s="116">
        <v>0.3</v>
      </c>
      <c r="AY117" s="102">
        <v>28</v>
      </c>
      <c r="AZ117" s="116">
        <v>4.535882067066256E-3</v>
      </c>
      <c r="BA117" s="115">
        <v>23</v>
      </c>
      <c r="BB117" s="116">
        <v>0.92</v>
      </c>
      <c r="BC117" s="102">
        <v>2</v>
      </c>
      <c r="BD117" s="116">
        <v>0.66666666666666663</v>
      </c>
      <c r="BE117" s="102">
        <v>25</v>
      </c>
      <c r="BF117" s="116">
        <v>0.8928571428571429</v>
      </c>
      <c r="BG117" s="115">
        <v>5</v>
      </c>
      <c r="BH117" s="116">
        <v>8.0997894054754581E-4</v>
      </c>
      <c r="BI117" s="115">
        <v>443</v>
      </c>
      <c r="BJ117" s="116">
        <v>7.176413413251255E-2</v>
      </c>
      <c r="BK117" s="115">
        <v>448</v>
      </c>
      <c r="BL117" s="116">
        <v>7.2574113073060095E-2</v>
      </c>
      <c r="BM117" s="102">
        <v>1</v>
      </c>
      <c r="BN117" s="116">
        <v>0.2</v>
      </c>
      <c r="BO117" s="102">
        <v>1</v>
      </c>
      <c r="BP117" s="116">
        <v>0.5</v>
      </c>
      <c r="BQ117" s="119" t="s">
        <v>937</v>
      </c>
      <c r="BR117" s="228">
        <v>2</v>
      </c>
    </row>
    <row r="118" spans="1:1971" s="34" customFormat="1" x14ac:dyDescent="0.25">
      <c r="A118" s="208" t="s">
        <v>540</v>
      </c>
      <c r="B118" s="185" t="s">
        <v>754</v>
      </c>
      <c r="C118" s="185" t="s">
        <v>758</v>
      </c>
      <c r="D118" s="209" t="s">
        <v>480</v>
      </c>
      <c r="E118" s="197" t="s">
        <v>477</v>
      </c>
      <c r="F118" s="31" t="s">
        <v>478</v>
      </c>
      <c r="G118" s="262" t="s">
        <v>858</v>
      </c>
      <c r="H118" s="35"/>
      <c r="I118" s="35"/>
      <c r="J118" s="36"/>
      <c r="K118" s="35"/>
      <c r="L118" s="42"/>
      <c r="M118" s="42"/>
      <c r="N118" s="42"/>
      <c r="O118" s="33" t="s">
        <v>1212</v>
      </c>
      <c r="P118" s="113">
        <v>2</v>
      </c>
      <c r="Q118" s="102">
        <v>2</v>
      </c>
      <c r="R118" s="102">
        <v>2</v>
      </c>
      <c r="S118" s="114">
        <v>1</v>
      </c>
      <c r="T118" s="115">
        <v>7420</v>
      </c>
      <c r="U118" s="844"/>
      <c r="V118" s="849"/>
      <c r="W118" s="848"/>
      <c r="X118" s="849"/>
      <c r="Y118" s="848"/>
      <c r="Z118" s="849"/>
      <c r="AA118" s="848"/>
      <c r="AB118" s="102">
        <v>1</v>
      </c>
      <c r="AC118" s="116">
        <v>0.5</v>
      </c>
      <c r="AD118" s="102">
        <v>1</v>
      </c>
      <c r="AE118" s="116">
        <v>0.5</v>
      </c>
      <c r="AF118" s="117">
        <v>14830</v>
      </c>
      <c r="AG118" s="115">
        <v>10</v>
      </c>
      <c r="AH118" s="118">
        <v>6.7385444743935314E-4</v>
      </c>
      <c r="AI118" s="115">
        <v>14840</v>
      </c>
      <c r="AJ118" s="115">
        <v>23800</v>
      </c>
      <c r="AK118" s="116">
        <v>0.62352941176470589</v>
      </c>
      <c r="AL118" s="847" t="s">
        <v>320</v>
      </c>
      <c r="AM118" s="847" t="s">
        <v>320</v>
      </c>
      <c r="AN118" s="844" t="s">
        <v>320</v>
      </c>
      <c r="AO118" s="844"/>
      <c r="AP118" s="848" t="s">
        <v>320</v>
      </c>
      <c r="AQ118" s="844"/>
      <c r="AR118" s="848" t="s">
        <v>320</v>
      </c>
      <c r="AS118" s="844" t="s">
        <v>320</v>
      </c>
      <c r="AT118" s="848" t="s">
        <v>320</v>
      </c>
      <c r="AU118" s="844"/>
      <c r="AV118" s="848" t="s">
        <v>320</v>
      </c>
      <c r="AW118" s="849"/>
      <c r="AX118" s="848" t="s">
        <v>320</v>
      </c>
      <c r="AY118" s="849" t="s">
        <v>320</v>
      </c>
      <c r="AZ118" s="848" t="s">
        <v>320</v>
      </c>
      <c r="BA118" s="844"/>
      <c r="BB118" s="848" t="s">
        <v>320</v>
      </c>
      <c r="BC118" s="849"/>
      <c r="BD118" s="848" t="s">
        <v>320</v>
      </c>
      <c r="BE118" s="849" t="s">
        <v>320</v>
      </c>
      <c r="BF118" s="848" t="s">
        <v>320</v>
      </c>
      <c r="BG118" s="844"/>
      <c r="BH118" s="848" t="s">
        <v>320</v>
      </c>
      <c r="BI118" s="844"/>
      <c r="BJ118" s="848" t="s">
        <v>320</v>
      </c>
      <c r="BK118" s="844" t="s">
        <v>320</v>
      </c>
      <c r="BL118" s="848" t="s">
        <v>320</v>
      </c>
      <c r="BM118" s="102">
        <v>2</v>
      </c>
      <c r="BN118" s="116">
        <v>1</v>
      </c>
      <c r="BO118" s="102">
        <v>2</v>
      </c>
      <c r="BP118" s="116">
        <v>1</v>
      </c>
      <c r="BQ118" s="119" t="s">
        <v>937</v>
      </c>
      <c r="BR118" s="228">
        <v>2</v>
      </c>
    </row>
    <row r="119" spans="1:1971" s="34" customFormat="1" x14ac:dyDescent="0.25">
      <c r="A119" s="208" t="s">
        <v>540</v>
      </c>
      <c r="B119" s="185" t="s">
        <v>759</v>
      </c>
      <c r="C119" s="185" t="s">
        <v>760</v>
      </c>
      <c r="D119" s="209" t="s">
        <v>480</v>
      </c>
      <c r="E119" s="197" t="s">
        <v>477</v>
      </c>
      <c r="F119" s="31" t="s">
        <v>478</v>
      </c>
      <c r="G119" s="262" t="s">
        <v>858</v>
      </c>
      <c r="H119" s="35"/>
      <c r="I119" s="35"/>
      <c r="J119" s="36"/>
      <c r="K119" s="35"/>
      <c r="L119" s="42"/>
      <c r="M119" s="42"/>
      <c r="N119" s="42"/>
      <c r="O119" s="33" t="s">
        <v>768</v>
      </c>
      <c r="P119" s="113">
        <v>2</v>
      </c>
      <c r="Q119" s="102">
        <v>0</v>
      </c>
      <c r="R119" s="102">
        <v>4</v>
      </c>
      <c r="S119" s="114">
        <v>2</v>
      </c>
      <c r="T119" s="115">
        <v>7786.5</v>
      </c>
      <c r="U119" s="115"/>
      <c r="V119" s="849"/>
      <c r="W119" s="848"/>
      <c r="X119" s="849"/>
      <c r="Y119" s="848"/>
      <c r="Z119" s="849"/>
      <c r="AA119" s="848"/>
      <c r="AB119" s="102">
        <v>1</v>
      </c>
      <c r="AC119" s="116">
        <v>0.25</v>
      </c>
      <c r="AD119" s="102">
        <v>1</v>
      </c>
      <c r="AE119" s="116">
        <v>0.5</v>
      </c>
      <c r="AF119" s="117">
        <v>15565</v>
      </c>
      <c r="AG119" s="115">
        <v>8</v>
      </c>
      <c r="AH119" s="118">
        <v>5.1370962563411027E-4</v>
      </c>
      <c r="AI119" s="115">
        <v>15573</v>
      </c>
      <c r="AJ119" s="115">
        <v>22500</v>
      </c>
      <c r="AK119" s="116">
        <v>0.69213333333333338</v>
      </c>
      <c r="AL119" s="117">
        <v>15565</v>
      </c>
      <c r="AM119" s="117">
        <v>8</v>
      </c>
      <c r="AN119" s="115">
        <v>15573</v>
      </c>
      <c r="AO119" s="115">
        <v>7062</v>
      </c>
      <c r="AP119" s="116">
        <v>0.45371024734982335</v>
      </c>
      <c r="AQ119" s="115">
        <v>8</v>
      </c>
      <c r="AR119" s="116">
        <v>1</v>
      </c>
      <c r="AS119" s="115">
        <v>7070</v>
      </c>
      <c r="AT119" s="116">
        <v>0.45399088165414497</v>
      </c>
      <c r="AU119" s="115">
        <v>45</v>
      </c>
      <c r="AV119" s="116">
        <v>6.3721325403568391E-3</v>
      </c>
      <c r="AW119" s="102">
        <v>2</v>
      </c>
      <c r="AX119" s="116">
        <v>0.25</v>
      </c>
      <c r="AY119" s="102">
        <v>47</v>
      </c>
      <c r="AZ119" s="116">
        <v>6.647807637906648E-3</v>
      </c>
      <c r="BA119" s="115">
        <v>39</v>
      </c>
      <c r="BB119" s="116">
        <v>0.8666666666666667</v>
      </c>
      <c r="BC119" s="102">
        <v>0</v>
      </c>
      <c r="BD119" s="116">
        <v>0</v>
      </c>
      <c r="BE119" s="102">
        <v>39</v>
      </c>
      <c r="BF119" s="116">
        <v>0.82978723404255317</v>
      </c>
      <c r="BG119" s="115">
        <v>6</v>
      </c>
      <c r="BH119" s="116">
        <v>8.4865629420084862E-4</v>
      </c>
      <c r="BI119" s="115">
        <v>616</v>
      </c>
      <c r="BJ119" s="116">
        <v>8.7128712871287123E-2</v>
      </c>
      <c r="BK119" s="115">
        <v>622</v>
      </c>
      <c r="BL119" s="116">
        <v>8.7977369165487984E-2</v>
      </c>
      <c r="BM119" s="102">
        <v>1</v>
      </c>
      <c r="BN119" s="116">
        <v>0.25</v>
      </c>
      <c r="BO119" s="102">
        <v>1</v>
      </c>
      <c r="BP119" s="116">
        <v>0.5</v>
      </c>
      <c r="BQ119" s="119" t="s">
        <v>937</v>
      </c>
      <c r="BR119" s="228">
        <v>2</v>
      </c>
    </row>
    <row r="120" spans="1:1971" s="34" customFormat="1" x14ac:dyDescent="0.25">
      <c r="A120" s="208" t="s">
        <v>540</v>
      </c>
      <c r="B120" s="185" t="s">
        <v>759</v>
      </c>
      <c r="C120" s="185" t="s">
        <v>761</v>
      </c>
      <c r="D120" s="209" t="s">
        <v>480</v>
      </c>
      <c r="E120" s="197" t="s">
        <v>477</v>
      </c>
      <c r="F120" s="31" t="s">
        <v>478</v>
      </c>
      <c r="G120" s="262" t="s">
        <v>858</v>
      </c>
      <c r="H120" s="35"/>
      <c r="I120" s="35"/>
      <c r="J120" s="36"/>
      <c r="K120" s="35"/>
      <c r="L120" s="42"/>
      <c r="M120" s="42"/>
      <c r="N120" s="42"/>
      <c r="O120" s="33" t="s">
        <v>768</v>
      </c>
      <c r="P120" s="113">
        <v>2</v>
      </c>
      <c r="Q120" s="102">
        <v>0</v>
      </c>
      <c r="R120" s="102">
        <v>5</v>
      </c>
      <c r="S120" s="114">
        <v>2.5</v>
      </c>
      <c r="T120" s="115">
        <v>7696</v>
      </c>
      <c r="U120" s="115">
        <v>2731.5</v>
      </c>
      <c r="V120" s="849"/>
      <c r="W120" s="848"/>
      <c r="X120" s="849"/>
      <c r="Y120" s="848"/>
      <c r="Z120" s="849"/>
      <c r="AA120" s="848"/>
      <c r="AB120" s="102">
        <v>2</v>
      </c>
      <c r="AC120" s="116">
        <v>0.4</v>
      </c>
      <c r="AD120" s="102">
        <v>2</v>
      </c>
      <c r="AE120" s="116">
        <v>1</v>
      </c>
      <c r="AF120" s="117">
        <v>15381</v>
      </c>
      <c r="AG120" s="115">
        <v>11</v>
      </c>
      <c r="AH120" s="118">
        <v>7.146569646569647E-4</v>
      </c>
      <c r="AI120" s="115">
        <v>15392</v>
      </c>
      <c r="AJ120" s="115">
        <v>25200</v>
      </c>
      <c r="AK120" s="116">
        <v>0.61079365079365078</v>
      </c>
      <c r="AL120" s="117">
        <v>15381</v>
      </c>
      <c r="AM120" s="117">
        <v>11</v>
      </c>
      <c r="AN120" s="115">
        <v>15392</v>
      </c>
      <c r="AO120" s="115">
        <v>5454</v>
      </c>
      <c r="AP120" s="116">
        <v>0.35459332943241662</v>
      </c>
      <c r="AQ120" s="115">
        <v>9</v>
      </c>
      <c r="AR120" s="116">
        <v>0.81818181818181823</v>
      </c>
      <c r="AS120" s="115">
        <v>5463</v>
      </c>
      <c r="AT120" s="116">
        <v>0.35492463617463615</v>
      </c>
      <c r="AU120" s="115">
        <v>37</v>
      </c>
      <c r="AV120" s="116">
        <v>6.7840117345067839E-3</v>
      </c>
      <c r="AW120" s="102">
        <v>2</v>
      </c>
      <c r="AX120" s="116">
        <v>0.22222222222222221</v>
      </c>
      <c r="AY120" s="102">
        <v>39</v>
      </c>
      <c r="AZ120" s="116">
        <v>7.1389346512904994E-3</v>
      </c>
      <c r="BA120" s="115">
        <v>33</v>
      </c>
      <c r="BB120" s="116">
        <v>0.89189189189189189</v>
      </c>
      <c r="BC120" s="102">
        <v>0</v>
      </c>
      <c r="BD120" s="116">
        <v>0</v>
      </c>
      <c r="BE120" s="102">
        <v>33</v>
      </c>
      <c r="BF120" s="116">
        <v>0.84615384615384615</v>
      </c>
      <c r="BG120" s="115">
        <v>7</v>
      </c>
      <c r="BH120" s="116">
        <v>1.281347245103423E-3</v>
      </c>
      <c r="BI120" s="115">
        <v>325</v>
      </c>
      <c r="BJ120" s="116">
        <v>5.9491122094087495E-2</v>
      </c>
      <c r="BK120" s="115">
        <v>332</v>
      </c>
      <c r="BL120" s="116">
        <v>6.0772469339190921E-2</v>
      </c>
      <c r="BM120" s="102">
        <v>4</v>
      </c>
      <c r="BN120" s="116">
        <v>0.8</v>
      </c>
      <c r="BO120" s="102">
        <v>2</v>
      </c>
      <c r="BP120" s="116">
        <v>1</v>
      </c>
      <c r="BQ120" s="119" t="s">
        <v>937</v>
      </c>
      <c r="BR120" s="228">
        <v>2</v>
      </c>
    </row>
    <row r="121" spans="1:1971" s="34" customFormat="1" x14ac:dyDescent="0.25">
      <c r="A121" s="208" t="s">
        <v>540</v>
      </c>
      <c r="B121" s="180" t="s">
        <v>544</v>
      </c>
      <c r="C121" s="180" t="s">
        <v>475</v>
      </c>
      <c r="D121" s="209" t="s">
        <v>482</v>
      </c>
      <c r="E121" s="197" t="s">
        <v>477</v>
      </c>
      <c r="F121" s="31" t="s">
        <v>478</v>
      </c>
      <c r="G121" s="262" t="s">
        <v>858</v>
      </c>
      <c r="H121" s="35"/>
      <c r="I121" s="24"/>
      <c r="J121" s="24"/>
      <c r="K121" s="35"/>
      <c r="L121" s="64"/>
      <c r="M121" s="64"/>
      <c r="N121" s="64"/>
      <c r="O121" s="33" t="s">
        <v>768</v>
      </c>
      <c r="P121" s="113">
        <v>1</v>
      </c>
      <c r="Q121" s="102">
        <v>0</v>
      </c>
      <c r="R121" s="102">
        <v>3</v>
      </c>
      <c r="S121" s="114">
        <v>3</v>
      </c>
      <c r="T121" s="115">
        <v>241019</v>
      </c>
      <c r="U121" s="115">
        <v>92940</v>
      </c>
      <c r="V121" s="102">
        <v>0</v>
      </c>
      <c r="W121" s="116">
        <v>0</v>
      </c>
      <c r="X121" s="102">
        <v>0</v>
      </c>
      <c r="Y121" s="135" t="s">
        <v>853</v>
      </c>
      <c r="Z121" s="102">
        <v>1</v>
      </c>
      <c r="AA121" s="116">
        <v>1</v>
      </c>
      <c r="AB121" s="102"/>
      <c r="AC121" s="116"/>
      <c r="AD121" s="102"/>
      <c r="AE121" s="116"/>
      <c r="AF121" s="117">
        <v>240803</v>
      </c>
      <c r="AG121" s="115">
        <v>216</v>
      </c>
      <c r="AH121" s="118">
        <v>8.9619490579580859E-4</v>
      </c>
      <c r="AI121" s="115">
        <v>241019</v>
      </c>
      <c r="AJ121" s="115">
        <v>374860</v>
      </c>
      <c r="AK121" s="116">
        <v>0.6429573707517473</v>
      </c>
      <c r="AL121" s="117">
        <v>240803</v>
      </c>
      <c r="AM121" s="117">
        <v>216</v>
      </c>
      <c r="AN121" s="115">
        <v>241019</v>
      </c>
      <c r="AO121" s="115">
        <v>92751</v>
      </c>
      <c r="AP121" s="116">
        <v>0.3851737727520006</v>
      </c>
      <c r="AQ121" s="115">
        <v>189</v>
      </c>
      <c r="AR121" s="116">
        <v>0.875</v>
      </c>
      <c r="AS121" s="115">
        <v>92940</v>
      </c>
      <c r="AT121" s="116">
        <v>0.38561275252158544</v>
      </c>
      <c r="AU121" s="115">
        <v>633</v>
      </c>
      <c r="AV121" s="116">
        <v>6.8247242617330275E-3</v>
      </c>
      <c r="AW121" s="102">
        <v>42</v>
      </c>
      <c r="AX121" s="116">
        <v>0.22222222222222221</v>
      </c>
      <c r="AY121" s="102">
        <v>675</v>
      </c>
      <c r="AZ121" s="116">
        <v>7.2627501613944483E-3</v>
      </c>
      <c r="BA121" s="115">
        <v>570</v>
      </c>
      <c r="BB121" s="116">
        <v>0.90047393364928907</v>
      </c>
      <c r="BC121" s="102">
        <v>9</v>
      </c>
      <c r="BD121" s="116">
        <v>0.21428571428571427</v>
      </c>
      <c r="BE121" s="102">
        <v>579</v>
      </c>
      <c r="BF121" s="116">
        <v>0.85777777777777775</v>
      </c>
      <c r="BG121" s="115">
        <v>82</v>
      </c>
      <c r="BH121" s="116">
        <v>8.8228964923606624E-4</v>
      </c>
      <c r="BI121" s="115">
        <v>2798</v>
      </c>
      <c r="BJ121" s="116">
        <v>3.0105444372713577E-2</v>
      </c>
      <c r="BK121" s="115">
        <v>2880</v>
      </c>
      <c r="BL121" s="116">
        <v>3.0987734021949646E-2</v>
      </c>
      <c r="BM121" s="102">
        <v>1</v>
      </c>
      <c r="BN121" s="116">
        <v>0.33333333333333331</v>
      </c>
      <c r="BO121" s="102">
        <v>1</v>
      </c>
      <c r="BP121" s="116">
        <v>1</v>
      </c>
      <c r="BQ121" s="119" t="s">
        <v>937</v>
      </c>
      <c r="BR121" s="228">
        <v>1</v>
      </c>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c r="DE121" s="69"/>
      <c r="DF121" s="69"/>
      <c r="DG121" s="69"/>
      <c r="DH121" s="69"/>
      <c r="DI121" s="69"/>
      <c r="DJ121" s="69"/>
      <c r="DK121" s="69"/>
      <c r="DL121" s="69"/>
      <c r="DM121" s="69"/>
      <c r="DN121" s="69"/>
      <c r="DO121" s="69"/>
      <c r="DP121" s="69"/>
      <c r="DQ121" s="69"/>
      <c r="DR121" s="69"/>
      <c r="DS121" s="69"/>
      <c r="DT121" s="69"/>
      <c r="DU121" s="69"/>
      <c r="DV121" s="69"/>
      <c r="DW121" s="69"/>
      <c r="DX121" s="69"/>
      <c r="DY121" s="69"/>
      <c r="DZ121" s="69"/>
      <c r="EA121" s="69"/>
      <c r="EB121" s="69"/>
      <c r="EC121" s="69"/>
      <c r="ED121" s="69"/>
      <c r="EE121" s="69"/>
      <c r="EF121" s="69"/>
      <c r="EG121" s="69"/>
      <c r="EH121" s="69"/>
      <c r="EI121" s="69"/>
      <c r="EJ121" s="69"/>
      <c r="EK121" s="69"/>
      <c r="EL121" s="69"/>
      <c r="EM121" s="69"/>
      <c r="EN121" s="69"/>
      <c r="EO121" s="69"/>
      <c r="EP121" s="69"/>
      <c r="EQ121" s="69"/>
      <c r="ER121" s="69"/>
      <c r="ES121" s="69"/>
      <c r="ET121" s="69"/>
      <c r="EU121" s="69"/>
      <c r="EV121" s="69"/>
      <c r="EW121" s="69"/>
      <c r="EX121" s="69"/>
      <c r="EY121" s="69"/>
      <c r="EZ121" s="69"/>
      <c r="FA121" s="69"/>
      <c r="FB121" s="69"/>
      <c r="FC121" s="69"/>
      <c r="FD121" s="69"/>
      <c r="FE121" s="69"/>
      <c r="FF121" s="69"/>
      <c r="FG121" s="69"/>
      <c r="FH121" s="69"/>
      <c r="FI121" s="69"/>
      <c r="FJ121" s="69"/>
      <c r="FK121" s="69"/>
      <c r="FL121" s="69"/>
      <c r="FM121" s="69"/>
      <c r="FN121" s="69"/>
      <c r="FO121" s="69"/>
      <c r="FP121" s="69"/>
      <c r="FQ121" s="69"/>
      <c r="FR121" s="69"/>
      <c r="FS121" s="69"/>
      <c r="FT121" s="69"/>
      <c r="FU121" s="69"/>
      <c r="FV121" s="69"/>
      <c r="FW121" s="69"/>
      <c r="FX121" s="69"/>
      <c r="FY121" s="69"/>
      <c r="FZ121" s="69"/>
      <c r="GA121" s="69"/>
      <c r="GB121" s="69"/>
      <c r="GC121" s="69"/>
      <c r="GD121" s="69"/>
      <c r="GE121" s="69"/>
      <c r="GF121" s="69"/>
      <c r="GG121" s="69"/>
      <c r="GH121" s="69"/>
      <c r="GI121" s="69"/>
      <c r="GJ121" s="69"/>
      <c r="GK121" s="69"/>
      <c r="GL121" s="69"/>
      <c r="GM121" s="69"/>
      <c r="GN121" s="69"/>
      <c r="GO121" s="69"/>
      <c r="GP121" s="69"/>
      <c r="GQ121" s="69"/>
      <c r="GR121" s="69"/>
      <c r="GS121" s="69"/>
      <c r="GT121" s="69"/>
      <c r="GU121" s="69"/>
      <c r="GV121" s="69"/>
      <c r="GW121" s="69"/>
      <c r="GX121" s="69"/>
      <c r="GY121" s="69"/>
      <c r="GZ121" s="69"/>
      <c r="HA121" s="69"/>
      <c r="HB121" s="69"/>
      <c r="HC121" s="69"/>
      <c r="HD121" s="69"/>
      <c r="HE121" s="69"/>
      <c r="HF121" s="69"/>
      <c r="HG121" s="69"/>
      <c r="HH121" s="69"/>
      <c r="HI121" s="69"/>
      <c r="HJ121" s="69"/>
      <c r="HK121" s="69"/>
      <c r="HL121" s="69"/>
      <c r="HM121" s="69"/>
      <c r="HN121" s="69"/>
      <c r="HO121" s="69"/>
      <c r="HP121" s="69"/>
      <c r="HQ121" s="69"/>
      <c r="HR121" s="69"/>
      <c r="HS121" s="69"/>
      <c r="HT121" s="69"/>
      <c r="HU121" s="69"/>
      <c r="HV121" s="69"/>
      <c r="HW121" s="69"/>
      <c r="HX121" s="69"/>
      <c r="HY121" s="69"/>
      <c r="HZ121" s="69"/>
      <c r="IA121" s="69"/>
      <c r="IB121" s="69"/>
      <c r="IC121" s="69"/>
      <c r="ID121" s="69"/>
      <c r="IE121" s="69"/>
      <c r="IF121" s="69"/>
      <c r="IG121" s="69"/>
      <c r="IH121" s="69"/>
      <c r="II121" s="69"/>
      <c r="IJ121" s="69"/>
      <c r="IK121" s="69"/>
      <c r="IL121" s="69"/>
      <c r="IM121" s="69"/>
      <c r="IN121" s="69"/>
      <c r="IO121" s="69"/>
      <c r="IP121" s="69"/>
      <c r="IQ121" s="69"/>
      <c r="IR121" s="69"/>
      <c r="IS121" s="69"/>
      <c r="IT121" s="69"/>
      <c r="IU121" s="69"/>
      <c r="IV121" s="69"/>
      <c r="IW121" s="69"/>
      <c r="IX121" s="69"/>
      <c r="IY121" s="69"/>
      <c r="IZ121" s="69"/>
      <c r="JA121" s="69"/>
      <c r="JB121" s="69"/>
      <c r="JC121" s="69"/>
      <c r="JD121" s="69"/>
      <c r="JE121" s="69"/>
      <c r="JF121" s="69"/>
      <c r="JG121" s="69"/>
      <c r="JH121" s="69"/>
      <c r="JI121" s="69"/>
      <c r="JJ121" s="69"/>
      <c r="JK121" s="69"/>
      <c r="JL121" s="69"/>
      <c r="JM121" s="69"/>
      <c r="JN121" s="69"/>
      <c r="JO121" s="69"/>
      <c r="JP121" s="69"/>
      <c r="JQ121" s="69"/>
      <c r="JR121" s="69"/>
      <c r="JS121" s="69"/>
      <c r="JT121" s="69"/>
      <c r="JU121" s="69"/>
      <c r="JV121" s="69"/>
      <c r="JW121" s="69"/>
      <c r="JX121" s="69"/>
      <c r="JY121" s="69"/>
      <c r="JZ121" s="69"/>
      <c r="KA121" s="69"/>
      <c r="KB121" s="69"/>
      <c r="KC121" s="69"/>
      <c r="KD121" s="69"/>
      <c r="KE121" s="69"/>
      <c r="KF121" s="69"/>
      <c r="KG121" s="69"/>
      <c r="KH121" s="69"/>
      <c r="KI121" s="69"/>
      <c r="KJ121" s="69"/>
      <c r="KK121" s="69"/>
      <c r="KL121" s="69"/>
      <c r="KM121" s="69"/>
      <c r="KN121" s="69"/>
      <c r="KO121" s="69"/>
      <c r="KP121" s="69"/>
      <c r="KQ121" s="69"/>
      <c r="KR121" s="69"/>
      <c r="KS121" s="69"/>
      <c r="KT121" s="69"/>
      <c r="KU121" s="69"/>
      <c r="KV121" s="69"/>
      <c r="KW121" s="69"/>
      <c r="KX121" s="69"/>
      <c r="KY121" s="69"/>
      <c r="KZ121" s="69"/>
      <c r="LA121" s="69"/>
      <c r="LB121" s="69"/>
      <c r="LC121" s="69"/>
      <c r="LD121" s="69"/>
      <c r="LE121" s="69"/>
      <c r="LF121" s="69"/>
      <c r="LG121" s="69"/>
      <c r="LH121" s="69"/>
      <c r="LI121" s="69"/>
      <c r="LJ121" s="69"/>
      <c r="LK121" s="69"/>
      <c r="LL121" s="69"/>
      <c r="LM121" s="69"/>
      <c r="LN121" s="69"/>
      <c r="LO121" s="69"/>
      <c r="LP121" s="69"/>
      <c r="LQ121" s="69"/>
      <c r="LR121" s="69"/>
      <c r="LS121" s="69"/>
      <c r="LT121" s="69"/>
      <c r="LU121" s="69"/>
      <c r="LV121" s="69"/>
      <c r="LW121" s="69"/>
      <c r="LX121" s="69"/>
      <c r="LY121" s="69"/>
      <c r="LZ121" s="69"/>
      <c r="MA121" s="69"/>
      <c r="MB121" s="69"/>
      <c r="MC121" s="69"/>
      <c r="MD121" s="69"/>
      <c r="ME121" s="69"/>
      <c r="MF121" s="69"/>
      <c r="MG121" s="69"/>
      <c r="MH121" s="69"/>
      <c r="MI121" s="69"/>
      <c r="MJ121" s="69"/>
      <c r="MK121" s="69"/>
      <c r="ML121" s="69"/>
      <c r="MM121" s="69"/>
      <c r="MN121" s="69"/>
      <c r="MO121" s="69"/>
      <c r="MP121" s="69"/>
      <c r="MQ121" s="69"/>
      <c r="MR121" s="69"/>
      <c r="MS121" s="69"/>
      <c r="MT121" s="69"/>
      <c r="MU121" s="69"/>
      <c r="MV121" s="69"/>
      <c r="MW121" s="69"/>
      <c r="MX121" s="69"/>
      <c r="MY121" s="69"/>
      <c r="MZ121" s="69"/>
      <c r="NA121" s="69"/>
      <c r="NB121" s="69"/>
      <c r="NC121" s="69"/>
      <c r="ND121" s="69"/>
      <c r="NE121" s="69"/>
      <c r="NF121" s="69"/>
      <c r="NG121" s="69"/>
      <c r="NH121" s="69"/>
      <c r="NI121" s="69"/>
      <c r="NJ121" s="69"/>
      <c r="NK121" s="69"/>
      <c r="NL121" s="69"/>
      <c r="NM121" s="69"/>
      <c r="NN121" s="69"/>
      <c r="NO121" s="69"/>
      <c r="NP121" s="69"/>
      <c r="NQ121" s="69"/>
      <c r="NR121" s="69"/>
      <c r="NS121" s="69"/>
      <c r="NT121" s="69"/>
      <c r="NU121" s="69"/>
      <c r="NV121" s="69"/>
      <c r="NW121" s="69"/>
      <c r="NX121" s="69"/>
      <c r="NY121" s="69"/>
      <c r="NZ121" s="69"/>
      <c r="OA121" s="69"/>
      <c r="OB121" s="69"/>
      <c r="OC121" s="69"/>
      <c r="OD121" s="69"/>
      <c r="OE121" s="69"/>
      <c r="OF121" s="69"/>
      <c r="OG121" s="69"/>
      <c r="OH121" s="69"/>
      <c r="OI121" s="69"/>
      <c r="OJ121" s="69"/>
      <c r="OK121" s="69"/>
      <c r="OL121" s="69"/>
      <c r="OM121" s="69"/>
      <c r="ON121" s="69"/>
      <c r="OO121" s="69"/>
      <c r="OP121" s="69"/>
      <c r="OQ121" s="69"/>
      <c r="OR121" s="69"/>
      <c r="OS121" s="69"/>
      <c r="OT121" s="69"/>
      <c r="OU121" s="69"/>
      <c r="OV121" s="69"/>
      <c r="OW121" s="69"/>
      <c r="OX121" s="69"/>
      <c r="OY121" s="69"/>
      <c r="OZ121" s="69"/>
      <c r="PA121" s="69"/>
      <c r="PB121" s="69"/>
      <c r="PC121" s="69"/>
      <c r="PD121" s="69"/>
      <c r="PE121" s="69"/>
      <c r="PF121" s="69"/>
      <c r="PG121" s="69"/>
      <c r="PH121" s="69"/>
      <c r="PI121" s="69"/>
      <c r="PJ121" s="69"/>
      <c r="PK121" s="69"/>
      <c r="PL121" s="69"/>
      <c r="PM121" s="69"/>
      <c r="PN121" s="69"/>
      <c r="PO121" s="69"/>
      <c r="PP121" s="69"/>
      <c r="PQ121" s="69"/>
      <c r="PR121" s="69"/>
      <c r="PS121" s="69"/>
      <c r="PT121" s="69"/>
      <c r="PU121" s="69"/>
      <c r="PV121" s="69"/>
      <c r="PW121" s="69"/>
      <c r="PX121" s="69"/>
      <c r="PY121" s="69"/>
      <c r="PZ121" s="69"/>
      <c r="QA121" s="69"/>
      <c r="QB121" s="69"/>
      <c r="QC121" s="69"/>
      <c r="QD121" s="69"/>
      <c r="QE121" s="69"/>
      <c r="QF121" s="69"/>
      <c r="QG121" s="69"/>
      <c r="QH121" s="69"/>
      <c r="QI121" s="69"/>
      <c r="QJ121" s="69"/>
      <c r="QK121" s="69"/>
      <c r="QL121" s="69"/>
      <c r="QM121" s="69"/>
      <c r="QN121" s="69"/>
      <c r="QO121" s="69"/>
      <c r="QP121" s="69"/>
      <c r="QQ121" s="69"/>
      <c r="QR121" s="69"/>
      <c r="QS121" s="69"/>
      <c r="QT121" s="69"/>
      <c r="QU121" s="69"/>
      <c r="QV121" s="69"/>
      <c r="QW121" s="69"/>
      <c r="QX121" s="69"/>
      <c r="QY121" s="69"/>
      <c r="QZ121" s="69"/>
      <c r="RA121" s="69"/>
      <c r="RB121" s="69"/>
      <c r="RC121" s="69"/>
      <c r="RD121" s="69"/>
      <c r="RE121" s="69"/>
      <c r="RF121" s="69"/>
      <c r="RG121" s="69"/>
      <c r="RH121" s="69"/>
      <c r="RI121" s="69"/>
      <c r="RJ121" s="69"/>
      <c r="RK121" s="69"/>
      <c r="RL121" s="69"/>
      <c r="RM121" s="69"/>
      <c r="RN121" s="69"/>
      <c r="RO121" s="69"/>
      <c r="RP121" s="69"/>
      <c r="RQ121" s="69"/>
      <c r="RR121" s="69"/>
      <c r="RS121" s="69"/>
      <c r="RT121" s="69"/>
      <c r="RU121" s="69"/>
      <c r="RV121" s="69"/>
      <c r="RW121" s="69"/>
      <c r="RX121" s="69"/>
      <c r="RY121" s="69"/>
      <c r="RZ121" s="69"/>
      <c r="SA121" s="69"/>
      <c r="SB121" s="69"/>
      <c r="SC121" s="69"/>
      <c r="SD121" s="69"/>
      <c r="SE121" s="69"/>
      <c r="SF121" s="69"/>
      <c r="SG121" s="69"/>
      <c r="SH121" s="69"/>
      <c r="SI121" s="69"/>
      <c r="SJ121" s="69"/>
      <c r="SK121" s="69"/>
      <c r="SL121" s="69"/>
      <c r="SM121" s="69"/>
      <c r="SN121" s="69"/>
      <c r="SO121" s="69"/>
      <c r="SP121" s="69"/>
      <c r="SQ121" s="69"/>
      <c r="SR121" s="69"/>
      <c r="SS121" s="69"/>
      <c r="ST121" s="69"/>
      <c r="SU121" s="69"/>
      <c r="SV121" s="69"/>
      <c r="SW121" s="69"/>
      <c r="SX121" s="69"/>
      <c r="SY121" s="69"/>
      <c r="SZ121" s="69"/>
      <c r="TA121" s="69"/>
      <c r="TB121" s="69"/>
      <c r="TC121" s="69"/>
      <c r="TD121" s="69"/>
      <c r="TE121" s="69"/>
      <c r="TF121" s="69"/>
      <c r="TG121" s="69"/>
      <c r="TH121" s="69"/>
      <c r="TI121" s="69"/>
      <c r="TJ121" s="69"/>
      <c r="TK121" s="69"/>
      <c r="TL121" s="69"/>
      <c r="TM121" s="69"/>
      <c r="TN121" s="69"/>
      <c r="TO121" s="69"/>
      <c r="TP121" s="69"/>
      <c r="TQ121" s="69"/>
      <c r="TR121" s="69"/>
      <c r="TS121" s="69"/>
      <c r="TT121" s="69"/>
      <c r="TU121" s="69"/>
      <c r="TV121" s="69"/>
      <c r="TW121" s="69"/>
      <c r="TX121" s="69"/>
      <c r="TY121" s="69"/>
      <c r="TZ121" s="69"/>
      <c r="UA121" s="69"/>
      <c r="UB121" s="69"/>
      <c r="UC121" s="69"/>
      <c r="UD121" s="69"/>
      <c r="UE121" s="69"/>
      <c r="UF121" s="69"/>
      <c r="UG121" s="69"/>
      <c r="UH121" s="69"/>
      <c r="UI121" s="69"/>
      <c r="UJ121" s="69"/>
      <c r="UK121" s="69"/>
      <c r="UL121" s="69"/>
      <c r="UM121" s="69"/>
      <c r="UN121" s="69"/>
      <c r="UO121" s="69"/>
      <c r="UP121" s="69"/>
      <c r="UQ121" s="69"/>
      <c r="UR121" s="69"/>
      <c r="US121" s="69"/>
      <c r="UT121" s="69"/>
      <c r="UU121" s="69"/>
      <c r="UV121" s="69"/>
      <c r="UW121" s="69"/>
      <c r="UX121" s="69"/>
      <c r="UY121" s="69"/>
      <c r="UZ121" s="69"/>
      <c r="VA121" s="69"/>
      <c r="VB121" s="69"/>
      <c r="VC121" s="69"/>
      <c r="VD121" s="69"/>
      <c r="VE121" s="69"/>
      <c r="VF121" s="69"/>
      <c r="VG121" s="69"/>
      <c r="VH121" s="69"/>
      <c r="VI121" s="69"/>
      <c r="VJ121" s="69"/>
      <c r="VK121" s="69"/>
      <c r="VL121" s="69"/>
      <c r="VM121" s="69"/>
      <c r="VN121" s="69"/>
      <c r="VO121" s="69"/>
      <c r="VP121" s="69"/>
      <c r="VQ121" s="69"/>
      <c r="VR121" s="69"/>
      <c r="VS121" s="69"/>
      <c r="VT121" s="69"/>
      <c r="VU121" s="69"/>
      <c r="VV121" s="69"/>
      <c r="VW121" s="69"/>
      <c r="VX121" s="69"/>
      <c r="VY121" s="69"/>
      <c r="VZ121" s="69"/>
      <c r="WA121" s="69"/>
      <c r="WB121" s="69"/>
      <c r="WC121" s="69"/>
      <c r="WD121" s="69"/>
      <c r="WE121" s="69"/>
      <c r="WF121" s="69"/>
      <c r="WG121" s="69"/>
      <c r="WH121" s="69"/>
      <c r="WI121" s="69"/>
      <c r="WJ121" s="69"/>
      <c r="WK121" s="69"/>
      <c r="WL121" s="69"/>
      <c r="WM121" s="69"/>
      <c r="WN121" s="69"/>
      <c r="WO121" s="69"/>
      <c r="WP121" s="69"/>
      <c r="WQ121" s="69"/>
      <c r="WR121" s="69"/>
      <c r="WS121" s="69"/>
      <c r="WT121" s="69"/>
      <c r="WU121" s="69"/>
      <c r="WV121" s="69"/>
      <c r="WW121" s="69"/>
      <c r="WX121" s="69"/>
      <c r="WY121" s="69"/>
      <c r="WZ121" s="69"/>
      <c r="XA121" s="69"/>
      <c r="XB121" s="69"/>
      <c r="XC121" s="69"/>
      <c r="XD121" s="69"/>
      <c r="XE121" s="69"/>
      <c r="XF121" s="69"/>
      <c r="XG121" s="69"/>
      <c r="XH121" s="69"/>
      <c r="XI121" s="69"/>
      <c r="XJ121" s="69"/>
      <c r="XK121" s="69"/>
      <c r="XL121" s="69"/>
      <c r="XM121" s="69"/>
      <c r="XN121" s="69"/>
      <c r="XO121" s="69"/>
      <c r="XP121" s="69"/>
      <c r="XQ121" s="69"/>
      <c r="XR121" s="69"/>
      <c r="XS121" s="69"/>
      <c r="XT121" s="69"/>
      <c r="XU121" s="69"/>
      <c r="XV121" s="69"/>
      <c r="XW121" s="69"/>
      <c r="XX121" s="69"/>
      <c r="XY121" s="69"/>
      <c r="XZ121" s="69"/>
      <c r="YA121" s="69"/>
      <c r="YB121" s="69"/>
      <c r="YC121" s="69"/>
      <c r="YD121" s="69"/>
      <c r="YE121" s="69"/>
      <c r="YF121" s="69"/>
      <c r="YG121" s="69"/>
      <c r="YH121" s="69"/>
      <c r="YI121" s="69"/>
      <c r="YJ121" s="69"/>
      <c r="YK121" s="69"/>
      <c r="YL121" s="69"/>
      <c r="YM121" s="69"/>
      <c r="YN121" s="69"/>
      <c r="YO121" s="69"/>
      <c r="YP121" s="69"/>
      <c r="YQ121" s="69"/>
      <c r="YR121" s="69"/>
      <c r="YS121" s="69"/>
      <c r="YT121" s="69"/>
      <c r="YU121" s="69"/>
      <c r="YV121" s="69"/>
      <c r="YW121" s="69"/>
      <c r="YX121" s="69"/>
      <c r="YY121" s="69"/>
      <c r="YZ121" s="69"/>
      <c r="ZA121" s="69"/>
      <c r="ZB121" s="69"/>
      <c r="ZC121" s="69"/>
      <c r="ZD121" s="69"/>
      <c r="ZE121" s="69"/>
      <c r="ZF121" s="69"/>
      <c r="ZG121" s="69"/>
      <c r="ZH121" s="69"/>
      <c r="ZI121" s="69"/>
      <c r="ZJ121" s="69"/>
      <c r="ZK121" s="69"/>
      <c r="ZL121" s="69"/>
      <c r="ZM121" s="69"/>
      <c r="ZN121" s="69"/>
      <c r="ZO121" s="69"/>
      <c r="ZP121" s="69"/>
      <c r="ZQ121" s="69"/>
      <c r="ZR121" s="69"/>
      <c r="ZS121" s="69"/>
      <c r="ZT121" s="69"/>
      <c r="ZU121" s="69"/>
      <c r="ZV121" s="69"/>
      <c r="ZW121" s="69"/>
      <c r="ZX121" s="69"/>
      <c r="ZY121" s="69"/>
      <c r="ZZ121" s="69"/>
      <c r="AAA121" s="69"/>
      <c r="AAB121" s="69"/>
      <c r="AAC121" s="69"/>
      <c r="AAD121" s="69"/>
      <c r="AAE121" s="69"/>
      <c r="AAF121" s="69"/>
      <c r="AAG121" s="69"/>
      <c r="AAH121" s="69"/>
      <c r="AAI121" s="69"/>
      <c r="AAJ121" s="69"/>
      <c r="AAK121" s="69"/>
      <c r="AAL121" s="69"/>
      <c r="AAM121" s="69"/>
      <c r="AAN121" s="69"/>
      <c r="AAO121" s="69"/>
      <c r="AAP121" s="69"/>
      <c r="AAQ121" s="69"/>
      <c r="AAR121" s="69"/>
      <c r="AAS121" s="69"/>
      <c r="AAT121" s="69"/>
      <c r="AAU121" s="69"/>
      <c r="AAV121" s="69"/>
      <c r="AAW121" s="69"/>
      <c r="AAX121" s="69"/>
      <c r="AAY121" s="69"/>
      <c r="AAZ121" s="69"/>
      <c r="ABA121" s="69"/>
      <c r="ABB121" s="69"/>
      <c r="ABC121" s="69"/>
      <c r="ABD121" s="69"/>
      <c r="ABE121" s="69"/>
      <c r="ABF121" s="69"/>
      <c r="ABG121" s="69"/>
      <c r="ABH121" s="69"/>
      <c r="ABI121" s="69"/>
      <c r="ABJ121" s="69"/>
      <c r="ABK121" s="69"/>
      <c r="ABL121" s="69"/>
      <c r="ABM121" s="69"/>
      <c r="ABN121" s="69"/>
      <c r="ABO121" s="69"/>
      <c r="ABP121" s="69"/>
      <c r="ABQ121" s="69"/>
      <c r="ABR121" s="69"/>
      <c r="ABS121" s="69"/>
      <c r="ABT121" s="69"/>
      <c r="ABU121" s="69"/>
      <c r="ABV121" s="69"/>
      <c r="ABW121" s="69"/>
      <c r="ABX121" s="69"/>
      <c r="ABY121" s="69"/>
      <c r="ABZ121" s="69"/>
      <c r="ACA121" s="69"/>
      <c r="ACB121" s="69"/>
      <c r="ACC121" s="69"/>
      <c r="ACD121" s="69"/>
      <c r="ACE121" s="69"/>
      <c r="ACF121" s="69"/>
      <c r="ACG121" s="69"/>
      <c r="ACH121" s="69"/>
      <c r="ACI121" s="69"/>
      <c r="ACJ121" s="69"/>
      <c r="ACK121" s="69"/>
      <c r="ACL121" s="69"/>
      <c r="ACM121" s="69"/>
      <c r="ACN121" s="69"/>
      <c r="ACO121" s="69"/>
      <c r="ACP121" s="69"/>
      <c r="ACQ121" s="69"/>
      <c r="ACR121" s="69"/>
      <c r="ACS121" s="69"/>
      <c r="ACT121" s="69"/>
      <c r="ACU121" s="69"/>
      <c r="ACV121" s="69"/>
      <c r="ACW121" s="69"/>
      <c r="ACX121" s="69"/>
      <c r="ACY121" s="69"/>
      <c r="ACZ121" s="69"/>
      <c r="ADA121" s="69"/>
      <c r="ADB121" s="69"/>
      <c r="ADC121" s="69"/>
      <c r="ADD121" s="69"/>
      <c r="ADE121" s="69"/>
      <c r="ADF121" s="69"/>
      <c r="ADG121" s="69"/>
      <c r="ADH121" s="69"/>
      <c r="ADI121" s="69"/>
      <c r="ADJ121" s="69"/>
      <c r="ADK121" s="69"/>
      <c r="ADL121" s="69"/>
      <c r="ADM121" s="69"/>
      <c r="ADN121" s="69"/>
      <c r="ADO121" s="69"/>
      <c r="ADP121" s="69"/>
      <c r="ADQ121" s="69"/>
      <c r="ADR121" s="69"/>
      <c r="ADS121" s="69"/>
      <c r="ADT121" s="69"/>
      <c r="ADU121" s="69"/>
      <c r="ADV121" s="69"/>
      <c r="ADW121" s="69"/>
      <c r="ADX121" s="69"/>
      <c r="ADY121" s="69"/>
      <c r="ADZ121" s="69"/>
      <c r="AEA121" s="69"/>
      <c r="AEB121" s="69"/>
      <c r="AEC121" s="69"/>
      <c r="AED121" s="69"/>
      <c r="AEE121" s="69"/>
      <c r="AEF121" s="69"/>
      <c r="AEG121" s="69"/>
      <c r="AEH121" s="69"/>
      <c r="AEI121" s="69"/>
      <c r="AEJ121" s="69"/>
      <c r="AEK121" s="69"/>
      <c r="AEL121" s="69"/>
      <c r="AEM121" s="69"/>
      <c r="AEN121" s="69"/>
      <c r="AEO121" s="69"/>
      <c r="AEP121" s="69"/>
      <c r="AEQ121" s="69"/>
      <c r="AER121" s="69"/>
      <c r="AES121" s="69"/>
      <c r="AET121" s="69"/>
      <c r="AEU121" s="69"/>
      <c r="AEV121" s="69"/>
      <c r="AEW121" s="69"/>
      <c r="AEX121" s="69"/>
      <c r="AEY121" s="69"/>
      <c r="AEZ121" s="69"/>
      <c r="AFA121" s="69"/>
      <c r="AFB121" s="69"/>
      <c r="AFC121" s="69"/>
      <c r="AFD121" s="69"/>
      <c r="AFE121" s="69"/>
      <c r="AFF121" s="69"/>
      <c r="AFG121" s="69"/>
      <c r="AFH121" s="69"/>
      <c r="AFI121" s="69"/>
      <c r="AFJ121" s="69"/>
      <c r="AFK121" s="69"/>
      <c r="AFL121" s="69"/>
      <c r="AFM121" s="69"/>
      <c r="AFN121" s="69"/>
      <c r="AFO121" s="69"/>
      <c r="AFP121" s="69"/>
      <c r="AFQ121" s="69"/>
      <c r="AFR121" s="69"/>
      <c r="AFS121" s="69"/>
      <c r="AFT121" s="69"/>
      <c r="AFU121" s="69"/>
      <c r="AFV121" s="69"/>
      <c r="AFW121" s="69"/>
      <c r="AFX121" s="69"/>
      <c r="AFY121" s="69"/>
      <c r="AFZ121" s="69"/>
      <c r="AGA121" s="69"/>
      <c r="AGB121" s="69"/>
      <c r="AGC121" s="69"/>
      <c r="AGD121" s="69"/>
      <c r="AGE121" s="69"/>
      <c r="AGF121" s="69"/>
      <c r="AGG121" s="69"/>
      <c r="AGH121" s="69"/>
      <c r="AGI121" s="69"/>
      <c r="AGJ121" s="69"/>
      <c r="AGK121" s="69"/>
      <c r="AGL121" s="69"/>
      <c r="AGM121" s="69"/>
      <c r="AGN121" s="69"/>
      <c r="AGO121" s="69"/>
      <c r="AGP121" s="69"/>
      <c r="AGQ121" s="69"/>
      <c r="AGR121" s="69"/>
      <c r="AGS121" s="69"/>
      <c r="AGT121" s="69"/>
      <c r="AGU121" s="69"/>
      <c r="AGV121" s="69"/>
      <c r="AGW121" s="69"/>
      <c r="AGX121" s="69"/>
      <c r="AGY121" s="69"/>
      <c r="AGZ121" s="69"/>
      <c r="AHA121" s="69"/>
      <c r="AHB121" s="69"/>
      <c r="AHC121" s="69"/>
      <c r="AHD121" s="69"/>
      <c r="AHE121" s="69"/>
      <c r="AHF121" s="69"/>
      <c r="AHG121" s="69"/>
      <c r="AHH121" s="69"/>
      <c r="AHI121" s="69"/>
      <c r="AHJ121" s="69"/>
      <c r="AHK121" s="69"/>
      <c r="AHL121" s="69"/>
      <c r="AHM121" s="69"/>
      <c r="AHN121" s="69"/>
      <c r="AHO121" s="69"/>
      <c r="AHP121" s="69"/>
      <c r="AHQ121" s="69"/>
      <c r="AHR121" s="69"/>
      <c r="AHS121" s="69"/>
      <c r="AHT121" s="69"/>
      <c r="AHU121" s="69"/>
      <c r="AHV121" s="69"/>
      <c r="AHW121" s="69"/>
      <c r="AHX121" s="69"/>
      <c r="AHY121" s="69"/>
      <c r="AHZ121" s="69"/>
      <c r="AIA121" s="69"/>
      <c r="AIB121" s="69"/>
      <c r="AIC121" s="69"/>
      <c r="AID121" s="69"/>
      <c r="AIE121" s="69"/>
      <c r="AIF121" s="69"/>
      <c r="AIG121" s="69"/>
      <c r="AIH121" s="69"/>
      <c r="AII121" s="69"/>
      <c r="AIJ121" s="69"/>
      <c r="AIK121" s="69"/>
      <c r="AIL121" s="69"/>
      <c r="AIM121" s="69"/>
      <c r="AIN121" s="69"/>
      <c r="AIO121" s="69"/>
      <c r="AIP121" s="69"/>
      <c r="AIQ121" s="69"/>
      <c r="AIR121" s="69"/>
      <c r="AIS121" s="69"/>
      <c r="AIT121" s="69"/>
      <c r="AIU121" s="69"/>
      <c r="AIV121" s="69"/>
      <c r="AIW121" s="69"/>
      <c r="AIX121" s="69"/>
      <c r="AIY121" s="69"/>
      <c r="AIZ121" s="69"/>
      <c r="AJA121" s="69"/>
      <c r="AJB121" s="69"/>
      <c r="AJC121" s="69"/>
      <c r="AJD121" s="69"/>
      <c r="AJE121" s="69"/>
      <c r="AJF121" s="69"/>
      <c r="AJG121" s="69"/>
      <c r="AJH121" s="69"/>
      <c r="AJI121" s="69"/>
      <c r="AJJ121" s="69"/>
      <c r="AJK121" s="69"/>
      <c r="AJL121" s="69"/>
      <c r="AJM121" s="69"/>
      <c r="AJN121" s="69"/>
      <c r="AJO121" s="69"/>
      <c r="AJP121" s="69"/>
      <c r="AJQ121" s="69"/>
      <c r="AJR121" s="69"/>
      <c r="AJS121" s="69"/>
      <c r="AJT121" s="69"/>
      <c r="AJU121" s="69"/>
      <c r="AJV121" s="69"/>
      <c r="AJW121" s="69"/>
      <c r="AJX121" s="69"/>
      <c r="AJY121" s="69"/>
      <c r="AJZ121" s="69"/>
      <c r="AKA121" s="69"/>
      <c r="AKB121" s="69"/>
      <c r="AKC121" s="69"/>
      <c r="AKD121" s="69"/>
      <c r="AKE121" s="69"/>
      <c r="AKF121" s="69"/>
      <c r="AKG121" s="69"/>
      <c r="AKH121" s="69"/>
      <c r="AKI121" s="69"/>
      <c r="AKJ121" s="69"/>
      <c r="AKK121" s="69"/>
      <c r="AKL121" s="69"/>
      <c r="AKM121" s="69"/>
      <c r="AKN121" s="69"/>
      <c r="AKO121" s="69"/>
      <c r="AKP121" s="69"/>
      <c r="AKQ121" s="69"/>
      <c r="AKR121" s="69"/>
      <c r="AKS121" s="69"/>
      <c r="AKT121" s="69"/>
      <c r="AKU121" s="69"/>
      <c r="AKV121" s="69"/>
      <c r="AKW121" s="69"/>
      <c r="AKX121" s="69"/>
      <c r="AKY121" s="69"/>
      <c r="AKZ121" s="69"/>
      <c r="ALA121" s="69"/>
      <c r="ALB121" s="69"/>
      <c r="ALC121" s="69"/>
      <c r="ALD121" s="69"/>
      <c r="ALE121" s="69"/>
      <c r="ALF121" s="69"/>
      <c r="ALG121" s="69"/>
      <c r="ALH121" s="69"/>
      <c r="ALI121" s="69"/>
      <c r="ALJ121" s="69"/>
      <c r="ALK121" s="69"/>
      <c r="ALL121" s="69"/>
      <c r="ALM121" s="69"/>
      <c r="ALN121" s="69"/>
      <c r="ALO121" s="69"/>
      <c r="ALP121" s="69"/>
      <c r="ALQ121" s="69"/>
      <c r="ALR121" s="69"/>
      <c r="ALS121" s="69"/>
      <c r="ALT121" s="69"/>
      <c r="ALU121" s="69"/>
      <c r="ALV121" s="69"/>
      <c r="ALW121" s="69"/>
      <c r="ALX121" s="69"/>
      <c r="ALY121" s="69"/>
      <c r="ALZ121" s="69"/>
      <c r="AMA121" s="69"/>
      <c r="AMB121" s="69"/>
      <c r="AMC121" s="69"/>
      <c r="AMD121" s="69"/>
      <c r="AME121" s="69"/>
      <c r="AMF121" s="69"/>
      <c r="AMG121" s="69"/>
      <c r="AMH121" s="69"/>
      <c r="AMI121" s="69"/>
      <c r="AMJ121" s="69"/>
      <c r="AMK121" s="69"/>
      <c r="AML121" s="69"/>
      <c r="AMM121" s="69"/>
      <c r="AMN121" s="69"/>
      <c r="AMO121" s="69"/>
      <c r="AMP121" s="69"/>
      <c r="AMQ121" s="69"/>
      <c r="AMR121" s="69"/>
      <c r="AMS121" s="69"/>
      <c r="AMT121" s="69"/>
      <c r="AMU121" s="69"/>
      <c r="AMV121" s="69"/>
      <c r="AMW121" s="69"/>
      <c r="AMX121" s="69"/>
      <c r="AMY121" s="69"/>
      <c r="AMZ121" s="69"/>
      <c r="ANA121" s="69"/>
      <c r="ANB121" s="69"/>
      <c r="ANC121" s="69"/>
      <c r="AND121" s="69"/>
      <c r="ANE121" s="69"/>
      <c r="ANF121" s="69"/>
      <c r="ANG121" s="69"/>
      <c r="ANH121" s="69"/>
      <c r="ANI121" s="69"/>
      <c r="ANJ121" s="69"/>
      <c r="ANK121" s="69"/>
      <c r="ANL121" s="69"/>
      <c r="ANM121" s="69"/>
      <c r="ANN121" s="69"/>
      <c r="ANO121" s="69"/>
      <c r="ANP121" s="69"/>
      <c r="ANQ121" s="69"/>
      <c r="ANR121" s="69"/>
      <c r="ANS121" s="69"/>
      <c r="ANT121" s="69"/>
      <c r="ANU121" s="69"/>
      <c r="ANV121" s="69"/>
      <c r="ANW121" s="69"/>
      <c r="ANX121" s="69"/>
      <c r="ANY121" s="69"/>
      <c r="ANZ121" s="69"/>
      <c r="AOA121" s="69"/>
      <c r="AOB121" s="69"/>
      <c r="AOC121" s="69"/>
      <c r="AOD121" s="69"/>
      <c r="AOE121" s="69"/>
      <c r="AOF121" s="69"/>
      <c r="AOG121" s="69"/>
      <c r="AOH121" s="69"/>
      <c r="AOI121" s="69"/>
      <c r="AOJ121" s="69"/>
      <c r="AOK121" s="69"/>
      <c r="AOL121" s="69"/>
      <c r="AOM121" s="69"/>
      <c r="AON121" s="69"/>
      <c r="AOO121" s="69"/>
      <c r="AOP121" s="69"/>
      <c r="AOQ121" s="69"/>
      <c r="AOR121" s="69"/>
      <c r="AOS121" s="69"/>
      <c r="AOT121" s="69"/>
      <c r="AOU121" s="69"/>
      <c r="AOV121" s="69"/>
      <c r="AOW121" s="69"/>
      <c r="AOX121" s="69"/>
      <c r="AOY121" s="69"/>
      <c r="AOZ121" s="69"/>
      <c r="APA121" s="69"/>
      <c r="APB121" s="69"/>
      <c r="APC121" s="69"/>
      <c r="APD121" s="69"/>
      <c r="APE121" s="69"/>
      <c r="APF121" s="69"/>
      <c r="APG121" s="69"/>
      <c r="APH121" s="69"/>
      <c r="API121" s="69"/>
      <c r="APJ121" s="69"/>
      <c r="APK121" s="69"/>
      <c r="APL121" s="69"/>
      <c r="APM121" s="69"/>
      <c r="APN121" s="69"/>
      <c r="APO121" s="69"/>
      <c r="APP121" s="69"/>
      <c r="APQ121" s="69"/>
      <c r="APR121" s="69"/>
      <c r="APS121" s="69"/>
      <c r="APT121" s="69"/>
      <c r="APU121" s="69"/>
      <c r="APV121" s="69"/>
      <c r="APW121" s="69"/>
      <c r="APX121" s="69"/>
      <c r="APY121" s="69"/>
      <c r="APZ121" s="69"/>
      <c r="AQA121" s="69"/>
      <c r="AQB121" s="69"/>
      <c r="AQC121" s="69"/>
      <c r="AQD121" s="69"/>
      <c r="AQE121" s="69"/>
      <c r="AQF121" s="69"/>
      <c r="AQG121" s="69"/>
      <c r="AQH121" s="69"/>
      <c r="AQI121" s="69"/>
      <c r="AQJ121" s="69"/>
      <c r="AQK121" s="69"/>
      <c r="AQL121" s="69"/>
      <c r="AQM121" s="69"/>
      <c r="AQN121" s="69"/>
      <c r="AQO121" s="69"/>
      <c r="AQP121" s="69"/>
      <c r="AQQ121" s="69"/>
      <c r="AQR121" s="69"/>
      <c r="AQS121" s="69"/>
      <c r="AQT121" s="69"/>
      <c r="AQU121" s="69"/>
      <c r="AQV121" s="69"/>
      <c r="AQW121" s="69"/>
      <c r="AQX121" s="69"/>
      <c r="AQY121" s="69"/>
      <c r="AQZ121" s="69"/>
      <c r="ARA121" s="69"/>
      <c r="ARB121" s="69"/>
      <c r="ARC121" s="69"/>
      <c r="ARD121" s="69"/>
      <c r="ARE121" s="69"/>
      <c r="ARF121" s="69"/>
      <c r="ARG121" s="69"/>
      <c r="ARH121" s="69"/>
      <c r="ARI121" s="69"/>
      <c r="ARJ121" s="69"/>
      <c r="ARK121" s="69"/>
      <c r="ARL121" s="69"/>
      <c r="ARM121" s="69"/>
      <c r="ARN121" s="69"/>
      <c r="ARO121" s="69"/>
      <c r="ARP121" s="69"/>
      <c r="ARQ121" s="69"/>
      <c r="ARR121" s="69"/>
      <c r="ARS121" s="69"/>
      <c r="ART121" s="69"/>
      <c r="ARU121" s="69"/>
      <c r="ARV121" s="69"/>
      <c r="ARW121" s="69"/>
      <c r="ARX121" s="69"/>
      <c r="ARY121" s="69"/>
      <c r="ARZ121" s="69"/>
      <c r="ASA121" s="69"/>
      <c r="ASB121" s="69"/>
      <c r="ASC121" s="69"/>
      <c r="ASD121" s="69"/>
      <c r="ASE121" s="69"/>
      <c r="ASF121" s="69"/>
      <c r="ASG121" s="69"/>
      <c r="ASH121" s="69"/>
      <c r="ASI121" s="69"/>
      <c r="ASJ121" s="69"/>
      <c r="ASK121" s="69"/>
      <c r="ASL121" s="69"/>
      <c r="ASM121" s="69"/>
      <c r="ASN121" s="69"/>
      <c r="ASO121" s="69"/>
      <c r="ASP121" s="69"/>
      <c r="ASQ121" s="69"/>
      <c r="ASR121" s="69"/>
      <c r="ASS121" s="69"/>
      <c r="AST121" s="69"/>
      <c r="ASU121" s="69"/>
      <c r="ASV121" s="69"/>
      <c r="ASW121" s="69"/>
      <c r="ASX121" s="69"/>
      <c r="ASY121" s="69"/>
      <c r="ASZ121" s="69"/>
      <c r="ATA121" s="69"/>
      <c r="ATB121" s="69"/>
      <c r="ATC121" s="69"/>
      <c r="ATD121" s="69"/>
      <c r="ATE121" s="69"/>
      <c r="ATF121" s="69"/>
      <c r="ATG121" s="69"/>
      <c r="ATH121" s="69"/>
      <c r="ATI121" s="69"/>
      <c r="ATJ121" s="69"/>
      <c r="ATK121" s="69"/>
      <c r="ATL121" s="69"/>
      <c r="ATM121" s="69"/>
      <c r="ATN121" s="69"/>
      <c r="ATO121" s="69"/>
      <c r="ATP121" s="69"/>
      <c r="ATQ121" s="69"/>
      <c r="ATR121" s="69"/>
      <c r="ATS121" s="69"/>
      <c r="ATT121" s="69"/>
      <c r="ATU121" s="69"/>
      <c r="ATV121" s="69"/>
      <c r="ATW121" s="69"/>
      <c r="ATX121" s="69"/>
      <c r="ATY121" s="69"/>
      <c r="ATZ121" s="69"/>
      <c r="AUA121" s="69"/>
      <c r="AUB121" s="69"/>
      <c r="AUC121" s="69"/>
      <c r="AUD121" s="69"/>
      <c r="AUE121" s="69"/>
      <c r="AUF121" s="69"/>
      <c r="AUG121" s="69"/>
      <c r="AUH121" s="69"/>
      <c r="AUI121" s="69"/>
      <c r="AUJ121" s="69"/>
      <c r="AUK121" s="69"/>
      <c r="AUL121" s="69"/>
      <c r="AUM121" s="69"/>
      <c r="AUN121" s="69"/>
      <c r="AUO121" s="69"/>
      <c r="AUP121" s="69"/>
      <c r="AUQ121" s="69"/>
      <c r="AUR121" s="69"/>
      <c r="AUS121" s="69"/>
      <c r="AUT121" s="69"/>
      <c r="AUU121" s="69"/>
      <c r="AUV121" s="69"/>
      <c r="AUW121" s="69"/>
      <c r="AUX121" s="69"/>
      <c r="AUY121" s="69"/>
      <c r="AUZ121" s="69"/>
      <c r="AVA121" s="69"/>
      <c r="AVB121" s="69"/>
      <c r="AVC121" s="69"/>
      <c r="AVD121" s="69"/>
      <c r="AVE121" s="69"/>
      <c r="AVF121" s="69"/>
      <c r="AVG121" s="69"/>
      <c r="AVH121" s="69"/>
      <c r="AVI121" s="69"/>
      <c r="AVJ121" s="69"/>
      <c r="AVK121" s="69"/>
      <c r="AVL121" s="69"/>
      <c r="AVM121" s="69"/>
      <c r="AVN121" s="69"/>
      <c r="AVO121" s="69"/>
      <c r="AVP121" s="69"/>
      <c r="AVQ121" s="69"/>
      <c r="AVR121" s="69"/>
      <c r="AVS121" s="69"/>
      <c r="AVT121" s="69"/>
      <c r="AVU121" s="69"/>
      <c r="AVV121" s="69"/>
      <c r="AVW121" s="69"/>
      <c r="AVX121" s="69"/>
      <c r="AVY121" s="69"/>
      <c r="AVZ121" s="69"/>
      <c r="AWA121" s="69"/>
      <c r="AWB121" s="69"/>
      <c r="AWC121" s="69"/>
      <c r="AWD121" s="69"/>
      <c r="AWE121" s="69"/>
      <c r="AWF121" s="69"/>
      <c r="AWG121" s="69"/>
      <c r="AWH121" s="69"/>
      <c r="AWI121" s="69"/>
      <c r="AWJ121" s="69"/>
      <c r="AWK121" s="69"/>
      <c r="AWL121" s="69"/>
      <c r="AWM121" s="69"/>
      <c r="AWN121" s="69"/>
      <c r="AWO121" s="69"/>
      <c r="AWP121" s="69"/>
      <c r="AWQ121" s="69"/>
      <c r="AWR121" s="69"/>
      <c r="AWS121" s="69"/>
      <c r="AWT121" s="69"/>
      <c r="AWU121" s="69"/>
      <c r="AWV121" s="69"/>
      <c r="AWW121" s="69"/>
      <c r="AWX121" s="69"/>
      <c r="AWY121" s="69"/>
      <c r="AWZ121" s="69"/>
      <c r="AXA121" s="69"/>
      <c r="AXB121" s="69"/>
      <c r="AXC121" s="69"/>
      <c r="AXD121" s="69"/>
      <c r="AXE121" s="69"/>
      <c r="AXF121" s="69"/>
      <c r="AXG121" s="69"/>
      <c r="AXH121" s="69"/>
      <c r="AXI121" s="69"/>
      <c r="AXJ121" s="69"/>
      <c r="AXK121" s="69"/>
      <c r="AXL121" s="69"/>
      <c r="AXM121" s="69"/>
      <c r="AXN121" s="69"/>
      <c r="AXO121" s="69"/>
      <c r="AXP121" s="69"/>
      <c r="AXQ121" s="69"/>
      <c r="AXR121" s="69"/>
      <c r="AXS121" s="69"/>
      <c r="AXT121" s="69"/>
      <c r="AXU121" s="69"/>
      <c r="AXV121" s="69"/>
      <c r="AXW121" s="69"/>
      <c r="AXX121" s="69"/>
      <c r="AXY121" s="69"/>
      <c r="AXZ121" s="69"/>
      <c r="AYA121" s="69"/>
      <c r="AYB121" s="69"/>
      <c r="AYC121" s="69"/>
      <c r="AYD121" s="69"/>
      <c r="AYE121" s="69"/>
      <c r="AYF121" s="69"/>
      <c r="AYG121" s="69"/>
      <c r="AYH121" s="69"/>
      <c r="AYI121" s="69"/>
      <c r="AYJ121" s="69"/>
      <c r="AYK121" s="69"/>
      <c r="AYL121" s="69"/>
      <c r="AYM121" s="69"/>
      <c r="AYN121" s="69"/>
      <c r="AYO121" s="69"/>
      <c r="AYP121" s="69"/>
      <c r="AYQ121" s="69"/>
      <c r="AYR121" s="69"/>
      <c r="AYS121" s="69"/>
      <c r="AYT121" s="69"/>
      <c r="AYU121" s="69"/>
      <c r="AYV121" s="69"/>
      <c r="AYW121" s="69"/>
      <c r="AYX121" s="69"/>
      <c r="AYY121" s="69"/>
      <c r="AYZ121" s="69"/>
      <c r="AZA121" s="69"/>
      <c r="AZB121" s="69"/>
      <c r="AZC121" s="69"/>
      <c r="AZD121" s="69"/>
      <c r="AZE121" s="69"/>
      <c r="AZF121" s="69"/>
      <c r="AZG121" s="69"/>
      <c r="AZH121" s="69"/>
      <c r="AZI121" s="69"/>
      <c r="AZJ121" s="69"/>
      <c r="AZK121" s="69"/>
      <c r="AZL121" s="69"/>
      <c r="AZM121" s="69"/>
      <c r="AZN121" s="69"/>
      <c r="AZO121" s="69"/>
      <c r="AZP121" s="69"/>
      <c r="AZQ121" s="69"/>
      <c r="AZR121" s="69"/>
      <c r="AZS121" s="69"/>
      <c r="AZT121" s="69"/>
      <c r="AZU121" s="69"/>
      <c r="AZV121" s="69"/>
      <c r="AZW121" s="69"/>
      <c r="AZX121" s="69"/>
      <c r="AZY121" s="69"/>
      <c r="AZZ121" s="69"/>
      <c r="BAA121" s="69"/>
      <c r="BAB121" s="69"/>
      <c r="BAC121" s="69"/>
      <c r="BAD121" s="69"/>
      <c r="BAE121" s="69"/>
      <c r="BAF121" s="69"/>
      <c r="BAG121" s="69"/>
      <c r="BAH121" s="69"/>
      <c r="BAI121" s="69"/>
      <c r="BAJ121" s="69"/>
      <c r="BAK121" s="69"/>
      <c r="BAL121" s="69"/>
      <c r="BAM121" s="69"/>
      <c r="BAN121" s="69"/>
      <c r="BAO121" s="69"/>
      <c r="BAP121" s="69"/>
      <c r="BAQ121" s="69"/>
      <c r="BAR121" s="69"/>
      <c r="BAS121" s="69"/>
      <c r="BAT121" s="69"/>
      <c r="BAU121" s="69"/>
      <c r="BAV121" s="69"/>
      <c r="BAW121" s="69"/>
      <c r="BAX121" s="69"/>
      <c r="BAY121" s="69"/>
      <c r="BAZ121" s="69"/>
      <c r="BBA121" s="69"/>
      <c r="BBB121" s="69"/>
      <c r="BBC121" s="69"/>
      <c r="BBD121" s="69"/>
      <c r="BBE121" s="69"/>
      <c r="BBF121" s="69"/>
      <c r="BBG121" s="69"/>
      <c r="BBH121" s="69"/>
      <c r="BBI121" s="69"/>
      <c r="BBJ121" s="69"/>
      <c r="BBK121" s="69"/>
      <c r="BBL121" s="69"/>
      <c r="BBM121" s="69"/>
      <c r="BBN121" s="69"/>
      <c r="BBO121" s="69"/>
      <c r="BBP121" s="69"/>
      <c r="BBQ121" s="69"/>
      <c r="BBR121" s="69"/>
      <c r="BBS121" s="69"/>
      <c r="BBT121" s="69"/>
      <c r="BBU121" s="69"/>
      <c r="BBV121" s="69"/>
      <c r="BBW121" s="69"/>
      <c r="BBX121" s="69"/>
      <c r="BBY121" s="69"/>
      <c r="BBZ121" s="69"/>
      <c r="BCA121" s="69"/>
      <c r="BCB121" s="69"/>
      <c r="BCC121" s="69"/>
      <c r="BCD121" s="69"/>
      <c r="BCE121" s="69"/>
      <c r="BCF121" s="69"/>
      <c r="BCG121" s="69"/>
      <c r="BCH121" s="69"/>
      <c r="BCI121" s="69"/>
      <c r="BCJ121" s="69"/>
      <c r="BCK121" s="69"/>
      <c r="BCL121" s="69"/>
      <c r="BCM121" s="69"/>
      <c r="BCN121" s="69"/>
      <c r="BCO121" s="69"/>
      <c r="BCP121" s="69"/>
      <c r="BCQ121" s="69"/>
      <c r="BCR121" s="69"/>
      <c r="BCS121" s="69"/>
      <c r="BCT121" s="69"/>
      <c r="BCU121" s="69"/>
      <c r="BCV121" s="69"/>
      <c r="BCW121" s="69"/>
      <c r="BCX121" s="69"/>
      <c r="BCY121" s="69"/>
      <c r="BCZ121" s="69"/>
      <c r="BDA121" s="69"/>
      <c r="BDB121" s="69"/>
      <c r="BDC121" s="69"/>
      <c r="BDD121" s="69"/>
      <c r="BDE121" s="69"/>
      <c r="BDF121" s="69"/>
      <c r="BDG121" s="69"/>
      <c r="BDH121" s="69"/>
      <c r="BDI121" s="69"/>
      <c r="BDJ121" s="69"/>
      <c r="BDK121" s="69"/>
      <c r="BDL121" s="69"/>
      <c r="BDM121" s="69"/>
      <c r="BDN121" s="69"/>
      <c r="BDO121" s="69"/>
      <c r="BDP121" s="69"/>
      <c r="BDQ121" s="69"/>
      <c r="BDR121" s="69"/>
      <c r="BDS121" s="69"/>
      <c r="BDT121" s="69"/>
      <c r="BDU121" s="69"/>
      <c r="BDV121" s="69"/>
      <c r="BDW121" s="69"/>
      <c r="BDX121" s="69"/>
      <c r="BDY121" s="69"/>
      <c r="BDZ121" s="69"/>
      <c r="BEA121" s="69"/>
      <c r="BEB121" s="69"/>
      <c r="BEC121" s="69"/>
      <c r="BED121" s="69"/>
      <c r="BEE121" s="69"/>
      <c r="BEF121" s="69"/>
      <c r="BEG121" s="69"/>
      <c r="BEH121" s="69"/>
      <c r="BEI121" s="69"/>
      <c r="BEJ121" s="69"/>
      <c r="BEK121" s="69"/>
      <c r="BEL121" s="69"/>
      <c r="BEM121" s="69"/>
      <c r="BEN121" s="69"/>
      <c r="BEO121" s="69"/>
      <c r="BEP121" s="69"/>
      <c r="BEQ121" s="69"/>
      <c r="BER121" s="69"/>
      <c r="BES121" s="69"/>
      <c r="BET121" s="69"/>
      <c r="BEU121" s="69"/>
      <c r="BEV121" s="69"/>
      <c r="BEW121" s="69"/>
      <c r="BEX121" s="69"/>
      <c r="BEY121" s="69"/>
      <c r="BEZ121" s="69"/>
      <c r="BFA121" s="69"/>
      <c r="BFB121" s="69"/>
      <c r="BFC121" s="69"/>
      <c r="BFD121" s="69"/>
      <c r="BFE121" s="69"/>
      <c r="BFF121" s="69"/>
      <c r="BFG121" s="69"/>
      <c r="BFH121" s="69"/>
      <c r="BFI121" s="69"/>
      <c r="BFJ121" s="69"/>
      <c r="BFK121" s="69"/>
      <c r="BFL121" s="69"/>
      <c r="BFM121" s="69"/>
      <c r="BFN121" s="69"/>
      <c r="BFO121" s="69"/>
      <c r="BFP121" s="69"/>
      <c r="BFQ121" s="69"/>
      <c r="BFR121" s="69"/>
      <c r="BFS121" s="69"/>
      <c r="BFT121" s="69"/>
      <c r="BFU121" s="69"/>
      <c r="BFV121" s="69"/>
      <c r="BFW121" s="69"/>
      <c r="BFX121" s="69"/>
      <c r="BFY121" s="69"/>
      <c r="BFZ121" s="69"/>
      <c r="BGA121" s="69"/>
      <c r="BGB121" s="69"/>
      <c r="BGC121" s="69"/>
      <c r="BGD121" s="69"/>
      <c r="BGE121" s="69"/>
      <c r="BGF121" s="69"/>
      <c r="BGG121" s="69"/>
      <c r="BGH121" s="69"/>
      <c r="BGI121" s="69"/>
      <c r="BGJ121" s="69"/>
      <c r="BGK121" s="69"/>
      <c r="BGL121" s="69"/>
      <c r="BGM121" s="69"/>
      <c r="BGN121" s="69"/>
      <c r="BGO121" s="69"/>
      <c r="BGP121" s="69"/>
      <c r="BGQ121" s="69"/>
      <c r="BGR121" s="69"/>
      <c r="BGS121" s="69"/>
      <c r="BGT121" s="69"/>
      <c r="BGU121" s="69"/>
      <c r="BGV121" s="69"/>
      <c r="BGW121" s="69"/>
      <c r="BGX121" s="69"/>
      <c r="BGY121" s="69"/>
      <c r="BGZ121" s="69"/>
      <c r="BHA121" s="69"/>
      <c r="BHB121" s="69"/>
      <c r="BHC121" s="69"/>
      <c r="BHD121" s="69"/>
      <c r="BHE121" s="69"/>
      <c r="BHF121" s="69"/>
      <c r="BHG121" s="69"/>
      <c r="BHH121" s="69"/>
      <c r="BHI121" s="69"/>
      <c r="BHJ121" s="69"/>
      <c r="BHK121" s="69"/>
      <c r="BHL121" s="69"/>
      <c r="BHM121" s="69"/>
      <c r="BHN121" s="69"/>
      <c r="BHO121" s="69"/>
      <c r="BHP121" s="69"/>
      <c r="BHQ121" s="69"/>
      <c r="BHR121" s="69"/>
      <c r="BHS121" s="69"/>
      <c r="BHT121" s="69"/>
      <c r="BHU121" s="69"/>
      <c r="BHV121" s="69"/>
      <c r="BHW121" s="69"/>
      <c r="BHX121" s="69"/>
      <c r="BHY121" s="69"/>
      <c r="BHZ121" s="69"/>
      <c r="BIA121" s="69"/>
      <c r="BIB121" s="69"/>
      <c r="BIC121" s="69"/>
      <c r="BID121" s="69"/>
      <c r="BIE121" s="69"/>
      <c r="BIF121" s="69"/>
      <c r="BIG121" s="69"/>
      <c r="BIH121" s="69"/>
      <c r="BII121" s="69"/>
      <c r="BIJ121" s="69"/>
      <c r="BIK121" s="69"/>
      <c r="BIL121" s="69"/>
      <c r="BIM121" s="69"/>
      <c r="BIN121" s="69"/>
      <c r="BIO121" s="69"/>
      <c r="BIP121" s="69"/>
      <c r="BIQ121" s="69"/>
      <c r="BIR121" s="69"/>
      <c r="BIS121" s="69"/>
      <c r="BIT121" s="69"/>
      <c r="BIU121" s="69"/>
      <c r="BIV121" s="69"/>
      <c r="BIW121" s="69"/>
      <c r="BIX121" s="69"/>
      <c r="BIY121" s="69"/>
      <c r="BIZ121" s="69"/>
      <c r="BJA121" s="69"/>
      <c r="BJB121" s="69"/>
      <c r="BJC121" s="69"/>
      <c r="BJD121" s="69"/>
      <c r="BJE121" s="69"/>
      <c r="BJF121" s="69"/>
      <c r="BJG121" s="69"/>
      <c r="BJH121" s="69"/>
      <c r="BJI121" s="69"/>
      <c r="BJJ121" s="69"/>
      <c r="BJK121" s="69"/>
      <c r="BJL121" s="69"/>
      <c r="BJM121" s="69"/>
      <c r="BJN121" s="69"/>
      <c r="BJO121" s="69"/>
      <c r="BJP121" s="69"/>
      <c r="BJQ121" s="69"/>
      <c r="BJR121" s="69"/>
      <c r="BJS121" s="69"/>
      <c r="BJT121" s="69"/>
      <c r="BJU121" s="69"/>
      <c r="BJV121" s="69"/>
      <c r="BJW121" s="69"/>
      <c r="BJX121" s="69"/>
      <c r="BJY121" s="69"/>
      <c r="BJZ121" s="69"/>
      <c r="BKA121" s="69"/>
      <c r="BKB121" s="69"/>
      <c r="BKC121" s="69"/>
      <c r="BKD121" s="69"/>
      <c r="BKE121" s="69"/>
      <c r="BKF121" s="69"/>
      <c r="BKG121" s="69"/>
      <c r="BKH121" s="69"/>
      <c r="BKI121" s="69"/>
      <c r="BKJ121" s="69"/>
      <c r="BKK121" s="69"/>
      <c r="BKL121" s="69"/>
      <c r="BKM121" s="69"/>
      <c r="BKN121" s="69"/>
      <c r="BKO121" s="69"/>
      <c r="BKP121" s="69"/>
      <c r="BKQ121" s="69"/>
      <c r="BKR121" s="69"/>
      <c r="BKS121" s="69"/>
      <c r="BKT121" s="69"/>
      <c r="BKU121" s="69"/>
      <c r="BKV121" s="69"/>
      <c r="BKW121" s="69"/>
      <c r="BKX121" s="69"/>
      <c r="BKY121" s="69"/>
      <c r="BKZ121" s="69"/>
      <c r="BLA121" s="69"/>
      <c r="BLB121" s="69"/>
      <c r="BLC121" s="69"/>
      <c r="BLD121" s="69"/>
      <c r="BLE121" s="69"/>
      <c r="BLF121" s="69"/>
      <c r="BLG121" s="69"/>
      <c r="BLH121" s="69"/>
      <c r="BLI121" s="69"/>
      <c r="BLJ121" s="69"/>
      <c r="BLK121" s="69"/>
      <c r="BLL121" s="69"/>
      <c r="BLM121" s="69"/>
      <c r="BLN121" s="69"/>
      <c r="BLO121" s="69"/>
      <c r="BLP121" s="69"/>
      <c r="BLQ121" s="69"/>
      <c r="BLR121" s="69"/>
      <c r="BLS121" s="69"/>
      <c r="BLT121" s="69"/>
      <c r="BLU121" s="69"/>
      <c r="BLV121" s="69"/>
      <c r="BLW121" s="69"/>
      <c r="BLX121" s="69"/>
      <c r="BLY121" s="69"/>
      <c r="BLZ121" s="69"/>
      <c r="BMA121" s="69"/>
      <c r="BMB121" s="69"/>
      <c r="BMC121" s="69"/>
      <c r="BMD121" s="69"/>
      <c r="BME121" s="69"/>
      <c r="BMF121" s="69"/>
      <c r="BMG121" s="69"/>
      <c r="BMH121" s="69"/>
      <c r="BMI121" s="69"/>
      <c r="BMJ121" s="69"/>
      <c r="BMK121" s="69"/>
      <c r="BML121" s="69"/>
      <c r="BMM121" s="69"/>
      <c r="BMN121" s="69"/>
      <c r="BMO121" s="69"/>
      <c r="BMP121" s="69"/>
      <c r="BMQ121" s="69"/>
      <c r="BMR121" s="69"/>
      <c r="BMS121" s="69"/>
      <c r="BMT121" s="69"/>
      <c r="BMU121" s="69"/>
      <c r="BMV121" s="69"/>
      <c r="BMW121" s="69"/>
      <c r="BMX121" s="69"/>
      <c r="BMY121" s="69"/>
      <c r="BMZ121" s="69"/>
      <c r="BNA121" s="69"/>
      <c r="BNB121" s="69"/>
      <c r="BNC121" s="69"/>
      <c r="BND121" s="69"/>
      <c r="BNE121" s="69"/>
      <c r="BNF121" s="69"/>
      <c r="BNG121" s="69"/>
      <c r="BNH121" s="69"/>
      <c r="BNI121" s="69"/>
      <c r="BNJ121" s="69"/>
      <c r="BNK121" s="69"/>
      <c r="BNL121" s="69"/>
      <c r="BNM121" s="69"/>
      <c r="BNN121" s="69"/>
      <c r="BNO121" s="69"/>
      <c r="BNP121" s="69"/>
      <c r="BNQ121" s="69"/>
      <c r="BNR121" s="69"/>
      <c r="BNS121" s="69"/>
      <c r="BNT121" s="69"/>
      <c r="BNU121" s="69"/>
      <c r="BNV121" s="69"/>
      <c r="BNW121" s="69"/>
      <c r="BNX121" s="69"/>
      <c r="BNY121" s="69"/>
      <c r="BNZ121" s="69"/>
      <c r="BOA121" s="69"/>
      <c r="BOB121" s="69"/>
      <c r="BOC121" s="69"/>
      <c r="BOD121" s="69"/>
      <c r="BOE121" s="69"/>
      <c r="BOF121" s="69"/>
      <c r="BOG121" s="69"/>
      <c r="BOH121" s="69"/>
      <c r="BOI121" s="69"/>
      <c r="BOJ121" s="69"/>
      <c r="BOK121" s="69"/>
      <c r="BOL121" s="69"/>
      <c r="BOM121" s="69"/>
      <c r="BON121" s="69"/>
      <c r="BOO121" s="69"/>
      <c r="BOP121" s="69"/>
      <c r="BOQ121" s="69"/>
      <c r="BOR121" s="69"/>
      <c r="BOS121" s="69"/>
      <c r="BOT121" s="69"/>
      <c r="BOU121" s="69"/>
      <c r="BOV121" s="69"/>
      <c r="BOW121" s="69"/>
      <c r="BOX121" s="69"/>
      <c r="BOY121" s="69"/>
      <c r="BOZ121" s="69"/>
      <c r="BPA121" s="69"/>
      <c r="BPB121" s="69"/>
      <c r="BPC121" s="69"/>
      <c r="BPD121" s="69"/>
      <c r="BPE121" s="69"/>
      <c r="BPF121" s="69"/>
      <c r="BPG121" s="69"/>
      <c r="BPH121" s="69"/>
      <c r="BPI121" s="69"/>
      <c r="BPJ121" s="69"/>
      <c r="BPK121" s="69"/>
      <c r="BPL121" s="69"/>
      <c r="BPM121" s="69"/>
      <c r="BPN121" s="69"/>
      <c r="BPO121" s="69"/>
      <c r="BPP121" s="69"/>
      <c r="BPQ121" s="69"/>
      <c r="BPR121" s="69"/>
      <c r="BPS121" s="69"/>
      <c r="BPT121" s="69"/>
      <c r="BPU121" s="69"/>
      <c r="BPV121" s="69"/>
      <c r="BPW121" s="69"/>
      <c r="BPX121" s="69"/>
      <c r="BPY121" s="69"/>
      <c r="BPZ121" s="69"/>
      <c r="BQA121" s="69"/>
      <c r="BQB121" s="69"/>
      <c r="BQC121" s="69"/>
      <c r="BQD121" s="69"/>
      <c r="BQE121" s="69"/>
      <c r="BQF121" s="69"/>
      <c r="BQG121" s="69"/>
      <c r="BQH121" s="69"/>
      <c r="BQI121" s="69"/>
      <c r="BQJ121" s="69"/>
      <c r="BQK121" s="69"/>
      <c r="BQL121" s="69"/>
      <c r="BQM121" s="69"/>
      <c r="BQN121" s="69"/>
      <c r="BQO121" s="69"/>
      <c r="BQP121" s="69"/>
      <c r="BQQ121" s="69"/>
      <c r="BQR121" s="69"/>
      <c r="BQS121" s="69"/>
      <c r="BQT121" s="69"/>
      <c r="BQU121" s="69"/>
      <c r="BQV121" s="69"/>
      <c r="BQW121" s="69"/>
      <c r="BQX121" s="69"/>
      <c r="BQY121" s="69"/>
      <c r="BQZ121" s="69"/>
      <c r="BRA121" s="69"/>
      <c r="BRB121" s="69"/>
      <c r="BRC121" s="69"/>
      <c r="BRD121" s="69"/>
      <c r="BRE121" s="69"/>
      <c r="BRF121" s="69"/>
      <c r="BRG121" s="69"/>
      <c r="BRH121" s="69"/>
      <c r="BRI121" s="69"/>
      <c r="BRJ121" s="69"/>
      <c r="BRK121" s="69"/>
      <c r="BRL121" s="69"/>
      <c r="BRM121" s="69"/>
      <c r="BRN121" s="69"/>
      <c r="BRO121" s="69"/>
      <c r="BRP121" s="69"/>
      <c r="BRQ121" s="69"/>
      <c r="BRR121" s="69"/>
      <c r="BRS121" s="69"/>
      <c r="BRT121" s="69"/>
      <c r="BRU121" s="69"/>
      <c r="BRV121" s="69"/>
      <c r="BRW121" s="69"/>
      <c r="BRX121" s="69"/>
      <c r="BRY121" s="69"/>
      <c r="BRZ121" s="69"/>
      <c r="BSA121" s="69"/>
      <c r="BSB121" s="69"/>
      <c r="BSC121" s="69"/>
      <c r="BSD121" s="69"/>
      <c r="BSE121" s="69"/>
      <c r="BSF121" s="69"/>
      <c r="BSG121" s="69"/>
      <c r="BSH121" s="69"/>
      <c r="BSI121" s="69"/>
      <c r="BSJ121" s="69"/>
      <c r="BSK121" s="69"/>
      <c r="BSL121" s="69"/>
      <c r="BSM121" s="69"/>
      <c r="BSN121" s="69"/>
      <c r="BSO121" s="69"/>
      <c r="BSP121" s="69"/>
      <c r="BSQ121" s="69"/>
      <c r="BSR121" s="69"/>
      <c r="BSS121" s="69"/>
      <c r="BST121" s="69"/>
      <c r="BSU121" s="69"/>
      <c r="BSV121" s="69"/>
      <c r="BSW121" s="69"/>
      <c r="BSX121" s="69"/>
      <c r="BSY121" s="69"/>
      <c r="BSZ121" s="69"/>
      <c r="BTA121" s="69"/>
      <c r="BTB121" s="69"/>
      <c r="BTC121" s="69"/>
      <c r="BTD121" s="69"/>
      <c r="BTE121" s="69"/>
      <c r="BTF121" s="69"/>
      <c r="BTG121" s="69"/>
      <c r="BTH121" s="69"/>
      <c r="BTI121" s="69"/>
      <c r="BTJ121" s="69"/>
      <c r="BTK121" s="69"/>
      <c r="BTL121" s="69"/>
      <c r="BTM121" s="69"/>
      <c r="BTN121" s="69"/>
      <c r="BTO121" s="69"/>
      <c r="BTP121" s="69"/>
      <c r="BTQ121" s="69"/>
      <c r="BTR121" s="69"/>
      <c r="BTS121" s="69"/>
      <c r="BTT121" s="69"/>
      <c r="BTU121" s="69"/>
      <c r="BTV121" s="69"/>
      <c r="BTW121" s="69"/>
      <c r="BTX121" s="69"/>
      <c r="BTY121" s="69"/>
      <c r="BTZ121" s="69"/>
      <c r="BUA121" s="69"/>
      <c r="BUB121" s="69"/>
      <c r="BUC121" s="69"/>
      <c r="BUD121" s="69"/>
      <c r="BUE121" s="69"/>
      <c r="BUF121" s="69"/>
      <c r="BUG121" s="69"/>
      <c r="BUH121" s="69"/>
      <c r="BUI121" s="69"/>
      <c r="BUJ121" s="69"/>
      <c r="BUK121" s="69"/>
      <c r="BUL121" s="69"/>
      <c r="BUM121" s="69"/>
      <c r="BUN121" s="69"/>
      <c r="BUO121" s="69"/>
      <c r="BUP121" s="69"/>
      <c r="BUQ121" s="69"/>
      <c r="BUR121" s="69"/>
      <c r="BUS121" s="69"/>
      <c r="BUT121" s="69"/>
      <c r="BUU121" s="69"/>
      <c r="BUV121" s="69"/>
      <c r="BUW121" s="69"/>
      <c r="BUX121" s="69"/>
      <c r="BUY121" s="69"/>
      <c r="BUZ121" s="69"/>
      <c r="BVA121" s="69"/>
      <c r="BVB121" s="69"/>
      <c r="BVC121" s="69"/>
      <c r="BVD121" s="69"/>
      <c r="BVE121" s="69"/>
      <c r="BVF121" s="69"/>
      <c r="BVG121" s="69"/>
      <c r="BVH121" s="69"/>
      <c r="BVI121" s="69"/>
      <c r="BVJ121" s="69"/>
      <c r="BVK121" s="69"/>
      <c r="BVL121" s="69"/>
      <c r="BVM121" s="69"/>
      <c r="BVN121" s="69"/>
      <c r="BVO121" s="69"/>
      <c r="BVP121" s="69"/>
      <c r="BVQ121" s="69"/>
      <c r="BVR121" s="69"/>
      <c r="BVS121" s="69"/>
      <c r="BVT121" s="69"/>
      <c r="BVU121" s="69"/>
      <c r="BVV121" s="69"/>
      <c r="BVW121" s="69"/>
      <c r="BVX121" s="69"/>
      <c r="BVY121" s="69"/>
      <c r="BVZ121" s="69"/>
      <c r="BWA121" s="69"/>
      <c r="BWB121" s="69"/>
      <c r="BWC121" s="69"/>
      <c r="BWD121" s="69"/>
      <c r="BWE121" s="69"/>
      <c r="BWF121" s="69"/>
      <c r="BWG121" s="69"/>
      <c r="BWH121" s="69"/>
      <c r="BWI121" s="69"/>
      <c r="BWJ121" s="69"/>
      <c r="BWK121" s="69"/>
      <c r="BWL121" s="69"/>
      <c r="BWM121" s="69"/>
      <c r="BWN121" s="69"/>
      <c r="BWO121" s="69"/>
      <c r="BWP121" s="69"/>
      <c r="BWQ121" s="69"/>
      <c r="BWR121" s="69"/>
      <c r="BWS121" s="69"/>
      <c r="BWT121" s="69"/>
      <c r="BWU121" s="69"/>
    </row>
    <row r="122" spans="1:1971" s="34" customFormat="1" x14ac:dyDescent="0.25">
      <c r="A122" s="208" t="s">
        <v>540</v>
      </c>
      <c r="B122" s="180" t="s">
        <v>544</v>
      </c>
      <c r="C122" s="185" t="s">
        <v>748</v>
      </c>
      <c r="D122" s="218" t="s">
        <v>499</v>
      </c>
      <c r="E122" s="197" t="s">
        <v>477</v>
      </c>
      <c r="F122" s="31" t="s">
        <v>478</v>
      </c>
      <c r="G122" s="262" t="s">
        <v>858</v>
      </c>
      <c r="H122" s="35"/>
      <c r="I122" s="35"/>
      <c r="J122" s="36"/>
      <c r="K122" s="35"/>
      <c r="L122" s="42"/>
      <c r="M122" s="42"/>
      <c r="N122" s="42"/>
      <c r="O122" s="33" t="s">
        <v>768</v>
      </c>
      <c r="P122" s="113">
        <v>1</v>
      </c>
      <c r="Q122" s="102">
        <v>0</v>
      </c>
      <c r="R122" s="102">
        <v>5</v>
      </c>
      <c r="S122" s="114">
        <v>5</v>
      </c>
      <c r="T122" s="115">
        <v>15690</v>
      </c>
      <c r="U122" s="115">
        <v>6675</v>
      </c>
      <c r="V122" s="102">
        <v>0</v>
      </c>
      <c r="W122" s="116">
        <v>0</v>
      </c>
      <c r="X122" s="849"/>
      <c r="Y122" s="848"/>
      <c r="Z122" s="102">
        <v>1</v>
      </c>
      <c r="AA122" s="116">
        <v>1</v>
      </c>
      <c r="AB122" s="102">
        <v>2</v>
      </c>
      <c r="AC122" s="116">
        <v>0.4</v>
      </c>
      <c r="AD122" s="102">
        <v>1</v>
      </c>
      <c r="AE122" s="116">
        <v>1</v>
      </c>
      <c r="AF122" s="117">
        <v>15687</v>
      </c>
      <c r="AG122" s="115">
        <v>3</v>
      </c>
      <c r="AH122" s="118">
        <v>1.9120458891013384E-4</v>
      </c>
      <c r="AI122" s="115">
        <v>15690</v>
      </c>
      <c r="AJ122" s="115">
        <v>22500</v>
      </c>
      <c r="AK122" s="116">
        <v>0.69733333333333336</v>
      </c>
      <c r="AL122" s="117">
        <v>15687</v>
      </c>
      <c r="AM122" s="117">
        <v>3</v>
      </c>
      <c r="AN122" s="115">
        <v>15690</v>
      </c>
      <c r="AO122" s="115">
        <v>6672</v>
      </c>
      <c r="AP122" s="116">
        <v>0.42532032893478677</v>
      </c>
      <c r="AQ122" s="115">
        <v>3</v>
      </c>
      <c r="AR122" s="116">
        <v>1</v>
      </c>
      <c r="AS122" s="115">
        <v>6675</v>
      </c>
      <c r="AT122" s="116">
        <v>0.4254302103250478</v>
      </c>
      <c r="AU122" s="115">
        <v>30</v>
      </c>
      <c r="AV122" s="116">
        <v>4.4964028776978415E-3</v>
      </c>
      <c r="AW122" s="102">
        <v>0</v>
      </c>
      <c r="AX122" s="116">
        <v>0</v>
      </c>
      <c r="AY122" s="102">
        <v>30</v>
      </c>
      <c r="AZ122" s="116">
        <v>4.4943820224719105E-3</v>
      </c>
      <c r="BA122" s="115">
        <v>27</v>
      </c>
      <c r="BB122" s="116">
        <v>0.9</v>
      </c>
      <c r="BC122" s="102">
        <v>0</v>
      </c>
      <c r="BD122" s="116">
        <v>0</v>
      </c>
      <c r="BE122" s="102">
        <v>27</v>
      </c>
      <c r="BF122" s="116">
        <v>0.9</v>
      </c>
      <c r="BG122" s="115">
        <v>39</v>
      </c>
      <c r="BH122" s="116">
        <v>5.8426966292134831E-3</v>
      </c>
      <c r="BI122" s="115">
        <v>312</v>
      </c>
      <c r="BJ122" s="116">
        <v>4.6741573033707864E-2</v>
      </c>
      <c r="BK122" s="115">
        <v>351</v>
      </c>
      <c r="BL122" s="116">
        <v>5.2584269662921346E-2</v>
      </c>
      <c r="BM122" s="102">
        <v>1</v>
      </c>
      <c r="BN122" s="116">
        <v>0.2</v>
      </c>
      <c r="BO122" s="102">
        <v>0</v>
      </c>
      <c r="BP122" s="116">
        <v>0</v>
      </c>
      <c r="BQ122" s="119" t="s">
        <v>937</v>
      </c>
      <c r="BR122" s="228">
        <v>1</v>
      </c>
    </row>
    <row r="123" spans="1:1971" s="34" customFormat="1" x14ac:dyDescent="0.25">
      <c r="A123" s="208" t="s">
        <v>540</v>
      </c>
      <c r="B123" s="180" t="s">
        <v>544</v>
      </c>
      <c r="C123" s="185" t="s">
        <v>749</v>
      </c>
      <c r="D123" s="218" t="s">
        <v>499</v>
      </c>
      <c r="E123" s="197" t="s">
        <v>477</v>
      </c>
      <c r="F123" s="31" t="s">
        <v>478</v>
      </c>
      <c r="G123" s="262" t="s">
        <v>858</v>
      </c>
      <c r="H123" s="35"/>
      <c r="I123" s="35"/>
      <c r="J123" s="36"/>
      <c r="K123" s="35"/>
      <c r="L123" s="42"/>
      <c r="M123" s="42"/>
      <c r="N123" s="42"/>
      <c r="O123" s="33" t="s">
        <v>768</v>
      </c>
      <c r="P123" s="113">
        <v>1</v>
      </c>
      <c r="Q123" s="102">
        <v>0</v>
      </c>
      <c r="R123" s="102">
        <v>2</v>
      </c>
      <c r="S123" s="114">
        <v>2</v>
      </c>
      <c r="T123" s="115">
        <v>16218</v>
      </c>
      <c r="U123" s="115">
        <v>6381</v>
      </c>
      <c r="V123" s="102">
        <v>1</v>
      </c>
      <c r="W123" s="116">
        <v>0.5</v>
      </c>
      <c r="X123" s="849"/>
      <c r="Y123" s="848"/>
      <c r="Z123" s="102"/>
      <c r="AA123" s="116">
        <v>0</v>
      </c>
      <c r="AB123" s="102">
        <v>0</v>
      </c>
      <c r="AC123" s="116">
        <v>0</v>
      </c>
      <c r="AD123" s="102">
        <v>0</v>
      </c>
      <c r="AE123" s="116">
        <v>0</v>
      </c>
      <c r="AF123" s="117">
        <v>16207</v>
      </c>
      <c r="AG123" s="115">
        <v>11</v>
      </c>
      <c r="AH123" s="118">
        <v>6.7825872487359729E-4</v>
      </c>
      <c r="AI123" s="115">
        <v>16218</v>
      </c>
      <c r="AJ123" s="115">
        <v>23500</v>
      </c>
      <c r="AK123" s="116">
        <v>0.69012765957446809</v>
      </c>
      <c r="AL123" s="117">
        <v>16207</v>
      </c>
      <c r="AM123" s="117">
        <v>11</v>
      </c>
      <c r="AN123" s="115">
        <v>16218</v>
      </c>
      <c r="AO123" s="115">
        <v>6370</v>
      </c>
      <c r="AP123" s="116">
        <v>0.39304004442524837</v>
      </c>
      <c r="AQ123" s="115">
        <v>11</v>
      </c>
      <c r="AR123" s="116">
        <v>1</v>
      </c>
      <c r="AS123" s="115">
        <v>6381</v>
      </c>
      <c r="AT123" s="116">
        <v>0.39345172031076581</v>
      </c>
      <c r="AU123" s="115">
        <v>46</v>
      </c>
      <c r="AV123" s="116">
        <v>7.2213500784929358E-3</v>
      </c>
      <c r="AW123" s="102">
        <v>1</v>
      </c>
      <c r="AX123" s="116">
        <v>9.0909090909090912E-2</v>
      </c>
      <c r="AY123" s="102">
        <v>47</v>
      </c>
      <c r="AZ123" s="116">
        <v>7.3656166745024289E-3</v>
      </c>
      <c r="BA123" s="115">
        <v>42</v>
      </c>
      <c r="BB123" s="116">
        <v>0.91304347826086951</v>
      </c>
      <c r="BC123" s="102">
        <v>0</v>
      </c>
      <c r="BD123" s="116">
        <v>0</v>
      </c>
      <c r="BE123" s="102">
        <v>42</v>
      </c>
      <c r="BF123" s="116">
        <v>0.8936170212765957</v>
      </c>
      <c r="BG123" s="115">
        <v>3</v>
      </c>
      <c r="BH123" s="116">
        <v>4.7014574518100609E-4</v>
      </c>
      <c r="BI123" s="115">
        <v>510</v>
      </c>
      <c r="BJ123" s="116">
        <v>7.992477668077104E-2</v>
      </c>
      <c r="BK123" s="115">
        <v>513</v>
      </c>
      <c r="BL123" s="116">
        <v>8.0394922425952045E-2</v>
      </c>
      <c r="BM123" s="102">
        <v>0</v>
      </c>
      <c r="BN123" s="116">
        <v>0</v>
      </c>
      <c r="BO123" s="102">
        <v>0</v>
      </c>
      <c r="BP123" s="116">
        <v>0</v>
      </c>
      <c r="BQ123" s="119" t="s">
        <v>937</v>
      </c>
      <c r="BR123" s="228">
        <v>1</v>
      </c>
    </row>
    <row r="124" spans="1:1971" s="34" customFormat="1" x14ac:dyDescent="0.25">
      <c r="A124" s="208" t="s">
        <v>540</v>
      </c>
      <c r="B124" s="180" t="s">
        <v>544</v>
      </c>
      <c r="C124" s="185" t="s">
        <v>757</v>
      </c>
      <c r="D124" s="218" t="s">
        <v>499</v>
      </c>
      <c r="E124" s="197" t="s">
        <v>477</v>
      </c>
      <c r="F124" s="31" t="s">
        <v>478</v>
      </c>
      <c r="G124" s="262" t="s">
        <v>858</v>
      </c>
      <c r="H124" s="35"/>
      <c r="I124" s="35"/>
      <c r="J124" s="36"/>
      <c r="K124" s="35"/>
      <c r="L124" s="42"/>
      <c r="M124" s="42"/>
      <c r="N124" s="42"/>
      <c r="O124" s="33" t="s">
        <v>768</v>
      </c>
      <c r="P124" s="113">
        <v>1</v>
      </c>
      <c r="Q124" s="102">
        <v>0</v>
      </c>
      <c r="R124" s="102">
        <v>2</v>
      </c>
      <c r="S124" s="114">
        <v>2</v>
      </c>
      <c r="T124" s="115">
        <v>16218</v>
      </c>
      <c r="U124" s="115">
        <v>6171</v>
      </c>
      <c r="V124" s="102">
        <v>0</v>
      </c>
      <c r="W124" s="116">
        <v>0</v>
      </c>
      <c r="X124" s="849"/>
      <c r="Y124" s="848"/>
      <c r="Z124" s="102">
        <v>0</v>
      </c>
      <c r="AA124" s="116">
        <v>0</v>
      </c>
      <c r="AB124" s="102">
        <v>1</v>
      </c>
      <c r="AC124" s="116">
        <v>0.5</v>
      </c>
      <c r="AD124" s="102">
        <v>1</v>
      </c>
      <c r="AE124" s="116">
        <v>1</v>
      </c>
      <c r="AF124" s="117">
        <v>16209</v>
      </c>
      <c r="AG124" s="115">
        <v>9</v>
      </c>
      <c r="AH124" s="118">
        <v>5.5493895671476139E-4</v>
      </c>
      <c r="AI124" s="115">
        <v>16218</v>
      </c>
      <c r="AJ124" s="115">
        <v>24900</v>
      </c>
      <c r="AK124" s="116">
        <v>0.65132530120481924</v>
      </c>
      <c r="AL124" s="117">
        <v>16209</v>
      </c>
      <c r="AM124" s="117">
        <v>9</v>
      </c>
      <c r="AN124" s="115">
        <v>16218</v>
      </c>
      <c r="AO124" s="115">
        <v>6163</v>
      </c>
      <c r="AP124" s="116">
        <v>0.38022086495157009</v>
      </c>
      <c r="AQ124" s="115">
        <v>8</v>
      </c>
      <c r="AR124" s="116">
        <v>0.88888888888888884</v>
      </c>
      <c r="AS124" s="115">
        <v>6171</v>
      </c>
      <c r="AT124" s="116">
        <v>0.38050314465408808</v>
      </c>
      <c r="AU124" s="115">
        <v>25</v>
      </c>
      <c r="AV124" s="116">
        <v>4.0564660068148628E-3</v>
      </c>
      <c r="AW124" s="102">
        <v>3</v>
      </c>
      <c r="AX124" s="116">
        <v>0.375</v>
      </c>
      <c r="AY124" s="102">
        <v>28</v>
      </c>
      <c r="AZ124" s="116">
        <v>4.5373521309350186E-3</v>
      </c>
      <c r="BA124" s="115">
        <v>23</v>
      </c>
      <c r="BB124" s="116">
        <v>0.92</v>
      </c>
      <c r="BC124" s="102">
        <v>2</v>
      </c>
      <c r="BD124" s="116">
        <v>0.66666666666666663</v>
      </c>
      <c r="BE124" s="102">
        <v>25</v>
      </c>
      <c r="BF124" s="116">
        <v>0.8928571428571429</v>
      </c>
      <c r="BG124" s="115">
        <v>4</v>
      </c>
      <c r="BH124" s="116">
        <v>6.4819316156214553E-4</v>
      </c>
      <c r="BI124" s="115">
        <v>485</v>
      </c>
      <c r="BJ124" s="116">
        <v>7.859342083941015E-2</v>
      </c>
      <c r="BK124" s="115">
        <v>489</v>
      </c>
      <c r="BL124" s="116">
        <v>7.9241614000972294E-2</v>
      </c>
      <c r="BM124" s="102">
        <v>0</v>
      </c>
      <c r="BN124" s="116">
        <v>0</v>
      </c>
      <c r="BO124" s="102">
        <v>0</v>
      </c>
      <c r="BP124" s="116">
        <v>0</v>
      </c>
      <c r="BQ124" s="119" t="s">
        <v>937</v>
      </c>
      <c r="BR124" s="228">
        <v>1</v>
      </c>
    </row>
    <row r="125" spans="1:1971" s="34" customFormat="1" x14ac:dyDescent="0.25">
      <c r="A125" s="208" t="s">
        <v>540</v>
      </c>
      <c r="B125" s="180" t="s">
        <v>544</v>
      </c>
      <c r="C125" s="185" t="s">
        <v>746</v>
      </c>
      <c r="D125" s="218" t="s">
        <v>499</v>
      </c>
      <c r="E125" s="197" t="s">
        <v>477</v>
      </c>
      <c r="F125" s="31" t="s">
        <v>478</v>
      </c>
      <c r="G125" s="262" t="s">
        <v>858</v>
      </c>
      <c r="H125" s="35"/>
      <c r="I125" s="35"/>
      <c r="J125" s="36"/>
      <c r="K125" s="35"/>
      <c r="L125" s="42"/>
      <c r="M125" s="42"/>
      <c r="N125" s="42"/>
      <c r="O125" s="33" t="s">
        <v>1212</v>
      </c>
      <c r="P125" s="113">
        <v>1</v>
      </c>
      <c r="Q125" s="102">
        <v>1</v>
      </c>
      <c r="R125" s="102">
        <v>1</v>
      </c>
      <c r="S125" s="114">
        <v>1</v>
      </c>
      <c r="T125" s="115">
        <v>16656</v>
      </c>
      <c r="U125" s="844" t="s">
        <v>320</v>
      </c>
      <c r="V125" s="102">
        <v>1</v>
      </c>
      <c r="W125" s="116">
        <v>1</v>
      </c>
      <c r="X125" s="849"/>
      <c r="Y125" s="848"/>
      <c r="Z125" s="102">
        <v>1</v>
      </c>
      <c r="AA125" s="116">
        <v>1</v>
      </c>
      <c r="AB125" s="102">
        <v>0</v>
      </c>
      <c r="AC125" s="116">
        <v>0</v>
      </c>
      <c r="AD125" s="102">
        <v>0</v>
      </c>
      <c r="AE125" s="116">
        <v>0</v>
      </c>
      <c r="AF125" s="117">
        <v>16644</v>
      </c>
      <c r="AG125" s="115">
        <v>12</v>
      </c>
      <c r="AH125" s="118">
        <v>7.2046109510086451E-4</v>
      </c>
      <c r="AI125" s="115">
        <v>16656</v>
      </c>
      <c r="AJ125" s="115">
        <v>24400</v>
      </c>
      <c r="AK125" s="116">
        <v>0.68262295081967217</v>
      </c>
      <c r="AL125" s="847" t="s">
        <v>320</v>
      </c>
      <c r="AM125" s="847" t="s">
        <v>320</v>
      </c>
      <c r="AN125" s="844" t="s">
        <v>320</v>
      </c>
      <c r="AO125" s="844"/>
      <c r="AP125" s="848" t="s">
        <v>320</v>
      </c>
      <c r="AQ125" s="844"/>
      <c r="AR125" s="848" t="s">
        <v>320</v>
      </c>
      <c r="AS125" s="844" t="s">
        <v>320</v>
      </c>
      <c r="AT125" s="848" t="s">
        <v>320</v>
      </c>
      <c r="AU125" s="844"/>
      <c r="AV125" s="848" t="s">
        <v>320</v>
      </c>
      <c r="AW125" s="849"/>
      <c r="AX125" s="848" t="s">
        <v>320</v>
      </c>
      <c r="AY125" s="849" t="s">
        <v>320</v>
      </c>
      <c r="AZ125" s="848" t="s">
        <v>320</v>
      </c>
      <c r="BA125" s="844"/>
      <c r="BB125" s="848" t="s">
        <v>320</v>
      </c>
      <c r="BC125" s="849"/>
      <c r="BD125" s="848" t="s">
        <v>320</v>
      </c>
      <c r="BE125" s="849" t="s">
        <v>320</v>
      </c>
      <c r="BF125" s="848" t="s">
        <v>320</v>
      </c>
      <c r="BG125" s="844"/>
      <c r="BH125" s="848" t="s">
        <v>320</v>
      </c>
      <c r="BI125" s="844"/>
      <c r="BJ125" s="848" t="s">
        <v>320</v>
      </c>
      <c r="BK125" s="844" t="s">
        <v>320</v>
      </c>
      <c r="BL125" s="848" t="s">
        <v>320</v>
      </c>
      <c r="BM125" s="102">
        <v>0</v>
      </c>
      <c r="BN125" s="116">
        <v>0</v>
      </c>
      <c r="BO125" s="102">
        <v>0</v>
      </c>
      <c r="BP125" s="116">
        <v>0</v>
      </c>
      <c r="BQ125" s="119" t="s">
        <v>937</v>
      </c>
      <c r="BR125" s="228">
        <v>1</v>
      </c>
    </row>
    <row r="126" spans="1:1971" s="34" customFormat="1" x14ac:dyDescent="0.25">
      <c r="A126" s="208" t="s">
        <v>540</v>
      </c>
      <c r="B126" s="180" t="s">
        <v>544</v>
      </c>
      <c r="C126" s="185" t="s">
        <v>758</v>
      </c>
      <c r="D126" s="218" t="s">
        <v>499</v>
      </c>
      <c r="E126" s="197" t="s">
        <v>477</v>
      </c>
      <c r="F126" s="31" t="s">
        <v>478</v>
      </c>
      <c r="G126" s="262" t="s">
        <v>858</v>
      </c>
      <c r="H126" s="35"/>
      <c r="I126" s="35"/>
      <c r="J126" s="36"/>
      <c r="K126" s="35"/>
      <c r="L126" s="42"/>
      <c r="M126" s="42"/>
      <c r="N126" s="42"/>
      <c r="O126" s="33" t="s">
        <v>768</v>
      </c>
      <c r="P126" s="113">
        <v>1</v>
      </c>
      <c r="Q126" s="102">
        <v>0</v>
      </c>
      <c r="R126" s="102">
        <v>2</v>
      </c>
      <c r="S126" s="114">
        <v>2</v>
      </c>
      <c r="T126" s="115">
        <v>14837</v>
      </c>
      <c r="U126" s="115">
        <v>5068</v>
      </c>
      <c r="V126" s="102">
        <v>1</v>
      </c>
      <c r="W126" s="116">
        <v>0.5</v>
      </c>
      <c r="X126" s="849"/>
      <c r="Y126" s="848"/>
      <c r="Z126" s="102">
        <v>1</v>
      </c>
      <c r="AA126" s="116">
        <v>1</v>
      </c>
      <c r="AB126" s="102">
        <v>0</v>
      </c>
      <c r="AC126" s="116">
        <v>0</v>
      </c>
      <c r="AD126" s="102">
        <v>0</v>
      </c>
      <c r="AE126" s="116">
        <v>0</v>
      </c>
      <c r="AF126" s="117">
        <v>14830</v>
      </c>
      <c r="AG126" s="115">
        <v>7</v>
      </c>
      <c r="AH126" s="118">
        <v>4.7179348924984834E-4</v>
      </c>
      <c r="AI126" s="115">
        <v>14837</v>
      </c>
      <c r="AJ126" s="115">
        <v>23800</v>
      </c>
      <c r="AK126" s="116">
        <v>0.62340336134453778</v>
      </c>
      <c r="AL126" s="117">
        <v>14830</v>
      </c>
      <c r="AM126" s="117">
        <v>7</v>
      </c>
      <c r="AN126" s="115">
        <v>14837</v>
      </c>
      <c r="AO126" s="115">
        <v>5063</v>
      </c>
      <c r="AP126" s="116">
        <v>0.34140256237356709</v>
      </c>
      <c r="AQ126" s="115">
        <v>5</v>
      </c>
      <c r="AR126" s="116">
        <v>0.7142857142857143</v>
      </c>
      <c r="AS126" s="115">
        <v>5068</v>
      </c>
      <c r="AT126" s="116">
        <v>0.34157848621689019</v>
      </c>
      <c r="AU126" s="115">
        <v>33</v>
      </c>
      <c r="AV126" s="116">
        <v>6.5178747777997238E-3</v>
      </c>
      <c r="AW126" s="102">
        <v>0</v>
      </c>
      <c r="AX126" s="116">
        <v>0</v>
      </c>
      <c r="AY126" s="102">
        <v>33</v>
      </c>
      <c r="AZ126" s="116">
        <v>6.5114443567482238E-3</v>
      </c>
      <c r="BA126" s="115">
        <v>30</v>
      </c>
      <c r="BB126" s="116">
        <v>0.90909090909090906</v>
      </c>
      <c r="BC126" s="102">
        <v>0</v>
      </c>
      <c r="BD126" s="116">
        <v>0</v>
      </c>
      <c r="BE126" s="102">
        <v>30</v>
      </c>
      <c r="BF126" s="116">
        <v>0.90909090909090906</v>
      </c>
      <c r="BG126" s="115">
        <v>5</v>
      </c>
      <c r="BH126" s="116">
        <v>9.8658247829518553E-4</v>
      </c>
      <c r="BI126" s="115">
        <v>464</v>
      </c>
      <c r="BJ126" s="116">
        <v>9.1554853985793216E-2</v>
      </c>
      <c r="BK126" s="115">
        <v>469</v>
      </c>
      <c r="BL126" s="116">
        <v>9.2541436464088397E-2</v>
      </c>
      <c r="BM126" s="102">
        <v>1</v>
      </c>
      <c r="BN126" s="116">
        <v>0.5</v>
      </c>
      <c r="BO126" s="102">
        <v>1</v>
      </c>
      <c r="BP126" s="116">
        <v>1</v>
      </c>
      <c r="BQ126" s="119" t="s">
        <v>937</v>
      </c>
      <c r="BR126" s="228">
        <v>1</v>
      </c>
    </row>
    <row r="127" spans="1:1971" s="34" customFormat="1" x14ac:dyDescent="0.25">
      <c r="A127" s="208" t="s">
        <v>540</v>
      </c>
      <c r="B127" s="180" t="s">
        <v>544</v>
      </c>
      <c r="C127" s="185" t="s">
        <v>745</v>
      </c>
      <c r="D127" s="218" t="s">
        <v>499</v>
      </c>
      <c r="E127" s="197" t="s">
        <v>477</v>
      </c>
      <c r="F127" s="31" t="s">
        <v>478</v>
      </c>
      <c r="G127" s="262" t="s">
        <v>858</v>
      </c>
      <c r="H127" s="35"/>
      <c r="I127" s="35"/>
      <c r="J127" s="36"/>
      <c r="K127" s="35"/>
      <c r="L127" s="42"/>
      <c r="M127" s="42"/>
      <c r="N127" s="42"/>
      <c r="O127" s="33" t="s">
        <v>768</v>
      </c>
      <c r="P127" s="113">
        <v>1</v>
      </c>
      <c r="Q127" s="102">
        <v>0</v>
      </c>
      <c r="R127" s="102">
        <v>2</v>
      </c>
      <c r="S127" s="114">
        <v>2</v>
      </c>
      <c r="T127" s="115">
        <v>16796</v>
      </c>
      <c r="U127" s="115">
        <v>6119</v>
      </c>
      <c r="V127" s="102">
        <v>1</v>
      </c>
      <c r="W127" s="116">
        <v>0.5</v>
      </c>
      <c r="X127" s="849"/>
      <c r="Y127" s="848"/>
      <c r="Z127" s="102">
        <v>1</v>
      </c>
      <c r="AA127" s="116">
        <v>1</v>
      </c>
      <c r="AB127" s="102">
        <v>0</v>
      </c>
      <c r="AC127" s="116">
        <v>0</v>
      </c>
      <c r="AD127" s="102">
        <v>0</v>
      </c>
      <c r="AE127" s="116">
        <v>0</v>
      </c>
      <c r="AF127" s="117">
        <v>16794</v>
      </c>
      <c r="AG127" s="115">
        <v>2</v>
      </c>
      <c r="AH127" s="118">
        <v>1.1907597046915932E-4</v>
      </c>
      <c r="AI127" s="115">
        <v>16796</v>
      </c>
      <c r="AJ127" s="115">
        <v>25700</v>
      </c>
      <c r="AK127" s="116">
        <v>0.65354085603112844</v>
      </c>
      <c r="AL127" s="117">
        <v>16794</v>
      </c>
      <c r="AM127" s="117">
        <v>2</v>
      </c>
      <c r="AN127" s="115">
        <v>16796</v>
      </c>
      <c r="AO127" s="115">
        <v>6117</v>
      </c>
      <c r="AP127" s="116">
        <v>0.36423722758127902</v>
      </c>
      <c r="AQ127" s="115">
        <v>2</v>
      </c>
      <c r="AR127" s="116">
        <v>1</v>
      </c>
      <c r="AS127" s="115">
        <v>6119</v>
      </c>
      <c r="AT127" s="116">
        <v>0.36431293165039297</v>
      </c>
      <c r="AU127" s="115">
        <v>35</v>
      </c>
      <c r="AV127" s="116">
        <v>5.7217590322053294E-3</v>
      </c>
      <c r="AW127" s="102">
        <v>0</v>
      </c>
      <c r="AX127" s="116">
        <v>0</v>
      </c>
      <c r="AY127" s="102">
        <v>35</v>
      </c>
      <c r="AZ127" s="116">
        <v>5.7198888707305114E-3</v>
      </c>
      <c r="BA127" s="115">
        <v>31</v>
      </c>
      <c r="BB127" s="116">
        <v>0.88571428571428568</v>
      </c>
      <c r="BC127" s="102">
        <v>0</v>
      </c>
      <c r="BD127" s="116">
        <v>0</v>
      </c>
      <c r="BE127" s="102">
        <v>31</v>
      </c>
      <c r="BF127" s="116">
        <v>0.88571428571428568</v>
      </c>
      <c r="BG127" s="115">
        <v>4</v>
      </c>
      <c r="BH127" s="116">
        <v>6.5370158522634419E-4</v>
      </c>
      <c r="BI127" s="115">
        <v>457</v>
      </c>
      <c r="BJ127" s="116">
        <v>7.4685406112109817E-2</v>
      </c>
      <c r="BK127" s="115">
        <v>461</v>
      </c>
      <c r="BL127" s="116">
        <v>7.5339107697336163E-2</v>
      </c>
      <c r="BM127" s="102">
        <v>0</v>
      </c>
      <c r="BN127" s="116">
        <v>0</v>
      </c>
      <c r="BO127" s="102">
        <v>0</v>
      </c>
      <c r="BP127" s="116">
        <v>0</v>
      </c>
      <c r="BQ127" s="119" t="s">
        <v>937</v>
      </c>
      <c r="BR127" s="228">
        <v>1</v>
      </c>
    </row>
    <row r="128" spans="1:1971" s="34" customFormat="1" x14ac:dyDescent="0.25">
      <c r="A128" s="208" t="s">
        <v>540</v>
      </c>
      <c r="B128" s="180" t="s">
        <v>544</v>
      </c>
      <c r="C128" s="185" t="s">
        <v>744</v>
      </c>
      <c r="D128" s="218" t="s">
        <v>499</v>
      </c>
      <c r="E128" s="197" t="s">
        <v>477</v>
      </c>
      <c r="F128" s="31" t="s">
        <v>478</v>
      </c>
      <c r="G128" s="262" t="s">
        <v>858</v>
      </c>
      <c r="H128" s="35"/>
      <c r="I128" s="35"/>
      <c r="J128" s="36"/>
      <c r="K128" s="35"/>
      <c r="L128" s="42"/>
      <c r="M128" s="42"/>
      <c r="N128" s="42"/>
      <c r="O128" s="33" t="s">
        <v>768</v>
      </c>
      <c r="P128" s="113">
        <v>1</v>
      </c>
      <c r="Q128" s="102">
        <v>0</v>
      </c>
      <c r="R128" s="102">
        <v>3</v>
      </c>
      <c r="S128" s="114">
        <v>3</v>
      </c>
      <c r="T128" s="115">
        <v>15310</v>
      </c>
      <c r="U128" s="115">
        <v>6069</v>
      </c>
      <c r="V128" s="102">
        <v>1</v>
      </c>
      <c r="W128" s="116">
        <v>0.33333333333333331</v>
      </c>
      <c r="X128" s="849"/>
      <c r="Y128" s="848"/>
      <c r="Z128" s="102">
        <v>1</v>
      </c>
      <c r="AA128" s="116">
        <v>1</v>
      </c>
      <c r="AB128" s="102">
        <v>0</v>
      </c>
      <c r="AC128" s="116">
        <v>0</v>
      </c>
      <c r="AD128" s="102">
        <v>0</v>
      </c>
      <c r="AE128" s="116">
        <v>0</v>
      </c>
      <c r="AF128" s="117">
        <v>15302</v>
      </c>
      <c r="AG128" s="115">
        <v>8</v>
      </c>
      <c r="AH128" s="118">
        <v>5.2253429131286745E-4</v>
      </c>
      <c r="AI128" s="115">
        <v>15310</v>
      </c>
      <c r="AJ128" s="115">
        <v>24700</v>
      </c>
      <c r="AK128" s="116">
        <v>0.6198380566801619</v>
      </c>
      <c r="AL128" s="117">
        <v>15302</v>
      </c>
      <c r="AM128" s="117">
        <v>8</v>
      </c>
      <c r="AN128" s="115">
        <v>15310</v>
      </c>
      <c r="AO128" s="115">
        <v>6062</v>
      </c>
      <c r="AP128" s="116">
        <v>0.39615736505032023</v>
      </c>
      <c r="AQ128" s="115">
        <v>7</v>
      </c>
      <c r="AR128" s="116">
        <v>0.875</v>
      </c>
      <c r="AS128" s="115">
        <v>6069</v>
      </c>
      <c r="AT128" s="116">
        <v>0.39640757674722404</v>
      </c>
      <c r="AU128" s="115">
        <v>53</v>
      </c>
      <c r="AV128" s="116">
        <v>8.7429891125041237E-3</v>
      </c>
      <c r="AW128" s="102">
        <v>3</v>
      </c>
      <c r="AX128" s="116">
        <v>0.42857142857142855</v>
      </c>
      <c r="AY128" s="102">
        <v>56</v>
      </c>
      <c r="AZ128" s="116">
        <v>9.22722029988466E-3</v>
      </c>
      <c r="BA128" s="115">
        <v>48</v>
      </c>
      <c r="BB128" s="116">
        <v>0.90566037735849059</v>
      </c>
      <c r="BC128" s="102">
        <v>0</v>
      </c>
      <c r="BD128" s="116">
        <v>0</v>
      </c>
      <c r="BE128" s="102">
        <v>48</v>
      </c>
      <c r="BF128" s="116">
        <v>0.8571428571428571</v>
      </c>
      <c r="BG128" s="115">
        <v>29</v>
      </c>
      <c r="BH128" s="116">
        <v>4.7783819410116991E-3</v>
      </c>
      <c r="BI128" s="115">
        <v>267</v>
      </c>
      <c r="BJ128" s="116">
        <v>4.3994068215521501E-2</v>
      </c>
      <c r="BK128" s="115">
        <v>296</v>
      </c>
      <c r="BL128" s="116">
        <v>4.8772450156533205E-2</v>
      </c>
      <c r="BM128" s="102">
        <v>1</v>
      </c>
      <c r="BN128" s="116">
        <v>0.33333333333333331</v>
      </c>
      <c r="BO128" s="102">
        <v>0</v>
      </c>
      <c r="BP128" s="116">
        <v>0</v>
      </c>
      <c r="BQ128" s="119" t="s">
        <v>937</v>
      </c>
      <c r="BR128" s="228">
        <v>1</v>
      </c>
    </row>
    <row r="129" spans="1:1971" s="34" customFormat="1" x14ac:dyDescent="0.25">
      <c r="A129" s="208" t="s">
        <v>540</v>
      </c>
      <c r="B129" s="180" t="s">
        <v>544</v>
      </c>
      <c r="C129" s="185" t="s">
        <v>752</v>
      </c>
      <c r="D129" s="218" t="s">
        <v>499</v>
      </c>
      <c r="E129" s="197" t="s">
        <v>477</v>
      </c>
      <c r="F129" s="31" t="s">
        <v>478</v>
      </c>
      <c r="G129" s="262" t="s">
        <v>858</v>
      </c>
      <c r="H129" s="35"/>
      <c r="I129" s="35"/>
      <c r="J129" s="36"/>
      <c r="K129" s="35"/>
      <c r="L129" s="42"/>
      <c r="M129" s="42"/>
      <c r="N129" s="42"/>
      <c r="O129" s="33" t="s">
        <v>768</v>
      </c>
      <c r="P129" s="113">
        <v>1</v>
      </c>
      <c r="Q129" s="102">
        <v>0</v>
      </c>
      <c r="R129" s="102">
        <v>4</v>
      </c>
      <c r="S129" s="114">
        <v>4</v>
      </c>
      <c r="T129" s="115">
        <v>14845</v>
      </c>
      <c r="U129" s="115">
        <v>5382</v>
      </c>
      <c r="V129" s="102">
        <v>1</v>
      </c>
      <c r="W129" s="116">
        <v>0.25</v>
      </c>
      <c r="X129" s="849"/>
      <c r="Y129" s="848"/>
      <c r="Z129" s="102">
        <v>1</v>
      </c>
      <c r="AA129" s="116">
        <v>1</v>
      </c>
      <c r="AB129" s="102">
        <v>0</v>
      </c>
      <c r="AC129" s="116">
        <v>0</v>
      </c>
      <c r="AD129" s="102">
        <v>0</v>
      </c>
      <c r="AE129" s="116">
        <v>0</v>
      </c>
      <c r="AF129" s="117">
        <v>14834</v>
      </c>
      <c r="AG129" s="115">
        <v>11</v>
      </c>
      <c r="AH129" s="118">
        <v>7.4099023240148203E-4</v>
      </c>
      <c r="AI129" s="115">
        <v>14845</v>
      </c>
      <c r="AJ129" s="115">
        <v>23700</v>
      </c>
      <c r="AK129" s="116">
        <v>0.62637130801687768</v>
      </c>
      <c r="AL129" s="117">
        <v>14834</v>
      </c>
      <c r="AM129" s="117">
        <v>11</v>
      </c>
      <c r="AN129" s="115">
        <v>14845</v>
      </c>
      <c r="AO129" s="115">
        <v>5373</v>
      </c>
      <c r="AP129" s="116">
        <v>0.36220844007010922</v>
      </c>
      <c r="AQ129" s="115">
        <v>9</v>
      </c>
      <c r="AR129" s="116">
        <v>0.81818181818181823</v>
      </c>
      <c r="AS129" s="115">
        <v>5382</v>
      </c>
      <c r="AT129" s="116">
        <v>0.36254631188952507</v>
      </c>
      <c r="AU129" s="115">
        <v>21</v>
      </c>
      <c r="AV129" s="116">
        <v>3.9084310441094361E-3</v>
      </c>
      <c r="AW129" s="102">
        <v>1</v>
      </c>
      <c r="AX129" s="116">
        <v>0.1111111111111111</v>
      </c>
      <c r="AY129" s="102">
        <v>22</v>
      </c>
      <c r="AZ129" s="116">
        <v>4.087699739873653E-3</v>
      </c>
      <c r="BA129" s="115">
        <v>18</v>
      </c>
      <c r="BB129" s="116">
        <v>0.8571428571428571</v>
      </c>
      <c r="BC129" s="102">
        <v>0</v>
      </c>
      <c r="BD129" s="116">
        <v>0</v>
      </c>
      <c r="BE129" s="102">
        <v>18</v>
      </c>
      <c r="BF129" s="116">
        <v>0.81818181818181823</v>
      </c>
      <c r="BG129" s="115">
        <v>35</v>
      </c>
      <c r="BH129" s="116">
        <v>6.5031586770717209E-3</v>
      </c>
      <c r="BI129" s="115">
        <v>223</v>
      </c>
      <c r="BJ129" s="116">
        <v>4.1434410999628392E-2</v>
      </c>
      <c r="BK129" s="115">
        <v>258</v>
      </c>
      <c r="BL129" s="116">
        <v>4.7937569676700112E-2</v>
      </c>
      <c r="BM129" s="102">
        <v>1</v>
      </c>
      <c r="BN129" s="116">
        <v>0.25</v>
      </c>
      <c r="BO129" s="102">
        <v>0</v>
      </c>
      <c r="BP129" s="116">
        <v>0</v>
      </c>
      <c r="BQ129" s="119" t="s">
        <v>937</v>
      </c>
      <c r="BR129" s="228">
        <v>1</v>
      </c>
    </row>
    <row r="130" spans="1:1971" s="34" customFormat="1" x14ac:dyDescent="0.25">
      <c r="A130" s="208" t="s">
        <v>540</v>
      </c>
      <c r="B130" s="180" t="s">
        <v>544</v>
      </c>
      <c r="C130" s="185" t="s">
        <v>750</v>
      </c>
      <c r="D130" s="218" t="s">
        <v>499</v>
      </c>
      <c r="E130" s="197" t="s">
        <v>477</v>
      </c>
      <c r="F130" s="31" t="s">
        <v>478</v>
      </c>
      <c r="G130" s="262" t="s">
        <v>858</v>
      </c>
      <c r="H130" s="35"/>
      <c r="I130" s="35"/>
      <c r="J130" s="36"/>
      <c r="K130" s="35"/>
      <c r="L130" s="42"/>
      <c r="M130" s="42"/>
      <c r="N130" s="42"/>
      <c r="O130" s="33" t="s">
        <v>768</v>
      </c>
      <c r="P130" s="113">
        <v>1</v>
      </c>
      <c r="Q130" s="102">
        <v>0</v>
      </c>
      <c r="R130" s="102">
        <v>4</v>
      </c>
      <c r="S130" s="114">
        <v>4</v>
      </c>
      <c r="T130" s="115">
        <v>16710</v>
      </c>
      <c r="U130" s="115">
        <v>7087</v>
      </c>
      <c r="V130" s="102">
        <v>0</v>
      </c>
      <c r="W130" s="116">
        <v>0</v>
      </c>
      <c r="X130" s="849"/>
      <c r="Y130" s="848"/>
      <c r="Z130" s="102">
        <v>0</v>
      </c>
      <c r="AA130" s="116">
        <v>0</v>
      </c>
      <c r="AB130" s="102">
        <v>1</v>
      </c>
      <c r="AC130" s="116">
        <v>0.25</v>
      </c>
      <c r="AD130" s="102">
        <v>0</v>
      </c>
      <c r="AE130" s="116">
        <v>0</v>
      </c>
      <c r="AF130" s="117">
        <v>16707</v>
      </c>
      <c r="AG130" s="115">
        <v>3</v>
      </c>
      <c r="AH130" s="118">
        <v>1.7953321364452425E-4</v>
      </c>
      <c r="AI130" s="115">
        <v>16710</v>
      </c>
      <c r="AJ130" s="115">
        <v>23400</v>
      </c>
      <c r="AK130" s="116">
        <v>0.71410256410256412</v>
      </c>
      <c r="AL130" s="117">
        <v>16707</v>
      </c>
      <c r="AM130" s="117">
        <v>3</v>
      </c>
      <c r="AN130" s="115">
        <v>16710</v>
      </c>
      <c r="AO130" s="115">
        <v>7084</v>
      </c>
      <c r="AP130" s="116">
        <v>0.42401388639492427</v>
      </c>
      <c r="AQ130" s="115">
        <v>3</v>
      </c>
      <c r="AR130" s="116">
        <v>1</v>
      </c>
      <c r="AS130" s="115">
        <v>7087</v>
      </c>
      <c r="AT130" s="116">
        <v>0.4241172950329144</v>
      </c>
      <c r="AU130" s="115">
        <v>33</v>
      </c>
      <c r="AV130" s="116">
        <v>4.658385093167702E-3</v>
      </c>
      <c r="AW130" s="102">
        <v>5</v>
      </c>
      <c r="AX130" s="116">
        <v>1.6666666666666667</v>
      </c>
      <c r="AY130" s="102">
        <v>38</v>
      </c>
      <c r="AZ130" s="116">
        <v>5.3619302949061663E-3</v>
      </c>
      <c r="BA130" s="115">
        <v>31</v>
      </c>
      <c r="BB130" s="116">
        <v>0.93939393939393945</v>
      </c>
      <c r="BC130" s="102">
        <v>1</v>
      </c>
      <c r="BD130" s="116">
        <v>0.2</v>
      </c>
      <c r="BE130" s="102">
        <v>32</v>
      </c>
      <c r="BF130" s="116">
        <v>0.84210526315789469</v>
      </c>
      <c r="BG130" s="115">
        <v>64</v>
      </c>
      <c r="BH130" s="116">
        <v>9.0306194440524911E-3</v>
      </c>
      <c r="BI130" s="115">
        <v>405</v>
      </c>
      <c r="BJ130" s="116">
        <v>5.7146888669394665E-2</v>
      </c>
      <c r="BK130" s="115">
        <v>469</v>
      </c>
      <c r="BL130" s="116">
        <v>6.617750811344715E-2</v>
      </c>
      <c r="BM130" s="102">
        <v>2</v>
      </c>
      <c r="BN130" s="116">
        <v>0.5</v>
      </c>
      <c r="BO130" s="102">
        <v>1</v>
      </c>
      <c r="BP130" s="116">
        <v>1</v>
      </c>
      <c r="BQ130" s="119" t="s">
        <v>937</v>
      </c>
      <c r="BR130" s="228">
        <v>1</v>
      </c>
    </row>
    <row r="131" spans="1:1971" s="34" customFormat="1" x14ac:dyDescent="0.25">
      <c r="A131" s="208" t="s">
        <v>540</v>
      </c>
      <c r="B131" s="180" t="s">
        <v>544</v>
      </c>
      <c r="C131" s="185" t="s">
        <v>753</v>
      </c>
      <c r="D131" s="218" t="s">
        <v>499</v>
      </c>
      <c r="E131" s="197" t="s">
        <v>477</v>
      </c>
      <c r="F131" s="31" t="s">
        <v>478</v>
      </c>
      <c r="G131" s="262" t="s">
        <v>858</v>
      </c>
      <c r="H131" s="35"/>
      <c r="I131" s="35"/>
      <c r="J131" s="36"/>
      <c r="K131" s="35"/>
      <c r="L131" s="42"/>
      <c r="M131" s="42"/>
      <c r="N131" s="42"/>
      <c r="O131" s="33" t="s">
        <v>1212</v>
      </c>
      <c r="P131" s="113">
        <v>1</v>
      </c>
      <c r="Q131" s="102">
        <v>1</v>
      </c>
      <c r="R131" s="102">
        <v>1</v>
      </c>
      <c r="S131" s="114">
        <v>1</v>
      </c>
      <c r="T131" s="115">
        <v>13572</v>
      </c>
      <c r="U131" s="844" t="s">
        <v>320</v>
      </c>
      <c r="V131" s="102">
        <v>1</v>
      </c>
      <c r="W131" s="116">
        <v>1</v>
      </c>
      <c r="X131" s="849"/>
      <c r="Y131" s="848"/>
      <c r="Z131" s="102">
        <v>1</v>
      </c>
      <c r="AA131" s="116">
        <v>1</v>
      </c>
      <c r="AB131" s="102">
        <v>0</v>
      </c>
      <c r="AC131" s="116">
        <v>0</v>
      </c>
      <c r="AD131" s="102">
        <v>0</v>
      </c>
      <c r="AE131" s="116">
        <v>0</v>
      </c>
      <c r="AF131" s="117">
        <v>13555</v>
      </c>
      <c r="AG131" s="115">
        <v>17</v>
      </c>
      <c r="AH131" s="118">
        <v>1.2525788387857354E-3</v>
      </c>
      <c r="AI131" s="115">
        <v>13572</v>
      </c>
      <c r="AJ131" s="115">
        <v>26800</v>
      </c>
      <c r="AK131" s="116">
        <v>0.50641791044776119</v>
      </c>
      <c r="AL131" s="847" t="s">
        <v>320</v>
      </c>
      <c r="AM131" s="847" t="s">
        <v>320</v>
      </c>
      <c r="AN131" s="844" t="s">
        <v>320</v>
      </c>
      <c r="AO131" s="844"/>
      <c r="AP131" s="848" t="s">
        <v>320</v>
      </c>
      <c r="AQ131" s="844"/>
      <c r="AR131" s="848" t="s">
        <v>320</v>
      </c>
      <c r="AS131" s="844" t="s">
        <v>320</v>
      </c>
      <c r="AT131" s="848" t="s">
        <v>320</v>
      </c>
      <c r="AU131" s="844"/>
      <c r="AV131" s="848" t="s">
        <v>320</v>
      </c>
      <c r="AW131" s="849"/>
      <c r="AX131" s="848" t="s">
        <v>320</v>
      </c>
      <c r="AY131" s="849" t="s">
        <v>320</v>
      </c>
      <c r="AZ131" s="848" t="s">
        <v>320</v>
      </c>
      <c r="BA131" s="844"/>
      <c r="BB131" s="848" t="s">
        <v>320</v>
      </c>
      <c r="BC131" s="849"/>
      <c r="BD131" s="848" t="s">
        <v>320</v>
      </c>
      <c r="BE131" s="849" t="s">
        <v>320</v>
      </c>
      <c r="BF131" s="848" t="s">
        <v>320</v>
      </c>
      <c r="BG131" s="844"/>
      <c r="BH131" s="848" t="s">
        <v>320</v>
      </c>
      <c r="BI131" s="844"/>
      <c r="BJ131" s="848" t="s">
        <v>320</v>
      </c>
      <c r="BK131" s="844" t="s">
        <v>320</v>
      </c>
      <c r="BL131" s="848" t="s">
        <v>320</v>
      </c>
      <c r="BM131" s="102">
        <v>1</v>
      </c>
      <c r="BN131" s="116">
        <v>1</v>
      </c>
      <c r="BO131" s="102">
        <v>1</v>
      </c>
      <c r="BP131" s="116">
        <v>1</v>
      </c>
      <c r="BQ131" s="119" t="s">
        <v>937</v>
      </c>
      <c r="BR131" s="228">
        <v>1</v>
      </c>
    </row>
    <row r="132" spans="1:1971" s="34" customFormat="1" x14ac:dyDescent="0.25">
      <c r="A132" s="208" t="s">
        <v>540</v>
      </c>
      <c r="B132" s="180" t="s">
        <v>544</v>
      </c>
      <c r="C132" s="185" t="s">
        <v>761</v>
      </c>
      <c r="D132" s="218" t="s">
        <v>499</v>
      </c>
      <c r="E132" s="197" t="s">
        <v>477</v>
      </c>
      <c r="F132" s="31" t="s">
        <v>478</v>
      </c>
      <c r="G132" s="262" t="s">
        <v>858</v>
      </c>
      <c r="H132" s="35"/>
      <c r="I132" s="35"/>
      <c r="J132" s="36"/>
      <c r="K132" s="35"/>
      <c r="L132" s="42"/>
      <c r="M132" s="42"/>
      <c r="N132" s="42"/>
      <c r="O132" s="33" t="s">
        <v>768</v>
      </c>
      <c r="P132" s="113">
        <v>1</v>
      </c>
      <c r="Q132" s="102">
        <v>0</v>
      </c>
      <c r="R132" s="102">
        <v>2</v>
      </c>
      <c r="S132" s="114">
        <v>2</v>
      </c>
      <c r="T132" s="115">
        <v>15389</v>
      </c>
      <c r="U132" s="115">
        <v>5461</v>
      </c>
      <c r="V132" s="102">
        <v>1</v>
      </c>
      <c r="W132" s="116">
        <v>0.5</v>
      </c>
      <c r="X132" s="849"/>
      <c r="Y132" s="848"/>
      <c r="Z132" s="102">
        <v>1</v>
      </c>
      <c r="AA132" s="116">
        <v>1</v>
      </c>
      <c r="AB132" s="102">
        <v>0</v>
      </c>
      <c r="AC132" s="116">
        <v>0</v>
      </c>
      <c r="AD132" s="102">
        <v>0</v>
      </c>
      <c r="AE132" s="116">
        <v>0</v>
      </c>
      <c r="AF132" s="117">
        <v>15381</v>
      </c>
      <c r="AG132" s="115">
        <v>8</v>
      </c>
      <c r="AH132" s="118">
        <v>5.1985184222496587E-4</v>
      </c>
      <c r="AI132" s="115">
        <v>15389</v>
      </c>
      <c r="AJ132" s="115">
        <v>25200</v>
      </c>
      <c r="AK132" s="116">
        <v>0.6106746031746032</v>
      </c>
      <c r="AL132" s="117">
        <v>15381</v>
      </c>
      <c r="AM132" s="117">
        <v>8</v>
      </c>
      <c r="AN132" s="115">
        <v>15389</v>
      </c>
      <c r="AO132" s="115">
        <v>5454</v>
      </c>
      <c r="AP132" s="116">
        <v>0.35459332943241662</v>
      </c>
      <c r="AQ132" s="115">
        <v>7</v>
      </c>
      <c r="AR132" s="116">
        <v>0.875</v>
      </c>
      <c r="AS132" s="115">
        <v>5461</v>
      </c>
      <c r="AT132" s="116">
        <v>0.35486386379881735</v>
      </c>
      <c r="AU132" s="115">
        <v>37</v>
      </c>
      <c r="AV132" s="116">
        <v>6.7840117345067839E-3</v>
      </c>
      <c r="AW132" s="102">
        <v>2</v>
      </c>
      <c r="AX132" s="116">
        <v>0.2857142857142857</v>
      </c>
      <c r="AY132" s="102">
        <v>39</v>
      </c>
      <c r="AZ132" s="116">
        <v>7.1415491668192638E-3</v>
      </c>
      <c r="BA132" s="115">
        <v>33</v>
      </c>
      <c r="BB132" s="116">
        <v>0.89189189189189189</v>
      </c>
      <c r="BC132" s="102">
        <v>0</v>
      </c>
      <c r="BD132" s="116">
        <v>0</v>
      </c>
      <c r="BE132" s="102">
        <v>33</v>
      </c>
      <c r="BF132" s="116">
        <v>0.84615384615384615</v>
      </c>
      <c r="BG132" s="115">
        <v>5</v>
      </c>
      <c r="BH132" s="116">
        <v>9.1558322651529023E-4</v>
      </c>
      <c r="BI132" s="115">
        <v>324</v>
      </c>
      <c r="BJ132" s="116">
        <v>5.9329793078190807E-2</v>
      </c>
      <c r="BK132" s="115">
        <v>329</v>
      </c>
      <c r="BL132" s="116">
        <v>6.0245376304706097E-2</v>
      </c>
      <c r="BM132" s="102">
        <v>1</v>
      </c>
      <c r="BN132" s="116">
        <v>0.5</v>
      </c>
      <c r="BO132" s="102">
        <v>0</v>
      </c>
      <c r="BP132" s="116">
        <v>0</v>
      </c>
      <c r="BQ132" s="119" t="s">
        <v>937</v>
      </c>
      <c r="BR132" s="228">
        <v>1</v>
      </c>
    </row>
    <row r="133" spans="1:1971" s="34" customFormat="1" x14ac:dyDescent="0.25">
      <c r="A133" s="208" t="s">
        <v>540</v>
      </c>
      <c r="B133" s="180" t="s">
        <v>544</v>
      </c>
      <c r="C133" s="185" t="s">
        <v>605</v>
      </c>
      <c r="D133" s="218" t="s">
        <v>499</v>
      </c>
      <c r="E133" s="197" t="s">
        <v>477</v>
      </c>
      <c r="F133" s="31" t="s">
        <v>478</v>
      </c>
      <c r="G133" s="262" t="s">
        <v>858</v>
      </c>
      <c r="H133" s="35"/>
      <c r="I133" s="35"/>
      <c r="J133" s="36"/>
      <c r="K133" s="35"/>
      <c r="L133" s="42"/>
      <c r="M133" s="42"/>
      <c r="N133" s="42"/>
      <c r="O133" s="33" t="s">
        <v>768</v>
      </c>
      <c r="P133" s="113">
        <v>1</v>
      </c>
      <c r="Q133" s="102">
        <v>0</v>
      </c>
      <c r="R133" s="102">
        <v>4</v>
      </c>
      <c r="S133" s="114">
        <v>4</v>
      </c>
      <c r="T133" s="115">
        <v>12989</v>
      </c>
      <c r="U133" s="115">
        <v>3971</v>
      </c>
      <c r="V133" s="102">
        <v>0</v>
      </c>
      <c r="W133" s="116">
        <v>0</v>
      </c>
      <c r="X133" s="849"/>
      <c r="Y133" s="848"/>
      <c r="Z133" s="102">
        <v>0</v>
      </c>
      <c r="AA133" s="116">
        <v>0</v>
      </c>
      <c r="AB133" s="102">
        <v>0</v>
      </c>
      <c r="AC133" s="116">
        <v>0</v>
      </c>
      <c r="AD133" s="102">
        <v>0</v>
      </c>
      <c r="AE133" s="116">
        <v>0</v>
      </c>
      <c r="AF133" s="117">
        <v>12957</v>
      </c>
      <c r="AG133" s="115">
        <v>32</v>
      </c>
      <c r="AH133" s="118">
        <v>2.4636230656709525E-3</v>
      </c>
      <c r="AI133" s="115">
        <v>12989</v>
      </c>
      <c r="AJ133" s="115">
        <v>24200</v>
      </c>
      <c r="AK133" s="116">
        <v>0.5367355371900826</v>
      </c>
      <c r="AL133" s="117">
        <v>12957</v>
      </c>
      <c r="AM133" s="117">
        <v>32</v>
      </c>
      <c r="AN133" s="115">
        <v>12989</v>
      </c>
      <c r="AO133" s="115">
        <v>3942</v>
      </c>
      <c r="AP133" s="116">
        <v>0.30423709191942577</v>
      </c>
      <c r="AQ133" s="115">
        <v>29</v>
      </c>
      <c r="AR133" s="116">
        <v>0.90625</v>
      </c>
      <c r="AS133" s="115">
        <v>3971</v>
      </c>
      <c r="AT133" s="116">
        <v>0.30572022480560473</v>
      </c>
      <c r="AU133" s="115">
        <v>48</v>
      </c>
      <c r="AV133" s="116">
        <v>1.2176560121765601E-2</v>
      </c>
      <c r="AW133" s="102">
        <v>7</v>
      </c>
      <c r="AX133" s="116">
        <v>0.2413793103448276</v>
      </c>
      <c r="AY133" s="102">
        <v>55</v>
      </c>
      <c r="AZ133" s="116">
        <v>1.3850415512465374E-2</v>
      </c>
      <c r="BA133" s="115">
        <v>44</v>
      </c>
      <c r="BB133" s="116">
        <v>0.91666666666666663</v>
      </c>
      <c r="BC133" s="102">
        <v>1</v>
      </c>
      <c r="BD133" s="116">
        <v>0.14285714285714285</v>
      </c>
      <c r="BE133" s="102">
        <v>45</v>
      </c>
      <c r="BF133" s="116">
        <v>0.81818181818181823</v>
      </c>
      <c r="BG133" s="115">
        <v>18</v>
      </c>
      <c r="BH133" s="116">
        <v>4.5328632586250318E-3</v>
      </c>
      <c r="BI133" s="115">
        <v>379</v>
      </c>
      <c r="BJ133" s="116">
        <v>9.5441954167715934E-2</v>
      </c>
      <c r="BK133" s="115">
        <v>397</v>
      </c>
      <c r="BL133" s="116">
        <v>9.997481742634097E-2</v>
      </c>
      <c r="BM133" s="102">
        <v>2</v>
      </c>
      <c r="BN133" s="116">
        <v>0.5</v>
      </c>
      <c r="BO133" s="102">
        <v>0</v>
      </c>
      <c r="BP133" s="116">
        <v>0</v>
      </c>
      <c r="BQ133" s="119" t="s">
        <v>937</v>
      </c>
      <c r="BR133" s="228">
        <v>1</v>
      </c>
    </row>
    <row r="134" spans="1:1971" s="34" customFormat="1" x14ac:dyDescent="0.25">
      <c r="A134" s="208" t="s">
        <v>540</v>
      </c>
      <c r="B134" s="180" t="s">
        <v>544</v>
      </c>
      <c r="C134" s="185" t="s">
        <v>760</v>
      </c>
      <c r="D134" s="218" t="s">
        <v>499</v>
      </c>
      <c r="E134" s="197" t="s">
        <v>477</v>
      </c>
      <c r="F134" s="31" t="s">
        <v>478</v>
      </c>
      <c r="G134" s="262" t="s">
        <v>858</v>
      </c>
      <c r="H134" s="35"/>
      <c r="I134" s="35"/>
      <c r="J134" s="36"/>
      <c r="K134" s="35"/>
      <c r="L134" s="42"/>
      <c r="M134" s="42"/>
      <c r="N134" s="42"/>
      <c r="O134" s="33" t="s">
        <v>1212</v>
      </c>
      <c r="P134" s="113">
        <v>1</v>
      </c>
      <c r="Q134" s="102">
        <v>1</v>
      </c>
      <c r="R134" s="102">
        <v>1</v>
      </c>
      <c r="S134" s="114">
        <v>1</v>
      </c>
      <c r="T134" s="115">
        <v>15572</v>
      </c>
      <c r="U134" s="844" t="s">
        <v>320</v>
      </c>
      <c r="V134" s="102">
        <v>1</v>
      </c>
      <c r="W134" s="116">
        <v>1</v>
      </c>
      <c r="X134" s="849"/>
      <c r="Y134" s="848"/>
      <c r="Z134" s="102">
        <v>1</v>
      </c>
      <c r="AA134" s="116">
        <v>1</v>
      </c>
      <c r="AB134" s="102">
        <v>0</v>
      </c>
      <c r="AC134" s="116">
        <v>0</v>
      </c>
      <c r="AD134" s="102">
        <v>0</v>
      </c>
      <c r="AE134" s="116">
        <v>0</v>
      </c>
      <c r="AF134" s="117">
        <v>15565</v>
      </c>
      <c r="AG134" s="115">
        <v>7</v>
      </c>
      <c r="AH134" s="118">
        <v>4.4952478808117131E-4</v>
      </c>
      <c r="AI134" s="115">
        <v>15572</v>
      </c>
      <c r="AJ134" s="115">
        <v>22500</v>
      </c>
      <c r="AK134" s="116">
        <v>0.69208888888888886</v>
      </c>
      <c r="AL134" s="847" t="s">
        <v>320</v>
      </c>
      <c r="AM134" s="847" t="s">
        <v>320</v>
      </c>
      <c r="AN134" s="844" t="s">
        <v>320</v>
      </c>
      <c r="AO134" s="844"/>
      <c r="AP134" s="848" t="s">
        <v>320</v>
      </c>
      <c r="AQ134" s="844"/>
      <c r="AR134" s="848" t="s">
        <v>320</v>
      </c>
      <c r="AS134" s="844" t="s">
        <v>320</v>
      </c>
      <c r="AT134" s="848" t="s">
        <v>320</v>
      </c>
      <c r="AU134" s="844"/>
      <c r="AV134" s="848" t="s">
        <v>320</v>
      </c>
      <c r="AW134" s="849"/>
      <c r="AX134" s="848" t="s">
        <v>320</v>
      </c>
      <c r="AY134" s="849" t="s">
        <v>320</v>
      </c>
      <c r="AZ134" s="848" t="s">
        <v>320</v>
      </c>
      <c r="BA134" s="844"/>
      <c r="BB134" s="848" t="s">
        <v>320</v>
      </c>
      <c r="BC134" s="849"/>
      <c r="BD134" s="848" t="s">
        <v>320</v>
      </c>
      <c r="BE134" s="849" t="s">
        <v>320</v>
      </c>
      <c r="BF134" s="848" t="s">
        <v>320</v>
      </c>
      <c r="BG134" s="844"/>
      <c r="BH134" s="848" t="s">
        <v>320</v>
      </c>
      <c r="BI134" s="844"/>
      <c r="BJ134" s="848" t="s">
        <v>320</v>
      </c>
      <c r="BK134" s="844" t="s">
        <v>320</v>
      </c>
      <c r="BL134" s="848" t="s">
        <v>320</v>
      </c>
      <c r="BM134" s="102">
        <v>0</v>
      </c>
      <c r="BN134" s="116">
        <v>0</v>
      </c>
      <c r="BO134" s="102">
        <v>0</v>
      </c>
      <c r="BP134" s="116">
        <v>0</v>
      </c>
      <c r="BQ134" s="119" t="s">
        <v>937</v>
      </c>
      <c r="BR134" s="228">
        <v>1</v>
      </c>
    </row>
    <row r="135" spans="1:1971" s="34" customFormat="1" x14ac:dyDescent="0.25">
      <c r="A135" s="208" t="s">
        <v>540</v>
      </c>
      <c r="B135" s="180" t="s">
        <v>544</v>
      </c>
      <c r="C135" s="185" t="s">
        <v>756</v>
      </c>
      <c r="D135" s="218" t="s">
        <v>499</v>
      </c>
      <c r="E135" s="197" t="s">
        <v>477</v>
      </c>
      <c r="F135" s="31" t="s">
        <v>478</v>
      </c>
      <c r="G135" s="262" t="s">
        <v>858</v>
      </c>
      <c r="H135" s="35"/>
      <c r="I135" s="35"/>
      <c r="J135" s="36"/>
      <c r="K135" s="35"/>
      <c r="L135" s="42"/>
      <c r="M135" s="42"/>
      <c r="N135" s="42"/>
      <c r="O135" s="33" t="s">
        <v>768</v>
      </c>
      <c r="P135" s="113">
        <v>1</v>
      </c>
      <c r="Q135" s="102">
        <v>0</v>
      </c>
      <c r="R135" s="102">
        <v>3</v>
      </c>
      <c r="S135" s="114">
        <v>3</v>
      </c>
      <c r="T135" s="115">
        <v>15907</v>
      </c>
      <c r="U135" s="115">
        <v>5294</v>
      </c>
      <c r="V135" s="102">
        <v>1</v>
      </c>
      <c r="W135" s="116">
        <v>0.33333333333333331</v>
      </c>
      <c r="X135" s="849"/>
      <c r="Y135" s="848"/>
      <c r="Z135" s="102">
        <v>1</v>
      </c>
      <c r="AA135" s="116">
        <v>1</v>
      </c>
      <c r="AB135" s="102">
        <v>1</v>
      </c>
      <c r="AC135" s="116">
        <v>0.33333333333333331</v>
      </c>
      <c r="AD135" s="102">
        <v>0</v>
      </c>
      <c r="AE135" s="116">
        <v>0</v>
      </c>
      <c r="AF135" s="117">
        <v>15900</v>
      </c>
      <c r="AG135" s="115">
        <v>7</v>
      </c>
      <c r="AH135" s="118">
        <v>4.4005783617275413E-4</v>
      </c>
      <c r="AI135" s="115">
        <v>15907</v>
      </c>
      <c r="AJ135" s="115">
        <v>25600</v>
      </c>
      <c r="AK135" s="116">
        <v>0.62136718749999997</v>
      </c>
      <c r="AL135" s="117">
        <v>15900</v>
      </c>
      <c r="AM135" s="117">
        <v>7</v>
      </c>
      <c r="AN135" s="115">
        <v>15907</v>
      </c>
      <c r="AO135" s="115">
        <v>5288</v>
      </c>
      <c r="AP135" s="116">
        <v>0.33257861635220126</v>
      </c>
      <c r="AQ135" s="115">
        <v>6</v>
      </c>
      <c r="AR135" s="116">
        <v>0.8571428571428571</v>
      </c>
      <c r="AS135" s="115">
        <v>5294</v>
      </c>
      <c r="AT135" s="116">
        <v>0.3328094549569372</v>
      </c>
      <c r="AU135" s="115">
        <v>43</v>
      </c>
      <c r="AV135" s="116">
        <v>8.1316187594553703E-3</v>
      </c>
      <c r="AW135" s="102">
        <v>3</v>
      </c>
      <c r="AX135" s="116">
        <v>0.5</v>
      </c>
      <c r="AY135" s="102">
        <v>46</v>
      </c>
      <c r="AZ135" s="116">
        <v>8.6890819795995469E-3</v>
      </c>
      <c r="BA135" s="115">
        <v>37</v>
      </c>
      <c r="BB135" s="116">
        <v>0.86046511627906974</v>
      </c>
      <c r="BC135" s="102">
        <v>0</v>
      </c>
      <c r="BD135" s="116">
        <v>0</v>
      </c>
      <c r="BE135" s="102">
        <v>37</v>
      </c>
      <c r="BF135" s="116">
        <v>0.80434782608695654</v>
      </c>
      <c r="BG135" s="115">
        <v>24</v>
      </c>
      <c r="BH135" s="116">
        <v>4.533434076312807E-3</v>
      </c>
      <c r="BI135" s="115">
        <v>177</v>
      </c>
      <c r="BJ135" s="116">
        <v>3.3434076312806954E-2</v>
      </c>
      <c r="BK135" s="115">
        <v>201</v>
      </c>
      <c r="BL135" s="116">
        <v>3.796751038911976E-2</v>
      </c>
      <c r="BM135" s="102">
        <v>1</v>
      </c>
      <c r="BN135" s="116">
        <v>0.33333333333333331</v>
      </c>
      <c r="BO135" s="102">
        <v>0</v>
      </c>
      <c r="BP135" s="116">
        <v>0</v>
      </c>
      <c r="BQ135" s="119" t="s">
        <v>937</v>
      </c>
      <c r="BR135" s="228">
        <v>1</v>
      </c>
    </row>
    <row r="136" spans="1:1971" s="34" customFormat="1" x14ac:dyDescent="0.25">
      <c r="A136" s="208" t="s">
        <v>540</v>
      </c>
      <c r="B136" s="180" t="s">
        <v>544</v>
      </c>
      <c r="C136" s="185" t="s">
        <v>755</v>
      </c>
      <c r="D136" s="218" t="s">
        <v>499</v>
      </c>
      <c r="E136" s="197" t="s">
        <v>477</v>
      </c>
      <c r="F136" s="31" t="s">
        <v>478</v>
      </c>
      <c r="G136" s="262" t="s">
        <v>858</v>
      </c>
      <c r="H136" s="35"/>
      <c r="I136" s="35"/>
      <c r="J136" s="36"/>
      <c r="K136" s="35"/>
      <c r="L136" s="42"/>
      <c r="M136" s="42"/>
      <c r="N136" s="42"/>
      <c r="O136" s="33" t="s">
        <v>768</v>
      </c>
      <c r="P136" s="113">
        <v>1</v>
      </c>
      <c r="Q136" s="102">
        <v>0</v>
      </c>
      <c r="R136" s="102">
        <v>3</v>
      </c>
      <c r="S136" s="114">
        <v>3</v>
      </c>
      <c r="T136" s="115">
        <v>17529</v>
      </c>
      <c r="U136" s="115">
        <v>7577</v>
      </c>
      <c r="V136" s="102">
        <v>1</v>
      </c>
      <c r="W136" s="116">
        <v>0.33333333333333331</v>
      </c>
      <c r="X136" s="849"/>
      <c r="Y136" s="848"/>
      <c r="Z136" s="102">
        <v>0</v>
      </c>
      <c r="AA136" s="116">
        <v>0</v>
      </c>
      <c r="AB136" s="102">
        <v>1</v>
      </c>
      <c r="AC136" s="116">
        <v>0.33333333333333331</v>
      </c>
      <c r="AD136" s="102">
        <v>1</v>
      </c>
      <c r="AE136" s="116">
        <v>1</v>
      </c>
      <c r="AF136" s="117">
        <v>17511</v>
      </c>
      <c r="AG136" s="115">
        <v>18</v>
      </c>
      <c r="AH136" s="118">
        <v>1.0268697586856067E-3</v>
      </c>
      <c r="AI136" s="115">
        <v>17529</v>
      </c>
      <c r="AJ136" s="115">
        <v>25200</v>
      </c>
      <c r="AK136" s="116">
        <v>0.69559523809523804</v>
      </c>
      <c r="AL136" s="117">
        <v>17511</v>
      </c>
      <c r="AM136" s="117">
        <v>18</v>
      </c>
      <c r="AN136" s="115">
        <v>17529</v>
      </c>
      <c r="AO136" s="115">
        <v>7561</v>
      </c>
      <c r="AP136" s="116">
        <v>0.43178573468105763</v>
      </c>
      <c r="AQ136" s="115">
        <v>16</v>
      </c>
      <c r="AR136" s="116">
        <v>0.88888888888888884</v>
      </c>
      <c r="AS136" s="115">
        <v>7577</v>
      </c>
      <c r="AT136" s="116">
        <v>0.43225512008671346</v>
      </c>
      <c r="AU136" s="115">
        <v>77</v>
      </c>
      <c r="AV136" s="116">
        <v>1.0183838116651236E-2</v>
      </c>
      <c r="AW136" s="102">
        <v>2</v>
      </c>
      <c r="AX136" s="116">
        <v>0.125</v>
      </c>
      <c r="AY136" s="102">
        <v>79</v>
      </c>
      <c r="AZ136" s="116">
        <v>1.0426290088425499E-2</v>
      </c>
      <c r="BA136" s="115">
        <v>73</v>
      </c>
      <c r="BB136" s="116">
        <v>0.94805194805194803</v>
      </c>
      <c r="BC136" s="102">
        <v>0</v>
      </c>
      <c r="BD136" s="116">
        <v>0</v>
      </c>
      <c r="BE136" s="102">
        <v>73</v>
      </c>
      <c r="BF136" s="116">
        <v>0.92405063291139244</v>
      </c>
      <c r="BG136" s="115">
        <v>9</v>
      </c>
      <c r="BH136" s="116">
        <v>1.1878051999472086E-3</v>
      </c>
      <c r="BI136" s="115">
        <v>488</v>
      </c>
      <c r="BJ136" s="116">
        <v>6.4405437508248647E-2</v>
      </c>
      <c r="BK136" s="115">
        <v>497</v>
      </c>
      <c r="BL136" s="116">
        <v>6.5593242708195859E-2</v>
      </c>
      <c r="BM136" s="102">
        <v>1</v>
      </c>
      <c r="BN136" s="116">
        <v>0.33333333333333331</v>
      </c>
      <c r="BO136" s="102">
        <v>1</v>
      </c>
      <c r="BP136" s="116">
        <v>1</v>
      </c>
      <c r="BQ136" s="119" t="s">
        <v>937</v>
      </c>
      <c r="BR136" s="228">
        <v>1</v>
      </c>
    </row>
    <row r="137" spans="1:1971" s="49" customFormat="1" ht="13.8" thickBot="1" x14ac:dyDescent="0.3">
      <c r="A137" s="210" t="s">
        <v>540</v>
      </c>
      <c r="B137" s="181" t="s">
        <v>544</v>
      </c>
      <c r="C137" s="188" t="s">
        <v>545</v>
      </c>
      <c r="D137" s="236" t="s">
        <v>499</v>
      </c>
      <c r="E137" s="198" t="s">
        <v>477</v>
      </c>
      <c r="F137" s="45" t="s">
        <v>478</v>
      </c>
      <c r="G137" s="258" t="s">
        <v>858</v>
      </c>
      <c r="H137" s="76" t="s">
        <v>765</v>
      </c>
      <c r="I137" s="93" t="s">
        <v>775</v>
      </c>
      <c r="J137" s="77" t="s">
        <v>920</v>
      </c>
      <c r="K137" s="76" t="s">
        <v>766</v>
      </c>
      <c r="L137" s="48">
        <v>241210</v>
      </c>
      <c r="M137" s="48">
        <v>2487</v>
      </c>
      <c r="N137" s="48">
        <v>433</v>
      </c>
      <c r="O137" s="226" t="s">
        <v>1212</v>
      </c>
      <c r="P137" s="121">
        <v>1</v>
      </c>
      <c r="Q137" s="122">
        <v>1</v>
      </c>
      <c r="R137" s="122">
        <v>1</v>
      </c>
      <c r="S137" s="123">
        <v>1</v>
      </c>
      <c r="T137" s="124">
        <v>6781</v>
      </c>
      <c r="U137" s="845" t="s">
        <v>320</v>
      </c>
      <c r="V137" s="122">
        <v>1</v>
      </c>
      <c r="W137" s="125">
        <v>1</v>
      </c>
      <c r="X137" s="851"/>
      <c r="Y137" s="850"/>
      <c r="Z137" s="122">
        <v>1</v>
      </c>
      <c r="AA137" s="125">
        <v>1</v>
      </c>
      <c r="AB137" s="122">
        <v>0</v>
      </c>
      <c r="AC137" s="125">
        <v>0</v>
      </c>
      <c r="AD137" s="122">
        <v>0</v>
      </c>
      <c r="AE137" s="125">
        <v>0</v>
      </c>
      <c r="AF137" s="48">
        <v>6720</v>
      </c>
      <c r="AG137" s="124">
        <v>61</v>
      </c>
      <c r="AH137" s="126">
        <v>8.9957233446394339E-3</v>
      </c>
      <c r="AI137" s="124">
        <v>6781</v>
      </c>
      <c r="AJ137" s="124">
        <v>8760</v>
      </c>
      <c r="AK137" s="125">
        <v>0.77408675799086757</v>
      </c>
      <c r="AL137" s="836" t="s">
        <v>320</v>
      </c>
      <c r="AM137" s="836" t="s">
        <v>320</v>
      </c>
      <c r="AN137" s="845" t="s">
        <v>320</v>
      </c>
      <c r="AO137" s="845"/>
      <c r="AP137" s="850" t="s">
        <v>320</v>
      </c>
      <c r="AQ137" s="845"/>
      <c r="AR137" s="850" t="s">
        <v>320</v>
      </c>
      <c r="AS137" s="845" t="s">
        <v>320</v>
      </c>
      <c r="AT137" s="850" t="s">
        <v>320</v>
      </c>
      <c r="AU137" s="845"/>
      <c r="AV137" s="850" t="s">
        <v>320</v>
      </c>
      <c r="AW137" s="851"/>
      <c r="AX137" s="850" t="s">
        <v>320</v>
      </c>
      <c r="AY137" s="851" t="s">
        <v>320</v>
      </c>
      <c r="AZ137" s="850" t="s">
        <v>320</v>
      </c>
      <c r="BA137" s="845"/>
      <c r="BB137" s="850" t="s">
        <v>320</v>
      </c>
      <c r="BC137" s="851"/>
      <c r="BD137" s="850" t="s">
        <v>320</v>
      </c>
      <c r="BE137" s="851" t="s">
        <v>320</v>
      </c>
      <c r="BF137" s="850" t="s">
        <v>320</v>
      </c>
      <c r="BG137" s="845"/>
      <c r="BH137" s="850" t="s">
        <v>320</v>
      </c>
      <c r="BI137" s="845"/>
      <c r="BJ137" s="850" t="s">
        <v>320</v>
      </c>
      <c r="BK137" s="845" t="s">
        <v>320</v>
      </c>
      <c r="BL137" s="850" t="s">
        <v>320</v>
      </c>
      <c r="BM137" s="122">
        <v>0</v>
      </c>
      <c r="BN137" s="125">
        <v>0</v>
      </c>
      <c r="BO137" s="122">
        <v>0</v>
      </c>
      <c r="BP137" s="125">
        <v>0</v>
      </c>
      <c r="BQ137" s="172" t="s">
        <v>937</v>
      </c>
      <c r="BR137" s="230">
        <v>1</v>
      </c>
    </row>
    <row r="138" spans="1:1971" s="34" customFormat="1" x14ac:dyDescent="0.25">
      <c r="A138" s="208" t="s">
        <v>546</v>
      </c>
      <c r="B138" s="180" t="s">
        <v>553</v>
      </c>
      <c r="C138" s="180" t="s">
        <v>475</v>
      </c>
      <c r="D138" s="209" t="s">
        <v>480</v>
      </c>
      <c r="E138" s="197" t="s">
        <v>477</v>
      </c>
      <c r="F138" s="31" t="s">
        <v>478</v>
      </c>
      <c r="G138" s="262" t="s">
        <v>861</v>
      </c>
      <c r="H138" s="35"/>
      <c r="I138" s="35"/>
      <c r="J138" s="36"/>
      <c r="K138" s="35"/>
      <c r="L138" s="42"/>
      <c r="M138" s="42"/>
      <c r="N138" s="42"/>
      <c r="O138" s="33" t="s">
        <v>768</v>
      </c>
      <c r="P138" s="113">
        <v>6</v>
      </c>
      <c r="Q138" s="102">
        <v>0</v>
      </c>
      <c r="R138" s="102">
        <v>7</v>
      </c>
      <c r="S138" s="114">
        <v>1.1666666666666667</v>
      </c>
      <c r="T138" s="115">
        <v>139.16666666666666</v>
      </c>
      <c r="U138" s="115">
        <v>82.833333333333329</v>
      </c>
      <c r="V138" s="849"/>
      <c r="W138" s="848"/>
      <c r="X138" s="849"/>
      <c r="Y138" s="848"/>
      <c r="Z138" s="849"/>
      <c r="AA138" s="848"/>
      <c r="AB138" s="102">
        <v>0</v>
      </c>
      <c r="AC138" s="116">
        <v>0</v>
      </c>
      <c r="AD138" s="102">
        <v>0</v>
      </c>
      <c r="AE138" s="116">
        <v>0</v>
      </c>
      <c r="AF138" s="117">
        <v>832</v>
      </c>
      <c r="AG138" s="115">
        <v>3</v>
      </c>
      <c r="AH138" s="118">
        <v>3.592814371257485E-3</v>
      </c>
      <c r="AI138" s="115">
        <v>835</v>
      </c>
      <c r="AJ138" s="115">
        <v>1110</v>
      </c>
      <c r="AK138" s="116">
        <v>0.75225225225225223</v>
      </c>
      <c r="AL138" s="117">
        <v>832</v>
      </c>
      <c r="AM138" s="117">
        <v>3</v>
      </c>
      <c r="AN138" s="115">
        <v>835</v>
      </c>
      <c r="AO138" s="115">
        <v>494</v>
      </c>
      <c r="AP138" s="116">
        <v>0.59375</v>
      </c>
      <c r="AQ138" s="115">
        <v>3</v>
      </c>
      <c r="AR138" s="116">
        <v>1</v>
      </c>
      <c r="AS138" s="115">
        <v>497</v>
      </c>
      <c r="AT138" s="116">
        <v>0.59520958083832332</v>
      </c>
      <c r="AU138" s="115">
        <v>1</v>
      </c>
      <c r="AV138" s="116">
        <v>2.0242914979757085E-3</v>
      </c>
      <c r="AW138" s="102">
        <v>0</v>
      </c>
      <c r="AX138" s="116">
        <v>0</v>
      </c>
      <c r="AY138" s="102">
        <v>1</v>
      </c>
      <c r="AZ138" s="116">
        <v>2.012072434607646E-3</v>
      </c>
      <c r="BA138" s="115">
        <v>0</v>
      </c>
      <c r="BB138" s="116">
        <v>0</v>
      </c>
      <c r="BC138" s="102">
        <v>0</v>
      </c>
      <c r="BD138" s="116">
        <v>0</v>
      </c>
      <c r="BE138" s="102">
        <v>0</v>
      </c>
      <c r="BF138" s="116">
        <v>0</v>
      </c>
      <c r="BG138" s="115">
        <v>1</v>
      </c>
      <c r="BH138" s="116">
        <v>2.012072434607646E-3</v>
      </c>
      <c r="BI138" s="115">
        <v>3</v>
      </c>
      <c r="BJ138" s="116">
        <v>6.0362173038229373E-3</v>
      </c>
      <c r="BK138" s="115">
        <v>4</v>
      </c>
      <c r="BL138" s="116">
        <v>8.0482897384305842E-3</v>
      </c>
      <c r="BM138" s="102">
        <v>3</v>
      </c>
      <c r="BN138" s="116">
        <v>0.42857142857142855</v>
      </c>
      <c r="BO138" s="102">
        <v>3</v>
      </c>
      <c r="BP138" s="116">
        <v>0.5</v>
      </c>
      <c r="BQ138" s="173" t="s">
        <v>937</v>
      </c>
      <c r="BR138" s="229">
        <v>6</v>
      </c>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c r="DG138" s="69"/>
      <c r="DH138" s="69"/>
      <c r="DI138" s="69"/>
      <c r="DJ138" s="69"/>
      <c r="DK138" s="69"/>
      <c r="DL138" s="69"/>
      <c r="DM138" s="69"/>
      <c r="DN138" s="69"/>
      <c r="DO138" s="69"/>
      <c r="DP138" s="69"/>
      <c r="DQ138" s="69"/>
      <c r="DR138" s="69"/>
      <c r="DS138" s="69"/>
      <c r="DT138" s="69"/>
      <c r="DU138" s="69"/>
      <c r="DV138" s="69"/>
      <c r="DW138" s="69"/>
      <c r="DX138" s="69"/>
      <c r="DY138" s="69"/>
      <c r="DZ138" s="69"/>
      <c r="EA138" s="69"/>
      <c r="EB138" s="69"/>
      <c r="EC138" s="69"/>
      <c r="ED138" s="69"/>
      <c r="EE138" s="69"/>
      <c r="EF138" s="69"/>
      <c r="EG138" s="69"/>
      <c r="EH138" s="69"/>
      <c r="EI138" s="69"/>
      <c r="EJ138" s="69"/>
      <c r="EK138" s="69"/>
      <c r="EL138" s="69"/>
      <c r="EM138" s="69"/>
      <c r="EN138" s="69"/>
      <c r="EO138" s="69"/>
      <c r="EP138" s="69"/>
      <c r="EQ138" s="69"/>
      <c r="ER138" s="69"/>
      <c r="ES138" s="69"/>
      <c r="ET138" s="69"/>
      <c r="EU138" s="69"/>
      <c r="EV138" s="69"/>
      <c r="EW138" s="69"/>
      <c r="EX138" s="69"/>
      <c r="EY138" s="69"/>
      <c r="EZ138" s="69"/>
      <c r="FA138" s="69"/>
      <c r="FB138" s="69"/>
      <c r="FC138" s="69"/>
      <c r="FD138" s="69"/>
      <c r="FE138" s="69"/>
      <c r="FF138" s="69"/>
      <c r="FG138" s="69"/>
      <c r="FH138" s="69"/>
      <c r="FI138" s="69"/>
      <c r="FJ138" s="69"/>
      <c r="FK138" s="69"/>
      <c r="FL138" s="69"/>
      <c r="FM138" s="69"/>
      <c r="FN138" s="69"/>
      <c r="FO138" s="69"/>
      <c r="FP138" s="69"/>
      <c r="FQ138" s="69"/>
      <c r="FR138" s="69"/>
      <c r="FS138" s="69"/>
      <c r="FT138" s="69"/>
      <c r="FU138" s="69"/>
      <c r="FV138" s="69"/>
      <c r="FW138" s="69"/>
      <c r="FX138" s="69"/>
      <c r="FY138" s="69"/>
      <c r="FZ138" s="69"/>
      <c r="GA138" s="69"/>
      <c r="GB138" s="69"/>
      <c r="GC138" s="69"/>
      <c r="GD138" s="69"/>
      <c r="GE138" s="69"/>
      <c r="GF138" s="69"/>
      <c r="GG138" s="69"/>
      <c r="GH138" s="69"/>
      <c r="GI138" s="69"/>
      <c r="GJ138" s="69"/>
      <c r="GK138" s="69"/>
      <c r="GL138" s="69"/>
      <c r="GM138" s="69"/>
      <c r="GN138" s="69"/>
      <c r="GO138" s="69"/>
      <c r="GP138" s="69"/>
      <c r="GQ138" s="69"/>
      <c r="GR138" s="69"/>
      <c r="GS138" s="69"/>
      <c r="GT138" s="69"/>
      <c r="GU138" s="69"/>
      <c r="GV138" s="69"/>
      <c r="GW138" s="69"/>
      <c r="GX138" s="69"/>
      <c r="GY138" s="69"/>
      <c r="GZ138" s="69"/>
      <c r="HA138" s="69"/>
      <c r="HB138" s="69"/>
      <c r="HC138" s="69"/>
      <c r="HD138" s="69"/>
      <c r="HE138" s="69"/>
      <c r="HF138" s="69"/>
      <c r="HG138" s="69"/>
      <c r="HH138" s="69"/>
      <c r="HI138" s="69"/>
      <c r="HJ138" s="69"/>
      <c r="HK138" s="69"/>
      <c r="HL138" s="69"/>
      <c r="HM138" s="69"/>
      <c r="HN138" s="69"/>
      <c r="HO138" s="69"/>
      <c r="HP138" s="69"/>
      <c r="HQ138" s="69"/>
      <c r="HR138" s="69"/>
      <c r="HS138" s="69"/>
      <c r="HT138" s="69"/>
      <c r="HU138" s="69"/>
      <c r="HV138" s="69"/>
      <c r="HW138" s="69"/>
      <c r="HX138" s="69"/>
      <c r="HY138" s="69"/>
      <c r="HZ138" s="69"/>
      <c r="IA138" s="69"/>
      <c r="IB138" s="69"/>
      <c r="IC138" s="69"/>
      <c r="ID138" s="69"/>
      <c r="IE138" s="69"/>
      <c r="IF138" s="69"/>
      <c r="IG138" s="69"/>
      <c r="IH138" s="69"/>
      <c r="II138" s="69"/>
      <c r="IJ138" s="69"/>
      <c r="IK138" s="69"/>
      <c r="IL138" s="69"/>
      <c r="IM138" s="69"/>
      <c r="IN138" s="69"/>
      <c r="IO138" s="69"/>
      <c r="IP138" s="69"/>
      <c r="IQ138" s="69"/>
      <c r="IR138" s="69"/>
      <c r="IS138" s="69"/>
      <c r="IT138" s="69"/>
      <c r="IU138" s="69"/>
      <c r="IV138" s="69"/>
      <c r="IW138" s="69"/>
      <c r="IX138" s="69"/>
      <c r="IY138" s="69"/>
      <c r="IZ138" s="69"/>
      <c r="JA138" s="69"/>
      <c r="JB138" s="69"/>
      <c r="JC138" s="69"/>
      <c r="JD138" s="69"/>
      <c r="JE138" s="69"/>
      <c r="JF138" s="69"/>
      <c r="JG138" s="69"/>
      <c r="JH138" s="69"/>
      <c r="JI138" s="69"/>
      <c r="JJ138" s="69"/>
      <c r="JK138" s="69"/>
      <c r="JL138" s="69"/>
      <c r="JM138" s="69"/>
      <c r="JN138" s="69"/>
      <c r="JO138" s="69"/>
      <c r="JP138" s="69"/>
      <c r="JQ138" s="69"/>
      <c r="JR138" s="69"/>
      <c r="JS138" s="69"/>
      <c r="JT138" s="69"/>
      <c r="JU138" s="69"/>
      <c r="JV138" s="69"/>
      <c r="JW138" s="69"/>
      <c r="JX138" s="69"/>
      <c r="JY138" s="69"/>
      <c r="JZ138" s="69"/>
      <c r="KA138" s="69"/>
      <c r="KB138" s="69"/>
      <c r="KC138" s="69"/>
      <c r="KD138" s="69"/>
      <c r="KE138" s="69"/>
      <c r="KF138" s="69"/>
      <c r="KG138" s="69"/>
      <c r="KH138" s="69"/>
      <c r="KI138" s="69"/>
      <c r="KJ138" s="69"/>
      <c r="KK138" s="69"/>
      <c r="KL138" s="69"/>
      <c r="KM138" s="69"/>
      <c r="KN138" s="69"/>
      <c r="KO138" s="69"/>
      <c r="KP138" s="69"/>
      <c r="KQ138" s="69"/>
      <c r="KR138" s="69"/>
      <c r="KS138" s="69"/>
      <c r="KT138" s="69"/>
      <c r="KU138" s="69"/>
      <c r="KV138" s="69"/>
      <c r="KW138" s="69"/>
      <c r="KX138" s="69"/>
      <c r="KY138" s="69"/>
      <c r="KZ138" s="69"/>
      <c r="LA138" s="69"/>
      <c r="LB138" s="69"/>
      <c r="LC138" s="69"/>
      <c r="LD138" s="69"/>
      <c r="LE138" s="69"/>
      <c r="LF138" s="69"/>
      <c r="LG138" s="69"/>
      <c r="LH138" s="69"/>
      <c r="LI138" s="69"/>
      <c r="LJ138" s="69"/>
      <c r="LK138" s="69"/>
      <c r="LL138" s="69"/>
      <c r="LM138" s="69"/>
      <c r="LN138" s="69"/>
      <c r="LO138" s="69"/>
      <c r="LP138" s="69"/>
      <c r="LQ138" s="69"/>
      <c r="LR138" s="69"/>
      <c r="LS138" s="69"/>
      <c r="LT138" s="69"/>
      <c r="LU138" s="69"/>
      <c r="LV138" s="69"/>
      <c r="LW138" s="69"/>
      <c r="LX138" s="69"/>
      <c r="LY138" s="69"/>
      <c r="LZ138" s="69"/>
      <c r="MA138" s="69"/>
      <c r="MB138" s="69"/>
      <c r="MC138" s="69"/>
      <c r="MD138" s="69"/>
      <c r="ME138" s="69"/>
      <c r="MF138" s="69"/>
      <c r="MG138" s="69"/>
      <c r="MH138" s="69"/>
      <c r="MI138" s="69"/>
      <c r="MJ138" s="69"/>
      <c r="MK138" s="69"/>
      <c r="ML138" s="69"/>
      <c r="MM138" s="69"/>
      <c r="MN138" s="69"/>
      <c r="MO138" s="69"/>
      <c r="MP138" s="69"/>
      <c r="MQ138" s="69"/>
      <c r="MR138" s="69"/>
      <c r="MS138" s="69"/>
      <c r="MT138" s="69"/>
      <c r="MU138" s="69"/>
      <c r="MV138" s="69"/>
      <c r="MW138" s="69"/>
      <c r="MX138" s="69"/>
      <c r="MY138" s="69"/>
      <c r="MZ138" s="69"/>
      <c r="NA138" s="69"/>
      <c r="NB138" s="69"/>
      <c r="NC138" s="69"/>
      <c r="ND138" s="69"/>
      <c r="NE138" s="69"/>
      <c r="NF138" s="69"/>
      <c r="NG138" s="69"/>
      <c r="NH138" s="69"/>
      <c r="NI138" s="69"/>
      <c r="NJ138" s="69"/>
      <c r="NK138" s="69"/>
      <c r="NL138" s="69"/>
      <c r="NM138" s="69"/>
      <c r="NN138" s="69"/>
      <c r="NO138" s="69"/>
      <c r="NP138" s="69"/>
      <c r="NQ138" s="69"/>
      <c r="NR138" s="69"/>
      <c r="NS138" s="69"/>
      <c r="NT138" s="69"/>
      <c r="NU138" s="69"/>
      <c r="NV138" s="69"/>
      <c r="NW138" s="69"/>
      <c r="NX138" s="69"/>
      <c r="NY138" s="69"/>
      <c r="NZ138" s="69"/>
      <c r="OA138" s="69"/>
      <c r="OB138" s="69"/>
      <c r="OC138" s="69"/>
      <c r="OD138" s="69"/>
      <c r="OE138" s="69"/>
      <c r="OF138" s="69"/>
      <c r="OG138" s="69"/>
      <c r="OH138" s="69"/>
      <c r="OI138" s="69"/>
      <c r="OJ138" s="69"/>
      <c r="OK138" s="69"/>
      <c r="OL138" s="69"/>
      <c r="OM138" s="69"/>
      <c r="ON138" s="69"/>
      <c r="OO138" s="69"/>
      <c r="OP138" s="69"/>
      <c r="OQ138" s="69"/>
      <c r="OR138" s="69"/>
      <c r="OS138" s="69"/>
      <c r="OT138" s="69"/>
      <c r="OU138" s="69"/>
      <c r="OV138" s="69"/>
      <c r="OW138" s="69"/>
      <c r="OX138" s="69"/>
      <c r="OY138" s="69"/>
      <c r="OZ138" s="69"/>
      <c r="PA138" s="69"/>
      <c r="PB138" s="69"/>
      <c r="PC138" s="69"/>
      <c r="PD138" s="69"/>
      <c r="PE138" s="69"/>
      <c r="PF138" s="69"/>
      <c r="PG138" s="69"/>
      <c r="PH138" s="69"/>
      <c r="PI138" s="69"/>
      <c r="PJ138" s="69"/>
      <c r="PK138" s="69"/>
      <c r="PL138" s="69"/>
      <c r="PM138" s="69"/>
      <c r="PN138" s="69"/>
      <c r="PO138" s="69"/>
      <c r="PP138" s="69"/>
      <c r="PQ138" s="69"/>
      <c r="PR138" s="69"/>
      <c r="PS138" s="69"/>
      <c r="PT138" s="69"/>
      <c r="PU138" s="69"/>
      <c r="PV138" s="69"/>
      <c r="PW138" s="69"/>
      <c r="PX138" s="69"/>
      <c r="PY138" s="69"/>
      <c r="PZ138" s="69"/>
      <c r="QA138" s="69"/>
      <c r="QB138" s="69"/>
      <c r="QC138" s="69"/>
      <c r="QD138" s="69"/>
      <c r="QE138" s="69"/>
      <c r="QF138" s="69"/>
      <c r="QG138" s="69"/>
      <c r="QH138" s="69"/>
      <c r="QI138" s="69"/>
      <c r="QJ138" s="69"/>
      <c r="QK138" s="69"/>
      <c r="QL138" s="69"/>
      <c r="QM138" s="69"/>
      <c r="QN138" s="69"/>
      <c r="QO138" s="69"/>
      <c r="QP138" s="69"/>
      <c r="QQ138" s="69"/>
      <c r="QR138" s="69"/>
      <c r="QS138" s="69"/>
      <c r="QT138" s="69"/>
      <c r="QU138" s="69"/>
      <c r="QV138" s="69"/>
      <c r="QW138" s="69"/>
      <c r="QX138" s="69"/>
      <c r="QY138" s="69"/>
      <c r="QZ138" s="69"/>
      <c r="RA138" s="69"/>
      <c r="RB138" s="69"/>
      <c r="RC138" s="69"/>
      <c r="RD138" s="69"/>
      <c r="RE138" s="69"/>
      <c r="RF138" s="69"/>
      <c r="RG138" s="69"/>
      <c r="RH138" s="69"/>
      <c r="RI138" s="69"/>
      <c r="RJ138" s="69"/>
      <c r="RK138" s="69"/>
      <c r="RL138" s="69"/>
      <c r="RM138" s="69"/>
      <c r="RN138" s="69"/>
      <c r="RO138" s="69"/>
      <c r="RP138" s="69"/>
      <c r="RQ138" s="69"/>
      <c r="RR138" s="69"/>
      <c r="RS138" s="69"/>
      <c r="RT138" s="69"/>
      <c r="RU138" s="69"/>
      <c r="RV138" s="69"/>
      <c r="RW138" s="69"/>
      <c r="RX138" s="69"/>
      <c r="RY138" s="69"/>
      <c r="RZ138" s="69"/>
      <c r="SA138" s="69"/>
      <c r="SB138" s="69"/>
      <c r="SC138" s="69"/>
      <c r="SD138" s="69"/>
      <c r="SE138" s="69"/>
      <c r="SF138" s="69"/>
      <c r="SG138" s="69"/>
      <c r="SH138" s="69"/>
      <c r="SI138" s="69"/>
      <c r="SJ138" s="69"/>
      <c r="SK138" s="69"/>
      <c r="SL138" s="69"/>
      <c r="SM138" s="69"/>
      <c r="SN138" s="69"/>
      <c r="SO138" s="69"/>
      <c r="SP138" s="69"/>
      <c r="SQ138" s="69"/>
      <c r="SR138" s="69"/>
      <c r="SS138" s="69"/>
      <c r="ST138" s="69"/>
      <c r="SU138" s="69"/>
      <c r="SV138" s="69"/>
      <c r="SW138" s="69"/>
      <c r="SX138" s="69"/>
      <c r="SY138" s="69"/>
      <c r="SZ138" s="69"/>
      <c r="TA138" s="69"/>
      <c r="TB138" s="69"/>
      <c r="TC138" s="69"/>
      <c r="TD138" s="69"/>
      <c r="TE138" s="69"/>
      <c r="TF138" s="69"/>
      <c r="TG138" s="69"/>
      <c r="TH138" s="69"/>
      <c r="TI138" s="69"/>
      <c r="TJ138" s="69"/>
      <c r="TK138" s="69"/>
      <c r="TL138" s="69"/>
      <c r="TM138" s="69"/>
      <c r="TN138" s="69"/>
      <c r="TO138" s="69"/>
      <c r="TP138" s="69"/>
      <c r="TQ138" s="69"/>
      <c r="TR138" s="69"/>
      <c r="TS138" s="69"/>
      <c r="TT138" s="69"/>
      <c r="TU138" s="69"/>
      <c r="TV138" s="69"/>
      <c r="TW138" s="69"/>
      <c r="TX138" s="69"/>
      <c r="TY138" s="69"/>
      <c r="TZ138" s="69"/>
      <c r="UA138" s="69"/>
      <c r="UB138" s="69"/>
      <c r="UC138" s="69"/>
      <c r="UD138" s="69"/>
      <c r="UE138" s="69"/>
      <c r="UF138" s="69"/>
      <c r="UG138" s="69"/>
      <c r="UH138" s="69"/>
      <c r="UI138" s="69"/>
      <c r="UJ138" s="69"/>
      <c r="UK138" s="69"/>
      <c r="UL138" s="69"/>
      <c r="UM138" s="69"/>
      <c r="UN138" s="69"/>
      <c r="UO138" s="69"/>
      <c r="UP138" s="69"/>
      <c r="UQ138" s="69"/>
      <c r="UR138" s="69"/>
      <c r="US138" s="69"/>
      <c r="UT138" s="69"/>
      <c r="UU138" s="69"/>
      <c r="UV138" s="69"/>
      <c r="UW138" s="69"/>
      <c r="UX138" s="69"/>
      <c r="UY138" s="69"/>
      <c r="UZ138" s="69"/>
      <c r="VA138" s="69"/>
      <c r="VB138" s="69"/>
      <c r="VC138" s="69"/>
      <c r="VD138" s="69"/>
      <c r="VE138" s="69"/>
      <c r="VF138" s="69"/>
      <c r="VG138" s="69"/>
      <c r="VH138" s="69"/>
      <c r="VI138" s="69"/>
      <c r="VJ138" s="69"/>
      <c r="VK138" s="69"/>
      <c r="VL138" s="69"/>
      <c r="VM138" s="69"/>
      <c r="VN138" s="69"/>
      <c r="VO138" s="69"/>
      <c r="VP138" s="69"/>
      <c r="VQ138" s="69"/>
      <c r="VR138" s="69"/>
      <c r="VS138" s="69"/>
      <c r="VT138" s="69"/>
      <c r="VU138" s="69"/>
      <c r="VV138" s="69"/>
      <c r="VW138" s="69"/>
      <c r="VX138" s="69"/>
      <c r="VY138" s="69"/>
      <c r="VZ138" s="69"/>
      <c r="WA138" s="69"/>
      <c r="WB138" s="69"/>
      <c r="WC138" s="69"/>
      <c r="WD138" s="69"/>
      <c r="WE138" s="69"/>
      <c r="WF138" s="69"/>
      <c r="WG138" s="69"/>
      <c r="WH138" s="69"/>
      <c r="WI138" s="69"/>
      <c r="WJ138" s="69"/>
      <c r="WK138" s="69"/>
      <c r="WL138" s="69"/>
      <c r="WM138" s="69"/>
      <c r="WN138" s="69"/>
      <c r="WO138" s="69"/>
      <c r="WP138" s="69"/>
      <c r="WQ138" s="69"/>
      <c r="WR138" s="69"/>
      <c r="WS138" s="69"/>
      <c r="WT138" s="69"/>
      <c r="WU138" s="69"/>
      <c r="WV138" s="69"/>
      <c r="WW138" s="69"/>
      <c r="WX138" s="69"/>
      <c r="WY138" s="69"/>
      <c r="WZ138" s="69"/>
      <c r="XA138" s="69"/>
      <c r="XB138" s="69"/>
      <c r="XC138" s="69"/>
      <c r="XD138" s="69"/>
      <c r="XE138" s="69"/>
      <c r="XF138" s="69"/>
      <c r="XG138" s="69"/>
      <c r="XH138" s="69"/>
      <c r="XI138" s="69"/>
      <c r="XJ138" s="69"/>
      <c r="XK138" s="69"/>
      <c r="XL138" s="69"/>
      <c r="XM138" s="69"/>
      <c r="XN138" s="69"/>
      <c r="XO138" s="69"/>
      <c r="XP138" s="69"/>
      <c r="XQ138" s="69"/>
      <c r="XR138" s="69"/>
      <c r="XS138" s="69"/>
      <c r="XT138" s="69"/>
      <c r="XU138" s="69"/>
      <c r="XV138" s="69"/>
      <c r="XW138" s="69"/>
      <c r="XX138" s="69"/>
      <c r="XY138" s="69"/>
      <c r="XZ138" s="69"/>
      <c r="YA138" s="69"/>
      <c r="YB138" s="69"/>
      <c r="YC138" s="69"/>
      <c r="YD138" s="69"/>
      <c r="YE138" s="69"/>
      <c r="YF138" s="69"/>
      <c r="YG138" s="69"/>
      <c r="YH138" s="69"/>
      <c r="YI138" s="69"/>
      <c r="YJ138" s="69"/>
      <c r="YK138" s="69"/>
      <c r="YL138" s="69"/>
      <c r="YM138" s="69"/>
      <c r="YN138" s="69"/>
      <c r="YO138" s="69"/>
      <c r="YP138" s="69"/>
      <c r="YQ138" s="69"/>
      <c r="YR138" s="69"/>
      <c r="YS138" s="69"/>
      <c r="YT138" s="69"/>
      <c r="YU138" s="69"/>
      <c r="YV138" s="69"/>
      <c r="YW138" s="69"/>
      <c r="YX138" s="69"/>
      <c r="YY138" s="69"/>
      <c r="YZ138" s="69"/>
      <c r="ZA138" s="69"/>
      <c r="ZB138" s="69"/>
      <c r="ZC138" s="69"/>
      <c r="ZD138" s="69"/>
      <c r="ZE138" s="69"/>
      <c r="ZF138" s="69"/>
      <c r="ZG138" s="69"/>
      <c r="ZH138" s="69"/>
      <c r="ZI138" s="69"/>
      <c r="ZJ138" s="69"/>
      <c r="ZK138" s="69"/>
      <c r="ZL138" s="69"/>
      <c r="ZM138" s="69"/>
      <c r="ZN138" s="69"/>
      <c r="ZO138" s="69"/>
      <c r="ZP138" s="69"/>
      <c r="ZQ138" s="69"/>
      <c r="ZR138" s="69"/>
      <c r="ZS138" s="69"/>
      <c r="ZT138" s="69"/>
      <c r="ZU138" s="69"/>
      <c r="ZV138" s="69"/>
      <c r="ZW138" s="69"/>
      <c r="ZX138" s="69"/>
      <c r="ZY138" s="69"/>
      <c r="ZZ138" s="69"/>
      <c r="AAA138" s="69"/>
      <c r="AAB138" s="69"/>
      <c r="AAC138" s="69"/>
      <c r="AAD138" s="69"/>
      <c r="AAE138" s="69"/>
      <c r="AAF138" s="69"/>
      <c r="AAG138" s="69"/>
      <c r="AAH138" s="69"/>
      <c r="AAI138" s="69"/>
      <c r="AAJ138" s="69"/>
      <c r="AAK138" s="69"/>
      <c r="AAL138" s="69"/>
      <c r="AAM138" s="69"/>
      <c r="AAN138" s="69"/>
      <c r="AAO138" s="69"/>
      <c r="AAP138" s="69"/>
      <c r="AAQ138" s="69"/>
      <c r="AAR138" s="69"/>
      <c r="AAS138" s="69"/>
      <c r="AAT138" s="69"/>
      <c r="AAU138" s="69"/>
      <c r="AAV138" s="69"/>
      <c r="AAW138" s="69"/>
      <c r="AAX138" s="69"/>
      <c r="AAY138" s="69"/>
      <c r="AAZ138" s="69"/>
      <c r="ABA138" s="69"/>
      <c r="ABB138" s="69"/>
      <c r="ABC138" s="69"/>
      <c r="ABD138" s="69"/>
      <c r="ABE138" s="69"/>
      <c r="ABF138" s="69"/>
      <c r="ABG138" s="69"/>
      <c r="ABH138" s="69"/>
      <c r="ABI138" s="69"/>
      <c r="ABJ138" s="69"/>
      <c r="ABK138" s="69"/>
      <c r="ABL138" s="69"/>
      <c r="ABM138" s="69"/>
      <c r="ABN138" s="69"/>
      <c r="ABO138" s="69"/>
      <c r="ABP138" s="69"/>
      <c r="ABQ138" s="69"/>
      <c r="ABR138" s="69"/>
      <c r="ABS138" s="69"/>
      <c r="ABT138" s="69"/>
      <c r="ABU138" s="69"/>
      <c r="ABV138" s="69"/>
      <c r="ABW138" s="69"/>
      <c r="ABX138" s="69"/>
      <c r="ABY138" s="69"/>
      <c r="ABZ138" s="69"/>
      <c r="ACA138" s="69"/>
      <c r="ACB138" s="69"/>
      <c r="ACC138" s="69"/>
      <c r="ACD138" s="69"/>
      <c r="ACE138" s="69"/>
      <c r="ACF138" s="69"/>
      <c r="ACG138" s="69"/>
      <c r="ACH138" s="69"/>
      <c r="ACI138" s="69"/>
      <c r="ACJ138" s="69"/>
      <c r="ACK138" s="69"/>
      <c r="ACL138" s="69"/>
      <c r="ACM138" s="69"/>
      <c r="ACN138" s="69"/>
      <c r="ACO138" s="69"/>
      <c r="ACP138" s="69"/>
      <c r="ACQ138" s="69"/>
      <c r="ACR138" s="69"/>
      <c r="ACS138" s="69"/>
      <c r="ACT138" s="69"/>
      <c r="ACU138" s="69"/>
      <c r="ACV138" s="69"/>
      <c r="ACW138" s="69"/>
      <c r="ACX138" s="69"/>
      <c r="ACY138" s="69"/>
      <c r="ACZ138" s="69"/>
      <c r="ADA138" s="69"/>
      <c r="ADB138" s="69"/>
      <c r="ADC138" s="69"/>
      <c r="ADD138" s="69"/>
      <c r="ADE138" s="69"/>
      <c r="ADF138" s="69"/>
      <c r="ADG138" s="69"/>
      <c r="ADH138" s="69"/>
      <c r="ADI138" s="69"/>
      <c r="ADJ138" s="69"/>
      <c r="ADK138" s="69"/>
      <c r="ADL138" s="69"/>
      <c r="ADM138" s="69"/>
      <c r="ADN138" s="69"/>
      <c r="ADO138" s="69"/>
      <c r="ADP138" s="69"/>
      <c r="ADQ138" s="69"/>
      <c r="ADR138" s="69"/>
      <c r="ADS138" s="69"/>
      <c r="ADT138" s="69"/>
      <c r="ADU138" s="69"/>
      <c r="ADV138" s="69"/>
      <c r="ADW138" s="69"/>
      <c r="ADX138" s="69"/>
      <c r="ADY138" s="69"/>
      <c r="ADZ138" s="69"/>
      <c r="AEA138" s="69"/>
      <c r="AEB138" s="69"/>
      <c r="AEC138" s="69"/>
      <c r="AED138" s="69"/>
      <c r="AEE138" s="69"/>
      <c r="AEF138" s="69"/>
      <c r="AEG138" s="69"/>
      <c r="AEH138" s="69"/>
      <c r="AEI138" s="69"/>
      <c r="AEJ138" s="69"/>
      <c r="AEK138" s="69"/>
      <c r="AEL138" s="69"/>
      <c r="AEM138" s="69"/>
      <c r="AEN138" s="69"/>
      <c r="AEO138" s="69"/>
      <c r="AEP138" s="69"/>
      <c r="AEQ138" s="69"/>
      <c r="AER138" s="69"/>
      <c r="AES138" s="69"/>
      <c r="AET138" s="69"/>
      <c r="AEU138" s="69"/>
      <c r="AEV138" s="69"/>
      <c r="AEW138" s="69"/>
      <c r="AEX138" s="69"/>
      <c r="AEY138" s="69"/>
      <c r="AEZ138" s="69"/>
      <c r="AFA138" s="69"/>
      <c r="AFB138" s="69"/>
      <c r="AFC138" s="69"/>
      <c r="AFD138" s="69"/>
      <c r="AFE138" s="69"/>
      <c r="AFF138" s="69"/>
      <c r="AFG138" s="69"/>
      <c r="AFH138" s="69"/>
      <c r="AFI138" s="69"/>
      <c r="AFJ138" s="69"/>
      <c r="AFK138" s="69"/>
      <c r="AFL138" s="69"/>
      <c r="AFM138" s="69"/>
      <c r="AFN138" s="69"/>
      <c r="AFO138" s="69"/>
      <c r="AFP138" s="69"/>
      <c r="AFQ138" s="69"/>
      <c r="AFR138" s="69"/>
      <c r="AFS138" s="69"/>
      <c r="AFT138" s="69"/>
      <c r="AFU138" s="69"/>
      <c r="AFV138" s="69"/>
      <c r="AFW138" s="69"/>
      <c r="AFX138" s="69"/>
      <c r="AFY138" s="69"/>
      <c r="AFZ138" s="69"/>
      <c r="AGA138" s="69"/>
      <c r="AGB138" s="69"/>
      <c r="AGC138" s="69"/>
      <c r="AGD138" s="69"/>
      <c r="AGE138" s="69"/>
      <c r="AGF138" s="69"/>
      <c r="AGG138" s="69"/>
      <c r="AGH138" s="69"/>
      <c r="AGI138" s="69"/>
      <c r="AGJ138" s="69"/>
      <c r="AGK138" s="69"/>
      <c r="AGL138" s="69"/>
      <c r="AGM138" s="69"/>
      <c r="AGN138" s="69"/>
      <c r="AGO138" s="69"/>
      <c r="AGP138" s="69"/>
      <c r="AGQ138" s="69"/>
      <c r="AGR138" s="69"/>
      <c r="AGS138" s="69"/>
      <c r="AGT138" s="69"/>
      <c r="AGU138" s="69"/>
      <c r="AGV138" s="69"/>
      <c r="AGW138" s="69"/>
      <c r="AGX138" s="69"/>
      <c r="AGY138" s="69"/>
      <c r="AGZ138" s="69"/>
      <c r="AHA138" s="69"/>
      <c r="AHB138" s="69"/>
      <c r="AHC138" s="69"/>
      <c r="AHD138" s="69"/>
      <c r="AHE138" s="69"/>
      <c r="AHF138" s="69"/>
      <c r="AHG138" s="69"/>
      <c r="AHH138" s="69"/>
      <c r="AHI138" s="69"/>
      <c r="AHJ138" s="69"/>
      <c r="AHK138" s="69"/>
      <c r="AHL138" s="69"/>
      <c r="AHM138" s="69"/>
      <c r="AHN138" s="69"/>
      <c r="AHO138" s="69"/>
      <c r="AHP138" s="69"/>
      <c r="AHQ138" s="69"/>
      <c r="AHR138" s="69"/>
      <c r="AHS138" s="69"/>
      <c r="AHT138" s="69"/>
      <c r="AHU138" s="69"/>
      <c r="AHV138" s="69"/>
      <c r="AHW138" s="69"/>
      <c r="AHX138" s="69"/>
      <c r="AHY138" s="69"/>
      <c r="AHZ138" s="69"/>
      <c r="AIA138" s="69"/>
      <c r="AIB138" s="69"/>
      <c r="AIC138" s="69"/>
      <c r="AID138" s="69"/>
      <c r="AIE138" s="69"/>
      <c r="AIF138" s="69"/>
      <c r="AIG138" s="69"/>
      <c r="AIH138" s="69"/>
      <c r="AII138" s="69"/>
      <c r="AIJ138" s="69"/>
      <c r="AIK138" s="69"/>
      <c r="AIL138" s="69"/>
      <c r="AIM138" s="69"/>
      <c r="AIN138" s="69"/>
      <c r="AIO138" s="69"/>
      <c r="AIP138" s="69"/>
      <c r="AIQ138" s="69"/>
      <c r="AIR138" s="69"/>
      <c r="AIS138" s="69"/>
      <c r="AIT138" s="69"/>
      <c r="AIU138" s="69"/>
      <c r="AIV138" s="69"/>
      <c r="AIW138" s="69"/>
      <c r="AIX138" s="69"/>
      <c r="AIY138" s="69"/>
      <c r="AIZ138" s="69"/>
      <c r="AJA138" s="69"/>
      <c r="AJB138" s="69"/>
      <c r="AJC138" s="69"/>
      <c r="AJD138" s="69"/>
      <c r="AJE138" s="69"/>
      <c r="AJF138" s="69"/>
      <c r="AJG138" s="69"/>
      <c r="AJH138" s="69"/>
      <c r="AJI138" s="69"/>
      <c r="AJJ138" s="69"/>
      <c r="AJK138" s="69"/>
      <c r="AJL138" s="69"/>
      <c r="AJM138" s="69"/>
      <c r="AJN138" s="69"/>
      <c r="AJO138" s="69"/>
      <c r="AJP138" s="69"/>
      <c r="AJQ138" s="69"/>
      <c r="AJR138" s="69"/>
      <c r="AJS138" s="69"/>
      <c r="AJT138" s="69"/>
      <c r="AJU138" s="69"/>
      <c r="AJV138" s="69"/>
      <c r="AJW138" s="69"/>
      <c r="AJX138" s="69"/>
      <c r="AJY138" s="69"/>
      <c r="AJZ138" s="69"/>
      <c r="AKA138" s="69"/>
      <c r="AKB138" s="69"/>
      <c r="AKC138" s="69"/>
      <c r="AKD138" s="69"/>
      <c r="AKE138" s="69"/>
      <c r="AKF138" s="69"/>
      <c r="AKG138" s="69"/>
      <c r="AKH138" s="69"/>
      <c r="AKI138" s="69"/>
      <c r="AKJ138" s="69"/>
      <c r="AKK138" s="69"/>
      <c r="AKL138" s="69"/>
      <c r="AKM138" s="69"/>
      <c r="AKN138" s="69"/>
      <c r="AKO138" s="69"/>
      <c r="AKP138" s="69"/>
      <c r="AKQ138" s="69"/>
      <c r="AKR138" s="69"/>
      <c r="AKS138" s="69"/>
      <c r="AKT138" s="69"/>
      <c r="AKU138" s="69"/>
      <c r="AKV138" s="69"/>
      <c r="AKW138" s="69"/>
      <c r="AKX138" s="69"/>
      <c r="AKY138" s="69"/>
      <c r="AKZ138" s="69"/>
      <c r="ALA138" s="69"/>
      <c r="ALB138" s="69"/>
      <c r="ALC138" s="69"/>
      <c r="ALD138" s="69"/>
      <c r="ALE138" s="69"/>
      <c r="ALF138" s="69"/>
      <c r="ALG138" s="69"/>
      <c r="ALH138" s="69"/>
      <c r="ALI138" s="69"/>
      <c r="ALJ138" s="69"/>
      <c r="ALK138" s="69"/>
      <c r="ALL138" s="69"/>
      <c r="ALM138" s="69"/>
      <c r="ALN138" s="69"/>
      <c r="ALO138" s="69"/>
      <c r="ALP138" s="69"/>
      <c r="ALQ138" s="69"/>
      <c r="ALR138" s="69"/>
      <c r="ALS138" s="69"/>
      <c r="ALT138" s="69"/>
      <c r="ALU138" s="69"/>
      <c r="ALV138" s="69"/>
      <c r="ALW138" s="69"/>
      <c r="ALX138" s="69"/>
      <c r="ALY138" s="69"/>
      <c r="ALZ138" s="69"/>
      <c r="AMA138" s="69"/>
      <c r="AMB138" s="69"/>
      <c r="AMC138" s="69"/>
      <c r="AMD138" s="69"/>
      <c r="AME138" s="69"/>
      <c r="AMF138" s="69"/>
      <c r="AMG138" s="69"/>
      <c r="AMH138" s="69"/>
      <c r="AMI138" s="69"/>
      <c r="AMJ138" s="69"/>
      <c r="AMK138" s="69"/>
      <c r="AML138" s="69"/>
      <c r="AMM138" s="69"/>
      <c r="AMN138" s="69"/>
      <c r="AMO138" s="69"/>
      <c r="AMP138" s="69"/>
      <c r="AMQ138" s="69"/>
      <c r="AMR138" s="69"/>
      <c r="AMS138" s="69"/>
      <c r="AMT138" s="69"/>
      <c r="AMU138" s="69"/>
      <c r="AMV138" s="69"/>
      <c r="AMW138" s="69"/>
      <c r="AMX138" s="69"/>
      <c r="AMY138" s="69"/>
      <c r="AMZ138" s="69"/>
      <c r="ANA138" s="69"/>
      <c r="ANB138" s="69"/>
      <c r="ANC138" s="69"/>
      <c r="AND138" s="69"/>
      <c r="ANE138" s="69"/>
      <c r="ANF138" s="69"/>
      <c r="ANG138" s="69"/>
      <c r="ANH138" s="69"/>
      <c r="ANI138" s="69"/>
      <c r="ANJ138" s="69"/>
      <c r="ANK138" s="69"/>
      <c r="ANL138" s="69"/>
      <c r="ANM138" s="69"/>
      <c r="ANN138" s="69"/>
      <c r="ANO138" s="69"/>
      <c r="ANP138" s="69"/>
      <c r="ANQ138" s="69"/>
      <c r="ANR138" s="69"/>
      <c r="ANS138" s="69"/>
      <c r="ANT138" s="69"/>
      <c r="ANU138" s="69"/>
      <c r="ANV138" s="69"/>
      <c r="ANW138" s="69"/>
      <c r="ANX138" s="69"/>
      <c r="ANY138" s="69"/>
      <c r="ANZ138" s="69"/>
      <c r="AOA138" s="69"/>
      <c r="AOB138" s="69"/>
      <c r="AOC138" s="69"/>
      <c r="AOD138" s="69"/>
      <c r="AOE138" s="69"/>
      <c r="AOF138" s="69"/>
      <c r="AOG138" s="69"/>
      <c r="AOH138" s="69"/>
      <c r="AOI138" s="69"/>
      <c r="AOJ138" s="69"/>
      <c r="AOK138" s="69"/>
      <c r="AOL138" s="69"/>
      <c r="AOM138" s="69"/>
      <c r="AON138" s="69"/>
      <c r="AOO138" s="69"/>
      <c r="AOP138" s="69"/>
      <c r="AOQ138" s="69"/>
      <c r="AOR138" s="69"/>
      <c r="AOS138" s="69"/>
      <c r="AOT138" s="69"/>
      <c r="AOU138" s="69"/>
      <c r="AOV138" s="69"/>
      <c r="AOW138" s="69"/>
      <c r="AOX138" s="69"/>
      <c r="AOY138" s="69"/>
      <c r="AOZ138" s="69"/>
      <c r="APA138" s="69"/>
      <c r="APB138" s="69"/>
      <c r="APC138" s="69"/>
      <c r="APD138" s="69"/>
      <c r="APE138" s="69"/>
      <c r="APF138" s="69"/>
      <c r="APG138" s="69"/>
      <c r="APH138" s="69"/>
      <c r="API138" s="69"/>
      <c r="APJ138" s="69"/>
      <c r="APK138" s="69"/>
      <c r="APL138" s="69"/>
      <c r="APM138" s="69"/>
      <c r="APN138" s="69"/>
      <c r="APO138" s="69"/>
      <c r="APP138" s="69"/>
      <c r="APQ138" s="69"/>
      <c r="APR138" s="69"/>
      <c r="APS138" s="69"/>
      <c r="APT138" s="69"/>
      <c r="APU138" s="69"/>
      <c r="APV138" s="69"/>
      <c r="APW138" s="69"/>
      <c r="APX138" s="69"/>
      <c r="APY138" s="69"/>
      <c r="APZ138" s="69"/>
      <c r="AQA138" s="69"/>
      <c r="AQB138" s="69"/>
      <c r="AQC138" s="69"/>
      <c r="AQD138" s="69"/>
      <c r="AQE138" s="69"/>
      <c r="AQF138" s="69"/>
      <c r="AQG138" s="69"/>
      <c r="AQH138" s="69"/>
      <c r="AQI138" s="69"/>
      <c r="AQJ138" s="69"/>
      <c r="AQK138" s="69"/>
      <c r="AQL138" s="69"/>
      <c r="AQM138" s="69"/>
      <c r="AQN138" s="69"/>
      <c r="AQO138" s="69"/>
      <c r="AQP138" s="69"/>
      <c r="AQQ138" s="69"/>
      <c r="AQR138" s="69"/>
      <c r="AQS138" s="69"/>
      <c r="AQT138" s="69"/>
      <c r="AQU138" s="69"/>
      <c r="AQV138" s="69"/>
      <c r="AQW138" s="69"/>
      <c r="AQX138" s="69"/>
      <c r="AQY138" s="69"/>
      <c r="AQZ138" s="69"/>
      <c r="ARA138" s="69"/>
      <c r="ARB138" s="69"/>
      <c r="ARC138" s="69"/>
      <c r="ARD138" s="69"/>
      <c r="ARE138" s="69"/>
      <c r="ARF138" s="69"/>
      <c r="ARG138" s="69"/>
      <c r="ARH138" s="69"/>
      <c r="ARI138" s="69"/>
      <c r="ARJ138" s="69"/>
      <c r="ARK138" s="69"/>
      <c r="ARL138" s="69"/>
      <c r="ARM138" s="69"/>
      <c r="ARN138" s="69"/>
      <c r="ARO138" s="69"/>
      <c r="ARP138" s="69"/>
      <c r="ARQ138" s="69"/>
      <c r="ARR138" s="69"/>
      <c r="ARS138" s="69"/>
      <c r="ART138" s="69"/>
      <c r="ARU138" s="69"/>
      <c r="ARV138" s="69"/>
      <c r="ARW138" s="69"/>
      <c r="ARX138" s="69"/>
      <c r="ARY138" s="69"/>
      <c r="ARZ138" s="69"/>
      <c r="ASA138" s="69"/>
      <c r="ASB138" s="69"/>
      <c r="ASC138" s="69"/>
      <c r="ASD138" s="69"/>
      <c r="ASE138" s="69"/>
      <c r="ASF138" s="69"/>
      <c r="ASG138" s="69"/>
      <c r="ASH138" s="69"/>
      <c r="ASI138" s="69"/>
      <c r="ASJ138" s="69"/>
      <c r="ASK138" s="69"/>
      <c r="ASL138" s="69"/>
      <c r="ASM138" s="69"/>
      <c r="ASN138" s="69"/>
      <c r="ASO138" s="69"/>
      <c r="ASP138" s="69"/>
      <c r="ASQ138" s="69"/>
      <c r="ASR138" s="69"/>
      <c r="ASS138" s="69"/>
      <c r="AST138" s="69"/>
      <c r="ASU138" s="69"/>
      <c r="ASV138" s="69"/>
      <c r="ASW138" s="69"/>
      <c r="ASX138" s="69"/>
      <c r="ASY138" s="69"/>
      <c r="ASZ138" s="69"/>
      <c r="ATA138" s="69"/>
      <c r="ATB138" s="69"/>
      <c r="ATC138" s="69"/>
      <c r="ATD138" s="69"/>
      <c r="ATE138" s="69"/>
      <c r="ATF138" s="69"/>
      <c r="ATG138" s="69"/>
      <c r="ATH138" s="69"/>
      <c r="ATI138" s="69"/>
      <c r="ATJ138" s="69"/>
      <c r="ATK138" s="69"/>
      <c r="ATL138" s="69"/>
      <c r="ATM138" s="69"/>
      <c r="ATN138" s="69"/>
      <c r="ATO138" s="69"/>
      <c r="ATP138" s="69"/>
      <c r="ATQ138" s="69"/>
      <c r="ATR138" s="69"/>
      <c r="ATS138" s="69"/>
      <c r="ATT138" s="69"/>
      <c r="ATU138" s="69"/>
      <c r="ATV138" s="69"/>
      <c r="ATW138" s="69"/>
      <c r="ATX138" s="69"/>
      <c r="ATY138" s="69"/>
      <c r="ATZ138" s="69"/>
      <c r="AUA138" s="69"/>
      <c r="AUB138" s="69"/>
      <c r="AUC138" s="69"/>
      <c r="AUD138" s="69"/>
      <c r="AUE138" s="69"/>
      <c r="AUF138" s="69"/>
      <c r="AUG138" s="69"/>
      <c r="AUH138" s="69"/>
      <c r="AUI138" s="69"/>
      <c r="AUJ138" s="69"/>
      <c r="AUK138" s="69"/>
      <c r="AUL138" s="69"/>
      <c r="AUM138" s="69"/>
      <c r="AUN138" s="69"/>
      <c r="AUO138" s="69"/>
      <c r="AUP138" s="69"/>
      <c r="AUQ138" s="69"/>
      <c r="AUR138" s="69"/>
      <c r="AUS138" s="69"/>
      <c r="AUT138" s="69"/>
      <c r="AUU138" s="69"/>
      <c r="AUV138" s="69"/>
      <c r="AUW138" s="69"/>
      <c r="AUX138" s="69"/>
      <c r="AUY138" s="69"/>
      <c r="AUZ138" s="69"/>
      <c r="AVA138" s="69"/>
      <c r="AVB138" s="69"/>
      <c r="AVC138" s="69"/>
      <c r="AVD138" s="69"/>
      <c r="AVE138" s="69"/>
      <c r="AVF138" s="69"/>
      <c r="AVG138" s="69"/>
      <c r="AVH138" s="69"/>
      <c r="AVI138" s="69"/>
      <c r="AVJ138" s="69"/>
      <c r="AVK138" s="69"/>
      <c r="AVL138" s="69"/>
      <c r="AVM138" s="69"/>
      <c r="AVN138" s="69"/>
      <c r="AVO138" s="69"/>
      <c r="AVP138" s="69"/>
      <c r="AVQ138" s="69"/>
      <c r="AVR138" s="69"/>
      <c r="AVS138" s="69"/>
      <c r="AVT138" s="69"/>
      <c r="AVU138" s="69"/>
      <c r="AVV138" s="69"/>
      <c r="AVW138" s="69"/>
      <c r="AVX138" s="69"/>
      <c r="AVY138" s="69"/>
      <c r="AVZ138" s="69"/>
      <c r="AWA138" s="69"/>
      <c r="AWB138" s="69"/>
      <c r="AWC138" s="69"/>
      <c r="AWD138" s="69"/>
      <c r="AWE138" s="69"/>
      <c r="AWF138" s="69"/>
      <c r="AWG138" s="69"/>
      <c r="AWH138" s="69"/>
      <c r="AWI138" s="69"/>
      <c r="AWJ138" s="69"/>
      <c r="AWK138" s="69"/>
      <c r="AWL138" s="69"/>
      <c r="AWM138" s="69"/>
      <c r="AWN138" s="69"/>
      <c r="AWO138" s="69"/>
      <c r="AWP138" s="69"/>
      <c r="AWQ138" s="69"/>
      <c r="AWR138" s="69"/>
      <c r="AWS138" s="69"/>
      <c r="AWT138" s="69"/>
      <c r="AWU138" s="69"/>
      <c r="AWV138" s="69"/>
      <c r="AWW138" s="69"/>
      <c r="AWX138" s="69"/>
      <c r="AWY138" s="69"/>
      <c r="AWZ138" s="69"/>
      <c r="AXA138" s="69"/>
      <c r="AXB138" s="69"/>
      <c r="AXC138" s="69"/>
      <c r="AXD138" s="69"/>
      <c r="AXE138" s="69"/>
      <c r="AXF138" s="69"/>
      <c r="AXG138" s="69"/>
      <c r="AXH138" s="69"/>
      <c r="AXI138" s="69"/>
      <c r="AXJ138" s="69"/>
      <c r="AXK138" s="69"/>
      <c r="AXL138" s="69"/>
      <c r="AXM138" s="69"/>
      <c r="AXN138" s="69"/>
      <c r="AXO138" s="69"/>
      <c r="AXP138" s="69"/>
      <c r="AXQ138" s="69"/>
      <c r="AXR138" s="69"/>
      <c r="AXS138" s="69"/>
      <c r="AXT138" s="69"/>
      <c r="AXU138" s="69"/>
      <c r="AXV138" s="69"/>
      <c r="AXW138" s="69"/>
      <c r="AXX138" s="69"/>
      <c r="AXY138" s="69"/>
      <c r="AXZ138" s="69"/>
      <c r="AYA138" s="69"/>
      <c r="AYB138" s="69"/>
      <c r="AYC138" s="69"/>
      <c r="AYD138" s="69"/>
      <c r="AYE138" s="69"/>
      <c r="AYF138" s="69"/>
      <c r="AYG138" s="69"/>
      <c r="AYH138" s="69"/>
      <c r="AYI138" s="69"/>
      <c r="AYJ138" s="69"/>
      <c r="AYK138" s="69"/>
      <c r="AYL138" s="69"/>
      <c r="AYM138" s="69"/>
      <c r="AYN138" s="69"/>
      <c r="AYO138" s="69"/>
      <c r="AYP138" s="69"/>
      <c r="AYQ138" s="69"/>
      <c r="AYR138" s="69"/>
      <c r="AYS138" s="69"/>
      <c r="AYT138" s="69"/>
      <c r="AYU138" s="69"/>
      <c r="AYV138" s="69"/>
      <c r="AYW138" s="69"/>
      <c r="AYX138" s="69"/>
      <c r="AYY138" s="69"/>
      <c r="AYZ138" s="69"/>
      <c r="AZA138" s="69"/>
      <c r="AZB138" s="69"/>
      <c r="AZC138" s="69"/>
      <c r="AZD138" s="69"/>
      <c r="AZE138" s="69"/>
      <c r="AZF138" s="69"/>
      <c r="AZG138" s="69"/>
      <c r="AZH138" s="69"/>
      <c r="AZI138" s="69"/>
      <c r="AZJ138" s="69"/>
      <c r="AZK138" s="69"/>
      <c r="AZL138" s="69"/>
      <c r="AZM138" s="69"/>
      <c r="AZN138" s="69"/>
      <c r="AZO138" s="69"/>
      <c r="AZP138" s="69"/>
      <c r="AZQ138" s="69"/>
      <c r="AZR138" s="69"/>
      <c r="AZS138" s="69"/>
      <c r="AZT138" s="69"/>
      <c r="AZU138" s="69"/>
      <c r="AZV138" s="69"/>
      <c r="AZW138" s="69"/>
      <c r="AZX138" s="69"/>
      <c r="AZY138" s="69"/>
      <c r="AZZ138" s="69"/>
      <c r="BAA138" s="69"/>
      <c r="BAB138" s="69"/>
      <c r="BAC138" s="69"/>
      <c r="BAD138" s="69"/>
      <c r="BAE138" s="69"/>
      <c r="BAF138" s="69"/>
      <c r="BAG138" s="69"/>
      <c r="BAH138" s="69"/>
      <c r="BAI138" s="69"/>
      <c r="BAJ138" s="69"/>
      <c r="BAK138" s="69"/>
      <c r="BAL138" s="69"/>
      <c r="BAM138" s="69"/>
      <c r="BAN138" s="69"/>
      <c r="BAO138" s="69"/>
      <c r="BAP138" s="69"/>
      <c r="BAQ138" s="69"/>
      <c r="BAR138" s="69"/>
      <c r="BAS138" s="69"/>
      <c r="BAT138" s="69"/>
      <c r="BAU138" s="69"/>
      <c r="BAV138" s="69"/>
      <c r="BAW138" s="69"/>
      <c r="BAX138" s="69"/>
      <c r="BAY138" s="69"/>
      <c r="BAZ138" s="69"/>
      <c r="BBA138" s="69"/>
      <c r="BBB138" s="69"/>
      <c r="BBC138" s="69"/>
      <c r="BBD138" s="69"/>
      <c r="BBE138" s="69"/>
      <c r="BBF138" s="69"/>
      <c r="BBG138" s="69"/>
      <c r="BBH138" s="69"/>
      <c r="BBI138" s="69"/>
      <c r="BBJ138" s="69"/>
      <c r="BBK138" s="69"/>
      <c r="BBL138" s="69"/>
      <c r="BBM138" s="69"/>
      <c r="BBN138" s="69"/>
      <c r="BBO138" s="69"/>
      <c r="BBP138" s="69"/>
      <c r="BBQ138" s="69"/>
      <c r="BBR138" s="69"/>
      <c r="BBS138" s="69"/>
      <c r="BBT138" s="69"/>
      <c r="BBU138" s="69"/>
      <c r="BBV138" s="69"/>
      <c r="BBW138" s="69"/>
      <c r="BBX138" s="69"/>
      <c r="BBY138" s="69"/>
      <c r="BBZ138" s="69"/>
      <c r="BCA138" s="69"/>
      <c r="BCB138" s="69"/>
      <c r="BCC138" s="69"/>
      <c r="BCD138" s="69"/>
      <c r="BCE138" s="69"/>
      <c r="BCF138" s="69"/>
      <c r="BCG138" s="69"/>
      <c r="BCH138" s="69"/>
      <c r="BCI138" s="69"/>
      <c r="BCJ138" s="69"/>
      <c r="BCK138" s="69"/>
      <c r="BCL138" s="69"/>
      <c r="BCM138" s="69"/>
      <c r="BCN138" s="69"/>
      <c r="BCO138" s="69"/>
      <c r="BCP138" s="69"/>
      <c r="BCQ138" s="69"/>
      <c r="BCR138" s="69"/>
      <c r="BCS138" s="69"/>
      <c r="BCT138" s="69"/>
      <c r="BCU138" s="69"/>
      <c r="BCV138" s="69"/>
      <c r="BCW138" s="69"/>
      <c r="BCX138" s="69"/>
      <c r="BCY138" s="69"/>
      <c r="BCZ138" s="69"/>
      <c r="BDA138" s="69"/>
      <c r="BDB138" s="69"/>
      <c r="BDC138" s="69"/>
      <c r="BDD138" s="69"/>
      <c r="BDE138" s="69"/>
      <c r="BDF138" s="69"/>
      <c r="BDG138" s="69"/>
      <c r="BDH138" s="69"/>
      <c r="BDI138" s="69"/>
      <c r="BDJ138" s="69"/>
      <c r="BDK138" s="69"/>
      <c r="BDL138" s="69"/>
      <c r="BDM138" s="69"/>
      <c r="BDN138" s="69"/>
      <c r="BDO138" s="69"/>
      <c r="BDP138" s="69"/>
      <c r="BDQ138" s="69"/>
      <c r="BDR138" s="69"/>
      <c r="BDS138" s="69"/>
      <c r="BDT138" s="69"/>
      <c r="BDU138" s="69"/>
      <c r="BDV138" s="69"/>
      <c r="BDW138" s="69"/>
      <c r="BDX138" s="69"/>
      <c r="BDY138" s="69"/>
      <c r="BDZ138" s="69"/>
      <c r="BEA138" s="69"/>
      <c r="BEB138" s="69"/>
      <c r="BEC138" s="69"/>
      <c r="BED138" s="69"/>
      <c r="BEE138" s="69"/>
      <c r="BEF138" s="69"/>
      <c r="BEG138" s="69"/>
      <c r="BEH138" s="69"/>
      <c r="BEI138" s="69"/>
      <c r="BEJ138" s="69"/>
      <c r="BEK138" s="69"/>
      <c r="BEL138" s="69"/>
      <c r="BEM138" s="69"/>
      <c r="BEN138" s="69"/>
      <c r="BEO138" s="69"/>
      <c r="BEP138" s="69"/>
      <c r="BEQ138" s="69"/>
      <c r="BER138" s="69"/>
      <c r="BES138" s="69"/>
      <c r="BET138" s="69"/>
      <c r="BEU138" s="69"/>
      <c r="BEV138" s="69"/>
      <c r="BEW138" s="69"/>
      <c r="BEX138" s="69"/>
      <c r="BEY138" s="69"/>
      <c r="BEZ138" s="69"/>
      <c r="BFA138" s="69"/>
      <c r="BFB138" s="69"/>
      <c r="BFC138" s="69"/>
      <c r="BFD138" s="69"/>
      <c r="BFE138" s="69"/>
      <c r="BFF138" s="69"/>
      <c r="BFG138" s="69"/>
      <c r="BFH138" s="69"/>
      <c r="BFI138" s="69"/>
      <c r="BFJ138" s="69"/>
      <c r="BFK138" s="69"/>
      <c r="BFL138" s="69"/>
      <c r="BFM138" s="69"/>
      <c r="BFN138" s="69"/>
      <c r="BFO138" s="69"/>
      <c r="BFP138" s="69"/>
      <c r="BFQ138" s="69"/>
      <c r="BFR138" s="69"/>
      <c r="BFS138" s="69"/>
      <c r="BFT138" s="69"/>
      <c r="BFU138" s="69"/>
      <c r="BFV138" s="69"/>
      <c r="BFW138" s="69"/>
      <c r="BFX138" s="69"/>
      <c r="BFY138" s="69"/>
      <c r="BFZ138" s="69"/>
      <c r="BGA138" s="69"/>
      <c r="BGB138" s="69"/>
      <c r="BGC138" s="69"/>
      <c r="BGD138" s="69"/>
      <c r="BGE138" s="69"/>
      <c r="BGF138" s="69"/>
      <c r="BGG138" s="69"/>
      <c r="BGH138" s="69"/>
      <c r="BGI138" s="69"/>
      <c r="BGJ138" s="69"/>
      <c r="BGK138" s="69"/>
      <c r="BGL138" s="69"/>
      <c r="BGM138" s="69"/>
      <c r="BGN138" s="69"/>
      <c r="BGO138" s="69"/>
      <c r="BGP138" s="69"/>
      <c r="BGQ138" s="69"/>
      <c r="BGR138" s="69"/>
      <c r="BGS138" s="69"/>
      <c r="BGT138" s="69"/>
      <c r="BGU138" s="69"/>
      <c r="BGV138" s="69"/>
      <c r="BGW138" s="69"/>
      <c r="BGX138" s="69"/>
      <c r="BGY138" s="69"/>
      <c r="BGZ138" s="69"/>
      <c r="BHA138" s="69"/>
      <c r="BHB138" s="69"/>
      <c r="BHC138" s="69"/>
      <c r="BHD138" s="69"/>
      <c r="BHE138" s="69"/>
      <c r="BHF138" s="69"/>
      <c r="BHG138" s="69"/>
      <c r="BHH138" s="69"/>
      <c r="BHI138" s="69"/>
      <c r="BHJ138" s="69"/>
      <c r="BHK138" s="69"/>
      <c r="BHL138" s="69"/>
      <c r="BHM138" s="69"/>
      <c r="BHN138" s="69"/>
      <c r="BHO138" s="69"/>
      <c r="BHP138" s="69"/>
      <c r="BHQ138" s="69"/>
      <c r="BHR138" s="69"/>
      <c r="BHS138" s="69"/>
      <c r="BHT138" s="69"/>
      <c r="BHU138" s="69"/>
      <c r="BHV138" s="69"/>
      <c r="BHW138" s="69"/>
      <c r="BHX138" s="69"/>
      <c r="BHY138" s="69"/>
      <c r="BHZ138" s="69"/>
      <c r="BIA138" s="69"/>
      <c r="BIB138" s="69"/>
      <c r="BIC138" s="69"/>
      <c r="BID138" s="69"/>
      <c r="BIE138" s="69"/>
      <c r="BIF138" s="69"/>
      <c r="BIG138" s="69"/>
      <c r="BIH138" s="69"/>
      <c r="BII138" s="69"/>
      <c r="BIJ138" s="69"/>
      <c r="BIK138" s="69"/>
      <c r="BIL138" s="69"/>
      <c r="BIM138" s="69"/>
      <c r="BIN138" s="69"/>
      <c r="BIO138" s="69"/>
      <c r="BIP138" s="69"/>
      <c r="BIQ138" s="69"/>
      <c r="BIR138" s="69"/>
      <c r="BIS138" s="69"/>
      <c r="BIT138" s="69"/>
      <c r="BIU138" s="69"/>
      <c r="BIV138" s="69"/>
      <c r="BIW138" s="69"/>
      <c r="BIX138" s="69"/>
      <c r="BIY138" s="69"/>
      <c r="BIZ138" s="69"/>
      <c r="BJA138" s="69"/>
      <c r="BJB138" s="69"/>
      <c r="BJC138" s="69"/>
      <c r="BJD138" s="69"/>
      <c r="BJE138" s="69"/>
      <c r="BJF138" s="69"/>
      <c r="BJG138" s="69"/>
      <c r="BJH138" s="69"/>
      <c r="BJI138" s="69"/>
      <c r="BJJ138" s="69"/>
      <c r="BJK138" s="69"/>
      <c r="BJL138" s="69"/>
      <c r="BJM138" s="69"/>
      <c r="BJN138" s="69"/>
      <c r="BJO138" s="69"/>
      <c r="BJP138" s="69"/>
      <c r="BJQ138" s="69"/>
      <c r="BJR138" s="69"/>
      <c r="BJS138" s="69"/>
      <c r="BJT138" s="69"/>
      <c r="BJU138" s="69"/>
      <c r="BJV138" s="69"/>
      <c r="BJW138" s="69"/>
      <c r="BJX138" s="69"/>
      <c r="BJY138" s="69"/>
      <c r="BJZ138" s="69"/>
      <c r="BKA138" s="69"/>
      <c r="BKB138" s="69"/>
      <c r="BKC138" s="69"/>
      <c r="BKD138" s="69"/>
      <c r="BKE138" s="69"/>
      <c r="BKF138" s="69"/>
      <c r="BKG138" s="69"/>
      <c r="BKH138" s="69"/>
      <c r="BKI138" s="69"/>
      <c r="BKJ138" s="69"/>
      <c r="BKK138" s="69"/>
      <c r="BKL138" s="69"/>
      <c r="BKM138" s="69"/>
      <c r="BKN138" s="69"/>
      <c r="BKO138" s="69"/>
      <c r="BKP138" s="69"/>
      <c r="BKQ138" s="69"/>
      <c r="BKR138" s="69"/>
      <c r="BKS138" s="69"/>
      <c r="BKT138" s="69"/>
      <c r="BKU138" s="69"/>
      <c r="BKV138" s="69"/>
      <c r="BKW138" s="69"/>
      <c r="BKX138" s="69"/>
      <c r="BKY138" s="69"/>
      <c r="BKZ138" s="69"/>
      <c r="BLA138" s="69"/>
      <c r="BLB138" s="69"/>
      <c r="BLC138" s="69"/>
      <c r="BLD138" s="69"/>
      <c r="BLE138" s="69"/>
      <c r="BLF138" s="69"/>
      <c r="BLG138" s="69"/>
      <c r="BLH138" s="69"/>
      <c r="BLI138" s="69"/>
      <c r="BLJ138" s="69"/>
      <c r="BLK138" s="69"/>
      <c r="BLL138" s="69"/>
      <c r="BLM138" s="69"/>
      <c r="BLN138" s="69"/>
      <c r="BLO138" s="69"/>
      <c r="BLP138" s="69"/>
      <c r="BLQ138" s="69"/>
      <c r="BLR138" s="69"/>
      <c r="BLS138" s="69"/>
      <c r="BLT138" s="69"/>
      <c r="BLU138" s="69"/>
      <c r="BLV138" s="69"/>
      <c r="BLW138" s="69"/>
      <c r="BLX138" s="69"/>
      <c r="BLY138" s="69"/>
      <c r="BLZ138" s="69"/>
      <c r="BMA138" s="69"/>
      <c r="BMB138" s="69"/>
      <c r="BMC138" s="69"/>
      <c r="BMD138" s="69"/>
      <c r="BME138" s="69"/>
      <c r="BMF138" s="69"/>
      <c r="BMG138" s="69"/>
      <c r="BMH138" s="69"/>
      <c r="BMI138" s="69"/>
      <c r="BMJ138" s="69"/>
      <c r="BMK138" s="69"/>
      <c r="BML138" s="69"/>
      <c r="BMM138" s="69"/>
      <c r="BMN138" s="69"/>
      <c r="BMO138" s="69"/>
      <c r="BMP138" s="69"/>
      <c r="BMQ138" s="69"/>
      <c r="BMR138" s="69"/>
      <c r="BMS138" s="69"/>
      <c r="BMT138" s="69"/>
      <c r="BMU138" s="69"/>
      <c r="BMV138" s="69"/>
      <c r="BMW138" s="69"/>
      <c r="BMX138" s="69"/>
      <c r="BMY138" s="69"/>
      <c r="BMZ138" s="69"/>
      <c r="BNA138" s="69"/>
      <c r="BNB138" s="69"/>
      <c r="BNC138" s="69"/>
      <c r="BND138" s="69"/>
      <c r="BNE138" s="69"/>
      <c r="BNF138" s="69"/>
      <c r="BNG138" s="69"/>
      <c r="BNH138" s="69"/>
      <c r="BNI138" s="69"/>
      <c r="BNJ138" s="69"/>
      <c r="BNK138" s="69"/>
      <c r="BNL138" s="69"/>
      <c r="BNM138" s="69"/>
      <c r="BNN138" s="69"/>
      <c r="BNO138" s="69"/>
      <c r="BNP138" s="69"/>
      <c r="BNQ138" s="69"/>
      <c r="BNR138" s="69"/>
      <c r="BNS138" s="69"/>
      <c r="BNT138" s="69"/>
      <c r="BNU138" s="69"/>
      <c r="BNV138" s="69"/>
      <c r="BNW138" s="69"/>
      <c r="BNX138" s="69"/>
      <c r="BNY138" s="69"/>
      <c r="BNZ138" s="69"/>
      <c r="BOA138" s="69"/>
      <c r="BOB138" s="69"/>
      <c r="BOC138" s="69"/>
      <c r="BOD138" s="69"/>
      <c r="BOE138" s="69"/>
      <c r="BOF138" s="69"/>
      <c r="BOG138" s="69"/>
      <c r="BOH138" s="69"/>
      <c r="BOI138" s="69"/>
      <c r="BOJ138" s="69"/>
      <c r="BOK138" s="69"/>
      <c r="BOL138" s="69"/>
      <c r="BOM138" s="69"/>
      <c r="BON138" s="69"/>
      <c r="BOO138" s="69"/>
      <c r="BOP138" s="69"/>
      <c r="BOQ138" s="69"/>
      <c r="BOR138" s="69"/>
      <c r="BOS138" s="69"/>
      <c r="BOT138" s="69"/>
      <c r="BOU138" s="69"/>
      <c r="BOV138" s="69"/>
      <c r="BOW138" s="69"/>
      <c r="BOX138" s="69"/>
      <c r="BOY138" s="69"/>
      <c r="BOZ138" s="69"/>
      <c r="BPA138" s="69"/>
      <c r="BPB138" s="69"/>
      <c r="BPC138" s="69"/>
      <c r="BPD138" s="69"/>
      <c r="BPE138" s="69"/>
      <c r="BPF138" s="69"/>
      <c r="BPG138" s="69"/>
      <c r="BPH138" s="69"/>
      <c r="BPI138" s="69"/>
      <c r="BPJ138" s="69"/>
      <c r="BPK138" s="69"/>
      <c r="BPL138" s="69"/>
      <c r="BPM138" s="69"/>
      <c r="BPN138" s="69"/>
      <c r="BPO138" s="69"/>
      <c r="BPP138" s="69"/>
      <c r="BPQ138" s="69"/>
      <c r="BPR138" s="69"/>
      <c r="BPS138" s="69"/>
      <c r="BPT138" s="69"/>
      <c r="BPU138" s="69"/>
      <c r="BPV138" s="69"/>
      <c r="BPW138" s="69"/>
      <c r="BPX138" s="69"/>
      <c r="BPY138" s="69"/>
      <c r="BPZ138" s="69"/>
      <c r="BQA138" s="69"/>
      <c r="BQB138" s="69"/>
      <c r="BQC138" s="69"/>
      <c r="BQD138" s="69"/>
      <c r="BQE138" s="69"/>
      <c r="BQF138" s="69"/>
      <c r="BQG138" s="69"/>
      <c r="BQH138" s="69"/>
      <c r="BQI138" s="69"/>
      <c r="BQJ138" s="69"/>
      <c r="BQK138" s="69"/>
      <c r="BQL138" s="69"/>
      <c r="BQM138" s="69"/>
      <c r="BQN138" s="69"/>
      <c r="BQO138" s="69"/>
      <c r="BQP138" s="69"/>
      <c r="BQQ138" s="69"/>
      <c r="BQR138" s="69"/>
      <c r="BQS138" s="69"/>
      <c r="BQT138" s="69"/>
      <c r="BQU138" s="69"/>
      <c r="BQV138" s="69"/>
      <c r="BQW138" s="69"/>
      <c r="BQX138" s="69"/>
      <c r="BQY138" s="69"/>
      <c r="BQZ138" s="69"/>
      <c r="BRA138" s="69"/>
      <c r="BRB138" s="69"/>
      <c r="BRC138" s="69"/>
      <c r="BRD138" s="69"/>
      <c r="BRE138" s="69"/>
      <c r="BRF138" s="69"/>
      <c r="BRG138" s="69"/>
      <c r="BRH138" s="69"/>
      <c r="BRI138" s="69"/>
      <c r="BRJ138" s="69"/>
      <c r="BRK138" s="69"/>
      <c r="BRL138" s="69"/>
      <c r="BRM138" s="69"/>
      <c r="BRN138" s="69"/>
      <c r="BRO138" s="69"/>
      <c r="BRP138" s="69"/>
      <c r="BRQ138" s="69"/>
      <c r="BRR138" s="69"/>
      <c r="BRS138" s="69"/>
      <c r="BRT138" s="69"/>
      <c r="BRU138" s="69"/>
      <c r="BRV138" s="69"/>
      <c r="BRW138" s="69"/>
      <c r="BRX138" s="69"/>
      <c r="BRY138" s="69"/>
      <c r="BRZ138" s="69"/>
      <c r="BSA138" s="69"/>
      <c r="BSB138" s="69"/>
      <c r="BSC138" s="69"/>
      <c r="BSD138" s="69"/>
      <c r="BSE138" s="69"/>
      <c r="BSF138" s="69"/>
      <c r="BSG138" s="69"/>
      <c r="BSH138" s="69"/>
      <c r="BSI138" s="69"/>
      <c r="BSJ138" s="69"/>
      <c r="BSK138" s="69"/>
      <c r="BSL138" s="69"/>
      <c r="BSM138" s="69"/>
      <c r="BSN138" s="69"/>
      <c r="BSO138" s="69"/>
      <c r="BSP138" s="69"/>
      <c r="BSQ138" s="69"/>
      <c r="BSR138" s="69"/>
      <c r="BSS138" s="69"/>
      <c r="BST138" s="69"/>
      <c r="BSU138" s="69"/>
      <c r="BSV138" s="69"/>
      <c r="BSW138" s="69"/>
      <c r="BSX138" s="69"/>
      <c r="BSY138" s="69"/>
      <c r="BSZ138" s="69"/>
      <c r="BTA138" s="69"/>
      <c r="BTB138" s="69"/>
      <c r="BTC138" s="69"/>
      <c r="BTD138" s="69"/>
      <c r="BTE138" s="69"/>
      <c r="BTF138" s="69"/>
      <c r="BTG138" s="69"/>
      <c r="BTH138" s="69"/>
      <c r="BTI138" s="69"/>
      <c r="BTJ138" s="69"/>
      <c r="BTK138" s="69"/>
      <c r="BTL138" s="69"/>
      <c r="BTM138" s="69"/>
      <c r="BTN138" s="69"/>
      <c r="BTO138" s="69"/>
      <c r="BTP138" s="69"/>
      <c r="BTQ138" s="69"/>
      <c r="BTR138" s="69"/>
      <c r="BTS138" s="69"/>
      <c r="BTT138" s="69"/>
      <c r="BTU138" s="69"/>
      <c r="BTV138" s="69"/>
      <c r="BTW138" s="69"/>
      <c r="BTX138" s="69"/>
      <c r="BTY138" s="69"/>
      <c r="BTZ138" s="69"/>
      <c r="BUA138" s="69"/>
      <c r="BUB138" s="69"/>
      <c r="BUC138" s="69"/>
      <c r="BUD138" s="69"/>
      <c r="BUE138" s="69"/>
      <c r="BUF138" s="69"/>
      <c r="BUG138" s="69"/>
      <c r="BUH138" s="69"/>
      <c r="BUI138" s="69"/>
      <c r="BUJ138" s="69"/>
      <c r="BUK138" s="69"/>
      <c r="BUL138" s="69"/>
      <c r="BUM138" s="69"/>
      <c r="BUN138" s="69"/>
      <c r="BUO138" s="69"/>
      <c r="BUP138" s="69"/>
      <c r="BUQ138" s="69"/>
      <c r="BUR138" s="69"/>
      <c r="BUS138" s="69"/>
      <c r="BUT138" s="69"/>
      <c r="BUU138" s="69"/>
      <c r="BUV138" s="69"/>
      <c r="BUW138" s="69"/>
      <c r="BUX138" s="69"/>
      <c r="BUY138" s="69"/>
      <c r="BUZ138" s="69"/>
      <c r="BVA138" s="69"/>
      <c r="BVB138" s="69"/>
      <c r="BVC138" s="69"/>
      <c r="BVD138" s="69"/>
      <c r="BVE138" s="69"/>
      <c r="BVF138" s="69"/>
      <c r="BVG138" s="69"/>
      <c r="BVH138" s="69"/>
      <c r="BVI138" s="69"/>
      <c r="BVJ138" s="69"/>
      <c r="BVK138" s="69"/>
      <c r="BVL138" s="69"/>
      <c r="BVM138" s="69"/>
      <c r="BVN138" s="69"/>
      <c r="BVO138" s="69"/>
      <c r="BVP138" s="69"/>
      <c r="BVQ138" s="69"/>
      <c r="BVR138" s="69"/>
      <c r="BVS138" s="69"/>
      <c r="BVT138" s="69"/>
      <c r="BVU138" s="69"/>
      <c r="BVV138" s="69"/>
      <c r="BVW138" s="69"/>
      <c r="BVX138" s="69"/>
      <c r="BVY138" s="69"/>
      <c r="BVZ138" s="69"/>
      <c r="BWA138" s="69"/>
      <c r="BWB138" s="69"/>
      <c r="BWC138" s="69"/>
      <c r="BWD138" s="69"/>
      <c r="BWE138" s="69"/>
      <c r="BWF138" s="69"/>
      <c r="BWG138" s="69"/>
      <c r="BWH138" s="69"/>
      <c r="BWI138" s="69"/>
      <c r="BWJ138" s="69"/>
      <c r="BWK138" s="69"/>
      <c r="BWL138" s="69"/>
      <c r="BWM138" s="69"/>
      <c r="BWN138" s="69"/>
      <c r="BWO138" s="69"/>
      <c r="BWP138" s="69"/>
      <c r="BWQ138" s="69"/>
      <c r="BWR138" s="69"/>
      <c r="BWS138" s="69"/>
      <c r="BWT138" s="69"/>
      <c r="BWU138" s="69"/>
    </row>
    <row r="139" spans="1:1971" s="34" customFormat="1" x14ac:dyDescent="0.25">
      <c r="A139" s="208" t="s">
        <v>546</v>
      </c>
      <c r="B139" s="180" t="s">
        <v>554</v>
      </c>
      <c r="C139" s="180" t="s">
        <v>475</v>
      </c>
      <c r="D139" s="209" t="s">
        <v>480</v>
      </c>
      <c r="E139" s="197" t="s">
        <v>477</v>
      </c>
      <c r="F139" s="31" t="s">
        <v>478</v>
      </c>
      <c r="G139" s="263" t="s">
        <v>861</v>
      </c>
      <c r="H139" s="35"/>
      <c r="I139" s="35"/>
      <c r="J139" s="36"/>
      <c r="K139" s="35"/>
      <c r="L139" s="42"/>
      <c r="M139" s="42"/>
      <c r="N139" s="42"/>
      <c r="O139" s="33" t="s">
        <v>1212</v>
      </c>
      <c r="P139" s="113">
        <v>6</v>
      </c>
      <c r="Q139" s="102">
        <v>6</v>
      </c>
      <c r="R139" s="102">
        <v>6</v>
      </c>
      <c r="S139" s="114">
        <v>1</v>
      </c>
      <c r="T139" s="115">
        <v>253.66666666666666</v>
      </c>
      <c r="U139" s="844" t="s">
        <v>320</v>
      </c>
      <c r="V139" s="849"/>
      <c r="W139" s="848"/>
      <c r="X139" s="849"/>
      <c r="Y139" s="848"/>
      <c r="Z139" s="849"/>
      <c r="AA139" s="848"/>
      <c r="AB139" s="102">
        <v>3</v>
      </c>
      <c r="AC139" s="116">
        <v>0.5</v>
      </c>
      <c r="AD139" s="102">
        <v>3</v>
      </c>
      <c r="AE139" s="116">
        <v>0.5</v>
      </c>
      <c r="AF139" s="117">
        <v>1520</v>
      </c>
      <c r="AG139" s="115">
        <v>2</v>
      </c>
      <c r="AH139" s="118">
        <v>1.3140604467805519E-3</v>
      </c>
      <c r="AI139" s="115">
        <v>1522</v>
      </c>
      <c r="AJ139" s="115">
        <v>2280</v>
      </c>
      <c r="AK139" s="116">
        <v>0.66754385964912277</v>
      </c>
      <c r="AL139" s="847" t="s">
        <v>320</v>
      </c>
      <c r="AM139" s="847" t="s">
        <v>320</v>
      </c>
      <c r="AN139" s="844" t="s">
        <v>320</v>
      </c>
      <c r="AO139" s="844"/>
      <c r="AP139" s="848" t="s">
        <v>320</v>
      </c>
      <c r="AQ139" s="844"/>
      <c r="AR139" s="848" t="s">
        <v>320</v>
      </c>
      <c r="AS139" s="844" t="s">
        <v>320</v>
      </c>
      <c r="AT139" s="848" t="s">
        <v>320</v>
      </c>
      <c r="AU139" s="844"/>
      <c r="AV139" s="848" t="s">
        <v>320</v>
      </c>
      <c r="AW139" s="849"/>
      <c r="AX139" s="848" t="s">
        <v>320</v>
      </c>
      <c r="AY139" s="849" t="s">
        <v>320</v>
      </c>
      <c r="AZ139" s="848" t="s">
        <v>320</v>
      </c>
      <c r="BA139" s="844"/>
      <c r="BB139" s="848" t="s">
        <v>320</v>
      </c>
      <c r="BC139" s="849"/>
      <c r="BD139" s="848" t="s">
        <v>320</v>
      </c>
      <c r="BE139" s="849" t="s">
        <v>320</v>
      </c>
      <c r="BF139" s="848" t="s">
        <v>320</v>
      </c>
      <c r="BG139" s="844"/>
      <c r="BH139" s="848" t="s">
        <v>320</v>
      </c>
      <c r="BI139" s="844"/>
      <c r="BJ139" s="848" t="s">
        <v>320</v>
      </c>
      <c r="BK139" s="844" t="s">
        <v>320</v>
      </c>
      <c r="BL139" s="848" t="s">
        <v>320</v>
      </c>
      <c r="BM139" s="102">
        <v>4</v>
      </c>
      <c r="BN139" s="116">
        <v>0.66666666666666663</v>
      </c>
      <c r="BO139" s="102">
        <v>4</v>
      </c>
      <c r="BP139" s="116">
        <v>0.66666666666666663</v>
      </c>
      <c r="BQ139" s="119" t="s">
        <v>937</v>
      </c>
      <c r="BR139" s="228">
        <v>6</v>
      </c>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c r="EA139" s="69"/>
      <c r="EB139" s="69"/>
      <c r="EC139" s="69"/>
      <c r="ED139" s="69"/>
      <c r="EE139" s="69"/>
      <c r="EF139" s="69"/>
      <c r="EG139" s="69"/>
      <c r="EH139" s="69"/>
      <c r="EI139" s="69"/>
      <c r="EJ139" s="69"/>
      <c r="EK139" s="69"/>
      <c r="EL139" s="69"/>
      <c r="EM139" s="69"/>
      <c r="EN139" s="69"/>
      <c r="EO139" s="69"/>
      <c r="EP139" s="69"/>
      <c r="EQ139" s="69"/>
      <c r="ER139" s="69"/>
      <c r="ES139" s="69"/>
      <c r="ET139" s="69"/>
      <c r="EU139" s="69"/>
      <c r="EV139" s="69"/>
      <c r="EW139" s="69"/>
      <c r="EX139" s="69"/>
      <c r="EY139" s="69"/>
      <c r="EZ139" s="69"/>
      <c r="FA139" s="69"/>
      <c r="FB139" s="69"/>
      <c r="FC139" s="69"/>
      <c r="FD139" s="69"/>
      <c r="FE139" s="69"/>
      <c r="FF139" s="69"/>
      <c r="FG139" s="69"/>
      <c r="FH139" s="69"/>
      <c r="FI139" s="69"/>
      <c r="FJ139" s="69"/>
      <c r="FK139" s="69"/>
      <c r="FL139" s="69"/>
      <c r="FM139" s="69"/>
      <c r="FN139" s="69"/>
      <c r="FO139" s="69"/>
      <c r="FP139" s="69"/>
      <c r="FQ139" s="69"/>
      <c r="FR139" s="69"/>
      <c r="FS139" s="69"/>
      <c r="FT139" s="69"/>
      <c r="FU139" s="69"/>
      <c r="FV139" s="69"/>
      <c r="FW139" s="69"/>
      <c r="FX139" s="69"/>
      <c r="FY139" s="69"/>
      <c r="FZ139" s="69"/>
      <c r="GA139" s="69"/>
      <c r="GB139" s="69"/>
      <c r="GC139" s="69"/>
      <c r="GD139" s="69"/>
      <c r="GE139" s="69"/>
      <c r="GF139" s="69"/>
      <c r="GG139" s="69"/>
      <c r="GH139" s="69"/>
      <c r="GI139" s="69"/>
      <c r="GJ139" s="69"/>
      <c r="GK139" s="69"/>
      <c r="GL139" s="69"/>
      <c r="GM139" s="69"/>
      <c r="GN139" s="69"/>
      <c r="GO139" s="69"/>
      <c r="GP139" s="69"/>
      <c r="GQ139" s="69"/>
      <c r="GR139" s="69"/>
      <c r="GS139" s="69"/>
      <c r="GT139" s="69"/>
      <c r="GU139" s="69"/>
      <c r="GV139" s="69"/>
      <c r="GW139" s="69"/>
      <c r="GX139" s="69"/>
      <c r="GY139" s="69"/>
      <c r="GZ139" s="69"/>
      <c r="HA139" s="69"/>
      <c r="HB139" s="69"/>
      <c r="HC139" s="69"/>
      <c r="HD139" s="69"/>
      <c r="HE139" s="69"/>
      <c r="HF139" s="69"/>
      <c r="HG139" s="69"/>
      <c r="HH139" s="69"/>
      <c r="HI139" s="69"/>
      <c r="HJ139" s="69"/>
      <c r="HK139" s="69"/>
      <c r="HL139" s="69"/>
      <c r="HM139" s="69"/>
      <c r="HN139" s="69"/>
      <c r="HO139" s="69"/>
      <c r="HP139" s="69"/>
      <c r="HQ139" s="69"/>
      <c r="HR139" s="69"/>
      <c r="HS139" s="69"/>
      <c r="HT139" s="69"/>
      <c r="HU139" s="69"/>
      <c r="HV139" s="69"/>
      <c r="HW139" s="69"/>
      <c r="HX139" s="69"/>
      <c r="HY139" s="69"/>
      <c r="HZ139" s="69"/>
      <c r="IA139" s="69"/>
      <c r="IB139" s="69"/>
      <c r="IC139" s="69"/>
      <c r="ID139" s="69"/>
      <c r="IE139" s="69"/>
      <c r="IF139" s="69"/>
      <c r="IG139" s="69"/>
      <c r="IH139" s="69"/>
      <c r="II139" s="69"/>
      <c r="IJ139" s="69"/>
      <c r="IK139" s="69"/>
      <c r="IL139" s="69"/>
      <c r="IM139" s="69"/>
      <c r="IN139" s="69"/>
      <c r="IO139" s="69"/>
      <c r="IP139" s="69"/>
      <c r="IQ139" s="69"/>
      <c r="IR139" s="69"/>
      <c r="IS139" s="69"/>
      <c r="IT139" s="69"/>
      <c r="IU139" s="69"/>
      <c r="IV139" s="69"/>
      <c r="IW139" s="69"/>
      <c r="IX139" s="69"/>
      <c r="IY139" s="69"/>
      <c r="IZ139" s="69"/>
      <c r="JA139" s="69"/>
      <c r="JB139" s="69"/>
      <c r="JC139" s="69"/>
      <c r="JD139" s="69"/>
      <c r="JE139" s="69"/>
      <c r="JF139" s="69"/>
      <c r="JG139" s="69"/>
      <c r="JH139" s="69"/>
      <c r="JI139" s="69"/>
      <c r="JJ139" s="69"/>
      <c r="JK139" s="69"/>
      <c r="JL139" s="69"/>
      <c r="JM139" s="69"/>
      <c r="JN139" s="69"/>
      <c r="JO139" s="69"/>
      <c r="JP139" s="69"/>
      <c r="JQ139" s="69"/>
      <c r="JR139" s="69"/>
      <c r="JS139" s="69"/>
      <c r="JT139" s="69"/>
      <c r="JU139" s="69"/>
      <c r="JV139" s="69"/>
      <c r="JW139" s="69"/>
      <c r="JX139" s="69"/>
      <c r="JY139" s="69"/>
      <c r="JZ139" s="69"/>
      <c r="KA139" s="69"/>
      <c r="KB139" s="69"/>
      <c r="KC139" s="69"/>
      <c r="KD139" s="69"/>
      <c r="KE139" s="69"/>
      <c r="KF139" s="69"/>
      <c r="KG139" s="69"/>
      <c r="KH139" s="69"/>
      <c r="KI139" s="69"/>
      <c r="KJ139" s="69"/>
      <c r="KK139" s="69"/>
      <c r="KL139" s="69"/>
      <c r="KM139" s="69"/>
      <c r="KN139" s="69"/>
      <c r="KO139" s="69"/>
      <c r="KP139" s="69"/>
      <c r="KQ139" s="69"/>
      <c r="KR139" s="69"/>
      <c r="KS139" s="69"/>
      <c r="KT139" s="69"/>
      <c r="KU139" s="69"/>
      <c r="KV139" s="69"/>
      <c r="KW139" s="69"/>
      <c r="KX139" s="69"/>
      <c r="KY139" s="69"/>
      <c r="KZ139" s="69"/>
      <c r="LA139" s="69"/>
      <c r="LB139" s="69"/>
      <c r="LC139" s="69"/>
      <c r="LD139" s="69"/>
      <c r="LE139" s="69"/>
      <c r="LF139" s="69"/>
      <c r="LG139" s="69"/>
      <c r="LH139" s="69"/>
      <c r="LI139" s="69"/>
      <c r="LJ139" s="69"/>
      <c r="LK139" s="69"/>
      <c r="LL139" s="69"/>
      <c r="LM139" s="69"/>
      <c r="LN139" s="69"/>
      <c r="LO139" s="69"/>
      <c r="LP139" s="69"/>
      <c r="LQ139" s="69"/>
      <c r="LR139" s="69"/>
      <c r="LS139" s="69"/>
      <c r="LT139" s="69"/>
      <c r="LU139" s="69"/>
      <c r="LV139" s="69"/>
      <c r="LW139" s="69"/>
      <c r="LX139" s="69"/>
      <c r="LY139" s="69"/>
      <c r="LZ139" s="69"/>
      <c r="MA139" s="69"/>
      <c r="MB139" s="69"/>
      <c r="MC139" s="69"/>
      <c r="MD139" s="69"/>
      <c r="ME139" s="69"/>
      <c r="MF139" s="69"/>
      <c r="MG139" s="69"/>
      <c r="MH139" s="69"/>
      <c r="MI139" s="69"/>
      <c r="MJ139" s="69"/>
      <c r="MK139" s="69"/>
      <c r="ML139" s="69"/>
      <c r="MM139" s="69"/>
      <c r="MN139" s="69"/>
      <c r="MO139" s="69"/>
      <c r="MP139" s="69"/>
      <c r="MQ139" s="69"/>
      <c r="MR139" s="69"/>
      <c r="MS139" s="69"/>
      <c r="MT139" s="69"/>
      <c r="MU139" s="69"/>
      <c r="MV139" s="69"/>
      <c r="MW139" s="69"/>
      <c r="MX139" s="69"/>
      <c r="MY139" s="69"/>
      <c r="MZ139" s="69"/>
      <c r="NA139" s="69"/>
      <c r="NB139" s="69"/>
      <c r="NC139" s="69"/>
      <c r="ND139" s="69"/>
      <c r="NE139" s="69"/>
      <c r="NF139" s="69"/>
      <c r="NG139" s="69"/>
      <c r="NH139" s="69"/>
      <c r="NI139" s="69"/>
      <c r="NJ139" s="69"/>
      <c r="NK139" s="69"/>
      <c r="NL139" s="69"/>
      <c r="NM139" s="69"/>
      <c r="NN139" s="69"/>
      <c r="NO139" s="69"/>
      <c r="NP139" s="69"/>
      <c r="NQ139" s="69"/>
      <c r="NR139" s="69"/>
      <c r="NS139" s="69"/>
      <c r="NT139" s="69"/>
      <c r="NU139" s="69"/>
      <c r="NV139" s="69"/>
      <c r="NW139" s="69"/>
      <c r="NX139" s="69"/>
      <c r="NY139" s="69"/>
      <c r="NZ139" s="69"/>
      <c r="OA139" s="69"/>
      <c r="OB139" s="69"/>
      <c r="OC139" s="69"/>
      <c r="OD139" s="69"/>
      <c r="OE139" s="69"/>
      <c r="OF139" s="69"/>
      <c r="OG139" s="69"/>
      <c r="OH139" s="69"/>
      <c r="OI139" s="69"/>
      <c r="OJ139" s="69"/>
      <c r="OK139" s="69"/>
      <c r="OL139" s="69"/>
      <c r="OM139" s="69"/>
      <c r="ON139" s="69"/>
      <c r="OO139" s="69"/>
      <c r="OP139" s="69"/>
      <c r="OQ139" s="69"/>
      <c r="OR139" s="69"/>
      <c r="OS139" s="69"/>
      <c r="OT139" s="69"/>
      <c r="OU139" s="69"/>
      <c r="OV139" s="69"/>
      <c r="OW139" s="69"/>
      <c r="OX139" s="69"/>
      <c r="OY139" s="69"/>
      <c r="OZ139" s="69"/>
      <c r="PA139" s="69"/>
      <c r="PB139" s="69"/>
      <c r="PC139" s="69"/>
      <c r="PD139" s="69"/>
      <c r="PE139" s="69"/>
      <c r="PF139" s="69"/>
      <c r="PG139" s="69"/>
      <c r="PH139" s="69"/>
      <c r="PI139" s="69"/>
      <c r="PJ139" s="69"/>
      <c r="PK139" s="69"/>
      <c r="PL139" s="69"/>
      <c r="PM139" s="69"/>
      <c r="PN139" s="69"/>
      <c r="PO139" s="69"/>
      <c r="PP139" s="69"/>
      <c r="PQ139" s="69"/>
      <c r="PR139" s="69"/>
      <c r="PS139" s="69"/>
      <c r="PT139" s="69"/>
      <c r="PU139" s="69"/>
      <c r="PV139" s="69"/>
      <c r="PW139" s="69"/>
      <c r="PX139" s="69"/>
      <c r="PY139" s="69"/>
      <c r="PZ139" s="69"/>
      <c r="QA139" s="69"/>
      <c r="QB139" s="69"/>
      <c r="QC139" s="69"/>
      <c r="QD139" s="69"/>
      <c r="QE139" s="69"/>
      <c r="QF139" s="69"/>
      <c r="QG139" s="69"/>
      <c r="QH139" s="69"/>
      <c r="QI139" s="69"/>
      <c r="QJ139" s="69"/>
      <c r="QK139" s="69"/>
      <c r="QL139" s="69"/>
      <c r="QM139" s="69"/>
      <c r="QN139" s="69"/>
      <c r="QO139" s="69"/>
      <c r="QP139" s="69"/>
      <c r="QQ139" s="69"/>
      <c r="QR139" s="69"/>
      <c r="QS139" s="69"/>
      <c r="QT139" s="69"/>
      <c r="QU139" s="69"/>
      <c r="QV139" s="69"/>
      <c r="QW139" s="69"/>
      <c r="QX139" s="69"/>
      <c r="QY139" s="69"/>
      <c r="QZ139" s="69"/>
      <c r="RA139" s="69"/>
      <c r="RB139" s="69"/>
      <c r="RC139" s="69"/>
      <c r="RD139" s="69"/>
      <c r="RE139" s="69"/>
      <c r="RF139" s="69"/>
      <c r="RG139" s="69"/>
      <c r="RH139" s="69"/>
      <c r="RI139" s="69"/>
      <c r="RJ139" s="69"/>
      <c r="RK139" s="69"/>
      <c r="RL139" s="69"/>
      <c r="RM139" s="69"/>
      <c r="RN139" s="69"/>
      <c r="RO139" s="69"/>
      <c r="RP139" s="69"/>
      <c r="RQ139" s="69"/>
      <c r="RR139" s="69"/>
      <c r="RS139" s="69"/>
      <c r="RT139" s="69"/>
      <c r="RU139" s="69"/>
      <c r="RV139" s="69"/>
      <c r="RW139" s="69"/>
      <c r="RX139" s="69"/>
      <c r="RY139" s="69"/>
      <c r="RZ139" s="69"/>
      <c r="SA139" s="69"/>
      <c r="SB139" s="69"/>
      <c r="SC139" s="69"/>
      <c r="SD139" s="69"/>
      <c r="SE139" s="69"/>
      <c r="SF139" s="69"/>
      <c r="SG139" s="69"/>
      <c r="SH139" s="69"/>
      <c r="SI139" s="69"/>
      <c r="SJ139" s="69"/>
      <c r="SK139" s="69"/>
      <c r="SL139" s="69"/>
      <c r="SM139" s="69"/>
      <c r="SN139" s="69"/>
      <c r="SO139" s="69"/>
      <c r="SP139" s="69"/>
      <c r="SQ139" s="69"/>
      <c r="SR139" s="69"/>
      <c r="SS139" s="69"/>
      <c r="ST139" s="69"/>
      <c r="SU139" s="69"/>
      <c r="SV139" s="69"/>
      <c r="SW139" s="69"/>
      <c r="SX139" s="69"/>
      <c r="SY139" s="69"/>
      <c r="SZ139" s="69"/>
      <c r="TA139" s="69"/>
      <c r="TB139" s="69"/>
      <c r="TC139" s="69"/>
      <c r="TD139" s="69"/>
      <c r="TE139" s="69"/>
      <c r="TF139" s="69"/>
      <c r="TG139" s="69"/>
      <c r="TH139" s="69"/>
      <c r="TI139" s="69"/>
      <c r="TJ139" s="69"/>
      <c r="TK139" s="69"/>
      <c r="TL139" s="69"/>
      <c r="TM139" s="69"/>
      <c r="TN139" s="69"/>
      <c r="TO139" s="69"/>
      <c r="TP139" s="69"/>
      <c r="TQ139" s="69"/>
      <c r="TR139" s="69"/>
      <c r="TS139" s="69"/>
      <c r="TT139" s="69"/>
      <c r="TU139" s="69"/>
      <c r="TV139" s="69"/>
      <c r="TW139" s="69"/>
      <c r="TX139" s="69"/>
      <c r="TY139" s="69"/>
      <c r="TZ139" s="69"/>
      <c r="UA139" s="69"/>
      <c r="UB139" s="69"/>
      <c r="UC139" s="69"/>
      <c r="UD139" s="69"/>
      <c r="UE139" s="69"/>
      <c r="UF139" s="69"/>
      <c r="UG139" s="69"/>
      <c r="UH139" s="69"/>
      <c r="UI139" s="69"/>
      <c r="UJ139" s="69"/>
      <c r="UK139" s="69"/>
      <c r="UL139" s="69"/>
      <c r="UM139" s="69"/>
      <c r="UN139" s="69"/>
      <c r="UO139" s="69"/>
      <c r="UP139" s="69"/>
      <c r="UQ139" s="69"/>
      <c r="UR139" s="69"/>
      <c r="US139" s="69"/>
      <c r="UT139" s="69"/>
      <c r="UU139" s="69"/>
      <c r="UV139" s="69"/>
      <c r="UW139" s="69"/>
      <c r="UX139" s="69"/>
      <c r="UY139" s="69"/>
      <c r="UZ139" s="69"/>
      <c r="VA139" s="69"/>
      <c r="VB139" s="69"/>
      <c r="VC139" s="69"/>
      <c r="VD139" s="69"/>
      <c r="VE139" s="69"/>
      <c r="VF139" s="69"/>
      <c r="VG139" s="69"/>
      <c r="VH139" s="69"/>
      <c r="VI139" s="69"/>
      <c r="VJ139" s="69"/>
      <c r="VK139" s="69"/>
      <c r="VL139" s="69"/>
      <c r="VM139" s="69"/>
      <c r="VN139" s="69"/>
      <c r="VO139" s="69"/>
      <c r="VP139" s="69"/>
      <c r="VQ139" s="69"/>
      <c r="VR139" s="69"/>
      <c r="VS139" s="69"/>
      <c r="VT139" s="69"/>
      <c r="VU139" s="69"/>
      <c r="VV139" s="69"/>
      <c r="VW139" s="69"/>
      <c r="VX139" s="69"/>
      <c r="VY139" s="69"/>
      <c r="VZ139" s="69"/>
      <c r="WA139" s="69"/>
      <c r="WB139" s="69"/>
      <c r="WC139" s="69"/>
      <c r="WD139" s="69"/>
      <c r="WE139" s="69"/>
      <c r="WF139" s="69"/>
      <c r="WG139" s="69"/>
      <c r="WH139" s="69"/>
      <c r="WI139" s="69"/>
      <c r="WJ139" s="69"/>
      <c r="WK139" s="69"/>
      <c r="WL139" s="69"/>
      <c r="WM139" s="69"/>
      <c r="WN139" s="69"/>
      <c r="WO139" s="69"/>
      <c r="WP139" s="69"/>
      <c r="WQ139" s="69"/>
      <c r="WR139" s="69"/>
      <c r="WS139" s="69"/>
      <c r="WT139" s="69"/>
      <c r="WU139" s="69"/>
      <c r="WV139" s="69"/>
      <c r="WW139" s="69"/>
      <c r="WX139" s="69"/>
      <c r="WY139" s="69"/>
      <c r="WZ139" s="69"/>
      <c r="XA139" s="69"/>
      <c r="XB139" s="69"/>
      <c r="XC139" s="69"/>
      <c r="XD139" s="69"/>
      <c r="XE139" s="69"/>
      <c r="XF139" s="69"/>
      <c r="XG139" s="69"/>
      <c r="XH139" s="69"/>
      <c r="XI139" s="69"/>
      <c r="XJ139" s="69"/>
      <c r="XK139" s="69"/>
      <c r="XL139" s="69"/>
      <c r="XM139" s="69"/>
      <c r="XN139" s="69"/>
      <c r="XO139" s="69"/>
      <c r="XP139" s="69"/>
      <c r="XQ139" s="69"/>
      <c r="XR139" s="69"/>
      <c r="XS139" s="69"/>
      <c r="XT139" s="69"/>
      <c r="XU139" s="69"/>
      <c r="XV139" s="69"/>
      <c r="XW139" s="69"/>
      <c r="XX139" s="69"/>
      <c r="XY139" s="69"/>
      <c r="XZ139" s="69"/>
      <c r="YA139" s="69"/>
      <c r="YB139" s="69"/>
      <c r="YC139" s="69"/>
      <c r="YD139" s="69"/>
      <c r="YE139" s="69"/>
      <c r="YF139" s="69"/>
      <c r="YG139" s="69"/>
      <c r="YH139" s="69"/>
      <c r="YI139" s="69"/>
      <c r="YJ139" s="69"/>
      <c r="YK139" s="69"/>
      <c r="YL139" s="69"/>
      <c r="YM139" s="69"/>
      <c r="YN139" s="69"/>
      <c r="YO139" s="69"/>
      <c r="YP139" s="69"/>
      <c r="YQ139" s="69"/>
      <c r="YR139" s="69"/>
      <c r="YS139" s="69"/>
      <c r="YT139" s="69"/>
      <c r="YU139" s="69"/>
      <c r="YV139" s="69"/>
      <c r="YW139" s="69"/>
      <c r="YX139" s="69"/>
      <c r="YY139" s="69"/>
      <c r="YZ139" s="69"/>
      <c r="ZA139" s="69"/>
      <c r="ZB139" s="69"/>
      <c r="ZC139" s="69"/>
      <c r="ZD139" s="69"/>
      <c r="ZE139" s="69"/>
      <c r="ZF139" s="69"/>
      <c r="ZG139" s="69"/>
      <c r="ZH139" s="69"/>
      <c r="ZI139" s="69"/>
      <c r="ZJ139" s="69"/>
      <c r="ZK139" s="69"/>
      <c r="ZL139" s="69"/>
      <c r="ZM139" s="69"/>
      <c r="ZN139" s="69"/>
      <c r="ZO139" s="69"/>
      <c r="ZP139" s="69"/>
      <c r="ZQ139" s="69"/>
      <c r="ZR139" s="69"/>
      <c r="ZS139" s="69"/>
      <c r="ZT139" s="69"/>
      <c r="ZU139" s="69"/>
      <c r="ZV139" s="69"/>
      <c r="ZW139" s="69"/>
      <c r="ZX139" s="69"/>
      <c r="ZY139" s="69"/>
      <c r="ZZ139" s="69"/>
      <c r="AAA139" s="69"/>
      <c r="AAB139" s="69"/>
      <c r="AAC139" s="69"/>
      <c r="AAD139" s="69"/>
      <c r="AAE139" s="69"/>
      <c r="AAF139" s="69"/>
      <c r="AAG139" s="69"/>
      <c r="AAH139" s="69"/>
      <c r="AAI139" s="69"/>
      <c r="AAJ139" s="69"/>
      <c r="AAK139" s="69"/>
      <c r="AAL139" s="69"/>
      <c r="AAM139" s="69"/>
      <c r="AAN139" s="69"/>
      <c r="AAO139" s="69"/>
      <c r="AAP139" s="69"/>
      <c r="AAQ139" s="69"/>
      <c r="AAR139" s="69"/>
      <c r="AAS139" s="69"/>
      <c r="AAT139" s="69"/>
      <c r="AAU139" s="69"/>
      <c r="AAV139" s="69"/>
      <c r="AAW139" s="69"/>
      <c r="AAX139" s="69"/>
      <c r="AAY139" s="69"/>
      <c r="AAZ139" s="69"/>
      <c r="ABA139" s="69"/>
      <c r="ABB139" s="69"/>
      <c r="ABC139" s="69"/>
      <c r="ABD139" s="69"/>
      <c r="ABE139" s="69"/>
      <c r="ABF139" s="69"/>
      <c r="ABG139" s="69"/>
      <c r="ABH139" s="69"/>
      <c r="ABI139" s="69"/>
      <c r="ABJ139" s="69"/>
      <c r="ABK139" s="69"/>
      <c r="ABL139" s="69"/>
      <c r="ABM139" s="69"/>
      <c r="ABN139" s="69"/>
      <c r="ABO139" s="69"/>
      <c r="ABP139" s="69"/>
      <c r="ABQ139" s="69"/>
      <c r="ABR139" s="69"/>
      <c r="ABS139" s="69"/>
      <c r="ABT139" s="69"/>
      <c r="ABU139" s="69"/>
      <c r="ABV139" s="69"/>
      <c r="ABW139" s="69"/>
      <c r="ABX139" s="69"/>
      <c r="ABY139" s="69"/>
      <c r="ABZ139" s="69"/>
      <c r="ACA139" s="69"/>
      <c r="ACB139" s="69"/>
      <c r="ACC139" s="69"/>
      <c r="ACD139" s="69"/>
      <c r="ACE139" s="69"/>
      <c r="ACF139" s="69"/>
      <c r="ACG139" s="69"/>
      <c r="ACH139" s="69"/>
      <c r="ACI139" s="69"/>
      <c r="ACJ139" s="69"/>
      <c r="ACK139" s="69"/>
      <c r="ACL139" s="69"/>
      <c r="ACM139" s="69"/>
      <c r="ACN139" s="69"/>
      <c r="ACO139" s="69"/>
      <c r="ACP139" s="69"/>
      <c r="ACQ139" s="69"/>
      <c r="ACR139" s="69"/>
      <c r="ACS139" s="69"/>
      <c r="ACT139" s="69"/>
      <c r="ACU139" s="69"/>
      <c r="ACV139" s="69"/>
      <c r="ACW139" s="69"/>
      <c r="ACX139" s="69"/>
      <c r="ACY139" s="69"/>
      <c r="ACZ139" s="69"/>
      <c r="ADA139" s="69"/>
      <c r="ADB139" s="69"/>
      <c r="ADC139" s="69"/>
      <c r="ADD139" s="69"/>
      <c r="ADE139" s="69"/>
      <c r="ADF139" s="69"/>
      <c r="ADG139" s="69"/>
      <c r="ADH139" s="69"/>
      <c r="ADI139" s="69"/>
      <c r="ADJ139" s="69"/>
      <c r="ADK139" s="69"/>
      <c r="ADL139" s="69"/>
      <c r="ADM139" s="69"/>
      <c r="ADN139" s="69"/>
      <c r="ADO139" s="69"/>
      <c r="ADP139" s="69"/>
      <c r="ADQ139" s="69"/>
      <c r="ADR139" s="69"/>
      <c r="ADS139" s="69"/>
      <c r="ADT139" s="69"/>
      <c r="ADU139" s="69"/>
      <c r="ADV139" s="69"/>
      <c r="ADW139" s="69"/>
      <c r="ADX139" s="69"/>
      <c r="ADY139" s="69"/>
      <c r="ADZ139" s="69"/>
      <c r="AEA139" s="69"/>
      <c r="AEB139" s="69"/>
      <c r="AEC139" s="69"/>
      <c r="AED139" s="69"/>
      <c r="AEE139" s="69"/>
      <c r="AEF139" s="69"/>
      <c r="AEG139" s="69"/>
      <c r="AEH139" s="69"/>
      <c r="AEI139" s="69"/>
      <c r="AEJ139" s="69"/>
      <c r="AEK139" s="69"/>
      <c r="AEL139" s="69"/>
      <c r="AEM139" s="69"/>
      <c r="AEN139" s="69"/>
      <c r="AEO139" s="69"/>
      <c r="AEP139" s="69"/>
      <c r="AEQ139" s="69"/>
      <c r="AER139" s="69"/>
      <c r="AES139" s="69"/>
      <c r="AET139" s="69"/>
      <c r="AEU139" s="69"/>
      <c r="AEV139" s="69"/>
      <c r="AEW139" s="69"/>
      <c r="AEX139" s="69"/>
      <c r="AEY139" s="69"/>
      <c r="AEZ139" s="69"/>
      <c r="AFA139" s="69"/>
      <c r="AFB139" s="69"/>
      <c r="AFC139" s="69"/>
      <c r="AFD139" s="69"/>
      <c r="AFE139" s="69"/>
      <c r="AFF139" s="69"/>
      <c r="AFG139" s="69"/>
      <c r="AFH139" s="69"/>
      <c r="AFI139" s="69"/>
      <c r="AFJ139" s="69"/>
      <c r="AFK139" s="69"/>
      <c r="AFL139" s="69"/>
      <c r="AFM139" s="69"/>
      <c r="AFN139" s="69"/>
      <c r="AFO139" s="69"/>
      <c r="AFP139" s="69"/>
      <c r="AFQ139" s="69"/>
      <c r="AFR139" s="69"/>
      <c r="AFS139" s="69"/>
      <c r="AFT139" s="69"/>
      <c r="AFU139" s="69"/>
      <c r="AFV139" s="69"/>
      <c r="AFW139" s="69"/>
      <c r="AFX139" s="69"/>
      <c r="AFY139" s="69"/>
      <c r="AFZ139" s="69"/>
      <c r="AGA139" s="69"/>
      <c r="AGB139" s="69"/>
      <c r="AGC139" s="69"/>
      <c r="AGD139" s="69"/>
      <c r="AGE139" s="69"/>
      <c r="AGF139" s="69"/>
      <c r="AGG139" s="69"/>
      <c r="AGH139" s="69"/>
      <c r="AGI139" s="69"/>
      <c r="AGJ139" s="69"/>
      <c r="AGK139" s="69"/>
      <c r="AGL139" s="69"/>
      <c r="AGM139" s="69"/>
      <c r="AGN139" s="69"/>
      <c r="AGO139" s="69"/>
      <c r="AGP139" s="69"/>
      <c r="AGQ139" s="69"/>
      <c r="AGR139" s="69"/>
      <c r="AGS139" s="69"/>
      <c r="AGT139" s="69"/>
      <c r="AGU139" s="69"/>
      <c r="AGV139" s="69"/>
      <c r="AGW139" s="69"/>
      <c r="AGX139" s="69"/>
      <c r="AGY139" s="69"/>
      <c r="AGZ139" s="69"/>
      <c r="AHA139" s="69"/>
      <c r="AHB139" s="69"/>
      <c r="AHC139" s="69"/>
      <c r="AHD139" s="69"/>
      <c r="AHE139" s="69"/>
      <c r="AHF139" s="69"/>
      <c r="AHG139" s="69"/>
      <c r="AHH139" s="69"/>
      <c r="AHI139" s="69"/>
      <c r="AHJ139" s="69"/>
      <c r="AHK139" s="69"/>
      <c r="AHL139" s="69"/>
      <c r="AHM139" s="69"/>
      <c r="AHN139" s="69"/>
      <c r="AHO139" s="69"/>
      <c r="AHP139" s="69"/>
      <c r="AHQ139" s="69"/>
      <c r="AHR139" s="69"/>
      <c r="AHS139" s="69"/>
      <c r="AHT139" s="69"/>
      <c r="AHU139" s="69"/>
      <c r="AHV139" s="69"/>
      <c r="AHW139" s="69"/>
      <c r="AHX139" s="69"/>
      <c r="AHY139" s="69"/>
      <c r="AHZ139" s="69"/>
      <c r="AIA139" s="69"/>
      <c r="AIB139" s="69"/>
      <c r="AIC139" s="69"/>
      <c r="AID139" s="69"/>
      <c r="AIE139" s="69"/>
      <c r="AIF139" s="69"/>
      <c r="AIG139" s="69"/>
      <c r="AIH139" s="69"/>
      <c r="AII139" s="69"/>
      <c r="AIJ139" s="69"/>
      <c r="AIK139" s="69"/>
      <c r="AIL139" s="69"/>
      <c r="AIM139" s="69"/>
      <c r="AIN139" s="69"/>
      <c r="AIO139" s="69"/>
      <c r="AIP139" s="69"/>
      <c r="AIQ139" s="69"/>
      <c r="AIR139" s="69"/>
      <c r="AIS139" s="69"/>
      <c r="AIT139" s="69"/>
      <c r="AIU139" s="69"/>
      <c r="AIV139" s="69"/>
      <c r="AIW139" s="69"/>
      <c r="AIX139" s="69"/>
      <c r="AIY139" s="69"/>
      <c r="AIZ139" s="69"/>
      <c r="AJA139" s="69"/>
      <c r="AJB139" s="69"/>
      <c r="AJC139" s="69"/>
      <c r="AJD139" s="69"/>
      <c r="AJE139" s="69"/>
      <c r="AJF139" s="69"/>
      <c r="AJG139" s="69"/>
      <c r="AJH139" s="69"/>
      <c r="AJI139" s="69"/>
      <c r="AJJ139" s="69"/>
      <c r="AJK139" s="69"/>
      <c r="AJL139" s="69"/>
      <c r="AJM139" s="69"/>
      <c r="AJN139" s="69"/>
      <c r="AJO139" s="69"/>
      <c r="AJP139" s="69"/>
      <c r="AJQ139" s="69"/>
      <c r="AJR139" s="69"/>
      <c r="AJS139" s="69"/>
      <c r="AJT139" s="69"/>
      <c r="AJU139" s="69"/>
      <c r="AJV139" s="69"/>
      <c r="AJW139" s="69"/>
      <c r="AJX139" s="69"/>
      <c r="AJY139" s="69"/>
      <c r="AJZ139" s="69"/>
      <c r="AKA139" s="69"/>
      <c r="AKB139" s="69"/>
      <c r="AKC139" s="69"/>
      <c r="AKD139" s="69"/>
      <c r="AKE139" s="69"/>
      <c r="AKF139" s="69"/>
      <c r="AKG139" s="69"/>
      <c r="AKH139" s="69"/>
      <c r="AKI139" s="69"/>
      <c r="AKJ139" s="69"/>
      <c r="AKK139" s="69"/>
      <c r="AKL139" s="69"/>
      <c r="AKM139" s="69"/>
      <c r="AKN139" s="69"/>
      <c r="AKO139" s="69"/>
      <c r="AKP139" s="69"/>
      <c r="AKQ139" s="69"/>
      <c r="AKR139" s="69"/>
      <c r="AKS139" s="69"/>
      <c r="AKT139" s="69"/>
      <c r="AKU139" s="69"/>
      <c r="AKV139" s="69"/>
      <c r="AKW139" s="69"/>
      <c r="AKX139" s="69"/>
      <c r="AKY139" s="69"/>
      <c r="AKZ139" s="69"/>
      <c r="ALA139" s="69"/>
      <c r="ALB139" s="69"/>
      <c r="ALC139" s="69"/>
      <c r="ALD139" s="69"/>
      <c r="ALE139" s="69"/>
      <c r="ALF139" s="69"/>
      <c r="ALG139" s="69"/>
      <c r="ALH139" s="69"/>
      <c r="ALI139" s="69"/>
      <c r="ALJ139" s="69"/>
      <c r="ALK139" s="69"/>
      <c r="ALL139" s="69"/>
      <c r="ALM139" s="69"/>
      <c r="ALN139" s="69"/>
      <c r="ALO139" s="69"/>
      <c r="ALP139" s="69"/>
      <c r="ALQ139" s="69"/>
      <c r="ALR139" s="69"/>
      <c r="ALS139" s="69"/>
      <c r="ALT139" s="69"/>
      <c r="ALU139" s="69"/>
      <c r="ALV139" s="69"/>
      <c r="ALW139" s="69"/>
      <c r="ALX139" s="69"/>
      <c r="ALY139" s="69"/>
      <c r="ALZ139" s="69"/>
      <c r="AMA139" s="69"/>
      <c r="AMB139" s="69"/>
      <c r="AMC139" s="69"/>
      <c r="AMD139" s="69"/>
      <c r="AME139" s="69"/>
      <c r="AMF139" s="69"/>
      <c r="AMG139" s="69"/>
      <c r="AMH139" s="69"/>
      <c r="AMI139" s="69"/>
      <c r="AMJ139" s="69"/>
      <c r="AMK139" s="69"/>
      <c r="AML139" s="69"/>
      <c r="AMM139" s="69"/>
      <c r="AMN139" s="69"/>
      <c r="AMO139" s="69"/>
      <c r="AMP139" s="69"/>
      <c r="AMQ139" s="69"/>
      <c r="AMR139" s="69"/>
      <c r="AMS139" s="69"/>
      <c r="AMT139" s="69"/>
      <c r="AMU139" s="69"/>
      <c r="AMV139" s="69"/>
      <c r="AMW139" s="69"/>
      <c r="AMX139" s="69"/>
      <c r="AMY139" s="69"/>
      <c r="AMZ139" s="69"/>
      <c r="ANA139" s="69"/>
      <c r="ANB139" s="69"/>
      <c r="ANC139" s="69"/>
      <c r="AND139" s="69"/>
      <c r="ANE139" s="69"/>
      <c r="ANF139" s="69"/>
      <c r="ANG139" s="69"/>
      <c r="ANH139" s="69"/>
      <c r="ANI139" s="69"/>
      <c r="ANJ139" s="69"/>
      <c r="ANK139" s="69"/>
      <c r="ANL139" s="69"/>
      <c r="ANM139" s="69"/>
      <c r="ANN139" s="69"/>
      <c r="ANO139" s="69"/>
      <c r="ANP139" s="69"/>
      <c r="ANQ139" s="69"/>
      <c r="ANR139" s="69"/>
      <c r="ANS139" s="69"/>
      <c r="ANT139" s="69"/>
      <c r="ANU139" s="69"/>
      <c r="ANV139" s="69"/>
      <c r="ANW139" s="69"/>
      <c r="ANX139" s="69"/>
      <c r="ANY139" s="69"/>
      <c r="ANZ139" s="69"/>
      <c r="AOA139" s="69"/>
      <c r="AOB139" s="69"/>
      <c r="AOC139" s="69"/>
      <c r="AOD139" s="69"/>
      <c r="AOE139" s="69"/>
      <c r="AOF139" s="69"/>
      <c r="AOG139" s="69"/>
      <c r="AOH139" s="69"/>
      <c r="AOI139" s="69"/>
      <c r="AOJ139" s="69"/>
      <c r="AOK139" s="69"/>
      <c r="AOL139" s="69"/>
      <c r="AOM139" s="69"/>
      <c r="AON139" s="69"/>
      <c r="AOO139" s="69"/>
      <c r="AOP139" s="69"/>
      <c r="AOQ139" s="69"/>
      <c r="AOR139" s="69"/>
      <c r="AOS139" s="69"/>
      <c r="AOT139" s="69"/>
      <c r="AOU139" s="69"/>
      <c r="AOV139" s="69"/>
      <c r="AOW139" s="69"/>
      <c r="AOX139" s="69"/>
      <c r="AOY139" s="69"/>
      <c r="AOZ139" s="69"/>
      <c r="APA139" s="69"/>
      <c r="APB139" s="69"/>
      <c r="APC139" s="69"/>
      <c r="APD139" s="69"/>
      <c r="APE139" s="69"/>
      <c r="APF139" s="69"/>
      <c r="APG139" s="69"/>
      <c r="APH139" s="69"/>
      <c r="API139" s="69"/>
      <c r="APJ139" s="69"/>
      <c r="APK139" s="69"/>
      <c r="APL139" s="69"/>
      <c r="APM139" s="69"/>
      <c r="APN139" s="69"/>
      <c r="APO139" s="69"/>
      <c r="APP139" s="69"/>
      <c r="APQ139" s="69"/>
      <c r="APR139" s="69"/>
      <c r="APS139" s="69"/>
      <c r="APT139" s="69"/>
      <c r="APU139" s="69"/>
      <c r="APV139" s="69"/>
      <c r="APW139" s="69"/>
      <c r="APX139" s="69"/>
      <c r="APY139" s="69"/>
      <c r="APZ139" s="69"/>
      <c r="AQA139" s="69"/>
      <c r="AQB139" s="69"/>
      <c r="AQC139" s="69"/>
      <c r="AQD139" s="69"/>
      <c r="AQE139" s="69"/>
      <c r="AQF139" s="69"/>
      <c r="AQG139" s="69"/>
      <c r="AQH139" s="69"/>
      <c r="AQI139" s="69"/>
      <c r="AQJ139" s="69"/>
      <c r="AQK139" s="69"/>
      <c r="AQL139" s="69"/>
      <c r="AQM139" s="69"/>
      <c r="AQN139" s="69"/>
      <c r="AQO139" s="69"/>
      <c r="AQP139" s="69"/>
      <c r="AQQ139" s="69"/>
      <c r="AQR139" s="69"/>
      <c r="AQS139" s="69"/>
      <c r="AQT139" s="69"/>
      <c r="AQU139" s="69"/>
      <c r="AQV139" s="69"/>
      <c r="AQW139" s="69"/>
      <c r="AQX139" s="69"/>
      <c r="AQY139" s="69"/>
      <c r="AQZ139" s="69"/>
      <c r="ARA139" s="69"/>
      <c r="ARB139" s="69"/>
      <c r="ARC139" s="69"/>
      <c r="ARD139" s="69"/>
      <c r="ARE139" s="69"/>
      <c r="ARF139" s="69"/>
      <c r="ARG139" s="69"/>
      <c r="ARH139" s="69"/>
      <c r="ARI139" s="69"/>
      <c r="ARJ139" s="69"/>
      <c r="ARK139" s="69"/>
      <c r="ARL139" s="69"/>
      <c r="ARM139" s="69"/>
      <c r="ARN139" s="69"/>
      <c r="ARO139" s="69"/>
      <c r="ARP139" s="69"/>
      <c r="ARQ139" s="69"/>
      <c r="ARR139" s="69"/>
      <c r="ARS139" s="69"/>
      <c r="ART139" s="69"/>
      <c r="ARU139" s="69"/>
      <c r="ARV139" s="69"/>
      <c r="ARW139" s="69"/>
      <c r="ARX139" s="69"/>
      <c r="ARY139" s="69"/>
      <c r="ARZ139" s="69"/>
      <c r="ASA139" s="69"/>
      <c r="ASB139" s="69"/>
      <c r="ASC139" s="69"/>
      <c r="ASD139" s="69"/>
      <c r="ASE139" s="69"/>
      <c r="ASF139" s="69"/>
      <c r="ASG139" s="69"/>
      <c r="ASH139" s="69"/>
      <c r="ASI139" s="69"/>
      <c r="ASJ139" s="69"/>
      <c r="ASK139" s="69"/>
      <c r="ASL139" s="69"/>
      <c r="ASM139" s="69"/>
      <c r="ASN139" s="69"/>
      <c r="ASO139" s="69"/>
      <c r="ASP139" s="69"/>
      <c r="ASQ139" s="69"/>
      <c r="ASR139" s="69"/>
      <c r="ASS139" s="69"/>
      <c r="AST139" s="69"/>
      <c r="ASU139" s="69"/>
      <c r="ASV139" s="69"/>
      <c r="ASW139" s="69"/>
      <c r="ASX139" s="69"/>
      <c r="ASY139" s="69"/>
      <c r="ASZ139" s="69"/>
      <c r="ATA139" s="69"/>
      <c r="ATB139" s="69"/>
      <c r="ATC139" s="69"/>
      <c r="ATD139" s="69"/>
      <c r="ATE139" s="69"/>
      <c r="ATF139" s="69"/>
      <c r="ATG139" s="69"/>
      <c r="ATH139" s="69"/>
      <c r="ATI139" s="69"/>
      <c r="ATJ139" s="69"/>
      <c r="ATK139" s="69"/>
      <c r="ATL139" s="69"/>
      <c r="ATM139" s="69"/>
      <c r="ATN139" s="69"/>
      <c r="ATO139" s="69"/>
      <c r="ATP139" s="69"/>
      <c r="ATQ139" s="69"/>
      <c r="ATR139" s="69"/>
      <c r="ATS139" s="69"/>
      <c r="ATT139" s="69"/>
      <c r="ATU139" s="69"/>
      <c r="ATV139" s="69"/>
      <c r="ATW139" s="69"/>
      <c r="ATX139" s="69"/>
      <c r="ATY139" s="69"/>
      <c r="ATZ139" s="69"/>
      <c r="AUA139" s="69"/>
      <c r="AUB139" s="69"/>
      <c r="AUC139" s="69"/>
      <c r="AUD139" s="69"/>
      <c r="AUE139" s="69"/>
      <c r="AUF139" s="69"/>
      <c r="AUG139" s="69"/>
      <c r="AUH139" s="69"/>
      <c r="AUI139" s="69"/>
      <c r="AUJ139" s="69"/>
      <c r="AUK139" s="69"/>
      <c r="AUL139" s="69"/>
      <c r="AUM139" s="69"/>
      <c r="AUN139" s="69"/>
      <c r="AUO139" s="69"/>
      <c r="AUP139" s="69"/>
      <c r="AUQ139" s="69"/>
      <c r="AUR139" s="69"/>
      <c r="AUS139" s="69"/>
      <c r="AUT139" s="69"/>
      <c r="AUU139" s="69"/>
      <c r="AUV139" s="69"/>
      <c r="AUW139" s="69"/>
      <c r="AUX139" s="69"/>
      <c r="AUY139" s="69"/>
      <c r="AUZ139" s="69"/>
      <c r="AVA139" s="69"/>
      <c r="AVB139" s="69"/>
      <c r="AVC139" s="69"/>
      <c r="AVD139" s="69"/>
      <c r="AVE139" s="69"/>
      <c r="AVF139" s="69"/>
      <c r="AVG139" s="69"/>
      <c r="AVH139" s="69"/>
      <c r="AVI139" s="69"/>
      <c r="AVJ139" s="69"/>
      <c r="AVK139" s="69"/>
      <c r="AVL139" s="69"/>
      <c r="AVM139" s="69"/>
      <c r="AVN139" s="69"/>
      <c r="AVO139" s="69"/>
      <c r="AVP139" s="69"/>
      <c r="AVQ139" s="69"/>
      <c r="AVR139" s="69"/>
      <c r="AVS139" s="69"/>
      <c r="AVT139" s="69"/>
      <c r="AVU139" s="69"/>
      <c r="AVV139" s="69"/>
      <c r="AVW139" s="69"/>
      <c r="AVX139" s="69"/>
      <c r="AVY139" s="69"/>
      <c r="AVZ139" s="69"/>
      <c r="AWA139" s="69"/>
      <c r="AWB139" s="69"/>
      <c r="AWC139" s="69"/>
      <c r="AWD139" s="69"/>
      <c r="AWE139" s="69"/>
      <c r="AWF139" s="69"/>
      <c r="AWG139" s="69"/>
      <c r="AWH139" s="69"/>
      <c r="AWI139" s="69"/>
      <c r="AWJ139" s="69"/>
      <c r="AWK139" s="69"/>
      <c r="AWL139" s="69"/>
      <c r="AWM139" s="69"/>
      <c r="AWN139" s="69"/>
      <c r="AWO139" s="69"/>
      <c r="AWP139" s="69"/>
      <c r="AWQ139" s="69"/>
      <c r="AWR139" s="69"/>
      <c r="AWS139" s="69"/>
      <c r="AWT139" s="69"/>
      <c r="AWU139" s="69"/>
      <c r="AWV139" s="69"/>
      <c r="AWW139" s="69"/>
      <c r="AWX139" s="69"/>
      <c r="AWY139" s="69"/>
      <c r="AWZ139" s="69"/>
      <c r="AXA139" s="69"/>
      <c r="AXB139" s="69"/>
      <c r="AXC139" s="69"/>
      <c r="AXD139" s="69"/>
      <c r="AXE139" s="69"/>
      <c r="AXF139" s="69"/>
      <c r="AXG139" s="69"/>
      <c r="AXH139" s="69"/>
      <c r="AXI139" s="69"/>
      <c r="AXJ139" s="69"/>
      <c r="AXK139" s="69"/>
      <c r="AXL139" s="69"/>
      <c r="AXM139" s="69"/>
      <c r="AXN139" s="69"/>
      <c r="AXO139" s="69"/>
      <c r="AXP139" s="69"/>
      <c r="AXQ139" s="69"/>
      <c r="AXR139" s="69"/>
      <c r="AXS139" s="69"/>
      <c r="AXT139" s="69"/>
      <c r="AXU139" s="69"/>
      <c r="AXV139" s="69"/>
      <c r="AXW139" s="69"/>
      <c r="AXX139" s="69"/>
      <c r="AXY139" s="69"/>
      <c r="AXZ139" s="69"/>
      <c r="AYA139" s="69"/>
      <c r="AYB139" s="69"/>
      <c r="AYC139" s="69"/>
      <c r="AYD139" s="69"/>
      <c r="AYE139" s="69"/>
      <c r="AYF139" s="69"/>
      <c r="AYG139" s="69"/>
      <c r="AYH139" s="69"/>
      <c r="AYI139" s="69"/>
      <c r="AYJ139" s="69"/>
      <c r="AYK139" s="69"/>
      <c r="AYL139" s="69"/>
      <c r="AYM139" s="69"/>
      <c r="AYN139" s="69"/>
      <c r="AYO139" s="69"/>
      <c r="AYP139" s="69"/>
      <c r="AYQ139" s="69"/>
      <c r="AYR139" s="69"/>
      <c r="AYS139" s="69"/>
      <c r="AYT139" s="69"/>
      <c r="AYU139" s="69"/>
      <c r="AYV139" s="69"/>
      <c r="AYW139" s="69"/>
      <c r="AYX139" s="69"/>
      <c r="AYY139" s="69"/>
      <c r="AYZ139" s="69"/>
      <c r="AZA139" s="69"/>
      <c r="AZB139" s="69"/>
      <c r="AZC139" s="69"/>
      <c r="AZD139" s="69"/>
      <c r="AZE139" s="69"/>
      <c r="AZF139" s="69"/>
      <c r="AZG139" s="69"/>
      <c r="AZH139" s="69"/>
      <c r="AZI139" s="69"/>
      <c r="AZJ139" s="69"/>
      <c r="AZK139" s="69"/>
      <c r="AZL139" s="69"/>
      <c r="AZM139" s="69"/>
      <c r="AZN139" s="69"/>
      <c r="AZO139" s="69"/>
      <c r="AZP139" s="69"/>
      <c r="AZQ139" s="69"/>
      <c r="AZR139" s="69"/>
      <c r="AZS139" s="69"/>
      <c r="AZT139" s="69"/>
      <c r="AZU139" s="69"/>
      <c r="AZV139" s="69"/>
      <c r="AZW139" s="69"/>
      <c r="AZX139" s="69"/>
      <c r="AZY139" s="69"/>
      <c r="AZZ139" s="69"/>
      <c r="BAA139" s="69"/>
      <c r="BAB139" s="69"/>
      <c r="BAC139" s="69"/>
      <c r="BAD139" s="69"/>
      <c r="BAE139" s="69"/>
      <c r="BAF139" s="69"/>
      <c r="BAG139" s="69"/>
      <c r="BAH139" s="69"/>
      <c r="BAI139" s="69"/>
      <c r="BAJ139" s="69"/>
      <c r="BAK139" s="69"/>
      <c r="BAL139" s="69"/>
      <c r="BAM139" s="69"/>
      <c r="BAN139" s="69"/>
      <c r="BAO139" s="69"/>
      <c r="BAP139" s="69"/>
      <c r="BAQ139" s="69"/>
      <c r="BAR139" s="69"/>
      <c r="BAS139" s="69"/>
      <c r="BAT139" s="69"/>
      <c r="BAU139" s="69"/>
      <c r="BAV139" s="69"/>
      <c r="BAW139" s="69"/>
      <c r="BAX139" s="69"/>
      <c r="BAY139" s="69"/>
      <c r="BAZ139" s="69"/>
      <c r="BBA139" s="69"/>
      <c r="BBB139" s="69"/>
      <c r="BBC139" s="69"/>
      <c r="BBD139" s="69"/>
      <c r="BBE139" s="69"/>
      <c r="BBF139" s="69"/>
      <c r="BBG139" s="69"/>
      <c r="BBH139" s="69"/>
      <c r="BBI139" s="69"/>
      <c r="BBJ139" s="69"/>
      <c r="BBK139" s="69"/>
      <c r="BBL139" s="69"/>
      <c r="BBM139" s="69"/>
      <c r="BBN139" s="69"/>
      <c r="BBO139" s="69"/>
      <c r="BBP139" s="69"/>
      <c r="BBQ139" s="69"/>
      <c r="BBR139" s="69"/>
      <c r="BBS139" s="69"/>
      <c r="BBT139" s="69"/>
      <c r="BBU139" s="69"/>
      <c r="BBV139" s="69"/>
      <c r="BBW139" s="69"/>
      <c r="BBX139" s="69"/>
      <c r="BBY139" s="69"/>
      <c r="BBZ139" s="69"/>
      <c r="BCA139" s="69"/>
      <c r="BCB139" s="69"/>
      <c r="BCC139" s="69"/>
      <c r="BCD139" s="69"/>
      <c r="BCE139" s="69"/>
      <c r="BCF139" s="69"/>
      <c r="BCG139" s="69"/>
      <c r="BCH139" s="69"/>
      <c r="BCI139" s="69"/>
      <c r="BCJ139" s="69"/>
      <c r="BCK139" s="69"/>
      <c r="BCL139" s="69"/>
      <c r="BCM139" s="69"/>
      <c r="BCN139" s="69"/>
      <c r="BCO139" s="69"/>
      <c r="BCP139" s="69"/>
      <c r="BCQ139" s="69"/>
      <c r="BCR139" s="69"/>
      <c r="BCS139" s="69"/>
      <c r="BCT139" s="69"/>
      <c r="BCU139" s="69"/>
      <c r="BCV139" s="69"/>
      <c r="BCW139" s="69"/>
      <c r="BCX139" s="69"/>
      <c r="BCY139" s="69"/>
      <c r="BCZ139" s="69"/>
      <c r="BDA139" s="69"/>
      <c r="BDB139" s="69"/>
      <c r="BDC139" s="69"/>
      <c r="BDD139" s="69"/>
      <c r="BDE139" s="69"/>
      <c r="BDF139" s="69"/>
      <c r="BDG139" s="69"/>
      <c r="BDH139" s="69"/>
      <c r="BDI139" s="69"/>
      <c r="BDJ139" s="69"/>
      <c r="BDK139" s="69"/>
      <c r="BDL139" s="69"/>
      <c r="BDM139" s="69"/>
      <c r="BDN139" s="69"/>
      <c r="BDO139" s="69"/>
      <c r="BDP139" s="69"/>
      <c r="BDQ139" s="69"/>
      <c r="BDR139" s="69"/>
      <c r="BDS139" s="69"/>
      <c r="BDT139" s="69"/>
      <c r="BDU139" s="69"/>
      <c r="BDV139" s="69"/>
      <c r="BDW139" s="69"/>
      <c r="BDX139" s="69"/>
      <c r="BDY139" s="69"/>
      <c r="BDZ139" s="69"/>
      <c r="BEA139" s="69"/>
      <c r="BEB139" s="69"/>
      <c r="BEC139" s="69"/>
      <c r="BED139" s="69"/>
      <c r="BEE139" s="69"/>
      <c r="BEF139" s="69"/>
      <c r="BEG139" s="69"/>
      <c r="BEH139" s="69"/>
      <c r="BEI139" s="69"/>
      <c r="BEJ139" s="69"/>
      <c r="BEK139" s="69"/>
      <c r="BEL139" s="69"/>
      <c r="BEM139" s="69"/>
      <c r="BEN139" s="69"/>
      <c r="BEO139" s="69"/>
      <c r="BEP139" s="69"/>
      <c r="BEQ139" s="69"/>
      <c r="BER139" s="69"/>
      <c r="BES139" s="69"/>
      <c r="BET139" s="69"/>
      <c r="BEU139" s="69"/>
      <c r="BEV139" s="69"/>
      <c r="BEW139" s="69"/>
      <c r="BEX139" s="69"/>
      <c r="BEY139" s="69"/>
      <c r="BEZ139" s="69"/>
      <c r="BFA139" s="69"/>
      <c r="BFB139" s="69"/>
      <c r="BFC139" s="69"/>
      <c r="BFD139" s="69"/>
      <c r="BFE139" s="69"/>
      <c r="BFF139" s="69"/>
      <c r="BFG139" s="69"/>
      <c r="BFH139" s="69"/>
      <c r="BFI139" s="69"/>
      <c r="BFJ139" s="69"/>
      <c r="BFK139" s="69"/>
      <c r="BFL139" s="69"/>
      <c r="BFM139" s="69"/>
      <c r="BFN139" s="69"/>
      <c r="BFO139" s="69"/>
      <c r="BFP139" s="69"/>
      <c r="BFQ139" s="69"/>
      <c r="BFR139" s="69"/>
      <c r="BFS139" s="69"/>
      <c r="BFT139" s="69"/>
      <c r="BFU139" s="69"/>
      <c r="BFV139" s="69"/>
      <c r="BFW139" s="69"/>
      <c r="BFX139" s="69"/>
      <c r="BFY139" s="69"/>
      <c r="BFZ139" s="69"/>
      <c r="BGA139" s="69"/>
      <c r="BGB139" s="69"/>
      <c r="BGC139" s="69"/>
      <c r="BGD139" s="69"/>
      <c r="BGE139" s="69"/>
      <c r="BGF139" s="69"/>
      <c r="BGG139" s="69"/>
      <c r="BGH139" s="69"/>
      <c r="BGI139" s="69"/>
      <c r="BGJ139" s="69"/>
      <c r="BGK139" s="69"/>
      <c r="BGL139" s="69"/>
      <c r="BGM139" s="69"/>
      <c r="BGN139" s="69"/>
      <c r="BGO139" s="69"/>
      <c r="BGP139" s="69"/>
      <c r="BGQ139" s="69"/>
      <c r="BGR139" s="69"/>
      <c r="BGS139" s="69"/>
      <c r="BGT139" s="69"/>
      <c r="BGU139" s="69"/>
      <c r="BGV139" s="69"/>
      <c r="BGW139" s="69"/>
      <c r="BGX139" s="69"/>
      <c r="BGY139" s="69"/>
      <c r="BGZ139" s="69"/>
      <c r="BHA139" s="69"/>
      <c r="BHB139" s="69"/>
      <c r="BHC139" s="69"/>
      <c r="BHD139" s="69"/>
      <c r="BHE139" s="69"/>
      <c r="BHF139" s="69"/>
      <c r="BHG139" s="69"/>
      <c r="BHH139" s="69"/>
      <c r="BHI139" s="69"/>
      <c r="BHJ139" s="69"/>
      <c r="BHK139" s="69"/>
      <c r="BHL139" s="69"/>
      <c r="BHM139" s="69"/>
      <c r="BHN139" s="69"/>
      <c r="BHO139" s="69"/>
      <c r="BHP139" s="69"/>
      <c r="BHQ139" s="69"/>
      <c r="BHR139" s="69"/>
      <c r="BHS139" s="69"/>
      <c r="BHT139" s="69"/>
      <c r="BHU139" s="69"/>
      <c r="BHV139" s="69"/>
      <c r="BHW139" s="69"/>
      <c r="BHX139" s="69"/>
      <c r="BHY139" s="69"/>
      <c r="BHZ139" s="69"/>
      <c r="BIA139" s="69"/>
      <c r="BIB139" s="69"/>
      <c r="BIC139" s="69"/>
      <c r="BID139" s="69"/>
      <c r="BIE139" s="69"/>
      <c r="BIF139" s="69"/>
      <c r="BIG139" s="69"/>
      <c r="BIH139" s="69"/>
      <c r="BII139" s="69"/>
      <c r="BIJ139" s="69"/>
      <c r="BIK139" s="69"/>
      <c r="BIL139" s="69"/>
      <c r="BIM139" s="69"/>
      <c r="BIN139" s="69"/>
      <c r="BIO139" s="69"/>
      <c r="BIP139" s="69"/>
      <c r="BIQ139" s="69"/>
      <c r="BIR139" s="69"/>
      <c r="BIS139" s="69"/>
      <c r="BIT139" s="69"/>
      <c r="BIU139" s="69"/>
      <c r="BIV139" s="69"/>
      <c r="BIW139" s="69"/>
      <c r="BIX139" s="69"/>
      <c r="BIY139" s="69"/>
      <c r="BIZ139" s="69"/>
      <c r="BJA139" s="69"/>
      <c r="BJB139" s="69"/>
      <c r="BJC139" s="69"/>
      <c r="BJD139" s="69"/>
      <c r="BJE139" s="69"/>
      <c r="BJF139" s="69"/>
      <c r="BJG139" s="69"/>
      <c r="BJH139" s="69"/>
      <c r="BJI139" s="69"/>
      <c r="BJJ139" s="69"/>
      <c r="BJK139" s="69"/>
      <c r="BJL139" s="69"/>
      <c r="BJM139" s="69"/>
      <c r="BJN139" s="69"/>
      <c r="BJO139" s="69"/>
      <c r="BJP139" s="69"/>
      <c r="BJQ139" s="69"/>
      <c r="BJR139" s="69"/>
      <c r="BJS139" s="69"/>
      <c r="BJT139" s="69"/>
      <c r="BJU139" s="69"/>
      <c r="BJV139" s="69"/>
      <c r="BJW139" s="69"/>
      <c r="BJX139" s="69"/>
      <c r="BJY139" s="69"/>
      <c r="BJZ139" s="69"/>
      <c r="BKA139" s="69"/>
      <c r="BKB139" s="69"/>
      <c r="BKC139" s="69"/>
      <c r="BKD139" s="69"/>
      <c r="BKE139" s="69"/>
      <c r="BKF139" s="69"/>
      <c r="BKG139" s="69"/>
      <c r="BKH139" s="69"/>
      <c r="BKI139" s="69"/>
      <c r="BKJ139" s="69"/>
      <c r="BKK139" s="69"/>
      <c r="BKL139" s="69"/>
      <c r="BKM139" s="69"/>
      <c r="BKN139" s="69"/>
      <c r="BKO139" s="69"/>
      <c r="BKP139" s="69"/>
      <c r="BKQ139" s="69"/>
      <c r="BKR139" s="69"/>
      <c r="BKS139" s="69"/>
      <c r="BKT139" s="69"/>
      <c r="BKU139" s="69"/>
      <c r="BKV139" s="69"/>
      <c r="BKW139" s="69"/>
      <c r="BKX139" s="69"/>
      <c r="BKY139" s="69"/>
      <c r="BKZ139" s="69"/>
      <c r="BLA139" s="69"/>
      <c r="BLB139" s="69"/>
      <c r="BLC139" s="69"/>
      <c r="BLD139" s="69"/>
      <c r="BLE139" s="69"/>
      <c r="BLF139" s="69"/>
      <c r="BLG139" s="69"/>
      <c r="BLH139" s="69"/>
      <c r="BLI139" s="69"/>
      <c r="BLJ139" s="69"/>
      <c r="BLK139" s="69"/>
      <c r="BLL139" s="69"/>
      <c r="BLM139" s="69"/>
      <c r="BLN139" s="69"/>
      <c r="BLO139" s="69"/>
      <c r="BLP139" s="69"/>
      <c r="BLQ139" s="69"/>
      <c r="BLR139" s="69"/>
      <c r="BLS139" s="69"/>
      <c r="BLT139" s="69"/>
      <c r="BLU139" s="69"/>
      <c r="BLV139" s="69"/>
      <c r="BLW139" s="69"/>
      <c r="BLX139" s="69"/>
      <c r="BLY139" s="69"/>
      <c r="BLZ139" s="69"/>
      <c r="BMA139" s="69"/>
      <c r="BMB139" s="69"/>
      <c r="BMC139" s="69"/>
      <c r="BMD139" s="69"/>
      <c r="BME139" s="69"/>
      <c r="BMF139" s="69"/>
      <c r="BMG139" s="69"/>
      <c r="BMH139" s="69"/>
      <c r="BMI139" s="69"/>
      <c r="BMJ139" s="69"/>
      <c r="BMK139" s="69"/>
      <c r="BML139" s="69"/>
      <c r="BMM139" s="69"/>
      <c r="BMN139" s="69"/>
      <c r="BMO139" s="69"/>
      <c r="BMP139" s="69"/>
      <c r="BMQ139" s="69"/>
      <c r="BMR139" s="69"/>
      <c r="BMS139" s="69"/>
      <c r="BMT139" s="69"/>
      <c r="BMU139" s="69"/>
      <c r="BMV139" s="69"/>
      <c r="BMW139" s="69"/>
      <c r="BMX139" s="69"/>
      <c r="BMY139" s="69"/>
      <c r="BMZ139" s="69"/>
      <c r="BNA139" s="69"/>
      <c r="BNB139" s="69"/>
      <c r="BNC139" s="69"/>
      <c r="BND139" s="69"/>
      <c r="BNE139" s="69"/>
      <c r="BNF139" s="69"/>
      <c r="BNG139" s="69"/>
      <c r="BNH139" s="69"/>
      <c r="BNI139" s="69"/>
      <c r="BNJ139" s="69"/>
      <c r="BNK139" s="69"/>
      <c r="BNL139" s="69"/>
      <c r="BNM139" s="69"/>
      <c r="BNN139" s="69"/>
      <c r="BNO139" s="69"/>
      <c r="BNP139" s="69"/>
      <c r="BNQ139" s="69"/>
      <c r="BNR139" s="69"/>
      <c r="BNS139" s="69"/>
      <c r="BNT139" s="69"/>
      <c r="BNU139" s="69"/>
      <c r="BNV139" s="69"/>
      <c r="BNW139" s="69"/>
      <c r="BNX139" s="69"/>
      <c r="BNY139" s="69"/>
      <c r="BNZ139" s="69"/>
      <c r="BOA139" s="69"/>
      <c r="BOB139" s="69"/>
      <c r="BOC139" s="69"/>
      <c r="BOD139" s="69"/>
      <c r="BOE139" s="69"/>
      <c r="BOF139" s="69"/>
      <c r="BOG139" s="69"/>
      <c r="BOH139" s="69"/>
      <c r="BOI139" s="69"/>
      <c r="BOJ139" s="69"/>
      <c r="BOK139" s="69"/>
      <c r="BOL139" s="69"/>
      <c r="BOM139" s="69"/>
      <c r="BON139" s="69"/>
      <c r="BOO139" s="69"/>
      <c r="BOP139" s="69"/>
      <c r="BOQ139" s="69"/>
      <c r="BOR139" s="69"/>
      <c r="BOS139" s="69"/>
      <c r="BOT139" s="69"/>
      <c r="BOU139" s="69"/>
      <c r="BOV139" s="69"/>
      <c r="BOW139" s="69"/>
      <c r="BOX139" s="69"/>
      <c r="BOY139" s="69"/>
      <c r="BOZ139" s="69"/>
      <c r="BPA139" s="69"/>
      <c r="BPB139" s="69"/>
      <c r="BPC139" s="69"/>
      <c r="BPD139" s="69"/>
      <c r="BPE139" s="69"/>
      <c r="BPF139" s="69"/>
      <c r="BPG139" s="69"/>
      <c r="BPH139" s="69"/>
      <c r="BPI139" s="69"/>
      <c r="BPJ139" s="69"/>
      <c r="BPK139" s="69"/>
      <c r="BPL139" s="69"/>
      <c r="BPM139" s="69"/>
      <c r="BPN139" s="69"/>
      <c r="BPO139" s="69"/>
      <c r="BPP139" s="69"/>
      <c r="BPQ139" s="69"/>
      <c r="BPR139" s="69"/>
      <c r="BPS139" s="69"/>
      <c r="BPT139" s="69"/>
      <c r="BPU139" s="69"/>
      <c r="BPV139" s="69"/>
      <c r="BPW139" s="69"/>
      <c r="BPX139" s="69"/>
      <c r="BPY139" s="69"/>
      <c r="BPZ139" s="69"/>
      <c r="BQA139" s="69"/>
      <c r="BQB139" s="69"/>
      <c r="BQC139" s="69"/>
      <c r="BQD139" s="69"/>
      <c r="BQE139" s="69"/>
      <c r="BQF139" s="69"/>
      <c r="BQG139" s="69"/>
      <c r="BQH139" s="69"/>
      <c r="BQI139" s="69"/>
      <c r="BQJ139" s="69"/>
      <c r="BQK139" s="69"/>
      <c r="BQL139" s="69"/>
      <c r="BQM139" s="69"/>
      <c r="BQN139" s="69"/>
      <c r="BQO139" s="69"/>
      <c r="BQP139" s="69"/>
      <c r="BQQ139" s="69"/>
      <c r="BQR139" s="69"/>
      <c r="BQS139" s="69"/>
      <c r="BQT139" s="69"/>
      <c r="BQU139" s="69"/>
      <c r="BQV139" s="69"/>
      <c r="BQW139" s="69"/>
      <c r="BQX139" s="69"/>
      <c r="BQY139" s="69"/>
      <c r="BQZ139" s="69"/>
      <c r="BRA139" s="69"/>
      <c r="BRB139" s="69"/>
      <c r="BRC139" s="69"/>
      <c r="BRD139" s="69"/>
      <c r="BRE139" s="69"/>
      <c r="BRF139" s="69"/>
      <c r="BRG139" s="69"/>
      <c r="BRH139" s="69"/>
      <c r="BRI139" s="69"/>
      <c r="BRJ139" s="69"/>
      <c r="BRK139" s="69"/>
      <c r="BRL139" s="69"/>
      <c r="BRM139" s="69"/>
      <c r="BRN139" s="69"/>
      <c r="BRO139" s="69"/>
      <c r="BRP139" s="69"/>
      <c r="BRQ139" s="69"/>
      <c r="BRR139" s="69"/>
      <c r="BRS139" s="69"/>
      <c r="BRT139" s="69"/>
      <c r="BRU139" s="69"/>
      <c r="BRV139" s="69"/>
      <c r="BRW139" s="69"/>
      <c r="BRX139" s="69"/>
      <c r="BRY139" s="69"/>
      <c r="BRZ139" s="69"/>
      <c r="BSA139" s="69"/>
      <c r="BSB139" s="69"/>
      <c r="BSC139" s="69"/>
      <c r="BSD139" s="69"/>
      <c r="BSE139" s="69"/>
      <c r="BSF139" s="69"/>
      <c r="BSG139" s="69"/>
      <c r="BSH139" s="69"/>
      <c r="BSI139" s="69"/>
      <c r="BSJ139" s="69"/>
      <c r="BSK139" s="69"/>
      <c r="BSL139" s="69"/>
      <c r="BSM139" s="69"/>
      <c r="BSN139" s="69"/>
      <c r="BSO139" s="69"/>
      <c r="BSP139" s="69"/>
      <c r="BSQ139" s="69"/>
      <c r="BSR139" s="69"/>
      <c r="BSS139" s="69"/>
      <c r="BST139" s="69"/>
      <c r="BSU139" s="69"/>
      <c r="BSV139" s="69"/>
      <c r="BSW139" s="69"/>
      <c r="BSX139" s="69"/>
      <c r="BSY139" s="69"/>
      <c r="BSZ139" s="69"/>
      <c r="BTA139" s="69"/>
      <c r="BTB139" s="69"/>
      <c r="BTC139" s="69"/>
      <c r="BTD139" s="69"/>
      <c r="BTE139" s="69"/>
      <c r="BTF139" s="69"/>
      <c r="BTG139" s="69"/>
      <c r="BTH139" s="69"/>
      <c r="BTI139" s="69"/>
      <c r="BTJ139" s="69"/>
      <c r="BTK139" s="69"/>
      <c r="BTL139" s="69"/>
      <c r="BTM139" s="69"/>
      <c r="BTN139" s="69"/>
      <c r="BTO139" s="69"/>
      <c r="BTP139" s="69"/>
      <c r="BTQ139" s="69"/>
      <c r="BTR139" s="69"/>
      <c r="BTS139" s="69"/>
      <c r="BTT139" s="69"/>
      <c r="BTU139" s="69"/>
      <c r="BTV139" s="69"/>
      <c r="BTW139" s="69"/>
      <c r="BTX139" s="69"/>
      <c r="BTY139" s="69"/>
      <c r="BTZ139" s="69"/>
      <c r="BUA139" s="69"/>
      <c r="BUB139" s="69"/>
      <c r="BUC139" s="69"/>
      <c r="BUD139" s="69"/>
      <c r="BUE139" s="69"/>
      <c r="BUF139" s="69"/>
      <c r="BUG139" s="69"/>
      <c r="BUH139" s="69"/>
      <c r="BUI139" s="69"/>
      <c r="BUJ139" s="69"/>
      <c r="BUK139" s="69"/>
      <c r="BUL139" s="69"/>
      <c r="BUM139" s="69"/>
      <c r="BUN139" s="69"/>
      <c r="BUO139" s="69"/>
      <c r="BUP139" s="69"/>
      <c r="BUQ139" s="69"/>
      <c r="BUR139" s="69"/>
      <c r="BUS139" s="69"/>
      <c r="BUT139" s="69"/>
      <c r="BUU139" s="69"/>
      <c r="BUV139" s="69"/>
      <c r="BUW139" s="69"/>
      <c r="BUX139" s="69"/>
      <c r="BUY139" s="69"/>
      <c r="BUZ139" s="69"/>
      <c r="BVA139" s="69"/>
      <c r="BVB139" s="69"/>
      <c r="BVC139" s="69"/>
      <c r="BVD139" s="69"/>
      <c r="BVE139" s="69"/>
      <c r="BVF139" s="69"/>
      <c r="BVG139" s="69"/>
      <c r="BVH139" s="69"/>
      <c r="BVI139" s="69"/>
      <c r="BVJ139" s="69"/>
      <c r="BVK139" s="69"/>
      <c r="BVL139" s="69"/>
      <c r="BVM139" s="69"/>
      <c r="BVN139" s="69"/>
      <c r="BVO139" s="69"/>
      <c r="BVP139" s="69"/>
      <c r="BVQ139" s="69"/>
      <c r="BVR139" s="69"/>
      <c r="BVS139" s="69"/>
      <c r="BVT139" s="69"/>
      <c r="BVU139" s="69"/>
      <c r="BVV139" s="69"/>
      <c r="BVW139" s="69"/>
      <c r="BVX139" s="69"/>
      <c r="BVY139" s="69"/>
      <c r="BVZ139" s="69"/>
      <c r="BWA139" s="69"/>
      <c r="BWB139" s="69"/>
      <c r="BWC139" s="69"/>
      <c r="BWD139" s="69"/>
      <c r="BWE139" s="69"/>
      <c r="BWF139" s="69"/>
      <c r="BWG139" s="69"/>
      <c r="BWH139" s="69"/>
      <c r="BWI139" s="69"/>
      <c r="BWJ139" s="69"/>
      <c r="BWK139" s="69"/>
      <c r="BWL139" s="69"/>
      <c r="BWM139" s="69"/>
      <c r="BWN139" s="69"/>
      <c r="BWO139" s="69"/>
      <c r="BWP139" s="69"/>
      <c r="BWQ139" s="69"/>
      <c r="BWR139" s="69"/>
      <c r="BWS139" s="69"/>
      <c r="BWT139" s="69"/>
      <c r="BWU139" s="69"/>
    </row>
    <row r="140" spans="1:1971" s="34" customFormat="1" x14ac:dyDescent="0.25">
      <c r="A140" s="216" t="s">
        <v>546</v>
      </c>
      <c r="B140" s="182" t="s">
        <v>547</v>
      </c>
      <c r="C140" s="182" t="s">
        <v>556</v>
      </c>
      <c r="D140" s="213" t="s">
        <v>476</v>
      </c>
      <c r="E140" s="199" t="s">
        <v>477</v>
      </c>
      <c r="F140" s="43" t="s">
        <v>478</v>
      </c>
      <c r="G140" s="260" t="s">
        <v>861</v>
      </c>
      <c r="H140" s="51"/>
      <c r="I140" s="51"/>
      <c r="J140" s="52"/>
      <c r="K140" s="51"/>
      <c r="L140" s="56"/>
      <c r="M140" s="56"/>
      <c r="N140" s="56"/>
      <c r="O140" s="33" t="s">
        <v>768</v>
      </c>
      <c r="P140" s="127">
        <v>3</v>
      </c>
      <c r="Q140" s="128">
        <v>0</v>
      </c>
      <c r="R140" s="128">
        <v>4</v>
      </c>
      <c r="S140" s="129">
        <v>1.3333333333333333</v>
      </c>
      <c r="T140" s="120">
        <v>1557.6666666666667</v>
      </c>
      <c r="U140" s="120">
        <v>787.66666666666663</v>
      </c>
      <c r="V140" s="854"/>
      <c r="W140" s="853"/>
      <c r="X140" s="854"/>
      <c r="Y140" s="853"/>
      <c r="Z140" s="854"/>
      <c r="AA140" s="853"/>
      <c r="AB140" s="128">
        <v>3</v>
      </c>
      <c r="AC140" s="130">
        <v>0.75</v>
      </c>
      <c r="AD140" s="128">
        <v>3</v>
      </c>
      <c r="AE140" s="130">
        <v>1</v>
      </c>
      <c r="AF140" s="148">
        <v>4673</v>
      </c>
      <c r="AG140" s="846"/>
      <c r="AH140" s="885"/>
      <c r="AI140" s="120">
        <v>4673</v>
      </c>
      <c r="AJ140" s="846"/>
      <c r="AK140" s="853"/>
      <c r="AL140" s="131">
        <v>4673</v>
      </c>
      <c r="AM140" s="852"/>
      <c r="AN140" s="120">
        <v>4673</v>
      </c>
      <c r="AO140" s="120">
        <v>2363</v>
      </c>
      <c r="AP140" s="130">
        <v>0.50567087524074472</v>
      </c>
      <c r="AQ140" s="846"/>
      <c r="AR140" s="853"/>
      <c r="AS140" s="120">
        <v>2363</v>
      </c>
      <c r="AT140" s="130">
        <v>0.50567087524074472</v>
      </c>
      <c r="AU140" s="120">
        <v>12</v>
      </c>
      <c r="AV140" s="130">
        <v>5.0782903089293275E-3</v>
      </c>
      <c r="AW140" s="854"/>
      <c r="AX140" s="853"/>
      <c r="AY140" s="128">
        <v>12</v>
      </c>
      <c r="AZ140" s="130">
        <v>5.0782903089293275E-3</v>
      </c>
      <c r="BA140" s="120">
        <v>9</v>
      </c>
      <c r="BB140" s="130">
        <v>0.75</v>
      </c>
      <c r="BC140" s="854"/>
      <c r="BD140" s="853"/>
      <c r="BE140" s="128">
        <v>9</v>
      </c>
      <c r="BF140" s="130">
        <v>0.75</v>
      </c>
      <c r="BG140" s="120">
        <v>1</v>
      </c>
      <c r="BH140" s="130">
        <v>4.2319085907744394E-4</v>
      </c>
      <c r="BI140" s="120">
        <v>118</v>
      </c>
      <c r="BJ140" s="130">
        <v>4.9936521371138382E-2</v>
      </c>
      <c r="BK140" s="120">
        <v>119</v>
      </c>
      <c r="BL140" s="130">
        <v>5.0359712230215826E-2</v>
      </c>
      <c r="BM140" s="128">
        <v>0</v>
      </c>
      <c r="BN140" s="130">
        <v>0</v>
      </c>
      <c r="BO140" s="128">
        <v>0</v>
      </c>
      <c r="BP140" s="130">
        <v>0</v>
      </c>
      <c r="BQ140" s="119" t="s">
        <v>937</v>
      </c>
      <c r="BR140" s="228">
        <v>3</v>
      </c>
    </row>
    <row r="141" spans="1:1971" s="34" customFormat="1" x14ac:dyDescent="0.25">
      <c r="A141" s="208" t="s">
        <v>546</v>
      </c>
      <c r="B141" s="180" t="s">
        <v>547</v>
      </c>
      <c r="C141" s="180" t="s">
        <v>951</v>
      </c>
      <c r="D141" s="209" t="s">
        <v>476</v>
      </c>
      <c r="E141" s="197" t="s">
        <v>477</v>
      </c>
      <c r="F141" s="31" t="s">
        <v>478</v>
      </c>
      <c r="G141" s="260" t="s">
        <v>861</v>
      </c>
      <c r="H141" s="35"/>
      <c r="I141" s="35"/>
      <c r="J141" s="36"/>
      <c r="K141" s="35"/>
      <c r="L141" s="42"/>
      <c r="M141" s="42"/>
      <c r="N141" s="42"/>
      <c r="O141" s="32" t="s">
        <v>1212</v>
      </c>
      <c r="P141" s="113">
        <v>1</v>
      </c>
      <c r="Q141" s="102">
        <v>1</v>
      </c>
      <c r="R141" s="113">
        <v>1</v>
      </c>
      <c r="S141" s="114">
        <v>1</v>
      </c>
      <c r="T141" s="115">
        <v>705</v>
      </c>
      <c r="U141" s="844" t="s">
        <v>320</v>
      </c>
      <c r="V141" s="849"/>
      <c r="W141" s="848"/>
      <c r="X141" s="849"/>
      <c r="Y141" s="848"/>
      <c r="Z141" s="849"/>
      <c r="AA141" s="848"/>
      <c r="AB141" s="102">
        <v>1</v>
      </c>
      <c r="AC141" s="116">
        <v>1</v>
      </c>
      <c r="AD141" s="102">
        <v>1</v>
      </c>
      <c r="AE141" s="116">
        <v>1</v>
      </c>
      <c r="AF141" s="117">
        <v>705</v>
      </c>
      <c r="AG141" s="844"/>
      <c r="AH141" s="884"/>
      <c r="AI141" s="115">
        <v>705</v>
      </c>
      <c r="AJ141" s="844"/>
      <c r="AK141" s="848"/>
      <c r="AL141" s="847" t="s">
        <v>320</v>
      </c>
      <c r="AM141" s="847"/>
      <c r="AN141" s="844" t="s">
        <v>320</v>
      </c>
      <c r="AO141" s="844"/>
      <c r="AP141" s="848" t="s">
        <v>320</v>
      </c>
      <c r="AQ141" s="844"/>
      <c r="AR141" s="848"/>
      <c r="AS141" s="844" t="s">
        <v>320</v>
      </c>
      <c r="AT141" s="848" t="s">
        <v>320</v>
      </c>
      <c r="AU141" s="844"/>
      <c r="AV141" s="848" t="s">
        <v>320</v>
      </c>
      <c r="AW141" s="849"/>
      <c r="AX141" s="848"/>
      <c r="AY141" s="849" t="s">
        <v>320</v>
      </c>
      <c r="AZ141" s="848" t="s">
        <v>320</v>
      </c>
      <c r="BA141" s="844"/>
      <c r="BB141" s="848" t="s">
        <v>320</v>
      </c>
      <c r="BC141" s="849"/>
      <c r="BD141" s="848"/>
      <c r="BE141" s="849" t="s">
        <v>320</v>
      </c>
      <c r="BF141" s="848" t="s">
        <v>320</v>
      </c>
      <c r="BG141" s="844"/>
      <c r="BH141" s="848" t="s">
        <v>320</v>
      </c>
      <c r="BI141" s="844"/>
      <c r="BJ141" s="848" t="s">
        <v>320</v>
      </c>
      <c r="BK141" s="844" t="s">
        <v>320</v>
      </c>
      <c r="BL141" s="848" t="s">
        <v>320</v>
      </c>
      <c r="BM141" s="102">
        <v>1</v>
      </c>
      <c r="BN141" s="116">
        <v>1</v>
      </c>
      <c r="BO141" s="102">
        <v>1</v>
      </c>
      <c r="BP141" s="116">
        <v>1</v>
      </c>
      <c r="BQ141" s="119" t="s">
        <v>937</v>
      </c>
      <c r="BR141" s="228">
        <v>1</v>
      </c>
    </row>
    <row r="142" spans="1:1971" s="34" customFormat="1" x14ac:dyDescent="0.25">
      <c r="A142" s="208" t="s">
        <v>546</v>
      </c>
      <c r="B142" s="180" t="s">
        <v>547</v>
      </c>
      <c r="C142" s="180" t="s">
        <v>952</v>
      </c>
      <c r="D142" s="209" t="s">
        <v>476</v>
      </c>
      <c r="E142" s="197" t="s">
        <v>477</v>
      </c>
      <c r="F142" s="31" t="s">
        <v>478</v>
      </c>
      <c r="G142" s="260" t="s">
        <v>861</v>
      </c>
      <c r="H142" s="35"/>
      <c r="I142" s="35"/>
      <c r="J142" s="36"/>
      <c r="K142" s="35"/>
      <c r="L142" s="42"/>
      <c r="M142" s="42"/>
      <c r="N142" s="42"/>
      <c r="O142" s="32" t="s">
        <v>1212</v>
      </c>
      <c r="P142" s="113">
        <v>1</v>
      </c>
      <c r="Q142" s="102">
        <v>1</v>
      </c>
      <c r="R142" s="113">
        <v>1</v>
      </c>
      <c r="S142" s="114">
        <v>1</v>
      </c>
      <c r="T142" s="115">
        <v>803</v>
      </c>
      <c r="U142" s="844" t="s">
        <v>320</v>
      </c>
      <c r="V142" s="849"/>
      <c r="W142" s="848"/>
      <c r="X142" s="849"/>
      <c r="Y142" s="848"/>
      <c r="Z142" s="849"/>
      <c r="AA142" s="848"/>
      <c r="AB142" s="102">
        <v>0</v>
      </c>
      <c r="AC142" s="116">
        <v>0</v>
      </c>
      <c r="AD142" s="102">
        <v>0</v>
      </c>
      <c r="AE142" s="116">
        <v>0</v>
      </c>
      <c r="AF142" s="117">
        <v>803</v>
      </c>
      <c r="AG142" s="844"/>
      <c r="AH142" s="884"/>
      <c r="AI142" s="115">
        <v>803</v>
      </c>
      <c r="AJ142" s="844"/>
      <c r="AK142" s="848"/>
      <c r="AL142" s="847" t="s">
        <v>320</v>
      </c>
      <c r="AM142" s="847"/>
      <c r="AN142" s="844" t="s">
        <v>320</v>
      </c>
      <c r="AO142" s="844"/>
      <c r="AP142" s="848" t="s">
        <v>320</v>
      </c>
      <c r="AQ142" s="844"/>
      <c r="AR142" s="848"/>
      <c r="AS142" s="844" t="s">
        <v>320</v>
      </c>
      <c r="AT142" s="848" t="s">
        <v>320</v>
      </c>
      <c r="AU142" s="844"/>
      <c r="AV142" s="848" t="s">
        <v>320</v>
      </c>
      <c r="AW142" s="849"/>
      <c r="AX142" s="848"/>
      <c r="AY142" s="849" t="s">
        <v>320</v>
      </c>
      <c r="AZ142" s="848" t="s">
        <v>320</v>
      </c>
      <c r="BA142" s="844"/>
      <c r="BB142" s="848" t="s">
        <v>320</v>
      </c>
      <c r="BC142" s="849"/>
      <c r="BD142" s="848"/>
      <c r="BE142" s="849" t="s">
        <v>320</v>
      </c>
      <c r="BF142" s="848" t="s">
        <v>320</v>
      </c>
      <c r="BG142" s="844"/>
      <c r="BH142" s="848" t="s">
        <v>320</v>
      </c>
      <c r="BI142" s="844"/>
      <c r="BJ142" s="848" t="s">
        <v>320</v>
      </c>
      <c r="BK142" s="844" t="s">
        <v>320</v>
      </c>
      <c r="BL142" s="848" t="s">
        <v>320</v>
      </c>
      <c r="BM142" s="102">
        <v>0</v>
      </c>
      <c r="BN142" s="116">
        <v>0</v>
      </c>
      <c r="BO142" s="102">
        <v>0</v>
      </c>
      <c r="BP142" s="116">
        <v>0</v>
      </c>
      <c r="BQ142" s="119" t="s">
        <v>937</v>
      </c>
      <c r="BR142" s="228">
        <v>1</v>
      </c>
    </row>
    <row r="143" spans="1:1971" s="34" customFormat="1" x14ac:dyDescent="0.25">
      <c r="A143" s="208" t="s">
        <v>546</v>
      </c>
      <c r="B143" s="180" t="s">
        <v>547</v>
      </c>
      <c r="C143" s="180" t="s">
        <v>953</v>
      </c>
      <c r="D143" s="209" t="s">
        <v>476</v>
      </c>
      <c r="E143" s="197" t="s">
        <v>477</v>
      </c>
      <c r="F143" s="31" t="s">
        <v>478</v>
      </c>
      <c r="G143" s="260" t="s">
        <v>861</v>
      </c>
      <c r="H143" s="35"/>
      <c r="I143" s="35"/>
      <c r="J143" s="36"/>
      <c r="K143" s="35"/>
      <c r="L143" s="42"/>
      <c r="M143" s="42"/>
      <c r="N143" s="42"/>
      <c r="O143" s="32" t="s">
        <v>768</v>
      </c>
      <c r="P143" s="113">
        <v>1</v>
      </c>
      <c r="Q143" s="102">
        <v>0</v>
      </c>
      <c r="R143" s="113">
        <v>2</v>
      </c>
      <c r="S143" s="114">
        <v>2</v>
      </c>
      <c r="T143" s="115">
        <v>597</v>
      </c>
      <c r="U143" s="115">
        <v>283</v>
      </c>
      <c r="V143" s="849"/>
      <c r="W143" s="848"/>
      <c r="X143" s="849"/>
      <c r="Y143" s="848"/>
      <c r="Z143" s="849"/>
      <c r="AA143" s="848"/>
      <c r="AB143" s="102">
        <v>0</v>
      </c>
      <c r="AC143" s="116">
        <v>0</v>
      </c>
      <c r="AD143" s="102">
        <v>0</v>
      </c>
      <c r="AE143" s="116">
        <v>0</v>
      </c>
      <c r="AF143" s="117">
        <v>597</v>
      </c>
      <c r="AG143" s="844"/>
      <c r="AH143" s="884"/>
      <c r="AI143" s="115">
        <v>597</v>
      </c>
      <c r="AJ143" s="844"/>
      <c r="AK143" s="848"/>
      <c r="AL143" s="117">
        <v>597</v>
      </c>
      <c r="AM143" s="847"/>
      <c r="AN143" s="115">
        <v>597</v>
      </c>
      <c r="AO143" s="115">
        <v>283</v>
      </c>
      <c r="AP143" s="116">
        <v>0.47403685092127301</v>
      </c>
      <c r="AQ143" s="844"/>
      <c r="AR143" s="848"/>
      <c r="AS143" s="115">
        <v>283</v>
      </c>
      <c r="AT143" s="116">
        <v>0.47403685092127301</v>
      </c>
      <c r="AU143" s="115">
        <v>1</v>
      </c>
      <c r="AV143" s="116">
        <v>3.5335689045936395E-3</v>
      </c>
      <c r="AW143" s="849"/>
      <c r="AX143" s="848"/>
      <c r="AY143" s="102">
        <v>1</v>
      </c>
      <c r="AZ143" s="116">
        <v>3.5335689045936395E-3</v>
      </c>
      <c r="BA143" s="115">
        <v>1</v>
      </c>
      <c r="BB143" s="116">
        <v>1</v>
      </c>
      <c r="BC143" s="849"/>
      <c r="BD143" s="848"/>
      <c r="BE143" s="102">
        <v>1</v>
      </c>
      <c r="BF143" s="116">
        <v>1</v>
      </c>
      <c r="BG143" s="115">
        <v>1</v>
      </c>
      <c r="BH143" s="116">
        <v>3.5335689045936395E-3</v>
      </c>
      <c r="BI143" s="115">
        <v>8</v>
      </c>
      <c r="BJ143" s="116">
        <v>2.8268551236749116E-2</v>
      </c>
      <c r="BK143" s="115">
        <v>9</v>
      </c>
      <c r="BL143" s="116">
        <v>3.1802120141342753E-2</v>
      </c>
      <c r="BM143" s="102">
        <v>0</v>
      </c>
      <c r="BN143" s="116">
        <v>0</v>
      </c>
      <c r="BO143" s="102">
        <v>0</v>
      </c>
      <c r="BP143" s="116">
        <v>0</v>
      </c>
      <c r="BQ143" s="119" t="s">
        <v>937</v>
      </c>
      <c r="BR143" s="228">
        <v>1</v>
      </c>
    </row>
    <row r="144" spans="1:1971" s="34" customFormat="1" ht="13.8" thickBot="1" x14ac:dyDescent="0.3">
      <c r="A144" s="208" t="s">
        <v>546</v>
      </c>
      <c r="B144" s="180" t="s">
        <v>547</v>
      </c>
      <c r="C144" s="180" t="s">
        <v>559</v>
      </c>
      <c r="D144" s="209" t="s">
        <v>476</v>
      </c>
      <c r="E144" s="197" t="s">
        <v>477</v>
      </c>
      <c r="F144" s="31" t="s">
        <v>478</v>
      </c>
      <c r="G144" s="260" t="s">
        <v>861</v>
      </c>
      <c r="H144" s="35"/>
      <c r="I144" s="35"/>
      <c r="J144" s="36"/>
      <c r="K144" s="35"/>
      <c r="L144" s="42"/>
      <c r="M144" s="42"/>
      <c r="N144" s="42"/>
      <c r="O144" s="47" t="s">
        <v>1212</v>
      </c>
      <c r="P144" s="113">
        <v>1</v>
      </c>
      <c r="Q144" s="102">
        <v>1</v>
      </c>
      <c r="R144" s="113">
        <v>1</v>
      </c>
      <c r="S144" s="114">
        <v>1</v>
      </c>
      <c r="T144" s="115">
        <v>730</v>
      </c>
      <c r="U144" s="844" t="s">
        <v>320</v>
      </c>
      <c r="V144" s="849"/>
      <c r="W144" s="848"/>
      <c r="X144" s="849"/>
      <c r="Y144" s="848"/>
      <c r="Z144" s="849"/>
      <c r="AA144" s="848"/>
      <c r="AB144" s="102">
        <v>0</v>
      </c>
      <c r="AC144" s="116">
        <v>0</v>
      </c>
      <c r="AD144" s="102">
        <v>0</v>
      </c>
      <c r="AE144" s="116">
        <v>0</v>
      </c>
      <c r="AF144" s="117">
        <v>730</v>
      </c>
      <c r="AG144" s="844"/>
      <c r="AH144" s="884"/>
      <c r="AI144" s="115">
        <v>730</v>
      </c>
      <c r="AJ144" s="844"/>
      <c r="AK144" s="848"/>
      <c r="AL144" s="847" t="s">
        <v>320</v>
      </c>
      <c r="AM144" s="847"/>
      <c r="AN144" s="844" t="s">
        <v>320</v>
      </c>
      <c r="AO144" s="844"/>
      <c r="AP144" s="848" t="s">
        <v>320</v>
      </c>
      <c r="AQ144" s="844"/>
      <c r="AR144" s="848"/>
      <c r="AS144" s="844" t="s">
        <v>320</v>
      </c>
      <c r="AT144" s="848" t="s">
        <v>320</v>
      </c>
      <c r="AU144" s="844"/>
      <c r="AV144" s="848" t="s">
        <v>320</v>
      </c>
      <c r="AW144" s="849"/>
      <c r="AX144" s="848"/>
      <c r="AY144" s="849" t="s">
        <v>320</v>
      </c>
      <c r="AZ144" s="848" t="s">
        <v>320</v>
      </c>
      <c r="BA144" s="844"/>
      <c r="BB144" s="848" t="s">
        <v>320</v>
      </c>
      <c r="BC144" s="849"/>
      <c r="BD144" s="848"/>
      <c r="BE144" s="849" t="s">
        <v>320</v>
      </c>
      <c r="BF144" s="848" t="s">
        <v>320</v>
      </c>
      <c r="BG144" s="844"/>
      <c r="BH144" s="848" t="s">
        <v>320</v>
      </c>
      <c r="BI144" s="844"/>
      <c r="BJ144" s="848" t="s">
        <v>320</v>
      </c>
      <c r="BK144" s="844" t="s">
        <v>320</v>
      </c>
      <c r="BL144" s="848" t="s">
        <v>320</v>
      </c>
      <c r="BM144" s="102">
        <v>0</v>
      </c>
      <c r="BN144" s="116">
        <v>0</v>
      </c>
      <c r="BO144" s="102">
        <v>0</v>
      </c>
      <c r="BP144" s="116">
        <v>0</v>
      </c>
      <c r="BQ144" s="119" t="s">
        <v>937</v>
      </c>
      <c r="BR144" s="228">
        <v>1</v>
      </c>
    </row>
    <row r="145" spans="1:1971" s="34" customFormat="1" x14ac:dyDescent="0.25">
      <c r="A145" s="208" t="s">
        <v>546</v>
      </c>
      <c r="B145" s="180" t="s">
        <v>555</v>
      </c>
      <c r="C145" s="180" t="s">
        <v>475</v>
      </c>
      <c r="D145" s="209" t="s">
        <v>482</v>
      </c>
      <c r="E145" s="197" t="s">
        <v>477</v>
      </c>
      <c r="F145" s="31" t="s">
        <v>478</v>
      </c>
      <c r="G145" s="260" t="s">
        <v>861</v>
      </c>
      <c r="H145" s="35"/>
      <c r="I145" s="35"/>
      <c r="J145" s="36"/>
      <c r="K145" s="35"/>
      <c r="L145" s="66"/>
      <c r="M145" s="66"/>
      <c r="N145" s="66"/>
      <c r="O145" s="33" t="s">
        <v>1212</v>
      </c>
      <c r="P145" s="113">
        <v>1</v>
      </c>
      <c r="Q145" s="102">
        <v>1</v>
      </c>
      <c r="R145" s="102">
        <v>1</v>
      </c>
      <c r="S145" s="114">
        <v>1</v>
      </c>
      <c r="T145" s="115">
        <v>11912</v>
      </c>
      <c r="U145" s="844" t="s">
        <v>320</v>
      </c>
      <c r="V145" s="102">
        <v>0</v>
      </c>
      <c r="W145" s="116">
        <v>0</v>
      </c>
      <c r="X145" s="102">
        <v>0</v>
      </c>
      <c r="Y145" s="116" t="s">
        <v>1212</v>
      </c>
      <c r="Z145" s="102">
        <v>1</v>
      </c>
      <c r="AA145" s="116">
        <v>1</v>
      </c>
      <c r="AB145" s="102"/>
      <c r="AC145" s="116"/>
      <c r="AD145" s="102"/>
      <c r="AE145" s="116"/>
      <c r="AF145" s="117">
        <v>11885</v>
      </c>
      <c r="AG145" s="115">
        <v>27</v>
      </c>
      <c r="AH145" s="118">
        <v>2.2666218938885156E-3</v>
      </c>
      <c r="AI145" s="115">
        <v>11912</v>
      </c>
      <c r="AJ145" s="115">
        <v>17430</v>
      </c>
      <c r="AK145" s="116">
        <v>0.68341939185312683</v>
      </c>
      <c r="AL145" s="847" t="s">
        <v>320</v>
      </c>
      <c r="AM145" s="847" t="s">
        <v>320</v>
      </c>
      <c r="AN145" s="844" t="s">
        <v>320</v>
      </c>
      <c r="AO145" s="844"/>
      <c r="AP145" s="848" t="s">
        <v>320</v>
      </c>
      <c r="AQ145" s="844"/>
      <c r="AR145" s="848" t="s">
        <v>320</v>
      </c>
      <c r="AS145" s="844" t="s">
        <v>320</v>
      </c>
      <c r="AT145" s="848" t="s">
        <v>320</v>
      </c>
      <c r="AU145" s="844"/>
      <c r="AV145" s="848" t="s">
        <v>320</v>
      </c>
      <c r="AW145" s="849"/>
      <c r="AX145" s="848" t="s">
        <v>320</v>
      </c>
      <c r="AY145" s="849" t="s">
        <v>320</v>
      </c>
      <c r="AZ145" s="848" t="s">
        <v>320</v>
      </c>
      <c r="BA145" s="844"/>
      <c r="BB145" s="848" t="s">
        <v>320</v>
      </c>
      <c r="BC145" s="849"/>
      <c r="BD145" s="848" t="s">
        <v>320</v>
      </c>
      <c r="BE145" s="849" t="s">
        <v>320</v>
      </c>
      <c r="BF145" s="848" t="s">
        <v>320</v>
      </c>
      <c r="BG145" s="844"/>
      <c r="BH145" s="848" t="s">
        <v>320</v>
      </c>
      <c r="BI145" s="844"/>
      <c r="BJ145" s="848" t="s">
        <v>320</v>
      </c>
      <c r="BK145" s="846" t="s">
        <v>320</v>
      </c>
      <c r="BL145" s="848" t="s">
        <v>320</v>
      </c>
      <c r="BM145" s="102">
        <v>0</v>
      </c>
      <c r="BN145" s="116">
        <v>0</v>
      </c>
      <c r="BO145" s="102">
        <v>0</v>
      </c>
      <c r="BP145" s="116">
        <v>0</v>
      </c>
      <c r="BQ145" s="119" t="s">
        <v>937</v>
      </c>
      <c r="BR145" s="228">
        <v>1</v>
      </c>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c r="EA145" s="69"/>
      <c r="EB145" s="69"/>
      <c r="EC145" s="69"/>
      <c r="ED145" s="69"/>
      <c r="EE145" s="69"/>
      <c r="EF145" s="69"/>
      <c r="EG145" s="69"/>
      <c r="EH145" s="69"/>
      <c r="EI145" s="69"/>
      <c r="EJ145" s="69"/>
      <c r="EK145" s="69"/>
      <c r="EL145" s="69"/>
      <c r="EM145" s="69"/>
      <c r="EN145" s="69"/>
      <c r="EO145" s="69"/>
      <c r="EP145" s="69"/>
      <c r="EQ145" s="69"/>
      <c r="ER145" s="69"/>
      <c r="ES145" s="69"/>
      <c r="ET145" s="69"/>
      <c r="EU145" s="69"/>
      <c r="EV145" s="69"/>
      <c r="EW145" s="69"/>
      <c r="EX145" s="69"/>
      <c r="EY145" s="69"/>
      <c r="EZ145" s="69"/>
      <c r="FA145" s="69"/>
      <c r="FB145" s="69"/>
      <c r="FC145" s="69"/>
      <c r="FD145" s="69"/>
      <c r="FE145" s="69"/>
      <c r="FF145" s="69"/>
      <c r="FG145" s="69"/>
      <c r="FH145" s="69"/>
      <c r="FI145" s="69"/>
      <c r="FJ145" s="69"/>
      <c r="FK145" s="69"/>
      <c r="FL145" s="69"/>
      <c r="FM145" s="69"/>
      <c r="FN145" s="69"/>
      <c r="FO145" s="69"/>
      <c r="FP145" s="69"/>
      <c r="FQ145" s="69"/>
      <c r="FR145" s="69"/>
      <c r="FS145" s="69"/>
      <c r="FT145" s="69"/>
      <c r="FU145" s="69"/>
      <c r="FV145" s="69"/>
      <c r="FW145" s="69"/>
      <c r="FX145" s="69"/>
      <c r="FY145" s="69"/>
      <c r="FZ145" s="69"/>
      <c r="GA145" s="69"/>
      <c r="GB145" s="69"/>
      <c r="GC145" s="69"/>
      <c r="GD145" s="69"/>
      <c r="GE145" s="69"/>
      <c r="GF145" s="69"/>
      <c r="GG145" s="69"/>
      <c r="GH145" s="69"/>
      <c r="GI145" s="69"/>
      <c r="GJ145" s="69"/>
      <c r="GK145" s="69"/>
      <c r="GL145" s="69"/>
      <c r="GM145" s="69"/>
      <c r="GN145" s="69"/>
      <c r="GO145" s="69"/>
      <c r="GP145" s="69"/>
      <c r="GQ145" s="69"/>
      <c r="GR145" s="69"/>
      <c r="GS145" s="69"/>
      <c r="GT145" s="69"/>
      <c r="GU145" s="69"/>
      <c r="GV145" s="69"/>
      <c r="GW145" s="69"/>
      <c r="GX145" s="69"/>
      <c r="GY145" s="69"/>
      <c r="GZ145" s="69"/>
      <c r="HA145" s="69"/>
      <c r="HB145" s="69"/>
      <c r="HC145" s="69"/>
      <c r="HD145" s="69"/>
      <c r="HE145" s="69"/>
      <c r="HF145" s="69"/>
      <c r="HG145" s="69"/>
      <c r="HH145" s="69"/>
      <c r="HI145" s="69"/>
      <c r="HJ145" s="69"/>
      <c r="HK145" s="69"/>
      <c r="HL145" s="69"/>
      <c r="HM145" s="69"/>
      <c r="HN145" s="69"/>
      <c r="HO145" s="69"/>
      <c r="HP145" s="69"/>
      <c r="HQ145" s="69"/>
      <c r="HR145" s="69"/>
      <c r="HS145" s="69"/>
      <c r="HT145" s="69"/>
      <c r="HU145" s="69"/>
      <c r="HV145" s="69"/>
      <c r="HW145" s="69"/>
      <c r="HX145" s="69"/>
      <c r="HY145" s="69"/>
      <c r="HZ145" s="69"/>
      <c r="IA145" s="69"/>
      <c r="IB145" s="69"/>
      <c r="IC145" s="69"/>
      <c r="ID145" s="69"/>
      <c r="IE145" s="69"/>
      <c r="IF145" s="69"/>
      <c r="IG145" s="69"/>
      <c r="IH145" s="69"/>
      <c r="II145" s="69"/>
      <c r="IJ145" s="69"/>
      <c r="IK145" s="69"/>
      <c r="IL145" s="69"/>
      <c r="IM145" s="69"/>
      <c r="IN145" s="69"/>
      <c r="IO145" s="69"/>
      <c r="IP145" s="69"/>
      <c r="IQ145" s="69"/>
      <c r="IR145" s="69"/>
      <c r="IS145" s="69"/>
      <c r="IT145" s="69"/>
      <c r="IU145" s="69"/>
      <c r="IV145" s="69"/>
      <c r="IW145" s="69"/>
      <c r="IX145" s="69"/>
      <c r="IY145" s="69"/>
      <c r="IZ145" s="69"/>
      <c r="JA145" s="69"/>
      <c r="JB145" s="69"/>
      <c r="JC145" s="69"/>
      <c r="JD145" s="69"/>
      <c r="JE145" s="69"/>
      <c r="JF145" s="69"/>
      <c r="JG145" s="69"/>
      <c r="JH145" s="69"/>
      <c r="JI145" s="69"/>
      <c r="JJ145" s="69"/>
      <c r="JK145" s="69"/>
      <c r="JL145" s="69"/>
      <c r="JM145" s="69"/>
      <c r="JN145" s="69"/>
      <c r="JO145" s="69"/>
      <c r="JP145" s="69"/>
      <c r="JQ145" s="69"/>
      <c r="JR145" s="69"/>
      <c r="JS145" s="69"/>
      <c r="JT145" s="69"/>
      <c r="JU145" s="69"/>
      <c r="JV145" s="69"/>
      <c r="JW145" s="69"/>
      <c r="JX145" s="69"/>
      <c r="JY145" s="69"/>
      <c r="JZ145" s="69"/>
      <c r="KA145" s="69"/>
      <c r="KB145" s="69"/>
      <c r="KC145" s="69"/>
      <c r="KD145" s="69"/>
      <c r="KE145" s="69"/>
      <c r="KF145" s="69"/>
      <c r="KG145" s="69"/>
      <c r="KH145" s="69"/>
      <c r="KI145" s="69"/>
      <c r="KJ145" s="69"/>
      <c r="KK145" s="69"/>
      <c r="KL145" s="69"/>
      <c r="KM145" s="69"/>
      <c r="KN145" s="69"/>
      <c r="KO145" s="69"/>
      <c r="KP145" s="69"/>
      <c r="KQ145" s="69"/>
      <c r="KR145" s="69"/>
      <c r="KS145" s="69"/>
      <c r="KT145" s="69"/>
      <c r="KU145" s="69"/>
      <c r="KV145" s="69"/>
      <c r="KW145" s="69"/>
      <c r="KX145" s="69"/>
      <c r="KY145" s="69"/>
      <c r="KZ145" s="69"/>
      <c r="LA145" s="69"/>
      <c r="LB145" s="69"/>
      <c r="LC145" s="69"/>
      <c r="LD145" s="69"/>
      <c r="LE145" s="69"/>
      <c r="LF145" s="69"/>
      <c r="LG145" s="69"/>
      <c r="LH145" s="69"/>
      <c r="LI145" s="69"/>
      <c r="LJ145" s="69"/>
      <c r="LK145" s="69"/>
      <c r="LL145" s="69"/>
      <c r="LM145" s="69"/>
      <c r="LN145" s="69"/>
      <c r="LO145" s="69"/>
      <c r="LP145" s="69"/>
      <c r="LQ145" s="69"/>
      <c r="LR145" s="69"/>
      <c r="LS145" s="69"/>
      <c r="LT145" s="69"/>
      <c r="LU145" s="69"/>
      <c r="LV145" s="69"/>
      <c r="LW145" s="69"/>
      <c r="LX145" s="69"/>
      <c r="LY145" s="69"/>
      <c r="LZ145" s="69"/>
      <c r="MA145" s="69"/>
      <c r="MB145" s="69"/>
      <c r="MC145" s="69"/>
      <c r="MD145" s="69"/>
      <c r="ME145" s="69"/>
      <c r="MF145" s="69"/>
      <c r="MG145" s="69"/>
      <c r="MH145" s="69"/>
      <c r="MI145" s="69"/>
      <c r="MJ145" s="69"/>
      <c r="MK145" s="69"/>
      <c r="ML145" s="69"/>
      <c r="MM145" s="69"/>
      <c r="MN145" s="69"/>
      <c r="MO145" s="69"/>
      <c r="MP145" s="69"/>
      <c r="MQ145" s="69"/>
      <c r="MR145" s="69"/>
      <c r="MS145" s="69"/>
      <c r="MT145" s="69"/>
      <c r="MU145" s="69"/>
      <c r="MV145" s="69"/>
      <c r="MW145" s="69"/>
      <c r="MX145" s="69"/>
      <c r="MY145" s="69"/>
      <c r="MZ145" s="69"/>
      <c r="NA145" s="69"/>
      <c r="NB145" s="69"/>
      <c r="NC145" s="69"/>
      <c r="ND145" s="69"/>
      <c r="NE145" s="69"/>
      <c r="NF145" s="69"/>
      <c r="NG145" s="69"/>
      <c r="NH145" s="69"/>
      <c r="NI145" s="69"/>
      <c r="NJ145" s="69"/>
      <c r="NK145" s="69"/>
      <c r="NL145" s="69"/>
      <c r="NM145" s="69"/>
      <c r="NN145" s="69"/>
      <c r="NO145" s="69"/>
      <c r="NP145" s="69"/>
      <c r="NQ145" s="69"/>
      <c r="NR145" s="69"/>
      <c r="NS145" s="69"/>
      <c r="NT145" s="69"/>
      <c r="NU145" s="69"/>
      <c r="NV145" s="69"/>
      <c r="NW145" s="69"/>
      <c r="NX145" s="69"/>
      <c r="NY145" s="69"/>
      <c r="NZ145" s="69"/>
      <c r="OA145" s="69"/>
      <c r="OB145" s="69"/>
      <c r="OC145" s="69"/>
      <c r="OD145" s="69"/>
      <c r="OE145" s="69"/>
      <c r="OF145" s="69"/>
      <c r="OG145" s="69"/>
      <c r="OH145" s="69"/>
      <c r="OI145" s="69"/>
      <c r="OJ145" s="69"/>
      <c r="OK145" s="69"/>
      <c r="OL145" s="69"/>
      <c r="OM145" s="69"/>
      <c r="ON145" s="69"/>
      <c r="OO145" s="69"/>
      <c r="OP145" s="69"/>
      <c r="OQ145" s="69"/>
      <c r="OR145" s="69"/>
      <c r="OS145" s="69"/>
      <c r="OT145" s="69"/>
      <c r="OU145" s="69"/>
      <c r="OV145" s="69"/>
      <c r="OW145" s="69"/>
      <c r="OX145" s="69"/>
      <c r="OY145" s="69"/>
      <c r="OZ145" s="69"/>
      <c r="PA145" s="69"/>
      <c r="PB145" s="69"/>
      <c r="PC145" s="69"/>
      <c r="PD145" s="69"/>
      <c r="PE145" s="69"/>
      <c r="PF145" s="69"/>
      <c r="PG145" s="69"/>
      <c r="PH145" s="69"/>
      <c r="PI145" s="69"/>
      <c r="PJ145" s="69"/>
      <c r="PK145" s="69"/>
      <c r="PL145" s="69"/>
      <c r="PM145" s="69"/>
      <c r="PN145" s="69"/>
      <c r="PO145" s="69"/>
      <c r="PP145" s="69"/>
      <c r="PQ145" s="69"/>
      <c r="PR145" s="69"/>
      <c r="PS145" s="69"/>
      <c r="PT145" s="69"/>
      <c r="PU145" s="69"/>
      <c r="PV145" s="69"/>
      <c r="PW145" s="69"/>
      <c r="PX145" s="69"/>
      <c r="PY145" s="69"/>
      <c r="PZ145" s="69"/>
      <c r="QA145" s="69"/>
      <c r="QB145" s="69"/>
      <c r="QC145" s="69"/>
      <c r="QD145" s="69"/>
      <c r="QE145" s="69"/>
      <c r="QF145" s="69"/>
      <c r="QG145" s="69"/>
      <c r="QH145" s="69"/>
      <c r="QI145" s="69"/>
      <c r="QJ145" s="69"/>
      <c r="QK145" s="69"/>
      <c r="QL145" s="69"/>
      <c r="QM145" s="69"/>
      <c r="QN145" s="69"/>
      <c r="QO145" s="69"/>
      <c r="QP145" s="69"/>
      <c r="QQ145" s="69"/>
      <c r="QR145" s="69"/>
      <c r="QS145" s="69"/>
      <c r="QT145" s="69"/>
      <c r="QU145" s="69"/>
      <c r="QV145" s="69"/>
      <c r="QW145" s="69"/>
      <c r="QX145" s="69"/>
      <c r="QY145" s="69"/>
      <c r="QZ145" s="69"/>
      <c r="RA145" s="69"/>
      <c r="RB145" s="69"/>
      <c r="RC145" s="69"/>
      <c r="RD145" s="69"/>
      <c r="RE145" s="69"/>
      <c r="RF145" s="69"/>
      <c r="RG145" s="69"/>
      <c r="RH145" s="69"/>
      <c r="RI145" s="69"/>
      <c r="RJ145" s="69"/>
      <c r="RK145" s="69"/>
      <c r="RL145" s="69"/>
      <c r="RM145" s="69"/>
      <c r="RN145" s="69"/>
      <c r="RO145" s="69"/>
      <c r="RP145" s="69"/>
      <c r="RQ145" s="69"/>
      <c r="RR145" s="69"/>
      <c r="RS145" s="69"/>
      <c r="RT145" s="69"/>
      <c r="RU145" s="69"/>
      <c r="RV145" s="69"/>
      <c r="RW145" s="69"/>
      <c r="RX145" s="69"/>
      <c r="RY145" s="69"/>
      <c r="RZ145" s="69"/>
      <c r="SA145" s="69"/>
      <c r="SB145" s="69"/>
      <c r="SC145" s="69"/>
      <c r="SD145" s="69"/>
      <c r="SE145" s="69"/>
      <c r="SF145" s="69"/>
      <c r="SG145" s="69"/>
      <c r="SH145" s="69"/>
      <c r="SI145" s="69"/>
      <c r="SJ145" s="69"/>
      <c r="SK145" s="69"/>
      <c r="SL145" s="69"/>
      <c r="SM145" s="69"/>
      <c r="SN145" s="69"/>
      <c r="SO145" s="69"/>
      <c r="SP145" s="69"/>
      <c r="SQ145" s="69"/>
      <c r="SR145" s="69"/>
      <c r="SS145" s="69"/>
      <c r="ST145" s="69"/>
      <c r="SU145" s="69"/>
      <c r="SV145" s="69"/>
      <c r="SW145" s="69"/>
      <c r="SX145" s="69"/>
      <c r="SY145" s="69"/>
      <c r="SZ145" s="69"/>
      <c r="TA145" s="69"/>
      <c r="TB145" s="69"/>
      <c r="TC145" s="69"/>
      <c r="TD145" s="69"/>
      <c r="TE145" s="69"/>
      <c r="TF145" s="69"/>
      <c r="TG145" s="69"/>
      <c r="TH145" s="69"/>
      <c r="TI145" s="69"/>
      <c r="TJ145" s="69"/>
      <c r="TK145" s="69"/>
      <c r="TL145" s="69"/>
      <c r="TM145" s="69"/>
      <c r="TN145" s="69"/>
      <c r="TO145" s="69"/>
      <c r="TP145" s="69"/>
      <c r="TQ145" s="69"/>
      <c r="TR145" s="69"/>
      <c r="TS145" s="69"/>
      <c r="TT145" s="69"/>
      <c r="TU145" s="69"/>
      <c r="TV145" s="69"/>
      <c r="TW145" s="69"/>
      <c r="TX145" s="69"/>
      <c r="TY145" s="69"/>
      <c r="TZ145" s="69"/>
      <c r="UA145" s="69"/>
      <c r="UB145" s="69"/>
      <c r="UC145" s="69"/>
      <c r="UD145" s="69"/>
      <c r="UE145" s="69"/>
      <c r="UF145" s="69"/>
      <c r="UG145" s="69"/>
      <c r="UH145" s="69"/>
      <c r="UI145" s="69"/>
      <c r="UJ145" s="69"/>
      <c r="UK145" s="69"/>
      <c r="UL145" s="69"/>
      <c r="UM145" s="69"/>
      <c r="UN145" s="69"/>
      <c r="UO145" s="69"/>
      <c r="UP145" s="69"/>
      <c r="UQ145" s="69"/>
      <c r="UR145" s="69"/>
      <c r="US145" s="69"/>
      <c r="UT145" s="69"/>
      <c r="UU145" s="69"/>
      <c r="UV145" s="69"/>
      <c r="UW145" s="69"/>
      <c r="UX145" s="69"/>
      <c r="UY145" s="69"/>
      <c r="UZ145" s="69"/>
      <c r="VA145" s="69"/>
      <c r="VB145" s="69"/>
      <c r="VC145" s="69"/>
      <c r="VD145" s="69"/>
      <c r="VE145" s="69"/>
      <c r="VF145" s="69"/>
      <c r="VG145" s="69"/>
      <c r="VH145" s="69"/>
      <c r="VI145" s="69"/>
      <c r="VJ145" s="69"/>
      <c r="VK145" s="69"/>
      <c r="VL145" s="69"/>
      <c r="VM145" s="69"/>
      <c r="VN145" s="69"/>
      <c r="VO145" s="69"/>
      <c r="VP145" s="69"/>
      <c r="VQ145" s="69"/>
      <c r="VR145" s="69"/>
      <c r="VS145" s="69"/>
      <c r="VT145" s="69"/>
      <c r="VU145" s="69"/>
      <c r="VV145" s="69"/>
      <c r="VW145" s="69"/>
      <c r="VX145" s="69"/>
      <c r="VY145" s="69"/>
      <c r="VZ145" s="69"/>
      <c r="WA145" s="69"/>
      <c r="WB145" s="69"/>
      <c r="WC145" s="69"/>
      <c r="WD145" s="69"/>
      <c r="WE145" s="69"/>
      <c r="WF145" s="69"/>
      <c r="WG145" s="69"/>
      <c r="WH145" s="69"/>
      <c r="WI145" s="69"/>
      <c r="WJ145" s="69"/>
      <c r="WK145" s="69"/>
      <c r="WL145" s="69"/>
      <c r="WM145" s="69"/>
      <c r="WN145" s="69"/>
      <c r="WO145" s="69"/>
      <c r="WP145" s="69"/>
      <c r="WQ145" s="69"/>
      <c r="WR145" s="69"/>
      <c r="WS145" s="69"/>
      <c r="WT145" s="69"/>
      <c r="WU145" s="69"/>
      <c r="WV145" s="69"/>
      <c r="WW145" s="69"/>
      <c r="WX145" s="69"/>
      <c r="WY145" s="69"/>
      <c r="WZ145" s="69"/>
      <c r="XA145" s="69"/>
      <c r="XB145" s="69"/>
      <c r="XC145" s="69"/>
      <c r="XD145" s="69"/>
      <c r="XE145" s="69"/>
      <c r="XF145" s="69"/>
      <c r="XG145" s="69"/>
      <c r="XH145" s="69"/>
      <c r="XI145" s="69"/>
      <c r="XJ145" s="69"/>
      <c r="XK145" s="69"/>
      <c r="XL145" s="69"/>
      <c r="XM145" s="69"/>
      <c r="XN145" s="69"/>
      <c r="XO145" s="69"/>
      <c r="XP145" s="69"/>
      <c r="XQ145" s="69"/>
      <c r="XR145" s="69"/>
      <c r="XS145" s="69"/>
      <c r="XT145" s="69"/>
      <c r="XU145" s="69"/>
      <c r="XV145" s="69"/>
      <c r="XW145" s="69"/>
      <c r="XX145" s="69"/>
      <c r="XY145" s="69"/>
      <c r="XZ145" s="69"/>
      <c r="YA145" s="69"/>
      <c r="YB145" s="69"/>
      <c r="YC145" s="69"/>
      <c r="YD145" s="69"/>
      <c r="YE145" s="69"/>
      <c r="YF145" s="69"/>
      <c r="YG145" s="69"/>
      <c r="YH145" s="69"/>
      <c r="YI145" s="69"/>
      <c r="YJ145" s="69"/>
      <c r="YK145" s="69"/>
      <c r="YL145" s="69"/>
      <c r="YM145" s="69"/>
      <c r="YN145" s="69"/>
      <c r="YO145" s="69"/>
      <c r="YP145" s="69"/>
      <c r="YQ145" s="69"/>
      <c r="YR145" s="69"/>
      <c r="YS145" s="69"/>
      <c r="YT145" s="69"/>
      <c r="YU145" s="69"/>
      <c r="YV145" s="69"/>
      <c r="YW145" s="69"/>
      <c r="YX145" s="69"/>
      <c r="YY145" s="69"/>
      <c r="YZ145" s="69"/>
      <c r="ZA145" s="69"/>
      <c r="ZB145" s="69"/>
      <c r="ZC145" s="69"/>
      <c r="ZD145" s="69"/>
      <c r="ZE145" s="69"/>
      <c r="ZF145" s="69"/>
      <c r="ZG145" s="69"/>
      <c r="ZH145" s="69"/>
      <c r="ZI145" s="69"/>
      <c r="ZJ145" s="69"/>
      <c r="ZK145" s="69"/>
      <c r="ZL145" s="69"/>
      <c r="ZM145" s="69"/>
      <c r="ZN145" s="69"/>
      <c r="ZO145" s="69"/>
      <c r="ZP145" s="69"/>
      <c r="ZQ145" s="69"/>
      <c r="ZR145" s="69"/>
      <c r="ZS145" s="69"/>
      <c r="ZT145" s="69"/>
      <c r="ZU145" s="69"/>
      <c r="ZV145" s="69"/>
      <c r="ZW145" s="69"/>
      <c r="ZX145" s="69"/>
      <c r="ZY145" s="69"/>
      <c r="ZZ145" s="69"/>
      <c r="AAA145" s="69"/>
      <c r="AAB145" s="69"/>
      <c r="AAC145" s="69"/>
      <c r="AAD145" s="69"/>
      <c r="AAE145" s="69"/>
      <c r="AAF145" s="69"/>
      <c r="AAG145" s="69"/>
      <c r="AAH145" s="69"/>
      <c r="AAI145" s="69"/>
      <c r="AAJ145" s="69"/>
      <c r="AAK145" s="69"/>
      <c r="AAL145" s="69"/>
      <c r="AAM145" s="69"/>
      <c r="AAN145" s="69"/>
      <c r="AAO145" s="69"/>
      <c r="AAP145" s="69"/>
      <c r="AAQ145" s="69"/>
      <c r="AAR145" s="69"/>
      <c r="AAS145" s="69"/>
      <c r="AAT145" s="69"/>
      <c r="AAU145" s="69"/>
      <c r="AAV145" s="69"/>
      <c r="AAW145" s="69"/>
      <c r="AAX145" s="69"/>
      <c r="AAY145" s="69"/>
      <c r="AAZ145" s="69"/>
      <c r="ABA145" s="69"/>
      <c r="ABB145" s="69"/>
      <c r="ABC145" s="69"/>
      <c r="ABD145" s="69"/>
      <c r="ABE145" s="69"/>
      <c r="ABF145" s="69"/>
      <c r="ABG145" s="69"/>
      <c r="ABH145" s="69"/>
      <c r="ABI145" s="69"/>
      <c r="ABJ145" s="69"/>
      <c r="ABK145" s="69"/>
      <c r="ABL145" s="69"/>
      <c r="ABM145" s="69"/>
      <c r="ABN145" s="69"/>
      <c r="ABO145" s="69"/>
      <c r="ABP145" s="69"/>
      <c r="ABQ145" s="69"/>
      <c r="ABR145" s="69"/>
      <c r="ABS145" s="69"/>
      <c r="ABT145" s="69"/>
      <c r="ABU145" s="69"/>
      <c r="ABV145" s="69"/>
      <c r="ABW145" s="69"/>
      <c r="ABX145" s="69"/>
      <c r="ABY145" s="69"/>
      <c r="ABZ145" s="69"/>
      <c r="ACA145" s="69"/>
      <c r="ACB145" s="69"/>
      <c r="ACC145" s="69"/>
      <c r="ACD145" s="69"/>
      <c r="ACE145" s="69"/>
      <c r="ACF145" s="69"/>
      <c r="ACG145" s="69"/>
      <c r="ACH145" s="69"/>
      <c r="ACI145" s="69"/>
      <c r="ACJ145" s="69"/>
      <c r="ACK145" s="69"/>
      <c r="ACL145" s="69"/>
      <c r="ACM145" s="69"/>
      <c r="ACN145" s="69"/>
      <c r="ACO145" s="69"/>
      <c r="ACP145" s="69"/>
      <c r="ACQ145" s="69"/>
      <c r="ACR145" s="69"/>
      <c r="ACS145" s="69"/>
      <c r="ACT145" s="69"/>
      <c r="ACU145" s="69"/>
      <c r="ACV145" s="69"/>
      <c r="ACW145" s="69"/>
      <c r="ACX145" s="69"/>
      <c r="ACY145" s="69"/>
      <c r="ACZ145" s="69"/>
      <c r="ADA145" s="69"/>
      <c r="ADB145" s="69"/>
      <c r="ADC145" s="69"/>
      <c r="ADD145" s="69"/>
      <c r="ADE145" s="69"/>
      <c r="ADF145" s="69"/>
      <c r="ADG145" s="69"/>
      <c r="ADH145" s="69"/>
      <c r="ADI145" s="69"/>
      <c r="ADJ145" s="69"/>
      <c r="ADK145" s="69"/>
      <c r="ADL145" s="69"/>
      <c r="ADM145" s="69"/>
      <c r="ADN145" s="69"/>
      <c r="ADO145" s="69"/>
      <c r="ADP145" s="69"/>
      <c r="ADQ145" s="69"/>
      <c r="ADR145" s="69"/>
      <c r="ADS145" s="69"/>
      <c r="ADT145" s="69"/>
      <c r="ADU145" s="69"/>
      <c r="ADV145" s="69"/>
      <c r="ADW145" s="69"/>
      <c r="ADX145" s="69"/>
      <c r="ADY145" s="69"/>
      <c r="ADZ145" s="69"/>
      <c r="AEA145" s="69"/>
      <c r="AEB145" s="69"/>
      <c r="AEC145" s="69"/>
      <c r="AED145" s="69"/>
      <c r="AEE145" s="69"/>
      <c r="AEF145" s="69"/>
      <c r="AEG145" s="69"/>
      <c r="AEH145" s="69"/>
      <c r="AEI145" s="69"/>
      <c r="AEJ145" s="69"/>
      <c r="AEK145" s="69"/>
      <c r="AEL145" s="69"/>
      <c r="AEM145" s="69"/>
      <c r="AEN145" s="69"/>
      <c r="AEO145" s="69"/>
      <c r="AEP145" s="69"/>
      <c r="AEQ145" s="69"/>
      <c r="AER145" s="69"/>
      <c r="AES145" s="69"/>
      <c r="AET145" s="69"/>
      <c r="AEU145" s="69"/>
      <c r="AEV145" s="69"/>
      <c r="AEW145" s="69"/>
      <c r="AEX145" s="69"/>
      <c r="AEY145" s="69"/>
      <c r="AEZ145" s="69"/>
      <c r="AFA145" s="69"/>
      <c r="AFB145" s="69"/>
      <c r="AFC145" s="69"/>
      <c r="AFD145" s="69"/>
      <c r="AFE145" s="69"/>
      <c r="AFF145" s="69"/>
      <c r="AFG145" s="69"/>
      <c r="AFH145" s="69"/>
      <c r="AFI145" s="69"/>
      <c r="AFJ145" s="69"/>
      <c r="AFK145" s="69"/>
      <c r="AFL145" s="69"/>
      <c r="AFM145" s="69"/>
      <c r="AFN145" s="69"/>
      <c r="AFO145" s="69"/>
      <c r="AFP145" s="69"/>
      <c r="AFQ145" s="69"/>
      <c r="AFR145" s="69"/>
      <c r="AFS145" s="69"/>
      <c r="AFT145" s="69"/>
      <c r="AFU145" s="69"/>
      <c r="AFV145" s="69"/>
      <c r="AFW145" s="69"/>
      <c r="AFX145" s="69"/>
      <c r="AFY145" s="69"/>
      <c r="AFZ145" s="69"/>
      <c r="AGA145" s="69"/>
      <c r="AGB145" s="69"/>
      <c r="AGC145" s="69"/>
      <c r="AGD145" s="69"/>
      <c r="AGE145" s="69"/>
      <c r="AGF145" s="69"/>
      <c r="AGG145" s="69"/>
      <c r="AGH145" s="69"/>
      <c r="AGI145" s="69"/>
      <c r="AGJ145" s="69"/>
      <c r="AGK145" s="69"/>
      <c r="AGL145" s="69"/>
      <c r="AGM145" s="69"/>
      <c r="AGN145" s="69"/>
      <c r="AGO145" s="69"/>
      <c r="AGP145" s="69"/>
      <c r="AGQ145" s="69"/>
      <c r="AGR145" s="69"/>
      <c r="AGS145" s="69"/>
      <c r="AGT145" s="69"/>
      <c r="AGU145" s="69"/>
      <c r="AGV145" s="69"/>
      <c r="AGW145" s="69"/>
      <c r="AGX145" s="69"/>
      <c r="AGY145" s="69"/>
      <c r="AGZ145" s="69"/>
      <c r="AHA145" s="69"/>
      <c r="AHB145" s="69"/>
      <c r="AHC145" s="69"/>
      <c r="AHD145" s="69"/>
      <c r="AHE145" s="69"/>
      <c r="AHF145" s="69"/>
      <c r="AHG145" s="69"/>
      <c r="AHH145" s="69"/>
      <c r="AHI145" s="69"/>
      <c r="AHJ145" s="69"/>
      <c r="AHK145" s="69"/>
      <c r="AHL145" s="69"/>
      <c r="AHM145" s="69"/>
      <c r="AHN145" s="69"/>
      <c r="AHO145" s="69"/>
      <c r="AHP145" s="69"/>
      <c r="AHQ145" s="69"/>
      <c r="AHR145" s="69"/>
      <c r="AHS145" s="69"/>
      <c r="AHT145" s="69"/>
      <c r="AHU145" s="69"/>
      <c r="AHV145" s="69"/>
      <c r="AHW145" s="69"/>
      <c r="AHX145" s="69"/>
      <c r="AHY145" s="69"/>
      <c r="AHZ145" s="69"/>
      <c r="AIA145" s="69"/>
      <c r="AIB145" s="69"/>
      <c r="AIC145" s="69"/>
      <c r="AID145" s="69"/>
      <c r="AIE145" s="69"/>
      <c r="AIF145" s="69"/>
      <c r="AIG145" s="69"/>
      <c r="AIH145" s="69"/>
      <c r="AII145" s="69"/>
      <c r="AIJ145" s="69"/>
      <c r="AIK145" s="69"/>
      <c r="AIL145" s="69"/>
      <c r="AIM145" s="69"/>
      <c r="AIN145" s="69"/>
      <c r="AIO145" s="69"/>
      <c r="AIP145" s="69"/>
      <c r="AIQ145" s="69"/>
      <c r="AIR145" s="69"/>
      <c r="AIS145" s="69"/>
      <c r="AIT145" s="69"/>
      <c r="AIU145" s="69"/>
      <c r="AIV145" s="69"/>
      <c r="AIW145" s="69"/>
      <c r="AIX145" s="69"/>
      <c r="AIY145" s="69"/>
      <c r="AIZ145" s="69"/>
      <c r="AJA145" s="69"/>
      <c r="AJB145" s="69"/>
      <c r="AJC145" s="69"/>
      <c r="AJD145" s="69"/>
      <c r="AJE145" s="69"/>
      <c r="AJF145" s="69"/>
      <c r="AJG145" s="69"/>
      <c r="AJH145" s="69"/>
      <c r="AJI145" s="69"/>
      <c r="AJJ145" s="69"/>
      <c r="AJK145" s="69"/>
      <c r="AJL145" s="69"/>
      <c r="AJM145" s="69"/>
      <c r="AJN145" s="69"/>
      <c r="AJO145" s="69"/>
      <c r="AJP145" s="69"/>
      <c r="AJQ145" s="69"/>
      <c r="AJR145" s="69"/>
      <c r="AJS145" s="69"/>
      <c r="AJT145" s="69"/>
      <c r="AJU145" s="69"/>
      <c r="AJV145" s="69"/>
      <c r="AJW145" s="69"/>
      <c r="AJX145" s="69"/>
      <c r="AJY145" s="69"/>
      <c r="AJZ145" s="69"/>
      <c r="AKA145" s="69"/>
      <c r="AKB145" s="69"/>
      <c r="AKC145" s="69"/>
      <c r="AKD145" s="69"/>
      <c r="AKE145" s="69"/>
      <c r="AKF145" s="69"/>
      <c r="AKG145" s="69"/>
      <c r="AKH145" s="69"/>
      <c r="AKI145" s="69"/>
      <c r="AKJ145" s="69"/>
      <c r="AKK145" s="69"/>
      <c r="AKL145" s="69"/>
      <c r="AKM145" s="69"/>
      <c r="AKN145" s="69"/>
      <c r="AKO145" s="69"/>
      <c r="AKP145" s="69"/>
      <c r="AKQ145" s="69"/>
      <c r="AKR145" s="69"/>
      <c r="AKS145" s="69"/>
      <c r="AKT145" s="69"/>
      <c r="AKU145" s="69"/>
      <c r="AKV145" s="69"/>
      <c r="AKW145" s="69"/>
      <c r="AKX145" s="69"/>
      <c r="AKY145" s="69"/>
      <c r="AKZ145" s="69"/>
      <c r="ALA145" s="69"/>
      <c r="ALB145" s="69"/>
      <c r="ALC145" s="69"/>
      <c r="ALD145" s="69"/>
      <c r="ALE145" s="69"/>
      <c r="ALF145" s="69"/>
      <c r="ALG145" s="69"/>
      <c r="ALH145" s="69"/>
      <c r="ALI145" s="69"/>
      <c r="ALJ145" s="69"/>
      <c r="ALK145" s="69"/>
      <c r="ALL145" s="69"/>
      <c r="ALM145" s="69"/>
      <c r="ALN145" s="69"/>
      <c r="ALO145" s="69"/>
      <c r="ALP145" s="69"/>
      <c r="ALQ145" s="69"/>
      <c r="ALR145" s="69"/>
      <c r="ALS145" s="69"/>
      <c r="ALT145" s="69"/>
      <c r="ALU145" s="69"/>
      <c r="ALV145" s="69"/>
      <c r="ALW145" s="69"/>
      <c r="ALX145" s="69"/>
      <c r="ALY145" s="69"/>
      <c r="ALZ145" s="69"/>
      <c r="AMA145" s="69"/>
      <c r="AMB145" s="69"/>
      <c r="AMC145" s="69"/>
      <c r="AMD145" s="69"/>
      <c r="AME145" s="69"/>
      <c r="AMF145" s="69"/>
      <c r="AMG145" s="69"/>
      <c r="AMH145" s="69"/>
      <c r="AMI145" s="69"/>
      <c r="AMJ145" s="69"/>
      <c r="AMK145" s="69"/>
      <c r="AML145" s="69"/>
      <c r="AMM145" s="69"/>
      <c r="AMN145" s="69"/>
      <c r="AMO145" s="69"/>
      <c r="AMP145" s="69"/>
      <c r="AMQ145" s="69"/>
      <c r="AMR145" s="69"/>
      <c r="AMS145" s="69"/>
      <c r="AMT145" s="69"/>
      <c r="AMU145" s="69"/>
      <c r="AMV145" s="69"/>
      <c r="AMW145" s="69"/>
      <c r="AMX145" s="69"/>
      <c r="AMY145" s="69"/>
      <c r="AMZ145" s="69"/>
      <c r="ANA145" s="69"/>
      <c r="ANB145" s="69"/>
      <c r="ANC145" s="69"/>
      <c r="AND145" s="69"/>
      <c r="ANE145" s="69"/>
      <c r="ANF145" s="69"/>
      <c r="ANG145" s="69"/>
      <c r="ANH145" s="69"/>
      <c r="ANI145" s="69"/>
      <c r="ANJ145" s="69"/>
      <c r="ANK145" s="69"/>
      <c r="ANL145" s="69"/>
      <c r="ANM145" s="69"/>
      <c r="ANN145" s="69"/>
      <c r="ANO145" s="69"/>
      <c r="ANP145" s="69"/>
      <c r="ANQ145" s="69"/>
      <c r="ANR145" s="69"/>
      <c r="ANS145" s="69"/>
      <c r="ANT145" s="69"/>
      <c r="ANU145" s="69"/>
      <c r="ANV145" s="69"/>
      <c r="ANW145" s="69"/>
      <c r="ANX145" s="69"/>
      <c r="ANY145" s="69"/>
      <c r="ANZ145" s="69"/>
      <c r="AOA145" s="69"/>
      <c r="AOB145" s="69"/>
      <c r="AOC145" s="69"/>
      <c r="AOD145" s="69"/>
      <c r="AOE145" s="69"/>
      <c r="AOF145" s="69"/>
      <c r="AOG145" s="69"/>
      <c r="AOH145" s="69"/>
      <c r="AOI145" s="69"/>
      <c r="AOJ145" s="69"/>
      <c r="AOK145" s="69"/>
      <c r="AOL145" s="69"/>
      <c r="AOM145" s="69"/>
      <c r="AON145" s="69"/>
      <c r="AOO145" s="69"/>
      <c r="AOP145" s="69"/>
      <c r="AOQ145" s="69"/>
      <c r="AOR145" s="69"/>
      <c r="AOS145" s="69"/>
      <c r="AOT145" s="69"/>
      <c r="AOU145" s="69"/>
      <c r="AOV145" s="69"/>
      <c r="AOW145" s="69"/>
      <c r="AOX145" s="69"/>
      <c r="AOY145" s="69"/>
      <c r="AOZ145" s="69"/>
      <c r="APA145" s="69"/>
      <c r="APB145" s="69"/>
      <c r="APC145" s="69"/>
      <c r="APD145" s="69"/>
      <c r="APE145" s="69"/>
      <c r="APF145" s="69"/>
      <c r="APG145" s="69"/>
      <c r="APH145" s="69"/>
      <c r="API145" s="69"/>
      <c r="APJ145" s="69"/>
      <c r="APK145" s="69"/>
      <c r="APL145" s="69"/>
      <c r="APM145" s="69"/>
      <c r="APN145" s="69"/>
      <c r="APO145" s="69"/>
      <c r="APP145" s="69"/>
      <c r="APQ145" s="69"/>
      <c r="APR145" s="69"/>
      <c r="APS145" s="69"/>
      <c r="APT145" s="69"/>
      <c r="APU145" s="69"/>
      <c r="APV145" s="69"/>
      <c r="APW145" s="69"/>
      <c r="APX145" s="69"/>
      <c r="APY145" s="69"/>
      <c r="APZ145" s="69"/>
      <c r="AQA145" s="69"/>
      <c r="AQB145" s="69"/>
      <c r="AQC145" s="69"/>
      <c r="AQD145" s="69"/>
      <c r="AQE145" s="69"/>
      <c r="AQF145" s="69"/>
      <c r="AQG145" s="69"/>
      <c r="AQH145" s="69"/>
      <c r="AQI145" s="69"/>
      <c r="AQJ145" s="69"/>
      <c r="AQK145" s="69"/>
      <c r="AQL145" s="69"/>
      <c r="AQM145" s="69"/>
      <c r="AQN145" s="69"/>
      <c r="AQO145" s="69"/>
      <c r="AQP145" s="69"/>
      <c r="AQQ145" s="69"/>
      <c r="AQR145" s="69"/>
      <c r="AQS145" s="69"/>
      <c r="AQT145" s="69"/>
      <c r="AQU145" s="69"/>
      <c r="AQV145" s="69"/>
      <c r="AQW145" s="69"/>
      <c r="AQX145" s="69"/>
      <c r="AQY145" s="69"/>
      <c r="AQZ145" s="69"/>
      <c r="ARA145" s="69"/>
      <c r="ARB145" s="69"/>
      <c r="ARC145" s="69"/>
      <c r="ARD145" s="69"/>
      <c r="ARE145" s="69"/>
      <c r="ARF145" s="69"/>
      <c r="ARG145" s="69"/>
      <c r="ARH145" s="69"/>
      <c r="ARI145" s="69"/>
      <c r="ARJ145" s="69"/>
      <c r="ARK145" s="69"/>
      <c r="ARL145" s="69"/>
      <c r="ARM145" s="69"/>
      <c r="ARN145" s="69"/>
      <c r="ARO145" s="69"/>
      <c r="ARP145" s="69"/>
      <c r="ARQ145" s="69"/>
      <c r="ARR145" s="69"/>
      <c r="ARS145" s="69"/>
      <c r="ART145" s="69"/>
      <c r="ARU145" s="69"/>
      <c r="ARV145" s="69"/>
      <c r="ARW145" s="69"/>
      <c r="ARX145" s="69"/>
      <c r="ARY145" s="69"/>
      <c r="ARZ145" s="69"/>
      <c r="ASA145" s="69"/>
      <c r="ASB145" s="69"/>
      <c r="ASC145" s="69"/>
      <c r="ASD145" s="69"/>
      <c r="ASE145" s="69"/>
      <c r="ASF145" s="69"/>
      <c r="ASG145" s="69"/>
      <c r="ASH145" s="69"/>
      <c r="ASI145" s="69"/>
      <c r="ASJ145" s="69"/>
      <c r="ASK145" s="69"/>
      <c r="ASL145" s="69"/>
      <c r="ASM145" s="69"/>
      <c r="ASN145" s="69"/>
      <c r="ASO145" s="69"/>
      <c r="ASP145" s="69"/>
      <c r="ASQ145" s="69"/>
      <c r="ASR145" s="69"/>
      <c r="ASS145" s="69"/>
      <c r="AST145" s="69"/>
      <c r="ASU145" s="69"/>
      <c r="ASV145" s="69"/>
      <c r="ASW145" s="69"/>
      <c r="ASX145" s="69"/>
      <c r="ASY145" s="69"/>
      <c r="ASZ145" s="69"/>
      <c r="ATA145" s="69"/>
      <c r="ATB145" s="69"/>
      <c r="ATC145" s="69"/>
      <c r="ATD145" s="69"/>
      <c r="ATE145" s="69"/>
      <c r="ATF145" s="69"/>
      <c r="ATG145" s="69"/>
      <c r="ATH145" s="69"/>
      <c r="ATI145" s="69"/>
      <c r="ATJ145" s="69"/>
      <c r="ATK145" s="69"/>
      <c r="ATL145" s="69"/>
      <c r="ATM145" s="69"/>
      <c r="ATN145" s="69"/>
      <c r="ATO145" s="69"/>
      <c r="ATP145" s="69"/>
      <c r="ATQ145" s="69"/>
      <c r="ATR145" s="69"/>
      <c r="ATS145" s="69"/>
      <c r="ATT145" s="69"/>
      <c r="ATU145" s="69"/>
      <c r="ATV145" s="69"/>
      <c r="ATW145" s="69"/>
      <c r="ATX145" s="69"/>
      <c r="ATY145" s="69"/>
      <c r="ATZ145" s="69"/>
      <c r="AUA145" s="69"/>
      <c r="AUB145" s="69"/>
      <c r="AUC145" s="69"/>
      <c r="AUD145" s="69"/>
      <c r="AUE145" s="69"/>
      <c r="AUF145" s="69"/>
      <c r="AUG145" s="69"/>
      <c r="AUH145" s="69"/>
      <c r="AUI145" s="69"/>
      <c r="AUJ145" s="69"/>
      <c r="AUK145" s="69"/>
      <c r="AUL145" s="69"/>
      <c r="AUM145" s="69"/>
      <c r="AUN145" s="69"/>
      <c r="AUO145" s="69"/>
      <c r="AUP145" s="69"/>
      <c r="AUQ145" s="69"/>
      <c r="AUR145" s="69"/>
      <c r="AUS145" s="69"/>
      <c r="AUT145" s="69"/>
      <c r="AUU145" s="69"/>
      <c r="AUV145" s="69"/>
      <c r="AUW145" s="69"/>
      <c r="AUX145" s="69"/>
      <c r="AUY145" s="69"/>
      <c r="AUZ145" s="69"/>
      <c r="AVA145" s="69"/>
      <c r="AVB145" s="69"/>
      <c r="AVC145" s="69"/>
      <c r="AVD145" s="69"/>
      <c r="AVE145" s="69"/>
      <c r="AVF145" s="69"/>
      <c r="AVG145" s="69"/>
      <c r="AVH145" s="69"/>
      <c r="AVI145" s="69"/>
      <c r="AVJ145" s="69"/>
      <c r="AVK145" s="69"/>
      <c r="AVL145" s="69"/>
      <c r="AVM145" s="69"/>
      <c r="AVN145" s="69"/>
      <c r="AVO145" s="69"/>
      <c r="AVP145" s="69"/>
      <c r="AVQ145" s="69"/>
      <c r="AVR145" s="69"/>
      <c r="AVS145" s="69"/>
      <c r="AVT145" s="69"/>
      <c r="AVU145" s="69"/>
      <c r="AVV145" s="69"/>
      <c r="AVW145" s="69"/>
      <c r="AVX145" s="69"/>
      <c r="AVY145" s="69"/>
      <c r="AVZ145" s="69"/>
      <c r="AWA145" s="69"/>
      <c r="AWB145" s="69"/>
      <c r="AWC145" s="69"/>
      <c r="AWD145" s="69"/>
      <c r="AWE145" s="69"/>
      <c r="AWF145" s="69"/>
      <c r="AWG145" s="69"/>
      <c r="AWH145" s="69"/>
      <c r="AWI145" s="69"/>
      <c r="AWJ145" s="69"/>
      <c r="AWK145" s="69"/>
      <c r="AWL145" s="69"/>
      <c r="AWM145" s="69"/>
      <c r="AWN145" s="69"/>
      <c r="AWO145" s="69"/>
      <c r="AWP145" s="69"/>
      <c r="AWQ145" s="69"/>
      <c r="AWR145" s="69"/>
      <c r="AWS145" s="69"/>
      <c r="AWT145" s="69"/>
      <c r="AWU145" s="69"/>
      <c r="AWV145" s="69"/>
      <c r="AWW145" s="69"/>
      <c r="AWX145" s="69"/>
      <c r="AWY145" s="69"/>
      <c r="AWZ145" s="69"/>
      <c r="AXA145" s="69"/>
      <c r="AXB145" s="69"/>
      <c r="AXC145" s="69"/>
      <c r="AXD145" s="69"/>
      <c r="AXE145" s="69"/>
      <c r="AXF145" s="69"/>
      <c r="AXG145" s="69"/>
      <c r="AXH145" s="69"/>
      <c r="AXI145" s="69"/>
      <c r="AXJ145" s="69"/>
      <c r="AXK145" s="69"/>
      <c r="AXL145" s="69"/>
      <c r="AXM145" s="69"/>
      <c r="AXN145" s="69"/>
      <c r="AXO145" s="69"/>
      <c r="AXP145" s="69"/>
      <c r="AXQ145" s="69"/>
      <c r="AXR145" s="69"/>
      <c r="AXS145" s="69"/>
      <c r="AXT145" s="69"/>
      <c r="AXU145" s="69"/>
      <c r="AXV145" s="69"/>
      <c r="AXW145" s="69"/>
      <c r="AXX145" s="69"/>
      <c r="AXY145" s="69"/>
      <c r="AXZ145" s="69"/>
      <c r="AYA145" s="69"/>
      <c r="AYB145" s="69"/>
      <c r="AYC145" s="69"/>
      <c r="AYD145" s="69"/>
      <c r="AYE145" s="69"/>
      <c r="AYF145" s="69"/>
      <c r="AYG145" s="69"/>
      <c r="AYH145" s="69"/>
      <c r="AYI145" s="69"/>
      <c r="AYJ145" s="69"/>
      <c r="AYK145" s="69"/>
      <c r="AYL145" s="69"/>
      <c r="AYM145" s="69"/>
      <c r="AYN145" s="69"/>
      <c r="AYO145" s="69"/>
      <c r="AYP145" s="69"/>
      <c r="AYQ145" s="69"/>
      <c r="AYR145" s="69"/>
      <c r="AYS145" s="69"/>
      <c r="AYT145" s="69"/>
      <c r="AYU145" s="69"/>
      <c r="AYV145" s="69"/>
      <c r="AYW145" s="69"/>
      <c r="AYX145" s="69"/>
      <c r="AYY145" s="69"/>
      <c r="AYZ145" s="69"/>
      <c r="AZA145" s="69"/>
      <c r="AZB145" s="69"/>
      <c r="AZC145" s="69"/>
      <c r="AZD145" s="69"/>
      <c r="AZE145" s="69"/>
      <c r="AZF145" s="69"/>
      <c r="AZG145" s="69"/>
      <c r="AZH145" s="69"/>
      <c r="AZI145" s="69"/>
      <c r="AZJ145" s="69"/>
      <c r="AZK145" s="69"/>
      <c r="AZL145" s="69"/>
      <c r="AZM145" s="69"/>
      <c r="AZN145" s="69"/>
      <c r="AZO145" s="69"/>
      <c r="AZP145" s="69"/>
      <c r="AZQ145" s="69"/>
      <c r="AZR145" s="69"/>
      <c r="AZS145" s="69"/>
      <c r="AZT145" s="69"/>
      <c r="AZU145" s="69"/>
      <c r="AZV145" s="69"/>
      <c r="AZW145" s="69"/>
      <c r="AZX145" s="69"/>
      <c r="AZY145" s="69"/>
      <c r="AZZ145" s="69"/>
      <c r="BAA145" s="69"/>
      <c r="BAB145" s="69"/>
      <c r="BAC145" s="69"/>
      <c r="BAD145" s="69"/>
      <c r="BAE145" s="69"/>
      <c r="BAF145" s="69"/>
      <c r="BAG145" s="69"/>
      <c r="BAH145" s="69"/>
      <c r="BAI145" s="69"/>
      <c r="BAJ145" s="69"/>
      <c r="BAK145" s="69"/>
      <c r="BAL145" s="69"/>
      <c r="BAM145" s="69"/>
      <c r="BAN145" s="69"/>
      <c r="BAO145" s="69"/>
      <c r="BAP145" s="69"/>
      <c r="BAQ145" s="69"/>
      <c r="BAR145" s="69"/>
      <c r="BAS145" s="69"/>
      <c r="BAT145" s="69"/>
      <c r="BAU145" s="69"/>
      <c r="BAV145" s="69"/>
      <c r="BAW145" s="69"/>
      <c r="BAX145" s="69"/>
      <c r="BAY145" s="69"/>
      <c r="BAZ145" s="69"/>
      <c r="BBA145" s="69"/>
      <c r="BBB145" s="69"/>
      <c r="BBC145" s="69"/>
      <c r="BBD145" s="69"/>
      <c r="BBE145" s="69"/>
      <c r="BBF145" s="69"/>
      <c r="BBG145" s="69"/>
      <c r="BBH145" s="69"/>
      <c r="BBI145" s="69"/>
      <c r="BBJ145" s="69"/>
      <c r="BBK145" s="69"/>
      <c r="BBL145" s="69"/>
      <c r="BBM145" s="69"/>
      <c r="BBN145" s="69"/>
      <c r="BBO145" s="69"/>
      <c r="BBP145" s="69"/>
      <c r="BBQ145" s="69"/>
      <c r="BBR145" s="69"/>
      <c r="BBS145" s="69"/>
      <c r="BBT145" s="69"/>
      <c r="BBU145" s="69"/>
      <c r="BBV145" s="69"/>
      <c r="BBW145" s="69"/>
      <c r="BBX145" s="69"/>
      <c r="BBY145" s="69"/>
      <c r="BBZ145" s="69"/>
      <c r="BCA145" s="69"/>
      <c r="BCB145" s="69"/>
      <c r="BCC145" s="69"/>
      <c r="BCD145" s="69"/>
      <c r="BCE145" s="69"/>
      <c r="BCF145" s="69"/>
      <c r="BCG145" s="69"/>
      <c r="BCH145" s="69"/>
      <c r="BCI145" s="69"/>
      <c r="BCJ145" s="69"/>
      <c r="BCK145" s="69"/>
      <c r="BCL145" s="69"/>
      <c r="BCM145" s="69"/>
      <c r="BCN145" s="69"/>
      <c r="BCO145" s="69"/>
      <c r="BCP145" s="69"/>
      <c r="BCQ145" s="69"/>
      <c r="BCR145" s="69"/>
      <c r="BCS145" s="69"/>
      <c r="BCT145" s="69"/>
      <c r="BCU145" s="69"/>
      <c r="BCV145" s="69"/>
      <c r="BCW145" s="69"/>
      <c r="BCX145" s="69"/>
      <c r="BCY145" s="69"/>
      <c r="BCZ145" s="69"/>
      <c r="BDA145" s="69"/>
      <c r="BDB145" s="69"/>
      <c r="BDC145" s="69"/>
      <c r="BDD145" s="69"/>
      <c r="BDE145" s="69"/>
      <c r="BDF145" s="69"/>
      <c r="BDG145" s="69"/>
      <c r="BDH145" s="69"/>
      <c r="BDI145" s="69"/>
      <c r="BDJ145" s="69"/>
      <c r="BDK145" s="69"/>
      <c r="BDL145" s="69"/>
      <c r="BDM145" s="69"/>
      <c r="BDN145" s="69"/>
      <c r="BDO145" s="69"/>
      <c r="BDP145" s="69"/>
      <c r="BDQ145" s="69"/>
      <c r="BDR145" s="69"/>
      <c r="BDS145" s="69"/>
      <c r="BDT145" s="69"/>
      <c r="BDU145" s="69"/>
      <c r="BDV145" s="69"/>
      <c r="BDW145" s="69"/>
      <c r="BDX145" s="69"/>
      <c r="BDY145" s="69"/>
      <c r="BDZ145" s="69"/>
      <c r="BEA145" s="69"/>
      <c r="BEB145" s="69"/>
      <c r="BEC145" s="69"/>
      <c r="BED145" s="69"/>
      <c r="BEE145" s="69"/>
      <c r="BEF145" s="69"/>
      <c r="BEG145" s="69"/>
      <c r="BEH145" s="69"/>
      <c r="BEI145" s="69"/>
      <c r="BEJ145" s="69"/>
      <c r="BEK145" s="69"/>
      <c r="BEL145" s="69"/>
      <c r="BEM145" s="69"/>
      <c r="BEN145" s="69"/>
      <c r="BEO145" s="69"/>
      <c r="BEP145" s="69"/>
      <c r="BEQ145" s="69"/>
      <c r="BER145" s="69"/>
      <c r="BES145" s="69"/>
      <c r="BET145" s="69"/>
      <c r="BEU145" s="69"/>
      <c r="BEV145" s="69"/>
      <c r="BEW145" s="69"/>
      <c r="BEX145" s="69"/>
      <c r="BEY145" s="69"/>
      <c r="BEZ145" s="69"/>
      <c r="BFA145" s="69"/>
      <c r="BFB145" s="69"/>
      <c r="BFC145" s="69"/>
      <c r="BFD145" s="69"/>
      <c r="BFE145" s="69"/>
      <c r="BFF145" s="69"/>
      <c r="BFG145" s="69"/>
      <c r="BFH145" s="69"/>
      <c r="BFI145" s="69"/>
      <c r="BFJ145" s="69"/>
      <c r="BFK145" s="69"/>
      <c r="BFL145" s="69"/>
      <c r="BFM145" s="69"/>
      <c r="BFN145" s="69"/>
      <c r="BFO145" s="69"/>
      <c r="BFP145" s="69"/>
      <c r="BFQ145" s="69"/>
      <c r="BFR145" s="69"/>
      <c r="BFS145" s="69"/>
      <c r="BFT145" s="69"/>
      <c r="BFU145" s="69"/>
      <c r="BFV145" s="69"/>
      <c r="BFW145" s="69"/>
      <c r="BFX145" s="69"/>
      <c r="BFY145" s="69"/>
      <c r="BFZ145" s="69"/>
      <c r="BGA145" s="69"/>
      <c r="BGB145" s="69"/>
      <c r="BGC145" s="69"/>
      <c r="BGD145" s="69"/>
      <c r="BGE145" s="69"/>
      <c r="BGF145" s="69"/>
      <c r="BGG145" s="69"/>
      <c r="BGH145" s="69"/>
      <c r="BGI145" s="69"/>
      <c r="BGJ145" s="69"/>
      <c r="BGK145" s="69"/>
      <c r="BGL145" s="69"/>
      <c r="BGM145" s="69"/>
      <c r="BGN145" s="69"/>
      <c r="BGO145" s="69"/>
      <c r="BGP145" s="69"/>
      <c r="BGQ145" s="69"/>
      <c r="BGR145" s="69"/>
      <c r="BGS145" s="69"/>
      <c r="BGT145" s="69"/>
      <c r="BGU145" s="69"/>
      <c r="BGV145" s="69"/>
      <c r="BGW145" s="69"/>
      <c r="BGX145" s="69"/>
      <c r="BGY145" s="69"/>
      <c r="BGZ145" s="69"/>
      <c r="BHA145" s="69"/>
      <c r="BHB145" s="69"/>
      <c r="BHC145" s="69"/>
      <c r="BHD145" s="69"/>
      <c r="BHE145" s="69"/>
      <c r="BHF145" s="69"/>
      <c r="BHG145" s="69"/>
      <c r="BHH145" s="69"/>
      <c r="BHI145" s="69"/>
      <c r="BHJ145" s="69"/>
      <c r="BHK145" s="69"/>
      <c r="BHL145" s="69"/>
      <c r="BHM145" s="69"/>
      <c r="BHN145" s="69"/>
      <c r="BHO145" s="69"/>
      <c r="BHP145" s="69"/>
      <c r="BHQ145" s="69"/>
      <c r="BHR145" s="69"/>
      <c r="BHS145" s="69"/>
      <c r="BHT145" s="69"/>
      <c r="BHU145" s="69"/>
      <c r="BHV145" s="69"/>
      <c r="BHW145" s="69"/>
      <c r="BHX145" s="69"/>
      <c r="BHY145" s="69"/>
      <c r="BHZ145" s="69"/>
      <c r="BIA145" s="69"/>
      <c r="BIB145" s="69"/>
      <c r="BIC145" s="69"/>
      <c r="BID145" s="69"/>
      <c r="BIE145" s="69"/>
      <c r="BIF145" s="69"/>
      <c r="BIG145" s="69"/>
      <c r="BIH145" s="69"/>
      <c r="BII145" s="69"/>
      <c r="BIJ145" s="69"/>
      <c r="BIK145" s="69"/>
      <c r="BIL145" s="69"/>
      <c r="BIM145" s="69"/>
      <c r="BIN145" s="69"/>
      <c r="BIO145" s="69"/>
      <c r="BIP145" s="69"/>
      <c r="BIQ145" s="69"/>
      <c r="BIR145" s="69"/>
      <c r="BIS145" s="69"/>
      <c r="BIT145" s="69"/>
      <c r="BIU145" s="69"/>
      <c r="BIV145" s="69"/>
      <c r="BIW145" s="69"/>
      <c r="BIX145" s="69"/>
      <c r="BIY145" s="69"/>
      <c r="BIZ145" s="69"/>
      <c r="BJA145" s="69"/>
      <c r="BJB145" s="69"/>
      <c r="BJC145" s="69"/>
      <c r="BJD145" s="69"/>
      <c r="BJE145" s="69"/>
      <c r="BJF145" s="69"/>
      <c r="BJG145" s="69"/>
      <c r="BJH145" s="69"/>
      <c r="BJI145" s="69"/>
      <c r="BJJ145" s="69"/>
      <c r="BJK145" s="69"/>
      <c r="BJL145" s="69"/>
      <c r="BJM145" s="69"/>
      <c r="BJN145" s="69"/>
      <c r="BJO145" s="69"/>
      <c r="BJP145" s="69"/>
      <c r="BJQ145" s="69"/>
      <c r="BJR145" s="69"/>
      <c r="BJS145" s="69"/>
      <c r="BJT145" s="69"/>
      <c r="BJU145" s="69"/>
      <c r="BJV145" s="69"/>
      <c r="BJW145" s="69"/>
      <c r="BJX145" s="69"/>
      <c r="BJY145" s="69"/>
      <c r="BJZ145" s="69"/>
      <c r="BKA145" s="69"/>
      <c r="BKB145" s="69"/>
      <c r="BKC145" s="69"/>
      <c r="BKD145" s="69"/>
      <c r="BKE145" s="69"/>
      <c r="BKF145" s="69"/>
      <c r="BKG145" s="69"/>
      <c r="BKH145" s="69"/>
      <c r="BKI145" s="69"/>
      <c r="BKJ145" s="69"/>
      <c r="BKK145" s="69"/>
      <c r="BKL145" s="69"/>
      <c r="BKM145" s="69"/>
      <c r="BKN145" s="69"/>
      <c r="BKO145" s="69"/>
      <c r="BKP145" s="69"/>
      <c r="BKQ145" s="69"/>
      <c r="BKR145" s="69"/>
      <c r="BKS145" s="69"/>
      <c r="BKT145" s="69"/>
      <c r="BKU145" s="69"/>
      <c r="BKV145" s="69"/>
      <c r="BKW145" s="69"/>
      <c r="BKX145" s="69"/>
      <c r="BKY145" s="69"/>
      <c r="BKZ145" s="69"/>
      <c r="BLA145" s="69"/>
      <c r="BLB145" s="69"/>
      <c r="BLC145" s="69"/>
      <c r="BLD145" s="69"/>
      <c r="BLE145" s="69"/>
      <c r="BLF145" s="69"/>
      <c r="BLG145" s="69"/>
      <c r="BLH145" s="69"/>
      <c r="BLI145" s="69"/>
      <c r="BLJ145" s="69"/>
      <c r="BLK145" s="69"/>
      <c r="BLL145" s="69"/>
      <c r="BLM145" s="69"/>
      <c r="BLN145" s="69"/>
      <c r="BLO145" s="69"/>
      <c r="BLP145" s="69"/>
      <c r="BLQ145" s="69"/>
      <c r="BLR145" s="69"/>
      <c r="BLS145" s="69"/>
      <c r="BLT145" s="69"/>
      <c r="BLU145" s="69"/>
      <c r="BLV145" s="69"/>
      <c r="BLW145" s="69"/>
      <c r="BLX145" s="69"/>
      <c r="BLY145" s="69"/>
      <c r="BLZ145" s="69"/>
      <c r="BMA145" s="69"/>
      <c r="BMB145" s="69"/>
      <c r="BMC145" s="69"/>
      <c r="BMD145" s="69"/>
      <c r="BME145" s="69"/>
      <c r="BMF145" s="69"/>
      <c r="BMG145" s="69"/>
      <c r="BMH145" s="69"/>
      <c r="BMI145" s="69"/>
      <c r="BMJ145" s="69"/>
      <c r="BMK145" s="69"/>
      <c r="BML145" s="69"/>
      <c r="BMM145" s="69"/>
      <c r="BMN145" s="69"/>
      <c r="BMO145" s="69"/>
      <c r="BMP145" s="69"/>
      <c r="BMQ145" s="69"/>
      <c r="BMR145" s="69"/>
      <c r="BMS145" s="69"/>
      <c r="BMT145" s="69"/>
      <c r="BMU145" s="69"/>
      <c r="BMV145" s="69"/>
      <c r="BMW145" s="69"/>
      <c r="BMX145" s="69"/>
      <c r="BMY145" s="69"/>
      <c r="BMZ145" s="69"/>
      <c r="BNA145" s="69"/>
      <c r="BNB145" s="69"/>
      <c r="BNC145" s="69"/>
      <c r="BND145" s="69"/>
      <c r="BNE145" s="69"/>
      <c r="BNF145" s="69"/>
      <c r="BNG145" s="69"/>
      <c r="BNH145" s="69"/>
      <c r="BNI145" s="69"/>
      <c r="BNJ145" s="69"/>
      <c r="BNK145" s="69"/>
      <c r="BNL145" s="69"/>
      <c r="BNM145" s="69"/>
      <c r="BNN145" s="69"/>
      <c r="BNO145" s="69"/>
      <c r="BNP145" s="69"/>
      <c r="BNQ145" s="69"/>
      <c r="BNR145" s="69"/>
      <c r="BNS145" s="69"/>
      <c r="BNT145" s="69"/>
      <c r="BNU145" s="69"/>
      <c r="BNV145" s="69"/>
      <c r="BNW145" s="69"/>
      <c r="BNX145" s="69"/>
      <c r="BNY145" s="69"/>
      <c r="BNZ145" s="69"/>
      <c r="BOA145" s="69"/>
      <c r="BOB145" s="69"/>
      <c r="BOC145" s="69"/>
      <c r="BOD145" s="69"/>
      <c r="BOE145" s="69"/>
      <c r="BOF145" s="69"/>
      <c r="BOG145" s="69"/>
      <c r="BOH145" s="69"/>
      <c r="BOI145" s="69"/>
      <c r="BOJ145" s="69"/>
      <c r="BOK145" s="69"/>
      <c r="BOL145" s="69"/>
      <c r="BOM145" s="69"/>
      <c r="BON145" s="69"/>
      <c r="BOO145" s="69"/>
      <c r="BOP145" s="69"/>
      <c r="BOQ145" s="69"/>
      <c r="BOR145" s="69"/>
      <c r="BOS145" s="69"/>
      <c r="BOT145" s="69"/>
      <c r="BOU145" s="69"/>
      <c r="BOV145" s="69"/>
      <c r="BOW145" s="69"/>
      <c r="BOX145" s="69"/>
      <c r="BOY145" s="69"/>
      <c r="BOZ145" s="69"/>
      <c r="BPA145" s="69"/>
      <c r="BPB145" s="69"/>
      <c r="BPC145" s="69"/>
      <c r="BPD145" s="69"/>
      <c r="BPE145" s="69"/>
      <c r="BPF145" s="69"/>
      <c r="BPG145" s="69"/>
      <c r="BPH145" s="69"/>
      <c r="BPI145" s="69"/>
      <c r="BPJ145" s="69"/>
      <c r="BPK145" s="69"/>
      <c r="BPL145" s="69"/>
      <c r="BPM145" s="69"/>
      <c r="BPN145" s="69"/>
      <c r="BPO145" s="69"/>
      <c r="BPP145" s="69"/>
      <c r="BPQ145" s="69"/>
      <c r="BPR145" s="69"/>
      <c r="BPS145" s="69"/>
      <c r="BPT145" s="69"/>
      <c r="BPU145" s="69"/>
      <c r="BPV145" s="69"/>
      <c r="BPW145" s="69"/>
      <c r="BPX145" s="69"/>
      <c r="BPY145" s="69"/>
      <c r="BPZ145" s="69"/>
      <c r="BQA145" s="69"/>
      <c r="BQB145" s="69"/>
      <c r="BQC145" s="69"/>
      <c r="BQD145" s="69"/>
      <c r="BQE145" s="69"/>
      <c r="BQF145" s="69"/>
      <c r="BQG145" s="69"/>
      <c r="BQH145" s="69"/>
      <c r="BQI145" s="69"/>
      <c r="BQJ145" s="69"/>
      <c r="BQK145" s="69"/>
      <c r="BQL145" s="69"/>
      <c r="BQM145" s="69"/>
      <c r="BQN145" s="69"/>
      <c r="BQO145" s="69"/>
      <c r="BQP145" s="69"/>
      <c r="BQQ145" s="69"/>
      <c r="BQR145" s="69"/>
      <c r="BQS145" s="69"/>
      <c r="BQT145" s="69"/>
      <c r="BQU145" s="69"/>
      <c r="BQV145" s="69"/>
      <c r="BQW145" s="69"/>
      <c r="BQX145" s="69"/>
      <c r="BQY145" s="69"/>
      <c r="BQZ145" s="69"/>
      <c r="BRA145" s="69"/>
      <c r="BRB145" s="69"/>
      <c r="BRC145" s="69"/>
      <c r="BRD145" s="69"/>
      <c r="BRE145" s="69"/>
      <c r="BRF145" s="69"/>
      <c r="BRG145" s="69"/>
      <c r="BRH145" s="69"/>
      <c r="BRI145" s="69"/>
      <c r="BRJ145" s="69"/>
      <c r="BRK145" s="69"/>
      <c r="BRL145" s="69"/>
      <c r="BRM145" s="69"/>
      <c r="BRN145" s="69"/>
      <c r="BRO145" s="69"/>
      <c r="BRP145" s="69"/>
      <c r="BRQ145" s="69"/>
      <c r="BRR145" s="69"/>
      <c r="BRS145" s="69"/>
      <c r="BRT145" s="69"/>
      <c r="BRU145" s="69"/>
      <c r="BRV145" s="69"/>
      <c r="BRW145" s="69"/>
      <c r="BRX145" s="69"/>
      <c r="BRY145" s="69"/>
      <c r="BRZ145" s="69"/>
      <c r="BSA145" s="69"/>
      <c r="BSB145" s="69"/>
      <c r="BSC145" s="69"/>
      <c r="BSD145" s="69"/>
      <c r="BSE145" s="69"/>
      <c r="BSF145" s="69"/>
      <c r="BSG145" s="69"/>
      <c r="BSH145" s="69"/>
      <c r="BSI145" s="69"/>
      <c r="BSJ145" s="69"/>
      <c r="BSK145" s="69"/>
      <c r="BSL145" s="69"/>
      <c r="BSM145" s="69"/>
      <c r="BSN145" s="69"/>
      <c r="BSO145" s="69"/>
      <c r="BSP145" s="69"/>
      <c r="BSQ145" s="69"/>
      <c r="BSR145" s="69"/>
      <c r="BSS145" s="69"/>
      <c r="BST145" s="69"/>
      <c r="BSU145" s="69"/>
      <c r="BSV145" s="69"/>
      <c r="BSW145" s="69"/>
      <c r="BSX145" s="69"/>
      <c r="BSY145" s="69"/>
      <c r="BSZ145" s="69"/>
      <c r="BTA145" s="69"/>
      <c r="BTB145" s="69"/>
      <c r="BTC145" s="69"/>
      <c r="BTD145" s="69"/>
      <c r="BTE145" s="69"/>
      <c r="BTF145" s="69"/>
      <c r="BTG145" s="69"/>
      <c r="BTH145" s="69"/>
      <c r="BTI145" s="69"/>
      <c r="BTJ145" s="69"/>
      <c r="BTK145" s="69"/>
      <c r="BTL145" s="69"/>
      <c r="BTM145" s="69"/>
      <c r="BTN145" s="69"/>
      <c r="BTO145" s="69"/>
      <c r="BTP145" s="69"/>
      <c r="BTQ145" s="69"/>
      <c r="BTR145" s="69"/>
      <c r="BTS145" s="69"/>
      <c r="BTT145" s="69"/>
      <c r="BTU145" s="69"/>
      <c r="BTV145" s="69"/>
      <c r="BTW145" s="69"/>
      <c r="BTX145" s="69"/>
      <c r="BTY145" s="69"/>
      <c r="BTZ145" s="69"/>
      <c r="BUA145" s="69"/>
      <c r="BUB145" s="69"/>
      <c r="BUC145" s="69"/>
      <c r="BUD145" s="69"/>
      <c r="BUE145" s="69"/>
      <c r="BUF145" s="69"/>
      <c r="BUG145" s="69"/>
      <c r="BUH145" s="69"/>
      <c r="BUI145" s="69"/>
      <c r="BUJ145" s="69"/>
      <c r="BUK145" s="69"/>
      <c r="BUL145" s="69"/>
      <c r="BUM145" s="69"/>
      <c r="BUN145" s="69"/>
      <c r="BUO145" s="69"/>
      <c r="BUP145" s="69"/>
      <c r="BUQ145" s="69"/>
      <c r="BUR145" s="69"/>
      <c r="BUS145" s="69"/>
      <c r="BUT145" s="69"/>
      <c r="BUU145" s="69"/>
      <c r="BUV145" s="69"/>
      <c r="BUW145" s="69"/>
      <c r="BUX145" s="69"/>
      <c r="BUY145" s="69"/>
      <c r="BUZ145" s="69"/>
      <c r="BVA145" s="69"/>
      <c r="BVB145" s="69"/>
      <c r="BVC145" s="69"/>
      <c r="BVD145" s="69"/>
      <c r="BVE145" s="69"/>
      <c r="BVF145" s="69"/>
      <c r="BVG145" s="69"/>
      <c r="BVH145" s="69"/>
      <c r="BVI145" s="69"/>
      <c r="BVJ145" s="69"/>
      <c r="BVK145" s="69"/>
      <c r="BVL145" s="69"/>
      <c r="BVM145" s="69"/>
      <c r="BVN145" s="69"/>
      <c r="BVO145" s="69"/>
      <c r="BVP145" s="69"/>
      <c r="BVQ145" s="69"/>
      <c r="BVR145" s="69"/>
      <c r="BVS145" s="69"/>
      <c r="BVT145" s="69"/>
      <c r="BVU145" s="69"/>
      <c r="BVV145" s="69"/>
      <c r="BVW145" s="69"/>
      <c r="BVX145" s="69"/>
      <c r="BVY145" s="69"/>
      <c r="BVZ145" s="69"/>
      <c r="BWA145" s="69"/>
      <c r="BWB145" s="69"/>
      <c r="BWC145" s="69"/>
      <c r="BWD145" s="69"/>
      <c r="BWE145" s="69"/>
      <c r="BWF145" s="69"/>
      <c r="BWG145" s="69"/>
      <c r="BWH145" s="69"/>
      <c r="BWI145" s="69"/>
      <c r="BWJ145" s="69"/>
      <c r="BWK145" s="69"/>
      <c r="BWL145" s="69"/>
      <c r="BWM145" s="69"/>
      <c r="BWN145" s="69"/>
      <c r="BWO145" s="69"/>
      <c r="BWP145" s="69"/>
      <c r="BWQ145" s="69"/>
      <c r="BWR145" s="69"/>
      <c r="BWS145" s="69"/>
      <c r="BWT145" s="69"/>
      <c r="BWU145" s="69"/>
    </row>
    <row r="146" spans="1:1971" s="34" customFormat="1" x14ac:dyDescent="0.25">
      <c r="A146" s="208" t="s">
        <v>546</v>
      </c>
      <c r="B146" s="180" t="s">
        <v>555</v>
      </c>
      <c r="C146" s="180" t="s">
        <v>556</v>
      </c>
      <c r="D146" s="218" t="s">
        <v>487</v>
      </c>
      <c r="E146" s="197" t="s">
        <v>477</v>
      </c>
      <c r="F146" s="31" t="s">
        <v>478</v>
      </c>
      <c r="G146" s="260" t="s">
        <v>861</v>
      </c>
      <c r="H146" s="35"/>
      <c r="I146" s="35"/>
      <c r="J146" s="36"/>
      <c r="K146" s="35"/>
      <c r="L146" s="42"/>
      <c r="M146" s="42"/>
      <c r="N146" s="42"/>
      <c r="O146" s="33" t="s">
        <v>768</v>
      </c>
      <c r="P146" s="113">
        <v>4</v>
      </c>
      <c r="Q146" s="102">
        <v>0</v>
      </c>
      <c r="R146" s="102">
        <v>7</v>
      </c>
      <c r="S146" s="114">
        <v>1.75</v>
      </c>
      <c r="T146" s="115">
        <v>938.25</v>
      </c>
      <c r="U146" s="115">
        <v>478</v>
      </c>
      <c r="V146" s="102">
        <v>1</v>
      </c>
      <c r="W146" s="116">
        <v>0.14285714285714285</v>
      </c>
      <c r="X146" s="849"/>
      <c r="Y146" s="848"/>
      <c r="Z146" s="102">
        <v>0</v>
      </c>
      <c r="AA146" s="116">
        <v>0</v>
      </c>
      <c r="AB146" s="102">
        <v>0</v>
      </c>
      <c r="AC146" s="116">
        <v>0</v>
      </c>
      <c r="AD146" s="102">
        <v>0</v>
      </c>
      <c r="AE146" s="116">
        <v>0</v>
      </c>
      <c r="AF146" s="117">
        <v>3746</v>
      </c>
      <c r="AG146" s="115">
        <v>7</v>
      </c>
      <c r="AH146" s="118">
        <v>1.8651745270450307E-3</v>
      </c>
      <c r="AI146" s="115">
        <v>3753</v>
      </c>
      <c r="AJ146" s="115">
        <v>5190</v>
      </c>
      <c r="AK146" s="116">
        <v>0.72312138728323705</v>
      </c>
      <c r="AL146" s="117">
        <v>3746</v>
      </c>
      <c r="AM146" s="117">
        <v>7</v>
      </c>
      <c r="AN146" s="115">
        <v>3753</v>
      </c>
      <c r="AO146" s="115">
        <v>1908</v>
      </c>
      <c r="AP146" s="116">
        <v>0.50934329951948742</v>
      </c>
      <c r="AQ146" s="115">
        <v>4</v>
      </c>
      <c r="AR146" s="116">
        <v>0.5714285714285714</v>
      </c>
      <c r="AS146" s="115">
        <v>1912</v>
      </c>
      <c r="AT146" s="116">
        <v>0.50945909938715694</v>
      </c>
      <c r="AU146" s="115">
        <v>3</v>
      </c>
      <c r="AV146" s="116">
        <v>1.5723270440251573E-3</v>
      </c>
      <c r="AW146" s="102">
        <v>0</v>
      </c>
      <c r="AX146" s="116">
        <v>0</v>
      </c>
      <c r="AY146" s="102">
        <v>3</v>
      </c>
      <c r="AZ146" s="116">
        <v>1.5690376569037657E-3</v>
      </c>
      <c r="BA146" s="115">
        <v>1</v>
      </c>
      <c r="BB146" s="116">
        <v>0.33333333333333331</v>
      </c>
      <c r="BC146" s="102">
        <v>0</v>
      </c>
      <c r="BD146" s="116" t="s">
        <v>320</v>
      </c>
      <c r="BE146" s="102">
        <v>1</v>
      </c>
      <c r="BF146" s="116">
        <v>0.33333333333333331</v>
      </c>
      <c r="BG146" s="115">
        <v>5</v>
      </c>
      <c r="BH146" s="116">
        <v>2.615062761506276E-3</v>
      </c>
      <c r="BI146" s="115">
        <v>8</v>
      </c>
      <c r="BJ146" s="116">
        <v>4.1841004184100415E-3</v>
      </c>
      <c r="BK146" s="115">
        <v>13</v>
      </c>
      <c r="BL146" s="116">
        <v>6.7991631799163184E-3</v>
      </c>
      <c r="BM146" s="102">
        <v>4</v>
      </c>
      <c r="BN146" s="116">
        <v>0.5714285714285714</v>
      </c>
      <c r="BO146" s="102">
        <v>3</v>
      </c>
      <c r="BP146" s="116">
        <v>0.75</v>
      </c>
      <c r="BQ146" s="119" t="s">
        <v>937</v>
      </c>
      <c r="BR146" s="228">
        <v>4</v>
      </c>
    </row>
    <row r="147" spans="1:1971" s="34" customFormat="1" x14ac:dyDescent="0.25">
      <c r="A147" s="208" t="s">
        <v>546</v>
      </c>
      <c r="B147" s="180" t="s">
        <v>555</v>
      </c>
      <c r="C147" s="180" t="s">
        <v>557</v>
      </c>
      <c r="D147" s="218" t="s">
        <v>487</v>
      </c>
      <c r="E147" s="197" t="s">
        <v>477</v>
      </c>
      <c r="F147" s="31" t="s">
        <v>478</v>
      </c>
      <c r="G147" s="260" t="s">
        <v>861</v>
      </c>
      <c r="H147" s="35"/>
      <c r="I147" s="35"/>
      <c r="J147" s="36"/>
      <c r="K147" s="35"/>
      <c r="L147" s="42"/>
      <c r="M147" s="42"/>
      <c r="N147" s="42"/>
      <c r="O147" s="33" t="s">
        <v>1212</v>
      </c>
      <c r="P147" s="113">
        <v>3</v>
      </c>
      <c r="Q147" s="102">
        <v>3</v>
      </c>
      <c r="R147" s="102">
        <v>3</v>
      </c>
      <c r="S147" s="114">
        <v>1</v>
      </c>
      <c r="T147" s="115">
        <v>933</v>
      </c>
      <c r="U147" s="844" t="s">
        <v>320</v>
      </c>
      <c r="V147" s="102">
        <v>2</v>
      </c>
      <c r="W147" s="116">
        <v>0.66666666666666663</v>
      </c>
      <c r="X147" s="849"/>
      <c r="Y147" s="848"/>
      <c r="Z147" s="102">
        <v>2</v>
      </c>
      <c r="AA147" s="116">
        <v>0.66666666666666663</v>
      </c>
      <c r="AB147" s="102">
        <v>0</v>
      </c>
      <c r="AC147" s="116">
        <v>0</v>
      </c>
      <c r="AD147" s="102">
        <v>0</v>
      </c>
      <c r="AE147" s="116">
        <v>0</v>
      </c>
      <c r="AF147" s="117">
        <v>2790</v>
      </c>
      <c r="AG147" s="115">
        <v>9</v>
      </c>
      <c r="AH147" s="118">
        <v>3.2154340836012861E-3</v>
      </c>
      <c r="AI147" s="115">
        <v>2799</v>
      </c>
      <c r="AJ147" s="115">
        <v>4200</v>
      </c>
      <c r="AK147" s="116">
        <v>0.66642857142857148</v>
      </c>
      <c r="AL147" s="847" t="s">
        <v>320</v>
      </c>
      <c r="AM147" s="847" t="s">
        <v>320</v>
      </c>
      <c r="AN147" s="844" t="s">
        <v>320</v>
      </c>
      <c r="AO147" s="844"/>
      <c r="AP147" s="848" t="s">
        <v>320</v>
      </c>
      <c r="AQ147" s="844"/>
      <c r="AR147" s="848" t="s">
        <v>320</v>
      </c>
      <c r="AS147" s="844" t="s">
        <v>320</v>
      </c>
      <c r="AT147" s="848" t="s">
        <v>320</v>
      </c>
      <c r="AU147" s="844"/>
      <c r="AV147" s="848" t="s">
        <v>320</v>
      </c>
      <c r="AW147" s="849"/>
      <c r="AX147" s="848" t="s">
        <v>320</v>
      </c>
      <c r="AY147" s="849" t="s">
        <v>320</v>
      </c>
      <c r="AZ147" s="848" t="s">
        <v>320</v>
      </c>
      <c r="BA147" s="844"/>
      <c r="BB147" s="848" t="s">
        <v>320</v>
      </c>
      <c r="BC147" s="849"/>
      <c r="BD147" s="848" t="s">
        <v>320</v>
      </c>
      <c r="BE147" s="849" t="s">
        <v>320</v>
      </c>
      <c r="BF147" s="848" t="s">
        <v>320</v>
      </c>
      <c r="BG147" s="844"/>
      <c r="BH147" s="848" t="s">
        <v>320</v>
      </c>
      <c r="BI147" s="844"/>
      <c r="BJ147" s="848" t="s">
        <v>320</v>
      </c>
      <c r="BK147" s="844" t="s">
        <v>320</v>
      </c>
      <c r="BL147" s="848" t="s">
        <v>320</v>
      </c>
      <c r="BM147" s="102">
        <v>2</v>
      </c>
      <c r="BN147" s="116">
        <v>0.66666666666666663</v>
      </c>
      <c r="BO147" s="102">
        <v>2</v>
      </c>
      <c r="BP147" s="116">
        <v>0.66666666666666663</v>
      </c>
      <c r="BQ147" s="119" t="s">
        <v>937</v>
      </c>
      <c r="BR147" s="228">
        <v>3</v>
      </c>
    </row>
    <row r="148" spans="1:1971" s="34" customFormat="1" x14ac:dyDescent="0.25">
      <c r="A148" s="208" t="s">
        <v>546</v>
      </c>
      <c r="B148" s="180" t="s">
        <v>555</v>
      </c>
      <c r="C148" s="180" t="s">
        <v>558</v>
      </c>
      <c r="D148" s="218" t="s">
        <v>487</v>
      </c>
      <c r="E148" s="197" t="s">
        <v>477</v>
      </c>
      <c r="F148" s="31" t="s">
        <v>478</v>
      </c>
      <c r="G148" s="260" t="s">
        <v>861</v>
      </c>
      <c r="H148" s="35"/>
      <c r="I148" s="35"/>
      <c r="J148" s="36"/>
      <c r="K148" s="35"/>
      <c r="L148" s="42"/>
      <c r="M148" s="42"/>
      <c r="N148" s="42"/>
      <c r="O148" s="33" t="s">
        <v>1212</v>
      </c>
      <c r="P148" s="113">
        <v>1</v>
      </c>
      <c r="Q148" s="102">
        <v>1</v>
      </c>
      <c r="R148" s="102">
        <v>1</v>
      </c>
      <c r="S148" s="114">
        <v>1</v>
      </c>
      <c r="T148" s="115">
        <v>750</v>
      </c>
      <c r="U148" s="844" t="s">
        <v>320</v>
      </c>
      <c r="V148" s="102">
        <v>1</v>
      </c>
      <c r="W148" s="116">
        <v>1</v>
      </c>
      <c r="X148" s="849"/>
      <c r="Y148" s="848"/>
      <c r="Z148" s="102">
        <v>1</v>
      </c>
      <c r="AA148" s="116">
        <v>1</v>
      </c>
      <c r="AB148" s="102">
        <v>0</v>
      </c>
      <c r="AC148" s="116">
        <v>0</v>
      </c>
      <c r="AD148" s="102">
        <v>0</v>
      </c>
      <c r="AE148" s="116">
        <v>0</v>
      </c>
      <c r="AF148" s="117">
        <v>745</v>
      </c>
      <c r="AG148" s="115">
        <v>5</v>
      </c>
      <c r="AH148" s="118">
        <v>6.6666666666666671E-3</v>
      </c>
      <c r="AI148" s="115">
        <v>750</v>
      </c>
      <c r="AJ148" s="115">
        <v>990</v>
      </c>
      <c r="AK148" s="116">
        <v>0.75757575757575757</v>
      </c>
      <c r="AL148" s="847" t="s">
        <v>320</v>
      </c>
      <c r="AM148" s="847" t="s">
        <v>320</v>
      </c>
      <c r="AN148" s="844" t="s">
        <v>320</v>
      </c>
      <c r="AO148" s="844"/>
      <c r="AP148" s="848" t="s">
        <v>320</v>
      </c>
      <c r="AQ148" s="844"/>
      <c r="AR148" s="848" t="s">
        <v>320</v>
      </c>
      <c r="AS148" s="844" t="s">
        <v>320</v>
      </c>
      <c r="AT148" s="848" t="s">
        <v>320</v>
      </c>
      <c r="AU148" s="844"/>
      <c r="AV148" s="848" t="s">
        <v>320</v>
      </c>
      <c r="AW148" s="849"/>
      <c r="AX148" s="848" t="s">
        <v>320</v>
      </c>
      <c r="AY148" s="849" t="s">
        <v>320</v>
      </c>
      <c r="AZ148" s="848" t="s">
        <v>320</v>
      </c>
      <c r="BA148" s="844"/>
      <c r="BB148" s="848" t="s">
        <v>320</v>
      </c>
      <c r="BC148" s="849"/>
      <c r="BD148" s="848" t="s">
        <v>320</v>
      </c>
      <c r="BE148" s="849" t="s">
        <v>320</v>
      </c>
      <c r="BF148" s="848" t="s">
        <v>320</v>
      </c>
      <c r="BG148" s="844"/>
      <c r="BH148" s="848" t="s">
        <v>320</v>
      </c>
      <c r="BI148" s="844"/>
      <c r="BJ148" s="848" t="s">
        <v>320</v>
      </c>
      <c r="BK148" s="844" t="s">
        <v>320</v>
      </c>
      <c r="BL148" s="848" t="s">
        <v>320</v>
      </c>
      <c r="BM148" s="102">
        <v>1</v>
      </c>
      <c r="BN148" s="116">
        <v>1</v>
      </c>
      <c r="BO148" s="102">
        <v>1</v>
      </c>
      <c r="BP148" s="116">
        <v>1</v>
      </c>
      <c r="BQ148" s="119" t="s">
        <v>937</v>
      </c>
      <c r="BR148" s="228">
        <v>1</v>
      </c>
    </row>
    <row r="149" spans="1:1971" s="34" customFormat="1" x14ac:dyDescent="0.25">
      <c r="A149" s="208" t="s">
        <v>546</v>
      </c>
      <c r="B149" s="180" t="s">
        <v>555</v>
      </c>
      <c r="C149" s="180" t="s">
        <v>559</v>
      </c>
      <c r="D149" s="218" t="s">
        <v>487</v>
      </c>
      <c r="E149" s="197" t="s">
        <v>477</v>
      </c>
      <c r="F149" s="31" t="s">
        <v>478</v>
      </c>
      <c r="G149" s="260" t="s">
        <v>861</v>
      </c>
      <c r="H149" s="35"/>
      <c r="I149" s="35"/>
      <c r="J149" s="36"/>
      <c r="K149" s="35"/>
      <c r="L149" s="42"/>
      <c r="M149" s="42"/>
      <c r="N149" s="42"/>
      <c r="O149" s="32" t="s">
        <v>1212</v>
      </c>
      <c r="P149" s="113">
        <v>1</v>
      </c>
      <c r="Q149" s="102">
        <v>1</v>
      </c>
      <c r="R149" s="113">
        <v>1</v>
      </c>
      <c r="S149" s="114">
        <v>1</v>
      </c>
      <c r="T149" s="115">
        <v>773</v>
      </c>
      <c r="U149" s="844" t="s">
        <v>320</v>
      </c>
      <c r="V149" s="102">
        <v>1</v>
      </c>
      <c r="W149" s="116">
        <v>1</v>
      </c>
      <c r="X149" s="849"/>
      <c r="Y149" s="848"/>
      <c r="Z149" s="102">
        <v>1</v>
      </c>
      <c r="AA149" s="116">
        <v>1</v>
      </c>
      <c r="AB149" s="102">
        <v>0</v>
      </c>
      <c r="AC149" s="116">
        <v>0</v>
      </c>
      <c r="AD149" s="102">
        <v>0</v>
      </c>
      <c r="AE149" s="116">
        <v>0</v>
      </c>
      <c r="AF149" s="117">
        <v>772</v>
      </c>
      <c r="AG149" s="115">
        <v>1</v>
      </c>
      <c r="AH149" s="118">
        <v>1.29366106080207E-3</v>
      </c>
      <c r="AI149" s="115">
        <v>773</v>
      </c>
      <c r="AJ149" s="115">
        <v>1260</v>
      </c>
      <c r="AK149" s="116">
        <v>0.61349206349206353</v>
      </c>
      <c r="AL149" s="847" t="s">
        <v>320</v>
      </c>
      <c r="AM149" s="847" t="s">
        <v>320</v>
      </c>
      <c r="AN149" s="844" t="s">
        <v>320</v>
      </c>
      <c r="AO149" s="844"/>
      <c r="AP149" s="848" t="s">
        <v>320</v>
      </c>
      <c r="AQ149" s="844"/>
      <c r="AR149" s="848" t="s">
        <v>320</v>
      </c>
      <c r="AS149" s="844" t="s">
        <v>320</v>
      </c>
      <c r="AT149" s="848" t="s">
        <v>320</v>
      </c>
      <c r="AU149" s="844"/>
      <c r="AV149" s="848" t="s">
        <v>320</v>
      </c>
      <c r="AW149" s="849"/>
      <c r="AX149" s="848" t="s">
        <v>320</v>
      </c>
      <c r="AY149" s="849" t="s">
        <v>320</v>
      </c>
      <c r="AZ149" s="848" t="s">
        <v>320</v>
      </c>
      <c r="BA149" s="844"/>
      <c r="BB149" s="848" t="s">
        <v>320</v>
      </c>
      <c r="BC149" s="849"/>
      <c r="BD149" s="848" t="s">
        <v>320</v>
      </c>
      <c r="BE149" s="849" t="s">
        <v>320</v>
      </c>
      <c r="BF149" s="848" t="s">
        <v>320</v>
      </c>
      <c r="BG149" s="844"/>
      <c r="BH149" s="848" t="s">
        <v>320</v>
      </c>
      <c r="BI149" s="844"/>
      <c r="BJ149" s="848" t="s">
        <v>320</v>
      </c>
      <c r="BK149" s="844" t="s">
        <v>320</v>
      </c>
      <c r="BL149" s="848" t="s">
        <v>320</v>
      </c>
      <c r="BM149" s="102">
        <v>0</v>
      </c>
      <c r="BN149" s="116">
        <v>0</v>
      </c>
      <c r="BO149" s="102">
        <v>0</v>
      </c>
      <c r="BP149" s="116">
        <v>0</v>
      </c>
      <c r="BQ149" s="119" t="s">
        <v>937</v>
      </c>
      <c r="BR149" s="228">
        <v>1</v>
      </c>
    </row>
    <row r="150" spans="1:1971" s="34" customFormat="1" x14ac:dyDescent="0.25">
      <c r="A150" s="208" t="s">
        <v>546</v>
      </c>
      <c r="B150" s="180" t="s">
        <v>555</v>
      </c>
      <c r="C150" s="180" t="s">
        <v>560</v>
      </c>
      <c r="D150" s="218" t="s">
        <v>487</v>
      </c>
      <c r="E150" s="197" t="s">
        <v>477</v>
      </c>
      <c r="F150" s="31" t="s">
        <v>478</v>
      </c>
      <c r="G150" s="260" t="s">
        <v>861</v>
      </c>
      <c r="H150" s="35"/>
      <c r="I150" s="35"/>
      <c r="J150" s="36"/>
      <c r="K150" s="35"/>
      <c r="L150" s="42"/>
      <c r="M150" s="42"/>
      <c r="N150" s="42"/>
      <c r="O150" s="32" t="s">
        <v>1212</v>
      </c>
      <c r="P150" s="113">
        <v>1</v>
      </c>
      <c r="Q150" s="102">
        <v>1</v>
      </c>
      <c r="R150" s="113">
        <v>1</v>
      </c>
      <c r="S150" s="114">
        <v>1</v>
      </c>
      <c r="T150" s="115">
        <v>747</v>
      </c>
      <c r="U150" s="844" t="s">
        <v>320</v>
      </c>
      <c r="V150" s="102">
        <v>1</v>
      </c>
      <c r="W150" s="116">
        <v>1</v>
      </c>
      <c r="X150" s="849"/>
      <c r="Y150" s="848"/>
      <c r="Z150" s="102">
        <v>1</v>
      </c>
      <c r="AA150" s="116">
        <v>1</v>
      </c>
      <c r="AB150" s="102">
        <v>0</v>
      </c>
      <c r="AC150" s="116">
        <v>0</v>
      </c>
      <c r="AD150" s="102">
        <v>0</v>
      </c>
      <c r="AE150" s="116">
        <v>0</v>
      </c>
      <c r="AF150" s="117">
        <v>747</v>
      </c>
      <c r="AG150" s="115">
        <v>0</v>
      </c>
      <c r="AH150" s="118">
        <v>0</v>
      </c>
      <c r="AI150" s="115">
        <v>747</v>
      </c>
      <c r="AJ150" s="115">
        <v>1260</v>
      </c>
      <c r="AK150" s="116">
        <v>0.59285714285714286</v>
      </c>
      <c r="AL150" s="847" t="s">
        <v>320</v>
      </c>
      <c r="AM150" s="847" t="s">
        <v>320</v>
      </c>
      <c r="AN150" s="844" t="s">
        <v>320</v>
      </c>
      <c r="AO150" s="844"/>
      <c r="AP150" s="848" t="s">
        <v>320</v>
      </c>
      <c r="AQ150" s="844"/>
      <c r="AR150" s="848" t="s">
        <v>320</v>
      </c>
      <c r="AS150" s="844" t="s">
        <v>320</v>
      </c>
      <c r="AT150" s="848" t="s">
        <v>320</v>
      </c>
      <c r="AU150" s="844"/>
      <c r="AV150" s="848" t="s">
        <v>320</v>
      </c>
      <c r="AW150" s="849"/>
      <c r="AX150" s="848" t="s">
        <v>320</v>
      </c>
      <c r="AY150" s="849" t="s">
        <v>320</v>
      </c>
      <c r="AZ150" s="848" t="s">
        <v>320</v>
      </c>
      <c r="BA150" s="844"/>
      <c r="BB150" s="848" t="s">
        <v>320</v>
      </c>
      <c r="BC150" s="849"/>
      <c r="BD150" s="848" t="s">
        <v>320</v>
      </c>
      <c r="BE150" s="849" t="s">
        <v>320</v>
      </c>
      <c r="BF150" s="848" t="s">
        <v>320</v>
      </c>
      <c r="BG150" s="844"/>
      <c r="BH150" s="848" t="s">
        <v>320</v>
      </c>
      <c r="BI150" s="844"/>
      <c r="BJ150" s="848"/>
      <c r="BK150" s="844"/>
      <c r="BL150" s="848" t="s">
        <v>320</v>
      </c>
      <c r="BM150" s="102">
        <v>0</v>
      </c>
      <c r="BN150" s="116">
        <v>0</v>
      </c>
      <c r="BO150" s="102">
        <v>0</v>
      </c>
      <c r="BP150" s="116">
        <v>0</v>
      </c>
      <c r="BQ150" s="119" t="s">
        <v>937</v>
      </c>
      <c r="BR150" s="228">
        <v>1</v>
      </c>
    </row>
    <row r="151" spans="1:1971" s="34" customFormat="1" x14ac:dyDescent="0.25">
      <c r="A151" s="208" t="s">
        <v>546</v>
      </c>
      <c r="B151" s="180" t="s">
        <v>555</v>
      </c>
      <c r="C151" s="180" t="s">
        <v>561</v>
      </c>
      <c r="D151" s="218" t="s">
        <v>487</v>
      </c>
      <c r="E151" s="197" t="s">
        <v>477</v>
      </c>
      <c r="F151" s="31" t="s">
        <v>478</v>
      </c>
      <c r="G151" s="260" t="s">
        <v>861</v>
      </c>
      <c r="H151" s="35"/>
      <c r="I151" s="35"/>
      <c r="J151" s="36"/>
      <c r="K151" s="35"/>
      <c r="L151" s="42"/>
      <c r="M151" s="42"/>
      <c r="N151" s="42"/>
      <c r="O151" s="32" t="s">
        <v>1212</v>
      </c>
      <c r="P151" s="113">
        <v>1</v>
      </c>
      <c r="Q151" s="102">
        <v>1</v>
      </c>
      <c r="R151" s="113">
        <v>1</v>
      </c>
      <c r="S151" s="114">
        <v>1</v>
      </c>
      <c r="T151" s="115">
        <v>733</v>
      </c>
      <c r="U151" s="844" t="s">
        <v>320</v>
      </c>
      <c r="V151" s="102">
        <v>1</v>
      </c>
      <c r="W151" s="116">
        <v>1</v>
      </c>
      <c r="X151" s="849"/>
      <c r="Y151" s="848"/>
      <c r="Z151" s="102">
        <v>1</v>
      </c>
      <c r="AA151" s="116">
        <v>1</v>
      </c>
      <c r="AB151" s="102">
        <v>0</v>
      </c>
      <c r="AC151" s="116">
        <v>0</v>
      </c>
      <c r="AD151" s="102">
        <v>0</v>
      </c>
      <c r="AE151" s="116">
        <v>0</v>
      </c>
      <c r="AF151" s="117">
        <v>733</v>
      </c>
      <c r="AG151" s="115">
        <v>0</v>
      </c>
      <c r="AH151" s="118">
        <v>0</v>
      </c>
      <c r="AI151" s="115">
        <v>733</v>
      </c>
      <c r="AJ151" s="115">
        <v>1140</v>
      </c>
      <c r="AK151" s="116">
        <v>0.64298245614035088</v>
      </c>
      <c r="AL151" s="847" t="s">
        <v>320</v>
      </c>
      <c r="AM151" s="847" t="s">
        <v>320</v>
      </c>
      <c r="AN151" s="844" t="s">
        <v>320</v>
      </c>
      <c r="AO151" s="844"/>
      <c r="AP151" s="848" t="s">
        <v>320</v>
      </c>
      <c r="AQ151" s="844"/>
      <c r="AR151" s="848" t="s">
        <v>320</v>
      </c>
      <c r="AS151" s="844" t="s">
        <v>320</v>
      </c>
      <c r="AT151" s="848" t="s">
        <v>320</v>
      </c>
      <c r="AU151" s="844"/>
      <c r="AV151" s="848" t="s">
        <v>320</v>
      </c>
      <c r="AW151" s="849"/>
      <c r="AX151" s="848" t="s">
        <v>320</v>
      </c>
      <c r="AY151" s="849" t="s">
        <v>320</v>
      </c>
      <c r="AZ151" s="848" t="s">
        <v>320</v>
      </c>
      <c r="BA151" s="844"/>
      <c r="BB151" s="848" t="s">
        <v>320</v>
      </c>
      <c r="BC151" s="849"/>
      <c r="BD151" s="848" t="s">
        <v>320</v>
      </c>
      <c r="BE151" s="849" t="s">
        <v>320</v>
      </c>
      <c r="BF151" s="848" t="s">
        <v>320</v>
      </c>
      <c r="BG151" s="844"/>
      <c r="BH151" s="848" t="s">
        <v>320</v>
      </c>
      <c r="BI151" s="844"/>
      <c r="BJ151" s="848" t="s">
        <v>320</v>
      </c>
      <c r="BK151" s="844" t="s">
        <v>320</v>
      </c>
      <c r="BL151" s="848" t="s">
        <v>320</v>
      </c>
      <c r="BM151" s="102">
        <v>0</v>
      </c>
      <c r="BN151" s="116">
        <v>0</v>
      </c>
      <c r="BO151" s="102">
        <v>0</v>
      </c>
      <c r="BP151" s="116">
        <v>0</v>
      </c>
      <c r="BQ151" s="119" t="s">
        <v>937</v>
      </c>
      <c r="BR151" s="228">
        <v>1</v>
      </c>
    </row>
    <row r="152" spans="1:1971" s="34" customFormat="1" x14ac:dyDescent="0.25">
      <c r="A152" s="208" t="s">
        <v>546</v>
      </c>
      <c r="B152" s="180" t="s">
        <v>555</v>
      </c>
      <c r="C152" s="180" t="s">
        <v>562</v>
      </c>
      <c r="D152" s="218" t="s">
        <v>487</v>
      </c>
      <c r="E152" s="197" t="s">
        <v>477</v>
      </c>
      <c r="F152" s="31" t="s">
        <v>478</v>
      </c>
      <c r="G152" s="260" t="s">
        <v>861</v>
      </c>
      <c r="H152" s="35"/>
      <c r="I152" s="35"/>
      <c r="J152" s="36"/>
      <c r="K152" s="35"/>
      <c r="L152" s="42"/>
      <c r="M152" s="42"/>
      <c r="N152" s="42"/>
      <c r="O152" s="32" t="s">
        <v>768</v>
      </c>
      <c r="P152" s="113">
        <v>1</v>
      </c>
      <c r="Q152" s="102">
        <v>0</v>
      </c>
      <c r="R152" s="113">
        <v>2</v>
      </c>
      <c r="S152" s="114">
        <v>2</v>
      </c>
      <c r="T152" s="115">
        <v>835</v>
      </c>
      <c r="U152" s="115">
        <v>496</v>
      </c>
      <c r="V152" s="102">
        <v>1</v>
      </c>
      <c r="W152" s="116">
        <v>0.5</v>
      </c>
      <c r="X152" s="849"/>
      <c r="Y152" s="848"/>
      <c r="Z152" s="102">
        <v>1</v>
      </c>
      <c r="AA152" s="116">
        <v>1</v>
      </c>
      <c r="AB152" s="102">
        <v>0</v>
      </c>
      <c r="AC152" s="116">
        <v>0</v>
      </c>
      <c r="AD152" s="102">
        <v>0</v>
      </c>
      <c r="AE152" s="116">
        <v>0</v>
      </c>
      <c r="AF152" s="117">
        <v>832</v>
      </c>
      <c r="AG152" s="115">
        <v>3</v>
      </c>
      <c r="AH152" s="118">
        <v>3.592814371257485E-3</v>
      </c>
      <c r="AI152" s="115">
        <v>835</v>
      </c>
      <c r="AJ152" s="115">
        <v>1110</v>
      </c>
      <c r="AK152" s="116">
        <v>0.75225225225225223</v>
      </c>
      <c r="AL152" s="117">
        <v>832</v>
      </c>
      <c r="AM152" s="117">
        <v>3</v>
      </c>
      <c r="AN152" s="115">
        <v>835</v>
      </c>
      <c r="AO152" s="115">
        <v>493</v>
      </c>
      <c r="AP152" s="116">
        <v>0.59254807692307687</v>
      </c>
      <c r="AQ152" s="115">
        <v>3</v>
      </c>
      <c r="AR152" s="116">
        <v>1</v>
      </c>
      <c r="AS152" s="115">
        <v>496</v>
      </c>
      <c r="AT152" s="116">
        <v>0.59401197604790423</v>
      </c>
      <c r="AU152" s="115">
        <v>1</v>
      </c>
      <c r="AV152" s="116">
        <v>2.0283975659229209E-3</v>
      </c>
      <c r="AW152" s="102">
        <v>0</v>
      </c>
      <c r="AX152" s="116">
        <v>0</v>
      </c>
      <c r="AY152" s="102">
        <v>1</v>
      </c>
      <c r="AZ152" s="116">
        <v>2.0161290322580645E-3</v>
      </c>
      <c r="BA152" s="115">
        <v>0</v>
      </c>
      <c r="BB152" s="116">
        <v>0</v>
      </c>
      <c r="BC152" s="102">
        <v>0</v>
      </c>
      <c r="BD152" s="116" t="s">
        <v>320</v>
      </c>
      <c r="BE152" s="102">
        <v>0</v>
      </c>
      <c r="BF152" s="116">
        <v>0</v>
      </c>
      <c r="BG152" s="115">
        <v>0</v>
      </c>
      <c r="BH152" s="116">
        <v>0</v>
      </c>
      <c r="BI152" s="115">
        <v>20</v>
      </c>
      <c r="BJ152" s="116">
        <v>4.0322580645161289E-2</v>
      </c>
      <c r="BK152" s="115">
        <v>20</v>
      </c>
      <c r="BL152" s="116">
        <v>4.0322580645161289E-2</v>
      </c>
      <c r="BM152" s="102">
        <v>0</v>
      </c>
      <c r="BN152" s="116">
        <v>0</v>
      </c>
      <c r="BO152" s="102">
        <v>0</v>
      </c>
      <c r="BP152" s="116">
        <v>0</v>
      </c>
      <c r="BQ152" s="119" t="s">
        <v>937</v>
      </c>
      <c r="BR152" s="228">
        <v>1</v>
      </c>
    </row>
    <row r="153" spans="1:1971" s="49" customFormat="1" ht="13.8" thickBot="1" x14ac:dyDescent="0.3">
      <c r="A153" s="210" t="s">
        <v>546</v>
      </c>
      <c r="B153" s="181" t="s">
        <v>555</v>
      </c>
      <c r="C153" s="181" t="s">
        <v>563</v>
      </c>
      <c r="D153" s="236" t="s">
        <v>487</v>
      </c>
      <c r="E153" s="198" t="s">
        <v>477</v>
      </c>
      <c r="F153" s="45" t="s">
        <v>478</v>
      </c>
      <c r="G153" s="256" t="s">
        <v>861</v>
      </c>
      <c r="H153" s="76" t="s">
        <v>765</v>
      </c>
      <c r="I153" s="76" t="s">
        <v>775</v>
      </c>
      <c r="J153" s="77" t="s">
        <v>903</v>
      </c>
      <c r="K153" s="76" t="s">
        <v>766</v>
      </c>
      <c r="L153" s="48">
        <v>11912</v>
      </c>
      <c r="M153" s="48">
        <v>78</v>
      </c>
      <c r="N153" s="48">
        <v>11</v>
      </c>
      <c r="O153" s="266" t="s">
        <v>1212</v>
      </c>
      <c r="P153" s="121">
        <v>2</v>
      </c>
      <c r="Q153" s="122">
        <v>2</v>
      </c>
      <c r="R153" s="121">
        <v>2</v>
      </c>
      <c r="S153" s="123">
        <v>1</v>
      </c>
      <c r="T153" s="124">
        <v>761</v>
      </c>
      <c r="U153" s="845" t="s">
        <v>320</v>
      </c>
      <c r="V153" s="122">
        <v>2</v>
      </c>
      <c r="W153" s="125">
        <v>1</v>
      </c>
      <c r="X153" s="851"/>
      <c r="Y153" s="850"/>
      <c r="Z153" s="122">
        <v>2</v>
      </c>
      <c r="AA153" s="125">
        <v>1</v>
      </c>
      <c r="AB153" s="122">
        <v>0</v>
      </c>
      <c r="AC153" s="125">
        <v>0</v>
      </c>
      <c r="AD153" s="122">
        <v>0</v>
      </c>
      <c r="AE153" s="125">
        <v>0</v>
      </c>
      <c r="AF153" s="48">
        <v>1520</v>
      </c>
      <c r="AG153" s="124">
        <v>2</v>
      </c>
      <c r="AH153" s="126">
        <v>1.3140604467805519E-3</v>
      </c>
      <c r="AI153" s="124">
        <v>1522</v>
      </c>
      <c r="AJ153" s="124">
        <v>2280</v>
      </c>
      <c r="AK153" s="125">
        <v>0.66754385964912277</v>
      </c>
      <c r="AL153" s="836" t="s">
        <v>320</v>
      </c>
      <c r="AM153" s="836" t="s">
        <v>320</v>
      </c>
      <c r="AN153" s="845" t="s">
        <v>320</v>
      </c>
      <c r="AO153" s="845"/>
      <c r="AP153" s="850" t="s">
        <v>320</v>
      </c>
      <c r="AQ153" s="845"/>
      <c r="AR153" s="850" t="s">
        <v>320</v>
      </c>
      <c r="AS153" s="845" t="s">
        <v>320</v>
      </c>
      <c r="AT153" s="850" t="s">
        <v>320</v>
      </c>
      <c r="AU153" s="845"/>
      <c r="AV153" s="850" t="s">
        <v>320</v>
      </c>
      <c r="AW153" s="851"/>
      <c r="AX153" s="850" t="s">
        <v>320</v>
      </c>
      <c r="AY153" s="851" t="s">
        <v>320</v>
      </c>
      <c r="AZ153" s="850" t="s">
        <v>320</v>
      </c>
      <c r="BA153" s="845"/>
      <c r="BB153" s="850" t="s">
        <v>320</v>
      </c>
      <c r="BC153" s="851"/>
      <c r="BD153" s="850" t="s">
        <v>320</v>
      </c>
      <c r="BE153" s="851" t="s">
        <v>320</v>
      </c>
      <c r="BF153" s="850" t="s">
        <v>320</v>
      </c>
      <c r="BG153" s="845"/>
      <c r="BH153" s="850" t="s">
        <v>320</v>
      </c>
      <c r="BI153" s="845"/>
      <c r="BJ153" s="850" t="s">
        <v>320</v>
      </c>
      <c r="BK153" s="845" t="s">
        <v>320</v>
      </c>
      <c r="BL153" s="850" t="s">
        <v>320</v>
      </c>
      <c r="BM153" s="122">
        <v>1</v>
      </c>
      <c r="BN153" s="125">
        <v>0.5</v>
      </c>
      <c r="BO153" s="122">
        <v>1</v>
      </c>
      <c r="BP153" s="125">
        <v>0.5</v>
      </c>
      <c r="BQ153" s="172" t="s">
        <v>937</v>
      </c>
      <c r="BR153" s="230">
        <v>2</v>
      </c>
    </row>
    <row r="154" spans="1:1971" s="55" customFormat="1" ht="13.8" thickBot="1" x14ac:dyDescent="0.3">
      <c r="A154" s="214" t="s">
        <v>388</v>
      </c>
      <c r="B154" s="183" t="s">
        <v>701</v>
      </c>
      <c r="C154" s="183" t="s">
        <v>475</v>
      </c>
      <c r="D154" s="215" t="s">
        <v>489</v>
      </c>
      <c r="E154" s="200" t="s">
        <v>490</v>
      </c>
      <c r="F154" s="53" t="s">
        <v>491</v>
      </c>
      <c r="G154" s="257" t="s">
        <v>859</v>
      </c>
      <c r="H154" s="79" t="s">
        <v>773</v>
      </c>
      <c r="I154" s="76"/>
      <c r="J154" s="77" t="s">
        <v>919</v>
      </c>
      <c r="K154" s="79" t="s">
        <v>766</v>
      </c>
      <c r="L154" s="57"/>
      <c r="M154" s="57"/>
      <c r="N154" s="57"/>
      <c r="O154" s="54" t="s">
        <v>768</v>
      </c>
      <c r="P154" s="137">
        <v>7</v>
      </c>
      <c r="Q154" s="138">
        <v>0</v>
      </c>
      <c r="R154" s="138">
        <v>28</v>
      </c>
      <c r="S154" s="139">
        <v>4</v>
      </c>
      <c r="T154" s="140">
        <v>48238.428571428572</v>
      </c>
      <c r="U154" s="140">
        <v>16702.285714285714</v>
      </c>
      <c r="V154" s="886"/>
      <c r="W154" s="887"/>
      <c r="X154" s="886"/>
      <c r="Y154" s="887"/>
      <c r="Z154" s="886"/>
      <c r="AA154" s="887"/>
      <c r="AB154" s="138">
        <v>6</v>
      </c>
      <c r="AC154" s="141">
        <v>0.21428571428571427</v>
      </c>
      <c r="AD154" s="138">
        <v>4</v>
      </c>
      <c r="AE154" s="141">
        <v>0.5714285714285714</v>
      </c>
      <c r="AF154" s="142">
        <v>337669</v>
      </c>
      <c r="AG154" s="140"/>
      <c r="AH154" s="146"/>
      <c r="AI154" s="140">
        <v>337669</v>
      </c>
      <c r="AJ154" s="140">
        <v>534200</v>
      </c>
      <c r="AK154" s="141">
        <v>0.63210220891052038</v>
      </c>
      <c r="AL154" s="142">
        <v>337669</v>
      </c>
      <c r="AM154" s="142"/>
      <c r="AN154" s="140">
        <v>337669</v>
      </c>
      <c r="AO154" s="140">
        <v>116916</v>
      </c>
      <c r="AP154" s="141">
        <v>0.34624439910089466</v>
      </c>
      <c r="AQ154" s="140"/>
      <c r="AR154" s="141" t="s">
        <v>320</v>
      </c>
      <c r="AS154" s="140">
        <v>116916</v>
      </c>
      <c r="AT154" s="141">
        <v>0.34624439910089466</v>
      </c>
      <c r="AU154" s="140">
        <v>987</v>
      </c>
      <c r="AV154" s="141">
        <v>8.4419583290567587E-3</v>
      </c>
      <c r="AW154" s="138"/>
      <c r="AX154" s="141" t="s">
        <v>320</v>
      </c>
      <c r="AY154" s="138">
        <v>987</v>
      </c>
      <c r="AZ154" s="141">
        <v>8.4419583290567587E-3</v>
      </c>
      <c r="BA154" s="140">
        <v>656</v>
      </c>
      <c r="BB154" s="141">
        <v>0.66464032421479236</v>
      </c>
      <c r="BC154" s="138"/>
      <c r="BD154" s="141" t="s">
        <v>320</v>
      </c>
      <c r="BE154" s="138">
        <v>656</v>
      </c>
      <c r="BF154" s="141">
        <v>0.66464032421479236</v>
      </c>
      <c r="BG154" s="140">
        <v>5793</v>
      </c>
      <c r="BH154" s="141">
        <v>4.9548393718567174E-2</v>
      </c>
      <c r="BI154" s="140">
        <v>13173</v>
      </c>
      <c r="BJ154" s="141">
        <v>0.11267063532792775</v>
      </c>
      <c r="BK154" s="140">
        <v>18966</v>
      </c>
      <c r="BL154" s="141">
        <v>0.16221902904649491</v>
      </c>
      <c r="BM154" s="138">
        <v>13</v>
      </c>
      <c r="BN154" s="141">
        <v>0.4642857142857143</v>
      </c>
      <c r="BO154" s="138">
        <v>5</v>
      </c>
      <c r="BP154" s="141">
        <v>0.7142857142857143</v>
      </c>
      <c r="BQ154" s="172" t="s">
        <v>937</v>
      </c>
      <c r="BR154" s="230">
        <v>7</v>
      </c>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c r="EA154" s="69"/>
      <c r="EB154" s="69"/>
      <c r="EC154" s="69"/>
      <c r="ED154" s="69"/>
      <c r="EE154" s="69"/>
      <c r="EF154" s="69"/>
      <c r="EG154" s="69"/>
      <c r="EH154" s="69"/>
      <c r="EI154" s="69"/>
      <c r="EJ154" s="69"/>
      <c r="EK154" s="69"/>
      <c r="EL154" s="69"/>
      <c r="EM154" s="69"/>
      <c r="EN154" s="69"/>
      <c r="EO154" s="69"/>
      <c r="EP154" s="69"/>
      <c r="EQ154" s="69"/>
      <c r="ER154" s="69"/>
      <c r="ES154" s="69"/>
      <c r="ET154" s="69"/>
      <c r="EU154" s="69"/>
      <c r="EV154" s="69"/>
      <c r="EW154" s="69"/>
      <c r="EX154" s="69"/>
      <c r="EY154" s="69"/>
      <c r="EZ154" s="69"/>
      <c r="FA154" s="69"/>
      <c r="FB154" s="69"/>
      <c r="FC154" s="69"/>
      <c r="FD154" s="69"/>
      <c r="FE154" s="69"/>
      <c r="FF154" s="69"/>
      <c r="FG154" s="69"/>
      <c r="FH154" s="69"/>
      <c r="FI154" s="69"/>
      <c r="FJ154" s="69"/>
      <c r="FK154" s="69"/>
      <c r="FL154" s="69"/>
      <c r="FM154" s="69"/>
      <c r="FN154" s="69"/>
      <c r="FO154" s="69"/>
      <c r="FP154" s="69"/>
      <c r="FQ154" s="69"/>
      <c r="FR154" s="69"/>
      <c r="FS154" s="69"/>
      <c r="FT154" s="69"/>
      <c r="FU154" s="69"/>
      <c r="FV154" s="69"/>
      <c r="FW154" s="69"/>
      <c r="FX154" s="69"/>
      <c r="FY154" s="69"/>
      <c r="FZ154" s="69"/>
      <c r="GA154" s="69"/>
      <c r="GB154" s="69"/>
      <c r="GC154" s="69"/>
      <c r="GD154" s="69"/>
      <c r="GE154" s="69"/>
      <c r="GF154" s="69"/>
      <c r="GG154" s="69"/>
      <c r="GH154" s="69"/>
      <c r="GI154" s="69"/>
      <c r="GJ154" s="69"/>
      <c r="GK154" s="69"/>
      <c r="GL154" s="69"/>
      <c r="GM154" s="69"/>
      <c r="GN154" s="69"/>
      <c r="GO154" s="69"/>
      <c r="GP154" s="69"/>
      <c r="GQ154" s="69"/>
      <c r="GR154" s="69"/>
      <c r="GS154" s="69"/>
      <c r="GT154" s="69"/>
      <c r="GU154" s="69"/>
      <c r="GV154" s="69"/>
      <c r="GW154" s="69"/>
      <c r="GX154" s="69"/>
      <c r="GY154" s="69"/>
      <c r="GZ154" s="69"/>
      <c r="HA154" s="69"/>
      <c r="HB154" s="69"/>
      <c r="HC154" s="69"/>
      <c r="HD154" s="69"/>
      <c r="HE154" s="69"/>
      <c r="HF154" s="69"/>
      <c r="HG154" s="69"/>
      <c r="HH154" s="69"/>
      <c r="HI154" s="69"/>
      <c r="HJ154" s="69"/>
      <c r="HK154" s="69"/>
      <c r="HL154" s="69"/>
      <c r="HM154" s="69"/>
      <c r="HN154" s="69"/>
      <c r="HO154" s="69"/>
      <c r="HP154" s="69"/>
      <c r="HQ154" s="69"/>
      <c r="HR154" s="69"/>
      <c r="HS154" s="69"/>
      <c r="HT154" s="69"/>
      <c r="HU154" s="69"/>
      <c r="HV154" s="69"/>
      <c r="HW154" s="69"/>
      <c r="HX154" s="69"/>
      <c r="HY154" s="69"/>
      <c r="HZ154" s="69"/>
      <c r="IA154" s="69"/>
      <c r="IB154" s="69"/>
      <c r="IC154" s="69"/>
      <c r="ID154" s="69"/>
      <c r="IE154" s="69"/>
      <c r="IF154" s="69"/>
      <c r="IG154" s="69"/>
      <c r="IH154" s="69"/>
      <c r="II154" s="69"/>
      <c r="IJ154" s="69"/>
      <c r="IK154" s="69"/>
      <c r="IL154" s="69"/>
      <c r="IM154" s="69"/>
      <c r="IN154" s="69"/>
      <c r="IO154" s="69"/>
      <c r="IP154" s="69"/>
      <c r="IQ154" s="69"/>
      <c r="IR154" s="69"/>
      <c r="IS154" s="69"/>
      <c r="IT154" s="69"/>
      <c r="IU154" s="69"/>
      <c r="IV154" s="69"/>
      <c r="IW154" s="69"/>
      <c r="IX154" s="69"/>
      <c r="IY154" s="69"/>
      <c r="IZ154" s="69"/>
      <c r="JA154" s="69"/>
      <c r="JB154" s="69"/>
      <c r="JC154" s="69"/>
      <c r="JD154" s="69"/>
      <c r="JE154" s="69"/>
      <c r="JF154" s="69"/>
      <c r="JG154" s="69"/>
      <c r="JH154" s="69"/>
      <c r="JI154" s="69"/>
      <c r="JJ154" s="69"/>
      <c r="JK154" s="69"/>
      <c r="JL154" s="69"/>
      <c r="JM154" s="69"/>
      <c r="JN154" s="69"/>
      <c r="JO154" s="69"/>
      <c r="JP154" s="69"/>
      <c r="JQ154" s="69"/>
      <c r="JR154" s="69"/>
      <c r="JS154" s="69"/>
      <c r="JT154" s="69"/>
      <c r="JU154" s="69"/>
      <c r="JV154" s="69"/>
      <c r="JW154" s="69"/>
      <c r="JX154" s="69"/>
      <c r="JY154" s="69"/>
      <c r="JZ154" s="69"/>
      <c r="KA154" s="69"/>
      <c r="KB154" s="69"/>
      <c r="KC154" s="69"/>
      <c r="KD154" s="69"/>
      <c r="KE154" s="69"/>
      <c r="KF154" s="69"/>
      <c r="KG154" s="69"/>
      <c r="KH154" s="69"/>
      <c r="KI154" s="69"/>
      <c r="KJ154" s="69"/>
      <c r="KK154" s="69"/>
      <c r="KL154" s="69"/>
      <c r="KM154" s="69"/>
      <c r="KN154" s="69"/>
      <c r="KO154" s="69"/>
      <c r="KP154" s="69"/>
      <c r="KQ154" s="69"/>
      <c r="KR154" s="69"/>
      <c r="KS154" s="69"/>
      <c r="KT154" s="69"/>
      <c r="KU154" s="69"/>
      <c r="KV154" s="69"/>
      <c r="KW154" s="69"/>
      <c r="KX154" s="69"/>
      <c r="KY154" s="69"/>
      <c r="KZ154" s="69"/>
      <c r="LA154" s="69"/>
      <c r="LB154" s="69"/>
      <c r="LC154" s="69"/>
      <c r="LD154" s="69"/>
      <c r="LE154" s="69"/>
      <c r="LF154" s="69"/>
      <c r="LG154" s="69"/>
      <c r="LH154" s="69"/>
      <c r="LI154" s="69"/>
      <c r="LJ154" s="69"/>
      <c r="LK154" s="69"/>
      <c r="LL154" s="69"/>
      <c r="LM154" s="69"/>
      <c r="LN154" s="69"/>
      <c r="LO154" s="69"/>
      <c r="LP154" s="69"/>
      <c r="LQ154" s="69"/>
      <c r="LR154" s="69"/>
      <c r="LS154" s="69"/>
      <c r="LT154" s="69"/>
      <c r="LU154" s="69"/>
      <c r="LV154" s="69"/>
      <c r="LW154" s="69"/>
      <c r="LX154" s="69"/>
      <c r="LY154" s="69"/>
      <c r="LZ154" s="69"/>
      <c r="MA154" s="69"/>
      <c r="MB154" s="69"/>
      <c r="MC154" s="69"/>
      <c r="MD154" s="69"/>
      <c r="ME154" s="69"/>
      <c r="MF154" s="69"/>
      <c r="MG154" s="69"/>
      <c r="MH154" s="69"/>
      <c r="MI154" s="69"/>
      <c r="MJ154" s="69"/>
      <c r="MK154" s="69"/>
      <c r="ML154" s="69"/>
      <c r="MM154" s="69"/>
      <c r="MN154" s="69"/>
      <c r="MO154" s="69"/>
      <c r="MP154" s="69"/>
      <c r="MQ154" s="69"/>
      <c r="MR154" s="69"/>
      <c r="MS154" s="69"/>
      <c r="MT154" s="69"/>
      <c r="MU154" s="69"/>
      <c r="MV154" s="69"/>
      <c r="MW154" s="69"/>
      <c r="MX154" s="69"/>
      <c r="MY154" s="69"/>
      <c r="MZ154" s="69"/>
      <c r="NA154" s="69"/>
      <c r="NB154" s="69"/>
      <c r="NC154" s="69"/>
      <c r="ND154" s="69"/>
      <c r="NE154" s="69"/>
      <c r="NF154" s="69"/>
      <c r="NG154" s="69"/>
      <c r="NH154" s="69"/>
      <c r="NI154" s="69"/>
      <c r="NJ154" s="69"/>
      <c r="NK154" s="69"/>
      <c r="NL154" s="69"/>
      <c r="NM154" s="69"/>
      <c r="NN154" s="69"/>
      <c r="NO154" s="69"/>
      <c r="NP154" s="69"/>
      <c r="NQ154" s="69"/>
      <c r="NR154" s="69"/>
      <c r="NS154" s="69"/>
      <c r="NT154" s="69"/>
      <c r="NU154" s="69"/>
      <c r="NV154" s="69"/>
      <c r="NW154" s="69"/>
      <c r="NX154" s="69"/>
      <c r="NY154" s="69"/>
      <c r="NZ154" s="69"/>
      <c r="OA154" s="69"/>
      <c r="OB154" s="69"/>
      <c r="OC154" s="69"/>
      <c r="OD154" s="69"/>
      <c r="OE154" s="69"/>
      <c r="OF154" s="69"/>
      <c r="OG154" s="69"/>
      <c r="OH154" s="69"/>
      <c r="OI154" s="69"/>
      <c r="OJ154" s="69"/>
      <c r="OK154" s="69"/>
      <c r="OL154" s="69"/>
      <c r="OM154" s="69"/>
      <c r="ON154" s="69"/>
      <c r="OO154" s="69"/>
      <c r="OP154" s="69"/>
      <c r="OQ154" s="69"/>
      <c r="OR154" s="69"/>
      <c r="OS154" s="69"/>
      <c r="OT154" s="69"/>
      <c r="OU154" s="69"/>
      <c r="OV154" s="69"/>
      <c r="OW154" s="69"/>
      <c r="OX154" s="69"/>
      <c r="OY154" s="69"/>
      <c r="OZ154" s="69"/>
      <c r="PA154" s="69"/>
      <c r="PB154" s="69"/>
      <c r="PC154" s="69"/>
      <c r="PD154" s="69"/>
      <c r="PE154" s="69"/>
      <c r="PF154" s="69"/>
      <c r="PG154" s="69"/>
      <c r="PH154" s="69"/>
      <c r="PI154" s="69"/>
      <c r="PJ154" s="69"/>
      <c r="PK154" s="69"/>
      <c r="PL154" s="69"/>
      <c r="PM154" s="69"/>
      <c r="PN154" s="69"/>
      <c r="PO154" s="69"/>
      <c r="PP154" s="69"/>
      <c r="PQ154" s="69"/>
      <c r="PR154" s="69"/>
      <c r="PS154" s="69"/>
      <c r="PT154" s="69"/>
      <c r="PU154" s="69"/>
      <c r="PV154" s="69"/>
      <c r="PW154" s="69"/>
      <c r="PX154" s="69"/>
      <c r="PY154" s="69"/>
      <c r="PZ154" s="69"/>
      <c r="QA154" s="69"/>
      <c r="QB154" s="69"/>
      <c r="QC154" s="69"/>
      <c r="QD154" s="69"/>
      <c r="QE154" s="69"/>
      <c r="QF154" s="69"/>
      <c r="QG154" s="69"/>
      <c r="QH154" s="69"/>
      <c r="QI154" s="69"/>
      <c r="QJ154" s="69"/>
      <c r="QK154" s="69"/>
      <c r="QL154" s="69"/>
      <c r="QM154" s="69"/>
      <c r="QN154" s="69"/>
      <c r="QO154" s="69"/>
      <c r="QP154" s="69"/>
      <c r="QQ154" s="69"/>
      <c r="QR154" s="69"/>
      <c r="QS154" s="69"/>
      <c r="QT154" s="69"/>
      <c r="QU154" s="69"/>
      <c r="QV154" s="69"/>
      <c r="QW154" s="69"/>
      <c r="QX154" s="69"/>
      <c r="QY154" s="69"/>
      <c r="QZ154" s="69"/>
      <c r="RA154" s="69"/>
      <c r="RB154" s="69"/>
      <c r="RC154" s="69"/>
      <c r="RD154" s="69"/>
      <c r="RE154" s="69"/>
      <c r="RF154" s="69"/>
      <c r="RG154" s="69"/>
      <c r="RH154" s="69"/>
      <c r="RI154" s="69"/>
      <c r="RJ154" s="69"/>
      <c r="RK154" s="69"/>
      <c r="RL154" s="69"/>
      <c r="RM154" s="69"/>
      <c r="RN154" s="69"/>
      <c r="RO154" s="69"/>
      <c r="RP154" s="69"/>
      <c r="RQ154" s="69"/>
      <c r="RR154" s="69"/>
      <c r="RS154" s="69"/>
      <c r="RT154" s="69"/>
      <c r="RU154" s="69"/>
      <c r="RV154" s="69"/>
      <c r="RW154" s="69"/>
      <c r="RX154" s="69"/>
      <c r="RY154" s="69"/>
      <c r="RZ154" s="69"/>
      <c r="SA154" s="69"/>
      <c r="SB154" s="69"/>
      <c r="SC154" s="69"/>
      <c r="SD154" s="69"/>
      <c r="SE154" s="69"/>
      <c r="SF154" s="69"/>
      <c r="SG154" s="69"/>
      <c r="SH154" s="69"/>
      <c r="SI154" s="69"/>
      <c r="SJ154" s="69"/>
      <c r="SK154" s="69"/>
      <c r="SL154" s="69"/>
      <c r="SM154" s="69"/>
      <c r="SN154" s="69"/>
      <c r="SO154" s="69"/>
      <c r="SP154" s="69"/>
      <c r="SQ154" s="69"/>
      <c r="SR154" s="69"/>
      <c r="SS154" s="69"/>
      <c r="ST154" s="69"/>
      <c r="SU154" s="69"/>
      <c r="SV154" s="69"/>
      <c r="SW154" s="69"/>
      <c r="SX154" s="69"/>
      <c r="SY154" s="69"/>
      <c r="SZ154" s="69"/>
      <c r="TA154" s="69"/>
      <c r="TB154" s="69"/>
      <c r="TC154" s="69"/>
      <c r="TD154" s="69"/>
      <c r="TE154" s="69"/>
      <c r="TF154" s="69"/>
      <c r="TG154" s="69"/>
      <c r="TH154" s="69"/>
      <c r="TI154" s="69"/>
      <c r="TJ154" s="69"/>
      <c r="TK154" s="69"/>
      <c r="TL154" s="69"/>
      <c r="TM154" s="69"/>
      <c r="TN154" s="69"/>
      <c r="TO154" s="69"/>
      <c r="TP154" s="69"/>
      <c r="TQ154" s="69"/>
      <c r="TR154" s="69"/>
      <c r="TS154" s="69"/>
      <c r="TT154" s="69"/>
      <c r="TU154" s="69"/>
      <c r="TV154" s="69"/>
      <c r="TW154" s="69"/>
      <c r="TX154" s="69"/>
      <c r="TY154" s="69"/>
      <c r="TZ154" s="69"/>
      <c r="UA154" s="69"/>
      <c r="UB154" s="69"/>
      <c r="UC154" s="69"/>
      <c r="UD154" s="69"/>
      <c r="UE154" s="69"/>
      <c r="UF154" s="69"/>
      <c r="UG154" s="69"/>
      <c r="UH154" s="69"/>
      <c r="UI154" s="69"/>
      <c r="UJ154" s="69"/>
      <c r="UK154" s="69"/>
      <c r="UL154" s="69"/>
      <c r="UM154" s="69"/>
      <c r="UN154" s="69"/>
      <c r="UO154" s="69"/>
      <c r="UP154" s="69"/>
      <c r="UQ154" s="69"/>
      <c r="UR154" s="69"/>
      <c r="US154" s="69"/>
      <c r="UT154" s="69"/>
      <c r="UU154" s="69"/>
      <c r="UV154" s="69"/>
      <c r="UW154" s="69"/>
      <c r="UX154" s="69"/>
      <c r="UY154" s="69"/>
      <c r="UZ154" s="69"/>
      <c r="VA154" s="69"/>
      <c r="VB154" s="69"/>
      <c r="VC154" s="69"/>
      <c r="VD154" s="69"/>
      <c r="VE154" s="69"/>
      <c r="VF154" s="69"/>
      <c r="VG154" s="69"/>
      <c r="VH154" s="69"/>
      <c r="VI154" s="69"/>
      <c r="VJ154" s="69"/>
      <c r="VK154" s="69"/>
      <c r="VL154" s="69"/>
      <c r="VM154" s="69"/>
      <c r="VN154" s="69"/>
      <c r="VO154" s="69"/>
      <c r="VP154" s="69"/>
      <c r="VQ154" s="69"/>
      <c r="VR154" s="69"/>
      <c r="VS154" s="69"/>
      <c r="VT154" s="69"/>
      <c r="VU154" s="69"/>
      <c r="VV154" s="69"/>
      <c r="VW154" s="69"/>
      <c r="VX154" s="69"/>
      <c r="VY154" s="69"/>
      <c r="VZ154" s="69"/>
      <c r="WA154" s="69"/>
      <c r="WB154" s="69"/>
      <c r="WC154" s="69"/>
      <c r="WD154" s="69"/>
      <c r="WE154" s="69"/>
      <c r="WF154" s="69"/>
      <c r="WG154" s="69"/>
      <c r="WH154" s="69"/>
      <c r="WI154" s="69"/>
      <c r="WJ154" s="69"/>
      <c r="WK154" s="69"/>
      <c r="WL154" s="69"/>
      <c r="WM154" s="69"/>
      <c r="WN154" s="69"/>
      <c r="WO154" s="69"/>
      <c r="WP154" s="69"/>
      <c r="WQ154" s="69"/>
      <c r="WR154" s="69"/>
      <c r="WS154" s="69"/>
      <c r="WT154" s="69"/>
      <c r="WU154" s="69"/>
      <c r="WV154" s="69"/>
      <c r="WW154" s="69"/>
      <c r="WX154" s="69"/>
      <c r="WY154" s="69"/>
      <c r="WZ154" s="69"/>
      <c r="XA154" s="69"/>
      <c r="XB154" s="69"/>
      <c r="XC154" s="69"/>
      <c r="XD154" s="69"/>
      <c r="XE154" s="69"/>
      <c r="XF154" s="69"/>
      <c r="XG154" s="69"/>
      <c r="XH154" s="69"/>
      <c r="XI154" s="69"/>
      <c r="XJ154" s="69"/>
      <c r="XK154" s="69"/>
      <c r="XL154" s="69"/>
      <c r="XM154" s="69"/>
      <c r="XN154" s="69"/>
      <c r="XO154" s="69"/>
      <c r="XP154" s="69"/>
      <c r="XQ154" s="69"/>
      <c r="XR154" s="69"/>
      <c r="XS154" s="69"/>
      <c r="XT154" s="69"/>
      <c r="XU154" s="69"/>
      <c r="XV154" s="69"/>
      <c r="XW154" s="69"/>
      <c r="XX154" s="69"/>
      <c r="XY154" s="69"/>
      <c r="XZ154" s="69"/>
      <c r="YA154" s="69"/>
      <c r="YB154" s="69"/>
      <c r="YC154" s="69"/>
      <c r="YD154" s="69"/>
      <c r="YE154" s="69"/>
      <c r="YF154" s="69"/>
      <c r="YG154" s="69"/>
      <c r="YH154" s="69"/>
      <c r="YI154" s="69"/>
      <c r="YJ154" s="69"/>
      <c r="YK154" s="69"/>
      <c r="YL154" s="69"/>
      <c r="YM154" s="69"/>
      <c r="YN154" s="69"/>
      <c r="YO154" s="69"/>
      <c r="YP154" s="69"/>
      <c r="YQ154" s="69"/>
      <c r="YR154" s="69"/>
      <c r="YS154" s="69"/>
      <c r="YT154" s="69"/>
      <c r="YU154" s="69"/>
      <c r="YV154" s="69"/>
      <c r="YW154" s="69"/>
      <c r="YX154" s="69"/>
      <c r="YY154" s="69"/>
      <c r="YZ154" s="69"/>
      <c r="ZA154" s="69"/>
      <c r="ZB154" s="69"/>
      <c r="ZC154" s="69"/>
      <c r="ZD154" s="69"/>
      <c r="ZE154" s="69"/>
      <c r="ZF154" s="69"/>
      <c r="ZG154" s="69"/>
      <c r="ZH154" s="69"/>
      <c r="ZI154" s="69"/>
      <c r="ZJ154" s="69"/>
      <c r="ZK154" s="69"/>
      <c r="ZL154" s="69"/>
      <c r="ZM154" s="69"/>
      <c r="ZN154" s="69"/>
      <c r="ZO154" s="69"/>
      <c r="ZP154" s="69"/>
      <c r="ZQ154" s="69"/>
      <c r="ZR154" s="69"/>
      <c r="ZS154" s="69"/>
      <c r="ZT154" s="69"/>
      <c r="ZU154" s="69"/>
      <c r="ZV154" s="69"/>
      <c r="ZW154" s="69"/>
      <c r="ZX154" s="69"/>
      <c r="ZY154" s="69"/>
      <c r="ZZ154" s="69"/>
      <c r="AAA154" s="69"/>
      <c r="AAB154" s="69"/>
      <c r="AAC154" s="69"/>
      <c r="AAD154" s="69"/>
      <c r="AAE154" s="69"/>
      <c r="AAF154" s="69"/>
      <c r="AAG154" s="69"/>
      <c r="AAH154" s="69"/>
      <c r="AAI154" s="69"/>
      <c r="AAJ154" s="69"/>
      <c r="AAK154" s="69"/>
      <c r="AAL154" s="69"/>
      <c r="AAM154" s="69"/>
      <c r="AAN154" s="69"/>
      <c r="AAO154" s="69"/>
      <c r="AAP154" s="69"/>
      <c r="AAQ154" s="69"/>
      <c r="AAR154" s="69"/>
      <c r="AAS154" s="69"/>
      <c r="AAT154" s="69"/>
      <c r="AAU154" s="69"/>
      <c r="AAV154" s="69"/>
      <c r="AAW154" s="69"/>
      <c r="AAX154" s="69"/>
      <c r="AAY154" s="69"/>
      <c r="AAZ154" s="69"/>
      <c r="ABA154" s="69"/>
      <c r="ABB154" s="69"/>
      <c r="ABC154" s="69"/>
      <c r="ABD154" s="69"/>
      <c r="ABE154" s="69"/>
      <c r="ABF154" s="69"/>
      <c r="ABG154" s="69"/>
      <c r="ABH154" s="69"/>
      <c r="ABI154" s="69"/>
      <c r="ABJ154" s="69"/>
      <c r="ABK154" s="69"/>
      <c r="ABL154" s="69"/>
      <c r="ABM154" s="69"/>
      <c r="ABN154" s="69"/>
      <c r="ABO154" s="69"/>
      <c r="ABP154" s="69"/>
      <c r="ABQ154" s="69"/>
      <c r="ABR154" s="69"/>
      <c r="ABS154" s="69"/>
      <c r="ABT154" s="69"/>
      <c r="ABU154" s="69"/>
      <c r="ABV154" s="69"/>
      <c r="ABW154" s="69"/>
      <c r="ABX154" s="69"/>
      <c r="ABY154" s="69"/>
      <c r="ABZ154" s="69"/>
      <c r="ACA154" s="69"/>
      <c r="ACB154" s="69"/>
      <c r="ACC154" s="69"/>
      <c r="ACD154" s="69"/>
      <c r="ACE154" s="69"/>
      <c r="ACF154" s="69"/>
      <c r="ACG154" s="69"/>
      <c r="ACH154" s="69"/>
      <c r="ACI154" s="69"/>
      <c r="ACJ154" s="69"/>
      <c r="ACK154" s="69"/>
      <c r="ACL154" s="69"/>
      <c r="ACM154" s="69"/>
      <c r="ACN154" s="69"/>
      <c r="ACO154" s="69"/>
      <c r="ACP154" s="69"/>
      <c r="ACQ154" s="69"/>
      <c r="ACR154" s="69"/>
      <c r="ACS154" s="69"/>
      <c r="ACT154" s="69"/>
      <c r="ACU154" s="69"/>
      <c r="ACV154" s="69"/>
      <c r="ACW154" s="69"/>
      <c r="ACX154" s="69"/>
      <c r="ACY154" s="69"/>
      <c r="ACZ154" s="69"/>
      <c r="ADA154" s="69"/>
      <c r="ADB154" s="69"/>
      <c r="ADC154" s="69"/>
      <c r="ADD154" s="69"/>
      <c r="ADE154" s="69"/>
      <c r="ADF154" s="69"/>
      <c r="ADG154" s="69"/>
      <c r="ADH154" s="69"/>
      <c r="ADI154" s="69"/>
      <c r="ADJ154" s="69"/>
      <c r="ADK154" s="69"/>
      <c r="ADL154" s="69"/>
      <c r="ADM154" s="69"/>
      <c r="ADN154" s="69"/>
      <c r="ADO154" s="69"/>
      <c r="ADP154" s="69"/>
      <c r="ADQ154" s="69"/>
      <c r="ADR154" s="69"/>
      <c r="ADS154" s="69"/>
      <c r="ADT154" s="69"/>
      <c r="ADU154" s="69"/>
      <c r="ADV154" s="69"/>
      <c r="ADW154" s="69"/>
      <c r="ADX154" s="69"/>
      <c r="ADY154" s="69"/>
      <c r="ADZ154" s="69"/>
      <c r="AEA154" s="69"/>
      <c r="AEB154" s="69"/>
      <c r="AEC154" s="69"/>
      <c r="AED154" s="69"/>
      <c r="AEE154" s="69"/>
      <c r="AEF154" s="69"/>
      <c r="AEG154" s="69"/>
      <c r="AEH154" s="69"/>
      <c r="AEI154" s="69"/>
      <c r="AEJ154" s="69"/>
      <c r="AEK154" s="69"/>
      <c r="AEL154" s="69"/>
      <c r="AEM154" s="69"/>
      <c r="AEN154" s="69"/>
      <c r="AEO154" s="69"/>
      <c r="AEP154" s="69"/>
      <c r="AEQ154" s="69"/>
      <c r="AER154" s="69"/>
      <c r="AES154" s="69"/>
      <c r="AET154" s="69"/>
      <c r="AEU154" s="69"/>
      <c r="AEV154" s="69"/>
      <c r="AEW154" s="69"/>
      <c r="AEX154" s="69"/>
      <c r="AEY154" s="69"/>
      <c r="AEZ154" s="69"/>
      <c r="AFA154" s="69"/>
      <c r="AFB154" s="69"/>
      <c r="AFC154" s="69"/>
      <c r="AFD154" s="69"/>
      <c r="AFE154" s="69"/>
      <c r="AFF154" s="69"/>
      <c r="AFG154" s="69"/>
      <c r="AFH154" s="69"/>
      <c r="AFI154" s="69"/>
      <c r="AFJ154" s="69"/>
      <c r="AFK154" s="69"/>
      <c r="AFL154" s="69"/>
      <c r="AFM154" s="69"/>
      <c r="AFN154" s="69"/>
      <c r="AFO154" s="69"/>
      <c r="AFP154" s="69"/>
      <c r="AFQ154" s="69"/>
      <c r="AFR154" s="69"/>
      <c r="AFS154" s="69"/>
      <c r="AFT154" s="69"/>
      <c r="AFU154" s="69"/>
      <c r="AFV154" s="69"/>
      <c r="AFW154" s="69"/>
      <c r="AFX154" s="69"/>
      <c r="AFY154" s="69"/>
      <c r="AFZ154" s="69"/>
      <c r="AGA154" s="69"/>
      <c r="AGB154" s="69"/>
      <c r="AGC154" s="69"/>
      <c r="AGD154" s="69"/>
      <c r="AGE154" s="69"/>
      <c r="AGF154" s="69"/>
      <c r="AGG154" s="69"/>
      <c r="AGH154" s="69"/>
      <c r="AGI154" s="69"/>
      <c r="AGJ154" s="69"/>
      <c r="AGK154" s="69"/>
      <c r="AGL154" s="69"/>
      <c r="AGM154" s="69"/>
      <c r="AGN154" s="69"/>
      <c r="AGO154" s="69"/>
      <c r="AGP154" s="69"/>
      <c r="AGQ154" s="69"/>
      <c r="AGR154" s="69"/>
      <c r="AGS154" s="69"/>
      <c r="AGT154" s="69"/>
      <c r="AGU154" s="69"/>
      <c r="AGV154" s="69"/>
      <c r="AGW154" s="69"/>
      <c r="AGX154" s="69"/>
      <c r="AGY154" s="69"/>
      <c r="AGZ154" s="69"/>
      <c r="AHA154" s="69"/>
      <c r="AHB154" s="69"/>
      <c r="AHC154" s="69"/>
      <c r="AHD154" s="69"/>
      <c r="AHE154" s="69"/>
      <c r="AHF154" s="69"/>
      <c r="AHG154" s="69"/>
      <c r="AHH154" s="69"/>
      <c r="AHI154" s="69"/>
      <c r="AHJ154" s="69"/>
      <c r="AHK154" s="69"/>
      <c r="AHL154" s="69"/>
      <c r="AHM154" s="69"/>
      <c r="AHN154" s="69"/>
      <c r="AHO154" s="69"/>
      <c r="AHP154" s="69"/>
      <c r="AHQ154" s="69"/>
      <c r="AHR154" s="69"/>
      <c r="AHS154" s="69"/>
      <c r="AHT154" s="69"/>
      <c r="AHU154" s="69"/>
      <c r="AHV154" s="69"/>
      <c r="AHW154" s="69"/>
      <c r="AHX154" s="69"/>
      <c r="AHY154" s="69"/>
      <c r="AHZ154" s="69"/>
      <c r="AIA154" s="69"/>
      <c r="AIB154" s="69"/>
      <c r="AIC154" s="69"/>
      <c r="AID154" s="69"/>
      <c r="AIE154" s="69"/>
      <c r="AIF154" s="69"/>
      <c r="AIG154" s="69"/>
      <c r="AIH154" s="69"/>
      <c r="AII154" s="69"/>
      <c r="AIJ154" s="69"/>
      <c r="AIK154" s="69"/>
      <c r="AIL154" s="69"/>
      <c r="AIM154" s="69"/>
      <c r="AIN154" s="69"/>
      <c r="AIO154" s="69"/>
      <c r="AIP154" s="69"/>
      <c r="AIQ154" s="69"/>
      <c r="AIR154" s="69"/>
      <c r="AIS154" s="69"/>
      <c r="AIT154" s="69"/>
      <c r="AIU154" s="69"/>
      <c r="AIV154" s="69"/>
      <c r="AIW154" s="69"/>
      <c r="AIX154" s="69"/>
      <c r="AIY154" s="69"/>
      <c r="AIZ154" s="69"/>
      <c r="AJA154" s="69"/>
      <c r="AJB154" s="69"/>
      <c r="AJC154" s="69"/>
      <c r="AJD154" s="69"/>
      <c r="AJE154" s="69"/>
      <c r="AJF154" s="69"/>
      <c r="AJG154" s="69"/>
      <c r="AJH154" s="69"/>
      <c r="AJI154" s="69"/>
      <c r="AJJ154" s="69"/>
      <c r="AJK154" s="69"/>
      <c r="AJL154" s="69"/>
      <c r="AJM154" s="69"/>
      <c r="AJN154" s="69"/>
      <c r="AJO154" s="69"/>
      <c r="AJP154" s="69"/>
      <c r="AJQ154" s="69"/>
      <c r="AJR154" s="69"/>
      <c r="AJS154" s="69"/>
      <c r="AJT154" s="69"/>
      <c r="AJU154" s="69"/>
      <c r="AJV154" s="69"/>
      <c r="AJW154" s="69"/>
      <c r="AJX154" s="69"/>
      <c r="AJY154" s="69"/>
      <c r="AJZ154" s="69"/>
      <c r="AKA154" s="69"/>
      <c r="AKB154" s="69"/>
      <c r="AKC154" s="69"/>
      <c r="AKD154" s="69"/>
      <c r="AKE154" s="69"/>
      <c r="AKF154" s="69"/>
      <c r="AKG154" s="69"/>
      <c r="AKH154" s="69"/>
      <c r="AKI154" s="69"/>
      <c r="AKJ154" s="69"/>
      <c r="AKK154" s="69"/>
      <c r="AKL154" s="69"/>
      <c r="AKM154" s="69"/>
      <c r="AKN154" s="69"/>
      <c r="AKO154" s="69"/>
      <c r="AKP154" s="69"/>
      <c r="AKQ154" s="69"/>
      <c r="AKR154" s="69"/>
      <c r="AKS154" s="69"/>
      <c r="AKT154" s="69"/>
      <c r="AKU154" s="69"/>
      <c r="AKV154" s="69"/>
      <c r="AKW154" s="69"/>
      <c r="AKX154" s="69"/>
      <c r="AKY154" s="69"/>
      <c r="AKZ154" s="69"/>
      <c r="ALA154" s="69"/>
      <c r="ALB154" s="69"/>
      <c r="ALC154" s="69"/>
      <c r="ALD154" s="69"/>
      <c r="ALE154" s="69"/>
      <c r="ALF154" s="69"/>
      <c r="ALG154" s="69"/>
      <c r="ALH154" s="69"/>
      <c r="ALI154" s="69"/>
      <c r="ALJ154" s="69"/>
      <c r="ALK154" s="69"/>
      <c r="ALL154" s="69"/>
      <c r="ALM154" s="69"/>
      <c r="ALN154" s="69"/>
      <c r="ALO154" s="69"/>
      <c r="ALP154" s="69"/>
      <c r="ALQ154" s="69"/>
      <c r="ALR154" s="69"/>
      <c r="ALS154" s="69"/>
      <c r="ALT154" s="69"/>
      <c r="ALU154" s="69"/>
      <c r="ALV154" s="69"/>
      <c r="ALW154" s="69"/>
      <c r="ALX154" s="69"/>
      <c r="ALY154" s="69"/>
      <c r="ALZ154" s="69"/>
      <c r="AMA154" s="69"/>
      <c r="AMB154" s="69"/>
      <c r="AMC154" s="69"/>
      <c r="AMD154" s="69"/>
      <c r="AME154" s="69"/>
      <c r="AMF154" s="69"/>
      <c r="AMG154" s="69"/>
      <c r="AMH154" s="69"/>
      <c r="AMI154" s="69"/>
      <c r="AMJ154" s="69"/>
      <c r="AMK154" s="69"/>
      <c r="AML154" s="69"/>
      <c r="AMM154" s="69"/>
      <c r="AMN154" s="69"/>
      <c r="AMO154" s="69"/>
      <c r="AMP154" s="69"/>
      <c r="AMQ154" s="69"/>
      <c r="AMR154" s="69"/>
      <c r="AMS154" s="69"/>
      <c r="AMT154" s="69"/>
      <c r="AMU154" s="69"/>
      <c r="AMV154" s="69"/>
      <c r="AMW154" s="69"/>
      <c r="AMX154" s="69"/>
      <c r="AMY154" s="69"/>
      <c r="AMZ154" s="69"/>
      <c r="ANA154" s="69"/>
      <c r="ANB154" s="69"/>
      <c r="ANC154" s="69"/>
      <c r="AND154" s="69"/>
      <c r="ANE154" s="69"/>
      <c r="ANF154" s="69"/>
      <c r="ANG154" s="69"/>
      <c r="ANH154" s="69"/>
      <c r="ANI154" s="69"/>
      <c r="ANJ154" s="69"/>
      <c r="ANK154" s="69"/>
      <c r="ANL154" s="69"/>
      <c r="ANM154" s="69"/>
      <c r="ANN154" s="69"/>
      <c r="ANO154" s="69"/>
      <c r="ANP154" s="69"/>
      <c r="ANQ154" s="69"/>
      <c r="ANR154" s="69"/>
      <c r="ANS154" s="69"/>
      <c r="ANT154" s="69"/>
      <c r="ANU154" s="69"/>
      <c r="ANV154" s="69"/>
      <c r="ANW154" s="69"/>
      <c r="ANX154" s="69"/>
      <c r="ANY154" s="69"/>
      <c r="ANZ154" s="69"/>
      <c r="AOA154" s="69"/>
      <c r="AOB154" s="69"/>
      <c r="AOC154" s="69"/>
      <c r="AOD154" s="69"/>
      <c r="AOE154" s="69"/>
      <c r="AOF154" s="69"/>
      <c r="AOG154" s="69"/>
      <c r="AOH154" s="69"/>
      <c r="AOI154" s="69"/>
      <c r="AOJ154" s="69"/>
      <c r="AOK154" s="69"/>
      <c r="AOL154" s="69"/>
      <c r="AOM154" s="69"/>
      <c r="AON154" s="69"/>
      <c r="AOO154" s="69"/>
      <c r="AOP154" s="69"/>
      <c r="AOQ154" s="69"/>
      <c r="AOR154" s="69"/>
      <c r="AOS154" s="69"/>
      <c r="AOT154" s="69"/>
      <c r="AOU154" s="69"/>
      <c r="AOV154" s="69"/>
      <c r="AOW154" s="69"/>
      <c r="AOX154" s="69"/>
      <c r="AOY154" s="69"/>
      <c r="AOZ154" s="69"/>
      <c r="APA154" s="69"/>
      <c r="APB154" s="69"/>
      <c r="APC154" s="69"/>
      <c r="APD154" s="69"/>
      <c r="APE154" s="69"/>
      <c r="APF154" s="69"/>
      <c r="APG154" s="69"/>
      <c r="APH154" s="69"/>
      <c r="API154" s="69"/>
      <c r="APJ154" s="69"/>
      <c r="APK154" s="69"/>
      <c r="APL154" s="69"/>
      <c r="APM154" s="69"/>
      <c r="APN154" s="69"/>
      <c r="APO154" s="69"/>
      <c r="APP154" s="69"/>
      <c r="APQ154" s="69"/>
      <c r="APR154" s="69"/>
      <c r="APS154" s="69"/>
      <c r="APT154" s="69"/>
      <c r="APU154" s="69"/>
      <c r="APV154" s="69"/>
      <c r="APW154" s="69"/>
      <c r="APX154" s="69"/>
      <c r="APY154" s="69"/>
      <c r="APZ154" s="69"/>
      <c r="AQA154" s="69"/>
      <c r="AQB154" s="69"/>
      <c r="AQC154" s="69"/>
      <c r="AQD154" s="69"/>
      <c r="AQE154" s="69"/>
      <c r="AQF154" s="69"/>
      <c r="AQG154" s="69"/>
      <c r="AQH154" s="69"/>
      <c r="AQI154" s="69"/>
      <c r="AQJ154" s="69"/>
      <c r="AQK154" s="69"/>
      <c r="AQL154" s="69"/>
      <c r="AQM154" s="69"/>
      <c r="AQN154" s="69"/>
      <c r="AQO154" s="69"/>
      <c r="AQP154" s="69"/>
      <c r="AQQ154" s="69"/>
      <c r="AQR154" s="69"/>
      <c r="AQS154" s="69"/>
      <c r="AQT154" s="69"/>
      <c r="AQU154" s="69"/>
      <c r="AQV154" s="69"/>
      <c r="AQW154" s="69"/>
      <c r="AQX154" s="69"/>
      <c r="AQY154" s="69"/>
      <c r="AQZ154" s="69"/>
      <c r="ARA154" s="69"/>
      <c r="ARB154" s="69"/>
      <c r="ARC154" s="69"/>
      <c r="ARD154" s="69"/>
      <c r="ARE154" s="69"/>
      <c r="ARF154" s="69"/>
      <c r="ARG154" s="69"/>
      <c r="ARH154" s="69"/>
      <c r="ARI154" s="69"/>
      <c r="ARJ154" s="69"/>
      <c r="ARK154" s="69"/>
      <c r="ARL154" s="69"/>
      <c r="ARM154" s="69"/>
      <c r="ARN154" s="69"/>
      <c r="ARO154" s="69"/>
      <c r="ARP154" s="69"/>
      <c r="ARQ154" s="69"/>
      <c r="ARR154" s="69"/>
      <c r="ARS154" s="69"/>
      <c r="ART154" s="69"/>
      <c r="ARU154" s="69"/>
      <c r="ARV154" s="69"/>
      <c r="ARW154" s="69"/>
      <c r="ARX154" s="69"/>
      <c r="ARY154" s="69"/>
      <c r="ARZ154" s="69"/>
      <c r="ASA154" s="69"/>
      <c r="ASB154" s="69"/>
      <c r="ASC154" s="69"/>
      <c r="ASD154" s="69"/>
      <c r="ASE154" s="69"/>
      <c r="ASF154" s="69"/>
      <c r="ASG154" s="69"/>
      <c r="ASH154" s="69"/>
      <c r="ASI154" s="69"/>
      <c r="ASJ154" s="69"/>
      <c r="ASK154" s="69"/>
      <c r="ASL154" s="69"/>
      <c r="ASM154" s="69"/>
      <c r="ASN154" s="69"/>
      <c r="ASO154" s="69"/>
      <c r="ASP154" s="69"/>
      <c r="ASQ154" s="69"/>
      <c r="ASR154" s="69"/>
      <c r="ASS154" s="69"/>
      <c r="AST154" s="69"/>
      <c r="ASU154" s="69"/>
      <c r="ASV154" s="69"/>
      <c r="ASW154" s="69"/>
      <c r="ASX154" s="69"/>
      <c r="ASY154" s="69"/>
      <c r="ASZ154" s="69"/>
      <c r="ATA154" s="69"/>
      <c r="ATB154" s="69"/>
      <c r="ATC154" s="69"/>
      <c r="ATD154" s="69"/>
      <c r="ATE154" s="69"/>
      <c r="ATF154" s="69"/>
      <c r="ATG154" s="69"/>
      <c r="ATH154" s="69"/>
      <c r="ATI154" s="69"/>
      <c r="ATJ154" s="69"/>
      <c r="ATK154" s="69"/>
      <c r="ATL154" s="69"/>
      <c r="ATM154" s="69"/>
      <c r="ATN154" s="69"/>
      <c r="ATO154" s="69"/>
      <c r="ATP154" s="69"/>
      <c r="ATQ154" s="69"/>
      <c r="ATR154" s="69"/>
      <c r="ATS154" s="69"/>
      <c r="ATT154" s="69"/>
      <c r="ATU154" s="69"/>
      <c r="ATV154" s="69"/>
      <c r="ATW154" s="69"/>
      <c r="ATX154" s="69"/>
      <c r="ATY154" s="69"/>
      <c r="ATZ154" s="69"/>
      <c r="AUA154" s="69"/>
      <c r="AUB154" s="69"/>
      <c r="AUC154" s="69"/>
      <c r="AUD154" s="69"/>
      <c r="AUE154" s="69"/>
      <c r="AUF154" s="69"/>
      <c r="AUG154" s="69"/>
      <c r="AUH154" s="69"/>
      <c r="AUI154" s="69"/>
      <c r="AUJ154" s="69"/>
      <c r="AUK154" s="69"/>
      <c r="AUL154" s="69"/>
      <c r="AUM154" s="69"/>
      <c r="AUN154" s="69"/>
      <c r="AUO154" s="69"/>
      <c r="AUP154" s="69"/>
      <c r="AUQ154" s="69"/>
      <c r="AUR154" s="69"/>
      <c r="AUS154" s="69"/>
      <c r="AUT154" s="69"/>
      <c r="AUU154" s="69"/>
      <c r="AUV154" s="69"/>
      <c r="AUW154" s="69"/>
      <c r="AUX154" s="69"/>
      <c r="AUY154" s="69"/>
      <c r="AUZ154" s="69"/>
      <c r="AVA154" s="69"/>
      <c r="AVB154" s="69"/>
      <c r="AVC154" s="69"/>
      <c r="AVD154" s="69"/>
      <c r="AVE154" s="69"/>
      <c r="AVF154" s="69"/>
      <c r="AVG154" s="69"/>
      <c r="AVH154" s="69"/>
      <c r="AVI154" s="69"/>
      <c r="AVJ154" s="69"/>
      <c r="AVK154" s="69"/>
      <c r="AVL154" s="69"/>
      <c r="AVM154" s="69"/>
      <c r="AVN154" s="69"/>
      <c r="AVO154" s="69"/>
      <c r="AVP154" s="69"/>
      <c r="AVQ154" s="69"/>
      <c r="AVR154" s="69"/>
      <c r="AVS154" s="69"/>
      <c r="AVT154" s="69"/>
      <c r="AVU154" s="69"/>
      <c r="AVV154" s="69"/>
      <c r="AVW154" s="69"/>
      <c r="AVX154" s="69"/>
      <c r="AVY154" s="69"/>
      <c r="AVZ154" s="69"/>
      <c r="AWA154" s="69"/>
      <c r="AWB154" s="69"/>
      <c r="AWC154" s="69"/>
      <c r="AWD154" s="69"/>
      <c r="AWE154" s="69"/>
      <c r="AWF154" s="69"/>
      <c r="AWG154" s="69"/>
      <c r="AWH154" s="69"/>
      <c r="AWI154" s="69"/>
      <c r="AWJ154" s="69"/>
      <c r="AWK154" s="69"/>
      <c r="AWL154" s="69"/>
      <c r="AWM154" s="69"/>
      <c r="AWN154" s="69"/>
      <c r="AWO154" s="69"/>
      <c r="AWP154" s="69"/>
      <c r="AWQ154" s="69"/>
      <c r="AWR154" s="69"/>
      <c r="AWS154" s="69"/>
      <c r="AWT154" s="69"/>
      <c r="AWU154" s="69"/>
      <c r="AWV154" s="69"/>
      <c r="AWW154" s="69"/>
      <c r="AWX154" s="69"/>
      <c r="AWY154" s="69"/>
      <c r="AWZ154" s="69"/>
      <c r="AXA154" s="69"/>
      <c r="AXB154" s="69"/>
      <c r="AXC154" s="69"/>
      <c r="AXD154" s="69"/>
      <c r="AXE154" s="69"/>
      <c r="AXF154" s="69"/>
      <c r="AXG154" s="69"/>
      <c r="AXH154" s="69"/>
      <c r="AXI154" s="69"/>
      <c r="AXJ154" s="69"/>
      <c r="AXK154" s="69"/>
      <c r="AXL154" s="69"/>
      <c r="AXM154" s="69"/>
      <c r="AXN154" s="69"/>
      <c r="AXO154" s="69"/>
      <c r="AXP154" s="69"/>
      <c r="AXQ154" s="69"/>
      <c r="AXR154" s="69"/>
      <c r="AXS154" s="69"/>
      <c r="AXT154" s="69"/>
      <c r="AXU154" s="69"/>
      <c r="AXV154" s="69"/>
      <c r="AXW154" s="69"/>
      <c r="AXX154" s="69"/>
      <c r="AXY154" s="69"/>
      <c r="AXZ154" s="69"/>
      <c r="AYA154" s="69"/>
      <c r="AYB154" s="69"/>
      <c r="AYC154" s="69"/>
      <c r="AYD154" s="69"/>
      <c r="AYE154" s="69"/>
      <c r="AYF154" s="69"/>
      <c r="AYG154" s="69"/>
      <c r="AYH154" s="69"/>
      <c r="AYI154" s="69"/>
      <c r="AYJ154" s="69"/>
      <c r="AYK154" s="69"/>
      <c r="AYL154" s="69"/>
      <c r="AYM154" s="69"/>
      <c r="AYN154" s="69"/>
      <c r="AYO154" s="69"/>
      <c r="AYP154" s="69"/>
      <c r="AYQ154" s="69"/>
      <c r="AYR154" s="69"/>
      <c r="AYS154" s="69"/>
      <c r="AYT154" s="69"/>
      <c r="AYU154" s="69"/>
      <c r="AYV154" s="69"/>
      <c r="AYW154" s="69"/>
      <c r="AYX154" s="69"/>
      <c r="AYY154" s="69"/>
      <c r="AYZ154" s="69"/>
      <c r="AZA154" s="69"/>
      <c r="AZB154" s="69"/>
      <c r="AZC154" s="69"/>
      <c r="AZD154" s="69"/>
      <c r="AZE154" s="69"/>
      <c r="AZF154" s="69"/>
      <c r="AZG154" s="69"/>
      <c r="AZH154" s="69"/>
      <c r="AZI154" s="69"/>
      <c r="AZJ154" s="69"/>
      <c r="AZK154" s="69"/>
      <c r="AZL154" s="69"/>
      <c r="AZM154" s="69"/>
      <c r="AZN154" s="69"/>
      <c r="AZO154" s="69"/>
      <c r="AZP154" s="69"/>
      <c r="AZQ154" s="69"/>
      <c r="AZR154" s="69"/>
      <c r="AZS154" s="69"/>
      <c r="AZT154" s="69"/>
      <c r="AZU154" s="69"/>
      <c r="AZV154" s="69"/>
      <c r="AZW154" s="69"/>
      <c r="AZX154" s="69"/>
      <c r="AZY154" s="69"/>
      <c r="AZZ154" s="69"/>
      <c r="BAA154" s="69"/>
      <c r="BAB154" s="69"/>
      <c r="BAC154" s="69"/>
      <c r="BAD154" s="69"/>
      <c r="BAE154" s="69"/>
      <c r="BAF154" s="69"/>
      <c r="BAG154" s="69"/>
      <c r="BAH154" s="69"/>
      <c r="BAI154" s="69"/>
      <c r="BAJ154" s="69"/>
      <c r="BAK154" s="69"/>
      <c r="BAL154" s="69"/>
      <c r="BAM154" s="69"/>
      <c r="BAN154" s="69"/>
      <c r="BAO154" s="69"/>
      <c r="BAP154" s="69"/>
      <c r="BAQ154" s="69"/>
      <c r="BAR154" s="69"/>
      <c r="BAS154" s="69"/>
      <c r="BAT154" s="69"/>
      <c r="BAU154" s="69"/>
      <c r="BAV154" s="69"/>
      <c r="BAW154" s="69"/>
      <c r="BAX154" s="69"/>
      <c r="BAY154" s="69"/>
      <c r="BAZ154" s="69"/>
      <c r="BBA154" s="69"/>
      <c r="BBB154" s="69"/>
      <c r="BBC154" s="69"/>
      <c r="BBD154" s="69"/>
      <c r="BBE154" s="69"/>
      <c r="BBF154" s="69"/>
      <c r="BBG154" s="69"/>
      <c r="BBH154" s="69"/>
      <c r="BBI154" s="69"/>
      <c r="BBJ154" s="69"/>
      <c r="BBK154" s="69"/>
      <c r="BBL154" s="69"/>
      <c r="BBM154" s="69"/>
      <c r="BBN154" s="69"/>
      <c r="BBO154" s="69"/>
      <c r="BBP154" s="69"/>
      <c r="BBQ154" s="69"/>
      <c r="BBR154" s="69"/>
      <c r="BBS154" s="69"/>
      <c r="BBT154" s="69"/>
      <c r="BBU154" s="69"/>
      <c r="BBV154" s="69"/>
      <c r="BBW154" s="69"/>
      <c r="BBX154" s="69"/>
      <c r="BBY154" s="69"/>
      <c r="BBZ154" s="69"/>
      <c r="BCA154" s="69"/>
      <c r="BCB154" s="69"/>
      <c r="BCC154" s="69"/>
      <c r="BCD154" s="69"/>
      <c r="BCE154" s="69"/>
      <c r="BCF154" s="69"/>
      <c r="BCG154" s="69"/>
      <c r="BCH154" s="69"/>
      <c r="BCI154" s="69"/>
      <c r="BCJ154" s="69"/>
      <c r="BCK154" s="69"/>
      <c r="BCL154" s="69"/>
      <c r="BCM154" s="69"/>
      <c r="BCN154" s="69"/>
      <c r="BCO154" s="69"/>
      <c r="BCP154" s="69"/>
      <c r="BCQ154" s="69"/>
      <c r="BCR154" s="69"/>
      <c r="BCS154" s="69"/>
      <c r="BCT154" s="69"/>
      <c r="BCU154" s="69"/>
      <c r="BCV154" s="69"/>
      <c r="BCW154" s="69"/>
      <c r="BCX154" s="69"/>
      <c r="BCY154" s="69"/>
      <c r="BCZ154" s="69"/>
      <c r="BDA154" s="69"/>
      <c r="BDB154" s="69"/>
      <c r="BDC154" s="69"/>
      <c r="BDD154" s="69"/>
      <c r="BDE154" s="69"/>
      <c r="BDF154" s="69"/>
      <c r="BDG154" s="69"/>
      <c r="BDH154" s="69"/>
      <c r="BDI154" s="69"/>
      <c r="BDJ154" s="69"/>
      <c r="BDK154" s="69"/>
      <c r="BDL154" s="69"/>
      <c r="BDM154" s="69"/>
      <c r="BDN154" s="69"/>
      <c r="BDO154" s="69"/>
      <c r="BDP154" s="69"/>
      <c r="BDQ154" s="69"/>
      <c r="BDR154" s="69"/>
      <c r="BDS154" s="69"/>
      <c r="BDT154" s="69"/>
      <c r="BDU154" s="69"/>
      <c r="BDV154" s="69"/>
      <c r="BDW154" s="69"/>
      <c r="BDX154" s="69"/>
      <c r="BDY154" s="69"/>
      <c r="BDZ154" s="69"/>
      <c r="BEA154" s="69"/>
      <c r="BEB154" s="69"/>
      <c r="BEC154" s="69"/>
      <c r="BED154" s="69"/>
      <c r="BEE154" s="69"/>
      <c r="BEF154" s="69"/>
      <c r="BEG154" s="69"/>
      <c r="BEH154" s="69"/>
      <c r="BEI154" s="69"/>
      <c r="BEJ154" s="69"/>
      <c r="BEK154" s="69"/>
      <c r="BEL154" s="69"/>
      <c r="BEM154" s="69"/>
      <c r="BEN154" s="69"/>
      <c r="BEO154" s="69"/>
      <c r="BEP154" s="69"/>
      <c r="BEQ154" s="69"/>
      <c r="BER154" s="69"/>
      <c r="BES154" s="69"/>
      <c r="BET154" s="69"/>
      <c r="BEU154" s="69"/>
      <c r="BEV154" s="69"/>
      <c r="BEW154" s="69"/>
      <c r="BEX154" s="69"/>
      <c r="BEY154" s="69"/>
      <c r="BEZ154" s="69"/>
      <c r="BFA154" s="69"/>
      <c r="BFB154" s="69"/>
      <c r="BFC154" s="69"/>
      <c r="BFD154" s="69"/>
      <c r="BFE154" s="69"/>
      <c r="BFF154" s="69"/>
      <c r="BFG154" s="69"/>
      <c r="BFH154" s="69"/>
      <c r="BFI154" s="69"/>
      <c r="BFJ154" s="69"/>
      <c r="BFK154" s="69"/>
      <c r="BFL154" s="69"/>
      <c r="BFM154" s="69"/>
      <c r="BFN154" s="69"/>
      <c r="BFO154" s="69"/>
      <c r="BFP154" s="69"/>
      <c r="BFQ154" s="69"/>
      <c r="BFR154" s="69"/>
      <c r="BFS154" s="69"/>
      <c r="BFT154" s="69"/>
      <c r="BFU154" s="69"/>
      <c r="BFV154" s="69"/>
      <c r="BFW154" s="69"/>
      <c r="BFX154" s="69"/>
      <c r="BFY154" s="69"/>
      <c r="BFZ154" s="69"/>
      <c r="BGA154" s="69"/>
      <c r="BGB154" s="69"/>
      <c r="BGC154" s="69"/>
      <c r="BGD154" s="69"/>
      <c r="BGE154" s="69"/>
      <c r="BGF154" s="69"/>
      <c r="BGG154" s="69"/>
      <c r="BGH154" s="69"/>
      <c r="BGI154" s="69"/>
      <c r="BGJ154" s="69"/>
      <c r="BGK154" s="69"/>
      <c r="BGL154" s="69"/>
      <c r="BGM154" s="69"/>
      <c r="BGN154" s="69"/>
      <c r="BGO154" s="69"/>
      <c r="BGP154" s="69"/>
      <c r="BGQ154" s="69"/>
      <c r="BGR154" s="69"/>
      <c r="BGS154" s="69"/>
      <c r="BGT154" s="69"/>
      <c r="BGU154" s="69"/>
      <c r="BGV154" s="69"/>
      <c r="BGW154" s="69"/>
      <c r="BGX154" s="69"/>
      <c r="BGY154" s="69"/>
      <c r="BGZ154" s="69"/>
      <c r="BHA154" s="69"/>
      <c r="BHB154" s="69"/>
      <c r="BHC154" s="69"/>
      <c r="BHD154" s="69"/>
      <c r="BHE154" s="69"/>
      <c r="BHF154" s="69"/>
      <c r="BHG154" s="69"/>
      <c r="BHH154" s="69"/>
      <c r="BHI154" s="69"/>
      <c r="BHJ154" s="69"/>
      <c r="BHK154" s="69"/>
      <c r="BHL154" s="69"/>
      <c r="BHM154" s="69"/>
      <c r="BHN154" s="69"/>
      <c r="BHO154" s="69"/>
      <c r="BHP154" s="69"/>
      <c r="BHQ154" s="69"/>
      <c r="BHR154" s="69"/>
      <c r="BHS154" s="69"/>
      <c r="BHT154" s="69"/>
      <c r="BHU154" s="69"/>
      <c r="BHV154" s="69"/>
      <c r="BHW154" s="69"/>
      <c r="BHX154" s="69"/>
      <c r="BHY154" s="69"/>
      <c r="BHZ154" s="69"/>
      <c r="BIA154" s="69"/>
      <c r="BIB154" s="69"/>
      <c r="BIC154" s="69"/>
      <c r="BID154" s="69"/>
      <c r="BIE154" s="69"/>
      <c r="BIF154" s="69"/>
      <c r="BIG154" s="69"/>
      <c r="BIH154" s="69"/>
      <c r="BII154" s="69"/>
      <c r="BIJ154" s="69"/>
      <c r="BIK154" s="69"/>
      <c r="BIL154" s="69"/>
      <c r="BIM154" s="69"/>
      <c r="BIN154" s="69"/>
      <c r="BIO154" s="69"/>
      <c r="BIP154" s="69"/>
      <c r="BIQ154" s="69"/>
      <c r="BIR154" s="69"/>
      <c r="BIS154" s="69"/>
      <c r="BIT154" s="69"/>
      <c r="BIU154" s="69"/>
      <c r="BIV154" s="69"/>
      <c r="BIW154" s="69"/>
      <c r="BIX154" s="69"/>
      <c r="BIY154" s="69"/>
      <c r="BIZ154" s="69"/>
      <c r="BJA154" s="69"/>
      <c r="BJB154" s="69"/>
      <c r="BJC154" s="69"/>
      <c r="BJD154" s="69"/>
      <c r="BJE154" s="69"/>
      <c r="BJF154" s="69"/>
      <c r="BJG154" s="69"/>
      <c r="BJH154" s="69"/>
      <c r="BJI154" s="69"/>
      <c r="BJJ154" s="69"/>
      <c r="BJK154" s="69"/>
      <c r="BJL154" s="69"/>
      <c r="BJM154" s="69"/>
      <c r="BJN154" s="69"/>
      <c r="BJO154" s="69"/>
      <c r="BJP154" s="69"/>
      <c r="BJQ154" s="69"/>
      <c r="BJR154" s="69"/>
      <c r="BJS154" s="69"/>
      <c r="BJT154" s="69"/>
      <c r="BJU154" s="69"/>
      <c r="BJV154" s="69"/>
      <c r="BJW154" s="69"/>
      <c r="BJX154" s="69"/>
      <c r="BJY154" s="69"/>
      <c r="BJZ154" s="69"/>
      <c r="BKA154" s="69"/>
      <c r="BKB154" s="69"/>
      <c r="BKC154" s="69"/>
      <c r="BKD154" s="69"/>
      <c r="BKE154" s="69"/>
      <c r="BKF154" s="69"/>
      <c r="BKG154" s="69"/>
      <c r="BKH154" s="69"/>
      <c r="BKI154" s="69"/>
      <c r="BKJ154" s="69"/>
      <c r="BKK154" s="69"/>
      <c r="BKL154" s="69"/>
      <c r="BKM154" s="69"/>
      <c r="BKN154" s="69"/>
      <c r="BKO154" s="69"/>
      <c r="BKP154" s="69"/>
      <c r="BKQ154" s="69"/>
      <c r="BKR154" s="69"/>
      <c r="BKS154" s="69"/>
      <c r="BKT154" s="69"/>
      <c r="BKU154" s="69"/>
      <c r="BKV154" s="69"/>
      <c r="BKW154" s="69"/>
      <c r="BKX154" s="69"/>
      <c r="BKY154" s="69"/>
      <c r="BKZ154" s="69"/>
      <c r="BLA154" s="69"/>
      <c r="BLB154" s="69"/>
      <c r="BLC154" s="69"/>
      <c r="BLD154" s="69"/>
      <c r="BLE154" s="69"/>
      <c r="BLF154" s="69"/>
      <c r="BLG154" s="69"/>
      <c r="BLH154" s="69"/>
      <c r="BLI154" s="69"/>
      <c r="BLJ154" s="69"/>
      <c r="BLK154" s="69"/>
      <c r="BLL154" s="69"/>
      <c r="BLM154" s="69"/>
      <c r="BLN154" s="69"/>
      <c r="BLO154" s="69"/>
      <c r="BLP154" s="69"/>
      <c r="BLQ154" s="69"/>
      <c r="BLR154" s="69"/>
      <c r="BLS154" s="69"/>
      <c r="BLT154" s="69"/>
      <c r="BLU154" s="69"/>
      <c r="BLV154" s="69"/>
      <c r="BLW154" s="69"/>
      <c r="BLX154" s="69"/>
      <c r="BLY154" s="69"/>
      <c r="BLZ154" s="69"/>
      <c r="BMA154" s="69"/>
      <c r="BMB154" s="69"/>
      <c r="BMC154" s="69"/>
      <c r="BMD154" s="69"/>
      <c r="BME154" s="69"/>
      <c r="BMF154" s="69"/>
      <c r="BMG154" s="69"/>
      <c r="BMH154" s="69"/>
      <c r="BMI154" s="69"/>
      <c r="BMJ154" s="69"/>
      <c r="BMK154" s="69"/>
      <c r="BML154" s="69"/>
      <c r="BMM154" s="69"/>
      <c r="BMN154" s="69"/>
      <c r="BMO154" s="69"/>
      <c r="BMP154" s="69"/>
      <c r="BMQ154" s="69"/>
      <c r="BMR154" s="69"/>
      <c r="BMS154" s="69"/>
      <c r="BMT154" s="69"/>
      <c r="BMU154" s="69"/>
      <c r="BMV154" s="69"/>
      <c r="BMW154" s="69"/>
      <c r="BMX154" s="69"/>
      <c r="BMY154" s="69"/>
      <c r="BMZ154" s="69"/>
      <c r="BNA154" s="69"/>
      <c r="BNB154" s="69"/>
      <c r="BNC154" s="69"/>
      <c r="BND154" s="69"/>
      <c r="BNE154" s="69"/>
      <c r="BNF154" s="69"/>
      <c r="BNG154" s="69"/>
      <c r="BNH154" s="69"/>
      <c r="BNI154" s="69"/>
      <c r="BNJ154" s="69"/>
      <c r="BNK154" s="69"/>
      <c r="BNL154" s="69"/>
      <c r="BNM154" s="69"/>
      <c r="BNN154" s="69"/>
      <c r="BNO154" s="69"/>
      <c r="BNP154" s="69"/>
      <c r="BNQ154" s="69"/>
      <c r="BNR154" s="69"/>
      <c r="BNS154" s="69"/>
      <c r="BNT154" s="69"/>
      <c r="BNU154" s="69"/>
      <c r="BNV154" s="69"/>
      <c r="BNW154" s="69"/>
      <c r="BNX154" s="69"/>
      <c r="BNY154" s="69"/>
      <c r="BNZ154" s="69"/>
      <c r="BOA154" s="69"/>
      <c r="BOB154" s="69"/>
      <c r="BOC154" s="69"/>
      <c r="BOD154" s="69"/>
      <c r="BOE154" s="69"/>
      <c r="BOF154" s="69"/>
      <c r="BOG154" s="69"/>
      <c r="BOH154" s="69"/>
      <c r="BOI154" s="69"/>
      <c r="BOJ154" s="69"/>
      <c r="BOK154" s="69"/>
      <c r="BOL154" s="69"/>
      <c r="BOM154" s="69"/>
      <c r="BON154" s="69"/>
      <c r="BOO154" s="69"/>
      <c r="BOP154" s="69"/>
      <c r="BOQ154" s="69"/>
      <c r="BOR154" s="69"/>
      <c r="BOS154" s="69"/>
      <c r="BOT154" s="69"/>
      <c r="BOU154" s="69"/>
      <c r="BOV154" s="69"/>
      <c r="BOW154" s="69"/>
      <c r="BOX154" s="69"/>
      <c r="BOY154" s="69"/>
      <c r="BOZ154" s="69"/>
      <c r="BPA154" s="69"/>
      <c r="BPB154" s="69"/>
      <c r="BPC154" s="69"/>
      <c r="BPD154" s="69"/>
      <c r="BPE154" s="69"/>
      <c r="BPF154" s="69"/>
      <c r="BPG154" s="69"/>
      <c r="BPH154" s="69"/>
      <c r="BPI154" s="69"/>
      <c r="BPJ154" s="69"/>
      <c r="BPK154" s="69"/>
      <c r="BPL154" s="69"/>
      <c r="BPM154" s="69"/>
      <c r="BPN154" s="69"/>
      <c r="BPO154" s="69"/>
      <c r="BPP154" s="69"/>
      <c r="BPQ154" s="69"/>
      <c r="BPR154" s="69"/>
      <c r="BPS154" s="69"/>
      <c r="BPT154" s="69"/>
      <c r="BPU154" s="69"/>
      <c r="BPV154" s="69"/>
      <c r="BPW154" s="69"/>
      <c r="BPX154" s="69"/>
      <c r="BPY154" s="69"/>
      <c r="BPZ154" s="69"/>
      <c r="BQA154" s="69"/>
      <c r="BQB154" s="69"/>
      <c r="BQC154" s="69"/>
      <c r="BQD154" s="69"/>
      <c r="BQE154" s="69"/>
      <c r="BQF154" s="69"/>
      <c r="BQG154" s="69"/>
      <c r="BQH154" s="69"/>
      <c r="BQI154" s="69"/>
      <c r="BQJ154" s="69"/>
      <c r="BQK154" s="69"/>
      <c r="BQL154" s="69"/>
      <c r="BQM154" s="69"/>
      <c r="BQN154" s="69"/>
      <c r="BQO154" s="69"/>
      <c r="BQP154" s="69"/>
      <c r="BQQ154" s="69"/>
      <c r="BQR154" s="69"/>
      <c r="BQS154" s="69"/>
      <c r="BQT154" s="69"/>
      <c r="BQU154" s="69"/>
      <c r="BQV154" s="69"/>
      <c r="BQW154" s="69"/>
      <c r="BQX154" s="69"/>
      <c r="BQY154" s="69"/>
      <c r="BQZ154" s="69"/>
      <c r="BRA154" s="69"/>
      <c r="BRB154" s="69"/>
      <c r="BRC154" s="69"/>
      <c r="BRD154" s="69"/>
      <c r="BRE154" s="69"/>
      <c r="BRF154" s="69"/>
      <c r="BRG154" s="69"/>
      <c r="BRH154" s="69"/>
      <c r="BRI154" s="69"/>
      <c r="BRJ154" s="69"/>
      <c r="BRK154" s="69"/>
      <c r="BRL154" s="69"/>
      <c r="BRM154" s="69"/>
      <c r="BRN154" s="69"/>
      <c r="BRO154" s="69"/>
      <c r="BRP154" s="69"/>
      <c r="BRQ154" s="69"/>
      <c r="BRR154" s="69"/>
      <c r="BRS154" s="69"/>
      <c r="BRT154" s="69"/>
      <c r="BRU154" s="69"/>
      <c r="BRV154" s="69"/>
      <c r="BRW154" s="69"/>
      <c r="BRX154" s="69"/>
      <c r="BRY154" s="69"/>
      <c r="BRZ154" s="69"/>
      <c r="BSA154" s="69"/>
      <c r="BSB154" s="69"/>
      <c r="BSC154" s="69"/>
      <c r="BSD154" s="69"/>
      <c r="BSE154" s="69"/>
      <c r="BSF154" s="69"/>
      <c r="BSG154" s="69"/>
      <c r="BSH154" s="69"/>
      <c r="BSI154" s="69"/>
      <c r="BSJ154" s="69"/>
      <c r="BSK154" s="69"/>
      <c r="BSL154" s="69"/>
      <c r="BSM154" s="69"/>
      <c r="BSN154" s="69"/>
      <c r="BSO154" s="69"/>
      <c r="BSP154" s="69"/>
      <c r="BSQ154" s="69"/>
      <c r="BSR154" s="69"/>
      <c r="BSS154" s="69"/>
      <c r="BST154" s="69"/>
      <c r="BSU154" s="69"/>
      <c r="BSV154" s="69"/>
      <c r="BSW154" s="69"/>
      <c r="BSX154" s="69"/>
      <c r="BSY154" s="69"/>
      <c r="BSZ154" s="69"/>
      <c r="BTA154" s="69"/>
      <c r="BTB154" s="69"/>
      <c r="BTC154" s="69"/>
      <c r="BTD154" s="69"/>
      <c r="BTE154" s="69"/>
      <c r="BTF154" s="69"/>
      <c r="BTG154" s="69"/>
      <c r="BTH154" s="69"/>
      <c r="BTI154" s="69"/>
      <c r="BTJ154" s="69"/>
      <c r="BTK154" s="69"/>
      <c r="BTL154" s="69"/>
      <c r="BTM154" s="69"/>
      <c r="BTN154" s="69"/>
      <c r="BTO154" s="69"/>
      <c r="BTP154" s="69"/>
      <c r="BTQ154" s="69"/>
      <c r="BTR154" s="69"/>
      <c r="BTS154" s="69"/>
      <c r="BTT154" s="69"/>
      <c r="BTU154" s="69"/>
      <c r="BTV154" s="69"/>
      <c r="BTW154" s="69"/>
      <c r="BTX154" s="69"/>
      <c r="BTY154" s="69"/>
      <c r="BTZ154" s="69"/>
      <c r="BUA154" s="69"/>
      <c r="BUB154" s="69"/>
      <c r="BUC154" s="69"/>
      <c r="BUD154" s="69"/>
      <c r="BUE154" s="69"/>
      <c r="BUF154" s="69"/>
      <c r="BUG154" s="69"/>
      <c r="BUH154" s="69"/>
      <c r="BUI154" s="69"/>
      <c r="BUJ154" s="69"/>
      <c r="BUK154" s="69"/>
      <c r="BUL154" s="69"/>
      <c r="BUM154" s="69"/>
      <c r="BUN154" s="69"/>
      <c r="BUO154" s="69"/>
      <c r="BUP154" s="69"/>
      <c r="BUQ154" s="69"/>
      <c r="BUR154" s="69"/>
      <c r="BUS154" s="69"/>
      <c r="BUT154" s="69"/>
      <c r="BUU154" s="69"/>
      <c r="BUV154" s="69"/>
      <c r="BUW154" s="69"/>
      <c r="BUX154" s="69"/>
      <c r="BUY154" s="69"/>
      <c r="BUZ154" s="69"/>
      <c r="BVA154" s="69"/>
      <c r="BVB154" s="69"/>
      <c r="BVC154" s="69"/>
      <c r="BVD154" s="69"/>
      <c r="BVE154" s="69"/>
      <c r="BVF154" s="69"/>
      <c r="BVG154" s="69"/>
      <c r="BVH154" s="69"/>
      <c r="BVI154" s="69"/>
      <c r="BVJ154" s="69"/>
      <c r="BVK154" s="69"/>
      <c r="BVL154" s="69"/>
      <c r="BVM154" s="69"/>
      <c r="BVN154" s="69"/>
      <c r="BVO154" s="69"/>
      <c r="BVP154" s="69"/>
      <c r="BVQ154" s="69"/>
      <c r="BVR154" s="69"/>
      <c r="BVS154" s="69"/>
      <c r="BVT154" s="69"/>
      <c r="BVU154" s="69"/>
      <c r="BVV154" s="69"/>
      <c r="BVW154" s="69"/>
      <c r="BVX154" s="69"/>
      <c r="BVY154" s="69"/>
      <c r="BVZ154" s="69"/>
      <c r="BWA154" s="69"/>
      <c r="BWB154" s="69"/>
      <c r="BWC154" s="69"/>
      <c r="BWD154" s="69"/>
      <c r="BWE154" s="69"/>
      <c r="BWF154" s="69"/>
      <c r="BWG154" s="69"/>
      <c r="BWH154" s="69"/>
      <c r="BWI154" s="69"/>
      <c r="BWJ154" s="69"/>
      <c r="BWK154" s="69"/>
      <c r="BWL154" s="69"/>
      <c r="BWM154" s="69"/>
      <c r="BWN154" s="69"/>
      <c r="BWO154" s="69"/>
      <c r="BWP154" s="69"/>
      <c r="BWQ154" s="69"/>
      <c r="BWR154" s="69"/>
      <c r="BWS154" s="69"/>
      <c r="BWT154" s="69"/>
      <c r="BWU154" s="69"/>
    </row>
    <row r="155" spans="1:1971" s="34" customFormat="1" x14ac:dyDescent="0.25">
      <c r="A155" s="212" t="s">
        <v>564</v>
      </c>
      <c r="B155" s="182" t="s">
        <v>565</v>
      </c>
      <c r="C155" s="182" t="s">
        <v>475</v>
      </c>
      <c r="D155" s="213" t="s">
        <v>480</v>
      </c>
      <c r="E155" s="199" t="s">
        <v>490</v>
      </c>
      <c r="F155" s="43" t="s">
        <v>478</v>
      </c>
      <c r="G155" s="262" t="s">
        <v>861</v>
      </c>
      <c r="H155" s="51"/>
      <c r="I155" s="51"/>
      <c r="J155" s="52"/>
      <c r="K155" s="51"/>
      <c r="L155" s="56"/>
      <c r="M155" s="56"/>
      <c r="N155" s="56"/>
      <c r="O155" s="50" t="s">
        <v>768</v>
      </c>
      <c r="P155" s="127">
        <v>6</v>
      </c>
      <c r="Q155" s="128">
        <v>0</v>
      </c>
      <c r="R155" s="128">
        <v>12</v>
      </c>
      <c r="S155" s="129">
        <v>2</v>
      </c>
      <c r="T155" s="120">
        <v>704.66666666666663</v>
      </c>
      <c r="U155" s="120">
        <v>389.5</v>
      </c>
      <c r="V155" s="854"/>
      <c r="W155" s="853"/>
      <c r="X155" s="854"/>
      <c r="Y155" s="853"/>
      <c r="Z155" s="854"/>
      <c r="AA155" s="853"/>
      <c r="AB155" s="128">
        <v>5</v>
      </c>
      <c r="AC155" s="130">
        <v>0.41666666666666669</v>
      </c>
      <c r="AD155" s="128">
        <v>3</v>
      </c>
      <c r="AE155" s="130">
        <v>0.5</v>
      </c>
      <c r="AF155" s="131">
        <v>4217</v>
      </c>
      <c r="AG155" s="120">
        <v>11</v>
      </c>
      <c r="AH155" s="132">
        <v>2.6017029328287609E-3</v>
      </c>
      <c r="AI155" s="120">
        <v>4228</v>
      </c>
      <c r="AJ155" s="120">
        <v>5570</v>
      </c>
      <c r="AK155" s="130">
        <v>0.7590664272890485</v>
      </c>
      <c r="AL155" s="131">
        <v>4217</v>
      </c>
      <c r="AM155" s="131">
        <v>11</v>
      </c>
      <c r="AN155" s="120">
        <v>4228</v>
      </c>
      <c r="AO155" s="120">
        <v>2327</v>
      </c>
      <c r="AP155" s="130">
        <v>0.55181408584301639</v>
      </c>
      <c r="AQ155" s="120">
        <v>10</v>
      </c>
      <c r="AR155" s="130">
        <v>0.90909090909090906</v>
      </c>
      <c r="AS155" s="120">
        <v>2337</v>
      </c>
      <c r="AT155" s="130">
        <v>0.5527436140018922</v>
      </c>
      <c r="AU155" s="120">
        <v>38</v>
      </c>
      <c r="AV155" s="130">
        <v>1.633003867640739E-2</v>
      </c>
      <c r="AW155" s="128">
        <v>3</v>
      </c>
      <c r="AX155" s="130">
        <v>0.3</v>
      </c>
      <c r="AY155" s="128">
        <v>41</v>
      </c>
      <c r="AZ155" s="130">
        <v>1.7543859649122806E-2</v>
      </c>
      <c r="BA155" s="120">
        <v>33</v>
      </c>
      <c r="BB155" s="130">
        <v>0.86842105263157898</v>
      </c>
      <c r="BC155" s="128">
        <v>3</v>
      </c>
      <c r="BD155" s="130">
        <v>1</v>
      </c>
      <c r="BE155" s="128">
        <v>36</v>
      </c>
      <c r="BF155" s="130">
        <v>0.87804878048780488</v>
      </c>
      <c r="BG155" s="120">
        <v>11</v>
      </c>
      <c r="BH155" s="130">
        <v>4.7068891741548994E-3</v>
      </c>
      <c r="BI155" s="120">
        <v>77</v>
      </c>
      <c r="BJ155" s="130">
        <v>3.2948224219084297E-2</v>
      </c>
      <c r="BK155" s="120">
        <v>88</v>
      </c>
      <c r="BL155" s="130">
        <v>3.7655113393239195E-2</v>
      </c>
      <c r="BM155" s="128">
        <v>6</v>
      </c>
      <c r="BN155" s="130">
        <v>0.5</v>
      </c>
      <c r="BO155" s="128">
        <v>3</v>
      </c>
      <c r="BP155" s="130">
        <v>0.5</v>
      </c>
      <c r="BQ155" s="173" t="s">
        <v>937</v>
      </c>
      <c r="BR155" s="229">
        <v>6</v>
      </c>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69"/>
      <c r="CP155" s="69"/>
      <c r="CQ155" s="69"/>
      <c r="CR155" s="69"/>
      <c r="CS155" s="69"/>
      <c r="CT155" s="69"/>
      <c r="CU155" s="69"/>
      <c r="CV155" s="69"/>
      <c r="CW155" s="69"/>
      <c r="CX155" s="69"/>
      <c r="CY155" s="69"/>
      <c r="CZ155" s="69"/>
      <c r="DA155" s="69"/>
      <c r="DB155" s="69"/>
      <c r="DC155" s="69"/>
      <c r="DD155" s="69"/>
      <c r="DE155" s="69"/>
      <c r="DF155" s="69"/>
      <c r="DG155" s="69"/>
      <c r="DH155" s="69"/>
      <c r="DI155" s="69"/>
      <c r="DJ155" s="69"/>
      <c r="DK155" s="69"/>
      <c r="DL155" s="69"/>
      <c r="DM155" s="69"/>
      <c r="DN155" s="69"/>
      <c r="DO155" s="69"/>
      <c r="DP155" s="69"/>
      <c r="DQ155" s="69"/>
      <c r="DR155" s="69"/>
      <c r="DS155" s="69"/>
      <c r="DT155" s="69"/>
      <c r="DU155" s="69"/>
      <c r="DV155" s="69"/>
      <c r="DW155" s="69"/>
      <c r="DX155" s="69"/>
      <c r="DY155" s="69"/>
      <c r="DZ155" s="69"/>
      <c r="EA155" s="69"/>
      <c r="EB155" s="69"/>
      <c r="EC155" s="69"/>
      <c r="ED155" s="69"/>
      <c r="EE155" s="69"/>
      <c r="EF155" s="69"/>
      <c r="EG155" s="69"/>
      <c r="EH155" s="69"/>
      <c r="EI155" s="69"/>
      <c r="EJ155" s="69"/>
      <c r="EK155" s="69"/>
      <c r="EL155" s="69"/>
      <c r="EM155" s="69"/>
      <c r="EN155" s="69"/>
      <c r="EO155" s="69"/>
      <c r="EP155" s="69"/>
      <c r="EQ155" s="69"/>
      <c r="ER155" s="69"/>
      <c r="ES155" s="69"/>
      <c r="ET155" s="69"/>
      <c r="EU155" s="69"/>
      <c r="EV155" s="69"/>
      <c r="EW155" s="69"/>
      <c r="EX155" s="69"/>
      <c r="EY155" s="69"/>
      <c r="EZ155" s="69"/>
      <c r="FA155" s="69"/>
      <c r="FB155" s="69"/>
      <c r="FC155" s="69"/>
      <c r="FD155" s="69"/>
      <c r="FE155" s="69"/>
      <c r="FF155" s="69"/>
      <c r="FG155" s="69"/>
      <c r="FH155" s="69"/>
      <c r="FI155" s="69"/>
      <c r="FJ155" s="69"/>
      <c r="FK155" s="69"/>
      <c r="FL155" s="69"/>
      <c r="FM155" s="69"/>
      <c r="FN155" s="69"/>
      <c r="FO155" s="69"/>
      <c r="FP155" s="69"/>
      <c r="FQ155" s="69"/>
      <c r="FR155" s="69"/>
      <c r="FS155" s="69"/>
      <c r="FT155" s="69"/>
      <c r="FU155" s="69"/>
      <c r="FV155" s="69"/>
      <c r="FW155" s="69"/>
      <c r="FX155" s="69"/>
      <c r="FY155" s="69"/>
      <c r="FZ155" s="69"/>
      <c r="GA155" s="69"/>
      <c r="GB155" s="69"/>
      <c r="GC155" s="69"/>
      <c r="GD155" s="69"/>
      <c r="GE155" s="69"/>
      <c r="GF155" s="69"/>
      <c r="GG155" s="69"/>
      <c r="GH155" s="69"/>
      <c r="GI155" s="69"/>
      <c r="GJ155" s="69"/>
      <c r="GK155" s="69"/>
      <c r="GL155" s="69"/>
      <c r="GM155" s="69"/>
      <c r="GN155" s="69"/>
      <c r="GO155" s="69"/>
      <c r="GP155" s="69"/>
      <c r="GQ155" s="69"/>
      <c r="GR155" s="69"/>
      <c r="GS155" s="69"/>
      <c r="GT155" s="69"/>
      <c r="GU155" s="69"/>
      <c r="GV155" s="69"/>
      <c r="GW155" s="69"/>
      <c r="GX155" s="69"/>
      <c r="GY155" s="69"/>
      <c r="GZ155" s="69"/>
      <c r="HA155" s="69"/>
      <c r="HB155" s="69"/>
      <c r="HC155" s="69"/>
      <c r="HD155" s="69"/>
      <c r="HE155" s="69"/>
      <c r="HF155" s="69"/>
      <c r="HG155" s="69"/>
      <c r="HH155" s="69"/>
      <c r="HI155" s="69"/>
      <c r="HJ155" s="69"/>
      <c r="HK155" s="69"/>
      <c r="HL155" s="69"/>
      <c r="HM155" s="69"/>
      <c r="HN155" s="69"/>
      <c r="HO155" s="69"/>
      <c r="HP155" s="69"/>
      <c r="HQ155" s="69"/>
      <c r="HR155" s="69"/>
      <c r="HS155" s="69"/>
      <c r="HT155" s="69"/>
      <c r="HU155" s="69"/>
      <c r="HV155" s="69"/>
      <c r="HW155" s="69"/>
      <c r="HX155" s="69"/>
      <c r="HY155" s="69"/>
      <c r="HZ155" s="69"/>
      <c r="IA155" s="69"/>
      <c r="IB155" s="69"/>
      <c r="IC155" s="69"/>
      <c r="ID155" s="69"/>
      <c r="IE155" s="69"/>
      <c r="IF155" s="69"/>
      <c r="IG155" s="69"/>
      <c r="IH155" s="69"/>
      <c r="II155" s="69"/>
      <c r="IJ155" s="69"/>
      <c r="IK155" s="69"/>
      <c r="IL155" s="69"/>
      <c r="IM155" s="69"/>
      <c r="IN155" s="69"/>
      <c r="IO155" s="69"/>
      <c r="IP155" s="69"/>
      <c r="IQ155" s="69"/>
      <c r="IR155" s="69"/>
      <c r="IS155" s="69"/>
      <c r="IT155" s="69"/>
      <c r="IU155" s="69"/>
      <c r="IV155" s="69"/>
      <c r="IW155" s="69"/>
      <c r="IX155" s="69"/>
      <c r="IY155" s="69"/>
      <c r="IZ155" s="69"/>
      <c r="JA155" s="69"/>
      <c r="JB155" s="69"/>
      <c r="JC155" s="69"/>
      <c r="JD155" s="69"/>
      <c r="JE155" s="69"/>
      <c r="JF155" s="69"/>
      <c r="JG155" s="69"/>
      <c r="JH155" s="69"/>
      <c r="JI155" s="69"/>
      <c r="JJ155" s="69"/>
      <c r="JK155" s="69"/>
      <c r="JL155" s="69"/>
      <c r="JM155" s="69"/>
      <c r="JN155" s="69"/>
      <c r="JO155" s="69"/>
      <c r="JP155" s="69"/>
      <c r="JQ155" s="69"/>
      <c r="JR155" s="69"/>
      <c r="JS155" s="69"/>
      <c r="JT155" s="69"/>
      <c r="JU155" s="69"/>
      <c r="JV155" s="69"/>
      <c r="JW155" s="69"/>
      <c r="JX155" s="69"/>
      <c r="JY155" s="69"/>
      <c r="JZ155" s="69"/>
      <c r="KA155" s="69"/>
      <c r="KB155" s="69"/>
      <c r="KC155" s="69"/>
      <c r="KD155" s="69"/>
      <c r="KE155" s="69"/>
      <c r="KF155" s="69"/>
      <c r="KG155" s="69"/>
      <c r="KH155" s="69"/>
      <c r="KI155" s="69"/>
      <c r="KJ155" s="69"/>
      <c r="KK155" s="69"/>
      <c r="KL155" s="69"/>
      <c r="KM155" s="69"/>
      <c r="KN155" s="69"/>
      <c r="KO155" s="69"/>
      <c r="KP155" s="69"/>
      <c r="KQ155" s="69"/>
      <c r="KR155" s="69"/>
      <c r="KS155" s="69"/>
      <c r="KT155" s="69"/>
      <c r="KU155" s="69"/>
      <c r="KV155" s="69"/>
      <c r="KW155" s="69"/>
      <c r="KX155" s="69"/>
      <c r="KY155" s="69"/>
      <c r="KZ155" s="69"/>
      <c r="LA155" s="69"/>
      <c r="LB155" s="69"/>
      <c r="LC155" s="69"/>
      <c r="LD155" s="69"/>
      <c r="LE155" s="69"/>
      <c r="LF155" s="69"/>
      <c r="LG155" s="69"/>
      <c r="LH155" s="69"/>
      <c r="LI155" s="69"/>
      <c r="LJ155" s="69"/>
      <c r="LK155" s="69"/>
      <c r="LL155" s="69"/>
      <c r="LM155" s="69"/>
      <c r="LN155" s="69"/>
      <c r="LO155" s="69"/>
      <c r="LP155" s="69"/>
      <c r="LQ155" s="69"/>
      <c r="LR155" s="69"/>
      <c r="LS155" s="69"/>
      <c r="LT155" s="69"/>
      <c r="LU155" s="69"/>
      <c r="LV155" s="69"/>
      <c r="LW155" s="69"/>
      <c r="LX155" s="69"/>
      <c r="LY155" s="69"/>
      <c r="LZ155" s="69"/>
      <c r="MA155" s="69"/>
      <c r="MB155" s="69"/>
      <c r="MC155" s="69"/>
      <c r="MD155" s="69"/>
      <c r="ME155" s="69"/>
      <c r="MF155" s="69"/>
      <c r="MG155" s="69"/>
      <c r="MH155" s="69"/>
      <c r="MI155" s="69"/>
      <c r="MJ155" s="69"/>
      <c r="MK155" s="69"/>
      <c r="ML155" s="69"/>
      <c r="MM155" s="69"/>
      <c r="MN155" s="69"/>
      <c r="MO155" s="69"/>
      <c r="MP155" s="69"/>
      <c r="MQ155" s="69"/>
      <c r="MR155" s="69"/>
      <c r="MS155" s="69"/>
      <c r="MT155" s="69"/>
      <c r="MU155" s="69"/>
      <c r="MV155" s="69"/>
      <c r="MW155" s="69"/>
      <c r="MX155" s="69"/>
      <c r="MY155" s="69"/>
      <c r="MZ155" s="69"/>
      <c r="NA155" s="69"/>
      <c r="NB155" s="69"/>
      <c r="NC155" s="69"/>
      <c r="ND155" s="69"/>
      <c r="NE155" s="69"/>
      <c r="NF155" s="69"/>
      <c r="NG155" s="69"/>
      <c r="NH155" s="69"/>
      <c r="NI155" s="69"/>
      <c r="NJ155" s="69"/>
      <c r="NK155" s="69"/>
      <c r="NL155" s="69"/>
      <c r="NM155" s="69"/>
      <c r="NN155" s="69"/>
      <c r="NO155" s="69"/>
      <c r="NP155" s="69"/>
      <c r="NQ155" s="69"/>
      <c r="NR155" s="69"/>
      <c r="NS155" s="69"/>
      <c r="NT155" s="69"/>
      <c r="NU155" s="69"/>
      <c r="NV155" s="69"/>
      <c r="NW155" s="69"/>
      <c r="NX155" s="69"/>
      <c r="NY155" s="69"/>
      <c r="NZ155" s="69"/>
      <c r="OA155" s="69"/>
      <c r="OB155" s="69"/>
      <c r="OC155" s="69"/>
      <c r="OD155" s="69"/>
      <c r="OE155" s="69"/>
      <c r="OF155" s="69"/>
      <c r="OG155" s="69"/>
      <c r="OH155" s="69"/>
      <c r="OI155" s="69"/>
      <c r="OJ155" s="69"/>
      <c r="OK155" s="69"/>
      <c r="OL155" s="69"/>
      <c r="OM155" s="69"/>
      <c r="ON155" s="69"/>
      <c r="OO155" s="69"/>
      <c r="OP155" s="69"/>
      <c r="OQ155" s="69"/>
      <c r="OR155" s="69"/>
      <c r="OS155" s="69"/>
      <c r="OT155" s="69"/>
      <c r="OU155" s="69"/>
      <c r="OV155" s="69"/>
      <c r="OW155" s="69"/>
      <c r="OX155" s="69"/>
      <c r="OY155" s="69"/>
      <c r="OZ155" s="69"/>
      <c r="PA155" s="69"/>
      <c r="PB155" s="69"/>
      <c r="PC155" s="69"/>
      <c r="PD155" s="69"/>
      <c r="PE155" s="69"/>
      <c r="PF155" s="69"/>
      <c r="PG155" s="69"/>
      <c r="PH155" s="69"/>
      <c r="PI155" s="69"/>
      <c r="PJ155" s="69"/>
      <c r="PK155" s="69"/>
      <c r="PL155" s="69"/>
      <c r="PM155" s="69"/>
      <c r="PN155" s="69"/>
      <c r="PO155" s="69"/>
      <c r="PP155" s="69"/>
      <c r="PQ155" s="69"/>
      <c r="PR155" s="69"/>
      <c r="PS155" s="69"/>
      <c r="PT155" s="69"/>
      <c r="PU155" s="69"/>
      <c r="PV155" s="69"/>
      <c r="PW155" s="69"/>
      <c r="PX155" s="69"/>
      <c r="PY155" s="69"/>
      <c r="PZ155" s="69"/>
      <c r="QA155" s="69"/>
      <c r="QB155" s="69"/>
      <c r="QC155" s="69"/>
      <c r="QD155" s="69"/>
      <c r="QE155" s="69"/>
      <c r="QF155" s="69"/>
      <c r="QG155" s="69"/>
      <c r="QH155" s="69"/>
      <c r="QI155" s="69"/>
      <c r="QJ155" s="69"/>
      <c r="QK155" s="69"/>
      <c r="QL155" s="69"/>
      <c r="QM155" s="69"/>
      <c r="QN155" s="69"/>
      <c r="QO155" s="69"/>
      <c r="QP155" s="69"/>
      <c r="QQ155" s="69"/>
      <c r="QR155" s="69"/>
      <c r="QS155" s="69"/>
      <c r="QT155" s="69"/>
      <c r="QU155" s="69"/>
      <c r="QV155" s="69"/>
      <c r="QW155" s="69"/>
      <c r="QX155" s="69"/>
      <c r="QY155" s="69"/>
      <c r="QZ155" s="69"/>
      <c r="RA155" s="69"/>
      <c r="RB155" s="69"/>
      <c r="RC155" s="69"/>
      <c r="RD155" s="69"/>
      <c r="RE155" s="69"/>
      <c r="RF155" s="69"/>
      <c r="RG155" s="69"/>
      <c r="RH155" s="69"/>
      <c r="RI155" s="69"/>
      <c r="RJ155" s="69"/>
      <c r="RK155" s="69"/>
      <c r="RL155" s="69"/>
      <c r="RM155" s="69"/>
      <c r="RN155" s="69"/>
      <c r="RO155" s="69"/>
      <c r="RP155" s="69"/>
      <c r="RQ155" s="69"/>
      <c r="RR155" s="69"/>
      <c r="RS155" s="69"/>
      <c r="RT155" s="69"/>
      <c r="RU155" s="69"/>
      <c r="RV155" s="69"/>
      <c r="RW155" s="69"/>
      <c r="RX155" s="69"/>
      <c r="RY155" s="69"/>
      <c r="RZ155" s="69"/>
      <c r="SA155" s="69"/>
      <c r="SB155" s="69"/>
      <c r="SC155" s="69"/>
      <c r="SD155" s="69"/>
      <c r="SE155" s="69"/>
      <c r="SF155" s="69"/>
      <c r="SG155" s="69"/>
      <c r="SH155" s="69"/>
      <c r="SI155" s="69"/>
      <c r="SJ155" s="69"/>
      <c r="SK155" s="69"/>
      <c r="SL155" s="69"/>
      <c r="SM155" s="69"/>
      <c r="SN155" s="69"/>
      <c r="SO155" s="69"/>
      <c r="SP155" s="69"/>
      <c r="SQ155" s="69"/>
      <c r="SR155" s="69"/>
      <c r="SS155" s="69"/>
      <c r="ST155" s="69"/>
      <c r="SU155" s="69"/>
      <c r="SV155" s="69"/>
      <c r="SW155" s="69"/>
      <c r="SX155" s="69"/>
      <c r="SY155" s="69"/>
      <c r="SZ155" s="69"/>
      <c r="TA155" s="69"/>
      <c r="TB155" s="69"/>
      <c r="TC155" s="69"/>
      <c r="TD155" s="69"/>
      <c r="TE155" s="69"/>
      <c r="TF155" s="69"/>
      <c r="TG155" s="69"/>
      <c r="TH155" s="69"/>
      <c r="TI155" s="69"/>
      <c r="TJ155" s="69"/>
      <c r="TK155" s="69"/>
      <c r="TL155" s="69"/>
      <c r="TM155" s="69"/>
      <c r="TN155" s="69"/>
      <c r="TO155" s="69"/>
      <c r="TP155" s="69"/>
      <c r="TQ155" s="69"/>
      <c r="TR155" s="69"/>
      <c r="TS155" s="69"/>
      <c r="TT155" s="69"/>
      <c r="TU155" s="69"/>
      <c r="TV155" s="69"/>
      <c r="TW155" s="69"/>
      <c r="TX155" s="69"/>
      <c r="TY155" s="69"/>
      <c r="TZ155" s="69"/>
      <c r="UA155" s="69"/>
      <c r="UB155" s="69"/>
      <c r="UC155" s="69"/>
      <c r="UD155" s="69"/>
      <c r="UE155" s="69"/>
      <c r="UF155" s="69"/>
      <c r="UG155" s="69"/>
      <c r="UH155" s="69"/>
      <c r="UI155" s="69"/>
      <c r="UJ155" s="69"/>
      <c r="UK155" s="69"/>
      <c r="UL155" s="69"/>
      <c r="UM155" s="69"/>
      <c r="UN155" s="69"/>
      <c r="UO155" s="69"/>
      <c r="UP155" s="69"/>
      <c r="UQ155" s="69"/>
      <c r="UR155" s="69"/>
      <c r="US155" s="69"/>
      <c r="UT155" s="69"/>
      <c r="UU155" s="69"/>
      <c r="UV155" s="69"/>
      <c r="UW155" s="69"/>
      <c r="UX155" s="69"/>
      <c r="UY155" s="69"/>
      <c r="UZ155" s="69"/>
      <c r="VA155" s="69"/>
      <c r="VB155" s="69"/>
      <c r="VC155" s="69"/>
      <c r="VD155" s="69"/>
      <c r="VE155" s="69"/>
      <c r="VF155" s="69"/>
      <c r="VG155" s="69"/>
      <c r="VH155" s="69"/>
      <c r="VI155" s="69"/>
      <c r="VJ155" s="69"/>
      <c r="VK155" s="69"/>
      <c r="VL155" s="69"/>
      <c r="VM155" s="69"/>
      <c r="VN155" s="69"/>
      <c r="VO155" s="69"/>
      <c r="VP155" s="69"/>
      <c r="VQ155" s="69"/>
      <c r="VR155" s="69"/>
      <c r="VS155" s="69"/>
      <c r="VT155" s="69"/>
      <c r="VU155" s="69"/>
      <c r="VV155" s="69"/>
      <c r="VW155" s="69"/>
      <c r="VX155" s="69"/>
      <c r="VY155" s="69"/>
      <c r="VZ155" s="69"/>
      <c r="WA155" s="69"/>
      <c r="WB155" s="69"/>
      <c r="WC155" s="69"/>
      <c r="WD155" s="69"/>
      <c r="WE155" s="69"/>
      <c r="WF155" s="69"/>
      <c r="WG155" s="69"/>
      <c r="WH155" s="69"/>
      <c r="WI155" s="69"/>
      <c r="WJ155" s="69"/>
      <c r="WK155" s="69"/>
      <c r="WL155" s="69"/>
      <c r="WM155" s="69"/>
      <c r="WN155" s="69"/>
      <c r="WO155" s="69"/>
      <c r="WP155" s="69"/>
      <c r="WQ155" s="69"/>
      <c r="WR155" s="69"/>
      <c r="WS155" s="69"/>
      <c r="WT155" s="69"/>
      <c r="WU155" s="69"/>
      <c r="WV155" s="69"/>
      <c r="WW155" s="69"/>
      <c r="WX155" s="69"/>
      <c r="WY155" s="69"/>
      <c r="WZ155" s="69"/>
      <c r="XA155" s="69"/>
      <c r="XB155" s="69"/>
      <c r="XC155" s="69"/>
      <c r="XD155" s="69"/>
      <c r="XE155" s="69"/>
      <c r="XF155" s="69"/>
      <c r="XG155" s="69"/>
      <c r="XH155" s="69"/>
      <c r="XI155" s="69"/>
      <c r="XJ155" s="69"/>
      <c r="XK155" s="69"/>
      <c r="XL155" s="69"/>
      <c r="XM155" s="69"/>
      <c r="XN155" s="69"/>
      <c r="XO155" s="69"/>
      <c r="XP155" s="69"/>
      <c r="XQ155" s="69"/>
      <c r="XR155" s="69"/>
      <c r="XS155" s="69"/>
      <c r="XT155" s="69"/>
      <c r="XU155" s="69"/>
      <c r="XV155" s="69"/>
      <c r="XW155" s="69"/>
      <c r="XX155" s="69"/>
      <c r="XY155" s="69"/>
      <c r="XZ155" s="69"/>
      <c r="YA155" s="69"/>
      <c r="YB155" s="69"/>
      <c r="YC155" s="69"/>
      <c r="YD155" s="69"/>
      <c r="YE155" s="69"/>
      <c r="YF155" s="69"/>
      <c r="YG155" s="69"/>
      <c r="YH155" s="69"/>
      <c r="YI155" s="69"/>
      <c r="YJ155" s="69"/>
      <c r="YK155" s="69"/>
      <c r="YL155" s="69"/>
      <c r="YM155" s="69"/>
      <c r="YN155" s="69"/>
      <c r="YO155" s="69"/>
      <c r="YP155" s="69"/>
      <c r="YQ155" s="69"/>
      <c r="YR155" s="69"/>
      <c r="YS155" s="69"/>
      <c r="YT155" s="69"/>
      <c r="YU155" s="69"/>
      <c r="YV155" s="69"/>
      <c r="YW155" s="69"/>
      <c r="YX155" s="69"/>
      <c r="YY155" s="69"/>
      <c r="YZ155" s="69"/>
      <c r="ZA155" s="69"/>
      <c r="ZB155" s="69"/>
      <c r="ZC155" s="69"/>
      <c r="ZD155" s="69"/>
      <c r="ZE155" s="69"/>
      <c r="ZF155" s="69"/>
      <c r="ZG155" s="69"/>
      <c r="ZH155" s="69"/>
      <c r="ZI155" s="69"/>
      <c r="ZJ155" s="69"/>
      <c r="ZK155" s="69"/>
      <c r="ZL155" s="69"/>
      <c r="ZM155" s="69"/>
      <c r="ZN155" s="69"/>
      <c r="ZO155" s="69"/>
      <c r="ZP155" s="69"/>
      <c r="ZQ155" s="69"/>
      <c r="ZR155" s="69"/>
      <c r="ZS155" s="69"/>
      <c r="ZT155" s="69"/>
      <c r="ZU155" s="69"/>
      <c r="ZV155" s="69"/>
      <c r="ZW155" s="69"/>
      <c r="ZX155" s="69"/>
      <c r="ZY155" s="69"/>
      <c r="ZZ155" s="69"/>
      <c r="AAA155" s="69"/>
      <c r="AAB155" s="69"/>
      <c r="AAC155" s="69"/>
      <c r="AAD155" s="69"/>
      <c r="AAE155" s="69"/>
      <c r="AAF155" s="69"/>
      <c r="AAG155" s="69"/>
      <c r="AAH155" s="69"/>
      <c r="AAI155" s="69"/>
      <c r="AAJ155" s="69"/>
      <c r="AAK155" s="69"/>
      <c r="AAL155" s="69"/>
      <c r="AAM155" s="69"/>
      <c r="AAN155" s="69"/>
      <c r="AAO155" s="69"/>
      <c r="AAP155" s="69"/>
      <c r="AAQ155" s="69"/>
      <c r="AAR155" s="69"/>
      <c r="AAS155" s="69"/>
      <c r="AAT155" s="69"/>
      <c r="AAU155" s="69"/>
      <c r="AAV155" s="69"/>
      <c r="AAW155" s="69"/>
      <c r="AAX155" s="69"/>
      <c r="AAY155" s="69"/>
      <c r="AAZ155" s="69"/>
      <c r="ABA155" s="69"/>
      <c r="ABB155" s="69"/>
      <c r="ABC155" s="69"/>
      <c r="ABD155" s="69"/>
      <c r="ABE155" s="69"/>
      <c r="ABF155" s="69"/>
      <c r="ABG155" s="69"/>
      <c r="ABH155" s="69"/>
      <c r="ABI155" s="69"/>
      <c r="ABJ155" s="69"/>
      <c r="ABK155" s="69"/>
      <c r="ABL155" s="69"/>
      <c r="ABM155" s="69"/>
      <c r="ABN155" s="69"/>
      <c r="ABO155" s="69"/>
      <c r="ABP155" s="69"/>
      <c r="ABQ155" s="69"/>
      <c r="ABR155" s="69"/>
      <c r="ABS155" s="69"/>
      <c r="ABT155" s="69"/>
      <c r="ABU155" s="69"/>
      <c r="ABV155" s="69"/>
      <c r="ABW155" s="69"/>
      <c r="ABX155" s="69"/>
      <c r="ABY155" s="69"/>
      <c r="ABZ155" s="69"/>
      <c r="ACA155" s="69"/>
      <c r="ACB155" s="69"/>
      <c r="ACC155" s="69"/>
      <c r="ACD155" s="69"/>
      <c r="ACE155" s="69"/>
      <c r="ACF155" s="69"/>
      <c r="ACG155" s="69"/>
      <c r="ACH155" s="69"/>
      <c r="ACI155" s="69"/>
      <c r="ACJ155" s="69"/>
      <c r="ACK155" s="69"/>
      <c r="ACL155" s="69"/>
      <c r="ACM155" s="69"/>
      <c r="ACN155" s="69"/>
      <c r="ACO155" s="69"/>
      <c r="ACP155" s="69"/>
      <c r="ACQ155" s="69"/>
      <c r="ACR155" s="69"/>
      <c r="ACS155" s="69"/>
      <c r="ACT155" s="69"/>
      <c r="ACU155" s="69"/>
      <c r="ACV155" s="69"/>
      <c r="ACW155" s="69"/>
      <c r="ACX155" s="69"/>
      <c r="ACY155" s="69"/>
      <c r="ACZ155" s="69"/>
      <c r="ADA155" s="69"/>
      <c r="ADB155" s="69"/>
      <c r="ADC155" s="69"/>
      <c r="ADD155" s="69"/>
      <c r="ADE155" s="69"/>
      <c r="ADF155" s="69"/>
      <c r="ADG155" s="69"/>
      <c r="ADH155" s="69"/>
      <c r="ADI155" s="69"/>
      <c r="ADJ155" s="69"/>
      <c r="ADK155" s="69"/>
      <c r="ADL155" s="69"/>
      <c r="ADM155" s="69"/>
      <c r="ADN155" s="69"/>
      <c r="ADO155" s="69"/>
      <c r="ADP155" s="69"/>
      <c r="ADQ155" s="69"/>
      <c r="ADR155" s="69"/>
      <c r="ADS155" s="69"/>
      <c r="ADT155" s="69"/>
      <c r="ADU155" s="69"/>
      <c r="ADV155" s="69"/>
      <c r="ADW155" s="69"/>
      <c r="ADX155" s="69"/>
      <c r="ADY155" s="69"/>
      <c r="ADZ155" s="69"/>
      <c r="AEA155" s="69"/>
      <c r="AEB155" s="69"/>
      <c r="AEC155" s="69"/>
      <c r="AED155" s="69"/>
      <c r="AEE155" s="69"/>
      <c r="AEF155" s="69"/>
      <c r="AEG155" s="69"/>
      <c r="AEH155" s="69"/>
      <c r="AEI155" s="69"/>
      <c r="AEJ155" s="69"/>
      <c r="AEK155" s="69"/>
      <c r="AEL155" s="69"/>
      <c r="AEM155" s="69"/>
      <c r="AEN155" s="69"/>
      <c r="AEO155" s="69"/>
      <c r="AEP155" s="69"/>
      <c r="AEQ155" s="69"/>
      <c r="AER155" s="69"/>
      <c r="AES155" s="69"/>
      <c r="AET155" s="69"/>
      <c r="AEU155" s="69"/>
      <c r="AEV155" s="69"/>
      <c r="AEW155" s="69"/>
      <c r="AEX155" s="69"/>
      <c r="AEY155" s="69"/>
      <c r="AEZ155" s="69"/>
      <c r="AFA155" s="69"/>
      <c r="AFB155" s="69"/>
      <c r="AFC155" s="69"/>
      <c r="AFD155" s="69"/>
      <c r="AFE155" s="69"/>
      <c r="AFF155" s="69"/>
      <c r="AFG155" s="69"/>
      <c r="AFH155" s="69"/>
      <c r="AFI155" s="69"/>
      <c r="AFJ155" s="69"/>
      <c r="AFK155" s="69"/>
      <c r="AFL155" s="69"/>
      <c r="AFM155" s="69"/>
      <c r="AFN155" s="69"/>
      <c r="AFO155" s="69"/>
      <c r="AFP155" s="69"/>
      <c r="AFQ155" s="69"/>
      <c r="AFR155" s="69"/>
      <c r="AFS155" s="69"/>
      <c r="AFT155" s="69"/>
      <c r="AFU155" s="69"/>
      <c r="AFV155" s="69"/>
      <c r="AFW155" s="69"/>
      <c r="AFX155" s="69"/>
      <c r="AFY155" s="69"/>
      <c r="AFZ155" s="69"/>
      <c r="AGA155" s="69"/>
      <c r="AGB155" s="69"/>
      <c r="AGC155" s="69"/>
      <c r="AGD155" s="69"/>
      <c r="AGE155" s="69"/>
      <c r="AGF155" s="69"/>
      <c r="AGG155" s="69"/>
      <c r="AGH155" s="69"/>
      <c r="AGI155" s="69"/>
      <c r="AGJ155" s="69"/>
      <c r="AGK155" s="69"/>
      <c r="AGL155" s="69"/>
      <c r="AGM155" s="69"/>
      <c r="AGN155" s="69"/>
      <c r="AGO155" s="69"/>
      <c r="AGP155" s="69"/>
      <c r="AGQ155" s="69"/>
      <c r="AGR155" s="69"/>
      <c r="AGS155" s="69"/>
      <c r="AGT155" s="69"/>
      <c r="AGU155" s="69"/>
      <c r="AGV155" s="69"/>
      <c r="AGW155" s="69"/>
      <c r="AGX155" s="69"/>
      <c r="AGY155" s="69"/>
      <c r="AGZ155" s="69"/>
      <c r="AHA155" s="69"/>
      <c r="AHB155" s="69"/>
      <c r="AHC155" s="69"/>
      <c r="AHD155" s="69"/>
      <c r="AHE155" s="69"/>
      <c r="AHF155" s="69"/>
      <c r="AHG155" s="69"/>
      <c r="AHH155" s="69"/>
      <c r="AHI155" s="69"/>
      <c r="AHJ155" s="69"/>
      <c r="AHK155" s="69"/>
      <c r="AHL155" s="69"/>
      <c r="AHM155" s="69"/>
      <c r="AHN155" s="69"/>
      <c r="AHO155" s="69"/>
      <c r="AHP155" s="69"/>
      <c r="AHQ155" s="69"/>
      <c r="AHR155" s="69"/>
      <c r="AHS155" s="69"/>
      <c r="AHT155" s="69"/>
      <c r="AHU155" s="69"/>
      <c r="AHV155" s="69"/>
      <c r="AHW155" s="69"/>
      <c r="AHX155" s="69"/>
      <c r="AHY155" s="69"/>
      <c r="AHZ155" s="69"/>
      <c r="AIA155" s="69"/>
      <c r="AIB155" s="69"/>
      <c r="AIC155" s="69"/>
      <c r="AID155" s="69"/>
      <c r="AIE155" s="69"/>
      <c r="AIF155" s="69"/>
      <c r="AIG155" s="69"/>
      <c r="AIH155" s="69"/>
      <c r="AII155" s="69"/>
      <c r="AIJ155" s="69"/>
      <c r="AIK155" s="69"/>
      <c r="AIL155" s="69"/>
      <c r="AIM155" s="69"/>
      <c r="AIN155" s="69"/>
      <c r="AIO155" s="69"/>
      <c r="AIP155" s="69"/>
      <c r="AIQ155" s="69"/>
      <c r="AIR155" s="69"/>
      <c r="AIS155" s="69"/>
      <c r="AIT155" s="69"/>
      <c r="AIU155" s="69"/>
      <c r="AIV155" s="69"/>
      <c r="AIW155" s="69"/>
      <c r="AIX155" s="69"/>
      <c r="AIY155" s="69"/>
      <c r="AIZ155" s="69"/>
      <c r="AJA155" s="69"/>
      <c r="AJB155" s="69"/>
      <c r="AJC155" s="69"/>
      <c r="AJD155" s="69"/>
      <c r="AJE155" s="69"/>
      <c r="AJF155" s="69"/>
      <c r="AJG155" s="69"/>
      <c r="AJH155" s="69"/>
      <c r="AJI155" s="69"/>
      <c r="AJJ155" s="69"/>
      <c r="AJK155" s="69"/>
      <c r="AJL155" s="69"/>
      <c r="AJM155" s="69"/>
      <c r="AJN155" s="69"/>
      <c r="AJO155" s="69"/>
      <c r="AJP155" s="69"/>
      <c r="AJQ155" s="69"/>
      <c r="AJR155" s="69"/>
      <c r="AJS155" s="69"/>
      <c r="AJT155" s="69"/>
      <c r="AJU155" s="69"/>
      <c r="AJV155" s="69"/>
      <c r="AJW155" s="69"/>
      <c r="AJX155" s="69"/>
      <c r="AJY155" s="69"/>
      <c r="AJZ155" s="69"/>
      <c r="AKA155" s="69"/>
      <c r="AKB155" s="69"/>
      <c r="AKC155" s="69"/>
      <c r="AKD155" s="69"/>
      <c r="AKE155" s="69"/>
      <c r="AKF155" s="69"/>
      <c r="AKG155" s="69"/>
      <c r="AKH155" s="69"/>
      <c r="AKI155" s="69"/>
      <c r="AKJ155" s="69"/>
      <c r="AKK155" s="69"/>
      <c r="AKL155" s="69"/>
      <c r="AKM155" s="69"/>
      <c r="AKN155" s="69"/>
      <c r="AKO155" s="69"/>
      <c r="AKP155" s="69"/>
      <c r="AKQ155" s="69"/>
      <c r="AKR155" s="69"/>
      <c r="AKS155" s="69"/>
      <c r="AKT155" s="69"/>
      <c r="AKU155" s="69"/>
      <c r="AKV155" s="69"/>
      <c r="AKW155" s="69"/>
      <c r="AKX155" s="69"/>
      <c r="AKY155" s="69"/>
      <c r="AKZ155" s="69"/>
      <c r="ALA155" s="69"/>
      <c r="ALB155" s="69"/>
      <c r="ALC155" s="69"/>
      <c r="ALD155" s="69"/>
      <c r="ALE155" s="69"/>
      <c r="ALF155" s="69"/>
      <c r="ALG155" s="69"/>
      <c r="ALH155" s="69"/>
      <c r="ALI155" s="69"/>
      <c r="ALJ155" s="69"/>
      <c r="ALK155" s="69"/>
      <c r="ALL155" s="69"/>
      <c r="ALM155" s="69"/>
      <c r="ALN155" s="69"/>
      <c r="ALO155" s="69"/>
      <c r="ALP155" s="69"/>
      <c r="ALQ155" s="69"/>
      <c r="ALR155" s="69"/>
      <c r="ALS155" s="69"/>
      <c r="ALT155" s="69"/>
      <c r="ALU155" s="69"/>
      <c r="ALV155" s="69"/>
      <c r="ALW155" s="69"/>
      <c r="ALX155" s="69"/>
      <c r="ALY155" s="69"/>
      <c r="ALZ155" s="69"/>
      <c r="AMA155" s="69"/>
      <c r="AMB155" s="69"/>
      <c r="AMC155" s="69"/>
      <c r="AMD155" s="69"/>
      <c r="AME155" s="69"/>
      <c r="AMF155" s="69"/>
      <c r="AMG155" s="69"/>
      <c r="AMH155" s="69"/>
      <c r="AMI155" s="69"/>
      <c r="AMJ155" s="69"/>
      <c r="AMK155" s="69"/>
      <c r="AML155" s="69"/>
      <c r="AMM155" s="69"/>
      <c r="AMN155" s="69"/>
      <c r="AMO155" s="69"/>
      <c r="AMP155" s="69"/>
      <c r="AMQ155" s="69"/>
      <c r="AMR155" s="69"/>
      <c r="AMS155" s="69"/>
      <c r="AMT155" s="69"/>
      <c r="AMU155" s="69"/>
      <c r="AMV155" s="69"/>
      <c r="AMW155" s="69"/>
      <c r="AMX155" s="69"/>
      <c r="AMY155" s="69"/>
      <c r="AMZ155" s="69"/>
      <c r="ANA155" s="69"/>
      <c r="ANB155" s="69"/>
      <c r="ANC155" s="69"/>
      <c r="AND155" s="69"/>
      <c r="ANE155" s="69"/>
      <c r="ANF155" s="69"/>
      <c r="ANG155" s="69"/>
      <c r="ANH155" s="69"/>
      <c r="ANI155" s="69"/>
      <c r="ANJ155" s="69"/>
      <c r="ANK155" s="69"/>
      <c r="ANL155" s="69"/>
      <c r="ANM155" s="69"/>
      <c r="ANN155" s="69"/>
      <c r="ANO155" s="69"/>
      <c r="ANP155" s="69"/>
      <c r="ANQ155" s="69"/>
      <c r="ANR155" s="69"/>
      <c r="ANS155" s="69"/>
      <c r="ANT155" s="69"/>
      <c r="ANU155" s="69"/>
      <c r="ANV155" s="69"/>
      <c r="ANW155" s="69"/>
      <c r="ANX155" s="69"/>
      <c r="ANY155" s="69"/>
      <c r="ANZ155" s="69"/>
      <c r="AOA155" s="69"/>
      <c r="AOB155" s="69"/>
      <c r="AOC155" s="69"/>
      <c r="AOD155" s="69"/>
      <c r="AOE155" s="69"/>
      <c r="AOF155" s="69"/>
      <c r="AOG155" s="69"/>
      <c r="AOH155" s="69"/>
      <c r="AOI155" s="69"/>
      <c r="AOJ155" s="69"/>
      <c r="AOK155" s="69"/>
      <c r="AOL155" s="69"/>
      <c r="AOM155" s="69"/>
      <c r="AON155" s="69"/>
      <c r="AOO155" s="69"/>
      <c r="AOP155" s="69"/>
      <c r="AOQ155" s="69"/>
      <c r="AOR155" s="69"/>
      <c r="AOS155" s="69"/>
      <c r="AOT155" s="69"/>
      <c r="AOU155" s="69"/>
      <c r="AOV155" s="69"/>
      <c r="AOW155" s="69"/>
      <c r="AOX155" s="69"/>
      <c r="AOY155" s="69"/>
      <c r="AOZ155" s="69"/>
      <c r="APA155" s="69"/>
      <c r="APB155" s="69"/>
      <c r="APC155" s="69"/>
      <c r="APD155" s="69"/>
      <c r="APE155" s="69"/>
      <c r="APF155" s="69"/>
      <c r="APG155" s="69"/>
      <c r="APH155" s="69"/>
      <c r="API155" s="69"/>
      <c r="APJ155" s="69"/>
      <c r="APK155" s="69"/>
      <c r="APL155" s="69"/>
      <c r="APM155" s="69"/>
      <c r="APN155" s="69"/>
      <c r="APO155" s="69"/>
      <c r="APP155" s="69"/>
      <c r="APQ155" s="69"/>
      <c r="APR155" s="69"/>
      <c r="APS155" s="69"/>
      <c r="APT155" s="69"/>
      <c r="APU155" s="69"/>
      <c r="APV155" s="69"/>
      <c r="APW155" s="69"/>
      <c r="APX155" s="69"/>
      <c r="APY155" s="69"/>
      <c r="APZ155" s="69"/>
      <c r="AQA155" s="69"/>
      <c r="AQB155" s="69"/>
      <c r="AQC155" s="69"/>
      <c r="AQD155" s="69"/>
      <c r="AQE155" s="69"/>
      <c r="AQF155" s="69"/>
      <c r="AQG155" s="69"/>
      <c r="AQH155" s="69"/>
      <c r="AQI155" s="69"/>
      <c r="AQJ155" s="69"/>
      <c r="AQK155" s="69"/>
      <c r="AQL155" s="69"/>
      <c r="AQM155" s="69"/>
      <c r="AQN155" s="69"/>
      <c r="AQO155" s="69"/>
      <c r="AQP155" s="69"/>
      <c r="AQQ155" s="69"/>
      <c r="AQR155" s="69"/>
      <c r="AQS155" s="69"/>
      <c r="AQT155" s="69"/>
      <c r="AQU155" s="69"/>
      <c r="AQV155" s="69"/>
      <c r="AQW155" s="69"/>
      <c r="AQX155" s="69"/>
      <c r="AQY155" s="69"/>
      <c r="AQZ155" s="69"/>
      <c r="ARA155" s="69"/>
      <c r="ARB155" s="69"/>
      <c r="ARC155" s="69"/>
      <c r="ARD155" s="69"/>
      <c r="ARE155" s="69"/>
      <c r="ARF155" s="69"/>
      <c r="ARG155" s="69"/>
      <c r="ARH155" s="69"/>
      <c r="ARI155" s="69"/>
      <c r="ARJ155" s="69"/>
      <c r="ARK155" s="69"/>
      <c r="ARL155" s="69"/>
      <c r="ARM155" s="69"/>
      <c r="ARN155" s="69"/>
      <c r="ARO155" s="69"/>
      <c r="ARP155" s="69"/>
      <c r="ARQ155" s="69"/>
      <c r="ARR155" s="69"/>
      <c r="ARS155" s="69"/>
      <c r="ART155" s="69"/>
      <c r="ARU155" s="69"/>
      <c r="ARV155" s="69"/>
      <c r="ARW155" s="69"/>
      <c r="ARX155" s="69"/>
      <c r="ARY155" s="69"/>
      <c r="ARZ155" s="69"/>
      <c r="ASA155" s="69"/>
      <c r="ASB155" s="69"/>
      <c r="ASC155" s="69"/>
      <c r="ASD155" s="69"/>
      <c r="ASE155" s="69"/>
      <c r="ASF155" s="69"/>
      <c r="ASG155" s="69"/>
      <c r="ASH155" s="69"/>
      <c r="ASI155" s="69"/>
      <c r="ASJ155" s="69"/>
      <c r="ASK155" s="69"/>
      <c r="ASL155" s="69"/>
      <c r="ASM155" s="69"/>
      <c r="ASN155" s="69"/>
      <c r="ASO155" s="69"/>
      <c r="ASP155" s="69"/>
      <c r="ASQ155" s="69"/>
      <c r="ASR155" s="69"/>
      <c r="ASS155" s="69"/>
      <c r="AST155" s="69"/>
      <c r="ASU155" s="69"/>
      <c r="ASV155" s="69"/>
      <c r="ASW155" s="69"/>
      <c r="ASX155" s="69"/>
      <c r="ASY155" s="69"/>
      <c r="ASZ155" s="69"/>
      <c r="ATA155" s="69"/>
      <c r="ATB155" s="69"/>
      <c r="ATC155" s="69"/>
      <c r="ATD155" s="69"/>
      <c r="ATE155" s="69"/>
      <c r="ATF155" s="69"/>
      <c r="ATG155" s="69"/>
      <c r="ATH155" s="69"/>
      <c r="ATI155" s="69"/>
      <c r="ATJ155" s="69"/>
      <c r="ATK155" s="69"/>
      <c r="ATL155" s="69"/>
      <c r="ATM155" s="69"/>
      <c r="ATN155" s="69"/>
      <c r="ATO155" s="69"/>
      <c r="ATP155" s="69"/>
      <c r="ATQ155" s="69"/>
      <c r="ATR155" s="69"/>
      <c r="ATS155" s="69"/>
      <c r="ATT155" s="69"/>
      <c r="ATU155" s="69"/>
      <c r="ATV155" s="69"/>
      <c r="ATW155" s="69"/>
      <c r="ATX155" s="69"/>
      <c r="ATY155" s="69"/>
      <c r="ATZ155" s="69"/>
      <c r="AUA155" s="69"/>
      <c r="AUB155" s="69"/>
      <c r="AUC155" s="69"/>
      <c r="AUD155" s="69"/>
      <c r="AUE155" s="69"/>
      <c r="AUF155" s="69"/>
      <c r="AUG155" s="69"/>
      <c r="AUH155" s="69"/>
      <c r="AUI155" s="69"/>
      <c r="AUJ155" s="69"/>
      <c r="AUK155" s="69"/>
      <c r="AUL155" s="69"/>
      <c r="AUM155" s="69"/>
      <c r="AUN155" s="69"/>
      <c r="AUO155" s="69"/>
      <c r="AUP155" s="69"/>
      <c r="AUQ155" s="69"/>
      <c r="AUR155" s="69"/>
      <c r="AUS155" s="69"/>
      <c r="AUT155" s="69"/>
      <c r="AUU155" s="69"/>
      <c r="AUV155" s="69"/>
      <c r="AUW155" s="69"/>
      <c r="AUX155" s="69"/>
      <c r="AUY155" s="69"/>
      <c r="AUZ155" s="69"/>
      <c r="AVA155" s="69"/>
      <c r="AVB155" s="69"/>
      <c r="AVC155" s="69"/>
      <c r="AVD155" s="69"/>
      <c r="AVE155" s="69"/>
      <c r="AVF155" s="69"/>
      <c r="AVG155" s="69"/>
      <c r="AVH155" s="69"/>
      <c r="AVI155" s="69"/>
      <c r="AVJ155" s="69"/>
      <c r="AVK155" s="69"/>
      <c r="AVL155" s="69"/>
      <c r="AVM155" s="69"/>
      <c r="AVN155" s="69"/>
      <c r="AVO155" s="69"/>
      <c r="AVP155" s="69"/>
      <c r="AVQ155" s="69"/>
      <c r="AVR155" s="69"/>
      <c r="AVS155" s="69"/>
      <c r="AVT155" s="69"/>
      <c r="AVU155" s="69"/>
      <c r="AVV155" s="69"/>
      <c r="AVW155" s="69"/>
      <c r="AVX155" s="69"/>
      <c r="AVY155" s="69"/>
      <c r="AVZ155" s="69"/>
      <c r="AWA155" s="69"/>
      <c r="AWB155" s="69"/>
      <c r="AWC155" s="69"/>
      <c r="AWD155" s="69"/>
      <c r="AWE155" s="69"/>
      <c r="AWF155" s="69"/>
      <c r="AWG155" s="69"/>
      <c r="AWH155" s="69"/>
      <c r="AWI155" s="69"/>
      <c r="AWJ155" s="69"/>
      <c r="AWK155" s="69"/>
      <c r="AWL155" s="69"/>
      <c r="AWM155" s="69"/>
      <c r="AWN155" s="69"/>
      <c r="AWO155" s="69"/>
      <c r="AWP155" s="69"/>
      <c r="AWQ155" s="69"/>
      <c r="AWR155" s="69"/>
      <c r="AWS155" s="69"/>
      <c r="AWT155" s="69"/>
      <c r="AWU155" s="69"/>
      <c r="AWV155" s="69"/>
      <c r="AWW155" s="69"/>
      <c r="AWX155" s="69"/>
      <c r="AWY155" s="69"/>
      <c r="AWZ155" s="69"/>
      <c r="AXA155" s="69"/>
      <c r="AXB155" s="69"/>
      <c r="AXC155" s="69"/>
      <c r="AXD155" s="69"/>
      <c r="AXE155" s="69"/>
      <c r="AXF155" s="69"/>
      <c r="AXG155" s="69"/>
      <c r="AXH155" s="69"/>
      <c r="AXI155" s="69"/>
      <c r="AXJ155" s="69"/>
      <c r="AXK155" s="69"/>
      <c r="AXL155" s="69"/>
      <c r="AXM155" s="69"/>
      <c r="AXN155" s="69"/>
      <c r="AXO155" s="69"/>
      <c r="AXP155" s="69"/>
      <c r="AXQ155" s="69"/>
      <c r="AXR155" s="69"/>
      <c r="AXS155" s="69"/>
      <c r="AXT155" s="69"/>
      <c r="AXU155" s="69"/>
      <c r="AXV155" s="69"/>
      <c r="AXW155" s="69"/>
      <c r="AXX155" s="69"/>
      <c r="AXY155" s="69"/>
      <c r="AXZ155" s="69"/>
      <c r="AYA155" s="69"/>
      <c r="AYB155" s="69"/>
      <c r="AYC155" s="69"/>
      <c r="AYD155" s="69"/>
      <c r="AYE155" s="69"/>
      <c r="AYF155" s="69"/>
      <c r="AYG155" s="69"/>
      <c r="AYH155" s="69"/>
      <c r="AYI155" s="69"/>
      <c r="AYJ155" s="69"/>
      <c r="AYK155" s="69"/>
      <c r="AYL155" s="69"/>
      <c r="AYM155" s="69"/>
      <c r="AYN155" s="69"/>
      <c r="AYO155" s="69"/>
      <c r="AYP155" s="69"/>
      <c r="AYQ155" s="69"/>
      <c r="AYR155" s="69"/>
      <c r="AYS155" s="69"/>
      <c r="AYT155" s="69"/>
      <c r="AYU155" s="69"/>
      <c r="AYV155" s="69"/>
      <c r="AYW155" s="69"/>
      <c r="AYX155" s="69"/>
      <c r="AYY155" s="69"/>
      <c r="AYZ155" s="69"/>
      <c r="AZA155" s="69"/>
      <c r="AZB155" s="69"/>
      <c r="AZC155" s="69"/>
      <c r="AZD155" s="69"/>
      <c r="AZE155" s="69"/>
      <c r="AZF155" s="69"/>
      <c r="AZG155" s="69"/>
      <c r="AZH155" s="69"/>
      <c r="AZI155" s="69"/>
      <c r="AZJ155" s="69"/>
      <c r="AZK155" s="69"/>
      <c r="AZL155" s="69"/>
      <c r="AZM155" s="69"/>
      <c r="AZN155" s="69"/>
      <c r="AZO155" s="69"/>
      <c r="AZP155" s="69"/>
      <c r="AZQ155" s="69"/>
      <c r="AZR155" s="69"/>
      <c r="AZS155" s="69"/>
      <c r="AZT155" s="69"/>
      <c r="AZU155" s="69"/>
      <c r="AZV155" s="69"/>
      <c r="AZW155" s="69"/>
      <c r="AZX155" s="69"/>
      <c r="AZY155" s="69"/>
      <c r="AZZ155" s="69"/>
      <c r="BAA155" s="69"/>
      <c r="BAB155" s="69"/>
      <c r="BAC155" s="69"/>
      <c r="BAD155" s="69"/>
      <c r="BAE155" s="69"/>
      <c r="BAF155" s="69"/>
      <c r="BAG155" s="69"/>
      <c r="BAH155" s="69"/>
      <c r="BAI155" s="69"/>
      <c r="BAJ155" s="69"/>
      <c r="BAK155" s="69"/>
      <c r="BAL155" s="69"/>
      <c r="BAM155" s="69"/>
      <c r="BAN155" s="69"/>
      <c r="BAO155" s="69"/>
      <c r="BAP155" s="69"/>
      <c r="BAQ155" s="69"/>
      <c r="BAR155" s="69"/>
      <c r="BAS155" s="69"/>
      <c r="BAT155" s="69"/>
      <c r="BAU155" s="69"/>
      <c r="BAV155" s="69"/>
      <c r="BAW155" s="69"/>
      <c r="BAX155" s="69"/>
      <c r="BAY155" s="69"/>
      <c r="BAZ155" s="69"/>
      <c r="BBA155" s="69"/>
      <c r="BBB155" s="69"/>
      <c r="BBC155" s="69"/>
      <c r="BBD155" s="69"/>
      <c r="BBE155" s="69"/>
      <c r="BBF155" s="69"/>
      <c r="BBG155" s="69"/>
      <c r="BBH155" s="69"/>
      <c r="BBI155" s="69"/>
      <c r="BBJ155" s="69"/>
      <c r="BBK155" s="69"/>
      <c r="BBL155" s="69"/>
      <c r="BBM155" s="69"/>
      <c r="BBN155" s="69"/>
      <c r="BBO155" s="69"/>
      <c r="BBP155" s="69"/>
      <c r="BBQ155" s="69"/>
      <c r="BBR155" s="69"/>
      <c r="BBS155" s="69"/>
      <c r="BBT155" s="69"/>
      <c r="BBU155" s="69"/>
      <c r="BBV155" s="69"/>
      <c r="BBW155" s="69"/>
      <c r="BBX155" s="69"/>
      <c r="BBY155" s="69"/>
      <c r="BBZ155" s="69"/>
      <c r="BCA155" s="69"/>
      <c r="BCB155" s="69"/>
      <c r="BCC155" s="69"/>
      <c r="BCD155" s="69"/>
      <c r="BCE155" s="69"/>
      <c r="BCF155" s="69"/>
      <c r="BCG155" s="69"/>
      <c r="BCH155" s="69"/>
      <c r="BCI155" s="69"/>
      <c r="BCJ155" s="69"/>
      <c r="BCK155" s="69"/>
      <c r="BCL155" s="69"/>
      <c r="BCM155" s="69"/>
      <c r="BCN155" s="69"/>
      <c r="BCO155" s="69"/>
      <c r="BCP155" s="69"/>
      <c r="BCQ155" s="69"/>
      <c r="BCR155" s="69"/>
      <c r="BCS155" s="69"/>
      <c r="BCT155" s="69"/>
      <c r="BCU155" s="69"/>
      <c r="BCV155" s="69"/>
      <c r="BCW155" s="69"/>
      <c r="BCX155" s="69"/>
      <c r="BCY155" s="69"/>
      <c r="BCZ155" s="69"/>
      <c r="BDA155" s="69"/>
      <c r="BDB155" s="69"/>
      <c r="BDC155" s="69"/>
      <c r="BDD155" s="69"/>
      <c r="BDE155" s="69"/>
      <c r="BDF155" s="69"/>
      <c r="BDG155" s="69"/>
      <c r="BDH155" s="69"/>
      <c r="BDI155" s="69"/>
      <c r="BDJ155" s="69"/>
      <c r="BDK155" s="69"/>
      <c r="BDL155" s="69"/>
      <c r="BDM155" s="69"/>
      <c r="BDN155" s="69"/>
      <c r="BDO155" s="69"/>
      <c r="BDP155" s="69"/>
      <c r="BDQ155" s="69"/>
      <c r="BDR155" s="69"/>
      <c r="BDS155" s="69"/>
      <c r="BDT155" s="69"/>
      <c r="BDU155" s="69"/>
      <c r="BDV155" s="69"/>
      <c r="BDW155" s="69"/>
      <c r="BDX155" s="69"/>
      <c r="BDY155" s="69"/>
      <c r="BDZ155" s="69"/>
      <c r="BEA155" s="69"/>
      <c r="BEB155" s="69"/>
      <c r="BEC155" s="69"/>
      <c r="BED155" s="69"/>
      <c r="BEE155" s="69"/>
      <c r="BEF155" s="69"/>
      <c r="BEG155" s="69"/>
      <c r="BEH155" s="69"/>
      <c r="BEI155" s="69"/>
      <c r="BEJ155" s="69"/>
      <c r="BEK155" s="69"/>
      <c r="BEL155" s="69"/>
      <c r="BEM155" s="69"/>
      <c r="BEN155" s="69"/>
      <c r="BEO155" s="69"/>
      <c r="BEP155" s="69"/>
      <c r="BEQ155" s="69"/>
      <c r="BER155" s="69"/>
      <c r="BES155" s="69"/>
      <c r="BET155" s="69"/>
      <c r="BEU155" s="69"/>
      <c r="BEV155" s="69"/>
      <c r="BEW155" s="69"/>
      <c r="BEX155" s="69"/>
      <c r="BEY155" s="69"/>
      <c r="BEZ155" s="69"/>
      <c r="BFA155" s="69"/>
      <c r="BFB155" s="69"/>
      <c r="BFC155" s="69"/>
      <c r="BFD155" s="69"/>
      <c r="BFE155" s="69"/>
      <c r="BFF155" s="69"/>
      <c r="BFG155" s="69"/>
      <c r="BFH155" s="69"/>
      <c r="BFI155" s="69"/>
      <c r="BFJ155" s="69"/>
      <c r="BFK155" s="69"/>
      <c r="BFL155" s="69"/>
      <c r="BFM155" s="69"/>
      <c r="BFN155" s="69"/>
      <c r="BFO155" s="69"/>
      <c r="BFP155" s="69"/>
      <c r="BFQ155" s="69"/>
      <c r="BFR155" s="69"/>
      <c r="BFS155" s="69"/>
      <c r="BFT155" s="69"/>
      <c r="BFU155" s="69"/>
      <c r="BFV155" s="69"/>
      <c r="BFW155" s="69"/>
      <c r="BFX155" s="69"/>
      <c r="BFY155" s="69"/>
      <c r="BFZ155" s="69"/>
      <c r="BGA155" s="69"/>
      <c r="BGB155" s="69"/>
      <c r="BGC155" s="69"/>
      <c r="BGD155" s="69"/>
      <c r="BGE155" s="69"/>
      <c r="BGF155" s="69"/>
      <c r="BGG155" s="69"/>
      <c r="BGH155" s="69"/>
      <c r="BGI155" s="69"/>
      <c r="BGJ155" s="69"/>
      <c r="BGK155" s="69"/>
      <c r="BGL155" s="69"/>
      <c r="BGM155" s="69"/>
      <c r="BGN155" s="69"/>
      <c r="BGO155" s="69"/>
      <c r="BGP155" s="69"/>
      <c r="BGQ155" s="69"/>
      <c r="BGR155" s="69"/>
      <c r="BGS155" s="69"/>
      <c r="BGT155" s="69"/>
      <c r="BGU155" s="69"/>
      <c r="BGV155" s="69"/>
      <c r="BGW155" s="69"/>
      <c r="BGX155" s="69"/>
      <c r="BGY155" s="69"/>
      <c r="BGZ155" s="69"/>
      <c r="BHA155" s="69"/>
      <c r="BHB155" s="69"/>
      <c r="BHC155" s="69"/>
      <c r="BHD155" s="69"/>
      <c r="BHE155" s="69"/>
      <c r="BHF155" s="69"/>
      <c r="BHG155" s="69"/>
      <c r="BHH155" s="69"/>
      <c r="BHI155" s="69"/>
      <c r="BHJ155" s="69"/>
      <c r="BHK155" s="69"/>
      <c r="BHL155" s="69"/>
      <c r="BHM155" s="69"/>
      <c r="BHN155" s="69"/>
      <c r="BHO155" s="69"/>
      <c r="BHP155" s="69"/>
      <c r="BHQ155" s="69"/>
      <c r="BHR155" s="69"/>
      <c r="BHS155" s="69"/>
      <c r="BHT155" s="69"/>
      <c r="BHU155" s="69"/>
      <c r="BHV155" s="69"/>
      <c r="BHW155" s="69"/>
      <c r="BHX155" s="69"/>
      <c r="BHY155" s="69"/>
      <c r="BHZ155" s="69"/>
      <c r="BIA155" s="69"/>
      <c r="BIB155" s="69"/>
      <c r="BIC155" s="69"/>
      <c r="BID155" s="69"/>
      <c r="BIE155" s="69"/>
      <c r="BIF155" s="69"/>
      <c r="BIG155" s="69"/>
      <c r="BIH155" s="69"/>
      <c r="BII155" s="69"/>
      <c r="BIJ155" s="69"/>
      <c r="BIK155" s="69"/>
      <c r="BIL155" s="69"/>
      <c r="BIM155" s="69"/>
      <c r="BIN155" s="69"/>
      <c r="BIO155" s="69"/>
      <c r="BIP155" s="69"/>
      <c r="BIQ155" s="69"/>
      <c r="BIR155" s="69"/>
      <c r="BIS155" s="69"/>
      <c r="BIT155" s="69"/>
      <c r="BIU155" s="69"/>
      <c r="BIV155" s="69"/>
      <c r="BIW155" s="69"/>
      <c r="BIX155" s="69"/>
      <c r="BIY155" s="69"/>
      <c r="BIZ155" s="69"/>
      <c r="BJA155" s="69"/>
      <c r="BJB155" s="69"/>
      <c r="BJC155" s="69"/>
      <c r="BJD155" s="69"/>
      <c r="BJE155" s="69"/>
      <c r="BJF155" s="69"/>
      <c r="BJG155" s="69"/>
      <c r="BJH155" s="69"/>
      <c r="BJI155" s="69"/>
      <c r="BJJ155" s="69"/>
      <c r="BJK155" s="69"/>
      <c r="BJL155" s="69"/>
      <c r="BJM155" s="69"/>
      <c r="BJN155" s="69"/>
      <c r="BJO155" s="69"/>
      <c r="BJP155" s="69"/>
      <c r="BJQ155" s="69"/>
      <c r="BJR155" s="69"/>
      <c r="BJS155" s="69"/>
      <c r="BJT155" s="69"/>
      <c r="BJU155" s="69"/>
      <c r="BJV155" s="69"/>
      <c r="BJW155" s="69"/>
      <c r="BJX155" s="69"/>
      <c r="BJY155" s="69"/>
      <c r="BJZ155" s="69"/>
      <c r="BKA155" s="69"/>
      <c r="BKB155" s="69"/>
      <c r="BKC155" s="69"/>
      <c r="BKD155" s="69"/>
      <c r="BKE155" s="69"/>
      <c r="BKF155" s="69"/>
      <c r="BKG155" s="69"/>
      <c r="BKH155" s="69"/>
      <c r="BKI155" s="69"/>
      <c r="BKJ155" s="69"/>
      <c r="BKK155" s="69"/>
      <c r="BKL155" s="69"/>
      <c r="BKM155" s="69"/>
      <c r="BKN155" s="69"/>
      <c r="BKO155" s="69"/>
      <c r="BKP155" s="69"/>
      <c r="BKQ155" s="69"/>
      <c r="BKR155" s="69"/>
      <c r="BKS155" s="69"/>
      <c r="BKT155" s="69"/>
      <c r="BKU155" s="69"/>
      <c r="BKV155" s="69"/>
      <c r="BKW155" s="69"/>
      <c r="BKX155" s="69"/>
      <c r="BKY155" s="69"/>
      <c r="BKZ155" s="69"/>
      <c r="BLA155" s="69"/>
      <c r="BLB155" s="69"/>
      <c r="BLC155" s="69"/>
      <c r="BLD155" s="69"/>
      <c r="BLE155" s="69"/>
      <c r="BLF155" s="69"/>
      <c r="BLG155" s="69"/>
      <c r="BLH155" s="69"/>
      <c r="BLI155" s="69"/>
      <c r="BLJ155" s="69"/>
      <c r="BLK155" s="69"/>
      <c r="BLL155" s="69"/>
      <c r="BLM155" s="69"/>
      <c r="BLN155" s="69"/>
      <c r="BLO155" s="69"/>
      <c r="BLP155" s="69"/>
      <c r="BLQ155" s="69"/>
      <c r="BLR155" s="69"/>
      <c r="BLS155" s="69"/>
      <c r="BLT155" s="69"/>
      <c r="BLU155" s="69"/>
      <c r="BLV155" s="69"/>
      <c r="BLW155" s="69"/>
      <c r="BLX155" s="69"/>
      <c r="BLY155" s="69"/>
      <c r="BLZ155" s="69"/>
      <c r="BMA155" s="69"/>
      <c r="BMB155" s="69"/>
      <c r="BMC155" s="69"/>
      <c r="BMD155" s="69"/>
      <c r="BME155" s="69"/>
      <c r="BMF155" s="69"/>
      <c r="BMG155" s="69"/>
      <c r="BMH155" s="69"/>
      <c r="BMI155" s="69"/>
      <c r="BMJ155" s="69"/>
      <c r="BMK155" s="69"/>
      <c r="BML155" s="69"/>
      <c r="BMM155" s="69"/>
      <c r="BMN155" s="69"/>
      <c r="BMO155" s="69"/>
      <c r="BMP155" s="69"/>
      <c r="BMQ155" s="69"/>
      <c r="BMR155" s="69"/>
      <c r="BMS155" s="69"/>
      <c r="BMT155" s="69"/>
      <c r="BMU155" s="69"/>
      <c r="BMV155" s="69"/>
      <c r="BMW155" s="69"/>
      <c r="BMX155" s="69"/>
      <c r="BMY155" s="69"/>
      <c r="BMZ155" s="69"/>
      <c r="BNA155" s="69"/>
      <c r="BNB155" s="69"/>
      <c r="BNC155" s="69"/>
      <c r="BND155" s="69"/>
      <c r="BNE155" s="69"/>
      <c r="BNF155" s="69"/>
      <c r="BNG155" s="69"/>
      <c r="BNH155" s="69"/>
      <c r="BNI155" s="69"/>
      <c r="BNJ155" s="69"/>
      <c r="BNK155" s="69"/>
      <c r="BNL155" s="69"/>
      <c r="BNM155" s="69"/>
      <c r="BNN155" s="69"/>
      <c r="BNO155" s="69"/>
      <c r="BNP155" s="69"/>
      <c r="BNQ155" s="69"/>
      <c r="BNR155" s="69"/>
      <c r="BNS155" s="69"/>
      <c r="BNT155" s="69"/>
      <c r="BNU155" s="69"/>
      <c r="BNV155" s="69"/>
      <c r="BNW155" s="69"/>
      <c r="BNX155" s="69"/>
      <c r="BNY155" s="69"/>
      <c r="BNZ155" s="69"/>
      <c r="BOA155" s="69"/>
      <c r="BOB155" s="69"/>
      <c r="BOC155" s="69"/>
      <c r="BOD155" s="69"/>
      <c r="BOE155" s="69"/>
      <c r="BOF155" s="69"/>
      <c r="BOG155" s="69"/>
      <c r="BOH155" s="69"/>
      <c r="BOI155" s="69"/>
      <c r="BOJ155" s="69"/>
      <c r="BOK155" s="69"/>
      <c r="BOL155" s="69"/>
      <c r="BOM155" s="69"/>
      <c r="BON155" s="69"/>
      <c r="BOO155" s="69"/>
      <c r="BOP155" s="69"/>
      <c r="BOQ155" s="69"/>
      <c r="BOR155" s="69"/>
      <c r="BOS155" s="69"/>
      <c r="BOT155" s="69"/>
      <c r="BOU155" s="69"/>
      <c r="BOV155" s="69"/>
      <c r="BOW155" s="69"/>
      <c r="BOX155" s="69"/>
      <c r="BOY155" s="69"/>
      <c r="BOZ155" s="69"/>
      <c r="BPA155" s="69"/>
      <c r="BPB155" s="69"/>
      <c r="BPC155" s="69"/>
      <c r="BPD155" s="69"/>
      <c r="BPE155" s="69"/>
      <c r="BPF155" s="69"/>
      <c r="BPG155" s="69"/>
      <c r="BPH155" s="69"/>
      <c r="BPI155" s="69"/>
      <c r="BPJ155" s="69"/>
      <c r="BPK155" s="69"/>
      <c r="BPL155" s="69"/>
      <c r="BPM155" s="69"/>
      <c r="BPN155" s="69"/>
      <c r="BPO155" s="69"/>
      <c r="BPP155" s="69"/>
      <c r="BPQ155" s="69"/>
      <c r="BPR155" s="69"/>
      <c r="BPS155" s="69"/>
      <c r="BPT155" s="69"/>
      <c r="BPU155" s="69"/>
      <c r="BPV155" s="69"/>
      <c r="BPW155" s="69"/>
      <c r="BPX155" s="69"/>
      <c r="BPY155" s="69"/>
      <c r="BPZ155" s="69"/>
      <c r="BQA155" s="69"/>
      <c r="BQB155" s="69"/>
      <c r="BQC155" s="69"/>
      <c r="BQD155" s="69"/>
      <c r="BQE155" s="69"/>
      <c r="BQF155" s="69"/>
      <c r="BQG155" s="69"/>
      <c r="BQH155" s="69"/>
      <c r="BQI155" s="69"/>
      <c r="BQJ155" s="69"/>
      <c r="BQK155" s="69"/>
      <c r="BQL155" s="69"/>
      <c r="BQM155" s="69"/>
      <c r="BQN155" s="69"/>
      <c r="BQO155" s="69"/>
      <c r="BQP155" s="69"/>
      <c r="BQQ155" s="69"/>
      <c r="BQR155" s="69"/>
      <c r="BQS155" s="69"/>
      <c r="BQT155" s="69"/>
      <c r="BQU155" s="69"/>
      <c r="BQV155" s="69"/>
      <c r="BQW155" s="69"/>
      <c r="BQX155" s="69"/>
      <c r="BQY155" s="69"/>
      <c r="BQZ155" s="69"/>
      <c r="BRA155" s="69"/>
      <c r="BRB155" s="69"/>
      <c r="BRC155" s="69"/>
      <c r="BRD155" s="69"/>
      <c r="BRE155" s="69"/>
      <c r="BRF155" s="69"/>
      <c r="BRG155" s="69"/>
      <c r="BRH155" s="69"/>
      <c r="BRI155" s="69"/>
      <c r="BRJ155" s="69"/>
      <c r="BRK155" s="69"/>
      <c r="BRL155" s="69"/>
      <c r="BRM155" s="69"/>
      <c r="BRN155" s="69"/>
      <c r="BRO155" s="69"/>
      <c r="BRP155" s="69"/>
      <c r="BRQ155" s="69"/>
      <c r="BRR155" s="69"/>
      <c r="BRS155" s="69"/>
      <c r="BRT155" s="69"/>
      <c r="BRU155" s="69"/>
      <c r="BRV155" s="69"/>
      <c r="BRW155" s="69"/>
      <c r="BRX155" s="69"/>
      <c r="BRY155" s="69"/>
      <c r="BRZ155" s="69"/>
      <c r="BSA155" s="69"/>
      <c r="BSB155" s="69"/>
      <c r="BSC155" s="69"/>
      <c r="BSD155" s="69"/>
      <c r="BSE155" s="69"/>
      <c r="BSF155" s="69"/>
      <c r="BSG155" s="69"/>
      <c r="BSH155" s="69"/>
      <c r="BSI155" s="69"/>
      <c r="BSJ155" s="69"/>
      <c r="BSK155" s="69"/>
      <c r="BSL155" s="69"/>
      <c r="BSM155" s="69"/>
      <c r="BSN155" s="69"/>
      <c r="BSO155" s="69"/>
      <c r="BSP155" s="69"/>
      <c r="BSQ155" s="69"/>
      <c r="BSR155" s="69"/>
      <c r="BSS155" s="69"/>
      <c r="BST155" s="69"/>
      <c r="BSU155" s="69"/>
      <c r="BSV155" s="69"/>
      <c r="BSW155" s="69"/>
      <c r="BSX155" s="69"/>
      <c r="BSY155" s="69"/>
      <c r="BSZ155" s="69"/>
      <c r="BTA155" s="69"/>
      <c r="BTB155" s="69"/>
      <c r="BTC155" s="69"/>
      <c r="BTD155" s="69"/>
      <c r="BTE155" s="69"/>
      <c r="BTF155" s="69"/>
      <c r="BTG155" s="69"/>
      <c r="BTH155" s="69"/>
      <c r="BTI155" s="69"/>
      <c r="BTJ155" s="69"/>
      <c r="BTK155" s="69"/>
      <c r="BTL155" s="69"/>
      <c r="BTM155" s="69"/>
      <c r="BTN155" s="69"/>
      <c r="BTO155" s="69"/>
      <c r="BTP155" s="69"/>
      <c r="BTQ155" s="69"/>
      <c r="BTR155" s="69"/>
      <c r="BTS155" s="69"/>
      <c r="BTT155" s="69"/>
      <c r="BTU155" s="69"/>
      <c r="BTV155" s="69"/>
      <c r="BTW155" s="69"/>
      <c r="BTX155" s="69"/>
      <c r="BTY155" s="69"/>
      <c r="BTZ155" s="69"/>
      <c r="BUA155" s="69"/>
      <c r="BUB155" s="69"/>
      <c r="BUC155" s="69"/>
      <c r="BUD155" s="69"/>
      <c r="BUE155" s="69"/>
      <c r="BUF155" s="69"/>
      <c r="BUG155" s="69"/>
      <c r="BUH155" s="69"/>
      <c r="BUI155" s="69"/>
      <c r="BUJ155" s="69"/>
      <c r="BUK155" s="69"/>
      <c r="BUL155" s="69"/>
      <c r="BUM155" s="69"/>
      <c r="BUN155" s="69"/>
      <c r="BUO155" s="69"/>
      <c r="BUP155" s="69"/>
      <c r="BUQ155" s="69"/>
      <c r="BUR155" s="69"/>
      <c r="BUS155" s="69"/>
      <c r="BUT155" s="69"/>
      <c r="BUU155" s="69"/>
      <c r="BUV155" s="69"/>
      <c r="BUW155" s="69"/>
      <c r="BUX155" s="69"/>
      <c r="BUY155" s="69"/>
      <c r="BUZ155" s="69"/>
      <c r="BVA155" s="69"/>
      <c r="BVB155" s="69"/>
      <c r="BVC155" s="69"/>
      <c r="BVD155" s="69"/>
      <c r="BVE155" s="69"/>
      <c r="BVF155" s="69"/>
      <c r="BVG155" s="69"/>
      <c r="BVH155" s="69"/>
      <c r="BVI155" s="69"/>
      <c r="BVJ155" s="69"/>
      <c r="BVK155" s="69"/>
      <c r="BVL155" s="69"/>
      <c r="BVM155" s="69"/>
      <c r="BVN155" s="69"/>
      <c r="BVO155" s="69"/>
      <c r="BVP155" s="69"/>
      <c r="BVQ155" s="69"/>
      <c r="BVR155" s="69"/>
      <c r="BVS155" s="69"/>
      <c r="BVT155" s="69"/>
      <c r="BVU155" s="69"/>
      <c r="BVV155" s="69"/>
      <c r="BVW155" s="69"/>
      <c r="BVX155" s="69"/>
      <c r="BVY155" s="69"/>
      <c r="BVZ155" s="69"/>
      <c r="BWA155" s="69"/>
      <c r="BWB155" s="69"/>
      <c r="BWC155" s="69"/>
      <c r="BWD155" s="69"/>
      <c r="BWE155" s="69"/>
      <c r="BWF155" s="69"/>
      <c r="BWG155" s="69"/>
      <c r="BWH155" s="69"/>
      <c r="BWI155" s="69"/>
      <c r="BWJ155" s="69"/>
      <c r="BWK155" s="69"/>
      <c r="BWL155" s="69"/>
      <c r="BWM155" s="69"/>
      <c r="BWN155" s="69"/>
      <c r="BWO155" s="69"/>
      <c r="BWP155" s="69"/>
      <c r="BWQ155" s="69"/>
      <c r="BWR155" s="69"/>
      <c r="BWS155" s="69"/>
      <c r="BWT155" s="69"/>
      <c r="BWU155" s="69"/>
    </row>
    <row r="156" spans="1:1971" s="34" customFormat="1" x14ac:dyDescent="0.25">
      <c r="A156" s="208" t="s">
        <v>564</v>
      </c>
      <c r="B156" s="180" t="s">
        <v>566</v>
      </c>
      <c r="C156" s="180" t="s">
        <v>475</v>
      </c>
      <c r="D156" s="209" t="s">
        <v>480</v>
      </c>
      <c r="E156" s="197" t="s">
        <v>490</v>
      </c>
      <c r="F156" s="31" t="s">
        <v>478</v>
      </c>
      <c r="G156" s="262" t="s">
        <v>861</v>
      </c>
      <c r="H156" s="35"/>
      <c r="I156" s="35"/>
      <c r="J156" s="36"/>
      <c r="K156" s="35"/>
      <c r="L156" s="42"/>
      <c r="M156" s="42"/>
      <c r="N156" s="42"/>
      <c r="O156" s="33" t="s">
        <v>768</v>
      </c>
      <c r="P156" s="113">
        <v>7</v>
      </c>
      <c r="Q156" s="113">
        <v>0</v>
      </c>
      <c r="R156" s="113">
        <v>11</v>
      </c>
      <c r="S156" s="114">
        <v>1.5714285714285714</v>
      </c>
      <c r="T156" s="115">
        <v>1854</v>
      </c>
      <c r="U156" s="115">
        <v>956.71428571428567</v>
      </c>
      <c r="V156" s="849"/>
      <c r="W156" s="848"/>
      <c r="X156" s="849"/>
      <c r="Y156" s="848"/>
      <c r="Z156" s="849"/>
      <c r="AA156" s="848"/>
      <c r="AB156" s="113">
        <v>5</v>
      </c>
      <c r="AC156" s="116">
        <v>0.45454545454545453</v>
      </c>
      <c r="AD156" s="113">
        <v>3</v>
      </c>
      <c r="AE156" s="116">
        <v>0.42857142857142855</v>
      </c>
      <c r="AF156" s="117">
        <v>12971</v>
      </c>
      <c r="AG156" s="115">
        <v>7</v>
      </c>
      <c r="AH156" s="118">
        <v>5.3937432578209273E-4</v>
      </c>
      <c r="AI156" s="115">
        <v>12978</v>
      </c>
      <c r="AJ156" s="115">
        <v>16750</v>
      </c>
      <c r="AK156" s="116">
        <v>0.77480597014925379</v>
      </c>
      <c r="AL156" s="117">
        <v>12971</v>
      </c>
      <c r="AM156" s="117">
        <v>7</v>
      </c>
      <c r="AN156" s="115">
        <v>12978</v>
      </c>
      <c r="AO156" s="115">
        <v>6690</v>
      </c>
      <c r="AP156" s="116">
        <v>0.5157659394032843</v>
      </c>
      <c r="AQ156" s="115">
        <v>7</v>
      </c>
      <c r="AR156" s="116">
        <v>1</v>
      </c>
      <c r="AS156" s="115">
        <v>6697</v>
      </c>
      <c r="AT156" s="116">
        <v>0.51602712282323937</v>
      </c>
      <c r="AU156" s="115">
        <v>47</v>
      </c>
      <c r="AV156" s="116">
        <v>7.0254110612855006E-3</v>
      </c>
      <c r="AW156" s="102">
        <v>2</v>
      </c>
      <c r="AX156" s="116">
        <v>0.2857142857142857</v>
      </c>
      <c r="AY156" s="102">
        <v>49</v>
      </c>
      <c r="AZ156" s="116">
        <v>7.3167089741675373E-3</v>
      </c>
      <c r="BA156" s="115">
        <v>39</v>
      </c>
      <c r="BB156" s="116">
        <v>0.82978723404255317</v>
      </c>
      <c r="BC156" s="102">
        <v>1</v>
      </c>
      <c r="BD156" s="116">
        <v>0.5</v>
      </c>
      <c r="BE156" s="102">
        <v>40</v>
      </c>
      <c r="BF156" s="116">
        <v>0.81632653061224492</v>
      </c>
      <c r="BG156" s="115">
        <v>57</v>
      </c>
      <c r="BH156" s="116">
        <v>8.5112737046438708E-3</v>
      </c>
      <c r="BI156" s="115">
        <v>366</v>
      </c>
      <c r="BJ156" s="116">
        <v>5.4651336419292221E-2</v>
      </c>
      <c r="BK156" s="115">
        <v>423</v>
      </c>
      <c r="BL156" s="116">
        <v>6.3162610123936092E-2</v>
      </c>
      <c r="BM156" s="102">
        <v>4</v>
      </c>
      <c r="BN156" s="116">
        <v>0.36363636363636365</v>
      </c>
      <c r="BO156" s="102">
        <v>2</v>
      </c>
      <c r="BP156" s="116">
        <v>0.2857142857142857</v>
      </c>
      <c r="BQ156" s="119" t="s">
        <v>937</v>
      </c>
      <c r="BR156" s="228">
        <v>7</v>
      </c>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c r="CX156" s="69"/>
      <c r="CY156" s="69"/>
      <c r="CZ156" s="69"/>
      <c r="DA156" s="69"/>
      <c r="DB156" s="69"/>
      <c r="DC156" s="69"/>
      <c r="DD156" s="69"/>
      <c r="DE156" s="69"/>
      <c r="DF156" s="69"/>
      <c r="DG156" s="69"/>
      <c r="DH156" s="69"/>
      <c r="DI156" s="69"/>
      <c r="DJ156" s="69"/>
      <c r="DK156" s="69"/>
      <c r="DL156" s="69"/>
      <c r="DM156" s="69"/>
      <c r="DN156" s="69"/>
      <c r="DO156" s="69"/>
      <c r="DP156" s="69"/>
      <c r="DQ156" s="69"/>
      <c r="DR156" s="69"/>
      <c r="DS156" s="69"/>
      <c r="DT156" s="69"/>
      <c r="DU156" s="69"/>
      <c r="DV156" s="69"/>
      <c r="DW156" s="69"/>
      <c r="DX156" s="69"/>
      <c r="DY156" s="69"/>
      <c r="DZ156" s="69"/>
      <c r="EA156" s="69"/>
      <c r="EB156" s="69"/>
      <c r="EC156" s="69"/>
      <c r="ED156" s="69"/>
      <c r="EE156" s="69"/>
      <c r="EF156" s="69"/>
      <c r="EG156" s="69"/>
      <c r="EH156" s="69"/>
      <c r="EI156" s="69"/>
      <c r="EJ156" s="69"/>
      <c r="EK156" s="69"/>
      <c r="EL156" s="69"/>
      <c r="EM156" s="69"/>
      <c r="EN156" s="69"/>
      <c r="EO156" s="69"/>
      <c r="EP156" s="69"/>
      <c r="EQ156" s="69"/>
      <c r="ER156" s="69"/>
      <c r="ES156" s="69"/>
      <c r="ET156" s="69"/>
      <c r="EU156" s="69"/>
      <c r="EV156" s="69"/>
      <c r="EW156" s="69"/>
      <c r="EX156" s="69"/>
      <c r="EY156" s="69"/>
      <c r="EZ156" s="69"/>
      <c r="FA156" s="69"/>
      <c r="FB156" s="69"/>
      <c r="FC156" s="69"/>
      <c r="FD156" s="69"/>
      <c r="FE156" s="69"/>
      <c r="FF156" s="69"/>
      <c r="FG156" s="69"/>
      <c r="FH156" s="69"/>
      <c r="FI156" s="69"/>
      <c r="FJ156" s="69"/>
      <c r="FK156" s="69"/>
      <c r="FL156" s="69"/>
      <c r="FM156" s="69"/>
      <c r="FN156" s="69"/>
      <c r="FO156" s="69"/>
      <c r="FP156" s="69"/>
      <c r="FQ156" s="69"/>
      <c r="FR156" s="69"/>
      <c r="FS156" s="69"/>
      <c r="FT156" s="69"/>
      <c r="FU156" s="69"/>
      <c r="FV156" s="69"/>
      <c r="FW156" s="69"/>
      <c r="FX156" s="69"/>
      <c r="FY156" s="69"/>
      <c r="FZ156" s="69"/>
      <c r="GA156" s="69"/>
      <c r="GB156" s="69"/>
      <c r="GC156" s="69"/>
      <c r="GD156" s="69"/>
      <c r="GE156" s="69"/>
      <c r="GF156" s="69"/>
      <c r="GG156" s="69"/>
      <c r="GH156" s="69"/>
      <c r="GI156" s="69"/>
      <c r="GJ156" s="69"/>
      <c r="GK156" s="69"/>
      <c r="GL156" s="69"/>
      <c r="GM156" s="69"/>
      <c r="GN156" s="69"/>
      <c r="GO156" s="69"/>
      <c r="GP156" s="69"/>
      <c r="GQ156" s="69"/>
      <c r="GR156" s="69"/>
      <c r="GS156" s="69"/>
      <c r="GT156" s="69"/>
      <c r="GU156" s="69"/>
      <c r="GV156" s="69"/>
      <c r="GW156" s="69"/>
      <c r="GX156" s="69"/>
      <c r="GY156" s="69"/>
      <c r="GZ156" s="69"/>
      <c r="HA156" s="69"/>
      <c r="HB156" s="69"/>
      <c r="HC156" s="69"/>
      <c r="HD156" s="69"/>
      <c r="HE156" s="69"/>
      <c r="HF156" s="69"/>
      <c r="HG156" s="69"/>
      <c r="HH156" s="69"/>
      <c r="HI156" s="69"/>
      <c r="HJ156" s="69"/>
      <c r="HK156" s="69"/>
      <c r="HL156" s="69"/>
      <c r="HM156" s="69"/>
      <c r="HN156" s="69"/>
      <c r="HO156" s="69"/>
      <c r="HP156" s="69"/>
      <c r="HQ156" s="69"/>
      <c r="HR156" s="69"/>
      <c r="HS156" s="69"/>
      <c r="HT156" s="69"/>
      <c r="HU156" s="69"/>
      <c r="HV156" s="69"/>
      <c r="HW156" s="69"/>
      <c r="HX156" s="69"/>
      <c r="HY156" s="69"/>
      <c r="HZ156" s="69"/>
      <c r="IA156" s="69"/>
      <c r="IB156" s="69"/>
      <c r="IC156" s="69"/>
      <c r="ID156" s="69"/>
      <c r="IE156" s="69"/>
      <c r="IF156" s="69"/>
      <c r="IG156" s="69"/>
      <c r="IH156" s="69"/>
      <c r="II156" s="69"/>
      <c r="IJ156" s="69"/>
      <c r="IK156" s="69"/>
      <c r="IL156" s="69"/>
      <c r="IM156" s="69"/>
      <c r="IN156" s="69"/>
      <c r="IO156" s="69"/>
      <c r="IP156" s="69"/>
      <c r="IQ156" s="69"/>
      <c r="IR156" s="69"/>
      <c r="IS156" s="69"/>
      <c r="IT156" s="69"/>
      <c r="IU156" s="69"/>
      <c r="IV156" s="69"/>
      <c r="IW156" s="69"/>
      <c r="IX156" s="69"/>
      <c r="IY156" s="69"/>
      <c r="IZ156" s="69"/>
      <c r="JA156" s="69"/>
      <c r="JB156" s="69"/>
      <c r="JC156" s="69"/>
      <c r="JD156" s="69"/>
      <c r="JE156" s="69"/>
      <c r="JF156" s="69"/>
      <c r="JG156" s="69"/>
      <c r="JH156" s="69"/>
      <c r="JI156" s="69"/>
      <c r="JJ156" s="69"/>
      <c r="JK156" s="69"/>
      <c r="JL156" s="69"/>
      <c r="JM156" s="69"/>
      <c r="JN156" s="69"/>
      <c r="JO156" s="69"/>
      <c r="JP156" s="69"/>
      <c r="JQ156" s="69"/>
      <c r="JR156" s="69"/>
      <c r="JS156" s="69"/>
      <c r="JT156" s="69"/>
      <c r="JU156" s="69"/>
      <c r="JV156" s="69"/>
      <c r="JW156" s="69"/>
      <c r="JX156" s="69"/>
      <c r="JY156" s="69"/>
      <c r="JZ156" s="69"/>
      <c r="KA156" s="69"/>
      <c r="KB156" s="69"/>
      <c r="KC156" s="69"/>
      <c r="KD156" s="69"/>
      <c r="KE156" s="69"/>
      <c r="KF156" s="69"/>
      <c r="KG156" s="69"/>
      <c r="KH156" s="69"/>
      <c r="KI156" s="69"/>
      <c r="KJ156" s="69"/>
      <c r="KK156" s="69"/>
      <c r="KL156" s="69"/>
      <c r="KM156" s="69"/>
      <c r="KN156" s="69"/>
      <c r="KO156" s="69"/>
      <c r="KP156" s="69"/>
      <c r="KQ156" s="69"/>
      <c r="KR156" s="69"/>
      <c r="KS156" s="69"/>
      <c r="KT156" s="69"/>
      <c r="KU156" s="69"/>
      <c r="KV156" s="69"/>
      <c r="KW156" s="69"/>
      <c r="KX156" s="69"/>
      <c r="KY156" s="69"/>
      <c r="KZ156" s="69"/>
      <c r="LA156" s="69"/>
      <c r="LB156" s="69"/>
      <c r="LC156" s="69"/>
      <c r="LD156" s="69"/>
      <c r="LE156" s="69"/>
      <c r="LF156" s="69"/>
      <c r="LG156" s="69"/>
      <c r="LH156" s="69"/>
      <c r="LI156" s="69"/>
      <c r="LJ156" s="69"/>
      <c r="LK156" s="69"/>
      <c r="LL156" s="69"/>
      <c r="LM156" s="69"/>
      <c r="LN156" s="69"/>
      <c r="LO156" s="69"/>
      <c r="LP156" s="69"/>
      <c r="LQ156" s="69"/>
      <c r="LR156" s="69"/>
      <c r="LS156" s="69"/>
      <c r="LT156" s="69"/>
      <c r="LU156" s="69"/>
      <c r="LV156" s="69"/>
      <c r="LW156" s="69"/>
      <c r="LX156" s="69"/>
      <c r="LY156" s="69"/>
      <c r="LZ156" s="69"/>
      <c r="MA156" s="69"/>
      <c r="MB156" s="69"/>
      <c r="MC156" s="69"/>
      <c r="MD156" s="69"/>
      <c r="ME156" s="69"/>
      <c r="MF156" s="69"/>
      <c r="MG156" s="69"/>
      <c r="MH156" s="69"/>
      <c r="MI156" s="69"/>
      <c r="MJ156" s="69"/>
      <c r="MK156" s="69"/>
      <c r="ML156" s="69"/>
      <c r="MM156" s="69"/>
      <c r="MN156" s="69"/>
      <c r="MO156" s="69"/>
      <c r="MP156" s="69"/>
      <c r="MQ156" s="69"/>
      <c r="MR156" s="69"/>
      <c r="MS156" s="69"/>
      <c r="MT156" s="69"/>
      <c r="MU156" s="69"/>
      <c r="MV156" s="69"/>
      <c r="MW156" s="69"/>
      <c r="MX156" s="69"/>
      <c r="MY156" s="69"/>
      <c r="MZ156" s="69"/>
      <c r="NA156" s="69"/>
      <c r="NB156" s="69"/>
      <c r="NC156" s="69"/>
      <c r="ND156" s="69"/>
      <c r="NE156" s="69"/>
      <c r="NF156" s="69"/>
      <c r="NG156" s="69"/>
      <c r="NH156" s="69"/>
      <c r="NI156" s="69"/>
      <c r="NJ156" s="69"/>
      <c r="NK156" s="69"/>
      <c r="NL156" s="69"/>
      <c r="NM156" s="69"/>
      <c r="NN156" s="69"/>
      <c r="NO156" s="69"/>
      <c r="NP156" s="69"/>
      <c r="NQ156" s="69"/>
      <c r="NR156" s="69"/>
      <c r="NS156" s="69"/>
      <c r="NT156" s="69"/>
      <c r="NU156" s="69"/>
      <c r="NV156" s="69"/>
      <c r="NW156" s="69"/>
      <c r="NX156" s="69"/>
      <c r="NY156" s="69"/>
      <c r="NZ156" s="69"/>
      <c r="OA156" s="69"/>
      <c r="OB156" s="69"/>
      <c r="OC156" s="69"/>
      <c r="OD156" s="69"/>
      <c r="OE156" s="69"/>
      <c r="OF156" s="69"/>
      <c r="OG156" s="69"/>
      <c r="OH156" s="69"/>
      <c r="OI156" s="69"/>
      <c r="OJ156" s="69"/>
      <c r="OK156" s="69"/>
      <c r="OL156" s="69"/>
      <c r="OM156" s="69"/>
      <c r="ON156" s="69"/>
      <c r="OO156" s="69"/>
      <c r="OP156" s="69"/>
      <c r="OQ156" s="69"/>
      <c r="OR156" s="69"/>
      <c r="OS156" s="69"/>
      <c r="OT156" s="69"/>
      <c r="OU156" s="69"/>
      <c r="OV156" s="69"/>
      <c r="OW156" s="69"/>
      <c r="OX156" s="69"/>
      <c r="OY156" s="69"/>
      <c r="OZ156" s="69"/>
      <c r="PA156" s="69"/>
      <c r="PB156" s="69"/>
      <c r="PC156" s="69"/>
      <c r="PD156" s="69"/>
      <c r="PE156" s="69"/>
      <c r="PF156" s="69"/>
      <c r="PG156" s="69"/>
      <c r="PH156" s="69"/>
      <c r="PI156" s="69"/>
      <c r="PJ156" s="69"/>
      <c r="PK156" s="69"/>
      <c r="PL156" s="69"/>
      <c r="PM156" s="69"/>
      <c r="PN156" s="69"/>
      <c r="PO156" s="69"/>
      <c r="PP156" s="69"/>
      <c r="PQ156" s="69"/>
      <c r="PR156" s="69"/>
      <c r="PS156" s="69"/>
      <c r="PT156" s="69"/>
      <c r="PU156" s="69"/>
      <c r="PV156" s="69"/>
      <c r="PW156" s="69"/>
      <c r="PX156" s="69"/>
      <c r="PY156" s="69"/>
      <c r="PZ156" s="69"/>
      <c r="QA156" s="69"/>
      <c r="QB156" s="69"/>
      <c r="QC156" s="69"/>
      <c r="QD156" s="69"/>
      <c r="QE156" s="69"/>
      <c r="QF156" s="69"/>
      <c r="QG156" s="69"/>
      <c r="QH156" s="69"/>
      <c r="QI156" s="69"/>
      <c r="QJ156" s="69"/>
      <c r="QK156" s="69"/>
      <c r="QL156" s="69"/>
      <c r="QM156" s="69"/>
      <c r="QN156" s="69"/>
      <c r="QO156" s="69"/>
      <c r="QP156" s="69"/>
      <c r="QQ156" s="69"/>
      <c r="QR156" s="69"/>
      <c r="QS156" s="69"/>
      <c r="QT156" s="69"/>
      <c r="QU156" s="69"/>
      <c r="QV156" s="69"/>
      <c r="QW156" s="69"/>
      <c r="QX156" s="69"/>
      <c r="QY156" s="69"/>
      <c r="QZ156" s="69"/>
      <c r="RA156" s="69"/>
      <c r="RB156" s="69"/>
      <c r="RC156" s="69"/>
      <c r="RD156" s="69"/>
      <c r="RE156" s="69"/>
      <c r="RF156" s="69"/>
      <c r="RG156" s="69"/>
      <c r="RH156" s="69"/>
      <c r="RI156" s="69"/>
      <c r="RJ156" s="69"/>
      <c r="RK156" s="69"/>
      <c r="RL156" s="69"/>
      <c r="RM156" s="69"/>
      <c r="RN156" s="69"/>
      <c r="RO156" s="69"/>
      <c r="RP156" s="69"/>
      <c r="RQ156" s="69"/>
      <c r="RR156" s="69"/>
      <c r="RS156" s="69"/>
      <c r="RT156" s="69"/>
      <c r="RU156" s="69"/>
      <c r="RV156" s="69"/>
      <c r="RW156" s="69"/>
      <c r="RX156" s="69"/>
      <c r="RY156" s="69"/>
      <c r="RZ156" s="69"/>
      <c r="SA156" s="69"/>
      <c r="SB156" s="69"/>
      <c r="SC156" s="69"/>
      <c r="SD156" s="69"/>
      <c r="SE156" s="69"/>
      <c r="SF156" s="69"/>
      <c r="SG156" s="69"/>
      <c r="SH156" s="69"/>
      <c r="SI156" s="69"/>
      <c r="SJ156" s="69"/>
      <c r="SK156" s="69"/>
      <c r="SL156" s="69"/>
      <c r="SM156" s="69"/>
      <c r="SN156" s="69"/>
      <c r="SO156" s="69"/>
      <c r="SP156" s="69"/>
      <c r="SQ156" s="69"/>
      <c r="SR156" s="69"/>
      <c r="SS156" s="69"/>
      <c r="ST156" s="69"/>
      <c r="SU156" s="69"/>
      <c r="SV156" s="69"/>
      <c r="SW156" s="69"/>
      <c r="SX156" s="69"/>
      <c r="SY156" s="69"/>
      <c r="SZ156" s="69"/>
      <c r="TA156" s="69"/>
      <c r="TB156" s="69"/>
      <c r="TC156" s="69"/>
      <c r="TD156" s="69"/>
      <c r="TE156" s="69"/>
      <c r="TF156" s="69"/>
      <c r="TG156" s="69"/>
      <c r="TH156" s="69"/>
      <c r="TI156" s="69"/>
      <c r="TJ156" s="69"/>
      <c r="TK156" s="69"/>
      <c r="TL156" s="69"/>
      <c r="TM156" s="69"/>
      <c r="TN156" s="69"/>
      <c r="TO156" s="69"/>
      <c r="TP156" s="69"/>
      <c r="TQ156" s="69"/>
      <c r="TR156" s="69"/>
      <c r="TS156" s="69"/>
      <c r="TT156" s="69"/>
      <c r="TU156" s="69"/>
      <c r="TV156" s="69"/>
      <c r="TW156" s="69"/>
      <c r="TX156" s="69"/>
      <c r="TY156" s="69"/>
      <c r="TZ156" s="69"/>
      <c r="UA156" s="69"/>
      <c r="UB156" s="69"/>
      <c r="UC156" s="69"/>
      <c r="UD156" s="69"/>
      <c r="UE156" s="69"/>
      <c r="UF156" s="69"/>
      <c r="UG156" s="69"/>
      <c r="UH156" s="69"/>
      <c r="UI156" s="69"/>
      <c r="UJ156" s="69"/>
      <c r="UK156" s="69"/>
      <c r="UL156" s="69"/>
      <c r="UM156" s="69"/>
      <c r="UN156" s="69"/>
      <c r="UO156" s="69"/>
      <c r="UP156" s="69"/>
      <c r="UQ156" s="69"/>
      <c r="UR156" s="69"/>
      <c r="US156" s="69"/>
      <c r="UT156" s="69"/>
      <c r="UU156" s="69"/>
      <c r="UV156" s="69"/>
      <c r="UW156" s="69"/>
      <c r="UX156" s="69"/>
      <c r="UY156" s="69"/>
      <c r="UZ156" s="69"/>
      <c r="VA156" s="69"/>
      <c r="VB156" s="69"/>
      <c r="VC156" s="69"/>
      <c r="VD156" s="69"/>
      <c r="VE156" s="69"/>
      <c r="VF156" s="69"/>
      <c r="VG156" s="69"/>
      <c r="VH156" s="69"/>
      <c r="VI156" s="69"/>
      <c r="VJ156" s="69"/>
      <c r="VK156" s="69"/>
      <c r="VL156" s="69"/>
      <c r="VM156" s="69"/>
      <c r="VN156" s="69"/>
      <c r="VO156" s="69"/>
      <c r="VP156" s="69"/>
      <c r="VQ156" s="69"/>
      <c r="VR156" s="69"/>
      <c r="VS156" s="69"/>
      <c r="VT156" s="69"/>
      <c r="VU156" s="69"/>
      <c r="VV156" s="69"/>
      <c r="VW156" s="69"/>
      <c r="VX156" s="69"/>
      <c r="VY156" s="69"/>
      <c r="VZ156" s="69"/>
      <c r="WA156" s="69"/>
      <c r="WB156" s="69"/>
      <c r="WC156" s="69"/>
      <c r="WD156" s="69"/>
      <c r="WE156" s="69"/>
      <c r="WF156" s="69"/>
      <c r="WG156" s="69"/>
      <c r="WH156" s="69"/>
      <c r="WI156" s="69"/>
      <c r="WJ156" s="69"/>
      <c r="WK156" s="69"/>
      <c r="WL156" s="69"/>
      <c r="WM156" s="69"/>
      <c r="WN156" s="69"/>
      <c r="WO156" s="69"/>
      <c r="WP156" s="69"/>
      <c r="WQ156" s="69"/>
      <c r="WR156" s="69"/>
      <c r="WS156" s="69"/>
      <c r="WT156" s="69"/>
      <c r="WU156" s="69"/>
      <c r="WV156" s="69"/>
      <c r="WW156" s="69"/>
      <c r="WX156" s="69"/>
      <c r="WY156" s="69"/>
      <c r="WZ156" s="69"/>
      <c r="XA156" s="69"/>
      <c r="XB156" s="69"/>
      <c r="XC156" s="69"/>
      <c r="XD156" s="69"/>
      <c r="XE156" s="69"/>
      <c r="XF156" s="69"/>
      <c r="XG156" s="69"/>
      <c r="XH156" s="69"/>
      <c r="XI156" s="69"/>
      <c r="XJ156" s="69"/>
      <c r="XK156" s="69"/>
      <c r="XL156" s="69"/>
      <c r="XM156" s="69"/>
      <c r="XN156" s="69"/>
      <c r="XO156" s="69"/>
      <c r="XP156" s="69"/>
      <c r="XQ156" s="69"/>
      <c r="XR156" s="69"/>
      <c r="XS156" s="69"/>
      <c r="XT156" s="69"/>
      <c r="XU156" s="69"/>
      <c r="XV156" s="69"/>
      <c r="XW156" s="69"/>
      <c r="XX156" s="69"/>
      <c r="XY156" s="69"/>
      <c r="XZ156" s="69"/>
      <c r="YA156" s="69"/>
      <c r="YB156" s="69"/>
      <c r="YC156" s="69"/>
      <c r="YD156" s="69"/>
      <c r="YE156" s="69"/>
      <c r="YF156" s="69"/>
      <c r="YG156" s="69"/>
      <c r="YH156" s="69"/>
      <c r="YI156" s="69"/>
      <c r="YJ156" s="69"/>
      <c r="YK156" s="69"/>
      <c r="YL156" s="69"/>
      <c r="YM156" s="69"/>
      <c r="YN156" s="69"/>
      <c r="YO156" s="69"/>
      <c r="YP156" s="69"/>
      <c r="YQ156" s="69"/>
      <c r="YR156" s="69"/>
      <c r="YS156" s="69"/>
      <c r="YT156" s="69"/>
      <c r="YU156" s="69"/>
      <c r="YV156" s="69"/>
      <c r="YW156" s="69"/>
      <c r="YX156" s="69"/>
      <c r="YY156" s="69"/>
      <c r="YZ156" s="69"/>
      <c r="ZA156" s="69"/>
      <c r="ZB156" s="69"/>
      <c r="ZC156" s="69"/>
      <c r="ZD156" s="69"/>
      <c r="ZE156" s="69"/>
      <c r="ZF156" s="69"/>
      <c r="ZG156" s="69"/>
      <c r="ZH156" s="69"/>
      <c r="ZI156" s="69"/>
      <c r="ZJ156" s="69"/>
      <c r="ZK156" s="69"/>
      <c r="ZL156" s="69"/>
      <c r="ZM156" s="69"/>
      <c r="ZN156" s="69"/>
      <c r="ZO156" s="69"/>
      <c r="ZP156" s="69"/>
      <c r="ZQ156" s="69"/>
      <c r="ZR156" s="69"/>
      <c r="ZS156" s="69"/>
      <c r="ZT156" s="69"/>
      <c r="ZU156" s="69"/>
      <c r="ZV156" s="69"/>
      <c r="ZW156" s="69"/>
      <c r="ZX156" s="69"/>
      <c r="ZY156" s="69"/>
      <c r="ZZ156" s="69"/>
      <c r="AAA156" s="69"/>
      <c r="AAB156" s="69"/>
      <c r="AAC156" s="69"/>
      <c r="AAD156" s="69"/>
      <c r="AAE156" s="69"/>
      <c r="AAF156" s="69"/>
      <c r="AAG156" s="69"/>
      <c r="AAH156" s="69"/>
      <c r="AAI156" s="69"/>
      <c r="AAJ156" s="69"/>
      <c r="AAK156" s="69"/>
      <c r="AAL156" s="69"/>
      <c r="AAM156" s="69"/>
      <c r="AAN156" s="69"/>
      <c r="AAO156" s="69"/>
      <c r="AAP156" s="69"/>
      <c r="AAQ156" s="69"/>
      <c r="AAR156" s="69"/>
      <c r="AAS156" s="69"/>
      <c r="AAT156" s="69"/>
      <c r="AAU156" s="69"/>
      <c r="AAV156" s="69"/>
      <c r="AAW156" s="69"/>
      <c r="AAX156" s="69"/>
      <c r="AAY156" s="69"/>
      <c r="AAZ156" s="69"/>
      <c r="ABA156" s="69"/>
      <c r="ABB156" s="69"/>
      <c r="ABC156" s="69"/>
      <c r="ABD156" s="69"/>
      <c r="ABE156" s="69"/>
      <c r="ABF156" s="69"/>
      <c r="ABG156" s="69"/>
      <c r="ABH156" s="69"/>
      <c r="ABI156" s="69"/>
      <c r="ABJ156" s="69"/>
      <c r="ABK156" s="69"/>
      <c r="ABL156" s="69"/>
      <c r="ABM156" s="69"/>
      <c r="ABN156" s="69"/>
      <c r="ABO156" s="69"/>
      <c r="ABP156" s="69"/>
      <c r="ABQ156" s="69"/>
      <c r="ABR156" s="69"/>
      <c r="ABS156" s="69"/>
      <c r="ABT156" s="69"/>
      <c r="ABU156" s="69"/>
      <c r="ABV156" s="69"/>
      <c r="ABW156" s="69"/>
      <c r="ABX156" s="69"/>
      <c r="ABY156" s="69"/>
      <c r="ABZ156" s="69"/>
      <c r="ACA156" s="69"/>
      <c r="ACB156" s="69"/>
      <c r="ACC156" s="69"/>
      <c r="ACD156" s="69"/>
      <c r="ACE156" s="69"/>
      <c r="ACF156" s="69"/>
      <c r="ACG156" s="69"/>
      <c r="ACH156" s="69"/>
      <c r="ACI156" s="69"/>
      <c r="ACJ156" s="69"/>
      <c r="ACK156" s="69"/>
      <c r="ACL156" s="69"/>
      <c r="ACM156" s="69"/>
      <c r="ACN156" s="69"/>
      <c r="ACO156" s="69"/>
      <c r="ACP156" s="69"/>
      <c r="ACQ156" s="69"/>
      <c r="ACR156" s="69"/>
      <c r="ACS156" s="69"/>
      <c r="ACT156" s="69"/>
      <c r="ACU156" s="69"/>
      <c r="ACV156" s="69"/>
      <c r="ACW156" s="69"/>
      <c r="ACX156" s="69"/>
      <c r="ACY156" s="69"/>
      <c r="ACZ156" s="69"/>
      <c r="ADA156" s="69"/>
      <c r="ADB156" s="69"/>
      <c r="ADC156" s="69"/>
      <c r="ADD156" s="69"/>
      <c r="ADE156" s="69"/>
      <c r="ADF156" s="69"/>
      <c r="ADG156" s="69"/>
      <c r="ADH156" s="69"/>
      <c r="ADI156" s="69"/>
      <c r="ADJ156" s="69"/>
      <c r="ADK156" s="69"/>
      <c r="ADL156" s="69"/>
      <c r="ADM156" s="69"/>
      <c r="ADN156" s="69"/>
      <c r="ADO156" s="69"/>
      <c r="ADP156" s="69"/>
      <c r="ADQ156" s="69"/>
      <c r="ADR156" s="69"/>
      <c r="ADS156" s="69"/>
      <c r="ADT156" s="69"/>
      <c r="ADU156" s="69"/>
      <c r="ADV156" s="69"/>
      <c r="ADW156" s="69"/>
      <c r="ADX156" s="69"/>
      <c r="ADY156" s="69"/>
      <c r="ADZ156" s="69"/>
      <c r="AEA156" s="69"/>
      <c r="AEB156" s="69"/>
      <c r="AEC156" s="69"/>
      <c r="AED156" s="69"/>
      <c r="AEE156" s="69"/>
      <c r="AEF156" s="69"/>
      <c r="AEG156" s="69"/>
      <c r="AEH156" s="69"/>
      <c r="AEI156" s="69"/>
      <c r="AEJ156" s="69"/>
      <c r="AEK156" s="69"/>
      <c r="AEL156" s="69"/>
      <c r="AEM156" s="69"/>
      <c r="AEN156" s="69"/>
      <c r="AEO156" s="69"/>
      <c r="AEP156" s="69"/>
      <c r="AEQ156" s="69"/>
      <c r="AER156" s="69"/>
      <c r="AES156" s="69"/>
      <c r="AET156" s="69"/>
      <c r="AEU156" s="69"/>
      <c r="AEV156" s="69"/>
      <c r="AEW156" s="69"/>
      <c r="AEX156" s="69"/>
      <c r="AEY156" s="69"/>
      <c r="AEZ156" s="69"/>
      <c r="AFA156" s="69"/>
      <c r="AFB156" s="69"/>
      <c r="AFC156" s="69"/>
      <c r="AFD156" s="69"/>
      <c r="AFE156" s="69"/>
      <c r="AFF156" s="69"/>
      <c r="AFG156" s="69"/>
      <c r="AFH156" s="69"/>
      <c r="AFI156" s="69"/>
      <c r="AFJ156" s="69"/>
      <c r="AFK156" s="69"/>
      <c r="AFL156" s="69"/>
      <c r="AFM156" s="69"/>
      <c r="AFN156" s="69"/>
      <c r="AFO156" s="69"/>
      <c r="AFP156" s="69"/>
      <c r="AFQ156" s="69"/>
      <c r="AFR156" s="69"/>
      <c r="AFS156" s="69"/>
      <c r="AFT156" s="69"/>
      <c r="AFU156" s="69"/>
      <c r="AFV156" s="69"/>
      <c r="AFW156" s="69"/>
      <c r="AFX156" s="69"/>
      <c r="AFY156" s="69"/>
      <c r="AFZ156" s="69"/>
      <c r="AGA156" s="69"/>
      <c r="AGB156" s="69"/>
      <c r="AGC156" s="69"/>
      <c r="AGD156" s="69"/>
      <c r="AGE156" s="69"/>
      <c r="AGF156" s="69"/>
      <c r="AGG156" s="69"/>
      <c r="AGH156" s="69"/>
      <c r="AGI156" s="69"/>
      <c r="AGJ156" s="69"/>
      <c r="AGK156" s="69"/>
      <c r="AGL156" s="69"/>
      <c r="AGM156" s="69"/>
      <c r="AGN156" s="69"/>
      <c r="AGO156" s="69"/>
      <c r="AGP156" s="69"/>
      <c r="AGQ156" s="69"/>
      <c r="AGR156" s="69"/>
      <c r="AGS156" s="69"/>
      <c r="AGT156" s="69"/>
      <c r="AGU156" s="69"/>
      <c r="AGV156" s="69"/>
      <c r="AGW156" s="69"/>
      <c r="AGX156" s="69"/>
      <c r="AGY156" s="69"/>
      <c r="AGZ156" s="69"/>
      <c r="AHA156" s="69"/>
      <c r="AHB156" s="69"/>
      <c r="AHC156" s="69"/>
      <c r="AHD156" s="69"/>
      <c r="AHE156" s="69"/>
      <c r="AHF156" s="69"/>
      <c r="AHG156" s="69"/>
      <c r="AHH156" s="69"/>
      <c r="AHI156" s="69"/>
      <c r="AHJ156" s="69"/>
      <c r="AHK156" s="69"/>
      <c r="AHL156" s="69"/>
      <c r="AHM156" s="69"/>
      <c r="AHN156" s="69"/>
      <c r="AHO156" s="69"/>
      <c r="AHP156" s="69"/>
      <c r="AHQ156" s="69"/>
      <c r="AHR156" s="69"/>
      <c r="AHS156" s="69"/>
      <c r="AHT156" s="69"/>
      <c r="AHU156" s="69"/>
      <c r="AHV156" s="69"/>
      <c r="AHW156" s="69"/>
      <c r="AHX156" s="69"/>
      <c r="AHY156" s="69"/>
      <c r="AHZ156" s="69"/>
      <c r="AIA156" s="69"/>
      <c r="AIB156" s="69"/>
      <c r="AIC156" s="69"/>
      <c r="AID156" s="69"/>
      <c r="AIE156" s="69"/>
      <c r="AIF156" s="69"/>
      <c r="AIG156" s="69"/>
      <c r="AIH156" s="69"/>
      <c r="AII156" s="69"/>
      <c r="AIJ156" s="69"/>
      <c r="AIK156" s="69"/>
      <c r="AIL156" s="69"/>
      <c r="AIM156" s="69"/>
      <c r="AIN156" s="69"/>
      <c r="AIO156" s="69"/>
      <c r="AIP156" s="69"/>
      <c r="AIQ156" s="69"/>
      <c r="AIR156" s="69"/>
      <c r="AIS156" s="69"/>
      <c r="AIT156" s="69"/>
      <c r="AIU156" s="69"/>
      <c r="AIV156" s="69"/>
      <c r="AIW156" s="69"/>
      <c r="AIX156" s="69"/>
      <c r="AIY156" s="69"/>
      <c r="AIZ156" s="69"/>
      <c r="AJA156" s="69"/>
      <c r="AJB156" s="69"/>
      <c r="AJC156" s="69"/>
      <c r="AJD156" s="69"/>
      <c r="AJE156" s="69"/>
      <c r="AJF156" s="69"/>
      <c r="AJG156" s="69"/>
      <c r="AJH156" s="69"/>
      <c r="AJI156" s="69"/>
      <c r="AJJ156" s="69"/>
      <c r="AJK156" s="69"/>
      <c r="AJL156" s="69"/>
      <c r="AJM156" s="69"/>
      <c r="AJN156" s="69"/>
      <c r="AJO156" s="69"/>
      <c r="AJP156" s="69"/>
      <c r="AJQ156" s="69"/>
      <c r="AJR156" s="69"/>
      <c r="AJS156" s="69"/>
      <c r="AJT156" s="69"/>
      <c r="AJU156" s="69"/>
      <c r="AJV156" s="69"/>
      <c r="AJW156" s="69"/>
      <c r="AJX156" s="69"/>
      <c r="AJY156" s="69"/>
      <c r="AJZ156" s="69"/>
      <c r="AKA156" s="69"/>
      <c r="AKB156" s="69"/>
      <c r="AKC156" s="69"/>
      <c r="AKD156" s="69"/>
      <c r="AKE156" s="69"/>
      <c r="AKF156" s="69"/>
      <c r="AKG156" s="69"/>
      <c r="AKH156" s="69"/>
      <c r="AKI156" s="69"/>
      <c r="AKJ156" s="69"/>
      <c r="AKK156" s="69"/>
      <c r="AKL156" s="69"/>
      <c r="AKM156" s="69"/>
      <c r="AKN156" s="69"/>
      <c r="AKO156" s="69"/>
      <c r="AKP156" s="69"/>
      <c r="AKQ156" s="69"/>
      <c r="AKR156" s="69"/>
      <c r="AKS156" s="69"/>
      <c r="AKT156" s="69"/>
      <c r="AKU156" s="69"/>
      <c r="AKV156" s="69"/>
      <c r="AKW156" s="69"/>
      <c r="AKX156" s="69"/>
      <c r="AKY156" s="69"/>
      <c r="AKZ156" s="69"/>
      <c r="ALA156" s="69"/>
      <c r="ALB156" s="69"/>
      <c r="ALC156" s="69"/>
      <c r="ALD156" s="69"/>
      <c r="ALE156" s="69"/>
      <c r="ALF156" s="69"/>
      <c r="ALG156" s="69"/>
      <c r="ALH156" s="69"/>
      <c r="ALI156" s="69"/>
      <c r="ALJ156" s="69"/>
      <c r="ALK156" s="69"/>
      <c r="ALL156" s="69"/>
      <c r="ALM156" s="69"/>
      <c r="ALN156" s="69"/>
      <c r="ALO156" s="69"/>
      <c r="ALP156" s="69"/>
      <c r="ALQ156" s="69"/>
      <c r="ALR156" s="69"/>
      <c r="ALS156" s="69"/>
      <c r="ALT156" s="69"/>
      <c r="ALU156" s="69"/>
      <c r="ALV156" s="69"/>
      <c r="ALW156" s="69"/>
      <c r="ALX156" s="69"/>
      <c r="ALY156" s="69"/>
      <c r="ALZ156" s="69"/>
      <c r="AMA156" s="69"/>
      <c r="AMB156" s="69"/>
      <c r="AMC156" s="69"/>
      <c r="AMD156" s="69"/>
      <c r="AME156" s="69"/>
      <c r="AMF156" s="69"/>
      <c r="AMG156" s="69"/>
      <c r="AMH156" s="69"/>
      <c r="AMI156" s="69"/>
      <c r="AMJ156" s="69"/>
      <c r="AMK156" s="69"/>
      <c r="AML156" s="69"/>
      <c r="AMM156" s="69"/>
      <c r="AMN156" s="69"/>
      <c r="AMO156" s="69"/>
      <c r="AMP156" s="69"/>
      <c r="AMQ156" s="69"/>
      <c r="AMR156" s="69"/>
      <c r="AMS156" s="69"/>
      <c r="AMT156" s="69"/>
      <c r="AMU156" s="69"/>
      <c r="AMV156" s="69"/>
      <c r="AMW156" s="69"/>
      <c r="AMX156" s="69"/>
      <c r="AMY156" s="69"/>
      <c r="AMZ156" s="69"/>
      <c r="ANA156" s="69"/>
      <c r="ANB156" s="69"/>
      <c r="ANC156" s="69"/>
      <c r="AND156" s="69"/>
      <c r="ANE156" s="69"/>
      <c r="ANF156" s="69"/>
      <c r="ANG156" s="69"/>
      <c r="ANH156" s="69"/>
      <c r="ANI156" s="69"/>
      <c r="ANJ156" s="69"/>
      <c r="ANK156" s="69"/>
      <c r="ANL156" s="69"/>
      <c r="ANM156" s="69"/>
      <c r="ANN156" s="69"/>
      <c r="ANO156" s="69"/>
      <c r="ANP156" s="69"/>
      <c r="ANQ156" s="69"/>
      <c r="ANR156" s="69"/>
      <c r="ANS156" s="69"/>
      <c r="ANT156" s="69"/>
      <c r="ANU156" s="69"/>
      <c r="ANV156" s="69"/>
      <c r="ANW156" s="69"/>
      <c r="ANX156" s="69"/>
      <c r="ANY156" s="69"/>
      <c r="ANZ156" s="69"/>
      <c r="AOA156" s="69"/>
      <c r="AOB156" s="69"/>
      <c r="AOC156" s="69"/>
      <c r="AOD156" s="69"/>
      <c r="AOE156" s="69"/>
      <c r="AOF156" s="69"/>
      <c r="AOG156" s="69"/>
      <c r="AOH156" s="69"/>
      <c r="AOI156" s="69"/>
      <c r="AOJ156" s="69"/>
      <c r="AOK156" s="69"/>
      <c r="AOL156" s="69"/>
      <c r="AOM156" s="69"/>
      <c r="AON156" s="69"/>
      <c r="AOO156" s="69"/>
      <c r="AOP156" s="69"/>
      <c r="AOQ156" s="69"/>
      <c r="AOR156" s="69"/>
      <c r="AOS156" s="69"/>
      <c r="AOT156" s="69"/>
      <c r="AOU156" s="69"/>
      <c r="AOV156" s="69"/>
      <c r="AOW156" s="69"/>
      <c r="AOX156" s="69"/>
      <c r="AOY156" s="69"/>
      <c r="AOZ156" s="69"/>
      <c r="APA156" s="69"/>
      <c r="APB156" s="69"/>
      <c r="APC156" s="69"/>
      <c r="APD156" s="69"/>
      <c r="APE156" s="69"/>
      <c r="APF156" s="69"/>
      <c r="APG156" s="69"/>
      <c r="APH156" s="69"/>
      <c r="API156" s="69"/>
      <c r="APJ156" s="69"/>
      <c r="APK156" s="69"/>
      <c r="APL156" s="69"/>
      <c r="APM156" s="69"/>
      <c r="APN156" s="69"/>
      <c r="APO156" s="69"/>
      <c r="APP156" s="69"/>
      <c r="APQ156" s="69"/>
      <c r="APR156" s="69"/>
      <c r="APS156" s="69"/>
      <c r="APT156" s="69"/>
      <c r="APU156" s="69"/>
      <c r="APV156" s="69"/>
      <c r="APW156" s="69"/>
      <c r="APX156" s="69"/>
      <c r="APY156" s="69"/>
      <c r="APZ156" s="69"/>
      <c r="AQA156" s="69"/>
      <c r="AQB156" s="69"/>
      <c r="AQC156" s="69"/>
      <c r="AQD156" s="69"/>
      <c r="AQE156" s="69"/>
      <c r="AQF156" s="69"/>
      <c r="AQG156" s="69"/>
      <c r="AQH156" s="69"/>
      <c r="AQI156" s="69"/>
      <c r="AQJ156" s="69"/>
      <c r="AQK156" s="69"/>
      <c r="AQL156" s="69"/>
      <c r="AQM156" s="69"/>
      <c r="AQN156" s="69"/>
      <c r="AQO156" s="69"/>
      <c r="AQP156" s="69"/>
      <c r="AQQ156" s="69"/>
      <c r="AQR156" s="69"/>
      <c r="AQS156" s="69"/>
      <c r="AQT156" s="69"/>
      <c r="AQU156" s="69"/>
      <c r="AQV156" s="69"/>
      <c r="AQW156" s="69"/>
      <c r="AQX156" s="69"/>
      <c r="AQY156" s="69"/>
      <c r="AQZ156" s="69"/>
      <c r="ARA156" s="69"/>
      <c r="ARB156" s="69"/>
      <c r="ARC156" s="69"/>
      <c r="ARD156" s="69"/>
      <c r="ARE156" s="69"/>
      <c r="ARF156" s="69"/>
      <c r="ARG156" s="69"/>
      <c r="ARH156" s="69"/>
      <c r="ARI156" s="69"/>
      <c r="ARJ156" s="69"/>
      <c r="ARK156" s="69"/>
      <c r="ARL156" s="69"/>
      <c r="ARM156" s="69"/>
      <c r="ARN156" s="69"/>
      <c r="ARO156" s="69"/>
      <c r="ARP156" s="69"/>
      <c r="ARQ156" s="69"/>
      <c r="ARR156" s="69"/>
      <c r="ARS156" s="69"/>
      <c r="ART156" s="69"/>
      <c r="ARU156" s="69"/>
      <c r="ARV156" s="69"/>
      <c r="ARW156" s="69"/>
      <c r="ARX156" s="69"/>
      <c r="ARY156" s="69"/>
      <c r="ARZ156" s="69"/>
      <c r="ASA156" s="69"/>
      <c r="ASB156" s="69"/>
      <c r="ASC156" s="69"/>
      <c r="ASD156" s="69"/>
      <c r="ASE156" s="69"/>
      <c r="ASF156" s="69"/>
      <c r="ASG156" s="69"/>
      <c r="ASH156" s="69"/>
      <c r="ASI156" s="69"/>
      <c r="ASJ156" s="69"/>
      <c r="ASK156" s="69"/>
      <c r="ASL156" s="69"/>
      <c r="ASM156" s="69"/>
      <c r="ASN156" s="69"/>
      <c r="ASO156" s="69"/>
      <c r="ASP156" s="69"/>
      <c r="ASQ156" s="69"/>
      <c r="ASR156" s="69"/>
      <c r="ASS156" s="69"/>
      <c r="AST156" s="69"/>
      <c r="ASU156" s="69"/>
      <c r="ASV156" s="69"/>
      <c r="ASW156" s="69"/>
      <c r="ASX156" s="69"/>
      <c r="ASY156" s="69"/>
      <c r="ASZ156" s="69"/>
      <c r="ATA156" s="69"/>
      <c r="ATB156" s="69"/>
      <c r="ATC156" s="69"/>
      <c r="ATD156" s="69"/>
      <c r="ATE156" s="69"/>
      <c r="ATF156" s="69"/>
      <c r="ATG156" s="69"/>
      <c r="ATH156" s="69"/>
      <c r="ATI156" s="69"/>
      <c r="ATJ156" s="69"/>
      <c r="ATK156" s="69"/>
      <c r="ATL156" s="69"/>
      <c r="ATM156" s="69"/>
      <c r="ATN156" s="69"/>
      <c r="ATO156" s="69"/>
      <c r="ATP156" s="69"/>
      <c r="ATQ156" s="69"/>
      <c r="ATR156" s="69"/>
      <c r="ATS156" s="69"/>
      <c r="ATT156" s="69"/>
      <c r="ATU156" s="69"/>
      <c r="ATV156" s="69"/>
      <c r="ATW156" s="69"/>
      <c r="ATX156" s="69"/>
      <c r="ATY156" s="69"/>
      <c r="ATZ156" s="69"/>
      <c r="AUA156" s="69"/>
      <c r="AUB156" s="69"/>
      <c r="AUC156" s="69"/>
      <c r="AUD156" s="69"/>
      <c r="AUE156" s="69"/>
      <c r="AUF156" s="69"/>
      <c r="AUG156" s="69"/>
      <c r="AUH156" s="69"/>
      <c r="AUI156" s="69"/>
      <c r="AUJ156" s="69"/>
      <c r="AUK156" s="69"/>
      <c r="AUL156" s="69"/>
      <c r="AUM156" s="69"/>
      <c r="AUN156" s="69"/>
      <c r="AUO156" s="69"/>
      <c r="AUP156" s="69"/>
      <c r="AUQ156" s="69"/>
      <c r="AUR156" s="69"/>
      <c r="AUS156" s="69"/>
      <c r="AUT156" s="69"/>
      <c r="AUU156" s="69"/>
      <c r="AUV156" s="69"/>
      <c r="AUW156" s="69"/>
      <c r="AUX156" s="69"/>
      <c r="AUY156" s="69"/>
      <c r="AUZ156" s="69"/>
      <c r="AVA156" s="69"/>
      <c r="AVB156" s="69"/>
      <c r="AVC156" s="69"/>
      <c r="AVD156" s="69"/>
      <c r="AVE156" s="69"/>
      <c r="AVF156" s="69"/>
      <c r="AVG156" s="69"/>
      <c r="AVH156" s="69"/>
      <c r="AVI156" s="69"/>
      <c r="AVJ156" s="69"/>
      <c r="AVK156" s="69"/>
      <c r="AVL156" s="69"/>
      <c r="AVM156" s="69"/>
      <c r="AVN156" s="69"/>
      <c r="AVO156" s="69"/>
      <c r="AVP156" s="69"/>
      <c r="AVQ156" s="69"/>
      <c r="AVR156" s="69"/>
      <c r="AVS156" s="69"/>
      <c r="AVT156" s="69"/>
      <c r="AVU156" s="69"/>
      <c r="AVV156" s="69"/>
      <c r="AVW156" s="69"/>
      <c r="AVX156" s="69"/>
      <c r="AVY156" s="69"/>
      <c r="AVZ156" s="69"/>
      <c r="AWA156" s="69"/>
      <c r="AWB156" s="69"/>
      <c r="AWC156" s="69"/>
      <c r="AWD156" s="69"/>
      <c r="AWE156" s="69"/>
      <c r="AWF156" s="69"/>
      <c r="AWG156" s="69"/>
      <c r="AWH156" s="69"/>
      <c r="AWI156" s="69"/>
      <c r="AWJ156" s="69"/>
      <c r="AWK156" s="69"/>
      <c r="AWL156" s="69"/>
      <c r="AWM156" s="69"/>
      <c r="AWN156" s="69"/>
      <c r="AWO156" s="69"/>
      <c r="AWP156" s="69"/>
      <c r="AWQ156" s="69"/>
      <c r="AWR156" s="69"/>
      <c r="AWS156" s="69"/>
      <c r="AWT156" s="69"/>
      <c r="AWU156" s="69"/>
      <c r="AWV156" s="69"/>
      <c r="AWW156" s="69"/>
      <c r="AWX156" s="69"/>
      <c r="AWY156" s="69"/>
      <c r="AWZ156" s="69"/>
      <c r="AXA156" s="69"/>
      <c r="AXB156" s="69"/>
      <c r="AXC156" s="69"/>
      <c r="AXD156" s="69"/>
      <c r="AXE156" s="69"/>
      <c r="AXF156" s="69"/>
      <c r="AXG156" s="69"/>
      <c r="AXH156" s="69"/>
      <c r="AXI156" s="69"/>
      <c r="AXJ156" s="69"/>
      <c r="AXK156" s="69"/>
      <c r="AXL156" s="69"/>
      <c r="AXM156" s="69"/>
      <c r="AXN156" s="69"/>
      <c r="AXO156" s="69"/>
      <c r="AXP156" s="69"/>
      <c r="AXQ156" s="69"/>
      <c r="AXR156" s="69"/>
      <c r="AXS156" s="69"/>
      <c r="AXT156" s="69"/>
      <c r="AXU156" s="69"/>
      <c r="AXV156" s="69"/>
      <c r="AXW156" s="69"/>
      <c r="AXX156" s="69"/>
      <c r="AXY156" s="69"/>
      <c r="AXZ156" s="69"/>
      <c r="AYA156" s="69"/>
      <c r="AYB156" s="69"/>
      <c r="AYC156" s="69"/>
      <c r="AYD156" s="69"/>
      <c r="AYE156" s="69"/>
      <c r="AYF156" s="69"/>
      <c r="AYG156" s="69"/>
      <c r="AYH156" s="69"/>
      <c r="AYI156" s="69"/>
      <c r="AYJ156" s="69"/>
      <c r="AYK156" s="69"/>
      <c r="AYL156" s="69"/>
      <c r="AYM156" s="69"/>
      <c r="AYN156" s="69"/>
      <c r="AYO156" s="69"/>
      <c r="AYP156" s="69"/>
      <c r="AYQ156" s="69"/>
      <c r="AYR156" s="69"/>
      <c r="AYS156" s="69"/>
      <c r="AYT156" s="69"/>
      <c r="AYU156" s="69"/>
      <c r="AYV156" s="69"/>
      <c r="AYW156" s="69"/>
      <c r="AYX156" s="69"/>
      <c r="AYY156" s="69"/>
      <c r="AYZ156" s="69"/>
      <c r="AZA156" s="69"/>
      <c r="AZB156" s="69"/>
      <c r="AZC156" s="69"/>
      <c r="AZD156" s="69"/>
      <c r="AZE156" s="69"/>
      <c r="AZF156" s="69"/>
      <c r="AZG156" s="69"/>
      <c r="AZH156" s="69"/>
      <c r="AZI156" s="69"/>
      <c r="AZJ156" s="69"/>
      <c r="AZK156" s="69"/>
      <c r="AZL156" s="69"/>
      <c r="AZM156" s="69"/>
      <c r="AZN156" s="69"/>
      <c r="AZO156" s="69"/>
      <c r="AZP156" s="69"/>
      <c r="AZQ156" s="69"/>
      <c r="AZR156" s="69"/>
      <c r="AZS156" s="69"/>
      <c r="AZT156" s="69"/>
      <c r="AZU156" s="69"/>
      <c r="AZV156" s="69"/>
      <c r="AZW156" s="69"/>
      <c r="AZX156" s="69"/>
      <c r="AZY156" s="69"/>
      <c r="AZZ156" s="69"/>
      <c r="BAA156" s="69"/>
      <c r="BAB156" s="69"/>
      <c r="BAC156" s="69"/>
      <c r="BAD156" s="69"/>
      <c r="BAE156" s="69"/>
      <c r="BAF156" s="69"/>
      <c r="BAG156" s="69"/>
      <c r="BAH156" s="69"/>
      <c r="BAI156" s="69"/>
      <c r="BAJ156" s="69"/>
      <c r="BAK156" s="69"/>
      <c r="BAL156" s="69"/>
      <c r="BAM156" s="69"/>
      <c r="BAN156" s="69"/>
      <c r="BAO156" s="69"/>
      <c r="BAP156" s="69"/>
      <c r="BAQ156" s="69"/>
      <c r="BAR156" s="69"/>
      <c r="BAS156" s="69"/>
      <c r="BAT156" s="69"/>
      <c r="BAU156" s="69"/>
      <c r="BAV156" s="69"/>
      <c r="BAW156" s="69"/>
      <c r="BAX156" s="69"/>
      <c r="BAY156" s="69"/>
      <c r="BAZ156" s="69"/>
      <c r="BBA156" s="69"/>
      <c r="BBB156" s="69"/>
      <c r="BBC156" s="69"/>
      <c r="BBD156" s="69"/>
      <c r="BBE156" s="69"/>
      <c r="BBF156" s="69"/>
      <c r="BBG156" s="69"/>
      <c r="BBH156" s="69"/>
      <c r="BBI156" s="69"/>
      <c r="BBJ156" s="69"/>
      <c r="BBK156" s="69"/>
      <c r="BBL156" s="69"/>
      <c r="BBM156" s="69"/>
      <c r="BBN156" s="69"/>
      <c r="BBO156" s="69"/>
      <c r="BBP156" s="69"/>
      <c r="BBQ156" s="69"/>
      <c r="BBR156" s="69"/>
      <c r="BBS156" s="69"/>
      <c r="BBT156" s="69"/>
      <c r="BBU156" s="69"/>
      <c r="BBV156" s="69"/>
      <c r="BBW156" s="69"/>
      <c r="BBX156" s="69"/>
      <c r="BBY156" s="69"/>
      <c r="BBZ156" s="69"/>
      <c r="BCA156" s="69"/>
      <c r="BCB156" s="69"/>
      <c r="BCC156" s="69"/>
      <c r="BCD156" s="69"/>
      <c r="BCE156" s="69"/>
      <c r="BCF156" s="69"/>
      <c r="BCG156" s="69"/>
      <c r="BCH156" s="69"/>
      <c r="BCI156" s="69"/>
      <c r="BCJ156" s="69"/>
      <c r="BCK156" s="69"/>
      <c r="BCL156" s="69"/>
      <c r="BCM156" s="69"/>
      <c r="BCN156" s="69"/>
      <c r="BCO156" s="69"/>
      <c r="BCP156" s="69"/>
      <c r="BCQ156" s="69"/>
      <c r="BCR156" s="69"/>
      <c r="BCS156" s="69"/>
      <c r="BCT156" s="69"/>
      <c r="BCU156" s="69"/>
      <c r="BCV156" s="69"/>
      <c r="BCW156" s="69"/>
      <c r="BCX156" s="69"/>
      <c r="BCY156" s="69"/>
      <c r="BCZ156" s="69"/>
      <c r="BDA156" s="69"/>
      <c r="BDB156" s="69"/>
      <c r="BDC156" s="69"/>
      <c r="BDD156" s="69"/>
      <c r="BDE156" s="69"/>
      <c r="BDF156" s="69"/>
      <c r="BDG156" s="69"/>
      <c r="BDH156" s="69"/>
      <c r="BDI156" s="69"/>
      <c r="BDJ156" s="69"/>
      <c r="BDK156" s="69"/>
      <c r="BDL156" s="69"/>
      <c r="BDM156" s="69"/>
      <c r="BDN156" s="69"/>
      <c r="BDO156" s="69"/>
      <c r="BDP156" s="69"/>
      <c r="BDQ156" s="69"/>
      <c r="BDR156" s="69"/>
      <c r="BDS156" s="69"/>
      <c r="BDT156" s="69"/>
      <c r="BDU156" s="69"/>
      <c r="BDV156" s="69"/>
      <c r="BDW156" s="69"/>
      <c r="BDX156" s="69"/>
      <c r="BDY156" s="69"/>
      <c r="BDZ156" s="69"/>
      <c r="BEA156" s="69"/>
      <c r="BEB156" s="69"/>
      <c r="BEC156" s="69"/>
      <c r="BED156" s="69"/>
      <c r="BEE156" s="69"/>
      <c r="BEF156" s="69"/>
      <c r="BEG156" s="69"/>
      <c r="BEH156" s="69"/>
      <c r="BEI156" s="69"/>
      <c r="BEJ156" s="69"/>
      <c r="BEK156" s="69"/>
      <c r="BEL156" s="69"/>
      <c r="BEM156" s="69"/>
      <c r="BEN156" s="69"/>
      <c r="BEO156" s="69"/>
      <c r="BEP156" s="69"/>
      <c r="BEQ156" s="69"/>
      <c r="BER156" s="69"/>
      <c r="BES156" s="69"/>
      <c r="BET156" s="69"/>
      <c r="BEU156" s="69"/>
      <c r="BEV156" s="69"/>
      <c r="BEW156" s="69"/>
      <c r="BEX156" s="69"/>
      <c r="BEY156" s="69"/>
      <c r="BEZ156" s="69"/>
      <c r="BFA156" s="69"/>
      <c r="BFB156" s="69"/>
      <c r="BFC156" s="69"/>
      <c r="BFD156" s="69"/>
      <c r="BFE156" s="69"/>
      <c r="BFF156" s="69"/>
      <c r="BFG156" s="69"/>
      <c r="BFH156" s="69"/>
      <c r="BFI156" s="69"/>
      <c r="BFJ156" s="69"/>
      <c r="BFK156" s="69"/>
      <c r="BFL156" s="69"/>
      <c r="BFM156" s="69"/>
      <c r="BFN156" s="69"/>
      <c r="BFO156" s="69"/>
      <c r="BFP156" s="69"/>
      <c r="BFQ156" s="69"/>
      <c r="BFR156" s="69"/>
      <c r="BFS156" s="69"/>
      <c r="BFT156" s="69"/>
      <c r="BFU156" s="69"/>
      <c r="BFV156" s="69"/>
      <c r="BFW156" s="69"/>
      <c r="BFX156" s="69"/>
      <c r="BFY156" s="69"/>
      <c r="BFZ156" s="69"/>
      <c r="BGA156" s="69"/>
      <c r="BGB156" s="69"/>
      <c r="BGC156" s="69"/>
      <c r="BGD156" s="69"/>
      <c r="BGE156" s="69"/>
      <c r="BGF156" s="69"/>
      <c r="BGG156" s="69"/>
      <c r="BGH156" s="69"/>
      <c r="BGI156" s="69"/>
      <c r="BGJ156" s="69"/>
      <c r="BGK156" s="69"/>
      <c r="BGL156" s="69"/>
      <c r="BGM156" s="69"/>
      <c r="BGN156" s="69"/>
      <c r="BGO156" s="69"/>
      <c r="BGP156" s="69"/>
      <c r="BGQ156" s="69"/>
      <c r="BGR156" s="69"/>
      <c r="BGS156" s="69"/>
      <c r="BGT156" s="69"/>
      <c r="BGU156" s="69"/>
      <c r="BGV156" s="69"/>
      <c r="BGW156" s="69"/>
      <c r="BGX156" s="69"/>
      <c r="BGY156" s="69"/>
      <c r="BGZ156" s="69"/>
      <c r="BHA156" s="69"/>
      <c r="BHB156" s="69"/>
      <c r="BHC156" s="69"/>
      <c r="BHD156" s="69"/>
      <c r="BHE156" s="69"/>
      <c r="BHF156" s="69"/>
      <c r="BHG156" s="69"/>
      <c r="BHH156" s="69"/>
      <c r="BHI156" s="69"/>
      <c r="BHJ156" s="69"/>
      <c r="BHK156" s="69"/>
      <c r="BHL156" s="69"/>
      <c r="BHM156" s="69"/>
      <c r="BHN156" s="69"/>
      <c r="BHO156" s="69"/>
      <c r="BHP156" s="69"/>
      <c r="BHQ156" s="69"/>
      <c r="BHR156" s="69"/>
      <c r="BHS156" s="69"/>
      <c r="BHT156" s="69"/>
      <c r="BHU156" s="69"/>
      <c r="BHV156" s="69"/>
      <c r="BHW156" s="69"/>
      <c r="BHX156" s="69"/>
      <c r="BHY156" s="69"/>
      <c r="BHZ156" s="69"/>
      <c r="BIA156" s="69"/>
      <c r="BIB156" s="69"/>
      <c r="BIC156" s="69"/>
      <c r="BID156" s="69"/>
      <c r="BIE156" s="69"/>
      <c r="BIF156" s="69"/>
      <c r="BIG156" s="69"/>
      <c r="BIH156" s="69"/>
      <c r="BII156" s="69"/>
      <c r="BIJ156" s="69"/>
      <c r="BIK156" s="69"/>
      <c r="BIL156" s="69"/>
      <c r="BIM156" s="69"/>
      <c r="BIN156" s="69"/>
      <c r="BIO156" s="69"/>
      <c r="BIP156" s="69"/>
      <c r="BIQ156" s="69"/>
      <c r="BIR156" s="69"/>
      <c r="BIS156" s="69"/>
      <c r="BIT156" s="69"/>
      <c r="BIU156" s="69"/>
      <c r="BIV156" s="69"/>
      <c r="BIW156" s="69"/>
      <c r="BIX156" s="69"/>
      <c r="BIY156" s="69"/>
      <c r="BIZ156" s="69"/>
      <c r="BJA156" s="69"/>
      <c r="BJB156" s="69"/>
      <c r="BJC156" s="69"/>
      <c r="BJD156" s="69"/>
      <c r="BJE156" s="69"/>
      <c r="BJF156" s="69"/>
      <c r="BJG156" s="69"/>
      <c r="BJH156" s="69"/>
      <c r="BJI156" s="69"/>
      <c r="BJJ156" s="69"/>
      <c r="BJK156" s="69"/>
      <c r="BJL156" s="69"/>
      <c r="BJM156" s="69"/>
      <c r="BJN156" s="69"/>
      <c r="BJO156" s="69"/>
      <c r="BJP156" s="69"/>
      <c r="BJQ156" s="69"/>
      <c r="BJR156" s="69"/>
      <c r="BJS156" s="69"/>
      <c r="BJT156" s="69"/>
      <c r="BJU156" s="69"/>
      <c r="BJV156" s="69"/>
      <c r="BJW156" s="69"/>
      <c r="BJX156" s="69"/>
      <c r="BJY156" s="69"/>
      <c r="BJZ156" s="69"/>
      <c r="BKA156" s="69"/>
      <c r="BKB156" s="69"/>
      <c r="BKC156" s="69"/>
      <c r="BKD156" s="69"/>
      <c r="BKE156" s="69"/>
      <c r="BKF156" s="69"/>
      <c r="BKG156" s="69"/>
      <c r="BKH156" s="69"/>
      <c r="BKI156" s="69"/>
      <c r="BKJ156" s="69"/>
      <c r="BKK156" s="69"/>
      <c r="BKL156" s="69"/>
      <c r="BKM156" s="69"/>
      <c r="BKN156" s="69"/>
      <c r="BKO156" s="69"/>
      <c r="BKP156" s="69"/>
      <c r="BKQ156" s="69"/>
      <c r="BKR156" s="69"/>
      <c r="BKS156" s="69"/>
      <c r="BKT156" s="69"/>
      <c r="BKU156" s="69"/>
      <c r="BKV156" s="69"/>
      <c r="BKW156" s="69"/>
      <c r="BKX156" s="69"/>
      <c r="BKY156" s="69"/>
      <c r="BKZ156" s="69"/>
      <c r="BLA156" s="69"/>
      <c r="BLB156" s="69"/>
      <c r="BLC156" s="69"/>
      <c r="BLD156" s="69"/>
      <c r="BLE156" s="69"/>
      <c r="BLF156" s="69"/>
      <c r="BLG156" s="69"/>
      <c r="BLH156" s="69"/>
      <c r="BLI156" s="69"/>
      <c r="BLJ156" s="69"/>
      <c r="BLK156" s="69"/>
      <c r="BLL156" s="69"/>
      <c r="BLM156" s="69"/>
      <c r="BLN156" s="69"/>
      <c r="BLO156" s="69"/>
      <c r="BLP156" s="69"/>
      <c r="BLQ156" s="69"/>
      <c r="BLR156" s="69"/>
      <c r="BLS156" s="69"/>
      <c r="BLT156" s="69"/>
      <c r="BLU156" s="69"/>
      <c r="BLV156" s="69"/>
      <c r="BLW156" s="69"/>
      <c r="BLX156" s="69"/>
      <c r="BLY156" s="69"/>
      <c r="BLZ156" s="69"/>
      <c r="BMA156" s="69"/>
      <c r="BMB156" s="69"/>
      <c r="BMC156" s="69"/>
      <c r="BMD156" s="69"/>
      <c r="BME156" s="69"/>
      <c r="BMF156" s="69"/>
      <c r="BMG156" s="69"/>
      <c r="BMH156" s="69"/>
      <c r="BMI156" s="69"/>
      <c r="BMJ156" s="69"/>
      <c r="BMK156" s="69"/>
      <c r="BML156" s="69"/>
      <c r="BMM156" s="69"/>
      <c r="BMN156" s="69"/>
      <c r="BMO156" s="69"/>
      <c r="BMP156" s="69"/>
      <c r="BMQ156" s="69"/>
      <c r="BMR156" s="69"/>
      <c r="BMS156" s="69"/>
      <c r="BMT156" s="69"/>
      <c r="BMU156" s="69"/>
      <c r="BMV156" s="69"/>
      <c r="BMW156" s="69"/>
      <c r="BMX156" s="69"/>
      <c r="BMY156" s="69"/>
      <c r="BMZ156" s="69"/>
      <c r="BNA156" s="69"/>
      <c r="BNB156" s="69"/>
      <c r="BNC156" s="69"/>
      <c r="BND156" s="69"/>
      <c r="BNE156" s="69"/>
      <c r="BNF156" s="69"/>
      <c r="BNG156" s="69"/>
      <c r="BNH156" s="69"/>
      <c r="BNI156" s="69"/>
      <c r="BNJ156" s="69"/>
      <c r="BNK156" s="69"/>
      <c r="BNL156" s="69"/>
      <c r="BNM156" s="69"/>
      <c r="BNN156" s="69"/>
      <c r="BNO156" s="69"/>
      <c r="BNP156" s="69"/>
      <c r="BNQ156" s="69"/>
      <c r="BNR156" s="69"/>
      <c r="BNS156" s="69"/>
      <c r="BNT156" s="69"/>
      <c r="BNU156" s="69"/>
      <c r="BNV156" s="69"/>
      <c r="BNW156" s="69"/>
      <c r="BNX156" s="69"/>
      <c r="BNY156" s="69"/>
      <c r="BNZ156" s="69"/>
      <c r="BOA156" s="69"/>
      <c r="BOB156" s="69"/>
      <c r="BOC156" s="69"/>
      <c r="BOD156" s="69"/>
      <c r="BOE156" s="69"/>
      <c r="BOF156" s="69"/>
      <c r="BOG156" s="69"/>
      <c r="BOH156" s="69"/>
      <c r="BOI156" s="69"/>
      <c r="BOJ156" s="69"/>
      <c r="BOK156" s="69"/>
      <c r="BOL156" s="69"/>
      <c r="BOM156" s="69"/>
      <c r="BON156" s="69"/>
      <c r="BOO156" s="69"/>
      <c r="BOP156" s="69"/>
      <c r="BOQ156" s="69"/>
      <c r="BOR156" s="69"/>
      <c r="BOS156" s="69"/>
      <c r="BOT156" s="69"/>
      <c r="BOU156" s="69"/>
      <c r="BOV156" s="69"/>
      <c r="BOW156" s="69"/>
      <c r="BOX156" s="69"/>
      <c r="BOY156" s="69"/>
      <c r="BOZ156" s="69"/>
      <c r="BPA156" s="69"/>
      <c r="BPB156" s="69"/>
      <c r="BPC156" s="69"/>
      <c r="BPD156" s="69"/>
      <c r="BPE156" s="69"/>
      <c r="BPF156" s="69"/>
      <c r="BPG156" s="69"/>
      <c r="BPH156" s="69"/>
      <c r="BPI156" s="69"/>
      <c r="BPJ156" s="69"/>
      <c r="BPK156" s="69"/>
      <c r="BPL156" s="69"/>
      <c r="BPM156" s="69"/>
      <c r="BPN156" s="69"/>
      <c r="BPO156" s="69"/>
      <c r="BPP156" s="69"/>
      <c r="BPQ156" s="69"/>
      <c r="BPR156" s="69"/>
      <c r="BPS156" s="69"/>
      <c r="BPT156" s="69"/>
      <c r="BPU156" s="69"/>
      <c r="BPV156" s="69"/>
      <c r="BPW156" s="69"/>
      <c r="BPX156" s="69"/>
      <c r="BPY156" s="69"/>
      <c r="BPZ156" s="69"/>
      <c r="BQA156" s="69"/>
      <c r="BQB156" s="69"/>
      <c r="BQC156" s="69"/>
      <c r="BQD156" s="69"/>
      <c r="BQE156" s="69"/>
      <c r="BQF156" s="69"/>
      <c r="BQG156" s="69"/>
      <c r="BQH156" s="69"/>
      <c r="BQI156" s="69"/>
      <c r="BQJ156" s="69"/>
      <c r="BQK156" s="69"/>
      <c r="BQL156" s="69"/>
      <c r="BQM156" s="69"/>
      <c r="BQN156" s="69"/>
      <c r="BQO156" s="69"/>
      <c r="BQP156" s="69"/>
      <c r="BQQ156" s="69"/>
      <c r="BQR156" s="69"/>
      <c r="BQS156" s="69"/>
      <c r="BQT156" s="69"/>
      <c r="BQU156" s="69"/>
      <c r="BQV156" s="69"/>
      <c r="BQW156" s="69"/>
      <c r="BQX156" s="69"/>
      <c r="BQY156" s="69"/>
      <c r="BQZ156" s="69"/>
      <c r="BRA156" s="69"/>
      <c r="BRB156" s="69"/>
      <c r="BRC156" s="69"/>
      <c r="BRD156" s="69"/>
      <c r="BRE156" s="69"/>
      <c r="BRF156" s="69"/>
      <c r="BRG156" s="69"/>
      <c r="BRH156" s="69"/>
      <c r="BRI156" s="69"/>
      <c r="BRJ156" s="69"/>
      <c r="BRK156" s="69"/>
      <c r="BRL156" s="69"/>
      <c r="BRM156" s="69"/>
      <c r="BRN156" s="69"/>
      <c r="BRO156" s="69"/>
      <c r="BRP156" s="69"/>
      <c r="BRQ156" s="69"/>
      <c r="BRR156" s="69"/>
      <c r="BRS156" s="69"/>
      <c r="BRT156" s="69"/>
      <c r="BRU156" s="69"/>
      <c r="BRV156" s="69"/>
      <c r="BRW156" s="69"/>
      <c r="BRX156" s="69"/>
      <c r="BRY156" s="69"/>
      <c r="BRZ156" s="69"/>
      <c r="BSA156" s="69"/>
      <c r="BSB156" s="69"/>
      <c r="BSC156" s="69"/>
      <c r="BSD156" s="69"/>
      <c r="BSE156" s="69"/>
      <c r="BSF156" s="69"/>
      <c r="BSG156" s="69"/>
      <c r="BSH156" s="69"/>
      <c r="BSI156" s="69"/>
      <c r="BSJ156" s="69"/>
      <c r="BSK156" s="69"/>
      <c r="BSL156" s="69"/>
      <c r="BSM156" s="69"/>
      <c r="BSN156" s="69"/>
      <c r="BSO156" s="69"/>
      <c r="BSP156" s="69"/>
      <c r="BSQ156" s="69"/>
      <c r="BSR156" s="69"/>
      <c r="BSS156" s="69"/>
      <c r="BST156" s="69"/>
      <c r="BSU156" s="69"/>
      <c r="BSV156" s="69"/>
      <c r="BSW156" s="69"/>
      <c r="BSX156" s="69"/>
      <c r="BSY156" s="69"/>
      <c r="BSZ156" s="69"/>
      <c r="BTA156" s="69"/>
      <c r="BTB156" s="69"/>
      <c r="BTC156" s="69"/>
      <c r="BTD156" s="69"/>
      <c r="BTE156" s="69"/>
      <c r="BTF156" s="69"/>
      <c r="BTG156" s="69"/>
      <c r="BTH156" s="69"/>
      <c r="BTI156" s="69"/>
      <c r="BTJ156" s="69"/>
      <c r="BTK156" s="69"/>
      <c r="BTL156" s="69"/>
      <c r="BTM156" s="69"/>
      <c r="BTN156" s="69"/>
      <c r="BTO156" s="69"/>
      <c r="BTP156" s="69"/>
      <c r="BTQ156" s="69"/>
      <c r="BTR156" s="69"/>
      <c r="BTS156" s="69"/>
      <c r="BTT156" s="69"/>
      <c r="BTU156" s="69"/>
      <c r="BTV156" s="69"/>
      <c r="BTW156" s="69"/>
      <c r="BTX156" s="69"/>
      <c r="BTY156" s="69"/>
      <c r="BTZ156" s="69"/>
      <c r="BUA156" s="69"/>
      <c r="BUB156" s="69"/>
      <c r="BUC156" s="69"/>
      <c r="BUD156" s="69"/>
      <c r="BUE156" s="69"/>
      <c r="BUF156" s="69"/>
      <c r="BUG156" s="69"/>
      <c r="BUH156" s="69"/>
      <c r="BUI156" s="69"/>
      <c r="BUJ156" s="69"/>
      <c r="BUK156" s="69"/>
      <c r="BUL156" s="69"/>
      <c r="BUM156" s="69"/>
      <c r="BUN156" s="69"/>
      <c r="BUO156" s="69"/>
      <c r="BUP156" s="69"/>
      <c r="BUQ156" s="69"/>
      <c r="BUR156" s="69"/>
      <c r="BUS156" s="69"/>
      <c r="BUT156" s="69"/>
      <c r="BUU156" s="69"/>
      <c r="BUV156" s="69"/>
      <c r="BUW156" s="69"/>
      <c r="BUX156" s="69"/>
      <c r="BUY156" s="69"/>
      <c r="BUZ156" s="69"/>
      <c r="BVA156" s="69"/>
      <c r="BVB156" s="69"/>
      <c r="BVC156" s="69"/>
      <c r="BVD156" s="69"/>
      <c r="BVE156" s="69"/>
      <c r="BVF156" s="69"/>
      <c r="BVG156" s="69"/>
      <c r="BVH156" s="69"/>
      <c r="BVI156" s="69"/>
      <c r="BVJ156" s="69"/>
      <c r="BVK156" s="69"/>
      <c r="BVL156" s="69"/>
      <c r="BVM156" s="69"/>
      <c r="BVN156" s="69"/>
      <c r="BVO156" s="69"/>
      <c r="BVP156" s="69"/>
      <c r="BVQ156" s="69"/>
      <c r="BVR156" s="69"/>
      <c r="BVS156" s="69"/>
      <c r="BVT156" s="69"/>
      <c r="BVU156" s="69"/>
      <c r="BVV156" s="69"/>
      <c r="BVW156" s="69"/>
      <c r="BVX156" s="69"/>
      <c r="BVY156" s="69"/>
      <c r="BVZ156" s="69"/>
      <c r="BWA156" s="69"/>
      <c r="BWB156" s="69"/>
      <c r="BWC156" s="69"/>
      <c r="BWD156" s="69"/>
      <c r="BWE156" s="69"/>
      <c r="BWF156" s="69"/>
      <c r="BWG156" s="69"/>
      <c r="BWH156" s="69"/>
      <c r="BWI156" s="69"/>
      <c r="BWJ156" s="69"/>
      <c r="BWK156" s="69"/>
      <c r="BWL156" s="69"/>
      <c r="BWM156" s="69"/>
      <c r="BWN156" s="69"/>
      <c r="BWO156" s="69"/>
      <c r="BWP156" s="69"/>
      <c r="BWQ156" s="69"/>
      <c r="BWR156" s="69"/>
      <c r="BWS156" s="69"/>
      <c r="BWT156" s="69"/>
      <c r="BWU156" s="69"/>
    </row>
    <row r="157" spans="1:1971" s="34" customFormat="1" x14ac:dyDescent="0.25">
      <c r="A157" s="208" t="s">
        <v>564</v>
      </c>
      <c r="B157" s="180" t="s">
        <v>567</v>
      </c>
      <c r="C157" s="180" t="s">
        <v>475</v>
      </c>
      <c r="D157" s="209" t="s">
        <v>480</v>
      </c>
      <c r="E157" s="197" t="s">
        <v>490</v>
      </c>
      <c r="F157" s="31" t="s">
        <v>478</v>
      </c>
      <c r="G157" s="262" t="s">
        <v>861</v>
      </c>
      <c r="H157" s="35"/>
      <c r="I157" s="35"/>
      <c r="J157" s="36"/>
      <c r="K157" s="35"/>
      <c r="L157" s="42"/>
      <c r="M157" s="42"/>
      <c r="N157" s="42"/>
      <c r="O157" s="33" t="s">
        <v>768</v>
      </c>
      <c r="P157" s="113">
        <v>7</v>
      </c>
      <c r="Q157" s="102">
        <v>0</v>
      </c>
      <c r="R157" s="102">
        <v>7</v>
      </c>
      <c r="S157" s="114">
        <v>1</v>
      </c>
      <c r="T157" s="115">
        <v>485.28571428571428</v>
      </c>
      <c r="U157" s="115">
        <v>259.14285714285717</v>
      </c>
      <c r="V157" s="849"/>
      <c r="W157" s="848"/>
      <c r="X157" s="849"/>
      <c r="Y157" s="848"/>
      <c r="Z157" s="849"/>
      <c r="AA157" s="848"/>
      <c r="AB157" s="102">
        <v>5</v>
      </c>
      <c r="AC157" s="116">
        <v>0.7142857142857143</v>
      </c>
      <c r="AD157" s="102">
        <v>5</v>
      </c>
      <c r="AE157" s="116">
        <v>0.7142857142857143</v>
      </c>
      <c r="AF157" s="117">
        <v>3390</v>
      </c>
      <c r="AG157" s="115">
        <v>7</v>
      </c>
      <c r="AH157" s="118">
        <v>2.0606417427141595E-3</v>
      </c>
      <c r="AI157" s="115">
        <v>3397</v>
      </c>
      <c r="AJ157" s="115">
        <v>4450</v>
      </c>
      <c r="AK157" s="116">
        <v>0.76337078651685397</v>
      </c>
      <c r="AL157" s="117">
        <v>3390</v>
      </c>
      <c r="AM157" s="117">
        <v>7</v>
      </c>
      <c r="AN157" s="115">
        <v>3397</v>
      </c>
      <c r="AO157" s="115">
        <v>1808</v>
      </c>
      <c r="AP157" s="116">
        <v>0.53333333333333333</v>
      </c>
      <c r="AQ157" s="115">
        <v>6</v>
      </c>
      <c r="AR157" s="116">
        <v>0.8571428571428571</v>
      </c>
      <c r="AS157" s="115">
        <v>1814</v>
      </c>
      <c r="AT157" s="116">
        <v>0.53400058875478362</v>
      </c>
      <c r="AU157" s="115">
        <v>22</v>
      </c>
      <c r="AV157" s="116">
        <v>1.2168141592920354E-2</v>
      </c>
      <c r="AW157" s="102">
        <v>0</v>
      </c>
      <c r="AX157" s="116">
        <v>0</v>
      </c>
      <c r="AY157" s="102">
        <v>22</v>
      </c>
      <c r="AZ157" s="116">
        <v>1.2127894156560088E-2</v>
      </c>
      <c r="BA157" s="115">
        <v>18</v>
      </c>
      <c r="BB157" s="116">
        <v>0.81818181818181823</v>
      </c>
      <c r="BC157" s="102">
        <v>0</v>
      </c>
      <c r="BD157" s="116">
        <v>0</v>
      </c>
      <c r="BE157" s="102">
        <v>18</v>
      </c>
      <c r="BF157" s="116">
        <v>0.81818181818181823</v>
      </c>
      <c r="BG157" s="115">
        <v>10</v>
      </c>
      <c r="BH157" s="116">
        <v>5.512679162072767E-3</v>
      </c>
      <c r="BI157" s="115">
        <v>88</v>
      </c>
      <c r="BJ157" s="116">
        <v>4.8511576626240352E-2</v>
      </c>
      <c r="BK157" s="115">
        <v>98</v>
      </c>
      <c r="BL157" s="116">
        <v>5.4024255788313123E-2</v>
      </c>
      <c r="BM157" s="102">
        <v>2</v>
      </c>
      <c r="BN157" s="116">
        <v>0.2857142857142857</v>
      </c>
      <c r="BO157" s="102">
        <v>2</v>
      </c>
      <c r="BP157" s="116">
        <v>0.2857142857142857</v>
      </c>
      <c r="BQ157" s="119" t="s">
        <v>937</v>
      </c>
      <c r="BR157" s="228">
        <v>7</v>
      </c>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69"/>
      <c r="CP157" s="69"/>
      <c r="CQ157" s="69"/>
      <c r="CR157" s="69"/>
      <c r="CS157" s="69"/>
      <c r="CT157" s="69"/>
      <c r="CU157" s="69"/>
      <c r="CV157" s="69"/>
      <c r="CW157" s="69"/>
      <c r="CX157" s="69"/>
      <c r="CY157" s="69"/>
      <c r="CZ157" s="69"/>
      <c r="DA157" s="69"/>
      <c r="DB157" s="69"/>
      <c r="DC157" s="69"/>
      <c r="DD157" s="69"/>
      <c r="DE157" s="69"/>
      <c r="DF157" s="69"/>
      <c r="DG157" s="69"/>
      <c r="DH157" s="69"/>
      <c r="DI157" s="69"/>
      <c r="DJ157" s="69"/>
      <c r="DK157" s="69"/>
      <c r="DL157" s="69"/>
      <c r="DM157" s="69"/>
      <c r="DN157" s="69"/>
      <c r="DO157" s="69"/>
      <c r="DP157" s="69"/>
      <c r="DQ157" s="69"/>
      <c r="DR157" s="69"/>
      <c r="DS157" s="69"/>
      <c r="DT157" s="69"/>
      <c r="DU157" s="69"/>
      <c r="DV157" s="69"/>
      <c r="DW157" s="69"/>
      <c r="DX157" s="69"/>
      <c r="DY157" s="69"/>
      <c r="DZ157" s="69"/>
      <c r="EA157" s="69"/>
      <c r="EB157" s="69"/>
      <c r="EC157" s="69"/>
      <c r="ED157" s="69"/>
      <c r="EE157" s="69"/>
      <c r="EF157" s="69"/>
      <c r="EG157" s="69"/>
      <c r="EH157" s="69"/>
      <c r="EI157" s="69"/>
      <c r="EJ157" s="69"/>
      <c r="EK157" s="69"/>
      <c r="EL157" s="69"/>
      <c r="EM157" s="69"/>
      <c r="EN157" s="69"/>
      <c r="EO157" s="69"/>
      <c r="EP157" s="69"/>
      <c r="EQ157" s="69"/>
      <c r="ER157" s="69"/>
      <c r="ES157" s="69"/>
      <c r="ET157" s="69"/>
      <c r="EU157" s="69"/>
      <c r="EV157" s="69"/>
      <c r="EW157" s="69"/>
      <c r="EX157" s="69"/>
      <c r="EY157" s="69"/>
      <c r="EZ157" s="69"/>
      <c r="FA157" s="69"/>
      <c r="FB157" s="69"/>
      <c r="FC157" s="69"/>
      <c r="FD157" s="69"/>
      <c r="FE157" s="69"/>
      <c r="FF157" s="69"/>
      <c r="FG157" s="69"/>
      <c r="FH157" s="69"/>
      <c r="FI157" s="69"/>
      <c r="FJ157" s="69"/>
      <c r="FK157" s="69"/>
      <c r="FL157" s="69"/>
      <c r="FM157" s="69"/>
      <c r="FN157" s="69"/>
      <c r="FO157" s="69"/>
      <c r="FP157" s="69"/>
      <c r="FQ157" s="69"/>
      <c r="FR157" s="69"/>
      <c r="FS157" s="69"/>
      <c r="FT157" s="69"/>
      <c r="FU157" s="69"/>
      <c r="FV157" s="69"/>
      <c r="FW157" s="69"/>
      <c r="FX157" s="69"/>
      <c r="FY157" s="69"/>
      <c r="FZ157" s="69"/>
      <c r="GA157" s="69"/>
      <c r="GB157" s="69"/>
      <c r="GC157" s="69"/>
      <c r="GD157" s="69"/>
      <c r="GE157" s="69"/>
      <c r="GF157" s="69"/>
      <c r="GG157" s="69"/>
      <c r="GH157" s="69"/>
      <c r="GI157" s="69"/>
      <c r="GJ157" s="69"/>
      <c r="GK157" s="69"/>
      <c r="GL157" s="69"/>
      <c r="GM157" s="69"/>
      <c r="GN157" s="69"/>
      <c r="GO157" s="69"/>
      <c r="GP157" s="69"/>
      <c r="GQ157" s="69"/>
      <c r="GR157" s="69"/>
      <c r="GS157" s="69"/>
      <c r="GT157" s="69"/>
      <c r="GU157" s="69"/>
      <c r="GV157" s="69"/>
      <c r="GW157" s="69"/>
      <c r="GX157" s="69"/>
      <c r="GY157" s="69"/>
      <c r="GZ157" s="69"/>
      <c r="HA157" s="69"/>
      <c r="HB157" s="69"/>
      <c r="HC157" s="69"/>
      <c r="HD157" s="69"/>
      <c r="HE157" s="69"/>
      <c r="HF157" s="69"/>
      <c r="HG157" s="69"/>
      <c r="HH157" s="69"/>
      <c r="HI157" s="69"/>
      <c r="HJ157" s="69"/>
      <c r="HK157" s="69"/>
      <c r="HL157" s="69"/>
      <c r="HM157" s="69"/>
      <c r="HN157" s="69"/>
      <c r="HO157" s="69"/>
      <c r="HP157" s="69"/>
      <c r="HQ157" s="69"/>
      <c r="HR157" s="69"/>
      <c r="HS157" s="69"/>
      <c r="HT157" s="69"/>
      <c r="HU157" s="69"/>
      <c r="HV157" s="69"/>
      <c r="HW157" s="69"/>
      <c r="HX157" s="69"/>
      <c r="HY157" s="69"/>
      <c r="HZ157" s="69"/>
      <c r="IA157" s="69"/>
      <c r="IB157" s="69"/>
      <c r="IC157" s="69"/>
      <c r="ID157" s="69"/>
      <c r="IE157" s="69"/>
      <c r="IF157" s="69"/>
      <c r="IG157" s="69"/>
      <c r="IH157" s="69"/>
      <c r="II157" s="69"/>
      <c r="IJ157" s="69"/>
      <c r="IK157" s="69"/>
      <c r="IL157" s="69"/>
      <c r="IM157" s="69"/>
      <c r="IN157" s="69"/>
      <c r="IO157" s="69"/>
      <c r="IP157" s="69"/>
      <c r="IQ157" s="69"/>
      <c r="IR157" s="69"/>
      <c r="IS157" s="69"/>
      <c r="IT157" s="69"/>
      <c r="IU157" s="69"/>
      <c r="IV157" s="69"/>
      <c r="IW157" s="69"/>
      <c r="IX157" s="69"/>
      <c r="IY157" s="69"/>
      <c r="IZ157" s="69"/>
      <c r="JA157" s="69"/>
      <c r="JB157" s="69"/>
      <c r="JC157" s="69"/>
      <c r="JD157" s="69"/>
      <c r="JE157" s="69"/>
      <c r="JF157" s="69"/>
      <c r="JG157" s="69"/>
      <c r="JH157" s="69"/>
      <c r="JI157" s="69"/>
      <c r="JJ157" s="69"/>
      <c r="JK157" s="69"/>
      <c r="JL157" s="69"/>
      <c r="JM157" s="69"/>
      <c r="JN157" s="69"/>
      <c r="JO157" s="69"/>
      <c r="JP157" s="69"/>
      <c r="JQ157" s="69"/>
      <c r="JR157" s="69"/>
      <c r="JS157" s="69"/>
      <c r="JT157" s="69"/>
      <c r="JU157" s="69"/>
      <c r="JV157" s="69"/>
      <c r="JW157" s="69"/>
      <c r="JX157" s="69"/>
      <c r="JY157" s="69"/>
      <c r="JZ157" s="69"/>
      <c r="KA157" s="69"/>
      <c r="KB157" s="69"/>
      <c r="KC157" s="69"/>
      <c r="KD157" s="69"/>
      <c r="KE157" s="69"/>
      <c r="KF157" s="69"/>
      <c r="KG157" s="69"/>
      <c r="KH157" s="69"/>
      <c r="KI157" s="69"/>
      <c r="KJ157" s="69"/>
      <c r="KK157" s="69"/>
      <c r="KL157" s="69"/>
      <c r="KM157" s="69"/>
      <c r="KN157" s="69"/>
      <c r="KO157" s="69"/>
      <c r="KP157" s="69"/>
      <c r="KQ157" s="69"/>
      <c r="KR157" s="69"/>
      <c r="KS157" s="69"/>
      <c r="KT157" s="69"/>
      <c r="KU157" s="69"/>
      <c r="KV157" s="69"/>
      <c r="KW157" s="69"/>
      <c r="KX157" s="69"/>
      <c r="KY157" s="69"/>
      <c r="KZ157" s="69"/>
      <c r="LA157" s="69"/>
      <c r="LB157" s="69"/>
      <c r="LC157" s="69"/>
      <c r="LD157" s="69"/>
      <c r="LE157" s="69"/>
      <c r="LF157" s="69"/>
      <c r="LG157" s="69"/>
      <c r="LH157" s="69"/>
      <c r="LI157" s="69"/>
      <c r="LJ157" s="69"/>
      <c r="LK157" s="69"/>
      <c r="LL157" s="69"/>
      <c r="LM157" s="69"/>
      <c r="LN157" s="69"/>
      <c r="LO157" s="69"/>
      <c r="LP157" s="69"/>
      <c r="LQ157" s="69"/>
      <c r="LR157" s="69"/>
      <c r="LS157" s="69"/>
      <c r="LT157" s="69"/>
      <c r="LU157" s="69"/>
      <c r="LV157" s="69"/>
      <c r="LW157" s="69"/>
      <c r="LX157" s="69"/>
      <c r="LY157" s="69"/>
      <c r="LZ157" s="69"/>
      <c r="MA157" s="69"/>
      <c r="MB157" s="69"/>
      <c r="MC157" s="69"/>
      <c r="MD157" s="69"/>
      <c r="ME157" s="69"/>
      <c r="MF157" s="69"/>
      <c r="MG157" s="69"/>
      <c r="MH157" s="69"/>
      <c r="MI157" s="69"/>
      <c r="MJ157" s="69"/>
      <c r="MK157" s="69"/>
      <c r="ML157" s="69"/>
      <c r="MM157" s="69"/>
      <c r="MN157" s="69"/>
      <c r="MO157" s="69"/>
      <c r="MP157" s="69"/>
      <c r="MQ157" s="69"/>
      <c r="MR157" s="69"/>
      <c r="MS157" s="69"/>
      <c r="MT157" s="69"/>
      <c r="MU157" s="69"/>
      <c r="MV157" s="69"/>
      <c r="MW157" s="69"/>
      <c r="MX157" s="69"/>
      <c r="MY157" s="69"/>
      <c r="MZ157" s="69"/>
      <c r="NA157" s="69"/>
      <c r="NB157" s="69"/>
      <c r="NC157" s="69"/>
      <c r="ND157" s="69"/>
      <c r="NE157" s="69"/>
      <c r="NF157" s="69"/>
      <c r="NG157" s="69"/>
      <c r="NH157" s="69"/>
      <c r="NI157" s="69"/>
      <c r="NJ157" s="69"/>
      <c r="NK157" s="69"/>
      <c r="NL157" s="69"/>
      <c r="NM157" s="69"/>
      <c r="NN157" s="69"/>
      <c r="NO157" s="69"/>
      <c r="NP157" s="69"/>
      <c r="NQ157" s="69"/>
      <c r="NR157" s="69"/>
      <c r="NS157" s="69"/>
      <c r="NT157" s="69"/>
      <c r="NU157" s="69"/>
      <c r="NV157" s="69"/>
      <c r="NW157" s="69"/>
      <c r="NX157" s="69"/>
      <c r="NY157" s="69"/>
      <c r="NZ157" s="69"/>
      <c r="OA157" s="69"/>
      <c r="OB157" s="69"/>
      <c r="OC157" s="69"/>
      <c r="OD157" s="69"/>
      <c r="OE157" s="69"/>
      <c r="OF157" s="69"/>
      <c r="OG157" s="69"/>
      <c r="OH157" s="69"/>
      <c r="OI157" s="69"/>
      <c r="OJ157" s="69"/>
      <c r="OK157" s="69"/>
      <c r="OL157" s="69"/>
      <c r="OM157" s="69"/>
      <c r="ON157" s="69"/>
      <c r="OO157" s="69"/>
      <c r="OP157" s="69"/>
      <c r="OQ157" s="69"/>
      <c r="OR157" s="69"/>
      <c r="OS157" s="69"/>
      <c r="OT157" s="69"/>
      <c r="OU157" s="69"/>
      <c r="OV157" s="69"/>
      <c r="OW157" s="69"/>
      <c r="OX157" s="69"/>
      <c r="OY157" s="69"/>
      <c r="OZ157" s="69"/>
      <c r="PA157" s="69"/>
      <c r="PB157" s="69"/>
      <c r="PC157" s="69"/>
      <c r="PD157" s="69"/>
      <c r="PE157" s="69"/>
      <c r="PF157" s="69"/>
      <c r="PG157" s="69"/>
      <c r="PH157" s="69"/>
      <c r="PI157" s="69"/>
      <c r="PJ157" s="69"/>
      <c r="PK157" s="69"/>
      <c r="PL157" s="69"/>
      <c r="PM157" s="69"/>
      <c r="PN157" s="69"/>
      <c r="PO157" s="69"/>
      <c r="PP157" s="69"/>
      <c r="PQ157" s="69"/>
      <c r="PR157" s="69"/>
      <c r="PS157" s="69"/>
      <c r="PT157" s="69"/>
      <c r="PU157" s="69"/>
      <c r="PV157" s="69"/>
      <c r="PW157" s="69"/>
      <c r="PX157" s="69"/>
      <c r="PY157" s="69"/>
      <c r="PZ157" s="69"/>
      <c r="QA157" s="69"/>
      <c r="QB157" s="69"/>
      <c r="QC157" s="69"/>
      <c r="QD157" s="69"/>
      <c r="QE157" s="69"/>
      <c r="QF157" s="69"/>
      <c r="QG157" s="69"/>
      <c r="QH157" s="69"/>
      <c r="QI157" s="69"/>
      <c r="QJ157" s="69"/>
      <c r="QK157" s="69"/>
      <c r="QL157" s="69"/>
      <c r="QM157" s="69"/>
      <c r="QN157" s="69"/>
      <c r="QO157" s="69"/>
      <c r="QP157" s="69"/>
      <c r="QQ157" s="69"/>
      <c r="QR157" s="69"/>
      <c r="QS157" s="69"/>
      <c r="QT157" s="69"/>
      <c r="QU157" s="69"/>
      <c r="QV157" s="69"/>
      <c r="QW157" s="69"/>
      <c r="QX157" s="69"/>
      <c r="QY157" s="69"/>
      <c r="QZ157" s="69"/>
      <c r="RA157" s="69"/>
      <c r="RB157" s="69"/>
      <c r="RC157" s="69"/>
      <c r="RD157" s="69"/>
      <c r="RE157" s="69"/>
      <c r="RF157" s="69"/>
      <c r="RG157" s="69"/>
      <c r="RH157" s="69"/>
      <c r="RI157" s="69"/>
      <c r="RJ157" s="69"/>
      <c r="RK157" s="69"/>
      <c r="RL157" s="69"/>
      <c r="RM157" s="69"/>
      <c r="RN157" s="69"/>
      <c r="RO157" s="69"/>
      <c r="RP157" s="69"/>
      <c r="RQ157" s="69"/>
      <c r="RR157" s="69"/>
      <c r="RS157" s="69"/>
      <c r="RT157" s="69"/>
      <c r="RU157" s="69"/>
      <c r="RV157" s="69"/>
      <c r="RW157" s="69"/>
      <c r="RX157" s="69"/>
      <c r="RY157" s="69"/>
      <c r="RZ157" s="69"/>
      <c r="SA157" s="69"/>
      <c r="SB157" s="69"/>
      <c r="SC157" s="69"/>
      <c r="SD157" s="69"/>
      <c r="SE157" s="69"/>
      <c r="SF157" s="69"/>
      <c r="SG157" s="69"/>
      <c r="SH157" s="69"/>
      <c r="SI157" s="69"/>
      <c r="SJ157" s="69"/>
      <c r="SK157" s="69"/>
      <c r="SL157" s="69"/>
      <c r="SM157" s="69"/>
      <c r="SN157" s="69"/>
      <c r="SO157" s="69"/>
      <c r="SP157" s="69"/>
      <c r="SQ157" s="69"/>
      <c r="SR157" s="69"/>
      <c r="SS157" s="69"/>
      <c r="ST157" s="69"/>
      <c r="SU157" s="69"/>
      <c r="SV157" s="69"/>
      <c r="SW157" s="69"/>
      <c r="SX157" s="69"/>
      <c r="SY157" s="69"/>
      <c r="SZ157" s="69"/>
      <c r="TA157" s="69"/>
      <c r="TB157" s="69"/>
      <c r="TC157" s="69"/>
      <c r="TD157" s="69"/>
      <c r="TE157" s="69"/>
      <c r="TF157" s="69"/>
      <c r="TG157" s="69"/>
      <c r="TH157" s="69"/>
      <c r="TI157" s="69"/>
      <c r="TJ157" s="69"/>
      <c r="TK157" s="69"/>
      <c r="TL157" s="69"/>
      <c r="TM157" s="69"/>
      <c r="TN157" s="69"/>
      <c r="TO157" s="69"/>
      <c r="TP157" s="69"/>
      <c r="TQ157" s="69"/>
      <c r="TR157" s="69"/>
      <c r="TS157" s="69"/>
      <c r="TT157" s="69"/>
      <c r="TU157" s="69"/>
      <c r="TV157" s="69"/>
      <c r="TW157" s="69"/>
      <c r="TX157" s="69"/>
      <c r="TY157" s="69"/>
      <c r="TZ157" s="69"/>
      <c r="UA157" s="69"/>
      <c r="UB157" s="69"/>
      <c r="UC157" s="69"/>
      <c r="UD157" s="69"/>
      <c r="UE157" s="69"/>
      <c r="UF157" s="69"/>
      <c r="UG157" s="69"/>
      <c r="UH157" s="69"/>
      <c r="UI157" s="69"/>
      <c r="UJ157" s="69"/>
      <c r="UK157" s="69"/>
      <c r="UL157" s="69"/>
      <c r="UM157" s="69"/>
      <c r="UN157" s="69"/>
      <c r="UO157" s="69"/>
      <c r="UP157" s="69"/>
      <c r="UQ157" s="69"/>
      <c r="UR157" s="69"/>
      <c r="US157" s="69"/>
      <c r="UT157" s="69"/>
      <c r="UU157" s="69"/>
      <c r="UV157" s="69"/>
      <c r="UW157" s="69"/>
      <c r="UX157" s="69"/>
      <c r="UY157" s="69"/>
      <c r="UZ157" s="69"/>
      <c r="VA157" s="69"/>
      <c r="VB157" s="69"/>
      <c r="VC157" s="69"/>
      <c r="VD157" s="69"/>
      <c r="VE157" s="69"/>
      <c r="VF157" s="69"/>
      <c r="VG157" s="69"/>
      <c r="VH157" s="69"/>
      <c r="VI157" s="69"/>
      <c r="VJ157" s="69"/>
      <c r="VK157" s="69"/>
      <c r="VL157" s="69"/>
      <c r="VM157" s="69"/>
      <c r="VN157" s="69"/>
      <c r="VO157" s="69"/>
      <c r="VP157" s="69"/>
      <c r="VQ157" s="69"/>
      <c r="VR157" s="69"/>
      <c r="VS157" s="69"/>
      <c r="VT157" s="69"/>
      <c r="VU157" s="69"/>
      <c r="VV157" s="69"/>
      <c r="VW157" s="69"/>
      <c r="VX157" s="69"/>
      <c r="VY157" s="69"/>
      <c r="VZ157" s="69"/>
      <c r="WA157" s="69"/>
      <c r="WB157" s="69"/>
      <c r="WC157" s="69"/>
      <c r="WD157" s="69"/>
      <c r="WE157" s="69"/>
      <c r="WF157" s="69"/>
      <c r="WG157" s="69"/>
      <c r="WH157" s="69"/>
      <c r="WI157" s="69"/>
      <c r="WJ157" s="69"/>
      <c r="WK157" s="69"/>
      <c r="WL157" s="69"/>
      <c r="WM157" s="69"/>
      <c r="WN157" s="69"/>
      <c r="WO157" s="69"/>
      <c r="WP157" s="69"/>
      <c r="WQ157" s="69"/>
      <c r="WR157" s="69"/>
      <c r="WS157" s="69"/>
      <c r="WT157" s="69"/>
      <c r="WU157" s="69"/>
      <c r="WV157" s="69"/>
      <c r="WW157" s="69"/>
      <c r="WX157" s="69"/>
      <c r="WY157" s="69"/>
      <c r="WZ157" s="69"/>
      <c r="XA157" s="69"/>
      <c r="XB157" s="69"/>
      <c r="XC157" s="69"/>
      <c r="XD157" s="69"/>
      <c r="XE157" s="69"/>
      <c r="XF157" s="69"/>
      <c r="XG157" s="69"/>
      <c r="XH157" s="69"/>
      <c r="XI157" s="69"/>
      <c r="XJ157" s="69"/>
      <c r="XK157" s="69"/>
      <c r="XL157" s="69"/>
      <c r="XM157" s="69"/>
      <c r="XN157" s="69"/>
      <c r="XO157" s="69"/>
      <c r="XP157" s="69"/>
      <c r="XQ157" s="69"/>
      <c r="XR157" s="69"/>
      <c r="XS157" s="69"/>
      <c r="XT157" s="69"/>
      <c r="XU157" s="69"/>
      <c r="XV157" s="69"/>
      <c r="XW157" s="69"/>
      <c r="XX157" s="69"/>
      <c r="XY157" s="69"/>
      <c r="XZ157" s="69"/>
      <c r="YA157" s="69"/>
      <c r="YB157" s="69"/>
      <c r="YC157" s="69"/>
      <c r="YD157" s="69"/>
      <c r="YE157" s="69"/>
      <c r="YF157" s="69"/>
      <c r="YG157" s="69"/>
      <c r="YH157" s="69"/>
      <c r="YI157" s="69"/>
      <c r="YJ157" s="69"/>
      <c r="YK157" s="69"/>
      <c r="YL157" s="69"/>
      <c r="YM157" s="69"/>
      <c r="YN157" s="69"/>
      <c r="YO157" s="69"/>
      <c r="YP157" s="69"/>
      <c r="YQ157" s="69"/>
      <c r="YR157" s="69"/>
      <c r="YS157" s="69"/>
      <c r="YT157" s="69"/>
      <c r="YU157" s="69"/>
      <c r="YV157" s="69"/>
      <c r="YW157" s="69"/>
      <c r="YX157" s="69"/>
      <c r="YY157" s="69"/>
      <c r="YZ157" s="69"/>
      <c r="ZA157" s="69"/>
      <c r="ZB157" s="69"/>
      <c r="ZC157" s="69"/>
      <c r="ZD157" s="69"/>
      <c r="ZE157" s="69"/>
      <c r="ZF157" s="69"/>
      <c r="ZG157" s="69"/>
      <c r="ZH157" s="69"/>
      <c r="ZI157" s="69"/>
      <c r="ZJ157" s="69"/>
      <c r="ZK157" s="69"/>
      <c r="ZL157" s="69"/>
      <c r="ZM157" s="69"/>
      <c r="ZN157" s="69"/>
      <c r="ZO157" s="69"/>
      <c r="ZP157" s="69"/>
      <c r="ZQ157" s="69"/>
      <c r="ZR157" s="69"/>
      <c r="ZS157" s="69"/>
      <c r="ZT157" s="69"/>
      <c r="ZU157" s="69"/>
      <c r="ZV157" s="69"/>
      <c r="ZW157" s="69"/>
      <c r="ZX157" s="69"/>
      <c r="ZY157" s="69"/>
      <c r="ZZ157" s="69"/>
      <c r="AAA157" s="69"/>
      <c r="AAB157" s="69"/>
      <c r="AAC157" s="69"/>
      <c r="AAD157" s="69"/>
      <c r="AAE157" s="69"/>
      <c r="AAF157" s="69"/>
      <c r="AAG157" s="69"/>
      <c r="AAH157" s="69"/>
      <c r="AAI157" s="69"/>
      <c r="AAJ157" s="69"/>
      <c r="AAK157" s="69"/>
      <c r="AAL157" s="69"/>
      <c r="AAM157" s="69"/>
      <c r="AAN157" s="69"/>
      <c r="AAO157" s="69"/>
      <c r="AAP157" s="69"/>
      <c r="AAQ157" s="69"/>
      <c r="AAR157" s="69"/>
      <c r="AAS157" s="69"/>
      <c r="AAT157" s="69"/>
      <c r="AAU157" s="69"/>
      <c r="AAV157" s="69"/>
      <c r="AAW157" s="69"/>
      <c r="AAX157" s="69"/>
      <c r="AAY157" s="69"/>
      <c r="AAZ157" s="69"/>
      <c r="ABA157" s="69"/>
      <c r="ABB157" s="69"/>
      <c r="ABC157" s="69"/>
      <c r="ABD157" s="69"/>
      <c r="ABE157" s="69"/>
      <c r="ABF157" s="69"/>
      <c r="ABG157" s="69"/>
      <c r="ABH157" s="69"/>
      <c r="ABI157" s="69"/>
      <c r="ABJ157" s="69"/>
      <c r="ABK157" s="69"/>
      <c r="ABL157" s="69"/>
      <c r="ABM157" s="69"/>
      <c r="ABN157" s="69"/>
      <c r="ABO157" s="69"/>
      <c r="ABP157" s="69"/>
      <c r="ABQ157" s="69"/>
      <c r="ABR157" s="69"/>
      <c r="ABS157" s="69"/>
      <c r="ABT157" s="69"/>
      <c r="ABU157" s="69"/>
      <c r="ABV157" s="69"/>
      <c r="ABW157" s="69"/>
      <c r="ABX157" s="69"/>
      <c r="ABY157" s="69"/>
      <c r="ABZ157" s="69"/>
      <c r="ACA157" s="69"/>
      <c r="ACB157" s="69"/>
      <c r="ACC157" s="69"/>
      <c r="ACD157" s="69"/>
      <c r="ACE157" s="69"/>
      <c r="ACF157" s="69"/>
      <c r="ACG157" s="69"/>
      <c r="ACH157" s="69"/>
      <c r="ACI157" s="69"/>
      <c r="ACJ157" s="69"/>
      <c r="ACK157" s="69"/>
      <c r="ACL157" s="69"/>
      <c r="ACM157" s="69"/>
      <c r="ACN157" s="69"/>
      <c r="ACO157" s="69"/>
      <c r="ACP157" s="69"/>
      <c r="ACQ157" s="69"/>
      <c r="ACR157" s="69"/>
      <c r="ACS157" s="69"/>
      <c r="ACT157" s="69"/>
      <c r="ACU157" s="69"/>
      <c r="ACV157" s="69"/>
      <c r="ACW157" s="69"/>
      <c r="ACX157" s="69"/>
      <c r="ACY157" s="69"/>
      <c r="ACZ157" s="69"/>
      <c r="ADA157" s="69"/>
      <c r="ADB157" s="69"/>
      <c r="ADC157" s="69"/>
      <c r="ADD157" s="69"/>
      <c r="ADE157" s="69"/>
      <c r="ADF157" s="69"/>
      <c r="ADG157" s="69"/>
      <c r="ADH157" s="69"/>
      <c r="ADI157" s="69"/>
      <c r="ADJ157" s="69"/>
      <c r="ADK157" s="69"/>
      <c r="ADL157" s="69"/>
      <c r="ADM157" s="69"/>
      <c r="ADN157" s="69"/>
      <c r="ADO157" s="69"/>
      <c r="ADP157" s="69"/>
      <c r="ADQ157" s="69"/>
      <c r="ADR157" s="69"/>
      <c r="ADS157" s="69"/>
      <c r="ADT157" s="69"/>
      <c r="ADU157" s="69"/>
      <c r="ADV157" s="69"/>
      <c r="ADW157" s="69"/>
      <c r="ADX157" s="69"/>
      <c r="ADY157" s="69"/>
      <c r="ADZ157" s="69"/>
      <c r="AEA157" s="69"/>
      <c r="AEB157" s="69"/>
      <c r="AEC157" s="69"/>
      <c r="AED157" s="69"/>
      <c r="AEE157" s="69"/>
      <c r="AEF157" s="69"/>
      <c r="AEG157" s="69"/>
      <c r="AEH157" s="69"/>
      <c r="AEI157" s="69"/>
      <c r="AEJ157" s="69"/>
      <c r="AEK157" s="69"/>
      <c r="AEL157" s="69"/>
      <c r="AEM157" s="69"/>
      <c r="AEN157" s="69"/>
      <c r="AEO157" s="69"/>
      <c r="AEP157" s="69"/>
      <c r="AEQ157" s="69"/>
      <c r="AER157" s="69"/>
      <c r="AES157" s="69"/>
      <c r="AET157" s="69"/>
      <c r="AEU157" s="69"/>
      <c r="AEV157" s="69"/>
      <c r="AEW157" s="69"/>
      <c r="AEX157" s="69"/>
      <c r="AEY157" s="69"/>
      <c r="AEZ157" s="69"/>
      <c r="AFA157" s="69"/>
      <c r="AFB157" s="69"/>
      <c r="AFC157" s="69"/>
      <c r="AFD157" s="69"/>
      <c r="AFE157" s="69"/>
      <c r="AFF157" s="69"/>
      <c r="AFG157" s="69"/>
      <c r="AFH157" s="69"/>
      <c r="AFI157" s="69"/>
      <c r="AFJ157" s="69"/>
      <c r="AFK157" s="69"/>
      <c r="AFL157" s="69"/>
      <c r="AFM157" s="69"/>
      <c r="AFN157" s="69"/>
      <c r="AFO157" s="69"/>
      <c r="AFP157" s="69"/>
      <c r="AFQ157" s="69"/>
      <c r="AFR157" s="69"/>
      <c r="AFS157" s="69"/>
      <c r="AFT157" s="69"/>
      <c r="AFU157" s="69"/>
      <c r="AFV157" s="69"/>
      <c r="AFW157" s="69"/>
      <c r="AFX157" s="69"/>
      <c r="AFY157" s="69"/>
      <c r="AFZ157" s="69"/>
      <c r="AGA157" s="69"/>
      <c r="AGB157" s="69"/>
      <c r="AGC157" s="69"/>
      <c r="AGD157" s="69"/>
      <c r="AGE157" s="69"/>
      <c r="AGF157" s="69"/>
      <c r="AGG157" s="69"/>
      <c r="AGH157" s="69"/>
      <c r="AGI157" s="69"/>
      <c r="AGJ157" s="69"/>
      <c r="AGK157" s="69"/>
      <c r="AGL157" s="69"/>
      <c r="AGM157" s="69"/>
      <c r="AGN157" s="69"/>
      <c r="AGO157" s="69"/>
      <c r="AGP157" s="69"/>
      <c r="AGQ157" s="69"/>
      <c r="AGR157" s="69"/>
      <c r="AGS157" s="69"/>
      <c r="AGT157" s="69"/>
      <c r="AGU157" s="69"/>
      <c r="AGV157" s="69"/>
      <c r="AGW157" s="69"/>
      <c r="AGX157" s="69"/>
      <c r="AGY157" s="69"/>
      <c r="AGZ157" s="69"/>
      <c r="AHA157" s="69"/>
      <c r="AHB157" s="69"/>
      <c r="AHC157" s="69"/>
      <c r="AHD157" s="69"/>
      <c r="AHE157" s="69"/>
      <c r="AHF157" s="69"/>
      <c r="AHG157" s="69"/>
      <c r="AHH157" s="69"/>
      <c r="AHI157" s="69"/>
      <c r="AHJ157" s="69"/>
      <c r="AHK157" s="69"/>
      <c r="AHL157" s="69"/>
      <c r="AHM157" s="69"/>
      <c r="AHN157" s="69"/>
      <c r="AHO157" s="69"/>
      <c r="AHP157" s="69"/>
      <c r="AHQ157" s="69"/>
      <c r="AHR157" s="69"/>
      <c r="AHS157" s="69"/>
      <c r="AHT157" s="69"/>
      <c r="AHU157" s="69"/>
      <c r="AHV157" s="69"/>
      <c r="AHW157" s="69"/>
      <c r="AHX157" s="69"/>
      <c r="AHY157" s="69"/>
      <c r="AHZ157" s="69"/>
      <c r="AIA157" s="69"/>
      <c r="AIB157" s="69"/>
      <c r="AIC157" s="69"/>
      <c r="AID157" s="69"/>
      <c r="AIE157" s="69"/>
      <c r="AIF157" s="69"/>
      <c r="AIG157" s="69"/>
      <c r="AIH157" s="69"/>
      <c r="AII157" s="69"/>
      <c r="AIJ157" s="69"/>
      <c r="AIK157" s="69"/>
      <c r="AIL157" s="69"/>
      <c r="AIM157" s="69"/>
      <c r="AIN157" s="69"/>
      <c r="AIO157" s="69"/>
      <c r="AIP157" s="69"/>
      <c r="AIQ157" s="69"/>
      <c r="AIR157" s="69"/>
      <c r="AIS157" s="69"/>
      <c r="AIT157" s="69"/>
      <c r="AIU157" s="69"/>
      <c r="AIV157" s="69"/>
      <c r="AIW157" s="69"/>
      <c r="AIX157" s="69"/>
      <c r="AIY157" s="69"/>
      <c r="AIZ157" s="69"/>
      <c r="AJA157" s="69"/>
      <c r="AJB157" s="69"/>
      <c r="AJC157" s="69"/>
      <c r="AJD157" s="69"/>
      <c r="AJE157" s="69"/>
      <c r="AJF157" s="69"/>
      <c r="AJG157" s="69"/>
      <c r="AJH157" s="69"/>
      <c r="AJI157" s="69"/>
      <c r="AJJ157" s="69"/>
      <c r="AJK157" s="69"/>
      <c r="AJL157" s="69"/>
      <c r="AJM157" s="69"/>
      <c r="AJN157" s="69"/>
      <c r="AJO157" s="69"/>
      <c r="AJP157" s="69"/>
      <c r="AJQ157" s="69"/>
      <c r="AJR157" s="69"/>
      <c r="AJS157" s="69"/>
      <c r="AJT157" s="69"/>
      <c r="AJU157" s="69"/>
      <c r="AJV157" s="69"/>
      <c r="AJW157" s="69"/>
      <c r="AJX157" s="69"/>
      <c r="AJY157" s="69"/>
      <c r="AJZ157" s="69"/>
      <c r="AKA157" s="69"/>
      <c r="AKB157" s="69"/>
      <c r="AKC157" s="69"/>
      <c r="AKD157" s="69"/>
      <c r="AKE157" s="69"/>
      <c r="AKF157" s="69"/>
      <c r="AKG157" s="69"/>
      <c r="AKH157" s="69"/>
      <c r="AKI157" s="69"/>
      <c r="AKJ157" s="69"/>
      <c r="AKK157" s="69"/>
      <c r="AKL157" s="69"/>
      <c r="AKM157" s="69"/>
      <c r="AKN157" s="69"/>
      <c r="AKO157" s="69"/>
      <c r="AKP157" s="69"/>
      <c r="AKQ157" s="69"/>
      <c r="AKR157" s="69"/>
      <c r="AKS157" s="69"/>
      <c r="AKT157" s="69"/>
      <c r="AKU157" s="69"/>
      <c r="AKV157" s="69"/>
      <c r="AKW157" s="69"/>
      <c r="AKX157" s="69"/>
      <c r="AKY157" s="69"/>
      <c r="AKZ157" s="69"/>
      <c r="ALA157" s="69"/>
      <c r="ALB157" s="69"/>
      <c r="ALC157" s="69"/>
      <c r="ALD157" s="69"/>
      <c r="ALE157" s="69"/>
      <c r="ALF157" s="69"/>
      <c r="ALG157" s="69"/>
      <c r="ALH157" s="69"/>
      <c r="ALI157" s="69"/>
      <c r="ALJ157" s="69"/>
      <c r="ALK157" s="69"/>
      <c r="ALL157" s="69"/>
      <c r="ALM157" s="69"/>
      <c r="ALN157" s="69"/>
      <c r="ALO157" s="69"/>
      <c r="ALP157" s="69"/>
      <c r="ALQ157" s="69"/>
      <c r="ALR157" s="69"/>
      <c r="ALS157" s="69"/>
      <c r="ALT157" s="69"/>
      <c r="ALU157" s="69"/>
      <c r="ALV157" s="69"/>
      <c r="ALW157" s="69"/>
      <c r="ALX157" s="69"/>
      <c r="ALY157" s="69"/>
      <c r="ALZ157" s="69"/>
      <c r="AMA157" s="69"/>
      <c r="AMB157" s="69"/>
      <c r="AMC157" s="69"/>
      <c r="AMD157" s="69"/>
      <c r="AME157" s="69"/>
      <c r="AMF157" s="69"/>
      <c r="AMG157" s="69"/>
      <c r="AMH157" s="69"/>
      <c r="AMI157" s="69"/>
      <c r="AMJ157" s="69"/>
      <c r="AMK157" s="69"/>
      <c r="AML157" s="69"/>
      <c r="AMM157" s="69"/>
      <c r="AMN157" s="69"/>
      <c r="AMO157" s="69"/>
      <c r="AMP157" s="69"/>
      <c r="AMQ157" s="69"/>
      <c r="AMR157" s="69"/>
      <c r="AMS157" s="69"/>
      <c r="AMT157" s="69"/>
      <c r="AMU157" s="69"/>
      <c r="AMV157" s="69"/>
      <c r="AMW157" s="69"/>
      <c r="AMX157" s="69"/>
      <c r="AMY157" s="69"/>
      <c r="AMZ157" s="69"/>
      <c r="ANA157" s="69"/>
      <c r="ANB157" s="69"/>
      <c r="ANC157" s="69"/>
      <c r="AND157" s="69"/>
      <c r="ANE157" s="69"/>
      <c r="ANF157" s="69"/>
      <c r="ANG157" s="69"/>
      <c r="ANH157" s="69"/>
      <c r="ANI157" s="69"/>
      <c r="ANJ157" s="69"/>
      <c r="ANK157" s="69"/>
      <c r="ANL157" s="69"/>
      <c r="ANM157" s="69"/>
      <c r="ANN157" s="69"/>
      <c r="ANO157" s="69"/>
      <c r="ANP157" s="69"/>
      <c r="ANQ157" s="69"/>
      <c r="ANR157" s="69"/>
      <c r="ANS157" s="69"/>
      <c r="ANT157" s="69"/>
      <c r="ANU157" s="69"/>
      <c r="ANV157" s="69"/>
      <c r="ANW157" s="69"/>
      <c r="ANX157" s="69"/>
      <c r="ANY157" s="69"/>
      <c r="ANZ157" s="69"/>
      <c r="AOA157" s="69"/>
      <c r="AOB157" s="69"/>
      <c r="AOC157" s="69"/>
      <c r="AOD157" s="69"/>
      <c r="AOE157" s="69"/>
      <c r="AOF157" s="69"/>
      <c r="AOG157" s="69"/>
      <c r="AOH157" s="69"/>
      <c r="AOI157" s="69"/>
      <c r="AOJ157" s="69"/>
      <c r="AOK157" s="69"/>
      <c r="AOL157" s="69"/>
      <c r="AOM157" s="69"/>
      <c r="AON157" s="69"/>
      <c r="AOO157" s="69"/>
      <c r="AOP157" s="69"/>
      <c r="AOQ157" s="69"/>
      <c r="AOR157" s="69"/>
      <c r="AOS157" s="69"/>
      <c r="AOT157" s="69"/>
      <c r="AOU157" s="69"/>
      <c r="AOV157" s="69"/>
      <c r="AOW157" s="69"/>
      <c r="AOX157" s="69"/>
      <c r="AOY157" s="69"/>
      <c r="AOZ157" s="69"/>
      <c r="APA157" s="69"/>
      <c r="APB157" s="69"/>
      <c r="APC157" s="69"/>
      <c r="APD157" s="69"/>
      <c r="APE157" s="69"/>
      <c r="APF157" s="69"/>
      <c r="APG157" s="69"/>
      <c r="APH157" s="69"/>
      <c r="API157" s="69"/>
      <c r="APJ157" s="69"/>
      <c r="APK157" s="69"/>
      <c r="APL157" s="69"/>
      <c r="APM157" s="69"/>
      <c r="APN157" s="69"/>
      <c r="APO157" s="69"/>
      <c r="APP157" s="69"/>
      <c r="APQ157" s="69"/>
      <c r="APR157" s="69"/>
      <c r="APS157" s="69"/>
      <c r="APT157" s="69"/>
      <c r="APU157" s="69"/>
      <c r="APV157" s="69"/>
      <c r="APW157" s="69"/>
      <c r="APX157" s="69"/>
      <c r="APY157" s="69"/>
      <c r="APZ157" s="69"/>
      <c r="AQA157" s="69"/>
      <c r="AQB157" s="69"/>
      <c r="AQC157" s="69"/>
      <c r="AQD157" s="69"/>
      <c r="AQE157" s="69"/>
      <c r="AQF157" s="69"/>
      <c r="AQG157" s="69"/>
      <c r="AQH157" s="69"/>
      <c r="AQI157" s="69"/>
      <c r="AQJ157" s="69"/>
      <c r="AQK157" s="69"/>
      <c r="AQL157" s="69"/>
      <c r="AQM157" s="69"/>
      <c r="AQN157" s="69"/>
      <c r="AQO157" s="69"/>
      <c r="AQP157" s="69"/>
      <c r="AQQ157" s="69"/>
      <c r="AQR157" s="69"/>
      <c r="AQS157" s="69"/>
      <c r="AQT157" s="69"/>
      <c r="AQU157" s="69"/>
      <c r="AQV157" s="69"/>
      <c r="AQW157" s="69"/>
      <c r="AQX157" s="69"/>
      <c r="AQY157" s="69"/>
      <c r="AQZ157" s="69"/>
      <c r="ARA157" s="69"/>
      <c r="ARB157" s="69"/>
      <c r="ARC157" s="69"/>
      <c r="ARD157" s="69"/>
      <c r="ARE157" s="69"/>
      <c r="ARF157" s="69"/>
      <c r="ARG157" s="69"/>
      <c r="ARH157" s="69"/>
      <c r="ARI157" s="69"/>
      <c r="ARJ157" s="69"/>
      <c r="ARK157" s="69"/>
      <c r="ARL157" s="69"/>
      <c r="ARM157" s="69"/>
      <c r="ARN157" s="69"/>
      <c r="ARO157" s="69"/>
      <c r="ARP157" s="69"/>
      <c r="ARQ157" s="69"/>
      <c r="ARR157" s="69"/>
      <c r="ARS157" s="69"/>
      <c r="ART157" s="69"/>
      <c r="ARU157" s="69"/>
      <c r="ARV157" s="69"/>
      <c r="ARW157" s="69"/>
      <c r="ARX157" s="69"/>
      <c r="ARY157" s="69"/>
      <c r="ARZ157" s="69"/>
      <c r="ASA157" s="69"/>
      <c r="ASB157" s="69"/>
      <c r="ASC157" s="69"/>
      <c r="ASD157" s="69"/>
      <c r="ASE157" s="69"/>
      <c r="ASF157" s="69"/>
      <c r="ASG157" s="69"/>
      <c r="ASH157" s="69"/>
      <c r="ASI157" s="69"/>
      <c r="ASJ157" s="69"/>
      <c r="ASK157" s="69"/>
      <c r="ASL157" s="69"/>
      <c r="ASM157" s="69"/>
      <c r="ASN157" s="69"/>
      <c r="ASO157" s="69"/>
      <c r="ASP157" s="69"/>
      <c r="ASQ157" s="69"/>
      <c r="ASR157" s="69"/>
      <c r="ASS157" s="69"/>
      <c r="AST157" s="69"/>
      <c r="ASU157" s="69"/>
      <c r="ASV157" s="69"/>
      <c r="ASW157" s="69"/>
      <c r="ASX157" s="69"/>
      <c r="ASY157" s="69"/>
      <c r="ASZ157" s="69"/>
      <c r="ATA157" s="69"/>
      <c r="ATB157" s="69"/>
      <c r="ATC157" s="69"/>
      <c r="ATD157" s="69"/>
      <c r="ATE157" s="69"/>
      <c r="ATF157" s="69"/>
      <c r="ATG157" s="69"/>
      <c r="ATH157" s="69"/>
      <c r="ATI157" s="69"/>
      <c r="ATJ157" s="69"/>
      <c r="ATK157" s="69"/>
      <c r="ATL157" s="69"/>
      <c r="ATM157" s="69"/>
      <c r="ATN157" s="69"/>
      <c r="ATO157" s="69"/>
      <c r="ATP157" s="69"/>
      <c r="ATQ157" s="69"/>
      <c r="ATR157" s="69"/>
      <c r="ATS157" s="69"/>
      <c r="ATT157" s="69"/>
      <c r="ATU157" s="69"/>
      <c r="ATV157" s="69"/>
      <c r="ATW157" s="69"/>
      <c r="ATX157" s="69"/>
      <c r="ATY157" s="69"/>
      <c r="ATZ157" s="69"/>
      <c r="AUA157" s="69"/>
      <c r="AUB157" s="69"/>
      <c r="AUC157" s="69"/>
      <c r="AUD157" s="69"/>
      <c r="AUE157" s="69"/>
      <c r="AUF157" s="69"/>
      <c r="AUG157" s="69"/>
      <c r="AUH157" s="69"/>
      <c r="AUI157" s="69"/>
      <c r="AUJ157" s="69"/>
      <c r="AUK157" s="69"/>
      <c r="AUL157" s="69"/>
      <c r="AUM157" s="69"/>
      <c r="AUN157" s="69"/>
      <c r="AUO157" s="69"/>
      <c r="AUP157" s="69"/>
      <c r="AUQ157" s="69"/>
      <c r="AUR157" s="69"/>
      <c r="AUS157" s="69"/>
      <c r="AUT157" s="69"/>
      <c r="AUU157" s="69"/>
      <c r="AUV157" s="69"/>
      <c r="AUW157" s="69"/>
      <c r="AUX157" s="69"/>
      <c r="AUY157" s="69"/>
      <c r="AUZ157" s="69"/>
      <c r="AVA157" s="69"/>
      <c r="AVB157" s="69"/>
      <c r="AVC157" s="69"/>
      <c r="AVD157" s="69"/>
      <c r="AVE157" s="69"/>
      <c r="AVF157" s="69"/>
      <c r="AVG157" s="69"/>
      <c r="AVH157" s="69"/>
      <c r="AVI157" s="69"/>
      <c r="AVJ157" s="69"/>
      <c r="AVK157" s="69"/>
      <c r="AVL157" s="69"/>
      <c r="AVM157" s="69"/>
      <c r="AVN157" s="69"/>
      <c r="AVO157" s="69"/>
      <c r="AVP157" s="69"/>
      <c r="AVQ157" s="69"/>
      <c r="AVR157" s="69"/>
      <c r="AVS157" s="69"/>
      <c r="AVT157" s="69"/>
      <c r="AVU157" s="69"/>
      <c r="AVV157" s="69"/>
      <c r="AVW157" s="69"/>
      <c r="AVX157" s="69"/>
      <c r="AVY157" s="69"/>
      <c r="AVZ157" s="69"/>
      <c r="AWA157" s="69"/>
      <c r="AWB157" s="69"/>
      <c r="AWC157" s="69"/>
      <c r="AWD157" s="69"/>
      <c r="AWE157" s="69"/>
      <c r="AWF157" s="69"/>
      <c r="AWG157" s="69"/>
      <c r="AWH157" s="69"/>
      <c r="AWI157" s="69"/>
      <c r="AWJ157" s="69"/>
      <c r="AWK157" s="69"/>
      <c r="AWL157" s="69"/>
      <c r="AWM157" s="69"/>
      <c r="AWN157" s="69"/>
      <c r="AWO157" s="69"/>
      <c r="AWP157" s="69"/>
      <c r="AWQ157" s="69"/>
      <c r="AWR157" s="69"/>
      <c r="AWS157" s="69"/>
      <c r="AWT157" s="69"/>
      <c r="AWU157" s="69"/>
      <c r="AWV157" s="69"/>
      <c r="AWW157" s="69"/>
      <c r="AWX157" s="69"/>
      <c r="AWY157" s="69"/>
      <c r="AWZ157" s="69"/>
      <c r="AXA157" s="69"/>
      <c r="AXB157" s="69"/>
      <c r="AXC157" s="69"/>
      <c r="AXD157" s="69"/>
      <c r="AXE157" s="69"/>
      <c r="AXF157" s="69"/>
      <c r="AXG157" s="69"/>
      <c r="AXH157" s="69"/>
      <c r="AXI157" s="69"/>
      <c r="AXJ157" s="69"/>
      <c r="AXK157" s="69"/>
      <c r="AXL157" s="69"/>
      <c r="AXM157" s="69"/>
      <c r="AXN157" s="69"/>
      <c r="AXO157" s="69"/>
      <c r="AXP157" s="69"/>
      <c r="AXQ157" s="69"/>
      <c r="AXR157" s="69"/>
      <c r="AXS157" s="69"/>
      <c r="AXT157" s="69"/>
      <c r="AXU157" s="69"/>
      <c r="AXV157" s="69"/>
      <c r="AXW157" s="69"/>
      <c r="AXX157" s="69"/>
      <c r="AXY157" s="69"/>
      <c r="AXZ157" s="69"/>
      <c r="AYA157" s="69"/>
      <c r="AYB157" s="69"/>
      <c r="AYC157" s="69"/>
      <c r="AYD157" s="69"/>
      <c r="AYE157" s="69"/>
      <c r="AYF157" s="69"/>
      <c r="AYG157" s="69"/>
      <c r="AYH157" s="69"/>
      <c r="AYI157" s="69"/>
      <c r="AYJ157" s="69"/>
      <c r="AYK157" s="69"/>
      <c r="AYL157" s="69"/>
      <c r="AYM157" s="69"/>
      <c r="AYN157" s="69"/>
      <c r="AYO157" s="69"/>
      <c r="AYP157" s="69"/>
      <c r="AYQ157" s="69"/>
      <c r="AYR157" s="69"/>
      <c r="AYS157" s="69"/>
      <c r="AYT157" s="69"/>
      <c r="AYU157" s="69"/>
      <c r="AYV157" s="69"/>
      <c r="AYW157" s="69"/>
      <c r="AYX157" s="69"/>
      <c r="AYY157" s="69"/>
      <c r="AYZ157" s="69"/>
      <c r="AZA157" s="69"/>
      <c r="AZB157" s="69"/>
      <c r="AZC157" s="69"/>
      <c r="AZD157" s="69"/>
      <c r="AZE157" s="69"/>
      <c r="AZF157" s="69"/>
      <c r="AZG157" s="69"/>
      <c r="AZH157" s="69"/>
      <c r="AZI157" s="69"/>
      <c r="AZJ157" s="69"/>
      <c r="AZK157" s="69"/>
      <c r="AZL157" s="69"/>
      <c r="AZM157" s="69"/>
      <c r="AZN157" s="69"/>
      <c r="AZO157" s="69"/>
      <c r="AZP157" s="69"/>
      <c r="AZQ157" s="69"/>
      <c r="AZR157" s="69"/>
      <c r="AZS157" s="69"/>
      <c r="AZT157" s="69"/>
      <c r="AZU157" s="69"/>
      <c r="AZV157" s="69"/>
      <c r="AZW157" s="69"/>
      <c r="AZX157" s="69"/>
      <c r="AZY157" s="69"/>
      <c r="AZZ157" s="69"/>
      <c r="BAA157" s="69"/>
      <c r="BAB157" s="69"/>
      <c r="BAC157" s="69"/>
      <c r="BAD157" s="69"/>
      <c r="BAE157" s="69"/>
      <c r="BAF157" s="69"/>
      <c r="BAG157" s="69"/>
      <c r="BAH157" s="69"/>
      <c r="BAI157" s="69"/>
      <c r="BAJ157" s="69"/>
      <c r="BAK157" s="69"/>
      <c r="BAL157" s="69"/>
      <c r="BAM157" s="69"/>
      <c r="BAN157" s="69"/>
      <c r="BAO157" s="69"/>
      <c r="BAP157" s="69"/>
      <c r="BAQ157" s="69"/>
      <c r="BAR157" s="69"/>
      <c r="BAS157" s="69"/>
      <c r="BAT157" s="69"/>
      <c r="BAU157" s="69"/>
      <c r="BAV157" s="69"/>
      <c r="BAW157" s="69"/>
      <c r="BAX157" s="69"/>
      <c r="BAY157" s="69"/>
      <c r="BAZ157" s="69"/>
      <c r="BBA157" s="69"/>
      <c r="BBB157" s="69"/>
      <c r="BBC157" s="69"/>
      <c r="BBD157" s="69"/>
      <c r="BBE157" s="69"/>
      <c r="BBF157" s="69"/>
      <c r="BBG157" s="69"/>
      <c r="BBH157" s="69"/>
      <c r="BBI157" s="69"/>
      <c r="BBJ157" s="69"/>
      <c r="BBK157" s="69"/>
      <c r="BBL157" s="69"/>
      <c r="BBM157" s="69"/>
      <c r="BBN157" s="69"/>
      <c r="BBO157" s="69"/>
      <c r="BBP157" s="69"/>
      <c r="BBQ157" s="69"/>
      <c r="BBR157" s="69"/>
      <c r="BBS157" s="69"/>
      <c r="BBT157" s="69"/>
      <c r="BBU157" s="69"/>
      <c r="BBV157" s="69"/>
      <c r="BBW157" s="69"/>
      <c r="BBX157" s="69"/>
      <c r="BBY157" s="69"/>
      <c r="BBZ157" s="69"/>
      <c r="BCA157" s="69"/>
      <c r="BCB157" s="69"/>
      <c r="BCC157" s="69"/>
      <c r="BCD157" s="69"/>
      <c r="BCE157" s="69"/>
      <c r="BCF157" s="69"/>
      <c r="BCG157" s="69"/>
      <c r="BCH157" s="69"/>
      <c r="BCI157" s="69"/>
      <c r="BCJ157" s="69"/>
      <c r="BCK157" s="69"/>
      <c r="BCL157" s="69"/>
      <c r="BCM157" s="69"/>
      <c r="BCN157" s="69"/>
      <c r="BCO157" s="69"/>
      <c r="BCP157" s="69"/>
      <c r="BCQ157" s="69"/>
      <c r="BCR157" s="69"/>
      <c r="BCS157" s="69"/>
      <c r="BCT157" s="69"/>
      <c r="BCU157" s="69"/>
      <c r="BCV157" s="69"/>
      <c r="BCW157" s="69"/>
      <c r="BCX157" s="69"/>
      <c r="BCY157" s="69"/>
      <c r="BCZ157" s="69"/>
      <c r="BDA157" s="69"/>
      <c r="BDB157" s="69"/>
      <c r="BDC157" s="69"/>
      <c r="BDD157" s="69"/>
      <c r="BDE157" s="69"/>
      <c r="BDF157" s="69"/>
      <c r="BDG157" s="69"/>
      <c r="BDH157" s="69"/>
      <c r="BDI157" s="69"/>
      <c r="BDJ157" s="69"/>
      <c r="BDK157" s="69"/>
      <c r="BDL157" s="69"/>
      <c r="BDM157" s="69"/>
      <c r="BDN157" s="69"/>
      <c r="BDO157" s="69"/>
      <c r="BDP157" s="69"/>
      <c r="BDQ157" s="69"/>
      <c r="BDR157" s="69"/>
      <c r="BDS157" s="69"/>
      <c r="BDT157" s="69"/>
      <c r="BDU157" s="69"/>
      <c r="BDV157" s="69"/>
      <c r="BDW157" s="69"/>
      <c r="BDX157" s="69"/>
      <c r="BDY157" s="69"/>
      <c r="BDZ157" s="69"/>
      <c r="BEA157" s="69"/>
      <c r="BEB157" s="69"/>
      <c r="BEC157" s="69"/>
      <c r="BED157" s="69"/>
      <c r="BEE157" s="69"/>
      <c r="BEF157" s="69"/>
      <c r="BEG157" s="69"/>
      <c r="BEH157" s="69"/>
      <c r="BEI157" s="69"/>
      <c r="BEJ157" s="69"/>
      <c r="BEK157" s="69"/>
      <c r="BEL157" s="69"/>
      <c r="BEM157" s="69"/>
      <c r="BEN157" s="69"/>
      <c r="BEO157" s="69"/>
      <c r="BEP157" s="69"/>
      <c r="BEQ157" s="69"/>
      <c r="BER157" s="69"/>
      <c r="BES157" s="69"/>
      <c r="BET157" s="69"/>
      <c r="BEU157" s="69"/>
      <c r="BEV157" s="69"/>
      <c r="BEW157" s="69"/>
      <c r="BEX157" s="69"/>
      <c r="BEY157" s="69"/>
      <c r="BEZ157" s="69"/>
      <c r="BFA157" s="69"/>
      <c r="BFB157" s="69"/>
      <c r="BFC157" s="69"/>
      <c r="BFD157" s="69"/>
      <c r="BFE157" s="69"/>
      <c r="BFF157" s="69"/>
      <c r="BFG157" s="69"/>
      <c r="BFH157" s="69"/>
      <c r="BFI157" s="69"/>
      <c r="BFJ157" s="69"/>
      <c r="BFK157" s="69"/>
      <c r="BFL157" s="69"/>
      <c r="BFM157" s="69"/>
      <c r="BFN157" s="69"/>
      <c r="BFO157" s="69"/>
      <c r="BFP157" s="69"/>
      <c r="BFQ157" s="69"/>
      <c r="BFR157" s="69"/>
      <c r="BFS157" s="69"/>
      <c r="BFT157" s="69"/>
      <c r="BFU157" s="69"/>
      <c r="BFV157" s="69"/>
      <c r="BFW157" s="69"/>
      <c r="BFX157" s="69"/>
      <c r="BFY157" s="69"/>
      <c r="BFZ157" s="69"/>
      <c r="BGA157" s="69"/>
      <c r="BGB157" s="69"/>
      <c r="BGC157" s="69"/>
      <c r="BGD157" s="69"/>
      <c r="BGE157" s="69"/>
      <c r="BGF157" s="69"/>
      <c r="BGG157" s="69"/>
      <c r="BGH157" s="69"/>
      <c r="BGI157" s="69"/>
      <c r="BGJ157" s="69"/>
      <c r="BGK157" s="69"/>
      <c r="BGL157" s="69"/>
      <c r="BGM157" s="69"/>
      <c r="BGN157" s="69"/>
      <c r="BGO157" s="69"/>
      <c r="BGP157" s="69"/>
      <c r="BGQ157" s="69"/>
      <c r="BGR157" s="69"/>
      <c r="BGS157" s="69"/>
      <c r="BGT157" s="69"/>
      <c r="BGU157" s="69"/>
      <c r="BGV157" s="69"/>
      <c r="BGW157" s="69"/>
      <c r="BGX157" s="69"/>
      <c r="BGY157" s="69"/>
      <c r="BGZ157" s="69"/>
      <c r="BHA157" s="69"/>
      <c r="BHB157" s="69"/>
      <c r="BHC157" s="69"/>
      <c r="BHD157" s="69"/>
      <c r="BHE157" s="69"/>
      <c r="BHF157" s="69"/>
      <c r="BHG157" s="69"/>
      <c r="BHH157" s="69"/>
      <c r="BHI157" s="69"/>
      <c r="BHJ157" s="69"/>
      <c r="BHK157" s="69"/>
      <c r="BHL157" s="69"/>
      <c r="BHM157" s="69"/>
      <c r="BHN157" s="69"/>
      <c r="BHO157" s="69"/>
      <c r="BHP157" s="69"/>
      <c r="BHQ157" s="69"/>
      <c r="BHR157" s="69"/>
      <c r="BHS157" s="69"/>
      <c r="BHT157" s="69"/>
      <c r="BHU157" s="69"/>
      <c r="BHV157" s="69"/>
      <c r="BHW157" s="69"/>
      <c r="BHX157" s="69"/>
      <c r="BHY157" s="69"/>
      <c r="BHZ157" s="69"/>
      <c r="BIA157" s="69"/>
      <c r="BIB157" s="69"/>
      <c r="BIC157" s="69"/>
      <c r="BID157" s="69"/>
      <c r="BIE157" s="69"/>
      <c r="BIF157" s="69"/>
      <c r="BIG157" s="69"/>
      <c r="BIH157" s="69"/>
      <c r="BII157" s="69"/>
      <c r="BIJ157" s="69"/>
      <c r="BIK157" s="69"/>
      <c r="BIL157" s="69"/>
      <c r="BIM157" s="69"/>
      <c r="BIN157" s="69"/>
      <c r="BIO157" s="69"/>
      <c r="BIP157" s="69"/>
      <c r="BIQ157" s="69"/>
      <c r="BIR157" s="69"/>
      <c r="BIS157" s="69"/>
      <c r="BIT157" s="69"/>
      <c r="BIU157" s="69"/>
      <c r="BIV157" s="69"/>
      <c r="BIW157" s="69"/>
      <c r="BIX157" s="69"/>
      <c r="BIY157" s="69"/>
      <c r="BIZ157" s="69"/>
      <c r="BJA157" s="69"/>
      <c r="BJB157" s="69"/>
      <c r="BJC157" s="69"/>
      <c r="BJD157" s="69"/>
      <c r="BJE157" s="69"/>
      <c r="BJF157" s="69"/>
      <c r="BJG157" s="69"/>
      <c r="BJH157" s="69"/>
      <c r="BJI157" s="69"/>
      <c r="BJJ157" s="69"/>
      <c r="BJK157" s="69"/>
      <c r="BJL157" s="69"/>
      <c r="BJM157" s="69"/>
      <c r="BJN157" s="69"/>
      <c r="BJO157" s="69"/>
      <c r="BJP157" s="69"/>
      <c r="BJQ157" s="69"/>
      <c r="BJR157" s="69"/>
      <c r="BJS157" s="69"/>
      <c r="BJT157" s="69"/>
      <c r="BJU157" s="69"/>
      <c r="BJV157" s="69"/>
      <c r="BJW157" s="69"/>
      <c r="BJX157" s="69"/>
      <c r="BJY157" s="69"/>
      <c r="BJZ157" s="69"/>
      <c r="BKA157" s="69"/>
      <c r="BKB157" s="69"/>
      <c r="BKC157" s="69"/>
      <c r="BKD157" s="69"/>
      <c r="BKE157" s="69"/>
      <c r="BKF157" s="69"/>
      <c r="BKG157" s="69"/>
      <c r="BKH157" s="69"/>
      <c r="BKI157" s="69"/>
      <c r="BKJ157" s="69"/>
      <c r="BKK157" s="69"/>
      <c r="BKL157" s="69"/>
      <c r="BKM157" s="69"/>
      <c r="BKN157" s="69"/>
      <c r="BKO157" s="69"/>
      <c r="BKP157" s="69"/>
      <c r="BKQ157" s="69"/>
      <c r="BKR157" s="69"/>
      <c r="BKS157" s="69"/>
      <c r="BKT157" s="69"/>
      <c r="BKU157" s="69"/>
      <c r="BKV157" s="69"/>
      <c r="BKW157" s="69"/>
      <c r="BKX157" s="69"/>
      <c r="BKY157" s="69"/>
      <c r="BKZ157" s="69"/>
      <c r="BLA157" s="69"/>
      <c r="BLB157" s="69"/>
      <c r="BLC157" s="69"/>
      <c r="BLD157" s="69"/>
      <c r="BLE157" s="69"/>
      <c r="BLF157" s="69"/>
      <c r="BLG157" s="69"/>
      <c r="BLH157" s="69"/>
      <c r="BLI157" s="69"/>
      <c r="BLJ157" s="69"/>
      <c r="BLK157" s="69"/>
      <c r="BLL157" s="69"/>
      <c r="BLM157" s="69"/>
      <c r="BLN157" s="69"/>
      <c r="BLO157" s="69"/>
      <c r="BLP157" s="69"/>
      <c r="BLQ157" s="69"/>
      <c r="BLR157" s="69"/>
      <c r="BLS157" s="69"/>
      <c r="BLT157" s="69"/>
      <c r="BLU157" s="69"/>
      <c r="BLV157" s="69"/>
      <c r="BLW157" s="69"/>
      <c r="BLX157" s="69"/>
      <c r="BLY157" s="69"/>
      <c r="BLZ157" s="69"/>
      <c r="BMA157" s="69"/>
      <c r="BMB157" s="69"/>
      <c r="BMC157" s="69"/>
      <c r="BMD157" s="69"/>
      <c r="BME157" s="69"/>
      <c r="BMF157" s="69"/>
      <c r="BMG157" s="69"/>
      <c r="BMH157" s="69"/>
      <c r="BMI157" s="69"/>
      <c r="BMJ157" s="69"/>
      <c r="BMK157" s="69"/>
      <c r="BML157" s="69"/>
      <c r="BMM157" s="69"/>
      <c r="BMN157" s="69"/>
      <c r="BMO157" s="69"/>
      <c r="BMP157" s="69"/>
      <c r="BMQ157" s="69"/>
      <c r="BMR157" s="69"/>
      <c r="BMS157" s="69"/>
      <c r="BMT157" s="69"/>
      <c r="BMU157" s="69"/>
      <c r="BMV157" s="69"/>
      <c r="BMW157" s="69"/>
      <c r="BMX157" s="69"/>
      <c r="BMY157" s="69"/>
      <c r="BMZ157" s="69"/>
      <c r="BNA157" s="69"/>
      <c r="BNB157" s="69"/>
      <c r="BNC157" s="69"/>
      <c r="BND157" s="69"/>
      <c r="BNE157" s="69"/>
      <c r="BNF157" s="69"/>
      <c r="BNG157" s="69"/>
      <c r="BNH157" s="69"/>
      <c r="BNI157" s="69"/>
      <c r="BNJ157" s="69"/>
      <c r="BNK157" s="69"/>
      <c r="BNL157" s="69"/>
      <c r="BNM157" s="69"/>
      <c r="BNN157" s="69"/>
      <c r="BNO157" s="69"/>
      <c r="BNP157" s="69"/>
      <c r="BNQ157" s="69"/>
      <c r="BNR157" s="69"/>
      <c r="BNS157" s="69"/>
      <c r="BNT157" s="69"/>
      <c r="BNU157" s="69"/>
      <c r="BNV157" s="69"/>
      <c r="BNW157" s="69"/>
      <c r="BNX157" s="69"/>
      <c r="BNY157" s="69"/>
      <c r="BNZ157" s="69"/>
      <c r="BOA157" s="69"/>
      <c r="BOB157" s="69"/>
      <c r="BOC157" s="69"/>
      <c r="BOD157" s="69"/>
      <c r="BOE157" s="69"/>
      <c r="BOF157" s="69"/>
      <c r="BOG157" s="69"/>
      <c r="BOH157" s="69"/>
      <c r="BOI157" s="69"/>
      <c r="BOJ157" s="69"/>
      <c r="BOK157" s="69"/>
      <c r="BOL157" s="69"/>
      <c r="BOM157" s="69"/>
      <c r="BON157" s="69"/>
      <c r="BOO157" s="69"/>
      <c r="BOP157" s="69"/>
      <c r="BOQ157" s="69"/>
      <c r="BOR157" s="69"/>
      <c r="BOS157" s="69"/>
      <c r="BOT157" s="69"/>
      <c r="BOU157" s="69"/>
      <c r="BOV157" s="69"/>
      <c r="BOW157" s="69"/>
      <c r="BOX157" s="69"/>
      <c r="BOY157" s="69"/>
      <c r="BOZ157" s="69"/>
      <c r="BPA157" s="69"/>
      <c r="BPB157" s="69"/>
      <c r="BPC157" s="69"/>
      <c r="BPD157" s="69"/>
      <c r="BPE157" s="69"/>
      <c r="BPF157" s="69"/>
      <c r="BPG157" s="69"/>
      <c r="BPH157" s="69"/>
      <c r="BPI157" s="69"/>
      <c r="BPJ157" s="69"/>
      <c r="BPK157" s="69"/>
      <c r="BPL157" s="69"/>
      <c r="BPM157" s="69"/>
      <c r="BPN157" s="69"/>
      <c r="BPO157" s="69"/>
      <c r="BPP157" s="69"/>
      <c r="BPQ157" s="69"/>
      <c r="BPR157" s="69"/>
      <c r="BPS157" s="69"/>
      <c r="BPT157" s="69"/>
      <c r="BPU157" s="69"/>
      <c r="BPV157" s="69"/>
      <c r="BPW157" s="69"/>
      <c r="BPX157" s="69"/>
      <c r="BPY157" s="69"/>
      <c r="BPZ157" s="69"/>
      <c r="BQA157" s="69"/>
      <c r="BQB157" s="69"/>
      <c r="BQC157" s="69"/>
      <c r="BQD157" s="69"/>
      <c r="BQE157" s="69"/>
      <c r="BQF157" s="69"/>
      <c r="BQG157" s="69"/>
      <c r="BQH157" s="69"/>
      <c r="BQI157" s="69"/>
      <c r="BQJ157" s="69"/>
      <c r="BQK157" s="69"/>
      <c r="BQL157" s="69"/>
      <c r="BQM157" s="69"/>
      <c r="BQN157" s="69"/>
      <c r="BQO157" s="69"/>
      <c r="BQP157" s="69"/>
      <c r="BQQ157" s="69"/>
      <c r="BQR157" s="69"/>
      <c r="BQS157" s="69"/>
      <c r="BQT157" s="69"/>
      <c r="BQU157" s="69"/>
      <c r="BQV157" s="69"/>
      <c r="BQW157" s="69"/>
      <c r="BQX157" s="69"/>
      <c r="BQY157" s="69"/>
      <c r="BQZ157" s="69"/>
      <c r="BRA157" s="69"/>
      <c r="BRB157" s="69"/>
      <c r="BRC157" s="69"/>
      <c r="BRD157" s="69"/>
      <c r="BRE157" s="69"/>
      <c r="BRF157" s="69"/>
      <c r="BRG157" s="69"/>
      <c r="BRH157" s="69"/>
      <c r="BRI157" s="69"/>
      <c r="BRJ157" s="69"/>
      <c r="BRK157" s="69"/>
      <c r="BRL157" s="69"/>
      <c r="BRM157" s="69"/>
      <c r="BRN157" s="69"/>
      <c r="BRO157" s="69"/>
      <c r="BRP157" s="69"/>
      <c r="BRQ157" s="69"/>
      <c r="BRR157" s="69"/>
      <c r="BRS157" s="69"/>
      <c r="BRT157" s="69"/>
      <c r="BRU157" s="69"/>
      <c r="BRV157" s="69"/>
      <c r="BRW157" s="69"/>
      <c r="BRX157" s="69"/>
      <c r="BRY157" s="69"/>
      <c r="BRZ157" s="69"/>
      <c r="BSA157" s="69"/>
      <c r="BSB157" s="69"/>
      <c r="BSC157" s="69"/>
      <c r="BSD157" s="69"/>
      <c r="BSE157" s="69"/>
      <c r="BSF157" s="69"/>
      <c r="BSG157" s="69"/>
      <c r="BSH157" s="69"/>
      <c r="BSI157" s="69"/>
      <c r="BSJ157" s="69"/>
      <c r="BSK157" s="69"/>
      <c r="BSL157" s="69"/>
      <c r="BSM157" s="69"/>
      <c r="BSN157" s="69"/>
      <c r="BSO157" s="69"/>
      <c r="BSP157" s="69"/>
      <c r="BSQ157" s="69"/>
      <c r="BSR157" s="69"/>
      <c r="BSS157" s="69"/>
      <c r="BST157" s="69"/>
      <c r="BSU157" s="69"/>
      <c r="BSV157" s="69"/>
      <c r="BSW157" s="69"/>
      <c r="BSX157" s="69"/>
      <c r="BSY157" s="69"/>
      <c r="BSZ157" s="69"/>
      <c r="BTA157" s="69"/>
      <c r="BTB157" s="69"/>
      <c r="BTC157" s="69"/>
      <c r="BTD157" s="69"/>
      <c r="BTE157" s="69"/>
      <c r="BTF157" s="69"/>
      <c r="BTG157" s="69"/>
      <c r="BTH157" s="69"/>
      <c r="BTI157" s="69"/>
      <c r="BTJ157" s="69"/>
      <c r="BTK157" s="69"/>
      <c r="BTL157" s="69"/>
      <c r="BTM157" s="69"/>
      <c r="BTN157" s="69"/>
      <c r="BTO157" s="69"/>
      <c r="BTP157" s="69"/>
      <c r="BTQ157" s="69"/>
      <c r="BTR157" s="69"/>
      <c r="BTS157" s="69"/>
      <c r="BTT157" s="69"/>
      <c r="BTU157" s="69"/>
      <c r="BTV157" s="69"/>
      <c r="BTW157" s="69"/>
      <c r="BTX157" s="69"/>
      <c r="BTY157" s="69"/>
      <c r="BTZ157" s="69"/>
      <c r="BUA157" s="69"/>
      <c r="BUB157" s="69"/>
      <c r="BUC157" s="69"/>
      <c r="BUD157" s="69"/>
      <c r="BUE157" s="69"/>
      <c r="BUF157" s="69"/>
      <c r="BUG157" s="69"/>
      <c r="BUH157" s="69"/>
      <c r="BUI157" s="69"/>
      <c r="BUJ157" s="69"/>
      <c r="BUK157" s="69"/>
      <c r="BUL157" s="69"/>
      <c r="BUM157" s="69"/>
      <c r="BUN157" s="69"/>
      <c r="BUO157" s="69"/>
      <c r="BUP157" s="69"/>
      <c r="BUQ157" s="69"/>
      <c r="BUR157" s="69"/>
      <c r="BUS157" s="69"/>
      <c r="BUT157" s="69"/>
      <c r="BUU157" s="69"/>
      <c r="BUV157" s="69"/>
      <c r="BUW157" s="69"/>
      <c r="BUX157" s="69"/>
      <c r="BUY157" s="69"/>
      <c r="BUZ157" s="69"/>
      <c r="BVA157" s="69"/>
      <c r="BVB157" s="69"/>
      <c r="BVC157" s="69"/>
      <c r="BVD157" s="69"/>
      <c r="BVE157" s="69"/>
      <c r="BVF157" s="69"/>
      <c r="BVG157" s="69"/>
      <c r="BVH157" s="69"/>
      <c r="BVI157" s="69"/>
      <c r="BVJ157" s="69"/>
      <c r="BVK157" s="69"/>
      <c r="BVL157" s="69"/>
      <c r="BVM157" s="69"/>
      <c r="BVN157" s="69"/>
      <c r="BVO157" s="69"/>
      <c r="BVP157" s="69"/>
      <c r="BVQ157" s="69"/>
      <c r="BVR157" s="69"/>
      <c r="BVS157" s="69"/>
      <c r="BVT157" s="69"/>
      <c r="BVU157" s="69"/>
      <c r="BVV157" s="69"/>
      <c r="BVW157" s="69"/>
      <c r="BVX157" s="69"/>
      <c r="BVY157" s="69"/>
      <c r="BVZ157" s="69"/>
      <c r="BWA157" s="69"/>
      <c r="BWB157" s="69"/>
      <c r="BWC157" s="69"/>
      <c r="BWD157" s="69"/>
      <c r="BWE157" s="69"/>
      <c r="BWF157" s="69"/>
      <c r="BWG157" s="69"/>
      <c r="BWH157" s="69"/>
      <c r="BWI157" s="69"/>
      <c r="BWJ157" s="69"/>
      <c r="BWK157" s="69"/>
      <c r="BWL157" s="69"/>
      <c r="BWM157" s="69"/>
      <c r="BWN157" s="69"/>
      <c r="BWO157" s="69"/>
      <c r="BWP157" s="69"/>
      <c r="BWQ157" s="69"/>
      <c r="BWR157" s="69"/>
      <c r="BWS157" s="69"/>
      <c r="BWT157" s="69"/>
      <c r="BWU157" s="69"/>
    </row>
    <row r="158" spans="1:1971" s="34" customFormat="1" x14ac:dyDescent="0.25">
      <c r="A158" s="208" t="s">
        <v>564</v>
      </c>
      <c r="B158" s="180" t="s">
        <v>568</v>
      </c>
      <c r="C158" s="180" t="s">
        <v>475</v>
      </c>
      <c r="D158" s="209" t="s">
        <v>480</v>
      </c>
      <c r="E158" s="197" t="s">
        <v>490</v>
      </c>
      <c r="F158" s="31" t="s">
        <v>478</v>
      </c>
      <c r="G158" s="262" t="s">
        <v>861</v>
      </c>
      <c r="H158" s="35"/>
      <c r="I158" s="35"/>
      <c r="J158" s="36"/>
      <c r="K158" s="35"/>
      <c r="L158" s="42"/>
      <c r="M158" s="42"/>
      <c r="N158" s="42"/>
      <c r="O158" s="33" t="s">
        <v>768</v>
      </c>
      <c r="P158" s="113">
        <v>6</v>
      </c>
      <c r="Q158" s="102">
        <v>0</v>
      </c>
      <c r="R158" s="102">
        <v>9</v>
      </c>
      <c r="S158" s="114">
        <v>1.5</v>
      </c>
      <c r="T158" s="115">
        <v>794.5</v>
      </c>
      <c r="U158" s="115">
        <v>377.5</v>
      </c>
      <c r="V158" s="849"/>
      <c r="W158" s="848"/>
      <c r="X158" s="849"/>
      <c r="Y158" s="848"/>
      <c r="Z158" s="849"/>
      <c r="AA158" s="848"/>
      <c r="AB158" s="102">
        <v>4</v>
      </c>
      <c r="AC158" s="116">
        <v>0.44444444444444442</v>
      </c>
      <c r="AD158" s="102">
        <v>3</v>
      </c>
      <c r="AE158" s="116">
        <v>0.5</v>
      </c>
      <c r="AF158" s="117">
        <v>4762</v>
      </c>
      <c r="AG158" s="115">
        <v>5</v>
      </c>
      <c r="AH158" s="118">
        <v>1.0488777008600798E-3</v>
      </c>
      <c r="AI158" s="115">
        <v>4767</v>
      </c>
      <c r="AJ158" s="115">
        <v>6410</v>
      </c>
      <c r="AK158" s="116">
        <v>0.74368174726989078</v>
      </c>
      <c r="AL158" s="117">
        <v>4762</v>
      </c>
      <c r="AM158" s="117">
        <v>5</v>
      </c>
      <c r="AN158" s="115">
        <v>4767</v>
      </c>
      <c r="AO158" s="115">
        <v>2261</v>
      </c>
      <c r="AP158" s="116">
        <v>0.47480050398992019</v>
      </c>
      <c r="AQ158" s="115">
        <v>4</v>
      </c>
      <c r="AR158" s="116">
        <v>0.8</v>
      </c>
      <c r="AS158" s="115">
        <v>2265</v>
      </c>
      <c r="AT158" s="116">
        <v>0.47514159848961612</v>
      </c>
      <c r="AU158" s="115">
        <v>16</v>
      </c>
      <c r="AV158" s="116">
        <v>7.0765148164528974E-3</v>
      </c>
      <c r="AW158" s="102">
        <v>0</v>
      </c>
      <c r="AX158" s="116">
        <v>0</v>
      </c>
      <c r="AY158" s="102">
        <v>16</v>
      </c>
      <c r="AZ158" s="116">
        <v>7.0640176600441501E-3</v>
      </c>
      <c r="BA158" s="115">
        <v>15</v>
      </c>
      <c r="BB158" s="116">
        <v>0.9375</v>
      </c>
      <c r="BC158" s="102">
        <v>0</v>
      </c>
      <c r="BD158" s="116">
        <v>0</v>
      </c>
      <c r="BE158" s="102">
        <v>15</v>
      </c>
      <c r="BF158" s="116">
        <v>0.9375</v>
      </c>
      <c r="BG158" s="115">
        <v>11</v>
      </c>
      <c r="BH158" s="116">
        <v>4.8565121412803532E-3</v>
      </c>
      <c r="BI158" s="115">
        <v>148</v>
      </c>
      <c r="BJ158" s="116">
        <v>6.5342163355408392E-2</v>
      </c>
      <c r="BK158" s="115">
        <v>159</v>
      </c>
      <c r="BL158" s="116">
        <v>7.0198675496688748E-2</v>
      </c>
      <c r="BM158" s="102">
        <v>3</v>
      </c>
      <c r="BN158" s="116">
        <v>0.33333333333333331</v>
      </c>
      <c r="BO158" s="102">
        <v>1</v>
      </c>
      <c r="BP158" s="116">
        <v>0.16666666666666666</v>
      </c>
      <c r="BQ158" s="119" t="s">
        <v>937</v>
      </c>
      <c r="BR158" s="228">
        <v>6</v>
      </c>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69"/>
      <c r="DV158" s="69"/>
      <c r="DW158" s="69"/>
      <c r="DX158" s="69"/>
      <c r="DY158" s="69"/>
      <c r="DZ158" s="69"/>
      <c r="EA158" s="69"/>
      <c r="EB158" s="69"/>
      <c r="EC158" s="69"/>
      <c r="ED158" s="69"/>
      <c r="EE158" s="69"/>
      <c r="EF158" s="69"/>
      <c r="EG158" s="69"/>
      <c r="EH158" s="69"/>
      <c r="EI158" s="69"/>
      <c r="EJ158" s="69"/>
      <c r="EK158" s="69"/>
      <c r="EL158" s="69"/>
      <c r="EM158" s="69"/>
      <c r="EN158" s="69"/>
      <c r="EO158" s="69"/>
      <c r="EP158" s="69"/>
      <c r="EQ158" s="69"/>
      <c r="ER158" s="69"/>
      <c r="ES158" s="69"/>
      <c r="ET158" s="69"/>
      <c r="EU158" s="69"/>
      <c r="EV158" s="69"/>
      <c r="EW158" s="69"/>
      <c r="EX158" s="69"/>
      <c r="EY158" s="69"/>
      <c r="EZ158" s="69"/>
      <c r="FA158" s="69"/>
      <c r="FB158" s="69"/>
      <c r="FC158" s="69"/>
      <c r="FD158" s="69"/>
      <c r="FE158" s="69"/>
      <c r="FF158" s="69"/>
      <c r="FG158" s="69"/>
      <c r="FH158" s="69"/>
      <c r="FI158" s="69"/>
      <c r="FJ158" s="69"/>
      <c r="FK158" s="69"/>
      <c r="FL158" s="69"/>
      <c r="FM158" s="69"/>
      <c r="FN158" s="69"/>
      <c r="FO158" s="69"/>
      <c r="FP158" s="69"/>
      <c r="FQ158" s="69"/>
      <c r="FR158" s="69"/>
      <c r="FS158" s="69"/>
      <c r="FT158" s="69"/>
      <c r="FU158" s="69"/>
      <c r="FV158" s="69"/>
      <c r="FW158" s="69"/>
      <c r="FX158" s="69"/>
      <c r="FY158" s="69"/>
      <c r="FZ158" s="69"/>
      <c r="GA158" s="69"/>
      <c r="GB158" s="69"/>
      <c r="GC158" s="69"/>
      <c r="GD158" s="69"/>
      <c r="GE158" s="69"/>
      <c r="GF158" s="69"/>
      <c r="GG158" s="69"/>
      <c r="GH158" s="69"/>
      <c r="GI158" s="69"/>
      <c r="GJ158" s="69"/>
      <c r="GK158" s="69"/>
      <c r="GL158" s="69"/>
      <c r="GM158" s="69"/>
      <c r="GN158" s="69"/>
      <c r="GO158" s="69"/>
      <c r="GP158" s="69"/>
      <c r="GQ158" s="69"/>
      <c r="GR158" s="69"/>
      <c r="GS158" s="69"/>
      <c r="GT158" s="69"/>
      <c r="GU158" s="69"/>
      <c r="GV158" s="69"/>
      <c r="GW158" s="69"/>
      <c r="GX158" s="69"/>
      <c r="GY158" s="69"/>
      <c r="GZ158" s="69"/>
      <c r="HA158" s="69"/>
      <c r="HB158" s="69"/>
      <c r="HC158" s="69"/>
      <c r="HD158" s="69"/>
      <c r="HE158" s="69"/>
      <c r="HF158" s="69"/>
      <c r="HG158" s="69"/>
      <c r="HH158" s="69"/>
      <c r="HI158" s="69"/>
      <c r="HJ158" s="69"/>
      <c r="HK158" s="69"/>
      <c r="HL158" s="69"/>
      <c r="HM158" s="69"/>
      <c r="HN158" s="69"/>
      <c r="HO158" s="69"/>
      <c r="HP158" s="69"/>
      <c r="HQ158" s="69"/>
      <c r="HR158" s="69"/>
      <c r="HS158" s="69"/>
      <c r="HT158" s="69"/>
      <c r="HU158" s="69"/>
      <c r="HV158" s="69"/>
      <c r="HW158" s="69"/>
      <c r="HX158" s="69"/>
      <c r="HY158" s="69"/>
      <c r="HZ158" s="69"/>
      <c r="IA158" s="69"/>
      <c r="IB158" s="69"/>
      <c r="IC158" s="69"/>
      <c r="ID158" s="69"/>
      <c r="IE158" s="69"/>
      <c r="IF158" s="69"/>
      <c r="IG158" s="69"/>
      <c r="IH158" s="69"/>
      <c r="II158" s="69"/>
      <c r="IJ158" s="69"/>
      <c r="IK158" s="69"/>
      <c r="IL158" s="69"/>
      <c r="IM158" s="69"/>
      <c r="IN158" s="69"/>
      <c r="IO158" s="69"/>
      <c r="IP158" s="69"/>
      <c r="IQ158" s="69"/>
      <c r="IR158" s="69"/>
      <c r="IS158" s="69"/>
      <c r="IT158" s="69"/>
      <c r="IU158" s="69"/>
      <c r="IV158" s="69"/>
      <c r="IW158" s="69"/>
      <c r="IX158" s="69"/>
      <c r="IY158" s="69"/>
      <c r="IZ158" s="69"/>
      <c r="JA158" s="69"/>
      <c r="JB158" s="69"/>
      <c r="JC158" s="69"/>
      <c r="JD158" s="69"/>
      <c r="JE158" s="69"/>
      <c r="JF158" s="69"/>
      <c r="JG158" s="69"/>
      <c r="JH158" s="69"/>
      <c r="JI158" s="69"/>
      <c r="JJ158" s="69"/>
      <c r="JK158" s="69"/>
      <c r="JL158" s="69"/>
      <c r="JM158" s="69"/>
      <c r="JN158" s="69"/>
      <c r="JO158" s="69"/>
      <c r="JP158" s="69"/>
      <c r="JQ158" s="69"/>
      <c r="JR158" s="69"/>
      <c r="JS158" s="69"/>
      <c r="JT158" s="69"/>
      <c r="JU158" s="69"/>
      <c r="JV158" s="69"/>
      <c r="JW158" s="69"/>
      <c r="JX158" s="69"/>
      <c r="JY158" s="69"/>
      <c r="JZ158" s="69"/>
      <c r="KA158" s="69"/>
      <c r="KB158" s="69"/>
      <c r="KC158" s="69"/>
      <c r="KD158" s="69"/>
      <c r="KE158" s="69"/>
      <c r="KF158" s="69"/>
      <c r="KG158" s="69"/>
      <c r="KH158" s="69"/>
      <c r="KI158" s="69"/>
      <c r="KJ158" s="69"/>
      <c r="KK158" s="69"/>
      <c r="KL158" s="69"/>
      <c r="KM158" s="69"/>
      <c r="KN158" s="69"/>
      <c r="KO158" s="69"/>
      <c r="KP158" s="69"/>
      <c r="KQ158" s="69"/>
      <c r="KR158" s="69"/>
      <c r="KS158" s="69"/>
      <c r="KT158" s="69"/>
      <c r="KU158" s="69"/>
      <c r="KV158" s="69"/>
      <c r="KW158" s="69"/>
      <c r="KX158" s="69"/>
      <c r="KY158" s="69"/>
      <c r="KZ158" s="69"/>
      <c r="LA158" s="69"/>
      <c r="LB158" s="69"/>
      <c r="LC158" s="69"/>
      <c r="LD158" s="69"/>
      <c r="LE158" s="69"/>
      <c r="LF158" s="69"/>
      <c r="LG158" s="69"/>
      <c r="LH158" s="69"/>
      <c r="LI158" s="69"/>
      <c r="LJ158" s="69"/>
      <c r="LK158" s="69"/>
      <c r="LL158" s="69"/>
      <c r="LM158" s="69"/>
      <c r="LN158" s="69"/>
      <c r="LO158" s="69"/>
      <c r="LP158" s="69"/>
      <c r="LQ158" s="69"/>
      <c r="LR158" s="69"/>
      <c r="LS158" s="69"/>
      <c r="LT158" s="69"/>
      <c r="LU158" s="69"/>
      <c r="LV158" s="69"/>
      <c r="LW158" s="69"/>
      <c r="LX158" s="69"/>
      <c r="LY158" s="69"/>
      <c r="LZ158" s="69"/>
      <c r="MA158" s="69"/>
      <c r="MB158" s="69"/>
      <c r="MC158" s="69"/>
      <c r="MD158" s="69"/>
      <c r="ME158" s="69"/>
      <c r="MF158" s="69"/>
      <c r="MG158" s="69"/>
      <c r="MH158" s="69"/>
      <c r="MI158" s="69"/>
      <c r="MJ158" s="69"/>
      <c r="MK158" s="69"/>
      <c r="ML158" s="69"/>
      <c r="MM158" s="69"/>
      <c r="MN158" s="69"/>
      <c r="MO158" s="69"/>
      <c r="MP158" s="69"/>
      <c r="MQ158" s="69"/>
      <c r="MR158" s="69"/>
      <c r="MS158" s="69"/>
      <c r="MT158" s="69"/>
      <c r="MU158" s="69"/>
      <c r="MV158" s="69"/>
      <c r="MW158" s="69"/>
      <c r="MX158" s="69"/>
      <c r="MY158" s="69"/>
      <c r="MZ158" s="69"/>
      <c r="NA158" s="69"/>
      <c r="NB158" s="69"/>
      <c r="NC158" s="69"/>
      <c r="ND158" s="69"/>
      <c r="NE158" s="69"/>
      <c r="NF158" s="69"/>
      <c r="NG158" s="69"/>
      <c r="NH158" s="69"/>
      <c r="NI158" s="69"/>
      <c r="NJ158" s="69"/>
      <c r="NK158" s="69"/>
      <c r="NL158" s="69"/>
      <c r="NM158" s="69"/>
      <c r="NN158" s="69"/>
      <c r="NO158" s="69"/>
      <c r="NP158" s="69"/>
      <c r="NQ158" s="69"/>
      <c r="NR158" s="69"/>
      <c r="NS158" s="69"/>
      <c r="NT158" s="69"/>
      <c r="NU158" s="69"/>
      <c r="NV158" s="69"/>
      <c r="NW158" s="69"/>
      <c r="NX158" s="69"/>
      <c r="NY158" s="69"/>
      <c r="NZ158" s="69"/>
      <c r="OA158" s="69"/>
      <c r="OB158" s="69"/>
      <c r="OC158" s="69"/>
      <c r="OD158" s="69"/>
      <c r="OE158" s="69"/>
      <c r="OF158" s="69"/>
      <c r="OG158" s="69"/>
      <c r="OH158" s="69"/>
      <c r="OI158" s="69"/>
      <c r="OJ158" s="69"/>
      <c r="OK158" s="69"/>
      <c r="OL158" s="69"/>
      <c r="OM158" s="69"/>
      <c r="ON158" s="69"/>
      <c r="OO158" s="69"/>
      <c r="OP158" s="69"/>
      <c r="OQ158" s="69"/>
      <c r="OR158" s="69"/>
      <c r="OS158" s="69"/>
      <c r="OT158" s="69"/>
      <c r="OU158" s="69"/>
      <c r="OV158" s="69"/>
      <c r="OW158" s="69"/>
      <c r="OX158" s="69"/>
      <c r="OY158" s="69"/>
      <c r="OZ158" s="69"/>
      <c r="PA158" s="69"/>
      <c r="PB158" s="69"/>
      <c r="PC158" s="69"/>
      <c r="PD158" s="69"/>
      <c r="PE158" s="69"/>
      <c r="PF158" s="69"/>
      <c r="PG158" s="69"/>
      <c r="PH158" s="69"/>
      <c r="PI158" s="69"/>
      <c r="PJ158" s="69"/>
      <c r="PK158" s="69"/>
      <c r="PL158" s="69"/>
      <c r="PM158" s="69"/>
      <c r="PN158" s="69"/>
      <c r="PO158" s="69"/>
      <c r="PP158" s="69"/>
      <c r="PQ158" s="69"/>
      <c r="PR158" s="69"/>
      <c r="PS158" s="69"/>
      <c r="PT158" s="69"/>
      <c r="PU158" s="69"/>
      <c r="PV158" s="69"/>
      <c r="PW158" s="69"/>
      <c r="PX158" s="69"/>
      <c r="PY158" s="69"/>
      <c r="PZ158" s="69"/>
      <c r="QA158" s="69"/>
      <c r="QB158" s="69"/>
      <c r="QC158" s="69"/>
      <c r="QD158" s="69"/>
      <c r="QE158" s="69"/>
      <c r="QF158" s="69"/>
      <c r="QG158" s="69"/>
      <c r="QH158" s="69"/>
      <c r="QI158" s="69"/>
      <c r="QJ158" s="69"/>
      <c r="QK158" s="69"/>
      <c r="QL158" s="69"/>
      <c r="QM158" s="69"/>
      <c r="QN158" s="69"/>
      <c r="QO158" s="69"/>
      <c r="QP158" s="69"/>
      <c r="QQ158" s="69"/>
      <c r="QR158" s="69"/>
      <c r="QS158" s="69"/>
      <c r="QT158" s="69"/>
      <c r="QU158" s="69"/>
      <c r="QV158" s="69"/>
      <c r="QW158" s="69"/>
      <c r="QX158" s="69"/>
      <c r="QY158" s="69"/>
      <c r="QZ158" s="69"/>
      <c r="RA158" s="69"/>
      <c r="RB158" s="69"/>
      <c r="RC158" s="69"/>
      <c r="RD158" s="69"/>
      <c r="RE158" s="69"/>
      <c r="RF158" s="69"/>
      <c r="RG158" s="69"/>
      <c r="RH158" s="69"/>
      <c r="RI158" s="69"/>
      <c r="RJ158" s="69"/>
      <c r="RK158" s="69"/>
      <c r="RL158" s="69"/>
      <c r="RM158" s="69"/>
      <c r="RN158" s="69"/>
      <c r="RO158" s="69"/>
      <c r="RP158" s="69"/>
      <c r="RQ158" s="69"/>
      <c r="RR158" s="69"/>
      <c r="RS158" s="69"/>
      <c r="RT158" s="69"/>
      <c r="RU158" s="69"/>
      <c r="RV158" s="69"/>
      <c r="RW158" s="69"/>
      <c r="RX158" s="69"/>
      <c r="RY158" s="69"/>
      <c r="RZ158" s="69"/>
      <c r="SA158" s="69"/>
      <c r="SB158" s="69"/>
      <c r="SC158" s="69"/>
      <c r="SD158" s="69"/>
      <c r="SE158" s="69"/>
      <c r="SF158" s="69"/>
      <c r="SG158" s="69"/>
      <c r="SH158" s="69"/>
      <c r="SI158" s="69"/>
      <c r="SJ158" s="69"/>
      <c r="SK158" s="69"/>
      <c r="SL158" s="69"/>
      <c r="SM158" s="69"/>
      <c r="SN158" s="69"/>
      <c r="SO158" s="69"/>
      <c r="SP158" s="69"/>
      <c r="SQ158" s="69"/>
      <c r="SR158" s="69"/>
      <c r="SS158" s="69"/>
      <c r="ST158" s="69"/>
      <c r="SU158" s="69"/>
      <c r="SV158" s="69"/>
      <c r="SW158" s="69"/>
      <c r="SX158" s="69"/>
      <c r="SY158" s="69"/>
      <c r="SZ158" s="69"/>
      <c r="TA158" s="69"/>
      <c r="TB158" s="69"/>
      <c r="TC158" s="69"/>
      <c r="TD158" s="69"/>
      <c r="TE158" s="69"/>
      <c r="TF158" s="69"/>
      <c r="TG158" s="69"/>
      <c r="TH158" s="69"/>
      <c r="TI158" s="69"/>
      <c r="TJ158" s="69"/>
      <c r="TK158" s="69"/>
      <c r="TL158" s="69"/>
      <c r="TM158" s="69"/>
      <c r="TN158" s="69"/>
      <c r="TO158" s="69"/>
      <c r="TP158" s="69"/>
      <c r="TQ158" s="69"/>
      <c r="TR158" s="69"/>
      <c r="TS158" s="69"/>
      <c r="TT158" s="69"/>
      <c r="TU158" s="69"/>
      <c r="TV158" s="69"/>
      <c r="TW158" s="69"/>
      <c r="TX158" s="69"/>
      <c r="TY158" s="69"/>
      <c r="TZ158" s="69"/>
      <c r="UA158" s="69"/>
      <c r="UB158" s="69"/>
      <c r="UC158" s="69"/>
      <c r="UD158" s="69"/>
      <c r="UE158" s="69"/>
      <c r="UF158" s="69"/>
      <c r="UG158" s="69"/>
      <c r="UH158" s="69"/>
      <c r="UI158" s="69"/>
      <c r="UJ158" s="69"/>
      <c r="UK158" s="69"/>
      <c r="UL158" s="69"/>
      <c r="UM158" s="69"/>
      <c r="UN158" s="69"/>
      <c r="UO158" s="69"/>
      <c r="UP158" s="69"/>
      <c r="UQ158" s="69"/>
      <c r="UR158" s="69"/>
      <c r="US158" s="69"/>
      <c r="UT158" s="69"/>
      <c r="UU158" s="69"/>
      <c r="UV158" s="69"/>
      <c r="UW158" s="69"/>
      <c r="UX158" s="69"/>
      <c r="UY158" s="69"/>
      <c r="UZ158" s="69"/>
      <c r="VA158" s="69"/>
      <c r="VB158" s="69"/>
      <c r="VC158" s="69"/>
      <c r="VD158" s="69"/>
      <c r="VE158" s="69"/>
      <c r="VF158" s="69"/>
      <c r="VG158" s="69"/>
      <c r="VH158" s="69"/>
      <c r="VI158" s="69"/>
      <c r="VJ158" s="69"/>
      <c r="VK158" s="69"/>
      <c r="VL158" s="69"/>
      <c r="VM158" s="69"/>
      <c r="VN158" s="69"/>
      <c r="VO158" s="69"/>
      <c r="VP158" s="69"/>
      <c r="VQ158" s="69"/>
      <c r="VR158" s="69"/>
      <c r="VS158" s="69"/>
      <c r="VT158" s="69"/>
      <c r="VU158" s="69"/>
      <c r="VV158" s="69"/>
      <c r="VW158" s="69"/>
      <c r="VX158" s="69"/>
      <c r="VY158" s="69"/>
      <c r="VZ158" s="69"/>
      <c r="WA158" s="69"/>
      <c r="WB158" s="69"/>
      <c r="WC158" s="69"/>
      <c r="WD158" s="69"/>
      <c r="WE158" s="69"/>
      <c r="WF158" s="69"/>
      <c r="WG158" s="69"/>
      <c r="WH158" s="69"/>
      <c r="WI158" s="69"/>
      <c r="WJ158" s="69"/>
      <c r="WK158" s="69"/>
      <c r="WL158" s="69"/>
      <c r="WM158" s="69"/>
      <c r="WN158" s="69"/>
      <c r="WO158" s="69"/>
      <c r="WP158" s="69"/>
      <c r="WQ158" s="69"/>
      <c r="WR158" s="69"/>
      <c r="WS158" s="69"/>
      <c r="WT158" s="69"/>
      <c r="WU158" s="69"/>
      <c r="WV158" s="69"/>
      <c r="WW158" s="69"/>
      <c r="WX158" s="69"/>
      <c r="WY158" s="69"/>
      <c r="WZ158" s="69"/>
      <c r="XA158" s="69"/>
      <c r="XB158" s="69"/>
      <c r="XC158" s="69"/>
      <c r="XD158" s="69"/>
      <c r="XE158" s="69"/>
      <c r="XF158" s="69"/>
      <c r="XG158" s="69"/>
      <c r="XH158" s="69"/>
      <c r="XI158" s="69"/>
      <c r="XJ158" s="69"/>
      <c r="XK158" s="69"/>
      <c r="XL158" s="69"/>
      <c r="XM158" s="69"/>
      <c r="XN158" s="69"/>
      <c r="XO158" s="69"/>
      <c r="XP158" s="69"/>
      <c r="XQ158" s="69"/>
      <c r="XR158" s="69"/>
      <c r="XS158" s="69"/>
      <c r="XT158" s="69"/>
      <c r="XU158" s="69"/>
      <c r="XV158" s="69"/>
      <c r="XW158" s="69"/>
      <c r="XX158" s="69"/>
      <c r="XY158" s="69"/>
      <c r="XZ158" s="69"/>
      <c r="YA158" s="69"/>
      <c r="YB158" s="69"/>
      <c r="YC158" s="69"/>
      <c r="YD158" s="69"/>
      <c r="YE158" s="69"/>
      <c r="YF158" s="69"/>
      <c r="YG158" s="69"/>
      <c r="YH158" s="69"/>
      <c r="YI158" s="69"/>
      <c r="YJ158" s="69"/>
      <c r="YK158" s="69"/>
      <c r="YL158" s="69"/>
      <c r="YM158" s="69"/>
      <c r="YN158" s="69"/>
      <c r="YO158" s="69"/>
      <c r="YP158" s="69"/>
      <c r="YQ158" s="69"/>
      <c r="YR158" s="69"/>
      <c r="YS158" s="69"/>
      <c r="YT158" s="69"/>
      <c r="YU158" s="69"/>
      <c r="YV158" s="69"/>
      <c r="YW158" s="69"/>
      <c r="YX158" s="69"/>
      <c r="YY158" s="69"/>
      <c r="YZ158" s="69"/>
      <c r="ZA158" s="69"/>
      <c r="ZB158" s="69"/>
      <c r="ZC158" s="69"/>
      <c r="ZD158" s="69"/>
      <c r="ZE158" s="69"/>
      <c r="ZF158" s="69"/>
      <c r="ZG158" s="69"/>
      <c r="ZH158" s="69"/>
      <c r="ZI158" s="69"/>
      <c r="ZJ158" s="69"/>
      <c r="ZK158" s="69"/>
      <c r="ZL158" s="69"/>
      <c r="ZM158" s="69"/>
      <c r="ZN158" s="69"/>
      <c r="ZO158" s="69"/>
      <c r="ZP158" s="69"/>
      <c r="ZQ158" s="69"/>
      <c r="ZR158" s="69"/>
      <c r="ZS158" s="69"/>
      <c r="ZT158" s="69"/>
      <c r="ZU158" s="69"/>
      <c r="ZV158" s="69"/>
      <c r="ZW158" s="69"/>
      <c r="ZX158" s="69"/>
      <c r="ZY158" s="69"/>
      <c r="ZZ158" s="69"/>
      <c r="AAA158" s="69"/>
      <c r="AAB158" s="69"/>
      <c r="AAC158" s="69"/>
      <c r="AAD158" s="69"/>
      <c r="AAE158" s="69"/>
      <c r="AAF158" s="69"/>
      <c r="AAG158" s="69"/>
      <c r="AAH158" s="69"/>
      <c r="AAI158" s="69"/>
      <c r="AAJ158" s="69"/>
      <c r="AAK158" s="69"/>
      <c r="AAL158" s="69"/>
      <c r="AAM158" s="69"/>
      <c r="AAN158" s="69"/>
      <c r="AAO158" s="69"/>
      <c r="AAP158" s="69"/>
      <c r="AAQ158" s="69"/>
      <c r="AAR158" s="69"/>
      <c r="AAS158" s="69"/>
      <c r="AAT158" s="69"/>
      <c r="AAU158" s="69"/>
      <c r="AAV158" s="69"/>
      <c r="AAW158" s="69"/>
      <c r="AAX158" s="69"/>
      <c r="AAY158" s="69"/>
      <c r="AAZ158" s="69"/>
      <c r="ABA158" s="69"/>
      <c r="ABB158" s="69"/>
      <c r="ABC158" s="69"/>
      <c r="ABD158" s="69"/>
      <c r="ABE158" s="69"/>
      <c r="ABF158" s="69"/>
      <c r="ABG158" s="69"/>
      <c r="ABH158" s="69"/>
      <c r="ABI158" s="69"/>
      <c r="ABJ158" s="69"/>
      <c r="ABK158" s="69"/>
      <c r="ABL158" s="69"/>
      <c r="ABM158" s="69"/>
      <c r="ABN158" s="69"/>
      <c r="ABO158" s="69"/>
      <c r="ABP158" s="69"/>
      <c r="ABQ158" s="69"/>
      <c r="ABR158" s="69"/>
      <c r="ABS158" s="69"/>
      <c r="ABT158" s="69"/>
      <c r="ABU158" s="69"/>
      <c r="ABV158" s="69"/>
      <c r="ABW158" s="69"/>
      <c r="ABX158" s="69"/>
      <c r="ABY158" s="69"/>
      <c r="ABZ158" s="69"/>
      <c r="ACA158" s="69"/>
      <c r="ACB158" s="69"/>
      <c r="ACC158" s="69"/>
      <c r="ACD158" s="69"/>
      <c r="ACE158" s="69"/>
      <c r="ACF158" s="69"/>
      <c r="ACG158" s="69"/>
      <c r="ACH158" s="69"/>
      <c r="ACI158" s="69"/>
      <c r="ACJ158" s="69"/>
      <c r="ACK158" s="69"/>
      <c r="ACL158" s="69"/>
      <c r="ACM158" s="69"/>
      <c r="ACN158" s="69"/>
      <c r="ACO158" s="69"/>
      <c r="ACP158" s="69"/>
      <c r="ACQ158" s="69"/>
      <c r="ACR158" s="69"/>
      <c r="ACS158" s="69"/>
      <c r="ACT158" s="69"/>
      <c r="ACU158" s="69"/>
      <c r="ACV158" s="69"/>
      <c r="ACW158" s="69"/>
      <c r="ACX158" s="69"/>
      <c r="ACY158" s="69"/>
      <c r="ACZ158" s="69"/>
      <c r="ADA158" s="69"/>
      <c r="ADB158" s="69"/>
      <c r="ADC158" s="69"/>
      <c r="ADD158" s="69"/>
      <c r="ADE158" s="69"/>
      <c r="ADF158" s="69"/>
      <c r="ADG158" s="69"/>
      <c r="ADH158" s="69"/>
      <c r="ADI158" s="69"/>
      <c r="ADJ158" s="69"/>
      <c r="ADK158" s="69"/>
      <c r="ADL158" s="69"/>
      <c r="ADM158" s="69"/>
      <c r="ADN158" s="69"/>
      <c r="ADO158" s="69"/>
      <c r="ADP158" s="69"/>
      <c r="ADQ158" s="69"/>
      <c r="ADR158" s="69"/>
      <c r="ADS158" s="69"/>
      <c r="ADT158" s="69"/>
      <c r="ADU158" s="69"/>
      <c r="ADV158" s="69"/>
      <c r="ADW158" s="69"/>
      <c r="ADX158" s="69"/>
      <c r="ADY158" s="69"/>
      <c r="ADZ158" s="69"/>
      <c r="AEA158" s="69"/>
      <c r="AEB158" s="69"/>
      <c r="AEC158" s="69"/>
      <c r="AED158" s="69"/>
      <c r="AEE158" s="69"/>
      <c r="AEF158" s="69"/>
      <c r="AEG158" s="69"/>
      <c r="AEH158" s="69"/>
      <c r="AEI158" s="69"/>
      <c r="AEJ158" s="69"/>
      <c r="AEK158" s="69"/>
      <c r="AEL158" s="69"/>
      <c r="AEM158" s="69"/>
      <c r="AEN158" s="69"/>
      <c r="AEO158" s="69"/>
      <c r="AEP158" s="69"/>
      <c r="AEQ158" s="69"/>
      <c r="AER158" s="69"/>
      <c r="AES158" s="69"/>
      <c r="AET158" s="69"/>
      <c r="AEU158" s="69"/>
      <c r="AEV158" s="69"/>
      <c r="AEW158" s="69"/>
      <c r="AEX158" s="69"/>
      <c r="AEY158" s="69"/>
      <c r="AEZ158" s="69"/>
      <c r="AFA158" s="69"/>
      <c r="AFB158" s="69"/>
      <c r="AFC158" s="69"/>
      <c r="AFD158" s="69"/>
      <c r="AFE158" s="69"/>
      <c r="AFF158" s="69"/>
      <c r="AFG158" s="69"/>
      <c r="AFH158" s="69"/>
      <c r="AFI158" s="69"/>
      <c r="AFJ158" s="69"/>
      <c r="AFK158" s="69"/>
      <c r="AFL158" s="69"/>
      <c r="AFM158" s="69"/>
      <c r="AFN158" s="69"/>
      <c r="AFO158" s="69"/>
      <c r="AFP158" s="69"/>
      <c r="AFQ158" s="69"/>
      <c r="AFR158" s="69"/>
      <c r="AFS158" s="69"/>
      <c r="AFT158" s="69"/>
      <c r="AFU158" s="69"/>
      <c r="AFV158" s="69"/>
      <c r="AFW158" s="69"/>
      <c r="AFX158" s="69"/>
      <c r="AFY158" s="69"/>
      <c r="AFZ158" s="69"/>
      <c r="AGA158" s="69"/>
      <c r="AGB158" s="69"/>
      <c r="AGC158" s="69"/>
      <c r="AGD158" s="69"/>
      <c r="AGE158" s="69"/>
      <c r="AGF158" s="69"/>
      <c r="AGG158" s="69"/>
      <c r="AGH158" s="69"/>
      <c r="AGI158" s="69"/>
      <c r="AGJ158" s="69"/>
      <c r="AGK158" s="69"/>
      <c r="AGL158" s="69"/>
      <c r="AGM158" s="69"/>
      <c r="AGN158" s="69"/>
      <c r="AGO158" s="69"/>
      <c r="AGP158" s="69"/>
      <c r="AGQ158" s="69"/>
      <c r="AGR158" s="69"/>
      <c r="AGS158" s="69"/>
      <c r="AGT158" s="69"/>
      <c r="AGU158" s="69"/>
      <c r="AGV158" s="69"/>
      <c r="AGW158" s="69"/>
      <c r="AGX158" s="69"/>
      <c r="AGY158" s="69"/>
      <c r="AGZ158" s="69"/>
      <c r="AHA158" s="69"/>
      <c r="AHB158" s="69"/>
      <c r="AHC158" s="69"/>
      <c r="AHD158" s="69"/>
      <c r="AHE158" s="69"/>
      <c r="AHF158" s="69"/>
      <c r="AHG158" s="69"/>
      <c r="AHH158" s="69"/>
      <c r="AHI158" s="69"/>
      <c r="AHJ158" s="69"/>
      <c r="AHK158" s="69"/>
      <c r="AHL158" s="69"/>
      <c r="AHM158" s="69"/>
      <c r="AHN158" s="69"/>
      <c r="AHO158" s="69"/>
      <c r="AHP158" s="69"/>
      <c r="AHQ158" s="69"/>
      <c r="AHR158" s="69"/>
      <c r="AHS158" s="69"/>
      <c r="AHT158" s="69"/>
      <c r="AHU158" s="69"/>
      <c r="AHV158" s="69"/>
      <c r="AHW158" s="69"/>
      <c r="AHX158" s="69"/>
      <c r="AHY158" s="69"/>
      <c r="AHZ158" s="69"/>
      <c r="AIA158" s="69"/>
      <c r="AIB158" s="69"/>
      <c r="AIC158" s="69"/>
      <c r="AID158" s="69"/>
      <c r="AIE158" s="69"/>
      <c r="AIF158" s="69"/>
      <c r="AIG158" s="69"/>
      <c r="AIH158" s="69"/>
      <c r="AII158" s="69"/>
      <c r="AIJ158" s="69"/>
      <c r="AIK158" s="69"/>
      <c r="AIL158" s="69"/>
      <c r="AIM158" s="69"/>
      <c r="AIN158" s="69"/>
      <c r="AIO158" s="69"/>
      <c r="AIP158" s="69"/>
      <c r="AIQ158" s="69"/>
      <c r="AIR158" s="69"/>
      <c r="AIS158" s="69"/>
      <c r="AIT158" s="69"/>
      <c r="AIU158" s="69"/>
      <c r="AIV158" s="69"/>
      <c r="AIW158" s="69"/>
      <c r="AIX158" s="69"/>
      <c r="AIY158" s="69"/>
      <c r="AIZ158" s="69"/>
      <c r="AJA158" s="69"/>
      <c r="AJB158" s="69"/>
      <c r="AJC158" s="69"/>
      <c r="AJD158" s="69"/>
      <c r="AJE158" s="69"/>
      <c r="AJF158" s="69"/>
      <c r="AJG158" s="69"/>
      <c r="AJH158" s="69"/>
      <c r="AJI158" s="69"/>
      <c r="AJJ158" s="69"/>
      <c r="AJK158" s="69"/>
      <c r="AJL158" s="69"/>
      <c r="AJM158" s="69"/>
      <c r="AJN158" s="69"/>
      <c r="AJO158" s="69"/>
      <c r="AJP158" s="69"/>
      <c r="AJQ158" s="69"/>
      <c r="AJR158" s="69"/>
      <c r="AJS158" s="69"/>
      <c r="AJT158" s="69"/>
      <c r="AJU158" s="69"/>
      <c r="AJV158" s="69"/>
      <c r="AJW158" s="69"/>
      <c r="AJX158" s="69"/>
      <c r="AJY158" s="69"/>
      <c r="AJZ158" s="69"/>
      <c r="AKA158" s="69"/>
      <c r="AKB158" s="69"/>
      <c r="AKC158" s="69"/>
      <c r="AKD158" s="69"/>
      <c r="AKE158" s="69"/>
      <c r="AKF158" s="69"/>
      <c r="AKG158" s="69"/>
      <c r="AKH158" s="69"/>
      <c r="AKI158" s="69"/>
      <c r="AKJ158" s="69"/>
      <c r="AKK158" s="69"/>
      <c r="AKL158" s="69"/>
      <c r="AKM158" s="69"/>
      <c r="AKN158" s="69"/>
      <c r="AKO158" s="69"/>
      <c r="AKP158" s="69"/>
      <c r="AKQ158" s="69"/>
      <c r="AKR158" s="69"/>
      <c r="AKS158" s="69"/>
      <c r="AKT158" s="69"/>
      <c r="AKU158" s="69"/>
      <c r="AKV158" s="69"/>
      <c r="AKW158" s="69"/>
      <c r="AKX158" s="69"/>
      <c r="AKY158" s="69"/>
      <c r="AKZ158" s="69"/>
      <c r="ALA158" s="69"/>
      <c r="ALB158" s="69"/>
      <c r="ALC158" s="69"/>
      <c r="ALD158" s="69"/>
      <c r="ALE158" s="69"/>
      <c r="ALF158" s="69"/>
      <c r="ALG158" s="69"/>
      <c r="ALH158" s="69"/>
      <c r="ALI158" s="69"/>
      <c r="ALJ158" s="69"/>
      <c r="ALK158" s="69"/>
      <c r="ALL158" s="69"/>
      <c r="ALM158" s="69"/>
      <c r="ALN158" s="69"/>
      <c r="ALO158" s="69"/>
      <c r="ALP158" s="69"/>
      <c r="ALQ158" s="69"/>
      <c r="ALR158" s="69"/>
      <c r="ALS158" s="69"/>
      <c r="ALT158" s="69"/>
      <c r="ALU158" s="69"/>
      <c r="ALV158" s="69"/>
      <c r="ALW158" s="69"/>
      <c r="ALX158" s="69"/>
      <c r="ALY158" s="69"/>
      <c r="ALZ158" s="69"/>
      <c r="AMA158" s="69"/>
      <c r="AMB158" s="69"/>
      <c r="AMC158" s="69"/>
      <c r="AMD158" s="69"/>
      <c r="AME158" s="69"/>
      <c r="AMF158" s="69"/>
      <c r="AMG158" s="69"/>
      <c r="AMH158" s="69"/>
      <c r="AMI158" s="69"/>
      <c r="AMJ158" s="69"/>
      <c r="AMK158" s="69"/>
      <c r="AML158" s="69"/>
      <c r="AMM158" s="69"/>
      <c r="AMN158" s="69"/>
      <c r="AMO158" s="69"/>
      <c r="AMP158" s="69"/>
      <c r="AMQ158" s="69"/>
      <c r="AMR158" s="69"/>
      <c r="AMS158" s="69"/>
      <c r="AMT158" s="69"/>
      <c r="AMU158" s="69"/>
      <c r="AMV158" s="69"/>
      <c r="AMW158" s="69"/>
      <c r="AMX158" s="69"/>
      <c r="AMY158" s="69"/>
      <c r="AMZ158" s="69"/>
      <c r="ANA158" s="69"/>
      <c r="ANB158" s="69"/>
      <c r="ANC158" s="69"/>
      <c r="AND158" s="69"/>
      <c r="ANE158" s="69"/>
      <c r="ANF158" s="69"/>
      <c r="ANG158" s="69"/>
      <c r="ANH158" s="69"/>
      <c r="ANI158" s="69"/>
      <c r="ANJ158" s="69"/>
      <c r="ANK158" s="69"/>
      <c r="ANL158" s="69"/>
      <c r="ANM158" s="69"/>
      <c r="ANN158" s="69"/>
      <c r="ANO158" s="69"/>
      <c r="ANP158" s="69"/>
      <c r="ANQ158" s="69"/>
      <c r="ANR158" s="69"/>
      <c r="ANS158" s="69"/>
      <c r="ANT158" s="69"/>
      <c r="ANU158" s="69"/>
      <c r="ANV158" s="69"/>
      <c r="ANW158" s="69"/>
      <c r="ANX158" s="69"/>
      <c r="ANY158" s="69"/>
      <c r="ANZ158" s="69"/>
      <c r="AOA158" s="69"/>
      <c r="AOB158" s="69"/>
      <c r="AOC158" s="69"/>
      <c r="AOD158" s="69"/>
      <c r="AOE158" s="69"/>
      <c r="AOF158" s="69"/>
      <c r="AOG158" s="69"/>
      <c r="AOH158" s="69"/>
      <c r="AOI158" s="69"/>
      <c r="AOJ158" s="69"/>
      <c r="AOK158" s="69"/>
      <c r="AOL158" s="69"/>
      <c r="AOM158" s="69"/>
      <c r="AON158" s="69"/>
      <c r="AOO158" s="69"/>
      <c r="AOP158" s="69"/>
      <c r="AOQ158" s="69"/>
      <c r="AOR158" s="69"/>
      <c r="AOS158" s="69"/>
      <c r="AOT158" s="69"/>
      <c r="AOU158" s="69"/>
      <c r="AOV158" s="69"/>
      <c r="AOW158" s="69"/>
      <c r="AOX158" s="69"/>
      <c r="AOY158" s="69"/>
      <c r="AOZ158" s="69"/>
      <c r="APA158" s="69"/>
      <c r="APB158" s="69"/>
      <c r="APC158" s="69"/>
      <c r="APD158" s="69"/>
      <c r="APE158" s="69"/>
      <c r="APF158" s="69"/>
      <c r="APG158" s="69"/>
      <c r="APH158" s="69"/>
      <c r="API158" s="69"/>
      <c r="APJ158" s="69"/>
      <c r="APK158" s="69"/>
      <c r="APL158" s="69"/>
      <c r="APM158" s="69"/>
      <c r="APN158" s="69"/>
      <c r="APO158" s="69"/>
      <c r="APP158" s="69"/>
      <c r="APQ158" s="69"/>
      <c r="APR158" s="69"/>
      <c r="APS158" s="69"/>
      <c r="APT158" s="69"/>
      <c r="APU158" s="69"/>
      <c r="APV158" s="69"/>
      <c r="APW158" s="69"/>
      <c r="APX158" s="69"/>
      <c r="APY158" s="69"/>
      <c r="APZ158" s="69"/>
      <c r="AQA158" s="69"/>
      <c r="AQB158" s="69"/>
      <c r="AQC158" s="69"/>
      <c r="AQD158" s="69"/>
      <c r="AQE158" s="69"/>
      <c r="AQF158" s="69"/>
      <c r="AQG158" s="69"/>
      <c r="AQH158" s="69"/>
      <c r="AQI158" s="69"/>
      <c r="AQJ158" s="69"/>
      <c r="AQK158" s="69"/>
      <c r="AQL158" s="69"/>
      <c r="AQM158" s="69"/>
      <c r="AQN158" s="69"/>
      <c r="AQO158" s="69"/>
      <c r="AQP158" s="69"/>
      <c r="AQQ158" s="69"/>
      <c r="AQR158" s="69"/>
      <c r="AQS158" s="69"/>
      <c r="AQT158" s="69"/>
      <c r="AQU158" s="69"/>
      <c r="AQV158" s="69"/>
      <c r="AQW158" s="69"/>
      <c r="AQX158" s="69"/>
      <c r="AQY158" s="69"/>
      <c r="AQZ158" s="69"/>
      <c r="ARA158" s="69"/>
      <c r="ARB158" s="69"/>
      <c r="ARC158" s="69"/>
      <c r="ARD158" s="69"/>
      <c r="ARE158" s="69"/>
      <c r="ARF158" s="69"/>
      <c r="ARG158" s="69"/>
      <c r="ARH158" s="69"/>
      <c r="ARI158" s="69"/>
      <c r="ARJ158" s="69"/>
      <c r="ARK158" s="69"/>
      <c r="ARL158" s="69"/>
      <c r="ARM158" s="69"/>
      <c r="ARN158" s="69"/>
      <c r="ARO158" s="69"/>
      <c r="ARP158" s="69"/>
      <c r="ARQ158" s="69"/>
      <c r="ARR158" s="69"/>
      <c r="ARS158" s="69"/>
      <c r="ART158" s="69"/>
      <c r="ARU158" s="69"/>
      <c r="ARV158" s="69"/>
      <c r="ARW158" s="69"/>
      <c r="ARX158" s="69"/>
      <c r="ARY158" s="69"/>
      <c r="ARZ158" s="69"/>
      <c r="ASA158" s="69"/>
      <c r="ASB158" s="69"/>
      <c r="ASC158" s="69"/>
      <c r="ASD158" s="69"/>
      <c r="ASE158" s="69"/>
      <c r="ASF158" s="69"/>
      <c r="ASG158" s="69"/>
      <c r="ASH158" s="69"/>
      <c r="ASI158" s="69"/>
      <c r="ASJ158" s="69"/>
      <c r="ASK158" s="69"/>
      <c r="ASL158" s="69"/>
      <c r="ASM158" s="69"/>
      <c r="ASN158" s="69"/>
      <c r="ASO158" s="69"/>
      <c r="ASP158" s="69"/>
      <c r="ASQ158" s="69"/>
      <c r="ASR158" s="69"/>
      <c r="ASS158" s="69"/>
      <c r="AST158" s="69"/>
      <c r="ASU158" s="69"/>
      <c r="ASV158" s="69"/>
      <c r="ASW158" s="69"/>
      <c r="ASX158" s="69"/>
      <c r="ASY158" s="69"/>
      <c r="ASZ158" s="69"/>
      <c r="ATA158" s="69"/>
      <c r="ATB158" s="69"/>
      <c r="ATC158" s="69"/>
      <c r="ATD158" s="69"/>
      <c r="ATE158" s="69"/>
      <c r="ATF158" s="69"/>
      <c r="ATG158" s="69"/>
      <c r="ATH158" s="69"/>
      <c r="ATI158" s="69"/>
      <c r="ATJ158" s="69"/>
      <c r="ATK158" s="69"/>
      <c r="ATL158" s="69"/>
      <c r="ATM158" s="69"/>
      <c r="ATN158" s="69"/>
      <c r="ATO158" s="69"/>
      <c r="ATP158" s="69"/>
      <c r="ATQ158" s="69"/>
      <c r="ATR158" s="69"/>
      <c r="ATS158" s="69"/>
      <c r="ATT158" s="69"/>
      <c r="ATU158" s="69"/>
      <c r="ATV158" s="69"/>
      <c r="ATW158" s="69"/>
      <c r="ATX158" s="69"/>
      <c r="ATY158" s="69"/>
      <c r="ATZ158" s="69"/>
      <c r="AUA158" s="69"/>
      <c r="AUB158" s="69"/>
      <c r="AUC158" s="69"/>
      <c r="AUD158" s="69"/>
      <c r="AUE158" s="69"/>
      <c r="AUF158" s="69"/>
      <c r="AUG158" s="69"/>
      <c r="AUH158" s="69"/>
      <c r="AUI158" s="69"/>
      <c r="AUJ158" s="69"/>
      <c r="AUK158" s="69"/>
      <c r="AUL158" s="69"/>
      <c r="AUM158" s="69"/>
      <c r="AUN158" s="69"/>
      <c r="AUO158" s="69"/>
      <c r="AUP158" s="69"/>
      <c r="AUQ158" s="69"/>
      <c r="AUR158" s="69"/>
      <c r="AUS158" s="69"/>
      <c r="AUT158" s="69"/>
      <c r="AUU158" s="69"/>
      <c r="AUV158" s="69"/>
      <c r="AUW158" s="69"/>
      <c r="AUX158" s="69"/>
      <c r="AUY158" s="69"/>
      <c r="AUZ158" s="69"/>
      <c r="AVA158" s="69"/>
      <c r="AVB158" s="69"/>
      <c r="AVC158" s="69"/>
      <c r="AVD158" s="69"/>
      <c r="AVE158" s="69"/>
      <c r="AVF158" s="69"/>
      <c r="AVG158" s="69"/>
      <c r="AVH158" s="69"/>
      <c r="AVI158" s="69"/>
      <c r="AVJ158" s="69"/>
      <c r="AVK158" s="69"/>
      <c r="AVL158" s="69"/>
      <c r="AVM158" s="69"/>
      <c r="AVN158" s="69"/>
      <c r="AVO158" s="69"/>
      <c r="AVP158" s="69"/>
      <c r="AVQ158" s="69"/>
      <c r="AVR158" s="69"/>
      <c r="AVS158" s="69"/>
      <c r="AVT158" s="69"/>
      <c r="AVU158" s="69"/>
      <c r="AVV158" s="69"/>
      <c r="AVW158" s="69"/>
      <c r="AVX158" s="69"/>
      <c r="AVY158" s="69"/>
      <c r="AVZ158" s="69"/>
      <c r="AWA158" s="69"/>
      <c r="AWB158" s="69"/>
      <c r="AWC158" s="69"/>
      <c r="AWD158" s="69"/>
      <c r="AWE158" s="69"/>
      <c r="AWF158" s="69"/>
      <c r="AWG158" s="69"/>
      <c r="AWH158" s="69"/>
      <c r="AWI158" s="69"/>
      <c r="AWJ158" s="69"/>
      <c r="AWK158" s="69"/>
      <c r="AWL158" s="69"/>
      <c r="AWM158" s="69"/>
      <c r="AWN158" s="69"/>
      <c r="AWO158" s="69"/>
      <c r="AWP158" s="69"/>
      <c r="AWQ158" s="69"/>
      <c r="AWR158" s="69"/>
      <c r="AWS158" s="69"/>
      <c r="AWT158" s="69"/>
      <c r="AWU158" s="69"/>
      <c r="AWV158" s="69"/>
      <c r="AWW158" s="69"/>
      <c r="AWX158" s="69"/>
      <c r="AWY158" s="69"/>
      <c r="AWZ158" s="69"/>
      <c r="AXA158" s="69"/>
      <c r="AXB158" s="69"/>
      <c r="AXC158" s="69"/>
      <c r="AXD158" s="69"/>
      <c r="AXE158" s="69"/>
      <c r="AXF158" s="69"/>
      <c r="AXG158" s="69"/>
      <c r="AXH158" s="69"/>
      <c r="AXI158" s="69"/>
      <c r="AXJ158" s="69"/>
      <c r="AXK158" s="69"/>
      <c r="AXL158" s="69"/>
      <c r="AXM158" s="69"/>
      <c r="AXN158" s="69"/>
      <c r="AXO158" s="69"/>
      <c r="AXP158" s="69"/>
      <c r="AXQ158" s="69"/>
      <c r="AXR158" s="69"/>
      <c r="AXS158" s="69"/>
      <c r="AXT158" s="69"/>
      <c r="AXU158" s="69"/>
      <c r="AXV158" s="69"/>
      <c r="AXW158" s="69"/>
      <c r="AXX158" s="69"/>
      <c r="AXY158" s="69"/>
      <c r="AXZ158" s="69"/>
      <c r="AYA158" s="69"/>
      <c r="AYB158" s="69"/>
      <c r="AYC158" s="69"/>
      <c r="AYD158" s="69"/>
      <c r="AYE158" s="69"/>
      <c r="AYF158" s="69"/>
      <c r="AYG158" s="69"/>
      <c r="AYH158" s="69"/>
      <c r="AYI158" s="69"/>
      <c r="AYJ158" s="69"/>
      <c r="AYK158" s="69"/>
      <c r="AYL158" s="69"/>
      <c r="AYM158" s="69"/>
      <c r="AYN158" s="69"/>
      <c r="AYO158" s="69"/>
      <c r="AYP158" s="69"/>
      <c r="AYQ158" s="69"/>
      <c r="AYR158" s="69"/>
      <c r="AYS158" s="69"/>
      <c r="AYT158" s="69"/>
      <c r="AYU158" s="69"/>
      <c r="AYV158" s="69"/>
      <c r="AYW158" s="69"/>
      <c r="AYX158" s="69"/>
      <c r="AYY158" s="69"/>
      <c r="AYZ158" s="69"/>
      <c r="AZA158" s="69"/>
      <c r="AZB158" s="69"/>
      <c r="AZC158" s="69"/>
      <c r="AZD158" s="69"/>
      <c r="AZE158" s="69"/>
      <c r="AZF158" s="69"/>
      <c r="AZG158" s="69"/>
      <c r="AZH158" s="69"/>
      <c r="AZI158" s="69"/>
      <c r="AZJ158" s="69"/>
      <c r="AZK158" s="69"/>
      <c r="AZL158" s="69"/>
      <c r="AZM158" s="69"/>
      <c r="AZN158" s="69"/>
      <c r="AZO158" s="69"/>
      <c r="AZP158" s="69"/>
      <c r="AZQ158" s="69"/>
      <c r="AZR158" s="69"/>
      <c r="AZS158" s="69"/>
      <c r="AZT158" s="69"/>
      <c r="AZU158" s="69"/>
      <c r="AZV158" s="69"/>
      <c r="AZW158" s="69"/>
      <c r="AZX158" s="69"/>
      <c r="AZY158" s="69"/>
      <c r="AZZ158" s="69"/>
      <c r="BAA158" s="69"/>
      <c r="BAB158" s="69"/>
      <c r="BAC158" s="69"/>
      <c r="BAD158" s="69"/>
      <c r="BAE158" s="69"/>
      <c r="BAF158" s="69"/>
      <c r="BAG158" s="69"/>
      <c r="BAH158" s="69"/>
      <c r="BAI158" s="69"/>
      <c r="BAJ158" s="69"/>
      <c r="BAK158" s="69"/>
      <c r="BAL158" s="69"/>
      <c r="BAM158" s="69"/>
      <c r="BAN158" s="69"/>
      <c r="BAO158" s="69"/>
      <c r="BAP158" s="69"/>
      <c r="BAQ158" s="69"/>
      <c r="BAR158" s="69"/>
      <c r="BAS158" s="69"/>
      <c r="BAT158" s="69"/>
      <c r="BAU158" s="69"/>
      <c r="BAV158" s="69"/>
      <c r="BAW158" s="69"/>
      <c r="BAX158" s="69"/>
      <c r="BAY158" s="69"/>
      <c r="BAZ158" s="69"/>
      <c r="BBA158" s="69"/>
      <c r="BBB158" s="69"/>
      <c r="BBC158" s="69"/>
      <c r="BBD158" s="69"/>
      <c r="BBE158" s="69"/>
      <c r="BBF158" s="69"/>
      <c r="BBG158" s="69"/>
      <c r="BBH158" s="69"/>
      <c r="BBI158" s="69"/>
      <c r="BBJ158" s="69"/>
      <c r="BBK158" s="69"/>
      <c r="BBL158" s="69"/>
      <c r="BBM158" s="69"/>
      <c r="BBN158" s="69"/>
      <c r="BBO158" s="69"/>
      <c r="BBP158" s="69"/>
      <c r="BBQ158" s="69"/>
      <c r="BBR158" s="69"/>
      <c r="BBS158" s="69"/>
      <c r="BBT158" s="69"/>
      <c r="BBU158" s="69"/>
      <c r="BBV158" s="69"/>
      <c r="BBW158" s="69"/>
      <c r="BBX158" s="69"/>
      <c r="BBY158" s="69"/>
      <c r="BBZ158" s="69"/>
      <c r="BCA158" s="69"/>
      <c r="BCB158" s="69"/>
      <c r="BCC158" s="69"/>
      <c r="BCD158" s="69"/>
      <c r="BCE158" s="69"/>
      <c r="BCF158" s="69"/>
      <c r="BCG158" s="69"/>
      <c r="BCH158" s="69"/>
      <c r="BCI158" s="69"/>
      <c r="BCJ158" s="69"/>
      <c r="BCK158" s="69"/>
      <c r="BCL158" s="69"/>
      <c r="BCM158" s="69"/>
      <c r="BCN158" s="69"/>
      <c r="BCO158" s="69"/>
      <c r="BCP158" s="69"/>
      <c r="BCQ158" s="69"/>
      <c r="BCR158" s="69"/>
      <c r="BCS158" s="69"/>
      <c r="BCT158" s="69"/>
      <c r="BCU158" s="69"/>
      <c r="BCV158" s="69"/>
      <c r="BCW158" s="69"/>
      <c r="BCX158" s="69"/>
      <c r="BCY158" s="69"/>
      <c r="BCZ158" s="69"/>
      <c r="BDA158" s="69"/>
      <c r="BDB158" s="69"/>
      <c r="BDC158" s="69"/>
      <c r="BDD158" s="69"/>
      <c r="BDE158" s="69"/>
      <c r="BDF158" s="69"/>
      <c r="BDG158" s="69"/>
      <c r="BDH158" s="69"/>
      <c r="BDI158" s="69"/>
      <c r="BDJ158" s="69"/>
      <c r="BDK158" s="69"/>
      <c r="BDL158" s="69"/>
      <c r="BDM158" s="69"/>
      <c r="BDN158" s="69"/>
      <c r="BDO158" s="69"/>
      <c r="BDP158" s="69"/>
      <c r="BDQ158" s="69"/>
      <c r="BDR158" s="69"/>
      <c r="BDS158" s="69"/>
      <c r="BDT158" s="69"/>
      <c r="BDU158" s="69"/>
      <c r="BDV158" s="69"/>
      <c r="BDW158" s="69"/>
      <c r="BDX158" s="69"/>
      <c r="BDY158" s="69"/>
      <c r="BDZ158" s="69"/>
      <c r="BEA158" s="69"/>
      <c r="BEB158" s="69"/>
      <c r="BEC158" s="69"/>
      <c r="BED158" s="69"/>
      <c r="BEE158" s="69"/>
      <c r="BEF158" s="69"/>
      <c r="BEG158" s="69"/>
      <c r="BEH158" s="69"/>
      <c r="BEI158" s="69"/>
      <c r="BEJ158" s="69"/>
      <c r="BEK158" s="69"/>
      <c r="BEL158" s="69"/>
      <c r="BEM158" s="69"/>
      <c r="BEN158" s="69"/>
      <c r="BEO158" s="69"/>
      <c r="BEP158" s="69"/>
      <c r="BEQ158" s="69"/>
      <c r="BER158" s="69"/>
      <c r="BES158" s="69"/>
      <c r="BET158" s="69"/>
      <c r="BEU158" s="69"/>
      <c r="BEV158" s="69"/>
      <c r="BEW158" s="69"/>
      <c r="BEX158" s="69"/>
      <c r="BEY158" s="69"/>
      <c r="BEZ158" s="69"/>
      <c r="BFA158" s="69"/>
      <c r="BFB158" s="69"/>
      <c r="BFC158" s="69"/>
      <c r="BFD158" s="69"/>
      <c r="BFE158" s="69"/>
      <c r="BFF158" s="69"/>
      <c r="BFG158" s="69"/>
      <c r="BFH158" s="69"/>
      <c r="BFI158" s="69"/>
      <c r="BFJ158" s="69"/>
      <c r="BFK158" s="69"/>
      <c r="BFL158" s="69"/>
      <c r="BFM158" s="69"/>
      <c r="BFN158" s="69"/>
      <c r="BFO158" s="69"/>
      <c r="BFP158" s="69"/>
      <c r="BFQ158" s="69"/>
      <c r="BFR158" s="69"/>
      <c r="BFS158" s="69"/>
      <c r="BFT158" s="69"/>
      <c r="BFU158" s="69"/>
      <c r="BFV158" s="69"/>
      <c r="BFW158" s="69"/>
      <c r="BFX158" s="69"/>
      <c r="BFY158" s="69"/>
      <c r="BFZ158" s="69"/>
      <c r="BGA158" s="69"/>
      <c r="BGB158" s="69"/>
      <c r="BGC158" s="69"/>
      <c r="BGD158" s="69"/>
      <c r="BGE158" s="69"/>
      <c r="BGF158" s="69"/>
      <c r="BGG158" s="69"/>
      <c r="BGH158" s="69"/>
      <c r="BGI158" s="69"/>
      <c r="BGJ158" s="69"/>
      <c r="BGK158" s="69"/>
      <c r="BGL158" s="69"/>
      <c r="BGM158" s="69"/>
      <c r="BGN158" s="69"/>
      <c r="BGO158" s="69"/>
      <c r="BGP158" s="69"/>
      <c r="BGQ158" s="69"/>
      <c r="BGR158" s="69"/>
      <c r="BGS158" s="69"/>
      <c r="BGT158" s="69"/>
      <c r="BGU158" s="69"/>
      <c r="BGV158" s="69"/>
      <c r="BGW158" s="69"/>
      <c r="BGX158" s="69"/>
      <c r="BGY158" s="69"/>
      <c r="BGZ158" s="69"/>
      <c r="BHA158" s="69"/>
      <c r="BHB158" s="69"/>
      <c r="BHC158" s="69"/>
      <c r="BHD158" s="69"/>
      <c r="BHE158" s="69"/>
      <c r="BHF158" s="69"/>
      <c r="BHG158" s="69"/>
      <c r="BHH158" s="69"/>
      <c r="BHI158" s="69"/>
      <c r="BHJ158" s="69"/>
      <c r="BHK158" s="69"/>
      <c r="BHL158" s="69"/>
      <c r="BHM158" s="69"/>
      <c r="BHN158" s="69"/>
      <c r="BHO158" s="69"/>
      <c r="BHP158" s="69"/>
      <c r="BHQ158" s="69"/>
      <c r="BHR158" s="69"/>
      <c r="BHS158" s="69"/>
      <c r="BHT158" s="69"/>
      <c r="BHU158" s="69"/>
      <c r="BHV158" s="69"/>
      <c r="BHW158" s="69"/>
      <c r="BHX158" s="69"/>
      <c r="BHY158" s="69"/>
      <c r="BHZ158" s="69"/>
      <c r="BIA158" s="69"/>
      <c r="BIB158" s="69"/>
      <c r="BIC158" s="69"/>
      <c r="BID158" s="69"/>
      <c r="BIE158" s="69"/>
      <c r="BIF158" s="69"/>
      <c r="BIG158" s="69"/>
      <c r="BIH158" s="69"/>
      <c r="BII158" s="69"/>
      <c r="BIJ158" s="69"/>
      <c r="BIK158" s="69"/>
      <c r="BIL158" s="69"/>
      <c r="BIM158" s="69"/>
      <c r="BIN158" s="69"/>
      <c r="BIO158" s="69"/>
      <c r="BIP158" s="69"/>
      <c r="BIQ158" s="69"/>
      <c r="BIR158" s="69"/>
      <c r="BIS158" s="69"/>
      <c r="BIT158" s="69"/>
      <c r="BIU158" s="69"/>
      <c r="BIV158" s="69"/>
      <c r="BIW158" s="69"/>
      <c r="BIX158" s="69"/>
      <c r="BIY158" s="69"/>
      <c r="BIZ158" s="69"/>
      <c r="BJA158" s="69"/>
      <c r="BJB158" s="69"/>
      <c r="BJC158" s="69"/>
      <c r="BJD158" s="69"/>
      <c r="BJE158" s="69"/>
      <c r="BJF158" s="69"/>
      <c r="BJG158" s="69"/>
      <c r="BJH158" s="69"/>
      <c r="BJI158" s="69"/>
      <c r="BJJ158" s="69"/>
      <c r="BJK158" s="69"/>
      <c r="BJL158" s="69"/>
      <c r="BJM158" s="69"/>
      <c r="BJN158" s="69"/>
      <c r="BJO158" s="69"/>
      <c r="BJP158" s="69"/>
      <c r="BJQ158" s="69"/>
      <c r="BJR158" s="69"/>
      <c r="BJS158" s="69"/>
      <c r="BJT158" s="69"/>
      <c r="BJU158" s="69"/>
      <c r="BJV158" s="69"/>
      <c r="BJW158" s="69"/>
      <c r="BJX158" s="69"/>
      <c r="BJY158" s="69"/>
      <c r="BJZ158" s="69"/>
      <c r="BKA158" s="69"/>
      <c r="BKB158" s="69"/>
      <c r="BKC158" s="69"/>
      <c r="BKD158" s="69"/>
      <c r="BKE158" s="69"/>
      <c r="BKF158" s="69"/>
      <c r="BKG158" s="69"/>
      <c r="BKH158" s="69"/>
      <c r="BKI158" s="69"/>
      <c r="BKJ158" s="69"/>
      <c r="BKK158" s="69"/>
      <c r="BKL158" s="69"/>
      <c r="BKM158" s="69"/>
      <c r="BKN158" s="69"/>
      <c r="BKO158" s="69"/>
      <c r="BKP158" s="69"/>
      <c r="BKQ158" s="69"/>
      <c r="BKR158" s="69"/>
      <c r="BKS158" s="69"/>
      <c r="BKT158" s="69"/>
      <c r="BKU158" s="69"/>
      <c r="BKV158" s="69"/>
      <c r="BKW158" s="69"/>
      <c r="BKX158" s="69"/>
      <c r="BKY158" s="69"/>
      <c r="BKZ158" s="69"/>
      <c r="BLA158" s="69"/>
      <c r="BLB158" s="69"/>
      <c r="BLC158" s="69"/>
      <c r="BLD158" s="69"/>
      <c r="BLE158" s="69"/>
      <c r="BLF158" s="69"/>
      <c r="BLG158" s="69"/>
      <c r="BLH158" s="69"/>
      <c r="BLI158" s="69"/>
      <c r="BLJ158" s="69"/>
      <c r="BLK158" s="69"/>
      <c r="BLL158" s="69"/>
      <c r="BLM158" s="69"/>
      <c r="BLN158" s="69"/>
      <c r="BLO158" s="69"/>
      <c r="BLP158" s="69"/>
      <c r="BLQ158" s="69"/>
      <c r="BLR158" s="69"/>
      <c r="BLS158" s="69"/>
      <c r="BLT158" s="69"/>
      <c r="BLU158" s="69"/>
      <c r="BLV158" s="69"/>
      <c r="BLW158" s="69"/>
      <c r="BLX158" s="69"/>
      <c r="BLY158" s="69"/>
      <c r="BLZ158" s="69"/>
      <c r="BMA158" s="69"/>
      <c r="BMB158" s="69"/>
      <c r="BMC158" s="69"/>
      <c r="BMD158" s="69"/>
      <c r="BME158" s="69"/>
      <c r="BMF158" s="69"/>
      <c r="BMG158" s="69"/>
      <c r="BMH158" s="69"/>
      <c r="BMI158" s="69"/>
      <c r="BMJ158" s="69"/>
      <c r="BMK158" s="69"/>
      <c r="BML158" s="69"/>
      <c r="BMM158" s="69"/>
      <c r="BMN158" s="69"/>
      <c r="BMO158" s="69"/>
      <c r="BMP158" s="69"/>
      <c r="BMQ158" s="69"/>
      <c r="BMR158" s="69"/>
      <c r="BMS158" s="69"/>
      <c r="BMT158" s="69"/>
      <c r="BMU158" s="69"/>
      <c r="BMV158" s="69"/>
      <c r="BMW158" s="69"/>
      <c r="BMX158" s="69"/>
      <c r="BMY158" s="69"/>
      <c r="BMZ158" s="69"/>
      <c r="BNA158" s="69"/>
      <c r="BNB158" s="69"/>
      <c r="BNC158" s="69"/>
      <c r="BND158" s="69"/>
      <c r="BNE158" s="69"/>
      <c r="BNF158" s="69"/>
      <c r="BNG158" s="69"/>
      <c r="BNH158" s="69"/>
      <c r="BNI158" s="69"/>
      <c r="BNJ158" s="69"/>
      <c r="BNK158" s="69"/>
      <c r="BNL158" s="69"/>
      <c r="BNM158" s="69"/>
      <c r="BNN158" s="69"/>
      <c r="BNO158" s="69"/>
      <c r="BNP158" s="69"/>
      <c r="BNQ158" s="69"/>
      <c r="BNR158" s="69"/>
      <c r="BNS158" s="69"/>
      <c r="BNT158" s="69"/>
      <c r="BNU158" s="69"/>
      <c r="BNV158" s="69"/>
      <c r="BNW158" s="69"/>
      <c r="BNX158" s="69"/>
      <c r="BNY158" s="69"/>
      <c r="BNZ158" s="69"/>
      <c r="BOA158" s="69"/>
      <c r="BOB158" s="69"/>
      <c r="BOC158" s="69"/>
      <c r="BOD158" s="69"/>
      <c r="BOE158" s="69"/>
      <c r="BOF158" s="69"/>
      <c r="BOG158" s="69"/>
      <c r="BOH158" s="69"/>
      <c r="BOI158" s="69"/>
      <c r="BOJ158" s="69"/>
      <c r="BOK158" s="69"/>
      <c r="BOL158" s="69"/>
      <c r="BOM158" s="69"/>
      <c r="BON158" s="69"/>
      <c r="BOO158" s="69"/>
      <c r="BOP158" s="69"/>
      <c r="BOQ158" s="69"/>
      <c r="BOR158" s="69"/>
      <c r="BOS158" s="69"/>
      <c r="BOT158" s="69"/>
      <c r="BOU158" s="69"/>
      <c r="BOV158" s="69"/>
      <c r="BOW158" s="69"/>
      <c r="BOX158" s="69"/>
      <c r="BOY158" s="69"/>
      <c r="BOZ158" s="69"/>
      <c r="BPA158" s="69"/>
      <c r="BPB158" s="69"/>
      <c r="BPC158" s="69"/>
      <c r="BPD158" s="69"/>
      <c r="BPE158" s="69"/>
      <c r="BPF158" s="69"/>
      <c r="BPG158" s="69"/>
      <c r="BPH158" s="69"/>
      <c r="BPI158" s="69"/>
      <c r="BPJ158" s="69"/>
      <c r="BPK158" s="69"/>
      <c r="BPL158" s="69"/>
      <c r="BPM158" s="69"/>
      <c r="BPN158" s="69"/>
      <c r="BPO158" s="69"/>
      <c r="BPP158" s="69"/>
      <c r="BPQ158" s="69"/>
      <c r="BPR158" s="69"/>
      <c r="BPS158" s="69"/>
      <c r="BPT158" s="69"/>
      <c r="BPU158" s="69"/>
      <c r="BPV158" s="69"/>
      <c r="BPW158" s="69"/>
      <c r="BPX158" s="69"/>
      <c r="BPY158" s="69"/>
      <c r="BPZ158" s="69"/>
      <c r="BQA158" s="69"/>
      <c r="BQB158" s="69"/>
      <c r="BQC158" s="69"/>
      <c r="BQD158" s="69"/>
      <c r="BQE158" s="69"/>
      <c r="BQF158" s="69"/>
      <c r="BQG158" s="69"/>
      <c r="BQH158" s="69"/>
      <c r="BQI158" s="69"/>
      <c r="BQJ158" s="69"/>
      <c r="BQK158" s="69"/>
      <c r="BQL158" s="69"/>
      <c r="BQM158" s="69"/>
      <c r="BQN158" s="69"/>
      <c r="BQO158" s="69"/>
      <c r="BQP158" s="69"/>
      <c r="BQQ158" s="69"/>
      <c r="BQR158" s="69"/>
      <c r="BQS158" s="69"/>
      <c r="BQT158" s="69"/>
      <c r="BQU158" s="69"/>
      <c r="BQV158" s="69"/>
      <c r="BQW158" s="69"/>
      <c r="BQX158" s="69"/>
      <c r="BQY158" s="69"/>
      <c r="BQZ158" s="69"/>
      <c r="BRA158" s="69"/>
      <c r="BRB158" s="69"/>
      <c r="BRC158" s="69"/>
      <c r="BRD158" s="69"/>
      <c r="BRE158" s="69"/>
      <c r="BRF158" s="69"/>
      <c r="BRG158" s="69"/>
      <c r="BRH158" s="69"/>
      <c r="BRI158" s="69"/>
      <c r="BRJ158" s="69"/>
      <c r="BRK158" s="69"/>
      <c r="BRL158" s="69"/>
      <c r="BRM158" s="69"/>
      <c r="BRN158" s="69"/>
      <c r="BRO158" s="69"/>
      <c r="BRP158" s="69"/>
      <c r="BRQ158" s="69"/>
      <c r="BRR158" s="69"/>
      <c r="BRS158" s="69"/>
      <c r="BRT158" s="69"/>
      <c r="BRU158" s="69"/>
      <c r="BRV158" s="69"/>
      <c r="BRW158" s="69"/>
      <c r="BRX158" s="69"/>
      <c r="BRY158" s="69"/>
      <c r="BRZ158" s="69"/>
      <c r="BSA158" s="69"/>
      <c r="BSB158" s="69"/>
      <c r="BSC158" s="69"/>
      <c r="BSD158" s="69"/>
      <c r="BSE158" s="69"/>
      <c r="BSF158" s="69"/>
      <c r="BSG158" s="69"/>
      <c r="BSH158" s="69"/>
      <c r="BSI158" s="69"/>
      <c r="BSJ158" s="69"/>
      <c r="BSK158" s="69"/>
      <c r="BSL158" s="69"/>
      <c r="BSM158" s="69"/>
      <c r="BSN158" s="69"/>
      <c r="BSO158" s="69"/>
      <c r="BSP158" s="69"/>
      <c r="BSQ158" s="69"/>
      <c r="BSR158" s="69"/>
      <c r="BSS158" s="69"/>
      <c r="BST158" s="69"/>
      <c r="BSU158" s="69"/>
      <c r="BSV158" s="69"/>
      <c r="BSW158" s="69"/>
      <c r="BSX158" s="69"/>
      <c r="BSY158" s="69"/>
      <c r="BSZ158" s="69"/>
      <c r="BTA158" s="69"/>
      <c r="BTB158" s="69"/>
      <c r="BTC158" s="69"/>
      <c r="BTD158" s="69"/>
      <c r="BTE158" s="69"/>
      <c r="BTF158" s="69"/>
      <c r="BTG158" s="69"/>
      <c r="BTH158" s="69"/>
      <c r="BTI158" s="69"/>
      <c r="BTJ158" s="69"/>
      <c r="BTK158" s="69"/>
      <c r="BTL158" s="69"/>
      <c r="BTM158" s="69"/>
      <c r="BTN158" s="69"/>
      <c r="BTO158" s="69"/>
      <c r="BTP158" s="69"/>
      <c r="BTQ158" s="69"/>
      <c r="BTR158" s="69"/>
      <c r="BTS158" s="69"/>
      <c r="BTT158" s="69"/>
      <c r="BTU158" s="69"/>
      <c r="BTV158" s="69"/>
      <c r="BTW158" s="69"/>
      <c r="BTX158" s="69"/>
      <c r="BTY158" s="69"/>
      <c r="BTZ158" s="69"/>
      <c r="BUA158" s="69"/>
      <c r="BUB158" s="69"/>
      <c r="BUC158" s="69"/>
      <c r="BUD158" s="69"/>
      <c r="BUE158" s="69"/>
      <c r="BUF158" s="69"/>
      <c r="BUG158" s="69"/>
      <c r="BUH158" s="69"/>
      <c r="BUI158" s="69"/>
      <c r="BUJ158" s="69"/>
      <c r="BUK158" s="69"/>
      <c r="BUL158" s="69"/>
      <c r="BUM158" s="69"/>
      <c r="BUN158" s="69"/>
      <c r="BUO158" s="69"/>
      <c r="BUP158" s="69"/>
      <c r="BUQ158" s="69"/>
      <c r="BUR158" s="69"/>
      <c r="BUS158" s="69"/>
      <c r="BUT158" s="69"/>
      <c r="BUU158" s="69"/>
      <c r="BUV158" s="69"/>
      <c r="BUW158" s="69"/>
      <c r="BUX158" s="69"/>
      <c r="BUY158" s="69"/>
      <c r="BUZ158" s="69"/>
      <c r="BVA158" s="69"/>
      <c r="BVB158" s="69"/>
      <c r="BVC158" s="69"/>
      <c r="BVD158" s="69"/>
      <c r="BVE158" s="69"/>
      <c r="BVF158" s="69"/>
      <c r="BVG158" s="69"/>
      <c r="BVH158" s="69"/>
      <c r="BVI158" s="69"/>
      <c r="BVJ158" s="69"/>
      <c r="BVK158" s="69"/>
      <c r="BVL158" s="69"/>
      <c r="BVM158" s="69"/>
      <c r="BVN158" s="69"/>
      <c r="BVO158" s="69"/>
      <c r="BVP158" s="69"/>
      <c r="BVQ158" s="69"/>
      <c r="BVR158" s="69"/>
      <c r="BVS158" s="69"/>
      <c r="BVT158" s="69"/>
      <c r="BVU158" s="69"/>
      <c r="BVV158" s="69"/>
      <c r="BVW158" s="69"/>
      <c r="BVX158" s="69"/>
      <c r="BVY158" s="69"/>
      <c r="BVZ158" s="69"/>
      <c r="BWA158" s="69"/>
      <c r="BWB158" s="69"/>
      <c r="BWC158" s="69"/>
      <c r="BWD158" s="69"/>
      <c r="BWE158" s="69"/>
      <c r="BWF158" s="69"/>
      <c r="BWG158" s="69"/>
      <c r="BWH158" s="69"/>
      <c r="BWI158" s="69"/>
      <c r="BWJ158" s="69"/>
      <c r="BWK158" s="69"/>
      <c r="BWL158" s="69"/>
      <c r="BWM158" s="69"/>
      <c r="BWN158" s="69"/>
      <c r="BWO158" s="69"/>
      <c r="BWP158" s="69"/>
      <c r="BWQ158" s="69"/>
      <c r="BWR158" s="69"/>
      <c r="BWS158" s="69"/>
      <c r="BWT158" s="69"/>
      <c r="BWU158" s="69"/>
    </row>
    <row r="159" spans="1:1971" s="34" customFormat="1" x14ac:dyDescent="0.25">
      <c r="A159" s="208" t="s">
        <v>564</v>
      </c>
      <c r="B159" s="180" t="s">
        <v>569</v>
      </c>
      <c r="C159" s="180" t="s">
        <v>475</v>
      </c>
      <c r="D159" s="209" t="s">
        <v>480</v>
      </c>
      <c r="E159" s="197" t="s">
        <v>490</v>
      </c>
      <c r="F159" s="31" t="s">
        <v>478</v>
      </c>
      <c r="G159" s="262" t="s">
        <v>861</v>
      </c>
      <c r="H159" s="35"/>
      <c r="I159" s="35"/>
      <c r="J159" s="36"/>
      <c r="K159" s="35"/>
      <c r="L159" s="42"/>
      <c r="M159" s="42"/>
      <c r="N159" s="42"/>
      <c r="O159" s="33" t="s">
        <v>768</v>
      </c>
      <c r="P159" s="113">
        <v>6</v>
      </c>
      <c r="Q159" s="113">
        <v>0</v>
      </c>
      <c r="R159" s="113">
        <v>8</v>
      </c>
      <c r="S159" s="114">
        <v>1.3333333333333333</v>
      </c>
      <c r="T159" s="115">
        <v>75.5</v>
      </c>
      <c r="U159" s="115">
        <v>47.5</v>
      </c>
      <c r="V159" s="849"/>
      <c r="W159" s="848"/>
      <c r="X159" s="849"/>
      <c r="Y159" s="848"/>
      <c r="Z159" s="849"/>
      <c r="AA159" s="848"/>
      <c r="AB159" s="113">
        <v>5</v>
      </c>
      <c r="AC159" s="116">
        <v>0.625</v>
      </c>
      <c r="AD159" s="113">
        <v>3</v>
      </c>
      <c r="AE159" s="116">
        <v>0.5</v>
      </c>
      <c r="AF159" s="117">
        <v>448</v>
      </c>
      <c r="AG159" s="115">
        <v>5</v>
      </c>
      <c r="AH159" s="118">
        <v>1.1037527593818985E-2</v>
      </c>
      <c r="AI159" s="115">
        <v>453</v>
      </c>
      <c r="AJ159" s="115">
        <v>650</v>
      </c>
      <c r="AK159" s="116">
        <v>0.69692307692307698</v>
      </c>
      <c r="AL159" s="117">
        <v>448</v>
      </c>
      <c r="AM159" s="117">
        <v>5</v>
      </c>
      <c r="AN159" s="115">
        <v>453</v>
      </c>
      <c r="AO159" s="115">
        <v>281</v>
      </c>
      <c r="AP159" s="116">
        <v>0.6272321428571429</v>
      </c>
      <c r="AQ159" s="115">
        <v>4</v>
      </c>
      <c r="AR159" s="116">
        <v>0.8</v>
      </c>
      <c r="AS159" s="115">
        <v>285</v>
      </c>
      <c r="AT159" s="116">
        <v>0.62913907284768211</v>
      </c>
      <c r="AU159" s="115">
        <v>1</v>
      </c>
      <c r="AV159" s="116">
        <v>3.5587188612099642E-3</v>
      </c>
      <c r="AW159" s="102">
        <v>0</v>
      </c>
      <c r="AX159" s="116">
        <v>0</v>
      </c>
      <c r="AY159" s="102">
        <v>1</v>
      </c>
      <c r="AZ159" s="116">
        <v>3.5087719298245615E-3</v>
      </c>
      <c r="BA159" s="115">
        <v>1</v>
      </c>
      <c r="BB159" s="116">
        <v>1</v>
      </c>
      <c r="BC159" s="102">
        <v>0</v>
      </c>
      <c r="BD159" s="116">
        <v>0</v>
      </c>
      <c r="BE159" s="102">
        <v>1</v>
      </c>
      <c r="BF159" s="116">
        <v>1</v>
      </c>
      <c r="BG159" s="115">
        <v>0</v>
      </c>
      <c r="BH159" s="116">
        <v>0</v>
      </c>
      <c r="BI159" s="115">
        <v>4</v>
      </c>
      <c r="BJ159" s="116">
        <v>1.4035087719298246E-2</v>
      </c>
      <c r="BK159" s="115">
        <v>4</v>
      </c>
      <c r="BL159" s="116">
        <v>1.4035087719298246E-2</v>
      </c>
      <c r="BM159" s="102">
        <v>4</v>
      </c>
      <c r="BN159" s="116">
        <v>0.5</v>
      </c>
      <c r="BO159" s="102">
        <v>1</v>
      </c>
      <c r="BP159" s="116">
        <v>0.16666666666666666</v>
      </c>
      <c r="BQ159" s="119" t="s">
        <v>937</v>
      </c>
      <c r="BR159" s="228">
        <v>6</v>
      </c>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c r="CP159" s="69"/>
      <c r="CQ159" s="69"/>
      <c r="CR159" s="69"/>
      <c r="CS159" s="69"/>
      <c r="CT159" s="69"/>
      <c r="CU159" s="69"/>
      <c r="CV159" s="69"/>
      <c r="CW159" s="69"/>
      <c r="CX159" s="69"/>
      <c r="CY159" s="69"/>
      <c r="CZ159" s="69"/>
      <c r="DA159" s="69"/>
      <c r="DB159" s="69"/>
      <c r="DC159" s="69"/>
      <c r="DD159" s="69"/>
      <c r="DE159" s="69"/>
      <c r="DF159" s="69"/>
      <c r="DG159" s="69"/>
      <c r="DH159" s="69"/>
      <c r="DI159" s="69"/>
      <c r="DJ159" s="69"/>
      <c r="DK159" s="69"/>
      <c r="DL159" s="69"/>
      <c r="DM159" s="69"/>
      <c r="DN159" s="69"/>
      <c r="DO159" s="69"/>
      <c r="DP159" s="69"/>
      <c r="DQ159" s="69"/>
      <c r="DR159" s="69"/>
      <c r="DS159" s="69"/>
      <c r="DT159" s="69"/>
      <c r="DU159" s="69"/>
      <c r="DV159" s="69"/>
      <c r="DW159" s="69"/>
      <c r="DX159" s="69"/>
      <c r="DY159" s="69"/>
      <c r="DZ159" s="69"/>
      <c r="EA159" s="69"/>
      <c r="EB159" s="69"/>
      <c r="EC159" s="69"/>
      <c r="ED159" s="69"/>
      <c r="EE159" s="69"/>
      <c r="EF159" s="69"/>
      <c r="EG159" s="69"/>
      <c r="EH159" s="69"/>
      <c r="EI159" s="69"/>
      <c r="EJ159" s="69"/>
      <c r="EK159" s="69"/>
      <c r="EL159" s="69"/>
      <c r="EM159" s="69"/>
      <c r="EN159" s="69"/>
      <c r="EO159" s="69"/>
      <c r="EP159" s="69"/>
      <c r="EQ159" s="69"/>
      <c r="ER159" s="69"/>
      <c r="ES159" s="69"/>
      <c r="ET159" s="69"/>
      <c r="EU159" s="69"/>
      <c r="EV159" s="69"/>
      <c r="EW159" s="69"/>
      <c r="EX159" s="69"/>
      <c r="EY159" s="69"/>
      <c r="EZ159" s="69"/>
      <c r="FA159" s="69"/>
      <c r="FB159" s="69"/>
      <c r="FC159" s="69"/>
      <c r="FD159" s="69"/>
      <c r="FE159" s="69"/>
      <c r="FF159" s="69"/>
      <c r="FG159" s="69"/>
      <c r="FH159" s="69"/>
      <c r="FI159" s="69"/>
      <c r="FJ159" s="69"/>
      <c r="FK159" s="69"/>
      <c r="FL159" s="69"/>
      <c r="FM159" s="69"/>
      <c r="FN159" s="69"/>
      <c r="FO159" s="69"/>
      <c r="FP159" s="69"/>
      <c r="FQ159" s="69"/>
      <c r="FR159" s="69"/>
      <c r="FS159" s="69"/>
      <c r="FT159" s="69"/>
      <c r="FU159" s="69"/>
      <c r="FV159" s="69"/>
      <c r="FW159" s="69"/>
      <c r="FX159" s="69"/>
      <c r="FY159" s="69"/>
      <c r="FZ159" s="69"/>
      <c r="GA159" s="69"/>
      <c r="GB159" s="69"/>
      <c r="GC159" s="69"/>
      <c r="GD159" s="69"/>
      <c r="GE159" s="69"/>
      <c r="GF159" s="69"/>
      <c r="GG159" s="69"/>
      <c r="GH159" s="69"/>
      <c r="GI159" s="69"/>
      <c r="GJ159" s="69"/>
      <c r="GK159" s="69"/>
      <c r="GL159" s="69"/>
      <c r="GM159" s="69"/>
      <c r="GN159" s="69"/>
      <c r="GO159" s="69"/>
      <c r="GP159" s="69"/>
      <c r="GQ159" s="69"/>
      <c r="GR159" s="69"/>
      <c r="GS159" s="69"/>
      <c r="GT159" s="69"/>
      <c r="GU159" s="69"/>
      <c r="GV159" s="69"/>
      <c r="GW159" s="69"/>
      <c r="GX159" s="69"/>
      <c r="GY159" s="69"/>
      <c r="GZ159" s="69"/>
      <c r="HA159" s="69"/>
      <c r="HB159" s="69"/>
      <c r="HC159" s="69"/>
      <c r="HD159" s="69"/>
      <c r="HE159" s="69"/>
      <c r="HF159" s="69"/>
      <c r="HG159" s="69"/>
      <c r="HH159" s="69"/>
      <c r="HI159" s="69"/>
      <c r="HJ159" s="69"/>
      <c r="HK159" s="69"/>
      <c r="HL159" s="69"/>
      <c r="HM159" s="69"/>
      <c r="HN159" s="69"/>
      <c r="HO159" s="69"/>
      <c r="HP159" s="69"/>
      <c r="HQ159" s="69"/>
      <c r="HR159" s="69"/>
      <c r="HS159" s="69"/>
      <c r="HT159" s="69"/>
      <c r="HU159" s="69"/>
      <c r="HV159" s="69"/>
      <c r="HW159" s="69"/>
      <c r="HX159" s="69"/>
      <c r="HY159" s="69"/>
      <c r="HZ159" s="69"/>
      <c r="IA159" s="69"/>
      <c r="IB159" s="69"/>
      <c r="IC159" s="69"/>
      <c r="ID159" s="69"/>
      <c r="IE159" s="69"/>
      <c r="IF159" s="69"/>
      <c r="IG159" s="69"/>
      <c r="IH159" s="69"/>
      <c r="II159" s="69"/>
      <c r="IJ159" s="69"/>
      <c r="IK159" s="69"/>
      <c r="IL159" s="69"/>
      <c r="IM159" s="69"/>
      <c r="IN159" s="69"/>
      <c r="IO159" s="69"/>
      <c r="IP159" s="69"/>
      <c r="IQ159" s="69"/>
      <c r="IR159" s="69"/>
      <c r="IS159" s="69"/>
      <c r="IT159" s="69"/>
      <c r="IU159" s="69"/>
      <c r="IV159" s="69"/>
      <c r="IW159" s="69"/>
      <c r="IX159" s="69"/>
      <c r="IY159" s="69"/>
      <c r="IZ159" s="69"/>
      <c r="JA159" s="69"/>
      <c r="JB159" s="69"/>
      <c r="JC159" s="69"/>
      <c r="JD159" s="69"/>
      <c r="JE159" s="69"/>
      <c r="JF159" s="69"/>
      <c r="JG159" s="69"/>
      <c r="JH159" s="69"/>
      <c r="JI159" s="69"/>
      <c r="JJ159" s="69"/>
      <c r="JK159" s="69"/>
      <c r="JL159" s="69"/>
      <c r="JM159" s="69"/>
      <c r="JN159" s="69"/>
      <c r="JO159" s="69"/>
      <c r="JP159" s="69"/>
      <c r="JQ159" s="69"/>
      <c r="JR159" s="69"/>
      <c r="JS159" s="69"/>
      <c r="JT159" s="69"/>
      <c r="JU159" s="69"/>
      <c r="JV159" s="69"/>
      <c r="JW159" s="69"/>
      <c r="JX159" s="69"/>
      <c r="JY159" s="69"/>
      <c r="JZ159" s="69"/>
      <c r="KA159" s="69"/>
      <c r="KB159" s="69"/>
      <c r="KC159" s="69"/>
      <c r="KD159" s="69"/>
      <c r="KE159" s="69"/>
      <c r="KF159" s="69"/>
      <c r="KG159" s="69"/>
      <c r="KH159" s="69"/>
      <c r="KI159" s="69"/>
      <c r="KJ159" s="69"/>
      <c r="KK159" s="69"/>
      <c r="KL159" s="69"/>
      <c r="KM159" s="69"/>
      <c r="KN159" s="69"/>
      <c r="KO159" s="69"/>
      <c r="KP159" s="69"/>
      <c r="KQ159" s="69"/>
      <c r="KR159" s="69"/>
      <c r="KS159" s="69"/>
      <c r="KT159" s="69"/>
      <c r="KU159" s="69"/>
      <c r="KV159" s="69"/>
      <c r="KW159" s="69"/>
      <c r="KX159" s="69"/>
      <c r="KY159" s="69"/>
      <c r="KZ159" s="69"/>
      <c r="LA159" s="69"/>
      <c r="LB159" s="69"/>
      <c r="LC159" s="69"/>
      <c r="LD159" s="69"/>
      <c r="LE159" s="69"/>
      <c r="LF159" s="69"/>
      <c r="LG159" s="69"/>
      <c r="LH159" s="69"/>
      <c r="LI159" s="69"/>
      <c r="LJ159" s="69"/>
      <c r="LK159" s="69"/>
      <c r="LL159" s="69"/>
      <c r="LM159" s="69"/>
      <c r="LN159" s="69"/>
      <c r="LO159" s="69"/>
      <c r="LP159" s="69"/>
      <c r="LQ159" s="69"/>
      <c r="LR159" s="69"/>
      <c r="LS159" s="69"/>
      <c r="LT159" s="69"/>
      <c r="LU159" s="69"/>
      <c r="LV159" s="69"/>
      <c r="LW159" s="69"/>
      <c r="LX159" s="69"/>
      <c r="LY159" s="69"/>
      <c r="LZ159" s="69"/>
      <c r="MA159" s="69"/>
      <c r="MB159" s="69"/>
      <c r="MC159" s="69"/>
      <c r="MD159" s="69"/>
      <c r="ME159" s="69"/>
      <c r="MF159" s="69"/>
      <c r="MG159" s="69"/>
      <c r="MH159" s="69"/>
      <c r="MI159" s="69"/>
      <c r="MJ159" s="69"/>
      <c r="MK159" s="69"/>
      <c r="ML159" s="69"/>
      <c r="MM159" s="69"/>
      <c r="MN159" s="69"/>
      <c r="MO159" s="69"/>
      <c r="MP159" s="69"/>
      <c r="MQ159" s="69"/>
      <c r="MR159" s="69"/>
      <c r="MS159" s="69"/>
      <c r="MT159" s="69"/>
      <c r="MU159" s="69"/>
      <c r="MV159" s="69"/>
      <c r="MW159" s="69"/>
      <c r="MX159" s="69"/>
      <c r="MY159" s="69"/>
      <c r="MZ159" s="69"/>
      <c r="NA159" s="69"/>
      <c r="NB159" s="69"/>
      <c r="NC159" s="69"/>
      <c r="ND159" s="69"/>
      <c r="NE159" s="69"/>
      <c r="NF159" s="69"/>
      <c r="NG159" s="69"/>
      <c r="NH159" s="69"/>
      <c r="NI159" s="69"/>
      <c r="NJ159" s="69"/>
      <c r="NK159" s="69"/>
      <c r="NL159" s="69"/>
      <c r="NM159" s="69"/>
      <c r="NN159" s="69"/>
      <c r="NO159" s="69"/>
      <c r="NP159" s="69"/>
      <c r="NQ159" s="69"/>
      <c r="NR159" s="69"/>
      <c r="NS159" s="69"/>
      <c r="NT159" s="69"/>
      <c r="NU159" s="69"/>
      <c r="NV159" s="69"/>
      <c r="NW159" s="69"/>
      <c r="NX159" s="69"/>
      <c r="NY159" s="69"/>
      <c r="NZ159" s="69"/>
      <c r="OA159" s="69"/>
      <c r="OB159" s="69"/>
      <c r="OC159" s="69"/>
      <c r="OD159" s="69"/>
      <c r="OE159" s="69"/>
      <c r="OF159" s="69"/>
      <c r="OG159" s="69"/>
      <c r="OH159" s="69"/>
      <c r="OI159" s="69"/>
      <c r="OJ159" s="69"/>
      <c r="OK159" s="69"/>
      <c r="OL159" s="69"/>
      <c r="OM159" s="69"/>
      <c r="ON159" s="69"/>
      <c r="OO159" s="69"/>
      <c r="OP159" s="69"/>
      <c r="OQ159" s="69"/>
      <c r="OR159" s="69"/>
      <c r="OS159" s="69"/>
      <c r="OT159" s="69"/>
      <c r="OU159" s="69"/>
      <c r="OV159" s="69"/>
      <c r="OW159" s="69"/>
      <c r="OX159" s="69"/>
      <c r="OY159" s="69"/>
      <c r="OZ159" s="69"/>
      <c r="PA159" s="69"/>
      <c r="PB159" s="69"/>
      <c r="PC159" s="69"/>
      <c r="PD159" s="69"/>
      <c r="PE159" s="69"/>
      <c r="PF159" s="69"/>
      <c r="PG159" s="69"/>
      <c r="PH159" s="69"/>
      <c r="PI159" s="69"/>
      <c r="PJ159" s="69"/>
      <c r="PK159" s="69"/>
      <c r="PL159" s="69"/>
      <c r="PM159" s="69"/>
      <c r="PN159" s="69"/>
      <c r="PO159" s="69"/>
      <c r="PP159" s="69"/>
      <c r="PQ159" s="69"/>
      <c r="PR159" s="69"/>
      <c r="PS159" s="69"/>
      <c r="PT159" s="69"/>
      <c r="PU159" s="69"/>
      <c r="PV159" s="69"/>
      <c r="PW159" s="69"/>
      <c r="PX159" s="69"/>
      <c r="PY159" s="69"/>
      <c r="PZ159" s="69"/>
      <c r="QA159" s="69"/>
      <c r="QB159" s="69"/>
      <c r="QC159" s="69"/>
      <c r="QD159" s="69"/>
      <c r="QE159" s="69"/>
      <c r="QF159" s="69"/>
      <c r="QG159" s="69"/>
      <c r="QH159" s="69"/>
      <c r="QI159" s="69"/>
      <c r="QJ159" s="69"/>
      <c r="QK159" s="69"/>
      <c r="QL159" s="69"/>
      <c r="QM159" s="69"/>
      <c r="QN159" s="69"/>
      <c r="QO159" s="69"/>
      <c r="QP159" s="69"/>
      <c r="QQ159" s="69"/>
      <c r="QR159" s="69"/>
      <c r="QS159" s="69"/>
      <c r="QT159" s="69"/>
      <c r="QU159" s="69"/>
      <c r="QV159" s="69"/>
      <c r="QW159" s="69"/>
      <c r="QX159" s="69"/>
      <c r="QY159" s="69"/>
      <c r="QZ159" s="69"/>
      <c r="RA159" s="69"/>
      <c r="RB159" s="69"/>
      <c r="RC159" s="69"/>
      <c r="RD159" s="69"/>
      <c r="RE159" s="69"/>
      <c r="RF159" s="69"/>
      <c r="RG159" s="69"/>
      <c r="RH159" s="69"/>
      <c r="RI159" s="69"/>
      <c r="RJ159" s="69"/>
      <c r="RK159" s="69"/>
      <c r="RL159" s="69"/>
      <c r="RM159" s="69"/>
      <c r="RN159" s="69"/>
      <c r="RO159" s="69"/>
      <c r="RP159" s="69"/>
      <c r="RQ159" s="69"/>
      <c r="RR159" s="69"/>
      <c r="RS159" s="69"/>
      <c r="RT159" s="69"/>
      <c r="RU159" s="69"/>
      <c r="RV159" s="69"/>
      <c r="RW159" s="69"/>
      <c r="RX159" s="69"/>
      <c r="RY159" s="69"/>
      <c r="RZ159" s="69"/>
      <c r="SA159" s="69"/>
      <c r="SB159" s="69"/>
      <c r="SC159" s="69"/>
      <c r="SD159" s="69"/>
      <c r="SE159" s="69"/>
      <c r="SF159" s="69"/>
      <c r="SG159" s="69"/>
      <c r="SH159" s="69"/>
      <c r="SI159" s="69"/>
      <c r="SJ159" s="69"/>
      <c r="SK159" s="69"/>
      <c r="SL159" s="69"/>
      <c r="SM159" s="69"/>
      <c r="SN159" s="69"/>
      <c r="SO159" s="69"/>
      <c r="SP159" s="69"/>
      <c r="SQ159" s="69"/>
      <c r="SR159" s="69"/>
      <c r="SS159" s="69"/>
      <c r="ST159" s="69"/>
      <c r="SU159" s="69"/>
      <c r="SV159" s="69"/>
      <c r="SW159" s="69"/>
      <c r="SX159" s="69"/>
      <c r="SY159" s="69"/>
      <c r="SZ159" s="69"/>
      <c r="TA159" s="69"/>
      <c r="TB159" s="69"/>
      <c r="TC159" s="69"/>
      <c r="TD159" s="69"/>
      <c r="TE159" s="69"/>
      <c r="TF159" s="69"/>
      <c r="TG159" s="69"/>
      <c r="TH159" s="69"/>
      <c r="TI159" s="69"/>
      <c r="TJ159" s="69"/>
      <c r="TK159" s="69"/>
      <c r="TL159" s="69"/>
      <c r="TM159" s="69"/>
      <c r="TN159" s="69"/>
      <c r="TO159" s="69"/>
      <c r="TP159" s="69"/>
      <c r="TQ159" s="69"/>
      <c r="TR159" s="69"/>
      <c r="TS159" s="69"/>
      <c r="TT159" s="69"/>
      <c r="TU159" s="69"/>
      <c r="TV159" s="69"/>
      <c r="TW159" s="69"/>
      <c r="TX159" s="69"/>
      <c r="TY159" s="69"/>
      <c r="TZ159" s="69"/>
      <c r="UA159" s="69"/>
      <c r="UB159" s="69"/>
      <c r="UC159" s="69"/>
      <c r="UD159" s="69"/>
      <c r="UE159" s="69"/>
      <c r="UF159" s="69"/>
      <c r="UG159" s="69"/>
      <c r="UH159" s="69"/>
      <c r="UI159" s="69"/>
      <c r="UJ159" s="69"/>
      <c r="UK159" s="69"/>
      <c r="UL159" s="69"/>
      <c r="UM159" s="69"/>
      <c r="UN159" s="69"/>
      <c r="UO159" s="69"/>
      <c r="UP159" s="69"/>
      <c r="UQ159" s="69"/>
      <c r="UR159" s="69"/>
      <c r="US159" s="69"/>
      <c r="UT159" s="69"/>
      <c r="UU159" s="69"/>
      <c r="UV159" s="69"/>
      <c r="UW159" s="69"/>
      <c r="UX159" s="69"/>
      <c r="UY159" s="69"/>
      <c r="UZ159" s="69"/>
      <c r="VA159" s="69"/>
      <c r="VB159" s="69"/>
      <c r="VC159" s="69"/>
      <c r="VD159" s="69"/>
      <c r="VE159" s="69"/>
      <c r="VF159" s="69"/>
      <c r="VG159" s="69"/>
      <c r="VH159" s="69"/>
      <c r="VI159" s="69"/>
      <c r="VJ159" s="69"/>
      <c r="VK159" s="69"/>
      <c r="VL159" s="69"/>
      <c r="VM159" s="69"/>
      <c r="VN159" s="69"/>
      <c r="VO159" s="69"/>
      <c r="VP159" s="69"/>
      <c r="VQ159" s="69"/>
      <c r="VR159" s="69"/>
      <c r="VS159" s="69"/>
      <c r="VT159" s="69"/>
      <c r="VU159" s="69"/>
      <c r="VV159" s="69"/>
      <c r="VW159" s="69"/>
      <c r="VX159" s="69"/>
      <c r="VY159" s="69"/>
      <c r="VZ159" s="69"/>
      <c r="WA159" s="69"/>
      <c r="WB159" s="69"/>
      <c r="WC159" s="69"/>
      <c r="WD159" s="69"/>
      <c r="WE159" s="69"/>
      <c r="WF159" s="69"/>
      <c r="WG159" s="69"/>
      <c r="WH159" s="69"/>
      <c r="WI159" s="69"/>
      <c r="WJ159" s="69"/>
      <c r="WK159" s="69"/>
      <c r="WL159" s="69"/>
      <c r="WM159" s="69"/>
      <c r="WN159" s="69"/>
      <c r="WO159" s="69"/>
      <c r="WP159" s="69"/>
      <c r="WQ159" s="69"/>
      <c r="WR159" s="69"/>
      <c r="WS159" s="69"/>
      <c r="WT159" s="69"/>
      <c r="WU159" s="69"/>
      <c r="WV159" s="69"/>
      <c r="WW159" s="69"/>
      <c r="WX159" s="69"/>
      <c r="WY159" s="69"/>
      <c r="WZ159" s="69"/>
      <c r="XA159" s="69"/>
      <c r="XB159" s="69"/>
      <c r="XC159" s="69"/>
      <c r="XD159" s="69"/>
      <c r="XE159" s="69"/>
      <c r="XF159" s="69"/>
      <c r="XG159" s="69"/>
      <c r="XH159" s="69"/>
      <c r="XI159" s="69"/>
      <c r="XJ159" s="69"/>
      <c r="XK159" s="69"/>
      <c r="XL159" s="69"/>
      <c r="XM159" s="69"/>
      <c r="XN159" s="69"/>
      <c r="XO159" s="69"/>
      <c r="XP159" s="69"/>
      <c r="XQ159" s="69"/>
      <c r="XR159" s="69"/>
      <c r="XS159" s="69"/>
      <c r="XT159" s="69"/>
      <c r="XU159" s="69"/>
      <c r="XV159" s="69"/>
      <c r="XW159" s="69"/>
      <c r="XX159" s="69"/>
      <c r="XY159" s="69"/>
      <c r="XZ159" s="69"/>
      <c r="YA159" s="69"/>
      <c r="YB159" s="69"/>
      <c r="YC159" s="69"/>
      <c r="YD159" s="69"/>
      <c r="YE159" s="69"/>
      <c r="YF159" s="69"/>
      <c r="YG159" s="69"/>
      <c r="YH159" s="69"/>
      <c r="YI159" s="69"/>
      <c r="YJ159" s="69"/>
      <c r="YK159" s="69"/>
      <c r="YL159" s="69"/>
      <c r="YM159" s="69"/>
      <c r="YN159" s="69"/>
      <c r="YO159" s="69"/>
      <c r="YP159" s="69"/>
      <c r="YQ159" s="69"/>
      <c r="YR159" s="69"/>
      <c r="YS159" s="69"/>
      <c r="YT159" s="69"/>
      <c r="YU159" s="69"/>
      <c r="YV159" s="69"/>
      <c r="YW159" s="69"/>
      <c r="YX159" s="69"/>
      <c r="YY159" s="69"/>
      <c r="YZ159" s="69"/>
      <c r="ZA159" s="69"/>
      <c r="ZB159" s="69"/>
      <c r="ZC159" s="69"/>
      <c r="ZD159" s="69"/>
      <c r="ZE159" s="69"/>
      <c r="ZF159" s="69"/>
      <c r="ZG159" s="69"/>
      <c r="ZH159" s="69"/>
      <c r="ZI159" s="69"/>
      <c r="ZJ159" s="69"/>
      <c r="ZK159" s="69"/>
      <c r="ZL159" s="69"/>
      <c r="ZM159" s="69"/>
      <c r="ZN159" s="69"/>
      <c r="ZO159" s="69"/>
      <c r="ZP159" s="69"/>
      <c r="ZQ159" s="69"/>
      <c r="ZR159" s="69"/>
      <c r="ZS159" s="69"/>
      <c r="ZT159" s="69"/>
      <c r="ZU159" s="69"/>
      <c r="ZV159" s="69"/>
      <c r="ZW159" s="69"/>
      <c r="ZX159" s="69"/>
      <c r="ZY159" s="69"/>
      <c r="ZZ159" s="69"/>
      <c r="AAA159" s="69"/>
      <c r="AAB159" s="69"/>
      <c r="AAC159" s="69"/>
      <c r="AAD159" s="69"/>
      <c r="AAE159" s="69"/>
      <c r="AAF159" s="69"/>
      <c r="AAG159" s="69"/>
      <c r="AAH159" s="69"/>
      <c r="AAI159" s="69"/>
      <c r="AAJ159" s="69"/>
      <c r="AAK159" s="69"/>
      <c r="AAL159" s="69"/>
      <c r="AAM159" s="69"/>
      <c r="AAN159" s="69"/>
      <c r="AAO159" s="69"/>
      <c r="AAP159" s="69"/>
      <c r="AAQ159" s="69"/>
      <c r="AAR159" s="69"/>
      <c r="AAS159" s="69"/>
      <c r="AAT159" s="69"/>
      <c r="AAU159" s="69"/>
      <c r="AAV159" s="69"/>
      <c r="AAW159" s="69"/>
      <c r="AAX159" s="69"/>
      <c r="AAY159" s="69"/>
      <c r="AAZ159" s="69"/>
      <c r="ABA159" s="69"/>
      <c r="ABB159" s="69"/>
      <c r="ABC159" s="69"/>
      <c r="ABD159" s="69"/>
      <c r="ABE159" s="69"/>
      <c r="ABF159" s="69"/>
      <c r="ABG159" s="69"/>
      <c r="ABH159" s="69"/>
      <c r="ABI159" s="69"/>
      <c r="ABJ159" s="69"/>
      <c r="ABK159" s="69"/>
      <c r="ABL159" s="69"/>
      <c r="ABM159" s="69"/>
      <c r="ABN159" s="69"/>
      <c r="ABO159" s="69"/>
      <c r="ABP159" s="69"/>
      <c r="ABQ159" s="69"/>
      <c r="ABR159" s="69"/>
      <c r="ABS159" s="69"/>
      <c r="ABT159" s="69"/>
      <c r="ABU159" s="69"/>
      <c r="ABV159" s="69"/>
      <c r="ABW159" s="69"/>
      <c r="ABX159" s="69"/>
      <c r="ABY159" s="69"/>
      <c r="ABZ159" s="69"/>
      <c r="ACA159" s="69"/>
      <c r="ACB159" s="69"/>
      <c r="ACC159" s="69"/>
      <c r="ACD159" s="69"/>
      <c r="ACE159" s="69"/>
      <c r="ACF159" s="69"/>
      <c r="ACG159" s="69"/>
      <c r="ACH159" s="69"/>
      <c r="ACI159" s="69"/>
      <c r="ACJ159" s="69"/>
      <c r="ACK159" s="69"/>
      <c r="ACL159" s="69"/>
      <c r="ACM159" s="69"/>
      <c r="ACN159" s="69"/>
      <c r="ACO159" s="69"/>
      <c r="ACP159" s="69"/>
      <c r="ACQ159" s="69"/>
      <c r="ACR159" s="69"/>
      <c r="ACS159" s="69"/>
      <c r="ACT159" s="69"/>
      <c r="ACU159" s="69"/>
      <c r="ACV159" s="69"/>
      <c r="ACW159" s="69"/>
      <c r="ACX159" s="69"/>
      <c r="ACY159" s="69"/>
      <c r="ACZ159" s="69"/>
      <c r="ADA159" s="69"/>
      <c r="ADB159" s="69"/>
      <c r="ADC159" s="69"/>
      <c r="ADD159" s="69"/>
      <c r="ADE159" s="69"/>
      <c r="ADF159" s="69"/>
      <c r="ADG159" s="69"/>
      <c r="ADH159" s="69"/>
      <c r="ADI159" s="69"/>
      <c r="ADJ159" s="69"/>
      <c r="ADK159" s="69"/>
      <c r="ADL159" s="69"/>
      <c r="ADM159" s="69"/>
      <c r="ADN159" s="69"/>
      <c r="ADO159" s="69"/>
      <c r="ADP159" s="69"/>
      <c r="ADQ159" s="69"/>
      <c r="ADR159" s="69"/>
      <c r="ADS159" s="69"/>
      <c r="ADT159" s="69"/>
      <c r="ADU159" s="69"/>
      <c r="ADV159" s="69"/>
      <c r="ADW159" s="69"/>
      <c r="ADX159" s="69"/>
      <c r="ADY159" s="69"/>
      <c r="ADZ159" s="69"/>
      <c r="AEA159" s="69"/>
      <c r="AEB159" s="69"/>
      <c r="AEC159" s="69"/>
      <c r="AED159" s="69"/>
      <c r="AEE159" s="69"/>
      <c r="AEF159" s="69"/>
      <c r="AEG159" s="69"/>
      <c r="AEH159" s="69"/>
      <c r="AEI159" s="69"/>
      <c r="AEJ159" s="69"/>
      <c r="AEK159" s="69"/>
      <c r="AEL159" s="69"/>
      <c r="AEM159" s="69"/>
      <c r="AEN159" s="69"/>
      <c r="AEO159" s="69"/>
      <c r="AEP159" s="69"/>
      <c r="AEQ159" s="69"/>
      <c r="AER159" s="69"/>
      <c r="AES159" s="69"/>
      <c r="AET159" s="69"/>
      <c r="AEU159" s="69"/>
      <c r="AEV159" s="69"/>
      <c r="AEW159" s="69"/>
      <c r="AEX159" s="69"/>
      <c r="AEY159" s="69"/>
      <c r="AEZ159" s="69"/>
      <c r="AFA159" s="69"/>
      <c r="AFB159" s="69"/>
      <c r="AFC159" s="69"/>
      <c r="AFD159" s="69"/>
      <c r="AFE159" s="69"/>
      <c r="AFF159" s="69"/>
      <c r="AFG159" s="69"/>
      <c r="AFH159" s="69"/>
      <c r="AFI159" s="69"/>
      <c r="AFJ159" s="69"/>
      <c r="AFK159" s="69"/>
      <c r="AFL159" s="69"/>
      <c r="AFM159" s="69"/>
      <c r="AFN159" s="69"/>
      <c r="AFO159" s="69"/>
      <c r="AFP159" s="69"/>
      <c r="AFQ159" s="69"/>
      <c r="AFR159" s="69"/>
      <c r="AFS159" s="69"/>
      <c r="AFT159" s="69"/>
      <c r="AFU159" s="69"/>
      <c r="AFV159" s="69"/>
      <c r="AFW159" s="69"/>
      <c r="AFX159" s="69"/>
      <c r="AFY159" s="69"/>
      <c r="AFZ159" s="69"/>
      <c r="AGA159" s="69"/>
      <c r="AGB159" s="69"/>
      <c r="AGC159" s="69"/>
      <c r="AGD159" s="69"/>
      <c r="AGE159" s="69"/>
      <c r="AGF159" s="69"/>
      <c r="AGG159" s="69"/>
      <c r="AGH159" s="69"/>
      <c r="AGI159" s="69"/>
      <c r="AGJ159" s="69"/>
      <c r="AGK159" s="69"/>
      <c r="AGL159" s="69"/>
      <c r="AGM159" s="69"/>
      <c r="AGN159" s="69"/>
      <c r="AGO159" s="69"/>
      <c r="AGP159" s="69"/>
      <c r="AGQ159" s="69"/>
      <c r="AGR159" s="69"/>
      <c r="AGS159" s="69"/>
      <c r="AGT159" s="69"/>
      <c r="AGU159" s="69"/>
      <c r="AGV159" s="69"/>
      <c r="AGW159" s="69"/>
      <c r="AGX159" s="69"/>
      <c r="AGY159" s="69"/>
      <c r="AGZ159" s="69"/>
      <c r="AHA159" s="69"/>
      <c r="AHB159" s="69"/>
      <c r="AHC159" s="69"/>
      <c r="AHD159" s="69"/>
      <c r="AHE159" s="69"/>
      <c r="AHF159" s="69"/>
      <c r="AHG159" s="69"/>
      <c r="AHH159" s="69"/>
      <c r="AHI159" s="69"/>
      <c r="AHJ159" s="69"/>
      <c r="AHK159" s="69"/>
      <c r="AHL159" s="69"/>
      <c r="AHM159" s="69"/>
      <c r="AHN159" s="69"/>
      <c r="AHO159" s="69"/>
      <c r="AHP159" s="69"/>
      <c r="AHQ159" s="69"/>
      <c r="AHR159" s="69"/>
      <c r="AHS159" s="69"/>
      <c r="AHT159" s="69"/>
      <c r="AHU159" s="69"/>
      <c r="AHV159" s="69"/>
      <c r="AHW159" s="69"/>
      <c r="AHX159" s="69"/>
      <c r="AHY159" s="69"/>
      <c r="AHZ159" s="69"/>
      <c r="AIA159" s="69"/>
      <c r="AIB159" s="69"/>
      <c r="AIC159" s="69"/>
      <c r="AID159" s="69"/>
      <c r="AIE159" s="69"/>
      <c r="AIF159" s="69"/>
      <c r="AIG159" s="69"/>
      <c r="AIH159" s="69"/>
      <c r="AII159" s="69"/>
      <c r="AIJ159" s="69"/>
      <c r="AIK159" s="69"/>
      <c r="AIL159" s="69"/>
      <c r="AIM159" s="69"/>
      <c r="AIN159" s="69"/>
      <c r="AIO159" s="69"/>
      <c r="AIP159" s="69"/>
      <c r="AIQ159" s="69"/>
      <c r="AIR159" s="69"/>
      <c r="AIS159" s="69"/>
      <c r="AIT159" s="69"/>
      <c r="AIU159" s="69"/>
      <c r="AIV159" s="69"/>
      <c r="AIW159" s="69"/>
      <c r="AIX159" s="69"/>
      <c r="AIY159" s="69"/>
      <c r="AIZ159" s="69"/>
      <c r="AJA159" s="69"/>
      <c r="AJB159" s="69"/>
      <c r="AJC159" s="69"/>
      <c r="AJD159" s="69"/>
      <c r="AJE159" s="69"/>
      <c r="AJF159" s="69"/>
      <c r="AJG159" s="69"/>
      <c r="AJH159" s="69"/>
      <c r="AJI159" s="69"/>
      <c r="AJJ159" s="69"/>
      <c r="AJK159" s="69"/>
      <c r="AJL159" s="69"/>
      <c r="AJM159" s="69"/>
      <c r="AJN159" s="69"/>
      <c r="AJO159" s="69"/>
      <c r="AJP159" s="69"/>
      <c r="AJQ159" s="69"/>
      <c r="AJR159" s="69"/>
      <c r="AJS159" s="69"/>
      <c r="AJT159" s="69"/>
      <c r="AJU159" s="69"/>
      <c r="AJV159" s="69"/>
      <c r="AJW159" s="69"/>
      <c r="AJX159" s="69"/>
      <c r="AJY159" s="69"/>
      <c r="AJZ159" s="69"/>
      <c r="AKA159" s="69"/>
      <c r="AKB159" s="69"/>
      <c r="AKC159" s="69"/>
      <c r="AKD159" s="69"/>
      <c r="AKE159" s="69"/>
      <c r="AKF159" s="69"/>
      <c r="AKG159" s="69"/>
      <c r="AKH159" s="69"/>
      <c r="AKI159" s="69"/>
      <c r="AKJ159" s="69"/>
      <c r="AKK159" s="69"/>
      <c r="AKL159" s="69"/>
      <c r="AKM159" s="69"/>
      <c r="AKN159" s="69"/>
      <c r="AKO159" s="69"/>
      <c r="AKP159" s="69"/>
      <c r="AKQ159" s="69"/>
      <c r="AKR159" s="69"/>
      <c r="AKS159" s="69"/>
      <c r="AKT159" s="69"/>
      <c r="AKU159" s="69"/>
      <c r="AKV159" s="69"/>
      <c r="AKW159" s="69"/>
      <c r="AKX159" s="69"/>
      <c r="AKY159" s="69"/>
      <c r="AKZ159" s="69"/>
      <c r="ALA159" s="69"/>
      <c r="ALB159" s="69"/>
      <c r="ALC159" s="69"/>
      <c r="ALD159" s="69"/>
      <c r="ALE159" s="69"/>
      <c r="ALF159" s="69"/>
      <c r="ALG159" s="69"/>
      <c r="ALH159" s="69"/>
      <c r="ALI159" s="69"/>
      <c r="ALJ159" s="69"/>
      <c r="ALK159" s="69"/>
      <c r="ALL159" s="69"/>
      <c r="ALM159" s="69"/>
      <c r="ALN159" s="69"/>
      <c r="ALO159" s="69"/>
      <c r="ALP159" s="69"/>
      <c r="ALQ159" s="69"/>
      <c r="ALR159" s="69"/>
      <c r="ALS159" s="69"/>
      <c r="ALT159" s="69"/>
      <c r="ALU159" s="69"/>
      <c r="ALV159" s="69"/>
      <c r="ALW159" s="69"/>
      <c r="ALX159" s="69"/>
      <c r="ALY159" s="69"/>
      <c r="ALZ159" s="69"/>
      <c r="AMA159" s="69"/>
      <c r="AMB159" s="69"/>
      <c r="AMC159" s="69"/>
      <c r="AMD159" s="69"/>
      <c r="AME159" s="69"/>
      <c r="AMF159" s="69"/>
      <c r="AMG159" s="69"/>
      <c r="AMH159" s="69"/>
      <c r="AMI159" s="69"/>
      <c r="AMJ159" s="69"/>
      <c r="AMK159" s="69"/>
      <c r="AML159" s="69"/>
      <c r="AMM159" s="69"/>
      <c r="AMN159" s="69"/>
      <c r="AMO159" s="69"/>
      <c r="AMP159" s="69"/>
      <c r="AMQ159" s="69"/>
      <c r="AMR159" s="69"/>
      <c r="AMS159" s="69"/>
      <c r="AMT159" s="69"/>
      <c r="AMU159" s="69"/>
      <c r="AMV159" s="69"/>
      <c r="AMW159" s="69"/>
      <c r="AMX159" s="69"/>
      <c r="AMY159" s="69"/>
      <c r="AMZ159" s="69"/>
      <c r="ANA159" s="69"/>
      <c r="ANB159" s="69"/>
      <c r="ANC159" s="69"/>
      <c r="AND159" s="69"/>
      <c r="ANE159" s="69"/>
      <c r="ANF159" s="69"/>
      <c r="ANG159" s="69"/>
      <c r="ANH159" s="69"/>
      <c r="ANI159" s="69"/>
      <c r="ANJ159" s="69"/>
      <c r="ANK159" s="69"/>
      <c r="ANL159" s="69"/>
      <c r="ANM159" s="69"/>
      <c r="ANN159" s="69"/>
      <c r="ANO159" s="69"/>
      <c r="ANP159" s="69"/>
      <c r="ANQ159" s="69"/>
      <c r="ANR159" s="69"/>
      <c r="ANS159" s="69"/>
      <c r="ANT159" s="69"/>
      <c r="ANU159" s="69"/>
      <c r="ANV159" s="69"/>
      <c r="ANW159" s="69"/>
      <c r="ANX159" s="69"/>
      <c r="ANY159" s="69"/>
      <c r="ANZ159" s="69"/>
      <c r="AOA159" s="69"/>
      <c r="AOB159" s="69"/>
      <c r="AOC159" s="69"/>
      <c r="AOD159" s="69"/>
      <c r="AOE159" s="69"/>
      <c r="AOF159" s="69"/>
      <c r="AOG159" s="69"/>
      <c r="AOH159" s="69"/>
      <c r="AOI159" s="69"/>
      <c r="AOJ159" s="69"/>
      <c r="AOK159" s="69"/>
      <c r="AOL159" s="69"/>
      <c r="AOM159" s="69"/>
      <c r="AON159" s="69"/>
      <c r="AOO159" s="69"/>
      <c r="AOP159" s="69"/>
      <c r="AOQ159" s="69"/>
      <c r="AOR159" s="69"/>
      <c r="AOS159" s="69"/>
      <c r="AOT159" s="69"/>
      <c r="AOU159" s="69"/>
      <c r="AOV159" s="69"/>
      <c r="AOW159" s="69"/>
      <c r="AOX159" s="69"/>
      <c r="AOY159" s="69"/>
      <c r="AOZ159" s="69"/>
      <c r="APA159" s="69"/>
      <c r="APB159" s="69"/>
      <c r="APC159" s="69"/>
      <c r="APD159" s="69"/>
      <c r="APE159" s="69"/>
      <c r="APF159" s="69"/>
      <c r="APG159" s="69"/>
      <c r="APH159" s="69"/>
      <c r="API159" s="69"/>
      <c r="APJ159" s="69"/>
      <c r="APK159" s="69"/>
      <c r="APL159" s="69"/>
      <c r="APM159" s="69"/>
      <c r="APN159" s="69"/>
      <c r="APO159" s="69"/>
      <c r="APP159" s="69"/>
      <c r="APQ159" s="69"/>
      <c r="APR159" s="69"/>
      <c r="APS159" s="69"/>
      <c r="APT159" s="69"/>
      <c r="APU159" s="69"/>
      <c r="APV159" s="69"/>
      <c r="APW159" s="69"/>
      <c r="APX159" s="69"/>
      <c r="APY159" s="69"/>
      <c r="APZ159" s="69"/>
      <c r="AQA159" s="69"/>
      <c r="AQB159" s="69"/>
      <c r="AQC159" s="69"/>
      <c r="AQD159" s="69"/>
      <c r="AQE159" s="69"/>
      <c r="AQF159" s="69"/>
      <c r="AQG159" s="69"/>
      <c r="AQH159" s="69"/>
      <c r="AQI159" s="69"/>
      <c r="AQJ159" s="69"/>
      <c r="AQK159" s="69"/>
      <c r="AQL159" s="69"/>
      <c r="AQM159" s="69"/>
      <c r="AQN159" s="69"/>
      <c r="AQO159" s="69"/>
      <c r="AQP159" s="69"/>
      <c r="AQQ159" s="69"/>
      <c r="AQR159" s="69"/>
      <c r="AQS159" s="69"/>
      <c r="AQT159" s="69"/>
      <c r="AQU159" s="69"/>
      <c r="AQV159" s="69"/>
      <c r="AQW159" s="69"/>
      <c r="AQX159" s="69"/>
      <c r="AQY159" s="69"/>
      <c r="AQZ159" s="69"/>
      <c r="ARA159" s="69"/>
      <c r="ARB159" s="69"/>
      <c r="ARC159" s="69"/>
      <c r="ARD159" s="69"/>
      <c r="ARE159" s="69"/>
      <c r="ARF159" s="69"/>
      <c r="ARG159" s="69"/>
      <c r="ARH159" s="69"/>
      <c r="ARI159" s="69"/>
      <c r="ARJ159" s="69"/>
      <c r="ARK159" s="69"/>
      <c r="ARL159" s="69"/>
      <c r="ARM159" s="69"/>
      <c r="ARN159" s="69"/>
      <c r="ARO159" s="69"/>
      <c r="ARP159" s="69"/>
      <c r="ARQ159" s="69"/>
      <c r="ARR159" s="69"/>
      <c r="ARS159" s="69"/>
      <c r="ART159" s="69"/>
      <c r="ARU159" s="69"/>
      <c r="ARV159" s="69"/>
      <c r="ARW159" s="69"/>
      <c r="ARX159" s="69"/>
      <c r="ARY159" s="69"/>
      <c r="ARZ159" s="69"/>
      <c r="ASA159" s="69"/>
      <c r="ASB159" s="69"/>
      <c r="ASC159" s="69"/>
      <c r="ASD159" s="69"/>
      <c r="ASE159" s="69"/>
      <c r="ASF159" s="69"/>
      <c r="ASG159" s="69"/>
      <c r="ASH159" s="69"/>
      <c r="ASI159" s="69"/>
      <c r="ASJ159" s="69"/>
      <c r="ASK159" s="69"/>
      <c r="ASL159" s="69"/>
      <c r="ASM159" s="69"/>
      <c r="ASN159" s="69"/>
      <c r="ASO159" s="69"/>
      <c r="ASP159" s="69"/>
      <c r="ASQ159" s="69"/>
      <c r="ASR159" s="69"/>
      <c r="ASS159" s="69"/>
      <c r="AST159" s="69"/>
      <c r="ASU159" s="69"/>
      <c r="ASV159" s="69"/>
      <c r="ASW159" s="69"/>
      <c r="ASX159" s="69"/>
      <c r="ASY159" s="69"/>
      <c r="ASZ159" s="69"/>
      <c r="ATA159" s="69"/>
      <c r="ATB159" s="69"/>
      <c r="ATC159" s="69"/>
      <c r="ATD159" s="69"/>
      <c r="ATE159" s="69"/>
      <c r="ATF159" s="69"/>
      <c r="ATG159" s="69"/>
      <c r="ATH159" s="69"/>
      <c r="ATI159" s="69"/>
      <c r="ATJ159" s="69"/>
      <c r="ATK159" s="69"/>
      <c r="ATL159" s="69"/>
      <c r="ATM159" s="69"/>
      <c r="ATN159" s="69"/>
      <c r="ATO159" s="69"/>
      <c r="ATP159" s="69"/>
      <c r="ATQ159" s="69"/>
      <c r="ATR159" s="69"/>
      <c r="ATS159" s="69"/>
      <c r="ATT159" s="69"/>
      <c r="ATU159" s="69"/>
      <c r="ATV159" s="69"/>
      <c r="ATW159" s="69"/>
      <c r="ATX159" s="69"/>
      <c r="ATY159" s="69"/>
      <c r="ATZ159" s="69"/>
      <c r="AUA159" s="69"/>
      <c r="AUB159" s="69"/>
      <c r="AUC159" s="69"/>
      <c r="AUD159" s="69"/>
      <c r="AUE159" s="69"/>
      <c r="AUF159" s="69"/>
      <c r="AUG159" s="69"/>
      <c r="AUH159" s="69"/>
      <c r="AUI159" s="69"/>
      <c r="AUJ159" s="69"/>
      <c r="AUK159" s="69"/>
      <c r="AUL159" s="69"/>
      <c r="AUM159" s="69"/>
      <c r="AUN159" s="69"/>
      <c r="AUO159" s="69"/>
      <c r="AUP159" s="69"/>
      <c r="AUQ159" s="69"/>
      <c r="AUR159" s="69"/>
      <c r="AUS159" s="69"/>
      <c r="AUT159" s="69"/>
      <c r="AUU159" s="69"/>
      <c r="AUV159" s="69"/>
      <c r="AUW159" s="69"/>
      <c r="AUX159" s="69"/>
      <c r="AUY159" s="69"/>
      <c r="AUZ159" s="69"/>
      <c r="AVA159" s="69"/>
      <c r="AVB159" s="69"/>
      <c r="AVC159" s="69"/>
      <c r="AVD159" s="69"/>
      <c r="AVE159" s="69"/>
      <c r="AVF159" s="69"/>
      <c r="AVG159" s="69"/>
      <c r="AVH159" s="69"/>
      <c r="AVI159" s="69"/>
      <c r="AVJ159" s="69"/>
      <c r="AVK159" s="69"/>
      <c r="AVL159" s="69"/>
      <c r="AVM159" s="69"/>
      <c r="AVN159" s="69"/>
      <c r="AVO159" s="69"/>
      <c r="AVP159" s="69"/>
      <c r="AVQ159" s="69"/>
      <c r="AVR159" s="69"/>
      <c r="AVS159" s="69"/>
      <c r="AVT159" s="69"/>
      <c r="AVU159" s="69"/>
      <c r="AVV159" s="69"/>
      <c r="AVW159" s="69"/>
      <c r="AVX159" s="69"/>
      <c r="AVY159" s="69"/>
      <c r="AVZ159" s="69"/>
      <c r="AWA159" s="69"/>
      <c r="AWB159" s="69"/>
      <c r="AWC159" s="69"/>
      <c r="AWD159" s="69"/>
      <c r="AWE159" s="69"/>
      <c r="AWF159" s="69"/>
      <c r="AWG159" s="69"/>
      <c r="AWH159" s="69"/>
      <c r="AWI159" s="69"/>
      <c r="AWJ159" s="69"/>
      <c r="AWK159" s="69"/>
      <c r="AWL159" s="69"/>
      <c r="AWM159" s="69"/>
      <c r="AWN159" s="69"/>
      <c r="AWO159" s="69"/>
      <c r="AWP159" s="69"/>
      <c r="AWQ159" s="69"/>
      <c r="AWR159" s="69"/>
      <c r="AWS159" s="69"/>
      <c r="AWT159" s="69"/>
      <c r="AWU159" s="69"/>
      <c r="AWV159" s="69"/>
      <c r="AWW159" s="69"/>
      <c r="AWX159" s="69"/>
      <c r="AWY159" s="69"/>
      <c r="AWZ159" s="69"/>
      <c r="AXA159" s="69"/>
      <c r="AXB159" s="69"/>
      <c r="AXC159" s="69"/>
      <c r="AXD159" s="69"/>
      <c r="AXE159" s="69"/>
      <c r="AXF159" s="69"/>
      <c r="AXG159" s="69"/>
      <c r="AXH159" s="69"/>
      <c r="AXI159" s="69"/>
      <c r="AXJ159" s="69"/>
      <c r="AXK159" s="69"/>
      <c r="AXL159" s="69"/>
      <c r="AXM159" s="69"/>
      <c r="AXN159" s="69"/>
      <c r="AXO159" s="69"/>
      <c r="AXP159" s="69"/>
      <c r="AXQ159" s="69"/>
      <c r="AXR159" s="69"/>
      <c r="AXS159" s="69"/>
      <c r="AXT159" s="69"/>
      <c r="AXU159" s="69"/>
      <c r="AXV159" s="69"/>
      <c r="AXW159" s="69"/>
      <c r="AXX159" s="69"/>
      <c r="AXY159" s="69"/>
      <c r="AXZ159" s="69"/>
      <c r="AYA159" s="69"/>
      <c r="AYB159" s="69"/>
      <c r="AYC159" s="69"/>
      <c r="AYD159" s="69"/>
      <c r="AYE159" s="69"/>
      <c r="AYF159" s="69"/>
      <c r="AYG159" s="69"/>
      <c r="AYH159" s="69"/>
      <c r="AYI159" s="69"/>
      <c r="AYJ159" s="69"/>
      <c r="AYK159" s="69"/>
      <c r="AYL159" s="69"/>
      <c r="AYM159" s="69"/>
      <c r="AYN159" s="69"/>
      <c r="AYO159" s="69"/>
      <c r="AYP159" s="69"/>
      <c r="AYQ159" s="69"/>
      <c r="AYR159" s="69"/>
      <c r="AYS159" s="69"/>
      <c r="AYT159" s="69"/>
      <c r="AYU159" s="69"/>
      <c r="AYV159" s="69"/>
      <c r="AYW159" s="69"/>
      <c r="AYX159" s="69"/>
      <c r="AYY159" s="69"/>
      <c r="AYZ159" s="69"/>
      <c r="AZA159" s="69"/>
      <c r="AZB159" s="69"/>
      <c r="AZC159" s="69"/>
      <c r="AZD159" s="69"/>
      <c r="AZE159" s="69"/>
      <c r="AZF159" s="69"/>
      <c r="AZG159" s="69"/>
      <c r="AZH159" s="69"/>
      <c r="AZI159" s="69"/>
      <c r="AZJ159" s="69"/>
      <c r="AZK159" s="69"/>
      <c r="AZL159" s="69"/>
      <c r="AZM159" s="69"/>
      <c r="AZN159" s="69"/>
      <c r="AZO159" s="69"/>
      <c r="AZP159" s="69"/>
      <c r="AZQ159" s="69"/>
      <c r="AZR159" s="69"/>
      <c r="AZS159" s="69"/>
      <c r="AZT159" s="69"/>
      <c r="AZU159" s="69"/>
      <c r="AZV159" s="69"/>
      <c r="AZW159" s="69"/>
      <c r="AZX159" s="69"/>
      <c r="AZY159" s="69"/>
      <c r="AZZ159" s="69"/>
      <c r="BAA159" s="69"/>
      <c r="BAB159" s="69"/>
      <c r="BAC159" s="69"/>
      <c r="BAD159" s="69"/>
      <c r="BAE159" s="69"/>
      <c r="BAF159" s="69"/>
      <c r="BAG159" s="69"/>
      <c r="BAH159" s="69"/>
      <c r="BAI159" s="69"/>
      <c r="BAJ159" s="69"/>
      <c r="BAK159" s="69"/>
      <c r="BAL159" s="69"/>
      <c r="BAM159" s="69"/>
      <c r="BAN159" s="69"/>
      <c r="BAO159" s="69"/>
      <c r="BAP159" s="69"/>
      <c r="BAQ159" s="69"/>
      <c r="BAR159" s="69"/>
      <c r="BAS159" s="69"/>
      <c r="BAT159" s="69"/>
      <c r="BAU159" s="69"/>
      <c r="BAV159" s="69"/>
      <c r="BAW159" s="69"/>
      <c r="BAX159" s="69"/>
      <c r="BAY159" s="69"/>
      <c r="BAZ159" s="69"/>
      <c r="BBA159" s="69"/>
      <c r="BBB159" s="69"/>
      <c r="BBC159" s="69"/>
      <c r="BBD159" s="69"/>
      <c r="BBE159" s="69"/>
      <c r="BBF159" s="69"/>
      <c r="BBG159" s="69"/>
      <c r="BBH159" s="69"/>
      <c r="BBI159" s="69"/>
      <c r="BBJ159" s="69"/>
      <c r="BBK159" s="69"/>
      <c r="BBL159" s="69"/>
      <c r="BBM159" s="69"/>
      <c r="BBN159" s="69"/>
      <c r="BBO159" s="69"/>
      <c r="BBP159" s="69"/>
      <c r="BBQ159" s="69"/>
      <c r="BBR159" s="69"/>
      <c r="BBS159" s="69"/>
      <c r="BBT159" s="69"/>
      <c r="BBU159" s="69"/>
      <c r="BBV159" s="69"/>
      <c r="BBW159" s="69"/>
      <c r="BBX159" s="69"/>
      <c r="BBY159" s="69"/>
      <c r="BBZ159" s="69"/>
      <c r="BCA159" s="69"/>
      <c r="BCB159" s="69"/>
      <c r="BCC159" s="69"/>
      <c r="BCD159" s="69"/>
      <c r="BCE159" s="69"/>
      <c r="BCF159" s="69"/>
      <c r="BCG159" s="69"/>
      <c r="BCH159" s="69"/>
      <c r="BCI159" s="69"/>
      <c r="BCJ159" s="69"/>
      <c r="BCK159" s="69"/>
      <c r="BCL159" s="69"/>
      <c r="BCM159" s="69"/>
      <c r="BCN159" s="69"/>
      <c r="BCO159" s="69"/>
      <c r="BCP159" s="69"/>
      <c r="BCQ159" s="69"/>
      <c r="BCR159" s="69"/>
      <c r="BCS159" s="69"/>
      <c r="BCT159" s="69"/>
      <c r="BCU159" s="69"/>
      <c r="BCV159" s="69"/>
      <c r="BCW159" s="69"/>
      <c r="BCX159" s="69"/>
      <c r="BCY159" s="69"/>
      <c r="BCZ159" s="69"/>
      <c r="BDA159" s="69"/>
      <c r="BDB159" s="69"/>
      <c r="BDC159" s="69"/>
      <c r="BDD159" s="69"/>
      <c r="BDE159" s="69"/>
      <c r="BDF159" s="69"/>
      <c r="BDG159" s="69"/>
      <c r="BDH159" s="69"/>
      <c r="BDI159" s="69"/>
      <c r="BDJ159" s="69"/>
      <c r="BDK159" s="69"/>
      <c r="BDL159" s="69"/>
      <c r="BDM159" s="69"/>
      <c r="BDN159" s="69"/>
      <c r="BDO159" s="69"/>
      <c r="BDP159" s="69"/>
      <c r="BDQ159" s="69"/>
      <c r="BDR159" s="69"/>
      <c r="BDS159" s="69"/>
      <c r="BDT159" s="69"/>
      <c r="BDU159" s="69"/>
      <c r="BDV159" s="69"/>
      <c r="BDW159" s="69"/>
      <c r="BDX159" s="69"/>
      <c r="BDY159" s="69"/>
      <c r="BDZ159" s="69"/>
      <c r="BEA159" s="69"/>
      <c r="BEB159" s="69"/>
      <c r="BEC159" s="69"/>
      <c r="BED159" s="69"/>
      <c r="BEE159" s="69"/>
      <c r="BEF159" s="69"/>
      <c r="BEG159" s="69"/>
      <c r="BEH159" s="69"/>
      <c r="BEI159" s="69"/>
      <c r="BEJ159" s="69"/>
      <c r="BEK159" s="69"/>
      <c r="BEL159" s="69"/>
      <c r="BEM159" s="69"/>
      <c r="BEN159" s="69"/>
      <c r="BEO159" s="69"/>
      <c r="BEP159" s="69"/>
      <c r="BEQ159" s="69"/>
      <c r="BER159" s="69"/>
      <c r="BES159" s="69"/>
      <c r="BET159" s="69"/>
      <c r="BEU159" s="69"/>
      <c r="BEV159" s="69"/>
      <c r="BEW159" s="69"/>
      <c r="BEX159" s="69"/>
      <c r="BEY159" s="69"/>
      <c r="BEZ159" s="69"/>
      <c r="BFA159" s="69"/>
      <c r="BFB159" s="69"/>
      <c r="BFC159" s="69"/>
      <c r="BFD159" s="69"/>
      <c r="BFE159" s="69"/>
      <c r="BFF159" s="69"/>
      <c r="BFG159" s="69"/>
      <c r="BFH159" s="69"/>
      <c r="BFI159" s="69"/>
      <c r="BFJ159" s="69"/>
      <c r="BFK159" s="69"/>
      <c r="BFL159" s="69"/>
      <c r="BFM159" s="69"/>
      <c r="BFN159" s="69"/>
      <c r="BFO159" s="69"/>
      <c r="BFP159" s="69"/>
      <c r="BFQ159" s="69"/>
      <c r="BFR159" s="69"/>
      <c r="BFS159" s="69"/>
      <c r="BFT159" s="69"/>
      <c r="BFU159" s="69"/>
      <c r="BFV159" s="69"/>
      <c r="BFW159" s="69"/>
      <c r="BFX159" s="69"/>
      <c r="BFY159" s="69"/>
      <c r="BFZ159" s="69"/>
      <c r="BGA159" s="69"/>
      <c r="BGB159" s="69"/>
      <c r="BGC159" s="69"/>
      <c r="BGD159" s="69"/>
      <c r="BGE159" s="69"/>
      <c r="BGF159" s="69"/>
      <c r="BGG159" s="69"/>
      <c r="BGH159" s="69"/>
      <c r="BGI159" s="69"/>
      <c r="BGJ159" s="69"/>
      <c r="BGK159" s="69"/>
      <c r="BGL159" s="69"/>
      <c r="BGM159" s="69"/>
      <c r="BGN159" s="69"/>
      <c r="BGO159" s="69"/>
      <c r="BGP159" s="69"/>
      <c r="BGQ159" s="69"/>
      <c r="BGR159" s="69"/>
      <c r="BGS159" s="69"/>
      <c r="BGT159" s="69"/>
      <c r="BGU159" s="69"/>
      <c r="BGV159" s="69"/>
      <c r="BGW159" s="69"/>
      <c r="BGX159" s="69"/>
      <c r="BGY159" s="69"/>
      <c r="BGZ159" s="69"/>
      <c r="BHA159" s="69"/>
      <c r="BHB159" s="69"/>
      <c r="BHC159" s="69"/>
      <c r="BHD159" s="69"/>
      <c r="BHE159" s="69"/>
      <c r="BHF159" s="69"/>
      <c r="BHG159" s="69"/>
      <c r="BHH159" s="69"/>
      <c r="BHI159" s="69"/>
      <c r="BHJ159" s="69"/>
      <c r="BHK159" s="69"/>
      <c r="BHL159" s="69"/>
      <c r="BHM159" s="69"/>
      <c r="BHN159" s="69"/>
      <c r="BHO159" s="69"/>
      <c r="BHP159" s="69"/>
      <c r="BHQ159" s="69"/>
      <c r="BHR159" s="69"/>
      <c r="BHS159" s="69"/>
      <c r="BHT159" s="69"/>
      <c r="BHU159" s="69"/>
      <c r="BHV159" s="69"/>
      <c r="BHW159" s="69"/>
      <c r="BHX159" s="69"/>
      <c r="BHY159" s="69"/>
      <c r="BHZ159" s="69"/>
      <c r="BIA159" s="69"/>
      <c r="BIB159" s="69"/>
      <c r="BIC159" s="69"/>
      <c r="BID159" s="69"/>
      <c r="BIE159" s="69"/>
      <c r="BIF159" s="69"/>
      <c r="BIG159" s="69"/>
      <c r="BIH159" s="69"/>
      <c r="BII159" s="69"/>
      <c r="BIJ159" s="69"/>
      <c r="BIK159" s="69"/>
      <c r="BIL159" s="69"/>
      <c r="BIM159" s="69"/>
      <c r="BIN159" s="69"/>
      <c r="BIO159" s="69"/>
      <c r="BIP159" s="69"/>
      <c r="BIQ159" s="69"/>
      <c r="BIR159" s="69"/>
      <c r="BIS159" s="69"/>
      <c r="BIT159" s="69"/>
      <c r="BIU159" s="69"/>
      <c r="BIV159" s="69"/>
      <c r="BIW159" s="69"/>
      <c r="BIX159" s="69"/>
      <c r="BIY159" s="69"/>
      <c r="BIZ159" s="69"/>
      <c r="BJA159" s="69"/>
      <c r="BJB159" s="69"/>
      <c r="BJC159" s="69"/>
      <c r="BJD159" s="69"/>
      <c r="BJE159" s="69"/>
      <c r="BJF159" s="69"/>
      <c r="BJG159" s="69"/>
      <c r="BJH159" s="69"/>
      <c r="BJI159" s="69"/>
      <c r="BJJ159" s="69"/>
      <c r="BJK159" s="69"/>
      <c r="BJL159" s="69"/>
      <c r="BJM159" s="69"/>
      <c r="BJN159" s="69"/>
      <c r="BJO159" s="69"/>
      <c r="BJP159" s="69"/>
      <c r="BJQ159" s="69"/>
      <c r="BJR159" s="69"/>
      <c r="BJS159" s="69"/>
      <c r="BJT159" s="69"/>
      <c r="BJU159" s="69"/>
      <c r="BJV159" s="69"/>
      <c r="BJW159" s="69"/>
      <c r="BJX159" s="69"/>
      <c r="BJY159" s="69"/>
      <c r="BJZ159" s="69"/>
      <c r="BKA159" s="69"/>
      <c r="BKB159" s="69"/>
      <c r="BKC159" s="69"/>
      <c r="BKD159" s="69"/>
      <c r="BKE159" s="69"/>
      <c r="BKF159" s="69"/>
      <c r="BKG159" s="69"/>
      <c r="BKH159" s="69"/>
      <c r="BKI159" s="69"/>
      <c r="BKJ159" s="69"/>
      <c r="BKK159" s="69"/>
      <c r="BKL159" s="69"/>
      <c r="BKM159" s="69"/>
      <c r="BKN159" s="69"/>
      <c r="BKO159" s="69"/>
      <c r="BKP159" s="69"/>
      <c r="BKQ159" s="69"/>
      <c r="BKR159" s="69"/>
      <c r="BKS159" s="69"/>
      <c r="BKT159" s="69"/>
      <c r="BKU159" s="69"/>
      <c r="BKV159" s="69"/>
      <c r="BKW159" s="69"/>
      <c r="BKX159" s="69"/>
      <c r="BKY159" s="69"/>
      <c r="BKZ159" s="69"/>
      <c r="BLA159" s="69"/>
      <c r="BLB159" s="69"/>
      <c r="BLC159" s="69"/>
      <c r="BLD159" s="69"/>
      <c r="BLE159" s="69"/>
      <c r="BLF159" s="69"/>
      <c r="BLG159" s="69"/>
      <c r="BLH159" s="69"/>
      <c r="BLI159" s="69"/>
      <c r="BLJ159" s="69"/>
      <c r="BLK159" s="69"/>
      <c r="BLL159" s="69"/>
      <c r="BLM159" s="69"/>
      <c r="BLN159" s="69"/>
      <c r="BLO159" s="69"/>
      <c r="BLP159" s="69"/>
      <c r="BLQ159" s="69"/>
      <c r="BLR159" s="69"/>
      <c r="BLS159" s="69"/>
      <c r="BLT159" s="69"/>
      <c r="BLU159" s="69"/>
      <c r="BLV159" s="69"/>
      <c r="BLW159" s="69"/>
      <c r="BLX159" s="69"/>
      <c r="BLY159" s="69"/>
      <c r="BLZ159" s="69"/>
      <c r="BMA159" s="69"/>
      <c r="BMB159" s="69"/>
      <c r="BMC159" s="69"/>
      <c r="BMD159" s="69"/>
      <c r="BME159" s="69"/>
      <c r="BMF159" s="69"/>
      <c r="BMG159" s="69"/>
      <c r="BMH159" s="69"/>
      <c r="BMI159" s="69"/>
      <c r="BMJ159" s="69"/>
      <c r="BMK159" s="69"/>
      <c r="BML159" s="69"/>
      <c r="BMM159" s="69"/>
      <c r="BMN159" s="69"/>
      <c r="BMO159" s="69"/>
      <c r="BMP159" s="69"/>
      <c r="BMQ159" s="69"/>
      <c r="BMR159" s="69"/>
      <c r="BMS159" s="69"/>
      <c r="BMT159" s="69"/>
      <c r="BMU159" s="69"/>
      <c r="BMV159" s="69"/>
      <c r="BMW159" s="69"/>
      <c r="BMX159" s="69"/>
      <c r="BMY159" s="69"/>
      <c r="BMZ159" s="69"/>
      <c r="BNA159" s="69"/>
      <c r="BNB159" s="69"/>
      <c r="BNC159" s="69"/>
      <c r="BND159" s="69"/>
      <c r="BNE159" s="69"/>
      <c r="BNF159" s="69"/>
      <c r="BNG159" s="69"/>
      <c r="BNH159" s="69"/>
      <c r="BNI159" s="69"/>
      <c r="BNJ159" s="69"/>
      <c r="BNK159" s="69"/>
      <c r="BNL159" s="69"/>
      <c r="BNM159" s="69"/>
      <c r="BNN159" s="69"/>
      <c r="BNO159" s="69"/>
      <c r="BNP159" s="69"/>
      <c r="BNQ159" s="69"/>
      <c r="BNR159" s="69"/>
      <c r="BNS159" s="69"/>
      <c r="BNT159" s="69"/>
      <c r="BNU159" s="69"/>
      <c r="BNV159" s="69"/>
      <c r="BNW159" s="69"/>
      <c r="BNX159" s="69"/>
      <c r="BNY159" s="69"/>
      <c r="BNZ159" s="69"/>
      <c r="BOA159" s="69"/>
      <c r="BOB159" s="69"/>
      <c r="BOC159" s="69"/>
      <c r="BOD159" s="69"/>
      <c r="BOE159" s="69"/>
      <c r="BOF159" s="69"/>
      <c r="BOG159" s="69"/>
      <c r="BOH159" s="69"/>
      <c r="BOI159" s="69"/>
      <c r="BOJ159" s="69"/>
      <c r="BOK159" s="69"/>
      <c r="BOL159" s="69"/>
      <c r="BOM159" s="69"/>
      <c r="BON159" s="69"/>
      <c r="BOO159" s="69"/>
      <c r="BOP159" s="69"/>
      <c r="BOQ159" s="69"/>
      <c r="BOR159" s="69"/>
      <c r="BOS159" s="69"/>
      <c r="BOT159" s="69"/>
      <c r="BOU159" s="69"/>
      <c r="BOV159" s="69"/>
      <c r="BOW159" s="69"/>
      <c r="BOX159" s="69"/>
      <c r="BOY159" s="69"/>
      <c r="BOZ159" s="69"/>
      <c r="BPA159" s="69"/>
      <c r="BPB159" s="69"/>
      <c r="BPC159" s="69"/>
      <c r="BPD159" s="69"/>
      <c r="BPE159" s="69"/>
      <c r="BPF159" s="69"/>
      <c r="BPG159" s="69"/>
      <c r="BPH159" s="69"/>
      <c r="BPI159" s="69"/>
      <c r="BPJ159" s="69"/>
      <c r="BPK159" s="69"/>
      <c r="BPL159" s="69"/>
      <c r="BPM159" s="69"/>
      <c r="BPN159" s="69"/>
      <c r="BPO159" s="69"/>
      <c r="BPP159" s="69"/>
      <c r="BPQ159" s="69"/>
      <c r="BPR159" s="69"/>
      <c r="BPS159" s="69"/>
      <c r="BPT159" s="69"/>
      <c r="BPU159" s="69"/>
      <c r="BPV159" s="69"/>
      <c r="BPW159" s="69"/>
      <c r="BPX159" s="69"/>
      <c r="BPY159" s="69"/>
      <c r="BPZ159" s="69"/>
      <c r="BQA159" s="69"/>
      <c r="BQB159" s="69"/>
      <c r="BQC159" s="69"/>
      <c r="BQD159" s="69"/>
      <c r="BQE159" s="69"/>
      <c r="BQF159" s="69"/>
      <c r="BQG159" s="69"/>
      <c r="BQH159" s="69"/>
      <c r="BQI159" s="69"/>
      <c r="BQJ159" s="69"/>
      <c r="BQK159" s="69"/>
      <c r="BQL159" s="69"/>
      <c r="BQM159" s="69"/>
      <c r="BQN159" s="69"/>
      <c r="BQO159" s="69"/>
      <c r="BQP159" s="69"/>
      <c r="BQQ159" s="69"/>
      <c r="BQR159" s="69"/>
      <c r="BQS159" s="69"/>
      <c r="BQT159" s="69"/>
      <c r="BQU159" s="69"/>
      <c r="BQV159" s="69"/>
      <c r="BQW159" s="69"/>
      <c r="BQX159" s="69"/>
      <c r="BQY159" s="69"/>
      <c r="BQZ159" s="69"/>
      <c r="BRA159" s="69"/>
      <c r="BRB159" s="69"/>
      <c r="BRC159" s="69"/>
      <c r="BRD159" s="69"/>
      <c r="BRE159" s="69"/>
      <c r="BRF159" s="69"/>
      <c r="BRG159" s="69"/>
      <c r="BRH159" s="69"/>
      <c r="BRI159" s="69"/>
      <c r="BRJ159" s="69"/>
      <c r="BRK159" s="69"/>
      <c r="BRL159" s="69"/>
      <c r="BRM159" s="69"/>
      <c r="BRN159" s="69"/>
      <c r="BRO159" s="69"/>
      <c r="BRP159" s="69"/>
      <c r="BRQ159" s="69"/>
      <c r="BRR159" s="69"/>
      <c r="BRS159" s="69"/>
      <c r="BRT159" s="69"/>
      <c r="BRU159" s="69"/>
      <c r="BRV159" s="69"/>
      <c r="BRW159" s="69"/>
      <c r="BRX159" s="69"/>
      <c r="BRY159" s="69"/>
      <c r="BRZ159" s="69"/>
      <c r="BSA159" s="69"/>
      <c r="BSB159" s="69"/>
      <c r="BSC159" s="69"/>
      <c r="BSD159" s="69"/>
      <c r="BSE159" s="69"/>
      <c r="BSF159" s="69"/>
      <c r="BSG159" s="69"/>
      <c r="BSH159" s="69"/>
      <c r="BSI159" s="69"/>
      <c r="BSJ159" s="69"/>
      <c r="BSK159" s="69"/>
      <c r="BSL159" s="69"/>
      <c r="BSM159" s="69"/>
      <c r="BSN159" s="69"/>
      <c r="BSO159" s="69"/>
      <c r="BSP159" s="69"/>
      <c r="BSQ159" s="69"/>
      <c r="BSR159" s="69"/>
      <c r="BSS159" s="69"/>
      <c r="BST159" s="69"/>
      <c r="BSU159" s="69"/>
      <c r="BSV159" s="69"/>
      <c r="BSW159" s="69"/>
      <c r="BSX159" s="69"/>
      <c r="BSY159" s="69"/>
      <c r="BSZ159" s="69"/>
      <c r="BTA159" s="69"/>
      <c r="BTB159" s="69"/>
      <c r="BTC159" s="69"/>
      <c r="BTD159" s="69"/>
      <c r="BTE159" s="69"/>
      <c r="BTF159" s="69"/>
      <c r="BTG159" s="69"/>
      <c r="BTH159" s="69"/>
      <c r="BTI159" s="69"/>
      <c r="BTJ159" s="69"/>
      <c r="BTK159" s="69"/>
      <c r="BTL159" s="69"/>
      <c r="BTM159" s="69"/>
      <c r="BTN159" s="69"/>
      <c r="BTO159" s="69"/>
      <c r="BTP159" s="69"/>
      <c r="BTQ159" s="69"/>
      <c r="BTR159" s="69"/>
      <c r="BTS159" s="69"/>
      <c r="BTT159" s="69"/>
      <c r="BTU159" s="69"/>
      <c r="BTV159" s="69"/>
      <c r="BTW159" s="69"/>
      <c r="BTX159" s="69"/>
      <c r="BTY159" s="69"/>
      <c r="BTZ159" s="69"/>
      <c r="BUA159" s="69"/>
      <c r="BUB159" s="69"/>
      <c r="BUC159" s="69"/>
      <c r="BUD159" s="69"/>
      <c r="BUE159" s="69"/>
      <c r="BUF159" s="69"/>
      <c r="BUG159" s="69"/>
      <c r="BUH159" s="69"/>
      <c r="BUI159" s="69"/>
      <c r="BUJ159" s="69"/>
      <c r="BUK159" s="69"/>
      <c r="BUL159" s="69"/>
      <c r="BUM159" s="69"/>
      <c r="BUN159" s="69"/>
      <c r="BUO159" s="69"/>
      <c r="BUP159" s="69"/>
      <c r="BUQ159" s="69"/>
      <c r="BUR159" s="69"/>
      <c r="BUS159" s="69"/>
      <c r="BUT159" s="69"/>
      <c r="BUU159" s="69"/>
      <c r="BUV159" s="69"/>
      <c r="BUW159" s="69"/>
      <c r="BUX159" s="69"/>
      <c r="BUY159" s="69"/>
      <c r="BUZ159" s="69"/>
      <c r="BVA159" s="69"/>
      <c r="BVB159" s="69"/>
      <c r="BVC159" s="69"/>
      <c r="BVD159" s="69"/>
      <c r="BVE159" s="69"/>
      <c r="BVF159" s="69"/>
      <c r="BVG159" s="69"/>
      <c r="BVH159" s="69"/>
      <c r="BVI159" s="69"/>
      <c r="BVJ159" s="69"/>
      <c r="BVK159" s="69"/>
      <c r="BVL159" s="69"/>
      <c r="BVM159" s="69"/>
      <c r="BVN159" s="69"/>
      <c r="BVO159" s="69"/>
      <c r="BVP159" s="69"/>
      <c r="BVQ159" s="69"/>
      <c r="BVR159" s="69"/>
      <c r="BVS159" s="69"/>
      <c r="BVT159" s="69"/>
      <c r="BVU159" s="69"/>
      <c r="BVV159" s="69"/>
      <c r="BVW159" s="69"/>
      <c r="BVX159" s="69"/>
      <c r="BVY159" s="69"/>
      <c r="BVZ159" s="69"/>
      <c r="BWA159" s="69"/>
      <c r="BWB159" s="69"/>
      <c r="BWC159" s="69"/>
      <c r="BWD159" s="69"/>
      <c r="BWE159" s="69"/>
      <c r="BWF159" s="69"/>
      <c r="BWG159" s="69"/>
      <c r="BWH159" s="69"/>
      <c r="BWI159" s="69"/>
      <c r="BWJ159" s="69"/>
      <c r="BWK159" s="69"/>
      <c r="BWL159" s="69"/>
      <c r="BWM159" s="69"/>
      <c r="BWN159" s="69"/>
      <c r="BWO159" s="69"/>
      <c r="BWP159" s="69"/>
      <c r="BWQ159" s="69"/>
      <c r="BWR159" s="69"/>
      <c r="BWS159" s="69"/>
      <c r="BWT159" s="69"/>
      <c r="BWU159" s="69"/>
    </row>
    <row r="160" spans="1:1971" s="34" customFormat="1" x14ac:dyDescent="0.25">
      <c r="A160" s="208" t="s">
        <v>564</v>
      </c>
      <c r="B160" s="180" t="s">
        <v>570</v>
      </c>
      <c r="C160" s="180" t="s">
        <v>475</v>
      </c>
      <c r="D160" s="209" t="s">
        <v>480</v>
      </c>
      <c r="E160" s="197" t="s">
        <v>490</v>
      </c>
      <c r="F160" s="31" t="s">
        <v>478</v>
      </c>
      <c r="G160" s="262" t="s">
        <v>861</v>
      </c>
      <c r="H160" s="35"/>
      <c r="I160" s="35"/>
      <c r="J160" s="36"/>
      <c r="K160" s="35"/>
      <c r="L160" s="42"/>
      <c r="M160" s="42"/>
      <c r="N160" s="42"/>
      <c r="O160" s="33" t="s">
        <v>768</v>
      </c>
      <c r="P160" s="113">
        <v>6</v>
      </c>
      <c r="Q160" s="102">
        <v>0</v>
      </c>
      <c r="R160" s="102">
        <v>8</v>
      </c>
      <c r="S160" s="114">
        <v>1.3333333333333333</v>
      </c>
      <c r="T160" s="115">
        <v>463.33333333333331</v>
      </c>
      <c r="U160" s="115">
        <v>235.5</v>
      </c>
      <c r="V160" s="849"/>
      <c r="W160" s="848"/>
      <c r="X160" s="849"/>
      <c r="Y160" s="848"/>
      <c r="Z160" s="849"/>
      <c r="AA160" s="848"/>
      <c r="AB160" s="102">
        <v>4</v>
      </c>
      <c r="AC160" s="116">
        <v>0.5</v>
      </c>
      <c r="AD160" s="102">
        <v>4</v>
      </c>
      <c r="AE160" s="116">
        <v>0.66666666666666663</v>
      </c>
      <c r="AF160" s="117">
        <v>2757</v>
      </c>
      <c r="AG160" s="115">
        <v>23</v>
      </c>
      <c r="AH160" s="118">
        <v>8.2733812949640287E-3</v>
      </c>
      <c r="AI160" s="115">
        <v>2780</v>
      </c>
      <c r="AJ160" s="115">
        <v>3620</v>
      </c>
      <c r="AK160" s="116">
        <v>0.76795580110497241</v>
      </c>
      <c r="AL160" s="117">
        <v>2757</v>
      </c>
      <c r="AM160" s="117">
        <v>23</v>
      </c>
      <c r="AN160" s="115">
        <v>2780</v>
      </c>
      <c r="AO160" s="115">
        <v>1391</v>
      </c>
      <c r="AP160" s="116">
        <v>0.50453391367428368</v>
      </c>
      <c r="AQ160" s="115">
        <v>22</v>
      </c>
      <c r="AR160" s="116">
        <v>0.95652173913043481</v>
      </c>
      <c r="AS160" s="115">
        <v>1413</v>
      </c>
      <c r="AT160" s="116">
        <v>0.50827338129496402</v>
      </c>
      <c r="AU160" s="115">
        <v>19</v>
      </c>
      <c r="AV160" s="116">
        <v>1.3659237958303379E-2</v>
      </c>
      <c r="AW160" s="102">
        <v>1</v>
      </c>
      <c r="AX160" s="116">
        <v>4.5454545454545456E-2</v>
      </c>
      <c r="AY160" s="102">
        <v>20</v>
      </c>
      <c r="AZ160" s="116">
        <v>1.4154281670205236E-2</v>
      </c>
      <c r="BA160" s="115">
        <v>17</v>
      </c>
      <c r="BB160" s="116">
        <v>0.89473684210526316</v>
      </c>
      <c r="BC160" s="102">
        <v>1</v>
      </c>
      <c r="BD160" s="116">
        <v>1</v>
      </c>
      <c r="BE160" s="102">
        <v>18</v>
      </c>
      <c r="BF160" s="116">
        <v>0.9</v>
      </c>
      <c r="BG160" s="115">
        <v>9</v>
      </c>
      <c r="BH160" s="116">
        <v>6.369426751592357E-3</v>
      </c>
      <c r="BI160" s="115">
        <v>53</v>
      </c>
      <c r="BJ160" s="116">
        <v>3.7508846426043879E-2</v>
      </c>
      <c r="BK160" s="115">
        <v>62</v>
      </c>
      <c r="BL160" s="116">
        <v>4.3878273177636234E-2</v>
      </c>
      <c r="BM160" s="102">
        <v>4</v>
      </c>
      <c r="BN160" s="116">
        <v>0.5</v>
      </c>
      <c r="BO160" s="102">
        <v>1</v>
      </c>
      <c r="BP160" s="116">
        <v>0.16666666666666666</v>
      </c>
      <c r="BQ160" s="119" t="s">
        <v>937</v>
      </c>
      <c r="BR160" s="228">
        <v>6</v>
      </c>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c r="EA160" s="69"/>
      <c r="EB160" s="69"/>
      <c r="EC160" s="69"/>
      <c r="ED160" s="69"/>
      <c r="EE160" s="69"/>
      <c r="EF160" s="69"/>
      <c r="EG160" s="69"/>
      <c r="EH160" s="69"/>
      <c r="EI160" s="69"/>
      <c r="EJ160" s="69"/>
      <c r="EK160" s="69"/>
      <c r="EL160" s="69"/>
      <c r="EM160" s="69"/>
      <c r="EN160" s="69"/>
      <c r="EO160" s="69"/>
      <c r="EP160" s="69"/>
      <c r="EQ160" s="69"/>
      <c r="ER160" s="69"/>
      <c r="ES160" s="69"/>
      <c r="ET160" s="69"/>
      <c r="EU160" s="69"/>
      <c r="EV160" s="69"/>
      <c r="EW160" s="69"/>
      <c r="EX160" s="69"/>
      <c r="EY160" s="69"/>
      <c r="EZ160" s="69"/>
      <c r="FA160" s="69"/>
      <c r="FB160" s="69"/>
      <c r="FC160" s="69"/>
      <c r="FD160" s="69"/>
      <c r="FE160" s="69"/>
      <c r="FF160" s="69"/>
      <c r="FG160" s="69"/>
      <c r="FH160" s="69"/>
      <c r="FI160" s="69"/>
      <c r="FJ160" s="69"/>
      <c r="FK160" s="69"/>
      <c r="FL160" s="69"/>
      <c r="FM160" s="69"/>
      <c r="FN160" s="69"/>
      <c r="FO160" s="69"/>
      <c r="FP160" s="69"/>
      <c r="FQ160" s="69"/>
      <c r="FR160" s="69"/>
      <c r="FS160" s="69"/>
      <c r="FT160" s="69"/>
      <c r="FU160" s="69"/>
      <c r="FV160" s="69"/>
      <c r="FW160" s="69"/>
      <c r="FX160" s="69"/>
      <c r="FY160" s="69"/>
      <c r="FZ160" s="69"/>
      <c r="GA160" s="69"/>
      <c r="GB160" s="69"/>
      <c r="GC160" s="69"/>
      <c r="GD160" s="69"/>
      <c r="GE160" s="69"/>
      <c r="GF160" s="69"/>
      <c r="GG160" s="69"/>
      <c r="GH160" s="69"/>
      <c r="GI160" s="69"/>
      <c r="GJ160" s="69"/>
      <c r="GK160" s="69"/>
      <c r="GL160" s="69"/>
      <c r="GM160" s="69"/>
      <c r="GN160" s="69"/>
      <c r="GO160" s="69"/>
      <c r="GP160" s="69"/>
      <c r="GQ160" s="69"/>
      <c r="GR160" s="69"/>
      <c r="GS160" s="69"/>
      <c r="GT160" s="69"/>
      <c r="GU160" s="69"/>
      <c r="GV160" s="69"/>
      <c r="GW160" s="69"/>
      <c r="GX160" s="69"/>
      <c r="GY160" s="69"/>
      <c r="GZ160" s="69"/>
      <c r="HA160" s="69"/>
      <c r="HB160" s="69"/>
      <c r="HC160" s="69"/>
      <c r="HD160" s="69"/>
      <c r="HE160" s="69"/>
      <c r="HF160" s="69"/>
      <c r="HG160" s="69"/>
      <c r="HH160" s="69"/>
      <c r="HI160" s="69"/>
      <c r="HJ160" s="69"/>
      <c r="HK160" s="69"/>
      <c r="HL160" s="69"/>
      <c r="HM160" s="69"/>
      <c r="HN160" s="69"/>
      <c r="HO160" s="69"/>
      <c r="HP160" s="69"/>
      <c r="HQ160" s="69"/>
      <c r="HR160" s="69"/>
      <c r="HS160" s="69"/>
      <c r="HT160" s="69"/>
      <c r="HU160" s="69"/>
      <c r="HV160" s="69"/>
      <c r="HW160" s="69"/>
      <c r="HX160" s="69"/>
      <c r="HY160" s="69"/>
      <c r="HZ160" s="69"/>
      <c r="IA160" s="69"/>
      <c r="IB160" s="69"/>
      <c r="IC160" s="69"/>
      <c r="ID160" s="69"/>
      <c r="IE160" s="69"/>
      <c r="IF160" s="69"/>
      <c r="IG160" s="69"/>
      <c r="IH160" s="69"/>
      <c r="II160" s="69"/>
      <c r="IJ160" s="69"/>
      <c r="IK160" s="69"/>
      <c r="IL160" s="69"/>
      <c r="IM160" s="69"/>
      <c r="IN160" s="69"/>
      <c r="IO160" s="69"/>
      <c r="IP160" s="69"/>
      <c r="IQ160" s="69"/>
      <c r="IR160" s="69"/>
      <c r="IS160" s="69"/>
      <c r="IT160" s="69"/>
      <c r="IU160" s="69"/>
      <c r="IV160" s="69"/>
      <c r="IW160" s="69"/>
      <c r="IX160" s="69"/>
      <c r="IY160" s="69"/>
      <c r="IZ160" s="69"/>
      <c r="JA160" s="69"/>
      <c r="JB160" s="69"/>
      <c r="JC160" s="69"/>
      <c r="JD160" s="69"/>
      <c r="JE160" s="69"/>
      <c r="JF160" s="69"/>
      <c r="JG160" s="69"/>
      <c r="JH160" s="69"/>
      <c r="JI160" s="69"/>
      <c r="JJ160" s="69"/>
      <c r="JK160" s="69"/>
      <c r="JL160" s="69"/>
      <c r="JM160" s="69"/>
      <c r="JN160" s="69"/>
      <c r="JO160" s="69"/>
      <c r="JP160" s="69"/>
      <c r="JQ160" s="69"/>
      <c r="JR160" s="69"/>
      <c r="JS160" s="69"/>
      <c r="JT160" s="69"/>
      <c r="JU160" s="69"/>
      <c r="JV160" s="69"/>
      <c r="JW160" s="69"/>
      <c r="JX160" s="69"/>
      <c r="JY160" s="69"/>
      <c r="JZ160" s="69"/>
      <c r="KA160" s="69"/>
      <c r="KB160" s="69"/>
      <c r="KC160" s="69"/>
      <c r="KD160" s="69"/>
      <c r="KE160" s="69"/>
      <c r="KF160" s="69"/>
      <c r="KG160" s="69"/>
      <c r="KH160" s="69"/>
      <c r="KI160" s="69"/>
      <c r="KJ160" s="69"/>
      <c r="KK160" s="69"/>
      <c r="KL160" s="69"/>
      <c r="KM160" s="69"/>
      <c r="KN160" s="69"/>
      <c r="KO160" s="69"/>
      <c r="KP160" s="69"/>
      <c r="KQ160" s="69"/>
      <c r="KR160" s="69"/>
      <c r="KS160" s="69"/>
      <c r="KT160" s="69"/>
      <c r="KU160" s="69"/>
      <c r="KV160" s="69"/>
      <c r="KW160" s="69"/>
      <c r="KX160" s="69"/>
      <c r="KY160" s="69"/>
      <c r="KZ160" s="69"/>
      <c r="LA160" s="69"/>
      <c r="LB160" s="69"/>
      <c r="LC160" s="69"/>
      <c r="LD160" s="69"/>
      <c r="LE160" s="69"/>
      <c r="LF160" s="69"/>
      <c r="LG160" s="69"/>
      <c r="LH160" s="69"/>
      <c r="LI160" s="69"/>
      <c r="LJ160" s="69"/>
      <c r="LK160" s="69"/>
      <c r="LL160" s="69"/>
      <c r="LM160" s="69"/>
      <c r="LN160" s="69"/>
      <c r="LO160" s="69"/>
      <c r="LP160" s="69"/>
      <c r="LQ160" s="69"/>
      <c r="LR160" s="69"/>
      <c r="LS160" s="69"/>
      <c r="LT160" s="69"/>
      <c r="LU160" s="69"/>
      <c r="LV160" s="69"/>
      <c r="LW160" s="69"/>
      <c r="LX160" s="69"/>
      <c r="LY160" s="69"/>
      <c r="LZ160" s="69"/>
      <c r="MA160" s="69"/>
      <c r="MB160" s="69"/>
      <c r="MC160" s="69"/>
      <c r="MD160" s="69"/>
      <c r="ME160" s="69"/>
      <c r="MF160" s="69"/>
      <c r="MG160" s="69"/>
      <c r="MH160" s="69"/>
      <c r="MI160" s="69"/>
      <c r="MJ160" s="69"/>
      <c r="MK160" s="69"/>
      <c r="ML160" s="69"/>
      <c r="MM160" s="69"/>
      <c r="MN160" s="69"/>
      <c r="MO160" s="69"/>
      <c r="MP160" s="69"/>
      <c r="MQ160" s="69"/>
      <c r="MR160" s="69"/>
      <c r="MS160" s="69"/>
      <c r="MT160" s="69"/>
      <c r="MU160" s="69"/>
      <c r="MV160" s="69"/>
      <c r="MW160" s="69"/>
      <c r="MX160" s="69"/>
      <c r="MY160" s="69"/>
      <c r="MZ160" s="69"/>
      <c r="NA160" s="69"/>
      <c r="NB160" s="69"/>
      <c r="NC160" s="69"/>
      <c r="ND160" s="69"/>
      <c r="NE160" s="69"/>
      <c r="NF160" s="69"/>
      <c r="NG160" s="69"/>
      <c r="NH160" s="69"/>
      <c r="NI160" s="69"/>
      <c r="NJ160" s="69"/>
      <c r="NK160" s="69"/>
      <c r="NL160" s="69"/>
      <c r="NM160" s="69"/>
      <c r="NN160" s="69"/>
      <c r="NO160" s="69"/>
      <c r="NP160" s="69"/>
      <c r="NQ160" s="69"/>
      <c r="NR160" s="69"/>
      <c r="NS160" s="69"/>
      <c r="NT160" s="69"/>
      <c r="NU160" s="69"/>
      <c r="NV160" s="69"/>
      <c r="NW160" s="69"/>
      <c r="NX160" s="69"/>
      <c r="NY160" s="69"/>
      <c r="NZ160" s="69"/>
      <c r="OA160" s="69"/>
      <c r="OB160" s="69"/>
      <c r="OC160" s="69"/>
      <c r="OD160" s="69"/>
      <c r="OE160" s="69"/>
      <c r="OF160" s="69"/>
      <c r="OG160" s="69"/>
      <c r="OH160" s="69"/>
      <c r="OI160" s="69"/>
      <c r="OJ160" s="69"/>
      <c r="OK160" s="69"/>
      <c r="OL160" s="69"/>
      <c r="OM160" s="69"/>
      <c r="ON160" s="69"/>
      <c r="OO160" s="69"/>
      <c r="OP160" s="69"/>
      <c r="OQ160" s="69"/>
      <c r="OR160" s="69"/>
      <c r="OS160" s="69"/>
      <c r="OT160" s="69"/>
      <c r="OU160" s="69"/>
      <c r="OV160" s="69"/>
      <c r="OW160" s="69"/>
      <c r="OX160" s="69"/>
      <c r="OY160" s="69"/>
      <c r="OZ160" s="69"/>
      <c r="PA160" s="69"/>
      <c r="PB160" s="69"/>
      <c r="PC160" s="69"/>
      <c r="PD160" s="69"/>
      <c r="PE160" s="69"/>
      <c r="PF160" s="69"/>
      <c r="PG160" s="69"/>
      <c r="PH160" s="69"/>
      <c r="PI160" s="69"/>
      <c r="PJ160" s="69"/>
      <c r="PK160" s="69"/>
      <c r="PL160" s="69"/>
      <c r="PM160" s="69"/>
      <c r="PN160" s="69"/>
      <c r="PO160" s="69"/>
      <c r="PP160" s="69"/>
      <c r="PQ160" s="69"/>
      <c r="PR160" s="69"/>
      <c r="PS160" s="69"/>
      <c r="PT160" s="69"/>
      <c r="PU160" s="69"/>
      <c r="PV160" s="69"/>
      <c r="PW160" s="69"/>
      <c r="PX160" s="69"/>
      <c r="PY160" s="69"/>
      <c r="PZ160" s="69"/>
      <c r="QA160" s="69"/>
      <c r="QB160" s="69"/>
      <c r="QC160" s="69"/>
      <c r="QD160" s="69"/>
      <c r="QE160" s="69"/>
      <c r="QF160" s="69"/>
      <c r="QG160" s="69"/>
      <c r="QH160" s="69"/>
      <c r="QI160" s="69"/>
      <c r="QJ160" s="69"/>
      <c r="QK160" s="69"/>
      <c r="QL160" s="69"/>
      <c r="QM160" s="69"/>
      <c r="QN160" s="69"/>
      <c r="QO160" s="69"/>
      <c r="QP160" s="69"/>
      <c r="QQ160" s="69"/>
      <c r="QR160" s="69"/>
      <c r="QS160" s="69"/>
      <c r="QT160" s="69"/>
      <c r="QU160" s="69"/>
      <c r="QV160" s="69"/>
      <c r="QW160" s="69"/>
      <c r="QX160" s="69"/>
      <c r="QY160" s="69"/>
      <c r="QZ160" s="69"/>
      <c r="RA160" s="69"/>
      <c r="RB160" s="69"/>
      <c r="RC160" s="69"/>
      <c r="RD160" s="69"/>
      <c r="RE160" s="69"/>
      <c r="RF160" s="69"/>
      <c r="RG160" s="69"/>
      <c r="RH160" s="69"/>
      <c r="RI160" s="69"/>
      <c r="RJ160" s="69"/>
      <c r="RK160" s="69"/>
      <c r="RL160" s="69"/>
      <c r="RM160" s="69"/>
      <c r="RN160" s="69"/>
      <c r="RO160" s="69"/>
      <c r="RP160" s="69"/>
      <c r="RQ160" s="69"/>
      <c r="RR160" s="69"/>
      <c r="RS160" s="69"/>
      <c r="RT160" s="69"/>
      <c r="RU160" s="69"/>
      <c r="RV160" s="69"/>
      <c r="RW160" s="69"/>
      <c r="RX160" s="69"/>
      <c r="RY160" s="69"/>
      <c r="RZ160" s="69"/>
      <c r="SA160" s="69"/>
      <c r="SB160" s="69"/>
      <c r="SC160" s="69"/>
      <c r="SD160" s="69"/>
      <c r="SE160" s="69"/>
      <c r="SF160" s="69"/>
      <c r="SG160" s="69"/>
      <c r="SH160" s="69"/>
      <c r="SI160" s="69"/>
      <c r="SJ160" s="69"/>
      <c r="SK160" s="69"/>
      <c r="SL160" s="69"/>
      <c r="SM160" s="69"/>
      <c r="SN160" s="69"/>
      <c r="SO160" s="69"/>
      <c r="SP160" s="69"/>
      <c r="SQ160" s="69"/>
      <c r="SR160" s="69"/>
      <c r="SS160" s="69"/>
      <c r="ST160" s="69"/>
      <c r="SU160" s="69"/>
      <c r="SV160" s="69"/>
      <c r="SW160" s="69"/>
      <c r="SX160" s="69"/>
      <c r="SY160" s="69"/>
      <c r="SZ160" s="69"/>
      <c r="TA160" s="69"/>
      <c r="TB160" s="69"/>
      <c r="TC160" s="69"/>
      <c r="TD160" s="69"/>
      <c r="TE160" s="69"/>
      <c r="TF160" s="69"/>
      <c r="TG160" s="69"/>
      <c r="TH160" s="69"/>
      <c r="TI160" s="69"/>
      <c r="TJ160" s="69"/>
      <c r="TK160" s="69"/>
      <c r="TL160" s="69"/>
      <c r="TM160" s="69"/>
      <c r="TN160" s="69"/>
      <c r="TO160" s="69"/>
      <c r="TP160" s="69"/>
      <c r="TQ160" s="69"/>
      <c r="TR160" s="69"/>
      <c r="TS160" s="69"/>
      <c r="TT160" s="69"/>
      <c r="TU160" s="69"/>
      <c r="TV160" s="69"/>
      <c r="TW160" s="69"/>
      <c r="TX160" s="69"/>
      <c r="TY160" s="69"/>
      <c r="TZ160" s="69"/>
      <c r="UA160" s="69"/>
      <c r="UB160" s="69"/>
      <c r="UC160" s="69"/>
      <c r="UD160" s="69"/>
      <c r="UE160" s="69"/>
      <c r="UF160" s="69"/>
      <c r="UG160" s="69"/>
      <c r="UH160" s="69"/>
      <c r="UI160" s="69"/>
      <c r="UJ160" s="69"/>
      <c r="UK160" s="69"/>
      <c r="UL160" s="69"/>
      <c r="UM160" s="69"/>
      <c r="UN160" s="69"/>
      <c r="UO160" s="69"/>
      <c r="UP160" s="69"/>
      <c r="UQ160" s="69"/>
      <c r="UR160" s="69"/>
      <c r="US160" s="69"/>
      <c r="UT160" s="69"/>
      <c r="UU160" s="69"/>
      <c r="UV160" s="69"/>
      <c r="UW160" s="69"/>
      <c r="UX160" s="69"/>
      <c r="UY160" s="69"/>
      <c r="UZ160" s="69"/>
      <c r="VA160" s="69"/>
      <c r="VB160" s="69"/>
      <c r="VC160" s="69"/>
      <c r="VD160" s="69"/>
      <c r="VE160" s="69"/>
      <c r="VF160" s="69"/>
      <c r="VG160" s="69"/>
      <c r="VH160" s="69"/>
      <c r="VI160" s="69"/>
      <c r="VJ160" s="69"/>
      <c r="VK160" s="69"/>
      <c r="VL160" s="69"/>
      <c r="VM160" s="69"/>
      <c r="VN160" s="69"/>
      <c r="VO160" s="69"/>
      <c r="VP160" s="69"/>
      <c r="VQ160" s="69"/>
      <c r="VR160" s="69"/>
      <c r="VS160" s="69"/>
      <c r="VT160" s="69"/>
      <c r="VU160" s="69"/>
      <c r="VV160" s="69"/>
      <c r="VW160" s="69"/>
      <c r="VX160" s="69"/>
      <c r="VY160" s="69"/>
      <c r="VZ160" s="69"/>
      <c r="WA160" s="69"/>
      <c r="WB160" s="69"/>
      <c r="WC160" s="69"/>
      <c r="WD160" s="69"/>
      <c r="WE160" s="69"/>
      <c r="WF160" s="69"/>
      <c r="WG160" s="69"/>
      <c r="WH160" s="69"/>
      <c r="WI160" s="69"/>
      <c r="WJ160" s="69"/>
      <c r="WK160" s="69"/>
      <c r="WL160" s="69"/>
      <c r="WM160" s="69"/>
      <c r="WN160" s="69"/>
      <c r="WO160" s="69"/>
      <c r="WP160" s="69"/>
      <c r="WQ160" s="69"/>
      <c r="WR160" s="69"/>
      <c r="WS160" s="69"/>
      <c r="WT160" s="69"/>
      <c r="WU160" s="69"/>
      <c r="WV160" s="69"/>
      <c r="WW160" s="69"/>
      <c r="WX160" s="69"/>
      <c r="WY160" s="69"/>
      <c r="WZ160" s="69"/>
      <c r="XA160" s="69"/>
      <c r="XB160" s="69"/>
      <c r="XC160" s="69"/>
      <c r="XD160" s="69"/>
      <c r="XE160" s="69"/>
      <c r="XF160" s="69"/>
      <c r="XG160" s="69"/>
      <c r="XH160" s="69"/>
      <c r="XI160" s="69"/>
      <c r="XJ160" s="69"/>
      <c r="XK160" s="69"/>
      <c r="XL160" s="69"/>
      <c r="XM160" s="69"/>
      <c r="XN160" s="69"/>
      <c r="XO160" s="69"/>
      <c r="XP160" s="69"/>
      <c r="XQ160" s="69"/>
      <c r="XR160" s="69"/>
      <c r="XS160" s="69"/>
      <c r="XT160" s="69"/>
      <c r="XU160" s="69"/>
      <c r="XV160" s="69"/>
      <c r="XW160" s="69"/>
      <c r="XX160" s="69"/>
      <c r="XY160" s="69"/>
      <c r="XZ160" s="69"/>
      <c r="YA160" s="69"/>
      <c r="YB160" s="69"/>
      <c r="YC160" s="69"/>
      <c r="YD160" s="69"/>
      <c r="YE160" s="69"/>
      <c r="YF160" s="69"/>
      <c r="YG160" s="69"/>
      <c r="YH160" s="69"/>
      <c r="YI160" s="69"/>
      <c r="YJ160" s="69"/>
      <c r="YK160" s="69"/>
      <c r="YL160" s="69"/>
      <c r="YM160" s="69"/>
      <c r="YN160" s="69"/>
      <c r="YO160" s="69"/>
      <c r="YP160" s="69"/>
      <c r="YQ160" s="69"/>
      <c r="YR160" s="69"/>
      <c r="YS160" s="69"/>
      <c r="YT160" s="69"/>
      <c r="YU160" s="69"/>
      <c r="YV160" s="69"/>
      <c r="YW160" s="69"/>
      <c r="YX160" s="69"/>
      <c r="YY160" s="69"/>
      <c r="YZ160" s="69"/>
      <c r="ZA160" s="69"/>
      <c r="ZB160" s="69"/>
      <c r="ZC160" s="69"/>
      <c r="ZD160" s="69"/>
      <c r="ZE160" s="69"/>
      <c r="ZF160" s="69"/>
      <c r="ZG160" s="69"/>
      <c r="ZH160" s="69"/>
      <c r="ZI160" s="69"/>
      <c r="ZJ160" s="69"/>
      <c r="ZK160" s="69"/>
      <c r="ZL160" s="69"/>
      <c r="ZM160" s="69"/>
      <c r="ZN160" s="69"/>
      <c r="ZO160" s="69"/>
      <c r="ZP160" s="69"/>
      <c r="ZQ160" s="69"/>
      <c r="ZR160" s="69"/>
      <c r="ZS160" s="69"/>
      <c r="ZT160" s="69"/>
      <c r="ZU160" s="69"/>
      <c r="ZV160" s="69"/>
      <c r="ZW160" s="69"/>
      <c r="ZX160" s="69"/>
      <c r="ZY160" s="69"/>
      <c r="ZZ160" s="69"/>
      <c r="AAA160" s="69"/>
      <c r="AAB160" s="69"/>
      <c r="AAC160" s="69"/>
      <c r="AAD160" s="69"/>
      <c r="AAE160" s="69"/>
      <c r="AAF160" s="69"/>
      <c r="AAG160" s="69"/>
      <c r="AAH160" s="69"/>
      <c r="AAI160" s="69"/>
      <c r="AAJ160" s="69"/>
      <c r="AAK160" s="69"/>
      <c r="AAL160" s="69"/>
      <c r="AAM160" s="69"/>
      <c r="AAN160" s="69"/>
      <c r="AAO160" s="69"/>
      <c r="AAP160" s="69"/>
      <c r="AAQ160" s="69"/>
      <c r="AAR160" s="69"/>
      <c r="AAS160" s="69"/>
      <c r="AAT160" s="69"/>
      <c r="AAU160" s="69"/>
      <c r="AAV160" s="69"/>
      <c r="AAW160" s="69"/>
      <c r="AAX160" s="69"/>
      <c r="AAY160" s="69"/>
      <c r="AAZ160" s="69"/>
      <c r="ABA160" s="69"/>
      <c r="ABB160" s="69"/>
      <c r="ABC160" s="69"/>
      <c r="ABD160" s="69"/>
      <c r="ABE160" s="69"/>
      <c r="ABF160" s="69"/>
      <c r="ABG160" s="69"/>
      <c r="ABH160" s="69"/>
      <c r="ABI160" s="69"/>
      <c r="ABJ160" s="69"/>
      <c r="ABK160" s="69"/>
      <c r="ABL160" s="69"/>
      <c r="ABM160" s="69"/>
      <c r="ABN160" s="69"/>
      <c r="ABO160" s="69"/>
      <c r="ABP160" s="69"/>
      <c r="ABQ160" s="69"/>
      <c r="ABR160" s="69"/>
      <c r="ABS160" s="69"/>
      <c r="ABT160" s="69"/>
      <c r="ABU160" s="69"/>
      <c r="ABV160" s="69"/>
      <c r="ABW160" s="69"/>
      <c r="ABX160" s="69"/>
      <c r="ABY160" s="69"/>
      <c r="ABZ160" s="69"/>
      <c r="ACA160" s="69"/>
      <c r="ACB160" s="69"/>
      <c r="ACC160" s="69"/>
      <c r="ACD160" s="69"/>
      <c r="ACE160" s="69"/>
      <c r="ACF160" s="69"/>
      <c r="ACG160" s="69"/>
      <c r="ACH160" s="69"/>
      <c r="ACI160" s="69"/>
      <c r="ACJ160" s="69"/>
      <c r="ACK160" s="69"/>
      <c r="ACL160" s="69"/>
      <c r="ACM160" s="69"/>
      <c r="ACN160" s="69"/>
      <c r="ACO160" s="69"/>
      <c r="ACP160" s="69"/>
      <c r="ACQ160" s="69"/>
      <c r="ACR160" s="69"/>
      <c r="ACS160" s="69"/>
      <c r="ACT160" s="69"/>
      <c r="ACU160" s="69"/>
      <c r="ACV160" s="69"/>
      <c r="ACW160" s="69"/>
      <c r="ACX160" s="69"/>
      <c r="ACY160" s="69"/>
      <c r="ACZ160" s="69"/>
      <c r="ADA160" s="69"/>
      <c r="ADB160" s="69"/>
      <c r="ADC160" s="69"/>
      <c r="ADD160" s="69"/>
      <c r="ADE160" s="69"/>
      <c r="ADF160" s="69"/>
      <c r="ADG160" s="69"/>
      <c r="ADH160" s="69"/>
      <c r="ADI160" s="69"/>
      <c r="ADJ160" s="69"/>
      <c r="ADK160" s="69"/>
      <c r="ADL160" s="69"/>
      <c r="ADM160" s="69"/>
      <c r="ADN160" s="69"/>
      <c r="ADO160" s="69"/>
      <c r="ADP160" s="69"/>
      <c r="ADQ160" s="69"/>
      <c r="ADR160" s="69"/>
      <c r="ADS160" s="69"/>
      <c r="ADT160" s="69"/>
      <c r="ADU160" s="69"/>
      <c r="ADV160" s="69"/>
      <c r="ADW160" s="69"/>
      <c r="ADX160" s="69"/>
      <c r="ADY160" s="69"/>
      <c r="ADZ160" s="69"/>
      <c r="AEA160" s="69"/>
      <c r="AEB160" s="69"/>
      <c r="AEC160" s="69"/>
      <c r="AED160" s="69"/>
      <c r="AEE160" s="69"/>
      <c r="AEF160" s="69"/>
      <c r="AEG160" s="69"/>
      <c r="AEH160" s="69"/>
      <c r="AEI160" s="69"/>
      <c r="AEJ160" s="69"/>
      <c r="AEK160" s="69"/>
      <c r="AEL160" s="69"/>
      <c r="AEM160" s="69"/>
      <c r="AEN160" s="69"/>
      <c r="AEO160" s="69"/>
      <c r="AEP160" s="69"/>
      <c r="AEQ160" s="69"/>
      <c r="AER160" s="69"/>
      <c r="AES160" s="69"/>
      <c r="AET160" s="69"/>
      <c r="AEU160" s="69"/>
      <c r="AEV160" s="69"/>
      <c r="AEW160" s="69"/>
      <c r="AEX160" s="69"/>
      <c r="AEY160" s="69"/>
      <c r="AEZ160" s="69"/>
      <c r="AFA160" s="69"/>
      <c r="AFB160" s="69"/>
      <c r="AFC160" s="69"/>
      <c r="AFD160" s="69"/>
      <c r="AFE160" s="69"/>
      <c r="AFF160" s="69"/>
      <c r="AFG160" s="69"/>
      <c r="AFH160" s="69"/>
      <c r="AFI160" s="69"/>
      <c r="AFJ160" s="69"/>
      <c r="AFK160" s="69"/>
      <c r="AFL160" s="69"/>
      <c r="AFM160" s="69"/>
      <c r="AFN160" s="69"/>
      <c r="AFO160" s="69"/>
      <c r="AFP160" s="69"/>
      <c r="AFQ160" s="69"/>
      <c r="AFR160" s="69"/>
      <c r="AFS160" s="69"/>
      <c r="AFT160" s="69"/>
      <c r="AFU160" s="69"/>
      <c r="AFV160" s="69"/>
      <c r="AFW160" s="69"/>
      <c r="AFX160" s="69"/>
      <c r="AFY160" s="69"/>
      <c r="AFZ160" s="69"/>
      <c r="AGA160" s="69"/>
      <c r="AGB160" s="69"/>
      <c r="AGC160" s="69"/>
      <c r="AGD160" s="69"/>
      <c r="AGE160" s="69"/>
      <c r="AGF160" s="69"/>
      <c r="AGG160" s="69"/>
      <c r="AGH160" s="69"/>
      <c r="AGI160" s="69"/>
      <c r="AGJ160" s="69"/>
      <c r="AGK160" s="69"/>
      <c r="AGL160" s="69"/>
      <c r="AGM160" s="69"/>
      <c r="AGN160" s="69"/>
      <c r="AGO160" s="69"/>
      <c r="AGP160" s="69"/>
      <c r="AGQ160" s="69"/>
      <c r="AGR160" s="69"/>
      <c r="AGS160" s="69"/>
      <c r="AGT160" s="69"/>
      <c r="AGU160" s="69"/>
      <c r="AGV160" s="69"/>
      <c r="AGW160" s="69"/>
      <c r="AGX160" s="69"/>
      <c r="AGY160" s="69"/>
      <c r="AGZ160" s="69"/>
      <c r="AHA160" s="69"/>
      <c r="AHB160" s="69"/>
      <c r="AHC160" s="69"/>
      <c r="AHD160" s="69"/>
      <c r="AHE160" s="69"/>
      <c r="AHF160" s="69"/>
      <c r="AHG160" s="69"/>
      <c r="AHH160" s="69"/>
      <c r="AHI160" s="69"/>
      <c r="AHJ160" s="69"/>
      <c r="AHK160" s="69"/>
      <c r="AHL160" s="69"/>
      <c r="AHM160" s="69"/>
      <c r="AHN160" s="69"/>
      <c r="AHO160" s="69"/>
      <c r="AHP160" s="69"/>
      <c r="AHQ160" s="69"/>
      <c r="AHR160" s="69"/>
      <c r="AHS160" s="69"/>
      <c r="AHT160" s="69"/>
      <c r="AHU160" s="69"/>
      <c r="AHV160" s="69"/>
      <c r="AHW160" s="69"/>
      <c r="AHX160" s="69"/>
      <c r="AHY160" s="69"/>
      <c r="AHZ160" s="69"/>
      <c r="AIA160" s="69"/>
      <c r="AIB160" s="69"/>
      <c r="AIC160" s="69"/>
      <c r="AID160" s="69"/>
      <c r="AIE160" s="69"/>
      <c r="AIF160" s="69"/>
      <c r="AIG160" s="69"/>
      <c r="AIH160" s="69"/>
      <c r="AII160" s="69"/>
      <c r="AIJ160" s="69"/>
      <c r="AIK160" s="69"/>
      <c r="AIL160" s="69"/>
      <c r="AIM160" s="69"/>
      <c r="AIN160" s="69"/>
      <c r="AIO160" s="69"/>
      <c r="AIP160" s="69"/>
      <c r="AIQ160" s="69"/>
      <c r="AIR160" s="69"/>
      <c r="AIS160" s="69"/>
      <c r="AIT160" s="69"/>
      <c r="AIU160" s="69"/>
      <c r="AIV160" s="69"/>
      <c r="AIW160" s="69"/>
      <c r="AIX160" s="69"/>
      <c r="AIY160" s="69"/>
      <c r="AIZ160" s="69"/>
      <c r="AJA160" s="69"/>
      <c r="AJB160" s="69"/>
      <c r="AJC160" s="69"/>
      <c r="AJD160" s="69"/>
      <c r="AJE160" s="69"/>
      <c r="AJF160" s="69"/>
      <c r="AJG160" s="69"/>
      <c r="AJH160" s="69"/>
      <c r="AJI160" s="69"/>
      <c r="AJJ160" s="69"/>
      <c r="AJK160" s="69"/>
      <c r="AJL160" s="69"/>
      <c r="AJM160" s="69"/>
      <c r="AJN160" s="69"/>
      <c r="AJO160" s="69"/>
      <c r="AJP160" s="69"/>
      <c r="AJQ160" s="69"/>
      <c r="AJR160" s="69"/>
      <c r="AJS160" s="69"/>
      <c r="AJT160" s="69"/>
      <c r="AJU160" s="69"/>
      <c r="AJV160" s="69"/>
      <c r="AJW160" s="69"/>
      <c r="AJX160" s="69"/>
      <c r="AJY160" s="69"/>
      <c r="AJZ160" s="69"/>
      <c r="AKA160" s="69"/>
      <c r="AKB160" s="69"/>
      <c r="AKC160" s="69"/>
      <c r="AKD160" s="69"/>
      <c r="AKE160" s="69"/>
      <c r="AKF160" s="69"/>
      <c r="AKG160" s="69"/>
      <c r="AKH160" s="69"/>
      <c r="AKI160" s="69"/>
      <c r="AKJ160" s="69"/>
      <c r="AKK160" s="69"/>
      <c r="AKL160" s="69"/>
      <c r="AKM160" s="69"/>
      <c r="AKN160" s="69"/>
      <c r="AKO160" s="69"/>
      <c r="AKP160" s="69"/>
      <c r="AKQ160" s="69"/>
      <c r="AKR160" s="69"/>
      <c r="AKS160" s="69"/>
      <c r="AKT160" s="69"/>
      <c r="AKU160" s="69"/>
      <c r="AKV160" s="69"/>
      <c r="AKW160" s="69"/>
      <c r="AKX160" s="69"/>
      <c r="AKY160" s="69"/>
      <c r="AKZ160" s="69"/>
      <c r="ALA160" s="69"/>
      <c r="ALB160" s="69"/>
      <c r="ALC160" s="69"/>
      <c r="ALD160" s="69"/>
      <c r="ALE160" s="69"/>
      <c r="ALF160" s="69"/>
      <c r="ALG160" s="69"/>
      <c r="ALH160" s="69"/>
      <c r="ALI160" s="69"/>
      <c r="ALJ160" s="69"/>
      <c r="ALK160" s="69"/>
      <c r="ALL160" s="69"/>
      <c r="ALM160" s="69"/>
      <c r="ALN160" s="69"/>
      <c r="ALO160" s="69"/>
      <c r="ALP160" s="69"/>
      <c r="ALQ160" s="69"/>
      <c r="ALR160" s="69"/>
      <c r="ALS160" s="69"/>
      <c r="ALT160" s="69"/>
      <c r="ALU160" s="69"/>
      <c r="ALV160" s="69"/>
      <c r="ALW160" s="69"/>
      <c r="ALX160" s="69"/>
      <c r="ALY160" s="69"/>
      <c r="ALZ160" s="69"/>
      <c r="AMA160" s="69"/>
      <c r="AMB160" s="69"/>
      <c r="AMC160" s="69"/>
      <c r="AMD160" s="69"/>
      <c r="AME160" s="69"/>
      <c r="AMF160" s="69"/>
      <c r="AMG160" s="69"/>
      <c r="AMH160" s="69"/>
      <c r="AMI160" s="69"/>
      <c r="AMJ160" s="69"/>
      <c r="AMK160" s="69"/>
      <c r="AML160" s="69"/>
      <c r="AMM160" s="69"/>
      <c r="AMN160" s="69"/>
      <c r="AMO160" s="69"/>
      <c r="AMP160" s="69"/>
      <c r="AMQ160" s="69"/>
      <c r="AMR160" s="69"/>
      <c r="AMS160" s="69"/>
      <c r="AMT160" s="69"/>
      <c r="AMU160" s="69"/>
      <c r="AMV160" s="69"/>
      <c r="AMW160" s="69"/>
      <c r="AMX160" s="69"/>
      <c r="AMY160" s="69"/>
      <c r="AMZ160" s="69"/>
      <c r="ANA160" s="69"/>
      <c r="ANB160" s="69"/>
      <c r="ANC160" s="69"/>
      <c r="AND160" s="69"/>
      <c r="ANE160" s="69"/>
      <c r="ANF160" s="69"/>
      <c r="ANG160" s="69"/>
      <c r="ANH160" s="69"/>
      <c r="ANI160" s="69"/>
      <c r="ANJ160" s="69"/>
      <c r="ANK160" s="69"/>
      <c r="ANL160" s="69"/>
      <c r="ANM160" s="69"/>
      <c r="ANN160" s="69"/>
      <c r="ANO160" s="69"/>
      <c r="ANP160" s="69"/>
      <c r="ANQ160" s="69"/>
      <c r="ANR160" s="69"/>
      <c r="ANS160" s="69"/>
      <c r="ANT160" s="69"/>
      <c r="ANU160" s="69"/>
      <c r="ANV160" s="69"/>
      <c r="ANW160" s="69"/>
      <c r="ANX160" s="69"/>
      <c r="ANY160" s="69"/>
      <c r="ANZ160" s="69"/>
      <c r="AOA160" s="69"/>
      <c r="AOB160" s="69"/>
      <c r="AOC160" s="69"/>
      <c r="AOD160" s="69"/>
      <c r="AOE160" s="69"/>
      <c r="AOF160" s="69"/>
      <c r="AOG160" s="69"/>
      <c r="AOH160" s="69"/>
      <c r="AOI160" s="69"/>
      <c r="AOJ160" s="69"/>
      <c r="AOK160" s="69"/>
      <c r="AOL160" s="69"/>
      <c r="AOM160" s="69"/>
      <c r="AON160" s="69"/>
      <c r="AOO160" s="69"/>
      <c r="AOP160" s="69"/>
      <c r="AOQ160" s="69"/>
      <c r="AOR160" s="69"/>
      <c r="AOS160" s="69"/>
      <c r="AOT160" s="69"/>
      <c r="AOU160" s="69"/>
      <c r="AOV160" s="69"/>
      <c r="AOW160" s="69"/>
      <c r="AOX160" s="69"/>
      <c r="AOY160" s="69"/>
      <c r="AOZ160" s="69"/>
      <c r="APA160" s="69"/>
      <c r="APB160" s="69"/>
      <c r="APC160" s="69"/>
      <c r="APD160" s="69"/>
      <c r="APE160" s="69"/>
      <c r="APF160" s="69"/>
      <c r="APG160" s="69"/>
      <c r="APH160" s="69"/>
      <c r="API160" s="69"/>
      <c r="APJ160" s="69"/>
      <c r="APK160" s="69"/>
      <c r="APL160" s="69"/>
      <c r="APM160" s="69"/>
      <c r="APN160" s="69"/>
      <c r="APO160" s="69"/>
      <c r="APP160" s="69"/>
      <c r="APQ160" s="69"/>
      <c r="APR160" s="69"/>
      <c r="APS160" s="69"/>
      <c r="APT160" s="69"/>
      <c r="APU160" s="69"/>
      <c r="APV160" s="69"/>
      <c r="APW160" s="69"/>
      <c r="APX160" s="69"/>
      <c r="APY160" s="69"/>
      <c r="APZ160" s="69"/>
      <c r="AQA160" s="69"/>
      <c r="AQB160" s="69"/>
      <c r="AQC160" s="69"/>
      <c r="AQD160" s="69"/>
      <c r="AQE160" s="69"/>
      <c r="AQF160" s="69"/>
      <c r="AQG160" s="69"/>
      <c r="AQH160" s="69"/>
      <c r="AQI160" s="69"/>
      <c r="AQJ160" s="69"/>
      <c r="AQK160" s="69"/>
      <c r="AQL160" s="69"/>
      <c r="AQM160" s="69"/>
      <c r="AQN160" s="69"/>
      <c r="AQO160" s="69"/>
      <c r="AQP160" s="69"/>
      <c r="AQQ160" s="69"/>
      <c r="AQR160" s="69"/>
      <c r="AQS160" s="69"/>
      <c r="AQT160" s="69"/>
      <c r="AQU160" s="69"/>
      <c r="AQV160" s="69"/>
      <c r="AQW160" s="69"/>
      <c r="AQX160" s="69"/>
      <c r="AQY160" s="69"/>
      <c r="AQZ160" s="69"/>
      <c r="ARA160" s="69"/>
      <c r="ARB160" s="69"/>
      <c r="ARC160" s="69"/>
      <c r="ARD160" s="69"/>
      <c r="ARE160" s="69"/>
      <c r="ARF160" s="69"/>
      <c r="ARG160" s="69"/>
      <c r="ARH160" s="69"/>
      <c r="ARI160" s="69"/>
      <c r="ARJ160" s="69"/>
      <c r="ARK160" s="69"/>
      <c r="ARL160" s="69"/>
      <c r="ARM160" s="69"/>
      <c r="ARN160" s="69"/>
      <c r="ARO160" s="69"/>
      <c r="ARP160" s="69"/>
      <c r="ARQ160" s="69"/>
      <c r="ARR160" s="69"/>
      <c r="ARS160" s="69"/>
      <c r="ART160" s="69"/>
      <c r="ARU160" s="69"/>
      <c r="ARV160" s="69"/>
      <c r="ARW160" s="69"/>
      <c r="ARX160" s="69"/>
      <c r="ARY160" s="69"/>
      <c r="ARZ160" s="69"/>
      <c r="ASA160" s="69"/>
      <c r="ASB160" s="69"/>
      <c r="ASC160" s="69"/>
      <c r="ASD160" s="69"/>
      <c r="ASE160" s="69"/>
      <c r="ASF160" s="69"/>
      <c r="ASG160" s="69"/>
      <c r="ASH160" s="69"/>
      <c r="ASI160" s="69"/>
      <c r="ASJ160" s="69"/>
      <c r="ASK160" s="69"/>
      <c r="ASL160" s="69"/>
      <c r="ASM160" s="69"/>
      <c r="ASN160" s="69"/>
      <c r="ASO160" s="69"/>
      <c r="ASP160" s="69"/>
      <c r="ASQ160" s="69"/>
      <c r="ASR160" s="69"/>
      <c r="ASS160" s="69"/>
      <c r="AST160" s="69"/>
      <c r="ASU160" s="69"/>
      <c r="ASV160" s="69"/>
      <c r="ASW160" s="69"/>
      <c r="ASX160" s="69"/>
      <c r="ASY160" s="69"/>
      <c r="ASZ160" s="69"/>
      <c r="ATA160" s="69"/>
      <c r="ATB160" s="69"/>
      <c r="ATC160" s="69"/>
      <c r="ATD160" s="69"/>
      <c r="ATE160" s="69"/>
      <c r="ATF160" s="69"/>
      <c r="ATG160" s="69"/>
      <c r="ATH160" s="69"/>
      <c r="ATI160" s="69"/>
      <c r="ATJ160" s="69"/>
      <c r="ATK160" s="69"/>
      <c r="ATL160" s="69"/>
      <c r="ATM160" s="69"/>
      <c r="ATN160" s="69"/>
      <c r="ATO160" s="69"/>
      <c r="ATP160" s="69"/>
      <c r="ATQ160" s="69"/>
      <c r="ATR160" s="69"/>
      <c r="ATS160" s="69"/>
      <c r="ATT160" s="69"/>
      <c r="ATU160" s="69"/>
      <c r="ATV160" s="69"/>
      <c r="ATW160" s="69"/>
      <c r="ATX160" s="69"/>
      <c r="ATY160" s="69"/>
      <c r="ATZ160" s="69"/>
      <c r="AUA160" s="69"/>
      <c r="AUB160" s="69"/>
      <c r="AUC160" s="69"/>
      <c r="AUD160" s="69"/>
      <c r="AUE160" s="69"/>
      <c r="AUF160" s="69"/>
      <c r="AUG160" s="69"/>
      <c r="AUH160" s="69"/>
      <c r="AUI160" s="69"/>
      <c r="AUJ160" s="69"/>
      <c r="AUK160" s="69"/>
      <c r="AUL160" s="69"/>
      <c r="AUM160" s="69"/>
      <c r="AUN160" s="69"/>
      <c r="AUO160" s="69"/>
      <c r="AUP160" s="69"/>
      <c r="AUQ160" s="69"/>
      <c r="AUR160" s="69"/>
      <c r="AUS160" s="69"/>
      <c r="AUT160" s="69"/>
      <c r="AUU160" s="69"/>
      <c r="AUV160" s="69"/>
      <c r="AUW160" s="69"/>
      <c r="AUX160" s="69"/>
      <c r="AUY160" s="69"/>
      <c r="AUZ160" s="69"/>
      <c r="AVA160" s="69"/>
      <c r="AVB160" s="69"/>
      <c r="AVC160" s="69"/>
      <c r="AVD160" s="69"/>
      <c r="AVE160" s="69"/>
      <c r="AVF160" s="69"/>
      <c r="AVG160" s="69"/>
      <c r="AVH160" s="69"/>
      <c r="AVI160" s="69"/>
      <c r="AVJ160" s="69"/>
      <c r="AVK160" s="69"/>
      <c r="AVL160" s="69"/>
      <c r="AVM160" s="69"/>
      <c r="AVN160" s="69"/>
      <c r="AVO160" s="69"/>
      <c r="AVP160" s="69"/>
      <c r="AVQ160" s="69"/>
      <c r="AVR160" s="69"/>
      <c r="AVS160" s="69"/>
      <c r="AVT160" s="69"/>
      <c r="AVU160" s="69"/>
      <c r="AVV160" s="69"/>
      <c r="AVW160" s="69"/>
      <c r="AVX160" s="69"/>
      <c r="AVY160" s="69"/>
      <c r="AVZ160" s="69"/>
      <c r="AWA160" s="69"/>
      <c r="AWB160" s="69"/>
      <c r="AWC160" s="69"/>
      <c r="AWD160" s="69"/>
      <c r="AWE160" s="69"/>
      <c r="AWF160" s="69"/>
      <c r="AWG160" s="69"/>
      <c r="AWH160" s="69"/>
      <c r="AWI160" s="69"/>
      <c r="AWJ160" s="69"/>
      <c r="AWK160" s="69"/>
      <c r="AWL160" s="69"/>
      <c r="AWM160" s="69"/>
      <c r="AWN160" s="69"/>
      <c r="AWO160" s="69"/>
      <c r="AWP160" s="69"/>
      <c r="AWQ160" s="69"/>
      <c r="AWR160" s="69"/>
      <c r="AWS160" s="69"/>
      <c r="AWT160" s="69"/>
      <c r="AWU160" s="69"/>
      <c r="AWV160" s="69"/>
      <c r="AWW160" s="69"/>
      <c r="AWX160" s="69"/>
      <c r="AWY160" s="69"/>
      <c r="AWZ160" s="69"/>
      <c r="AXA160" s="69"/>
      <c r="AXB160" s="69"/>
      <c r="AXC160" s="69"/>
      <c r="AXD160" s="69"/>
      <c r="AXE160" s="69"/>
      <c r="AXF160" s="69"/>
      <c r="AXG160" s="69"/>
      <c r="AXH160" s="69"/>
      <c r="AXI160" s="69"/>
      <c r="AXJ160" s="69"/>
      <c r="AXK160" s="69"/>
      <c r="AXL160" s="69"/>
      <c r="AXM160" s="69"/>
      <c r="AXN160" s="69"/>
      <c r="AXO160" s="69"/>
      <c r="AXP160" s="69"/>
      <c r="AXQ160" s="69"/>
      <c r="AXR160" s="69"/>
      <c r="AXS160" s="69"/>
      <c r="AXT160" s="69"/>
      <c r="AXU160" s="69"/>
      <c r="AXV160" s="69"/>
      <c r="AXW160" s="69"/>
      <c r="AXX160" s="69"/>
      <c r="AXY160" s="69"/>
      <c r="AXZ160" s="69"/>
      <c r="AYA160" s="69"/>
      <c r="AYB160" s="69"/>
      <c r="AYC160" s="69"/>
      <c r="AYD160" s="69"/>
      <c r="AYE160" s="69"/>
      <c r="AYF160" s="69"/>
      <c r="AYG160" s="69"/>
      <c r="AYH160" s="69"/>
      <c r="AYI160" s="69"/>
      <c r="AYJ160" s="69"/>
      <c r="AYK160" s="69"/>
      <c r="AYL160" s="69"/>
      <c r="AYM160" s="69"/>
      <c r="AYN160" s="69"/>
      <c r="AYO160" s="69"/>
      <c r="AYP160" s="69"/>
      <c r="AYQ160" s="69"/>
      <c r="AYR160" s="69"/>
      <c r="AYS160" s="69"/>
      <c r="AYT160" s="69"/>
      <c r="AYU160" s="69"/>
      <c r="AYV160" s="69"/>
      <c r="AYW160" s="69"/>
      <c r="AYX160" s="69"/>
      <c r="AYY160" s="69"/>
      <c r="AYZ160" s="69"/>
      <c r="AZA160" s="69"/>
      <c r="AZB160" s="69"/>
      <c r="AZC160" s="69"/>
      <c r="AZD160" s="69"/>
      <c r="AZE160" s="69"/>
      <c r="AZF160" s="69"/>
      <c r="AZG160" s="69"/>
      <c r="AZH160" s="69"/>
      <c r="AZI160" s="69"/>
      <c r="AZJ160" s="69"/>
      <c r="AZK160" s="69"/>
      <c r="AZL160" s="69"/>
      <c r="AZM160" s="69"/>
      <c r="AZN160" s="69"/>
      <c r="AZO160" s="69"/>
      <c r="AZP160" s="69"/>
      <c r="AZQ160" s="69"/>
      <c r="AZR160" s="69"/>
      <c r="AZS160" s="69"/>
      <c r="AZT160" s="69"/>
      <c r="AZU160" s="69"/>
      <c r="AZV160" s="69"/>
      <c r="AZW160" s="69"/>
      <c r="AZX160" s="69"/>
      <c r="AZY160" s="69"/>
      <c r="AZZ160" s="69"/>
      <c r="BAA160" s="69"/>
      <c r="BAB160" s="69"/>
      <c r="BAC160" s="69"/>
      <c r="BAD160" s="69"/>
      <c r="BAE160" s="69"/>
      <c r="BAF160" s="69"/>
      <c r="BAG160" s="69"/>
      <c r="BAH160" s="69"/>
      <c r="BAI160" s="69"/>
      <c r="BAJ160" s="69"/>
      <c r="BAK160" s="69"/>
      <c r="BAL160" s="69"/>
      <c r="BAM160" s="69"/>
      <c r="BAN160" s="69"/>
      <c r="BAO160" s="69"/>
      <c r="BAP160" s="69"/>
      <c r="BAQ160" s="69"/>
      <c r="BAR160" s="69"/>
      <c r="BAS160" s="69"/>
      <c r="BAT160" s="69"/>
      <c r="BAU160" s="69"/>
      <c r="BAV160" s="69"/>
      <c r="BAW160" s="69"/>
      <c r="BAX160" s="69"/>
      <c r="BAY160" s="69"/>
      <c r="BAZ160" s="69"/>
      <c r="BBA160" s="69"/>
      <c r="BBB160" s="69"/>
      <c r="BBC160" s="69"/>
      <c r="BBD160" s="69"/>
      <c r="BBE160" s="69"/>
      <c r="BBF160" s="69"/>
      <c r="BBG160" s="69"/>
      <c r="BBH160" s="69"/>
      <c r="BBI160" s="69"/>
      <c r="BBJ160" s="69"/>
      <c r="BBK160" s="69"/>
      <c r="BBL160" s="69"/>
      <c r="BBM160" s="69"/>
      <c r="BBN160" s="69"/>
      <c r="BBO160" s="69"/>
      <c r="BBP160" s="69"/>
      <c r="BBQ160" s="69"/>
      <c r="BBR160" s="69"/>
      <c r="BBS160" s="69"/>
      <c r="BBT160" s="69"/>
      <c r="BBU160" s="69"/>
      <c r="BBV160" s="69"/>
      <c r="BBW160" s="69"/>
      <c r="BBX160" s="69"/>
      <c r="BBY160" s="69"/>
      <c r="BBZ160" s="69"/>
      <c r="BCA160" s="69"/>
      <c r="BCB160" s="69"/>
      <c r="BCC160" s="69"/>
      <c r="BCD160" s="69"/>
      <c r="BCE160" s="69"/>
      <c r="BCF160" s="69"/>
      <c r="BCG160" s="69"/>
      <c r="BCH160" s="69"/>
      <c r="BCI160" s="69"/>
      <c r="BCJ160" s="69"/>
      <c r="BCK160" s="69"/>
      <c r="BCL160" s="69"/>
      <c r="BCM160" s="69"/>
      <c r="BCN160" s="69"/>
      <c r="BCO160" s="69"/>
      <c r="BCP160" s="69"/>
      <c r="BCQ160" s="69"/>
      <c r="BCR160" s="69"/>
      <c r="BCS160" s="69"/>
      <c r="BCT160" s="69"/>
      <c r="BCU160" s="69"/>
      <c r="BCV160" s="69"/>
      <c r="BCW160" s="69"/>
      <c r="BCX160" s="69"/>
      <c r="BCY160" s="69"/>
      <c r="BCZ160" s="69"/>
      <c r="BDA160" s="69"/>
      <c r="BDB160" s="69"/>
      <c r="BDC160" s="69"/>
      <c r="BDD160" s="69"/>
      <c r="BDE160" s="69"/>
      <c r="BDF160" s="69"/>
      <c r="BDG160" s="69"/>
      <c r="BDH160" s="69"/>
      <c r="BDI160" s="69"/>
      <c r="BDJ160" s="69"/>
      <c r="BDK160" s="69"/>
      <c r="BDL160" s="69"/>
      <c r="BDM160" s="69"/>
      <c r="BDN160" s="69"/>
      <c r="BDO160" s="69"/>
      <c r="BDP160" s="69"/>
      <c r="BDQ160" s="69"/>
      <c r="BDR160" s="69"/>
      <c r="BDS160" s="69"/>
      <c r="BDT160" s="69"/>
      <c r="BDU160" s="69"/>
      <c r="BDV160" s="69"/>
      <c r="BDW160" s="69"/>
      <c r="BDX160" s="69"/>
      <c r="BDY160" s="69"/>
      <c r="BDZ160" s="69"/>
      <c r="BEA160" s="69"/>
      <c r="BEB160" s="69"/>
      <c r="BEC160" s="69"/>
      <c r="BED160" s="69"/>
      <c r="BEE160" s="69"/>
      <c r="BEF160" s="69"/>
      <c r="BEG160" s="69"/>
      <c r="BEH160" s="69"/>
      <c r="BEI160" s="69"/>
      <c r="BEJ160" s="69"/>
      <c r="BEK160" s="69"/>
      <c r="BEL160" s="69"/>
      <c r="BEM160" s="69"/>
      <c r="BEN160" s="69"/>
      <c r="BEO160" s="69"/>
      <c r="BEP160" s="69"/>
      <c r="BEQ160" s="69"/>
      <c r="BER160" s="69"/>
      <c r="BES160" s="69"/>
      <c r="BET160" s="69"/>
      <c r="BEU160" s="69"/>
      <c r="BEV160" s="69"/>
      <c r="BEW160" s="69"/>
      <c r="BEX160" s="69"/>
      <c r="BEY160" s="69"/>
      <c r="BEZ160" s="69"/>
      <c r="BFA160" s="69"/>
      <c r="BFB160" s="69"/>
      <c r="BFC160" s="69"/>
      <c r="BFD160" s="69"/>
      <c r="BFE160" s="69"/>
      <c r="BFF160" s="69"/>
      <c r="BFG160" s="69"/>
      <c r="BFH160" s="69"/>
      <c r="BFI160" s="69"/>
      <c r="BFJ160" s="69"/>
      <c r="BFK160" s="69"/>
      <c r="BFL160" s="69"/>
      <c r="BFM160" s="69"/>
      <c r="BFN160" s="69"/>
      <c r="BFO160" s="69"/>
      <c r="BFP160" s="69"/>
      <c r="BFQ160" s="69"/>
      <c r="BFR160" s="69"/>
      <c r="BFS160" s="69"/>
      <c r="BFT160" s="69"/>
      <c r="BFU160" s="69"/>
      <c r="BFV160" s="69"/>
      <c r="BFW160" s="69"/>
      <c r="BFX160" s="69"/>
      <c r="BFY160" s="69"/>
      <c r="BFZ160" s="69"/>
      <c r="BGA160" s="69"/>
      <c r="BGB160" s="69"/>
      <c r="BGC160" s="69"/>
      <c r="BGD160" s="69"/>
      <c r="BGE160" s="69"/>
      <c r="BGF160" s="69"/>
      <c r="BGG160" s="69"/>
      <c r="BGH160" s="69"/>
      <c r="BGI160" s="69"/>
      <c r="BGJ160" s="69"/>
      <c r="BGK160" s="69"/>
      <c r="BGL160" s="69"/>
      <c r="BGM160" s="69"/>
      <c r="BGN160" s="69"/>
      <c r="BGO160" s="69"/>
      <c r="BGP160" s="69"/>
      <c r="BGQ160" s="69"/>
      <c r="BGR160" s="69"/>
      <c r="BGS160" s="69"/>
      <c r="BGT160" s="69"/>
      <c r="BGU160" s="69"/>
      <c r="BGV160" s="69"/>
      <c r="BGW160" s="69"/>
      <c r="BGX160" s="69"/>
      <c r="BGY160" s="69"/>
      <c r="BGZ160" s="69"/>
      <c r="BHA160" s="69"/>
      <c r="BHB160" s="69"/>
      <c r="BHC160" s="69"/>
      <c r="BHD160" s="69"/>
      <c r="BHE160" s="69"/>
      <c r="BHF160" s="69"/>
      <c r="BHG160" s="69"/>
      <c r="BHH160" s="69"/>
      <c r="BHI160" s="69"/>
      <c r="BHJ160" s="69"/>
      <c r="BHK160" s="69"/>
      <c r="BHL160" s="69"/>
      <c r="BHM160" s="69"/>
      <c r="BHN160" s="69"/>
      <c r="BHO160" s="69"/>
      <c r="BHP160" s="69"/>
      <c r="BHQ160" s="69"/>
      <c r="BHR160" s="69"/>
      <c r="BHS160" s="69"/>
      <c r="BHT160" s="69"/>
      <c r="BHU160" s="69"/>
      <c r="BHV160" s="69"/>
      <c r="BHW160" s="69"/>
      <c r="BHX160" s="69"/>
      <c r="BHY160" s="69"/>
      <c r="BHZ160" s="69"/>
      <c r="BIA160" s="69"/>
      <c r="BIB160" s="69"/>
      <c r="BIC160" s="69"/>
      <c r="BID160" s="69"/>
      <c r="BIE160" s="69"/>
      <c r="BIF160" s="69"/>
      <c r="BIG160" s="69"/>
      <c r="BIH160" s="69"/>
      <c r="BII160" s="69"/>
      <c r="BIJ160" s="69"/>
      <c r="BIK160" s="69"/>
      <c r="BIL160" s="69"/>
      <c r="BIM160" s="69"/>
      <c r="BIN160" s="69"/>
      <c r="BIO160" s="69"/>
      <c r="BIP160" s="69"/>
      <c r="BIQ160" s="69"/>
      <c r="BIR160" s="69"/>
      <c r="BIS160" s="69"/>
      <c r="BIT160" s="69"/>
      <c r="BIU160" s="69"/>
      <c r="BIV160" s="69"/>
      <c r="BIW160" s="69"/>
      <c r="BIX160" s="69"/>
      <c r="BIY160" s="69"/>
      <c r="BIZ160" s="69"/>
      <c r="BJA160" s="69"/>
      <c r="BJB160" s="69"/>
      <c r="BJC160" s="69"/>
      <c r="BJD160" s="69"/>
      <c r="BJE160" s="69"/>
      <c r="BJF160" s="69"/>
      <c r="BJG160" s="69"/>
      <c r="BJH160" s="69"/>
      <c r="BJI160" s="69"/>
      <c r="BJJ160" s="69"/>
      <c r="BJK160" s="69"/>
      <c r="BJL160" s="69"/>
      <c r="BJM160" s="69"/>
      <c r="BJN160" s="69"/>
      <c r="BJO160" s="69"/>
      <c r="BJP160" s="69"/>
      <c r="BJQ160" s="69"/>
      <c r="BJR160" s="69"/>
      <c r="BJS160" s="69"/>
      <c r="BJT160" s="69"/>
      <c r="BJU160" s="69"/>
      <c r="BJV160" s="69"/>
      <c r="BJW160" s="69"/>
      <c r="BJX160" s="69"/>
      <c r="BJY160" s="69"/>
      <c r="BJZ160" s="69"/>
      <c r="BKA160" s="69"/>
      <c r="BKB160" s="69"/>
      <c r="BKC160" s="69"/>
      <c r="BKD160" s="69"/>
      <c r="BKE160" s="69"/>
      <c r="BKF160" s="69"/>
      <c r="BKG160" s="69"/>
      <c r="BKH160" s="69"/>
      <c r="BKI160" s="69"/>
      <c r="BKJ160" s="69"/>
      <c r="BKK160" s="69"/>
      <c r="BKL160" s="69"/>
      <c r="BKM160" s="69"/>
      <c r="BKN160" s="69"/>
      <c r="BKO160" s="69"/>
      <c r="BKP160" s="69"/>
      <c r="BKQ160" s="69"/>
      <c r="BKR160" s="69"/>
      <c r="BKS160" s="69"/>
      <c r="BKT160" s="69"/>
      <c r="BKU160" s="69"/>
      <c r="BKV160" s="69"/>
      <c r="BKW160" s="69"/>
      <c r="BKX160" s="69"/>
      <c r="BKY160" s="69"/>
      <c r="BKZ160" s="69"/>
      <c r="BLA160" s="69"/>
      <c r="BLB160" s="69"/>
      <c r="BLC160" s="69"/>
      <c r="BLD160" s="69"/>
      <c r="BLE160" s="69"/>
      <c r="BLF160" s="69"/>
      <c r="BLG160" s="69"/>
      <c r="BLH160" s="69"/>
      <c r="BLI160" s="69"/>
      <c r="BLJ160" s="69"/>
      <c r="BLK160" s="69"/>
      <c r="BLL160" s="69"/>
      <c r="BLM160" s="69"/>
      <c r="BLN160" s="69"/>
      <c r="BLO160" s="69"/>
      <c r="BLP160" s="69"/>
      <c r="BLQ160" s="69"/>
      <c r="BLR160" s="69"/>
      <c r="BLS160" s="69"/>
      <c r="BLT160" s="69"/>
      <c r="BLU160" s="69"/>
      <c r="BLV160" s="69"/>
      <c r="BLW160" s="69"/>
      <c r="BLX160" s="69"/>
      <c r="BLY160" s="69"/>
      <c r="BLZ160" s="69"/>
      <c r="BMA160" s="69"/>
      <c r="BMB160" s="69"/>
      <c r="BMC160" s="69"/>
      <c r="BMD160" s="69"/>
      <c r="BME160" s="69"/>
      <c r="BMF160" s="69"/>
      <c r="BMG160" s="69"/>
      <c r="BMH160" s="69"/>
      <c r="BMI160" s="69"/>
      <c r="BMJ160" s="69"/>
      <c r="BMK160" s="69"/>
      <c r="BML160" s="69"/>
      <c r="BMM160" s="69"/>
      <c r="BMN160" s="69"/>
      <c r="BMO160" s="69"/>
      <c r="BMP160" s="69"/>
      <c r="BMQ160" s="69"/>
      <c r="BMR160" s="69"/>
      <c r="BMS160" s="69"/>
      <c r="BMT160" s="69"/>
      <c r="BMU160" s="69"/>
      <c r="BMV160" s="69"/>
      <c r="BMW160" s="69"/>
      <c r="BMX160" s="69"/>
      <c r="BMY160" s="69"/>
      <c r="BMZ160" s="69"/>
      <c r="BNA160" s="69"/>
      <c r="BNB160" s="69"/>
      <c r="BNC160" s="69"/>
      <c r="BND160" s="69"/>
      <c r="BNE160" s="69"/>
      <c r="BNF160" s="69"/>
      <c r="BNG160" s="69"/>
      <c r="BNH160" s="69"/>
      <c r="BNI160" s="69"/>
      <c r="BNJ160" s="69"/>
      <c r="BNK160" s="69"/>
      <c r="BNL160" s="69"/>
      <c r="BNM160" s="69"/>
      <c r="BNN160" s="69"/>
      <c r="BNO160" s="69"/>
      <c r="BNP160" s="69"/>
      <c r="BNQ160" s="69"/>
      <c r="BNR160" s="69"/>
      <c r="BNS160" s="69"/>
      <c r="BNT160" s="69"/>
      <c r="BNU160" s="69"/>
      <c r="BNV160" s="69"/>
      <c r="BNW160" s="69"/>
      <c r="BNX160" s="69"/>
      <c r="BNY160" s="69"/>
      <c r="BNZ160" s="69"/>
      <c r="BOA160" s="69"/>
      <c r="BOB160" s="69"/>
      <c r="BOC160" s="69"/>
      <c r="BOD160" s="69"/>
      <c r="BOE160" s="69"/>
      <c r="BOF160" s="69"/>
      <c r="BOG160" s="69"/>
      <c r="BOH160" s="69"/>
      <c r="BOI160" s="69"/>
      <c r="BOJ160" s="69"/>
      <c r="BOK160" s="69"/>
      <c r="BOL160" s="69"/>
      <c r="BOM160" s="69"/>
      <c r="BON160" s="69"/>
      <c r="BOO160" s="69"/>
      <c r="BOP160" s="69"/>
      <c r="BOQ160" s="69"/>
      <c r="BOR160" s="69"/>
      <c r="BOS160" s="69"/>
      <c r="BOT160" s="69"/>
      <c r="BOU160" s="69"/>
      <c r="BOV160" s="69"/>
      <c r="BOW160" s="69"/>
      <c r="BOX160" s="69"/>
      <c r="BOY160" s="69"/>
      <c r="BOZ160" s="69"/>
      <c r="BPA160" s="69"/>
      <c r="BPB160" s="69"/>
      <c r="BPC160" s="69"/>
      <c r="BPD160" s="69"/>
      <c r="BPE160" s="69"/>
      <c r="BPF160" s="69"/>
      <c r="BPG160" s="69"/>
      <c r="BPH160" s="69"/>
      <c r="BPI160" s="69"/>
      <c r="BPJ160" s="69"/>
      <c r="BPK160" s="69"/>
      <c r="BPL160" s="69"/>
      <c r="BPM160" s="69"/>
      <c r="BPN160" s="69"/>
      <c r="BPO160" s="69"/>
      <c r="BPP160" s="69"/>
      <c r="BPQ160" s="69"/>
      <c r="BPR160" s="69"/>
      <c r="BPS160" s="69"/>
      <c r="BPT160" s="69"/>
      <c r="BPU160" s="69"/>
      <c r="BPV160" s="69"/>
      <c r="BPW160" s="69"/>
      <c r="BPX160" s="69"/>
      <c r="BPY160" s="69"/>
      <c r="BPZ160" s="69"/>
      <c r="BQA160" s="69"/>
      <c r="BQB160" s="69"/>
      <c r="BQC160" s="69"/>
      <c r="BQD160" s="69"/>
      <c r="BQE160" s="69"/>
      <c r="BQF160" s="69"/>
      <c r="BQG160" s="69"/>
      <c r="BQH160" s="69"/>
      <c r="BQI160" s="69"/>
      <c r="BQJ160" s="69"/>
      <c r="BQK160" s="69"/>
      <c r="BQL160" s="69"/>
      <c r="BQM160" s="69"/>
      <c r="BQN160" s="69"/>
      <c r="BQO160" s="69"/>
      <c r="BQP160" s="69"/>
      <c r="BQQ160" s="69"/>
      <c r="BQR160" s="69"/>
      <c r="BQS160" s="69"/>
      <c r="BQT160" s="69"/>
      <c r="BQU160" s="69"/>
      <c r="BQV160" s="69"/>
      <c r="BQW160" s="69"/>
      <c r="BQX160" s="69"/>
      <c r="BQY160" s="69"/>
      <c r="BQZ160" s="69"/>
      <c r="BRA160" s="69"/>
      <c r="BRB160" s="69"/>
      <c r="BRC160" s="69"/>
      <c r="BRD160" s="69"/>
      <c r="BRE160" s="69"/>
      <c r="BRF160" s="69"/>
      <c r="BRG160" s="69"/>
      <c r="BRH160" s="69"/>
      <c r="BRI160" s="69"/>
      <c r="BRJ160" s="69"/>
      <c r="BRK160" s="69"/>
      <c r="BRL160" s="69"/>
      <c r="BRM160" s="69"/>
      <c r="BRN160" s="69"/>
      <c r="BRO160" s="69"/>
      <c r="BRP160" s="69"/>
      <c r="BRQ160" s="69"/>
      <c r="BRR160" s="69"/>
      <c r="BRS160" s="69"/>
      <c r="BRT160" s="69"/>
      <c r="BRU160" s="69"/>
      <c r="BRV160" s="69"/>
      <c r="BRW160" s="69"/>
      <c r="BRX160" s="69"/>
      <c r="BRY160" s="69"/>
      <c r="BRZ160" s="69"/>
      <c r="BSA160" s="69"/>
      <c r="BSB160" s="69"/>
      <c r="BSC160" s="69"/>
      <c r="BSD160" s="69"/>
      <c r="BSE160" s="69"/>
      <c r="BSF160" s="69"/>
      <c r="BSG160" s="69"/>
      <c r="BSH160" s="69"/>
      <c r="BSI160" s="69"/>
      <c r="BSJ160" s="69"/>
      <c r="BSK160" s="69"/>
      <c r="BSL160" s="69"/>
      <c r="BSM160" s="69"/>
      <c r="BSN160" s="69"/>
      <c r="BSO160" s="69"/>
      <c r="BSP160" s="69"/>
      <c r="BSQ160" s="69"/>
      <c r="BSR160" s="69"/>
      <c r="BSS160" s="69"/>
      <c r="BST160" s="69"/>
      <c r="BSU160" s="69"/>
      <c r="BSV160" s="69"/>
      <c r="BSW160" s="69"/>
      <c r="BSX160" s="69"/>
      <c r="BSY160" s="69"/>
      <c r="BSZ160" s="69"/>
      <c r="BTA160" s="69"/>
      <c r="BTB160" s="69"/>
      <c r="BTC160" s="69"/>
      <c r="BTD160" s="69"/>
      <c r="BTE160" s="69"/>
      <c r="BTF160" s="69"/>
      <c r="BTG160" s="69"/>
      <c r="BTH160" s="69"/>
      <c r="BTI160" s="69"/>
      <c r="BTJ160" s="69"/>
      <c r="BTK160" s="69"/>
      <c r="BTL160" s="69"/>
      <c r="BTM160" s="69"/>
      <c r="BTN160" s="69"/>
      <c r="BTO160" s="69"/>
      <c r="BTP160" s="69"/>
      <c r="BTQ160" s="69"/>
      <c r="BTR160" s="69"/>
      <c r="BTS160" s="69"/>
      <c r="BTT160" s="69"/>
      <c r="BTU160" s="69"/>
      <c r="BTV160" s="69"/>
      <c r="BTW160" s="69"/>
      <c r="BTX160" s="69"/>
      <c r="BTY160" s="69"/>
      <c r="BTZ160" s="69"/>
      <c r="BUA160" s="69"/>
      <c r="BUB160" s="69"/>
      <c r="BUC160" s="69"/>
      <c r="BUD160" s="69"/>
      <c r="BUE160" s="69"/>
      <c r="BUF160" s="69"/>
      <c r="BUG160" s="69"/>
      <c r="BUH160" s="69"/>
      <c r="BUI160" s="69"/>
      <c r="BUJ160" s="69"/>
      <c r="BUK160" s="69"/>
      <c r="BUL160" s="69"/>
      <c r="BUM160" s="69"/>
      <c r="BUN160" s="69"/>
      <c r="BUO160" s="69"/>
      <c r="BUP160" s="69"/>
      <c r="BUQ160" s="69"/>
      <c r="BUR160" s="69"/>
      <c r="BUS160" s="69"/>
      <c r="BUT160" s="69"/>
      <c r="BUU160" s="69"/>
      <c r="BUV160" s="69"/>
      <c r="BUW160" s="69"/>
      <c r="BUX160" s="69"/>
      <c r="BUY160" s="69"/>
      <c r="BUZ160" s="69"/>
      <c r="BVA160" s="69"/>
      <c r="BVB160" s="69"/>
      <c r="BVC160" s="69"/>
      <c r="BVD160" s="69"/>
      <c r="BVE160" s="69"/>
      <c r="BVF160" s="69"/>
      <c r="BVG160" s="69"/>
      <c r="BVH160" s="69"/>
      <c r="BVI160" s="69"/>
      <c r="BVJ160" s="69"/>
      <c r="BVK160" s="69"/>
      <c r="BVL160" s="69"/>
      <c r="BVM160" s="69"/>
      <c r="BVN160" s="69"/>
      <c r="BVO160" s="69"/>
      <c r="BVP160" s="69"/>
      <c r="BVQ160" s="69"/>
      <c r="BVR160" s="69"/>
      <c r="BVS160" s="69"/>
      <c r="BVT160" s="69"/>
      <c r="BVU160" s="69"/>
      <c r="BVV160" s="69"/>
      <c r="BVW160" s="69"/>
      <c r="BVX160" s="69"/>
      <c r="BVY160" s="69"/>
      <c r="BVZ160" s="69"/>
      <c r="BWA160" s="69"/>
      <c r="BWB160" s="69"/>
      <c r="BWC160" s="69"/>
      <c r="BWD160" s="69"/>
      <c r="BWE160" s="69"/>
      <c r="BWF160" s="69"/>
      <c r="BWG160" s="69"/>
      <c r="BWH160" s="69"/>
      <c r="BWI160" s="69"/>
      <c r="BWJ160" s="69"/>
      <c r="BWK160" s="69"/>
      <c r="BWL160" s="69"/>
      <c r="BWM160" s="69"/>
      <c r="BWN160" s="69"/>
      <c r="BWO160" s="69"/>
      <c r="BWP160" s="69"/>
      <c r="BWQ160" s="69"/>
      <c r="BWR160" s="69"/>
      <c r="BWS160" s="69"/>
      <c r="BWT160" s="69"/>
      <c r="BWU160" s="69"/>
    </row>
    <row r="161" spans="1:1971" s="34" customFormat="1" ht="13.5" customHeight="1" x14ac:dyDescent="0.25">
      <c r="A161" s="208" t="s">
        <v>564</v>
      </c>
      <c r="B161" s="180" t="s">
        <v>571</v>
      </c>
      <c r="C161" s="180" t="s">
        <v>475</v>
      </c>
      <c r="D161" s="209" t="s">
        <v>482</v>
      </c>
      <c r="E161" s="197" t="s">
        <v>490</v>
      </c>
      <c r="F161" s="31" t="s">
        <v>478</v>
      </c>
      <c r="G161" s="262" t="s">
        <v>861</v>
      </c>
      <c r="H161" s="35"/>
      <c r="I161" s="35"/>
      <c r="J161" s="36"/>
      <c r="K161" s="35"/>
      <c r="L161" s="66"/>
      <c r="M161" s="66"/>
      <c r="N161" s="66"/>
      <c r="O161" s="33" t="s">
        <v>768</v>
      </c>
      <c r="P161" s="113">
        <v>1</v>
      </c>
      <c r="Q161" s="102">
        <v>0</v>
      </c>
      <c r="R161" s="102">
        <v>11</v>
      </c>
      <c r="S161" s="114">
        <v>11</v>
      </c>
      <c r="T161" s="115">
        <v>88883</v>
      </c>
      <c r="U161" s="115">
        <v>40619</v>
      </c>
      <c r="V161" s="102">
        <v>3</v>
      </c>
      <c r="W161" s="116">
        <v>0.27272727272727271</v>
      </c>
      <c r="X161" s="102">
        <v>9</v>
      </c>
      <c r="Y161" s="116" t="s">
        <v>853</v>
      </c>
      <c r="Z161" s="102">
        <v>1</v>
      </c>
      <c r="AA161" s="116">
        <v>1</v>
      </c>
      <c r="AB161" s="102"/>
      <c r="AC161" s="116"/>
      <c r="AD161" s="102"/>
      <c r="AE161" s="116"/>
      <c r="AF161" s="117">
        <v>88774</v>
      </c>
      <c r="AG161" s="115">
        <v>109</v>
      </c>
      <c r="AH161" s="118">
        <v>1.2263312444449445E-3</v>
      </c>
      <c r="AI161" s="115">
        <v>88883</v>
      </c>
      <c r="AJ161" s="115">
        <v>127000</v>
      </c>
      <c r="AK161" s="116">
        <v>0.69986614173228345</v>
      </c>
      <c r="AL161" s="117">
        <v>88774</v>
      </c>
      <c r="AM161" s="117">
        <v>109</v>
      </c>
      <c r="AN161" s="115">
        <v>88883</v>
      </c>
      <c r="AO161" s="115">
        <v>40521</v>
      </c>
      <c r="AP161" s="116">
        <v>0.45645121319305204</v>
      </c>
      <c r="AQ161" s="115">
        <v>98</v>
      </c>
      <c r="AR161" s="116">
        <v>0.8990825688073395</v>
      </c>
      <c r="AS161" s="115">
        <v>40619</v>
      </c>
      <c r="AT161" s="116">
        <v>0.45699402585421284</v>
      </c>
      <c r="AU161" s="115">
        <v>565</v>
      </c>
      <c r="AV161" s="116">
        <v>1.394338737938353E-2</v>
      </c>
      <c r="AW161" s="102">
        <v>13</v>
      </c>
      <c r="AX161" s="116">
        <v>0.1326530612244898</v>
      </c>
      <c r="AY161" s="102">
        <v>578</v>
      </c>
      <c r="AZ161" s="116">
        <v>1.4229793938797114E-2</v>
      </c>
      <c r="BA161" s="115">
        <v>460</v>
      </c>
      <c r="BB161" s="116">
        <v>0.81415929203539827</v>
      </c>
      <c r="BC161" s="102">
        <v>11</v>
      </c>
      <c r="BD161" s="116">
        <v>0.84615384615384615</v>
      </c>
      <c r="BE161" s="102">
        <v>471</v>
      </c>
      <c r="BF161" s="116">
        <v>0.81487889273356406</v>
      </c>
      <c r="BG161" s="115">
        <v>76</v>
      </c>
      <c r="BH161" s="116">
        <v>1.8710455698072331E-3</v>
      </c>
      <c r="BI161" s="115">
        <v>683</v>
      </c>
      <c r="BJ161" s="116">
        <v>1.681479110760974E-2</v>
      </c>
      <c r="BK161" s="115">
        <v>759</v>
      </c>
      <c r="BL161" s="116">
        <v>1.8685836677416974E-2</v>
      </c>
      <c r="BM161" s="102">
        <v>1</v>
      </c>
      <c r="BN161" s="116">
        <v>9.0909090909090912E-2</v>
      </c>
      <c r="BO161" s="102">
        <v>0</v>
      </c>
      <c r="BP161" s="116">
        <v>0</v>
      </c>
      <c r="BQ161" s="119" t="s">
        <v>937</v>
      </c>
      <c r="BR161" s="228">
        <v>1</v>
      </c>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c r="EK161" s="69"/>
      <c r="EL161" s="69"/>
      <c r="EM161" s="69"/>
      <c r="EN161" s="69"/>
      <c r="EO161" s="69"/>
      <c r="EP161" s="69"/>
      <c r="EQ161" s="69"/>
      <c r="ER161" s="69"/>
      <c r="ES161" s="69"/>
      <c r="ET161" s="69"/>
      <c r="EU161" s="69"/>
      <c r="EV161" s="69"/>
      <c r="EW161" s="69"/>
      <c r="EX161" s="69"/>
      <c r="EY161" s="69"/>
      <c r="EZ161" s="69"/>
      <c r="FA161" s="69"/>
      <c r="FB161" s="69"/>
      <c r="FC161" s="69"/>
      <c r="FD161" s="69"/>
      <c r="FE161" s="69"/>
      <c r="FF161" s="69"/>
      <c r="FG161" s="69"/>
      <c r="FH161" s="69"/>
      <c r="FI161" s="69"/>
      <c r="FJ161" s="69"/>
      <c r="FK161" s="69"/>
      <c r="FL161" s="69"/>
      <c r="FM161" s="69"/>
      <c r="FN161" s="69"/>
      <c r="FO161" s="69"/>
      <c r="FP161" s="69"/>
      <c r="FQ161" s="69"/>
      <c r="FR161" s="69"/>
      <c r="FS161" s="69"/>
      <c r="FT161" s="69"/>
      <c r="FU161" s="69"/>
      <c r="FV161" s="69"/>
      <c r="FW161" s="69"/>
      <c r="FX161" s="69"/>
      <c r="FY161" s="69"/>
      <c r="FZ161" s="69"/>
      <c r="GA161" s="69"/>
      <c r="GB161" s="69"/>
      <c r="GC161" s="69"/>
      <c r="GD161" s="69"/>
      <c r="GE161" s="69"/>
      <c r="GF161" s="69"/>
      <c r="GG161" s="69"/>
      <c r="GH161" s="69"/>
      <c r="GI161" s="69"/>
      <c r="GJ161" s="69"/>
      <c r="GK161" s="69"/>
      <c r="GL161" s="69"/>
      <c r="GM161" s="69"/>
      <c r="GN161" s="69"/>
      <c r="GO161" s="69"/>
      <c r="GP161" s="69"/>
      <c r="GQ161" s="69"/>
      <c r="GR161" s="69"/>
      <c r="GS161" s="69"/>
      <c r="GT161" s="69"/>
      <c r="GU161" s="69"/>
      <c r="GV161" s="69"/>
      <c r="GW161" s="69"/>
      <c r="GX161" s="69"/>
      <c r="GY161" s="69"/>
      <c r="GZ161" s="69"/>
      <c r="HA161" s="69"/>
      <c r="HB161" s="69"/>
      <c r="HC161" s="69"/>
      <c r="HD161" s="69"/>
      <c r="HE161" s="69"/>
      <c r="HF161" s="69"/>
      <c r="HG161" s="69"/>
      <c r="HH161" s="69"/>
      <c r="HI161" s="69"/>
      <c r="HJ161" s="69"/>
      <c r="HK161" s="69"/>
      <c r="HL161" s="69"/>
      <c r="HM161" s="69"/>
      <c r="HN161" s="69"/>
      <c r="HO161" s="69"/>
      <c r="HP161" s="69"/>
      <c r="HQ161" s="69"/>
      <c r="HR161" s="69"/>
      <c r="HS161" s="69"/>
      <c r="HT161" s="69"/>
      <c r="HU161" s="69"/>
      <c r="HV161" s="69"/>
      <c r="HW161" s="69"/>
      <c r="HX161" s="69"/>
      <c r="HY161" s="69"/>
      <c r="HZ161" s="69"/>
      <c r="IA161" s="69"/>
      <c r="IB161" s="69"/>
      <c r="IC161" s="69"/>
      <c r="ID161" s="69"/>
      <c r="IE161" s="69"/>
      <c r="IF161" s="69"/>
      <c r="IG161" s="69"/>
      <c r="IH161" s="69"/>
      <c r="II161" s="69"/>
      <c r="IJ161" s="69"/>
      <c r="IK161" s="69"/>
      <c r="IL161" s="69"/>
      <c r="IM161" s="69"/>
      <c r="IN161" s="69"/>
      <c r="IO161" s="69"/>
      <c r="IP161" s="69"/>
      <c r="IQ161" s="69"/>
      <c r="IR161" s="69"/>
      <c r="IS161" s="69"/>
      <c r="IT161" s="69"/>
      <c r="IU161" s="69"/>
      <c r="IV161" s="69"/>
      <c r="IW161" s="69"/>
      <c r="IX161" s="69"/>
      <c r="IY161" s="69"/>
      <c r="IZ161" s="69"/>
      <c r="JA161" s="69"/>
      <c r="JB161" s="69"/>
      <c r="JC161" s="69"/>
      <c r="JD161" s="69"/>
      <c r="JE161" s="69"/>
      <c r="JF161" s="69"/>
      <c r="JG161" s="69"/>
      <c r="JH161" s="69"/>
      <c r="JI161" s="69"/>
      <c r="JJ161" s="69"/>
      <c r="JK161" s="69"/>
      <c r="JL161" s="69"/>
      <c r="JM161" s="69"/>
      <c r="JN161" s="69"/>
      <c r="JO161" s="69"/>
      <c r="JP161" s="69"/>
      <c r="JQ161" s="69"/>
      <c r="JR161" s="69"/>
      <c r="JS161" s="69"/>
      <c r="JT161" s="69"/>
      <c r="JU161" s="69"/>
      <c r="JV161" s="69"/>
      <c r="JW161" s="69"/>
      <c r="JX161" s="69"/>
      <c r="JY161" s="69"/>
      <c r="JZ161" s="69"/>
      <c r="KA161" s="69"/>
      <c r="KB161" s="69"/>
      <c r="KC161" s="69"/>
      <c r="KD161" s="69"/>
      <c r="KE161" s="69"/>
      <c r="KF161" s="69"/>
      <c r="KG161" s="69"/>
      <c r="KH161" s="69"/>
      <c r="KI161" s="69"/>
      <c r="KJ161" s="69"/>
      <c r="KK161" s="69"/>
      <c r="KL161" s="69"/>
      <c r="KM161" s="69"/>
      <c r="KN161" s="69"/>
      <c r="KO161" s="69"/>
      <c r="KP161" s="69"/>
      <c r="KQ161" s="69"/>
      <c r="KR161" s="69"/>
      <c r="KS161" s="69"/>
      <c r="KT161" s="69"/>
      <c r="KU161" s="69"/>
      <c r="KV161" s="69"/>
      <c r="KW161" s="69"/>
      <c r="KX161" s="69"/>
      <c r="KY161" s="69"/>
      <c r="KZ161" s="69"/>
      <c r="LA161" s="69"/>
      <c r="LB161" s="69"/>
      <c r="LC161" s="69"/>
      <c r="LD161" s="69"/>
      <c r="LE161" s="69"/>
      <c r="LF161" s="69"/>
      <c r="LG161" s="69"/>
      <c r="LH161" s="69"/>
      <c r="LI161" s="69"/>
      <c r="LJ161" s="69"/>
      <c r="LK161" s="69"/>
      <c r="LL161" s="69"/>
      <c r="LM161" s="69"/>
      <c r="LN161" s="69"/>
      <c r="LO161" s="69"/>
      <c r="LP161" s="69"/>
      <c r="LQ161" s="69"/>
      <c r="LR161" s="69"/>
      <c r="LS161" s="69"/>
      <c r="LT161" s="69"/>
      <c r="LU161" s="69"/>
      <c r="LV161" s="69"/>
      <c r="LW161" s="69"/>
      <c r="LX161" s="69"/>
      <c r="LY161" s="69"/>
      <c r="LZ161" s="69"/>
      <c r="MA161" s="69"/>
      <c r="MB161" s="69"/>
      <c r="MC161" s="69"/>
      <c r="MD161" s="69"/>
      <c r="ME161" s="69"/>
      <c r="MF161" s="69"/>
      <c r="MG161" s="69"/>
      <c r="MH161" s="69"/>
      <c r="MI161" s="69"/>
      <c r="MJ161" s="69"/>
      <c r="MK161" s="69"/>
      <c r="ML161" s="69"/>
      <c r="MM161" s="69"/>
      <c r="MN161" s="69"/>
      <c r="MO161" s="69"/>
      <c r="MP161" s="69"/>
      <c r="MQ161" s="69"/>
      <c r="MR161" s="69"/>
      <c r="MS161" s="69"/>
      <c r="MT161" s="69"/>
      <c r="MU161" s="69"/>
      <c r="MV161" s="69"/>
      <c r="MW161" s="69"/>
      <c r="MX161" s="69"/>
      <c r="MY161" s="69"/>
      <c r="MZ161" s="69"/>
      <c r="NA161" s="69"/>
      <c r="NB161" s="69"/>
      <c r="NC161" s="69"/>
      <c r="ND161" s="69"/>
      <c r="NE161" s="69"/>
      <c r="NF161" s="69"/>
      <c r="NG161" s="69"/>
      <c r="NH161" s="69"/>
      <c r="NI161" s="69"/>
      <c r="NJ161" s="69"/>
      <c r="NK161" s="69"/>
      <c r="NL161" s="69"/>
      <c r="NM161" s="69"/>
      <c r="NN161" s="69"/>
      <c r="NO161" s="69"/>
      <c r="NP161" s="69"/>
      <c r="NQ161" s="69"/>
      <c r="NR161" s="69"/>
      <c r="NS161" s="69"/>
      <c r="NT161" s="69"/>
      <c r="NU161" s="69"/>
      <c r="NV161" s="69"/>
      <c r="NW161" s="69"/>
      <c r="NX161" s="69"/>
      <c r="NY161" s="69"/>
      <c r="NZ161" s="69"/>
      <c r="OA161" s="69"/>
      <c r="OB161" s="69"/>
      <c r="OC161" s="69"/>
      <c r="OD161" s="69"/>
      <c r="OE161" s="69"/>
      <c r="OF161" s="69"/>
      <c r="OG161" s="69"/>
      <c r="OH161" s="69"/>
      <c r="OI161" s="69"/>
      <c r="OJ161" s="69"/>
      <c r="OK161" s="69"/>
      <c r="OL161" s="69"/>
      <c r="OM161" s="69"/>
      <c r="ON161" s="69"/>
      <c r="OO161" s="69"/>
      <c r="OP161" s="69"/>
      <c r="OQ161" s="69"/>
      <c r="OR161" s="69"/>
      <c r="OS161" s="69"/>
      <c r="OT161" s="69"/>
      <c r="OU161" s="69"/>
      <c r="OV161" s="69"/>
      <c r="OW161" s="69"/>
      <c r="OX161" s="69"/>
      <c r="OY161" s="69"/>
      <c r="OZ161" s="69"/>
      <c r="PA161" s="69"/>
      <c r="PB161" s="69"/>
      <c r="PC161" s="69"/>
      <c r="PD161" s="69"/>
      <c r="PE161" s="69"/>
      <c r="PF161" s="69"/>
      <c r="PG161" s="69"/>
      <c r="PH161" s="69"/>
      <c r="PI161" s="69"/>
      <c r="PJ161" s="69"/>
      <c r="PK161" s="69"/>
      <c r="PL161" s="69"/>
      <c r="PM161" s="69"/>
      <c r="PN161" s="69"/>
      <c r="PO161" s="69"/>
      <c r="PP161" s="69"/>
      <c r="PQ161" s="69"/>
      <c r="PR161" s="69"/>
      <c r="PS161" s="69"/>
      <c r="PT161" s="69"/>
      <c r="PU161" s="69"/>
      <c r="PV161" s="69"/>
      <c r="PW161" s="69"/>
      <c r="PX161" s="69"/>
      <c r="PY161" s="69"/>
      <c r="PZ161" s="69"/>
      <c r="QA161" s="69"/>
      <c r="QB161" s="69"/>
      <c r="QC161" s="69"/>
      <c r="QD161" s="69"/>
      <c r="QE161" s="69"/>
      <c r="QF161" s="69"/>
      <c r="QG161" s="69"/>
      <c r="QH161" s="69"/>
      <c r="QI161" s="69"/>
      <c r="QJ161" s="69"/>
      <c r="QK161" s="69"/>
      <c r="QL161" s="69"/>
      <c r="QM161" s="69"/>
      <c r="QN161" s="69"/>
      <c r="QO161" s="69"/>
      <c r="QP161" s="69"/>
      <c r="QQ161" s="69"/>
      <c r="QR161" s="69"/>
      <c r="QS161" s="69"/>
      <c r="QT161" s="69"/>
      <c r="QU161" s="69"/>
      <c r="QV161" s="69"/>
      <c r="QW161" s="69"/>
      <c r="QX161" s="69"/>
      <c r="QY161" s="69"/>
      <c r="QZ161" s="69"/>
      <c r="RA161" s="69"/>
      <c r="RB161" s="69"/>
      <c r="RC161" s="69"/>
      <c r="RD161" s="69"/>
      <c r="RE161" s="69"/>
      <c r="RF161" s="69"/>
      <c r="RG161" s="69"/>
      <c r="RH161" s="69"/>
      <c r="RI161" s="69"/>
      <c r="RJ161" s="69"/>
      <c r="RK161" s="69"/>
      <c r="RL161" s="69"/>
      <c r="RM161" s="69"/>
      <c r="RN161" s="69"/>
      <c r="RO161" s="69"/>
      <c r="RP161" s="69"/>
      <c r="RQ161" s="69"/>
      <c r="RR161" s="69"/>
      <c r="RS161" s="69"/>
      <c r="RT161" s="69"/>
      <c r="RU161" s="69"/>
      <c r="RV161" s="69"/>
      <c r="RW161" s="69"/>
      <c r="RX161" s="69"/>
      <c r="RY161" s="69"/>
      <c r="RZ161" s="69"/>
      <c r="SA161" s="69"/>
      <c r="SB161" s="69"/>
      <c r="SC161" s="69"/>
      <c r="SD161" s="69"/>
      <c r="SE161" s="69"/>
      <c r="SF161" s="69"/>
      <c r="SG161" s="69"/>
      <c r="SH161" s="69"/>
      <c r="SI161" s="69"/>
      <c r="SJ161" s="69"/>
      <c r="SK161" s="69"/>
      <c r="SL161" s="69"/>
      <c r="SM161" s="69"/>
      <c r="SN161" s="69"/>
      <c r="SO161" s="69"/>
      <c r="SP161" s="69"/>
      <c r="SQ161" s="69"/>
      <c r="SR161" s="69"/>
      <c r="SS161" s="69"/>
      <c r="ST161" s="69"/>
      <c r="SU161" s="69"/>
      <c r="SV161" s="69"/>
      <c r="SW161" s="69"/>
      <c r="SX161" s="69"/>
      <c r="SY161" s="69"/>
      <c r="SZ161" s="69"/>
      <c r="TA161" s="69"/>
      <c r="TB161" s="69"/>
      <c r="TC161" s="69"/>
      <c r="TD161" s="69"/>
      <c r="TE161" s="69"/>
      <c r="TF161" s="69"/>
      <c r="TG161" s="69"/>
      <c r="TH161" s="69"/>
      <c r="TI161" s="69"/>
      <c r="TJ161" s="69"/>
      <c r="TK161" s="69"/>
      <c r="TL161" s="69"/>
      <c r="TM161" s="69"/>
      <c r="TN161" s="69"/>
      <c r="TO161" s="69"/>
      <c r="TP161" s="69"/>
      <c r="TQ161" s="69"/>
      <c r="TR161" s="69"/>
      <c r="TS161" s="69"/>
      <c r="TT161" s="69"/>
      <c r="TU161" s="69"/>
      <c r="TV161" s="69"/>
      <c r="TW161" s="69"/>
      <c r="TX161" s="69"/>
      <c r="TY161" s="69"/>
      <c r="TZ161" s="69"/>
      <c r="UA161" s="69"/>
      <c r="UB161" s="69"/>
      <c r="UC161" s="69"/>
      <c r="UD161" s="69"/>
      <c r="UE161" s="69"/>
      <c r="UF161" s="69"/>
      <c r="UG161" s="69"/>
      <c r="UH161" s="69"/>
      <c r="UI161" s="69"/>
      <c r="UJ161" s="69"/>
      <c r="UK161" s="69"/>
      <c r="UL161" s="69"/>
      <c r="UM161" s="69"/>
      <c r="UN161" s="69"/>
      <c r="UO161" s="69"/>
      <c r="UP161" s="69"/>
      <c r="UQ161" s="69"/>
      <c r="UR161" s="69"/>
      <c r="US161" s="69"/>
      <c r="UT161" s="69"/>
      <c r="UU161" s="69"/>
      <c r="UV161" s="69"/>
      <c r="UW161" s="69"/>
      <c r="UX161" s="69"/>
      <c r="UY161" s="69"/>
      <c r="UZ161" s="69"/>
      <c r="VA161" s="69"/>
      <c r="VB161" s="69"/>
      <c r="VC161" s="69"/>
      <c r="VD161" s="69"/>
      <c r="VE161" s="69"/>
      <c r="VF161" s="69"/>
      <c r="VG161" s="69"/>
      <c r="VH161" s="69"/>
      <c r="VI161" s="69"/>
      <c r="VJ161" s="69"/>
      <c r="VK161" s="69"/>
      <c r="VL161" s="69"/>
      <c r="VM161" s="69"/>
      <c r="VN161" s="69"/>
      <c r="VO161" s="69"/>
      <c r="VP161" s="69"/>
      <c r="VQ161" s="69"/>
      <c r="VR161" s="69"/>
      <c r="VS161" s="69"/>
      <c r="VT161" s="69"/>
      <c r="VU161" s="69"/>
      <c r="VV161" s="69"/>
      <c r="VW161" s="69"/>
      <c r="VX161" s="69"/>
      <c r="VY161" s="69"/>
      <c r="VZ161" s="69"/>
      <c r="WA161" s="69"/>
      <c r="WB161" s="69"/>
      <c r="WC161" s="69"/>
      <c r="WD161" s="69"/>
      <c r="WE161" s="69"/>
      <c r="WF161" s="69"/>
      <c r="WG161" s="69"/>
      <c r="WH161" s="69"/>
      <c r="WI161" s="69"/>
      <c r="WJ161" s="69"/>
      <c r="WK161" s="69"/>
      <c r="WL161" s="69"/>
      <c r="WM161" s="69"/>
      <c r="WN161" s="69"/>
      <c r="WO161" s="69"/>
      <c r="WP161" s="69"/>
      <c r="WQ161" s="69"/>
      <c r="WR161" s="69"/>
      <c r="WS161" s="69"/>
      <c r="WT161" s="69"/>
      <c r="WU161" s="69"/>
      <c r="WV161" s="69"/>
      <c r="WW161" s="69"/>
      <c r="WX161" s="69"/>
      <c r="WY161" s="69"/>
      <c r="WZ161" s="69"/>
      <c r="XA161" s="69"/>
      <c r="XB161" s="69"/>
      <c r="XC161" s="69"/>
      <c r="XD161" s="69"/>
      <c r="XE161" s="69"/>
      <c r="XF161" s="69"/>
      <c r="XG161" s="69"/>
      <c r="XH161" s="69"/>
      <c r="XI161" s="69"/>
      <c r="XJ161" s="69"/>
      <c r="XK161" s="69"/>
      <c r="XL161" s="69"/>
      <c r="XM161" s="69"/>
      <c r="XN161" s="69"/>
      <c r="XO161" s="69"/>
      <c r="XP161" s="69"/>
      <c r="XQ161" s="69"/>
      <c r="XR161" s="69"/>
      <c r="XS161" s="69"/>
      <c r="XT161" s="69"/>
      <c r="XU161" s="69"/>
      <c r="XV161" s="69"/>
      <c r="XW161" s="69"/>
      <c r="XX161" s="69"/>
      <c r="XY161" s="69"/>
      <c r="XZ161" s="69"/>
      <c r="YA161" s="69"/>
      <c r="YB161" s="69"/>
      <c r="YC161" s="69"/>
      <c r="YD161" s="69"/>
      <c r="YE161" s="69"/>
      <c r="YF161" s="69"/>
      <c r="YG161" s="69"/>
      <c r="YH161" s="69"/>
      <c r="YI161" s="69"/>
      <c r="YJ161" s="69"/>
      <c r="YK161" s="69"/>
      <c r="YL161" s="69"/>
      <c r="YM161" s="69"/>
      <c r="YN161" s="69"/>
      <c r="YO161" s="69"/>
      <c r="YP161" s="69"/>
      <c r="YQ161" s="69"/>
      <c r="YR161" s="69"/>
      <c r="YS161" s="69"/>
      <c r="YT161" s="69"/>
      <c r="YU161" s="69"/>
      <c r="YV161" s="69"/>
      <c r="YW161" s="69"/>
      <c r="YX161" s="69"/>
      <c r="YY161" s="69"/>
      <c r="YZ161" s="69"/>
      <c r="ZA161" s="69"/>
      <c r="ZB161" s="69"/>
      <c r="ZC161" s="69"/>
      <c r="ZD161" s="69"/>
      <c r="ZE161" s="69"/>
      <c r="ZF161" s="69"/>
      <c r="ZG161" s="69"/>
      <c r="ZH161" s="69"/>
      <c r="ZI161" s="69"/>
      <c r="ZJ161" s="69"/>
      <c r="ZK161" s="69"/>
      <c r="ZL161" s="69"/>
      <c r="ZM161" s="69"/>
      <c r="ZN161" s="69"/>
      <c r="ZO161" s="69"/>
      <c r="ZP161" s="69"/>
      <c r="ZQ161" s="69"/>
      <c r="ZR161" s="69"/>
      <c r="ZS161" s="69"/>
      <c r="ZT161" s="69"/>
      <c r="ZU161" s="69"/>
      <c r="ZV161" s="69"/>
      <c r="ZW161" s="69"/>
      <c r="ZX161" s="69"/>
      <c r="ZY161" s="69"/>
      <c r="ZZ161" s="69"/>
      <c r="AAA161" s="69"/>
      <c r="AAB161" s="69"/>
      <c r="AAC161" s="69"/>
      <c r="AAD161" s="69"/>
      <c r="AAE161" s="69"/>
      <c r="AAF161" s="69"/>
      <c r="AAG161" s="69"/>
      <c r="AAH161" s="69"/>
      <c r="AAI161" s="69"/>
      <c r="AAJ161" s="69"/>
      <c r="AAK161" s="69"/>
      <c r="AAL161" s="69"/>
      <c r="AAM161" s="69"/>
      <c r="AAN161" s="69"/>
      <c r="AAO161" s="69"/>
      <c r="AAP161" s="69"/>
      <c r="AAQ161" s="69"/>
      <c r="AAR161" s="69"/>
      <c r="AAS161" s="69"/>
      <c r="AAT161" s="69"/>
      <c r="AAU161" s="69"/>
      <c r="AAV161" s="69"/>
      <c r="AAW161" s="69"/>
      <c r="AAX161" s="69"/>
      <c r="AAY161" s="69"/>
      <c r="AAZ161" s="69"/>
      <c r="ABA161" s="69"/>
      <c r="ABB161" s="69"/>
      <c r="ABC161" s="69"/>
      <c r="ABD161" s="69"/>
      <c r="ABE161" s="69"/>
      <c r="ABF161" s="69"/>
      <c r="ABG161" s="69"/>
      <c r="ABH161" s="69"/>
      <c r="ABI161" s="69"/>
      <c r="ABJ161" s="69"/>
      <c r="ABK161" s="69"/>
      <c r="ABL161" s="69"/>
      <c r="ABM161" s="69"/>
      <c r="ABN161" s="69"/>
      <c r="ABO161" s="69"/>
      <c r="ABP161" s="69"/>
      <c r="ABQ161" s="69"/>
      <c r="ABR161" s="69"/>
      <c r="ABS161" s="69"/>
      <c r="ABT161" s="69"/>
      <c r="ABU161" s="69"/>
      <c r="ABV161" s="69"/>
      <c r="ABW161" s="69"/>
      <c r="ABX161" s="69"/>
      <c r="ABY161" s="69"/>
      <c r="ABZ161" s="69"/>
      <c r="ACA161" s="69"/>
      <c r="ACB161" s="69"/>
      <c r="ACC161" s="69"/>
      <c r="ACD161" s="69"/>
      <c r="ACE161" s="69"/>
      <c r="ACF161" s="69"/>
      <c r="ACG161" s="69"/>
      <c r="ACH161" s="69"/>
      <c r="ACI161" s="69"/>
      <c r="ACJ161" s="69"/>
      <c r="ACK161" s="69"/>
      <c r="ACL161" s="69"/>
      <c r="ACM161" s="69"/>
      <c r="ACN161" s="69"/>
      <c r="ACO161" s="69"/>
      <c r="ACP161" s="69"/>
      <c r="ACQ161" s="69"/>
      <c r="ACR161" s="69"/>
      <c r="ACS161" s="69"/>
      <c r="ACT161" s="69"/>
      <c r="ACU161" s="69"/>
      <c r="ACV161" s="69"/>
      <c r="ACW161" s="69"/>
      <c r="ACX161" s="69"/>
      <c r="ACY161" s="69"/>
      <c r="ACZ161" s="69"/>
      <c r="ADA161" s="69"/>
      <c r="ADB161" s="69"/>
      <c r="ADC161" s="69"/>
      <c r="ADD161" s="69"/>
      <c r="ADE161" s="69"/>
      <c r="ADF161" s="69"/>
      <c r="ADG161" s="69"/>
      <c r="ADH161" s="69"/>
      <c r="ADI161" s="69"/>
      <c r="ADJ161" s="69"/>
      <c r="ADK161" s="69"/>
      <c r="ADL161" s="69"/>
      <c r="ADM161" s="69"/>
      <c r="ADN161" s="69"/>
      <c r="ADO161" s="69"/>
      <c r="ADP161" s="69"/>
      <c r="ADQ161" s="69"/>
      <c r="ADR161" s="69"/>
      <c r="ADS161" s="69"/>
      <c r="ADT161" s="69"/>
      <c r="ADU161" s="69"/>
      <c r="ADV161" s="69"/>
      <c r="ADW161" s="69"/>
      <c r="ADX161" s="69"/>
      <c r="ADY161" s="69"/>
      <c r="ADZ161" s="69"/>
      <c r="AEA161" s="69"/>
      <c r="AEB161" s="69"/>
      <c r="AEC161" s="69"/>
      <c r="AED161" s="69"/>
      <c r="AEE161" s="69"/>
      <c r="AEF161" s="69"/>
      <c r="AEG161" s="69"/>
      <c r="AEH161" s="69"/>
      <c r="AEI161" s="69"/>
      <c r="AEJ161" s="69"/>
      <c r="AEK161" s="69"/>
      <c r="AEL161" s="69"/>
      <c r="AEM161" s="69"/>
      <c r="AEN161" s="69"/>
      <c r="AEO161" s="69"/>
      <c r="AEP161" s="69"/>
      <c r="AEQ161" s="69"/>
      <c r="AER161" s="69"/>
      <c r="AES161" s="69"/>
      <c r="AET161" s="69"/>
      <c r="AEU161" s="69"/>
      <c r="AEV161" s="69"/>
      <c r="AEW161" s="69"/>
      <c r="AEX161" s="69"/>
      <c r="AEY161" s="69"/>
      <c r="AEZ161" s="69"/>
      <c r="AFA161" s="69"/>
      <c r="AFB161" s="69"/>
      <c r="AFC161" s="69"/>
      <c r="AFD161" s="69"/>
      <c r="AFE161" s="69"/>
      <c r="AFF161" s="69"/>
      <c r="AFG161" s="69"/>
      <c r="AFH161" s="69"/>
      <c r="AFI161" s="69"/>
      <c r="AFJ161" s="69"/>
      <c r="AFK161" s="69"/>
      <c r="AFL161" s="69"/>
      <c r="AFM161" s="69"/>
      <c r="AFN161" s="69"/>
      <c r="AFO161" s="69"/>
      <c r="AFP161" s="69"/>
      <c r="AFQ161" s="69"/>
      <c r="AFR161" s="69"/>
      <c r="AFS161" s="69"/>
      <c r="AFT161" s="69"/>
      <c r="AFU161" s="69"/>
      <c r="AFV161" s="69"/>
      <c r="AFW161" s="69"/>
      <c r="AFX161" s="69"/>
      <c r="AFY161" s="69"/>
      <c r="AFZ161" s="69"/>
      <c r="AGA161" s="69"/>
      <c r="AGB161" s="69"/>
      <c r="AGC161" s="69"/>
      <c r="AGD161" s="69"/>
      <c r="AGE161" s="69"/>
      <c r="AGF161" s="69"/>
      <c r="AGG161" s="69"/>
      <c r="AGH161" s="69"/>
      <c r="AGI161" s="69"/>
      <c r="AGJ161" s="69"/>
      <c r="AGK161" s="69"/>
      <c r="AGL161" s="69"/>
      <c r="AGM161" s="69"/>
      <c r="AGN161" s="69"/>
      <c r="AGO161" s="69"/>
      <c r="AGP161" s="69"/>
      <c r="AGQ161" s="69"/>
      <c r="AGR161" s="69"/>
      <c r="AGS161" s="69"/>
      <c r="AGT161" s="69"/>
      <c r="AGU161" s="69"/>
      <c r="AGV161" s="69"/>
      <c r="AGW161" s="69"/>
      <c r="AGX161" s="69"/>
      <c r="AGY161" s="69"/>
      <c r="AGZ161" s="69"/>
      <c r="AHA161" s="69"/>
      <c r="AHB161" s="69"/>
      <c r="AHC161" s="69"/>
      <c r="AHD161" s="69"/>
      <c r="AHE161" s="69"/>
      <c r="AHF161" s="69"/>
      <c r="AHG161" s="69"/>
      <c r="AHH161" s="69"/>
      <c r="AHI161" s="69"/>
      <c r="AHJ161" s="69"/>
      <c r="AHK161" s="69"/>
      <c r="AHL161" s="69"/>
      <c r="AHM161" s="69"/>
      <c r="AHN161" s="69"/>
      <c r="AHO161" s="69"/>
      <c r="AHP161" s="69"/>
      <c r="AHQ161" s="69"/>
      <c r="AHR161" s="69"/>
      <c r="AHS161" s="69"/>
      <c r="AHT161" s="69"/>
      <c r="AHU161" s="69"/>
      <c r="AHV161" s="69"/>
      <c r="AHW161" s="69"/>
      <c r="AHX161" s="69"/>
      <c r="AHY161" s="69"/>
      <c r="AHZ161" s="69"/>
      <c r="AIA161" s="69"/>
      <c r="AIB161" s="69"/>
      <c r="AIC161" s="69"/>
      <c r="AID161" s="69"/>
      <c r="AIE161" s="69"/>
      <c r="AIF161" s="69"/>
      <c r="AIG161" s="69"/>
      <c r="AIH161" s="69"/>
      <c r="AII161" s="69"/>
      <c r="AIJ161" s="69"/>
      <c r="AIK161" s="69"/>
      <c r="AIL161" s="69"/>
      <c r="AIM161" s="69"/>
      <c r="AIN161" s="69"/>
      <c r="AIO161" s="69"/>
      <c r="AIP161" s="69"/>
      <c r="AIQ161" s="69"/>
      <c r="AIR161" s="69"/>
      <c r="AIS161" s="69"/>
      <c r="AIT161" s="69"/>
      <c r="AIU161" s="69"/>
      <c r="AIV161" s="69"/>
      <c r="AIW161" s="69"/>
      <c r="AIX161" s="69"/>
      <c r="AIY161" s="69"/>
      <c r="AIZ161" s="69"/>
      <c r="AJA161" s="69"/>
      <c r="AJB161" s="69"/>
      <c r="AJC161" s="69"/>
      <c r="AJD161" s="69"/>
      <c r="AJE161" s="69"/>
      <c r="AJF161" s="69"/>
      <c r="AJG161" s="69"/>
      <c r="AJH161" s="69"/>
      <c r="AJI161" s="69"/>
      <c r="AJJ161" s="69"/>
      <c r="AJK161" s="69"/>
      <c r="AJL161" s="69"/>
      <c r="AJM161" s="69"/>
      <c r="AJN161" s="69"/>
      <c r="AJO161" s="69"/>
      <c r="AJP161" s="69"/>
      <c r="AJQ161" s="69"/>
      <c r="AJR161" s="69"/>
      <c r="AJS161" s="69"/>
      <c r="AJT161" s="69"/>
      <c r="AJU161" s="69"/>
      <c r="AJV161" s="69"/>
      <c r="AJW161" s="69"/>
      <c r="AJX161" s="69"/>
      <c r="AJY161" s="69"/>
      <c r="AJZ161" s="69"/>
      <c r="AKA161" s="69"/>
      <c r="AKB161" s="69"/>
      <c r="AKC161" s="69"/>
      <c r="AKD161" s="69"/>
      <c r="AKE161" s="69"/>
      <c r="AKF161" s="69"/>
      <c r="AKG161" s="69"/>
      <c r="AKH161" s="69"/>
      <c r="AKI161" s="69"/>
      <c r="AKJ161" s="69"/>
      <c r="AKK161" s="69"/>
      <c r="AKL161" s="69"/>
      <c r="AKM161" s="69"/>
      <c r="AKN161" s="69"/>
      <c r="AKO161" s="69"/>
      <c r="AKP161" s="69"/>
      <c r="AKQ161" s="69"/>
      <c r="AKR161" s="69"/>
      <c r="AKS161" s="69"/>
      <c r="AKT161" s="69"/>
      <c r="AKU161" s="69"/>
      <c r="AKV161" s="69"/>
      <c r="AKW161" s="69"/>
      <c r="AKX161" s="69"/>
      <c r="AKY161" s="69"/>
      <c r="AKZ161" s="69"/>
      <c r="ALA161" s="69"/>
      <c r="ALB161" s="69"/>
      <c r="ALC161" s="69"/>
      <c r="ALD161" s="69"/>
      <c r="ALE161" s="69"/>
      <c r="ALF161" s="69"/>
      <c r="ALG161" s="69"/>
      <c r="ALH161" s="69"/>
      <c r="ALI161" s="69"/>
      <c r="ALJ161" s="69"/>
      <c r="ALK161" s="69"/>
      <c r="ALL161" s="69"/>
      <c r="ALM161" s="69"/>
      <c r="ALN161" s="69"/>
      <c r="ALO161" s="69"/>
      <c r="ALP161" s="69"/>
      <c r="ALQ161" s="69"/>
      <c r="ALR161" s="69"/>
      <c r="ALS161" s="69"/>
      <c r="ALT161" s="69"/>
      <c r="ALU161" s="69"/>
      <c r="ALV161" s="69"/>
      <c r="ALW161" s="69"/>
      <c r="ALX161" s="69"/>
      <c r="ALY161" s="69"/>
      <c r="ALZ161" s="69"/>
      <c r="AMA161" s="69"/>
      <c r="AMB161" s="69"/>
      <c r="AMC161" s="69"/>
      <c r="AMD161" s="69"/>
      <c r="AME161" s="69"/>
      <c r="AMF161" s="69"/>
      <c r="AMG161" s="69"/>
      <c r="AMH161" s="69"/>
      <c r="AMI161" s="69"/>
      <c r="AMJ161" s="69"/>
      <c r="AMK161" s="69"/>
      <c r="AML161" s="69"/>
      <c r="AMM161" s="69"/>
      <c r="AMN161" s="69"/>
      <c r="AMO161" s="69"/>
      <c r="AMP161" s="69"/>
      <c r="AMQ161" s="69"/>
      <c r="AMR161" s="69"/>
      <c r="AMS161" s="69"/>
      <c r="AMT161" s="69"/>
      <c r="AMU161" s="69"/>
      <c r="AMV161" s="69"/>
      <c r="AMW161" s="69"/>
      <c r="AMX161" s="69"/>
      <c r="AMY161" s="69"/>
      <c r="AMZ161" s="69"/>
      <c r="ANA161" s="69"/>
      <c r="ANB161" s="69"/>
      <c r="ANC161" s="69"/>
      <c r="AND161" s="69"/>
      <c r="ANE161" s="69"/>
      <c r="ANF161" s="69"/>
      <c r="ANG161" s="69"/>
      <c r="ANH161" s="69"/>
      <c r="ANI161" s="69"/>
      <c r="ANJ161" s="69"/>
      <c r="ANK161" s="69"/>
      <c r="ANL161" s="69"/>
      <c r="ANM161" s="69"/>
      <c r="ANN161" s="69"/>
      <c r="ANO161" s="69"/>
      <c r="ANP161" s="69"/>
      <c r="ANQ161" s="69"/>
      <c r="ANR161" s="69"/>
      <c r="ANS161" s="69"/>
      <c r="ANT161" s="69"/>
      <c r="ANU161" s="69"/>
      <c r="ANV161" s="69"/>
      <c r="ANW161" s="69"/>
      <c r="ANX161" s="69"/>
      <c r="ANY161" s="69"/>
      <c r="ANZ161" s="69"/>
      <c r="AOA161" s="69"/>
      <c r="AOB161" s="69"/>
      <c r="AOC161" s="69"/>
      <c r="AOD161" s="69"/>
      <c r="AOE161" s="69"/>
      <c r="AOF161" s="69"/>
      <c r="AOG161" s="69"/>
      <c r="AOH161" s="69"/>
      <c r="AOI161" s="69"/>
      <c r="AOJ161" s="69"/>
      <c r="AOK161" s="69"/>
      <c r="AOL161" s="69"/>
      <c r="AOM161" s="69"/>
      <c r="AON161" s="69"/>
      <c r="AOO161" s="69"/>
      <c r="AOP161" s="69"/>
      <c r="AOQ161" s="69"/>
      <c r="AOR161" s="69"/>
      <c r="AOS161" s="69"/>
      <c r="AOT161" s="69"/>
      <c r="AOU161" s="69"/>
      <c r="AOV161" s="69"/>
      <c r="AOW161" s="69"/>
      <c r="AOX161" s="69"/>
      <c r="AOY161" s="69"/>
      <c r="AOZ161" s="69"/>
      <c r="APA161" s="69"/>
      <c r="APB161" s="69"/>
      <c r="APC161" s="69"/>
      <c r="APD161" s="69"/>
      <c r="APE161" s="69"/>
      <c r="APF161" s="69"/>
      <c r="APG161" s="69"/>
      <c r="APH161" s="69"/>
      <c r="API161" s="69"/>
      <c r="APJ161" s="69"/>
      <c r="APK161" s="69"/>
      <c r="APL161" s="69"/>
      <c r="APM161" s="69"/>
      <c r="APN161" s="69"/>
      <c r="APO161" s="69"/>
      <c r="APP161" s="69"/>
      <c r="APQ161" s="69"/>
      <c r="APR161" s="69"/>
      <c r="APS161" s="69"/>
      <c r="APT161" s="69"/>
      <c r="APU161" s="69"/>
      <c r="APV161" s="69"/>
      <c r="APW161" s="69"/>
      <c r="APX161" s="69"/>
      <c r="APY161" s="69"/>
      <c r="APZ161" s="69"/>
      <c r="AQA161" s="69"/>
      <c r="AQB161" s="69"/>
      <c r="AQC161" s="69"/>
      <c r="AQD161" s="69"/>
      <c r="AQE161" s="69"/>
      <c r="AQF161" s="69"/>
      <c r="AQG161" s="69"/>
      <c r="AQH161" s="69"/>
      <c r="AQI161" s="69"/>
      <c r="AQJ161" s="69"/>
      <c r="AQK161" s="69"/>
      <c r="AQL161" s="69"/>
      <c r="AQM161" s="69"/>
      <c r="AQN161" s="69"/>
      <c r="AQO161" s="69"/>
      <c r="AQP161" s="69"/>
      <c r="AQQ161" s="69"/>
      <c r="AQR161" s="69"/>
      <c r="AQS161" s="69"/>
      <c r="AQT161" s="69"/>
      <c r="AQU161" s="69"/>
      <c r="AQV161" s="69"/>
      <c r="AQW161" s="69"/>
      <c r="AQX161" s="69"/>
      <c r="AQY161" s="69"/>
      <c r="AQZ161" s="69"/>
      <c r="ARA161" s="69"/>
      <c r="ARB161" s="69"/>
      <c r="ARC161" s="69"/>
      <c r="ARD161" s="69"/>
      <c r="ARE161" s="69"/>
      <c r="ARF161" s="69"/>
      <c r="ARG161" s="69"/>
      <c r="ARH161" s="69"/>
      <c r="ARI161" s="69"/>
      <c r="ARJ161" s="69"/>
      <c r="ARK161" s="69"/>
      <c r="ARL161" s="69"/>
      <c r="ARM161" s="69"/>
      <c r="ARN161" s="69"/>
      <c r="ARO161" s="69"/>
      <c r="ARP161" s="69"/>
      <c r="ARQ161" s="69"/>
      <c r="ARR161" s="69"/>
      <c r="ARS161" s="69"/>
      <c r="ART161" s="69"/>
      <c r="ARU161" s="69"/>
      <c r="ARV161" s="69"/>
      <c r="ARW161" s="69"/>
      <c r="ARX161" s="69"/>
      <c r="ARY161" s="69"/>
      <c r="ARZ161" s="69"/>
      <c r="ASA161" s="69"/>
      <c r="ASB161" s="69"/>
      <c r="ASC161" s="69"/>
      <c r="ASD161" s="69"/>
      <c r="ASE161" s="69"/>
      <c r="ASF161" s="69"/>
      <c r="ASG161" s="69"/>
      <c r="ASH161" s="69"/>
      <c r="ASI161" s="69"/>
      <c r="ASJ161" s="69"/>
      <c r="ASK161" s="69"/>
      <c r="ASL161" s="69"/>
      <c r="ASM161" s="69"/>
      <c r="ASN161" s="69"/>
      <c r="ASO161" s="69"/>
      <c r="ASP161" s="69"/>
      <c r="ASQ161" s="69"/>
      <c r="ASR161" s="69"/>
      <c r="ASS161" s="69"/>
      <c r="AST161" s="69"/>
      <c r="ASU161" s="69"/>
      <c r="ASV161" s="69"/>
      <c r="ASW161" s="69"/>
      <c r="ASX161" s="69"/>
      <c r="ASY161" s="69"/>
      <c r="ASZ161" s="69"/>
      <c r="ATA161" s="69"/>
      <c r="ATB161" s="69"/>
      <c r="ATC161" s="69"/>
      <c r="ATD161" s="69"/>
      <c r="ATE161" s="69"/>
      <c r="ATF161" s="69"/>
      <c r="ATG161" s="69"/>
      <c r="ATH161" s="69"/>
      <c r="ATI161" s="69"/>
      <c r="ATJ161" s="69"/>
      <c r="ATK161" s="69"/>
      <c r="ATL161" s="69"/>
      <c r="ATM161" s="69"/>
      <c r="ATN161" s="69"/>
      <c r="ATO161" s="69"/>
      <c r="ATP161" s="69"/>
      <c r="ATQ161" s="69"/>
      <c r="ATR161" s="69"/>
      <c r="ATS161" s="69"/>
      <c r="ATT161" s="69"/>
      <c r="ATU161" s="69"/>
      <c r="ATV161" s="69"/>
      <c r="ATW161" s="69"/>
      <c r="ATX161" s="69"/>
      <c r="ATY161" s="69"/>
      <c r="ATZ161" s="69"/>
      <c r="AUA161" s="69"/>
      <c r="AUB161" s="69"/>
      <c r="AUC161" s="69"/>
      <c r="AUD161" s="69"/>
      <c r="AUE161" s="69"/>
      <c r="AUF161" s="69"/>
      <c r="AUG161" s="69"/>
      <c r="AUH161" s="69"/>
      <c r="AUI161" s="69"/>
      <c r="AUJ161" s="69"/>
      <c r="AUK161" s="69"/>
      <c r="AUL161" s="69"/>
      <c r="AUM161" s="69"/>
      <c r="AUN161" s="69"/>
      <c r="AUO161" s="69"/>
      <c r="AUP161" s="69"/>
      <c r="AUQ161" s="69"/>
      <c r="AUR161" s="69"/>
      <c r="AUS161" s="69"/>
      <c r="AUT161" s="69"/>
      <c r="AUU161" s="69"/>
      <c r="AUV161" s="69"/>
      <c r="AUW161" s="69"/>
      <c r="AUX161" s="69"/>
      <c r="AUY161" s="69"/>
      <c r="AUZ161" s="69"/>
      <c r="AVA161" s="69"/>
      <c r="AVB161" s="69"/>
      <c r="AVC161" s="69"/>
      <c r="AVD161" s="69"/>
      <c r="AVE161" s="69"/>
      <c r="AVF161" s="69"/>
      <c r="AVG161" s="69"/>
      <c r="AVH161" s="69"/>
      <c r="AVI161" s="69"/>
      <c r="AVJ161" s="69"/>
      <c r="AVK161" s="69"/>
      <c r="AVL161" s="69"/>
      <c r="AVM161" s="69"/>
      <c r="AVN161" s="69"/>
      <c r="AVO161" s="69"/>
      <c r="AVP161" s="69"/>
      <c r="AVQ161" s="69"/>
      <c r="AVR161" s="69"/>
      <c r="AVS161" s="69"/>
      <c r="AVT161" s="69"/>
      <c r="AVU161" s="69"/>
      <c r="AVV161" s="69"/>
      <c r="AVW161" s="69"/>
      <c r="AVX161" s="69"/>
      <c r="AVY161" s="69"/>
      <c r="AVZ161" s="69"/>
      <c r="AWA161" s="69"/>
      <c r="AWB161" s="69"/>
      <c r="AWC161" s="69"/>
      <c r="AWD161" s="69"/>
      <c r="AWE161" s="69"/>
      <c r="AWF161" s="69"/>
      <c r="AWG161" s="69"/>
      <c r="AWH161" s="69"/>
      <c r="AWI161" s="69"/>
      <c r="AWJ161" s="69"/>
      <c r="AWK161" s="69"/>
      <c r="AWL161" s="69"/>
      <c r="AWM161" s="69"/>
      <c r="AWN161" s="69"/>
      <c r="AWO161" s="69"/>
      <c r="AWP161" s="69"/>
      <c r="AWQ161" s="69"/>
      <c r="AWR161" s="69"/>
      <c r="AWS161" s="69"/>
      <c r="AWT161" s="69"/>
      <c r="AWU161" s="69"/>
      <c r="AWV161" s="69"/>
      <c r="AWW161" s="69"/>
      <c r="AWX161" s="69"/>
      <c r="AWY161" s="69"/>
      <c r="AWZ161" s="69"/>
      <c r="AXA161" s="69"/>
      <c r="AXB161" s="69"/>
      <c r="AXC161" s="69"/>
      <c r="AXD161" s="69"/>
      <c r="AXE161" s="69"/>
      <c r="AXF161" s="69"/>
      <c r="AXG161" s="69"/>
      <c r="AXH161" s="69"/>
      <c r="AXI161" s="69"/>
      <c r="AXJ161" s="69"/>
      <c r="AXK161" s="69"/>
      <c r="AXL161" s="69"/>
      <c r="AXM161" s="69"/>
      <c r="AXN161" s="69"/>
      <c r="AXO161" s="69"/>
      <c r="AXP161" s="69"/>
      <c r="AXQ161" s="69"/>
      <c r="AXR161" s="69"/>
      <c r="AXS161" s="69"/>
      <c r="AXT161" s="69"/>
      <c r="AXU161" s="69"/>
      <c r="AXV161" s="69"/>
      <c r="AXW161" s="69"/>
      <c r="AXX161" s="69"/>
      <c r="AXY161" s="69"/>
      <c r="AXZ161" s="69"/>
      <c r="AYA161" s="69"/>
      <c r="AYB161" s="69"/>
      <c r="AYC161" s="69"/>
      <c r="AYD161" s="69"/>
      <c r="AYE161" s="69"/>
      <c r="AYF161" s="69"/>
      <c r="AYG161" s="69"/>
      <c r="AYH161" s="69"/>
      <c r="AYI161" s="69"/>
      <c r="AYJ161" s="69"/>
      <c r="AYK161" s="69"/>
      <c r="AYL161" s="69"/>
      <c r="AYM161" s="69"/>
      <c r="AYN161" s="69"/>
      <c r="AYO161" s="69"/>
      <c r="AYP161" s="69"/>
      <c r="AYQ161" s="69"/>
      <c r="AYR161" s="69"/>
      <c r="AYS161" s="69"/>
      <c r="AYT161" s="69"/>
      <c r="AYU161" s="69"/>
      <c r="AYV161" s="69"/>
      <c r="AYW161" s="69"/>
      <c r="AYX161" s="69"/>
      <c r="AYY161" s="69"/>
      <c r="AYZ161" s="69"/>
      <c r="AZA161" s="69"/>
      <c r="AZB161" s="69"/>
      <c r="AZC161" s="69"/>
      <c r="AZD161" s="69"/>
      <c r="AZE161" s="69"/>
      <c r="AZF161" s="69"/>
      <c r="AZG161" s="69"/>
      <c r="AZH161" s="69"/>
      <c r="AZI161" s="69"/>
      <c r="AZJ161" s="69"/>
      <c r="AZK161" s="69"/>
      <c r="AZL161" s="69"/>
      <c r="AZM161" s="69"/>
      <c r="AZN161" s="69"/>
      <c r="AZO161" s="69"/>
      <c r="AZP161" s="69"/>
      <c r="AZQ161" s="69"/>
      <c r="AZR161" s="69"/>
      <c r="AZS161" s="69"/>
      <c r="AZT161" s="69"/>
      <c r="AZU161" s="69"/>
      <c r="AZV161" s="69"/>
      <c r="AZW161" s="69"/>
      <c r="AZX161" s="69"/>
      <c r="AZY161" s="69"/>
      <c r="AZZ161" s="69"/>
      <c r="BAA161" s="69"/>
      <c r="BAB161" s="69"/>
      <c r="BAC161" s="69"/>
      <c r="BAD161" s="69"/>
      <c r="BAE161" s="69"/>
      <c r="BAF161" s="69"/>
      <c r="BAG161" s="69"/>
      <c r="BAH161" s="69"/>
      <c r="BAI161" s="69"/>
      <c r="BAJ161" s="69"/>
      <c r="BAK161" s="69"/>
      <c r="BAL161" s="69"/>
      <c r="BAM161" s="69"/>
      <c r="BAN161" s="69"/>
      <c r="BAO161" s="69"/>
      <c r="BAP161" s="69"/>
      <c r="BAQ161" s="69"/>
      <c r="BAR161" s="69"/>
      <c r="BAS161" s="69"/>
      <c r="BAT161" s="69"/>
      <c r="BAU161" s="69"/>
      <c r="BAV161" s="69"/>
      <c r="BAW161" s="69"/>
      <c r="BAX161" s="69"/>
      <c r="BAY161" s="69"/>
      <c r="BAZ161" s="69"/>
      <c r="BBA161" s="69"/>
      <c r="BBB161" s="69"/>
      <c r="BBC161" s="69"/>
      <c r="BBD161" s="69"/>
      <c r="BBE161" s="69"/>
      <c r="BBF161" s="69"/>
      <c r="BBG161" s="69"/>
      <c r="BBH161" s="69"/>
      <c r="BBI161" s="69"/>
      <c r="BBJ161" s="69"/>
      <c r="BBK161" s="69"/>
      <c r="BBL161" s="69"/>
      <c r="BBM161" s="69"/>
      <c r="BBN161" s="69"/>
      <c r="BBO161" s="69"/>
      <c r="BBP161" s="69"/>
      <c r="BBQ161" s="69"/>
      <c r="BBR161" s="69"/>
      <c r="BBS161" s="69"/>
      <c r="BBT161" s="69"/>
      <c r="BBU161" s="69"/>
      <c r="BBV161" s="69"/>
      <c r="BBW161" s="69"/>
      <c r="BBX161" s="69"/>
      <c r="BBY161" s="69"/>
      <c r="BBZ161" s="69"/>
      <c r="BCA161" s="69"/>
      <c r="BCB161" s="69"/>
      <c r="BCC161" s="69"/>
      <c r="BCD161" s="69"/>
      <c r="BCE161" s="69"/>
      <c r="BCF161" s="69"/>
      <c r="BCG161" s="69"/>
      <c r="BCH161" s="69"/>
      <c r="BCI161" s="69"/>
      <c r="BCJ161" s="69"/>
      <c r="BCK161" s="69"/>
      <c r="BCL161" s="69"/>
      <c r="BCM161" s="69"/>
      <c r="BCN161" s="69"/>
      <c r="BCO161" s="69"/>
      <c r="BCP161" s="69"/>
      <c r="BCQ161" s="69"/>
      <c r="BCR161" s="69"/>
      <c r="BCS161" s="69"/>
      <c r="BCT161" s="69"/>
      <c r="BCU161" s="69"/>
      <c r="BCV161" s="69"/>
      <c r="BCW161" s="69"/>
      <c r="BCX161" s="69"/>
      <c r="BCY161" s="69"/>
      <c r="BCZ161" s="69"/>
      <c r="BDA161" s="69"/>
      <c r="BDB161" s="69"/>
      <c r="BDC161" s="69"/>
      <c r="BDD161" s="69"/>
      <c r="BDE161" s="69"/>
      <c r="BDF161" s="69"/>
      <c r="BDG161" s="69"/>
      <c r="BDH161" s="69"/>
      <c r="BDI161" s="69"/>
      <c r="BDJ161" s="69"/>
      <c r="BDK161" s="69"/>
      <c r="BDL161" s="69"/>
      <c r="BDM161" s="69"/>
      <c r="BDN161" s="69"/>
      <c r="BDO161" s="69"/>
      <c r="BDP161" s="69"/>
      <c r="BDQ161" s="69"/>
      <c r="BDR161" s="69"/>
      <c r="BDS161" s="69"/>
      <c r="BDT161" s="69"/>
      <c r="BDU161" s="69"/>
      <c r="BDV161" s="69"/>
      <c r="BDW161" s="69"/>
      <c r="BDX161" s="69"/>
      <c r="BDY161" s="69"/>
      <c r="BDZ161" s="69"/>
      <c r="BEA161" s="69"/>
      <c r="BEB161" s="69"/>
      <c r="BEC161" s="69"/>
      <c r="BED161" s="69"/>
      <c r="BEE161" s="69"/>
      <c r="BEF161" s="69"/>
      <c r="BEG161" s="69"/>
      <c r="BEH161" s="69"/>
      <c r="BEI161" s="69"/>
      <c r="BEJ161" s="69"/>
      <c r="BEK161" s="69"/>
      <c r="BEL161" s="69"/>
      <c r="BEM161" s="69"/>
      <c r="BEN161" s="69"/>
      <c r="BEO161" s="69"/>
      <c r="BEP161" s="69"/>
      <c r="BEQ161" s="69"/>
      <c r="BER161" s="69"/>
      <c r="BES161" s="69"/>
      <c r="BET161" s="69"/>
      <c r="BEU161" s="69"/>
      <c r="BEV161" s="69"/>
      <c r="BEW161" s="69"/>
      <c r="BEX161" s="69"/>
      <c r="BEY161" s="69"/>
      <c r="BEZ161" s="69"/>
      <c r="BFA161" s="69"/>
      <c r="BFB161" s="69"/>
      <c r="BFC161" s="69"/>
      <c r="BFD161" s="69"/>
      <c r="BFE161" s="69"/>
      <c r="BFF161" s="69"/>
      <c r="BFG161" s="69"/>
      <c r="BFH161" s="69"/>
      <c r="BFI161" s="69"/>
      <c r="BFJ161" s="69"/>
      <c r="BFK161" s="69"/>
      <c r="BFL161" s="69"/>
      <c r="BFM161" s="69"/>
      <c r="BFN161" s="69"/>
      <c r="BFO161" s="69"/>
      <c r="BFP161" s="69"/>
      <c r="BFQ161" s="69"/>
      <c r="BFR161" s="69"/>
      <c r="BFS161" s="69"/>
      <c r="BFT161" s="69"/>
      <c r="BFU161" s="69"/>
      <c r="BFV161" s="69"/>
      <c r="BFW161" s="69"/>
      <c r="BFX161" s="69"/>
      <c r="BFY161" s="69"/>
      <c r="BFZ161" s="69"/>
      <c r="BGA161" s="69"/>
      <c r="BGB161" s="69"/>
      <c r="BGC161" s="69"/>
      <c r="BGD161" s="69"/>
      <c r="BGE161" s="69"/>
      <c r="BGF161" s="69"/>
      <c r="BGG161" s="69"/>
      <c r="BGH161" s="69"/>
      <c r="BGI161" s="69"/>
      <c r="BGJ161" s="69"/>
      <c r="BGK161" s="69"/>
      <c r="BGL161" s="69"/>
      <c r="BGM161" s="69"/>
      <c r="BGN161" s="69"/>
      <c r="BGO161" s="69"/>
      <c r="BGP161" s="69"/>
      <c r="BGQ161" s="69"/>
      <c r="BGR161" s="69"/>
      <c r="BGS161" s="69"/>
      <c r="BGT161" s="69"/>
      <c r="BGU161" s="69"/>
      <c r="BGV161" s="69"/>
      <c r="BGW161" s="69"/>
      <c r="BGX161" s="69"/>
      <c r="BGY161" s="69"/>
      <c r="BGZ161" s="69"/>
      <c r="BHA161" s="69"/>
      <c r="BHB161" s="69"/>
      <c r="BHC161" s="69"/>
      <c r="BHD161" s="69"/>
      <c r="BHE161" s="69"/>
      <c r="BHF161" s="69"/>
      <c r="BHG161" s="69"/>
      <c r="BHH161" s="69"/>
      <c r="BHI161" s="69"/>
      <c r="BHJ161" s="69"/>
      <c r="BHK161" s="69"/>
      <c r="BHL161" s="69"/>
      <c r="BHM161" s="69"/>
      <c r="BHN161" s="69"/>
      <c r="BHO161" s="69"/>
      <c r="BHP161" s="69"/>
      <c r="BHQ161" s="69"/>
      <c r="BHR161" s="69"/>
      <c r="BHS161" s="69"/>
      <c r="BHT161" s="69"/>
      <c r="BHU161" s="69"/>
      <c r="BHV161" s="69"/>
      <c r="BHW161" s="69"/>
      <c r="BHX161" s="69"/>
      <c r="BHY161" s="69"/>
      <c r="BHZ161" s="69"/>
      <c r="BIA161" s="69"/>
      <c r="BIB161" s="69"/>
      <c r="BIC161" s="69"/>
      <c r="BID161" s="69"/>
      <c r="BIE161" s="69"/>
      <c r="BIF161" s="69"/>
      <c r="BIG161" s="69"/>
      <c r="BIH161" s="69"/>
      <c r="BII161" s="69"/>
      <c r="BIJ161" s="69"/>
      <c r="BIK161" s="69"/>
      <c r="BIL161" s="69"/>
      <c r="BIM161" s="69"/>
      <c r="BIN161" s="69"/>
      <c r="BIO161" s="69"/>
      <c r="BIP161" s="69"/>
      <c r="BIQ161" s="69"/>
      <c r="BIR161" s="69"/>
      <c r="BIS161" s="69"/>
      <c r="BIT161" s="69"/>
      <c r="BIU161" s="69"/>
      <c r="BIV161" s="69"/>
      <c r="BIW161" s="69"/>
      <c r="BIX161" s="69"/>
      <c r="BIY161" s="69"/>
      <c r="BIZ161" s="69"/>
      <c r="BJA161" s="69"/>
      <c r="BJB161" s="69"/>
      <c r="BJC161" s="69"/>
      <c r="BJD161" s="69"/>
      <c r="BJE161" s="69"/>
      <c r="BJF161" s="69"/>
      <c r="BJG161" s="69"/>
      <c r="BJH161" s="69"/>
      <c r="BJI161" s="69"/>
      <c r="BJJ161" s="69"/>
      <c r="BJK161" s="69"/>
      <c r="BJL161" s="69"/>
      <c r="BJM161" s="69"/>
      <c r="BJN161" s="69"/>
      <c r="BJO161" s="69"/>
      <c r="BJP161" s="69"/>
      <c r="BJQ161" s="69"/>
      <c r="BJR161" s="69"/>
      <c r="BJS161" s="69"/>
      <c r="BJT161" s="69"/>
      <c r="BJU161" s="69"/>
      <c r="BJV161" s="69"/>
      <c r="BJW161" s="69"/>
      <c r="BJX161" s="69"/>
      <c r="BJY161" s="69"/>
      <c r="BJZ161" s="69"/>
      <c r="BKA161" s="69"/>
      <c r="BKB161" s="69"/>
      <c r="BKC161" s="69"/>
      <c r="BKD161" s="69"/>
      <c r="BKE161" s="69"/>
      <c r="BKF161" s="69"/>
      <c r="BKG161" s="69"/>
      <c r="BKH161" s="69"/>
      <c r="BKI161" s="69"/>
      <c r="BKJ161" s="69"/>
      <c r="BKK161" s="69"/>
      <c r="BKL161" s="69"/>
      <c r="BKM161" s="69"/>
      <c r="BKN161" s="69"/>
      <c r="BKO161" s="69"/>
      <c r="BKP161" s="69"/>
      <c r="BKQ161" s="69"/>
      <c r="BKR161" s="69"/>
      <c r="BKS161" s="69"/>
      <c r="BKT161" s="69"/>
      <c r="BKU161" s="69"/>
      <c r="BKV161" s="69"/>
      <c r="BKW161" s="69"/>
      <c r="BKX161" s="69"/>
      <c r="BKY161" s="69"/>
      <c r="BKZ161" s="69"/>
      <c r="BLA161" s="69"/>
      <c r="BLB161" s="69"/>
      <c r="BLC161" s="69"/>
      <c r="BLD161" s="69"/>
      <c r="BLE161" s="69"/>
      <c r="BLF161" s="69"/>
      <c r="BLG161" s="69"/>
      <c r="BLH161" s="69"/>
      <c r="BLI161" s="69"/>
      <c r="BLJ161" s="69"/>
      <c r="BLK161" s="69"/>
      <c r="BLL161" s="69"/>
      <c r="BLM161" s="69"/>
      <c r="BLN161" s="69"/>
      <c r="BLO161" s="69"/>
      <c r="BLP161" s="69"/>
      <c r="BLQ161" s="69"/>
      <c r="BLR161" s="69"/>
      <c r="BLS161" s="69"/>
      <c r="BLT161" s="69"/>
      <c r="BLU161" s="69"/>
      <c r="BLV161" s="69"/>
      <c r="BLW161" s="69"/>
      <c r="BLX161" s="69"/>
      <c r="BLY161" s="69"/>
      <c r="BLZ161" s="69"/>
      <c r="BMA161" s="69"/>
      <c r="BMB161" s="69"/>
      <c r="BMC161" s="69"/>
      <c r="BMD161" s="69"/>
      <c r="BME161" s="69"/>
      <c r="BMF161" s="69"/>
      <c r="BMG161" s="69"/>
      <c r="BMH161" s="69"/>
      <c r="BMI161" s="69"/>
      <c r="BMJ161" s="69"/>
      <c r="BMK161" s="69"/>
      <c r="BML161" s="69"/>
      <c r="BMM161" s="69"/>
      <c r="BMN161" s="69"/>
      <c r="BMO161" s="69"/>
      <c r="BMP161" s="69"/>
      <c r="BMQ161" s="69"/>
      <c r="BMR161" s="69"/>
      <c r="BMS161" s="69"/>
      <c r="BMT161" s="69"/>
      <c r="BMU161" s="69"/>
      <c r="BMV161" s="69"/>
      <c r="BMW161" s="69"/>
      <c r="BMX161" s="69"/>
      <c r="BMY161" s="69"/>
      <c r="BMZ161" s="69"/>
      <c r="BNA161" s="69"/>
      <c r="BNB161" s="69"/>
      <c r="BNC161" s="69"/>
      <c r="BND161" s="69"/>
      <c r="BNE161" s="69"/>
      <c r="BNF161" s="69"/>
      <c r="BNG161" s="69"/>
      <c r="BNH161" s="69"/>
      <c r="BNI161" s="69"/>
      <c r="BNJ161" s="69"/>
      <c r="BNK161" s="69"/>
      <c r="BNL161" s="69"/>
      <c r="BNM161" s="69"/>
      <c r="BNN161" s="69"/>
      <c r="BNO161" s="69"/>
      <c r="BNP161" s="69"/>
      <c r="BNQ161" s="69"/>
      <c r="BNR161" s="69"/>
      <c r="BNS161" s="69"/>
      <c r="BNT161" s="69"/>
      <c r="BNU161" s="69"/>
      <c r="BNV161" s="69"/>
      <c r="BNW161" s="69"/>
      <c r="BNX161" s="69"/>
      <c r="BNY161" s="69"/>
      <c r="BNZ161" s="69"/>
      <c r="BOA161" s="69"/>
      <c r="BOB161" s="69"/>
      <c r="BOC161" s="69"/>
      <c r="BOD161" s="69"/>
      <c r="BOE161" s="69"/>
      <c r="BOF161" s="69"/>
      <c r="BOG161" s="69"/>
      <c r="BOH161" s="69"/>
      <c r="BOI161" s="69"/>
      <c r="BOJ161" s="69"/>
      <c r="BOK161" s="69"/>
      <c r="BOL161" s="69"/>
      <c r="BOM161" s="69"/>
      <c r="BON161" s="69"/>
      <c r="BOO161" s="69"/>
      <c r="BOP161" s="69"/>
      <c r="BOQ161" s="69"/>
      <c r="BOR161" s="69"/>
      <c r="BOS161" s="69"/>
      <c r="BOT161" s="69"/>
      <c r="BOU161" s="69"/>
      <c r="BOV161" s="69"/>
      <c r="BOW161" s="69"/>
      <c r="BOX161" s="69"/>
      <c r="BOY161" s="69"/>
      <c r="BOZ161" s="69"/>
      <c r="BPA161" s="69"/>
      <c r="BPB161" s="69"/>
      <c r="BPC161" s="69"/>
      <c r="BPD161" s="69"/>
      <c r="BPE161" s="69"/>
      <c r="BPF161" s="69"/>
      <c r="BPG161" s="69"/>
      <c r="BPH161" s="69"/>
      <c r="BPI161" s="69"/>
      <c r="BPJ161" s="69"/>
      <c r="BPK161" s="69"/>
      <c r="BPL161" s="69"/>
      <c r="BPM161" s="69"/>
      <c r="BPN161" s="69"/>
      <c r="BPO161" s="69"/>
      <c r="BPP161" s="69"/>
      <c r="BPQ161" s="69"/>
      <c r="BPR161" s="69"/>
      <c r="BPS161" s="69"/>
      <c r="BPT161" s="69"/>
      <c r="BPU161" s="69"/>
      <c r="BPV161" s="69"/>
      <c r="BPW161" s="69"/>
      <c r="BPX161" s="69"/>
      <c r="BPY161" s="69"/>
      <c r="BPZ161" s="69"/>
      <c r="BQA161" s="69"/>
      <c r="BQB161" s="69"/>
      <c r="BQC161" s="69"/>
      <c r="BQD161" s="69"/>
      <c r="BQE161" s="69"/>
      <c r="BQF161" s="69"/>
      <c r="BQG161" s="69"/>
      <c r="BQH161" s="69"/>
      <c r="BQI161" s="69"/>
      <c r="BQJ161" s="69"/>
      <c r="BQK161" s="69"/>
      <c r="BQL161" s="69"/>
      <c r="BQM161" s="69"/>
      <c r="BQN161" s="69"/>
      <c r="BQO161" s="69"/>
      <c r="BQP161" s="69"/>
      <c r="BQQ161" s="69"/>
      <c r="BQR161" s="69"/>
      <c r="BQS161" s="69"/>
      <c r="BQT161" s="69"/>
      <c r="BQU161" s="69"/>
      <c r="BQV161" s="69"/>
      <c r="BQW161" s="69"/>
      <c r="BQX161" s="69"/>
      <c r="BQY161" s="69"/>
      <c r="BQZ161" s="69"/>
      <c r="BRA161" s="69"/>
      <c r="BRB161" s="69"/>
      <c r="BRC161" s="69"/>
      <c r="BRD161" s="69"/>
      <c r="BRE161" s="69"/>
      <c r="BRF161" s="69"/>
      <c r="BRG161" s="69"/>
      <c r="BRH161" s="69"/>
      <c r="BRI161" s="69"/>
      <c r="BRJ161" s="69"/>
      <c r="BRK161" s="69"/>
      <c r="BRL161" s="69"/>
      <c r="BRM161" s="69"/>
      <c r="BRN161" s="69"/>
      <c r="BRO161" s="69"/>
      <c r="BRP161" s="69"/>
      <c r="BRQ161" s="69"/>
      <c r="BRR161" s="69"/>
      <c r="BRS161" s="69"/>
      <c r="BRT161" s="69"/>
      <c r="BRU161" s="69"/>
      <c r="BRV161" s="69"/>
      <c r="BRW161" s="69"/>
      <c r="BRX161" s="69"/>
      <c r="BRY161" s="69"/>
      <c r="BRZ161" s="69"/>
      <c r="BSA161" s="69"/>
      <c r="BSB161" s="69"/>
      <c r="BSC161" s="69"/>
      <c r="BSD161" s="69"/>
      <c r="BSE161" s="69"/>
      <c r="BSF161" s="69"/>
      <c r="BSG161" s="69"/>
      <c r="BSH161" s="69"/>
      <c r="BSI161" s="69"/>
      <c r="BSJ161" s="69"/>
      <c r="BSK161" s="69"/>
      <c r="BSL161" s="69"/>
      <c r="BSM161" s="69"/>
      <c r="BSN161" s="69"/>
      <c r="BSO161" s="69"/>
      <c r="BSP161" s="69"/>
      <c r="BSQ161" s="69"/>
      <c r="BSR161" s="69"/>
      <c r="BSS161" s="69"/>
      <c r="BST161" s="69"/>
      <c r="BSU161" s="69"/>
      <c r="BSV161" s="69"/>
      <c r="BSW161" s="69"/>
      <c r="BSX161" s="69"/>
      <c r="BSY161" s="69"/>
      <c r="BSZ161" s="69"/>
      <c r="BTA161" s="69"/>
      <c r="BTB161" s="69"/>
      <c r="BTC161" s="69"/>
      <c r="BTD161" s="69"/>
      <c r="BTE161" s="69"/>
      <c r="BTF161" s="69"/>
      <c r="BTG161" s="69"/>
      <c r="BTH161" s="69"/>
      <c r="BTI161" s="69"/>
      <c r="BTJ161" s="69"/>
      <c r="BTK161" s="69"/>
      <c r="BTL161" s="69"/>
      <c r="BTM161" s="69"/>
      <c r="BTN161" s="69"/>
      <c r="BTO161" s="69"/>
      <c r="BTP161" s="69"/>
      <c r="BTQ161" s="69"/>
      <c r="BTR161" s="69"/>
      <c r="BTS161" s="69"/>
      <c r="BTT161" s="69"/>
      <c r="BTU161" s="69"/>
      <c r="BTV161" s="69"/>
      <c r="BTW161" s="69"/>
      <c r="BTX161" s="69"/>
      <c r="BTY161" s="69"/>
      <c r="BTZ161" s="69"/>
      <c r="BUA161" s="69"/>
      <c r="BUB161" s="69"/>
      <c r="BUC161" s="69"/>
      <c r="BUD161" s="69"/>
      <c r="BUE161" s="69"/>
      <c r="BUF161" s="69"/>
      <c r="BUG161" s="69"/>
      <c r="BUH161" s="69"/>
      <c r="BUI161" s="69"/>
      <c r="BUJ161" s="69"/>
      <c r="BUK161" s="69"/>
      <c r="BUL161" s="69"/>
      <c r="BUM161" s="69"/>
      <c r="BUN161" s="69"/>
      <c r="BUO161" s="69"/>
      <c r="BUP161" s="69"/>
      <c r="BUQ161" s="69"/>
      <c r="BUR161" s="69"/>
      <c r="BUS161" s="69"/>
      <c r="BUT161" s="69"/>
      <c r="BUU161" s="69"/>
      <c r="BUV161" s="69"/>
      <c r="BUW161" s="69"/>
      <c r="BUX161" s="69"/>
      <c r="BUY161" s="69"/>
      <c r="BUZ161" s="69"/>
      <c r="BVA161" s="69"/>
      <c r="BVB161" s="69"/>
      <c r="BVC161" s="69"/>
      <c r="BVD161" s="69"/>
      <c r="BVE161" s="69"/>
      <c r="BVF161" s="69"/>
      <c r="BVG161" s="69"/>
      <c r="BVH161" s="69"/>
      <c r="BVI161" s="69"/>
      <c r="BVJ161" s="69"/>
      <c r="BVK161" s="69"/>
      <c r="BVL161" s="69"/>
      <c r="BVM161" s="69"/>
      <c r="BVN161" s="69"/>
      <c r="BVO161" s="69"/>
      <c r="BVP161" s="69"/>
      <c r="BVQ161" s="69"/>
      <c r="BVR161" s="69"/>
      <c r="BVS161" s="69"/>
      <c r="BVT161" s="69"/>
      <c r="BVU161" s="69"/>
      <c r="BVV161" s="69"/>
      <c r="BVW161" s="69"/>
      <c r="BVX161" s="69"/>
      <c r="BVY161" s="69"/>
      <c r="BVZ161" s="69"/>
      <c r="BWA161" s="69"/>
      <c r="BWB161" s="69"/>
      <c r="BWC161" s="69"/>
      <c r="BWD161" s="69"/>
      <c r="BWE161" s="69"/>
      <c r="BWF161" s="69"/>
      <c r="BWG161" s="69"/>
      <c r="BWH161" s="69"/>
      <c r="BWI161" s="69"/>
      <c r="BWJ161" s="69"/>
      <c r="BWK161" s="69"/>
      <c r="BWL161" s="69"/>
      <c r="BWM161" s="69"/>
      <c r="BWN161" s="69"/>
      <c r="BWO161" s="69"/>
      <c r="BWP161" s="69"/>
      <c r="BWQ161" s="69"/>
      <c r="BWR161" s="69"/>
      <c r="BWS161" s="69"/>
      <c r="BWT161" s="69"/>
      <c r="BWU161" s="69"/>
    </row>
    <row r="162" spans="1:1971" s="49" customFormat="1" ht="13.8" thickBot="1" x14ac:dyDescent="0.3">
      <c r="A162" s="210" t="s">
        <v>564</v>
      </c>
      <c r="B162" s="181" t="s">
        <v>571</v>
      </c>
      <c r="C162" s="188" t="s">
        <v>475</v>
      </c>
      <c r="D162" s="236" t="s">
        <v>499</v>
      </c>
      <c r="E162" s="198" t="s">
        <v>490</v>
      </c>
      <c r="F162" s="45" t="s">
        <v>478</v>
      </c>
      <c r="G162" s="258" t="s">
        <v>861</v>
      </c>
      <c r="H162" s="76" t="s">
        <v>765</v>
      </c>
      <c r="I162" s="76" t="s">
        <v>776</v>
      </c>
      <c r="J162" s="77" t="s">
        <v>918</v>
      </c>
      <c r="K162" s="76" t="s">
        <v>766</v>
      </c>
      <c r="L162" s="48">
        <v>88907</v>
      </c>
      <c r="M162" s="48">
        <v>963</v>
      </c>
      <c r="N162" s="48">
        <v>97</v>
      </c>
      <c r="O162" s="226" t="s">
        <v>768</v>
      </c>
      <c r="P162" s="121">
        <v>14</v>
      </c>
      <c r="Q162" s="122">
        <v>0</v>
      </c>
      <c r="R162" s="122">
        <v>43</v>
      </c>
      <c r="S162" s="123">
        <v>3.0714285714285716</v>
      </c>
      <c r="T162" s="124">
        <v>6348.7857142857147</v>
      </c>
      <c r="U162" s="124">
        <v>2901.3571428571427</v>
      </c>
      <c r="V162" s="122">
        <v>9</v>
      </c>
      <c r="W162" s="125">
        <v>0.20930232558139536</v>
      </c>
      <c r="X162" s="851"/>
      <c r="Y162" s="850"/>
      <c r="Z162" s="122">
        <v>9</v>
      </c>
      <c r="AA162" s="125">
        <v>0.6428571428571429</v>
      </c>
      <c r="AB162" s="122">
        <v>3</v>
      </c>
      <c r="AC162" s="125">
        <v>6.9767441860465115E-2</v>
      </c>
      <c r="AD162" s="122">
        <v>0</v>
      </c>
      <c r="AE162" s="125">
        <v>0</v>
      </c>
      <c r="AF162" s="48">
        <v>88774</v>
      </c>
      <c r="AG162" s="124">
        <v>109</v>
      </c>
      <c r="AH162" s="126">
        <v>1.2263312444449445E-3</v>
      </c>
      <c r="AI162" s="124">
        <v>88883</v>
      </c>
      <c r="AJ162" s="124">
        <v>127000</v>
      </c>
      <c r="AK162" s="125">
        <v>0.69986614173228345</v>
      </c>
      <c r="AL162" s="48">
        <v>88774</v>
      </c>
      <c r="AM162" s="48">
        <v>109</v>
      </c>
      <c r="AN162" s="124">
        <v>88883</v>
      </c>
      <c r="AO162" s="124">
        <v>40521</v>
      </c>
      <c r="AP162" s="125">
        <v>0.45645121319305204</v>
      </c>
      <c r="AQ162" s="124">
        <v>98</v>
      </c>
      <c r="AR162" s="125">
        <v>0.8990825688073395</v>
      </c>
      <c r="AS162" s="124">
        <v>40619</v>
      </c>
      <c r="AT162" s="125">
        <v>0.45699402585421284</v>
      </c>
      <c r="AU162" s="124">
        <v>565</v>
      </c>
      <c r="AV162" s="125">
        <v>1.394338737938353E-2</v>
      </c>
      <c r="AW162" s="122">
        <v>13</v>
      </c>
      <c r="AX162" s="125">
        <v>0.1326530612244898</v>
      </c>
      <c r="AY162" s="122">
        <v>578</v>
      </c>
      <c r="AZ162" s="125">
        <v>1.4229793938797114E-2</v>
      </c>
      <c r="BA162" s="124">
        <v>460</v>
      </c>
      <c r="BB162" s="125">
        <v>0.81415929203539827</v>
      </c>
      <c r="BC162" s="122">
        <v>11</v>
      </c>
      <c r="BD162" s="125">
        <v>0.84615384615384615</v>
      </c>
      <c r="BE162" s="122">
        <v>471</v>
      </c>
      <c r="BF162" s="125">
        <v>0.81487889273356406</v>
      </c>
      <c r="BG162" s="124">
        <v>500</v>
      </c>
      <c r="BH162" s="125">
        <v>1.2309510327679164E-2</v>
      </c>
      <c r="BI162" s="124">
        <v>592</v>
      </c>
      <c r="BJ162" s="125">
        <v>1.4574460227972132E-2</v>
      </c>
      <c r="BK162" s="124">
        <v>1092</v>
      </c>
      <c r="BL162" s="125">
        <v>2.6883970555651296E-2</v>
      </c>
      <c r="BM162" s="122">
        <v>11</v>
      </c>
      <c r="BN162" s="125">
        <v>0.2558139534883721</v>
      </c>
      <c r="BO162" s="122">
        <v>0</v>
      </c>
      <c r="BP162" s="125">
        <v>0</v>
      </c>
      <c r="BQ162" s="172" t="s">
        <v>937</v>
      </c>
      <c r="BR162" s="230">
        <v>14</v>
      </c>
    </row>
    <row r="163" spans="1:1971" s="34" customFormat="1" x14ac:dyDescent="0.25">
      <c r="A163" s="217" t="s">
        <v>880</v>
      </c>
      <c r="B163" s="186" t="s">
        <v>881</v>
      </c>
      <c r="C163" s="185" t="s">
        <v>579</v>
      </c>
      <c r="D163" s="218" t="s">
        <v>500</v>
      </c>
      <c r="E163" s="197" t="s">
        <v>477</v>
      </c>
      <c r="F163" s="96" t="s">
        <v>478</v>
      </c>
      <c r="G163" s="262" t="s">
        <v>858</v>
      </c>
      <c r="H163" s="35"/>
      <c r="I163" s="35"/>
      <c r="J163" s="36"/>
      <c r="K163" s="35"/>
      <c r="L163" s="42"/>
      <c r="M163" s="42"/>
      <c r="N163" s="42"/>
      <c r="O163" s="32" t="s">
        <v>768</v>
      </c>
      <c r="P163" s="113">
        <v>1</v>
      </c>
      <c r="Q163" s="102">
        <v>0</v>
      </c>
      <c r="R163" s="113">
        <v>2</v>
      </c>
      <c r="S163" s="114">
        <v>2</v>
      </c>
      <c r="T163" s="115">
        <v>50511</v>
      </c>
      <c r="U163" s="115">
        <v>20591</v>
      </c>
      <c r="V163" s="849"/>
      <c r="W163" s="848"/>
      <c r="X163" s="849"/>
      <c r="Y163" s="848"/>
      <c r="Z163" s="849"/>
      <c r="AA163" s="848"/>
      <c r="AB163" s="849"/>
      <c r="AC163" s="848"/>
      <c r="AD163" s="849"/>
      <c r="AE163" s="848"/>
      <c r="AF163" s="117">
        <v>50495</v>
      </c>
      <c r="AG163" s="115">
        <v>16</v>
      </c>
      <c r="AH163" s="118">
        <v>3.1676268535566512E-4</v>
      </c>
      <c r="AI163" s="115">
        <v>50511</v>
      </c>
      <c r="AJ163" s="115">
        <v>74200</v>
      </c>
      <c r="AK163" s="116">
        <v>0.68074123989218327</v>
      </c>
      <c r="AL163" s="117">
        <v>50495</v>
      </c>
      <c r="AM163" s="117">
        <v>16</v>
      </c>
      <c r="AN163" s="115">
        <v>50511</v>
      </c>
      <c r="AO163" s="115">
        <v>20578</v>
      </c>
      <c r="AP163" s="116">
        <v>0.40752549757401724</v>
      </c>
      <c r="AQ163" s="115">
        <v>13</v>
      </c>
      <c r="AR163" s="116">
        <v>0.8125</v>
      </c>
      <c r="AS163" s="115">
        <v>20591</v>
      </c>
      <c r="AT163" s="116">
        <v>0.40765377838490624</v>
      </c>
      <c r="AU163" s="115">
        <v>28</v>
      </c>
      <c r="AV163" s="116">
        <v>1.3606764505782875E-3</v>
      </c>
      <c r="AW163" s="102">
        <v>9</v>
      </c>
      <c r="AX163" s="116">
        <v>0.69230769230769229</v>
      </c>
      <c r="AY163" s="102">
        <v>37</v>
      </c>
      <c r="AZ163" s="116">
        <v>1.7969015589335145E-3</v>
      </c>
      <c r="BA163" s="115">
        <v>21</v>
      </c>
      <c r="BB163" s="116">
        <v>0.75</v>
      </c>
      <c r="BC163" s="102">
        <v>9</v>
      </c>
      <c r="BD163" s="116">
        <v>1</v>
      </c>
      <c r="BE163" s="102">
        <v>30</v>
      </c>
      <c r="BF163" s="116">
        <v>0.81081081081081086</v>
      </c>
      <c r="BG163" s="115">
        <v>895</v>
      </c>
      <c r="BH163" s="116">
        <v>4.3465591763391771E-2</v>
      </c>
      <c r="BI163" s="115">
        <v>3953</v>
      </c>
      <c r="BJ163" s="116">
        <v>0.19197707736389685</v>
      </c>
      <c r="BK163" s="115">
        <v>4848</v>
      </c>
      <c r="BL163" s="116">
        <v>0.23544266912728862</v>
      </c>
      <c r="BM163" s="102">
        <v>1</v>
      </c>
      <c r="BN163" s="116">
        <v>0.5</v>
      </c>
      <c r="BO163" s="102">
        <v>1</v>
      </c>
      <c r="BP163" s="116">
        <v>1</v>
      </c>
      <c r="BQ163" s="173" t="s">
        <v>937</v>
      </c>
      <c r="BR163" s="229">
        <v>1</v>
      </c>
    </row>
    <row r="164" spans="1:1971" s="34" customFormat="1" x14ac:dyDescent="0.25">
      <c r="A164" s="217" t="s">
        <v>880</v>
      </c>
      <c r="B164" s="185" t="s">
        <v>881</v>
      </c>
      <c r="C164" s="185" t="s">
        <v>762</v>
      </c>
      <c r="D164" s="218" t="s">
        <v>500</v>
      </c>
      <c r="E164" s="197" t="s">
        <v>477</v>
      </c>
      <c r="F164" s="31" t="s">
        <v>478</v>
      </c>
      <c r="G164" s="263" t="s">
        <v>858</v>
      </c>
      <c r="H164" s="35"/>
      <c r="I164" s="35"/>
      <c r="J164" s="36"/>
      <c r="K164" s="35"/>
      <c r="L164" s="42"/>
      <c r="M164" s="42"/>
      <c r="N164" s="42"/>
      <c r="O164" s="32" t="s">
        <v>768</v>
      </c>
      <c r="P164" s="113">
        <v>4</v>
      </c>
      <c r="Q164" s="102">
        <v>0</v>
      </c>
      <c r="R164" s="113">
        <v>8</v>
      </c>
      <c r="S164" s="114">
        <v>2</v>
      </c>
      <c r="T164" s="115">
        <v>60217</v>
      </c>
      <c r="U164" s="115">
        <v>23202.5</v>
      </c>
      <c r="V164" s="849"/>
      <c r="W164" s="848"/>
      <c r="X164" s="849"/>
      <c r="Y164" s="848"/>
      <c r="Z164" s="849"/>
      <c r="AA164" s="848"/>
      <c r="AB164" s="849"/>
      <c r="AC164" s="848"/>
      <c r="AD164" s="849"/>
      <c r="AE164" s="848"/>
      <c r="AF164" s="117">
        <v>240803</v>
      </c>
      <c r="AG164" s="115">
        <v>65</v>
      </c>
      <c r="AH164" s="118">
        <v>2.6985734925353308E-4</v>
      </c>
      <c r="AI164" s="115">
        <v>240868</v>
      </c>
      <c r="AJ164" s="115">
        <v>347900</v>
      </c>
      <c r="AK164" s="116">
        <v>0.69234837597010634</v>
      </c>
      <c r="AL164" s="117">
        <v>240803</v>
      </c>
      <c r="AM164" s="117">
        <v>65</v>
      </c>
      <c r="AN164" s="115">
        <v>240868</v>
      </c>
      <c r="AO164" s="115">
        <v>92751</v>
      </c>
      <c r="AP164" s="116">
        <v>0.3851737727520006</v>
      </c>
      <c r="AQ164" s="115">
        <v>59</v>
      </c>
      <c r="AR164" s="116">
        <v>0.90769230769230769</v>
      </c>
      <c r="AS164" s="115">
        <v>92810</v>
      </c>
      <c r="AT164" s="116">
        <v>0.38531477821877541</v>
      </c>
      <c r="AU164" s="115">
        <v>143</v>
      </c>
      <c r="AV164" s="116">
        <v>1.5417623529665448E-3</v>
      </c>
      <c r="AW164" s="102">
        <v>13</v>
      </c>
      <c r="AX164" s="116">
        <v>0.22033898305084745</v>
      </c>
      <c r="AY164" s="102">
        <v>156</v>
      </c>
      <c r="AZ164" s="116">
        <v>1.6808533563193622E-3</v>
      </c>
      <c r="BA164" s="115">
        <v>79</v>
      </c>
      <c r="BB164" s="116">
        <v>0.55244755244755239</v>
      </c>
      <c r="BC164" s="102">
        <v>2</v>
      </c>
      <c r="BD164" s="116">
        <v>0.15384615384615385</v>
      </c>
      <c r="BE164" s="102">
        <v>81</v>
      </c>
      <c r="BF164" s="116">
        <v>0.51923076923076927</v>
      </c>
      <c r="BG164" s="115">
        <v>81</v>
      </c>
      <c r="BH164" s="116">
        <v>8.7275078116582261E-4</v>
      </c>
      <c r="BI164" s="115">
        <v>10733</v>
      </c>
      <c r="BJ164" s="116">
        <v>0.11564486585497252</v>
      </c>
      <c r="BK164" s="115">
        <v>10814</v>
      </c>
      <c r="BL164" s="116">
        <v>0.11651761663613834</v>
      </c>
      <c r="BM164" s="102">
        <v>3</v>
      </c>
      <c r="BN164" s="116">
        <v>0.375</v>
      </c>
      <c r="BO164" s="102">
        <v>2</v>
      </c>
      <c r="BP164" s="116">
        <v>0.5</v>
      </c>
      <c r="BQ164" s="119" t="s">
        <v>937</v>
      </c>
      <c r="BR164" s="228">
        <v>4</v>
      </c>
    </row>
    <row r="165" spans="1:1971" s="34" customFormat="1" x14ac:dyDescent="0.25">
      <c r="A165" s="217" t="s">
        <v>880</v>
      </c>
      <c r="B165" s="185" t="s">
        <v>881</v>
      </c>
      <c r="C165" s="187" t="s">
        <v>763</v>
      </c>
      <c r="D165" s="219" t="s">
        <v>500</v>
      </c>
      <c r="E165" s="202" t="s">
        <v>477</v>
      </c>
      <c r="F165" s="103" t="s">
        <v>478</v>
      </c>
      <c r="G165" s="265" t="s">
        <v>858</v>
      </c>
      <c r="H165" s="97"/>
      <c r="I165" s="97"/>
      <c r="J165" s="98"/>
      <c r="K165" s="97"/>
      <c r="L165" s="99"/>
      <c r="M165" s="99"/>
      <c r="N165" s="99"/>
      <c r="O165" s="100" t="s">
        <v>768</v>
      </c>
      <c r="P165" s="149">
        <v>1</v>
      </c>
      <c r="Q165" s="150">
        <v>0</v>
      </c>
      <c r="R165" s="149">
        <v>3</v>
      </c>
      <c r="S165" s="151">
        <v>3</v>
      </c>
      <c r="T165" s="152">
        <v>56833</v>
      </c>
      <c r="U165" s="152">
        <v>27343</v>
      </c>
      <c r="V165" s="888"/>
      <c r="W165" s="889"/>
      <c r="X165" s="888"/>
      <c r="Y165" s="889"/>
      <c r="Z165" s="888"/>
      <c r="AA165" s="889"/>
      <c r="AB165" s="888"/>
      <c r="AC165" s="889"/>
      <c r="AD165" s="888"/>
      <c r="AE165" s="889"/>
      <c r="AF165" s="154">
        <v>56824</v>
      </c>
      <c r="AG165" s="152">
        <v>9</v>
      </c>
      <c r="AH165" s="155">
        <v>1.5835870005102669E-4</v>
      </c>
      <c r="AI165" s="152">
        <v>56833</v>
      </c>
      <c r="AJ165" s="152">
        <v>89800</v>
      </c>
      <c r="AK165" s="153">
        <v>0.63288418708240535</v>
      </c>
      <c r="AL165" s="154">
        <v>56824</v>
      </c>
      <c r="AM165" s="154">
        <v>9</v>
      </c>
      <c r="AN165" s="152">
        <v>56833</v>
      </c>
      <c r="AO165" s="152">
        <v>27334</v>
      </c>
      <c r="AP165" s="153">
        <v>0.48102914261579616</v>
      </c>
      <c r="AQ165" s="152">
        <v>9</v>
      </c>
      <c r="AR165" s="153">
        <v>1</v>
      </c>
      <c r="AS165" s="152">
        <v>27343</v>
      </c>
      <c r="AT165" s="153">
        <v>0.48111132616613589</v>
      </c>
      <c r="AU165" s="152">
        <v>150</v>
      </c>
      <c r="AV165" s="153">
        <v>5.4876710324138437E-3</v>
      </c>
      <c r="AW165" s="150">
        <v>21</v>
      </c>
      <c r="AX165" s="153">
        <v>2.3333333333333335</v>
      </c>
      <c r="AY165" s="150">
        <v>171</v>
      </c>
      <c r="AZ165" s="153">
        <v>6.2538858208682291E-3</v>
      </c>
      <c r="BA165" s="152">
        <v>135</v>
      </c>
      <c r="BB165" s="153">
        <v>0.9</v>
      </c>
      <c r="BC165" s="150">
        <v>20</v>
      </c>
      <c r="BD165" s="153">
        <v>0.95238095238095233</v>
      </c>
      <c r="BE165" s="150">
        <v>155</v>
      </c>
      <c r="BF165" s="153">
        <v>0.9064327485380117</v>
      </c>
      <c r="BG165" s="152">
        <v>121</v>
      </c>
      <c r="BH165" s="153">
        <v>4.4252642358190396E-3</v>
      </c>
      <c r="BI165" s="152">
        <v>3760</v>
      </c>
      <c r="BJ165" s="153">
        <v>0.13751234319569908</v>
      </c>
      <c r="BK165" s="152">
        <v>3881</v>
      </c>
      <c r="BL165" s="153">
        <v>0.14193760743151812</v>
      </c>
      <c r="BM165" s="150">
        <v>1</v>
      </c>
      <c r="BN165" s="153">
        <v>0.33333333333333331</v>
      </c>
      <c r="BO165" s="150">
        <v>0</v>
      </c>
      <c r="BP165" s="153">
        <v>0</v>
      </c>
      <c r="BQ165" s="119" t="s">
        <v>937</v>
      </c>
      <c r="BR165" s="228">
        <v>1</v>
      </c>
    </row>
    <row r="166" spans="1:1971" s="122" customFormat="1" ht="13.8" thickBot="1" x14ac:dyDescent="0.3">
      <c r="A166" s="220" t="s">
        <v>880</v>
      </c>
      <c r="B166" s="188" t="s">
        <v>881</v>
      </c>
      <c r="C166" s="188" t="s">
        <v>764</v>
      </c>
      <c r="D166" s="236" t="s">
        <v>500</v>
      </c>
      <c r="E166" s="198" t="s">
        <v>477</v>
      </c>
      <c r="F166" s="45" t="s">
        <v>478</v>
      </c>
      <c r="G166" s="264" t="s">
        <v>858</v>
      </c>
      <c r="H166" s="86" t="s">
        <v>765</v>
      </c>
      <c r="I166" s="86"/>
      <c r="J166" s="89" t="s">
        <v>777</v>
      </c>
      <c r="K166" s="86" t="s">
        <v>766</v>
      </c>
      <c r="L166" s="101" t="s">
        <v>777</v>
      </c>
      <c r="M166" s="101" t="s">
        <v>777</v>
      </c>
      <c r="N166" s="101" t="s">
        <v>777</v>
      </c>
      <c r="O166" s="76" t="s">
        <v>1212</v>
      </c>
      <c r="P166" s="121">
        <v>1</v>
      </c>
      <c r="Q166" s="122">
        <v>1</v>
      </c>
      <c r="R166" s="121">
        <v>1</v>
      </c>
      <c r="S166" s="123">
        <v>1</v>
      </c>
      <c r="T166" s="124">
        <v>43668</v>
      </c>
      <c r="U166" s="845" t="s">
        <v>320</v>
      </c>
      <c r="V166" s="851"/>
      <c r="W166" s="850"/>
      <c r="X166" s="851"/>
      <c r="Y166" s="850"/>
      <c r="Z166" s="851"/>
      <c r="AA166" s="850"/>
      <c r="AB166" s="851"/>
      <c r="AC166" s="850"/>
      <c r="AD166" s="851"/>
      <c r="AE166" s="850"/>
      <c r="AF166" s="48">
        <v>43615</v>
      </c>
      <c r="AG166" s="124">
        <v>53</v>
      </c>
      <c r="AH166" s="126">
        <v>1.2137033983695153E-3</v>
      </c>
      <c r="AI166" s="124">
        <v>43668</v>
      </c>
      <c r="AJ166" s="124">
        <v>60900</v>
      </c>
      <c r="AK166" s="125">
        <v>0.71704433497536946</v>
      </c>
      <c r="AL166" s="836" t="s">
        <v>320</v>
      </c>
      <c r="AM166" s="836" t="s">
        <v>320</v>
      </c>
      <c r="AN166" s="845" t="s">
        <v>320</v>
      </c>
      <c r="AO166" s="845"/>
      <c r="AP166" s="850" t="s">
        <v>320</v>
      </c>
      <c r="AQ166" s="845"/>
      <c r="AR166" s="850" t="s">
        <v>320</v>
      </c>
      <c r="AS166" s="845" t="s">
        <v>320</v>
      </c>
      <c r="AT166" s="850" t="s">
        <v>320</v>
      </c>
      <c r="AU166" s="845"/>
      <c r="AV166" s="850" t="s">
        <v>320</v>
      </c>
      <c r="AW166" s="851"/>
      <c r="AX166" s="850" t="s">
        <v>320</v>
      </c>
      <c r="AY166" s="851" t="s">
        <v>320</v>
      </c>
      <c r="AZ166" s="850" t="s">
        <v>320</v>
      </c>
      <c r="BA166" s="845"/>
      <c r="BB166" s="850" t="s">
        <v>320</v>
      </c>
      <c r="BC166" s="851"/>
      <c r="BD166" s="850" t="s">
        <v>320</v>
      </c>
      <c r="BE166" s="851" t="s">
        <v>320</v>
      </c>
      <c r="BF166" s="850" t="s">
        <v>320</v>
      </c>
      <c r="BG166" s="845"/>
      <c r="BH166" s="850" t="s">
        <v>320</v>
      </c>
      <c r="BI166" s="845"/>
      <c r="BJ166" s="850" t="s">
        <v>320</v>
      </c>
      <c r="BK166" s="845" t="s">
        <v>320</v>
      </c>
      <c r="BL166" s="850" t="s">
        <v>320</v>
      </c>
      <c r="BM166" s="122">
        <v>0</v>
      </c>
      <c r="BN166" s="125">
        <v>0</v>
      </c>
      <c r="BO166" s="122">
        <v>0</v>
      </c>
      <c r="BP166" s="125">
        <v>0</v>
      </c>
      <c r="BQ166" s="172" t="s">
        <v>937</v>
      </c>
      <c r="BR166" s="230">
        <v>1</v>
      </c>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s="49"/>
      <c r="FY166" s="49"/>
      <c r="FZ166" s="49"/>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9"/>
    </row>
    <row r="167" spans="1:1971" s="34" customFormat="1" x14ac:dyDescent="0.25">
      <c r="A167" s="212" t="s">
        <v>572</v>
      </c>
      <c r="B167" s="182" t="s">
        <v>390</v>
      </c>
      <c r="C167" s="182" t="s">
        <v>393</v>
      </c>
      <c r="D167" s="213" t="s">
        <v>480</v>
      </c>
      <c r="E167" s="199" t="s">
        <v>477</v>
      </c>
      <c r="F167" s="43" t="s">
        <v>491</v>
      </c>
      <c r="G167" s="262" t="s">
        <v>939</v>
      </c>
      <c r="H167" s="51"/>
      <c r="I167" s="51"/>
      <c r="J167" s="52"/>
      <c r="K167" s="51"/>
      <c r="L167" s="56"/>
      <c r="M167" s="56"/>
      <c r="N167" s="56"/>
      <c r="O167" s="44" t="s">
        <v>1212</v>
      </c>
      <c r="P167" s="127">
        <v>1</v>
      </c>
      <c r="Q167" s="128">
        <v>1</v>
      </c>
      <c r="R167" s="127">
        <v>1</v>
      </c>
      <c r="S167" s="129">
        <v>1</v>
      </c>
      <c r="T167" s="120">
        <v>2151</v>
      </c>
      <c r="U167" s="846" t="s">
        <v>320</v>
      </c>
      <c r="V167" s="854"/>
      <c r="W167" s="853"/>
      <c r="X167" s="854"/>
      <c r="Y167" s="853"/>
      <c r="Z167" s="854"/>
      <c r="AA167" s="853"/>
      <c r="AB167" s="128">
        <v>0</v>
      </c>
      <c r="AC167" s="130">
        <v>0</v>
      </c>
      <c r="AD167" s="128">
        <v>0</v>
      </c>
      <c r="AE167" s="130">
        <v>0</v>
      </c>
      <c r="AF167" s="131">
        <v>2148</v>
      </c>
      <c r="AG167" s="120">
        <v>3</v>
      </c>
      <c r="AH167" s="132">
        <v>1.3947001394700139E-3</v>
      </c>
      <c r="AI167" s="120">
        <v>2151</v>
      </c>
      <c r="AJ167" s="120">
        <v>4010</v>
      </c>
      <c r="AK167" s="130">
        <v>0.53640897755610972</v>
      </c>
      <c r="AL167" s="852" t="s">
        <v>320</v>
      </c>
      <c r="AM167" s="852" t="s">
        <v>320</v>
      </c>
      <c r="AN167" s="846" t="s">
        <v>320</v>
      </c>
      <c r="AO167" s="846"/>
      <c r="AP167" s="853" t="s">
        <v>320</v>
      </c>
      <c r="AQ167" s="846"/>
      <c r="AR167" s="853" t="s">
        <v>320</v>
      </c>
      <c r="AS167" s="846" t="s">
        <v>320</v>
      </c>
      <c r="AT167" s="853" t="s">
        <v>320</v>
      </c>
      <c r="AU167" s="846"/>
      <c r="AV167" s="853" t="s">
        <v>320</v>
      </c>
      <c r="AW167" s="854"/>
      <c r="AX167" s="853" t="s">
        <v>320</v>
      </c>
      <c r="AY167" s="854" t="s">
        <v>320</v>
      </c>
      <c r="AZ167" s="853" t="s">
        <v>320</v>
      </c>
      <c r="BA167" s="846"/>
      <c r="BB167" s="853" t="s">
        <v>320</v>
      </c>
      <c r="BC167" s="854"/>
      <c r="BD167" s="853" t="s">
        <v>320</v>
      </c>
      <c r="BE167" s="854" t="s">
        <v>320</v>
      </c>
      <c r="BF167" s="853" t="s">
        <v>320</v>
      </c>
      <c r="BG167" s="846"/>
      <c r="BH167" s="853" t="s">
        <v>320</v>
      </c>
      <c r="BI167" s="846"/>
      <c r="BJ167" s="853" t="s">
        <v>320</v>
      </c>
      <c r="BK167" s="846" t="s">
        <v>320</v>
      </c>
      <c r="BL167" s="853" t="s">
        <v>320</v>
      </c>
      <c r="BM167" s="128">
        <v>1</v>
      </c>
      <c r="BN167" s="130">
        <v>1</v>
      </c>
      <c r="BO167" s="128">
        <v>1</v>
      </c>
      <c r="BP167" s="130">
        <v>1</v>
      </c>
      <c r="BQ167" s="173" t="s">
        <v>937</v>
      </c>
      <c r="BR167" s="229">
        <v>1</v>
      </c>
    </row>
    <row r="168" spans="1:1971" s="34" customFormat="1" x14ac:dyDescent="0.25">
      <c r="A168" s="208" t="s">
        <v>572</v>
      </c>
      <c r="B168" s="180" t="s">
        <v>390</v>
      </c>
      <c r="C168" s="180" t="s">
        <v>394</v>
      </c>
      <c r="D168" s="209" t="s">
        <v>480</v>
      </c>
      <c r="E168" s="197" t="s">
        <v>477</v>
      </c>
      <c r="F168" s="31" t="s">
        <v>491</v>
      </c>
      <c r="G168" s="262" t="s">
        <v>939</v>
      </c>
      <c r="H168" s="35"/>
      <c r="I168" s="35"/>
      <c r="J168" s="36"/>
      <c r="K168" s="35"/>
      <c r="L168" s="42"/>
      <c r="M168" s="42"/>
      <c r="N168" s="42"/>
      <c r="O168" s="33" t="s">
        <v>768</v>
      </c>
      <c r="P168" s="113">
        <v>3</v>
      </c>
      <c r="Q168" s="102">
        <v>0</v>
      </c>
      <c r="R168" s="113">
        <v>5</v>
      </c>
      <c r="S168" s="114">
        <v>1.6666666666666667</v>
      </c>
      <c r="T168" s="115">
        <v>2863.6666666666665</v>
      </c>
      <c r="U168" s="115">
        <v>1251.3333333333333</v>
      </c>
      <c r="V168" s="849"/>
      <c r="W168" s="848"/>
      <c r="X168" s="849"/>
      <c r="Y168" s="848"/>
      <c r="Z168" s="849"/>
      <c r="AA168" s="848"/>
      <c r="AB168" s="102">
        <v>2</v>
      </c>
      <c r="AC168" s="116">
        <v>0.4</v>
      </c>
      <c r="AD168" s="102">
        <v>1</v>
      </c>
      <c r="AE168" s="116">
        <v>0.33333333333333331</v>
      </c>
      <c r="AF168" s="117">
        <v>8576</v>
      </c>
      <c r="AG168" s="115">
        <v>15</v>
      </c>
      <c r="AH168" s="118">
        <v>1.7460132697008498E-3</v>
      </c>
      <c r="AI168" s="115">
        <v>8591</v>
      </c>
      <c r="AJ168" s="115">
        <v>12100</v>
      </c>
      <c r="AK168" s="116">
        <v>0.71</v>
      </c>
      <c r="AL168" s="117">
        <v>8576</v>
      </c>
      <c r="AM168" s="117">
        <v>15</v>
      </c>
      <c r="AN168" s="115">
        <v>8591</v>
      </c>
      <c r="AO168" s="115">
        <v>3745</v>
      </c>
      <c r="AP168" s="116">
        <v>0.43668376865671643</v>
      </c>
      <c r="AQ168" s="115">
        <v>9</v>
      </c>
      <c r="AR168" s="116">
        <v>0.6</v>
      </c>
      <c r="AS168" s="115">
        <v>3754</v>
      </c>
      <c r="AT168" s="116">
        <v>0.4369689209637993</v>
      </c>
      <c r="AU168" s="115">
        <v>28</v>
      </c>
      <c r="AV168" s="116">
        <v>7.4766355140186919E-3</v>
      </c>
      <c r="AW168" s="102">
        <v>0</v>
      </c>
      <c r="AX168" s="116">
        <v>0</v>
      </c>
      <c r="AY168" s="102">
        <v>28</v>
      </c>
      <c r="AZ168" s="116">
        <v>7.4587107085775173E-3</v>
      </c>
      <c r="BA168" s="115">
        <v>20</v>
      </c>
      <c r="BB168" s="116">
        <v>0.7142857142857143</v>
      </c>
      <c r="BC168" s="102">
        <v>0</v>
      </c>
      <c r="BD168" s="116">
        <v>0</v>
      </c>
      <c r="BE168" s="102">
        <v>20</v>
      </c>
      <c r="BF168" s="116">
        <v>0.7142857142857143</v>
      </c>
      <c r="BG168" s="115">
        <v>5</v>
      </c>
      <c r="BH168" s="116">
        <v>1.3319126265316996E-3</v>
      </c>
      <c r="BI168" s="115">
        <v>334</v>
      </c>
      <c r="BJ168" s="116">
        <v>8.8971763452317526E-2</v>
      </c>
      <c r="BK168" s="115">
        <v>339</v>
      </c>
      <c r="BL168" s="116">
        <v>9.0303676078849232E-2</v>
      </c>
      <c r="BM168" s="102">
        <v>2</v>
      </c>
      <c r="BN168" s="116">
        <v>0.4</v>
      </c>
      <c r="BO168" s="102">
        <v>1</v>
      </c>
      <c r="BP168" s="116">
        <v>0.33333333333333331</v>
      </c>
      <c r="BQ168" s="119" t="s">
        <v>937</v>
      </c>
      <c r="BR168" s="228">
        <v>3</v>
      </c>
    </row>
    <row r="169" spans="1:1971" s="34" customFormat="1" x14ac:dyDescent="0.25">
      <c r="A169" s="208" t="s">
        <v>572</v>
      </c>
      <c r="B169" s="180" t="s">
        <v>390</v>
      </c>
      <c r="C169" s="180" t="s">
        <v>395</v>
      </c>
      <c r="D169" s="209" t="s">
        <v>480</v>
      </c>
      <c r="E169" s="197" t="s">
        <v>477</v>
      </c>
      <c r="F169" s="31" t="s">
        <v>491</v>
      </c>
      <c r="G169" s="262" t="s">
        <v>939</v>
      </c>
      <c r="H169" s="35"/>
      <c r="I169" s="35"/>
      <c r="J169" s="36"/>
      <c r="K169" s="35"/>
      <c r="L169" s="42"/>
      <c r="M169" s="42"/>
      <c r="N169" s="42"/>
      <c r="O169" s="32" t="s">
        <v>1212</v>
      </c>
      <c r="P169" s="113">
        <v>1</v>
      </c>
      <c r="Q169" s="102">
        <v>1</v>
      </c>
      <c r="R169" s="102">
        <v>1</v>
      </c>
      <c r="S169" s="114">
        <v>1</v>
      </c>
      <c r="T169" s="115">
        <v>2721</v>
      </c>
      <c r="U169" s="844" t="s">
        <v>320</v>
      </c>
      <c r="V169" s="849"/>
      <c r="W169" s="848"/>
      <c r="X169" s="849"/>
      <c r="Y169" s="848"/>
      <c r="Z169" s="849"/>
      <c r="AA169" s="848"/>
      <c r="AB169" s="102">
        <v>1</v>
      </c>
      <c r="AC169" s="116">
        <v>1</v>
      </c>
      <c r="AD169" s="102">
        <v>1</v>
      </c>
      <c r="AE169" s="116">
        <v>1</v>
      </c>
      <c r="AF169" s="117">
        <v>2704</v>
      </c>
      <c r="AG169" s="115">
        <v>17</v>
      </c>
      <c r="AH169" s="118">
        <v>6.2477030503491366E-3</v>
      </c>
      <c r="AI169" s="115">
        <v>2721</v>
      </c>
      <c r="AJ169" s="115">
        <v>4190</v>
      </c>
      <c r="AK169" s="116">
        <v>0.64940334128878285</v>
      </c>
      <c r="AL169" s="847" t="s">
        <v>320</v>
      </c>
      <c r="AM169" s="847" t="s">
        <v>320</v>
      </c>
      <c r="AN169" s="844" t="s">
        <v>320</v>
      </c>
      <c r="AO169" s="844"/>
      <c r="AP169" s="848" t="s">
        <v>320</v>
      </c>
      <c r="AQ169" s="844"/>
      <c r="AR169" s="848" t="s">
        <v>320</v>
      </c>
      <c r="AS169" s="844" t="s">
        <v>320</v>
      </c>
      <c r="AT169" s="848" t="s">
        <v>320</v>
      </c>
      <c r="AU169" s="844"/>
      <c r="AV169" s="848" t="s">
        <v>320</v>
      </c>
      <c r="AW169" s="849"/>
      <c r="AX169" s="848" t="s">
        <v>320</v>
      </c>
      <c r="AY169" s="849" t="s">
        <v>320</v>
      </c>
      <c r="AZ169" s="848" t="s">
        <v>320</v>
      </c>
      <c r="BA169" s="844"/>
      <c r="BB169" s="848" t="s">
        <v>320</v>
      </c>
      <c r="BC169" s="849"/>
      <c r="BD169" s="848" t="s">
        <v>320</v>
      </c>
      <c r="BE169" s="849" t="s">
        <v>320</v>
      </c>
      <c r="BF169" s="848" t="s">
        <v>320</v>
      </c>
      <c r="BG169" s="844"/>
      <c r="BH169" s="848" t="s">
        <v>320</v>
      </c>
      <c r="BI169" s="844"/>
      <c r="BJ169" s="848" t="s">
        <v>320</v>
      </c>
      <c r="BK169" s="844" t="s">
        <v>320</v>
      </c>
      <c r="BL169" s="848" t="s">
        <v>320</v>
      </c>
      <c r="BM169" s="102">
        <v>1</v>
      </c>
      <c r="BN169" s="116">
        <v>1</v>
      </c>
      <c r="BO169" s="102">
        <v>1</v>
      </c>
      <c r="BP169" s="116">
        <v>1</v>
      </c>
      <c r="BQ169" s="119" t="s">
        <v>937</v>
      </c>
      <c r="BR169" s="228">
        <v>1</v>
      </c>
    </row>
    <row r="170" spans="1:1971" s="34" customFormat="1" x14ac:dyDescent="0.25">
      <c r="A170" s="208" t="s">
        <v>572</v>
      </c>
      <c r="B170" s="180" t="s">
        <v>390</v>
      </c>
      <c r="C170" s="180" t="s">
        <v>396</v>
      </c>
      <c r="D170" s="209" t="s">
        <v>480</v>
      </c>
      <c r="E170" s="197" t="s">
        <v>477</v>
      </c>
      <c r="F170" s="31" t="s">
        <v>491</v>
      </c>
      <c r="G170" s="262" t="s">
        <v>939</v>
      </c>
      <c r="H170" s="35"/>
      <c r="I170" s="35"/>
      <c r="J170" s="36"/>
      <c r="K170" s="35"/>
      <c r="L170" s="42"/>
      <c r="M170" s="42"/>
      <c r="N170" s="42"/>
      <c r="O170" s="33" t="s">
        <v>1212</v>
      </c>
      <c r="P170" s="113">
        <v>1</v>
      </c>
      <c r="Q170" s="102">
        <v>1</v>
      </c>
      <c r="R170" s="113">
        <v>1</v>
      </c>
      <c r="S170" s="114">
        <v>1</v>
      </c>
      <c r="T170" s="115">
        <v>2660</v>
      </c>
      <c r="U170" s="844" t="s">
        <v>320</v>
      </c>
      <c r="V170" s="849"/>
      <c r="W170" s="848"/>
      <c r="X170" s="849"/>
      <c r="Y170" s="848"/>
      <c r="Z170" s="849"/>
      <c r="AA170" s="848"/>
      <c r="AB170" s="102">
        <v>1</v>
      </c>
      <c r="AC170" s="116">
        <v>1</v>
      </c>
      <c r="AD170" s="102">
        <v>1</v>
      </c>
      <c r="AE170" s="116">
        <v>1</v>
      </c>
      <c r="AF170" s="117">
        <v>2599</v>
      </c>
      <c r="AG170" s="115">
        <v>61</v>
      </c>
      <c r="AH170" s="118">
        <v>2.2932330827067669E-2</v>
      </c>
      <c r="AI170" s="115">
        <v>2660</v>
      </c>
      <c r="AJ170" s="115">
        <v>3710</v>
      </c>
      <c r="AK170" s="116">
        <v>0.71698113207547165</v>
      </c>
      <c r="AL170" s="847" t="s">
        <v>320</v>
      </c>
      <c r="AM170" s="847" t="s">
        <v>320</v>
      </c>
      <c r="AN170" s="844" t="s">
        <v>320</v>
      </c>
      <c r="AO170" s="844"/>
      <c r="AP170" s="848" t="s">
        <v>320</v>
      </c>
      <c r="AQ170" s="844"/>
      <c r="AR170" s="848" t="s">
        <v>320</v>
      </c>
      <c r="AS170" s="844" t="s">
        <v>320</v>
      </c>
      <c r="AT170" s="848" t="s">
        <v>320</v>
      </c>
      <c r="AU170" s="844"/>
      <c r="AV170" s="848" t="s">
        <v>320</v>
      </c>
      <c r="AW170" s="849"/>
      <c r="AX170" s="848" t="s">
        <v>320</v>
      </c>
      <c r="AY170" s="849" t="s">
        <v>320</v>
      </c>
      <c r="AZ170" s="848" t="s">
        <v>320</v>
      </c>
      <c r="BA170" s="844"/>
      <c r="BB170" s="848" t="s">
        <v>320</v>
      </c>
      <c r="BC170" s="849"/>
      <c r="BD170" s="848"/>
      <c r="BE170" s="849" t="s">
        <v>320</v>
      </c>
      <c r="BF170" s="848" t="s">
        <v>320</v>
      </c>
      <c r="BG170" s="844"/>
      <c r="BH170" s="848" t="s">
        <v>320</v>
      </c>
      <c r="BI170" s="844"/>
      <c r="BJ170" s="848" t="s">
        <v>320</v>
      </c>
      <c r="BK170" s="844" t="s">
        <v>320</v>
      </c>
      <c r="BL170" s="848" t="s">
        <v>320</v>
      </c>
      <c r="BM170" s="102">
        <v>0</v>
      </c>
      <c r="BN170" s="116">
        <v>0</v>
      </c>
      <c r="BO170" s="102">
        <v>0</v>
      </c>
      <c r="BP170" s="116">
        <v>0</v>
      </c>
      <c r="BQ170" s="119" t="s">
        <v>937</v>
      </c>
      <c r="BR170" s="228">
        <v>1</v>
      </c>
    </row>
    <row r="171" spans="1:1971" s="34" customFormat="1" x14ac:dyDescent="0.25">
      <c r="A171" s="208" t="s">
        <v>572</v>
      </c>
      <c r="B171" s="180" t="s">
        <v>390</v>
      </c>
      <c r="C171" s="180" t="s">
        <v>397</v>
      </c>
      <c r="D171" s="209" t="s">
        <v>480</v>
      </c>
      <c r="E171" s="197" t="s">
        <v>477</v>
      </c>
      <c r="F171" s="31" t="s">
        <v>491</v>
      </c>
      <c r="G171" s="262" t="s">
        <v>939</v>
      </c>
      <c r="H171" s="35"/>
      <c r="I171" s="35"/>
      <c r="J171" s="36"/>
      <c r="K171" s="35"/>
      <c r="L171" s="42"/>
      <c r="M171" s="42"/>
      <c r="N171" s="42"/>
      <c r="O171" s="32" t="s">
        <v>768</v>
      </c>
      <c r="P171" s="113">
        <v>1</v>
      </c>
      <c r="Q171" s="102">
        <v>0</v>
      </c>
      <c r="R171" s="102">
        <v>2</v>
      </c>
      <c r="S171" s="114">
        <v>2</v>
      </c>
      <c r="T171" s="115">
        <v>2663</v>
      </c>
      <c r="U171" s="115">
        <v>1020</v>
      </c>
      <c r="V171" s="849"/>
      <c r="W171" s="848"/>
      <c r="X171" s="849"/>
      <c r="Y171" s="848"/>
      <c r="Z171" s="849"/>
      <c r="AA171" s="848"/>
      <c r="AB171" s="102">
        <v>1</v>
      </c>
      <c r="AC171" s="116">
        <v>0.5</v>
      </c>
      <c r="AD171" s="102">
        <v>1</v>
      </c>
      <c r="AE171" s="116">
        <v>1</v>
      </c>
      <c r="AF171" s="117">
        <v>2634</v>
      </c>
      <c r="AG171" s="115">
        <v>29</v>
      </c>
      <c r="AH171" s="118">
        <v>1.0889973713856553E-2</v>
      </c>
      <c r="AI171" s="115">
        <v>2663</v>
      </c>
      <c r="AJ171" s="115">
        <v>4100</v>
      </c>
      <c r="AK171" s="116">
        <v>0.64951219512195124</v>
      </c>
      <c r="AL171" s="117">
        <v>2634</v>
      </c>
      <c r="AM171" s="117">
        <v>29</v>
      </c>
      <c r="AN171" s="115">
        <v>2663</v>
      </c>
      <c r="AO171" s="115">
        <v>998</v>
      </c>
      <c r="AP171" s="116">
        <v>0.37889141989369779</v>
      </c>
      <c r="AQ171" s="115">
        <v>22</v>
      </c>
      <c r="AR171" s="116">
        <v>0.75862068965517238</v>
      </c>
      <c r="AS171" s="115">
        <v>1020</v>
      </c>
      <c r="AT171" s="116">
        <v>0.38302666165978222</v>
      </c>
      <c r="AU171" s="115">
        <v>10</v>
      </c>
      <c r="AV171" s="116">
        <v>1.002004008016032E-2</v>
      </c>
      <c r="AW171" s="102">
        <v>0</v>
      </c>
      <c r="AX171" s="116">
        <v>0</v>
      </c>
      <c r="AY171" s="102">
        <v>10</v>
      </c>
      <c r="AZ171" s="116">
        <v>9.8039215686274508E-3</v>
      </c>
      <c r="BA171" s="115">
        <v>10</v>
      </c>
      <c r="BB171" s="116">
        <v>1</v>
      </c>
      <c r="BC171" s="102">
        <v>0</v>
      </c>
      <c r="BD171" s="116">
        <v>0</v>
      </c>
      <c r="BE171" s="102">
        <v>10</v>
      </c>
      <c r="BF171" s="116">
        <v>1</v>
      </c>
      <c r="BG171" s="115">
        <v>0</v>
      </c>
      <c r="BH171" s="116">
        <v>0</v>
      </c>
      <c r="BI171" s="115">
        <v>86</v>
      </c>
      <c r="BJ171" s="116">
        <v>8.4313725490196084E-2</v>
      </c>
      <c r="BK171" s="115">
        <v>86</v>
      </c>
      <c r="BL171" s="116">
        <v>8.4313725490196084E-2</v>
      </c>
      <c r="BM171" s="102">
        <v>0</v>
      </c>
      <c r="BN171" s="116">
        <v>0</v>
      </c>
      <c r="BO171" s="102">
        <v>0</v>
      </c>
      <c r="BP171" s="116">
        <v>0</v>
      </c>
      <c r="BQ171" s="119" t="s">
        <v>937</v>
      </c>
      <c r="BR171" s="228">
        <v>1</v>
      </c>
    </row>
    <row r="172" spans="1:1971" s="34" customFormat="1" x14ac:dyDescent="0.25">
      <c r="A172" s="208" t="s">
        <v>572</v>
      </c>
      <c r="B172" s="180" t="s">
        <v>391</v>
      </c>
      <c r="C172" s="180" t="s">
        <v>577</v>
      </c>
      <c r="D172" s="209" t="s">
        <v>480</v>
      </c>
      <c r="E172" s="197" t="s">
        <v>477</v>
      </c>
      <c r="F172" s="31" t="s">
        <v>491</v>
      </c>
      <c r="G172" s="262" t="s">
        <v>939</v>
      </c>
      <c r="H172" s="35"/>
      <c r="I172" s="35"/>
      <c r="J172" s="36"/>
      <c r="K172" s="35"/>
      <c r="L172" s="42"/>
      <c r="M172" s="42"/>
      <c r="N172" s="42"/>
      <c r="O172" s="33" t="s">
        <v>1212</v>
      </c>
      <c r="P172" s="113">
        <v>3</v>
      </c>
      <c r="Q172" s="102">
        <v>3</v>
      </c>
      <c r="R172" s="113">
        <v>3</v>
      </c>
      <c r="S172" s="114">
        <v>1</v>
      </c>
      <c r="T172" s="115">
        <v>1366</v>
      </c>
      <c r="U172" s="844" t="s">
        <v>320</v>
      </c>
      <c r="V172" s="849"/>
      <c r="W172" s="848"/>
      <c r="X172" s="849"/>
      <c r="Y172" s="848"/>
      <c r="Z172" s="849"/>
      <c r="AA172" s="848"/>
      <c r="AB172" s="102">
        <v>1</v>
      </c>
      <c r="AC172" s="116">
        <v>0.33333333333333331</v>
      </c>
      <c r="AD172" s="102">
        <v>1</v>
      </c>
      <c r="AE172" s="116">
        <v>0.33333333333333331</v>
      </c>
      <c r="AF172" s="117">
        <v>4088</v>
      </c>
      <c r="AG172" s="115">
        <v>10</v>
      </c>
      <c r="AH172" s="118">
        <v>2.440214738897023E-3</v>
      </c>
      <c r="AI172" s="115">
        <v>4098</v>
      </c>
      <c r="AJ172" s="115">
        <v>7640</v>
      </c>
      <c r="AK172" s="116">
        <v>0.53638743455497384</v>
      </c>
      <c r="AL172" s="847" t="s">
        <v>320</v>
      </c>
      <c r="AM172" s="847" t="s">
        <v>320</v>
      </c>
      <c r="AN172" s="844" t="s">
        <v>320</v>
      </c>
      <c r="AO172" s="844"/>
      <c r="AP172" s="848" t="s">
        <v>320</v>
      </c>
      <c r="AQ172" s="844"/>
      <c r="AR172" s="848" t="s">
        <v>320</v>
      </c>
      <c r="AS172" s="844" t="s">
        <v>320</v>
      </c>
      <c r="AT172" s="848" t="s">
        <v>320</v>
      </c>
      <c r="AU172" s="844"/>
      <c r="AV172" s="848" t="s">
        <v>320</v>
      </c>
      <c r="AW172" s="849"/>
      <c r="AX172" s="848" t="s">
        <v>320</v>
      </c>
      <c r="AY172" s="849" t="s">
        <v>320</v>
      </c>
      <c r="AZ172" s="848" t="s">
        <v>320</v>
      </c>
      <c r="BA172" s="844"/>
      <c r="BB172" s="848" t="s">
        <v>320</v>
      </c>
      <c r="BC172" s="849">
        <v>0</v>
      </c>
      <c r="BD172" s="848" t="s">
        <v>320</v>
      </c>
      <c r="BE172" s="849" t="s">
        <v>320</v>
      </c>
      <c r="BF172" s="848" t="s">
        <v>320</v>
      </c>
      <c r="BG172" s="844"/>
      <c r="BH172" s="848" t="s">
        <v>320</v>
      </c>
      <c r="BI172" s="844"/>
      <c r="BJ172" s="848" t="s">
        <v>320</v>
      </c>
      <c r="BK172" s="844" t="s">
        <v>320</v>
      </c>
      <c r="BL172" s="848" t="s">
        <v>320</v>
      </c>
      <c r="BM172" s="102">
        <v>1</v>
      </c>
      <c r="BN172" s="116">
        <v>0.33333333333333331</v>
      </c>
      <c r="BO172" s="102">
        <v>1</v>
      </c>
      <c r="BP172" s="116">
        <v>0.33333333333333331</v>
      </c>
      <c r="BQ172" s="119" t="s">
        <v>937</v>
      </c>
      <c r="BR172" s="228">
        <v>3</v>
      </c>
    </row>
    <row r="173" spans="1:1971" s="34" customFormat="1" x14ac:dyDescent="0.25">
      <c r="A173" s="208" t="s">
        <v>572</v>
      </c>
      <c r="B173" s="180" t="s">
        <v>391</v>
      </c>
      <c r="C173" s="180" t="s">
        <v>398</v>
      </c>
      <c r="D173" s="209" t="s">
        <v>480</v>
      </c>
      <c r="E173" s="197" t="s">
        <v>477</v>
      </c>
      <c r="F173" s="31" t="s">
        <v>491</v>
      </c>
      <c r="G173" s="262" t="s">
        <v>939</v>
      </c>
      <c r="H173" s="35"/>
      <c r="I173" s="35"/>
      <c r="J173" s="36"/>
      <c r="K173" s="35"/>
      <c r="L173" s="42"/>
      <c r="M173" s="42"/>
      <c r="N173" s="42"/>
      <c r="O173" s="33" t="s">
        <v>768</v>
      </c>
      <c r="P173" s="113">
        <v>1</v>
      </c>
      <c r="Q173" s="102">
        <v>0</v>
      </c>
      <c r="R173" s="102">
        <v>2</v>
      </c>
      <c r="S173" s="114">
        <v>2</v>
      </c>
      <c r="T173" s="115">
        <v>1364</v>
      </c>
      <c r="U173" s="115">
        <v>534</v>
      </c>
      <c r="V173" s="849"/>
      <c r="W173" s="848"/>
      <c r="X173" s="849"/>
      <c r="Y173" s="848"/>
      <c r="Z173" s="849"/>
      <c r="AA173" s="848"/>
      <c r="AB173" s="102">
        <v>0</v>
      </c>
      <c r="AC173" s="116">
        <v>0</v>
      </c>
      <c r="AD173" s="102">
        <v>0</v>
      </c>
      <c r="AE173" s="116">
        <v>0</v>
      </c>
      <c r="AF173" s="117">
        <v>1357</v>
      </c>
      <c r="AG173" s="115">
        <v>7</v>
      </c>
      <c r="AH173" s="118">
        <v>5.131964809384164E-3</v>
      </c>
      <c r="AI173" s="115">
        <v>1364</v>
      </c>
      <c r="AJ173" s="115">
        <v>2190</v>
      </c>
      <c r="AK173" s="116">
        <v>0.62283105022831053</v>
      </c>
      <c r="AL173" s="117">
        <v>1357</v>
      </c>
      <c r="AM173" s="117">
        <v>7</v>
      </c>
      <c r="AN173" s="115">
        <v>1364</v>
      </c>
      <c r="AO173" s="115">
        <v>527</v>
      </c>
      <c r="AP173" s="116">
        <v>0.3883566691230656</v>
      </c>
      <c r="AQ173" s="115">
        <v>7</v>
      </c>
      <c r="AR173" s="116">
        <v>1</v>
      </c>
      <c r="AS173" s="115">
        <v>534</v>
      </c>
      <c r="AT173" s="116">
        <v>0.39149560117302051</v>
      </c>
      <c r="AU173" s="115">
        <v>1</v>
      </c>
      <c r="AV173" s="116">
        <v>1.8975332068311196E-3</v>
      </c>
      <c r="AW173" s="102">
        <v>2</v>
      </c>
      <c r="AX173" s="116">
        <v>0.2857142857142857</v>
      </c>
      <c r="AY173" s="102">
        <v>3</v>
      </c>
      <c r="AZ173" s="116">
        <v>5.6179775280898875E-3</v>
      </c>
      <c r="BA173" s="115">
        <v>1</v>
      </c>
      <c r="BB173" s="116">
        <v>1</v>
      </c>
      <c r="BC173" s="102">
        <v>2</v>
      </c>
      <c r="BD173" s="116">
        <v>1</v>
      </c>
      <c r="BE173" s="102">
        <v>3</v>
      </c>
      <c r="BF173" s="116">
        <v>1</v>
      </c>
      <c r="BG173" s="115">
        <v>1</v>
      </c>
      <c r="BH173" s="116">
        <v>1.8726591760299626E-3</v>
      </c>
      <c r="BI173" s="115">
        <v>25</v>
      </c>
      <c r="BJ173" s="116">
        <v>4.6816479400749067E-2</v>
      </c>
      <c r="BK173" s="115">
        <v>26</v>
      </c>
      <c r="BL173" s="116">
        <v>4.8689138576779027E-2</v>
      </c>
      <c r="BM173" s="102">
        <v>2</v>
      </c>
      <c r="BN173" s="116">
        <v>1</v>
      </c>
      <c r="BO173" s="102">
        <v>1</v>
      </c>
      <c r="BP173" s="116">
        <v>1</v>
      </c>
      <c r="BQ173" s="119" t="s">
        <v>937</v>
      </c>
      <c r="BR173" s="228">
        <v>1</v>
      </c>
    </row>
    <row r="174" spans="1:1971" s="34" customFormat="1" x14ac:dyDescent="0.25">
      <c r="A174" s="208" t="s">
        <v>572</v>
      </c>
      <c r="B174" s="180" t="s">
        <v>391</v>
      </c>
      <c r="C174" s="180" t="s">
        <v>399</v>
      </c>
      <c r="D174" s="209" t="s">
        <v>480</v>
      </c>
      <c r="E174" s="197" t="s">
        <v>477</v>
      </c>
      <c r="F174" s="31" t="s">
        <v>491</v>
      </c>
      <c r="G174" s="262" t="s">
        <v>939</v>
      </c>
      <c r="H174" s="35"/>
      <c r="I174" s="35"/>
      <c r="J174" s="36"/>
      <c r="K174" s="35"/>
      <c r="L174" s="42"/>
      <c r="M174" s="42"/>
      <c r="N174" s="42"/>
      <c r="O174" s="32" t="s">
        <v>768</v>
      </c>
      <c r="P174" s="113">
        <v>2</v>
      </c>
      <c r="Q174" s="102">
        <v>0</v>
      </c>
      <c r="R174" s="113">
        <v>4</v>
      </c>
      <c r="S174" s="114">
        <v>2</v>
      </c>
      <c r="T174" s="115">
        <v>1331.5</v>
      </c>
      <c r="U174" s="115">
        <v>577.5</v>
      </c>
      <c r="V174" s="849"/>
      <c r="W174" s="848"/>
      <c r="X174" s="849"/>
      <c r="Y174" s="848"/>
      <c r="Z174" s="849"/>
      <c r="AA174" s="848"/>
      <c r="AB174" s="102">
        <v>2</v>
      </c>
      <c r="AC174" s="116">
        <v>0.5</v>
      </c>
      <c r="AD174" s="102">
        <v>1</v>
      </c>
      <c r="AE174" s="116">
        <v>0.5</v>
      </c>
      <c r="AF174" s="117">
        <v>2640</v>
      </c>
      <c r="AG174" s="115">
        <v>23</v>
      </c>
      <c r="AH174" s="118">
        <v>8.636875704093128E-3</v>
      </c>
      <c r="AI174" s="115">
        <v>2663</v>
      </c>
      <c r="AJ174" s="115">
        <v>4590</v>
      </c>
      <c r="AK174" s="116">
        <v>0.58017429193899783</v>
      </c>
      <c r="AL174" s="117">
        <v>2640</v>
      </c>
      <c r="AM174" s="117">
        <v>23</v>
      </c>
      <c r="AN174" s="115">
        <v>2663</v>
      </c>
      <c r="AO174" s="115">
        <v>1134</v>
      </c>
      <c r="AP174" s="116">
        <v>0.42954545454545456</v>
      </c>
      <c r="AQ174" s="115">
        <v>21</v>
      </c>
      <c r="AR174" s="116">
        <v>0.91304347826086951</v>
      </c>
      <c r="AS174" s="115">
        <v>1155</v>
      </c>
      <c r="AT174" s="116">
        <v>0.43372136687945928</v>
      </c>
      <c r="AU174" s="115">
        <v>12</v>
      </c>
      <c r="AV174" s="116">
        <v>1.0582010582010581E-2</v>
      </c>
      <c r="AW174" s="102">
        <v>2</v>
      </c>
      <c r="AX174" s="116">
        <v>9.5238095238095233E-2</v>
      </c>
      <c r="AY174" s="102">
        <v>14</v>
      </c>
      <c r="AZ174" s="116">
        <v>1.2121212121212121E-2</v>
      </c>
      <c r="BA174" s="115">
        <v>11</v>
      </c>
      <c r="BB174" s="116">
        <v>0.91666666666666663</v>
      </c>
      <c r="BC174" s="102">
        <v>2</v>
      </c>
      <c r="BD174" s="116">
        <v>1</v>
      </c>
      <c r="BE174" s="102">
        <v>13</v>
      </c>
      <c r="BF174" s="116">
        <v>0.9285714285714286</v>
      </c>
      <c r="BG174" s="115">
        <v>0</v>
      </c>
      <c r="BH174" s="116">
        <v>0</v>
      </c>
      <c r="BI174" s="115">
        <v>38</v>
      </c>
      <c r="BJ174" s="116">
        <v>3.2900432900432902E-2</v>
      </c>
      <c r="BK174" s="115">
        <v>38</v>
      </c>
      <c r="BL174" s="116">
        <v>3.2900432900432902E-2</v>
      </c>
      <c r="BM174" s="102">
        <v>0</v>
      </c>
      <c r="BN174" s="116">
        <v>0</v>
      </c>
      <c r="BO174" s="102">
        <v>0</v>
      </c>
      <c r="BP174" s="116">
        <v>0</v>
      </c>
      <c r="BQ174" s="119" t="s">
        <v>937</v>
      </c>
      <c r="BR174" s="228">
        <v>2</v>
      </c>
    </row>
    <row r="175" spans="1:1971" s="34" customFormat="1" x14ac:dyDescent="0.25">
      <c r="A175" s="208" t="s">
        <v>572</v>
      </c>
      <c r="B175" s="180" t="s">
        <v>392</v>
      </c>
      <c r="C175" s="180" t="s">
        <v>574</v>
      </c>
      <c r="D175" s="209" t="s">
        <v>480</v>
      </c>
      <c r="E175" s="197" t="s">
        <v>477</v>
      </c>
      <c r="F175" s="31" t="s">
        <v>491</v>
      </c>
      <c r="G175" s="262" t="s">
        <v>939</v>
      </c>
      <c r="H175" s="35"/>
      <c r="I175" s="35"/>
      <c r="J175" s="36"/>
      <c r="K175" s="35"/>
      <c r="L175" s="42"/>
      <c r="M175" s="42"/>
      <c r="N175" s="42"/>
      <c r="O175" s="32" t="s">
        <v>1212</v>
      </c>
      <c r="P175" s="113">
        <v>1</v>
      </c>
      <c r="Q175" s="102">
        <v>1</v>
      </c>
      <c r="R175" s="102">
        <v>1</v>
      </c>
      <c r="S175" s="114">
        <v>1</v>
      </c>
      <c r="T175" s="115">
        <v>2301</v>
      </c>
      <c r="U175" s="844" t="s">
        <v>320</v>
      </c>
      <c r="V175" s="849"/>
      <c r="W175" s="848"/>
      <c r="X175" s="849"/>
      <c r="Y175" s="848"/>
      <c r="Z175" s="849"/>
      <c r="AA175" s="848"/>
      <c r="AB175" s="102">
        <v>0</v>
      </c>
      <c r="AC175" s="116">
        <v>0</v>
      </c>
      <c r="AD175" s="102">
        <v>0</v>
      </c>
      <c r="AE175" s="116">
        <v>0</v>
      </c>
      <c r="AF175" s="117">
        <v>2259</v>
      </c>
      <c r="AG175" s="115">
        <v>42</v>
      </c>
      <c r="AH175" s="118">
        <v>1.8252933507170794E-2</v>
      </c>
      <c r="AI175" s="115">
        <v>2301</v>
      </c>
      <c r="AJ175" s="115">
        <v>3230</v>
      </c>
      <c r="AK175" s="116">
        <v>0.71238390092879256</v>
      </c>
      <c r="AL175" s="847" t="s">
        <v>320</v>
      </c>
      <c r="AM175" s="847" t="s">
        <v>320</v>
      </c>
      <c r="AN175" s="844" t="s">
        <v>320</v>
      </c>
      <c r="AO175" s="844"/>
      <c r="AP175" s="848" t="s">
        <v>320</v>
      </c>
      <c r="AQ175" s="844"/>
      <c r="AR175" s="848" t="s">
        <v>320</v>
      </c>
      <c r="AS175" s="844" t="s">
        <v>320</v>
      </c>
      <c r="AT175" s="848" t="s">
        <v>320</v>
      </c>
      <c r="AU175" s="844"/>
      <c r="AV175" s="848" t="s">
        <v>320</v>
      </c>
      <c r="AW175" s="849"/>
      <c r="AX175" s="848" t="s">
        <v>320</v>
      </c>
      <c r="AY175" s="849" t="s">
        <v>320</v>
      </c>
      <c r="AZ175" s="848" t="s">
        <v>320</v>
      </c>
      <c r="BA175" s="844"/>
      <c r="BB175" s="848" t="s">
        <v>320</v>
      </c>
      <c r="BC175" s="849"/>
      <c r="BD175" s="848" t="s">
        <v>320</v>
      </c>
      <c r="BE175" s="849" t="s">
        <v>320</v>
      </c>
      <c r="BF175" s="848" t="s">
        <v>320</v>
      </c>
      <c r="BG175" s="844"/>
      <c r="BH175" s="848" t="s">
        <v>320</v>
      </c>
      <c r="BI175" s="844"/>
      <c r="BJ175" s="848" t="s">
        <v>320</v>
      </c>
      <c r="BK175" s="844" t="s">
        <v>320</v>
      </c>
      <c r="BL175" s="848" t="s">
        <v>320</v>
      </c>
      <c r="BM175" s="102">
        <v>1</v>
      </c>
      <c r="BN175" s="116">
        <v>1</v>
      </c>
      <c r="BO175" s="102">
        <v>1</v>
      </c>
      <c r="BP175" s="116">
        <v>1</v>
      </c>
      <c r="BQ175" s="119" t="s">
        <v>937</v>
      </c>
      <c r="BR175" s="228">
        <v>1</v>
      </c>
    </row>
    <row r="176" spans="1:1971" s="34" customFormat="1" x14ac:dyDescent="0.25">
      <c r="A176" s="208" t="s">
        <v>572</v>
      </c>
      <c r="B176" s="180" t="s">
        <v>392</v>
      </c>
      <c r="C176" s="180" t="s">
        <v>575</v>
      </c>
      <c r="D176" s="209" t="s">
        <v>480</v>
      </c>
      <c r="E176" s="197" t="s">
        <v>477</v>
      </c>
      <c r="F176" s="31" t="s">
        <v>491</v>
      </c>
      <c r="G176" s="262" t="s">
        <v>939</v>
      </c>
      <c r="H176" s="35"/>
      <c r="I176" s="35"/>
      <c r="J176" s="36"/>
      <c r="K176" s="35"/>
      <c r="L176" s="42"/>
      <c r="M176" s="42"/>
      <c r="N176" s="42"/>
      <c r="O176" s="33" t="s">
        <v>1212</v>
      </c>
      <c r="P176" s="113">
        <v>3</v>
      </c>
      <c r="Q176" s="102">
        <v>3</v>
      </c>
      <c r="R176" s="113">
        <v>3</v>
      </c>
      <c r="S176" s="114">
        <v>1</v>
      </c>
      <c r="T176" s="115">
        <v>2087</v>
      </c>
      <c r="U176" s="844" t="s">
        <v>320</v>
      </c>
      <c r="V176" s="849"/>
      <c r="W176" s="848"/>
      <c r="X176" s="849"/>
      <c r="Y176" s="848"/>
      <c r="Z176" s="849"/>
      <c r="AA176" s="848"/>
      <c r="AB176" s="102">
        <v>1</v>
      </c>
      <c r="AC176" s="116">
        <v>0.33333333333333331</v>
      </c>
      <c r="AD176" s="102">
        <v>1</v>
      </c>
      <c r="AE176" s="116">
        <v>0.33333333333333331</v>
      </c>
      <c r="AF176" s="117">
        <v>6246</v>
      </c>
      <c r="AG176" s="115">
        <v>15</v>
      </c>
      <c r="AH176" s="118">
        <v>2.3957834211787254E-3</v>
      </c>
      <c r="AI176" s="115">
        <v>6261</v>
      </c>
      <c r="AJ176" s="115">
        <v>10150</v>
      </c>
      <c r="AK176" s="116">
        <v>0.61684729064039412</v>
      </c>
      <c r="AL176" s="847" t="s">
        <v>320</v>
      </c>
      <c r="AM176" s="847" t="s">
        <v>320</v>
      </c>
      <c r="AN176" s="844" t="s">
        <v>320</v>
      </c>
      <c r="AO176" s="844"/>
      <c r="AP176" s="848" t="s">
        <v>320</v>
      </c>
      <c r="AQ176" s="844"/>
      <c r="AR176" s="848" t="s">
        <v>320</v>
      </c>
      <c r="AS176" s="844" t="s">
        <v>320</v>
      </c>
      <c r="AT176" s="848" t="s">
        <v>320</v>
      </c>
      <c r="AU176" s="844"/>
      <c r="AV176" s="848" t="s">
        <v>320</v>
      </c>
      <c r="AW176" s="849"/>
      <c r="AX176" s="848" t="s">
        <v>320</v>
      </c>
      <c r="AY176" s="849" t="s">
        <v>320</v>
      </c>
      <c r="AZ176" s="848" t="s">
        <v>320</v>
      </c>
      <c r="BA176" s="844"/>
      <c r="BB176" s="848" t="s">
        <v>320</v>
      </c>
      <c r="BC176" s="849"/>
      <c r="BD176" s="848" t="s">
        <v>320</v>
      </c>
      <c r="BE176" s="849" t="s">
        <v>320</v>
      </c>
      <c r="BF176" s="848" t="s">
        <v>320</v>
      </c>
      <c r="BG176" s="844"/>
      <c r="BH176" s="848" t="s">
        <v>320</v>
      </c>
      <c r="BI176" s="844"/>
      <c r="BJ176" s="848" t="s">
        <v>320</v>
      </c>
      <c r="BK176" s="844" t="s">
        <v>320</v>
      </c>
      <c r="BL176" s="848" t="s">
        <v>320</v>
      </c>
      <c r="BM176" s="102">
        <v>3</v>
      </c>
      <c r="BN176" s="116">
        <v>1</v>
      </c>
      <c r="BO176" s="102">
        <v>3</v>
      </c>
      <c r="BP176" s="116">
        <v>1</v>
      </c>
      <c r="BQ176" s="119" t="s">
        <v>937</v>
      </c>
      <c r="BR176" s="228">
        <v>3</v>
      </c>
    </row>
    <row r="177" spans="1:1971" s="34" customFormat="1" x14ac:dyDescent="0.25">
      <c r="A177" s="208" t="s">
        <v>572</v>
      </c>
      <c r="B177" s="180" t="s">
        <v>392</v>
      </c>
      <c r="C177" s="180" t="s">
        <v>576</v>
      </c>
      <c r="D177" s="209" t="s">
        <v>480</v>
      </c>
      <c r="E177" s="197" t="s">
        <v>477</v>
      </c>
      <c r="F177" s="31" t="s">
        <v>491</v>
      </c>
      <c r="G177" s="262" t="s">
        <v>939</v>
      </c>
      <c r="H177" s="35"/>
      <c r="I177" s="35"/>
      <c r="J177" s="36"/>
      <c r="K177" s="35"/>
      <c r="L177" s="42"/>
      <c r="M177" s="42"/>
      <c r="N177" s="42"/>
      <c r="O177" s="33" t="s">
        <v>1212</v>
      </c>
      <c r="P177" s="113">
        <v>1</v>
      </c>
      <c r="Q177" s="102">
        <v>1</v>
      </c>
      <c r="R177" s="102">
        <v>1</v>
      </c>
      <c r="S177" s="114">
        <v>1</v>
      </c>
      <c r="T177" s="115">
        <v>1874</v>
      </c>
      <c r="U177" s="844" t="s">
        <v>320</v>
      </c>
      <c r="V177" s="849"/>
      <c r="W177" s="848"/>
      <c r="X177" s="849"/>
      <c r="Y177" s="848"/>
      <c r="Z177" s="849"/>
      <c r="AA177" s="848"/>
      <c r="AB177" s="102">
        <v>0</v>
      </c>
      <c r="AC177" s="116">
        <v>0</v>
      </c>
      <c r="AD177" s="102">
        <v>0</v>
      </c>
      <c r="AE177" s="116">
        <v>0</v>
      </c>
      <c r="AF177" s="117">
        <v>1867</v>
      </c>
      <c r="AG177" s="115">
        <v>7</v>
      </c>
      <c r="AH177" s="118">
        <v>3.735325506937033E-3</v>
      </c>
      <c r="AI177" s="115">
        <v>1874</v>
      </c>
      <c r="AJ177" s="115">
        <v>3000</v>
      </c>
      <c r="AK177" s="116">
        <v>0.6246666666666667</v>
      </c>
      <c r="AL177" s="847" t="s">
        <v>320</v>
      </c>
      <c r="AM177" s="847" t="s">
        <v>320</v>
      </c>
      <c r="AN177" s="844" t="s">
        <v>320</v>
      </c>
      <c r="AO177" s="844"/>
      <c r="AP177" s="848" t="s">
        <v>320</v>
      </c>
      <c r="AQ177" s="844"/>
      <c r="AR177" s="848" t="s">
        <v>320</v>
      </c>
      <c r="AS177" s="844" t="s">
        <v>320</v>
      </c>
      <c r="AT177" s="848" t="s">
        <v>320</v>
      </c>
      <c r="AU177" s="844"/>
      <c r="AV177" s="848" t="s">
        <v>320</v>
      </c>
      <c r="AW177" s="849"/>
      <c r="AX177" s="848" t="s">
        <v>320</v>
      </c>
      <c r="AY177" s="849" t="s">
        <v>320</v>
      </c>
      <c r="AZ177" s="848" t="s">
        <v>320</v>
      </c>
      <c r="BA177" s="844"/>
      <c r="BB177" s="848" t="s">
        <v>320</v>
      </c>
      <c r="BC177" s="849"/>
      <c r="BD177" s="848" t="s">
        <v>320</v>
      </c>
      <c r="BE177" s="849" t="s">
        <v>320</v>
      </c>
      <c r="BF177" s="848" t="s">
        <v>320</v>
      </c>
      <c r="BG177" s="844"/>
      <c r="BH177" s="848" t="s">
        <v>320</v>
      </c>
      <c r="BI177" s="844"/>
      <c r="BJ177" s="848" t="s">
        <v>320</v>
      </c>
      <c r="BK177" s="844" t="s">
        <v>320</v>
      </c>
      <c r="BL177" s="848" t="s">
        <v>320</v>
      </c>
      <c r="BM177" s="102">
        <v>1</v>
      </c>
      <c r="BN177" s="116">
        <v>1</v>
      </c>
      <c r="BO177" s="102">
        <v>0</v>
      </c>
      <c r="BP177" s="116">
        <v>0</v>
      </c>
      <c r="BQ177" s="119" t="s">
        <v>937</v>
      </c>
      <c r="BR177" s="228">
        <v>1</v>
      </c>
    </row>
    <row r="178" spans="1:1971" s="34" customFormat="1" x14ac:dyDescent="0.25">
      <c r="A178" s="208" t="s">
        <v>572</v>
      </c>
      <c r="B178" s="180" t="s">
        <v>392</v>
      </c>
      <c r="C178" s="180" t="s">
        <v>400</v>
      </c>
      <c r="D178" s="209" t="s">
        <v>480</v>
      </c>
      <c r="E178" s="197" t="s">
        <v>477</v>
      </c>
      <c r="F178" s="31" t="s">
        <v>491</v>
      </c>
      <c r="G178" s="262" t="s">
        <v>939</v>
      </c>
      <c r="H178" s="35"/>
      <c r="I178" s="35"/>
      <c r="J178" s="36"/>
      <c r="K178" s="35"/>
      <c r="L178" s="42"/>
      <c r="M178" s="42"/>
      <c r="N178" s="42"/>
      <c r="O178" s="32" t="s">
        <v>768</v>
      </c>
      <c r="P178" s="113">
        <v>1</v>
      </c>
      <c r="Q178" s="102">
        <v>0</v>
      </c>
      <c r="R178" s="102">
        <v>3</v>
      </c>
      <c r="S178" s="114">
        <v>3</v>
      </c>
      <c r="T178" s="115">
        <v>2033</v>
      </c>
      <c r="U178" s="115">
        <v>939</v>
      </c>
      <c r="V178" s="849"/>
      <c r="W178" s="848"/>
      <c r="X178" s="849"/>
      <c r="Y178" s="848"/>
      <c r="Z178" s="849"/>
      <c r="AA178" s="848"/>
      <c r="AB178" s="102">
        <v>1</v>
      </c>
      <c r="AC178" s="116">
        <v>0.33333333333333331</v>
      </c>
      <c r="AD178" s="102">
        <v>1</v>
      </c>
      <c r="AE178" s="116">
        <v>1</v>
      </c>
      <c r="AF178" s="117">
        <v>1999</v>
      </c>
      <c r="AG178" s="115">
        <v>34</v>
      </c>
      <c r="AH178" s="118">
        <v>1.6724053123462864E-2</v>
      </c>
      <c r="AI178" s="115">
        <v>2033</v>
      </c>
      <c r="AJ178" s="115">
        <v>3100</v>
      </c>
      <c r="AK178" s="116">
        <v>0.65580645161290319</v>
      </c>
      <c r="AL178" s="117">
        <v>1999</v>
      </c>
      <c r="AM178" s="117">
        <v>34</v>
      </c>
      <c r="AN178" s="115">
        <v>2033</v>
      </c>
      <c r="AO178" s="115">
        <v>915</v>
      </c>
      <c r="AP178" s="116">
        <v>0.45772886443221611</v>
      </c>
      <c r="AQ178" s="115">
        <v>24</v>
      </c>
      <c r="AR178" s="116">
        <v>0.70588235294117652</v>
      </c>
      <c r="AS178" s="115">
        <v>939</v>
      </c>
      <c r="AT178" s="116">
        <v>0.46187899655681258</v>
      </c>
      <c r="AU178" s="115">
        <v>7</v>
      </c>
      <c r="AV178" s="116">
        <v>7.6502732240437158E-3</v>
      </c>
      <c r="AW178" s="102">
        <v>0</v>
      </c>
      <c r="AX178" s="116">
        <v>0</v>
      </c>
      <c r="AY178" s="102">
        <v>7</v>
      </c>
      <c r="AZ178" s="116">
        <v>7.4547390841320556E-3</v>
      </c>
      <c r="BA178" s="115">
        <v>4</v>
      </c>
      <c r="BB178" s="116">
        <v>0.5714285714285714</v>
      </c>
      <c r="BC178" s="102">
        <v>0</v>
      </c>
      <c r="BD178" s="116">
        <v>0</v>
      </c>
      <c r="BE178" s="102">
        <v>4</v>
      </c>
      <c r="BF178" s="116">
        <v>0.5714285714285714</v>
      </c>
      <c r="BG178" s="115">
        <v>0</v>
      </c>
      <c r="BH178" s="116">
        <v>0</v>
      </c>
      <c r="BI178" s="115">
        <v>60</v>
      </c>
      <c r="BJ178" s="116">
        <v>6.3897763578274758E-2</v>
      </c>
      <c r="BK178" s="115">
        <v>60</v>
      </c>
      <c r="BL178" s="116">
        <v>6.3897763578274758E-2</v>
      </c>
      <c r="BM178" s="102">
        <v>1</v>
      </c>
      <c r="BN178" s="116">
        <v>0.33333333333333331</v>
      </c>
      <c r="BO178" s="102">
        <v>1</v>
      </c>
      <c r="BP178" s="116">
        <v>1</v>
      </c>
      <c r="BQ178" s="119" t="s">
        <v>937</v>
      </c>
      <c r="BR178" s="228">
        <v>1</v>
      </c>
    </row>
    <row r="179" spans="1:1971" s="34" customFormat="1" x14ac:dyDescent="0.25">
      <c r="A179" s="208" t="s">
        <v>572</v>
      </c>
      <c r="B179" s="180" t="s">
        <v>578</v>
      </c>
      <c r="C179" s="180" t="s">
        <v>475</v>
      </c>
      <c r="D179" s="209" t="s">
        <v>482</v>
      </c>
      <c r="E179" s="197" t="s">
        <v>477</v>
      </c>
      <c r="F179" s="31" t="s">
        <v>491</v>
      </c>
      <c r="G179" s="262" t="s">
        <v>939</v>
      </c>
      <c r="H179" s="35"/>
      <c r="I179" s="29"/>
      <c r="J179" s="36"/>
      <c r="K179" s="35"/>
      <c r="L179" s="66"/>
      <c r="M179" s="66"/>
      <c r="N179" s="66"/>
      <c r="O179" s="33" t="s">
        <v>768</v>
      </c>
      <c r="P179" s="113">
        <v>1</v>
      </c>
      <c r="Q179" s="102">
        <v>0</v>
      </c>
      <c r="R179" s="102">
        <v>2</v>
      </c>
      <c r="S179" s="114">
        <v>2</v>
      </c>
      <c r="T179" s="115">
        <v>39371</v>
      </c>
      <c r="U179" s="115">
        <v>16430</v>
      </c>
      <c r="V179" s="102">
        <v>0</v>
      </c>
      <c r="W179" s="116">
        <v>0</v>
      </c>
      <c r="X179" s="102">
        <v>0</v>
      </c>
      <c r="Y179" s="116" t="s">
        <v>853</v>
      </c>
      <c r="Z179" s="102">
        <v>1</v>
      </c>
      <c r="AA179" s="116">
        <v>1</v>
      </c>
      <c r="AB179" s="102"/>
      <c r="AC179" s="116"/>
      <c r="AD179" s="102"/>
      <c r="AE179" s="116"/>
      <c r="AF179" s="117">
        <v>39117</v>
      </c>
      <c r="AG179" s="115">
        <v>254</v>
      </c>
      <c r="AH179" s="118">
        <v>6.4514490360925558E-3</v>
      </c>
      <c r="AI179" s="115">
        <v>39371</v>
      </c>
      <c r="AJ179" s="115">
        <v>62000</v>
      </c>
      <c r="AK179" s="116">
        <v>0.63501612903225801</v>
      </c>
      <c r="AL179" s="117">
        <v>39117</v>
      </c>
      <c r="AM179" s="117">
        <v>254</v>
      </c>
      <c r="AN179" s="115">
        <v>39371</v>
      </c>
      <c r="AO179" s="115">
        <v>16243</v>
      </c>
      <c r="AP179" s="116">
        <v>0.41524145512181404</v>
      </c>
      <c r="AQ179" s="115">
        <v>187</v>
      </c>
      <c r="AR179" s="116">
        <v>0.73622047244094491</v>
      </c>
      <c r="AS179" s="115">
        <v>16430</v>
      </c>
      <c r="AT179" s="116">
        <v>0.4173122348937035</v>
      </c>
      <c r="AU179" s="115">
        <v>112</v>
      </c>
      <c r="AV179" s="116">
        <v>6.8952779658930001E-3</v>
      </c>
      <c r="AW179" s="102">
        <v>8</v>
      </c>
      <c r="AX179" s="116">
        <v>4.2780748663101602E-2</v>
      </c>
      <c r="AY179" s="102">
        <v>120</v>
      </c>
      <c r="AZ179" s="116">
        <v>7.3037127206329886E-3</v>
      </c>
      <c r="BA179" s="115">
        <v>90</v>
      </c>
      <c r="BB179" s="116">
        <v>0.8035714285714286</v>
      </c>
      <c r="BC179" s="102">
        <v>8</v>
      </c>
      <c r="BD179" s="116">
        <v>1</v>
      </c>
      <c r="BE179" s="102">
        <v>98</v>
      </c>
      <c r="BF179" s="116">
        <v>0.81666666666666665</v>
      </c>
      <c r="BG179" s="115">
        <v>10</v>
      </c>
      <c r="BH179" s="116">
        <v>6.0864272671941571E-4</v>
      </c>
      <c r="BI179" s="115">
        <v>928</v>
      </c>
      <c r="BJ179" s="116">
        <v>5.6482045039561779E-2</v>
      </c>
      <c r="BK179" s="115">
        <v>938</v>
      </c>
      <c r="BL179" s="116">
        <v>5.7090687766281192E-2</v>
      </c>
      <c r="BM179" s="102">
        <v>0</v>
      </c>
      <c r="BN179" s="116">
        <v>0</v>
      </c>
      <c r="BO179" s="102">
        <v>0</v>
      </c>
      <c r="BP179" s="116">
        <v>0</v>
      </c>
      <c r="BQ179" s="119" t="s">
        <v>937</v>
      </c>
      <c r="BR179" s="228">
        <v>1</v>
      </c>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c r="CP179" s="69"/>
      <c r="CQ179" s="69"/>
      <c r="CR179" s="69"/>
      <c r="CS179" s="69"/>
      <c r="CT179" s="69"/>
      <c r="CU179" s="69"/>
      <c r="CV179" s="69"/>
      <c r="CW179" s="69"/>
      <c r="CX179" s="69"/>
      <c r="CY179" s="69"/>
      <c r="CZ179" s="69"/>
      <c r="DA179" s="69"/>
      <c r="DB179" s="69"/>
      <c r="DC179" s="69"/>
      <c r="DD179" s="69"/>
      <c r="DE179" s="69"/>
      <c r="DF179" s="69"/>
      <c r="DG179" s="69"/>
      <c r="DH179" s="69"/>
      <c r="DI179" s="69"/>
      <c r="DJ179" s="69"/>
      <c r="DK179" s="69"/>
      <c r="DL179" s="69"/>
      <c r="DM179" s="69"/>
      <c r="DN179" s="69"/>
      <c r="DO179" s="69"/>
      <c r="DP179" s="69"/>
      <c r="DQ179" s="69"/>
      <c r="DR179" s="69"/>
      <c r="DS179" s="69"/>
      <c r="DT179" s="69"/>
      <c r="DU179" s="69"/>
      <c r="DV179" s="69"/>
      <c r="DW179" s="69"/>
      <c r="DX179" s="69"/>
      <c r="DY179" s="69"/>
      <c r="DZ179" s="69"/>
      <c r="EA179" s="69"/>
      <c r="EB179" s="69"/>
      <c r="EC179" s="69"/>
      <c r="ED179" s="69"/>
      <c r="EE179" s="69"/>
      <c r="EF179" s="69"/>
      <c r="EG179" s="69"/>
      <c r="EH179" s="69"/>
      <c r="EI179" s="69"/>
      <c r="EJ179" s="69"/>
      <c r="EK179" s="69"/>
      <c r="EL179" s="69"/>
      <c r="EM179" s="69"/>
      <c r="EN179" s="69"/>
      <c r="EO179" s="69"/>
      <c r="EP179" s="69"/>
      <c r="EQ179" s="69"/>
      <c r="ER179" s="69"/>
      <c r="ES179" s="69"/>
      <c r="ET179" s="69"/>
      <c r="EU179" s="69"/>
      <c r="EV179" s="69"/>
      <c r="EW179" s="69"/>
      <c r="EX179" s="69"/>
      <c r="EY179" s="69"/>
      <c r="EZ179" s="69"/>
      <c r="FA179" s="69"/>
      <c r="FB179" s="69"/>
      <c r="FC179" s="69"/>
      <c r="FD179" s="69"/>
      <c r="FE179" s="69"/>
      <c r="FF179" s="69"/>
      <c r="FG179" s="69"/>
      <c r="FH179" s="69"/>
      <c r="FI179" s="69"/>
      <c r="FJ179" s="69"/>
      <c r="FK179" s="69"/>
      <c r="FL179" s="69"/>
      <c r="FM179" s="69"/>
      <c r="FN179" s="69"/>
      <c r="FO179" s="69"/>
      <c r="FP179" s="69"/>
      <c r="FQ179" s="69"/>
      <c r="FR179" s="69"/>
      <c r="FS179" s="69"/>
      <c r="FT179" s="69"/>
      <c r="FU179" s="69"/>
      <c r="FV179" s="69"/>
      <c r="FW179" s="69"/>
      <c r="FX179" s="69"/>
      <c r="FY179" s="69"/>
      <c r="FZ179" s="69"/>
      <c r="GA179" s="69"/>
      <c r="GB179" s="69"/>
      <c r="GC179" s="69"/>
      <c r="GD179" s="69"/>
      <c r="GE179" s="69"/>
      <c r="GF179" s="69"/>
      <c r="GG179" s="69"/>
      <c r="GH179" s="69"/>
      <c r="GI179" s="69"/>
      <c r="GJ179" s="69"/>
      <c r="GK179" s="69"/>
      <c r="GL179" s="69"/>
      <c r="GM179" s="69"/>
      <c r="GN179" s="69"/>
      <c r="GO179" s="69"/>
      <c r="GP179" s="69"/>
      <c r="GQ179" s="69"/>
      <c r="GR179" s="69"/>
      <c r="GS179" s="69"/>
      <c r="GT179" s="69"/>
      <c r="GU179" s="69"/>
      <c r="GV179" s="69"/>
      <c r="GW179" s="69"/>
      <c r="GX179" s="69"/>
      <c r="GY179" s="69"/>
      <c r="GZ179" s="69"/>
      <c r="HA179" s="69"/>
      <c r="HB179" s="69"/>
      <c r="HC179" s="69"/>
      <c r="HD179" s="69"/>
      <c r="HE179" s="69"/>
      <c r="HF179" s="69"/>
      <c r="HG179" s="69"/>
      <c r="HH179" s="69"/>
      <c r="HI179" s="69"/>
      <c r="HJ179" s="69"/>
      <c r="HK179" s="69"/>
      <c r="HL179" s="69"/>
      <c r="HM179" s="69"/>
      <c r="HN179" s="69"/>
      <c r="HO179" s="69"/>
      <c r="HP179" s="69"/>
      <c r="HQ179" s="69"/>
      <c r="HR179" s="69"/>
      <c r="HS179" s="69"/>
      <c r="HT179" s="69"/>
      <c r="HU179" s="69"/>
      <c r="HV179" s="69"/>
      <c r="HW179" s="69"/>
      <c r="HX179" s="69"/>
      <c r="HY179" s="69"/>
      <c r="HZ179" s="69"/>
      <c r="IA179" s="69"/>
      <c r="IB179" s="69"/>
      <c r="IC179" s="69"/>
      <c r="ID179" s="69"/>
      <c r="IE179" s="69"/>
      <c r="IF179" s="69"/>
      <c r="IG179" s="69"/>
      <c r="IH179" s="69"/>
      <c r="II179" s="69"/>
      <c r="IJ179" s="69"/>
      <c r="IK179" s="69"/>
      <c r="IL179" s="69"/>
      <c r="IM179" s="69"/>
      <c r="IN179" s="69"/>
      <c r="IO179" s="69"/>
      <c r="IP179" s="69"/>
      <c r="IQ179" s="69"/>
      <c r="IR179" s="69"/>
      <c r="IS179" s="69"/>
      <c r="IT179" s="69"/>
      <c r="IU179" s="69"/>
      <c r="IV179" s="69"/>
      <c r="IW179" s="69"/>
      <c r="IX179" s="69"/>
      <c r="IY179" s="69"/>
      <c r="IZ179" s="69"/>
      <c r="JA179" s="69"/>
      <c r="JB179" s="69"/>
      <c r="JC179" s="69"/>
      <c r="JD179" s="69"/>
      <c r="JE179" s="69"/>
      <c r="JF179" s="69"/>
      <c r="JG179" s="69"/>
      <c r="JH179" s="69"/>
      <c r="JI179" s="69"/>
      <c r="JJ179" s="69"/>
      <c r="JK179" s="69"/>
      <c r="JL179" s="69"/>
      <c r="JM179" s="69"/>
      <c r="JN179" s="69"/>
      <c r="JO179" s="69"/>
      <c r="JP179" s="69"/>
      <c r="JQ179" s="69"/>
      <c r="JR179" s="69"/>
      <c r="JS179" s="69"/>
      <c r="JT179" s="69"/>
      <c r="JU179" s="69"/>
      <c r="JV179" s="69"/>
      <c r="JW179" s="69"/>
      <c r="JX179" s="69"/>
      <c r="JY179" s="69"/>
      <c r="JZ179" s="69"/>
      <c r="KA179" s="69"/>
      <c r="KB179" s="69"/>
      <c r="KC179" s="69"/>
      <c r="KD179" s="69"/>
      <c r="KE179" s="69"/>
      <c r="KF179" s="69"/>
      <c r="KG179" s="69"/>
      <c r="KH179" s="69"/>
      <c r="KI179" s="69"/>
      <c r="KJ179" s="69"/>
      <c r="KK179" s="69"/>
      <c r="KL179" s="69"/>
      <c r="KM179" s="69"/>
      <c r="KN179" s="69"/>
      <c r="KO179" s="69"/>
      <c r="KP179" s="69"/>
      <c r="KQ179" s="69"/>
      <c r="KR179" s="69"/>
      <c r="KS179" s="69"/>
      <c r="KT179" s="69"/>
      <c r="KU179" s="69"/>
      <c r="KV179" s="69"/>
      <c r="KW179" s="69"/>
      <c r="KX179" s="69"/>
      <c r="KY179" s="69"/>
      <c r="KZ179" s="69"/>
      <c r="LA179" s="69"/>
      <c r="LB179" s="69"/>
      <c r="LC179" s="69"/>
      <c r="LD179" s="69"/>
      <c r="LE179" s="69"/>
      <c r="LF179" s="69"/>
      <c r="LG179" s="69"/>
      <c r="LH179" s="69"/>
      <c r="LI179" s="69"/>
      <c r="LJ179" s="69"/>
      <c r="LK179" s="69"/>
      <c r="LL179" s="69"/>
      <c r="LM179" s="69"/>
      <c r="LN179" s="69"/>
      <c r="LO179" s="69"/>
      <c r="LP179" s="69"/>
      <c r="LQ179" s="69"/>
      <c r="LR179" s="69"/>
      <c r="LS179" s="69"/>
      <c r="LT179" s="69"/>
      <c r="LU179" s="69"/>
      <c r="LV179" s="69"/>
      <c r="LW179" s="69"/>
      <c r="LX179" s="69"/>
      <c r="LY179" s="69"/>
      <c r="LZ179" s="69"/>
      <c r="MA179" s="69"/>
      <c r="MB179" s="69"/>
      <c r="MC179" s="69"/>
      <c r="MD179" s="69"/>
      <c r="ME179" s="69"/>
      <c r="MF179" s="69"/>
      <c r="MG179" s="69"/>
      <c r="MH179" s="69"/>
      <c r="MI179" s="69"/>
      <c r="MJ179" s="69"/>
      <c r="MK179" s="69"/>
      <c r="ML179" s="69"/>
      <c r="MM179" s="69"/>
      <c r="MN179" s="69"/>
      <c r="MO179" s="69"/>
      <c r="MP179" s="69"/>
      <c r="MQ179" s="69"/>
      <c r="MR179" s="69"/>
      <c r="MS179" s="69"/>
      <c r="MT179" s="69"/>
      <c r="MU179" s="69"/>
      <c r="MV179" s="69"/>
      <c r="MW179" s="69"/>
      <c r="MX179" s="69"/>
      <c r="MY179" s="69"/>
      <c r="MZ179" s="69"/>
      <c r="NA179" s="69"/>
      <c r="NB179" s="69"/>
      <c r="NC179" s="69"/>
      <c r="ND179" s="69"/>
      <c r="NE179" s="69"/>
      <c r="NF179" s="69"/>
      <c r="NG179" s="69"/>
      <c r="NH179" s="69"/>
      <c r="NI179" s="69"/>
      <c r="NJ179" s="69"/>
      <c r="NK179" s="69"/>
      <c r="NL179" s="69"/>
      <c r="NM179" s="69"/>
      <c r="NN179" s="69"/>
      <c r="NO179" s="69"/>
      <c r="NP179" s="69"/>
      <c r="NQ179" s="69"/>
      <c r="NR179" s="69"/>
      <c r="NS179" s="69"/>
      <c r="NT179" s="69"/>
      <c r="NU179" s="69"/>
      <c r="NV179" s="69"/>
      <c r="NW179" s="69"/>
      <c r="NX179" s="69"/>
      <c r="NY179" s="69"/>
      <c r="NZ179" s="69"/>
      <c r="OA179" s="69"/>
      <c r="OB179" s="69"/>
      <c r="OC179" s="69"/>
      <c r="OD179" s="69"/>
      <c r="OE179" s="69"/>
      <c r="OF179" s="69"/>
      <c r="OG179" s="69"/>
      <c r="OH179" s="69"/>
      <c r="OI179" s="69"/>
      <c r="OJ179" s="69"/>
      <c r="OK179" s="69"/>
      <c r="OL179" s="69"/>
      <c r="OM179" s="69"/>
      <c r="ON179" s="69"/>
      <c r="OO179" s="69"/>
      <c r="OP179" s="69"/>
      <c r="OQ179" s="69"/>
      <c r="OR179" s="69"/>
      <c r="OS179" s="69"/>
      <c r="OT179" s="69"/>
      <c r="OU179" s="69"/>
      <c r="OV179" s="69"/>
      <c r="OW179" s="69"/>
      <c r="OX179" s="69"/>
      <c r="OY179" s="69"/>
      <c r="OZ179" s="69"/>
      <c r="PA179" s="69"/>
      <c r="PB179" s="69"/>
      <c r="PC179" s="69"/>
      <c r="PD179" s="69"/>
      <c r="PE179" s="69"/>
      <c r="PF179" s="69"/>
      <c r="PG179" s="69"/>
      <c r="PH179" s="69"/>
      <c r="PI179" s="69"/>
      <c r="PJ179" s="69"/>
      <c r="PK179" s="69"/>
      <c r="PL179" s="69"/>
      <c r="PM179" s="69"/>
      <c r="PN179" s="69"/>
      <c r="PO179" s="69"/>
      <c r="PP179" s="69"/>
      <c r="PQ179" s="69"/>
      <c r="PR179" s="69"/>
      <c r="PS179" s="69"/>
      <c r="PT179" s="69"/>
      <c r="PU179" s="69"/>
      <c r="PV179" s="69"/>
      <c r="PW179" s="69"/>
      <c r="PX179" s="69"/>
      <c r="PY179" s="69"/>
      <c r="PZ179" s="69"/>
      <c r="QA179" s="69"/>
      <c r="QB179" s="69"/>
      <c r="QC179" s="69"/>
      <c r="QD179" s="69"/>
      <c r="QE179" s="69"/>
      <c r="QF179" s="69"/>
      <c r="QG179" s="69"/>
      <c r="QH179" s="69"/>
      <c r="QI179" s="69"/>
      <c r="QJ179" s="69"/>
      <c r="QK179" s="69"/>
      <c r="QL179" s="69"/>
      <c r="QM179" s="69"/>
      <c r="QN179" s="69"/>
      <c r="QO179" s="69"/>
      <c r="QP179" s="69"/>
      <c r="QQ179" s="69"/>
      <c r="QR179" s="69"/>
      <c r="QS179" s="69"/>
      <c r="QT179" s="69"/>
      <c r="QU179" s="69"/>
      <c r="QV179" s="69"/>
      <c r="QW179" s="69"/>
      <c r="QX179" s="69"/>
      <c r="QY179" s="69"/>
      <c r="QZ179" s="69"/>
      <c r="RA179" s="69"/>
      <c r="RB179" s="69"/>
      <c r="RC179" s="69"/>
      <c r="RD179" s="69"/>
      <c r="RE179" s="69"/>
      <c r="RF179" s="69"/>
      <c r="RG179" s="69"/>
      <c r="RH179" s="69"/>
      <c r="RI179" s="69"/>
      <c r="RJ179" s="69"/>
      <c r="RK179" s="69"/>
      <c r="RL179" s="69"/>
      <c r="RM179" s="69"/>
      <c r="RN179" s="69"/>
      <c r="RO179" s="69"/>
      <c r="RP179" s="69"/>
      <c r="RQ179" s="69"/>
      <c r="RR179" s="69"/>
      <c r="RS179" s="69"/>
      <c r="RT179" s="69"/>
      <c r="RU179" s="69"/>
      <c r="RV179" s="69"/>
      <c r="RW179" s="69"/>
      <c r="RX179" s="69"/>
      <c r="RY179" s="69"/>
      <c r="RZ179" s="69"/>
      <c r="SA179" s="69"/>
      <c r="SB179" s="69"/>
      <c r="SC179" s="69"/>
      <c r="SD179" s="69"/>
      <c r="SE179" s="69"/>
      <c r="SF179" s="69"/>
      <c r="SG179" s="69"/>
      <c r="SH179" s="69"/>
      <c r="SI179" s="69"/>
      <c r="SJ179" s="69"/>
      <c r="SK179" s="69"/>
      <c r="SL179" s="69"/>
      <c r="SM179" s="69"/>
      <c r="SN179" s="69"/>
      <c r="SO179" s="69"/>
      <c r="SP179" s="69"/>
      <c r="SQ179" s="69"/>
      <c r="SR179" s="69"/>
      <c r="SS179" s="69"/>
      <c r="ST179" s="69"/>
      <c r="SU179" s="69"/>
      <c r="SV179" s="69"/>
      <c r="SW179" s="69"/>
      <c r="SX179" s="69"/>
      <c r="SY179" s="69"/>
      <c r="SZ179" s="69"/>
      <c r="TA179" s="69"/>
      <c r="TB179" s="69"/>
      <c r="TC179" s="69"/>
      <c r="TD179" s="69"/>
      <c r="TE179" s="69"/>
      <c r="TF179" s="69"/>
      <c r="TG179" s="69"/>
      <c r="TH179" s="69"/>
      <c r="TI179" s="69"/>
      <c r="TJ179" s="69"/>
      <c r="TK179" s="69"/>
      <c r="TL179" s="69"/>
      <c r="TM179" s="69"/>
      <c r="TN179" s="69"/>
      <c r="TO179" s="69"/>
      <c r="TP179" s="69"/>
      <c r="TQ179" s="69"/>
      <c r="TR179" s="69"/>
      <c r="TS179" s="69"/>
      <c r="TT179" s="69"/>
      <c r="TU179" s="69"/>
      <c r="TV179" s="69"/>
      <c r="TW179" s="69"/>
      <c r="TX179" s="69"/>
      <c r="TY179" s="69"/>
      <c r="TZ179" s="69"/>
      <c r="UA179" s="69"/>
      <c r="UB179" s="69"/>
      <c r="UC179" s="69"/>
      <c r="UD179" s="69"/>
      <c r="UE179" s="69"/>
      <c r="UF179" s="69"/>
      <c r="UG179" s="69"/>
      <c r="UH179" s="69"/>
      <c r="UI179" s="69"/>
      <c r="UJ179" s="69"/>
      <c r="UK179" s="69"/>
      <c r="UL179" s="69"/>
      <c r="UM179" s="69"/>
      <c r="UN179" s="69"/>
      <c r="UO179" s="69"/>
      <c r="UP179" s="69"/>
      <c r="UQ179" s="69"/>
      <c r="UR179" s="69"/>
      <c r="US179" s="69"/>
      <c r="UT179" s="69"/>
      <c r="UU179" s="69"/>
      <c r="UV179" s="69"/>
      <c r="UW179" s="69"/>
      <c r="UX179" s="69"/>
      <c r="UY179" s="69"/>
      <c r="UZ179" s="69"/>
      <c r="VA179" s="69"/>
      <c r="VB179" s="69"/>
      <c r="VC179" s="69"/>
      <c r="VD179" s="69"/>
      <c r="VE179" s="69"/>
      <c r="VF179" s="69"/>
      <c r="VG179" s="69"/>
      <c r="VH179" s="69"/>
      <c r="VI179" s="69"/>
      <c r="VJ179" s="69"/>
      <c r="VK179" s="69"/>
      <c r="VL179" s="69"/>
      <c r="VM179" s="69"/>
      <c r="VN179" s="69"/>
      <c r="VO179" s="69"/>
      <c r="VP179" s="69"/>
      <c r="VQ179" s="69"/>
      <c r="VR179" s="69"/>
      <c r="VS179" s="69"/>
      <c r="VT179" s="69"/>
      <c r="VU179" s="69"/>
      <c r="VV179" s="69"/>
      <c r="VW179" s="69"/>
      <c r="VX179" s="69"/>
      <c r="VY179" s="69"/>
      <c r="VZ179" s="69"/>
      <c r="WA179" s="69"/>
      <c r="WB179" s="69"/>
      <c r="WC179" s="69"/>
      <c r="WD179" s="69"/>
      <c r="WE179" s="69"/>
      <c r="WF179" s="69"/>
      <c r="WG179" s="69"/>
      <c r="WH179" s="69"/>
      <c r="WI179" s="69"/>
      <c r="WJ179" s="69"/>
      <c r="WK179" s="69"/>
      <c r="WL179" s="69"/>
      <c r="WM179" s="69"/>
      <c r="WN179" s="69"/>
      <c r="WO179" s="69"/>
      <c r="WP179" s="69"/>
      <c r="WQ179" s="69"/>
      <c r="WR179" s="69"/>
      <c r="WS179" s="69"/>
      <c r="WT179" s="69"/>
      <c r="WU179" s="69"/>
      <c r="WV179" s="69"/>
      <c r="WW179" s="69"/>
      <c r="WX179" s="69"/>
      <c r="WY179" s="69"/>
      <c r="WZ179" s="69"/>
      <c r="XA179" s="69"/>
      <c r="XB179" s="69"/>
      <c r="XC179" s="69"/>
      <c r="XD179" s="69"/>
      <c r="XE179" s="69"/>
      <c r="XF179" s="69"/>
      <c r="XG179" s="69"/>
      <c r="XH179" s="69"/>
      <c r="XI179" s="69"/>
      <c r="XJ179" s="69"/>
      <c r="XK179" s="69"/>
      <c r="XL179" s="69"/>
      <c r="XM179" s="69"/>
      <c r="XN179" s="69"/>
      <c r="XO179" s="69"/>
      <c r="XP179" s="69"/>
      <c r="XQ179" s="69"/>
      <c r="XR179" s="69"/>
      <c r="XS179" s="69"/>
      <c r="XT179" s="69"/>
      <c r="XU179" s="69"/>
      <c r="XV179" s="69"/>
      <c r="XW179" s="69"/>
      <c r="XX179" s="69"/>
      <c r="XY179" s="69"/>
      <c r="XZ179" s="69"/>
      <c r="YA179" s="69"/>
      <c r="YB179" s="69"/>
      <c r="YC179" s="69"/>
      <c r="YD179" s="69"/>
      <c r="YE179" s="69"/>
      <c r="YF179" s="69"/>
      <c r="YG179" s="69"/>
      <c r="YH179" s="69"/>
      <c r="YI179" s="69"/>
      <c r="YJ179" s="69"/>
      <c r="YK179" s="69"/>
      <c r="YL179" s="69"/>
      <c r="YM179" s="69"/>
      <c r="YN179" s="69"/>
      <c r="YO179" s="69"/>
      <c r="YP179" s="69"/>
      <c r="YQ179" s="69"/>
      <c r="YR179" s="69"/>
      <c r="YS179" s="69"/>
      <c r="YT179" s="69"/>
      <c r="YU179" s="69"/>
      <c r="YV179" s="69"/>
      <c r="YW179" s="69"/>
      <c r="YX179" s="69"/>
      <c r="YY179" s="69"/>
      <c r="YZ179" s="69"/>
      <c r="ZA179" s="69"/>
      <c r="ZB179" s="69"/>
      <c r="ZC179" s="69"/>
      <c r="ZD179" s="69"/>
      <c r="ZE179" s="69"/>
      <c r="ZF179" s="69"/>
      <c r="ZG179" s="69"/>
      <c r="ZH179" s="69"/>
      <c r="ZI179" s="69"/>
      <c r="ZJ179" s="69"/>
      <c r="ZK179" s="69"/>
      <c r="ZL179" s="69"/>
      <c r="ZM179" s="69"/>
      <c r="ZN179" s="69"/>
      <c r="ZO179" s="69"/>
      <c r="ZP179" s="69"/>
      <c r="ZQ179" s="69"/>
      <c r="ZR179" s="69"/>
      <c r="ZS179" s="69"/>
      <c r="ZT179" s="69"/>
      <c r="ZU179" s="69"/>
      <c r="ZV179" s="69"/>
      <c r="ZW179" s="69"/>
      <c r="ZX179" s="69"/>
      <c r="ZY179" s="69"/>
      <c r="ZZ179" s="69"/>
      <c r="AAA179" s="69"/>
      <c r="AAB179" s="69"/>
      <c r="AAC179" s="69"/>
      <c r="AAD179" s="69"/>
      <c r="AAE179" s="69"/>
      <c r="AAF179" s="69"/>
      <c r="AAG179" s="69"/>
      <c r="AAH179" s="69"/>
      <c r="AAI179" s="69"/>
      <c r="AAJ179" s="69"/>
      <c r="AAK179" s="69"/>
      <c r="AAL179" s="69"/>
      <c r="AAM179" s="69"/>
      <c r="AAN179" s="69"/>
      <c r="AAO179" s="69"/>
      <c r="AAP179" s="69"/>
      <c r="AAQ179" s="69"/>
      <c r="AAR179" s="69"/>
      <c r="AAS179" s="69"/>
      <c r="AAT179" s="69"/>
      <c r="AAU179" s="69"/>
      <c r="AAV179" s="69"/>
      <c r="AAW179" s="69"/>
      <c r="AAX179" s="69"/>
      <c r="AAY179" s="69"/>
      <c r="AAZ179" s="69"/>
      <c r="ABA179" s="69"/>
      <c r="ABB179" s="69"/>
      <c r="ABC179" s="69"/>
      <c r="ABD179" s="69"/>
      <c r="ABE179" s="69"/>
      <c r="ABF179" s="69"/>
      <c r="ABG179" s="69"/>
      <c r="ABH179" s="69"/>
      <c r="ABI179" s="69"/>
      <c r="ABJ179" s="69"/>
      <c r="ABK179" s="69"/>
      <c r="ABL179" s="69"/>
      <c r="ABM179" s="69"/>
      <c r="ABN179" s="69"/>
      <c r="ABO179" s="69"/>
      <c r="ABP179" s="69"/>
      <c r="ABQ179" s="69"/>
      <c r="ABR179" s="69"/>
      <c r="ABS179" s="69"/>
      <c r="ABT179" s="69"/>
      <c r="ABU179" s="69"/>
      <c r="ABV179" s="69"/>
      <c r="ABW179" s="69"/>
      <c r="ABX179" s="69"/>
      <c r="ABY179" s="69"/>
      <c r="ABZ179" s="69"/>
      <c r="ACA179" s="69"/>
      <c r="ACB179" s="69"/>
      <c r="ACC179" s="69"/>
      <c r="ACD179" s="69"/>
      <c r="ACE179" s="69"/>
      <c r="ACF179" s="69"/>
      <c r="ACG179" s="69"/>
      <c r="ACH179" s="69"/>
      <c r="ACI179" s="69"/>
      <c r="ACJ179" s="69"/>
      <c r="ACK179" s="69"/>
      <c r="ACL179" s="69"/>
      <c r="ACM179" s="69"/>
      <c r="ACN179" s="69"/>
      <c r="ACO179" s="69"/>
      <c r="ACP179" s="69"/>
      <c r="ACQ179" s="69"/>
      <c r="ACR179" s="69"/>
      <c r="ACS179" s="69"/>
      <c r="ACT179" s="69"/>
      <c r="ACU179" s="69"/>
      <c r="ACV179" s="69"/>
      <c r="ACW179" s="69"/>
      <c r="ACX179" s="69"/>
      <c r="ACY179" s="69"/>
      <c r="ACZ179" s="69"/>
      <c r="ADA179" s="69"/>
      <c r="ADB179" s="69"/>
      <c r="ADC179" s="69"/>
      <c r="ADD179" s="69"/>
      <c r="ADE179" s="69"/>
      <c r="ADF179" s="69"/>
      <c r="ADG179" s="69"/>
      <c r="ADH179" s="69"/>
      <c r="ADI179" s="69"/>
      <c r="ADJ179" s="69"/>
      <c r="ADK179" s="69"/>
      <c r="ADL179" s="69"/>
      <c r="ADM179" s="69"/>
      <c r="ADN179" s="69"/>
      <c r="ADO179" s="69"/>
      <c r="ADP179" s="69"/>
      <c r="ADQ179" s="69"/>
      <c r="ADR179" s="69"/>
      <c r="ADS179" s="69"/>
      <c r="ADT179" s="69"/>
      <c r="ADU179" s="69"/>
      <c r="ADV179" s="69"/>
      <c r="ADW179" s="69"/>
      <c r="ADX179" s="69"/>
      <c r="ADY179" s="69"/>
      <c r="ADZ179" s="69"/>
      <c r="AEA179" s="69"/>
      <c r="AEB179" s="69"/>
      <c r="AEC179" s="69"/>
      <c r="AED179" s="69"/>
      <c r="AEE179" s="69"/>
      <c r="AEF179" s="69"/>
      <c r="AEG179" s="69"/>
      <c r="AEH179" s="69"/>
      <c r="AEI179" s="69"/>
      <c r="AEJ179" s="69"/>
      <c r="AEK179" s="69"/>
      <c r="AEL179" s="69"/>
      <c r="AEM179" s="69"/>
      <c r="AEN179" s="69"/>
      <c r="AEO179" s="69"/>
      <c r="AEP179" s="69"/>
      <c r="AEQ179" s="69"/>
      <c r="AER179" s="69"/>
      <c r="AES179" s="69"/>
      <c r="AET179" s="69"/>
      <c r="AEU179" s="69"/>
      <c r="AEV179" s="69"/>
      <c r="AEW179" s="69"/>
      <c r="AEX179" s="69"/>
      <c r="AEY179" s="69"/>
      <c r="AEZ179" s="69"/>
      <c r="AFA179" s="69"/>
      <c r="AFB179" s="69"/>
      <c r="AFC179" s="69"/>
      <c r="AFD179" s="69"/>
      <c r="AFE179" s="69"/>
      <c r="AFF179" s="69"/>
      <c r="AFG179" s="69"/>
      <c r="AFH179" s="69"/>
      <c r="AFI179" s="69"/>
      <c r="AFJ179" s="69"/>
      <c r="AFK179" s="69"/>
      <c r="AFL179" s="69"/>
      <c r="AFM179" s="69"/>
      <c r="AFN179" s="69"/>
      <c r="AFO179" s="69"/>
      <c r="AFP179" s="69"/>
      <c r="AFQ179" s="69"/>
      <c r="AFR179" s="69"/>
      <c r="AFS179" s="69"/>
      <c r="AFT179" s="69"/>
      <c r="AFU179" s="69"/>
      <c r="AFV179" s="69"/>
      <c r="AFW179" s="69"/>
      <c r="AFX179" s="69"/>
      <c r="AFY179" s="69"/>
      <c r="AFZ179" s="69"/>
      <c r="AGA179" s="69"/>
      <c r="AGB179" s="69"/>
      <c r="AGC179" s="69"/>
      <c r="AGD179" s="69"/>
      <c r="AGE179" s="69"/>
      <c r="AGF179" s="69"/>
      <c r="AGG179" s="69"/>
      <c r="AGH179" s="69"/>
      <c r="AGI179" s="69"/>
      <c r="AGJ179" s="69"/>
      <c r="AGK179" s="69"/>
      <c r="AGL179" s="69"/>
      <c r="AGM179" s="69"/>
      <c r="AGN179" s="69"/>
      <c r="AGO179" s="69"/>
      <c r="AGP179" s="69"/>
      <c r="AGQ179" s="69"/>
      <c r="AGR179" s="69"/>
      <c r="AGS179" s="69"/>
      <c r="AGT179" s="69"/>
      <c r="AGU179" s="69"/>
      <c r="AGV179" s="69"/>
      <c r="AGW179" s="69"/>
      <c r="AGX179" s="69"/>
      <c r="AGY179" s="69"/>
      <c r="AGZ179" s="69"/>
      <c r="AHA179" s="69"/>
      <c r="AHB179" s="69"/>
      <c r="AHC179" s="69"/>
      <c r="AHD179" s="69"/>
      <c r="AHE179" s="69"/>
      <c r="AHF179" s="69"/>
      <c r="AHG179" s="69"/>
      <c r="AHH179" s="69"/>
      <c r="AHI179" s="69"/>
      <c r="AHJ179" s="69"/>
      <c r="AHK179" s="69"/>
      <c r="AHL179" s="69"/>
      <c r="AHM179" s="69"/>
      <c r="AHN179" s="69"/>
      <c r="AHO179" s="69"/>
      <c r="AHP179" s="69"/>
      <c r="AHQ179" s="69"/>
      <c r="AHR179" s="69"/>
      <c r="AHS179" s="69"/>
      <c r="AHT179" s="69"/>
      <c r="AHU179" s="69"/>
      <c r="AHV179" s="69"/>
      <c r="AHW179" s="69"/>
      <c r="AHX179" s="69"/>
      <c r="AHY179" s="69"/>
      <c r="AHZ179" s="69"/>
      <c r="AIA179" s="69"/>
      <c r="AIB179" s="69"/>
      <c r="AIC179" s="69"/>
      <c r="AID179" s="69"/>
      <c r="AIE179" s="69"/>
      <c r="AIF179" s="69"/>
      <c r="AIG179" s="69"/>
      <c r="AIH179" s="69"/>
      <c r="AII179" s="69"/>
      <c r="AIJ179" s="69"/>
      <c r="AIK179" s="69"/>
      <c r="AIL179" s="69"/>
      <c r="AIM179" s="69"/>
      <c r="AIN179" s="69"/>
      <c r="AIO179" s="69"/>
      <c r="AIP179" s="69"/>
      <c r="AIQ179" s="69"/>
      <c r="AIR179" s="69"/>
      <c r="AIS179" s="69"/>
      <c r="AIT179" s="69"/>
      <c r="AIU179" s="69"/>
      <c r="AIV179" s="69"/>
      <c r="AIW179" s="69"/>
      <c r="AIX179" s="69"/>
      <c r="AIY179" s="69"/>
      <c r="AIZ179" s="69"/>
      <c r="AJA179" s="69"/>
      <c r="AJB179" s="69"/>
      <c r="AJC179" s="69"/>
      <c r="AJD179" s="69"/>
      <c r="AJE179" s="69"/>
      <c r="AJF179" s="69"/>
      <c r="AJG179" s="69"/>
      <c r="AJH179" s="69"/>
      <c r="AJI179" s="69"/>
      <c r="AJJ179" s="69"/>
      <c r="AJK179" s="69"/>
      <c r="AJL179" s="69"/>
      <c r="AJM179" s="69"/>
      <c r="AJN179" s="69"/>
      <c r="AJO179" s="69"/>
      <c r="AJP179" s="69"/>
      <c r="AJQ179" s="69"/>
      <c r="AJR179" s="69"/>
      <c r="AJS179" s="69"/>
      <c r="AJT179" s="69"/>
      <c r="AJU179" s="69"/>
      <c r="AJV179" s="69"/>
      <c r="AJW179" s="69"/>
      <c r="AJX179" s="69"/>
      <c r="AJY179" s="69"/>
      <c r="AJZ179" s="69"/>
      <c r="AKA179" s="69"/>
      <c r="AKB179" s="69"/>
      <c r="AKC179" s="69"/>
      <c r="AKD179" s="69"/>
      <c r="AKE179" s="69"/>
      <c r="AKF179" s="69"/>
      <c r="AKG179" s="69"/>
      <c r="AKH179" s="69"/>
      <c r="AKI179" s="69"/>
      <c r="AKJ179" s="69"/>
      <c r="AKK179" s="69"/>
      <c r="AKL179" s="69"/>
      <c r="AKM179" s="69"/>
      <c r="AKN179" s="69"/>
      <c r="AKO179" s="69"/>
      <c r="AKP179" s="69"/>
      <c r="AKQ179" s="69"/>
      <c r="AKR179" s="69"/>
      <c r="AKS179" s="69"/>
      <c r="AKT179" s="69"/>
      <c r="AKU179" s="69"/>
      <c r="AKV179" s="69"/>
      <c r="AKW179" s="69"/>
      <c r="AKX179" s="69"/>
      <c r="AKY179" s="69"/>
      <c r="AKZ179" s="69"/>
      <c r="ALA179" s="69"/>
      <c r="ALB179" s="69"/>
      <c r="ALC179" s="69"/>
      <c r="ALD179" s="69"/>
      <c r="ALE179" s="69"/>
      <c r="ALF179" s="69"/>
      <c r="ALG179" s="69"/>
      <c r="ALH179" s="69"/>
      <c r="ALI179" s="69"/>
      <c r="ALJ179" s="69"/>
      <c r="ALK179" s="69"/>
      <c r="ALL179" s="69"/>
      <c r="ALM179" s="69"/>
      <c r="ALN179" s="69"/>
      <c r="ALO179" s="69"/>
      <c r="ALP179" s="69"/>
      <c r="ALQ179" s="69"/>
      <c r="ALR179" s="69"/>
      <c r="ALS179" s="69"/>
      <c r="ALT179" s="69"/>
      <c r="ALU179" s="69"/>
      <c r="ALV179" s="69"/>
      <c r="ALW179" s="69"/>
      <c r="ALX179" s="69"/>
      <c r="ALY179" s="69"/>
      <c r="ALZ179" s="69"/>
      <c r="AMA179" s="69"/>
      <c r="AMB179" s="69"/>
      <c r="AMC179" s="69"/>
      <c r="AMD179" s="69"/>
      <c r="AME179" s="69"/>
      <c r="AMF179" s="69"/>
      <c r="AMG179" s="69"/>
      <c r="AMH179" s="69"/>
      <c r="AMI179" s="69"/>
      <c r="AMJ179" s="69"/>
      <c r="AMK179" s="69"/>
      <c r="AML179" s="69"/>
      <c r="AMM179" s="69"/>
      <c r="AMN179" s="69"/>
      <c r="AMO179" s="69"/>
      <c r="AMP179" s="69"/>
      <c r="AMQ179" s="69"/>
      <c r="AMR179" s="69"/>
      <c r="AMS179" s="69"/>
      <c r="AMT179" s="69"/>
      <c r="AMU179" s="69"/>
      <c r="AMV179" s="69"/>
      <c r="AMW179" s="69"/>
      <c r="AMX179" s="69"/>
      <c r="AMY179" s="69"/>
      <c r="AMZ179" s="69"/>
      <c r="ANA179" s="69"/>
      <c r="ANB179" s="69"/>
      <c r="ANC179" s="69"/>
      <c r="AND179" s="69"/>
      <c r="ANE179" s="69"/>
      <c r="ANF179" s="69"/>
      <c r="ANG179" s="69"/>
      <c r="ANH179" s="69"/>
      <c r="ANI179" s="69"/>
      <c r="ANJ179" s="69"/>
      <c r="ANK179" s="69"/>
      <c r="ANL179" s="69"/>
      <c r="ANM179" s="69"/>
      <c r="ANN179" s="69"/>
      <c r="ANO179" s="69"/>
      <c r="ANP179" s="69"/>
      <c r="ANQ179" s="69"/>
      <c r="ANR179" s="69"/>
      <c r="ANS179" s="69"/>
      <c r="ANT179" s="69"/>
      <c r="ANU179" s="69"/>
      <c r="ANV179" s="69"/>
      <c r="ANW179" s="69"/>
      <c r="ANX179" s="69"/>
      <c r="ANY179" s="69"/>
      <c r="ANZ179" s="69"/>
      <c r="AOA179" s="69"/>
      <c r="AOB179" s="69"/>
      <c r="AOC179" s="69"/>
      <c r="AOD179" s="69"/>
      <c r="AOE179" s="69"/>
      <c r="AOF179" s="69"/>
      <c r="AOG179" s="69"/>
      <c r="AOH179" s="69"/>
      <c r="AOI179" s="69"/>
      <c r="AOJ179" s="69"/>
      <c r="AOK179" s="69"/>
      <c r="AOL179" s="69"/>
      <c r="AOM179" s="69"/>
      <c r="AON179" s="69"/>
      <c r="AOO179" s="69"/>
      <c r="AOP179" s="69"/>
      <c r="AOQ179" s="69"/>
      <c r="AOR179" s="69"/>
      <c r="AOS179" s="69"/>
      <c r="AOT179" s="69"/>
      <c r="AOU179" s="69"/>
      <c r="AOV179" s="69"/>
      <c r="AOW179" s="69"/>
      <c r="AOX179" s="69"/>
      <c r="AOY179" s="69"/>
      <c r="AOZ179" s="69"/>
      <c r="APA179" s="69"/>
      <c r="APB179" s="69"/>
      <c r="APC179" s="69"/>
      <c r="APD179" s="69"/>
      <c r="APE179" s="69"/>
      <c r="APF179" s="69"/>
      <c r="APG179" s="69"/>
      <c r="APH179" s="69"/>
      <c r="API179" s="69"/>
      <c r="APJ179" s="69"/>
      <c r="APK179" s="69"/>
      <c r="APL179" s="69"/>
      <c r="APM179" s="69"/>
      <c r="APN179" s="69"/>
      <c r="APO179" s="69"/>
      <c r="APP179" s="69"/>
      <c r="APQ179" s="69"/>
      <c r="APR179" s="69"/>
      <c r="APS179" s="69"/>
      <c r="APT179" s="69"/>
      <c r="APU179" s="69"/>
      <c r="APV179" s="69"/>
      <c r="APW179" s="69"/>
      <c r="APX179" s="69"/>
      <c r="APY179" s="69"/>
      <c r="APZ179" s="69"/>
      <c r="AQA179" s="69"/>
      <c r="AQB179" s="69"/>
      <c r="AQC179" s="69"/>
      <c r="AQD179" s="69"/>
      <c r="AQE179" s="69"/>
      <c r="AQF179" s="69"/>
      <c r="AQG179" s="69"/>
      <c r="AQH179" s="69"/>
      <c r="AQI179" s="69"/>
      <c r="AQJ179" s="69"/>
      <c r="AQK179" s="69"/>
      <c r="AQL179" s="69"/>
      <c r="AQM179" s="69"/>
      <c r="AQN179" s="69"/>
      <c r="AQO179" s="69"/>
      <c r="AQP179" s="69"/>
      <c r="AQQ179" s="69"/>
      <c r="AQR179" s="69"/>
      <c r="AQS179" s="69"/>
      <c r="AQT179" s="69"/>
      <c r="AQU179" s="69"/>
      <c r="AQV179" s="69"/>
      <c r="AQW179" s="69"/>
      <c r="AQX179" s="69"/>
      <c r="AQY179" s="69"/>
      <c r="AQZ179" s="69"/>
      <c r="ARA179" s="69"/>
      <c r="ARB179" s="69"/>
      <c r="ARC179" s="69"/>
      <c r="ARD179" s="69"/>
      <c r="ARE179" s="69"/>
      <c r="ARF179" s="69"/>
      <c r="ARG179" s="69"/>
      <c r="ARH179" s="69"/>
      <c r="ARI179" s="69"/>
      <c r="ARJ179" s="69"/>
      <c r="ARK179" s="69"/>
      <c r="ARL179" s="69"/>
      <c r="ARM179" s="69"/>
      <c r="ARN179" s="69"/>
      <c r="ARO179" s="69"/>
      <c r="ARP179" s="69"/>
      <c r="ARQ179" s="69"/>
      <c r="ARR179" s="69"/>
      <c r="ARS179" s="69"/>
      <c r="ART179" s="69"/>
      <c r="ARU179" s="69"/>
      <c r="ARV179" s="69"/>
      <c r="ARW179" s="69"/>
      <c r="ARX179" s="69"/>
      <c r="ARY179" s="69"/>
      <c r="ARZ179" s="69"/>
      <c r="ASA179" s="69"/>
      <c r="ASB179" s="69"/>
      <c r="ASC179" s="69"/>
      <c r="ASD179" s="69"/>
      <c r="ASE179" s="69"/>
      <c r="ASF179" s="69"/>
      <c r="ASG179" s="69"/>
      <c r="ASH179" s="69"/>
      <c r="ASI179" s="69"/>
      <c r="ASJ179" s="69"/>
      <c r="ASK179" s="69"/>
      <c r="ASL179" s="69"/>
      <c r="ASM179" s="69"/>
      <c r="ASN179" s="69"/>
      <c r="ASO179" s="69"/>
      <c r="ASP179" s="69"/>
      <c r="ASQ179" s="69"/>
      <c r="ASR179" s="69"/>
      <c r="ASS179" s="69"/>
      <c r="AST179" s="69"/>
      <c r="ASU179" s="69"/>
      <c r="ASV179" s="69"/>
      <c r="ASW179" s="69"/>
      <c r="ASX179" s="69"/>
      <c r="ASY179" s="69"/>
      <c r="ASZ179" s="69"/>
      <c r="ATA179" s="69"/>
      <c r="ATB179" s="69"/>
      <c r="ATC179" s="69"/>
      <c r="ATD179" s="69"/>
      <c r="ATE179" s="69"/>
      <c r="ATF179" s="69"/>
      <c r="ATG179" s="69"/>
      <c r="ATH179" s="69"/>
      <c r="ATI179" s="69"/>
      <c r="ATJ179" s="69"/>
      <c r="ATK179" s="69"/>
      <c r="ATL179" s="69"/>
      <c r="ATM179" s="69"/>
      <c r="ATN179" s="69"/>
      <c r="ATO179" s="69"/>
      <c r="ATP179" s="69"/>
      <c r="ATQ179" s="69"/>
      <c r="ATR179" s="69"/>
      <c r="ATS179" s="69"/>
      <c r="ATT179" s="69"/>
      <c r="ATU179" s="69"/>
      <c r="ATV179" s="69"/>
      <c r="ATW179" s="69"/>
      <c r="ATX179" s="69"/>
      <c r="ATY179" s="69"/>
      <c r="ATZ179" s="69"/>
      <c r="AUA179" s="69"/>
      <c r="AUB179" s="69"/>
      <c r="AUC179" s="69"/>
      <c r="AUD179" s="69"/>
      <c r="AUE179" s="69"/>
      <c r="AUF179" s="69"/>
      <c r="AUG179" s="69"/>
      <c r="AUH179" s="69"/>
      <c r="AUI179" s="69"/>
      <c r="AUJ179" s="69"/>
      <c r="AUK179" s="69"/>
      <c r="AUL179" s="69"/>
      <c r="AUM179" s="69"/>
      <c r="AUN179" s="69"/>
      <c r="AUO179" s="69"/>
      <c r="AUP179" s="69"/>
      <c r="AUQ179" s="69"/>
      <c r="AUR179" s="69"/>
      <c r="AUS179" s="69"/>
      <c r="AUT179" s="69"/>
      <c r="AUU179" s="69"/>
      <c r="AUV179" s="69"/>
      <c r="AUW179" s="69"/>
      <c r="AUX179" s="69"/>
      <c r="AUY179" s="69"/>
      <c r="AUZ179" s="69"/>
      <c r="AVA179" s="69"/>
      <c r="AVB179" s="69"/>
      <c r="AVC179" s="69"/>
      <c r="AVD179" s="69"/>
      <c r="AVE179" s="69"/>
      <c r="AVF179" s="69"/>
      <c r="AVG179" s="69"/>
      <c r="AVH179" s="69"/>
      <c r="AVI179" s="69"/>
      <c r="AVJ179" s="69"/>
      <c r="AVK179" s="69"/>
      <c r="AVL179" s="69"/>
      <c r="AVM179" s="69"/>
      <c r="AVN179" s="69"/>
      <c r="AVO179" s="69"/>
      <c r="AVP179" s="69"/>
      <c r="AVQ179" s="69"/>
      <c r="AVR179" s="69"/>
      <c r="AVS179" s="69"/>
      <c r="AVT179" s="69"/>
      <c r="AVU179" s="69"/>
      <c r="AVV179" s="69"/>
      <c r="AVW179" s="69"/>
      <c r="AVX179" s="69"/>
      <c r="AVY179" s="69"/>
      <c r="AVZ179" s="69"/>
      <c r="AWA179" s="69"/>
      <c r="AWB179" s="69"/>
      <c r="AWC179" s="69"/>
      <c r="AWD179" s="69"/>
      <c r="AWE179" s="69"/>
      <c r="AWF179" s="69"/>
      <c r="AWG179" s="69"/>
      <c r="AWH179" s="69"/>
      <c r="AWI179" s="69"/>
      <c r="AWJ179" s="69"/>
      <c r="AWK179" s="69"/>
      <c r="AWL179" s="69"/>
      <c r="AWM179" s="69"/>
      <c r="AWN179" s="69"/>
      <c r="AWO179" s="69"/>
      <c r="AWP179" s="69"/>
      <c r="AWQ179" s="69"/>
      <c r="AWR179" s="69"/>
      <c r="AWS179" s="69"/>
      <c r="AWT179" s="69"/>
      <c r="AWU179" s="69"/>
      <c r="AWV179" s="69"/>
      <c r="AWW179" s="69"/>
      <c r="AWX179" s="69"/>
      <c r="AWY179" s="69"/>
      <c r="AWZ179" s="69"/>
      <c r="AXA179" s="69"/>
      <c r="AXB179" s="69"/>
      <c r="AXC179" s="69"/>
      <c r="AXD179" s="69"/>
      <c r="AXE179" s="69"/>
      <c r="AXF179" s="69"/>
      <c r="AXG179" s="69"/>
      <c r="AXH179" s="69"/>
      <c r="AXI179" s="69"/>
      <c r="AXJ179" s="69"/>
      <c r="AXK179" s="69"/>
      <c r="AXL179" s="69"/>
      <c r="AXM179" s="69"/>
      <c r="AXN179" s="69"/>
      <c r="AXO179" s="69"/>
      <c r="AXP179" s="69"/>
      <c r="AXQ179" s="69"/>
      <c r="AXR179" s="69"/>
      <c r="AXS179" s="69"/>
      <c r="AXT179" s="69"/>
      <c r="AXU179" s="69"/>
      <c r="AXV179" s="69"/>
      <c r="AXW179" s="69"/>
      <c r="AXX179" s="69"/>
      <c r="AXY179" s="69"/>
      <c r="AXZ179" s="69"/>
      <c r="AYA179" s="69"/>
      <c r="AYB179" s="69"/>
      <c r="AYC179" s="69"/>
      <c r="AYD179" s="69"/>
      <c r="AYE179" s="69"/>
      <c r="AYF179" s="69"/>
      <c r="AYG179" s="69"/>
      <c r="AYH179" s="69"/>
      <c r="AYI179" s="69"/>
      <c r="AYJ179" s="69"/>
      <c r="AYK179" s="69"/>
      <c r="AYL179" s="69"/>
      <c r="AYM179" s="69"/>
      <c r="AYN179" s="69"/>
      <c r="AYO179" s="69"/>
      <c r="AYP179" s="69"/>
      <c r="AYQ179" s="69"/>
      <c r="AYR179" s="69"/>
      <c r="AYS179" s="69"/>
      <c r="AYT179" s="69"/>
      <c r="AYU179" s="69"/>
      <c r="AYV179" s="69"/>
      <c r="AYW179" s="69"/>
      <c r="AYX179" s="69"/>
      <c r="AYY179" s="69"/>
      <c r="AYZ179" s="69"/>
      <c r="AZA179" s="69"/>
      <c r="AZB179" s="69"/>
      <c r="AZC179" s="69"/>
      <c r="AZD179" s="69"/>
      <c r="AZE179" s="69"/>
      <c r="AZF179" s="69"/>
      <c r="AZG179" s="69"/>
      <c r="AZH179" s="69"/>
      <c r="AZI179" s="69"/>
      <c r="AZJ179" s="69"/>
      <c r="AZK179" s="69"/>
      <c r="AZL179" s="69"/>
      <c r="AZM179" s="69"/>
      <c r="AZN179" s="69"/>
      <c r="AZO179" s="69"/>
      <c r="AZP179" s="69"/>
      <c r="AZQ179" s="69"/>
      <c r="AZR179" s="69"/>
      <c r="AZS179" s="69"/>
      <c r="AZT179" s="69"/>
      <c r="AZU179" s="69"/>
      <c r="AZV179" s="69"/>
      <c r="AZW179" s="69"/>
      <c r="AZX179" s="69"/>
      <c r="AZY179" s="69"/>
      <c r="AZZ179" s="69"/>
      <c r="BAA179" s="69"/>
      <c r="BAB179" s="69"/>
      <c r="BAC179" s="69"/>
      <c r="BAD179" s="69"/>
      <c r="BAE179" s="69"/>
      <c r="BAF179" s="69"/>
      <c r="BAG179" s="69"/>
      <c r="BAH179" s="69"/>
      <c r="BAI179" s="69"/>
      <c r="BAJ179" s="69"/>
      <c r="BAK179" s="69"/>
      <c r="BAL179" s="69"/>
      <c r="BAM179" s="69"/>
      <c r="BAN179" s="69"/>
      <c r="BAO179" s="69"/>
      <c r="BAP179" s="69"/>
      <c r="BAQ179" s="69"/>
      <c r="BAR179" s="69"/>
      <c r="BAS179" s="69"/>
      <c r="BAT179" s="69"/>
      <c r="BAU179" s="69"/>
      <c r="BAV179" s="69"/>
      <c r="BAW179" s="69"/>
      <c r="BAX179" s="69"/>
      <c r="BAY179" s="69"/>
      <c r="BAZ179" s="69"/>
      <c r="BBA179" s="69"/>
      <c r="BBB179" s="69"/>
      <c r="BBC179" s="69"/>
      <c r="BBD179" s="69"/>
      <c r="BBE179" s="69"/>
      <c r="BBF179" s="69"/>
      <c r="BBG179" s="69"/>
      <c r="BBH179" s="69"/>
      <c r="BBI179" s="69"/>
      <c r="BBJ179" s="69"/>
      <c r="BBK179" s="69"/>
      <c r="BBL179" s="69"/>
      <c r="BBM179" s="69"/>
      <c r="BBN179" s="69"/>
      <c r="BBO179" s="69"/>
      <c r="BBP179" s="69"/>
      <c r="BBQ179" s="69"/>
      <c r="BBR179" s="69"/>
      <c r="BBS179" s="69"/>
      <c r="BBT179" s="69"/>
      <c r="BBU179" s="69"/>
      <c r="BBV179" s="69"/>
      <c r="BBW179" s="69"/>
      <c r="BBX179" s="69"/>
      <c r="BBY179" s="69"/>
      <c r="BBZ179" s="69"/>
      <c r="BCA179" s="69"/>
      <c r="BCB179" s="69"/>
      <c r="BCC179" s="69"/>
      <c r="BCD179" s="69"/>
      <c r="BCE179" s="69"/>
      <c r="BCF179" s="69"/>
      <c r="BCG179" s="69"/>
      <c r="BCH179" s="69"/>
      <c r="BCI179" s="69"/>
      <c r="BCJ179" s="69"/>
      <c r="BCK179" s="69"/>
      <c r="BCL179" s="69"/>
      <c r="BCM179" s="69"/>
      <c r="BCN179" s="69"/>
      <c r="BCO179" s="69"/>
      <c r="BCP179" s="69"/>
      <c r="BCQ179" s="69"/>
      <c r="BCR179" s="69"/>
      <c r="BCS179" s="69"/>
      <c r="BCT179" s="69"/>
      <c r="BCU179" s="69"/>
      <c r="BCV179" s="69"/>
      <c r="BCW179" s="69"/>
      <c r="BCX179" s="69"/>
      <c r="BCY179" s="69"/>
      <c r="BCZ179" s="69"/>
      <c r="BDA179" s="69"/>
      <c r="BDB179" s="69"/>
      <c r="BDC179" s="69"/>
      <c r="BDD179" s="69"/>
      <c r="BDE179" s="69"/>
      <c r="BDF179" s="69"/>
      <c r="BDG179" s="69"/>
      <c r="BDH179" s="69"/>
      <c r="BDI179" s="69"/>
      <c r="BDJ179" s="69"/>
      <c r="BDK179" s="69"/>
      <c r="BDL179" s="69"/>
      <c r="BDM179" s="69"/>
      <c r="BDN179" s="69"/>
      <c r="BDO179" s="69"/>
      <c r="BDP179" s="69"/>
      <c r="BDQ179" s="69"/>
      <c r="BDR179" s="69"/>
      <c r="BDS179" s="69"/>
      <c r="BDT179" s="69"/>
      <c r="BDU179" s="69"/>
      <c r="BDV179" s="69"/>
      <c r="BDW179" s="69"/>
      <c r="BDX179" s="69"/>
      <c r="BDY179" s="69"/>
      <c r="BDZ179" s="69"/>
      <c r="BEA179" s="69"/>
      <c r="BEB179" s="69"/>
      <c r="BEC179" s="69"/>
      <c r="BED179" s="69"/>
      <c r="BEE179" s="69"/>
      <c r="BEF179" s="69"/>
      <c r="BEG179" s="69"/>
      <c r="BEH179" s="69"/>
      <c r="BEI179" s="69"/>
      <c r="BEJ179" s="69"/>
      <c r="BEK179" s="69"/>
      <c r="BEL179" s="69"/>
      <c r="BEM179" s="69"/>
      <c r="BEN179" s="69"/>
      <c r="BEO179" s="69"/>
      <c r="BEP179" s="69"/>
      <c r="BEQ179" s="69"/>
      <c r="BER179" s="69"/>
      <c r="BES179" s="69"/>
      <c r="BET179" s="69"/>
      <c r="BEU179" s="69"/>
      <c r="BEV179" s="69"/>
      <c r="BEW179" s="69"/>
      <c r="BEX179" s="69"/>
      <c r="BEY179" s="69"/>
      <c r="BEZ179" s="69"/>
      <c r="BFA179" s="69"/>
      <c r="BFB179" s="69"/>
      <c r="BFC179" s="69"/>
      <c r="BFD179" s="69"/>
      <c r="BFE179" s="69"/>
      <c r="BFF179" s="69"/>
      <c r="BFG179" s="69"/>
      <c r="BFH179" s="69"/>
      <c r="BFI179" s="69"/>
      <c r="BFJ179" s="69"/>
      <c r="BFK179" s="69"/>
      <c r="BFL179" s="69"/>
      <c r="BFM179" s="69"/>
      <c r="BFN179" s="69"/>
      <c r="BFO179" s="69"/>
      <c r="BFP179" s="69"/>
      <c r="BFQ179" s="69"/>
      <c r="BFR179" s="69"/>
      <c r="BFS179" s="69"/>
      <c r="BFT179" s="69"/>
      <c r="BFU179" s="69"/>
      <c r="BFV179" s="69"/>
      <c r="BFW179" s="69"/>
      <c r="BFX179" s="69"/>
      <c r="BFY179" s="69"/>
      <c r="BFZ179" s="69"/>
      <c r="BGA179" s="69"/>
      <c r="BGB179" s="69"/>
      <c r="BGC179" s="69"/>
      <c r="BGD179" s="69"/>
      <c r="BGE179" s="69"/>
      <c r="BGF179" s="69"/>
      <c r="BGG179" s="69"/>
      <c r="BGH179" s="69"/>
      <c r="BGI179" s="69"/>
      <c r="BGJ179" s="69"/>
      <c r="BGK179" s="69"/>
      <c r="BGL179" s="69"/>
      <c r="BGM179" s="69"/>
      <c r="BGN179" s="69"/>
      <c r="BGO179" s="69"/>
      <c r="BGP179" s="69"/>
      <c r="BGQ179" s="69"/>
      <c r="BGR179" s="69"/>
      <c r="BGS179" s="69"/>
      <c r="BGT179" s="69"/>
      <c r="BGU179" s="69"/>
      <c r="BGV179" s="69"/>
      <c r="BGW179" s="69"/>
      <c r="BGX179" s="69"/>
      <c r="BGY179" s="69"/>
      <c r="BGZ179" s="69"/>
      <c r="BHA179" s="69"/>
      <c r="BHB179" s="69"/>
      <c r="BHC179" s="69"/>
      <c r="BHD179" s="69"/>
      <c r="BHE179" s="69"/>
      <c r="BHF179" s="69"/>
      <c r="BHG179" s="69"/>
      <c r="BHH179" s="69"/>
      <c r="BHI179" s="69"/>
      <c r="BHJ179" s="69"/>
      <c r="BHK179" s="69"/>
      <c r="BHL179" s="69"/>
      <c r="BHM179" s="69"/>
      <c r="BHN179" s="69"/>
      <c r="BHO179" s="69"/>
      <c r="BHP179" s="69"/>
      <c r="BHQ179" s="69"/>
      <c r="BHR179" s="69"/>
      <c r="BHS179" s="69"/>
      <c r="BHT179" s="69"/>
      <c r="BHU179" s="69"/>
      <c r="BHV179" s="69"/>
      <c r="BHW179" s="69"/>
      <c r="BHX179" s="69"/>
      <c r="BHY179" s="69"/>
      <c r="BHZ179" s="69"/>
      <c r="BIA179" s="69"/>
      <c r="BIB179" s="69"/>
      <c r="BIC179" s="69"/>
      <c r="BID179" s="69"/>
      <c r="BIE179" s="69"/>
      <c r="BIF179" s="69"/>
      <c r="BIG179" s="69"/>
      <c r="BIH179" s="69"/>
      <c r="BII179" s="69"/>
      <c r="BIJ179" s="69"/>
      <c r="BIK179" s="69"/>
      <c r="BIL179" s="69"/>
      <c r="BIM179" s="69"/>
      <c r="BIN179" s="69"/>
      <c r="BIO179" s="69"/>
      <c r="BIP179" s="69"/>
      <c r="BIQ179" s="69"/>
      <c r="BIR179" s="69"/>
      <c r="BIS179" s="69"/>
      <c r="BIT179" s="69"/>
      <c r="BIU179" s="69"/>
      <c r="BIV179" s="69"/>
      <c r="BIW179" s="69"/>
      <c r="BIX179" s="69"/>
      <c r="BIY179" s="69"/>
      <c r="BIZ179" s="69"/>
      <c r="BJA179" s="69"/>
      <c r="BJB179" s="69"/>
      <c r="BJC179" s="69"/>
      <c r="BJD179" s="69"/>
      <c r="BJE179" s="69"/>
      <c r="BJF179" s="69"/>
      <c r="BJG179" s="69"/>
      <c r="BJH179" s="69"/>
      <c r="BJI179" s="69"/>
      <c r="BJJ179" s="69"/>
      <c r="BJK179" s="69"/>
      <c r="BJL179" s="69"/>
      <c r="BJM179" s="69"/>
      <c r="BJN179" s="69"/>
      <c r="BJO179" s="69"/>
      <c r="BJP179" s="69"/>
      <c r="BJQ179" s="69"/>
      <c r="BJR179" s="69"/>
      <c r="BJS179" s="69"/>
      <c r="BJT179" s="69"/>
      <c r="BJU179" s="69"/>
      <c r="BJV179" s="69"/>
      <c r="BJW179" s="69"/>
      <c r="BJX179" s="69"/>
      <c r="BJY179" s="69"/>
      <c r="BJZ179" s="69"/>
      <c r="BKA179" s="69"/>
      <c r="BKB179" s="69"/>
      <c r="BKC179" s="69"/>
      <c r="BKD179" s="69"/>
      <c r="BKE179" s="69"/>
      <c r="BKF179" s="69"/>
      <c r="BKG179" s="69"/>
      <c r="BKH179" s="69"/>
      <c r="BKI179" s="69"/>
      <c r="BKJ179" s="69"/>
      <c r="BKK179" s="69"/>
      <c r="BKL179" s="69"/>
      <c r="BKM179" s="69"/>
      <c r="BKN179" s="69"/>
      <c r="BKO179" s="69"/>
      <c r="BKP179" s="69"/>
      <c r="BKQ179" s="69"/>
      <c r="BKR179" s="69"/>
      <c r="BKS179" s="69"/>
      <c r="BKT179" s="69"/>
      <c r="BKU179" s="69"/>
      <c r="BKV179" s="69"/>
      <c r="BKW179" s="69"/>
      <c r="BKX179" s="69"/>
      <c r="BKY179" s="69"/>
      <c r="BKZ179" s="69"/>
      <c r="BLA179" s="69"/>
      <c r="BLB179" s="69"/>
      <c r="BLC179" s="69"/>
      <c r="BLD179" s="69"/>
      <c r="BLE179" s="69"/>
      <c r="BLF179" s="69"/>
      <c r="BLG179" s="69"/>
      <c r="BLH179" s="69"/>
      <c r="BLI179" s="69"/>
      <c r="BLJ179" s="69"/>
      <c r="BLK179" s="69"/>
      <c r="BLL179" s="69"/>
      <c r="BLM179" s="69"/>
      <c r="BLN179" s="69"/>
      <c r="BLO179" s="69"/>
      <c r="BLP179" s="69"/>
      <c r="BLQ179" s="69"/>
      <c r="BLR179" s="69"/>
      <c r="BLS179" s="69"/>
      <c r="BLT179" s="69"/>
      <c r="BLU179" s="69"/>
      <c r="BLV179" s="69"/>
      <c r="BLW179" s="69"/>
      <c r="BLX179" s="69"/>
      <c r="BLY179" s="69"/>
      <c r="BLZ179" s="69"/>
      <c r="BMA179" s="69"/>
      <c r="BMB179" s="69"/>
      <c r="BMC179" s="69"/>
      <c r="BMD179" s="69"/>
      <c r="BME179" s="69"/>
      <c r="BMF179" s="69"/>
      <c r="BMG179" s="69"/>
      <c r="BMH179" s="69"/>
      <c r="BMI179" s="69"/>
      <c r="BMJ179" s="69"/>
      <c r="BMK179" s="69"/>
      <c r="BML179" s="69"/>
      <c r="BMM179" s="69"/>
      <c r="BMN179" s="69"/>
      <c r="BMO179" s="69"/>
      <c r="BMP179" s="69"/>
      <c r="BMQ179" s="69"/>
      <c r="BMR179" s="69"/>
      <c r="BMS179" s="69"/>
      <c r="BMT179" s="69"/>
      <c r="BMU179" s="69"/>
      <c r="BMV179" s="69"/>
      <c r="BMW179" s="69"/>
      <c r="BMX179" s="69"/>
      <c r="BMY179" s="69"/>
      <c r="BMZ179" s="69"/>
      <c r="BNA179" s="69"/>
      <c r="BNB179" s="69"/>
      <c r="BNC179" s="69"/>
      <c r="BND179" s="69"/>
      <c r="BNE179" s="69"/>
      <c r="BNF179" s="69"/>
      <c r="BNG179" s="69"/>
      <c r="BNH179" s="69"/>
      <c r="BNI179" s="69"/>
      <c r="BNJ179" s="69"/>
      <c r="BNK179" s="69"/>
      <c r="BNL179" s="69"/>
      <c r="BNM179" s="69"/>
      <c r="BNN179" s="69"/>
      <c r="BNO179" s="69"/>
      <c r="BNP179" s="69"/>
      <c r="BNQ179" s="69"/>
      <c r="BNR179" s="69"/>
      <c r="BNS179" s="69"/>
      <c r="BNT179" s="69"/>
      <c r="BNU179" s="69"/>
      <c r="BNV179" s="69"/>
      <c r="BNW179" s="69"/>
      <c r="BNX179" s="69"/>
      <c r="BNY179" s="69"/>
      <c r="BNZ179" s="69"/>
      <c r="BOA179" s="69"/>
      <c r="BOB179" s="69"/>
      <c r="BOC179" s="69"/>
      <c r="BOD179" s="69"/>
      <c r="BOE179" s="69"/>
      <c r="BOF179" s="69"/>
      <c r="BOG179" s="69"/>
      <c r="BOH179" s="69"/>
      <c r="BOI179" s="69"/>
      <c r="BOJ179" s="69"/>
      <c r="BOK179" s="69"/>
      <c r="BOL179" s="69"/>
      <c r="BOM179" s="69"/>
      <c r="BON179" s="69"/>
      <c r="BOO179" s="69"/>
      <c r="BOP179" s="69"/>
      <c r="BOQ179" s="69"/>
      <c r="BOR179" s="69"/>
      <c r="BOS179" s="69"/>
      <c r="BOT179" s="69"/>
      <c r="BOU179" s="69"/>
      <c r="BOV179" s="69"/>
      <c r="BOW179" s="69"/>
      <c r="BOX179" s="69"/>
      <c r="BOY179" s="69"/>
      <c r="BOZ179" s="69"/>
      <c r="BPA179" s="69"/>
      <c r="BPB179" s="69"/>
      <c r="BPC179" s="69"/>
      <c r="BPD179" s="69"/>
      <c r="BPE179" s="69"/>
      <c r="BPF179" s="69"/>
      <c r="BPG179" s="69"/>
      <c r="BPH179" s="69"/>
      <c r="BPI179" s="69"/>
      <c r="BPJ179" s="69"/>
      <c r="BPK179" s="69"/>
      <c r="BPL179" s="69"/>
      <c r="BPM179" s="69"/>
      <c r="BPN179" s="69"/>
      <c r="BPO179" s="69"/>
      <c r="BPP179" s="69"/>
      <c r="BPQ179" s="69"/>
      <c r="BPR179" s="69"/>
      <c r="BPS179" s="69"/>
      <c r="BPT179" s="69"/>
      <c r="BPU179" s="69"/>
      <c r="BPV179" s="69"/>
      <c r="BPW179" s="69"/>
      <c r="BPX179" s="69"/>
      <c r="BPY179" s="69"/>
      <c r="BPZ179" s="69"/>
      <c r="BQA179" s="69"/>
      <c r="BQB179" s="69"/>
      <c r="BQC179" s="69"/>
      <c r="BQD179" s="69"/>
      <c r="BQE179" s="69"/>
      <c r="BQF179" s="69"/>
      <c r="BQG179" s="69"/>
      <c r="BQH179" s="69"/>
      <c r="BQI179" s="69"/>
      <c r="BQJ179" s="69"/>
      <c r="BQK179" s="69"/>
      <c r="BQL179" s="69"/>
      <c r="BQM179" s="69"/>
      <c r="BQN179" s="69"/>
      <c r="BQO179" s="69"/>
      <c r="BQP179" s="69"/>
      <c r="BQQ179" s="69"/>
      <c r="BQR179" s="69"/>
      <c r="BQS179" s="69"/>
      <c r="BQT179" s="69"/>
      <c r="BQU179" s="69"/>
      <c r="BQV179" s="69"/>
      <c r="BQW179" s="69"/>
      <c r="BQX179" s="69"/>
      <c r="BQY179" s="69"/>
      <c r="BQZ179" s="69"/>
      <c r="BRA179" s="69"/>
      <c r="BRB179" s="69"/>
      <c r="BRC179" s="69"/>
      <c r="BRD179" s="69"/>
      <c r="BRE179" s="69"/>
      <c r="BRF179" s="69"/>
      <c r="BRG179" s="69"/>
      <c r="BRH179" s="69"/>
      <c r="BRI179" s="69"/>
      <c r="BRJ179" s="69"/>
      <c r="BRK179" s="69"/>
      <c r="BRL179" s="69"/>
      <c r="BRM179" s="69"/>
      <c r="BRN179" s="69"/>
      <c r="BRO179" s="69"/>
      <c r="BRP179" s="69"/>
      <c r="BRQ179" s="69"/>
      <c r="BRR179" s="69"/>
      <c r="BRS179" s="69"/>
      <c r="BRT179" s="69"/>
      <c r="BRU179" s="69"/>
      <c r="BRV179" s="69"/>
      <c r="BRW179" s="69"/>
      <c r="BRX179" s="69"/>
      <c r="BRY179" s="69"/>
      <c r="BRZ179" s="69"/>
      <c r="BSA179" s="69"/>
      <c r="BSB179" s="69"/>
      <c r="BSC179" s="69"/>
      <c r="BSD179" s="69"/>
      <c r="BSE179" s="69"/>
      <c r="BSF179" s="69"/>
      <c r="BSG179" s="69"/>
      <c r="BSH179" s="69"/>
      <c r="BSI179" s="69"/>
      <c r="BSJ179" s="69"/>
      <c r="BSK179" s="69"/>
      <c r="BSL179" s="69"/>
      <c r="BSM179" s="69"/>
      <c r="BSN179" s="69"/>
      <c r="BSO179" s="69"/>
      <c r="BSP179" s="69"/>
      <c r="BSQ179" s="69"/>
      <c r="BSR179" s="69"/>
      <c r="BSS179" s="69"/>
      <c r="BST179" s="69"/>
      <c r="BSU179" s="69"/>
      <c r="BSV179" s="69"/>
      <c r="BSW179" s="69"/>
      <c r="BSX179" s="69"/>
      <c r="BSY179" s="69"/>
      <c r="BSZ179" s="69"/>
      <c r="BTA179" s="69"/>
      <c r="BTB179" s="69"/>
      <c r="BTC179" s="69"/>
      <c r="BTD179" s="69"/>
      <c r="BTE179" s="69"/>
      <c r="BTF179" s="69"/>
      <c r="BTG179" s="69"/>
      <c r="BTH179" s="69"/>
      <c r="BTI179" s="69"/>
      <c r="BTJ179" s="69"/>
      <c r="BTK179" s="69"/>
      <c r="BTL179" s="69"/>
      <c r="BTM179" s="69"/>
      <c r="BTN179" s="69"/>
      <c r="BTO179" s="69"/>
      <c r="BTP179" s="69"/>
      <c r="BTQ179" s="69"/>
      <c r="BTR179" s="69"/>
      <c r="BTS179" s="69"/>
      <c r="BTT179" s="69"/>
      <c r="BTU179" s="69"/>
      <c r="BTV179" s="69"/>
      <c r="BTW179" s="69"/>
      <c r="BTX179" s="69"/>
      <c r="BTY179" s="69"/>
      <c r="BTZ179" s="69"/>
      <c r="BUA179" s="69"/>
      <c r="BUB179" s="69"/>
      <c r="BUC179" s="69"/>
      <c r="BUD179" s="69"/>
      <c r="BUE179" s="69"/>
      <c r="BUF179" s="69"/>
      <c r="BUG179" s="69"/>
      <c r="BUH179" s="69"/>
      <c r="BUI179" s="69"/>
      <c r="BUJ179" s="69"/>
      <c r="BUK179" s="69"/>
      <c r="BUL179" s="69"/>
      <c r="BUM179" s="69"/>
      <c r="BUN179" s="69"/>
      <c r="BUO179" s="69"/>
      <c r="BUP179" s="69"/>
      <c r="BUQ179" s="69"/>
      <c r="BUR179" s="69"/>
      <c r="BUS179" s="69"/>
      <c r="BUT179" s="69"/>
      <c r="BUU179" s="69"/>
      <c r="BUV179" s="69"/>
      <c r="BUW179" s="69"/>
      <c r="BUX179" s="69"/>
      <c r="BUY179" s="69"/>
      <c r="BUZ179" s="69"/>
      <c r="BVA179" s="69"/>
      <c r="BVB179" s="69"/>
      <c r="BVC179" s="69"/>
      <c r="BVD179" s="69"/>
      <c r="BVE179" s="69"/>
      <c r="BVF179" s="69"/>
      <c r="BVG179" s="69"/>
      <c r="BVH179" s="69"/>
      <c r="BVI179" s="69"/>
      <c r="BVJ179" s="69"/>
      <c r="BVK179" s="69"/>
      <c r="BVL179" s="69"/>
      <c r="BVM179" s="69"/>
      <c r="BVN179" s="69"/>
      <c r="BVO179" s="69"/>
      <c r="BVP179" s="69"/>
      <c r="BVQ179" s="69"/>
      <c r="BVR179" s="69"/>
      <c r="BVS179" s="69"/>
      <c r="BVT179" s="69"/>
      <c r="BVU179" s="69"/>
      <c r="BVV179" s="69"/>
      <c r="BVW179" s="69"/>
      <c r="BVX179" s="69"/>
      <c r="BVY179" s="69"/>
      <c r="BVZ179" s="69"/>
      <c r="BWA179" s="69"/>
      <c r="BWB179" s="69"/>
      <c r="BWC179" s="69"/>
      <c r="BWD179" s="69"/>
      <c r="BWE179" s="69"/>
      <c r="BWF179" s="69"/>
      <c r="BWG179" s="69"/>
      <c r="BWH179" s="69"/>
      <c r="BWI179" s="69"/>
      <c r="BWJ179" s="69"/>
      <c r="BWK179" s="69"/>
      <c r="BWL179" s="69"/>
      <c r="BWM179" s="69"/>
      <c r="BWN179" s="69"/>
      <c r="BWO179" s="69"/>
      <c r="BWP179" s="69"/>
      <c r="BWQ179" s="69"/>
      <c r="BWR179" s="69"/>
      <c r="BWS179" s="69"/>
      <c r="BWT179" s="69"/>
      <c r="BWU179" s="69"/>
    </row>
    <row r="180" spans="1:1971" s="34" customFormat="1" x14ac:dyDescent="0.25">
      <c r="A180" s="208" t="s">
        <v>572</v>
      </c>
      <c r="B180" s="180" t="s">
        <v>578</v>
      </c>
      <c r="C180" s="180" t="s">
        <v>401</v>
      </c>
      <c r="D180" s="209" t="s">
        <v>487</v>
      </c>
      <c r="E180" s="197" t="s">
        <v>477</v>
      </c>
      <c r="F180" s="31" t="s">
        <v>491</v>
      </c>
      <c r="G180" s="262" t="s">
        <v>939</v>
      </c>
      <c r="H180" s="35"/>
      <c r="I180" s="35"/>
      <c r="J180" s="36"/>
      <c r="K180" s="35"/>
      <c r="L180" s="42"/>
      <c r="M180" s="42"/>
      <c r="N180" s="42"/>
      <c r="O180" s="33" t="s">
        <v>768</v>
      </c>
      <c r="P180" s="113">
        <v>4</v>
      </c>
      <c r="Q180" s="102">
        <v>0</v>
      </c>
      <c r="R180" s="102">
        <v>9</v>
      </c>
      <c r="S180" s="114">
        <v>2.25</v>
      </c>
      <c r="T180" s="115">
        <v>4695.75</v>
      </c>
      <c r="U180" s="115">
        <v>1964.75</v>
      </c>
      <c r="V180" s="102">
        <v>4</v>
      </c>
      <c r="W180" s="116">
        <v>0.44444444444444442</v>
      </c>
      <c r="X180" s="849"/>
      <c r="Y180" s="848"/>
      <c r="Z180" s="102">
        <v>3</v>
      </c>
      <c r="AA180" s="116">
        <v>0.75</v>
      </c>
      <c r="AB180" s="102">
        <v>1</v>
      </c>
      <c r="AC180" s="116">
        <v>0.1111111111111111</v>
      </c>
      <c r="AD180" s="102">
        <v>0</v>
      </c>
      <c r="AE180" s="116">
        <v>0</v>
      </c>
      <c r="AF180" s="117">
        <v>18661</v>
      </c>
      <c r="AG180" s="115">
        <v>122</v>
      </c>
      <c r="AH180" s="118">
        <v>6.4952350529734332E-3</v>
      </c>
      <c r="AI180" s="115">
        <v>18783</v>
      </c>
      <c r="AJ180" s="115">
        <v>28100</v>
      </c>
      <c r="AK180" s="116">
        <v>0.66843416370106756</v>
      </c>
      <c r="AL180" s="117">
        <v>18661</v>
      </c>
      <c r="AM180" s="117">
        <v>122</v>
      </c>
      <c r="AN180" s="115">
        <v>18783</v>
      </c>
      <c r="AO180" s="115">
        <v>7772</v>
      </c>
      <c r="AP180" s="116">
        <v>0.41648357537109482</v>
      </c>
      <c r="AQ180" s="115">
        <v>87</v>
      </c>
      <c r="AR180" s="116">
        <v>0.71311475409836067</v>
      </c>
      <c r="AS180" s="115">
        <v>7859</v>
      </c>
      <c r="AT180" s="116">
        <v>0.41841026460096897</v>
      </c>
      <c r="AU180" s="115">
        <v>56</v>
      </c>
      <c r="AV180" s="116">
        <v>7.205352547606794E-3</v>
      </c>
      <c r="AW180" s="102">
        <v>1</v>
      </c>
      <c r="AX180" s="116">
        <v>1.1494252873563218E-2</v>
      </c>
      <c r="AY180" s="102">
        <v>57</v>
      </c>
      <c r="AZ180" s="116">
        <v>7.2528311490011451E-3</v>
      </c>
      <c r="BA180" s="115">
        <v>45</v>
      </c>
      <c r="BB180" s="116">
        <v>0.8035714285714286</v>
      </c>
      <c r="BC180" s="102">
        <v>1</v>
      </c>
      <c r="BD180" s="116">
        <v>1</v>
      </c>
      <c r="BE180" s="102">
        <v>46</v>
      </c>
      <c r="BF180" s="116">
        <v>0.80701754385964908</v>
      </c>
      <c r="BG180" s="115">
        <v>19</v>
      </c>
      <c r="BH180" s="116">
        <v>2.4176103830003816E-3</v>
      </c>
      <c r="BI180" s="115">
        <v>211</v>
      </c>
      <c r="BJ180" s="116">
        <v>2.6848199516477923E-2</v>
      </c>
      <c r="BK180" s="115">
        <v>230</v>
      </c>
      <c r="BL180" s="116">
        <v>2.9265809899478305E-2</v>
      </c>
      <c r="BM180" s="102">
        <v>4</v>
      </c>
      <c r="BN180" s="116">
        <v>0.44444444444444442</v>
      </c>
      <c r="BO180" s="102">
        <v>3</v>
      </c>
      <c r="BP180" s="116">
        <v>0.75</v>
      </c>
      <c r="BQ180" s="119" t="s">
        <v>937</v>
      </c>
      <c r="BR180" s="228">
        <v>4</v>
      </c>
    </row>
    <row r="181" spans="1:1971" s="34" customFormat="1" x14ac:dyDescent="0.25">
      <c r="A181" s="208" t="s">
        <v>572</v>
      </c>
      <c r="B181" s="180" t="s">
        <v>578</v>
      </c>
      <c r="C181" s="180" t="s">
        <v>402</v>
      </c>
      <c r="D181" s="209" t="s">
        <v>487</v>
      </c>
      <c r="E181" s="197" t="s">
        <v>477</v>
      </c>
      <c r="F181" s="31" t="s">
        <v>491</v>
      </c>
      <c r="G181" s="262" t="s">
        <v>939</v>
      </c>
      <c r="H181" s="35"/>
      <c r="I181" s="35"/>
      <c r="J181" s="36"/>
      <c r="K181" s="35"/>
      <c r="L181" s="42"/>
      <c r="M181" s="42"/>
      <c r="N181" s="42"/>
      <c r="O181" s="33" t="s">
        <v>768</v>
      </c>
      <c r="P181" s="113">
        <v>2</v>
      </c>
      <c r="Q181" s="102">
        <v>0</v>
      </c>
      <c r="R181" s="102">
        <v>4</v>
      </c>
      <c r="S181" s="114">
        <v>2</v>
      </c>
      <c r="T181" s="115">
        <v>4061</v>
      </c>
      <c r="U181" s="115">
        <v>1584.5</v>
      </c>
      <c r="V181" s="102">
        <v>2</v>
      </c>
      <c r="W181" s="116">
        <v>0.5</v>
      </c>
      <c r="X181" s="849"/>
      <c r="Y181" s="848"/>
      <c r="Z181" s="102">
        <v>2</v>
      </c>
      <c r="AA181" s="116">
        <v>1</v>
      </c>
      <c r="AB181" s="102">
        <v>0</v>
      </c>
      <c r="AC181" s="116">
        <v>0</v>
      </c>
      <c r="AD181" s="102">
        <v>0</v>
      </c>
      <c r="AE181" s="116">
        <v>0</v>
      </c>
      <c r="AF181" s="117">
        <v>8085</v>
      </c>
      <c r="AG181" s="115">
        <v>37</v>
      </c>
      <c r="AH181" s="118">
        <v>4.5555281950258554E-3</v>
      </c>
      <c r="AI181" s="115">
        <v>8122</v>
      </c>
      <c r="AJ181" s="115">
        <v>14450</v>
      </c>
      <c r="AK181" s="116">
        <v>0.56207612456747402</v>
      </c>
      <c r="AL181" s="117">
        <v>8085</v>
      </c>
      <c r="AM181" s="117">
        <v>37</v>
      </c>
      <c r="AN181" s="115">
        <v>8122</v>
      </c>
      <c r="AO181" s="115">
        <v>3137</v>
      </c>
      <c r="AP181" s="116">
        <v>0.38800247371675944</v>
      </c>
      <c r="AQ181" s="115">
        <v>32</v>
      </c>
      <c r="AR181" s="116">
        <v>0.86486486486486491</v>
      </c>
      <c r="AS181" s="115">
        <v>3169</v>
      </c>
      <c r="AT181" s="116">
        <v>0.39017483378478207</v>
      </c>
      <c r="AU181" s="115">
        <v>18</v>
      </c>
      <c r="AV181" s="116">
        <v>5.7379662097545425E-3</v>
      </c>
      <c r="AW181" s="102">
        <v>4</v>
      </c>
      <c r="AX181" s="116">
        <v>0.125</v>
      </c>
      <c r="AY181" s="102">
        <v>22</v>
      </c>
      <c r="AZ181" s="116">
        <v>6.9422530766803407E-3</v>
      </c>
      <c r="BA181" s="115">
        <v>14</v>
      </c>
      <c r="BB181" s="116">
        <v>0.77777777777777779</v>
      </c>
      <c r="BC181" s="102">
        <v>4</v>
      </c>
      <c r="BD181" s="116">
        <v>1</v>
      </c>
      <c r="BE181" s="102">
        <v>18</v>
      </c>
      <c r="BF181" s="116">
        <v>0.81818181818181823</v>
      </c>
      <c r="BG181" s="115">
        <v>1</v>
      </c>
      <c r="BH181" s="116">
        <v>3.155569580309246E-4</v>
      </c>
      <c r="BI181" s="115">
        <v>83</v>
      </c>
      <c r="BJ181" s="116">
        <v>2.6191227516566742E-2</v>
      </c>
      <c r="BK181" s="115">
        <v>84</v>
      </c>
      <c r="BL181" s="116">
        <v>2.6506784474597665E-2</v>
      </c>
      <c r="BM181" s="102">
        <v>1</v>
      </c>
      <c r="BN181" s="116">
        <v>0.25</v>
      </c>
      <c r="BO181" s="102">
        <v>1</v>
      </c>
      <c r="BP181" s="116">
        <v>0.5</v>
      </c>
      <c r="BQ181" s="119" t="s">
        <v>937</v>
      </c>
      <c r="BR181" s="228">
        <v>2</v>
      </c>
    </row>
    <row r="182" spans="1:1971" s="49" customFormat="1" ht="13.8" thickBot="1" x14ac:dyDescent="0.3">
      <c r="A182" s="210" t="s">
        <v>572</v>
      </c>
      <c r="B182" s="181" t="s">
        <v>578</v>
      </c>
      <c r="C182" s="181" t="s">
        <v>403</v>
      </c>
      <c r="D182" s="211" t="s">
        <v>487</v>
      </c>
      <c r="E182" s="198" t="s">
        <v>477</v>
      </c>
      <c r="F182" s="45" t="s">
        <v>491</v>
      </c>
      <c r="G182" s="258" t="s">
        <v>939</v>
      </c>
      <c r="H182" s="76" t="s">
        <v>765</v>
      </c>
      <c r="I182" s="76" t="s">
        <v>775</v>
      </c>
      <c r="J182" s="77" t="s">
        <v>817</v>
      </c>
      <c r="K182" s="88" t="s">
        <v>774</v>
      </c>
      <c r="L182" s="48">
        <v>39380</v>
      </c>
      <c r="M182" s="48">
        <v>501</v>
      </c>
      <c r="N182" s="48">
        <v>94</v>
      </c>
      <c r="O182" s="226" t="s">
        <v>768</v>
      </c>
      <c r="P182" s="121">
        <v>3</v>
      </c>
      <c r="Q182" s="122">
        <v>0</v>
      </c>
      <c r="R182" s="122">
        <v>9</v>
      </c>
      <c r="S182" s="123">
        <v>3</v>
      </c>
      <c r="T182" s="124">
        <v>4155.333333333333</v>
      </c>
      <c r="U182" s="124">
        <v>1801</v>
      </c>
      <c r="V182" s="122">
        <v>3</v>
      </c>
      <c r="W182" s="125">
        <v>0.33333333333333331</v>
      </c>
      <c r="X182" s="851"/>
      <c r="Y182" s="850"/>
      <c r="Z182" s="122">
        <v>2</v>
      </c>
      <c r="AA182" s="125">
        <v>0.66666666666666663</v>
      </c>
      <c r="AB182" s="122">
        <v>0</v>
      </c>
      <c r="AC182" s="125">
        <v>0</v>
      </c>
      <c r="AD182" s="122">
        <v>0</v>
      </c>
      <c r="AE182" s="125">
        <v>0</v>
      </c>
      <c r="AF182" s="48">
        <v>12371</v>
      </c>
      <c r="AG182" s="124">
        <v>95</v>
      </c>
      <c r="AH182" s="126">
        <v>7.6207283811968556E-3</v>
      </c>
      <c r="AI182" s="124">
        <v>12466</v>
      </c>
      <c r="AJ182" s="124">
        <v>19450</v>
      </c>
      <c r="AK182" s="125">
        <v>0.64092544987146527</v>
      </c>
      <c r="AL182" s="48">
        <v>12371</v>
      </c>
      <c r="AM182" s="48">
        <v>95</v>
      </c>
      <c r="AN182" s="124">
        <v>12466</v>
      </c>
      <c r="AO182" s="124">
        <v>5335</v>
      </c>
      <c r="AP182" s="125">
        <v>0.43125050521380648</v>
      </c>
      <c r="AQ182" s="124">
        <v>68</v>
      </c>
      <c r="AR182" s="125">
        <v>0.71578947368421053</v>
      </c>
      <c r="AS182" s="124">
        <v>5403</v>
      </c>
      <c r="AT182" s="125">
        <v>0.43341889940638539</v>
      </c>
      <c r="AU182" s="124">
        <v>38</v>
      </c>
      <c r="AV182" s="125">
        <v>7.1227741330834116E-3</v>
      </c>
      <c r="AW182" s="122">
        <v>3</v>
      </c>
      <c r="AX182" s="125">
        <v>4.4117647058823532E-2</v>
      </c>
      <c r="AY182" s="122">
        <v>41</v>
      </c>
      <c r="AZ182" s="125">
        <v>7.5883768276883215E-3</v>
      </c>
      <c r="BA182" s="124">
        <v>31</v>
      </c>
      <c r="BB182" s="125">
        <v>0.81578947368421051</v>
      </c>
      <c r="BC182" s="122">
        <v>3</v>
      </c>
      <c r="BD182" s="125">
        <v>1</v>
      </c>
      <c r="BE182" s="122">
        <v>34</v>
      </c>
      <c r="BF182" s="125">
        <v>0.82926829268292679</v>
      </c>
      <c r="BG182" s="124">
        <v>19</v>
      </c>
      <c r="BH182" s="125">
        <v>3.5165648713677586E-3</v>
      </c>
      <c r="BI182" s="124">
        <v>68</v>
      </c>
      <c r="BJ182" s="125">
        <v>1.2585600592263557E-2</v>
      </c>
      <c r="BK182" s="124">
        <v>87</v>
      </c>
      <c r="BL182" s="125">
        <v>1.6102165463631316E-2</v>
      </c>
      <c r="BM182" s="122">
        <v>3</v>
      </c>
      <c r="BN182" s="125">
        <v>0.33333333333333331</v>
      </c>
      <c r="BO182" s="122">
        <v>1</v>
      </c>
      <c r="BP182" s="125">
        <v>0.33333333333333331</v>
      </c>
      <c r="BQ182" s="172" t="s">
        <v>937</v>
      </c>
      <c r="BR182" s="230">
        <v>3</v>
      </c>
    </row>
    <row r="183" spans="1:1971" s="34" customFormat="1" x14ac:dyDescent="0.25">
      <c r="A183" s="208" t="s">
        <v>582</v>
      </c>
      <c r="B183" s="180" t="s">
        <v>584</v>
      </c>
      <c r="C183" s="180" t="s">
        <v>475</v>
      </c>
      <c r="D183" s="209" t="s">
        <v>482</v>
      </c>
      <c r="E183" s="197" t="s">
        <v>477</v>
      </c>
      <c r="F183" s="31" t="s">
        <v>491</v>
      </c>
      <c r="G183" s="262" t="s">
        <v>940</v>
      </c>
      <c r="H183" s="35"/>
      <c r="I183" s="35"/>
      <c r="J183" s="36"/>
      <c r="K183" s="35"/>
      <c r="L183" s="66"/>
      <c r="M183" s="66"/>
      <c r="N183" s="66"/>
      <c r="O183" s="33" t="s">
        <v>768</v>
      </c>
      <c r="P183" s="113">
        <v>1</v>
      </c>
      <c r="Q183" s="102">
        <v>0</v>
      </c>
      <c r="R183" s="102">
        <v>4</v>
      </c>
      <c r="S183" s="114">
        <v>4</v>
      </c>
      <c r="T183" s="115">
        <v>31497</v>
      </c>
      <c r="U183" s="115">
        <v>15292</v>
      </c>
      <c r="V183" s="102">
        <v>0</v>
      </c>
      <c r="W183" s="116">
        <v>0</v>
      </c>
      <c r="X183" s="102">
        <v>1</v>
      </c>
      <c r="Y183" s="116" t="s">
        <v>853</v>
      </c>
      <c r="Z183" s="102">
        <v>1</v>
      </c>
      <c r="AA183" s="116">
        <v>1</v>
      </c>
      <c r="AB183" s="102"/>
      <c r="AC183" s="153"/>
      <c r="AD183" s="102"/>
      <c r="AE183" s="153"/>
      <c r="AF183" s="117">
        <v>31472</v>
      </c>
      <c r="AG183" s="115">
        <v>25</v>
      </c>
      <c r="AH183" s="118">
        <v>7.9372638663999749E-4</v>
      </c>
      <c r="AI183" s="115">
        <v>31497</v>
      </c>
      <c r="AJ183" s="115">
        <v>47900</v>
      </c>
      <c r="AK183" s="116">
        <v>0.65755741127348644</v>
      </c>
      <c r="AL183" s="117">
        <v>31472</v>
      </c>
      <c r="AM183" s="117">
        <v>25</v>
      </c>
      <c r="AN183" s="115">
        <v>31497</v>
      </c>
      <c r="AO183" s="115">
        <v>15270</v>
      </c>
      <c r="AP183" s="116">
        <v>0.48519318759532282</v>
      </c>
      <c r="AQ183" s="115">
        <v>22</v>
      </c>
      <c r="AR183" s="116">
        <v>0.88</v>
      </c>
      <c r="AS183" s="115">
        <v>15292</v>
      </c>
      <c r="AT183" s="116">
        <v>0.48550655617995364</v>
      </c>
      <c r="AU183" s="115">
        <v>244</v>
      </c>
      <c r="AV183" s="116">
        <v>1.5979043876882777E-2</v>
      </c>
      <c r="AW183" s="102">
        <v>2</v>
      </c>
      <c r="AX183" s="116">
        <v>9.0909090909090912E-2</v>
      </c>
      <c r="AY183" s="102">
        <v>246</v>
      </c>
      <c r="AZ183" s="116">
        <v>1.6086842793617578E-2</v>
      </c>
      <c r="BA183" s="115">
        <v>172</v>
      </c>
      <c r="BB183" s="116">
        <v>0.70491803278688525</v>
      </c>
      <c r="BC183" s="102">
        <v>2</v>
      </c>
      <c r="BD183" s="116">
        <v>1</v>
      </c>
      <c r="BE183" s="102">
        <v>174</v>
      </c>
      <c r="BF183" s="116">
        <v>0.70731707317073167</v>
      </c>
      <c r="BG183" s="115">
        <v>23</v>
      </c>
      <c r="BH183" s="116">
        <v>1.5040544075333507E-3</v>
      </c>
      <c r="BI183" s="115">
        <v>273</v>
      </c>
      <c r="BJ183" s="116">
        <v>1.7852471880721945E-2</v>
      </c>
      <c r="BK183" s="115">
        <v>296</v>
      </c>
      <c r="BL183" s="116">
        <v>1.9356526288255297E-2</v>
      </c>
      <c r="BM183" s="102">
        <v>1</v>
      </c>
      <c r="BN183" s="116">
        <v>0.25</v>
      </c>
      <c r="BO183" s="102">
        <v>0</v>
      </c>
      <c r="BP183" s="116">
        <v>0</v>
      </c>
      <c r="BQ183" s="173" t="s">
        <v>937</v>
      </c>
      <c r="BR183" s="229">
        <v>1</v>
      </c>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c r="CO183" s="69"/>
      <c r="CP183" s="69"/>
      <c r="CQ183" s="69"/>
      <c r="CR183" s="69"/>
      <c r="CS183" s="69"/>
      <c r="CT183" s="69"/>
      <c r="CU183" s="69"/>
      <c r="CV183" s="69"/>
      <c r="CW183" s="69"/>
      <c r="CX183" s="69"/>
      <c r="CY183" s="69"/>
      <c r="CZ183" s="69"/>
      <c r="DA183" s="69"/>
      <c r="DB183" s="69"/>
      <c r="DC183" s="69"/>
      <c r="DD183" s="69"/>
      <c r="DE183" s="69"/>
      <c r="DF183" s="69"/>
      <c r="DG183" s="69"/>
      <c r="DH183" s="69"/>
      <c r="DI183" s="69"/>
      <c r="DJ183" s="69"/>
      <c r="DK183" s="69"/>
      <c r="DL183" s="69"/>
      <c r="DM183" s="69"/>
      <c r="DN183" s="69"/>
      <c r="DO183" s="69"/>
      <c r="DP183" s="69"/>
      <c r="DQ183" s="69"/>
      <c r="DR183" s="69"/>
      <c r="DS183" s="69"/>
      <c r="DT183" s="69"/>
      <c r="DU183" s="69"/>
      <c r="DV183" s="69"/>
      <c r="DW183" s="69"/>
      <c r="DX183" s="69"/>
      <c r="DY183" s="69"/>
      <c r="DZ183" s="69"/>
      <c r="EA183" s="69"/>
      <c r="EB183" s="69"/>
      <c r="EC183" s="69"/>
      <c r="ED183" s="69"/>
      <c r="EE183" s="69"/>
      <c r="EF183" s="69"/>
      <c r="EG183" s="69"/>
      <c r="EH183" s="69"/>
      <c r="EI183" s="69"/>
      <c r="EJ183" s="69"/>
      <c r="EK183" s="69"/>
      <c r="EL183" s="69"/>
      <c r="EM183" s="69"/>
      <c r="EN183" s="69"/>
      <c r="EO183" s="69"/>
      <c r="EP183" s="69"/>
      <c r="EQ183" s="69"/>
      <c r="ER183" s="69"/>
      <c r="ES183" s="69"/>
      <c r="ET183" s="69"/>
      <c r="EU183" s="69"/>
      <c r="EV183" s="69"/>
      <c r="EW183" s="69"/>
      <c r="EX183" s="69"/>
      <c r="EY183" s="69"/>
      <c r="EZ183" s="69"/>
      <c r="FA183" s="69"/>
      <c r="FB183" s="69"/>
      <c r="FC183" s="69"/>
      <c r="FD183" s="69"/>
      <c r="FE183" s="69"/>
      <c r="FF183" s="69"/>
      <c r="FG183" s="69"/>
      <c r="FH183" s="69"/>
      <c r="FI183" s="69"/>
      <c r="FJ183" s="69"/>
      <c r="FK183" s="69"/>
      <c r="FL183" s="69"/>
      <c r="FM183" s="69"/>
      <c r="FN183" s="69"/>
      <c r="FO183" s="69"/>
      <c r="FP183" s="69"/>
      <c r="FQ183" s="69"/>
      <c r="FR183" s="69"/>
      <c r="FS183" s="69"/>
      <c r="FT183" s="69"/>
      <c r="FU183" s="69"/>
      <c r="FV183" s="69"/>
      <c r="FW183" s="69"/>
      <c r="FX183" s="69"/>
      <c r="FY183" s="69"/>
      <c r="FZ183" s="69"/>
      <c r="GA183" s="69"/>
      <c r="GB183" s="69"/>
      <c r="GC183" s="69"/>
      <c r="GD183" s="69"/>
      <c r="GE183" s="69"/>
      <c r="GF183" s="69"/>
      <c r="GG183" s="69"/>
      <c r="GH183" s="69"/>
      <c r="GI183" s="69"/>
      <c r="GJ183" s="69"/>
      <c r="GK183" s="69"/>
      <c r="GL183" s="69"/>
      <c r="GM183" s="69"/>
      <c r="GN183" s="69"/>
      <c r="GO183" s="69"/>
      <c r="GP183" s="69"/>
      <c r="GQ183" s="69"/>
      <c r="GR183" s="69"/>
      <c r="GS183" s="69"/>
      <c r="GT183" s="69"/>
      <c r="GU183" s="69"/>
      <c r="GV183" s="69"/>
      <c r="GW183" s="69"/>
      <c r="GX183" s="69"/>
      <c r="GY183" s="69"/>
      <c r="GZ183" s="69"/>
      <c r="HA183" s="69"/>
      <c r="HB183" s="69"/>
      <c r="HC183" s="69"/>
      <c r="HD183" s="69"/>
      <c r="HE183" s="69"/>
      <c r="HF183" s="69"/>
      <c r="HG183" s="69"/>
      <c r="HH183" s="69"/>
      <c r="HI183" s="69"/>
      <c r="HJ183" s="69"/>
      <c r="HK183" s="69"/>
      <c r="HL183" s="69"/>
      <c r="HM183" s="69"/>
      <c r="HN183" s="69"/>
      <c r="HO183" s="69"/>
      <c r="HP183" s="69"/>
      <c r="HQ183" s="69"/>
      <c r="HR183" s="69"/>
      <c r="HS183" s="69"/>
      <c r="HT183" s="69"/>
      <c r="HU183" s="69"/>
      <c r="HV183" s="69"/>
      <c r="HW183" s="69"/>
      <c r="HX183" s="69"/>
      <c r="HY183" s="69"/>
      <c r="HZ183" s="69"/>
      <c r="IA183" s="69"/>
      <c r="IB183" s="69"/>
      <c r="IC183" s="69"/>
      <c r="ID183" s="69"/>
      <c r="IE183" s="69"/>
      <c r="IF183" s="69"/>
      <c r="IG183" s="69"/>
      <c r="IH183" s="69"/>
      <c r="II183" s="69"/>
      <c r="IJ183" s="69"/>
      <c r="IK183" s="69"/>
      <c r="IL183" s="69"/>
      <c r="IM183" s="69"/>
      <c r="IN183" s="69"/>
      <c r="IO183" s="69"/>
      <c r="IP183" s="69"/>
      <c r="IQ183" s="69"/>
      <c r="IR183" s="69"/>
      <c r="IS183" s="69"/>
      <c r="IT183" s="69"/>
      <c r="IU183" s="69"/>
      <c r="IV183" s="69"/>
      <c r="IW183" s="69"/>
      <c r="IX183" s="69"/>
      <c r="IY183" s="69"/>
      <c r="IZ183" s="69"/>
      <c r="JA183" s="69"/>
      <c r="JB183" s="69"/>
      <c r="JC183" s="69"/>
      <c r="JD183" s="69"/>
      <c r="JE183" s="69"/>
      <c r="JF183" s="69"/>
      <c r="JG183" s="69"/>
      <c r="JH183" s="69"/>
      <c r="JI183" s="69"/>
      <c r="JJ183" s="69"/>
      <c r="JK183" s="69"/>
      <c r="JL183" s="69"/>
      <c r="JM183" s="69"/>
      <c r="JN183" s="69"/>
      <c r="JO183" s="69"/>
      <c r="JP183" s="69"/>
      <c r="JQ183" s="69"/>
      <c r="JR183" s="69"/>
      <c r="JS183" s="69"/>
      <c r="JT183" s="69"/>
      <c r="JU183" s="69"/>
      <c r="JV183" s="69"/>
      <c r="JW183" s="69"/>
      <c r="JX183" s="69"/>
      <c r="JY183" s="69"/>
      <c r="JZ183" s="69"/>
      <c r="KA183" s="69"/>
      <c r="KB183" s="69"/>
      <c r="KC183" s="69"/>
      <c r="KD183" s="69"/>
      <c r="KE183" s="69"/>
      <c r="KF183" s="69"/>
      <c r="KG183" s="69"/>
      <c r="KH183" s="69"/>
      <c r="KI183" s="69"/>
      <c r="KJ183" s="69"/>
      <c r="KK183" s="69"/>
      <c r="KL183" s="69"/>
      <c r="KM183" s="69"/>
      <c r="KN183" s="69"/>
      <c r="KO183" s="69"/>
      <c r="KP183" s="69"/>
      <c r="KQ183" s="69"/>
      <c r="KR183" s="69"/>
      <c r="KS183" s="69"/>
      <c r="KT183" s="69"/>
      <c r="KU183" s="69"/>
      <c r="KV183" s="69"/>
      <c r="KW183" s="69"/>
      <c r="KX183" s="69"/>
      <c r="KY183" s="69"/>
      <c r="KZ183" s="69"/>
      <c r="LA183" s="69"/>
      <c r="LB183" s="69"/>
      <c r="LC183" s="69"/>
      <c r="LD183" s="69"/>
      <c r="LE183" s="69"/>
      <c r="LF183" s="69"/>
      <c r="LG183" s="69"/>
      <c r="LH183" s="69"/>
      <c r="LI183" s="69"/>
      <c r="LJ183" s="69"/>
      <c r="LK183" s="69"/>
      <c r="LL183" s="69"/>
      <c r="LM183" s="69"/>
      <c r="LN183" s="69"/>
      <c r="LO183" s="69"/>
      <c r="LP183" s="69"/>
      <c r="LQ183" s="69"/>
      <c r="LR183" s="69"/>
      <c r="LS183" s="69"/>
      <c r="LT183" s="69"/>
      <c r="LU183" s="69"/>
      <c r="LV183" s="69"/>
      <c r="LW183" s="69"/>
      <c r="LX183" s="69"/>
      <c r="LY183" s="69"/>
      <c r="LZ183" s="69"/>
      <c r="MA183" s="69"/>
      <c r="MB183" s="69"/>
      <c r="MC183" s="69"/>
      <c r="MD183" s="69"/>
      <c r="ME183" s="69"/>
      <c r="MF183" s="69"/>
      <c r="MG183" s="69"/>
      <c r="MH183" s="69"/>
      <c r="MI183" s="69"/>
      <c r="MJ183" s="69"/>
      <c r="MK183" s="69"/>
      <c r="ML183" s="69"/>
      <c r="MM183" s="69"/>
      <c r="MN183" s="69"/>
      <c r="MO183" s="69"/>
      <c r="MP183" s="69"/>
      <c r="MQ183" s="69"/>
      <c r="MR183" s="69"/>
      <c r="MS183" s="69"/>
      <c r="MT183" s="69"/>
      <c r="MU183" s="69"/>
      <c r="MV183" s="69"/>
      <c r="MW183" s="69"/>
      <c r="MX183" s="69"/>
      <c r="MY183" s="69"/>
      <c r="MZ183" s="69"/>
      <c r="NA183" s="69"/>
      <c r="NB183" s="69"/>
      <c r="NC183" s="69"/>
      <c r="ND183" s="69"/>
      <c r="NE183" s="69"/>
      <c r="NF183" s="69"/>
      <c r="NG183" s="69"/>
      <c r="NH183" s="69"/>
      <c r="NI183" s="69"/>
      <c r="NJ183" s="69"/>
      <c r="NK183" s="69"/>
      <c r="NL183" s="69"/>
      <c r="NM183" s="69"/>
      <c r="NN183" s="69"/>
      <c r="NO183" s="69"/>
      <c r="NP183" s="69"/>
      <c r="NQ183" s="69"/>
      <c r="NR183" s="69"/>
      <c r="NS183" s="69"/>
      <c r="NT183" s="69"/>
      <c r="NU183" s="69"/>
      <c r="NV183" s="69"/>
      <c r="NW183" s="69"/>
      <c r="NX183" s="69"/>
      <c r="NY183" s="69"/>
      <c r="NZ183" s="69"/>
      <c r="OA183" s="69"/>
      <c r="OB183" s="69"/>
      <c r="OC183" s="69"/>
      <c r="OD183" s="69"/>
      <c r="OE183" s="69"/>
      <c r="OF183" s="69"/>
      <c r="OG183" s="69"/>
      <c r="OH183" s="69"/>
      <c r="OI183" s="69"/>
      <c r="OJ183" s="69"/>
      <c r="OK183" s="69"/>
      <c r="OL183" s="69"/>
      <c r="OM183" s="69"/>
      <c r="ON183" s="69"/>
      <c r="OO183" s="69"/>
      <c r="OP183" s="69"/>
      <c r="OQ183" s="69"/>
      <c r="OR183" s="69"/>
      <c r="OS183" s="69"/>
      <c r="OT183" s="69"/>
      <c r="OU183" s="69"/>
      <c r="OV183" s="69"/>
      <c r="OW183" s="69"/>
      <c r="OX183" s="69"/>
      <c r="OY183" s="69"/>
      <c r="OZ183" s="69"/>
      <c r="PA183" s="69"/>
      <c r="PB183" s="69"/>
      <c r="PC183" s="69"/>
      <c r="PD183" s="69"/>
      <c r="PE183" s="69"/>
      <c r="PF183" s="69"/>
      <c r="PG183" s="69"/>
      <c r="PH183" s="69"/>
      <c r="PI183" s="69"/>
      <c r="PJ183" s="69"/>
      <c r="PK183" s="69"/>
      <c r="PL183" s="69"/>
      <c r="PM183" s="69"/>
      <c r="PN183" s="69"/>
      <c r="PO183" s="69"/>
      <c r="PP183" s="69"/>
      <c r="PQ183" s="69"/>
      <c r="PR183" s="69"/>
      <c r="PS183" s="69"/>
      <c r="PT183" s="69"/>
      <c r="PU183" s="69"/>
      <c r="PV183" s="69"/>
      <c r="PW183" s="69"/>
      <c r="PX183" s="69"/>
      <c r="PY183" s="69"/>
      <c r="PZ183" s="69"/>
      <c r="QA183" s="69"/>
      <c r="QB183" s="69"/>
      <c r="QC183" s="69"/>
      <c r="QD183" s="69"/>
      <c r="QE183" s="69"/>
      <c r="QF183" s="69"/>
      <c r="QG183" s="69"/>
      <c r="QH183" s="69"/>
      <c r="QI183" s="69"/>
      <c r="QJ183" s="69"/>
      <c r="QK183" s="69"/>
      <c r="QL183" s="69"/>
      <c r="QM183" s="69"/>
      <c r="QN183" s="69"/>
      <c r="QO183" s="69"/>
      <c r="QP183" s="69"/>
      <c r="QQ183" s="69"/>
      <c r="QR183" s="69"/>
      <c r="QS183" s="69"/>
      <c r="QT183" s="69"/>
      <c r="QU183" s="69"/>
      <c r="QV183" s="69"/>
      <c r="QW183" s="69"/>
      <c r="QX183" s="69"/>
      <c r="QY183" s="69"/>
      <c r="QZ183" s="69"/>
      <c r="RA183" s="69"/>
      <c r="RB183" s="69"/>
      <c r="RC183" s="69"/>
      <c r="RD183" s="69"/>
      <c r="RE183" s="69"/>
      <c r="RF183" s="69"/>
      <c r="RG183" s="69"/>
      <c r="RH183" s="69"/>
      <c r="RI183" s="69"/>
      <c r="RJ183" s="69"/>
      <c r="RK183" s="69"/>
      <c r="RL183" s="69"/>
      <c r="RM183" s="69"/>
      <c r="RN183" s="69"/>
      <c r="RO183" s="69"/>
      <c r="RP183" s="69"/>
      <c r="RQ183" s="69"/>
      <c r="RR183" s="69"/>
      <c r="RS183" s="69"/>
      <c r="RT183" s="69"/>
      <c r="RU183" s="69"/>
      <c r="RV183" s="69"/>
      <c r="RW183" s="69"/>
      <c r="RX183" s="69"/>
      <c r="RY183" s="69"/>
      <c r="RZ183" s="69"/>
      <c r="SA183" s="69"/>
      <c r="SB183" s="69"/>
      <c r="SC183" s="69"/>
      <c r="SD183" s="69"/>
      <c r="SE183" s="69"/>
      <c r="SF183" s="69"/>
      <c r="SG183" s="69"/>
      <c r="SH183" s="69"/>
      <c r="SI183" s="69"/>
      <c r="SJ183" s="69"/>
      <c r="SK183" s="69"/>
      <c r="SL183" s="69"/>
      <c r="SM183" s="69"/>
      <c r="SN183" s="69"/>
      <c r="SO183" s="69"/>
      <c r="SP183" s="69"/>
      <c r="SQ183" s="69"/>
      <c r="SR183" s="69"/>
      <c r="SS183" s="69"/>
      <c r="ST183" s="69"/>
      <c r="SU183" s="69"/>
      <c r="SV183" s="69"/>
      <c r="SW183" s="69"/>
      <c r="SX183" s="69"/>
      <c r="SY183" s="69"/>
      <c r="SZ183" s="69"/>
      <c r="TA183" s="69"/>
      <c r="TB183" s="69"/>
      <c r="TC183" s="69"/>
      <c r="TD183" s="69"/>
      <c r="TE183" s="69"/>
      <c r="TF183" s="69"/>
      <c r="TG183" s="69"/>
      <c r="TH183" s="69"/>
      <c r="TI183" s="69"/>
      <c r="TJ183" s="69"/>
      <c r="TK183" s="69"/>
      <c r="TL183" s="69"/>
      <c r="TM183" s="69"/>
      <c r="TN183" s="69"/>
      <c r="TO183" s="69"/>
      <c r="TP183" s="69"/>
      <c r="TQ183" s="69"/>
      <c r="TR183" s="69"/>
      <c r="TS183" s="69"/>
      <c r="TT183" s="69"/>
      <c r="TU183" s="69"/>
      <c r="TV183" s="69"/>
      <c r="TW183" s="69"/>
      <c r="TX183" s="69"/>
      <c r="TY183" s="69"/>
      <c r="TZ183" s="69"/>
      <c r="UA183" s="69"/>
      <c r="UB183" s="69"/>
      <c r="UC183" s="69"/>
      <c r="UD183" s="69"/>
      <c r="UE183" s="69"/>
      <c r="UF183" s="69"/>
      <c r="UG183" s="69"/>
      <c r="UH183" s="69"/>
      <c r="UI183" s="69"/>
      <c r="UJ183" s="69"/>
      <c r="UK183" s="69"/>
      <c r="UL183" s="69"/>
      <c r="UM183" s="69"/>
      <c r="UN183" s="69"/>
      <c r="UO183" s="69"/>
      <c r="UP183" s="69"/>
      <c r="UQ183" s="69"/>
      <c r="UR183" s="69"/>
      <c r="US183" s="69"/>
      <c r="UT183" s="69"/>
      <c r="UU183" s="69"/>
      <c r="UV183" s="69"/>
      <c r="UW183" s="69"/>
      <c r="UX183" s="69"/>
      <c r="UY183" s="69"/>
      <c r="UZ183" s="69"/>
      <c r="VA183" s="69"/>
      <c r="VB183" s="69"/>
      <c r="VC183" s="69"/>
      <c r="VD183" s="69"/>
      <c r="VE183" s="69"/>
      <c r="VF183" s="69"/>
      <c r="VG183" s="69"/>
      <c r="VH183" s="69"/>
      <c r="VI183" s="69"/>
      <c r="VJ183" s="69"/>
      <c r="VK183" s="69"/>
      <c r="VL183" s="69"/>
      <c r="VM183" s="69"/>
      <c r="VN183" s="69"/>
      <c r="VO183" s="69"/>
      <c r="VP183" s="69"/>
      <c r="VQ183" s="69"/>
      <c r="VR183" s="69"/>
      <c r="VS183" s="69"/>
      <c r="VT183" s="69"/>
      <c r="VU183" s="69"/>
      <c r="VV183" s="69"/>
      <c r="VW183" s="69"/>
      <c r="VX183" s="69"/>
      <c r="VY183" s="69"/>
      <c r="VZ183" s="69"/>
      <c r="WA183" s="69"/>
      <c r="WB183" s="69"/>
      <c r="WC183" s="69"/>
      <c r="WD183" s="69"/>
      <c r="WE183" s="69"/>
      <c r="WF183" s="69"/>
      <c r="WG183" s="69"/>
      <c r="WH183" s="69"/>
      <c r="WI183" s="69"/>
      <c r="WJ183" s="69"/>
      <c r="WK183" s="69"/>
      <c r="WL183" s="69"/>
      <c r="WM183" s="69"/>
      <c r="WN183" s="69"/>
      <c r="WO183" s="69"/>
      <c r="WP183" s="69"/>
      <c r="WQ183" s="69"/>
      <c r="WR183" s="69"/>
      <c r="WS183" s="69"/>
      <c r="WT183" s="69"/>
      <c r="WU183" s="69"/>
      <c r="WV183" s="69"/>
      <c r="WW183" s="69"/>
      <c r="WX183" s="69"/>
      <c r="WY183" s="69"/>
      <c r="WZ183" s="69"/>
      <c r="XA183" s="69"/>
      <c r="XB183" s="69"/>
      <c r="XC183" s="69"/>
      <c r="XD183" s="69"/>
      <c r="XE183" s="69"/>
      <c r="XF183" s="69"/>
      <c r="XG183" s="69"/>
      <c r="XH183" s="69"/>
      <c r="XI183" s="69"/>
      <c r="XJ183" s="69"/>
      <c r="XK183" s="69"/>
      <c r="XL183" s="69"/>
      <c r="XM183" s="69"/>
      <c r="XN183" s="69"/>
      <c r="XO183" s="69"/>
      <c r="XP183" s="69"/>
      <c r="XQ183" s="69"/>
      <c r="XR183" s="69"/>
      <c r="XS183" s="69"/>
      <c r="XT183" s="69"/>
      <c r="XU183" s="69"/>
      <c r="XV183" s="69"/>
      <c r="XW183" s="69"/>
      <c r="XX183" s="69"/>
      <c r="XY183" s="69"/>
      <c r="XZ183" s="69"/>
      <c r="YA183" s="69"/>
      <c r="YB183" s="69"/>
      <c r="YC183" s="69"/>
      <c r="YD183" s="69"/>
      <c r="YE183" s="69"/>
      <c r="YF183" s="69"/>
      <c r="YG183" s="69"/>
      <c r="YH183" s="69"/>
      <c r="YI183" s="69"/>
      <c r="YJ183" s="69"/>
      <c r="YK183" s="69"/>
      <c r="YL183" s="69"/>
      <c r="YM183" s="69"/>
      <c r="YN183" s="69"/>
      <c r="YO183" s="69"/>
      <c r="YP183" s="69"/>
      <c r="YQ183" s="69"/>
      <c r="YR183" s="69"/>
      <c r="YS183" s="69"/>
      <c r="YT183" s="69"/>
      <c r="YU183" s="69"/>
      <c r="YV183" s="69"/>
      <c r="YW183" s="69"/>
      <c r="YX183" s="69"/>
      <c r="YY183" s="69"/>
      <c r="YZ183" s="69"/>
      <c r="ZA183" s="69"/>
      <c r="ZB183" s="69"/>
      <c r="ZC183" s="69"/>
      <c r="ZD183" s="69"/>
      <c r="ZE183" s="69"/>
      <c r="ZF183" s="69"/>
      <c r="ZG183" s="69"/>
      <c r="ZH183" s="69"/>
      <c r="ZI183" s="69"/>
      <c r="ZJ183" s="69"/>
      <c r="ZK183" s="69"/>
      <c r="ZL183" s="69"/>
      <c r="ZM183" s="69"/>
      <c r="ZN183" s="69"/>
      <c r="ZO183" s="69"/>
      <c r="ZP183" s="69"/>
      <c r="ZQ183" s="69"/>
      <c r="ZR183" s="69"/>
      <c r="ZS183" s="69"/>
      <c r="ZT183" s="69"/>
      <c r="ZU183" s="69"/>
      <c r="ZV183" s="69"/>
      <c r="ZW183" s="69"/>
      <c r="ZX183" s="69"/>
      <c r="ZY183" s="69"/>
      <c r="ZZ183" s="69"/>
      <c r="AAA183" s="69"/>
      <c r="AAB183" s="69"/>
      <c r="AAC183" s="69"/>
      <c r="AAD183" s="69"/>
      <c r="AAE183" s="69"/>
      <c r="AAF183" s="69"/>
      <c r="AAG183" s="69"/>
      <c r="AAH183" s="69"/>
      <c r="AAI183" s="69"/>
      <c r="AAJ183" s="69"/>
      <c r="AAK183" s="69"/>
      <c r="AAL183" s="69"/>
      <c r="AAM183" s="69"/>
      <c r="AAN183" s="69"/>
      <c r="AAO183" s="69"/>
      <c r="AAP183" s="69"/>
      <c r="AAQ183" s="69"/>
      <c r="AAR183" s="69"/>
      <c r="AAS183" s="69"/>
      <c r="AAT183" s="69"/>
      <c r="AAU183" s="69"/>
      <c r="AAV183" s="69"/>
      <c r="AAW183" s="69"/>
      <c r="AAX183" s="69"/>
      <c r="AAY183" s="69"/>
      <c r="AAZ183" s="69"/>
      <c r="ABA183" s="69"/>
      <c r="ABB183" s="69"/>
      <c r="ABC183" s="69"/>
      <c r="ABD183" s="69"/>
      <c r="ABE183" s="69"/>
      <c r="ABF183" s="69"/>
      <c r="ABG183" s="69"/>
      <c r="ABH183" s="69"/>
      <c r="ABI183" s="69"/>
      <c r="ABJ183" s="69"/>
      <c r="ABK183" s="69"/>
      <c r="ABL183" s="69"/>
      <c r="ABM183" s="69"/>
      <c r="ABN183" s="69"/>
      <c r="ABO183" s="69"/>
      <c r="ABP183" s="69"/>
      <c r="ABQ183" s="69"/>
      <c r="ABR183" s="69"/>
      <c r="ABS183" s="69"/>
      <c r="ABT183" s="69"/>
      <c r="ABU183" s="69"/>
      <c r="ABV183" s="69"/>
      <c r="ABW183" s="69"/>
      <c r="ABX183" s="69"/>
      <c r="ABY183" s="69"/>
      <c r="ABZ183" s="69"/>
      <c r="ACA183" s="69"/>
      <c r="ACB183" s="69"/>
      <c r="ACC183" s="69"/>
      <c r="ACD183" s="69"/>
      <c r="ACE183" s="69"/>
      <c r="ACF183" s="69"/>
      <c r="ACG183" s="69"/>
      <c r="ACH183" s="69"/>
      <c r="ACI183" s="69"/>
      <c r="ACJ183" s="69"/>
      <c r="ACK183" s="69"/>
      <c r="ACL183" s="69"/>
      <c r="ACM183" s="69"/>
      <c r="ACN183" s="69"/>
      <c r="ACO183" s="69"/>
      <c r="ACP183" s="69"/>
      <c r="ACQ183" s="69"/>
      <c r="ACR183" s="69"/>
      <c r="ACS183" s="69"/>
      <c r="ACT183" s="69"/>
      <c r="ACU183" s="69"/>
      <c r="ACV183" s="69"/>
      <c r="ACW183" s="69"/>
      <c r="ACX183" s="69"/>
      <c r="ACY183" s="69"/>
      <c r="ACZ183" s="69"/>
      <c r="ADA183" s="69"/>
      <c r="ADB183" s="69"/>
      <c r="ADC183" s="69"/>
      <c r="ADD183" s="69"/>
      <c r="ADE183" s="69"/>
      <c r="ADF183" s="69"/>
      <c r="ADG183" s="69"/>
      <c r="ADH183" s="69"/>
      <c r="ADI183" s="69"/>
      <c r="ADJ183" s="69"/>
      <c r="ADK183" s="69"/>
      <c r="ADL183" s="69"/>
      <c r="ADM183" s="69"/>
      <c r="ADN183" s="69"/>
      <c r="ADO183" s="69"/>
      <c r="ADP183" s="69"/>
      <c r="ADQ183" s="69"/>
      <c r="ADR183" s="69"/>
      <c r="ADS183" s="69"/>
      <c r="ADT183" s="69"/>
      <c r="ADU183" s="69"/>
      <c r="ADV183" s="69"/>
      <c r="ADW183" s="69"/>
      <c r="ADX183" s="69"/>
      <c r="ADY183" s="69"/>
      <c r="ADZ183" s="69"/>
      <c r="AEA183" s="69"/>
      <c r="AEB183" s="69"/>
      <c r="AEC183" s="69"/>
      <c r="AED183" s="69"/>
      <c r="AEE183" s="69"/>
      <c r="AEF183" s="69"/>
      <c r="AEG183" s="69"/>
      <c r="AEH183" s="69"/>
      <c r="AEI183" s="69"/>
      <c r="AEJ183" s="69"/>
      <c r="AEK183" s="69"/>
      <c r="AEL183" s="69"/>
      <c r="AEM183" s="69"/>
      <c r="AEN183" s="69"/>
      <c r="AEO183" s="69"/>
      <c r="AEP183" s="69"/>
      <c r="AEQ183" s="69"/>
      <c r="AER183" s="69"/>
      <c r="AES183" s="69"/>
      <c r="AET183" s="69"/>
      <c r="AEU183" s="69"/>
      <c r="AEV183" s="69"/>
      <c r="AEW183" s="69"/>
      <c r="AEX183" s="69"/>
      <c r="AEY183" s="69"/>
      <c r="AEZ183" s="69"/>
      <c r="AFA183" s="69"/>
      <c r="AFB183" s="69"/>
      <c r="AFC183" s="69"/>
      <c r="AFD183" s="69"/>
      <c r="AFE183" s="69"/>
      <c r="AFF183" s="69"/>
      <c r="AFG183" s="69"/>
      <c r="AFH183" s="69"/>
      <c r="AFI183" s="69"/>
      <c r="AFJ183" s="69"/>
      <c r="AFK183" s="69"/>
      <c r="AFL183" s="69"/>
      <c r="AFM183" s="69"/>
      <c r="AFN183" s="69"/>
      <c r="AFO183" s="69"/>
      <c r="AFP183" s="69"/>
      <c r="AFQ183" s="69"/>
      <c r="AFR183" s="69"/>
      <c r="AFS183" s="69"/>
      <c r="AFT183" s="69"/>
      <c r="AFU183" s="69"/>
      <c r="AFV183" s="69"/>
      <c r="AFW183" s="69"/>
      <c r="AFX183" s="69"/>
      <c r="AFY183" s="69"/>
      <c r="AFZ183" s="69"/>
      <c r="AGA183" s="69"/>
      <c r="AGB183" s="69"/>
      <c r="AGC183" s="69"/>
      <c r="AGD183" s="69"/>
      <c r="AGE183" s="69"/>
      <c r="AGF183" s="69"/>
      <c r="AGG183" s="69"/>
      <c r="AGH183" s="69"/>
      <c r="AGI183" s="69"/>
      <c r="AGJ183" s="69"/>
      <c r="AGK183" s="69"/>
      <c r="AGL183" s="69"/>
      <c r="AGM183" s="69"/>
      <c r="AGN183" s="69"/>
      <c r="AGO183" s="69"/>
      <c r="AGP183" s="69"/>
      <c r="AGQ183" s="69"/>
      <c r="AGR183" s="69"/>
      <c r="AGS183" s="69"/>
      <c r="AGT183" s="69"/>
      <c r="AGU183" s="69"/>
      <c r="AGV183" s="69"/>
      <c r="AGW183" s="69"/>
      <c r="AGX183" s="69"/>
      <c r="AGY183" s="69"/>
      <c r="AGZ183" s="69"/>
      <c r="AHA183" s="69"/>
      <c r="AHB183" s="69"/>
      <c r="AHC183" s="69"/>
      <c r="AHD183" s="69"/>
      <c r="AHE183" s="69"/>
      <c r="AHF183" s="69"/>
      <c r="AHG183" s="69"/>
      <c r="AHH183" s="69"/>
      <c r="AHI183" s="69"/>
      <c r="AHJ183" s="69"/>
      <c r="AHK183" s="69"/>
      <c r="AHL183" s="69"/>
      <c r="AHM183" s="69"/>
      <c r="AHN183" s="69"/>
      <c r="AHO183" s="69"/>
      <c r="AHP183" s="69"/>
      <c r="AHQ183" s="69"/>
      <c r="AHR183" s="69"/>
      <c r="AHS183" s="69"/>
      <c r="AHT183" s="69"/>
      <c r="AHU183" s="69"/>
      <c r="AHV183" s="69"/>
      <c r="AHW183" s="69"/>
      <c r="AHX183" s="69"/>
      <c r="AHY183" s="69"/>
      <c r="AHZ183" s="69"/>
      <c r="AIA183" s="69"/>
      <c r="AIB183" s="69"/>
      <c r="AIC183" s="69"/>
      <c r="AID183" s="69"/>
      <c r="AIE183" s="69"/>
      <c r="AIF183" s="69"/>
      <c r="AIG183" s="69"/>
      <c r="AIH183" s="69"/>
      <c r="AII183" s="69"/>
      <c r="AIJ183" s="69"/>
      <c r="AIK183" s="69"/>
      <c r="AIL183" s="69"/>
      <c r="AIM183" s="69"/>
      <c r="AIN183" s="69"/>
      <c r="AIO183" s="69"/>
      <c r="AIP183" s="69"/>
      <c r="AIQ183" s="69"/>
      <c r="AIR183" s="69"/>
      <c r="AIS183" s="69"/>
      <c r="AIT183" s="69"/>
      <c r="AIU183" s="69"/>
      <c r="AIV183" s="69"/>
      <c r="AIW183" s="69"/>
      <c r="AIX183" s="69"/>
      <c r="AIY183" s="69"/>
      <c r="AIZ183" s="69"/>
      <c r="AJA183" s="69"/>
      <c r="AJB183" s="69"/>
      <c r="AJC183" s="69"/>
      <c r="AJD183" s="69"/>
      <c r="AJE183" s="69"/>
      <c r="AJF183" s="69"/>
      <c r="AJG183" s="69"/>
      <c r="AJH183" s="69"/>
      <c r="AJI183" s="69"/>
      <c r="AJJ183" s="69"/>
      <c r="AJK183" s="69"/>
      <c r="AJL183" s="69"/>
      <c r="AJM183" s="69"/>
      <c r="AJN183" s="69"/>
      <c r="AJO183" s="69"/>
      <c r="AJP183" s="69"/>
      <c r="AJQ183" s="69"/>
      <c r="AJR183" s="69"/>
      <c r="AJS183" s="69"/>
      <c r="AJT183" s="69"/>
      <c r="AJU183" s="69"/>
      <c r="AJV183" s="69"/>
      <c r="AJW183" s="69"/>
      <c r="AJX183" s="69"/>
      <c r="AJY183" s="69"/>
      <c r="AJZ183" s="69"/>
      <c r="AKA183" s="69"/>
      <c r="AKB183" s="69"/>
      <c r="AKC183" s="69"/>
      <c r="AKD183" s="69"/>
      <c r="AKE183" s="69"/>
      <c r="AKF183" s="69"/>
      <c r="AKG183" s="69"/>
      <c r="AKH183" s="69"/>
      <c r="AKI183" s="69"/>
      <c r="AKJ183" s="69"/>
      <c r="AKK183" s="69"/>
      <c r="AKL183" s="69"/>
      <c r="AKM183" s="69"/>
      <c r="AKN183" s="69"/>
      <c r="AKO183" s="69"/>
      <c r="AKP183" s="69"/>
      <c r="AKQ183" s="69"/>
      <c r="AKR183" s="69"/>
      <c r="AKS183" s="69"/>
      <c r="AKT183" s="69"/>
      <c r="AKU183" s="69"/>
      <c r="AKV183" s="69"/>
      <c r="AKW183" s="69"/>
      <c r="AKX183" s="69"/>
      <c r="AKY183" s="69"/>
      <c r="AKZ183" s="69"/>
      <c r="ALA183" s="69"/>
      <c r="ALB183" s="69"/>
      <c r="ALC183" s="69"/>
      <c r="ALD183" s="69"/>
      <c r="ALE183" s="69"/>
      <c r="ALF183" s="69"/>
      <c r="ALG183" s="69"/>
      <c r="ALH183" s="69"/>
      <c r="ALI183" s="69"/>
      <c r="ALJ183" s="69"/>
      <c r="ALK183" s="69"/>
      <c r="ALL183" s="69"/>
      <c r="ALM183" s="69"/>
      <c r="ALN183" s="69"/>
      <c r="ALO183" s="69"/>
      <c r="ALP183" s="69"/>
      <c r="ALQ183" s="69"/>
      <c r="ALR183" s="69"/>
      <c r="ALS183" s="69"/>
      <c r="ALT183" s="69"/>
      <c r="ALU183" s="69"/>
      <c r="ALV183" s="69"/>
      <c r="ALW183" s="69"/>
      <c r="ALX183" s="69"/>
      <c r="ALY183" s="69"/>
      <c r="ALZ183" s="69"/>
      <c r="AMA183" s="69"/>
      <c r="AMB183" s="69"/>
      <c r="AMC183" s="69"/>
      <c r="AMD183" s="69"/>
      <c r="AME183" s="69"/>
      <c r="AMF183" s="69"/>
      <c r="AMG183" s="69"/>
      <c r="AMH183" s="69"/>
      <c r="AMI183" s="69"/>
      <c r="AMJ183" s="69"/>
      <c r="AMK183" s="69"/>
      <c r="AML183" s="69"/>
      <c r="AMM183" s="69"/>
      <c r="AMN183" s="69"/>
      <c r="AMO183" s="69"/>
      <c r="AMP183" s="69"/>
      <c r="AMQ183" s="69"/>
      <c r="AMR183" s="69"/>
      <c r="AMS183" s="69"/>
      <c r="AMT183" s="69"/>
      <c r="AMU183" s="69"/>
      <c r="AMV183" s="69"/>
      <c r="AMW183" s="69"/>
      <c r="AMX183" s="69"/>
      <c r="AMY183" s="69"/>
      <c r="AMZ183" s="69"/>
      <c r="ANA183" s="69"/>
      <c r="ANB183" s="69"/>
      <c r="ANC183" s="69"/>
      <c r="AND183" s="69"/>
      <c r="ANE183" s="69"/>
      <c r="ANF183" s="69"/>
      <c r="ANG183" s="69"/>
      <c r="ANH183" s="69"/>
      <c r="ANI183" s="69"/>
      <c r="ANJ183" s="69"/>
      <c r="ANK183" s="69"/>
      <c r="ANL183" s="69"/>
      <c r="ANM183" s="69"/>
      <c r="ANN183" s="69"/>
      <c r="ANO183" s="69"/>
      <c r="ANP183" s="69"/>
      <c r="ANQ183" s="69"/>
      <c r="ANR183" s="69"/>
      <c r="ANS183" s="69"/>
      <c r="ANT183" s="69"/>
      <c r="ANU183" s="69"/>
      <c r="ANV183" s="69"/>
      <c r="ANW183" s="69"/>
      <c r="ANX183" s="69"/>
      <c r="ANY183" s="69"/>
      <c r="ANZ183" s="69"/>
      <c r="AOA183" s="69"/>
      <c r="AOB183" s="69"/>
      <c r="AOC183" s="69"/>
      <c r="AOD183" s="69"/>
      <c r="AOE183" s="69"/>
      <c r="AOF183" s="69"/>
      <c r="AOG183" s="69"/>
      <c r="AOH183" s="69"/>
      <c r="AOI183" s="69"/>
      <c r="AOJ183" s="69"/>
      <c r="AOK183" s="69"/>
      <c r="AOL183" s="69"/>
      <c r="AOM183" s="69"/>
      <c r="AON183" s="69"/>
      <c r="AOO183" s="69"/>
      <c r="AOP183" s="69"/>
      <c r="AOQ183" s="69"/>
      <c r="AOR183" s="69"/>
      <c r="AOS183" s="69"/>
      <c r="AOT183" s="69"/>
      <c r="AOU183" s="69"/>
      <c r="AOV183" s="69"/>
      <c r="AOW183" s="69"/>
      <c r="AOX183" s="69"/>
      <c r="AOY183" s="69"/>
      <c r="AOZ183" s="69"/>
      <c r="APA183" s="69"/>
      <c r="APB183" s="69"/>
      <c r="APC183" s="69"/>
      <c r="APD183" s="69"/>
      <c r="APE183" s="69"/>
      <c r="APF183" s="69"/>
      <c r="APG183" s="69"/>
      <c r="APH183" s="69"/>
      <c r="API183" s="69"/>
      <c r="APJ183" s="69"/>
      <c r="APK183" s="69"/>
      <c r="APL183" s="69"/>
      <c r="APM183" s="69"/>
      <c r="APN183" s="69"/>
      <c r="APO183" s="69"/>
      <c r="APP183" s="69"/>
      <c r="APQ183" s="69"/>
      <c r="APR183" s="69"/>
      <c r="APS183" s="69"/>
      <c r="APT183" s="69"/>
      <c r="APU183" s="69"/>
      <c r="APV183" s="69"/>
      <c r="APW183" s="69"/>
      <c r="APX183" s="69"/>
      <c r="APY183" s="69"/>
      <c r="APZ183" s="69"/>
      <c r="AQA183" s="69"/>
      <c r="AQB183" s="69"/>
      <c r="AQC183" s="69"/>
      <c r="AQD183" s="69"/>
      <c r="AQE183" s="69"/>
      <c r="AQF183" s="69"/>
      <c r="AQG183" s="69"/>
      <c r="AQH183" s="69"/>
      <c r="AQI183" s="69"/>
      <c r="AQJ183" s="69"/>
      <c r="AQK183" s="69"/>
      <c r="AQL183" s="69"/>
      <c r="AQM183" s="69"/>
      <c r="AQN183" s="69"/>
      <c r="AQO183" s="69"/>
      <c r="AQP183" s="69"/>
      <c r="AQQ183" s="69"/>
      <c r="AQR183" s="69"/>
      <c r="AQS183" s="69"/>
      <c r="AQT183" s="69"/>
      <c r="AQU183" s="69"/>
      <c r="AQV183" s="69"/>
      <c r="AQW183" s="69"/>
      <c r="AQX183" s="69"/>
      <c r="AQY183" s="69"/>
      <c r="AQZ183" s="69"/>
      <c r="ARA183" s="69"/>
      <c r="ARB183" s="69"/>
      <c r="ARC183" s="69"/>
      <c r="ARD183" s="69"/>
      <c r="ARE183" s="69"/>
      <c r="ARF183" s="69"/>
      <c r="ARG183" s="69"/>
      <c r="ARH183" s="69"/>
      <c r="ARI183" s="69"/>
      <c r="ARJ183" s="69"/>
      <c r="ARK183" s="69"/>
      <c r="ARL183" s="69"/>
      <c r="ARM183" s="69"/>
      <c r="ARN183" s="69"/>
      <c r="ARO183" s="69"/>
      <c r="ARP183" s="69"/>
      <c r="ARQ183" s="69"/>
      <c r="ARR183" s="69"/>
      <c r="ARS183" s="69"/>
      <c r="ART183" s="69"/>
      <c r="ARU183" s="69"/>
      <c r="ARV183" s="69"/>
      <c r="ARW183" s="69"/>
      <c r="ARX183" s="69"/>
      <c r="ARY183" s="69"/>
      <c r="ARZ183" s="69"/>
      <c r="ASA183" s="69"/>
      <c r="ASB183" s="69"/>
      <c r="ASC183" s="69"/>
      <c r="ASD183" s="69"/>
      <c r="ASE183" s="69"/>
      <c r="ASF183" s="69"/>
      <c r="ASG183" s="69"/>
      <c r="ASH183" s="69"/>
      <c r="ASI183" s="69"/>
      <c r="ASJ183" s="69"/>
      <c r="ASK183" s="69"/>
      <c r="ASL183" s="69"/>
      <c r="ASM183" s="69"/>
      <c r="ASN183" s="69"/>
      <c r="ASO183" s="69"/>
      <c r="ASP183" s="69"/>
      <c r="ASQ183" s="69"/>
      <c r="ASR183" s="69"/>
      <c r="ASS183" s="69"/>
      <c r="AST183" s="69"/>
      <c r="ASU183" s="69"/>
      <c r="ASV183" s="69"/>
      <c r="ASW183" s="69"/>
      <c r="ASX183" s="69"/>
      <c r="ASY183" s="69"/>
      <c r="ASZ183" s="69"/>
      <c r="ATA183" s="69"/>
      <c r="ATB183" s="69"/>
      <c r="ATC183" s="69"/>
      <c r="ATD183" s="69"/>
      <c r="ATE183" s="69"/>
      <c r="ATF183" s="69"/>
      <c r="ATG183" s="69"/>
      <c r="ATH183" s="69"/>
      <c r="ATI183" s="69"/>
      <c r="ATJ183" s="69"/>
      <c r="ATK183" s="69"/>
      <c r="ATL183" s="69"/>
      <c r="ATM183" s="69"/>
      <c r="ATN183" s="69"/>
      <c r="ATO183" s="69"/>
      <c r="ATP183" s="69"/>
      <c r="ATQ183" s="69"/>
      <c r="ATR183" s="69"/>
      <c r="ATS183" s="69"/>
      <c r="ATT183" s="69"/>
      <c r="ATU183" s="69"/>
      <c r="ATV183" s="69"/>
      <c r="ATW183" s="69"/>
      <c r="ATX183" s="69"/>
      <c r="ATY183" s="69"/>
      <c r="ATZ183" s="69"/>
      <c r="AUA183" s="69"/>
      <c r="AUB183" s="69"/>
      <c r="AUC183" s="69"/>
      <c r="AUD183" s="69"/>
      <c r="AUE183" s="69"/>
      <c r="AUF183" s="69"/>
      <c r="AUG183" s="69"/>
      <c r="AUH183" s="69"/>
      <c r="AUI183" s="69"/>
      <c r="AUJ183" s="69"/>
      <c r="AUK183" s="69"/>
      <c r="AUL183" s="69"/>
      <c r="AUM183" s="69"/>
      <c r="AUN183" s="69"/>
      <c r="AUO183" s="69"/>
      <c r="AUP183" s="69"/>
      <c r="AUQ183" s="69"/>
      <c r="AUR183" s="69"/>
      <c r="AUS183" s="69"/>
      <c r="AUT183" s="69"/>
      <c r="AUU183" s="69"/>
      <c r="AUV183" s="69"/>
      <c r="AUW183" s="69"/>
      <c r="AUX183" s="69"/>
      <c r="AUY183" s="69"/>
      <c r="AUZ183" s="69"/>
      <c r="AVA183" s="69"/>
      <c r="AVB183" s="69"/>
      <c r="AVC183" s="69"/>
      <c r="AVD183" s="69"/>
      <c r="AVE183" s="69"/>
      <c r="AVF183" s="69"/>
      <c r="AVG183" s="69"/>
      <c r="AVH183" s="69"/>
      <c r="AVI183" s="69"/>
      <c r="AVJ183" s="69"/>
      <c r="AVK183" s="69"/>
      <c r="AVL183" s="69"/>
      <c r="AVM183" s="69"/>
      <c r="AVN183" s="69"/>
      <c r="AVO183" s="69"/>
      <c r="AVP183" s="69"/>
      <c r="AVQ183" s="69"/>
      <c r="AVR183" s="69"/>
      <c r="AVS183" s="69"/>
      <c r="AVT183" s="69"/>
      <c r="AVU183" s="69"/>
      <c r="AVV183" s="69"/>
      <c r="AVW183" s="69"/>
      <c r="AVX183" s="69"/>
      <c r="AVY183" s="69"/>
      <c r="AVZ183" s="69"/>
      <c r="AWA183" s="69"/>
      <c r="AWB183" s="69"/>
      <c r="AWC183" s="69"/>
      <c r="AWD183" s="69"/>
      <c r="AWE183" s="69"/>
      <c r="AWF183" s="69"/>
      <c r="AWG183" s="69"/>
      <c r="AWH183" s="69"/>
      <c r="AWI183" s="69"/>
      <c r="AWJ183" s="69"/>
      <c r="AWK183" s="69"/>
      <c r="AWL183" s="69"/>
      <c r="AWM183" s="69"/>
      <c r="AWN183" s="69"/>
      <c r="AWO183" s="69"/>
      <c r="AWP183" s="69"/>
      <c r="AWQ183" s="69"/>
      <c r="AWR183" s="69"/>
      <c r="AWS183" s="69"/>
      <c r="AWT183" s="69"/>
      <c r="AWU183" s="69"/>
      <c r="AWV183" s="69"/>
      <c r="AWW183" s="69"/>
      <c r="AWX183" s="69"/>
      <c r="AWY183" s="69"/>
      <c r="AWZ183" s="69"/>
      <c r="AXA183" s="69"/>
      <c r="AXB183" s="69"/>
      <c r="AXC183" s="69"/>
      <c r="AXD183" s="69"/>
      <c r="AXE183" s="69"/>
      <c r="AXF183" s="69"/>
      <c r="AXG183" s="69"/>
      <c r="AXH183" s="69"/>
      <c r="AXI183" s="69"/>
      <c r="AXJ183" s="69"/>
      <c r="AXK183" s="69"/>
      <c r="AXL183" s="69"/>
      <c r="AXM183" s="69"/>
      <c r="AXN183" s="69"/>
      <c r="AXO183" s="69"/>
      <c r="AXP183" s="69"/>
      <c r="AXQ183" s="69"/>
      <c r="AXR183" s="69"/>
      <c r="AXS183" s="69"/>
      <c r="AXT183" s="69"/>
      <c r="AXU183" s="69"/>
      <c r="AXV183" s="69"/>
      <c r="AXW183" s="69"/>
      <c r="AXX183" s="69"/>
      <c r="AXY183" s="69"/>
      <c r="AXZ183" s="69"/>
      <c r="AYA183" s="69"/>
      <c r="AYB183" s="69"/>
      <c r="AYC183" s="69"/>
      <c r="AYD183" s="69"/>
      <c r="AYE183" s="69"/>
      <c r="AYF183" s="69"/>
      <c r="AYG183" s="69"/>
      <c r="AYH183" s="69"/>
      <c r="AYI183" s="69"/>
      <c r="AYJ183" s="69"/>
      <c r="AYK183" s="69"/>
      <c r="AYL183" s="69"/>
      <c r="AYM183" s="69"/>
      <c r="AYN183" s="69"/>
      <c r="AYO183" s="69"/>
      <c r="AYP183" s="69"/>
      <c r="AYQ183" s="69"/>
      <c r="AYR183" s="69"/>
      <c r="AYS183" s="69"/>
      <c r="AYT183" s="69"/>
      <c r="AYU183" s="69"/>
      <c r="AYV183" s="69"/>
      <c r="AYW183" s="69"/>
      <c r="AYX183" s="69"/>
      <c r="AYY183" s="69"/>
      <c r="AYZ183" s="69"/>
      <c r="AZA183" s="69"/>
      <c r="AZB183" s="69"/>
      <c r="AZC183" s="69"/>
      <c r="AZD183" s="69"/>
      <c r="AZE183" s="69"/>
      <c r="AZF183" s="69"/>
      <c r="AZG183" s="69"/>
      <c r="AZH183" s="69"/>
      <c r="AZI183" s="69"/>
      <c r="AZJ183" s="69"/>
      <c r="AZK183" s="69"/>
      <c r="AZL183" s="69"/>
      <c r="AZM183" s="69"/>
      <c r="AZN183" s="69"/>
      <c r="AZO183" s="69"/>
      <c r="AZP183" s="69"/>
      <c r="AZQ183" s="69"/>
      <c r="AZR183" s="69"/>
      <c r="AZS183" s="69"/>
      <c r="AZT183" s="69"/>
      <c r="AZU183" s="69"/>
      <c r="AZV183" s="69"/>
      <c r="AZW183" s="69"/>
      <c r="AZX183" s="69"/>
      <c r="AZY183" s="69"/>
      <c r="AZZ183" s="69"/>
      <c r="BAA183" s="69"/>
      <c r="BAB183" s="69"/>
      <c r="BAC183" s="69"/>
      <c r="BAD183" s="69"/>
      <c r="BAE183" s="69"/>
      <c r="BAF183" s="69"/>
      <c r="BAG183" s="69"/>
      <c r="BAH183" s="69"/>
      <c r="BAI183" s="69"/>
      <c r="BAJ183" s="69"/>
      <c r="BAK183" s="69"/>
      <c r="BAL183" s="69"/>
      <c r="BAM183" s="69"/>
      <c r="BAN183" s="69"/>
      <c r="BAO183" s="69"/>
      <c r="BAP183" s="69"/>
      <c r="BAQ183" s="69"/>
      <c r="BAR183" s="69"/>
      <c r="BAS183" s="69"/>
      <c r="BAT183" s="69"/>
      <c r="BAU183" s="69"/>
      <c r="BAV183" s="69"/>
      <c r="BAW183" s="69"/>
      <c r="BAX183" s="69"/>
      <c r="BAY183" s="69"/>
      <c r="BAZ183" s="69"/>
      <c r="BBA183" s="69"/>
      <c r="BBB183" s="69"/>
      <c r="BBC183" s="69"/>
      <c r="BBD183" s="69"/>
      <c r="BBE183" s="69"/>
      <c r="BBF183" s="69"/>
      <c r="BBG183" s="69"/>
      <c r="BBH183" s="69"/>
      <c r="BBI183" s="69"/>
      <c r="BBJ183" s="69"/>
      <c r="BBK183" s="69"/>
      <c r="BBL183" s="69"/>
      <c r="BBM183" s="69"/>
      <c r="BBN183" s="69"/>
      <c r="BBO183" s="69"/>
      <c r="BBP183" s="69"/>
      <c r="BBQ183" s="69"/>
      <c r="BBR183" s="69"/>
      <c r="BBS183" s="69"/>
      <c r="BBT183" s="69"/>
      <c r="BBU183" s="69"/>
      <c r="BBV183" s="69"/>
      <c r="BBW183" s="69"/>
      <c r="BBX183" s="69"/>
      <c r="BBY183" s="69"/>
      <c r="BBZ183" s="69"/>
      <c r="BCA183" s="69"/>
      <c r="BCB183" s="69"/>
      <c r="BCC183" s="69"/>
      <c r="BCD183" s="69"/>
      <c r="BCE183" s="69"/>
      <c r="BCF183" s="69"/>
      <c r="BCG183" s="69"/>
      <c r="BCH183" s="69"/>
      <c r="BCI183" s="69"/>
      <c r="BCJ183" s="69"/>
      <c r="BCK183" s="69"/>
      <c r="BCL183" s="69"/>
      <c r="BCM183" s="69"/>
      <c r="BCN183" s="69"/>
      <c r="BCO183" s="69"/>
      <c r="BCP183" s="69"/>
      <c r="BCQ183" s="69"/>
      <c r="BCR183" s="69"/>
      <c r="BCS183" s="69"/>
      <c r="BCT183" s="69"/>
      <c r="BCU183" s="69"/>
      <c r="BCV183" s="69"/>
      <c r="BCW183" s="69"/>
      <c r="BCX183" s="69"/>
      <c r="BCY183" s="69"/>
      <c r="BCZ183" s="69"/>
      <c r="BDA183" s="69"/>
      <c r="BDB183" s="69"/>
      <c r="BDC183" s="69"/>
      <c r="BDD183" s="69"/>
      <c r="BDE183" s="69"/>
      <c r="BDF183" s="69"/>
      <c r="BDG183" s="69"/>
      <c r="BDH183" s="69"/>
      <c r="BDI183" s="69"/>
      <c r="BDJ183" s="69"/>
      <c r="BDK183" s="69"/>
      <c r="BDL183" s="69"/>
      <c r="BDM183" s="69"/>
      <c r="BDN183" s="69"/>
      <c r="BDO183" s="69"/>
      <c r="BDP183" s="69"/>
      <c r="BDQ183" s="69"/>
      <c r="BDR183" s="69"/>
      <c r="BDS183" s="69"/>
      <c r="BDT183" s="69"/>
      <c r="BDU183" s="69"/>
      <c r="BDV183" s="69"/>
      <c r="BDW183" s="69"/>
      <c r="BDX183" s="69"/>
      <c r="BDY183" s="69"/>
      <c r="BDZ183" s="69"/>
      <c r="BEA183" s="69"/>
      <c r="BEB183" s="69"/>
      <c r="BEC183" s="69"/>
      <c r="BED183" s="69"/>
      <c r="BEE183" s="69"/>
      <c r="BEF183" s="69"/>
      <c r="BEG183" s="69"/>
      <c r="BEH183" s="69"/>
      <c r="BEI183" s="69"/>
      <c r="BEJ183" s="69"/>
      <c r="BEK183" s="69"/>
      <c r="BEL183" s="69"/>
      <c r="BEM183" s="69"/>
      <c r="BEN183" s="69"/>
      <c r="BEO183" s="69"/>
      <c r="BEP183" s="69"/>
      <c r="BEQ183" s="69"/>
      <c r="BER183" s="69"/>
      <c r="BES183" s="69"/>
      <c r="BET183" s="69"/>
      <c r="BEU183" s="69"/>
      <c r="BEV183" s="69"/>
      <c r="BEW183" s="69"/>
      <c r="BEX183" s="69"/>
      <c r="BEY183" s="69"/>
      <c r="BEZ183" s="69"/>
      <c r="BFA183" s="69"/>
      <c r="BFB183" s="69"/>
      <c r="BFC183" s="69"/>
      <c r="BFD183" s="69"/>
      <c r="BFE183" s="69"/>
      <c r="BFF183" s="69"/>
      <c r="BFG183" s="69"/>
      <c r="BFH183" s="69"/>
      <c r="BFI183" s="69"/>
      <c r="BFJ183" s="69"/>
      <c r="BFK183" s="69"/>
      <c r="BFL183" s="69"/>
      <c r="BFM183" s="69"/>
      <c r="BFN183" s="69"/>
      <c r="BFO183" s="69"/>
      <c r="BFP183" s="69"/>
      <c r="BFQ183" s="69"/>
      <c r="BFR183" s="69"/>
      <c r="BFS183" s="69"/>
      <c r="BFT183" s="69"/>
      <c r="BFU183" s="69"/>
      <c r="BFV183" s="69"/>
      <c r="BFW183" s="69"/>
      <c r="BFX183" s="69"/>
      <c r="BFY183" s="69"/>
      <c r="BFZ183" s="69"/>
      <c r="BGA183" s="69"/>
      <c r="BGB183" s="69"/>
      <c r="BGC183" s="69"/>
      <c r="BGD183" s="69"/>
      <c r="BGE183" s="69"/>
      <c r="BGF183" s="69"/>
      <c r="BGG183" s="69"/>
      <c r="BGH183" s="69"/>
      <c r="BGI183" s="69"/>
      <c r="BGJ183" s="69"/>
      <c r="BGK183" s="69"/>
      <c r="BGL183" s="69"/>
      <c r="BGM183" s="69"/>
      <c r="BGN183" s="69"/>
      <c r="BGO183" s="69"/>
      <c r="BGP183" s="69"/>
      <c r="BGQ183" s="69"/>
      <c r="BGR183" s="69"/>
      <c r="BGS183" s="69"/>
      <c r="BGT183" s="69"/>
      <c r="BGU183" s="69"/>
      <c r="BGV183" s="69"/>
      <c r="BGW183" s="69"/>
      <c r="BGX183" s="69"/>
      <c r="BGY183" s="69"/>
      <c r="BGZ183" s="69"/>
      <c r="BHA183" s="69"/>
      <c r="BHB183" s="69"/>
      <c r="BHC183" s="69"/>
      <c r="BHD183" s="69"/>
      <c r="BHE183" s="69"/>
      <c r="BHF183" s="69"/>
      <c r="BHG183" s="69"/>
      <c r="BHH183" s="69"/>
      <c r="BHI183" s="69"/>
      <c r="BHJ183" s="69"/>
      <c r="BHK183" s="69"/>
      <c r="BHL183" s="69"/>
      <c r="BHM183" s="69"/>
      <c r="BHN183" s="69"/>
      <c r="BHO183" s="69"/>
      <c r="BHP183" s="69"/>
      <c r="BHQ183" s="69"/>
      <c r="BHR183" s="69"/>
      <c r="BHS183" s="69"/>
      <c r="BHT183" s="69"/>
      <c r="BHU183" s="69"/>
      <c r="BHV183" s="69"/>
      <c r="BHW183" s="69"/>
      <c r="BHX183" s="69"/>
      <c r="BHY183" s="69"/>
      <c r="BHZ183" s="69"/>
      <c r="BIA183" s="69"/>
      <c r="BIB183" s="69"/>
      <c r="BIC183" s="69"/>
      <c r="BID183" s="69"/>
      <c r="BIE183" s="69"/>
      <c r="BIF183" s="69"/>
      <c r="BIG183" s="69"/>
      <c r="BIH183" s="69"/>
      <c r="BII183" s="69"/>
      <c r="BIJ183" s="69"/>
      <c r="BIK183" s="69"/>
      <c r="BIL183" s="69"/>
      <c r="BIM183" s="69"/>
      <c r="BIN183" s="69"/>
      <c r="BIO183" s="69"/>
      <c r="BIP183" s="69"/>
      <c r="BIQ183" s="69"/>
      <c r="BIR183" s="69"/>
      <c r="BIS183" s="69"/>
      <c r="BIT183" s="69"/>
      <c r="BIU183" s="69"/>
      <c r="BIV183" s="69"/>
      <c r="BIW183" s="69"/>
      <c r="BIX183" s="69"/>
      <c r="BIY183" s="69"/>
      <c r="BIZ183" s="69"/>
      <c r="BJA183" s="69"/>
      <c r="BJB183" s="69"/>
      <c r="BJC183" s="69"/>
      <c r="BJD183" s="69"/>
      <c r="BJE183" s="69"/>
      <c r="BJF183" s="69"/>
      <c r="BJG183" s="69"/>
      <c r="BJH183" s="69"/>
      <c r="BJI183" s="69"/>
      <c r="BJJ183" s="69"/>
      <c r="BJK183" s="69"/>
      <c r="BJL183" s="69"/>
      <c r="BJM183" s="69"/>
      <c r="BJN183" s="69"/>
      <c r="BJO183" s="69"/>
      <c r="BJP183" s="69"/>
      <c r="BJQ183" s="69"/>
      <c r="BJR183" s="69"/>
      <c r="BJS183" s="69"/>
      <c r="BJT183" s="69"/>
      <c r="BJU183" s="69"/>
      <c r="BJV183" s="69"/>
      <c r="BJW183" s="69"/>
      <c r="BJX183" s="69"/>
      <c r="BJY183" s="69"/>
      <c r="BJZ183" s="69"/>
      <c r="BKA183" s="69"/>
      <c r="BKB183" s="69"/>
      <c r="BKC183" s="69"/>
      <c r="BKD183" s="69"/>
      <c r="BKE183" s="69"/>
      <c r="BKF183" s="69"/>
      <c r="BKG183" s="69"/>
      <c r="BKH183" s="69"/>
      <c r="BKI183" s="69"/>
      <c r="BKJ183" s="69"/>
      <c r="BKK183" s="69"/>
      <c r="BKL183" s="69"/>
      <c r="BKM183" s="69"/>
      <c r="BKN183" s="69"/>
      <c r="BKO183" s="69"/>
      <c r="BKP183" s="69"/>
      <c r="BKQ183" s="69"/>
      <c r="BKR183" s="69"/>
      <c r="BKS183" s="69"/>
      <c r="BKT183" s="69"/>
      <c r="BKU183" s="69"/>
      <c r="BKV183" s="69"/>
      <c r="BKW183" s="69"/>
      <c r="BKX183" s="69"/>
      <c r="BKY183" s="69"/>
      <c r="BKZ183" s="69"/>
      <c r="BLA183" s="69"/>
      <c r="BLB183" s="69"/>
      <c r="BLC183" s="69"/>
      <c r="BLD183" s="69"/>
      <c r="BLE183" s="69"/>
      <c r="BLF183" s="69"/>
      <c r="BLG183" s="69"/>
      <c r="BLH183" s="69"/>
      <c r="BLI183" s="69"/>
      <c r="BLJ183" s="69"/>
      <c r="BLK183" s="69"/>
      <c r="BLL183" s="69"/>
      <c r="BLM183" s="69"/>
      <c r="BLN183" s="69"/>
      <c r="BLO183" s="69"/>
      <c r="BLP183" s="69"/>
      <c r="BLQ183" s="69"/>
      <c r="BLR183" s="69"/>
      <c r="BLS183" s="69"/>
      <c r="BLT183" s="69"/>
      <c r="BLU183" s="69"/>
      <c r="BLV183" s="69"/>
      <c r="BLW183" s="69"/>
      <c r="BLX183" s="69"/>
      <c r="BLY183" s="69"/>
      <c r="BLZ183" s="69"/>
      <c r="BMA183" s="69"/>
      <c r="BMB183" s="69"/>
      <c r="BMC183" s="69"/>
      <c r="BMD183" s="69"/>
      <c r="BME183" s="69"/>
      <c r="BMF183" s="69"/>
      <c r="BMG183" s="69"/>
      <c r="BMH183" s="69"/>
      <c r="BMI183" s="69"/>
      <c r="BMJ183" s="69"/>
      <c r="BMK183" s="69"/>
      <c r="BML183" s="69"/>
      <c r="BMM183" s="69"/>
      <c r="BMN183" s="69"/>
      <c r="BMO183" s="69"/>
      <c r="BMP183" s="69"/>
      <c r="BMQ183" s="69"/>
      <c r="BMR183" s="69"/>
      <c r="BMS183" s="69"/>
      <c r="BMT183" s="69"/>
      <c r="BMU183" s="69"/>
      <c r="BMV183" s="69"/>
      <c r="BMW183" s="69"/>
      <c r="BMX183" s="69"/>
      <c r="BMY183" s="69"/>
      <c r="BMZ183" s="69"/>
      <c r="BNA183" s="69"/>
      <c r="BNB183" s="69"/>
      <c r="BNC183" s="69"/>
      <c r="BND183" s="69"/>
      <c r="BNE183" s="69"/>
      <c r="BNF183" s="69"/>
      <c r="BNG183" s="69"/>
      <c r="BNH183" s="69"/>
      <c r="BNI183" s="69"/>
      <c r="BNJ183" s="69"/>
      <c r="BNK183" s="69"/>
      <c r="BNL183" s="69"/>
      <c r="BNM183" s="69"/>
      <c r="BNN183" s="69"/>
      <c r="BNO183" s="69"/>
      <c r="BNP183" s="69"/>
      <c r="BNQ183" s="69"/>
      <c r="BNR183" s="69"/>
      <c r="BNS183" s="69"/>
      <c r="BNT183" s="69"/>
      <c r="BNU183" s="69"/>
      <c r="BNV183" s="69"/>
      <c r="BNW183" s="69"/>
      <c r="BNX183" s="69"/>
      <c r="BNY183" s="69"/>
      <c r="BNZ183" s="69"/>
      <c r="BOA183" s="69"/>
      <c r="BOB183" s="69"/>
      <c r="BOC183" s="69"/>
      <c r="BOD183" s="69"/>
      <c r="BOE183" s="69"/>
      <c r="BOF183" s="69"/>
      <c r="BOG183" s="69"/>
      <c r="BOH183" s="69"/>
      <c r="BOI183" s="69"/>
      <c r="BOJ183" s="69"/>
      <c r="BOK183" s="69"/>
      <c r="BOL183" s="69"/>
      <c r="BOM183" s="69"/>
      <c r="BON183" s="69"/>
      <c r="BOO183" s="69"/>
      <c r="BOP183" s="69"/>
      <c r="BOQ183" s="69"/>
      <c r="BOR183" s="69"/>
      <c r="BOS183" s="69"/>
      <c r="BOT183" s="69"/>
      <c r="BOU183" s="69"/>
      <c r="BOV183" s="69"/>
      <c r="BOW183" s="69"/>
      <c r="BOX183" s="69"/>
      <c r="BOY183" s="69"/>
      <c r="BOZ183" s="69"/>
      <c r="BPA183" s="69"/>
      <c r="BPB183" s="69"/>
      <c r="BPC183" s="69"/>
      <c r="BPD183" s="69"/>
      <c r="BPE183" s="69"/>
      <c r="BPF183" s="69"/>
      <c r="BPG183" s="69"/>
      <c r="BPH183" s="69"/>
      <c r="BPI183" s="69"/>
      <c r="BPJ183" s="69"/>
      <c r="BPK183" s="69"/>
      <c r="BPL183" s="69"/>
      <c r="BPM183" s="69"/>
      <c r="BPN183" s="69"/>
      <c r="BPO183" s="69"/>
      <c r="BPP183" s="69"/>
      <c r="BPQ183" s="69"/>
      <c r="BPR183" s="69"/>
      <c r="BPS183" s="69"/>
      <c r="BPT183" s="69"/>
      <c r="BPU183" s="69"/>
      <c r="BPV183" s="69"/>
      <c r="BPW183" s="69"/>
      <c r="BPX183" s="69"/>
      <c r="BPY183" s="69"/>
      <c r="BPZ183" s="69"/>
      <c r="BQA183" s="69"/>
      <c r="BQB183" s="69"/>
      <c r="BQC183" s="69"/>
      <c r="BQD183" s="69"/>
      <c r="BQE183" s="69"/>
      <c r="BQF183" s="69"/>
      <c r="BQG183" s="69"/>
      <c r="BQH183" s="69"/>
      <c r="BQI183" s="69"/>
      <c r="BQJ183" s="69"/>
      <c r="BQK183" s="69"/>
      <c r="BQL183" s="69"/>
      <c r="BQM183" s="69"/>
      <c r="BQN183" s="69"/>
      <c r="BQO183" s="69"/>
      <c r="BQP183" s="69"/>
      <c r="BQQ183" s="69"/>
      <c r="BQR183" s="69"/>
      <c r="BQS183" s="69"/>
      <c r="BQT183" s="69"/>
      <c r="BQU183" s="69"/>
      <c r="BQV183" s="69"/>
      <c r="BQW183" s="69"/>
      <c r="BQX183" s="69"/>
      <c r="BQY183" s="69"/>
      <c r="BQZ183" s="69"/>
      <c r="BRA183" s="69"/>
      <c r="BRB183" s="69"/>
      <c r="BRC183" s="69"/>
      <c r="BRD183" s="69"/>
      <c r="BRE183" s="69"/>
      <c r="BRF183" s="69"/>
      <c r="BRG183" s="69"/>
      <c r="BRH183" s="69"/>
      <c r="BRI183" s="69"/>
      <c r="BRJ183" s="69"/>
      <c r="BRK183" s="69"/>
      <c r="BRL183" s="69"/>
      <c r="BRM183" s="69"/>
      <c r="BRN183" s="69"/>
      <c r="BRO183" s="69"/>
      <c r="BRP183" s="69"/>
      <c r="BRQ183" s="69"/>
      <c r="BRR183" s="69"/>
      <c r="BRS183" s="69"/>
      <c r="BRT183" s="69"/>
      <c r="BRU183" s="69"/>
      <c r="BRV183" s="69"/>
      <c r="BRW183" s="69"/>
      <c r="BRX183" s="69"/>
      <c r="BRY183" s="69"/>
      <c r="BRZ183" s="69"/>
      <c r="BSA183" s="69"/>
      <c r="BSB183" s="69"/>
      <c r="BSC183" s="69"/>
      <c r="BSD183" s="69"/>
      <c r="BSE183" s="69"/>
      <c r="BSF183" s="69"/>
      <c r="BSG183" s="69"/>
      <c r="BSH183" s="69"/>
      <c r="BSI183" s="69"/>
      <c r="BSJ183" s="69"/>
      <c r="BSK183" s="69"/>
      <c r="BSL183" s="69"/>
      <c r="BSM183" s="69"/>
      <c r="BSN183" s="69"/>
      <c r="BSO183" s="69"/>
      <c r="BSP183" s="69"/>
      <c r="BSQ183" s="69"/>
      <c r="BSR183" s="69"/>
      <c r="BSS183" s="69"/>
      <c r="BST183" s="69"/>
      <c r="BSU183" s="69"/>
      <c r="BSV183" s="69"/>
      <c r="BSW183" s="69"/>
      <c r="BSX183" s="69"/>
      <c r="BSY183" s="69"/>
      <c r="BSZ183" s="69"/>
      <c r="BTA183" s="69"/>
      <c r="BTB183" s="69"/>
      <c r="BTC183" s="69"/>
      <c r="BTD183" s="69"/>
      <c r="BTE183" s="69"/>
      <c r="BTF183" s="69"/>
      <c r="BTG183" s="69"/>
      <c r="BTH183" s="69"/>
      <c r="BTI183" s="69"/>
      <c r="BTJ183" s="69"/>
      <c r="BTK183" s="69"/>
      <c r="BTL183" s="69"/>
      <c r="BTM183" s="69"/>
      <c r="BTN183" s="69"/>
      <c r="BTO183" s="69"/>
      <c r="BTP183" s="69"/>
      <c r="BTQ183" s="69"/>
      <c r="BTR183" s="69"/>
      <c r="BTS183" s="69"/>
      <c r="BTT183" s="69"/>
      <c r="BTU183" s="69"/>
      <c r="BTV183" s="69"/>
      <c r="BTW183" s="69"/>
      <c r="BTX183" s="69"/>
      <c r="BTY183" s="69"/>
      <c r="BTZ183" s="69"/>
      <c r="BUA183" s="69"/>
      <c r="BUB183" s="69"/>
      <c r="BUC183" s="69"/>
      <c r="BUD183" s="69"/>
      <c r="BUE183" s="69"/>
      <c r="BUF183" s="69"/>
      <c r="BUG183" s="69"/>
      <c r="BUH183" s="69"/>
      <c r="BUI183" s="69"/>
      <c r="BUJ183" s="69"/>
      <c r="BUK183" s="69"/>
      <c r="BUL183" s="69"/>
      <c r="BUM183" s="69"/>
      <c r="BUN183" s="69"/>
      <c r="BUO183" s="69"/>
      <c r="BUP183" s="69"/>
      <c r="BUQ183" s="69"/>
      <c r="BUR183" s="69"/>
      <c r="BUS183" s="69"/>
      <c r="BUT183" s="69"/>
      <c r="BUU183" s="69"/>
      <c r="BUV183" s="69"/>
      <c r="BUW183" s="69"/>
      <c r="BUX183" s="69"/>
      <c r="BUY183" s="69"/>
      <c r="BUZ183" s="69"/>
      <c r="BVA183" s="69"/>
      <c r="BVB183" s="69"/>
      <c r="BVC183" s="69"/>
      <c r="BVD183" s="69"/>
      <c r="BVE183" s="69"/>
      <c r="BVF183" s="69"/>
      <c r="BVG183" s="69"/>
      <c r="BVH183" s="69"/>
      <c r="BVI183" s="69"/>
      <c r="BVJ183" s="69"/>
      <c r="BVK183" s="69"/>
      <c r="BVL183" s="69"/>
      <c r="BVM183" s="69"/>
      <c r="BVN183" s="69"/>
      <c r="BVO183" s="69"/>
      <c r="BVP183" s="69"/>
      <c r="BVQ183" s="69"/>
      <c r="BVR183" s="69"/>
      <c r="BVS183" s="69"/>
      <c r="BVT183" s="69"/>
      <c r="BVU183" s="69"/>
      <c r="BVV183" s="69"/>
      <c r="BVW183" s="69"/>
      <c r="BVX183" s="69"/>
      <c r="BVY183" s="69"/>
      <c r="BVZ183" s="69"/>
      <c r="BWA183" s="69"/>
      <c r="BWB183" s="69"/>
      <c r="BWC183" s="69"/>
      <c r="BWD183" s="69"/>
      <c r="BWE183" s="69"/>
      <c r="BWF183" s="69"/>
      <c r="BWG183" s="69"/>
      <c r="BWH183" s="69"/>
      <c r="BWI183" s="69"/>
      <c r="BWJ183" s="69"/>
      <c r="BWK183" s="69"/>
      <c r="BWL183" s="69"/>
      <c r="BWM183" s="69"/>
      <c r="BWN183" s="69"/>
      <c r="BWO183" s="69"/>
      <c r="BWP183" s="69"/>
      <c r="BWQ183" s="69"/>
      <c r="BWR183" s="69"/>
      <c r="BWS183" s="69"/>
      <c r="BWT183" s="69"/>
      <c r="BWU183" s="69"/>
    </row>
    <row r="184" spans="1:1971" s="34" customFormat="1" x14ac:dyDescent="0.25">
      <c r="A184" s="208" t="s">
        <v>582</v>
      </c>
      <c r="B184" s="180" t="s">
        <v>584</v>
      </c>
      <c r="C184" s="180" t="s">
        <v>585</v>
      </c>
      <c r="D184" s="209" t="s">
        <v>487</v>
      </c>
      <c r="E184" s="197" t="s">
        <v>477</v>
      </c>
      <c r="F184" s="31" t="s">
        <v>491</v>
      </c>
      <c r="G184" s="263" t="s">
        <v>940</v>
      </c>
      <c r="H184" s="35"/>
      <c r="I184" s="35"/>
      <c r="J184" s="36"/>
      <c r="K184" s="35"/>
      <c r="L184" s="42"/>
      <c r="M184" s="42"/>
      <c r="N184" s="42"/>
      <c r="O184" s="33" t="s">
        <v>768</v>
      </c>
      <c r="P184" s="113">
        <v>9</v>
      </c>
      <c r="Q184" s="102">
        <v>0</v>
      </c>
      <c r="R184" s="102">
        <v>21</v>
      </c>
      <c r="S184" s="114">
        <v>2.3333333333333335</v>
      </c>
      <c r="T184" s="115">
        <v>2585.4444444444443</v>
      </c>
      <c r="U184" s="115">
        <v>1244.3333333333333</v>
      </c>
      <c r="V184" s="102">
        <v>7</v>
      </c>
      <c r="W184" s="116">
        <v>0.33333333333333331</v>
      </c>
      <c r="X184" s="849"/>
      <c r="Y184" s="848"/>
      <c r="Z184" s="102">
        <v>6</v>
      </c>
      <c r="AA184" s="116">
        <v>0.66666666666666663</v>
      </c>
      <c r="AB184" s="102"/>
      <c r="AC184" s="116"/>
      <c r="AD184" s="102"/>
      <c r="AE184" s="116"/>
      <c r="AF184" s="117">
        <v>23258</v>
      </c>
      <c r="AG184" s="115">
        <v>11</v>
      </c>
      <c r="AH184" s="118">
        <v>4.7273196097812541E-4</v>
      </c>
      <c r="AI184" s="115">
        <v>23269</v>
      </c>
      <c r="AJ184" s="115">
        <v>34800</v>
      </c>
      <c r="AK184" s="116">
        <v>0.66864942528735627</v>
      </c>
      <c r="AL184" s="117">
        <v>23258</v>
      </c>
      <c r="AM184" s="117">
        <v>11</v>
      </c>
      <c r="AN184" s="115">
        <v>23269</v>
      </c>
      <c r="AO184" s="115">
        <v>11188</v>
      </c>
      <c r="AP184" s="116">
        <v>0.48103878235445868</v>
      </c>
      <c r="AQ184" s="115">
        <v>11</v>
      </c>
      <c r="AR184" s="116">
        <v>1</v>
      </c>
      <c r="AS184" s="115">
        <v>11199</v>
      </c>
      <c r="AT184" s="116">
        <v>0.48128411190854786</v>
      </c>
      <c r="AU184" s="115">
        <v>209</v>
      </c>
      <c r="AV184" s="116">
        <v>1.8680729352878084E-2</v>
      </c>
      <c r="AW184" s="102">
        <v>2</v>
      </c>
      <c r="AX184" s="116">
        <v>0.18181818181818182</v>
      </c>
      <c r="AY184" s="102">
        <v>211</v>
      </c>
      <c r="AZ184" s="116">
        <v>1.8840967943566388E-2</v>
      </c>
      <c r="BA184" s="115">
        <v>143</v>
      </c>
      <c r="BB184" s="116">
        <v>0.68421052631578949</v>
      </c>
      <c r="BC184" s="102">
        <v>2</v>
      </c>
      <c r="BD184" s="116">
        <v>1</v>
      </c>
      <c r="BE184" s="102">
        <v>145</v>
      </c>
      <c r="BF184" s="116">
        <v>0.6872037914691943</v>
      </c>
      <c r="BG184" s="115">
        <v>68</v>
      </c>
      <c r="BH184" s="116">
        <v>6.0719707116706845E-3</v>
      </c>
      <c r="BI184" s="115">
        <v>154</v>
      </c>
      <c r="BJ184" s="116">
        <v>1.3751227788195375E-2</v>
      </c>
      <c r="BK184" s="115">
        <v>222</v>
      </c>
      <c r="BL184" s="116">
        <v>1.9823198499866058E-2</v>
      </c>
      <c r="BM184" s="102">
        <v>7</v>
      </c>
      <c r="BN184" s="116">
        <v>0.33333333333333331</v>
      </c>
      <c r="BO184" s="102">
        <v>4</v>
      </c>
      <c r="BP184" s="116">
        <v>0.44444444444444442</v>
      </c>
      <c r="BQ184" s="119" t="s">
        <v>937</v>
      </c>
      <c r="BR184" s="228">
        <v>9</v>
      </c>
    </row>
    <row r="185" spans="1:1971" s="34" customFormat="1" x14ac:dyDescent="0.25">
      <c r="A185" s="208" t="s">
        <v>582</v>
      </c>
      <c r="B185" s="180" t="s">
        <v>584</v>
      </c>
      <c r="C185" s="180" t="s">
        <v>586</v>
      </c>
      <c r="D185" s="209" t="s">
        <v>487</v>
      </c>
      <c r="E185" s="197" t="s">
        <v>477</v>
      </c>
      <c r="F185" s="31" t="s">
        <v>491</v>
      </c>
      <c r="G185" s="263" t="s">
        <v>940</v>
      </c>
      <c r="H185" s="35"/>
      <c r="I185" s="35"/>
      <c r="J185" s="36"/>
      <c r="K185" s="35"/>
      <c r="L185" s="42"/>
      <c r="M185" s="42"/>
      <c r="N185" s="42"/>
      <c r="O185" s="33" t="s">
        <v>768</v>
      </c>
      <c r="P185" s="113">
        <v>1</v>
      </c>
      <c r="Q185" s="102">
        <v>0</v>
      </c>
      <c r="R185" s="102">
        <v>3</v>
      </c>
      <c r="S185" s="114">
        <v>3</v>
      </c>
      <c r="T185" s="115">
        <v>2630</v>
      </c>
      <c r="U185" s="115">
        <v>1505</v>
      </c>
      <c r="V185" s="102">
        <v>0</v>
      </c>
      <c r="W185" s="116">
        <v>0</v>
      </c>
      <c r="X185" s="849"/>
      <c r="Y185" s="848"/>
      <c r="Z185" s="102">
        <v>0</v>
      </c>
      <c r="AA185" s="116">
        <v>0</v>
      </c>
      <c r="AB185" s="102"/>
      <c r="AC185" s="116"/>
      <c r="AD185" s="102"/>
      <c r="AE185" s="116"/>
      <c r="AF185" s="117">
        <v>2628</v>
      </c>
      <c r="AG185" s="115">
        <v>2</v>
      </c>
      <c r="AH185" s="118">
        <v>7.6045627376425851E-4</v>
      </c>
      <c r="AI185" s="115">
        <v>2630</v>
      </c>
      <c r="AJ185" s="115">
        <v>3770</v>
      </c>
      <c r="AK185" s="116">
        <v>0.69761273209549068</v>
      </c>
      <c r="AL185" s="117">
        <v>2628</v>
      </c>
      <c r="AM185" s="117">
        <v>2</v>
      </c>
      <c r="AN185" s="115">
        <v>2630</v>
      </c>
      <c r="AO185" s="115">
        <v>1503</v>
      </c>
      <c r="AP185" s="116">
        <v>0.57191780821917804</v>
      </c>
      <c r="AQ185" s="115">
        <v>2</v>
      </c>
      <c r="AR185" s="116">
        <v>1</v>
      </c>
      <c r="AS185" s="115">
        <v>1505</v>
      </c>
      <c r="AT185" s="116">
        <v>0.57224334600760451</v>
      </c>
      <c r="AU185" s="115">
        <v>14</v>
      </c>
      <c r="AV185" s="116">
        <v>9.3147039254823684E-3</v>
      </c>
      <c r="AW185" s="102">
        <v>0</v>
      </c>
      <c r="AX185" s="116">
        <v>0</v>
      </c>
      <c r="AY185" s="102">
        <v>14</v>
      </c>
      <c r="AZ185" s="116">
        <v>9.3023255813953487E-3</v>
      </c>
      <c r="BA185" s="115">
        <v>11</v>
      </c>
      <c r="BB185" s="116">
        <v>0.7857142857142857</v>
      </c>
      <c r="BC185" s="102">
        <v>0</v>
      </c>
      <c r="BD185" s="116" t="s">
        <v>320</v>
      </c>
      <c r="BE185" s="102">
        <v>11</v>
      </c>
      <c r="BF185" s="116">
        <v>0.7857142857142857</v>
      </c>
      <c r="BG185" s="115">
        <v>6</v>
      </c>
      <c r="BH185" s="116">
        <v>3.9867109634551491E-3</v>
      </c>
      <c r="BI185" s="115">
        <v>127</v>
      </c>
      <c r="BJ185" s="116">
        <v>8.4385382059800659E-2</v>
      </c>
      <c r="BK185" s="115">
        <v>133</v>
      </c>
      <c r="BL185" s="116">
        <v>8.8372093023255813E-2</v>
      </c>
      <c r="BM185" s="102">
        <v>1</v>
      </c>
      <c r="BN185" s="116">
        <v>0.33333333333333331</v>
      </c>
      <c r="BO185" s="102">
        <v>0</v>
      </c>
      <c r="BP185" s="116">
        <v>0</v>
      </c>
      <c r="BQ185" s="119" t="s">
        <v>937</v>
      </c>
      <c r="BR185" s="228">
        <v>1</v>
      </c>
    </row>
    <row r="186" spans="1:1971" s="34" customFormat="1" x14ac:dyDescent="0.25">
      <c r="A186" s="208" t="s">
        <v>582</v>
      </c>
      <c r="B186" s="180" t="s">
        <v>584</v>
      </c>
      <c r="C186" s="180" t="s">
        <v>779</v>
      </c>
      <c r="D186" s="209" t="s">
        <v>487</v>
      </c>
      <c r="E186" s="197" t="s">
        <v>477</v>
      </c>
      <c r="F186" s="31" t="s">
        <v>491</v>
      </c>
      <c r="G186" s="263" t="s">
        <v>940</v>
      </c>
      <c r="H186" s="35"/>
      <c r="I186" s="35"/>
      <c r="J186" s="36"/>
      <c r="K186" s="35"/>
      <c r="L186" s="42"/>
      <c r="M186" s="42"/>
      <c r="N186" s="42"/>
      <c r="O186" s="32" t="s">
        <v>1212</v>
      </c>
      <c r="P186" s="113">
        <v>1</v>
      </c>
      <c r="Q186" s="102">
        <v>1</v>
      </c>
      <c r="R186" s="102">
        <v>1</v>
      </c>
      <c r="S186" s="114">
        <v>1</v>
      </c>
      <c r="T186" s="115">
        <v>1739</v>
      </c>
      <c r="U186" s="844" t="s">
        <v>320</v>
      </c>
      <c r="V186" s="102">
        <v>1</v>
      </c>
      <c r="W186" s="116">
        <v>1</v>
      </c>
      <c r="X186" s="849"/>
      <c r="Y186" s="848"/>
      <c r="Z186" s="102">
        <v>1</v>
      </c>
      <c r="AA186" s="116">
        <v>1</v>
      </c>
      <c r="AB186" s="102"/>
      <c r="AC186" s="116"/>
      <c r="AD186" s="102"/>
      <c r="AE186" s="116"/>
      <c r="AF186" s="117">
        <v>1735</v>
      </c>
      <c r="AG186" s="115">
        <v>4</v>
      </c>
      <c r="AH186" s="118">
        <v>2.3001725129384704E-3</v>
      </c>
      <c r="AI186" s="115">
        <v>1739</v>
      </c>
      <c r="AJ186" s="115">
        <v>2840</v>
      </c>
      <c r="AK186" s="116">
        <v>0.61232394366197185</v>
      </c>
      <c r="AL186" s="847" t="s">
        <v>320</v>
      </c>
      <c r="AM186" s="847" t="s">
        <v>320</v>
      </c>
      <c r="AN186" s="844" t="s">
        <v>320</v>
      </c>
      <c r="AO186" s="844"/>
      <c r="AP186" s="848" t="s">
        <v>320</v>
      </c>
      <c r="AQ186" s="844"/>
      <c r="AR186" s="848" t="s">
        <v>320</v>
      </c>
      <c r="AS186" s="844" t="s">
        <v>320</v>
      </c>
      <c r="AT186" s="848" t="s">
        <v>320</v>
      </c>
      <c r="AU186" s="844"/>
      <c r="AV186" s="848" t="s">
        <v>320</v>
      </c>
      <c r="AW186" s="849"/>
      <c r="AX186" s="848" t="s">
        <v>320</v>
      </c>
      <c r="AY186" s="849" t="s">
        <v>320</v>
      </c>
      <c r="AZ186" s="848" t="s">
        <v>320</v>
      </c>
      <c r="BA186" s="844"/>
      <c r="BB186" s="848" t="s">
        <v>320</v>
      </c>
      <c r="BC186" s="849"/>
      <c r="BD186" s="848" t="s">
        <v>320</v>
      </c>
      <c r="BE186" s="849" t="s">
        <v>320</v>
      </c>
      <c r="BF186" s="848" t="s">
        <v>320</v>
      </c>
      <c r="BG186" s="844"/>
      <c r="BH186" s="848" t="s">
        <v>320</v>
      </c>
      <c r="BI186" s="844"/>
      <c r="BJ186" s="848" t="s">
        <v>320</v>
      </c>
      <c r="BK186" s="844" t="s">
        <v>320</v>
      </c>
      <c r="BL186" s="848" t="s">
        <v>320</v>
      </c>
      <c r="BM186" s="102"/>
      <c r="BN186" s="116">
        <v>0</v>
      </c>
      <c r="BO186" s="102"/>
      <c r="BP186" s="116">
        <v>0</v>
      </c>
      <c r="BQ186" s="119" t="s">
        <v>937</v>
      </c>
      <c r="BR186" s="228">
        <v>1</v>
      </c>
    </row>
    <row r="187" spans="1:1971" s="34" customFormat="1" x14ac:dyDescent="0.25">
      <c r="A187" s="208" t="s">
        <v>582</v>
      </c>
      <c r="B187" s="180" t="s">
        <v>584</v>
      </c>
      <c r="C187" s="180" t="s">
        <v>778</v>
      </c>
      <c r="D187" s="209" t="s">
        <v>487</v>
      </c>
      <c r="E187" s="197" t="s">
        <v>477</v>
      </c>
      <c r="F187" s="31" t="s">
        <v>491</v>
      </c>
      <c r="G187" s="263" t="s">
        <v>940</v>
      </c>
      <c r="H187" s="35"/>
      <c r="I187" s="35"/>
      <c r="J187" s="36"/>
      <c r="K187" s="35"/>
      <c r="L187" s="42"/>
      <c r="M187" s="42"/>
      <c r="N187" s="42"/>
      <c r="O187" s="33" t="s">
        <v>768</v>
      </c>
      <c r="P187" s="113">
        <v>1</v>
      </c>
      <c r="Q187" s="102">
        <v>0</v>
      </c>
      <c r="R187" s="102">
        <v>2</v>
      </c>
      <c r="S187" s="114">
        <v>2</v>
      </c>
      <c r="T187" s="115">
        <v>1555</v>
      </c>
      <c r="U187" s="115">
        <v>669</v>
      </c>
      <c r="V187" s="102">
        <v>1</v>
      </c>
      <c r="W187" s="116">
        <v>0.5</v>
      </c>
      <c r="X187" s="849"/>
      <c r="Y187" s="848"/>
      <c r="Z187" s="102">
        <v>1</v>
      </c>
      <c r="AA187" s="116">
        <v>1</v>
      </c>
      <c r="AB187" s="102"/>
      <c r="AC187" s="116"/>
      <c r="AD187" s="102"/>
      <c r="AE187" s="116"/>
      <c r="AF187" s="117">
        <v>1551</v>
      </c>
      <c r="AG187" s="115">
        <v>4</v>
      </c>
      <c r="AH187" s="118">
        <v>2.572347266881029E-3</v>
      </c>
      <c r="AI187" s="115">
        <v>1555</v>
      </c>
      <c r="AJ187" s="115">
        <v>2890</v>
      </c>
      <c r="AK187" s="116">
        <v>0.53806228373702425</v>
      </c>
      <c r="AL187" s="117">
        <v>1551</v>
      </c>
      <c r="AM187" s="117">
        <v>4</v>
      </c>
      <c r="AN187" s="115">
        <v>1555</v>
      </c>
      <c r="AO187" s="115">
        <v>665</v>
      </c>
      <c r="AP187" s="116">
        <v>0.42875564152159895</v>
      </c>
      <c r="AQ187" s="115">
        <v>4</v>
      </c>
      <c r="AR187" s="116">
        <v>1</v>
      </c>
      <c r="AS187" s="115">
        <v>669</v>
      </c>
      <c r="AT187" s="116">
        <v>0.43022508038585211</v>
      </c>
      <c r="AU187" s="115">
        <v>3</v>
      </c>
      <c r="AV187" s="116">
        <v>4.5112781954887221E-3</v>
      </c>
      <c r="AW187" s="102">
        <v>0</v>
      </c>
      <c r="AX187" s="116">
        <v>0</v>
      </c>
      <c r="AY187" s="102">
        <v>3</v>
      </c>
      <c r="AZ187" s="116">
        <v>4.4843049327354259E-3</v>
      </c>
      <c r="BA187" s="115">
        <v>2</v>
      </c>
      <c r="BB187" s="116">
        <v>0.66666666666666663</v>
      </c>
      <c r="BC187" s="102">
        <v>0</v>
      </c>
      <c r="BD187" s="116" t="s">
        <v>320</v>
      </c>
      <c r="BE187" s="102">
        <v>2</v>
      </c>
      <c r="BF187" s="116">
        <v>0.66666666666666663</v>
      </c>
      <c r="BG187" s="115">
        <v>4</v>
      </c>
      <c r="BH187" s="116">
        <v>5.9790732436472349E-3</v>
      </c>
      <c r="BI187" s="115">
        <v>25</v>
      </c>
      <c r="BJ187" s="116">
        <v>3.7369207772795218E-2</v>
      </c>
      <c r="BK187" s="115">
        <v>29</v>
      </c>
      <c r="BL187" s="116">
        <v>4.3348281016442454E-2</v>
      </c>
      <c r="BM187" s="102">
        <v>1</v>
      </c>
      <c r="BN187" s="116">
        <v>0.5</v>
      </c>
      <c r="BO187" s="102">
        <v>0</v>
      </c>
      <c r="BP187" s="116">
        <v>0</v>
      </c>
      <c r="BQ187" s="119" t="s">
        <v>937</v>
      </c>
      <c r="BR187" s="228">
        <v>1</v>
      </c>
    </row>
    <row r="188" spans="1:1971" s="49" customFormat="1" ht="13.8" thickBot="1" x14ac:dyDescent="0.3">
      <c r="A188" s="210" t="s">
        <v>582</v>
      </c>
      <c r="B188" s="181" t="s">
        <v>584</v>
      </c>
      <c r="C188" s="181" t="s">
        <v>780</v>
      </c>
      <c r="D188" s="211" t="s">
        <v>487</v>
      </c>
      <c r="E188" s="198" t="s">
        <v>477</v>
      </c>
      <c r="F188" s="45" t="s">
        <v>491</v>
      </c>
      <c r="G188" s="264" t="s">
        <v>940</v>
      </c>
      <c r="H188" s="82" t="s">
        <v>765</v>
      </c>
      <c r="I188" s="82" t="s">
        <v>775</v>
      </c>
      <c r="J188" s="82" t="s">
        <v>817</v>
      </c>
      <c r="K188" s="76" t="s">
        <v>934</v>
      </c>
      <c r="L188" s="83">
        <v>31497</v>
      </c>
      <c r="M188" s="83">
        <v>311</v>
      </c>
      <c r="N188" s="83">
        <v>65</v>
      </c>
      <c r="O188" s="226" t="s">
        <v>1212</v>
      </c>
      <c r="P188" s="121">
        <v>1</v>
      </c>
      <c r="Q188" s="122">
        <v>1</v>
      </c>
      <c r="R188" s="122">
        <v>1</v>
      </c>
      <c r="S188" s="123">
        <v>1</v>
      </c>
      <c r="T188" s="124">
        <v>2304</v>
      </c>
      <c r="U188" s="845" t="s">
        <v>320</v>
      </c>
      <c r="V188" s="122">
        <v>1</v>
      </c>
      <c r="W188" s="125">
        <v>1</v>
      </c>
      <c r="X188" s="851"/>
      <c r="Y188" s="850"/>
      <c r="Z188" s="122">
        <v>1</v>
      </c>
      <c r="AA188" s="125">
        <v>1</v>
      </c>
      <c r="AB188" s="122"/>
      <c r="AC188" s="125"/>
      <c r="AD188" s="122"/>
      <c r="AE188" s="125"/>
      <c r="AF188" s="48">
        <v>2300</v>
      </c>
      <c r="AG188" s="124">
        <v>4</v>
      </c>
      <c r="AH188" s="126">
        <v>1.736111111111111E-3</v>
      </c>
      <c r="AI188" s="124">
        <v>2304</v>
      </c>
      <c r="AJ188" s="124">
        <v>3600</v>
      </c>
      <c r="AK188" s="125">
        <v>0.64</v>
      </c>
      <c r="AL188" s="836" t="s">
        <v>320</v>
      </c>
      <c r="AM188" s="836" t="s">
        <v>320</v>
      </c>
      <c r="AN188" s="845" t="s">
        <v>320</v>
      </c>
      <c r="AO188" s="845"/>
      <c r="AP188" s="850" t="s">
        <v>320</v>
      </c>
      <c r="AQ188" s="845"/>
      <c r="AR188" s="850" t="s">
        <v>320</v>
      </c>
      <c r="AS188" s="845" t="s">
        <v>320</v>
      </c>
      <c r="AT188" s="850" t="s">
        <v>320</v>
      </c>
      <c r="AU188" s="845"/>
      <c r="AV188" s="850" t="s">
        <v>320</v>
      </c>
      <c r="AW188" s="851"/>
      <c r="AX188" s="850" t="s">
        <v>320</v>
      </c>
      <c r="AY188" s="851" t="s">
        <v>320</v>
      </c>
      <c r="AZ188" s="850" t="s">
        <v>320</v>
      </c>
      <c r="BA188" s="845"/>
      <c r="BB188" s="850" t="s">
        <v>320</v>
      </c>
      <c r="BC188" s="851"/>
      <c r="BD188" s="850" t="s">
        <v>320</v>
      </c>
      <c r="BE188" s="851" t="s">
        <v>320</v>
      </c>
      <c r="BF188" s="850" t="s">
        <v>320</v>
      </c>
      <c r="BG188" s="845"/>
      <c r="BH188" s="850" t="s">
        <v>320</v>
      </c>
      <c r="BI188" s="845"/>
      <c r="BJ188" s="850" t="s">
        <v>320</v>
      </c>
      <c r="BK188" s="845" t="s">
        <v>320</v>
      </c>
      <c r="BL188" s="850" t="s">
        <v>320</v>
      </c>
      <c r="BM188" s="122"/>
      <c r="BN188" s="125">
        <v>0</v>
      </c>
      <c r="BO188" s="122"/>
      <c r="BP188" s="125">
        <v>0</v>
      </c>
      <c r="BQ188" s="172" t="s">
        <v>937</v>
      </c>
      <c r="BR188" s="230">
        <v>1</v>
      </c>
    </row>
    <row r="189" spans="1:1971" s="34" customFormat="1" x14ac:dyDescent="0.25">
      <c r="A189" s="208" t="s">
        <v>587</v>
      </c>
      <c r="B189" s="180" t="s">
        <v>596</v>
      </c>
      <c r="C189" s="180" t="s">
        <v>475</v>
      </c>
      <c r="D189" s="209" t="s">
        <v>480</v>
      </c>
      <c r="E189" s="197" t="s">
        <v>477</v>
      </c>
      <c r="F189" s="31" t="s">
        <v>478</v>
      </c>
      <c r="G189" s="263" t="s">
        <v>862</v>
      </c>
      <c r="H189" s="35"/>
      <c r="I189" s="35"/>
      <c r="J189" s="36"/>
      <c r="K189" s="35"/>
      <c r="L189" s="42"/>
      <c r="M189" s="42"/>
      <c r="N189" s="42"/>
      <c r="O189" s="33" t="s">
        <v>1212</v>
      </c>
      <c r="P189" s="113">
        <v>5</v>
      </c>
      <c r="Q189" s="113">
        <v>5</v>
      </c>
      <c r="R189" s="113">
        <v>5</v>
      </c>
      <c r="S189" s="114">
        <v>1</v>
      </c>
      <c r="T189" s="115">
        <v>209.2</v>
      </c>
      <c r="U189" s="844" t="s">
        <v>320</v>
      </c>
      <c r="V189" s="849"/>
      <c r="W189" s="848"/>
      <c r="X189" s="849"/>
      <c r="Y189" s="848"/>
      <c r="Z189" s="849"/>
      <c r="AA189" s="848"/>
      <c r="AB189" s="128">
        <v>3</v>
      </c>
      <c r="AC189" s="130">
        <v>0.6</v>
      </c>
      <c r="AD189" s="128">
        <v>3</v>
      </c>
      <c r="AE189" s="116">
        <v>0.6</v>
      </c>
      <c r="AF189" s="117">
        <v>1046</v>
      </c>
      <c r="AG189" s="115">
        <v>0</v>
      </c>
      <c r="AH189" s="118">
        <v>0</v>
      </c>
      <c r="AI189" s="115">
        <v>1046</v>
      </c>
      <c r="AJ189" s="115">
        <v>1590</v>
      </c>
      <c r="AK189" s="116">
        <v>0.65786163522012575</v>
      </c>
      <c r="AL189" s="847" t="s">
        <v>320</v>
      </c>
      <c r="AM189" s="847" t="s">
        <v>320</v>
      </c>
      <c r="AN189" s="844" t="s">
        <v>320</v>
      </c>
      <c r="AO189" s="844"/>
      <c r="AP189" s="848" t="s">
        <v>320</v>
      </c>
      <c r="AQ189" s="844"/>
      <c r="AR189" s="848" t="s">
        <v>320</v>
      </c>
      <c r="AS189" s="844" t="s">
        <v>320</v>
      </c>
      <c r="AT189" s="848" t="s">
        <v>320</v>
      </c>
      <c r="AU189" s="844"/>
      <c r="AV189" s="848" t="s">
        <v>320</v>
      </c>
      <c r="AW189" s="849"/>
      <c r="AX189" s="848" t="s">
        <v>320</v>
      </c>
      <c r="AY189" s="849" t="s">
        <v>320</v>
      </c>
      <c r="AZ189" s="848" t="s">
        <v>320</v>
      </c>
      <c r="BA189" s="844"/>
      <c r="BB189" s="848" t="s">
        <v>320</v>
      </c>
      <c r="BC189" s="849"/>
      <c r="BD189" s="848" t="s">
        <v>320</v>
      </c>
      <c r="BE189" s="849" t="s">
        <v>320</v>
      </c>
      <c r="BF189" s="848" t="s">
        <v>320</v>
      </c>
      <c r="BG189" s="844"/>
      <c r="BH189" s="848" t="s">
        <v>320</v>
      </c>
      <c r="BI189" s="844"/>
      <c r="BJ189" s="848" t="s">
        <v>320</v>
      </c>
      <c r="BK189" s="844" t="s">
        <v>320</v>
      </c>
      <c r="BL189" s="848" t="s">
        <v>320</v>
      </c>
      <c r="BM189" s="102">
        <v>1</v>
      </c>
      <c r="BN189" s="116">
        <v>0.2</v>
      </c>
      <c r="BO189" s="102">
        <v>1</v>
      </c>
      <c r="BP189" s="116">
        <v>0.2</v>
      </c>
      <c r="BQ189" s="173" t="s">
        <v>937</v>
      </c>
      <c r="BR189" s="229">
        <v>5</v>
      </c>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69"/>
      <c r="DV189" s="69"/>
      <c r="DW189" s="69"/>
      <c r="DX189" s="69"/>
      <c r="DY189" s="69"/>
      <c r="DZ189" s="69"/>
      <c r="EA189" s="69"/>
      <c r="EB189" s="69"/>
      <c r="EC189" s="69"/>
      <c r="ED189" s="69"/>
      <c r="EE189" s="69"/>
      <c r="EF189" s="69"/>
      <c r="EG189" s="69"/>
      <c r="EH189" s="69"/>
      <c r="EI189" s="69"/>
      <c r="EJ189" s="69"/>
      <c r="EK189" s="69"/>
      <c r="EL189" s="69"/>
      <c r="EM189" s="69"/>
      <c r="EN189" s="69"/>
      <c r="EO189" s="69"/>
      <c r="EP189" s="69"/>
      <c r="EQ189" s="69"/>
      <c r="ER189" s="69"/>
      <c r="ES189" s="69"/>
      <c r="ET189" s="69"/>
      <c r="EU189" s="69"/>
      <c r="EV189" s="69"/>
      <c r="EW189" s="69"/>
      <c r="EX189" s="69"/>
      <c r="EY189" s="69"/>
      <c r="EZ189" s="69"/>
      <c r="FA189" s="69"/>
      <c r="FB189" s="69"/>
      <c r="FC189" s="69"/>
      <c r="FD189" s="69"/>
      <c r="FE189" s="69"/>
      <c r="FF189" s="69"/>
      <c r="FG189" s="69"/>
      <c r="FH189" s="69"/>
      <c r="FI189" s="69"/>
      <c r="FJ189" s="69"/>
      <c r="FK189" s="69"/>
      <c r="FL189" s="69"/>
      <c r="FM189" s="69"/>
      <c r="FN189" s="69"/>
      <c r="FO189" s="69"/>
      <c r="FP189" s="69"/>
      <c r="FQ189" s="69"/>
      <c r="FR189" s="69"/>
      <c r="FS189" s="69"/>
      <c r="FT189" s="69"/>
      <c r="FU189" s="69"/>
      <c r="FV189" s="69"/>
      <c r="FW189" s="69"/>
      <c r="FX189" s="69"/>
      <c r="FY189" s="69"/>
      <c r="FZ189" s="69"/>
      <c r="GA189" s="69"/>
      <c r="GB189" s="69"/>
      <c r="GC189" s="69"/>
      <c r="GD189" s="69"/>
      <c r="GE189" s="69"/>
      <c r="GF189" s="69"/>
      <c r="GG189" s="69"/>
      <c r="GH189" s="69"/>
      <c r="GI189" s="69"/>
      <c r="GJ189" s="69"/>
      <c r="GK189" s="69"/>
      <c r="GL189" s="69"/>
      <c r="GM189" s="69"/>
      <c r="GN189" s="69"/>
      <c r="GO189" s="69"/>
      <c r="GP189" s="69"/>
      <c r="GQ189" s="69"/>
      <c r="GR189" s="69"/>
      <c r="GS189" s="69"/>
      <c r="GT189" s="69"/>
      <c r="GU189" s="69"/>
      <c r="GV189" s="69"/>
      <c r="GW189" s="69"/>
      <c r="GX189" s="69"/>
      <c r="GY189" s="69"/>
      <c r="GZ189" s="69"/>
      <c r="HA189" s="69"/>
      <c r="HB189" s="69"/>
      <c r="HC189" s="69"/>
      <c r="HD189" s="69"/>
      <c r="HE189" s="69"/>
      <c r="HF189" s="69"/>
      <c r="HG189" s="69"/>
      <c r="HH189" s="69"/>
      <c r="HI189" s="69"/>
      <c r="HJ189" s="69"/>
      <c r="HK189" s="69"/>
      <c r="HL189" s="69"/>
      <c r="HM189" s="69"/>
      <c r="HN189" s="69"/>
      <c r="HO189" s="69"/>
      <c r="HP189" s="69"/>
      <c r="HQ189" s="69"/>
      <c r="HR189" s="69"/>
      <c r="HS189" s="69"/>
      <c r="HT189" s="69"/>
      <c r="HU189" s="69"/>
      <c r="HV189" s="69"/>
      <c r="HW189" s="69"/>
      <c r="HX189" s="69"/>
      <c r="HY189" s="69"/>
      <c r="HZ189" s="69"/>
      <c r="IA189" s="69"/>
      <c r="IB189" s="69"/>
      <c r="IC189" s="69"/>
      <c r="ID189" s="69"/>
      <c r="IE189" s="69"/>
      <c r="IF189" s="69"/>
      <c r="IG189" s="69"/>
      <c r="IH189" s="69"/>
      <c r="II189" s="69"/>
      <c r="IJ189" s="69"/>
      <c r="IK189" s="69"/>
      <c r="IL189" s="69"/>
      <c r="IM189" s="69"/>
      <c r="IN189" s="69"/>
      <c r="IO189" s="69"/>
      <c r="IP189" s="69"/>
      <c r="IQ189" s="69"/>
      <c r="IR189" s="69"/>
      <c r="IS189" s="69"/>
      <c r="IT189" s="69"/>
      <c r="IU189" s="69"/>
      <c r="IV189" s="69"/>
      <c r="IW189" s="69"/>
      <c r="IX189" s="69"/>
      <c r="IY189" s="69"/>
      <c r="IZ189" s="69"/>
      <c r="JA189" s="69"/>
      <c r="JB189" s="69"/>
      <c r="JC189" s="69"/>
      <c r="JD189" s="69"/>
      <c r="JE189" s="69"/>
      <c r="JF189" s="69"/>
      <c r="JG189" s="69"/>
      <c r="JH189" s="69"/>
      <c r="JI189" s="69"/>
      <c r="JJ189" s="69"/>
      <c r="JK189" s="69"/>
      <c r="JL189" s="69"/>
      <c r="JM189" s="69"/>
      <c r="JN189" s="69"/>
      <c r="JO189" s="69"/>
      <c r="JP189" s="69"/>
      <c r="JQ189" s="69"/>
      <c r="JR189" s="69"/>
      <c r="JS189" s="69"/>
      <c r="JT189" s="69"/>
      <c r="JU189" s="69"/>
      <c r="JV189" s="69"/>
      <c r="JW189" s="69"/>
      <c r="JX189" s="69"/>
      <c r="JY189" s="69"/>
      <c r="JZ189" s="69"/>
      <c r="KA189" s="69"/>
      <c r="KB189" s="69"/>
      <c r="KC189" s="69"/>
      <c r="KD189" s="69"/>
      <c r="KE189" s="69"/>
      <c r="KF189" s="69"/>
      <c r="KG189" s="69"/>
      <c r="KH189" s="69"/>
      <c r="KI189" s="69"/>
      <c r="KJ189" s="69"/>
      <c r="KK189" s="69"/>
      <c r="KL189" s="69"/>
      <c r="KM189" s="69"/>
      <c r="KN189" s="69"/>
      <c r="KO189" s="69"/>
      <c r="KP189" s="69"/>
      <c r="KQ189" s="69"/>
      <c r="KR189" s="69"/>
      <c r="KS189" s="69"/>
      <c r="KT189" s="69"/>
      <c r="KU189" s="69"/>
      <c r="KV189" s="69"/>
      <c r="KW189" s="69"/>
      <c r="KX189" s="69"/>
      <c r="KY189" s="69"/>
      <c r="KZ189" s="69"/>
      <c r="LA189" s="69"/>
      <c r="LB189" s="69"/>
      <c r="LC189" s="69"/>
      <c r="LD189" s="69"/>
      <c r="LE189" s="69"/>
      <c r="LF189" s="69"/>
      <c r="LG189" s="69"/>
      <c r="LH189" s="69"/>
      <c r="LI189" s="69"/>
      <c r="LJ189" s="69"/>
      <c r="LK189" s="69"/>
      <c r="LL189" s="69"/>
      <c r="LM189" s="69"/>
      <c r="LN189" s="69"/>
      <c r="LO189" s="69"/>
      <c r="LP189" s="69"/>
      <c r="LQ189" s="69"/>
      <c r="LR189" s="69"/>
      <c r="LS189" s="69"/>
      <c r="LT189" s="69"/>
      <c r="LU189" s="69"/>
      <c r="LV189" s="69"/>
      <c r="LW189" s="69"/>
      <c r="LX189" s="69"/>
      <c r="LY189" s="69"/>
      <c r="LZ189" s="69"/>
      <c r="MA189" s="69"/>
      <c r="MB189" s="69"/>
      <c r="MC189" s="69"/>
      <c r="MD189" s="69"/>
      <c r="ME189" s="69"/>
      <c r="MF189" s="69"/>
      <c r="MG189" s="69"/>
      <c r="MH189" s="69"/>
      <c r="MI189" s="69"/>
      <c r="MJ189" s="69"/>
      <c r="MK189" s="69"/>
      <c r="ML189" s="69"/>
      <c r="MM189" s="69"/>
      <c r="MN189" s="69"/>
      <c r="MO189" s="69"/>
      <c r="MP189" s="69"/>
      <c r="MQ189" s="69"/>
      <c r="MR189" s="69"/>
      <c r="MS189" s="69"/>
      <c r="MT189" s="69"/>
      <c r="MU189" s="69"/>
      <c r="MV189" s="69"/>
      <c r="MW189" s="69"/>
      <c r="MX189" s="69"/>
      <c r="MY189" s="69"/>
      <c r="MZ189" s="69"/>
      <c r="NA189" s="69"/>
      <c r="NB189" s="69"/>
      <c r="NC189" s="69"/>
      <c r="ND189" s="69"/>
      <c r="NE189" s="69"/>
      <c r="NF189" s="69"/>
      <c r="NG189" s="69"/>
      <c r="NH189" s="69"/>
      <c r="NI189" s="69"/>
      <c r="NJ189" s="69"/>
      <c r="NK189" s="69"/>
      <c r="NL189" s="69"/>
      <c r="NM189" s="69"/>
      <c r="NN189" s="69"/>
      <c r="NO189" s="69"/>
      <c r="NP189" s="69"/>
      <c r="NQ189" s="69"/>
      <c r="NR189" s="69"/>
      <c r="NS189" s="69"/>
      <c r="NT189" s="69"/>
      <c r="NU189" s="69"/>
      <c r="NV189" s="69"/>
      <c r="NW189" s="69"/>
      <c r="NX189" s="69"/>
      <c r="NY189" s="69"/>
      <c r="NZ189" s="69"/>
      <c r="OA189" s="69"/>
      <c r="OB189" s="69"/>
      <c r="OC189" s="69"/>
      <c r="OD189" s="69"/>
      <c r="OE189" s="69"/>
      <c r="OF189" s="69"/>
      <c r="OG189" s="69"/>
      <c r="OH189" s="69"/>
      <c r="OI189" s="69"/>
      <c r="OJ189" s="69"/>
      <c r="OK189" s="69"/>
      <c r="OL189" s="69"/>
      <c r="OM189" s="69"/>
      <c r="ON189" s="69"/>
      <c r="OO189" s="69"/>
      <c r="OP189" s="69"/>
      <c r="OQ189" s="69"/>
      <c r="OR189" s="69"/>
      <c r="OS189" s="69"/>
      <c r="OT189" s="69"/>
      <c r="OU189" s="69"/>
      <c r="OV189" s="69"/>
      <c r="OW189" s="69"/>
      <c r="OX189" s="69"/>
      <c r="OY189" s="69"/>
      <c r="OZ189" s="69"/>
      <c r="PA189" s="69"/>
      <c r="PB189" s="69"/>
      <c r="PC189" s="69"/>
      <c r="PD189" s="69"/>
      <c r="PE189" s="69"/>
      <c r="PF189" s="69"/>
      <c r="PG189" s="69"/>
      <c r="PH189" s="69"/>
      <c r="PI189" s="69"/>
      <c r="PJ189" s="69"/>
      <c r="PK189" s="69"/>
      <c r="PL189" s="69"/>
      <c r="PM189" s="69"/>
      <c r="PN189" s="69"/>
      <c r="PO189" s="69"/>
      <c r="PP189" s="69"/>
      <c r="PQ189" s="69"/>
      <c r="PR189" s="69"/>
      <c r="PS189" s="69"/>
      <c r="PT189" s="69"/>
      <c r="PU189" s="69"/>
      <c r="PV189" s="69"/>
      <c r="PW189" s="69"/>
      <c r="PX189" s="69"/>
      <c r="PY189" s="69"/>
      <c r="PZ189" s="69"/>
      <c r="QA189" s="69"/>
      <c r="QB189" s="69"/>
      <c r="QC189" s="69"/>
      <c r="QD189" s="69"/>
      <c r="QE189" s="69"/>
      <c r="QF189" s="69"/>
      <c r="QG189" s="69"/>
      <c r="QH189" s="69"/>
      <c r="QI189" s="69"/>
      <c r="QJ189" s="69"/>
      <c r="QK189" s="69"/>
      <c r="QL189" s="69"/>
      <c r="QM189" s="69"/>
      <c r="QN189" s="69"/>
      <c r="QO189" s="69"/>
      <c r="QP189" s="69"/>
      <c r="QQ189" s="69"/>
      <c r="QR189" s="69"/>
      <c r="QS189" s="69"/>
      <c r="QT189" s="69"/>
      <c r="QU189" s="69"/>
      <c r="QV189" s="69"/>
      <c r="QW189" s="69"/>
      <c r="QX189" s="69"/>
      <c r="QY189" s="69"/>
      <c r="QZ189" s="69"/>
      <c r="RA189" s="69"/>
      <c r="RB189" s="69"/>
      <c r="RC189" s="69"/>
      <c r="RD189" s="69"/>
      <c r="RE189" s="69"/>
      <c r="RF189" s="69"/>
      <c r="RG189" s="69"/>
      <c r="RH189" s="69"/>
      <c r="RI189" s="69"/>
      <c r="RJ189" s="69"/>
      <c r="RK189" s="69"/>
      <c r="RL189" s="69"/>
      <c r="RM189" s="69"/>
      <c r="RN189" s="69"/>
      <c r="RO189" s="69"/>
      <c r="RP189" s="69"/>
      <c r="RQ189" s="69"/>
      <c r="RR189" s="69"/>
      <c r="RS189" s="69"/>
      <c r="RT189" s="69"/>
      <c r="RU189" s="69"/>
      <c r="RV189" s="69"/>
      <c r="RW189" s="69"/>
      <c r="RX189" s="69"/>
      <c r="RY189" s="69"/>
      <c r="RZ189" s="69"/>
      <c r="SA189" s="69"/>
      <c r="SB189" s="69"/>
      <c r="SC189" s="69"/>
      <c r="SD189" s="69"/>
      <c r="SE189" s="69"/>
      <c r="SF189" s="69"/>
      <c r="SG189" s="69"/>
      <c r="SH189" s="69"/>
      <c r="SI189" s="69"/>
      <c r="SJ189" s="69"/>
      <c r="SK189" s="69"/>
      <c r="SL189" s="69"/>
      <c r="SM189" s="69"/>
      <c r="SN189" s="69"/>
      <c r="SO189" s="69"/>
      <c r="SP189" s="69"/>
      <c r="SQ189" s="69"/>
      <c r="SR189" s="69"/>
      <c r="SS189" s="69"/>
      <c r="ST189" s="69"/>
      <c r="SU189" s="69"/>
      <c r="SV189" s="69"/>
      <c r="SW189" s="69"/>
      <c r="SX189" s="69"/>
      <c r="SY189" s="69"/>
      <c r="SZ189" s="69"/>
      <c r="TA189" s="69"/>
      <c r="TB189" s="69"/>
      <c r="TC189" s="69"/>
      <c r="TD189" s="69"/>
      <c r="TE189" s="69"/>
      <c r="TF189" s="69"/>
      <c r="TG189" s="69"/>
      <c r="TH189" s="69"/>
      <c r="TI189" s="69"/>
      <c r="TJ189" s="69"/>
      <c r="TK189" s="69"/>
      <c r="TL189" s="69"/>
      <c r="TM189" s="69"/>
      <c r="TN189" s="69"/>
      <c r="TO189" s="69"/>
      <c r="TP189" s="69"/>
      <c r="TQ189" s="69"/>
      <c r="TR189" s="69"/>
      <c r="TS189" s="69"/>
      <c r="TT189" s="69"/>
      <c r="TU189" s="69"/>
      <c r="TV189" s="69"/>
      <c r="TW189" s="69"/>
      <c r="TX189" s="69"/>
      <c r="TY189" s="69"/>
      <c r="TZ189" s="69"/>
      <c r="UA189" s="69"/>
      <c r="UB189" s="69"/>
      <c r="UC189" s="69"/>
      <c r="UD189" s="69"/>
      <c r="UE189" s="69"/>
      <c r="UF189" s="69"/>
      <c r="UG189" s="69"/>
      <c r="UH189" s="69"/>
      <c r="UI189" s="69"/>
      <c r="UJ189" s="69"/>
      <c r="UK189" s="69"/>
      <c r="UL189" s="69"/>
      <c r="UM189" s="69"/>
      <c r="UN189" s="69"/>
      <c r="UO189" s="69"/>
      <c r="UP189" s="69"/>
      <c r="UQ189" s="69"/>
      <c r="UR189" s="69"/>
      <c r="US189" s="69"/>
      <c r="UT189" s="69"/>
      <c r="UU189" s="69"/>
      <c r="UV189" s="69"/>
      <c r="UW189" s="69"/>
      <c r="UX189" s="69"/>
      <c r="UY189" s="69"/>
      <c r="UZ189" s="69"/>
      <c r="VA189" s="69"/>
      <c r="VB189" s="69"/>
      <c r="VC189" s="69"/>
      <c r="VD189" s="69"/>
      <c r="VE189" s="69"/>
      <c r="VF189" s="69"/>
      <c r="VG189" s="69"/>
      <c r="VH189" s="69"/>
      <c r="VI189" s="69"/>
      <c r="VJ189" s="69"/>
      <c r="VK189" s="69"/>
      <c r="VL189" s="69"/>
      <c r="VM189" s="69"/>
      <c r="VN189" s="69"/>
      <c r="VO189" s="69"/>
      <c r="VP189" s="69"/>
      <c r="VQ189" s="69"/>
      <c r="VR189" s="69"/>
      <c r="VS189" s="69"/>
      <c r="VT189" s="69"/>
      <c r="VU189" s="69"/>
      <c r="VV189" s="69"/>
      <c r="VW189" s="69"/>
      <c r="VX189" s="69"/>
      <c r="VY189" s="69"/>
      <c r="VZ189" s="69"/>
      <c r="WA189" s="69"/>
      <c r="WB189" s="69"/>
      <c r="WC189" s="69"/>
      <c r="WD189" s="69"/>
      <c r="WE189" s="69"/>
      <c r="WF189" s="69"/>
      <c r="WG189" s="69"/>
      <c r="WH189" s="69"/>
      <c r="WI189" s="69"/>
      <c r="WJ189" s="69"/>
      <c r="WK189" s="69"/>
      <c r="WL189" s="69"/>
      <c r="WM189" s="69"/>
      <c r="WN189" s="69"/>
      <c r="WO189" s="69"/>
      <c r="WP189" s="69"/>
      <c r="WQ189" s="69"/>
      <c r="WR189" s="69"/>
      <c r="WS189" s="69"/>
      <c r="WT189" s="69"/>
      <c r="WU189" s="69"/>
      <c r="WV189" s="69"/>
      <c r="WW189" s="69"/>
      <c r="WX189" s="69"/>
      <c r="WY189" s="69"/>
      <c r="WZ189" s="69"/>
      <c r="XA189" s="69"/>
      <c r="XB189" s="69"/>
      <c r="XC189" s="69"/>
      <c r="XD189" s="69"/>
      <c r="XE189" s="69"/>
      <c r="XF189" s="69"/>
      <c r="XG189" s="69"/>
      <c r="XH189" s="69"/>
      <c r="XI189" s="69"/>
      <c r="XJ189" s="69"/>
      <c r="XK189" s="69"/>
      <c r="XL189" s="69"/>
      <c r="XM189" s="69"/>
      <c r="XN189" s="69"/>
      <c r="XO189" s="69"/>
      <c r="XP189" s="69"/>
      <c r="XQ189" s="69"/>
      <c r="XR189" s="69"/>
      <c r="XS189" s="69"/>
      <c r="XT189" s="69"/>
      <c r="XU189" s="69"/>
      <c r="XV189" s="69"/>
      <c r="XW189" s="69"/>
      <c r="XX189" s="69"/>
      <c r="XY189" s="69"/>
      <c r="XZ189" s="69"/>
      <c r="YA189" s="69"/>
      <c r="YB189" s="69"/>
      <c r="YC189" s="69"/>
      <c r="YD189" s="69"/>
      <c r="YE189" s="69"/>
      <c r="YF189" s="69"/>
      <c r="YG189" s="69"/>
      <c r="YH189" s="69"/>
      <c r="YI189" s="69"/>
      <c r="YJ189" s="69"/>
      <c r="YK189" s="69"/>
      <c r="YL189" s="69"/>
      <c r="YM189" s="69"/>
      <c r="YN189" s="69"/>
      <c r="YO189" s="69"/>
      <c r="YP189" s="69"/>
      <c r="YQ189" s="69"/>
      <c r="YR189" s="69"/>
      <c r="YS189" s="69"/>
      <c r="YT189" s="69"/>
      <c r="YU189" s="69"/>
      <c r="YV189" s="69"/>
      <c r="YW189" s="69"/>
      <c r="YX189" s="69"/>
      <c r="YY189" s="69"/>
      <c r="YZ189" s="69"/>
      <c r="ZA189" s="69"/>
      <c r="ZB189" s="69"/>
      <c r="ZC189" s="69"/>
      <c r="ZD189" s="69"/>
      <c r="ZE189" s="69"/>
      <c r="ZF189" s="69"/>
      <c r="ZG189" s="69"/>
      <c r="ZH189" s="69"/>
      <c r="ZI189" s="69"/>
      <c r="ZJ189" s="69"/>
      <c r="ZK189" s="69"/>
      <c r="ZL189" s="69"/>
      <c r="ZM189" s="69"/>
      <c r="ZN189" s="69"/>
      <c r="ZO189" s="69"/>
      <c r="ZP189" s="69"/>
      <c r="ZQ189" s="69"/>
      <c r="ZR189" s="69"/>
      <c r="ZS189" s="69"/>
      <c r="ZT189" s="69"/>
      <c r="ZU189" s="69"/>
      <c r="ZV189" s="69"/>
      <c r="ZW189" s="69"/>
      <c r="ZX189" s="69"/>
      <c r="ZY189" s="69"/>
      <c r="ZZ189" s="69"/>
      <c r="AAA189" s="69"/>
      <c r="AAB189" s="69"/>
      <c r="AAC189" s="69"/>
      <c r="AAD189" s="69"/>
      <c r="AAE189" s="69"/>
      <c r="AAF189" s="69"/>
      <c r="AAG189" s="69"/>
      <c r="AAH189" s="69"/>
      <c r="AAI189" s="69"/>
      <c r="AAJ189" s="69"/>
      <c r="AAK189" s="69"/>
      <c r="AAL189" s="69"/>
      <c r="AAM189" s="69"/>
      <c r="AAN189" s="69"/>
      <c r="AAO189" s="69"/>
      <c r="AAP189" s="69"/>
      <c r="AAQ189" s="69"/>
      <c r="AAR189" s="69"/>
      <c r="AAS189" s="69"/>
      <c r="AAT189" s="69"/>
      <c r="AAU189" s="69"/>
      <c r="AAV189" s="69"/>
      <c r="AAW189" s="69"/>
      <c r="AAX189" s="69"/>
      <c r="AAY189" s="69"/>
      <c r="AAZ189" s="69"/>
      <c r="ABA189" s="69"/>
      <c r="ABB189" s="69"/>
      <c r="ABC189" s="69"/>
      <c r="ABD189" s="69"/>
      <c r="ABE189" s="69"/>
      <c r="ABF189" s="69"/>
      <c r="ABG189" s="69"/>
      <c r="ABH189" s="69"/>
      <c r="ABI189" s="69"/>
      <c r="ABJ189" s="69"/>
      <c r="ABK189" s="69"/>
      <c r="ABL189" s="69"/>
      <c r="ABM189" s="69"/>
      <c r="ABN189" s="69"/>
      <c r="ABO189" s="69"/>
      <c r="ABP189" s="69"/>
      <c r="ABQ189" s="69"/>
      <c r="ABR189" s="69"/>
      <c r="ABS189" s="69"/>
      <c r="ABT189" s="69"/>
      <c r="ABU189" s="69"/>
      <c r="ABV189" s="69"/>
      <c r="ABW189" s="69"/>
      <c r="ABX189" s="69"/>
      <c r="ABY189" s="69"/>
      <c r="ABZ189" s="69"/>
      <c r="ACA189" s="69"/>
      <c r="ACB189" s="69"/>
      <c r="ACC189" s="69"/>
      <c r="ACD189" s="69"/>
      <c r="ACE189" s="69"/>
      <c r="ACF189" s="69"/>
      <c r="ACG189" s="69"/>
      <c r="ACH189" s="69"/>
      <c r="ACI189" s="69"/>
      <c r="ACJ189" s="69"/>
      <c r="ACK189" s="69"/>
      <c r="ACL189" s="69"/>
      <c r="ACM189" s="69"/>
      <c r="ACN189" s="69"/>
      <c r="ACO189" s="69"/>
      <c r="ACP189" s="69"/>
      <c r="ACQ189" s="69"/>
      <c r="ACR189" s="69"/>
      <c r="ACS189" s="69"/>
      <c r="ACT189" s="69"/>
      <c r="ACU189" s="69"/>
      <c r="ACV189" s="69"/>
      <c r="ACW189" s="69"/>
      <c r="ACX189" s="69"/>
      <c r="ACY189" s="69"/>
      <c r="ACZ189" s="69"/>
      <c r="ADA189" s="69"/>
      <c r="ADB189" s="69"/>
      <c r="ADC189" s="69"/>
      <c r="ADD189" s="69"/>
      <c r="ADE189" s="69"/>
      <c r="ADF189" s="69"/>
      <c r="ADG189" s="69"/>
      <c r="ADH189" s="69"/>
      <c r="ADI189" s="69"/>
      <c r="ADJ189" s="69"/>
      <c r="ADK189" s="69"/>
      <c r="ADL189" s="69"/>
      <c r="ADM189" s="69"/>
      <c r="ADN189" s="69"/>
      <c r="ADO189" s="69"/>
      <c r="ADP189" s="69"/>
      <c r="ADQ189" s="69"/>
      <c r="ADR189" s="69"/>
      <c r="ADS189" s="69"/>
      <c r="ADT189" s="69"/>
      <c r="ADU189" s="69"/>
      <c r="ADV189" s="69"/>
      <c r="ADW189" s="69"/>
      <c r="ADX189" s="69"/>
      <c r="ADY189" s="69"/>
      <c r="ADZ189" s="69"/>
      <c r="AEA189" s="69"/>
      <c r="AEB189" s="69"/>
      <c r="AEC189" s="69"/>
      <c r="AED189" s="69"/>
      <c r="AEE189" s="69"/>
      <c r="AEF189" s="69"/>
      <c r="AEG189" s="69"/>
      <c r="AEH189" s="69"/>
      <c r="AEI189" s="69"/>
      <c r="AEJ189" s="69"/>
      <c r="AEK189" s="69"/>
      <c r="AEL189" s="69"/>
      <c r="AEM189" s="69"/>
      <c r="AEN189" s="69"/>
      <c r="AEO189" s="69"/>
      <c r="AEP189" s="69"/>
      <c r="AEQ189" s="69"/>
      <c r="AER189" s="69"/>
      <c r="AES189" s="69"/>
      <c r="AET189" s="69"/>
      <c r="AEU189" s="69"/>
      <c r="AEV189" s="69"/>
      <c r="AEW189" s="69"/>
      <c r="AEX189" s="69"/>
      <c r="AEY189" s="69"/>
      <c r="AEZ189" s="69"/>
      <c r="AFA189" s="69"/>
      <c r="AFB189" s="69"/>
      <c r="AFC189" s="69"/>
      <c r="AFD189" s="69"/>
      <c r="AFE189" s="69"/>
      <c r="AFF189" s="69"/>
      <c r="AFG189" s="69"/>
      <c r="AFH189" s="69"/>
      <c r="AFI189" s="69"/>
      <c r="AFJ189" s="69"/>
      <c r="AFK189" s="69"/>
      <c r="AFL189" s="69"/>
      <c r="AFM189" s="69"/>
      <c r="AFN189" s="69"/>
      <c r="AFO189" s="69"/>
      <c r="AFP189" s="69"/>
      <c r="AFQ189" s="69"/>
      <c r="AFR189" s="69"/>
      <c r="AFS189" s="69"/>
      <c r="AFT189" s="69"/>
      <c r="AFU189" s="69"/>
      <c r="AFV189" s="69"/>
      <c r="AFW189" s="69"/>
      <c r="AFX189" s="69"/>
      <c r="AFY189" s="69"/>
      <c r="AFZ189" s="69"/>
      <c r="AGA189" s="69"/>
      <c r="AGB189" s="69"/>
      <c r="AGC189" s="69"/>
      <c r="AGD189" s="69"/>
      <c r="AGE189" s="69"/>
      <c r="AGF189" s="69"/>
      <c r="AGG189" s="69"/>
      <c r="AGH189" s="69"/>
      <c r="AGI189" s="69"/>
      <c r="AGJ189" s="69"/>
      <c r="AGK189" s="69"/>
      <c r="AGL189" s="69"/>
      <c r="AGM189" s="69"/>
      <c r="AGN189" s="69"/>
      <c r="AGO189" s="69"/>
      <c r="AGP189" s="69"/>
      <c r="AGQ189" s="69"/>
      <c r="AGR189" s="69"/>
      <c r="AGS189" s="69"/>
      <c r="AGT189" s="69"/>
      <c r="AGU189" s="69"/>
      <c r="AGV189" s="69"/>
      <c r="AGW189" s="69"/>
      <c r="AGX189" s="69"/>
      <c r="AGY189" s="69"/>
      <c r="AGZ189" s="69"/>
      <c r="AHA189" s="69"/>
      <c r="AHB189" s="69"/>
      <c r="AHC189" s="69"/>
      <c r="AHD189" s="69"/>
      <c r="AHE189" s="69"/>
      <c r="AHF189" s="69"/>
      <c r="AHG189" s="69"/>
      <c r="AHH189" s="69"/>
      <c r="AHI189" s="69"/>
      <c r="AHJ189" s="69"/>
      <c r="AHK189" s="69"/>
      <c r="AHL189" s="69"/>
      <c r="AHM189" s="69"/>
      <c r="AHN189" s="69"/>
      <c r="AHO189" s="69"/>
      <c r="AHP189" s="69"/>
      <c r="AHQ189" s="69"/>
      <c r="AHR189" s="69"/>
      <c r="AHS189" s="69"/>
      <c r="AHT189" s="69"/>
      <c r="AHU189" s="69"/>
      <c r="AHV189" s="69"/>
      <c r="AHW189" s="69"/>
      <c r="AHX189" s="69"/>
      <c r="AHY189" s="69"/>
      <c r="AHZ189" s="69"/>
      <c r="AIA189" s="69"/>
      <c r="AIB189" s="69"/>
      <c r="AIC189" s="69"/>
      <c r="AID189" s="69"/>
      <c r="AIE189" s="69"/>
      <c r="AIF189" s="69"/>
      <c r="AIG189" s="69"/>
      <c r="AIH189" s="69"/>
      <c r="AII189" s="69"/>
      <c r="AIJ189" s="69"/>
      <c r="AIK189" s="69"/>
      <c r="AIL189" s="69"/>
      <c r="AIM189" s="69"/>
      <c r="AIN189" s="69"/>
      <c r="AIO189" s="69"/>
      <c r="AIP189" s="69"/>
      <c r="AIQ189" s="69"/>
      <c r="AIR189" s="69"/>
      <c r="AIS189" s="69"/>
      <c r="AIT189" s="69"/>
      <c r="AIU189" s="69"/>
      <c r="AIV189" s="69"/>
      <c r="AIW189" s="69"/>
      <c r="AIX189" s="69"/>
      <c r="AIY189" s="69"/>
      <c r="AIZ189" s="69"/>
      <c r="AJA189" s="69"/>
      <c r="AJB189" s="69"/>
      <c r="AJC189" s="69"/>
      <c r="AJD189" s="69"/>
      <c r="AJE189" s="69"/>
      <c r="AJF189" s="69"/>
      <c r="AJG189" s="69"/>
      <c r="AJH189" s="69"/>
      <c r="AJI189" s="69"/>
      <c r="AJJ189" s="69"/>
      <c r="AJK189" s="69"/>
      <c r="AJL189" s="69"/>
      <c r="AJM189" s="69"/>
      <c r="AJN189" s="69"/>
      <c r="AJO189" s="69"/>
      <c r="AJP189" s="69"/>
      <c r="AJQ189" s="69"/>
      <c r="AJR189" s="69"/>
      <c r="AJS189" s="69"/>
      <c r="AJT189" s="69"/>
      <c r="AJU189" s="69"/>
      <c r="AJV189" s="69"/>
      <c r="AJW189" s="69"/>
      <c r="AJX189" s="69"/>
      <c r="AJY189" s="69"/>
      <c r="AJZ189" s="69"/>
      <c r="AKA189" s="69"/>
      <c r="AKB189" s="69"/>
      <c r="AKC189" s="69"/>
      <c r="AKD189" s="69"/>
      <c r="AKE189" s="69"/>
      <c r="AKF189" s="69"/>
      <c r="AKG189" s="69"/>
      <c r="AKH189" s="69"/>
      <c r="AKI189" s="69"/>
      <c r="AKJ189" s="69"/>
      <c r="AKK189" s="69"/>
      <c r="AKL189" s="69"/>
      <c r="AKM189" s="69"/>
      <c r="AKN189" s="69"/>
      <c r="AKO189" s="69"/>
      <c r="AKP189" s="69"/>
      <c r="AKQ189" s="69"/>
      <c r="AKR189" s="69"/>
      <c r="AKS189" s="69"/>
      <c r="AKT189" s="69"/>
      <c r="AKU189" s="69"/>
      <c r="AKV189" s="69"/>
      <c r="AKW189" s="69"/>
      <c r="AKX189" s="69"/>
      <c r="AKY189" s="69"/>
      <c r="AKZ189" s="69"/>
      <c r="ALA189" s="69"/>
      <c r="ALB189" s="69"/>
      <c r="ALC189" s="69"/>
      <c r="ALD189" s="69"/>
      <c r="ALE189" s="69"/>
      <c r="ALF189" s="69"/>
      <c r="ALG189" s="69"/>
      <c r="ALH189" s="69"/>
      <c r="ALI189" s="69"/>
      <c r="ALJ189" s="69"/>
      <c r="ALK189" s="69"/>
      <c r="ALL189" s="69"/>
      <c r="ALM189" s="69"/>
      <c r="ALN189" s="69"/>
      <c r="ALO189" s="69"/>
      <c r="ALP189" s="69"/>
      <c r="ALQ189" s="69"/>
      <c r="ALR189" s="69"/>
      <c r="ALS189" s="69"/>
      <c r="ALT189" s="69"/>
      <c r="ALU189" s="69"/>
      <c r="ALV189" s="69"/>
      <c r="ALW189" s="69"/>
      <c r="ALX189" s="69"/>
      <c r="ALY189" s="69"/>
      <c r="ALZ189" s="69"/>
      <c r="AMA189" s="69"/>
      <c r="AMB189" s="69"/>
      <c r="AMC189" s="69"/>
      <c r="AMD189" s="69"/>
      <c r="AME189" s="69"/>
      <c r="AMF189" s="69"/>
      <c r="AMG189" s="69"/>
      <c r="AMH189" s="69"/>
      <c r="AMI189" s="69"/>
      <c r="AMJ189" s="69"/>
      <c r="AMK189" s="69"/>
      <c r="AML189" s="69"/>
      <c r="AMM189" s="69"/>
      <c r="AMN189" s="69"/>
      <c r="AMO189" s="69"/>
      <c r="AMP189" s="69"/>
      <c r="AMQ189" s="69"/>
      <c r="AMR189" s="69"/>
      <c r="AMS189" s="69"/>
      <c r="AMT189" s="69"/>
      <c r="AMU189" s="69"/>
      <c r="AMV189" s="69"/>
      <c r="AMW189" s="69"/>
      <c r="AMX189" s="69"/>
      <c r="AMY189" s="69"/>
      <c r="AMZ189" s="69"/>
      <c r="ANA189" s="69"/>
      <c r="ANB189" s="69"/>
      <c r="ANC189" s="69"/>
      <c r="AND189" s="69"/>
      <c r="ANE189" s="69"/>
      <c r="ANF189" s="69"/>
      <c r="ANG189" s="69"/>
      <c r="ANH189" s="69"/>
      <c r="ANI189" s="69"/>
      <c r="ANJ189" s="69"/>
      <c r="ANK189" s="69"/>
      <c r="ANL189" s="69"/>
      <c r="ANM189" s="69"/>
      <c r="ANN189" s="69"/>
      <c r="ANO189" s="69"/>
      <c r="ANP189" s="69"/>
      <c r="ANQ189" s="69"/>
      <c r="ANR189" s="69"/>
      <c r="ANS189" s="69"/>
      <c r="ANT189" s="69"/>
      <c r="ANU189" s="69"/>
      <c r="ANV189" s="69"/>
      <c r="ANW189" s="69"/>
      <c r="ANX189" s="69"/>
      <c r="ANY189" s="69"/>
      <c r="ANZ189" s="69"/>
      <c r="AOA189" s="69"/>
      <c r="AOB189" s="69"/>
      <c r="AOC189" s="69"/>
      <c r="AOD189" s="69"/>
      <c r="AOE189" s="69"/>
      <c r="AOF189" s="69"/>
      <c r="AOG189" s="69"/>
      <c r="AOH189" s="69"/>
      <c r="AOI189" s="69"/>
      <c r="AOJ189" s="69"/>
      <c r="AOK189" s="69"/>
      <c r="AOL189" s="69"/>
      <c r="AOM189" s="69"/>
      <c r="AON189" s="69"/>
      <c r="AOO189" s="69"/>
      <c r="AOP189" s="69"/>
      <c r="AOQ189" s="69"/>
      <c r="AOR189" s="69"/>
      <c r="AOS189" s="69"/>
      <c r="AOT189" s="69"/>
      <c r="AOU189" s="69"/>
      <c r="AOV189" s="69"/>
      <c r="AOW189" s="69"/>
      <c r="AOX189" s="69"/>
      <c r="AOY189" s="69"/>
      <c r="AOZ189" s="69"/>
      <c r="APA189" s="69"/>
      <c r="APB189" s="69"/>
      <c r="APC189" s="69"/>
      <c r="APD189" s="69"/>
      <c r="APE189" s="69"/>
      <c r="APF189" s="69"/>
      <c r="APG189" s="69"/>
      <c r="APH189" s="69"/>
      <c r="API189" s="69"/>
      <c r="APJ189" s="69"/>
      <c r="APK189" s="69"/>
      <c r="APL189" s="69"/>
      <c r="APM189" s="69"/>
      <c r="APN189" s="69"/>
      <c r="APO189" s="69"/>
      <c r="APP189" s="69"/>
      <c r="APQ189" s="69"/>
      <c r="APR189" s="69"/>
      <c r="APS189" s="69"/>
      <c r="APT189" s="69"/>
      <c r="APU189" s="69"/>
      <c r="APV189" s="69"/>
      <c r="APW189" s="69"/>
      <c r="APX189" s="69"/>
      <c r="APY189" s="69"/>
      <c r="APZ189" s="69"/>
      <c r="AQA189" s="69"/>
      <c r="AQB189" s="69"/>
      <c r="AQC189" s="69"/>
      <c r="AQD189" s="69"/>
      <c r="AQE189" s="69"/>
      <c r="AQF189" s="69"/>
      <c r="AQG189" s="69"/>
      <c r="AQH189" s="69"/>
      <c r="AQI189" s="69"/>
      <c r="AQJ189" s="69"/>
      <c r="AQK189" s="69"/>
      <c r="AQL189" s="69"/>
      <c r="AQM189" s="69"/>
      <c r="AQN189" s="69"/>
      <c r="AQO189" s="69"/>
      <c r="AQP189" s="69"/>
      <c r="AQQ189" s="69"/>
      <c r="AQR189" s="69"/>
      <c r="AQS189" s="69"/>
      <c r="AQT189" s="69"/>
      <c r="AQU189" s="69"/>
      <c r="AQV189" s="69"/>
      <c r="AQW189" s="69"/>
      <c r="AQX189" s="69"/>
      <c r="AQY189" s="69"/>
      <c r="AQZ189" s="69"/>
      <c r="ARA189" s="69"/>
      <c r="ARB189" s="69"/>
      <c r="ARC189" s="69"/>
      <c r="ARD189" s="69"/>
      <c r="ARE189" s="69"/>
      <c r="ARF189" s="69"/>
      <c r="ARG189" s="69"/>
      <c r="ARH189" s="69"/>
      <c r="ARI189" s="69"/>
      <c r="ARJ189" s="69"/>
      <c r="ARK189" s="69"/>
      <c r="ARL189" s="69"/>
      <c r="ARM189" s="69"/>
      <c r="ARN189" s="69"/>
      <c r="ARO189" s="69"/>
      <c r="ARP189" s="69"/>
      <c r="ARQ189" s="69"/>
      <c r="ARR189" s="69"/>
      <c r="ARS189" s="69"/>
      <c r="ART189" s="69"/>
      <c r="ARU189" s="69"/>
      <c r="ARV189" s="69"/>
      <c r="ARW189" s="69"/>
      <c r="ARX189" s="69"/>
      <c r="ARY189" s="69"/>
      <c r="ARZ189" s="69"/>
      <c r="ASA189" s="69"/>
      <c r="ASB189" s="69"/>
      <c r="ASC189" s="69"/>
      <c r="ASD189" s="69"/>
      <c r="ASE189" s="69"/>
      <c r="ASF189" s="69"/>
      <c r="ASG189" s="69"/>
      <c r="ASH189" s="69"/>
      <c r="ASI189" s="69"/>
      <c r="ASJ189" s="69"/>
      <c r="ASK189" s="69"/>
      <c r="ASL189" s="69"/>
      <c r="ASM189" s="69"/>
      <c r="ASN189" s="69"/>
      <c r="ASO189" s="69"/>
      <c r="ASP189" s="69"/>
      <c r="ASQ189" s="69"/>
      <c r="ASR189" s="69"/>
      <c r="ASS189" s="69"/>
      <c r="AST189" s="69"/>
      <c r="ASU189" s="69"/>
      <c r="ASV189" s="69"/>
      <c r="ASW189" s="69"/>
      <c r="ASX189" s="69"/>
      <c r="ASY189" s="69"/>
      <c r="ASZ189" s="69"/>
      <c r="ATA189" s="69"/>
      <c r="ATB189" s="69"/>
      <c r="ATC189" s="69"/>
      <c r="ATD189" s="69"/>
      <c r="ATE189" s="69"/>
      <c r="ATF189" s="69"/>
      <c r="ATG189" s="69"/>
      <c r="ATH189" s="69"/>
      <c r="ATI189" s="69"/>
      <c r="ATJ189" s="69"/>
      <c r="ATK189" s="69"/>
      <c r="ATL189" s="69"/>
      <c r="ATM189" s="69"/>
      <c r="ATN189" s="69"/>
      <c r="ATO189" s="69"/>
      <c r="ATP189" s="69"/>
      <c r="ATQ189" s="69"/>
      <c r="ATR189" s="69"/>
      <c r="ATS189" s="69"/>
      <c r="ATT189" s="69"/>
      <c r="ATU189" s="69"/>
      <c r="ATV189" s="69"/>
      <c r="ATW189" s="69"/>
      <c r="ATX189" s="69"/>
      <c r="ATY189" s="69"/>
      <c r="ATZ189" s="69"/>
      <c r="AUA189" s="69"/>
      <c r="AUB189" s="69"/>
      <c r="AUC189" s="69"/>
      <c r="AUD189" s="69"/>
      <c r="AUE189" s="69"/>
      <c r="AUF189" s="69"/>
      <c r="AUG189" s="69"/>
      <c r="AUH189" s="69"/>
      <c r="AUI189" s="69"/>
      <c r="AUJ189" s="69"/>
      <c r="AUK189" s="69"/>
      <c r="AUL189" s="69"/>
      <c r="AUM189" s="69"/>
      <c r="AUN189" s="69"/>
      <c r="AUO189" s="69"/>
      <c r="AUP189" s="69"/>
      <c r="AUQ189" s="69"/>
      <c r="AUR189" s="69"/>
      <c r="AUS189" s="69"/>
      <c r="AUT189" s="69"/>
      <c r="AUU189" s="69"/>
      <c r="AUV189" s="69"/>
      <c r="AUW189" s="69"/>
      <c r="AUX189" s="69"/>
      <c r="AUY189" s="69"/>
      <c r="AUZ189" s="69"/>
      <c r="AVA189" s="69"/>
      <c r="AVB189" s="69"/>
      <c r="AVC189" s="69"/>
      <c r="AVD189" s="69"/>
      <c r="AVE189" s="69"/>
      <c r="AVF189" s="69"/>
      <c r="AVG189" s="69"/>
      <c r="AVH189" s="69"/>
      <c r="AVI189" s="69"/>
      <c r="AVJ189" s="69"/>
      <c r="AVK189" s="69"/>
      <c r="AVL189" s="69"/>
      <c r="AVM189" s="69"/>
      <c r="AVN189" s="69"/>
      <c r="AVO189" s="69"/>
      <c r="AVP189" s="69"/>
      <c r="AVQ189" s="69"/>
      <c r="AVR189" s="69"/>
      <c r="AVS189" s="69"/>
      <c r="AVT189" s="69"/>
      <c r="AVU189" s="69"/>
      <c r="AVV189" s="69"/>
      <c r="AVW189" s="69"/>
      <c r="AVX189" s="69"/>
      <c r="AVY189" s="69"/>
      <c r="AVZ189" s="69"/>
      <c r="AWA189" s="69"/>
      <c r="AWB189" s="69"/>
      <c r="AWC189" s="69"/>
      <c r="AWD189" s="69"/>
      <c r="AWE189" s="69"/>
      <c r="AWF189" s="69"/>
      <c r="AWG189" s="69"/>
      <c r="AWH189" s="69"/>
      <c r="AWI189" s="69"/>
      <c r="AWJ189" s="69"/>
      <c r="AWK189" s="69"/>
      <c r="AWL189" s="69"/>
      <c r="AWM189" s="69"/>
      <c r="AWN189" s="69"/>
      <c r="AWO189" s="69"/>
      <c r="AWP189" s="69"/>
      <c r="AWQ189" s="69"/>
      <c r="AWR189" s="69"/>
      <c r="AWS189" s="69"/>
      <c r="AWT189" s="69"/>
      <c r="AWU189" s="69"/>
      <c r="AWV189" s="69"/>
      <c r="AWW189" s="69"/>
      <c r="AWX189" s="69"/>
      <c r="AWY189" s="69"/>
      <c r="AWZ189" s="69"/>
      <c r="AXA189" s="69"/>
      <c r="AXB189" s="69"/>
      <c r="AXC189" s="69"/>
      <c r="AXD189" s="69"/>
      <c r="AXE189" s="69"/>
      <c r="AXF189" s="69"/>
      <c r="AXG189" s="69"/>
      <c r="AXH189" s="69"/>
      <c r="AXI189" s="69"/>
      <c r="AXJ189" s="69"/>
      <c r="AXK189" s="69"/>
      <c r="AXL189" s="69"/>
      <c r="AXM189" s="69"/>
      <c r="AXN189" s="69"/>
      <c r="AXO189" s="69"/>
      <c r="AXP189" s="69"/>
      <c r="AXQ189" s="69"/>
      <c r="AXR189" s="69"/>
      <c r="AXS189" s="69"/>
      <c r="AXT189" s="69"/>
      <c r="AXU189" s="69"/>
      <c r="AXV189" s="69"/>
      <c r="AXW189" s="69"/>
      <c r="AXX189" s="69"/>
      <c r="AXY189" s="69"/>
      <c r="AXZ189" s="69"/>
      <c r="AYA189" s="69"/>
      <c r="AYB189" s="69"/>
      <c r="AYC189" s="69"/>
      <c r="AYD189" s="69"/>
      <c r="AYE189" s="69"/>
      <c r="AYF189" s="69"/>
      <c r="AYG189" s="69"/>
      <c r="AYH189" s="69"/>
      <c r="AYI189" s="69"/>
      <c r="AYJ189" s="69"/>
      <c r="AYK189" s="69"/>
      <c r="AYL189" s="69"/>
      <c r="AYM189" s="69"/>
      <c r="AYN189" s="69"/>
      <c r="AYO189" s="69"/>
      <c r="AYP189" s="69"/>
      <c r="AYQ189" s="69"/>
      <c r="AYR189" s="69"/>
      <c r="AYS189" s="69"/>
      <c r="AYT189" s="69"/>
      <c r="AYU189" s="69"/>
      <c r="AYV189" s="69"/>
      <c r="AYW189" s="69"/>
      <c r="AYX189" s="69"/>
      <c r="AYY189" s="69"/>
      <c r="AYZ189" s="69"/>
      <c r="AZA189" s="69"/>
      <c r="AZB189" s="69"/>
      <c r="AZC189" s="69"/>
      <c r="AZD189" s="69"/>
      <c r="AZE189" s="69"/>
      <c r="AZF189" s="69"/>
      <c r="AZG189" s="69"/>
      <c r="AZH189" s="69"/>
      <c r="AZI189" s="69"/>
      <c r="AZJ189" s="69"/>
      <c r="AZK189" s="69"/>
      <c r="AZL189" s="69"/>
      <c r="AZM189" s="69"/>
      <c r="AZN189" s="69"/>
      <c r="AZO189" s="69"/>
      <c r="AZP189" s="69"/>
      <c r="AZQ189" s="69"/>
      <c r="AZR189" s="69"/>
      <c r="AZS189" s="69"/>
      <c r="AZT189" s="69"/>
      <c r="AZU189" s="69"/>
      <c r="AZV189" s="69"/>
      <c r="AZW189" s="69"/>
      <c r="AZX189" s="69"/>
      <c r="AZY189" s="69"/>
      <c r="AZZ189" s="69"/>
      <c r="BAA189" s="69"/>
      <c r="BAB189" s="69"/>
      <c r="BAC189" s="69"/>
      <c r="BAD189" s="69"/>
      <c r="BAE189" s="69"/>
      <c r="BAF189" s="69"/>
      <c r="BAG189" s="69"/>
      <c r="BAH189" s="69"/>
      <c r="BAI189" s="69"/>
      <c r="BAJ189" s="69"/>
      <c r="BAK189" s="69"/>
      <c r="BAL189" s="69"/>
      <c r="BAM189" s="69"/>
      <c r="BAN189" s="69"/>
      <c r="BAO189" s="69"/>
      <c r="BAP189" s="69"/>
      <c r="BAQ189" s="69"/>
      <c r="BAR189" s="69"/>
      <c r="BAS189" s="69"/>
      <c r="BAT189" s="69"/>
      <c r="BAU189" s="69"/>
      <c r="BAV189" s="69"/>
      <c r="BAW189" s="69"/>
      <c r="BAX189" s="69"/>
      <c r="BAY189" s="69"/>
      <c r="BAZ189" s="69"/>
      <c r="BBA189" s="69"/>
      <c r="BBB189" s="69"/>
      <c r="BBC189" s="69"/>
      <c r="BBD189" s="69"/>
      <c r="BBE189" s="69"/>
      <c r="BBF189" s="69"/>
      <c r="BBG189" s="69"/>
      <c r="BBH189" s="69"/>
      <c r="BBI189" s="69"/>
      <c r="BBJ189" s="69"/>
      <c r="BBK189" s="69"/>
      <c r="BBL189" s="69"/>
      <c r="BBM189" s="69"/>
      <c r="BBN189" s="69"/>
      <c r="BBO189" s="69"/>
      <c r="BBP189" s="69"/>
      <c r="BBQ189" s="69"/>
      <c r="BBR189" s="69"/>
      <c r="BBS189" s="69"/>
      <c r="BBT189" s="69"/>
      <c r="BBU189" s="69"/>
      <c r="BBV189" s="69"/>
      <c r="BBW189" s="69"/>
      <c r="BBX189" s="69"/>
      <c r="BBY189" s="69"/>
      <c r="BBZ189" s="69"/>
      <c r="BCA189" s="69"/>
      <c r="BCB189" s="69"/>
      <c r="BCC189" s="69"/>
      <c r="BCD189" s="69"/>
      <c r="BCE189" s="69"/>
      <c r="BCF189" s="69"/>
      <c r="BCG189" s="69"/>
      <c r="BCH189" s="69"/>
      <c r="BCI189" s="69"/>
      <c r="BCJ189" s="69"/>
      <c r="BCK189" s="69"/>
      <c r="BCL189" s="69"/>
      <c r="BCM189" s="69"/>
      <c r="BCN189" s="69"/>
      <c r="BCO189" s="69"/>
      <c r="BCP189" s="69"/>
      <c r="BCQ189" s="69"/>
      <c r="BCR189" s="69"/>
      <c r="BCS189" s="69"/>
      <c r="BCT189" s="69"/>
      <c r="BCU189" s="69"/>
      <c r="BCV189" s="69"/>
      <c r="BCW189" s="69"/>
      <c r="BCX189" s="69"/>
      <c r="BCY189" s="69"/>
      <c r="BCZ189" s="69"/>
      <c r="BDA189" s="69"/>
      <c r="BDB189" s="69"/>
      <c r="BDC189" s="69"/>
      <c r="BDD189" s="69"/>
      <c r="BDE189" s="69"/>
      <c r="BDF189" s="69"/>
      <c r="BDG189" s="69"/>
      <c r="BDH189" s="69"/>
      <c r="BDI189" s="69"/>
      <c r="BDJ189" s="69"/>
      <c r="BDK189" s="69"/>
      <c r="BDL189" s="69"/>
      <c r="BDM189" s="69"/>
      <c r="BDN189" s="69"/>
      <c r="BDO189" s="69"/>
      <c r="BDP189" s="69"/>
      <c r="BDQ189" s="69"/>
      <c r="BDR189" s="69"/>
      <c r="BDS189" s="69"/>
      <c r="BDT189" s="69"/>
      <c r="BDU189" s="69"/>
      <c r="BDV189" s="69"/>
      <c r="BDW189" s="69"/>
      <c r="BDX189" s="69"/>
      <c r="BDY189" s="69"/>
      <c r="BDZ189" s="69"/>
      <c r="BEA189" s="69"/>
      <c r="BEB189" s="69"/>
      <c r="BEC189" s="69"/>
      <c r="BED189" s="69"/>
      <c r="BEE189" s="69"/>
      <c r="BEF189" s="69"/>
      <c r="BEG189" s="69"/>
      <c r="BEH189" s="69"/>
      <c r="BEI189" s="69"/>
      <c r="BEJ189" s="69"/>
      <c r="BEK189" s="69"/>
      <c r="BEL189" s="69"/>
      <c r="BEM189" s="69"/>
      <c r="BEN189" s="69"/>
      <c r="BEO189" s="69"/>
      <c r="BEP189" s="69"/>
      <c r="BEQ189" s="69"/>
      <c r="BER189" s="69"/>
      <c r="BES189" s="69"/>
      <c r="BET189" s="69"/>
      <c r="BEU189" s="69"/>
      <c r="BEV189" s="69"/>
      <c r="BEW189" s="69"/>
      <c r="BEX189" s="69"/>
      <c r="BEY189" s="69"/>
      <c r="BEZ189" s="69"/>
      <c r="BFA189" s="69"/>
      <c r="BFB189" s="69"/>
      <c r="BFC189" s="69"/>
      <c r="BFD189" s="69"/>
      <c r="BFE189" s="69"/>
      <c r="BFF189" s="69"/>
      <c r="BFG189" s="69"/>
      <c r="BFH189" s="69"/>
      <c r="BFI189" s="69"/>
      <c r="BFJ189" s="69"/>
      <c r="BFK189" s="69"/>
      <c r="BFL189" s="69"/>
      <c r="BFM189" s="69"/>
      <c r="BFN189" s="69"/>
      <c r="BFO189" s="69"/>
      <c r="BFP189" s="69"/>
      <c r="BFQ189" s="69"/>
      <c r="BFR189" s="69"/>
      <c r="BFS189" s="69"/>
      <c r="BFT189" s="69"/>
      <c r="BFU189" s="69"/>
      <c r="BFV189" s="69"/>
      <c r="BFW189" s="69"/>
      <c r="BFX189" s="69"/>
      <c r="BFY189" s="69"/>
      <c r="BFZ189" s="69"/>
      <c r="BGA189" s="69"/>
      <c r="BGB189" s="69"/>
      <c r="BGC189" s="69"/>
      <c r="BGD189" s="69"/>
      <c r="BGE189" s="69"/>
      <c r="BGF189" s="69"/>
      <c r="BGG189" s="69"/>
      <c r="BGH189" s="69"/>
      <c r="BGI189" s="69"/>
      <c r="BGJ189" s="69"/>
      <c r="BGK189" s="69"/>
      <c r="BGL189" s="69"/>
      <c r="BGM189" s="69"/>
      <c r="BGN189" s="69"/>
      <c r="BGO189" s="69"/>
      <c r="BGP189" s="69"/>
      <c r="BGQ189" s="69"/>
      <c r="BGR189" s="69"/>
      <c r="BGS189" s="69"/>
      <c r="BGT189" s="69"/>
      <c r="BGU189" s="69"/>
      <c r="BGV189" s="69"/>
      <c r="BGW189" s="69"/>
      <c r="BGX189" s="69"/>
      <c r="BGY189" s="69"/>
      <c r="BGZ189" s="69"/>
      <c r="BHA189" s="69"/>
      <c r="BHB189" s="69"/>
      <c r="BHC189" s="69"/>
      <c r="BHD189" s="69"/>
      <c r="BHE189" s="69"/>
      <c r="BHF189" s="69"/>
      <c r="BHG189" s="69"/>
      <c r="BHH189" s="69"/>
      <c r="BHI189" s="69"/>
      <c r="BHJ189" s="69"/>
      <c r="BHK189" s="69"/>
      <c r="BHL189" s="69"/>
      <c r="BHM189" s="69"/>
      <c r="BHN189" s="69"/>
      <c r="BHO189" s="69"/>
      <c r="BHP189" s="69"/>
      <c r="BHQ189" s="69"/>
      <c r="BHR189" s="69"/>
      <c r="BHS189" s="69"/>
      <c r="BHT189" s="69"/>
      <c r="BHU189" s="69"/>
      <c r="BHV189" s="69"/>
      <c r="BHW189" s="69"/>
      <c r="BHX189" s="69"/>
      <c r="BHY189" s="69"/>
      <c r="BHZ189" s="69"/>
      <c r="BIA189" s="69"/>
      <c r="BIB189" s="69"/>
      <c r="BIC189" s="69"/>
      <c r="BID189" s="69"/>
      <c r="BIE189" s="69"/>
      <c r="BIF189" s="69"/>
      <c r="BIG189" s="69"/>
      <c r="BIH189" s="69"/>
      <c r="BII189" s="69"/>
      <c r="BIJ189" s="69"/>
      <c r="BIK189" s="69"/>
      <c r="BIL189" s="69"/>
      <c r="BIM189" s="69"/>
      <c r="BIN189" s="69"/>
      <c r="BIO189" s="69"/>
      <c r="BIP189" s="69"/>
      <c r="BIQ189" s="69"/>
      <c r="BIR189" s="69"/>
      <c r="BIS189" s="69"/>
      <c r="BIT189" s="69"/>
      <c r="BIU189" s="69"/>
      <c r="BIV189" s="69"/>
      <c r="BIW189" s="69"/>
      <c r="BIX189" s="69"/>
      <c r="BIY189" s="69"/>
      <c r="BIZ189" s="69"/>
      <c r="BJA189" s="69"/>
      <c r="BJB189" s="69"/>
      <c r="BJC189" s="69"/>
      <c r="BJD189" s="69"/>
      <c r="BJE189" s="69"/>
      <c r="BJF189" s="69"/>
      <c r="BJG189" s="69"/>
      <c r="BJH189" s="69"/>
      <c r="BJI189" s="69"/>
      <c r="BJJ189" s="69"/>
      <c r="BJK189" s="69"/>
      <c r="BJL189" s="69"/>
      <c r="BJM189" s="69"/>
      <c r="BJN189" s="69"/>
      <c r="BJO189" s="69"/>
      <c r="BJP189" s="69"/>
      <c r="BJQ189" s="69"/>
      <c r="BJR189" s="69"/>
      <c r="BJS189" s="69"/>
      <c r="BJT189" s="69"/>
      <c r="BJU189" s="69"/>
      <c r="BJV189" s="69"/>
      <c r="BJW189" s="69"/>
      <c r="BJX189" s="69"/>
      <c r="BJY189" s="69"/>
      <c r="BJZ189" s="69"/>
      <c r="BKA189" s="69"/>
      <c r="BKB189" s="69"/>
      <c r="BKC189" s="69"/>
      <c r="BKD189" s="69"/>
      <c r="BKE189" s="69"/>
      <c r="BKF189" s="69"/>
      <c r="BKG189" s="69"/>
      <c r="BKH189" s="69"/>
      <c r="BKI189" s="69"/>
      <c r="BKJ189" s="69"/>
      <c r="BKK189" s="69"/>
      <c r="BKL189" s="69"/>
      <c r="BKM189" s="69"/>
      <c r="BKN189" s="69"/>
      <c r="BKO189" s="69"/>
      <c r="BKP189" s="69"/>
      <c r="BKQ189" s="69"/>
      <c r="BKR189" s="69"/>
      <c r="BKS189" s="69"/>
      <c r="BKT189" s="69"/>
      <c r="BKU189" s="69"/>
      <c r="BKV189" s="69"/>
      <c r="BKW189" s="69"/>
      <c r="BKX189" s="69"/>
      <c r="BKY189" s="69"/>
      <c r="BKZ189" s="69"/>
      <c r="BLA189" s="69"/>
      <c r="BLB189" s="69"/>
      <c r="BLC189" s="69"/>
      <c r="BLD189" s="69"/>
      <c r="BLE189" s="69"/>
      <c r="BLF189" s="69"/>
      <c r="BLG189" s="69"/>
      <c r="BLH189" s="69"/>
      <c r="BLI189" s="69"/>
      <c r="BLJ189" s="69"/>
      <c r="BLK189" s="69"/>
      <c r="BLL189" s="69"/>
      <c r="BLM189" s="69"/>
      <c r="BLN189" s="69"/>
      <c r="BLO189" s="69"/>
      <c r="BLP189" s="69"/>
      <c r="BLQ189" s="69"/>
      <c r="BLR189" s="69"/>
      <c r="BLS189" s="69"/>
      <c r="BLT189" s="69"/>
      <c r="BLU189" s="69"/>
      <c r="BLV189" s="69"/>
      <c r="BLW189" s="69"/>
      <c r="BLX189" s="69"/>
      <c r="BLY189" s="69"/>
      <c r="BLZ189" s="69"/>
      <c r="BMA189" s="69"/>
      <c r="BMB189" s="69"/>
      <c r="BMC189" s="69"/>
      <c r="BMD189" s="69"/>
      <c r="BME189" s="69"/>
      <c r="BMF189" s="69"/>
      <c r="BMG189" s="69"/>
      <c r="BMH189" s="69"/>
      <c r="BMI189" s="69"/>
      <c r="BMJ189" s="69"/>
      <c r="BMK189" s="69"/>
      <c r="BML189" s="69"/>
      <c r="BMM189" s="69"/>
      <c r="BMN189" s="69"/>
      <c r="BMO189" s="69"/>
      <c r="BMP189" s="69"/>
      <c r="BMQ189" s="69"/>
      <c r="BMR189" s="69"/>
      <c r="BMS189" s="69"/>
      <c r="BMT189" s="69"/>
      <c r="BMU189" s="69"/>
      <c r="BMV189" s="69"/>
      <c r="BMW189" s="69"/>
      <c r="BMX189" s="69"/>
      <c r="BMY189" s="69"/>
      <c r="BMZ189" s="69"/>
      <c r="BNA189" s="69"/>
      <c r="BNB189" s="69"/>
      <c r="BNC189" s="69"/>
      <c r="BND189" s="69"/>
      <c r="BNE189" s="69"/>
      <c r="BNF189" s="69"/>
      <c r="BNG189" s="69"/>
      <c r="BNH189" s="69"/>
      <c r="BNI189" s="69"/>
      <c r="BNJ189" s="69"/>
      <c r="BNK189" s="69"/>
      <c r="BNL189" s="69"/>
      <c r="BNM189" s="69"/>
      <c r="BNN189" s="69"/>
      <c r="BNO189" s="69"/>
      <c r="BNP189" s="69"/>
      <c r="BNQ189" s="69"/>
      <c r="BNR189" s="69"/>
      <c r="BNS189" s="69"/>
      <c r="BNT189" s="69"/>
      <c r="BNU189" s="69"/>
      <c r="BNV189" s="69"/>
      <c r="BNW189" s="69"/>
      <c r="BNX189" s="69"/>
      <c r="BNY189" s="69"/>
      <c r="BNZ189" s="69"/>
      <c r="BOA189" s="69"/>
      <c r="BOB189" s="69"/>
      <c r="BOC189" s="69"/>
      <c r="BOD189" s="69"/>
      <c r="BOE189" s="69"/>
      <c r="BOF189" s="69"/>
      <c r="BOG189" s="69"/>
      <c r="BOH189" s="69"/>
      <c r="BOI189" s="69"/>
      <c r="BOJ189" s="69"/>
      <c r="BOK189" s="69"/>
      <c r="BOL189" s="69"/>
      <c r="BOM189" s="69"/>
      <c r="BON189" s="69"/>
      <c r="BOO189" s="69"/>
      <c r="BOP189" s="69"/>
      <c r="BOQ189" s="69"/>
      <c r="BOR189" s="69"/>
      <c r="BOS189" s="69"/>
      <c r="BOT189" s="69"/>
      <c r="BOU189" s="69"/>
      <c r="BOV189" s="69"/>
      <c r="BOW189" s="69"/>
      <c r="BOX189" s="69"/>
      <c r="BOY189" s="69"/>
      <c r="BOZ189" s="69"/>
      <c r="BPA189" s="69"/>
      <c r="BPB189" s="69"/>
      <c r="BPC189" s="69"/>
      <c r="BPD189" s="69"/>
      <c r="BPE189" s="69"/>
      <c r="BPF189" s="69"/>
      <c r="BPG189" s="69"/>
      <c r="BPH189" s="69"/>
      <c r="BPI189" s="69"/>
      <c r="BPJ189" s="69"/>
      <c r="BPK189" s="69"/>
      <c r="BPL189" s="69"/>
      <c r="BPM189" s="69"/>
      <c r="BPN189" s="69"/>
      <c r="BPO189" s="69"/>
      <c r="BPP189" s="69"/>
      <c r="BPQ189" s="69"/>
      <c r="BPR189" s="69"/>
      <c r="BPS189" s="69"/>
      <c r="BPT189" s="69"/>
      <c r="BPU189" s="69"/>
      <c r="BPV189" s="69"/>
      <c r="BPW189" s="69"/>
      <c r="BPX189" s="69"/>
      <c r="BPY189" s="69"/>
      <c r="BPZ189" s="69"/>
      <c r="BQA189" s="69"/>
      <c r="BQB189" s="69"/>
      <c r="BQC189" s="69"/>
      <c r="BQD189" s="69"/>
      <c r="BQE189" s="69"/>
      <c r="BQF189" s="69"/>
      <c r="BQG189" s="69"/>
      <c r="BQH189" s="69"/>
      <c r="BQI189" s="69"/>
      <c r="BQJ189" s="69"/>
      <c r="BQK189" s="69"/>
      <c r="BQL189" s="69"/>
      <c r="BQM189" s="69"/>
      <c r="BQN189" s="69"/>
      <c r="BQO189" s="69"/>
      <c r="BQP189" s="69"/>
      <c r="BQQ189" s="69"/>
      <c r="BQR189" s="69"/>
      <c r="BQS189" s="69"/>
      <c r="BQT189" s="69"/>
      <c r="BQU189" s="69"/>
      <c r="BQV189" s="69"/>
      <c r="BQW189" s="69"/>
      <c r="BQX189" s="69"/>
      <c r="BQY189" s="69"/>
      <c r="BQZ189" s="69"/>
      <c r="BRA189" s="69"/>
      <c r="BRB189" s="69"/>
      <c r="BRC189" s="69"/>
      <c r="BRD189" s="69"/>
      <c r="BRE189" s="69"/>
      <c r="BRF189" s="69"/>
      <c r="BRG189" s="69"/>
      <c r="BRH189" s="69"/>
      <c r="BRI189" s="69"/>
      <c r="BRJ189" s="69"/>
      <c r="BRK189" s="69"/>
      <c r="BRL189" s="69"/>
      <c r="BRM189" s="69"/>
      <c r="BRN189" s="69"/>
      <c r="BRO189" s="69"/>
      <c r="BRP189" s="69"/>
      <c r="BRQ189" s="69"/>
      <c r="BRR189" s="69"/>
      <c r="BRS189" s="69"/>
      <c r="BRT189" s="69"/>
      <c r="BRU189" s="69"/>
      <c r="BRV189" s="69"/>
      <c r="BRW189" s="69"/>
      <c r="BRX189" s="69"/>
      <c r="BRY189" s="69"/>
      <c r="BRZ189" s="69"/>
      <c r="BSA189" s="69"/>
      <c r="BSB189" s="69"/>
      <c r="BSC189" s="69"/>
      <c r="BSD189" s="69"/>
      <c r="BSE189" s="69"/>
      <c r="BSF189" s="69"/>
      <c r="BSG189" s="69"/>
      <c r="BSH189" s="69"/>
      <c r="BSI189" s="69"/>
      <c r="BSJ189" s="69"/>
      <c r="BSK189" s="69"/>
      <c r="BSL189" s="69"/>
      <c r="BSM189" s="69"/>
      <c r="BSN189" s="69"/>
      <c r="BSO189" s="69"/>
      <c r="BSP189" s="69"/>
      <c r="BSQ189" s="69"/>
      <c r="BSR189" s="69"/>
      <c r="BSS189" s="69"/>
      <c r="BST189" s="69"/>
      <c r="BSU189" s="69"/>
      <c r="BSV189" s="69"/>
      <c r="BSW189" s="69"/>
      <c r="BSX189" s="69"/>
      <c r="BSY189" s="69"/>
      <c r="BSZ189" s="69"/>
      <c r="BTA189" s="69"/>
      <c r="BTB189" s="69"/>
      <c r="BTC189" s="69"/>
      <c r="BTD189" s="69"/>
      <c r="BTE189" s="69"/>
      <c r="BTF189" s="69"/>
      <c r="BTG189" s="69"/>
      <c r="BTH189" s="69"/>
      <c r="BTI189" s="69"/>
      <c r="BTJ189" s="69"/>
      <c r="BTK189" s="69"/>
      <c r="BTL189" s="69"/>
      <c r="BTM189" s="69"/>
      <c r="BTN189" s="69"/>
      <c r="BTO189" s="69"/>
      <c r="BTP189" s="69"/>
      <c r="BTQ189" s="69"/>
      <c r="BTR189" s="69"/>
      <c r="BTS189" s="69"/>
      <c r="BTT189" s="69"/>
      <c r="BTU189" s="69"/>
      <c r="BTV189" s="69"/>
      <c r="BTW189" s="69"/>
      <c r="BTX189" s="69"/>
      <c r="BTY189" s="69"/>
      <c r="BTZ189" s="69"/>
      <c r="BUA189" s="69"/>
      <c r="BUB189" s="69"/>
      <c r="BUC189" s="69"/>
      <c r="BUD189" s="69"/>
      <c r="BUE189" s="69"/>
      <c r="BUF189" s="69"/>
      <c r="BUG189" s="69"/>
      <c r="BUH189" s="69"/>
      <c r="BUI189" s="69"/>
      <c r="BUJ189" s="69"/>
      <c r="BUK189" s="69"/>
      <c r="BUL189" s="69"/>
      <c r="BUM189" s="69"/>
      <c r="BUN189" s="69"/>
      <c r="BUO189" s="69"/>
      <c r="BUP189" s="69"/>
      <c r="BUQ189" s="69"/>
      <c r="BUR189" s="69"/>
      <c r="BUS189" s="69"/>
      <c r="BUT189" s="69"/>
      <c r="BUU189" s="69"/>
      <c r="BUV189" s="69"/>
      <c r="BUW189" s="69"/>
      <c r="BUX189" s="69"/>
      <c r="BUY189" s="69"/>
      <c r="BUZ189" s="69"/>
      <c r="BVA189" s="69"/>
      <c r="BVB189" s="69"/>
      <c r="BVC189" s="69"/>
      <c r="BVD189" s="69"/>
      <c r="BVE189" s="69"/>
      <c r="BVF189" s="69"/>
      <c r="BVG189" s="69"/>
      <c r="BVH189" s="69"/>
      <c r="BVI189" s="69"/>
      <c r="BVJ189" s="69"/>
      <c r="BVK189" s="69"/>
      <c r="BVL189" s="69"/>
      <c r="BVM189" s="69"/>
      <c r="BVN189" s="69"/>
      <c r="BVO189" s="69"/>
      <c r="BVP189" s="69"/>
      <c r="BVQ189" s="69"/>
      <c r="BVR189" s="69"/>
      <c r="BVS189" s="69"/>
      <c r="BVT189" s="69"/>
      <c r="BVU189" s="69"/>
      <c r="BVV189" s="69"/>
      <c r="BVW189" s="69"/>
      <c r="BVX189" s="69"/>
      <c r="BVY189" s="69"/>
      <c r="BVZ189" s="69"/>
      <c r="BWA189" s="69"/>
      <c r="BWB189" s="69"/>
      <c r="BWC189" s="69"/>
      <c r="BWD189" s="69"/>
      <c r="BWE189" s="69"/>
      <c r="BWF189" s="69"/>
      <c r="BWG189" s="69"/>
      <c r="BWH189" s="69"/>
      <c r="BWI189" s="69"/>
      <c r="BWJ189" s="69"/>
      <c r="BWK189" s="69"/>
      <c r="BWL189" s="69"/>
      <c r="BWM189" s="69"/>
      <c r="BWN189" s="69"/>
      <c r="BWO189" s="69"/>
      <c r="BWP189" s="69"/>
      <c r="BWQ189" s="69"/>
      <c r="BWR189" s="69"/>
      <c r="BWS189" s="69"/>
      <c r="BWT189" s="69"/>
      <c r="BWU189" s="69"/>
    </row>
    <row r="190" spans="1:1971" s="34" customFormat="1" x14ac:dyDescent="0.25">
      <c r="A190" s="208" t="s">
        <v>587</v>
      </c>
      <c r="B190" s="180" t="s">
        <v>588</v>
      </c>
      <c r="C190" s="180" t="s">
        <v>589</v>
      </c>
      <c r="D190" s="209" t="s">
        <v>476</v>
      </c>
      <c r="E190" s="197" t="s">
        <v>477</v>
      </c>
      <c r="F190" s="31" t="s">
        <v>478</v>
      </c>
      <c r="G190" s="261" t="s">
        <v>862</v>
      </c>
      <c r="H190" s="35"/>
      <c r="I190" s="35"/>
      <c r="J190" s="36"/>
      <c r="K190" s="35"/>
      <c r="L190" s="42"/>
      <c r="M190" s="42"/>
      <c r="N190" s="42"/>
      <c r="O190" s="32" t="s">
        <v>1212</v>
      </c>
      <c r="P190" s="113">
        <v>1</v>
      </c>
      <c r="Q190" s="113">
        <v>1</v>
      </c>
      <c r="R190" s="113">
        <v>1</v>
      </c>
      <c r="S190" s="114">
        <v>1</v>
      </c>
      <c r="T190" s="115">
        <v>1209</v>
      </c>
      <c r="U190" s="844" t="s">
        <v>320</v>
      </c>
      <c r="V190" s="849"/>
      <c r="W190" s="848"/>
      <c r="X190" s="849"/>
      <c r="Y190" s="848"/>
      <c r="Z190" s="849"/>
      <c r="AA190" s="848"/>
      <c r="AB190" s="102">
        <v>1</v>
      </c>
      <c r="AC190" s="116">
        <v>1</v>
      </c>
      <c r="AD190" s="102">
        <v>1</v>
      </c>
      <c r="AE190" s="116">
        <v>1</v>
      </c>
      <c r="AF190" s="117">
        <v>1209</v>
      </c>
      <c r="AG190" s="844"/>
      <c r="AH190" s="884"/>
      <c r="AI190" s="115">
        <v>1209</v>
      </c>
      <c r="AJ190" s="844"/>
      <c r="AK190" s="848"/>
      <c r="AL190" s="847" t="s">
        <v>320</v>
      </c>
      <c r="AM190" s="847"/>
      <c r="AN190" s="844" t="s">
        <v>320</v>
      </c>
      <c r="AO190" s="844"/>
      <c r="AP190" s="848" t="s">
        <v>320</v>
      </c>
      <c r="AQ190" s="844"/>
      <c r="AR190" s="848"/>
      <c r="AS190" s="844" t="s">
        <v>320</v>
      </c>
      <c r="AT190" s="848" t="s">
        <v>320</v>
      </c>
      <c r="AU190" s="844"/>
      <c r="AV190" s="848" t="s">
        <v>320</v>
      </c>
      <c r="AW190" s="849"/>
      <c r="AX190" s="848"/>
      <c r="AY190" s="849" t="s">
        <v>320</v>
      </c>
      <c r="AZ190" s="848" t="s">
        <v>320</v>
      </c>
      <c r="BA190" s="844"/>
      <c r="BB190" s="848" t="s">
        <v>320</v>
      </c>
      <c r="BC190" s="849"/>
      <c r="BD190" s="848"/>
      <c r="BE190" s="849" t="s">
        <v>320</v>
      </c>
      <c r="BF190" s="848" t="s">
        <v>320</v>
      </c>
      <c r="BG190" s="844"/>
      <c r="BH190" s="848" t="s">
        <v>320</v>
      </c>
      <c r="BI190" s="844"/>
      <c r="BJ190" s="848" t="s">
        <v>320</v>
      </c>
      <c r="BK190" s="844" t="s">
        <v>320</v>
      </c>
      <c r="BL190" s="848" t="s">
        <v>320</v>
      </c>
      <c r="BM190" s="102">
        <v>0</v>
      </c>
      <c r="BN190" s="116">
        <v>0</v>
      </c>
      <c r="BO190" s="102">
        <v>0</v>
      </c>
      <c r="BP190" s="116">
        <v>0</v>
      </c>
      <c r="BQ190" s="119" t="s">
        <v>937</v>
      </c>
      <c r="BR190" s="228">
        <v>1</v>
      </c>
    </row>
    <row r="191" spans="1:1971" s="34" customFormat="1" x14ac:dyDescent="0.25">
      <c r="A191" s="208" t="s">
        <v>587</v>
      </c>
      <c r="B191" s="180" t="s">
        <v>588</v>
      </c>
      <c r="C191" s="180" t="s">
        <v>590</v>
      </c>
      <c r="D191" s="209" t="s">
        <v>476</v>
      </c>
      <c r="E191" s="197" t="s">
        <v>477</v>
      </c>
      <c r="F191" s="31" t="s">
        <v>478</v>
      </c>
      <c r="G191" s="261" t="s">
        <v>862</v>
      </c>
      <c r="H191" s="35"/>
      <c r="I191" s="35"/>
      <c r="J191" s="36"/>
      <c r="K191" s="35"/>
      <c r="L191" s="42"/>
      <c r="M191" s="42"/>
      <c r="N191" s="42"/>
      <c r="O191" s="33" t="s">
        <v>768</v>
      </c>
      <c r="P191" s="113">
        <v>3</v>
      </c>
      <c r="Q191" s="102">
        <v>0</v>
      </c>
      <c r="R191" s="102">
        <v>7</v>
      </c>
      <c r="S191" s="114">
        <v>2.3333333333333335</v>
      </c>
      <c r="T191" s="115">
        <v>1847.6666666666667</v>
      </c>
      <c r="U191" s="115">
        <v>1098.6666666666667</v>
      </c>
      <c r="V191" s="849"/>
      <c r="W191" s="848"/>
      <c r="X191" s="849"/>
      <c r="Y191" s="848"/>
      <c r="Z191" s="849"/>
      <c r="AA191" s="848"/>
      <c r="AB191" s="102">
        <v>2</v>
      </c>
      <c r="AC191" s="116">
        <v>0.2857142857142857</v>
      </c>
      <c r="AD191" s="102">
        <v>2</v>
      </c>
      <c r="AE191" s="116">
        <v>0.66666666666666663</v>
      </c>
      <c r="AF191" s="117">
        <v>5543</v>
      </c>
      <c r="AG191" s="844"/>
      <c r="AH191" s="884"/>
      <c r="AI191" s="115">
        <v>5543</v>
      </c>
      <c r="AJ191" s="844"/>
      <c r="AK191" s="848"/>
      <c r="AL191" s="117">
        <v>5543</v>
      </c>
      <c r="AM191" s="847"/>
      <c r="AN191" s="115">
        <v>5543</v>
      </c>
      <c r="AO191" s="115">
        <v>3296</v>
      </c>
      <c r="AP191" s="116">
        <v>0.59462384990077577</v>
      </c>
      <c r="AQ191" s="844"/>
      <c r="AR191" s="848"/>
      <c r="AS191" s="115">
        <v>3296</v>
      </c>
      <c r="AT191" s="116">
        <v>0.59462384990077577</v>
      </c>
      <c r="AU191" s="115">
        <v>18</v>
      </c>
      <c r="AV191" s="116">
        <v>5.4611650485436895E-3</v>
      </c>
      <c r="AW191" s="849"/>
      <c r="AX191" s="848"/>
      <c r="AY191" s="102">
        <v>18</v>
      </c>
      <c r="AZ191" s="116">
        <v>5.4611650485436895E-3</v>
      </c>
      <c r="BA191" s="115">
        <v>10</v>
      </c>
      <c r="BB191" s="116">
        <v>0.55555555555555558</v>
      </c>
      <c r="BC191" s="849"/>
      <c r="BD191" s="848"/>
      <c r="BE191" s="102">
        <v>10</v>
      </c>
      <c r="BF191" s="116">
        <v>0.55555555555555558</v>
      </c>
      <c r="BG191" s="115">
        <v>10</v>
      </c>
      <c r="BH191" s="116">
        <v>3.0339805825242718E-3</v>
      </c>
      <c r="BI191" s="115">
        <v>114</v>
      </c>
      <c r="BJ191" s="116">
        <v>3.4587378640776698E-2</v>
      </c>
      <c r="BK191" s="115">
        <v>124</v>
      </c>
      <c r="BL191" s="116">
        <v>3.7621359223300968E-2</v>
      </c>
      <c r="BM191" s="102">
        <v>1</v>
      </c>
      <c r="BN191" s="116">
        <v>0.14285714285714285</v>
      </c>
      <c r="BO191" s="102">
        <v>1</v>
      </c>
      <c r="BP191" s="116">
        <v>0.33333333333333331</v>
      </c>
      <c r="BQ191" s="119" t="s">
        <v>937</v>
      </c>
      <c r="BR191" s="228">
        <v>3</v>
      </c>
    </row>
    <row r="192" spans="1:1971" s="34" customFormat="1" x14ac:dyDescent="0.25">
      <c r="A192" s="208" t="s">
        <v>587</v>
      </c>
      <c r="B192" s="180" t="s">
        <v>588</v>
      </c>
      <c r="C192" s="180" t="s">
        <v>591</v>
      </c>
      <c r="D192" s="209" t="s">
        <v>476</v>
      </c>
      <c r="E192" s="197" t="s">
        <v>477</v>
      </c>
      <c r="F192" s="31" t="s">
        <v>478</v>
      </c>
      <c r="G192" s="261" t="s">
        <v>862</v>
      </c>
      <c r="H192" s="35"/>
      <c r="I192" s="35"/>
      <c r="J192" s="36"/>
      <c r="K192" s="35"/>
      <c r="L192" s="42"/>
      <c r="M192" s="42"/>
      <c r="N192" s="42"/>
      <c r="O192" s="33" t="s">
        <v>1212</v>
      </c>
      <c r="P192" s="113">
        <v>1</v>
      </c>
      <c r="Q192" s="102">
        <v>1</v>
      </c>
      <c r="R192" s="102">
        <v>1</v>
      </c>
      <c r="S192" s="114">
        <v>1</v>
      </c>
      <c r="T192" s="115">
        <v>1046</v>
      </c>
      <c r="U192" s="844" t="s">
        <v>320</v>
      </c>
      <c r="V192" s="849"/>
      <c r="W192" s="848"/>
      <c r="X192" s="849"/>
      <c r="Y192" s="848"/>
      <c r="Z192" s="849"/>
      <c r="AA192" s="848"/>
      <c r="AB192" s="102">
        <v>1</v>
      </c>
      <c r="AC192" s="116">
        <v>1</v>
      </c>
      <c r="AD192" s="102">
        <v>1</v>
      </c>
      <c r="AE192" s="116">
        <v>1</v>
      </c>
      <c r="AF192" s="117">
        <v>1046</v>
      </c>
      <c r="AG192" s="844"/>
      <c r="AH192" s="884"/>
      <c r="AI192" s="115">
        <v>1046</v>
      </c>
      <c r="AJ192" s="844"/>
      <c r="AK192" s="848"/>
      <c r="AL192" s="847" t="s">
        <v>320</v>
      </c>
      <c r="AM192" s="847"/>
      <c r="AN192" s="844" t="s">
        <v>320</v>
      </c>
      <c r="AO192" s="844"/>
      <c r="AP192" s="848" t="s">
        <v>320</v>
      </c>
      <c r="AQ192" s="844"/>
      <c r="AR192" s="848"/>
      <c r="AS192" s="844" t="s">
        <v>320</v>
      </c>
      <c r="AT192" s="848" t="s">
        <v>320</v>
      </c>
      <c r="AU192" s="844"/>
      <c r="AV192" s="848" t="s">
        <v>320</v>
      </c>
      <c r="AW192" s="849"/>
      <c r="AX192" s="848"/>
      <c r="AY192" s="849" t="s">
        <v>320</v>
      </c>
      <c r="AZ192" s="848" t="s">
        <v>320</v>
      </c>
      <c r="BA192" s="844"/>
      <c r="BB192" s="848" t="s">
        <v>320</v>
      </c>
      <c r="BC192" s="849"/>
      <c r="BD192" s="848"/>
      <c r="BE192" s="849" t="s">
        <v>320</v>
      </c>
      <c r="BF192" s="848" t="s">
        <v>320</v>
      </c>
      <c r="BG192" s="844"/>
      <c r="BH192" s="848" t="s">
        <v>320</v>
      </c>
      <c r="BI192" s="844"/>
      <c r="BJ192" s="848" t="s">
        <v>320</v>
      </c>
      <c r="BK192" s="844" t="s">
        <v>320</v>
      </c>
      <c r="BL192" s="848" t="s">
        <v>320</v>
      </c>
      <c r="BM192" s="102">
        <v>0</v>
      </c>
      <c r="BN192" s="116">
        <v>0</v>
      </c>
      <c r="BO192" s="102">
        <v>0</v>
      </c>
      <c r="BP192" s="116">
        <v>0</v>
      </c>
      <c r="BQ192" s="119" t="s">
        <v>937</v>
      </c>
      <c r="BR192" s="228">
        <v>1</v>
      </c>
    </row>
    <row r="193" spans="1:1971" s="34" customFormat="1" x14ac:dyDescent="0.25">
      <c r="A193" s="208" t="s">
        <v>587</v>
      </c>
      <c r="B193" s="180" t="s">
        <v>588</v>
      </c>
      <c r="C193" s="180" t="s">
        <v>592</v>
      </c>
      <c r="D193" s="209" t="s">
        <v>476</v>
      </c>
      <c r="E193" s="197" t="s">
        <v>477</v>
      </c>
      <c r="F193" s="31" t="s">
        <v>478</v>
      </c>
      <c r="G193" s="261" t="s">
        <v>862</v>
      </c>
      <c r="H193" s="35"/>
      <c r="I193" s="35"/>
      <c r="J193" s="36"/>
      <c r="K193" s="35"/>
      <c r="L193" s="42"/>
      <c r="M193" s="42"/>
      <c r="N193" s="42"/>
      <c r="O193" s="32" t="s">
        <v>768</v>
      </c>
      <c r="P193" s="113">
        <v>1</v>
      </c>
      <c r="Q193" s="113">
        <v>0</v>
      </c>
      <c r="R193" s="113">
        <v>6</v>
      </c>
      <c r="S193" s="114">
        <v>6</v>
      </c>
      <c r="T193" s="115">
        <v>1819</v>
      </c>
      <c r="U193" s="115">
        <v>1113</v>
      </c>
      <c r="V193" s="849"/>
      <c r="W193" s="848"/>
      <c r="X193" s="849"/>
      <c r="Y193" s="848"/>
      <c r="Z193" s="849"/>
      <c r="AA193" s="848"/>
      <c r="AB193" s="102">
        <v>1</v>
      </c>
      <c r="AC193" s="116">
        <v>0.16666666666666666</v>
      </c>
      <c r="AD193" s="102">
        <v>0</v>
      </c>
      <c r="AE193" s="116">
        <v>0</v>
      </c>
      <c r="AF193" s="117">
        <v>1819</v>
      </c>
      <c r="AG193" s="844"/>
      <c r="AH193" s="884"/>
      <c r="AI193" s="115">
        <v>1819</v>
      </c>
      <c r="AJ193" s="844"/>
      <c r="AK193" s="848"/>
      <c r="AL193" s="117">
        <v>1819</v>
      </c>
      <c r="AM193" s="847"/>
      <c r="AN193" s="115">
        <v>1819</v>
      </c>
      <c r="AO193" s="115">
        <v>1113</v>
      </c>
      <c r="AP193" s="116">
        <v>0.61187465640461791</v>
      </c>
      <c r="AQ193" s="844"/>
      <c r="AR193" s="848"/>
      <c r="AS193" s="115">
        <v>1113</v>
      </c>
      <c r="AT193" s="116">
        <v>0.61187465640461791</v>
      </c>
      <c r="AU193" s="115">
        <v>0</v>
      </c>
      <c r="AV193" s="116">
        <v>0</v>
      </c>
      <c r="AW193" s="849"/>
      <c r="AX193" s="848"/>
      <c r="AY193" s="102">
        <v>0</v>
      </c>
      <c r="AZ193" s="116">
        <v>0</v>
      </c>
      <c r="BA193" s="115"/>
      <c r="BB193" s="116" t="s">
        <v>320</v>
      </c>
      <c r="BC193" s="849"/>
      <c r="BD193" s="848"/>
      <c r="BE193" s="102" t="s">
        <v>320</v>
      </c>
      <c r="BF193" s="116" t="s">
        <v>320</v>
      </c>
      <c r="BG193" s="115">
        <v>17</v>
      </c>
      <c r="BH193" s="116">
        <v>1.5274034141958671E-2</v>
      </c>
      <c r="BI193" s="115">
        <v>58</v>
      </c>
      <c r="BJ193" s="116">
        <v>5.2111410601976639E-2</v>
      </c>
      <c r="BK193" s="115">
        <v>75</v>
      </c>
      <c r="BL193" s="116">
        <v>6.7385444743935305E-2</v>
      </c>
      <c r="BM193" s="102">
        <v>4</v>
      </c>
      <c r="BN193" s="116">
        <v>0.66666666666666663</v>
      </c>
      <c r="BO193" s="102">
        <v>1</v>
      </c>
      <c r="BP193" s="116">
        <v>1</v>
      </c>
      <c r="BQ193" s="119" t="s">
        <v>937</v>
      </c>
      <c r="BR193" s="228">
        <v>1</v>
      </c>
    </row>
    <row r="194" spans="1:1971" s="34" customFormat="1" x14ac:dyDescent="0.25">
      <c r="A194" s="208" t="s">
        <v>587</v>
      </c>
      <c r="B194" s="180" t="s">
        <v>588</v>
      </c>
      <c r="C194" s="180" t="s">
        <v>593</v>
      </c>
      <c r="D194" s="209" t="s">
        <v>476</v>
      </c>
      <c r="E194" s="197" t="s">
        <v>477</v>
      </c>
      <c r="F194" s="31" t="s">
        <v>478</v>
      </c>
      <c r="G194" s="261" t="s">
        <v>862</v>
      </c>
      <c r="H194" s="35"/>
      <c r="I194" s="35"/>
      <c r="J194" s="36"/>
      <c r="K194" s="35"/>
      <c r="L194" s="42"/>
      <c r="M194" s="42"/>
      <c r="N194" s="42"/>
      <c r="O194" s="33" t="s">
        <v>1212</v>
      </c>
      <c r="P194" s="113">
        <v>1</v>
      </c>
      <c r="Q194" s="113">
        <v>1</v>
      </c>
      <c r="R194" s="113">
        <v>1</v>
      </c>
      <c r="S194" s="114">
        <v>1</v>
      </c>
      <c r="T194" s="115">
        <v>1307</v>
      </c>
      <c r="U194" s="844" t="s">
        <v>320</v>
      </c>
      <c r="V194" s="849"/>
      <c r="W194" s="848"/>
      <c r="X194" s="849"/>
      <c r="Y194" s="848"/>
      <c r="Z194" s="849"/>
      <c r="AA194" s="848"/>
      <c r="AB194" s="102">
        <v>1</v>
      </c>
      <c r="AC194" s="116">
        <v>1</v>
      </c>
      <c r="AD194" s="102">
        <v>1</v>
      </c>
      <c r="AE194" s="116">
        <v>1</v>
      </c>
      <c r="AF194" s="117">
        <v>1307</v>
      </c>
      <c r="AG194" s="844"/>
      <c r="AH194" s="884"/>
      <c r="AI194" s="115">
        <v>1307</v>
      </c>
      <c r="AJ194" s="844"/>
      <c r="AK194" s="848"/>
      <c r="AL194" s="847" t="s">
        <v>320</v>
      </c>
      <c r="AM194" s="847"/>
      <c r="AN194" s="844" t="s">
        <v>320</v>
      </c>
      <c r="AO194" s="844"/>
      <c r="AP194" s="848" t="s">
        <v>320</v>
      </c>
      <c r="AQ194" s="844"/>
      <c r="AR194" s="848"/>
      <c r="AS194" s="844" t="s">
        <v>320</v>
      </c>
      <c r="AT194" s="848" t="s">
        <v>320</v>
      </c>
      <c r="AU194" s="844"/>
      <c r="AV194" s="848" t="s">
        <v>320</v>
      </c>
      <c r="AW194" s="849"/>
      <c r="AX194" s="848"/>
      <c r="AY194" s="849" t="s">
        <v>320</v>
      </c>
      <c r="AZ194" s="848" t="s">
        <v>320</v>
      </c>
      <c r="BA194" s="844"/>
      <c r="BB194" s="848" t="s">
        <v>320</v>
      </c>
      <c r="BC194" s="849"/>
      <c r="BD194" s="848"/>
      <c r="BE194" s="849" t="s">
        <v>320</v>
      </c>
      <c r="BF194" s="848" t="s">
        <v>320</v>
      </c>
      <c r="BG194" s="844"/>
      <c r="BH194" s="848" t="s">
        <v>320</v>
      </c>
      <c r="BI194" s="844"/>
      <c r="BJ194" s="848" t="s">
        <v>320</v>
      </c>
      <c r="BK194" s="844" t="s">
        <v>320</v>
      </c>
      <c r="BL194" s="848" t="s">
        <v>320</v>
      </c>
      <c r="BM194" s="102">
        <v>1</v>
      </c>
      <c r="BN194" s="116">
        <v>1</v>
      </c>
      <c r="BO194" s="102">
        <v>1</v>
      </c>
      <c r="BP194" s="116">
        <v>1</v>
      </c>
      <c r="BQ194" s="119" t="s">
        <v>937</v>
      </c>
      <c r="BR194" s="228">
        <v>1</v>
      </c>
    </row>
    <row r="195" spans="1:1971" s="34" customFormat="1" x14ac:dyDescent="0.25">
      <c r="A195" s="208" t="s">
        <v>587</v>
      </c>
      <c r="B195" s="180" t="s">
        <v>588</v>
      </c>
      <c r="C195" s="180" t="s">
        <v>594</v>
      </c>
      <c r="D195" s="209" t="s">
        <v>476</v>
      </c>
      <c r="E195" s="197" t="s">
        <v>477</v>
      </c>
      <c r="F195" s="31" t="s">
        <v>478</v>
      </c>
      <c r="G195" s="261" t="s">
        <v>862</v>
      </c>
      <c r="H195" s="35"/>
      <c r="I195" s="35"/>
      <c r="J195" s="36"/>
      <c r="K195" s="35"/>
      <c r="L195" s="42"/>
      <c r="M195" s="42"/>
      <c r="N195" s="42"/>
      <c r="O195" s="32" t="s">
        <v>1212</v>
      </c>
      <c r="P195" s="113">
        <v>1</v>
      </c>
      <c r="Q195" s="113">
        <v>1</v>
      </c>
      <c r="R195" s="113">
        <v>1</v>
      </c>
      <c r="S195" s="114">
        <v>1</v>
      </c>
      <c r="T195" s="115">
        <v>751</v>
      </c>
      <c r="U195" s="844" t="s">
        <v>320</v>
      </c>
      <c r="V195" s="849"/>
      <c r="W195" s="848"/>
      <c r="X195" s="849"/>
      <c r="Y195" s="848"/>
      <c r="Z195" s="849"/>
      <c r="AA195" s="848"/>
      <c r="AB195" s="102">
        <v>1</v>
      </c>
      <c r="AC195" s="116">
        <v>1</v>
      </c>
      <c r="AD195" s="102">
        <v>1</v>
      </c>
      <c r="AE195" s="116">
        <v>1</v>
      </c>
      <c r="AF195" s="117">
        <v>751</v>
      </c>
      <c r="AG195" s="844"/>
      <c r="AH195" s="884"/>
      <c r="AI195" s="115">
        <v>751</v>
      </c>
      <c r="AJ195" s="844"/>
      <c r="AK195" s="848"/>
      <c r="AL195" s="847" t="s">
        <v>320</v>
      </c>
      <c r="AM195" s="847"/>
      <c r="AN195" s="844" t="s">
        <v>320</v>
      </c>
      <c r="AO195" s="844"/>
      <c r="AP195" s="848" t="s">
        <v>320</v>
      </c>
      <c r="AQ195" s="844"/>
      <c r="AR195" s="848"/>
      <c r="AS195" s="844" t="s">
        <v>320</v>
      </c>
      <c r="AT195" s="848" t="s">
        <v>320</v>
      </c>
      <c r="AU195" s="844"/>
      <c r="AV195" s="848" t="s">
        <v>320</v>
      </c>
      <c r="AW195" s="849"/>
      <c r="AX195" s="848"/>
      <c r="AY195" s="849" t="s">
        <v>320</v>
      </c>
      <c r="AZ195" s="848" t="s">
        <v>320</v>
      </c>
      <c r="BA195" s="844"/>
      <c r="BB195" s="848" t="s">
        <v>320</v>
      </c>
      <c r="BC195" s="849"/>
      <c r="BD195" s="848"/>
      <c r="BE195" s="849" t="s">
        <v>320</v>
      </c>
      <c r="BF195" s="848" t="s">
        <v>320</v>
      </c>
      <c r="BG195" s="844"/>
      <c r="BH195" s="848" t="s">
        <v>320</v>
      </c>
      <c r="BI195" s="844"/>
      <c r="BJ195" s="848" t="s">
        <v>320</v>
      </c>
      <c r="BK195" s="844" t="s">
        <v>320</v>
      </c>
      <c r="BL195" s="848" t="s">
        <v>320</v>
      </c>
      <c r="BM195" s="102">
        <v>0</v>
      </c>
      <c r="BN195" s="116">
        <v>0</v>
      </c>
      <c r="BO195" s="102">
        <v>0</v>
      </c>
      <c r="BP195" s="116">
        <v>0</v>
      </c>
      <c r="BQ195" s="119" t="s">
        <v>937</v>
      </c>
      <c r="BR195" s="228">
        <v>1</v>
      </c>
    </row>
    <row r="196" spans="1:1971" s="34" customFormat="1" x14ac:dyDescent="0.25">
      <c r="A196" s="208" t="s">
        <v>587</v>
      </c>
      <c r="B196" s="180" t="s">
        <v>588</v>
      </c>
      <c r="C196" s="180" t="s">
        <v>595</v>
      </c>
      <c r="D196" s="209" t="s">
        <v>476</v>
      </c>
      <c r="E196" s="197" t="s">
        <v>477</v>
      </c>
      <c r="F196" s="31" t="s">
        <v>478</v>
      </c>
      <c r="G196" s="261" t="s">
        <v>862</v>
      </c>
      <c r="H196" s="35"/>
      <c r="I196" s="35"/>
      <c r="J196" s="36"/>
      <c r="K196" s="35"/>
      <c r="L196" s="42"/>
      <c r="M196" s="42"/>
      <c r="N196" s="42"/>
      <c r="O196" s="32" t="s">
        <v>1212</v>
      </c>
      <c r="P196" s="113">
        <v>1</v>
      </c>
      <c r="Q196" s="113">
        <v>1</v>
      </c>
      <c r="R196" s="113">
        <v>1</v>
      </c>
      <c r="S196" s="114">
        <v>1</v>
      </c>
      <c r="T196" s="115">
        <v>688</v>
      </c>
      <c r="U196" s="844" t="s">
        <v>320</v>
      </c>
      <c r="V196" s="849"/>
      <c r="W196" s="848"/>
      <c r="X196" s="849"/>
      <c r="Y196" s="848"/>
      <c r="Z196" s="849"/>
      <c r="AA196" s="848"/>
      <c r="AB196" s="102">
        <v>1</v>
      </c>
      <c r="AC196" s="116">
        <v>1</v>
      </c>
      <c r="AD196" s="102">
        <v>1</v>
      </c>
      <c r="AE196" s="116">
        <v>1</v>
      </c>
      <c r="AF196" s="117">
        <v>688</v>
      </c>
      <c r="AG196" s="844"/>
      <c r="AH196" s="884"/>
      <c r="AI196" s="115">
        <v>688</v>
      </c>
      <c r="AJ196" s="844"/>
      <c r="AK196" s="848"/>
      <c r="AL196" s="847" t="s">
        <v>320</v>
      </c>
      <c r="AM196" s="847"/>
      <c r="AN196" s="844" t="s">
        <v>320</v>
      </c>
      <c r="AO196" s="844"/>
      <c r="AP196" s="848" t="s">
        <v>320</v>
      </c>
      <c r="AQ196" s="844"/>
      <c r="AR196" s="848"/>
      <c r="AS196" s="844" t="s">
        <v>320</v>
      </c>
      <c r="AT196" s="848" t="s">
        <v>320</v>
      </c>
      <c r="AU196" s="844"/>
      <c r="AV196" s="848" t="s">
        <v>320</v>
      </c>
      <c r="AW196" s="849"/>
      <c r="AX196" s="848"/>
      <c r="AY196" s="849" t="s">
        <v>320</v>
      </c>
      <c r="AZ196" s="848" t="s">
        <v>320</v>
      </c>
      <c r="BA196" s="844"/>
      <c r="BB196" s="848" t="s">
        <v>320</v>
      </c>
      <c r="BC196" s="849"/>
      <c r="BD196" s="848"/>
      <c r="BE196" s="849" t="s">
        <v>320</v>
      </c>
      <c r="BF196" s="848" t="s">
        <v>320</v>
      </c>
      <c r="BG196" s="844"/>
      <c r="BH196" s="848" t="s">
        <v>320</v>
      </c>
      <c r="BI196" s="844"/>
      <c r="BJ196" s="848" t="s">
        <v>320</v>
      </c>
      <c r="BK196" s="844" t="s">
        <v>320</v>
      </c>
      <c r="BL196" s="848" t="s">
        <v>320</v>
      </c>
      <c r="BM196" s="102">
        <v>0</v>
      </c>
      <c r="BN196" s="116">
        <v>0</v>
      </c>
      <c r="BO196" s="102">
        <v>0</v>
      </c>
      <c r="BP196" s="116">
        <v>0</v>
      </c>
      <c r="BQ196" s="119" t="s">
        <v>937</v>
      </c>
      <c r="BR196" s="228">
        <v>1</v>
      </c>
    </row>
    <row r="197" spans="1:1971" s="34" customFormat="1" x14ac:dyDescent="0.25">
      <c r="A197" s="208" t="s">
        <v>587</v>
      </c>
      <c r="B197" s="180" t="s">
        <v>597</v>
      </c>
      <c r="C197" s="180" t="s">
        <v>475</v>
      </c>
      <c r="D197" s="209" t="s">
        <v>482</v>
      </c>
      <c r="E197" s="197" t="s">
        <v>477</v>
      </c>
      <c r="F197" s="31" t="s">
        <v>478</v>
      </c>
      <c r="G197" s="263" t="s">
        <v>862</v>
      </c>
      <c r="H197" s="35"/>
      <c r="I197" s="35"/>
      <c r="J197" s="36"/>
      <c r="K197" s="35"/>
      <c r="L197" s="66"/>
      <c r="M197" s="66"/>
      <c r="N197" s="66"/>
      <c r="O197" s="32" t="s">
        <v>768</v>
      </c>
      <c r="P197" s="113">
        <v>1</v>
      </c>
      <c r="Q197" s="102">
        <v>0</v>
      </c>
      <c r="R197" s="102">
        <v>2</v>
      </c>
      <c r="S197" s="114">
        <v>2</v>
      </c>
      <c r="T197" s="115">
        <v>8937</v>
      </c>
      <c r="U197" s="115">
        <v>5305</v>
      </c>
      <c r="V197" s="102">
        <v>0</v>
      </c>
      <c r="W197" s="116">
        <v>0</v>
      </c>
      <c r="X197" s="102"/>
      <c r="Y197" s="116" t="s">
        <v>853</v>
      </c>
      <c r="Z197" s="102">
        <v>1</v>
      </c>
      <c r="AA197" s="116">
        <v>1</v>
      </c>
      <c r="AB197" s="102"/>
      <c r="AC197" s="116"/>
      <c r="AD197" s="102"/>
      <c r="AE197" s="116"/>
      <c r="AF197" s="117">
        <v>8919</v>
      </c>
      <c r="AG197" s="115">
        <v>18</v>
      </c>
      <c r="AH197" s="118">
        <v>2.014098690835851E-3</v>
      </c>
      <c r="AI197" s="115">
        <v>8937</v>
      </c>
      <c r="AJ197" s="115">
        <v>12480</v>
      </c>
      <c r="AK197" s="116">
        <v>0.71610576923076918</v>
      </c>
      <c r="AL197" s="117">
        <v>8919</v>
      </c>
      <c r="AM197" s="117">
        <v>18</v>
      </c>
      <c r="AN197" s="115">
        <v>8937</v>
      </c>
      <c r="AO197" s="115">
        <v>5290</v>
      </c>
      <c r="AP197" s="116">
        <v>0.59311582015921072</v>
      </c>
      <c r="AQ197" s="115">
        <v>15</v>
      </c>
      <c r="AR197" s="116">
        <v>0.83333333333333337</v>
      </c>
      <c r="AS197" s="115">
        <v>5305</v>
      </c>
      <c r="AT197" s="116">
        <v>0.59359964193801051</v>
      </c>
      <c r="AU197" s="115">
        <v>27</v>
      </c>
      <c r="AV197" s="116">
        <v>5.1039697542533081E-3</v>
      </c>
      <c r="AW197" s="102">
        <v>6</v>
      </c>
      <c r="AX197" s="116">
        <v>0.4</v>
      </c>
      <c r="AY197" s="102">
        <v>33</v>
      </c>
      <c r="AZ197" s="116">
        <v>6.2205466540999057E-3</v>
      </c>
      <c r="BA197" s="115">
        <v>17</v>
      </c>
      <c r="BB197" s="116">
        <v>0.62962962962962965</v>
      </c>
      <c r="BC197" s="102">
        <v>5</v>
      </c>
      <c r="BD197" s="116">
        <v>0.83333333333333337</v>
      </c>
      <c r="BE197" s="102">
        <v>22</v>
      </c>
      <c r="BF197" s="116">
        <v>0.66666666666666663</v>
      </c>
      <c r="BG197" s="115">
        <v>9</v>
      </c>
      <c r="BH197" s="116">
        <v>1.6965127238454288E-3</v>
      </c>
      <c r="BI197" s="115">
        <v>98</v>
      </c>
      <c r="BJ197" s="116">
        <v>1.8473138548539113E-2</v>
      </c>
      <c r="BK197" s="115">
        <v>107</v>
      </c>
      <c r="BL197" s="116">
        <v>2.0169651272384542E-2</v>
      </c>
      <c r="BM197" s="102">
        <v>0</v>
      </c>
      <c r="BN197" s="116">
        <v>0</v>
      </c>
      <c r="BO197" s="102">
        <v>0</v>
      </c>
      <c r="BP197" s="116">
        <v>0</v>
      </c>
      <c r="BQ197" s="119" t="s">
        <v>937</v>
      </c>
      <c r="BR197" s="228">
        <v>1</v>
      </c>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c r="CP197" s="69"/>
      <c r="CQ197" s="69"/>
      <c r="CR197" s="69"/>
      <c r="CS197" s="69"/>
      <c r="CT197" s="69"/>
      <c r="CU197" s="69"/>
      <c r="CV197" s="69"/>
      <c r="CW197" s="69"/>
      <c r="CX197" s="69"/>
      <c r="CY197" s="69"/>
      <c r="CZ197" s="69"/>
      <c r="DA197" s="69"/>
      <c r="DB197" s="69"/>
      <c r="DC197" s="69"/>
      <c r="DD197" s="69"/>
      <c r="DE197" s="69"/>
      <c r="DF197" s="69"/>
      <c r="DG197" s="69"/>
      <c r="DH197" s="69"/>
      <c r="DI197" s="69"/>
      <c r="DJ197" s="69"/>
      <c r="DK197" s="69"/>
      <c r="DL197" s="69"/>
      <c r="DM197" s="69"/>
      <c r="DN197" s="69"/>
      <c r="DO197" s="69"/>
      <c r="DP197" s="69"/>
      <c r="DQ197" s="69"/>
      <c r="DR197" s="69"/>
      <c r="DS197" s="69"/>
      <c r="DT197" s="69"/>
      <c r="DU197" s="69"/>
      <c r="DV197" s="69"/>
      <c r="DW197" s="69"/>
      <c r="DX197" s="69"/>
      <c r="DY197" s="69"/>
      <c r="DZ197" s="69"/>
      <c r="EA197" s="69"/>
      <c r="EB197" s="69"/>
      <c r="EC197" s="69"/>
      <c r="ED197" s="69"/>
      <c r="EE197" s="69"/>
      <c r="EF197" s="69"/>
      <c r="EG197" s="69"/>
      <c r="EH197" s="69"/>
      <c r="EI197" s="69"/>
      <c r="EJ197" s="69"/>
      <c r="EK197" s="69"/>
      <c r="EL197" s="69"/>
      <c r="EM197" s="69"/>
      <c r="EN197" s="69"/>
      <c r="EO197" s="69"/>
      <c r="EP197" s="69"/>
      <c r="EQ197" s="69"/>
      <c r="ER197" s="69"/>
      <c r="ES197" s="69"/>
      <c r="ET197" s="69"/>
      <c r="EU197" s="69"/>
      <c r="EV197" s="69"/>
      <c r="EW197" s="69"/>
      <c r="EX197" s="69"/>
      <c r="EY197" s="69"/>
      <c r="EZ197" s="69"/>
      <c r="FA197" s="69"/>
      <c r="FB197" s="69"/>
      <c r="FC197" s="69"/>
      <c r="FD197" s="69"/>
      <c r="FE197" s="69"/>
      <c r="FF197" s="69"/>
      <c r="FG197" s="69"/>
      <c r="FH197" s="69"/>
      <c r="FI197" s="69"/>
      <c r="FJ197" s="69"/>
      <c r="FK197" s="69"/>
      <c r="FL197" s="69"/>
      <c r="FM197" s="69"/>
      <c r="FN197" s="69"/>
      <c r="FO197" s="69"/>
      <c r="FP197" s="69"/>
      <c r="FQ197" s="69"/>
      <c r="FR197" s="69"/>
      <c r="FS197" s="69"/>
      <c r="FT197" s="69"/>
      <c r="FU197" s="69"/>
      <c r="FV197" s="69"/>
      <c r="FW197" s="69"/>
      <c r="FX197" s="69"/>
      <c r="FY197" s="69"/>
      <c r="FZ197" s="69"/>
      <c r="GA197" s="69"/>
      <c r="GB197" s="69"/>
      <c r="GC197" s="69"/>
      <c r="GD197" s="69"/>
      <c r="GE197" s="69"/>
      <c r="GF197" s="69"/>
      <c r="GG197" s="69"/>
      <c r="GH197" s="69"/>
      <c r="GI197" s="69"/>
      <c r="GJ197" s="69"/>
      <c r="GK197" s="69"/>
      <c r="GL197" s="69"/>
      <c r="GM197" s="69"/>
      <c r="GN197" s="69"/>
      <c r="GO197" s="69"/>
      <c r="GP197" s="69"/>
      <c r="GQ197" s="69"/>
      <c r="GR197" s="69"/>
      <c r="GS197" s="69"/>
      <c r="GT197" s="69"/>
      <c r="GU197" s="69"/>
      <c r="GV197" s="69"/>
      <c r="GW197" s="69"/>
      <c r="GX197" s="69"/>
      <c r="GY197" s="69"/>
      <c r="GZ197" s="69"/>
      <c r="HA197" s="69"/>
      <c r="HB197" s="69"/>
      <c r="HC197" s="69"/>
      <c r="HD197" s="69"/>
      <c r="HE197" s="69"/>
      <c r="HF197" s="69"/>
      <c r="HG197" s="69"/>
      <c r="HH197" s="69"/>
      <c r="HI197" s="69"/>
      <c r="HJ197" s="69"/>
      <c r="HK197" s="69"/>
      <c r="HL197" s="69"/>
      <c r="HM197" s="69"/>
      <c r="HN197" s="69"/>
      <c r="HO197" s="69"/>
      <c r="HP197" s="69"/>
      <c r="HQ197" s="69"/>
      <c r="HR197" s="69"/>
      <c r="HS197" s="69"/>
      <c r="HT197" s="69"/>
      <c r="HU197" s="69"/>
      <c r="HV197" s="69"/>
      <c r="HW197" s="69"/>
      <c r="HX197" s="69"/>
      <c r="HY197" s="69"/>
      <c r="HZ197" s="69"/>
      <c r="IA197" s="69"/>
      <c r="IB197" s="69"/>
      <c r="IC197" s="69"/>
      <c r="ID197" s="69"/>
      <c r="IE197" s="69"/>
      <c r="IF197" s="69"/>
      <c r="IG197" s="69"/>
      <c r="IH197" s="69"/>
      <c r="II197" s="69"/>
      <c r="IJ197" s="69"/>
      <c r="IK197" s="69"/>
      <c r="IL197" s="69"/>
      <c r="IM197" s="69"/>
      <c r="IN197" s="69"/>
      <c r="IO197" s="69"/>
      <c r="IP197" s="69"/>
      <c r="IQ197" s="69"/>
      <c r="IR197" s="69"/>
      <c r="IS197" s="69"/>
      <c r="IT197" s="69"/>
      <c r="IU197" s="69"/>
      <c r="IV197" s="69"/>
      <c r="IW197" s="69"/>
      <c r="IX197" s="69"/>
      <c r="IY197" s="69"/>
      <c r="IZ197" s="69"/>
      <c r="JA197" s="69"/>
      <c r="JB197" s="69"/>
      <c r="JC197" s="69"/>
      <c r="JD197" s="69"/>
      <c r="JE197" s="69"/>
      <c r="JF197" s="69"/>
      <c r="JG197" s="69"/>
      <c r="JH197" s="69"/>
      <c r="JI197" s="69"/>
      <c r="JJ197" s="69"/>
      <c r="JK197" s="69"/>
      <c r="JL197" s="69"/>
      <c r="JM197" s="69"/>
      <c r="JN197" s="69"/>
      <c r="JO197" s="69"/>
      <c r="JP197" s="69"/>
      <c r="JQ197" s="69"/>
      <c r="JR197" s="69"/>
      <c r="JS197" s="69"/>
      <c r="JT197" s="69"/>
      <c r="JU197" s="69"/>
      <c r="JV197" s="69"/>
      <c r="JW197" s="69"/>
      <c r="JX197" s="69"/>
      <c r="JY197" s="69"/>
      <c r="JZ197" s="69"/>
      <c r="KA197" s="69"/>
      <c r="KB197" s="69"/>
      <c r="KC197" s="69"/>
      <c r="KD197" s="69"/>
      <c r="KE197" s="69"/>
      <c r="KF197" s="69"/>
      <c r="KG197" s="69"/>
      <c r="KH197" s="69"/>
      <c r="KI197" s="69"/>
      <c r="KJ197" s="69"/>
      <c r="KK197" s="69"/>
      <c r="KL197" s="69"/>
      <c r="KM197" s="69"/>
      <c r="KN197" s="69"/>
      <c r="KO197" s="69"/>
      <c r="KP197" s="69"/>
      <c r="KQ197" s="69"/>
      <c r="KR197" s="69"/>
      <c r="KS197" s="69"/>
      <c r="KT197" s="69"/>
      <c r="KU197" s="69"/>
      <c r="KV197" s="69"/>
      <c r="KW197" s="69"/>
      <c r="KX197" s="69"/>
      <c r="KY197" s="69"/>
      <c r="KZ197" s="69"/>
      <c r="LA197" s="69"/>
      <c r="LB197" s="69"/>
      <c r="LC197" s="69"/>
      <c r="LD197" s="69"/>
      <c r="LE197" s="69"/>
      <c r="LF197" s="69"/>
      <c r="LG197" s="69"/>
      <c r="LH197" s="69"/>
      <c r="LI197" s="69"/>
      <c r="LJ197" s="69"/>
      <c r="LK197" s="69"/>
      <c r="LL197" s="69"/>
      <c r="LM197" s="69"/>
      <c r="LN197" s="69"/>
      <c r="LO197" s="69"/>
      <c r="LP197" s="69"/>
      <c r="LQ197" s="69"/>
      <c r="LR197" s="69"/>
      <c r="LS197" s="69"/>
      <c r="LT197" s="69"/>
      <c r="LU197" s="69"/>
      <c r="LV197" s="69"/>
      <c r="LW197" s="69"/>
      <c r="LX197" s="69"/>
      <c r="LY197" s="69"/>
      <c r="LZ197" s="69"/>
      <c r="MA197" s="69"/>
      <c r="MB197" s="69"/>
      <c r="MC197" s="69"/>
      <c r="MD197" s="69"/>
      <c r="ME197" s="69"/>
      <c r="MF197" s="69"/>
      <c r="MG197" s="69"/>
      <c r="MH197" s="69"/>
      <c r="MI197" s="69"/>
      <c r="MJ197" s="69"/>
      <c r="MK197" s="69"/>
      <c r="ML197" s="69"/>
      <c r="MM197" s="69"/>
      <c r="MN197" s="69"/>
      <c r="MO197" s="69"/>
      <c r="MP197" s="69"/>
      <c r="MQ197" s="69"/>
      <c r="MR197" s="69"/>
      <c r="MS197" s="69"/>
      <c r="MT197" s="69"/>
      <c r="MU197" s="69"/>
      <c r="MV197" s="69"/>
      <c r="MW197" s="69"/>
      <c r="MX197" s="69"/>
      <c r="MY197" s="69"/>
      <c r="MZ197" s="69"/>
      <c r="NA197" s="69"/>
      <c r="NB197" s="69"/>
      <c r="NC197" s="69"/>
      <c r="ND197" s="69"/>
      <c r="NE197" s="69"/>
      <c r="NF197" s="69"/>
      <c r="NG197" s="69"/>
      <c r="NH197" s="69"/>
      <c r="NI197" s="69"/>
      <c r="NJ197" s="69"/>
      <c r="NK197" s="69"/>
      <c r="NL197" s="69"/>
      <c r="NM197" s="69"/>
      <c r="NN197" s="69"/>
      <c r="NO197" s="69"/>
      <c r="NP197" s="69"/>
      <c r="NQ197" s="69"/>
      <c r="NR197" s="69"/>
      <c r="NS197" s="69"/>
      <c r="NT197" s="69"/>
      <c r="NU197" s="69"/>
      <c r="NV197" s="69"/>
      <c r="NW197" s="69"/>
      <c r="NX197" s="69"/>
      <c r="NY197" s="69"/>
      <c r="NZ197" s="69"/>
      <c r="OA197" s="69"/>
      <c r="OB197" s="69"/>
      <c r="OC197" s="69"/>
      <c r="OD197" s="69"/>
      <c r="OE197" s="69"/>
      <c r="OF197" s="69"/>
      <c r="OG197" s="69"/>
      <c r="OH197" s="69"/>
      <c r="OI197" s="69"/>
      <c r="OJ197" s="69"/>
      <c r="OK197" s="69"/>
      <c r="OL197" s="69"/>
      <c r="OM197" s="69"/>
      <c r="ON197" s="69"/>
      <c r="OO197" s="69"/>
      <c r="OP197" s="69"/>
      <c r="OQ197" s="69"/>
      <c r="OR197" s="69"/>
      <c r="OS197" s="69"/>
      <c r="OT197" s="69"/>
      <c r="OU197" s="69"/>
      <c r="OV197" s="69"/>
      <c r="OW197" s="69"/>
      <c r="OX197" s="69"/>
      <c r="OY197" s="69"/>
      <c r="OZ197" s="69"/>
      <c r="PA197" s="69"/>
      <c r="PB197" s="69"/>
      <c r="PC197" s="69"/>
      <c r="PD197" s="69"/>
      <c r="PE197" s="69"/>
      <c r="PF197" s="69"/>
      <c r="PG197" s="69"/>
      <c r="PH197" s="69"/>
      <c r="PI197" s="69"/>
      <c r="PJ197" s="69"/>
      <c r="PK197" s="69"/>
      <c r="PL197" s="69"/>
      <c r="PM197" s="69"/>
      <c r="PN197" s="69"/>
      <c r="PO197" s="69"/>
      <c r="PP197" s="69"/>
      <c r="PQ197" s="69"/>
      <c r="PR197" s="69"/>
      <c r="PS197" s="69"/>
      <c r="PT197" s="69"/>
      <c r="PU197" s="69"/>
      <c r="PV197" s="69"/>
      <c r="PW197" s="69"/>
      <c r="PX197" s="69"/>
      <c r="PY197" s="69"/>
      <c r="PZ197" s="69"/>
      <c r="QA197" s="69"/>
      <c r="QB197" s="69"/>
      <c r="QC197" s="69"/>
      <c r="QD197" s="69"/>
      <c r="QE197" s="69"/>
      <c r="QF197" s="69"/>
      <c r="QG197" s="69"/>
      <c r="QH197" s="69"/>
      <c r="QI197" s="69"/>
      <c r="QJ197" s="69"/>
      <c r="QK197" s="69"/>
      <c r="QL197" s="69"/>
      <c r="QM197" s="69"/>
      <c r="QN197" s="69"/>
      <c r="QO197" s="69"/>
      <c r="QP197" s="69"/>
      <c r="QQ197" s="69"/>
      <c r="QR197" s="69"/>
      <c r="QS197" s="69"/>
      <c r="QT197" s="69"/>
      <c r="QU197" s="69"/>
      <c r="QV197" s="69"/>
      <c r="QW197" s="69"/>
      <c r="QX197" s="69"/>
      <c r="QY197" s="69"/>
      <c r="QZ197" s="69"/>
      <c r="RA197" s="69"/>
      <c r="RB197" s="69"/>
      <c r="RC197" s="69"/>
      <c r="RD197" s="69"/>
      <c r="RE197" s="69"/>
      <c r="RF197" s="69"/>
      <c r="RG197" s="69"/>
      <c r="RH197" s="69"/>
      <c r="RI197" s="69"/>
      <c r="RJ197" s="69"/>
      <c r="RK197" s="69"/>
      <c r="RL197" s="69"/>
      <c r="RM197" s="69"/>
      <c r="RN197" s="69"/>
      <c r="RO197" s="69"/>
      <c r="RP197" s="69"/>
      <c r="RQ197" s="69"/>
      <c r="RR197" s="69"/>
      <c r="RS197" s="69"/>
      <c r="RT197" s="69"/>
      <c r="RU197" s="69"/>
      <c r="RV197" s="69"/>
      <c r="RW197" s="69"/>
      <c r="RX197" s="69"/>
      <c r="RY197" s="69"/>
      <c r="RZ197" s="69"/>
      <c r="SA197" s="69"/>
      <c r="SB197" s="69"/>
      <c r="SC197" s="69"/>
      <c r="SD197" s="69"/>
      <c r="SE197" s="69"/>
      <c r="SF197" s="69"/>
      <c r="SG197" s="69"/>
      <c r="SH197" s="69"/>
      <c r="SI197" s="69"/>
      <c r="SJ197" s="69"/>
      <c r="SK197" s="69"/>
      <c r="SL197" s="69"/>
      <c r="SM197" s="69"/>
      <c r="SN197" s="69"/>
      <c r="SO197" s="69"/>
      <c r="SP197" s="69"/>
      <c r="SQ197" s="69"/>
      <c r="SR197" s="69"/>
      <c r="SS197" s="69"/>
      <c r="ST197" s="69"/>
      <c r="SU197" s="69"/>
      <c r="SV197" s="69"/>
      <c r="SW197" s="69"/>
      <c r="SX197" s="69"/>
      <c r="SY197" s="69"/>
      <c r="SZ197" s="69"/>
      <c r="TA197" s="69"/>
      <c r="TB197" s="69"/>
      <c r="TC197" s="69"/>
      <c r="TD197" s="69"/>
      <c r="TE197" s="69"/>
      <c r="TF197" s="69"/>
      <c r="TG197" s="69"/>
      <c r="TH197" s="69"/>
      <c r="TI197" s="69"/>
      <c r="TJ197" s="69"/>
      <c r="TK197" s="69"/>
      <c r="TL197" s="69"/>
      <c r="TM197" s="69"/>
      <c r="TN197" s="69"/>
      <c r="TO197" s="69"/>
      <c r="TP197" s="69"/>
      <c r="TQ197" s="69"/>
      <c r="TR197" s="69"/>
      <c r="TS197" s="69"/>
      <c r="TT197" s="69"/>
      <c r="TU197" s="69"/>
      <c r="TV197" s="69"/>
      <c r="TW197" s="69"/>
      <c r="TX197" s="69"/>
      <c r="TY197" s="69"/>
      <c r="TZ197" s="69"/>
      <c r="UA197" s="69"/>
      <c r="UB197" s="69"/>
      <c r="UC197" s="69"/>
      <c r="UD197" s="69"/>
      <c r="UE197" s="69"/>
      <c r="UF197" s="69"/>
      <c r="UG197" s="69"/>
      <c r="UH197" s="69"/>
      <c r="UI197" s="69"/>
      <c r="UJ197" s="69"/>
      <c r="UK197" s="69"/>
      <c r="UL197" s="69"/>
      <c r="UM197" s="69"/>
      <c r="UN197" s="69"/>
      <c r="UO197" s="69"/>
      <c r="UP197" s="69"/>
      <c r="UQ197" s="69"/>
      <c r="UR197" s="69"/>
      <c r="US197" s="69"/>
      <c r="UT197" s="69"/>
      <c r="UU197" s="69"/>
      <c r="UV197" s="69"/>
      <c r="UW197" s="69"/>
      <c r="UX197" s="69"/>
      <c r="UY197" s="69"/>
      <c r="UZ197" s="69"/>
      <c r="VA197" s="69"/>
      <c r="VB197" s="69"/>
      <c r="VC197" s="69"/>
      <c r="VD197" s="69"/>
      <c r="VE197" s="69"/>
      <c r="VF197" s="69"/>
      <c r="VG197" s="69"/>
      <c r="VH197" s="69"/>
      <c r="VI197" s="69"/>
      <c r="VJ197" s="69"/>
      <c r="VK197" s="69"/>
      <c r="VL197" s="69"/>
      <c r="VM197" s="69"/>
      <c r="VN197" s="69"/>
      <c r="VO197" s="69"/>
      <c r="VP197" s="69"/>
      <c r="VQ197" s="69"/>
      <c r="VR197" s="69"/>
      <c r="VS197" s="69"/>
      <c r="VT197" s="69"/>
      <c r="VU197" s="69"/>
      <c r="VV197" s="69"/>
      <c r="VW197" s="69"/>
      <c r="VX197" s="69"/>
      <c r="VY197" s="69"/>
      <c r="VZ197" s="69"/>
      <c r="WA197" s="69"/>
      <c r="WB197" s="69"/>
      <c r="WC197" s="69"/>
      <c r="WD197" s="69"/>
      <c r="WE197" s="69"/>
      <c r="WF197" s="69"/>
      <c r="WG197" s="69"/>
      <c r="WH197" s="69"/>
      <c r="WI197" s="69"/>
      <c r="WJ197" s="69"/>
      <c r="WK197" s="69"/>
      <c r="WL197" s="69"/>
      <c r="WM197" s="69"/>
      <c r="WN197" s="69"/>
      <c r="WO197" s="69"/>
      <c r="WP197" s="69"/>
      <c r="WQ197" s="69"/>
      <c r="WR197" s="69"/>
      <c r="WS197" s="69"/>
      <c r="WT197" s="69"/>
      <c r="WU197" s="69"/>
      <c r="WV197" s="69"/>
      <c r="WW197" s="69"/>
      <c r="WX197" s="69"/>
      <c r="WY197" s="69"/>
      <c r="WZ197" s="69"/>
      <c r="XA197" s="69"/>
      <c r="XB197" s="69"/>
      <c r="XC197" s="69"/>
      <c r="XD197" s="69"/>
      <c r="XE197" s="69"/>
      <c r="XF197" s="69"/>
      <c r="XG197" s="69"/>
      <c r="XH197" s="69"/>
      <c r="XI197" s="69"/>
      <c r="XJ197" s="69"/>
      <c r="XK197" s="69"/>
      <c r="XL197" s="69"/>
      <c r="XM197" s="69"/>
      <c r="XN197" s="69"/>
      <c r="XO197" s="69"/>
      <c r="XP197" s="69"/>
      <c r="XQ197" s="69"/>
      <c r="XR197" s="69"/>
      <c r="XS197" s="69"/>
      <c r="XT197" s="69"/>
      <c r="XU197" s="69"/>
      <c r="XV197" s="69"/>
      <c r="XW197" s="69"/>
      <c r="XX197" s="69"/>
      <c r="XY197" s="69"/>
      <c r="XZ197" s="69"/>
      <c r="YA197" s="69"/>
      <c r="YB197" s="69"/>
      <c r="YC197" s="69"/>
      <c r="YD197" s="69"/>
      <c r="YE197" s="69"/>
      <c r="YF197" s="69"/>
      <c r="YG197" s="69"/>
      <c r="YH197" s="69"/>
      <c r="YI197" s="69"/>
      <c r="YJ197" s="69"/>
      <c r="YK197" s="69"/>
      <c r="YL197" s="69"/>
      <c r="YM197" s="69"/>
      <c r="YN197" s="69"/>
      <c r="YO197" s="69"/>
      <c r="YP197" s="69"/>
      <c r="YQ197" s="69"/>
      <c r="YR197" s="69"/>
      <c r="YS197" s="69"/>
      <c r="YT197" s="69"/>
      <c r="YU197" s="69"/>
      <c r="YV197" s="69"/>
      <c r="YW197" s="69"/>
      <c r="YX197" s="69"/>
      <c r="YY197" s="69"/>
      <c r="YZ197" s="69"/>
      <c r="ZA197" s="69"/>
      <c r="ZB197" s="69"/>
      <c r="ZC197" s="69"/>
      <c r="ZD197" s="69"/>
      <c r="ZE197" s="69"/>
      <c r="ZF197" s="69"/>
      <c r="ZG197" s="69"/>
      <c r="ZH197" s="69"/>
      <c r="ZI197" s="69"/>
      <c r="ZJ197" s="69"/>
      <c r="ZK197" s="69"/>
      <c r="ZL197" s="69"/>
      <c r="ZM197" s="69"/>
      <c r="ZN197" s="69"/>
      <c r="ZO197" s="69"/>
      <c r="ZP197" s="69"/>
      <c r="ZQ197" s="69"/>
      <c r="ZR197" s="69"/>
      <c r="ZS197" s="69"/>
      <c r="ZT197" s="69"/>
      <c r="ZU197" s="69"/>
      <c r="ZV197" s="69"/>
      <c r="ZW197" s="69"/>
      <c r="ZX197" s="69"/>
      <c r="ZY197" s="69"/>
      <c r="ZZ197" s="69"/>
      <c r="AAA197" s="69"/>
      <c r="AAB197" s="69"/>
      <c r="AAC197" s="69"/>
      <c r="AAD197" s="69"/>
      <c r="AAE197" s="69"/>
      <c r="AAF197" s="69"/>
      <c r="AAG197" s="69"/>
      <c r="AAH197" s="69"/>
      <c r="AAI197" s="69"/>
      <c r="AAJ197" s="69"/>
      <c r="AAK197" s="69"/>
      <c r="AAL197" s="69"/>
      <c r="AAM197" s="69"/>
      <c r="AAN197" s="69"/>
      <c r="AAO197" s="69"/>
      <c r="AAP197" s="69"/>
      <c r="AAQ197" s="69"/>
      <c r="AAR197" s="69"/>
      <c r="AAS197" s="69"/>
      <c r="AAT197" s="69"/>
      <c r="AAU197" s="69"/>
      <c r="AAV197" s="69"/>
      <c r="AAW197" s="69"/>
      <c r="AAX197" s="69"/>
      <c r="AAY197" s="69"/>
      <c r="AAZ197" s="69"/>
      <c r="ABA197" s="69"/>
      <c r="ABB197" s="69"/>
      <c r="ABC197" s="69"/>
      <c r="ABD197" s="69"/>
      <c r="ABE197" s="69"/>
      <c r="ABF197" s="69"/>
      <c r="ABG197" s="69"/>
      <c r="ABH197" s="69"/>
      <c r="ABI197" s="69"/>
      <c r="ABJ197" s="69"/>
      <c r="ABK197" s="69"/>
      <c r="ABL197" s="69"/>
      <c r="ABM197" s="69"/>
      <c r="ABN197" s="69"/>
      <c r="ABO197" s="69"/>
      <c r="ABP197" s="69"/>
      <c r="ABQ197" s="69"/>
      <c r="ABR197" s="69"/>
      <c r="ABS197" s="69"/>
      <c r="ABT197" s="69"/>
      <c r="ABU197" s="69"/>
      <c r="ABV197" s="69"/>
      <c r="ABW197" s="69"/>
      <c r="ABX197" s="69"/>
      <c r="ABY197" s="69"/>
      <c r="ABZ197" s="69"/>
      <c r="ACA197" s="69"/>
      <c r="ACB197" s="69"/>
      <c r="ACC197" s="69"/>
      <c r="ACD197" s="69"/>
      <c r="ACE197" s="69"/>
      <c r="ACF197" s="69"/>
      <c r="ACG197" s="69"/>
      <c r="ACH197" s="69"/>
      <c r="ACI197" s="69"/>
      <c r="ACJ197" s="69"/>
      <c r="ACK197" s="69"/>
      <c r="ACL197" s="69"/>
      <c r="ACM197" s="69"/>
      <c r="ACN197" s="69"/>
      <c r="ACO197" s="69"/>
      <c r="ACP197" s="69"/>
      <c r="ACQ197" s="69"/>
      <c r="ACR197" s="69"/>
      <c r="ACS197" s="69"/>
      <c r="ACT197" s="69"/>
      <c r="ACU197" s="69"/>
      <c r="ACV197" s="69"/>
      <c r="ACW197" s="69"/>
      <c r="ACX197" s="69"/>
      <c r="ACY197" s="69"/>
      <c r="ACZ197" s="69"/>
      <c r="ADA197" s="69"/>
      <c r="ADB197" s="69"/>
      <c r="ADC197" s="69"/>
      <c r="ADD197" s="69"/>
      <c r="ADE197" s="69"/>
      <c r="ADF197" s="69"/>
      <c r="ADG197" s="69"/>
      <c r="ADH197" s="69"/>
      <c r="ADI197" s="69"/>
      <c r="ADJ197" s="69"/>
      <c r="ADK197" s="69"/>
      <c r="ADL197" s="69"/>
      <c r="ADM197" s="69"/>
      <c r="ADN197" s="69"/>
      <c r="ADO197" s="69"/>
      <c r="ADP197" s="69"/>
      <c r="ADQ197" s="69"/>
      <c r="ADR197" s="69"/>
      <c r="ADS197" s="69"/>
      <c r="ADT197" s="69"/>
      <c r="ADU197" s="69"/>
      <c r="ADV197" s="69"/>
      <c r="ADW197" s="69"/>
      <c r="ADX197" s="69"/>
      <c r="ADY197" s="69"/>
      <c r="ADZ197" s="69"/>
      <c r="AEA197" s="69"/>
      <c r="AEB197" s="69"/>
      <c r="AEC197" s="69"/>
      <c r="AED197" s="69"/>
      <c r="AEE197" s="69"/>
      <c r="AEF197" s="69"/>
      <c r="AEG197" s="69"/>
      <c r="AEH197" s="69"/>
      <c r="AEI197" s="69"/>
      <c r="AEJ197" s="69"/>
      <c r="AEK197" s="69"/>
      <c r="AEL197" s="69"/>
      <c r="AEM197" s="69"/>
      <c r="AEN197" s="69"/>
      <c r="AEO197" s="69"/>
      <c r="AEP197" s="69"/>
      <c r="AEQ197" s="69"/>
      <c r="AER197" s="69"/>
      <c r="AES197" s="69"/>
      <c r="AET197" s="69"/>
      <c r="AEU197" s="69"/>
      <c r="AEV197" s="69"/>
      <c r="AEW197" s="69"/>
      <c r="AEX197" s="69"/>
      <c r="AEY197" s="69"/>
      <c r="AEZ197" s="69"/>
      <c r="AFA197" s="69"/>
      <c r="AFB197" s="69"/>
      <c r="AFC197" s="69"/>
      <c r="AFD197" s="69"/>
      <c r="AFE197" s="69"/>
      <c r="AFF197" s="69"/>
      <c r="AFG197" s="69"/>
      <c r="AFH197" s="69"/>
      <c r="AFI197" s="69"/>
      <c r="AFJ197" s="69"/>
      <c r="AFK197" s="69"/>
      <c r="AFL197" s="69"/>
      <c r="AFM197" s="69"/>
      <c r="AFN197" s="69"/>
      <c r="AFO197" s="69"/>
      <c r="AFP197" s="69"/>
      <c r="AFQ197" s="69"/>
      <c r="AFR197" s="69"/>
      <c r="AFS197" s="69"/>
      <c r="AFT197" s="69"/>
      <c r="AFU197" s="69"/>
      <c r="AFV197" s="69"/>
      <c r="AFW197" s="69"/>
      <c r="AFX197" s="69"/>
      <c r="AFY197" s="69"/>
      <c r="AFZ197" s="69"/>
      <c r="AGA197" s="69"/>
      <c r="AGB197" s="69"/>
      <c r="AGC197" s="69"/>
      <c r="AGD197" s="69"/>
      <c r="AGE197" s="69"/>
      <c r="AGF197" s="69"/>
      <c r="AGG197" s="69"/>
      <c r="AGH197" s="69"/>
      <c r="AGI197" s="69"/>
      <c r="AGJ197" s="69"/>
      <c r="AGK197" s="69"/>
      <c r="AGL197" s="69"/>
      <c r="AGM197" s="69"/>
      <c r="AGN197" s="69"/>
      <c r="AGO197" s="69"/>
      <c r="AGP197" s="69"/>
      <c r="AGQ197" s="69"/>
      <c r="AGR197" s="69"/>
      <c r="AGS197" s="69"/>
      <c r="AGT197" s="69"/>
      <c r="AGU197" s="69"/>
      <c r="AGV197" s="69"/>
      <c r="AGW197" s="69"/>
      <c r="AGX197" s="69"/>
      <c r="AGY197" s="69"/>
      <c r="AGZ197" s="69"/>
      <c r="AHA197" s="69"/>
      <c r="AHB197" s="69"/>
      <c r="AHC197" s="69"/>
      <c r="AHD197" s="69"/>
      <c r="AHE197" s="69"/>
      <c r="AHF197" s="69"/>
      <c r="AHG197" s="69"/>
      <c r="AHH197" s="69"/>
      <c r="AHI197" s="69"/>
      <c r="AHJ197" s="69"/>
      <c r="AHK197" s="69"/>
      <c r="AHL197" s="69"/>
      <c r="AHM197" s="69"/>
      <c r="AHN197" s="69"/>
      <c r="AHO197" s="69"/>
      <c r="AHP197" s="69"/>
      <c r="AHQ197" s="69"/>
      <c r="AHR197" s="69"/>
      <c r="AHS197" s="69"/>
      <c r="AHT197" s="69"/>
      <c r="AHU197" s="69"/>
      <c r="AHV197" s="69"/>
      <c r="AHW197" s="69"/>
      <c r="AHX197" s="69"/>
      <c r="AHY197" s="69"/>
      <c r="AHZ197" s="69"/>
      <c r="AIA197" s="69"/>
      <c r="AIB197" s="69"/>
      <c r="AIC197" s="69"/>
      <c r="AID197" s="69"/>
      <c r="AIE197" s="69"/>
      <c r="AIF197" s="69"/>
      <c r="AIG197" s="69"/>
      <c r="AIH197" s="69"/>
      <c r="AII197" s="69"/>
      <c r="AIJ197" s="69"/>
      <c r="AIK197" s="69"/>
      <c r="AIL197" s="69"/>
      <c r="AIM197" s="69"/>
      <c r="AIN197" s="69"/>
      <c r="AIO197" s="69"/>
      <c r="AIP197" s="69"/>
      <c r="AIQ197" s="69"/>
      <c r="AIR197" s="69"/>
      <c r="AIS197" s="69"/>
      <c r="AIT197" s="69"/>
      <c r="AIU197" s="69"/>
      <c r="AIV197" s="69"/>
      <c r="AIW197" s="69"/>
      <c r="AIX197" s="69"/>
      <c r="AIY197" s="69"/>
      <c r="AIZ197" s="69"/>
      <c r="AJA197" s="69"/>
      <c r="AJB197" s="69"/>
      <c r="AJC197" s="69"/>
      <c r="AJD197" s="69"/>
      <c r="AJE197" s="69"/>
      <c r="AJF197" s="69"/>
      <c r="AJG197" s="69"/>
      <c r="AJH197" s="69"/>
      <c r="AJI197" s="69"/>
      <c r="AJJ197" s="69"/>
      <c r="AJK197" s="69"/>
      <c r="AJL197" s="69"/>
      <c r="AJM197" s="69"/>
      <c r="AJN197" s="69"/>
      <c r="AJO197" s="69"/>
      <c r="AJP197" s="69"/>
      <c r="AJQ197" s="69"/>
      <c r="AJR197" s="69"/>
      <c r="AJS197" s="69"/>
      <c r="AJT197" s="69"/>
      <c r="AJU197" s="69"/>
      <c r="AJV197" s="69"/>
      <c r="AJW197" s="69"/>
      <c r="AJX197" s="69"/>
      <c r="AJY197" s="69"/>
      <c r="AJZ197" s="69"/>
      <c r="AKA197" s="69"/>
      <c r="AKB197" s="69"/>
      <c r="AKC197" s="69"/>
      <c r="AKD197" s="69"/>
      <c r="AKE197" s="69"/>
      <c r="AKF197" s="69"/>
      <c r="AKG197" s="69"/>
      <c r="AKH197" s="69"/>
      <c r="AKI197" s="69"/>
      <c r="AKJ197" s="69"/>
      <c r="AKK197" s="69"/>
      <c r="AKL197" s="69"/>
      <c r="AKM197" s="69"/>
      <c r="AKN197" s="69"/>
      <c r="AKO197" s="69"/>
      <c r="AKP197" s="69"/>
      <c r="AKQ197" s="69"/>
      <c r="AKR197" s="69"/>
      <c r="AKS197" s="69"/>
      <c r="AKT197" s="69"/>
      <c r="AKU197" s="69"/>
      <c r="AKV197" s="69"/>
      <c r="AKW197" s="69"/>
      <c r="AKX197" s="69"/>
      <c r="AKY197" s="69"/>
      <c r="AKZ197" s="69"/>
      <c r="ALA197" s="69"/>
      <c r="ALB197" s="69"/>
      <c r="ALC197" s="69"/>
      <c r="ALD197" s="69"/>
      <c r="ALE197" s="69"/>
      <c r="ALF197" s="69"/>
      <c r="ALG197" s="69"/>
      <c r="ALH197" s="69"/>
      <c r="ALI197" s="69"/>
      <c r="ALJ197" s="69"/>
      <c r="ALK197" s="69"/>
      <c r="ALL197" s="69"/>
      <c r="ALM197" s="69"/>
      <c r="ALN197" s="69"/>
      <c r="ALO197" s="69"/>
      <c r="ALP197" s="69"/>
      <c r="ALQ197" s="69"/>
      <c r="ALR197" s="69"/>
      <c r="ALS197" s="69"/>
      <c r="ALT197" s="69"/>
      <c r="ALU197" s="69"/>
      <c r="ALV197" s="69"/>
      <c r="ALW197" s="69"/>
      <c r="ALX197" s="69"/>
      <c r="ALY197" s="69"/>
      <c r="ALZ197" s="69"/>
      <c r="AMA197" s="69"/>
      <c r="AMB197" s="69"/>
      <c r="AMC197" s="69"/>
      <c r="AMD197" s="69"/>
      <c r="AME197" s="69"/>
      <c r="AMF197" s="69"/>
      <c r="AMG197" s="69"/>
      <c r="AMH197" s="69"/>
      <c r="AMI197" s="69"/>
      <c r="AMJ197" s="69"/>
      <c r="AMK197" s="69"/>
      <c r="AML197" s="69"/>
      <c r="AMM197" s="69"/>
      <c r="AMN197" s="69"/>
      <c r="AMO197" s="69"/>
      <c r="AMP197" s="69"/>
      <c r="AMQ197" s="69"/>
      <c r="AMR197" s="69"/>
      <c r="AMS197" s="69"/>
      <c r="AMT197" s="69"/>
      <c r="AMU197" s="69"/>
      <c r="AMV197" s="69"/>
      <c r="AMW197" s="69"/>
      <c r="AMX197" s="69"/>
      <c r="AMY197" s="69"/>
      <c r="AMZ197" s="69"/>
      <c r="ANA197" s="69"/>
      <c r="ANB197" s="69"/>
      <c r="ANC197" s="69"/>
      <c r="AND197" s="69"/>
      <c r="ANE197" s="69"/>
      <c r="ANF197" s="69"/>
      <c r="ANG197" s="69"/>
      <c r="ANH197" s="69"/>
      <c r="ANI197" s="69"/>
      <c r="ANJ197" s="69"/>
      <c r="ANK197" s="69"/>
      <c r="ANL197" s="69"/>
      <c r="ANM197" s="69"/>
      <c r="ANN197" s="69"/>
      <c r="ANO197" s="69"/>
      <c r="ANP197" s="69"/>
      <c r="ANQ197" s="69"/>
      <c r="ANR197" s="69"/>
      <c r="ANS197" s="69"/>
      <c r="ANT197" s="69"/>
      <c r="ANU197" s="69"/>
      <c r="ANV197" s="69"/>
      <c r="ANW197" s="69"/>
      <c r="ANX197" s="69"/>
      <c r="ANY197" s="69"/>
      <c r="ANZ197" s="69"/>
      <c r="AOA197" s="69"/>
      <c r="AOB197" s="69"/>
      <c r="AOC197" s="69"/>
      <c r="AOD197" s="69"/>
      <c r="AOE197" s="69"/>
      <c r="AOF197" s="69"/>
      <c r="AOG197" s="69"/>
      <c r="AOH197" s="69"/>
      <c r="AOI197" s="69"/>
      <c r="AOJ197" s="69"/>
      <c r="AOK197" s="69"/>
      <c r="AOL197" s="69"/>
      <c r="AOM197" s="69"/>
      <c r="AON197" s="69"/>
      <c r="AOO197" s="69"/>
      <c r="AOP197" s="69"/>
      <c r="AOQ197" s="69"/>
      <c r="AOR197" s="69"/>
      <c r="AOS197" s="69"/>
      <c r="AOT197" s="69"/>
      <c r="AOU197" s="69"/>
      <c r="AOV197" s="69"/>
      <c r="AOW197" s="69"/>
      <c r="AOX197" s="69"/>
      <c r="AOY197" s="69"/>
      <c r="AOZ197" s="69"/>
      <c r="APA197" s="69"/>
      <c r="APB197" s="69"/>
      <c r="APC197" s="69"/>
      <c r="APD197" s="69"/>
      <c r="APE197" s="69"/>
      <c r="APF197" s="69"/>
      <c r="APG197" s="69"/>
      <c r="APH197" s="69"/>
      <c r="API197" s="69"/>
      <c r="APJ197" s="69"/>
      <c r="APK197" s="69"/>
      <c r="APL197" s="69"/>
      <c r="APM197" s="69"/>
      <c r="APN197" s="69"/>
      <c r="APO197" s="69"/>
      <c r="APP197" s="69"/>
      <c r="APQ197" s="69"/>
      <c r="APR197" s="69"/>
      <c r="APS197" s="69"/>
      <c r="APT197" s="69"/>
      <c r="APU197" s="69"/>
      <c r="APV197" s="69"/>
      <c r="APW197" s="69"/>
      <c r="APX197" s="69"/>
      <c r="APY197" s="69"/>
      <c r="APZ197" s="69"/>
      <c r="AQA197" s="69"/>
      <c r="AQB197" s="69"/>
      <c r="AQC197" s="69"/>
      <c r="AQD197" s="69"/>
      <c r="AQE197" s="69"/>
      <c r="AQF197" s="69"/>
      <c r="AQG197" s="69"/>
      <c r="AQH197" s="69"/>
      <c r="AQI197" s="69"/>
      <c r="AQJ197" s="69"/>
      <c r="AQK197" s="69"/>
      <c r="AQL197" s="69"/>
      <c r="AQM197" s="69"/>
      <c r="AQN197" s="69"/>
      <c r="AQO197" s="69"/>
      <c r="AQP197" s="69"/>
      <c r="AQQ197" s="69"/>
      <c r="AQR197" s="69"/>
      <c r="AQS197" s="69"/>
      <c r="AQT197" s="69"/>
      <c r="AQU197" s="69"/>
      <c r="AQV197" s="69"/>
      <c r="AQW197" s="69"/>
      <c r="AQX197" s="69"/>
      <c r="AQY197" s="69"/>
      <c r="AQZ197" s="69"/>
      <c r="ARA197" s="69"/>
      <c r="ARB197" s="69"/>
      <c r="ARC197" s="69"/>
      <c r="ARD197" s="69"/>
      <c r="ARE197" s="69"/>
      <c r="ARF197" s="69"/>
      <c r="ARG197" s="69"/>
      <c r="ARH197" s="69"/>
      <c r="ARI197" s="69"/>
      <c r="ARJ197" s="69"/>
      <c r="ARK197" s="69"/>
      <c r="ARL197" s="69"/>
      <c r="ARM197" s="69"/>
      <c r="ARN197" s="69"/>
      <c r="ARO197" s="69"/>
      <c r="ARP197" s="69"/>
      <c r="ARQ197" s="69"/>
      <c r="ARR197" s="69"/>
      <c r="ARS197" s="69"/>
      <c r="ART197" s="69"/>
      <c r="ARU197" s="69"/>
      <c r="ARV197" s="69"/>
      <c r="ARW197" s="69"/>
      <c r="ARX197" s="69"/>
      <c r="ARY197" s="69"/>
      <c r="ARZ197" s="69"/>
      <c r="ASA197" s="69"/>
      <c r="ASB197" s="69"/>
      <c r="ASC197" s="69"/>
      <c r="ASD197" s="69"/>
      <c r="ASE197" s="69"/>
      <c r="ASF197" s="69"/>
      <c r="ASG197" s="69"/>
      <c r="ASH197" s="69"/>
      <c r="ASI197" s="69"/>
      <c r="ASJ197" s="69"/>
      <c r="ASK197" s="69"/>
      <c r="ASL197" s="69"/>
      <c r="ASM197" s="69"/>
      <c r="ASN197" s="69"/>
      <c r="ASO197" s="69"/>
      <c r="ASP197" s="69"/>
      <c r="ASQ197" s="69"/>
      <c r="ASR197" s="69"/>
      <c r="ASS197" s="69"/>
      <c r="AST197" s="69"/>
      <c r="ASU197" s="69"/>
      <c r="ASV197" s="69"/>
      <c r="ASW197" s="69"/>
      <c r="ASX197" s="69"/>
      <c r="ASY197" s="69"/>
      <c r="ASZ197" s="69"/>
      <c r="ATA197" s="69"/>
      <c r="ATB197" s="69"/>
      <c r="ATC197" s="69"/>
      <c r="ATD197" s="69"/>
      <c r="ATE197" s="69"/>
      <c r="ATF197" s="69"/>
      <c r="ATG197" s="69"/>
      <c r="ATH197" s="69"/>
      <c r="ATI197" s="69"/>
      <c r="ATJ197" s="69"/>
      <c r="ATK197" s="69"/>
      <c r="ATL197" s="69"/>
      <c r="ATM197" s="69"/>
      <c r="ATN197" s="69"/>
      <c r="ATO197" s="69"/>
      <c r="ATP197" s="69"/>
      <c r="ATQ197" s="69"/>
      <c r="ATR197" s="69"/>
      <c r="ATS197" s="69"/>
      <c r="ATT197" s="69"/>
      <c r="ATU197" s="69"/>
      <c r="ATV197" s="69"/>
      <c r="ATW197" s="69"/>
      <c r="ATX197" s="69"/>
      <c r="ATY197" s="69"/>
      <c r="ATZ197" s="69"/>
      <c r="AUA197" s="69"/>
      <c r="AUB197" s="69"/>
      <c r="AUC197" s="69"/>
      <c r="AUD197" s="69"/>
      <c r="AUE197" s="69"/>
      <c r="AUF197" s="69"/>
      <c r="AUG197" s="69"/>
      <c r="AUH197" s="69"/>
      <c r="AUI197" s="69"/>
      <c r="AUJ197" s="69"/>
      <c r="AUK197" s="69"/>
      <c r="AUL197" s="69"/>
      <c r="AUM197" s="69"/>
      <c r="AUN197" s="69"/>
      <c r="AUO197" s="69"/>
      <c r="AUP197" s="69"/>
      <c r="AUQ197" s="69"/>
      <c r="AUR197" s="69"/>
      <c r="AUS197" s="69"/>
      <c r="AUT197" s="69"/>
      <c r="AUU197" s="69"/>
      <c r="AUV197" s="69"/>
      <c r="AUW197" s="69"/>
      <c r="AUX197" s="69"/>
      <c r="AUY197" s="69"/>
      <c r="AUZ197" s="69"/>
      <c r="AVA197" s="69"/>
      <c r="AVB197" s="69"/>
      <c r="AVC197" s="69"/>
      <c r="AVD197" s="69"/>
      <c r="AVE197" s="69"/>
      <c r="AVF197" s="69"/>
      <c r="AVG197" s="69"/>
      <c r="AVH197" s="69"/>
      <c r="AVI197" s="69"/>
      <c r="AVJ197" s="69"/>
      <c r="AVK197" s="69"/>
      <c r="AVL197" s="69"/>
      <c r="AVM197" s="69"/>
      <c r="AVN197" s="69"/>
      <c r="AVO197" s="69"/>
      <c r="AVP197" s="69"/>
      <c r="AVQ197" s="69"/>
      <c r="AVR197" s="69"/>
      <c r="AVS197" s="69"/>
      <c r="AVT197" s="69"/>
      <c r="AVU197" s="69"/>
      <c r="AVV197" s="69"/>
      <c r="AVW197" s="69"/>
      <c r="AVX197" s="69"/>
      <c r="AVY197" s="69"/>
      <c r="AVZ197" s="69"/>
      <c r="AWA197" s="69"/>
      <c r="AWB197" s="69"/>
      <c r="AWC197" s="69"/>
      <c r="AWD197" s="69"/>
      <c r="AWE197" s="69"/>
      <c r="AWF197" s="69"/>
      <c r="AWG197" s="69"/>
      <c r="AWH197" s="69"/>
      <c r="AWI197" s="69"/>
      <c r="AWJ197" s="69"/>
      <c r="AWK197" s="69"/>
      <c r="AWL197" s="69"/>
      <c r="AWM197" s="69"/>
      <c r="AWN197" s="69"/>
      <c r="AWO197" s="69"/>
      <c r="AWP197" s="69"/>
      <c r="AWQ197" s="69"/>
      <c r="AWR197" s="69"/>
      <c r="AWS197" s="69"/>
      <c r="AWT197" s="69"/>
      <c r="AWU197" s="69"/>
      <c r="AWV197" s="69"/>
      <c r="AWW197" s="69"/>
      <c r="AWX197" s="69"/>
      <c r="AWY197" s="69"/>
      <c r="AWZ197" s="69"/>
      <c r="AXA197" s="69"/>
      <c r="AXB197" s="69"/>
      <c r="AXC197" s="69"/>
      <c r="AXD197" s="69"/>
      <c r="AXE197" s="69"/>
      <c r="AXF197" s="69"/>
      <c r="AXG197" s="69"/>
      <c r="AXH197" s="69"/>
      <c r="AXI197" s="69"/>
      <c r="AXJ197" s="69"/>
      <c r="AXK197" s="69"/>
      <c r="AXL197" s="69"/>
      <c r="AXM197" s="69"/>
      <c r="AXN197" s="69"/>
      <c r="AXO197" s="69"/>
      <c r="AXP197" s="69"/>
      <c r="AXQ197" s="69"/>
      <c r="AXR197" s="69"/>
      <c r="AXS197" s="69"/>
      <c r="AXT197" s="69"/>
      <c r="AXU197" s="69"/>
      <c r="AXV197" s="69"/>
      <c r="AXW197" s="69"/>
      <c r="AXX197" s="69"/>
      <c r="AXY197" s="69"/>
      <c r="AXZ197" s="69"/>
      <c r="AYA197" s="69"/>
      <c r="AYB197" s="69"/>
      <c r="AYC197" s="69"/>
      <c r="AYD197" s="69"/>
      <c r="AYE197" s="69"/>
      <c r="AYF197" s="69"/>
      <c r="AYG197" s="69"/>
      <c r="AYH197" s="69"/>
      <c r="AYI197" s="69"/>
      <c r="AYJ197" s="69"/>
      <c r="AYK197" s="69"/>
      <c r="AYL197" s="69"/>
      <c r="AYM197" s="69"/>
      <c r="AYN197" s="69"/>
      <c r="AYO197" s="69"/>
      <c r="AYP197" s="69"/>
      <c r="AYQ197" s="69"/>
      <c r="AYR197" s="69"/>
      <c r="AYS197" s="69"/>
      <c r="AYT197" s="69"/>
      <c r="AYU197" s="69"/>
      <c r="AYV197" s="69"/>
      <c r="AYW197" s="69"/>
      <c r="AYX197" s="69"/>
      <c r="AYY197" s="69"/>
      <c r="AYZ197" s="69"/>
      <c r="AZA197" s="69"/>
      <c r="AZB197" s="69"/>
      <c r="AZC197" s="69"/>
      <c r="AZD197" s="69"/>
      <c r="AZE197" s="69"/>
      <c r="AZF197" s="69"/>
      <c r="AZG197" s="69"/>
      <c r="AZH197" s="69"/>
      <c r="AZI197" s="69"/>
      <c r="AZJ197" s="69"/>
      <c r="AZK197" s="69"/>
      <c r="AZL197" s="69"/>
      <c r="AZM197" s="69"/>
      <c r="AZN197" s="69"/>
      <c r="AZO197" s="69"/>
      <c r="AZP197" s="69"/>
      <c r="AZQ197" s="69"/>
      <c r="AZR197" s="69"/>
      <c r="AZS197" s="69"/>
      <c r="AZT197" s="69"/>
      <c r="AZU197" s="69"/>
      <c r="AZV197" s="69"/>
      <c r="AZW197" s="69"/>
      <c r="AZX197" s="69"/>
      <c r="AZY197" s="69"/>
      <c r="AZZ197" s="69"/>
      <c r="BAA197" s="69"/>
      <c r="BAB197" s="69"/>
      <c r="BAC197" s="69"/>
      <c r="BAD197" s="69"/>
      <c r="BAE197" s="69"/>
      <c r="BAF197" s="69"/>
      <c r="BAG197" s="69"/>
      <c r="BAH197" s="69"/>
      <c r="BAI197" s="69"/>
      <c r="BAJ197" s="69"/>
      <c r="BAK197" s="69"/>
      <c r="BAL197" s="69"/>
      <c r="BAM197" s="69"/>
      <c r="BAN197" s="69"/>
      <c r="BAO197" s="69"/>
      <c r="BAP197" s="69"/>
      <c r="BAQ197" s="69"/>
      <c r="BAR197" s="69"/>
      <c r="BAS197" s="69"/>
      <c r="BAT197" s="69"/>
      <c r="BAU197" s="69"/>
      <c r="BAV197" s="69"/>
      <c r="BAW197" s="69"/>
      <c r="BAX197" s="69"/>
      <c r="BAY197" s="69"/>
      <c r="BAZ197" s="69"/>
      <c r="BBA197" s="69"/>
      <c r="BBB197" s="69"/>
      <c r="BBC197" s="69"/>
      <c r="BBD197" s="69"/>
      <c r="BBE197" s="69"/>
      <c r="BBF197" s="69"/>
      <c r="BBG197" s="69"/>
      <c r="BBH197" s="69"/>
      <c r="BBI197" s="69"/>
      <c r="BBJ197" s="69"/>
      <c r="BBK197" s="69"/>
      <c r="BBL197" s="69"/>
      <c r="BBM197" s="69"/>
      <c r="BBN197" s="69"/>
      <c r="BBO197" s="69"/>
      <c r="BBP197" s="69"/>
      <c r="BBQ197" s="69"/>
      <c r="BBR197" s="69"/>
      <c r="BBS197" s="69"/>
      <c r="BBT197" s="69"/>
      <c r="BBU197" s="69"/>
      <c r="BBV197" s="69"/>
      <c r="BBW197" s="69"/>
      <c r="BBX197" s="69"/>
      <c r="BBY197" s="69"/>
      <c r="BBZ197" s="69"/>
      <c r="BCA197" s="69"/>
      <c r="BCB197" s="69"/>
      <c r="BCC197" s="69"/>
      <c r="BCD197" s="69"/>
      <c r="BCE197" s="69"/>
      <c r="BCF197" s="69"/>
      <c r="BCG197" s="69"/>
      <c r="BCH197" s="69"/>
      <c r="BCI197" s="69"/>
      <c r="BCJ197" s="69"/>
      <c r="BCK197" s="69"/>
      <c r="BCL197" s="69"/>
      <c r="BCM197" s="69"/>
      <c r="BCN197" s="69"/>
      <c r="BCO197" s="69"/>
      <c r="BCP197" s="69"/>
      <c r="BCQ197" s="69"/>
      <c r="BCR197" s="69"/>
      <c r="BCS197" s="69"/>
      <c r="BCT197" s="69"/>
      <c r="BCU197" s="69"/>
      <c r="BCV197" s="69"/>
      <c r="BCW197" s="69"/>
      <c r="BCX197" s="69"/>
      <c r="BCY197" s="69"/>
      <c r="BCZ197" s="69"/>
      <c r="BDA197" s="69"/>
      <c r="BDB197" s="69"/>
      <c r="BDC197" s="69"/>
      <c r="BDD197" s="69"/>
      <c r="BDE197" s="69"/>
      <c r="BDF197" s="69"/>
      <c r="BDG197" s="69"/>
      <c r="BDH197" s="69"/>
      <c r="BDI197" s="69"/>
      <c r="BDJ197" s="69"/>
      <c r="BDK197" s="69"/>
      <c r="BDL197" s="69"/>
      <c r="BDM197" s="69"/>
      <c r="BDN197" s="69"/>
      <c r="BDO197" s="69"/>
      <c r="BDP197" s="69"/>
      <c r="BDQ197" s="69"/>
      <c r="BDR197" s="69"/>
      <c r="BDS197" s="69"/>
      <c r="BDT197" s="69"/>
      <c r="BDU197" s="69"/>
      <c r="BDV197" s="69"/>
      <c r="BDW197" s="69"/>
      <c r="BDX197" s="69"/>
      <c r="BDY197" s="69"/>
      <c r="BDZ197" s="69"/>
      <c r="BEA197" s="69"/>
      <c r="BEB197" s="69"/>
      <c r="BEC197" s="69"/>
      <c r="BED197" s="69"/>
      <c r="BEE197" s="69"/>
      <c r="BEF197" s="69"/>
      <c r="BEG197" s="69"/>
      <c r="BEH197" s="69"/>
      <c r="BEI197" s="69"/>
      <c r="BEJ197" s="69"/>
      <c r="BEK197" s="69"/>
      <c r="BEL197" s="69"/>
      <c r="BEM197" s="69"/>
      <c r="BEN197" s="69"/>
      <c r="BEO197" s="69"/>
      <c r="BEP197" s="69"/>
      <c r="BEQ197" s="69"/>
      <c r="BER197" s="69"/>
      <c r="BES197" s="69"/>
      <c r="BET197" s="69"/>
      <c r="BEU197" s="69"/>
      <c r="BEV197" s="69"/>
      <c r="BEW197" s="69"/>
      <c r="BEX197" s="69"/>
      <c r="BEY197" s="69"/>
      <c r="BEZ197" s="69"/>
      <c r="BFA197" s="69"/>
      <c r="BFB197" s="69"/>
      <c r="BFC197" s="69"/>
      <c r="BFD197" s="69"/>
      <c r="BFE197" s="69"/>
      <c r="BFF197" s="69"/>
      <c r="BFG197" s="69"/>
      <c r="BFH197" s="69"/>
      <c r="BFI197" s="69"/>
      <c r="BFJ197" s="69"/>
      <c r="BFK197" s="69"/>
      <c r="BFL197" s="69"/>
      <c r="BFM197" s="69"/>
      <c r="BFN197" s="69"/>
      <c r="BFO197" s="69"/>
      <c r="BFP197" s="69"/>
      <c r="BFQ197" s="69"/>
      <c r="BFR197" s="69"/>
      <c r="BFS197" s="69"/>
      <c r="BFT197" s="69"/>
      <c r="BFU197" s="69"/>
      <c r="BFV197" s="69"/>
      <c r="BFW197" s="69"/>
      <c r="BFX197" s="69"/>
      <c r="BFY197" s="69"/>
      <c r="BFZ197" s="69"/>
      <c r="BGA197" s="69"/>
      <c r="BGB197" s="69"/>
      <c r="BGC197" s="69"/>
      <c r="BGD197" s="69"/>
      <c r="BGE197" s="69"/>
      <c r="BGF197" s="69"/>
      <c r="BGG197" s="69"/>
      <c r="BGH197" s="69"/>
      <c r="BGI197" s="69"/>
      <c r="BGJ197" s="69"/>
      <c r="BGK197" s="69"/>
      <c r="BGL197" s="69"/>
      <c r="BGM197" s="69"/>
      <c r="BGN197" s="69"/>
      <c r="BGO197" s="69"/>
      <c r="BGP197" s="69"/>
      <c r="BGQ197" s="69"/>
      <c r="BGR197" s="69"/>
      <c r="BGS197" s="69"/>
      <c r="BGT197" s="69"/>
      <c r="BGU197" s="69"/>
      <c r="BGV197" s="69"/>
      <c r="BGW197" s="69"/>
      <c r="BGX197" s="69"/>
      <c r="BGY197" s="69"/>
      <c r="BGZ197" s="69"/>
      <c r="BHA197" s="69"/>
      <c r="BHB197" s="69"/>
      <c r="BHC197" s="69"/>
      <c r="BHD197" s="69"/>
      <c r="BHE197" s="69"/>
      <c r="BHF197" s="69"/>
      <c r="BHG197" s="69"/>
      <c r="BHH197" s="69"/>
      <c r="BHI197" s="69"/>
      <c r="BHJ197" s="69"/>
      <c r="BHK197" s="69"/>
      <c r="BHL197" s="69"/>
      <c r="BHM197" s="69"/>
      <c r="BHN197" s="69"/>
      <c r="BHO197" s="69"/>
      <c r="BHP197" s="69"/>
      <c r="BHQ197" s="69"/>
      <c r="BHR197" s="69"/>
      <c r="BHS197" s="69"/>
      <c r="BHT197" s="69"/>
      <c r="BHU197" s="69"/>
      <c r="BHV197" s="69"/>
      <c r="BHW197" s="69"/>
      <c r="BHX197" s="69"/>
      <c r="BHY197" s="69"/>
      <c r="BHZ197" s="69"/>
      <c r="BIA197" s="69"/>
      <c r="BIB197" s="69"/>
      <c r="BIC197" s="69"/>
      <c r="BID197" s="69"/>
      <c r="BIE197" s="69"/>
      <c r="BIF197" s="69"/>
      <c r="BIG197" s="69"/>
      <c r="BIH197" s="69"/>
      <c r="BII197" s="69"/>
      <c r="BIJ197" s="69"/>
      <c r="BIK197" s="69"/>
      <c r="BIL197" s="69"/>
      <c r="BIM197" s="69"/>
      <c r="BIN197" s="69"/>
      <c r="BIO197" s="69"/>
      <c r="BIP197" s="69"/>
      <c r="BIQ197" s="69"/>
      <c r="BIR197" s="69"/>
      <c r="BIS197" s="69"/>
      <c r="BIT197" s="69"/>
      <c r="BIU197" s="69"/>
      <c r="BIV197" s="69"/>
      <c r="BIW197" s="69"/>
      <c r="BIX197" s="69"/>
      <c r="BIY197" s="69"/>
      <c r="BIZ197" s="69"/>
      <c r="BJA197" s="69"/>
      <c r="BJB197" s="69"/>
      <c r="BJC197" s="69"/>
      <c r="BJD197" s="69"/>
      <c r="BJE197" s="69"/>
      <c r="BJF197" s="69"/>
      <c r="BJG197" s="69"/>
      <c r="BJH197" s="69"/>
      <c r="BJI197" s="69"/>
      <c r="BJJ197" s="69"/>
      <c r="BJK197" s="69"/>
      <c r="BJL197" s="69"/>
      <c r="BJM197" s="69"/>
      <c r="BJN197" s="69"/>
      <c r="BJO197" s="69"/>
      <c r="BJP197" s="69"/>
      <c r="BJQ197" s="69"/>
      <c r="BJR197" s="69"/>
      <c r="BJS197" s="69"/>
      <c r="BJT197" s="69"/>
      <c r="BJU197" s="69"/>
      <c r="BJV197" s="69"/>
      <c r="BJW197" s="69"/>
      <c r="BJX197" s="69"/>
      <c r="BJY197" s="69"/>
      <c r="BJZ197" s="69"/>
      <c r="BKA197" s="69"/>
      <c r="BKB197" s="69"/>
      <c r="BKC197" s="69"/>
      <c r="BKD197" s="69"/>
      <c r="BKE197" s="69"/>
      <c r="BKF197" s="69"/>
      <c r="BKG197" s="69"/>
      <c r="BKH197" s="69"/>
      <c r="BKI197" s="69"/>
      <c r="BKJ197" s="69"/>
      <c r="BKK197" s="69"/>
      <c r="BKL197" s="69"/>
      <c r="BKM197" s="69"/>
      <c r="BKN197" s="69"/>
      <c r="BKO197" s="69"/>
      <c r="BKP197" s="69"/>
      <c r="BKQ197" s="69"/>
      <c r="BKR197" s="69"/>
      <c r="BKS197" s="69"/>
      <c r="BKT197" s="69"/>
      <c r="BKU197" s="69"/>
      <c r="BKV197" s="69"/>
      <c r="BKW197" s="69"/>
      <c r="BKX197" s="69"/>
      <c r="BKY197" s="69"/>
      <c r="BKZ197" s="69"/>
      <c r="BLA197" s="69"/>
      <c r="BLB197" s="69"/>
      <c r="BLC197" s="69"/>
      <c r="BLD197" s="69"/>
      <c r="BLE197" s="69"/>
      <c r="BLF197" s="69"/>
      <c r="BLG197" s="69"/>
      <c r="BLH197" s="69"/>
      <c r="BLI197" s="69"/>
      <c r="BLJ197" s="69"/>
      <c r="BLK197" s="69"/>
      <c r="BLL197" s="69"/>
      <c r="BLM197" s="69"/>
      <c r="BLN197" s="69"/>
      <c r="BLO197" s="69"/>
      <c r="BLP197" s="69"/>
      <c r="BLQ197" s="69"/>
      <c r="BLR197" s="69"/>
      <c r="BLS197" s="69"/>
      <c r="BLT197" s="69"/>
      <c r="BLU197" s="69"/>
      <c r="BLV197" s="69"/>
      <c r="BLW197" s="69"/>
      <c r="BLX197" s="69"/>
      <c r="BLY197" s="69"/>
      <c r="BLZ197" s="69"/>
      <c r="BMA197" s="69"/>
      <c r="BMB197" s="69"/>
      <c r="BMC197" s="69"/>
      <c r="BMD197" s="69"/>
      <c r="BME197" s="69"/>
      <c r="BMF197" s="69"/>
      <c r="BMG197" s="69"/>
      <c r="BMH197" s="69"/>
      <c r="BMI197" s="69"/>
      <c r="BMJ197" s="69"/>
      <c r="BMK197" s="69"/>
      <c r="BML197" s="69"/>
      <c r="BMM197" s="69"/>
      <c r="BMN197" s="69"/>
      <c r="BMO197" s="69"/>
      <c r="BMP197" s="69"/>
      <c r="BMQ197" s="69"/>
      <c r="BMR197" s="69"/>
      <c r="BMS197" s="69"/>
      <c r="BMT197" s="69"/>
      <c r="BMU197" s="69"/>
      <c r="BMV197" s="69"/>
      <c r="BMW197" s="69"/>
      <c r="BMX197" s="69"/>
      <c r="BMY197" s="69"/>
      <c r="BMZ197" s="69"/>
      <c r="BNA197" s="69"/>
      <c r="BNB197" s="69"/>
      <c r="BNC197" s="69"/>
      <c r="BND197" s="69"/>
      <c r="BNE197" s="69"/>
      <c r="BNF197" s="69"/>
      <c r="BNG197" s="69"/>
      <c r="BNH197" s="69"/>
      <c r="BNI197" s="69"/>
      <c r="BNJ197" s="69"/>
      <c r="BNK197" s="69"/>
      <c r="BNL197" s="69"/>
      <c r="BNM197" s="69"/>
      <c r="BNN197" s="69"/>
      <c r="BNO197" s="69"/>
      <c r="BNP197" s="69"/>
      <c r="BNQ197" s="69"/>
      <c r="BNR197" s="69"/>
      <c r="BNS197" s="69"/>
      <c r="BNT197" s="69"/>
      <c r="BNU197" s="69"/>
      <c r="BNV197" s="69"/>
      <c r="BNW197" s="69"/>
      <c r="BNX197" s="69"/>
      <c r="BNY197" s="69"/>
      <c r="BNZ197" s="69"/>
      <c r="BOA197" s="69"/>
      <c r="BOB197" s="69"/>
      <c r="BOC197" s="69"/>
      <c r="BOD197" s="69"/>
      <c r="BOE197" s="69"/>
      <c r="BOF197" s="69"/>
      <c r="BOG197" s="69"/>
      <c r="BOH197" s="69"/>
      <c r="BOI197" s="69"/>
      <c r="BOJ197" s="69"/>
      <c r="BOK197" s="69"/>
      <c r="BOL197" s="69"/>
      <c r="BOM197" s="69"/>
      <c r="BON197" s="69"/>
      <c r="BOO197" s="69"/>
      <c r="BOP197" s="69"/>
      <c r="BOQ197" s="69"/>
      <c r="BOR197" s="69"/>
      <c r="BOS197" s="69"/>
      <c r="BOT197" s="69"/>
      <c r="BOU197" s="69"/>
      <c r="BOV197" s="69"/>
      <c r="BOW197" s="69"/>
      <c r="BOX197" s="69"/>
      <c r="BOY197" s="69"/>
      <c r="BOZ197" s="69"/>
      <c r="BPA197" s="69"/>
      <c r="BPB197" s="69"/>
      <c r="BPC197" s="69"/>
      <c r="BPD197" s="69"/>
      <c r="BPE197" s="69"/>
      <c r="BPF197" s="69"/>
      <c r="BPG197" s="69"/>
      <c r="BPH197" s="69"/>
      <c r="BPI197" s="69"/>
      <c r="BPJ197" s="69"/>
      <c r="BPK197" s="69"/>
      <c r="BPL197" s="69"/>
      <c r="BPM197" s="69"/>
      <c r="BPN197" s="69"/>
      <c r="BPO197" s="69"/>
      <c r="BPP197" s="69"/>
      <c r="BPQ197" s="69"/>
      <c r="BPR197" s="69"/>
      <c r="BPS197" s="69"/>
      <c r="BPT197" s="69"/>
      <c r="BPU197" s="69"/>
      <c r="BPV197" s="69"/>
      <c r="BPW197" s="69"/>
      <c r="BPX197" s="69"/>
      <c r="BPY197" s="69"/>
      <c r="BPZ197" s="69"/>
      <c r="BQA197" s="69"/>
      <c r="BQB197" s="69"/>
      <c r="BQC197" s="69"/>
      <c r="BQD197" s="69"/>
      <c r="BQE197" s="69"/>
      <c r="BQF197" s="69"/>
      <c r="BQG197" s="69"/>
      <c r="BQH197" s="69"/>
      <c r="BQI197" s="69"/>
      <c r="BQJ197" s="69"/>
      <c r="BQK197" s="69"/>
      <c r="BQL197" s="69"/>
      <c r="BQM197" s="69"/>
      <c r="BQN197" s="69"/>
      <c r="BQO197" s="69"/>
      <c r="BQP197" s="69"/>
      <c r="BQQ197" s="69"/>
      <c r="BQR197" s="69"/>
      <c r="BQS197" s="69"/>
      <c r="BQT197" s="69"/>
      <c r="BQU197" s="69"/>
      <c r="BQV197" s="69"/>
      <c r="BQW197" s="69"/>
      <c r="BQX197" s="69"/>
      <c r="BQY197" s="69"/>
      <c r="BQZ197" s="69"/>
      <c r="BRA197" s="69"/>
      <c r="BRB197" s="69"/>
      <c r="BRC197" s="69"/>
      <c r="BRD197" s="69"/>
      <c r="BRE197" s="69"/>
      <c r="BRF197" s="69"/>
      <c r="BRG197" s="69"/>
      <c r="BRH197" s="69"/>
      <c r="BRI197" s="69"/>
      <c r="BRJ197" s="69"/>
      <c r="BRK197" s="69"/>
      <c r="BRL197" s="69"/>
      <c r="BRM197" s="69"/>
      <c r="BRN197" s="69"/>
      <c r="BRO197" s="69"/>
      <c r="BRP197" s="69"/>
      <c r="BRQ197" s="69"/>
      <c r="BRR197" s="69"/>
      <c r="BRS197" s="69"/>
      <c r="BRT197" s="69"/>
      <c r="BRU197" s="69"/>
      <c r="BRV197" s="69"/>
      <c r="BRW197" s="69"/>
      <c r="BRX197" s="69"/>
      <c r="BRY197" s="69"/>
      <c r="BRZ197" s="69"/>
      <c r="BSA197" s="69"/>
      <c r="BSB197" s="69"/>
      <c r="BSC197" s="69"/>
      <c r="BSD197" s="69"/>
      <c r="BSE197" s="69"/>
      <c r="BSF197" s="69"/>
      <c r="BSG197" s="69"/>
      <c r="BSH197" s="69"/>
      <c r="BSI197" s="69"/>
      <c r="BSJ197" s="69"/>
      <c r="BSK197" s="69"/>
      <c r="BSL197" s="69"/>
      <c r="BSM197" s="69"/>
      <c r="BSN197" s="69"/>
      <c r="BSO197" s="69"/>
      <c r="BSP197" s="69"/>
      <c r="BSQ197" s="69"/>
      <c r="BSR197" s="69"/>
      <c r="BSS197" s="69"/>
      <c r="BST197" s="69"/>
      <c r="BSU197" s="69"/>
      <c r="BSV197" s="69"/>
      <c r="BSW197" s="69"/>
      <c r="BSX197" s="69"/>
      <c r="BSY197" s="69"/>
      <c r="BSZ197" s="69"/>
      <c r="BTA197" s="69"/>
      <c r="BTB197" s="69"/>
      <c r="BTC197" s="69"/>
      <c r="BTD197" s="69"/>
      <c r="BTE197" s="69"/>
      <c r="BTF197" s="69"/>
      <c r="BTG197" s="69"/>
      <c r="BTH197" s="69"/>
      <c r="BTI197" s="69"/>
      <c r="BTJ197" s="69"/>
      <c r="BTK197" s="69"/>
      <c r="BTL197" s="69"/>
      <c r="BTM197" s="69"/>
      <c r="BTN197" s="69"/>
      <c r="BTO197" s="69"/>
      <c r="BTP197" s="69"/>
      <c r="BTQ197" s="69"/>
      <c r="BTR197" s="69"/>
      <c r="BTS197" s="69"/>
      <c r="BTT197" s="69"/>
      <c r="BTU197" s="69"/>
      <c r="BTV197" s="69"/>
      <c r="BTW197" s="69"/>
      <c r="BTX197" s="69"/>
      <c r="BTY197" s="69"/>
      <c r="BTZ197" s="69"/>
      <c r="BUA197" s="69"/>
      <c r="BUB197" s="69"/>
      <c r="BUC197" s="69"/>
      <c r="BUD197" s="69"/>
      <c r="BUE197" s="69"/>
      <c r="BUF197" s="69"/>
      <c r="BUG197" s="69"/>
      <c r="BUH197" s="69"/>
      <c r="BUI197" s="69"/>
      <c r="BUJ197" s="69"/>
      <c r="BUK197" s="69"/>
      <c r="BUL197" s="69"/>
      <c r="BUM197" s="69"/>
      <c r="BUN197" s="69"/>
      <c r="BUO197" s="69"/>
      <c r="BUP197" s="69"/>
      <c r="BUQ197" s="69"/>
      <c r="BUR197" s="69"/>
      <c r="BUS197" s="69"/>
      <c r="BUT197" s="69"/>
      <c r="BUU197" s="69"/>
      <c r="BUV197" s="69"/>
      <c r="BUW197" s="69"/>
      <c r="BUX197" s="69"/>
      <c r="BUY197" s="69"/>
      <c r="BUZ197" s="69"/>
      <c r="BVA197" s="69"/>
      <c r="BVB197" s="69"/>
      <c r="BVC197" s="69"/>
      <c r="BVD197" s="69"/>
      <c r="BVE197" s="69"/>
      <c r="BVF197" s="69"/>
      <c r="BVG197" s="69"/>
      <c r="BVH197" s="69"/>
      <c r="BVI197" s="69"/>
      <c r="BVJ197" s="69"/>
      <c r="BVK197" s="69"/>
      <c r="BVL197" s="69"/>
      <c r="BVM197" s="69"/>
      <c r="BVN197" s="69"/>
      <c r="BVO197" s="69"/>
      <c r="BVP197" s="69"/>
      <c r="BVQ197" s="69"/>
      <c r="BVR197" s="69"/>
      <c r="BVS197" s="69"/>
      <c r="BVT197" s="69"/>
      <c r="BVU197" s="69"/>
      <c r="BVV197" s="69"/>
      <c r="BVW197" s="69"/>
      <c r="BVX197" s="69"/>
      <c r="BVY197" s="69"/>
      <c r="BVZ197" s="69"/>
      <c r="BWA197" s="69"/>
      <c r="BWB197" s="69"/>
      <c r="BWC197" s="69"/>
      <c r="BWD197" s="69"/>
      <c r="BWE197" s="69"/>
      <c r="BWF197" s="69"/>
      <c r="BWG197" s="69"/>
      <c r="BWH197" s="69"/>
      <c r="BWI197" s="69"/>
      <c r="BWJ197" s="69"/>
      <c r="BWK197" s="69"/>
      <c r="BWL197" s="69"/>
      <c r="BWM197" s="69"/>
      <c r="BWN197" s="69"/>
      <c r="BWO197" s="69"/>
      <c r="BWP197" s="69"/>
      <c r="BWQ197" s="69"/>
      <c r="BWR197" s="69"/>
      <c r="BWS197" s="69"/>
      <c r="BWT197" s="69"/>
      <c r="BWU197" s="69"/>
    </row>
    <row r="198" spans="1:1971" s="34" customFormat="1" x14ac:dyDescent="0.25">
      <c r="A198" s="208" t="s">
        <v>587</v>
      </c>
      <c r="B198" s="180" t="s">
        <v>597</v>
      </c>
      <c r="C198" s="180" t="s">
        <v>599</v>
      </c>
      <c r="D198" s="209" t="s">
        <v>487</v>
      </c>
      <c r="E198" s="197" t="s">
        <v>477</v>
      </c>
      <c r="F198" s="31" t="s">
        <v>478</v>
      </c>
      <c r="G198" s="263" t="s">
        <v>862</v>
      </c>
      <c r="H198" s="35"/>
      <c r="I198" s="35"/>
      <c r="J198" s="36"/>
      <c r="K198" s="35"/>
      <c r="L198" s="42"/>
      <c r="M198" s="42"/>
      <c r="N198" s="42"/>
      <c r="O198" s="33" t="s">
        <v>1212</v>
      </c>
      <c r="P198" s="113">
        <v>3</v>
      </c>
      <c r="Q198" s="102">
        <v>3</v>
      </c>
      <c r="R198" s="102">
        <v>3</v>
      </c>
      <c r="S198" s="114">
        <v>1</v>
      </c>
      <c r="T198" s="115">
        <v>2979</v>
      </c>
      <c r="U198" s="844" t="s">
        <v>320</v>
      </c>
      <c r="V198" s="102">
        <v>3</v>
      </c>
      <c r="W198" s="116">
        <v>1</v>
      </c>
      <c r="X198" s="849"/>
      <c r="Y198" s="848"/>
      <c r="Z198" s="102">
        <v>3</v>
      </c>
      <c r="AA198" s="116">
        <v>1</v>
      </c>
      <c r="AB198" s="102">
        <v>0</v>
      </c>
      <c r="AC198" s="116">
        <v>0</v>
      </c>
      <c r="AD198" s="102">
        <v>0</v>
      </c>
      <c r="AE198" s="116">
        <v>0</v>
      </c>
      <c r="AF198" s="117">
        <v>8919</v>
      </c>
      <c r="AG198" s="115">
        <v>18</v>
      </c>
      <c r="AH198" s="118">
        <v>2.014098690835851E-3</v>
      </c>
      <c r="AI198" s="115">
        <v>8937</v>
      </c>
      <c r="AJ198" s="844"/>
      <c r="AK198" s="848"/>
      <c r="AL198" s="847" t="s">
        <v>320</v>
      </c>
      <c r="AM198" s="847" t="s">
        <v>320</v>
      </c>
      <c r="AN198" s="844" t="s">
        <v>320</v>
      </c>
      <c r="AO198" s="844"/>
      <c r="AP198" s="848" t="s">
        <v>320</v>
      </c>
      <c r="AQ198" s="844"/>
      <c r="AR198" s="848" t="s">
        <v>320</v>
      </c>
      <c r="AS198" s="844" t="s">
        <v>320</v>
      </c>
      <c r="AT198" s="848" t="s">
        <v>320</v>
      </c>
      <c r="AU198" s="844"/>
      <c r="AV198" s="848" t="s">
        <v>320</v>
      </c>
      <c r="AW198" s="849"/>
      <c r="AX198" s="848" t="s">
        <v>320</v>
      </c>
      <c r="AY198" s="849" t="s">
        <v>320</v>
      </c>
      <c r="AZ198" s="848" t="s">
        <v>320</v>
      </c>
      <c r="BA198" s="844"/>
      <c r="BB198" s="848" t="s">
        <v>320</v>
      </c>
      <c r="BC198" s="849"/>
      <c r="BD198" s="848" t="s">
        <v>320</v>
      </c>
      <c r="BE198" s="849" t="s">
        <v>320</v>
      </c>
      <c r="BF198" s="848" t="s">
        <v>320</v>
      </c>
      <c r="BG198" s="844"/>
      <c r="BH198" s="848" t="s">
        <v>320</v>
      </c>
      <c r="BI198" s="844"/>
      <c r="BJ198" s="848" t="s">
        <v>320</v>
      </c>
      <c r="BK198" s="844" t="s">
        <v>320</v>
      </c>
      <c r="BL198" s="848" t="s">
        <v>320</v>
      </c>
      <c r="BM198" s="102">
        <v>1</v>
      </c>
      <c r="BN198" s="116">
        <v>0.33333333333333331</v>
      </c>
      <c r="BO198" s="102">
        <v>1</v>
      </c>
      <c r="BP198" s="116">
        <v>0.33333333333333331</v>
      </c>
      <c r="BQ198" s="119" t="s">
        <v>937</v>
      </c>
      <c r="BR198" s="228">
        <v>3</v>
      </c>
    </row>
    <row r="199" spans="1:1971" s="34" customFormat="1" x14ac:dyDescent="0.25">
      <c r="A199" s="208" t="s">
        <v>587</v>
      </c>
      <c r="B199" s="180" t="s">
        <v>597</v>
      </c>
      <c r="C199" s="180" t="s">
        <v>598</v>
      </c>
      <c r="D199" s="209" t="s">
        <v>487</v>
      </c>
      <c r="E199" s="197" t="s">
        <v>477</v>
      </c>
      <c r="F199" s="31" t="s">
        <v>478</v>
      </c>
      <c r="G199" s="263" t="s">
        <v>862</v>
      </c>
      <c r="H199" s="35"/>
      <c r="I199" s="35"/>
      <c r="J199" s="36"/>
      <c r="K199" s="35"/>
      <c r="L199" s="42"/>
      <c r="M199" s="42"/>
      <c r="N199" s="42"/>
      <c r="O199" s="33" t="s">
        <v>768</v>
      </c>
      <c r="P199" s="113">
        <v>5</v>
      </c>
      <c r="Q199" s="102">
        <v>0</v>
      </c>
      <c r="R199" s="102">
        <v>9</v>
      </c>
      <c r="S199" s="114">
        <v>1.8</v>
      </c>
      <c r="T199" s="115">
        <v>1111.2</v>
      </c>
      <c r="U199" s="115">
        <v>659.2</v>
      </c>
      <c r="V199" s="102">
        <v>5</v>
      </c>
      <c r="W199" s="116">
        <v>0.55555555555555558</v>
      </c>
      <c r="X199" s="849"/>
      <c r="Y199" s="848"/>
      <c r="Z199" s="102">
        <v>3</v>
      </c>
      <c r="AA199" s="116">
        <v>0.6</v>
      </c>
      <c r="AB199" s="102">
        <v>0</v>
      </c>
      <c r="AC199" s="116">
        <v>0</v>
      </c>
      <c r="AD199" s="102">
        <v>0</v>
      </c>
      <c r="AE199" s="116">
        <v>0</v>
      </c>
      <c r="AF199" s="117">
        <v>5543</v>
      </c>
      <c r="AG199" s="115">
        <v>13</v>
      </c>
      <c r="AH199" s="118">
        <v>2.3398128149748022E-3</v>
      </c>
      <c r="AI199" s="115">
        <v>5556</v>
      </c>
      <c r="AJ199" s="115">
        <v>7610</v>
      </c>
      <c r="AK199" s="116">
        <v>0.73009198423127464</v>
      </c>
      <c r="AL199" s="117">
        <v>5543</v>
      </c>
      <c r="AM199" s="117">
        <v>13</v>
      </c>
      <c r="AN199" s="115">
        <v>5556</v>
      </c>
      <c r="AO199" s="115">
        <v>3286</v>
      </c>
      <c r="AP199" s="116">
        <v>0.59281977268627095</v>
      </c>
      <c r="AQ199" s="115">
        <v>10</v>
      </c>
      <c r="AR199" s="116">
        <v>0.76923076923076927</v>
      </c>
      <c r="AS199" s="115">
        <v>3296</v>
      </c>
      <c r="AT199" s="116">
        <v>0.59323254139668824</v>
      </c>
      <c r="AU199" s="115">
        <v>18</v>
      </c>
      <c r="AV199" s="116">
        <v>5.4777845404747416E-3</v>
      </c>
      <c r="AW199" s="102">
        <v>4</v>
      </c>
      <c r="AX199" s="116">
        <v>0.4</v>
      </c>
      <c r="AY199" s="102">
        <v>22</v>
      </c>
      <c r="AZ199" s="116">
        <v>6.6747572815533977E-3</v>
      </c>
      <c r="BA199" s="115">
        <v>10</v>
      </c>
      <c r="BB199" s="116">
        <v>0.55555555555555558</v>
      </c>
      <c r="BC199" s="102">
        <v>3</v>
      </c>
      <c r="BD199" s="116">
        <v>0.75</v>
      </c>
      <c r="BE199" s="102">
        <v>13</v>
      </c>
      <c r="BF199" s="116">
        <v>0.59090909090909094</v>
      </c>
      <c r="BG199" s="115">
        <v>5</v>
      </c>
      <c r="BH199" s="116">
        <v>1.5169902912621359E-3</v>
      </c>
      <c r="BI199" s="115">
        <v>51</v>
      </c>
      <c r="BJ199" s="116">
        <v>1.5473300970873786E-2</v>
      </c>
      <c r="BK199" s="115">
        <v>56</v>
      </c>
      <c r="BL199" s="116">
        <v>1.6990291262135922E-2</v>
      </c>
      <c r="BM199" s="102">
        <v>3</v>
      </c>
      <c r="BN199" s="116">
        <v>0.33333333333333331</v>
      </c>
      <c r="BO199" s="102">
        <v>3</v>
      </c>
      <c r="BP199" s="116">
        <v>0.6</v>
      </c>
      <c r="BQ199" s="119" t="s">
        <v>937</v>
      </c>
      <c r="BR199" s="228">
        <v>5</v>
      </c>
    </row>
    <row r="200" spans="1:1971" s="34" customFormat="1" x14ac:dyDescent="0.25">
      <c r="A200" s="208" t="s">
        <v>587</v>
      </c>
      <c r="B200" s="180" t="s">
        <v>597</v>
      </c>
      <c r="C200" s="180" t="s">
        <v>600</v>
      </c>
      <c r="D200" s="209" t="s">
        <v>487</v>
      </c>
      <c r="E200" s="197" t="s">
        <v>477</v>
      </c>
      <c r="F200" s="31" t="s">
        <v>478</v>
      </c>
      <c r="G200" s="263" t="s">
        <v>862</v>
      </c>
      <c r="H200" s="35"/>
      <c r="I200" s="35"/>
      <c r="J200" s="36"/>
      <c r="K200" s="35"/>
      <c r="L200" s="42"/>
      <c r="M200" s="42"/>
      <c r="N200" s="42"/>
      <c r="O200" s="32" t="s">
        <v>1212</v>
      </c>
      <c r="P200" s="113">
        <v>1</v>
      </c>
      <c r="Q200" s="102">
        <v>1</v>
      </c>
      <c r="R200" s="102">
        <v>1</v>
      </c>
      <c r="S200" s="114">
        <v>1</v>
      </c>
      <c r="T200" s="115">
        <v>1219</v>
      </c>
      <c r="U200" s="844" t="s">
        <v>320</v>
      </c>
      <c r="V200" s="102">
        <v>1</v>
      </c>
      <c r="W200" s="116">
        <v>1</v>
      </c>
      <c r="X200" s="849"/>
      <c r="Y200" s="848"/>
      <c r="Z200" s="102">
        <v>1</v>
      </c>
      <c r="AA200" s="116">
        <v>1</v>
      </c>
      <c r="AB200" s="102">
        <v>0</v>
      </c>
      <c r="AC200" s="116">
        <v>0</v>
      </c>
      <c r="AD200" s="102">
        <v>0</v>
      </c>
      <c r="AE200" s="116">
        <v>0</v>
      </c>
      <c r="AF200" s="117">
        <v>1217</v>
      </c>
      <c r="AG200" s="115">
        <v>2</v>
      </c>
      <c r="AH200" s="118">
        <v>1.6406890894175555E-3</v>
      </c>
      <c r="AI200" s="115">
        <v>1219</v>
      </c>
      <c r="AJ200" s="115">
        <v>1690</v>
      </c>
      <c r="AK200" s="116">
        <v>0.72130177514792904</v>
      </c>
      <c r="AL200" s="847" t="s">
        <v>320</v>
      </c>
      <c r="AM200" s="847" t="s">
        <v>320</v>
      </c>
      <c r="AN200" s="844" t="s">
        <v>320</v>
      </c>
      <c r="AO200" s="844"/>
      <c r="AP200" s="848" t="s">
        <v>320</v>
      </c>
      <c r="AQ200" s="844"/>
      <c r="AR200" s="848" t="s">
        <v>320</v>
      </c>
      <c r="AS200" s="844" t="s">
        <v>320</v>
      </c>
      <c r="AT200" s="848" t="s">
        <v>320</v>
      </c>
      <c r="AU200" s="844"/>
      <c r="AV200" s="848" t="s">
        <v>320</v>
      </c>
      <c r="AW200" s="849"/>
      <c r="AX200" s="848" t="s">
        <v>320</v>
      </c>
      <c r="AY200" s="849" t="s">
        <v>320</v>
      </c>
      <c r="AZ200" s="848" t="s">
        <v>320</v>
      </c>
      <c r="BA200" s="844"/>
      <c r="BB200" s="848" t="s">
        <v>320</v>
      </c>
      <c r="BC200" s="849"/>
      <c r="BD200" s="848" t="s">
        <v>320</v>
      </c>
      <c r="BE200" s="849" t="s">
        <v>320</v>
      </c>
      <c r="BF200" s="848" t="s">
        <v>320</v>
      </c>
      <c r="BG200" s="844"/>
      <c r="BH200" s="848" t="s">
        <v>320</v>
      </c>
      <c r="BI200" s="844"/>
      <c r="BJ200" s="848" t="s">
        <v>320</v>
      </c>
      <c r="BK200" s="844" t="s">
        <v>320</v>
      </c>
      <c r="BL200" s="848" t="s">
        <v>320</v>
      </c>
      <c r="BM200" s="102">
        <v>0</v>
      </c>
      <c r="BN200" s="116">
        <v>0</v>
      </c>
      <c r="BO200" s="102">
        <v>0</v>
      </c>
      <c r="BP200" s="116">
        <v>0</v>
      </c>
      <c r="BQ200" s="119" t="s">
        <v>937</v>
      </c>
      <c r="BR200" s="228">
        <v>1</v>
      </c>
    </row>
    <row r="201" spans="1:1971" s="34" customFormat="1" x14ac:dyDescent="0.25">
      <c r="A201" s="208" t="s">
        <v>587</v>
      </c>
      <c r="B201" s="180" t="s">
        <v>597</v>
      </c>
      <c r="C201" s="180" t="s">
        <v>601</v>
      </c>
      <c r="D201" s="209" t="s">
        <v>487</v>
      </c>
      <c r="E201" s="197" t="s">
        <v>477</v>
      </c>
      <c r="F201" s="31" t="s">
        <v>478</v>
      </c>
      <c r="G201" s="263" t="s">
        <v>862</v>
      </c>
      <c r="H201" s="35"/>
      <c r="I201" s="35"/>
      <c r="J201" s="36"/>
      <c r="K201" s="35"/>
      <c r="L201" s="42"/>
      <c r="M201" s="42"/>
      <c r="N201" s="42"/>
      <c r="O201" s="33" t="s">
        <v>768</v>
      </c>
      <c r="P201" s="113">
        <v>1</v>
      </c>
      <c r="Q201" s="102">
        <v>0</v>
      </c>
      <c r="R201" s="102">
        <v>2</v>
      </c>
      <c r="S201" s="114">
        <v>2</v>
      </c>
      <c r="T201" s="115">
        <v>1046</v>
      </c>
      <c r="U201" s="115">
        <v>546</v>
      </c>
      <c r="V201" s="102">
        <v>1</v>
      </c>
      <c r="W201" s="116">
        <v>0.5</v>
      </c>
      <c r="X201" s="849"/>
      <c r="Y201" s="848"/>
      <c r="Z201" s="102">
        <v>0</v>
      </c>
      <c r="AA201" s="116">
        <v>0</v>
      </c>
      <c r="AB201" s="102">
        <v>0</v>
      </c>
      <c r="AC201" s="116">
        <v>0</v>
      </c>
      <c r="AD201" s="102">
        <v>0</v>
      </c>
      <c r="AE201" s="116">
        <v>0</v>
      </c>
      <c r="AF201" s="117">
        <v>1046</v>
      </c>
      <c r="AG201" s="115">
        <v>0</v>
      </c>
      <c r="AH201" s="118">
        <v>0</v>
      </c>
      <c r="AI201" s="115">
        <v>1046</v>
      </c>
      <c r="AJ201" s="115">
        <v>1590</v>
      </c>
      <c r="AK201" s="116">
        <v>0.65786163522012575</v>
      </c>
      <c r="AL201" s="117">
        <v>1046</v>
      </c>
      <c r="AM201" s="117">
        <v>0</v>
      </c>
      <c r="AN201" s="115">
        <v>1046</v>
      </c>
      <c r="AO201" s="115">
        <v>546</v>
      </c>
      <c r="AP201" s="116">
        <v>0.52198852772466542</v>
      </c>
      <c r="AQ201" s="115">
        <v>0</v>
      </c>
      <c r="AR201" s="116" t="s">
        <v>320</v>
      </c>
      <c r="AS201" s="115">
        <v>546</v>
      </c>
      <c r="AT201" s="116">
        <v>0.52198852772466542</v>
      </c>
      <c r="AU201" s="115">
        <v>4</v>
      </c>
      <c r="AV201" s="116">
        <v>7.326007326007326E-3</v>
      </c>
      <c r="AW201" s="102">
        <v>0</v>
      </c>
      <c r="AX201" s="116" t="s">
        <v>320</v>
      </c>
      <c r="AY201" s="102">
        <v>4</v>
      </c>
      <c r="AZ201" s="116">
        <v>7.326007326007326E-3</v>
      </c>
      <c r="BA201" s="115">
        <v>3</v>
      </c>
      <c r="BB201" s="116">
        <v>0.75</v>
      </c>
      <c r="BC201" s="102">
        <v>0</v>
      </c>
      <c r="BD201" s="116" t="s">
        <v>320</v>
      </c>
      <c r="BE201" s="102">
        <v>3</v>
      </c>
      <c r="BF201" s="116">
        <v>0.75</v>
      </c>
      <c r="BG201" s="115">
        <v>0</v>
      </c>
      <c r="BH201" s="116">
        <v>0</v>
      </c>
      <c r="BI201" s="115">
        <v>0</v>
      </c>
      <c r="BJ201" s="116">
        <v>0</v>
      </c>
      <c r="BK201" s="115">
        <v>0</v>
      </c>
      <c r="BL201" s="116">
        <v>0</v>
      </c>
      <c r="BM201" s="102">
        <v>0</v>
      </c>
      <c r="BN201" s="116">
        <v>0</v>
      </c>
      <c r="BO201" s="102">
        <v>0</v>
      </c>
      <c r="BP201" s="116">
        <v>0</v>
      </c>
      <c r="BQ201" s="119" t="s">
        <v>937</v>
      </c>
      <c r="BR201" s="228">
        <v>1</v>
      </c>
    </row>
    <row r="202" spans="1:1971" s="49" customFormat="1" ht="13.8" thickBot="1" x14ac:dyDescent="0.3">
      <c r="A202" s="210" t="s">
        <v>587</v>
      </c>
      <c r="B202" s="181" t="s">
        <v>597</v>
      </c>
      <c r="C202" s="181" t="s">
        <v>602</v>
      </c>
      <c r="D202" s="211" t="s">
        <v>487</v>
      </c>
      <c r="E202" s="198" t="s">
        <v>477</v>
      </c>
      <c r="F202" s="45" t="s">
        <v>478</v>
      </c>
      <c r="G202" s="264" t="s">
        <v>862</v>
      </c>
      <c r="H202" s="76" t="s">
        <v>773</v>
      </c>
      <c r="I202" s="94"/>
      <c r="J202" s="77" t="s">
        <v>917</v>
      </c>
      <c r="K202" s="76" t="s">
        <v>774</v>
      </c>
      <c r="L202" s="48">
        <v>8937</v>
      </c>
      <c r="M202" s="48">
        <v>57</v>
      </c>
      <c r="N202" s="48">
        <v>0</v>
      </c>
      <c r="O202" s="76" t="s">
        <v>1212</v>
      </c>
      <c r="P202" s="121">
        <v>1</v>
      </c>
      <c r="Q202" s="121">
        <v>1</v>
      </c>
      <c r="R202" s="121">
        <v>1</v>
      </c>
      <c r="S202" s="123">
        <v>1</v>
      </c>
      <c r="T202" s="124">
        <v>1116</v>
      </c>
      <c r="U202" s="845" t="s">
        <v>320</v>
      </c>
      <c r="V202" s="122">
        <v>0</v>
      </c>
      <c r="W202" s="125">
        <v>0</v>
      </c>
      <c r="X202" s="851"/>
      <c r="Y202" s="850"/>
      <c r="Z202" s="122">
        <v>0</v>
      </c>
      <c r="AA202" s="125">
        <v>0</v>
      </c>
      <c r="AB202" s="122">
        <v>0</v>
      </c>
      <c r="AC202" s="125">
        <v>0</v>
      </c>
      <c r="AD202" s="122">
        <v>0</v>
      </c>
      <c r="AE202" s="125">
        <v>0</v>
      </c>
      <c r="AF202" s="48">
        <v>1113</v>
      </c>
      <c r="AG202" s="124">
        <v>3</v>
      </c>
      <c r="AH202" s="126">
        <v>2.6881720430107529E-3</v>
      </c>
      <c r="AI202" s="124">
        <v>1116</v>
      </c>
      <c r="AJ202" s="124">
        <v>1590</v>
      </c>
      <c r="AK202" s="125">
        <v>0.70188679245283014</v>
      </c>
      <c r="AL202" s="836" t="s">
        <v>320</v>
      </c>
      <c r="AM202" s="836" t="s">
        <v>320</v>
      </c>
      <c r="AN202" s="845" t="s">
        <v>320</v>
      </c>
      <c r="AO202" s="845"/>
      <c r="AP202" s="850" t="s">
        <v>320</v>
      </c>
      <c r="AQ202" s="845"/>
      <c r="AR202" s="850" t="s">
        <v>320</v>
      </c>
      <c r="AS202" s="845" t="s">
        <v>320</v>
      </c>
      <c r="AT202" s="850" t="s">
        <v>320</v>
      </c>
      <c r="AU202" s="845"/>
      <c r="AV202" s="850" t="s">
        <v>320</v>
      </c>
      <c r="AW202" s="851"/>
      <c r="AX202" s="850" t="s">
        <v>320</v>
      </c>
      <c r="AY202" s="851" t="s">
        <v>320</v>
      </c>
      <c r="AZ202" s="850" t="s">
        <v>320</v>
      </c>
      <c r="BA202" s="845"/>
      <c r="BB202" s="850" t="s">
        <v>320</v>
      </c>
      <c r="BC202" s="851"/>
      <c r="BD202" s="850" t="s">
        <v>320</v>
      </c>
      <c r="BE202" s="851" t="s">
        <v>320</v>
      </c>
      <c r="BF202" s="850" t="s">
        <v>320</v>
      </c>
      <c r="BG202" s="845"/>
      <c r="BH202" s="850" t="s">
        <v>320</v>
      </c>
      <c r="BI202" s="845"/>
      <c r="BJ202" s="850" t="s">
        <v>320</v>
      </c>
      <c r="BK202" s="845" t="s">
        <v>320</v>
      </c>
      <c r="BL202" s="850" t="s">
        <v>320</v>
      </c>
      <c r="BM202" s="122">
        <v>0</v>
      </c>
      <c r="BN202" s="125">
        <v>0</v>
      </c>
      <c r="BO202" s="122">
        <v>0</v>
      </c>
      <c r="BP202" s="125">
        <v>0</v>
      </c>
      <c r="BQ202" s="172" t="s">
        <v>937</v>
      </c>
      <c r="BR202" s="230">
        <v>1</v>
      </c>
    </row>
    <row r="203" spans="1:1971" s="34" customFormat="1" x14ac:dyDescent="0.25">
      <c r="A203" s="212" t="s">
        <v>603</v>
      </c>
      <c r="B203" s="182" t="s">
        <v>512</v>
      </c>
      <c r="C203" s="182" t="s">
        <v>515</v>
      </c>
      <c r="D203" s="213" t="s">
        <v>514</v>
      </c>
      <c r="E203" s="199" t="s">
        <v>477</v>
      </c>
      <c r="F203" s="43" t="s">
        <v>478</v>
      </c>
      <c r="G203" s="260" t="s">
        <v>860</v>
      </c>
      <c r="H203" s="51"/>
      <c r="I203" s="51"/>
      <c r="J203" s="52"/>
      <c r="K203" s="51"/>
      <c r="L203" s="56"/>
      <c r="M203" s="56"/>
      <c r="N203" s="56"/>
      <c r="O203" s="33" t="s">
        <v>768</v>
      </c>
      <c r="P203" s="127">
        <v>1</v>
      </c>
      <c r="Q203" s="128">
        <v>0</v>
      </c>
      <c r="R203" s="128">
        <v>2</v>
      </c>
      <c r="S203" s="129">
        <v>2</v>
      </c>
      <c r="T203" s="120">
        <v>9709</v>
      </c>
      <c r="U203" s="120">
        <v>4749</v>
      </c>
      <c r="V203" s="854"/>
      <c r="W203" s="853"/>
      <c r="X203" s="854"/>
      <c r="Y203" s="853"/>
      <c r="Z203" s="854"/>
      <c r="AA203" s="853"/>
      <c r="AB203" s="128">
        <v>0</v>
      </c>
      <c r="AC203" s="130">
        <v>0</v>
      </c>
      <c r="AD203" s="128">
        <v>0</v>
      </c>
      <c r="AE203" s="130">
        <v>0</v>
      </c>
      <c r="AF203" s="131">
        <v>9709</v>
      </c>
      <c r="AG203" s="846"/>
      <c r="AH203" s="884"/>
      <c r="AI203" s="120">
        <v>9709</v>
      </c>
      <c r="AJ203" s="846"/>
      <c r="AK203" s="853"/>
      <c r="AL203" s="131">
        <v>9709</v>
      </c>
      <c r="AM203" s="847"/>
      <c r="AN203" s="120">
        <v>9709</v>
      </c>
      <c r="AO203" s="120">
        <v>4749</v>
      </c>
      <c r="AP203" s="130">
        <v>0.48913379338757851</v>
      </c>
      <c r="AQ203" s="846"/>
      <c r="AR203" s="848"/>
      <c r="AS203" s="120">
        <v>4749</v>
      </c>
      <c r="AT203" s="130">
        <v>0.48913379338757851</v>
      </c>
      <c r="AU203" s="120">
        <v>27</v>
      </c>
      <c r="AV203" s="130">
        <v>5.6854074542008843E-3</v>
      </c>
      <c r="AW203" s="128"/>
      <c r="AX203" s="116" t="s">
        <v>320</v>
      </c>
      <c r="AY203" s="128">
        <v>27</v>
      </c>
      <c r="AZ203" s="130">
        <v>5.6854074542008843E-3</v>
      </c>
      <c r="BA203" s="120">
        <v>26</v>
      </c>
      <c r="BB203" s="130">
        <v>0.96296296296296291</v>
      </c>
      <c r="BC203" s="128"/>
      <c r="BD203" s="116" t="s">
        <v>320</v>
      </c>
      <c r="BE203" s="128">
        <v>26</v>
      </c>
      <c r="BF203" s="130">
        <v>0.96296296296296291</v>
      </c>
      <c r="BG203" s="120">
        <v>4</v>
      </c>
      <c r="BH203" s="130">
        <v>8.4228258580753841E-4</v>
      </c>
      <c r="BI203" s="120">
        <v>367</v>
      </c>
      <c r="BJ203" s="130">
        <v>7.7279427247841648E-2</v>
      </c>
      <c r="BK203" s="120">
        <v>371</v>
      </c>
      <c r="BL203" s="130">
        <v>7.8121709833649189E-2</v>
      </c>
      <c r="BM203" s="128">
        <v>1</v>
      </c>
      <c r="BN203" s="130">
        <v>0.5</v>
      </c>
      <c r="BO203" s="128">
        <v>1</v>
      </c>
      <c r="BP203" s="130">
        <v>1</v>
      </c>
      <c r="BQ203" s="173" t="s">
        <v>937</v>
      </c>
      <c r="BR203" s="229">
        <v>1</v>
      </c>
    </row>
    <row r="204" spans="1:1971" s="34" customFormat="1" x14ac:dyDescent="0.25">
      <c r="A204" s="208" t="s">
        <v>603</v>
      </c>
      <c r="B204" s="180" t="s">
        <v>604</v>
      </c>
      <c r="C204" s="180" t="s">
        <v>475</v>
      </c>
      <c r="D204" s="209" t="s">
        <v>482</v>
      </c>
      <c r="E204" s="197" t="s">
        <v>477</v>
      </c>
      <c r="F204" s="31" t="s">
        <v>478</v>
      </c>
      <c r="G204" s="263" t="s">
        <v>860</v>
      </c>
      <c r="H204" s="35"/>
      <c r="I204" s="17"/>
      <c r="J204" s="19"/>
      <c r="K204" s="35"/>
      <c r="L204" s="66"/>
      <c r="M204" s="66"/>
      <c r="N204" s="66"/>
      <c r="O204" s="32" t="s">
        <v>1212</v>
      </c>
      <c r="P204" s="113">
        <v>1</v>
      </c>
      <c r="Q204" s="102">
        <v>1</v>
      </c>
      <c r="R204" s="102">
        <v>1</v>
      </c>
      <c r="S204" s="114">
        <v>1</v>
      </c>
      <c r="T204" s="115">
        <v>9738</v>
      </c>
      <c r="U204" s="844" t="s">
        <v>320</v>
      </c>
      <c r="V204" s="102">
        <v>1</v>
      </c>
      <c r="W204" s="116">
        <v>1</v>
      </c>
      <c r="X204" s="102">
        <v>0</v>
      </c>
      <c r="Y204" s="116" t="s">
        <v>1212</v>
      </c>
      <c r="Z204" s="102">
        <v>1</v>
      </c>
      <c r="AA204" s="116">
        <v>1</v>
      </c>
      <c r="AB204" s="102"/>
      <c r="AC204" s="130"/>
      <c r="AD204" s="128"/>
      <c r="AE204" s="130"/>
      <c r="AF204" s="117">
        <v>9709</v>
      </c>
      <c r="AG204" s="115">
        <v>29</v>
      </c>
      <c r="AH204" s="118">
        <v>2.9780242349558431E-3</v>
      </c>
      <c r="AI204" s="115">
        <v>9738</v>
      </c>
      <c r="AJ204" s="115">
        <v>13560</v>
      </c>
      <c r="AK204" s="116">
        <v>0.71814159292035395</v>
      </c>
      <c r="AL204" s="847" t="s">
        <v>320</v>
      </c>
      <c r="AM204" s="847" t="s">
        <v>320</v>
      </c>
      <c r="AN204" s="844" t="s">
        <v>320</v>
      </c>
      <c r="AO204" s="844"/>
      <c r="AP204" s="848" t="s">
        <v>320</v>
      </c>
      <c r="AQ204" s="844"/>
      <c r="AR204" s="848" t="s">
        <v>320</v>
      </c>
      <c r="AS204" s="844" t="s">
        <v>320</v>
      </c>
      <c r="AT204" s="848" t="s">
        <v>320</v>
      </c>
      <c r="AU204" s="844"/>
      <c r="AV204" s="848" t="s">
        <v>320</v>
      </c>
      <c r="AW204" s="849"/>
      <c r="AX204" s="848" t="s">
        <v>320</v>
      </c>
      <c r="AY204" s="849" t="s">
        <v>320</v>
      </c>
      <c r="AZ204" s="848" t="s">
        <v>320</v>
      </c>
      <c r="BA204" s="844"/>
      <c r="BB204" s="848" t="s">
        <v>320</v>
      </c>
      <c r="BC204" s="849"/>
      <c r="BD204" s="848" t="s">
        <v>320</v>
      </c>
      <c r="BE204" s="849" t="s">
        <v>320</v>
      </c>
      <c r="BF204" s="848" t="s">
        <v>320</v>
      </c>
      <c r="BG204" s="844"/>
      <c r="BH204" s="848" t="s">
        <v>320</v>
      </c>
      <c r="BI204" s="844"/>
      <c r="BJ204" s="848" t="s">
        <v>320</v>
      </c>
      <c r="BK204" s="844" t="s">
        <v>320</v>
      </c>
      <c r="BL204" s="848" t="s">
        <v>320</v>
      </c>
      <c r="BM204" s="102">
        <v>0</v>
      </c>
      <c r="BN204" s="116">
        <v>0</v>
      </c>
      <c r="BO204" s="102">
        <v>0</v>
      </c>
      <c r="BP204" s="116">
        <v>0</v>
      </c>
      <c r="BQ204" s="119" t="s">
        <v>937</v>
      </c>
      <c r="BR204" s="228">
        <v>1</v>
      </c>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c r="CO204" s="69"/>
      <c r="CP204" s="69"/>
      <c r="CQ204" s="69"/>
      <c r="CR204" s="69"/>
      <c r="CS204" s="69"/>
      <c r="CT204" s="69"/>
      <c r="CU204" s="69"/>
      <c r="CV204" s="69"/>
      <c r="CW204" s="69"/>
      <c r="CX204" s="69"/>
      <c r="CY204" s="69"/>
      <c r="CZ204" s="69"/>
      <c r="DA204" s="69"/>
      <c r="DB204" s="69"/>
      <c r="DC204" s="69"/>
      <c r="DD204" s="69"/>
      <c r="DE204" s="69"/>
      <c r="DF204" s="69"/>
      <c r="DG204" s="69"/>
      <c r="DH204" s="69"/>
      <c r="DI204" s="69"/>
      <c r="DJ204" s="69"/>
      <c r="DK204" s="69"/>
      <c r="DL204" s="69"/>
      <c r="DM204" s="69"/>
      <c r="DN204" s="69"/>
      <c r="DO204" s="69"/>
      <c r="DP204" s="69"/>
      <c r="DQ204" s="69"/>
      <c r="DR204" s="69"/>
      <c r="DS204" s="69"/>
      <c r="DT204" s="69"/>
      <c r="DU204" s="69"/>
      <c r="DV204" s="69"/>
      <c r="DW204" s="69"/>
      <c r="DX204" s="69"/>
      <c r="DY204" s="69"/>
      <c r="DZ204" s="69"/>
      <c r="EA204" s="69"/>
      <c r="EB204" s="69"/>
      <c r="EC204" s="69"/>
      <c r="ED204" s="69"/>
      <c r="EE204" s="69"/>
      <c r="EF204" s="69"/>
      <c r="EG204" s="69"/>
      <c r="EH204" s="69"/>
      <c r="EI204" s="69"/>
      <c r="EJ204" s="69"/>
      <c r="EK204" s="69"/>
      <c r="EL204" s="69"/>
      <c r="EM204" s="69"/>
      <c r="EN204" s="69"/>
      <c r="EO204" s="69"/>
      <c r="EP204" s="69"/>
      <c r="EQ204" s="69"/>
      <c r="ER204" s="69"/>
      <c r="ES204" s="69"/>
      <c r="ET204" s="69"/>
      <c r="EU204" s="69"/>
      <c r="EV204" s="69"/>
      <c r="EW204" s="69"/>
      <c r="EX204" s="69"/>
      <c r="EY204" s="69"/>
      <c r="EZ204" s="69"/>
      <c r="FA204" s="69"/>
      <c r="FB204" s="69"/>
      <c r="FC204" s="69"/>
      <c r="FD204" s="69"/>
      <c r="FE204" s="69"/>
      <c r="FF204" s="69"/>
      <c r="FG204" s="69"/>
      <c r="FH204" s="69"/>
      <c r="FI204" s="69"/>
      <c r="FJ204" s="69"/>
      <c r="FK204" s="69"/>
      <c r="FL204" s="69"/>
      <c r="FM204" s="69"/>
      <c r="FN204" s="69"/>
      <c r="FO204" s="69"/>
      <c r="FP204" s="69"/>
      <c r="FQ204" s="69"/>
      <c r="FR204" s="69"/>
      <c r="FS204" s="69"/>
      <c r="FT204" s="69"/>
      <c r="FU204" s="69"/>
      <c r="FV204" s="69"/>
      <c r="FW204" s="69"/>
      <c r="FX204" s="69"/>
      <c r="FY204" s="69"/>
      <c r="FZ204" s="69"/>
      <c r="GA204" s="69"/>
      <c r="GB204" s="69"/>
      <c r="GC204" s="69"/>
      <c r="GD204" s="69"/>
      <c r="GE204" s="69"/>
      <c r="GF204" s="69"/>
      <c r="GG204" s="69"/>
      <c r="GH204" s="69"/>
      <c r="GI204" s="69"/>
      <c r="GJ204" s="69"/>
      <c r="GK204" s="69"/>
      <c r="GL204" s="69"/>
      <c r="GM204" s="69"/>
      <c r="GN204" s="69"/>
      <c r="GO204" s="69"/>
      <c r="GP204" s="69"/>
      <c r="GQ204" s="69"/>
      <c r="GR204" s="69"/>
      <c r="GS204" s="69"/>
      <c r="GT204" s="69"/>
      <c r="GU204" s="69"/>
      <c r="GV204" s="69"/>
      <c r="GW204" s="69"/>
      <c r="GX204" s="69"/>
      <c r="GY204" s="69"/>
      <c r="GZ204" s="69"/>
      <c r="HA204" s="69"/>
      <c r="HB204" s="69"/>
      <c r="HC204" s="69"/>
      <c r="HD204" s="69"/>
      <c r="HE204" s="69"/>
      <c r="HF204" s="69"/>
      <c r="HG204" s="69"/>
      <c r="HH204" s="69"/>
      <c r="HI204" s="69"/>
      <c r="HJ204" s="69"/>
      <c r="HK204" s="69"/>
      <c r="HL204" s="69"/>
      <c r="HM204" s="69"/>
      <c r="HN204" s="69"/>
      <c r="HO204" s="69"/>
      <c r="HP204" s="69"/>
      <c r="HQ204" s="69"/>
      <c r="HR204" s="69"/>
      <c r="HS204" s="69"/>
      <c r="HT204" s="69"/>
      <c r="HU204" s="69"/>
      <c r="HV204" s="69"/>
      <c r="HW204" s="69"/>
      <c r="HX204" s="69"/>
      <c r="HY204" s="69"/>
      <c r="HZ204" s="69"/>
      <c r="IA204" s="69"/>
      <c r="IB204" s="69"/>
      <c r="IC204" s="69"/>
      <c r="ID204" s="69"/>
      <c r="IE204" s="69"/>
      <c r="IF204" s="69"/>
      <c r="IG204" s="69"/>
      <c r="IH204" s="69"/>
      <c r="II204" s="69"/>
      <c r="IJ204" s="69"/>
      <c r="IK204" s="69"/>
      <c r="IL204" s="69"/>
      <c r="IM204" s="69"/>
      <c r="IN204" s="69"/>
      <c r="IO204" s="69"/>
      <c r="IP204" s="69"/>
      <c r="IQ204" s="69"/>
      <c r="IR204" s="69"/>
      <c r="IS204" s="69"/>
      <c r="IT204" s="69"/>
      <c r="IU204" s="69"/>
      <c r="IV204" s="69"/>
      <c r="IW204" s="69"/>
      <c r="IX204" s="69"/>
      <c r="IY204" s="69"/>
      <c r="IZ204" s="69"/>
      <c r="JA204" s="69"/>
      <c r="JB204" s="69"/>
      <c r="JC204" s="69"/>
      <c r="JD204" s="69"/>
      <c r="JE204" s="69"/>
      <c r="JF204" s="69"/>
      <c r="JG204" s="69"/>
      <c r="JH204" s="69"/>
      <c r="JI204" s="69"/>
      <c r="JJ204" s="69"/>
      <c r="JK204" s="69"/>
      <c r="JL204" s="69"/>
      <c r="JM204" s="69"/>
      <c r="JN204" s="69"/>
      <c r="JO204" s="69"/>
      <c r="JP204" s="69"/>
      <c r="JQ204" s="69"/>
      <c r="JR204" s="69"/>
      <c r="JS204" s="69"/>
      <c r="JT204" s="69"/>
      <c r="JU204" s="69"/>
      <c r="JV204" s="69"/>
      <c r="JW204" s="69"/>
      <c r="JX204" s="69"/>
      <c r="JY204" s="69"/>
      <c r="JZ204" s="69"/>
      <c r="KA204" s="69"/>
      <c r="KB204" s="69"/>
      <c r="KC204" s="69"/>
      <c r="KD204" s="69"/>
      <c r="KE204" s="69"/>
      <c r="KF204" s="69"/>
      <c r="KG204" s="69"/>
      <c r="KH204" s="69"/>
      <c r="KI204" s="69"/>
      <c r="KJ204" s="69"/>
      <c r="KK204" s="69"/>
      <c r="KL204" s="69"/>
      <c r="KM204" s="69"/>
      <c r="KN204" s="69"/>
      <c r="KO204" s="69"/>
      <c r="KP204" s="69"/>
      <c r="KQ204" s="69"/>
      <c r="KR204" s="69"/>
      <c r="KS204" s="69"/>
      <c r="KT204" s="69"/>
      <c r="KU204" s="69"/>
      <c r="KV204" s="69"/>
      <c r="KW204" s="69"/>
      <c r="KX204" s="69"/>
      <c r="KY204" s="69"/>
      <c r="KZ204" s="69"/>
      <c r="LA204" s="69"/>
      <c r="LB204" s="69"/>
      <c r="LC204" s="69"/>
      <c r="LD204" s="69"/>
      <c r="LE204" s="69"/>
      <c r="LF204" s="69"/>
      <c r="LG204" s="69"/>
      <c r="LH204" s="69"/>
      <c r="LI204" s="69"/>
      <c r="LJ204" s="69"/>
      <c r="LK204" s="69"/>
      <c r="LL204" s="69"/>
      <c r="LM204" s="69"/>
      <c r="LN204" s="69"/>
      <c r="LO204" s="69"/>
      <c r="LP204" s="69"/>
      <c r="LQ204" s="69"/>
      <c r="LR204" s="69"/>
      <c r="LS204" s="69"/>
      <c r="LT204" s="69"/>
      <c r="LU204" s="69"/>
      <c r="LV204" s="69"/>
      <c r="LW204" s="69"/>
      <c r="LX204" s="69"/>
      <c r="LY204" s="69"/>
      <c r="LZ204" s="69"/>
      <c r="MA204" s="69"/>
      <c r="MB204" s="69"/>
      <c r="MC204" s="69"/>
      <c r="MD204" s="69"/>
      <c r="ME204" s="69"/>
      <c r="MF204" s="69"/>
      <c r="MG204" s="69"/>
      <c r="MH204" s="69"/>
      <c r="MI204" s="69"/>
      <c r="MJ204" s="69"/>
      <c r="MK204" s="69"/>
      <c r="ML204" s="69"/>
      <c r="MM204" s="69"/>
      <c r="MN204" s="69"/>
      <c r="MO204" s="69"/>
      <c r="MP204" s="69"/>
      <c r="MQ204" s="69"/>
      <c r="MR204" s="69"/>
      <c r="MS204" s="69"/>
      <c r="MT204" s="69"/>
      <c r="MU204" s="69"/>
      <c r="MV204" s="69"/>
      <c r="MW204" s="69"/>
      <c r="MX204" s="69"/>
      <c r="MY204" s="69"/>
      <c r="MZ204" s="69"/>
      <c r="NA204" s="69"/>
      <c r="NB204" s="69"/>
      <c r="NC204" s="69"/>
      <c r="ND204" s="69"/>
      <c r="NE204" s="69"/>
      <c r="NF204" s="69"/>
      <c r="NG204" s="69"/>
      <c r="NH204" s="69"/>
      <c r="NI204" s="69"/>
      <c r="NJ204" s="69"/>
      <c r="NK204" s="69"/>
      <c r="NL204" s="69"/>
      <c r="NM204" s="69"/>
      <c r="NN204" s="69"/>
      <c r="NO204" s="69"/>
      <c r="NP204" s="69"/>
      <c r="NQ204" s="69"/>
      <c r="NR204" s="69"/>
      <c r="NS204" s="69"/>
      <c r="NT204" s="69"/>
      <c r="NU204" s="69"/>
      <c r="NV204" s="69"/>
      <c r="NW204" s="69"/>
      <c r="NX204" s="69"/>
      <c r="NY204" s="69"/>
      <c r="NZ204" s="69"/>
      <c r="OA204" s="69"/>
      <c r="OB204" s="69"/>
      <c r="OC204" s="69"/>
      <c r="OD204" s="69"/>
      <c r="OE204" s="69"/>
      <c r="OF204" s="69"/>
      <c r="OG204" s="69"/>
      <c r="OH204" s="69"/>
      <c r="OI204" s="69"/>
      <c r="OJ204" s="69"/>
      <c r="OK204" s="69"/>
      <c r="OL204" s="69"/>
      <c r="OM204" s="69"/>
      <c r="ON204" s="69"/>
      <c r="OO204" s="69"/>
      <c r="OP204" s="69"/>
      <c r="OQ204" s="69"/>
      <c r="OR204" s="69"/>
      <c r="OS204" s="69"/>
      <c r="OT204" s="69"/>
      <c r="OU204" s="69"/>
      <c r="OV204" s="69"/>
      <c r="OW204" s="69"/>
      <c r="OX204" s="69"/>
      <c r="OY204" s="69"/>
      <c r="OZ204" s="69"/>
      <c r="PA204" s="69"/>
      <c r="PB204" s="69"/>
      <c r="PC204" s="69"/>
      <c r="PD204" s="69"/>
      <c r="PE204" s="69"/>
      <c r="PF204" s="69"/>
      <c r="PG204" s="69"/>
      <c r="PH204" s="69"/>
      <c r="PI204" s="69"/>
      <c r="PJ204" s="69"/>
      <c r="PK204" s="69"/>
      <c r="PL204" s="69"/>
      <c r="PM204" s="69"/>
      <c r="PN204" s="69"/>
      <c r="PO204" s="69"/>
      <c r="PP204" s="69"/>
      <c r="PQ204" s="69"/>
      <c r="PR204" s="69"/>
      <c r="PS204" s="69"/>
      <c r="PT204" s="69"/>
      <c r="PU204" s="69"/>
      <c r="PV204" s="69"/>
      <c r="PW204" s="69"/>
      <c r="PX204" s="69"/>
      <c r="PY204" s="69"/>
      <c r="PZ204" s="69"/>
      <c r="QA204" s="69"/>
      <c r="QB204" s="69"/>
      <c r="QC204" s="69"/>
      <c r="QD204" s="69"/>
      <c r="QE204" s="69"/>
      <c r="QF204" s="69"/>
      <c r="QG204" s="69"/>
      <c r="QH204" s="69"/>
      <c r="QI204" s="69"/>
      <c r="QJ204" s="69"/>
      <c r="QK204" s="69"/>
      <c r="QL204" s="69"/>
      <c r="QM204" s="69"/>
      <c r="QN204" s="69"/>
      <c r="QO204" s="69"/>
      <c r="QP204" s="69"/>
      <c r="QQ204" s="69"/>
      <c r="QR204" s="69"/>
      <c r="QS204" s="69"/>
      <c r="QT204" s="69"/>
      <c r="QU204" s="69"/>
      <c r="QV204" s="69"/>
      <c r="QW204" s="69"/>
      <c r="QX204" s="69"/>
      <c r="QY204" s="69"/>
      <c r="QZ204" s="69"/>
      <c r="RA204" s="69"/>
      <c r="RB204" s="69"/>
      <c r="RC204" s="69"/>
      <c r="RD204" s="69"/>
      <c r="RE204" s="69"/>
      <c r="RF204" s="69"/>
      <c r="RG204" s="69"/>
      <c r="RH204" s="69"/>
      <c r="RI204" s="69"/>
      <c r="RJ204" s="69"/>
      <c r="RK204" s="69"/>
      <c r="RL204" s="69"/>
      <c r="RM204" s="69"/>
      <c r="RN204" s="69"/>
      <c r="RO204" s="69"/>
      <c r="RP204" s="69"/>
      <c r="RQ204" s="69"/>
      <c r="RR204" s="69"/>
      <c r="RS204" s="69"/>
      <c r="RT204" s="69"/>
      <c r="RU204" s="69"/>
      <c r="RV204" s="69"/>
      <c r="RW204" s="69"/>
      <c r="RX204" s="69"/>
      <c r="RY204" s="69"/>
      <c r="RZ204" s="69"/>
      <c r="SA204" s="69"/>
      <c r="SB204" s="69"/>
      <c r="SC204" s="69"/>
      <c r="SD204" s="69"/>
      <c r="SE204" s="69"/>
      <c r="SF204" s="69"/>
      <c r="SG204" s="69"/>
      <c r="SH204" s="69"/>
      <c r="SI204" s="69"/>
      <c r="SJ204" s="69"/>
      <c r="SK204" s="69"/>
      <c r="SL204" s="69"/>
      <c r="SM204" s="69"/>
      <c r="SN204" s="69"/>
      <c r="SO204" s="69"/>
      <c r="SP204" s="69"/>
      <c r="SQ204" s="69"/>
      <c r="SR204" s="69"/>
      <c r="SS204" s="69"/>
      <c r="ST204" s="69"/>
      <c r="SU204" s="69"/>
      <c r="SV204" s="69"/>
      <c r="SW204" s="69"/>
      <c r="SX204" s="69"/>
      <c r="SY204" s="69"/>
      <c r="SZ204" s="69"/>
      <c r="TA204" s="69"/>
      <c r="TB204" s="69"/>
      <c r="TC204" s="69"/>
      <c r="TD204" s="69"/>
      <c r="TE204" s="69"/>
      <c r="TF204" s="69"/>
      <c r="TG204" s="69"/>
      <c r="TH204" s="69"/>
      <c r="TI204" s="69"/>
      <c r="TJ204" s="69"/>
      <c r="TK204" s="69"/>
      <c r="TL204" s="69"/>
      <c r="TM204" s="69"/>
      <c r="TN204" s="69"/>
      <c r="TO204" s="69"/>
      <c r="TP204" s="69"/>
      <c r="TQ204" s="69"/>
      <c r="TR204" s="69"/>
      <c r="TS204" s="69"/>
      <c r="TT204" s="69"/>
      <c r="TU204" s="69"/>
      <c r="TV204" s="69"/>
      <c r="TW204" s="69"/>
      <c r="TX204" s="69"/>
      <c r="TY204" s="69"/>
      <c r="TZ204" s="69"/>
      <c r="UA204" s="69"/>
      <c r="UB204" s="69"/>
      <c r="UC204" s="69"/>
      <c r="UD204" s="69"/>
      <c r="UE204" s="69"/>
      <c r="UF204" s="69"/>
      <c r="UG204" s="69"/>
      <c r="UH204" s="69"/>
      <c r="UI204" s="69"/>
      <c r="UJ204" s="69"/>
      <c r="UK204" s="69"/>
      <c r="UL204" s="69"/>
      <c r="UM204" s="69"/>
      <c r="UN204" s="69"/>
      <c r="UO204" s="69"/>
      <c r="UP204" s="69"/>
      <c r="UQ204" s="69"/>
      <c r="UR204" s="69"/>
      <c r="US204" s="69"/>
      <c r="UT204" s="69"/>
      <c r="UU204" s="69"/>
      <c r="UV204" s="69"/>
      <c r="UW204" s="69"/>
      <c r="UX204" s="69"/>
      <c r="UY204" s="69"/>
      <c r="UZ204" s="69"/>
      <c r="VA204" s="69"/>
      <c r="VB204" s="69"/>
      <c r="VC204" s="69"/>
      <c r="VD204" s="69"/>
      <c r="VE204" s="69"/>
      <c r="VF204" s="69"/>
      <c r="VG204" s="69"/>
      <c r="VH204" s="69"/>
      <c r="VI204" s="69"/>
      <c r="VJ204" s="69"/>
      <c r="VK204" s="69"/>
      <c r="VL204" s="69"/>
      <c r="VM204" s="69"/>
      <c r="VN204" s="69"/>
      <c r="VO204" s="69"/>
      <c r="VP204" s="69"/>
      <c r="VQ204" s="69"/>
      <c r="VR204" s="69"/>
      <c r="VS204" s="69"/>
      <c r="VT204" s="69"/>
      <c r="VU204" s="69"/>
      <c r="VV204" s="69"/>
      <c r="VW204" s="69"/>
      <c r="VX204" s="69"/>
      <c r="VY204" s="69"/>
      <c r="VZ204" s="69"/>
      <c r="WA204" s="69"/>
      <c r="WB204" s="69"/>
      <c r="WC204" s="69"/>
      <c r="WD204" s="69"/>
      <c r="WE204" s="69"/>
      <c r="WF204" s="69"/>
      <c r="WG204" s="69"/>
      <c r="WH204" s="69"/>
      <c r="WI204" s="69"/>
      <c r="WJ204" s="69"/>
      <c r="WK204" s="69"/>
      <c r="WL204" s="69"/>
      <c r="WM204" s="69"/>
      <c r="WN204" s="69"/>
      <c r="WO204" s="69"/>
      <c r="WP204" s="69"/>
      <c r="WQ204" s="69"/>
      <c r="WR204" s="69"/>
      <c r="WS204" s="69"/>
      <c r="WT204" s="69"/>
      <c r="WU204" s="69"/>
      <c r="WV204" s="69"/>
      <c r="WW204" s="69"/>
      <c r="WX204" s="69"/>
      <c r="WY204" s="69"/>
      <c r="WZ204" s="69"/>
      <c r="XA204" s="69"/>
      <c r="XB204" s="69"/>
      <c r="XC204" s="69"/>
      <c r="XD204" s="69"/>
      <c r="XE204" s="69"/>
      <c r="XF204" s="69"/>
      <c r="XG204" s="69"/>
      <c r="XH204" s="69"/>
      <c r="XI204" s="69"/>
      <c r="XJ204" s="69"/>
      <c r="XK204" s="69"/>
      <c r="XL204" s="69"/>
      <c r="XM204" s="69"/>
      <c r="XN204" s="69"/>
      <c r="XO204" s="69"/>
      <c r="XP204" s="69"/>
      <c r="XQ204" s="69"/>
      <c r="XR204" s="69"/>
      <c r="XS204" s="69"/>
      <c r="XT204" s="69"/>
      <c r="XU204" s="69"/>
      <c r="XV204" s="69"/>
      <c r="XW204" s="69"/>
      <c r="XX204" s="69"/>
      <c r="XY204" s="69"/>
      <c r="XZ204" s="69"/>
      <c r="YA204" s="69"/>
      <c r="YB204" s="69"/>
      <c r="YC204" s="69"/>
      <c r="YD204" s="69"/>
      <c r="YE204" s="69"/>
      <c r="YF204" s="69"/>
      <c r="YG204" s="69"/>
      <c r="YH204" s="69"/>
      <c r="YI204" s="69"/>
      <c r="YJ204" s="69"/>
      <c r="YK204" s="69"/>
      <c r="YL204" s="69"/>
      <c r="YM204" s="69"/>
      <c r="YN204" s="69"/>
      <c r="YO204" s="69"/>
      <c r="YP204" s="69"/>
      <c r="YQ204" s="69"/>
      <c r="YR204" s="69"/>
      <c r="YS204" s="69"/>
      <c r="YT204" s="69"/>
      <c r="YU204" s="69"/>
      <c r="YV204" s="69"/>
      <c r="YW204" s="69"/>
      <c r="YX204" s="69"/>
      <c r="YY204" s="69"/>
      <c r="YZ204" s="69"/>
      <c r="ZA204" s="69"/>
      <c r="ZB204" s="69"/>
      <c r="ZC204" s="69"/>
      <c r="ZD204" s="69"/>
      <c r="ZE204" s="69"/>
      <c r="ZF204" s="69"/>
      <c r="ZG204" s="69"/>
      <c r="ZH204" s="69"/>
      <c r="ZI204" s="69"/>
      <c r="ZJ204" s="69"/>
      <c r="ZK204" s="69"/>
      <c r="ZL204" s="69"/>
      <c r="ZM204" s="69"/>
      <c r="ZN204" s="69"/>
      <c r="ZO204" s="69"/>
      <c r="ZP204" s="69"/>
      <c r="ZQ204" s="69"/>
      <c r="ZR204" s="69"/>
      <c r="ZS204" s="69"/>
      <c r="ZT204" s="69"/>
      <c r="ZU204" s="69"/>
      <c r="ZV204" s="69"/>
      <c r="ZW204" s="69"/>
      <c r="ZX204" s="69"/>
      <c r="ZY204" s="69"/>
      <c r="ZZ204" s="69"/>
      <c r="AAA204" s="69"/>
      <c r="AAB204" s="69"/>
      <c r="AAC204" s="69"/>
      <c r="AAD204" s="69"/>
      <c r="AAE204" s="69"/>
      <c r="AAF204" s="69"/>
      <c r="AAG204" s="69"/>
      <c r="AAH204" s="69"/>
      <c r="AAI204" s="69"/>
      <c r="AAJ204" s="69"/>
      <c r="AAK204" s="69"/>
      <c r="AAL204" s="69"/>
      <c r="AAM204" s="69"/>
      <c r="AAN204" s="69"/>
      <c r="AAO204" s="69"/>
      <c r="AAP204" s="69"/>
      <c r="AAQ204" s="69"/>
      <c r="AAR204" s="69"/>
      <c r="AAS204" s="69"/>
      <c r="AAT204" s="69"/>
      <c r="AAU204" s="69"/>
      <c r="AAV204" s="69"/>
      <c r="AAW204" s="69"/>
      <c r="AAX204" s="69"/>
      <c r="AAY204" s="69"/>
      <c r="AAZ204" s="69"/>
      <c r="ABA204" s="69"/>
      <c r="ABB204" s="69"/>
      <c r="ABC204" s="69"/>
      <c r="ABD204" s="69"/>
      <c r="ABE204" s="69"/>
      <c r="ABF204" s="69"/>
      <c r="ABG204" s="69"/>
      <c r="ABH204" s="69"/>
      <c r="ABI204" s="69"/>
      <c r="ABJ204" s="69"/>
      <c r="ABK204" s="69"/>
      <c r="ABL204" s="69"/>
      <c r="ABM204" s="69"/>
      <c r="ABN204" s="69"/>
      <c r="ABO204" s="69"/>
      <c r="ABP204" s="69"/>
      <c r="ABQ204" s="69"/>
      <c r="ABR204" s="69"/>
      <c r="ABS204" s="69"/>
      <c r="ABT204" s="69"/>
      <c r="ABU204" s="69"/>
      <c r="ABV204" s="69"/>
      <c r="ABW204" s="69"/>
      <c r="ABX204" s="69"/>
      <c r="ABY204" s="69"/>
      <c r="ABZ204" s="69"/>
      <c r="ACA204" s="69"/>
      <c r="ACB204" s="69"/>
      <c r="ACC204" s="69"/>
      <c r="ACD204" s="69"/>
      <c r="ACE204" s="69"/>
      <c r="ACF204" s="69"/>
      <c r="ACG204" s="69"/>
      <c r="ACH204" s="69"/>
      <c r="ACI204" s="69"/>
      <c r="ACJ204" s="69"/>
      <c r="ACK204" s="69"/>
      <c r="ACL204" s="69"/>
      <c r="ACM204" s="69"/>
      <c r="ACN204" s="69"/>
      <c r="ACO204" s="69"/>
      <c r="ACP204" s="69"/>
      <c r="ACQ204" s="69"/>
      <c r="ACR204" s="69"/>
      <c r="ACS204" s="69"/>
      <c r="ACT204" s="69"/>
      <c r="ACU204" s="69"/>
      <c r="ACV204" s="69"/>
      <c r="ACW204" s="69"/>
      <c r="ACX204" s="69"/>
      <c r="ACY204" s="69"/>
      <c r="ACZ204" s="69"/>
      <c r="ADA204" s="69"/>
      <c r="ADB204" s="69"/>
      <c r="ADC204" s="69"/>
      <c r="ADD204" s="69"/>
      <c r="ADE204" s="69"/>
      <c r="ADF204" s="69"/>
      <c r="ADG204" s="69"/>
      <c r="ADH204" s="69"/>
      <c r="ADI204" s="69"/>
      <c r="ADJ204" s="69"/>
      <c r="ADK204" s="69"/>
      <c r="ADL204" s="69"/>
      <c r="ADM204" s="69"/>
      <c r="ADN204" s="69"/>
      <c r="ADO204" s="69"/>
      <c r="ADP204" s="69"/>
      <c r="ADQ204" s="69"/>
      <c r="ADR204" s="69"/>
      <c r="ADS204" s="69"/>
      <c r="ADT204" s="69"/>
      <c r="ADU204" s="69"/>
      <c r="ADV204" s="69"/>
      <c r="ADW204" s="69"/>
      <c r="ADX204" s="69"/>
      <c r="ADY204" s="69"/>
      <c r="ADZ204" s="69"/>
      <c r="AEA204" s="69"/>
      <c r="AEB204" s="69"/>
      <c r="AEC204" s="69"/>
      <c r="AED204" s="69"/>
      <c r="AEE204" s="69"/>
      <c r="AEF204" s="69"/>
      <c r="AEG204" s="69"/>
      <c r="AEH204" s="69"/>
      <c r="AEI204" s="69"/>
      <c r="AEJ204" s="69"/>
      <c r="AEK204" s="69"/>
      <c r="AEL204" s="69"/>
      <c r="AEM204" s="69"/>
      <c r="AEN204" s="69"/>
      <c r="AEO204" s="69"/>
      <c r="AEP204" s="69"/>
      <c r="AEQ204" s="69"/>
      <c r="AER204" s="69"/>
      <c r="AES204" s="69"/>
      <c r="AET204" s="69"/>
      <c r="AEU204" s="69"/>
      <c r="AEV204" s="69"/>
      <c r="AEW204" s="69"/>
      <c r="AEX204" s="69"/>
      <c r="AEY204" s="69"/>
      <c r="AEZ204" s="69"/>
      <c r="AFA204" s="69"/>
      <c r="AFB204" s="69"/>
      <c r="AFC204" s="69"/>
      <c r="AFD204" s="69"/>
      <c r="AFE204" s="69"/>
      <c r="AFF204" s="69"/>
      <c r="AFG204" s="69"/>
      <c r="AFH204" s="69"/>
      <c r="AFI204" s="69"/>
      <c r="AFJ204" s="69"/>
      <c r="AFK204" s="69"/>
      <c r="AFL204" s="69"/>
      <c r="AFM204" s="69"/>
      <c r="AFN204" s="69"/>
      <c r="AFO204" s="69"/>
      <c r="AFP204" s="69"/>
      <c r="AFQ204" s="69"/>
      <c r="AFR204" s="69"/>
      <c r="AFS204" s="69"/>
      <c r="AFT204" s="69"/>
      <c r="AFU204" s="69"/>
      <c r="AFV204" s="69"/>
      <c r="AFW204" s="69"/>
      <c r="AFX204" s="69"/>
      <c r="AFY204" s="69"/>
      <c r="AFZ204" s="69"/>
      <c r="AGA204" s="69"/>
      <c r="AGB204" s="69"/>
      <c r="AGC204" s="69"/>
      <c r="AGD204" s="69"/>
      <c r="AGE204" s="69"/>
      <c r="AGF204" s="69"/>
      <c r="AGG204" s="69"/>
      <c r="AGH204" s="69"/>
      <c r="AGI204" s="69"/>
      <c r="AGJ204" s="69"/>
      <c r="AGK204" s="69"/>
      <c r="AGL204" s="69"/>
      <c r="AGM204" s="69"/>
      <c r="AGN204" s="69"/>
      <c r="AGO204" s="69"/>
      <c r="AGP204" s="69"/>
      <c r="AGQ204" s="69"/>
      <c r="AGR204" s="69"/>
      <c r="AGS204" s="69"/>
      <c r="AGT204" s="69"/>
      <c r="AGU204" s="69"/>
      <c r="AGV204" s="69"/>
      <c r="AGW204" s="69"/>
      <c r="AGX204" s="69"/>
      <c r="AGY204" s="69"/>
      <c r="AGZ204" s="69"/>
      <c r="AHA204" s="69"/>
      <c r="AHB204" s="69"/>
      <c r="AHC204" s="69"/>
      <c r="AHD204" s="69"/>
      <c r="AHE204" s="69"/>
      <c r="AHF204" s="69"/>
      <c r="AHG204" s="69"/>
      <c r="AHH204" s="69"/>
      <c r="AHI204" s="69"/>
      <c r="AHJ204" s="69"/>
      <c r="AHK204" s="69"/>
      <c r="AHL204" s="69"/>
      <c r="AHM204" s="69"/>
      <c r="AHN204" s="69"/>
      <c r="AHO204" s="69"/>
      <c r="AHP204" s="69"/>
      <c r="AHQ204" s="69"/>
      <c r="AHR204" s="69"/>
      <c r="AHS204" s="69"/>
      <c r="AHT204" s="69"/>
      <c r="AHU204" s="69"/>
      <c r="AHV204" s="69"/>
      <c r="AHW204" s="69"/>
      <c r="AHX204" s="69"/>
      <c r="AHY204" s="69"/>
      <c r="AHZ204" s="69"/>
      <c r="AIA204" s="69"/>
      <c r="AIB204" s="69"/>
      <c r="AIC204" s="69"/>
      <c r="AID204" s="69"/>
      <c r="AIE204" s="69"/>
      <c r="AIF204" s="69"/>
      <c r="AIG204" s="69"/>
      <c r="AIH204" s="69"/>
      <c r="AII204" s="69"/>
      <c r="AIJ204" s="69"/>
      <c r="AIK204" s="69"/>
      <c r="AIL204" s="69"/>
      <c r="AIM204" s="69"/>
      <c r="AIN204" s="69"/>
      <c r="AIO204" s="69"/>
      <c r="AIP204" s="69"/>
      <c r="AIQ204" s="69"/>
      <c r="AIR204" s="69"/>
      <c r="AIS204" s="69"/>
      <c r="AIT204" s="69"/>
      <c r="AIU204" s="69"/>
      <c r="AIV204" s="69"/>
      <c r="AIW204" s="69"/>
      <c r="AIX204" s="69"/>
      <c r="AIY204" s="69"/>
      <c r="AIZ204" s="69"/>
      <c r="AJA204" s="69"/>
      <c r="AJB204" s="69"/>
      <c r="AJC204" s="69"/>
      <c r="AJD204" s="69"/>
      <c r="AJE204" s="69"/>
      <c r="AJF204" s="69"/>
      <c r="AJG204" s="69"/>
      <c r="AJH204" s="69"/>
      <c r="AJI204" s="69"/>
      <c r="AJJ204" s="69"/>
      <c r="AJK204" s="69"/>
      <c r="AJL204" s="69"/>
      <c r="AJM204" s="69"/>
      <c r="AJN204" s="69"/>
      <c r="AJO204" s="69"/>
      <c r="AJP204" s="69"/>
      <c r="AJQ204" s="69"/>
      <c r="AJR204" s="69"/>
      <c r="AJS204" s="69"/>
      <c r="AJT204" s="69"/>
      <c r="AJU204" s="69"/>
      <c r="AJV204" s="69"/>
      <c r="AJW204" s="69"/>
      <c r="AJX204" s="69"/>
      <c r="AJY204" s="69"/>
      <c r="AJZ204" s="69"/>
      <c r="AKA204" s="69"/>
      <c r="AKB204" s="69"/>
      <c r="AKC204" s="69"/>
      <c r="AKD204" s="69"/>
      <c r="AKE204" s="69"/>
      <c r="AKF204" s="69"/>
      <c r="AKG204" s="69"/>
      <c r="AKH204" s="69"/>
      <c r="AKI204" s="69"/>
      <c r="AKJ204" s="69"/>
      <c r="AKK204" s="69"/>
      <c r="AKL204" s="69"/>
      <c r="AKM204" s="69"/>
      <c r="AKN204" s="69"/>
      <c r="AKO204" s="69"/>
      <c r="AKP204" s="69"/>
      <c r="AKQ204" s="69"/>
      <c r="AKR204" s="69"/>
      <c r="AKS204" s="69"/>
      <c r="AKT204" s="69"/>
      <c r="AKU204" s="69"/>
      <c r="AKV204" s="69"/>
      <c r="AKW204" s="69"/>
      <c r="AKX204" s="69"/>
      <c r="AKY204" s="69"/>
      <c r="AKZ204" s="69"/>
      <c r="ALA204" s="69"/>
      <c r="ALB204" s="69"/>
      <c r="ALC204" s="69"/>
      <c r="ALD204" s="69"/>
      <c r="ALE204" s="69"/>
      <c r="ALF204" s="69"/>
      <c r="ALG204" s="69"/>
      <c r="ALH204" s="69"/>
      <c r="ALI204" s="69"/>
      <c r="ALJ204" s="69"/>
      <c r="ALK204" s="69"/>
      <c r="ALL204" s="69"/>
      <c r="ALM204" s="69"/>
      <c r="ALN204" s="69"/>
      <c r="ALO204" s="69"/>
      <c r="ALP204" s="69"/>
      <c r="ALQ204" s="69"/>
      <c r="ALR204" s="69"/>
      <c r="ALS204" s="69"/>
      <c r="ALT204" s="69"/>
      <c r="ALU204" s="69"/>
      <c r="ALV204" s="69"/>
      <c r="ALW204" s="69"/>
      <c r="ALX204" s="69"/>
      <c r="ALY204" s="69"/>
      <c r="ALZ204" s="69"/>
      <c r="AMA204" s="69"/>
      <c r="AMB204" s="69"/>
      <c r="AMC204" s="69"/>
      <c r="AMD204" s="69"/>
      <c r="AME204" s="69"/>
      <c r="AMF204" s="69"/>
      <c r="AMG204" s="69"/>
      <c r="AMH204" s="69"/>
      <c r="AMI204" s="69"/>
      <c r="AMJ204" s="69"/>
      <c r="AMK204" s="69"/>
      <c r="AML204" s="69"/>
      <c r="AMM204" s="69"/>
      <c r="AMN204" s="69"/>
      <c r="AMO204" s="69"/>
      <c r="AMP204" s="69"/>
      <c r="AMQ204" s="69"/>
      <c r="AMR204" s="69"/>
      <c r="AMS204" s="69"/>
      <c r="AMT204" s="69"/>
      <c r="AMU204" s="69"/>
      <c r="AMV204" s="69"/>
      <c r="AMW204" s="69"/>
      <c r="AMX204" s="69"/>
      <c r="AMY204" s="69"/>
      <c r="AMZ204" s="69"/>
      <c r="ANA204" s="69"/>
      <c r="ANB204" s="69"/>
      <c r="ANC204" s="69"/>
      <c r="AND204" s="69"/>
      <c r="ANE204" s="69"/>
      <c r="ANF204" s="69"/>
      <c r="ANG204" s="69"/>
      <c r="ANH204" s="69"/>
      <c r="ANI204" s="69"/>
      <c r="ANJ204" s="69"/>
      <c r="ANK204" s="69"/>
      <c r="ANL204" s="69"/>
      <c r="ANM204" s="69"/>
      <c r="ANN204" s="69"/>
      <c r="ANO204" s="69"/>
      <c r="ANP204" s="69"/>
      <c r="ANQ204" s="69"/>
      <c r="ANR204" s="69"/>
      <c r="ANS204" s="69"/>
      <c r="ANT204" s="69"/>
      <c r="ANU204" s="69"/>
      <c r="ANV204" s="69"/>
      <c r="ANW204" s="69"/>
      <c r="ANX204" s="69"/>
      <c r="ANY204" s="69"/>
      <c r="ANZ204" s="69"/>
      <c r="AOA204" s="69"/>
      <c r="AOB204" s="69"/>
      <c r="AOC204" s="69"/>
      <c r="AOD204" s="69"/>
      <c r="AOE204" s="69"/>
      <c r="AOF204" s="69"/>
      <c r="AOG204" s="69"/>
      <c r="AOH204" s="69"/>
      <c r="AOI204" s="69"/>
      <c r="AOJ204" s="69"/>
      <c r="AOK204" s="69"/>
      <c r="AOL204" s="69"/>
      <c r="AOM204" s="69"/>
      <c r="AON204" s="69"/>
      <c r="AOO204" s="69"/>
      <c r="AOP204" s="69"/>
      <c r="AOQ204" s="69"/>
      <c r="AOR204" s="69"/>
      <c r="AOS204" s="69"/>
      <c r="AOT204" s="69"/>
      <c r="AOU204" s="69"/>
      <c r="AOV204" s="69"/>
      <c r="AOW204" s="69"/>
      <c r="AOX204" s="69"/>
      <c r="AOY204" s="69"/>
      <c r="AOZ204" s="69"/>
      <c r="APA204" s="69"/>
      <c r="APB204" s="69"/>
      <c r="APC204" s="69"/>
      <c r="APD204" s="69"/>
      <c r="APE204" s="69"/>
      <c r="APF204" s="69"/>
      <c r="APG204" s="69"/>
      <c r="APH204" s="69"/>
      <c r="API204" s="69"/>
      <c r="APJ204" s="69"/>
      <c r="APK204" s="69"/>
      <c r="APL204" s="69"/>
      <c r="APM204" s="69"/>
      <c r="APN204" s="69"/>
      <c r="APO204" s="69"/>
      <c r="APP204" s="69"/>
      <c r="APQ204" s="69"/>
      <c r="APR204" s="69"/>
      <c r="APS204" s="69"/>
      <c r="APT204" s="69"/>
      <c r="APU204" s="69"/>
      <c r="APV204" s="69"/>
      <c r="APW204" s="69"/>
      <c r="APX204" s="69"/>
      <c r="APY204" s="69"/>
      <c r="APZ204" s="69"/>
      <c r="AQA204" s="69"/>
      <c r="AQB204" s="69"/>
      <c r="AQC204" s="69"/>
      <c r="AQD204" s="69"/>
      <c r="AQE204" s="69"/>
      <c r="AQF204" s="69"/>
      <c r="AQG204" s="69"/>
      <c r="AQH204" s="69"/>
      <c r="AQI204" s="69"/>
      <c r="AQJ204" s="69"/>
      <c r="AQK204" s="69"/>
      <c r="AQL204" s="69"/>
      <c r="AQM204" s="69"/>
      <c r="AQN204" s="69"/>
      <c r="AQO204" s="69"/>
      <c r="AQP204" s="69"/>
      <c r="AQQ204" s="69"/>
      <c r="AQR204" s="69"/>
      <c r="AQS204" s="69"/>
      <c r="AQT204" s="69"/>
      <c r="AQU204" s="69"/>
      <c r="AQV204" s="69"/>
      <c r="AQW204" s="69"/>
      <c r="AQX204" s="69"/>
      <c r="AQY204" s="69"/>
      <c r="AQZ204" s="69"/>
      <c r="ARA204" s="69"/>
      <c r="ARB204" s="69"/>
      <c r="ARC204" s="69"/>
      <c r="ARD204" s="69"/>
      <c r="ARE204" s="69"/>
      <c r="ARF204" s="69"/>
      <c r="ARG204" s="69"/>
      <c r="ARH204" s="69"/>
      <c r="ARI204" s="69"/>
      <c r="ARJ204" s="69"/>
      <c r="ARK204" s="69"/>
      <c r="ARL204" s="69"/>
      <c r="ARM204" s="69"/>
      <c r="ARN204" s="69"/>
      <c r="ARO204" s="69"/>
      <c r="ARP204" s="69"/>
      <c r="ARQ204" s="69"/>
      <c r="ARR204" s="69"/>
      <c r="ARS204" s="69"/>
      <c r="ART204" s="69"/>
      <c r="ARU204" s="69"/>
      <c r="ARV204" s="69"/>
      <c r="ARW204" s="69"/>
      <c r="ARX204" s="69"/>
      <c r="ARY204" s="69"/>
      <c r="ARZ204" s="69"/>
      <c r="ASA204" s="69"/>
      <c r="ASB204" s="69"/>
      <c r="ASC204" s="69"/>
      <c r="ASD204" s="69"/>
      <c r="ASE204" s="69"/>
      <c r="ASF204" s="69"/>
      <c r="ASG204" s="69"/>
      <c r="ASH204" s="69"/>
      <c r="ASI204" s="69"/>
      <c r="ASJ204" s="69"/>
      <c r="ASK204" s="69"/>
      <c r="ASL204" s="69"/>
      <c r="ASM204" s="69"/>
      <c r="ASN204" s="69"/>
      <c r="ASO204" s="69"/>
      <c r="ASP204" s="69"/>
      <c r="ASQ204" s="69"/>
      <c r="ASR204" s="69"/>
      <c r="ASS204" s="69"/>
      <c r="AST204" s="69"/>
      <c r="ASU204" s="69"/>
      <c r="ASV204" s="69"/>
      <c r="ASW204" s="69"/>
      <c r="ASX204" s="69"/>
      <c r="ASY204" s="69"/>
      <c r="ASZ204" s="69"/>
      <c r="ATA204" s="69"/>
      <c r="ATB204" s="69"/>
      <c r="ATC204" s="69"/>
      <c r="ATD204" s="69"/>
      <c r="ATE204" s="69"/>
      <c r="ATF204" s="69"/>
      <c r="ATG204" s="69"/>
      <c r="ATH204" s="69"/>
      <c r="ATI204" s="69"/>
      <c r="ATJ204" s="69"/>
      <c r="ATK204" s="69"/>
      <c r="ATL204" s="69"/>
      <c r="ATM204" s="69"/>
      <c r="ATN204" s="69"/>
      <c r="ATO204" s="69"/>
      <c r="ATP204" s="69"/>
      <c r="ATQ204" s="69"/>
      <c r="ATR204" s="69"/>
      <c r="ATS204" s="69"/>
      <c r="ATT204" s="69"/>
      <c r="ATU204" s="69"/>
      <c r="ATV204" s="69"/>
      <c r="ATW204" s="69"/>
      <c r="ATX204" s="69"/>
      <c r="ATY204" s="69"/>
      <c r="ATZ204" s="69"/>
      <c r="AUA204" s="69"/>
      <c r="AUB204" s="69"/>
      <c r="AUC204" s="69"/>
      <c r="AUD204" s="69"/>
      <c r="AUE204" s="69"/>
      <c r="AUF204" s="69"/>
      <c r="AUG204" s="69"/>
      <c r="AUH204" s="69"/>
      <c r="AUI204" s="69"/>
      <c r="AUJ204" s="69"/>
      <c r="AUK204" s="69"/>
      <c r="AUL204" s="69"/>
      <c r="AUM204" s="69"/>
      <c r="AUN204" s="69"/>
      <c r="AUO204" s="69"/>
      <c r="AUP204" s="69"/>
      <c r="AUQ204" s="69"/>
      <c r="AUR204" s="69"/>
      <c r="AUS204" s="69"/>
      <c r="AUT204" s="69"/>
      <c r="AUU204" s="69"/>
      <c r="AUV204" s="69"/>
      <c r="AUW204" s="69"/>
      <c r="AUX204" s="69"/>
      <c r="AUY204" s="69"/>
      <c r="AUZ204" s="69"/>
      <c r="AVA204" s="69"/>
      <c r="AVB204" s="69"/>
      <c r="AVC204" s="69"/>
      <c r="AVD204" s="69"/>
      <c r="AVE204" s="69"/>
      <c r="AVF204" s="69"/>
      <c r="AVG204" s="69"/>
      <c r="AVH204" s="69"/>
      <c r="AVI204" s="69"/>
      <c r="AVJ204" s="69"/>
      <c r="AVK204" s="69"/>
      <c r="AVL204" s="69"/>
      <c r="AVM204" s="69"/>
      <c r="AVN204" s="69"/>
      <c r="AVO204" s="69"/>
      <c r="AVP204" s="69"/>
      <c r="AVQ204" s="69"/>
      <c r="AVR204" s="69"/>
      <c r="AVS204" s="69"/>
      <c r="AVT204" s="69"/>
      <c r="AVU204" s="69"/>
      <c r="AVV204" s="69"/>
      <c r="AVW204" s="69"/>
      <c r="AVX204" s="69"/>
      <c r="AVY204" s="69"/>
      <c r="AVZ204" s="69"/>
      <c r="AWA204" s="69"/>
      <c r="AWB204" s="69"/>
      <c r="AWC204" s="69"/>
      <c r="AWD204" s="69"/>
      <c r="AWE204" s="69"/>
      <c r="AWF204" s="69"/>
      <c r="AWG204" s="69"/>
      <c r="AWH204" s="69"/>
      <c r="AWI204" s="69"/>
      <c r="AWJ204" s="69"/>
      <c r="AWK204" s="69"/>
      <c r="AWL204" s="69"/>
      <c r="AWM204" s="69"/>
      <c r="AWN204" s="69"/>
      <c r="AWO204" s="69"/>
      <c r="AWP204" s="69"/>
      <c r="AWQ204" s="69"/>
      <c r="AWR204" s="69"/>
      <c r="AWS204" s="69"/>
      <c r="AWT204" s="69"/>
      <c r="AWU204" s="69"/>
      <c r="AWV204" s="69"/>
      <c r="AWW204" s="69"/>
      <c r="AWX204" s="69"/>
      <c r="AWY204" s="69"/>
      <c r="AWZ204" s="69"/>
      <c r="AXA204" s="69"/>
      <c r="AXB204" s="69"/>
      <c r="AXC204" s="69"/>
      <c r="AXD204" s="69"/>
      <c r="AXE204" s="69"/>
      <c r="AXF204" s="69"/>
      <c r="AXG204" s="69"/>
      <c r="AXH204" s="69"/>
      <c r="AXI204" s="69"/>
      <c r="AXJ204" s="69"/>
      <c r="AXK204" s="69"/>
      <c r="AXL204" s="69"/>
      <c r="AXM204" s="69"/>
      <c r="AXN204" s="69"/>
      <c r="AXO204" s="69"/>
      <c r="AXP204" s="69"/>
      <c r="AXQ204" s="69"/>
      <c r="AXR204" s="69"/>
      <c r="AXS204" s="69"/>
      <c r="AXT204" s="69"/>
      <c r="AXU204" s="69"/>
      <c r="AXV204" s="69"/>
      <c r="AXW204" s="69"/>
      <c r="AXX204" s="69"/>
      <c r="AXY204" s="69"/>
      <c r="AXZ204" s="69"/>
      <c r="AYA204" s="69"/>
      <c r="AYB204" s="69"/>
      <c r="AYC204" s="69"/>
      <c r="AYD204" s="69"/>
      <c r="AYE204" s="69"/>
      <c r="AYF204" s="69"/>
      <c r="AYG204" s="69"/>
      <c r="AYH204" s="69"/>
      <c r="AYI204" s="69"/>
      <c r="AYJ204" s="69"/>
      <c r="AYK204" s="69"/>
      <c r="AYL204" s="69"/>
      <c r="AYM204" s="69"/>
      <c r="AYN204" s="69"/>
      <c r="AYO204" s="69"/>
      <c r="AYP204" s="69"/>
      <c r="AYQ204" s="69"/>
      <c r="AYR204" s="69"/>
      <c r="AYS204" s="69"/>
      <c r="AYT204" s="69"/>
      <c r="AYU204" s="69"/>
      <c r="AYV204" s="69"/>
      <c r="AYW204" s="69"/>
      <c r="AYX204" s="69"/>
      <c r="AYY204" s="69"/>
      <c r="AYZ204" s="69"/>
      <c r="AZA204" s="69"/>
      <c r="AZB204" s="69"/>
      <c r="AZC204" s="69"/>
      <c r="AZD204" s="69"/>
      <c r="AZE204" s="69"/>
      <c r="AZF204" s="69"/>
      <c r="AZG204" s="69"/>
      <c r="AZH204" s="69"/>
      <c r="AZI204" s="69"/>
      <c r="AZJ204" s="69"/>
      <c r="AZK204" s="69"/>
      <c r="AZL204" s="69"/>
      <c r="AZM204" s="69"/>
      <c r="AZN204" s="69"/>
      <c r="AZO204" s="69"/>
      <c r="AZP204" s="69"/>
      <c r="AZQ204" s="69"/>
      <c r="AZR204" s="69"/>
      <c r="AZS204" s="69"/>
      <c r="AZT204" s="69"/>
      <c r="AZU204" s="69"/>
      <c r="AZV204" s="69"/>
      <c r="AZW204" s="69"/>
      <c r="AZX204" s="69"/>
      <c r="AZY204" s="69"/>
      <c r="AZZ204" s="69"/>
      <c r="BAA204" s="69"/>
      <c r="BAB204" s="69"/>
      <c r="BAC204" s="69"/>
      <c r="BAD204" s="69"/>
      <c r="BAE204" s="69"/>
      <c r="BAF204" s="69"/>
      <c r="BAG204" s="69"/>
      <c r="BAH204" s="69"/>
      <c r="BAI204" s="69"/>
      <c r="BAJ204" s="69"/>
      <c r="BAK204" s="69"/>
      <c r="BAL204" s="69"/>
      <c r="BAM204" s="69"/>
      <c r="BAN204" s="69"/>
      <c r="BAO204" s="69"/>
      <c r="BAP204" s="69"/>
      <c r="BAQ204" s="69"/>
      <c r="BAR204" s="69"/>
      <c r="BAS204" s="69"/>
      <c r="BAT204" s="69"/>
      <c r="BAU204" s="69"/>
      <c r="BAV204" s="69"/>
      <c r="BAW204" s="69"/>
      <c r="BAX204" s="69"/>
      <c r="BAY204" s="69"/>
      <c r="BAZ204" s="69"/>
      <c r="BBA204" s="69"/>
      <c r="BBB204" s="69"/>
      <c r="BBC204" s="69"/>
      <c r="BBD204" s="69"/>
      <c r="BBE204" s="69"/>
      <c r="BBF204" s="69"/>
      <c r="BBG204" s="69"/>
      <c r="BBH204" s="69"/>
      <c r="BBI204" s="69"/>
      <c r="BBJ204" s="69"/>
      <c r="BBK204" s="69"/>
      <c r="BBL204" s="69"/>
      <c r="BBM204" s="69"/>
      <c r="BBN204" s="69"/>
      <c r="BBO204" s="69"/>
      <c r="BBP204" s="69"/>
      <c r="BBQ204" s="69"/>
      <c r="BBR204" s="69"/>
      <c r="BBS204" s="69"/>
      <c r="BBT204" s="69"/>
      <c r="BBU204" s="69"/>
      <c r="BBV204" s="69"/>
      <c r="BBW204" s="69"/>
      <c r="BBX204" s="69"/>
      <c r="BBY204" s="69"/>
      <c r="BBZ204" s="69"/>
      <c r="BCA204" s="69"/>
      <c r="BCB204" s="69"/>
      <c r="BCC204" s="69"/>
      <c r="BCD204" s="69"/>
      <c r="BCE204" s="69"/>
      <c r="BCF204" s="69"/>
      <c r="BCG204" s="69"/>
      <c r="BCH204" s="69"/>
      <c r="BCI204" s="69"/>
      <c r="BCJ204" s="69"/>
      <c r="BCK204" s="69"/>
      <c r="BCL204" s="69"/>
      <c r="BCM204" s="69"/>
      <c r="BCN204" s="69"/>
      <c r="BCO204" s="69"/>
      <c r="BCP204" s="69"/>
      <c r="BCQ204" s="69"/>
      <c r="BCR204" s="69"/>
      <c r="BCS204" s="69"/>
      <c r="BCT204" s="69"/>
      <c r="BCU204" s="69"/>
      <c r="BCV204" s="69"/>
      <c r="BCW204" s="69"/>
      <c r="BCX204" s="69"/>
      <c r="BCY204" s="69"/>
      <c r="BCZ204" s="69"/>
      <c r="BDA204" s="69"/>
      <c r="BDB204" s="69"/>
      <c r="BDC204" s="69"/>
      <c r="BDD204" s="69"/>
      <c r="BDE204" s="69"/>
      <c r="BDF204" s="69"/>
      <c r="BDG204" s="69"/>
      <c r="BDH204" s="69"/>
      <c r="BDI204" s="69"/>
      <c r="BDJ204" s="69"/>
      <c r="BDK204" s="69"/>
      <c r="BDL204" s="69"/>
      <c r="BDM204" s="69"/>
      <c r="BDN204" s="69"/>
      <c r="BDO204" s="69"/>
      <c r="BDP204" s="69"/>
      <c r="BDQ204" s="69"/>
      <c r="BDR204" s="69"/>
      <c r="BDS204" s="69"/>
      <c r="BDT204" s="69"/>
      <c r="BDU204" s="69"/>
      <c r="BDV204" s="69"/>
      <c r="BDW204" s="69"/>
      <c r="BDX204" s="69"/>
      <c r="BDY204" s="69"/>
      <c r="BDZ204" s="69"/>
      <c r="BEA204" s="69"/>
      <c r="BEB204" s="69"/>
      <c r="BEC204" s="69"/>
      <c r="BED204" s="69"/>
      <c r="BEE204" s="69"/>
      <c r="BEF204" s="69"/>
      <c r="BEG204" s="69"/>
      <c r="BEH204" s="69"/>
      <c r="BEI204" s="69"/>
      <c r="BEJ204" s="69"/>
      <c r="BEK204" s="69"/>
      <c r="BEL204" s="69"/>
      <c r="BEM204" s="69"/>
      <c r="BEN204" s="69"/>
      <c r="BEO204" s="69"/>
      <c r="BEP204" s="69"/>
      <c r="BEQ204" s="69"/>
      <c r="BER204" s="69"/>
      <c r="BES204" s="69"/>
      <c r="BET204" s="69"/>
      <c r="BEU204" s="69"/>
      <c r="BEV204" s="69"/>
      <c r="BEW204" s="69"/>
      <c r="BEX204" s="69"/>
      <c r="BEY204" s="69"/>
      <c r="BEZ204" s="69"/>
      <c r="BFA204" s="69"/>
      <c r="BFB204" s="69"/>
      <c r="BFC204" s="69"/>
      <c r="BFD204" s="69"/>
      <c r="BFE204" s="69"/>
      <c r="BFF204" s="69"/>
      <c r="BFG204" s="69"/>
      <c r="BFH204" s="69"/>
      <c r="BFI204" s="69"/>
      <c r="BFJ204" s="69"/>
      <c r="BFK204" s="69"/>
      <c r="BFL204" s="69"/>
      <c r="BFM204" s="69"/>
      <c r="BFN204" s="69"/>
      <c r="BFO204" s="69"/>
      <c r="BFP204" s="69"/>
      <c r="BFQ204" s="69"/>
      <c r="BFR204" s="69"/>
      <c r="BFS204" s="69"/>
      <c r="BFT204" s="69"/>
      <c r="BFU204" s="69"/>
      <c r="BFV204" s="69"/>
      <c r="BFW204" s="69"/>
      <c r="BFX204" s="69"/>
      <c r="BFY204" s="69"/>
      <c r="BFZ204" s="69"/>
      <c r="BGA204" s="69"/>
      <c r="BGB204" s="69"/>
      <c r="BGC204" s="69"/>
      <c r="BGD204" s="69"/>
      <c r="BGE204" s="69"/>
      <c r="BGF204" s="69"/>
      <c r="BGG204" s="69"/>
      <c r="BGH204" s="69"/>
      <c r="BGI204" s="69"/>
      <c r="BGJ204" s="69"/>
      <c r="BGK204" s="69"/>
      <c r="BGL204" s="69"/>
      <c r="BGM204" s="69"/>
      <c r="BGN204" s="69"/>
      <c r="BGO204" s="69"/>
      <c r="BGP204" s="69"/>
      <c r="BGQ204" s="69"/>
      <c r="BGR204" s="69"/>
      <c r="BGS204" s="69"/>
      <c r="BGT204" s="69"/>
      <c r="BGU204" s="69"/>
      <c r="BGV204" s="69"/>
      <c r="BGW204" s="69"/>
      <c r="BGX204" s="69"/>
      <c r="BGY204" s="69"/>
      <c r="BGZ204" s="69"/>
      <c r="BHA204" s="69"/>
      <c r="BHB204" s="69"/>
      <c r="BHC204" s="69"/>
      <c r="BHD204" s="69"/>
      <c r="BHE204" s="69"/>
      <c r="BHF204" s="69"/>
      <c r="BHG204" s="69"/>
      <c r="BHH204" s="69"/>
      <c r="BHI204" s="69"/>
      <c r="BHJ204" s="69"/>
      <c r="BHK204" s="69"/>
      <c r="BHL204" s="69"/>
      <c r="BHM204" s="69"/>
      <c r="BHN204" s="69"/>
      <c r="BHO204" s="69"/>
      <c r="BHP204" s="69"/>
      <c r="BHQ204" s="69"/>
      <c r="BHR204" s="69"/>
      <c r="BHS204" s="69"/>
      <c r="BHT204" s="69"/>
      <c r="BHU204" s="69"/>
      <c r="BHV204" s="69"/>
      <c r="BHW204" s="69"/>
      <c r="BHX204" s="69"/>
      <c r="BHY204" s="69"/>
      <c r="BHZ204" s="69"/>
      <c r="BIA204" s="69"/>
      <c r="BIB204" s="69"/>
      <c r="BIC204" s="69"/>
      <c r="BID204" s="69"/>
      <c r="BIE204" s="69"/>
      <c r="BIF204" s="69"/>
      <c r="BIG204" s="69"/>
      <c r="BIH204" s="69"/>
      <c r="BII204" s="69"/>
      <c r="BIJ204" s="69"/>
      <c r="BIK204" s="69"/>
      <c r="BIL204" s="69"/>
      <c r="BIM204" s="69"/>
      <c r="BIN204" s="69"/>
      <c r="BIO204" s="69"/>
      <c r="BIP204" s="69"/>
      <c r="BIQ204" s="69"/>
      <c r="BIR204" s="69"/>
      <c r="BIS204" s="69"/>
      <c r="BIT204" s="69"/>
      <c r="BIU204" s="69"/>
      <c r="BIV204" s="69"/>
      <c r="BIW204" s="69"/>
      <c r="BIX204" s="69"/>
      <c r="BIY204" s="69"/>
      <c r="BIZ204" s="69"/>
      <c r="BJA204" s="69"/>
      <c r="BJB204" s="69"/>
      <c r="BJC204" s="69"/>
      <c r="BJD204" s="69"/>
      <c r="BJE204" s="69"/>
      <c r="BJF204" s="69"/>
      <c r="BJG204" s="69"/>
      <c r="BJH204" s="69"/>
      <c r="BJI204" s="69"/>
      <c r="BJJ204" s="69"/>
      <c r="BJK204" s="69"/>
      <c r="BJL204" s="69"/>
      <c r="BJM204" s="69"/>
      <c r="BJN204" s="69"/>
      <c r="BJO204" s="69"/>
      <c r="BJP204" s="69"/>
      <c r="BJQ204" s="69"/>
      <c r="BJR204" s="69"/>
      <c r="BJS204" s="69"/>
      <c r="BJT204" s="69"/>
      <c r="BJU204" s="69"/>
      <c r="BJV204" s="69"/>
      <c r="BJW204" s="69"/>
      <c r="BJX204" s="69"/>
      <c r="BJY204" s="69"/>
      <c r="BJZ204" s="69"/>
      <c r="BKA204" s="69"/>
      <c r="BKB204" s="69"/>
      <c r="BKC204" s="69"/>
      <c r="BKD204" s="69"/>
      <c r="BKE204" s="69"/>
      <c r="BKF204" s="69"/>
      <c r="BKG204" s="69"/>
      <c r="BKH204" s="69"/>
      <c r="BKI204" s="69"/>
      <c r="BKJ204" s="69"/>
      <c r="BKK204" s="69"/>
      <c r="BKL204" s="69"/>
      <c r="BKM204" s="69"/>
      <c r="BKN204" s="69"/>
      <c r="BKO204" s="69"/>
      <c r="BKP204" s="69"/>
      <c r="BKQ204" s="69"/>
      <c r="BKR204" s="69"/>
      <c r="BKS204" s="69"/>
      <c r="BKT204" s="69"/>
      <c r="BKU204" s="69"/>
      <c r="BKV204" s="69"/>
      <c r="BKW204" s="69"/>
      <c r="BKX204" s="69"/>
      <c r="BKY204" s="69"/>
      <c r="BKZ204" s="69"/>
      <c r="BLA204" s="69"/>
      <c r="BLB204" s="69"/>
      <c r="BLC204" s="69"/>
      <c r="BLD204" s="69"/>
      <c r="BLE204" s="69"/>
      <c r="BLF204" s="69"/>
      <c r="BLG204" s="69"/>
      <c r="BLH204" s="69"/>
      <c r="BLI204" s="69"/>
      <c r="BLJ204" s="69"/>
      <c r="BLK204" s="69"/>
      <c r="BLL204" s="69"/>
      <c r="BLM204" s="69"/>
      <c r="BLN204" s="69"/>
      <c r="BLO204" s="69"/>
      <c r="BLP204" s="69"/>
      <c r="BLQ204" s="69"/>
      <c r="BLR204" s="69"/>
      <c r="BLS204" s="69"/>
      <c r="BLT204" s="69"/>
      <c r="BLU204" s="69"/>
      <c r="BLV204" s="69"/>
      <c r="BLW204" s="69"/>
      <c r="BLX204" s="69"/>
      <c r="BLY204" s="69"/>
      <c r="BLZ204" s="69"/>
      <c r="BMA204" s="69"/>
      <c r="BMB204" s="69"/>
      <c r="BMC204" s="69"/>
      <c r="BMD204" s="69"/>
      <c r="BME204" s="69"/>
      <c r="BMF204" s="69"/>
      <c r="BMG204" s="69"/>
      <c r="BMH204" s="69"/>
      <c r="BMI204" s="69"/>
      <c r="BMJ204" s="69"/>
      <c r="BMK204" s="69"/>
      <c r="BML204" s="69"/>
      <c r="BMM204" s="69"/>
      <c r="BMN204" s="69"/>
      <c r="BMO204" s="69"/>
      <c r="BMP204" s="69"/>
      <c r="BMQ204" s="69"/>
      <c r="BMR204" s="69"/>
      <c r="BMS204" s="69"/>
      <c r="BMT204" s="69"/>
      <c r="BMU204" s="69"/>
      <c r="BMV204" s="69"/>
      <c r="BMW204" s="69"/>
      <c r="BMX204" s="69"/>
      <c r="BMY204" s="69"/>
      <c r="BMZ204" s="69"/>
      <c r="BNA204" s="69"/>
      <c r="BNB204" s="69"/>
      <c r="BNC204" s="69"/>
      <c r="BND204" s="69"/>
      <c r="BNE204" s="69"/>
      <c r="BNF204" s="69"/>
      <c r="BNG204" s="69"/>
      <c r="BNH204" s="69"/>
      <c r="BNI204" s="69"/>
      <c r="BNJ204" s="69"/>
      <c r="BNK204" s="69"/>
      <c r="BNL204" s="69"/>
      <c r="BNM204" s="69"/>
      <c r="BNN204" s="69"/>
      <c r="BNO204" s="69"/>
      <c r="BNP204" s="69"/>
      <c r="BNQ204" s="69"/>
      <c r="BNR204" s="69"/>
      <c r="BNS204" s="69"/>
      <c r="BNT204" s="69"/>
      <c r="BNU204" s="69"/>
      <c r="BNV204" s="69"/>
      <c r="BNW204" s="69"/>
      <c r="BNX204" s="69"/>
      <c r="BNY204" s="69"/>
      <c r="BNZ204" s="69"/>
      <c r="BOA204" s="69"/>
      <c r="BOB204" s="69"/>
      <c r="BOC204" s="69"/>
      <c r="BOD204" s="69"/>
      <c r="BOE204" s="69"/>
      <c r="BOF204" s="69"/>
      <c r="BOG204" s="69"/>
      <c r="BOH204" s="69"/>
      <c r="BOI204" s="69"/>
      <c r="BOJ204" s="69"/>
      <c r="BOK204" s="69"/>
      <c r="BOL204" s="69"/>
      <c r="BOM204" s="69"/>
      <c r="BON204" s="69"/>
      <c r="BOO204" s="69"/>
      <c r="BOP204" s="69"/>
      <c r="BOQ204" s="69"/>
      <c r="BOR204" s="69"/>
      <c r="BOS204" s="69"/>
      <c r="BOT204" s="69"/>
      <c r="BOU204" s="69"/>
      <c r="BOV204" s="69"/>
      <c r="BOW204" s="69"/>
      <c r="BOX204" s="69"/>
      <c r="BOY204" s="69"/>
      <c r="BOZ204" s="69"/>
      <c r="BPA204" s="69"/>
      <c r="BPB204" s="69"/>
      <c r="BPC204" s="69"/>
      <c r="BPD204" s="69"/>
      <c r="BPE204" s="69"/>
      <c r="BPF204" s="69"/>
      <c r="BPG204" s="69"/>
      <c r="BPH204" s="69"/>
      <c r="BPI204" s="69"/>
      <c r="BPJ204" s="69"/>
      <c r="BPK204" s="69"/>
      <c r="BPL204" s="69"/>
      <c r="BPM204" s="69"/>
      <c r="BPN204" s="69"/>
      <c r="BPO204" s="69"/>
      <c r="BPP204" s="69"/>
      <c r="BPQ204" s="69"/>
      <c r="BPR204" s="69"/>
      <c r="BPS204" s="69"/>
      <c r="BPT204" s="69"/>
      <c r="BPU204" s="69"/>
      <c r="BPV204" s="69"/>
      <c r="BPW204" s="69"/>
      <c r="BPX204" s="69"/>
      <c r="BPY204" s="69"/>
      <c r="BPZ204" s="69"/>
      <c r="BQA204" s="69"/>
      <c r="BQB204" s="69"/>
      <c r="BQC204" s="69"/>
      <c r="BQD204" s="69"/>
      <c r="BQE204" s="69"/>
      <c r="BQF204" s="69"/>
      <c r="BQG204" s="69"/>
      <c r="BQH204" s="69"/>
      <c r="BQI204" s="69"/>
      <c r="BQJ204" s="69"/>
      <c r="BQK204" s="69"/>
      <c r="BQL204" s="69"/>
      <c r="BQM204" s="69"/>
      <c r="BQN204" s="69"/>
      <c r="BQO204" s="69"/>
      <c r="BQP204" s="69"/>
      <c r="BQQ204" s="69"/>
      <c r="BQR204" s="69"/>
      <c r="BQS204" s="69"/>
      <c r="BQT204" s="69"/>
      <c r="BQU204" s="69"/>
      <c r="BQV204" s="69"/>
      <c r="BQW204" s="69"/>
      <c r="BQX204" s="69"/>
      <c r="BQY204" s="69"/>
      <c r="BQZ204" s="69"/>
      <c r="BRA204" s="69"/>
      <c r="BRB204" s="69"/>
      <c r="BRC204" s="69"/>
      <c r="BRD204" s="69"/>
      <c r="BRE204" s="69"/>
      <c r="BRF204" s="69"/>
      <c r="BRG204" s="69"/>
      <c r="BRH204" s="69"/>
      <c r="BRI204" s="69"/>
      <c r="BRJ204" s="69"/>
      <c r="BRK204" s="69"/>
      <c r="BRL204" s="69"/>
      <c r="BRM204" s="69"/>
      <c r="BRN204" s="69"/>
      <c r="BRO204" s="69"/>
      <c r="BRP204" s="69"/>
      <c r="BRQ204" s="69"/>
      <c r="BRR204" s="69"/>
      <c r="BRS204" s="69"/>
      <c r="BRT204" s="69"/>
      <c r="BRU204" s="69"/>
      <c r="BRV204" s="69"/>
      <c r="BRW204" s="69"/>
      <c r="BRX204" s="69"/>
      <c r="BRY204" s="69"/>
      <c r="BRZ204" s="69"/>
      <c r="BSA204" s="69"/>
      <c r="BSB204" s="69"/>
      <c r="BSC204" s="69"/>
      <c r="BSD204" s="69"/>
      <c r="BSE204" s="69"/>
      <c r="BSF204" s="69"/>
      <c r="BSG204" s="69"/>
      <c r="BSH204" s="69"/>
      <c r="BSI204" s="69"/>
      <c r="BSJ204" s="69"/>
      <c r="BSK204" s="69"/>
      <c r="BSL204" s="69"/>
      <c r="BSM204" s="69"/>
      <c r="BSN204" s="69"/>
      <c r="BSO204" s="69"/>
      <c r="BSP204" s="69"/>
      <c r="BSQ204" s="69"/>
      <c r="BSR204" s="69"/>
      <c r="BSS204" s="69"/>
      <c r="BST204" s="69"/>
      <c r="BSU204" s="69"/>
      <c r="BSV204" s="69"/>
      <c r="BSW204" s="69"/>
      <c r="BSX204" s="69"/>
      <c r="BSY204" s="69"/>
      <c r="BSZ204" s="69"/>
      <c r="BTA204" s="69"/>
      <c r="BTB204" s="69"/>
      <c r="BTC204" s="69"/>
      <c r="BTD204" s="69"/>
      <c r="BTE204" s="69"/>
      <c r="BTF204" s="69"/>
      <c r="BTG204" s="69"/>
      <c r="BTH204" s="69"/>
      <c r="BTI204" s="69"/>
      <c r="BTJ204" s="69"/>
      <c r="BTK204" s="69"/>
      <c r="BTL204" s="69"/>
      <c r="BTM204" s="69"/>
      <c r="BTN204" s="69"/>
      <c r="BTO204" s="69"/>
      <c r="BTP204" s="69"/>
      <c r="BTQ204" s="69"/>
      <c r="BTR204" s="69"/>
      <c r="BTS204" s="69"/>
      <c r="BTT204" s="69"/>
      <c r="BTU204" s="69"/>
      <c r="BTV204" s="69"/>
      <c r="BTW204" s="69"/>
      <c r="BTX204" s="69"/>
      <c r="BTY204" s="69"/>
      <c r="BTZ204" s="69"/>
      <c r="BUA204" s="69"/>
      <c r="BUB204" s="69"/>
      <c r="BUC204" s="69"/>
      <c r="BUD204" s="69"/>
      <c r="BUE204" s="69"/>
      <c r="BUF204" s="69"/>
      <c r="BUG204" s="69"/>
      <c r="BUH204" s="69"/>
      <c r="BUI204" s="69"/>
      <c r="BUJ204" s="69"/>
      <c r="BUK204" s="69"/>
      <c r="BUL204" s="69"/>
      <c r="BUM204" s="69"/>
      <c r="BUN204" s="69"/>
      <c r="BUO204" s="69"/>
      <c r="BUP204" s="69"/>
      <c r="BUQ204" s="69"/>
      <c r="BUR204" s="69"/>
      <c r="BUS204" s="69"/>
      <c r="BUT204" s="69"/>
      <c r="BUU204" s="69"/>
      <c r="BUV204" s="69"/>
      <c r="BUW204" s="69"/>
      <c r="BUX204" s="69"/>
      <c r="BUY204" s="69"/>
      <c r="BUZ204" s="69"/>
      <c r="BVA204" s="69"/>
      <c r="BVB204" s="69"/>
      <c r="BVC204" s="69"/>
      <c r="BVD204" s="69"/>
      <c r="BVE204" s="69"/>
      <c r="BVF204" s="69"/>
      <c r="BVG204" s="69"/>
      <c r="BVH204" s="69"/>
      <c r="BVI204" s="69"/>
      <c r="BVJ204" s="69"/>
      <c r="BVK204" s="69"/>
      <c r="BVL204" s="69"/>
      <c r="BVM204" s="69"/>
      <c r="BVN204" s="69"/>
      <c r="BVO204" s="69"/>
      <c r="BVP204" s="69"/>
      <c r="BVQ204" s="69"/>
      <c r="BVR204" s="69"/>
      <c r="BVS204" s="69"/>
      <c r="BVT204" s="69"/>
      <c r="BVU204" s="69"/>
      <c r="BVV204" s="69"/>
      <c r="BVW204" s="69"/>
      <c r="BVX204" s="69"/>
      <c r="BVY204" s="69"/>
      <c r="BVZ204" s="69"/>
      <c r="BWA204" s="69"/>
      <c r="BWB204" s="69"/>
      <c r="BWC204" s="69"/>
      <c r="BWD204" s="69"/>
      <c r="BWE204" s="69"/>
      <c r="BWF204" s="69"/>
      <c r="BWG204" s="69"/>
      <c r="BWH204" s="69"/>
      <c r="BWI204" s="69"/>
      <c r="BWJ204" s="69"/>
      <c r="BWK204" s="69"/>
      <c r="BWL204" s="69"/>
      <c r="BWM204" s="69"/>
      <c r="BWN204" s="69"/>
      <c r="BWO204" s="69"/>
      <c r="BWP204" s="69"/>
      <c r="BWQ204" s="69"/>
      <c r="BWR204" s="69"/>
      <c r="BWS204" s="69"/>
      <c r="BWT204" s="69"/>
      <c r="BWU204" s="69"/>
    </row>
    <row r="205" spans="1:1971" s="34" customFormat="1" x14ac:dyDescent="0.25">
      <c r="A205" s="208" t="s">
        <v>603</v>
      </c>
      <c r="B205" s="180" t="s">
        <v>604</v>
      </c>
      <c r="C205" s="180" t="s">
        <v>605</v>
      </c>
      <c r="D205" s="209" t="s">
        <v>487</v>
      </c>
      <c r="E205" s="197" t="s">
        <v>477</v>
      </c>
      <c r="F205" s="31" t="s">
        <v>478</v>
      </c>
      <c r="G205" s="263" t="s">
        <v>860</v>
      </c>
      <c r="H205" s="35"/>
      <c r="I205" s="35"/>
      <c r="J205" s="36"/>
      <c r="K205" s="35"/>
      <c r="L205" s="42"/>
      <c r="M205" s="42"/>
      <c r="N205" s="42"/>
      <c r="O205" s="33" t="s">
        <v>768</v>
      </c>
      <c r="P205" s="113">
        <v>4</v>
      </c>
      <c r="Q205" s="102">
        <v>0</v>
      </c>
      <c r="R205" s="102">
        <v>11</v>
      </c>
      <c r="S205" s="114">
        <v>2.75</v>
      </c>
      <c r="T205" s="115">
        <v>1157.25</v>
      </c>
      <c r="U205" s="115">
        <v>577</v>
      </c>
      <c r="V205" s="102">
        <v>4</v>
      </c>
      <c r="W205" s="116">
        <v>0.36363636363636365</v>
      </c>
      <c r="X205" s="849"/>
      <c r="Y205" s="848"/>
      <c r="Z205" s="102">
        <v>2</v>
      </c>
      <c r="AA205" s="116">
        <v>0.5</v>
      </c>
      <c r="AB205" s="102">
        <v>0</v>
      </c>
      <c r="AC205" s="116">
        <v>0</v>
      </c>
      <c r="AD205" s="162">
        <v>0</v>
      </c>
      <c r="AE205" s="116">
        <v>0</v>
      </c>
      <c r="AF205" s="117">
        <v>4623</v>
      </c>
      <c r="AG205" s="115">
        <v>6</v>
      </c>
      <c r="AH205" s="118">
        <v>1.2961762799740765E-3</v>
      </c>
      <c r="AI205" s="115">
        <v>4629</v>
      </c>
      <c r="AJ205" s="115">
        <v>6440</v>
      </c>
      <c r="AK205" s="116">
        <v>0.71878881987577636</v>
      </c>
      <c r="AL205" s="117">
        <v>4623</v>
      </c>
      <c r="AM205" s="117">
        <v>6</v>
      </c>
      <c r="AN205" s="115">
        <v>4629</v>
      </c>
      <c r="AO205" s="115">
        <v>2303</v>
      </c>
      <c r="AP205" s="116">
        <v>0.49816136707765518</v>
      </c>
      <c r="AQ205" s="115">
        <v>5</v>
      </c>
      <c r="AR205" s="116">
        <v>0.83333333333333337</v>
      </c>
      <c r="AS205" s="115">
        <v>2308</v>
      </c>
      <c r="AT205" s="116">
        <v>0.49859580903002809</v>
      </c>
      <c r="AU205" s="115">
        <v>14</v>
      </c>
      <c r="AV205" s="116">
        <v>6.0790273556231003E-3</v>
      </c>
      <c r="AW205" s="102">
        <v>0</v>
      </c>
      <c r="AX205" s="116">
        <v>0</v>
      </c>
      <c r="AY205" s="102">
        <v>14</v>
      </c>
      <c r="AZ205" s="116">
        <v>6.0658578856152513E-3</v>
      </c>
      <c r="BA205" s="115">
        <v>14</v>
      </c>
      <c r="BB205" s="116">
        <v>1</v>
      </c>
      <c r="BC205" s="102">
        <v>0</v>
      </c>
      <c r="BD205" s="116" t="s">
        <v>320</v>
      </c>
      <c r="BE205" s="102">
        <v>14</v>
      </c>
      <c r="BF205" s="116">
        <v>1</v>
      </c>
      <c r="BG205" s="115">
        <v>5</v>
      </c>
      <c r="BH205" s="116">
        <v>2.1663778162911611E-3</v>
      </c>
      <c r="BI205" s="115">
        <v>24</v>
      </c>
      <c r="BJ205" s="116">
        <v>1.0398613518197574E-2</v>
      </c>
      <c r="BK205" s="115">
        <v>29</v>
      </c>
      <c r="BL205" s="116">
        <v>1.2564991334488735E-2</v>
      </c>
      <c r="BM205" s="102">
        <v>3</v>
      </c>
      <c r="BN205" s="116">
        <v>0.27272727272727271</v>
      </c>
      <c r="BO205" s="102">
        <v>1</v>
      </c>
      <c r="BP205" s="116">
        <v>0.25</v>
      </c>
      <c r="BQ205" s="119" t="s">
        <v>937</v>
      </c>
      <c r="BR205" s="228">
        <v>4</v>
      </c>
    </row>
    <row r="206" spans="1:1971" s="34" customFormat="1" x14ac:dyDescent="0.25">
      <c r="A206" s="208" t="s">
        <v>603</v>
      </c>
      <c r="B206" s="180" t="s">
        <v>604</v>
      </c>
      <c r="C206" s="180" t="s">
        <v>486</v>
      </c>
      <c r="D206" s="209" t="s">
        <v>487</v>
      </c>
      <c r="E206" s="197" t="s">
        <v>477</v>
      </c>
      <c r="F206" s="31" t="s">
        <v>478</v>
      </c>
      <c r="G206" s="263" t="s">
        <v>860</v>
      </c>
      <c r="H206" s="35"/>
      <c r="I206" s="35"/>
      <c r="J206" s="36"/>
      <c r="K206" s="35"/>
      <c r="L206" s="42"/>
      <c r="M206" s="42"/>
      <c r="N206" s="42"/>
      <c r="O206" s="32" t="s">
        <v>768</v>
      </c>
      <c r="P206" s="113">
        <v>2</v>
      </c>
      <c r="Q206" s="102">
        <v>0</v>
      </c>
      <c r="R206" s="102">
        <v>3</v>
      </c>
      <c r="S206" s="114">
        <v>1.5</v>
      </c>
      <c r="T206" s="115">
        <v>1120</v>
      </c>
      <c r="U206" s="115">
        <v>570</v>
      </c>
      <c r="V206" s="102">
        <v>2</v>
      </c>
      <c r="W206" s="116">
        <v>0.66666666666666663</v>
      </c>
      <c r="X206" s="849"/>
      <c r="Y206" s="848"/>
      <c r="Z206" s="102">
        <v>2</v>
      </c>
      <c r="AA206" s="116">
        <v>1</v>
      </c>
      <c r="AB206" s="102">
        <v>0</v>
      </c>
      <c r="AC206" s="116">
        <v>0</v>
      </c>
      <c r="AD206" s="102">
        <v>0</v>
      </c>
      <c r="AE206" s="116">
        <v>0</v>
      </c>
      <c r="AF206" s="117">
        <v>2219</v>
      </c>
      <c r="AG206" s="115">
        <v>21</v>
      </c>
      <c r="AH206" s="118">
        <v>9.3749999999999997E-3</v>
      </c>
      <c r="AI206" s="115">
        <v>2240</v>
      </c>
      <c r="AJ206" s="115">
        <v>3370</v>
      </c>
      <c r="AK206" s="116">
        <v>0.66468842729970323</v>
      </c>
      <c r="AL206" s="117">
        <v>2219</v>
      </c>
      <c r="AM206" s="117">
        <v>21</v>
      </c>
      <c r="AN206" s="115">
        <v>2240</v>
      </c>
      <c r="AO206" s="115">
        <v>1125</v>
      </c>
      <c r="AP206" s="116">
        <v>0.50698512843623256</v>
      </c>
      <c r="AQ206" s="115">
        <v>15</v>
      </c>
      <c r="AR206" s="116">
        <v>0.7142857142857143</v>
      </c>
      <c r="AS206" s="115">
        <v>1140</v>
      </c>
      <c r="AT206" s="116">
        <v>0.5089285714285714</v>
      </c>
      <c r="AU206" s="115">
        <v>4</v>
      </c>
      <c r="AV206" s="116">
        <v>3.5555555555555557E-3</v>
      </c>
      <c r="AW206" s="102">
        <v>0</v>
      </c>
      <c r="AX206" s="116">
        <v>0</v>
      </c>
      <c r="AY206" s="102">
        <v>4</v>
      </c>
      <c r="AZ206" s="116">
        <v>3.5087719298245615E-3</v>
      </c>
      <c r="BA206" s="115">
        <v>4</v>
      </c>
      <c r="BB206" s="116">
        <v>1</v>
      </c>
      <c r="BC206" s="102">
        <v>0</v>
      </c>
      <c r="BD206" s="116" t="s">
        <v>320</v>
      </c>
      <c r="BE206" s="102">
        <v>4</v>
      </c>
      <c r="BF206" s="116">
        <v>1</v>
      </c>
      <c r="BG206" s="115">
        <v>0</v>
      </c>
      <c r="BH206" s="116">
        <v>0</v>
      </c>
      <c r="BI206" s="115">
        <v>13</v>
      </c>
      <c r="BJ206" s="116">
        <v>1.1403508771929825E-2</v>
      </c>
      <c r="BK206" s="115">
        <v>13</v>
      </c>
      <c r="BL206" s="116">
        <v>1.1403508771929825E-2</v>
      </c>
      <c r="BM206" s="102">
        <v>0</v>
      </c>
      <c r="BN206" s="116">
        <v>0</v>
      </c>
      <c r="BO206" s="102">
        <v>0</v>
      </c>
      <c r="BP206" s="116">
        <v>0</v>
      </c>
      <c r="BQ206" s="119" t="s">
        <v>937</v>
      </c>
      <c r="BR206" s="228">
        <v>2</v>
      </c>
    </row>
    <row r="207" spans="1:1971" s="34" customFormat="1" x14ac:dyDescent="0.25">
      <c r="A207" s="208" t="s">
        <v>603</v>
      </c>
      <c r="B207" s="180" t="s">
        <v>604</v>
      </c>
      <c r="C207" s="180" t="s">
        <v>579</v>
      </c>
      <c r="D207" s="209" t="s">
        <v>487</v>
      </c>
      <c r="E207" s="197" t="s">
        <v>477</v>
      </c>
      <c r="F207" s="31" t="s">
        <v>478</v>
      </c>
      <c r="G207" s="263" t="s">
        <v>860</v>
      </c>
      <c r="H207" s="35"/>
      <c r="I207" s="35"/>
      <c r="J207" s="36"/>
      <c r="K207" s="35"/>
      <c r="L207" s="42"/>
      <c r="M207" s="42"/>
      <c r="N207" s="42"/>
      <c r="O207" s="32" t="s">
        <v>768</v>
      </c>
      <c r="P207" s="113">
        <v>1</v>
      </c>
      <c r="Q207" s="102">
        <v>0</v>
      </c>
      <c r="R207" s="102">
        <v>2</v>
      </c>
      <c r="S207" s="114">
        <v>2</v>
      </c>
      <c r="T207" s="115">
        <v>1192</v>
      </c>
      <c r="U207" s="115">
        <v>511</v>
      </c>
      <c r="V207" s="102">
        <v>1</v>
      </c>
      <c r="W207" s="116">
        <v>0.5</v>
      </c>
      <c r="X207" s="849"/>
      <c r="Y207" s="848"/>
      <c r="Z207" s="102">
        <v>1</v>
      </c>
      <c r="AA207" s="116">
        <v>1</v>
      </c>
      <c r="AB207" s="102">
        <v>0</v>
      </c>
      <c r="AC207" s="116">
        <v>0</v>
      </c>
      <c r="AD207" s="102">
        <v>0</v>
      </c>
      <c r="AE207" s="116">
        <v>0</v>
      </c>
      <c r="AF207" s="117">
        <v>1189</v>
      </c>
      <c r="AG207" s="115">
        <v>3</v>
      </c>
      <c r="AH207" s="118">
        <v>2.5167785234899327E-3</v>
      </c>
      <c r="AI207" s="115">
        <v>1192</v>
      </c>
      <c r="AJ207" s="115">
        <v>1630</v>
      </c>
      <c r="AK207" s="116">
        <v>0.73128834355828221</v>
      </c>
      <c r="AL207" s="117">
        <v>1189</v>
      </c>
      <c r="AM207" s="117">
        <v>3</v>
      </c>
      <c r="AN207" s="115">
        <v>1192</v>
      </c>
      <c r="AO207" s="115">
        <v>509</v>
      </c>
      <c r="AP207" s="116">
        <v>0.42809083263246428</v>
      </c>
      <c r="AQ207" s="115">
        <v>2</v>
      </c>
      <c r="AR207" s="116">
        <v>0.66666666666666663</v>
      </c>
      <c r="AS207" s="115">
        <v>511</v>
      </c>
      <c r="AT207" s="116">
        <v>0.42869127516778521</v>
      </c>
      <c r="AU207" s="115">
        <v>2</v>
      </c>
      <c r="AV207" s="116">
        <v>3.929273084479371E-3</v>
      </c>
      <c r="AW207" s="102">
        <v>2</v>
      </c>
      <c r="AX207" s="116">
        <v>1</v>
      </c>
      <c r="AY207" s="102">
        <v>4</v>
      </c>
      <c r="AZ207" s="116">
        <v>7.8277886497064575E-3</v>
      </c>
      <c r="BA207" s="115">
        <v>1</v>
      </c>
      <c r="BB207" s="116">
        <v>0.5</v>
      </c>
      <c r="BC207" s="102">
        <v>2</v>
      </c>
      <c r="BD207" s="116">
        <v>1</v>
      </c>
      <c r="BE207" s="102">
        <v>3</v>
      </c>
      <c r="BF207" s="116">
        <v>0.75</v>
      </c>
      <c r="BG207" s="115">
        <v>0</v>
      </c>
      <c r="BH207" s="116">
        <v>0</v>
      </c>
      <c r="BI207" s="115">
        <v>10</v>
      </c>
      <c r="BJ207" s="116">
        <v>1.9569471624266144E-2</v>
      </c>
      <c r="BK207" s="115">
        <v>10</v>
      </c>
      <c r="BL207" s="116">
        <v>1.9569471624266144E-2</v>
      </c>
      <c r="BM207" s="102">
        <v>1</v>
      </c>
      <c r="BN207" s="116">
        <v>0.5</v>
      </c>
      <c r="BO207" s="102">
        <v>0</v>
      </c>
      <c r="BP207" s="116">
        <v>0</v>
      </c>
      <c r="BQ207" s="119" t="s">
        <v>937</v>
      </c>
      <c r="BR207" s="228">
        <v>1</v>
      </c>
    </row>
    <row r="208" spans="1:1971" s="49" customFormat="1" ht="13.8" thickBot="1" x14ac:dyDescent="0.3">
      <c r="A208" s="210" t="s">
        <v>603</v>
      </c>
      <c r="B208" s="181" t="s">
        <v>604</v>
      </c>
      <c r="C208" s="181" t="s">
        <v>581</v>
      </c>
      <c r="D208" s="211" t="s">
        <v>487</v>
      </c>
      <c r="E208" s="198" t="s">
        <v>477</v>
      </c>
      <c r="F208" s="45" t="s">
        <v>478</v>
      </c>
      <c r="G208" s="264" t="s">
        <v>860</v>
      </c>
      <c r="H208" s="76" t="s">
        <v>773</v>
      </c>
      <c r="I208" s="76"/>
      <c r="J208" s="77" t="s">
        <v>781</v>
      </c>
      <c r="K208" s="76" t="s">
        <v>934</v>
      </c>
      <c r="L208" s="48">
        <v>9738</v>
      </c>
      <c r="M208" s="48">
        <v>99</v>
      </c>
      <c r="N208" s="48">
        <v>8</v>
      </c>
      <c r="O208" s="76" t="s">
        <v>1212</v>
      </c>
      <c r="P208" s="121">
        <v>1</v>
      </c>
      <c r="Q208" s="122">
        <v>1</v>
      </c>
      <c r="R208" s="122">
        <v>1</v>
      </c>
      <c r="S208" s="123">
        <v>1</v>
      </c>
      <c r="T208" s="124">
        <v>1679</v>
      </c>
      <c r="U208" s="845" t="s">
        <v>320</v>
      </c>
      <c r="V208" s="122">
        <v>1</v>
      </c>
      <c r="W208" s="125">
        <v>1</v>
      </c>
      <c r="X208" s="851"/>
      <c r="Y208" s="850"/>
      <c r="Z208" s="122">
        <v>1</v>
      </c>
      <c r="AA208" s="125">
        <v>1</v>
      </c>
      <c r="AB208" s="122">
        <v>0</v>
      </c>
      <c r="AC208" s="125">
        <v>0</v>
      </c>
      <c r="AD208" s="122">
        <v>0</v>
      </c>
      <c r="AE208" s="125">
        <v>0</v>
      </c>
      <c r="AF208" s="48">
        <v>1678</v>
      </c>
      <c r="AG208" s="124">
        <v>1</v>
      </c>
      <c r="AH208" s="126">
        <v>5.9559261465157837E-4</v>
      </c>
      <c r="AI208" s="124">
        <v>1679</v>
      </c>
      <c r="AJ208" s="124">
        <v>2120</v>
      </c>
      <c r="AK208" s="125">
        <v>0.79198113207547172</v>
      </c>
      <c r="AL208" s="836" t="s">
        <v>320</v>
      </c>
      <c r="AM208" s="836" t="s">
        <v>320</v>
      </c>
      <c r="AN208" s="845" t="s">
        <v>320</v>
      </c>
      <c r="AO208" s="845"/>
      <c r="AP208" s="850" t="s">
        <v>320</v>
      </c>
      <c r="AQ208" s="845"/>
      <c r="AR208" s="850" t="s">
        <v>320</v>
      </c>
      <c r="AS208" s="845" t="s">
        <v>320</v>
      </c>
      <c r="AT208" s="850" t="s">
        <v>320</v>
      </c>
      <c r="AU208" s="845"/>
      <c r="AV208" s="850" t="s">
        <v>320</v>
      </c>
      <c r="AW208" s="851"/>
      <c r="AX208" s="850" t="s">
        <v>320</v>
      </c>
      <c r="AY208" s="851" t="s">
        <v>320</v>
      </c>
      <c r="AZ208" s="850" t="s">
        <v>320</v>
      </c>
      <c r="BA208" s="845"/>
      <c r="BB208" s="850" t="s">
        <v>320</v>
      </c>
      <c r="BC208" s="851"/>
      <c r="BD208" s="850" t="s">
        <v>320</v>
      </c>
      <c r="BE208" s="851" t="s">
        <v>320</v>
      </c>
      <c r="BF208" s="850" t="s">
        <v>320</v>
      </c>
      <c r="BG208" s="845"/>
      <c r="BH208" s="850" t="s">
        <v>320</v>
      </c>
      <c r="BI208" s="845"/>
      <c r="BJ208" s="850" t="s">
        <v>320</v>
      </c>
      <c r="BK208" s="845" t="s">
        <v>320</v>
      </c>
      <c r="BL208" s="850" t="s">
        <v>320</v>
      </c>
      <c r="BM208" s="122">
        <v>0</v>
      </c>
      <c r="BN208" s="125">
        <v>0</v>
      </c>
      <c r="BO208" s="122">
        <v>0</v>
      </c>
      <c r="BP208" s="125">
        <v>0</v>
      </c>
      <c r="BQ208" s="172" t="s">
        <v>937</v>
      </c>
      <c r="BR208" s="230">
        <v>1</v>
      </c>
    </row>
    <row r="209" spans="1:1971" s="34" customFormat="1" x14ac:dyDescent="0.25">
      <c r="A209" s="208" t="s">
        <v>608</v>
      </c>
      <c r="B209" s="180" t="s">
        <v>609</v>
      </c>
      <c r="C209" s="180" t="s">
        <v>475</v>
      </c>
      <c r="D209" s="209" t="s">
        <v>482</v>
      </c>
      <c r="E209" s="197" t="s">
        <v>477</v>
      </c>
      <c r="F209" s="31" t="s">
        <v>491</v>
      </c>
      <c r="G209" s="263" t="s">
        <v>865</v>
      </c>
      <c r="H209" s="35"/>
      <c r="I209" s="24"/>
      <c r="J209" s="37"/>
      <c r="K209" s="35"/>
      <c r="L209" s="66"/>
      <c r="M209" s="66"/>
      <c r="N209" s="66"/>
      <c r="O209" s="33" t="s">
        <v>768</v>
      </c>
      <c r="P209" s="113">
        <v>1</v>
      </c>
      <c r="Q209" s="102">
        <v>0</v>
      </c>
      <c r="R209" s="102">
        <v>7</v>
      </c>
      <c r="S209" s="114">
        <v>7</v>
      </c>
      <c r="T209" s="115">
        <v>99867</v>
      </c>
      <c r="U209" s="115">
        <v>33555</v>
      </c>
      <c r="V209" s="102">
        <v>0</v>
      </c>
      <c r="W209" s="116">
        <v>0</v>
      </c>
      <c r="X209" s="102">
        <v>6</v>
      </c>
      <c r="Y209" s="116" t="s">
        <v>857</v>
      </c>
      <c r="Z209" s="102">
        <v>0</v>
      </c>
      <c r="AA209" s="116">
        <v>0</v>
      </c>
      <c r="AB209" s="102"/>
      <c r="AC209" s="163"/>
      <c r="AD209" s="128"/>
      <c r="AE209" s="130"/>
      <c r="AF209" s="117">
        <v>99727</v>
      </c>
      <c r="AG209" s="115">
        <v>140</v>
      </c>
      <c r="AH209" s="118">
        <v>1.4018644797580782E-3</v>
      </c>
      <c r="AI209" s="115">
        <v>99867</v>
      </c>
      <c r="AJ209" s="115">
        <v>161200</v>
      </c>
      <c r="AK209" s="116">
        <v>0.61952233250620348</v>
      </c>
      <c r="AL209" s="117">
        <v>99727</v>
      </c>
      <c r="AM209" s="117">
        <v>140</v>
      </c>
      <c r="AN209" s="115">
        <v>99867</v>
      </c>
      <c r="AO209" s="115">
        <v>33434</v>
      </c>
      <c r="AP209" s="116">
        <v>0.33525524682382907</v>
      </c>
      <c r="AQ209" s="115">
        <v>121</v>
      </c>
      <c r="AR209" s="116">
        <v>0.86428571428571432</v>
      </c>
      <c r="AS209" s="115">
        <v>33555</v>
      </c>
      <c r="AT209" s="116">
        <v>0.3359968758448737</v>
      </c>
      <c r="AU209" s="115">
        <v>355</v>
      </c>
      <c r="AV209" s="116">
        <v>1.0617933839803792E-2</v>
      </c>
      <c r="AW209" s="102">
        <v>9</v>
      </c>
      <c r="AX209" s="116">
        <v>7.43801652892562E-2</v>
      </c>
      <c r="AY209" s="102">
        <v>364</v>
      </c>
      <c r="AZ209" s="116">
        <v>1.0847861719564894E-2</v>
      </c>
      <c r="BA209" s="115">
        <v>261</v>
      </c>
      <c r="BB209" s="116">
        <v>0.73521126760563382</v>
      </c>
      <c r="BC209" s="102">
        <v>9</v>
      </c>
      <c r="BD209" s="116">
        <v>1</v>
      </c>
      <c r="BE209" s="102">
        <v>270</v>
      </c>
      <c r="BF209" s="116">
        <v>0.74175824175824179</v>
      </c>
      <c r="BG209" s="115">
        <v>114</v>
      </c>
      <c r="BH209" s="116">
        <v>3.3974072418417522E-3</v>
      </c>
      <c r="BI209" s="115">
        <v>599</v>
      </c>
      <c r="BJ209" s="116">
        <v>1.7851288928624646E-2</v>
      </c>
      <c r="BK209" s="115">
        <v>713</v>
      </c>
      <c r="BL209" s="116">
        <v>2.1248696170466399E-2</v>
      </c>
      <c r="BM209" s="102">
        <v>1</v>
      </c>
      <c r="BN209" s="116">
        <v>0.14285714285714285</v>
      </c>
      <c r="BO209" s="102">
        <v>0</v>
      </c>
      <c r="BP209" s="116">
        <v>0</v>
      </c>
      <c r="BQ209" s="173" t="s">
        <v>937</v>
      </c>
      <c r="BR209" s="229">
        <v>1</v>
      </c>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69"/>
      <c r="CP209" s="69"/>
      <c r="CQ209" s="69"/>
      <c r="CR209" s="69"/>
      <c r="CS209" s="69"/>
      <c r="CT209" s="69"/>
      <c r="CU209" s="69"/>
      <c r="CV209" s="69"/>
      <c r="CW209" s="69"/>
      <c r="CX209" s="69"/>
      <c r="CY209" s="69"/>
      <c r="CZ209" s="69"/>
      <c r="DA209" s="69"/>
      <c r="DB209" s="69"/>
      <c r="DC209" s="69"/>
      <c r="DD209" s="69"/>
      <c r="DE209" s="69"/>
      <c r="DF209" s="69"/>
      <c r="DG209" s="69"/>
      <c r="DH209" s="69"/>
      <c r="DI209" s="69"/>
      <c r="DJ209" s="69"/>
      <c r="DK209" s="69"/>
      <c r="DL209" s="69"/>
      <c r="DM209" s="69"/>
      <c r="DN209" s="69"/>
      <c r="DO209" s="69"/>
      <c r="DP209" s="69"/>
      <c r="DQ209" s="69"/>
      <c r="DR209" s="69"/>
      <c r="DS209" s="69"/>
      <c r="DT209" s="69"/>
      <c r="DU209" s="69"/>
      <c r="DV209" s="69"/>
      <c r="DW209" s="69"/>
      <c r="DX209" s="69"/>
      <c r="DY209" s="69"/>
      <c r="DZ209" s="69"/>
      <c r="EA209" s="69"/>
      <c r="EB209" s="69"/>
      <c r="EC209" s="69"/>
      <c r="ED209" s="69"/>
      <c r="EE209" s="69"/>
      <c r="EF209" s="69"/>
      <c r="EG209" s="69"/>
      <c r="EH209" s="69"/>
      <c r="EI209" s="69"/>
      <c r="EJ209" s="69"/>
      <c r="EK209" s="69"/>
      <c r="EL209" s="69"/>
      <c r="EM209" s="69"/>
      <c r="EN209" s="69"/>
      <c r="EO209" s="69"/>
      <c r="EP209" s="69"/>
      <c r="EQ209" s="69"/>
      <c r="ER209" s="69"/>
      <c r="ES209" s="69"/>
      <c r="ET209" s="69"/>
      <c r="EU209" s="69"/>
      <c r="EV209" s="69"/>
      <c r="EW209" s="69"/>
      <c r="EX209" s="69"/>
      <c r="EY209" s="69"/>
      <c r="EZ209" s="69"/>
      <c r="FA209" s="69"/>
      <c r="FB209" s="69"/>
      <c r="FC209" s="69"/>
      <c r="FD209" s="69"/>
      <c r="FE209" s="69"/>
      <c r="FF209" s="69"/>
      <c r="FG209" s="69"/>
      <c r="FH209" s="69"/>
      <c r="FI209" s="69"/>
      <c r="FJ209" s="69"/>
      <c r="FK209" s="69"/>
      <c r="FL209" s="69"/>
      <c r="FM209" s="69"/>
      <c r="FN209" s="69"/>
      <c r="FO209" s="69"/>
      <c r="FP209" s="69"/>
      <c r="FQ209" s="69"/>
      <c r="FR209" s="69"/>
      <c r="FS209" s="69"/>
      <c r="FT209" s="69"/>
      <c r="FU209" s="69"/>
      <c r="FV209" s="69"/>
      <c r="FW209" s="69"/>
      <c r="FX209" s="69"/>
      <c r="FY209" s="69"/>
      <c r="FZ209" s="69"/>
      <c r="GA209" s="69"/>
      <c r="GB209" s="69"/>
      <c r="GC209" s="69"/>
      <c r="GD209" s="69"/>
      <c r="GE209" s="69"/>
      <c r="GF209" s="69"/>
      <c r="GG209" s="69"/>
      <c r="GH209" s="69"/>
      <c r="GI209" s="69"/>
      <c r="GJ209" s="69"/>
      <c r="GK209" s="69"/>
      <c r="GL209" s="69"/>
      <c r="GM209" s="69"/>
      <c r="GN209" s="69"/>
      <c r="GO209" s="69"/>
      <c r="GP209" s="69"/>
      <c r="GQ209" s="69"/>
      <c r="GR209" s="69"/>
      <c r="GS209" s="69"/>
      <c r="GT209" s="69"/>
      <c r="GU209" s="69"/>
      <c r="GV209" s="69"/>
      <c r="GW209" s="69"/>
      <c r="GX209" s="69"/>
      <c r="GY209" s="69"/>
      <c r="GZ209" s="69"/>
      <c r="HA209" s="69"/>
      <c r="HB209" s="69"/>
      <c r="HC209" s="69"/>
      <c r="HD209" s="69"/>
      <c r="HE209" s="69"/>
      <c r="HF209" s="69"/>
      <c r="HG209" s="69"/>
      <c r="HH209" s="69"/>
      <c r="HI209" s="69"/>
      <c r="HJ209" s="69"/>
      <c r="HK209" s="69"/>
      <c r="HL209" s="69"/>
      <c r="HM209" s="69"/>
      <c r="HN209" s="69"/>
      <c r="HO209" s="69"/>
      <c r="HP209" s="69"/>
      <c r="HQ209" s="69"/>
      <c r="HR209" s="69"/>
      <c r="HS209" s="69"/>
      <c r="HT209" s="69"/>
      <c r="HU209" s="69"/>
      <c r="HV209" s="69"/>
      <c r="HW209" s="69"/>
      <c r="HX209" s="69"/>
      <c r="HY209" s="69"/>
      <c r="HZ209" s="69"/>
      <c r="IA209" s="69"/>
      <c r="IB209" s="69"/>
      <c r="IC209" s="69"/>
      <c r="ID209" s="69"/>
      <c r="IE209" s="69"/>
      <c r="IF209" s="69"/>
      <c r="IG209" s="69"/>
      <c r="IH209" s="69"/>
      <c r="II209" s="69"/>
      <c r="IJ209" s="69"/>
      <c r="IK209" s="69"/>
      <c r="IL209" s="69"/>
      <c r="IM209" s="69"/>
      <c r="IN209" s="69"/>
      <c r="IO209" s="69"/>
      <c r="IP209" s="69"/>
      <c r="IQ209" s="69"/>
      <c r="IR209" s="69"/>
      <c r="IS209" s="69"/>
      <c r="IT209" s="69"/>
      <c r="IU209" s="69"/>
      <c r="IV209" s="69"/>
      <c r="IW209" s="69"/>
      <c r="IX209" s="69"/>
      <c r="IY209" s="69"/>
      <c r="IZ209" s="69"/>
      <c r="JA209" s="69"/>
      <c r="JB209" s="69"/>
      <c r="JC209" s="69"/>
      <c r="JD209" s="69"/>
      <c r="JE209" s="69"/>
      <c r="JF209" s="69"/>
      <c r="JG209" s="69"/>
      <c r="JH209" s="69"/>
      <c r="JI209" s="69"/>
      <c r="JJ209" s="69"/>
      <c r="JK209" s="69"/>
      <c r="JL209" s="69"/>
      <c r="JM209" s="69"/>
      <c r="JN209" s="69"/>
      <c r="JO209" s="69"/>
      <c r="JP209" s="69"/>
      <c r="JQ209" s="69"/>
      <c r="JR209" s="69"/>
      <c r="JS209" s="69"/>
      <c r="JT209" s="69"/>
      <c r="JU209" s="69"/>
      <c r="JV209" s="69"/>
      <c r="JW209" s="69"/>
      <c r="JX209" s="69"/>
      <c r="JY209" s="69"/>
      <c r="JZ209" s="69"/>
      <c r="KA209" s="69"/>
      <c r="KB209" s="69"/>
      <c r="KC209" s="69"/>
      <c r="KD209" s="69"/>
      <c r="KE209" s="69"/>
      <c r="KF209" s="69"/>
      <c r="KG209" s="69"/>
      <c r="KH209" s="69"/>
      <c r="KI209" s="69"/>
      <c r="KJ209" s="69"/>
      <c r="KK209" s="69"/>
      <c r="KL209" s="69"/>
      <c r="KM209" s="69"/>
      <c r="KN209" s="69"/>
      <c r="KO209" s="69"/>
      <c r="KP209" s="69"/>
      <c r="KQ209" s="69"/>
      <c r="KR209" s="69"/>
      <c r="KS209" s="69"/>
      <c r="KT209" s="69"/>
      <c r="KU209" s="69"/>
      <c r="KV209" s="69"/>
      <c r="KW209" s="69"/>
      <c r="KX209" s="69"/>
      <c r="KY209" s="69"/>
      <c r="KZ209" s="69"/>
      <c r="LA209" s="69"/>
      <c r="LB209" s="69"/>
      <c r="LC209" s="69"/>
      <c r="LD209" s="69"/>
      <c r="LE209" s="69"/>
      <c r="LF209" s="69"/>
      <c r="LG209" s="69"/>
      <c r="LH209" s="69"/>
      <c r="LI209" s="69"/>
      <c r="LJ209" s="69"/>
      <c r="LK209" s="69"/>
      <c r="LL209" s="69"/>
      <c r="LM209" s="69"/>
      <c r="LN209" s="69"/>
      <c r="LO209" s="69"/>
      <c r="LP209" s="69"/>
      <c r="LQ209" s="69"/>
      <c r="LR209" s="69"/>
      <c r="LS209" s="69"/>
      <c r="LT209" s="69"/>
      <c r="LU209" s="69"/>
      <c r="LV209" s="69"/>
      <c r="LW209" s="69"/>
      <c r="LX209" s="69"/>
      <c r="LY209" s="69"/>
      <c r="LZ209" s="69"/>
      <c r="MA209" s="69"/>
      <c r="MB209" s="69"/>
      <c r="MC209" s="69"/>
      <c r="MD209" s="69"/>
      <c r="ME209" s="69"/>
      <c r="MF209" s="69"/>
      <c r="MG209" s="69"/>
      <c r="MH209" s="69"/>
      <c r="MI209" s="69"/>
      <c r="MJ209" s="69"/>
      <c r="MK209" s="69"/>
      <c r="ML209" s="69"/>
      <c r="MM209" s="69"/>
      <c r="MN209" s="69"/>
      <c r="MO209" s="69"/>
      <c r="MP209" s="69"/>
      <c r="MQ209" s="69"/>
      <c r="MR209" s="69"/>
      <c r="MS209" s="69"/>
      <c r="MT209" s="69"/>
      <c r="MU209" s="69"/>
      <c r="MV209" s="69"/>
      <c r="MW209" s="69"/>
      <c r="MX209" s="69"/>
      <c r="MY209" s="69"/>
      <c r="MZ209" s="69"/>
      <c r="NA209" s="69"/>
      <c r="NB209" s="69"/>
      <c r="NC209" s="69"/>
      <c r="ND209" s="69"/>
      <c r="NE209" s="69"/>
      <c r="NF209" s="69"/>
      <c r="NG209" s="69"/>
      <c r="NH209" s="69"/>
      <c r="NI209" s="69"/>
      <c r="NJ209" s="69"/>
      <c r="NK209" s="69"/>
      <c r="NL209" s="69"/>
      <c r="NM209" s="69"/>
      <c r="NN209" s="69"/>
      <c r="NO209" s="69"/>
      <c r="NP209" s="69"/>
      <c r="NQ209" s="69"/>
      <c r="NR209" s="69"/>
      <c r="NS209" s="69"/>
      <c r="NT209" s="69"/>
      <c r="NU209" s="69"/>
      <c r="NV209" s="69"/>
      <c r="NW209" s="69"/>
      <c r="NX209" s="69"/>
      <c r="NY209" s="69"/>
      <c r="NZ209" s="69"/>
      <c r="OA209" s="69"/>
      <c r="OB209" s="69"/>
      <c r="OC209" s="69"/>
      <c r="OD209" s="69"/>
      <c r="OE209" s="69"/>
      <c r="OF209" s="69"/>
      <c r="OG209" s="69"/>
      <c r="OH209" s="69"/>
      <c r="OI209" s="69"/>
      <c r="OJ209" s="69"/>
      <c r="OK209" s="69"/>
      <c r="OL209" s="69"/>
      <c r="OM209" s="69"/>
      <c r="ON209" s="69"/>
      <c r="OO209" s="69"/>
      <c r="OP209" s="69"/>
      <c r="OQ209" s="69"/>
      <c r="OR209" s="69"/>
      <c r="OS209" s="69"/>
      <c r="OT209" s="69"/>
      <c r="OU209" s="69"/>
      <c r="OV209" s="69"/>
      <c r="OW209" s="69"/>
      <c r="OX209" s="69"/>
      <c r="OY209" s="69"/>
      <c r="OZ209" s="69"/>
      <c r="PA209" s="69"/>
      <c r="PB209" s="69"/>
      <c r="PC209" s="69"/>
      <c r="PD209" s="69"/>
      <c r="PE209" s="69"/>
      <c r="PF209" s="69"/>
      <c r="PG209" s="69"/>
      <c r="PH209" s="69"/>
      <c r="PI209" s="69"/>
      <c r="PJ209" s="69"/>
      <c r="PK209" s="69"/>
      <c r="PL209" s="69"/>
      <c r="PM209" s="69"/>
      <c r="PN209" s="69"/>
      <c r="PO209" s="69"/>
      <c r="PP209" s="69"/>
      <c r="PQ209" s="69"/>
      <c r="PR209" s="69"/>
      <c r="PS209" s="69"/>
      <c r="PT209" s="69"/>
      <c r="PU209" s="69"/>
      <c r="PV209" s="69"/>
      <c r="PW209" s="69"/>
      <c r="PX209" s="69"/>
      <c r="PY209" s="69"/>
      <c r="PZ209" s="69"/>
      <c r="QA209" s="69"/>
      <c r="QB209" s="69"/>
      <c r="QC209" s="69"/>
      <c r="QD209" s="69"/>
      <c r="QE209" s="69"/>
      <c r="QF209" s="69"/>
      <c r="QG209" s="69"/>
      <c r="QH209" s="69"/>
      <c r="QI209" s="69"/>
      <c r="QJ209" s="69"/>
      <c r="QK209" s="69"/>
      <c r="QL209" s="69"/>
      <c r="QM209" s="69"/>
      <c r="QN209" s="69"/>
      <c r="QO209" s="69"/>
      <c r="QP209" s="69"/>
      <c r="QQ209" s="69"/>
      <c r="QR209" s="69"/>
      <c r="QS209" s="69"/>
      <c r="QT209" s="69"/>
      <c r="QU209" s="69"/>
      <c r="QV209" s="69"/>
      <c r="QW209" s="69"/>
      <c r="QX209" s="69"/>
      <c r="QY209" s="69"/>
      <c r="QZ209" s="69"/>
      <c r="RA209" s="69"/>
      <c r="RB209" s="69"/>
      <c r="RC209" s="69"/>
      <c r="RD209" s="69"/>
      <c r="RE209" s="69"/>
      <c r="RF209" s="69"/>
      <c r="RG209" s="69"/>
      <c r="RH209" s="69"/>
      <c r="RI209" s="69"/>
      <c r="RJ209" s="69"/>
      <c r="RK209" s="69"/>
      <c r="RL209" s="69"/>
      <c r="RM209" s="69"/>
      <c r="RN209" s="69"/>
      <c r="RO209" s="69"/>
      <c r="RP209" s="69"/>
      <c r="RQ209" s="69"/>
      <c r="RR209" s="69"/>
      <c r="RS209" s="69"/>
      <c r="RT209" s="69"/>
      <c r="RU209" s="69"/>
      <c r="RV209" s="69"/>
      <c r="RW209" s="69"/>
      <c r="RX209" s="69"/>
      <c r="RY209" s="69"/>
      <c r="RZ209" s="69"/>
      <c r="SA209" s="69"/>
      <c r="SB209" s="69"/>
      <c r="SC209" s="69"/>
      <c r="SD209" s="69"/>
      <c r="SE209" s="69"/>
      <c r="SF209" s="69"/>
      <c r="SG209" s="69"/>
      <c r="SH209" s="69"/>
      <c r="SI209" s="69"/>
      <c r="SJ209" s="69"/>
      <c r="SK209" s="69"/>
      <c r="SL209" s="69"/>
      <c r="SM209" s="69"/>
      <c r="SN209" s="69"/>
      <c r="SO209" s="69"/>
      <c r="SP209" s="69"/>
      <c r="SQ209" s="69"/>
      <c r="SR209" s="69"/>
      <c r="SS209" s="69"/>
      <c r="ST209" s="69"/>
      <c r="SU209" s="69"/>
      <c r="SV209" s="69"/>
      <c r="SW209" s="69"/>
      <c r="SX209" s="69"/>
      <c r="SY209" s="69"/>
      <c r="SZ209" s="69"/>
      <c r="TA209" s="69"/>
      <c r="TB209" s="69"/>
      <c r="TC209" s="69"/>
      <c r="TD209" s="69"/>
      <c r="TE209" s="69"/>
      <c r="TF209" s="69"/>
      <c r="TG209" s="69"/>
      <c r="TH209" s="69"/>
      <c r="TI209" s="69"/>
      <c r="TJ209" s="69"/>
      <c r="TK209" s="69"/>
      <c r="TL209" s="69"/>
      <c r="TM209" s="69"/>
      <c r="TN209" s="69"/>
      <c r="TO209" s="69"/>
      <c r="TP209" s="69"/>
      <c r="TQ209" s="69"/>
      <c r="TR209" s="69"/>
      <c r="TS209" s="69"/>
      <c r="TT209" s="69"/>
      <c r="TU209" s="69"/>
      <c r="TV209" s="69"/>
      <c r="TW209" s="69"/>
      <c r="TX209" s="69"/>
      <c r="TY209" s="69"/>
      <c r="TZ209" s="69"/>
      <c r="UA209" s="69"/>
      <c r="UB209" s="69"/>
      <c r="UC209" s="69"/>
      <c r="UD209" s="69"/>
      <c r="UE209" s="69"/>
      <c r="UF209" s="69"/>
      <c r="UG209" s="69"/>
      <c r="UH209" s="69"/>
      <c r="UI209" s="69"/>
      <c r="UJ209" s="69"/>
      <c r="UK209" s="69"/>
      <c r="UL209" s="69"/>
      <c r="UM209" s="69"/>
      <c r="UN209" s="69"/>
      <c r="UO209" s="69"/>
      <c r="UP209" s="69"/>
      <c r="UQ209" s="69"/>
      <c r="UR209" s="69"/>
      <c r="US209" s="69"/>
      <c r="UT209" s="69"/>
      <c r="UU209" s="69"/>
      <c r="UV209" s="69"/>
      <c r="UW209" s="69"/>
      <c r="UX209" s="69"/>
      <c r="UY209" s="69"/>
      <c r="UZ209" s="69"/>
      <c r="VA209" s="69"/>
      <c r="VB209" s="69"/>
      <c r="VC209" s="69"/>
      <c r="VD209" s="69"/>
      <c r="VE209" s="69"/>
      <c r="VF209" s="69"/>
      <c r="VG209" s="69"/>
      <c r="VH209" s="69"/>
      <c r="VI209" s="69"/>
      <c r="VJ209" s="69"/>
      <c r="VK209" s="69"/>
      <c r="VL209" s="69"/>
      <c r="VM209" s="69"/>
      <c r="VN209" s="69"/>
      <c r="VO209" s="69"/>
      <c r="VP209" s="69"/>
      <c r="VQ209" s="69"/>
      <c r="VR209" s="69"/>
      <c r="VS209" s="69"/>
      <c r="VT209" s="69"/>
      <c r="VU209" s="69"/>
      <c r="VV209" s="69"/>
      <c r="VW209" s="69"/>
      <c r="VX209" s="69"/>
      <c r="VY209" s="69"/>
      <c r="VZ209" s="69"/>
      <c r="WA209" s="69"/>
      <c r="WB209" s="69"/>
      <c r="WC209" s="69"/>
      <c r="WD209" s="69"/>
      <c r="WE209" s="69"/>
      <c r="WF209" s="69"/>
      <c r="WG209" s="69"/>
      <c r="WH209" s="69"/>
      <c r="WI209" s="69"/>
      <c r="WJ209" s="69"/>
      <c r="WK209" s="69"/>
      <c r="WL209" s="69"/>
      <c r="WM209" s="69"/>
      <c r="WN209" s="69"/>
      <c r="WO209" s="69"/>
      <c r="WP209" s="69"/>
      <c r="WQ209" s="69"/>
      <c r="WR209" s="69"/>
      <c r="WS209" s="69"/>
      <c r="WT209" s="69"/>
      <c r="WU209" s="69"/>
      <c r="WV209" s="69"/>
      <c r="WW209" s="69"/>
      <c r="WX209" s="69"/>
      <c r="WY209" s="69"/>
      <c r="WZ209" s="69"/>
      <c r="XA209" s="69"/>
      <c r="XB209" s="69"/>
      <c r="XC209" s="69"/>
      <c r="XD209" s="69"/>
      <c r="XE209" s="69"/>
      <c r="XF209" s="69"/>
      <c r="XG209" s="69"/>
      <c r="XH209" s="69"/>
      <c r="XI209" s="69"/>
      <c r="XJ209" s="69"/>
      <c r="XK209" s="69"/>
      <c r="XL209" s="69"/>
      <c r="XM209" s="69"/>
      <c r="XN209" s="69"/>
      <c r="XO209" s="69"/>
      <c r="XP209" s="69"/>
      <c r="XQ209" s="69"/>
      <c r="XR209" s="69"/>
      <c r="XS209" s="69"/>
      <c r="XT209" s="69"/>
      <c r="XU209" s="69"/>
      <c r="XV209" s="69"/>
      <c r="XW209" s="69"/>
      <c r="XX209" s="69"/>
      <c r="XY209" s="69"/>
      <c r="XZ209" s="69"/>
      <c r="YA209" s="69"/>
      <c r="YB209" s="69"/>
      <c r="YC209" s="69"/>
      <c r="YD209" s="69"/>
      <c r="YE209" s="69"/>
      <c r="YF209" s="69"/>
      <c r="YG209" s="69"/>
      <c r="YH209" s="69"/>
      <c r="YI209" s="69"/>
      <c r="YJ209" s="69"/>
      <c r="YK209" s="69"/>
      <c r="YL209" s="69"/>
      <c r="YM209" s="69"/>
      <c r="YN209" s="69"/>
      <c r="YO209" s="69"/>
      <c r="YP209" s="69"/>
      <c r="YQ209" s="69"/>
      <c r="YR209" s="69"/>
      <c r="YS209" s="69"/>
      <c r="YT209" s="69"/>
      <c r="YU209" s="69"/>
      <c r="YV209" s="69"/>
      <c r="YW209" s="69"/>
      <c r="YX209" s="69"/>
      <c r="YY209" s="69"/>
      <c r="YZ209" s="69"/>
      <c r="ZA209" s="69"/>
      <c r="ZB209" s="69"/>
      <c r="ZC209" s="69"/>
      <c r="ZD209" s="69"/>
      <c r="ZE209" s="69"/>
      <c r="ZF209" s="69"/>
      <c r="ZG209" s="69"/>
      <c r="ZH209" s="69"/>
      <c r="ZI209" s="69"/>
      <c r="ZJ209" s="69"/>
      <c r="ZK209" s="69"/>
      <c r="ZL209" s="69"/>
      <c r="ZM209" s="69"/>
      <c r="ZN209" s="69"/>
      <c r="ZO209" s="69"/>
      <c r="ZP209" s="69"/>
      <c r="ZQ209" s="69"/>
      <c r="ZR209" s="69"/>
      <c r="ZS209" s="69"/>
      <c r="ZT209" s="69"/>
      <c r="ZU209" s="69"/>
      <c r="ZV209" s="69"/>
      <c r="ZW209" s="69"/>
      <c r="ZX209" s="69"/>
      <c r="ZY209" s="69"/>
      <c r="ZZ209" s="69"/>
      <c r="AAA209" s="69"/>
      <c r="AAB209" s="69"/>
      <c r="AAC209" s="69"/>
      <c r="AAD209" s="69"/>
      <c r="AAE209" s="69"/>
      <c r="AAF209" s="69"/>
      <c r="AAG209" s="69"/>
      <c r="AAH209" s="69"/>
      <c r="AAI209" s="69"/>
      <c r="AAJ209" s="69"/>
      <c r="AAK209" s="69"/>
      <c r="AAL209" s="69"/>
      <c r="AAM209" s="69"/>
      <c r="AAN209" s="69"/>
      <c r="AAO209" s="69"/>
      <c r="AAP209" s="69"/>
      <c r="AAQ209" s="69"/>
      <c r="AAR209" s="69"/>
      <c r="AAS209" s="69"/>
      <c r="AAT209" s="69"/>
      <c r="AAU209" s="69"/>
      <c r="AAV209" s="69"/>
      <c r="AAW209" s="69"/>
      <c r="AAX209" s="69"/>
      <c r="AAY209" s="69"/>
      <c r="AAZ209" s="69"/>
      <c r="ABA209" s="69"/>
      <c r="ABB209" s="69"/>
      <c r="ABC209" s="69"/>
      <c r="ABD209" s="69"/>
      <c r="ABE209" s="69"/>
      <c r="ABF209" s="69"/>
      <c r="ABG209" s="69"/>
      <c r="ABH209" s="69"/>
      <c r="ABI209" s="69"/>
      <c r="ABJ209" s="69"/>
      <c r="ABK209" s="69"/>
      <c r="ABL209" s="69"/>
      <c r="ABM209" s="69"/>
      <c r="ABN209" s="69"/>
      <c r="ABO209" s="69"/>
      <c r="ABP209" s="69"/>
      <c r="ABQ209" s="69"/>
      <c r="ABR209" s="69"/>
      <c r="ABS209" s="69"/>
      <c r="ABT209" s="69"/>
      <c r="ABU209" s="69"/>
      <c r="ABV209" s="69"/>
      <c r="ABW209" s="69"/>
      <c r="ABX209" s="69"/>
      <c r="ABY209" s="69"/>
      <c r="ABZ209" s="69"/>
      <c r="ACA209" s="69"/>
      <c r="ACB209" s="69"/>
      <c r="ACC209" s="69"/>
      <c r="ACD209" s="69"/>
      <c r="ACE209" s="69"/>
      <c r="ACF209" s="69"/>
      <c r="ACG209" s="69"/>
      <c r="ACH209" s="69"/>
      <c r="ACI209" s="69"/>
      <c r="ACJ209" s="69"/>
      <c r="ACK209" s="69"/>
      <c r="ACL209" s="69"/>
      <c r="ACM209" s="69"/>
      <c r="ACN209" s="69"/>
      <c r="ACO209" s="69"/>
      <c r="ACP209" s="69"/>
      <c r="ACQ209" s="69"/>
      <c r="ACR209" s="69"/>
      <c r="ACS209" s="69"/>
      <c r="ACT209" s="69"/>
      <c r="ACU209" s="69"/>
      <c r="ACV209" s="69"/>
      <c r="ACW209" s="69"/>
      <c r="ACX209" s="69"/>
      <c r="ACY209" s="69"/>
      <c r="ACZ209" s="69"/>
      <c r="ADA209" s="69"/>
      <c r="ADB209" s="69"/>
      <c r="ADC209" s="69"/>
      <c r="ADD209" s="69"/>
      <c r="ADE209" s="69"/>
      <c r="ADF209" s="69"/>
      <c r="ADG209" s="69"/>
      <c r="ADH209" s="69"/>
      <c r="ADI209" s="69"/>
      <c r="ADJ209" s="69"/>
      <c r="ADK209" s="69"/>
      <c r="ADL209" s="69"/>
      <c r="ADM209" s="69"/>
      <c r="ADN209" s="69"/>
      <c r="ADO209" s="69"/>
      <c r="ADP209" s="69"/>
      <c r="ADQ209" s="69"/>
      <c r="ADR209" s="69"/>
      <c r="ADS209" s="69"/>
      <c r="ADT209" s="69"/>
      <c r="ADU209" s="69"/>
      <c r="ADV209" s="69"/>
      <c r="ADW209" s="69"/>
      <c r="ADX209" s="69"/>
      <c r="ADY209" s="69"/>
      <c r="ADZ209" s="69"/>
      <c r="AEA209" s="69"/>
      <c r="AEB209" s="69"/>
      <c r="AEC209" s="69"/>
      <c r="AED209" s="69"/>
      <c r="AEE209" s="69"/>
      <c r="AEF209" s="69"/>
      <c r="AEG209" s="69"/>
      <c r="AEH209" s="69"/>
      <c r="AEI209" s="69"/>
      <c r="AEJ209" s="69"/>
      <c r="AEK209" s="69"/>
      <c r="AEL209" s="69"/>
      <c r="AEM209" s="69"/>
      <c r="AEN209" s="69"/>
      <c r="AEO209" s="69"/>
      <c r="AEP209" s="69"/>
      <c r="AEQ209" s="69"/>
      <c r="AER209" s="69"/>
      <c r="AES209" s="69"/>
      <c r="AET209" s="69"/>
      <c r="AEU209" s="69"/>
      <c r="AEV209" s="69"/>
      <c r="AEW209" s="69"/>
      <c r="AEX209" s="69"/>
      <c r="AEY209" s="69"/>
      <c r="AEZ209" s="69"/>
      <c r="AFA209" s="69"/>
      <c r="AFB209" s="69"/>
      <c r="AFC209" s="69"/>
      <c r="AFD209" s="69"/>
      <c r="AFE209" s="69"/>
      <c r="AFF209" s="69"/>
      <c r="AFG209" s="69"/>
      <c r="AFH209" s="69"/>
      <c r="AFI209" s="69"/>
      <c r="AFJ209" s="69"/>
      <c r="AFK209" s="69"/>
      <c r="AFL209" s="69"/>
      <c r="AFM209" s="69"/>
      <c r="AFN209" s="69"/>
      <c r="AFO209" s="69"/>
      <c r="AFP209" s="69"/>
      <c r="AFQ209" s="69"/>
      <c r="AFR209" s="69"/>
      <c r="AFS209" s="69"/>
      <c r="AFT209" s="69"/>
      <c r="AFU209" s="69"/>
      <c r="AFV209" s="69"/>
      <c r="AFW209" s="69"/>
      <c r="AFX209" s="69"/>
      <c r="AFY209" s="69"/>
      <c r="AFZ209" s="69"/>
      <c r="AGA209" s="69"/>
      <c r="AGB209" s="69"/>
      <c r="AGC209" s="69"/>
      <c r="AGD209" s="69"/>
      <c r="AGE209" s="69"/>
      <c r="AGF209" s="69"/>
      <c r="AGG209" s="69"/>
      <c r="AGH209" s="69"/>
      <c r="AGI209" s="69"/>
      <c r="AGJ209" s="69"/>
      <c r="AGK209" s="69"/>
      <c r="AGL209" s="69"/>
      <c r="AGM209" s="69"/>
      <c r="AGN209" s="69"/>
      <c r="AGO209" s="69"/>
      <c r="AGP209" s="69"/>
      <c r="AGQ209" s="69"/>
      <c r="AGR209" s="69"/>
      <c r="AGS209" s="69"/>
      <c r="AGT209" s="69"/>
      <c r="AGU209" s="69"/>
      <c r="AGV209" s="69"/>
      <c r="AGW209" s="69"/>
      <c r="AGX209" s="69"/>
      <c r="AGY209" s="69"/>
      <c r="AGZ209" s="69"/>
      <c r="AHA209" s="69"/>
      <c r="AHB209" s="69"/>
      <c r="AHC209" s="69"/>
      <c r="AHD209" s="69"/>
      <c r="AHE209" s="69"/>
      <c r="AHF209" s="69"/>
      <c r="AHG209" s="69"/>
      <c r="AHH209" s="69"/>
      <c r="AHI209" s="69"/>
      <c r="AHJ209" s="69"/>
      <c r="AHK209" s="69"/>
      <c r="AHL209" s="69"/>
      <c r="AHM209" s="69"/>
      <c r="AHN209" s="69"/>
      <c r="AHO209" s="69"/>
      <c r="AHP209" s="69"/>
      <c r="AHQ209" s="69"/>
      <c r="AHR209" s="69"/>
      <c r="AHS209" s="69"/>
      <c r="AHT209" s="69"/>
      <c r="AHU209" s="69"/>
      <c r="AHV209" s="69"/>
      <c r="AHW209" s="69"/>
      <c r="AHX209" s="69"/>
      <c r="AHY209" s="69"/>
      <c r="AHZ209" s="69"/>
      <c r="AIA209" s="69"/>
      <c r="AIB209" s="69"/>
      <c r="AIC209" s="69"/>
      <c r="AID209" s="69"/>
      <c r="AIE209" s="69"/>
      <c r="AIF209" s="69"/>
      <c r="AIG209" s="69"/>
      <c r="AIH209" s="69"/>
      <c r="AII209" s="69"/>
      <c r="AIJ209" s="69"/>
      <c r="AIK209" s="69"/>
      <c r="AIL209" s="69"/>
      <c r="AIM209" s="69"/>
      <c r="AIN209" s="69"/>
      <c r="AIO209" s="69"/>
      <c r="AIP209" s="69"/>
      <c r="AIQ209" s="69"/>
      <c r="AIR209" s="69"/>
      <c r="AIS209" s="69"/>
      <c r="AIT209" s="69"/>
      <c r="AIU209" s="69"/>
      <c r="AIV209" s="69"/>
      <c r="AIW209" s="69"/>
      <c r="AIX209" s="69"/>
      <c r="AIY209" s="69"/>
      <c r="AIZ209" s="69"/>
      <c r="AJA209" s="69"/>
      <c r="AJB209" s="69"/>
      <c r="AJC209" s="69"/>
      <c r="AJD209" s="69"/>
      <c r="AJE209" s="69"/>
      <c r="AJF209" s="69"/>
      <c r="AJG209" s="69"/>
      <c r="AJH209" s="69"/>
      <c r="AJI209" s="69"/>
      <c r="AJJ209" s="69"/>
      <c r="AJK209" s="69"/>
      <c r="AJL209" s="69"/>
      <c r="AJM209" s="69"/>
      <c r="AJN209" s="69"/>
      <c r="AJO209" s="69"/>
      <c r="AJP209" s="69"/>
      <c r="AJQ209" s="69"/>
      <c r="AJR209" s="69"/>
      <c r="AJS209" s="69"/>
      <c r="AJT209" s="69"/>
      <c r="AJU209" s="69"/>
      <c r="AJV209" s="69"/>
      <c r="AJW209" s="69"/>
      <c r="AJX209" s="69"/>
      <c r="AJY209" s="69"/>
      <c r="AJZ209" s="69"/>
      <c r="AKA209" s="69"/>
      <c r="AKB209" s="69"/>
      <c r="AKC209" s="69"/>
      <c r="AKD209" s="69"/>
      <c r="AKE209" s="69"/>
      <c r="AKF209" s="69"/>
      <c r="AKG209" s="69"/>
      <c r="AKH209" s="69"/>
      <c r="AKI209" s="69"/>
      <c r="AKJ209" s="69"/>
      <c r="AKK209" s="69"/>
      <c r="AKL209" s="69"/>
      <c r="AKM209" s="69"/>
      <c r="AKN209" s="69"/>
      <c r="AKO209" s="69"/>
      <c r="AKP209" s="69"/>
      <c r="AKQ209" s="69"/>
      <c r="AKR209" s="69"/>
      <c r="AKS209" s="69"/>
      <c r="AKT209" s="69"/>
      <c r="AKU209" s="69"/>
      <c r="AKV209" s="69"/>
      <c r="AKW209" s="69"/>
      <c r="AKX209" s="69"/>
      <c r="AKY209" s="69"/>
      <c r="AKZ209" s="69"/>
      <c r="ALA209" s="69"/>
      <c r="ALB209" s="69"/>
      <c r="ALC209" s="69"/>
      <c r="ALD209" s="69"/>
      <c r="ALE209" s="69"/>
      <c r="ALF209" s="69"/>
      <c r="ALG209" s="69"/>
      <c r="ALH209" s="69"/>
      <c r="ALI209" s="69"/>
      <c r="ALJ209" s="69"/>
      <c r="ALK209" s="69"/>
      <c r="ALL209" s="69"/>
      <c r="ALM209" s="69"/>
      <c r="ALN209" s="69"/>
      <c r="ALO209" s="69"/>
      <c r="ALP209" s="69"/>
      <c r="ALQ209" s="69"/>
      <c r="ALR209" s="69"/>
      <c r="ALS209" s="69"/>
      <c r="ALT209" s="69"/>
      <c r="ALU209" s="69"/>
      <c r="ALV209" s="69"/>
      <c r="ALW209" s="69"/>
      <c r="ALX209" s="69"/>
      <c r="ALY209" s="69"/>
      <c r="ALZ209" s="69"/>
      <c r="AMA209" s="69"/>
      <c r="AMB209" s="69"/>
      <c r="AMC209" s="69"/>
      <c r="AMD209" s="69"/>
      <c r="AME209" s="69"/>
      <c r="AMF209" s="69"/>
      <c r="AMG209" s="69"/>
      <c r="AMH209" s="69"/>
      <c r="AMI209" s="69"/>
      <c r="AMJ209" s="69"/>
      <c r="AMK209" s="69"/>
      <c r="AML209" s="69"/>
      <c r="AMM209" s="69"/>
      <c r="AMN209" s="69"/>
      <c r="AMO209" s="69"/>
      <c r="AMP209" s="69"/>
      <c r="AMQ209" s="69"/>
      <c r="AMR209" s="69"/>
      <c r="AMS209" s="69"/>
      <c r="AMT209" s="69"/>
      <c r="AMU209" s="69"/>
      <c r="AMV209" s="69"/>
      <c r="AMW209" s="69"/>
      <c r="AMX209" s="69"/>
      <c r="AMY209" s="69"/>
      <c r="AMZ209" s="69"/>
      <c r="ANA209" s="69"/>
      <c r="ANB209" s="69"/>
      <c r="ANC209" s="69"/>
      <c r="AND209" s="69"/>
      <c r="ANE209" s="69"/>
      <c r="ANF209" s="69"/>
      <c r="ANG209" s="69"/>
      <c r="ANH209" s="69"/>
      <c r="ANI209" s="69"/>
      <c r="ANJ209" s="69"/>
      <c r="ANK209" s="69"/>
      <c r="ANL209" s="69"/>
      <c r="ANM209" s="69"/>
      <c r="ANN209" s="69"/>
      <c r="ANO209" s="69"/>
      <c r="ANP209" s="69"/>
      <c r="ANQ209" s="69"/>
      <c r="ANR209" s="69"/>
      <c r="ANS209" s="69"/>
      <c r="ANT209" s="69"/>
      <c r="ANU209" s="69"/>
      <c r="ANV209" s="69"/>
      <c r="ANW209" s="69"/>
      <c r="ANX209" s="69"/>
      <c r="ANY209" s="69"/>
      <c r="ANZ209" s="69"/>
      <c r="AOA209" s="69"/>
      <c r="AOB209" s="69"/>
      <c r="AOC209" s="69"/>
      <c r="AOD209" s="69"/>
      <c r="AOE209" s="69"/>
      <c r="AOF209" s="69"/>
      <c r="AOG209" s="69"/>
      <c r="AOH209" s="69"/>
      <c r="AOI209" s="69"/>
      <c r="AOJ209" s="69"/>
      <c r="AOK209" s="69"/>
      <c r="AOL209" s="69"/>
      <c r="AOM209" s="69"/>
      <c r="AON209" s="69"/>
      <c r="AOO209" s="69"/>
      <c r="AOP209" s="69"/>
      <c r="AOQ209" s="69"/>
      <c r="AOR209" s="69"/>
      <c r="AOS209" s="69"/>
      <c r="AOT209" s="69"/>
      <c r="AOU209" s="69"/>
      <c r="AOV209" s="69"/>
      <c r="AOW209" s="69"/>
      <c r="AOX209" s="69"/>
      <c r="AOY209" s="69"/>
      <c r="AOZ209" s="69"/>
      <c r="APA209" s="69"/>
      <c r="APB209" s="69"/>
      <c r="APC209" s="69"/>
      <c r="APD209" s="69"/>
      <c r="APE209" s="69"/>
      <c r="APF209" s="69"/>
      <c r="APG209" s="69"/>
      <c r="APH209" s="69"/>
      <c r="API209" s="69"/>
      <c r="APJ209" s="69"/>
      <c r="APK209" s="69"/>
      <c r="APL209" s="69"/>
      <c r="APM209" s="69"/>
      <c r="APN209" s="69"/>
      <c r="APO209" s="69"/>
      <c r="APP209" s="69"/>
      <c r="APQ209" s="69"/>
      <c r="APR209" s="69"/>
      <c r="APS209" s="69"/>
      <c r="APT209" s="69"/>
      <c r="APU209" s="69"/>
      <c r="APV209" s="69"/>
      <c r="APW209" s="69"/>
      <c r="APX209" s="69"/>
      <c r="APY209" s="69"/>
      <c r="APZ209" s="69"/>
      <c r="AQA209" s="69"/>
      <c r="AQB209" s="69"/>
      <c r="AQC209" s="69"/>
      <c r="AQD209" s="69"/>
      <c r="AQE209" s="69"/>
      <c r="AQF209" s="69"/>
      <c r="AQG209" s="69"/>
      <c r="AQH209" s="69"/>
      <c r="AQI209" s="69"/>
      <c r="AQJ209" s="69"/>
      <c r="AQK209" s="69"/>
      <c r="AQL209" s="69"/>
      <c r="AQM209" s="69"/>
      <c r="AQN209" s="69"/>
      <c r="AQO209" s="69"/>
      <c r="AQP209" s="69"/>
      <c r="AQQ209" s="69"/>
      <c r="AQR209" s="69"/>
      <c r="AQS209" s="69"/>
      <c r="AQT209" s="69"/>
      <c r="AQU209" s="69"/>
      <c r="AQV209" s="69"/>
      <c r="AQW209" s="69"/>
      <c r="AQX209" s="69"/>
      <c r="AQY209" s="69"/>
      <c r="AQZ209" s="69"/>
      <c r="ARA209" s="69"/>
      <c r="ARB209" s="69"/>
      <c r="ARC209" s="69"/>
      <c r="ARD209" s="69"/>
      <c r="ARE209" s="69"/>
      <c r="ARF209" s="69"/>
      <c r="ARG209" s="69"/>
      <c r="ARH209" s="69"/>
      <c r="ARI209" s="69"/>
      <c r="ARJ209" s="69"/>
      <c r="ARK209" s="69"/>
      <c r="ARL209" s="69"/>
      <c r="ARM209" s="69"/>
      <c r="ARN209" s="69"/>
      <c r="ARO209" s="69"/>
      <c r="ARP209" s="69"/>
      <c r="ARQ209" s="69"/>
      <c r="ARR209" s="69"/>
      <c r="ARS209" s="69"/>
      <c r="ART209" s="69"/>
      <c r="ARU209" s="69"/>
      <c r="ARV209" s="69"/>
      <c r="ARW209" s="69"/>
      <c r="ARX209" s="69"/>
      <c r="ARY209" s="69"/>
      <c r="ARZ209" s="69"/>
      <c r="ASA209" s="69"/>
      <c r="ASB209" s="69"/>
      <c r="ASC209" s="69"/>
      <c r="ASD209" s="69"/>
      <c r="ASE209" s="69"/>
      <c r="ASF209" s="69"/>
      <c r="ASG209" s="69"/>
      <c r="ASH209" s="69"/>
      <c r="ASI209" s="69"/>
      <c r="ASJ209" s="69"/>
      <c r="ASK209" s="69"/>
      <c r="ASL209" s="69"/>
      <c r="ASM209" s="69"/>
      <c r="ASN209" s="69"/>
      <c r="ASO209" s="69"/>
      <c r="ASP209" s="69"/>
      <c r="ASQ209" s="69"/>
      <c r="ASR209" s="69"/>
      <c r="ASS209" s="69"/>
      <c r="AST209" s="69"/>
      <c r="ASU209" s="69"/>
      <c r="ASV209" s="69"/>
      <c r="ASW209" s="69"/>
      <c r="ASX209" s="69"/>
      <c r="ASY209" s="69"/>
      <c r="ASZ209" s="69"/>
      <c r="ATA209" s="69"/>
      <c r="ATB209" s="69"/>
      <c r="ATC209" s="69"/>
      <c r="ATD209" s="69"/>
      <c r="ATE209" s="69"/>
      <c r="ATF209" s="69"/>
      <c r="ATG209" s="69"/>
      <c r="ATH209" s="69"/>
      <c r="ATI209" s="69"/>
      <c r="ATJ209" s="69"/>
      <c r="ATK209" s="69"/>
      <c r="ATL209" s="69"/>
      <c r="ATM209" s="69"/>
      <c r="ATN209" s="69"/>
      <c r="ATO209" s="69"/>
      <c r="ATP209" s="69"/>
      <c r="ATQ209" s="69"/>
      <c r="ATR209" s="69"/>
      <c r="ATS209" s="69"/>
      <c r="ATT209" s="69"/>
      <c r="ATU209" s="69"/>
      <c r="ATV209" s="69"/>
      <c r="ATW209" s="69"/>
      <c r="ATX209" s="69"/>
      <c r="ATY209" s="69"/>
      <c r="ATZ209" s="69"/>
      <c r="AUA209" s="69"/>
      <c r="AUB209" s="69"/>
      <c r="AUC209" s="69"/>
      <c r="AUD209" s="69"/>
      <c r="AUE209" s="69"/>
      <c r="AUF209" s="69"/>
      <c r="AUG209" s="69"/>
      <c r="AUH209" s="69"/>
      <c r="AUI209" s="69"/>
      <c r="AUJ209" s="69"/>
      <c r="AUK209" s="69"/>
      <c r="AUL209" s="69"/>
      <c r="AUM209" s="69"/>
      <c r="AUN209" s="69"/>
      <c r="AUO209" s="69"/>
      <c r="AUP209" s="69"/>
      <c r="AUQ209" s="69"/>
      <c r="AUR209" s="69"/>
      <c r="AUS209" s="69"/>
      <c r="AUT209" s="69"/>
      <c r="AUU209" s="69"/>
      <c r="AUV209" s="69"/>
      <c r="AUW209" s="69"/>
      <c r="AUX209" s="69"/>
      <c r="AUY209" s="69"/>
      <c r="AUZ209" s="69"/>
      <c r="AVA209" s="69"/>
      <c r="AVB209" s="69"/>
      <c r="AVC209" s="69"/>
      <c r="AVD209" s="69"/>
      <c r="AVE209" s="69"/>
      <c r="AVF209" s="69"/>
      <c r="AVG209" s="69"/>
      <c r="AVH209" s="69"/>
      <c r="AVI209" s="69"/>
      <c r="AVJ209" s="69"/>
      <c r="AVK209" s="69"/>
      <c r="AVL209" s="69"/>
      <c r="AVM209" s="69"/>
      <c r="AVN209" s="69"/>
      <c r="AVO209" s="69"/>
      <c r="AVP209" s="69"/>
      <c r="AVQ209" s="69"/>
      <c r="AVR209" s="69"/>
      <c r="AVS209" s="69"/>
      <c r="AVT209" s="69"/>
      <c r="AVU209" s="69"/>
      <c r="AVV209" s="69"/>
      <c r="AVW209" s="69"/>
      <c r="AVX209" s="69"/>
      <c r="AVY209" s="69"/>
      <c r="AVZ209" s="69"/>
      <c r="AWA209" s="69"/>
      <c r="AWB209" s="69"/>
      <c r="AWC209" s="69"/>
      <c r="AWD209" s="69"/>
      <c r="AWE209" s="69"/>
      <c r="AWF209" s="69"/>
      <c r="AWG209" s="69"/>
      <c r="AWH209" s="69"/>
      <c r="AWI209" s="69"/>
      <c r="AWJ209" s="69"/>
      <c r="AWK209" s="69"/>
      <c r="AWL209" s="69"/>
      <c r="AWM209" s="69"/>
      <c r="AWN209" s="69"/>
      <c r="AWO209" s="69"/>
      <c r="AWP209" s="69"/>
      <c r="AWQ209" s="69"/>
      <c r="AWR209" s="69"/>
      <c r="AWS209" s="69"/>
      <c r="AWT209" s="69"/>
      <c r="AWU209" s="69"/>
      <c r="AWV209" s="69"/>
      <c r="AWW209" s="69"/>
      <c r="AWX209" s="69"/>
      <c r="AWY209" s="69"/>
      <c r="AWZ209" s="69"/>
      <c r="AXA209" s="69"/>
      <c r="AXB209" s="69"/>
      <c r="AXC209" s="69"/>
      <c r="AXD209" s="69"/>
      <c r="AXE209" s="69"/>
      <c r="AXF209" s="69"/>
      <c r="AXG209" s="69"/>
      <c r="AXH209" s="69"/>
      <c r="AXI209" s="69"/>
      <c r="AXJ209" s="69"/>
      <c r="AXK209" s="69"/>
      <c r="AXL209" s="69"/>
      <c r="AXM209" s="69"/>
      <c r="AXN209" s="69"/>
      <c r="AXO209" s="69"/>
      <c r="AXP209" s="69"/>
      <c r="AXQ209" s="69"/>
      <c r="AXR209" s="69"/>
      <c r="AXS209" s="69"/>
      <c r="AXT209" s="69"/>
      <c r="AXU209" s="69"/>
      <c r="AXV209" s="69"/>
      <c r="AXW209" s="69"/>
      <c r="AXX209" s="69"/>
      <c r="AXY209" s="69"/>
      <c r="AXZ209" s="69"/>
      <c r="AYA209" s="69"/>
      <c r="AYB209" s="69"/>
      <c r="AYC209" s="69"/>
      <c r="AYD209" s="69"/>
      <c r="AYE209" s="69"/>
      <c r="AYF209" s="69"/>
      <c r="AYG209" s="69"/>
      <c r="AYH209" s="69"/>
      <c r="AYI209" s="69"/>
      <c r="AYJ209" s="69"/>
      <c r="AYK209" s="69"/>
      <c r="AYL209" s="69"/>
      <c r="AYM209" s="69"/>
      <c r="AYN209" s="69"/>
      <c r="AYO209" s="69"/>
      <c r="AYP209" s="69"/>
      <c r="AYQ209" s="69"/>
      <c r="AYR209" s="69"/>
      <c r="AYS209" s="69"/>
      <c r="AYT209" s="69"/>
      <c r="AYU209" s="69"/>
      <c r="AYV209" s="69"/>
      <c r="AYW209" s="69"/>
      <c r="AYX209" s="69"/>
      <c r="AYY209" s="69"/>
      <c r="AYZ209" s="69"/>
      <c r="AZA209" s="69"/>
      <c r="AZB209" s="69"/>
      <c r="AZC209" s="69"/>
      <c r="AZD209" s="69"/>
      <c r="AZE209" s="69"/>
      <c r="AZF209" s="69"/>
      <c r="AZG209" s="69"/>
      <c r="AZH209" s="69"/>
      <c r="AZI209" s="69"/>
      <c r="AZJ209" s="69"/>
      <c r="AZK209" s="69"/>
      <c r="AZL209" s="69"/>
      <c r="AZM209" s="69"/>
      <c r="AZN209" s="69"/>
      <c r="AZO209" s="69"/>
      <c r="AZP209" s="69"/>
      <c r="AZQ209" s="69"/>
      <c r="AZR209" s="69"/>
      <c r="AZS209" s="69"/>
      <c r="AZT209" s="69"/>
      <c r="AZU209" s="69"/>
      <c r="AZV209" s="69"/>
      <c r="AZW209" s="69"/>
      <c r="AZX209" s="69"/>
      <c r="AZY209" s="69"/>
      <c r="AZZ209" s="69"/>
      <c r="BAA209" s="69"/>
      <c r="BAB209" s="69"/>
      <c r="BAC209" s="69"/>
      <c r="BAD209" s="69"/>
      <c r="BAE209" s="69"/>
      <c r="BAF209" s="69"/>
      <c r="BAG209" s="69"/>
      <c r="BAH209" s="69"/>
      <c r="BAI209" s="69"/>
      <c r="BAJ209" s="69"/>
      <c r="BAK209" s="69"/>
      <c r="BAL209" s="69"/>
      <c r="BAM209" s="69"/>
      <c r="BAN209" s="69"/>
      <c r="BAO209" s="69"/>
      <c r="BAP209" s="69"/>
      <c r="BAQ209" s="69"/>
      <c r="BAR209" s="69"/>
      <c r="BAS209" s="69"/>
      <c r="BAT209" s="69"/>
      <c r="BAU209" s="69"/>
      <c r="BAV209" s="69"/>
      <c r="BAW209" s="69"/>
      <c r="BAX209" s="69"/>
      <c r="BAY209" s="69"/>
      <c r="BAZ209" s="69"/>
      <c r="BBA209" s="69"/>
      <c r="BBB209" s="69"/>
      <c r="BBC209" s="69"/>
      <c r="BBD209" s="69"/>
      <c r="BBE209" s="69"/>
      <c r="BBF209" s="69"/>
      <c r="BBG209" s="69"/>
      <c r="BBH209" s="69"/>
      <c r="BBI209" s="69"/>
      <c r="BBJ209" s="69"/>
      <c r="BBK209" s="69"/>
      <c r="BBL209" s="69"/>
      <c r="BBM209" s="69"/>
      <c r="BBN209" s="69"/>
      <c r="BBO209" s="69"/>
      <c r="BBP209" s="69"/>
      <c r="BBQ209" s="69"/>
      <c r="BBR209" s="69"/>
      <c r="BBS209" s="69"/>
      <c r="BBT209" s="69"/>
      <c r="BBU209" s="69"/>
      <c r="BBV209" s="69"/>
      <c r="BBW209" s="69"/>
      <c r="BBX209" s="69"/>
      <c r="BBY209" s="69"/>
      <c r="BBZ209" s="69"/>
      <c r="BCA209" s="69"/>
      <c r="BCB209" s="69"/>
      <c r="BCC209" s="69"/>
      <c r="BCD209" s="69"/>
      <c r="BCE209" s="69"/>
      <c r="BCF209" s="69"/>
      <c r="BCG209" s="69"/>
      <c r="BCH209" s="69"/>
      <c r="BCI209" s="69"/>
      <c r="BCJ209" s="69"/>
      <c r="BCK209" s="69"/>
      <c r="BCL209" s="69"/>
      <c r="BCM209" s="69"/>
      <c r="BCN209" s="69"/>
      <c r="BCO209" s="69"/>
      <c r="BCP209" s="69"/>
      <c r="BCQ209" s="69"/>
      <c r="BCR209" s="69"/>
      <c r="BCS209" s="69"/>
      <c r="BCT209" s="69"/>
      <c r="BCU209" s="69"/>
      <c r="BCV209" s="69"/>
      <c r="BCW209" s="69"/>
      <c r="BCX209" s="69"/>
      <c r="BCY209" s="69"/>
      <c r="BCZ209" s="69"/>
      <c r="BDA209" s="69"/>
      <c r="BDB209" s="69"/>
      <c r="BDC209" s="69"/>
      <c r="BDD209" s="69"/>
      <c r="BDE209" s="69"/>
      <c r="BDF209" s="69"/>
      <c r="BDG209" s="69"/>
      <c r="BDH209" s="69"/>
      <c r="BDI209" s="69"/>
      <c r="BDJ209" s="69"/>
      <c r="BDK209" s="69"/>
      <c r="BDL209" s="69"/>
      <c r="BDM209" s="69"/>
      <c r="BDN209" s="69"/>
      <c r="BDO209" s="69"/>
      <c r="BDP209" s="69"/>
      <c r="BDQ209" s="69"/>
      <c r="BDR209" s="69"/>
      <c r="BDS209" s="69"/>
      <c r="BDT209" s="69"/>
      <c r="BDU209" s="69"/>
      <c r="BDV209" s="69"/>
      <c r="BDW209" s="69"/>
      <c r="BDX209" s="69"/>
      <c r="BDY209" s="69"/>
      <c r="BDZ209" s="69"/>
      <c r="BEA209" s="69"/>
      <c r="BEB209" s="69"/>
      <c r="BEC209" s="69"/>
      <c r="BED209" s="69"/>
      <c r="BEE209" s="69"/>
      <c r="BEF209" s="69"/>
      <c r="BEG209" s="69"/>
      <c r="BEH209" s="69"/>
      <c r="BEI209" s="69"/>
      <c r="BEJ209" s="69"/>
      <c r="BEK209" s="69"/>
      <c r="BEL209" s="69"/>
      <c r="BEM209" s="69"/>
      <c r="BEN209" s="69"/>
      <c r="BEO209" s="69"/>
      <c r="BEP209" s="69"/>
      <c r="BEQ209" s="69"/>
      <c r="BER209" s="69"/>
      <c r="BES209" s="69"/>
      <c r="BET209" s="69"/>
      <c r="BEU209" s="69"/>
      <c r="BEV209" s="69"/>
      <c r="BEW209" s="69"/>
      <c r="BEX209" s="69"/>
      <c r="BEY209" s="69"/>
      <c r="BEZ209" s="69"/>
      <c r="BFA209" s="69"/>
      <c r="BFB209" s="69"/>
      <c r="BFC209" s="69"/>
      <c r="BFD209" s="69"/>
      <c r="BFE209" s="69"/>
      <c r="BFF209" s="69"/>
      <c r="BFG209" s="69"/>
      <c r="BFH209" s="69"/>
      <c r="BFI209" s="69"/>
      <c r="BFJ209" s="69"/>
      <c r="BFK209" s="69"/>
      <c r="BFL209" s="69"/>
      <c r="BFM209" s="69"/>
      <c r="BFN209" s="69"/>
      <c r="BFO209" s="69"/>
      <c r="BFP209" s="69"/>
      <c r="BFQ209" s="69"/>
      <c r="BFR209" s="69"/>
      <c r="BFS209" s="69"/>
      <c r="BFT209" s="69"/>
      <c r="BFU209" s="69"/>
      <c r="BFV209" s="69"/>
      <c r="BFW209" s="69"/>
      <c r="BFX209" s="69"/>
      <c r="BFY209" s="69"/>
      <c r="BFZ209" s="69"/>
      <c r="BGA209" s="69"/>
      <c r="BGB209" s="69"/>
      <c r="BGC209" s="69"/>
      <c r="BGD209" s="69"/>
      <c r="BGE209" s="69"/>
      <c r="BGF209" s="69"/>
      <c r="BGG209" s="69"/>
      <c r="BGH209" s="69"/>
      <c r="BGI209" s="69"/>
      <c r="BGJ209" s="69"/>
      <c r="BGK209" s="69"/>
      <c r="BGL209" s="69"/>
      <c r="BGM209" s="69"/>
      <c r="BGN209" s="69"/>
      <c r="BGO209" s="69"/>
      <c r="BGP209" s="69"/>
      <c r="BGQ209" s="69"/>
      <c r="BGR209" s="69"/>
      <c r="BGS209" s="69"/>
      <c r="BGT209" s="69"/>
      <c r="BGU209" s="69"/>
      <c r="BGV209" s="69"/>
      <c r="BGW209" s="69"/>
      <c r="BGX209" s="69"/>
      <c r="BGY209" s="69"/>
      <c r="BGZ209" s="69"/>
      <c r="BHA209" s="69"/>
      <c r="BHB209" s="69"/>
      <c r="BHC209" s="69"/>
      <c r="BHD209" s="69"/>
      <c r="BHE209" s="69"/>
      <c r="BHF209" s="69"/>
      <c r="BHG209" s="69"/>
      <c r="BHH209" s="69"/>
      <c r="BHI209" s="69"/>
      <c r="BHJ209" s="69"/>
      <c r="BHK209" s="69"/>
      <c r="BHL209" s="69"/>
      <c r="BHM209" s="69"/>
      <c r="BHN209" s="69"/>
      <c r="BHO209" s="69"/>
      <c r="BHP209" s="69"/>
      <c r="BHQ209" s="69"/>
      <c r="BHR209" s="69"/>
      <c r="BHS209" s="69"/>
      <c r="BHT209" s="69"/>
      <c r="BHU209" s="69"/>
      <c r="BHV209" s="69"/>
      <c r="BHW209" s="69"/>
      <c r="BHX209" s="69"/>
      <c r="BHY209" s="69"/>
      <c r="BHZ209" s="69"/>
      <c r="BIA209" s="69"/>
      <c r="BIB209" s="69"/>
      <c r="BIC209" s="69"/>
      <c r="BID209" s="69"/>
      <c r="BIE209" s="69"/>
      <c r="BIF209" s="69"/>
      <c r="BIG209" s="69"/>
      <c r="BIH209" s="69"/>
      <c r="BII209" s="69"/>
      <c r="BIJ209" s="69"/>
      <c r="BIK209" s="69"/>
      <c r="BIL209" s="69"/>
      <c r="BIM209" s="69"/>
      <c r="BIN209" s="69"/>
      <c r="BIO209" s="69"/>
      <c r="BIP209" s="69"/>
      <c r="BIQ209" s="69"/>
      <c r="BIR209" s="69"/>
      <c r="BIS209" s="69"/>
      <c r="BIT209" s="69"/>
      <c r="BIU209" s="69"/>
      <c r="BIV209" s="69"/>
      <c r="BIW209" s="69"/>
      <c r="BIX209" s="69"/>
      <c r="BIY209" s="69"/>
      <c r="BIZ209" s="69"/>
      <c r="BJA209" s="69"/>
      <c r="BJB209" s="69"/>
      <c r="BJC209" s="69"/>
      <c r="BJD209" s="69"/>
      <c r="BJE209" s="69"/>
      <c r="BJF209" s="69"/>
      <c r="BJG209" s="69"/>
      <c r="BJH209" s="69"/>
      <c r="BJI209" s="69"/>
      <c r="BJJ209" s="69"/>
      <c r="BJK209" s="69"/>
      <c r="BJL209" s="69"/>
      <c r="BJM209" s="69"/>
      <c r="BJN209" s="69"/>
      <c r="BJO209" s="69"/>
      <c r="BJP209" s="69"/>
      <c r="BJQ209" s="69"/>
      <c r="BJR209" s="69"/>
      <c r="BJS209" s="69"/>
      <c r="BJT209" s="69"/>
      <c r="BJU209" s="69"/>
      <c r="BJV209" s="69"/>
      <c r="BJW209" s="69"/>
      <c r="BJX209" s="69"/>
      <c r="BJY209" s="69"/>
      <c r="BJZ209" s="69"/>
      <c r="BKA209" s="69"/>
      <c r="BKB209" s="69"/>
      <c r="BKC209" s="69"/>
      <c r="BKD209" s="69"/>
      <c r="BKE209" s="69"/>
      <c r="BKF209" s="69"/>
      <c r="BKG209" s="69"/>
      <c r="BKH209" s="69"/>
      <c r="BKI209" s="69"/>
      <c r="BKJ209" s="69"/>
      <c r="BKK209" s="69"/>
      <c r="BKL209" s="69"/>
      <c r="BKM209" s="69"/>
      <c r="BKN209" s="69"/>
      <c r="BKO209" s="69"/>
      <c r="BKP209" s="69"/>
      <c r="BKQ209" s="69"/>
      <c r="BKR209" s="69"/>
      <c r="BKS209" s="69"/>
      <c r="BKT209" s="69"/>
      <c r="BKU209" s="69"/>
      <c r="BKV209" s="69"/>
      <c r="BKW209" s="69"/>
      <c r="BKX209" s="69"/>
      <c r="BKY209" s="69"/>
      <c r="BKZ209" s="69"/>
      <c r="BLA209" s="69"/>
      <c r="BLB209" s="69"/>
      <c r="BLC209" s="69"/>
      <c r="BLD209" s="69"/>
      <c r="BLE209" s="69"/>
      <c r="BLF209" s="69"/>
      <c r="BLG209" s="69"/>
      <c r="BLH209" s="69"/>
      <c r="BLI209" s="69"/>
      <c r="BLJ209" s="69"/>
      <c r="BLK209" s="69"/>
      <c r="BLL209" s="69"/>
      <c r="BLM209" s="69"/>
      <c r="BLN209" s="69"/>
      <c r="BLO209" s="69"/>
      <c r="BLP209" s="69"/>
      <c r="BLQ209" s="69"/>
      <c r="BLR209" s="69"/>
      <c r="BLS209" s="69"/>
      <c r="BLT209" s="69"/>
      <c r="BLU209" s="69"/>
      <c r="BLV209" s="69"/>
      <c r="BLW209" s="69"/>
      <c r="BLX209" s="69"/>
      <c r="BLY209" s="69"/>
      <c r="BLZ209" s="69"/>
      <c r="BMA209" s="69"/>
      <c r="BMB209" s="69"/>
      <c r="BMC209" s="69"/>
      <c r="BMD209" s="69"/>
      <c r="BME209" s="69"/>
      <c r="BMF209" s="69"/>
      <c r="BMG209" s="69"/>
      <c r="BMH209" s="69"/>
      <c r="BMI209" s="69"/>
      <c r="BMJ209" s="69"/>
      <c r="BMK209" s="69"/>
      <c r="BML209" s="69"/>
      <c r="BMM209" s="69"/>
      <c r="BMN209" s="69"/>
      <c r="BMO209" s="69"/>
      <c r="BMP209" s="69"/>
      <c r="BMQ209" s="69"/>
      <c r="BMR209" s="69"/>
      <c r="BMS209" s="69"/>
      <c r="BMT209" s="69"/>
      <c r="BMU209" s="69"/>
      <c r="BMV209" s="69"/>
      <c r="BMW209" s="69"/>
      <c r="BMX209" s="69"/>
      <c r="BMY209" s="69"/>
      <c r="BMZ209" s="69"/>
      <c r="BNA209" s="69"/>
      <c r="BNB209" s="69"/>
      <c r="BNC209" s="69"/>
      <c r="BND209" s="69"/>
      <c r="BNE209" s="69"/>
      <c r="BNF209" s="69"/>
      <c r="BNG209" s="69"/>
      <c r="BNH209" s="69"/>
      <c r="BNI209" s="69"/>
      <c r="BNJ209" s="69"/>
      <c r="BNK209" s="69"/>
      <c r="BNL209" s="69"/>
      <c r="BNM209" s="69"/>
      <c r="BNN209" s="69"/>
      <c r="BNO209" s="69"/>
      <c r="BNP209" s="69"/>
      <c r="BNQ209" s="69"/>
      <c r="BNR209" s="69"/>
      <c r="BNS209" s="69"/>
      <c r="BNT209" s="69"/>
      <c r="BNU209" s="69"/>
      <c r="BNV209" s="69"/>
      <c r="BNW209" s="69"/>
      <c r="BNX209" s="69"/>
      <c r="BNY209" s="69"/>
      <c r="BNZ209" s="69"/>
      <c r="BOA209" s="69"/>
      <c r="BOB209" s="69"/>
      <c r="BOC209" s="69"/>
      <c r="BOD209" s="69"/>
      <c r="BOE209" s="69"/>
      <c r="BOF209" s="69"/>
      <c r="BOG209" s="69"/>
      <c r="BOH209" s="69"/>
      <c r="BOI209" s="69"/>
      <c r="BOJ209" s="69"/>
      <c r="BOK209" s="69"/>
      <c r="BOL209" s="69"/>
      <c r="BOM209" s="69"/>
      <c r="BON209" s="69"/>
      <c r="BOO209" s="69"/>
      <c r="BOP209" s="69"/>
      <c r="BOQ209" s="69"/>
      <c r="BOR209" s="69"/>
      <c r="BOS209" s="69"/>
      <c r="BOT209" s="69"/>
      <c r="BOU209" s="69"/>
      <c r="BOV209" s="69"/>
      <c r="BOW209" s="69"/>
      <c r="BOX209" s="69"/>
      <c r="BOY209" s="69"/>
      <c r="BOZ209" s="69"/>
      <c r="BPA209" s="69"/>
      <c r="BPB209" s="69"/>
      <c r="BPC209" s="69"/>
      <c r="BPD209" s="69"/>
      <c r="BPE209" s="69"/>
      <c r="BPF209" s="69"/>
      <c r="BPG209" s="69"/>
      <c r="BPH209" s="69"/>
      <c r="BPI209" s="69"/>
      <c r="BPJ209" s="69"/>
      <c r="BPK209" s="69"/>
      <c r="BPL209" s="69"/>
      <c r="BPM209" s="69"/>
      <c r="BPN209" s="69"/>
      <c r="BPO209" s="69"/>
      <c r="BPP209" s="69"/>
      <c r="BPQ209" s="69"/>
      <c r="BPR209" s="69"/>
      <c r="BPS209" s="69"/>
      <c r="BPT209" s="69"/>
      <c r="BPU209" s="69"/>
      <c r="BPV209" s="69"/>
      <c r="BPW209" s="69"/>
      <c r="BPX209" s="69"/>
      <c r="BPY209" s="69"/>
      <c r="BPZ209" s="69"/>
      <c r="BQA209" s="69"/>
      <c r="BQB209" s="69"/>
      <c r="BQC209" s="69"/>
      <c r="BQD209" s="69"/>
      <c r="BQE209" s="69"/>
      <c r="BQF209" s="69"/>
      <c r="BQG209" s="69"/>
      <c r="BQH209" s="69"/>
      <c r="BQI209" s="69"/>
      <c r="BQJ209" s="69"/>
      <c r="BQK209" s="69"/>
      <c r="BQL209" s="69"/>
      <c r="BQM209" s="69"/>
      <c r="BQN209" s="69"/>
      <c r="BQO209" s="69"/>
      <c r="BQP209" s="69"/>
      <c r="BQQ209" s="69"/>
      <c r="BQR209" s="69"/>
      <c r="BQS209" s="69"/>
      <c r="BQT209" s="69"/>
      <c r="BQU209" s="69"/>
      <c r="BQV209" s="69"/>
      <c r="BQW209" s="69"/>
      <c r="BQX209" s="69"/>
      <c r="BQY209" s="69"/>
      <c r="BQZ209" s="69"/>
      <c r="BRA209" s="69"/>
      <c r="BRB209" s="69"/>
      <c r="BRC209" s="69"/>
      <c r="BRD209" s="69"/>
      <c r="BRE209" s="69"/>
      <c r="BRF209" s="69"/>
      <c r="BRG209" s="69"/>
      <c r="BRH209" s="69"/>
      <c r="BRI209" s="69"/>
      <c r="BRJ209" s="69"/>
      <c r="BRK209" s="69"/>
      <c r="BRL209" s="69"/>
      <c r="BRM209" s="69"/>
      <c r="BRN209" s="69"/>
      <c r="BRO209" s="69"/>
      <c r="BRP209" s="69"/>
      <c r="BRQ209" s="69"/>
      <c r="BRR209" s="69"/>
      <c r="BRS209" s="69"/>
      <c r="BRT209" s="69"/>
      <c r="BRU209" s="69"/>
      <c r="BRV209" s="69"/>
      <c r="BRW209" s="69"/>
      <c r="BRX209" s="69"/>
      <c r="BRY209" s="69"/>
      <c r="BRZ209" s="69"/>
      <c r="BSA209" s="69"/>
      <c r="BSB209" s="69"/>
      <c r="BSC209" s="69"/>
      <c r="BSD209" s="69"/>
      <c r="BSE209" s="69"/>
      <c r="BSF209" s="69"/>
      <c r="BSG209" s="69"/>
      <c r="BSH209" s="69"/>
      <c r="BSI209" s="69"/>
      <c r="BSJ209" s="69"/>
      <c r="BSK209" s="69"/>
      <c r="BSL209" s="69"/>
      <c r="BSM209" s="69"/>
      <c r="BSN209" s="69"/>
      <c r="BSO209" s="69"/>
      <c r="BSP209" s="69"/>
      <c r="BSQ209" s="69"/>
      <c r="BSR209" s="69"/>
      <c r="BSS209" s="69"/>
      <c r="BST209" s="69"/>
      <c r="BSU209" s="69"/>
      <c r="BSV209" s="69"/>
      <c r="BSW209" s="69"/>
      <c r="BSX209" s="69"/>
      <c r="BSY209" s="69"/>
      <c r="BSZ209" s="69"/>
      <c r="BTA209" s="69"/>
      <c r="BTB209" s="69"/>
      <c r="BTC209" s="69"/>
      <c r="BTD209" s="69"/>
      <c r="BTE209" s="69"/>
      <c r="BTF209" s="69"/>
      <c r="BTG209" s="69"/>
      <c r="BTH209" s="69"/>
      <c r="BTI209" s="69"/>
      <c r="BTJ209" s="69"/>
      <c r="BTK209" s="69"/>
      <c r="BTL209" s="69"/>
      <c r="BTM209" s="69"/>
      <c r="BTN209" s="69"/>
      <c r="BTO209" s="69"/>
      <c r="BTP209" s="69"/>
      <c r="BTQ209" s="69"/>
      <c r="BTR209" s="69"/>
      <c r="BTS209" s="69"/>
      <c r="BTT209" s="69"/>
      <c r="BTU209" s="69"/>
      <c r="BTV209" s="69"/>
      <c r="BTW209" s="69"/>
      <c r="BTX209" s="69"/>
      <c r="BTY209" s="69"/>
      <c r="BTZ209" s="69"/>
      <c r="BUA209" s="69"/>
      <c r="BUB209" s="69"/>
      <c r="BUC209" s="69"/>
      <c r="BUD209" s="69"/>
      <c r="BUE209" s="69"/>
      <c r="BUF209" s="69"/>
      <c r="BUG209" s="69"/>
      <c r="BUH209" s="69"/>
      <c r="BUI209" s="69"/>
      <c r="BUJ209" s="69"/>
      <c r="BUK209" s="69"/>
      <c r="BUL209" s="69"/>
      <c r="BUM209" s="69"/>
      <c r="BUN209" s="69"/>
      <c r="BUO209" s="69"/>
      <c r="BUP209" s="69"/>
      <c r="BUQ209" s="69"/>
      <c r="BUR209" s="69"/>
      <c r="BUS209" s="69"/>
      <c r="BUT209" s="69"/>
      <c r="BUU209" s="69"/>
      <c r="BUV209" s="69"/>
      <c r="BUW209" s="69"/>
      <c r="BUX209" s="69"/>
      <c r="BUY209" s="69"/>
      <c r="BUZ209" s="69"/>
      <c r="BVA209" s="69"/>
      <c r="BVB209" s="69"/>
      <c r="BVC209" s="69"/>
      <c r="BVD209" s="69"/>
      <c r="BVE209" s="69"/>
      <c r="BVF209" s="69"/>
      <c r="BVG209" s="69"/>
      <c r="BVH209" s="69"/>
      <c r="BVI209" s="69"/>
      <c r="BVJ209" s="69"/>
      <c r="BVK209" s="69"/>
      <c r="BVL209" s="69"/>
      <c r="BVM209" s="69"/>
      <c r="BVN209" s="69"/>
      <c r="BVO209" s="69"/>
      <c r="BVP209" s="69"/>
      <c r="BVQ209" s="69"/>
      <c r="BVR209" s="69"/>
      <c r="BVS209" s="69"/>
      <c r="BVT209" s="69"/>
      <c r="BVU209" s="69"/>
      <c r="BVV209" s="69"/>
      <c r="BVW209" s="69"/>
      <c r="BVX209" s="69"/>
      <c r="BVY209" s="69"/>
      <c r="BVZ209" s="69"/>
      <c r="BWA209" s="69"/>
      <c r="BWB209" s="69"/>
      <c r="BWC209" s="69"/>
      <c r="BWD209" s="69"/>
      <c r="BWE209" s="69"/>
      <c r="BWF209" s="69"/>
      <c r="BWG209" s="69"/>
      <c r="BWH209" s="69"/>
      <c r="BWI209" s="69"/>
      <c r="BWJ209" s="69"/>
      <c r="BWK209" s="69"/>
      <c r="BWL209" s="69"/>
      <c r="BWM209" s="69"/>
      <c r="BWN209" s="69"/>
      <c r="BWO209" s="69"/>
      <c r="BWP209" s="69"/>
      <c r="BWQ209" s="69"/>
      <c r="BWR209" s="69"/>
      <c r="BWS209" s="69"/>
      <c r="BWT209" s="69"/>
      <c r="BWU209" s="69"/>
    </row>
    <row r="210" spans="1:1971" s="34" customFormat="1" x14ac:dyDescent="0.25">
      <c r="A210" s="208" t="s">
        <v>608</v>
      </c>
      <c r="B210" s="180" t="s">
        <v>609</v>
      </c>
      <c r="C210" s="180" t="s">
        <v>610</v>
      </c>
      <c r="D210" s="209" t="s">
        <v>499</v>
      </c>
      <c r="E210" s="197" t="s">
        <v>477</v>
      </c>
      <c r="F210" s="31" t="s">
        <v>491</v>
      </c>
      <c r="G210" s="263" t="s">
        <v>865</v>
      </c>
      <c r="H210" s="35"/>
      <c r="I210" s="35"/>
      <c r="J210" s="36"/>
      <c r="K210" s="35"/>
      <c r="L210" s="42"/>
      <c r="M210" s="42"/>
      <c r="N210" s="42"/>
      <c r="O210" s="33" t="s">
        <v>768</v>
      </c>
      <c r="P210" s="113">
        <v>6</v>
      </c>
      <c r="Q210" s="102">
        <v>0</v>
      </c>
      <c r="R210" s="102">
        <v>25</v>
      </c>
      <c r="S210" s="114">
        <v>4.166666666666667</v>
      </c>
      <c r="T210" s="115">
        <v>8605.3333333333339</v>
      </c>
      <c r="U210" s="115">
        <v>3047.3333333333335</v>
      </c>
      <c r="V210" s="102">
        <v>3</v>
      </c>
      <c r="W210" s="116">
        <v>0.12</v>
      </c>
      <c r="X210" s="849"/>
      <c r="Y210" s="848"/>
      <c r="Z210" s="102">
        <v>3</v>
      </c>
      <c r="AA210" s="116">
        <v>0.5</v>
      </c>
      <c r="AB210" s="102">
        <v>0</v>
      </c>
      <c r="AC210" s="116">
        <v>0</v>
      </c>
      <c r="AD210" s="102">
        <v>0</v>
      </c>
      <c r="AE210" s="116">
        <v>0</v>
      </c>
      <c r="AF210" s="117">
        <v>51569</v>
      </c>
      <c r="AG210" s="115">
        <v>63</v>
      </c>
      <c r="AH210" s="118">
        <v>1.2201735357917571E-3</v>
      </c>
      <c r="AI210" s="115">
        <v>51632</v>
      </c>
      <c r="AJ210" s="115">
        <v>84600</v>
      </c>
      <c r="AK210" s="116">
        <v>0.61030732860520098</v>
      </c>
      <c r="AL210" s="117">
        <v>51569</v>
      </c>
      <c r="AM210" s="117">
        <v>63</v>
      </c>
      <c r="AN210" s="115">
        <v>51632</v>
      </c>
      <c r="AO210" s="115">
        <v>18228</v>
      </c>
      <c r="AP210" s="116">
        <v>0.35346816886113752</v>
      </c>
      <c r="AQ210" s="115">
        <v>56</v>
      </c>
      <c r="AR210" s="116">
        <v>0.88888888888888884</v>
      </c>
      <c r="AS210" s="115">
        <v>18284</v>
      </c>
      <c r="AT210" s="116">
        <v>0.35412147505422992</v>
      </c>
      <c r="AU210" s="115">
        <v>192</v>
      </c>
      <c r="AV210" s="116">
        <v>1.053324555628703E-2</v>
      </c>
      <c r="AW210" s="102">
        <v>5</v>
      </c>
      <c r="AX210" s="116">
        <v>8.9285714285714288E-2</v>
      </c>
      <c r="AY210" s="102">
        <v>197</v>
      </c>
      <c r="AZ210" s="116">
        <v>1.0774447604462918E-2</v>
      </c>
      <c r="BA210" s="115">
        <v>151</v>
      </c>
      <c r="BB210" s="116">
        <v>0.78645833333333337</v>
      </c>
      <c r="BC210" s="102">
        <v>5</v>
      </c>
      <c r="BD210" s="116">
        <v>1</v>
      </c>
      <c r="BE210" s="102">
        <v>156</v>
      </c>
      <c r="BF210" s="116">
        <v>0.79187817258883253</v>
      </c>
      <c r="BG210" s="115">
        <v>178</v>
      </c>
      <c r="BH210" s="116">
        <v>9.735287683220302E-3</v>
      </c>
      <c r="BI210" s="115">
        <v>265</v>
      </c>
      <c r="BJ210" s="116">
        <v>1.4493546269962809E-2</v>
      </c>
      <c r="BK210" s="115">
        <v>443</v>
      </c>
      <c r="BL210" s="116">
        <v>2.4228833953183111E-2</v>
      </c>
      <c r="BM210" s="102">
        <v>4</v>
      </c>
      <c r="BN210" s="116">
        <v>0.16</v>
      </c>
      <c r="BO210" s="102">
        <v>1</v>
      </c>
      <c r="BP210" s="116">
        <v>0.16666666666666666</v>
      </c>
      <c r="BQ210" s="119" t="s">
        <v>937</v>
      </c>
      <c r="BR210" s="228">
        <v>6</v>
      </c>
    </row>
    <row r="211" spans="1:1971" s="49" customFormat="1" ht="13.8" thickBot="1" x14ac:dyDescent="0.3">
      <c r="A211" s="210" t="s">
        <v>608</v>
      </c>
      <c r="B211" s="181" t="s">
        <v>609</v>
      </c>
      <c r="C211" s="181" t="s">
        <v>611</v>
      </c>
      <c r="D211" s="211" t="s">
        <v>499</v>
      </c>
      <c r="E211" s="198" t="s">
        <v>477</v>
      </c>
      <c r="F211" s="45" t="s">
        <v>491</v>
      </c>
      <c r="G211" s="264" t="s">
        <v>865</v>
      </c>
      <c r="H211" s="76" t="s">
        <v>765</v>
      </c>
      <c r="I211" s="76" t="s">
        <v>775</v>
      </c>
      <c r="J211" s="77" t="s">
        <v>817</v>
      </c>
      <c r="K211" s="76" t="s">
        <v>766</v>
      </c>
      <c r="L211" s="48">
        <v>99867</v>
      </c>
      <c r="M211" s="48">
        <v>1254</v>
      </c>
      <c r="N211" s="48">
        <v>302</v>
      </c>
      <c r="O211" s="226" t="s">
        <v>768</v>
      </c>
      <c r="P211" s="121">
        <v>6</v>
      </c>
      <c r="Q211" s="122">
        <v>0</v>
      </c>
      <c r="R211" s="122">
        <v>16</v>
      </c>
      <c r="S211" s="123">
        <v>2.6666666666666665</v>
      </c>
      <c r="T211" s="124">
        <v>8039.166666666667</v>
      </c>
      <c r="U211" s="124">
        <v>2545.1666666666665</v>
      </c>
      <c r="V211" s="122">
        <v>6</v>
      </c>
      <c r="W211" s="125">
        <v>0.375</v>
      </c>
      <c r="X211" s="851"/>
      <c r="Y211" s="850"/>
      <c r="Z211" s="122">
        <v>4</v>
      </c>
      <c r="AA211" s="125">
        <v>0.66666666666666663</v>
      </c>
      <c r="AB211" s="122">
        <v>0</v>
      </c>
      <c r="AC211" s="125">
        <v>0</v>
      </c>
      <c r="AD211" s="122">
        <v>0</v>
      </c>
      <c r="AE211" s="125">
        <v>0</v>
      </c>
      <c r="AF211" s="48">
        <v>48158</v>
      </c>
      <c r="AG211" s="124">
        <v>77</v>
      </c>
      <c r="AH211" s="126">
        <v>1.5963511972633979E-3</v>
      </c>
      <c r="AI211" s="124">
        <v>48235</v>
      </c>
      <c r="AJ211" s="124">
        <v>76600</v>
      </c>
      <c r="AK211" s="125">
        <v>0.62969973890339426</v>
      </c>
      <c r="AL211" s="48">
        <v>48158</v>
      </c>
      <c r="AM211" s="48">
        <v>77</v>
      </c>
      <c r="AN211" s="124">
        <v>48235</v>
      </c>
      <c r="AO211" s="124">
        <v>15206</v>
      </c>
      <c r="AP211" s="125">
        <v>0.3157523152954857</v>
      </c>
      <c r="AQ211" s="124">
        <v>65</v>
      </c>
      <c r="AR211" s="125">
        <v>0.8441558441558441</v>
      </c>
      <c r="AS211" s="124">
        <v>15271</v>
      </c>
      <c r="AT211" s="125">
        <v>0.31659583290142013</v>
      </c>
      <c r="AU211" s="124">
        <v>163</v>
      </c>
      <c r="AV211" s="125">
        <v>1.0719452847560174E-2</v>
      </c>
      <c r="AW211" s="122">
        <v>4</v>
      </c>
      <c r="AX211" s="125">
        <v>6.1538461538461542E-2</v>
      </c>
      <c r="AY211" s="122">
        <v>167</v>
      </c>
      <c r="AZ211" s="125">
        <v>1.093576059197171E-2</v>
      </c>
      <c r="BA211" s="124">
        <v>110</v>
      </c>
      <c r="BB211" s="125">
        <v>0.67484662576687116</v>
      </c>
      <c r="BC211" s="122">
        <v>4</v>
      </c>
      <c r="BD211" s="125">
        <v>1</v>
      </c>
      <c r="BE211" s="122">
        <v>114</v>
      </c>
      <c r="BF211" s="125">
        <v>0.68263473053892221</v>
      </c>
      <c r="BG211" s="124">
        <v>82</v>
      </c>
      <c r="BH211" s="125">
        <v>5.3696549014471875E-3</v>
      </c>
      <c r="BI211" s="124">
        <v>200</v>
      </c>
      <c r="BJ211" s="125">
        <v>1.3096719271822408E-2</v>
      </c>
      <c r="BK211" s="124">
        <v>282</v>
      </c>
      <c r="BL211" s="125">
        <v>1.8466374173269597E-2</v>
      </c>
      <c r="BM211" s="122">
        <v>4</v>
      </c>
      <c r="BN211" s="125">
        <v>0.25</v>
      </c>
      <c r="BO211" s="122">
        <v>2</v>
      </c>
      <c r="BP211" s="125">
        <v>0.33333333333333331</v>
      </c>
      <c r="BQ211" s="172" t="s">
        <v>937</v>
      </c>
      <c r="BR211" s="230">
        <v>6</v>
      </c>
    </row>
    <row r="212" spans="1:1971" s="34" customFormat="1" x14ac:dyDescent="0.25">
      <c r="A212" s="208" t="s">
        <v>612</v>
      </c>
      <c r="B212" s="180" t="s">
        <v>614</v>
      </c>
      <c r="C212" s="180" t="s">
        <v>615</v>
      </c>
      <c r="D212" s="209" t="s">
        <v>480</v>
      </c>
      <c r="E212" s="197" t="s">
        <v>477</v>
      </c>
      <c r="F212" s="31" t="s">
        <v>491</v>
      </c>
      <c r="G212" s="263" t="s">
        <v>863</v>
      </c>
      <c r="H212" s="35"/>
      <c r="I212" s="35"/>
      <c r="J212" s="36"/>
      <c r="K212" s="35"/>
      <c r="L212" s="42"/>
      <c r="M212" s="42"/>
      <c r="N212" s="42"/>
      <c r="O212" s="32" t="s">
        <v>1212</v>
      </c>
      <c r="P212" s="113">
        <v>1</v>
      </c>
      <c r="Q212" s="113">
        <v>1</v>
      </c>
      <c r="R212" s="113">
        <v>1</v>
      </c>
      <c r="S212" s="114">
        <v>1</v>
      </c>
      <c r="T212" s="115">
        <v>2054</v>
      </c>
      <c r="U212" s="844" t="s">
        <v>320</v>
      </c>
      <c r="V212" s="849"/>
      <c r="W212" s="848"/>
      <c r="X212" s="849"/>
      <c r="Y212" s="848"/>
      <c r="Z212" s="849"/>
      <c r="AA212" s="848"/>
      <c r="AB212" s="102">
        <v>1</v>
      </c>
      <c r="AC212" s="116">
        <v>1</v>
      </c>
      <c r="AD212" s="102">
        <v>1</v>
      </c>
      <c r="AE212" s="130">
        <v>1</v>
      </c>
      <c r="AF212" s="117">
        <v>2048</v>
      </c>
      <c r="AG212" s="115">
        <v>6</v>
      </c>
      <c r="AH212" s="118">
        <v>2.9211295034079843E-3</v>
      </c>
      <c r="AI212" s="115">
        <v>2054</v>
      </c>
      <c r="AJ212" s="115">
        <v>2930</v>
      </c>
      <c r="AK212" s="116">
        <v>0.70102389078498295</v>
      </c>
      <c r="AL212" s="847" t="s">
        <v>320</v>
      </c>
      <c r="AM212" s="847" t="s">
        <v>320</v>
      </c>
      <c r="AN212" s="844" t="s">
        <v>320</v>
      </c>
      <c r="AO212" s="844"/>
      <c r="AP212" s="848" t="s">
        <v>320</v>
      </c>
      <c r="AQ212" s="844"/>
      <c r="AR212" s="848" t="s">
        <v>320</v>
      </c>
      <c r="AS212" s="844" t="s">
        <v>320</v>
      </c>
      <c r="AT212" s="848" t="s">
        <v>320</v>
      </c>
      <c r="AU212" s="844" t="s">
        <v>320</v>
      </c>
      <c r="AV212" s="848" t="s">
        <v>320</v>
      </c>
      <c r="AW212" s="849" t="s">
        <v>320</v>
      </c>
      <c r="AX212" s="848" t="s">
        <v>320</v>
      </c>
      <c r="AY212" s="849" t="s">
        <v>320</v>
      </c>
      <c r="AZ212" s="848" t="s">
        <v>320</v>
      </c>
      <c r="BA212" s="844"/>
      <c r="BB212" s="848" t="s">
        <v>320</v>
      </c>
      <c r="BC212" s="849"/>
      <c r="BD212" s="848" t="s">
        <v>320</v>
      </c>
      <c r="BE212" s="849" t="s">
        <v>320</v>
      </c>
      <c r="BF212" s="848" t="s">
        <v>320</v>
      </c>
      <c r="BG212" s="844"/>
      <c r="BH212" s="848" t="s">
        <v>320</v>
      </c>
      <c r="BI212" s="844"/>
      <c r="BJ212" s="848" t="s">
        <v>320</v>
      </c>
      <c r="BK212" s="844" t="s">
        <v>320</v>
      </c>
      <c r="BL212" s="848" t="s">
        <v>320</v>
      </c>
      <c r="BM212" s="102">
        <v>0</v>
      </c>
      <c r="BN212" s="116">
        <v>0</v>
      </c>
      <c r="BO212" s="102">
        <v>0</v>
      </c>
      <c r="BP212" s="116">
        <v>0</v>
      </c>
      <c r="BQ212" s="173" t="s">
        <v>937</v>
      </c>
      <c r="BR212" s="229">
        <v>1</v>
      </c>
    </row>
    <row r="213" spans="1:1971" s="34" customFormat="1" x14ac:dyDescent="0.25">
      <c r="A213" s="208" t="s">
        <v>612</v>
      </c>
      <c r="B213" s="180" t="s">
        <v>614</v>
      </c>
      <c r="C213" s="180" t="s">
        <v>616</v>
      </c>
      <c r="D213" s="209" t="s">
        <v>480</v>
      </c>
      <c r="E213" s="197" t="s">
        <v>477</v>
      </c>
      <c r="F213" s="31" t="s">
        <v>491</v>
      </c>
      <c r="G213" s="263" t="s">
        <v>863</v>
      </c>
      <c r="H213" s="35"/>
      <c r="I213" s="35"/>
      <c r="J213" s="36"/>
      <c r="K213" s="35"/>
      <c r="L213" s="42"/>
      <c r="M213" s="42"/>
      <c r="N213" s="42"/>
      <c r="O213" s="32" t="s">
        <v>1212</v>
      </c>
      <c r="P213" s="113">
        <v>1</v>
      </c>
      <c r="Q213" s="113">
        <v>1</v>
      </c>
      <c r="R213" s="113">
        <v>1</v>
      </c>
      <c r="S213" s="114">
        <v>1</v>
      </c>
      <c r="T213" s="115">
        <v>1720</v>
      </c>
      <c r="U213" s="844" t="s">
        <v>320</v>
      </c>
      <c r="V213" s="849"/>
      <c r="W213" s="848"/>
      <c r="X213" s="849"/>
      <c r="Y213" s="848"/>
      <c r="Z213" s="849"/>
      <c r="AA213" s="848"/>
      <c r="AB213" s="102">
        <v>1</v>
      </c>
      <c r="AC213" s="116">
        <v>1</v>
      </c>
      <c r="AD213" s="102">
        <v>1</v>
      </c>
      <c r="AE213" s="116">
        <v>1</v>
      </c>
      <c r="AF213" s="117">
        <v>1718</v>
      </c>
      <c r="AG213" s="115">
        <v>2</v>
      </c>
      <c r="AH213" s="118">
        <v>1.1627906976744186E-3</v>
      </c>
      <c r="AI213" s="115">
        <v>1720</v>
      </c>
      <c r="AJ213" s="115">
        <v>2850</v>
      </c>
      <c r="AK213" s="116">
        <v>0.60350877192982455</v>
      </c>
      <c r="AL213" s="847" t="s">
        <v>320</v>
      </c>
      <c r="AM213" s="847" t="s">
        <v>320</v>
      </c>
      <c r="AN213" s="844" t="s">
        <v>320</v>
      </c>
      <c r="AO213" s="844"/>
      <c r="AP213" s="848" t="s">
        <v>320</v>
      </c>
      <c r="AQ213" s="844"/>
      <c r="AR213" s="848" t="s">
        <v>320</v>
      </c>
      <c r="AS213" s="844" t="s">
        <v>320</v>
      </c>
      <c r="AT213" s="848" t="s">
        <v>320</v>
      </c>
      <c r="AU213" s="844" t="s">
        <v>320</v>
      </c>
      <c r="AV213" s="848" t="s">
        <v>320</v>
      </c>
      <c r="AW213" s="849" t="s">
        <v>320</v>
      </c>
      <c r="AX213" s="848" t="s">
        <v>320</v>
      </c>
      <c r="AY213" s="849" t="s">
        <v>320</v>
      </c>
      <c r="AZ213" s="848" t="s">
        <v>320</v>
      </c>
      <c r="BA213" s="844"/>
      <c r="BB213" s="848" t="s">
        <v>320</v>
      </c>
      <c r="BC213" s="849"/>
      <c r="BD213" s="848" t="s">
        <v>320</v>
      </c>
      <c r="BE213" s="849" t="s">
        <v>320</v>
      </c>
      <c r="BF213" s="848" t="s">
        <v>320</v>
      </c>
      <c r="BG213" s="844"/>
      <c r="BH213" s="848" t="s">
        <v>320</v>
      </c>
      <c r="BI213" s="844"/>
      <c r="BJ213" s="848" t="s">
        <v>320</v>
      </c>
      <c r="BK213" s="844" t="s">
        <v>320</v>
      </c>
      <c r="BL213" s="848" t="s">
        <v>320</v>
      </c>
      <c r="BM213" s="102">
        <v>0</v>
      </c>
      <c r="BN213" s="116">
        <v>0</v>
      </c>
      <c r="BO213" s="102">
        <v>0</v>
      </c>
      <c r="BP213" s="116">
        <v>0</v>
      </c>
      <c r="BQ213" s="119" t="s">
        <v>937</v>
      </c>
      <c r="BR213" s="228">
        <v>1</v>
      </c>
    </row>
    <row r="214" spans="1:1971" s="34" customFormat="1" x14ac:dyDescent="0.25">
      <c r="A214" s="208" t="s">
        <v>612</v>
      </c>
      <c r="B214" s="180" t="s">
        <v>614</v>
      </c>
      <c r="C214" s="180" t="s">
        <v>617</v>
      </c>
      <c r="D214" s="209" t="s">
        <v>480</v>
      </c>
      <c r="E214" s="197" t="s">
        <v>477</v>
      </c>
      <c r="F214" s="31" t="s">
        <v>491</v>
      </c>
      <c r="G214" s="263" t="s">
        <v>863</v>
      </c>
      <c r="H214" s="35"/>
      <c r="I214" s="35"/>
      <c r="J214" s="36"/>
      <c r="K214" s="35"/>
      <c r="L214" s="42"/>
      <c r="M214" s="42"/>
      <c r="N214" s="42"/>
      <c r="O214" s="32" t="s">
        <v>1212</v>
      </c>
      <c r="P214" s="113">
        <v>1</v>
      </c>
      <c r="Q214" s="113">
        <v>1</v>
      </c>
      <c r="R214" s="113">
        <v>1</v>
      </c>
      <c r="S214" s="114">
        <v>1</v>
      </c>
      <c r="T214" s="115">
        <v>2436</v>
      </c>
      <c r="U214" s="844" t="s">
        <v>320</v>
      </c>
      <c r="V214" s="849"/>
      <c r="W214" s="848"/>
      <c r="X214" s="849"/>
      <c r="Y214" s="848"/>
      <c r="Z214" s="849"/>
      <c r="AA214" s="848"/>
      <c r="AB214" s="102">
        <v>1</v>
      </c>
      <c r="AC214" s="116">
        <v>1</v>
      </c>
      <c r="AD214" s="102">
        <v>1</v>
      </c>
      <c r="AE214" s="116">
        <v>1</v>
      </c>
      <c r="AF214" s="117">
        <v>2423</v>
      </c>
      <c r="AG214" s="115">
        <v>13</v>
      </c>
      <c r="AH214" s="118">
        <v>5.3366174055829232E-3</v>
      </c>
      <c r="AI214" s="115">
        <v>2436</v>
      </c>
      <c r="AJ214" s="115">
        <v>3300</v>
      </c>
      <c r="AK214" s="116">
        <v>0.73818181818181816</v>
      </c>
      <c r="AL214" s="847" t="s">
        <v>320</v>
      </c>
      <c r="AM214" s="847" t="s">
        <v>320</v>
      </c>
      <c r="AN214" s="844" t="s">
        <v>320</v>
      </c>
      <c r="AO214" s="844"/>
      <c r="AP214" s="848" t="s">
        <v>320</v>
      </c>
      <c r="AQ214" s="844"/>
      <c r="AR214" s="848" t="s">
        <v>320</v>
      </c>
      <c r="AS214" s="844" t="s">
        <v>320</v>
      </c>
      <c r="AT214" s="848" t="s">
        <v>320</v>
      </c>
      <c r="AU214" s="844" t="s">
        <v>320</v>
      </c>
      <c r="AV214" s="848" t="s">
        <v>320</v>
      </c>
      <c r="AW214" s="849" t="s">
        <v>320</v>
      </c>
      <c r="AX214" s="848" t="s">
        <v>320</v>
      </c>
      <c r="AY214" s="849" t="s">
        <v>320</v>
      </c>
      <c r="AZ214" s="848" t="s">
        <v>320</v>
      </c>
      <c r="BA214" s="844"/>
      <c r="BB214" s="848" t="s">
        <v>320</v>
      </c>
      <c r="BC214" s="849"/>
      <c r="BD214" s="848" t="s">
        <v>320</v>
      </c>
      <c r="BE214" s="849" t="s">
        <v>320</v>
      </c>
      <c r="BF214" s="848" t="s">
        <v>320</v>
      </c>
      <c r="BG214" s="844"/>
      <c r="BH214" s="848" t="s">
        <v>320</v>
      </c>
      <c r="BI214" s="844"/>
      <c r="BJ214" s="848" t="s">
        <v>320</v>
      </c>
      <c r="BK214" s="844" t="s">
        <v>320</v>
      </c>
      <c r="BL214" s="848" t="s">
        <v>320</v>
      </c>
      <c r="BM214" s="102">
        <v>0</v>
      </c>
      <c r="BN214" s="116">
        <v>0</v>
      </c>
      <c r="BO214" s="102">
        <v>0</v>
      </c>
      <c r="BP214" s="116">
        <v>0</v>
      </c>
      <c r="BQ214" s="119" t="s">
        <v>937</v>
      </c>
      <c r="BR214" s="228">
        <v>1</v>
      </c>
    </row>
    <row r="215" spans="1:1971" s="34" customFormat="1" x14ac:dyDescent="0.25">
      <c r="A215" s="208" t="s">
        <v>612</v>
      </c>
      <c r="B215" s="180" t="s">
        <v>614</v>
      </c>
      <c r="C215" s="180" t="s">
        <v>618</v>
      </c>
      <c r="D215" s="209" t="s">
        <v>480</v>
      </c>
      <c r="E215" s="197" t="s">
        <v>477</v>
      </c>
      <c r="F215" s="31" t="s">
        <v>491</v>
      </c>
      <c r="G215" s="263" t="s">
        <v>863</v>
      </c>
      <c r="H215" s="35"/>
      <c r="I215" s="35"/>
      <c r="J215" s="36"/>
      <c r="K215" s="35"/>
      <c r="L215" s="42"/>
      <c r="M215" s="42"/>
      <c r="N215" s="42"/>
      <c r="O215" s="33" t="s">
        <v>1212</v>
      </c>
      <c r="P215" s="113">
        <v>1</v>
      </c>
      <c r="Q215" s="113">
        <v>1</v>
      </c>
      <c r="R215" s="113">
        <v>1</v>
      </c>
      <c r="S215" s="114">
        <v>1</v>
      </c>
      <c r="T215" s="115">
        <v>1963</v>
      </c>
      <c r="U215" s="844" t="s">
        <v>320</v>
      </c>
      <c r="V215" s="849"/>
      <c r="W215" s="848"/>
      <c r="X215" s="849"/>
      <c r="Y215" s="848"/>
      <c r="Z215" s="849"/>
      <c r="AA215" s="848"/>
      <c r="AB215" s="102">
        <v>1</v>
      </c>
      <c r="AC215" s="116">
        <v>1</v>
      </c>
      <c r="AD215" s="102">
        <v>1</v>
      </c>
      <c r="AE215" s="116">
        <v>1</v>
      </c>
      <c r="AF215" s="117">
        <v>1950</v>
      </c>
      <c r="AG215" s="115">
        <v>13</v>
      </c>
      <c r="AH215" s="118">
        <v>6.6225165562913907E-3</v>
      </c>
      <c r="AI215" s="115">
        <v>1963</v>
      </c>
      <c r="AJ215" s="115">
        <v>2700</v>
      </c>
      <c r="AK215" s="116">
        <v>0.72703703703703704</v>
      </c>
      <c r="AL215" s="847" t="s">
        <v>320</v>
      </c>
      <c r="AM215" s="847" t="s">
        <v>320</v>
      </c>
      <c r="AN215" s="844" t="s">
        <v>320</v>
      </c>
      <c r="AO215" s="844"/>
      <c r="AP215" s="848" t="s">
        <v>320</v>
      </c>
      <c r="AQ215" s="844"/>
      <c r="AR215" s="848" t="s">
        <v>320</v>
      </c>
      <c r="AS215" s="844" t="s">
        <v>320</v>
      </c>
      <c r="AT215" s="848" t="s">
        <v>320</v>
      </c>
      <c r="AU215" s="844"/>
      <c r="AV215" s="848" t="s">
        <v>320</v>
      </c>
      <c r="AW215" s="849"/>
      <c r="AX215" s="848" t="s">
        <v>320</v>
      </c>
      <c r="AY215" s="849" t="s">
        <v>320</v>
      </c>
      <c r="AZ215" s="848" t="s">
        <v>320</v>
      </c>
      <c r="BA215" s="844"/>
      <c r="BB215" s="848" t="s">
        <v>320</v>
      </c>
      <c r="BC215" s="849"/>
      <c r="BD215" s="848" t="s">
        <v>320</v>
      </c>
      <c r="BE215" s="849" t="s">
        <v>320</v>
      </c>
      <c r="BF215" s="848" t="s">
        <v>320</v>
      </c>
      <c r="BG215" s="844"/>
      <c r="BH215" s="848" t="s">
        <v>320</v>
      </c>
      <c r="BI215" s="844"/>
      <c r="BJ215" s="848" t="s">
        <v>320</v>
      </c>
      <c r="BK215" s="844" t="s">
        <v>320</v>
      </c>
      <c r="BL215" s="848" t="s">
        <v>320</v>
      </c>
      <c r="BM215" s="102">
        <v>1</v>
      </c>
      <c r="BN215" s="116">
        <v>1</v>
      </c>
      <c r="BO215" s="102">
        <v>1</v>
      </c>
      <c r="BP215" s="116">
        <v>1</v>
      </c>
      <c r="BQ215" s="119" t="s">
        <v>937</v>
      </c>
      <c r="BR215" s="228">
        <v>1</v>
      </c>
    </row>
    <row r="216" spans="1:1971" s="34" customFormat="1" x14ac:dyDescent="0.25">
      <c r="A216" s="208" t="s">
        <v>612</v>
      </c>
      <c r="B216" s="180" t="s">
        <v>613</v>
      </c>
      <c r="C216" s="180" t="s">
        <v>475</v>
      </c>
      <c r="D216" s="209" t="s">
        <v>476</v>
      </c>
      <c r="E216" s="197" t="s">
        <v>477</v>
      </c>
      <c r="F216" s="31" t="s">
        <v>491</v>
      </c>
      <c r="G216" s="263" t="s">
        <v>863</v>
      </c>
      <c r="H216" s="35"/>
      <c r="I216" s="35"/>
      <c r="J216" s="36"/>
      <c r="K216" s="35"/>
      <c r="L216" s="42"/>
      <c r="M216" s="42"/>
      <c r="N216" s="42"/>
      <c r="O216" s="33" t="s">
        <v>1212</v>
      </c>
      <c r="P216" s="113">
        <v>6</v>
      </c>
      <c r="Q216" s="113">
        <v>6</v>
      </c>
      <c r="R216" s="113">
        <v>6</v>
      </c>
      <c r="S216" s="114">
        <v>1</v>
      </c>
      <c r="T216" s="115">
        <v>1013.6666666666666</v>
      </c>
      <c r="U216" s="844" t="s">
        <v>320</v>
      </c>
      <c r="V216" s="849"/>
      <c r="W216" s="848"/>
      <c r="X216" s="849"/>
      <c r="Y216" s="848"/>
      <c r="Z216" s="849"/>
      <c r="AA216" s="848"/>
      <c r="AB216" s="102">
        <v>6</v>
      </c>
      <c r="AC216" s="116">
        <v>1</v>
      </c>
      <c r="AD216" s="102">
        <v>6</v>
      </c>
      <c r="AE216" s="116">
        <v>1</v>
      </c>
      <c r="AF216" s="117">
        <v>6038</v>
      </c>
      <c r="AG216" s="844"/>
      <c r="AH216" s="884"/>
      <c r="AI216" s="117">
        <v>6082</v>
      </c>
      <c r="AJ216" s="844"/>
      <c r="AK216" s="848"/>
      <c r="AL216" s="847" t="s">
        <v>320</v>
      </c>
      <c r="AM216" s="847"/>
      <c r="AN216" s="844" t="s">
        <v>320</v>
      </c>
      <c r="AO216" s="844"/>
      <c r="AP216" s="848" t="s">
        <v>320</v>
      </c>
      <c r="AQ216" s="844"/>
      <c r="AR216" s="848"/>
      <c r="AS216" s="844" t="s">
        <v>320</v>
      </c>
      <c r="AT216" s="848" t="s">
        <v>320</v>
      </c>
      <c r="AU216" s="844"/>
      <c r="AV216" s="848" t="s">
        <v>320</v>
      </c>
      <c r="AW216" s="849"/>
      <c r="AX216" s="848"/>
      <c r="AY216" s="849" t="s">
        <v>320</v>
      </c>
      <c r="AZ216" s="848" t="s">
        <v>320</v>
      </c>
      <c r="BA216" s="844"/>
      <c r="BB216" s="848" t="s">
        <v>320</v>
      </c>
      <c r="BC216" s="849"/>
      <c r="BD216" s="848"/>
      <c r="BE216" s="849" t="s">
        <v>320</v>
      </c>
      <c r="BF216" s="848" t="s">
        <v>320</v>
      </c>
      <c r="BG216" s="844"/>
      <c r="BH216" s="848" t="s">
        <v>320</v>
      </c>
      <c r="BI216" s="844"/>
      <c r="BJ216" s="848" t="s">
        <v>320</v>
      </c>
      <c r="BK216" s="844" t="s">
        <v>320</v>
      </c>
      <c r="BL216" s="848" t="s">
        <v>320</v>
      </c>
      <c r="BM216" s="102">
        <v>2</v>
      </c>
      <c r="BN216" s="116">
        <v>0.33333333333333331</v>
      </c>
      <c r="BO216" s="102">
        <v>2</v>
      </c>
      <c r="BP216" s="116">
        <v>0.33333333333333331</v>
      </c>
      <c r="BQ216" s="119" t="s">
        <v>937</v>
      </c>
      <c r="BR216" s="228">
        <v>6</v>
      </c>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69"/>
      <c r="CP216" s="69"/>
      <c r="CQ216" s="69"/>
      <c r="CR216" s="69"/>
      <c r="CS216" s="69"/>
      <c r="CT216" s="69"/>
      <c r="CU216" s="69"/>
      <c r="CV216" s="69"/>
      <c r="CW216" s="69"/>
      <c r="CX216" s="69"/>
      <c r="CY216" s="69"/>
      <c r="CZ216" s="69"/>
      <c r="DA216" s="69"/>
      <c r="DB216" s="69"/>
      <c r="DC216" s="69"/>
      <c r="DD216" s="69"/>
      <c r="DE216" s="69"/>
      <c r="DF216" s="69"/>
      <c r="DG216" s="69"/>
      <c r="DH216" s="69"/>
      <c r="DI216" s="69"/>
      <c r="DJ216" s="69"/>
      <c r="DK216" s="69"/>
      <c r="DL216" s="69"/>
      <c r="DM216" s="69"/>
      <c r="DN216" s="69"/>
      <c r="DO216" s="69"/>
      <c r="DP216" s="69"/>
      <c r="DQ216" s="69"/>
      <c r="DR216" s="69"/>
      <c r="DS216" s="69"/>
      <c r="DT216" s="69"/>
      <c r="DU216" s="69"/>
      <c r="DV216" s="69"/>
      <c r="DW216" s="69"/>
      <c r="DX216" s="69"/>
      <c r="DY216" s="69"/>
      <c r="DZ216" s="69"/>
      <c r="EA216" s="69"/>
      <c r="EB216" s="69"/>
      <c r="EC216" s="69"/>
      <c r="ED216" s="69"/>
      <c r="EE216" s="69"/>
      <c r="EF216" s="69"/>
      <c r="EG216" s="69"/>
      <c r="EH216" s="69"/>
      <c r="EI216" s="69"/>
      <c r="EJ216" s="69"/>
      <c r="EK216" s="69"/>
      <c r="EL216" s="69"/>
      <c r="EM216" s="69"/>
      <c r="EN216" s="69"/>
      <c r="EO216" s="69"/>
      <c r="EP216" s="69"/>
      <c r="EQ216" s="69"/>
      <c r="ER216" s="69"/>
      <c r="ES216" s="69"/>
      <c r="ET216" s="69"/>
      <c r="EU216" s="69"/>
      <c r="EV216" s="69"/>
      <c r="EW216" s="69"/>
      <c r="EX216" s="69"/>
      <c r="EY216" s="69"/>
      <c r="EZ216" s="69"/>
      <c r="FA216" s="69"/>
      <c r="FB216" s="69"/>
      <c r="FC216" s="69"/>
      <c r="FD216" s="69"/>
      <c r="FE216" s="69"/>
      <c r="FF216" s="69"/>
      <c r="FG216" s="69"/>
      <c r="FH216" s="69"/>
      <c r="FI216" s="69"/>
      <c r="FJ216" s="69"/>
      <c r="FK216" s="69"/>
      <c r="FL216" s="69"/>
      <c r="FM216" s="69"/>
      <c r="FN216" s="69"/>
      <c r="FO216" s="69"/>
      <c r="FP216" s="69"/>
      <c r="FQ216" s="69"/>
      <c r="FR216" s="69"/>
      <c r="FS216" s="69"/>
      <c r="FT216" s="69"/>
      <c r="FU216" s="69"/>
      <c r="FV216" s="69"/>
      <c r="FW216" s="69"/>
      <c r="FX216" s="69"/>
      <c r="FY216" s="69"/>
      <c r="FZ216" s="69"/>
      <c r="GA216" s="69"/>
      <c r="GB216" s="69"/>
      <c r="GC216" s="69"/>
      <c r="GD216" s="69"/>
      <c r="GE216" s="69"/>
      <c r="GF216" s="69"/>
      <c r="GG216" s="69"/>
      <c r="GH216" s="69"/>
      <c r="GI216" s="69"/>
      <c r="GJ216" s="69"/>
      <c r="GK216" s="69"/>
      <c r="GL216" s="69"/>
      <c r="GM216" s="69"/>
      <c r="GN216" s="69"/>
      <c r="GO216" s="69"/>
      <c r="GP216" s="69"/>
      <c r="GQ216" s="69"/>
      <c r="GR216" s="69"/>
      <c r="GS216" s="69"/>
      <c r="GT216" s="69"/>
      <c r="GU216" s="69"/>
      <c r="GV216" s="69"/>
      <c r="GW216" s="69"/>
      <c r="GX216" s="69"/>
      <c r="GY216" s="69"/>
      <c r="GZ216" s="69"/>
      <c r="HA216" s="69"/>
      <c r="HB216" s="69"/>
      <c r="HC216" s="69"/>
      <c r="HD216" s="69"/>
      <c r="HE216" s="69"/>
      <c r="HF216" s="69"/>
      <c r="HG216" s="69"/>
      <c r="HH216" s="69"/>
      <c r="HI216" s="69"/>
      <c r="HJ216" s="69"/>
      <c r="HK216" s="69"/>
      <c r="HL216" s="69"/>
      <c r="HM216" s="69"/>
      <c r="HN216" s="69"/>
      <c r="HO216" s="69"/>
      <c r="HP216" s="69"/>
      <c r="HQ216" s="69"/>
      <c r="HR216" s="69"/>
      <c r="HS216" s="69"/>
      <c r="HT216" s="69"/>
      <c r="HU216" s="69"/>
      <c r="HV216" s="69"/>
      <c r="HW216" s="69"/>
      <c r="HX216" s="69"/>
      <c r="HY216" s="69"/>
      <c r="HZ216" s="69"/>
      <c r="IA216" s="69"/>
      <c r="IB216" s="69"/>
      <c r="IC216" s="69"/>
      <c r="ID216" s="69"/>
      <c r="IE216" s="69"/>
      <c r="IF216" s="69"/>
      <c r="IG216" s="69"/>
      <c r="IH216" s="69"/>
      <c r="II216" s="69"/>
      <c r="IJ216" s="69"/>
      <c r="IK216" s="69"/>
      <c r="IL216" s="69"/>
      <c r="IM216" s="69"/>
      <c r="IN216" s="69"/>
      <c r="IO216" s="69"/>
      <c r="IP216" s="69"/>
      <c r="IQ216" s="69"/>
      <c r="IR216" s="69"/>
      <c r="IS216" s="69"/>
      <c r="IT216" s="69"/>
      <c r="IU216" s="69"/>
      <c r="IV216" s="69"/>
      <c r="IW216" s="69"/>
      <c r="IX216" s="69"/>
      <c r="IY216" s="69"/>
      <c r="IZ216" s="69"/>
      <c r="JA216" s="69"/>
      <c r="JB216" s="69"/>
      <c r="JC216" s="69"/>
      <c r="JD216" s="69"/>
      <c r="JE216" s="69"/>
      <c r="JF216" s="69"/>
      <c r="JG216" s="69"/>
      <c r="JH216" s="69"/>
      <c r="JI216" s="69"/>
      <c r="JJ216" s="69"/>
      <c r="JK216" s="69"/>
      <c r="JL216" s="69"/>
      <c r="JM216" s="69"/>
      <c r="JN216" s="69"/>
      <c r="JO216" s="69"/>
      <c r="JP216" s="69"/>
      <c r="JQ216" s="69"/>
      <c r="JR216" s="69"/>
      <c r="JS216" s="69"/>
      <c r="JT216" s="69"/>
      <c r="JU216" s="69"/>
      <c r="JV216" s="69"/>
      <c r="JW216" s="69"/>
      <c r="JX216" s="69"/>
      <c r="JY216" s="69"/>
      <c r="JZ216" s="69"/>
      <c r="KA216" s="69"/>
      <c r="KB216" s="69"/>
      <c r="KC216" s="69"/>
      <c r="KD216" s="69"/>
      <c r="KE216" s="69"/>
      <c r="KF216" s="69"/>
      <c r="KG216" s="69"/>
      <c r="KH216" s="69"/>
      <c r="KI216" s="69"/>
      <c r="KJ216" s="69"/>
      <c r="KK216" s="69"/>
      <c r="KL216" s="69"/>
      <c r="KM216" s="69"/>
      <c r="KN216" s="69"/>
      <c r="KO216" s="69"/>
      <c r="KP216" s="69"/>
      <c r="KQ216" s="69"/>
      <c r="KR216" s="69"/>
      <c r="KS216" s="69"/>
      <c r="KT216" s="69"/>
      <c r="KU216" s="69"/>
      <c r="KV216" s="69"/>
      <c r="KW216" s="69"/>
      <c r="KX216" s="69"/>
      <c r="KY216" s="69"/>
      <c r="KZ216" s="69"/>
      <c r="LA216" s="69"/>
      <c r="LB216" s="69"/>
      <c r="LC216" s="69"/>
      <c r="LD216" s="69"/>
      <c r="LE216" s="69"/>
      <c r="LF216" s="69"/>
      <c r="LG216" s="69"/>
      <c r="LH216" s="69"/>
      <c r="LI216" s="69"/>
      <c r="LJ216" s="69"/>
      <c r="LK216" s="69"/>
      <c r="LL216" s="69"/>
      <c r="LM216" s="69"/>
      <c r="LN216" s="69"/>
      <c r="LO216" s="69"/>
      <c r="LP216" s="69"/>
      <c r="LQ216" s="69"/>
      <c r="LR216" s="69"/>
      <c r="LS216" s="69"/>
      <c r="LT216" s="69"/>
      <c r="LU216" s="69"/>
      <c r="LV216" s="69"/>
      <c r="LW216" s="69"/>
      <c r="LX216" s="69"/>
      <c r="LY216" s="69"/>
      <c r="LZ216" s="69"/>
      <c r="MA216" s="69"/>
      <c r="MB216" s="69"/>
      <c r="MC216" s="69"/>
      <c r="MD216" s="69"/>
      <c r="ME216" s="69"/>
      <c r="MF216" s="69"/>
      <c r="MG216" s="69"/>
      <c r="MH216" s="69"/>
      <c r="MI216" s="69"/>
      <c r="MJ216" s="69"/>
      <c r="MK216" s="69"/>
      <c r="ML216" s="69"/>
      <c r="MM216" s="69"/>
      <c r="MN216" s="69"/>
      <c r="MO216" s="69"/>
      <c r="MP216" s="69"/>
      <c r="MQ216" s="69"/>
      <c r="MR216" s="69"/>
      <c r="MS216" s="69"/>
      <c r="MT216" s="69"/>
      <c r="MU216" s="69"/>
      <c r="MV216" s="69"/>
      <c r="MW216" s="69"/>
      <c r="MX216" s="69"/>
      <c r="MY216" s="69"/>
      <c r="MZ216" s="69"/>
      <c r="NA216" s="69"/>
      <c r="NB216" s="69"/>
      <c r="NC216" s="69"/>
      <c r="ND216" s="69"/>
      <c r="NE216" s="69"/>
      <c r="NF216" s="69"/>
      <c r="NG216" s="69"/>
      <c r="NH216" s="69"/>
      <c r="NI216" s="69"/>
      <c r="NJ216" s="69"/>
      <c r="NK216" s="69"/>
      <c r="NL216" s="69"/>
      <c r="NM216" s="69"/>
      <c r="NN216" s="69"/>
      <c r="NO216" s="69"/>
      <c r="NP216" s="69"/>
      <c r="NQ216" s="69"/>
      <c r="NR216" s="69"/>
      <c r="NS216" s="69"/>
      <c r="NT216" s="69"/>
      <c r="NU216" s="69"/>
      <c r="NV216" s="69"/>
      <c r="NW216" s="69"/>
      <c r="NX216" s="69"/>
      <c r="NY216" s="69"/>
      <c r="NZ216" s="69"/>
      <c r="OA216" s="69"/>
      <c r="OB216" s="69"/>
      <c r="OC216" s="69"/>
      <c r="OD216" s="69"/>
      <c r="OE216" s="69"/>
      <c r="OF216" s="69"/>
      <c r="OG216" s="69"/>
      <c r="OH216" s="69"/>
      <c r="OI216" s="69"/>
      <c r="OJ216" s="69"/>
      <c r="OK216" s="69"/>
      <c r="OL216" s="69"/>
      <c r="OM216" s="69"/>
      <c r="ON216" s="69"/>
      <c r="OO216" s="69"/>
      <c r="OP216" s="69"/>
      <c r="OQ216" s="69"/>
      <c r="OR216" s="69"/>
      <c r="OS216" s="69"/>
      <c r="OT216" s="69"/>
      <c r="OU216" s="69"/>
      <c r="OV216" s="69"/>
      <c r="OW216" s="69"/>
      <c r="OX216" s="69"/>
      <c r="OY216" s="69"/>
      <c r="OZ216" s="69"/>
      <c r="PA216" s="69"/>
      <c r="PB216" s="69"/>
      <c r="PC216" s="69"/>
      <c r="PD216" s="69"/>
      <c r="PE216" s="69"/>
      <c r="PF216" s="69"/>
      <c r="PG216" s="69"/>
      <c r="PH216" s="69"/>
      <c r="PI216" s="69"/>
      <c r="PJ216" s="69"/>
      <c r="PK216" s="69"/>
      <c r="PL216" s="69"/>
      <c r="PM216" s="69"/>
      <c r="PN216" s="69"/>
      <c r="PO216" s="69"/>
      <c r="PP216" s="69"/>
      <c r="PQ216" s="69"/>
      <c r="PR216" s="69"/>
      <c r="PS216" s="69"/>
      <c r="PT216" s="69"/>
      <c r="PU216" s="69"/>
      <c r="PV216" s="69"/>
      <c r="PW216" s="69"/>
      <c r="PX216" s="69"/>
      <c r="PY216" s="69"/>
      <c r="PZ216" s="69"/>
      <c r="QA216" s="69"/>
      <c r="QB216" s="69"/>
      <c r="QC216" s="69"/>
      <c r="QD216" s="69"/>
      <c r="QE216" s="69"/>
      <c r="QF216" s="69"/>
      <c r="QG216" s="69"/>
      <c r="QH216" s="69"/>
      <c r="QI216" s="69"/>
      <c r="QJ216" s="69"/>
      <c r="QK216" s="69"/>
      <c r="QL216" s="69"/>
      <c r="QM216" s="69"/>
      <c r="QN216" s="69"/>
      <c r="QO216" s="69"/>
      <c r="QP216" s="69"/>
      <c r="QQ216" s="69"/>
      <c r="QR216" s="69"/>
      <c r="QS216" s="69"/>
      <c r="QT216" s="69"/>
      <c r="QU216" s="69"/>
      <c r="QV216" s="69"/>
      <c r="QW216" s="69"/>
      <c r="QX216" s="69"/>
      <c r="QY216" s="69"/>
      <c r="QZ216" s="69"/>
      <c r="RA216" s="69"/>
      <c r="RB216" s="69"/>
      <c r="RC216" s="69"/>
      <c r="RD216" s="69"/>
      <c r="RE216" s="69"/>
      <c r="RF216" s="69"/>
      <c r="RG216" s="69"/>
      <c r="RH216" s="69"/>
      <c r="RI216" s="69"/>
      <c r="RJ216" s="69"/>
      <c r="RK216" s="69"/>
      <c r="RL216" s="69"/>
      <c r="RM216" s="69"/>
      <c r="RN216" s="69"/>
      <c r="RO216" s="69"/>
      <c r="RP216" s="69"/>
      <c r="RQ216" s="69"/>
      <c r="RR216" s="69"/>
      <c r="RS216" s="69"/>
      <c r="RT216" s="69"/>
      <c r="RU216" s="69"/>
      <c r="RV216" s="69"/>
      <c r="RW216" s="69"/>
      <c r="RX216" s="69"/>
      <c r="RY216" s="69"/>
      <c r="RZ216" s="69"/>
      <c r="SA216" s="69"/>
      <c r="SB216" s="69"/>
      <c r="SC216" s="69"/>
      <c r="SD216" s="69"/>
      <c r="SE216" s="69"/>
      <c r="SF216" s="69"/>
      <c r="SG216" s="69"/>
      <c r="SH216" s="69"/>
      <c r="SI216" s="69"/>
      <c r="SJ216" s="69"/>
      <c r="SK216" s="69"/>
      <c r="SL216" s="69"/>
      <c r="SM216" s="69"/>
      <c r="SN216" s="69"/>
      <c r="SO216" s="69"/>
      <c r="SP216" s="69"/>
      <c r="SQ216" s="69"/>
      <c r="SR216" s="69"/>
      <c r="SS216" s="69"/>
      <c r="ST216" s="69"/>
      <c r="SU216" s="69"/>
      <c r="SV216" s="69"/>
      <c r="SW216" s="69"/>
      <c r="SX216" s="69"/>
      <c r="SY216" s="69"/>
      <c r="SZ216" s="69"/>
      <c r="TA216" s="69"/>
      <c r="TB216" s="69"/>
      <c r="TC216" s="69"/>
      <c r="TD216" s="69"/>
      <c r="TE216" s="69"/>
      <c r="TF216" s="69"/>
      <c r="TG216" s="69"/>
      <c r="TH216" s="69"/>
      <c r="TI216" s="69"/>
      <c r="TJ216" s="69"/>
      <c r="TK216" s="69"/>
      <c r="TL216" s="69"/>
      <c r="TM216" s="69"/>
      <c r="TN216" s="69"/>
      <c r="TO216" s="69"/>
      <c r="TP216" s="69"/>
      <c r="TQ216" s="69"/>
      <c r="TR216" s="69"/>
      <c r="TS216" s="69"/>
      <c r="TT216" s="69"/>
      <c r="TU216" s="69"/>
      <c r="TV216" s="69"/>
      <c r="TW216" s="69"/>
      <c r="TX216" s="69"/>
      <c r="TY216" s="69"/>
      <c r="TZ216" s="69"/>
      <c r="UA216" s="69"/>
      <c r="UB216" s="69"/>
      <c r="UC216" s="69"/>
      <c r="UD216" s="69"/>
      <c r="UE216" s="69"/>
      <c r="UF216" s="69"/>
      <c r="UG216" s="69"/>
      <c r="UH216" s="69"/>
      <c r="UI216" s="69"/>
      <c r="UJ216" s="69"/>
      <c r="UK216" s="69"/>
      <c r="UL216" s="69"/>
      <c r="UM216" s="69"/>
      <c r="UN216" s="69"/>
      <c r="UO216" s="69"/>
      <c r="UP216" s="69"/>
      <c r="UQ216" s="69"/>
      <c r="UR216" s="69"/>
      <c r="US216" s="69"/>
      <c r="UT216" s="69"/>
      <c r="UU216" s="69"/>
      <c r="UV216" s="69"/>
      <c r="UW216" s="69"/>
      <c r="UX216" s="69"/>
      <c r="UY216" s="69"/>
      <c r="UZ216" s="69"/>
      <c r="VA216" s="69"/>
      <c r="VB216" s="69"/>
      <c r="VC216" s="69"/>
      <c r="VD216" s="69"/>
      <c r="VE216" s="69"/>
      <c r="VF216" s="69"/>
      <c r="VG216" s="69"/>
      <c r="VH216" s="69"/>
      <c r="VI216" s="69"/>
      <c r="VJ216" s="69"/>
      <c r="VK216" s="69"/>
      <c r="VL216" s="69"/>
      <c r="VM216" s="69"/>
      <c r="VN216" s="69"/>
      <c r="VO216" s="69"/>
      <c r="VP216" s="69"/>
      <c r="VQ216" s="69"/>
      <c r="VR216" s="69"/>
      <c r="VS216" s="69"/>
      <c r="VT216" s="69"/>
      <c r="VU216" s="69"/>
      <c r="VV216" s="69"/>
      <c r="VW216" s="69"/>
      <c r="VX216" s="69"/>
      <c r="VY216" s="69"/>
      <c r="VZ216" s="69"/>
      <c r="WA216" s="69"/>
      <c r="WB216" s="69"/>
      <c r="WC216" s="69"/>
      <c r="WD216" s="69"/>
      <c r="WE216" s="69"/>
      <c r="WF216" s="69"/>
      <c r="WG216" s="69"/>
      <c r="WH216" s="69"/>
      <c r="WI216" s="69"/>
      <c r="WJ216" s="69"/>
      <c r="WK216" s="69"/>
      <c r="WL216" s="69"/>
      <c r="WM216" s="69"/>
      <c r="WN216" s="69"/>
      <c r="WO216" s="69"/>
      <c r="WP216" s="69"/>
      <c r="WQ216" s="69"/>
      <c r="WR216" s="69"/>
      <c r="WS216" s="69"/>
      <c r="WT216" s="69"/>
      <c r="WU216" s="69"/>
      <c r="WV216" s="69"/>
      <c r="WW216" s="69"/>
      <c r="WX216" s="69"/>
      <c r="WY216" s="69"/>
      <c r="WZ216" s="69"/>
      <c r="XA216" s="69"/>
      <c r="XB216" s="69"/>
      <c r="XC216" s="69"/>
      <c r="XD216" s="69"/>
      <c r="XE216" s="69"/>
      <c r="XF216" s="69"/>
      <c r="XG216" s="69"/>
      <c r="XH216" s="69"/>
      <c r="XI216" s="69"/>
      <c r="XJ216" s="69"/>
      <c r="XK216" s="69"/>
      <c r="XL216" s="69"/>
      <c r="XM216" s="69"/>
      <c r="XN216" s="69"/>
      <c r="XO216" s="69"/>
      <c r="XP216" s="69"/>
      <c r="XQ216" s="69"/>
      <c r="XR216" s="69"/>
      <c r="XS216" s="69"/>
      <c r="XT216" s="69"/>
      <c r="XU216" s="69"/>
      <c r="XV216" s="69"/>
      <c r="XW216" s="69"/>
      <c r="XX216" s="69"/>
      <c r="XY216" s="69"/>
      <c r="XZ216" s="69"/>
      <c r="YA216" s="69"/>
      <c r="YB216" s="69"/>
      <c r="YC216" s="69"/>
      <c r="YD216" s="69"/>
      <c r="YE216" s="69"/>
      <c r="YF216" s="69"/>
      <c r="YG216" s="69"/>
      <c r="YH216" s="69"/>
      <c r="YI216" s="69"/>
      <c r="YJ216" s="69"/>
      <c r="YK216" s="69"/>
      <c r="YL216" s="69"/>
      <c r="YM216" s="69"/>
      <c r="YN216" s="69"/>
      <c r="YO216" s="69"/>
      <c r="YP216" s="69"/>
      <c r="YQ216" s="69"/>
      <c r="YR216" s="69"/>
      <c r="YS216" s="69"/>
      <c r="YT216" s="69"/>
      <c r="YU216" s="69"/>
      <c r="YV216" s="69"/>
      <c r="YW216" s="69"/>
      <c r="YX216" s="69"/>
      <c r="YY216" s="69"/>
      <c r="YZ216" s="69"/>
      <c r="ZA216" s="69"/>
      <c r="ZB216" s="69"/>
      <c r="ZC216" s="69"/>
      <c r="ZD216" s="69"/>
      <c r="ZE216" s="69"/>
      <c r="ZF216" s="69"/>
      <c r="ZG216" s="69"/>
      <c r="ZH216" s="69"/>
      <c r="ZI216" s="69"/>
      <c r="ZJ216" s="69"/>
      <c r="ZK216" s="69"/>
      <c r="ZL216" s="69"/>
      <c r="ZM216" s="69"/>
      <c r="ZN216" s="69"/>
      <c r="ZO216" s="69"/>
      <c r="ZP216" s="69"/>
      <c r="ZQ216" s="69"/>
      <c r="ZR216" s="69"/>
      <c r="ZS216" s="69"/>
      <c r="ZT216" s="69"/>
      <c r="ZU216" s="69"/>
      <c r="ZV216" s="69"/>
      <c r="ZW216" s="69"/>
      <c r="ZX216" s="69"/>
      <c r="ZY216" s="69"/>
      <c r="ZZ216" s="69"/>
      <c r="AAA216" s="69"/>
      <c r="AAB216" s="69"/>
      <c r="AAC216" s="69"/>
      <c r="AAD216" s="69"/>
      <c r="AAE216" s="69"/>
      <c r="AAF216" s="69"/>
      <c r="AAG216" s="69"/>
      <c r="AAH216" s="69"/>
      <c r="AAI216" s="69"/>
      <c r="AAJ216" s="69"/>
      <c r="AAK216" s="69"/>
      <c r="AAL216" s="69"/>
      <c r="AAM216" s="69"/>
      <c r="AAN216" s="69"/>
      <c r="AAO216" s="69"/>
      <c r="AAP216" s="69"/>
      <c r="AAQ216" s="69"/>
      <c r="AAR216" s="69"/>
      <c r="AAS216" s="69"/>
      <c r="AAT216" s="69"/>
      <c r="AAU216" s="69"/>
      <c r="AAV216" s="69"/>
      <c r="AAW216" s="69"/>
      <c r="AAX216" s="69"/>
      <c r="AAY216" s="69"/>
      <c r="AAZ216" s="69"/>
      <c r="ABA216" s="69"/>
      <c r="ABB216" s="69"/>
      <c r="ABC216" s="69"/>
      <c r="ABD216" s="69"/>
      <c r="ABE216" s="69"/>
      <c r="ABF216" s="69"/>
      <c r="ABG216" s="69"/>
      <c r="ABH216" s="69"/>
      <c r="ABI216" s="69"/>
      <c r="ABJ216" s="69"/>
      <c r="ABK216" s="69"/>
      <c r="ABL216" s="69"/>
      <c r="ABM216" s="69"/>
      <c r="ABN216" s="69"/>
      <c r="ABO216" s="69"/>
      <c r="ABP216" s="69"/>
      <c r="ABQ216" s="69"/>
      <c r="ABR216" s="69"/>
      <c r="ABS216" s="69"/>
      <c r="ABT216" s="69"/>
      <c r="ABU216" s="69"/>
      <c r="ABV216" s="69"/>
      <c r="ABW216" s="69"/>
      <c r="ABX216" s="69"/>
      <c r="ABY216" s="69"/>
      <c r="ABZ216" s="69"/>
      <c r="ACA216" s="69"/>
      <c r="ACB216" s="69"/>
      <c r="ACC216" s="69"/>
      <c r="ACD216" s="69"/>
      <c r="ACE216" s="69"/>
      <c r="ACF216" s="69"/>
      <c r="ACG216" s="69"/>
      <c r="ACH216" s="69"/>
      <c r="ACI216" s="69"/>
      <c r="ACJ216" s="69"/>
      <c r="ACK216" s="69"/>
      <c r="ACL216" s="69"/>
      <c r="ACM216" s="69"/>
      <c r="ACN216" s="69"/>
      <c r="ACO216" s="69"/>
      <c r="ACP216" s="69"/>
      <c r="ACQ216" s="69"/>
      <c r="ACR216" s="69"/>
      <c r="ACS216" s="69"/>
      <c r="ACT216" s="69"/>
      <c r="ACU216" s="69"/>
      <c r="ACV216" s="69"/>
      <c r="ACW216" s="69"/>
      <c r="ACX216" s="69"/>
      <c r="ACY216" s="69"/>
      <c r="ACZ216" s="69"/>
      <c r="ADA216" s="69"/>
      <c r="ADB216" s="69"/>
      <c r="ADC216" s="69"/>
      <c r="ADD216" s="69"/>
      <c r="ADE216" s="69"/>
      <c r="ADF216" s="69"/>
      <c r="ADG216" s="69"/>
      <c r="ADH216" s="69"/>
      <c r="ADI216" s="69"/>
      <c r="ADJ216" s="69"/>
      <c r="ADK216" s="69"/>
      <c r="ADL216" s="69"/>
      <c r="ADM216" s="69"/>
      <c r="ADN216" s="69"/>
      <c r="ADO216" s="69"/>
      <c r="ADP216" s="69"/>
      <c r="ADQ216" s="69"/>
      <c r="ADR216" s="69"/>
      <c r="ADS216" s="69"/>
      <c r="ADT216" s="69"/>
      <c r="ADU216" s="69"/>
      <c r="ADV216" s="69"/>
      <c r="ADW216" s="69"/>
      <c r="ADX216" s="69"/>
      <c r="ADY216" s="69"/>
      <c r="ADZ216" s="69"/>
      <c r="AEA216" s="69"/>
      <c r="AEB216" s="69"/>
      <c r="AEC216" s="69"/>
      <c r="AED216" s="69"/>
      <c r="AEE216" s="69"/>
      <c r="AEF216" s="69"/>
      <c r="AEG216" s="69"/>
      <c r="AEH216" s="69"/>
      <c r="AEI216" s="69"/>
      <c r="AEJ216" s="69"/>
      <c r="AEK216" s="69"/>
      <c r="AEL216" s="69"/>
      <c r="AEM216" s="69"/>
      <c r="AEN216" s="69"/>
      <c r="AEO216" s="69"/>
      <c r="AEP216" s="69"/>
      <c r="AEQ216" s="69"/>
      <c r="AER216" s="69"/>
      <c r="AES216" s="69"/>
      <c r="AET216" s="69"/>
      <c r="AEU216" s="69"/>
      <c r="AEV216" s="69"/>
      <c r="AEW216" s="69"/>
      <c r="AEX216" s="69"/>
      <c r="AEY216" s="69"/>
      <c r="AEZ216" s="69"/>
      <c r="AFA216" s="69"/>
      <c r="AFB216" s="69"/>
      <c r="AFC216" s="69"/>
      <c r="AFD216" s="69"/>
      <c r="AFE216" s="69"/>
      <c r="AFF216" s="69"/>
      <c r="AFG216" s="69"/>
      <c r="AFH216" s="69"/>
      <c r="AFI216" s="69"/>
      <c r="AFJ216" s="69"/>
      <c r="AFK216" s="69"/>
      <c r="AFL216" s="69"/>
      <c r="AFM216" s="69"/>
      <c r="AFN216" s="69"/>
      <c r="AFO216" s="69"/>
      <c r="AFP216" s="69"/>
      <c r="AFQ216" s="69"/>
      <c r="AFR216" s="69"/>
      <c r="AFS216" s="69"/>
      <c r="AFT216" s="69"/>
      <c r="AFU216" s="69"/>
      <c r="AFV216" s="69"/>
      <c r="AFW216" s="69"/>
      <c r="AFX216" s="69"/>
      <c r="AFY216" s="69"/>
      <c r="AFZ216" s="69"/>
      <c r="AGA216" s="69"/>
      <c r="AGB216" s="69"/>
      <c r="AGC216" s="69"/>
      <c r="AGD216" s="69"/>
      <c r="AGE216" s="69"/>
      <c r="AGF216" s="69"/>
      <c r="AGG216" s="69"/>
      <c r="AGH216" s="69"/>
      <c r="AGI216" s="69"/>
      <c r="AGJ216" s="69"/>
      <c r="AGK216" s="69"/>
      <c r="AGL216" s="69"/>
      <c r="AGM216" s="69"/>
      <c r="AGN216" s="69"/>
      <c r="AGO216" s="69"/>
      <c r="AGP216" s="69"/>
      <c r="AGQ216" s="69"/>
      <c r="AGR216" s="69"/>
      <c r="AGS216" s="69"/>
      <c r="AGT216" s="69"/>
      <c r="AGU216" s="69"/>
      <c r="AGV216" s="69"/>
      <c r="AGW216" s="69"/>
      <c r="AGX216" s="69"/>
      <c r="AGY216" s="69"/>
      <c r="AGZ216" s="69"/>
      <c r="AHA216" s="69"/>
      <c r="AHB216" s="69"/>
      <c r="AHC216" s="69"/>
      <c r="AHD216" s="69"/>
      <c r="AHE216" s="69"/>
      <c r="AHF216" s="69"/>
      <c r="AHG216" s="69"/>
      <c r="AHH216" s="69"/>
      <c r="AHI216" s="69"/>
      <c r="AHJ216" s="69"/>
      <c r="AHK216" s="69"/>
      <c r="AHL216" s="69"/>
      <c r="AHM216" s="69"/>
      <c r="AHN216" s="69"/>
      <c r="AHO216" s="69"/>
      <c r="AHP216" s="69"/>
      <c r="AHQ216" s="69"/>
      <c r="AHR216" s="69"/>
      <c r="AHS216" s="69"/>
      <c r="AHT216" s="69"/>
      <c r="AHU216" s="69"/>
      <c r="AHV216" s="69"/>
      <c r="AHW216" s="69"/>
      <c r="AHX216" s="69"/>
      <c r="AHY216" s="69"/>
      <c r="AHZ216" s="69"/>
      <c r="AIA216" s="69"/>
      <c r="AIB216" s="69"/>
      <c r="AIC216" s="69"/>
      <c r="AID216" s="69"/>
      <c r="AIE216" s="69"/>
      <c r="AIF216" s="69"/>
      <c r="AIG216" s="69"/>
      <c r="AIH216" s="69"/>
      <c r="AII216" s="69"/>
      <c r="AIJ216" s="69"/>
      <c r="AIK216" s="69"/>
      <c r="AIL216" s="69"/>
      <c r="AIM216" s="69"/>
      <c r="AIN216" s="69"/>
      <c r="AIO216" s="69"/>
      <c r="AIP216" s="69"/>
      <c r="AIQ216" s="69"/>
      <c r="AIR216" s="69"/>
      <c r="AIS216" s="69"/>
      <c r="AIT216" s="69"/>
      <c r="AIU216" s="69"/>
      <c r="AIV216" s="69"/>
      <c r="AIW216" s="69"/>
      <c r="AIX216" s="69"/>
      <c r="AIY216" s="69"/>
      <c r="AIZ216" s="69"/>
      <c r="AJA216" s="69"/>
      <c r="AJB216" s="69"/>
      <c r="AJC216" s="69"/>
      <c r="AJD216" s="69"/>
      <c r="AJE216" s="69"/>
      <c r="AJF216" s="69"/>
      <c r="AJG216" s="69"/>
      <c r="AJH216" s="69"/>
      <c r="AJI216" s="69"/>
      <c r="AJJ216" s="69"/>
      <c r="AJK216" s="69"/>
      <c r="AJL216" s="69"/>
      <c r="AJM216" s="69"/>
      <c r="AJN216" s="69"/>
      <c r="AJO216" s="69"/>
      <c r="AJP216" s="69"/>
      <c r="AJQ216" s="69"/>
      <c r="AJR216" s="69"/>
      <c r="AJS216" s="69"/>
      <c r="AJT216" s="69"/>
      <c r="AJU216" s="69"/>
      <c r="AJV216" s="69"/>
      <c r="AJW216" s="69"/>
      <c r="AJX216" s="69"/>
      <c r="AJY216" s="69"/>
      <c r="AJZ216" s="69"/>
      <c r="AKA216" s="69"/>
      <c r="AKB216" s="69"/>
      <c r="AKC216" s="69"/>
      <c r="AKD216" s="69"/>
      <c r="AKE216" s="69"/>
      <c r="AKF216" s="69"/>
      <c r="AKG216" s="69"/>
      <c r="AKH216" s="69"/>
      <c r="AKI216" s="69"/>
      <c r="AKJ216" s="69"/>
      <c r="AKK216" s="69"/>
      <c r="AKL216" s="69"/>
      <c r="AKM216" s="69"/>
      <c r="AKN216" s="69"/>
      <c r="AKO216" s="69"/>
      <c r="AKP216" s="69"/>
      <c r="AKQ216" s="69"/>
      <c r="AKR216" s="69"/>
      <c r="AKS216" s="69"/>
      <c r="AKT216" s="69"/>
      <c r="AKU216" s="69"/>
      <c r="AKV216" s="69"/>
      <c r="AKW216" s="69"/>
      <c r="AKX216" s="69"/>
      <c r="AKY216" s="69"/>
      <c r="AKZ216" s="69"/>
      <c r="ALA216" s="69"/>
      <c r="ALB216" s="69"/>
      <c r="ALC216" s="69"/>
      <c r="ALD216" s="69"/>
      <c r="ALE216" s="69"/>
      <c r="ALF216" s="69"/>
      <c r="ALG216" s="69"/>
      <c r="ALH216" s="69"/>
      <c r="ALI216" s="69"/>
      <c r="ALJ216" s="69"/>
      <c r="ALK216" s="69"/>
      <c r="ALL216" s="69"/>
      <c r="ALM216" s="69"/>
      <c r="ALN216" s="69"/>
      <c r="ALO216" s="69"/>
      <c r="ALP216" s="69"/>
      <c r="ALQ216" s="69"/>
      <c r="ALR216" s="69"/>
      <c r="ALS216" s="69"/>
      <c r="ALT216" s="69"/>
      <c r="ALU216" s="69"/>
      <c r="ALV216" s="69"/>
      <c r="ALW216" s="69"/>
      <c r="ALX216" s="69"/>
      <c r="ALY216" s="69"/>
      <c r="ALZ216" s="69"/>
      <c r="AMA216" s="69"/>
      <c r="AMB216" s="69"/>
      <c r="AMC216" s="69"/>
      <c r="AMD216" s="69"/>
      <c r="AME216" s="69"/>
      <c r="AMF216" s="69"/>
      <c r="AMG216" s="69"/>
      <c r="AMH216" s="69"/>
      <c r="AMI216" s="69"/>
      <c r="AMJ216" s="69"/>
      <c r="AMK216" s="69"/>
      <c r="AML216" s="69"/>
      <c r="AMM216" s="69"/>
      <c r="AMN216" s="69"/>
      <c r="AMO216" s="69"/>
      <c r="AMP216" s="69"/>
      <c r="AMQ216" s="69"/>
      <c r="AMR216" s="69"/>
      <c r="AMS216" s="69"/>
      <c r="AMT216" s="69"/>
      <c r="AMU216" s="69"/>
      <c r="AMV216" s="69"/>
      <c r="AMW216" s="69"/>
      <c r="AMX216" s="69"/>
      <c r="AMY216" s="69"/>
      <c r="AMZ216" s="69"/>
      <c r="ANA216" s="69"/>
      <c r="ANB216" s="69"/>
      <c r="ANC216" s="69"/>
      <c r="AND216" s="69"/>
      <c r="ANE216" s="69"/>
      <c r="ANF216" s="69"/>
      <c r="ANG216" s="69"/>
      <c r="ANH216" s="69"/>
      <c r="ANI216" s="69"/>
      <c r="ANJ216" s="69"/>
      <c r="ANK216" s="69"/>
      <c r="ANL216" s="69"/>
      <c r="ANM216" s="69"/>
      <c r="ANN216" s="69"/>
      <c r="ANO216" s="69"/>
      <c r="ANP216" s="69"/>
      <c r="ANQ216" s="69"/>
      <c r="ANR216" s="69"/>
      <c r="ANS216" s="69"/>
      <c r="ANT216" s="69"/>
      <c r="ANU216" s="69"/>
      <c r="ANV216" s="69"/>
      <c r="ANW216" s="69"/>
      <c r="ANX216" s="69"/>
      <c r="ANY216" s="69"/>
      <c r="ANZ216" s="69"/>
      <c r="AOA216" s="69"/>
      <c r="AOB216" s="69"/>
      <c r="AOC216" s="69"/>
      <c r="AOD216" s="69"/>
      <c r="AOE216" s="69"/>
      <c r="AOF216" s="69"/>
      <c r="AOG216" s="69"/>
      <c r="AOH216" s="69"/>
      <c r="AOI216" s="69"/>
      <c r="AOJ216" s="69"/>
      <c r="AOK216" s="69"/>
      <c r="AOL216" s="69"/>
      <c r="AOM216" s="69"/>
      <c r="AON216" s="69"/>
      <c r="AOO216" s="69"/>
      <c r="AOP216" s="69"/>
      <c r="AOQ216" s="69"/>
      <c r="AOR216" s="69"/>
      <c r="AOS216" s="69"/>
      <c r="AOT216" s="69"/>
      <c r="AOU216" s="69"/>
      <c r="AOV216" s="69"/>
      <c r="AOW216" s="69"/>
      <c r="AOX216" s="69"/>
      <c r="AOY216" s="69"/>
      <c r="AOZ216" s="69"/>
      <c r="APA216" s="69"/>
      <c r="APB216" s="69"/>
      <c r="APC216" s="69"/>
      <c r="APD216" s="69"/>
      <c r="APE216" s="69"/>
      <c r="APF216" s="69"/>
      <c r="APG216" s="69"/>
      <c r="APH216" s="69"/>
      <c r="API216" s="69"/>
      <c r="APJ216" s="69"/>
      <c r="APK216" s="69"/>
      <c r="APL216" s="69"/>
      <c r="APM216" s="69"/>
      <c r="APN216" s="69"/>
      <c r="APO216" s="69"/>
      <c r="APP216" s="69"/>
      <c r="APQ216" s="69"/>
      <c r="APR216" s="69"/>
      <c r="APS216" s="69"/>
      <c r="APT216" s="69"/>
      <c r="APU216" s="69"/>
      <c r="APV216" s="69"/>
      <c r="APW216" s="69"/>
      <c r="APX216" s="69"/>
      <c r="APY216" s="69"/>
      <c r="APZ216" s="69"/>
      <c r="AQA216" s="69"/>
      <c r="AQB216" s="69"/>
      <c r="AQC216" s="69"/>
      <c r="AQD216" s="69"/>
      <c r="AQE216" s="69"/>
      <c r="AQF216" s="69"/>
      <c r="AQG216" s="69"/>
      <c r="AQH216" s="69"/>
      <c r="AQI216" s="69"/>
      <c r="AQJ216" s="69"/>
      <c r="AQK216" s="69"/>
      <c r="AQL216" s="69"/>
      <c r="AQM216" s="69"/>
      <c r="AQN216" s="69"/>
      <c r="AQO216" s="69"/>
      <c r="AQP216" s="69"/>
      <c r="AQQ216" s="69"/>
      <c r="AQR216" s="69"/>
      <c r="AQS216" s="69"/>
      <c r="AQT216" s="69"/>
      <c r="AQU216" s="69"/>
      <c r="AQV216" s="69"/>
      <c r="AQW216" s="69"/>
      <c r="AQX216" s="69"/>
      <c r="AQY216" s="69"/>
      <c r="AQZ216" s="69"/>
      <c r="ARA216" s="69"/>
      <c r="ARB216" s="69"/>
      <c r="ARC216" s="69"/>
      <c r="ARD216" s="69"/>
      <c r="ARE216" s="69"/>
      <c r="ARF216" s="69"/>
      <c r="ARG216" s="69"/>
      <c r="ARH216" s="69"/>
      <c r="ARI216" s="69"/>
      <c r="ARJ216" s="69"/>
      <c r="ARK216" s="69"/>
      <c r="ARL216" s="69"/>
      <c r="ARM216" s="69"/>
      <c r="ARN216" s="69"/>
      <c r="ARO216" s="69"/>
      <c r="ARP216" s="69"/>
      <c r="ARQ216" s="69"/>
      <c r="ARR216" s="69"/>
      <c r="ARS216" s="69"/>
      <c r="ART216" s="69"/>
      <c r="ARU216" s="69"/>
      <c r="ARV216" s="69"/>
      <c r="ARW216" s="69"/>
      <c r="ARX216" s="69"/>
      <c r="ARY216" s="69"/>
      <c r="ARZ216" s="69"/>
      <c r="ASA216" s="69"/>
      <c r="ASB216" s="69"/>
      <c r="ASC216" s="69"/>
      <c r="ASD216" s="69"/>
      <c r="ASE216" s="69"/>
      <c r="ASF216" s="69"/>
      <c r="ASG216" s="69"/>
      <c r="ASH216" s="69"/>
      <c r="ASI216" s="69"/>
      <c r="ASJ216" s="69"/>
      <c r="ASK216" s="69"/>
      <c r="ASL216" s="69"/>
      <c r="ASM216" s="69"/>
      <c r="ASN216" s="69"/>
      <c r="ASO216" s="69"/>
      <c r="ASP216" s="69"/>
      <c r="ASQ216" s="69"/>
      <c r="ASR216" s="69"/>
      <c r="ASS216" s="69"/>
      <c r="AST216" s="69"/>
      <c r="ASU216" s="69"/>
      <c r="ASV216" s="69"/>
      <c r="ASW216" s="69"/>
      <c r="ASX216" s="69"/>
      <c r="ASY216" s="69"/>
      <c r="ASZ216" s="69"/>
      <c r="ATA216" s="69"/>
      <c r="ATB216" s="69"/>
      <c r="ATC216" s="69"/>
      <c r="ATD216" s="69"/>
      <c r="ATE216" s="69"/>
      <c r="ATF216" s="69"/>
      <c r="ATG216" s="69"/>
      <c r="ATH216" s="69"/>
      <c r="ATI216" s="69"/>
      <c r="ATJ216" s="69"/>
      <c r="ATK216" s="69"/>
      <c r="ATL216" s="69"/>
      <c r="ATM216" s="69"/>
      <c r="ATN216" s="69"/>
      <c r="ATO216" s="69"/>
      <c r="ATP216" s="69"/>
      <c r="ATQ216" s="69"/>
      <c r="ATR216" s="69"/>
      <c r="ATS216" s="69"/>
      <c r="ATT216" s="69"/>
      <c r="ATU216" s="69"/>
      <c r="ATV216" s="69"/>
      <c r="ATW216" s="69"/>
      <c r="ATX216" s="69"/>
      <c r="ATY216" s="69"/>
      <c r="ATZ216" s="69"/>
      <c r="AUA216" s="69"/>
      <c r="AUB216" s="69"/>
      <c r="AUC216" s="69"/>
      <c r="AUD216" s="69"/>
      <c r="AUE216" s="69"/>
      <c r="AUF216" s="69"/>
      <c r="AUG216" s="69"/>
      <c r="AUH216" s="69"/>
      <c r="AUI216" s="69"/>
      <c r="AUJ216" s="69"/>
      <c r="AUK216" s="69"/>
      <c r="AUL216" s="69"/>
      <c r="AUM216" s="69"/>
      <c r="AUN216" s="69"/>
      <c r="AUO216" s="69"/>
      <c r="AUP216" s="69"/>
      <c r="AUQ216" s="69"/>
      <c r="AUR216" s="69"/>
      <c r="AUS216" s="69"/>
      <c r="AUT216" s="69"/>
      <c r="AUU216" s="69"/>
      <c r="AUV216" s="69"/>
      <c r="AUW216" s="69"/>
      <c r="AUX216" s="69"/>
      <c r="AUY216" s="69"/>
      <c r="AUZ216" s="69"/>
      <c r="AVA216" s="69"/>
      <c r="AVB216" s="69"/>
      <c r="AVC216" s="69"/>
      <c r="AVD216" s="69"/>
      <c r="AVE216" s="69"/>
      <c r="AVF216" s="69"/>
      <c r="AVG216" s="69"/>
      <c r="AVH216" s="69"/>
      <c r="AVI216" s="69"/>
      <c r="AVJ216" s="69"/>
      <c r="AVK216" s="69"/>
      <c r="AVL216" s="69"/>
      <c r="AVM216" s="69"/>
      <c r="AVN216" s="69"/>
      <c r="AVO216" s="69"/>
      <c r="AVP216" s="69"/>
      <c r="AVQ216" s="69"/>
      <c r="AVR216" s="69"/>
      <c r="AVS216" s="69"/>
      <c r="AVT216" s="69"/>
      <c r="AVU216" s="69"/>
      <c r="AVV216" s="69"/>
      <c r="AVW216" s="69"/>
      <c r="AVX216" s="69"/>
      <c r="AVY216" s="69"/>
      <c r="AVZ216" s="69"/>
      <c r="AWA216" s="69"/>
      <c r="AWB216" s="69"/>
      <c r="AWC216" s="69"/>
      <c r="AWD216" s="69"/>
      <c r="AWE216" s="69"/>
      <c r="AWF216" s="69"/>
      <c r="AWG216" s="69"/>
      <c r="AWH216" s="69"/>
      <c r="AWI216" s="69"/>
      <c r="AWJ216" s="69"/>
      <c r="AWK216" s="69"/>
      <c r="AWL216" s="69"/>
      <c r="AWM216" s="69"/>
      <c r="AWN216" s="69"/>
      <c r="AWO216" s="69"/>
      <c r="AWP216" s="69"/>
      <c r="AWQ216" s="69"/>
      <c r="AWR216" s="69"/>
      <c r="AWS216" s="69"/>
      <c r="AWT216" s="69"/>
      <c r="AWU216" s="69"/>
      <c r="AWV216" s="69"/>
      <c r="AWW216" s="69"/>
      <c r="AWX216" s="69"/>
      <c r="AWY216" s="69"/>
      <c r="AWZ216" s="69"/>
      <c r="AXA216" s="69"/>
      <c r="AXB216" s="69"/>
      <c r="AXC216" s="69"/>
      <c r="AXD216" s="69"/>
      <c r="AXE216" s="69"/>
      <c r="AXF216" s="69"/>
      <c r="AXG216" s="69"/>
      <c r="AXH216" s="69"/>
      <c r="AXI216" s="69"/>
      <c r="AXJ216" s="69"/>
      <c r="AXK216" s="69"/>
      <c r="AXL216" s="69"/>
      <c r="AXM216" s="69"/>
      <c r="AXN216" s="69"/>
      <c r="AXO216" s="69"/>
      <c r="AXP216" s="69"/>
      <c r="AXQ216" s="69"/>
      <c r="AXR216" s="69"/>
      <c r="AXS216" s="69"/>
      <c r="AXT216" s="69"/>
      <c r="AXU216" s="69"/>
      <c r="AXV216" s="69"/>
      <c r="AXW216" s="69"/>
      <c r="AXX216" s="69"/>
      <c r="AXY216" s="69"/>
      <c r="AXZ216" s="69"/>
      <c r="AYA216" s="69"/>
      <c r="AYB216" s="69"/>
      <c r="AYC216" s="69"/>
      <c r="AYD216" s="69"/>
      <c r="AYE216" s="69"/>
      <c r="AYF216" s="69"/>
      <c r="AYG216" s="69"/>
      <c r="AYH216" s="69"/>
      <c r="AYI216" s="69"/>
      <c r="AYJ216" s="69"/>
      <c r="AYK216" s="69"/>
      <c r="AYL216" s="69"/>
      <c r="AYM216" s="69"/>
      <c r="AYN216" s="69"/>
      <c r="AYO216" s="69"/>
      <c r="AYP216" s="69"/>
      <c r="AYQ216" s="69"/>
      <c r="AYR216" s="69"/>
      <c r="AYS216" s="69"/>
      <c r="AYT216" s="69"/>
      <c r="AYU216" s="69"/>
      <c r="AYV216" s="69"/>
      <c r="AYW216" s="69"/>
      <c r="AYX216" s="69"/>
      <c r="AYY216" s="69"/>
      <c r="AYZ216" s="69"/>
      <c r="AZA216" s="69"/>
      <c r="AZB216" s="69"/>
      <c r="AZC216" s="69"/>
      <c r="AZD216" s="69"/>
      <c r="AZE216" s="69"/>
      <c r="AZF216" s="69"/>
      <c r="AZG216" s="69"/>
      <c r="AZH216" s="69"/>
      <c r="AZI216" s="69"/>
      <c r="AZJ216" s="69"/>
      <c r="AZK216" s="69"/>
      <c r="AZL216" s="69"/>
      <c r="AZM216" s="69"/>
      <c r="AZN216" s="69"/>
      <c r="AZO216" s="69"/>
      <c r="AZP216" s="69"/>
      <c r="AZQ216" s="69"/>
      <c r="AZR216" s="69"/>
      <c r="AZS216" s="69"/>
      <c r="AZT216" s="69"/>
      <c r="AZU216" s="69"/>
      <c r="AZV216" s="69"/>
      <c r="AZW216" s="69"/>
      <c r="AZX216" s="69"/>
      <c r="AZY216" s="69"/>
      <c r="AZZ216" s="69"/>
      <c r="BAA216" s="69"/>
      <c r="BAB216" s="69"/>
      <c r="BAC216" s="69"/>
      <c r="BAD216" s="69"/>
      <c r="BAE216" s="69"/>
      <c r="BAF216" s="69"/>
      <c r="BAG216" s="69"/>
      <c r="BAH216" s="69"/>
      <c r="BAI216" s="69"/>
      <c r="BAJ216" s="69"/>
      <c r="BAK216" s="69"/>
      <c r="BAL216" s="69"/>
      <c r="BAM216" s="69"/>
      <c r="BAN216" s="69"/>
      <c r="BAO216" s="69"/>
      <c r="BAP216" s="69"/>
      <c r="BAQ216" s="69"/>
      <c r="BAR216" s="69"/>
      <c r="BAS216" s="69"/>
      <c r="BAT216" s="69"/>
      <c r="BAU216" s="69"/>
      <c r="BAV216" s="69"/>
      <c r="BAW216" s="69"/>
      <c r="BAX216" s="69"/>
      <c r="BAY216" s="69"/>
      <c r="BAZ216" s="69"/>
      <c r="BBA216" s="69"/>
      <c r="BBB216" s="69"/>
      <c r="BBC216" s="69"/>
      <c r="BBD216" s="69"/>
      <c r="BBE216" s="69"/>
      <c r="BBF216" s="69"/>
      <c r="BBG216" s="69"/>
      <c r="BBH216" s="69"/>
      <c r="BBI216" s="69"/>
      <c r="BBJ216" s="69"/>
      <c r="BBK216" s="69"/>
      <c r="BBL216" s="69"/>
      <c r="BBM216" s="69"/>
      <c r="BBN216" s="69"/>
      <c r="BBO216" s="69"/>
      <c r="BBP216" s="69"/>
      <c r="BBQ216" s="69"/>
      <c r="BBR216" s="69"/>
      <c r="BBS216" s="69"/>
      <c r="BBT216" s="69"/>
      <c r="BBU216" s="69"/>
      <c r="BBV216" s="69"/>
      <c r="BBW216" s="69"/>
      <c r="BBX216" s="69"/>
      <c r="BBY216" s="69"/>
      <c r="BBZ216" s="69"/>
      <c r="BCA216" s="69"/>
      <c r="BCB216" s="69"/>
      <c r="BCC216" s="69"/>
      <c r="BCD216" s="69"/>
      <c r="BCE216" s="69"/>
      <c r="BCF216" s="69"/>
      <c r="BCG216" s="69"/>
      <c r="BCH216" s="69"/>
      <c r="BCI216" s="69"/>
      <c r="BCJ216" s="69"/>
      <c r="BCK216" s="69"/>
      <c r="BCL216" s="69"/>
      <c r="BCM216" s="69"/>
      <c r="BCN216" s="69"/>
      <c r="BCO216" s="69"/>
      <c r="BCP216" s="69"/>
      <c r="BCQ216" s="69"/>
      <c r="BCR216" s="69"/>
      <c r="BCS216" s="69"/>
      <c r="BCT216" s="69"/>
      <c r="BCU216" s="69"/>
      <c r="BCV216" s="69"/>
      <c r="BCW216" s="69"/>
      <c r="BCX216" s="69"/>
      <c r="BCY216" s="69"/>
      <c r="BCZ216" s="69"/>
      <c r="BDA216" s="69"/>
      <c r="BDB216" s="69"/>
      <c r="BDC216" s="69"/>
      <c r="BDD216" s="69"/>
      <c r="BDE216" s="69"/>
      <c r="BDF216" s="69"/>
      <c r="BDG216" s="69"/>
      <c r="BDH216" s="69"/>
      <c r="BDI216" s="69"/>
      <c r="BDJ216" s="69"/>
      <c r="BDK216" s="69"/>
      <c r="BDL216" s="69"/>
      <c r="BDM216" s="69"/>
      <c r="BDN216" s="69"/>
      <c r="BDO216" s="69"/>
      <c r="BDP216" s="69"/>
      <c r="BDQ216" s="69"/>
      <c r="BDR216" s="69"/>
      <c r="BDS216" s="69"/>
      <c r="BDT216" s="69"/>
      <c r="BDU216" s="69"/>
      <c r="BDV216" s="69"/>
      <c r="BDW216" s="69"/>
      <c r="BDX216" s="69"/>
      <c r="BDY216" s="69"/>
      <c r="BDZ216" s="69"/>
      <c r="BEA216" s="69"/>
      <c r="BEB216" s="69"/>
      <c r="BEC216" s="69"/>
      <c r="BED216" s="69"/>
      <c r="BEE216" s="69"/>
      <c r="BEF216" s="69"/>
      <c r="BEG216" s="69"/>
      <c r="BEH216" s="69"/>
      <c r="BEI216" s="69"/>
      <c r="BEJ216" s="69"/>
      <c r="BEK216" s="69"/>
      <c r="BEL216" s="69"/>
      <c r="BEM216" s="69"/>
      <c r="BEN216" s="69"/>
      <c r="BEO216" s="69"/>
      <c r="BEP216" s="69"/>
      <c r="BEQ216" s="69"/>
      <c r="BER216" s="69"/>
      <c r="BES216" s="69"/>
      <c r="BET216" s="69"/>
      <c r="BEU216" s="69"/>
      <c r="BEV216" s="69"/>
      <c r="BEW216" s="69"/>
      <c r="BEX216" s="69"/>
      <c r="BEY216" s="69"/>
      <c r="BEZ216" s="69"/>
      <c r="BFA216" s="69"/>
      <c r="BFB216" s="69"/>
      <c r="BFC216" s="69"/>
      <c r="BFD216" s="69"/>
      <c r="BFE216" s="69"/>
      <c r="BFF216" s="69"/>
      <c r="BFG216" s="69"/>
      <c r="BFH216" s="69"/>
      <c r="BFI216" s="69"/>
      <c r="BFJ216" s="69"/>
      <c r="BFK216" s="69"/>
      <c r="BFL216" s="69"/>
      <c r="BFM216" s="69"/>
      <c r="BFN216" s="69"/>
      <c r="BFO216" s="69"/>
      <c r="BFP216" s="69"/>
      <c r="BFQ216" s="69"/>
      <c r="BFR216" s="69"/>
      <c r="BFS216" s="69"/>
      <c r="BFT216" s="69"/>
      <c r="BFU216" s="69"/>
      <c r="BFV216" s="69"/>
      <c r="BFW216" s="69"/>
      <c r="BFX216" s="69"/>
      <c r="BFY216" s="69"/>
      <c r="BFZ216" s="69"/>
      <c r="BGA216" s="69"/>
      <c r="BGB216" s="69"/>
      <c r="BGC216" s="69"/>
      <c r="BGD216" s="69"/>
      <c r="BGE216" s="69"/>
      <c r="BGF216" s="69"/>
      <c r="BGG216" s="69"/>
      <c r="BGH216" s="69"/>
      <c r="BGI216" s="69"/>
      <c r="BGJ216" s="69"/>
      <c r="BGK216" s="69"/>
      <c r="BGL216" s="69"/>
      <c r="BGM216" s="69"/>
      <c r="BGN216" s="69"/>
      <c r="BGO216" s="69"/>
      <c r="BGP216" s="69"/>
      <c r="BGQ216" s="69"/>
      <c r="BGR216" s="69"/>
      <c r="BGS216" s="69"/>
      <c r="BGT216" s="69"/>
      <c r="BGU216" s="69"/>
      <c r="BGV216" s="69"/>
      <c r="BGW216" s="69"/>
      <c r="BGX216" s="69"/>
      <c r="BGY216" s="69"/>
      <c r="BGZ216" s="69"/>
      <c r="BHA216" s="69"/>
      <c r="BHB216" s="69"/>
      <c r="BHC216" s="69"/>
      <c r="BHD216" s="69"/>
      <c r="BHE216" s="69"/>
      <c r="BHF216" s="69"/>
      <c r="BHG216" s="69"/>
      <c r="BHH216" s="69"/>
      <c r="BHI216" s="69"/>
      <c r="BHJ216" s="69"/>
      <c r="BHK216" s="69"/>
      <c r="BHL216" s="69"/>
      <c r="BHM216" s="69"/>
      <c r="BHN216" s="69"/>
      <c r="BHO216" s="69"/>
      <c r="BHP216" s="69"/>
      <c r="BHQ216" s="69"/>
      <c r="BHR216" s="69"/>
      <c r="BHS216" s="69"/>
      <c r="BHT216" s="69"/>
      <c r="BHU216" s="69"/>
      <c r="BHV216" s="69"/>
      <c r="BHW216" s="69"/>
      <c r="BHX216" s="69"/>
      <c r="BHY216" s="69"/>
      <c r="BHZ216" s="69"/>
      <c r="BIA216" s="69"/>
      <c r="BIB216" s="69"/>
      <c r="BIC216" s="69"/>
      <c r="BID216" s="69"/>
      <c r="BIE216" s="69"/>
      <c r="BIF216" s="69"/>
      <c r="BIG216" s="69"/>
      <c r="BIH216" s="69"/>
      <c r="BII216" s="69"/>
      <c r="BIJ216" s="69"/>
      <c r="BIK216" s="69"/>
      <c r="BIL216" s="69"/>
      <c r="BIM216" s="69"/>
      <c r="BIN216" s="69"/>
      <c r="BIO216" s="69"/>
      <c r="BIP216" s="69"/>
      <c r="BIQ216" s="69"/>
      <c r="BIR216" s="69"/>
      <c r="BIS216" s="69"/>
      <c r="BIT216" s="69"/>
      <c r="BIU216" s="69"/>
      <c r="BIV216" s="69"/>
      <c r="BIW216" s="69"/>
      <c r="BIX216" s="69"/>
      <c r="BIY216" s="69"/>
      <c r="BIZ216" s="69"/>
      <c r="BJA216" s="69"/>
      <c r="BJB216" s="69"/>
      <c r="BJC216" s="69"/>
      <c r="BJD216" s="69"/>
      <c r="BJE216" s="69"/>
      <c r="BJF216" s="69"/>
      <c r="BJG216" s="69"/>
      <c r="BJH216" s="69"/>
      <c r="BJI216" s="69"/>
      <c r="BJJ216" s="69"/>
      <c r="BJK216" s="69"/>
      <c r="BJL216" s="69"/>
      <c r="BJM216" s="69"/>
      <c r="BJN216" s="69"/>
      <c r="BJO216" s="69"/>
      <c r="BJP216" s="69"/>
      <c r="BJQ216" s="69"/>
      <c r="BJR216" s="69"/>
      <c r="BJS216" s="69"/>
      <c r="BJT216" s="69"/>
      <c r="BJU216" s="69"/>
      <c r="BJV216" s="69"/>
      <c r="BJW216" s="69"/>
      <c r="BJX216" s="69"/>
      <c r="BJY216" s="69"/>
      <c r="BJZ216" s="69"/>
      <c r="BKA216" s="69"/>
      <c r="BKB216" s="69"/>
      <c r="BKC216" s="69"/>
      <c r="BKD216" s="69"/>
      <c r="BKE216" s="69"/>
      <c r="BKF216" s="69"/>
      <c r="BKG216" s="69"/>
      <c r="BKH216" s="69"/>
      <c r="BKI216" s="69"/>
      <c r="BKJ216" s="69"/>
      <c r="BKK216" s="69"/>
      <c r="BKL216" s="69"/>
      <c r="BKM216" s="69"/>
      <c r="BKN216" s="69"/>
      <c r="BKO216" s="69"/>
      <c r="BKP216" s="69"/>
      <c r="BKQ216" s="69"/>
      <c r="BKR216" s="69"/>
      <c r="BKS216" s="69"/>
      <c r="BKT216" s="69"/>
      <c r="BKU216" s="69"/>
      <c r="BKV216" s="69"/>
      <c r="BKW216" s="69"/>
      <c r="BKX216" s="69"/>
      <c r="BKY216" s="69"/>
      <c r="BKZ216" s="69"/>
      <c r="BLA216" s="69"/>
      <c r="BLB216" s="69"/>
      <c r="BLC216" s="69"/>
      <c r="BLD216" s="69"/>
      <c r="BLE216" s="69"/>
      <c r="BLF216" s="69"/>
      <c r="BLG216" s="69"/>
      <c r="BLH216" s="69"/>
      <c r="BLI216" s="69"/>
      <c r="BLJ216" s="69"/>
      <c r="BLK216" s="69"/>
      <c r="BLL216" s="69"/>
      <c r="BLM216" s="69"/>
      <c r="BLN216" s="69"/>
      <c r="BLO216" s="69"/>
      <c r="BLP216" s="69"/>
      <c r="BLQ216" s="69"/>
      <c r="BLR216" s="69"/>
      <c r="BLS216" s="69"/>
      <c r="BLT216" s="69"/>
      <c r="BLU216" s="69"/>
      <c r="BLV216" s="69"/>
      <c r="BLW216" s="69"/>
      <c r="BLX216" s="69"/>
      <c r="BLY216" s="69"/>
      <c r="BLZ216" s="69"/>
      <c r="BMA216" s="69"/>
      <c r="BMB216" s="69"/>
      <c r="BMC216" s="69"/>
      <c r="BMD216" s="69"/>
      <c r="BME216" s="69"/>
      <c r="BMF216" s="69"/>
      <c r="BMG216" s="69"/>
      <c r="BMH216" s="69"/>
      <c r="BMI216" s="69"/>
      <c r="BMJ216" s="69"/>
      <c r="BMK216" s="69"/>
      <c r="BML216" s="69"/>
      <c r="BMM216" s="69"/>
      <c r="BMN216" s="69"/>
      <c r="BMO216" s="69"/>
      <c r="BMP216" s="69"/>
      <c r="BMQ216" s="69"/>
      <c r="BMR216" s="69"/>
      <c r="BMS216" s="69"/>
      <c r="BMT216" s="69"/>
      <c r="BMU216" s="69"/>
      <c r="BMV216" s="69"/>
      <c r="BMW216" s="69"/>
      <c r="BMX216" s="69"/>
      <c r="BMY216" s="69"/>
      <c r="BMZ216" s="69"/>
      <c r="BNA216" s="69"/>
      <c r="BNB216" s="69"/>
      <c r="BNC216" s="69"/>
      <c r="BND216" s="69"/>
      <c r="BNE216" s="69"/>
      <c r="BNF216" s="69"/>
      <c r="BNG216" s="69"/>
      <c r="BNH216" s="69"/>
      <c r="BNI216" s="69"/>
      <c r="BNJ216" s="69"/>
      <c r="BNK216" s="69"/>
      <c r="BNL216" s="69"/>
      <c r="BNM216" s="69"/>
      <c r="BNN216" s="69"/>
      <c r="BNO216" s="69"/>
      <c r="BNP216" s="69"/>
      <c r="BNQ216" s="69"/>
      <c r="BNR216" s="69"/>
      <c r="BNS216" s="69"/>
      <c r="BNT216" s="69"/>
      <c r="BNU216" s="69"/>
      <c r="BNV216" s="69"/>
      <c r="BNW216" s="69"/>
      <c r="BNX216" s="69"/>
      <c r="BNY216" s="69"/>
      <c r="BNZ216" s="69"/>
      <c r="BOA216" s="69"/>
      <c r="BOB216" s="69"/>
      <c r="BOC216" s="69"/>
      <c r="BOD216" s="69"/>
      <c r="BOE216" s="69"/>
      <c r="BOF216" s="69"/>
      <c r="BOG216" s="69"/>
      <c r="BOH216" s="69"/>
      <c r="BOI216" s="69"/>
      <c r="BOJ216" s="69"/>
      <c r="BOK216" s="69"/>
      <c r="BOL216" s="69"/>
      <c r="BOM216" s="69"/>
      <c r="BON216" s="69"/>
      <c r="BOO216" s="69"/>
      <c r="BOP216" s="69"/>
      <c r="BOQ216" s="69"/>
      <c r="BOR216" s="69"/>
      <c r="BOS216" s="69"/>
      <c r="BOT216" s="69"/>
      <c r="BOU216" s="69"/>
      <c r="BOV216" s="69"/>
      <c r="BOW216" s="69"/>
      <c r="BOX216" s="69"/>
      <c r="BOY216" s="69"/>
      <c r="BOZ216" s="69"/>
      <c r="BPA216" s="69"/>
      <c r="BPB216" s="69"/>
      <c r="BPC216" s="69"/>
      <c r="BPD216" s="69"/>
      <c r="BPE216" s="69"/>
      <c r="BPF216" s="69"/>
      <c r="BPG216" s="69"/>
      <c r="BPH216" s="69"/>
      <c r="BPI216" s="69"/>
      <c r="BPJ216" s="69"/>
      <c r="BPK216" s="69"/>
      <c r="BPL216" s="69"/>
      <c r="BPM216" s="69"/>
      <c r="BPN216" s="69"/>
      <c r="BPO216" s="69"/>
      <c r="BPP216" s="69"/>
      <c r="BPQ216" s="69"/>
      <c r="BPR216" s="69"/>
      <c r="BPS216" s="69"/>
      <c r="BPT216" s="69"/>
      <c r="BPU216" s="69"/>
      <c r="BPV216" s="69"/>
      <c r="BPW216" s="69"/>
      <c r="BPX216" s="69"/>
      <c r="BPY216" s="69"/>
      <c r="BPZ216" s="69"/>
      <c r="BQA216" s="69"/>
      <c r="BQB216" s="69"/>
      <c r="BQC216" s="69"/>
      <c r="BQD216" s="69"/>
      <c r="BQE216" s="69"/>
      <c r="BQF216" s="69"/>
      <c r="BQG216" s="69"/>
      <c r="BQH216" s="69"/>
      <c r="BQI216" s="69"/>
      <c r="BQJ216" s="69"/>
      <c r="BQK216" s="69"/>
      <c r="BQL216" s="69"/>
      <c r="BQM216" s="69"/>
      <c r="BQN216" s="69"/>
      <c r="BQO216" s="69"/>
      <c r="BQP216" s="69"/>
      <c r="BQQ216" s="69"/>
      <c r="BQR216" s="69"/>
      <c r="BQS216" s="69"/>
      <c r="BQT216" s="69"/>
      <c r="BQU216" s="69"/>
      <c r="BQV216" s="69"/>
      <c r="BQW216" s="69"/>
      <c r="BQX216" s="69"/>
      <c r="BQY216" s="69"/>
      <c r="BQZ216" s="69"/>
      <c r="BRA216" s="69"/>
      <c r="BRB216" s="69"/>
      <c r="BRC216" s="69"/>
      <c r="BRD216" s="69"/>
      <c r="BRE216" s="69"/>
      <c r="BRF216" s="69"/>
      <c r="BRG216" s="69"/>
      <c r="BRH216" s="69"/>
      <c r="BRI216" s="69"/>
      <c r="BRJ216" s="69"/>
      <c r="BRK216" s="69"/>
      <c r="BRL216" s="69"/>
      <c r="BRM216" s="69"/>
      <c r="BRN216" s="69"/>
      <c r="BRO216" s="69"/>
      <c r="BRP216" s="69"/>
      <c r="BRQ216" s="69"/>
      <c r="BRR216" s="69"/>
      <c r="BRS216" s="69"/>
      <c r="BRT216" s="69"/>
      <c r="BRU216" s="69"/>
      <c r="BRV216" s="69"/>
      <c r="BRW216" s="69"/>
      <c r="BRX216" s="69"/>
      <c r="BRY216" s="69"/>
      <c r="BRZ216" s="69"/>
      <c r="BSA216" s="69"/>
      <c r="BSB216" s="69"/>
      <c r="BSC216" s="69"/>
      <c r="BSD216" s="69"/>
      <c r="BSE216" s="69"/>
      <c r="BSF216" s="69"/>
      <c r="BSG216" s="69"/>
      <c r="BSH216" s="69"/>
      <c r="BSI216" s="69"/>
      <c r="BSJ216" s="69"/>
      <c r="BSK216" s="69"/>
      <c r="BSL216" s="69"/>
      <c r="BSM216" s="69"/>
      <c r="BSN216" s="69"/>
      <c r="BSO216" s="69"/>
      <c r="BSP216" s="69"/>
      <c r="BSQ216" s="69"/>
      <c r="BSR216" s="69"/>
      <c r="BSS216" s="69"/>
      <c r="BST216" s="69"/>
      <c r="BSU216" s="69"/>
      <c r="BSV216" s="69"/>
      <c r="BSW216" s="69"/>
      <c r="BSX216" s="69"/>
      <c r="BSY216" s="69"/>
      <c r="BSZ216" s="69"/>
      <c r="BTA216" s="69"/>
      <c r="BTB216" s="69"/>
      <c r="BTC216" s="69"/>
      <c r="BTD216" s="69"/>
      <c r="BTE216" s="69"/>
      <c r="BTF216" s="69"/>
      <c r="BTG216" s="69"/>
      <c r="BTH216" s="69"/>
      <c r="BTI216" s="69"/>
      <c r="BTJ216" s="69"/>
      <c r="BTK216" s="69"/>
      <c r="BTL216" s="69"/>
      <c r="BTM216" s="69"/>
      <c r="BTN216" s="69"/>
      <c r="BTO216" s="69"/>
      <c r="BTP216" s="69"/>
      <c r="BTQ216" s="69"/>
      <c r="BTR216" s="69"/>
      <c r="BTS216" s="69"/>
      <c r="BTT216" s="69"/>
      <c r="BTU216" s="69"/>
      <c r="BTV216" s="69"/>
      <c r="BTW216" s="69"/>
      <c r="BTX216" s="69"/>
      <c r="BTY216" s="69"/>
      <c r="BTZ216" s="69"/>
      <c r="BUA216" s="69"/>
      <c r="BUB216" s="69"/>
      <c r="BUC216" s="69"/>
      <c r="BUD216" s="69"/>
      <c r="BUE216" s="69"/>
      <c r="BUF216" s="69"/>
      <c r="BUG216" s="69"/>
      <c r="BUH216" s="69"/>
      <c r="BUI216" s="69"/>
      <c r="BUJ216" s="69"/>
      <c r="BUK216" s="69"/>
      <c r="BUL216" s="69"/>
      <c r="BUM216" s="69"/>
      <c r="BUN216" s="69"/>
      <c r="BUO216" s="69"/>
      <c r="BUP216" s="69"/>
      <c r="BUQ216" s="69"/>
      <c r="BUR216" s="69"/>
      <c r="BUS216" s="69"/>
      <c r="BUT216" s="69"/>
      <c r="BUU216" s="69"/>
      <c r="BUV216" s="69"/>
      <c r="BUW216" s="69"/>
      <c r="BUX216" s="69"/>
      <c r="BUY216" s="69"/>
      <c r="BUZ216" s="69"/>
      <c r="BVA216" s="69"/>
      <c r="BVB216" s="69"/>
      <c r="BVC216" s="69"/>
      <c r="BVD216" s="69"/>
      <c r="BVE216" s="69"/>
      <c r="BVF216" s="69"/>
      <c r="BVG216" s="69"/>
      <c r="BVH216" s="69"/>
      <c r="BVI216" s="69"/>
      <c r="BVJ216" s="69"/>
      <c r="BVK216" s="69"/>
      <c r="BVL216" s="69"/>
      <c r="BVM216" s="69"/>
      <c r="BVN216" s="69"/>
      <c r="BVO216" s="69"/>
      <c r="BVP216" s="69"/>
      <c r="BVQ216" s="69"/>
      <c r="BVR216" s="69"/>
      <c r="BVS216" s="69"/>
      <c r="BVT216" s="69"/>
      <c r="BVU216" s="69"/>
      <c r="BVV216" s="69"/>
      <c r="BVW216" s="69"/>
      <c r="BVX216" s="69"/>
      <c r="BVY216" s="69"/>
      <c r="BVZ216" s="69"/>
      <c r="BWA216" s="69"/>
      <c r="BWB216" s="69"/>
      <c r="BWC216" s="69"/>
      <c r="BWD216" s="69"/>
      <c r="BWE216" s="69"/>
      <c r="BWF216" s="69"/>
      <c r="BWG216" s="69"/>
      <c r="BWH216" s="69"/>
      <c r="BWI216" s="69"/>
      <c r="BWJ216" s="69"/>
      <c r="BWK216" s="69"/>
      <c r="BWL216" s="69"/>
      <c r="BWM216" s="69"/>
      <c r="BWN216" s="69"/>
      <c r="BWO216" s="69"/>
      <c r="BWP216" s="69"/>
      <c r="BWQ216" s="69"/>
      <c r="BWR216" s="69"/>
      <c r="BWS216" s="69"/>
      <c r="BWT216" s="69"/>
      <c r="BWU216" s="69"/>
    </row>
    <row r="217" spans="1:1971" s="34" customFormat="1" x14ac:dyDescent="0.25">
      <c r="A217" s="208" t="s">
        <v>612</v>
      </c>
      <c r="B217" s="180" t="s">
        <v>619</v>
      </c>
      <c r="C217" s="180" t="s">
        <v>475</v>
      </c>
      <c r="D217" s="209" t="s">
        <v>482</v>
      </c>
      <c r="E217" s="197" t="s">
        <v>477</v>
      </c>
      <c r="F217" s="31" t="s">
        <v>491</v>
      </c>
      <c r="G217" s="263" t="s">
        <v>863</v>
      </c>
      <c r="H217" s="35"/>
      <c r="I217" s="24"/>
      <c r="J217" s="25"/>
      <c r="K217" s="35"/>
      <c r="L217" s="66"/>
      <c r="M217" s="66"/>
      <c r="N217" s="66"/>
      <c r="O217" s="33" t="s">
        <v>768</v>
      </c>
      <c r="P217" s="113">
        <v>1</v>
      </c>
      <c r="Q217" s="102">
        <v>0</v>
      </c>
      <c r="R217" s="102">
        <v>3</v>
      </c>
      <c r="S217" s="114">
        <v>3</v>
      </c>
      <c r="T217" s="115">
        <v>53138</v>
      </c>
      <c r="U217" s="115">
        <v>25082</v>
      </c>
      <c r="V217" s="102">
        <v>1</v>
      </c>
      <c r="W217" s="116">
        <v>0.33333333333333331</v>
      </c>
      <c r="X217" s="102">
        <v>1</v>
      </c>
      <c r="Y217" s="116" t="s">
        <v>853</v>
      </c>
      <c r="Z217" s="102">
        <v>1</v>
      </c>
      <c r="AA217" s="116">
        <v>1</v>
      </c>
      <c r="AB217" s="102"/>
      <c r="AC217" s="116"/>
      <c r="AD217" s="102"/>
      <c r="AE217" s="116"/>
      <c r="AF217" s="117">
        <v>53065</v>
      </c>
      <c r="AG217" s="115">
        <v>73</v>
      </c>
      <c r="AH217" s="118">
        <v>1.373781474650909E-3</v>
      </c>
      <c r="AI217" s="115">
        <v>53138</v>
      </c>
      <c r="AJ217" s="115">
        <v>78630</v>
      </c>
      <c r="AK217" s="116">
        <v>0.67579804146000255</v>
      </c>
      <c r="AL217" s="117">
        <v>53065</v>
      </c>
      <c r="AM217" s="117">
        <v>73</v>
      </c>
      <c r="AN217" s="115">
        <v>53138</v>
      </c>
      <c r="AO217" s="115">
        <v>25021</v>
      </c>
      <c r="AP217" s="116">
        <v>0.47151606520305284</v>
      </c>
      <c r="AQ217" s="115">
        <v>61</v>
      </c>
      <c r="AR217" s="116">
        <v>0.83561643835616439</v>
      </c>
      <c r="AS217" s="115">
        <v>25082</v>
      </c>
      <c r="AT217" s="116">
        <v>0.47201625955060411</v>
      </c>
      <c r="AU217" s="115">
        <v>214</v>
      </c>
      <c r="AV217" s="116">
        <v>8.5528156348667114E-3</v>
      </c>
      <c r="AW217" s="102">
        <v>8</v>
      </c>
      <c r="AX217" s="116">
        <v>0.13114754098360656</v>
      </c>
      <c r="AY217" s="102">
        <v>222</v>
      </c>
      <c r="AZ217" s="116">
        <v>8.8509688222629772E-3</v>
      </c>
      <c r="BA217" s="115">
        <v>214</v>
      </c>
      <c r="BB217" s="116">
        <v>1</v>
      </c>
      <c r="BC217" s="102">
        <v>8</v>
      </c>
      <c r="BD217" s="116">
        <v>1</v>
      </c>
      <c r="BE217" s="102">
        <v>222</v>
      </c>
      <c r="BF217" s="116">
        <v>1</v>
      </c>
      <c r="BG217" s="115">
        <v>43</v>
      </c>
      <c r="BH217" s="116">
        <v>1.714376843951838E-3</v>
      </c>
      <c r="BI217" s="115">
        <v>465</v>
      </c>
      <c r="BJ217" s="116">
        <v>1.8539191452037317E-2</v>
      </c>
      <c r="BK217" s="115">
        <v>508</v>
      </c>
      <c r="BL217" s="116">
        <v>2.0253568295989156E-2</v>
      </c>
      <c r="BM217" s="102">
        <v>1</v>
      </c>
      <c r="BN217" s="116">
        <v>0.33333333333333331</v>
      </c>
      <c r="BO217" s="102">
        <v>0</v>
      </c>
      <c r="BP217" s="116">
        <v>0</v>
      </c>
      <c r="BQ217" s="119" t="s">
        <v>937</v>
      </c>
      <c r="BR217" s="228">
        <v>1</v>
      </c>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69"/>
      <c r="CP217" s="69"/>
      <c r="CQ217" s="69"/>
      <c r="CR217" s="69"/>
      <c r="CS217" s="69"/>
      <c r="CT217" s="69"/>
      <c r="CU217" s="69"/>
      <c r="CV217" s="69"/>
      <c r="CW217" s="69"/>
      <c r="CX217" s="69"/>
      <c r="CY217" s="69"/>
      <c r="CZ217" s="69"/>
      <c r="DA217" s="69"/>
      <c r="DB217" s="69"/>
      <c r="DC217" s="69"/>
      <c r="DD217" s="69"/>
      <c r="DE217" s="69"/>
      <c r="DF217" s="69"/>
      <c r="DG217" s="69"/>
      <c r="DH217" s="69"/>
      <c r="DI217" s="69"/>
      <c r="DJ217" s="69"/>
      <c r="DK217" s="69"/>
      <c r="DL217" s="69"/>
      <c r="DM217" s="69"/>
      <c r="DN217" s="69"/>
      <c r="DO217" s="69"/>
      <c r="DP217" s="69"/>
      <c r="DQ217" s="69"/>
      <c r="DR217" s="69"/>
      <c r="DS217" s="69"/>
      <c r="DT217" s="69"/>
      <c r="DU217" s="69"/>
      <c r="DV217" s="69"/>
      <c r="DW217" s="69"/>
      <c r="DX217" s="69"/>
      <c r="DY217" s="69"/>
      <c r="DZ217" s="69"/>
      <c r="EA217" s="69"/>
      <c r="EB217" s="69"/>
      <c r="EC217" s="69"/>
      <c r="ED217" s="69"/>
      <c r="EE217" s="69"/>
      <c r="EF217" s="69"/>
      <c r="EG217" s="69"/>
      <c r="EH217" s="69"/>
      <c r="EI217" s="69"/>
      <c r="EJ217" s="69"/>
      <c r="EK217" s="69"/>
      <c r="EL217" s="69"/>
      <c r="EM217" s="69"/>
      <c r="EN217" s="69"/>
      <c r="EO217" s="69"/>
      <c r="EP217" s="69"/>
      <c r="EQ217" s="69"/>
      <c r="ER217" s="69"/>
      <c r="ES217" s="69"/>
      <c r="ET217" s="69"/>
      <c r="EU217" s="69"/>
      <c r="EV217" s="69"/>
      <c r="EW217" s="69"/>
      <c r="EX217" s="69"/>
      <c r="EY217" s="69"/>
      <c r="EZ217" s="69"/>
      <c r="FA217" s="69"/>
      <c r="FB217" s="69"/>
      <c r="FC217" s="69"/>
      <c r="FD217" s="69"/>
      <c r="FE217" s="69"/>
      <c r="FF217" s="69"/>
      <c r="FG217" s="69"/>
      <c r="FH217" s="69"/>
      <c r="FI217" s="69"/>
      <c r="FJ217" s="69"/>
      <c r="FK217" s="69"/>
      <c r="FL217" s="69"/>
      <c r="FM217" s="69"/>
      <c r="FN217" s="69"/>
      <c r="FO217" s="69"/>
      <c r="FP217" s="69"/>
      <c r="FQ217" s="69"/>
      <c r="FR217" s="69"/>
      <c r="FS217" s="69"/>
      <c r="FT217" s="69"/>
      <c r="FU217" s="69"/>
      <c r="FV217" s="69"/>
      <c r="FW217" s="69"/>
      <c r="FX217" s="69"/>
      <c r="FY217" s="69"/>
      <c r="FZ217" s="69"/>
      <c r="GA217" s="69"/>
      <c r="GB217" s="69"/>
      <c r="GC217" s="69"/>
      <c r="GD217" s="69"/>
      <c r="GE217" s="69"/>
      <c r="GF217" s="69"/>
      <c r="GG217" s="69"/>
      <c r="GH217" s="69"/>
      <c r="GI217" s="69"/>
      <c r="GJ217" s="69"/>
      <c r="GK217" s="69"/>
      <c r="GL217" s="69"/>
      <c r="GM217" s="69"/>
      <c r="GN217" s="69"/>
      <c r="GO217" s="69"/>
      <c r="GP217" s="69"/>
      <c r="GQ217" s="69"/>
      <c r="GR217" s="69"/>
      <c r="GS217" s="69"/>
      <c r="GT217" s="69"/>
      <c r="GU217" s="69"/>
      <c r="GV217" s="69"/>
      <c r="GW217" s="69"/>
      <c r="GX217" s="69"/>
      <c r="GY217" s="69"/>
      <c r="GZ217" s="69"/>
      <c r="HA217" s="69"/>
      <c r="HB217" s="69"/>
      <c r="HC217" s="69"/>
      <c r="HD217" s="69"/>
      <c r="HE217" s="69"/>
      <c r="HF217" s="69"/>
      <c r="HG217" s="69"/>
      <c r="HH217" s="69"/>
      <c r="HI217" s="69"/>
      <c r="HJ217" s="69"/>
      <c r="HK217" s="69"/>
      <c r="HL217" s="69"/>
      <c r="HM217" s="69"/>
      <c r="HN217" s="69"/>
      <c r="HO217" s="69"/>
      <c r="HP217" s="69"/>
      <c r="HQ217" s="69"/>
      <c r="HR217" s="69"/>
      <c r="HS217" s="69"/>
      <c r="HT217" s="69"/>
      <c r="HU217" s="69"/>
      <c r="HV217" s="69"/>
      <c r="HW217" s="69"/>
      <c r="HX217" s="69"/>
      <c r="HY217" s="69"/>
      <c r="HZ217" s="69"/>
      <c r="IA217" s="69"/>
      <c r="IB217" s="69"/>
      <c r="IC217" s="69"/>
      <c r="ID217" s="69"/>
      <c r="IE217" s="69"/>
      <c r="IF217" s="69"/>
      <c r="IG217" s="69"/>
      <c r="IH217" s="69"/>
      <c r="II217" s="69"/>
      <c r="IJ217" s="69"/>
      <c r="IK217" s="69"/>
      <c r="IL217" s="69"/>
      <c r="IM217" s="69"/>
      <c r="IN217" s="69"/>
      <c r="IO217" s="69"/>
      <c r="IP217" s="69"/>
      <c r="IQ217" s="69"/>
      <c r="IR217" s="69"/>
      <c r="IS217" s="69"/>
      <c r="IT217" s="69"/>
      <c r="IU217" s="69"/>
      <c r="IV217" s="69"/>
      <c r="IW217" s="69"/>
      <c r="IX217" s="69"/>
      <c r="IY217" s="69"/>
      <c r="IZ217" s="69"/>
      <c r="JA217" s="69"/>
      <c r="JB217" s="69"/>
      <c r="JC217" s="69"/>
      <c r="JD217" s="69"/>
      <c r="JE217" s="69"/>
      <c r="JF217" s="69"/>
      <c r="JG217" s="69"/>
      <c r="JH217" s="69"/>
      <c r="JI217" s="69"/>
      <c r="JJ217" s="69"/>
      <c r="JK217" s="69"/>
      <c r="JL217" s="69"/>
      <c r="JM217" s="69"/>
      <c r="JN217" s="69"/>
      <c r="JO217" s="69"/>
      <c r="JP217" s="69"/>
      <c r="JQ217" s="69"/>
      <c r="JR217" s="69"/>
      <c r="JS217" s="69"/>
      <c r="JT217" s="69"/>
      <c r="JU217" s="69"/>
      <c r="JV217" s="69"/>
      <c r="JW217" s="69"/>
      <c r="JX217" s="69"/>
      <c r="JY217" s="69"/>
      <c r="JZ217" s="69"/>
      <c r="KA217" s="69"/>
      <c r="KB217" s="69"/>
      <c r="KC217" s="69"/>
      <c r="KD217" s="69"/>
      <c r="KE217" s="69"/>
      <c r="KF217" s="69"/>
      <c r="KG217" s="69"/>
      <c r="KH217" s="69"/>
      <c r="KI217" s="69"/>
      <c r="KJ217" s="69"/>
      <c r="KK217" s="69"/>
      <c r="KL217" s="69"/>
      <c r="KM217" s="69"/>
      <c r="KN217" s="69"/>
      <c r="KO217" s="69"/>
      <c r="KP217" s="69"/>
      <c r="KQ217" s="69"/>
      <c r="KR217" s="69"/>
      <c r="KS217" s="69"/>
      <c r="KT217" s="69"/>
      <c r="KU217" s="69"/>
      <c r="KV217" s="69"/>
      <c r="KW217" s="69"/>
      <c r="KX217" s="69"/>
      <c r="KY217" s="69"/>
      <c r="KZ217" s="69"/>
      <c r="LA217" s="69"/>
      <c r="LB217" s="69"/>
      <c r="LC217" s="69"/>
      <c r="LD217" s="69"/>
      <c r="LE217" s="69"/>
      <c r="LF217" s="69"/>
      <c r="LG217" s="69"/>
      <c r="LH217" s="69"/>
      <c r="LI217" s="69"/>
      <c r="LJ217" s="69"/>
      <c r="LK217" s="69"/>
      <c r="LL217" s="69"/>
      <c r="LM217" s="69"/>
      <c r="LN217" s="69"/>
      <c r="LO217" s="69"/>
      <c r="LP217" s="69"/>
      <c r="LQ217" s="69"/>
      <c r="LR217" s="69"/>
      <c r="LS217" s="69"/>
      <c r="LT217" s="69"/>
      <c r="LU217" s="69"/>
      <c r="LV217" s="69"/>
      <c r="LW217" s="69"/>
      <c r="LX217" s="69"/>
      <c r="LY217" s="69"/>
      <c r="LZ217" s="69"/>
      <c r="MA217" s="69"/>
      <c r="MB217" s="69"/>
      <c r="MC217" s="69"/>
      <c r="MD217" s="69"/>
      <c r="ME217" s="69"/>
      <c r="MF217" s="69"/>
      <c r="MG217" s="69"/>
      <c r="MH217" s="69"/>
      <c r="MI217" s="69"/>
      <c r="MJ217" s="69"/>
      <c r="MK217" s="69"/>
      <c r="ML217" s="69"/>
      <c r="MM217" s="69"/>
      <c r="MN217" s="69"/>
      <c r="MO217" s="69"/>
      <c r="MP217" s="69"/>
      <c r="MQ217" s="69"/>
      <c r="MR217" s="69"/>
      <c r="MS217" s="69"/>
      <c r="MT217" s="69"/>
      <c r="MU217" s="69"/>
      <c r="MV217" s="69"/>
      <c r="MW217" s="69"/>
      <c r="MX217" s="69"/>
      <c r="MY217" s="69"/>
      <c r="MZ217" s="69"/>
      <c r="NA217" s="69"/>
      <c r="NB217" s="69"/>
      <c r="NC217" s="69"/>
      <c r="ND217" s="69"/>
      <c r="NE217" s="69"/>
      <c r="NF217" s="69"/>
      <c r="NG217" s="69"/>
      <c r="NH217" s="69"/>
      <c r="NI217" s="69"/>
      <c r="NJ217" s="69"/>
      <c r="NK217" s="69"/>
      <c r="NL217" s="69"/>
      <c r="NM217" s="69"/>
      <c r="NN217" s="69"/>
      <c r="NO217" s="69"/>
      <c r="NP217" s="69"/>
      <c r="NQ217" s="69"/>
      <c r="NR217" s="69"/>
      <c r="NS217" s="69"/>
      <c r="NT217" s="69"/>
      <c r="NU217" s="69"/>
      <c r="NV217" s="69"/>
      <c r="NW217" s="69"/>
      <c r="NX217" s="69"/>
      <c r="NY217" s="69"/>
      <c r="NZ217" s="69"/>
      <c r="OA217" s="69"/>
      <c r="OB217" s="69"/>
      <c r="OC217" s="69"/>
      <c r="OD217" s="69"/>
      <c r="OE217" s="69"/>
      <c r="OF217" s="69"/>
      <c r="OG217" s="69"/>
      <c r="OH217" s="69"/>
      <c r="OI217" s="69"/>
      <c r="OJ217" s="69"/>
      <c r="OK217" s="69"/>
      <c r="OL217" s="69"/>
      <c r="OM217" s="69"/>
      <c r="ON217" s="69"/>
      <c r="OO217" s="69"/>
      <c r="OP217" s="69"/>
      <c r="OQ217" s="69"/>
      <c r="OR217" s="69"/>
      <c r="OS217" s="69"/>
      <c r="OT217" s="69"/>
      <c r="OU217" s="69"/>
      <c r="OV217" s="69"/>
      <c r="OW217" s="69"/>
      <c r="OX217" s="69"/>
      <c r="OY217" s="69"/>
      <c r="OZ217" s="69"/>
      <c r="PA217" s="69"/>
      <c r="PB217" s="69"/>
      <c r="PC217" s="69"/>
      <c r="PD217" s="69"/>
      <c r="PE217" s="69"/>
      <c r="PF217" s="69"/>
      <c r="PG217" s="69"/>
      <c r="PH217" s="69"/>
      <c r="PI217" s="69"/>
      <c r="PJ217" s="69"/>
      <c r="PK217" s="69"/>
      <c r="PL217" s="69"/>
      <c r="PM217" s="69"/>
      <c r="PN217" s="69"/>
      <c r="PO217" s="69"/>
      <c r="PP217" s="69"/>
      <c r="PQ217" s="69"/>
      <c r="PR217" s="69"/>
      <c r="PS217" s="69"/>
      <c r="PT217" s="69"/>
      <c r="PU217" s="69"/>
      <c r="PV217" s="69"/>
      <c r="PW217" s="69"/>
      <c r="PX217" s="69"/>
      <c r="PY217" s="69"/>
      <c r="PZ217" s="69"/>
      <c r="QA217" s="69"/>
      <c r="QB217" s="69"/>
      <c r="QC217" s="69"/>
      <c r="QD217" s="69"/>
      <c r="QE217" s="69"/>
      <c r="QF217" s="69"/>
      <c r="QG217" s="69"/>
      <c r="QH217" s="69"/>
      <c r="QI217" s="69"/>
      <c r="QJ217" s="69"/>
      <c r="QK217" s="69"/>
      <c r="QL217" s="69"/>
      <c r="QM217" s="69"/>
      <c r="QN217" s="69"/>
      <c r="QO217" s="69"/>
      <c r="QP217" s="69"/>
      <c r="QQ217" s="69"/>
      <c r="QR217" s="69"/>
      <c r="QS217" s="69"/>
      <c r="QT217" s="69"/>
      <c r="QU217" s="69"/>
      <c r="QV217" s="69"/>
      <c r="QW217" s="69"/>
      <c r="QX217" s="69"/>
      <c r="QY217" s="69"/>
      <c r="QZ217" s="69"/>
      <c r="RA217" s="69"/>
      <c r="RB217" s="69"/>
      <c r="RC217" s="69"/>
      <c r="RD217" s="69"/>
      <c r="RE217" s="69"/>
      <c r="RF217" s="69"/>
      <c r="RG217" s="69"/>
      <c r="RH217" s="69"/>
      <c r="RI217" s="69"/>
      <c r="RJ217" s="69"/>
      <c r="RK217" s="69"/>
      <c r="RL217" s="69"/>
      <c r="RM217" s="69"/>
      <c r="RN217" s="69"/>
      <c r="RO217" s="69"/>
      <c r="RP217" s="69"/>
      <c r="RQ217" s="69"/>
      <c r="RR217" s="69"/>
      <c r="RS217" s="69"/>
      <c r="RT217" s="69"/>
      <c r="RU217" s="69"/>
      <c r="RV217" s="69"/>
      <c r="RW217" s="69"/>
      <c r="RX217" s="69"/>
      <c r="RY217" s="69"/>
      <c r="RZ217" s="69"/>
      <c r="SA217" s="69"/>
      <c r="SB217" s="69"/>
      <c r="SC217" s="69"/>
      <c r="SD217" s="69"/>
      <c r="SE217" s="69"/>
      <c r="SF217" s="69"/>
      <c r="SG217" s="69"/>
      <c r="SH217" s="69"/>
      <c r="SI217" s="69"/>
      <c r="SJ217" s="69"/>
      <c r="SK217" s="69"/>
      <c r="SL217" s="69"/>
      <c r="SM217" s="69"/>
      <c r="SN217" s="69"/>
      <c r="SO217" s="69"/>
      <c r="SP217" s="69"/>
      <c r="SQ217" s="69"/>
      <c r="SR217" s="69"/>
      <c r="SS217" s="69"/>
      <c r="ST217" s="69"/>
      <c r="SU217" s="69"/>
      <c r="SV217" s="69"/>
      <c r="SW217" s="69"/>
      <c r="SX217" s="69"/>
      <c r="SY217" s="69"/>
      <c r="SZ217" s="69"/>
      <c r="TA217" s="69"/>
      <c r="TB217" s="69"/>
      <c r="TC217" s="69"/>
      <c r="TD217" s="69"/>
      <c r="TE217" s="69"/>
      <c r="TF217" s="69"/>
      <c r="TG217" s="69"/>
      <c r="TH217" s="69"/>
      <c r="TI217" s="69"/>
      <c r="TJ217" s="69"/>
      <c r="TK217" s="69"/>
      <c r="TL217" s="69"/>
      <c r="TM217" s="69"/>
      <c r="TN217" s="69"/>
      <c r="TO217" s="69"/>
      <c r="TP217" s="69"/>
      <c r="TQ217" s="69"/>
      <c r="TR217" s="69"/>
      <c r="TS217" s="69"/>
      <c r="TT217" s="69"/>
      <c r="TU217" s="69"/>
      <c r="TV217" s="69"/>
      <c r="TW217" s="69"/>
      <c r="TX217" s="69"/>
      <c r="TY217" s="69"/>
      <c r="TZ217" s="69"/>
      <c r="UA217" s="69"/>
      <c r="UB217" s="69"/>
      <c r="UC217" s="69"/>
      <c r="UD217" s="69"/>
      <c r="UE217" s="69"/>
      <c r="UF217" s="69"/>
      <c r="UG217" s="69"/>
      <c r="UH217" s="69"/>
      <c r="UI217" s="69"/>
      <c r="UJ217" s="69"/>
      <c r="UK217" s="69"/>
      <c r="UL217" s="69"/>
      <c r="UM217" s="69"/>
      <c r="UN217" s="69"/>
      <c r="UO217" s="69"/>
      <c r="UP217" s="69"/>
      <c r="UQ217" s="69"/>
      <c r="UR217" s="69"/>
      <c r="US217" s="69"/>
      <c r="UT217" s="69"/>
      <c r="UU217" s="69"/>
      <c r="UV217" s="69"/>
      <c r="UW217" s="69"/>
      <c r="UX217" s="69"/>
      <c r="UY217" s="69"/>
      <c r="UZ217" s="69"/>
      <c r="VA217" s="69"/>
      <c r="VB217" s="69"/>
      <c r="VC217" s="69"/>
      <c r="VD217" s="69"/>
      <c r="VE217" s="69"/>
      <c r="VF217" s="69"/>
      <c r="VG217" s="69"/>
      <c r="VH217" s="69"/>
      <c r="VI217" s="69"/>
      <c r="VJ217" s="69"/>
      <c r="VK217" s="69"/>
      <c r="VL217" s="69"/>
      <c r="VM217" s="69"/>
      <c r="VN217" s="69"/>
      <c r="VO217" s="69"/>
      <c r="VP217" s="69"/>
      <c r="VQ217" s="69"/>
      <c r="VR217" s="69"/>
      <c r="VS217" s="69"/>
      <c r="VT217" s="69"/>
      <c r="VU217" s="69"/>
      <c r="VV217" s="69"/>
      <c r="VW217" s="69"/>
      <c r="VX217" s="69"/>
      <c r="VY217" s="69"/>
      <c r="VZ217" s="69"/>
      <c r="WA217" s="69"/>
      <c r="WB217" s="69"/>
      <c r="WC217" s="69"/>
      <c r="WD217" s="69"/>
      <c r="WE217" s="69"/>
      <c r="WF217" s="69"/>
      <c r="WG217" s="69"/>
      <c r="WH217" s="69"/>
      <c r="WI217" s="69"/>
      <c r="WJ217" s="69"/>
      <c r="WK217" s="69"/>
      <c r="WL217" s="69"/>
      <c r="WM217" s="69"/>
      <c r="WN217" s="69"/>
      <c r="WO217" s="69"/>
      <c r="WP217" s="69"/>
      <c r="WQ217" s="69"/>
      <c r="WR217" s="69"/>
      <c r="WS217" s="69"/>
      <c r="WT217" s="69"/>
      <c r="WU217" s="69"/>
      <c r="WV217" s="69"/>
      <c r="WW217" s="69"/>
      <c r="WX217" s="69"/>
      <c r="WY217" s="69"/>
      <c r="WZ217" s="69"/>
      <c r="XA217" s="69"/>
      <c r="XB217" s="69"/>
      <c r="XC217" s="69"/>
      <c r="XD217" s="69"/>
      <c r="XE217" s="69"/>
      <c r="XF217" s="69"/>
      <c r="XG217" s="69"/>
      <c r="XH217" s="69"/>
      <c r="XI217" s="69"/>
      <c r="XJ217" s="69"/>
      <c r="XK217" s="69"/>
      <c r="XL217" s="69"/>
      <c r="XM217" s="69"/>
      <c r="XN217" s="69"/>
      <c r="XO217" s="69"/>
      <c r="XP217" s="69"/>
      <c r="XQ217" s="69"/>
      <c r="XR217" s="69"/>
      <c r="XS217" s="69"/>
      <c r="XT217" s="69"/>
      <c r="XU217" s="69"/>
      <c r="XV217" s="69"/>
      <c r="XW217" s="69"/>
      <c r="XX217" s="69"/>
      <c r="XY217" s="69"/>
      <c r="XZ217" s="69"/>
      <c r="YA217" s="69"/>
      <c r="YB217" s="69"/>
      <c r="YC217" s="69"/>
      <c r="YD217" s="69"/>
      <c r="YE217" s="69"/>
      <c r="YF217" s="69"/>
      <c r="YG217" s="69"/>
      <c r="YH217" s="69"/>
      <c r="YI217" s="69"/>
      <c r="YJ217" s="69"/>
      <c r="YK217" s="69"/>
      <c r="YL217" s="69"/>
      <c r="YM217" s="69"/>
      <c r="YN217" s="69"/>
      <c r="YO217" s="69"/>
      <c r="YP217" s="69"/>
      <c r="YQ217" s="69"/>
      <c r="YR217" s="69"/>
      <c r="YS217" s="69"/>
      <c r="YT217" s="69"/>
      <c r="YU217" s="69"/>
      <c r="YV217" s="69"/>
      <c r="YW217" s="69"/>
      <c r="YX217" s="69"/>
      <c r="YY217" s="69"/>
      <c r="YZ217" s="69"/>
      <c r="ZA217" s="69"/>
      <c r="ZB217" s="69"/>
      <c r="ZC217" s="69"/>
      <c r="ZD217" s="69"/>
      <c r="ZE217" s="69"/>
      <c r="ZF217" s="69"/>
      <c r="ZG217" s="69"/>
      <c r="ZH217" s="69"/>
      <c r="ZI217" s="69"/>
      <c r="ZJ217" s="69"/>
      <c r="ZK217" s="69"/>
      <c r="ZL217" s="69"/>
      <c r="ZM217" s="69"/>
      <c r="ZN217" s="69"/>
      <c r="ZO217" s="69"/>
      <c r="ZP217" s="69"/>
      <c r="ZQ217" s="69"/>
      <c r="ZR217" s="69"/>
      <c r="ZS217" s="69"/>
      <c r="ZT217" s="69"/>
      <c r="ZU217" s="69"/>
      <c r="ZV217" s="69"/>
      <c r="ZW217" s="69"/>
      <c r="ZX217" s="69"/>
      <c r="ZY217" s="69"/>
      <c r="ZZ217" s="69"/>
      <c r="AAA217" s="69"/>
      <c r="AAB217" s="69"/>
      <c r="AAC217" s="69"/>
      <c r="AAD217" s="69"/>
      <c r="AAE217" s="69"/>
      <c r="AAF217" s="69"/>
      <c r="AAG217" s="69"/>
      <c r="AAH217" s="69"/>
      <c r="AAI217" s="69"/>
      <c r="AAJ217" s="69"/>
      <c r="AAK217" s="69"/>
      <c r="AAL217" s="69"/>
      <c r="AAM217" s="69"/>
      <c r="AAN217" s="69"/>
      <c r="AAO217" s="69"/>
      <c r="AAP217" s="69"/>
      <c r="AAQ217" s="69"/>
      <c r="AAR217" s="69"/>
      <c r="AAS217" s="69"/>
      <c r="AAT217" s="69"/>
      <c r="AAU217" s="69"/>
      <c r="AAV217" s="69"/>
      <c r="AAW217" s="69"/>
      <c r="AAX217" s="69"/>
      <c r="AAY217" s="69"/>
      <c r="AAZ217" s="69"/>
      <c r="ABA217" s="69"/>
      <c r="ABB217" s="69"/>
      <c r="ABC217" s="69"/>
      <c r="ABD217" s="69"/>
      <c r="ABE217" s="69"/>
      <c r="ABF217" s="69"/>
      <c r="ABG217" s="69"/>
      <c r="ABH217" s="69"/>
      <c r="ABI217" s="69"/>
      <c r="ABJ217" s="69"/>
      <c r="ABK217" s="69"/>
      <c r="ABL217" s="69"/>
      <c r="ABM217" s="69"/>
      <c r="ABN217" s="69"/>
      <c r="ABO217" s="69"/>
      <c r="ABP217" s="69"/>
      <c r="ABQ217" s="69"/>
      <c r="ABR217" s="69"/>
      <c r="ABS217" s="69"/>
      <c r="ABT217" s="69"/>
      <c r="ABU217" s="69"/>
      <c r="ABV217" s="69"/>
      <c r="ABW217" s="69"/>
      <c r="ABX217" s="69"/>
      <c r="ABY217" s="69"/>
      <c r="ABZ217" s="69"/>
      <c r="ACA217" s="69"/>
      <c r="ACB217" s="69"/>
      <c r="ACC217" s="69"/>
      <c r="ACD217" s="69"/>
      <c r="ACE217" s="69"/>
      <c r="ACF217" s="69"/>
      <c r="ACG217" s="69"/>
      <c r="ACH217" s="69"/>
      <c r="ACI217" s="69"/>
      <c r="ACJ217" s="69"/>
      <c r="ACK217" s="69"/>
      <c r="ACL217" s="69"/>
      <c r="ACM217" s="69"/>
      <c r="ACN217" s="69"/>
      <c r="ACO217" s="69"/>
      <c r="ACP217" s="69"/>
      <c r="ACQ217" s="69"/>
      <c r="ACR217" s="69"/>
      <c r="ACS217" s="69"/>
      <c r="ACT217" s="69"/>
      <c r="ACU217" s="69"/>
      <c r="ACV217" s="69"/>
      <c r="ACW217" s="69"/>
      <c r="ACX217" s="69"/>
      <c r="ACY217" s="69"/>
      <c r="ACZ217" s="69"/>
      <c r="ADA217" s="69"/>
      <c r="ADB217" s="69"/>
      <c r="ADC217" s="69"/>
      <c r="ADD217" s="69"/>
      <c r="ADE217" s="69"/>
      <c r="ADF217" s="69"/>
      <c r="ADG217" s="69"/>
      <c r="ADH217" s="69"/>
      <c r="ADI217" s="69"/>
      <c r="ADJ217" s="69"/>
      <c r="ADK217" s="69"/>
      <c r="ADL217" s="69"/>
      <c r="ADM217" s="69"/>
      <c r="ADN217" s="69"/>
      <c r="ADO217" s="69"/>
      <c r="ADP217" s="69"/>
      <c r="ADQ217" s="69"/>
      <c r="ADR217" s="69"/>
      <c r="ADS217" s="69"/>
      <c r="ADT217" s="69"/>
      <c r="ADU217" s="69"/>
      <c r="ADV217" s="69"/>
      <c r="ADW217" s="69"/>
      <c r="ADX217" s="69"/>
      <c r="ADY217" s="69"/>
      <c r="ADZ217" s="69"/>
      <c r="AEA217" s="69"/>
      <c r="AEB217" s="69"/>
      <c r="AEC217" s="69"/>
      <c r="AED217" s="69"/>
      <c r="AEE217" s="69"/>
      <c r="AEF217" s="69"/>
      <c r="AEG217" s="69"/>
      <c r="AEH217" s="69"/>
      <c r="AEI217" s="69"/>
      <c r="AEJ217" s="69"/>
      <c r="AEK217" s="69"/>
      <c r="AEL217" s="69"/>
      <c r="AEM217" s="69"/>
      <c r="AEN217" s="69"/>
      <c r="AEO217" s="69"/>
      <c r="AEP217" s="69"/>
      <c r="AEQ217" s="69"/>
      <c r="AER217" s="69"/>
      <c r="AES217" s="69"/>
      <c r="AET217" s="69"/>
      <c r="AEU217" s="69"/>
      <c r="AEV217" s="69"/>
      <c r="AEW217" s="69"/>
      <c r="AEX217" s="69"/>
      <c r="AEY217" s="69"/>
      <c r="AEZ217" s="69"/>
      <c r="AFA217" s="69"/>
      <c r="AFB217" s="69"/>
      <c r="AFC217" s="69"/>
      <c r="AFD217" s="69"/>
      <c r="AFE217" s="69"/>
      <c r="AFF217" s="69"/>
      <c r="AFG217" s="69"/>
      <c r="AFH217" s="69"/>
      <c r="AFI217" s="69"/>
      <c r="AFJ217" s="69"/>
      <c r="AFK217" s="69"/>
      <c r="AFL217" s="69"/>
      <c r="AFM217" s="69"/>
      <c r="AFN217" s="69"/>
      <c r="AFO217" s="69"/>
      <c r="AFP217" s="69"/>
      <c r="AFQ217" s="69"/>
      <c r="AFR217" s="69"/>
      <c r="AFS217" s="69"/>
      <c r="AFT217" s="69"/>
      <c r="AFU217" s="69"/>
      <c r="AFV217" s="69"/>
      <c r="AFW217" s="69"/>
      <c r="AFX217" s="69"/>
      <c r="AFY217" s="69"/>
      <c r="AFZ217" s="69"/>
      <c r="AGA217" s="69"/>
      <c r="AGB217" s="69"/>
      <c r="AGC217" s="69"/>
      <c r="AGD217" s="69"/>
      <c r="AGE217" s="69"/>
      <c r="AGF217" s="69"/>
      <c r="AGG217" s="69"/>
      <c r="AGH217" s="69"/>
      <c r="AGI217" s="69"/>
      <c r="AGJ217" s="69"/>
      <c r="AGK217" s="69"/>
      <c r="AGL217" s="69"/>
      <c r="AGM217" s="69"/>
      <c r="AGN217" s="69"/>
      <c r="AGO217" s="69"/>
      <c r="AGP217" s="69"/>
      <c r="AGQ217" s="69"/>
      <c r="AGR217" s="69"/>
      <c r="AGS217" s="69"/>
      <c r="AGT217" s="69"/>
      <c r="AGU217" s="69"/>
      <c r="AGV217" s="69"/>
      <c r="AGW217" s="69"/>
      <c r="AGX217" s="69"/>
      <c r="AGY217" s="69"/>
      <c r="AGZ217" s="69"/>
      <c r="AHA217" s="69"/>
      <c r="AHB217" s="69"/>
      <c r="AHC217" s="69"/>
      <c r="AHD217" s="69"/>
      <c r="AHE217" s="69"/>
      <c r="AHF217" s="69"/>
      <c r="AHG217" s="69"/>
      <c r="AHH217" s="69"/>
      <c r="AHI217" s="69"/>
      <c r="AHJ217" s="69"/>
      <c r="AHK217" s="69"/>
      <c r="AHL217" s="69"/>
      <c r="AHM217" s="69"/>
      <c r="AHN217" s="69"/>
      <c r="AHO217" s="69"/>
      <c r="AHP217" s="69"/>
      <c r="AHQ217" s="69"/>
      <c r="AHR217" s="69"/>
      <c r="AHS217" s="69"/>
      <c r="AHT217" s="69"/>
      <c r="AHU217" s="69"/>
      <c r="AHV217" s="69"/>
      <c r="AHW217" s="69"/>
      <c r="AHX217" s="69"/>
      <c r="AHY217" s="69"/>
      <c r="AHZ217" s="69"/>
      <c r="AIA217" s="69"/>
      <c r="AIB217" s="69"/>
      <c r="AIC217" s="69"/>
      <c r="AID217" s="69"/>
      <c r="AIE217" s="69"/>
      <c r="AIF217" s="69"/>
      <c r="AIG217" s="69"/>
      <c r="AIH217" s="69"/>
      <c r="AII217" s="69"/>
      <c r="AIJ217" s="69"/>
      <c r="AIK217" s="69"/>
      <c r="AIL217" s="69"/>
      <c r="AIM217" s="69"/>
      <c r="AIN217" s="69"/>
      <c r="AIO217" s="69"/>
      <c r="AIP217" s="69"/>
      <c r="AIQ217" s="69"/>
      <c r="AIR217" s="69"/>
      <c r="AIS217" s="69"/>
      <c r="AIT217" s="69"/>
      <c r="AIU217" s="69"/>
      <c r="AIV217" s="69"/>
      <c r="AIW217" s="69"/>
      <c r="AIX217" s="69"/>
      <c r="AIY217" s="69"/>
      <c r="AIZ217" s="69"/>
      <c r="AJA217" s="69"/>
      <c r="AJB217" s="69"/>
      <c r="AJC217" s="69"/>
      <c r="AJD217" s="69"/>
      <c r="AJE217" s="69"/>
      <c r="AJF217" s="69"/>
      <c r="AJG217" s="69"/>
      <c r="AJH217" s="69"/>
      <c r="AJI217" s="69"/>
      <c r="AJJ217" s="69"/>
      <c r="AJK217" s="69"/>
      <c r="AJL217" s="69"/>
      <c r="AJM217" s="69"/>
      <c r="AJN217" s="69"/>
      <c r="AJO217" s="69"/>
      <c r="AJP217" s="69"/>
      <c r="AJQ217" s="69"/>
      <c r="AJR217" s="69"/>
      <c r="AJS217" s="69"/>
      <c r="AJT217" s="69"/>
      <c r="AJU217" s="69"/>
      <c r="AJV217" s="69"/>
      <c r="AJW217" s="69"/>
      <c r="AJX217" s="69"/>
      <c r="AJY217" s="69"/>
      <c r="AJZ217" s="69"/>
      <c r="AKA217" s="69"/>
      <c r="AKB217" s="69"/>
      <c r="AKC217" s="69"/>
      <c r="AKD217" s="69"/>
      <c r="AKE217" s="69"/>
      <c r="AKF217" s="69"/>
      <c r="AKG217" s="69"/>
      <c r="AKH217" s="69"/>
      <c r="AKI217" s="69"/>
      <c r="AKJ217" s="69"/>
      <c r="AKK217" s="69"/>
      <c r="AKL217" s="69"/>
      <c r="AKM217" s="69"/>
      <c r="AKN217" s="69"/>
      <c r="AKO217" s="69"/>
      <c r="AKP217" s="69"/>
      <c r="AKQ217" s="69"/>
      <c r="AKR217" s="69"/>
      <c r="AKS217" s="69"/>
      <c r="AKT217" s="69"/>
      <c r="AKU217" s="69"/>
      <c r="AKV217" s="69"/>
      <c r="AKW217" s="69"/>
      <c r="AKX217" s="69"/>
      <c r="AKY217" s="69"/>
      <c r="AKZ217" s="69"/>
      <c r="ALA217" s="69"/>
      <c r="ALB217" s="69"/>
      <c r="ALC217" s="69"/>
      <c r="ALD217" s="69"/>
      <c r="ALE217" s="69"/>
      <c r="ALF217" s="69"/>
      <c r="ALG217" s="69"/>
      <c r="ALH217" s="69"/>
      <c r="ALI217" s="69"/>
      <c r="ALJ217" s="69"/>
      <c r="ALK217" s="69"/>
      <c r="ALL217" s="69"/>
      <c r="ALM217" s="69"/>
      <c r="ALN217" s="69"/>
      <c r="ALO217" s="69"/>
      <c r="ALP217" s="69"/>
      <c r="ALQ217" s="69"/>
      <c r="ALR217" s="69"/>
      <c r="ALS217" s="69"/>
      <c r="ALT217" s="69"/>
      <c r="ALU217" s="69"/>
      <c r="ALV217" s="69"/>
      <c r="ALW217" s="69"/>
      <c r="ALX217" s="69"/>
      <c r="ALY217" s="69"/>
      <c r="ALZ217" s="69"/>
      <c r="AMA217" s="69"/>
      <c r="AMB217" s="69"/>
      <c r="AMC217" s="69"/>
      <c r="AMD217" s="69"/>
      <c r="AME217" s="69"/>
      <c r="AMF217" s="69"/>
      <c r="AMG217" s="69"/>
      <c r="AMH217" s="69"/>
      <c r="AMI217" s="69"/>
      <c r="AMJ217" s="69"/>
      <c r="AMK217" s="69"/>
      <c r="AML217" s="69"/>
      <c r="AMM217" s="69"/>
      <c r="AMN217" s="69"/>
      <c r="AMO217" s="69"/>
      <c r="AMP217" s="69"/>
      <c r="AMQ217" s="69"/>
      <c r="AMR217" s="69"/>
      <c r="AMS217" s="69"/>
      <c r="AMT217" s="69"/>
      <c r="AMU217" s="69"/>
      <c r="AMV217" s="69"/>
      <c r="AMW217" s="69"/>
      <c r="AMX217" s="69"/>
      <c r="AMY217" s="69"/>
      <c r="AMZ217" s="69"/>
      <c r="ANA217" s="69"/>
      <c r="ANB217" s="69"/>
      <c r="ANC217" s="69"/>
      <c r="AND217" s="69"/>
      <c r="ANE217" s="69"/>
      <c r="ANF217" s="69"/>
      <c r="ANG217" s="69"/>
      <c r="ANH217" s="69"/>
      <c r="ANI217" s="69"/>
      <c r="ANJ217" s="69"/>
      <c r="ANK217" s="69"/>
      <c r="ANL217" s="69"/>
      <c r="ANM217" s="69"/>
      <c r="ANN217" s="69"/>
      <c r="ANO217" s="69"/>
      <c r="ANP217" s="69"/>
      <c r="ANQ217" s="69"/>
      <c r="ANR217" s="69"/>
      <c r="ANS217" s="69"/>
      <c r="ANT217" s="69"/>
      <c r="ANU217" s="69"/>
      <c r="ANV217" s="69"/>
      <c r="ANW217" s="69"/>
      <c r="ANX217" s="69"/>
      <c r="ANY217" s="69"/>
      <c r="ANZ217" s="69"/>
      <c r="AOA217" s="69"/>
      <c r="AOB217" s="69"/>
      <c r="AOC217" s="69"/>
      <c r="AOD217" s="69"/>
      <c r="AOE217" s="69"/>
      <c r="AOF217" s="69"/>
      <c r="AOG217" s="69"/>
      <c r="AOH217" s="69"/>
      <c r="AOI217" s="69"/>
      <c r="AOJ217" s="69"/>
      <c r="AOK217" s="69"/>
      <c r="AOL217" s="69"/>
      <c r="AOM217" s="69"/>
      <c r="AON217" s="69"/>
      <c r="AOO217" s="69"/>
      <c r="AOP217" s="69"/>
      <c r="AOQ217" s="69"/>
      <c r="AOR217" s="69"/>
      <c r="AOS217" s="69"/>
      <c r="AOT217" s="69"/>
      <c r="AOU217" s="69"/>
      <c r="AOV217" s="69"/>
      <c r="AOW217" s="69"/>
      <c r="AOX217" s="69"/>
      <c r="AOY217" s="69"/>
      <c r="AOZ217" s="69"/>
      <c r="APA217" s="69"/>
      <c r="APB217" s="69"/>
      <c r="APC217" s="69"/>
      <c r="APD217" s="69"/>
      <c r="APE217" s="69"/>
      <c r="APF217" s="69"/>
      <c r="APG217" s="69"/>
      <c r="APH217" s="69"/>
      <c r="API217" s="69"/>
      <c r="APJ217" s="69"/>
      <c r="APK217" s="69"/>
      <c r="APL217" s="69"/>
      <c r="APM217" s="69"/>
      <c r="APN217" s="69"/>
      <c r="APO217" s="69"/>
      <c r="APP217" s="69"/>
      <c r="APQ217" s="69"/>
      <c r="APR217" s="69"/>
      <c r="APS217" s="69"/>
      <c r="APT217" s="69"/>
      <c r="APU217" s="69"/>
      <c r="APV217" s="69"/>
      <c r="APW217" s="69"/>
      <c r="APX217" s="69"/>
      <c r="APY217" s="69"/>
      <c r="APZ217" s="69"/>
      <c r="AQA217" s="69"/>
      <c r="AQB217" s="69"/>
      <c r="AQC217" s="69"/>
      <c r="AQD217" s="69"/>
      <c r="AQE217" s="69"/>
      <c r="AQF217" s="69"/>
      <c r="AQG217" s="69"/>
      <c r="AQH217" s="69"/>
      <c r="AQI217" s="69"/>
      <c r="AQJ217" s="69"/>
      <c r="AQK217" s="69"/>
      <c r="AQL217" s="69"/>
      <c r="AQM217" s="69"/>
      <c r="AQN217" s="69"/>
      <c r="AQO217" s="69"/>
      <c r="AQP217" s="69"/>
      <c r="AQQ217" s="69"/>
      <c r="AQR217" s="69"/>
      <c r="AQS217" s="69"/>
      <c r="AQT217" s="69"/>
      <c r="AQU217" s="69"/>
      <c r="AQV217" s="69"/>
      <c r="AQW217" s="69"/>
      <c r="AQX217" s="69"/>
      <c r="AQY217" s="69"/>
      <c r="AQZ217" s="69"/>
      <c r="ARA217" s="69"/>
      <c r="ARB217" s="69"/>
      <c r="ARC217" s="69"/>
      <c r="ARD217" s="69"/>
      <c r="ARE217" s="69"/>
      <c r="ARF217" s="69"/>
      <c r="ARG217" s="69"/>
      <c r="ARH217" s="69"/>
      <c r="ARI217" s="69"/>
      <c r="ARJ217" s="69"/>
      <c r="ARK217" s="69"/>
      <c r="ARL217" s="69"/>
      <c r="ARM217" s="69"/>
      <c r="ARN217" s="69"/>
      <c r="ARO217" s="69"/>
      <c r="ARP217" s="69"/>
      <c r="ARQ217" s="69"/>
      <c r="ARR217" s="69"/>
      <c r="ARS217" s="69"/>
      <c r="ART217" s="69"/>
      <c r="ARU217" s="69"/>
      <c r="ARV217" s="69"/>
      <c r="ARW217" s="69"/>
      <c r="ARX217" s="69"/>
      <c r="ARY217" s="69"/>
      <c r="ARZ217" s="69"/>
      <c r="ASA217" s="69"/>
      <c r="ASB217" s="69"/>
      <c r="ASC217" s="69"/>
      <c r="ASD217" s="69"/>
      <c r="ASE217" s="69"/>
      <c r="ASF217" s="69"/>
      <c r="ASG217" s="69"/>
      <c r="ASH217" s="69"/>
      <c r="ASI217" s="69"/>
      <c r="ASJ217" s="69"/>
      <c r="ASK217" s="69"/>
      <c r="ASL217" s="69"/>
      <c r="ASM217" s="69"/>
      <c r="ASN217" s="69"/>
      <c r="ASO217" s="69"/>
      <c r="ASP217" s="69"/>
      <c r="ASQ217" s="69"/>
      <c r="ASR217" s="69"/>
      <c r="ASS217" s="69"/>
      <c r="AST217" s="69"/>
      <c r="ASU217" s="69"/>
      <c r="ASV217" s="69"/>
      <c r="ASW217" s="69"/>
      <c r="ASX217" s="69"/>
      <c r="ASY217" s="69"/>
      <c r="ASZ217" s="69"/>
      <c r="ATA217" s="69"/>
      <c r="ATB217" s="69"/>
      <c r="ATC217" s="69"/>
      <c r="ATD217" s="69"/>
      <c r="ATE217" s="69"/>
      <c r="ATF217" s="69"/>
      <c r="ATG217" s="69"/>
      <c r="ATH217" s="69"/>
      <c r="ATI217" s="69"/>
      <c r="ATJ217" s="69"/>
      <c r="ATK217" s="69"/>
      <c r="ATL217" s="69"/>
      <c r="ATM217" s="69"/>
      <c r="ATN217" s="69"/>
      <c r="ATO217" s="69"/>
      <c r="ATP217" s="69"/>
      <c r="ATQ217" s="69"/>
      <c r="ATR217" s="69"/>
      <c r="ATS217" s="69"/>
      <c r="ATT217" s="69"/>
      <c r="ATU217" s="69"/>
      <c r="ATV217" s="69"/>
      <c r="ATW217" s="69"/>
      <c r="ATX217" s="69"/>
      <c r="ATY217" s="69"/>
      <c r="ATZ217" s="69"/>
      <c r="AUA217" s="69"/>
      <c r="AUB217" s="69"/>
      <c r="AUC217" s="69"/>
      <c r="AUD217" s="69"/>
      <c r="AUE217" s="69"/>
      <c r="AUF217" s="69"/>
      <c r="AUG217" s="69"/>
      <c r="AUH217" s="69"/>
      <c r="AUI217" s="69"/>
      <c r="AUJ217" s="69"/>
      <c r="AUK217" s="69"/>
      <c r="AUL217" s="69"/>
      <c r="AUM217" s="69"/>
      <c r="AUN217" s="69"/>
      <c r="AUO217" s="69"/>
      <c r="AUP217" s="69"/>
      <c r="AUQ217" s="69"/>
      <c r="AUR217" s="69"/>
      <c r="AUS217" s="69"/>
      <c r="AUT217" s="69"/>
      <c r="AUU217" s="69"/>
      <c r="AUV217" s="69"/>
      <c r="AUW217" s="69"/>
      <c r="AUX217" s="69"/>
      <c r="AUY217" s="69"/>
      <c r="AUZ217" s="69"/>
      <c r="AVA217" s="69"/>
      <c r="AVB217" s="69"/>
      <c r="AVC217" s="69"/>
      <c r="AVD217" s="69"/>
      <c r="AVE217" s="69"/>
      <c r="AVF217" s="69"/>
      <c r="AVG217" s="69"/>
      <c r="AVH217" s="69"/>
      <c r="AVI217" s="69"/>
      <c r="AVJ217" s="69"/>
      <c r="AVK217" s="69"/>
      <c r="AVL217" s="69"/>
      <c r="AVM217" s="69"/>
      <c r="AVN217" s="69"/>
      <c r="AVO217" s="69"/>
      <c r="AVP217" s="69"/>
      <c r="AVQ217" s="69"/>
      <c r="AVR217" s="69"/>
      <c r="AVS217" s="69"/>
      <c r="AVT217" s="69"/>
      <c r="AVU217" s="69"/>
      <c r="AVV217" s="69"/>
      <c r="AVW217" s="69"/>
      <c r="AVX217" s="69"/>
      <c r="AVY217" s="69"/>
      <c r="AVZ217" s="69"/>
      <c r="AWA217" s="69"/>
      <c r="AWB217" s="69"/>
      <c r="AWC217" s="69"/>
      <c r="AWD217" s="69"/>
      <c r="AWE217" s="69"/>
      <c r="AWF217" s="69"/>
      <c r="AWG217" s="69"/>
      <c r="AWH217" s="69"/>
      <c r="AWI217" s="69"/>
      <c r="AWJ217" s="69"/>
      <c r="AWK217" s="69"/>
      <c r="AWL217" s="69"/>
      <c r="AWM217" s="69"/>
      <c r="AWN217" s="69"/>
      <c r="AWO217" s="69"/>
      <c r="AWP217" s="69"/>
      <c r="AWQ217" s="69"/>
      <c r="AWR217" s="69"/>
      <c r="AWS217" s="69"/>
      <c r="AWT217" s="69"/>
      <c r="AWU217" s="69"/>
      <c r="AWV217" s="69"/>
      <c r="AWW217" s="69"/>
      <c r="AWX217" s="69"/>
      <c r="AWY217" s="69"/>
      <c r="AWZ217" s="69"/>
      <c r="AXA217" s="69"/>
      <c r="AXB217" s="69"/>
      <c r="AXC217" s="69"/>
      <c r="AXD217" s="69"/>
      <c r="AXE217" s="69"/>
      <c r="AXF217" s="69"/>
      <c r="AXG217" s="69"/>
      <c r="AXH217" s="69"/>
      <c r="AXI217" s="69"/>
      <c r="AXJ217" s="69"/>
      <c r="AXK217" s="69"/>
      <c r="AXL217" s="69"/>
      <c r="AXM217" s="69"/>
      <c r="AXN217" s="69"/>
      <c r="AXO217" s="69"/>
      <c r="AXP217" s="69"/>
      <c r="AXQ217" s="69"/>
      <c r="AXR217" s="69"/>
      <c r="AXS217" s="69"/>
      <c r="AXT217" s="69"/>
      <c r="AXU217" s="69"/>
      <c r="AXV217" s="69"/>
      <c r="AXW217" s="69"/>
      <c r="AXX217" s="69"/>
      <c r="AXY217" s="69"/>
      <c r="AXZ217" s="69"/>
      <c r="AYA217" s="69"/>
      <c r="AYB217" s="69"/>
      <c r="AYC217" s="69"/>
      <c r="AYD217" s="69"/>
      <c r="AYE217" s="69"/>
      <c r="AYF217" s="69"/>
      <c r="AYG217" s="69"/>
      <c r="AYH217" s="69"/>
      <c r="AYI217" s="69"/>
      <c r="AYJ217" s="69"/>
      <c r="AYK217" s="69"/>
      <c r="AYL217" s="69"/>
      <c r="AYM217" s="69"/>
      <c r="AYN217" s="69"/>
      <c r="AYO217" s="69"/>
      <c r="AYP217" s="69"/>
      <c r="AYQ217" s="69"/>
      <c r="AYR217" s="69"/>
      <c r="AYS217" s="69"/>
      <c r="AYT217" s="69"/>
      <c r="AYU217" s="69"/>
      <c r="AYV217" s="69"/>
      <c r="AYW217" s="69"/>
      <c r="AYX217" s="69"/>
      <c r="AYY217" s="69"/>
      <c r="AYZ217" s="69"/>
      <c r="AZA217" s="69"/>
      <c r="AZB217" s="69"/>
      <c r="AZC217" s="69"/>
      <c r="AZD217" s="69"/>
      <c r="AZE217" s="69"/>
      <c r="AZF217" s="69"/>
      <c r="AZG217" s="69"/>
      <c r="AZH217" s="69"/>
      <c r="AZI217" s="69"/>
      <c r="AZJ217" s="69"/>
      <c r="AZK217" s="69"/>
      <c r="AZL217" s="69"/>
      <c r="AZM217" s="69"/>
      <c r="AZN217" s="69"/>
      <c r="AZO217" s="69"/>
      <c r="AZP217" s="69"/>
      <c r="AZQ217" s="69"/>
      <c r="AZR217" s="69"/>
      <c r="AZS217" s="69"/>
      <c r="AZT217" s="69"/>
      <c r="AZU217" s="69"/>
      <c r="AZV217" s="69"/>
      <c r="AZW217" s="69"/>
      <c r="AZX217" s="69"/>
      <c r="AZY217" s="69"/>
      <c r="AZZ217" s="69"/>
      <c r="BAA217" s="69"/>
      <c r="BAB217" s="69"/>
      <c r="BAC217" s="69"/>
      <c r="BAD217" s="69"/>
      <c r="BAE217" s="69"/>
      <c r="BAF217" s="69"/>
      <c r="BAG217" s="69"/>
      <c r="BAH217" s="69"/>
      <c r="BAI217" s="69"/>
      <c r="BAJ217" s="69"/>
      <c r="BAK217" s="69"/>
      <c r="BAL217" s="69"/>
      <c r="BAM217" s="69"/>
      <c r="BAN217" s="69"/>
      <c r="BAO217" s="69"/>
      <c r="BAP217" s="69"/>
      <c r="BAQ217" s="69"/>
      <c r="BAR217" s="69"/>
      <c r="BAS217" s="69"/>
      <c r="BAT217" s="69"/>
      <c r="BAU217" s="69"/>
      <c r="BAV217" s="69"/>
      <c r="BAW217" s="69"/>
      <c r="BAX217" s="69"/>
      <c r="BAY217" s="69"/>
      <c r="BAZ217" s="69"/>
      <c r="BBA217" s="69"/>
      <c r="BBB217" s="69"/>
      <c r="BBC217" s="69"/>
      <c r="BBD217" s="69"/>
      <c r="BBE217" s="69"/>
      <c r="BBF217" s="69"/>
      <c r="BBG217" s="69"/>
      <c r="BBH217" s="69"/>
      <c r="BBI217" s="69"/>
      <c r="BBJ217" s="69"/>
      <c r="BBK217" s="69"/>
      <c r="BBL217" s="69"/>
      <c r="BBM217" s="69"/>
      <c r="BBN217" s="69"/>
      <c r="BBO217" s="69"/>
      <c r="BBP217" s="69"/>
      <c r="BBQ217" s="69"/>
      <c r="BBR217" s="69"/>
      <c r="BBS217" s="69"/>
      <c r="BBT217" s="69"/>
      <c r="BBU217" s="69"/>
      <c r="BBV217" s="69"/>
      <c r="BBW217" s="69"/>
      <c r="BBX217" s="69"/>
      <c r="BBY217" s="69"/>
      <c r="BBZ217" s="69"/>
      <c r="BCA217" s="69"/>
      <c r="BCB217" s="69"/>
      <c r="BCC217" s="69"/>
      <c r="BCD217" s="69"/>
      <c r="BCE217" s="69"/>
      <c r="BCF217" s="69"/>
      <c r="BCG217" s="69"/>
      <c r="BCH217" s="69"/>
      <c r="BCI217" s="69"/>
      <c r="BCJ217" s="69"/>
      <c r="BCK217" s="69"/>
      <c r="BCL217" s="69"/>
      <c r="BCM217" s="69"/>
      <c r="BCN217" s="69"/>
      <c r="BCO217" s="69"/>
      <c r="BCP217" s="69"/>
      <c r="BCQ217" s="69"/>
      <c r="BCR217" s="69"/>
      <c r="BCS217" s="69"/>
      <c r="BCT217" s="69"/>
      <c r="BCU217" s="69"/>
      <c r="BCV217" s="69"/>
      <c r="BCW217" s="69"/>
      <c r="BCX217" s="69"/>
      <c r="BCY217" s="69"/>
      <c r="BCZ217" s="69"/>
      <c r="BDA217" s="69"/>
      <c r="BDB217" s="69"/>
      <c r="BDC217" s="69"/>
      <c r="BDD217" s="69"/>
      <c r="BDE217" s="69"/>
      <c r="BDF217" s="69"/>
      <c r="BDG217" s="69"/>
      <c r="BDH217" s="69"/>
      <c r="BDI217" s="69"/>
      <c r="BDJ217" s="69"/>
      <c r="BDK217" s="69"/>
      <c r="BDL217" s="69"/>
      <c r="BDM217" s="69"/>
      <c r="BDN217" s="69"/>
      <c r="BDO217" s="69"/>
      <c r="BDP217" s="69"/>
      <c r="BDQ217" s="69"/>
      <c r="BDR217" s="69"/>
      <c r="BDS217" s="69"/>
      <c r="BDT217" s="69"/>
      <c r="BDU217" s="69"/>
      <c r="BDV217" s="69"/>
      <c r="BDW217" s="69"/>
      <c r="BDX217" s="69"/>
      <c r="BDY217" s="69"/>
      <c r="BDZ217" s="69"/>
      <c r="BEA217" s="69"/>
      <c r="BEB217" s="69"/>
      <c r="BEC217" s="69"/>
      <c r="BED217" s="69"/>
      <c r="BEE217" s="69"/>
      <c r="BEF217" s="69"/>
      <c r="BEG217" s="69"/>
      <c r="BEH217" s="69"/>
      <c r="BEI217" s="69"/>
      <c r="BEJ217" s="69"/>
      <c r="BEK217" s="69"/>
      <c r="BEL217" s="69"/>
      <c r="BEM217" s="69"/>
      <c r="BEN217" s="69"/>
      <c r="BEO217" s="69"/>
      <c r="BEP217" s="69"/>
      <c r="BEQ217" s="69"/>
      <c r="BER217" s="69"/>
      <c r="BES217" s="69"/>
      <c r="BET217" s="69"/>
      <c r="BEU217" s="69"/>
      <c r="BEV217" s="69"/>
      <c r="BEW217" s="69"/>
      <c r="BEX217" s="69"/>
      <c r="BEY217" s="69"/>
      <c r="BEZ217" s="69"/>
      <c r="BFA217" s="69"/>
      <c r="BFB217" s="69"/>
      <c r="BFC217" s="69"/>
      <c r="BFD217" s="69"/>
      <c r="BFE217" s="69"/>
      <c r="BFF217" s="69"/>
      <c r="BFG217" s="69"/>
      <c r="BFH217" s="69"/>
      <c r="BFI217" s="69"/>
      <c r="BFJ217" s="69"/>
      <c r="BFK217" s="69"/>
      <c r="BFL217" s="69"/>
      <c r="BFM217" s="69"/>
      <c r="BFN217" s="69"/>
      <c r="BFO217" s="69"/>
      <c r="BFP217" s="69"/>
      <c r="BFQ217" s="69"/>
      <c r="BFR217" s="69"/>
      <c r="BFS217" s="69"/>
      <c r="BFT217" s="69"/>
      <c r="BFU217" s="69"/>
      <c r="BFV217" s="69"/>
      <c r="BFW217" s="69"/>
      <c r="BFX217" s="69"/>
      <c r="BFY217" s="69"/>
      <c r="BFZ217" s="69"/>
      <c r="BGA217" s="69"/>
      <c r="BGB217" s="69"/>
      <c r="BGC217" s="69"/>
      <c r="BGD217" s="69"/>
      <c r="BGE217" s="69"/>
      <c r="BGF217" s="69"/>
      <c r="BGG217" s="69"/>
      <c r="BGH217" s="69"/>
      <c r="BGI217" s="69"/>
      <c r="BGJ217" s="69"/>
      <c r="BGK217" s="69"/>
      <c r="BGL217" s="69"/>
      <c r="BGM217" s="69"/>
      <c r="BGN217" s="69"/>
      <c r="BGO217" s="69"/>
      <c r="BGP217" s="69"/>
      <c r="BGQ217" s="69"/>
      <c r="BGR217" s="69"/>
      <c r="BGS217" s="69"/>
      <c r="BGT217" s="69"/>
      <c r="BGU217" s="69"/>
      <c r="BGV217" s="69"/>
      <c r="BGW217" s="69"/>
      <c r="BGX217" s="69"/>
      <c r="BGY217" s="69"/>
      <c r="BGZ217" s="69"/>
      <c r="BHA217" s="69"/>
      <c r="BHB217" s="69"/>
      <c r="BHC217" s="69"/>
      <c r="BHD217" s="69"/>
      <c r="BHE217" s="69"/>
      <c r="BHF217" s="69"/>
      <c r="BHG217" s="69"/>
      <c r="BHH217" s="69"/>
      <c r="BHI217" s="69"/>
      <c r="BHJ217" s="69"/>
      <c r="BHK217" s="69"/>
      <c r="BHL217" s="69"/>
      <c r="BHM217" s="69"/>
      <c r="BHN217" s="69"/>
      <c r="BHO217" s="69"/>
      <c r="BHP217" s="69"/>
      <c r="BHQ217" s="69"/>
      <c r="BHR217" s="69"/>
      <c r="BHS217" s="69"/>
      <c r="BHT217" s="69"/>
      <c r="BHU217" s="69"/>
      <c r="BHV217" s="69"/>
      <c r="BHW217" s="69"/>
      <c r="BHX217" s="69"/>
      <c r="BHY217" s="69"/>
      <c r="BHZ217" s="69"/>
      <c r="BIA217" s="69"/>
      <c r="BIB217" s="69"/>
      <c r="BIC217" s="69"/>
      <c r="BID217" s="69"/>
      <c r="BIE217" s="69"/>
      <c r="BIF217" s="69"/>
      <c r="BIG217" s="69"/>
      <c r="BIH217" s="69"/>
      <c r="BII217" s="69"/>
      <c r="BIJ217" s="69"/>
      <c r="BIK217" s="69"/>
      <c r="BIL217" s="69"/>
      <c r="BIM217" s="69"/>
      <c r="BIN217" s="69"/>
      <c r="BIO217" s="69"/>
      <c r="BIP217" s="69"/>
      <c r="BIQ217" s="69"/>
      <c r="BIR217" s="69"/>
      <c r="BIS217" s="69"/>
      <c r="BIT217" s="69"/>
      <c r="BIU217" s="69"/>
      <c r="BIV217" s="69"/>
      <c r="BIW217" s="69"/>
      <c r="BIX217" s="69"/>
      <c r="BIY217" s="69"/>
      <c r="BIZ217" s="69"/>
      <c r="BJA217" s="69"/>
      <c r="BJB217" s="69"/>
      <c r="BJC217" s="69"/>
      <c r="BJD217" s="69"/>
      <c r="BJE217" s="69"/>
      <c r="BJF217" s="69"/>
      <c r="BJG217" s="69"/>
      <c r="BJH217" s="69"/>
      <c r="BJI217" s="69"/>
      <c r="BJJ217" s="69"/>
      <c r="BJK217" s="69"/>
      <c r="BJL217" s="69"/>
      <c r="BJM217" s="69"/>
      <c r="BJN217" s="69"/>
      <c r="BJO217" s="69"/>
      <c r="BJP217" s="69"/>
      <c r="BJQ217" s="69"/>
      <c r="BJR217" s="69"/>
      <c r="BJS217" s="69"/>
      <c r="BJT217" s="69"/>
      <c r="BJU217" s="69"/>
      <c r="BJV217" s="69"/>
      <c r="BJW217" s="69"/>
      <c r="BJX217" s="69"/>
      <c r="BJY217" s="69"/>
      <c r="BJZ217" s="69"/>
      <c r="BKA217" s="69"/>
      <c r="BKB217" s="69"/>
      <c r="BKC217" s="69"/>
      <c r="BKD217" s="69"/>
      <c r="BKE217" s="69"/>
      <c r="BKF217" s="69"/>
      <c r="BKG217" s="69"/>
      <c r="BKH217" s="69"/>
      <c r="BKI217" s="69"/>
      <c r="BKJ217" s="69"/>
      <c r="BKK217" s="69"/>
      <c r="BKL217" s="69"/>
      <c r="BKM217" s="69"/>
      <c r="BKN217" s="69"/>
      <c r="BKO217" s="69"/>
      <c r="BKP217" s="69"/>
      <c r="BKQ217" s="69"/>
      <c r="BKR217" s="69"/>
      <c r="BKS217" s="69"/>
      <c r="BKT217" s="69"/>
      <c r="BKU217" s="69"/>
      <c r="BKV217" s="69"/>
      <c r="BKW217" s="69"/>
      <c r="BKX217" s="69"/>
      <c r="BKY217" s="69"/>
      <c r="BKZ217" s="69"/>
      <c r="BLA217" s="69"/>
      <c r="BLB217" s="69"/>
      <c r="BLC217" s="69"/>
      <c r="BLD217" s="69"/>
      <c r="BLE217" s="69"/>
      <c r="BLF217" s="69"/>
      <c r="BLG217" s="69"/>
      <c r="BLH217" s="69"/>
      <c r="BLI217" s="69"/>
      <c r="BLJ217" s="69"/>
      <c r="BLK217" s="69"/>
      <c r="BLL217" s="69"/>
      <c r="BLM217" s="69"/>
      <c r="BLN217" s="69"/>
      <c r="BLO217" s="69"/>
      <c r="BLP217" s="69"/>
      <c r="BLQ217" s="69"/>
      <c r="BLR217" s="69"/>
      <c r="BLS217" s="69"/>
      <c r="BLT217" s="69"/>
      <c r="BLU217" s="69"/>
      <c r="BLV217" s="69"/>
      <c r="BLW217" s="69"/>
      <c r="BLX217" s="69"/>
      <c r="BLY217" s="69"/>
      <c r="BLZ217" s="69"/>
      <c r="BMA217" s="69"/>
      <c r="BMB217" s="69"/>
      <c r="BMC217" s="69"/>
      <c r="BMD217" s="69"/>
      <c r="BME217" s="69"/>
      <c r="BMF217" s="69"/>
      <c r="BMG217" s="69"/>
      <c r="BMH217" s="69"/>
      <c r="BMI217" s="69"/>
      <c r="BMJ217" s="69"/>
      <c r="BMK217" s="69"/>
      <c r="BML217" s="69"/>
      <c r="BMM217" s="69"/>
      <c r="BMN217" s="69"/>
      <c r="BMO217" s="69"/>
      <c r="BMP217" s="69"/>
      <c r="BMQ217" s="69"/>
      <c r="BMR217" s="69"/>
      <c r="BMS217" s="69"/>
      <c r="BMT217" s="69"/>
      <c r="BMU217" s="69"/>
      <c r="BMV217" s="69"/>
      <c r="BMW217" s="69"/>
      <c r="BMX217" s="69"/>
      <c r="BMY217" s="69"/>
      <c r="BMZ217" s="69"/>
      <c r="BNA217" s="69"/>
      <c r="BNB217" s="69"/>
      <c r="BNC217" s="69"/>
      <c r="BND217" s="69"/>
      <c r="BNE217" s="69"/>
      <c r="BNF217" s="69"/>
      <c r="BNG217" s="69"/>
      <c r="BNH217" s="69"/>
      <c r="BNI217" s="69"/>
      <c r="BNJ217" s="69"/>
      <c r="BNK217" s="69"/>
      <c r="BNL217" s="69"/>
      <c r="BNM217" s="69"/>
      <c r="BNN217" s="69"/>
      <c r="BNO217" s="69"/>
      <c r="BNP217" s="69"/>
      <c r="BNQ217" s="69"/>
      <c r="BNR217" s="69"/>
      <c r="BNS217" s="69"/>
      <c r="BNT217" s="69"/>
      <c r="BNU217" s="69"/>
      <c r="BNV217" s="69"/>
      <c r="BNW217" s="69"/>
      <c r="BNX217" s="69"/>
      <c r="BNY217" s="69"/>
      <c r="BNZ217" s="69"/>
      <c r="BOA217" s="69"/>
      <c r="BOB217" s="69"/>
      <c r="BOC217" s="69"/>
      <c r="BOD217" s="69"/>
      <c r="BOE217" s="69"/>
      <c r="BOF217" s="69"/>
      <c r="BOG217" s="69"/>
      <c r="BOH217" s="69"/>
      <c r="BOI217" s="69"/>
      <c r="BOJ217" s="69"/>
      <c r="BOK217" s="69"/>
      <c r="BOL217" s="69"/>
      <c r="BOM217" s="69"/>
      <c r="BON217" s="69"/>
      <c r="BOO217" s="69"/>
      <c r="BOP217" s="69"/>
      <c r="BOQ217" s="69"/>
      <c r="BOR217" s="69"/>
      <c r="BOS217" s="69"/>
      <c r="BOT217" s="69"/>
      <c r="BOU217" s="69"/>
      <c r="BOV217" s="69"/>
      <c r="BOW217" s="69"/>
      <c r="BOX217" s="69"/>
      <c r="BOY217" s="69"/>
      <c r="BOZ217" s="69"/>
      <c r="BPA217" s="69"/>
      <c r="BPB217" s="69"/>
      <c r="BPC217" s="69"/>
      <c r="BPD217" s="69"/>
      <c r="BPE217" s="69"/>
      <c r="BPF217" s="69"/>
      <c r="BPG217" s="69"/>
      <c r="BPH217" s="69"/>
      <c r="BPI217" s="69"/>
      <c r="BPJ217" s="69"/>
      <c r="BPK217" s="69"/>
      <c r="BPL217" s="69"/>
      <c r="BPM217" s="69"/>
      <c r="BPN217" s="69"/>
      <c r="BPO217" s="69"/>
      <c r="BPP217" s="69"/>
      <c r="BPQ217" s="69"/>
      <c r="BPR217" s="69"/>
      <c r="BPS217" s="69"/>
      <c r="BPT217" s="69"/>
      <c r="BPU217" s="69"/>
      <c r="BPV217" s="69"/>
      <c r="BPW217" s="69"/>
      <c r="BPX217" s="69"/>
      <c r="BPY217" s="69"/>
      <c r="BPZ217" s="69"/>
      <c r="BQA217" s="69"/>
      <c r="BQB217" s="69"/>
      <c r="BQC217" s="69"/>
      <c r="BQD217" s="69"/>
      <c r="BQE217" s="69"/>
      <c r="BQF217" s="69"/>
      <c r="BQG217" s="69"/>
      <c r="BQH217" s="69"/>
      <c r="BQI217" s="69"/>
      <c r="BQJ217" s="69"/>
      <c r="BQK217" s="69"/>
      <c r="BQL217" s="69"/>
      <c r="BQM217" s="69"/>
      <c r="BQN217" s="69"/>
      <c r="BQO217" s="69"/>
      <c r="BQP217" s="69"/>
      <c r="BQQ217" s="69"/>
      <c r="BQR217" s="69"/>
      <c r="BQS217" s="69"/>
      <c r="BQT217" s="69"/>
      <c r="BQU217" s="69"/>
      <c r="BQV217" s="69"/>
      <c r="BQW217" s="69"/>
      <c r="BQX217" s="69"/>
      <c r="BQY217" s="69"/>
      <c r="BQZ217" s="69"/>
      <c r="BRA217" s="69"/>
      <c r="BRB217" s="69"/>
      <c r="BRC217" s="69"/>
      <c r="BRD217" s="69"/>
      <c r="BRE217" s="69"/>
      <c r="BRF217" s="69"/>
      <c r="BRG217" s="69"/>
      <c r="BRH217" s="69"/>
      <c r="BRI217" s="69"/>
      <c r="BRJ217" s="69"/>
      <c r="BRK217" s="69"/>
      <c r="BRL217" s="69"/>
      <c r="BRM217" s="69"/>
      <c r="BRN217" s="69"/>
      <c r="BRO217" s="69"/>
      <c r="BRP217" s="69"/>
      <c r="BRQ217" s="69"/>
      <c r="BRR217" s="69"/>
      <c r="BRS217" s="69"/>
      <c r="BRT217" s="69"/>
      <c r="BRU217" s="69"/>
      <c r="BRV217" s="69"/>
      <c r="BRW217" s="69"/>
      <c r="BRX217" s="69"/>
      <c r="BRY217" s="69"/>
      <c r="BRZ217" s="69"/>
      <c r="BSA217" s="69"/>
      <c r="BSB217" s="69"/>
      <c r="BSC217" s="69"/>
      <c r="BSD217" s="69"/>
      <c r="BSE217" s="69"/>
      <c r="BSF217" s="69"/>
      <c r="BSG217" s="69"/>
      <c r="BSH217" s="69"/>
      <c r="BSI217" s="69"/>
      <c r="BSJ217" s="69"/>
      <c r="BSK217" s="69"/>
      <c r="BSL217" s="69"/>
      <c r="BSM217" s="69"/>
      <c r="BSN217" s="69"/>
      <c r="BSO217" s="69"/>
      <c r="BSP217" s="69"/>
      <c r="BSQ217" s="69"/>
      <c r="BSR217" s="69"/>
      <c r="BSS217" s="69"/>
      <c r="BST217" s="69"/>
      <c r="BSU217" s="69"/>
      <c r="BSV217" s="69"/>
      <c r="BSW217" s="69"/>
      <c r="BSX217" s="69"/>
      <c r="BSY217" s="69"/>
      <c r="BSZ217" s="69"/>
      <c r="BTA217" s="69"/>
      <c r="BTB217" s="69"/>
      <c r="BTC217" s="69"/>
      <c r="BTD217" s="69"/>
      <c r="BTE217" s="69"/>
      <c r="BTF217" s="69"/>
      <c r="BTG217" s="69"/>
      <c r="BTH217" s="69"/>
      <c r="BTI217" s="69"/>
      <c r="BTJ217" s="69"/>
      <c r="BTK217" s="69"/>
      <c r="BTL217" s="69"/>
      <c r="BTM217" s="69"/>
      <c r="BTN217" s="69"/>
      <c r="BTO217" s="69"/>
      <c r="BTP217" s="69"/>
      <c r="BTQ217" s="69"/>
      <c r="BTR217" s="69"/>
      <c r="BTS217" s="69"/>
      <c r="BTT217" s="69"/>
      <c r="BTU217" s="69"/>
      <c r="BTV217" s="69"/>
      <c r="BTW217" s="69"/>
      <c r="BTX217" s="69"/>
      <c r="BTY217" s="69"/>
      <c r="BTZ217" s="69"/>
      <c r="BUA217" s="69"/>
      <c r="BUB217" s="69"/>
      <c r="BUC217" s="69"/>
      <c r="BUD217" s="69"/>
      <c r="BUE217" s="69"/>
      <c r="BUF217" s="69"/>
      <c r="BUG217" s="69"/>
      <c r="BUH217" s="69"/>
      <c r="BUI217" s="69"/>
      <c r="BUJ217" s="69"/>
      <c r="BUK217" s="69"/>
      <c r="BUL217" s="69"/>
      <c r="BUM217" s="69"/>
      <c r="BUN217" s="69"/>
      <c r="BUO217" s="69"/>
      <c r="BUP217" s="69"/>
      <c r="BUQ217" s="69"/>
      <c r="BUR217" s="69"/>
      <c r="BUS217" s="69"/>
      <c r="BUT217" s="69"/>
      <c r="BUU217" s="69"/>
      <c r="BUV217" s="69"/>
      <c r="BUW217" s="69"/>
      <c r="BUX217" s="69"/>
      <c r="BUY217" s="69"/>
      <c r="BUZ217" s="69"/>
      <c r="BVA217" s="69"/>
      <c r="BVB217" s="69"/>
      <c r="BVC217" s="69"/>
      <c r="BVD217" s="69"/>
      <c r="BVE217" s="69"/>
      <c r="BVF217" s="69"/>
      <c r="BVG217" s="69"/>
      <c r="BVH217" s="69"/>
      <c r="BVI217" s="69"/>
      <c r="BVJ217" s="69"/>
      <c r="BVK217" s="69"/>
      <c r="BVL217" s="69"/>
      <c r="BVM217" s="69"/>
      <c r="BVN217" s="69"/>
      <c r="BVO217" s="69"/>
      <c r="BVP217" s="69"/>
      <c r="BVQ217" s="69"/>
      <c r="BVR217" s="69"/>
      <c r="BVS217" s="69"/>
      <c r="BVT217" s="69"/>
      <c r="BVU217" s="69"/>
      <c r="BVV217" s="69"/>
      <c r="BVW217" s="69"/>
      <c r="BVX217" s="69"/>
      <c r="BVY217" s="69"/>
      <c r="BVZ217" s="69"/>
      <c r="BWA217" s="69"/>
      <c r="BWB217" s="69"/>
      <c r="BWC217" s="69"/>
      <c r="BWD217" s="69"/>
      <c r="BWE217" s="69"/>
      <c r="BWF217" s="69"/>
      <c r="BWG217" s="69"/>
      <c r="BWH217" s="69"/>
      <c r="BWI217" s="69"/>
      <c r="BWJ217" s="69"/>
      <c r="BWK217" s="69"/>
      <c r="BWL217" s="69"/>
      <c r="BWM217" s="69"/>
      <c r="BWN217" s="69"/>
      <c r="BWO217" s="69"/>
      <c r="BWP217" s="69"/>
      <c r="BWQ217" s="69"/>
      <c r="BWR217" s="69"/>
      <c r="BWS217" s="69"/>
      <c r="BWT217" s="69"/>
      <c r="BWU217" s="69"/>
    </row>
    <row r="218" spans="1:1971" s="34" customFormat="1" x14ac:dyDescent="0.25">
      <c r="A218" s="208" t="s">
        <v>612</v>
      </c>
      <c r="B218" s="180" t="s">
        <v>619</v>
      </c>
      <c r="C218" s="180" t="s">
        <v>620</v>
      </c>
      <c r="D218" s="209" t="s">
        <v>487</v>
      </c>
      <c r="E218" s="197" t="s">
        <v>477</v>
      </c>
      <c r="F218" s="31" t="s">
        <v>491</v>
      </c>
      <c r="G218" s="263" t="s">
        <v>863</v>
      </c>
      <c r="H218" s="35"/>
      <c r="I218" s="35"/>
      <c r="J218" s="36"/>
      <c r="K218" s="35"/>
      <c r="L218" s="42"/>
      <c r="M218" s="42"/>
      <c r="N218" s="42"/>
      <c r="O218" s="33" t="s">
        <v>768</v>
      </c>
      <c r="P218" s="113">
        <v>2</v>
      </c>
      <c r="Q218" s="102">
        <v>0</v>
      </c>
      <c r="R218" s="102">
        <v>3</v>
      </c>
      <c r="S218" s="114">
        <v>1.5</v>
      </c>
      <c r="T218" s="115">
        <v>3038.5</v>
      </c>
      <c r="U218" s="115">
        <v>937</v>
      </c>
      <c r="V218" s="102">
        <v>2</v>
      </c>
      <c r="W218" s="116">
        <v>0.66666666666666663</v>
      </c>
      <c r="X218" s="849"/>
      <c r="Y218" s="848"/>
      <c r="Z218" s="102">
        <v>2</v>
      </c>
      <c r="AA218" s="116">
        <v>1</v>
      </c>
      <c r="AB218" s="102">
        <v>0</v>
      </c>
      <c r="AC218" s="116">
        <v>0</v>
      </c>
      <c r="AD218" s="102">
        <v>0</v>
      </c>
      <c r="AE218" s="116">
        <v>0</v>
      </c>
      <c r="AF218" s="117">
        <v>6074</v>
      </c>
      <c r="AG218" s="115">
        <v>3</v>
      </c>
      <c r="AH218" s="118">
        <v>4.9366463715649173E-4</v>
      </c>
      <c r="AI218" s="115">
        <v>6077</v>
      </c>
      <c r="AJ218" s="115">
        <v>10800</v>
      </c>
      <c r="AK218" s="116">
        <v>0.56268518518518518</v>
      </c>
      <c r="AL218" s="117">
        <v>6074</v>
      </c>
      <c r="AM218" s="117">
        <v>3</v>
      </c>
      <c r="AN218" s="115">
        <v>6077</v>
      </c>
      <c r="AO218" s="115">
        <v>1873</v>
      </c>
      <c r="AP218" s="116">
        <v>0.30836351662825157</v>
      </c>
      <c r="AQ218" s="115">
        <v>1</v>
      </c>
      <c r="AR218" s="116">
        <v>0.33333333333333331</v>
      </c>
      <c r="AS218" s="115">
        <v>1874</v>
      </c>
      <c r="AT218" s="116">
        <v>0.30837584334375512</v>
      </c>
      <c r="AU218" s="115">
        <v>13</v>
      </c>
      <c r="AV218" s="116">
        <v>6.9407367859049655E-3</v>
      </c>
      <c r="AW218" s="102">
        <v>0</v>
      </c>
      <c r="AX218" s="116">
        <v>0</v>
      </c>
      <c r="AY218" s="102">
        <v>13</v>
      </c>
      <c r="AZ218" s="116">
        <v>6.9370330843116328E-3</v>
      </c>
      <c r="BA218" s="115">
        <v>13</v>
      </c>
      <c r="BB218" s="116">
        <v>1</v>
      </c>
      <c r="BC218" s="102">
        <v>0</v>
      </c>
      <c r="BD218" s="116" t="s">
        <v>320</v>
      </c>
      <c r="BE218" s="102">
        <v>13</v>
      </c>
      <c r="BF218" s="116">
        <v>1</v>
      </c>
      <c r="BG218" s="115">
        <v>1</v>
      </c>
      <c r="BH218" s="116">
        <v>5.3361792956243333E-4</v>
      </c>
      <c r="BI218" s="115">
        <v>24</v>
      </c>
      <c r="BJ218" s="116">
        <v>1.2806830309498399E-2</v>
      </c>
      <c r="BK218" s="115">
        <v>25</v>
      </c>
      <c r="BL218" s="116">
        <v>1.3340448239060833E-2</v>
      </c>
      <c r="BM218" s="102">
        <v>2</v>
      </c>
      <c r="BN218" s="116">
        <v>0.66666666666666663</v>
      </c>
      <c r="BO218" s="102">
        <v>1</v>
      </c>
      <c r="BP218" s="116">
        <v>0.5</v>
      </c>
      <c r="BQ218" s="119" t="s">
        <v>937</v>
      </c>
      <c r="BR218" s="228">
        <v>2</v>
      </c>
    </row>
    <row r="219" spans="1:1971" s="34" customFormat="1" x14ac:dyDescent="0.25">
      <c r="A219" s="208" t="s">
        <v>612</v>
      </c>
      <c r="B219" s="180" t="s">
        <v>619</v>
      </c>
      <c r="C219" s="180" t="s">
        <v>783</v>
      </c>
      <c r="D219" s="209" t="s">
        <v>487</v>
      </c>
      <c r="E219" s="197" t="s">
        <v>477</v>
      </c>
      <c r="F219" s="31" t="s">
        <v>491</v>
      </c>
      <c r="G219" s="263" t="s">
        <v>863</v>
      </c>
      <c r="H219" s="35"/>
      <c r="I219" s="35"/>
      <c r="J219" s="36"/>
      <c r="K219" s="35"/>
      <c r="L219" s="42"/>
      <c r="M219" s="42"/>
      <c r="N219" s="42"/>
      <c r="O219" s="33" t="s">
        <v>768</v>
      </c>
      <c r="P219" s="113">
        <v>8</v>
      </c>
      <c r="Q219" s="102">
        <v>0</v>
      </c>
      <c r="R219" s="102">
        <v>13</v>
      </c>
      <c r="S219" s="114">
        <v>1.625</v>
      </c>
      <c r="T219" s="115">
        <v>3898.875</v>
      </c>
      <c r="U219" s="115">
        <v>1892</v>
      </c>
      <c r="V219" s="102">
        <v>6</v>
      </c>
      <c r="W219" s="116">
        <v>0.46153846153846156</v>
      </c>
      <c r="X219" s="849"/>
      <c r="Y219" s="848"/>
      <c r="Z219" s="102">
        <v>5</v>
      </c>
      <c r="AA219" s="116">
        <v>0.625</v>
      </c>
      <c r="AB219" s="102">
        <v>1</v>
      </c>
      <c r="AC219" s="116">
        <v>7.6923076923076927E-2</v>
      </c>
      <c r="AD219" s="102">
        <v>1</v>
      </c>
      <c r="AE219" s="116">
        <v>0.125</v>
      </c>
      <c r="AF219" s="117">
        <v>31157</v>
      </c>
      <c r="AG219" s="115">
        <v>34</v>
      </c>
      <c r="AH219" s="118">
        <v>1.0900580295598089E-3</v>
      </c>
      <c r="AI219" s="115">
        <v>31191</v>
      </c>
      <c r="AJ219" s="115">
        <v>45300</v>
      </c>
      <c r="AK219" s="116">
        <v>0.68854304635761587</v>
      </c>
      <c r="AL219" s="117">
        <v>31157</v>
      </c>
      <c r="AM219" s="117">
        <v>34</v>
      </c>
      <c r="AN219" s="115">
        <v>31191</v>
      </c>
      <c r="AO219" s="115">
        <v>15109</v>
      </c>
      <c r="AP219" s="116">
        <v>0.48493115511763007</v>
      </c>
      <c r="AQ219" s="115">
        <v>27</v>
      </c>
      <c r="AR219" s="116">
        <v>0.79411764705882348</v>
      </c>
      <c r="AS219" s="115">
        <v>15136</v>
      </c>
      <c r="AT219" s="116">
        <v>0.48526818633580199</v>
      </c>
      <c r="AU219" s="115">
        <v>148</v>
      </c>
      <c r="AV219" s="116">
        <v>9.7954861340922624E-3</v>
      </c>
      <c r="AW219" s="102">
        <v>6</v>
      </c>
      <c r="AX219" s="116">
        <v>0.22222222222222221</v>
      </c>
      <c r="AY219" s="102">
        <v>154</v>
      </c>
      <c r="AZ219" s="116">
        <v>1.0174418604651164E-2</v>
      </c>
      <c r="BA219" s="115">
        <v>148</v>
      </c>
      <c r="BB219" s="116">
        <v>1</v>
      </c>
      <c r="BC219" s="102">
        <v>6</v>
      </c>
      <c r="BD219" s="116">
        <v>1</v>
      </c>
      <c r="BE219" s="102">
        <v>154</v>
      </c>
      <c r="BF219" s="116">
        <v>1</v>
      </c>
      <c r="BG219" s="115">
        <v>19</v>
      </c>
      <c r="BH219" s="116">
        <v>1.2552854122621564E-3</v>
      </c>
      <c r="BI219" s="115">
        <v>414</v>
      </c>
      <c r="BJ219" s="116">
        <v>2.735200845665962E-2</v>
      </c>
      <c r="BK219" s="115">
        <v>433</v>
      </c>
      <c r="BL219" s="116">
        <v>2.8607293868921777E-2</v>
      </c>
      <c r="BM219" s="102">
        <v>3</v>
      </c>
      <c r="BN219" s="116">
        <v>0.23076923076923078</v>
      </c>
      <c r="BO219" s="102">
        <v>3</v>
      </c>
      <c r="BP219" s="116">
        <v>0.375</v>
      </c>
      <c r="BQ219" s="119" t="s">
        <v>937</v>
      </c>
      <c r="BR219" s="228">
        <v>8</v>
      </c>
    </row>
    <row r="220" spans="1:1971" s="34" customFormat="1" x14ac:dyDescent="0.25">
      <c r="A220" s="208" t="s">
        <v>612</v>
      </c>
      <c r="B220" s="180" t="s">
        <v>619</v>
      </c>
      <c r="C220" s="180" t="s">
        <v>622</v>
      </c>
      <c r="D220" s="209" t="s">
        <v>487</v>
      </c>
      <c r="E220" s="197" t="s">
        <v>477</v>
      </c>
      <c r="F220" s="31" t="s">
        <v>491</v>
      </c>
      <c r="G220" s="263" t="s">
        <v>863</v>
      </c>
      <c r="H220" s="35"/>
      <c r="I220" s="35"/>
      <c r="J220" s="36"/>
      <c r="K220" s="35"/>
      <c r="L220" s="42"/>
      <c r="M220" s="42"/>
      <c r="N220" s="42"/>
      <c r="O220" s="33" t="s">
        <v>768</v>
      </c>
      <c r="P220" s="113">
        <v>2</v>
      </c>
      <c r="Q220" s="102">
        <v>0</v>
      </c>
      <c r="R220" s="102">
        <v>3</v>
      </c>
      <c r="S220" s="114">
        <v>1.5</v>
      </c>
      <c r="T220" s="115">
        <v>3851</v>
      </c>
      <c r="U220" s="115">
        <v>2048.5</v>
      </c>
      <c r="V220" s="102">
        <v>1</v>
      </c>
      <c r="W220" s="116">
        <v>0.33333333333333331</v>
      </c>
      <c r="X220" s="849"/>
      <c r="Y220" s="848"/>
      <c r="Z220" s="102">
        <v>1</v>
      </c>
      <c r="AA220" s="116">
        <v>0.5</v>
      </c>
      <c r="AB220" s="102">
        <v>0</v>
      </c>
      <c r="AC220" s="116">
        <v>0</v>
      </c>
      <c r="AD220" s="102">
        <v>0</v>
      </c>
      <c r="AE220" s="116">
        <v>0</v>
      </c>
      <c r="AF220" s="117">
        <v>7695</v>
      </c>
      <c r="AG220" s="115">
        <v>7</v>
      </c>
      <c r="AH220" s="118">
        <v>9.0885484289794855E-4</v>
      </c>
      <c r="AI220" s="115">
        <v>7702</v>
      </c>
      <c r="AJ220" s="115">
        <v>10750</v>
      </c>
      <c r="AK220" s="116">
        <v>0.71646511627906972</v>
      </c>
      <c r="AL220" s="117">
        <v>7695</v>
      </c>
      <c r="AM220" s="117">
        <v>7</v>
      </c>
      <c r="AN220" s="115">
        <v>7702</v>
      </c>
      <c r="AO220" s="115">
        <v>4090</v>
      </c>
      <c r="AP220" s="116">
        <v>0.53151397011046131</v>
      </c>
      <c r="AQ220" s="115">
        <v>7</v>
      </c>
      <c r="AR220" s="116">
        <v>1</v>
      </c>
      <c r="AS220" s="115">
        <v>4097</v>
      </c>
      <c r="AT220" s="116">
        <v>0.53193975590755649</v>
      </c>
      <c r="AU220" s="115">
        <v>23</v>
      </c>
      <c r="AV220" s="116">
        <v>5.623471882640587E-3</v>
      </c>
      <c r="AW220" s="102">
        <v>0</v>
      </c>
      <c r="AX220" s="116">
        <v>0</v>
      </c>
      <c r="AY220" s="102">
        <v>23</v>
      </c>
      <c r="AZ220" s="116">
        <v>5.6138638027825238E-3</v>
      </c>
      <c r="BA220" s="115">
        <v>23</v>
      </c>
      <c r="BB220" s="116">
        <v>1</v>
      </c>
      <c r="BC220" s="102">
        <v>0</v>
      </c>
      <c r="BD220" s="116" t="s">
        <v>320</v>
      </c>
      <c r="BE220" s="102">
        <v>23</v>
      </c>
      <c r="BF220" s="116">
        <v>1</v>
      </c>
      <c r="BG220" s="115">
        <v>5</v>
      </c>
      <c r="BH220" s="116">
        <v>1.22040517451794E-3</v>
      </c>
      <c r="BI220" s="115">
        <v>131</v>
      </c>
      <c r="BJ220" s="116">
        <v>3.1974615572370024E-2</v>
      </c>
      <c r="BK220" s="115">
        <v>136</v>
      </c>
      <c r="BL220" s="116">
        <v>3.3195020746887967E-2</v>
      </c>
      <c r="BM220" s="102">
        <v>1</v>
      </c>
      <c r="BN220" s="116">
        <v>0.33333333333333331</v>
      </c>
      <c r="BO220" s="102">
        <v>1</v>
      </c>
      <c r="BP220" s="116">
        <v>0.5</v>
      </c>
      <c r="BQ220" s="119" t="s">
        <v>937</v>
      </c>
      <c r="BR220" s="228">
        <v>2</v>
      </c>
    </row>
    <row r="221" spans="1:1971" s="34" customFormat="1" x14ac:dyDescent="0.25">
      <c r="A221" s="208" t="s">
        <v>612</v>
      </c>
      <c r="B221" s="180" t="s">
        <v>619</v>
      </c>
      <c r="C221" s="180" t="s">
        <v>623</v>
      </c>
      <c r="D221" s="209" t="s">
        <v>487</v>
      </c>
      <c r="E221" s="197" t="s">
        <v>477</v>
      </c>
      <c r="F221" s="31" t="s">
        <v>491</v>
      </c>
      <c r="G221" s="263" t="s">
        <v>863</v>
      </c>
      <c r="H221" s="35"/>
      <c r="I221" s="35"/>
      <c r="J221" s="36"/>
      <c r="K221" s="35"/>
      <c r="L221" s="42"/>
      <c r="M221" s="42"/>
      <c r="N221" s="42"/>
      <c r="O221" s="33" t="s">
        <v>768</v>
      </c>
      <c r="P221" s="113">
        <v>1</v>
      </c>
      <c r="Q221" s="113">
        <v>0</v>
      </c>
      <c r="R221" s="113">
        <v>2</v>
      </c>
      <c r="S221" s="114">
        <v>2</v>
      </c>
      <c r="T221" s="115">
        <v>4151</v>
      </c>
      <c r="U221" s="115">
        <v>2214</v>
      </c>
      <c r="V221" s="102">
        <v>1</v>
      </c>
      <c r="W221" s="116">
        <v>0.5</v>
      </c>
      <c r="X221" s="849"/>
      <c r="Y221" s="848"/>
      <c r="Z221" s="102">
        <v>1</v>
      </c>
      <c r="AA221" s="116">
        <v>1</v>
      </c>
      <c r="AB221" s="102">
        <v>1</v>
      </c>
      <c r="AC221" s="116">
        <v>0.5</v>
      </c>
      <c r="AD221" s="102">
        <v>1</v>
      </c>
      <c r="AE221" s="116">
        <v>1</v>
      </c>
      <c r="AF221" s="117">
        <v>4141</v>
      </c>
      <c r="AG221" s="115">
        <v>10</v>
      </c>
      <c r="AH221" s="118">
        <v>2.4090580582992048E-3</v>
      </c>
      <c r="AI221" s="115">
        <v>4151</v>
      </c>
      <c r="AJ221" s="115">
        <v>6150</v>
      </c>
      <c r="AK221" s="116">
        <v>0.67495934959349591</v>
      </c>
      <c r="AL221" s="117">
        <v>4141</v>
      </c>
      <c r="AM221" s="117">
        <v>10</v>
      </c>
      <c r="AN221" s="115">
        <v>4151</v>
      </c>
      <c r="AO221" s="115">
        <v>2205</v>
      </c>
      <c r="AP221" s="116">
        <v>0.53248007727602031</v>
      </c>
      <c r="AQ221" s="115">
        <v>9</v>
      </c>
      <c r="AR221" s="116">
        <v>0.9</v>
      </c>
      <c r="AS221" s="115">
        <v>2214</v>
      </c>
      <c r="AT221" s="116">
        <v>0.53336545410744396</v>
      </c>
      <c r="AU221" s="115">
        <v>21</v>
      </c>
      <c r="AV221" s="116">
        <v>9.5238095238095247E-3</v>
      </c>
      <c r="AW221" s="102">
        <v>2</v>
      </c>
      <c r="AX221" s="116">
        <v>0.22222222222222221</v>
      </c>
      <c r="AY221" s="102">
        <v>23</v>
      </c>
      <c r="AZ221" s="116">
        <v>1.038843721770551E-2</v>
      </c>
      <c r="BA221" s="115">
        <v>21</v>
      </c>
      <c r="BB221" s="116">
        <v>1</v>
      </c>
      <c r="BC221" s="102">
        <v>2</v>
      </c>
      <c r="BD221" s="116">
        <v>1</v>
      </c>
      <c r="BE221" s="102">
        <v>23</v>
      </c>
      <c r="BF221" s="116">
        <v>1</v>
      </c>
      <c r="BG221" s="115">
        <v>0</v>
      </c>
      <c r="BH221" s="116">
        <v>0</v>
      </c>
      <c r="BI221" s="115">
        <v>178</v>
      </c>
      <c r="BJ221" s="116">
        <v>8.0397470641373078E-2</v>
      </c>
      <c r="BK221" s="115">
        <v>178</v>
      </c>
      <c r="BL221" s="116">
        <v>8.0397470641373078E-2</v>
      </c>
      <c r="BM221" s="102">
        <v>0</v>
      </c>
      <c r="BN221" s="116">
        <v>0</v>
      </c>
      <c r="BO221" s="102">
        <v>0</v>
      </c>
      <c r="BP221" s="116">
        <v>0</v>
      </c>
      <c r="BQ221" s="119" t="s">
        <v>937</v>
      </c>
      <c r="BR221" s="228">
        <v>1</v>
      </c>
    </row>
    <row r="222" spans="1:1971" s="49" customFormat="1" ht="13.8" thickBot="1" x14ac:dyDescent="0.3">
      <c r="A222" s="210" t="s">
        <v>612</v>
      </c>
      <c r="B222" s="181" t="s">
        <v>619</v>
      </c>
      <c r="C222" s="181" t="s">
        <v>624</v>
      </c>
      <c r="D222" s="211" t="s">
        <v>487</v>
      </c>
      <c r="E222" s="198" t="s">
        <v>477</v>
      </c>
      <c r="F222" s="45" t="s">
        <v>491</v>
      </c>
      <c r="G222" s="264" t="s">
        <v>863</v>
      </c>
      <c r="H222" s="76" t="s">
        <v>765</v>
      </c>
      <c r="I222" s="76" t="s">
        <v>775</v>
      </c>
      <c r="J222" s="77" t="s">
        <v>782</v>
      </c>
      <c r="K222" s="76" t="s">
        <v>774</v>
      </c>
      <c r="L222" s="48">
        <v>53143</v>
      </c>
      <c r="M222" s="76">
        <v>469</v>
      </c>
      <c r="N222" s="76">
        <v>88</v>
      </c>
      <c r="O222" s="76" t="s">
        <v>1212</v>
      </c>
      <c r="P222" s="121">
        <v>1</v>
      </c>
      <c r="Q222" s="122">
        <v>1</v>
      </c>
      <c r="R222" s="122">
        <v>1</v>
      </c>
      <c r="S222" s="123">
        <v>1</v>
      </c>
      <c r="T222" s="124">
        <v>4017</v>
      </c>
      <c r="U222" s="845" t="s">
        <v>320</v>
      </c>
      <c r="V222" s="122">
        <v>1</v>
      </c>
      <c r="W222" s="125">
        <v>1</v>
      </c>
      <c r="X222" s="851"/>
      <c r="Y222" s="850"/>
      <c r="Z222" s="122">
        <v>1</v>
      </c>
      <c r="AA222" s="125">
        <v>1</v>
      </c>
      <c r="AB222" s="122">
        <v>1</v>
      </c>
      <c r="AC222" s="125">
        <v>1</v>
      </c>
      <c r="AD222" s="122">
        <v>1</v>
      </c>
      <c r="AE222" s="125">
        <v>1</v>
      </c>
      <c r="AF222" s="48">
        <v>3998</v>
      </c>
      <c r="AG222" s="124">
        <v>19</v>
      </c>
      <c r="AH222" s="126">
        <v>4.7298979337814292E-3</v>
      </c>
      <c r="AI222" s="124">
        <v>4017</v>
      </c>
      <c r="AJ222" s="124">
        <v>5630</v>
      </c>
      <c r="AK222" s="125">
        <v>0.71349911190053283</v>
      </c>
      <c r="AL222" s="836" t="s">
        <v>320</v>
      </c>
      <c r="AM222" s="836" t="s">
        <v>320</v>
      </c>
      <c r="AN222" s="845" t="s">
        <v>320</v>
      </c>
      <c r="AO222" s="845"/>
      <c r="AP222" s="850" t="s">
        <v>320</v>
      </c>
      <c r="AQ222" s="845"/>
      <c r="AR222" s="850" t="s">
        <v>320</v>
      </c>
      <c r="AS222" s="845" t="s">
        <v>320</v>
      </c>
      <c r="AT222" s="850" t="s">
        <v>320</v>
      </c>
      <c r="AU222" s="845"/>
      <c r="AV222" s="850" t="s">
        <v>320</v>
      </c>
      <c r="AW222" s="851"/>
      <c r="AX222" s="850" t="s">
        <v>320</v>
      </c>
      <c r="AY222" s="851" t="s">
        <v>320</v>
      </c>
      <c r="AZ222" s="850" t="s">
        <v>320</v>
      </c>
      <c r="BA222" s="845"/>
      <c r="BB222" s="850" t="s">
        <v>320</v>
      </c>
      <c r="BC222" s="851"/>
      <c r="BD222" s="850" t="s">
        <v>320</v>
      </c>
      <c r="BE222" s="851" t="s">
        <v>320</v>
      </c>
      <c r="BF222" s="850" t="s">
        <v>320</v>
      </c>
      <c r="BG222" s="845"/>
      <c r="BH222" s="850" t="s">
        <v>320</v>
      </c>
      <c r="BI222" s="845"/>
      <c r="BJ222" s="850" t="s">
        <v>320</v>
      </c>
      <c r="BK222" s="845" t="s">
        <v>320</v>
      </c>
      <c r="BL222" s="850" t="s">
        <v>320</v>
      </c>
      <c r="BM222" s="122">
        <v>1</v>
      </c>
      <c r="BN222" s="125">
        <v>1</v>
      </c>
      <c r="BO222" s="122">
        <v>1</v>
      </c>
      <c r="BP222" s="125">
        <v>1</v>
      </c>
      <c r="BQ222" s="172" t="s">
        <v>937</v>
      </c>
      <c r="BR222" s="230">
        <v>1</v>
      </c>
    </row>
    <row r="223" spans="1:1971" s="34" customFormat="1" x14ac:dyDescent="0.25">
      <c r="A223" s="212" t="s">
        <v>625</v>
      </c>
      <c r="B223" s="182" t="s">
        <v>626</v>
      </c>
      <c r="C223" s="182" t="s">
        <v>475</v>
      </c>
      <c r="D223" s="213" t="s">
        <v>482</v>
      </c>
      <c r="E223" s="199" t="s">
        <v>477</v>
      </c>
      <c r="F223" s="43" t="s">
        <v>491</v>
      </c>
      <c r="G223" s="262" t="s">
        <v>865</v>
      </c>
      <c r="H223" s="51"/>
      <c r="I223" s="51"/>
      <c r="J223" s="52"/>
      <c r="K223" s="51"/>
      <c r="L223" s="61"/>
      <c r="M223" s="61"/>
      <c r="N223" s="61"/>
      <c r="O223" s="32" t="s">
        <v>768</v>
      </c>
      <c r="P223" s="127">
        <v>1</v>
      </c>
      <c r="Q223" s="128">
        <v>0</v>
      </c>
      <c r="R223" s="128">
        <v>2</v>
      </c>
      <c r="S223" s="129">
        <v>2</v>
      </c>
      <c r="T223" s="120">
        <v>13992</v>
      </c>
      <c r="U223" s="120">
        <v>6268</v>
      </c>
      <c r="V223" s="128">
        <v>0</v>
      </c>
      <c r="W223" s="130">
        <v>0</v>
      </c>
      <c r="X223" s="128">
        <v>0</v>
      </c>
      <c r="Y223" s="116" t="s">
        <v>853</v>
      </c>
      <c r="Z223" s="128">
        <v>1</v>
      </c>
      <c r="AA223" s="130">
        <v>1</v>
      </c>
      <c r="AB223" s="128"/>
      <c r="AC223" s="153"/>
      <c r="AD223" s="128"/>
      <c r="AE223" s="153"/>
      <c r="AF223" s="131">
        <v>13951</v>
      </c>
      <c r="AG223" s="120">
        <v>41</v>
      </c>
      <c r="AH223" s="132">
        <v>2.9302458547741566E-3</v>
      </c>
      <c r="AI223" s="120">
        <v>13992</v>
      </c>
      <c r="AJ223" s="120">
        <v>19540</v>
      </c>
      <c r="AK223" s="130">
        <v>0.7160696008188332</v>
      </c>
      <c r="AL223" s="131">
        <v>13951</v>
      </c>
      <c r="AM223" s="131">
        <v>41</v>
      </c>
      <c r="AN223" s="120">
        <v>13992</v>
      </c>
      <c r="AO223" s="120">
        <v>6228</v>
      </c>
      <c r="AP223" s="130">
        <v>0.44641961149738368</v>
      </c>
      <c r="AQ223" s="120">
        <v>40</v>
      </c>
      <c r="AR223" s="130">
        <v>0.97560975609756095</v>
      </c>
      <c r="AS223" s="120">
        <v>6268</v>
      </c>
      <c r="AT223" s="130">
        <v>0.44797026872498569</v>
      </c>
      <c r="AU223" s="120">
        <v>79</v>
      </c>
      <c r="AV223" s="130">
        <v>1.2684649967886963E-2</v>
      </c>
      <c r="AW223" s="128">
        <v>6</v>
      </c>
      <c r="AX223" s="130">
        <v>0.15</v>
      </c>
      <c r="AY223" s="128">
        <v>85</v>
      </c>
      <c r="AZ223" s="130">
        <v>1.3560944479897894E-2</v>
      </c>
      <c r="BA223" s="120">
        <v>79</v>
      </c>
      <c r="BB223" s="130">
        <v>1</v>
      </c>
      <c r="BC223" s="128">
        <v>6</v>
      </c>
      <c r="BD223" s="130">
        <v>1</v>
      </c>
      <c r="BE223" s="128">
        <v>85</v>
      </c>
      <c r="BF223" s="130">
        <v>1</v>
      </c>
      <c r="BG223" s="120">
        <v>2</v>
      </c>
      <c r="BH223" s="130">
        <v>3.1908104658583282E-4</v>
      </c>
      <c r="BI223" s="120">
        <v>216</v>
      </c>
      <c r="BJ223" s="130">
        <v>3.4460753031269942E-2</v>
      </c>
      <c r="BK223" s="120">
        <v>218</v>
      </c>
      <c r="BL223" s="130">
        <v>3.4779834077855773E-2</v>
      </c>
      <c r="BM223" s="128">
        <v>0</v>
      </c>
      <c r="BN223" s="130">
        <v>0</v>
      </c>
      <c r="BO223" s="128">
        <v>0</v>
      </c>
      <c r="BP223" s="130">
        <v>0</v>
      </c>
      <c r="BQ223" s="173" t="s">
        <v>937</v>
      </c>
      <c r="BR223" s="229">
        <v>1</v>
      </c>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c r="CO223" s="69"/>
      <c r="CP223" s="69"/>
      <c r="CQ223" s="69"/>
      <c r="CR223" s="69"/>
      <c r="CS223" s="69"/>
      <c r="CT223" s="69"/>
      <c r="CU223" s="69"/>
      <c r="CV223" s="69"/>
      <c r="CW223" s="69"/>
      <c r="CX223" s="69"/>
      <c r="CY223" s="69"/>
      <c r="CZ223" s="69"/>
      <c r="DA223" s="69"/>
      <c r="DB223" s="69"/>
      <c r="DC223" s="69"/>
      <c r="DD223" s="69"/>
      <c r="DE223" s="69"/>
      <c r="DF223" s="69"/>
      <c r="DG223" s="69"/>
      <c r="DH223" s="69"/>
      <c r="DI223" s="69"/>
      <c r="DJ223" s="69"/>
      <c r="DK223" s="69"/>
      <c r="DL223" s="69"/>
      <c r="DM223" s="69"/>
      <c r="DN223" s="69"/>
      <c r="DO223" s="69"/>
      <c r="DP223" s="69"/>
      <c r="DQ223" s="69"/>
      <c r="DR223" s="69"/>
      <c r="DS223" s="69"/>
      <c r="DT223" s="69"/>
      <c r="DU223" s="69"/>
      <c r="DV223" s="69"/>
      <c r="DW223" s="69"/>
      <c r="DX223" s="69"/>
      <c r="DY223" s="69"/>
      <c r="DZ223" s="69"/>
      <c r="EA223" s="69"/>
      <c r="EB223" s="69"/>
      <c r="EC223" s="69"/>
      <c r="ED223" s="69"/>
      <c r="EE223" s="69"/>
      <c r="EF223" s="69"/>
      <c r="EG223" s="69"/>
      <c r="EH223" s="69"/>
      <c r="EI223" s="69"/>
      <c r="EJ223" s="69"/>
      <c r="EK223" s="69"/>
      <c r="EL223" s="69"/>
      <c r="EM223" s="69"/>
      <c r="EN223" s="69"/>
      <c r="EO223" s="69"/>
      <c r="EP223" s="69"/>
      <c r="EQ223" s="69"/>
      <c r="ER223" s="69"/>
      <c r="ES223" s="69"/>
      <c r="ET223" s="69"/>
      <c r="EU223" s="69"/>
      <c r="EV223" s="69"/>
      <c r="EW223" s="69"/>
      <c r="EX223" s="69"/>
      <c r="EY223" s="69"/>
      <c r="EZ223" s="69"/>
      <c r="FA223" s="69"/>
      <c r="FB223" s="69"/>
      <c r="FC223" s="69"/>
      <c r="FD223" s="69"/>
      <c r="FE223" s="69"/>
      <c r="FF223" s="69"/>
      <c r="FG223" s="69"/>
      <c r="FH223" s="69"/>
      <c r="FI223" s="69"/>
      <c r="FJ223" s="69"/>
      <c r="FK223" s="69"/>
      <c r="FL223" s="69"/>
      <c r="FM223" s="69"/>
      <c r="FN223" s="69"/>
      <c r="FO223" s="69"/>
      <c r="FP223" s="69"/>
      <c r="FQ223" s="69"/>
      <c r="FR223" s="69"/>
      <c r="FS223" s="69"/>
      <c r="FT223" s="69"/>
      <c r="FU223" s="69"/>
      <c r="FV223" s="69"/>
      <c r="FW223" s="69"/>
      <c r="FX223" s="69"/>
      <c r="FY223" s="69"/>
      <c r="FZ223" s="69"/>
      <c r="GA223" s="69"/>
      <c r="GB223" s="69"/>
      <c r="GC223" s="69"/>
      <c r="GD223" s="69"/>
      <c r="GE223" s="69"/>
      <c r="GF223" s="69"/>
      <c r="GG223" s="69"/>
      <c r="GH223" s="69"/>
      <c r="GI223" s="69"/>
      <c r="GJ223" s="69"/>
      <c r="GK223" s="69"/>
      <c r="GL223" s="69"/>
      <c r="GM223" s="69"/>
      <c r="GN223" s="69"/>
      <c r="GO223" s="69"/>
      <c r="GP223" s="69"/>
      <c r="GQ223" s="69"/>
      <c r="GR223" s="69"/>
      <c r="GS223" s="69"/>
      <c r="GT223" s="69"/>
      <c r="GU223" s="69"/>
      <c r="GV223" s="69"/>
      <c r="GW223" s="69"/>
      <c r="GX223" s="69"/>
      <c r="GY223" s="69"/>
      <c r="GZ223" s="69"/>
      <c r="HA223" s="69"/>
      <c r="HB223" s="69"/>
      <c r="HC223" s="69"/>
      <c r="HD223" s="69"/>
      <c r="HE223" s="69"/>
      <c r="HF223" s="69"/>
      <c r="HG223" s="69"/>
      <c r="HH223" s="69"/>
      <c r="HI223" s="69"/>
      <c r="HJ223" s="69"/>
      <c r="HK223" s="69"/>
      <c r="HL223" s="69"/>
      <c r="HM223" s="69"/>
      <c r="HN223" s="69"/>
      <c r="HO223" s="69"/>
      <c r="HP223" s="69"/>
      <c r="HQ223" s="69"/>
      <c r="HR223" s="69"/>
      <c r="HS223" s="69"/>
      <c r="HT223" s="69"/>
      <c r="HU223" s="69"/>
      <c r="HV223" s="69"/>
      <c r="HW223" s="69"/>
      <c r="HX223" s="69"/>
      <c r="HY223" s="69"/>
      <c r="HZ223" s="69"/>
      <c r="IA223" s="69"/>
      <c r="IB223" s="69"/>
      <c r="IC223" s="69"/>
      <c r="ID223" s="69"/>
      <c r="IE223" s="69"/>
      <c r="IF223" s="69"/>
      <c r="IG223" s="69"/>
      <c r="IH223" s="69"/>
      <c r="II223" s="69"/>
      <c r="IJ223" s="69"/>
      <c r="IK223" s="69"/>
      <c r="IL223" s="69"/>
      <c r="IM223" s="69"/>
      <c r="IN223" s="69"/>
      <c r="IO223" s="69"/>
      <c r="IP223" s="69"/>
      <c r="IQ223" s="69"/>
      <c r="IR223" s="69"/>
      <c r="IS223" s="69"/>
      <c r="IT223" s="69"/>
      <c r="IU223" s="69"/>
      <c r="IV223" s="69"/>
      <c r="IW223" s="69"/>
      <c r="IX223" s="69"/>
      <c r="IY223" s="69"/>
      <c r="IZ223" s="69"/>
      <c r="JA223" s="69"/>
      <c r="JB223" s="69"/>
      <c r="JC223" s="69"/>
      <c r="JD223" s="69"/>
      <c r="JE223" s="69"/>
      <c r="JF223" s="69"/>
      <c r="JG223" s="69"/>
      <c r="JH223" s="69"/>
      <c r="JI223" s="69"/>
      <c r="JJ223" s="69"/>
      <c r="JK223" s="69"/>
      <c r="JL223" s="69"/>
      <c r="JM223" s="69"/>
      <c r="JN223" s="69"/>
      <c r="JO223" s="69"/>
      <c r="JP223" s="69"/>
      <c r="JQ223" s="69"/>
      <c r="JR223" s="69"/>
      <c r="JS223" s="69"/>
      <c r="JT223" s="69"/>
      <c r="JU223" s="69"/>
      <c r="JV223" s="69"/>
      <c r="JW223" s="69"/>
      <c r="JX223" s="69"/>
      <c r="JY223" s="69"/>
      <c r="JZ223" s="69"/>
      <c r="KA223" s="69"/>
      <c r="KB223" s="69"/>
      <c r="KC223" s="69"/>
      <c r="KD223" s="69"/>
      <c r="KE223" s="69"/>
      <c r="KF223" s="69"/>
      <c r="KG223" s="69"/>
      <c r="KH223" s="69"/>
      <c r="KI223" s="69"/>
      <c r="KJ223" s="69"/>
      <c r="KK223" s="69"/>
      <c r="KL223" s="69"/>
      <c r="KM223" s="69"/>
      <c r="KN223" s="69"/>
      <c r="KO223" s="69"/>
      <c r="KP223" s="69"/>
      <c r="KQ223" s="69"/>
      <c r="KR223" s="69"/>
      <c r="KS223" s="69"/>
      <c r="KT223" s="69"/>
      <c r="KU223" s="69"/>
      <c r="KV223" s="69"/>
      <c r="KW223" s="69"/>
      <c r="KX223" s="69"/>
      <c r="KY223" s="69"/>
      <c r="KZ223" s="69"/>
      <c r="LA223" s="69"/>
      <c r="LB223" s="69"/>
      <c r="LC223" s="69"/>
      <c r="LD223" s="69"/>
      <c r="LE223" s="69"/>
      <c r="LF223" s="69"/>
      <c r="LG223" s="69"/>
      <c r="LH223" s="69"/>
      <c r="LI223" s="69"/>
      <c r="LJ223" s="69"/>
      <c r="LK223" s="69"/>
      <c r="LL223" s="69"/>
      <c r="LM223" s="69"/>
      <c r="LN223" s="69"/>
      <c r="LO223" s="69"/>
      <c r="LP223" s="69"/>
      <c r="LQ223" s="69"/>
      <c r="LR223" s="69"/>
      <c r="LS223" s="69"/>
      <c r="LT223" s="69"/>
      <c r="LU223" s="69"/>
      <c r="LV223" s="69"/>
      <c r="LW223" s="69"/>
      <c r="LX223" s="69"/>
      <c r="LY223" s="69"/>
      <c r="LZ223" s="69"/>
      <c r="MA223" s="69"/>
      <c r="MB223" s="69"/>
      <c r="MC223" s="69"/>
      <c r="MD223" s="69"/>
      <c r="ME223" s="69"/>
      <c r="MF223" s="69"/>
      <c r="MG223" s="69"/>
      <c r="MH223" s="69"/>
      <c r="MI223" s="69"/>
      <c r="MJ223" s="69"/>
      <c r="MK223" s="69"/>
      <c r="ML223" s="69"/>
      <c r="MM223" s="69"/>
      <c r="MN223" s="69"/>
      <c r="MO223" s="69"/>
      <c r="MP223" s="69"/>
      <c r="MQ223" s="69"/>
      <c r="MR223" s="69"/>
      <c r="MS223" s="69"/>
      <c r="MT223" s="69"/>
      <c r="MU223" s="69"/>
      <c r="MV223" s="69"/>
      <c r="MW223" s="69"/>
      <c r="MX223" s="69"/>
      <c r="MY223" s="69"/>
      <c r="MZ223" s="69"/>
      <c r="NA223" s="69"/>
      <c r="NB223" s="69"/>
      <c r="NC223" s="69"/>
      <c r="ND223" s="69"/>
      <c r="NE223" s="69"/>
      <c r="NF223" s="69"/>
      <c r="NG223" s="69"/>
      <c r="NH223" s="69"/>
      <c r="NI223" s="69"/>
      <c r="NJ223" s="69"/>
      <c r="NK223" s="69"/>
      <c r="NL223" s="69"/>
      <c r="NM223" s="69"/>
      <c r="NN223" s="69"/>
      <c r="NO223" s="69"/>
      <c r="NP223" s="69"/>
      <c r="NQ223" s="69"/>
      <c r="NR223" s="69"/>
      <c r="NS223" s="69"/>
      <c r="NT223" s="69"/>
      <c r="NU223" s="69"/>
      <c r="NV223" s="69"/>
      <c r="NW223" s="69"/>
      <c r="NX223" s="69"/>
      <c r="NY223" s="69"/>
      <c r="NZ223" s="69"/>
      <c r="OA223" s="69"/>
      <c r="OB223" s="69"/>
      <c r="OC223" s="69"/>
      <c r="OD223" s="69"/>
      <c r="OE223" s="69"/>
      <c r="OF223" s="69"/>
      <c r="OG223" s="69"/>
      <c r="OH223" s="69"/>
      <c r="OI223" s="69"/>
      <c r="OJ223" s="69"/>
      <c r="OK223" s="69"/>
      <c r="OL223" s="69"/>
      <c r="OM223" s="69"/>
      <c r="ON223" s="69"/>
      <c r="OO223" s="69"/>
      <c r="OP223" s="69"/>
      <c r="OQ223" s="69"/>
      <c r="OR223" s="69"/>
      <c r="OS223" s="69"/>
      <c r="OT223" s="69"/>
      <c r="OU223" s="69"/>
      <c r="OV223" s="69"/>
      <c r="OW223" s="69"/>
      <c r="OX223" s="69"/>
      <c r="OY223" s="69"/>
      <c r="OZ223" s="69"/>
      <c r="PA223" s="69"/>
      <c r="PB223" s="69"/>
      <c r="PC223" s="69"/>
      <c r="PD223" s="69"/>
      <c r="PE223" s="69"/>
      <c r="PF223" s="69"/>
      <c r="PG223" s="69"/>
      <c r="PH223" s="69"/>
      <c r="PI223" s="69"/>
      <c r="PJ223" s="69"/>
      <c r="PK223" s="69"/>
      <c r="PL223" s="69"/>
      <c r="PM223" s="69"/>
      <c r="PN223" s="69"/>
      <c r="PO223" s="69"/>
      <c r="PP223" s="69"/>
      <c r="PQ223" s="69"/>
      <c r="PR223" s="69"/>
      <c r="PS223" s="69"/>
      <c r="PT223" s="69"/>
      <c r="PU223" s="69"/>
      <c r="PV223" s="69"/>
      <c r="PW223" s="69"/>
      <c r="PX223" s="69"/>
      <c r="PY223" s="69"/>
      <c r="PZ223" s="69"/>
      <c r="QA223" s="69"/>
      <c r="QB223" s="69"/>
      <c r="QC223" s="69"/>
      <c r="QD223" s="69"/>
      <c r="QE223" s="69"/>
      <c r="QF223" s="69"/>
      <c r="QG223" s="69"/>
      <c r="QH223" s="69"/>
      <c r="QI223" s="69"/>
      <c r="QJ223" s="69"/>
      <c r="QK223" s="69"/>
      <c r="QL223" s="69"/>
      <c r="QM223" s="69"/>
      <c r="QN223" s="69"/>
      <c r="QO223" s="69"/>
      <c r="QP223" s="69"/>
      <c r="QQ223" s="69"/>
      <c r="QR223" s="69"/>
      <c r="QS223" s="69"/>
      <c r="QT223" s="69"/>
      <c r="QU223" s="69"/>
      <c r="QV223" s="69"/>
      <c r="QW223" s="69"/>
      <c r="QX223" s="69"/>
      <c r="QY223" s="69"/>
      <c r="QZ223" s="69"/>
      <c r="RA223" s="69"/>
      <c r="RB223" s="69"/>
      <c r="RC223" s="69"/>
      <c r="RD223" s="69"/>
      <c r="RE223" s="69"/>
      <c r="RF223" s="69"/>
      <c r="RG223" s="69"/>
      <c r="RH223" s="69"/>
      <c r="RI223" s="69"/>
      <c r="RJ223" s="69"/>
      <c r="RK223" s="69"/>
      <c r="RL223" s="69"/>
      <c r="RM223" s="69"/>
      <c r="RN223" s="69"/>
      <c r="RO223" s="69"/>
      <c r="RP223" s="69"/>
      <c r="RQ223" s="69"/>
      <c r="RR223" s="69"/>
      <c r="RS223" s="69"/>
      <c r="RT223" s="69"/>
      <c r="RU223" s="69"/>
      <c r="RV223" s="69"/>
      <c r="RW223" s="69"/>
      <c r="RX223" s="69"/>
      <c r="RY223" s="69"/>
      <c r="RZ223" s="69"/>
      <c r="SA223" s="69"/>
      <c r="SB223" s="69"/>
      <c r="SC223" s="69"/>
      <c r="SD223" s="69"/>
      <c r="SE223" s="69"/>
      <c r="SF223" s="69"/>
      <c r="SG223" s="69"/>
      <c r="SH223" s="69"/>
      <c r="SI223" s="69"/>
      <c r="SJ223" s="69"/>
      <c r="SK223" s="69"/>
      <c r="SL223" s="69"/>
      <c r="SM223" s="69"/>
      <c r="SN223" s="69"/>
      <c r="SO223" s="69"/>
      <c r="SP223" s="69"/>
      <c r="SQ223" s="69"/>
      <c r="SR223" s="69"/>
      <c r="SS223" s="69"/>
      <c r="ST223" s="69"/>
      <c r="SU223" s="69"/>
      <c r="SV223" s="69"/>
      <c r="SW223" s="69"/>
      <c r="SX223" s="69"/>
      <c r="SY223" s="69"/>
      <c r="SZ223" s="69"/>
      <c r="TA223" s="69"/>
      <c r="TB223" s="69"/>
      <c r="TC223" s="69"/>
      <c r="TD223" s="69"/>
      <c r="TE223" s="69"/>
      <c r="TF223" s="69"/>
      <c r="TG223" s="69"/>
      <c r="TH223" s="69"/>
      <c r="TI223" s="69"/>
      <c r="TJ223" s="69"/>
      <c r="TK223" s="69"/>
      <c r="TL223" s="69"/>
      <c r="TM223" s="69"/>
      <c r="TN223" s="69"/>
      <c r="TO223" s="69"/>
      <c r="TP223" s="69"/>
      <c r="TQ223" s="69"/>
      <c r="TR223" s="69"/>
      <c r="TS223" s="69"/>
      <c r="TT223" s="69"/>
      <c r="TU223" s="69"/>
      <c r="TV223" s="69"/>
      <c r="TW223" s="69"/>
      <c r="TX223" s="69"/>
      <c r="TY223" s="69"/>
      <c r="TZ223" s="69"/>
      <c r="UA223" s="69"/>
      <c r="UB223" s="69"/>
      <c r="UC223" s="69"/>
      <c r="UD223" s="69"/>
      <c r="UE223" s="69"/>
      <c r="UF223" s="69"/>
      <c r="UG223" s="69"/>
      <c r="UH223" s="69"/>
      <c r="UI223" s="69"/>
      <c r="UJ223" s="69"/>
      <c r="UK223" s="69"/>
      <c r="UL223" s="69"/>
      <c r="UM223" s="69"/>
      <c r="UN223" s="69"/>
      <c r="UO223" s="69"/>
      <c r="UP223" s="69"/>
      <c r="UQ223" s="69"/>
      <c r="UR223" s="69"/>
      <c r="US223" s="69"/>
      <c r="UT223" s="69"/>
      <c r="UU223" s="69"/>
      <c r="UV223" s="69"/>
      <c r="UW223" s="69"/>
      <c r="UX223" s="69"/>
      <c r="UY223" s="69"/>
      <c r="UZ223" s="69"/>
      <c r="VA223" s="69"/>
      <c r="VB223" s="69"/>
      <c r="VC223" s="69"/>
      <c r="VD223" s="69"/>
      <c r="VE223" s="69"/>
      <c r="VF223" s="69"/>
      <c r="VG223" s="69"/>
      <c r="VH223" s="69"/>
      <c r="VI223" s="69"/>
      <c r="VJ223" s="69"/>
      <c r="VK223" s="69"/>
      <c r="VL223" s="69"/>
      <c r="VM223" s="69"/>
      <c r="VN223" s="69"/>
      <c r="VO223" s="69"/>
      <c r="VP223" s="69"/>
      <c r="VQ223" s="69"/>
      <c r="VR223" s="69"/>
      <c r="VS223" s="69"/>
      <c r="VT223" s="69"/>
      <c r="VU223" s="69"/>
      <c r="VV223" s="69"/>
      <c r="VW223" s="69"/>
      <c r="VX223" s="69"/>
      <c r="VY223" s="69"/>
      <c r="VZ223" s="69"/>
      <c r="WA223" s="69"/>
      <c r="WB223" s="69"/>
      <c r="WC223" s="69"/>
      <c r="WD223" s="69"/>
      <c r="WE223" s="69"/>
      <c r="WF223" s="69"/>
      <c r="WG223" s="69"/>
      <c r="WH223" s="69"/>
      <c r="WI223" s="69"/>
      <c r="WJ223" s="69"/>
      <c r="WK223" s="69"/>
      <c r="WL223" s="69"/>
      <c r="WM223" s="69"/>
      <c r="WN223" s="69"/>
      <c r="WO223" s="69"/>
      <c r="WP223" s="69"/>
      <c r="WQ223" s="69"/>
      <c r="WR223" s="69"/>
      <c r="WS223" s="69"/>
      <c r="WT223" s="69"/>
      <c r="WU223" s="69"/>
      <c r="WV223" s="69"/>
      <c r="WW223" s="69"/>
      <c r="WX223" s="69"/>
      <c r="WY223" s="69"/>
      <c r="WZ223" s="69"/>
      <c r="XA223" s="69"/>
      <c r="XB223" s="69"/>
      <c r="XC223" s="69"/>
      <c r="XD223" s="69"/>
      <c r="XE223" s="69"/>
      <c r="XF223" s="69"/>
      <c r="XG223" s="69"/>
      <c r="XH223" s="69"/>
      <c r="XI223" s="69"/>
      <c r="XJ223" s="69"/>
      <c r="XK223" s="69"/>
      <c r="XL223" s="69"/>
      <c r="XM223" s="69"/>
      <c r="XN223" s="69"/>
      <c r="XO223" s="69"/>
      <c r="XP223" s="69"/>
      <c r="XQ223" s="69"/>
      <c r="XR223" s="69"/>
      <c r="XS223" s="69"/>
      <c r="XT223" s="69"/>
      <c r="XU223" s="69"/>
      <c r="XV223" s="69"/>
      <c r="XW223" s="69"/>
      <c r="XX223" s="69"/>
      <c r="XY223" s="69"/>
      <c r="XZ223" s="69"/>
      <c r="YA223" s="69"/>
      <c r="YB223" s="69"/>
      <c r="YC223" s="69"/>
      <c r="YD223" s="69"/>
      <c r="YE223" s="69"/>
      <c r="YF223" s="69"/>
      <c r="YG223" s="69"/>
      <c r="YH223" s="69"/>
      <c r="YI223" s="69"/>
      <c r="YJ223" s="69"/>
      <c r="YK223" s="69"/>
      <c r="YL223" s="69"/>
      <c r="YM223" s="69"/>
      <c r="YN223" s="69"/>
      <c r="YO223" s="69"/>
      <c r="YP223" s="69"/>
      <c r="YQ223" s="69"/>
      <c r="YR223" s="69"/>
      <c r="YS223" s="69"/>
      <c r="YT223" s="69"/>
      <c r="YU223" s="69"/>
      <c r="YV223" s="69"/>
      <c r="YW223" s="69"/>
      <c r="YX223" s="69"/>
      <c r="YY223" s="69"/>
      <c r="YZ223" s="69"/>
      <c r="ZA223" s="69"/>
      <c r="ZB223" s="69"/>
      <c r="ZC223" s="69"/>
      <c r="ZD223" s="69"/>
      <c r="ZE223" s="69"/>
      <c r="ZF223" s="69"/>
      <c r="ZG223" s="69"/>
      <c r="ZH223" s="69"/>
      <c r="ZI223" s="69"/>
      <c r="ZJ223" s="69"/>
      <c r="ZK223" s="69"/>
      <c r="ZL223" s="69"/>
      <c r="ZM223" s="69"/>
      <c r="ZN223" s="69"/>
      <c r="ZO223" s="69"/>
      <c r="ZP223" s="69"/>
      <c r="ZQ223" s="69"/>
      <c r="ZR223" s="69"/>
      <c r="ZS223" s="69"/>
      <c r="ZT223" s="69"/>
      <c r="ZU223" s="69"/>
      <c r="ZV223" s="69"/>
      <c r="ZW223" s="69"/>
      <c r="ZX223" s="69"/>
      <c r="ZY223" s="69"/>
      <c r="ZZ223" s="69"/>
      <c r="AAA223" s="69"/>
      <c r="AAB223" s="69"/>
      <c r="AAC223" s="69"/>
      <c r="AAD223" s="69"/>
      <c r="AAE223" s="69"/>
      <c r="AAF223" s="69"/>
      <c r="AAG223" s="69"/>
      <c r="AAH223" s="69"/>
      <c r="AAI223" s="69"/>
      <c r="AAJ223" s="69"/>
      <c r="AAK223" s="69"/>
      <c r="AAL223" s="69"/>
      <c r="AAM223" s="69"/>
      <c r="AAN223" s="69"/>
      <c r="AAO223" s="69"/>
      <c r="AAP223" s="69"/>
      <c r="AAQ223" s="69"/>
      <c r="AAR223" s="69"/>
      <c r="AAS223" s="69"/>
      <c r="AAT223" s="69"/>
      <c r="AAU223" s="69"/>
      <c r="AAV223" s="69"/>
      <c r="AAW223" s="69"/>
      <c r="AAX223" s="69"/>
      <c r="AAY223" s="69"/>
      <c r="AAZ223" s="69"/>
      <c r="ABA223" s="69"/>
      <c r="ABB223" s="69"/>
      <c r="ABC223" s="69"/>
      <c r="ABD223" s="69"/>
      <c r="ABE223" s="69"/>
      <c r="ABF223" s="69"/>
      <c r="ABG223" s="69"/>
      <c r="ABH223" s="69"/>
      <c r="ABI223" s="69"/>
      <c r="ABJ223" s="69"/>
      <c r="ABK223" s="69"/>
      <c r="ABL223" s="69"/>
      <c r="ABM223" s="69"/>
      <c r="ABN223" s="69"/>
      <c r="ABO223" s="69"/>
      <c r="ABP223" s="69"/>
      <c r="ABQ223" s="69"/>
      <c r="ABR223" s="69"/>
      <c r="ABS223" s="69"/>
      <c r="ABT223" s="69"/>
      <c r="ABU223" s="69"/>
      <c r="ABV223" s="69"/>
      <c r="ABW223" s="69"/>
      <c r="ABX223" s="69"/>
      <c r="ABY223" s="69"/>
      <c r="ABZ223" s="69"/>
      <c r="ACA223" s="69"/>
      <c r="ACB223" s="69"/>
      <c r="ACC223" s="69"/>
      <c r="ACD223" s="69"/>
      <c r="ACE223" s="69"/>
      <c r="ACF223" s="69"/>
      <c r="ACG223" s="69"/>
      <c r="ACH223" s="69"/>
      <c r="ACI223" s="69"/>
      <c r="ACJ223" s="69"/>
      <c r="ACK223" s="69"/>
      <c r="ACL223" s="69"/>
      <c r="ACM223" s="69"/>
      <c r="ACN223" s="69"/>
      <c r="ACO223" s="69"/>
      <c r="ACP223" s="69"/>
      <c r="ACQ223" s="69"/>
      <c r="ACR223" s="69"/>
      <c r="ACS223" s="69"/>
      <c r="ACT223" s="69"/>
      <c r="ACU223" s="69"/>
      <c r="ACV223" s="69"/>
      <c r="ACW223" s="69"/>
      <c r="ACX223" s="69"/>
      <c r="ACY223" s="69"/>
      <c r="ACZ223" s="69"/>
      <c r="ADA223" s="69"/>
      <c r="ADB223" s="69"/>
      <c r="ADC223" s="69"/>
      <c r="ADD223" s="69"/>
      <c r="ADE223" s="69"/>
      <c r="ADF223" s="69"/>
      <c r="ADG223" s="69"/>
      <c r="ADH223" s="69"/>
      <c r="ADI223" s="69"/>
      <c r="ADJ223" s="69"/>
      <c r="ADK223" s="69"/>
      <c r="ADL223" s="69"/>
      <c r="ADM223" s="69"/>
      <c r="ADN223" s="69"/>
      <c r="ADO223" s="69"/>
      <c r="ADP223" s="69"/>
      <c r="ADQ223" s="69"/>
      <c r="ADR223" s="69"/>
      <c r="ADS223" s="69"/>
      <c r="ADT223" s="69"/>
      <c r="ADU223" s="69"/>
      <c r="ADV223" s="69"/>
      <c r="ADW223" s="69"/>
      <c r="ADX223" s="69"/>
      <c r="ADY223" s="69"/>
      <c r="ADZ223" s="69"/>
      <c r="AEA223" s="69"/>
      <c r="AEB223" s="69"/>
      <c r="AEC223" s="69"/>
      <c r="AED223" s="69"/>
      <c r="AEE223" s="69"/>
      <c r="AEF223" s="69"/>
      <c r="AEG223" s="69"/>
      <c r="AEH223" s="69"/>
      <c r="AEI223" s="69"/>
      <c r="AEJ223" s="69"/>
      <c r="AEK223" s="69"/>
      <c r="AEL223" s="69"/>
      <c r="AEM223" s="69"/>
      <c r="AEN223" s="69"/>
      <c r="AEO223" s="69"/>
      <c r="AEP223" s="69"/>
      <c r="AEQ223" s="69"/>
      <c r="AER223" s="69"/>
      <c r="AES223" s="69"/>
      <c r="AET223" s="69"/>
      <c r="AEU223" s="69"/>
      <c r="AEV223" s="69"/>
      <c r="AEW223" s="69"/>
      <c r="AEX223" s="69"/>
      <c r="AEY223" s="69"/>
      <c r="AEZ223" s="69"/>
      <c r="AFA223" s="69"/>
      <c r="AFB223" s="69"/>
      <c r="AFC223" s="69"/>
      <c r="AFD223" s="69"/>
      <c r="AFE223" s="69"/>
      <c r="AFF223" s="69"/>
      <c r="AFG223" s="69"/>
      <c r="AFH223" s="69"/>
      <c r="AFI223" s="69"/>
      <c r="AFJ223" s="69"/>
      <c r="AFK223" s="69"/>
      <c r="AFL223" s="69"/>
      <c r="AFM223" s="69"/>
      <c r="AFN223" s="69"/>
      <c r="AFO223" s="69"/>
      <c r="AFP223" s="69"/>
      <c r="AFQ223" s="69"/>
      <c r="AFR223" s="69"/>
      <c r="AFS223" s="69"/>
      <c r="AFT223" s="69"/>
      <c r="AFU223" s="69"/>
      <c r="AFV223" s="69"/>
      <c r="AFW223" s="69"/>
      <c r="AFX223" s="69"/>
      <c r="AFY223" s="69"/>
      <c r="AFZ223" s="69"/>
      <c r="AGA223" s="69"/>
      <c r="AGB223" s="69"/>
      <c r="AGC223" s="69"/>
      <c r="AGD223" s="69"/>
      <c r="AGE223" s="69"/>
      <c r="AGF223" s="69"/>
      <c r="AGG223" s="69"/>
      <c r="AGH223" s="69"/>
      <c r="AGI223" s="69"/>
      <c r="AGJ223" s="69"/>
      <c r="AGK223" s="69"/>
      <c r="AGL223" s="69"/>
      <c r="AGM223" s="69"/>
      <c r="AGN223" s="69"/>
      <c r="AGO223" s="69"/>
      <c r="AGP223" s="69"/>
      <c r="AGQ223" s="69"/>
      <c r="AGR223" s="69"/>
      <c r="AGS223" s="69"/>
      <c r="AGT223" s="69"/>
      <c r="AGU223" s="69"/>
      <c r="AGV223" s="69"/>
      <c r="AGW223" s="69"/>
      <c r="AGX223" s="69"/>
      <c r="AGY223" s="69"/>
      <c r="AGZ223" s="69"/>
      <c r="AHA223" s="69"/>
      <c r="AHB223" s="69"/>
      <c r="AHC223" s="69"/>
      <c r="AHD223" s="69"/>
      <c r="AHE223" s="69"/>
      <c r="AHF223" s="69"/>
      <c r="AHG223" s="69"/>
      <c r="AHH223" s="69"/>
      <c r="AHI223" s="69"/>
      <c r="AHJ223" s="69"/>
      <c r="AHK223" s="69"/>
      <c r="AHL223" s="69"/>
      <c r="AHM223" s="69"/>
      <c r="AHN223" s="69"/>
      <c r="AHO223" s="69"/>
      <c r="AHP223" s="69"/>
      <c r="AHQ223" s="69"/>
      <c r="AHR223" s="69"/>
      <c r="AHS223" s="69"/>
      <c r="AHT223" s="69"/>
      <c r="AHU223" s="69"/>
      <c r="AHV223" s="69"/>
      <c r="AHW223" s="69"/>
      <c r="AHX223" s="69"/>
      <c r="AHY223" s="69"/>
      <c r="AHZ223" s="69"/>
      <c r="AIA223" s="69"/>
      <c r="AIB223" s="69"/>
      <c r="AIC223" s="69"/>
      <c r="AID223" s="69"/>
      <c r="AIE223" s="69"/>
      <c r="AIF223" s="69"/>
      <c r="AIG223" s="69"/>
      <c r="AIH223" s="69"/>
      <c r="AII223" s="69"/>
      <c r="AIJ223" s="69"/>
      <c r="AIK223" s="69"/>
      <c r="AIL223" s="69"/>
      <c r="AIM223" s="69"/>
      <c r="AIN223" s="69"/>
      <c r="AIO223" s="69"/>
      <c r="AIP223" s="69"/>
      <c r="AIQ223" s="69"/>
      <c r="AIR223" s="69"/>
      <c r="AIS223" s="69"/>
      <c r="AIT223" s="69"/>
      <c r="AIU223" s="69"/>
      <c r="AIV223" s="69"/>
      <c r="AIW223" s="69"/>
      <c r="AIX223" s="69"/>
      <c r="AIY223" s="69"/>
      <c r="AIZ223" s="69"/>
      <c r="AJA223" s="69"/>
      <c r="AJB223" s="69"/>
      <c r="AJC223" s="69"/>
      <c r="AJD223" s="69"/>
      <c r="AJE223" s="69"/>
      <c r="AJF223" s="69"/>
      <c r="AJG223" s="69"/>
      <c r="AJH223" s="69"/>
      <c r="AJI223" s="69"/>
      <c r="AJJ223" s="69"/>
      <c r="AJK223" s="69"/>
      <c r="AJL223" s="69"/>
      <c r="AJM223" s="69"/>
      <c r="AJN223" s="69"/>
      <c r="AJO223" s="69"/>
      <c r="AJP223" s="69"/>
      <c r="AJQ223" s="69"/>
      <c r="AJR223" s="69"/>
      <c r="AJS223" s="69"/>
      <c r="AJT223" s="69"/>
      <c r="AJU223" s="69"/>
      <c r="AJV223" s="69"/>
      <c r="AJW223" s="69"/>
      <c r="AJX223" s="69"/>
      <c r="AJY223" s="69"/>
      <c r="AJZ223" s="69"/>
      <c r="AKA223" s="69"/>
      <c r="AKB223" s="69"/>
      <c r="AKC223" s="69"/>
      <c r="AKD223" s="69"/>
      <c r="AKE223" s="69"/>
      <c r="AKF223" s="69"/>
      <c r="AKG223" s="69"/>
      <c r="AKH223" s="69"/>
      <c r="AKI223" s="69"/>
      <c r="AKJ223" s="69"/>
      <c r="AKK223" s="69"/>
      <c r="AKL223" s="69"/>
      <c r="AKM223" s="69"/>
      <c r="AKN223" s="69"/>
      <c r="AKO223" s="69"/>
      <c r="AKP223" s="69"/>
      <c r="AKQ223" s="69"/>
      <c r="AKR223" s="69"/>
      <c r="AKS223" s="69"/>
      <c r="AKT223" s="69"/>
      <c r="AKU223" s="69"/>
      <c r="AKV223" s="69"/>
      <c r="AKW223" s="69"/>
      <c r="AKX223" s="69"/>
      <c r="AKY223" s="69"/>
      <c r="AKZ223" s="69"/>
      <c r="ALA223" s="69"/>
      <c r="ALB223" s="69"/>
      <c r="ALC223" s="69"/>
      <c r="ALD223" s="69"/>
      <c r="ALE223" s="69"/>
      <c r="ALF223" s="69"/>
      <c r="ALG223" s="69"/>
      <c r="ALH223" s="69"/>
      <c r="ALI223" s="69"/>
      <c r="ALJ223" s="69"/>
      <c r="ALK223" s="69"/>
      <c r="ALL223" s="69"/>
      <c r="ALM223" s="69"/>
      <c r="ALN223" s="69"/>
      <c r="ALO223" s="69"/>
      <c r="ALP223" s="69"/>
      <c r="ALQ223" s="69"/>
      <c r="ALR223" s="69"/>
      <c r="ALS223" s="69"/>
      <c r="ALT223" s="69"/>
      <c r="ALU223" s="69"/>
      <c r="ALV223" s="69"/>
      <c r="ALW223" s="69"/>
      <c r="ALX223" s="69"/>
      <c r="ALY223" s="69"/>
      <c r="ALZ223" s="69"/>
      <c r="AMA223" s="69"/>
      <c r="AMB223" s="69"/>
      <c r="AMC223" s="69"/>
      <c r="AMD223" s="69"/>
      <c r="AME223" s="69"/>
      <c r="AMF223" s="69"/>
      <c r="AMG223" s="69"/>
      <c r="AMH223" s="69"/>
      <c r="AMI223" s="69"/>
      <c r="AMJ223" s="69"/>
      <c r="AMK223" s="69"/>
      <c r="AML223" s="69"/>
      <c r="AMM223" s="69"/>
      <c r="AMN223" s="69"/>
      <c r="AMO223" s="69"/>
      <c r="AMP223" s="69"/>
      <c r="AMQ223" s="69"/>
      <c r="AMR223" s="69"/>
      <c r="AMS223" s="69"/>
      <c r="AMT223" s="69"/>
      <c r="AMU223" s="69"/>
      <c r="AMV223" s="69"/>
      <c r="AMW223" s="69"/>
      <c r="AMX223" s="69"/>
      <c r="AMY223" s="69"/>
      <c r="AMZ223" s="69"/>
      <c r="ANA223" s="69"/>
      <c r="ANB223" s="69"/>
      <c r="ANC223" s="69"/>
      <c r="AND223" s="69"/>
      <c r="ANE223" s="69"/>
      <c r="ANF223" s="69"/>
      <c r="ANG223" s="69"/>
      <c r="ANH223" s="69"/>
      <c r="ANI223" s="69"/>
      <c r="ANJ223" s="69"/>
      <c r="ANK223" s="69"/>
      <c r="ANL223" s="69"/>
      <c r="ANM223" s="69"/>
      <c r="ANN223" s="69"/>
      <c r="ANO223" s="69"/>
      <c r="ANP223" s="69"/>
      <c r="ANQ223" s="69"/>
      <c r="ANR223" s="69"/>
      <c r="ANS223" s="69"/>
      <c r="ANT223" s="69"/>
      <c r="ANU223" s="69"/>
      <c r="ANV223" s="69"/>
      <c r="ANW223" s="69"/>
      <c r="ANX223" s="69"/>
      <c r="ANY223" s="69"/>
      <c r="ANZ223" s="69"/>
      <c r="AOA223" s="69"/>
      <c r="AOB223" s="69"/>
      <c r="AOC223" s="69"/>
      <c r="AOD223" s="69"/>
      <c r="AOE223" s="69"/>
      <c r="AOF223" s="69"/>
      <c r="AOG223" s="69"/>
      <c r="AOH223" s="69"/>
      <c r="AOI223" s="69"/>
      <c r="AOJ223" s="69"/>
      <c r="AOK223" s="69"/>
      <c r="AOL223" s="69"/>
      <c r="AOM223" s="69"/>
      <c r="AON223" s="69"/>
      <c r="AOO223" s="69"/>
      <c r="AOP223" s="69"/>
      <c r="AOQ223" s="69"/>
      <c r="AOR223" s="69"/>
      <c r="AOS223" s="69"/>
      <c r="AOT223" s="69"/>
      <c r="AOU223" s="69"/>
      <c r="AOV223" s="69"/>
      <c r="AOW223" s="69"/>
      <c r="AOX223" s="69"/>
      <c r="AOY223" s="69"/>
      <c r="AOZ223" s="69"/>
      <c r="APA223" s="69"/>
      <c r="APB223" s="69"/>
      <c r="APC223" s="69"/>
      <c r="APD223" s="69"/>
      <c r="APE223" s="69"/>
      <c r="APF223" s="69"/>
      <c r="APG223" s="69"/>
      <c r="APH223" s="69"/>
      <c r="API223" s="69"/>
      <c r="APJ223" s="69"/>
      <c r="APK223" s="69"/>
      <c r="APL223" s="69"/>
      <c r="APM223" s="69"/>
      <c r="APN223" s="69"/>
      <c r="APO223" s="69"/>
      <c r="APP223" s="69"/>
      <c r="APQ223" s="69"/>
      <c r="APR223" s="69"/>
      <c r="APS223" s="69"/>
      <c r="APT223" s="69"/>
      <c r="APU223" s="69"/>
      <c r="APV223" s="69"/>
      <c r="APW223" s="69"/>
      <c r="APX223" s="69"/>
      <c r="APY223" s="69"/>
      <c r="APZ223" s="69"/>
      <c r="AQA223" s="69"/>
      <c r="AQB223" s="69"/>
      <c r="AQC223" s="69"/>
      <c r="AQD223" s="69"/>
      <c r="AQE223" s="69"/>
      <c r="AQF223" s="69"/>
      <c r="AQG223" s="69"/>
      <c r="AQH223" s="69"/>
      <c r="AQI223" s="69"/>
      <c r="AQJ223" s="69"/>
      <c r="AQK223" s="69"/>
      <c r="AQL223" s="69"/>
      <c r="AQM223" s="69"/>
      <c r="AQN223" s="69"/>
      <c r="AQO223" s="69"/>
      <c r="AQP223" s="69"/>
      <c r="AQQ223" s="69"/>
      <c r="AQR223" s="69"/>
      <c r="AQS223" s="69"/>
      <c r="AQT223" s="69"/>
      <c r="AQU223" s="69"/>
      <c r="AQV223" s="69"/>
      <c r="AQW223" s="69"/>
      <c r="AQX223" s="69"/>
      <c r="AQY223" s="69"/>
      <c r="AQZ223" s="69"/>
      <c r="ARA223" s="69"/>
      <c r="ARB223" s="69"/>
      <c r="ARC223" s="69"/>
      <c r="ARD223" s="69"/>
      <c r="ARE223" s="69"/>
      <c r="ARF223" s="69"/>
      <c r="ARG223" s="69"/>
      <c r="ARH223" s="69"/>
      <c r="ARI223" s="69"/>
      <c r="ARJ223" s="69"/>
      <c r="ARK223" s="69"/>
      <c r="ARL223" s="69"/>
      <c r="ARM223" s="69"/>
      <c r="ARN223" s="69"/>
      <c r="ARO223" s="69"/>
      <c r="ARP223" s="69"/>
      <c r="ARQ223" s="69"/>
      <c r="ARR223" s="69"/>
      <c r="ARS223" s="69"/>
      <c r="ART223" s="69"/>
      <c r="ARU223" s="69"/>
      <c r="ARV223" s="69"/>
      <c r="ARW223" s="69"/>
      <c r="ARX223" s="69"/>
      <c r="ARY223" s="69"/>
      <c r="ARZ223" s="69"/>
      <c r="ASA223" s="69"/>
      <c r="ASB223" s="69"/>
      <c r="ASC223" s="69"/>
      <c r="ASD223" s="69"/>
      <c r="ASE223" s="69"/>
      <c r="ASF223" s="69"/>
      <c r="ASG223" s="69"/>
      <c r="ASH223" s="69"/>
      <c r="ASI223" s="69"/>
      <c r="ASJ223" s="69"/>
      <c r="ASK223" s="69"/>
      <c r="ASL223" s="69"/>
      <c r="ASM223" s="69"/>
      <c r="ASN223" s="69"/>
      <c r="ASO223" s="69"/>
      <c r="ASP223" s="69"/>
      <c r="ASQ223" s="69"/>
      <c r="ASR223" s="69"/>
      <c r="ASS223" s="69"/>
      <c r="AST223" s="69"/>
      <c r="ASU223" s="69"/>
      <c r="ASV223" s="69"/>
      <c r="ASW223" s="69"/>
      <c r="ASX223" s="69"/>
      <c r="ASY223" s="69"/>
      <c r="ASZ223" s="69"/>
      <c r="ATA223" s="69"/>
      <c r="ATB223" s="69"/>
      <c r="ATC223" s="69"/>
      <c r="ATD223" s="69"/>
      <c r="ATE223" s="69"/>
      <c r="ATF223" s="69"/>
      <c r="ATG223" s="69"/>
      <c r="ATH223" s="69"/>
      <c r="ATI223" s="69"/>
      <c r="ATJ223" s="69"/>
      <c r="ATK223" s="69"/>
      <c r="ATL223" s="69"/>
      <c r="ATM223" s="69"/>
      <c r="ATN223" s="69"/>
      <c r="ATO223" s="69"/>
      <c r="ATP223" s="69"/>
      <c r="ATQ223" s="69"/>
      <c r="ATR223" s="69"/>
      <c r="ATS223" s="69"/>
      <c r="ATT223" s="69"/>
      <c r="ATU223" s="69"/>
      <c r="ATV223" s="69"/>
      <c r="ATW223" s="69"/>
      <c r="ATX223" s="69"/>
      <c r="ATY223" s="69"/>
      <c r="ATZ223" s="69"/>
      <c r="AUA223" s="69"/>
      <c r="AUB223" s="69"/>
      <c r="AUC223" s="69"/>
      <c r="AUD223" s="69"/>
      <c r="AUE223" s="69"/>
      <c r="AUF223" s="69"/>
      <c r="AUG223" s="69"/>
      <c r="AUH223" s="69"/>
      <c r="AUI223" s="69"/>
      <c r="AUJ223" s="69"/>
      <c r="AUK223" s="69"/>
      <c r="AUL223" s="69"/>
      <c r="AUM223" s="69"/>
      <c r="AUN223" s="69"/>
      <c r="AUO223" s="69"/>
      <c r="AUP223" s="69"/>
      <c r="AUQ223" s="69"/>
      <c r="AUR223" s="69"/>
      <c r="AUS223" s="69"/>
      <c r="AUT223" s="69"/>
      <c r="AUU223" s="69"/>
      <c r="AUV223" s="69"/>
      <c r="AUW223" s="69"/>
      <c r="AUX223" s="69"/>
      <c r="AUY223" s="69"/>
      <c r="AUZ223" s="69"/>
      <c r="AVA223" s="69"/>
      <c r="AVB223" s="69"/>
      <c r="AVC223" s="69"/>
      <c r="AVD223" s="69"/>
      <c r="AVE223" s="69"/>
      <c r="AVF223" s="69"/>
      <c r="AVG223" s="69"/>
      <c r="AVH223" s="69"/>
      <c r="AVI223" s="69"/>
      <c r="AVJ223" s="69"/>
      <c r="AVK223" s="69"/>
      <c r="AVL223" s="69"/>
      <c r="AVM223" s="69"/>
      <c r="AVN223" s="69"/>
      <c r="AVO223" s="69"/>
      <c r="AVP223" s="69"/>
      <c r="AVQ223" s="69"/>
      <c r="AVR223" s="69"/>
      <c r="AVS223" s="69"/>
      <c r="AVT223" s="69"/>
      <c r="AVU223" s="69"/>
      <c r="AVV223" s="69"/>
      <c r="AVW223" s="69"/>
      <c r="AVX223" s="69"/>
      <c r="AVY223" s="69"/>
      <c r="AVZ223" s="69"/>
      <c r="AWA223" s="69"/>
      <c r="AWB223" s="69"/>
      <c r="AWC223" s="69"/>
      <c r="AWD223" s="69"/>
      <c r="AWE223" s="69"/>
      <c r="AWF223" s="69"/>
      <c r="AWG223" s="69"/>
      <c r="AWH223" s="69"/>
      <c r="AWI223" s="69"/>
      <c r="AWJ223" s="69"/>
      <c r="AWK223" s="69"/>
      <c r="AWL223" s="69"/>
      <c r="AWM223" s="69"/>
      <c r="AWN223" s="69"/>
      <c r="AWO223" s="69"/>
      <c r="AWP223" s="69"/>
      <c r="AWQ223" s="69"/>
      <c r="AWR223" s="69"/>
      <c r="AWS223" s="69"/>
      <c r="AWT223" s="69"/>
      <c r="AWU223" s="69"/>
      <c r="AWV223" s="69"/>
      <c r="AWW223" s="69"/>
      <c r="AWX223" s="69"/>
      <c r="AWY223" s="69"/>
      <c r="AWZ223" s="69"/>
      <c r="AXA223" s="69"/>
      <c r="AXB223" s="69"/>
      <c r="AXC223" s="69"/>
      <c r="AXD223" s="69"/>
      <c r="AXE223" s="69"/>
      <c r="AXF223" s="69"/>
      <c r="AXG223" s="69"/>
      <c r="AXH223" s="69"/>
      <c r="AXI223" s="69"/>
      <c r="AXJ223" s="69"/>
      <c r="AXK223" s="69"/>
      <c r="AXL223" s="69"/>
      <c r="AXM223" s="69"/>
      <c r="AXN223" s="69"/>
      <c r="AXO223" s="69"/>
      <c r="AXP223" s="69"/>
      <c r="AXQ223" s="69"/>
      <c r="AXR223" s="69"/>
      <c r="AXS223" s="69"/>
      <c r="AXT223" s="69"/>
      <c r="AXU223" s="69"/>
      <c r="AXV223" s="69"/>
      <c r="AXW223" s="69"/>
      <c r="AXX223" s="69"/>
      <c r="AXY223" s="69"/>
      <c r="AXZ223" s="69"/>
      <c r="AYA223" s="69"/>
      <c r="AYB223" s="69"/>
      <c r="AYC223" s="69"/>
      <c r="AYD223" s="69"/>
      <c r="AYE223" s="69"/>
      <c r="AYF223" s="69"/>
      <c r="AYG223" s="69"/>
      <c r="AYH223" s="69"/>
      <c r="AYI223" s="69"/>
      <c r="AYJ223" s="69"/>
      <c r="AYK223" s="69"/>
      <c r="AYL223" s="69"/>
      <c r="AYM223" s="69"/>
      <c r="AYN223" s="69"/>
      <c r="AYO223" s="69"/>
      <c r="AYP223" s="69"/>
      <c r="AYQ223" s="69"/>
      <c r="AYR223" s="69"/>
      <c r="AYS223" s="69"/>
      <c r="AYT223" s="69"/>
      <c r="AYU223" s="69"/>
      <c r="AYV223" s="69"/>
      <c r="AYW223" s="69"/>
      <c r="AYX223" s="69"/>
      <c r="AYY223" s="69"/>
      <c r="AYZ223" s="69"/>
      <c r="AZA223" s="69"/>
      <c r="AZB223" s="69"/>
      <c r="AZC223" s="69"/>
      <c r="AZD223" s="69"/>
      <c r="AZE223" s="69"/>
      <c r="AZF223" s="69"/>
      <c r="AZG223" s="69"/>
      <c r="AZH223" s="69"/>
      <c r="AZI223" s="69"/>
      <c r="AZJ223" s="69"/>
      <c r="AZK223" s="69"/>
      <c r="AZL223" s="69"/>
      <c r="AZM223" s="69"/>
      <c r="AZN223" s="69"/>
      <c r="AZO223" s="69"/>
      <c r="AZP223" s="69"/>
      <c r="AZQ223" s="69"/>
      <c r="AZR223" s="69"/>
      <c r="AZS223" s="69"/>
      <c r="AZT223" s="69"/>
      <c r="AZU223" s="69"/>
      <c r="AZV223" s="69"/>
      <c r="AZW223" s="69"/>
      <c r="AZX223" s="69"/>
      <c r="AZY223" s="69"/>
      <c r="AZZ223" s="69"/>
      <c r="BAA223" s="69"/>
      <c r="BAB223" s="69"/>
      <c r="BAC223" s="69"/>
      <c r="BAD223" s="69"/>
      <c r="BAE223" s="69"/>
      <c r="BAF223" s="69"/>
      <c r="BAG223" s="69"/>
      <c r="BAH223" s="69"/>
      <c r="BAI223" s="69"/>
      <c r="BAJ223" s="69"/>
      <c r="BAK223" s="69"/>
      <c r="BAL223" s="69"/>
      <c r="BAM223" s="69"/>
      <c r="BAN223" s="69"/>
      <c r="BAO223" s="69"/>
      <c r="BAP223" s="69"/>
      <c r="BAQ223" s="69"/>
      <c r="BAR223" s="69"/>
      <c r="BAS223" s="69"/>
      <c r="BAT223" s="69"/>
      <c r="BAU223" s="69"/>
      <c r="BAV223" s="69"/>
      <c r="BAW223" s="69"/>
      <c r="BAX223" s="69"/>
      <c r="BAY223" s="69"/>
      <c r="BAZ223" s="69"/>
      <c r="BBA223" s="69"/>
      <c r="BBB223" s="69"/>
      <c r="BBC223" s="69"/>
      <c r="BBD223" s="69"/>
      <c r="BBE223" s="69"/>
      <c r="BBF223" s="69"/>
      <c r="BBG223" s="69"/>
      <c r="BBH223" s="69"/>
      <c r="BBI223" s="69"/>
      <c r="BBJ223" s="69"/>
      <c r="BBK223" s="69"/>
      <c r="BBL223" s="69"/>
      <c r="BBM223" s="69"/>
      <c r="BBN223" s="69"/>
      <c r="BBO223" s="69"/>
      <c r="BBP223" s="69"/>
      <c r="BBQ223" s="69"/>
      <c r="BBR223" s="69"/>
      <c r="BBS223" s="69"/>
      <c r="BBT223" s="69"/>
      <c r="BBU223" s="69"/>
      <c r="BBV223" s="69"/>
      <c r="BBW223" s="69"/>
      <c r="BBX223" s="69"/>
      <c r="BBY223" s="69"/>
      <c r="BBZ223" s="69"/>
      <c r="BCA223" s="69"/>
      <c r="BCB223" s="69"/>
      <c r="BCC223" s="69"/>
      <c r="BCD223" s="69"/>
      <c r="BCE223" s="69"/>
      <c r="BCF223" s="69"/>
      <c r="BCG223" s="69"/>
      <c r="BCH223" s="69"/>
      <c r="BCI223" s="69"/>
      <c r="BCJ223" s="69"/>
      <c r="BCK223" s="69"/>
      <c r="BCL223" s="69"/>
      <c r="BCM223" s="69"/>
      <c r="BCN223" s="69"/>
      <c r="BCO223" s="69"/>
      <c r="BCP223" s="69"/>
      <c r="BCQ223" s="69"/>
      <c r="BCR223" s="69"/>
      <c r="BCS223" s="69"/>
      <c r="BCT223" s="69"/>
      <c r="BCU223" s="69"/>
      <c r="BCV223" s="69"/>
      <c r="BCW223" s="69"/>
      <c r="BCX223" s="69"/>
      <c r="BCY223" s="69"/>
      <c r="BCZ223" s="69"/>
      <c r="BDA223" s="69"/>
      <c r="BDB223" s="69"/>
      <c r="BDC223" s="69"/>
      <c r="BDD223" s="69"/>
      <c r="BDE223" s="69"/>
      <c r="BDF223" s="69"/>
      <c r="BDG223" s="69"/>
      <c r="BDH223" s="69"/>
      <c r="BDI223" s="69"/>
      <c r="BDJ223" s="69"/>
      <c r="BDK223" s="69"/>
      <c r="BDL223" s="69"/>
      <c r="BDM223" s="69"/>
      <c r="BDN223" s="69"/>
      <c r="BDO223" s="69"/>
      <c r="BDP223" s="69"/>
      <c r="BDQ223" s="69"/>
      <c r="BDR223" s="69"/>
      <c r="BDS223" s="69"/>
      <c r="BDT223" s="69"/>
      <c r="BDU223" s="69"/>
      <c r="BDV223" s="69"/>
      <c r="BDW223" s="69"/>
      <c r="BDX223" s="69"/>
      <c r="BDY223" s="69"/>
      <c r="BDZ223" s="69"/>
      <c r="BEA223" s="69"/>
      <c r="BEB223" s="69"/>
      <c r="BEC223" s="69"/>
      <c r="BED223" s="69"/>
      <c r="BEE223" s="69"/>
      <c r="BEF223" s="69"/>
      <c r="BEG223" s="69"/>
      <c r="BEH223" s="69"/>
      <c r="BEI223" s="69"/>
      <c r="BEJ223" s="69"/>
      <c r="BEK223" s="69"/>
      <c r="BEL223" s="69"/>
      <c r="BEM223" s="69"/>
      <c r="BEN223" s="69"/>
      <c r="BEO223" s="69"/>
      <c r="BEP223" s="69"/>
      <c r="BEQ223" s="69"/>
      <c r="BER223" s="69"/>
      <c r="BES223" s="69"/>
      <c r="BET223" s="69"/>
      <c r="BEU223" s="69"/>
      <c r="BEV223" s="69"/>
      <c r="BEW223" s="69"/>
      <c r="BEX223" s="69"/>
      <c r="BEY223" s="69"/>
      <c r="BEZ223" s="69"/>
      <c r="BFA223" s="69"/>
      <c r="BFB223" s="69"/>
      <c r="BFC223" s="69"/>
      <c r="BFD223" s="69"/>
      <c r="BFE223" s="69"/>
      <c r="BFF223" s="69"/>
      <c r="BFG223" s="69"/>
      <c r="BFH223" s="69"/>
      <c r="BFI223" s="69"/>
      <c r="BFJ223" s="69"/>
      <c r="BFK223" s="69"/>
      <c r="BFL223" s="69"/>
      <c r="BFM223" s="69"/>
      <c r="BFN223" s="69"/>
      <c r="BFO223" s="69"/>
      <c r="BFP223" s="69"/>
      <c r="BFQ223" s="69"/>
      <c r="BFR223" s="69"/>
      <c r="BFS223" s="69"/>
      <c r="BFT223" s="69"/>
      <c r="BFU223" s="69"/>
      <c r="BFV223" s="69"/>
      <c r="BFW223" s="69"/>
      <c r="BFX223" s="69"/>
      <c r="BFY223" s="69"/>
      <c r="BFZ223" s="69"/>
      <c r="BGA223" s="69"/>
      <c r="BGB223" s="69"/>
      <c r="BGC223" s="69"/>
      <c r="BGD223" s="69"/>
      <c r="BGE223" s="69"/>
      <c r="BGF223" s="69"/>
      <c r="BGG223" s="69"/>
      <c r="BGH223" s="69"/>
      <c r="BGI223" s="69"/>
      <c r="BGJ223" s="69"/>
      <c r="BGK223" s="69"/>
      <c r="BGL223" s="69"/>
      <c r="BGM223" s="69"/>
      <c r="BGN223" s="69"/>
      <c r="BGO223" s="69"/>
      <c r="BGP223" s="69"/>
      <c r="BGQ223" s="69"/>
      <c r="BGR223" s="69"/>
      <c r="BGS223" s="69"/>
      <c r="BGT223" s="69"/>
      <c r="BGU223" s="69"/>
      <c r="BGV223" s="69"/>
      <c r="BGW223" s="69"/>
      <c r="BGX223" s="69"/>
      <c r="BGY223" s="69"/>
      <c r="BGZ223" s="69"/>
      <c r="BHA223" s="69"/>
      <c r="BHB223" s="69"/>
      <c r="BHC223" s="69"/>
      <c r="BHD223" s="69"/>
      <c r="BHE223" s="69"/>
      <c r="BHF223" s="69"/>
      <c r="BHG223" s="69"/>
      <c r="BHH223" s="69"/>
      <c r="BHI223" s="69"/>
      <c r="BHJ223" s="69"/>
      <c r="BHK223" s="69"/>
      <c r="BHL223" s="69"/>
      <c r="BHM223" s="69"/>
      <c r="BHN223" s="69"/>
      <c r="BHO223" s="69"/>
      <c r="BHP223" s="69"/>
      <c r="BHQ223" s="69"/>
      <c r="BHR223" s="69"/>
      <c r="BHS223" s="69"/>
      <c r="BHT223" s="69"/>
      <c r="BHU223" s="69"/>
      <c r="BHV223" s="69"/>
      <c r="BHW223" s="69"/>
      <c r="BHX223" s="69"/>
      <c r="BHY223" s="69"/>
      <c r="BHZ223" s="69"/>
      <c r="BIA223" s="69"/>
      <c r="BIB223" s="69"/>
      <c r="BIC223" s="69"/>
      <c r="BID223" s="69"/>
      <c r="BIE223" s="69"/>
      <c r="BIF223" s="69"/>
      <c r="BIG223" s="69"/>
      <c r="BIH223" s="69"/>
      <c r="BII223" s="69"/>
      <c r="BIJ223" s="69"/>
      <c r="BIK223" s="69"/>
      <c r="BIL223" s="69"/>
      <c r="BIM223" s="69"/>
      <c r="BIN223" s="69"/>
      <c r="BIO223" s="69"/>
      <c r="BIP223" s="69"/>
      <c r="BIQ223" s="69"/>
      <c r="BIR223" s="69"/>
      <c r="BIS223" s="69"/>
      <c r="BIT223" s="69"/>
      <c r="BIU223" s="69"/>
      <c r="BIV223" s="69"/>
      <c r="BIW223" s="69"/>
      <c r="BIX223" s="69"/>
      <c r="BIY223" s="69"/>
      <c r="BIZ223" s="69"/>
      <c r="BJA223" s="69"/>
      <c r="BJB223" s="69"/>
      <c r="BJC223" s="69"/>
      <c r="BJD223" s="69"/>
      <c r="BJE223" s="69"/>
      <c r="BJF223" s="69"/>
      <c r="BJG223" s="69"/>
      <c r="BJH223" s="69"/>
      <c r="BJI223" s="69"/>
      <c r="BJJ223" s="69"/>
      <c r="BJK223" s="69"/>
      <c r="BJL223" s="69"/>
      <c r="BJM223" s="69"/>
      <c r="BJN223" s="69"/>
      <c r="BJO223" s="69"/>
      <c r="BJP223" s="69"/>
      <c r="BJQ223" s="69"/>
      <c r="BJR223" s="69"/>
      <c r="BJS223" s="69"/>
      <c r="BJT223" s="69"/>
      <c r="BJU223" s="69"/>
      <c r="BJV223" s="69"/>
      <c r="BJW223" s="69"/>
      <c r="BJX223" s="69"/>
      <c r="BJY223" s="69"/>
      <c r="BJZ223" s="69"/>
      <c r="BKA223" s="69"/>
      <c r="BKB223" s="69"/>
      <c r="BKC223" s="69"/>
      <c r="BKD223" s="69"/>
      <c r="BKE223" s="69"/>
      <c r="BKF223" s="69"/>
      <c r="BKG223" s="69"/>
      <c r="BKH223" s="69"/>
      <c r="BKI223" s="69"/>
      <c r="BKJ223" s="69"/>
      <c r="BKK223" s="69"/>
      <c r="BKL223" s="69"/>
      <c r="BKM223" s="69"/>
      <c r="BKN223" s="69"/>
      <c r="BKO223" s="69"/>
      <c r="BKP223" s="69"/>
      <c r="BKQ223" s="69"/>
      <c r="BKR223" s="69"/>
      <c r="BKS223" s="69"/>
      <c r="BKT223" s="69"/>
      <c r="BKU223" s="69"/>
      <c r="BKV223" s="69"/>
      <c r="BKW223" s="69"/>
      <c r="BKX223" s="69"/>
      <c r="BKY223" s="69"/>
      <c r="BKZ223" s="69"/>
      <c r="BLA223" s="69"/>
      <c r="BLB223" s="69"/>
      <c r="BLC223" s="69"/>
      <c r="BLD223" s="69"/>
      <c r="BLE223" s="69"/>
      <c r="BLF223" s="69"/>
      <c r="BLG223" s="69"/>
      <c r="BLH223" s="69"/>
      <c r="BLI223" s="69"/>
      <c r="BLJ223" s="69"/>
      <c r="BLK223" s="69"/>
      <c r="BLL223" s="69"/>
      <c r="BLM223" s="69"/>
      <c r="BLN223" s="69"/>
      <c r="BLO223" s="69"/>
      <c r="BLP223" s="69"/>
      <c r="BLQ223" s="69"/>
      <c r="BLR223" s="69"/>
      <c r="BLS223" s="69"/>
      <c r="BLT223" s="69"/>
      <c r="BLU223" s="69"/>
      <c r="BLV223" s="69"/>
      <c r="BLW223" s="69"/>
      <c r="BLX223" s="69"/>
      <c r="BLY223" s="69"/>
      <c r="BLZ223" s="69"/>
      <c r="BMA223" s="69"/>
      <c r="BMB223" s="69"/>
      <c r="BMC223" s="69"/>
      <c r="BMD223" s="69"/>
      <c r="BME223" s="69"/>
      <c r="BMF223" s="69"/>
      <c r="BMG223" s="69"/>
      <c r="BMH223" s="69"/>
      <c r="BMI223" s="69"/>
      <c r="BMJ223" s="69"/>
      <c r="BMK223" s="69"/>
      <c r="BML223" s="69"/>
      <c r="BMM223" s="69"/>
      <c r="BMN223" s="69"/>
      <c r="BMO223" s="69"/>
      <c r="BMP223" s="69"/>
      <c r="BMQ223" s="69"/>
      <c r="BMR223" s="69"/>
      <c r="BMS223" s="69"/>
      <c r="BMT223" s="69"/>
      <c r="BMU223" s="69"/>
      <c r="BMV223" s="69"/>
      <c r="BMW223" s="69"/>
      <c r="BMX223" s="69"/>
      <c r="BMY223" s="69"/>
      <c r="BMZ223" s="69"/>
      <c r="BNA223" s="69"/>
      <c r="BNB223" s="69"/>
      <c r="BNC223" s="69"/>
      <c r="BND223" s="69"/>
      <c r="BNE223" s="69"/>
      <c r="BNF223" s="69"/>
      <c r="BNG223" s="69"/>
      <c r="BNH223" s="69"/>
      <c r="BNI223" s="69"/>
      <c r="BNJ223" s="69"/>
      <c r="BNK223" s="69"/>
      <c r="BNL223" s="69"/>
      <c r="BNM223" s="69"/>
      <c r="BNN223" s="69"/>
      <c r="BNO223" s="69"/>
      <c r="BNP223" s="69"/>
      <c r="BNQ223" s="69"/>
      <c r="BNR223" s="69"/>
      <c r="BNS223" s="69"/>
      <c r="BNT223" s="69"/>
      <c r="BNU223" s="69"/>
      <c r="BNV223" s="69"/>
      <c r="BNW223" s="69"/>
      <c r="BNX223" s="69"/>
      <c r="BNY223" s="69"/>
      <c r="BNZ223" s="69"/>
      <c r="BOA223" s="69"/>
      <c r="BOB223" s="69"/>
      <c r="BOC223" s="69"/>
      <c r="BOD223" s="69"/>
      <c r="BOE223" s="69"/>
      <c r="BOF223" s="69"/>
      <c r="BOG223" s="69"/>
      <c r="BOH223" s="69"/>
      <c r="BOI223" s="69"/>
      <c r="BOJ223" s="69"/>
      <c r="BOK223" s="69"/>
      <c r="BOL223" s="69"/>
      <c r="BOM223" s="69"/>
      <c r="BON223" s="69"/>
      <c r="BOO223" s="69"/>
      <c r="BOP223" s="69"/>
      <c r="BOQ223" s="69"/>
      <c r="BOR223" s="69"/>
      <c r="BOS223" s="69"/>
      <c r="BOT223" s="69"/>
      <c r="BOU223" s="69"/>
      <c r="BOV223" s="69"/>
      <c r="BOW223" s="69"/>
      <c r="BOX223" s="69"/>
      <c r="BOY223" s="69"/>
      <c r="BOZ223" s="69"/>
      <c r="BPA223" s="69"/>
      <c r="BPB223" s="69"/>
      <c r="BPC223" s="69"/>
      <c r="BPD223" s="69"/>
      <c r="BPE223" s="69"/>
      <c r="BPF223" s="69"/>
      <c r="BPG223" s="69"/>
      <c r="BPH223" s="69"/>
      <c r="BPI223" s="69"/>
      <c r="BPJ223" s="69"/>
      <c r="BPK223" s="69"/>
      <c r="BPL223" s="69"/>
      <c r="BPM223" s="69"/>
      <c r="BPN223" s="69"/>
      <c r="BPO223" s="69"/>
      <c r="BPP223" s="69"/>
      <c r="BPQ223" s="69"/>
      <c r="BPR223" s="69"/>
      <c r="BPS223" s="69"/>
      <c r="BPT223" s="69"/>
      <c r="BPU223" s="69"/>
      <c r="BPV223" s="69"/>
      <c r="BPW223" s="69"/>
      <c r="BPX223" s="69"/>
      <c r="BPY223" s="69"/>
      <c r="BPZ223" s="69"/>
      <c r="BQA223" s="69"/>
      <c r="BQB223" s="69"/>
      <c r="BQC223" s="69"/>
      <c r="BQD223" s="69"/>
      <c r="BQE223" s="69"/>
      <c r="BQF223" s="69"/>
      <c r="BQG223" s="69"/>
      <c r="BQH223" s="69"/>
      <c r="BQI223" s="69"/>
      <c r="BQJ223" s="69"/>
      <c r="BQK223" s="69"/>
      <c r="BQL223" s="69"/>
      <c r="BQM223" s="69"/>
      <c r="BQN223" s="69"/>
      <c r="BQO223" s="69"/>
      <c r="BQP223" s="69"/>
      <c r="BQQ223" s="69"/>
      <c r="BQR223" s="69"/>
      <c r="BQS223" s="69"/>
      <c r="BQT223" s="69"/>
      <c r="BQU223" s="69"/>
      <c r="BQV223" s="69"/>
      <c r="BQW223" s="69"/>
      <c r="BQX223" s="69"/>
      <c r="BQY223" s="69"/>
      <c r="BQZ223" s="69"/>
      <c r="BRA223" s="69"/>
      <c r="BRB223" s="69"/>
      <c r="BRC223" s="69"/>
      <c r="BRD223" s="69"/>
      <c r="BRE223" s="69"/>
      <c r="BRF223" s="69"/>
      <c r="BRG223" s="69"/>
      <c r="BRH223" s="69"/>
      <c r="BRI223" s="69"/>
      <c r="BRJ223" s="69"/>
      <c r="BRK223" s="69"/>
      <c r="BRL223" s="69"/>
      <c r="BRM223" s="69"/>
      <c r="BRN223" s="69"/>
      <c r="BRO223" s="69"/>
      <c r="BRP223" s="69"/>
      <c r="BRQ223" s="69"/>
      <c r="BRR223" s="69"/>
      <c r="BRS223" s="69"/>
      <c r="BRT223" s="69"/>
      <c r="BRU223" s="69"/>
      <c r="BRV223" s="69"/>
      <c r="BRW223" s="69"/>
      <c r="BRX223" s="69"/>
      <c r="BRY223" s="69"/>
      <c r="BRZ223" s="69"/>
      <c r="BSA223" s="69"/>
      <c r="BSB223" s="69"/>
      <c r="BSC223" s="69"/>
      <c r="BSD223" s="69"/>
      <c r="BSE223" s="69"/>
      <c r="BSF223" s="69"/>
      <c r="BSG223" s="69"/>
      <c r="BSH223" s="69"/>
      <c r="BSI223" s="69"/>
      <c r="BSJ223" s="69"/>
      <c r="BSK223" s="69"/>
      <c r="BSL223" s="69"/>
      <c r="BSM223" s="69"/>
      <c r="BSN223" s="69"/>
      <c r="BSO223" s="69"/>
      <c r="BSP223" s="69"/>
      <c r="BSQ223" s="69"/>
      <c r="BSR223" s="69"/>
      <c r="BSS223" s="69"/>
      <c r="BST223" s="69"/>
      <c r="BSU223" s="69"/>
      <c r="BSV223" s="69"/>
      <c r="BSW223" s="69"/>
      <c r="BSX223" s="69"/>
      <c r="BSY223" s="69"/>
      <c r="BSZ223" s="69"/>
      <c r="BTA223" s="69"/>
      <c r="BTB223" s="69"/>
      <c r="BTC223" s="69"/>
      <c r="BTD223" s="69"/>
      <c r="BTE223" s="69"/>
      <c r="BTF223" s="69"/>
      <c r="BTG223" s="69"/>
      <c r="BTH223" s="69"/>
      <c r="BTI223" s="69"/>
      <c r="BTJ223" s="69"/>
      <c r="BTK223" s="69"/>
      <c r="BTL223" s="69"/>
      <c r="BTM223" s="69"/>
      <c r="BTN223" s="69"/>
      <c r="BTO223" s="69"/>
      <c r="BTP223" s="69"/>
      <c r="BTQ223" s="69"/>
      <c r="BTR223" s="69"/>
      <c r="BTS223" s="69"/>
      <c r="BTT223" s="69"/>
      <c r="BTU223" s="69"/>
      <c r="BTV223" s="69"/>
      <c r="BTW223" s="69"/>
      <c r="BTX223" s="69"/>
      <c r="BTY223" s="69"/>
      <c r="BTZ223" s="69"/>
      <c r="BUA223" s="69"/>
      <c r="BUB223" s="69"/>
      <c r="BUC223" s="69"/>
      <c r="BUD223" s="69"/>
      <c r="BUE223" s="69"/>
      <c r="BUF223" s="69"/>
      <c r="BUG223" s="69"/>
      <c r="BUH223" s="69"/>
      <c r="BUI223" s="69"/>
      <c r="BUJ223" s="69"/>
      <c r="BUK223" s="69"/>
      <c r="BUL223" s="69"/>
      <c r="BUM223" s="69"/>
      <c r="BUN223" s="69"/>
      <c r="BUO223" s="69"/>
      <c r="BUP223" s="69"/>
      <c r="BUQ223" s="69"/>
      <c r="BUR223" s="69"/>
      <c r="BUS223" s="69"/>
      <c r="BUT223" s="69"/>
      <c r="BUU223" s="69"/>
      <c r="BUV223" s="69"/>
      <c r="BUW223" s="69"/>
      <c r="BUX223" s="69"/>
      <c r="BUY223" s="69"/>
      <c r="BUZ223" s="69"/>
      <c r="BVA223" s="69"/>
      <c r="BVB223" s="69"/>
      <c r="BVC223" s="69"/>
      <c r="BVD223" s="69"/>
      <c r="BVE223" s="69"/>
      <c r="BVF223" s="69"/>
      <c r="BVG223" s="69"/>
      <c r="BVH223" s="69"/>
      <c r="BVI223" s="69"/>
      <c r="BVJ223" s="69"/>
      <c r="BVK223" s="69"/>
      <c r="BVL223" s="69"/>
      <c r="BVM223" s="69"/>
      <c r="BVN223" s="69"/>
      <c r="BVO223" s="69"/>
      <c r="BVP223" s="69"/>
      <c r="BVQ223" s="69"/>
      <c r="BVR223" s="69"/>
      <c r="BVS223" s="69"/>
      <c r="BVT223" s="69"/>
      <c r="BVU223" s="69"/>
      <c r="BVV223" s="69"/>
      <c r="BVW223" s="69"/>
      <c r="BVX223" s="69"/>
      <c r="BVY223" s="69"/>
      <c r="BVZ223" s="69"/>
      <c r="BWA223" s="69"/>
      <c r="BWB223" s="69"/>
      <c r="BWC223" s="69"/>
      <c r="BWD223" s="69"/>
      <c r="BWE223" s="69"/>
      <c r="BWF223" s="69"/>
      <c r="BWG223" s="69"/>
      <c r="BWH223" s="69"/>
      <c r="BWI223" s="69"/>
      <c r="BWJ223" s="69"/>
      <c r="BWK223" s="69"/>
      <c r="BWL223" s="69"/>
      <c r="BWM223" s="69"/>
      <c r="BWN223" s="69"/>
      <c r="BWO223" s="69"/>
      <c r="BWP223" s="69"/>
      <c r="BWQ223" s="69"/>
      <c r="BWR223" s="69"/>
      <c r="BWS223" s="69"/>
      <c r="BWT223" s="69"/>
      <c r="BWU223" s="69"/>
    </row>
    <row r="224" spans="1:1971" s="34" customFormat="1" x14ac:dyDescent="0.25">
      <c r="A224" s="208" t="s">
        <v>625</v>
      </c>
      <c r="B224" s="180" t="s">
        <v>626</v>
      </c>
      <c r="C224" s="180" t="s">
        <v>627</v>
      </c>
      <c r="D224" s="218" t="s">
        <v>487</v>
      </c>
      <c r="E224" s="197" t="s">
        <v>477</v>
      </c>
      <c r="F224" s="31" t="s">
        <v>491</v>
      </c>
      <c r="G224" s="263" t="s">
        <v>865</v>
      </c>
      <c r="H224" s="35"/>
      <c r="I224" s="35"/>
      <c r="J224" s="36"/>
      <c r="K224" s="35"/>
      <c r="L224" s="42"/>
      <c r="M224" s="42"/>
      <c r="N224" s="42"/>
      <c r="O224" s="33" t="s">
        <v>768</v>
      </c>
      <c r="P224" s="113">
        <v>4</v>
      </c>
      <c r="Q224" s="102">
        <v>0</v>
      </c>
      <c r="R224" s="102">
        <v>9</v>
      </c>
      <c r="S224" s="114">
        <v>2.25</v>
      </c>
      <c r="T224" s="115">
        <v>1108.5</v>
      </c>
      <c r="U224" s="115">
        <v>566.25</v>
      </c>
      <c r="V224" s="102">
        <v>3</v>
      </c>
      <c r="W224" s="116">
        <v>0.33333333333333331</v>
      </c>
      <c r="X224" s="849"/>
      <c r="Y224" s="848"/>
      <c r="Z224" s="102">
        <v>3</v>
      </c>
      <c r="AA224" s="116">
        <v>0.75</v>
      </c>
      <c r="AB224" s="102"/>
      <c r="AC224" s="116"/>
      <c r="AD224" s="102"/>
      <c r="AE224" s="116"/>
      <c r="AF224" s="117">
        <v>4428</v>
      </c>
      <c r="AG224" s="115">
        <v>6</v>
      </c>
      <c r="AH224" s="118">
        <v>1.3531799729364006E-3</v>
      </c>
      <c r="AI224" s="115">
        <v>4434</v>
      </c>
      <c r="AJ224" s="115">
        <v>6050</v>
      </c>
      <c r="AK224" s="116">
        <v>0.73289256198347108</v>
      </c>
      <c r="AL224" s="117">
        <v>4428</v>
      </c>
      <c r="AM224" s="117">
        <v>6</v>
      </c>
      <c r="AN224" s="115">
        <v>4434</v>
      </c>
      <c r="AO224" s="115">
        <v>2259</v>
      </c>
      <c r="AP224" s="116">
        <v>0.51016260162601623</v>
      </c>
      <c r="AQ224" s="115">
        <v>6</v>
      </c>
      <c r="AR224" s="116">
        <v>1</v>
      </c>
      <c r="AS224" s="115">
        <v>2265</v>
      </c>
      <c r="AT224" s="116">
        <v>0.51082543978349115</v>
      </c>
      <c r="AU224" s="115">
        <v>51</v>
      </c>
      <c r="AV224" s="116">
        <v>2.2576361221779549E-2</v>
      </c>
      <c r="AW224" s="102">
        <v>1</v>
      </c>
      <c r="AX224" s="116">
        <v>0.16666666666666666</v>
      </c>
      <c r="AY224" s="102">
        <v>52</v>
      </c>
      <c r="AZ224" s="116">
        <v>2.2958057395143488E-2</v>
      </c>
      <c r="BA224" s="115">
        <v>50</v>
      </c>
      <c r="BB224" s="116">
        <v>0.98039215686274506</v>
      </c>
      <c r="BC224" s="102">
        <v>1</v>
      </c>
      <c r="BD224" s="116">
        <v>1</v>
      </c>
      <c r="BE224" s="102">
        <v>51</v>
      </c>
      <c r="BF224" s="116">
        <v>0.98076923076923073</v>
      </c>
      <c r="BG224" s="115">
        <v>4</v>
      </c>
      <c r="BH224" s="116">
        <v>1.7660044150110375E-3</v>
      </c>
      <c r="BI224" s="115">
        <v>24</v>
      </c>
      <c r="BJ224" s="116">
        <v>1.0596026490066225E-2</v>
      </c>
      <c r="BK224" s="115">
        <v>28</v>
      </c>
      <c r="BL224" s="116">
        <v>1.2362030905077263E-2</v>
      </c>
      <c r="BM224" s="102">
        <v>3</v>
      </c>
      <c r="BN224" s="116">
        <v>0.33333333333333331</v>
      </c>
      <c r="BO224" s="102">
        <v>1</v>
      </c>
      <c r="BP224" s="116">
        <v>0.25</v>
      </c>
      <c r="BQ224" s="119" t="s">
        <v>937</v>
      </c>
      <c r="BR224" s="228">
        <v>4</v>
      </c>
    </row>
    <row r="225" spans="1:1971" s="34" customFormat="1" x14ac:dyDescent="0.25">
      <c r="A225" s="208" t="s">
        <v>625</v>
      </c>
      <c r="B225" s="180" t="s">
        <v>626</v>
      </c>
      <c r="C225" s="180" t="s">
        <v>628</v>
      </c>
      <c r="D225" s="218" t="s">
        <v>487</v>
      </c>
      <c r="E225" s="197" t="s">
        <v>477</v>
      </c>
      <c r="F225" s="31" t="s">
        <v>491</v>
      </c>
      <c r="G225" s="263" t="s">
        <v>865</v>
      </c>
      <c r="H225" s="35"/>
      <c r="I225" s="35"/>
      <c r="J225" s="36"/>
      <c r="K225" s="35"/>
      <c r="L225" s="42"/>
      <c r="M225" s="42"/>
      <c r="N225" s="42"/>
      <c r="O225" s="32" t="s">
        <v>768</v>
      </c>
      <c r="P225" s="113">
        <v>4</v>
      </c>
      <c r="Q225" s="102">
        <v>0</v>
      </c>
      <c r="R225" s="102">
        <v>5</v>
      </c>
      <c r="S225" s="114">
        <v>1.25</v>
      </c>
      <c r="T225" s="115">
        <v>1070.25</v>
      </c>
      <c r="U225" s="115">
        <v>460.75</v>
      </c>
      <c r="V225" s="102">
        <v>2</v>
      </c>
      <c r="W225" s="116">
        <v>0.4</v>
      </c>
      <c r="X225" s="849"/>
      <c r="Y225" s="848"/>
      <c r="Z225" s="102">
        <v>2</v>
      </c>
      <c r="AA225" s="116">
        <v>0.5</v>
      </c>
      <c r="AB225" s="102"/>
      <c r="AC225" s="116"/>
      <c r="AD225" s="102"/>
      <c r="AE225" s="116"/>
      <c r="AF225" s="117">
        <v>4266</v>
      </c>
      <c r="AG225" s="115">
        <v>15</v>
      </c>
      <c r="AH225" s="118">
        <v>3.5038542396636299E-3</v>
      </c>
      <c r="AI225" s="115">
        <v>4281</v>
      </c>
      <c r="AJ225" s="115">
        <v>6220</v>
      </c>
      <c r="AK225" s="116">
        <v>0.6882636655948553</v>
      </c>
      <c r="AL225" s="117">
        <v>4266</v>
      </c>
      <c r="AM225" s="117">
        <v>15</v>
      </c>
      <c r="AN225" s="115">
        <v>4281</v>
      </c>
      <c r="AO225" s="115">
        <v>1828</v>
      </c>
      <c r="AP225" s="116">
        <v>0.42850445382090951</v>
      </c>
      <c r="AQ225" s="115">
        <v>15</v>
      </c>
      <c r="AR225" s="116">
        <v>1</v>
      </c>
      <c r="AS225" s="115">
        <v>1843</v>
      </c>
      <c r="AT225" s="116">
        <v>0.43050689091333799</v>
      </c>
      <c r="AU225" s="115">
        <v>13</v>
      </c>
      <c r="AV225" s="116">
        <v>7.1115973741794312E-3</v>
      </c>
      <c r="AW225" s="102">
        <v>3</v>
      </c>
      <c r="AX225" s="116">
        <v>0.2</v>
      </c>
      <c r="AY225" s="102">
        <v>16</v>
      </c>
      <c r="AZ225" s="116">
        <v>8.6814975583288118E-3</v>
      </c>
      <c r="BA225" s="115">
        <v>13</v>
      </c>
      <c r="BB225" s="116">
        <v>1</v>
      </c>
      <c r="BC225" s="102">
        <v>3</v>
      </c>
      <c r="BD225" s="116">
        <v>1</v>
      </c>
      <c r="BE225" s="102">
        <v>16</v>
      </c>
      <c r="BF225" s="116">
        <v>1</v>
      </c>
      <c r="BG225" s="115">
        <v>2</v>
      </c>
      <c r="BH225" s="116">
        <v>1.0851871947911015E-3</v>
      </c>
      <c r="BI225" s="115">
        <v>27</v>
      </c>
      <c r="BJ225" s="116">
        <v>1.4650027129679871E-2</v>
      </c>
      <c r="BK225" s="115">
        <v>29</v>
      </c>
      <c r="BL225" s="116">
        <v>1.5735214324470972E-2</v>
      </c>
      <c r="BM225" s="102">
        <v>1</v>
      </c>
      <c r="BN225" s="116">
        <v>0.2</v>
      </c>
      <c r="BO225" s="102">
        <v>1</v>
      </c>
      <c r="BP225" s="116">
        <v>0.25</v>
      </c>
      <c r="BQ225" s="119" t="s">
        <v>937</v>
      </c>
      <c r="BR225" s="228">
        <v>4</v>
      </c>
    </row>
    <row r="226" spans="1:1971" s="49" customFormat="1" ht="13.8" thickBot="1" x14ac:dyDescent="0.3">
      <c r="A226" s="210" t="s">
        <v>625</v>
      </c>
      <c r="B226" s="181" t="s">
        <v>626</v>
      </c>
      <c r="C226" s="181" t="s">
        <v>629</v>
      </c>
      <c r="D226" s="236" t="s">
        <v>487</v>
      </c>
      <c r="E226" s="198" t="s">
        <v>477</v>
      </c>
      <c r="F226" s="45" t="s">
        <v>491</v>
      </c>
      <c r="G226" s="264" t="s">
        <v>865</v>
      </c>
      <c r="H226" s="76" t="s">
        <v>765</v>
      </c>
      <c r="I226" s="76" t="s">
        <v>878</v>
      </c>
      <c r="J226" s="104">
        <v>42653</v>
      </c>
      <c r="K226" s="76" t="s">
        <v>774</v>
      </c>
      <c r="L226" s="48">
        <v>13992</v>
      </c>
      <c r="M226" s="76"/>
      <c r="N226" s="76">
        <v>17</v>
      </c>
      <c r="O226" s="226" t="s">
        <v>768</v>
      </c>
      <c r="P226" s="121">
        <v>4</v>
      </c>
      <c r="Q226" s="121">
        <v>0</v>
      </c>
      <c r="R226" s="121">
        <v>9</v>
      </c>
      <c r="S226" s="123">
        <v>2.25</v>
      </c>
      <c r="T226" s="124">
        <v>1319.25</v>
      </c>
      <c r="U226" s="124">
        <v>540</v>
      </c>
      <c r="V226" s="122">
        <v>3</v>
      </c>
      <c r="W226" s="125">
        <v>0.33333333333333331</v>
      </c>
      <c r="X226" s="851"/>
      <c r="Y226" s="850"/>
      <c r="Z226" s="122">
        <v>1</v>
      </c>
      <c r="AA226" s="125">
        <v>0.25</v>
      </c>
      <c r="AB226" s="122"/>
      <c r="AC226" s="125"/>
      <c r="AD226" s="122"/>
      <c r="AE226" s="125"/>
      <c r="AF226" s="48">
        <v>5257</v>
      </c>
      <c r="AG226" s="124">
        <v>20</v>
      </c>
      <c r="AH226" s="126">
        <v>3.7900322152738296E-3</v>
      </c>
      <c r="AI226" s="124">
        <v>5277</v>
      </c>
      <c r="AJ226" s="124">
        <v>7270</v>
      </c>
      <c r="AK226" s="125">
        <v>0.7258596973865199</v>
      </c>
      <c r="AL226" s="48">
        <v>5257</v>
      </c>
      <c r="AM226" s="48">
        <v>20</v>
      </c>
      <c r="AN226" s="124">
        <v>5277</v>
      </c>
      <c r="AO226" s="124">
        <v>2141</v>
      </c>
      <c r="AP226" s="125">
        <v>0.40726650180711432</v>
      </c>
      <c r="AQ226" s="124">
        <v>19</v>
      </c>
      <c r="AR226" s="125">
        <v>0.95</v>
      </c>
      <c r="AS226" s="124">
        <v>2160</v>
      </c>
      <c r="AT226" s="125">
        <v>0.40932347924957363</v>
      </c>
      <c r="AU226" s="124">
        <v>31</v>
      </c>
      <c r="AV226" s="125">
        <v>1.4479215319943952E-2</v>
      </c>
      <c r="AW226" s="122">
        <v>1</v>
      </c>
      <c r="AX226" s="125">
        <v>5.2631578947368418E-2</v>
      </c>
      <c r="AY226" s="122">
        <v>32</v>
      </c>
      <c r="AZ226" s="125">
        <v>1.4814814814814815E-2</v>
      </c>
      <c r="BA226" s="124">
        <v>30</v>
      </c>
      <c r="BB226" s="125">
        <v>0.967741935483871</v>
      </c>
      <c r="BC226" s="122">
        <v>1</v>
      </c>
      <c r="BD226" s="125">
        <v>1</v>
      </c>
      <c r="BE226" s="122">
        <v>31</v>
      </c>
      <c r="BF226" s="125">
        <v>0.96875</v>
      </c>
      <c r="BG226" s="124">
        <v>1</v>
      </c>
      <c r="BH226" s="125">
        <v>4.6296296296296298E-4</v>
      </c>
      <c r="BI226" s="124">
        <v>28</v>
      </c>
      <c r="BJ226" s="125">
        <v>1.2962962962962963E-2</v>
      </c>
      <c r="BK226" s="124">
        <v>29</v>
      </c>
      <c r="BL226" s="125">
        <v>1.3425925925925926E-2</v>
      </c>
      <c r="BM226" s="122">
        <v>3</v>
      </c>
      <c r="BN226" s="125">
        <v>0.33333333333333331</v>
      </c>
      <c r="BO226" s="122">
        <v>0</v>
      </c>
      <c r="BP226" s="125">
        <v>0</v>
      </c>
      <c r="BQ226" s="172" t="s">
        <v>937</v>
      </c>
      <c r="BR226" s="230">
        <v>4</v>
      </c>
    </row>
    <row r="227" spans="1:1971" s="49" customFormat="1" ht="13.8" thickBot="1" x14ac:dyDescent="0.3">
      <c r="A227" s="222" t="s">
        <v>409</v>
      </c>
      <c r="B227" s="190" t="s">
        <v>408</v>
      </c>
      <c r="C227" s="190" t="s">
        <v>475</v>
      </c>
      <c r="D227" s="223" t="s">
        <v>489</v>
      </c>
      <c r="E227" s="203" t="s">
        <v>490</v>
      </c>
      <c r="F227" s="65" t="s">
        <v>491</v>
      </c>
      <c r="G227" s="258" t="s">
        <v>863</v>
      </c>
      <c r="H227" s="86" t="s">
        <v>765</v>
      </c>
      <c r="I227" s="86" t="s">
        <v>787</v>
      </c>
      <c r="J227" s="77" t="s">
        <v>836</v>
      </c>
      <c r="K227" s="76" t="s">
        <v>774</v>
      </c>
      <c r="L227" s="67"/>
      <c r="M227" s="67"/>
      <c r="N227" s="67"/>
      <c r="O227" s="54" t="s">
        <v>768</v>
      </c>
      <c r="P227" s="156">
        <v>7</v>
      </c>
      <c r="Q227" s="157">
        <v>0</v>
      </c>
      <c r="R227" s="157">
        <v>15</v>
      </c>
      <c r="S227" s="158">
        <v>2.1428571428571428</v>
      </c>
      <c r="T227" s="159">
        <v>15809.428571428571</v>
      </c>
      <c r="U227" s="159">
        <v>7603.2857142857147</v>
      </c>
      <c r="V227" s="890"/>
      <c r="W227" s="850"/>
      <c r="X227" s="890"/>
      <c r="Y227" s="891"/>
      <c r="Z227" s="890"/>
      <c r="AA227" s="850"/>
      <c r="AB227" s="157">
        <v>6</v>
      </c>
      <c r="AC227" s="160">
        <v>0.4</v>
      </c>
      <c r="AD227" s="157">
        <v>6</v>
      </c>
      <c r="AE227" s="160">
        <v>0.8571428571428571</v>
      </c>
      <c r="AF227" s="101">
        <v>110666</v>
      </c>
      <c r="AG227" s="159"/>
      <c r="AH227" s="161"/>
      <c r="AI227" s="159">
        <v>110666</v>
      </c>
      <c r="AJ227" s="159">
        <v>161400</v>
      </c>
      <c r="AK227" s="160">
        <v>0.68566294919454773</v>
      </c>
      <c r="AL227" s="101">
        <v>110666</v>
      </c>
      <c r="AM227" s="101"/>
      <c r="AN227" s="159">
        <v>110666</v>
      </c>
      <c r="AO227" s="159">
        <v>53223</v>
      </c>
      <c r="AP227" s="160">
        <v>0.48093362008204871</v>
      </c>
      <c r="AQ227" s="159"/>
      <c r="AR227" s="160" t="s">
        <v>320</v>
      </c>
      <c r="AS227" s="159">
        <v>53223</v>
      </c>
      <c r="AT227" s="160">
        <v>0.48093362008204871</v>
      </c>
      <c r="AU227" s="159">
        <v>600</v>
      </c>
      <c r="AV227" s="160">
        <v>1.1273321684234259E-2</v>
      </c>
      <c r="AW227" s="157"/>
      <c r="AX227" s="160"/>
      <c r="AY227" s="157">
        <v>600</v>
      </c>
      <c r="AZ227" s="160">
        <v>1.1273321684234259E-2</v>
      </c>
      <c r="BA227" s="159">
        <v>553</v>
      </c>
      <c r="BB227" s="160">
        <v>0.92166666666666663</v>
      </c>
      <c r="BC227" s="157"/>
      <c r="BD227" s="160" t="s">
        <v>320</v>
      </c>
      <c r="BE227" s="157">
        <v>553</v>
      </c>
      <c r="BF227" s="160">
        <v>0.92166666666666663</v>
      </c>
      <c r="BG227" s="159">
        <v>2375</v>
      </c>
      <c r="BH227" s="160">
        <v>4.4623565000093943E-2</v>
      </c>
      <c r="BI227" s="159">
        <v>2726</v>
      </c>
      <c r="BJ227" s="160">
        <v>5.1218458185370984E-2</v>
      </c>
      <c r="BK227" s="159">
        <v>5101</v>
      </c>
      <c r="BL227" s="160">
        <v>9.5842023185464933E-2</v>
      </c>
      <c r="BM227" s="157">
        <v>8</v>
      </c>
      <c r="BN227" s="160">
        <v>0.53333333333333333</v>
      </c>
      <c r="BO227" s="157">
        <v>4</v>
      </c>
      <c r="BP227" s="160">
        <v>0.5714285714285714</v>
      </c>
      <c r="BQ227" s="172" t="s">
        <v>937</v>
      </c>
      <c r="BR227" s="230">
        <v>7</v>
      </c>
      <c r="BS227" s="69"/>
      <c r="BT227" s="69"/>
      <c r="BU227" s="69"/>
      <c r="BV227" s="69"/>
      <c r="BW227" s="69"/>
      <c r="BX227" s="69"/>
      <c r="BY227" s="69"/>
      <c r="BZ227" s="69"/>
      <c r="CA227" s="69"/>
      <c r="CB227" s="69"/>
      <c r="CC227" s="69"/>
      <c r="CD227" s="69"/>
      <c r="CE227" s="69"/>
      <c r="CF227" s="69"/>
      <c r="CG227" s="69"/>
      <c r="CH227" s="69"/>
      <c r="CI227" s="69"/>
      <c r="CJ227" s="69"/>
      <c r="CK227" s="69"/>
      <c r="CL227" s="69"/>
      <c r="CM227" s="69"/>
      <c r="CN227" s="69"/>
      <c r="CO227" s="69"/>
      <c r="CP227" s="69"/>
      <c r="CQ227" s="69"/>
      <c r="CR227" s="69"/>
      <c r="CS227" s="69"/>
      <c r="CT227" s="69"/>
      <c r="CU227" s="69"/>
      <c r="CV227" s="69"/>
      <c r="CW227" s="69"/>
      <c r="CX227" s="69"/>
      <c r="CY227" s="69"/>
      <c r="CZ227" s="69"/>
      <c r="DA227" s="69"/>
      <c r="DB227" s="69"/>
      <c r="DC227" s="69"/>
      <c r="DD227" s="69"/>
      <c r="DE227" s="69"/>
      <c r="DF227" s="69"/>
      <c r="DG227" s="69"/>
      <c r="DH227" s="69"/>
      <c r="DI227" s="69"/>
      <c r="DJ227" s="69"/>
      <c r="DK227" s="69"/>
      <c r="DL227" s="69"/>
      <c r="DM227" s="69"/>
      <c r="DN227" s="69"/>
      <c r="DO227" s="69"/>
      <c r="DP227" s="69"/>
      <c r="DQ227" s="69"/>
      <c r="DR227" s="69"/>
      <c r="DS227" s="69"/>
      <c r="DT227" s="69"/>
      <c r="DU227" s="69"/>
      <c r="DV227" s="69"/>
      <c r="DW227" s="69"/>
      <c r="DX227" s="69"/>
      <c r="DY227" s="69"/>
      <c r="DZ227" s="69"/>
      <c r="EA227" s="69"/>
      <c r="EB227" s="69"/>
      <c r="EC227" s="69"/>
      <c r="ED227" s="69"/>
      <c r="EE227" s="69"/>
      <c r="EF227" s="69"/>
      <c r="EG227" s="69"/>
      <c r="EH227" s="69"/>
      <c r="EI227" s="69"/>
      <c r="EJ227" s="69"/>
      <c r="EK227" s="69"/>
      <c r="EL227" s="69"/>
      <c r="EM227" s="69"/>
      <c r="EN227" s="69"/>
      <c r="EO227" s="69"/>
      <c r="EP227" s="69"/>
      <c r="EQ227" s="69"/>
      <c r="ER227" s="69"/>
      <c r="ES227" s="69"/>
      <c r="ET227" s="69"/>
      <c r="EU227" s="69"/>
      <c r="EV227" s="69"/>
      <c r="EW227" s="69"/>
      <c r="EX227" s="69"/>
      <c r="EY227" s="69"/>
      <c r="EZ227" s="69"/>
      <c r="FA227" s="69"/>
      <c r="FB227" s="69"/>
      <c r="FC227" s="69"/>
      <c r="FD227" s="69"/>
      <c r="FE227" s="69"/>
      <c r="FF227" s="69"/>
      <c r="FG227" s="69"/>
      <c r="FH227" s="69"/>
      <c r="FI227" s="69"/>
      <c r="FJ227" s="69"/>
      <c r="FK227" s="69"/>
      <c r="FL227" s="69"/>
      <c r="FM227" s="69"/>
      <c r="FN227" s="69"/>
      <c r="FO227" s="69"/>
      <c r="FP227" s="69"/>
      <c r="FQ227" s="69"/>
      <c r="FR227" s="69"/>
      <c r="FS227" s="69"/>
      <c r="FT227" s="69"/>
      <c r="FU227" s="69"/>
      <c r="FV227" s="69"/>
      <c r="FW227" s="69"/>
      <c r="FX227" s="69"/>
      <c r="FY227" s="69"/>
      <c r="FZ227" s="69"/>
      <c r="GA227" s="69"/>
      <c r="GB227" s="69"/>
      <c r="GC227" s="69"/>
      <c r="GD227" s="69"/>
      <c r="GE227" s="69"/>
      <c r="GF227" s="69"/>
      <c r="GG227" s="69"/>
      <c r="GH227" s="69"/>
      <c r="GI227" s="69"/>
      <c r="GJ227" s="69"/>
      <c r="GK227" s="69"/>
      <c r="GL227" s="69"/>
      <c r="GM227" s="69"/>
      <c r="GN227" s="69"/>
      <c r="GO227" s="69"/>
      <c r="GP227" s="69"/>
      <c r="GQ227" s="69"/>
      <c r="GR227" s="69"/>
      <c r="GS227" s="69"/>
      <c r="GT227" s="69"/>
      <c r="GU227" s="69"/>
      <c r="GV227" s="69"/>
      <c r="GW227" s="69"/>
      <c r="GX227" s="69"/>
      <c r="GY227" s="69"/>
      <c r="GZ227" s="69"/>
      <c r="HA227" s="69"/>
      <c r="HB227" s="69"/>
      <c r="HC227" s="69"/>
      <c r="HD227" s="69"/>
      <c r="HE227" s="69"/>
      <c r="HF227" s="69"/>
      <c r="HG227" s="69"/>
      <c r="HH227" s="69"/>
      <c r="HI227" s="69"/>
      <c r="HJ227" s="69"/>
      <c r="HK227" s="69"/>
      <c r="HL227" s="69"/>
      <c r="HM227" s="69"/>
      <c r="HN227" s="69"/>
      <c r="HO227" s="69"/>
      <c r="HP227" s="69"/>
      <c r="HQ227" s="69"/>
      <c r="HR227" s="69"/>
      <c r="HS227" s="69"/>
      <c r="HT227" s="69"/>
      <c r="HU227" s="69"/>
      <c r="HV227" s="69"/>
      <c r="HW227" s="69"/>
      <c r="HX227" s="69"/>
      <c r="HY227" s="69"/>
      <c r="HZ227" s="69"/>
      <c r="IA227" s="69"/>
      <c r="IB227" s="69"/>
      <c r="IC227" s="69"/>
      <c r="ID227" s="69"/>
      <c r="IE227" s="69"/>
      <c r="IF227" s="69"/>
      <c r="IG227" s="69"/>
      <c r="IH227" s="69"/>
      <c r="II227" s="69"/>
      <c r="IJ227" s="69"/>
      <c r="IK227" s="69"/>
      <c r="IL227" s="69"/>
      <c r="IM227" s="69"/>
      <c r="IN227" s="69"/>
      <c r="IO227" s="69"/>
      <c r="IP227" s="69"/>
      <c r="IQ227" s="69"/>
      <c r="IR227" s="69"/>
      <c r="IS227" s="69"/>
      <c r="IT227" s="69"/>
      <c r="IU227" s="69"/>
      <c r="IV227" s="69"/>
      <c r="IW227" s="69"/>
      <c r="IX227" s="69"/>
      <c r="IY227" s="69"/>
      <c r="IZ227" s="69"/>
      <c r="JA227" s="69"/>
      <c r="JB227" s="69"/>
      <c r="JC227" s="69"/>
      <c r="JD227" s="69"/>
      <c r="JE227" s="69"/>
      <c r="JF227" s="69"/>
      <c r="JG227" s="69"/>
      <c r="JH227" s="69"/>
      <c r="JI227" s="69"/>
      <c r="JJ227" s="69"/>
      <c r="JK227" s="69"/>
      <c r="JL227" s="69"/>
      <c r="JM227" s="69"/>
      <c r="JN227" s="69"/>
      <c r="JO227" s="69"/>
      <c r="JP227" s="69"/>
      <c r="JQ227" s="69"/>
      <c r="JR227" s="69"/>
      <c r="JS227" s="69"/>
      <c r="JT227" s="69"/>
      <c r="JU227" s="69"/>
      <c r="JV227" s="69"/>
      <c r="JW227" s="69"/>
      <c r="JX227" s="69"/>
      <c r="JY227" s="69"/>
      <c r="JZ227" s="69"/>
      <c r="KA227" s="69"/>
      <c r="KB227" s="69"/>
      <c r="KC227" s="69"/>
      <c r="KD227" s="69"/>
      <c r="KE227" s="69"/>
      <c r="KF227" s="69"/>
      <c r="KG227" s="69"/>
      <c r="KH227" s="69"/>
      <c r="KI227" s="69"/>
      <c r="KJ227" s="69"/>
      <c r="KK227" s="69"/>
      <c r="KL227" s="69"/>
      <c r="KM227" s="69"/>
      <c r="KN227" s="69"/>
      <c r="KO227" s="69"/>
      <c r="KP227" s="69"/>
      <c r="KQ227" s="69"/>
      <c r="KR227" s="69"/>
      <c r="KS227" s="69"/>
      <c r="KT227" s="69"/>
      <c r="KU227" s="69"/>
      <c r="KV227" s="69"/>
      <c r="KW227" s="69"/>
      <c r="KX227" s="69"/>
      <c r="KY227" s="69"/>
      <c r="KZ227" s="69"/>
      <c r="LA227" s="69"/>
      <c r="LB227" s="69"/>
      <c r="LC227" s="69"/>
      <c r="LD227" s="69"/>
      <c r="LE227" s="69"/>
      <c r="LF227" s="69"/>
      <c r="LG227" s="69"/>
      <c r="LH227" s="69"/>
      <c r="LI227" s="69"/>
      <c r="LJ227" s="69"/>
      <c r="LK227" s="69"/>
      <c r="LL227" s="69"/>
      <c r="LM227" s="69"/>
      <c r="LN227" s="69"/>
      <c r="LO227" s="69"/>
      <c r="LP227" s="69"/>
      <c r="LQ227" s="69"/>
      <c r="LR227" s="69"/>
      <c r="LS227" s="69"/>
      <c r="LT227" s="69"/>
      <c r="LU227" s="69"/>
      <c r="LV227" s="69"/>
      <c r="LW227" s="69"/>
      <c r="LX227" s="69"/>
      <c r="LY227" s="69"/>
      <c r="LZ227" s="69"/>
      <c r="MA227" s="69"/>
      <c r="MB227" s="69"/>
      <c r="MC227" s="69"/>
      <c r="MD227" s="69"/>
      <c r="ME227" s="69"/>
      <c r="MF227" s="69"/>
      <c r="MG227" s="69"/>
      <c r="MH227" s="69"/>
      <c r="MI227" s="69"/>
      <c r="MJ227" s="69"/>
      <c r="MK227" s="69"/>
      <c r="ML227" s="69"/>
      <c r="MM227" s="69"/>
      <c r="MN227" s="69"/>
      <c r="MO227" s="69"/>
      <c r="MP227" s="69"/>
      <c r="MQ227" s="69"/>
      <c r="MR227" s="69"/>
      <c r="MS227" s="69"/>
      <c r="MT227" s="69"/>
      <c r="MU227" s="69"/>
      <c r="MV227" s="69"/>
      <c r="MW227" s="69"/>
      <c r="MX227" s="69"/>
      <c r="MY227" s="69"/>
      <c r="MZ227" s="69"/>
      <c r="NA227" s="69"/>
      <c r="NB227" s="69"/>
      <c r="NC227" s="69"/>
      <c r="ND227" s="69"/>
      <c r="NE227" s="69"/>
      <c r="NF227" s="69"/>
      <c r="NG227" s="69"/>
      <c r="NH227" s="69"/>
      <c r="NI227" s="69"/>
      <c r="NJ227" s="69"/>
      <c r="NK227" s="69"/>
      <c r="NL227" s="69"/>
      <c r="NM227" s="69"/>
      <c r="NN227" s="69"/>
      <c r="NO227" s="69"/>
      <c r="NP227" s="69"/>
      <c r="NQ227" s="69"/>
      <c r="NR227" s="69"/>
      <c r="NS227" s="69"/>
      <c r="NT227" s="69"/>
      <c r="NU227" s="69"/>
      <c r="NV227" s="69"/>
      <c r="NW227" s="69"/>
      <c r="NX227" s="69"/>
      <c r="NY227" s="69"/>
      <c r="NZ227" s="69"/>
      <c r="OA227" s="69"/>
      <c r="OB227" s="69"/>
      <c r="OC227" s="69"/>
      <c r="OD227" s="69"/>
      <c r="OE227" s="69"/>
      <c r="OF227" s="69"/>
      <c r="OG227" s="69"/>
      <c r="OH227" s="69"/>
      <c r="OI227" s="69"/>
      <c r="OJ227" s="69"/>
      <c r="OK227" s="69"/>
      <c r="OL227" s="69"/>
      <c r="OM227" s="69"/>
      <c r="ON227" s="69"/>
      <c r="OO227" s="69"/>
      <c r="OP227" s="69"/>
      <c r="OQ227" s="69"/>
      <c r="OR227" s="69"/>
      <c r="OS227" s="69"/>
      <c r="OT227" s="69"/>
      <c r="OU227" s="69"/>
      <c r="OV227" s="69"/>
      <c r="OW227" s="69"/>
      <c r="OX227" s="69"/>
      <c r="OY227" s="69"/>
      <c r="OZ227" s="69"/>
      <c r="PA227" s="69"/>
      <c r="PB227" s="69"/>
      <c r="PC227" s="69"/>
      <c r="PD227" s="69"/>
      <c r="PE227" s="69"/>
      <c r="PF227" s="69"/>
      <c r="PG227" s="69"/>
      <c r="PH227" s="69"/>
      <c r="PI227" s="69"/>
      <c r="PJ227" s="69"/>
      <c r="PK227" s="69"/>
      <c r="PL227" s="69"/>
      <c r="PM227" s="69"/>
      <c r="PN227" s="69"/>
      <c r="PO227" s="69"/>
      <c r="PP227" s="69"/>
      <c r="PQ227" s="69"/>
      <c r="PR227" s="69"/>
      <c r="PS227" s="69"/>
      <c r="PT227" s="69"/>
      <c r="PU227" s="69"/>
      <c r="PV227" s="69"/>
      <c r="PW227" s="69"/>
      <c r="PX227" s="69"/>
      <c r="PY227" s="69"/>
      <c r="PZ227" s="69"/>
      <c r="QA227" s="69"/>
      <c r="QB227" s="69"/>
      <c r="QC227" s="69"/>
      <c r="QD227" s="69"/>
      <c r="QE227" s="69"/>
      <c r="QF227" s="69"/>
      <c r="QG227" s="69"/>
      <c r="QH227" s="69"/>
      <c r="QI227" s="69"/>
      <c r="QJ227" s="69"/>
      <c r="QK227" s="69"/>
      <c r="QL227" s="69"/>
      <c r="QM227" s="69"/>
      <c r="QN227" s="69"/>
      <c r="QO227" s="69"/>
      <c r="QP227" s="69"/>
      <c r="QQ227" s="69"/>
      <c r="QR227" s="69"/>
      <c r="QS227" s="69"/>
      <c r="QT227" s="69"/>
      <c r="QU227" s="69"/>
      <c r="QV227" s="69"/>
      <c r="QW227" s="69"/>
      <c r="QX227" s="69"/>
      <c r="QY227" s="69"/>
      <c r="QZ227" s="69"/>
      <c r="RA227" s="69"/>
      <c r="RB227" s="69"/>
      <c r="RC227" s="69"/>
      <c r="RD227" s="69"/>
      <c r="RE227" s="69"/>
      <c r="RF227" s="69"/>
      <c r="RG227" s="69"/>
      <c r="RH227" s="69"/>
      <c r="RI227" s="69"/>
      <c r="RJ227" s="69"/>
      <c r="RK227" s="69"/>
      <c r="RL227" s="69"/>
      <c r="RM227" s="69"/>
      <c r="RN227" s="69"/>
      <c r="RO227" s="69"/>
      <c r="RP227" s="69"/>
      <c r="RQ227" s="69"/>
      <c r="RR227" s="69"/>
      <c r="RS227" s="69"/>
      <c r="RT227" s="69"/>
      <c r="RU227" s="69"/>
      <c r="RV227" s="69"/>
      <c r="RW227" s="69"/>
      <c r="RX227" s="69"/>
      <c r="RY227" s="69"/>
      <c r="RZ227" s="69"/>
      <c r="SA227" s="69"/>
      <c r="SB227" s="69"/>
      <c r="SC227" s="69"/>
      <c r="SD227" s="69"/>
      <c r="SE227" s="69"/>
      <c r="SF227" s="69"/>
      <c r="SG227" s="69"/>
      <c r="SH227" s="69"/>
      <c r="SI227" s="69"/>
      <c r="SJ227" s="69"/>
      <c r="SK227" s="69"/>
      <c r="SL227" s="69"/>
      <c r="SM227" s="69"/>
      <c r="SN227" s="69"/>
      <c r="SO227" s="69"/>
      <c r="SP227" s="69"/>
      <c r="SQ227" s="69"/>
      <c r="SR227" s="69"/>
      <c r="SS227" s="69"/>
      <c r="ST227" s="69"/>
      <c r="SU227" s="69"/>
      <c r="SV227" s="69"/>
      <c r="SW227" s="69"/>
      <c r="SX227" s="69"/>
      <c r="SY227" s="69"/>
      <c r="SZ227" s="69"/>
      <c r="TA227" s="69"/>
      <c r="TB227" s="69"/>
      <c r="TC227" s="69"/>
      <c r="TD227" s="69"/>
      <c r="TE227" s="69"/>
      <c r="TF227" s="69"/>
      <c r="TG227" s="69"/>
      <c r="TH227" s="69"/>
      <c r="TI227" s="69"/>
      <c r="TJ227" s="69"/>
      <c r="TK227" s="69"/>
      <c r="TL227" s="69"/>
      <c r="TM227" s="69"/>
      <c r="TN227" s="69"/>
      <c r="TO227" s="69"/>
      <c r="TP227" s="69"/>
      <c r="TQ227" s="69"/>
      <c r="TR227" s="69"/>
      <c r="TS227" s="69"/>
      <c r="TT227" s="69"/>
      <c r="TU227" s="69"/>
      <c r="TV227" s="69"/>
      <c r="TW227" s="69"/>
      <c r="TX227" s="69"/>
      <c r="TY227" s="69"/>
      <c r="TZ227" s="69"/>
      <c r="UA227" s="69"/>
      <c r="UB227" s="69"/>
      <c r="UC227" s="69"/>
      <c r="UD227" s="69"/>
      <c r="UE227" s="69"/>
      <c r="UF227" s="69"/>
      <c r="UG227" s="69"/>
      <c r="UH227" s="69"/>
      <c r="UI227" s="69"/>
      <c r="UJ227" s="69"/>
      <c r="UK227" s="69"/>
      <c r="UL227" s="69"/>
      <c r="UM227" s="69"/>
      <c r="UN227" s="69"/>
      <c r="UO227" s="69"/>
      <c r="UP227" s="69"/>
      <c r="UQ227" s="69"/>
      <c r="UR227" s="69"/>
      <c r="US227" s="69"/>
      <c r="UT227" s="69"/>
      <c r="UU227" s="69"/>
      <c r="UV227" s="69"/>
      <c r="UW227" s="69"/>
      <c r="UX227" s="69"/>
      <c r="UY227" s="69"/>
      <c r="UZ227" s="69"/>
      <c r="VA227" s="69"/>
      <c r="VB227" s="69"/>
      <c r="VC227" s="69"/>
      <c r="VD227" s="69"/>
      <c r="VE227" s="69"/>
      <c r="VF227" s="69"/>
      <c r="VG227" s="69"/>
      <c r="VH227" s="69"/>
      <c r="VI227" s="69"/>
      <c r="VJ227" s="69"/>
      <c r="VK227" s="69"/>
      <c r="VL227" s="69"/>
      <c r="VM227" s="69"/>
      <c r="VN227" s="69"/>
      <c r="VO227" s="69"/>
      <c r="VP227" s="69"/>
      <c r="VQ227" s="69"/>
      <c r="VR227" s="69"/>
      <c r="VS227" s="69"/>
      <c r="VT227" s="69"/>
      <c r="VU227" s="69"/>
      <c r="VV227" s="69"/>
      <c r="VW227" s="69"/>
      <c r="VX227" s="69"/>
      <c r="VY227" s="69"/>
      <c r="VZ227" s="69"/>
      <c r="WA227" s="69"/>
      <c r="WB227" s="69"/>
      <c r="WC227" s="69"/>
      <c r="WD227" s="69"/>
      <c r="WE227" s="69"/>
      <c r="WF227" s="69"/>
      <c r="WG227" s="69"/>
      <c r="WH227" s="69"/>
      <c r="WI227" s="69"/>
      <c r="WJ227" s="69"/>
      <c r="WK227" s="69"/>
      <c r="WL227" s="69"/>
      <c r="WM227" s="69"/>
      <c r="WN227" s="69"/>
      <c r="WO227" s="69"/>
      <c r="WP227" s="69"/>
      <c r="WQ227" s="69"/>
      <c r="WR227" s="69"/>
      <c r="WS227" s="69"/>
      <c r="WT227" s="69"/>
      <c r="WU227" s="69"/>
      <c r="WV227" s="69"/>
      <c r="WW227" s="69"/>
      <c r="WX227" s="69"/>
      <c r="WY227" s="69"/>
      <c r="WZ227" s="69"/>
      <c r="XA227" s="69"/>
      <c r="XB227" s="69"/>
      <c r="XC227" s="69"/>
      <c r="XD227" s="69"/>
      <c r="XE227" s="69"/>
      <c r="XF227" s="69"/>
      <c r="XG227" s="69"/>
      <c r="XH227" s="69"/>
      <c r="XI227" s="69"/>
      <c r="XJ227" s="69"/>
      <c r="XK227" s="69"/>
      <c r="XL227" s="69"/>
      <c r="XM227" s="69"/>
      <c r="XN227" s="69"/>
      <c r="XO227" s="69"/>
      <c r="XP227" s="69"/>
      <c r="XQ227" s="69"/>
      <c r="XR227" s="69"/>
      <c r="XS227" s="69"/>
      <c r="XT227" s="69"/>
      <c r="XU227" s="69"/>
      <c r="XV227" s="69"/>
      <c r="XW227" s="69"/>
      <c r="XX227" s="69"/>
      <c r="XY227" s="69"/>
      <c r="XZ227" s="69"/>
      <c r="YA227" s="69"/>
      <c r="YB227" s="69"/>
      <c r="YC227" s="69"/>
      <c r="YD227" s="69"/>
      <c r="YE227" s="69"/>
      <c r="YF227" s="69"/>
      <c r="YG227" s="69"/>
      <c r="YH227" s="69"/>
      <c r="YI227" s="69"/>
      <c r="YJ227" s="69"/>
      <c r="YK227" s="69"/>
      <c r="YL227" s="69"/>
      <c r="YM227" s="69"/>
      <c r="YN227" s="69"/>
      <c r="YO227" s="69"/>
      <c r="YP227" s="69"/>
      <c r="YQ227" s="69"/>
      <c r="YR227" s="69"/>
      <c r="YS227" s="69"/>
      <c r="YT227" s="69"/>
      <c r="YU227" s="69"/>
      <c r="YV227" s="69"/>
      <c r="YW227" s="69"/>
      <c r="YX227" s="69"/>
      <c r="YY227" s="69"/>
      <c r="YZ227" s="69"/>
      <c r="ZA227" s="69"/>
      <c r="ZB227" s="69"/>
      <c r="ZC227" s="69"/>
      <c r="ZD227" s="69"/>
      <c r="ZE227" s="69"/>
      <c r="ZF227" s="69"/>
      <c r="ZG227" s="69"/>
      <c r="ZH227" s="69"/>
      <c r="ZI227" s="69"/>
      <c r="ZJ227" s="69"/>
      <c r="ZK227" s="69"/>
      <c r="ZL227" s="69"/>
      <c r="ZM227" s="69"/>
      <c r="ZN227" s="69"/>
      <c r="ZO227" s="69"/>
      <c r="ZP227" s="69"/>
      <c r="ZQ227" s="69"/>
      <c r="ZR227" s="69"/>
      <c r="ZS227" s="69"/>
      <c r="ZT227" s="69"/>
      <c r="ZU227" s="69"/>
      <c r="ZV227" s="69"/>
      <c r="ZW227" s="69"/>
      <c r="ZX227" s="69"/>
      <c r="ZY227" s="69"/>
      <c r="ZZ227" s="69"/>
      <c r="AAA227" s="69"/>
      <c r="AAB227" s="69"/>
      <c r="AAC227" s="69"/>
      <c r="AAD227" s="69"/>
      <c r="AAE227" s="69"/>
      <c r="AAF227" s="69"/>
      <c r="AAG227" s="69"/>
      <c r="AAH227" s="69"/>
      <c r="AAI227" s="69"/>
      <c r="AAJ227" s="69"/>
      <c r="AAK227" s="69"/>
      <c r="AAL227" s="69"/>
      <c r="AAM227" s="69"/>
      <c r="AAN227" s="69"/>
      <c r="AAO227" s="69"/>
      <c r="AAP227" s="69"/>
      <c r="AAQ227" s="69"/>
      <c r="AAR227" s="69"/>
      <c r="AAS227" s="69"/>
      <c r="AAT227" s="69"/>
      <c r="AAU227" s="69"/>
      <c r="AAV227" s="69"/>
      <c r="AAW227" s="69"/>
      <c r="AAX227" s="69"/>
      <c r="AAY227" s="69"/>
      <c r="AAZ227" s="69"/>
      <c r="ABA227" s="69"/>
      <c r="ABB227" s="69"/>
      <c r="ABC227" s="69"/>
      <c r="ABD227" s="69"/>
      <c r="ABE227" s="69"/>
      <c r="ABF227" s="69"/>
      <c r="ABG227" s="69"/>
      <c r="ABH227" s="69"/>
      <c r="ABI227" s="69"/>
      <c r="ABJ227" s="69"/>
      <c r="ABK227" s="69"/>
      <c r="ABL227" s="69"/>
      <c r="ABM227" s="69"/>
      <c r="ABN227" s="69"/>
      <c r="ABO227" s="69"/>
      <c r="ABP227" s="69"/>
      <c r="ABQ227" s="69"/>
      <c r="ABR227" s="69"/>
      <c r="ABS227" s="69"/>
      <c r="ABT227" s="69"/>
      <c r="ABU227" s="69"/>
      <c r="ABV227" s="69"/>
      <c r="ABW227" s="69"/>
      <c r="ABX227" s="69"/>
      <c r="ABY227" s="69"/>
      <c r="ABZ227" s="69"/>
      <c r="ACA227" s="69"/>
      <c r="ACB227" s="69"/>
      <c r="ACC227" s="69"/>
      <c r="ACD227" s="69"/>
      <c r="ACE227" s="69"/>
      <c r="ACF227" s="69"/>
      <c r="ACG227" s="69"/>
      <c r="ACH227" s="69"/>
      <c r="ACI227" s="69"/>
      <c r="ACJ227" s="69"/>
      <c r="ACK227" s="69"/>
      <c r="ACL227" s="69"/>
      <c r="ACM227" s="69"/>
      <c r="ACN227" s="69"/>
      <c r="ACO227" s="69"/>
      <c r="ACP227" s="69"/>
      <c r="ACQ227" s="69"/>
      <c r="ACR227" s="69"/>
      <c r="ACS227" s="69"/>
      <c r="ACT227" s="69"/>
      <c r="ACU227" s="69"/>
      <c r="ACV227" s="69"/>
      <c r="ACW227" s="69"/>
      <c r="ACX227" s="69"/>
      <c r="ACY227" s="69"/>
      <c r="ACZ227" s="69"/>
      <c r="ADA227" s="69"/>
      <c r="ADB227" s="69"/>
      <c r="ADC227" s="69"/>
      <c r="ADD227" s="69"/>
      <c r="ADE227" s="69"/>
      <c r="ADF227" s="69"/>
      <c r="ADG227" s="69"/>
      <c r="ADH227" s="69"/>
      <c r="ADI227" s="69"/>
      <c r="ADJ227" s="69"/>
      <c r="ADK227" s="69"/>
      <c r="ADL227" s="69"/>
      <c r="ADM227" s="69"/>
      <c r="ADN227" s="69"/>
      <c r="ADO227" s="69"/>
      <c r="ADP227" s="69"/>
      <c r="ADQ227" s="69"/>
      <c r="ADR227" s="69"/>
      <c r="ADS227" s="69"/>
      <c r="ADT227" s="69"/>
      <c r="ADU227" s="69"/>
      <c r="ADV227" s="69"/>
      <c r="ADW227" s="69"/>
      <c r="ADX227" s="69"/>
      <c r="ADY227" s="69"/>
      <c r="ADZ227" s="69"/>
      <c r="AEA227" s="69"/>
      <c r="AEB227" s="69"/>
      <c r="AEC227" s="69"/>
      <c r="AED227" s="69"/>
      <c r="AEE227" s="69"/>
      <c r="AEF227" s="69"/>
      <c r="AEG227" s="69"/>
      <c r="AEH227" s="69"/>
      <c r="AEI227" s="69"/>
      <c r="AEJ227" s="69"/>
      <c r="AEK227" s="69"/>
      <c r="AEL227" s="69"/>
      <c r="AEM227" s="69"/>
      <c r="AEN227" s="69"/>
      <c r="AEO227" s="69"/>
      <c r="AEP227" s="69"/>
      <c r="AEQ227" s="69"/>
      <c r="AER227" s="69"/>
      <c r="AES227" s="69"/>
      <c r="AET227" s="69"/>
      <c r="AEU227" s="69"/>
      <c r="AEV227" s="69"/>
      <c r="AEW227" s="69"/>
      <c r="AEX227" s="69"/>
      <c r="AEY227" s="69"/>
      <c r="AEZ227" s="69"/>
      <c r="AFA227" s="69"/>
      <c r="AFB227" s="69"/>
      <c r="AFC227" s="69"/>
      <c r="AFD227" s="69"/>
      <c r="AFE227" s="69"/>
      <c r="AFF227" s="69"/>
      <c r="AFG227" s="69"/>
      <c r="AFH227" s="69"/>
      <c r="AFI227" s="69"/>
      <c r="AFJ227" s="69"/>
      <c r="AFK227" s="69"/>
      <c r="AFL227" s="69"/>
      <c r="AFM227" s="69"/>
      <c r="AFN227" s="69"/>
      <c r="AFO227" s="69"/>
      <c r="AFP227" s="69"/>
      <c r="AFQ227" s="69"/>
      <c r="AFR227" s="69"/>
      <c r="AFS227" s="69"/>
      <c r="AFT227" s="69"/>
      <c r="AFU227" s="69"/>
      <c r="AFV227" s="69"/>
      <c r="AFW227" s="69"/>
      <c r="AFX227" s="69"/>
      <c r="AFY227" s="69"/>
      <c r="AFZ227" s="69"/>
      <c r="AGA227" s="69"/>
      <c r="AGB227" s="69"/>
      <c r="AGC227" s="69"/>
      <c r="AGD227" s="69"/>
      <c r="AGE227" s="69"/>
      <c r="AGF227" s="69"/>
      <c r="AGG227" s="69"/>
      <c r="AGH227" s="69"/>
      <c r="AGI227" s="69"/>
      <c r="AGJ227" s="69"/>
      <c r="AGK227" s="69"/>
      <c r="AGL227" s="69"/>
      <c r="AGM227" s="69"/>
      <c r="AGN227" s="69"/>
      <c r="AGO227" s="69"/>
      <c r="AGP227" s="69"/>
      <c r="AGQ227" s="69"/>
      <c r="AGR227" s="69"/>
      <c r="AGS227" s="69"/>
      <c r="AGT227" s="69"/>
      <c r="AGU227" s="69"/>
      <c r="AGV227" s="69"/>
      <c r="AGW227" s="69"/>
      <c r="AGX227" s="69"/>
      <c r="AGY227" s="69"/>
      <c r="AGZ227" s="69"/>
      <c r="AHA227" s="69"/>
      <c r="AHB227" s="69"/>
      <c r="AHC227" s="69"/>
      <c r="AHD227" s="69"/>
      <c r="AHE227" s="69"/>
      <c r="AHF227" s="69"/>
      <c r="AHG227" s="69"/>
      <c r="AHH227" s="69"/>
      <c r="AHI227" s="69"/>
      <c r="AHJ227" s="69"/>
      <c r="AHK227" s="69"/>
      <c r="AHL227" s="69"/>
      <c r="AHM227" s="69"/>
      <c r="AHN227" s="69"/>
      <c r="AHO227" s="69"/>
      <c r="AHP227" s="69"/>
      <c r="AHQ227" s="69"/>
      <c r="AHR227" s="69"/>
      <c r="AHS227" s="69"/>
      <c r="AHT227" s="69"/>
      <c r="AHU227" s="69"/>
      <c r="AHV227" s="69"/>
      <c r="AHW227" s="69"/>
      <c r="AHX227" s="69"/>
      <c r="AHY227" s="69"/>
      <c r="AHZ227" s="69"/>
      <c r="AIA227" s="69"/>
      <c r="AIB227" s="69"/>
      <c r="AIC227" s="69"/>
      <c r="AID227" s="69"/>
      <c r="AIE227" s="69"/>
      <c r="AIF227" s="69"/>
      <c r="AIG227" s="69"/>
      <c r="AIH227" s="69"/>
      <c r="AII227" s="69"/>
      <c r="AIJ227" s="69"/>
      <c r="AIK227" s="69"/>
      <c r="AIL227" s="69"/>
      <c r="AIM227" s="69"/>
      <c r="AIN227" s="69"/>
      <c r="AIO227" s="69"/>
      <c r="AIP227" s="69"/>
      <c r="AIQ227" s="69"/>
      <c r="AIR227" s="69"/>
      <c r="AIS227" s="69"/>
      <c r="AIT227" s="69"/>
      <c r="AIU227" s="69"/>
      <c r="AIV227" s="69"/>
      <c r="AIW227" s="69"/>
      <c r="AIX227" s="69"/>
      <c r="AIY227" s="69"/>
      <c r="AIZ227" s="69"/>
      <c r="AJA227" s="69"/>
      <c r="AJB227" s="69"/>
      <c r="AJC227" s="69"/>
      <c r="AJD227" s="69"/>
      <c r="AJE227" s="69"/>
      <c r="AJF227" s="69"/>
      <c r="AJG227" s="69"/>
      <c r="AJH227" s="69"/>
      <c r="AJI227" s="69"/>
      <c r="AJJ227" s="69"/>
      <c r="AJK227" s="69"/>
      <c r="AJL227" s="69"/>
      <c r="AJM227" s="69"/>
      <c r="AJN227" s="69"/>
      <c r="AJO227" s="69"/>
      <c r="AJP227" s="69"/>
      <c r="AJQ227" s="69"/>
      <c r="AJR227" s="69"/>
      <c r="AJS227" s="69"/>
      <c r="AJT227" s="69"/>
      <c r="AJU227" s="69"/>
      <c r="AJV227" s="69"/>
      <c r="AJW227" s="69"/>
      <c r="AJX227" s="69"/>
      <c r="AJY227" s="69"/>
      <c r="AJZ227" s="69"/>
      <c r="AKA227" s="69"/>
      <c r="AKB227" s="69"/>
      <c r="AKC227" s="69"/>
      <c r="AKD227" s="69"/>
      <c r="AKE227" s="69"/>
      <c r="AKF227" s="69"/>
      <c r="AKG227" s="69"/>
      <c r="AKH227" s="69"/>
      <c r="AKI227" s="69"/>
      <c r="AKJ227" s="69"/>
      <c r="AKK227" s="69"/>
      <c r="AKL227" s="69"/>
      <c r="AKM227" s="69"/>
      <c r="AKN227" s="69"/>
      <c r="AKO227" s="69"/>
      <c r="AKP227" s="69"/>
      <c r="AKQ227" s="69"/>
      <c r="AKR227" s="69"/>
      <c r="AKS227" s="69"/>
      <c r="AKT227" s="69"/>
      <c r="AKU227" s="69"/>
      <c r="AKV227" s="69"/>
      <c r="AKW227" s="69"/>
      <c r="AKX227" s="69"/>
      <c r="AKY227" s="69"/>
      <c r="AKZ227" s="69"/>
      <c r="ALA227" s="69"/>
      <c r="ALB227" s="69"/>
      <c r="ALC227" s="69"/>
      <c r="ALD227" s="69"/>
      <c r="ALE227" s="69"/>
      <c r="ALF227" s="69"/>
      <c r="ALG227" s="69"/>
      <c r="ALH227" s="69"/>
      <c r="ALI227" s="69"/>
      <c r="ALJ227" s="69"/>
      <c r="ALK227" s="69"/>
      <c r="ALL227" s="69"/>
      <c r="ALM227" s="69"/>
      <c r="ALN227" s="69"/>
      <c r="ALO227" s="69"/>
      <c r="ALP227" s="69"/>
      <c r="ALQ227" s="69"/>
      <c r="ALR227" s="69"/>
      <c r="ALS227" s="69"/>
      <c r="ALT227" s="69"/>
      <c r="ALU227" s="69"/>
      <c r="ALV227" s="69"/>
      <c r="ALW227" s="69"/>
      <c r="ALX227" s="69"/>
      <c r="ALY227" s="69"/>
      <c r="ALZ227" s="69"/>
      <c r="AMA227" s="69"/>
      <c r="AMB227" s="69"/>
      <c r="AMC227" s="69"/>
      <c r="AMD227" s="69"/>
      <c r="AME227" s="69"/>
      <c r="AMF227" s="69"/>
      <c r="AMG227" s="69"/>
      <c r="AMH227" s="69"/>
      <c r="AMI227" s="69"/>
      <c r="AMJ227" s="69"/>
      <c r="AMK227" s="69"/>
      <c r="AML227" s="69"/>
      <c r="AMM227" s="69"/>
      <c r="AMN227" s="69"/>
      <c r="AMO227" s="69"/>
      <c r="AMP227" s="69"/>
      <c r="AMQ227" s="69"/>
      <c r="AMR227" s="69"/>
      <c r="AMS227" s="69"/>
      <c r="AMT227" s="69"/>
      <c r="AMU227" s="69"/>
      <c r="AMV227" s="69"/>
      <c r="AMW227" s="69"/>
      <c r="AMX227" s="69"/>
      <c r="AMY227" s="69"/>
      <c r="AMZ227" s="69"/>
      <c r="ANA227" s="69"/>
      <c r="ANB227" s="69"/>
      <c r="ANC227" s="69"/>
      <c r="AND227" s="69"/>
      <c r="ANE227" s="69"/>
      <c r="ANF227" s="69"/>
      <c r="ANG227" s="69"/>
      <c r="ANH227" s="69"/>
      <c r="ANI227" s="69"/>
      <c r="ANJ227" s="69"/>
      <c r="ANK227" s="69"/>
      <c r="ANL227" s="69"/>
      <c r="ANM227" s="69"/>
      <c r="ANN227" s="69"/>
      <c r="ANO227" s="69"/>
      <c r="ANP227" s="69"/>
      <c r="ANQ227" s="69"/>
      <c r="ANR227" s="69"/>
      <c r="ANS227" s="69"/>
      <c r="ANT227" s="69"/>
      <c r="ANU227" s="69"/>
      <c r="ANV227" s="69"/>
      <c r="ANW227" s="69"/>
      <c r="ANX227" s="69"/>
      <c r="ANY227" s="69"/>
      <c r="ANZ227" s="69"/>
      <c r="AOA227" s="69"/>
      <c r="AOB227" s="69"/>
      <c r="AOC227" s="69"/>
      <c r="AOD227" s="69"/>
      <c r="AOE227" s="69"/>
      <c r="AOF227" s="69"/>
      <c r="AOG227" s="69"/>
      <c r="AOH227" s="69"/>
      <c r="AOI227" s="69"/>
      <c r="AOJ227" s="69"/>
      <c r="AOK227" s="69"/>
      <c r="AOL227" s="69"/>
      <c r="AOM227" s="69"/>
      <c r="AON227" s="69"/>
      <c r="AOO227" s="69"/>
      <c r="AOP227" s="69"/>
      <c r="AOQ227" s="69"/>
      <c r="AOR227" s="69"/>
      <c r="AOS227" s="69"/>
      <c r="AOT227" s="69"/>
      <c r="AOU227" s="69"/>
      <c r="AOV227" s="69"/>
      <c r="AOW227" s="69"/>
      <c r="AOX227" s="69"/>
      <c r="AOY227" s="69"/>
      <c r="AOZ227" s="69"/>
      <c r="APA227" s="69"/>
      <c r="APB227" s="69"/>
      <c r="APC227" s="69"/>
      <c r="APD227" s="69"/>
      <c r="APE227" s="69"/>
      <c r="APF227" s="69"/>
      <c r="APG227" s="69"/>
      <c r="APH227" s="69"/>
      <c r="API227" s="69"/>
      <c r="APJ227" s="69"/>
      <c r="APK227" s="69"/>
      <c r="APL227" s="69"/>
      <c r="APM227" s="69"/>
      <c r="APN227" s="69"/>
      <c r="APO227" s="69"/>
      <c r="APP227" s="69"/>
      <c r="APQ227" s="69"/>
      <c r="APR227" s="69"/>
      <c r="APS227" s="69"/>
      <c r="APT227" s="69"/>
      <c r="APU227" s="69"/>
      <c r="APV227" s="69"/>
      <c r="APW227" s="69"/>
      <c r="APX227" s="69"/>
      <c r="APY227" s="69"/>
      <c r="APZ227" s="69"/>
      <c r="AQA227" s="69"/>
      <c r="AQB227" s="69"/>
      <c r="AQC227" s="69"/>
      <c r="AQD227" s="69"/>
      <c r="AQE227" s="69"/>
      <c r="AQF227" s="69"/>
      <c r="AQG227" s="69"/>
      <c r="AQH227" s="69"/>
      <c r="AQI227" s="69"/>
      <c r="AQJ227" s="69"/>
      <c r="AQK227" s="69"/>
      <c r="AQL227" s="69"/>
      <c r="AQM227" s="69"/>
      <c r="AQN227" s="69"/>
      <c r="AQO227" s="69"/>
      <c r="AQP227" s="69"/>
      <c r="AQQ227" s="69"/>
      <c r="AQR227" s="69"/>
      <c r="AQS227" s="69"/>
      <c r="AQT227" s="69"/>
      <c r="AQU227" s="69"/>
      <c r="AQV227" s="69"/>
      <c r="AQW227" s="69"/>
      <c r="AQX227" s="69"/>
      <c r="AQY227" s="69"/>
      <c r="AQZ227" s="69"/>
      <c r="ARA227" s="69"/>
      <c r="ARB227" s="69"/>
      <c r="ARC227" s="69"/>
      <c r="ARD227" s="69"/>
      <c r="ARE227" s="69"/>
      <c r="ARF227" s="69"/>
      <c r="ARG227" s="69"/>
      <c r="ARH227" s="69"/>
      <c r="ARI227" s="69"/>
      <c r="ARJ227" s="69"/>
      <c r="ARK227" s="69"/>
      <c r="ARL227" s="69"/>
      <c r="ARM227" s="69"/>
      <c r="ARN227" s="69"/>
      <c r="ARO227" s="69"/>
      <c r="ARP227" s="69"/>
      <c r="ARQ227" s="69"/>
      <c r="ARR227" s="69"/>
      <c r="ARS227" s="69"/>
      <c r="ART227" s="69"/>
      <c r="ARU227" s="69"/>
      <c r="ARV227" s="69"/>
      <c r="ARW227" s="69"/>
      <c r="ARX227" s="69"/>
      <c r="ARY227" s="69"/>
      <c r="ARZ227" s="69"/>
      <c r="ASA227" s="69"/>
      <c r="ASB227" s="69"/>
      <c r="ASC227" s="69"/>
      <c r="ASD227" s="69"/>
      <c r="ASE227" s="69"/>
      <c r="ASF227" s="69"/>
      <c r="ASG227" s="69"/>
      <c r="ASH227" s="69"/>
      <c r="ASI227" s="69"/>
      <c r="ASJ227" s="69"/>
      <c r="ASK227" s="69"/>
      <c r="ASL227" s="69"/>
      <c r="ASM227" s="69"/>
      <c r="ASN227" s="69"/>
      <c r="ASO227" s="69"/>
      <c r="ASP227" s="69"/>
      <c r="ASQ227" s="69"/>
      <c r="ASR227" s="69"/>
      <c r="ASS227" s="69"/>
      <c r="AST227" s="69"/>
      <c r="ASU227" s="69"/>
      <c r="ASV227" s="69"/>
      <c r="ASW227" s="69"/>
      <c r="ASX227" s="69"/>
      <c r="ASY227" s="69"/>
      <c r="ASZ227" s="69"/>
      <c r="ATA227" s="69"/>
      <c r="ATB227" s="69"/>
      <c r="ATC227" s="69"/>
      <c r="ATD227" s="69"/>
      <c r="ATE227" s="69"/>
      <c r="ATF227" s="69"/>
      <c r="ATG227" s="69"/>
      <c r="ATH227" s="69"/>
      <c r="ATI227" s="69"/>
      <c r="ATJ227" s="69"/>
      <c r="ATK227" s="69"/>
      <c r="ATL227" s="69"/>
      <c r="ATM227" s="69"/>
      <c r="ATN227" s="69"/>
      <c r="ATO227" s="69"/>
      <c r="ATP227" s="69"/>
      <c r="ATQ227" s="69"/>
      <c r="ATR227" s="69"/>
      <c r="ATS227" s="69"/>
      <c r="ATT227" s="69"/>
      <c r="ATU227" s="69"/>
      <c r="ATV227" s="69"/>
      <c r="ATW227" s="69"/>
      <c r="ATX227" s="69"/>
      <c r="ATY227" s="69"/>
      <c r="ATZ227" s="69"/>
      <c r="AUA227" s="69"/>
      <c r="AUB227" s="69"/>
      <c r="AUC227" s="69"/>
      <c r="AUD227" s="69"/>
      <c r="AUE227" s="69"/>
      <c r="AUF227" s="69"/>
      <c r="AUG227" s="69"/>
      <c r="AUH227" s="69"/>
      <c r="AUI227" s="69"/>
      <c r="AUJ227" s="69"/>
      <c r="AUK227" s="69"/>
      <c r="AUL227" s="69"/>
      <c r="AUM227" s="69"/>
      <c r="AUN227" s="69"/>
      <c r="AUO227" s="69"/>
      <c r="AUP227" s="69"/>
      <c r="AUQ227" s="69"/>
      <c r="AUR227" s="69"/>
      <c r="AUS227" s="69"/>
      <c r="AUT227" s="69"/>
      <c r="AUU227" s="69"/>
      <c r="AUV227" s="69"/>
      <c r="AUW227" s="69"/>
      <c r="AUX227" s="69"/>
      <c r="AUY227" s="69"/>
      <c r="AUZ227" s="69"/>
      <c r="AVA227" s="69"/>
      <c r="AVB227" s="69"/>
      <c r="AVC227" s="69"/>
      <c r="AVD227" s="69"/>
      <c r="AVE227" s="69"/>
      <c r="AVF227" s="69"/>
      <c r="AVG227" s="69"/>
      <c r="AVH227" s="69"/>
      <c r="AVI227" s="69"/>
      <c r="AVJ227" s="69"/>
      <c r="AVK227" s="69"/>
      <c r="AVL227" s="69"/>
      <c r="AVM227" s="69"/>
      <c r="AVN227" s="69"/>
      <c r="AVO227" s="69"/>
      <c r="AVP227" s="69"/>
      <c r="AVQ227" s="69"/>
      <c r="AVR227" s="69"/>
      <c r="AVS227" s="69"/>
      <c r="AVT227" s="69"/>
      <c r="AVU227" s="69"/>
      <c r="AVV227" s="69"/>
      <c r="AVW227" s="69"/>
      <c r="AVX227" s="69"/>
      <c r="AVY227" s="69"/>
      <c r="AVZ227" s="69"/>
      <c r="AWA227" s="69"/>
      <c r="AWB227" s="69"/>
      <c r="AWC227" s="69"/>
      <c r="AWD227" s="69"/>
      <c r="AWE227" s="69"/>
      <c r="AWF227" s="69"/>
      <c r="AWG227" s="69"/>
      <c r="AWH227" s="69"/>
      <c r="AWI227" s="69"/>
      <c r="AWJ227" s="69"/>
      <c r="AWK227" s="69"/>
      <c r="AWL227" s="69"/>
      <c r="AWM227" s="69"/>
      <c r="AWN227" s="69"/>
      <c r="AWO227" s="69"/>
      <c r="AWP227" s="69"/>
      <c r="AWQ227" s="69"/>
      <c r="AWR227" s="69"/>
      <c r="AWS227" s="69"/>
      <c r="AWT227" s="69"/>
      <c r="AWU227" s="69"/>
      <c r="AWV227" s="69"/>
      <c r="AWW227" s="69"/>
      <c r="AWX227" s="69"/>
      <c r="AWY227" s="69"/>
      <c r="AWZ227" s="69"/>
      <c r="AXA227" s="69"/>
      <c r="AXB227" s="69"/>
      <c r="AXC227" s="69"/>
      <c r="AXD227" s="69"/>
      <c r="AXE227" s="69"/>
      <c r="AXF227" s="69"/>
      <c r="AXG227" s="69"/>
      <c r="AXH227" s="69"/>
      <c r="AXI227" s="69"/>
      <c r="AXJ227" s="69"/>
      <c r="AXK227" s="69"/>
      <c r="AXL227" s="69"/>
      <c r="AXM227" s="69"/>
      <c r="AXN227" s="69"/>
      <c r="AXO227" s="69"/>
      <c r="AXP227" s="69"/>
      <c r="AXQ227" s="69"/>
      <c r="AXR227" s="69"/>
      <c r="AXS227" s="69"/>
      <c r="AXT227" s="69"/>
      <c r="AXU227" s="69"/>
      <c r="AXV227" s="69"/>
      <c r="AXW227" s="69"/>
      <c r="AXX227" s="69"/>
      <c r="AXY227" s="69"/>
      <c r="AXZ227" s="69"/>
      <c r="AYA227" s="69"/>
      <c r="AYB227" s="69"/>
      <c r="AYC227" s="69"/>
      <c r="AYD227" s="69"/>
      <c r="AYE227" s="69"/>
      <c r="AYF227" s="69"/>
      <c r="AYG227" s="69"/>
      <c r="AYH227" s="69"/>
      <c r="AYI227" s="69"/>
      <c r="AYJ227" s="69"/>
      <c r="AYK227" s="69"/>
      <c r="AYL227" s="69"/>
      <c r="AYM227" s="69"/>
      <c r="AYN227" s="69"/>
      <c r="AYO227" s="69"/>
      <c r="AYP227" s="69"/>
      <c r="AYQ227" s="69"/>
      <c r="AYR227" s="69"/>
      <c r="AYS227" s="69"/>
      <c r="AYT227" s="69"/>
      <c r="AYU227" s="69"/>
      <c r="AYV227" s="69"/>
      <c r="AYW227" s="69"/>
      <c r="AYX227" s="69"/>
      <c r="AYY227" s="69"/>
      <c r="AYZ227" s="69"/>
      <c r="AZA227" s="69"/>
      <c r="AZB227" s="69"/>
      <c r="AZC227" s="69"/>
      <c r="AZD227" s="69"/>
      <c r="AZE227" s="69"/>
      <c r="AZF227" s="69"/>
      <c r="AZG227" s="69"/>
      <c r="AZH227" s="69"/>
      <c r="AZI227" s="69"/>
      <c r="AZJ227" s="69"/>
      <c r="AZK227" s="69"/>
      <c r="AZL227" s="69"/>
      <c r="AZM227" s="69"/>
      <c r="AZN227" s="69"/>
      <c r="AZO227" s="69"/>
      <c r="AZP227" s="69"/>
      <c r="AZQ227" s="69"/>
      <c r="AZR227" s="69"/>
      <c r="AZS227" s="69"/>
      <c r="AZT227" s="69"/>
      <c r="AZU227" s="69"/>
      <c r="AZV227" s="69"/>
      <c r="AZW227" s="69"/>
      <c r="AZX227" s="69"/>
      <c r="AZY227" s="69"/>
      <c r="AZZ227" s="69"/>
      <c r="BAA227" s="69"/>
      <c r="BAB227" s="69"/>
      <c r="BAC227" s="69"/>
      <c r="BAD227" s="69"/>
      <c r="BAE227" s="69"/>
      <c r="BAF227" s="69"/>
      <c r="BAG227" s="69"/>
      <c r="BAH227" s="69"/>
      <c r="BAI227" s="69"/>
      <c r="BAJ227" s="69"/>
      <c r="BAK227" s="69"/>
      <c r="BAL227" s="69"/>
      <c r="BAM227" s="69"/>
      <c r="BAN227" s="69"/>
      <c r="BAO227" s="69"/>
      <c r="BAP227" s="69"/>
      <c r="BAQ227" s="69"/>
      <c r="BAR227" s="69"/>
      <c r="BAS227" s="69"/>
      <c r="BAT227" s="69"/>
      <c r="BAU227" s="69"/>
      <c r="BAV227" s="69"/>
      <c r="BAW227" s="69"/>
      <c r="BAX227" s="69"/>
      <c r="BAY227" s="69"/>
      <c r="BAZ227" s="69"/>
      <c r="BBA227" s="69"/>
      <c r="BBB227" s="69"/>
      <c r="BBC227" s="69"/>
      <c r="BBD227" s="69"/>
      <c r="BBE227" s="69"/>
      <c r="BBF227" s="69"/>
      <c r="BBG227" s="69"/>
      <c r="BBH227" s="69"/>
      <c r="BBI227" s="69"/>
      <c r="BBJ227" s="69"/>
      <c r="BBK227" s="69"/>
      <c r="BBL227" s="69"/>
      <c r="BBM227" s="69"/>
      <c r="BBN227" s="69"/>
      <c r="BBO227" s="69"/>
      <c r="BBP227" s="69"/>
      <c r="BBQ227" s="69"/>
      <c r="BBR227" s="69"/>
      <c r="BBS227" s="69"/>
      <c r="BBT227" s="69"/>
      <c r="BBU227" s="69"/>
      <c r="BBV227" s="69"/>
      <c r="BBW227" s="69"/>
      <c r="BBX227" s="69"/>
      <c r="BBY227" s="69"/>
      <c r="BBZ227" s="69"/>
      <c r="BCA227" s="69"/>
      <c r="BCB227" s="69"/>
      <c r="BCC227" s="69"/>
      <c r="BCD227" s="69"/>
      <c r="BCE227" s="69"/>
      <c r="BCF227" s="69"/>
      <c r="BCG227" s="69"/>
      <c r="BCH227" s="69"/>
      <c r="BCI227" s="69"/>
      <c r="BCJ227" s="69"/>
      <c r="BCK227" s="69"/>
      <c r="BCL227" s="69"/>
      <c r="BCM227" s="69"/>
      <c r="BCN227" s="69"/>
      <c r="BCO227" s="69"/>
      <c r="BCP227" s="69"/>
      <c r="BCQ227" s="69"/>
      <c r="BCR227" s="69"/>
      <c r="BCS227" s="69"/>
      <c r="BCT227" s="69"/>
      <c r="BCU227" s="69"/>
      <c r="BCV227" s="69"/>
      <c r="BCW227" s="69"/>
      <c r="BCX227" s="69"/>
      <c r="BCY227" s="69"/>
      <c r="BCZ227" s="69"/>
      <c r="BDA227" s="69"/>
      <c r="BDB227" s="69"/>
      <c r="BDC227" s="69"/>
      <c r="BDD227" s="69"/>
      <c r="BDE227" s="69"/>
      <c r="BDF227" s="69"/>
      <c r="BDG227" s="69"/>
      <c r="BDH227" s="69"/>
      <c r="BDI227" s="69"/>
      <c r="BDJ227" s="69"/>
      <c r="BDK227" s="69"/>
      <c r="BDL227" s="69"/>
      <c r="BDM227" s="69"/>
      <c r="BDN227" s="69"/>
      <c r="BDO227" s="69"/>
      <c r="BDP227" s="69"/>
      <c r="BDQ227" s="69"/>
      <c r="BDR227" s="69"/>
      <c r="BDS227" s="69"/>
      <c r="BDT227" s="69"/>
      <c r="BDU227" s="69"/>
      <c r="BDV227" s="69"/>
      <c r="BDW227" s="69"/>
      <c r="BDX227" s="69"/>
      <c r="BDY227" s="69"/>
      <c r="BDZ227" s="69"/>
      <c r="BEA227" s="69"/>
      <c r="BEB227" s="69"/>
      <c r="BEC227" s="69"/>
      <c r="BED227" s="69"/>
      <c r="BEE227" s="69"/>
      <c r="BEF227" s="69"/>
      <c r="BEG227" s="69"/>
      <c r="BEH227" s="69"/>
      <c r="BEI227" s="69"/>
      <c r="BEJ227" s="69"/>
      <c r="BEK227" s="69"/>
      <c r="BEL227" s="69"/>
      <c r="BEM227" s="69"/>
      <c r="BEN227" s="69"/>
      <c r="BEO227" s="69"/>
      <c r="BEP227" s="69"/>
      <c r="BEQ227" s="69"/>
      <c r="BER227" s="69"/>
      <c r="BES227" s="69"/>
      <c r="BET227" s="69"/>
      <c r="BEU227" s="69"/>
      <c r="BEV227" s="69"/>
      <c r="BEW227" s="69"/>
      <c r="BEX227" s="69"/>
      <c r="BEY227" s="69"/>
      <c r="BEZ227" s="69"/>
      <c r="BFA227" s="69"/>
      <c r="BFB227" s="69"/>
      <c r="BFC227" s="69"/>
      <c r="BFD227" s="69"/>
      <c r="BFE227" s="69"/>
      <c r="BFF227" s="69"/>
      <c r="BFG227" s="69"/>
      <c r="BFH227" s="69"/>
      <c r="BFI227" s="69"/>
      <c r="BFJ227" s="69"/>
      <c r="BFK227" s="69"/>
      <c r="BFL227" s="69"/>
      <c r="BFM227" s="69"/>
      <c r="BFN227" s="69"/>
      <c r="BFO227" s="69"/>
      <c r="BFP227" s="69"/>
      <c r="BFQ227" s="69"/>
      <c r="BFR227" s="69"/>
      <c r="BFS227" s="69"/>
      <c r="BFT227" s="69"/>
      <c r="BFU227" s="69"/>
      <c r="BFV227" s="69"/>
      <c r="BFW227" s="69"/>
      <c r="BFX227" s="69"/>
      <c r="BFY227" s="69"/>
      <c r="BFZ227" s="69"/>
      <c r="BGA227" s="69"/>
      <c r="BGB227" s="69"/>
      <c r="BGC227" s="69"/>
      <c r="BGD227" s="69"/>
      <c r="BGE227" s="69"/>
      <c r="BGF227" s="69"/>
      <c r="BGG227" s="69"/>
      <c r="BGH227" s="69"/>
      <c r="BGI227" s="69"/>
      <c r="BGJ227" s="69"/>
      <c r="BGK227" s="69"/>
      <c r="BGL227" s="69"/>
      <c r="BGM227" s="69"/>
      <c r="BGN227" s="69"/>
      <c r="BGO227" s="69"/>
      <c r="BGP227" s="69"/>
      <c r="BGQ227" s="69"/>
      <c r="BGR227" s="69"/>
      <c r="BGS227" s="69"/>
      <c r="BGT227" s="69"/>
      <c r="BGU227" s="69"/>
      <c r="BGV227" s="69"/>
      <c r="BGW227" s="69"/>
      <c r="BGX227" s="69"/>
      <c r="BGY227" s="69"/>
      <c r="BGZ227" s="69"/>
      <c r="BHA227" s="69"/>
      <c r="BHB227" s="69"/>
      <c r="BHC227" s="69"/>
      <c r="BHD227" s="69"/>
      <c r="BHE227" s="69"/>
      <c r="BHF227" s="69"/>
      <c r="BHG227" s="69"/>
      <c r="BHH227" s="69"/>
      <c r="BHI227" s="69"/>
      <c r="BHJ227" s="69"/>
      <c r="BHK227" s="69"/>
      <c r="BHL227" s="69"/>
      <c r="BHM227" s="69"/>
      <c r="BHN227" s="69"/>
      <c r="BHO227" s="69"/>
      <c r="BHP227" s="69"/>
      <c r="BHQ227" s="69"/>
      <c r="BHR227" s="69"/>
      <c r="BHS227" s="69"/>
      <c r="BHT227" s="69"/>
      <c r="BHU227" s="69"/>
      <c r="BHV227" s="69"/>
      <c r="BHW227" s="69"/>
      <c r="BHX227" s="69"/>
      <c r="BHY227" s="69"/>
      <c r="BHZ227" s="69"/>
      <c r="BIA227" s="69"/>
      <c r="BIB227" s="69"/>
      <c r="BIC227" s="69"/>
      <c r="BID227" s="69"/>
      <c r="BIE227" s="69"/>
      <c r="BIF227" s="69"/>
      <c r="BIG227" s="69"/>
      <c r="BIH227" s="69"/>
      <c r="BII227" s="69"/>
      <c r="BIJ227" s="69"/>
      <c r="BIK227" s="69"/>
      <c r="BIL227" s="69"/>
      <c r="BIM227" s="69"/>
      <c r="BIN227" s="69"/>
      <c r="BIO227" s="69"/>
      <c r="BIP227" s="69"/>
      <c r="BIQ227" s="69"/>
      <c r="BIR227" s="69"/>
      <c r="BIS227" s="69"/>
      <c r="BIT227" s="69"/>
      <c r="BIU227" s="69"/>
      <c r="BIV227" s="69"/>
      <c r="BIW227" s="69"/>
      <c r="BIX227" s="69"/>
      <c r="BIY227" s="69"/>
      <c r="BIZ227" s="69"/>
      <c r="BJA227" s="69"/>
      <c r="BJB227" s="69"/>
      <c r="BJC227" s="69"/>
      <c r="BJD227" s="69"/>
      <c r="BJE227" s="69"/>
      <c r="BJF227" s="69"/>
      <c r="BJG227" s="69"/>
      <c r="BJH227" s="69"/>
      <c r="BJI227" s="69"/>
      <c r="BJJ227" s="69"/>
      <c r="BJK227" s="69"/>
      <c r="BJL227" s="69"/>
      <c r="BJM227" s="69"/>
      <c r="BJN227" s="69"/>
      <c r="BJO227" s="69"/>
      <c r="BJP227" s="69"/>
      <c r="BJQ227" s="69"/>
      <c r="BJR227" s="69"/>
      <c r="BJS227" s="69"/>
      <c r="BJT227" s="69"/>
      <c r="BJU227" s="69"/>
      <c r="BJV227" s="69"/>
      <c r="BJW227" s="69"/>
      <c r="BJX227" s="69"/>
      <c r="BJY227" s="69"/>
      <c r="BJZ227" s="69"/>
      <c r="BKA227" s="69"/>
      <c r="BKB227" s="69"/>
      <c r="BKC227" s="69"/>
      <c r="BKD227" s="69"/>
      <c r="BKE227" s="69"/>
      <c r="BKF227" s="69"/>
      <c r="BKG227" s="69"/>
      <c r="BKH227" s="69"/>
      <c r="BKI227" s="69"/>
      <c r="BKJ227" s="69"/>
      <c r="BKK227" s="69"/>
      <c r="BKL227" s="69"/>
      <c r="BKM227" s="69"/>
      <c r="BKN227" s="69"/>
      <c r="BKO227" s="69"/>
      <c r="BKP227" s="69"/>
      <c r="BKQ227" s="69"/>
      <c r="BKR227" s="69"/>
      <c r="BKS227" s="69"/>
      <c r="BKT227" s="69"/>
      <c r="BKU227" s="69"/>
      <c r="BKV227" s="69"/>
      <c r="BKW227" s="69"/>
      <c r="BKX227" s="69"/>
      <c r="BKY227" s="69"/>
      <c r="BKZ227" s="69"/>
      <c r="BLA227" s="69"/>
      <c r="BLB227" s="69"/>
      <c r="BLC227" s="69"/>
      <c r="BLD227" s="69"/>
      <c r="BLE227" s="69"/>
      <c r="BLF227" s="69"/>
      <c r="BLG227" s="69"/>
      <c r="BLH227" s="69"/>
      <c r="BLI227" s="69"/>
      <c r="BLJ227" s="69"/>
      <c r="BLK227" s="69"/>
      <c r="BLL227" s="69"/>
      <c r="BLM227" s="69"/>
      <c r="BLN227" s="69"/>
      <c r="BLO227" s="69"/>
      <c r="BLP227" s="69"/>
      <c r="BLQ227" s="69"/>
      <c r="BLR227" s="69"/>
      <c r="BLS227" s="69"/>
      <c r="BLT227" s="69"/>
      <c r="BLU227" s="69"/>
      <c r="BLV227" s="69"/>
      <c r="BLW227" s="69"/>
      <c r="BLX227" s="69"/>
      <c r="BLY227" s="69"/>
      <c r="BLZ227" s="69"/>
      <c r="BMA227" s="69"/>
      <c r="BMB227" s="69"/>
      <c r="BMC227" s="69"/>
      <c r="BMD227" s="69"/>
      <c r="BME227" s="69"/>
      <c r="BMF227" s="69"/>
      <c r="BMG227" s="69"/>
      <c r="BMH227" s="69"/>
      <c r="BMI227" s="69"/>
      <c r="BMJ227" s="69"/>
      <c r="BMK227" s="69"/>
      <c r="BML227" s="69"/>
      <c r="BMM227" s="69"/>
      <c r="BMN227" s="69"/>
      <c r="BMO227" s="69"/>
      <c r="BMP227" s="69"/>
      <c r="BMQ227" s="69"/>
      <c r="BMR227" s="69"/>
      <c r="BMS227" s="69"/>
      <c r="BMT227" s="69"/>
      <c r="BMU227" s="69"/>
      <c r="BMV227" s="69"/>
      <c r="BMW227" s="69"/>
      <c r="BMX227" s="69"/>
      <c r="BMY227" s="69"/>
      <c r="BMZ227" s="69"/>
      <c r="BNA227" s="69"/>
      <c r="BNB227" s="69"/>
      <c r="BNC227" s="69"/>
      <c r="BND227" s="69"/>
      <c r="BNE227" s="69"/>
      <c r="BNF227" s="69"/>
      <c r="BNG227" s="69"/>
      <c r="BNH227" s="69"/>
      <c r="BNI227" s="69"/>
      <c r="BNJ227" s="69"/>
      <c r="BNK227" s="69"/>
      <c r="BNL227" s="69"/>
      <c r="BNM227" s="69"/>
      <c r="BNN227" s="69"/>
      <c r="BNO227" s="69"/>
      <c r="BNP227" s="69"/>
      <c r="BNQ227" s="69"/>
      <c r="BNR227" s="69"/>
      <c r="BNS227" s="69"/>
      <c r="BNT227" s="69"/>
      <c r="BNU227" s="69"/>
      <c r="BNV227" s="69"/>
      <c r="BNW227" s="69"/>
      <c r="BNX227" s="69"/>
      <c r="BNY227" s="69"/>
      <c r="BNZ227" s="69"/>
      <c r="BOA227" s="69"/>
      <c r="BOB227" s="69"/>
      <c r="BOC227" s="69"/>
      <c r="BOD227" s="69"/>
      <c r="BOE227" s="69"/>
      <c r="BOF227" s="69"/>
      <c r="BOG227" s="69"/>
      <c r="BOH227" s="69"/>
      <c r="BOI227" s="69"/>
      <c r="BOJ227" s="69"/>
      <c r="BOK227" s="69"/>
      <c r="BOL227" s="69"/>
      <c r="BOM227" s="69"/>
      <c r="BON227" s="69"/>
      <c r="BOO227" s="69"/>
      <c r="BOP227" s="69"/>
      <c r="BOQ227" s="69"/>
      <c r="BOR227" s="69"/>
      <c r="BOS227" s="69"/>
      <c r="BOT227" s="69"/>
      <c r="BOU227" s="69"/>
      <c r="BOV227" s="69"/>
      <c r="BOW227" s="69"/>
      <c r="BOX227" s="69"/>
      <c r="BOY227" s="69"/>
      <c r="BOZ227" s="69"/>
      <c r="BPA227" s="69"/>
      <c r="BPB227" s="69"/>
      <c r="BPC227" s="69"/>
      <c r="BPD227" s="69"/>
      <c r="BPE227" s="69"/>
      <c r="BPF227" s="69"/>
      <c r="BPG227" s="69"/>
      <c r="BPH227" s="69"/>
      <c r="BPI227" s="69"/>
      <c r="BPJ227" s="69"/>
      <c r="BPK227" s="69"/>
      <c r="BPL227" s="69"/>
      <c r="BPM227" s="69"/>
      <c r="BPN227" s="69"/>
      <c r="BPO227" s="69"/>
      <c r="BPP227" s="69"/>
      <c r="BPQ227" s="69"/>
      <c r="BPR227" s="69"/>
      <c r="BPS227" s="69"/>
      <c r="BPT227" s="69"/>
      <c r="BPU227" s="69"/>
      <c r="BPV227" s="69"/>
      <c r="BPW227" s="69"/>
      <c r="BPX227" s="69"/>
      <c r="BPY227" s="69"/>
      <c r="BPZ227" s="69"/>
      <c r="BQA227" s="69"/>
      <c r="BQB227" s="69"/>
      <c r="BQC227" s="69"/>
      <c r="BQD227" s="69"/>
      <c r="BQE227" s="69"/>
      <c r="BQF227" s="69"/>
      <c r="BQG227" s="69"/>
      <c r="BQH227" s="69"/>
      <c r="BQI227" s="69"/>
      <c r="BQJ227" s="69"/>
      <c r="BQK227" s="69"/>
      <c r="BQL227" s="69"/>
      <c r="BQM227" s="69"/>
      <c r="BQN227" s="69"/>
      <c r="BQO227" s="69"/>
      <c r="BQP227" s="69"/>
      <c r="BQQ227" s="69"/>
      <c r="BQR227" s="69"/>
      <c r="BQS227" s="69"/>
      <c r="BQT227" s="69"/>
      <c r="BQU227" s="69"/>
      <c r="BQV227" s="69"/>
      <c r="BQW227" s="69"/>
      <c r="BQX227" s="69"/>
      <c r="BQY227" s="69"/>
      <c r="BQZ227" s="69"/>
      <c r="BRA227" s="69"/>
      <c r="BRB227" s="69"/>
      <c r="BRC227" s="69"/>
      <c r="BRD227" s="69"/>
      <c r="BRE227" s="69"/>
      <c r="BRF227" s="69"/>
      <c r="BRG227" s="69"/>
      <c r="BRH227" s="69"/>
      <c r="BRI227" s="69"/>
      <c r="BRJ227" s="69"/>
      <c r="BRK227" s="69"/>
      <c r="BRL227" s="69"/>
      <c r="BRM227" s="69"/>
      <c r="BRN227" s="69"/>
      <c r="BRO227" s="69"/>
      <c r="BRP227" s="69"/>
      <c r="BRQ227" s="69"/>
      <c r="BRR227" s="69"/>
      <c r="BRS227" s="69"/>
      <c r="BRT227" s="69"/>
      <c r="BRU227" s="69"/>
      <c r="BRV227" s="69"/>
      <c r="BRW227" s="69"/>
      <c r="BRX227" s="69"/>
      <c r="BRY227" s="69"/>
      <c r="BRZ227" s="69"/>
      <c r="BSA227" s="69"/>
      <c r="BSB227" s="69"/>
      <c r="BSC227" s="69"/>
      <c r="BSD227" s="69"/>
      <c r="BSE227" s="69"/>
      <c r="BSF227" s="69"/>
      <c r="BSG227" s="69"/>
      <c r="BSH227" s="69"/>
      <c r="BSI227" s="69"/>
      <c r="BSJ227" s="69"/>
      <c r="BSK227" s="69"/>
      <c r="BSL227" s="69"/>
      <c r="BSM227" s="69"/>
      <c r="BSN227" s="69"/>
      <c r="BSO227" s="69"/>
      <c r="BSP227" s="69"/>
      <c r="BSQ227" s="69"/>
      <c r="BSR227" s="69"/>
      <c r="BSS227" s="69"/>
      <c r="BST227" s="69"/>
      <c r="BSU227" s="69"/>
      <c r="BSV227" s="69"/>
      <c r="BSW227" s="69"/>
      <c r="BSX227" s="69"/>
      <c r="BSY227" s="69"/>
      <c r="BSZ227" s="69"/>
      <c r="BTA227" s="69"/>
      <c r="BTB227" s="69"/>
      <c r="BTC227" s="69"/>
      <c r="BTD227" s="69"/>
      <c r="BTE227" s="69"/>
      <c r="BTF227" s="69"/>
      <c r="BTG227" s="69"/>
      <c r="BTH227" s="69"/>
      <c r="BTI227" s="69"/>
      <c r="BTJ227" s="69"/>
      <c r="BTK227" s="69"/>
      <c r="BTL227" s="69"/>
      <c r="BTM227" s="69"/>
      <c r="BTN227" s="69"/>
      <c r="BTO227" s="69"/>
      <c r="BTP227" s="69"/>
      <c r="BTQ227" s="69"/>
      <c r="BTR227" s="69"/>
      <c r="BTS227" s="69"/>
      <c r="BTT227" s="69"/>
      <c r="BTU227" s="69"/>
      <c r="BTV227" s="69"/>
      <c r="BTW227" s="69"/>
      <c r="BTX227" s="69"/>
      <c r="BTY227" s="69"/>
      <c r="BTZ227" s="69"/>
      <c r="BUA227" s="69"/>
      <c r="BUB227" s="69"/>
      <c r="BUC227" s="69"/>
      <c r="BUD227" s="69"/>
      <c r="BUE227" s="69"/>
      <c r="BUF227" s="69"/>
      <c r="BUG227" s="69"/>
      <c r="BUH227" s="69"/>
      <c r="BUI227" s="69"/>
      <c r="BUJ227" s="69"/>
      <c r="BUK227" s="69"/>
      <c r="BUL227" s="69"/>
      <c r="BUM227" s="69"/>
      <c r="BUN227" s="69"/>
      <c r="BUO227" s="69"/>
      <c r="BUP227" s="69"/>
      <c r="BUQ227" s="69"/>
      <c r="BUR227" s="69"/>
      <c r="BUS227" s="69"/>
      <c r="BUT227" s="69"/>
      <c r="BUU227" s="69"/>
      <c r="BUV227" s="69"/>
      <c r="BUW227" s="69"/>
      <c r="BUX227" s="69"/>
      <c r="BUY227" s="69"/>
      <c r="BUZ227" s="69"/>
      <c r="BVA227" s="69"/>
      <c r="BVB227" s="69"/>
      <c r="BVC227" s="69"/>
      <c r="BVD227" s="69"/>
      <c r="BVE227" s="69"/>
      <c r="BVF227" s="69"/>
      <c r="BVG227" s="69"/>
      <c r="BVH227" s="69"/>
      <c r="BVI227" s="69"/>
      <c r="BVJ227" s="69"/>
      <c r="BVK227" s="69"/>
      <c r="BVL227" s="69"/>
      <c r="BVM227" s="69"/>
      <c r="BVN227" s="69"/>
      <c r="BVO227" s="69"/>
      <c r="BVP227" s="69"/>
      <c r="BVQ227" s="69"/>
      <c r="BVR227" s="69"/>
      <c r="BVS227" s="69"/>
      <c r="BVT227" s="69"/>
      <c r="BVU227" s="69"/>
      <c r="BVV227" s="69"/>
      <c r="BVW227" s="69"/>
      <c r="BVX227" s="69"/>
      <c r="BVY227" s="69"/>
      <c r="BVZ227" s="69"/>
      <c r="BWA227" s="69"/>
      <c r="BWB227" s="69"/>
      <c r="BWC227" s="69"/>
      <c r="BWD227" s="69"/>
      <c r="BWE227" s="69"/>
      <c r="BWF227" s="69"/>
      <c r="BWG227" s="69"/>
      <c r="BWH227" s="69"/>
      <c r="BWI227" s="69"/>
      <c r="BWJ227" s="69"/>
      <c r="BWK227" s="69"/>
      <c r="BWL227" s="69"/>
      <c r="BWM227" s="69"/>
      <c r="BWN227" s="69"/>
      <c r="BWO227" s="69"/>
      <c r="BWP227" s="69"/>
      <c r="BWQ227" s="69"/>
      <c r="BWR227" s="69"/>
      <c r="BWS227" s="69"/>
      <c r="BWT227" s="69"/>
      <c r="BWU227" s="69"/>
    </row>
    <row r="228" spans="1:1971" s="34" customFormat="1" x14ac:dyDescent="0.25">
      <c r="A228" s="212" t="s">
        <v>630</v>
      </c>
      <c r="B228" s="182" t="s">
        <v>631</v>
      </c>
      <c r="C228" s="182" t="s">
        <v>632</v>
      </c>
      <c r="D228" s="213" t="s">
        <v>500</v>
      </c>
      <c r="E228" s="199" t="s">
        <v>477</v>
      </c>
      <c r="F228" s="43" t="s">
        <v>491</v>
      </c>
      <c r="G228" s="262" t="s">
        <v>863</v>
      </c>
      <c r="H228" s="51"/>
      <c r="I228" s="51"/>
      <c r="J228" s="52"/>
      <c r="K228" s="51"/>
      <c r="L228" s="56"/>
      <c r="M228" s="56"/>
      <c r="N228" s="56"/>
      <c r="O228" s="50" t="s">
        <v>768</v>
      </c>
      <c r="P228" s="127">
        <v>1</v>
      </c>
      <c r="Q228" s="128">
        <v>0</v>
      </c>
      <c r="R228" s="128">
        <v>2</v>
      </c>
      <c r="S228" s="129">
        <v>2</v>
      </c>
      <c r="T228" s="120">
        <v>9493</v>
      </c>
      <c r="U228" s="120">
        <v>6013</v>
      </c>
      <c r="V228" s="128">
        <v>1</v>
      </c>
      <c r="W228" s="130">
        <v>0.5</v>
      </c>
      <c r="X228" s="854"/>
      <c r="Y228" s="853"/>
      <c r="Z228" s="128">
        <v>1</v>
      </c>
      <c r="AA228" s="130">
        <v>1</v>
      </c>
      <c r="AB228" s="854"/>
      <c r="AC228" s="853"/>
      <c r="AD228" s="854"/>
      <c r="AE228" s="853"/>
      <c r="AF228" s="131">
        <v>9472</v>
      </c>
      <c r="AG228" s="120">
        <v>21</v>
      </c>
      <c r="AH228" s="132">
        <v>2.2121563257136837E-3</v>
      </c>
      <c r="AI228" s="120">
        <v>9493</v>
      </c>
      <c r="AJ228" s="120">
        <v>13600</v>
      </c>
      <c r="AK228" s="130">
        <v>0.69801470588235293</v>
      </c>
      <c r="AL228" s="131">
        <v>9472</v>
      </c>
      <c r="AM228" s="131">
        <v>21</v>
      </c>
      <c r="AN228" s="120">
        <v>9493</v>
      </c>
      <c r="AO228" s="120">
        <v>5997</v>
      </c>
      <c r="AP228" s="130">
        <v>0.63312922297297303</v>
      </c>
      <c r="AQ228" s="120">
        <v>16</v>
      </c>
      <c r="AR228" s="130">
        <v>0.76190476190476186</v>
      </c>
      <c r="AS228" s="120">
        <v>6013</v>
      </c>
      <c r="AT228" s="130">
        <v>0.63341409459601816</v>
      </c>
      <c r="AU228" s="164">
        <v>71</v>
      </c>
      <c r="AV228" s="130">
        <v>1.1839252959813241E-2</v>
      </c>
      <c r="AW228" s="165">
        <v>3</v>
      </c>
      <c r="AX228" s="130">
        <v>0.1875</v>
      </c>
      <c r="AY228" s="128">
        <v>74</v>
      </c>
      <c r="AZ228" s="130">
        <v>1.2306668884084484E-2</v>
      </c>
      <c r="BA228" s="164">
        <v>71</v>
      </c>
      <c r="BB228" s="130">
        <v>1</v>
      </c>
      <c r="BC228" s="165">
        <v>3</v>
      </c>
      <c r="BD228" s="130">
        <v>1</v>
      </c>
      <c r="BE228" s="128">
        <v>74</v>
      </c>
      <c r="BF228" s="130">
        <v>1</v>
      </c>
      <c r="BG228" s="120">
        <v>1</v>
      </c>
      <c r="BH228" s="130">
        <v>1.6630633627141194E-4</v>
      </c>
      <c r="BI228" s="120">
        <v>204</v>
      </c>
      <c r="BJ228" s="130">
        <v>3.3926492599368037E-2</v>
      </c>
      <c r="BK228" s="120">
        <v>205</v>
      </c>
      <c r="BL228" s="130">
        <v>3.4092798935639448E-2</v>
      </c>
      <c r="BM228" s="128">
        <v>1</v>
      </c>
      <c r="BN228" s="130">
        <v>0.5</v>
      </c>
      <c r="BO228" s="128">
        <v>1</v>
      </c>
      <c r="BP228" s="130">
        <v>1</v>
      </c>
      <c r="BQ228" s="173" t="s">
        <v>937</v>
      </c>
      <c r="BR228" s="229">
        <v>1</v>
      </c>
    </row>
    <row r="229" spans="1:1971" s="34" customFormat="1" x14ac:dyDescent="0.25">
      <c r="A229" s="208" t="s">
        <v>630</v>
      </c>
      <c r="B229" s="180" t="s">
        <v>631</v>
      </c>
      <c r="C229" s="180" t="s">
        <v>621</v>
      </c>
      <c r="D229" s="209" t="s">
        <v>500</v>
      </c>
      <c r="E229" s="197" t="s">
        <v>477</v>
      </c>
      <c r="F229" s="31" t="s">
        <v>491</v>
      </c>
      <c r="G229" s="263" t="s">
        <v>863</v>
      </c>
      <c r="H229" s="35"/>
      <c r="I229" s="35"/>
      <c r="J229" s="36"/>
      <c r="K229" s="35"/>
      <c r="L229" s="42"/>
      <c r="M229" s="42"/>
      <c r="N229" s="42"/>
      <c r="O229" s="33" t="s">
        <v>768</v>
      </c>
      <c r="P229" s="113">
        <v>3</v>
      </c>
      <c r="Q229" s="102">
        <v>0</v>
      </c>
      <c r="R229" s="102">
        <v>5</v>
      </c>
      <c r="S229" s="114">
        <v>1.6666666666666667</v>
      </c>
      <c r="T229" s="115">
        <v>12816.333333333334</v>
      </c>
      <c r="U229" s="115">
        <v>5859</v>
      </c>
      <c r="V229" s="102">
        <v>3</v>
      </c>
      <c r="W229" s="116">
        <v>0.6</v>
      </c>
      <c r="X229" s="849"/>
      <c r="Y229" s="848"/>
      <c r="Z229" s="102">
        <v>3</v>
      </c>
      <c r="AA229" s="116">
        <v>1</v>
      </c>
      <c r="AB229" s="849"/>
      <c r="AC229" s="848"/>
      <c r="AD229" s="849"/>
      <c r="AE229" s="848"/>
      <c r="AF229" s="117">
        <v>38427</v>
      </c>
      <c r="AG229" s="115">
        <v>22</v>
      </c>
      <c r="AH229" s="118">
        <v>5.7218653280969591E-4</v>
      </c>
      <c r="AI229" s="115">
        <v>38449</v>
      </c>
      <c r="AJ229" s="115">
        <v>57900</v>
      </c>
      <c r="AK229" s="116">
        <v>0.66405872193436966</v>
      </c>
      <c r="AL229" s="117">
        <v>38427</v>
      </c>
      <c r="AM229" s="117">
        <v>22</v>
      </c>
      <c r="AN229" s="115">
        <v>38449</v>
      </c>
      <c r="AO229" s="115">
        <v>17562</v>
      </c>
      <c r="AP229" s="116">
        <v>0.45702240612069639</v>
      </c>
      <c r="AQ229" s="115">
        <v>15</v>
      </c>
      <c r="AR229" s="116">
        <v>0.68181818181818177</v>
      </c>
      <c r="AS229" s="115">
        <v>17577</v>
      </c>
      <c r="AT229" s="116">
        <v>0.457151031236183</v>
      </c>
      <c r="AU229" s="166">
        <v>183</v>
      </c>
      <c r="AV229" s="116">
        <v>1.0420225486846601E-2</v>
      </c>
      <c r="AW229" s="145">
        <v>5</v>
      </c>
      <c r="AX229" s="116">
        <v>0.33333333333333331</v>
      </c>
      <c r="AY229" s="102">
        <v>188</v>
      </c>
      <c r="AZ229" s="116">
        <v>1.0695795642032201E-2</v>
      </c>
      <c r="BA229" s="166">
        <v>166</v>
      </c>
      <c r="BB229" s="116">
        <v>0.90710382513661203</v>
      </c>
      <c r="BC229" s="145">
        <v>5</v>
      </c>
      <c r="BD229" s="116">
        <v>1</v>
      </c>
      <c r="BE229" s="102">
        <v>171</v>
      </c>
      <c r="BF229" s="116">
        <v>0.90957446808510634</v>
      </c>
      <c r="BG229" s="115">
        <v>21</v>
      </c>
      <c r="BH229" s="116">
        <v>1.1947431302270011E-3</v>
      </c>
      <c r="BI229" s="115">
        <v>803</v>
      </c>
      <c r="BJ229" s="116">
        <v>4.5684701598680093E-2</v>
      </c>
      <c r="BK229" s="115">
        <v>824</v>
      </c>
      <c r="BL229" s="116">
        <v>4.6879444728907094E-2</v>
      </c>
      <c r="BM229" s="102">
        <v>1</v>
      </c>
      <c r="BN229" s="116">
        <v>0.2</v>
      </c>
      <c r="BO229" s="102">
        <v>0</v>
      </c>
      <c r="BP229" s="116">
        <v>0</v>
      </c>
      <c r="BQ229" s="119" t="s">
        <v>937</v>
      </c>
      <c r="BR229" s="228">
        <v>3</v>
      </c>
    </row>
    <row r="230" spans="1:1971" s="34" customFormat="1" x14ac:dyDescent="0.25">
      <c r="A230" s="208" t="s">
        <v>630</v>
      </c>
      <c r="B230" s="180" t="s">
        <v>631</v>
      </c>
      <c r="C230" s="180" t="s">
        <v>633</v>
      </c>
      <c r="D230" s="209" t="s">
        <v>500</v>
      </c>
      <c r="E230" s="197" t="s">
        <v>477</v>
      </c>
      <c r="F230" s="31" t="s">
        <v>491</v>
      </c>
      <c r="G230" s="263" t="s">
        <v>863</v>
      </c>
      <c r="H230" s="35"/>
      <c r="I230" s="35"/>
      <c r="J230" s="36"/>
      <c r="K230" s="35"/>
      <c r="L230" s="42"/>
      <c r="M230" s="42"/>
      <c r="N230" s="42"/>
      <c r="O230" s="33" t="s">
        <v>768</v>
      </c>
      <c r="P230" s="113">
        <v>3</v>
      </c>
      <c r="Q230" s="102">
        <v>0</v>
      </c>
      <c r="R230" s="102">
        <v>5</v>
      </c>
      <c r="S230" s="114">
        <v>1.6666666666666667</v>
      </c>
      <c r="T230" s="115">
        <v>14282.333333333334</v>
      </c>
      <c r="U230" s="115">
        <v>6306.666666666667</v>
      </c>
      <c r="V230" s="102">
        <v>1</v>
      </c>
      <c r="W230" s="116">
        <v>0.2</v>
      </c>
      <c r="X230" s="849"/>
      <c r="Y230" s="848"/>
      <c r="Z230" s="102">
        <v>1</v>
      </c>
      <c r="AA230" s="116">
        <v>0.33333333333333331</v>
      </c>
      <c r="AB230" s="849"/>
      <c r="AC230" s="848"/>
      <c r="AD230" s="849"/>
      <c r="AE230" s="848"/>
      <c r="AF230" s="117">
        <v>42807</v>
      </c>
      <c r="AG230" s="115">
        <v>40</v>
      </c>
      <c r="AH230" s="118">
        <v>9.3355427451163441E-4</v>
      </c>
      <c r="AI230" s="115">
        <v>42847</v>
      </c>
      <c r="AJ230" s="115">
        <v>61100</v>
      </c>
      <c r="AK230" s="116">
        <v>0.70126022913256958</v>
      </c>
      <c r="AL230" s="117">
        <v>42807</v>
      </c>
      <c r="AM230" s="117">
        <v>40</v>
      </c>
      <c r="AN230" s="115">
        <v>42847</v>
      </c>
      <c r="AO230" s="115">
        <v>18889</v>
      </c>
      <c r="AP230" s="116">
        <v>0.44125960707360945</v>
      </c>
      <c r="AQ230" s="115">
        <v>31</v>
      </c>
      <c r="AR230" s="116">
        <v>0.77500000000000002</v>
      </c>
      <c r="AS230" s="115">
        <v>18920</v>
      </c>
      <c r="AT230" s="116">
        <v>0.44157117184400307</v>
      </c>
      <c r="AU230" s="166">
        <v>146</v>
      </c>
      <c r="AV230" s="116">
        <v>7.7293662978453071E-3</v>
      </c>
      <c r="AW230" s="145">
        <v>3</v>
      </c>
      <c r="AX230" s="116">
        <v>9.6774193548387094E-2</v>
      </c>
      <c r="AY230" s="102">
        <v>149</v>
      </c>
      <c r="AZ230" s="116">
        <v>7.8752642706131082E-3</v>
      </c>
      <c r="BA230" s="166">
        <v>142</v>
      </c>
      <c r="BB230" s="116">
        <v>0.9726027397260274</v>
      </c>
      <c r="BC230" s="145">
        <v>3</v>
      </c>
      <c r="BD230" s="116">
        <v>1</v>
      </c>
      <c r="BE230" s="102">
        <v>145</v>
      </c>
      <c r="BF230" s="116">
        <v>0.97315436241610742</v>
      </c>
      <c r="BG230" s="115">
        <v>20</v>
      </c>
      <c r="BH230" s="116">
        <v>1.0570824524312897E-3</v>
      </c>
      <c r="BI230" s="115">
        <v>727</v>
      </c>
      <c r="BJ230" s="116">
        <v>3.8424947145877381E-2</v>
      </c>
      <c r="BK230" s="115">
        <v>747</v>
      </c>
      <c r="BL230" s="116">
        <v>3.9482029598308668E-2</v>
      </c>
      <c r="BM230" s="102">
        <v>1</v>
      </c>
      <c r="BN230" s="116">
        <v>0.2</v>
      </c>
      <c r="BO230" s="102">
        <v>0</v>
      </c>
      <c r="BP230" s="116">
        <v>0</v>
      </c>
      <c r="BQ230" s="119" t="s">
        <v>937</v>
      </c>
      <c r="BR230" s="228">
        <v>3</v>
      </c>
    </row>
    <row r="231" spans="1:1971" s="34" customFormat="1" x14ac:dyDescent="0.25">
      <c r="A231" s="208" t="s">
        <v>630</v>
      </c>
      <c r="B231" s="180" t="s">
        <v>631</v>
      </c>
      <c r="C231" s="180" t="s">
        <v>831</v>
      </c>
      <c r="D231" s="209" t="s">
        <v>500</v>
      </c>
      <c r="E231" s="197" t="s">
        <v>477</v>
      </c>
      <c r="F231" s="31" t="s">
        <v>491</v>
      </c>
      <c r="G231" s="263" t="s">
        <v>863</v>
      </c>
      <c r="H231" s="35"/>
      <c r="I231" s="35"/>
      <c r="J231" s="36"/>
      <c r="K231" s="35"/>
      <c r="L231" s="42"/>
      <c r="M231" s="42"/>
      <c r="N231" s="42"/>
      <c r="O231" s="33" t="s">
        <v>768</v>
      </c>
      <c r="P231" s="113">
        <v>1</v>
      </c>
      <c r="Q231" s="102">
        <v>0</v>
      </c>
      <c r="R231" s="102">
        <v>2</v>
      </c>
      <c r="S231" s="114">
        <v>2</v>
      </c>
      <c r="T231" s="115">
        <v>14699</v>
      </c>
      <c r="U231" s="115">
        <v>7480</v>
      </c>
      <c r="V231" s="102">
        <v>1</v>
      </c>
      <c r="W231" s="116">
        <v>0.5</v>
      </c>
      <c r="X231" s="849"/>
      <c r="Y231" s="848"/>
      <c r="Z231" s="102">
        <v>1</v>
      </c>
      <c r="AA231" s="116">
        <v>1</v>
      </c>
      <c r="AB231" s="849"/>
      <c r="AC231" s="848"/>
      <c r="AD231" s="849"/>
      <c r="AE231" s="848"/>
      <c r="AF231" s="117">
        <v>14683</v>
      </c>
      <c r="AG231" s="115">
        <v>16</v>
      </c>
      <c r="AH231" s="118">
        <v>1.0885094224096878E-3</v>
      </c>
      <c r="AI231" s="115">
        <v>14699</v>
      </c>
      <c r="AJ231" s="115">
        <v>20800</v>
      </c>
      <c r="AK231" s="116">
        <v>0.70668269230769232</v>
      </c>
      <c r="AL231" s="117">
        <v>14683</v>
      </c>
      <c r="AM231" s="117">
        <v>16</v>
      </c>
      <c r="AN231" s="115">
        <v>14699</v>
      </c>
      <c r="AO231" s="115">
        <v>7465</v>
      </c>
      <c r="AP231" s="116">
        <v>0.50841108765238707</v>
      </c>
      <c r="AQ231" s="115">
        <v>15</v>
      </c>
      <c r="AR231" s="116">
        <v>0.9375</v>
      </c>
      <c r="AS231" s="115">
        <v>7480</v>
      </c>
      <c r="AT231" s="116">
        <v>0.508878154976529</v>
      </c>
      <c r="AU231" s="166">
        <v>53</v>
      </c>
      <c r="AV231" s="116">
        <v>7.0997990622906895E-3</v>
      </c>
      <c r="AW231" s="145">
        <v>2</v>
      </c>
      <c r="AX231" s="116">
        <v>0.13333333333333333</v>
      </c>
      <c r="AY231" s="102">
        <v>55</v>
      </c>
      <c r="AZ231" s="116">
        <v>7.3529411764705881E-3</v>
      </c>
      <c r="BA231" s="166">
        <v>49</v>
      </c>
      <c r="BB231" s="116">
        <v>0.92452830188679247</v>
      </c>
      <c r="BC231" s="145">
        <v>2</v>
      </c>
      <c r="BD231" s="116">
        <v>1</v>
      </c>
      <c r="BE231" s="102">
        <v>51</v>
      </c>
      <c r="BF231" s="116">
        <v>0.92727272727272725</v>
      </c>
      <c r="BG231" s="115">
        <v>6</v>
      </c>
      <c r="BH231" s="116">
        <v>8.021390374331551E-4</v>
      </c>
      <c r="BI231" s="115">
        <v>838</v>
      </c>
      <c r="BJ231" s="116">
        <v>0.11203208556149732</v>
      </c>
      <c r="BK231" s="115">
        <v>844</v>
      </c>
      <c r="BL231" s="116">
        <v>0.11283422459893049</v>
      </c>
      <c r="BM231" s="102">
        <v>0</v>
      </c>
      <c r="BN231" s="116">
        <v>0</v>
      </c>
      <c r="BO231" s="102">
        <v>0</v>
      </c>
      <c r="BP231" s="116">
        <v>0</v>
      </c>
      <c r="BQ231" s="119" t="s">
        <v>937</v>
      </c>
      <c r="BR231" s="228">
        <v>1</v>
      </c>
    </row>
    <row r="232" spans="1:1971" s="49" customFormat="1" ht="13.8" thickBot="1" x14ac:dyDescent="0.3">
      <c r="A232" s="210" t="s">
        <v>630</v>
      </c>
      <c r="B232" s="181" t="s">
        <v>631</v>
      </c>
      <c r="C232" s="181" t="s">
        <v>634</v>
      </c>
      <c r="D232" s="211" t="s">
        <v>500</v>
      </c>
      <c r="E232" s="198" t="s">
        <v>477</v>
      </c>
      <c r="F232" s="45" t="s">
        <v>491</v>
      </c>
      <c r="G232" s="264" t="s">
        <v>863</v>
      </c>
      <c r="H232" s="76" t="s">
        <v>765</v>
      </c>
      <c r="I232" s="76" t="s">
        <v>784</v>
      </c>
      <c r="J232" s="77" t="s">
        <v>916</v>
      </c>
      <c r="K232" s="76" t="s">
        <v>774</v>
      </c>
      <c r="L232" s="63"/>
      <c r="M232" s="63"/>
      <c r="N232" s="63"/>
      <c r="O232" s="226" t="s">
        <v>768</v>
      </c>
      <c r="P232" s="121">
        <v>1</v>
      </c>
      <c r="Q232" s="122">
        <v>0</v>
      </c>
      <c r="R232" s="122">
        <v>2</v>
      </c>
      <c r="S232" s="123">
        <v>2</v>
      </c>
      <c r="T232" s="124">
        <v>5395</v>
      </c>
      <c r="U232" s="124">
        <v>3402</v>
      </c>
      <c r="V232" s="122">
        <v>1</v>
      </c>
      <c r="W232" s="125">
        <v>0.5</v>
      </c>
      <c r="X232" s="851"/>
      <c r="Y232" s="850"/>
      <c r="Z232" s="122">
        <v>1</v>
      </c>
      <c r="AA232" s="125">
        <v>1</v>
      </c>
      <c r="AB232" s="851"/>
      <c r="AC232" s="850"/>
      <c r="AD232" s="851"/>
      <c r="AE232" s="850"/>
      <c r="AF232" s="48">
        <v>5322</v>
      </c>
      <c r="AG232" s="124">
        <v>73</v>
      </c>
      <c r="AH232" s="126">
        <v>1.3531047265987025E-2</v>
      </c>
      <c r="AI232" s="124">
        <v>5395</v>
      </c>
      <c r="AJ232" s="124">
        <v>8150</v>
      </c>
      <c r="AK232" s="125">
        <v>0.66196319018404903</v>
      </c>
      <c r="AL232" s="48">
        <v>5322</v>
      </c>
      <c r="AM232" s="48">
        <v>73</v>
      </c>
      <c r="AN232" s="124">
        <v>5395</v>
      </c>
      <c r="AO232" s="124">
        <v>3344</v>
      </c>
      <c r="AP232" s="125">
        <v>0.62833521232619316</v>
      </c>
      <c r="AQ232" s="124">
        <v>58</v>
      </c>
      <c r="AR232" s="125">
        <v>0.79452054794520544</v>
      </c>
      <c r="AS232" s="124">
        <v>3402</v>
      </c>
      <c r="AT232" s="125">
        <v>0.63058387395736792</v>
      </c>
      <c r="AU232" s="237">
        <v>134</v>
      </c>
      <c r="AV232" s="125">
        <v>4.0071770334928231E-2</v>
      </c>
      <c r="AW232" s="238">
        <v>0</v>
      </c>
      <c r="AX232" s="125">
        <v>0</v>
      </c>
      <c r="AY232" s="122">
        <v>134</v>
      </c>
      <c r="AZ232" s="125">
        <v>3.93885949441505E-2</v>
      </c>
      <c r="BA232" s="237">
        <v>112</v>
      </c>
      <c r="BB232" s="125">
        <v>0.83582089552238803</v>
      </c>
      <c r="BC232" s="238">
        <v>0</v>
      </c>
      <c r="BD232" s="125" t="s">
        <v>320</v>
      </c>
      <c r="BE232" s="122">
        <v>112</v>
      </c>
      <c r="BF232" s="125">
        <v>0.83582089552238803</v>
      </c>
      <c r="BG232" s="124">
        <v>3</v>
      </c>
      <c r="BH232" s="125">
        <v>8.8183421516754845E-4</v>
      </c>
      <c r="BI232" s="124">
        <v>193</v>
      </c>
      <c r="BJ232" s="125">
        <v>5.6731334509112288E-2</v>
      </c>
      <c r="BK232" s="124">
        <v>196</v>
      </c>
      <c r="BL232" s="125">
        <v>5.7613168724279837E-2</v>
      </c>
      <c r="BM232" s="122">
        <v>0</v>
      </c>
      <c r="BN232" s="125">
        <v>0</v>
      </c>
      <c r="BO232" s="122">
        <v>0</v>
      </c>
      <c r="BP232" s="125">
        <v>0</v>
      </c>
      <c r="BQ232" s="172" t="s">
        <v>937</v>
      </c>
      <c r="BR232" s="230">
        <v>1</v>
      </c>
    </row>
    <row r="233" spans="1:1971" s="34" customFormat="1" x14ac:dyDescent="0.25">
      <c r="A233" s="212" t="s">
        <v>635</v>
      </c>
      <c r="B233" s="182" t="s">
        <v>636</v>
      </c>
      <c r="C233" s="182" t="s">
        <v>475</v>
      </c>
      <c r="D233" s="213" t="s">
        <v>480</v>
      </c>
      <c r="E233" s="199" t="s">
        <v>477</v>
      </c>
      <c r="F233" s="43" t="s">
        <v>491</v>
      </c>
      <c r="G233" s="262" t="s">
        <v>941</v>
      </c>
      <c r="H233" s="51"/>
      <c r="I233" s="51"/>
      <c r="J233" s="52"/>
      <c r="K233" s="51"/>
      <c r="L233" s="56"/>
      <c r="M233" s="56"/>
      <c r="N233" s="56"/>
      <c r="O233" s="50" t="s">
        <v>768</v>
      </c>
      <c r="P233" s="127">
        <v>5</v>
      </c>
      <c r="Q233" s="128">
        <v>0</v>
      </c>
      <c r="R233" s="128">
        <v>7</v>
      </c>
      <c r="S233" s="129">
        <v>1.4</v>
      </c>
      <c r="T233" s="120">
        <v>664.6</v>
      </c>
      <c r="U233" s="120">
        <v>371.6</v>
      </c>
      <c r="V233" s="854"/>
      <c r="W233" s="853"/>
      <c r="X233" s="854"/>
      <c r="Y233" s="853"/>
      <c r="Z233" s="854"/>
      <c r="AA233" s="853"/>
      <c r="AB233" s="128">
        <v>4</v>
      </c>
      <c r="AC233" s="130">
        <v>0.5714285714285714</v>
      </c>
      <c r="AD233" s="128">
        <v>2</v>
      </c>
      <c r="AE233" s="130">
        <v>0.4</v>
      </c>
      <c r="AF233" s="131">
        <v>3308</v>
      </c>
      <c r="AG233" s="120">
        <v>15</v>
      </c>
      <c r="AH233" s="132">
        <v>4.5139933794763765E-3</v>
      </c>
      <c r="AI233" s="120">
        <v>3323</v>
      </c>
      <c r="AJ233" s="120">
        <v>4550</v>
      </c>
      <c r="AK233" s="130">
        <v>0.73032967032967033</v>
      </c>
      <c r="AL233" s="131">
        <v>3308</v>
      </c>
      <c r="AM233" s="131">
        <v>15</v>
      </c>
      <c r="AN233" s="120">
        <v>3323</v>
      </c>
      <c r="AO233" s="120">
        <v>1843</v>
      </c>
      <c r="AP233" s="130">
        <v>0.55713422007255142</v>
      </c>
      <c r="AQ233" s="120">
        <v>15</v>
      </c>
      <c r="AR233" s="130">
        <v>1</v>
      </c>
      <c r="AS233" s="120">
        <v>1858</v>
      </c>
      <c r="AT233" s="130">
        <v>0.55913331327114058</v>
      </c>
      <c r="AU233" s="120">
        <v>33</v>
      </c>
      <c r="AV233" s="130">
        <v>1.7905588714053174E-2</v>
      </c>
      <c r="AW233" s="128">
        <v>8</v>
      </c>
      <c r="AX233" s="130">
        <v>0.53333333333333333</v>
      </c>
      <c r="AY233" s="128">
        <v>41</v>
      </c>
      <c r="AZ233" s="130">
        <v>2.2066738428417654E-2</v>
      </c>
      <c r="BA233" s="120">
        <v>28</v>
      </c>
      <c r="BB233" s="130">
        <v>0.84848484848484851</v>
      </c>
      <c r="BC233" s="128">
        <v>8</v>
      </c>
      <c r="BD233" s="130">
        <v>1</v>
      </c>
      <c r="BE233" s="128">
        <v>36</v>
      </c>
      <c r="BF233" s="130">
        <v>0.87804878048780488</v>
      </c>
      <c r="BG233" s="120">
        <v>4</v>
      </c>
      <c r="BH233" s="130">
        <v>2.1528525296017221E-3</v>
      </c>
      <c r="BI233" s="120">
        <v>31</v>
      </c>
      <c r="BJ233" s="130">
        <v>1.6684607104413347E-2</v>
      </c>
      <c r="BK233" s="120">
        <v>35</v>
      </c>
      <c r="BL233" s="130">
        <v>1.883745963401507E-2</v>
      </c>
      <c r="BM233" s="128">
        <v>4</v>
      </c>
      <c r="BN233" s="130">
        <v>0.5714285714285714</v>
      </c>
      <c r="BO233" s="128">
        <v>2</v>
      </c>
      <c r="BP233" s="130">
        <v>0.4</v>
      </c>
      <c r="BQ233" s="173" t="s">
        <v>937</v>
      </c>
      <c r="BR233" s="229">
        <v>5</v>
      </c>
      <c r="BS233" s="69"/>
      <c r="BT233" s="69"/>
      <c r="BU233" s="69"/>
      <c r="BV233" s="69"/>
      <c r="BW233" s="69"/>
      <c r="BX233" s="69"/>
      <c r="BY233" s="69"/>
      <c r="BZ233" s="69"/>
      <c r="CA233" s="69"/>
      <c r="CB233" s="69"/>
      <c r="CC233" s="69"/>
      <c r="CD233" s="69"/>
      <c r="CE233" s="69"/>
      <c r="CF233" s="69"/>
      <c r="CG233" s="69"/>
      <c r="CH233" s="69"/>
      <c r="CI233" s="69"/>
      <c r="CJ233" s="69"/>
      <c r="CK233" s="69"/>
      <c r="CL233" s="69"/>
      <c r="CM233" s="69"/>
      <c r="CN233" s="69"/>
      <c r="CO233" s="69"/>
      <c r="CP233" s="69"/>
      <c r="CQ233" s="69"/>
      <c r="CR233" s="69"/>
      <c r="CS233" s="69"/>
      <c r="CT233" s="69"/>
      <c r="CU233" s="69"/>
      <c r="CV233" s="69"/>
      <c r="CW233" s="69"/>
      <c r="CX233" s="69"/>
      <c r="CY233" s="69"/>
      <c r="CZ233" s="69"/>
      <c r="DA233" s="69"/>
      <c r="DB233" s="69"/>
      <c r="DC233" s="69"/>
      <c r="DD233" s="69"/>
      <c r="DE233" s="69"/>
      <c r="DF233" s="69"/>
      <c r="DG233" s="69"/>
      <c r="DH233" s="69"/>
      <c r="DI233" s="69"/>
      <c r="DJ233" s="69"/>
      <c r="DK233" s="69"/>
      <c r="DL233" s="69"/>
      <c r="DM233" s="69"/>
      <c r="DN233" s="69"/>
      <c r="DO233" s="69"/>
      <c r="DP233" s="69"/>
      <c r="DQ233" s="69"/>
      <c r="DR233" s="69"/>
      <c r="DS233" s="69"/>
      <c r="DT233" s="69"/>
      <c r="DU233" s="69"/>
      <c r="DV233" s="69"/>
      <c r="DW233" s="69"/>
      <c r="DX233" s="69"/>
      <c r="DY233" s="69"/>
      <c r="DZ233" s="69"/>
      <c r="EA233" s="69"/>
      <c r="EB233" s="69"/>
      <c r="EC233" s="69"/>
      <c r="ED233" s="69"/>
      <c r="EE233" s="69"/>
      <c r="EF233" s="69"/>
      <c r="EG233" s="69"/>
      <c r="EH233" s="69"/>
      <c r="EI233" s="69"/>
      <c r="EJ233" s="69"/>
      <c r="EK233" s="69"/>
      <c r="EL233" s="69"/>
      <c r="EM233" s="69"/>
      <c r="EN233" s="69"/>
      <c r="EO233" s="69"/>
      <c r="EP233" s="69"/>
      <c r="EQ233" s="69"/>
      <c r="ER233" s="69"/>
      <c r="ES233" s="69"/>
      <c r="ET233" s="69"/>
      <c r="EU233" s="69"/>
      <c r="EV233" s="69"/>
      <c r="EW233" s="69"/>
      <c r="EX233" s="69"/>
      <c r="EY233" s="69"/>
      <c r="EZ233" s="69"/>
      <c r="FA233" s="69"/>
      <c r="FB233" s="69"/>
      <c r="FC233" s="69"/>
      <c r="FD233" s="69"/>
      <c r="FE233" s="69"/>
      <c r="FF233" s="69"/>
      <c r="FG233" s="69"/>
      <c r="FH233" s="69"/>
      <c r="FI233" s="69"/>
      <c r="FJ233" s="69"/>
      <c r="FK233" s="69"/>
      <c r="FL233" s="69"/>
      <c r="FM233" s="69"/>
      <c r="FN233" s="69"/>
      <c r="FO233" s="69"/>
      <c r="FP233" s="69"/>
      <c r="FQ233" s="69"/>
      <c r="FR233" s="69"/>
      <c r="FS233" s="69"/>
      <c r="FT233" s="69"/>
      <c r="FU233" s="69"/>
      <c r="FV233" s="69"/>
      <c r="FW233" s="69"/>
      <c r="FX233" s="69"/>
      <c r="FY233" s="69"/>
      <c r="FZ233" s="69"/>
      <c r="GA233" s="69"/>
      <c r="GB233" s="69"/>
      <c r="GC233" s="69"/>
      <c r="GD233" s="69"/>
      <c r="GE233" s="69"/>
      <c r="GF233" s="69"/>
      <c r="GG233" s="69"/>
      <c r="GH233" s="69"/>
      <c r="GI233" s="69"/>
      <c r="GJ233" s="69"/>
      <c r="GK233" s="69"/>
      <c r="GL233" s="69"/>
      <c r="GM233" s="69"/>
      <c r="GN233" s="69"/>
      <c r="GO233" s="69"/>
      <c r="GP233" s="69"/>
      <c r="GQ233" s="69"/>
      <c r="GR233" s="69"/>
      <c r="GS233" s="69"/>
      <c r="GT233" s="69"/>
      <c r="GU233" s="69"/>
      <c r="GV233" s="69"/>
      <c r="GW233" s="69"/>
      <c r="GX233" s="69"/>
      <c r="GY233" s="69"/>
      <c r="GZ233" s="69"/>
      <c r="HA233" s="69"/>
      <c r="HB233" s="69"/>
      <c r="HC233" s="69"/>
      <c r="HD233" s="69"/>
      <c r="HE233" s="69"/>
      <c r="HF233" s="69"/>
      <c r="HG233" s="69"/>
      <c r="HH233" s="69"/>
      <c r="HI233" s="69"/>
      <c r="HJ233" s="69"/>
      <c r="HK233" s="69"/>
      <c r="HL233" s="69"/>
      <c r="HM233" s="69"/>
      <c r="HN233" s="69"/>
      <c r="HO233" s="69"/>
      <c r="HP233" s="69"/>
      <c r="HQ233" s="69"/>
      <c r="HR233" s="69"/>
      <c r="HS233" s="69"/>
      <c r="HT233" s="69"/>
      <c r="HU233" s="69"/>
      <c r="HV233" s="69"/>
      <c r="HW233" s="69"/>
      <c r="HX233" s="69"/>
      <c r="HY233" s="69"/>
      <c r="HZ233" s="69"/>
      <c r="IA233" s="69"/>
      <c r="IB233" s="69"/>
      <c r="IC233" s="69"/>
      <c r="ID233" s="69"/>
      <c r="IE233" s="69"/>
      <c r="IF233" s="69"/>
      <c r="IG233" s="69"/>
      <c r="IH233" s="69"/>
      <c r="II233" s="69"/>
      <c r="IJ233" s="69"/>
      <c r="IK233" s="69"/>
      <c r="IL233" s="69"/>
      <c r="IM233" s="69"/>
      <c r="IN233" s="69"/>
      <c r="IO233" s="69"/>
      <c r="IP233" s="69"/>
      <c r="IQ233" s="69"/>
      <c r="IR233" s="69"/>
      <c r="IS233" s="69"/>
      <c r="IT233" s="69"/>
      <c r="IU233" s="69"/>
      <c r="IV233" s="69"/>
      <c r="IW233" s="69"/>
      <c r="IX233" s="69"/>
      <c r="IY233" s="69"/>
      <c r="IZ233" s="69"/>
      <c r="JA233" s="69"/>
      <c r="JB233" s="69"/>
      <c r="JC233" s="69"/>
      <c r="JD233" s="69"/>
      <c r="JE233" s="69"/>
      <c r="JF233" s="69"/>
      <c r="JG233" s="69"/>
      <c r="JH233" s="69"/>
      <c r="JI233" s="69"/>
      <c r="JJ233" s="69"/>
      <c r="JK233" s="69"/>
      <c r="JL233" s="69"/>
      <c r="JM233" s="69"/>
      <c r="JN233" s="69"/>
      <c r="JO233" s="69"/>
      <c r="JP233" s="69"/>
      <c r="JQ233" s="69"/>
      <c r="JR233" s="69"/>
      <c r="JS233" s="69"/>
      <c r="JT233" s="69"/>
      <c r="JU233" s="69"/>
      <c r="JV233" s="69"/>
      <c r="JW233" s="69"/>
      <c r="JX233" s="69"/>
      <c r="JY233" s="69"/>
      <c r="JZ233" s="69"/>
      <c r="KA233" s="69"/>
      <c r="KB233" s="69"/>
      <c r="KC233" s="69"/>
      <c r="KD233" s="69"/>
      <c r="KE233" s="69"/>
      <c r="KF233" s="69"/>
      <c r="KG233" s="69"/>
      <c r="KH233" s="69"/>
      <c r="KI233" s="69"/>
      <c r="KJ233" s="69"/>
      <c r="KK233" s="69"/>
      <c r="KL233" s="69"/>
      <c r="KM233" s="69"/>
      <c r="KN233" s="69"/>
      <c r="KO233" s="69"/>
      <c r="KP233" s="69"/>
      <c r="KQ233" s="69"/>
      <c r="KR233" s="69"/>
      <c r="KS233" s="69"/>
      <c r="KT233" s="69"/>
      <c r="KU233" s="69"/>
      <c r="KV233" s="69"/>
      <c r="KW233" s="69"/>
      <c r="KX233" s="69"/>
      <c r="KY233" s="69"/>
      <c r="KZ233" s="69"/>
      <c r="LA233" s="69"/>
      <c r="LB233" s="69"/>
      <c r="LC233" s="69"/>
      <c r="LD233" s="69"/>
      <c r="LE233" s="69"/>
      <c r="LF233" s="69"/>
      <c r="LG233" s="69"/>
      <c r="LH233" s="69"/>
      <c r="LI233" s="69"/>
      <c r="LJ233" s="69"/>
      <c r="LK233" s="69"/>
      <c r="LL233" s="69"/>
      <c r="LM233" s="69"/>
      <c r="LN233" s="69"/>
      <c r="LO233" s="69"/>
      <c r="LP233" s="69"/>
      <c r="LQ233" s="69"/>
      <c r="LR233" s="69"/>
      <c r="LS233" s="69"/>
      <c r="LT233" s="69"/>
      <c r="LU233" s="69"/>
      <c r="LV233" s="69"/>
      <c r="LW233" s="69"/>
      <c r="LX233" s="69"/>
      <c r="LY233" s="69"/>
      <c r="LZ233" s="69"/>
      <c r="MA233" s="69"/>
      <c r="MB233" s="69"/>
      <c r="MC233" s="69"/>
      <c r="MD233" s="69"/>
      <c r="ME233" s="69"/>
      <c r="MF233" s="69"/>
      <c r="MG233" s="69"/>
      <c r="MH233" s="69"/>
      <c r="MI233" s="69"/>
      <c r="MJ233" s="69"/>
      <c r="MK233" s="69"/>
      <c r="ML233" s="69"/>
      <c r="MM233" s="69"/>
      <c r="MN233" s="69"/>
      <c r="MO233" s="69"/>
      <c r="MP233" s="69"/>
      <c r="MQ233" s="69"/>
      <c r="MR233" s="69"/>
      <c r="MS233" s="69"/>
      <c r="MT233" s="69"/>
      <c r="MU233" s="69"/>
      <c r="MV233" s="69"/>
      <c r="MW233" s="69"/>
      <c r="MX233" s="69"/>
      <c r="MY233" s="69"/>
      <c r="MZ233" s="69"/>
      <c r="NA233" s="69"/>
      <c r="NB233" s="69"/>
      <c r="NC233" s="69"/>
      <c r="ND233" s="69"/>
      <c r="NE233" s="69"/>
      <c r="NF233" s="69"/>
      <c r="NG233" s="69"/>
      <c r="NH233" s="69"/>
      <c r="NI233" s="69"/>
      <c r="NJ233" s="69"/>
      <c r="NK233" s="69"/>
      <c r="NL233" s="69"/>
      <c r="NM233" s="69"/>
      <c r="NN233" s="69"/>
      <c r="NO233" s="69"/>
      <c r="NP233" s="69"/>
      <c r="NQ233" s="69"/>
      <c r="NR233" s="69"/>
      <c r="NS233" s="69"/>
      <c r="NT233" s="69"/>
      <c r="NU233" s="69"/>
      <c r="NV233" s="69"/>
      <c r="NW233" s="69"/>
      <c r="NX233" s="69"/>
      <c r="NY233" s="69"/>
      <c r="NZ233" s="69"/>
      <c r="OA233" s="69"/>
      <c r="OB233" s="69"/>
      <c r="OC233" s="69"/>
      <c r="OD233" s="69"/>
      <c r="OE233" s="69"/>
      <c r="OF233" s="69"/>
      <c r="OG233" s="69"/>
      <c r="OH233" s="69"/>
      <c r="OI233" s="69"/>
      <c r="OJ233" s="69"/>
      <c r="OK233" s="69"/>
      <c r="OL233" s="69"/>
      <c r="OM233" s="69"/>
      <c r="ON233" s="69"/>
      <c r="OO233" s="69"/>
      <c r="OP233" s="69"/>
      <c r="OQ233" s="69"/>
      <c r="OR233" s="69"/>
      <c r="OS233" s="69"/>
      <c r="OT233" s="69"/>
      <c r="OU233" s="69"/>
      <c r="OV233" s="69"/>
      <c r="OW233" s="69"/>
      <c r="OX233" s="69"/>
      <c r="OY233" s="69"/>
      <c r="OZ233" s="69"/>
      <c r="PA233" s="69"/>
      <c r="PB233" s="69"/>
      <c r="PC233" s="69"/>
      <c r="PD233" s="69"/>
      <c r="PE233" s="69"/>
      <c r="PF233" s="69"/>
      <c r="PG233" s="69"/>
      <c r="PH233" s="69"/>
      <c r="PI233" s="69"/>
      <c r="PJ233" s="69"/>
      <c r="PK233" s="69"/>
      <c r="PL233" s="69"/>
      <c r="PM233" s="69"/>
      <c r="PN233" s="69"/>
      <c r="PO233" s="69"/>
      <c r="PP233" s="69"/>
      <c r="PQ233" s="69"/>
      <c r="PR233" s="69"/>
      <c r="PS233" s="69"/>
      <c r="PT233" s="69"/>
      <c r="PU233" s="69"/>
      <c r="PV233" s="69"/>
      <c r="PW233" s="69"/>
      <c r="PX233" s="69"/>
      <c r="PY233" s="69"/>
      <c r="PZ233" s="69"/>
      <c r="QA233" s="69"/>
      <c r="QB233" s="69"/>
      <c r="QC233" s="69"/>
      <c r="QD233" s="69"/>
      <c r="QE233" s="69"/>
      <c r="QF233" s="69"/>
      <c r="QG233" s="69"/>
      <c r="QH233" s="69"/>
      <c r="QI233" s="69"/>
      <c r="QJ233" s="69"/>
      <c r="QK233" s="69"/>
      <c r="QL233" s="69"/>
      <c r="QM233" s="69"/>
      <c r="QN233" s="69"/>
      <c r="QO233" s="69"/>
      <c r="QP233" s="69"/>
      <c r="QQ233" s="69"/>
      <c r="QR233" s="69"/>
      <c r="QS233" s="69"/>
      <c r="QT233" s="69"/>
      <c r="QU233" s="69"/>
      <c r="QV233" s="69"/>
      <c r="QW233" s="69"/>
      <c r="QX233" s="69"/>
      <c r="QY233" s="69"/>
      <c r="QZ233" s="69"/>
      <c r="RA233" s="69"/>
      <c r="RB233" s="69"/>
      <c r="RC233" s="69"/>
      <c r="RD233" s="69"/>
      <c r="RE233" s="69"/>
      <c r="RF233" s="69"/>
      <c r="RG233" s="69"/>
      <c r="RH233" s="69"/>
      <c r="RI233" s="69"/>
      <c r="RJ233" s="69"/>
      <c r="RK233" s="69"/>
      <c r="RL233" s="69"/>
      <c r="RM233" s="69"/>
      <c r="RN233" s="69"/>
      <c r="RO233" s="69"/>
      <c r="RP233" s="69"/>
      <c r="RQ233" s="69"/>
      <c r="RR233" s="69"/>
      <c r="RS233" s="69"/>
      <c r="RT233" s="69"/>
      <c r="RU233" s="69"/>
      <c r="RV233" s="69"/>
      <c r="RW233" s="69"/>
      <c r="RX233" s="69"/>
      <c r="RY233" s="69"/>
      <c r="RZ233" s="69"/>
      <c r="SA233" s="69"/>
      <c r="SB233" s="69"/>
      <c r="SC233" s="69"/>
      <c r="SD233" s="69"/>
      <c r="SE233" s="69"/>
      <c r="SF233" s="69"/>
      <c r="SG233" s="69"/>
      <c r="SH233" s="69"/>
      <c r="SI233" s="69"/>
      <c r="SJ233" s="69"/>
      <c r="SK233" s="69"/>
      <c r="SL233" s="69"/>
      <c r="SM233" s="69"/>
      <c r="SN233" s="69"/>
      <c r="SO233" s="69"/>
      <c r="SP233" s="69"/>
      <c r="SQ233" s="69"/>
      <c r="SR233" s="69"/>
      <c r="SS233" s="69"/>
      <c r="ST233" s="69"/>
      <c r="SU233" s="69"/>
      <c r="SV233" s="69"/>
      <c r="SW233" s="69"/>
      <c r="SX233" s="69"/>
      <c r="SY233" s="69"/>
      <c r="SZ233" s="69"/>
      <c r="TA233" s="69"/>
      <c r="TB233" s="69"/>
      <c r="TC233" s="69"/>
      <c r="TD233" s="69"/>
      <c r="TE233" s="69"/>
      <c r="TF233" s="69"/>
      <c r="TG233" s="69"/>
      <c r="TH233" s="69"/>
      <c r="TI233" s="69"/>
      <c r="TJ233" s="69"/>
      <c r="TK233" s="69"/>
      <c r="TL233" s="69"/>
      <c r="TM233" s="69"/>
      <c r="TN233" s="69"/>
      <c r="TO233" s="69"/>
      <c r="TP233" s="69"/>
      <c r="TQ233" s="69"/>
      <c r="TR233" s="69"/>
      <c r="TS233" s="69"/>
      <c r="TT233" s="69"/>
      <c r="TU233" s="69"/>
      <c r="TV233" s="69"/>
      <c r="TW233" s="69"/>
      <c r="TX233" s="69"/>
      <c r="TY233" s="69"/>
      <c r="TZ233" s="69"/>
      <c r="UA233" s="69"/>
      <c r="UB233" s="69"/>
      <c r="UC233" s="69"/>
      <c r="UD233" s="69"/>
      <c r="UE233" s="69"/>
      <c r="UF233" s="69"/>
      <c r="UG233" s="69"/>
      <c r="UH233" s="69"/>
      <c r="UI233" s="69"/>
      <c r="UJ233" s="69"/>
      <c r="UK233" s="69"/>
      <c r="UL233" s="69"/>
      <c r="UM233" s="69"/>
      <c r="UN233" s="69"/>
      <c r="UO233" s="69"/>
      <c r="UP233" s="69"/>
      <c r="UQ233" s="69"/>
      <c r="UR233" s="69"/>
      <c r="US233" s="69"/>
      <c r="UT233" s="69"/>
      <c r="UU233" s="69"/>
      <c r="UV233" s="69"/>
      <c r="UW233" s="69"/>
      <c r="UX233" s="69"/>
      <c r="UY233" s="69"/>
      <c r="UZ233" s="69"/>
      <c r="VA233" s="69"/>
      <c r="VB233" s="69"/>
      <c r="VC233" s="69"/>
      <c r="VD233" s="69"/>
      <c r="VE233" s="69"/>
      <c r="VF233" s="69"/>
      <c r="VG233" s="69"/>
      <c r="VH233" s="69"/>
      <c r="VI233" s="69"/>
      <c r="VJ233" s="69"/>
      <c r="VK233" s="69"/>
      <c r="VL233" s="69"/>
      <c r="VM233" s="69"/>
      <c r="VN233" s="69"/>
      <c r="VO233" s="69"/>
      <c r="VP233" s="69"/>
      <c r="VQ233" s="69"/>
      <c r="VR233" s="69"/>
      <c r="VS233" s="69"/>
      <c r="VT233" s="69"/>
      <c r="VU233" s="69"/>
      <c r="VV233" s="69"/>
      <c r="VW233" s="69"/>
      <c r="VX233" s="69"/>
      <c r="VY233" s="69"/>
      <c r="VZ233" s="69"/>
      <c r="WA233" s="69"/>
      <c r="WB233" s="69"/>
      <c r="WC233" s="69"/>
      <c r="WD233" s="69"/>
      <c r="WE233" s="69"/>
      <c r="WF233" s="69"/>
      <c r="WG233" s="69"/>
      <c r="WH233" s="69"/>
      <c r="WI233" s="69"/>
      <c r="WJ233" s="69"/>
      <c r="WK233" s="69"/>
      <c r="WL233" s="69"/>
      <c r="WM233" s="69"/>
      <c r="WN233" s="69"/>
      <c r="WO233" s="69"/>
      <c r="WP233" s="69"/>
      <c r="WQ233" s="69"/>
      <c r="WR233" s="69"/>
      <c r="WS233" s="69"/>
      <c r="WT233" s="69"/>
      <c r="WU233" s="69"/>
      <c r="WV233" s="69"/>
      <c r="WW233" s="69"/>
      <c r="WX233" s="69"/>
      <c r="WY233" s="69"/>
      <c r="WZ233" s="69"/>
      <c r="XA233" s="69"/>
      <c r="XB233" s="69"/>
      <c r="XC233" s="69"/>
      <c r="XD233" s="69"/>
      <c r="XE233" s="69"/>
      <c r="XF233" s="69"/>
      <c r="XG233" s="69"/>
      <c r="XH233" s="69"/>
      <c r="XI233" s="69"/>
      <c r="XJ233" s="69"/>
      <c r="XK233" s="69"/>
      <c r="XL233" s="69"/>
      <c r="XM233" s="69"/>
      <c r="XN233" s="69"/>
      <c r="XO233" s="69"/>
      <c r="XP233" s="69"/>
      <c r="XQ233" s="69"/>
      <c r="XR233" s="69"/>
      <c r="XS233" s="69"/>
      <c r="XT233" s="69"/>
      <c r="XU233" s="69"/>
      <c r="XV233" s="69"/>
      <c r="XW233" s="69"/>
      <c r="XX233" s="69"/>
      <c r="XY233" s="69"/>
      <c r="XZ233" s="69"/>
      <c r="YA233" s="69"/>
      <c r="YB233" s="69"/>
      <c r="YC233" s="69"/>
      <c r="YD233" s="69"/>
      <c r="YE233" s="69"/>
      <c r="YF233" s="69"/>
      <c r="YG233" s="69"/>
      <c r="YH233" s="69"/>
      <c r="YI233" s="69"/>
      <c r="YJ233" s="69"/>
      <c r="YK233" s="69"/>
      <c r="YL233" s="69"/>
      <c r="YM233" s="69"/>
      <c r="YN233" s="69"/>
      <c r="YO233" s="69"/>
      <c r="YP233" s="69"/>
      <c r="YQ233" s="69"/>
      <c r="YR233" s="69"/>
      <c r="YS233" s="69"/>
      <c r="YT233" s="69"/>
      <c r="YU233" s="69"/>
      <c r="YV233" s="69"/>
      <c r="YW233" s="69"/>
      <c r="YX233" s="69"/>
      <c r="YY233" s="69"/>
      <c r="YZ233" s="69"/>
      <c r="ZA233" s="69"/>
      <c r="ZB233" s="69"/>
      <c r="ZC233" s="69"/>
      <c r="ZD233" s="69"/>
      <c r="ZE233" s="69"/>
      <c r="ZF233" s="69"/>
      <c r="ZG233" s="69"/>
      <c r="ZH233" s="69"/>
      <c r="ZI233" s="69"/>
      <c r="ZJ233" s="69"/>
      <c r="ZK233" s="69"/>
      <c r="ZL233" s="69"/>
      <c r="ZM233" s="69"/>
      <c r="ZN233" s="69"/>
      <c r="ZO233" s="69"/>
      <c r="ZP233" s="69"/>
      <c r="ZQ233" s="69"/>
      <c r="ZR233" s="69"/>
      <c r="ZS233" s="69"/>
      <c r="ZT233" s="69"/>
      <c r="ZU233" s="69"/>
      <c r="ZV233" s="69"/>
      <c r="ZW233" s="69"/>
      <c r="ZX233" s="69"/>
      <c r="ZY233" s="69"/>
      <c r="ZZ233" s="69"/>
      <c r="AAA233" s="69"/>
      <c r="AAB233" s="69"/>
      <c r="AAC233" s="69"/>
      <c r="AAD233" s="69"/>
      <c r="AAE233" s="69"/>
      <c r="AAF233" s="69"/>
      <c r="AAG233" s="69"/>
      <c r="AAH233" s="69"/>
      <c r="AAI233" s="69"/>
      <c r="AAJ233" s="69"/>
      <c r="AAK233" s="69"/>
      <c r="AAL233" s="69"/>
      <c r="AAM233" s="69"/>
      <c r="AAN233" s="69"/>
      <c r="AAO233" s="69"/>
      <c r="AAP233" s="69"/>
      <c r="AAQ233" s="69"/>
      <c r="AAR233" s="69"/>
      <c r="AAS233" s="69"/>
      <c r="AAT233" s="69"/>
      <c r="AAU233" s="69"/>
      <c r="AAV233" s="69"/>
      <c r="AAW233" s="69"/>
      <c r="AAX233" s="69"/>
      <c r="AAY233" s="69"/>
      <c r="AAZ233" s="69"/>
      <c r="ABA233" s="69"/>
      <c r="ABB233" s="69"/>
      <c r="ABC233" s="69"/>
      <c r="ABD233" s="69"/>
      <c r="ABE233" s="69"/>
      <c r="ABF233" s="69"/>
      <c r="ABG233" s="69"/>
      <c r="ABH233" s="69"/>
      <c r="ABI233" s="69"/>
      <c r="ABJ233" s="69"/>
      <c r="ABK233" s="69"/>
      <c r="ABL233" s="69"/>
      <c r="ABM233" s="69"/>
      <c r="ABN233" s="69"/>
      <c r="ABO233" s="69"/>
      <c r="ABP233" s="69"/>
      <c r="ABQ233" s="69"/>
      <c r="ABR233" s="69"/>
      <c r="ABS233" s="69"/>
      <c r="ABT233" s="69"/>
      <c r="ABU233" s="69"/>
      <c r="ABV233" s="69"/>
      <c r="ABW233" s="69"/>
      <c r="ABX233" s="69"/>
      <c r="ABY233" s="69"/>
      <c r="ABZ233" s="69"/>
      <c r="ACA233" s="69"/>
      <c r="ACB233" s="69"/>
      <c r="ACC233" s="69"/>
      <c r="ACD233" s="69"/>
      <c r="ACE233" s="69"/>
      <c r="ACF233" s="69"/>
      <c r="ACG233" s="69"/>
      <c r="ACH233" s="69"/>
      <c r="ACI233" s="69"/>
      <c r="ACJ233" s="69"/>
      <c r="ACK233" s="69"/>
      <c r="ACL233" s="69"/>
      <c r="ACM233" s="69"/>
      <c r="ACN233" s="69"/>
      <c r="ACO233" s="69"/>
      <c r="ACP233" s="69"/>
      <c r="ACQ233" s="69"/>
      <c r="ACR233" s="69"/>
      <c r="ACS233" s="69"/>
      <c r="ACT233" s="69"/>
      <c r="ACU233" s="69"/>
      <c r="ACV233" s="69"/>
      <c r="ACW233" s="69"/>
      <c r="ACX233" s="69"/>
      <c r="ACY233" s="69"/>
      <c r="ACZ233" s="69"/>
      <c r="ADA233" s="69"/>
      <c r="ADB233" s="69"/>
      <c r="ADC233" s="69"/>
      <c r="ADD233" s="69"/>
      <c r="ADE233" s="69"/>
      <c r="ADF233" s="69"/>
      <c r="ADG233" s="69"/>
      <c r="ADH233" s="69"/>
      <c r="ADI233" s="69"/>
      <c r="ADJ233" s="69"/>
      <c r="ADK233" s="69"/>
      <c r="ADL233" s="69"/>
      <c r="ADM233" s="69"/>
      <c r="ADN233" s="69"/>
      <c r="ADO233" s="69"/>
      <c r="ADP233" s="69"/>
      <c r="ADQ233" s="69"/>
      <c r="ADR233" s="69"/>
      <c r="ADS233" s="69"/>
      <c r="ADT233" s="69"/>
      <c r="ADU233" s="69"/>
      <c r="ADV233" s="69"/>
      <c r="ADW233" s="69"/>
      <c r="ADX233" s="69"/>
      <c r="ADY233" s="69"/>
      <c r="ADZ233" s="69"/>
      <c r="AEA233" s="69"/>
      <c r="AEB233" s="69"/>
      <c r="AEC233" s="69"/>
      <c r="AED233" s="69"/>
      <c r="AEE233" s="69"/>
      <c r="AEF233" s="69"/>
      <c r="AEG233" s="69"/>
      <c r="AEH233" s="69"/>
      <c r="AEI233" s="69"/>
      <c r="AEJ233" s="69"/>
      <c r="AEK233" s="69"/>
      <c r="AEL233" s="69"/>
      <c r="AEM233" s="69"/>
      <c r="AEN233" s="69"/>
      <c r="AEO233" s="69"/>
      <c r="AEP233" s="69"/>
      <c r="AEQ233" s="69"/>
      <c r="AER233" s="69"/>
      <c r="AES233" s="69"/>
      <c r="AET233" s="69"/>
      <c r="AEU233" s="69"/>
      <c r="AEV233" s="69"/>
      <c r="AEW233" s="69"/>
      <c r="AEX233" s="69"/>
      <c r="AEY233" s="69"/>
      <c r="AEZ233" s="69"/>
      <c r="AFA233" s="69"/>
      <c r="AFB233" s="69"/>
      <c r="AFC233" s="69"/>
      <c r="AFD233" s="69"/>
      <c r="AFE233" s="69"/>
      <c r="AFF233" s="69"/>
      <c r="AFG233" s="69"/>
      <c r="AFH233" s="69"/>
      <c r="AFI233" s="69"/>
      <c r="AFJ233" s="69"/>
      <c r="AFK233" s="69"/>
      <c r="AFL233" s="69"/>
      <c r="AFM233" s="69"/>
      <c r="AFN233" s="69"/>
      <c r="AFO233" s="69"/>
      <c r="AFP233" s="69"/>
      <c r="AFQ233" s="69"/>
      <c r="AFR233" s="69"/>
      <c r="AFS233" s="69"/>
      <c r="AFT233" s="69"/>
      <c r="AFU233" s="69"/>
      <c r="AFV233" s="69"/>
      <c r="AFW233" s="69"/>
      <c r="AFX233" s="69"/>
      <c r="AFY233" s="69"/>
      <c r="AFZ233" s="69"/>
      <c r="AGA233" s="69"/>
      <c r="AGB233" s="69"/>
      <c r="AGC233" s="69"/>
      <c r="AGD233" s="69"/>
      <c r="AGE233" s="69"/>
      <c r="AGF233" s="69"/>
      <c r="AGG233" s="69"/>
      <c r="AGH233" s="69"/>
      <c r="AGI233" s="69"/>
      <c r="AGJ233" s="69"/>
      <c r="AGK233" s="69"/>
      <c r="AGL233" s="69"/>
      <c r="AGM233" s="69"/>
      <c r="AGN233" s="69"/>
      <c r="AGO233" s="69"/>
      <c r="AGP233" s="69"/>
      <c r="AGQ233" s="69"/>
      <c r="AGR233" s="69"/>
      <c r="AGS233" s="69"/>
      <c r="AGT233" s="69"/>
      <c r="AGU233" s="69"/>
      <c r="AGV233" s="69"/>
      <c r="AGW233" s="69"/>
      <c r="AGX233" s="69"/>
      <c r="AGY233" s="69"/>
      <c r="AGZ233" s="69"/>
      <c r="AHA233" s="69"/>
      <c r="AHB233" s="69"/>
      <c r="AHC233" s="69"/>
      <c r="AHD233" s="69"/>
      <c r="AHE233" s="69"/>
      <c r="AHF233" s="69"/>
      <c r="AHG233" s="69"/>
      <c r="AHH233" s="69"/>
      <c r="AHI233" s="69"/>
      <c r="AHJ233" s="69"/>
      <c r="AHK233" s="69"/>
      <c r="AHL233" s="69"/>
      <c r="AHM233" s="69"/>
      <c r="AHN233" s="69"/>
      <c r="AHO233" s="69"/>
      <c r="AHP233" s="69"/>
      <c r="AHQ233" s="69"/>
      <c r="AHR233" s="69"/>
      <c r="AHS233" s="69"/>
      <c r="AHT233" s="69"/>
      <c r="AHU233" s="69"/>
      <c r="AHV233" s="69"/>
      <c r="AHW233" s="69"/>
      <c r="AHX233" s="69"/>
      <c r="AHY233" s="69"/>
      <c r="AHZ233" s="69"/>
      <c r="AIA233" s="69"/>
      <c r="AIB233" s="69"/>
      <c r="AIC233" s="69"/>
      <c r="AID233" s="69"/>
      <c r="AIE233" s="69"/>
      <c r="AIF233" s="69"/>
      <c r="AIG233" s="69"/>
      <c r="AIH233" s="69"/>
      <c r="AII233" s="69"/>
      <c r="AIJ233" s="69"/>
      <c r="AIK233" s="69"/>
      <c r="AIL233" s="69"/>
      <c r="AIM233" s="69"/>
      <c r="AIN233" s="69"/>
      <c r="AIO233" s="69"/>
      <c r="AIP233" s="69"/>
      <c r="AIQ233" s="69"/>
      <c r="AIR233" s="69"/>
      <c r="AIS233" s="69"/>
      <c r="AIT233" s="69"/>
      <c r="AIU233" s="69"/>
      <c r="AIV233" s="69"/>
      <c r="AIW233" s="69"/>
      <c r="AIX233" s="69"/>
      <c r="AIY233" s="69"/>
      <c r="AIZ233" s="69"/>
      <c r="AJA233" s="69"/>
      <c r="AJB233" s="69"/>
      <c r="AJC233" s="69"/>
      <c r="AJD233" s="69"/>
      <c r="AJE233" s="69"/>
      <c r="AJF233" s="69"/>
      <c r="AJG233" s="69"/>
      <c r="AJH233" s="69"/>
      <c r="AJI233" s="69"/>
      <c r="AJJ233" s="69"/>
      <c r="AJK233" s="69"/>
      <c r="AJL233" s="69"/>
      <c r="AJM233" s="69"/>
      <c r="AJN233" s="69"/>
      <c r="AJO233" s="69"/>
      <c r="AJP233" s="69"/>
      <c r="AJQ233" s="69"/>
      <c r="AJR233" s="69"/>
      <c r="AJS233" s="69"/>
      <c r="AJT233" s="69"/>
      <c r="AJU233" s="69"/>
      <c r="AJV233" s="69"/>
      <c r="AJW233" s="69"/>
      <c r="AJX233" s="69"/>
      <c r="AJY233" s="69"/>
      <c r="AJZ233" s="69"/>
      <c r="AKA233" s="69"/>
      <c r="AKB233" s="69"/>
      <c r="AKC233" s="69"/>
      <c r="AKD233" s="69"/>
      <c r="AKE233" s="69"/>
      <c r="AKF233" s="69"/>
      <c r="AKG233" s="69"/>
      <c r="AKH233" s="69"/>
      <c r="AKI233" s="69"/>
      <c r="AKJ233" s="69"/>
      <c r="AKK233" s="69"/>
      <c r="AKL233" s="69"/>
      <c r="AKM233" s="69"/>
      <c r="AKN233" s="69"/>
      <c r="AKO233" s="69"/>
      <c r="AKP233" s="69"/>
      <c r="AKQ233" s="69"/>
      <c r="AKR233" s="69"/>
      <c r="AKS233" s="69"/>
      <c r="AKT233" s="69"/>
      <c r="AKU233" s="69"/>
      <c r="AKV233" s="69"/>
      <c r="AKW233" s="69"/>
      <c r="AKX233" s="69"/>
      <c r="AKY233" s="69"/>
      <c r="AKZ233" s="69"/>
      <c r="ALA233" s="69"/>
      <c r="ALB233" s="69"/>
      <c r="ALC233" s="69"/>
      <c r="ALD233" s="69"/>
      <c r="ALE233" s="69"/>
      <c r="ALF233" s="69"/>
      <c r="ALG233" s="69"/>
      <c r="ALH233" s="69"/>
      <c r="ALI233" s="69"/>
      <c r="ALJ233" s="69"/>
      <c r="ALK233" s="69"/>
      <c r="ALL233" s="69"/>
      <c r="ALM233" s="69"/>
      <c r="ALN233" s="69"/>
      <c r="ALO233" s="69"/>
      <c r="ALP233" s="69"/>
      <c r="ALQ233" s="69"/>
      <c r="ALR233" s="69"/>
      <c r="ALS233" s="69"/>
      <c r="ALT233" s="69"/>
      <c r="ALU233" s="69"/>
      <c r="ALV233" s="69"/>
      <c r="ALW233" s="69"/>
      <c r="ALX233" s="69"/>
      <c r="ALY233" s="69"/>
      <c r="ALZ233" s="69"/>
      <c r="AMA233" s="69"/>
      <c r="AMB233" s="69"/>
      <c r="AMC233" s="69"/>
      <c r="AMD233" s="69"/>
      <c r="AME233" s="69"/>
      <c r="AMF233" s="69"/>
      <c r="AMG233" s="69"/>
      <c r="AMH233" s="69"/>
      <c r="AMI233" s="69"/>
      <c r="AMJ233" s="69"/>
      <c r="AMK233" s="69"/>
      <c r="AML233" s="69"/>
      <c r="AMM233" s="69"/>
      <c r="AMN233" s="69"/>
      <c r="AMO233" s="69"/>
      <c r="AMP233" s="69"/>
      <c r="AMQ233" s="69"/>
      <c r="AMR233" s="69"/>
      <c r="AMS233" s="69"/>
      <c r="AMT233" s="69"/>
      <c r="AMU233" s="69"/>
      <c r="AMV233" s="69"/>
      <c r="AMW233" s="69"/>
      <c r="AMX233" s="69"/>
      <c r="AMY233" s="69"/>
      <c r="AMZ233" s="69"/>
      <c r="ANA233" s="69"/>
      <c r="ANB233" s="69"/>
      <c r="ANC233" s="69"/>
      <c r="AND233" s="69"/>
      <c r="ANE233" s="69"/>
      <c r="ANF233" s="69"/>
      <c r="ANG233" s="69"/>
      <c r="ANH233" s="69"/>
      <c r="ANI233" s="69"/>
      <c r="ANJ233" s="69"/>
      <c r="ANK233" s="69"/>
      <c r="ANL233" s="69"/>
      <c r="ANM233" s="69"/>
      <c r="ANN233" s="69"/>
      <c r="ANO233" s="69"/>
      <c r="ANP233" s="69"/>
      <c r="ANQ233" s="69"/>
      <c r="ANR233" s="69"/>
      <c r="ANS233" s="69"/>
      <c r="ANT233" s="69"/>
      <c r="ANU233" s="69"/>
      <c r="ANV233" s="69"/>
      <c r="ANW233" s="69"/>
      <c r="ANX233" s="69"/>
      <c r="ANY233" s="69"/>
      <c r="ANZ233" s="69"/>
      <c r="AOA233" s="69"/>
      <c r="AOB233" s="69"/>
      <c r="AOC233" s="69"/>
      <c r="AOD233" s="69"/>
      <c r="AOE233" s="69"/>
      <c r="AOF233" s="69"/>
      <c r="AOG233" s="69"/>
      <c r="AOH233" s="69"/>
      <c r="AOI233" s="69"/>
      <c r="AOJ233" s="69"/>
      <c r="AOK233" s="69"/>
      <c r="AOL233" s="69"/>
      <c r="AOM233" s="69"/>
      <c r="AON233" s="69"/>
      <c r="AOO233" s="69"/>
      <c r="AOP233" s="69"/>
      <c r="AOQ233" s="69"/>
      <c r="AOR233" s="69"/>
      <c r="AOS233" s="69"/>
      <c r="AOT233" s="69"/>
      <c r="AOU233" s="69"/>
      <c r="AOV233" s="69"/>
      <c r="AOW233" s="69"/>
      <c r="AOX233" s="69"/>
      <c r="AOY233" s="69"/>
      <c r="AOZ233" s="69"/>
      <c r="APA233" s="69"/>
      <c r="APB233" s="69"/>
      <c r="APC233" s="69"/>
      <c r="APD233" s="69"/>
      <c r="APE233" s="69"/>
      <c r="APF233" s="69"/>
      <c r="APG233" s="69"/>
      <c r="APH233" s="69"/>
      <c r="API233" s="69"/>
      <c r="APJ233" s="69"/>
      <c r="APK233" s="69"/>
      <c r="APL233" s="69"/>
      <c r="APM233" s="69"/>
      <c r="APN233" s="69"/>
      <c r="APO233" s="69"/>
      <c r="APP233" s="69"/>
      <c r="APQ233" s="69"/>
      <c r="APR233" s="69"/>
      <c r="APS233" s="69"/>
      <c r="APT233" s="69"/>
      <c r="APU233" s="69"/>
      <c r="APV233" s="69"/>
      <c r="APW233" s="69"/>
      <c r="APX233" s="69"/>
      <c r="APY233" s="69"/>
      <c r="APZ233" s="69"/>
      <c r="AQA233" s="69"/>
      <c r="AQB233" s="69"/>
      <c r="AQC233" s="69"/>
      <c r="AQD233" s="69"/>
      <c r="AQE233" s="69"/>
      <c r="AQF233" s="69"/>
      <c r="AQG233" s="69"/>
      <c r="AQH233" s="69"/>
      <c r="AQI233" s="69"/>
      <c r="AQJ233" s="69"/>
      <c r="AQK233" s="69"/>
      <c r="AQL233" s="69"/>
      <c r="AQM233" s="69"/>
      <c r="AQN233" s="69"/>
      <c r="AQO233" s="69"/>
      <c r="AQP233" s="69"/>
      <c r="AQQ233" s="69"/>
      <c r="AQR233" s="69"/>
      <c r="AQS233" s="69"/>
      <c r="AQT233" s="69"/>
      <c r="AQU233" s="69"/>
      <c r="AQV233" s="69"/>
      <c r="AQW233" s="69"/>
      <c r="AQX233" s="69"/>
      <c r="AQY233" s="69"/>
      <c r="AQZ233" s="69"/>
      <c r="ARA233" s="69"/>
      <c r="ARB233" s="69"/>
      <c r="ARC233" s="69"/>
      <c r="ARD233" s="69"/>
      <c r="ARE233" s="69"/>
      <c r="ARF233" s="69"/>
      <c r="ARG233" s="69"/>
      <c r="ARH233" s="69"/>
      <c r="ARI233" s="69"/>
      <c r="ARJ233" s="69"/>
      <c r="ARK233" s="69"/>
      <c r="ARL233" s="69"/>
      <c r="ARM233" s="69"/>
      <c r="ARN233" s="69"/>
      <c r="ARO233" s="69"/>
      <c r="ARP233" s="69"/>
      <c r="ARQ233" s="69"/>
      <c r="ARR233" s="69"/>
      <c r="ARS233" s="69"/>
      <c r="ART233" s="69"/>
      <c r="ARU233" s="69"/>
      <c r="ARV233" s="69"/>
      <c r="ARW233" s="69"/>
      <c r="ARX233" s="69"/>
      <c r="ARY233" s="69"/>
      <c r="ARZ233" s="69"/>
      <c r="ASA233" s="69"/>
      <c r="ASB233" s="69"/>
      <c r="ASC233" s="69"/>
      <c r="ASD233" s="69"/>
      <c r="ASE233" s="69"/>
      <c r="ASF233" s="69"/>
      <c r="ASG233" s="69"/>
      <c r="ASH233" s="69"/>
      <c r="ASI233" s="69"/>
      <c r="ASJ233" s="69"/>
      <c r="ASK233" s="69"/>
      <c r="ASL233" s="69"/>
      <c r="ASM233" s="69"/>
      <c r="ASN233" s="69"/>
      <c r="ASO233" s="69"/>
      <c r="ASP233" s="69"/>
      <c r="ASQ233" s="69"/>
      <c r="ASR233" s="69"/>
      <c r="ASS233" s="69"/>
      <c r="AST233" s="69"/>
      <c r="ASU233" s="69"/>
      <c r="ASV233" s="69"/>
      <c r="ASW233" s="69"/>
      <c r="ASX233" s="69"/>
      <c r="ASY233" s="69"/>
      <c r="ASZ233" s="69"/>
      <c r="ATA233" s="69"/>
      <c r="ATB233" s="69"/>
      <c r="ATC233" s="69"/>
      <c r="ATD233" s="69"/>
      <c r="ATE233" s="69"/>
      <c r="ATF233" s="69"/>
      <c r="ATG233" s="69"/>
      <c r="ATH233" s="69"/>
      <c r="ATI233" s="69"/>
      <c r="ATJ233" s="69"/>
      <c r="ATK233" s="69"/>
      <c r="ATL233" s="69"/>
      <c r="ATM233" s="69"/>
      <c r="ATN233" s="69"/>
      <c r="ATO233" s="69"/>
      <c r="ATP233" s="69"/>
      <c r="ATQ233" s="69"/>
      <c r="ATR233" s="69"/>
      <c r="ATS233" s="69"/>
      <c r="ATT233" s="69"/>
      <c r="ATU233" s="69"/>
      <c r="ATV233" s="69"/>
      <c r="ATW233" s="69"/>
      <c r="ATX233" s="69"/>
      <c r="ATY233" s="69"/>
      <c r="ATZ233" s="69"/>
      <c r="AUA233" s="69"/>
      <c r="AUB233" s="69"/>
      <c r="AUC233" s="69"/>
      <c r="AUD233" s="69"/>
      <c r="AUE233" s="69"/>
      <c r="AUF233" s="69"/>
      <c r="AUG233" s="69"/>
      <c r="AUH233" s="69"/>
      <c r="AUI233" s="69"/>
      <c r="AUJ233" s="69"/>
      <c r="AUK233" s="69"/>
      <c r="AUL233" s="69"/>
      <c r="AUM233" s="69"/>
      <c r="AUN233" s="69"/>
      <c r="AUO233" s="69"/>
      <c r="AUP233" s="69"/>
      <c r="AUQ233" s="69"/>
      <c r="AUR233" s="69"/>
      <c r="AUS233" s="69"/>
      <c r="AUT233" s="69"/>
      <c r="AUU233" s="69"/>
      <c r="AUV233" s="69"/>
      <c r="AUW233" s="69"/>
      <c r="AUX233" s="69"/>
      <c r="AUY233" s="69"/>
      <c r="AUZ233" s="69"/>
      <c r="AVA233" s="69"/>
      <c r="AVB233" s="69"/>
      <c r="AVC233" s="69"/>
      <c r="AVD233" s="69"/>
      <c r="AVE233" s="69"/>
      <c r="AVF233" s="69"/>
      <c r="AVG233" s="69"/>
      <c r="AVH233" s="69"/>
      <c r="AVI233" s="69"/>
      <c r="AVJ233" s="69"/>
      <c r="AVK233" s="69"/>
      <c r="AVL233" s="69"/>
      <c r="AVM233" s="69"/>
      <c r="AVN233" s="69"/>
      <c r="AVO233" s="69"/>
      <c r="AVP233" s="69"/>
      <c r="AVQ233" s="69"/>
      <c r="AVR233" s="69"/>
      <c r="AVS233" s="69"/>
      <c r="AVT233" s="69"/>
      <c r="AVU233" s="69"/>
      <c r="AVV233" s="69"/>
      <c r="AVW233" s="69"/>
      <c r="AVX233" s="69"/>
      <c r="AVY233" s="69"/>
      <c r="AVZ233" s="69"/>
      <c r="AWA233" s="69"/>
      <c r="AWB233" s="69"/>
      <c r="AWC233" s="69"/>
      <c r="AWD233" s="69"/>
      <c r="AWE233" s="69"/>
      <c r="AWF233" s="69"/>
      <c r="AWG233" s="69"/>
      <c r="AWH233" s="69"/>
      <c r="AWI233" s="69"/>
      <c r="AWJ233" s="69"/>
      <c r="AWK233" s="69"/>
      <c r="AWL233" s="69"/>
      <c r="AWM233" s="69"/>
      <c r="AWN233" s="69"/>
      <c r="AWO233" s="69"/>
      <c r="AWP233" s="69"/>
      <c r="AWQ233" s="69"/>
      <c r="AWR233" s="69"/>
      <c r="AWS233" s="69"/>
      <c r="AWT233" s="69"/>
      <c r="AWU233" s="69"/>
      <c r="AWV233" s="69"/>
      <c r="AWW233" s="69"/>
      <c r="AWX233" s="69"/>
      <c r="AWY233" s="69"/>
      <c r="AWZ233" s="69"/>
      <c r="AXA233" s="69"/>
      <c r="AXB233" s="69"/>
      <c r="AXC233" s="69"/>
      <c r="AXD233" s="69"/>
      <c r="AXE233" s="69"/>
      <c r="AXF233" s="69"/>
      <c r="AXG233" s="69"/>
      <c r="AXH233" s="69"/>
      <c r="AXI233" s="69"/>
      <c r="AXJ233" s="69"/>
      <c r="AXK233" s="69"/>
      <c r="AXL233" s="69"/>
      <c r="AXM233" s="69"/>
      <c r="AXN233" s="69"/>
      <c r="AXO233" s="69"/>
      <c r="AXP233" s="69"/>
      <c r="AXQ233" s="69"/>
      <c r="AXR233" s="69"/>
      <c r="AXS233" s="69"/>
      <c r="AXT233" s="69"/>
      <c r="AXU233" s="69"/>
      <c r="AXV233" s="69"/>
      <c r="AXW233" s="69"/>
      <c r="AXX233" s="69"/>
      <c r="AXY233" s="69"/>
      <c r="AXZ233" s="69"/>
      <c r="AYA233" s="69"/>
      <c r="AYB233" s="69"/>
      <c r="AYC233" s="69"/>
      <c r="AYD233" s="69"/>
      <c r="AYE233" s="69"/>
      <c r="AYF233" s="69"/>
      <c r="AYG233" s="69"/>
      <c r="AYH233" s="69"/>
      <c r="AYI233" s="69"/>
      <c r="AYJ233" s="69"/>
      <c r="AYK233" s="69"/>
      <c r="AYL233" s="69"/>
      <c r="AYM233" s="69"/>
      <c r="AYN233" s="69"/>
      <c r="AYO233" s="69"/>
      <c r="AYP233" s="69"/>
      <c r="AYQ233" s="69"/>
      <c r="AYR233" s="69"/>
      <c r="AYS233" s="69"/>
      <c r="AYT233" s="69"/>
      <c r="AYU233" s="69"/>
      <c r="AYV233" s="69"/>
      <c r="AYW233" s="69"/>
      <c r="AYX233" s="69"/>
      <c r="AYY233" s="69"/>
      <c r="AYZ233" s="69"/>
      <c r="AZA233" s="69"/>
      <c r="AZB233" s="69"/>
      <c r="AZC233" s="69"/>
      <c r="AZD233" s="69"/>
      <c r="AZE233" s="69"/>
      <c r="AZF233" s="69"/>
      <c r="AZG233" s="69"/>
      <c r="AZH233" s="69"/>
      <c r="AZI233" s="69"/>
      <c r="AZJ233" s="69"/>
      <c r="AZK233" s="69"/>
      <c r="AZL233" s="69"/>
      <c r="AZM233" s="69"/>
      <c r="AZN233" s="69"/>
      <c r="AZO233" s="69"/>
      <c r="AZP233" s="69"/>
      <c r="AZQ233" s="69"/>
      <c r="AZR233" s="69"/>
      <c r="AZS233" s="69"/>
      <c r="AZT233" s="69"/>
      <c r="AZU233" s="69"/>
      <c r="AZV233" s="69"/>
      <c r="AZW233" s="69"/>
      <c r="AZX233" s="69"/>
      <c r="AZY233" s="69"/>
      <c r="AZZ233" s="69"/>
      <c r="BAA233" s="69"/>
      <c r="BAB233" s="69"/>
      <c r="BAC233" s="69"/>
      <c r="BAD233" s="69"/>
      <c r="BAE233" s="69"/>
      <c r="BAF233" s="69"/>
      <c r="BAG233" s="69"/>
      <c r="BAH233" s="69"/>
      <c r="BAI233" s="69"/>
      <c r="BAJ233" s="69"/>
      <c r="BAK233" s="69"/>
      <c r="BAL233" s="69"/>
      <c r="BAM233" s="69"/>
      <c r="BAN233" s="69"/>
      <c r="BAO233" s="69"/>
      <c r="BAP233" s="69"/>
      <c r="BAQ233" s="69"/>
      <c r="BAR233" s="69"/>
      <c r="BAS233" s="69"/>
      <c r="BAT233" s="69"/>
      <c r="BAU233" s="69"/>
      <c r="BAV233" s="69"/>
      <c r="BAW233" s="69"/>
      <c r="BAX233" s="69"/>
      <c r="BAY233" s="69"/>
      <c r="BAZ233" s="69"/>
      <c r="BBA233" s="69"/>
      <c r="BBB233" s="69"/>
      <c r="BBC233" s="69"/>
      <c r="BBD233" s="69"/>
      <c r="BBE233" s="69"/>
      <c r="BBF233" s="69"/>
      <c r="BBG233" s="69"/>
      <c r="BBH233" s="69"/>
      <c r="BBI233" s="69"/>
      <c r="BBJ233" s="69"/>
      <c r="BBK233" s="69"/>
      <c r="BBL233" s="69"/>
      <c r="BBM233" s="69"/>
      <c r="BBN233" s="69"/>
      <c r="BBO233" s="69"/>
      <c r="BBP233" s="69"/>
      <c r="BBQ233" s="69"/>
      <c r="BBR233" s="69"/>
      <c r="BBS233" s="69"/>
      <c r="BBT233" s="69"/>
      <c r="BBU233" s="69"/>
      <c r="BBV233" s="69"/>
      <c r="BBW233" s="69"/>
      <c r="BBX233" s="69"/>
      <c r="BBY233" s="69"/>
      <c r="BBZ233" s="69"/>
      <c r="BCA233" s="69"/>
      <c r="BCB233" s="69"/>
      <c r="BCC233" s="69"/>
      <c r="BCD233" s="69"/>
      <c r="BCE233" s="69"/>
      <c r="BCF233" s="69"/>
      <c r="BCG233" s="69"/>
      <c r="BCH233" s="69"/>
      <c r="BCI233" s="69"/>
      <c r="BCJ233" s="69"/>
      <c r="BCK233" s="69"/>
      <c r="BCL233" s="69"/>
      <c r="BCM233" s="69"/>
      <c r="BCN233" s="69"/>
      <c r="BCO233" s="69"/>
      <c r="BCP233" s="69"/>
      <c r="BCQ233" s="69"/>
      <c r="BCR233" s="69"/>
      <c r="BCS233" s="69"/>
      <c r="BCT233" s="69"/>
      <c r="BCU233" s="69"/>
      <c r="BCV233" s="69"/>
      <c r="BCW233" s="69"/>
      <c r="BCX233" s="69"/>
      <c r="BCY233" s="69"/>
      <c r="BCZ233" s="69"/>
      <c r="BDA233" s="69"/>
      <c r="BDB233" s="69"/>
      <c r="BDC233" s="69"/>
      <c r="BDD233" s="69"/>
      <c r="BDE233" s="69"/>
      <c r="BDF233" s="69"/>
      <c r="BDG233" s="69"/>
      <c r="BDH233" s="69"/>
      <c r="BDI233" s="69"/>
      <c r="BDJ233" s="69"/>
      <c r="BDK233" s="69"/>
      <c r="BDL233" s="69"/>
      <c r="BDM233" s="69"/>
      <c r="BDN233" s="69"/>
      <c r="BDO233" s="69"/>
      <c r="BDP233" s="69"/>
      <c r="BDQ233" s="69"/>
      <c r="BDR233" s="69"/>
      <c r="BDS233" s="69"/>
      <c r="BDT233" s="69"/>
      <c r="BDU233" s="69"/>
      <c r="BDV233" s="69"/>
      <c r="BDW233" s="69"/>
      <c r="BDX233" s="69"/>
      <c r="BDY233" s="69"/>
      <c r="BDZ233" s="69"/>
      <c r="BEA233" s="69"/>
      <c r="BEB233" s="69"/>
      <c r="BEC233" s="69"/>
      <c r="BED233" s="69"/>
      <c r="BEE233" s="69"/>
      <c r="BEF233" s="69"/>
      <c r="BEG233" s="69"/>
      <c r="BEH233" s="69"/>
      <c r="BEI233" s="69"/>
      <c r="BEJ233" s="69"/>
      <c r="BEK233" s="69"/>
      <c r="BEL233" s="69"/>
      <c r="BEM233" s="69"/>
      <c r="BEN233" s="69"/>
      <c r="BEO233" s="69"/>
      <c r="BEP233" s="69"/>
      <c r="BEQ233" s="69"/>
      <c r="BER233" s="69"/>
      <c r="BES233" s="69"/>
      <c r="BET233" s="69"/>
      <c r="BEU233" s="69"/>
      <c r="BEV233" s="69"/>
      <c r="BEW233" s="69"/>
      <c r="BEX233" s="69"/>
      <c r="BEY233" s="69"/>
      <c r="BEZ233" s="69"/>
      <c r="BFA233" s="69"/>
      <c r="BFB233" s="69"/>
      <c r="BFC233" s="69"/>
      <c r="BFD233" s="69"/>
      <c r="BFE233" s="69"/>
      <c r="BFF233" s="69"/>
      <c r="BFG233" s="69"/>
      <c r="BFH233" s="69"/>
      <c r="BFI233" s="69"/>
      <c r="BFJ233" s="69"/>
      <c r="BFK233" s="69"/>
      <c r="BFL233" s="69"/>
      <c r="BFM233" s="69"/>
      <c r="BFN233" s="69"/>
      <c r="BFO233" s="69"/>
      <c r="BFP233" s="69"/>
      <c r="BFQ233" s="69"/>
      <c r="BFR233" s="69"/>
      <c r="BFS233" s="69"/>
      <c r="BFT233" s="69"/>
      <c r="BFU233" s="69"/>
      <c r="BFV233" s="69"/>
      <c r="BFW233" s="69"/>
      <c r="BFX233" s="69"/>
      <c r="BFY233" s="69"/>
      <c r="BFZ233" s="69"/>
      <c r="BGA233" s="69"/>
      <c r="BGB233" s="69"/>
      <c r="BGC233" s="69"/>
      <c r="BGD233" s="69"/>
      <c r="BGE233" s="69"/>
      <c r="BGF233" s="69"/>
      <c r="BGG233" s="69"/>
      <c r="BGH233" s="69"/>
      <c r="BGI233" s="69"/>
      <c r="BGJ233" s="69"/>
      <c r="BGK233" s="69"/>
      <c r="BGL233" s="69"/>
      <c r="BGM233" s="69"/>
      <c r="BGN233" s="69"/>
      <c r="BGO233" s="69"/>
      <c r="BGP233" s="69"/>
      <c r="BGQ233" s="69"/>
      <c r="BGR233" s="69"/>
      <c r="BGS233" s="69"/>
      <c r="BGT233" s="69"/>
      <c r="BGU233" s="69"/>
      <c r="BGV233" s="69"/>
      <c r="BGW233" s="69"/>
      <c r="BGX233" s="69"/>
      <c r="BGY233" s="69"/>
      <c r="BGZ233" s="69"/>
      <c r="BHA233" s="69"/>
      <c r="BHB233" s="69"/>
      <c r="BHC233" s="69"/>
      <c r="BHD233" s="69"/>
      <c r="BHE233" s="69"/>
      <c r="BHF233" s="69"/>
      <c r="BHG233" s="69"/>
      <c r="BHH233" s="69"/>
      <c r="BHI233" s="69"/>
      <c r="BHJ233" s="69"/>
      <c r="BHK233" s="69"/>
      <c r="BHL233" s="69"/>
      <c r="BHM233" s="69"/>
      <c r="BHN233" s="69"/>
      <c r="BHO233" s="69"/>
      <c r="BHP233" s="69"/>
      <c r="BHQ233" s="69"/>
      <c r="BHR233" s="69"/>
      <c r="BHS233" s="69"/>
      <c r="BHT233" s="69"/>
      <c r="BHU233" s="69"/>
      <c r="BHV233" s="69"/>
      <c r="BHW233" s="69"/>
      <c r="BHX233" s="69"/>
      <c r="BHY233" s="69"/>
      <c r="BHZ233" s="69"/>
      <c r="BIA233" s="69"/>
      <c r="BIB233" s="69"/>
      <c r="BIC233" s="69"/>
      <c r="BID233" s="69"/>
      <c r="BIE233" s="69"/>
      <c r="BIF233" s="69"/>
      <c r="BIG233" s="69"/>
      <c r="BIH233" s="69"/>
      <c r="BII233" s="69"/>
      <c r="BIJ233" s="69"/>
      <c r="BIK233" s="69"/>
      <c r="BIL233" s="69"/>
      <c r="BIM233" s="69"/>
      <c r="BIN233" s="69"/>
      <c r="BIO233" s="69"/>
      <c r="BIP233" s="69"/>
      <c r="BIQ233" s="69"/>
      <c r="BIR233" s="69"/>
      <c r="BIS233" s="69"/>
      <c r="BIT233" s="69"/>
      <c r="BIU233" s="69"/>
      <c r="BIV233" s="69"/>
      <c r="BIW233" s="69"/>
      <c r="BIX233" s="69"/>
      <c r="BIY233" s="69"/>
      <c r="BIZ233" s="69"/>
      <c r="BJA233" s="69"/>
      <c r="BJB233" s="69"/>
      <c r="BJC233" s="69"/>
      <c r="BJD233" s="69"/>
      <c r="BJE233" s="69"/>
      <c r="BJF233" s="69"/>
      <c r="BJG233" s="69"/>
      <c r="BJH233" s="69"/>
      <c r="BJI233" s="69"/>
      <c r="BJJ233" s="69"/>
      <c r="BJK233" s="69"/>
      <c r="BJL233" s="69"/>
      <c r="BJM233" s="69"/>
      <c r="BJN233" s="69"/>
      <c r="BJO233" s="69"/>
      <c r="BJP233" s="69"/>
      <c r="BJQ233" s="69"/>
      <c r="BJR233" s="69"/>
      <c r="BJS233" s="69"/>
      <c r="BJT233" s="69"/>
      <c r="BJU233" s="69"/>
      <c r="BJV233" s="69"/>
      <c r="BJW233" s="69"/>
      <c r="BJX233" s="69"/>
      <c r="BJY233" s="69"/>
      <c r="BJZ233" s="69"/>
      <c r="BKA233" s="69"/>
      <c r="BKB233" s="69"/>
      <c r="BKC233" s="69"/>
      <c r="BKD233" s="69"/>
      <c r="BKE233" s="69"/>
      <c r="BKF233" s="69"/>
      <c r="BKG233" s="69"/>
      <c r="BKH233" s="69"/>
      <c r="BKI233" s="69"/>
      <c r="BKJ233" s="69"/>
      <c r="BKK233" s="69"/>
      <c r="BKL233" s="69"/>
      <c r="BKM233" s="69"/>
      <c r="BKN233" s="69"/>
      <c r="BKO233" s="69"/>
      <c r="BKP233" s="69"/>
      <c r="BKQ233" s="69"/>
      <c r="BKR233" s="69"/>
      <c r="BKS233" s="69"/>
      <c r="BKT233" s="69"/>
      <c r="BKU233" s="69"/>
      <c r="BKV233" s="69"/>
      <c r="BKW233" s="69"/>
      <c r="BKX233" s="69"/>
      <c r="BKY233" s="69"/>
      <c r="BKZ233" s="69"/>
      <c r="BLA233" s="69"/>
      <c r="BLB233" s="69"/>
      <c r="BLC233" s="69"/>
      <c r="BLD233" s="69"/>
      <c r="BLE233" s="69"/>
      <c r="BLF233" s="69"/>
      <c r="BLG233" s="69"/>
      <c r="BLH233" s="69"/>
      <c r="BLI233" s="69"/>
      <c r="BLJ233" s="69"/>
      <c r="BLK233" s="69"/>
      <c r="BLL233" s="69"/>
      <c r="BLM233" s="69"/>
      <c r="BLN233" s="69"/>
      <c r="BLO233" s="69"/>
      <c r="BLP233" s="69"/>
      <c r="BLQ233" s="69"/>
      <c r="BLR233" s="69"/>
      <c r="BLS233" s="69"/>
      <c r="BLT233" s="69"/>
      <c r="BLU233" s="69"/>
      <c r="BLV233" s="69"/>
      <c r="BLW233" s="69"/>
      <c r="BLX233" s="69"/>
      <c r="BLY233" s="69"/>
      <c r="BLZ233" s="69"/>
      <c r="BMA233" s="69"/>
      <c r="BMB233" s="69"/>
      <c r="BMC233" s="69"/>
      <c r="BMD233" s="69"/>
      <c r="BME233" s="69"/>
      <c r="BMF233" s="69"/>
      <c r="BMG233" s="69"/>
      <c r="BMH233" s="69"/>
      <c r="BMI233" s="69"/>
      <c r="BMJ233" s="69"/>
      <c r="BMK233" s="69"/>
      <c r="BML233" s="69"/>
      <c r="BMM233" s="69"/>
      <c r="BMN233" s="69"/>
      <c r="BMO233" s="69"/>
      <c r="BMP233" s="69"/>
      <c r="BMQ233" s="69"/>
      <c r="BMR233" s="69"/>
      <c r="BMS233" s="69"/>
      <c r="BMT233" s="69"/>
      <c r="BMU233" s="69"/>
      <c r="BMV233" s="69"/>
      <c r="BMW233" s="69"/>
      <c r="BMX233" s="69"/>
      <c r="BMY233" s="69"/>
      <c r="BMZ233" s="69"/>
      <c r="BNA233" s="69"/>
      <c r="BNB233" s="69"/>
      <c r="BNC233" s="69"/>
      <c r="BND233" s="69"/>
      <c r="BNE233" s="69"/>
      <c r="BNF233" s="69"/>
      <c r="BNG233" s="69"/>
      <c r="BNH233" s="69"/>
      <c r="BNI233" s="69"/>
      <c r="BNJ233" s="69"/>
      <c r="BNK233" s="69"/>
      <c r="BNL233" s="69"/>
      <c r="BNM233" s="69"/>
      <c r="BNN233" s="69"/>
      <c r="BNO233" s="69"/>
      <c r="BNP233" s="69"/>
      <c r="BNQ233" s="69"/>
      <c r="BNR233" s="69"/>
      <c r="BNS233" s="69"/>
      <c r="BNT233" s="69"/>
      <c r="BNU233" s="69"/>
      <c r="BNV233" s="69"/>
      <c r="BNW233" s="69"/>
      <c r="BNX233" s="69"/>
      <c r="BNY233" s="69"/>
      <c r="BNZ233" s="69"/>
      <c r="BOA233" s="69"/>
      <c r="BOB233" s="69"/>
      <c r="BOC233" s="69"/>
      <c r="BOD233" s="69"/>
      <c r="BOE233" s="69"/>
      <c r="BOF233" s="69"/>
      <c r="BOG233" s="69"/>
      <c r="BOH233" s="69"/>
      <c r="BOI233" s="69"/>
      <c r="BOJ233" s="69"/>
      <c r="BOK233" s="69"/>
      <c r="BOL233" s="69"/>
      <c r="BOM233" s="69"/>
      <c r="BON233" s="69"/>
      <c r="BOO233" s="69"/>
      <c r="BOP233" s="69"/>
      <c r="BOQ233" s="69"/>
      <c r="BOR233" s="69"/>
      <c r="BOS233" s="69"/>
      <c r="BOT233" s="69"/>
      <c r="BOU233" s="69"/>
      <c r="BOV233" s="69"/>
      <c r="BOW233" s="69"/>
      <c r="BOX233" s="69"/>
      <c r="BOY233" s="69"/>
      <c r="BOZ233" s="69"/>
      <c r="BPA233" s="69"/>
      <c r="BPB233" s="69"/>
      <c r="BPC233" s="69"/>
      <c r="BPD233" s="69"/>
      <c r="BPE233" s="69"/>
      <c r="BPF233" s="69"/>
      <c r="BPG233" s="69"/>
      <c r="BPH233" s="69"/>
      <c r="BPI233" s="69"/>
      <c r="BPJ233" s="69"/>
      <c r="BPK233" s="69"/>
      <c r="BPL233" s="69"/>
      <c r="BPM233" s="69"/>
      <c r="BPN233" s="69"/>
      <c r="BPO233" s="69"/>
      <c r="BPP233" s="69"/>
      <c r="BPQ233" s="69"/>
      <c r="BPR233" s="69"/>
      <c r="BPS233" s="69"/>
      <c r="BPT233" s="69"/>
      <c r="BPU233" s="69"/>
      <c r="BPV233" s="69"/>
      <c r="BPW233" s="69"/>
      <c r="BPX233" s="69"/>
      <c r="BPY233" s="69"/>
      <c r="BPZ233" s="69"/>
      <c r="BQA233" s="69"/>
      <c r="BQB233" s="69"/>
      <c r="BQC233" s="69"/>
      <c r="BQD233" s="69"/>
      <c r="BQE233" s="69"/>
      <c r="BQF233" s="69"/>
      <c r="BQG233" s="69"/>
      <c r="BQH233" s="69"/>
      <c r="BQI233" s="69"/>
      <c r="BQJ233" s="69"/>
      <c r="BQK233" s="69"/>
      <c r="BQL233" s="69"/>
      <c r="BQM233" s="69"/>
      <c r="BQN233" s="69"/>
      <c r="BQO233" s="69"/>
      <c r="BQP233" s="69"/>
      <c r="BQQ233" s="69"/>
      <c r="BQR233" s="69"/>
      <c r="BQS233" s="69"/>
      <c r="BQT233" s="69"/>
      <c r="BQU233" s="69"/>
      <c r="BQV233" s="69"/>
      <c r="BQW233" s="69"/>
      <c r="BQX233" s="69"/>
      <c r="BQY233" s="69"/>
      <c r="BQZ233" s="69"/>
      <c r="BRA233" s="69"/>
      <c r="BRB233" s="69"/>
      <c r="BRC233" s="69"/>
      <c r="BRD233" s="69"/>
      <c r="BRE233" s="69"/>
      <c r="BRF233" s="69"/>
      <c r="BRG233" s="69"/>
      <c r="BRH233" s="69"/>
      <c r="BRI233" s="69"/>
      <c r="BRJ233" s="69"/>
      <c r="BRK233" s="69"/>
      <c r="BRL233" s="69"/>
      <c r="BRM233" s="69"/>
      <c r="BRN233" s="69"/>
      <c r="BRO233" s="69"/>
      <c r="BRP233" s="69"/>
      <c r="BRQ233" s="69"/>
      <c r="BRR233" s="69"/>
      <c r="BRS233" s="69"/>
      <c r="BRT233" s="69"/>
      <c r="BRU233" s="69"/>
      <c r="BRV233" s="69"/>
      <c r="BRW233" s="69"/>
      <c r="BRX233" s="69"/>
      <c r="BRY233" s="69"/>
      <c r="BRZ233" s="69"/>
      <c r="BSA233" s="69"/>
      <c r="BSB233" s="69"/>
      <c r="BSC233" s="69"/>
      <c r="BSD233" s="69"/>
      <c r="BSE233" s="69"/>
      <c r="BSF233" s="69"/>
      <c r="BSG233" s="69"/>
      <c r="BSH233" s="69"/>
      <c r="BSI233" s="69"/>
      <c r="BSJ233" s="69"/>
      <c r="BSK233" s="69"/>
      <c r="BSL233" s="69"/>
      <c r="BSM233" s="69"/>
      <c r="BSN233" s="69"/>
      <c r="BSO233" s="69"/>
      <c r="BSP233" s="69"/>
      <c r="BSQ233" s="69"/>
      <c r="BSR233" s="69"/>
      <c r="BSS233" s="69"/>
      <c r="BST233" s="69"/>
      <c r="BSU233" s="69"/>
      <c r="BSV233" s="69"/>
      <c r="BSW233" s="69"/>
      <c r="BSX233" s="69"/>
      <c r="BSY233" s="69"/>
      <c r="BSZ233" s="69"/>
      <c r="BTA233" s="69"/>
      <c r="BTB233" s="69"/>
      <c r="BTC233" s="69"/>
      <c r="BTD233" s="69"/>
      <c r="BTE233" s="69"/>
      <c r="BTF233" s="69"/>
      <c r="BTG233" s="69"/>
      <c r="BTH233" s="69"/>
      <c r="BTI233" s="69"/>
      <c r="BTJ233" s="69"/>
      <c r="BTK233" s="69"/>
      <c r="BTL233" s="69"/>
      <c r="BTM233" s="69"/>
      <c r="BTN233" s="69"/>
      <c r="BTO233" s="69"/>
      <c r="BTP233" s="69"/>
      <c r="BTQ233" s="69"/>
      <c r="BTR233" s="69"/>
      <c r="BTS233" s="69"/>
      <c r="BTT233" s="69"/>
      <c r="BTU233" s="69"/>
      <c r="BTV233" s="69"/>
      <c r="BTW233" s="69"/>
      <c r="BTX233" s="69"/>
      <c r="BTY233" s="69"/>
      <c r="BTZ233" s="69"/>
      <c r="BUA233" s="69"/>
      <c r="BUB233" s="69"/>
      <c r="BUC233" s="69"/>
      <c r="BUD233" s="69"/>
      <c r="BUE233" s="69"/>
      <c r="BUF233" s="69"/>
      <c r="BUG233" s="69"/>
      <c r="BUH233" s="69"/>
      <c r="BUI233" s="69"/>
      <c r="BUJ233" s="69"/>
      <c r="BUK233" s="69"/>
      <c r="BUL233" s="69"/>
      <c r="BUM233" s="69"/>
      <c r="BUN233" s="69"/>
      <c r="BUO233" s="69"/>
      <c r="BUP233" s="69"/>
      <c r="BUQ233" s="69"/>
      <c r="BUR233" s="69"/>
      <c r="BUS233" s="69"/>
      <c r="BUT233" s="69"/>
      <c r="BUU233" s="69"/>
      <c r="BUV233" s="69"/>
      <c r="BUW233" s="69"/>
      <c r="BUX233" s="69"/>
      <c r="BUY233" s="69"/>
      <c r="BUZ233" s="69"/>
      <c r="BVA233" s="69"/>
      <c r="BVB233" s="69"/>
      <c r="BVC233" s="69"/>
      <c r="BVD233" s="69"/>
      <c r="BVE233" s="69"/>
      <c r="BVF233" s="69"/>
      <c r="BVG233" s="69"/>
      <c r="BVH233" s="69"/>
      <c r="BVI233" s="69"/>
      <c r="BVJ233" s="69"/>
      <c r="BVK233" s="69"/>
      <c r="BVL233" s="69"/>
      <c r="BVM233" s="69"/>
      <c r="BVN233" s="69"/>
      <c r="BVO233" s="69"/>
      <c r="BVP233" s="69"/>
      <c r="BVQ233" s="69"/>
      <c r="BVR233" s="69"/>
      <c r="BVS233" s="69"/>
      <c r="BVT233" s="69"/>
      <c r="BVU233" s="69"/>
      <c r="BVV233" s="69"/>
      <c r="BVW233" s="69"/>
      <c r="BVX233" s="69"/>
      <c r="BVY233" s="69"/>
      <c r="BVZ233" s="69"/>
      <c r="BWA233" s="69"/>
      <c r="BWB233" s="69"/>
      <c r="BWC233" s="69"/>
      <c r="BWD233" s="69"/>
      <c r="BWE233" s="69"/>
      <c r="BWF233" s="69"/>
      <c r="BWG233" s="69"/>
      <c r="BWH233" s="69"/>
      <c r="BWI233" s="69"/>
      <c r="BWJ233" s="69"/>
      <c r="BWK233" s="69"/>
      <c r="BWL233" s="69"/>
      <c r="BWM233" s="69"/>
      <c r="BWN233" s="69"/>
      <c r="BWO233" s="69"/>
      <c r="BWP233" s="69"/>
      <c r="BWQ233" s="69"/>
      <c r="BWR233" s="69"/>
      <c r="BWS233" s="69"/>
      <c r="BWT233" s="69"/>
      <c r="BWU233" s="69"/>
    </row>
    <row r="234" spans="1:1971" s="34" customFormat="1" x14ac:dyDescent="0.25">
      <c r="A234" s="208" t="s">
        <v>635</v>
      </c>
      <c r="B234" s="180" t="s">
        <v>637</v>
      </c>
      <c r="C234" s="180" t="s">
        <v>475</v>
      </c>
      <c r="D234" s="209" t="s">
        <v>482</v>
      </c>
      <c r="E234" s="197" t="s">
        <v>477</v>
      </c>
      <c r="F234" s="31" t="s">
        <v>491</v>
      </c>
      <c r="G234" s="262" t="s">
        <v>941</v>
      </c>
      <c r="H234" s="35"/>
      <c r="I234" s="24"/>
      <c r="J234" s="24"/>
      <c r="K234" s="35"/>
      <c r="L234" s="66"/>
      <c r="M234" s="66"/>
      <c r="N234" s="66"/>
      <c r="O234" s="33" t="s">
        <v>768</v>
      </c>
      <c r="P234" s="113">
        <v>1</v>
      </c>
      <c r="Q234" s="102">
        <v>0</v>
      </c>
      <c r="R234" s="102">
        <v>4</v>
      </c>
      <c r="S234" s="114">
        <v>4</v>
      </c>
      <c r="T234" s="115">
        <v>22667</v>
      </c>
      <c r="U234" s="115">
        <v>11760</v>
      </c>
      <c r="V234" s="102">
        <v>1</v>
      </c>
      <c r="W234" s="116">
        <v>0.25</v>
      </c>
      <c r="X234" s="102">
        <v>1</v>
      </c>
      <c r="Y234" s="116" t="s">
        <v>767</v>
      </c>
      <c r="Z234" s="102">
        <v>1</v>
      </c>
      <c r="AA234" s="116">
        <v>1</v>
      </c>
      <c r="AB234" s="102"/>
      <c r="AC234" s="116"/>
      <c r="AD234" s="102"/>
      <c r="AE234" s="116"/>
      <c r="AF234" s="117">
        <v>22608</v>
      </c>
      <c r="AG234" s="115">
        <v>59</v>
      </c>
      <c r="AH234" s="118">
        <v>2.602902898486787E-3</v>
      </c>
      <c r="AI234" s="115">
        <v>22667</v>
      </c>
      <c r="AJ234" s="115">
        <v>31910</v>
      </c>
      <c r="AK234" s="116">
        <v>0.71034158570980888</v>
      </c>
      <c r="AL234" s="117">
        <v>22608</v>
      </c>
      <c r="AM234" s="117">
        <v>59</v>
      </c>
      <c r="AN234" s="115">
        <v>22667</v>
      </c>
      <c r="AO234" s="115">
        <v>11708</v>
      </c>
      <c r="AP234" s="116">
        <v>0.51786978060863409</v>
      </c>
      <c r="AQ234" s="115">
        <v>52</v>
      </c>
      <c r="AR234" s="116">
        <v>0.88135593220338981</v>
      </c>
      <c r="AS234" s="115">
        <v>11760</v>
      </c>
      <c r="AT234" s="116">
        <v>0.51881589976617992</v>
      </c>
      <c r="AU234" s="115">
        <v>187</v>
      </c>
      <c r="AV234" s="116">
        <v>1.5971984967543561E-2</v>
      </c>
      <c r="AW234" s="102">
        <v>26</v>
      </c>
      <c r="AX234" s="116">
        <v>0.5</v>
      </c>
      <c r="AY234" s="102">
        <v>213</v>
      </c>
      <c r="AZ234" s="116">
        <v>1.8112244897959182E-2</v>
      </c>
      <c r="BA234" s="115">
        <v>172</v>
      </c>
      <c r="BB234" s="116">
        <v>0.9197860962566845</v>
      </c>
      <c r="BC234" s="102">
        <v>26</v>
      </c>
      <c r="BD234" s="116">
        <v>1</v>
      </c>
      <c r="BE234" s="102">
        <v>198</v>
      </c>
      <c r="BF234" s="116">
        <v>0.92957746478873238</v>
      </c>
      <c r="BG234" s="115">
        <v>16</v>
      </c>
      <c r="BH234" s="116">
        <v>1.3605442176870747E-3</v>
      </c>
      <c r="BI234" s="115">
        <v>169</v>
      </c>
      <c r="BJ234" s="116">
        <v>1.4370748299319728E-2</v>
      </c>
      <c r="BK234" s="115">
        <v>185</v>
      </c>
      <c r="BL234" s="116">
        <v>1.5731292517006803E-2</v>
      </c>
      <c r="BM234" s="102">
        <v>1</v>
      </c>
      <c r="BN234" s="116">
        <v>0.25</v>
      </c>
      <c r="BO234" s="102">
        <v>0</v>
      </c>
      <c r="BP234" s="116">
        <v>0</v>
      </c>
      <c r="BQ234" s="119" t="s">
        <v>937</v>
      </c>
      <c r="BR234" s="228">
        <v>1</v>
      </c>
      <c r="BS234" s="69"/>
      <c r="BT234" s="69"/>
      <c r="BU234" s="69"/>
      <c r="BV234" s="69"/>
      <c r="BW234" s="69"/>
      <c r="BX234" s="69"/>
      <c r="BY234" s="69"/>
      <c r="BZ234" s="69"/>
      <c r="CA234" s="69"/>
      <c r="CB234" s="69"/>
      <c r="CC234" s="69"/>
      <c r="CD234" s="69"/>
      <c r="CE234" s="69"/>
      <c r="CF234" s="69"/>
      <c r="CG234" s="69"/>
      <c r="CH234" s="69"/>
      <c r="CI234" s="69"/>
      <c r="CJ234" s="69"/>
      <c r="CK234" s="69"/>
      <c r="CL234" s="69"/>
      <c r="CM234" s="69"/>
      <c r="CN234" s="69"/>
      <c r="CO234" s="69"/>
      <c r="CP234" s="69"/>
      <c r="CQ234" s="69"/>
      <c r="CR234" s="69"/>
      <c r="CS234" s="69"/>
      <c r="CT234" s="69"/>
      <c r="CU234" s="69"/>
      <c r="CV234" s="69"/>
      <c r="CW234" s="69"/>
      <c r="CX234" s="69"/>
      <c r="CY234" s="69"/>
      <c r="CZ234" s="69"/>
      <c r="DA234" s="69"/>
      <c r="DB234" s="69"/>
      <c r="DC234" s="69"/>
      <c r="DD234" s="69"/>
      <c r="DE234" s="69"/>
      <c r="DF234" s="69"/>
      <c r="DG234" s="69"/>
      <c r="DH234" s="69"/>
      <c r="DI234" s="69"/>
      <c r="DJ234" s="69"/>
      <c r="DK234" s="69"/>
      <c r="DL234" s="69"/>
      <c r="DM234" s="69"/>
      <c r="DN234" s="69"/>
      <c r="DO234" s="69"/>
      <c r="DP234" s="69"/>
      <c r="DQ234" s="69"/>
      <c r="DR234" s="69"/>
      <c r="DS234" s="69"/>
      <c r="DT234" s="69"/>
      <c r="DU234" s="69"/>
      <c r="DV234" s="69"/>
      <c r="DW234" s="69"/>
      <c r="DX234" s="69"/>
      <c r="DY234" s="69"/>
      <c r="DZ234" s="69"/>
      <c r="EA234" s="69"/>
      <c r="EB234" s="69"/>
      <c r="EC234" s="69"/>
      <c r="ED234" s="69"/>
      <c r="EE234" s="69"/>
      <c r="EF234" s="69"/>
      <c r="EG234" s="69"/>
      <c r="EH234" s="69"/>
      <c r="EI234" s="69"/>
      <c r="EJ234" s="69"/>
      <c r="EK234" s="69"/>
      <c r="EL234" s="69"/>
      <c r="EM234" s="69"/>
      <c r="EN234" s="69"/>
      <c r="EO234" s="69"/>
      <c r="EP234" s="69"/>
      <c r="EQ234" s="69"/>
      <c r="ER234" s="69"/>
      <c r="ES234" s="69"/>
      <c r="ET234" s="69"/>
      <c r="EU234" s="69"/>
      <c r="EV234" s="69"/>
      <c r="EW234" s="69"/>
      <c r="EX234" s="69"/>
      <c r="EY234" s="69"/>
      <c r="EZ234" s="69"/>
      <c r="FA234" s="69"/>
      <c r="FB234" s="69"/>
      <c r="FC234" s="69"/>
      <c r="FD234" s="69"/>
      <c r="FE234" s="69"/>
      <c r="FF234" s="69"/>
      <c r="FG234" s="69"/>
      <c r="FH234" s="69"/>
      <c r="FI234" s="69"/>
      <c r="FJ234" s="69"/>
      <c r="FK234" s="69"/>
      <c r="FL234" s="69"/>
      <c r="FM234" s="69"/>
      <c r="FN234" s="69"/>
      <c r="FO234" s="69"/>
      <c r="FP234" s="69"/>
      <c r="FQ234" s="69"/>
      <c r="FR234" s="69"/>
      <c r="FS234" s="69"/>
      <c r="FT234" s="69"/>
      <c r="FU234" s="69"/>
      <c r="FV234" s="69"/>
      <c r="FW234" s="69"/>
      <c r="FX234" s="69"/>
      <c r="FY234" s="69"/>
      <c r="FZ234" s="69"/>
      <c r="GA234" s="69"/>
      <c r="GB234" s="69"/>
      <c r="GC234" s="69"/>
      <c r="GD234" s="69"/>
      <c r="GE234" s="69"/>
      <c r="GF234" s="69"/>
      <c r="GG234" s="69"/>
      <c r="GH234" s="69"/>
      <c r="GI234" s="69"/>
      <c r="GJ234" s="69"/>
      <c r="GK234" s="69"/>
      <c r="GL234" s="69"/>
      <c r="GM234" s="69"/>
      <c r="GN234" s="69"/>
      <c r="GO234" s="69"/>
      <c r="GP234" s="69"/>
      <c r="GQ234" s="69"/>
      <c r="GR234" s="69"/>
      <c r="GS234" s="69"/>
      <c r="GT234" s="69"/>
      <c r="GU234" s="69"/>
      <c r="GV234" s="69"/>
      <c r="GW234" s="69"/>
      <c r="GX234" s="69"/>
      <c r="GY234" s="69"/>
      <c r="GZ234" s="69"/>
      <c r="HA234" s="69"/>
      <c r="HB234" s="69"/>
      <c r="HC234" s="69"/>
      <c r="HD234" s="69"/>
      <c r="HE234" s="69"/>
      <c r="HF234" s="69"/>
      <c r="HG234" s="69"/>
      <c r="HH234" s="69"/>
      <c r="HI234" s="69"/>
      <c r="HJ234" s="69"/>
      <c r="HK234" s="69"/>
      <c r="HL234" s="69"/>
      <c r="HM234" s="69"/>
      <c r="HN234" s="69"/>
      <c r="HO234" s="69"/>
      <c r="HP234" s="69"/>
      <c r="HQ234" s="69"/>
      <c r="HR234" s="69"/>
      <c r="HS234" s="69"/>
      <c r="HT234" s="69"/>
      <c r="HU234" s="69"/>
      <c r="HV234" s="69"/>
      <c r="HW234" s="69"/>
      <c r="HX234" s="69"/>
      <c r="HY234" s="69"/>
      <c r="HZ234" s="69"/>
      <c r="IA234" s="69"/>
      <c r="IB234" s="69"/>
      <c r="IC234" s="69"/>
      <c r="ID234" s="69"/>
      <c r="IE234" s="69"/>
      <c r="IF234" s="69"/>
      <c r="IG234" s="69"/>
      <c r="IH234" s="69"/>
      <c r="II234" s="69"/>
      <c r="IJ234" s="69"/>
      <c r="IK234" s="69"/>
      <c r="IL234" s="69"/>
      <c r="IM234" s="69"/>
      <c r="IN234" s="69"/>
      <c r="IO234" s="69"/>
      <c r="IP234" s="69"/>
      <c r="IQ234" s="69"/>
      <c r="IR234" s="69"/>
      <c r="IS234" s="69"/>
      <c r="IT234" s="69"/>
      <c r="IU234" s="69"/>
      <c r="IV234" s="69"/>
      <c r="IW234" s="69"/>
      <c r="IX234" s="69"/>
      <c r="IY234" s="69"/>
      <c r="IZ234" s="69"/>
      <c r="JA234" s="69"/>
      <c r="JB234" s="69"/>
      <c r="JC234" s="69"/>
      <c r="JD234" s="69"/>
      <c r="JE234" s="69"/>
      <c r="JF234" s="69"/>
      <c r="JG234" s="69"/>
      <c r="JH234" s="69"/>
      <c r="JI234" s="69"/>
      <c r="JJ234" s="69"/>
      <c r="JK234" s="69"/>
      <c r="JL234" s="69"/>
      <c r="JM234" s="69"/>
      <c r="JN234" s="69"/>
      <c r="JO234" s="69"/>
      <c r="JP234" s="69"/>
      <c r="JQ234" s="69"/>
      <c r="JR234" s="69"/>
      <c r="JS234" s="69"/>
      <c r="JT234" s="69"/>
      <c r="JU234" s="69"/>
      <c r="JV234" s="69"/>
      <c r="JW234" s="69"/>
      <c r="JX234" s="69"/>
      <c r="JY234" s="69"/>
      <c r="JZ234" s="69"/>
      <c r="KA234" s="69"/>
      <c r="KB234" s="69"/>
      <c r="KC234" s="69"/>
      <c r="KD234" s="69"/>
      <c r="KE234" s="69"/>
      <c r="KF234" s="69"/>
      <c r="KG234" s="69"/>
      <c r="KH234" s="69"/>
      <c r="KI234" s="69"/>
      <c r="KJ234" s="69"/>
      <c r="KK234" s="69"/>
      <c r="KL234" s="69"/>
      <c r="KM234" s="69"/>
      <c r="KN234" s="69"/>
      <c r="KO234" s="69"/>
      <c r="KP234" s="69"/>
      <c r="KQ234" s="69"/>
      <c r="KR234" s="69"/>
      <c r="KS234" s="69"/>
      <c r="KT234" s="69"/>
      <c r="KU234" s="69"/>
      <c r="KV234" s="69"/>
      <c r="KW234" s="69"/>
      <c r="KX234" s="69"/>
      <c r="KY234" s="69"/>
      <c r="KZ234" s="69"/>
      <c r="LA234" s="69"/>
      <c r="LB234" s="69"/>
      <c r="LC234" s="69"/>
      <c r="LD234" s="69"/>
      <c r="LE234" s="69"/>
      <c r="LF234" s="69"/>
      <c r="LG234" s="69"/>
      <c r="LH234" s="69"/>
      <c r="LI234" s="69"/>
      <c r="LJ234" s="69"/>
      <c r="LK234" s="69"/>
      <c r="LL234" s="69"/>
      <c r="LM234" s="69"/>
      <c r="LN234" s="69"/>
      <c r="LO234" s="69"/>
      <c r="LP234" s="69"/>
      <c r="LQ234" s="69"/>
      <c r="LR234" s="69"/>
      <c r="LS234" s="69"/>
      <c r="LT234" s="69"/>
      <c r="LU234" s="69"/>
      <c r="LV234" s="69"/>
      <c r="LW234" s="69"/>
      <c r="LX234" s="69"/>
      <c r="LY234" s="69"/>
      <c r="LZ234" s="69"/>
      <c r="MA234" s="69"/>
      <c r="MB234" s="69"/>
      <c r="MC234" s="69"/>
      <c r="MD234" s="69"/>
      <c r="ME234" s="69"/>
      <c r="MF234" s="69"/>
      <c r="MG234" s="69"/>
      <c r="MH234" s="69"/>
      <c r="MI234" s="69"/>
      <c r="MJ234" s="69"/>
      <c r="MK234" s="69"/>
      <c r="ML234" s="69"/>
      <c r="MM234" s="69"/>
      <c r="MN234" s="69"/>
      <c r="MO234" s="69"/>
      <c r="MP234" s="69"/>
      <c r="MQ234" s="69"/>
      <c r="MR234" s="69"/>
      <c r="MS234" s="69"/>
      <c r="MT234" s="69"/>
      <c r="MU234" s="69"/>
      <c r="MV234" s="69"/>
      <c r="MW234" s="69"/>
      <c r="MX234" s="69"/>
      <c r="MY234" s="69"/>
      <c r="MZ234" s="69"/>
      <c r="NA234" s="69"/>
      <c r="NB234" s="69"/>
      <c r="NC234" s="69"/>
      <c r="ND234" s="69"/>
      <c r="NE234" s="69"/>
      <c r="NF234" s="69"/>
      <c r="NG234" s="69"/>
      <c r="NH234" s="69"/>
      <c r="NI234" s="69"/>
      <c r="NJ234" s="69"/>
      <c r="NK234" s="69"/>
      <c r="NL234" s="69"/>
      <c r="NM234" s="69"/>
      <c r="NN234" s="69"/>
      <c r="NO234" s="69"/>
      <c r="NP234" s="69"/>
      <c r="NQ234" s="69"/>
      <c r="NR234" s="69"/>
      <c r="NS234" s="69"/>
      <c r="NT234" s="69"/>
      <c r="NU234" s="69"/>
      <c r="NV234" s="69"/>
      <c r="NW234" s="69"/>
      <c r="NX234" s="69"/>
      <c r="NY234" s="69"/>
      <c r="NZ234" s="69"/>
      <c r="OA234" s="69"/>
      <c r="OB234" s="69"/>
      <c r="OC234" s="69"/>
      <c r="OD234" s="69"/>
      <c r="OE234" s="69"/>
      <c r="OF234" s="69"/>
      <c r="OG234" s="69"/>
      <c r="OH234" s="69"/>
      <c r="OI234" s="69"/>
      <c r="OJ234" s="69"/>
      <c r="OK234" s="69"/>
      <c r="OL234" s="69"/>
      <c r="OM234" s="69"/>
      <c r="ON234" s="69"/>
      <c r="OO234" s="69"/>
      <c r="OP234" s="69"/>
      <c r="OQ234" s="69"/>
      <c r="OR234" s="69"/>
      <c r="OS234" s="69"/>
      <c r="OT234" s="69"/>
      <c r="OU234" s="69"/>
      <c r="OV234" s="69"/>
      <c r="OW234" s="69"/>
      <c r="OX234" s="69"/>
      <c r="OY234" s="69"/>
      <c r="OZ234" s="69"/>
      <c r="PA234" s="69"/>
      <c r="PB234" s="69"/>
      <c r="PC234" s="69"/>
      <c r="PD234" s="69"/>
      <c r="PE234" s="69"/>
      <c r="PF234" s="69"/>
      <c r="PG234" s="69"/>
      <c r="PH234" s="69"/>
      <c r="PI234" s="69"/>
      <c r="PJ234" s="69"/>
      <c r="PK234" s="69"/>
      <c r="PL234" s="69"/>
      <c r="PM234" s="69"/>
      <c r="PN234" s="69"/>
      <c r="PO234" s="69"/>
      <c r="PP234" s="69"/>
      <c r="PQ234" s="69"/>
      <c r="PR234" s="69"/>
      <c r="PS234" s="69"/>
      <c r="PT234" s="69"/>
      <c r="PU234" s="69"/>
      <c r="PV234" s="69"/>
      <c r="PW234" s="69"/>
      <c r="PX234" s="69"/>
      <c r="PY234" s="69"/>
      <c r="PZ234" s="69"/>
      <c r="QA234" s="69"/>
      <c r="QB234" s="69"/>
      <c r="QC234" s="69"/>
      <c r="QD234" s="69"/>
      <c r="QE234" s="69"/>
      <c r="QF234" s="69"/>
      <c r="QG234" s="69"/>
      <c r="QH234" s="69"/>
      <c r="QI234" s="69"/>
      <c r="QJ234" s="69"/>
      <c r="QK234" s="69"/>
      <c r="QL234" s="69"/>
      <c r="QM234" s="69"/>
      <c r="QN234" s="69"/>
      <c r="QO234" s="69"/>
      <c r="QP234" s="69"/>
      <c r="QQ234" s="69"/>
      <c r="QR234" s="69"/>
      <c r="QS234" s="69"/>
      <c r="QT234" s="69"/>
      <c r="QU234" s="69"/>
      <c r="QV234" s="69"/>
      <c r="QW234" s="69"/>
      <c r="QX234" s="69"/>
      <c r="QY234" s="69"/>
      <c r="QZ234" s="69"/>
      <c r="RA234" s="69"/>
      <c r="RB234" s="69"/>
      <c r="RC234" s="69"/>
      <c r="RD234" s="69"/>
      <c r="RE234" s="69"/>
      <c r="RF234" s="69"/>
      <c r="RG234" s="69"/>
      <c r="RH234" s="69"/>
      <c r="RI234" s="69"/>
      <c r="RJ234" s="69"/>
      <c r="RK234" s="69"/>
      <c r="RL234" s="69"/>
      <c r="RM234" s="69"/>
      <c r="RN234" s="69"/>
      <c r="RO234" s="69"/>
      <c r="RP234" s="69"/>
      <c r="RQ234" s="69"/>
      <c r="RR234" s="69"/>
      <c r="RS234" s="69"/>
      <c r="RT234" s="69"/>
      <c r="RU234" s="69"/>
      <c r="RV234" s="69"/>
      <c r="RW234" s="69"/>
      <c r="RX234" s="69"/>
      <c r="RY234" s="69"/>
      <c r="RZ234" s="69"/>
      <c r="SA234" s="69"/>
      <c r="SB234" s="69"/>
      <c r="SC234" s="69"/>
      <c r="SD234" s="69"/>
      <c r="SE234" s="69"/>
      <c r="SF234" s="69"/>
      <c r="SG234" s="69"/>
      <c r="SH234" s="69"/>
      <c r="SI234" s="69"/>
      <c r="SJ234" s="69"/>
      <c r="SK234" s="69"/>
      <c r="SL234" s="69"/>
      <c r="SM234" s="69"/>
      <c r="SN234" s="69"/>
      <c r="SO234" s="69"/>
      <c r="SP234" s="69"/>
      <c r="SQ234" s="69"/>
      <c r="SR234" s="69"/>
      <c r="SS234" s="69"/>
      <c r="ST234" s="69"/>
      <c r="SU234" s="69"/>
      <c r="SV234" s="69"/>
      <c r="SW234" s="69"/>
      <c r="SX234" s="69"/>
      <c r="SY234" s="69"/>
      <c r="SZ234" s="69"/>
      <c r="TA234" s="69"/>
      <c r="TB234" s="69"/>
      <c r="TC234" s="69"/>
      <c r="TD234" s="69"/>
      <c r="TE234" s="69"/>
      <c r="TF234" s="69"/>
      <c r="TG234" s="69"/>
      <c r="TH234" s="69"/>
      <c r="TI234" s="69"/>
      <c r="TJ234" s="69"/>
      <c r="TK234" s="69"/>
      <c r="TL234" s="69"/>
      <c r="TM234" s="69"/>
      <c r="TN234" s="69"/>
      <c r="TO234" s="69"/>
      <c r="TP234" s="69"/>
      <c r="TQ234" s="69"/>
      <c r="TR234" s="69"/>
      <c r="TS234" s="69"/>
      <c r="TT234" s="69"/>
      <c r="TU234" s="69"/>
      <c r="TV234" s="69"/>
      <c r="TW234" s="69"/>
      <c r="TX234" s="69"/>
      <c r="TY234" s="69"/>
      <c r="TZ234" s="69"/>
      <c r="UA234" s="69"/>
      <c r="UB234" s="69"/>
      <c r="UC234" s="69"/>
      <c r="UD234" s="69"/>
      <c r="UE234" s="69"/>
      <c r="UF234" s="69"/>
      <c r="UG234" s="69"/>
      <c r="UH234" s="69"/>
      <c r="UI234" s="69"/>
      <c r="UJ234" s="69"/>
      <c r="UK234" s="69"/>
      <c r="UL234" s="69"/>
      <c r="UM234" s="69"/>
      <c r="UN234" s="69"/>
      <c r="UO234" s="69"/>
      <c r="UP234" s="69"/>
      <c r="UQ234" s="69"/>
      <c r="UR234" s="69"/>
      <c r="US234" s="69"/>
      <c r="UT234" s="69"/>
      <c r="UU234" s="69"/>
      <c r="UV234" s="69"/>
      <c r="UW234" s="69"/>
      <c r="UX234" s="69"/>
      <c r="UY234" s="69"/>
      <c r="UZ234" s="69"/>
      <c r="VA234" s="69"/>
      <c r="VB234" s="69"/>
      <c r="VC234" s="69"/>
      <c r="VD234" s="69"/>
      <c r="VE234" s="69"/>
      <c r="VF234" s="69"/>
      <c r="VG234" s="69"/>
      <c r="VH234" s="69"/>
      <c r="VI234" s="69"/>
      <c r="VJ234" s="69"/>
      <c r="VK234" s="69"/>
      <c r="VL234" s="69"/>
      <c r="VM234" s="69"/>
      <c r="VN234" s="69"/>
      <c r="VO234" s="69"/>
      <c r="VP234" s="69"/>
      <c r="VQ234" s="69"/>
      <c r="VR234" s="69"/>
      <c r="VS234" s="69"/>
      <c r="VT234" s="69"/>
      <c r="VU234" s="69"/>
      <c r="VV234" s="69"/>
      <c r="VW234" s="69"/>
      <c r="VX234" s="69"/>
      <c r="VY234" s="69"/>
      <c r="VZ234" s="69"/>
      <c r="WA234" s="69"/>
      <c r="WB234" s="69"/>
      <c r="WC234" s="69"/>
      <c r="WD234" s="69"/>
      <c r="WE234" s="69"/>
      <c r="WF234" s="69"/>
      <c r="WG234" s="69"/>
      <c r="WH234" s="69"/>
      <c r="WI234" s="69"/>
      <c r="WJ234" s="69"/>
      <c r="WK234" s="69"/>
      <c r="WL234" s="69"/>
      <c r="WM234" s="69"/>
      <c r="WN234" s="69"/>
      <c r="WO234" s="69"/>
      <c r="WP234" s="69"/>
      <c r="WQ234" s="69"/>
      <c r="WR234" s="69"/>
      <c r="WS234" s="69"/>
      <c r="WT234" s="69"/>
      <c r="WU234" s="69"/>
      <c r="WV234" s="69"/>
      <c r="WW234" s="69"/>
      <c r="WX234" s="69"/>
      <c r="WY234" s="69"/>
      <c r="WZ234" s="69"/>
      <c r="XA234" s="69"/>
      <c r="XB234" s="69"/>
      <c r="XC234" s="69"/>
      <c r="XD234" s="69"/>
      <c r="XE234" s="69"/>
      <c r="XF234" s="69"/>
      <c r="XG234" s="69"/>
      <c r="XH234" s="69"/>
      <c r="XI234" s="69"/>
      <c r="XJ234" s="69"/>
      <c r="XK234" s="69"/>
      <c r="XL234" s="69"/>
      <c r="XM234" s="69"/>
      <c r="XN234" s="69"/>
      <c r="XO234" s="69"/>
      <c r="XP234" s="69"/>
      <c r="XQ234" s="69"/>
      <c r="XR234" s="69"/>
      <c r="XS234" s="69"/>
      <c r="XT234" s="69"/>
      <c r="XU234" s="69"/>
      <c r="XV234" s="69"/>
      <c r="XW234" s="69"/>
      <c r="XX234" s="69"/>
      <c r="XY234" s="69"/>
      <c r="XZ234" s="69"/>
      <c r="YA234" s="69"/>
      <c r="YB234" s="69"/>
      <c r="YC234" s="69"/>
      <c r="YD234" s="69"/>
      <c r="YE234" s="69"/>
      <c r="YF234" s="69"/>
      <c r="YG234" s="69"/>
      <c r="YH234" s="69"/>
      <c r="YI234" s="69"/>
      <c r="YJ234" s="69"/>
      <c r="YK234" s="69"/>
      <c r="YL234" s="69"/>
      <c r="YM234" s="69"/>
      <c r="YN234" s="69"/>
      <c r="YO234" s="69"/>
      <c r="YP234" s="69"/>
      <c r="YQ234" s="69"/>
      <c r="YR234" s="69"/>
      <c r="YS234" s="69"/>
      <c r="YT234" s="69"/>
      <c r="YU234" s="69"/>
      <c r="YV234" s="69"/>
      <c r="YW234" s="69"/>
      <c r="YX234" s="69"/>
      <c r="YY234" s="69"/>
      <c r="YZ234" s="69"/>
      <c r="ZA234" s="69"/>
      <c r="ZB234" s="69"/>
      <c r="ZC234" s="69"/>
      <c r="ZD234" s="69"/>
      <c r="ZE234" s="69"/>
      <c r="ZF234" s="69"/>
      <c r="ZG234" s="69"/>
      <c r="ZH234" s="69"/>
      <c r="ZI234" s="69"/>
      <c r="ZJ234" s="69"/>
      <c r="ZK234" s="69"/>
      <c r="ZL234" s="69"/>
      <c r="ZM234" s="69"/>
      <c r="ZN234" s="69"/>
      <c r="ZO234" s="69"/>
      <c r="ZP234" s="69"/>
      <c r="ZQ234" s="69"/>
      <c r="ZR234" s="69"/>
      <c r="ZS234" s="69"/>
      <c r="ZT234" s="69"/>
      <c r="ZU234" s="69"/>
      <c r="ZV234" s="69"/>
      <c r="ZW234" s="69"/>
      <c r="ZX234" s="69"/>
      <c r="ZY234" s="69"/>
      <c r="ZZ234" s="69"/>
      <c r="AAA234" s="69"/>
      <c r="AAB234" s="69"/>
      <c r="AAC234" s="69"/>
      <c r="AAD234" s="69"/>
      <c r="AAE234" s="69"/>
      <c r="AAF234" s="69"/>
      <c r="AAG234" s="69"/>
      <c r="AAH234" s="69"/>
      <c r="AAI234" s="69"/>
      <c r="AAJ234" s="69"/>
      <c r="AAK234" s="69"/>
      <c r="AAL234" s="69"/>
      <c r="AAM234" s="69"/>
      <c r="AAN234" s="69"/>
      <c r="AAO234" s="69"/>
      <c r="AAP234" s="69"/>
      <c r="AAQ234" s="69"/>
      <c r="AAR234" s="69"/>
      <c r="AAS234" s="69"/>
      <c r="AAT234" s="69"/>
      <c r="AAU234" s="69"/>
      <c r="AAV234" s="69"/>
      <c r="AAW234" s="69"/>
      <c r="AAX234" s="69"/>
      <c r="AAY234" s="69"/>
      <c r="AAZ234" s="69"/>
      <c r="ABA234" s="69"/>
      <c r="ABB234" s="69"/>
      <c r="ABC234" s="69"/>
      <c r="ABD234" s="69"/>
      <c r="ABE234" s="69"/>
      <c r="ABF234" s="69"/>
      <c r="ABG234" s="69"/>
      <c r="ABH234" s="69"/>
      <c r="ABI234" s="69"/>
      <c r="ABJ234" s="69"/>
      <c r="ABK234" s="69"/>
      <c r="ABL234" s="69"/>
      <c r="ABM234" s="69"/>
      <c r="ABN234" s="69"/>
      <c r="ABO234" s="69"/>
      <c r="ABP234" s="69"/>
      <c r="ABQ234" s="69"/>
      <c r="ABR234" s="69"/>
      <c r="ABS234" s="69"/>
      <c r="ABT234" s="69"/>
      <c r="ABU234" s="69"/>
      <c r="ABV234" s="69"/>
      <c r="ABW234" s="69"/>
      <c r="ABX234" s="69"/>
      <c r="ABY234" s="69"/>
      <c r="ABZ234" s="69"/>
      <c r="ACA234" s="69"/>
      <c r="ACB234" s="69"/>
      <c r="ACC234" s="69"/>
      <c r="ACD234" s="69"/>
      <c r="ACE234" s="69"/>
      <c r="ACF234" s="69"/>
      <c r="ACG234" s="69"/>
      <c r="ACH234" s="69"/>
      <c r="ACI234" s="69"/>
      <c r="ACJ234" s="69"/>
      <c r="ACK234" s="69"/>
      <c r="ACL234" s="69"/>
      <c r="ACM234" s="69"/>
      <c r="ACN234" s="69"/>
      <c r="ACO234" s="69"/>
      <c r="ACP234" s="69"/>
      <c r="ACQ234" s="69"/>
      <c r="ACR234" s="69"/>
      <c r="ACS234" s="69"/>
      <c r="ACT234" s="69"/>
      <c r="ACU234" s="69"/>
      <c r="ACV234" s="69"/>
      <c r="ACW234" s="69"/>
      <c r="ACX234" s="69"/>
      <c r="ACY234" s="69"/>
      <c r="ACZ234" s="69"/>
      <c r="ADA234" s="69"/>
      <c r="ADB234" s="69"/>
      <c r="ADC234" s="69"/>
      <c r="ADD234" s="69"/>
      <c r="ADE234" s="69"/>
      <c r="ADF234" s="69"/>
      <c r="ADG234" s="69"/>
      <c r="ADH234" s="69"/>
      <c r="ADI234" s="69"/>
      <c r="ADJ234" s="69"/>
      <c r="ADK234" s="69"/>
      <c r="ADL234" s="69"/>
      <c r="ADM234" s="69"/>
      <c r="ADN234" s="69"/>
      <c r="ADO234" s="69"/>
      <c r="ADP234" s="69"/>
      <c r="ADQ234" s="69"/>
      <c r="ADR234" s="69"/>
      <c r="ADS234" s="69"/>
      <c r="ADT234" s="69"/>
      <c r="ADU234" s="69"/>
      <c r="ADV234" s="69"/>
      <c r="ADW234" s="69"/>
      <c r="ADX234" s="69"/>
      <c r="ADY234" s="69"/>
      <c r="ADZ234" s="69"/>
      <c r="AEA234" s="69"/>
      <c r="AEB234" s="69"/>
      <c r="AEC234" s="69"/>
      <c r="AED234" s="69"/>
      <c r="AEE234" s="69"/>
      <c r="AEF234" s="69"/>
      <c r="AEG234" s="69"/>
      <c r="AEH234" s="69"/>
      <c r="AEI234" s="69"/>
      <c r="AEJ234" s="69"/>
      <c r="AEK234" s="69"/>
      <c r="AEL234" s="69"/>
      <c r="AEM234" s="69"/>
      <c r="AEN234" s="69"/>
      <c r="AEO234" s="69"/>
      <c r="AEP234" s="69"/>
      <c r="AEQ234" s="69"/>
      <c r="AER234" s="69"/>
      <c r="AES234" s="69"/>
      <c r="AET234" s="69"/>
      <c r="AEU234" s="69"/>
      <c r="AEV234" s="69"/>
      <c r="AEW234" s="69"/>
      <c r="AEX234" s="69"/>
      <c r="AEY234" s="69"/>
      <c r="AEZ234" s="69"/>
      <c r="AFA234" s="69"/>
      <c r="AFB234" s="69"/>
      <c r="AFC234" s="69"/>
      <c r="AFD234" s="69"/>
      <c r="AFE234" s="69"/>
      <c r="AFF234" s="69"/>
      <c r="AFG234" s="69"/>
      <c r="AFH234" s="69"/>
      <c r="AFI234" s="69"/>
      <c r="AFJ234" s="69"/>
      <c r="AFK234" s="69"/>
      <c r="AFL234" s="69"/>
      <c r="AFM234" s="69"/>
      <c r="AFN234" s="69"/>
      <c r="AFO234" s="69"/>
      <c r="AFP234" s="69"/>
      <c r="AFQ234" s="69"/>
      <c r="AFR234" s="69"/>
      <c r="AFS234" s="69"/>
      <c r="AFT234" s="69"/>
      <c r="AFU234" s="69"/>
      <c r="AFV234" s="69"/>
      <c r="AFW234" s="69"/>
      <c r="AFX234" s="69"/>
      <c r="AFY234" s="69"/>
      <c r="AFZ234" s="69"/>
      <c r="AGA234" s="69"/>
      <c r="AGB234" s="69"/>
      <c r="AGC234" s="69"/>
      <c r="AGD234" s="69"/>
      <c r="AGE234" s="69"/>
      <c r="AGF234" s="69"/>
      <c r="AGG234" s="69"/>
      <c r="AGH234" s="69"/>
      <c r="AGI234" s="69"/>
      <c r="AGJ234" s="69"/>
      <c r="AGK234" s="69"/>
      <c r="AGL234" s="69"/>
      <c r="AGM234" s="69"/>
      <c r="AGN234" s="69"/>
      <c r="AGO234" s="69"/>
      <c r="AGP234" s="69"/>
      <c r="AGQ234" s="69"/>
      <c r="AGR234" s="69"/>
      <c r="AGS234" s="69"/>
      <c r="AGT234" s="69"/>
      <c r="AGU234" s="69"/>
      <c r="AGV234" s="69"/>
      <c r="AGW234" s="69"/>
      <c r="AGX234" s="69"/>
      <c r="AGY234" s="69"/>
      <c r="AGZ234" s="69"/>
      <c r="AHA234" s="69"/>
      <c r="AHB234" s="69"/>
      <c r="AHC234" s="69"/>
      <c r="AHD234" s="69"/>
      <c r="AHE234" s="69"/>
      <c r="AHF234" s="69"/>
      <c r="AHG234" s="69"/>
      <c r="AHH234" s="69"/>
      <c r="AHI234" s="69"/>
      <c r="AHJ234" s="69"/>
      <c r="AHK234" s="69"/>
      <c r="AHL234" s="69"/>
      <c r="AHM234" s="69"/>
      <c r="AHN234" s="69"/>
      <c r="AHO234" s="69"/>
      <c r="AHP234" s="69"/>
      <c r="AHQ234" s="69"/>
      <c r="AHR234" s="69"/>
      <c r="AHS234" s="69"/>
      <c r="AHT234" s="69"/>
      <c r="AHU234" s="69"/>
      <c r="AHV234" s="69"/>
      <c r="AHW234" s="69"/>
      <c r="AHX234" s="69"/>
      <c r="AHY234" s="69"/>
      <c r="AHZ234" s="69"/>
      <c r="AIA234" s="69"/>
      <c r="AIB234" s="69"/>
      <c r="AIC234" s="69"/>
      <c r="AID234" s="69"/>
      <c r="AIE234" s="69"/>
      <c r="AIF234" s="69"/>
      <c r="AIG234" s="69"/>
      <c r="AIH234" s="69"/>
      <c r="AII234" s="69"/>
      <c r="AIJ234" s="69"/>
      <c r="AIK234" s="69"/>
      <c r="AIL234" s="69"/>
      <c r="AIM234" s="69"/>
      <c r="AIN234" s="69"/>
      <c r="AIO234" s="69"/>
      <c r="AIP234" s="69"/>
      <c r="AIQ234" s="69"/>
      <c r="AIR234" s="69"/>
      <c r="AIS234" s="69"/>
      <c r="AIT234" s="69"/>
      <c r="AIU234" s="69"/>
      <c r="AIV234" s="69"/>
      <c r="AIW234" s="69"/>
      <c r="AIX234" s="69"/>
      <c r="AIY234" s="69"/>
      <c r="AIZ234" s="69"/>
      <c r="AJA234" s="69"/>
      <c r="AJB234" s="69"/>
      <c r="AJC234" s="69"/>
      <c r="AJD234" s="69"/>
      <c r="AJE234" s="69"/>
      <c r="AJF234" s="69"/>
      <c r="AJG234" s="69"/>
      <c r="AJH234" s="69"/>
      <c r="AJI234" s="69"/>
      <c r="AJJ234" s="69"/>
      <c r="AJK234" s="69"/>
      <c r="AJL234" s="69"/>
      <c r="AJM234" s="69"/>
      <c r="AJN234" s="69"/>
      <c r="AJO234" s="69"/>
      <c r="AJP234" s="69"/>
      <c r="AJQ234" s="69"/>
      <c r="AJR234" s="69"/>
      <c r="AJS234" s="69"/>
      <c r="AJT234" s="69"/>
      <c r="AJU234" s="69"/>
      <c r="AJV234" s="69"/>
      <c r="AJW234" s="69"/>
      <c r="AJX234" s="69"/>
      <c r="AJY234" s="69"/>
      <c r="AJZ234" s="69"/>
      <c r="AKA234" s="69"/>
      <c r="AKB234" s="69"/>
      <c r="AKC234" s="69"/>
      <c r="AKD234" s="69"/>
      <c r="AKE234" s="69"/>
      <c r="AKF234" s="69"/>
      <c r="AKG234" s="69"/>
      <c r="AKH234" s="69"/>
      <c r="AKI234" s="69"/>
      <c r="AKJ234" s="69"/>
      <c r="AKK234" s="69"/>
      <c r="AKL234" s="69"/>
      <c r="AKM234" s="69"/>
      <c r="AKN234" s="69"/>
      <c r="AKO234" s="69"/>
      <c r="AKP234" s="69"/>
      <c r="AKQ234" s="69"/>
      <c r="AKR234" s="69"/>
      <c r="AKS234" s="69"/>
      <c r="AKT234" s="69"/>
      <c r="AKU234" s="69"/>
      <c r="AKV234" s="69"/>
      <c r="AKW234" s="69"/>
      <c r="AKX234" s="69"/>
      <c r="AKY234" s="69"/>
      <c r="AKZ234" s="69"/>
      <c r="ALA234" s="69"/>
      <c r="ALB234" s="69"/>
      <c r="ALC234" s="69"/>
      <c r="ALD234" s="69"/>
      <c r="ALE234" s="69"/>
      <c r="ALF234" s="69"/>
      <c r="ALG234" s="69"/>
      <c r="ALH234" s="69"/>
      <c r="ALI234" s="69"/>
      <c r="ALJ234" s="69"/>
      <c r="ALK234" s="69"/>
      <c r="ALL234" s="69"/>
      <c r="ALM234" s="69"/>
      <c r="ALN234" s="69"/>
      <c r="ALO234" s="69"/>
      <c r="ALP234" s="69"/>
      <c r="ALQ234" s="69"/>
      <c r="ALR234" s="69"/>
      <c r="ALS234" s="69"/>
      <c r="ALT234" s="69"/>
      <c r="ALU234" s="69"/>
      <c r="ALV234" s="69"/>
      <c r="ALW234" s="69"/>
      <c r="ALX234" s="69"/>
      <c r="ALY234" s="69"/>
      <c r="ALZ234" s="69"/>
      <c r="AMA234" s="69"/>
      <c r="AMB234" s="69"/>
      <c r="AMC234" s="69"/>
      <c r="AMD234" s="69"/>
      <c r="AME234" s="69"/>
      <c r="AMF234" s="69"/>
      <c r="AMG234" s="69"/>
      <c r="AMH234" s="69"/>
      <c r="AMI234" s="69"/>
      <c r="AMJ234" s="69"/>
      <c r="AMK234" s="69"/>
      <c r="AML234" s="69"/>
      <c r="AMM234" s="69"/>
      <c r="AMN234" s="69"/>
      <c r="AMO234" s="69"/>
      <c r="AMP234" s="69"/>
      <c r="AMQ234" s="69"/>
      <c r="AMR234" s="69"/>
      <c r="AMS234" s="69"/>
      <c r="AMT234" s="69"/>
      <c r="AMU234" s="69"/>
      <c r="AMV234" s="69"/>
      <c r="AMW234" s="69"/>
      <c r="AMX234" s="69"/>
      <c r="AMY234" s="69"/>
      <c r="AMZ234" s="69"/>
      <c r="ANA234" s="69"/>
      <c r="ANB234" s="69"/>
      <c r="ANC234" s="69"/>
      <c r="AND234" s="69"/>
      <c r="ANE234" s="69"/>
      <c r="ANF234" s="69"/>
      <c r="ANG234" s="69"/>
      <c r="ANH234" s="69"/>
      <c r="ANI234" s="69"/>
      <c r="ANJ234" s="69"/>
      <c r="ANK234" s="69"/>
      <c r="ANL234" s="69"/>
      <c r="ANM234" s="69"/>
      <c r="ANN234" s="69"/>
      <c r="ANO234" s="69"/>
      <c r="ANP234" s="69"/>
      <c r="ANQ234" s="69"/>
      <c r="ANR234" s="69"/>
      <c r="ANS234" s="69"/>
      <c r="ANT234" s="69"/>
      <c r="ANU234" s="69"/>
      <c r="ANV234" s="69"/>
      <c r="ANW234" s="69"/>
      <c r="ANX234" s="69"/>
      <c r="ANY234" s="69"/>
      <c r="ANZ234" s="69"/>
      <c r="AOA234" s="69"/>
      <c r="AOB234" s="69"/>
      <c r="AOC234" s="69"/>
      <c r="AOD234" s="69"/>
      <c r="AOE234" s="69"/>
      <c r="AOF234" s="69"/>
      <c r="AOG234" s="69"/>
      <c r="AOH234" s="69"/>
      <c r="AOI234" s="69"/>
      <c r="AOJ234" s="69"/>
      <c r="AOK234" s="69"/>
      <c r="AOL234" s="69"/>
      <c r="AOM234" s="69"/>
      <c r="AON234" s="69"/>
      <c r="AOO234" s="69"/>
      <c r="AOP234" s="69"/>
      <c r="AOQ234" s="69"/>
      <c r="AOR234" s="69"/>
      <c r="AOS234" s="69"/>
      <c r="AOT234" s="69"/>
      <c r="AOU234" s="69"/>
      <c r="AOV234" s="69"/>
      <c r="AOW234" s="69"/>
      <c r="AOX234" s="69"/>
      <c r="AOY234" s="69"/>
      <c r="AOZ234" s="69"/>
      <c r="APA234" s="69"/>
      <c r="APB234" s="69"/>
      <c r="APC234" s="69"/>
      <c r="APD234" s="69"/>
      <c r="APE234" s="69"/>
      <c r="APF234" s="69"/>
      <c r="APG234" s="69"/>
      <c r="APH234" s="69"/>
      <c r="API234" s="69"/>
      <c r="APJ234" s="69"/>
      <c r="APK234" s="69"/>
      <c r="APL234" s="69"/>
      <c r="APM234" s="69"/>
      <c r="APN234" s="69"/>
      <c r="APO234" s="69"/>
      <c r="APP234" s="69"/>
      <c r="APQ234" s="69"/>
      <c r="APR234" s="69"/>
      <c r="APS234" s="69"/>
      <c r="APT234" s="69"/>
      <c r="APU234" s="69"/>
      <c r="APV234" s="69"/>
      <c r="APW234" s="69"/>
      <c r="APX234" s="69"/>
      <c r="APY234" s="69"/>
      <c r="APZ234" s="69"/>
      <c r="AQA234" s="69"/>
      <c r="AQB234" s="69"/>
      <c r="AQC234" s="69"/>
      <c r="AQD234" s="69"/>
      <c r="AQE234" s="69"/>
      <c r="AQF234" s="69"/>
      <c r="AQG234" s="69"/>
      <c r="AQH234" s="69"/>
      <c r="AQI234" s="69"/>
      <c r="AQJ234" s="69"/>
      <c r="AQK234" s="69"/>
      <c r="AQL234" s="69"/>
      <c r="AQM234" s="69"/>
      <c r="AQN234" s="69"/>
      <c r="AQO234" s="69"/>
      <c r="AQP234" s="69"/>
      <c r="AQQ234" s="69"/>
      <c r="AQR234" s="69"/>
      <c r="AQS234" s="69"/>
      <c r="AQT234" s="69"/>
      <c r="AQU234" s="69"/>
      <c r="AQV234" s="69"/>
      <c r="AQW234" s="69"/>
      <c r="AQX234" s="69"/>
      <c r="AQY234" s="69"/>
      <c r="AQZ234" s="69"/>
      <c r="ARA234" s="69"/>
      <c r="ARB234" s="69"/>
      <c r="ARC234" s="69"/>
      <c r="ARD234" s="69"/>
      <c r="ARE234" s="69"/>
      <c r="ARF234" s="69"/>
      <c r="ARG234" s="69"/>
      <c r="ARH234" s="69"/>
      <c r="ARI234" s="69"/>
      <c r="ARJ234" s="69"/>
      <c r="ARK234" s="69"/>
      <c r="ARL234" s="69"/>
      <c r="ARM234" s="69"/>
      <c r="ARN234" s="69"/>
      <c r="ARO234" s="69"/>
      <c r="ARP234" s="69"/>
      <c r="ARQ234" s="69"/>
      <c r="ARR234" s="69"/>
      <c r="ARS234" s="69"/>
      <c r="ART234" s="69"/>
      <c r="ARU234" s="69"/>
      <c r="ARV234" s="69"/>
      <c r="ARW234" s="69"/>
      <c r="ARX234" s="69"/>
      <c r="ARY234" s="69"/>
      <c r="ARZ234" s="69"/>
      <c r="ASA234" s="69"/>
      <c r="ASB234" s="69"/>
      <c r="ASC234" s="69"/>
      <c r="ASD234" s="69"/>
      <c r="ASE234" s="69"/>
      <c r="ASF234" s="69"/>
      <c r="ASG234" s="69"/>
      <c r="ASH234" s="69"/>
      <c r="ASI234" s="69"/>
      <c r="ASJ234" s="69"/>
      <c r="ASK234" s="69"/>
      <c r="ASL234" s="69"/>
      <c r="ASM234" s="69"/>
      <c r="ASN234" s="69"/>
      <c r="ASO234" s="69"/>
      <c r="ASP234" s="69"/>
      <c r="ASQ234" s="69"/>
      <c r="ASR234" s="69"/>
      <c r="ASS234" s="69"/>
      <c r="AST234" s="69"/>
      <c r="ASU234" s="69"/>
      <c r="ASV234" s="69"/>
      <c r="ASW234" s="69"/>
      <c r="ASX234" s="69"/>
      <c r="ASY234" s="69"/>
      <c r="ASZ234" s="69"/>
      <c r="ATA234" s="69"/>
      <c r="ATB234" s="69"/>
      <c r="ATC234" s="69"/>
      <c r="ATD234" s="69"/>
      <c r="ATE234" s="69"/>
      <c r="ATF234" s="69"/>
      <c r="ATG234" s="69"/>
      <c r="ATH234" s="69"/>
      <c r="ATI234" s="69"/>
      <c r="ATJ234" s="69"/>
      <c r="ATK234" s="69"/>
      <c r="ATL234" s="69"/>
      <c r="ATM234" s="69"/>
      <c r="ATN234" s="69"/>
      <c r="ATO234" s="69"/>
      <c r="ATP234" s="69"/>
      <c r="ATQ234" s="69"/>
      <c r="ATR234" s="69"/>
      <c r="ATS234" s="69"/>
      <c r="ATT234" s="69"/>
      <c r="ATU234" s="69"/>
      <c r="ATV234" s="69"/>
      <c r="ATW234" s="69"/>
      <c r="ATX234" s="69"/>
      <c r="ATY234" s="69"/>
      <c r="ATZ234" s="69"/>
      <c r="AUA234" s="69"/>
      <c r="AUB234" s="69"/>
      <c r="AUC234" s="69"/>
      <c r="AUD234" s="69"/>
      <c r="AUE234" s="69"/>
      <c r="AUF234" s="69"/>
      <c r="AUG234" s="69"/>
      <c r="AUH234" s="69"/>
      <c r="AUI234" s="69"/>
      <c r="AUJ234" s="69"/>
      <c r="AUK234" s="69"/>
      <c r="AUL234" s="69"/>
      <c r="AUM234" s="69"/>
      <c r="AUN234" s="69"/>
      <c r="AUO234" s="69"/>
      <c r="AUP234" s="69"/>
      <c r="AUQ234" s="69"/>
      <c r="AUR234" s="69"/>
      <c r="AUS234" s="69"/>
      <c r="AUT234" s="69"/>
      <c r="AUU234" s="69"/>
      <c r="AUV234" s="69"/>
      <c r="AUW234" s="69"/>
      <c r="AUX234" s="69"/>
      <c r="AUY234" s="69"/>
      <c r="AUZ234" s="69"/>
      <c r="AVA234" s="69"/>
      <c r="AVB234" s="69"/>
      <c r="AVC234" s="69"/>
      <c r="AVD234" s="69"/>
      <c r="AVE234" s="69"/>
      <c r="AVF234" s="69"/>
      <c r="AVG234" s="69"/>
      <c r="AVH234" s="69"/>
      <c r="AVI234" s="69"/>
      <c r="AVJ234" s="69"/>
      <c r="AVK234" s="69"/>
      <c r="AVL234" s="69"/>
      <c r="AVM234" s="69"/>
      <c r="AVN234" s="69"/>
      <c r="AVO234" s="69"/>
      <c r="AVP234" s="69"/>
      <c r="AVQ234" s="69"/>
      <c r="AVR234" s="69"/>
      <c r="AVS234" s="69"/>
      <c r="AVT234" s="69"/>
      <c r="AVU234" s="69"/>
      <c r="AVV234" s="69"/>
      <c r="AVW234" s="69"/>
      <c r="AVX234" s="69"/>
      <c r="AVY234" s="69"/>
      <c r="AVZ234" s="69"/>
      <c r="AWA234" s="69"/>
      <c r="AWB234" s="69"/>
      <c r="AWC234" s="69"/>
      <c r="AWD234" s="69"/>
      <c r="AWE234" s="69"/>
      <c r="AWF234" s="69"/>
      <c r="AWG234" s="69"/>
      <c r="AWH234" s="69"/>
      <c r="AWI234" s="69"/>
      <c r="AWJ234" s="69"/>
      <c r="AWK234" s="69"/>
      <c r="AWL234" s="69"/>
      <c r="AWM234" s="69"/>
      <c r="AWN234" s="69"/>
      <c r="AWO234" s="69"/>
      <c r="AWP234" s="69"/>
      <c r="AWQ234" s="69"/>
      <c r="AWR234" s="69"/>
      <c r="AWS234" s="69"/>
      <c r="AWT234" s="69"/>
      <c r="AWU234" s="69"/>
      <c r="AWV234" s="69"/>
      <c r="AWW234" s="69"/>
      <c r="AWX234" s="69"/>
      <c r="AWY234" s="69"/>
      <c r="AWZ234" s="69"/>
      <c r="AXA234" s="69"/>
      <c r="AXB234" s="69"/>
      <c r="AXC234" s="69"/>
      <c r="AXD234" s="69"/>
      <c r="AXE234" s="69"/>
      <c r="AXF234" s="69"/>
      <c r="AXG234" s="69"/>
      <c r="AXH234" s="69"/>
      <c r="AXI234" s="69"/>
      <c r="AXJ234" s="69"/>
      <c r="AXK234" s="69"/>
      <c r="AXL234" s="69"/>
      <c r="AXM234" s="69"/>
      <c r="AXN234" s="69"/>
      <c r="AXO234" s="69"/>
      <c r="AXP234" s="69"/>
      <c r="AXQ234" s="69"/>
      <c r="AXR234" s="69"/>
      <c r="AXS234" s="69"/>
      <c r="AXT234" s="69"/>
      <c r="AXU234" s="69"/>
      <c r="AXV234" s="69"/>
      <c r="AXW234" s="69"/>
      <c r="AXX234" s="69"/>
      <c r="AXY234" s="69"/>
      <c r="AXZ234" s="69"/>
      <c r="AYA234" s="69"/>
      <c r="AYB234" s="69"/>
      <c r="AYC234" s="69"/>
      <c r="AYD234" s="69"/>
      <c r="AYE234" s="69"/>
      <c r="AYF234" s="69"/>
      <c r="AYG234" s="69"/>
      <c r="AYH234" s="69"/>
      <c r="AYI234" s="69"/>
      <c r="AYJ234" s="69"/>
      <c r="AYK234" s="69"/>
      <c r="AYL234" s="69"/>
      <c r="AYM234" s="69"/>
      <c r="AYN234" s="69"/>
      <c r="AYO234" s="69"/>
      <c r="AYP234" s="69"/>
      <c r="AYQ234" s="69"/>
      <c r="AYR234" s="69"/>
      <c r="AYS234" s="69"/>
      <c r="AYT234" s="69"/>
      <c r="AYU234" s="69"/>
      <c r="AYV234" s="69"/>
      <c r="AYW234" s="69"/>
      <c r="AYX234" s="69"/>
      <c r="AYY234" s="69"/>
      <c r="AYZ234" s="69"/>
      <c r="AZA234" s="69"/>
      <c r="AZB234" s="69"/>
      <c r="AZC234" s="69"/>
      <c r="AZD234" s="69"/>
      <c r="AZE234" s="69"/>
      <c r="AZF234" s="69"/>
      <c r="AZG234" s="69"/>
      <c r="AZH234" s="69"/>
      <c r="AZI234" s="69"/>
      <c r="AZJ234" s="69"/>
      <c r="AZK234" s="69"/>
      <c r="AZL234" s="69"/>
      <c r="AZM234" s="69"/>
      <c r="AZN234" s="69"/>
      <c r="AZO234" s="69"/>
      <c r="AZP234" s="69"/>
      <c r="AZQ234" s="69"/>
      <c r="AZR234" s="69"/>
      <c r="AZS234" s="69"/>
      <c r="AZT234" s="69"/>
      <c r="AZU234" s="69"/>
      <c r="AZV234" s="69"/>
      <c r="AZW234" s="69"/>
      <c r="AZX234" s="69"/>
      <c r="AZY234" s="69"/>
      <c r="AZZ234" s="69"/>
      <c r="BAA234" s="69"/>
      <c r="BAB234" s="69"/>
      <c r="BAC234" s="69"/>
      <c r="BAD234" s="69"/>
      <c r="BAE234" s="69"/>
      <c r="BAF234" s="69"/>
      <c r="BAG234" s="69"/>
      <c r="BAH234" s="69"/>
      <c r="BAI234" s="69"/>
      <c r="BAJ234" s="69"/>
      <c r="BAK234" s="69"/>
      <c r="BAL234" s="69"/>
      <c r="BAM234" s="69"/>
      <c r="BAN234" s="69"/>
      <c r="BAO234" s="69"/>
      <c r="BAP234" s="69"/>
      <c r="BAQ234" s="69"/>
      <c r="BAR234" s="69"/>
      <c r="BAS234" s="69"/>
      <c r="BAT234" s="69"/>
      <c r="BAU234" s="69"/>
      <c r="BAV234" s="69"/>
      <c r="BAW234" s="69"/>
      <c r="BAX234" s="69"/>
      <c r="BAY234" s="69"/>
      <c r="BAZ234" s="69"/>
      <c r="BBA234" s="69"/>
      <c r="BBB234" s="69"/>
      <c r="BBC234" s="69"/>
      <c r="BBD234" s="69"/>
      <c r="BBE234" s="69"/>
      <c r="BBF234" s="69"/>
      <c r="BBG234" s="69"/>
      <c r="BBH234" s="69"/>
      <c r="BBI234" s="69"/>
      <c r="BBJ234" s="69"/>
      <c r="BBK234" s="69"/>
      <c r="BBL234" s="69"/>
      <c r="BBM234" s="69"/>
      <c r="BBN234" s="69"/>
      <c r="BBO234" s="69"/>
      <c r="BBP234" s="69"/>
      <c r="BBQ234" s="69"/>
      <c r="BBR234" s="69"/>
      <c r="BBS234" s="69"/>
      <c r="BBT234" s="69"/>
      <c r="BBU234" s="69"/>
      <c r="BBV234" s="69"/>
      <c r="BBW234" s="69"/>
      <c r="BBX234" s="69"/>
      <c r="BBY234" s="69"/>
      <c r="BBZ234" s="69"/>
      <c r="BCA234" s="69"/>
      <c r="BCB234" s="69"/>
      <c r="BCC234" s="69"/>
      <c r="BCD234" s="69"/>
      <c r="BCE234" s="69"/>
      <c r="BCF234" s="69"/>
      <c r="BCG234" s="69"/>
      <c r="BCH234" s="69"/>
      <c r="BCI234" s="69"/>
      <c r="BCJ234" s="69"/>
      <c r="BCK234" s="69"/>
      <c r="BCL234" s="69"/>
      <c r="BCM234" s="69"/>
      <c r="BCN234" s="69"/>
      <c r="BCO234" s="69"/>
      <c r="BCP234" s="69"/>
      <c r="BCQ234" s="69"/>
      <c r="BCR234" s="69"/>
      <c r="BCS234" s="69"/>
      <c r="BCT234" s="69"/>
      <c r="BCU234" s="69"/>
      <c r="BCV234" s="69"/>
      <c r="BCW234" s="69"/>
      <c r="BCX234" s="69"/>
      <c r="BCY234" s="69"/>
      <c r="BCZ234" s="69"/>
      <c r="BDA234" s="69"/>
      <c r="BDB234" s="69"/>
      <c r="BDC234" s="69"/>
      <c r="BDD234" s="69"/>
      <c r="BDE234" s="69"/>
      <c r="BDF234" s="69"/>
      <c r="BDG234" s="69"/>
      <c r="BDH234" s="69"/>
      <c r="BDI234" s="69"/>
      <c r="BDJ234" s="69"/>
      <c r="BDK234" s="69"/>
      <c r="BDL234" s="69"/>
      <c r="BDM234" s="69"/>
      <c r="BDN234" s="69"/>
      <c r="BDO234" s="69"/>
      <c r="BDP234" s="69"/>
      <c r="BDQ234" s="69"/>
      <c r="BDR234" s="69"/>
      <c r="BDS234" s="69"/>
      <c r="BDT234" s="69"/>
      <c r="BDU234" s="69"/>
      <c r="BDV234" s="69"/>
      <c r="BDW234" s="69"/>
      <c r="BDX234" s="69"/>
      <c r="BDY234" s="69"/>
      <c r="BDZ234" s="69"/>
      <c r="BEA234" s="69"/>
      <c r="BEB234" s="69"/>
      <c r="BEC234" s="69"/>
      <c r="BED234" s="69"/>
      <c r="BEE234" s="69"/>
      <c r="BEF234" s="69"/>
      <c r="BEG234" s="69"/>
      <c r="BEH234" s="69"/>
      <c r="BEI234" s="69"/>
      <c r="BEJ234" s="69"/>
      <c r="BEK234" s="69"/>
      <c r="BEL234" s="69"/>
      <c r="BEM234" s="69"/>
      <c r="BEN234" s="69"/>
      <c r="BEO234" s="69"/>
      <c r="BEP234" s="69"/>
      <c r="BEQ234" s="69"/>
      <c r="BER234" s="69"/>
      <c r="BES234" s="69"/>
      <c r="BET234" s="69"/>
      <c r="BEU234" s="69"/>
      <c r="BEV234" s="69"/>
      <c r="BEW234" s="69"/>
      <c r="BEX234" s="69"/>
      <c r="BEY234" s="69"/>
      <c r="BEZ234" s="69"/>
      <c r="BFA234" s="69"/>
      <c r="BFB234" s="69"/>
      <c r="BFC234" s="69"/>
      <c r="BFD234" s="69"/>
      <c r="BFE234" s="69"/>
      <c r="BFF234" s="69"/>
      <c r="BFG234" s="69"/>
      <c r="BFH234" s="69"/>
      <c r="BFI234" s="69"/>
      <c r="BFJ234" s="69"/>
      <c r="BFK234" s="69"/>
      <c r="BFL234" s="69"/>
      <c r="BFM234" s="69"/>
      <c r="BFN234" s="69"/>
      <c r="BFO234" s="69"/>
      <c r="BFP234" s="69"/>
      <c r="BFQ234" s="69"/>
      <c r="BFR234" s="69"/>
      <c r="BFS234" s="69"/>
      <c r="BFT234" s="69"/>
      <c r="BFU234" s="69"/>
      <c r="BFV234" s="69"/>
      <c r="BFW234" s="69"/>
      <c r="BFX234" s="69"/>
      <c r="BFY234" s="69"/>
      <c r="BFZ234" s="69"/>
      <c r="BGA234" s="69"/>
      <c r="BGB234" s="69"/>
      <c r="BGC234" s="69"/>
      <c r="BGD234" s="69"/>
      <c r="BGE234" s="69"/>
      <c r="BGF234" s="69"/>
      <c r="BGG234" s="69"/>
      <c r="BGH234" s="69"/>
      <c r="BGI234" s="69"/>
      <c r="BGJ234" s="69"/>
      <c r="BGK234" s="69"/>
      <c r="BGL234" s="69"/>
      <c r="BGM234" s="69"/>
      <c r="BGN234" s="69"/>
      <c r="BGO234" s="69"/>
      <c r="BGP234" s="69"/>
      <c r="BGQ234" s="69"/>
      <c r="BGR234" s="69"/>
      <c r="BGS234" s="69"/>
      <c r="BGT234" s="69"/>
      <c r="BGU234" s="69"/>
      <c r="BGV234" s="69"/>
      <c r="BGW234" s="69"/>
      <c r="BGX234" s="69"/>
      <c r="BGY234" s="69"/>
      <c r="BGZ234" s="69"/>
      <c r="BHA234" s="69"/>
      <c r="BHB234" s="69"/>
      <c r="BHC234" s="69"/>
      <c r="BHD234" s="69"/>
      <c r="BHE234" s="69"/>
      <c r="BHF234" s="69"/>
      <c r="BHG234" s="69"/>
      <c r="BHH234" s="69"/>
      <c r="BHI234" s="69"/>
      <c r="BHJ234" s="69"/>
      <c r="BHK234" s="69"/>
      <c r="BHL234" s="69"/>
      <c r="BHM234" s="69"/>
      <c r="BHN234" s="69"/>
      <c r="BHO234" s="69"/>
      <c r="BHP234" s="69"/>
      <c r="BHQ234" s="69"/>
      <c r="BHR234" s="69"/>
      <c r="BHS234" s="69"/>
      <c r="BHT234" s="69"/>
      <c r="BHU234" s="69"/>
      <c r="BHV234" s="69"/>
      <c r="BHW234" s="69"/>
      <c r="BHX234" s="69"/>
      <c r="BHY234" s="69"/>
      <c r="BHZ234" s="69"/>
      <c r="BIA234" s="69"/>
      <c r="BIB234" s="69"/>
      <c r="BIC234" s="69"/>
      <c r="BID234" s="69"/>
      <c r="BIE234" s="69"/>
      <c r="BIF234" s="69"/>
      <c r="BIG234" s="69"/>
      <c r="BIH234" s="69"/>
      <c r="BII234" s="69"/>
      <c r="BIJ234" s="69"/>
      <c r="BIK234" s="69"/>
      <c r="BIL234" s="69"/>
      <c r="BIM234" s="69"/>
      <c r="BIN234" s="69"/>
      <c r="BIO234" s="69"/>
      <c r="BIP234" s="69"/>
      <c r="BIQ234" s="69"/>
      <c r="BIR234" s="69"/>
      <c r="BIS234" s="69"/>
      <c r="BIT234" s="69"/>
      <c r="BIU234" s="69"/>
      <c r="BIV234" s="69"/>
      <c r="BIW234" s="69"/>
      <c r="BIX234" s="69"/>
      <c r="BIY234" s="69"/>
      <c r="BIZ234" s="69"/>
      <c r="BJA234" s="69"/>
      <c r="BJB234" s="69"/>
      <c r="BJC234" s="69"/>
      <c r="BJD234" s="69"/>
      <c r="BJE234" s="69"/>
      <c r="BJF234" s="69"/>
      <c r="BJG234" s="69"/>
      <c r="BJH234" s="69"/>
      <c r="BJI234" s="69"/>
      <c r="BJJ234" s="69"/>
      <c r="BJK234" s="69"/>
      <c r="BJL234" s="69"/>
      <c r="BJM234" s="69"/>
      <c r="BJN234" s="69"/>
      <c r="BJO234" s="69"/>
      <c r="BJP234" s="69"/>
      <c r="BJQ234" s="69"/>
      <c r="BJR234" s="69"/>
      <c r="BJS234" s="69"/>
      <c r="BJT234" s="69"/>
      <c r="BJU234" s="69"/>
      <c r="BJV234" s="69"/>
      <c r="BJW234" s="69"/>
      <c r="BJX234" s="69"/>
      <c r="BJY234" s="69"/>
      <c r="BJZ234" s="69"/>
      <c r="BKA234" s="69"/>
      <c r="BKB234" s="69"/>
      <c r="BKC234" s="69"/>
      <c r="BKD234" s="69"/>
      <c r="BKE234" s="69"/>
      <c r="BKF234" s="69"/>
      <c r="BKG234" s="69"/>
      <c r="BKH234" s="69"/>
      <c r="BKI234" s="69"/>
      <c r="BKJ234" s="69"/>
      <c r="BKK234" s="69"/>
      <c r="BKL234" s="69"/>
      <c r="BKM234" s="69"/>
      <c r="BKN234" s="69"/>
      <c r="BKO234" s="69"/>
      <c r="BKP234" s="69"/>
      <c r="BKQ234" s="69"/>
      <c r="BKR234" s="69"/>
      <c r="BKS234" s="69"/>
      <c r="BKT234" s="69"/>
      <c r="BKU234" s="69"/>
      <c r="BKV234" s="69"/>
      <c r="BKW234" s="69"/>
      <c r="BKX234" s="69"/>
      <c r="BKY234" s="69"/>
      <c r="BKZ234" s="69"/>
      <c r="BLA234" s="69"/>
      <c r="BLB234" s="69"/>
      <c r="BLC234" s="69"/>
      <c r="BLD234" s="69"/>
      <c r="BLE234" s="69"/>
      <c r="BLF234" s="69"/>
      <c r="BLG234" s="69"/>
      <c r="BLH234" s="69"/>
      <c r="BLI234" s="69"/>
      <c r="BLJ234" s="69"/>
      <c r="BLK234" s="69"/>
      <c r="BLL234" s="69"/>
      <c r="BLM234" s="69"/>
      <c r="BLN234" s="69"/>
      <c r="BLO234" s="69"/>
      <c r="BLP234" s="69"/>
      <c r="BLQ234" s="69"/>
      <c r="BLR234" s="69"/>
      <c r="BLS234" s="69"/>
      <c r="BLT234" s="69"/>
      <c r="BLU234" s="69"/>
      <c r="BLV234" s="69"/>
      <c r="BLW234" s="69"/>
      <c r="BLX234" s="69"/>
      <c r="BLY234" s="69"/>
      <c r="BLZ234" s="69"/>
      <c r="BMA234" s="69"/>
      <c r="BMB234" s="69"/>
      <c r="BMC234" s="69"/>
      <c r="BMD234" s="69"/>
      <c r="BME234" s="69"/>
      <c r="BMF234" s="69"/>
      <c r="BMG234" s="69"/>
      <c r="BMH234" s="69"/>
      <c r="BMI234" s="69"/>
      <c r="BMJ234" s="69"/>
      <c r="BMK234" s="69"/>
      <c r="BML234" s="69"/>
      <c r="BMM234" s="69"/>
      <c r="BMN234" s="69"/>
      <c r="BMO234" s="69"/>
      <c r="BMP234" s="69"/>
      <c r="BMQ234" s="69"/>
      <c r="BMR234" s="69"/>
      <c r="BMS234" s="69"/>
      <c r="BMT234" s="69"/>
      <c r="BMU234" s="69"/>
      <c r="BMV234" s="69"/>
      <c r="BMW234" s="69"/>
      <c r="BMX234" s="69"/>
      <c r="BMY234" s="69"/>
      <c r="BMZ234" s="69"/>
      <c r="BNA234" s="69"/>
      <c r="BNB234" s="69"/>
      <c r="BNC234" s="69"/>
      <c r="BND234" s="69"/>
      <c r="BNE234" s="69"/>
      <c r="BNF234" s="69"/>
      <c r="BNG234" s="69"/>
      <c r="BNH234" s="69"/>
      <c r="BNI234" s="69"/>
      <c r="BNJ234" s="69"/>
      <c r="BNK234" s="69"/>
      <c r="BNL234" s="69"/>
      <c r="BNM234" s="69"/>
      <c r="BNN234" s="69"/>
      <c r="BNO234" s="69"/>
      <c r="BNP234" s="69"/>
      <c r="BNQ234" s="69"/>
      <c r="BNR234" s="69"/>
      <c r="BNS234" s="69"/>
      <c r="BNT234" s="69"/>
      <c r="BNU234" s="69"/>
      <c r="BNV234" s="69"/>
      <c r="BNW234" s="69"/>
      <c r="BNX234" s="69"/>
      <c r="BNY234" s="69"/>
      <c r="BNZ234" s="69"/>
      <c r="BOA234" s="69"/>
      <c r="BOB234" s="69"/>
      <c r="BOC234" s="69"/>
      <c r="BOD234" s="69"/>
      <c r="BOE234" s="69"/>
      <c r="BOF234" s="69"/>
      <c r="BOG234" s="69"/>
      <c r="BOH234" s="69"/>
      <c r="BOI234" s="69"/>
      <c r="BOJ234" s="69"/>
      <c r="BOK234" s="69"/>
      <c r="BOL234" s="69"/>
      <c r="BOM234" s="69"/>
      <c r="BON234" s="69"/>
      <c r="BOO234" s="69"/>
      <c r="BOP234" s="69"/>
      <c r="BOQ234" s="69"/>
      <c r="BOR234" s="69"/>
      <c r="BOS234" s="69"/>
      <c r="BOT234" s="69"/>
      <c r="BOU234" s="69"/>
      <c r="BOV234" s="69"/>
      <c r="BOW234" s="69"/>
      <c r="BOX234" s="69"/>
      <c r="BOY234" s="69"/>
      <c r="BOZ234" s="69"/>
      <c r="BPA234" s="69"/>
      <c r="BPB234" s="69"/>
      <c r="BPC234" s="69"/>
      <c r="BPD234" s="69"/>
      <c r="BPE234" s="69"/>
      <c r="BPF234" s="69"/>
      <c r="BPG234" s="69"/>
      <c r="BPH234" s="69"/>
      <c r="BPI234" s="69"/>
      <c r="BPJ234" s="69"/>
      <c r="BPK234" s="69"/>
      <c r="BPL234" s="69"/>
      <c r="BPM234" s="69"/>
      <c r="BPN234" s="69"/>
      <c r="BPO234" s="69"/>
      <c r="BPP234" s="69"/>
      <c r="BPQ234" s="69"/>
      <c r="BPR234" s="69"/>
      <c r="BPS234" s="69"/>
      <c r="BPT234" s="69"/>
      <c r="BPU234" s="69"/>
      <c r="BPV234" s="69"/>
      <c r="BPW234" s="69"/>
      <c r="BPX234" s="69"/>
      <c r="BPY234" s="69"/>
      <c r="BPZ234" s="69"/>
      <c r="BQA234" s="69"/>
      <c r="BQB234" s="69"/>
      <c r="BQC234" s="69"/>
      <c r="BQD234" s="69"/>
      <c r="BQE234" s="69"/>
      <c r="BQF234" s="69"/>
      <c r="BQG234" s="69"/>
      <c r="BQH234" s="69"/>
      <c r="BQI234" s="69"/>
      <c r="BQJ234" s="69"/>
      <c r="BQK234" s="69"/>
      <c r="BQL234" s="69"/>
      <c r="BQM234" s="69"/>
      <c r="BQN234" s="69"/>
      <c r="BQO234" s="69"/>
      <c r="BQP234" s="69"/>
      <c r="BQQ234" s="69"/>
      <c r="BQR234" s="69"/>
      <c r="BQS234" s="69"/>
      <c r="BQT234" s="69"/>
      <c r="BQU234" s="69"/>
      <c r="BQV234" s="69"/>
      <c r="BQW234" s="69"/>
      <c r="BQX234" s="69"/>
      <c r="BQY234" s="69"/>
      <c r="BQZ234" s="69"/>
      <c r="BRA234" s="69"/>
      <c r="BRB234" s="69"/>
      <c r="BRC234" s="69"/>
      <c r="BRD234" s="69"/>
      <c r="BRE234" s="69"/>
      <c r="BRF234" s="69"/>
      <c r="BRG234" s="69"/>
      <c r="BRH234" s="69"/>
      <c r="BRI234" s="69"/>
      <c r="BRJ234" s="69"/>
      <c r="BRK234" s="69"/>
      <c r="BRL234" s="69"/>
      <c r="BRM234" s="69"/>
      <c r="BRN234" s="69"/>
      <c r="BRO234" s="69"/>
      <c r="BRP234" s="69"/>
      <c r="BRQ234" s="69"/>
      <c r="BRR234" s="69"/>
      <c r="BRS234" s="69"/>
      <c r="BRT234" s="69"/>
      <c r="BRU234" s="69"/>
      <c r="BRV234" s="69"/>
      <c r="BRW234" s="69"/>
      <c r="BRX234" s="69"/>
      <c r="BRY234" s="69"/>
      <c r="BRZ234" s="69"/>
      <c r="BSA234" s="69"/>
      <c r="BSB234" s="69"/>
      <c r="BSC234" s="69"/>
      <c r="BSD234" s="69"/>
      <c r="BSE234" s="69"/>
      <c r="BSF234" s="69"/>
      <c r="BSG234" s="69"/>
      <c r="BSH234" s="69"/>
      <c r="BSI234" s="69"/>
      <c r="BSJ234" s="69"/>
      <c r="BSK234" s="69"/>
      <c r="BSL234" s="69"/>
      <c r="BSM234" s="69"/>
      <c r="BSN234" s="69"/>
      <c r="BSO234" s="69"/>
      <c r="BSP234" s="69"/>
      <c r="BSQ234" s="69"/>
      <c r="BSR234" s="69"/>
      <c r="BSS234" s="69"/>
      <c r="BST234" s="69"/>
      <c r="BSU234" s="69"/>
      <c r="BSV234" s="69"/>
      <c r="BSW234" s="69"/>
      <c r="BSX234" s="69"/>
      <c r="BSY234" s="69"/>
      <c r="BSZ234" s="69"/>
      <c r="BTA234" s="69"/>
      <c r="BTB234" s="69"/>
      <c r="BTC234" s="69"/>
      <c r="BTD234" s="69"/>
      <c r="BTE234" s="69"/>
      <c r="BTF234" s="69"/>
      <c r="BTG234" s="69"/>
      <c r="BTH234" s="69"/>
      <c r="BTI234" s="69"/>
      <c r="BTJ234" s="69"/>
      <c r="BTK234" s="69"/>
      <c r="BTL234" s="69"/>
      <c r="BTM234" s="69"/>
      <c r="BTN234" s="69"/>
      <c r="BTO234" s="69"/>
      <c r="BTP234" s="69"/>
      <c r="BTQ234" s="69"/>
      <c r="BTR234" s="69"/>
      <c r="BTS234" s="69"/>
      <c r="BTT234" s="69"/>
      <c r="BTU234" s="69"/>
      <c r="BTV234" s="69"/>
      <c r="BTW234" s="69"/>
      <c r="BTX234" s="69"/>
      <c r="BTY234" s="69"/>
      <c r="BTZ234" s="69"/>
      <c r="BUA234" s="69"/>
      <c r="BUB234" s="69"/>
      <c r="BUC234" s="69"/>
      <c r="BUD234" s="69"/>
      <c r="BUE234" s="69"/>
      <c r="BUF234" s="69"/>
      <c r="BUG234" s="69"/>
      <c r="BUH234" s="69"/>
      <c r="BUI234" s="69"/>
      <c r="BUJ234" s="69"/>
      <c r="BUK234" s="69"/>
      <c r="BUL234" s="69"/>
      <c r="BUM234" s="69"/>
      <c r="BUN234" s="69"/>
      <c r="BUO234" s="69"/>
      <c r="BUP234" s="69"/>
      <c r="BUQ234" s="69"/>
      <c r="BUR234" s="69"/>
      <c r="BUS234" s="69"/>
      <c r="BUT234" s="69"/>
      <c r="BUU234" s="69"/>
      <c r="BUV234" s="69"/>
      <c r="BUW234" s="69"/>
      <c r="BUX234" s="69"/>
      <c r="BUY234" s="69"/>
      <c r="BUZ234" s="69"/>
      <c r="BVA234" s="69"/>
      <c r="BVB234" s="69"/>
      <c r="BVC234" s="69"/>
      <c r="BVD234" s="69"/>
      <c r="BVE234" s="69"/>
      <c r="BVF234" s="69"/>
      <c r="BVG234" s="69"/>
      <c r="BVH234" s="69"/>
      <c r="BVI234" s="69"/>
      <c r="BVJ234" s="69"/>
      <c r="BVK234" s="69"/>
      <c r="BVL234" s="69"/>
      <c r="BVM234" s="69"/>
      <c r="BVN234" s="69"/>
      <c r="BVO234" s="69"/>
      <c r="BVP234" s="69"/>
      <c r="BVQ234" s="69"/>
      <c r="BVR234" s="69"/>
      <c r="BVS234" s="69"/>
      <c r="BVT234" s="69"/>
      <c r="BVU234" s="69"/>
      <c r="BVV234" s="69"/>
      <c r="BVW234" s="69"/>
      <c r="BVX234" s="69"/>
      <c r="BVY234" s="69"/>
      <c r="BVZ234" s="69"/>
      <c r="BWA234" s="69"/>
      <c r="BWB234" s="69"/>
      <c r="BWC234" s="69"/>
      <c r="BWD234" s="69"/>
      <c r="BWE234" s="69"/>
      <c r="BWF234" s="69"/>
      <c r="BWG234" s="69"/>
      <c r="BWH234" s="69"/>
      <c r="BWI234" s="69"/>
      <c r="BWJ234" s="69"/>
      <c r="BWK234" s="69"/>
      <c r="BWL234" s="69"/>
      <c r="BWM234" s="69"/>
      <c r="BWN234" s="69"/>
      <c r="BWO234" s="69"/>
      <c r="BWP234" s="69"/>
      <c r="BWQ234" s="69"/>
      <c r="BWR234" s="69"/>
      <c r="BWS234" s="69"/>
      <c r="BWT234" s="69"/>
      <c r="BWU234" s="69"/>
    </row>
    <row r="235" spans="1:1971" s="34" customFormat="1" x14ac:dyDescent="0.25">
      <c r="A235" s="208" t="s">
        <v>635</v>
      </c>
      <c r="B235" s="180" t="s">
        <v>637</v>
      </c>
      <c r="C235" s="180" t="s">
        <v>638</v>
      </c>
      <c r="D235" s="209" t="s">
        <v>487</v>
      </c>
      <c r="E235" s="197" t="s">
        <v>477</v>
      </c>
      <c r="F235" s="31" t="s">
        <v>491</v>
      </c>
      <c r="G235" s="262" t="s">
        <v>941</v>
      </c>
      <c r="H235" s="35"/>
      <c r="I235" s="35"/>
      <c r="J235" s="36"/>
      <c r="K235" s="35"/>
      <c r="L235" s="42"/>
      <c r="M235" s="42"/>
      <c r="N235" s="42"/>
      <c r="O235" s="33" t="s">
        <v>768</v>
      </c>
      <c r="P235" s="113">
        <v>2</v>
      </c>
      <c r="Q235" s="102">
        <v>0</v>
      </c>
      <c r="R235" s="102">
        <v>6</v>
      </c>
      <c r="S235" s="114">
        <v>3</v>
      </c>
      <c r="T235" s="115">
        <v>2028</v>
      </c>
      <c r="U235" s="115">
        <v>1105.5</v>
      </c>
      <c r="V235" s="102">
        <v>1</v>
      </c>
      <c r="W235" s="116">
        <v>0.16666666666666666</v>
      </c>
      <c r="X235" s="849"/>
      <c r="Y235" s="848"/>
      <c r="Z235" s="102">
        <v>1</v>
      </c>
      <c r="AA235" s="116">
        <v>0.5</v>
      </c>
      <c r="AB235" s="102">
        <v>0</v>
      </c>
      <c r="AC235" s="116">
        <v>0</v>
      </c>
      <c r="AD235" s="102">
        <v>0</v>
      </c>
      <c r="AE235" s="116">
        <v>0</v>
      </c>
      <c r="AF235" s="117">
        <v>4042</v>
      </c>
      <c r="AG235" s="115">
        <v>14</v>
      </c>
      <c r="AH235" s="118">
        <v>3.4516765285996054E-3</v>
      </c>
      <c r="AI235" s="115">
        <v>4056</v>
      </c>
      <c r="AJ235" s="115">
        <v>5670</v>
      </c>
      <c r="AK235" s="116">
        <v>0.71534391534391539</v>
      </c>
      <c r="AL235" s="117">
        <v>4042</v>
      </c>
      <c r="AM235" s="117">
        <v>14</v>
      </c>
      <c r="AN235" s="115">
        <v>4056</v>
      </c>
      <c r="AO235" s="115">
        <v>2197</v>
      </c>
      <c r="AP235" s="116">
        <v>0.54354280059376547</v>
      </c>
      <c r="AQ235" s="115">
        <v>14</v>
      </c>
      <c r="AR235" s="116">
        <v>1</v>
      </c>
      <c r="AS235" s="115">
        <v>2211</v>
      </c>
      <c r="AT235" s="116">
        <v>0.54511834319526631</v>
      </c>
      <c r="AU235" s="115">
        <v>33</v>
      </c>
      <c r="AV235" s="116">
        <v>1.5020482476103778E-2</v>
      </c>
      <c r="AW235" s="102">
        <v>8</v>
      </c>
      <c r="AX235" s="116">
        <v>0.5714285714285714</v>
      </c>
      <c r="AY235" s="102">
        <v>41</v>
      </c>
      <c r="AZ235" s="116">
        <v>1.854364540931705E-2</v>
      </c>
      <c r="BA235" s="115">
        <v>28</v>
      </c>
      <c r="BB235" s="116">
        <v>0.84848484848484851</v>
      </c>
      <c r="BC235" s="102">
        <v>8</v>
      </c>
      <c r="BD235" s="116">
        <v>1</v>
      </c>
      <c r="BE235" s="102">
        <v>36</v>
      </c>
      <c r="BF235" s="116">
        <v>0.87804878048780488</v>
      </c>
      <c r="BG235" s="115">
        <v>6</v>
      </c>
      <c r="BH235" s="116">
        <v>2.7137042062415195E-3</v>
      </c>
      <c r="BI235" s="115">
        <v>33</v>
      </c>
      <c r="BJ235" s="116">
        <v>1.4925373134328358E-2</v>
      </c>
      <c r="BK235" s="115">
        <v>39</v>
      </c>
      <c r="BL235" s="116">
        <v>1.7639077340569877E-2</v>
      </c>
      <c r="BM235" s="102">
        <v>3</v>
      </c>
      <c r="BN235" s="116">
        <v>0.5</v>
      </c>
      <c r="BO235" s="102">
        <v>0</v>
      </c>
      <c r="BP235" s="116">
        <v>0</v>
      </c>
      <c r="BQ235" s="119" t="s">
        <v>937</v>
      </c>
      <c r="BR235" s="228">
        <v>2</v>
      </c>
    </row>
    <row r="236" spans="1:1971" s="34" customFormat="1" x14ac:dyDescent="0.25">
      <c r="A236" s="208" t="s">
        <v>635</v>
      </c>
      <c r="B236" s="180" t="s">
        <v>637</v>
      </c>
      <c r="C236" s="180" t="s">
        <v>639</v>
      </c>
      <c r="D236" s="209" t="s">
        <v>487</v>
      </c>
      <c r="E236" s="197" t="s">
        <v>477</v>
      </c>
      <c r="F236" s="31" t="s">
        <v>491</v>
      </c>
      <c r="G236" s="262" t="s">
        <v>941</v>
      </c>
      <c r="H236" s="35"/>
      <c r="I236" s="35"/>
      <c r="J236" s="36"/>
      <c r="K236" s="35"/>
      <c r="L236" s="42"/>
      <c r="M236" s="42"/>
      <c r="N236" s="42"/>
      <c r="O236" s="33" t="s">
        <v>768</v>
      </c>
      <c r="P236" s="113">
        <v>5</v>
      </c>
      <c r="Q236" s="102">
        <v>0</v>
      </c>
      <c r="R236" s="102">
        <v>10</v>
      </c>
      <c r="S236" s="114">
        <v>2</v>
      </c>
      <c r="T236" s="115">
        <v>2336</v>
      </c>
      <c r="U236" s="115">
        <v>1147.4000000000001</v>
      </c>
      <c r="V236" s="102">
        <v>4</v>
      </c>
      <c r="W236" s="116">
        <v>0.4</v>
      </c>
      <c r="X236" s="849"/>
      <c r="Y236" s="848"/>
      <c r="Z236" s="102">
        <v>3</v>
      </c>
      <c r="AA236" s="116">
        <v>0.6</v>
      </c>
      <c r="AB236" s="102">
        <v>0</v>
      </c>
      <c r="AC236" s="116">
        <v>0</v>
      </c>
      <c r="AD236" s="102">
        <v>0</v>
      </c>
      <c r="AE236" s="116">
        <v>0</v>
      </c>
      <c r="AF236" s="117">
        <v>11666</v>
      </c>
      <c r="AG236" s="115">
        <v>14</v>
      </c>
      <c r="AH236" s="118">
        <v>1.1986301369863014E-3</v>
      </c>
      <c r="AI236" s="115">
        <v>11680</v>
      </c>
      <c r="AJ236" s="115">
        <v>16750</v>
      </c>
      <c r="AK236" s="116">
        <v>0.69731343283582092</v>
      </c>
      <c r="AL236" s="117">
        <v>11666</v>
      </c>
      <c r="AM236" s="117">
        <v>14</v>
      </c>
      <c r="AN236" s="115">
        <v>11680</v>
      </c>
      <c r="AO236" s="115">
        <v>5727</v>
      </c>
      <c r="AP236" s="116">
        <v>0.49091376650094293</v>
      </c>
      <c r="AQ236" s="115">
        <v>10</v>
      </c>
      <c r="AR236" s="116">
        <v>0.7142857142857143</v>
      </c>
      <c r="AS236" s="115">
        <v>5737</v>
      </c>
      <c r="AT236" s="116">
        <v>0.49118150684931505</v>
      </c>
      <c r="AU236" s="115">
        <v>87</v>
      </c>
      <c r="AV236" s="116">
        <v>1.5191199580932426E-2</v>
      </c>
      <c r="AW236" s="102">
        <v>4</v>
      </c>
      <c r="AX236" s="116">
        <v>0.4</v>
      </c>
      <c r="AY236" s="102">
        <v>91</v>
      </c>
      <c r="AZ236" s="116">
        <v>1.5861948753704027E-2</v>
      </c>
      <c r="BA236" s="115">
        <v>81</v>
      </c>
      <c r="BB236" s="116">
        <v>0.93103448275862066</v>
      </c>
      <c r="BC236" s="102">
        <v>4</v>
      </c>
      <c r="BD236" s="116">
        <v>1</v>
      </c>
      <c r="BE236" s="102">
        <v>85</v>
      </c>
      <c r="BF236" s="116">
        <v>0.93406593406593408</v>
      </c>
      <c r="BG236" s="115">
        <v>10</v>
      </c>
      <c r="BH236" s="116">
        <v>1.7430712916158271E-3</v>
      </c>
      <c r="BI236" s="115">
        <v>120</v>
      </c>
      <c r="BJ236" s="116">
        <v>2.0916855499389923E-2</v>
      </c>
      <c r="BK236" s="115">
        <v>130</v>
      </c>
      <c r="BL236" s="116">
        <v>2.2659926791005751E-2</v>
      </c>
      <c r="BM236" s="102">
        <v>5</v>
      </c>
      <c r="BN236" s="116">
        <v>0.5</v>
      </c>
      <c r="BO236" s="102">
        <v>3</v>
      </c>
      <c r="BP236" s="116">
        <v>0.6</v>
      </c>
      <c r="BQ236" s="119" t="s">
        <v>937</v>
      </c>
      <c r="BR236" s="228">
        <v>5</v>
      </c>
    </row>
    <row r="237" spans="1:1971" s="34" customFormat="1" x14ac:dyDescent="0.25">
      <c r="A237" s="208" t="s">
        <v>635</v>
      </c>
      <c r="B237" s="180" t="s">
        <v>637</v>
      </c>
      <c r="C237" s="180" t="s">
        <v>640</v>
      </c>
      <c r="D237" s="209" t="s">
        <v>487</v>
      </c>
      <c r="E237" s="197" t="s">
        <v>477</v>
      </c>
      <c r="F237" s="31" t="s">
        <v>491</v>
      </c>
      <c r="G237" s="262" t="s">
        <v>941</v>
      </c>
      <c r="H237" s="35"/>
      <c r="I237" s="35"/>
      <c r="J237" s="36"/>
      <c r="K237" s="35"/>
      <c r="L237" s="42"/>
      <c r="M237" s="42"/>
      <c r="N237" s="42"/>
      <c r="O237" s="33" t="s">
        <v>768</v>
      </c>
      <c r="P237" s="113">
        <v>1</v>
      </c>
      <c r="Q237" s="113">
        <v>0</v>
      </c>
      <c r="R237" s="113">
        <v>2</v>
      </c>
      <c r="S237" s="114">
        <v>2</v>
      </c>
      <c r="T237" s="115">
        <v>1875</v>
      </c>
      <c r="U237" s="115">
        <v>1005</v>
      </c>
      <c r="V237" s="102">
        <v>1</v>
      </c>
      <c r="W237" s="116">
        <v>0.5</v>
      </c>
      <c r="X237" s="849"/>
      <c r="Y237" s="848"/>
      <c r="Z237" s="102">
        <v>1</v>
      </c>
      <c r="AA237" s="116">
        <v>1</v>
      </c>
      <c r="AB237" s="102">
        <v>0</v>
      </c>
      <c r="AC237" s="116">
        <v>0</v>
      </c>
      <c r="AD237" s="102">
        <v>0</v>
      </c>
      <c r="AE237" s="116">
        <v>0</v>
      </c>
      <c r="AF237" s="117">
        <v>1875</v>
      </c>
      <c r="AG237" s="115">
        <v>0</v>
      </c>
      <c r="AH237" s="118">
        <v>0</v>
      </c>
      <c r="AI237" s="115">
        <v>1875</v>
      </c>
      <c r="AJ237" s="115">
        <v>3010</v>
      </c>
      <c r="AK237" s="116">
        <v>0.62292358803986714</v>
      </c>
      <c r="AL237" s="117">
        <v>1875</v>
      </c>
      <c r="AM237" s="117">
        <v>0</v>
      </c>
      <c r="AN237" s="115">
        <v>1875</v>
      </c>
      <c r="AO237" s="115">
        <v>1005</v>
      </c>
      <c r="AP237" s="116">
        <v>0.53600000000000003</v>
      </c>
      <c r="AQ237" s="115">
        <v>0</v>
      </c>
      <c r="AR237" s="116" t="s">
        <v>320</v>
      </c>
      <c r="AS237" s="115">
        <v>1005</v>
      </c>
      <c r="AT237" s="116">
        <v>0.53600000000000003</v>
      </c>
      <c r="AU237" s="115">
        <v>16</v>
      </c>
      <c r="AV237" s="116">
        <v>1.5920398009950248E-2</v>
      </c>
      <c r="AW237" s="102">
        <v>2</v>
      </c>
      <c r="AX237" s="116" t="s">
        <v>320</v>
      </c>
      <c r="AY237" s="102">
        <v>18</v>
      </c>
      <c r="AZ237" s="116">
        <v>1.7910447761194031E-2</v>
      </c>
      <c r="BA237" s="115">
        <v>14</v>
      </c>
      <c r="BB237" s="116">
        <v>0.875</v>
      </c>
      <c r="BC237" s="102">
        <v>2</v>
      </c>
      <c r="BD237" s="116">
        <v>1</v>
      </c>
      <c r="BE237" s="102">
        <v>16</v>
      </c>
      <c r="BF237" s="116">
        <v>0.88888888888888884</v>
      </c>
      <c r="BG237" s="115">
        <v>1</v>
      </c>
      <c r="BH237" s="116">
        <v>9.9502487562189048E-4</v>
      </c>
      <c r="BI237" s="115">
        <v>10</v>
      </c>
      <c r="BJ237" s="116">
        <v>9.9502487562189053E-3</v>
      </c>
      <c r="BK237" s="115">
        <v>11</v>
      </c>
      <c r="BL237" s="116">
        <v>1.0945273631840797E-2</v>
      </c>
      <c r="BM237" s="102">
        <v>0</v>
      </c>
      <c r="BN237" s="116">
        <v>0</v>
      </c>
      <c r="BO237" s="102">
        <v>0</v>
      </c>
      <c r="BP237" s="116">
        <v>0</v>
      </c>
      <c r="BQ237" s="119" t="s">
        <v>937</v>
      </c>
      <c r="BR237" s="228">
        <v>1</v>
      </c>
    </row>
    <row r="238" spans="1:1971" s="49" customFormat="1" ht="13.8" thickBot="1" x14ac:dyDescent="0.3">
      <c r="A238" s="210" t="s">
        <v>635</v>
      </c>
      <c r="B238" s="181" t="s">
        <v>637</v>
      </c>
      <c r="C238" s="181" t="s">
        <v>641</v>
      </c>
      <c r="D238" s="211" t="s">
        <v>487</v>
      </c>
      <c r="E238" s="198" t="s">
        <v>477</v>
      </c>
      <c r="F238" s="45" t="s">
        <v>491</v>
      </c>
      <c r="G238" s="258" t="s">
        <v>941</v>
      </c>
      <c r="H238" s="76" t="s">
        <v>765</v>
      </c>
      <c r="I238" s="93" t="s">
        <v>851</v>
      </c>
      <c r="J238" s="77" t="s">
        <v>882</v>
      </c>
      <c r="K238" s="76" t="s">
        <v>774</v>
      </c>
      <c r="L238" s="48">
        <v>22668</v>
      </c>
      <c r="M238" s="48">
        <v>222</v>
      </c>
      <c r="N238" s="48">
        <v>21</v>
      </c>
      <c r="O238" s="226" t="s">
        <v>768</v>
      </c>
      <c r="P238" s="121">
        <v>2</v>
      </c>
      <c r="Q238" s="122">
        <v>0</v>
      </c>
      <c r="R238" s="122">
        <v>4</v>
      </c>
      <c r="S238" s="123">
        <v>2</v>
      </c>
      <c r="T238" s="124">
        <v>2528</v>
      </c>
      <c r="U238" s="124">
        <v>1403.5</v>
      </c>
      <c r="V238" s="122">
        <v>2</v>
      </c>
      <c r="W238" s="125">
        <v>0.5</v>
      </c>
      <c r="X238" s="851"/>
      <c r="Y238" s="850"/>
      <c r="Z238" s="122">
        <v>2</v>
      </c>
      <c r="AA238" s="125">
        <v>1</v>
      </c>
      <c r="AB238" s="122">
        <v>0</v>
      </c>
      <c r="AC238" s="125">
        <v>0</v>
      </c>
      <c r="AD238" s="122">
        <v>0</v>
      </c>
      <c r="AE238" s="125">
        <v>0</v>
      </c>
      <c r="AF238" s="48">
        <v>5025</v>
      </c>
      <c r="AG238" s="124">
        <v>31</v>
      </c>
      <c r="AH238" s="126">
        <v>6.1313291139240503E-3</v>
      </c>
      <c r="AI238" s="124">
        <v>5056</v>
      </c>
      <c r="AJ238" s="124">
        <v>6480</v>
      </c>
      <c r="AK238" s="125">
        <v>0.78024691358024689</v>
      </c>
      <c r="AL238" s="48">
        <v>5025</v>
      </c>
      <c r="AM238" s="48">
        <v>31</v>
      </c>
      <c r="AN238" s="124">
        <v>5056</v>
      </c>
      <c r="AO238" s="124">
        <v>2779</v>
      </c>
      <c r="AP238" s="125">
        <v>0.55303482587064678</v>
      </c>
      <c r="AQ238" s="124">
        <v>28</v>
      </c>
      <c r="AR238" s="125">
        <v>0.90322580645161288</v>
      </c>
      <c r="AS238" s="124">
        <v>2807</v>
      </c>
      <c r="AT238" s="125">
        <v>0.55518196202531644</v>
      </c>
      <c r="AU238" s="124">
        <v>51</v>
      </c>
      <c r="AV238" s="125">
        <v>1.835192515293271E-2</v>
      </c>
      <c r="AW238" s="122">
        <v>12</v>
      </c>
      <c r="AX238" s="125">
        <v>0.42857142857142855</v>
      </c>
      <c r="AY238" s="122">
        <v>63</v>
      </c>
      <c r="AZ238" s="125">
        <v>2.2443890274314215E-2</v>
      </c>
      <c r="BA238" s="124">
        <v>49</v>
      </c>
      <c r="BB238" s="125">
        <v>0.96078431372549022</v>
      </c>
      <c r="BC238" s="122">
        <v>12</v>
      </c>
      <c r="BD238" s="125">
        <v>1</v>
      </c>
      <c r="BE238" s="122">
        <v>61</v>
      </c>
      <c r="BF238" s="125">
        <v>0.96825396825396826</v>
      </c>
      <c r="BG238" s="124">
        <v>1</v>
      </c>
      <c r="BH238" s="125">
        <v>3.5625222657641609E-4</v>
      </c>
      <c r="BI238" s="124">
        <v>85</v>
      </c>
      <c r="BJ238" s="125">
        <v>3.0281439258995367E-2</v>
      </c>
      <c r="BK238" s="124">
        <v>86</v>
      </c>
      <c r="BL238" s="125">
        <v>3.0637691485571786E-2</v>
      </c>
      <c r="BM238" s="122">
        <v>2</v>
      </c>
      <c r="BN238" s="125">
        <v>0.5</v>
      </c>
      <c r="BO238" s="122">
        <v>1</v>
      </c>
      <c r="BP238" s="125">
        <v>0.5</v>
      </c>
      <c r="BQ238" s="172" t="s">
        <v>937</v>
      </c>
      <c r="BR238" s="230">
        <v>2</v>
      </c>
    </row>
    <row r="239" spans="1:1971" s="34" customFormat="1" x14ac:dyDescent="0.25">
      <c r="A239" s="208" t="s">
        <v>642</v>
      </c>
      <c r="B239" s="180" t="s">
        <v>645</v>
      </c>
      <c r="C239" s="180" t="s">
        <v>475</v>
      </c>
      <c r="D239" s="209" t="s">
        <v>480</v>
      </c>
      <c r="E239" s="197" t="s">
        <v>477</v>
      </c>
      <c r="F239" s="31" t="s">
        <v>478</v>
      </c>
      <c r="G239" s="263" t="s">
        <v>858</v>
      </c>
      <c r="H239" s="35"/>
      <c r="I239" s="35"/>
      <c r="J239" s="36"/>
      <c r="K239" s="35"/>
      <c r="L239" s="42"/>
      <c r="M239" s="42"/>
      <c r="N239" s="42"/>
      <c r="O239" s="33" t="s">
        <v>768</v>
      </c>
      <c r="P239" s="113">
        <v>5</v>
      </c>
      <c r="Q239" s="102">
        <v>0</v>
      </c>
      <c r="R239" s="102">
        <v>6</v>
      </c>
      <c r="S239" s="114">
        <v>1.2</v>
      </c>
      <c r="T239" s="115">
        <v>156.4</v>
      </c>
      <c r="U239" s="115">
        <v>66</v>
      </c>
      <c r="V239" s="849"/>
      <c r="W239" s="848"/>
      <c r="X239" s="849"/>
      <c r="Y239" s="848"/>
      <c r="Z239" s="849"/>
      <c r="AA239" s="848"/>
      <c r="AB239" s="102">
        <v>2</v>
      </c>
      <c r="AC239" s="116">
        <v>0.33333333333333331</v>
      </c>
      <c r="AD239" s="102">
        <v>2</v>
      </c>
      <c r="AE239" s="116">
        <v>0.4</v>
      </c>
      <c r="AF239" s="117">
        <v>751</v>
      </c>
      <c r="AG239" s="115">
        <v>31</v>
      </c>
      <c r="AH239" s="118">
        <v>3.9641943734015347E-2</v>
      </c>
      <c r="AI239" s="115">
        <v>782</v>
      </c>
      <c r="AJ239" s="115">
        <v>1190</v>
      </c>
      <c r="AK239" s="116">
        <v>0.65714285714285714</v>
      </c>
      <c r="AL239" s="117">
        <v>751</v>
      </c>
      <c r="AM239" s="117">
        <v>31</v>
      </c>
      <c r="AN239" s="115">
        <v>782</v>
      </c>
      <c r="AO239" s="115">
        <v>303</v>
      </c>
      <c r="AP239" s="116">
        <v>0.40346205059920104</v>
      </c>
      <c r="AQ239" s="115">
        <v>27</v>
      </c>
      <c r="AR239" s="116">
        <v>0.87096774193548387</v>
      </c>
      <c r="AS239" s="115">
        <v>330</v>
      </c>
      <c r="AT239" s="116">
        <v>0.42199488491048592</v>
      </c>
      <c r="AU239" s="115">
        <v>0</v>
      </c>
      <c r="AV239" s="116">
        <v>0</v>
      </c>
      <c r="AW239" s="102">
        <v>0</v>
      </c>
      <c r="AX239" s="116">
        <v>0</v>
      </c>
      <c r="AY239" s="102">
        <v>0</v>
      </c>
      <c r="AZ239" s="116">
        <v>0</v>
      </c>
      <c r="BA239" s="115">
        <v>0</v>
      </c>
      <c r="BB239" s="116">
        <v>0</v>
      </c>
      <c r="BC239" s="102">
        <v>0</v>
      </c>
      <c r="BD239" s="116">
        <v>0</v>
      </c>
      <c r="BE239" s="102">
        <v>0</v>
      </c>
      <c r="BF239" s="116">
        <v>0</v>
      </c>
      <c r="BG239" s="115">
        <v>0</v>
      </c>
      <c r="BH239" s="116">
        <v>0</v>
      </c>
      <c r="BI239" s="115">
        <v>1</v>
      </c>
      <c r="BJ239" s="116">
        <v>3.0303030303030303E-3</v>
      </c>
      <c r="BK239" s="115">
        <v>1</v>
      </c>
      <c r="BL239" s="116">
        <v>3.0303030303030303E-3</v>
      </c>
      <c r="BM239" s="102">
        <v>2</v>
      </c>
      <c r="BN239" s="116">
        <v>0.33333333333333331</v>
      </c>
      <c r="BO239" s="102">
        <v>2</v>
      </c>
      <c r="BP239" s="116">
        <v>0.4</v>
      </c>
      <c r="BQ239" s="173" t="s">
        <v>937</v>
      </c>
      <c r="BR239" s="229">
        <v>5</v>
      </c>
      <c r="BS239" s="69"/>
      <c r="BT239" s="69"/>
      <c r="BU239" s="69"/>
      <c r="BV239" s="69"/>
      <c r="BW239" s="69"/>
      <c r="BX239" s="69"/>
      <c r="BY239" s="69"/>
      <c r="BZ239" s="69"/>
      <c r="CA239" s="69"/>
      <c r="CB239" s="69"/>
      <c r="CC239" s="69"/>
      <c r="CD239" s="69"/>
      <c r="CE239" s="69"/>
      <c r="CF239" s="69"/>
      <c r="CG239" s="69"/>
      <c r="CH239" s="69"/>
      <c r="CI239" s="69"/>
      <c r="CJ239" s="69"/>
      <c r="CK239" s="69"/>
      <c r="CL239" s="69"/>
      <c r="CM239" s="69"/>
      <c r="CN239" s="69"/>
      <c r="CO239" s="69"/>
      <c r="CP239" s="69"/>
      <c r="CQ239" s="69"/>
      <c r="CR239" s="69"/>
      <c r="CS239" s="69"/>
      <c r="CT239" s="69"/>
      <c r="CU239" s="69"/>
      <c r="CV239" s="69"/>
      <c r="CW239" s="69"/>
      <c r="CX239" s="69"/>
      <c r="CY239" s="69"/>
      <c r="CZ239" s="69"/>
      <c r="DA239" s="69"/>
      <c r="DB239" s="69"/>
      <c r="DC239" s="69"/>
      <c r="DD239" s="69"/>
      <c r="DE239" s="69"/>
      <c r="DF239" s="69"/>
      <c r="DG239" s="69"/>
      <c r="DH239" s="69"/>
      <c r="DI239" s="69"/>
      <c r="DJ239" s="69"/>
      <c r="DK239" s="69"/>
      <c r="DL239" s="69"/>
      <c r="DM239" s="69"/>
      <c r="DN239" s="69"/>
      <c r="DO239" s="69"/>
      <c r="DP239" s="69"/>
      <c r="DQ239" s="69"/>
      <c r="DR239" s="69"/>
      <c r="DS239" s="69"/>
      <c r="DT239" s="69"/>
      <c r="DU239" s="69"/>
      <c r="DV239" s="69"/>
      <c r="DW239" s="69"/>
      <c r="DX239" s="69"/>
      <c r="DY239" s="69"/>
      <c r="DZ239" s="69"/>
      <c r="EA239" s="69"/>
      <c r="EB239" s="69"/>
      <c r="EC239" s="69"/>
      <c r="ED239" s="69"/>
      <c r="EE239" s="69"/>
      <c r="EF239" s="69"/>
      <c r="EG239" s="69"/>
      <c r="EH239" s="69"/>
      <c r="EI239" s="69"/>
      <c r="EJ239" s="69"/>
      <c r="EK239" s="69"/>
      <c r="EL239" s="69"/>
      <c r="EM239" s="69"/>
      <c r="EN239" s="69"/>
      <c r="EO239" s="69"/>
      <c r="EP239" s="69"/>
      <c r="EQ239" s="69"/>
      <c r="ER239" s="69"/>
      <c r="ES239" s="69"/>
      <c r="ET239" s="69"/>
      <c r="EU239" s="69"/>
      <c r="EV239" s="69"/>
      <c r="EW239" s="69"/>
      <c r="EX239" s="69"/>
      <c r="EY239" s="69"/>
      <c r="EZ239" s="69"/>
      <c r="FA239" s="69"/>
      <c r="FB239" s="69"/>
      <c r="FC239" s="69"/>
      <c r="FD239" s="69"/>
      <c r="FE239" s="69"/>
      <c r="FF239" s="69"/>
      <c r="FG239" s="69"/>
      <c r="FH239" s="69"/>
      <c r="FI239" s="69"/>
      <c r="FJ239" s="69"/>
      <c r="FK239" s="69"/>
      <c r="FL239" s="69"/>
      <c r="FM239" s="69"/>
      <c r="FN239" s="69"/>
      <c r="FO239" s="69"/>
      <c r="FP239" s="69"/>
      <c r="FQ239" s="69"/>
      <c r="FR239" s="69"/>
      <c r="FS239" s="69"/>
      <c r="FT239" s="69"/>
      <c r="FU239" s="69"/>
      <c r="FV239" s="69"/>
      <c r="FW239" s="69"/>
      <c r="FX239" s="69"/>
      <c r="FY239" s="69"/>
      <c r="FZ239" s="69"/>
      <c r="GA239" s="69"/>
      <c r="GB239" s="69"/>
      <c r="GC239" s="69"/>
      <c r="GD239" s="69"/>
      <c r="GE239" s="69"/>
      <c r="GF239" s="69"/>
      <c r="GG239" s="69"/>
      <c r="GH239" s="69"/>
      <c r="GI239" s="69"/>
      <c r="GJ239" s="69"/>
      <c r="GK239" s="69"/>
      <c r="GL239" s="69"/>
      <c r="GM239" s="69"/>
      <c r="GN239" s="69"/>
      <c r="GO239" s="69"/>
      <c r="GP239" s="69"/>
      <c r="GQ239" s="69"/>
      <c r="GR239" s="69"/>
      <c r="GS239" s="69"/>
      <c r="GT239" s="69"/>
      <c r="GU239" s="69"/>
      <c r="GV239" s="69"/>
      <c r="GW239" s="69"/>
      <c r="GX239" s="69"/>
      <c r="GY239" s="69"/>
      <c r="GZ239" s="69"/>
      <c r="HA239" s="69"/>
      <c r="HB239" s="69"/>
      <c r="HC239" s="69"/>
      <c r="HD239" s="69"/>
      <c r="HE239" s="69"/>
      <c r="HF239" s="69"/>
      <c r="HG239" s="69"/>
      <c r="HH239" s="69"/>
      <c r="HI239" s="69"/>
      <c r="HJ239" s="69"/>
      <c r="HK239" s="69"/>
      <c r="HL239" s="69"/>
      <c r="HM239" s="69"/>
      <c r="HN239" s="69"/>
      <c r="HO239" s="69"/>
      <c r="HP239" s="69"/>
      <c r="HQ239" s="69"/>
      <c r="HR239" s="69"/>
      <c r="HS239" s="69"/>
      <c r="HT239" s="69"/>
      <c r="HU239" s="69"/>
      <c r="HV239" s="69"/>
      <c r="HW239" s="69"/>
      <c r="HX239" s="69"/>
      <c r="HY239" s="69"/>
      <c r="HZ239" s="69"/>
      <c r="IA239" s="69"/>
      <c r="IB239" s="69"/>
      <c r="IC239" s="69"/>
      <c r="ID239" s="69"/>
      <c r="IE239" s="69"/>
      <c r="IF239" s="69"/>
      <c r="IG239" s="69"/>
      <c r="IH239" s="69"/>
      <c r="II239" s="69"/>
      <c r="IJ239" s="69"/>
      <c r="IK239" s="69"/>
      <c r="IL239" s="69"/>
      <c r="IM239" s="69"/>
      <c r="IN239" s="69"/>
      <c r="IO239" s="69"/>
      <c r="IP239" s="69"/>
      <c r="IQ239" s="69"/>
      <c r="IR239" s="69"/>
      <c r="IS239" s="69"/>
      <c r="IT239" s="69"/>
      <c r="IU239" s="69"/>
      <c r="IV239" s="69"/>
      <c r="IW239" s="69"/>
      <c r="IX239" s="69"/>
      <c r="IY239" s="69"/>
      <c r="IZ239" s="69"/>
      <c r="JA239" s="69"/>
      <c r="JB239" s="69"/>
      <c r="JC239" s="69"/>
      <c r="JD239" s="69"/>
      <c r="JE239" s="69"/>
      <c r="JF239" s="69"/>
      <c r="JG239" s="69"/>
      <c r="JH239" s="69"/>
      <c r="JI239" s="69"/>
      <c r="JJ239" s="69"/>
      <c r="JK239" s="69"/>
      <c r="JL239" s="69"/>
      <c r="JM239" s="69"/>
      <c r="JN239" s="69"/>
      <c r="JO239" s="69"/>
      <c r="JP239" s="69"/>
      <c r="JQ239" s="69"/>
      <c r="JR239" s="69"/>
      <c r="JS239" s="69"/>
      <c r="JT239" s="69"/>
      <c r="JU239" s="69"/>
      <c r="JV239" s="69"/>
      <c r="JW239" s="69"/>
      <c r="JX239" s="69"/>
      <c r="JY239" s="69"/>
      <c r="JZ239" s="69"/>
      <c r="KA239" s="69"/>
      <c r="KB239" s="69"/>
      <c r="KC239" s="69"/>
      <c r="KD239" s="69"/>
      <c r="KE239" s="69"/>
      <c r="KF239" s="69"/>
      <c r="KG239" s="69"/>
      <c r="KH239" s="69"/>
      <c r="KI239" s="69"/>
      <c r="KJ239" s="69"/>
      <c r="KK239" s="69"/>
      <c r="KL239" s="69"/>
      <c r="KM239" s="69"/>
      <c r="KN239" s="69"/>
      <c r="KO239" s="69"/>
      <c r="KP239" s="69"/>
      <c r="KQ239" s="69"/>
      <c r="KR239" s="69"/>
      <c r="KS239" s="69"/>
      <c r="KT239" s="69"/>
      <c r="KU239" s="69"/>
      <c r="KV239" s="69"/>
      <c r="KW239" s="69"/>
      <c r="KX239" s="69"/>
      <c r="KY239" s="69"/>
      <c r="KZ239" s="69"/>
      <c r="LA239" s="69"/>
      <c r="LB239" s="69"/>
      <c r="LC239" s="69"/>
      <c r="LD239" s="69"/>
      <c r="LE239" s="69"/>
      <c r="LF239" s="69"/>
      <c r="LG239" s="69"/>
      <c r="LH239" s="69"/>
      <c r="LI239" s="69"/>
      <c r="LJ239" s="69"/>
      <c r="LK239" s="69"/>
      <c r="LL239" s="69"/>
      <c r="LM239" s="69"/>
      <c r="LN239" s="69"/>
      <c r="LO239" s="69"/>
      <c r="LP239" s="69"/>
      <c r="LQ239" s="69"/>
      <c r="LR239" s="69"/>
      <c r="LS239" s="69"/>
      <c r="LT239" s="69"/>
      <c r="LU239" s="69"/>
      <c r="LV239" s="69"/>
      <c r="LW239" s="69"/>
      <c r="LX239" s="69"/>
      <c r="LY239" s="69"/>
      <c r="LZ239" s="69"/>
      <c r="MA239" s="69"/>
      <c r="MB239" s="69"/>
      <c r="MC239" s="69"/>
      <c r="MD239" s="69"/>
      <c r="ME239" s="69"/>
      <c r="MF239" s="69"/>
      <c r="MG239" s="69"/>
      <c r="MH239" s="69"/>
      <c r="MI239" s="69"/>
      <c r="MJ239" s="69"/>
      <c r="MK239" s="69"/>
      <c r="ML239" s="69"/>
      <c r="MM239" s="69"/>
      <c r="MN239" s="69"/>
      <c r="MO239" s="69"/>
      <c r="MP239" s="69"/>
      <c r="MQ239" s="69"/>
      <c r="MR239" s="69"/>
      <c r="MS239" s="69"/>
      <c r="MT239" s="69"/>
      <c r="MU239" s="69"/>
      <c r="MV239" s="69"/>
      <c r="MW239" s="69"/>
      <c r="MX239" s="69"/>
      <c r="MY239" s="69"/>
      <c r="MZ239" s="69"/>
      <c r="NA239" s="69"/>
      <c r="NB239" s="69"/>
      <c r="NC239" s="69"/>
      <c r="ND239" s="69"/>
      <c r="NE239" s="69"/>
      <c r="NF239" s="69"/>
      <c r="NG239" s="69"/>
      <c r="NH239" s="69"/>
      <c r="NI239" s="69"/>
      <c r="NJ239" s="69"/>
      <c r="NK239" s="69"/>
      <c r="NL239" s="69"/>
      <c r="NM239" s="69"/>
      <c r="NN239" s="69"/>
      <c r="NO239" s="69"/>
      <c r="NP239" s="69"/>
      <c r="NQ239" s="69"/>
      <c r="NR239" s="69"/>
      <c r="NS239" s="69"/>
      <c r="NT239" s="69"/>
      <c r="NU239" s="69"/>
      <c r="NV239" s="69"/>
      <c r="NW239" s="69"/>
      <c r="NX239" s="69"/>
      <c r="NY239" s="69"/>
      <c r="NZ239" s="69"/>
      <c r="OA239" s="69"/>
      <c r="OB239" s="69"/>
      <c r="OC239" s="69"/>
      <c r="OD239" s="69"/>
      <c r="OE239" s="69"/>
      <c r="OF239" s="69"/>
      <c r="OG239" s="69"/>
      <c r="OH239" s="69"/>
      <c r="OI239" s="69"/>
      <c r="OJ239" s="69"/>
      <c r="OK239" s="69"/>
      <c r="OL239" s="69"/>
      <c r="OM239" s="69"/>
      <c r="ON239" s="69"/>
      <c r="OO239" s="69"/>
      <c r="OP239" s="69"/>
      <c r="OQ239" s="69"/>
      <c r="OR239" s="69"/>
      <c r="OS239" s="69"/>
      <c r="OT239" s="69"/>
      <c r="OU239" s="69"/>
      <c r="OV239" s="69"/>
      <c r="OW239" s="69"/>
      <c r="OX239" s="69"/>
      <c r="OY239" s="69"/>
      <c r="OZ239" s="69"/>
      <c r="PA239" s="69"/>
      <c r="PB239" s="69"/>
      <c r="PC239" s="69"/>
      <c r="PD239" s="69"/>
      <c r="PE239" s="69"/>
      <c r="PF239" s="69"/>
      <c r="PG239" s="69"/>
      <c r="PH239" s="69"/>
      <c r="PI239" s="69"/>
      <c r="PJ239" s="69"/>
      <c r="PK239" s="69"/>
      <c r="PL239" s="69"/>
      <c r="PM239" s="69"/>
      <c r="PN239" s="69"/>
      <c r="PO239" s="69"/>
      <c r="PP239" s="69"/>
      <c r="PQ239" s="69"/>
      <c r="PR239" s="69"/>
      <c r="PS239" s="69"/>
      <c r="PT239" s="69"/>
      <c r="PU239" s="69"/>
      <c r="PV239" s="69"/>
      <c r="PW239" s="69"/>
      <c r="PX239" s="69"/>
      <c r="PY239" s="69"/>
      <c r="PZ239" s="69"/>
      <c r="QA239" s="69"/>
      <c r="QB239" s="69"/>
      <c r="QC239" s="69"/>
      <c r="QD239" s="69"/>
      <c r="QE239" s="69"/>
      <c r="QF239" s="69"/>
      <c r="QG239" s="69"/>
      <c r="QH239" s="69"/>
      <c r="QI239" s="69"/>
      <c r="QJ239" s="69"/>
      <c r="QK239" s="69"/>
      <c r="QL239" s="69"/>
      <c r="QM239" s="69"/>
      <c r="QN239" s="69"/>
      <c r="QO239" s="69"/>
      <c r="QP239" s="69"/>
      <c r="QQ239" s="69"/>
      <c r="QR239" s="69"/>
      <c r="QS239" s="69"/>
      <c r="QT239" s="69"/>
      <c r="QU239" s="69"/>
      <c r="QV239" s="69"/>
      <c r="QW239" s="69"/>
      <c r="QX239" s="69"/>
      <c r="QY239" s="69"/>
      <c r="QZ239" s="69"/>
      <c r="RA239" s="69"/>
      <c r="RB239" s="69"/>
      <c r="RC239" s="69"/>
      <c r="RD239" s="69"/>
      <c r="RE239" s="69"/>
      <c r="RF239" s="69"/>
      <c r="RG239" s="69"/>
      <c r="RH239" s="69"/>
      <c r="RI239" s="69"/>
      <c r="RJ239" s="69"/>
      <c r="RK239" s="69"/>
      <c r="RL239" s="69"/>
      <c r="RM239" s="69"/>
      <c r="RN239" s="69"/>
      <c r="RO239" s="69"/>
      <c r="RP239" s="69"/>
      <c r="RQ239" s="69"/>
      <c r="RR239" s="69"/>
      <c r="RS239" s="69"/>
      <c r="RT239" s="69"/>
      <c r="RU239" s="69"/>
      <c r="RV239" s="69"/>
      <c r="RW239" s="69"/>
      <c r="RX239" s="69"/>
      <c r="RY239" s="69"/>
      <c r="RZ239" s="69"/>
      <c r="SA239" s="69"/>
      <c r="SB239" s="69"/>
      <c r="SC239" s="69"/>
      <c r="SD239" s="69"/>
      <c r="SE239" s="69"/>
      <c r="SF239" s="69"/>
      <c r="SG239" s="69"/>
      <c r="SH239" s="69"/>
      <c r="SI239" s="69"/>
      <c r="SJ239" s="69"/>
      <c r="SK239" s="69"/>
      <c r="SL239" s="69"/>
      <c r="SM239" s="69"/>
      <c r="SN239" s="69"/>
      <c r="SO239" s="69"/>
      <c r="SP239" s="69"/>
      <c r="SQ239" s="69"/>
      <c r="SR239" s="69"/>
      <c r="SS239" s="69"/>
      <c r="ST239" s="69"/>
      <c r="SU239" s="69"/>
      <c r="SV239" s="69"/>
      <c r="SW239" s="69"/>
      <c r="SX239" s="69"/>
      <c r="SY239" s="69"/>
      <c r="SZ239" s="69"/>
      <c r="TA239" s="69"/>
      <c r="TB239" s="69"/>
      <c r="TC239" s="69"/>
      <c r="TD239" s="69"/>
      <c r="TE239" s="69"/>
      <c r="TF239" s="69"/>
      <c r="TG239" s="69"/>
      <c r="TH239" s="69"/>
      <c r="TI239" s="69"/>
      <c r="TJ239" s="69"/>
      <c r="TK239" s="69"/>
      <c r="TL239" s="69"/>
      <c r="TM239" s="69"/>
      <c r="TN239" s="69"/>
      <c r="TO239" s="69"/>
      <c r="TP239" s="69"/>
      <c r="TQ239" s="69"/>
      <c r="TR239" s="69"/>
      <c r="TS239" s="69"/>
      <c r="TT239" s="69"/>
      <c r="TU239" s="69"/>
      <c r="TV239" s="69"/>
      <c r="TW239" s="69"/>
      <c r="TX239" s="69"/>
      <c r="TY239" s="69"/>
      <c r="TZ239" s="69"/>
      <c r="UA239" s="69"/>
      <c r="UB239" s="69"/>
      <c r="UC239" s="69"/>
      <c r="UD239" s="69"/>
      <c r="UE239" s="69"/>
      <c r="UF239" s="69"/>
      <c r="UG239" s="69"/>
      <c r="UH239" s="69"/>
      <c r="UI239" s="69"/>
      <c r="UJ239" s="69"/>
      <c r="UK239" s="69"/>
      <c r="UL239" s="69"/>
      <c r="UM239" s="69"/>
      <c r="UN239" s="69"/>
      <c r="UO239" s="69"/>
      <c r="UP239" s="69"/>
      <c r="UQ239" s="69"/>
      <c r="UR239" s="69"/>
      <c r="US239" s="69"/>
      <c r="UT239" s="69"/>
      <c r="UU239" s="69"/>
      <c r="UV239" s="69"/>
      <c r="UW239" s="69"/>
      <c r="UX239" s="69"/>
      <c r="UY239" s="69"/>
      <c r="UZ239" s="69"/>
      <c r="VA239" s="69"/>
      <c r="VB239" s="69"/>
      <c r="VC239" s="69"/>
      <c r="VD239" s="69"/>
      <c r="VE239" s="69"/>
      <c r="VF239" s="69"/>
      <c r="VG239" s="69"/>
      <c r="VH239" s="69"/>
      <c r="VI239" s="69"/>
      <c r="VJ239" s="69"/>
      <c r="VK239" s="69"/>
      <c r="VL239" s="69"/>
      <c r="VM239" s="69"/>
      <c r="VN239" s="69"/>
      <c r="VO239" s="69"/>
      <c r="VP239" s="69"/>
      <c r="VQ239" s="69"/>
      <c r="VR239" s="69"/>
      <c r="VS239" s="69"/>
      <c r="VT239" s="69"/>
      <c r="VU239" s="69"/>
      <c r="VV239" s="69"/>
      <c r="VW239" s="69"/>
      <c r="VX239" s="69"/>
      <c r="VY239" s="69"/>
      <c r="VZ239" s="69"/>
      <c r="WA239" s="69"/>
      <c r="WB239" s="69"/>
      <c r="WC239" s="69"/>
      <c r="WD239" s="69"/>
      <c r="WE239" s="69"/>
      <c r="WF239" s="69"/>
      <c r="WG239" s="69"/>
      <c r="WH239" s="69"/>
      <c r="WI239" s="69"/>
      <c r="WJ239" s="69"/>
      <c r="WK239" s="69"/>
      <c r="WL239" s="69"/>
      <c r="WM239" s="69"/>
      <c r="WN239" s="69"/>
      <c r="WO239" s="69"/>
      <c r="WP239" s="69"/>
      <c r="WQ239" s="69"/>
      <c r="WR239" s="69"/>
      <c r="WS239" s="69"/>
      <c r="WT239" s="69"/>
      <c r="WU239" s="69"/>
      <c r="WV239" s="69"/>
      <c r="WW239" s="69"/>
      <c r="WX239" s="69"/>
      <c r="WY239" s="69"/>
      <c r="WZ239" s="69"/>
      <c r="XA239" s="69"/>
      <c r="XB239" s="69"/>
      <c r="XC239" s="69"/>
      <c r="XD239" s="69"/>
      <c r="XE239" s="69"/>
      <c r="XF239" s="69"/>
      <c r="XG239" s="69"/>
      <c r="XH239" s="69"/>
      <c r="XI239" s="69"/>
      <c r="XJ239" s="69"/>
      <c r="XK239" s="69"/>
      <c r="XL239" s="69"/>
      <c r="XM239" s="69"/>
      <c r="XN239" s="69"/>
      <c r="XO239" s="69"/>
      <c r="XP239" s="69"/>
      <c r="XQ239" s="69"/>
      <c r="XR239" s="69"/>
      <c r="XS239" s="69"/>
      <c r="XT239" s="69"/>
      <c r="XU239" s="69"/>
      <c r="XV239" s="69"/>
      <c r="XW239" s="69"/>
      <c r="XX239" s="69"/>
      <c r="XY239" s="69"/>
      <c r="XZ239" s="69"/>
      <c r="YA239" s="69"/>
      <c r="YB239" s="69"/>
      <c r="YC239" s="69"/>
      <c r="YD239" s="69"/>
      <c r="YE239" s="69"/>
      <c r="YF239" s="69"/>
      <c r="YG239" s="69"/>
      <c r="YH239" s="69"/>
      <c r="YI239" s="69"/>
      <c r="YJ239" s="69"/>
      <c r="YK239" s="69"/>
      <c r="YL239" s="69"/>
      <c r="YM239" s="69"/>
      <c r="YN239" s="69"/>
      <c r="YO239" s="69"/>
      <c r="YP239" s="69"/>
      <c r="YQ239" s="69"/>
      <c r="YR239" s="69"/>
      <c r="YS239" s="69"/>
      <c r="YT239" s="69"/>
      <c r="YU239" s="69"/>
      <c r="YV239" s="69"/>
      <c r="YW239" s="69"/>
      <c r="YX239" s="69"/>
      <c r="YY239" s="69"/>
      <c r="YZ239" s="69"/>
      <c r="ZA239" s="69"/>
      <c r="ZB239" s="69"/>
      <c r="ZC239" s="69"/>
      <c r="ZD239" s="69"/>
      <c r="ZE239" s="69"/>
      <c r="ZF239" s="69"/>
      <c r="ZG239" s="69"/>
      <c r="ZH239" s="69"/>
      <c r="ZI239" s="69"/>
      <c r="ZJ239" s="69"/>
      <c r="ZK239" s="69"/>
      <c r="ZL239" s="69"/>
      <c r="ZM239" s="69"/>
      <c r="ZN239" s="69"/>
      <c r="ZO239" s="69"/>
      <c r="ZP239" s="69"/>
      <c r="ZQ239" s="69"/>
      <c r="ZR239" s="69"/>
      <c r="ZS239" s="69"/>
      <c r="ZT239" s="69"/>
      <c r="ZU239" s="69"/>
      <c r="ZV239" s="69"/>
      <c r="ZW239" s="69"/>
      <c r="ZX239" s="69"/>
      <c r="ZY239" s="69"/>
      <c r="ZZ239" s="69"/>
      <c r="AAA239" s="69"/>
      <c r="AAB239" s="69"/>
      <c r="AAC239" s="69"/>
      <c r="AAD239" s="69"/>
      <c r="AAE239" s="69"/>
      <c r="AAF239" s="69"/>
      <c r="AAG239" s="69"/>
      <c r="AAH239" s="69"/>
      <c r="AAI239" s="69"/>
      <c r="AAJ239" s="69"/>
      <c r="AAK239" s="69"/>
      <c r="AAL239" s="69"/>
      <c r="AAM239" s="69"/>
      <c r="AAN239" s="69"/>
      <c r="AAO239" s="69"/>
      <c r="AAP239" s="69"/>
      <c r="AAQ239" s="69"/>
      <c r="AAR239" s="69"/>
      <c r="AAS239" s="69"/>
      <c r="AAT239" s="69"/>
      <c r="AAU239" s="69"/>
      <c r="AAV239" s="69"/>
      <c r="AAW239" s="69"/>
      <c r="AAX239" s="69"/>
      <c r="AAY239" s="69"/>
      <c r="AAZ239" s="69"/>
      <c r="ABA239" s="69"/>
      <c r="ABB239" s="69"/>
      <c r="ABC239" s="69"/>
      <c r="ABD239" s="69"/>
      <c r="ABE239" s="69"/>
      <c r="ABF239" s="69"/>
      <c r="ABG239" s="69"/>
      <c r="ABH239" s="69"/>
      <c r="ABI239" s="69"/>
      <c r="ABJ239" s="69"/>
      <c r="ABK239" s="69"/>
      <c r="ABL239" s="69"/>
      <c r="ABM239" s="69"/>
      <c r="ABN239" s="69"/>
      <c r="ABO239" s="69"/>
      <c r="ABP239" s="69"/>
      <c r="ABQ239" s="69"/>
      <c r="ABR239" s="69"/>
      <c r="ABS239" s="69"/>
      <c r="ABT239" s="69"/>
      <c r="ABU239" s="69"/>
      <c r="ABV239" s="69"/>
      <c r="ABW239" s="69"/>
      <c r="ABX239" s="69"/>
      <c r="ABY239" s="69"/>
      <c r="ABZ239" s="69"/>
      <c r="ACA239" s="69"/>
      <c r="ACB239" s="69"/>
      <c r="ACC239" s="69"/>
      <c r="ACD239" s="69"/>
      <c r="ACE239" s="69"/>
      <c r="ACF239" s="69"/>
      <c r="ACG239" s="69"/>
      <c r="ACH239" s="69"/>
      <c r="ACI239" s="69"/>
      <c r="ACJ239" s="69"/>
      <c r="ACK239" s="69"/>
      <c r="ACL239" s="69"/>
      <c r="ACM239" s="69"/>
      <c r="ACN239" s="69"/>
      <c r="ACO239" s="69"/>
      <c r="ACP239" s="69"/>
      <c r="ACQ239" s="69"/>
      <c r="ACR239" s="69"/>
      <c r="ACS239" s="69"/>
      <c r="ACT239" s="69"/>
      <c r="ACU239" s="69"/>
      <c r="ACV239" s="69"/>
      <c r="ACW239" s="69"/>
      <c r="ACX239" s="69"/>
      <c r="ACY239" s="69"/>
      <c r="ACZ239" s="69"/>
      <c r="ADA239" s="69"/>
      <c r="ADB239" s="69"/>
      <c r="ADC239" s="69"/>
      <c r="ADD239" s="69"/>
      <c r="ADE239" s="69"/>
      <c r="ADF239" s="69"/>
      <c r="ADG239" s="69"/>
      <c r="ADH239" s="69"/>
      <c r="ADI239" s="69"/>
      <c r="ADJ239" s="69"/>
      <c r="ADK239" s="69"/>
      <c r="ADL239" s="69"/>
      <c r="ADM239" s="69"/>
      <c r="ADN239" s="69"/>
      <c r="ADO239" s="69"/>
      <c r="ADP239" s="69"/>
      <c r="ADQ239" s="69"/>
      <c r="ADR239" s="69"/>
      <c r="ADS239" s="69"/>
      <c r="ADT239" s="69"/>
      <c r="ADU239" s="69"/>
      <c r="ADV239" s="69"/>
      <c r="ADW239" s="69"/>
      <c r="ADX239" s="69"/>
      <c r="ADY239" s="69"/>
      <c r="ADZ239" s="69"/>
      <c r="AEA239" s="69"/>
      <c r="AEB239" s="69"/>
      <c r="AEC239" s="69"/>
      <c r="AED239" s="69"/>
      <c r="AEE239" s="69"/>
      <c r="AEF239" s="69"/>
      <c r="AEG239" s="69"/>
      <c r="AEH239" s="69"/>
      <c r="AEI239" s="69"/>
      <c r="AEJ239" s="69"/>
      <c r="AEK239" s="69"/>
      <c r="AEL239" s="69"/>
      <c r="AEM239" s="69"/>
      <c r="AEN239" s="69"/>
      <c r="AEO239" s="69"/>
      <c r="AEP239" s="69"/>
      <c r="AEQ239" s="69"/>
      <c r="AER239" s="69"/>
      <c r="AES239" s="69"/>
      <c r="AET239" s="69"/>
      <c r="AEU239" s="69"/>
      <c r="AEV239" s="69"/>
      <c r="AEW239" s="69"/>
      <c r="AEX239" s="69"/>
      <c r="AEY239" s="69"/>
      <c r="AEZ239" s="69"/>
      <c r="AFA239" s="69"/>
      <c r="AFB239" s="69"/>
      <c r="AFC239" s="69"/>
      <c r="AFD239" s="69"/>
      <c r="AFE239" s="69"/>
      <c r="AFF239" s="69"/>
      <c r="AFG239" s="69"/>
      <c r="AFH239" s="69"/>
      <c r="AFI239" s="69"/>
      <c r="AFJ239" s="69"/>
      <c r="AFK239" s="69"/>
      <c r="AFL239" s="69"/>
      <c r="AFM239" s="69"/>
      <c r="AFN239" s="69"/>
      <c r="AFO239" s="69"/>
      <c r="AFP239" s="69"/>
      <c r="AFQ239" s="69"/>
      <c r="AFR239" s="69"/>
      <c r="AFS239" s="69"/>
      <c r="AFT239" s="69"/>
      <c r="AFU239" s="69"/>
      <c r="AFV239" s="69"/>
      <c r="AFW239" s="69"/>
      <c r="AFX239" s="69"/>
      <c r="AFY239" s="69"/>
      <c r="AFZ239" s="69"/>
      <c r="AGA239" s="69"/>
      <c r="AGB239" s="69"/>
      <c r="AGC239" s="69"/>
      <c r="AGD239" s="69"/>
      <c r="AGE239" s="69"/>
      <c r="AGF239" s="69"/>
      <c r="AGG239" s="69"/>
      <c r="AGH239" s="69"/>
      <c r="AGI239" s="69"/>
      <c r="AGJ239" s="69"/>
      <c r="AGK239" s="69"/>
      <c r="AGL239" s="69"/>
      <c r="AGM239" s="69"/>
      <c r="AGN239" s="69"/>
      <c r="AGO239" s="69"/>
      <c r="AGP239" s="69"/>
      <c r="AGQ239" s="69"/>
      <c r="AGR239" s="69"/>
      <c r="AGS239" s="69"/>
      <c r="AGT239" s="69"/>
      <c r="AGU239" s="69"/>
      <c r="AGV239" s="69"/>
      <c r="AGW239" s="69"/>
      <c r="AGX239" s="69"/>
      <c r="AGY239" s="69"/>
      <c r="AGZ239" s="69"/>
      <c r="AHA239" s="69"/>
      <c r="AHB239" s="69"/>
      <c r="AHC239" s="69"/>
      <c r="AHD239" s="69"/>
      <c r="AHE239" s="69"/>
      <c r="AHF239" s="69"/>
      <c r="AHG239" s="69"/>
      <c r="AHH239" s="69"/>
      <c r="AHI239" s="69"/>
      <c r="AHJ239" s="69"/>
      <c r="AHK239" s="69"/>
      <c r="AHL239" s="69"/>
      <c r="AHM239" s="69"/>
      <c r="AHN239" s="69"/>
      <c r="AHO239" s="69"/>
      <c r="AHP239" s="69"/>
      <c r="AHQ239" s="69"/>
      <c r="AHR239" s="69"/>
      <c r="AHS239" s="69"/>
      <c r="AHT239" s="69"/>
      <c r="AHU239" s="69"/>
      <c r="AHV239" s="69"/>
      <c r="AHW239" s="69"/>
      <c r="AHX239" s="69"/>
      <c r="AHY239" s="69"/>
      <c r="AHZ239" s="69"/>
      <c r="AIA239" s="69"/>
      <c r="AIB239" s="69"/>
      <c r="AIC239" s="69"/>
      <c r="AID239" s="69"/>
      <c r="AIE239" s="69"/>
      <c r="AIF239" s="69"/>
      <c r="AIG239" s="69"/>
      <c r="AIH239" s="69"/>
      <c r="AII239" s="69"/>
      <c r="AIJ239" s="69"/>
      <c r="AIK239" s="69"/>
      <c r="AIL239" s="69"/>
      <c r="AIM239" s="69"/>
      <c r="AIN239" s="69"/>
      <c r="AIO239" s="69"/>
      <c r="AIP239" s="69"/>
      <c r="AIQ239" s="69"/>
      <c r="AIR239" s="69"/>
      <c r="AIS239" s="69"/>
      <c r="AIT239" s="69"/>
      <c r="AIU239" s="69"/>
      <c r="AIV239" s="69"/>
      <c r="AIW239" s="69"/>
      <c r="AIX239" s="69"/>
      <c r="AIY239" s="69"/>
      <c r="AIZ239" s="69"/>
      <c r="AJA239" s="69"/>
      <c r="AJB239" s="69"/>
      <c r="AJC239" s="69"/>
      <c r="AJD239" s="69"/>
      <c r="AJE239" s="69"/>
      <c r="AJF239" s="69"/>
      <c r="AJG239" s="69"/>
      <c r="AJH239" s="69"/>
      <c r="AJI239" s="69"/>
      <c r="AJJ239" s="69"/>
      <c r="AJK239" s="69"/>
      <c r="AJL239" s="69"/>
      <c r="AJM239" s="69"/>
      <c r="AJN239" s="69"/>
      <c r="AJO239" s="69"/>
      <c r="AJP239" s="69"/>
      <c r="AJQ239" s="69"/>
      <c r="AJR239" s="69"/>
      <c r="AJS239" s="69"/>
      <c r="AJT239" s="69"/>
      <c r="AJU239" s="69"/>
      <c r="AJV239" s="69"/>
      <c r="AJW239" s="69"/>
      <c r="AJX239" s="69"/>
      <c r="AJY239" s="69"/>
      <c r="AJZ239" s="69"/>
      <c r="AKA239" s="69"/>
      <c r="AKB239" s="69"/>
      <c r="AKC239" s="69"/>
      <c r="AKD239" s="69"/>
      <c r="AKE239" s="69"/>
      <c r="AKF239" s="69"/>
      <c r="AKG239" s="69"/>
      <c r="AKH239" s="69"/>
      <c r="AKI239" s="69"/>
      <c r="AKJ239" s="69"/>
      <c r="AKK239" s="69"/>
      <c r="AKL239" s="69"/>
      <c r="AKM239" s="69"/>
      <c r="AKN239" s="69"/>
      <c r="AKO239" s="69"/>
      <c r="AKP239" s="69"/>
      <c r="AKQ239" s="69"/>
      <c r="AKR239" s="69"/>
      <c r="AKS239" s="69"/>
      <c r="AKT239" s="69"/>
      <c r="AKU239" s="69"/>
      <c r="AKV239" s="69"/>
      <c r="AKW239" s="69"/>
      <c r="AKX239" s="69"/>
      <c r="AKY239" s="69"/>
      <c r="AKZ239" s="69"/>
      <c r="ALA239" s="69"/>
      <c r="ALB239" s="69"/>
      <c r="ALC239" s="69"/>
      <c r="ALD239" s="69"/>
      <c r="ALE239" s="69"/>
      <c r="ALF239" s="69"/>
      <c r="ALG239" s="69"/>
      <c r="ALH239" s="69"/>
      <c r="ALI239" s="69"/>
      <c r="ALJ239" s="69"/>
      <c r="ALK239" s="69"/>
      <c r="ALL239" s="69"/>
      <c r="ALM239" s="69"/>
      <c r="ALN239" s="69"/>
      <c r="ALO239" s="69"/>
      <c r="ALP239" s="69"/>
      <c r="ALQ239" s="69"/>
      <c r="ALR239" s="69"/>
      <c r="ALS239" s="69"/>
      <c r="ALT239" s="69"/>
      <c r="ALU239" s="69"/>
      <c r="ALV239" s="69"/>
      <c r="ALW239" s="69"/>
      <c r="ALX239" s="69"/>
      <c r="ALY239" s="69"/>
      <c r="ALZ239" s="69"/>
      <c r="AMA239" s="69"/>
      <c r="AMB239" s="69"/>
      <c r="AMC239" s="69"/>
      <c r="AMD239" s="69"/>
      <c r="AME239" s="69"/>
      <c r="AMF239" s="69"/>
      <c r="AMG239" s="69"/>
      <c r="AMH239" s="69"/>
      <c r="AMI239" s="69"/>
      <c r="AMJ239" s="69"/>
      <c r="AMK239" s="69"/>
      <c r="AML239" s="69"/>
      <c r="AMM239" s="69"/>
      <c r="AMN239" s="69"/>
      <c r="AMO239" s="69"/>
      <c r="AMP239" s="69"/>
      <c r="AMQ239" s="69"/>
      <c r="AMR239" s="69"/>
      <c r="AMS239" s="69"/>
      <c r="AMT239" s="69"/>
      <c r="AMU239" s="69"/>
      <c r="AMV239" s="69"/>
      <c r="AMW239" s="69"/>
      <c r="AMX239" s="69"/>
      <c r="AMY239" s="69"/>
      <c r="AMZ239" s="69"/>
      <c r="ANA239" s="69"/>
      <c r="ANB239" s="69"/>
      <c r="ANC239" s="69"/>
      <c r="AND239" s="69"/>
      <c r="ANE239" s="69"/>
      <c r="ANF239" s="69"/>
      <c r="ANG239" s="69"/>
      <c r="ANH239" s="69"/>
      <c r="ANI239" s="69"/>
      <c r="ANJ239" s="69"/>
      <c r="ANK239" s="69"/>
      <c r="ANL239" s="69"/>
      <c r="ANM239" s="69"/>
      <c r="ANN239" s="69"/>
      <c r="ANO239" s="69"/>
      <c r="ANP239" s="69"/>
      <c r="ANQ239" s="69"/>
      <c r="ANR239" s="69"/>
      <c r="ANS239" s="69"/>
      <c r="ANT239" s="69"/>
      <c r="ANU239" s="69"/>
      <c r="ANV239" s="69"/>
      <c r="ANW239" s="69"/>
      <c r="ANX239" s="69"/>
      <c r="ANY239" s="69"/>
      <c r="ANZ239" s="69"/>
      <c r="AOA239" s="69"/>
      <c r="AOB239" s="69"/>
      <c r="AOC239" s="69"/>
      <c r="AOD239" s="69"/>
      <c r="AOE239" s="69"/>
      <c r="AOF239" s="69"/>
      <c r="AOG239" s="69"/>
      <c r="AOH239" s="69"/>
      <c r="AOI239" s="69"/>
      <c r="AOJ239" s="69"/>
      <c r="AOK239" s="69"/>
      <c r="AOL239" s="69"/>
      <c r="AOM239" s="69"/>
      <c r="AON239" s="69"/>
      <c r="AOO239" s="69"/>
      <c r="AOP239" s="69"/>
      <c r="AOQ239" s="69"/>
      <c r="AOR239" s="69"/>
      <c r="AOS239" s="69"/>
      <c r="AOT239" s="69"/>
      <c r="AOU239" s="69"/>
      <c r="AOV239" s="69"/>
      <c r="AOW239" s="69"/>
      <c r="AOX239" s="69"/>
      <c r="AOY239" s="69"/>
      <c r="AOZ239" s="69"/>
      <c r="APA239" s="69"/>
      <c r="APB239" s="69"/>
      <c r="APC239" s="69"/>
      <c r="APD239" s="69"/>
      <c r="APE239" s="69"/>
      <c r="APF239" s="69"/>
      <c r="APG239" s="69"/>
      <c r="APH239" s="69"/>
      <c r="API239" s="69"/>
      <c r="APJ239" s="69"/>
      <c r="APK239" s="69"/>
      <c r="APL239" s="69"/>
      <c r="APM239" s="69"/>
      <c r="APN239" s="69"/>
      <c r="APO239" s="69"/>
      <c r="APP239" s="69"/>
      <c r="APQ239" s="69"/>
      <c r="APR239" s="69"/>
      <c r="APS239" s="69"/>
      <c r="APT239" s="69"/>
      <c r="APU239" s="69"/>
      <c r="APV239" s="69"/>
      <c r="APW239" s="69"/>
      <c r="APX239" s="69"/>
      <c r="APY239" s="69"/>
      <c r="APZ239" s="69"/>
      <c r="AQA239" s="69"/>
      <c r="AQB239" s="69"/>
      <c r="AQC239" s="69"/>
      <c r="AQD239" s="69"/>
      <c r="AQE239" s="69"/>
      <c r="AQF239" s="69"/>
      <c r="AQG239" s="69"/>
      <c r="AQH239" s="69"/>
      <c r="AQI239" s="69"/>
      <c r="AQJ239" s="69"/>
      <c r="AQK239" s="69"/>
      <c r="AQL239" s="69"/>
      <c r="AQM239" s="69"/>
      <c r="AQN239" s="69"/>
      <c r="AQO239" s="69"/>
      <c r="AQP239" s="69"/>
      <c r="AQQ239" s="69"/>
      <c r="AQR239" s="69"/>
      <c r="AQS239" s="69"/>
      <c r="AQT239" s="69"/>
      <c r="AQU239" s="69"/>
      <c r="AQV239" s="69"/>
      <c r="AQW239" s="69"/>
      <c r="AQX239" s="69"/>
      <c r="AQY239" s="69"/>
      <c r="AQZ239" s="69"/>
      <c r="ARA239" s="69"/>
      <c r="ARB239" s="69"/>
      <c r="ARC239" s="69"/>
      <c r="ARD239" s="69"/>
      <c r="ARE239" s="69"/>
      <c r="ARF239" s="69"/>
      <c r="ARG239" s="69"/>
      <c r="ARH239" s="69"/>
      <c r="ARI239" s="69"/>
      <c r="ARJ239" s="69"/>
      <c r="ARK239" s="69"/>
      <c r="ARL239" s="69"/>
      <c r="ARM239" s="69"/>
      <c r="ARN239" s="69"/>
      <c r="ARO239" s="69"/>
      <c r="ARP239" s="69"/>
      <c r="ARQ239" s="69"/>
      <c r="ARR239" s="69"/>
      <c r="ARS239" s="69"/>
      <c r="ART239" s="69"/>
      <c r="ARU239" s="69"/>
      <c r="ARV239" s="69"/>
      <c r="ARW239" s="69"/>
      <c r="ARX239" s="69"/>
      <c r="ARY239" s="69"/>
      <c r="ARZ239" s="69"/>
      <c r="ASA239" s="69"/>
      <c r="ASB239" s="69"/>
      <c r="ASC239" s="69"/>
      <c r="ASD239" s="69"/>
      <c r="ASE239" s="69"/>
      <c r="ASF239" s="69"/>
      <c r="ASG239" s="69"/>
      <c r="ASH239" s="69"/>
      <c r="ASI239" s="69"/>
      <c r="ASJ239" s="69"/>
      <c r="ASK239" s="69"/>
      <c r="ASL239" s="69"/>
      <c r="ASM239" s="69"/>
      <c r="ASN239" s="69"/>
      <c r="ASO239" s="69"/>
      <c r="ASP239" s="69"/>
      <c r="ASQ239" s="69"/>
      <c r="ASR239" s="69"/>
      <c r="ASS239" s="69"/>
      <c r="AST239" s="69"/>
      <c r="ASU239" s="69"/>
      <c r="ASV239" s="69"/>
      <c r="ASW239" s="69"/>
      <c r="ASX239" s="69"/>
      <c r="ASY239" s="69"/>
      <c r="ASZ239" s="69"/>
      <c r="ATA239" s="69"/>
      <c r="ATB239" s="69"/>
      <c r="ATC239" s="69"/>
      <c r="ATD239" s="69"/>
      <c r="ATE239" s="69"/>
      <c r="ATF239" s="69"/>
      <c r="ATG239" s="69"/>
      <c r="ATH239" s="69"/>
      <c r="ATI239" s="69"/>
      <c r="ATJ239" s="69"/>
      <c r="ATK239" s="69"/>
      <c r="ATL239" s="69"/>
      <c r="ATM239" s="69"/>
      <c r="ATN239" s="69"/>
      <c r="ATO239" s="69"/>
      <c r="ATP239" s="69"/>
      <c r="ATQ239" s="69"/>
      <c r="ATR239" s="69"/>
      <c r="ATS239" s="69"/>
      <c r="ATT239" s="69"/>
      <c r="ATU239" s="69"/>
      <c r="ATV239" s="69"/>
      <c r="ATW239" s="69"/>
      <c r="ATX239" s="69"/>
      <c r="ATY239" s="69"/>
      <c r="ATZ239" s="69"/>
      <c r="AUA239" s="69"/>
      <c r="AUB239" s="69"/>
      <c r="AUC239" s="69"/>
      <c r="AUD239" s="69"/>
      <c r="AUE239" s="69"/>
      <c r="AUF239" s="69"/>
      <c r="AUG239" s="69"/>
      <c r="AUH239" s="69"/>
      <c r="AUI239" s="69"/>
      <c r="AUJ239" s="69"/>
      <c r="AUK239" s="69"/>
      <c r="AUL239" s="69"/>
      <c r="AUM239" s="69"/>
      <c r="AUN239" s="69"/>
      <c r="AUO239" s="69"/>
      <c r="AUP239" s="69"/>
      <c r="AUQ239" s="69"/>
      <c r="AUR239" s="69"/>
      <c r="AUS239" s="69"/>
      <c r="AUT239" s="69"/>
      <c r="AUU239" s="69"/>
      <c r="AUV239" s="69"/>
      <c r="AUW239" s="69"/>
      <c r="AUX239" s="69"/>
      <c r="AUY239" s="69"/>
      <c r="AUZ239" s="69"/>
      <c r="AVA239" s="69"/>
      <c r="AVB239" s="69"/>
      <c r="AVC239" s="69"/>
      <c r="AVD239" s="69"/>
      <c r="AVE239" s="69"/>
      <c r="AVF239" s="69"/>
      <c r="AVG239" s="69"/>
      <c r="AVH239" s="69"/>
      <c r="AVI239" s="69"/>
      <c r="AVJ239" s="69"/>
      <c r="AVK239" s="69"/>
      <c r="AVL239" s="69"/>
      <c r="AVM239" s="69"/>
      <c r="AVN239" s="69"/>
      <c r="AVO239" s="69"/>
      <c r="AVP239" s="69"/>
      <c r="AVQ239" s="69"/>
      <c r="AVR239" s="69"/>
      <c r="AVS239" s="69"/>
      <c r="AVT239" s="69"/>
      <c r="AVU239" s="69"/>
      <c r="AVV239" s="69"/>
      <c r="AVW239" s="69"/>
      <c r="AVX239" s="69"/>
      <c r="AVY239" s="69"/>
      <c r="AVZ239" s="69"/>
      <c r="AWA239" s="69"/>
      <c r="AWB239" s="69"/>
      <c r="AWC239" s="69"/>
      <c r="AWD239" s="69"/>
      <c r="AWE239" s="69"/>
      <c r="AWF239" s="69"/>
      <c r="AWG239" s="69"/>
      <c r="AWH239" s="69"/>
      <c r="AWI239" s="69"/>
      <c r="AWJ239" s="69"/>
      <c r="AWK239" s="69"/>
      <c r="AWL239" s="69"/>
      <c r="AWM239" s="69"/>
      <c r="AWN239" s="69"/>
      <c r="AWO239" s="69"/>
      <c r="AWP239" s="69"/>
      <c r="AWQ239" s="69"/>
      <c r="AWR239" s="69"/>
      <c r="AWS239" s="69"/>
      <c r="AWT239" s="69"/>
      <c r="AWU239" s="69"/>
      <c r="AWV239" s="69"/>
      <c r="AWW239" s="69"/>
      <c r="AWX239" s="69"/>
      <c r="AWY239" s="69"/>
      <c r="AWZ239" s="69"/>
      <c r="AXA239" s="69"/>
      <c r="AXB239" s="69"/>
      <c r="AXC239" s="69"/>
      <c r="AXD239" s="69"/>
      <c r="AXE239" s="69"/>
      <c r="AXF239" s="69"/>
      <c r="AXG239" s="69"/>
      <c r="AXH239" s="69"/>
      <c r="AXI239" s="69"/>
      <c r="AXJ239" s="69"/>
      <c r="AXK239" s="69"/>
      <c r="AXL239" s="69"/>
      <c r="AXM239" s="69"/>
      <c r="AXN239" s="69"/>
      <c r="AXO239" s="69"/>
      <c r="AXP239" s="69"/>
      <c r="AXQ239" s="69"/>
      <c r="AXR239" s="69"/>
      <c r="AXS239" s="69"/>
      <c r="AXT239" s="69"/>
      <c r="AXU239" s="69"/>
      <c r="AXV239" s="69"/>
      <c r="AXW239" s="69"/>
      <c r="AXX239" s="69"/>
      <c r="AXY239" s="69"/>
      <c r="AXZ239" s="69"/>
      <c r="AYA239" s="69"/>
      <c r="AYB239" s="69"/>
      <c r="AYC239" s="69"/>
      <c r="AYD239" s="69"/>
      <c r="AYE239" s="69"/>
      <c r="AYF239" s="69"/>
      <c r="AYG239" s="69"/>
      <c r="AYH239" s="69"/>
      <c r="AYI239" s="69"/>
      <c r="AYJ239" s="69"/>
      <c r="AYK239" s="69"/>
      <c r="AYL239" s="69"/>
      <c r="AYM239" s="69"/>
      <c r="AYN239" s="69"/>
      <c r="AYO239" s="69"/>
      <c r="AYP239" s="69"/>
      <c r="AYQ239" s="69"/>
      <c r="AYR239" s="69"/>
      <c r="AYS239" s="69"/>
      <c r="AYT239" s="69"/>
      <c r="AYU239" s="69"/>
      <c r="AYV239" s="69"/>
      <c r="AYW239" s="69"/>
      <c r="AYX239" s="69"/>
      <c r="AYY239" s="69"/>
      <c r="AYZ239" s="69"/>
      <c r="AZA239" s="69"/>
      <c r="AZB239" s="69"/>
      <c r="AZC239" s="69"/>
      <c r="AZD239" s="69"/>
      <c r="AZE239" s="69"/>
      <c r="AZF239" s="69"/>
      <c r="AZG239" s="69"/>
      <c r="AZH239" s="69"/>
      <c r="AZI239" s="69"/>
      <c r="AZJ239" s="69"/>
      <c r="AZK239" s="69"/>
      <c r="AZL239" s="69"/>
      <c r="AZM239" s="69"/>
      <c r="AZN239" s="69"/>
      <c r="AZO239" s="69"/>
      <c r="AZP239" s="69"/>
      <c r="AZQ239" s="69"/>
      <c r="AZR239" s="69"/>
      <c r="AZS239" s="69"/>
      <c r="AZT239" s="69"/>
      <c r="AZU239" s="69"/>
      <c r="AZV239" s="69"/>
      <c r="AZW239" s="69"/>
      <c r="AZX239" s="69"/>
      <c r="AZY239" s="69"/>
      <c r="AZZ239" s="69"/>
      <c r="BAA239" s="69"/>
      <c r="BAB239" s="69"/>
      <c r="BAC239" s="69"/>
      <c r="BAD239" s="69"/>
      <c r="BAE239" s="69"/>
      <c r="BAF239" s="69"/>
      <c r="BAG239" s="69"/>
      <c r="BAH239" s="69"/>
      <c r="BAI239" s="69"/>
      <c r="BAJ239" s="69"/>
      <c r="BAK239" s="69"/>
      <c r="BAL239" s="69"/>
      <c r="BAM239" s="69"/>
      <c r="BAN239" s="69"/>
      <c r="BAO239" s="69"/>
      <c r="BAP239" s="69"/>
      <c r="BAQ239" s="69"/>
      <c r="BAR239" s="69"/>
      <c r="BAS239" s="69"/>
      <c r="BAT239" s="69"/>
      <c r="BAU239" s="69"/>
      <c r="BAV239" s="69"/>
      <c r="BAW239" s="69"/>
      <c r="BAX239" s="69"/>
      <c r="BAY239" s="69"/>
      <c r="BAZ239" s="69"/>
      <c r="BBA239" s="69"/>
      <c r="BBB239" s="69"/>
      <c r="BBC239" s="69"/>
      <c r="BBD239" s="69"/>
      <c r="BBE239" s="69"/>
      <c r="BBF239" s="69"/>
      <c r="BBG239" s="69"/>
      <c r="BBH239" s="69"/>
      <c r="BBI239" s="69"/>
      <c r="BBJ239" s="69"/>
      <c r="BBK239" s="69"/>
      <c r="BBL239" s="69"/>
      <c r="BBM239" s="69"/>
      <c r="BBN239" s="69"/>
      <c r="BBO239" s="69"/>
      <c r="BBP239" s="69"/>
      <c r="BBQ239" s="69"/>
      <c r="BBR239" s="69"/>
      <c r="BBS239" s="69"/>
      <c r="BBT239" s="69"/>
      <c r="BBU239" s="69"/>
      <c r="BBV239" s="69"/>
      <c r="BBW239" s="69"/>
      <c r="BBX239" s="69"/>
      <c r="BBY239" s="69"/>
      <c r="BBZ239" s="69"/>
      <c r="BCA239" s="69"/>
      <c r="BCB239" s="69"/>
      <c r="BCC239" s="69"/>
      <c r="BCD239" s="69"/>
      <c r="BCE239" s="69"/>
      <c r="BCF239" s="69"/>
      <c r="BCG239" s="69"/>
      <c r="BCH239" s="69"/>
      <c r="BCI239" s="69"/>
      <c r="BCJ239" s="69"/>
      <c r="BCK239" s="69"/>
      <c r="BCL239" s="69"/>
      <c r="BCM239" s="69"/>
      <c r="BCN239" s="69"/>
      <c r="BCO239" s="69"/>
      <c r="BCP239" s="69"/>
      <c r="BCQ239" s="69"/>
      <c r="BCR239" s="69"/>
      <c r="BCS239" s="69"/>
      <c r="BCT239" s="69"/>
      <c r="BCU239" s="69"/>
      <c r="BCV239" s="69"/>
      <c r="BCW239" s="69"/>
      <c r="BCX239" s="69"/>
      <c r="BCY239" s="69"/>
      <c r="BCZ239" s="69"/>
      <c r="BDA239" s="69"/>
      <c r="BDB239" s="69"/>
      <c r="BDC239" s="69"/>
      <c r="BDD239" s="69"/>
      <c r="BDE239" s="69"/>
      <c r="BDF239" s="69"/>
      <c r="BDG239" s="69"/>
      <c r="BDH239" s="69"/>
      <c r="BDI239" s="69"/>
      <c r="BDJ239" s="69"/>
      <c r="BDK239" s="69"/>
      <c r="BDL239" s="69"/>
      <c r="BDM239" s="69"/>
      <c r="BDN239" s="69"/>
      <c r="BDO239" s="69"/>
      <c r="BDP239" s="69"/>
      <c r="BDQ239" s="69"/>
      <c r="BDR239" s="69"/>
      <c r="BDS239" s="69"/>
      <c r="BDT239" s="69"/>
      <c r="BDU239" s="69"/>
      <c r="BDV239" s="69"/>
      <c r="BDW239" s="69"/>
      <c r="BDX239" s="69"/>
      <c r="BDY239" s="69"/>
      <c r="BDZ239" s="69"/>
      <c r="BEA239" s="69"/>
      <c r="BEB239" s="69"/>
      <c r="BEC239" s="69"/>
      <c r="BED239" s="69"/>
      <c r="BEE239" s="69"/>
      <c r="BEF239" s="69"/>
      <c r="BEG239" s="69"/>
      <c r="BEH239" s="69"/>
      <c r="BEI239" s="69"/>
      <c r="BEJ239" s="69"/>
      <c r="BEK239" s="69"/>
      <c r="BEL239" s="69"/>
      <c r="BEM239" s="69"/>
      <c r="BEN239" s="69"/>
      <c r="BEO239" s="69"/>
      <c r="BEP239" s="69"/>
      <c r="BEQ239" s="69"/>
      <c r="BER239" s="69"/>
      <c r="BES239" s="69"/>
      <c r="BET239" s="69"/>
      <c r="BEU239" s="69"/>
      <c r="BEV239" s="69"/>
      <c r="BEW239" s="69"/>
      <c r="BEX239" s="69"/>
      <c r="BEY239" s="69"/>
      <c r="BEZ239" s="69"/>
      <c r="BFA239" s="69"/>
      <c r="BFB239" s="69"/>
      <c r="BFC239" s="69"/>
      <c r="BFD239" s="69"/>
      <c r="BFE239" s="69"/>
      <c r="BFF239" s="69"/>
      <c r="BFG239" s="69"/>
      <c r="BFH239" s="69"/>
      <c r="BFI239" s="69"/>
      <c r="BFJ239" s="69"/>
      <c r="BFK239" s="69"/>
      <c r="BFL239" s="69"/>
      <c r="BFM239" s="69"/>
      <c r="BFN239" s="69"/>
      <c r="BFO239" s="69"/>
      <c r="BFP239" s="69"/>
      <c r="BFQ239" s="69"/>
      <c r="BFR239" s="69"/>
      <c r="BFS239" s="69"/>
      <c r="BFT239" s="69"/>
      <c r="BFU239" s="69"/>
      <c r="BFV239" s="69"/>
      <c r="BFW239" s="69"/>
      <c r="BFX239" s="69"/>
      <c r="BFY239" s="69"/>
      <c r="BFZ239" s="69"/>
      <c r="BGA239" s="69"/>
      <c r="BGB239" s="69"/>
      <c r="BGC239" s="69"/>
      <c r="BGD239" s="69"/>
      <c r="BGE239" s="69"/>
      <c r="BGF239" s="69"/>
      <c r="BGG239" s="69"/>
      <c r="BGH239" s="69"/>
      <c r="BGI239" s="69"/>
      <c r="BGJ239" s="69"/>
      <c r="BGK239" s="69"/>
      <c r="BGL239" s="69"/>
      <c r="BGM239" s="69"/>
      <c r="BGN239" s="69"/>
      <c r="BGO239" s="69"/>
      <c r="BGP239" s="69"/>
      <c r="BGQ239" s="69"/>
      <c r="BGR239" s="69"/>
      <c r="BGS239" s="69"/>
      <c r="BGT239" s="69"/>
      <c r="BGU239" s="69"/>
      <c r="BGV239" s="69"/>
      <c r="BGW239" s="69"/>
      <c r="BGX239" s="69"/>
      <c r="BGY239" s="69"/>
      <c r="BGZ239" s="69"/>
      <c r="BHA239" s="69"/>
      <c r="BHB239" s="69"/>
      <c r="BHC239" s="69"/>
      <c r="BHD239" s="69"/>
      <c r="BHE239" s="69"/>
      <c r="BHF239" s="69"/>
      <c r="BHG239" s="69"/>
      <c r="BHH239" s="69"/>
      <c r="BHI239" s="69"/>
      <c r="BHJ239" s="69"/>
      <c r="BHK239" s="69"/>
      <c r="BHL239" s="69"/>
      <c r="BHM239" s="69"/>
      <c r="BHN239" s="69"/>
      <c r="BHO239" s="69"/>
      <c r="BHP239" s="69"/>
      <c r="BHQ239" s="69"/>
      <c r="BHR239" s="69"/>
      <c r="BHS239" s="69"/>
      <c r="BHT239" s="69"/>
      <c r="BHU239" s="69"/>
      <c r="BHV239" s="69"/>
      <c r="BHW239" s="69"/>
      <c r="BHX239" s="69"/>
      <c r="BHY239" s="69"/>
      <c r="BHZ239" s="69"/>
      <c r="BIA239" s="69"/>
      <c r="BIB239" s="69"/>
      <c r="BIC239" s="69"/>
      <c r="BID239" s="69"/>
      <c r="BIE239" s="69"/>
      <c r="BIF239" s="69"/>
      <c r="BIG239" s="69"/>
      <c r="BIH239" s="69"/>
      <c r="BII239" s="69"/>
      <c r="BIJ239" s="69"/>
      <c r="BIK239" s="69"/>
      <c r="BIL239" s="69"/>
      <c r="BIM239" s="69"/>
      <c r="BIN239" s="69"/>
      <c r="BIO239" s="69"/>
      <c r="BIP239" s="69"/>
      <c r="BIQ239" s="69"/>
      <c r="BIR239" s="69"/>
      <c r="BIS239" s="69"/>
      <c r="BIT239" s="69"/>
      <c r="BIU239" s="69"/>
      <c r="BIV239" s="69"/>
      <c r="BIW239" s="69"/>
      <c r="BIX239" s="69"/>
      <c r="BIY239" s="69"/>
      <c r="BIZ239" s="69"/>
      <c r="BJA239" s="69"/>
      <c r="BJB239" s="69"/>
      <c r="BJC239" s="69"/>
      <c r="BJD239" s="69"/>
      <c r="BJE239" s="69"/>
      <c r="BJF239" s="69"/>
      <c r="BJG239" s="69"/>
      <c r="BJH239" s="69"/>
      <c r="BJI239" s="69"/>
      <c r="BJJ239" s="69"/>
      <c r="BJK239" s="69"/>
      <c r="BJL239" s="69"/>
      <c r="BJM239" s="69"/>
      <c r="BJN239" s="69"/>
      <c r="BJO239" s="69"/>
      <c r="BJP239" s="69"/>
      <c r="BJQ239" s="69"/>
      <c r="BJR239" s="69"/>
      <c r="BJS239" s="69"/>
      <c r="BJT239" s="69"/>
      <c r="BJU239" s="69"/>
      <c r="BJV239" s="69"/>
      <c r="BJW239" s="69"/>
      <c r="BJX239" s="69"/>
      <c r="BJY239" s="69"/>
      <c r="BJZ239" s="69"/>
      <c r="BKA239" s="69"/>
      <c r="BKB239" s="69"/>
      <c r="BKC239" s="69"/>
      <c r="BKD239" s="69"/>
      <c r="BKE239" s="69"/>
      <c r="BKF239" s="69"/>
      <c r="BKG239" s="69"/>
      <c r="BKH239" s="69"/>
      <c r="BKI239" s="69"/>
      <c r="BKJ239" s="69"/>
      <c r="BKK239" s="69"/>
      <c r="BKL239" s="69"/>
      <c r="BKM239" s="69"/>
      <c r="BKN239" s="69"/>
      <c r="BKO239" s="69"/>
      <c r="BKP239" s="69"/>
      <c r="BKQ239" s="69"/>
      <c r="BKR239" s="69"/>
      <c r="BKS239" s="69"/>
      <c r="BKT239" s="69"/>
      <c r="BKU239" s="69"/>
      <c r="BKV239" s="69"/>
      <c r="BKW239" s="69"/>
      <c r="BKX239" s="69"/>
      <c r="BKY239" s="69"/>
      <c r="BKZ239" s="69"/>
      <c r="BLA239" s="69"/>
      <c r="BLB239" s="69"/>
      <c r="BLC239" s="69"/>
      <c r="BLD239" s="69"/>
      <c r="BLE239" s="69"/>
      <c r="BLF239" s="69"/>
      <c r="BLG239" s="69"/>
      <c r="BLH239" s="69"/>
      <c r="BLI239" s="69"/>
      <c r="BLJ239" s="69"/>
      <c r="BLK239" s="69"/>
      <c r="BLL239" s="69"/>
      <c r="BLM239" s="69"/>
      <c r="BLN239" s="69"/>
      <c r="BLO239" s="69"/>
      <c r="BLP239" s="69"/>
      <c r="BLQ239" s="69"/>
      <c r="BLR239" s="69"/>
      <c r="BLS239" s="69"/>
      <c r="BLT239" s="69"/>
      <c r="BLU239" s="69"/>
      <c r="BLV239" s="69"/>
      <c r="BLW239" s="69"/>
      <c r="BLX239" s="69"/>
      <c r="BLY239" s="69"/>
      <c r="BLZ239" s="69"/>
      <c r="BMA239" s="69"/>
      <c r="BMB239" s="69"/>
      <c r="BMC239" s="69"/>
      <c r="BMD239" s="69"/>
      <c r="BME239" s="69"/>
      <c r="BMF239" s="69"/>
      <c r="BMG239" s="69"/>
      <c r="BMH239" s="69"/>
      <c r="BMI239" s="69"/>
      <c r="BMJ239" s="69"/>
      <c r="BMK239" s="69"/>
      <c r="BML239" s="69"/>
      <c r="BMM239" s="69"/>
      <c r="BMN239" s="69"/>
      <c r="BMO239" s="69"/>
      <c r="BMP239" s="69"/>
      <c r="BMQ239" s="69"/>
      <c r="BMR239" s="69"/>
      <c r="BMS239" s="69"/>
      <c r="BMT239" s="69"/>
      <c r="BMU239" s="69"/>
      <c r="BMV239" s="69"/>
      <c r="BMW239" s="69"/>
      <c r="BMX239" s="69"/>
      <c r="BMY239" s="69"/>
      <c r="BMZ239" s="69"/>
      <c r="BNA239" s="69"/>
      <c r="BNB239" s="69"/>
      <c r="BNC239" s="69"/>
      <c r="BND239" s="69"/>
      <c r="BNE239" s="69"/>
      <c r="BNF239" s="69"/>
      <c r="BNG239" s="69"/>
      <c r="BNH239" s="69"/>
      <c r="BNI239" s="69"/>
      <c r="BNJ239" s="69"/>
      <c r="BNK239" s="69"/>
      <c r="BNL239" s="69"/>
      <c r="BNM239" s="69"/>
      <c r="BNN239" s="69"/>
      <c r="BNO239" s="69"/>
      <c r="BNP239" s="69"/>
      <c r="BNQ239" s="69"/>
      <c r="BNR239" s="69"/>
      <c r="BNS239" s="69"/>
      <c r="BNT239" s="69"/>
      <c r="BNU239" s="69"/>
      <c r="BNV239" s="69"/>
      <c r="BNW239" s="69"/>
      <c r="BNX239" s="69"/>
      <c r="BNY239" s="69"/>
      <c r="BNZ239" s="69"/>
      <c r="BOA239" s="69"/>
      <c r="BOB239" s="69"/>
      <c r="BOC239" s="69"/>
      <c r="BOD239" s="69"/>
      <c r="BOE239" s="69"/>
      <c r="BOF239" s="69"/>
      <c r="BOG239" s="69"/>
      <c r="BOH239" s="69"/>
      <c r="BOI239" s="69"/>
      <c r="BOJ239" s="69"/>
      <c r="BOK239" s="69"/>
      <c r="BOL239" s="69"/>
      <c r="BOM239" s="69"/>
      <c r="BON239" s="69"/>
      <c r="BOO239" s="69"/>
      <c r="BOP239" s="69"/>
      <c r="BOQ239" s="69"/>
      <c r="BOR239" s="69"/>
      <c r="BOS239" s="69"/>
      <c r="BOT239" s="69"/>
      <c r="BOU239" s="69"/>
      <c r="BOV239" s="69"/>
      <c r="BOW239" s="69"/>
      <c r="BOX239" s="69"/>
      <c r="BOY239" s="69"/>
      <c r="BOZ239" s="69"/>
      <c r="BPA239" s="69"/>
      <c r="BPB239" s="69"/>
      <c r="BPC239" s="69"/>
      <c r="BPD239" s="69"/>
      <c r="BPE239" s="69"/>
      <c r="BPF239" s="69"/>
      <c r="BPG239" s="69"/>
      <c r="BPH239" s="69"/>
      <c r="BPI239" s="69"/>
      <c r="BPJ239" s="69"/>
      <c r="BPK239" s="69"/>
      <c r="BPL239" s="69"/>
      <c r="BPM239" s="69"/>
      <c r="BPN239" s="69"/>
      <c r="BPO239" s="69"/>
      <c r="BPP239" s="69"/>
      <c r="BPQ239" s="69"/>
      <c r="BPR239" s="69"/>
      <c r="BPS239" s="69"/>
      <c r="BPT239" s="69"/>
      <c r="BPU239" s="69"/>
      <c r="BPV239" s="69"/>
      <c r="BPW239" s="69"/>
      <c r="BPX239" s="69"/>
      <c r="BPY239" s="69"/>
      <c r="BPZ239" s="69"/>
      <c r="BQA239" s="69"/>
      <c r="BQB239" s="69"/>
      <c r="BQC239" s="69"/>
      <c r="BQD239" s="69"/>
      <c r="BQE239" s="69"/>
      <c r="BQF239" s="69"/>
      <c r="BQG239" s="69"/>
      <c r="BQH239" s="69"/>
      <c r="BQI239" s="69"/>
      <c r="BQJ239" s="69"/>
      <c r="BQK239" s="69"/>
      <c r="BQL239" s="69"/>
      <c r="BQM239" s="69"/>
      <c r="BQN239" s="69"/>
      <c r="BQO239" s="69"/>
      <c r="BQP239" s="69"/>
      <c r="BQQ239" s="69"/>
      <c r="BQR239" s="69"/>
      <c r="BQS239" s="69"/>
      <c r="BQT239" s="69"/>
      <c r="BQU239" s="69"/>
      <c r="BQV239" s="69"/>
      <c r="BQW239" s="69"/>
      <c r="BQX239" s="69"/>
      <c r="BQY239" s="69"/>
      <c r="BQZ239" s="69"/>
      <c r="BRA239" s="69"/>
      <c r="BRB239" s="69"/>
      <c r="BRC239" s="69"/>
      <c r="BRD239" s="69"/>
      <c r="BRE239" s="69"/>
      <c r="BRF239" s="69"/>
      <c r="BRG239" s="69"/>
      <c r="BRH239" s="69"/>
      <c r="BRI239" s="69"/>
      <c r="BRJ239" s="69"/>
      <c r="BRK239" s="69"/>
      <c r="BRL239" s="69"/>
      <c r="BRM239" s="69"/>
      <c r="BRN239" s="69"/>
      <c r="BRO239" s="69"/>
      <c r="BRP239" s="69"/>
      <c r="BRQ239" s="69"/>
      <c r="BRR239" s="69"/>
      <c r="BRS239" s="69"/>
      <c r="BRT239" s="69"/>
      <c r="BRU239" s="69"/>
      <c r="BRV239" s="69"/>
      <c r="BRW239" s="69"/>
      <c r="BRX239" s="69"/>
      <c r="BRY239" s="69"/>
      <c r="BRZ239" s="69"/>
      <c r="BSA239" s="69"/>
      <c r="BSB239" s="69"/>
      <c r="BSC239" s="69"/>
      <c r="BSD239" s="69"/>
      <c r="BSE239" s="69"/>
      <c r="BSF239" s="69"/>
      <c r="BSG239" s="69"/>
      <c r="BSH239" s="69"/>
      <c r="BSI239" s="69"/>
      <c r="BSJ239" s="69"/>
      <c r="BSK239" s="69"/>
      <c r="BSL239" s="69"/>
      <c r="BSM239" s="69"/>
      <c r="BSN239" s="69"/>
      <c r="BSO239" s="69"/>
      <c r="BSP239" s="69"/>
      <c r="BSQ239" s="69"/>
      <c r="BSR239" s="69"/>
      <c r="BSS239" s="69"/>
      <c r="BST239" s="69"/>
      <c r="BSU239" s="69"/>
      <c r="BSV239" s="69"/>
      <c r="BSW239" s="69"/>
      <c r="BSX239" s="69"/>
      <c r="BSY239" s="69"/>
      <c r="BSZ239" s="69"/>
      <c r="BTA239" s="69"/>
      <c r="BTB239" s="69"/>
      <c r="BTC239" s="69"/>
      <c r="BTD239" s="69"/>
      <c r="BTE239" s="69"/>
      <c r="BTF239" s="69"/>
      <c r="BTG239" s="69"/>
      <c r="BTH239" s="69"/>
      <c r="BTI239" s="69"/>
      <c r="BTJ239" s="69"/>
      <c r="BTK239" s="69"/>
      <c r="BTL239" s="69"/>
      <c r="BTM239" s="69"/>
      <c r="BTN239" s="69"/>
      <c r="BTO239" s="69"/>
      <c r="BTP239" s="69"/>
      <c r="BTQ239" s="69"/>
      <c r="BTR239" s="69"/>
      <c r="BTS239" s="69"/>
      <c r="BTT239" s="69"/>
      <c r="BTU239" s="69"/>
      <c r="BTV239" s="69"/>
      <c r="BTW239" s="69"/>
      <c r="BTX239" s="69"/>
      <c r="BTY239" s="69"/>
      <c r="BTZ239" s="69"/>
      <c r="BUA239" s="69"/>
      <c r="BUB239" s="69"/>
      <c r="BUC239" s="69"/>
      <c r="BUD239" s="69"/>
      <c r="BUE239" s="69"/>
      <c r="BUF239" s="69"/>
      <c r="BUG239" s="69"/>
      <c r="BUH239" s="69"/>
      <c r="BUI239" s="69"/>
      <c r="BUJ239" s="69"/>
      <c r="BUK239" s="69"/>
      <c r="BUL239" s="69"/>
      <c r="BUM239" s="69"/>
      <c r="BUN239" s="69"/>
      <c r="BUO239" s="69"/>
      <c r="BUP239" s="69"/>
      <c r="BUQ239" s="69"/>
      <c r="BUR239" s="69"/>
      <c r="BUS239" s="69"/>
      <c r="BUT239" s="69"/>
      <c r="BUU239" s="69"/>
      <c r="BUV239" s="69"/>
      <c r="BUW239" s="69"/>
      <c r="BUX239" s="69"/>
      <c r="BUY239" s="69"/>
      <c r="BUZ239" s="69"/>
      <c r="BVA239" s="69"/>
      <c r="BVB239" s="69"/>
      <c r="BVC239" s="69"/>
      <c r="BVD239" s="69"/>
      <c r="BVE239" s="69"/>
      <c r="BVF239" s="69"/>
      <c r="BVG239" s="69"/>
      <c r="BVH239" s="69"/>
      <c r="BVI239" s="69"/>
      <c r="BVJ239" s="69"/>
      <c r="BVK239" s="69"/>
      <c r="BVL239" s="69"/>
      <c r="BVM239" s="69"/>
      <c r="BVN239" s="69"/>
      <c r="BVO239" s="69"/>
      <c r="BVP239" s="69"/>
      <c r="BVQ239" s="69"/>
      <c r="BVR239" s="69"/>
      <c r="BVS239" s="69"/>
      <c r="BVT239" s="69"/>
      <c r="BVU239" s="69"/>
      <c r="BVV239" s="69"/>
      <c r="BVW239" s="69"/>
      <c r="BVX239" s="69"/>
      <c r="BVY239" s="69"/>
      <c r="BVZ239" s="69"/>
      <c r="BWA239" s="69"/>
      <c r="BWB239" s="69"/>
      <c r="BWC239" s="69"/>
      <c r="BWD239" s="69"/>
      <c r="BWE239" s="69"/>
      <c r="BWF239" s="69"/>
      <c r="BWG239" s="69"/>
      <c r="BWH239" s="69"/>
      <c r="BWI239" s="69"/>
      <c r="BWJ239" s="69"/>
      <c r="BWK239" s="69"/>
      <c r="BWL239" s="69"/>
      <c r="BWM239" s="69"/>
      <c r="BWN239" s="69"/>
      <c r="BWO239" s="69"/>
      <c r="BWP239" s="69"/>
      <c r="BWQ239" s="69"/>
      <c r="BWR239" s="69"/>
      <c r="BWS239" s="69"/>
      <c r="BWT239" s="69"/>
      <c r="BWU239" s="69"/>
    </row>
    <row r="240" spans="1:1971" s="34" customFormat="1" x14ac:dyDescent="0.25">
      <c r="A240" s="212" t="s">
        <v>642</v>
      </c>
      <c r="B240" s="182" t="s">
        <v>643</v>
      </c>
      <c r="C240" s="182" t="s">
        <v>475</v>
      </c>
      <c r="D240" s="213" t="s">
        <v>476</v>
      </c>
      <c r="E240" s="199" t="s">
        <v>477</v>
      </c>
      <c r="F240" s="43" t="s">
        <v>478</v>
      </c>
      <c r="G240" s="260" t="s">
        <v>858</v>
      </c>
      <c r="H240" s="51"/>
      <c r="I240" s="51"/>
      <c r="J240" s="52"/>
      <c r="K240" s="51"/>
      <c r="L240" s="56"/>
      <c r="M240" s="56"/>
      <c r="N240" s="56"/>
      <c r="O240" s="50" t="s">
        <v>1212</v>
      </c>
      <c r="P240" s="127">
        <v>6</v>
      </c>
      <c r="Q240" s="128">
        <v>6</v>
      </c>
      <c r="R240" s="128">
        <v>6</v>
      </c>
      <c r="S240" s="129">
        <v>1</v>
      </c>
      <c r="T240" s="120">
        <v>156.83333333333334</v>
      </c>
      <c r="U240" s="846" t="s">
        <v>320</v>
      </c>
      <c r="V240" s="854"/>
      <c r="W240" s="853"/>
      <c r="X240" s="854"/>
      <c r="Y240" s="853"/>
      <c r="Z240" s="854"/>
      <c r="AA240" s="853"/>
      <c r="AB240" s="128">
        <v>6</v>
      </c>
      <c r="AC240" s="130">
        <v>1</v>
      </c>
      <c r="AD240" s="128">
        <v>6</v>
      </c>
      <c r="AE240" s="130">
        <v>1</v>
      </c>
      <c r="AF240" s="131">
        <v>941</v>
      </c>
      <c r="AG240" s="846"/>
      <c r="AH240" s="885"/>
      <c r="AI240" s="120">
        <v>941</v>
      </c>
      <c r="AJ240" s="846"/>
      <c r="AK240" s="853"/>
      <c r="AL240" s="852" t="s">
        <v>320</v>
      </c>
      <c r="AM240" s="852"/>
      <c r="AN240" s="846" t="s">
        <v>320</v>
      </c>
      <c r="AO240" s="846"/>
      <c r="AP240" s="853" t="s">
        <v>320</v>
      </c>
      <c r="AQ240" s="846"/>
      <c r="AR240" s="853"/>
      <c r="AS240" s="846" t="s">
        <v>320</v>
      </c>
      <c r="AT240" s="853" t="s">
        <v>320</v>
      </c>
      <c r="AU240" s="846"/>
      <c r="AV240" s="853" t="s">
        <v>320</v>
      </c>
      <c r="AW240" s="854"/>
      <c r="AX240" s="853"/>
      <c r="AY240" s="854" t="s">
        <v>320</v>
      </c>
      <c r="AZ240" s="853" t="s">
        <v>320</v>
      </c>
      <c r="BA240" s="846"/>
      <c r="BB240" s="853" t="s">
        <v>320</v>
      </c>
      <c r="BC240" s="854"/>
      <c r="BD240" s="853"/>
      <c r="BE240" s="854" t="s">
        <v>320</v>
      </c>
      <c r="BF240" s="853" t="s">
        <v>320</v>
      </c>
      <c r="BG240" s="846"/>
      <c r="BH240" s="853" t="s">
        <v>320</v>
      </c>
      <c r="BI240" s="846"/>
      <c r="BJ240" s="853" t="s">
        <v>320</v>
      </c>
      <c r="BK240" s="846" t="s">
        <v>320</v>
      </c>
      <c r="BL240" s="853" t="s">
        <v>320</v>
      </c>
      <c r="BM240" s="128">
        <v>2</v>
      </c>
      <c r="BN240" s="130">
        <v>0.33333333333333331</v>
      </c>
      <c r="BO240" s="128">
        <v>2</v>
      </c>
      <c r="BP240" s="130">
        <v>0.33333333333333331</v>
      </c>
      <c r="BQ240" s="119" t="s">
        <v>937</v>
      </c>
      <c r="BR240" s="228">
        <v>6</v>
      </c>
      <c r="BS240" s="69"/>
      <c r="BT240" s="69"/>
      <c r="BU240" s="69"/>
      <c r="BV240" s="69"/>
      <c r="BW240" s="69"/>
      <c r="BX240" s="69"/>
      <c r="BY240" s="69"/>
      <c r="BZ240" s="69"/>
      <c r="CA240" s="69"/>
      <c r="CB240" s="69"/>
      <c r="CC240" s="69"/>
      <c r="CD240" s="69"/>
      <c r="CE240" s="69"/>
      <c r="CF240" s="69"/>
      <c r="CG240" s="69"/>
      <c r="CH240" s="69"/>
      <c r="CI240" s="69"/>
      <c r="CJ240" s="69"/>
      <c r="CK240" s="69"/>
      <c r="CL240" s="69"/>
      <c r="CM240" s="69"/>
      <c r="CN240" s="69"/>
      <c r="CO240" s="69"/>
      <c r="CP240" s="69"/>
      <c r="CQ240" s="69"/>
      <c r="CR240" s="69"/>
      <c r="CS240" s="69"/>
      <c r="CT240" s="69"/>
      <c r="CU240" s="69"/>
      <c r="CV240" s="69"/>
      <c r="CW240" s="69"/>
      <c r="CX240" s="69"/>
      <c r="CY240" s="69"/>
      <c r="CZ240" s="69"/>
      <c r="DA240" s="69"/>
      <c r="DB240" s="69"/>
      <c r="DC240" s="69"/>
      <c r="DD240" s="69"/>
      <c r="DE240" s="69"/>
      <c r="DF240" s="69"/>
      <c r="DG240" s="69"/>
      <c r="DH240" s="69"/>
      <c r="DI240" s="69"/>
      <c r="DJ240" s="69"/>
      <c r="DK240" s="69"/>
      <c r="DL240" s="69"/>
      <c r="DM240" s="69"/>
      <c r="DN240" s="69"/>
      <c r="DO240" s="69"/>
      <c r="DP240" s="69"/>
      <c r="DQ240" s="69"/>
      <c r="DR240" s="69"/>
      <c r="DS240" s="69"/>
      <c r="DT240" s="69"/>
      <c r="DU240" s="69"/>
      <c r="DV240" s="69"/>
      <c r="DW240" s="69"/>
      <c r="DX240" s="69"/>
      <c r="DY240" s="69"/>
      <c r="DZ240" s="69"/>
      <c r="EA240" s="69"/>
      <c r="EB240" s="69"/>
      <c r="EC240" s="69"/>
      <c r="ED240" s="69"/>
      <c r="EE240" s="69"/>
      <c r="EF240" s="69"/>
      <c r="EG240" s="69"/>
      <c r="EH240" s="69"/>
      <c r="EI240" s="69"/>
      <c r="EJ240" s="69"/>
      <c r="EK240" s="69"/>
      <c r="EL240" s="69"/>
      <c r="EM240" s="69"/>
      <c r="EN240" s="69"/>
      <c r="EO240" s="69"/>
      <c r="EP240" s="69"/>
      <c r="EQ240" s="69"/>
      <c r="ER240" s="69"/>
      <c r="ES240" s="69"/>
      <c r="ET240" s="69"/>
      <c r="EU240" s="69"/>
      <c r="EV240" s="69"/>
      <c r="EW240" s="69"/>
      <c r="EX240" s="69"/>
      <c r="EY240" s="69"/>
      <c r="EZ240" s="69"/>
      <c r="FA240" s="69"/>
      <c r="FB240" s="69"/>
      <c r="FC240" s="69"/>
      <c r="FD240" s="69"/>
      <c r="FE240" s="69"/>
      <c r="FF240" s="69"/>
      <c r="FG240" s="69"/>
      <c r="FH240" s="69"/>
      <c r="FI240" s="69"/>
      <c r="FJ240" s="69"/>
      <c r="FK240" s="69"/>
      <c r="FL240" s="69"/>
      <c r="FM240" s="69"/>
      <c r="FN240" s="69"/>
      <c r="FO240" s="69"/>
      <c r="FP240" s="69"/>
      <c r="FQ240" s="69"/>
      <c r="FR240" s="69"/>
      <c r="FS240" s="69"/>
      <c r="FT240" s="69"/>
      <c r="FU240" s="69"/>
      <c r="FV240" s="69"/>
      <c r="FW240" s="69"/>
      <c r="FX240" s="69"/>
      <c r="FY240" s="69"/>
      <c r="FZ240" s="69"/>
      <c r="GA240" s="69"/>
      <c r="GB240" s="69"/>
      <c r="GC240" s="69"/>
      <c r="GD240" s="69"/>
      <c r="GE240" s="69"/>
      <c r="GF240" s="69"/>
      <c r="GG240" s="69"/>
      <c r="GH240" s="69"/>
      <c r="GI240" s="69"/>
      <c r="GJ240" s="69"/>
      <c r="GK240" s="69"/>
      <c r="GL240" s="69"/>
      <c r="GM240" s="69"/>
      <c r="GN240" s="69"/>
      <c r="GO240" s="69"/>
      <c r="GP240" s="69"/>
      <c r="GQ240" s="69"/>
      <c r="GR240" s="69"/>
      <c r="GS240" s="69"/>
      <c r="GT240" s="69"/>
      <c r="GU240" s="69"/>
      <c r="GV240" s="69"/>
      <c r="GW240" s="69"/>
      <c r="GX240" s="69"/>
      <c r="GY240" s="69"/>
      <c r="GZ240" s="69"/>
      <c r="HA240" s="69"/>
      <c r="HB240" s="69"/>
      <c r="HC240" s="69"/>
      <c r="HD240" s="69"/>
      <c r="HE240" s="69"/>
      <c r="HF240" s="69"/>
      <c r="HG240" s="69"/>
      <c r="HH240" s="69"/>
      <c r="HI240" s="69"/>
      <c r="HJ240" s="69"/>
      <c r="HK240" s="69"/>
      <c r="HL240" s="69"/>
      <c r="HM240" s="69"/>
      <c r="HN240" s="69"/>
      <c r="HO240" s="69"/>
      <c r="HP240" s="69"/>
      <c r="HQ240" s="69"/>
      <c r="HR240" s="69"/>
      <c r="HS240" s="69"/>
      <c r="HT240" s="69"/>
      <c r="HU240" s="69"/>
      <c r="HV240" s="69"/>
      <c r="HW240" s="69"/>
      <c r="HX240" s="69"/>
      <c r="HY240" s="69"/>
      <c r="HZ240" s="69"/>
      <c r="IA240" s="69"/>
      <c r="IB240" s="69"/>
      <c r="IC240" s="69"/>
      <c r="ID240" s="69"/>
      <c r="IE240" s="69"/>
      <c r="IF240" s="69"/>
      <c r="IG240" s="69"/>
      <c r="IH240" s="69"/>
      <c r="II240" s="69"/>
      <c r="IJ240" s="69"/>
      <c r="IK240" s="69"/>
      <c r="IL240" s="69"/>
      <c r="IM240" s="69"/>
      <c r="IN240" s="69"/>
      <c r="IO240" s="69"/>
      <c r="IP240" s="69"/>
      <c r="IQ240" s="69"/>
      <c r="IR240" s="69"/>
      <c r="IS240" s="69"/>
      <c r="IT240" s="69"/>
      <c r="IU240" s="69"/>
      <c r="IV240" s="69"/>
      <c r="IW240" s="69"/>
      <c r="IX240" s="69"/>
      <c r="IY240" s="69"/>
      <c r="IZ240" s="69"/>
      <c r="JA240" s="69"/>
      <c r="JB240" s="69"/>
      <c r="JC240" s="69"/>
      <c r="JD240" s="69"/>
      <c r="JE240" s="69"/>
      <c r="JF240" s="69"/>
      <c r="JG240" s="69"/>
      <c r="JH240" s="69"/>
      <c r="JI240" s="69"/>
      <c r="JJ240" s="69"/>
      <c r="JK240" s="69"/>
      <c r="JL240" s="69"/>
      <c r="JM240" s="69"/>
      <c r="JN240" s="69"/>
      <c r="JO240" s="69"/>
      <c r="JP240" s="69"/>
      <c r="JQ240" s="69"/>
      <c r="JR240" s="69"/>
      <c r="JS240" s="69"/>
      <c r="JT240" s="69"/>
      <c r="JU240" s="69"/>
      <c r="JV240" s="69"/>
      <c r="JW240" s="69"/>
      <c r="JX240" s="69"/>
      <c r="JY240" s="69"/>
      <c r="JZ240" s="69"/>
      <c r="KA240" s="69"/>
      <c r="KB240" s="69"/>
      <c r="KC240" s="69"/>
      <c r="KD240" s="69"/>
      <c r="KE240" s="69"/>
      <c r="KF240" s="69"/>
      <c r="KG240" s="69"/>
      <c r="KH240" s="69"/>
      <c r="KI240" s="69"/>
      <c r="KJ240" s="69"/>
      <c r="KK240" s="69"/>
      <c r="KL240" s="69"/>
      <c r="KM240" s="69"/>
      <c r="KN240" s="69"/>
      <c r="KO240" s="69"/>
      <c r="KP240" s="69"/>
      <c r="KQ240" s="69"/>
      <c r="KR240" s="69"/>
      <c r="KS240" s="69"/>
      <c r="KT240" s="69"/>
      <c r="KU240" s="69"/>
      <c r="KV240" s="69"/>
      <c r="KW240" s="69"/>
      <c r="KX240" s="69"/>
      <c r="KY240" s="69"/>
      <c r="KZ240" s="69"/>
      <c r="LA240" s="69"/>
      <c r="LB240" s="69"/>
      <c r="LC240" s="69"/>
      <c r="LD240" s="69"/>
      <c r="LE240" s="69"/>
      <c r="LF240" s="69"/>
      <c r="LG240" s="69"/>
      <c r="LH240" s="69"/>
      <c r="LI240" s="69"/>
      <c r="LJ240" s="69"/>
      <c r="LK240" s="69"/>
      <c r="LL240" s="69"/>
      <c r="LM240" s="69"/>
      <c r="LN240" s="69"/>
      <c r="LO240" s="69"/>
      <c r="LP240" s="69"/>
      <c r="LQ240" s="69"/>
      <c r="LR240" s="69"/>
      <c r="LS240" s="69"/>
      <c r="LT240" s="69"/>
      <c r="LU240" s="69"/>
      <c r="LV240" s="69"/>
      <c r="LW240" s="69"/>
      <c r="LX240" s="69"/>
      <c r="LY240" s="69"/>
      <c r="LZ240" s="69"/>
      <c r="MA240" s="69"/>
      <c r="MB240" s="69"/>
      <c r="MC240" s="69"/>
      <c r="MD240" s="69"/>
      <c r="ME240" s="69"/>
      <c r="MF240" s="69"/>
      <c r="MG240" s="69"/>
      <c r="MH240" s="69"/>
      <c r="MI240" s="69"/>
      <c r="MJ240" s="69"/>
      <c r="MK240" s="69"/>
      <c r="ML240" s="69"/>
      <c r="MM240" s="69"/>
      <c r="MN240" s="69"/>
      <c r="MO240" s="69"/>
      <c r="MP240" s="69"/>
      <c r="MQ240" s="69"/>
      <c r="MR240" s="69"/>
      <c r="MS240" s="69"/>
      <c r="MT240" s="69"/>
      <c r="MU240" s="69"/>
      <c r="MV240" s="69"/>
      <c r="MW240" s="69"/>
      <c r="MX240" s="69"/>
      <c r="MY240" s="69"/>
      <c r="MZ240" s="69"/>
      <c r="NA240" s="69"/>
      <c r="NB240" s="69"/>
      <c r="NC240" s="69"/>
      <c r="ND240" s="69"/>
      <c r="NE240" s="69"/>
      <c r="NF240" s="69"/>
      <c r="NG240" s="69"/>
      <c r="NH240" s="69"/>
      <c r="NI240" s="69"/>
      <c r="NJ240" s="69"/>
      <c r="NK240" s="69"/>
      <c r="NL240" s="69"/>
      <c r="NM240" s="69"/>
      <c r="NN240" s="69"/>
      <c r="NO240" s="69"/>
      <c r="NP240" s="69"/>
      <c r="NQ240" s="69"/>
      <c r="NR240" s="69"/>
      <c r="NS240" s="69"/>
      <c r="NT240" s="69"/>
      <c r="NU240" s="69"/>
      <c r="NV240" s="69"/>
      <c r="NW240" s="69"/>
      <c r="NX240" s="69"/>
      <c r="NY240" s="69"/>
      <c r="NZ240" s="69"/>
      <c r="OA240" s="69"/>
      <c r="OB240" s="69"/>
      <c r="OC240" s="69"/>
      <c r="OD240" s="69"/>
      <c r="OE240" s="69"/>
      <c r="OF240" s="69"/>
      <c r="OG240" s="69"/>
      <c r="OH240" s="69"/>
      <c r="OI240" s="69"/>
      <c r="OJ240" s="69"/>
      <c r="OK240" s="69"/>
      <c r="OL240" s="69"/>
      <c r="OM240" s="69"/>
      <c r="ON240" s="69"/>
      <c r="OO240" s="69"/>
      <c r="OP240" s="69"/>
      <c r="OQ240" s="69"/>
      <c r="OR240" s="69"/>
      <c r="OS240" s="69"/>
      <c r="OT240" s="69"/>
      <c r="OU240" s="69"/>
      <c r="OV240" s="69"/>
      <c r="OW240" s="69"/>
      <c r="OX240" s="69"/>
      <c r="OY240" s="69"/>
      <c r="OZ240" s="69"/>
      <c r="PA240" s="69"/>
      <c r="PB240" s="69"/>
      <c r="PC240" s="69"/>
      <c r="PD240" s="69"/>
      <c r="PE240" s="69"/>
      <c r="PF240" s="69"/>
      <c r="PG240" s="69"/>
      <c r="PH240" s="69"/>
      <c r="PI240" s="69"/>
      <c r="PJ240" s="69"/>
      <c r="PK240" s="69"/>
      <c r="PL240" s="69"/>
      <c r="PM240" s="69"/>
      <c r="PN240" s="69"/>
      <c r="PO240" s="69"/>
      <c r="PP240" s="69"/>
      <c r="PQ240" s="69"/>
      <c r="PR240" s="69"/>
      <c r="PS240" s="69"/>
      <c r="PT240" s="69"/>
      <c r="PU240" s="69"/>
      <c r="PV240" s="69"/>
      <c r="PW240" s="69"/>
      <c r="PX240" s="69"/>
      <c r="PY240" s="69"/>
      <c r="PZ240" s="69"/>
      <c r="QA240" s="69"/>
      <c r="QB240" s="69"/>
      <c r="QC240" s="69"/>
      <c r="QD240" s="69"/>
      <c r="QE240" s="69"/>
      <c r="QF240" s="69"/>
      <c r="QG240" s="69"/>
      <c r="QH240" s="69"/>
      <c r="QI240" s="69"/>
      <c r="QJ240" s="69"/>
      <c r="QK240" s="69"/>
      <c r="QL240" s="69"/>
      <c r="QM240" s="69"/>
      <c r="QN240" s="69"/>
      <c r="QO240" s="69"/>
      <c r="QP240" s="69"/>
      <c r="QQ240" s="69"/>
      <c r="QR240" s="69"/>
      <c r="QS240" s="69"/>
      <c r="QT240" s="69"/>
      <c r="QU240" s="69"/>
      <c r="QV240" s="69"/>
      <c r="QW240" s="69"/>
      <c r="QX240" s="69"/>
      <c r="QY240" s="69"/>
      <c r="QZ240" s="69"/>
      <c r="RA240" s="69"/>
      <c r="RB240" s="69"/>
      <c r="RC240" s="69"/>
      <c r="RD240" s="69"/>
      <c r="RE240" s="69"/>
      <c r="RF240" s="69"/>
      <c r="RG240" s="69"/>
      <c r="RH240" s="69"/>
      <c r="RI240" s="69"/>
      <c r="RJ240" s="69"/>
      <c r="RK240" s="69"/>
      <c r="RL240" s="69"/>
      <c r="RM240" s="69"/>
      <c r="RN240" s="69"/>
      <c r="RO240" s="69"/>
      <c r="RP240" s="69"/>
      <c r="RQ240" s="69"/>
      <c r="RR240" s="69"/>
      <c r="RS240" s="69"/>
      <c r="RT240" s="69"/>
      <c r="RU240" s="69"/>
      <c r="RV240" s="69"/>
      <c r="RW240" s="69"/>
      <c r="RX240" s="69"/>
      <c r="RY240" s="69"/>
      <c r="RZ240" s="69"/>
      <c r="SA240" s="69"/>
      <c r="SB240" s="69"/>
      <c r="SC240" s="69"/>
      <c r="SD240" s="69"/>
      <c r="SE240" s="69"/>
      <c r="SF240" s="69"/>
      <c r="SG240" s="69"/>
      <c r="SH240" s="69"/>
      <c r="SI240" s="69"/>
      <c r="SJ240" s="69"/>
      <c r="SK240" s="69"/>
      <c r="SL240" s="69"/>
      <c r="SM240" s="69"/>
      <c r="SN240" s="69"/>
      <c r="SO240" s="69"/>
      <c r="SP240" s="69"/>
      <c r="SQ240" s="69"/>
      <c r="SR240" s="69"/>
      <c r="SS240" s="69"/>
      <c r="ST240" s="69"/>
      <c r="SU240" s="69"/>
      <c r="SV240" s="69"/>
      <c r="SW240" s="69"/>
      <c r="SX240" s="69"/>
      <c r="SY240" s="69"/>
      <c r="SZ240" s="69"/>
      <c r="TA240" s="69"/>
      <c r="TB240" s="69"/>
      <c r="TC240" s="69"/>
      <c r="TD240" s="69"/>
      <c r="TE240" s="69"/>
      <c r="TF240" s="69"/>
      <c r="TG240" s="69"/>
      <c r="TH240" s="69"/>
      <c r="TI240" s="69"/>
      <c r="TJ240" s="69"/>
      <c r="TK240" s="69"/>
      <c r="TL240" s="69"/>
      <c r="TM240" s="69"/>
      <c r="TN240" s="69"/>
      <c r="TO240" s="69"/>
      <c r="TP240" s="69"/>
      <c r="TQ240" s="69"/>
      <c r="TR240" s="69"/>
      <c r="TS240" s="69"/>
      <c r="TT240" s="69"/>
      <c r="TU240" s="69"/>
      <c r="TV240" s="69"/>
      <c r="TW240" s="69"/>
      <c r="TX240" s="69"/>
      <c r="TY240" s="69"/>
      <c r="TZ240" s="69"/>
      <c r="UA240" s="69"/>
      <c r="UB240" s="69"/>
      <c r="UC240" s="69"/>
      <c r="UD240" s="69"/>
      <c r="UE240" s="69"/>
      <c r="UF240" s="69"/>
      <c r="UG240" s="69"/>
      <c r="UH240" s="69"/>
      <c r="UI240" s="69"/>
      <c r="UJ240" s="69"/>
      <c r="UK240" s="69"/>
      <c r="UL240" s="69"/>
      <c r="UM240" s="69"/>
      <c r="UN240" s="69"/>
      <c r="UO240" s="69"/>
      <c r="UP240" s="69"/>
      <c r="UQ240" s="69"/>
      <c r="UR240" s="69"/>
      <c r="US240" s="69"/>
      <c r="UT240" s="69"/>
      <c r="UU240" s="69"/>
      <c r="UV240" s="69"/>
      <c r="UW240" s="69"/>
      <c r="UX240" s="69"/>
      <c r="UY240" s="69"/>
      <c r="UZ240" s="69"/>
      <c r="VA240" s="69"/>
      <c r="VB240" s="69"/>
      <c r="VC240" s="69"/>
      <c r="VD240" s="69"/>
      <c r="VE240" s="69"/>
      <c r="VF240" s="69"/>
      <c r="VG240" s="69"/>
      <c r="VH240" s="69"/>
      <c r="VI240" s="69"/>
      <c r="VJ240" s="69"/>
      <c r="VK240" s="69"/>
      <c r="VL240" s="69"/>
      <c r="VM240" s="69"/>
      <c r="VN240" s="69"/>
      <c r="VO240" s="69"/>
      <c r="VP240" s="69"/>
      <c r="VQ240" s="69"/>
      <c r="VR240" s="69"/>
      <c r="VS240" s="69"/>
      <c r="VT240" s="69"/>
      <c r="VU240" s="69"/>
      <c r="VV240" s="69"/>
      <c r="VW240" s="69"/>
      <c r="VX240" s="69"/>
      <c r="VY240" s="69"/>
      <c r="VZ240" s="69"/>
      <c r="WA240" s="69"/>
      <c r="WB240" s="69"/>
      <c r="WC240" s="69"/>
      <c r="WD240" s="69"/>
      <c r="WE240" s="69"/>
      <c r="WF240" s="69"/>
      <c r="WG240" s="69"/>
      <c r="WH240" s="69"/>
      <c r="WI240" s="69"/>
      <c r="WJ240" s="69"/>
      <c r="WK240" s="69"/>
      <c r="WL240" s="69"/>
      <c r="WM240" s="69"/>
      <c r="WN240" s="69"/>
      <c r="WO240" s="69"/>
      <c r="WP240" s="69"/>
      <c r="WQ240" s="69"/>
      <c r="WR240" s="69"/>
      <c r="WS240" s="69"/>
      <c r="WT240" s="69"/>
      <c r="WU240" s="69"/>
      <c r="WV240" s="69"/>
      <c r="WW240" s="69"/>
      <c r="WX240" s="69"/>
      <c r="WY240" s="69"/>
      <c r="WZ240" s="69"/>
      <c r="XA240" s="69"/>
      <c r="XB240" s="69"/>
      <c r="XC240" s="69"/>
      <c r="XD240" s="69"/>
      <c r="XE240" s="69"/>
      <c r="XF240" s="69"/>
      <c r="XG240" s="69"/>
      <c r="XH240" s="69"/>
      <c r="XI240" s="69"/>
      <c r="XJ240" s="69"/>
      <c r="XK240" s="69"/>
      <c r="XL240" s="69"/>
      <c r="XM240" s="69"/>
      <c r="XN240" s="69"/>
      <c r="XO240" s="69"/>
      <c r="XP240" s="69"/>
      <c r="XQ240" s="69"/>
      <c r="XR240" s="69"/>
      <c r="XS240" s="69"/>
      <c r="XT240" s="69"/>
      <c r="XU240" s="69"/>
      <c r="XV240" s="69"/>
      <c r="XW240" s="69"/>
      <c r="XX240" s="69"/>
      <c r="XY240" s="69"/>
      <c r="XZ240" s="69"/>
      <c r="YA240" s="69"/>
      <c r="YB240" s="69"/>
      <c r="YC240" s="69"/>
      <c r="YD240" s="69"/>
      <c r="YE240" s="69"/>
      <c r="YF240" s="69"/>
      <c r="YG240" s="69"/>
      <c r="YH240" s="69"/>
      <c r="YI240" s="69"/>
      <c r="YJ240" s="69"/>
      <c r="YK240" s="69"/>
      <c r="YL240" s="69"/>
      <c r="YM240" s="69"/>
      <c r="YN240" s="69"/>
      <c r="YO240" s="69"/>
      <c r="YP240" s="69"/>
      <c r="YQ240" s="69"/>
      <c r="YR240" s="69"/>
      <c r="YS240" s="69"/>
      <c r="YT240" s="69"/>
      <c r="YU240" s="69"/>
      <c r="YV240" s="69"/>
      <c r="YW240" s="69"/>
      <c r="YX240" s="69"/>
      <c r="YY240" s="69"/>
      <c r="YZ240" s="69"/>
      <c r="ZA240" s="69"/>
      <c r="ZB240" s="69"/>
      <c r="ZC240" s="69"/>
      <c r="ZD240" s="69"/>
      <c r="ZE240" s="69"/>
      <c r="ZF240" s="69"/>
      <c r="ZG240" s="69"/>
      <c r="ZH240" s="69"/>
      <c r="ZI240" s="69"/>
      <c r="ZJ240" s="69"/>
      <c r="ZK240" s="69"/>
      <c r="ZL240" s="69"/>
      <c r="ZM240" s="69"/>
      <c r="ZN240" s="69"/>
      <c r="ZO240" s="69"/>
      <c r="ZP240" s="69"/>
      <c r="ZQ240" s="69"/>
      <c r="ZR240" s="69"/>
      <c r="ZS240" s="69"/>
      <c r="ZT240" s="69"/>
      <c r="ZU240" s="69"/>
      <c r="ZV240" s="69"/>
      <c r="ZW240" s="69"/>
      <c r="ZX240" s="69"/>
      <c r="ZY240" s="69"/>
      <c r="ZZ240" s="69"/>
      <c r="AAA240" s="69"/>
      <c r="AAB240" s="69"/>
      <c r="AAC240" s="69"/>
      <c r="AAD240" s="69"/>
      <c r="AAE240" s="69"/>
      <c r="AAF240" s="69"/>
      <c r="AAG240" s="69"/>
      <c r="AAH240" s="69"/>
      <c r="AAI240" s="69"/>
      <c r="AAJ240" s="69"/>
      <c r="AAK240" s="69"/>
      <c r="AAL240" s="69"/>
      <c r="AAM240" s="69"/>
      <c r="AAN240" s="69"/>
      <c r="AAO240" s="69"/>
      <c r="AAP240" s="69"/>
      <c r="AAQ240" s="69"/>
      <c r="AAR240" s="69"/>
      <c r="AAS240" s="69"/>
      <c r="AAT240" s="69"/>
      <c r="AAU240" s="69"/>
      <c r="AAV240" s="69"/>
      <c r="AAW240" s="69"/>
      <c r="AAX240" s="69"/>
      <c r="AAY240" s="69"/>
      <c r="AAZ240" s="69"/>
      <c r="ABA240" s="69"/>
      <c r="ABB240" s="69"/>
      <c r="ABC240" s="69"/>
      <c r="ABD240" s="69"/>
      <c r="ABE240" s="69"/>
      <c r="ABF240" s="69"/>
      <c r="ABG240" s="69"/>
      <c r="ABH240" s="69"/>
      <c r="ABI240" s="69"/>
      <c r="ABJ240" s="69"/>
      <c r="ABK240" s="69"/>
      <c r="ABL240" s="69"/>
      <c r="ABM240" s="69"/>
      <c r="ABN240" s="69"/>
      <c r="ABO240" s="69"/>
      <c r="ABP240" s="69"/>
      <c r="ABQ240" s="69"/>
      <c r="ABR240" s="69"/>
      <c r="ABS240" s="69"/>
      <c r="ABT240" s="69"/>
      <c r="ABU240" s="69"/>
      <c r="ABV240" s="69"/>
      <c r="ABW240" s="69"/>
      <c r="ABX240" s="69"/>
      <c r="ABY240" s="69"/>
      <c r="ABZ240" s="69"/>
      <c r="ACA240" s="69"/>
      <c r="ACB240" s="69"/>
      <c r="ACC240" s="69"/>
      <c r="ACD240" s="69"/>
      <c r="ACE240" s="69"/>
      <c r="ACF240" s="69"/>
      <c r="ACG240" s="69"/>
      <c r="ACH240" s="69"/>
      <c r="ACI240" s="69"/>
      <c r="ACJ240" s="69"/>
      <c r="ACK240" s="69"/>
      <c r="ACL240" s="69"/>
      <c r="ACM240" s="69"/>
      <c r="ACN240" s="69"/>
      <c r="ACO240" s="69"/>
      <c r="ACP240" s="69"/>
      <c r="ACQ240" s="69"/>
      <c r="ACR240" s="69"/>
      <c r="ACS240" s="69"/>
      <c r="ACT240" s="69"/>
      <c r="ACU240" s="69"/>
      <c r="ACV240" s="69"/>
      <c r="ACW240" s="69"/>
      <c r="ACX240" s="69"/>
      <c r="ACY240" s="69"/>
      <c r="ACZ240" s="69"/>
      <c r="ADA240" s="69"/>
      <c r="ADB240" s="69"/>
      <c r="ADC240" s="69"/>
      <c r="ADD240" s="69"/>
      <c r="ADE240" s="69"/>
      <c r="ADF240" s="69"/>
      <c r="ADG240" s="69"/>
      <c r="ADH240" s="69"/>
      <c r="ADI240" s="69"/>
      <c r="ADJ240" s="69"/>
      <c r="ADK240" s="69"/>
      <c r="ADL240" s="69"/>
      <c r="ADM240" s="69"/>
      <c r="ADN240" s="69"/>
      <c r="ADO240" s="69"/>
      <c r="ADP240" s="69"/>
      <c r="ADQ240" s="69"/>
      <c r="ADR240" s="69"/>
      <c r="ADS240" s="69"/>
      <c r="ADT240" s="69"/>
      <c r="ADU240" s="69"/>
      <c r="ADV240" s="69"/>
      <c r="ADW240" s="69"/>
      <c r="ADX240" s="69"/>
      <c r="ADY240" s="69"/>
      <c r="ADZ240" s="69"/>
      <c r="AEA240" s="69"/>
      <c r="AEB240" s="69"/>
      <c r="AEC240" s="69"/>
      <c r="AED240" s="69"/>
      <c r="AEE240" s="69"/>
      <c r="AEF240" s="69"/>
      <c r="AEG240" s="69"/>
      <c r="AEH240" s="69"/>
      <c r="AEI240" s="69"/>
      <c r="AEJ240" s="69"/>
      <c r="AEK240" s="69"/>
      <c r="AEL240" s="69"/>
      <c r="AEM240" s="69"/>
      <c r="AEN240" s="69"/>
      <c r="AEO240" s="69"/>
      <c r="AEP240" s="69"/>
      <c r="AEQ240" s="69"/>
      <c r="AER240" s="69"/>
      <c r="AES240" s="69"/>
      <c r="AET240" s="69"/>
      <c r="AEU240" s="69"/>
      <c r="AEV240" s="69"/>
      <c r="AEW240" s="69"/>
      <c r="AEX240" s="69"/>
      <c r="AEY240" s="69"/>
      <c r="AEZ240" s="69"/>
      <c r="AFA240" s="69"/>
      <c r="AFB240" s="69"/>
      <c r="AFC240" s="69"/>
      <c r="AFD240" s="69"/>
      <c r="AFE240" s="69"/>
      <c r="AFF240" s="69"/>
      <c r="AFG240" s="69"/>
      <c r="AFH240" s="69"/>
      <c r="AFI240" s="69"/>
      <c r="AFJ240" s="69"/>
      <c r="AFK240" s="69"/>
      <c r="AFL240" s="69"/>
      <c r="AFM240" s="69"/>
      <c r="AFN240" s="69"/>
      <c r="AFO240" s="69"/>
      <c r="AFP240" s="69"/>
      <c r="AFQ240" s="69"/>
      <c r="AFR240" s="69"/>
      <c r="AFS240" s="69"/>
      <c r="AFT240" s="69"/>
      <c r="AFU240" s="69"/>
      <c r="AFV240" s="69"/>
      <c r="AFW240" s="69"/>
      <c r="AFX240" s="69"/>
      <c r="AFY240" s="69"/>
      <c r="AFZ240" s="69"/>
      <c r="AGA240" s="69"/>
      <c r="AGB240" s="69"/>
      <c r="AGC240" s="69"/>
      <c r="AGD240" s="69"/>
      <c r="AGE240" s="69"/>
      <c r="AGF240" s="69"/>
      <c r="AGG240" s="69"/>
      <c r="AGH240" s="69"/>
      <c r="AGI240" s="69"/>
      <c r="AGJ240" s="69"/>
      <c r="AGK240" s="69"/>
      <c r="AGL240" s="69"/>
      <c r="AGM240" s="69"/>
      <c r="AGN240" s="69"/>
      <c r="AGO240" s="69"/>
      <c r="AGP240" s="69"/>
      <c r="AGQ240" s="69"/>
      <c r="AGR240" s="69"/>
      <c r="AGS240" s="69"/>
      <c r="AGT240" s="69"/>
      <c r="AGU240" s="69"/>
      <c r="AGV240" s="69"/>
      <c r="AGW240" s="69"/>
      <c r="AGX240" s="69"/>
      <c r="AGY240" s="69"/>
      <c r="AGZ240" s="69"/>
      <c r="AHA240" s="69"/>
      <c r="AHB240" s="69"/>
      <c r="AHC240" s="69"/>
      <c r="AHD240" s="69"/>
      <c r="AHE240" s="69"/>
      <c r="AHF240" s="69"/>
      <c r="AHG240" s="69"/>
      <c r="AHH240" s="69"/>
      <c r="AHI240" s="69"/>
      <c r="AHJ240" s="69"/>
      <c r="AHK240" s="69"/>
      <c r="AHL240" s="69"/>
      <c r="AHM240" s="69"/>
      <c r="AHN240" s="69"/>
      <c r="AHO240" s="69"/>
      <c r="AHP240" s="69"/>
      <c r="AHQ240" s="69"/>
      <c r="AHR240" s="69"/>
      <c r="AHS240" s="69"/>
      <c r="AHT240" s="69"/>
      <c r="AHU240" s="69"/>
      <c r="AHV240" s="69"/>
      <c r="AHW240" s="69"/>
      <c r="AHX240" s="69"/>
      <c r="AHY240" s="69"/>
      <c r="AHZ240" s="69"/>
      <c r="AIA240" s="69"/>
      <c r="AIB240" s="69"/>
      <c r="AIC240" s="69"/>
      <c r="AID240" s="69"/>
      <c r="AIE240" s="69"/>
      <c r="AIF240" s="69"/>
      <c r="AIG240" s="69"/>
      <c r="AIH240" s="69"/>
      <c r="AII240" s="69"/>
      <c r="AIJ240" s="69"/>
      <c r="AIK240" s="69"/>
      <c r="AIL240" s="69"/>
      <c r="AIM240" s="69"/>
      <c r="AIN240" s="69"/>
      <c r="AIO240" s="69"/>
      <c r="AIP240" s="69"/>
      <c r="AIQ240" s="69"/>
      <c r="AIR240" s="69"/>
      <c r="AIS240" s="69"/>
      <c r="AIT240" s="69"/>
      <c r="AIU240" s="69"/>
      <c r="AIV240" s="69"/>
      <c r="AIW240" s="69"/>
      <c r="AIX240" s="69"/>
      <c r="AIY240" s="69"/>
      <c r="AIZ240" s="69"/>
      <c r="AJA240" s="69"/>
      <c r="AJB240" s="69"/>
      <c r="AJC240" s="69"/>
      <c r="AJD240" s="69"/>
      <c r="AJE240" s="69"/>
      <c r="AJF240" s="69"/>
      <c r="AJG240" s="69"/>
      <c r="AJH240" s="69"/>
      <c r="AJI240" s="69"/>
      <c r="AJJ240" s="69"/>
      <c r="AJK240" s="69"/>
      <c r="AJL240" s="69"/>
      <c r="AJM240" s="69"/>
      <c r="AJN240" s="69"/>
      <c r="AJO240" s="69"/>
      <c r="AJP240" s="69"/>
      <c r="AJQ240" s="69"/>
      <c r="AJR240" s="69"/>
      <c r="AJS240" s="69"/>
      <c r="AJT240" s="69"/>
      <c r="AJU240" s="69"/>
      <c r="AJV240" s="69"/>
      <c r="AJW240" s="69"/>
      <c r="AJX240" s="69"/>
      <c r="AJY240" s="69"/>
      <c r="AJZ240" s="69"/>
      <c r="AKA240" s="69"/>
      <c r="AKB240" s="69"/>
      <c r="AKC240" s="69"/>
      <c r="AKD240" s="69"/>
      <c r="AKE240" s="69"/>
      <c r="AKF240" s="69"/>
      <c r="AKG240" s="69"/>
      <c r="AKH240" s="69"/>
      <c r="AKI240" s="69"/>
      <c r="AKJ240" s="69"/>
      <c r="AKK240" s="69"/>
      <c r="AKL240" s="69"/>
      <c r="AKM240" s="69"/>
      <c r="AKN240" s="69"/>
      <c r="AKO240" s="69"/>
      <c r="AKP240" s="69"/>
      <c r="AKQ240" s="69"/>
      <c r="AKR240" s="69"/>
      <c r="AKS240" s="69"/>
      <c r="AKT240" s="69"/>
      <c r="AKU240" s="69"/>
      <c r="AKV240" s="69"/>
      <c r="AKW240" s="69"/>
      <c r="AKX240" s="69"/>
      <c r="AKY240" s="69"/>
      <c r="AKZ240" s="69"/>
      <c r="ALA240" s="69"/>
      <c r="ALB240" s="69"/>
      <c r="ALC240" s="69"/>
      <c r="ALD240" s="69"/>
      <c r="ALE240" s="69"/>
      <c r="ALF240" s="69"/>
      <c r="ALG240" s="69"/>
      <c r="ALH240" s="69"/>
      <c r="ALI240" s="69"/>
      <c r="ALJ240" s="69"/>
      <c r="ALK240" s="69"/>
      <c r="ALL240" s="69"/>
      <c r="ALM240" s="69"/>
      <c r="ALN240" s="69"/>
      <c r="ALO240" s="69"/>
      <c r="ALP240" s="69"/>
      <c r="ALQ240" s="69"/>
      <c r="ALR240" s="69"/>
      <c r="ALS240" s="69"/>
      <c r="ALT240" s="69"/>
      <c r="ALU240" s="69"/>
      <c r="ALV240" s="69"/>
      <c r="ALW240" s="69"/>
      <c r="ALX240" s="69"/>
      <c r="ALY240" s="69"/>
      <c r="ALZ240" s="69"/>
      <c r="AMA240" s="69"/>
      <c r="AMB240" s="69"/>
      <c r="AMC240" s="69"/>
      <c r="AMD240" s="69"/>
      <c r="AME240" s="69"/>
      <c r="AMF240" s="69"/>
      <c r="AMG240" s="69"/>
      <c r="AMH240" s="69"/>
      <c r="AMI240" s="69"/>
      <c r="AMJ240" s="69"/>
      <c r="AMK240" s="69"/>
      <c r="AML240" s="69"/>
      <c r="AMM240" s="69"/>
      <c r="AMN240" s="69"/>
      <c r="AMO240" s="69"/>
      <c r="AMP240" s="69"/>
      <c r="AMQ240" s="69"/>
      <c r="AMR240" s="69"/>
      <c r="AMS240" s="69"/>
      <c r="AMT240" s="69"/>
      <c r="AMU240" s="69"/>
      <c r="AMV240" s="69"/>
      <c r="AMW240" s="69"/>
      <c r="AMX240" s="69"/>
      <c r="AMY240" s="69"/>
      <c r="AMZ240" s="69"/>
      <c r="ANA240" s="69"/>
      <c r="ANB240" s="69"/>
      <c r="ANC240" s="69"/>
      <c r="AND240" s="69"/>
      <c r="ANE240" s="69"/>
      <c r="ANF240" s="69"/>
      <c r="ANG240" s="69"/>
      <c r="ANH240" s="69"/>
      <c r="ANI240" s="69"/>
      <c r="ANJ240" s="69"/>
      <c r="ANK240" s="69"/>
      <c r="ANL240" s="69"/>
      <c r="ANM240" s="69"/>
      <c r="ANN240" s="69"/>
      <c r="ANO240" s="69"/>
      <c r="ANP240" s="69"/>
      <c r="ANQ240" s="69"/>
      <c r="ANR240" s="69"/>
      <c r="ANS240" s="69"/>
      <c r="ANT240" s="69"/>
      <c r="ANU240" s="69"/>
      <c r="ANV240" s="69"/>
      <c r="ANW240" s="69"/>
      <c r="ANX240" s="69"/>
      <c r="ANY240" s="69"/>
      <c r="ANZ240" s="69"/>
      <c r="AOA240" s="69"/>
      <c r="AOB240" s="69"/>
      <c r="AOC240" s="69"/>
      <c r="AOD240" s="69"/>
      <c r="AOE240" s="69"/>
      <c r="AOF240" s="69"/>
      <c r="AOG240" s="69"/>
      <c r="AOH240" s="69"/>
      <c r="AOI240" s="69"/>
      <c r="AOJ240" s="69"/>
      <c r="AOK240" s="69"/>
      <c r="AOL240" s="69"/>
      <c r="AOM240" s="69"/>
      <c r="AON240" s="69"/>
      <c r="AOO240" s="69"/>
      <c r="AOP240" s="69"/>
      <c r="AOQ240" s="69"/>
      <c r="AOR240" s="69"/>
      <c r="AOS240" s="69"/>
      <c r="AOT240" s="69"/>
      <c r="AOU240" s="69"/>
      <c r="AOV240" s="69"/>
      <c r="AOW240" s="69"/>
      <c r="AOX240" s="69"/>
      <c r="AOY240" s="69"/>
      <c r="AOZ240" s="69"/>
      <c r="APA240" s="69"/>
      <c r="APB240" s="69"/>
      <c r="APC240" s="69"/>
      <c r="APD240" s="69"/>
      <c r="APE240" s="69"/>
      <c r="APF240" s="69"/>
      <c r="APG240" s="69"/>
      <c r="APH240" s="69"/>
      <c r="API240" s="69"/>
      <c r="APJ240" s="69"/>
      <c r="APK240" s="69"/>
      <c r="APL240" s="69"/>
      <c r="APM240" s="69"/>
      <c r="APN240" s="69"/>
      <c r="APO240" s="69"/>
      <c r="APP240" s="69"/>
      <c r="APQ240" s="69"/>
      <c r="APR240" s="69"/>
      <c r="APS240" s="69"/>
      <c r="APT240" s="69"/>
      <c r="APU240" s="69"/>
      <c r="APV240" s="69"/>
      <c r="APW240" s="69"/>
      <c r="APX240" s="69"/>
      <c r="APY240" s="69"/>
      <c r="APZ240" s="69"/>
      <c r="AQA240" s="69"/>
      <c r="AQB240" s="69"/>
      <c r="AQC240" s="69"/>
      <c r="AQD240" s="69"/>
      <c r="AQE240" s="69"/>
      <c r="AQF240" s="69"/>
      <c r="AQG240" s="69"/>
      <c r="AQH240" s="69"/>
      <c r="AQI240" s="69"/>
      <c r="AQJ240" s="69"/>
      <c r="AQK240" s="69"/>
      <c r="AQL240" s="69"/>
      <c r="AQM240" s="69"/>
      <c r="AQN240" s="69"/>
      <c r="AQO240" s="69"/>
      <c r="AQP240" s="69"/>
      <c r="AQQ240" s="69"/>
      <c r="AQR240" s="69"/>
      <c r="AQS240" s="69"/>
      <c r="AQT240" s="69"/>
      <c r="AQU240" s="69"/>
      <c r="AQV240" s="69"/>
      <c r="AQW240" s="69"/>
      <c r="AQX240" s="69"/>
      <c r="AQY240" s="69"/>
      <c r="AQZ240" s="69"/>
      <c r="ARA240" s="69"/>
      <c r="ARB240" s="69"/>
      <c r="ARC240" s="69"/>
      <c r="ARD240" s="69"/>
      <c r="ARE240" s="69"/>
      <c r="ARF240" s="69"/>
      <c r="ARG240" s="69"/>
      <c r="ARH240" s="69"/>
      <c r="ARI240" s="69"/>
      <c r="ARJ240" s="69"/>
      <c r="ARK240" s="69"/>
      <c r="ARL240" s="69"/>
      <c r="ARM240" s="69"/>
      <c r="ARN240" s="69"/>
      <c r="ARO240" s="69"/>
      <c r="ARP240" s="69"/>
      <c r="ARQ240" s="69"/>
      <c r="ARR240" s="69"/>
      <c r="ARS240" s="69"/>
      <c r="ART240" s="69"/>
      <c r="ARU240" s="69"/>
      <c r="ARV240" s="69"/>
      <c r="ARW240" s="69"/>
      <c r="ARX240" s="69"/>
      <c r="ARY240" s="69"/>
      <c r="ARZ240" s="69"/>
      <c r="ASA240" s="69"/>
      <c r="ASB240" s="69"/>
      <c r="ASC240" s="69"/>
      <c r="ASD240" s="69"/>
      <c r="ASE240" s="69"/>
      <c r="ASF240" s="69"/>
      <c r="ASG240" s="69"/>
      <c r="ASH240" s="69"/>
      <c r="ASI240" s="69"/>
      <c r="ASJ240" s="69"/>
      <c r="ASK240" s="69"/>
      <c r="ASL240" s="69"/>
      <c r="ASM240" s="69"/>
      <c r="ASN240" s="69"/>
      <c r="ASO240" s="69"/>
      <c r="ASP240" s="69"/>
      <c r="ASQ240" s="69"/>
      <c r="ASR240" s="69"/>
      <c r="ASS240" s="69"/>
      <c r="AST240" s="69"/>
      <c r="ASU240" s="69"/>
      <c r="ASV240" s="69"/>
      <c r="ASW240" s="69"/>
      <c r="ASX240" s="69"/>
      <c r="ASY240" s="69"/>
      <c r="ASZ240" s="69"/>
      <c r="ATA240" s="69"/>
      <c r="ATB240" s="69"/>
      <c r="ATC240" s="69"/>
      <c r="ATD240" s="69"/>
      <c r="ATE240" s="69"/>
      <c r="ATF240" s="69"/>
      <c r="ATG240" s="69"/>
      <c r="ATH240" s="69"/>
      <c r="ATI240" s="69"/>
      <c r="ATJ240" s="69"/>
      <c r="ATK240" s="69"/>
      <c r="ATL240" s="69"/>
      <c r="ATM240" s="69"/>
      <c r="ATN240" s="69"/>
      <c r="ATO240" s="69"/>
      <c r="ATP240" s="69"/>
      <c r="ATQ240" s="69"/>
      <c r="ATR240" s="69"/>
      <c r="ATS240" s="69"/>
      <c r="ATT240" s="69"/>
      <c r="ATU240" s="69"/>
      <c r="ATV240" s="69"/>
      <c r="ATW240" s="69"/>
      <c r="ATX240" s="69"/>
      <c r="ATY240" s="69"/>
      <c r="ATZ240" s="69"/>
      <c r="AUA240" s="69"/>
      <c r="AUB240" s="69"/>
      <c r="AUC240" s="69"/>
      <c r="AUD240" s="69"/>
      <c r="AUE240" s="69"/>
      <c r="AUF240" s="69"/>
      <c r="AUG240" s="69"/>
      <c r="AUH240" s="69"/>
      <c r="AUI240" s="69"/>
      <c r="AUJ240" s="69"/>
      <c r="AUK240" s="69"/>
      <c r="AUL240" s="69"/>
      <c r="AUM240" s="69"/>
      <c r="AUN240" s="69"/>
      <c r="AUO240" s="69"/>
      <c r="AUP240" s="69"/>
      <c r="AUQ240" s="69"/>
      <c r="AUR240" s="69"/>
      <c r="AUS240" s="69"/>
      <c r="AUT240" s="69"/>
      <c r="AUU240" s="69"/>
      <c r="AUV240" s="69"/>
      <c r="AUW240" s="69"/>
      <c r="AUX240" s="69"/>
      <c r="AUY240" s="69"/>
      <c r="AUZ240" s="69"/>
      <c r="AVA240" s="69"/>
      <c r="AVB240" s="69"/>
      <c r="AVC240" s="69"/>
      <c r="AVD240" s="69"/>
      <c r="AVE240" s="69"/>
      <c r="AVF240" s="69"/>
      <c r="AVG240" s="69"/>
      <c r="AVH240" s="69"/>
      <c r="AVI240" s="69"/>
      <c r="AVJ240" s="69"/>
      <c r="AVK240" s="69"/>
      <c r="AVL240" s="69"/>
      <c r="AVM240" s="69"/>
      <c r="AVN240" s="69"/>
      <c r="AVO240" s="69"/>
      <c r="AVP240" s="69"/>
      <c r="AVQ240" s="69"/>
      <c r="AVR240" s="69"/>
      <c r="AVS240" s="69"/>
      <c r="AVT240" s="69"/>
      <c r="AVU240" s="69"/>
      <c r="AVV240" s="69"/>
      <c r="AVW240" s="69"/>
      <c r="AVX240" s="69"/>
      <c r="AVY240" s="69"/>
      <c r="AVZ240" s="69"/>
      <c r="AWA240" s="69"/>
      <c r="AWB240" s="69"/>
      <c r="AWC240" s="69"/>
      <c r="AWD240" s="69"/>
      <c r="AWE240" s="69"/>
      <c r="AWF240" s="69"/>
      <c r="AWG240" s="69"/>
      <c r="AWH240" s="69"/>
      <c r="AWI240" s="69"/>
      <c r="AWJ240" s="69"/>
      <c r="AWK240" s="69"/>
      <c r="AWL240" s="69"/>
      <c r="AWM240" s="69"/>
      <c r="AWN240" s="69"/>
      <c r="AWO240" s="69"/>
      <c r="AWP240" s="69"/>
      <c r="AWQ240" s="69"/>
      <c r="AWR240" s="69"/>
      <c r="AWS240" s="69"/>
      <c r="AWT240" s="69"/>
      <c r="AWU240" s="69"/>
      <c r="AWV240" s="69"/>
      <c r="AWW240" s="69"/>
      <c r="AWX240" s="69"/>
      <c r="AWY240" s="69"/>
      <c r="AWZ240" s="69"/>
      <c r="AXA240" s="69"/>
      <c r="AXB240" s="69"/>
      <c r="AXC240" s="69"/>
      <c r="AXD240" s="69"/>
      <c r="AXE240" s="69"/>
      <c r="AXF240" s="69"/>
      <c r="AXG240" s="69"/>
      <c r="AXH240" s="69"/>
      <c r="AXI240" s="69"/>
      <c r="AXJ240" s="69"/>
      <c r="AXK240" s="69"/>
      <c r="AXL240" s="69"/>
      <c r="AXM240" s="69"/>
      <c r="AXN240" s="69"/>
      <c r="AXO240" s="69"/>
      <c r="AXP240" s="69"/>
      <c r="AXQ240" s="69"/>
      <c r="AXR240" s="69"/>
      <c r="AXS240" s="69"/>
      <c r="AXT240" s="69"/>
      <c r="AXU240" s="69"/>
      <c r="AXV240" s="69"/>
      <c r="AXW240" s="69"/>
      <c r="AXX240" s="69"/>
      <c r="AXY240" s="69"/>
      <c r="AXZ240" s="69"/>
      <c r="AYA240" s="69"/>
      <c r="AYB240" s="69"/>
      <c r="AYC240" s="69"/>
      <c r="AYD240" s="69"/>
      <c r="AYE240" s="69"/>
      <c r="AYF240" s="69"/>
      <c r="AYG240" s="69"/>
      <c r="AYH240" s="69"/>
      <c r="AYI240" s="69"/>
      <c r="AYJ240" s="69"/>
      <c r="AYK240" s="69"/>
      <c r="AYL240" s="69"/>
      <c r="AYM240" s="69"/>
      <c r="AYN240" s="69"/>
      <c r="AYO240" s="69"/>
      <c r="AYP240" s="69"/>
      <c r="AYQ240" s="69"/>
      <c r="AYR240" s="69"/>
      <c r="AYS240" s="69"/>
      <c r="AYT240" s="69"/>
      <c r="AYU240" s="69"/>
      <c r="AYV240" s="69"/>
      <c r="AYW240" s="69"/>
      <c r="AYX240" s="69"/>
      <c r="AYY240" s="69"/>
      <c r="AYZ240" s="69"/>
      <c r="AZA240" s="69"/>
      <c r="AZB240" s="69"/>
      <c r="AZC240" s="69"/>
      <c r="AZD240" s="69"/>
      <c r="AZE240" s="69"/>
      <c r="AZF240" s="69"/>
      <c r="AZG240" s="69"/>
      <c r="AZH240" s="69"/>
      <c r="AZI240" s="69"/>
      <c r="AZJ240" s="69"/>
      <c r="AZK240" s="69"/>
      <c r="AZL240" s="69"/>
      <c r="AZM240" s="69"/>
      <c r="AZN240" s="69"/>
      <c r="AZO240" s="69"/>
      <c r="AZP240" s="69"/>
      <c r="AZQ240" s="69"/>
      <c r="AZR240" s="69"/>
      <c r="AZS240" s="69"/>
      <c r="AZT240" s="69"/>
      <c r="AZU240" s="69"/>
      <c r="AZV240" s="69"/>
      <c r="AZW240" s="69"/>
      <c r="AZX240" s="69"/>
      <c r="AZY240" s="69"/>
      <c r="AZZ240" s="69"/>
      <c r="BAA240" s="69"/>
      <c r="BAB240" s="69"/>
      <c r="BAC240" s="69"/>
      <c r="BAD240" s="69"/>
      <c r="BAE240" s="69"/>
      <c r="BAF240" s="69"/>
      <c r="BAG240" s="69"/>
      <c r="BAH240" s="69"/>
      <c r="BAI240" s="69"/>
      <c r="BAJ240" s="69"/>
      <c r="BAK240" s="69"/>
      <c r="BAL240" s="69"/>
      <c r="BAM240" s="69"/>
      <c r="BAN240" s="69"/>
      <c r="BAO240" s="69"/>
      <c r="BAP240" s="69"/>
      <c r="BAQ240" s="69"/>
      <c r="BAR240" s="69"/>
      <c r="BAS240" s="69"/>
      <c r="BAT240" s="69"/>
      <c r="BAU240" s="69"/>
      <c r="BAV240" s="69"/>
      <c r="BAW240" s="69"/>
      <c r="BAX240" s="69"/>
      <c r="BAY240" s="69"/>
      <c r="BAZ240" s="69"/>
      <c r="BBA240" s="69"/>
      <c r="BBB240" s="69"/>
      <c r="BBC240" s="69"/>
      <c r="BBD240" s="69"/>
      <c r="BBE240" s="69"/>
      <c r="BBF240" s="69"/>
      <c r="BBG240" s="69"/>
      <c r="BBH240" s="69"/>
      <c r="BBI240" s="69"/>
      <c r="BBJ240" s="69"/>
      <c r="BBK240" s="69"/>
      <c r="BBL240" s="69"/>
      <c r="BBM240" s="69"/>
      <c r="BBN240" s="69"/>
      <c r="BBO240" s="69"/>
      <c r="BBP240" s="69"/>
      <c r="BBQ240" s="69"/>
      <c r="BBR240" s="69"/>
      <c r="BBS240" s="69"/>
      <c r="BBT240" s="69"/>
      <c r="BBU240" s="69"/>
      <c r="BBV240" s="69"/>
      <c r="BBW240" s="69"/>
      <c r="BBX240" s="69"/>
      <c r="BBY240" s="69"/>
      <c r="BBZ240" s="69"/>
      <c r="BCA240" s="69"/>
      <c r="BCB240" s="69"/>
      <c r="BCC240" s="69"/>
      <c r="BCD240" s="69"/>
      <c r="BCE240" s="69"/>
      <c r="BCF240" s="69"/>
      <c r="BCG240" s="69"/>
      <c r="BCH240" s="69"/>
      <c r="BCI240" s="69"/>
      <c r="BCJ240" s="69"/>
      <c r="BCK240" s="69"/>
      <c r="BCL240" s="69"/>
      <c r="BCM240" s="69"/>
      <c r="BCN240" s="69"/>
      <c r="BCO240" s="69"/>
      <c r="BCP240" s="69"/>
      <c r="BCQ240" s="69"/>
      <c r="BCR240" s="69"/>
      <c r="BCS240" s="69"/>
      <c r="BCT240" s="69"/>
      <c r="BCU240" s="69"/>
      <c r="BCV240" s="69"/>
      <c r="BCW240" s="69"/>
      <c r="BCX240" s="69"/>
      <c r="BCY240" s="69"/>
      <c r="BCZ240" s="69"/>
      <c r="BDA240" s="69"/>
      <c r="BDB240" s="69"/>
      <c r="BDC240" s="69"/>
      <c r="BDD240" s="69"/>
      <c r="BDE240" s="69"/>
      <c r="BDF240" s="69"/>
      <c r="BDG240" s="69"/>
      <c r="BDH240" s="69"/>
      <c r="BDI240" s="69"/>
      <c r="BDJ240" s="69"/>
      <c r="BDK240" s="69"/>
      <c r="BDL240" s="69"/>
      <c r="BDM240" s="69"/>
      <c r="BDN240" s="69"/>
      <c r="BDO240" s="69"/>
      <c r="BDP240" s="69"/>
      <c r="BDQ240" s="69"/>
      <c r="BDR240" s="69"/>
      <c r="BDS240" s="69"/>
      <c r="BDT240" s="69"/>
      <c r="BDU240" s="69"/>
      <c r="BDV240" s="69"/>
      <c r="BDW240" s="69"/>
      <c r="BDX240" s="69"/>
      <c r="BDY240" s="69"/>
      <c r="BDZ240" s="69"/>
      <c r="BEA240" s="69"/>
      <c r="BEB240" s="69"/>
      <c r="BEC240" s="69"/>
      <c r="BED240" s="69"/>
      <c r="BEE240" s="69"/>
      <c r="BEF240" s="69"/>
      <c r="BEG240" s="69"/>
      <c r="BEH240" s="69"/>
      <c r="BEI240" s="69"/>
      <c r="BEJ240" s="69"/>
      <c r="BEK240" s="69"/>
      <c r="BEL240" s="69"/>
      <c r="BEM240" s="69"/>
      <c r="BEN240" s="69"/>
      <c r="BEO240" s="69"/>
      <c r="BEP240" s="69"/>
      <c r="BEQ240" s="69"/>
      <c r="BER240" s="69"/>
      <c r="BES240" s="69"/>
      <c r="BET240" s="69"/>
      <c r="BEU240" s="69"/>
      <c r="BEV240" s="69"/>
      <c r="BEW240" s="69"/>
      <c r="BEX240" s="69"/>
      <c r="BEY240" s="69"/>
      <c r="BEZ240" s="69"/>
      <c r="BFA240" s="69"/>
      <c r="BFB240" s="69"/>
      <c r="BFC240" s="69"/>
      <c r="BFD240" s="69"/>
      <c r="BFE240" s="69"/>
      <c r="BFF240" s="69"/>
      <c r="BFG240" s="69"/>
      <c r="BFH240" s="69"/>
      <c r="BFI240" s="69"/>
      <c r="BFJ240" s="69"/>
      <c r="BFK240" s="69"/>
      <c r="BFL240" s="69"/>
      <c r="BFM240" s="69"/>
      <c r="BFN240" s="69"/>
      <c r="BFO240" s="69"/>
      <c r="BFP240" s="69"/>
      <c r="BFQ240" s="69"/>
      <c r="BFR240" s="69"/>
      <c r="BFS240" s="69"/>
      <c r="BFT240" s="69"/>
      <c r="BFU240" s="69"/>
      <c r="BFV240" s="69"/>
      <c r="BFW240" s="69"/>
      <c r="BFX240" s="69"/>
      <c r="BFY240" s="69"/>
      <c r="BFZ240" s="69"/>
      <c r="BGA240" s="69"/>
      <c r="BGB240" s="69"/>
      <c r="BGC240" s="69"/>
      <c r="BGD240" s="69"/>
      <c r="BGE240" s="69"/>
      <c r="BGF240" s="69"/>
      <c r="BGG240" s="69"/>
      <c r="BGH240" s="69"/>
      <c r="BGI240" s="69"/>
      <c r="BGJ240" s="69"/>
      <c r="BGK240" s="69"/>
      <c r="BGL240" s="69"/>
      <c r="BGM240" s="69"/>
      <c r="BGN240" s="69"/>
      <c r="BGO240" s="69"/>
      <c r="BGP240" s="69"/>
      <c r="BGQ240" s="69"/>
      <c r="BGR240" s="69"/>
      <c r="BGS240" s="69"/>
      <c r="BGT240" s="69"/>
      <c r="BGU240" s="69"/>
      <c r="BGV240" s="69"/>
      <c r="BGW240" s="69"/>
      <c r="BGX240" s="69"/>
      <c r="BGY240" s="69"/>
      <c r="BGZ240" s="69"/>
      <c r="BHA240" s="69"/>
      <c r="BHB240" s="69"/>
      <c r="BHC240" s="69"/>
      <c r="BHD240" s="69"/>
      <c r="BHE240" s="69"/>
      <c r="BHF240" s="69"/>
      <c r="BHG240" s="69"/>
      <c r="BHH240" s="69"/>
      <c r="BHI240" s="69"/>
      <c r="BHJ240" s="69"/>
      <c r="BHK240" s="69"/>
      <c r="BHL240" s="69"/>
      <c r="BHM240" s="69"/>
      <c r="BHN240" s="69"/>
      <c r="BHO240" s="69"/>
      <c r="BHP240" s="69"/>
      <c r="BHQ240" s="69"/>
      <c r="BHR240" s="69"/>
      <c r="BHS240" s="69"/>
      <c r="BHT240" s="69"/>
      <c r="BHU240" s="69"/>
      <c r="BHV240" s="69"/>
      <c r="BHW240" s="69"/>
      <c r="BHX240" s="69"/>
      <c r="BHY240" s="69"/>
      <c r="BHZ240" s="69"/>
      <c r="BIA240" s="69"/>
      <c r="BIB240" s="69"/>
      <c r="BIC240" s="69"/>
      <c r="BID240" s="69"/>
      <c r="BIE240" s="69"/>
      <c r="BIF240" s="69"/>
      <c r="BIG240" s="69"/>
      <c r="BIH240" s="69"/>
      <c r="BII240" s="69"/>
      <c r="BIJ240" s="69"/>
      <c r="BIK240" s="69"/>
      <c r="BIL240" s="69"/>
      <c r="BIM240" s="69"/>
      <c r="BIN240" s="69"/>
      <c r="BIO240" s="69"/>
      <c r="BIP240" s="69"/>
      <c r="BIQ240" s="69"/>
      <c r="BIR240" s="69"/>
      <c r="BIS240" s="69"/>
      <c r="BIT240" s="69"/>
      <c r="BIU240" s="69"/>
      <c r="BIV240" s="69"/>
      <c r="BIW240" s="69"/>
      <c r="BIX240" s="69"/>
      <c r="BIY240" s="69"/>
      <c r="BIZ240" s="69"/>
      <c r="BJA240" s="69"/>
      <c r="BJB240" s="69"/>
      <c r="BJC240" s="69"/>
      <c r="BJD240" s="69"/>
      <c r="BJE240" s="69"/>
      <c r="BJF240" s="69"/>
      <c r="BJG240" s="69"/>
      <c r="BJH240" s="69"/>
      <c r="BJI240" s="69"/>
      <c r="BJJ240" s="69"/>
      <c r="BJK240" s="69"/>
      <c r="BJL240" s="69"/>
      <c r="BJM240" s="69"/>
      <c r="BJN240" s="69"/>
      <c r="BJO240" s="69"/>
      <c r="BJP240" s="69"/>
      <c r="BJQ240" s="69"/>
      <c r="BJR240" s="69"/>
      <c r="BJS240" s="69"/>
      <c r="BJT240" s="69"/>
      <c r="BJU240" s="69"/>
      <c r="BJV240" s="69"/>
      <c r="BJW240" s="69"/>
      <c r="BJX240" s="69"/>
      <c r="BJY240" s="69"/>
      <c r="BJZ240" s="69"/>
      <c r="BKA240" s="69"/>
      <c r="BKB240" s="69"/>
      <c r="BKC240" s="69"/>
      <c r="BKD240" s="69"/>
      <c r="BKE240" s="69"/>
      <c r="BKF240" s="69"/>
      <c r="BKG240" s="69"/>
      <c r="BKH240" s="69"/>
      <c r="BKI240" s="69"/>
      <c r="BKJ240" s="69"/>
      <c r="BKK240" s="69"/>
      <c r="BKL240" s="69"/>
      <c r="BKM240" s="69"/>
      <c r="BKN240" s="69"/>
      <c r="BKO240" s="69"/>
      <c r="BKP240" s="69"/>
      <c r="BKQ240" s="69"/>
      <c r="BKR240" s="69"/>
      <c r="BKS240" s="69"/>
      <c r="BKT240" s="69"/>
      <c r="BKU240" s="69"/>
      <c r="BKV240" s="69"/>
      <c r="BKW240" s="69"/>
      <c r="BKX240" s="69"/>
      <c r="BKY240" s="69"/>
      <c r="BKZ240" s="69"/>
      <c r="BLA240" s="69"/>
      <c r="BLB240" s="69"/>
      <c r="BLC240" s="69"/>
      <c r="BLD240" s="69"/>
      <c r="BLE240" s="69"/>
      <c r="BLF240" s="69"/>
      <c r="BLG240" s="69"/>
      <c r="BLH240" s="69"/>
      <c r="BLI240" s="69"/>
      <c r="BLJ240" s="69"/>
      <c r="BLK240" s="69"/>
      <c r="BLL240" s="69"/>
      <c r="BLM240" s="69"/>
      <c r="BLN240" s="69"/>
      <c r="BLO240" s="69"/>
      <c r="BLP240" s="69"/>
      <c r="BLQ240" s="69"/>
      <c r="BLR240" s="69"/>
      <c r="BLS240" s="69"/>
      <c r="BLT240" s="69"/>
      <c r="BLU240" s="69"/>
      <c r="BLV240" s="69"/>
      <c r="BLW240" s="69"/>
      <c r="BLX240" s="69"/>
      <c r="BLY240" s="69"/>
      <c r="BLZ240" s="69"/>
      <c r="BMA240" s="69"/>
      <c r="BMB240" s="69"/>
      <c r="BMC240" s="69"/>
      <c r="BMD240" s="69"/>
      <c r="BME240" s="69"/>
      <c r="BMF240" s="69"/>
      <c r="BMG240" s="69"/>
      <c r="BMH240" s="69"/>
      <c r="BMI240" s="69"/>
      <c r="BMJ240" s="69"/>
      <c r="BMK240" s="69"/>
      <c r="BML240" s="69"/>
      <c r="BMM240" s="69"/>
      <c r="BMN240" s="69"/>
      <c r="BMO240" s="69"/>
      <c r="BMP240" s="69"/>
      <c r="BMQ240" s="69"/>
      <c r="BMR240" s="69"/>
      <c r="BMS240" s="69"/>
      <c r="BMT240" s="69"/>
      <c r="BMU240" s="69"/>
      <c r="BMV240" s="69"/>
      <c r="BMW240" s="69"/>
      <c r="BMX240" s="69"/>
      <c r="BMY240" s="69"/>
      <c r="BMZ240" s="69"/>
      <c r="BNA240" s="69"/>
      <c r="BNB240" s="69"/>
      <c r="BNC240" s="69"/>
      <c r="BND240" s="69"/>
      <c r="BNE240" s="69"/>
      <c r="BNF240" s="69"/>
      <c r="BNG240" s="69"/>
      <c r="BNH240" s="69"/>
      <c r="BNI240" s="69"/>
      <c r="BNJ240" s="69"/>
      <c r="BNK240" s="69"/>
      <c r="BNL240" s="69"/>
      <c r="BNM240" s="69"/>
      <c r="BNN240" s="69"/>
      <c r="BNO240" s="69"/>
      <c r="BNP240" s="69"/>
      <c r="BNQ240" s="69"/>
      <c r="BNR240" s="69"/>
      <c r="BNS240" s="69"/>
      <c r="BNT240" s="69"/>
      <c r="BNU240" s="69"/>
      <c r="BNV240" s="69"/>
      <c r="BNW240" s="69"/>
      <c r="BNX240" s="69"/>
      <c r="BNY240" s="69"/>
      <c r="BNZ240" s="69"/>
      <c r="BOA240" s="69"/>
      <c r="BOB240" s="69"/>
      <c r="BOC240" s="69"/>
      <c r="BOD240" s="69"/>
      <c r="BOE240" s="69"/>
      <c r="BOF240" s="69"/>
      <c r="BOG240" s="69"/>
      <c r="BOH240" s="69"/>
      <c r="BOI240" s="69"/>
      <c r="BOJ240" s="69"/>
      <c r="BOK240" s="69"/>
      <c r="BOL240" s="69"/>
      <c r="BOM240" s="69"/>
      <c r="BON240" s="69"/>
      <c r="BOO240" s="69"/>
      <c r="BOP240" s="69"/>
      <c r="BOQ240" s="69"/>
      <c r="BOR240" s="69"/>
      <c r="BOS240" s="69"/>
      <c r="BOT240" s="69"/>
      <c r="BOU240" s="69"/>
      <c r="BOV240" s="69"/>
      <c r="BOW240" s="69"/>
      <c r="BOX240" s="69"/>
      <c r="BOY240" s="69"/>
      <c r="BOZ240" s="69"/>
      <c r="BPA240" s="69"/>
      <c r="BPB240" s="69"/>
      <c r="BPC240" s="69"/>
      <c r="BPD240" s="69"/>
      <c r="BPE240" s="69"/>
      <c r="BPF240" s="69"/>
      <c r="BPG240" s="69"/>
      <c r="BPH240" s="69"/>
      <c r="BPI240" s="69"/>
      <c r="BPJ240" s="69"/>
      <c r="BPK240" s="69"/>
      <c r="BPL240" s="69"/>
      <c r="BPM240" s="69"/>
      <c r="BPN240" s="69"/>
      <c r="BPO240" s="69"/>
      <c r="BPP240" s="69"/>
      <c r="BPQ240" s="69"/>
      <c r="BPR240" s="69"/>
      <c r="BPS240" s="69"/>
      <c r="BPT240" s="69"/>
      <c r="BPU240" s="69"/>
      <c r="BPV240" s="69"/>
      <c r="BPW240" s="69"/>
      <c r="BPX240" s="69"/>
      <c r="BPY240" s="69"/>
      <c r="BPZ240" s="69"/>
      <c r="BQA240" s="69"/>
      <c r="BQB240" s="69"/>
      <c r="BQC240" s="69"/>
      <c r="BQD240" s="69"/>
      <c r="BQE240" s="69"/>
      <c r="BQF240" s="69"/>
      <c r="BQG240" s="69"/>
      <c r="BQH240" s="69"/>
      <c r="BQI240" s="69"/>
      <c r="BQJ240" s="69"/>
      <c r="BQK240" s="69"/>
      <c r="BQL240" s="69"/>
      <c r="BQM240" s="69"/>
      <c r="BQN240" s="69"/>
      <c r="BQO240" s="69"/>
      <c r="BQP240" s="69"/>
      <c r="BQQ240" s="69"/>
      <c r="BQR240" s="69"/>
      <c r="BQS240" s="69"/>
      <c r="BQT240" s="69"/>
      <c r="BQU240" s="69"/>
      <c r="BQV240" s="69"/>
      <c r="BQW240" s="69"/>
      <c r="BQX240" s="69"/>
      <c r="BQY240" s="69"/>
      <c r="BQZ240" s="69"/>
      <c r="BRA240" s="69"/>
      <c r="BRB240" s="69"/>
      <c r="BRC240" s="69"/>
      <c r="BRD240" s="69"/>
      <c r="BRE240" s="69"/>
      <c r="BRF240" s="69"/>
      <c r="BRG240" s="69"/>
      <c r="BRH240" s="69"/>
      <c r="BRI240" s="69"/>
      <c r="BRJ240" s="69"/>
      <c r="BRK240" s="69"/>
      <c r="BRL240" s="69"/>
      <c r="BRM240" s="69"/>
      <c r="BRN240" s="69"/>
      <c r="BRO240" s="69"/>
      <c r="BRP240" s="69"/>
      <c r="BRQ240" s="69"/>
      <c r="BRR240" s="69"/>
      <c r="BRS240" s="69"/>
      <c r="BRT240" s="69"/>
      <c r="BRU240" s="69"/>
      <c r="BRV240" s="69"/>
      <c r="BRW240" s="69"/>
      <c r="BRX240" s="69"/>
      <c r="BRY240" s="69"/>
      <c r="BRZ240" s="69"/>
      <c r="BSA240" s="69"/>
      <c r="BSB240" s="69"/>
      <c r="BSC240" s="69"/>
      <c r="BSD240" s="69"/>
      <c r="BSE240" s="69"/>
      <c r="BSF240" s="69"/>
      <c r="BSG240" s="69"/>
      <c r="BSH240" s="69"/>
      <c r="BSI240" s="69"/>
      <c r="BSJ240" s="69"/>
      <c r="BSK240" s="69"/>
      <c r="BSL240" s="69"/>
      <c r="BSM240" s="69"/>
      <c r="BSN240" s="69"/>
      <c r="BSO240" s="69"/>
      <c r="BSP240" s="69"/>
      <c r="BSQ240" s="69"/>
      <c r="BSR240" s="69"/>
      <c r="BSS240" s="69"/>
      <c r="BST240" s="69"/>
      <c r="BSU240" s="69"/>
      <c r="BSV240" s="69"/>
      <c r="BSW240" s="69"/>
      <c r="BSX240" s="69"/>
      <c r="BSY240" s="69"/>
      <c r="BSZ240" s="69"/>
      <c r="BTA240" s="69"/>
      <c r="BTB240" s="69"/>
      <c r="BTC240" s="69"/>
      <c r="BTD240" s="69"/>
      <c r="BTE240" s="69"/>
      <c r="BTF240" s="69"/>
      <c r="BTG240" s="69"/>
      <c r="BTH240" s="69"/>
      <c r="BTI240" s="69"/>
      <c r="BTJ240" s="69"/>
      <c r="BTK240" s="69"/>
      <c r="BTL240" s="69"/>
      <c r="BTM240" s="69"/>
      <c r="BTN240" s="69"/>
      <c r="BTO240" s="69"/>
      <c r="BTP240" s="69"/>
      <c r="BTQ240" s="69"/>
      <c r="BTR240" s="69"/>
      <c r="BTS240" s="69"/>
      <c r="BTT240" s="69"/>
      <c r="BTU240" s="69"/>
      <c r="BTV240" s="69"/>
      <c r="BTW240" s="69"/>
      <c r="BTX240" s="69"/>
      <c r="BTY240" s="69"/>
      <c r="BTZ240" s="69"/>
      <c r="BUA240" s="69"/>
      <c r="BUB240" s="69"/>
      <c r="BUC240" s="69"/>
      <c r="BUD240" s="69"/>
      <c r="BUE240" s="69"/>
      <c r="BUF240" s="69"/>
      <c r="BUG240" s="69"/>
      <c r="BUH240" s="69"/>
      <c r="BUI240" s="69"/>
      <c r="BUJ240" s="69"/>
      <c r="BUK240" s="69"/>
      <c r="BUL240" s="69"/>
      <c r="BUM240" s="69"/>
      <c r="BUN240" s="69"/>
      <c r="BUO240" s="69"/>
      <c r="BUP240" s="69"/>
      <c r="BUQ240" s="69"/>
      <c r="BUR240" s="69"/>
      <c r="BUS240" s="69"/>
      <c r="BUT240" s="69"/>
      <c r="BUU240" s="69"/>
      <c r="BUV240" s="69"/>
      <c r="BUW240" s="69"/>
      <c r="BUX240" s="69"/>
      <c r="BUY240" s="69"/>
      <c r="BUZ240" s="69"/>
      <c r="BVA240" s="69"/>
      <c r="BVB240" s="69"/>
      <c r="BVC240" s="69"/>
      <c r="BVD240" s="69"/>
      <c r="BVE240" s="69"/>
      <c r="BVF240" s="69"/>
      <c r="BVG240" s="69"/>
      <c r="BVH240" s="69"/>
      <c r="BVI240" s="69"/>
      <c r="BVJ240" s="69"/>
      <c r="BVK240" s="69"/>
      <c r="BVL240" s="69"/>
      <c r="BVM240" s="69"/>
      <c r="BVN240" s="69"/>
      <c r="BVO240" s="69"/>
      <c r="BVP240" s="69"/>
      <c r="BVQ240" s="69"/>
      <c r="BVR240" s="69"/>
      <c r="BVS240" s="69"/>
      <c r="BVT240" s="69"/>
      <c r="BVU240" s="69"/>
      <c r="BVV240" s="69"/>
      <c r="BVW240" s="69"/>
      <c r="BVX240" s="69"/>
      <c r="BVY240" s="69"/>
      <c r="BVZ240" s="69"/>
      <c r="BWA240" s="69"/>
      <c r="BWB240" s="69"/>
      <c r="BWC240" s="69"/>
      <c r="BWD240" s="69"/>
      <c r="BWE240" s="69"/>
      <c r="BWF240" s="69"/>
      <c r="BWG240" s="69"/>
      <c r="BWH240" s="69"/>
      <c r="BWI240" s="69"/>
      <c r="BWJ240" s="69"/>
      <c r="BWK240" s="69"/>
      <c r="BWL240" s="69"/>
      <c r="BWM240" s="69"/>
      <c r="BWN240" s="69"/>
      <c r="BWO240" s="69"/>
      <c r="BWP240" s="69"/>
      <c r="BWQ240" s="69"/>
      <c r="BWR240" s="69"/>
      <c r="BWS240" s="69"/>
      <c r="BWT240" s="69"/>
      <c r="BWU240" s="69"/>
    </row>
    <row r="241" spans="1:1971" s="34" customFormat="1" x14ac:dyDescent="0.25">
      <c r="A241" s="208" t="s">
        <v>642</v>
      </c>
      <c r="B241" s="180" t="s">
        <v>644</v>
      </c>
      <c r="C241" s="180" t="s">
        <v>475</v>
      </c>
      <c r="D241" s="209" t="s">
        <v>476</v>
      </c>
      <c r="E241" s="197" t="s">
        <v>477</v>
      </c>
      <c r="F241" s="31" t="s">
        <v>478</v>
      </c>
      <c r="G241" s="261" t="s">
        <v>858</v>
      </c>
      <c r="H241" s="35"/>
      <c r="I241" s="35"/>
      <c r="J241" s="36"/>
      <c r="K241" s="35"/>
      <c r="L241" s="42"/>
      <c r="M241" s="42"/>
      <c r="N241" s="42"/>
      <c r="O241" s="33" t="s">
        <v>1212</v>
      </c>
      <c r="P241" s="113">
        <v>4</v>
      </c>
      <c r="Q241" s="113">
        <v>4</v>
      </c>
      <c r="R241" s="113">
        <v>4</v>
      </c>
      <c r="S241" s="114">
        <v>1</v>
      </c>
      <c r="T241" s="115">
        <v>125.5</v>
      </c>
      <c r="U241" s="844" t="s">
        <v>320</v>
      </c>
      <c r="V241" s="849"/>
      <c r="W241" s="848"/>
      <c r="X241" s="849"/>
      <c r="Y241" s="848"/>
      <c r="Z241" s="849"/>
      <c r="AA241" s="848"/>
      <c r="AB241" s="102">
        <v>4</v>
      </c>
      <c r="AC241" s="116">
        <v>1</v>
      </c>
      <c r="AD241" s="102">
        <v>4</v>
      </c>
      <c r="AE241" s="116">
        <v>1</v>
      </c>
      <c r="AF241" s="117">
        <v>502</v>
      </c>
      <c r="AG241" s="844"/>
      <c r="AH241" s="884"/>
      <c r="AI241" s="115">
        <v>502</v>
      </c>
      <c r="AJ241" s="844"/>
      <c r="AK241" s="848"/>
      <c r="AL241" s="847" t="s">
        <v>320</v>
      </c>
      <c r="AM241" s="847"/>
      <c r="AN241" s="844" t="s">
        <v>320</v>
      </c>
      <c r="AO241" s="844"/>
      <c r="AP241" s="848" t="s">
        <v>320</v>
      </c>
      <c r="AQ241" s="844"/>
      <c r="AR241" s="848"/>
      <c r="AS241" s="844" t="s">
        <v>320</v>
      </c>
      <c r="AT241" s="848" t="s">
        <v>320</v>
      </c>
      <c r="AU241" s="844"/>
      <c r="AV241" s="848" t="s">
        <v>320</v>
      </c>
      <c r="AW241" s="849"/>
      <c r="AX241" s="848"/>
      <c r="AY241" s="849" t="s">
        <v>320</v>
      </c>
      <c r="AZ241" s="848" t="s">
        <v>320</v>
      </c>
      <c r="BA241" s="844"/>
      <c r="BB241" s="848" t="s">
        <v>320</v>
      </c>
      <c r="BC241" s="849"/>
      <c r="BD241" s="848"/>
      <c r="BE241" s="849" t="s">
        <v>320</v>
      </c>
      <c r="BF241" s="848" t="s">
        <v>320</v>
      </c>
      <c r="BG241" s="844"/>
      <c r="BH241" s="848" t="s">
        <v>320</v>
      </c>
      <c r="BI241" s="844"/>
      <c r="BJ241" s="848" t="s">
        <v>320</v>
      </c>
      <c r="BK241" s="844" t="s">
        <v>320</v>
      </c>
      <c r="BL241" s="848" t="s">
        <v>320</v>
      </c>
      <c r="BM241" s="102">
        <v>0</v>
      </c>
      <c r="BN241" s="116">
        <v>0</v>
      </c>
      <c r="BO241" s="102">
        <v>0</v>
      </c>
      <c r="BP241" s="116">
        <v>0</v>
      </c>
      <c r="BQ241" s="119" t="s">
        <v>937</v>
      </c>
      <c r="BR241" s="228">
        <v>4</v>
      </c>
      <c r="BS241" s="69"/>
      <c r="BT241" s="69"/>
      <c r="BU241" s="69"/>
      <c r="BV241" s="69"/>
      <c r="BW241" s="69"/>
      <c r="BX241" s="69"/>
      <c r="BY241" s="69"/>
      <c r="BZ241" s="69"/>
      <c r="CA241" s="69"/>
      <c r="CB241" s="69"/>
      <c r="CC241" s="69"/>
      <c r="CD241" s="69"/>
      <c r="CE241" s="69"/>
      <c r="CF241" s="69"/>
      <c r="CG241" s="69"/>
      <c r="CH241" s="69"/>
      <c r="CI241" s="69"/>
      <c r="CJ241" s="69"/>
      <c r="CK241" s="69"/>
      <c r="CL241" s="69"/>
      <c r="CM241" s="69"/>
      <c r="CN241" s="69"/>
      <c r="CO241" s="69"/>
      <c r="CP241" s="69"/>
      <c r="CQ241" s="69"/>
      <c r="CR241" s="69"/>
      <c r="CS241" s="69"/>
      <c r="CT241" s="69"/>
      <c r="CU241" s="69"/>
      <c r="CV241" s="69"/>
      <c r="CW241" s="69"/>
      <c r="CX241" s="69"/>
      <c r="CY241" s="69"/>
      <c r="CZ241" s="69"/>
      <c r="DA241" s="69"/>
      <c r="DB241" s="69"/>
      <c r="DC241" s="69"/>
      <c r="DD241" s="69"/>
      <c r="DE241" s="69"/>
      <c r="DF241" s="69"/>
      <c r="DG241" s="69"/>
      <c r="DH241" s="69"/>
      <c r="DI241" s="69"/>
      <c r="DJ241" s="69"/>
      <c r="DK241" s="69"/>
      <c r="DL241" s="69"/>
      <c r="DM241" s="69"/>
      <c r="DN241" s="69"/>
      <c r="DO241" s="69"/>
      <c r="DP241" s="69"/>
      <c r="DQ241" s="69"/>
      <c r="DR241" s="69"/>
      <c r="DS241" s="69"/>
      <c r="DT241" s="69"/>
      <c r="DU241" s="69"/>
      <c r="DV241" s="69"/>
      <c r="DW241" s="69"/>
      <c r="DX241" s="69"/>
      <c r="DY241" s="69"/>
      <c r="DZ241" s="69"/>
      <c r="EA241" s="69"/>
      <c r="EB241" s="69"/>
      <c r="EC241" s="69"/>
      <c r="ED241" s="69"/>
      <c r="EE241" s="69"/>
      <c r="EF241" s="69"/>
      <c r="EG241" s="69"/>
      <c r="EH241" s="69"/>
      <c r="EI241" s="69"/>
      <c r="EJ241" s="69"/>
      <c r="EK241" s="69"/>
      <c r="EL241" s="69"/>
      <c r="EM241" s="69"/>
      <c r="EN241" s="69"/>
      <c r="EO241" s="69"/>
      <c r="EP241" s="69"/>
      <c r="EQ241" s="69"/>
      <c r="ER241" s="69"/>
      <c r="ES241" s="69"/>
      <c r="ET241" s="69"/>
      <c r="EU241" s="69"/>
      <c r="EV241" s="69"/>
      <c r="EW241" s="69"/>
      <c r="EX241" s="69"/>
      <c r="EY241" s="69"/>
      <c r="EZ241" s="69"/>
      <c r="FA241" s="69"/>
      <c r="FB241" s="69"/>
      <c r="FC241" s="69"/>
      <c r="FD241" s="69"/>
      <c r="FE241" s="69"/>
      <c r="FF241" s="69"/>
      <c r="FG241" s="69"/>
      <c r="FH241" s="69"/>
      <c r="FI241" s="69"/>
      <c r="FJ241" s="69"/>
      <c r="FK241" s="69"/>
      <c r="FL241" s="69"/>
      <c r="FM241" s="69"/>
      <c r="FN241" s="69"/>
      <c r="FO241" s="69"/>
      <c r="FP241" s="69"/>
      <c r="FQ241" s="69"/>
      <c r="FR241" s="69"/>
      <c r="FS241" s="69"/>
      <c r="FT241" s="69"/>
      <c r="FU241" s="69"/>
      <c r="FV241" s="69"/>
      <c r="FW241" s="69"/>
      <c r="FX241" s="69"/>
      <c r="FY241" s="69"/>
      <c r="FZ241" s="69"/>
      <c r="GA241" s="69"/>
      <c r="GB241" s="69"/>
      <c r="GC241" s="69"/>
      <c r="GD241" s="69"/>
      <c r="GE241" s="69"/>
      <c r="GF241" s="69"/>
      <c r="GG241" s="69"/>
      <c r="GH241" s="69"/>
      <c r="GI241" s="69"/>
      <c r="GJ241" s="69"/>
      <c r="GK241" s="69"/>
      <c r="GL241" s="69"/>
      <c r="GM241" s="69"/>
      <c r="GN241" s="69"/>
      <c r="GO241" s="69"/>
      <c r="GP241" s="69"/>
      <c r="GQ241" s="69"/>
      <c r="GR241" s="69"/>
      <c r="GS241" s="69"/>
      <c r="GT241" s="69"/>
      <c r="GU241" s="69"/>
      <c r="GV241" s="69"/>
      <c r="GW241" s="69"/>
      <c r="GX241" s="69"/>
      <c r="GY241" s="69"/>
      <c r="GZ241" s="69"/>
      <c r="HA241" s="69"/>
      <c r="HB241" s="69"/>
      <c r="HC241" s="69"/>
      <c r="HD241" s="69"/>
      <c r="HE241" s="69"/>
      <c r="HF241" s="69"/>
      <c r="HG241" s="69"/>
      <c r="HH241" s="69"/>
      <c r="HI241" s="69"/>
      <c r="HJ241" s="69"/>
      <c r="HK241" s="69"/>
      <c r="HL241" s="69"/>
      <c r="HM241" s="69"/>
      <c r="HN241" s="69"/>
      <c r="HO241" s="69"/>
      <c r="HP241" s="69"/>
      <c r="HQ241" s="69"/>
      <c r="HR241" s="69"/>
      <c r="HS241" s="69"/>
      <c r="HT241" s="69"/>
      <c r="HU241" s="69"/>
      <c r="HV241" s="69"/>
      <c r="HW241" s="69"/>
      <c r="HX241" s="69"/>
      <c r="HY241" s="69"/>
      <c r="HZ241" s="69"/>
      <c r="IA241" s="69"/>
      <c r="IB241" s="69"/>
      <c r="IC241" s="69"/>
      <c r="ID241" s="69"/>
      <c r="IE241" s="69"/>
      <c r="IF241" s="69"/>
      <c r="IG241" s="69"/>
      <c r="IH241" s="69"/>
      <c r="II241" s="69"/>
      <c r="IJ241" s="69"/>
      <c r="IK241" s="69"/>
      <c r="IL241" s="69"/>
      <c r="IM241" s="69"/>
      <c r="IN241" s="69"/>
      <c r="IO241" s="69"/>
      <c r="IP241" s="69"/>
      <c r="IQ241" s="69"/>
      <c r="IR241" s="69"/>
      <c r="IS241" s="69"/>
      <c r="IT241" s="69"/>
      <c r="IU241" s="69"/>
      <c r="IV241" s="69"/>
      <c r="IW241" s="69"/>
      <c r="IX241" s="69"/>
      <c r="IY241" s="69"/>
      <c r="IZ241" s="69"/>
      <c r="JA241" s="69"/>
      <c r="JB241" s="69"/>
      <c r="JC241" s="69"/>
      <c r="JD241" s="69"/>
      <c r="JE241" s="69"/>
      <c r="JF241" s="69"/>
      <c r="JG241" s="69"/>
      <c r="JH241" s="69"/>
      <c r="JI241" s="69"/>
      <c r="JJ241" s="69"/>
      <c r="JK241" s="69"/>
      <c r="JL241" s="69"/>
      <c r="JM241" s="69"/>
      <c r="JN241" s="69"/>
      <c r="JO241" s="69"/>
      <c r="JP241" s="69"/>
      <c r="JQ241" s="69"/>
      <c r="JR241" s="69"/>
      <c r="JS241" s="69"/>
      <c r="JT241" s="69"/>
      <c r="JU241" s="69"/>
      <c r="JV241" s="69"/>
      <c r="JW241" s="69"/>
      <c r="JX241" s="69"/>
      <c r="JY241" s="69"/>
      <c r="JZ241" s="69"/>
      <c r="KA241" s="69"/>
      <c r="KB241" s="69"/>
      <c r="KC241" s="69"/>
      <c r="KD241" s="69"/>
      <c r="KE241" s="69"/>
      <c r="KF241" s="69"/>
      <c r="KG241" s="69"/>
      <c r="KH241" s="69"/>
      <c r="KI241" s="69"/>
      <c r="KJ241" s="69"/>
      <c r="KK241" s="69"/>
      <c r="KL241" s="69"/>
      <c r="KM241" s="69"/>
      <c r="KN241" s="69"/>
      <c r="KO241" s="69"/>
      <c r="KP241" s="69"/>
      <c r="KQ241" s="69"/>
      <c r="KR241" s="69"/>
      <c r="KS241" s="69"/>
      <c r="KT241" s="69"/>
      <c r="KU241" s="69"/>
      <c r="KV241" s="69"/>
      <c r="KW241" s="69"/>
      <c r="KX241" s="69"/>
      <c r="KY241" s="69"/>
      <c r="KZ241" s="69"/>
      <c r="LA241" s="69"/>
      <c r="LB241" s="69"/>
      <c r="LC241" s="69"/>
      <c r="LD241" s="69"/>
      <c r="LE241" s="69"/>
      <c r="LF241" s="69"/>
      <c r="LG241" s="69"/>
      <c r="LH241" s="69"/>
      <c r="LI241" s="69"/>
      <c r="LJ241" s="69"/>
      <c r="LK241" s="69"/>
      <c r="LL241" s="69"/>
      <c r="LM241" s="69"/>
      <c r="LN241" s="69"/>
      <c r="LO241" s="69"/>
      <c r="LP241" s="69"/>
      <c r="LQ241" s="69"/>
      <c r="LR241" s="69"/>
      <c r="LS241" s="69"/>
      <c r="LT241" s="69"/>
      <c r="LU241" s="69"/>
      <c r="LV241" s="69"/>
      <c r="LW241" s="69"/>
      <c r="LX241" s="69"/>
      <c r="LY241" s="69"/>
      <c r="LZ241" s="69"/>
      <c r="MA241" s="69"/>
      <c r="MB241" s="69"/>
      <c r="MC241" s="69"/>
      <c r="MD241" s="69"/>
      <c r="ME241" s="69"/>
      <c r="MF241" s="69"/>
      <c r="MG241" s="69"/>
      <c r="MH241" s="69"/>
      <c r="MI241" s="69"/>
      <c r="MJ241" s="69"/>
      <c r="MK241" s="69"/>
      <c r="ML241" s="69"/>
      <c r="MM241" s="69"/>
      <c r="MN241" s="69"/>
      <c r="MO241" s="69"/>
      <c r="MP241" s="69"/>
      <c r="MQ241" s="69"/>
      <c r="MR241" s="69"/>
      <c r="MS241" s="69"/>
      <c r="MT241" s="69"/>
      <c r="MU241" s="69"/>
      <c r="MV241" s="69"/>
      <c r="MW241" s="69"/>
      <c r="MX241" s="69"/>
      <c r="MY241" s="69"/>
      <c r="MZ241" s="69"/>
      <c r="NA241" s="69"/>
      <c r="NB241" s="69"/>
      <c r="NC241" s="69"/>
      <c r="ND241" s="69"/>
      <c r="NE241" s="69"/>
      <c r="NF241" s="69"/>
      <c r="NG241" s="69"/>
      <c r="NH241" s="69"/>
      <c r="NI241" s="69"/>
      <c r="NJ241" s="69"/>
      <c r="NK241" s="69"/>
      <c r="NL241" s="69"/>
      <c r="NM241" s="69"/>
      <c r="NN241" s="69"/>
      <c r="NO241" s="69"/>
      <c r="NP241" s="69"/>
      <c r="NQ241" s="69"/>
      <c r="NR241" s="69"/>
      <c r="NS241" s="69"/>
      <c r="NT241" s="69"/>
      <c r="NU241" s="69"/>
      <c r="NV241" s="69"/>
      <c r="NW241" s="69"/>
      <c r="NX241" s="69"/>
      <c r="NY241" s="69"/>
      <c r="NZ241" s="69"/>
      <c r="OA241" s="69"/>
      <c r="OB241" s="69"/>
      <c r="OC241" s="69"/>
      <c r="OD241" s="69"/>
      <c r="OE241" s="69"/>
      <c r="OF241" s="69"/>
      <c r="OG241" s="69"/>
      <c r="OH241" s="69"/>
      <c r="OI241" s="69"/>
      <c r="OJ241" s="69"/>
      <c r="OK241" s="69"/>
      <c r="OL241" s="69"/>
      <c r="OM241" s="69"/>
      <c r="ON241" s="69"/>
      <c r="OO241" s="69"/>
      <c r="OP241" s="69"/>
      <c r="OQ241" s="69"/>
      <c r="OR241" s="69"/>
      <c r="OS241" s="69"/>
      <c r="OT241" s="69"/>
      <c r="OU241" s="69"/>
      <c r="OV241" s="69"/>
      <c r="OW241" s="69"/>
      <c r="OX241" s="69"/>
      <c r="OY241" s="69"/>
      <c r="OZ241" s="69"/>
      <c r="PA241" s="69"/>
      <c r="PB241" s="69"/>
      <c r="PC241" s="69"/>
      <c r="PD241" s="69"/>
      <c r="PE241" s="69"/>
      <c r="PF241" s="69"/>
      <c r="PG241" s="69"/>
      <c r="PH241" s="69"/>
      <c r="PI241" s="69"/>
      <c r="PJ241" s="69"/>
      <c r="PK241" s="69"/>
      <c r="PL241" s="69"/>
      <c r="PM241" s="69"/>
      <c r="PN241" s="69"/>
      <c r="PO241" s="69"/>
      <c r="PP241" s="69"/>
      <c r="PQ241" s="69"/>
      <c r="PR241" s="69"/>
      <c r="PS241" s="69"/>
      <c r="PT241" s="69"/>
      <c r="PU241" s="69"/>
      <c r="PV241" s="69"/>
      <c r="PW241" s="69"/>
      <c r="PX241" s="69"/>
      <c r="PY241" s="69"/>
      <c r="PZ241" s="69"/>
      <c r="QA241" s="69"/>
      <c r="QB241" s="69"/>
      <c r="QC241" s="69"/>
      <c r="QD241" s="69"/>
      <c r="QE241" s="69"/>
      <c r="QF241" s="69"/>
      <c r="QG241" s="69"/>
      <c r="QH241" s="69"/>
      <c r="QI241" s="69"/>
      <c r="QJ241" s="69"/>
      <c r="QK241" s="69"/>
      <c r="QL241" s="69"/>
      <c r="QM241" s="69"/>
      <c r="QN241" s="69"/>
      <c r="QO241" s="69"/>
      <c r="QP241" s="69"/>
      <c r="QQ241" s="69"/>
      <c r="QR241" s="69"/>
      <c r="QS241" s="69"/>
      <c r="QT241" s="69"/>
      <c r="QU241" s="69"/>
      <c r="QV241" s="69"/>
      <c r="QW241" s="69"/>
      <c r="QX241" s="69"/>
      <c r="QY241" s="69"/>
      <c r="QZ241" s="69"/>
      <c r="RA241" s="69"/>
      <c r="RB241" s="69"/>
      <c r="RC241" s="69"/>
      <c r="RD241" s="69"/>
      <c r="RE241" s="69"/>
      <c r="RF241" s="69"/>
      <c r="RG241" s="69"/>
      <c r="RH241" s="69"/>
      <c r="RI241" s="69"/>
      <c r="RJ241" s="69"/>
      <c r="RK241" s="69"/>
      <c r="RL241" s="69"/>
      <c r="RM241" s="69"/>
      <c r="RN241" s="69"/>
      <c r="RO241" s="69"/>
      <c r="RP241" s="69"/>
      <c r="RQ241" s="69"/>
      <c r="RR241" s="69"/>
      <c r="RS241" s="69"/>
      <c r="RT241" s="69"/>
      <c r="RU241" s="69"/>
      <c r="RV241" s="69"/>
      <c r="RW241" s="69"/>
      <c r="RX241" s="69"/>
      <c r="RY241" s="69"/>
      <c r="RZ241" s="69"/>
      <c r="SA241" s="69"/>
      <c r="SB241" s="69"/>
      <c r="SC241" s="69"/>
      <c r="SD241" s="69"/>
      <c r="SE241" s="69"/>
      <c r="SF241" s="69"/>
      <c r="SG241" s="69"/>
      <c r="SH241" s="69"/>
      <c r="SI241" s="69"/>
      <c r="SJ241" s="69"/>
      <c r="SK241" s="69"/>
      <c r="SL241" s="69"/>
      <c r="SM241" s="69"/>
      <c r="SN241" s="69"/>
      <c r="SO241" s="69"/>
      <c r="SP241" s="69"/>
      <c r="SQ241" s="69"/>
      <c r="SR241" s="69"/>
      <c r="SS241" s="69"/>
      <c r="ST241" s="69"/>
      <c r="SU241" s="69"/>
      <c r="SV241" s="69"/>
      <c r="SW241" s="69"/>
      <c r="SX241" s="69"/>
      <c r="SY241" s="69"/>
      <c r="SZ241" s="69"/>
      <c r="TA241" s="69"/>
      <c r="TB241" s="69"/>
      <c r="TC241" s="69"/>
      <c r="TD241" s="69"/>
      <c r="TE241" s="69"/>
      <c r="TF241" s="69"/>
      <c r="TG241" s="69"/>
      <c r="TH241" s="69"/>
      <c r="TI241" s="69"/>
      <c r="TJ241" s="69"/>
      <c r="TK241" s="69"/>
      <c r="TL241" s="69"/>
      <c r="TM241" s="69"/>
      <c r="TN241" s="69"/>
      <c r="TO241" s="69"/>
      <c r="TP241" s="69"/>
      <c r="TQ241" s="69"/>
      <c r="TR241" s="69"/>
      <c r="TS241" s="69"/>
      <c r="TT241" s="69"/>
      <c r="TU241" s="69"/>
      <c r="TV241" s="69"/>
      <c r="TW241" s="69"/>
      <c r="TX241" s="69"/>
      <c r="TY241" s="69"/>
      <c r="TZ241" s="69"/>
      <c r="UA241" s="69"/>
      <c r="UB241" s="69"/>
      <c r="UC241" s="69"/>
      <c r="UD241" s="69"/>
      <c r="UE241" s="69"/>
      <c r="UF241" s="69"/>
      <c r="UG241" s="69"/>
      <c r="UH241" s="69"/>
      <c r="UI241" s="69"/>
      <c r="UJ241" s="69"/>
      <c r="UK241" s="69"/>
      <c r="UL241" s="69"/>
      <c r="UM241" s="69"/>
      <c r="UN241" s="69"/>
      <c r="UO241" s="69"/>
      <c r="UP241" s="69"/>
      <c r="UQ241" s="69"/>
      <c r="UR241" s="69"/>
      <c r="US241" s="69"/>
      <c r="UT241" s="69"/>
      <c r="UU241" s="69"/>
      <c r="UV241" s="69"/>
      <c r="UW241" s="69"/>
      <c r="UX241" s="69"/>
      <c r="UY241" s="69"/>
      <c r="UZ241" s="69"/>
      <c r="VA241" s="69"/>
      <c r="VB241" s="69"/>
      <c r="VC241" s="69"/>
      <c r="VD241" s="69"/>
      <c r="VE241" s="69"/>
      <c r="VF241" s="69"/>
      <c r="VG241" s="69"/>
      <c r="VH241" s="69"/>
      <c r="VI241" s="69"/>
      <c r="VJ241" s="69"/>
      <c r="VK241" s="69"/>
      <c r="VL241" s="69"/>
      <c r="VM241" s="69"/>
      <c r="VN241" s="69"/>
      <c r="VO241" s="69"/>
      <c r="VP241" s="69"/>
      <c r="VQ241" s="69"/>
      <c r="VR241" s="69"/>
      <c r="VS241" s="69"/>
      <c r="VT241" s="69"/>
      <c r="VU241" s="69"/>
      <c r="VV241" s="69"/>
      <c r="VW241" s="69"/>
      <c r="VX241" s="69"/>
      <c r="VY241" s="69"/>
      <c r="VZ241" s="69"/>
      <c r="WA241" s="69"/>
      <c r="WB241" s="69"/>
      <c r="WC241" s="69"/>
      <c r="WD241" s="69"/>
      <c r="WE241" s="69"/>
      <c r="WF241" s="69"/>
      <c r="WG241" s="69"/>
      <c r="WH241" s="69"/>
      <c r="WI241" s="69"/>
      <c r="WJ241" s="69"/>
      <c r="WK241" s="69"/>
      <c r="WL241" s="69"/>
      <c r="WM241" s="69"/>
      <c r="WN241" s="69"/>
      <c r="WO241" s="69"/>
      <c r="WP241" s="69"/>
      <c r="WQ241" s="69"/>
      <c r="WR241" s="69"/>
      <c r="WS241" s="69"/>
      <c r="WT241" s="69"/>
      <c r="WU241" s="69"/>
      <c r="WV241" s="69"/>
      <c r="WW241" s="69"/>
      <c r="WX241" s="69"/>
      <c r="WY241" s="69"/>
      <c r="WZ241" s="69"/>
      <c r="XA241" s="69"/>
      <c r="XB241" s="69"/>
      <c r="XC241" s="69"/>
      <c r="XD241" s="69"/>
      <c r="XE241" s="69"/>
      <c r="XF241" s="69"/>
      <c r="XG241" s="69"/>
      <c r="XH241" s="69"/>
      <c r="XI241" s="69"/>
      <c r="XJ241" s="69"/>
      <c r="XK241" s="69"/>
      <c r="XL241" s="69"/>
      <c r="XM241" s="69"/>
      <c r="XN241" s="69"/>
      <c r="XO241" s="69"/>
      <c r="XP241" s="69"/>
      <c r="XQ241" s="69"/>
      <c r="XR241" s="69"/>
      <c r="XS241" s="69"/>
      <c r="XT241" s="69"/>
      <c r="XU241" s="69"/>
      <c r="XV241" s="69"/>
      <c r="XW241" s="69"/>
      <c r="XX241" s="69"/>
      <c r="XY241" s="69"/>
      <c r="XZ241" s="69"/>
      <c r="YA241" s="69"/>
      <c r="YB241" s="69"/>
      <c r="YC241" s="69"/>
      <c r="YD241" s="69"/>
      <c r="YE241" s="69"/>
      <c r="YF241" s="69"/>
      <c r="YG241" s="69"/>
      <c r="YH241" s="69"/>
      <c r="YI241" s="69"/>
      <c r="YJ241" s="69"/>
      <c r="YK241" s="69"/>
      <c r="YL241" s="69"/>
      <c r="YM241" s="69"/>
      <c r="YN241" s="69"/>
      <c r="YO241" s="69"/>
      <c r="YP241" s="69"/>
      <c r="YQ241" s="69"/>
      <c r="YR241" s="69"/>
      <c r="YS241" s="69"/>
      <c r="YT241" s="69"/>
      <c r="YU241" s="69"/>
      <c r="YV241" s="69"/>
      <c r="YW241" s="69"/>
      <c r="YX241" s="69"/>
      <c r="YY241" s="69"/>
      <c r="YZ241" s="69"/>
      <c r="ZA241" s="69"/>
      <c r="ZB241" s="69"/>
      <c r="ZC241" s="69"/>
      <c r="ZD241" s="69"/>
      <c r="ZE241" s="69"/>
      <c r="ZF241" s="69"/>
      <c r="ZG241" s="69"/>
      <c r="ZH241" s="69"/>
      <c r="ZI241" s="69"/>
      <c r="ZJ241" s="69"/>
      <c r="ZK241" s="69"/>
      <c r="ZL241" s="69"/>
      <c r="ZM241" s="69"/>
      <c r="ZN241" s="69"/>
      <c r="ZO241" s="69"/>
      <c r="ZP241" s="69"/>
      <c r="ZQ241" s="69"/>
      <c r="ZR241" s="69"/>
      <c r="ZS241" s="69"/>
      <c r="ZT241" s="69"/>
      <c r="ZU241" s="69"/>
      <c r="ZV241" s="69"/>
      <c r="ZW241" s="69"/>
      <c r="ZX241" s="69"/>
      <c r="ZY241" s="69"/>
      <c r="ZZ241" s="69"/>
      <c r="AAA241" s="69"/>
      <c r="AAB241" s="69"/>
      <c r="AAC241" s="69"/>
      <c r="AAD241" s="69"/>
      <c r="AAE241" s="69"/>
      <c r="AAF241" s="69"/>
      <c r="AAG241" s="69"/>
      <c r="AAH241" s="69"/>
      <c r="AAI241" s="69"/>
      <c r="AAJ241" s="69"/>
      <c r="AAK241" s="69"/>
      <c r="AAL241" s="69"/>
      <c r="AAM241" s="69"/>
      <c r="AAN241" s="69"/>
      <c r="AAO241" s="69"/>
      <c r="AAP241" s="69"/>
      <c r="AAQ241" s="69"/>
      <c r="AAR241" s="69"/>
      <c r="AAS241" s="69"/>
      <c r="AAT241" s="69"/>
      <c r="AAU241" s="69"/>
      <c r="AAV241" s="69"/>
      <c r="AAW241" s="69"/>
      <c r="AAX241" s="69"/>
      <c r="AAY241" s="69"/>
      <c r="AAZ241" s="69"/>
      <c r="ABA241" s="69"/>
      <c r="ABB241" s="69"/>
      <c r="ABC241" s="69"/>
      <c r="ABD241" s="69"/>
      <c r="ABE241" s="69"/>
      <c r="ABF241" s="69"/>
      <c r="ABG241" s="69"/>
      <c r="ABH241" s="69"/>
      <c r="ABI241" s="69"/>
      <c r="ABJ241" s="69"/>
      <c r="ABK241" s="69"/>
      <c r="ABL241" s="69"/>
      <c r="ABM241" s="69"/>
      <c r="ABN241" s="69"/>
      <c r="ABO241" s="69"/>
      <c r="ABP241" s="69"/>
      <c r="ABQ241" s="69"/>
      <c r="ABR241" s="69"/>
      <c r="ABS241" s="69"/>
      <c r="ABT241" s="69"/>
      <c r="ABU241" s="69"/>
      <c r="ABV241" s="69"/>
      <c r="ABW241" s="69"/>
      <c r="ABX241" s="69"/>
      <c r="ABY241" s="69"/>
      <c r="ABZ241" s="69"/>
      <c r="ACA241" s="69"/>
      <c r="ACB241" s="69"/>
      <c r="ACC241" s="69"/>
      <c r="ACD241" s="69"/>
      <c r="ACE241" s="69"/>
      <c r="ACF241" s="69"/>
      <c r="ACG241" s="69"/>
      <c r="ACH241" s="69"/>
      <c r="ACI241" s="69"/>
      <c r="ACJ241" s="69"/>
      <c r="ACK241" s="69"/>
      <c r="ACL241" s="69"/>
      <c r="ACM241" s="69"/>
      <c r="ACN241" s="69"/>
      <c r="ACO241" s="69"/>
      <c r="ACP241" s="69"/>
      <c r="ACQ241" s="69"/>
      <c r="ACR241" s="69"/>
      <c r="ACS241" s="69"/>
      <c r="ACT241" s="69"/>
      <c r="ACU241" s="69"/>
      <c r="ACV241" s="69"/>
      <c r="ACW241" s="69"/>
      <c r="ACX241" s="69"/>
      <c r="ACY241" s="69"/>
      <c r="ACZ241" s="69"/>
      <c r="ADA241" s="69"/>
      <c r="ADB241" s="69"/>
      <c r="ADC241" s="69"/>
      <c r="ADD241" s="69"/>
      <c r="ADE241" s="69"/>
      <c r="ADF241" s="69"/>
      <c r="ADG241" s="69"/>
      <c r="ADH241" s="69"/>
      <c r="ADI241" s="69"/>
      <c r="ADJ241" s="69"/>
      <c r="ADK241" s="69"/>
      <c r="ADL241" s="69"/>
      <c r="ADM241" s="69"/>
      <c r="ADN241" s="69"/>
      <c r="ADO241" s="69"/>
      <c r="ADP241" s="69"/>
      <c r="ADQ241" s="69"/>
      <c r="ADR241" s="69"/>
      <c r="ADS241" s="69"/>
      <c r="ADT241" s="69"/>
      <c r="ADU241" s="69"/>
      <c r="ADV241" s="69"/>
      <c r="ADW241" s="69"/>
      <c r="ADX241" s="69"/>
      <c r="ADY241" s="69"/>
      <c r="ADZ241" s="69"/>
      <c r="AEA241" s="69"/>
      <c r="AEB241" s="69"/>
      <c r="AEC241" s="69"/>
      <c r="AED241" s="69"/>
      <c r="AEE241" s="69"/>
      <c r="AEF241" s="69"/>
      <c r="AEG241" s="69"/>
      <c r="AEH241" s="69"/>
      <c r="AEI241" s="69"/>
      <c r="AEJ241" s="69"/>
      <c r="AEK241" s="69"/>
      <c r="AEL241" s="69"/>
      <c r="AEM241" s="69"/>
      <c r="AEN241" s="69"/>
      <c r="AEO241" s="69"/>
      <c r="AEP241" s="69"/>
      <c r="AEQ241" s="69"/>
      <c r="AER241" s="69"/>
      <c r="AES241" s="69"/>
      <c r="AET241" s="69"/>
      <c r="AEU241" s="69"/>
      <c r="AEV241" s="69"/>
      <c r="AEW241" s="69"/>
      <c r="AEX241" s="69"/>
      <c r="AEY241" s="69"/>
      <c r="AEZ241" s="69"/>
      <c r="AFA241" s="69"/>
      <c r="AFB241" s="69"/>
      <c r="AFC241" s="69"/>
      <c r="AFD241" s="69"/>
      <c r="AFE241" s="69"/>
      <c r="AFF241" s="69"/>
      <c r="AFG241" s="69"/>
      <c r="AFH241" s="69"/>
      <c r="AFI241" s="69"/>
      <c r="AFJ241" s="69"/>
      <c r="AFK241" s="69"/>
      <c r="AFL241" s="69"/>
      <c r="AFM241" s="69"/>
      <c r="AFN241" s="69"/>
      <c r="AFO241" s="69"/>
      <c r="AFP241" s="69"/>
      <c r="AFQ241" s="69"/>
      <c r="AFR241" s="69"/>
      <c r="AFS241" s="69"/>
      <c r="AFT241" s="69"/>
      <c r="AFU241" s="69"/>
      <c r="AFV241" s="69"/>
      <c r="AFW241" s="69"/>
      <c r="AFX241" s="69"/>
      <c r="AFY241" s="69"/>
      <c r="AFZ241" s="69"/>
      <c r="AGA241" s="69"/>
      <c r="AGB241" s="69"/>
      <c r="AGC241" s="69"/>
      <c r="AGD241" s="69"/>
      <c r="AGE241" s="69"/>
      <c r="AGF241" s="69"/>
      <c r="AGG241" s="69"/>
      <c r="AGH241" s="69"/>
      <c r="AGI241" s="69"/>
      <c r="AGJ241" s="69"/>
      <c r="AGK241" s="69"/>
      <c r="AGL241" s="69"/>
      <c r="AGM241" s="69"/>
      <c r="AGN241" s="69"/>
      <c r="AGO241" s="69"/>
      <c r="AGP241" s="69"/>
      <c r="AGQ241" s="69"/>
      <c r="AGR241" s="69"/>
      <c r="AGS241" s="69"/>
      <c r="AGT241" s="69"/>
      <c r="AGU241" s="69"/>
      <c r="AGV241" s="69"/>
      <c r="AGW241" s="69"/>
      <c r="AGX241" s="69"/>
      <c r="AGY241" s="69"/>
      <c r="AGZ241" s="69"/>
      <c r="AHA241" s="69"/>
      <c r="AHB241" s="69"/>
      <c r="AHC241" s="69"/>
      <c r="AHD241" s="69"/>
      <c r="AHE241" s="69"/>
      <c r="AHF241" s="69"/>
      <c r="AHG241" s="69"/>
      <c r="AHH241" s="69"/>
      <c r="AHI241" s="69"/>
      <c r="AHJ241" s="69"/>
      <c r="AHK241" s="69"/>
      <c r="AHL241" s="69"/>
      <c r="AHM241" s="69"/>
      <c r="AHN241" s="69"/>
      <c r="AHO241" s="69"/>
      <c r="AHP241" s="69"/>
      <c r="AHQ241" s="69"/>
      <c r="AHR241" s="69"/>
      <c r="AHS241" s="69"/>
      <c r="AHT241" s="69"/>
      <c r="AHU241" s="69"/>
      <c r="AHV241" s="69"/>
      <c r="AHW241" s="69"/>
      <c r="AHX241" s="69"/>
      <c r="AHY241" s="69"/>
      <c r="AHZ241" s="69"/>
      <c r="AIA241" s="69"/>
      <c r="AIB241" s="69"/>
      <c r="AIC241" s="69"/>
      <c r="AID241" s="69"/>
      <c r="AIE241" s="69"/>
      <c r="AIF241" s="69"/>
      <c r="AIG241" s="69"/>
      <c r="AIH241" s="69"/>
      <c r="AII241" s="69"/>
      <c r="AIJ241" s="69"/>
      <c r="AIK241" s="69"/>
      <c r="AIL241" s="69"/>
      <c r="AIM241" s="69"/>
      <c r="AIN241" s="69"/>
      <c r="AIO241" s="69"/>
      <c r="AIP241" s="69"/>
      <c r="AIQ241" s="69"/>
      <c r="AIR241" s="69"/>
      <c r="AIS241" s="69"/>
      <c r="AIT241" s="69"/>
      <c r="AIU241" s="69"/>
      <c r="AIV241" s="69"/>
      <c r="AIW241" s="69"/>
      <c r="AIX241" s="69"/>
      <c r="AIY241" s="69"/>
      <c r="AIZ241" s="69"/>
      <c r="AJA241" s="69"/>
      <c r="AJB241" s="69"/>
      <c r="AJC241" s="69"/>
      <c r="AJD241" s="69"/>
      <c r="AJE241" s="69"/>
      <c r="AJF241" s="69"/>
      <c r="AJG241" s="69"/>
      <c r="AJH241" s="69"/>
      <c r="AJI241" s="69"/>
      <c r="AJJ241" s="69"/>
      <c r="AJK241" s="69"/>
      <c r="AJL241" s="69"/>
      <c r="AJM241" s="69"/>
      <c r="AJN241" s="69"/>
      <c r="AJO241" s="69"/>
      <c r="AJP241" s="69"/>
      <c r="AJQ241" s="69"/>
      <c r="AJR241" s="69"/>
      <c r="AJS241" s="69"/>
      <c r="AJT241" s="69"/>
      <c r="AJU241" s="69"/>
      <c r="AJV241" s="69"/>
      <c r="AJW241" s="69"/>
      <c r="AJX241" s="69"/>
      <c r="AJY241" s="69"/>
      <c r="AJZ241" s="69"/>
      <c r="AKA241" s="69"/>
      <c r="AKB241" s="69"/>
      <c r="AKC241" s="69"/>
      <c r="AKD241" s="69"/>
      <c r="AKE241" s="69"/>
      <c r="AKF241" s="69"/>
      <c r="AKG241" s="69"/>
      <c r="AKH241" s="69"/>
      <c r="AKI241" s="69"/>
      <c r="AKJ241" s="69"/>
      <c r="AKK241" s="69"/>
      <c r="AKL241" s="69"/>
      <c r="AKM241" s="69"/>
      <c r="AKN241" s="69"/>
      <c r="AKO241" s="69"/>
      <c r="AKP241" s="69"/>
      <c r="AKQ241" s="69"/>
      <c r="AKR241" s="69"/>
      <c r="AKS241" s="69"/>
      <c r="AKT241" s="69"/>
      <c r="AKU241" s="69"/>
      <c r="AKV241" s="69"/>
      <c r="AKW241" s="69"/>
      <c r="AKX241" s="69"/>
      <c r="AKY241" s="69"/>
      <c r="AKZ241" s="69"/>
      <c r="ALA241" s="69"/>
      <c r="ALB241" s="69"/>
      <c r="ALC241" s="69"/>
      <c r="ALD241" s="69"/>
      <c r="ALE241" s="69"/>
      <c r="ALF241" s="69"/>
      <c r="ALG241" s="69"/>
      <c r="ALH241" s="69"/>
      <c r="ALI241" s="69"/>
      <c r="ALJ241" s="69"/>
      <c r="ALK241" s="69"/>
      <c r="ALL241" s="69"/>
      <c r="ALM241" s="69"/>
      <c r="ALN241" s="69"/>
      <c r="ALO241" s="69"/>
      <c r="ALP241" s="69"/>
      <c r="ALQ241" s="69"/>
      <c r="ALR241" s="69"/>
      <c r="ALS241" s="69"/>
      <c r="ALT241" s="69"/>
      <c r="ALU241" s="69"/>
      <c r="ALV241" s="69"/>
      <c r="ALW241" s="69"/>
      <c r="ALX241" s="69"/>
      <c r="ALY241" s="69"/>
      <c r="ALZ241" s="69"/>
      <c r="AMA241" s="69"/>
      <c r="AMB241" s="69"/>
      <c r="AMC241" s="69"/>
      <c r="AMD241" s="69"/>
      <c r="AME241" s="69"/>
      <c r="AMF241" s="69"/>
      <c r="AMG241" s="69"/>
      <c r="AMH241" s="69"/>
      <c r="AMI241" s="69"/>
      <c r="AMJ241" s="69"/>
      <c r="AMK241" s="69"/>
      <c r="AML241" s="69"/>
      <c r="AMM241" s="69"/>
      <c r="AMN241" s="69"/>
      <c r="AMO241" s="69"/>
      <c r="AMP241" s="69"/>
      <c r="AMQ241" s="69"/>
      <c r="AMR241" s="69"/>
      <c r="AMS241" s="69"/>
      <c r="AMT241" s="69"/>
      <c r="AMU241" s="69"/>
      <c r="AMV241" s="69"/>
      <c r="AMW241" s="69"/>
      <c r="AMX241" s="69"/>
      <c r="AMY241" s="69"/>
      <c r="AMZ241" s="69"/>
      <c r="ANA241" s="69"/>
      <c r="ANB241" s="69"/>
      <c r="ANC241" s="69"/>
      <c r="AND241" s="69"/>
      <c r="ANE241" s="69"/>
      <c r="ANF241" s="69"/>
      <c r="ANG241" s="69"/>
      <c r="ANH241" s="69"/>
      <c r="ANI241" s="69"/>
      <c r="ANJ241" s="69"/>
      <c r="ANK241" s="69"/>
      <c r="ANL241" s="69"/>
      <c r="ANM241" s="69"/>
      <c r="ANN241" s="69"/>
      <c r="ANO241" s="69"/>
      <c r="ANP241" s="69"/>
      <c r="ANQ241" s="69"/>
      <c r="ANR241" s="69"/>
      <c r="ANS241" s="69"/>
      <c r="ANT241" s="69"/>
      <c r="ANU241" s="69"/>
      <c r="ANV241" s="69"/>
      <c r="ANW241" s="69"/>
      <c r="ANX241" s="69"/>
      <c r="ANY241" s="69"/>
      <c r="ANZ241" s="69"/>
      <c r="AOA241" s="69"/>
      <c r="AOB241" s="69"/>
      <c r="AOC241" s="69"/>
      <c r="AOD241" s="69"/>
      <c r="AOE241" s="69"/>
      <c r="AOF241" s="69"/>
      <c r="AOG241" s="69"/>
      <c r="AOH241" s="69"/>
      <c r="AOI241" s="69"/>
      <c r="AOJ241" s="69"/>
      <c r="AOK241" s="69"/>
      <c r="AOL241" s="69"/>
      <c r="AOM241" s="69"/>
      <c r="AON241" s="69"/>
      <c r="AOO241" s="69"/>
      <c r="AOP241" s="69"/>
      <c r="AOQ241" s="69"/>
      <c r="AOR241" s="69"/>
      <c r="AOS241" s="69"/>
      <c r="AOT241" s="69"/>
      <c r="AOU241" s="69"/>
      <c r="AOV241" s="69"/>
      <c r="AOW241" s="69"/>
      <c r="AOX241" s="69"/>
      <c r="AOY241" s="69"/>
      <c r="AOZ241" s="69"/>
      <c r="APA241" s="69"/>
      <c r="APB241" s="69"/>
      <c r="APC241" s="69"/>
      <c r="APD241" s="69"/>
      <c r="APE241" s="69"/>
      <c r="APF241" s="69"/>
      <c r="APG241" s="69"/>
      <c r="APH241" s="69"/>
      <c r="API241" s="69"/>
      <c r="APJ241" s="69"/>
      <c r="APK241" s="69"/>
      <c r="APL241" s="69"/>
      <c r="APM241" s="69"/>
      <c r="APN241" s="69"/>
      <c r="APO241" s="69"/>
      <c r="APP241" s="69"/>
      <c r="APQ241" s="69"/>
      <c r="APR241" s="69"/>
      <c r="APS241" s="69"/>
      <c r="APT241" s="69"/>
      <c r="APU241" s="69"/>
      <c r="APV241" s="69"/>
      <c r="APW241" s="69"/>
      <c r="APX241" s="69"/>
      <c r="APY241" s="69"/>
      <c r="APZ241" s="69"/>
      <c r="AQA241" s="69"/>
      <c r="AQB241" s="69"/>
      <c r="AQC241" s="69"/>
      <c r="AQD241" s="69"/>
      <c r="AQE241" s="69"/>
      <c r="AQF241" s="69"/>
      <c r="AQG241" s="69"/>
      <c r="AQH241" s="69"/>
      <c r="AQI241" s="69"/>
      <c r="AQJ241" s="69"/>
      <c r="AQK241" s="69"/>
      <c r="AQL241" s="69"/>
      <c r="AQM241" s="69"/>
      <c r="AQN241" s="69"/>
      <c r="AQO241" s="69"/>
      <c r="AQP241" s="69"/>
      <c r="AQQ241" s="69"/>
      <c r="AQR241" s="69"/>
      <c r="AQS241" s="69"/>
      <c r="AQT241" s="69"/>
      <c r="AQU241" s="69"/>
      <c r="AQV241" s="69"/>
      <c r="AQW241" s="69"/>
      <c r="AQX241" s="69"/>
      <c r="AQY241" s="69"/>
      <c r="AQZ241" s="69"/>
      <c r="ARA241" s="69"/>
      <c r="ARB241" s="69"/>
      <c r="ARC241" s="69"/>
      <c r="ARD241" s="69"/>
      <c r="ARE241" s="69"/>
      <c r="ARF241" s="69"/>
      <c r="ARG241" s="69"/>
      <c r="ARH241" s="69"/>
      <c r="ARI241" s="69"/>
      <c r="ARJ241" s="69"/>
      <c r="ARK241" s="69"/>
      <c r="ARL241" s="69"/>
      <c r="ARM241" s="69"/>
      <c r="ARN241" s="69"/>
      <c r="ARO241" s="69"/>
      <c r="ARP241" s="69"/>
      <c r="ARQ241" s="69"/>
      <c r="ARR241" s="69"/>
      <c r="ARS241" s="69"/>
      <c r="ART241" s="69"/>
      <c r="ARU241" s="69"/>
      <c r="ARV241" s="69"/>
      <c r="ARW241" s="69"/>
      <c r="ARX241" s="69"/>
      <c r="ARY241" s="69"/>
      <c r="ARZ241" s="69"/>
      <c r="ASA241" s="69"/>
      <c r="ASB241" s="69"/>
      <c r="ASC241" s="69"/>
      <c r="ASD241" s="69"/>
      <c r="ASE241" s="69"/>
      <c r="ASF241" s="69"/>
      <c r="ASG241" s="69"/>
      <c r="ASH241" s="69"/>
      <c r="ASI241" s="69"/>
      <c r="ASJ241" s="69"/>
      <c r="ASK241" s="69"/>
      <c r="ASL241" s="69"/>
      <c r="ASM241" s="69"/>
      <c r="ASN241" s="69"/>
      <c r="ASO241" s="69"/>
      <c r="ASP241" s="69"/>
      <c r="ASQ241" s="69"/>
      <c r="ASR241" s="69"/>
      <c r="ASS241" s="69"/>
      <c r="AST241" s="69"/>
      <c r="ASU241" s="69"/>
      <c r="ASV241" s="69"/>
      <c r="ASW241" s="69"/>
      <c r="ASX241" s="69"/>
      <c r="ASY241" s="69"/>
      <c r="ASZ241" s="69"/>
      <c r="ATA241" s="69"/>
      <c r="ATB241" s="69"/>
      <c r="ATC241" s="69"/>
      <c r="ATD241" s="69"/>
      <c r="ATE241" s="69"/>
      <c r="ATF241" s="69"/>
      <c r="ATG241" s="69"/>
      <c r="ATH241" s="69"/>
      <c r="ATI241" s="69"/>
      <c r="ATJ241" s="69"/>
      <c r="ATK241" s="69"/>
      <c r="ATL241" s="69"/>
      <c r="ATM241" s="69"/>
      <c r="ATN241" s="69"/>
      <c r="ATO241" s="69"/>
      <c r="ATP241" s="69"/>
      <c r="ATQ241" s="69"/>
      <c r="ATR241" s="69"/>
      <c r="ATS241" s="69"/>
      <c r="ATT241" s="69"/>
      <c r="ATU241" s="69"/>
      <c r="ATV241" s="69"/>
      <c r="ATW241" s="69"/>
      <c r="ATX241" s="69"/>
      <c r="ATY241" s="69"/>
      <c r="ATZ241" s="69"/>
      <c r="AUA241" s="69"/>
      <c r="AUB241" s="69"/>
      <c r="AUC241" s="69"/>
      <c r="AUD241" s="69"/>
      <c r="AUE241" s="69"/>
      <c r="AUF241" s="69"/>
      <c r="AUG241" s="69"/>
      <c r="AUH241" s="69"/>
      <c r="AUI241" s="69"/>
      <c r="AUJ241" s="69"/>
      <c r="AUK241" s="69"/>
      <c r="AUL241" s="69"/>
      <c r="AUM241" s="69"/>
      <c r="AUN241" s="69"/>
      <c r="AUO241" s="69"/>
      <c r="AUP241" s="69"/>
      <c r="AUQ241" s="69"/>
      <c r="AUR241" s="69"/>
      <c r="AUS241" s="69"/>
      <c r="AUT241" s="69"/>
      <c r="AUU241" s="69"/>
      <c r="AUV241" s="69"/>
      <c r="AUW241" s="69"/>
      <c r="AUX241" s="69"/>
      <c r="AUY241" s="69"/>
      <c r="AUZ241" s="69"/>
      <c r="AVA241" s="69"/>
      <c r="AVB241" s="69"/>
      <c r="AVC241" s="69"/>
      <c r="AVD241" s="69"/>
      <c r="AVE241" s="69"/>
      <c r="AVF241" s="69"/>
      <c r="AVG241" s="69"/>
      <c r="AVH241" s="69"/>
      <c r="AVI241" s="69"/>
      <c r="AVJ241" s="69"/>
      <c r="AVK241" s="69"/>
      <c r="AVL241" s="69"/>
      <c r="AVM241" s="69"/>
      <c r="AVN241" s="69"/>
      <c r="AVO241" s="69"/>
      <c r="AVP241" s="69"/>
      <c r="AVQ241" s="69"/>
      <c r="AVR241" s="69"/>
      <c r="AVS241" s="69"/>
      <c r="AVT241" s="69"/>
      <c r="AVU241" s="69"/>
      <c r="AVV241" s="69"/>
      <c r="AVW241" s="69"/>
      <c r="AVX241" s="69"/>
      <c r="AVY241" s="69"/>
      <c r="AVZ241" s="69"/>
      <c r="AWA241" s="69"/>
      <c r="AWB241" s="69"/>
      <c r="AWC241" s="69"/>
      <c r="AWD241" s="69"/>
      <c r="AWE241" s="69"/>
      <c r="AWF241" s="69"/>
      <c r="AWG241" s="69"/>
      <c r="AWH241" s="69"/>
      <c r="AWI241" s="69"/>
      <c r="AWJ241" s="69"/>
      <c r="AWK241" s="69"/>
      <c r="AWL241" s="69"/>
      <c r="AWM241" s="69"/>
      <c r="AWN241" s="69"/>
      <c r="AWO241" s="69"/>
      <c r="AWP241" s="69"/>
      <c r="AWQ241" s="69"/>
      <c r="AWR241" s="69"/>
      <c r="AWS241" s="69"/>
      <c r="AWT241" s="69"/>
      <c r="AWU241" s="69"/>
      <c r="AWV241" s="69"/>
      <c r="AWW241" s="69"/>
      <c r="AWX241" s="69"/>
      <c r="AWY241" s="69"/>
      <c r="AWZ241" s="69"/>
      <c r="AXA241" s="69"/>
      <c r="AXB241" s="69"/>
      <c r="AXC241" s="69"/>
      <c r="AXD241" s="69"/>
      <c r="AXE241" s="69"/>
      <c r="AXF241" s="69"/>
      <c r="AXG241" s="69"/>
      <c r="AXH241" s="69"/>
      <c r="AXI241" s="69"/>
      <c r="AXJ241" s="69"/>
      <c r="AXK241" s="69"/>
      <c r="AXL241" s="69"/>
      <c r="AXM241" s="69"/>
      <c r="AXN241" s="69"/>
      <c r="AXO241" s="69"/>
      <c r="AXP241" s="69"/>
      <c r="AXQ241" s="69"/>
      <c r="AXR241" s="69"/>
      <c r="AXS241" s="69"/>
      <c r="AXT241" s="69"/>
      <c r="AXU241" s="69"/>
      <c r="AXV241" s="69"/>
      <c r="AXW241" s="69"/>
      <c r="AXX241" s="69"/>
      <c r="AXY241" s="69"/>
      <c r="AXZ241" s="69"/>
      <c r="AYA241" s="69"/>
      <c r="AYB241" s="69"/>
      <c r="AYC241" s="69"/>
      <c r="AYD241" s="69"/>
      <c r="AYE241" s="69"/>
      <c r="AYF241" s="69"/>
      <c r="AYG241" s="69"/>
      <c r="AYH241" s="69"/>
      <c r="AYI241" s="69"/>
      <c r="AYJ241" s="69"/>
      <c r="AYK241" s="69"/>
      <c r="AYL241" s="69"/>
      <c r="AYM241" s="69"/>
      <c r="AYN241" s="69"/>
      <c r="AYO241" s="69"/>
      <c r="AYP241" s="69"/>
      <c r="AYQ241" s="69"/>
      <c r="AYR241" s="69"/>
      <c r="AYS241" s="69"/>
      <c r="AYT241" s="69"/>
      <c r="AYU241" s="69"/>
      <c r="AYV241" s="69"/>
      <c r="AYW241" s="69"/>
      <c r="AYX241" s="69"/>
      <c r="AYY241" s="69"/>
      <c r="AYZ241" s="69"/>
      <c r="AZA241" s="69"/>
      <c r="AZB241" s="69"/>
      <c r="AZC241" s="69"/>
      <c r="AZD241" s="69"/>
      <c r="AZE241" s="69"/>
      <c r="AZF241" s="69"/>
      <c r="AZG241" s="69"/>
      <c r="AZH241" s="69"/>
      <c r="AZI241" s="69"/>
      <c r="AZJ241" s="69"/>
      <c r="AZK241" s="69"/>
      <c r="AZL241" s="69"/>
      <c r="AZM241" s="69"/>
      <c r="AZN241" s="69"/>
      <c r="AZO241" s="69"/>
      <c r="AZP241" s="69"/>
      <c r="AZQ241" s="69"/>
      <c r="AZR241" s="69"/>
      <c r="AZS241" s="69"/>
      <c r="AZT241" s="69"/>
      <c r="AZU241" s="69"/>
      <c r="AZV241" s="69"/>
      <c r="AZW241" s="69"/>
      <c r="AZX241" s="69"/>
      <c r="AZY241" s="69"/>
      <c r="AZZ241" s="69"/>
      <c r="BAA241" s="69"/>
      <c r="BAB241" s="69"/>
      <c r="BAC241" s="69"/>
      <c r="BAD241" s="69"/>
      <c r="BAE241" s="69"/>
      <c r="BAF241" s="69"/>
      <c r="BAG241" s="69"/>
      <c r="BAH241" s="69"/>
      <c r="BAI241" s="69"/>
      <c r="BAJ241" s="69"/>
      <c r="BAK241" s="69"/>
      <c r="BAL241" s="69"/>
      <c r="BAM241" s="69"/>
      <c r="BAN241" s="69"/>
      <c r="BAO241" s="69"/>
      <c r="BAP241" s="69"/>
      <c r="BAQ241" s="69"/>
      <c r="BAR241" s="69"/>
      <c r="BAS241" s="69"/>
      <c r="BAT241" s="69"/>
      <c r="BAU241" s="69"/>
      <c r="BAV241" s="69"/>
      <c r="BAW241" s="69"/>
      <c r="BAX241" s="69"/>
      <c r="BAY241" s="69"/>
      <c r="BAZ241" s="69"/>
      <c r="BBA241" s="69"/>
      <c r="BBB241" s="69"/>
      <c r="BBC241" s="69"/>
      <c r="BBD241" s="69"/>
      <c r="BBE241" s="69"/>
      <c r="BBF241" s="69"/>
      <c r="BBG241" s="69"/>
      <c r="BBH241" s="69"/>
      <c r="BBI241" s="69"/>
      <c r="BBJ241" s="69"/>
      <c r="BBK241" s="69"/>
      <c r="BBL241" s="69"/>
      <c r="BBM241" s="69"/>
      <c r="BBN241" s="69"/>
      <c r="BBO241" s="69"/>
      <c r="BBP241" s="69"/>
      <c r="BBQ241" s="69"/>
      <c r="BBR241" s="69"/>
      <c r="BBS241" s="69"/>
      <c r="BBT241" s="69"/>
      <c r="BBU241" s="69"/>
      <c r="BBV241" s="69"/>
      <c r="BBW241" s="69"/>
      <c r="BBX241" s="69"/>
      <c r="BBY241" s="69"/>
      <c r="BBZ241" s="69"/>
      <c r="BCA241" s="69"/>
      <c r="BCB241" s="69"/>
      <c r="BCC241" s="69"/>
      <c r="BCD241" s="69"/>
      <c r="BCE241" s="69"/>
      <c r="BCF241" s="69"/>
      <c r="BCG241" s="69"/>
      <c r="BCH241" s="69"/>
      <c r="BCI241" s="69"/>
      <c r="BCJ241" s="69"/>
      <c r="BCK241" s="69"/>
      <c r="BCL241" s="69"/>
      <c r="BCM241" s="69"/>
      <c r="BCN241" s="69"/>
      <c r="BCO241" s="69"/>
      <c r="BCP241" s="69"/>
      <c r="BCQ241" s="69"/>
      <c r="BCR241" s="69"/>
      <c r="BCS241" s="69"/>
      <c r="BCT241" s="69"/>
      <c r="BCU241" s="69"/>
      <c r="BCV241" s="69"/>
      <c r="BCW241" s="69"/>
      <c r="BCX241" s="69"/>
      <c r="BCY241" s="69"/>
      <c r="BCZ241" s="69"/>
      <c r="BDA241" s="69"/>
      <c r="BDB241" s="69"/>
      <c r="BDC241" s="69"/>
      <c r="BDD241" s="69"/>
      <c r="BDE241" s="69"/>
      <c r="BDF241" s="69"/>
      <c r="BDG241" s="69"/>
      <c r="BDH241" s="69"/>
      <c r="BDI241" s="69"/>
      <c r="BDJ241" s="69"/>
      <c r="BDK241" s="69"/>
      <c r="BDL241" s="69"/>
      <c r="BDM241" s="69"/>
      <c r="BDN241" s="69"/>
      <c r="BDO241" s="69"/>
      <c r="BDP241" s="69"/>
      <c r="BDQ241" s="69"/>
      <c r="BDR241" s="69"/>
      <c r="BDS241" s="69"/>
      <c r="BDT241" s="69"/>
      <c r="BDU241" s="69"/>
      <c r="BDV241" s="69"/>
      <c r="BDW241" s="69"/>
      <c r="BDX241" s="69"/>
      <c r="BDY241" s="69"/>
      <c r="BDZ241" s="69"/>
      <c r="BEA241" s="69"/>
      <c r="BEB241" s="69"/>
      <c r="BEC241" s="69"/>
      <c r="BED241" s="69"/>
      <c r="BEE241" s="69"/>
      <c r="BEF241" s="69"/>
      <c r="BEG241" s="69"/>
      <c r="BEH241" s="69"/>
      <c r="BEI241" s="69"/>
      <c r="BEJ241" s="69"/>
      <c r="BEK241" s="69"/>
      <c r="BEL241" s="69"/>
      <c r="BEM241" s="69"/>
      <c r="BEN241" s="69"/>
      <c r="BEO241" s="69"/>
      <c r="BEP241" s="69"/>
      <c r="BEQ241" s="69"/>
      <c r="BER241" s="69"/>
      <c r="BES241" s="69"/>
      <c r="BET241" s="69"/>
      <c r="BEU241" s="69"/>
      <c r="BEV241" s="69"/>
      <c r="BEW241" s="69"/>
      <c r="BEX241" s="69"/>
      <c r="BEY241" s="69"/>
      <c r="BEZ241" s="69"/>
      <c r="BFA241" s="69"/>
      <c r="BFB241" s="69"/>
      <c r="BFC241" s="69"/>
      <c r="BFD241" s="69"/>
      <c r="BFE241" s="69"/>
      <c r="BFF241" s="69"/>
      <c r="BFG241" s="69"/>
      <c r="BFH241" s="69"/>
      <c r="BFI241" s="69"/>
      <c r="BFJ241" s="69"/>
      <c r="BFK241" s="69"/>
      <c r="BFL241" s="69"/>
      <c r="BFM241" s="69"/>
      <c r="BFN241" s="69"/>
      <c r="BFO241" s="69"/>
      <c r="BFP241" s="69"/>
      <c r="BFQ241" s="69"/>
      <c r="BFR241" s="69"/>
      <c r="BFS241" s="69"/>
      <c r="BFT241" s="69"/>
      <c r="BFU241" s="69"/>
      <c r="BFV241" s="69"/>
      <c r="BFW241" s="69"/>
      <c r="BFX241" s="69"/>
      <c r="BFY241" s="69"/>
      <c r="BFZ241" s="69"/>
      <c r="BGA241" s="69"/>
      <c r="BGB241" s="69"/>
      <c r="BGC241" s="69"/>
      <c r="BGD241" s="69"/>
      <c r="BGE241" s="69"/>
      <c r="BGF241" s="69"/>
      <c r="BGG241" s="69"/>
      <c r="BGH241" s="69"/>
      <c r="BGI241" s="69"/>
      <c r="BGJ241" s="69"/>
      <c r="BGK241" s="69"/>
      <c r="BGL241" s="69"/>
      <c r="BGM241" s="69"/>
      <c r="BGN241" s="69"/>
      <c r="BGO241" s="69"/>
      <c r="BGP241" s="69"/>
      <c r="BGQ241" s="69"/>
      <c r="BGR241" s="69"/>
      <c r="BGS241" s="69"/>
      <c r="BGT241" s="69"/>
      <c r="BGU241" s="69"/>
      <c r="BGV241" s="69"/>
      <c r="BGW241" s="69"/>
      <c r="BGX241" s="69"/>
      <c r="BGY241" s="69"/>
      <c r="BGZ241" s="69"/>
      <c r="BHA241" s="69"/>
      <c r="BHB241" s="69"/>
      <c r="BHC241" s="69"/>
      <c r="BHD241" s="69"/>
      <c r="BHE241" s="69"/>
      <c r="BHF241" s="69"/>
      <c r="BHG241" s="69"/>
      <c r="BHH241" s="69"/>
      <c r="BHI241" s="69"/>
      <c r="BHJ241" s="69"/>
      <c r="BHK241" s="69"/>
      <c r="BHL241" s="69"/>
      <c r="BHM241" s="69"/>
      <c r="BHN241" s="69"/>
      <c r="BHO241" s="69"/>
      <c r="BHP241" s="69"/>
      <c r="BHQ241" s="69"/>
      <c r="BHR241" s="69"/>
      <c r="BHS241" s="69"/>
      <c r="BHT241" s="69"/>
      <c r="BHU241" s="69"/>
      <c r="BHV241" s="69"/>
      <c r="BHW241" s="69"/>
      <c r="BHX241" s="69"/>
      <c r="BHY241" s="69"/>
      <c r="BHZ241" s="69"/>
      <c r="BIA241" s="69"/>
      <c r="BIB241" s="69"/>
      <c r="BIC241" s="69"/>
      <c r="BID241" s="69"/>
      <c r="BIE241" s="69"/>
      <c r="BIF241" s="69"/>
      <c r="BIG241" s="69"/>
      <c r="BIH241" s="69"/>
      <c r="BII241" s="69"/>
      <c r="BIJ241" s="69"/>
      <c r="BIK241" s="69"/>
      <c r="BIL241" s="69"/>
      <c r="BIM241" s="69"/>
      <c r="BIN241" s="69"/>
      <c r="BIO241" s="69"/>
      <c r="BIP241" s="69"/>
      <c r="BIQ241" s="69"/>
      <c r="BIR241" s="69"/>
      <c r="BIS241" s="69"/>
      <c r="BIT241" s="69"/>
      <c r="BIU241" s="69"/>
      <c r="BIV241" s="69"/>
      <c r="BIW241" s="69"/>
      <c r="BIX241" s="69"/>
      <c r="BIY241" s="69"/>
      <c r="BIZ241" s="69"/>
      <c r="BJA241" s="69"/>
      <c r="BJB241" s="69"/>
      <c r="BJC241" s="69"/>
      <c r="BJD241" s="69"/>
      <c r="BJE241" s="69"/>
      <c r="BJF241" s="69"/>
      <c r="BJG241" s="69"/>
      <c r="BJH241" s="69"/>
      <c r="BJI241" s="69"/>
      <c r="BJJ241" s="69"/>
      <c r="BJK241" s="69"/>
      <c r="BJL241" s="69"/>
      <c r="BJM241" s="69"/>
      <c r="BJN241" s="69"/>
      <c r="BJO241" s="69"/>
      <c r="BJP241" s="69"/>
      <c r="BJQ241" s="69"/>
      <c r="BJR241" s="69"/>
      <c r="BJS241" s="69"/>
      <c r="BJT241" s="69"/>
      <c r="BJU241" s="69"/>
      <c r="BJV241" s="69"/>
      <c r="BJW241" s="69"/>
      <c r="BJX241" s="69"/>
      <c r="BJY241" s="69"/>
      <c r="BJZ241" s="69"/>
      <c r="BKA241" s="69"/>
      <c r="BKB241" s="69"/>
      <c r="BKC241" s="69"/>
      <c r="BKD241" s="69"/>
      <c r="BKE241" s="69"/>
      <c r="BKF241" s="69"/>
      <c r="BKG241" s="69"/>
      <c r="BKH241" s="69"/>
      <c r="BKI241" s="69"/>
      <c r="BKJ241" s="69"/>
      <c r="BKK241" s="69"/>
      <c r="BKL241" s="69"/>
      <c r="BKM241" s="69"/>
      <c r="BKN241" s="69"/>
      <c r="BKO241" s="69"/>
      <c r="BKP241" s="69"/>
      <c r="BKQ241" s="69"/>
      <c r="BKR241" s="69"/>
      <c r="BKS241" s="69"/>
      <c r="BKT241" s="69"/>
      <c r="BKU241" s="69"/>
      <c r="BKV241" s="69"/>
      <c r="BKW241" s="69"/>
      <c r="BKX241" s="69"/>
      <c r="BKY241" s="69"/>
      <c r="BKZ241" s="69"/>
      <c r="BLA241" s="69"/>
      <c r="BLB241" s="69"/>
      <c r="BLC241" s="69"/>
      <c r="BLD241" s="69"/>
      <c r="BLE241" s="69"/>
      <c r="BLF241" s="69"/>
      <c r="BLG241" s="69"/>
      <c r="BLH241" s="69"/>
      <c r="BLI241" s="69"/>
      <c r="BLJ241" s="69"/>
      <c r="BLK241" s="69"/>
      <c r="BLL241" s="69"/>
      <c r="BLM241" s="69"/>
      <c r="BLN241" s="69"/>
      <c r="BLO241" s="69"/>
      <c r="BLP241" s="69"/>
      <c r="BLQ241" s="69"/>
      <c r="BLR241" s="69"/>
      <c r="BLS241" s="69"/>
      <c r="BLT241" s="69"/>
      <c r="BLU241" s="69"/>
      <c r="BLV241" s="69"/>
      <c r="BLW241" s="69"/>
      <c r="BLX241" s="69"/>
      <c r="BLY241" s="69"/>
      <c r="BLZ241" s="69"/>
      <c r="BMA241" s="69"/>
      <c r="BMB241" s="69"/>
      <c r="BMC241" s="69"/>
      <c r="BMD241" s="69"/>
      <c r="BME241" s="69"/>
      <c r="BMF241" s="69"/>
      <c r="BMG241" s="69"/>
      <c r="BMH241" s="69"/>
      <c r="BMI241" s="69"/>
      <c r="BMJ241" s="69"/>
      <c r="BMK241" s="69"/>
      <c r="BML241" s="69"/>
      <c r="BMM241" s="69"/>
      <c r="BMN241" s="69"/>
      <c r="BMO241" s="69"/>
      <c r="BMP241" s="69"/>
      <c r="BMQ241" s="69"/>
      <c r="BMR241" s="69"/>
      <c r="BMS241" s="69"/>
      <c r="BMT241" s="69"/>
      <c r="BMU241" s="69"/>
      <c r="BMV241" s="69"/>
      <c r="BMW241" s="69"/>
      <c r="BMX241" s="69"/>
      <c r="BMY241" s="69"/>
      <c r="BMZ241" s="69"/>
      <c r="BNA241" s="69"/>
      <c r="BNB241" s="69"/>
      <c r="BNC241" s="69"/>
      <c r="BND241" s="69"/>
      <c r="BNE241" s="69"/>
      <c r="BNF241" s="69"/>
      <c r="BNG241" s="69"/>
      <c r="BNH241" s="69"/>
      <c r="BNI241" s="69"/>
      <c r="BNJ241" s="69"/>
      <c r="BNK241" s="69"/>
      <c r="BNL241" s="69"/>
      <c r="BNM241" s="69"/>
      <c r="BNN241" s="69"/>
      <c r="BNO241" s="69"/>
      <c r="BNP241" s="69"/>
      <c r="BNQ241" s="69"/>
      <c r="BNR241" s="69"/>
      <c r="BNS241" s="69"/>
      <c r="BNT241" s="69"/>
      <c r="BNU241" s="69"/>
      <c r="BNV241" s="69"/>
      <c r="BNW241" s="69"/>
      <c r="BNX241" s="69"/>
      <c r="BNY241" s="69"/>
      <c r="BNZ241" s="69"/>
      <c r="BOA241" s="69"/>
      <c r="BOB241" s="69"/>
      <c r="BOC241" s="69"/>
      <c r="BOD241" s="69"/>
      <c r="BOE241" s="69"/>
      <c r="BOF241" s="69"/>
      <c r="BOG241" s="69"/>
      <c r="BOH241" s="69"/>
      <c r="BOI241" s="69"/>
      <c r="BOJ241" s="69"/>
      <c r="BOK241" s="69"/>
      <c r="BOL241" s="69"/>
      <c r="BOM241" s="69"/>
      <c r="BON241" s="69"/>
      <c r="BOO241" s="69"/>
      <c r="BOP241" s="69"/>
      <c r="BOQ241" s="69"/>
      <c r="BOR241" s="69"/>
      <c r="BOS241" s="69"/>
      <c r="BOT241" s="69"/>
      <c r="BOU241" s="69"/>
      <c r="BOV241" s="69"/>
      <c r="BOW241" s="69"/>
      <c r="BOX241" s="69"/>
      <c r="BOY241" s="69"/>
      <c r="BOZ241" s="69"/>
      <c r="BPA241" s="69"/>
      <c r="BPB241" s="69"/>
      <c r="BPC241" s="69"/>
      <c r="BPD241" s="69"/>
      <c r="BPE241" s="69"/>
      <c r="BPF241" s="69"/>
      <c r="BPG241" s="69"/>
      <c r="BPH241" s="69"/>
      <c r="BPI241" s="69"/>
      <c r="BPJ241" s="69"/>
      <c r="BPK241" s="69"/>
      <c r="BPL241" s="69"/>
      <c r="BPM241" s="69"/>
      <c r="BPN241" s="69"/>
      <c r="BPO241" s="69"/>
      <c r="BPP241" s="69"/>
      <c r="BPQ241" s="69"/>
      <c r="BPR241" s="69"/>
      <c r="BPS241" s="69"/>
      <c r="BPT241" s="69"/>
      <c r="BPU241" s="69"/>
      <c r="BPV241" s="69"/>
      <c r="BPW241" s="69"/>
      <c r="BPX241" s="69"/>
      <c r="BPY241" s="69"/>
      <c r="BPZ241" s="69"/>
      <c r="BQA241" s="69"/>
      <c r="BQB241" s="69"/>
      <c r="BQC241" s="69"/>
      <c r="BQD241" s="69"/>
      <c r="BQE241" s="69"/>
      <c r="BQF241" s="69"/>
      <c r="BQG241" s="69"/>
      <c r="BQH241" s="69"/>
      <c r="BQI241" s="69"/>
      <c r="BQJ241" s="69"/>
      <c r="BQK241" s="69"/>
      <c r="BQL241" s="69"/>
      <c r="BQM241" s="69"/>
      <c r="BQN241" s="69"/>
      <c r="BQO241" s="69"/>
      <c r="BQP241" s="69"/>
      <c r="BQQ241" s="69"/>
      <c r="BQR241" s="69"/>
      <c r="BQS241" s="69"/>
      <c r="BQT241" s="69"/>
      <c r="BQU241" s="69"/>
      <c r="BQV241" s="69"/>
      <c r="BQW241" s="69"/>
      <c r="BQX241" s="69"/>
      <c r="BQY241" s="69"/>
      <c r="BQZ241" s="69"/>
      <c r="BRA241" s="69"/>
      <c r="BRB241" s="69"/>
      <c r="BRC241" s="69"/>
      <c r="BRD241" s="69"/>
      <c r="BRE241" s="69"/>
      <c r="BRF241" s="69"/>
      <c r="BRG241" s="69"/>
      <c r="BRH241" s="69"/>
      <c r="BRI241" s="69"/>
      <c r="BRJ241" s="69"/>
      <c r="BRK241" s="69"/>
      <c r="BRL241" s="69"/>
      <c r="BRM241" s="69"/>
      <c r="BRN241" s="69"/>
      <c r="BRO241" s="69"/>
      <c r="BRP241" s="69"/>
      <c r="BRQ241" s="69"/>
      <c r="BRR241" s="69"/>
      <c r="BRS241" s="69"/>
      <c r="BRT241" s="69"/>
      <c r="BRU241" s="69"/>
      <c r="BRV241" s="69"/>
      <c r="BRW241" s="69"/>
      <c r="BRX241" s="69"/>
      <c r="BRY241" s="69"/>
      <c r="BRZ241" s="69"/>
      <c r="BSA241" s="69"/>
      <c r="BSB241" s="69"/>
      <c r="BSC241" s="69"/>
      <c r="BSD241" s="69"/>
      <c r="BSE241" s="69"/>
      <c r="BSF241" s="69"/>
      <c r="BSG241" s="69"/>
      <c r="BSH241" s="69"/>
      <c r="BSI241" s="69"/>
      <c r="BSJ241" s="69"/>
      <c r="BSK241" s="69"/>
      <c r="BSL241" s="69"/>
      <c r="BSM241" s="69"/>
      <c r="BSN241" s="69"/>
      <c r="BSO241" s="69"/>
      <c r="BSP241" s="69"/>
      <c r="BSQ241" s="69"/>
      <c r="BSR241" s="69"/>
      <c r="BSS241" s="69"/>
      <c r="BST241" s="69"/>
      <c r="BSU241" s="69"/>
      <c r="BSV241" s="69"/>
      <c r="BSW241" s="69"/>
      <c r="BSX241" s="69"/>
      <c r="BSY241" s="69"/>
      <c r="BSZ241" s="69"/>
      <c r="BTA241" s="69"/>
      <c r="BTB241" s="69"/>
      <c r="BTC241" s="69"/>
      <c r="BTD241" s="69"/>
      <c r="BTE241" s="69"/>
      <c r="BTF241" s="69"/>
      <c r="BTG241" s="69"/>
      <c r="BTH241" s="69"/>
      <c r="BTI241" s="69"/>
      <c r="BTJ241" s="69"/>
      <c r="BTK241" s="69"/>
      <c r="BTL241" s="69"/>
      <c r="BTM241" s="69"/>
      <c r="BTN241" s="69"/>
      <c r="BTO241" s="69"/>
      <c r="BTP241" s="69"/>
      <c r="BTQ241" s="69"/>
      <c r="BTR241" s="69"/>
      <c r="BTS241" s="69"/>
      <c r="BTT241" s="69"/>
      <c r="BTU241" s="69"/>
      <c r="BTV241" s="69"/>
      <c r="BTW241" s="69"/>
      <c r="BTX241" s="69"/>
      <c r="BTY241" s="69"/>
      <c r="BTZ241" s="69"/>
      <c r="BUA241" s="69"/>
      <c r="BUB241" s="69"/>
      <c r="BUC241" s="69"/>
      <c r="BUD241" s="69"/>
      <c r="BUE241" s="69"/>
      <c r="BUF241" s="69"/>
      <c r="BUG241" s="69"/>
      <c r="BUH241" s="69"/>
      <c r="BUI241" s="69"/>
      <c r="BUJ241" s="69"/>
      <c r="BUK241" s="69"/>
      <c r="BUL241" s="69"/>
      <c r="BUM241" s="69"/>
      <c r="BUN241" s="69"/>
      <c r="BUO241" s="69"/>
      <c r="BUP241" s="69"/>
      <c r="BUQ241" s="69"/>
      <c r="BUR241" s="69"/>
      <c r="BUS241" s="69"/>
      <c r="BUT241" s="69"/>
      <c r="BUU241" s="69"/>
      <c r="BUV241" s="69"/>
      <c r="BUW241" s="69"/>
      <c r="BUX241" s="69"/>
      <c r="BUY241" s="69"/>
      <c r="BUZ241" s="69"/>
      <c r="BVA241" s="69"/>
      <c r="BVB241" s="69"/>
      <c r="BVC241" s="69"/>
      <c r="BVD241" s="69"/>
      <c r="BVE241" s="69"/>
      <c r="BVF241" s="69"/>
      <c r="BVG241" s="69"/>
      <c r="BVH241" s="69"/>
      <c r="BVI241" s="69"/>
      <c r="BVJ241" s="69"/>
      <c r="BVK241" s="69"/>
      <c r="BVL241" s="69"/>
      <c r="BVM241" s="69"/>
      <c r="BVN241" s="69"/>
      <c r="BVO241" s="69"/>
      <c r="BVP241" s="69"/>
      <c r="BVQ241" s="69"/>
      <c r="BVR241" s="69"/>
      <c r="BVS241" s="69"/>
      <c r="BVT241" s="69"/>
      <c r="BVU241" s="69"/>
      <c r="BVV241" s="69"/>
      <c r="BVW241" s="69"/>
      <c r="BVX241" s="69"/>
      <c r="BVY241" s="69"/>
      <c r="BVZ241" s="69"/>
      <c r="BWA241" s="69"/>
      <c r="BWB241" s="69"/>
      <c r="BWC241" s="69"/>
      <c r="BWD241" s="69"/>
      <c r="BWE241" s="69"/>
      <c r="BWF241" s="69"/>
      <c r="BWG241" s="69"/>
      <c r="BWH241" s="69"/>
      <c r="BWI241" s="69"/>
      <c r="BWJ241" s="69"/>
      <c r="BWK241" s="69"/>
      <c r="BWL241" s="69"/>
      <c r="BWM241" s="69"/>
      <c r="BWN241" s="69"/>
      <c r="BWO241" s="69"/>
      <c r="BWP241" s="69"/>
      <c r="BWQ241" s="69"/>
      <c r="BWR241" s="69"/>
      <c r="BWS241" s="69"/>
      <c r="BWT241" s="69"/>
      <c r="BWU241" s="69"/>
    </row>
    <row r="242" spans="1:1971" s="34" customFormat="1" x14ac:dyDescent="0.25">
      <c r="A242" s="208" t="s">
        <v>642</v>
      </c>
      <c r="B242" s="180" t="s">
        <v>646</v>
      </c>
      <c r="C242" s="180" t="s">
        <v>475</v>
      </c>
      <c r="D242" s="209" t="s">
        <v>482</v>
      </c>
      <c r="E242" s="197" t="s">
        <v>477</v>
      </c>
      <c r="F242" s="31" t="s">
        <v>478</v>
      </c>
      <c r="G242" s="263" t="s">
        <v>858</v>
      </c>
      <c r="H242" s="35"/>
      <c r="I242" s="24"/>
      <c r="J242" s="24"/>
      <c r="K242" s="35"/>
      <c r="L242" s="66"/>
      <c r="M242" s="66"/>
      <c r="N242" s="66"/>
      <c r="O242" s="33" t="s">
        <v>1212</v>
      </c>
      <c r="P242" s="113">
        <v>1</v>
      </c>
      <c r="Q242" s="113">
        <v>1</v>
      </c>
      <c r="R242" s="113">
        <v>1</v>
      </c>
      <c r="S242" s="114">
        <v>1</v>
      </c>
      <c r="T242" s="115">
        <v>8515</v>
      </c>
      <c r="U242" s="844" t="s">
        <v>320</v>
      </c>
      <c r="V242" s="102">
        <v>1</v>
      </c>
      <c r="W242" s="116">
        <v>1</v>
      </c>
      <c r="X242" s="102">
        <v>0</v>
      </c>
      <c r="Y242" s="116" t="s">
        <v>1212</v>
      </c>
      <c r="Z242" s="102">
        <v>1</v>
      </c>
      <c r="AA242" s="116">
        <v>1</v>
      </c>
      <c r="AB242" s="102"/>
      <c r="AC242" s="116"/>
      <c r="AD242" s="102"/>
      <c r="AE242" s="116"/>
      <c r="AF242" s="117">
        <v>8458</v>
      </c>
      <c r="AG242" s="115">
        <v>57</v>
      </c>
      <c r="AH242" s="118">
        <v>6.6940692894891371E-3</v>
      </c>
      <c r="AI242" s="115">
        <v>8515</v>
      </c>
      <c r="AJ242" s="115">
        <v>12680</v>
      </c>
      <c r="AK242" s="116">
        <v>0.67152996845425872</v>
      </c>
      <c r="AL242" s="847" t="s">
        <v>320</v>
      </c>
      <c r="AM242" s="847" t="s">
        <v>320</v>
      </c>
      <c r="AN242" s="844" t="s">
        <v>320</v>
      </c>
      <c r="AO242" s="844"/>
      <c r="AP242" s="848" t="s">
        <v>320</v>
      </c>
      <c r="AQ242" s="844"/>
      <c r="AR242" s="848" t="s">
        <v>320</v>
      </c>
      <c r="AS242" s="844" t="s">
        <v>320</v>
      </c>
      <c r="AT242" s="848" t="s">
        <v>320</v>
      </c>
      <c r="AU242" s="844"/>
      <c r="AV242" s="848" t="s">
        <v>320</v>
      </c>
      <c r="AW242" s="849"/>
      <c r="AX242" s="848" t="s">
        <v>320</v>
      </c>
      <c r="AY242" s="849" t="s">
        <v>320</v>
      </c>
      <c r="AZ242" s="848" t="s">
        <v>320</v>
      </c>
      <c r="BA242" s="844"/>
      <c r="BB242" s="848" t="s">
        <v>320</v>
      </c>
      <c r="BC242" s="849"/>
      <c r="BD242" s="848" t="s">
        <v>320</v>
      </c>
      <c r="BE242" s="849" t="s">
        <v>320</v>
      </c>
      <c r="BF242" s="848" t="s">
        <v>320</v>
      </c>
      <c r="BG242" s="844"/>
      <c r="BH242" s="848" t="s">
        <v>320</v>
      </c>
      <c r="BI242" s="844"/>
      <c r="BJ242" s="848" t="s">
        <v>320</v>
      </c>
      <c r="BK242" s="844" t="s">
        <v>320</v>
      </c>
      <c r="BL242" s="848" t="s">
        <v>320</v>
      </c>
      <c r="BM242" s="102">
        <v>0</v>
      </c>
      <c r="BN242" s="116">
        <v>0</v>
      </c>
      <c r="BO242" s="102">
        <v>0</v>
      </c>
      <c r="BP242" s="116">
        <v>0</v>
      </c>
      <c r="BQ242" s="119" t="s">
        <v>937</v>
      </c>
      <c r="BR242" s="228">
        <v>1</v>
      </c>
      <c r="BS242" s="69"/>
      <c r="BT242" s="69"/>
      <c r="BU242" s="69"/>
      <c r="BV242" s="69"/>
      <c r="BW242" s="69"/>
      <c r="BX242" s="69"/>
      <c r="BY242" s="69"/>
      <c r="BZ242" s="69"/>
      <c r="CA242" s="69"/>
      <c r="CB242" s="69"/>
      <c r="CC242" s="69"/>
      <c r="CD242" s="69"/>
      <c r="CE242" s="69"/>
      <c r="CF242" s="69"/>
      <c r="CG242" s="69"/>
      <c r="CH242" s="69"/>
      <c r="CI242" s="69"/>
      <c r="CJ242" s="69"/>
      <c r="CK242" s="69"/>
      <c r="CL242" s="69"/>
      <c r="CM242" s="69"/>
      <c r="CN242" s="69"/>
      <c r="CO242" s="69"/>
      <c r="CP242" s="69"/>
      <c r="CQ242" s="69"/>
      <c r="CR242" s="69"/>
      <c r="CS242" s="69"/>
      <c r="CT242" s="69"/>
      <c r="CU242" s="69"/>
      <c r="CV242" s="69"/>
      <c r="CW242" s="69"/>
      <c r="CX242" s="69"/>
      <c r="CY242" s="69"/>
      <c r="CZ242" s="69"/>
      <c r="DA242" s="69"/>
      <c r="DB242" s="69"/>
      <c r="DC242" s="69"/>
      <c r="DD242" s="69"/>
      <c r="DE242" s="69"/>
      <c r="DF242" s="69"/>
      <c r="DG242" s="69"/>
      <c r="DH242" s="69"/>
      <c r="DI242" s="69"/>
      <c r="DJ242" s="69"/>
      <c r="DK242" s="69"/>
      <c r="DL242" s="69"/>
      <c r="DM242" s="69"/>
      <c r="DN242" s="69"/>
      <c r="DO242" s="69"/>
      <c r="DP242" s="69"/>
      <c r="DQ242" s="69"/>
      <c r="DR242" s="69"/>
      <c r="DS242" s="69"/>
      <c r="DT242" s="69"/>
      <c r="DU242" s="69"/>
      <c r="DV242" s="69"/>
      <c r="DW242" s="69"/>
      <c r="DX242" s="69"/>
      <c r="DY242" s="69"/>
      <c r="DZ242" s="69"/>
      <c r="EA242" s="69"/>
      <c r="EB242" s="69"/>
      <c r="EC242" s="69"/>
      <c r="ED242" s="69"/>
      <c r="EE242" s="69"/>
      <c r="EF242" s="69"/>
      <c r="EG242" s="69"/>
      <c r="EH242" s="69"/>
      <c r="EI242" s="69"/>
      <c r="EJ242" s="69"/>
      <c r="EK242" s="69"/>
      <c r="EL242" s="69"/>
      <c r="EM242" s="69"/>
      <c r="EN242" s="69"/>
      <c r="EO242" s="69"/>
      <c r="EP242" s="69"/>
      <c r="EQ242" s="69"/>
      <c r="ER242" s="69"/>
      <c r="ES242" s="69"/>
      <c r="ET242" s="69"/>
      <c r="EU242" s="69"/>
      <c r="EV242" s="69"/>
      <c r="EW242" s="69"/>
      <c r="EX242" s="69"/>
      <c r="EY242" s="69"/>
      <c r="EZ242" s="69"/>
      <c r="FA242" s="69"/>
      <c r="FB242" s="69"/>
      <c r="FC242" s="69"/>
      <c r="FD242" s="69"/>
      <c r="FE242" s="69"/>
      <c r="FF242" s="69"/>
      <c r="FG242" s="69"/>
      <c r="FH242" s="69"/>
      <c r="FI242" s="69"/>
      <c r="FJ242" s="69"/>
      <c r="FK242" s="69"/>
      <c r="FL242" s="69"/>
      <c r="FM242" s="69"/>
      <c r="FN242" s="69"/>
      <c r="FO242" s="69"/>
      <c r="FP242" s="69"/>
      <c r="FQ242" s="69"/>
      <c r="FR242" s="69"/>
      <c r="FS242" s="69"/>
      <c r="FT242" s="69"/>
      <c r="FU242" s="69"/>
      <c r="FV242" s="69"/>
      <c r="FW242" s="69"/>
      <c r="FX242" s="69"/>
      <c r="FY242" s="69"/>
      <c r="FZ242" s="69"/>
      <c r="GA242" s="69"/>
      <c r="GB242" s="69"/>
      <c r="GC242" s="69"/>
      <c r="GD242" s="69"/>
      <c r="GE242" s="69"/>
      <c r="GF242" s="69"/>
      <c r="GG242" s="69"/>
      <c r="GH242" s="69"/>
      <c r="GI242" s="69"/>
      <c r="GJ242" s="69"/>
      <c r="GK242" s="69"/>
      <c r="GL242" s="69"/>
      <c r="GM242" s="69"/>
      <c r="GN242" s="69"/>
      <c r="GO242" s="69"/>
      <c r="GP242" s="69"/>
      <c r="GQ242" s="69"/>
      <c r="GR242" s="69"/>
      <c r="GS242" s="69"/>
      <c r="GT242" s="69"/>
      <c r="GU242" s="69"/>
      <c r="GV242" s="69"/>
      <c r="GW242" s="69"/>
      <c r="GX242" s="69"/>
      <c r="GY242" s="69"/>
      <c r="GZ242" s="69"/>
      <c r="HA242" s="69"/>
      <c r="HB242" s="69"/>
      <c r="HC242" s="69"/>
      <c r="HD242" s="69"/>
      <c r="HE242" s="69"/>
      <c r="HF242" s="69"/>
      <c r="HG242" s="69"/>
      <c r="HH242" s="69"/>
      <c r="HI242" s="69"/>
      <c r="HJ242" s="69"/>
      <c r="HK242" s="69"/>
      <c r="HL242" s="69"/>
      <c r="HM242" s="69"/>
      <c r="HN242" s="69"/>
      <c r="HO242" s="69"/>
      <c r="HP242" s="69"/>
      <c r="HQ242" s="69"/>
      <c r="HR242" s="69"/>
      <c r="HS242" s="69"/>
      <c r="HT242" s="69"/>
      <c r="HU242" s="69"/>
      <c r="HV242" s="69"/>
      <c r="HW242" s="69"/>
      <c r="HX242" s="69"/>
      <c r="HY242" s="69"/>
      <c r="HZ242" s="69"/>
      <c r="IA242" s="69"/>
      <c r="IB242" s="69"/>
      <c r="IC242" s="69"/>
      <c r="ID242" s="69"/>
      <c r="IE242" s="69"/>
      <c r="IF242" s="69"/>
      <c r="IG242" s="69"/>
      <c r="IH242" s="69"/>
      <c r="II242" s="69"/>
      <c r="IJ242" s="69"/>
      <c r="IK242" s="69"/>
      <c r="IL242" s="69"/>
      <c r="IM242" s="69"/>
      <c r="IN242" s="69"/>
      <c r="IO242" s="69"/>
      <c r="IP242" s="69"/>
      <c r="IQ242" s="69"/>
      <c r="IR242" s="69"/>
      <c r="IS242" s="69"/>
      <c r="IT242" s="69"/>
      <c r="IU242" s="69"/>
      <c r="IV242" s="69"/>
      <c r="IW242" s="69"/>
      <c r="IX242" s="69"/>
      <c r="IY242" s="69"/>
      <c r="IZ242" s="69"/>
      <c r="JA242" s="69"/>
      <c r="JB242" s="69"/>
      <c r="JC242" s="69"/>
      <c r="JD242" s="69"/>
      <c r="JE242" s="69"/>
      <c r="JF242" s="69"/>
      <c r="JG242" s="69"/>
      <c r="JH242" s="69"/>
      <c r="JI242" s="69"/>
      <c r="JJ242" s="69"/>
      <c r="JK242" s="69"/>
      <c r="JL242" s="69"/>
      <c r="JM242" s="69"/>
      <c r="JN242" s="69"/>
      <c r="JO242" s="69"/>
      <c r="JP242" s="69"/>
      <c r="JQ242" s="69"/>
      <c r="JR242" s="69"/>
      <c r="JS242" s="69"/>
      <c r="JT242" s="69"/>
      <c r="JU242" s="69"/>
      <c r="JV242" s="69"/>
      <c r="JW242" s="69"/>
      <c r="JX242" s="69"/>
      <c r="JY242" s="69"/>
      <c r="JZ242" s="69"/>
      <c r="KA242" s="69"/>
      <c r="KB242" s="69"/>
      <c r="KC242" s="69"/>
      <c r="KD242" s="69"/>
      <c r="KE242" s="69"/>
      <c r="KF242" s="69"/>
      <c r="KG242" s="69"/>
      <c r="KH242" s="69"/>
      <c r="KI242" s="69"/>
      <c r="KJ242" s="69"/>
      <c r="KK242" s="69"/>
      <c r="KL242" s="69"/>
      <c r="KM242" s="69"/>
      <c r="KN242" s="69"/>
      <c r="KO242" s="69"/>
      <c r="KP242" s="69"/>
      <c r="KQ242" s="69"/>
      <c r="KR242" s="69"/>
      <c r="KS242" s="69"/>
      <c r="KT242" s="69"/>
      <c r="KU242" s="69"/>
      <c r="KV242" s="69"/>
      <c r="KW242" s="69"/>
      <c r="KX242" s="69"/>
      <c r="KY242" s="69"/>
      <c r="KZ242" s="69"/>
      <c r="LA242" s="69"/>
      <c r="LB242" s="69"/>
      <c r="LC242" s="69"/>
      <c r="LD242" s="69"/>
      <c r="LE242" s="69"/>
      <c r="LF242" s="69"/>
      <c r="LG242" s="69"/>
      <c r="LH242" s="69"/>
      <c r="LI242" s="69"/>
      <c r="LJ242" s="69"/>
      <c r="LK242" s="69"/>
      <c r="LL242" s="69"/>
      <c r="LM242" s="69"/>
      <c r="LN242" s="69"/>
      <c r="LO242" s="69"/>
      <c r="LP242" s="69"/>
      <c r="LQ242" s="69"/>
      <c r="LR242" s="69"/>
      <c r="LS242" s="69"/>
      <c r="LT242" s="69"/>
      <c r="LU242" s="69"/>
      <c r="LV242" s="69"/>
      <c r="LW242" s="69"/>
      <c r="LX242" s="69"/>
      <c r="LY242" s="69"/>
      <c r="LZ242" s="69"/>
      <c r="MA242" s="69"/>
      <c r="MB242" s="69"/>
      <c r="MC242" s="69"/>
      <c r="MD242" s="69"/>
      <c r="ME242" s="69"/>
      <c r="MF242" s="69"/>
      <c r="MG242" s="69"/>
      <c r="MH242" s="69"/>
      <c r="MI242" s="69"/>
      <c r="MJ242" s="69"/>
      <c r="MK242" s="69"/>
      <c r="ML242" s="69"/>
      <c r="MM242" s="69"/>
      <c r="MN242" s="69"/>
      <c r="MO242" s="69"/>
      <c r="MP242" s="69"/>
      <c r="MQ242" s="69"/>
      <c r="MR242" s="69"/>
      <c r="MS242" s="69"/>
      <c r="MT242" s="69"/>
      <c r="MU242" s="69"/>
      <c r="MV242" s="69"/>
      <c r="MW242" s="69"/>
      <c r="MX242" s="69"/>
      <c r="MY242" s="69"/>
      <c r="MZ242" s="69"/>
      <c r="NA242" s="69"/>
      <c r="NB242" s="69"/>
      <c r="NC242" s="69"/>
      <c r="ND242" s="69"/>
      <c r="NE242" s="69"/>
      <c r="NF242" s="69"/>
      <c r="NG242" s="69"/>
      <c r="NH242" s="69"/>
      <c r="NI242" s="69"/>
      <c r="NJ242" s="69"/>
      <c r="NK242" s="69"/>
      <c r="NL242" s="69"/>
      <c r="NM242" s="69"/>
      <c r="NN242" s="69"/>
      <c r="NO242" s="69"/>
      <c r="NP242" s="69"/>
      <c r="NQ242" s="69"/>
      <c r="NR242" s="69"/>
      <c r="NS242" s="69"/>
      <c r="NT242" s="69"/>
      <c r="NU242" s="69"/>
      <c r="NV242" s="69"/>
      <c r="NW242" s="69"/>
      <c r="NX242" s="69"/>
      <c r="NY242" s="69"/>
      <c r="NZ242" s="69"/>
      <c r="OA242" s="69"/>
      <c r="OB242" s="69"/>
      <c r="OC242" s="69"/>
      <c r="OD242" s="69"/>
      <c r="OE242" s="69"/>
      <c r="OF242" s="69"/>
      <c r="OG242" s="69"/>
      <c r="OH242" s="69"/>
      <c r="OI242" s="69"/>
      <c r="OJ242" s="69"/>
      <c r="OK242" s="69"/>
      <c r="OL242" s="69"/>
      <c r="OM242" s="69"/>
      <c r="ON242" s="69"/>
      <c r="OO242" s="69"/>
      <c r="OP242" s="69"/>
      <c r="OQ242" s="69"/>
      <c r="OR242" s="69"/>
      <c r="OS242" s="69"/>
      <c r="OT242" s="69"/>
      <c r="OU242" s="69"/>
      <c r="OV242" s="69"/>
      <c r="OW242" s="69"/>
      <c r="OX242" s="69"/>
      <c r="OY242" s="69"/>
      <c r="OZ242" s="69"/>
      <c r="PA242" s="69"/>
      <c r="PB242" s="69"/>
      <c r="PC242" s="69"/>
      <c r="PD242" s="69"/>
      <c r="PE242" s="69"/>
      <c r="PF242" s="69"/>
      <c r="PG242" s="69"/>
      <c r="PH242" s="69"/>
      <c r="PI242" s="69"/>
      <c r="PJ242" s="69"/>
      <c r="PK242" s="69"/>
      <c r="PL242" s="69"/>
      <c r="PM242" s="69"/>
      <c r="PN242" s="69"/>
      <c r="PO242" s="69"/>
      <c r="PP242" s="69"/>
      <c r="PQ242" s="69"/>
      <c r="PR242" s="69"/>
      <c r="PS242" s="69"/>
      <c r="PT242" s="69"/>
      <c r="PU242" s="69"/>
      <c r="PV242" s="69"/>
      <c r="PW242" s="69"/>
      <c r="PX242" s="69"/>
      <c r="PY242" s="69"/>
      <c r="PZ242" s="69"/>
      <c r="QA242" s="69"/>
      <c r="QB242" s="69"/>
      <c r="QC242" s="69"/>
      <c r="QD242" s="69"/>
      <c r="QE242" s="69"/>
      <c r="QF242" s="69"/>
      <c r="QG242" s="69"/>
      <c r="QH242" s="69"/>
      <c r="QI242" s="69"/>
      <c r="QJ242" s="69"/>
      <c r="QK242" s="69"/>
      <c r="QL242" s="69"/>
      <c r="QM242" s="69"/>
      <c r="QN242" s="69"/>
      <c r="QO242" s="69"/>
      <c r="QP242" s="69"/>
      <c r="QQ242" s="69"/>
      <c r="QR242" s="69"/>
      <c r="QS242" s="69"/>
      <c r="QT242" s="69"/>
      <c r="QU242" s="69"/>
      <c r="QV242" s="69"/>
      <c r="QW242" s="69"/>
      <c r="QX242" s="69"/>
      <c r="QY242" s="69"/>
      <c r="QZ242" s="69"/>
      <c r="RA242" s="69"/>
      <c r="RB242" s="69"/>
      <c r="RC242" s="69"/>
      <c r="RD242" s="69"/>
      <c r="RE242" s="69"/>
      <c r="RF242" s="69"/>
      <c r="RG242" s="69"/>
      <c r="RH242" s="69"/>
      <c r="RI242" s="69"/>
      <c r="RJ242" s="69"/>
      <c r="RK242" s="69"/>
      <c r="RL242" s="69"/>
      <c r="RM242" s="69"/>
      <c r="RN242" s="69"/>
      <c r="RO242" s="69"/>
      <c r="RP242" s="69"/>
      <c r="RQ242" s="69"/>
      <c r="RR242" s="69"/>
      <c r="RS242" s="69"/>
      <c r="RT242" s="69"/>
      <c r="RU242" s="69"/>
      <c r="RV242" s="69"/>
      <c r="RW242" s="69"/>
      <c r="RX242" s="69"/>
      <c r="RY242" s="69"/>
      <c r="RZ242" s="69"/>
      <c r="SA242" s="69"/>
      <c r="SB242" s="69"/>
      <c r="SC242" s="69"/>
      <c r="SD242" s="69"/>
      <c r="SE242" s="69"/>
      <c r="SF242" s="69"/>
      <c r="SG242" s="69"/>
      <c r="SH242" s="69"/>
      <c r="SI242" s="69"/>
      <c r="SJ242" s="69"/>
      <c r="SK242" s="69"/>
      <c r="SL242" s="69"/>
      <c r="SM242" s="69"/>
      <c r="SN242" s="69"/>
      <c r="SO242" s="69"/>
      <c r="SP242" s="69"/>
      <c r="SQ242" s="69"/>
      <c r="SR242" s="69"/>
      <c r="SS242" s="69"/>
      <c r="ST242" s="69"/>
      <c r="SU242" s="69"/>
      <c r="SV242" s="69"/>
      <c r="SW242" s="69"/>
      <c r="SX242" s="69"/>
      <c r="SY242" s="69"/>
      <c r="SZ242" s="69"/>
      <c r="TA242" s="69"/>
      <c r="TB242" s="69"/>
      <c r="TC242" s="69"/>
      <c r="TD242" s="69"/>
      <c r="TE242" s="69"/>
      <c r="TF242" s="69"/>
      <c r="TG242" s="69"/>
      <c r="TH242" s="69"/>
      <c r="TI242" s="69"/>
      <c r="TJ242" s="69"/>
      <c r="TK242" s="69"/>
      <c r="TL242" s="69"/>
      <c r="TM242" s="69"/>
      <c r="TN242" s="69"/>
      <c r="TO242" s="69"/>
      <c r="TP242" s="69"/>
      <c r="TQ242" s="69"/>
      <c r="TR242" s="69"/>
      <c r="TS242" s="69"/>
      <c r="TT242" s="69"/>
      <c r="TU242" s="69"/>
      <c r="TV242" s="69"/>
      <c r="TW242" s="69"/>
      <c r="TX242" s="69"/>
      <c r="TY242" s="69"/>
      <c r="TZ242" s="69"/>
      <c r="UA242" s="69"/>
      <c r="UB242" s="69"/>
      <c r="UC242" s="69"/>
      <c r="UD242" s="69"/>
      <c r="UE242" s="69"/>
      <c r="UF242" s="69"/>
      <c r="UG242" s="69"/>
      <c r="UH242" s="69"/>
      <c r="UI242" s="69"/>
      <c r="UJ242" s="69"/>
      <c r="UK242" s="69"/>
      <c r="UL242" s="69"/>
      <c r="UM242" s="69"/>
      <c r="UN242" s="69"/>
      <c r="UO242" s="69"/>
      <c r="UP242" s="69"/>
      <c r="UQ242" s="69"/>
      <c r="UR242" s="69"/>
      <c r="US242" s="69"/>
      <c r="UT242" s="69"/>
      <c r="UU242" s="69"/>
      <c r="UV242" s="69"/>
      <c r="UW242" s="69"/>
      <c r="UX242" s="69"/>
      <c r="UY242" s="69"/>
      <c r="UZ242" s="69"/>
      <c r="VA242" s="69"/>
      <c r="VB242" s="69"/>
      <c r="VC242" s="69"/>
      <c r="VD242" s="69"/>
      <c r="VE242" s="69"/>
      <c r="VF242" s="69"/>
      <c r="VG242" s="69"/>
      <c r="VH242" s="69"/>
      <c r="VI242" s="69"/>
      <c r="VJ242" s="69"/>
      <c r="VK242" s="69"/>
      <c r="VL242" s="69"/>
      <c r="VM242" s="69"/>
      <c r="VN242" s="69"/>
      <c r="VO242" s="69"/>
      <c r="VP242" s="69"/>
      <c r="VQ242" s="69"/>
      <c r="VR242" s="69"/>
      <c r="VS242" s="69"/>
      <c r="VT242" s="69"/>
      <c r="VU242" s="69"/>
      <c r="VV242" s="69"/>
      <c r="VW242" s="69"/>
      <c r="VX242" s="69"/>
      <c r="VY242" s="69"/>
      <c r="VZ242" s="69"/>
      <c r="WA242" s="69"/>
      <c r="WB242" s="69"/>
      <c r="WC242" s="69"/>
      <c r="WD242" s="69"/>
      <c r="WE242" s="69"/>
      <c r="WF242" s="69"/>
      <c r="WG242" s="69"/>
      <c r="WH242" s="69"/>
      <c r="WI242" s="69"/>
      <c r="WJ242" s="69"/>
      <c r="WK242" s="69"/>
      <c r="WL242" s="69"/>
      <c r="WM242" s="69"/>
      <c r="WN242" s="69"/>
      <c r="WO242" s="69"/>
      <c r="WP242" s="69"/>
      <c r="WQ242" s="69"/>
      <c r="WR242" s="69"/>
      <c r="WS242" s="69"/>
      <c r="WT242" s="69"/>
      <c r="WU242" s="69"/>
      <c r="WV242" s="69"/>
      <c r="WW242" s="69"/>
      <c r="WX242" s="69"/>
      <c r="WY242" s="69"/>
      <c r="WZ242" s="69"/>
      <c r="XA242" s="69"/>
      <c r="XB242" s="69"/>
      <c r="XC242" s="69"/>
      <c r="XD242" s="69"/>
      <c r="XE242" s="69"/>
      <c r="XF242" s="69"/>
      <c r="XG242" s="69"/>
      <c r="XH242" s="69"/>
      <c r="XI242" s="69"/>
      <c r="XJ242" s="69"/>
      <c r="XK242" s="69"/>
      <c r="XL242" s="69"/>
      <c r="XM242" s="69"/>
      <c r="XN242" s="69"/>
      <c r="XO242" s="69"/>
      <c r="XP242" s="69"/>
      <c r="XQ242" s="69"/>
      <c r="XR242" s="69"/>
      <c r="XS242" s="69"/>
      <c r="XT242" s="69"/>
      <c r="XU242" s="69"/>
      <c r="XV242" s="69"/>
      <c r="XW242" s="69"/>
      <c r="XX242" s="69"/>
      <c r="XY242" s="69"/>
      <c r="XZ242" s="69"/>
      <c r="YA242" s="69"/>
      <c r="YB242" s="69"/>
      <c r="YC242" s="69"/>
      <c r="YD242" s="69"/>
      <c r="YE242" s="69"/>
      <c r="YF242" s="69"/>
      <c r="YG242" s="69"/>
      <c r="YH242" s="69"/>
      <c r="YI242" s="69"/>
      <c r="YJ242" s="69"/>
      <c r="YK242" s="69"/>
      <c r="YL242" s="69"/>
      <c r="YM242" s="69"/>
      <c r="YN242" s="69"/>
      <c r="YO242" s="69"/>
      <c r="YP242" s="69"/>
      <c r="YQ242" s="69"/>
      <c r="YR242" s="69"/>
      <c r="YS242" s="69"/>
      <c r="YT242" s="69"/>
      <c r="YU242" s="69"/>
      <c r="YV242" s="69"/>
      <c r="YW242" s="69"/>
      <c r="YX242" s="69"/>
      <c r="YY242" s="69"/>
      <c r="YZ242" s="69"/>
      <c r="ZA242" s="69"/>
      <c r="ZB242" s="69"/>
      <c r="ZC242" s="69"/>
      <c r="ZD242" s="69"/>
      <c r="ZE242" s="69"/>
      <c r="ZF242" s="69"/>
      <c r="ZG242" s="69"/>
      <c r="ZH242" s="69"/>
      <c r="ZI242" s="69"/>
      <c r="ZJ242" s="69"/>
      <c r="ZK242" s="69"/>
      <c r="ZL242" s="69"/>
      <c r="ZM242" s="69"/>
      <c r="ZN242" s="69"/>
      <c r="ZO242" s="69"/>
      <c r="ZP242" s="69"/>
      <c r="ZQ242" s="69"/>
      <c r="ZR242" s="69"/>
      <c r="ZS242" s="69"/>
      <c r="ZT242" s="69"/>
      <c r="ZU242" s="69"/>
      <c r="ZV242" s="69"/>
      <c r="ZW242" s="69"/>
      <c r="ZX242" s="69"/>
      <c r="ZY242" s="69"/>
      <c r="ZZ242" s="69"/>
      <c r="AAA242" s="69"/>
      <c r="AAB242" s="69"/>
      <c r="AAC242" s="69"/>
      <c r="AAD242" s="69"/>
      <c r="AAE242" s="69"/>
      <c r="AAF242" s="69"/>
      <c r="AAG242" s="69"/>
      <c r="AAH242" s="69"/>
      <c r="AAI242" s="69"/>
      <c r="AAJ242" s="69"/>
      <c r="AAK242" s="69"/>
      <c r="AAL242" s="69"/>
      <c r="AAM242" s="69"/>
      <c r="AAN242" s="69"/>
      <c r="AAO242" s="69"/>
      <c r="AAP242" s="69"/>
      <c r="AAQ242" s="69"/>
      <c r="AAR242" s="69"/>
      <c r="AAS242" s="69"/>
      <c r="AAT242" s="69"/>
      <c r="AAU242" s="69"/>
      <c r="AAV242" s="69"/>
      <c r="AAW242" s="69"/>
      <c r="AAX242" s="69"/>
      <c r="AAY242" s="69"/>
      <c r="AAZ242" s="69"/>
      <c r="ABA242" s="69"/>
      <c r="ABB242" s="69"/>
      <c r="ABC242" s="69"/>
      <c r="ABD242" s="69"/>
      <c r="ABE242" s="69"/>
      <c r="ABF242" s="69"/>
      <c r="ABG242" s="69"/>
      <c r="ABH242" s="69"/>
      <c r="ABI242" s="69"/>
      <c r="ABJ242" s="69"/>
      <c r="ABK242" s="69"/>
      <c r="ABL242" s="69"/>
      <c r="ABM242" s="69"/>
      <c r="ABN242" s="69"/>
      <c r="ABO242" s="69"/>
      <c r="ABP242" s="69"/>
      <c r="ABQ242" s="69"/>
      <c r="ABR242" s="69"/>
      <c r="ABS242" s="69"/>
      <c r="ABT242" s="69"/>
      <c r="ABU242" s="69"/>
      <c r="ABV242" s="69"/>
      <c r="ABW242" s="69"/>
      <c r="ABX242" s="69"/>
      <c r="ABY242" s="69"/>
      <c r="ABZ242" s="69"/>
      <c r="ACA242" s="69"/>
      <c r="ACB242" s="69"/>
      <c r="ACC242" s="69"/>
      <c r="ACD242" s="69"/>
      <c r="ACE242" s="69"/>
      <c r="ACF242" s="69"/>
      <c r="ACG242" s="69"/>
      <c r="ACH242" s="69"/>
      <c r="ACI242" s="69"/>
      <c r="ACJ242" s="69"/>
      <c r="ACK242" s="69"/>
      <c r="ACL242" s="69"/>
      <c r="ACM242" s="69"/>
      <c r="ACN242" s="69"/>
      <c r="ACO242" s="69"/>
      <c r="ACP242" s="69"/>
      <c r="ACQ242" s="69"/>
      <c r="ACR242" s="69"/>
      <c r="ACS242" s="69"/>
      <c r="ACT242" s="69"/>
      <c r="ACU242" s="69"/>
      <c r="ACV242" s="69"/>
      <c r="ACW242" s="69"/>
      <c r="ACX242" s="69"/>
      <c r="ACY242" s="69"/>
      <c r="ACZ242" s="69"/>
      <c r="ADA242" s="69"/>
      <c r="ADB242" s="69"/>
      <c r="ADC242" s="69"/>
      <c r="ADD242" s="69"/>
      <c r="ADE242" s="69"/>
      <c r="ADF242" s="69"/>
      <c r="ADG242" s="69"/>
      <c r="ADH242" s="69"/>
      <c r="ADI242" s="69"/>
      <c r="ADJ242" s="69"/>
      <c r="ADK242" s="69"/>
      <c r="ADL242" s="69"/>
      <c r="ADM242" s="69"/>
      <c r="ADN242" s="69"/>
      <c r="ADO242" s="69"/>
      <c r="ADP242" s="69"/>
      <c r="ADQ242" s="69"/>
      <c r="ADR242" s="69"/>
      <c r="ADS242" s="69"/>
      <c r="ADT242" s="69"/>
      <c r="ADU242" s="69"/>
      <c r="ADV242" s="69"/>
      <c r="ADW242" s="69"/>
      <c r="ADX242" s="69"/>
      <c r="ADY242" s="69"/>
      <c r="ADZ242" s="69"/>
      <c r="AEA242" s="69"/>
      <c r="AEB242" s="69"/>
      <c r="AEC242" s="69"/>
      <c r="AED242" s="69"/>
      <c r="AEE242" s="69"/>
      <c r="AEF242" s="69"/>
      <c r="AEG242" s="69"/>
      <c r="AEH242" s="69"/>
      <c r="AEI242" s="69"/>
      <c r="AEJ242" s="69"/>
      <c r="AEK242" s="69"/>
      <c r="AEL242" s="69"/>
      <c r="AEM242" s="69"/>
      <c r="AEN242" s="69"/>
      <c r="AEO242" s="69"/>
      <c r="AEP242" s="69"/>
      <c r="AEQ242" s="69"/>
      <c r="AER242" s="69"/>
      <c r="AES242" s="69"/>
      <c r="AET242" s="69"/>
      <c r="AEU242" s="69"/>
      <c r="AEV242" s="69"/>
      <c r="AEW242" s="69"/>
      <c r="AEX242" s="69"/>
      <c r="AEY242" s="69"/>
      <c r="AEZ242" s="69"/>
      <c r="AFA242" s="69"/>
      <c r="AFB242" s="69"/>
      <c r="AFC242" s="69"/>
      <c r="AFD242" s="69"/>
      <c r="AFE242" s="69"/>
      <c r="AFF242" s="69"/>
      <c r="AFG242" s="69"/>
      <c r="AFH242" s="69"/>
      <c r="AFI242" s="69"/>
      <c r="AFJ242" s="69"/>
      <c r="AFK242" s="69"/>
      <c r="AFL242" s="69"/>
      <c r="AFM242" s="69"/>
      <c r="AFN242" s="69"/>
      <c r="AFO242" s="69"/>
      <c r="AFP242" s="69"/>
      <c r="AFQ242" s="69"/>
      <c r="AFR242" s="69"/>
      <c r="AFS242" s="69"/>
      <c r="AFT242" s="69"/>
      <c r="AFU242" s="69"/>
      <c r="AFV242" s="69"/>
      <c r="AFW242" s="69"/>
      <c r="AFX242" s="69"/>
      <c r="AFY242" s="69"/>
      <c r="AFZ242" s="69"/>
      <c r="AGA242" s="69"/>
      <c r="AGB242" s="69"/>
      <c r="AGC242" s="69"/>
      <c r="AGD242" s="69"/>
      <c r="AGE242" s="69"/>
      <c r="AGF242" s="69"/>
      <c r="AGG242" s="69"/>
      <c r="AGH242" s="69"/>
      <c r="AGI242" s="69"/>
      <c r="AGJ242" s="69"/>
      <c r="AGK242" s="69"/>
      <c r="AGL242" s="69"/>
      <c r="AGM242" s="69"/>
      <c r="AGN242" s="69"/>
      <c r="AGO242" s="69"/>
      <c r="AGP242" s="69"/>
      <c r="AGQ242" s="69"/>
      <c r="AGR242" s="69"/>
      <c r="AGS242" s="69"/>
      <c r="AGT242" s="69"/>
      <c r="AGU242" s="69"/>
      <c r="AGV242" s="69"/>
      <c r="AGW242" s="69"/>
      <c r="AGX242" s="69"/>
      <c r="AGY242" s="69"/>
      <c r="AGZ242" s="69"/>
      <c r="AHA242" s="69"/>
      <c r="AHB242" s="69"/>
      <c r="AHC242" s="69"/>
      <c r="AHD242" s="69"/>
      <c r="AHE242" s="69"/>
      <c r="AHF242" s="69"/>
      <c r="AHG242" s="69"/>
      <c r="AHH242" s="69"/>
      <c r="AHI242" s="69"/>
      <c r="AHJ242" s="69"/>
      <c r="AHK242" s="69"/>
      <c r="AHL242" s="69"/>
      <c r="AHM242" s="69"/>
      <c r="AHN242" s="69"/>
      <c r="AHO242" s="69"/>
      <c r="AHP242" s="69"/>
      <c r="AHQ242" s="69"/>
      <c r="AHR242" s="69"/>
      <c r="AHS242" s="69"/>
      <c r="AHT242" s="69"/>
      <c r="AHU242" s="69"/>
      <c r="AHV242" s="69"/>
      <c r="AHW242" s="69"/>
      <c r="AHX242" s="69"/>
      <c r="AHY242" s="69"/>
      <c r="AHZ242" s="69"/>
      <c r="AIA242" s="69"/>
      <c r="AIB242" s="69"/>
      <c r="AIC242" s="69"/>
      <c r="AID242" s="69"/>
      <c r="AIE242" s="69"/>
      <c r="AIF242" s="69"/>
      <c r="AIG242" s="69"/>
      <c r="AIH242" s="69"/>
      <c r="AII242" s="69"/>
      <c r="AIJ242" s="69"/>
      <c r="AIK242" s="69"/>
      <c r="AIL242" s="69"/>
      <c r="AIM242" s="69"/>
      <c r="AIN242" s="69"/>
      <c r="AIO242" s="69"/>
      <c r="AIP242" s="69"/>
      <c r="AIQ242" s="69"/>
      <c r="AIR242" s="69"/>
      <c r="AIS242" s="69"/>
      <c r="AIT242" s="69"/>
      <c r="AIU242" s="69"/>
      <c r="AIV242" s="69"/>
      <c r="AIW242" s="69"/>
      <c r="AIX242" s="69"/>
      <c r="AIY242" s="69"/>
      <c r="AIZ242" s="69"/>
      <c r="AJA242" s="69"/>
      <c r="AJB242" s="69"/>
      <c r="AJC242" s="69"/>
      <c r="AJD242" s="69"/>
      <c r="AJE242" s="69"/>
      <c r="AJF242" s="69"/>
      <c r="AJG242" s="69"/>
      <c r="AJH242" s="69"/>
      <c r="AJI242" s="69"/>
      <c r="AJJ242" s="69"/>
      <c r="AJK242" s="69"/>
      <c r="AJL242" s="69"/>
      <c r="AJM242" s="69"/>
      <c r="AJN242" s="69"/>
      <c r="AJO242" s="69"/>
      <c r="AJP242" s="69"/>
      <c r="AJQ242" s="69"/>
      <c r="AJR242" s="69"/>
      <c r="AJS242" s="69"/>
      <c r="AJT242" s="69"/>
      <c r="AJU242" s="69"/>
      <c r="AJV242" s="69"/>
      <c r="AJW242" s="69"/>
      <c r="AJX242" s="69"/>
      <c r="AJY242" s="69"/>
      <c r="AJZ242" s="69"/>
      <c r="AKA242" s="69"/>
      <c r="AKB242" s="69"/>
      <c r="AKC242" s="69"/>
      <c r="AKD242" s="69"/>
      <c r="AKE242" s="69"/>
      <c r="AKF242" s="69"/>
      <c r="AKG242" s="69"/>
      <c r="AKH242" s="69"/>
      <c r="AKI242" s="69"/>
      <c r="AKJ242" s="69"/>
      <c r="AKK242" s="69"/>
      <c r="AKL242" s="69"/>
      <c r="AKM242" s="69"/>
      <c r="AKN242" s="69"/>
      <c r="AKO242" s="69"/>
      <c r="AKP242" s="69"/>
      <c r="AKQ242" s="69"/>
      <c r="AKR242" s="69"/>
      <c r="AKS242" s="69"/>
      <c r="AKT242" s="69"/>
      <c r="AKU242" s="69"/>
      <c r="AKV242" s="69"/>
      <c r="AKW242" s="69"/>
      <c r="AKX242" s="69"/>
      <c r="AKY242" s="69"/>
      <c r="AKZ242" s="69"/>
      <c r="ALA242" s="69"/>
      <c r="ALB242" s="69"/>
      <c r="ALC242" s="69"/>
      <c r="ALD242" s="69"/>
      <c r="ALE242" s="69"/>
      <c r="ALF242" s="69"/>
      <c r="ALG242" s="69"/>
      <c r="ALH242" s="69"/>
      <c r="ALI242" s="69"/>
      <c r="ALJ242" s="69"/>
      <c r="ALK242" s="69"/>
      <c r="ALL242" s="69"/>
      <c r="ALM242" s="69"/>
      <c r="ALN242" s="69"/>
      <c r="ALO242" s="69"/>
      <c r="ALP242" s="69"/>
      <c r="ALQ242" s="69"/>
      <c r="ALR242" s="69"/>
      <c r="ALS242" s="69"/>
      <c r="ALT242" s="69"/>
      <c r="ALU242" s="69"/>
      <c r="ALV242" s="69"/>
      <c r="ALW242" s="69"/>
      <c r="ALX242" s="69"/>
      <c r="ALY242" s="69"/>
      <c r="ALZ242" s="69"/>
      <c r="AMA242" s="69"/>
      <c r="AMB242" s="69"/>
      <c r="AMC242" s="69"/>
      <c r="AMD242" s="69"/>
      <c r="AME242" s="69"/>
      <c r="AMF242" s="69"/>
      <c r="AMG242" s="69"/>
      <c r="AMH242" s="69"/>
      <c r="AMI242" s="69"/>
      <c r="AMJ242" s="69"/>
      <c r="AMK242" s="69"/>
      <c r="AML242" s="69"/>
      <c r="AMM242" s="69"/>
      <c r="AMN242" s="69"/>
      <c r="AMO242" s="69"/>
      <c r="AMP242" s="69"/>
      <c r="AMQ242" s="69"/>
      <c r="AMR242" s="69"/>
      <c r="AMS242" s="69"/>
      <c r="AMT242" s="69"/>
      <c r="AMU242" s="69"/>
      <c r="AMV242" s="69"/>
      <c r="AMW242" s="69"/>
      <c r="AMX242" s="69"/>
      <c r="AMY242" s="69"/>
      <c r="AMZ242" s="69"/>
      <c r="ANA242" s="69"/>
      <c r="ANB242" s="69"/>
      <c r="ANC242" s="69"/>
      <c r="AND242" s="69"/>
      <c r="ANE242" s="69"/>
      <c r="ANF242" s="69"/>
      <c r="ANG242" s="69"/>
      <c r="ANH242" s="69"/>
      <c r="ANI242" s="69"/>
      <c r="ANJ242" s="69"/>
      <c r="ANK242" s="69"/>
      <c r="ANL242" s="69"/>
      <c r="ANM242" s="69"/>
      <c r="ANN242" s="69"/>
      <c r="ANO242" s="69"/>
      <c r="ANP242" s="69"/>
      <c r="ANQ242" s="69"/>
      <c r="ANR242" s="69"/>
      <c r="ANS242" s="69"/>
      <c r="ANT242" s="69"/>
      <c r="ANU242" s="69"/>
      <c r="ANV242" s="69"/>
      <c r="ANW242" s="69"/>
      <c r="ANX242" s="69"/>
      <c r="ANY242" s="69"/>
      <c r="ANZ242" s="69"/>
      <c r="AOA242" s="69"/>
      <c r="AOB242" s="69"/>
      <c r="AOC242" s="69"/>
      <c r="AOD242" s="69"/>
      <c r="AOE242" s="69"/>
      <c r="AOF242" s="69"/>
      <c r="AOG242" s="69"/>
      <c r="AOH242" s="69"/>
      <c r="AOI242" s="69"/>
      <c r="AOJ242" s="69"/>
      <c r="AOK242" s="69"/>
      <c r="AOL242" s="69"/>
      <c r="AOM242" s="69"/>
      <c r="AON242" s="69"/>
      <c r="AOO242" s="69"/>
      <c r="AOP242" s="69"/>
      <c r="AOQ242" s="69"/>
      <c r="AOR242" s="69"/>
      <c r="AOS242" s="69"/>
      <c r="AOT242" s="69"/>
      <c r="AOU242" s="69"/>
      <c r="AOV242" s="69"/>
      <c r="AOW242" s="69"/>
      <c r="AOX242" s="69"/>
      <c r="AOY242" s="69"/>
      <c r="AOZ242" s="69"/>
      <c r="APA242" s="69"/>
      <c r="APB242" s="69"/>
      <c r="APC242" s="69"/>
      <c r="APD242" s="69"/>
      <c r="APE242" s="69"/>
      <c r="APF242" s="69"/>
      <c r="APG242" s="69"/>
      <c r="APH242" s="69"/>
      <c r="API242" s="69"/>
      <c r="APJ242" s="69"/>
      <c r="APK242" s="69"/>
      <c r="APL242" s="69"/>
      <c r="APM242" s="69"/>
      <c r="APN242" s="69"/>
      <c r="APO242" s="69"/>
      <c r="APP242" s="69"/>
      <c r="APQ242" s="69"/>
      <c r="APR242" s="69"/>
      <c r="APS242" s="69"/>
      <c r="APT242" s="69"/>
      <c r="APU242" s="69"/>
      <c r="APV242" s="69"/>
      <c r="APW242" s="69"/>
      <c r="APX242" s="69"/>
      <c r="APY242" s="69"/>
      <c r="APZ242" s="69"/>
      <c r="AQA242" s="69"/>
      <c r="AQB242" s="69"/>
      <c r="AQC242" s="69"/>
      <c r="AQD242" s="69"/>
      <c r="AQE242" s="69"/>
      <c r="AQF242" s="69"/>
      <c r="AQG242" s="69"/>
      <c r="AQH242" s="69"/>
      <c r="AQI242" s="69"/>
      <c r="AQJ242" s="69"/>
      <c r="AQK242" s="69"/>
      <c r="AQL242" s="69"/>
      <c r="AQM242" s="69"/>
      <c r="AQN242" s="69"/>
      <c r="AQO242" s="69"/>
      <c r="AQP242" s="69"/>
      <c r="AQQ242" s="69"/>
      <c r="AQR242" s="69"/>
      <c r="AQS242" s="69"/>
      <c r="AQT242" s="69"/>
      <c r="AQU242" s="69"/>
      <c r="AQV242" s="69"/>
      <c r="AQW242" s="69"/>
      <c r="AQX242" s="69"/>
      <c r="AQY242" s="69"/>
      <c r="AQZ242" s="69"/>
      <c r="ARA242" s="69"/>
      <c r="ARB242" s="69"/>
      <c r="ARC242" s="69"/>
      <c r="ARD242" s="69"/>
      <c r="ARE242" s="69"/>
      <c r="ARF242" s="69"/>
      <c r="ARG242" s="69"/>
      <c r="ARH242" s="69"/>
      <c r="ARI242" s="69"/>
      <c r="ARJ242" s="69"/>
      <c r="ARK242" s="69"/>
      <c r="ARL242" s="69"/>
      <c r="ARM242" s="69"/>
      <c r="ARN242" s="69"/>
      <c r="ARO242" s="69"/>
      <c r="ARP242" s="69"/>
      <c r="ARQ242" s="69"/>
      <c r="ARR242" s="69"/>
      <c r="ARS242" s="69"/>
      <c r="ART242" s="69"/>
      <c r="ARU242" s="69"/>
      <c r="ARV242" s="69"/>
      <c r="ARW242" s="69"/>
      <c r="ARX242" s="69"/>
      <c r="ARY242" s="69"/>
      <c r="ARZ242" s="69"/>
      <c r="ASA242" s="69"/>
      <c r="ASB242" s="69"/>
      <c r="ASC242" s="69"/>
      <c r="ASD242" s="69"/>
      <c r="ASE242" s="69"/>
      <c r="ASF242" s="69"/>
      <c r="ASG242" s="69"/>
      <c r="ASH242" s="69"/>
      <c r="ASI242" s="69"/>
      <c r="ASJ242" s="69"/>
      <c r="ASK242" s="69"/>
      <c r="ASL242" s="69"/>
      <c r="ASM242" s="69"/>
      <c r="ASN242" s="69"/>
      <c r="ASO242" s="69"/>
      <c r="ASP242" s="69"/>
      <c r="ASQ242" s="69"/>
      <c r="ASR242" s="69"/>
      <c r="ASS242" s="69"/>
      <c r="AST242" s="69"/>
      <c r="ASU242" s="69"/>
      <c r="ASV242" s="69"/>
      <c r="ASW242" s="69"/>
      <c r="ASX242" s="69"/>
      <c r="ASY242" s="69"/>
      <c r="ASZ242" s="69"/>
      <c r="ATA242" s="69"/>
      <c r="ATB242" s="69"/>
      <c r="ATC242" s="69"/>
      <c r="ATD242" s="69"/>
      <c r="ATE242" s="69"/>
      <c r="ATF242" s="69"/>
      <c r="ATG242" s="69"/>
      <c r="ATH242" s="69"/>
      <c r="ATI242" s="69"/>
      <c r="ATJ242" s="69"/>
      <c r="ATK242" s="69"/>
      <c r="ATL242" s="69"/>
      <c r="ATM242" s="69"/>
      <c r="ATN242" s="69"/>
      <c r="ATO242" s="69"/>
      <c r="ATP242" s="69"/>
      <c r="ATQ242" s="69"/>
      <c r="ATR242" s="69"/>
      <c r="ATS242" s="69"/>
      <c r="ATT242" s="69"/>
      <c r="ATU242" s="69"/>
      <c r="ATV242" s="69"/>
      <c r="ATW242" s="69"/>
      <c r="ATX242" s="69"/>
      <c r="ATY242" s="69"/>
      <c r="ATZ242" s="69"/>
      <c r="AUA242" s="69"/>
      <c r="AUB242" s="69"/>
      <c r="AUC242" s="69"/>
      <c r="AUD242" s="69"/>
      <c r="AUE242" s="69"/>
      <c r="AUF242" s="69"/>
      <c r="AUG242" s="69"/>
      <c r="AUH242" s="69"/>
      <c r="AUI242" s="69"/>
      <c r="AUJ242" s="69"/>
      <c r="AUK242" s="69"/>
      <c r="AUL242" s="69"/>
      <c r="AUM242" s="69"/>
      <c r="AUN242" s="69"/>
      <c r="AUO242" s="69"/>
      <c r="AUP242" s="69"/>
      <c r="AUQ242" s="69"/>
      <c r="AUR242" s="69"/>
      <c r="AUS242" s="69"/>
      <c r="AUT242" s="69"/>
      <c r="AUU242" s="69"/>
      <c r="AUV242" s="69"/>
      <c r="AUW242" s="69"/>
      <c r="AUX242" s="69"/>
      <c r="AUY242" s="69"/>
      <c r="AUZ242" s="69"/>
      <c r="AVA242" s="69"/>
      <c r="AVB242" s="69"/>
      <c r="AVC242" s="69"/>
      <c r="AVD242" s="69"/>
      <c r="AVE242" s="69"/>
      <c r="AVF242" s="69"/>
      <c r="AVG242" s="69"/>
      <c r="AVH242" s="69"/>
      <c r="AVI242" s="69"/>
      <c r="AVJ242" s="69"/>
      <c r="AVK242" s="69"/>
      <c r="AVL242" s="69"/>
      <c r="AVM242" s="69"/>
      <c r="AVN242" s="69"/>
      <c r="AVO242" s="69"/>
      <c r="AVP242" s="69"/>
      <c r="AVQ242" s="69"/>
      <c r="AVR242" s="69"/>
      <c r="AVS242" s="69"/>
      <c r="AVT242" s="69"/>
      <c r="AVU242" s="69"/>
      <c r="AVV242" s="69"/>
      <c r="AVW242" s="69"/>
      <c r="AVX242" s="69"/>
      <c r="AVY242" s="69"/>
      <c r="AVZ242" s="69"/>
      <c r="AWA242" s="69"/>
      <c r="AWB242" s="69"/>
      <c r="AWC242" s="69"/>
      <c r="AWD242" s="69"/>
      <c r="AWE242" s="69"/>
      <c r="AWF242" s="69"/>
      <c r="AWG242" s="69"/>
      <c r="AWH242" s="69"/>
      <c r="AWI242" s="69"/>
      <c r="AWJ242" s="69"/>
      <c r="AWK242" s="69"/>
      <c r="AWL242" s="69"/>
      <c r="AWM242" s="69"/>
      <c r="AWN242" s="69"/>
      <c r="AWO242" s="69"/>
      <c r="AWP242" s="69"/>
      <c r="AWQ242" s="69"/>
      <c r="AWR242" s="69"/>
      <c r="AWS242" s="69"/>
      <c r="AWT242" s="69"/>
      <c r="AWU242" s="69"/>
      <c r="AWV242" s="69"/>
      <c r="AWW242" s="69"/>
      <c r="AWX242" s="69"/>
      <c r="AWY242" s="69"/>
      <c r="AWZ242" s="69"/>
      <c r="AXA242" s="69"/>
      <c r="AXB242" s="69"/>
      <c r="AXC242" s="69"/>
      <c r="AXD242" s="69"/>
      <c r="AXE242" s="69"/>
      <c r="AXF242" s="69"/>
      <c r="AXG242" s="69"/>
      <c r="AXH242" s="69"/>
      <c r="AXI242" s="69"/>
      <c r="AXJ242" s="69"/>
      <c r="AXK242" s="69"/>
      <c r="AXL242" s="69"/>
      <c r="AXM242" s="69"/>
      <c r="AXN242" s="69"/>
      <c r="AXO242" s="69"/>
      <c r="AXP242" s="69"/>
      <c r="AXQ242" s="69"/>
      <c r="AXR242" s="69"/>
      <c r="AXS242" s="69"/>
      <c r="AXT242" s="69"/>
      <c r="AXU242" s="69"/>
      <c r="AXV242" s="69"/>
      <c r="AXW242" s="69"/>
      <c r="AXX242" s="69"/>
      <c r="AXY242" s="69"/>
      <c r="AXZ242" s="69"/>
      <c r="AYA242" s="69"/>
      <c r="AYB242" s="69"/>
      <c r="AYC242" s="69"/>
      <c r="AYD242" s="69"/>
      <c r="AYE242" s="69"/>
      <c r="AYF242" s="69"/>
      <c r="AYG242" s="69"/>
      <c r="AYH242" s="69"/>
      <c r="AYI242" s="69"/>
      <c r="AYJ242" s="69"/>
      <c r="AYK242" s="69"/>
      <c r="AYL242" s="69"/>
      <c r="AYM242" s="69"/>
      <c r="AYN242" s="69"/>
      <c r="AYO242" s="69"/>
      <c r="AYP242" s="69"/>
      <c r="AYQ242" s="69"/>
      <c r="AYR242" s="69"/>
      <c r="AYS242" s="69"/>
      <c r="AYT242" s="69"/>
      <c r="AYU242" s="69"/>
      <c r="AYV242" s="69"/>
      <c r="AYW242" s="69"/>
      <c r="AYX242" s="69"/>
      <c r="AYY242" s="69"/>
      <c r="AYZ242" s="69"/>
      <c r="AZA242" s="69"/>
      <c r="AZB242" s="69"/>
      <c r="AZC242" s="69"/>
      <c r="AZD242" s="69"/>
      <c r="AZE242" s="69"/>
      <c r="AZF242" s="69"/>
      <c r="AZG242" s="69"/>
      <c r="AZH242" s="69"/>
      <c r="AZI242" s="69"/>
      <c r="AZJ242" s="69"/>
      <c r="AZK242" s="69"/>
      <c r="AZL242" s="69"/>
      <c r="AZM242" s="69"/>
      <c r="AZN242" s="69"/>
      <c r="AZO242" s="69"/>
      <c r="AZP242" s="69"/>
      <c r="AZQ242" s="69"/>
      <c r="AZR242" s="69"/>
      <c r="AZS242" s="69"/>
      <c r="AZT242" s="69"/>
      <c r="AZU242" s="69"/>
      <c r="AZV242" s="69"/>
      <c r="AZW242" s="69"/>
      <c r="AZX242" s="69"/>
      <c r="AZY242" s="69"/>
      <c r="AZZ242" s="69"/>
      <c r="BAA242" s="69"/>
      <c r="BAB242" s="69"/>
      <c r="BAC242" s="69"/>
      <c r="BAD242" s="69"/>
      <c r="BAE242" s="69"/>
      <c r="BAF242" s="69"/>
      <c r="BAG242" s="69"/>
      <c r="BAH242" s="69"/>
      <c r="BAI242" s="69"/>
      <c r="BAJ242" s="69"/>
      <c r="BAK242" s="69"/>
      <c r="BAL242" s="69"/>
      <c r="BAM242" s="69"/>
      <c r="BAN242" s="69"/>
      <c r="BAO242" s="69"/>
      <c r="BAP242" s="69"/>
      <c r="BAQ242" s="69"/>
      <c r="BAR242" s="69"/>
      <c r="BAS242" s="69"/>
      <c r="BAT242" s="69"/>
      <c r="BAU242" s="69"/>
      <c r="BAV242" s="69"/>
      <c r="BAW242" s="69"/>
      <c r="BAX242" s="69"/>
      <c r="BAY242" s="69"/>
      <c r="BAZ242" s="69"/>
      <c r="BBA242" s="69"/>
      <c r="BBB242" s="69"/>
      <c r="BBC242" s="69"/>
      <c r="BBD242" s="69"/>
      <c r="BBE242" s="69"/>
      <c r="BBF242" s="69"/>
      <c r="BBG242" s="69"/>
      <c r="BBH242" s="69"/>
      <c r="BBI242" s="69"/>
      <c r="BBJ242" s="69"/>
      <c r="BBK242" s="69"/>
      <c r="BBL242" s="69"/>
      <c r="BBM242" s="69"/>
      <c r="BBN242" s="69"/>
      <c r="BBO242" s="69"/>
      <c r="BBP242" s="69"/>
      <c r="BBQ242" s="69"/>
      <c r="BBR242" s="69"/>
      <c r="BBS242" s="69"/>
      <c r="BBT242" s="69"/>
      <c r="BBU242" s="69"/>
      <c r="BBV242" s="69"/>
      <c r="BBW242" s="69"/>
      <c r="BBX242" s="69"/>
      <c r="BBY242" s="69"/>
      <c r="BBZ242" s="69"/>
      <c r="BCA242" s="69"/>
      <c r="BCB242" s="69"/>
      <c r="BCC242" s="69"/>
      <c r="BCD242" s="69"/>
      <c r="BCE242" s="69"/>
      <c r="BCF242" s="69"/>
      <c r="BCG242" s="69"/>
      <c r="BCH242" s="69"/>
      <c r="BCI242" s="69"/>
      <c r="BCJ242" s="69"/>
      <c r="BCK242" s="69"/>
      <c r="BCL242" s="69"/>
      <c r="BCM242" s="69"/>
      <c r="BCN242" s="69"/>
      <c r="BCO242" s="69"/>
      <c r="BCP242" s="69"/>
      <c r="BCQ242" s="69"/>
      <c r="BCR242" s="69"/>
      <c r="BCS242" s="69"/>
      <c r="BCT242" s="69"/>
      <c r="BCU242" s="69"/>
      <c r="BCV242" s="69"/>
      <c r="BCW242" s="69"/>
      <c r="BCX242" s="69"/>
      <c r="BCY242" s="69"/>
      <c r="BCZ242" s="69"/>
      <c r="BDA242" s="69"/>
      <c r="BDB242" s="69"/>
      <c r="BDC242" s="69"/>
      <c r="BDD242" s="69"/>
      <c r="BDE242" s="69"/>
      <c r="BDF242" s="69"/>
      <c r="BDG242" s="69"/>
      <c r="BDH242" s="69"/>
      <c r="BDI242" s="69"/>
      <c r="BDJ242" s="69"/>
      <c r="BDK242" s="69"/>
      <c r="BDL242" s="69"/>
      <c r="BDM242" s="69"/>
      <c r="BDN242" s="69"/>
      <c r="BDO242" s="69"/>
      <c r="BDP242" s="69"/>
      <c r="BDQ242" s="69"/>
      <c r="BDR242" s="69"/>
      <c r="BDS242" s="69"/>
      <c r="BDT242" s="69"/>
      <c r="BDU242" s="69"/>
      <c r="BDV242" s="69"/>
      <c r="BDW242" s="69"/>
      <c r="BDX242" s="69"/>
      <c r="BDY242" s="69"/>
      <c r="BDZ242" s="69"/>
      <c r="BEA242" s="69"/>
      <c r="BEB242" s="69"/>
      <c r="BEC242" s="69"/>
      <c r="BED242" s="69"/>
      <c r="BEE242" s="69"/>
      <c r="BEF242" s="69"/>
      <c r="BEG242" s="69"/>
      <c r="BEH242" s="69"/>
      <c r="BEI242" s="69"/>
      <c r="BEJ242" s="69"/>
      <c r="BEK242" s="69"/>
      <c r="BEL242" s="69"/>
      <c r="BEM242" s="69"/>
      <c r="BEN242" s="69"/>
      <c r="BEO242" s="69"/>
      <c r="BEP242" s="69"/>
      <c r="BEQ242" s="69"/>
      <c r="BER242" s="69"/>
      <c r="BES242" s="69"/>
      <c r="BET242" s="69"/>
      <c r="BEU242" s="69"/>
      <c r="BEV242" s="69"/>
      <c r="BEW242" s="69"/>
      <c r="BEX242" s="69"/>
      <c r="BEY242" s="69"/>
      <c r="BEZ242" s="69"/>
      <c r="BFA242" s="69"/>
      <c r="BFB242" s="69"/>
      <c r="BFC242" s="69"/>
      <c r="BFD242" s="69"/>
      <c r="BFE242" s="69"/>
      <c r="BFF242" s="69"/>
      <c r="BFG242" s="69"/>
      <c r="BFH242" s="69"/>
      <c r="BFI242" s="69"/>
      <c r="BFJ242" s="69"/>
      <c r="BFK242" s="69"/>
      <c r="BFL242" s="69"/>
      <c r="BFM242" s="69"/>
      <c r="BFN242" s="69"/>
      <c r="BFO242" s="69"/>
      <c r="BFP242" s="69"/>
      <c r="BFQ242" s="69"/>
      <c r="BFR242" s="69"/>
      <c r="BFS242" s="69"/>
      <c r="BFT242" s="69"/>
      <c r="BFU242" s="69"/>
      <c r="BFV242" s="69"/>
      <c r="BFW242" s="69"/>
      <c r="BFX242" s="69"/>
      <c r="BFY242" s="69"/>
      <c r="BFZ242" s="69"/>
      <c r="BGA242" s="69"/>
      <c r="BGB242" s="69"/>
      <c r="BGC242" s="69"/>
      <c r="BGD242" s="69"/>
      <c r="BGE242" s="69"/>
      <c r="BGF242" s="69"/>
      <c r="BGG242" s="69"/>
      <c r="BGH242" s="69"/>
      <c r="BGI242" s="69"/>
      <c r="BGJ242" s="69"/>
      <c r="BGK242" s="69"/>
      <c r="BGL242" s="69"/>
      <c r="BGM242" s="69"/>
      <c r="BGN242" s="69"/>
      <c r="BGO242" s="69"/>
      <c r="BGP242" s="69"/>
      <c r="BGQ242" s="69"/>
      <c r="BGR242" s="69"/>
      <c r="BGS242" s="69"/>
      <c r="BGT242" s="69"/>
      <c r="BGU242" s="69"/>
      <c r="BGV242" s="69"/>
      <c r="BGW242" s="69"/>
      <c r="BGX242" s="69"/>
      <c r="BGY242" s="69"/>
      <c r="BGZ242" s="69"/>
      <c r="BHA242" s="69"/>
      <c r="BHB242" s="69"/>
      <c r="BHC242" s="69"/>
      <c r="BHD242" s="69"/>
      <c r="BHE242" s="69"/>
      <c r="BHF242" s="69"/>
      <c r="BHG242" s="69"/>
      <c r="BHH242" s="69"/>
      <c r="BHI242" s="69"/>
      <c r="BHJ242" s="69"/>
      <c r="BHK242" s="69"/>
      <c r="BHL242" s="69"/>
      <c r="BHM242" s="69"/>
      <c r="BHN242" s="69"/>
      <c r="BHO242" s="69"/>
      <c r="BHP242" s="69"/>
      <c r="BHQ242" s="69"/>
      <c r="BHR242" s="69"/>
      <c r="BHS242" s="69"/>
      <c r="BHT242" s="69"/>
      <c r="BHU242" s="69"/>
      <c r="BHV242" s="69"/>
      <c r="BHW242" s="69"/>
      <c r="BHX242" s="69"/>
      <c r="BHY242" s="69"/>
      <c r="BHZ242" s="69"/>
      <c r="BIA242" s="69"/>
      <c r="BIB242" s="69"/>
      <c r="BIC242" s="69"/>
      <c r="BID242" s="69"/>
      <c r="BIE242" s="69"/>
      <c r="BIF242" s="69"/>
      <c r="BIG242" s="69"/>
      <c r="BIH242" s="69"/>
      <c r="BII242" s="69"/>
      <c r="BIJ242" s="69"/>
      <c r="BIK242" s="69"/>
      <c r="BIL242" s="69"/>
      <c r="BIM242" s="69"/>
      <c r="BIN242" s="69"/>
      <c r="BIO242" s="69"/>
      <c r="BIP242" s="69"/>
      <c r="BIQ242" s="69"/>
      <c r="BIR242" s="69"/>
      <c r="BIS242" s="69"/>
      <c r="BIT242" s="69"/>
      <c r="BIU242" s="69"/>
      <c r="BIV242" s="69"/>
      <c r="BIW242" s="69"/>
      <c r="BIX242" s="69"/>
      <c r="BIY242" s="69"/>
      <c r="BIZ242" s="69"/>
      <c r="BJA242" s="69"/>
      <c r="BJB242" s="69"/>
      <c r="BJC242" s="69"/>
      <c r="BJD242" s="69"/>
      <c r="BJE242" s="69"/>
      <c r="BJF242" s="69"/>
      <c r="BJG242" s="69"/>
      <c r="BJH242" s="69"/>
      <c r="BJI242" s="69"/>
      <c r="BJJ242" s="69"/>
      <c r="BJK242" s="69"/>
      <c r="BJL242" s="69"/>
      <c r="BJM242" s="69"/>
      <c r="BJN242" s="69"/>
      <c r="BJO242" s="69"/>
      <c r="BJP242" s="69"/>
      <c r="BJQ242" s="69"/>
      <c r="BJR242" s="69"/>
      <c r="BJS242" s="69"/>
      <c r="BJT242" s="69"/>
      <c r="BJU242" s="69"/>
      <c r="BJV242" s="69"/>
      <c r="BJW242" s="69"/>
      <c r="BJX242" s="69"/>
      <c r="BJY242" s="69"/>
      <c r="BJZ242" s="69"/>
      <c r="BKA242" s="69"/>
      <c r="BKB242" s="69"/>
      <c r="BKC242" s="69"/>
      <c r="BKD242" s="69"/>
      <c r="BKE242" s="69"/>
      <c r="BKF242" s="69"/>
      <c r="BKG242" s="69"/>
      <c r="BKH242" s="69"/>
      <c r="BKI242" s="69"/>
      <c r="BKJ242" s="69"/>
      <c r="BKK242" s="69"/>
      <c r="BKL242" s="69"/>
      <c r="BKM242" s="69"/>
      <c r="BKN242" s="69"/>
      <c r="BKO242" s="69"/>
      <c r="BKP242" s="69"/>
      <c r="BKQ242" s="69"/>
      <c r="BKR242" s="69"/>
      <c r="BKS242" s="69"/>
      <c r="BKT242" s="69"/>
      <c r="BKU242" s="69"/>
      <c r="BKV242" s="69"/>
      <c r="BKW242" s="69"/>
      <c r="BKX242" s="69"/>
      <c r="BKY242" s="69"/>
      <c r="BKZ242" s="69"/>
      <c r="BLA242" s="69"/>
      <c r="BLB242" s="69"/>
      <c r="BLC242" s="69"/>
      <c r="BLD242" s="69"/>
      <c r="BLE242" s="69"/>
      <c r="BLF242" s="69"/>
      <c r="BLG242" s="69"/>
      <c r="BLH242" s="69"/>
      <c r="BLI242" s="69"/>
      <c r="BLJ242" s="69"/>
      <c r="BLK242" s="69"/>
      <c r="BLL242" s="69"/>
      <c r="BLM242" s="69"/>
      <c r="BLN242" s="69"/>
      <c r="BLO242" s="69"/>
      <c r="BLP242" s="69"/>
      <c r="BLQ242" s="69"/>
      <c r="BLR242" s="69"/>
      <c r="BLS242" s="69"/>
      <c r="BLT242" s="69"/>
      <c r="BLU242" s="69"/>
      <c r="BLV242" s="69"/>
      <c r="BLW242" s="69"/>
      <c r="BLX242" s="69"/>
      <c r="BLY242" s="69"/>
      <c r="BLZ242" s="69"/>
      <c r="BMA242" s="69"/>
      <c r="BMB242" s="69"/>
      <c r="BMC242" s="69"/>
      <c r="BMD242" s="69"/>
      <c r="BME242" s="69"/>
      <c r="BMF242" s="69"/>
      <c r="BMG242" s="69"/>
      <c r="BMH242" s="69"/>
      <c r="BMI242" s="69"/>
      <c r="BMJ242" s="69"/>
      <c r="BMK242" s="69"/>
      <c r="BML242" s="69"/>
      <c r="BMM242" s="69"/>
      <c r="BMN242" s="69"/>
      <c r="BMO242" s="69"/>
      <c r="BMP242" s="69"/>
      <c r="BMQ242" s="69"/>
      <c r="BMR242" s="69"/>
      <c r="BMS242" s="69"/>
      <c r="BMT242" s="69"/>
      <c r="BMU242" s="69"/>
      <c r="BMV242" s="69"/>
      <c r="BMW242" s="69"/>
      <c r="BMX242" s="69"/>
      <c r="BMY242" s="69"/>
      <c r="BMZ242" s="69"/>
      <c r="BNA242" s="69"/>
      <c r="BNB242" s="69"/>
      <c r="BNC242" s="69"/>
      <c r="BND242" s="69"/>
      <c r="BNE242" s="69"/>
      <c r="BNF242" s="69"/>
      <c r="BNG242" s="69"/>
      <c r="BNH242" s="69"/>
      <c r="BNI242" s="69"/>
      <c r="BNJ242" s="69"/>
      <c r="BNK242" s="69"/>
      <c r="BNL242" s="69"/>
      <c r="BNM242" s="69"/>
      <c r="BNN242" s="69"/>
      <c r="BNO242" s="69"/>
      <c r="BNP242" s="69"/>
      <c r="BNQ242" s="69"/>
      <c r="BNR242" s="69"/>
      <c r="BNS242" s="69"/>
      <c r="BNT242" s="69"/>
      <c r="BNU242" s="69"/>
      <c r="BNV242" s="69"/>
      <c r="BNW242" s="69"/>
      <c r="BNX242" s="69"/>
      <c r="BNY242" s="69"/>
      <c r="BNZ242" s="69"/>
      <c r="BOA242" s="69"/>
      <c r="BOB242" s="69"/>
      <c r="BOC242" s="69"/>
      <c r="BOD242" s="69"/>
      <c r="BOE242" s="69"/>
      <c r="BOF242" s="69"/>
      <c r="BOG242" s="69"/>
      <c r="BOH242" s="69"/>
      <c r="BOI242" s="69"/>
      <c r="BOJ242" s="69"/>
      <c r="BOK242" s="69"/>
      <c r="BOL242" s="69"/>
      <c r="BOM242" s="69"/>
      <c r="BON242" s="69"/>
      <c r="BOO242" s="69"/>
      <c r="BOP242" s="69"/>
      <c r="BOQ242" s="69"/>
      <c r="BOR242" s="69"/>
      <c r="BOS242" s="69"/>
      <c r="BOT242" s="69"/>
      <c r="BOU242" s="69"/>
      <c r="BOV242" s="69"/>
      <c r="BOW242" s="69"/>
      <c r="BOX242" s="69"/>
      <c r="BOY242" s="69"/>
      <c r="BOZ242" s="69"/>
      <c r="BPA242" s="69"/>
      <c r="BPB242" s="69"/>
      <c r="BPC242" s="69"/>
      <c r="BPD242" s="69"/>
      <c r="BPE242" s="69"/>
      <c r="BPF242" s="69"/>
      <c r="BPG242" s="69"/>
      <c r="BPH242" s="69"/>
      <c r="BPI242" s="69"/>
      <c r="BPJ242" s="69"/>
      <c r="BPK242" s="69"/>
      <c r="BPL242" s="69"/>
      <c r="BPM242" s="69"/>
      <c r="BPN242" s="69"/>
      <c r="BPO242" s="69"/>
      <c r="BPP242" s="69"/>
      <c r="BPQ242" s="69"/>
      <c r="BPR242" s="69"/>
      <c r="BPS242" s="69"/>
      <c r="BPT242" s="69"/>
      <c r="BPU242" s="69"/>
      <c r="BPV242" s="69"/>
      <c r="BPW242" s="69"/>
      <c r="BPX242" s="69"/>
      <c r="BPY242" s="69"/>
      <c r="BPZ242" s="69"/>
      <c r="BQA242" s="69"/>
      <c r="BQB242" s="69"/>
      <c r="BQC242" s="69"/>
      <c r="BQD242" s="69"/>
      <c r="BQE242" s="69"/>
      <c r="BQF242" s="69"/>
      <c r="BQG242" s="69"/>
      <c r="BQH242" s="69"/>
      <c r="BQI242" s="69"/>
      <c r="BQJ242" s="69"/>
      <c r="BQK242" s="69"/>
      <c r="BQL242" s="69"/>
      <c r="BQM242" s="69"/>
      <c r="BQN242" s="69"/>
      <c r="BQO242" s="69"/>
      <c r="BQP242" s="69"/>
      <c r="BQQ242" s="69"/>
      <c r="BQR242" s="69"/>
      <c r="BQS242" s="69"/>
      <c r="BQT242" s="69"/>
      <c r="BQU242" s="69"/>
      <c r="BQV242" s="69"/>
      <c r="BQW242" s="69"/>
      <c r="BQX242" s="69"/>
      <c r="BQY242" s="69"/>
      <c r="BQZ242" s="69"/>
      <c r="BRA242" s="69"/>
      <c r="BRB242" s="69"/>
      <c r="BRC242" s="69"/>
      <c r="BRD242" s="69"/>
      <c r="BRE242" s="69"/>
      <c r="BRF242" s="69"/>
      <c r="BRG242" s="69"/>
      <c r="BRH242" s="69"/>
      <c r="BRI242" s="69"/>
      <c r="BRJ242" s="69"/>
      <c r="BRK242" s="69"/>
      <c r="BRL242" s="69"/>
      <c r="BRM242" s="69"/>
      <c r="BRN242" s="69"/>
      <c r="BRO242" s="69"/>
      <c r="BRP242" s="69"/>
      <c r="BRQ242" s="69"/>
      <c r="BRR242" s="69"/>
      <c r="BRS242" s="69"/>
      <c r="BRT242" s="69"/>
      <c r="BRU242" s="69"/>
      <c r="BRV242" s="69"/>
      <c r="BRW242" s="69"/>
      <c r="BRX242" s="69"/>
      <c r="BRY242" s="69"/>
      <c r="BRZ242" s="69"/>
      <c r="BSA242" s="69"/>
      <c r="BSB242" s="69"/>
      <c r="BSC242" s="69"/>
      <c r="BSD242" s="69"/>
      <c r="BSE242" s="69"/>
      <c r="BSF242" s="69"/>
      <c r="BSG242" s="69"/>
      <c r="BSH242" s="69"/>
      <c r="BSI242" s="69"/>
      <c r="BSJ242" s="69"/>
      <c r="BSK242" s="69"/>
      <c r="BSL242" s="69"/>
      <c r="BSM242" s="69"/>
      <c r="BSN242" s="69"/>
      <c r="BSO242" s="69"/>
      <c r="BSP242" s="69"/>
      <c r="BSQ242" s="69"/>
      <c r="BSR242" s="69"/>
      <c r="BSS242" s="69"/>
      <c r="BST242" s="69"/>
      <c r="BSU242" s="69"/>
      <c r="BSV242" s="69"/>
      <c r="BSW242" s="69"/>
      <c r="BSX242" s="69"/>
      <c r="BSY242" s="69"/>
      <c r="BSZ242" s="69"/>
      <c r="BTA242" s="69"/>
      <c r="BTB242" s="69"/>
      <c r="BTC242" s="69"/>
      <c r="BTD242" s="69"/>
      <c r="BTE242" s="69"/>
      <c r="BTF242" s="69"/>
      <c r="BTG242" s="69"/>
      <c r="BTH242" s="69"/>
      <c r="BTI242" s="69"/>
      <c r="BTJ242" s="69"/>
      <c r="BTK242" s="69"/>
      <c r="BTL242" s="69"/>
      <c r="BTM242" s="69"/>
      <c r="BTN242" s="69"/>
      <c r="BTO242" s="69"/>
      <c r="BTP242" s="69"/>
      <c r="BTQ242" s="69"/>
      <c r="BTR242" s="69"/>
      <c r="BTS242" s="69"/>
      <c r="BTT242" s="69"/>
      <c r="BTU242" s="69"/>
      <c r="BTV242" s="69"/>
      <c r="BTW242" s="69"/>
      <c r="BTX242" s="69"/>
      <c r="BTY242" s="69"/>
      <c r="BTZ242" s="69"/>
      <c r="BUA242" s="69"/>
      <c r="BUB242" s="69"/>
      <c r="BUC242" s="69"/>
      <c r="BUD242" s="69"/>
      <c r="BUE242" s="69"/>
      <c r="BUF242" s="69"/>
      <c r="BUG242" s="69"/>
      <c r="BUH242" s="69"/>
      <c r="BUI242" s="69"/>
      <c r="BUJ242" s="69"/>
      <c r="BUK242" s="69"/>
      <c r="BUL242" s="69"/>
      <c r="BUM242" s="69"/>
      <c r="BUN242" s="69"/>
      <c r="BUO242" s="69"/>
      <c r="BUP242" s="69"/>
      <c r="BUQ242" s="69"/>
      <c r="BUR242" s="69"/>
      <c r="BUS242" s="69"/>
      <c r="BUT242" s="69"/>
      <c r="BUU242" s="69"/>
      <c r="BUV242" s="69"/>
      <c r="BUW242" s="69"/>
      <c r="BUX242" s="69"/>
      <c r="BUY242" s="69"/>
      <c r="BUZ242" s="69"/>
      <c r="BVA242" s="69"/>
      <c r="BVB242" s="69"/>
      <c r="BVC242" s="69"/>
      <c r="BVD242" s="69"/>
      <c r="BVE242" s="69"/>
      <c r="BVF242" s="69"/>
      <c r="BVG242" s="69"/>
      <c r="BVH242" s="69"/>
      <c r="BVI242" s="69"/>
      <c r="BVJ242" s="69"/>
      <c r="BVK242" s="69"/>
      <c r="BVL242" s="69"/>
      <c r="BVM242" s="69"/>
      <c r="BVN242" s="69"/>
      <c r="BVO242" s="69"/>
      <c r="BVP242" s="69"/>
      <c r="BVQ242" s="69"/>
      <c r="BVR242" s="69"/>
      <c r="BVS242" s="69"/>
      <c r="BVT242" s="69"/>
      <c r="BVU242" s="69"/>
      <c r="BVV242" s="69"/>
      <c r="BVW242" s="69"/>
      <c r="BVX242" s="69"/>
      <c r="BVY242" s="69"/>
      <c r="BVZ242" s="69"/>
      <c r="BWA242" s="69"/>
      <c r="BWB242" s="69"/>
      <c r="BWC242" s="69"/>
      <c r="BWD242" s="69"/>
      <c r="BWE242" s="69"/>
      <c r="BWF242" s="69"/>
      <c r="BWG242" s="69"/>
      <c r="BWH242" s="69"/>
      <c r="BWI242" s="69"/>
      <c r="BWJ242" s="69"/>
      <c r="BWK242" s="69"/>
      <c r="BWL242" s="69"/>
      <c r="BWM242" s="69"/>
      <c r="BWN242" s="69"/>
      <c r="BWO242" s="69"/>
      <c r="BWP242" s="69"/>
      <c r="BWQ242" s="69"/>
      <c r="BWR242" s="69"/>
      <c r="BWS242" s="69"/>
      <c r="BWT242" s="69"/>
      <c r="BWU242" s="69"/>
    </row>
    <row r="243" spans="1:1971" s="34" customFormat="1" x14ac:dyDescent="0.25">
      <c r="A243" s="208" t="s">
        <v>642</v>
      </c>
      <c r="B243" s="180" t="s">
        <v>646</v>
      </c>
      <c r="C243" s="180" t="s">
        <v>647</v>
      </c>
      <c r="D243" s="209" t="s">
        <v>487</v>
      </c>
      <c r="E243" s="197" t="s">
        <v>477</v>
      </c>
      <c r="F243" s="31" t="s">
        <v>478</v>
      </c>
      <c r="G243" s="263" t="s">
        <v>858</v>
      </c>
      <c r="H243" s="35"/>
      <c r="I243" s="35"/>
      <c r="J243" s="36"/>
      <c r="K243" s="35"/>
      <c r="L243" s="42"/>
      <c r="M243" s="42"/>
      <c r="N243" s="42"/>
      <c r="O243" s="33" t="s">
        <v>768</v>
      </c>
      <c r="P243" s="113">
        <v>3</v>
      </c>
      <c r="Q243" s="102">
        <v>0</v>
      </c>
      <c r="R243" s="102">
        <v>6</v>
      </c>
      <c r="S243" s="114">
        <v>2</v>
      </c>
      <c r="T243" s="115">
        <v>1175.6666666666667</v>
      </c>
      <c r="U243" s="115">
        <v>540.66666666666663</v>
      </c>
      <c r="V243" s="102">
        <v>2</v>
      </c>
      <c r="W243" s="116">
        <v>0.33333333333333331</v>
      </c>
      <c r="X243" s="849"/>
      <c r="Y243" s="848"/>
      <c r="Z243" s="102">
        <v>0</v>
      </c>
      <c r="AA243" s="116">
        <v>0</v>
      </c>
      <c r="AB243" s="102">
        <v>0</v>
      </c>
      <c r="AC243" s="116">
        <v>0</v>
      </c>
      <c r="AD243" s="102">
        <v>0</v>
      </c>
      <c r="AE243" s="116">
        <v>0</v>
      </c>
      <c r="AF243" s="117">
        <v>3523</v>
      </c>
      <c r="AG243" s="115">
        <v>4</v>
      </c>
      <c r="AH243" s="118">
        <v>1.1341083073433513E-3</v>
      </c>
      <c r="AI243" s="115">
        <v>3527</v>
      </c>
      <c r="AJ243" s="115">
        <v>4910</v>
      </c>
      <c r="AK243" s="116">
        <v>0.71832993890020369</v>
      </c>
      <c r="AL243" s="117">
        <v>3523</v>
      </c>
      <c r="AM243" s="117">
        <v>4</v>
      </c>
      <c r="AN243" s="115">
        <v>3527</v>
      </c>
      <c r="AO243" s="115">
        <v>1619</v>
      </c>
      <c r="AP243" s="116">
        <v>0.45955151859210902</v>
      </c>
      <c r="AQ243" s="115">
        <v>3</v>
      </c>
      <c r="AR243" s="116">
        <v>0.75</v>
      </c>
      <c r="AS243" s="115">
        <v>1622</v>
      </c>
      <c r="AT243" s="116">
        <v>0.45988091862772895</v>
      </c>
      <c r="AU243" s="115">
        <v>13</v>
      </c>
      <c r="AV243" s="116">
        <v>8.0296479308214954E-3</v>
      </c>
      <c r="AW243" s="102">
        <v>0</v>
      </c>
      <c r="AX243" s="116">
        <v>0</v>
      </c>
      <c r="AY243" s="102">
        <v>13</v>
      </c>
      <c r="AZ243" s="116">
        <v>8.0147965474722561E-3</v>
      </c>
      <c r="BA243" s="115">
        <v>13</v>
      </c>
      <c r="BB243" s="116">
        <v>1</v>
      </c>
      <c r="BC243" s="102">
        <v>0</v>
      </c>
      <c r="BD243" s="116" t="s">
        <v>320</v>
      </c>
      <c r="BE243" s="102">
        <v>13</v>
      </c>
      <c r="BF243" s="116">
        <v>1</v>
      </c>
      <c r="BG243" s="115">
        <v>0</v>
      </c>
      <c r="BH243" s="116">
        <v>0</v>
      </c>
      <c r="BI243" s="115">
        <v>4</v>
      </c>
      <c r="BJ243" s="116">
        <v>2.4660912453760789E-3</v>
      </c>
      <c r="BK243" s="115">
        <v>4</v>
      </c>
      <c r="BL243" s="116">
        <v>2.4660912453760789E-3</v>
      </c>
      <c r="BM243" s="102">
        <v>3</v>
      </c>
      <c r="BN243" s="116">
        <v>0.5</v>
      </c>
      <c r="BO243" s="102">
        <v>1</v>
      </c>
      <c r="BP243" s="116">
        <v>0.33333333333333331</v>
      </c>
      <c r="BQ243" s="119" t="s">
        <v>937</v>
      </c>
      <c r="BR243" s="228">
        <v>3</v>
      </c>
    </row>
    <row r="244" spans="1:1971" s="34" customFormat="1" x14ac:dyDescent="0.25">
      <c r="A244" s="208" t="s">
        <v>642</v>
      </c>
      <c r="B244" s="180" t="s">
        <v>646</v>
      </c>
      <c r="C244" s="180" t="s">
        <v>648</v>
      </c>
      <c r="D244" s="209" t="s">
        <v>487</v>
      </c>
      <c r="E244" s="197" t="s">
        <v>477</v>
      </c>
      <c r="F244" s="31" t="s">
        <v>478</v>
      </c>
      <c r="G244" s="263" t="s">
        <v>858</v>
      </c>
      <c r="H244" s="35"/>
      <c r="I244" s="35"/>
      <c r="J244" s="36"/>
      <c r="K244" s="35"/>
      <c r="L244" s="42"/>
      <c r="M244" s="42"/>
      <c r="N244" s="42"/>
      <c r="O244" s="33" t="s">
        <v>768</v>
      </c>
      <c r="P244" s="113">
        <v>3</v>
      </c>
      <c r="Q244" s="102">
        <v>0</v>
      </c>
      <c r="R244" s="102">
        <v>4</v>
      </c>
      <c r="S244" s="114">
        <v>1.3333333333333333</v>
      </c>
      <c r="T244" s="115">
        <v>764.33333333333337</v>
      </c>
      <c r="U244" s="115">
        <v>356.33333333333331</v>
      </c>
      <c r="V244" s="102">
        <v>2</v>
      </c>
      <c r="W244" s="116">
        <v>0.5</v>
      </c>
      <c r="X244" s="849"/>
      <c r="Y244" s="848"/>
      <c r="Z244" s="102">
        <v>2</v>
      </c>
      <c r="AA244" s="116">
        <v>0.66666666666666663</v>
      </c>
      <c r="AB244" s="102">
        <v>0</v>
      </c>
      <c r="AC244" s="116">
        <v>0</v>
      </c>
      <c r="AD244" s="102">
        <v>0</v>
      </c>
      <c r="AE244" s="116">
        <v>0</v>
      </c>
      <c r="AF244" s="117">
        <v>2286</v>
      </c>
      <c r="AG244" s="115">
        <v>7</v>
      </c>
      <c r="AH244" s="118">
        <v>3.0527692978630614E-3</v>
      </c>
      <c r="AI244" s="115">
        <v>2293</v>
      </c>
      <c r="AJ244" s="115">
        <v>3860</v>
      </c>
      <c r="AK244" s="116">
        <v>0.59404145077720205</v>
      </c>
      <c r="AL244" s="117">
        <v>2286</v>
      </c>
      <c r="AM244" s="117">
        <v>7</v>
      </c>
      <c r="AN244" s="115">
        <v>2293</v>
      </c>
      <c r="AO244" s="115">
        <v>1062</v>
      </c>
      <c r="AP244" s="116">
        <v>0.46456692913385828</v>
      </c>
      <c r="AQ244" s="115">
        <v>7</v>
      </c>
      <c r="AR244" s="116">
        <v>1</v>
      </c>
      <c r="AS244" s="115">
        <v>1069</v>
      </c>
      <c r="AT244" s="116">
        <v>0.46620148277365897</v>
      </c>
      <c r="AU244" s="115">
        <v>3</v>
      </c>
      <c r="AV244" s="116">
        <v>2.8248587570621469E-3</v>
      </c>
      <c r="AW244" s="102">
        <v>1</v>
      </c>
      <c r="AX244" s="116">
        <v>0.14285714285714285</v>
      </c>
      <c r="AY244" s="102">
        <v>4</v>
      </c>
      <c r="AZ244" s="116">
        <v>3.7418147801683817E-3</v>
      </c>
      <c r="BA244" s="115">
        <v>3</v>
      </c>
      <c r="BB244" s="116">
        <v>1</v>
      </c>
      <c r="BC244" s="102">
        <v>1</v>
      </c>
      <c r="BD244" s="116">
        <v>1</v>
      </c>
      <c r="BE244" s="102">
        <v>4</v>
      </c>
      <c r="BF244" s="116">
        <v>1</v>
      </c>
      <c r="BG244" s="115">
        <v>1</v>
      </c>
      <c r="BH244" s="116">
        <v>9.3545369504209543E-4</v>
      </c>
      <c r="BI244" s="115">
        <v>3</v>
      </c>
      <c r="BJ244" s="116">
        <v>2.8063610851262861E-3</v>
      </c>
      <c r="BK244" s="115">
        <v>4</v>
      </c>
      <c r="BL244" s="116">
        <v>3.7418147801683817E-3</v>
      </c>
      <c r="BM244" s="102">
        <v>3</v>
      </c>
      <c r="BN244" s="116">
        <v>0.75</v>
      </c>
      <c r="BO244" s="102">
        <v>2</v>
      </c>
      <c r="BP244" s="116">
        <v>0.66666666666666663</v>
      </c>
      <c r="BQ244" s="119" t="s">
        <v>937</v>
      </c>
      <c r="BR244" s="228">
        <v>3</v>
      </c>
    </row>
    <row r="245" spans="1:1971" s="34" customFormat="1" x14ac:dyDescent="0.25">
      <c r="A245" s="208" t="s">
        <v>642</v>
      </c>
      <c r="B245" s="180" t="s">
        <v>646</v>
      </c>
      <c r="C245" s="180" t="s">
        <v>649</v>
      </c>
      <c r="D245" s="209" t="s">
        <v>487</v>
      </c>
      <c r="E245" s="197" t="s">
        <v>477</v>
      </c>
      <c r="F245" s="31" t="s">
        <v>478</v>
      </c>
      <c r="G245" s="263" t="s">
        <v>858</v>
      </c>
      <c r="H245" s="35"/>
      <c r="I245" s="35"/>
      <c r="J245" s="36"/>
      <c r="K245" s="35"/>
      <c r="L245" s="42"/>
      <c r="M245" s="42"/>
      <c r="N245" s="42"/>
      <c r="O245" s="32" t="s">
        <v>1212</v>
      </c>
      <c r="P245" s="113">
        <v>1</v>
      </c>
      <c r="Q245" s="102">
        <v>1</v>
      </c>
      <c r="R245" s="102">
        <v>1</v>
      </c>
      <c r="S245" s="114">
        <v>1</v>
      </c>
      <c r="T245" s="115">
        <v>1010</v>
      </c>
      <c r="U245" s="844" t="s">
        <v>320</v>
      </c>
      <c r="V245" s="102">
        <v>1</v>
      </c>
      <c r="W245" s="116">
        <v>1</v>
      </c>
      <c r="X245" s="849"/>
      <c r="Y245" s="848"/>
      <c r="Z245" s="102">
        <v>1</v>
      </c>
      <c r="AA245" s="116">
        <v>1</v>
      </c>
      <c r="AB245" s="102">
        <v>0</v>
      </c>
      <c r="AC245" s="116">
        <v>0</v>
      </c>
      <c r="AD245" s="102">
        <v>0</v>
      </c>
      <c r="AE245" s="116">
        <v>0</v>
      </c>
      <c r="AF245" s="117">
        <v>1001</v>
      </c>
      <c r="AG245" s="115">
        <v>9</v>
      </c>
      <c r="AH245" s="118">
        <v>8.9108910891089101E-3</v>
      </c>
      <c r="AI245" s="115">
        <v>1010</v>
      </c>
      <c r="AJ245" s="115">
        <v>1500</v>
      </c>
      <c r="AK245" s="116">
        <v>0.67333333333333334</v>
      </c>
      <c r="AL245" s="847" t="s">
        <v>320</v>
      </c>
      <c r="AM245" s="847" t="s">
        <v>320</v>
      </c>
      <c r="AN245" s="844" t="s">
        <v>320</v>
      </c>
      <c r="AO245" s="844"/>
      <c r="AP245" s="848" t="s">
        <v>320</v>
      </c>
      <c r="AQ245" s="844"/>
      <c r="AR245" s="848" t="s">
        <v>320</v>
      </c>
      <c r="AS245" s="844" t="s">
        <v>320</v>
      </c>
      <c r="AT245" s="848" t="s">
        <v>320</v>
      </c>
      <c r="AU245" s="844"/>
      <c r="AV245" s="848" t="s">
        <v>320</v>
      </c>
      <c r="AW245" s="849"/>
      <c r="AX245" s="848" t="s">
        <v>320</v>
      </c>
      <c r="AY245" s="849" t="s">
        <v>320</v>
      </c>
      <c r="AZ245" s="848" t="s">
        <v>320</v>
      </c>
      <c r="BA245" s="844"/>
      <c r="BB245" s="848" t="s">
        <v>320</v>
      </c>
      <c r="BC245" s="849"/>
      <c r="BD245" s="848" t="s">
        <v>320</v>
      </c>
      <c r="BE245" s="849" t="s">
        <v>320</v>
      </c>
      <c r="BF245" s="848" t="s">
        <v>320</v>
      </c>
      <c r="BG245" s="844"/>
      <c r="BH245" s="848" t="s">
        <v>320</v>
      </c>
      <c r="BI245" s="844"/>
      <c r="BJ245" s="848" t="s">
        <v>320</v>
      </c>
      <c r="BK245" s="844" t="s">
        <v>320</v>
      </c>
      <c r="BL245" s="848" t="s">
        <v>320</v>
      </c>
      <c r="BM245" s="102">
        <v>0</v>
      </c>
      <c r="BN245" s="116">
        <v>0</v>
      </c>
      <c r="BO245" s="102">
        <v>0</v>
      </c>
      <c r="BP245" s="116">
        <v>0</v>
      </c>
      <c r="BQ245" s="119" t="s">
        <v>937</v>
      </c>
      <c r="BR245" s="228">
        <v>1</v>
      </c>
    </row>
    <row r="246" spans="1:1971" s="34" customFormat="1" x14ac:dyDescent="0.25">
      <c r="A246" s="208" t="s">
        <v>642</v>
      </c>
      <c r="B246" s="180" t="s">
        <v>646</v>
      </c>
      <c r="C246" s="180" t="s">
        <v>650</v>
      </c>
      <c r="D246" s="209" t="s">
        <v>487</v>
      </c>
      <c r="E246" s="197" t="s">
        <v>477</v>
      </c>
      <c r="F246" s="31" t="s">
        <v>478</v>
      </c>
      <c r="G246" s="263" t="s">
        <v>858</v>
      </c>
      <c r="H246" s="35"/>
      <c r="I246" s="35"/>
      <c r="J246" s="36"/>
      <c r="K246" s="35"/>
      <c r="L246" s="42"/>
      <c r="M246" s="42"/>
      <c r="N246" s="42"/>
      <c r="O246" s="32" t="s">
        <v>1212</v>
      </c>
      <c r="P246" s="113">
        <v>1</v>
      </c>
      <c r="Q246" s="113">
        <v>1</v>
      </c>
      <c r="R246" s="113">
        <v>1</v>
      </c>
      <c r="S246" s="114">
        <v>1</v>
      </c>
      <c r="T246" s="115">
        <v>903</v>
      </c>
      <c r="U246" s="844" t="s">
        <v>320</v>
      </c>
      <c r="V246" s="102">
        <v>1</v>
      </c>
      <c r="W246" s="116">
        <v>1</v>
      </c>
      <c r="X246" s="849"/>
      <c r="Y246" s="848"/>
      <c r="Z246" s="102">
        <v>1</v>
      </c>
      <c r="AA246" s="116">
        <v>1</v>
      </c>
      <c r="AB246" s="102">
        <v>0</v>
      </c>
      <c r="AC246" s="116">
        <v>0</v>
      </c>
      <c r="AD246" s="102">
        <v>0</v>
      </c>
      <c r="AE246" s="116">
        <v>0</v>
      </c>
      <c r="AF246" s="117">
        <v>897</v>
      </c>
      <c r="AG246" s="115">
        <v>6</v>
      </c>
      <c r="AH246" s="118">
        <v>6.6445182724252493E-3</v>
      </c>
      <c r="AI246" s="115">
        <v>903</v>
      </c>
      <c r="AJ246" s="115">
        <v>1220</v>
      </c>
      <c r="AK246" s="116">
        <v>0.74016393442622952</v>
      </c>
      <c r="AL246" s="847" t="s">
        <v>320</v>
      </c>
      <c r="AM246" s="847" t="s">
        <v>320</v>
      </c>
      <c r="AN246" s="844" t="s">
        <v>320</v>
      </c>
      <c r="AO246" s="844"/>
      <c r="AP246" s="848" t="s">
        <v>320</v>
      </c>
      <c r="AQ246" s="844"/>
      <c r="AR246" s="848" t="s">
        <v>320</v>
      </c>
      <c r="AS246" s="844" t="s">
        <v>320</v>
      </c>
      <c r="AT246" s="848" t="s">
        <v>320</v>
      </c>
      <c r="AU246" s="844"/>
      <c r="AV246" s="848" t="s">
        <v>320</v>
      </c>
      <c r="AW246" s="849"/>
      <c r="AX246" s="848" t="s">
        <v>320</v>
      </c>
      <c r="AY246" s="849" t="s">
        <v>320</v>
      </c>
      <c r="AZ246" s="848" t="s">
        <v>320</v>
      </c>
      <c r="BA246" s="844"/>
      <c r="BB246" s="848" t="s">
        <v>320</v>
      </c>
      <c r="BC246" s="849"/>
      <c r="BD246" s="848" t="s">
        <v>320</v>
      </c>
      <c r="BE246" s="849" t="s">
        <v>320</v>
      </c>
      <c r="BF246" s="848" t="s">
        <v>320</v>
      </c>
      <c r="BG246" s="844"/>
      <c r="BH246" s="848" t="s">
        <v>320</v>
      </c>
      <c r="BI246" s="844"/>
      <c r="BJ246" s="848" t="s">
        <v>320</v>
      </c>
      <c r="BK246" s="844" t="s">
        <v>320</v>
      </c>
      <c r="BL246" s="848" t="s">
        <v>320</v>
      </c>
      <c r="BM246" s="102">
        <v>1</v>
      </c>
      <c r="BN246" s="116">
        <v>1</v>
      </c>
      <c r="BO246" s="102">
        <v>1</v>
      </c>
      <c r="BP246" s="116">
        <v>1</v>
      </c>
      <c r="BQ246" s="119" t="s">
        <v>937</v>
      </c>
      <c r="BR246" s="228">
        <v>1</v>
      </c>
    </row>
    <row r="247" spans="1:1971" s="49" customFormat="1" ht="13.8" thickBot="1" x14ac:dyDescent="0.3">
      <c r="A247" s="210" t="s">
        <v>642</v>
      </c>
      <c r="B247" s="181" t="s">
        <v>646</v>
      </c>
      <c r="C247" s="181" t="s">
        <v>651</v>
      </c>
      <c r="D247" s="211" t="s">
        <v>487</v>
      </c>
      <c r="E247" s="198" t="s">
        <v>477</v>
      </c>
      <c r="F247" s="45" t="s">
        <v>478</v>
      </c>
      <c r="G247" s="264" t="s">
        <v>858</v>
      </c>
      <c r="H247" s="76" t="s">
        <v>765</v>
      </c>
      <c r="I247" s="93" t="s">
        <v>821</v>
      </c>
      <c r="J247" s="77" t="s">
        <v>777</v>
      </c>
      <c r="K247" s="76" t="s">
        <v>774</v>
      </c>
      <c r="L247" s="48">
        <v>8515</v>
      </c>
      <c r="M247" s="48">
        <v>55</v>
      </c>
      <c r="N247" s="48">
        <v>9</v>
      </c>
      <c r="O247" s="226" t="s">
        <v>1212</v>
      </c>
      <c r="P247" s="121">
        <v>1</v>
      </c>
      <c r="Q247" s="121">
        <v>1</v>
      </c>
      <c r="R247" s="121">
        <v>1</v>
      </c>
      <c r="S247" s="123">
        <v>1</v>
      </c>
      <c r="T247" s="124">
        <v>782</v>
      </c>
      <c r="U247" s="845" t="s">
        <v>320</v>
      </c>
      <c r="V247" s="122">
        <v>1</v>
      </c>
      <c r="W247" s="125">
        <v>1</v>
      </c>
      <c r="X247" s="851"/>
      <c r="Y247" s="850"/>
      <c r="Z247" s="122">
        <v>1</v>
      </c>
      <c r="AA247" s="125">
        <v>1</v>
      </c>
      <c r="AB247" s="122">
        <v>0</v>
      </c>
      <c r="AC247" s="125">
        <v>0</v>
      </c>
      <c r="AD247" s="122">
        <v>0</v>
      </c>
      <c r="AE247" s="125">
        <v>0</v>
      </c>
      <c r="AF247" s="48">
        <v>751</v>
      </c>
      <c r="AG247" s="124">
        <v>31</v>
      </c>
      <c r="AH247" s="126">
        <v>3.9641943734015347E-2</v>
      </c>
      <c r="AI247" s="124">
        <v>782</v>
      </c>
      <c r="AJ247" s="124">
        <v>1190</v>
      </c>
      <c r="AK247" s="125">
        <v>0.65714285714285714</v>
      </c>
      <c r="AL247" s="836" t="s">
        <v>320</v>
      </c>
      <c r="AM247" s="836" t="s">
        <v>320</v>
      </c>
      <c r="AN247" s="845" t="s">
        <v>320</v>
      </c>
      <c r="AO247" s="845"/>
      <c r="AP247" s="850" t="s">
        <v>320</v>
      </c>
      <c r="AQ247" s="845"/>
      <c r="AR247" s="850" t="s">
        <v>320</v>
      </c>
      <c r="AS247" s="845" t="s">
        <v>320</v>
      </c>
      <c r="AT247" s="850" t="s">
        <v>320</v>
      </c>
      <c r="AU247" s="845"/>
      <c r="AV247" s="850" t="s">
        <v>320</v>
      </c>
      <c r="AW247" s="851"/>
      <c r="AX247" s="850" t="s">
        <v>320</v>
      </c>
      <c r="AY247" s="851" t="s">
        <v>320</v>
      </c>
      <c r="AZ247" s="850" t="s">
        <v>320</v>
      </c>
      <c r="BA247" s="845"/>
      <c r="BB247" s="850" t="s">
        <v>320</v>
      </c>
      <c r="BC247" s="851"/>
      <c r="BD247" s="850" t="s">
        <v>320</v>
      </c>
      <c r="BE247" s="851" t="s">
        <v>320</v>
      </c>
      <c r="BF247" s="850" t="s">
        <v>320</v>
      </c>
      <c r="BG247" s="845"/>
      <c r="BH247" s="850" t="s">
        <v>320</v>
      </c>
      <c r="BI247" s="845"/>
      <c r="BJ247" s="850" t="s">
        <v>320</v>
      </c>
      <c r="BK247" s="845" t="s">
        <v>320</v>
      </c>
      <c r="BL247" s="850" t="s">
        <v>320</v>
      </c>
      <c r="BM247" s="122">
        <v>0</v>
      </c>
      <c r="BN247" s="125">
        <v>0</v>
      </c>
      <c r="BO247" s="122">
        <v>0</v>
      </c>
      <c r="BP247" s="125">
        <v>0</v>
      </c>
      <c r="BQ247" s="172" t="s">
        <v>937</v>
      </c>
      <c r="BR247" s="230">
        <v>1</v>
      </c>
    </row>
    <row r="248" spans="1:1971" s="34" customFormat="1" x14ac:dyDescent="0.25">
      <c r="A248" s="208" t="s">
        <v>652</v>
      </c>
      <c r="B248" s="180" t="s">
        <v>653</v>
      </c>
      <c r="C248" s="180" t="s">
        <v>475</v>
      </c>
      <c r="D248" s="209" t="s">
        <v>480</v>
      </c>
      <c r="E248" s="197" t="s">
        <v>477</v>
      </c>
      <c r="F248" s="31" t="s">
        <v>491</v>
      </c>
      <c r="G248" s="263" t="s">
        <v>864</v>
      </c>
      <c r="H248" s="35"/>
      <c r="I248" s="35"/>
      <c r="J248" s="36"/>
      <c r="K248" s="35"/>
      <c r="L248" s="42"/>
      <c r="M248" s="42"/>
      <c r="N248" s="42"/>
      <c r="O248" s="33" t="s">
        <v>768</v>
      </c>
      <c r="P248" s="113">
        <v>5</v>
      </c>
      <c r="Q248" s="102">
        <v>0</v>
      </c>
      <c r="R248" s="102">
        <v>9</v>
      </c>
      <c r="S248" s="114">
        <v>1.8</v>
      </c>
      <c r="T248" s="115">
        <v>775.2</v>
      </c>
      <c r="U248" s="115">
        <v>367</v>
      </c>
      <c r="V248" s="849"/>
      <c r="W248" s="848"/>
      <c r="X248" s="849"/>
      <c r="Y248" s="848"/>
      <c r="Z248" s="849"/>
      <c r="AA248" s="848"/>
      <c r="AB248" s="102">
        <v>3</v>
      </c>
      <c r="AC248" s="116">
        <v>0.33333333333333331</v>
      </c>
      <c r="AD248" s="102">
        <v>3</v>
      </c>
      <c r="AE248" s="116">
        <v>0.6</v>
      </c>
      <c r="AF248" s="117">
        <v>3872</v>
      </c>
      <c r="AG248" s="115">
        <v>4</v>
      </c>
      <c r="AH248" s="118">
        <v>1.0319917440660474E-3</v>
      </c>
      <c r="AI248" s="115">
        <v>3876</v>
      </c>
      <c r="AJ248" s="115">
        <v>4980</v>
      </c>
      <c r="AK248" s="116">
        <v>0.77831325301204823</v>
      </c>
      <c r="AL248" s="117">
        <v>3872</v>
      </c>
      <c r="AM248" s="117">
        <v>4</v>
      </c>
      <c r="AN248" s="115">
        <v>3876</v>
      </c>
      <c r="AO248" s="115">
        <v>1832</v>
      </c>
      <c r="AP248" s="116"/>
      <c r="AQ248" s="115">
        <v>3</v>
      </c>
      <c r="AR248" s="116">
        <v>0.75</v>
      </c>
      <c r="AS248" s="115">
        <v>1835</v>
      </c>
      <c r="AT248" s="116">
        <v>0.47342621259029927</v>
      </c>
      <c r="AU248" s="115">
        <v>11</v>
      </c>
      <c r="AV248" s="116">
        <v>6.0043668122270744E-3</v>
      </c>
      <c r="AW248" s="102">
        <v>0</v>
      </c>
      <c r="AX248" s="116">
        <v>0</v>
      </c>
      <c r="AY248" s="102">
        <v>11</v>
      </c>
      <c r="AZ248" s="116">
        <v>5.9945504087193461E-3</v>
      </c>
      <c r="BA248" s="115">
        <v>11</v>
      </c>
      <c r="BB248" s="116">
        <v>1</v>
      </c>
      <c r="BC248" s="102">
        <v>0</v>
      </c>
      <c r="BD248" s="116">
        <v>0</v>
      </c>
      <c r="BE248" s="102">
        <v>11</v>
      </c>
      <c r="BF248" s="116">
        <v>1</v>
      </c>
      <c r="BG248" s="115">
        <v>4</v>
      </c>
      <c r="BH248" s="116">
        <v>2.1798365122615805E-3</v>
      </c>
      <c r="BI248" s="115">
        <v>69</v>
      </c>
      <c r="BJ248" s="116">
        <v>3.7602179836512262E-2</v>
      </c>
      <c r="BK248" s="115">
        <v>73</v>
      </c>
      <c r="BL248" s="116">
        <v>3.978201634877384E-2</v>
      </c>
      <c r="BM248" s="102">
        <v>3</v>
      </c>
      <c r="BN248" s="116">
        <v>0.33333333333333331</v>
      </c>
      <c r="BO248" s="102">
        <v>3</v>
      </c>
      <c r="BP248" s="116">
        <v>0.6</v>
      </c>
      <c r="BQ248" s="173" t="s">
        <v>937</v>
      </c>
      <c r="BR248" s="229">
        <v>5</v>
      </c>
      <c r="BS248" s="69"/>
      <c r="BT248" s="69"/>
      <c r="BU248" s="69"/>
      <c r="BV248" s="69"/>
      <c r="BW248" s="69"/>
      <c r="BX248" s="69"/>
      <c r="BY248" s="69"/>
      <c r="BZ248" s="69"/>
      <c r="CA248" s="69"/>
      <c r="CB248" s="69"/>
      <c r="CC248" s="69"/>
      <c r="CD248" s="69"/>
      <c r="CE248" s="69"/>
      <c r="CF248" s="69"/>
      <c r="CG248" s="69"/>
      <c r="CH248" s="69"/>
      <c r="CI248" s="69"/>
      <c r="CJ248" s="69"/>
      <c r="CK248" s="69"/>
      <c r="CL248" s="69"/>
      <c r="CM248" s="69"/>
      <c r="CN248" s="69"/>
      <c r="CO248" s="69"/>
      <c r="CP248" s="69"/>
      <c r="CQ248" s="69"/>
      <c r="CR248" s="69"/>
      <c r="CS248" s="69"/>
      <c r="CT248" s="69"/>
      <c r="CU248" s="69"/>
      <c r="CV248" s="69"/>
      <c r="CW248" s="69"/>
      <c r="CX248" s="69"/>
      <c r="CY248" s="69"/>
      <c r="CZ248" s="69"/>
      <c r="DA248" s="69"/>
      <c r="DB248" s="69"/>
      <c r="DC248" s="69"/>
      <c r="DD248" s="69"/>
      <c r="DE248" s="69"/>
      <c r="DF248" s="69"/>
      <c r="DG248" s="69"/>
      <c r="DH248" s="69"/>
      <c r="DI248" s="69"/>
      <c r="DJ248" s="69"/>
      <c r="DK248" s="69"/>
      <c r="DL248" s="69"/>
      <c r="DM248" s="69"/>
      <c r="DN248" s="69"/>
      <c r="DO248" s="69"/>
      <c r="DP248" s="69"/>
      <c r="DQ248" s="69"/>
      <c r="DR248" s="69"/>
      <c r="DS248" s="69"/>
      <c r="DT248" s="69"/>
      <c r="DU248" s="69"/>
      <c r="DV248" s="69"/>
      <c r="DW248" s="69"/>
      <c r="DX248" s="69"/>
      <c r="DY248" s="69"/>
      <c r="DZ248" s="69"/>
      <c r="EA248" s="69"/>
      <c r="EB248" s="69"/>
      <c r="EC248" s="69"/>
      <c r="ED248" s="69"/>
      <c r="EE248" s="69"/>
      <c r="EF248" s="69"/>
      <c r="EG248" s="69"/>
      <c r="EH248" s="69"/>
      <c r="EI248" s="69"/>
      <c r="EJ248" s="69"/>
      <c r="EK248" s="69"/>
      <c r="EL248" s="69"/>
      <c r="EM248" s="69"/>
      <c r="EN248" s="69"/>
      <c r="EO248" s="69"/>
      <c r="EP248" s="69"/>
      <c r="EQ248" s="69"/>
      <c r="ER248" s="69"/>
      <c r="ES248" s="69"/>
      <c r="ET248" s="69"/>
      <c r="EU248" s="69"/>
      <c r="EV248" s="69"/>
      <c r="EW248" s="69"/>
      <c r="EX248" s="69"/>
      <c r="EY248" s="69"/>
      <c r="EZ248" s="69"/>
      <c r="FA248" s="69"/>
      <c r="FB248" s="69"/>
      <c r="FC248" s="69"/>
      <c r="FD248" s="69"/>
      <c r="FE248" s="69"/>
      <c r="FF248" s="69"/>
      <c r="FG248" s="69"/>
      <c r="FH248" s="69"/>
      <c r="FI248" s="69"/>
      <c r="FJ248" s="69"/>
      <c r="FK248" s="69"/>
      <c r="FL248" s="69"/>
      <c r="FM248" s="69"/>
      <c r="FN248" s="69"/>
      <c r="FO248" s="69"/>
      <c r="FP248" s="69"/>
      <c r="FQ248" s="69"/>
      <c r="FR248" s="69"/>
      <c r="FS248" s="69"/>
      <c r="FT248" s="69"/>
      <c r="FU248" s="69"/>
      <c r="FV248" s="69"/>
      <c r="FW248" s="69"/>
      <c r="FX248" s="69"/>
      <c r="FY248" s="69"/>
      <c r="FZ248" s="69"/>
      <c r="GA248" s="69"/>
      <c r="GB248" s="69"/>
      <c r="GC248" s="69"/>
      <c r="GD248" s="69"/>
      <c r="GE248" s="69"/>
      <c r="GF248" s="69"/>
      <c r="GG248" s="69"/>
      <c r="GH248" s="69"/>
      <c r="GI248" s="69"/>
      <c r="GJ248" s="69"/>
      <c r="GK248" s="69"/>
      <c r="GL248" s="69"/>
      <c r="GM248" s="69"/>
      <c r="GN248" s="69"/>
      <c r="GO248" s="69"/>
      <c r="GP248" s="69"/>
      <c r="GQ248" s="69"/>
      <c r="GR248" s="69"/>
      <c r="GS248" s="69"/>
      <c r="GT248" s="69"/>
      <c r="GU248" s="69"/>
      <c r="GV248" s="69"/>
      <c r="GW248" s="69"/>
      <c r="GX248" s="69"/>
      <c r="GY248" s="69"/>
      <c r="GZ248" s="69"/>
      <c r="HA248" s="69"/>
      <c r="HB248" s="69"/>
      <c r="HC248" s="69"/>
      <c r="HD248" s="69"/>
      <c r="HE248" s="69"/>
      <c r="HF248" s="69"/>
      <c r="HG248" s="69"/>
      <c r="HH248" s="69"/>
      <c r="HI248" s="69"/>
      <c r="HJ248" s="69"/>
      <c r="HK248" s="69"/>
      <c r="HL248" s="69"/>
      <c r="HM248" s="69"/>
      <c r="HN248" s="69"/>
      <c r="HO248" s="69"/>
      <c r="HP248" s="69"/>
      <c r="HQ248" s="69"/>
      <c r="HR248" s="69"/>
      <c r="HS248" s="69"/>
      <c r="HT248" s="69"/>
      <c r="HU248" s="69"/>
      <c r="HV248" s="69"/>
      <c r="HW248" s="69"/>
      <c r="HX248" s="69"/>
      <c r="HY248" s="69"/>
      <c r="HZ248" s="69"/>
      <c r="IA248" s="69"/>
      <c r="IB248" s="69"/>
      <c r="IC248" s="69"/>
      <c r="ID248" s="69"/>
      <c r="IE248" s="69"/>
      <c r="IF248" s="69"/>
      <c r="IG248" s="69"/>
      <c r="IH248" s="69"/>
      <c r="II248" s="69"/>
      <c r="IJ248" s="69"/>
      <c r="IK248" s="69"/>
      <c r="IL248" s="69"/>
      <c r="IM248" s="69"/>
      <c r="IN248" s="69"/>
      <c r="IO248" s="69"/>
      <c r="IP248" s="69"/>
      <c r="IQ248" s="69"/>
      <c r="IR248" s="69"/>
      <c r="IS248" s="69"/>
      <c r="IT248" s="69"/>
      <c r="IU248" s="69"/>
      <c r="IV248" s="69"/>
      <c r="IW248" s="69"/>
      <c r="IX248" s="69"/>
      <c r="IY248" s="69"/>
      <c r="IZ248" s="69"/>
      <c r="JA248" s="69"/>
      <c r="JB248" s="69"/>
      <c r="JC248" s="69"/>
      <c r="JD248" s="69"/>
      <c r="JE248" s="69"/>
      <c r="JF248" s="69"/>
      <c r="JG248" s="69"/>
      <c r="JH248" s="69"/>
      <c r="JI248" s="69"/>
      <c r="JJ248" s="69"/>
      <c r="JK248" s="69"/>
      <c r="JL248" s="69"/>
      <c r="JM248" s="69"/>
      <c r="JN248" s="69"/>
      <c r="JO248" s="69"/>
      <c r="JP248" s="69"/>
      <c r="JQ248" s="69"/>
      <c r="JR248" s="69"/>
      <c r="JS248" s="69"/>
      <c r="JT248" s="69"/>
      <c r="JU248" s="69"/>
      <c r="JV248" s="69"/>
      <c r="JW248" s="69"/>
      <c r="JX248" s="69"/>
      <c r="JY248" s="69"/>
      <c r="JZ248" s="69"/>
      <c r="KA248" s="69"/>
      <c r="KB248" s="69"/>
      <c r="KC248" s="69"/>
      <c r="KD248" s="69"/>
      <c r="KE248" s="69"/>
      <c r="KF248" s="69"/>
      <c r="KG248" s="69"/>
      <c r="KH248" s="69"/>
      <c r="KI248" s="69"/>
      <c r="KJ248" s="69"/>
      <c r="KK248" s="69"/>
      <c r="KL248" s="69"/>
      <c r="KM248" s="69"/>
      <c r="KN248" s="69"/>
      <c r="KO248" s="69"/>
      <c r="KP248" s="69"/>
      <c r="KQ248" s="69"/>
      <c r="KR248" s="69"/>
      <c r="KS248" s="69"/>
      <c r="KT248" s="69"/>
      <c r="KU248" s="69"/>
      <c r="KV248" s="69"/>
      <c r="KW248" s="69"/>
      <c r="KX248" s="69"/>
      <c r="KY248" s="69"/>
      <c r="KZ248" s="69"/>
      <c r="LA248" s="69"/>
      <c r="LB248" s="69"/>
      <c r="LC248" s="69"/>
      <c r="LD248" s="69"/>
      <c r="LE248" s="69"/>
      <c r="LF248" s="69"/>
      <c r="LG248" s="69"/>
      <c r="LH248" s="69"/>
      <c r="LI248" s="69"/>
      <c r="LJ248" s="69"/>
      <c r="LK248" s="69"/>
      <c r="LL248" s="69"/>
      <c r="LM248" s="69"/>
      <c r="LN248" s="69"/>
      <c r="LO248" s="69"/>
      <c r="LP248" s="69"/>
      <c r="LQ248" s="69"/>
      <c r="LR248" s="69"/>
      <c r="LS248" s="69"/>
      <c r="LT248" s="69"/>
      <c r="LU248" s="69"/>
      <c r="LV248" s="69"/>
      <c r="LW248" s="69"/>
      <c r="LX248" s="69"/>
      <c r="LY248" s="69"/>
      <c r="LZ248" s="69"/>
      <c r="MA248" s="69"/>
      <c r="MB248" s="69"/>
      <c r="MC248" s="69"/>
      <c r="MD248" s="69"/>
      <c r="ME248" s="69"/>
      <c r="MF248" s="69"/>
      <c r="MG248" s="69"/>
      <c r="MH248" s="69"/>
      <c r="MI248" s="69"/>
      <c r="MJ248" s="69"/>
      <c r="MK248" s="69"/>
      <c r="ML248" s="69"/>
      <c r="MM248" s="69"/>
      <c r="MN248" s="69"/>
      <c r="MO248" s="69"/>
      <c r="MP248" s="69"/>
      <c r="MQ248" s="69"/>
      <c r="MR248" s="69"/>
      <c r="MS248" s="69"/>
      <c r="MT248" s="69"/>
      <c r="MU248" s="69"/>
      <c r="MV248" s="69"/>
      <c r="MW248" s="69"/>
      <c r="MX248" s="69"/>
      <c r="MY248" s="69"/>
      <c r="MZ248" s="69"/>
      <c r="NA248" s="69"/>
      <c r="NB248" s="69"/>
      <c r="NC248" s="69"/>
      <c r="ND248" s="69"/>
      <c r="NE248" s="69"/>
      <c r="NF248" s="69"/>
      <c r="NG248" s="69"/>
      <c r="NH248" s="69"/>
      <c r="NI248" s="69"/>
      <c r="NJ248" s="69"/>
      <c r="NK248" s="69"/>
      <c r="NL248" s="69"/>
      <c r="NM248" s="69"/>
      <c r="NN248" s="69"/>
      <c r="NO248" s="69"/>
      <c r="NP248" s="69"/>
      <c r="NQ248" s="69"/>
      <c r="NR248" s="69"/>
      <c r="NS248" s="69"/>
      <c r="NT248" s="69"/>
      <c r="NU248" s="69"/>
      <c r="NV248" s="69"/>
      <c r="NW248" s="69"/>
      <c r="NX248" s="69"/>
      <c r="NY248" s="69"/>
      <c r="NZ248" s="69"/>
      <c r="OA248" s="69"/>
      <c r="OB248" s="69"/>
      <c r="OC248" s="69"/>
      <c r="OD248" s="69"/>
      <c r="OE248" s="69"/>
      <c r="OF248" s="69"/>
      <c r="OG248" s="69"/>
      <c r="OH248" s="69"/>
      <c r="OI248" s="69"/>
      <c r="OJ248" s="69"/>
      <c r="OK248" s="69"/>
      <c r="OL248" s="69"/>
      <c r="OM248" s="69"/>
      <c r="ON248" s="69"/>
      <c r="OO248" s="69"/>
      <c r="OP248" s="69"/>
      <c r="OQ248" s="69"/>
      <c r="OR248" s="69"/>
      <c r="OS248" s="69"/>
      <c r="OT248" s="69"/>
      <c r="OU248" s="69"/>
      <c r="OV248" s="69"/>
      <c r="OW248" s="69"/>
      <c r="OX248" s="69"/>
      <c r="OY248" s="69"/>
      <c r="OZ248" s="69"/>
      <c r="PA248" s="69"/>
      <c r="PB248" s="69"/>
      <c r="PC248" s="69"/>
      <c r="PD248" s="69"/>
      <c r="PE248" s="69"/>
      <c r="PF248" s="69"/>
      <c r="PG248" s="69"/>
      <c r="PH248" s="69"/>
      <c r="PI248" s="69"/>
      <c r="PJ248" s="69"/>
      <c r="PK248" s="69"/>
      <c r="PL248" s="69"/>
      <c r="PM248" s="69"/>
      <c r="PN248" s="69"/>
      <c r="PO248" s="69"/>
      <c r="PP248" s="69"/>
      <c r="PQ248" s="69"/>
      <c r="PR248" s="69"/>
      <c r="PS248" s="69"/>
      <c r="PT248" s="69"/>
      <c r="PU248" s="69"/>
      <c r="PV248" s="69"/>
      <c r="PW248" s="69"/>
      <c r="PX248" s="69"/>
      <c r="PY248" s="69"/>
      <c r="PZ248" s="69"/>
      <c r="QA248" s="69"/>
      <c r="QB248" s="69"/>
      <c r="QC248" s="69"/>
      <c r="QD248" s="69"/>
      <c r="QE248" s="69"/>
      <c r="QF248" s="69"/>
      <c r="QG248" s="69"/>
      <c r="QH248" s="69"/>
      <c r="QI248" s="69"/>
      <c r="QJ248" s="69"/>
      <c r="QK248" s="69"/>
      <c r="QL248" s="69"/>
      <c r="QM248" s="69"/>
      <c r="QN248" s="69"/>
      <c r="QO248" s="69"/>
      <c r="QP248" s="69"/>
      <c r="QQ248" s="69"/>
      <c r="QR248" s="69"/>
      <c r="QS248" s="69"/>
      <c r="QT248" s="69"/>
      <c r="QU248" s="69"/>
      <c r="QV248" s="69"/>
      <c r="QW248" s="69"/>
      <c r="QX248" s="69"/>
      <c r="QY248" s="69"/>
      <c r="QZ248" s="69"/>
      <c r="RA248" s="69"/>
      <c r="RB248" s="69"/>
      <c r="RC248" s="69"/>
      <c r="RD248" s="69"/>
      <c r="RE248" s="69"/>
      <c r="RF248" s="69"/>
      <c r="RG248" s="69"/>
      <c r="RH248" s="69"/>
      <c r="RI248" s="69"/>
      <c r="RJ248" s="69"/>
      <c r="RK248" s="69"/>
      <c r="RL248" s="69"/>
      <c r="RM248" s="69"/>
      <c r="RN248" s="69"/>
      <c r="RO248" s="69"/>
      <c r="RP248" s="69"/>
      <c r="RQ248" s="69"/>
      <c r="RR248" s="69"/>
      <c r="RS248" s="69"/>
      <c r="RT248" s="69"/>
      <c r="RU248" s="69"/>
      <c r="RV248" s="69"/>
      <c r="RW248" s="69"/>
      <c r="RX248" s="69"/>
      <c r="RY248" s="69"/>
      <c r="RZ248" s="69"/>
      <c r="SA248" s="69"/>
      <c r="SB248" s="69"/>
      <c r="SC248" s="69"/>
      <c r="SD248" s="69"/>
      <c r="SE248" s="69"/>
      <c r="SF248" s="69"/>
      <c r="SG248" s="69"/>
      <c r="SH248" s="69"/>
      <c r="SI248" s="69"/>
      <c r="SJ248" s="69"/>
      <c r="SK248" s="69"/>
      <c r="SL248" s="69"/>
      <c r="SM248" s="69"/>
      <c r="SN248" s="69"/>
      <c r="SO248" s="69"/>
      <c r="SP248" s="69"/>
      <c r="SQ248" s="69"/>
      <c r="SR248" s="69"/>
      <c r="SS248" s="69"/>
      <c r="ST248" s="69"/>
      <c r="SU248" s="69"/>
      <c r="SV248" s="69"/>
      <c r="SW248" s="69"/>
      <c r="SX248" s="69"/>
      <c r="SY248" s="69"/>
      <c r="SZ248" s="69"/>
      <c r="TA248" s="69"/>
      <c r="TB248" s="69"/>
      <c r="TC248" s="69"/>
      <c r="TD248" s="69"/>
      <c r="TE248" s="69"/>
      <c r="TF248" s="69"/>
      <c r="TG248" s="69"/>
      <c r="TH248" s="69"/>
      <c r="TI248" s="69"/>
      <c r="TJ248" s="69"/>
      <c r="TK248" s="69"/>
      <c r="TL248" s="69"/>
      <c r="TM248" s="69"/>
      <c r="TN248" s="69"/>
      <c r="TO248" s="69"/>
      <c r="TP248" s="69"/>
      <c r="TQ248" s="69"/>
      <c r="TR248" s="69"/>
      <c r="TS248" s="69"/>
      <c r="TT248" s="69"/>
      <c r="TU248" s="69"/>
      <c r="TV248" s="69"/>
      <c r="TW248" s="69"/>
      <c r="TX248" s="69"/>
      <c r="TY248" s="69"/>
      <c r="TZ248" s="69"/>
      <c r="UA248" s="69"/>
      <c r="UB248" s="69"/>
      <c r="UC248" s="69"/>
      <c r="UD248" s="69"/>
      <c r="UE248" s="69"/>
      <c r="UF248" s="69"/>
      <c r="UG248" s="69"/>
      <c r="UH248" s="69"/>
      <c r="UI248" s="69"/>
      <c r="UJ248" s="69"/>
      <c r="UK248" s="69"/>
      <c r="UL248" s="69"/>
      <c r="UM248" s="69"/>
      <c r="UN248" s="69"/>
      <c r="UO248" s="69"/>
      <c r="UP248" s="69"/>
      <c r="UQ248" s="69"/>
      <c r="UR248" s="69"/>
      <c r="US248" s="69"/>
      <c r="UT248" s="69"/>
      <c r="UU248" s="69"/>
      <c r="UV248" s="69"/>
      <c r="UW248" s="69"/>
      <c r="UX248" s="69"/>
      <c r="UY248" s="69"/>
      <c r="UZ248" s="69"/>
      <c r="VA248" s="69"/>
      <c r="VB248" s="69"/>
      <c r="VC248" s="69"/>
      <c r="VD248" s="69"/>
      <c r="VE248" s="69"/>
      <c r="VF248" s="69"/>
      <c r="VG248" s="69"/>
      <c r="VH248" s="69"/>
      <c r="VI248" s="69"/>
      <c r="VJ248" s="69"/>
      <c r="VK248" s="69"/>
      <c r="VL248" s="69"/>
      <c r="VM248" s="69"/>
      <c r="VN248" s="69"/>
      <c r="VO248" s="69"/>
      <c r="VP248" s="69"/>
      <c r="VQ248" s="69"/>
      <c r="VR248" s="69"/>
      <c r="VS248" s="69"/>
      <c r="VT248" s="69"/>
      <c r="VU248" s="69"/>
      <c r="VV248" s="69"/>
      <c r="VW248" s="69"/>
      <c r="VX248" s="69"/>
      <c r="VY248" s="69"/>
      <c r="VZ248" s="69"/>
      <c r="WA248" s="69"/>
      <c r="WB248" s="69"/>
      <c r="WC248" s="69"/>
      <c r="WD248" s="69"/>
      <c r="WE248" s="69"/>
      <c r="WF248" s="69"/>
      <c r="WG248" s="69"/>
      <c r="WH248" s="69"/>
      <c r="WI248" s="69"/>
      <c r="WJ248" s="69"/>
      <c r="WK248" s="69"/>
      <c r="WL248" s="69"/>
      <c r="WM248" s="69"/>
      <c r="WN248" s="69"/>
      <c r="WO248" s="69"/>
      <c r="WP248" s="69"/>
      <c r="WQ248" s="69"/>
      <c r="WR248" s="69"/>
      <c r="WS248" s="69"/>
      <c r="WT248" s="69"/>
      <c r="WU248" s="69"/>
      <c r="WV248" s="69"/>
      <c r="WW248" s="69"/>
      <c r="WX248" s="69"/>
      <c r="WY248" s="69"/>
      <c r="WZ248" s="69"/>
      <c r="XA248" s="69"/>
      <c r="XB248" s="69"/>
      <c r="XC248" s="69"/>
      <c r="XD248" s="69"/>
      <c r="XE248" s="69"/>
      <c r="XF248" s="69"/>
      <c r="XG248" s="69"/>
      <c r="XH248" s="69"/>
      <c r="XI248" s="69"/>
      <c r="XJ248" s="69"/>
      <c r="XK248" s="69"/>
      <c r="XL248" s="69"/>
      <c r="XM248" s="69"/>
      <c r="XN248" s="69"/>
      <c r="XO248" s="69"/>
      <c r="XP248" s="69"/>
      <c r="XQ248" s="69"/>
      <c r="XR248" s="69"/>
      <c r="XS248" s="69"/>
      <c r="XT248" s="69"/>
      <c r="XU248" s="69"/>
      <c r="XV248" s="69"/>
      <c r="XW248" s="69"/>
      <c r="XX248" s="69"/>
      <c r="XY248" s="69"/>
      <c r="XZ248" s="69"/>
      <c r="YA248" s="69"/>
      <c r="YB248" s="69"/>
      <c r="YC248" s="69"/>
      <c r="YD248" s="69"/>
      <c r="YE248" s="69"/>
      <c r="YF248" s="69"/>
      <c r="YG248" s="69"/>
      <c r="YH248" s="69"/>
      <c r="YI248" s="69"/>
      <c r="YJ248" s="69"/>
      <c r="YK248" s="69"/>
      <c r="YL248" s="69"/>
      <c r="YM248" s="69"/>
      <c r="YN248" s="69"/>
      <c r="YO248" s="69"/>
      <c r="YP248" s="69"/>
      <c r="YQ248" s="69"/>
      <c r="YR248" s="69"/>
      <c r="YS248" s="69"/>
      <c r="YT248" s="69"/>
      <c r="YU248" s="69"/>
      <c r="YV248" s="69"/>
      <c r="YW248" s="69"/>
      <c r="YX248" s="69"/>
      <c r="YY248" s="69"/>
      <c r="YZ248" s="69"/>
      <c r="ZA248" s="69"/>
      <c r="ZB248" s="69"/>
      <c r="ZC248" s="69"/>
      <c r="ZD248" s="69"/>
      <c r="ZE248" s="69"/>
      <c r="ZF248" s="69"/>
      <c r="ZG248" s="69"/>
      <c r="ZH248" s="69"/>
      <c r="ZI248" s="69"/>
      <c r="ZJ248" s="69"/>
      <c r="ZK248" s="69"/>
      <c r="ZL248" s="69"/>
      <c r="ZM248" s="69"/>
      <c r="ZN248" s="69"/>
      <c r="ZO248" s="69"/>
      <c r="ZP248" s="69"/>
      <c r="ZQ248" s="69"/>
      <c r="ZR248" s="69"/>
      <c r="ZS248" s="69"/>
      <c r="ZT248" s="69"/>
      <c r="ZU248" s="69"/>
      <c r="ZV248" s="69"/>
      <c r="ZW248" s="69"/>
      <c r="ZX248" s="69"/>
      <c r="ZY248" s="69"/>
      <c r="ZZ248" s="69"/>
      <c r="AAA248" s="69"/>
      <c r="AAB248" s="69"/>
      <c r="AAC248" s="69"/>
      <c r="AAD248" s="69"/>
      <c r="AAE248" s="69"/>
      <c r="AAF248" s="69"/>
      <c r="AAG248" s="69"/>
      <c r="AAH248" s="69"/>
      <c r="AAI248" s="69"/>
      <c r="AAJ248" s="69"/>
      <c r="AAK248" s="69"/>
      <c r="AAL248" s="69"/>
      <c r="AAM248" s="69"/>
      <c r="AAN248" s="69"/>
      <c r="AAO248" s="69"/>
      <c r="AAP248" s="69"/>
      <c r="AAQ248" s="69"/>
      <c r="AAR248" s="69"/>
      <c r="AAS248" s="69"/>
      <c r="AAT248" s="69"/>
      <c r="AAU248" s="69"/>
      <c r="AAV248" s="69"/>
      <c r="AAW248" s="69"/>
      <c r="AAX248" s="69"/>
      <c r="AAY248" s="69"/>
      <c r="AAZ248" s="69"/>
      <c r="ABA248" s="69"/>
      <c r="ABB248" s="69"/>
      <c r="ABC248" s="69"/>
      <c r="ABD248" s="69"/>
      <c r="ABE248" s="69"/>
      <c r="ABF248" s="69"/>
      <c r="ABG248" s="69"/>
      <c r="ABH248" s="69"/>
      <c r="ABI248" s="69"/>
      <c r="ABJ248" s="69"/>
      <c r="ABK248" s="69"/>
      <c r="ABL248" s="69"/>
      <c r="ABM248" s="69"/>
      <c r="ABN248" s="69"/>
      <c r="ABO248" s="69"/>
      <c r="ABP248" s="69"/>
      <c r="ABQ248" s="69"/>
      <c r="ABR248" s="69"/>
      <c r="ABS248" s="69"/>
      <c r="ABT248" s="69"/>
      <c r="ABU248" s="69"/>
      <c r="ABV248" s="69"/>
      <c r="ABW248" s="69"/>
      <c r="ABX248" s="69"/>
      <c r="ABY248" s="69"/>
      <c r="ABZ248" s="69"/>
      <c r="ACA248" s="69"/>
      <c r="ACB248" s="69"/>
      <c r="ACC248" s="69"/>
      <c r="ACD248" s="69"/>
      <c r="ACE248" s="69"/>
      <c r="ACF248" s="69"/>
      <c r="ACG248" s="69"/>
      <c r="ACH248" s="69"/>
      <c r="ACI248" s="69"/>
      <c r="ACJ248" s="69"/>
      <c r="ACK248" s="69"/>
      <c r="ACL248" s="69"/>
      <c r="ACM248" s="69"/>
      <c r="ACN248" s="69"/>
      <c r="ACO248" s="69"/>
      <c r="ACP248" s="69"/>
      <c r="ACQ248" s="69"/>
      <c r="ACR248" s="69"/>
      <c r="ACS248" s="69"/>
      <c r="ACT248" s="69"/>
      <c r="ACU248" s="69"/>
      <c r="ACV248" s="69"/>
      <c r="ACW248" s="69"/>
      <c r="ACX248" s="69"/>
      <c r="ACY248" s="69"/>
      <c r="ACZ248" s="69"/>
      <c r="ADA248" s="69"/>
      <c r="ADB248" s="69"/>
      <c r="ADC248" s="69"/>
      <c r="ADD248" s="69"/>
      <c r="ADE248" s="69"/>
      <c r="ADF248" s="69"/>
      <c r="ADG248" s="69"/>
      <c r="ADH248" s="69"/>
      <c r="ADI248" s="69"/>
      <c r="ADJ248" s="69"/>
      <c r="ADK248" s="69"/>
      <c r="ADL248" s="69"/>
      <c r="ADM248" s="69"/>
      <c r="ADN248" s="69"/>
      <c r="ADO248" s="69"/>
      <c r="ADP248" s="69"/>
      <c r="ADQ248" s="69"/>
      <c r="ADR248" s="69"/>
      <c r="ADS248" s="69"/>
      <c r="ADT248" s="69"/>
      <c r="ADU248" s="69"/>
      <c r="ADV248" s="69"/>
      <c r="ADW248" s="69"/>
      <c r="ADX248" s="69"/>
      <c r="ADY248" s="69"/>
      <c r="ADZ248" s="69"/>
      <c r="AEA248" s="69"/>
      <c r="AEB248" s="69"/>
      <c r="AEC248" s="69"/>
      <c r="AED248" s="69"/>
      <c r="AEE248" s="69"/>
      <c r="AEF248" s="69"/>
      <c r="AEG248" s="69"/>
      <c r="AEH248" s="69"/>
      <c r="AEI248" s="69"/>
      <c r="AEJ248" s="69"/>
      <c r="AEK248" s="69"/>
      <c r="AEL248" s="69"/>
      <c r="AEM248" s="69"/>
      <c r="AEN248" s="69"/>
      <c r="AEO248" s="69"/>
      <c r="AEP248" s="69"/>
      <c r="AEQ248" s="69"/>
      <c r="AER248" s="69"/>
      <c r="AES248" s="69"/>
      <c r="AET248" s="69"/>
      <c r="AEU248" s="69"/>
      <c r="AEV248" s="69"/>
      <c r="AEW248" s="69"/>
      <c r="AEX248" s="69"/>
      <c r="AEY248" s="69"/>
      <c r="AEZ248" s="69"/>
      <c r="AFA248" s="69"/>
      <c r="AFB248" s="69"/>
      <c r="AFC248" s="69"/>
      <c r="AFD248" s="69"/>
      <c r="AFE248" s="69"/>
      <c r="AFF248" s="69"/>
      <c r="AFG248" s="69"/>
      <c r="AFH248" s="69"/>
      <c r="AFI248" s="69"/>
      <c r="AFJ248" s="69"/>
      <c r="AFK248" s="69"/>
      <c r="AFL248" s="69"/>
      <c r="AFM248" s="69"/>
      <c r="AFN248" s="69"/>
      <c r="AFO248" s="69"/>
      <c r="AFP248" s="69"/>
      <c r="AFQ248" s="69"/>
      <c r="AFR248" s="69"/>
      <c r="AFS248" s="69"/>
      <c r="AFT248" s="69"/>
      <c r="AFU248" s="69"/>
      <c r="AFV248" s="69"/>
      <c r="AFW248" s="69"/>
      <c r="AFX248" s="69"/>
      <c r="AFY248" s="69"/>
      <c r="AFZ248" s="69"/>
      <c r="AGA248" s="69"/>
      <c r="AGB248" s="69"/>
      <c r="AGC248" s="69"/>
      <c r="AGD248" s="69"/>
      <c r="AGE248" s="69"/>
      <c r="AGF248" s="69"/>
      <c r="AGG248" s="69"/>
      <c r="AGH248" s="69"/>
      <c r="AGI248" s="69"/>
      <c r="AGJ248" s="69"/>
      <c r="AGK248" s="69"/>
      <c r="AGL248" s="69"/>
      <c r="AGM248" s="69"/>
      <c r="AGN248" s="69"/>
      <c r="AGO248" s="69"/>
      <c r="AGP248" s="69"/>
      <c r="AGQ248" s="69"/>
      <c r="AGR248" s="69"/>
      <c r="AGS248" s="69"/>
      <c r="AGT248" s="69"/>
      <c r="AGU248" s="69"/>
      <c r="AGV248" s="69"/>
      <c r="AGW248" s="69"/>
      <c r="AGX248" s="69"/>
      <c r="AGY248" s="69"/>
      <c r="AGZ248" s="69"/>
      <c r="AHA248" s="69"/>
      <c r="AHB248" s="69"/>
      <c r="AHC248" s="69"/>
      <c r="AHD248" s="69"/>
      <c r="AHE248" s="69"/>
      <c r="AHF248" s="69"/>
      <c r="AHG248" s="69"/>
      <c r="AHH248" s="69"/>
      <c r="AHI248" s="69"/>
      <c r="AHJ248" s="69"/>
      <c r="AHK248" s="69"/>
      <c r="AHL248" s="69"/>
      <c r="AHM248" s="69"/>
      <c r="AHN248" s="69"/>
      <c r="AHO248" s="69"/>
      <c r="AHP248" s="69"/>
      <c r="AHQ248" s="69"/>
      <c r="AHR248" s="69"/>
      <c r="AHS248" s="69"/>
      <c r="AHT248" s="69"/>
      <c r="AHU248" s="69"/>
      <c r="AHV248" s="69"/>
      <c r="AHW248" s="69"/>
      <c r="AHX248" s="69"/>
      <c r="AHY248" s="69"/>
      <c r="AHZ248" s="69"/>
      <c r="AIA248" s="69"/>
      <c r="AIB248" s="69"/>
      <c r="AIC248" s="69"/>
      <c r="AID248" s="69"/>
      <c r="AIE248" s="69"/>
      <c r="AIF248" s="69"/>
      <c r="AIG248" s="69"/>
      <c r="AIH248" s="69"/>
      <c r="AII248" s="69"/>
      <c r="AIJ248" s="69"/>
      <c r="AIK248" s="69"/>
      <c r="AIL248" s="69"/>
      <c r="AIM248" s="69"/>
      <c r="AIN248" s="69"/>
      <c r="AIO248" s="69"/>
      <c r="AIP248" s="69"/>
      <c r="AIQ248" s="69"/>
      <c r="AIR248" s="69"/>
      <c r="AIS248" s="69"/>
      <c r="AIT248" s="69"/>
      <c r="AIU248" s="69"/>
      <c r="AIV248" s="69"/>
      <c r="AIW248" s="69"/>
      <c r="AIX248" s="69"/>
      <c r="AIY248" s="69"/>
      <c r="AIZ248" s="69"/>
      <c r="AJA248" s="69"/>
      <c r="AJB248" s="69"/>
      <c r="AJC248" s="69"/>
      <c r="AJD248" s="69"/>
      <c r="AJE248" s="69"/>
      <c r="AJF248" s="69"/>
      <c r="AJG248" s="69"/>
      <c r="AJH248" s="69"/>
      <c r="AJI248" s="69"/>
      <c r="AJJ248" s="69"/>
      <c r="AJK248" s="69"/>
      <c r="AJL248" s="69"/>
      <c r="AJM248" s="69"/>
      <c r="AJN248" s="69"/>
      <c r="AJO248" s="69"/>
      <c r="AJP248" s="69"/>
      <c r="AJQ248" s="69"/>
      <c r="AJR248" s="69"/>
      <c r="AJS248" s="69"/>
      <c r="AJT248" s="69"/>
      <c r="AJU248" s="69"/>
      <c r="AJV248" s="69"/>
      <c r="AJW248" s="69"/>
      <c r="AJX248" s="69"/>
      <c r="AJY248" s="69"/>
      <c r="AJZ248" s="69"/>
      <c r="AKA248" s="69"/>
      <c r="AKB248" s="69"/>
      <c r="AKC248" s="69"/>
      <c r="AKD248" s="69"/>
      <c r="AKE248" s="69"/>
      <c r="AKF248" s="69"/>
      <c r="AKG248" s="69"/>
      <c r="AKH248" s="69"/>
      <c r="AKI248" s="69"/>
      <c r="AKJ248" s="69"/>
      <c r="AKK248" s="69"/>
      <c r="AKL248" s="69"/>
      <c r="AKM248" s="69"/>
      <c r="AKN248" s="69"/>
      <c r="AKO248" s="69"/>
      <c r="AKP248" s="69"/>
      <c r="AKQ248" s="69"/>
      <c r="AKR248" s="69"/>
      <c r="AKS248" s="69"/>
      <c r="AKT248" s="69"/>
      <c r="AKU248" s="69"/>
      <c r="AKV248" s="69"/>
      <c r="AKW248" s="69"/>
      <c r="AKX248" s="69"/>
      <c r="AKY248" s="69"/>
      <c r="AKZ248" s="69"/>
      <c r="ALA248" s="69"/>
      <c r="ALB248" s="69"/>
      <c r="ALC248" s="69"/>
      <c r="ALD248" s="69"/>
      <c r="ALE248" s="69"/>
      <c r="ALF248" s="69"/>
      <c r="ALG248" s="69"/>
      <c r="ALH248" s="69"/>
      <c r="ALI248" s="69"/>
      <c r="ALJ248" s="69"/>
      <c r="ALK248" s="69"/>
      <c r="ALL248" s="69"/>
      <c r="ALM248" s="69"/>
      <c r="ALN248" s="69"/>
      <c r="ALO248" s="69"/>
      <c r="ALP248" s="69"/>
      <c r="ALQ248" s="69"/>
      <c r="ALR248" s="69"/>
      <c r="ALS248" s="69"/>
      <c r="ALT248" s="69"/>
      <c r="ALU248" s="69"/>
      <c r="ALV248" s="69"/>
      <c r="ALW248" s="69"/>
      <c r="ALX248" s="69"/>
      <c r="ALY248" s="69"/>
      <c r="ALZ248" s="69"/>
      <c r="AMA248" s="69"/>
      <c r="AMB248" s="69"/>
      <c r="AMC248" s="69"/>
      <c r="AMD248" s="69"/>
      <c r="AME248" s="69"/>
      <c r="AMF248" s="69"/>
      <c r="AMG248" s="69"/>
      <c r="AMH248" s="69"/>
      <c r="AMI248" s="69"/>
      <c r="AMJ248" s="69"/>
      <c r="AMK248" s="69"/>
      <c r="AML248" s="69"/>
      <c r="AMM248" s="69"/>
      <c r="AMN248" s="69"/>
      <c r="AMO248" s="69"/>
      <c r="AMP248" s="69"/>
      <c r="AMQ248" s="69"/>
      <c r="AMR248" s="69"/>
      <c r="AMS248" s="69"/>
      <c r="AMT248" s="69"/>
      <c r="AMU248" s="69"/>
      <c r="AMV248" s="69"/>
      <c r="AMW248" s="69"/>
      <c r="AMX248" s="69"/>
      <c r="AMY248" s="69"/>
      <c r="AMZ248" s="69"/>
      <c r="ANA248" s="69"/>
      <c r="ANB248" s="69"/>
      <c r="ANC248" s="69"/>
      <c r="AND248" s="69"/>
      <c r="ANE248" s="69"/>
      <c r="ANF248" s="69"/>
      <c r="ANG248" s="69"/>
      <c r="ANH248" s="69"/>
      <c r="ANI248" s="69"/>
      <c r="ANJ248" s="69"/>
      <c r="ANK248" s="69"/>
      <c r="ANL248" s="69"/>
      <c r="ANM248" s="69"/>
      <c r="ANN248" s="69"/>
      <c r="ANO248" s="69"/>
      <c r="ANP248" s="69"/>
      <c r="ANQ248" s="69"/>
      <c r="ANR248" s="69"/>
      <c r="ANS248" s="69"/>
      <c r="ANT248" s="69"/>
      <c r="ANU248" s="69"/>
      <c r="ANV248" s="69"/>
      <c r="ANW248" s="69"/>
      <c r="ANX248" s="69"/>
      <c r="ANY248" s="69"/>
      <c r="ANZ248" s="69"/>
      <c r="AOA248" s="69"/>
      <c r="AOB248" s="69"/>
      <c r="AOC248" s="69"/>
      <c r="AOD248" s="69"/>
      <c r="AOE248" s="69"/>
      <c r="AOF248" s="69"/>
      <c r="AOG248" s="69"/>
      <c r="AOH248" s="69"/>
      <c r="AOI248" s="69"/>
      <c r="AOJ248" s="69"/>
      <c r="AOK248" s="69"/>
      <c r="AOL248" s="69"/>
      <c r="AOM248" s="69"/>
      <c r="AON248" s="69"/>
      <c r="AOO248" s="69"/>
      <c r="AOP248" s="69"/>
      <c r="AOQ248" s="69"/>
      <c r="AOR248" s="69"/>
      <c r="AOS248" s="69"/>
      <c r="AOT248" s="69"/>
      <c r="AOU248" s="69"/>
      <c r="AOV248" s="69"/>
      <c r="AOW248" s="69"/>
      <c r="AOX248" s="69"/>
      <c r="AOY248" s="69"/>
      <c r="AOZ248" s="69"/>
      <c r="APA248" s="69"/>
      <c r="APB248" s="69"/>
      <c r="APC248" s="69"/>
      <c r="APD248" s="69"/>
      <c r="APE248" s="69"/>
      <c r="APF248" s="69"/>
      <c r="APG248" s="69"/>
      <c r="APH248" s="69"/>
      <c r="API248" s="69"/>
      <c r="APJ248" s="69"/>
      <c r="APK248" s="69"/>
      <c r="APL248" s="69"/>
      <c r="APM248" s="69"/>
      <c r="APN248" s="69"/>
      <c r="APO248" s="69"/>
      <c r="APP248" s="69"/>
      <c r="APQ248" s="69"/>
      <c r="APR248" s="69"/>
      <c r="APS248" s="69"/>
      <c r="APT248" s="69"/>
      <c r="APU248" s="69"/>
      <c r="APV248" s="69"/>
      <c r="APW248" s="69"/>
      <c r="APX248" s="69"/>
      <c r="APY248" s="69"/>
      <c r="APZ248" s="69"/>
      <c r="AQA248" s="69"/>
      <c r="AQB248" s="69"/>
      <c r="AQC248" s="69"/>
      <c r="AQD248" s="69"/>
      <c r="AQE248" s="69"/>
      <c r="AQF248" s="69"/>
      <c r="AQG248" s="69"/>
      <c r="AQH248" s="69"/>
      <c r="AQI248" s="69"/>
      <c r="AQJ248" s="69"/>
      <c r="AQK248" s="69"/>
      <c r="AQL248" s="69"/>
      <c r="AQM248" s="69"/>
      <c r="AQN248" s="69"/>
      <c r="AQO248" s="69"/>
      <c r="AQP248" s="69"/>
      <c r="AQQ248" s="69"/>
      <c r="AQR248" s="69"/>
      <c r="AQS248" s="69"/>
      <c r="AQT248" s="69"/>
      <c r="AQU248" s="69"/>
      <c r="AQV248" s="69"/>
      <c r="AQW248" s="69"/>
      <c r="AQX248" s="69"/>
      <c r="AQY248" s="69"/>
      <c r="AQZ248" s="69"/>
      <c r="ARA248" s="69"/>
      <c r="ARB248" s="69"/>
      <c r="ARC248" s="69"/>
      <c r="ARD248" s="69"/>
      <c r="ARE248" s="69"/>
      <c r="ARF248" s="69"/>
      <c r="ARG248" s="69"/>
      <c r="ARH248" s="69"/>
      <c r="ARI248" s="69"/>
      <c r="ARJ248" s="69"/>
      <c r="ARK248" s="69"/>
      <c r="ARL248" s="69"/>
      <c r="ARM248" s="69"/>
      <c r="ARN248" s="69"/>
      <c r="ARO248" s="69"/>
      <c r="ARP248" s="69"/>
      <c r="ARQ248" s="69"/>
      <c r="ARR248" s="69"/>
      <c r="ARS248" s="69"/>
      <c r="ART248" s="69"/>
      <c r="ARU248" s="69"/>
      <c r="ARV248" s="69"/>
      <c r="ARW248" s="69"/>
      <c r="ARX248" s="69"/>
      <c r="ARY248" s="69"/>
      <c r="ARZ248" s="69"/>
      <c r="ASA248" s="69"/>
      <c r="ASB248" s="69"/>
      <c r="ASC248" s="69"/>
      <c r="ASD248" s="69"/>
      <c r="ASE248" s="69"/>
      <c r="ASF248" s="69"/>
      <c r="ASG248" s="69"/>
      <c r="ASH248" s="69"/>
      <c r="ASI248" s="69"/>
      <c r="ASJ248" s="69"/>
      <c r="ASK248" s="69"/>
      <c r="ASL248" s="69"/>
      <c r="ASM248" s="69"/>
      <c r="ASN248" s="69"/>
      <c r="ASO248" s="69"/>
      <c r="ASP248" s="69"/>
      <c r="ASQ248" s="69"/>
      <c r="ASR248" s="69"/>
      <c r="ASS248" s="69"/>
      <c r="AST248" s="69"/>
      <c r="ASU248" s="69"/>
      <c r="ASV248" s="69"/>
      <c r="ASW248" s="69"/>
      <c r="ASX248" s="69"/>
      <c r="ASY248" s="69"/>
      <c r="ASZ248" s="69"/>
      <c r="ATA248" s="69"/>
      <c r="ATB248" s="69"/>
      <c r="ATC248" s="69"/>
      <c r="ATD248" s="69"/>
      <c r="ATE248" s="69"/>
      <c r="ATF248" s="69"/>
      <c r="ATG248" s="69"/>
      <c r="ATH248" s="69"/>
      <c r="ATI248" s="69"/>
      <c r="ATJ248" s="69"/>
      <c r="ATK248" s="69"/>
      <c r="ATL248" s="69"/>
      <c r="ATM248" s="69"/>
      <c r="ATN248" s="69"/>
      <c r="ATO248" s="69"/>
      <c r="ATP248" s="69"/>
      <c r="ATQ248" s="69"/>
      <c r="ATR248" s="69"/>
      <c r="ATS248" s="69"/>
      <c r="ATT248" s="69"/>
      <c r="ATU248" s="69"/>
      <c r="ATV248" s="69"/>
      <c r="ATW248" s="69"/>
      <c r="ATX248" s="69"/>
      <c r="ATY248" s="69"/>
      <c r="ATZ248" s="69"/>
      <c r="AUA248" s="69"/>
      <c r="AUB248" s="69"/>
      <c r="AUC248" s="69"/>
      <c r="AUD248" s="69"/>
      <c r="AUE248" s="69"/>
      <c r="AUF248" s="69"/>
      <c r="AUG248" s="69"/>
      <c r="AUH248" s="69"/>
      <c r="AUI248" s="69"/>
      <c r="AUJ248" s="69"/>
      <c r="AUK248" s="69"/>
      <c r="AUL248" s="69"/>
      <c r="AUM248" s="69"/>
      <c r="AUN248" s="69"/>
      <c r="AUO248" s="69"/>
      <c r="AUP248" s="69"/>
      <c r="AUQ248" s="69"/>
      <c r="AUR248" s="69"/>
      <c r="AUS248" s="69"/>
      <c r="AUT248" s="69"/>
      <c r="AUU248" s="69"/>
      <c r="AUV248" s="69"/>
      <c r="AUW248" s="69"/>
      <c r="AUX248" s="69"/>
      <c r="AUY248" s="69"/>
      <c r="AUZ248" s="69"/>
      <c r="AVA248" s="69"/>
      <c r="AVB248" s="69"/>
      <c r="AVC248" s="69"/>
      <c r="AVD248" s="69"/>
      <c r="AVE248" s="69"/>
      <c r="AVF248" s="69"/>
      <c r="AVG248" s="69"/>
      <c r="AVH248" s="69"/>
      <c r="AVI248" s="69"/>
      <c r="AVJ248" s="69"/>
      <c r="AVK248" s="69"/>
      <c r="AVL248" s="69"/>
      <c r="AVM248" s="69"/>
      <c r="AVN248" s="69"/>
      <c r="AVO248" s="69"/>
      <c r="AVP248" s="69"/>
      <c r="AVQ248" s="69"/>
      <c r="AVR248" s="69"/>
      <c r="AVS248" s="69"/>
      <c r="AVT248" s="69"/>
      <c r="AVU248" s="69"/>
      <c r="AVV248" s="69"/>
      <c r="AVW248" s="69"/>
      <c r="AVX248" s="69"/>
      <c r="AVY248" s="69"/>
      <c r="AVZ248" s="69"/>
      <c r="AWA248" s="69"/>
      <c r="AWB248" s="69"/>
      <c r="AWC248" s="69"/>
      <c r="AWD248" s="69"/>
      <c r="AWE248" s="69"/>
      <c r="AWF248" s="69"/>
      <c r="AWG248" s="69"/>
      <c r="AWH248" s="69"/>
      <c r="AWI248" s="69"/>
      <c r="AWJ248" s="69"/>
      <c r="AWK248" s="69"/>
      <c r="AWL248" s="69"/>
      <c r="AWM248" s="69"/>
      <c r="AWN248" s="69"/>
      <c r="AWO248" s="69"/>
      <c r="AWP248" s="69"/>
      <c r="AWQ248" s="69"/>
      <c r="AWR248" s="69"/>
      <c r="AWS248" s="69"/>
      <c r="AWT248" s="69"/>
      <c r="AWU248" s="69"/>
      <c r="AWV248" s="69"/>
      <c r="AWW248" s="69"/>
      <c r="AWX248" s="69"/>
      <c r="AWY248" s="69"/>
      <c r="AWZ248" s="69"/>
      <c r="AXA248" s="69"/>
      <c r="AXB248" s="69"/>
      <c r="AXC248" s="69"/>
      <c r="AXD248" s="69"/>
      <c r="AXE248" s="69"/>
      <c r="AXF248" s="69"/>
      <c r="AXG248" s="69"/>
      <c r="AXH248" s="69"/>
      <c r="AXI248" s="69"/>
      <c r="AXJ248" s="69"/>
      <c r="AXK248" s="69"/>
      <c r="AXL248" s="69"/>
      <c r="AXM248" s="69"/>
      <c r="AXN248" s="69"/>
      <c r="AXO248" s="69"/>
      <c r="AXP248" s="69"/>
      <c r="AXQ248" s="69"/>
      <c r="AXR248" s="69"/>
      <c r="AXS248" s="69"/>
      <c r="AXT248" s="69"/>
      <c r="AXU248" s="69"/>
      <c r="AXV248" s="69"/>
      <c r="AXW248" s="69"/>
      <c r="AXX248" s="69"/>
      <c r="AXY248" s="69"/>
      <c r="AXZ248" s="69"/>
      <c r="AYA248" s="69"/>
      <c r="AYB248" s="69"/>
      <c r="AYC248" s="69"/>
      <c r="AYD248" s="69"/>
      <c r="AYE248" s="69"/>
      <c r="AYF248" s="69"/>
      <c r="AYG248" s="69"/>
      <c r="AYH248" s="69"/>
      <c r="AYI248" s="69"/>
      <c r="AYJ248" s="69"/>
      <c r="AYK248" s="69"/>
      <c r="AYL248" s="69"/>
      <c r="AYM248" s="69"/>
      <c r="AYN248" s="69"/>
      <c r="AYO248" s="69"/>
      <c r="AYP248" s="69"/>
      <c r="AYQ248" s="69"/>
      <c r="AYR248" s="69"/>
      <c r="AYS248" s="69"/>
      <c r="AYT248" s="69"/>
      <c r="AYU248" s="69"/>
      <c r="AYV248" s="69"/>
      <c r="AYW248" s="69"/>
      <c r="AYX248" s="69"/>
      <c r="AYY248" s="69"/>
      <c r="AYZ248" s="69"/>
      <c r="AZA248" s="69"/>
      <c r="AZB248" s="69"/>
      <c r="AZC248" s="69"/>
      <c r="AZD248" s="69"/>
      <c r="AZE248" s="69"/>
      <c r="AZF248" s="69"/>
      <c r="AZG248" s="69"/>
      <c r="AZH248" s="69"/>
      <c r="AZI248" s="69"/>
      <c r="AZJ248" s="69"/>
      <c r="AZK248" s="69"/>
      <c r="AZL248" s="69"/>
      <c r="AZM248" s="69"/>
      <c r="AZN248" s="69"/>
      <c r="AZO248" s="69"/>
      <c r="AZP248" s="69"/>
      <c r="AZQ248" s="69"/>
      <c r="AZR248" s="69"/>
      <c r="AZS248" s="69"/>
      <c r="AZT248" s="69"/>
      <c r="AZU248" s="69"/>
      <c r="AZV248" s="69"/>
      <c r="AZW248" s="69"/>
      <c r="AZX248" s="69"/>
      <c r="AZY248" s="69"/>
      <c r="AZZ248" s="69"/>
      <c r="BAA248" s="69"/>
      <c r="BAB248" s="69"/>
      <c r="BAC248" s="69"/>
      <c r="BAD248" s="69"/>
      <c r="BAE248" s="69"/>
      <c r="BAF248" s="69"/>
      <c r="BAG248" s="69"/>
      <c r="BAH248" s="69"/>
      <c r="BAI248" s="69"/>
      <c r="BAJ248" s="69"/>
      <c r="BAK248" s="69"/>
      <c r="BAL248" s="69"/>
      <c r="BAM248" s="69"/>
      <c r="BAN248" s="69"/>
      <c r="BAO248" s="69"/>
      <c r="BAP248" s="69"/>
      <c r="BAQ248" s="69"/>
      <c r="BAR248" s="69"/>
      <c r="BAS248" s="69"/>
      <c r="BAT248" s="69"/>
      <c r="BAU248" s="69"/>
      <c r="BAV248" s="69"/>
      <c r="BAW248" s="69"/>
      <c r="BAX248" s="69"/>
      <c r="BAY248" s="69"/>
      <c r="BAZ248" s="69"/>
      <c r="BBA248" s="69"/>
      <c r="BBB248" s="69"/>
      <c r="BBC248" s="69"/>
      <c r="BBD248" s="69"/>
      <c r="BBE248" s="69"/>
      <c r="BBF248" s="69"/>
      <c r="BBG248" s="69"/>
      <c r="BBH248" s="69"/>
      <c r="BBI248" s="69"/>
      <c r="BBJ248" s="69"/>
      <c r="BBK248" s="69"/>
      <c r="BBL248" s="69"/>
      <c r="BBM248" s="69"/>
      <c r="BBN248" s="69"/>
      <c r="BBO248" s="69"/>
      <c r="BBP248" s="69"/>
      <c r="BBQ248" s="69"/>
      <c r="BBR248" s="69"/>
      <c r="BBS248" s="69"/>
      <c r="BBT248" s="69"/>
      <c r="BBU248" s="69"/>
      <c r="BBV248" s="69"/>
      <c r="BBW248" s="69"/>
      <c r="BBX248" s="69"/>
      <c r="BBY248" s="69"/>
      <c r="BBZ248" s="69"/>
      <c r="BCA248" s="69"/>
      <c r="BCB248" s="69"/>
      <c r="BCC248" s="69"/>
      <c r="BCD248" s="69"/>
      <c r="BCE248" s="69"/>
      <c r="BCF248" s="69"/>
      <c r="BCG248" s="69"/>
      <c r="BCH248" s="69"/>
      <c r="BCI248" s="69"/>
      <c r="BCJ248" s="69"/>
      <c r="BCK248" s="69"/>
      <c r="BCL248" s="69"/>
      <c r="BCM248" s="69"/>
      <c r="BCN248" s="69"/>
      <c r="BCO248" s="69"/>
      <c r="BCP248" s="69"/>
      <c r="BCQ248" s="69"/>
      <c r="BCR248" s="69"/>
      <c r="BCS248" s="69"/>
      <c r="BCT248" s="69"/>
      <c r="BCU248" s="69"/>
      <c r="BCV248" s="69"/>
      <c r="BCW248" s="69"/>
      <c r="BCX248" s="69"/>
      <c r="BCY248" s="69"/>
      <c r="BCZ248" s="69"/>
      <c r="BDA248" s="69"/>
      <c r="BDB248" s="69"/>
      <c r="BDC248" s="69"/>
      <c r="BDD248" s="69"/>
      <c r="BDE248" s="69"/>
      <c r="BDF248" s="69"/>
      <c r="BDG248" s="69"/>
      <c r="BDH248" s="69"/>
      <c r="BDI248" s="69"/>
      <c r="BDJ248" s="69"/>
      <c r="BDK248" s="69"/>
      <c r="BDL248" s="69"/>
      <c r="BDM248" s="69"/>
      <c r="BDN248" s="69"/>
      <c r="BDO248" s="69"/>
      <c r="BDP248" s="69"/>
      <c r="BDQ248" s="69"/>
      <c r="BDR248" s="69"/>
      <c r="BDS248" s="69"/>
      <c r="BDT248" s="69"/>
      <c r="BDU248" s="69"/>
      <c r="BDV248" s="69"/>
      <c r="BDW248" s="69"/>
      <c r="BDX248" s="69"/>
      <c r="BDY248" s="69"/>
      <c r="BDZ248" s="69"/>
      <c r="BEA248" s="69"/>
      <c r="BEB248" s="69"/>
      <c r="BEC248" s="69"/>
      <c r="BED248" s="69"/>
      <c r="BEE248" s="69"/>
      <c r="BEF248" s="69"/>
      <c r="BEG248" s="69"/>
      <c r="BEH248" s="69"/>
      <c r="BEI248" s="69"/>
      <c r="BEJ248" s="69"/>
      <c r="BEK248" s="69"/>
      <c r="BEL248" s="69"/>
      <c r="BEM248" s="69"/>
      <c r="BEN248" s="69"/>
      <c r="BEO248" s="69"/>
      <c r="BEP248" s="69"/>
      <c r="BEQ248" s="69"/>
      <c r="BER248" s="69"/>
      <c r="BES248" s="69"/>
      <c r="BET248" s="69"/>
      <c r="BEU248" s="69"/>
      <c r="BEV248" s="69"/>
      <c r="BEW248" s="69"/>
      <c r="BEX248" s="69"/>
      <c r="BEY248" s="69"/>
      <c r="BEZ248" s="69"/>
      <c r="BFA248" s="69"/>
      <c r="BFB248" s="69"/>
      <c r="BFC248" s="69"/>
      <c r="BFD248" s="69"/>
      <c r="BFE248" s="69"/>
      <c r="BFF248" s="69"/>
      <c r="BFG248" s="69"/>
      <c r="BFH248" s="69"/>
      <c r="BFI248" s="69"/>
      <c r="BFJ248" s="69"/>
      <c r="BFK248" s="69"/>
      <c r="BFL248" s="69"/>
      <c r="BFM248" s="69"/>
      <c r="BFN248" s="69"/>
      <c r="BFO248" s="69"/>
      <c r="BFP248" s="69"/>
      <c r="BFQ248" s="69"/>
      <c r="BFR248" s="69"/>
      <c r="BFS248" s="69"/>
      <c r="BFT248" s="69"/>
      <c r="BFU248" s="69"/>
      <c r="BFV248" s="69"/>
      <c r="BFW248" s="69"/>
      <c r="BFX248" s="69"/>
      <c r="BFY248" s="69"/>
      <c r="BFZ248" s="69"/>
      <c r="BGA248" s="69"/>
      <c r="BGB248" s="69"/>
      <c r="BGC248" s="69"/>
      <c r="BGD248" s="69"/>
      <c r="BGE248" s="69"/>
      <c r="BGF248" s="69"/>
      <c r="BGG248" s="69"/>
      <c r="BGH248" s="69"/>
      <c r="BGI248" s="69"/>
      <c r="BGJ248" s="69"/>
      <c r="BGK248" s="69"/>
      <c r="BGL248" s="69"/>
      <c r="BGM248" s="69"/>
      <c r="BGN248" s="69"/>
      <c r="BGO248" s="69"/>
      <c r="BGP248" s="69"/>
      <c r="BGQ248" s="69"/>
      <c r="BGR248" s="69"/>
      <c r="BGS248" s="69"/>
      <c r="BGT248" s="69"/>
      <c r="BGU248" s="69"/>
      <c r="BGV248" s="69"/>
      <c r="BGW248" s="69"/>
      <c r="BGX248" s="69"/>
      <c r="BGY248" s="69"/>
      <c r="BGZ248" s="69"/>
      <c r="BHA248" s="69"/>
      <c r="BHB248" s="69"/>
      <c r="BHC248" s="69"/>
      <c r="BHD248" s="69"/>
      <c r="BHE248" s="69"/>
      <c r="BHF248" s="69"/>
      <c r="BHG248" s="69"/>
      <c r="BHH248" s="69"/>
      <c r="BHI248" s="69"/>
      <c r="BHJ248" s="69"/>
      <c r="BHK248" s="69"/>
      <c r="BHL248" s="69"/>
      <c r="BHM248" s="69"/>
      <c r="BHN248" s="69"/>
      <c r="BHO248" s="69"/>
      <c r="BHP248" s="69"/>
      <c r="BHQ248" s="69"/>
      <c r="BHR248" s="69"/>
      <c r="BHS248" s="69"/>
      <c r="BHT248" s="69"/>
      <c r="BHU248" s="69"/>
      <c r="BHV248" s="69"/>
      <c r="BHW248" s="69"/>
      <c r="BHX248" s="69"/>
      <c r="BHY248" s="69"/>
      <c r="BHZ248" s="69"/>
      <c r="BIA248" s="69"/>
      <c r="BIB248" s="69"/>
      <c r="BIC248" s="69"/>
      <c r="BID248" s="69"/>
      <c r="BIE248" s="69"/>
      <c r="BIF248" s="69"/>
      <c r="BIG248" s="69"/>
      <c r="BIH248" s="69"/>
      <c r="BII248" s="69"/>
      <c r="BIJ248" s="69"/>
      <c r="BIK248" s="69"/>
      <c r="BIL248" s="69"/>
      <c r="BIM248" s="69"/>
      <c r="BIN248" s="69"/>
      <c r="BIO248" s="69"/>
      <c r="BIP248" s="69"/>
      <c r="BIQ248" s="69"/>
      <c r="BIR248" s="69"/>
      <c r="BIS248" s="69"/>
      <c r="BIT248" s="69"/>
      <c r="BIU248" s="69"/>
      <c r="BIV248" s="69"/>
      <c r="BIW248" s="69"/>
      <c r="BIX248" s="69"/>
      <c r="BIY248" s="69"/>
      <c r="BIZ248" s="69"/>
      <c r="BJA248" s="69"/>
      <c r="BJB248" s="69"/>
      <c r="BJC248" s="69"/>
      <c r="BJD248" s="69"/>
      <c r="BJE248" s="69"/>
      <c r="BJF248" s="69"/>
      <c r="BJG248" s="69"/>
      <c r="BJH248" s="69"/>
      <c r="BJI248" s="69"/>
      <c r="BJJ248" s="69"/>
      <c r="BJK248" s="69"/>
      <c r="BJL248" s="69"/>
      <c r="BJM248" s="69"/>
      <c r="BJN248" s="69"/>
      <c r="BJO248" s="69"/>
      <c r="BJP248" s="69"/>
      <c r="BJQ248" s="69"/>
      <c r="BJR248" s="69"/>
      <c r="BJS248" s="69"/>
      <c r="BJT248" s="69"/>
      <c r="BJU248" s="69"/>
      <c r="BJV248" s="69"/>
      <c r="BJW248" s="69"/>
      <c r="BJX248" s="69"/>
      <c r="BJY248" s="69"/>
      <c r="BJZ248" s="69"/>
      <c r="BKA248" s="69"/>
      <c r="BKB248" s="69"/>
      <c r="BKC248" s="69"/>
      <c r="BKD248" s="69"/>
      <c r="BKE248" s="69"/>
      <c r="BKF248" s="69"/>
      <c r="BKG248" s="69"/>
      <c r="BKH248" s="69"/>
      <c r="BKI248" s="69"/>
      <c r="BKJ248" s="69"/>
      <c r="BKK248" s="69"/>
      <c r="BKL248" s="69"/>
      <c r="BKM248" s="69"/>
      <c r="BKN248" s="69"/>
      <c r="BKO248" s="69"/>
      <c r="BKP248" s="69"/>
      <c r="BKQ248" s="69"/>
      <c r="BKR248" s="69"/>
      <c r="BKS248" s="69"/>
      <c r="BKT248" s="69"/>
      <c r="BKU248" s="69"/>
      <c r="BKV248" s="69"/>
      <c r="BKW248" s="69"/>
      <c r="BKX248" s="69"/>
      <c r="BKY248" s="69"/>
      <c r="BKZ248" s="69"/>
      <c r="BLA248" s="69"/>
      <c r="BLB248" s="69"/>
      <c r="BLC248" s="69"/>
      <c r="BLD248" s="69"/>
      <c r="BLE248" s="69"/>
      <c r="BLF248" s="69"/>
      <c r="BLG248" s="69"/>
      <c r="BLH248" s="69"/>
      <c r="BLI248" s="69"/>
      <c r="BLJ248" s="69"/>
      <c r="BLK248" s="69"/>
      <c r="BLL248" s="69"/>
      <c r="BLM248" s="69"/>
      <c r="BLN248" s="69"/>
      <c r="BLO248" s="69"/>
      <c r="BLP248" s="69"/>
      <c r="BLQ248" s="69"/>
      <c r="BLR248" s="69"/>
      <c r="BLS248" s="69"/>
      <c r="BLT248" s="69"/>
      <c r="BLU248" s="69"/>
      <c r="BLV248" s="69"/>
      <c r="BLW248" s="69"/>
      <c r="BLX248" s="69"/>
      <c r="BLY248" s="69"/>
      <c r="BLZ248" s="69"/>
      <c r="BMA248" s="69"/>
      <c r="BMB248" s="69"/>
      <c r="BMC248" s="69"/>
      <c r="BMD248" s="69"/>
      <c r="BME248" s="69"/>
      <c r="BMF248" s="69"/>
      <c r="BMG248" s="69"/>
      <c r="BMH248" s="69"/>
      <c r="BMI248" s="69"/>
      <c r="BMJ248" s="69"/>
      <c r="BMK248" s="69"/>
      <c r="BML248" s="69"/>
      <c r="BMM248" s="69"/>
      <c r="BMN248" s="69"/>
      <c r="BMO248" s="69"/>
      <c r="BMP248" s="69"/>
      <c r="BMQ248" s="69"/>
      <c r="BMR248" s="69"/>
      <c r="BMS248" s="69"/>
      <c r="BMT248" s="69"/>
      <c r="BMU248" s="69"/>
      <c r="BMV248" s="69"/>
      <c r="BMW248" s="69"/>
      <c r="BMX248" s="69"/>
      <c r="BMY248" s="69"/>
      <c r="BMZ248" s="69"/>
      <c r="BNA248" s="69"/>
      <c r="BNB248" s="69"/>
      <c r="BNC248" s="69"/>
      <c r="BND248" s="69"/>
      <c r="BNE248" s="69"/>
      <c r="BNF248" s="69"/>
      <c r="BNG248" s="69"/>
      <c r="BNH248" s="69"/>
      <c r="BNI248" s="69"/>
      <c r="BNJ248" s="69"/>
      <c r="BNK248" s="69"/>
      <c r="BNL248" s="69"/>
      <c r="BNM248" s="69"/>
      <c r="BNN248" s="69"/>
      <c r="BNO248" s="69"/>
      <c r="BNP248" s="69"/>
      <c r="BNQ248" s="69"/>
      <c r="BNR248" s="69"/>
      <c r="BNS248" s="69"/>
      <c r="BNT248" s="69"/>
      <c r="BNU248" s="69"/>
      <c r="BNV248" s="69"/>
      <c r="BNW248" s="69"/>
      <c r="BNX248" s="69"/>
      <c r="BNY248" s="69"/>
      <c r="BNZ248" s="69"/>
      <c r="BOA248" s="69"/>
      <c r="BOB248" s="69"/>
      <c r="BOC248" s="69"/>
      <c r="BOD248" s="69"/>
      <c r="BOE248" s="69"/>
      <c r="BOF248" s="69"/>
      <c r="BOG248" s="69"/>
      <c r="BOH248" s="69"/>
      <c r="BOI248" s="69"/>
      <c r="BOJ248" s="69"/>
      <c r="BOK248" s="69"/>
      <c r="BOL248" s="69"/>
      <c r="BOM248" s="69"/>
      <c r="BON248" s="69"/>
      <c r="BOO248" s="69"/>
      <c r="BOP248" s="69"/>
      <c r="BOQ248" s="69"/>
      <c r="BOR248" s="69"/>
      <c r="BOS248" s="69"/>
      <c r="BOT248" s="69"/>
      <c r="BOU248" s="69"/>
      <c r="BOV248" s="69"/>
      <c r="BOW248" s="69"/>
      <c r="BOX248" s="69"/>
      <c r="BOY248" s="69"/>
      <c r="BOZ248" s="69"/>
      <c r="BPA248" s="69"/>
      <c r="BPB248" s="69"/>
      <c r="BPC248" s="69"/>
      <c r="BPD248" s="69"/>
      <c r="BPE248" s="69"/>
      <c r="BPF248" s="69"/>
      <c r="BPG248" s="69"/>
      <c r="BPH248" s="69"/>
      <c r="BPI248" s="69"/>
      <c r="BPJ248" s="69"/>
      <c r="BPK248" s="69"/>
      <c r="BPL248" s="69"/>
      <c r="BPM248" s="69"/>
      <c r="BPN248" s="69"/>
      <c r="BPO248" s="69"/>
      <c r="BPP248" s="69"/>
      <c r="BPQ248" s="69"/>
      <c r="BPR248" s="69"/>
      <c r="BPS248" s="69"/>
      <c r="BPT248" s="69"/>
      <c r="BPU248" s="69"/>
      <c r="BPV248" s="69"/>
      <c r="BPW248" s="69"/>
      <c r="BPX248" s="69"/>
      <c r="BPY248" s="69"/>
      <c r="BPZ248" s="69"/>
      <c r="BQA248" s="69"/>
      <c r="BQB248" s="69"/>
      <c r="BQC248" s="69"/>
      <c r="BQD248" s="69"/>
      <c r="BQE248" s="69"/>
      <c r="BQF248" s="69"/>
      <c r="BQG248" s="69"/>
      <c r="BQH248" s="69"/>
      <c r="BQI248" s="69"/>
      <c r="BQJ248" s="69"/>
      <c r="BQK248" s="69"/>
      <c r="BQL248" s="69"/>
      <c r="BQM248" s="69"/>
      <c r="BQN248" s="69"/>
      <c r="BQO248" s="69"/>
      <c r="BQP248" s="69"/>
      <c r="BQQ248" s="69"/>
      <c r="BQR248" s="69"/>
      <c r="BQS248" s="69"/>
      <c r="BQT248" s="69"/>
      <c r="BQU248" s="69"/>
      <c r="BQV248" s="69"/>
      <c r="BQW248" s="69"/>
      <c r="BQX248" s="69"/>
      <c r="BQY248" s="69"/>
      <c r="BQZ248" s="69"/>
      <c r="BRA248" s="69"/>
      <c r="BRB248" s="69"/>
      <c r="BRC248" s="69"/>
      <c r="BRD248" s="69"/>
      <c r="BRE248" s="69"/>
      <c r="BRF248" s="69"/>
      <c r="BRG248" s="69"/>
      <c r="BRH248" s="69"/>
      <c r="BRI248" s="69"/>
      <c r="BRJ248" s="69"/>
      <c r="BRK248" s="69"/>
      <c r="BRL248" s="69"/>
      <c r="BRM248" s="69"/>
      <c r="BRN248" s="69"/>
      <c r="BRO248" s="69"/>
      <c r="BRP248" s="69"/>
      <c r="BRQ248" s="69"/>
      <c r="BRR248" s="69"/>
      <c r="BRS248" s="69"/>
      <c r="BRT248" s="69"/>
      <c r="BRU248" s="69"/>
      <c r="BRV248" s="69"/>
      <c r="BRW248" s="69"/>
      <c r="BRX248" s="69"/>
      <c r="BRY248" s="69"/>
      <c r="BRZ248" s="69"/>
      <c r="BSA248" s="69"/>
      <c r="BSB248" s="69"/>
      <c r="BSC248" s="69"/>
      <c r="BSD248" s="69"/>
      <c r="BSE248" s="69"/>
      <c r="BSF248" s="69"/>
      <c r="BSG248" s="69"/>
      <c r="BSH248" s="69"/>
      <c r="BSI248" s="69"/>
      <c r="BSJ248" s="69"/>
      <c r="BSK248" s="69"/>
      <c r="BSL248" s="69"/>
      <c r="BSM248" s="69"/>
      <c r="BSN248" s="69"/>
      <c r="BSO248" s="69"/>
      <c r="BSP248" s="69"/>
      <c r="BSQ248" s="69"/>
      <c r="BSR248" s="69"/>
      <c r="BSS248" s="69"/>
      <c r="BST248" s="69"/>
      <c r="BSU248" s="69"/>
      <c r="BSV248" s="69"/>
      <c r="BSW248" s="69"/>
      <c r="BSX248" s="69"/>
      <c r="BSY248" s="69"/>
      <c r="BSZ248" s="69"/>
      <c r="BTA248" s="69"/>
      <c r="BTB248" s="69"/>
      <c r="BTC248" s="69"/>
      <c r="BTD248" s="69"/>
      <c r="BTE248" s="69"/>
      <c r="BTF248" s="69"/>
      <c r="BTG248" s="69"/>
      <c r="BTH248" s="69"/>
      <c r="BTI248" s="69"/>
      <c r="BTJ248" s="69"/>
      <c r="BTK248" s="69"/>
      <c r="BTL248" s="69"/>
      <c r="BTM248" s="69"/>
      <c r="BTN248" s="69"/>
      <c r="BTO248" s="69"/>
      <c r="BTP248" s="69"/>
      <c r="BTQ248" s="69"/>
      <c r="BTR248" s="69"/>
      <c r="BTS248" s="69"/>
      <c r="BTT248" s="69"/>
      <c r="BTU248" s="69"/>
      <c r="BTV248" s="69"/>
      <c r="BTW248" s="69"/>
      <c r="BTX248" s="69"/>
      <c r="BTY248" s="69"/>
      <c r="BTZ248" s="69"/>
      <c r="BUA248" s="69"/>
      <c r="BUB248" s="69"/>
      <c r="BUC248" s="69"/>
      <c r="BUD248" s="69"/>
      <c r="BUE248" s="69"/>
      <c r="BUF248" s="69"/>
      <c r="BUG248" s="69"/>
      <c r="BUH248" s="69"/>
      <c r="BUI248" s="69"/>
      <c r="BUJ248" s="69"/>
      <c r="BUK248" s="69"/>
      <c r="BUL248" s="69"/>
      <c r="BUM248" s="69"/>
      <c r="BUN248" s="69"/>
      <c r="BUO248" s="69"/>
      <c r="BUP248" s="69"/>
      <c r="BUQ248" s="69"/>
      <c r="BUR248" s="69"/>
      <c r="BUS248" s="69"/>
      <c r="BUT248" s="69"/>
      <c r="BUU248" s="69"/>
      <c r="BUV248" s="69"/>
      <c r="BUW248" s="69"/>
      <c r="BUX248" s="69"/>
      <c r="BUY248" s="69"/>
      <c r="BUZ248" s="69"/>
      <c r="BVA248" s="69"/>
      <c r="BVB248" s="69"/>
      <c r="BVC248" s="69"/>
      <c r="BVD248" s="69"/>
      <c r="BVE248" s="69"/>
      <c r="BVF248" s="69"/>
      <c r="BVG248" s="69"/>
      <c r="BVH248" s="69"/>
      <c r="BVI248" s="69"/>
      <c r="BVJ248" s="69"/>
      <c r="BVK248" s="69"/>
      <c r="BVL248" s="69"/>
      <c r="BVM248" s="69"/>
      <c r="BVN248" s="69"/>
      <c r="BVO248" s="69"/>
      <c r="BVP248" s="69"/>
      <c r="BVQ248" s="69"/>
      <c r="BVR248" s="69"/>
      <c r="BVS248" s="69"/>
      <c r="BVT248" s="69"/>
      <c r="BVU248" s="69"/>
      <c r="BVV248" s="69"/>
      <c r="BVW248" s="69"/>
      <c r="BVX248" s="69"/>
      <c r="BVY248" s="69"/>
      <c r="BVZ248" s="69"/>
      <c r="BWA248" s="69"/>
      <c r="BWB248" s="69"/>
      <c r="BWC248" s="69"/>
      <c r="BWD248" s="69"/>
      <c r="BWE248" s="69"/>
      <c r="BWF248" s="69"/>
      <c r="BWG248" s="69"/>
      <c r="BWH248" s="69"/>
      <c r="BWI248" s="69"/>
      <c r="BWJ248" s="69"/>
      <c r="BWK248" s="69"/>
      <c r="BWL248" s="69"/>
      <c r="BWM248" s="69"/>
      <c r="BWN248" s="69"/>
      <c r="BWO248" s="69"/>
      <c r="BWP248" s="69"/>
      <c r="BWQ248" s="69"/>
      <c r="BWR248" s="69"/>
      <c r="BWS248" s="69"/>
      <c r="BWT248" s="69"/>
      <c r="BWU248" s="69"/>
    </row>
    <row r="249" spans="1:1971" s="34" customFormat="1" x14ac:dyDescent="0.25">
      <c r="A249" s="208" t="s">
        <v>652</v>
      </c>
      <c r="B249" s="180" t="s">
        <v>654</v>
      </c>
      <c r="C249" s="180" t="s">
        <v>475</v>
      </c>
      <c r="D249" s="209" t="s">
        <v>480</v>
      </c>
      <c r="E249" s="197" t="s">
        <v>477</v>
      </c>
      <c r="F249" s="31" t="s">
        <v>491</v>
      </c>
      <c r="G249" s="263" t="s">
        <v>864</v>
      </c>
      <c r="H249" s="35"/>
      <c r="I249" s="35"/>
      <c r="J249" s="36"/>
      <c r="K249" s="35"/>
      <c r="L249" s="42"/>
      <c r="M249" s="42"/>
      <c r="N249" s="42"/>
      <c r="O249" s="33" t="s">
        <v>768</v>
      </c>
      <c r="P249" s="113">
        <v>6</v>
      </c>
      <c r="Q249" s="102">
        <v>0</v>
      </c>
      <c r="R249" s="102">
        <v>12</v>
      </c>
      <c r="S249" s="114">
        <v>2</v>
      </c>
      <c r="T249" s="115">
        <v>1526.1666666666667</v>
      </c>
      <c r="U249" s="115">
        <v>535.83333333333337</v>
      </c>
      <c r="V249" s="849"/>
      <c r="W249" s="848"/>
      <c r="X249" s="849"/>
      <c r="Y249" s="848"/>
      <c r="Z249" s="849"/>
      <c r="AA249" s="848"/>
      <c r="AB249" s="102">
        <v>6</v>
      </c>
      <c r="AC249" s="116">
        <v>0.5</v>
      </c>
      <c r="AD249" s="102">
        <v>3</v>
      </c>
      <c r="AE249" s="116">
        <v>0.5</v>
      </c>
      <c r="AF249" s="117">
        <v>9152</v>
      </c>
      <c r="AG249" s="115">
        <v>5</v>
      </c>
      <c r="AH249" s="118">
        <v>5.4603035928797641E-4</v>
      </c>
      <c r="AI249" s="115">
        <v>9157</v>
      </c>
      <c r="AJ249" s="115">
        <v>13200</v>
      </c>
      <c r="AK249" s="116">
        <v>0.69371212121212122</v>
      </c>
      <c r="AL249" s="117">
        <v>9152</v>
      </c>
      <c r="AM249" s="117">
        <v>5</v>
      </c>
      <c r="AN249" s="115">
        <v>9157</v>
      </c>
      <c r="AO249" s="115">
        <v>3210</v>
      </c>
      <c r="AP249" s="116">
        <v>0.35074300699300698</v>
      </c>
      <c r="AQ249" s="115">
        <v>5</v>
      </c>
      <c r="AR249" s="116">
        <v>1</v>
      </c>
      <c r="AS249" s="115">
        <v>3215</v>
      </c>
      <c r="AT249" s="116">
        <v>0.35109752102216885</v>
      </c>
      <c r="AU249" s="115">
        <v>37</v>
      </c>
      <c r="AV249" s="116">
        <v>1.1526479750778817E-2</v>
      </c>
      <c r="AW249" s="102">
        <v>0</v>
      </c>
      <c r="AX249" s="116">
        <v>0</v>
      </c>
      <c r="AY249" s="102">
        <v>37</v>
      </c>
      <c r="AZ249" s="116">
        <v>1.1508553654743391E-2</v>
      </c>
      <c r="BA249" s="115">
        <v>34</v>
      </c>
      <c r="BB249" s="116">
        <v>0.91891891891891897</v>
      </c>
      <c r="BC249" s="102">
        <v>0</v>
      </c>
      <c r="BD249" s="116">
        <v>0</v>
      </c>
      <c r="BE249" s="102">
        <v>34</v>
      </c>
      <c r="BF249" s="116">
        <v>0.91891891891891897</v>
      </c>
      <c r="BG249" s="115">
        <v>12</v>
      </c>
      <c r="BH249" s="116">
        <v>3.7325038880248835E-3</v>
      </c>
      <c r="BI249" s="115">
        <v>119</v>
      </c>
      <c r="BJ249" s="116">
        <v>3.7013996889580091E-2</v>
      </c>
      <c r="BK249" s="115">
        <v>131</v>
      </c>
      <c r="BL249" s="116">
        <v>4.0746500777604978E-2</v>
      </c>
      <c r="BM249" s="102">
        <v>5</v>
      </c>
      <c r="BN249" s="116">
        <v>0.41666666666666669</v>
      </c>
      <c r="BO249" s="102">
        <v>2</v>
      </c>
      <c r="BP249" s="116">
        <v>0.33333333333333331</v>
      </c>
      <c r="BQ249" s="119" t="s">
        <v>937</v>
      </c>
      <c r="BR249" s="228">
        <v>6</v>
      </c>
      <c r="BS249" s="69"/>
      <c r="BT249" s="69"/>
      <c r="BU249" s="69"/>
      <c r="BV249" s="69"/>
      <c r="BW249" s="69"/>
      <c r="BX249" s="69"/>
      <c r="BY249" s="69"/>
      <c r="BZ249" s="69"/>
      <c r="CA249" s="69"/>
      <c r="CB249" s="69"/>
      <c r="CC249" s="69"/>
      <c r="CD249" s="69"/>
      <c r="CE249" s="69"/>
      <c r="CF249" s="69"/>
      <c r="CG249" s="69"/>
      <c r="CH249" s="69"/>
      <c r="CI249" s="69"/>
      <c r="CJ249" s="69"/>
      <c r="CK249" s="69"/>
      <c r="CL249" s="69"/>
      <c r="CM249" s="69"/>
      <c r="CN249" s="69"/>
      <c r="CO249" s="69"/>
      <c r="CP249" s="69"/>
      <c r="CQ249" s="69"/>
      <c r="CR249" s="69"/>
      <c r="CS249" s="69"/>
      <c r="CT249" s="69"/>
      <c r="CU249" s="69"/>
      <c r="CV249" s="69"/>
      <c r="CW249" s="69"/>
      <c r="CX249" s="69"/>
      <c r="CY249" s="69"/>
      <c r="CZ249" s="69"/>
      <c r="DA249" s="69"/>
      <c r="DB249" s="69"/>
      <c r="DC249" s="69"/>
      <c r="DD249" s="69"/>
      <c r="DE249" s="69"/>
      <c r="DF249" s="69"/>
      <c r="DG249" s="69"/>
      <c r="DH249" s="69"/>
      <c r="DI249" s="69"/>
      <c r="DJ249" s="69"/>
      <c r="DK249" s="69"/>
      <c r="DL249" s="69"/>
      <c r="DM249" s="69"/>
      <c r="DN249" s="69"/>
      <c r="DO249" s="69"/>
      <c r="DP249" s="69"/>
      <c r="DQ249" s="69"/>
      <c r="DR249" s="69"/>
      <c r="DS249" s="69"/>
      <c r="DT249" s="69"/>
      <c r="DU249" s="69"/>
      <c r="DV249" s="69"/>
      <c r="DW249" s="69"/>
      <c r="DX249" s="69"/>
      <c r="DY249" s="69"/>
      <c r="DZ249" s="69"/>
      <c r="EA249" s="69"/>
      <c r="EB249" s="69"/>
      <c r="EC249" s="69"/>
      <c r="ED249" s="69"/>
      <c r="EE249" s="69"/>
      <c r="EF249" s="69"/>
      <c r="EG249" s="69"/>
      <c r="EH249" s="69"/>
      <c r="EI249" s="69"/>
      <c r="EJ249" s="69"/>
      <c r="EK249" s="69"/>
      <c r="EL249" s="69"/>
      <c r="EM249" s="69"/>
      <c r="EN249" s="69"/>
      <c r="EO249" s="69"/>
      <c r="EP249" s="69"/>
      <c r="EQ249" s="69"/>
      <c r="ER249" s="69"/>
      <c r="ES249" s="69"/>
      <c r="ET249" s="69"/>
      <c r="EU249" s="69"/>
      <c r="EV249" s="69"/>
      <c r="EW249" s="69"/>
      <c r="EX249" s="69"/>
      <c r="EY249" s="69"/>
      <c r="EZ249" s="69"/>
      <c r="FA249" s="69"/>
      <c r="FB249" s="69"/>
      <c r="FC249" s="69"/>
      <c r="FD249" s="69"/>
      <c r="FE249" s="69"/>
      <c r="FF249" s="69"/>
      <c r="FG249" s="69"/>
      <c r="FH249" s="69"/>
      <c r="FI249" s="69"/>
      <c r="FJ249" s="69"/>
      <c r="FK249" s="69"/>
      <c r="FL249" s="69"/>
      <c r="FM249" s="69"/>
      <c r="FN249" s="69"/>
      <c r="FO249" s="69"/>
      <c r="FP249" s="69"/>
      <c r="FQ249" s="69"/>
      <c r="FR249" s="69"/>
      <c r="FS249" s="69"/>
      <c r="FT249" s="69"/>
      <c r="FU249" s="69"/>
      <c r="FV249" s="69"/>
      <c r="FW249" s="69"/>
      <c r="FX249" s="69"/>
      <c r="FY249" s="69"/>
      <c r="FZ249" s="69"/>
      <c r="GA249" s="69"/>
      <c r="GB249" s="69"/>
      <c r="GC249" s="69"/>
      <c r="GD249" s="69"/>
      <c r="GE249" s="69"/>
      <c r="GF249" s="69"/>
      <c r="GG249" s="69"/>
      <c r="GH249" s="69"/>
      <c r="GI249" s="69"/>
      <c r="GJ249" s="69"/>
      <c r="GK249" s="69"/>
      <c r="GL249" s="69"/>
      <c r="GM249" s="69"/>
      <c r="GN249" s="69"/>
      <c r="GO249" s="69"/>
      <c r="GP249" s="69"/>
      <c r="GQ249" s="69"/>
      <c r="GR249" s="69"/>
      <c r="GS249" s="69"/>
      <c r="GT249" s="69"/>
      <c r="GU249" s="69"/>
      <c r="GV249" s="69"/>
      <c r="GW249" s="69"/>
      <c r="GX249" s="69"/>
      <c r="GY249" s="69"/>
      <c r="GZ249" s="69"/>
      <c r="HA249" s="69"/>
      <c r="HB249" s="69"/>
      <c r="HC249" s="69"/>
      <c r="HD249" s="69"/>
      <c r="HE249" s="69"/>
      <c r="HF249" s="69"/>
      <c r="HG249" s="69"/>
      <c r="HH249" s="69"/>
      <c r="HI249" s="69"/>
      <c r="HJ249" s="69"/>
      <c r="HK249" s="69"/>
      <c r="HL249" s="69"/>
      <c r="HM249" s="69"/>
      <c r="HN249" s="69"/>
      <c r="HO249" s="69"/>
      <c r="HP249" s="69"/>
      <c r="HQ249" s="69"/>
      <c r="HR249" s="69"/>
      <c r="HS249" s="69"/>
      <c r="HT249" s="69"/>
      <c r="HU249" s="69"/>
      <c r="HV249" s="69"/>
      <c r="HW249" s="69"/>
      <c r="HX249" s="69"/>
      <c r="HY249" s="69"/>
      <c r="HZ249" s="69"/>
      <c r="IA249" s="69"/>
      <c r="IB249" s="69"/>
      <c r="IC249" s="69"/>
      <c r="ID249" s="69"/>
      <c r="IE249" s="69"/>
      <c r="IF249" s="69"/>
      <c r="IG249" s="69"/>
      <c r="IH249" s="69"/>
      <c r="II249" s="69"/>
      <c r="IJ249" s="69"/>
      <c r="IK249" s="69"/>
      <c r="IL249" s="69"/>
      <c r="IM249" s="69"/>
      <c r="IN249" s="69"/>
      <c r="IO249" s="69"/>
      <c r="IP249" s="69"/>
      <c r="IQ249" s="69"/>
      <c r="IR249" s="69"/>
      <c r="IS249" s="69"/>
      <c r="IT249" s="69"/>
      <c r="IU249" s="69"/>
      <c r="IV249" s="69"/>
      <c r="IW249" s="69"/>
      <c r="IX249" s="69"/>
      <c r="IY249" s="69"/>
      <c r="IZ249" s="69"/>
      <c r="JA249" s="69"/>
      <c r="JB249" s="69"/>
      <c r="JC249" s="69"/>
      <c r="JD249" s="69"/>
      <c r="JE249" s="69"/>
      <c r="JF249" s="69"/>
      <c r="JG249" s="69"/>
      <c r="JH249" s="69"/>
      <c r="JI249" s="69"/>
      <c r="JJ249" s="69"/>
      <c r="JK249" s="69"/>
      <c r="JL249" s="69"/>
      <c r="JM249" s="69"/>
      <c r="JN249" s="69"/>
      <c r="JO249" s="69"/>
      <c r="JP249" s="69"/>
      <c r="JQ249" s="69"/>
      <c r="JR249" s="69"/>
      <c r="JS249" s="69"/>
      <c r="JT249" s="69"/>
      <c r="JU249" s="69"/>
      <c r="JV249" s="69"/>
      <c r="JW249" s="69"/>
      <c r="JX249" s="69"/>
      <c r="JY249" s="69"/>
      <c r="JZ249" s="69"/>
      <c r="KA249" s="69"/>
      <c r="KB249" s="69"/>
      <c r="KC249" s="69"/>
      <c r="KD249" s="69"/>
      <c r="KE249" s="69"/>
      <c r="KF249" s="69"/>
      <c r="KG249" s="69"/>
      <c r="KH249" s="69"/>
      <c r="KI249" s="69"/>
      <c r="KJ249" s="69"/>
      <c r="KK249" s="69"/>
      <c r="KL249" s="69"/>
      <c r="KM249" s="69"/>
      <c r="KN249" s="69"/>
      <c r="KO249" s="69"/>
      <c r="KP249" s="69"/>
      <c r="KQ249" s="69"/>
      <c r="KR249" s="69"/>
      <c r="KS249" s="69"/>
      <c r="KT249" s="69"/>
      <c r="KU249" s="69"/>
      <c r="KV249" s="69"/>
      <c r="KW249" s="69"/>
      <c r="KX249" s="69"/>
      <c r="KY249" s="69"/>
      <c r="KZ249" s="69"/>
      <c r="LA249" s="69"/>
      <c r="LB249" s="69"/>
      <c r="LC249" s="69"/>
      <c r="LD249" s="69"/>
      <c r="LE249" s="69"/>
      <c r="LF249" s="69"/>
      <c r="LG249" s="69"/>
      <c r="LH249" s="69"/>
      <c r="LI249" s="69"/>
      <c r="LJ249" s="69"/>
      <c r="LK249" s="69"/>
      <c r="LL249" s="69"/>
      <c r="LM249" s="69"/>
      <c r="LN249" s="69"/>
      <c r="LO249" s="69"/>
      <c r="LP249" s="69"/>
      <c r="LQ249" s="69"/>
      <c r="LR249" s="69"/>
      <c r="LS249" s="69"/>
      <c r="LT249" s="69"/>
      <c r="LU249" s="69"/>
      <c r="LV249" s="69"/>
      <c r="LW249" s="69"/>
      <c r="LX249" s="69"/>
      <c r="LY249" s="69"/>
      <c r="LZ249" s="69"/>
      <c r="MA249" s="69"/>
      <c r="MB249" s="69"/>
      <c r="MC249" s="69"/>
      <c r="MD249" s="69"/>
      <c r="ME249" s="69"/>
      <c r="MF249" s="69"/>
      <c r="MG249" s="69"/>
      <c r="MH249" s="69"/>
      <c r="MI249" s="69"/>
      <c r="MJ249" s="69"/>
      <c r="MK249" s="69"/>
      <c r="ML249" s="69"/>
      <c r="MM249" s="69"/>
      <c r="MN249" s="69"/>
      <c r="MO249" s="69"/>
      <c r="MP249" s="69"/>
      <c r="MQ249" s="69"/>
      <c r="MR249" s="69"/>
      <c r="MS249" s="69"/>
      <c r="MT249" s="69"/>
      <c r="MU249" s="69"/>
      <c r="MV249" s="69"/>
      <c r="MW249" s="69"/>
      <c r="MX249" s="69"/>
      <c r="MY249" s="69"/>
      <c r="MZ249" s="69"/>
      <c r="NA249" s="69"/>
      <c r="NB249" s="69"/>
      <c r="NC249" s="69"/>
      <c r="ND249" s="69"/>
      <c r="NE249" s="69"/>
      <c r="NF249" s="69"/>
      <c r="NG249" s="69"/>
      <c r="NH249" s="69"/>
      <c r="NI249" s="69"/>
      <c r="NJ249" s="69"/>
      <c r="NK249" s="69"/>
      <c r="NL249" s="69"/>
      <c r="NM249" s="69"/>
      <c r="NN249" s="69"/>
      <c r="NO249" s="69"/>
      <c r="NP249" s="69"/>
      <c r="NQ249" s="69"/>
      <c r="NR249" s="69"/>
      <c r="NS249" s="69"/>
      <c r="NT249" s="69"/>
      <c r="NU249" s="69"/>
      <c r="NV249" s="69"/>
      <c r="NW249" s="69"/>
      <c r="NX249" s="69"/>
      <c r="NY249" s="69"/>
      <c r="NZ249" s="69"/>
      <c r="OA249" s="69"/>
      <c r="OB249" s="69"/>
      <c r="OC249" s="69"/>
      <c r="OD249" s="69"/>
      <c r="OE249" s="69"/>
      <c r="OF249" s="69"/>
      <c r="OG249" s="69"/>
      <c r="OH249" s="69"/>
      <c r="OI249" s="69"/>
      <c r="OJ249" s="69"/>
      <c r="OK249" s="69"/>
      <c r="OL249" s="69"/>
      <c r="OM249" s="69"/>
      <c r="ON249" s="69"/>
      <c r="OO249" s="69"/>
      <c r="OP249" s="69"/>
      <c r="OQ249" s="69"/>
      <c r="OR249" s="69"/>
      <c r="OS249" s="69"/>
      <c r="OT249" s="69"/>
      <c r="OU249" s="69"/>
      <c r="OV249" s="69"/>
      <c r="OW249" s="69"/>
      <c r="OX249" s="69"/>
      <c r="OY249" s="69"/>
      <c r="OZ249" s="69"/>
      <c r="PA249" s="69"/>
      <c r="PB249" s="69"/>
      <c r="PC249" s="69"/>
      <c r="PD249" s="69"/>
      <c r="PE249" s="69"/>
      <c r="PF249" s="69"/>
      <c r="PG249" s="69"/>
      <c r="PH249" s="69"/>
      <c r="PI249" s="69"/>
      <c r="PJ249" s="69"/>
      <c r="PK249" s="69"/>
      <c r="PL249" s="69"/>
      <c r="PM249" s="69"/>
      <c r="PN249" s="69"/>
      <c r="PO249" s="69"/>
      <c r="PP249" s="69"/>
      <c r="PQ249" s="69"/>
      <c r="PR249" s="69"/>
      <c r="PS249" s="69"/>
      <c r="PT249" s="69"/>
      <c r="PU249" s="69"/>
      <c r="PV249" s="69"/>
      <c r="PW249" s="69"/>
      <c r="PX249" s="69"/>
      <c r="PY249" s="69"/>
      <c r="PZ249" s="69"/>
      <c r="QA249" s="69"/>
      <c r="QB249" s="69"/>
      <c r="QC249" s="69"/>
      <c r="QD249" s="69"/>
      <c r="QE249" s="69"/>
      <c r="QF249" s="69"/>
      <c r="QG249" s="69"/>
      <c r="QH249" s="69"/>
      <c r="QI249" s="69"/>
      <c r="QJ249" s="69"/>
      <c r="QK249" s="69"/>
      <c r="QL249" s="69"/>
      <c r="QM249" s="69"/>
      <c r="QN249" s="69"/>
      <c r="QO249" s="69"/>
      <c r="QP249" s="69"/>
      <c r="QQ249" s="69"/>
      <c r="QR249" s="69"/>
      <c r="QS249" s="69"/>
      <c r="QT249" s="69"/>
      <c r="QU249" s="69"/>
      <c r="QV249" s="69"/>
      <c r="QW249" s="69"/>
      <c r="QX249" s="69"/>
      <c r="QY249" s="69"/>
      <c r="QZ249" s="69"/>
      <c r="RA249" s="69"/>
      <c r="RB249" s="69"/>
      <c r="RC249" s="69"/>
      <c r="RD249" s="69"/>
      <c r="RE249" s="69"/>
      <c r="RF249" s="69"/>
      <c r="RG249" s="69"/>
      <c r="RH249" s="69"/>
      <c r="RI249" s="69"/>
      <c r="RJ249" s="69"/>
      <c r="RK249" s="69"/>
      <c r="RL249" s="69"/>
      <c r="RM249" s="69"/>
      <c r="RN249" s="69"/>
      <c r="RO249" s="69"/>
      <c r="RP249" s="69"/>
      <c r="RQ249" s="69"/>
      <c r="RR249" s="69"/>
      <c r="RS249" s="69"/>
      <c r="RT249" s="69"/>
      <c r="RU249" s="69"/>
      <c r="RV249" s="69"/>
      <c r="RW249" s="69"/>
      <c r="RX249" s="69"/>
      <c r="RY249" s="69"/>
      <c r="RZ249" s="69"/>
      <c r="SA249" s="69"/>
      <c r="SB249" s="69"/>
      <c r="SC249" s="69"/>
      <c r="SD249" s="69"/>
      <c r="SE249" s="69"/>
      <c r="SF249" s="69"/>
      <c r="SG249" s="69"/>
      <c r="SH249" s="69"/>
      <c r="SI249" s="69"/>
      <c r="SJ249" s="69"/>
      <c r="SK249" s="69"/>
      <c r="SL249" s="69"/>
      <c r="SM249" s="69"/>
      <c r="SN249" s="69"/>
      <c r="SO249" s="69"/>
      <c r="SP249" s="69"/>
      <c r="SQ249" s="69"/>
      <c r="SR249" s="69"/>
      <c r="SS249" s="69"/>
      <c r="ST249" s="69"/>
      <c r="SU249" s="69"/>
      <c r="SV249" s="69"/>
      <c r="SW249" s="69"/>
      <c r="SX249" s="69"/>
      <c r="SY249" s="69"/>
      <c r="SZ249" s="69"/>
      <c r="TA249" s="69"/>
      <c r="TB249" s="69"/>
      <c r="TC249" s="69"/>
      <c r="TD249" s="69"/>
      <c r="TE249" s="69"/>
      <c r="TF249" s="69"/>
      <c r="TG249" s="69"/>
      <c r="TH249" s="69"/>
      <c r="TI249" s="69"/>
      <c r="TJ249" s="69"/>
      <c r="TK249" s="69"/>
      <c r="TL249" s="69"/>
      <c r="TM249" s="69"/>
      <c r="TN249" s="69"/>
      <c r="TO249" s="69"/>
      <c r="TP249" s="69"/>
      <c r="TQ249" s="69"/>
      <c r="TR249" s="69"/>
      <c r="TS249" s="69"/>
      <c r="TT249" s="69"/>
      <c r="TU249" s="69"/>
      <c r="TV249" s="69"/>
      <c r="TW249" s="69"/>
      <c r="TX249" s="69"/>
      <c r="TY249" s="69"/>
      <c r="TZ249" s="69"/>
      <c r="UA249" s="69"/>
      <c r="UB249" s="69"/>
      <c r="UC249" s="69"/>
      <c r="UD249" s="69"/>
      <c r="UE249" s="69"/>
      <c r="UF249" s="69"/>
      <c r="UG249" s="69"/>
      <c r="UH249" s="69"/>
      <c r="UI249" s="69"/>
      <c r="UJ249" s="69"/>
      <c r="UK249" s="69"/>
      <c r="UL249" s="69"/>
      <c r="UM249" s="69"/>
      <c r="UN249" s="69"/>
      <c r="UO249" s="69"/>
      <c r="UP249" s="69"/>
      <c r="UQ249" s="69"/>
      <c r="UR249" s="69"/>
      <c r="US249" s="69"/>
      <c r="UT249" s="69"/>
      <c r="UU249" s="69"/>
      <c r="UV249" s="69"/>
      <c r="UW249" s="69"/>
      <c r="UX249" s="69"/>
      <c r="UY249" s="69"/>
      <c r="UZ249" s="69"/>
      <c r="VA249" s="69"/>
      <c r="VB249" s="69"/>
      <c r="VC249" s="69"/>
      <c r="VD249" s="69"/>
      <c r="VE249" s="69"/>
      <c r="VF249" s="69"/>
      <c r="VG249" s="69"/>
      <c r="VH249" s="69"/>
      <c r="VI249" s="69"/>
      <c r="VJ249" s="69"/>
      <c r="VK249" s="69"/>
      <c r="VL249" s="69"/>
      <c r="VM249" s="69"/>
      <c r="VN249" s="69"/>
      <c r="VO249" s="69"/>
      <c r="VP249" s="69"/>
      <c r="VQ249" s="69"/>
      <c r="VR249" s="69"/>
      <c r="VS249" s="69"/>
      <c r="VT249" s="69"/>
      <c r="VU249" s="69"/>
      <c r="VV249" s="69"/>
      <c r="VW249" s="69"/>
      <c r="VX249" s="69"/>
      <c r="VY249" s="69"/>
      <c r="VZ249" s="69"/>
      <c r="WA249" s="69"/>
      <c r="WB249" s="69"/>
      <c r="WC249" s="69"/>
      <c r="WD249" s="69"/>
      <c r="WE249" s="69"/>
      <c r="WF249" s="69"/>
      <c r="WG249" s="69"/>
      <c r="WH249" s="69"/>
      <c r="WI249" s="69"/>
      <c r="WJ249" s="69"/>
      <c r="WK249" s="69"/>
      <c r="WL249" s="69"/>
      <c r="WM249" s="69"/>
      <c r="WN249" s="69"/>
      <c r="WO249" s="69"/>
      <c r="WP249" s="69"/>
      <c r="WQ249" s="69"/>
      <c r="WR249" s="69"/>
      <c r="WS249" s="69"/>
      <c r="WT249" s="69"/>
      <c r="WU249" s="69"/>
      <c r="WV249" s="69"/>
      <c r="WW249" s="69"/>
      <c r="WX249" s="69"/>
      <c r="WY249" s="69"/>
      <c r="WZ249" s="69"/>
      <c r="XA249" s="69"/>
      <c r="XB249" s="69"/>
      <c r="XC249" s="69"/>
      <c r="XD249" s="69"/>
      <c r="XE249" s="69"/>
      <c r="XF249" s="69"/>
      <c r="XG249" s="69"/>
      <c r="XH249" s="69"/>
      <c r="XI249" s="69"/>
      <c r="XJ249" s="69"/>
      <c r="XK249" s="69"/>
      <c r="XL249" s="69"/>
      <c r="XM249" s="69"/>
      <c r="XN249" s="69"/>
      <c r="XO249" s="69"/>
      <c r="XP249" s="69"/>
      <c r="XQ249" s="69"/>
      <c r="XR249" s="69"/>
      <c r="XS249" s="69"/>
      <c r="XT249" s="69"/>
      <c r="XU249" s="69"/>
      <c r="XV249" s="69"/>
      <c r="XW249" s="69"/>
      <c r="XX249" s="69"/>
      <c r="XY249" s="69"/>
      <c r="XZ249" s="69"/>
      <c r="YA249" s="69"/>
      <c r="YB249" s="69"/>
      <c r="YC249" s="69"/>
      <c r="YD249" s="69"/>
      <c r="YE249" s="69"/>
      <c r="YF249" s="69"/>
      <c r="YG249" s="69"/>
      <c r="YH249" s="69"/>
      <c r="YI249" s="69"/>
      <c r="YJ249" s="69"/>
      <c r="YK249" s="69"/>
      <c r="YL249" s="69"/>
      <c r="YM249" s="69"/>
      <c r="YN249" s="69"/>
      <c r="YO249" s="69"/>
      <c r="YP249" s="69"/>
      <c r="YQ249" s="69"/>
      <c r="YR249" s="69"/>
      <c r="YS249" s="69"/>
      <c r="YT249" s="69"/>
      <c r="YU249" s="69"/>
      <c r="YV249" s="69"/>
      <c r="YW249" s="69"/>
      <c r="YX249" s="69"/>
      <c r="YY249" s="69"/>
      <c r="YZ249" s="69"/>
      <c r="ZA249" s="69"/>
      <c r="ZB249" s="69"/>
      <c r="ZC249" s="69"/>
      <c r="ZD249" s="69"/>
      <c r="ZE249" s="69"/>
      <c r="ZF249" s="69"/>
      <c r="ZG249" s="69"/>
      <c r="ZH249" s="69"/>
      <c r="ZI249" s="69"/>
      <c r="ZJ249" s="69"/>
      <c r="ZK249" s="69"/>
      <c r="ZL249" s="69"/>
      <c r="ZM249" s="69"/>
      <c r="ZN249" s="69"/>
      <c r="ZO249" s="69"/>
      <c r="ZP249" s="69"/>
      <c r="ZQ249" s="69"/>
      <c r="ZR249" s="69"/>
      <c r="ZS249" s="69"/>
      <c r="ZT249" s="69"/>
      <c r="ZU249" s="69"/>
      <c r="ZV249" s="69"/>
      <c r="ZW249" s="69"/>
      <c r="ZX249" s="69"/>
      <c r="ZY249" s="69"/>
      <c r="ZZ249" s="69"/>
      <c r="AAA249" s="69"/>
      <c r="AAB249" s="69"/>
      <c r="AAC249" s="69"/>
      <c r="AAD249" s="69"/>
      <c r="AAE249" s="69"/>
      <c r="AAF249" s="69"/>
      <c r="AAG249" s="69"/>
      <c r="AAH249" s="69"/>
      <c r="AAI249" s="69"/>
      <c r="AAJ249" s="69"/>
      <c r="AAK249" s="69"/>
      <c r="AAL249" s="69"/>
      <c r="AAM249" s="69"/>
      <c r="AAN249" s="69"/>
      <c r="AAO249" s="69"/>
      <c r="AAP249" s="69"/>
      <c r="AAQ249" s="69"/>
      <c r="AAR249" s="69"/>
      <c r="AAS249" s="69"/>
      <c r="AAT249" s="69"/>
      <c r="AAU249" s="69"/>
      <c r="AAV249" s="69"/>
      <c r="AAW249" s="69"/>
      <c r="AAX249" s="69"/>
      <c r="AAY249" s="69"/>
      <c r="AAZ249" s="69"/>
      <c r="ABA249" s="69"/>
      <c r="ABB249" s="69"/>
      <c r="ABC249" s="69"/>
      <c r="ABD249" s="69"/>
      <c r="ABE249" s="69"/>
      <c r="ABF249" s="69"/>
      <c r="ABG249" s="69"/>
      <c r="ABH249" s="69"/>
      <c r="ABI249" s="69"/>
      <c r="ABJ249" s="69"/>
      <c r="ABK249" s="69"/>
      <c r="ABL249" s="69"/>
      <c r="ABM249" s="69"/>
      <c r="ABN249" s="69"/>
      <c r="ABO249" s="69"/>
      <c r="ABP249" s="69"/>
      <c r="ABQ249" s="69"/>
      <c r="ABR249" s="69"/>
      <c r="ABS249" s="69"/>
      <c r="ABT249" s="69"/>
      <c r="ABU249" s="69"/>
      <c r="ABV249" s="69"/>
      <c r="ABW249" s="69"/>
      <c r="ABX249" s="69"/>
      <c r="ABY249" s="69"/>
      <c r="ABZ249" s="69"/>
      <c r="ACA249" s="69"/>
      <c r="ACB249" s="69"/>
      <c r="ACC249" s="69"/>
      <c r="ACD249" s="69"/>
      <c r="ACE249" s="69"/>
      <c r="ACF249" s="69"/>
      <c r="ACG249" s="69"/>
      <c r="ACH249" s="69"/>
      <c r="ACI249" s="69"/>
      <c r="ACJ249" s="69"/>
      <c r="ACK249" s="69"/>
      <c r="ACL249" s="69"/>
      <c r="ACM249" s="69"/>
      <c r="ACN249" s="69"/>
      <c r="ACO249" s="69"/>
      <c r="ACP249" s="69"/>
      <c r="ACQ249" s="69"/>
      <c r="ACR249" s="69"/>
      <c r="ACS249" s="69"/>
      <c r="ACT249" s="69"/>
      <c r="ACU249" s="69"/>
      <c r="ACV249" s="69"/>
      <c r="ACW249" s="69"/>
      <c r="ACX249" s="69"/>
      <c r="ACY249" s="69"/>
      <c r="ACZ249" s="69"/>
      <c r="ADA249" s="69"/>
      <c r="ADB249" s="69"/>
      <c r="ADC249" s="69"/>
      <c r="ADD249" s="69"/>
      <c r="ADE249" s="69"/>
      <c r="ADF249" s="69"/>
      <c r="ADG249" s="69"/>
      <c r="ADH249" s="69"/>
      <c r="ADI249" s="69"/>
      <c r="ADJ249" s="69"/>
      <c r="ADK249" s="69"/>
      <c r="ADL249" s="69"/>
      <c r="ADM249" s="69"/>
      <c r="ADN249" s="69"/>
      <c r="ADO249" s="69"/>
      <c r="ADP249" s="69"/>
      <c r="ADQ249" s="69"/>
      <c r="ADR249" s="69"/>
      <c r="ADS249" s="69"/>
      <c r="ADT249" s="69"/>
      <c r="ADU249" s="69"/>
      <c r="ADV249" s="69"/>
      <c r="ADW249" s="69"/>
      <c r="ADX249" s="69"/>
      <c r="ADY249" s="69"/>
      <c r="ADZ249" s="69"/>
      <c r="AEA249" s="69"/>
      <c r="AEB249" s="69"/>
      <c r="AEC249" s="69"/>
      <c r="AED249" s="69"/>
      <c r="AEE249" s="69"/>
      <c r="AEF249" s="69"/>
      <c r="AEG249" s="69"/>
      <c r="AEH249" s="69"/>
      <c r="AEI249" s="69"/>
      <c r="AEJ249" s="69"/>
      <c r="AEK249" s="69"/>
      <c r="AEL249" s="69"/>
      <c r="AEM249" s="69"/>
      <c r="AEN249" s="69"/>
      <c r="AEO249" s="69"/>
      <c r="AEP249" s="69"/>
      <c r="AEQ249" s="69"/>
      <c r="AER249" s="69"/>
      <c r="AES249" s="69"/>
      <c r="AET249" s="69"/>
      <c r="AEU249" s="69"/>
      <c r="AEV249" s="69"/>
      <c r="AEW249" s="69"/>
      <c r="AEX249" s="69"/>
      <c r="AEY249" s="69"/>
      <c r="AEZ249" s="69"/>
      <c r="AFA249" s="69"/>
      <c r="AFB249" s="69"/>
      <c r="AFC249" s="69"/>
      <c r="AFD249" s="69"/>
      <c r="AFE249" s="69"/>
      <c r="AFF249" s="69"/>
      <c r="AFG249" s="69"/>
      <c r="AFH249" s="69"/>
      <c r="AFI249" s="69"/>
      <c r="AFJ249" s="69"/>
      <c r="AFK249" s="69"/>
      <c r="AFL249" s="69"/>
      <c r="AFM249" s="69"/>
      <c r="AFN249" s="69"/>
      <c r="AFO249" s="69"/>
      <c r="AFP249" s="69"/>
      <c r="AFQ249" s="69"/>
      <c r="AFR249" s="69"/>
      <c r="AFS249" s="69"/>
      <c r="AFT249" s="69"/>
      <c r="AFU249" s="69"/>
      <c r="AFV249" s="69"/>
      <c r="AFW249" s="69"/>
      <c r="AFX249" s="69"/>
      <c r="AFY249" s="69"/>
      <c r="AFZ249" s="69"/>
      <c r="AGA249" s="69"/>
      <c r="AGB249" s="69"/>
      <c r="AGC249" s="69"/>
      <c r="AGD249" s="69"/>
      <c r="AGE249" s="69"/>
      <c r="AGF249" s="69"/>
      <c r="AGG249" s="69"/>
      <c r="AGH249" s="69"/>
      <c r="AGI249" s="69"/>
      <c r="AGJ249" s="69"/>
      <c r="AGK249" s="69"/>
      <c r="AGL249" s="69"/>
      <c r="AGM249" s="69"/>
      <c r="AGN249" s="69"/>
      <c r="AGO249" s="69"/>
      <c r="AGP249" s="69"/>
      <c r="AGQ249" s="69"/>
      <c r="AGR249" s="69"/>
      <c r="AGS249" s="69"/>
      <c r="AGT249" s="69"/>
      <c r="AGU249" s="69"/>
      <c r="AGV249" s="69"/>
      <c r="AGW249" s="69"/>
      <c r="AGX249" s="69"/>
      <c r="AGY249" s="69"/>
      <c r="AGZ249" s="69"/>
      <c r="AHA249" s="69"/>
      <c r="AHB249" s="69"/>
      <c r="AHC249" s="69"/>
      <c r="AHD249" s="69"/>
      <c r="AHE249" s="69"/>
      <c r="AHF249" s="69"/>
      <c r="AHG249" s="69"/>
      <c r="AHH249" s="69"/>
      <c r="AHI249" s="69"/>
      <c r="AHJ249" s="69"/>
      <c r="AHK249" s="69"/>
      <c r="AHL249" s="69"/>
      <c r="AHM249" s="69"/>
      <c r="AHN249" s="69"/>
      <c r="AHO249" s="69"/>
      <c r="AHP249" s="69"/>
      <c r="AHQ249" s="69"/>
      <c r="AHR249" s="69"/>
      <c r="AHS249" s="69"/>
      <c r="AHT249" s="69"/>
      <c r="AHU249" s="69"/>
      <c r="AHV249" s="69"/>
      <c r="AHW249" s="69"/>
      <c r="AHX249" s="69"/>
      <c r="AHY249" s="69"/>
      <c r="AHZ249" s="69"/>
      <c r="AIA249" s="69"/>
      <c r="AIB249" s="69"/>
      <c r="AIC249" s="69"/>
      <c r="AID249" s="69"/>
      <c r="AIE249" s="69"/>
      <c r="AIF249" s="69"/>
      <c r="AIG249" s="69"/>
      <c r="AIH249" s="69"/>
      <c r="AII249" s="69"/>
      <c r="AIJ249" s="69"/>
      <c r="AIK249" s="69"/>
      <c r="AIL249" s="69"/>
      <c r="AIM249" s="69"/>
      <c r="AIN249" s="69"/>
      <c r="AIO249" s="69"/>
      <c r="AIP249" s="69"/>
      <c r="AIQ249" s="69"/>
      <c r="AIR249" s="69"/>
      <c r="AIS249" s="69"/>
      <c r="AIT249" s="69"/>
      <c r="AIU249" s="69"/>
      <c r="AIV249" s="69"/>
      <c r="AIW249" s="69"/>
      <c r="AIX249" s="69"/>
      <c r="AIY249" s="69"/>
      <c r="AIZ249" s="69"/>
      <c r="AJA249" s="69"/>
      <c r="AJB249" s="69"/>
      <c r="AJC249" s="69"/>
      <c r="AJD249" s="69"/>
      <c r="AJE249" s="69"/>
      <c r="AJF249" s="69"/>
      <c r="AJG249" s="69"/>
      <c r="AJH249" s="69"/>
      <c r="AJI249" s="69"/>
      <c r="AJJ249" s="69"/>
      <c r="AJK249" s="69"/>
      <c r="AJL249" s="69"/>
      <c r="AJM249" s="69"/>
      <c r="AJN249" s="69"/>
      <c r="AJO249" s="69"/>
      <c r="AJP249" s="69"/>
      <c r="AJQ249" s="69"/>
      <c r="AJR249" s="69"/>
      <c r="AJS249" s="69"/>
      <c r="AJT249" s="69"/>
      <c r="AJU249" s="69"/>
      <c r="AJV249" s="69"/>
      <c r="AJW249" s="69"/>
      <c r="AJX249" s="69"/>
      <c r="AJY249" s="69"/>
      <c r="AJZ249" s="69"/>
      <c r="AKA249" s="69"/>
      <c r="AKB249" s="69"/>
      <c r="AKC249" s="69"/>
      <c r="AKD249" s="69"/>
      <c r="AKE249" s="69"/>
      <c r="AKF249" s="69"/>
      <c r="AKG249" s="69"/>
      <c r="AKH249" s="69"/>
      <c r="AKI249" s="69"/>
      <c r="AKJ249" s="69"/>
      <c r="AKK249" s="69"/>
      <c r="AKL249" s="69"/>
      <c r="AKM249" s="69"/>
      <c r="AKN249" s="69"/>
      <c r="AKO249" s="69"/>
      <c r="AKP249" s="69"/>
      <c r="AKQ249" s="69"/>
      <c r="AKR249" s="69"/>
      <c r="AKS249" s="69"/>
      <c r="AKT249" s="69"/>
      <c r="AKU249" s="69"/>
      <c r="AKV249" s="69"/>
      <c r="AKW249" s="69"/>
      <c r="AKX249" s="69"/>
      <c r="AKY249" s="69"/>
      <c r="AKZ249" s="69"/>
      <c r="ALA249" s="69"/>
      <c r="ALB249" s="69"/>
      <c r="ALC249" s="69"/>
      <c r="ALD249" s="69"/>
      <c r="ALE249" s="69"/>
      <c r="ALF249" s="69"/>
      <c r="ALG249" s="69"/>
      <c r="ALH249" s="69"/>
      <c r="ALI249" s="69"/>
      <c r="ALJ249" s="69"/>
      <c r="ALK249" s="69"/>
      <c r="ALL249" s="69"/>
      <c r="ALM249" s="69"/>
      <c r="ALN249" s="69"/>
      <c r="ALO249" s="69"/>
      <c r="ALP249" s="69"/>
      <c r="ALQ249" s="69"/>
      <c r="ALR249" s="69"/>
      <c r="ALS249" s="69"/>
      <c r="ALT249" s="69"/>
      <c r="ALU249" s="69"/>
      <c r="ALV249" s="69"/>
      <c r="ALW249" s="69"/>
      <c r="ALX249" s="69"/>
      <c r="ALY249" s="69"/>
      <c r="ALZ249" s="69"/>
      <c r="AMA249" s="69"/>
      <c r="AMB249" s="69"/>
      <c r="AMC249" s="69"/>
      <c r="AMD249" s="69"/>
      <c r="AME249" s="69"/>
      <c r="AMF249" s="69"/>
      <c r="AMG249" s="69"/>
      <c r="AMH249" s="69"/>
      <c r="AMI249" s="69"/>
      <c r="AMJ249" s="69"/>
      <c r="AMK249" s="69"/>
      <c r="AML249" s="69"/>
      <c r="AMM249" s="69"/>
      <c r="AMN249" s="69"/>
      <c r="AMO249" s="69"/>
      <c r="AMP249" s="69"/>
      <c r="AMQ249" s="69"/>
      <c r="AMR249" s="69"/>
      <c r="AMS249" s="69"/>
      <c r="AMT249" s="69"/>
      <c r="AMU249" s="69"/>
      <c r="AMV249" s="69"/>
      <c r="AMW249" s="69"/>
      <c r="AMX249" s="69"/>
      <c r="AMY249" s="69"/>
      <c r="AMZ249" s="69"/>
      <c r="ANA249" s="69"/>
      <c r="ANB249" s="69"/>
      <c r="ANC249" s="69"/>
      <c r="AND249" s="69"/>
      <c r="ANE249" s="69"/>
      <c r="ANF249" s="69"/>
      <c r="ANG249" s="69"/>
      <c r="ANH249" s="69"/>
      <c r="ANI249" s="69"/>
      <c r="ANJ249" s="69"/>
      <c r="ANK249" s="69"/>
      <c r="ANL249" s="69"/>
      <c r="ANM249" s="69"/>
      <c r="ANN249" s="69"/>
      <c r="ANO249" s="69"/>
      <c r="ANP249" s="69"/>
      <c r="ANQ249" s="69"/>
      <c r="ANR249" s="69"/>
      <c r="ANS249" s="69"/>
      <c r="ANT249" s="69"/>
      <c r="ANU249" s="69"/>
      <c r="ANV249" s="69"/>
      <c r="ANW249" s="69"/>
      <c r="ANX249" s="69"/>
      <c r="ANY249" s="69"/>
      <c r="ANZ249" s="69"/>
      <c r="AOA249" s="69"/>
      <c r="AOB249" s="69"/>
      <c r="AOC249" s="69"/>
      <c r="AOD249" s="69"/>
      <c r="AOE249" s="69"/>
      <c r="AOF249" s="69"/>
      <c r="AOG249" s="69"/>
      <c r="AOH249" s="69"/>
      <c r="AOI249" s="69"/>
      <c r="AOJ249" s="69"/>
      <c r="AOK249" s="69"/>
      <c r="AOL249" s="69"/>
      <c r="AOM249" s="69"/>
      <c r="AON249" s="69"/>
      <c r="AOO249" s="69"/>
      <c r="AOP249" s="69"/>
      <c r="AOQ249" s="69"/>
      <c r="AOR249" s="69"/>
      <c r="AOS249" s="69"/>
      <c r="AOT249" s="69"/>
      <c r="AOU249" s="69"/>
      <c r="AOV249" s="69"/>
      <c r="AOW249" s="69"/>
      <c r="AOX249" s="69"/>
      <c r="AOY249" s="69"/>
      <c r="AOZ249" s="69"/>
      <c r="APA249" s="69"/>
      <c r="APB249" s="69"/>
      <c r="APC249" s="69"/>
      <c r="APD249" s="69"/>
      <c r="APE249" s="69"/>
      <c r="APF249" s="69"/>
      <c r="APG249" s="69"/>
      <c r="APH249" s="69"/>
      <c r="API249" s="69"/>
      <c r="APJ249" s="69"/>
      <c r="APK249" s="69"/>
      <c r="APL249" s="69"/>
      <c r="APM249" s="69"/>
      <c r="APN249" s="69"/>
      <c r="APO249" s="69"/>
      <c r="APP249" s="69"/>
      <c r="APQ249" s="69"/>
      <c r="APR249" s="69"/>
      <c r="APS249" s="69"/>
      <c r="APT249" s="69"/>
      <c r="APU249" s="69"/>
      <c r="APV249" s="69"/>
      <c r="APW249" s="69"/>
      <c r="APX249" s="69"/>
      <c r="APY249" s="69"/>
      <c r="APZ249" s="69"/>
      <c r="AQA249" s="69"/>
      <c r="AQB249" s="69"/>
      <c r="AQC249" s="69"/>
      <c r="AQD249" s="69"/>
      <c r="AQE249" s="69"/>
      <c r="AQF249" s="69"/>
      <c r="AQG249" s="69"/>
      <c r="AQH249" s="69"/>
      <c r="AQI249" s="69"/>
      <c r="AQJ249" s="69"/>
      <c r="AQK249" s="69"/>
      <c r="AQL249" s="69"/>
      <c r="AQM249" s="69"/>
      <c r="AQN249" s="69"/>
      <c r="AQO249" s="69"/>
      <c r="AQP249" s="69"/>
      <c r="AQQ249" s="69"/>
      <c r="AQR249" s="69"/>
      <c r="AQS249" s="69"/>
      <c r="AQT249" s="69"/>
      <c r="AQU249" s="69"/>
      <c r="AQV249" s="69"/>
      <c r="AQW249" s="69"/>
      <c r="AQX249" s="69"/>
      <c r="AQY249" s="69"/>
      <c r="AQZ249" s="69"/>
      <c r="ARA249" s="69"/>
      <c r="ARB249" s="69"/>
      <c r="ARC249" s="69"/>
      <c r="ARD249" s="69"/>
      <c r="ARE249" s="69"/>
      <c r="ARF249" s="69"/>
      <c r="ARG249" s="69"/>
      <c r="ARH249" s="69"/>
      <c r="ARI249" s="69"/>
      <c r="ARJ249" s="69"/>
      <c r="ARK249" s="69"/>
      <c r="ARL249" s="69"/>
      <c r="ARM249" s="69"/>
      <c r="ARN249" s="69"/>
      <c r="ARO249" s="69"/>
      <c r="ARP249" s="69"/>
      <c r="ARQ249" s="69"/>
      <c r="ARR249" s="69"/>
      <c r="ARS249" s="69"/>
      <c r="ART249" s="69"/>
      <c r="ARU249" s="69"/>
      <c r="ARV249" s="69"/>
      <c r="ARW249" s="69"/>
      <c r="ARX249" s="69"/>
      <c r="ARY249" s="69"/>
      <c r="ARZ249" s="69"/>
      <c r="ASA249" s="69"/>
      <c r="ASB249" s="69"/>
      <c r="ASC249" s="69"/>
      <c r="ASD249" s="69"/>
      <c r="ASE249" s="69"/>
      <c r="ASF249" s="69"/>
      <c r="ASG249" s="69"/>
      <c r="ASH249" s="69"/>
      <c r="ASI249" s="69"/>
      <c r="ASJ249" s="69"/>
      <c r="ASK249" s="69"/>
      <c r="ASL249" s="69"/>
      <c r="ASM249" s="69"/>
      <c r="ASN249" s="69"/>
      <c r="ASO249" s="69"/>
      <c r="ASP249" s="69"/>
      <c r="ASQ249" s="69"/>
      <c r="ASR249" s="69"/>
      <c r="ASS249" s="69"/>
      <c r="AST249" s="69"/>
      <c r="ASU249" s="69"/>
      <c r="ASV249" s="69"/>
      <c r="ASW249" s="69"/>
      <c r="ASX249" s="69"/>
      <c r="ASY249" s="69"/>
      <c r="ASZ249" s="69"/>
      <c r="ATA249" s="69"/>
      <c r="ATB249" s="69"/>
      <c r="ATC249" s="69"/>
      <c r="ATD249" s="69"/>
      <c r="ATE249" s="69"/>
      <c r="ATF249" s="69"/>
      <c r="ATG249" s="69"/>
      <c r="ATH249" s="69"/>
      <c r="ATI249" s="69"/>
      <c r="ATJ249" s="69"/>
      <c r="ATK249" s="69"/>
      <c r="ATL249" s="69"/>
      <c r="ATM249" s="69"/>
      <c r="ATN249" s="69"/>
      <c r="ATO249" s="69"/>
      <c r="ATP249" s="69"/>
      <c r="ATQ249" s="69"/>
      <c r="ATR249" s="69"/>
      <c r="ATS249" s="69"/>
      <c r="ATT249" s="69"/>
      <c r="ATU249" s="69"/>
      <c r="ATV249" s="69"/>
      <c r="ATW249" s="69"/>
      <c r="ATX249" s="69"/>
      <c r="ATY249" s="69"/>
      <c r="ATZ249" s="69"/>
      <c r="AUA249" s="69"/>
      <c r="AUB249" s="69"/>
      <c r="AUC249" s="69"/>
      <c r="AUD249" s="69"/>
      <c r="AUE249" s="69"/>
      <c r="AUF249" s="69"/>
      <c r="AUG249" s="69"/>
      <c r="AUH249" s="69"/>
      <c r="AUI249" s="69"/>
      <c r="AUJ249" s="69"/>
      <c r="AUK249" s="69"/>
      <c r="AUL249" s="69"/>
      <c r="AUM249" s="69"/>
      <c r="AUN249" s="69"/>
      <c r="AUO249" s="69"/>
      <c r="AUP249" s="69"/>
      <c r="AUQ249" s="69"/>
      <c r="AUR249" s="69"/>
      <c r="AUS249" s="69"/>
      <c r="AUT249" s="69"/>
      <c r="AUU249" s="69"/>
      <c r="AUV249" s="69"/>
      <c r="AUW249" s="69"/>
      <c r="AUX249" s="69"/>
      <c r="AUY249" s="69"/>
      <c r="AUZ249" s="69"/>
      <c r="AVA249" s="69"/>
      <c r="AVB249" s="69"/>
      <c r="AVC249" s="69"/>
      <c r="AVD249" s="69"/>
      <c r="AVE249" s="69"/>
      <c r="AVF249" s="69"/>
      <c r="AVG249" s="69"/>
      <c r="AVH249" s="69"/>
      <c r="AVI249" s="69"/>
      <c r="AVJ249" s="69"/>
      <c r="AVK249" s="69"/>
      <c r="AVL249" s="69"/>
      <c r="AVM249" s="69"/>
      <c r="AVN249" s="69"/>
      <c r="AVO249" s="69"/>
      <c r="AVP249" s="69"/>
      <c r="AVQ249" s="69"/>
      <c r="AVR249" s="69"/>
      <c r="AVS249" s="69"/>
      <c r="AVT249" s="69"/>
      <c r="AVU249" s="69"/>
      <c r="AVV249" s="69"/>
      <c r="AVW249" s="69"/>
      <c r="AVX249" s="69"/>
      <c r="AVY249" s="69"/>
      <c r="AVZ249" s="69"/>
      <c r="AWA249" s="69"/>
      <c r="AWB249" s="69"/>
      <c r="AWC249" s="69"/>
      <c r="AWD249" s="69"/>
      <c r="AWE249" s="69"/>
      <c r="AWF249" s="69"/>
      <c r="AWG249" s="69"/>
      <c r="AWH249" s="69"/>
      <c r="AWI249" s="69"/>
      <c r="AWJ249" s="69"/>
      <c r="AWK249" s="69"/>
      <c r="AWL249" s="69"/>
      <c r="AWM249" s="69"/>
      <c r="AWN249" s="69"/>
      <c r="AWO249" s="69"/>
      <c r="AWP249" s="69"/>
      <c r="AWQ249" s="69"/>
      <c r="AWR249" s="69"/>
      <c r="AWS249" s="69"/>
      <c r="AWT249" s="69"/>
      <c r="AWU249" s="69"/>
      <c r="AWV249" s="69"/>
      <c r="AWW249" s="69"/>
      <c r="AWX249" s="69"/>
      <c r="AWY249" s="69"/>
      <c r="AWZ249" s="69"/>
      <c r="AXA249" s="69"/>
      <c r="AXB249" s="69"/>
      <c r="AXC249" s="69"/>
      <c r="AXD249" s="69"/>
      <c r="AXE249" s="69"/>
      <c r="AXF249" s="69"/>
      <c r="AXG249" s="69"/>
      <c r="AXH249" s="69"/>
      <c r="AXI249" s="69"/>
      <c r="AXJ249" s="69"/>
      <c r="AXK249" s="69"/>
      <c r="AXL249" s="69"/>
      <c r="AXM249" s="69"/>
      <c r="AXN249" s="69"/>
      <c r="AXO249" s="69"/>
      <c r="AXP249" s="69"/>
      <c r="AXQ249" s="69"/>
      <c r="AXR249" s="69"/>
      <c r="AXS249" s="69"/>
      <c r="AXT249" s="69"/>
      <c r="AXU249" s="69"/>
      <c r="AXV249" s="69"/>
      <c r="AXW249" s="69"/>
      <c r="AXX249" s="69"/>
      <c r="AXY249" s="69"/>
      <c r="AXZ249" s="69"/>
      <c r="AYA249" s="69"/>
      <c r="AYB249" s="69"/>
      <c r="AYC249" s="69"/>
      <c r="AYD249" s="69"/>
      <c r="AYE249" s="69"/>
      <c r="AYF249" s="69"/>
      <c r="AYG249" s="69"/>
      <c r="AYH249" s="69"/>
      <c r="AYI249" s="69"/>
      <c r="AYJ249" s="69"/>
      <c r="AYK249" s="69"/>
      <c r="AYL249" s="69"/>
      <c r="AYM249" s="69"/>
      <c r="AYN249" s="69"/>
      <c r="AYO249" s="69"/>
      <c r="AYP249" s="69"/>
      <c r="AYQ249" s="69"/>
      <c r="AYR249" s="69"/>
      <c r="AYS249" s="69"/>
      <c r="AYT249" s="69"/>
      <c r="AYU249" s="69"/>
      <c r="AYV249" s="69"/>
      <c r="AYW249" s="69"/>
      <c r="AYX249" s="69"/>
      <c r="AYY249" s="69"/>
      <c r="AYZ249" s="69"/>
      <c r="AZA249" s="69"/>
      <c r="AZB249" s="69"/>
      <c r="AZC249" s="69"/>
      <c r="AZD249" s="69"/>
      <c r="AZE249" s="69"/>
      <c r="AZF249" s="69"/>
      <c r="AZG249" s="69"/>
      <c r="AZH249" s="69"/>
      <c r="AZI249" s="69"/>
      <c r="AZJ249" s="69"/>
      <c r="AZK249" s="69"/>
      <c r="AZL249" s="69"/>
      <c r="AZM249" s="69"/>
      <c r="AZN249" s="69"/>
      <c r="AZO249" s="69"/>
      <c r="AZP249" s="69"/>
      <c r="AZQ249" s="69"/>
      <c r="AZR249" s="69"/>
      <c r="AZS249" s="69"/>
      <c r="AZT249" s="69"/>
      <c r="AZU249" s="69"/>
      <c r="AZV249" s="69"/>
      <c r="AZW249" s="69"/>
      <c r="AZX249" s="69"/>
      <c r="AZY249" s="69"/>
      <c r="AZZ249" s="69"/>
      <c r="BAA249" s="69"/>
      <c r="BAB249" s="69"/>
      <c r="BAC249" s="69"/>
      <c r="BAD249" s="69"/>
      <c r="BAE249" s="69"/>
      <c r="BAF249" s="69"/>
      <c r="BAG249" s="69"/>
      <c r="BAH249" s="69"/>
      <c r="BAI249" s="69"/>
      <c r="BAJ249" s="69"/>
      <c r="BAK249" s="69"/>
      <c r="BAL249" s="69"/>
      <c r="BAM249" s="69"/>
      <c r="BAN249" s="69"/>
      <c r="BAO249" s="69"/>
      <c r="BAP249" s="69"/>
      <c r="BAQ249" s="69"/>
      <c r="BAR249" s="69"/>
      <c r="BAS249" s="69"/>
      <c r="BAT249" s="69"/>
      <c r="BAU249" s="69"/>
      <c r="BAV249" s="69"/>
      <c r="BAW249" s="69"/>
      <c r="BAX249" s="69"/>
      <c r="BAY249" s="69"/>
      <c r="BAZ249" s="69"/>
      <c r="BBA249" s="69"/>
      <c r="BBB249" s="69"/>
      <c r="BBC249" s="69"/>
      <c r="BBD249" s="69"/>
      <c r="BBE249" s="69"/>
      <c r="BBF249" s="69"/>
      <c r="BBG249" s="69"/>
      <c r="BBH249" s="69"/>
      <c r="BBI249" s="69"/>
      <c r="BBJ249" s="69"/>
      <c r="BBK249" s="69"/>
      <c r="BBL249" s="69"/>
      <c r="BBM249" s="69"/>
      <c r="BBN249" s="69"/>
      <c r="BBO249" s="69"/>
      <c r="BBP249" s="69"/>
      <c r="BBQ249" s="69"/>
      <c r="BBR249" s="69"/>
      <c r="BBS249" s="69"/>
      <c r="BBT249" s="69"/>
      <c r="BBU249" s="69"/>
      <c r="BBV249" s="69"/>
      <c r="BBW249" s="69"/>
      <c r="BBX249" s="69"/>
      <c r="BBY249" s="69"/>
      <c r="BBZ249" s="69"/>
      <c r="BCA249" s="69"/>
      <c r="BCB249" s="69"/>
      <c r="BCC249" s="69"/>
      <c r="BCD249" s="69"/>
      <c r="BCE249" s="69"/>
      <c r="BCF249" s="69"/>
      <c r="BCG249" s="69"/>
      <c r="BCH249" s="69"/>
      <c r="BCI249" s="69"/>
      <c r="BCJ249" s="69"/>
      <c r="BCK249" s="69"/>
      <c r="BCL249" s="69"/>
      <c r="BCM249" s="69"/>
      <c r="BCN249" s="69"/>
      <c r="BCO249" s="69"/>
      <c r="BCP249" s="69"/>
      <c r="BCQ249" s="69"/>
      <c r="BCR249" s="69"/>
      <c r="BCS249" s="69"/>
      <c r="BCT249" s="69"/>
      <c r="BCU249" s="69"/>
      <c r="BCV249" s="69"/>
      <c r="BCW249" s="69"/>
      <c r="BCX249" s="69"/>
      <c r="BCY249" s="69"/>
      <c r="BCZ249" s="69"/>
      <c r="BDA249" s="69"/>
      <c r="BDB249" s="69"/>
      <c r="BDC249" s="69"/>
      <c r="BDD249" s="69"/>
      <c r="BDE249" s="69"/>
      <c r="BDF249" s="69"/>
      <c r="BDG249" s="69"/>
      <c r="BDH249" s="69"/>
      <c r="BDI249" s="69"/>
      <c r="BDJ249" s="69"/>
      <c r="BDK249" s="69"/>
      <c r="BDL249" s="69"/>
      <c r="BDM249" s="69"/>
      <c r="BDN249" s="69"/>
      <c r="BDO249" s="69"/>
      <c r="BDP249" s="69"/>
      <c r="BDQ249" s="69"/>
      <c r="BDR249" s="69"/>
      <c r="BDS249" s="69"/>
      <c r="BDT249" s="69"/>
      <c r="BDU249" s="69"/>
      <c r="BDV249" s="69"/>
      <c r="BDW249" s="69"/>
      <c r="BDX249" s="69"/>
      <c r="BDY249" s="69"/>
      <c r="BDZ249" s="69"/>
      <c r="BEA249" s="69"/>
      <c r="BEB249" s="69"/>
      <c r="BEC249" s="69"/>
      <c r="BED249" s="69"/>
      <c r="BEE249" s="69"/>
      <c r="BEF249" s="69"/>
      <c r="BEG249" s="69"/>
      <c r="BEH249" s="69"/>
      <c r="BEI249" s="69"/>
      <c r="BEJ249" s="69"/>
      <c r="BEK249" s="69"/>
      <c r="BEL249" s="69"/>
      <c r="BEM249" s="69"/>
      <c r="BEN249" s="69"/>
      <c r="BEO249" s="69"/>
      <c r="BEP249" s="69"/>
      <c r="BEQ249" s="69"/>
      <c r="BER249" s="69"/>
      <c r="BES249" s="69"/>
      <c r="BET249" s="69"/>
      <c r="BEU249" s="69"/>
      <c r="BEV249" s="69"/>
      <c r="BEW249" s="69"/>
      <c r="BEX249" s="69"/>
      <c r="BEY249" s="69"/>
      <c r="BEZ249" s="69"/>
      <c r="BFA249" s="69"/>
      <c r="BFB249" s="69"/>
      <c r="BFC249" s="69"/>
      <c r="BFD249" s="69"/>
      <c r="BFE249" s="69"/>
      <c r="BFF249" s="69"/>
      <c r="BFG249" s="69"/>
      <c r="BFH249" s="69"/>
      <c r="BFI249" s="69"/>
      <c r="BFJ249" s="69"/>
      <c r="BFK249" s="69"/>
      <c r="BFL249" s="69"/>
      <c r="BFM249" s="69"/>
      <c r="BFN249" s="69"/>
      <c r="BFO249" s="69"/>
      <c r="BFP249" s="69"/>
      <c r="BFQ249" s="69"/>
      <c r="BFR249" s="69"/>
      <c r="BFS249" s="69"/>
      <c r="BFT249" s="69"/>
      <c r="BFU249" s="69"/>
      <c r="BFV249" s="69"/>
      <c r="BFW249" s="69"/>
      <c r="BFX249" s="69"/>
      <c r="BFY249" s="69"/>
      <c r="BFZ249" s="69"/>
      <c r="BGA249" s="69"/>
      <c r="BGB249" s="69"/>
      <c r="BGC249" s="69"/>
      <c r="BGD249" s="69"/>
      <c r="BGE249" s="69"/>
      <c r="BGF249" s="69"/>
      <c r="BGG249" s="69"/>
      <c r="BGH249" s="69"/>
      <c r="BGI249" s="69"/>
      <c r="BGJ249" s="69"/>
      <c r="BGK249" s="69"/>
      <c r="BGL249" s="69"/>
      <c r="BGM249" s="69"/>
      <c r="BGN249" s="69"/>
      <c r="BGO249" s="69"/>
      <c r="BGP249" s="69"/>
      <c r="BGQ249" s="69"/>
      <c r="BGR249" s="69"/>
      <c r="BGS249" s="69"/>
      <c r="BGT249" s="69"/>
      <c r="BGU249" s="69"/>
      <c r="BGV249" s="69"/>
      <c r="BGW249" s="69"/>
      <c r="BGX249" s="69"/>
      <c r="BGY249" s="69"/>
      <c r="BGZ249" s="69"/>
      <c r="BHA249" s="69"/>
      <c r="BHB249" s="69"/>
      <c r="BHC249" s="69"/>
      <c r="BHD249" s="69"/>
      <c r="BHE249" s="69"/>
      <c r="BHF249" s="69"/>
      <c r="BHG249" s="69"/>
      <c r="BHH249" s="69"/>
      <c r="BHI249" s="69"/>
      <c r="BHJ249" s="69"/>
      <c r="BHK249" s="69"/>
      <c r="BHL249" s="69"/>
      <c r="BHM249" s="69"/>
      <c r="BHN249" s="69"/>
      <c r="BHO249" s="69"/>
      <c r="BHP249" s="69"/>
      <c r="BHQ249" s="69"/>
      <c r="BHR249" s="69"/>
      <c r="BHS249" s="69"/>
      <c r="BHT249" s="69"/>
      <c r="BHU249" s="69"/>
      <c r="BHV249" s="69"/>
      <c r="BHW249" s="69"/>
      <c r="BHX249" s="69"/>
      <c r="BHY249" s="69"/>
      <c r="BHZ249" s="69"/>
      <c r="BIA249" s="69"/>
      <c r="BIB249" s="69"/>
      <c r="BIC249" s="69"/>
      <c r="BID249" s="69"/>
      <c r="BIE249" s="69"/>
      <c r="BIF249" s="69"/>
      <c r="BIG249" s="69"/>
      <c r="BIH249" s="69"/>
      <c r="BII249" s="69"/>
      <c r="BIJ249" s="69"/>
      <c r="BIK249" s="69"/>
      <c r="BIL249" s="69"/>
      <c r="BIM249" s="69"/>
      <c r="BIN249" s="69"/>
      <c r="BIO249" s="69"/>
      <c r="BIP249" s="69"/>
      <c r="BIQ249" s="69"/>
      <c r="BIR249" s="69"/>
      <c r="BIS249" s="69"/>
      <c r="BIT249" s="69"/>
      <c r="BIU249" s="69"/>
      <c r="BIV249" s="69"/>
      <c r="BIW249" s="69"/>
      <c r="BIX249" s="69"/>
      <c r="BIY249" s="69"/>
      <c r="BIZ249" s="69"/>
      <c r="BJA249" s="69"/>
      <c r="BJB249" s="69"/>
      <c r="BJC249" s="69"/>
      <c r="BJD249" s="69"/>
      <c r="BJE249" s="69"/>
      <c r="BJF249" s="69"/>
      <c r="BJG249" s="69"/>
      <c r="BJH249" s="69"/>
      <c r="BJI249" s="69"/>
      <c r="BJJ249" s="69"/>
      <c r="BJK249" s="69"/>
      <c r="BJL249" s="69"/>
      <c r="BJM249" s="69"/>
      <c r="BJN249" s="69"/>
      <c r="BJO249" s="69"/>
      <c r="BJP249" s="69"/>
      <c r="BJQ249" s="69"/>
      <c r="BJR249" s="69"/>
      <c r="BJS249" s="69"/>
      <c r="BJT249" s="69"/>
      <c r="BJU249" s="69"/>
      <c r="BJV249" s="69"/>
      <c r="BJW249" s="69"/>
      <c r="BJX249" s="69"/>
      <c r="BJY249" s="69"/>
      <c r="BJZ249" s="69"/>
      <c r="BKA249" s="69"/>
      <c r="BKB249" s="69"/>
      <c r="BKC249" s="69"/>
      <c r="BKD249" s="69"/>
      <c r="BKE249" s="69"/>
      <c r="BKF249" s="69"/>
      <c r="BKG249" s="69"/>
      <c r="BKH249" s="69"/>
      <c r="BKI249" s="69"/>
      <c r="BKJ249" s="69"/>
      <c r="BKK249" s="69"/>
      <c r="BKL249" s="69"/>
      <c r="BKM249" s="69"/>
      <c r="BKN249" s="69"/>
      <c r="BKO249" s="69"/>
      <c r="BKP249" s="69"/>
      <c r="BKQ249" s="69"/>
      <c r="BKR249" s="69"/>
      <c r="BKS249" s="69"/>
      <c r="BKT249" s="69"/>
      <c r="BKU249" s="69"/>
      <c r="BKV249" s="69"/>
      <c r="BKW249" s="69"/>
      <c r="BKX249" s="69"/>
      <c r="BKY249" s="69"/>
      <c r="BKZ249" s="69"/>
      <c r="BLA249" s="69"/>
      <c r="BLB249" s="69"/>
      <c r="BLC249" s="69"/>
      <c r="BLD249" s="69"/>
      <c r="BLE249" s="69"/>
      <c r="BLF249" s="69"/>
      <c r="BLG249" s="69"/>
      <c r="BLH249" s="69"/>
      <c r="BLI249" s="69"/>
      <c r="BLJ249" s="69"/>
      <c r="BLK249" s="69"/>
      <c r="BLL249" s="69"/>
      <c r="BLM249" s="69"/>
      <c r="BLN249" s="69"/>
      <c r="BLO249" s="69"/>
      <c r="BLP249" s="69"/>
      <c r="BLQ249" s="69"/>
      <c r="BLR249" s="69"/>
      <c r="BLS249" s="69"/>
      <c r="BLT249" s="69"/>
      <c r="BLU249" s="69"/>
      <c r="BLV249" s="69"/>
      <c r="BLW249" s="69"/>
      <c r="BLX249" s="69"/>
      <c r="BLY249" s="69"/>
      <c r="BLZ249" s="69"/>
      <c r="BMA249" s="69"/>
      <c r="BMB249" s="69"/>
      <c r="BMC249" s="69"/>
      <c r="BMD249" s="69"/>
      <c r="BME249" s="69"/>
      <c r="BMF249" s="69"/>
      <c r="BMG249" s="69"/>
      <c r="BMH249" s="69"/>
      <c r="BMI249" s="69"/>
      <c r="BMJ249" s="69"/>
      <c r="BMK249" s="69"/>
      <c r="BML249" s="69"/>
      <c r="BMM249" s="69"/>
      <c r="BMN249" s="69"/>
      <c r="BMO249" s="69"/>
      <c r="BMP249" s="69"/>
      <c r="BMQ249" s="69"/>
      <c r="BMR249" s="69"/>
      <c r="BMS249" s="69"/>
      <c r="BMT249" s="69"/>
      <c r="BMU249" s="69"/>
      <c r="BMV249" s="69"/>
      <c r="BMW249" s="69"/>
      <c r="BMX249" s="69"/>
      <c r="BMY249" s="69"/>
      <c r="BMZ249" s="69"/>
      <c r="BNA249" s="69"/>
      <c r="BNB249" s="69"/>
      <c r="BNC249" s="69"/>
      <c r="BND249" s="69"/>
      <c r="BNE249" s="69"/>
      <c r="BNF249" s="69"/>
      <c r="BNG249" s="69"/>
      <c r="BNH249" s="69"/>
      <c r="BNI249" s="69"/>
      <c r="BNJ249" s="69"/>
      <c r="BNK249" s="69"/>
      <c r="BNL249" s="69"/>
      <c r="BNM249" s="69"/>
      <c r="BNN249" s="69"/>
      <c r="BNO249" s="69"/>
      <c r="BNP249" s="69"/>
      <c r="BNQ249" s="69"/>
      <c r="BNR249" s="69"/>
      <c r="BNS249" s="69"/>
      <c r="BNT249" s="69"/>
      <c r="BNU249" s="69"/>
      <c r="BNV249" s="69"/>
      <c r="BNW249" s="69"/>
      <c r="BNX249" s="69"/>
      <c r="BNY249" s="69"/>
      <c r="BNZ249" s="69"/>
      <c r="BOA249" s="69"/>
      <c r="BOB249" s="69"/>
      <c r="BOC249" s="69"/>
      <c r="BOD249" s="69"/>
      <c r="BOE249" s="69"/>
      <c r="BOF249" s="69"/>
      <c r="BOG249" s="69"/>
      <c r="BOH249" s="69"/>
      <c r="BOI249" s="69"/>
      <c r="BOJ249" s="69"/>
      <c r="BOK249" s="69"/>
      <c r="BOL249" s="69"/>
      <c r="BOM249" s="69"/>
      <c r="BON249" s="69"/>
      <c r="BOO249" s="69"/>
      <c r="BOP249" s="69"/>
      <c r="BOQ249" s="69"/>
      <c r="BOR249" s="69"/>
      <c r="BOS249" s="69"/>
      <c r="BOT249" s="69"/>
      <c r="BOU249" s="69"/>
      <c r="BOV249" s="69"/>
      <c r="BOW249" s="69"/>
      <c r="BOX249" s="69"/>
      <c r="BOY249" s="69"/>
      <c r="BOZ249" s="69"/>
      <c r="BPA249" s="69"/>
      <c r="BPB249" s="69"/>
      <c r="BPC249" s="69"/>
      <c r="BPD249" s="69"/>
      <c r="BPE249" s="69"/>
      <c r="BPF249" s="69"/>
      <c r="BPG249" s="69"/>
      <c r="BPH249" s="69"/>
      <c r="BPI249" s="69"/>
      <c r="BPJ249" s="69"/>
      <c r="BPK249" s="69"/>
      <c r="BPL249" s="69"/>
      <c r="BPM249" s="69"/>
      <c r="BPN249" s="69"/>
      <c r="BPO249" s="69"/>
      <c r="BPP249" s="69"/>
      <c r="BPQ249" s="69"/>
      <c r="BPR249" s="69"/>
      <c r="BPS249" s="69"/>
      <c r="BPT249" s="69"/>
      <c r="BPU249" s="69"/>
      <c r="BPV249" s="69"/>
      <c r="BPW249" s="69"/>
      <c r="BPX249" s="69"/>
      <c r="BPY249" s="69"/>
      <c r="BPZ249" s="69"/>
      <c r="BQA249" s="69"/>
      <c r="BQB249" s="69"/>
      <c r="BQC249" s="69"/>
      <c r="BQD249" s="69"/>
      <c r="BQE249" s="69"/>
      <c r="BQF249" s="69"/>
      <c r="BQG249" s="69"/>
      <c r="BQH249" s="69"/>
      <c r="BQI249" s="69"/>
      <c r="BQJ249" s="69"/>
      <c r="BQK249" s="69"/>
      <c r="BQL249" s="69"/>
      <c r="BQM249" s="69"/>
      <c r="BQN249" s="69"/>
      <c r="BQO249" s="69"/>
      <c r="BQP249" s="69"/>
      <c r="BQQ249" s="69"/>
      <c r="BQR249" s="69"/>
      <c r="BQS249" s="69"/>
      <c r="BQT249" s="69"/>
      <c r="BQU249" s="69"/>
      <c r="BQV249" s="69"/>
      <c r="BQW249" s="69"/>
      <c r="BQX249" s="69"/>
      <c r="BQY249" s="69"/>
      <c r="BQZ249" s="69"/>
      <c r="BRA249" s="69"/>
      <c r="BRB249" s="69"/>
      <c r="BRC249" s="69"/>
      <c r="BRD249" s="69"/>
      <c r="BRE249" s="69"/>
      <c r="BRF249" s="69"/>
      <c r="BRG249" s="69"/>
      <c r="BRH249" s="69"/>
      <c r="BRI249" s="69"/>
      <c r="BRJ249" s="69"/>
      <c r="BRK249" s="69"/>
      <c r="BRL249" s="69"/>
      <c r="BRM249" s="69"/>
      <c r="BRN249" s="69"/>
      <c r="BRO249" s="69"/>
      <c r="BRP249" s="69"/>
      <c r="BRQ249" s="69"/>
      <c r="BRR249" s="69"/>
      <c r="BRS249" s="69"/>
      <c r="BRT249" s="69"/>
      <c r="BRU249" s="69"/>
      <c r="BRV249" s="69"/>
      <c r="BRW249" s="69"/>
      <c r="BRX249" s="69"/>
      <c r="BRY249" s="69"/>
      <c r="BRZ249" s="69"/>
      <c r="BSA249" s="69"/>
      <c r="BSB249" s="69"/>
      <c r="BSC249" s="69"/>
      <c r="BSD249" s="69"/>
      <c r="BSE249" s="69"/>
      <c r="BSF249" s="69"/>
      <c r="BSG249" s="69"/>
      <c r="BSH249" s="69"/>
      <c r="BSI249" s="69"/>
      <c r="BSJ249" s="69"/>
      <c r="BSK249" s="69"/>
      <c r="BSL249" s="69"/>
      <c r="BSM249" s="69"/>
      <c r="BSN249" s="69"/>
      <c r="BSO249" s="69"/>
      <c r="BSP249" s="69"/>
      <c r="BSQ249" s="69"/>
      <c r="BSR249" s="69"/>
      <c r="BSS249" s="69"/>
      <c r="BST249" s="69"/>
      <c r="BSU249" s="69"/>
      <c r="BSV249" s="69"/>
      <c r="BSW249" s="69"/>
      <c r="BSX249" s="69"/>
      <c r="BSY249" s="69"/>
      <c r="BSZ249" s="69"/>
      <c r="BTA249" s="69"/>
      <c r="BTB249" s="69"/>
      <c r="BTC249" s="69"/>
      <c r="BTD249" s="69"/>
      <c r="BTE249" s="69"/>
      <c r="BTF249" s="69"/>
      <c r="BTG249" s="69"/>
      <c r="BTH249" s="69"/>
      <c r="BTI249" s="69"/>
      <c r="BTJ249" s="69"/>
      <c r="BTK249" s="69"/>
      <c r="BTL249" s="69"/>
      <c r="BTM249" s="69"/>
      <c r="BTN249" s="69"/>
      <c r="BTO249" s="69"/>
      <c r="BTP249" s="69"/>
      <c r="BTQ249" s="69"/>
      <c r="BTR249" s="69"/>
      <c r="BTS249" s="69"/>
      <c r="BTT249" s="69"/>
      <c r="BTU249" s="69"/>
      <c r="BTV249" s="69"/>
      <c r="BTW249" s="69"/>
      <c r="BTX249" s="69"/>
      <c r="BTY249" s="69"/>
      <c r="BTZ249" s="69"/>
      <c r="BUA249" s="69"/>
      <c r="BUB249" s="69"/>
      <c r="BUC249" s="69"/>
      <c r="BUD249" s="69"/>
      <c r="BUE249" s="69"/>
      <c r="BUF249" s="69"/>
      <c r="BUG249" s="69"/>
      <c r="BUH249" s="69"/>
      <c r="BUI249" s="69"/>
      <c r="BUJ249" s="69"/>
      <c r="BUK249" s="69"/>
      <c r="BUL249" s="69"/>
      <c r="BUM249" s="69"/>
      <c r="BUN249" s="69"/>
      <c r="BUO249" s="69"/>
      <c r="BUP249" s="69"/>
      <c r="BUQ249" s="69"/>
      <c r="BUR249" s="69"/>
      <c r="BUS249" s="69"/>
      <c r="BUT249" s="69"/>
      <c r="BUU249" s="69"/>
      <c r="BUV249" s="69"/>
      <c r="BUW249" s="69"/>
      <c r="BUX249" s="69"/>
      <c r="BUY249" s="69"/>
      <c r="BUZ249" s="69"/>
      <c r="BVA249" s="69"/>
      <c r="BVB249" s="69"/>
      <c r="BVC249" s="69"/>
      <c r="BVD249" s="69"/>
      <c r="BVE249" s="69"/>
      <c r="BVF249" s="69"/>
      <c r="BVG249" s="69"/>
      <c r="BVH249" s="69"/>
      <c r="BVI249" s="69"/>
      <c r="BVJ249" s="69"/>
      <c r="BVK249" s="69"/>
      <c r="BVL249" s="69"/>
      <c r="BVM249" s="69"/>
      <c r="BVN249" s="69"/>
      <c r="BVO249" s="69"/>
      <c r="BVP249" s="69"/>
      <c r="BVQ249" s="69"/>
      <c r="BVR249" s="69"/>
      <c r="BVS249" s="69"/>
      <c r="BVT249" s="69"/>
      <c r="BVU249" s="69"/>
      <c r="BVV249" s="69"/>
      <c r="BVW249" s="69"/>
      <c r="BVX249" s="69"/>
      <c r="BVY249" s="69"/>
      <c r="BVZ249" s="69"/>
      <c r="BWA249" s="69"/>
      <c r="BWB249" s="69"/>
      <c r="BWC249" s="69"/>
      <c r="BWD249" s="69"/>
      <c r="BWE249" s="69"/>
      <c r="BWF249" s="69"/>
      <c r="BWG249" s="69"/>
      <c r="BWH249" s="69"/>
      <c r="BWI249" s="69"/>
      <c r="BWJ249" s="69"/>
      <c r="BWK249" s="69"/>
      <c r="BWL249" s="69"/>
      <c r="BWM249" s="69"/>
      <c r="BWN249" s="69"/>
      <c r="BWO249" s="69"/>
      <c r="BWP249" s="69"/>
      <c r="BWQ249" s="69"/>
      <c r="BWR249" s="69"/>
      <c r="BWS249" s="69"/>
      <c r="BWT249" s="69"/>
      <c r="BWU249" s="69"/>
    </row>
    <row r="250" spans="1:1971" s="34" customFormat="1" x14ac:dyDescent="0.25">
      <c r="A250" s="208" t="s">
        <v>652</v>
      </c>
      <c r="B250" s="180" t="s">
        <v>655</v>
      </c>
      <c r="C250" s="180" t="s">
        <v>475</v>
      </c>
      <c r="D250" s="209" t="s">
        <v>480</v>
      </c>
      <c r="E250" s="197" t="s">
        <v>477</v>
      </c>
      <c r="F250" s="31" t="s">
        <v>491</v>
      </c>
      <c r="G250" s="263" t="s">
        <v>864</v>
      </c>
      <c r="H250" s="35"/>
      <c r="I250" s="35"/>
      <c r="J250" s="36"/>
      <c r="K250" s="35"/>
      <c r="L250" s="42"/>
      <c r="M250" s="42"/>
      <c r="N250" s="42"/>
      <c r="O250" s="33" t="s">
        <v>768</v>
      </c>
      <c r="P250" s="113">
        <v>6</v>
      </c>
      <c r="Q250" s="102">
        <v>0</v>
      </c>
      <c r="R250" s="102">
        <v>8</v>
      </c>
      <c r="S250" s="114">
        <v>1.3333333333333333</v>
      </c>
      <c r="T250" s="115">
        <v>2012.8333333333333</v>
      </c>
      <c r="U250" s="115">
        <v>790.66666666666663</v>
      </c>
      <c r="V250" s="849"/>
      <c r="W250" s="848"/>
      <c r="X250" s="849"/>
      <c r="Y250" s="848"/>
      <c r="Z250" s="849"/>
      <c r="AA250" s="848"/>
      <c r="AB250" s="102">
        <v>2</v>
      </c>
      <c r="AC250" s="116">
        <v>0.25</v>
      </c>
      <c r="AD250" s="102">
        <v>2</v>
      </c>
      <c r="AE250" s="116">
        <v>0.33333333333333331</v>
      </c>
      <c r="AF250" s="117">
        <v>12074</v>
      </c>
      <c r="AG250" s="115">
        <v>3</v>
      </c>
      <c r="AH250" s="118">
        <v>2.4840606110789105E-4</v>
      </c>
      <c r="AI250" s="115">
        <v>12077</v>
      </c>
      <c r="AJ250" s="115">
        <v>18250</v>
      </c>
      <c r="AK250" s="116">
        <v>0.66175342465753428</v>
      </c>
      <c r="AL250" s="117">
        <v>12074</v>
      </c>
      <c r="AM250" s="117">
        <v>3</v>
      </c>
      <c r="AN250" s="115">
        <v>12077</v>
      </c>
      <c r="AO250" s="115">
        <v>4741</v>
      </c>
      <c r="AP250" s="116">
        <v>0.3926619181712771</v>
      </c>
      <c r="AQ250" s="115">
        <v>3</v>
      </c>
      <c r="AR250" s="116">
        <v>1</v>
      </c>
      <c r="AS250" s="115">
        <v>4744</v>
      </c>
      <c r="AT250" s="116">
        <v>0.39281278463194502</v>
      </c>
      <c r="AU250" s="115">
        <v>101</v>
      </c>
      <c r="AV250" s="116">
        <v>2.130352246361527E-2</v>
      </c>
      <c r="AW250" s="102">
        <v>0</v>
      </c>
      <c r="AX250" s="116">
        <v>0</v>
      </c>
      <c r="AY250" s="102">
        <v>101</v>
      </c>
      <c r="AZ250" s="116">
        <v>2.1290050590219226E-2</v>
      </c>
      <c r="BA250" s="115">
        <v>52</v>
      </c>
      <c r="BB250" s="116">
        <v>0.51485148514851486</v>
      </c>
      <c r="BC250" s="102">
        <v>0</v>
      </c>
      <c r="BD250" s="116">
        <v>0</v>
      </c>
      <c r="BE250" s="102">
        <v>52</v>
      </c>
      <c r="BF250" s="116">
        <v>0.51485148514851486</v>
      </c>
      <c r="BG250" s="115">
        <v>8</v>
      </c>
      <c r="BH250" s="116">
        <v>1.6863406408094434E-3</v>
      </c>
      <c r="BI250" s="115">
        <v>146</v>
      </c>
      <c r="BJ250" s="116">
        <v>3.0775716694772345E-2</v>
      </c>
      <c r="BK250" s="115">
        <v>154</v>
      </c>
      <c r="BL250" s="116">
        <v>3.2462057335581787E-2</v>
      </c>
      <c r="BM250" s="102">
        <v>3</v>
      </c>
      <c r="BN250" s="116">
        <v>0.375</v>
      </c>
      <c r="BO250" s="102">
        <v>3</v>
      </c>
      <c r="BP250" s="116">
        <v>0.5</v>
      </c>
      <c r="BQ250" s="119" t="s">
        <v>937</v>
      </c>
      <c r="BR250" s="228">
        <v>6</v>
      </c>
      <c r="BS250" s="69"/>
      <c r="BT250" s="69"/>
      <c r="BU250" s="69"/>
      <c r="BV250" s="69"/>
      <c r="BW250" s="69"/>
      <c r="BX250" s="69"/>
      <c r="BY250" s="69"/>
      <c r="BZ250" s="69"/>
      <c r="CA250" s="69"/>
      <c r="CB250" s="69"/>
      <c r="CC250" s="69"/>
      <c r="CD250" s="69"/>
      <c r="CE250" s="69"/>
      <c r="CF250" s="69"/>
      <c r="CG250" s="69"/>
      <c r="CH250" s="69"/>
      <c r="CI250" s="69"/>
      <c r="CJ250" s="69"/>
      <c r="CK250" s="69"/>
      <c r="CL250" s="69"/>
      <c r="CM250" s="69"/>
      <c r="CN250" s="69"/>
      <c r="CO250" s="69"/>
      <c r="CP250" s="69"/>
      <c r="CQ250" s="69"/>
      <c r="CR250" s="69"/>
      <c r="CS250" s="69"/>
      <c r="CT250" s="69"/>
      <c r="CU250" s="69"/>
      <c r="CV250" s="69"/>
      <c r="CW250" s="69"/>
      <c r="CX250" s="69"/>
      <c r="CY250" s="69"/>
      <c r="CZ250" s="69"/>
      <c r="DA250" s="69"/>
      <c r="DB250" s="69"/>
      <c r="DC250" s="69"/>
      <c r="DD250" s="69"/>
      <c r="DE250" s="69"/>
      <c r="DF250" s="69"/>
      <c r="DG250" s="69"/>
      <c r="DH250" s="69"/>
      <c r="DI250" s="69"/>
      <c r="DJ250" s="69"/>
      <c r="DK250" s="69"/>
      <c r="DL250" s="69"/>
      <c r="DM250" s="69"/>
      <c r="DN250" s="69"/>
      <c r="DO250" s="69"/>
      <c r="DP250" s="69"/>
      <c r="DQ250" s="69"/>
      <c r="DR250" s="69"/>
      <c r="DS250" s="69"/>
      <c r="DT250" s="69"/>
      <c r="DU250" s="69"/>
      <c r="DV250" s="69"/>
      <c r="DW250" s="69"/>
      <c r="DX250" s="69"/>
      <c r="DY250" s="69"/>
      <c r="DZ250" s="69"/>
      <c r="EA250" s="69"/>
      <c r="EB250" s="69"/>
      <c r="EC250" s="69"/>
      <c r="ED250" s="69"/>
      <c r="EE250" s="69"/>
      <c r="EF250" s="69"/>
      <c r="EG250" s="69"/>
      <c r="EH250" s="69"/>
      <c r="EI250" s="69"/>
      <c r="EJ250" s="69"/>
      <c r="EK250" s="69"/>
      <c r="EL250" s="69"/>
      <c r="EM250" s="69"/>
      <c r="EN250" s="69"/>
      <c r="EO250" s="69"/>
      <c r="EP250" s="69"/>
      <c r="EQ250" s="69"/>
      <c r="ER250" s="69"/>
      <c r="ES250" s="69"/>
      <c r="ET250" s="69"/>
      <c r="EU250" s="69"/>
      <c r="EV250" s="69"/>
      <c r="EW250" s="69"/>
      <c r="EX250" s="69"/>
      <c r="EY250" s="69"/>
      <c r="EZ250" s="69"/>
      <c r="FA250" s="69"/>
      <c r="FB250" s="69"/>
      <c r="FC250" s="69"/>
      <c r="FD250" s="69"/>
      <c r="FE250" s="69"/>
      <c r="FF250" s="69"/>
      <c r="FG250" s="69"/>
      <c r="FH250" s="69"/>
      <c r="FI250" s="69"/>
      <c r="FJ250" s="69"/>
      <c r="FK250" s="69"/>
      <c r="FL250" s="69"/>
      <c r="FM250" s="69"/>
      <c r="FN250" s="69"/>
      <c r="FO250" s="69"/>
      <c r="FP250" s="69"/>
      <c r="FQ250" s="69"/>
      <c r="FR250" s="69"/>
      <c r="FS250" s="69"/>
      <c r="FT250" s="69"/>
      <c r="FU250" s="69"/>
      <c r="FV250" s="69"/>
      <c r="FW250" s="69"/>
      <c r="FX250" s="69"/>
      <c r="FY250" s="69"/>
      <c r="FZ250" s="69"/>
      <c r="GA250" s="69"/>
      <c r="GB250" s="69"/>
      <c r="GC250" s="69"/>
      <c r="GD250" s="69"/>
      <c r="GE250" s="69"/>
      <c r="GF250" s="69"/>
      <c r="GG250" s="69"/>
      <c r="GH250" s="69"/>
      <c r="GI250" s="69"/>
      <c r="GJ250" s="69"/>
      <c r="GK250" s="69"/>
      <c r="GL250" s="69"/>
      <c r="GM250" s="69"/>
      <c r="GN250" s="69"/>
      <c r="GO250" s="69"/>
      <c r="GP250" s="69"/>
      <c r="GQ250" s="69"/>
      <c r="GR250" s="69"/>
      <c r="GS250" s="69"/>
      <c r="GT250" s="69"/>
      <c r="GU250" s="69"/>
      <c r="GV250" s="69"/>
      <c r="GW250" s="69"/>
      <c r="GX250" s="69"/>
      <c r="GY250" s="69"/>
      <c r="GZ250" s="69"/>
      <c r="HA250" s="69"/>
      <c r="HB250" s="69"/>
      <c r="HC250" s="69"/>
      <c r="HD250" s="69"/>
      <c r="HE250" s="69"/>
      <c r="HF250" s="69"/>
      <c r="HG250" s="69"/>
      <c r="HH250" s="69"/>
      <c r="HI250" s="69"/>
      <c r="HJ250" s="69"/>
      <c r="HK250" s="69"/>
      <c r="HL250" s="69"/>
      <c r="HM250" s="69"/>
      <c r="HN250" s="69"/>
      <c r="HO250" s="69"/>
      <c r="HP250" s="69"/>
      <c r="HQ250" s="69"/>
      <c r="HR250" s="69"/>
      <c r="HS250" s="69"/>
      <c r="HT250" s="69"/>
      <c r="HU250" s="69"/>
      <c r="HV250" s="69"/>
      <c r="HW250" s="69"/>
      <c r="HX250" s="69"/>
      <c r="HY250" s="69"/>
      <c r="HZ250" s="69"/>
      <c r="IA250" s="69"/>
      <c r="IB250" s="69"/>
      <c r="IC250" s="69"/>
      <c r="ID250" s="69"/>
      <c r="IE250" s="69"/>
      <c r="IF250" s="69"/>
      <c r="IG250" s="69"/>
      <c r="IH250" s="69"/>
      <c r="II250" s="69"/>
      <c r="IJ250" s="69"/>
      <c r="IK250" s="69"/>
      <c r="IL250" s="69"/>
      <c r="IM250" s="69"/>
      <c r="IN250" s="69"/>
      <c r="IO250" s="69"/>
      <c r="IP250" s="69"/>
      <c r="IQ250" s="69"/>
      <c r="IR250" s="69"/>
      <c r="IS250" s="69"/>
      <c r="IT250" s="69"/>
      <c r="IU250" s="69"/>
      <c r="IV250" s="69"/>
      <c r="IW250" s="69"/>
      <c r="IX250" s="69"/>
      <c r="IY250" s="69"/>
      <c r="IZ250" s="69"/>
      <c r="JA250" s="69"/>
      <c r="JB250" s="69"/>
      <c r="JC250" s="69"/>
      <c r="JD250" s="69"/>
      <c r="JE250" s="69"/>
      <c r="JF250" s="69"/>
      <c r="JG250" s="69"/>
      <c r="JH250" s="69"/>
      <c r="JI250" s="69"/>
      <c r="JJ250" s="69"/>
      <c r="JK250" s="69"/>
      <c r="JL250" s="69"/>
      <c r="JM250" s="69"/>
      <c r="JN250" s="69"/>
      <c r="JO250" s="69"/>
      <c r="JP250" s="69"/>
      <c r="JQ250" s="69"/>
      <c r="JR250" s="69"/>
      <c r="JS250" s="69"/>
      <c r="JT250" s="69"/>
      <c r="JU250" s="69"/>
      <c r="JV250" s="69"/>
      <c r="JW250" s="69"/>
      <c r="JX250" s="69"/>
      <c r="JY250" s="69"/>
      <c r="JZ250" s="69"/>
      <c r="KA250" s="69"/>
      <c r="KB250" s="69"/>
      <c r="KC250" s="69"/>
      <c r="KD250" s="69"/>
      <c r="KE250" s="69"/>
      <c r="KF250" s="69"/>
      <c r="KG250" s="69"/>
      <c r="KH250" s="69"/>
      <c r="KI250" s="69"/>
      <c r="KJ250" s="69"/>
      <c r="KK250" s="69"/>
      <c r="KL250" s="69"/>
      <c r="KM250" s="69"/>
      <c r="KN250" s="69"/>
      <c r="KO250" s="69"/>
      <c r="KP250" s="69"/>
      <c r="KQ250" s="69"/>
      <c r="KR250" s="69"/>
      <c r="KS250" s="69"/>
      <c r="KT250" s="69"/>
      <c r="KU250" s="69"/>
      <c r="KV250" s="69"/>
      <c r="KW250" s="69"/>
      <c r="KX250" s="69"/>
      <c r="KY250" s="69"/>
      <c r="KZ250" s="69"/>
      <c r="LA250" s="69"/>
      <c r="LB250" s="69"/>
      <c r="LC250" s="69"/>
      <c r="LD250" s="69"/>
      <c r="LE250" s="69"/>
      <c r="LF250" s="69"/>
      <c r="LG250" s="69"/>
      <c r="LH250" s="69"/>
      <c r="LI250" s="69"/>
      <c r="LJ250" s="69"/>
      <c r="LK250" s="69"/>
      <c r="LL250" s="69"/>
      <c r="LM250" s="69"/>
      <c r="LN250" s="69"/>
      <c r="LO250" s="69"/>
      <c r="LP250" s="69"/>
      <c r="LQ250" s="69"/>
      <c r="LR250" s="69"/>
      <c r="LS250" s="69"/>
      <c r="LT250" s="69"/>
      <c r="LU250" s="69"/>
      <c r="LV250" s="69"/>
      <c r="LW250" s="69"/>
      <c r="LX250" s="69"/>
      <c r="LY250" s="69"/>
      <c r="LZ250" s="69"/>
      <c r="MA250" s="69"/>
      <c r="MB250" s="69"/>
      <c r="MC250" s="69"/>
      <c r="MD250" s="69"/>
      <c r="ME250" s="69"/>
      <c r="MF250" s="69"/>
      <c r="MG250" s="69"/>
      <c r="MH250" s="69"/>
      <c r="MI250" s="69"/>
      <c r="MJ250" s="69"/>
      <c r="MK250" s="69"/>
      <c r="ML250" s="69"/>
      <c r="MM250" s="69"/>
      <c r="MN250" s="69"/>
      <c r="MO250" s="69"/>
      <c r="MP250" s="69"/>
      <c r="MQ250" s="69"/>
      <c r="MR250" s="69"/>
      <c r="MS250" s="69"/>
      <c r="MT250" s="69"/>
      <c r="MU250" s="69"/>
      <c r="MV250" s="69"/>
      <c r="MW250" s="69"/>
      <c r="MX250" s="69"/>
      <c r="MY250" s="69"/>
      <c r="MZ250" s="69"/>
      <c r="NA250" s="69"/>
      <c r="NB250" s="69"/>
      <c r="NC250" s="69"/>
      <c r="ND250" s="69"/>
      <c r="NE250" s="69"/>
      <c r="NF250" s="69"/>
      <c r="NG250" s="69"/>
      <c r="NH250" s="69"/>
      <c r="NI250" s="69"/>
      <c r="NJ250" s="69"/>
      <c r="NK250" s="69"/>
      <c r="NL250" s="69"/>
      <c r="NM250" s="69"/>
      <c r="NN250" s="69"/>
      <c r="NO250" s="69"/>
      <c r="NP250" s="69"/>
      <c r="NQ250" s="69"/>
      <c r="NR250" s="69"/>
      <c r="NS250" s="69"/>
      <c r="NT250" s="69"/>
      <c r="NU250" s="69"/>
      <c r="NV250" s="69"/>
      <c r="NW250" s="69"/>
      <c r="NX250" s="69"/>
      <c r="NY250" s="69"/>
      <c r="NZ250" s="69"/>
      <c r="OA250" s="69"/>
      <c r="OB250" s="69"/>
      <c r="OC250" s="69"/>
      <c r="OD250" s="69"/>
      <c r="OE250" s="69"/>
      <c r="OF250" s="69"/>
      <c r="OG250" s="69"/>
      <c r="OH250" s="69"/>
      <c r="OI250" s="69"/>
      <c r="OJ250" s="69"/>
      <c r="OK250" s="69"/>
      <c r="OL250" s="69"/>
      <c r="OM250" s="69"/>
      <c r="ON250" s="69"/>
      <c r="OO250" s="69"/>
      <c r="OP250" s="69"/>
      <c r="OQ250" s="69"/>
      <c r="OR250" s="69"/>
      <c r="OS250" s="69"/>
      <c r="OT250" s="69"/>
      <c r="OU250" s="69"/>
      <c r="OV250" s="69"/>
      <c r="OW250" s="69"/>
      <c r="OX250" s="69"/>
      <c r="OY250" s="69"/>
      <c r="OZ250" s="69"/>
      <c r="PA250" s="69"/>
      <c r="PB250" s="69"/>
      <c r="PC250" s="69"/>
      <c r="PD250" s="69"/>
      <c r="PE250" s="69"/>
      <c r="PF250" s="69"/>
      <c r="PG250" s="69"/>
      <c r="PH250" s="69"/>
      <c r="PI250" s="69"/>
      <c r="PJ250" s="69"/>
      <c r="PK250" s="69"/>
      <c r="PL250" s="69"/>
      <c r="PM250" s="69"/>
      <c r="PN250" s="69"/>
      <c r="PO250" s="69"/>
      <c r="PP250" s="69"/>
      <c r="PQ250" s="69"/>
      <c r="PR250" s="69"/>
      <c r="PS250" s="69"/>
      <c r="PT250" s="69"/>
      <c r="PU250" s="69"/>
      <c r="PV250" s="69"/>
      <c r="PW250" s="69"/>
      <c r="PX250" s="69"/>
      <c r="PY250" s="69"/>
      <c r="PZ250" s="69"/>
      <c r="QA250" s="69"/>
      <c r="QB250" s="69"/>
      <c r="QC250" s="69"/>
      <c r="QD250" s="69"/>
      <c r="QE250" s="69"/>
      <c r="QF250" s="69"/>
      <c r="QG250" s="69"/>
      <c r="QH250" s="69"/>
      <c r="QI250" s="69"/>
      <c r="QJ250" s="69"/>
      <c r="QK250" s="69"/>
      <c r="QL250" s="69"/>
      <c r="QM250" s="69"/>
      <c r="QN250" s="69"/>
      <c r="QO250" s="69"/>
      <c r="QP250" s="69"/>
      <c r="QQ250" s="69"/>
      <c r="QR250" s="69"/>
      <c r="QS250" s="69"/>
      <c r="QT250" s="69"/>
      <c r="QU250" s="69"/>
      <c r="QV250" s="69"/>
      <c r="QW250" s="69"/>
      <c r="QX250" s="69"/>
      <c r="QY250" s="69"/>
      <c r="QZ250" s="69"/>
      <c r="RA250" s="69"/>
      <c r="RB250" s="69"/>
      <c r="RC250" s="69"/>
      <c r="RD250" s="69"/>
      <c r="RE250" s="69"/>
      <c r="RF250" s="69"/>
      <c r="RG250" s="69"/>
      <c r="RH250" s="69"/>
      <c r="RI250" s="69"/>
      <c r="RJ250" s="69"/>
      <c r="RK250" s="69"/>
      <c r="RL250" s="69"/>
      <c r="RM250" s="69"/>
      <c r="RN250" s="69"/>
      <c r="RO250" s="69"/>
      <c r="RP250" s="69"/>
      <c r="RQ250" s="69"/>
      <c r="RR250" s="69"/>
      <c r="RS250" s="69"/>
      <c r="RT250" s="69"/>
      <c r="RU250" s="69"/>
      <c r="RV250" s="69"/>
      <c r="RW250" s="69"/>
      <c r="RX250" s="69"/>
      <c r="RY250" s="69"/>
      <c r="RZ250" s="69"/>
      <c r="SA250" s="69"/>
      <c r="SB250" s="69"/>
      <c r="SC250" s="69"/>
      <c r="SD250" s="69"/>
      <c r="SE250" s="69"/>
      <c r="SF250" s="69"/>
      <c r="SG250" s="69"/>
      <c r="SH250" s="69"/>
      <c r="SI250" s="69"/>
      <c r="SJ250" s="69"/>
      <c r="SK250" s="69"/>
      <c r="SL250" s="69"/>
      <c r="SM250" s="69"/>
      <c r="SN250" s="69"/>
      <c r="SO250" s="69"/>
      <c r="SP250" s="69"/>
      <c r="SQ250" s="69"/>
      <c r="SR250" s="69"/>
      <c r="SS250" s="69"/>
      <c r="ST250" s="69"/>
      <c r="SU250" s="69"/>
      <c r="SV250" s="69"/>
      <c r="SW250" s="69"/>
      <c r="SX250" s="69"/>
      <c r="SY250" s="69"/>
      <c r="SZ250" s="69"/>
      <c r="TA250" s="69"/>
      <c r="TB250" s="69"/>
      <c r="TC250" s="69"/>
      <c r="TD250" s="69"/>
      <c r="TE250" s="69"/>
      <c r="TF250" s="69"/>
      <c r="TG250" s="69"/>
      <c r="TH250" s="69"/>
      <c r="TI250" s="69"/>
      <c r="TJ250" s="69"/>
      <c r="TK250" s="69"/>
      <c r="TL250" s="69"/>
      <c r="TM250" s="69"/>
      <c r="TN250" s="69"/>
      <c r="TO250" s="69"/>
      <c r="TP250" s="69"/>
      <c r="TQ250" s="69"/>
      <c r="TR250" s="69"/>
      <c r="TS250" s="69"/>
      <c r="TT250" s="69"/>
      <c r="TU250" s="69"/>
      <c r="TV250" s="69"/>
      <c r="TW250" s="69"/>
      <c r="TX250" s="69"/>
      <c r="TY250" s="69"/>
      <c r="TZ250" s="69"/>
      <c r="UA250" s="69"/>
      <c r="UB250" s="69"/>
      <c r="UC250" s="69"/>
      <c r="UD250" s="69"/>
      <c r="UE250" s="69"/>
      <c r="UF250" s="69"/>
      <c r="UG250" s="69"/>
      <c r="UH250" s="69"/>
      <c r="UI250" s="69"/>
      <c r="UJ250" s="69"/>
      <c r="UK250" s="69"/>
      <c r="UL250" s="69"/>
      <c r="UM250" s="69"/>
      <c r="UN250" s="69"/>
      <c r="UO250" s="69"/>
      <c r="UP250" s="69"/>
      <c r="UQ250" s="69"/>
      <c r="UR250" s="69"/>
      <c r="US250" s="69"/>
      <c r="UT250" s="69"/>
      <c r="UU250" s="69"/>
      <c r="UV250" s="69"/>
      <c r="UW250" s="69"/>
      <c r="UX250" s="69"/>
      <c r="UY250" s="69"/>
      <c r="UZ250" s="69"/>
      <c r="VA250" s="69"/>
      <c r="VB250" s="69"/>
      <c r="VC250" s="69"/>
      <c r="VD250" s="69"/>
      <c r="VE250" s="69"/>
      <c r="VF250" s="69"/>
      <c r="VG250" s="69"/>
      <c r="VH250" s="69"/>
      <c r="VI250" s="69"/>
      <c r="VJ250" s="69"/>
      <c r="VK250" s="69"/>
      <c r="VL250" s="69"/>
      <c r="VM250" s="69"/>
      <c r="VN250" s="69"/>
      <c r="VO250" s="69"/>
      <c r="VP250" s="69"/>
      <c r="VQ250" s="69"/>
      <c r="VR250" s="69"/>
      <c r="VS250" s="69"/>
      <c r="VT250" s="69"/>
      <c r="VU250" s="69"/>
      <c r="VV250" s="69"/>
      <c r="VW250" s="69"/>
      <c r="VX250" s="69"/>
      <c r="VY250" s="69"/>
      <c r="VZ250" s="69"/>
      <c r="WA250" s="69"/>
      <c r="WB250" s="69"/>
      <c r="WC250" s="69"/>
      <c r="WD250" s="69"/>
      <c r="WE250" s="69"/>
      <c r="WF250" s="69"/>
      <c r="WG250" s="69"/>
      <c r="WH250" s="69"/>
      <c r="WI250" s="69"/>
      <c r="WJ250" s="69"/>
      <c r="WK250" s="69"/>
      <c r="WL250" s="69"/>
      <c r="WM250" s="69"/>
      <c r="WN250" s="69"/>
      <c r="WO250" s="69"/>
      <c r="WP250" s="69"/>
      <c r="WQ250" s="69"/>
      <c r="WR250" s="69"/>
      <c r="WS250" s="69"/>
      <c r="WT250" s="69"/>
      <c r="WU250" s="69"/>
      <c r="WV250" s="69"/>
      <c r="WW250" s="69"/>
      <c r="WX250" s="69"/>
      <c r="WY250" s="69"/>
      <c r="WZ250" s="69"/>
      <c r="XA250" s="69"/>
      <c r="XB250" s="69"/>
      <c r="XC250" s="69"/>
      <c r="XD250" s="69"/>
      <c r="XE250" s="69"/>
      <c r="XF250" s="69"/>
      <c r="XG250" s="69"/>
      <c r="XH250" s="69"/>
      <c r="XI250" s="69"/>
      <c r="XJ250" s="69"/>
      <c r="XK250" s="69"/>
      <c r="XL250" s="69"/>
      <c r="XM250" s="69"/>
      <c r="XN250" s="69"/>
      <c r="XO250" s="69"/>
      <c r="XP250" s="69"/>
      <c r="XQ250" s="69"/>
      <c r="XR250" s="69"/>
      <c r="XS250" s="69"/>
      <c r="XT250" s="69"/>
      <c r="XU250" s="69"/>
      <c r="XV250" s="69"/>
      <c r="XW250" s="69"/>
      <c r="XX250" s="69"/>
      <c r="XY250" s="69"/>
      <c r="XZ250" s="69"/>
      <c r="YA250" s="69"/>
      <c r="YB250" s="69"/>
      <c r="YC250" s="69"/>
      <c r="YD250" s="69"/>
      <c r="YE250" s="69"/>
      <c r="YF250" s="69"/>
      <c r="YG250" s="69"/>
      <c r="YH250" s="69"/>
      <c r="YI250" s="69"/>
      <c r="YJ250" s="69"/>
      <c r="YK250" s="69"/>
      <c r="YL250" s="69"/>
      <c r="YM250" s="69"/>
      <c r="YN250" s="69"/>
      <c r="YO250" s="69"/>
      <c r="YP250" s="69"/>
      <c r="YQ250" s="69"/>
      <c r="YR250" s="69"/>
      <c r="YS250" s="69"/>
      <c r="YT250" s="69"/>
      <c r="YU250" s="69"/>
      <c r="YV250" s="69"/>
      <c r="YW250" s="69"/>
      <c r="YX250" s="69"/>
      <c r="YY250" s="69"/>
      <c r="YZ250" s="69"/>
      <c r="ZA250" s="69"/>
      <c r="ZB250" s="69"/>
      <c r="ZC250" s="69"/>
      <c r="ZD250" s="69"/>
      <c r="ZE250" s="69"/>
      <c r="ZF250" s="69"/>
      <c r="ZG250" s="69"/>
      <c r="ZH250" s="69"/>
      <c r="ZI250" s="69"/>
      <c r="ZJ250" s="69"/>
      <c r="ZK250" s="69"/>
      <c r="ZL250" s="69"/>
      <c r="ZM250" s="69"/>
      <c r="ZN250" s="69"/>
      <c r="ZO250" s="69"/>
      <c r="ZP250" s="69"/>
      <c r="ZQ250" s="69"/>
      <c r="ZR250" s="69"/>
      <c r="ZS250" s="69"/>
      <c r="ZT250" s="69"/>
      <c r="ZU250" s="69"/>
      <c r="ZV250" s="69"/>
      <c r="ZW250" s="69"/>
      <c r="ZX250" s="69"/>
      <c r="ZY250" s="69"/>
      <c r="ZZ250" s="69"/>
      <c r="AAA250" s="69"/>
      <c r="AAB250" s="69"/>
      <c r="AAC250" s="69"/>
      <c r="AAD250" s="69"/>
      <c r="AAE250" s="69"/>
      <c r="AAF250" s="69"/>
      <c r="AAG250" s="69"/>
      <c r="AAH250" s="69"/>
      <c r="AAI250" s="69"/>
      <c r="AAJ250" s="69"/>
      <c r="AAK250" s="69"/>
      <c r="AAL250" s="69"/>
      <c r="AAM250" s="69"/>
      <c r="AAN250" s="69"/>
      <c r="AAO250" s="69"/>
      <c r="AAP250" s="69"/>
      <c r="AAQ250" s="69"/>
      <c r="AAR250" s="69"/>
      <c r="AAS250" s="69"/>
      <c r="AAT250" s="69"/>
      <c r="AAU250" s="69"/>
      <c r="AAV250" s="69"/>
      <c r="AAW250" s="69"/>
      <c r="AAX250" s="69"/>
      <c r="AAY250" s="69"/>
      <c r="AAZ250" s="69"/>
      <c r="ABA250" s="69"/>
      <c r="ABB250" s="69"/>
      <c r="ABC250" s="69"/>
      <c r="ABD250" s="69"/>
      <c r="ABE250" s="69"/>
      <c r="ABF250" s="69"/>
      <c r="ABG250" s="69"/>
      <c r="ABH250" s="69"/>
      <c r="ABI250" s="69"/>
      <c r="ABJ250" s="69"/>
      <c r="ABK250" s="69"/>
      <c r="ABL250" s="69"/>
      <c r="ABM250" s="69"/>
      <c r="ABN250" s="69"/>
      <c r="ABO250" s="69"/>
      <c r="ABP250" s="69"/>
      <c r="ABQ250" s="69"/>
      <c r="ABR250" s="69"/>
      <c r="ABS250" s="69"/>
      <c r="ABT250" s="69"/>
      <c r="ABU250" s="69"/>
      <c r="ABV250" s="69"/>
      <c r="ABW250" s="69"/>
      <c r="ABX250" s="69"/>
      <c r="ABY250" s="69"/>
      <c r="ABZ250" s="69"/>
      <c r="ACA250" s="69"/>
      <c r="ACB250" s="69"/>
      <c r="ACC250" s="69"/>
      <c r="ACD250" s="69"/>
      <c r="ACE250" s="69"/>
      <c r="ACF250" s="69"/>
      <c r="ACG250" s="69"/>
      <c r="ACH250" s="69"/>
      <c r="ACI250" s="69"/>
      <c r="ACJ250" s="69"/>
      <c r="ACK250" s="69"/>
      <c r="ACL250" s="69"/>
      <c r="ACM250" s="69"/>
      <c r="ACN250" s="69"/>
      <c r="ACO250" s="69"/>
      <c r="ACP250" s="69"/>
      <c r="ACQ250" s="69"/>
      <c r="ACR250" s="69"/>
      <c r="ACS250" s="69"/>
      <c r="ACT250" s="69"/>
      <c r="ACU250" s="69"/>
      <c r="ACV250" s="69"/>
      <c r="ACW250" s="69"/>
      <c r="ACX250" s="69"/>
      <c r="ACY250" s="69"/>
      <c r="ACZ250" s="69"/>
      <c r="ADA250" s="69"/>
      <c r="ADB250" s="69"/>
      <c r="ADC250" s="69"/>
      <c r="ADD250" s="69"/>
      <c r="ADE250" s="69"/>
      <c r="ADF250" s="69"/>
      <c r="ADG250" s="69"/>
      <c r="ADH250" s="69"/>
      <c r="ADI250" s="69"/>
      <c r="ADJ250" s="69"/>
      <c r="ADK250" s="69"/>
      <c r="ADL250" s="69"/>
      <c r="ADM250" s="69"/>
      <c r="ADN250" s="69"/>
      <c r="ADO250" s="69"/>
      <c r="ADP250" s="69"/>
      <c r="ADQ250" s="69"/>
      <c r="ADR250" s="69"/>
      <c r="ADS250" s="69"/>
      <c r="ADT250" s="69"/>
      <c r="ADU250" s="69"/>
      <c r="ADV250" s="69"/>
      <c r="ADW250" s="69"/>
      <c r="ADX250" s="69"/>
      <c r="ADY250" s="69"/>
      <c r="ADZ250" s="69"/>
      <c r="AEA250" s="69"/>
      <c r="AEB250" s="69"/>
      <c r="AEC250" s="69"/>
      <c r="AED250" s="69"/>
      <c r="AEE250" s="69"/>
      <c r="AEF250" s="69"/>
      <c r="AEG250" s="69"/>
      <c r="AEH250" s="69"/>
      <c r="AEI250" s="69"/>
      <c r="AEJ250" s="69"/>
      <c r="AEK250" s="69"/>
      <c r="AEL250" s="69"/>
      <c r="AEM250" s="69"/>
      <c r="AEN250" s="69"/>
      <c r="AEO250" s="69"/>
      <c r="AEP250" s="69"/>
      <c r="AEQ250" s="69"/>
      <c r="AER250" s="69"/>
      <c r="AES250" s="69"/>
      <c r="AET250" s="69"/>
      <c r="AEU250" s="69"/>
      <c r="AEV250" s="69"/>
      <c r="AEW250" s="69"/>
      <c r="AEX250" s="69"/>
      <c r="AEY250" s="69"/>
      <c r="AEZ250" s="69"/>
      <c r="AFA250" s="69"/>
      <c r="AFB250" s="69"/>
      <c r="AFC250" s="69"/>
      <c r="AFD250" s="69"/>
      <c r="AFE250" s="69"/>
      <c r="AFF250" s="69"/>
      <c r="AFG250" s="69"/>
      <c r="AFH250" s="69"/>
      <c r="AFI250" s="69"/>
      <c r="AFJ250" s="69"/>
      <c r="AFK250" s="69"/>
      <c r="AFL250" s="69"/>
      <c r="AFM250" s="69"/>
      <c r="AFN250" s="69"/>
      <c r="AFO250" s="69"/>
      <c r="AFP250" s="69"/>
      <c r="AFQ250" s="69"/>
      <c r="AFR250" s="69"/>
      <c r="AFS250" s="69"/>
      <c r="AFT250" s="69"/>
      <c r="AFU250" s="69"/>
      <c r="AFV250" s="69"/>
      <c r="AFW250" s="69"/>
      <c r="AFX250" s="69"/>
      <c r="AFY250" s="69"/>
      <c r="AFZ250" s="69"/>
      <c r="AGA250" s="69"/>
      <c r="AGB250" s="69"/>
      <c r="AGC250" s="69"/>
      <c r="AGD250" s="69"/>
      <c r="AGE250" s="69"/>
      <c r="AGF250" s="69"/>
      <c r="AGG250" s="69"/>
      <c r="AGH250" s="69"/>
      <c r="AGI250" s="69"/>
      <c r="AGJ250" s="69"/>
      <c r="AGK250" s="69"/>
      <c r="AGL250" s="69"/>
      <c r="AGM250" s="69"/>
      <c r="AGN250" s="69"/>
      <c r="AGO250" s="69"/>
      <c r="AGP250" s="69"/>
      <c r="AGQ250" s="69"/>
      <c r="AGR250" s="69"/>
      <c r="AGS250" s="69"/>
      <c r="AGT250" s="69"/>
      <c r="AGU250" s="69"/>
      <c r="AGV250" s="69"/>
      <c r="AGW250" s="69"/>
      <c r="AGX250" s="69"/>
      <c r="AGY250" s="69"/>
      <c r="AGZ250" s="69"/>
      <c r="AHA250" s="69"/>
      <c r="AHB250" s="69"/>
      <c r="AHC250" s="69"/>
      <c r="AHD250" s="69"/>
      <c r="AHE250" s="69"/>
      <c r="AHF250" s="69"/>
      <c r="AHG250" s="69"/>
      <c r="AHH250" s="69"/>
      <c r="AHI250" s="69"/>
      <c r="AHJ250" s="69"/>
      <c r="AHK250" s="69"/>
      <c r="AHL250" s="69"/>
      <c r="AHM250" s="69"/>
      <c r="AHN250" s="69"/>
      <c r="AHO250" s="69"/>
      <c r="AHP250" s="69"/>
      <c r="AHQ250" s="69"/>
      <c r="AHR250" s="69"/>
      <c r="AHS250" s="69"/>
      <c r="AHT250" s="69"/>
      <c r="AHU250" s="69"/>
      <c r="AHV250" s="69"/>
      <c r="AHW250" s="69"/>
      <c r="AHX250" s="69"/>
      <c r="AHY250" s="69"/>
      <c r="AHZ250" s="69"/>
      <c r="AIA250" s="69"/>
      <c r="AIB250" s="69"/>
      <c r="AIC250" s="69"/>
      <c r="AID250" s="69"/>
      <c r="AIE250" s="69"/>
      <c r="AIF250" s="69"/>
      <c r="AIG250" s="69"/>
      <c r="AIH250" s="69"/>
      <c r="AII250" s="69"/>
      <c r="AIJ250" s="69"/>
      <c r="AIK250" s="69"/>
      <c r="AIL250" s="69"/>
      <c r="AIM250" s="69"/>
      <c r="AIN250" s="69"/>
      <c r="AIO250" s="69"/>
      <c r="AIP250" s="69"/>
      <c r="AIQ250" s="69"/>
      <c r="AIR250" s="69"/>
      <c r="AIS250" s="69"/>
      <c r="AIT250" s="69"/>
      <c r="AIU250" s="69"/>
      <c r="AIV250" s="69"/>
      <c r="AIW250" s="69"/>
      <c r="AIX250" s="69"/>
      <c r="AIY250" s="69"/>
      <c r="AIZ250" s="69"/>
      <c r="AJA250" s="69"/>
      <c r="AJB250" s="69"/>
      <c r="AJC250" s="69"/>
      <c r="AJD250" s="69"/>
      <c r="AJE250" s="69"/>
      <c r="AJF250" s="69"/>
      <c r="AJG250" s="69"/>
      <c r="AJH250" s="69"/>
      <c r="AJI250" s="69"/>
      <c r="AJJ250" s="69"/>
      <c r="AJK250" s="69"/>
      <c r="AJL250" s="69"/>
      <c r="AJM250" s="69"/>
      <c r="AJN250" s="69"/>
      <c r="AJO250" s="69"/>
      <c r="AJP250" s="69"/>
      <c r="AJQ250" s="69"/>
      <c r="AJR250" s="69"/>
      <c r="AJS250" s="69"/>
      <c r="AJT250" s="69"/>
      <c r="AJU250" s="69"/>
      <c r="AJV250" s="69"/>
      <c r="AJW250" s="69"/>
      <c r="AJX250" s="69"/>
      <c r="AJY250" s="69"/>
      <c r="AJZ250" s="69"/>
      <c r="AKA250" s="69"/>
      <c r="AKB250" s="69"/>
      <c r="AKC250" s="69"/>
      <c r="AKD250" s="69"/>
      <c r="AKE250" s="69"/>
      <c r="AKF250" s="69"/>
      <c r="AKG250" s="69"/>
      <c r="AKH250" s="69"/>
      <c r="AKI250" s="69"/>
      <c r="AKJ250" s="69"/>
      <c r="AKK250" s="69"/>
      <c r="AKL250" s="69"/>
      <c r="AKM250" s="69"/>
      <c r="AKN250" s="69"/>
      <c r="AKO250" s="69"/>
      <c r="AKP250" s="69"/>
      <c r="AKQ250" s="69"/>
      <c r="AKR250" s="69"/>
      <c r="AKS250" s="69"/>
      <c r="AKT250" s="69"/>
      <c r="AKU250" s="69"/>
      <c r="AKV250" s="69"/>
      <c r="AKW250" s="69"/>
      <c r="AKX250" s="69"/>
      <c r="AKY250" s="69"/>
      <c r="AKZ250" s="69"/>
      <c r="ALA250" s="69"/>
      <c r="ALB250" s="69"/>
      <c r="ALC250" s="69"/>
      <c r="ALD250" s="69"/>
      <c r="ALE250" s="69"/>
      <c r="ALF250" s="69"/>
      <c r="ALG250" s="69"/>
      <c r="ALH250" s="69"/>
      <c r="ALI250" s="69"/>
      <c r="ALJ250" s="69"/>
      <c r="ALK250" s="69"/>
      <c r="ALL250" s="69"/>
      <c r="ALM250" s="69"/>
      <c r="ALN250" s="69"/>
      <c r="ALO250" s="69"/>
      <c r="ALP250" s="69"/>
      <c r="ALQ250" s="69"/>
      <c r="ALR250" s="69"/>
      <c r="ALS250" s="69"/>
      <c r="ALT250" s="69"/>
      <c r="ALU250" s="69"/>
      <c r="ALV250" s="69"/>
      <c r="ALW250" s="69"/>
      <c r="ALX250" s="69"/>
      <c r="ALY250" s="69"/>
      <c r="ALZ250" s="69"/>
      <c r="AMA250" s="69"/>
      <c r="AMB250" s="69"/>
      <c r="AMC250" s="69"/>
      <c r="AMD250" s="69"/>
      <c r="AME250" s="69"/>
      <c r="AMF250" s="69"/>
      <c r="AMG250" s="69"/>
      <c r="AMH250" s="69"/>
      <c r="AMI250" s="69"/>
      <c r="AMJ250" s="69"/>
      <c r="AMK250" s="69"/>
      <c r="AML250" s="69"/>
      <c r="AMM250" s="69"/>
      <c r="AMN250" s="69"/>
      <c r="AMO250" s="69"/>
      <c r="AMP250" s="69"/>
      <c r="AMQ250" s="69"/>
      <c r="AMR250" s="69"/>
      <c r="AMS250" s="69"/>
      <c r="AMT250" s="69"/>
      <c r="AMU250" s="69"/>
      <c r="AMV250" s="69"/>
      <c r="AMW250" s="69"/>
      <c r="AMX250" s="69"/>
      <c r="AMY250" s="69"/>
      <c r="AMZ250" s="69"/>
      <c r="ANA250" s="69"/>
      <c r="ANB250" s="69"/>
      <c r="ANC250" s="69"/>
      <c r="AND250" s="69"/>
      <c r="ANE250" s="69"/>
      <c r="ANF250" s="69"/>
      <c r="ANG250" s="69"/>
      <c r="ANH250" s="69"/>
      <c r="ANI250" s="69"/>
      <c r="ANJ250" s="69"/>
      <c r="ANK250" s="69"/>
      <c r="ANL250" s="69"/>
      <c r="ANM250" s="69"/>
      <c r="ANN250" s="69"/>
      <c r="ANO250" s="69"/>
      <c r="ANP250" s="69"/>
      <c r="ANQ250" s="69"/>
      <c r="ANR250" s="69"/>
      <c r="ANS250" s="69"/>
      <c r="ANT250" s="69"/>
      <c r="ANU250" s="69"/>
      <c r="ANV250" s="69"/>
      <c r="ANW250" s="69"/>
      <c r="ANX250" s="69"/>
      <c r="ANY250" s="69"/>
      <c r="ANZ250" s="69"/>
      <c r="AOA250" s="69"/>
      <c r="AOB250" s="69"/>
      <c r="AOC250" s="69"/>
      <c r="AOD250" s="69"/>
      <c r="AOE250" s="69"/>
      <c r="AOF250" s="69"/>
      <c r="AOG250" s="69"/>
      <c r="AOH250" s="69"/>
      <c r="AOI250" s="69"/>
      <c r="AOJ250" s="69"/>
      <c r="AOK250" s="69"/>
      <c r="AOL250" s="69"/>
      <c r="AOM250" s="69"/>
      <c r="AON250" s="69"/>
      <c r="AOO250" s="69"/>
      <c r="AOP250" s="69"/>
      <c r="AOQ250" s="69"/>
      <c r="AOR250" s="69"/>
      <c r="AOS250" s="69"/>
      <c r="AOT250" s="69"/>
      <c r="AOU250" s="69"/>
      <c r="AOV250" s="69"/>
      <c r="AOW250" s="69"/>
      <c r="AOX250" s="69"/>
      <c r="AOY250" s="69"/>
      <c r="AOZ250" s="69"/>
      <c r="APA250" s="69"/>
      <c r="APB250" s="69"/>
      <c r="APC250" s="69"/>
      <c r="APD250" s="69"/>
      <c r="APE250" s="69"/>
      <c r="APF250" s="69"/>
      <c r="APG250" s="69"/>
      <c r="APH250" s="69"/>
      <c r="API250" s="69"/>
      <c r="APJ250" s="69"/>
      <c r="APK250" s="69"/>
      <c r="APL250" s="69"/>
      <c r="APM250" s="69"/>
      <c r="APN250" s="69"/>
      <c r="APO250" s="69"/>
      <c r="APP250" s="69"/>
      <c r="APQ250" s="69"/>
      <c r="APR250" s="69"/>
      <c r="APS250" s="69"/>
      <c r="APT250" s="69"/>
      <c r="APU250" s="69"/>
      <c r="APV250" s="69"/>
      <c r="APW250" s="69"/>
      <c r="APX250" s="69"/>
      <c r="APY250" s="69"/>
      <c r="APZ250" s="69"/>
      <c r="AQA250" s="69"/>
      <c r="AQB250" s="69"/>
      <c r="AQC250" s="69"/>
      <c r="AQD250" s="69"/>
      <c r="AQE250" s="69"/>
      <c r="AQF250" s="69"/>
      <c r="AQG250" s="69"/>
      <c r="AQH250" s="69"/>
      <c r="AQI250" s="69"/>
      <c r="AQJ250" s="69"/>
      <c r="AQK250" s="69"/>
      <c r="AQL250" s="69"/>
      <c r="AQM250" s="69"/>
      <c r="AQN250" s="69"/>
      <c r="AQO250" s="69"/>
      <c r="AQP250" s="69"/>
      <c r="AQQ250" s="69"/>
      <c r="AQR250" s="69"/>
      <c r="AQS250" s="69"/>
      <c r="AQT250" s="69"/>
      <c r="AQU250" s="69"/>
      <c r="AQV250" s="69"/>
      <c r="AQW250" s="69"/>
      <c r="AQX250" s="69"/>
      <c r="AQY250" s="69"/>
      <c r="AQZ250" s="69"/>
      <c r="ARA250" s="69"/>
      <c r="ARB250" s="69"/>
      <c r="ARC250" s="69"/>
      <c r="ARD250" s="69"/>
      <c r="ARE250" s="69"/>
      <c r="ARF250" s="69"/>
      <c r="ARG250" s="69"/>
      <c r="ARH250" s="69"/>
      <c r="ARI250" s="69"/>
      <c r="ARJ250" s="69"/>
      <c r="ARK250" s="69"/>
      <c r="ARL250" s="69"/>
      <c r="ARM250" s="69"/>
      <c r="ARN250" s="69"/>
      <c r="ARO250" s="69"/>
      <c r="ARP250" s="69"/>
      <c r="ARQ250" s="69"/>
      <c r="ARR250" s="69"/>
      <c r="ARS250" s="69"/>
      <c r="ART250" s="69"/>
      <c r="ARU250" s="69"/>
      <c r="ARV250" s="69"/>
      <c r="ARW250" s="69"/>
      <c r="ARX250" s="69"/>
      <c r="ARY250" s="69"/>
      <c r="ARZ250" s="69"/>
      <c r="ASA250" s="69"/>
      <c r="ASB250" s="69"/>
      <c r="ASC250" s="69"/>
      <c r="ASD250" s="69"/>
      <c r="ASE250" s="69"/>
      <c r="ASF250" s="69"/>
      <c r="ASG250" s="69"/>
      <c r="ASH250" s="69"/>
      <c r="ASI250" s="69"/>
      <c r="ASJ250" s="69"/>
      <c r="ASK250" s="69"/>
      <c r="ASL250" s="69"/>
      <c r="ASM250" s="69"/>
      <c r="ASN250" s="69"/>
      <c r="ASO250" s="69"/>
      <c r="ASP250" s="69"/>
      <c r="ASQ250" s="69"/>
      <c r="ASR250" s="69"/>
      <c r="ASS250" s="69"/>
      <c r="AST250" s="69"/>
      <c r="ASU250" s="69"/>
      <c r="ASV250" s="69"/>
      <c r="ASW250" s="69"/>
      <c r="ASX250" s="69"/>
      <c r="ASY250" s="69"/>
      <c r="ASZ250" s="69"/>
      <c r="ATA250" s="69"/>
      <c r="ATB250" s="69"/>
      <c r="ATC250" s="69"/>
      <c r="ATD250" s="69"/>
      <c r="ATE250" s="69"/>
      <c r="ATF250" s="69"/>
      <c r="ATG250" s="69"/>
      <c r="ATH250" s="69"/>
      <c r="ATI250" s="69"/>
      <c r="ATJ250" s="69"/>
      <c r="ATK250" s="69"/>
      <c r="ATL250" s="69"/>
      <c r="ATM250" s="69"/>
      <c r="ATN250" s="69"/>
      <c r="ATO250" s="69"/>
      <c r="ATP250" s="69"/>
      <c r="ATQ250" s="69"/>
      <c r="ATR250" s="69"/>
      <c r="ATS250" s="69"/>
      <c r="ATT250" s="69"/>
      <c r="ATU250" s="69"/>
      <c r="ATV250" s="69"/>
      <c r="ATW250" s="69"/>
      <c r="ATX250" s="69"/>
      <c r="ATY250" s="69"/>
      <c r="ATZ250" s="69"/>
      <c r="AUA250" s="69"/>
      <c r="AUB250" s="69"/>
      <c r="AUC250" s="69"/>
      <c r="AUD250" s="69"/>
      <c r="AUE250" s="69"/>
      <c r="AUF250" s="69"/>
      <c r="AUG250" s="69"/>
      <c r="AUH250" s="69"/>
      <c r="AUI250" s="69"/>
      <c r="AUJ250" s="69"/>
      <c r="AUK250" s="69"/>
      <c r="AUL250" s="69"/>
      <c r="AUM250" s="69"/>
      <c r="AUN250" s="69"/>
      <c r="AUO250" s="69"/>
      <c r="AUP250" s="69"/>
      <c r="AUQ250" s="69"/>
      <c r="AUR250" s="69"/>
      <c r="AUS250" s="69"/>
      <c r="AUT250" s="69"/>
      <c r="AUU250" s="69"/>
      <c r="AUV250" s="69"/>
      <c r="AUW250" s="69"/>
      <c r="AUX250" s="69"/>
      <c r="AUY250" s="69"/>
      <c r="AUZ250" s="69"/>
      <c r="AVA250" s="69"/>
      <c r="AVB250" s="69"/>
      <c r="AVC250" s="69"/>
      <c r="AVD250" s="69"/>
      <c r="AVE250" s="69"/>
      <c r="AVF250" s="69"/>
      <c r="AVG250" s="69"/>
      <c r="AVH250" s="69"/>
      <c r="AVI250" s="69"/>
      <c r="AVJ250" s="69"/>
      <c r="AVK250" s="69"/>
      <c r="AVL250" s="69"/>
      <c r="AVM250" s="69"/>
      <c r="AVN250" s="69"/>
      <c r="AVO250" s="69"/>
      <c r="AVP250" s="69"/>
      <c r="AVQ250" s="69"/>
      <c r="AVR250" s="69"/>
      <c r="AVS250" s="69"/>
      <c r="AVT250" s="69"/>
      <c r="AVU250" s="69"/>
      <c r="AVV250" s="69"/>
      <c r="AVW250" s="69"/>
      <c r="AVX250" s="69"/>
      <c r="AVY250" s="69"/>
      <c r="AVZ250" s="69"/>
      <c r="AWA250" s="69"/>
      <c r="AWB250" s="69"/>
      <c r="AWC250" s="69"/>
      <c r="AWD250" s="69"/>
      <c r="AWE250" s="69"/>
      <c r="AWF250" s="69"/>
      <c r="AWG250" s="69"/>
      <c r="AWH250" s="69"/>
      <c r="AWI250" s="69"/>
      <c r="AWJ250" s="69"/>
      <c r="AWK250" s="69"/>
      <c r="AWL250" s="69"/>
      <c r="AWM250" s="69"/>
      <c r="AWN250" s="69"/>
      <c r="AWO250" s="69"/>
      <c r="AWP250" s="69"/>
      <c r="AWQ250" s="69"/>
      <c r="AWR250" s="69"/>
      <c r="AWS250" s="69"/>
      <c r="AWT250" s="69"/>
      <c r="AWU250" s="69"/>
      <c r="AWV250" s="69"/>
      <c r="AWW250" s="69"/>
      <c r="AWX250" s="69"/>
      <c r="AWY250" s="69"/>
      <c r="AWZ250" s="69"/>
      <c r="AXA250" s="69"/>
      <c r="AXB250" s="69"/>
      <c r="AXC250" s="69"/>
      <c r="AXD250" s="69"/>
      <c r="AXE250" s="69"/>
      <c r="AXF250" s="69"/>
      <c r="AXG250" s="69"/>
      <c r="AXH250" s="69"/>
      <c r="AXI250" s="69"/>
      <c r="AXJ250" s="69"/>
      <c r="AXK250" s="69"/>
      <c r="AXL250" s="69"/>
      <c r="AXM250" s="69"/>
      <c r="AXN250" s="69"/>
      <c r="AXO250" s="69"/>
      <c r="AXP250" s="69"/>
      <c r="AXQ250" s="69"/>
      <c r="AXR250" s="69"/>
      <c r="AXS250" s="69"/>
      <c r="AXT250" s="69"/>
      <c r="AXU250" s="69"/>
      <c r="AXV250" s="69"/>
      <c r="AXW250" s="69"/>
      <c r="AXX250" s="69"/>
      <c r="AXY250" s="69"/>
      <c r="AXZ250" s="69"/>
      <c r="AYA250" s="69"/>
      <c r="AYB250" s="69"/>
      <c r="AYC250" s="69"/>
      <c r="AYD250" s="69"/>
      <c r="AYE250" s="69"/>
      <c r="AYF250" s="69"/>
      <c r="AYG250" s="69"/>
      <c r="AYH250" s="69"/>
      <c r="AYI250" s="69"/>
      <c r="AYJ250" s="69"/>
      <c r="AYK250" s="69"/>
      <c r="AYL250" s="69"/>
      <c r="AYM250" s="69"/>
      <c r="AYN250" s="69"/>
      <c r="AYO250" s="69"/>
      <c r="AYP250" s="69"/>
      <c r="AYQ250" s="69"/>
      <c r="AYR250" s="69"/>
      <c r="AYS250" s="69"/>
      <c r="AYT250" s="69"/>
      <c r="AYU250" s="69"/>
      <c r="AYV250" s="69"/>
      <c r="AYW250" s="69"/>
      <c r="AYX250" s="69"/>
      <c r="AYY250" s="69"/>
      <c r="AYZ250" s="69"/>
      <c r="AZA250" s="69"/>
      <c r="AZB250" s="69"/>
      <c r="AZC250" s="69"/>
      <c r="AZD250" s="69"/>
      <c r="AZE250" s="69"/>
      <c r="AZF250" s="69"/>
      <c r="AZG250" s="69"/>
      <c r="AZH250" s="69"/>
      <c r="AZI250" s="69"/>
      <c r="AZJ250" s="69"/>
      <c r="AZK250" s="69"/>
      <c r="AZL250" s="69"/>
      <c r="AZM250" s="69"/>
      <c r="AZN250" s="69"/>
      <c r="AZO250" s="69"/>
      <c r="AZP250" s="69"/>
      <c r="AZQ250" s="69"/>
      <c r="AZR250" s="69"/>
      <c r="AZS250" s="69"/>
      <c r="AZT250" s="69"/>
      <c r="AZU250" s="69"/>
      <c r="AZV250" s="69"/>
      <c r="AZW250" s="69"/>
      <c r="AZX250" s="69"/>
      <c r="AZY250" s="69"/>
      <c r="AZZ250" s="69"/>
      <c r="BAA250" s="69"/>
      <c r="BAB250" s="69"/>
      <c r="BAC250" s="69"/>
      <c r="BAD250" s="69"/>
      <c r="BAE250" s="69"/>
      <c r="BAF250" s="69"/>
      <c r="BAG250" s="69"/>
      <c r="BAH250" s="69"/>
      <c r="BAI250" s="69"/>
      <c r="BAJ250" s="69"/>
      <c r="BAK250" s="69"/>
      <c r="BAL250" s="69"/>
      <c r="BAM250" s="69"/>
      <c r="BAN250" s="69"/>
      <c r="BAO250" s="69"/>
      <c r="BAP250" s="69"/>
      <c r="BAQ250" s="69"/>
      <c r="BAR250" s="69"/>
      <c r="BAS250" s="69"/>
      <c r="BAT250" s="69"/>
      <c r="BAU250" s="69"/>
      <c r="BAV250" s="69"/>
      <c r="BAW250" s="69"/>
      <c r="BAX250" s="69"/>
      <c r="BAY250" s="69"/>
      <c r="BAZ250" s="69"/>
      <c r="BBA250" s="69"/>
      <c r="BBB250" s="69"/>
      <c r="BBC250" s="69"/>
      <c r="BBD250" s="69"/>
      <c r="BBE250" s="69"/>
      <c r="BBF250" s="69"/>
      <c r="BBG250" s="69"/>
      <c r="BBH250" s="69"/>
      <c r="BBI250" s="69"/>
      <c r="BBJ250" s="69"/>
      <c r="BBK250" s="69"/>
      <c r="BBL250" s="69"/>
      <c r="BBM250" s="69"/>
      <c r="BBN250" s="69"/>
      <c r="BBO250" s="69"/>
      <c r="BBP250" s="69"/>
      <c r="BBQ250" s="69"/>
      <c r="BBR250" s="69"/>
      <c r="BBS250" s="69"/>
      <c r="BBT250" s="69"/>
      <c r="BBU250" s="69"/>
      <c r="BBV250" s="69"/>
      <c r="BBW250" s="69"/>
      <c r="BBX250" s="69"/>
      <c r="BBY250" s="69"/>
      <c r="BBZ250" s="69"/>
      <c r="BCA250" s="69"/>
      <c r="BCB250" s="69"/>
      <c r="BCC250" s="69"/>
      <c r="BCD250" s="69"/>
      <c r="BCE250" s="69"/>
      <c r="BCF250" s="69"/>
      <c r="BCG250" s="69"/>
      <c r="BCH250" s="69"/>
      <c r="BCI250" s="69"/>
      <c r="BCJ250" s="69"/>
      <c r="BCK250" s="69"/>
      <c r="BCL250" s="69"/>
      <c r="BCM250" s="69"/>
      <c r="BCN250" s="69"/>
      <c r="BCO250" s="69"/>
      <c r="BCP250" s="69"/>
      <c r="BCQ250" s="69"/>
      <c r="BCR250" s="69"/>
      <c r="BCS250" s="69"/>
      <c r="BCT250" s="69"/>
      <c r="BCU250" s="69"/>
      <c r="BCV250" s="69"/>
      <c r="BCW250" s="69"/>
      <c r="BCX250" s="69"/>
      <c r="BCY250" s="69"/>
      <c r="BCZ250" s="69"/>
      <c r="BDA250" s="69"/>
      <c r="BDB250" s="69"/>
      <c r="BDC250" s="69"/>
      <c r="BDD250" s="69"/>
      <c r="BDE250" s="69"/>
      <c r="BDF250" s="69"/>
      <c r="BDG250" s="69"/>
      <c r="BDH250" s="69"/>
      <c r="BDI250" s="69"/>
      <c r="BDJ250" s="69"/>
      <c r="BDK250" s="69"/>
      <c r="BDL250" s="69"/>
      <c r="BDM250" s="69"/>
      <c r="BDN250" s="69"/>
      <c r="BDO250" s="69"/>
      <c r="BDP250" s="69"/>
      <c r="BDQ250" s="69"/>
      <c r="BDR250" s="69"/>
      <c r="BDS250" s="69"/>
      <c r="BDT250" s="69"/>
      <c r="BDU250" s="69"/>
      <c r="BDV250" s="69"/>
      <c r="BDW250" s="69"/>
      <c r="BDX250" s="69"/>
      <c r="BDY250" s="69"/>
      <c r="BDZ250" s="69"/>
      <c r="BEA250" s="69"/>
      <c r="BEB250" s="69"/>
      <c r="BEC250" s="69"/>
      <c r="BED250" s="69"/>
      <c r="BEE250" s="69"/>
      <c r="BEF250" s="69"/>
      <c r="BEG250" s="69"/>
      <c r="BEH250" s="69"/>
      <c r="BEI250" s="69"/>
      <c r="BEJ250" s="69"/>
      <c r="BEK250" s="69"/>
      <c r="BEL250" s="69"/>
      <c r="BEM250" s="69"/>
      <c r="BEN250" s="69"/>
      <c r="BEO250" s="69"/>
      <c r="BEP250" s="69"/>
      <c r="BEQ250" s="69"/>
      <c r="BER250" s="69"/>
      <c r="BES250" s="69"/>
      <c r="BET250" s="69"/>
      <c r="BEU250" s="69"/>
      <c r="BEV250" s="69"/>
      <c r="BEW250" s="69"/>
      <c r="BEX250" s="69"/>
      <c r="BEY250" s="69"/>
      <c r="BEZ250" s="69"/>
      <c r="BFA250" s="69"/>
      <c r="BFB250" s="69"/>
      <c r="BFC250" s="69"/>
      <c r="BFD250" s="69"/>
      <c r="BFE250" s="69"/>
      <c r="BFF250" s="69"/>
      <c r="BFG250" s="69"/>
      <c r="BFH250" s="69"/>
      <c r="BFI250" s="69"/>
      <c r="BFJ250" s="69"/>
      <c r="BFK250" s="69"/>
      <c r="BFL250" s="69"/>
      <c r="BFM250" s="69"/>
      <c r="BFN250" s="69"/>
      <c r="BFO250" s="69"/>
      <c r="BFP250" s="69"/>
      <c r="BFQ250" s="69"/>
      <c r="BFR250" s="69"/>
      <c r="BFS250" s="69"/>
      <c r="BFT250" s="69"/>
      <c r="BFU250" s="69"/>
      <c r="BFV250" s="69"/>
      <c r="BFW250" s="69"/>
      <c r="BFX250" s="69"/>
      <c r="BFY250" s="69"/>
      <c r="BFZ250" s="69"/>
      <c r="BGA250" s="69"/>
      <c r="BGB250" s="69"/>
      <c r="BGC250" s="69"/>
      <c r="BGD250" s="69"/>
      <c r="BGE250" s="69"/>
      <c r="BGF250" s="69"/>
      <c r="BGG250" s="69"/>
      <c r="BGH250" s="69"/>
      <c r="BGI250" s="69"/>
      <c r="BGJ250" s="69"/>
      <c r="BGK250" s="69"/>
      <c r="BGL250" s="69"/>
      <c r="BGM250" s="69"/>
      <c r="BGN250" s="69"/>
      <c r="BGO250" s="69"/>
      <c r="BGP250" s="69"/>
      <c r="BGQ250" s="69"/>
      <c r="BGR250" s="69"/>
      <c r="BGS250" s="69"/>
      <c r="BGT250" s="69"/>
      <c r="BGU250" s="69"/>
      <c r="BGV250" s="69"/>
      <c r="BGW250" s="69"/>
      <c r="BGX250" s="69"/>
      <c r="BGY250" s="69"/>
      <c r="BGZ250" s="69"/>
      <c r="BHA250" s="69"/>
      <c r="BHB250" s="69"/>
      <c r="BHC250" s="69"/>
      <c r="BHD250" s="69"/>
      <c r="BHE250" s="69"/>
      <c r="BHF250" s="69"/>
      <c r="BHG250" s="69"/>
      <c r="BHH250" s="69"/>
      <c r="BHI250" s="69"/>
      <c r="BHJ250" s="69"/>
      <c r="BHK250" s="69"/>
      <c r="BHL250" s="69"/>
      <c r="BHM250" s="69"/>
      <c r="BHN250" s="69"/>
      <c r="BHO250" s="69"/>
      <c r="BHP250" s="69"/>
      <c r="BHQ250" s="69"/>
      <c r="BHR250" s="69"/>
      <c r="BHS250" s="69"/>
      <c r="BHT250" s="69"/>
      <c r="BHU250" s="69"/>
      <c r="BHV250" s="69"/>
      <c r="BHW250" s="69"/>
      <c r="BHX250" s="69"/>
      <c r="BHY250" s="69"/>
      <c r="BHZ250" s="69"/>
      <c r="BIA250" s="69"/>
      <c r="BIB250" s="69"/>
      <c r="BIC250" s="69"/>
      <c r="BID250" s="69"/>
      <c r="BIE250" s="69"/>
      <c r="BIF250" s="69"/>
      <c r="BIG250" s="69"/>
      <c r="BIH250" s="69"/>
      <c r="BII250" s="69"/>
      <c r="BIJ250" s="69"/>
      <c r="BIK250" s="69"/>
      <c r="BIL250" s="69"/>
      <c r="BIM250" s="69"/>
      <c r="BIN250" s="69"/>
      <c r="BIO250" s="69"/>
      <c r="BIP250" s="69"/>
      <c r="BIQ250" s="69"/>
      <c r="BIR250" s="69"/>
      <c r="BIS250" s="69"/>
      <c r="BIT250" s="69"/>
      <c r="BIU250" s="69"/>
      <c r="BIV250" s="69"/>
      <c r="BIW250" s="69"/>
      <c r="BIX250" s="69"/>
      <c r="BIY250" s="69"/>
      <c r="BIZ250" s="69"/>
      <c r="BJA250" s="69"/>
      <c r="BJB250" s="69"/>
      <c r="BJC250" s="69"/>
      <c r="BJD250" s="69"/>
      <c r="BJE250" s="69"/>
      <c r="BJF250" s="69"/>
      <c r="BJG250" s="69"/>
      <c r="BJH250" s="69"/>
      <c r="BJI250" s="69"/>
      <c r="BJJ250" s="69"/>
      <c r="BJK250" s="69"/>
      <c r="BJL250" s="69"/>
      <c r="BJM250" s="69"/>
      <c r="BJN250" s="69"/>
      <c r="BJO250" s="69"/>
      <c r="BJP250" s="69"/>
      <c r="BJQ250" s="69"/>
      <c r="BJR250" s="69"/>
      <c r="BJS250" s="69"/>
      <c r="BJT250" s="69"/>
      <c r="BJU250" s="69"/>
      <c r="BJV250" s="69"/>
      <c r="BJW250" s="69"/>
      <c r="BJX250" s="69"/>
      <c r="BJY250" s="69"/>
      <c r="BJZ250" s="69"/>
      <c r="BKA250" s="69"/>
      <c r="BKB250" s="69"/>
      <c r="BKC250" s="69"/>
      <c r="BKD250" s="69"/>
      <c r="BKE250" s="69"/>
      <c r="BKF250" s="69"/>
      <c r="BKG250" s="69"/>
      <c r="BKH250" s="69"/>
      <c r="BKI250" s="69"/>
      <c r="BKJ250" s="69"/>
      <c r="BKK250" s="69"/>
      <c r="BKL250" s="69"/>
      <c r="BKM250" s="69"/>
      <c r="BKN250" s="69"/>
      <c r="BKO250" s="69"/>
      <c r="BKP250" s="69"/>
      <c r="BKQ250" s="69"/>
      <c r="BKR250" s="69"/>
      <c r="BKS250" s="69"/>
      <c r="BKT250" s="69"/>
      <c r="BKU250" s="69"/>
      <c r="BKV250" s="69"/>
      <c r="BKW250" s="69"/>
      <c r="BKX250" s="69"/>
      <c r="BKY250" s="69"/>
      <c r="BKZ250" s="69"/>
      <c r="BLA250" s="69"/>
      <c r="BLB250" s="69"/>
      <c r="BLC250" s="69"/>
      <c r="BLD250" s="69"/>
      <c r="BLE250" s="69"/>
      <c r="BLF250" s="69"/>
      <c r="BLG250" s="69"/>
      <c r="BLH250" s="69"/>
      <c r="BLI250" s="69"/>
      <c r="BLJ250" s="69"/>
      <c r="BLK250" s="69"/>
      <c r="BLL250" s="69"/>
      <c r="BLM250" s="69"/>
      <c r="BLN250" s="69"/>
      <c r="BLO250" s="69"/>
      <c r="BLP250" s="69"/>
      <c r="BLQ250" s="69"/>
      <c r="BLR250" s="69"/>
      <c r="BLS250" s="69"/>
      <c r="BLT250" s="69"/>
      <c r="BLU250" s="69"/>
      <c r="BLV250" s="69"/>
      <c r="BLW250" s="69"/>
      <c r="BLX250" s="69"/>
      <c r="BLY250" s="69"/>
      <c r="BLZ250" s="69"/>
      <c r="BMA250" s="69"/>
      <c r="BMB250" s="69"/>
      <c r="BMC250" s="69"/>
      <c r="BMD250" s="69"/>
      <c r="BME250" s="69"/>
      <c r="BMF250" s="69"/>
      <c r="BMG250" s="69"/>
      <c r="BMH250" s="69"/>
      <c r="BMI250" s="69"/>
      <c r="BMJ250" s="69"/>
      <c r="BMK250" s="69"/>
      <c r="BML250" s="69"/>
      <c r="BMM250" s="69"/>
      <c r="BMN250" s="69"/>
      <c r="BMO250" s="69"/>
      <c r="BMP250" s="69"/>
      <c r="BMQ250" s="69"/>
      <c r="BMR250" s="69"/>
      <c r="BMS250" s="69"/>
      <c r="BMT250" s="69"/>
      <c r="BMU250" s="69"/>
      <c r="BMV250" s="69"/>
      <c r="BMW250" s="69"/>
      <c r="BMX250" s="69"/>
      <c r="BMY250" s="69"/>
      <c r="BMZ250" s="69"/>
      <c r="BNA250" s="69"/>
      <c r="BNB250" s="69"/>
      <c r="BNC250" s="69"/>
      <c r="BND250" s="69"/>
      <c r="BNE250" s="69"/>
      <c r="BNF250" s="69"/>
      <c r="BNG250" s="69"/>
      <c r="BNH250" s="69"/>
      <c r="BNI250" s="69"/>
      <c r="BNJ250" s="69"/>
      <c r="BNK250" s="69"/>
      <c r="BNL250" s="69"/>
      <c r="BNM250" s="69"/>
      <c r="BNN250" s="69"/>
      <c r="BNO250" s="69"/>
      <c r="BNP250" s="69"/>
      <c r="BNQ250" s="69"/>
      <c r="BNR250" s="69"/>
      <c r="BNS250" s="69"/>
      <c r="BNT250" s="69"/>
      <c r="BNU250" s="69"/>
      <c r="BNV250" s="69"/>
      <c r="BNW250" s="69"/>
      <c r="BNX250" s="69"/>
      <c r="BNY250" s="69"/>
      <c r="BNZ250" s="69"/>
      <c r="BOA250" s="69"/>
      <c r="BOB250" s="69"/>
      <c r="BOC250" s="69"/>
      <c r="BOD250" s="69"/>
      <c r="BOE250" s="69"/>
      <c r="BOF250" s="69"/>
      <c r="BOG250" s="69"/>
      <c r="BOH250" s="69"/>
      <c r="BOI250" s="69"/>
      <c r="BOJ250" s="69"/>
      <c r="BOK250" s="69"/>
      <c r="BOL250" s="69"/>
      <c r="BOM250" s="69"/>
      <c r="BON250" s="69"/>
      <c r="BOO250" s="69"/>
      <c r="BOP250" s="69"/>
      <c r="BOQ250" s="69"/>
      <c r="BOR250" s="69"/>
      <c r="BOS250" s="69"/>
      <c r="BOT250" s="69"/>
      <c r="BOU250" s="69"/>
      <c r="BOV250" s="69"/>
      <c r="BOW250" s="69"/>
      <c r="BOX250" s="69"/>
      <c r="BOY250" s="69"/>
      <c r="BOZ250" s="69"/>
      <c r="BPA250" s="69"/>
      <c r="BPB250" s="69"/>
      <c r="BPC250" s="69"/>
      <c r="BPD250" s="69"/>
      <c r="BPE250" s="69"/>
      <c r="BPF250" s="69"/>
      <c r="BPG250" s="69"/>
      <c r="BPH250" s="69"/>
      <c r="BPI250" s="69"/>
      <c r="BPJ250" s="69"/>
      <c r="BPK250" s="69"/>
      <c r="BPL250" s="69"/>
      <c r="BPM250" s="69"/>
      <c r="BPN250" s="69"/>
      <c r="BPO250" s="69"/>
      <c r="BPP250" s="69"/>
      <c r="BPQ250" s="69"/>
      <c r="BPR250" s="69"/>
      <c r="BPS250" s="69"/>
      <c r="BPT250" s="69"/>
      <c r="BPU250" s="69"/>
      <c r="BPV250" s="69"/>
      <c r="BPW250" s="69"/>
      <c r="BPX250" s="69"/>
      <c r="BPY250" s="69"/>
      <c r="BPZ250" s="69"/>
      <c r="BQA250" s="69"/>
      <c r="BQB250" s="69"/>
      <c r="BQC250" s="69"/>
      <c r="BQD250" s="69"/>
      <c r="BQE250" s="69"/>
      <c r="BQF250" s="69"/>
      <c r="BQG250" s="69"/>
      <c r="BQH250" s="69"/>
      <c r="BQI250" s="69"/>
      <c r="BQJ250" s="69"/>
      <c r="BQK250" s="69"/>
      <c r="BQL250" s="69"/>
      <c r="BQM250" s="69"/>
      <c r="BQN250" s="69"/>
      <c r="BQO250" s="69"/>
      <c r="BQP250" s="69"/>
      <c r="BQQ250" s="69"/>
      <c r="BQR250" s="69"/>
      <c r="BQS250" s="69"/>
      <c r="BQT250" s="69"/>
      <c r="BQU250" s="69"/>
      <c r="BQV250" s="69"/>
      <c r="BQW250" s="69"/>
      <c r="BQX250" s="69"/>
      <c r="BQY250" s="69"/>
      <c r="BQZ250" s="69"/>
      <c r="BRA250" s="69"/>
      <c r="BRB250" s="69"/>
      <c r="BRC250" s="69"/>
      <c r="BRD250" s="69"/>
      <c r="BRE250" s="69"/>
      <c r="BRF250" s="69"/>
      <c r="BRG250" s="69"/>
      <c r="BRH250" s="69"/>
      <c r="BRI250" s="69"/>
      <c r="BRJ250" s="69"/>
      <c r="BRK250" s="69"/>
      <c r="BRL250" s="69"/>
      <c r="BRM250" s="69"/>
      <c r="BRN250" s="69"/>
      <c r="BRO250" s="69"/>
      <c r="BRP250" s="69"/>
      <c r="BRQ250" s="69"/>
      <c r="BRR250" s="69"/>
      <c r="BRS250" s="69"/>
      <c r="BRT250" s="69"/>
      <c r="BRU250" s="69"/>
      <c r="BRV250" s="69"/>
      <c r="BRW250" s="69"/>
      <c r="BRX250" s="69"/>
      <c r="BRY250" s="69"/>
      <c r="BRZ250" s="69"/>
      <c r="BSA250" s="69"/>
      <c r="BSB250" s="69"/>
      <c r="BSC250" s="69"/>
      <c r="BSD250" s="69"/>
      <c r="BSE250" s="69"/>
      <c r="BSF250" s="69"/>
      <c r="BSG250" s="69"/>
      <c r="BSH250" s="69"/>
      <c r="BSI250" s="69"/>
      <c r="BSJ250" s="69"/>
      <c r="BSK250" s="69"/>
      <c r="BSL250" s="69"/>
      <c r="BSM250" s="69"/>
      <c r="BSN250" s="69"/>
      <c r="BSO250" s="69"/>
      <c r="BSP250" s="69"/>
      <c r="BSQ250" s="69"/>
      <c r="BSR250" s="69"/>
      <c r="BSS250" s="69"/>
      <c r="BST250" s="69"/>
      <c r="BSU250" s="69"/>
      <c r="BSV250" s="69"/>
      <c r="BSW250" s="69"/>
      <c r="BSX250" s="69"/>
      <c r="BSY250" s="69"/>
      <c r="BSZ250" s="69"/>
      <c r="BTA250" s="69"/>
      <c r="BTB250" s="69"/>
      <c r="BTC250" s="69"/>
      <c r="BTD250" s="69"/>
      <c r="BTE250" s="69"/>
      <c r="BTF250" s="69"/>
      <c r="BTG250" s="69"/>
      <c r="BTH250" s="69"/>
      <c r="BTI250" s="69"/>
      <c r="BTJ250" s="69"/>
      <c r="BTK250" s="69"/>
      <c r="BTL250" s="69"/>
      <c r="BTM250" s="69"/>
      <c r="BTN250" s="69"/>
      <c r="BTO250" s="69"/>
      <c r="BTP250" s="69"/>
      <c r="BTQ250" s="69"/>
      <c r="BTR250" s="69"/>
      <c r="BTS250" s="69"/>
      <c r="BTT250" s="69"/>
      <c r="BTU250" s="69"/>
      <c r="BTV250" s="69"/>
      <c r="BTW250" s="69"/>
      <c r="BTX250" s="69"/>
      <c r="BTY250" s="69"/>
      <c r="BTZ250" s="69"/>
      <c r="BUA250" s="69"/>
      <c r="BUB250" s="69"/>
      <c r="BUC250" s="69"/>
      <c r="BUD250" s="69"/>
      <c r="BUE250" s="69"/>
      <c r="BUF250" s="69"/>
      <c r="BUG250" s="69"/>
      <c r="BUH250" s="69"/>
      <c r="BUI250" s="69"/>
      <c r="BUJ250" s="69"/>
      <c r="BUK250" s="69"/>
      <c r="BUL250" s="69"/>
      <c r="BUM250" s="69"/>
      <c r="BUN250" s="69"/>
      <c r="BUO250" s="69"/>
      <c r="BUP250" s="69"/>
      <c r="BUQ250" s="69"/>
      <c r="BUR250" s="69"/>
      <c r="BUS250" s="69"/>
      <c r="BUT250" s="69"/>
      <c r="BUU250" s="69"/>
      <c r="BUV250" s="69"/>
      <c r="BUW250" s="69"/>
      <c r="BUX250" s="69"/>
      <c r="BUY250" s="69"/>
      <c r="BUZ250" s="69"/>
      <c r="BVA250" s="69"/>
      <c r="BVB250" s="69"/>
      <c r="BVC250" s="69"/>
      <c r="BVD250" s="69"/>
      <c r="BVE250" s="69"/>
      <c r="BVF250" s="69"/>
      <c r="BVG250" s="69"/>
      <c r="BVH250" s="69"/>
      <c r="BVI250" s="69"/>
      <c r="BVJ250" s="69"/>
      <c r="BVK250" s="69"/>
      <c r="BVL250" s="69"/>
      <c r="BVM250" s="69"/>
      <c r="BVN250" s="69"/>
      <c r="BVO250" s="69"/>
      <c r="BVP250" s="69"/>
      <c r="BVQ250" s="69"/>
      <c r="BVR250" s="69"/>
      <c r="BVS250" s="69"/>
      <c r="BVT250" s="69"/>
      <c r="BVU250" s="69"/>
      <c r="BVV250" s="69"/>
      <c r="BVW250" s="69"/>
      <c r="BVX250" s="69"/>
      <c r="BVY250" s="69"/>
      <c r="BVZ250" s="69"/>
      <c r="BWA250" s="69"/>
      <c r="BWB250" s="69"/>
      <c r="BWC250" s="69"/>
      <c r="BWD250" s="69"/>
      <c r="BWE250" s="69"/>
      <c r="BWF250" s="69"/>
      <c r="BWG250" s="69"/>
      <c r="BWH250" s="69"/>
      <c r="BWI250" s="69"/>
      <c r="BWJ250" s="69"/>
      <c r="BWK250" s="69"/>
      <c r="BWL250" s="69"/>
      <c r="BWM250" s="69"/>
      <c r="BWN250" s="69"/>
      <c r="BWO250" s="69"/>
      <c r="BWP250" s="69"/>
      <c r="BWQ250" s="69"/>
      <c r="BWR250" s="69"/>
      <c r="BWS250" s="69"/>
      <c r="BWT250" s="69"/>
      <c r="BWU250" s="69"/>
    </row>
    <row r="251" spans="1:1971" s="34" customFormat="1" x14ac:dyDescent="0.25">
      <c r="A251" s="208" t="s">
        <v>652</v>
      </c>
      <c r="B251" s="180" t="s">
        <v>656</v>
      </c>
      <c r="C251" s="180" t="s">
        <v>475</v>
      </c>
      <c r="D251" s="209" t="s">
        <v>482</v>
      </c>
      <c r="E251" s="197" t="s">
        <v>477</v>
      </c>
      <c r="F251" s="31" t="s">
        <v>491</v>
      </c>
      <c r="G251" s="263" t="s">
        <v>864</v>
      </c>
      <c r="H251" s="35"/>
      <c r="I251" s="35"/>
      <c r="J251" s="16"/>
      <c r="K251" s="35"/>
      <c r="L251" s="66"/>
      <c r="M251" s="66"/>
      <c r="N251" s="66"/>
      <c r="O251" s="33" t="s">
        <v>768</v>
      </c>
      <c r="P251" s="113">
        <v>1</v>
      </c>
      <c r="Q251" s="102">
        <v>0</v>
      </c>
      <c r="R251" s="102">
        <v>5</v>
      </c>
      <c r="S251" s="114">
        <v>5</v>
      </c>
      <c r="T251" s="115">
        <v>71068</v>
      </c>
      <c r="U251" s="115">
        <v>26896</v>
      </c>
      <c r="V251" s="102">
        <v>1</v>
      </c>
      <c r="W251" s="116">
        <v>0.2</v>
      </c>
      <c r="X251" s="102">
        <v>1</v>
      </c>
      <c r="Y251" s="116" t="s">
        <v>853</v>
      </c>
      <c r="Z251" s="102">
        <v>1</v>
      </c>
      <c r="AA251" s="116">
        <v>1</v>
      </c>
      <c r="AB251" s="102"/>
      <c r="AC251" s="116"/>
      <c r="AD251" s="102"/>
      <c r="AE251" s="116"/>
      <c r="AF251" s="117">
        <v>71037</v>
      </c>
      <c r="AG251" s="115">
        <v>31</v>
      </c>
      <c r="AH251" s="118">
        <v>4.3620194743062982E-4</v>
      </c>
      <c r="AI251" s="115">
        <v>71068</v>
      </c>
      <c r="AJ251" s="115">
        <v>103350</v>
      </c>
      <c r="AK251" s="116">
        <v>0.68764392839864541</v>
      </c>
      <c r="AL251" s="117">
        <v>71037</v>
      </c>
      <c r="AM251" s="117">
        <v>31</v>
      </c>
      <c r="AN251" s="115">
        <v>71068</v>
      </c>
      <c r="AO251" s="115">
        <v>26869</v>
      </c>
      <c r="AP251" s="116">
        <v>0.37823950898827374</v>
      </c>
      <c r="AQ251" s="115">
        <v>27</v>
      </c>
      <c r="AR251" s="116">
        <v>0.87096774193548387</v>
      </c>
      <c r="AS251" s="115">
        <v>26896</v>
      </c>
      <c r="AT251" s="116">
        <v>0.37845443800303935</v>
      </c>
      <c r="AU251" s="115">
        <v>402</v>
      </c>
      <c r="AV251" s="116">
        <v>1.4961479772228219E-2</v>
      </c>
      <c r="AW251" s="102">
        <v>0</v>
      </c>
      <c r="AX251" s="116">
        <v>0</v>
      </c>
      <c r="AY251" s="102">
        <v>402</v>
      </c>
      <c r="AZ251" s="116">
        <v>1.4946460440214158E-2</v>
      </c>
      <c r="BA251" s="115">
        <v>267</v>
      </c>
      <c r="BB251" s="116">
        <v>0.66417910447761197</v>
      </c>
      <c r="BC251" s="102">
        <v>0</v>
      </c>
      <c r="BD251" s="116" t="s">
        <v>320</v>
      </c>
      <c r="BE251" s="102">
        <v>267</v>
      </c>
      <c r="BF251" s="116">
        <v>0.66417910447761197</v>
      </c>
      <c r="BG251" s="115">
        <v>73</v>
      </c>
      <c r="BH251" s="116">
        <v>2.7141582391433669E-3</v>
      </c>
      <c r="BI251" s="115">
        <v>852</v>
      </c>
      <c r="BJ251" s="116">
        <v>3.1677572873289706E-2</v>
      </c>
      <c r="BK251" s="115">
        <v>925</v>
      </c>
      <c r="BL251" s="116">
        <v>3.4391731112433079E-2</v>
      </c>
      <c r="BM251" s="102">
        <v>1</v>
      </c>
      <c r="BN251" s="116">
        <v>0.2</v>
      </c>
      <c r="BO251" s="102">
        <v>0</v>
      </c>
      <c r="BP251" s="116">
        <v>0</v>
      </c>
      <c r="BQ251" s="119" t="s">
        <v>937</v>
      </c>
      <c r="BR251" s="228">
        <v>1</v>
      </c>
      <c r="BS251" s="69"/>
      <c r="BT251" s="69"/>
      <c r="BU251" s="69"/>
      <c r="BV251" s="69"/>
      <c r="BW251" s="69"/>
      <c r="BX251" s="69"/>
      <c r="BY251" s="69"/>
      <c r="BZ251" s="69"/>
      <c r="CA251" s="69"/>
      <c r="CB251" s="69"/>
      <c r="CC251" s="69"/>
      <c r="CD251" s="69"/>
      <c r="CE251" s="69"/>
      <c r="CF251" s="69"/>
      <c r="CG251" s="69"/>
      <c r="CH251" s="69"/>
      <c r="CI251" s="69"/>
      <c r="CJ251" s="69"/>
      <c r="CK251" s="69"/>
      <c r="CL251" s="69"/>
      <c r="CM251" s="69"/>
      <c r="CN251" s="69"/>
      <c r="CO251" s="69"/>
      <c r="CP251" s="69"/>
      <c r="CQ251" s="69"/>
      <c r="CR251" s="69"/>
      <c r="CS251" s="69"/>
      <c r="CT251" s="69"/>
      <c r="CU251" s="69"/>
      <c r="CV251" s="69"/>
      <c r="CW251" s="69"/>
      <c r="CX251" s="69"/>
      <c r="CY251" s="69"/>
      <c r="CZ251" s="69"/>
      <c r="DA251" s="69"/>
      <c r="DB251" s="69"/>
      <c r="DC251" s="69"/>
      <c r="DD251" s="69"/>
      <c r="DE251" s="69"/>
      <c r="DF251" s="69"/>
      <c r="DG251" s="69"/>
      <c r="DH251" s="69"/>
      <c r="DI251" s="69"/>
      <c r="DJ251" s="69"/>
      <c r="DK251" s="69"/>
      <c r="DL251" s="69"/>
      <c r="DM251" s="69"/>
      <c r="DN251" s="69"/>
      <c r="DO251" s="69"/>
      <c r="DP251" s="69"/>
      <c r="DQ251" s="69"/>
      <c r="DR251" s="69"/>
      <c r="DS251" s="69"/>
      <c r="DT251" s="69"/>
      <c r="DU251" s="69"/>
      <c r="DV251" s="69"/>
      <c r="DW251" s="69"/>
      <c r="DX251" s="69"/>
      <c r="DY251" s="69"/>
      <c r="DZ251" s="69"/>
      <c r="EA251" s="69"/>
      <c r="EB251" s="69"/>
      <c r="EC251" s="69"/>
      <c r="ED251" s="69"/>
      <c r="EE251" s="69"/>
      <c r="EF251" s="69"/>
      <c r="EG251" s="69"/>
      <c r="EH251" s="69"/>
      <c r="EI251" s="69"/>
      <c r="EJ251" s="69"/>
      <c r="EK251" s="69"/>
      <c r="EL251" s="69"/>
      <c r="EM251" s="69"/>
      <c r="EN251" s="69"/>
      <c r="EO251" s="69"/>
      <c r="EP251" s="69"/>
      <c r="EQ251" s="69"/>
      <c r="ER251" s="69"/>
      <c r="ES251" s="69"/>
      <c r="ET251" s="69"/>
      <c r="EU251" s="69"/>
      <c r="EV251" s="69"/>
      <c r="EW251" s="69"/>
      <c r="EX251" s="69"/>
      <c r="EY251" s="69"/>
      <c r="EZ251" s="69"/>
      <c r="FA251" s="69"/>
      <c r="FB251" s="69"/>
      <c r="FC251" s="69"/>
      <c r="FD251" s="69"/>
      <c r="FE251" s="69"/>
      <c r="FF251" s="69"/>
      <c r="FG251" s="69"/>
      <c r="FH251" s="69"/>
      <c r="FI251" s="69"/>
      <c r="FJ251" s="69"/>
      <c r="FK251" s="69"/>
      <c r="FL251" s="69"/>
      <c r="FM251" s="69"/>
      <c r="FN251" s="69"/>
      <c r="FO251" s="69"/>
      <c r="FP251" s="69"/>
      <c r="FQ251" s="69"/>
      <c r="FR251" s="69"/>
      <c r="FS251" s="69"/>
      <c r="FT251" s="69"/>
      <c r="FU251" s="69"/>
      <c r="FV251" s="69"/>
      <c r="FW251" s="69"/>
      <c r="FX251" s="69"/>
      <c r="FY251" s="69"/>
      <c r="FZ251" s="69"/>
      <c r="GA251" s="69"/>
      <c r="GB251" s="69"/>
      <c r="GC251" s="69"/>
      <c r="GD251" s="69"/>
      <c r="GE251" s="69"/>
      <c r="GF251" s="69"/>
      <c r="GG251" s="69"/>
      <c r="GH251" s="69"/>
      <c r="GI251" s="69"/>
      <c r="GJ251" s="69"/>
      <c r="GK251" s="69"/>
      <c r="GL251" s="69"/>
      <c r="GM251" s="69"/>
      <c r="GN251" s="69"/>
      <c r="GO251" s="69"/>
      <c r="GP251" s="69"/>
      <c r="GQ251" s="69"/>
      <c r="GR251" s="69"/>
      <c r="GS251" s="69"/>
      <c r="GT251" s="69"/>
      <c r="GU251" s="69"/>
      <c r="GV251" s="69"/>
      <c r="GW251" s="69"/>
      <c r="GX251" s="69"/>
      <c r="GY251" s="69"/>
      <c r="GZ251" s="69"/>
      <c r="HA251" s="69"/>
      <c r="HB251" s="69"/>
      <c r="HC251" s="69"/>
      <c r="HD251" s="69"/>
      <c r="HE251" s="69"/>
      <c r="HF251" s="69"/>
      <c r="HG251" s="69"/>
      <c r="HH251" s="69"/>
      <c r="HI251" s="69"/>
      <c r="HJ251" s="69"/>
      <c r="HK251" s="69"/>
      <c r="HL251" s="69"/>
      <c r="HM251" s="69"/>
      <c r="HN251" s="69"/>
      <c r="HO251" s="69"/>
      <c r="HP251" s="69"/>
      <c r="HQ251" s="69"/>
      <c r="HR251" s="69"/>
      <c r="HS251" s="69"/>
      <c r="HT251" s="69"/>
      <c r="HU251" s="69"/>
      <c r="HV251" s="69"/>
      <c r="HW251" s="69"/>
      <c r="HX251" s="69"/>
      <c r="HY251" s="69"/>
      <c r="HZ251" s="69"/>
      <c r="IA251" s="69"/>
      <c r="IB251" s="69"/>
      <c r="IC251" s="69"/>
      <c r="ID251" s="69"/>
      <c r="IE251" s="69"/>
      <c r="IF251" s="69"/>
      <c r="IG251" s="69"/>
      <c r="IH251" s="69"/>
      <c r="II251" s="69"/>
      <c r="IJ251" s="69"/>
      <c r="IK251" s="69"/>
      <c r="IL251" s="69"/>
      <c r="IM251" s="69"/>
      <c r="IN251" s="69"/>
      <c r="IO251" s="69"/>
      <c r="IP251" s="69"/>
      <c r="IQ251" s="69"/>
      <c r="IR251" s="69"/>
      <c r="IS251" s="69"/>
      <c r="IT251" s="69"/>
      <c r="IU251" s="69"/>
      <c r="IV251" s="69"/>
      <c r="IW251" s="69"/>
      <c r="IX251" s="69"/>
      <c r="IY251" s="69"/>
      <c r="IZ251" s="69"/>
      <c r="JA251" s="69"/>
      <c r="JB251" s="69"/>
      <c r="JC251" s="69"/>
      <c r="JD251" s="69"/>
      <c r="JE251" s="69"/>
      <c r="JF251" s="69"/>
      <c r="JG251" s="69"/>
      <c r="JH251" s="69"/>
      <c r="JI251" s="69"/>
      <c r="JJ251" s="69"/>
      <c r="JK251" s="69"/>
      <c r="JL251" s="69"/>
      <c r="JM251" s="69"/>
      <c r="JN251" s="69"/>
      <c r="JO251" s="69"/>
      <c r="JP251" s="69"/>
      <c r="JQ251" s="69"/>
      <c r="JR251" s="69"/>
      <c r="JS251" s="69"/>
      <c r="JT251" s="69"/>
      <c r="JU251" s="69"/>
      <c r="JV251" s="69"/>
      <c r="JW251" s="69"/>
      <c r="JX251" s="69"/>
      <c r="JY251" s="69"/>
      <c r="JZ251" s="69"/>
      <c r="KA251" s="69"/>
      <c r="KB251" s="69"/>
      <c r="KC251" s="69"/>
      <c r="KD251" s="69"/>
      <c r="KE251" s="69"/>
      <c r="KF251" s="69"/>
      <c r="KG251" s="69"/>
      <c r="KH251" s="69"/>
      <c r="KI251" s="69"/>
      <c r="KJ251" s="69"/>
      <c r="KK251" s="69"/>
      <c r="KL251" s="69"/>
      <c r="KM251" s="69"/>
      <c r="KN251" s="69"/>
      <c r="KO251" s="69"/>
      <c r="KP251" s="69"/>
      <c r="KQ251" s="69"/>
      <c r="KR251" s="69"/>
      <c r="KS251" s="69"/>
      <c r="KT251" s="69"/>
      <c r="KU251" s="69"/>
      <c r="KV251" s="69"/>
      <c r="KW251" s="69"/>
      <c r="KX251" s="69"/>
      <c r="KY251" s="69"/>
      <c r="KZ251" s="69"/>
      <c r="LA251" s="69"/>
      <c r="LB251" s="69"/>
      <c r="LC251" s="69"/>
      <c r="LD251" s="69"/>
      <c r="LE251" s="69"/>
      <c r="LF251" s="69"/>
      <c r="LG251" s="69"/>
      <c r="LH251" s="69"/>
      <c r="LI251" s="69"/>
      <c r="LJ251" s="69"/>
      <c r="LK251" s="69"/>
      <c r="LL251" s="69"/>
      <c r="LM251" s="69"/>
      <c r="LN251" s="69"/>
      <c r="LO251" s="69"/>
      <c r="LP251" s="69"/>
      <c r="LQ251" s="69"/>
      <c r="LR251" s="69"/>
      <c r="LS251" s="69"/>
      <c r="LT251" s="69"/>
      <c r="LU251" s="69"/>
      <c r="LV251" s="69"/>
      <c r="LW251" s="69"/>
      <c r="LX251" s="69"/>
      <c r="LY251" s="69"/>
      <c r="LZ251" s="69"/>
      <c r="MA251" s="69"/>
      <c r="MB251" s="69"/>
      <c r="MC251" s="69"/>
      <c r="MD251" s="69"/>
      <c r="ME251" s="69"/>
      <c r="MF251" s="69"/>
      <c r="MG251" s="69"/>
      <c r="MH251" s="69"/>
      <c r="MI251" s="69"/>
      <c r="MJ251" s="69"/>
      <c r="MK251" s="69"/>
      <c r="ML251" s="69"/>
      <c r="MM251" s="69"/>
      <c r="MN251" s="69"/>
      <c r="MO251" s="69"/>
      <c r="MP251" s="69"/>
      <c r="MQ251" s="69"/>
      <c r="MR251" s="69"/>
      <c r="MS251" s="69"/>
      <c r="MT251" s="69"/>
      <c r="MU251" s="69"/>
      <c r="MV251" s="69"/>
      <c r="MW251" s="69"/>
      <c r="MX251" s="69"/>
      <c r="MY251" s="69"/>
      <c r="MZ251" s="69"/>
      <c r="NA251" s="69"/>
      <c r="NB251" s="69"/>
      <c r="NC251" s="69"/>
      <c r="ND251" s="69"/>
      <c r="NE251" s="69"/>
      <c r="NF251" s="69"/>
      <c r="NG251" s="69"/>
      <c r="NH251" s="69"/>
      <c r="NI251" s="69"/>
      <c r="NJ251" s="69"/>
      <c r="NK251" s="69"/>
      <c r="NL251" s="69"/>
      <c r="NM251" s="69"/>
      <c r="NN251" s="69"/>
      <c r="NO251" s="69"/>
      <c r="NP251" s="69"/>
      <c r="NQ251" s="69"/>
      <c r="NR251" s="69"/>
      <c r="NS251" s="69"/>
      <c r="NT251" s="69"/>
      <c r="NU251" s="69"/>
      <c r="NV251" s="69"/>
      <c r="NW251" s="69"/>
      <c r="NX251" s="69"/>
      <c r="NY251" s="69"/>
      <c r="NZ251" s="69"/>
      <c r="OA251" s="69"/>
      <c r="OB251" s="69"/>
      <c r="OC251" s="69"/>
      <c r="OD251" s="69"/>
      <c r="OE251" s="69"/>
      <c r="OF251" s="69"/>
      <c r="OG251" s="69"/>
      <c r="OH251" s="69"/>
      <c r="OI251" s="69"/>
      <c r="OJ251" s="69"/>
      <c r="OK251" s="69"/>
      <c r="OL251" s="69"/>
      <c r="OM251" s="69"/>
      <c r="ON251" s="69"/>
      <c r="OO251" s="69"/>
      <c r="OP251" s="69"/>
      <c r="OQ251" s="69"/>
      <c r="OR251" s="69"/>
      <c r="OS251" s="69"/>
      <c r="OT251" s="69"/>
      <c r="OU251" s="69"/>
      <c r="OV251" s="69"/>
      <c r="OW251" s="69"/>
      <c r="OX251" s="69"/>
      <c r="OY251" s="69"/>
      <c r="OZ251" s="69"/>
      <c r="PA251" s="69"/>
      <c r="PB251" s="69"/>
      <c r="PC251" s="69"/>
      <c r="PD251" s="69"/>
      <c r="PE251" s="69"/>
      <c r="PF251" s="69"/>
      <c r="PG251" s="69"/>
      <c r="PH251" s="69"/>
      <c r="PI251" s="69"/>
      <c r="PJ251" s="69"/>
      <c r="PK251" s="69"/>
      <c r="PL251" s="69"/>
      <c r="PM251" s="69"/>
      <c r="PN251" s="69"/>
      <c r="PO251" s="69"/>
      <c r="PP251" s="69"/>
      <c r="PQ251" s="69"/>
      <c r="PR251" s="69"/>
      <c r="PS251" s="69"/>
      <c r="PT251" s="69"/>
      <c r="PU251" s="69"/>
      <c r="PV251" s="69"/>
      <c r="PW251" s="69"/>
      <c r="PX251" s="69"/>
      <c r="PY251" s="69"/>
      <c r="PZ251" s="69"/>
      <c r="QA251" s="69"/>
      <c r="QB251" s="69"/>
      <c r="QC251" s="69"/>
      <c r="QD251" s="69"/>
      <c r="QE251" s="69"/>
      <c r="QF251" s="69"/>
      <c r="QG251" s="69"/>
      <c r="QH251" s="69"/>
      <c r="QI251" s="69"/>
      <c r="QJ251" s="69"/>
      <c r="QK251" s="69"/>
      <c r="QL251" s="69"/>
      <c r="QM251" s="69"/>
      <c r="QN251" s="69"/>
      <c r="QO251" s="69"/>
      <c r="QP251" s="69"/>
      <c r="QQ251" s="69"/>
      <c r="QR251" s="69"/>
      <c r="QS251" s="69"/>
      <c r="QT251" s="69"/>
      <c r="QU251" s="69"/>
      <c r="QV251" s="69"/>
      <c r="QW251" s="69"/>
      <c r="QX251" s="69"/>
      <c r="QY251" s="69"/>
      <c r="QZ251" s="69"/>
      <c r="RA251" s="69"/>
      <c r="RB251" s="69"/>
      <c r="RC251" s="69"/>
      <c r="RD251" s="69"/>
      <c r="RE251" s="69"/>
      <c r="RF251" s="69"/>
      <c r="RG251" s="69"/>
      <c r="RH251" s="69"/>
      <c r="RI251" s="69"/>
      <c r="RJ251" s="69"/>
      <c r="RK251" s="69"/>
      <c r="RL251" s="69"/>
      <c r="RM251" s="69"/>
      <c r="RN251" s="69"/>
      <c r="RO251" s="69"/>
      <c r="RP251" s="69"/>
      <c r="RQ251" s="69"/>
      <c r="RR251" s="69"/>
      <c r="RS251" s="69"/>
      <c r="RT251" s="69"/>
      <c r="RU251" s="69"/>
      <c r="RV251" s="69"/>
      <c r="RW251" s="69"/>
      <c r="RX251" s="69"/>
      <c r="RY251" s="69"/>
      <c r="RZ251" s="69"/>
      <c r="SA251" s="69"/>
      <c r="SB251" s="69"/>
      <c r="SC251" s="69"/>
      <c r="SD251" s="69"/>
      <c r="SE251" s="69"/>
      <c r="SF251" s="69"/>
      <c r="SG251" s="69"/>
      <c r="SH251" s="69"/>
      <c r="SI251" s="69"/>
      <c r="SJ251" s="69"/>
      <c r="SK251" s="69"/>
      <c r="SL251" s="69"/>
      <c r="SM251" s="69"/>
      <c r="SN251" s="69"/>
      <c r="SO251" s="69"/>
      <c r="SP251" s="69"/>
      <c r="SQ251" s="69"/>
      <c r="SR251" s="69"/>
      <c r="SS251" s="69"/>
      <c r="ST251" s="69"/>
      <c r="SU251" s="69"/>
      <c r="SV251" s="69"/>
      <c r="SW251" s="69"/>
      <c r="SX251" s="69"/>
      <c r="SY251" s="69"/>
      <c r="SZ251" s="69"/>
      <c r="TA251" s="69"/>
      <c r="TB251" s="69"/>
      <c r="TC251" s="69"/>
      <c r="TD251" s="69"/>
      <c r="TE251" s="69"/>
      <c r="TF251" s="69"/>
      <c r="TG251" s="69"/>
      <c r="TH251" s="69"/>
      <c r="TI251" s="69"/>
      <c r="TJ251" s="69"/>
      <c r="TK251" s="69"/>
      <c r="TL251" s="69"/>
      <c r="TM251" s="69"/>
      <c r="TN251" s="69"/>
      <c r="TO251" s="69"/>
      <c r="TP251" s="69"/>
      <c r="TQ251" s="69"/>
      <c r="TR251" s="69"/>
      <c r="TS251" s="69"/>
      <c r="TT251" s="69"/>
      <c r="TU251" s="69"/>
      <c r="TV251" s="69"/>
      <c r="TW251" s="69"/>
      <c r="TX251" s="69"/>
      <c r="TY251" s="69"/>
      <c r="TZ251" s="69"/>
      <c r="UA251" s="69"/>
      <c r="UB251" s="69"/>
      <c r="UC251" s="69"/>
      <c r="UD251" s="69"/>
      <c r="UE251" s="69"/>
      <c r="UF251" s="69"/>
      <c r="UG251" s="69"/>
      <c r="UH251" s="69"/>
      <c r="UI251" s="69"/>
      <c r="UJ251" s="69"/>
      <c r="UK251" s="69"/>
      <c r="UL251" s="69"/>
      <c r="UM251" s="69"/>
      <c r="UN251" s="69"/>
      <c r="UO251" s="69"/>
      <c r="UP251" s="69"/>
      <c r="UQ251" s="69"/>
      <c r="UR251" s="69"/>
      <c r="US251" s="69"/>
      <c r="UT251" s="69"/>
      <c r="UU251" s="69"/>
      <c r="UV251" s="69"/>
      <c r="UW251" s="69"/>
      <c r="UX251" s="69"/>
      <c r="UY251" s="69"/>
      <c r="UZ251" s="69"/>
      <c r="VA251" s="69"/>
      <c r="VB251" s="69"/>
      <c r="VC251" s="69"/>
      <c r="VD251" s="69"/>
      <c r="VE251" s="69"/>
      <c r="VF251" s="69"/>
      <c r="VG251" s="69"/>
      <c r="VH251" s="69"/>
      <c r="VI251" s="69"/>
      <c r="VJ251" s="69"/>
      <c r="VK251" s="69"/>
      <c r="VL251" s="69"/>
      <c r="VM251" s="69"/>
      <c r="VN251" s="69"/>
      <c r="VO251" s="69"/>
      <c r="VP251" s="69"/>
      <c r="VQ251" s="69"/>
      <c r="VR251" s="69"/>
      <c r="VS251" s="69"/>
      <c r="VT251" s="69"/>
      <c r="VU251" s="69"/>
      <c r="VV251" s="69"/>
      <c r="VW251" s="69"/>
      <c r="VX251" s="69"/>
      <c r="VY251" s="69"/>
      <c r="VZ251" s="69"/>
      <c r="WA251" s="69"/>
      <c r="WB251" s="69"/>
      <c r="WC251" s="69"/>
      <c r="WD251" s="69"/>
      <c r="WE251" s="69"/>
      <c r="WF251" s="69"/>
      <c r="WG251" s="69"/>
      <c r="WH251" s="69"/>
      <c r="WI251" s="69"/>
      <c r="WJ251" s="69"/>
      <c r="WK251" s="69"/>
      <c r="WL251" s="69"/>
      <c r="WM251" s="69"/>
      <c r="WN251" s="69"/>
      <c r="WO251" s="69"/>
      <c r="WP251" s="69"/>
      <c r="WQ251" s="69"/>
      <c r="WR251" s="69"/>
      <c r="WS251" s="69"/>
      <c r="WT251" s="69"/>
      <c r="WU251" s="69"/>
      <c r="WV251" s="69"/>
      <c r="WW251" s="69"/>
      <c r="WX251" s="69"/>
      <c r="WY251" s="69"/>
      <c r="WZ251" s="69"/>
      <c r="XA251" s="69"/>
      <c r="XB251" s="69"/>
      <c r="XC251" s="69"/>
      <c r="XD251" s="69"/>
      <c r="XE251" s="69"/>
      <c r="XF251" s="69"/>
      <c r="XG251" s="69"/>
      <c r="XH251" s="69"/>
      <c r="XI251" s="69"/>
      <c r="XJ251" s="69"/>
      <c r="XK251" s="69"/>
      <c r="XL251" s="69"/>
      <c r="XM251" s="69"/>
      <c r="XN251" s="69"/>
      <c r="XO251" s="69"/>
      <c r="XP251" s="69"/>
      <c r="XQ251" s="69"/>
      <c r="XR251" s="69"/>
      <c r="XS251" s="69"/>
      <c r="XT251" s="69"/>
      <c r="XU251" s="69"/>
      <c r="XV251" s="69"/>
      <c r="XW251" s="69"/>
      <c r="XX251" s="69"/>
      <c r="XY251" s="69"/>
      <c r="XZ251" s="69"/>
      <c r="YA251" s="69"/>
      <c r="YB251" s="69"/>
      <c r="YC251" s="69"/>
      <c r="YD251" s="69"/>
      <c r="YE251" s="69"/>
      <c r="YF251" s="69"/>
      <c r="YG251" s="69"/>
      <c r="YH251" s="69"/>
      <c r="YI251" s="69"/>
      <c r="YJ251" s="69"/>
      <c r="YK251" s="69"/>
      <c r="YL251" s="69"/>
      <c r="YM251" s="69"/>
      <c r="YN251" s="69"/>
      <c r="YO251" s="69"/>
      <c r="YP251" s="69"/>
      <c r="YQ251" s="69"/>
      <c r="YR251" s="69"/>
      <c r="YS251" s="69"/>
      <c r="YT251" s="69"/>
      <c r="YU251" s="69"/>
      <c r="YV251" s="69"/>
      <c r="YW251" s="69"/>
      <c r="YX251" s="69"/>
      <c r="YY251" s="69"/>
      <c r="YZ251" s="69"/>
      <c r="ZA251" s="69"/>
      <c r="ZB251" s="69"/>
      <c r="ZC251" s="69"/>
      <c r="ZD251" s="69"/>
      <c r="ZE251" s="69"/>
      <c r="ZF251" s="69"/>
      <c r="ZG251" s="69"/>
      <c r="ZH251" s="69"/>
      <c r="ZI251" s="69"/>
      <c r="ZJ251" s="69"/>
      <c r="ZK251" s="69"/>
      <c r="ZL251" s="69"/>
      <c r="ZM251" s="69"/>
      <c r="ZN251" s="69"/>
      <c r="ZO251" s="69"/>
      <c r="ZP251" s="69"/>
      <c r="ZQ251" s="69"/>
      <c r="ZR251" s="69"/>
      <c r="ZS251" s="69"/>
      <c r="ZT251" s="69"/>
      <c r="ZU251" s="69"/>
      <c r="ZV251" s="69"/>
      <c r="ZW251" s="69"/>
      <c r="ZX251" s="69"/>
      <c r="ZY251" s="69"/>
      <c r="ZZ251" s="69"/>
      <c r="AAA251" s="69"/>
      <c r="AAB251" s="69"/>
      <c r="AAC251" s="69"/>
      <c r="AAD251" s="69"/>
      <c r="AAE251" s="69"/>
      <c r="AAF251" s="69"/>
      <c r="AAG251" s="69"/>
      <c r="AAH251" s="69"/>
      <c r="AAI251" s="69"/>
      <c r="AAJ251" s="69"/>
      <c r="AAK251" s="69"/>
      <c r="AAL251" s="69"/>
      <c r="AAM251" s="69"/>
      <c r="AAN251" s="69"/>
      <c r="AAO251" s="69"/>
      <c r="AAP251" s="69"/>
      <c r="AAQ251" s="69"/>
      <c r="AAR251" s="69"/>
      <c r="AAS251" s="69"/>
      <c r="AAT251" s="69"/>
      <c r="AAU251" s="69"/>
      <c r="AAV251" s="69"/>
      <c r="AAW251" s="69"/>
      <c r="AAX251" s="69"/>
      <c r="AAY251" s="69"/>
      <c r="AAZ251" s="69"/>
      <c r="ABA251" s="69"/>
      <c r="ABB251" s="69"/>
      <c r="ABC251" s="69"/>
      <c r="ABD251" s="69"/>
      <c r="ABE251" s="69"/>
      <c r="ABF251" s="69"/>
      <c r="ABG251" s="69"/>
      <c r="ABH251" s="69"/>
      <c r="ABI251" s="69"/>
      <c r="ABJ251" s="69"/>
      <c r="ABK251" s="69"/>
      <c r="ABL251" s="69"/>
      <c r="ABM251" s="69"/>
      <c r="ABN251" s="69"/>
      <c r="ABO251" s="69"/>
      <c r="ABP251" s="69"/>
      <c r="ABQ251" s="69"/>
      <c r="ABR251" s="69"/>
      <c r="ABS251" s="69"/>
      <c r="ABT251" s="69"/>
      <c r="ABU251" s="69"/>
      <c r="ABV251" s="69"/>
      <c r="ABW251" s="69"/>
      <c r="ABX251" s="69"/>
      <c r="ABY251" s="69"/>
      <c r="ABZ251" s="69"/>
      <c r="ACA251" s="69"/>
      <c r="ACB251" s="69"/>
      <c r="ACC251" s="69"/>
      <c r="ACD251" s="69"/>
      <c r="ACE251" s="69"/>
      <c r="ACF251" s="69"/>
      <c r="ACG251" s="69"/>
      <c r="ACH251" s="69"/>
      <c r="ACI251" s="69"/>
      <c r="ACJ251" s="69"/>
      <c r="ACK251" s="69"/>
      <c r="ACL251" s="69"/>
      <c r="ACM251" s="69"/>
      <c r="ACN251" s="69"/>
      <c r="ACO251" s="69"/>
      <c r="ACP251" s="69"/>
      <c r="ACQ251" s="69"/>
      <c r="ACR251" s="69"/>
      <c r="ACS251" s="69"/>
      <c r="ACT251" s="69"/>
      <c r="ACU251" s="69"/>
      <c r="ACV251" s="69"/>
      <c r="ACW251" s="69"/>
      <c r="ACX251" s="69"/>
      <c r="ACY251" s="69"/>
      <c r="ACZ251" s="69"/>
      <c r="ADA251" s="69"/>
      <c r="ADB251" s="69"/>
      <c r="ADC251" s="69"/>
      <c r="ADD251" s="69"/>
      <c r="ADE251" s="69"/>
      <c r="ADF251" s="69"/>
      <c r="ADG251" s="69"/>
      <c r="ADH251" s="69"/>
      <c r="ADI251" s="69"/>
      <c r="ADJ251" s="69"/>
      <c r="ADK251" s="69"/>
      <c r="ADL251" s="69"/>
      <c r="ADM251" s="69"/>
      <c r="ADN251" s="69"/>
      <c r="ADO251" s="69"/>
      <c r="ADP251" s="69"/>
      <c r="ADQ251" s="69"/>
      <c r="ADR251" s="69"/>
      <c r="ADS251" s="69"/>
      <c r="ADT251" s="69"/>
      <c r="ADU251" s="69"/>
      <c r="ADV251" s="69"/>
      <c r="ADW251" s="69"/>
      <c r="ADX251" s="69"/>
      <c r="ADY251" s="69"/>
      <c r="ADZ251" s="69"/>
      <c r="AEA251" s="69"/>
      <c r="AEB251" s="69"/>
      <c r="AEC251" s="69"/>
      <c r="AED251" s="69"/>
      <c r="AEE251" s="69"/>
      <c r="AEF251" s="69"/>
      <c r="AEG251" s="69"/>
      <c r="AEH251" s="69"/>
      <c r="AEI251" s="69"/>
      <c r="AEJ251" s="69"/>
      <c r="AEK251" s="69"/>
      <c r="AEL251" s="69"/>
      <c r="AEM251" s="69"/>
      <c r="AEN251" s="69"/>
      <c r="AEO251" s="69"/>
      <c r="AEP251" s="69"/>
      <c r="AEQ251" s="69"/>
      <c r="AER251" s="69"/>
      <c r="AES251" s="69"/>
      <c r="AET251" s="69"/>
      <c r="AEU251" s="69"/>
      <c r="AEV251" s="69"/>
      <c r="AEW251" s="69"/>
      <c r="AEX251" s="69"/>
      <c r="AEY251" s="69"/>
      <c r="AEZ251" s="69"/>
      <c r="AFA251" s="69"/>
      <c r="AFB251" s="69"/>
      <c r="AFC251" s="69"/>
      <c r="AFD251" s="69"/>
      <c r="AFE251" s="69"/>
      <c r="AFF251" s="69"/>
      <c r="AFG251" s="69"/>
      <c r="AFH251" s="69"/>
      <c r="AFI251" s="69"/>
      <c r="AFJ251" s="69"/>
      <c r="AFK251" s="69"/>
      <c r="AFL251" s="69"/>
      <c r="AFM251" s="69"/>
      <c r="AFN251" s="69"/>
      <c r="AFO251" s="69"/>
      <c r="AFP251" s="69"/>
      <c r="AFQ251" s="69"/>
      <c r="AFR251" s="69"/>
      <c r="AFS251" s="69"/>
      <c r="AFT251" s="69"/>
      <c r="AFU251" s="69"/>
      <c r="AFV251" s="69"/>
      <c r="AFW251" s="69"/>
      <c r="AFX251" s="69"/>
      <c r="AFY251" s="69"/>
      <c r="AFZ251" s="69"/>
      <c r="AGA251" s="69"/>
      <c r="AGB251" s="69"/>
      <c r="AGC251" s="69"/>
      <c r="AGD251" s="69"/>
      <c r="AGE251" s="69"/>
      <c r="AGF251" s="69"/>
      <c r="AGG251" s="69"/>
      <c r="AGH251" s="69"/>
      <c r="AGI251" s="69"/>
      <c r="AGJ251" s="69"/>
      <c r="AGK251" s="69"/>
      <c r="AGL251" s="69"/>
      <c r="AGM251" s="69"/>
      <c r="AGN251" s="69"/>
      <c r="AGO251" s="69"/>
      <c r="AGP251" s="69"/>
      <c r="AGQ251" s="69"/>
      <c r="AGR251" s="69"/>
      <c r="AGS251" s="69"/>
      <c r="AGT251" s="69"/>
      <c r="AGU251" s="69"/>
      <c r="AGV251" s="69"/>
      <c r="AGW251" s="69"/>
      <c r="AGX251" s="69"/>
      <c r="AGY251" s="69"/>
      <c r="AGZ251" s="69"/>
      <c r="AHA251" s="69"/>
      <c r="AHB251" s="69"/>
      <c r="AHC251" s="69"/>
      <c r="AHD251" s="69"/>
      <c r="AHE251" s="69"/>
      <c r="AHF251" s="69"/>
      <c r="AHG251" s="69"/>
      <c r="AHH251" s="69"/>
      <c r="AHI251" s="69"/>
      <c r="AHJ251" s="69"/>
      <c r="AHK251" s="69"/>
      <c r="AHL251" s="69"/>
      <c r="AHM251" s="69"/>
      <c r="AHN251" s="69"/>
      <c r="AHO251" s="69"/>
      <c r="AHP251" s="69"/>
      <c r="AHQ251" s="69"/>
      <c r="AHR251" s="69"/>
      <c r="AHS251" s="69"/>
      <c r="AHT251" s="69"/>
      <c r="AHU251" s="69"/>
      <c r="AHV251" s="69"/>
      <c r="AHW251" s="69"/>
      <c r="AHX251" s="69"/>
      <c r="AHY251" s="69"/>
      <c r="AHZ251" s="69"/>
      <c r="AIA251" s="69"/>
      <c r="AIB251" s="69"/>
      <c r="AIC251" s="69"/>
      <c r="AID251" s="69"/>
      <c r="AIE251" s="69"/>
      <c r="AIF251" s="69"/>
      <c r="AIG251" s="69"/>
      <c r="AIH251" s="69"/>
      <c r="AII251" s="69"/>
      <c r="AIJ251" s="69"/>
      <c r="AIK251" s="69"/>
      <c r="AIL251" s="69"/>
      <c r="AIM251" s="69"/>
      <c r="AIN251" s="69"/>
      <c r="AIO251" s="69"/>
      <c r="AIP251" s="69"/>
      <c r="AIQ251" s="69"/>
      <c r="AIR251" s="69"/>
      <c r="AIS251" s="69"/>
      <c r="AIT251" s="69"/>
      <c r="AIU251" s="69"/>
      <c r="AIV251" s="69"/>
      <c r="AIW251" s="69"/>
      <c r="AIX251" s="69"/>
      <c r="AIY251" s="69"/>
      <c r="AIZ251" s="69"/>
      <c r="AJA251" s="69"/>
      <c r="AJB251" s="69"/>
      <c r="AJC251" s="69"/>
      <c r="AJD251" s="69"/>
      <c r="AJE251" s="69"/>
      <c r="AJF251" s="69"/>
      <c r="AJG251" s="69"/>
      <c r="AJH251" s="69"/>
      <c r="AJI251" s="69"/>
      <c r="AJJ251" s="69"/>
      <c r="AJK251" s="69"/>
      <c r="AJL251" s="69"/>
      <c r="AJM251" s="69"/>
      <c r="AJN251" s="69"/>
      <c r="AJO251" s="69"/>
      <c r="AJP251" s="69"/>
      <c r="AJQ251" s="69"/>
      <c r="AJR251" s="69"/>
      <c r="AJS251" s="69"/>
      <c r="AJT251" s="69"/>
      <c r="AJU251" s="69"/>
      <c r="AJV251" s="69"/>
      <c r="AJW251" s="69"/>
      <c r="AJX251" s="69"/>
      <c r="AJY251" s="69"/>
      <c r="AJZ251" s="69"/>
      <c r="AKA251" s="69"/>
      <c r="AKB251" s="69"/>
      <c r="AKC251" s="69"/>
      <c r="AKD251" s="69"/>
      <c r="AKE251" s="69"/>
      <c r="AKF251" s="69"/>
      <c r="AKG251" s="69"/>
      <c r="AKH251" s="69"/>
      <c r="AKI251" s="69"/>
      <c r="AKJ251" s="69"/>
      <c r="AKK251" s="69"/>
      <c r="AKL251" s="69"/>
      <c r="AKM251" s="69"/>
      <c r="AKN251" s="69"/>
      <c r="AKO251" s="69"/>
      <c r="AKP251" s="69"/>
      <c r="AKQ251" s="69"/>
      <c r="AKR251" s="69"/>
      <c r="AKS251" s="69"/>
      <c r="AKT251" s="69"/>
      <c r="AKU251" s="69"/>
      <c r="AKV251" s="69"/>
      <c r="AKW251" s="69"/>
      <c r="AKX251" s="69"/>
      <c r="AKY251" s="69"/>
      <c r="AKZ251" s="69"/>
      <c r="ALA251" s="69"/>
      <c r="ALB251" s="69"/>
      <c r="ALC251" s="69"/>
      <c r="ALD251" s="69"/>
      <c r="ALE251" s="69"/>
      <c r="ALF251" s="69"/>
      <c r="ALG251" s="69"/>
      <c r="ALH251" s="69"/>
      <c r="ALI251" s="69"/>
      <c r="ALJ251" s="69"/>
      <c r="ALK251" s="69"/>
      <c r="ALL251" s="69"/>
      <c r="ALM251" s="69"/>
      <c r="ALN251" s="69"/>
      <c r="ALO251" s="69"/>
      <c r="ALP251" s="69"/>
      <c r="ALQ251" s="69"/>
      <c r="ALR251" s="69"/>
      <c r="ALS251" s="69"/>
      <c r="ALT251" s="69"/>
      <c r="ALU251" s="69"/>
      <c r="ALV251" s="69"/>
      <c r="ALW251" s="69"/>
      <c r="ALX251" s="69"/>
      <c r="ALY251" s="69"/>
      <c r="ALZ251" s="69"/>
      <c r="AMA251" s="69"/>
      <c r="AMB251" s="69"/>
      <c r="AMC251" s="69"/>
      <c r="AMD251" s="69"/>
      <c r="AME251" s="69"/>
      <c r="AMF251" s="69"/>
      <c r="AMG251" s="69"/>
      <c r="AMH251" s="69"/>
      <c r="AMI251" s="69"/>
      <c r="AMJ251" s="69"/>
      <c r="AMK251" s="69"/>
      <c r="AML251" s="69"/>
      <c r="AMM251" s="69"/>
      <c r="AMN251" s="69"/>
      <c r="AMO251" s="69"/>
      <c r="AMP251" s="69"/>
      <c r="AMQ251" s="69"/>
      <c r="AMR251" s="69"/>
      <c r="AMS251" s="69"/>
      <c r="AMT251" s="69"/>
      <c r="AMU251" s="69"/>
      <c r="AMV251" s="69"/>
      <c r="AMW251" s="69"/>
      <c r="AMX251" s="69"/>
      <c r="AMY251" s="69"/>
      <c r="AMZ251" s="69"/>
      <c r="ANA251" s="69"/>
      <c r="ANB251" s="69"/>
      <c r="ANC251" s="69"/>
      <c r="AND251" s="69"/>
      <c r="ANE251" s="69"/>
      <c r="ANF251" s="69"/>
      <c r="ANG251" s="69"/>
      <c r="ANH251" s="69"/>
      <c r="ANI251" s="69"/>
      <c r="ANJ251" s="69"/>
      <c r="ANK251" s="69"/>
      <c r="ANL251" s="69"/>
      <c r="ANM251" s="69"/>
      <c r="ANN251" s="69"/>
      <c r="ANO251" s="69"/>
      <c r="ANP251" s="69"/>
      <c r="ANQ251" s="69"/>
      <c r="ANR251" s="69"/>
      <c r="ANS251" s="69"/>
      <c r="ANT251" s="69"/>
      <c r="ANU251" s="69"/>
      <c r="ANV251" s="69"/>
      <c r="ANW251" s="69"/>
      <c r="ANX251" s="69"/>
      <c r="ANY251" s="69"/>
      <c r="ANZ251" s="69"/>
      <c r="AOA251" s="69"/>
      <c r="AOB251" s="69"/>
      <c r="AOC251" s="69"/>
      <c r="AOD251" s="69"/>
      <c r="AOE251" s="69"/>
      <c r="AOF251" s="69"/>
      <c r="AOG251" s="69"/>
      <c r="AOH251" s="69"/>
      <c r="AOI251" s="69"/>
      <c r="AOJ251" s="69"/>
      <c r="AOK251" s="69"/>
      <c r="AOL251" s="69"/>
      <c r="AOM251" s="69"/>
      <c r="AON251" s="69"/>
      <c r="AOO251" s="69"/>
      <c r="AOP251" s="69"/>
      <c r="AOQ251" s="69"/>
      <c r="AOR251" s="69"/>
      <c r="AOS251" s="69"/>
      <c r="AOT251" s="69"/>
      <c r="AOU251" s="69"/>
      <c r="AOV251" s="69"/>
      <c r="AOW251" s="69"/>
      <c r="AOX251" s="69"/>
      <c r="AOY251" s="69"/>
      <c r="AOZ251" s="69"/>
      <c r="APA251" s="69"/>
      <c r="APB251" s="69"/>
      <c r="APC251" s="69"/>
      <c r="APD251" s="69"/>
      <c r="APE251" s="69"/>
      <c r="APF251" s="69"/>
      <c r="APG251" s="69"/>
      <c r="APH251" s="69"/>
      <c r="API251" s="69"/>
      <c r="APJ251" s="69"/>
      <c r="APK251" s="69"/>
      <c r="APL251" s="69"/>
      <c r="APM251" s="69"/>
      <c r="APN251" s="69"/>
      <c r="APO251" s="69"/>
      <c r="APP251" s="69"/>
      <c r="APQ251" s="69"/>
      <c r="APR251" s="69"/>
      <c r="APS251" s="69"/>
      <c r="APT251" s="69"/>
      <c r="APU251" s="69"/>
      <c r="APV251" s="69"/>
      <c r="APW251" s="69"/>
      <c r="APX251" s="69"/>
      <c r="APY251" s="69"/>
      <c r="APZ251" s="69"/>
      <c r="AQA251" s="69"/>
      <c r="AQB251" s="69"/>
      <c r="AQC251" s="69"/>
      <c r="AQD251" s="69"/>
      <c r="AQE251" s="69"/>
      <c r="AQF251" s="69"/>
      <c r="AQG251" s="69"/>
      <c r="AQH251" s="69"/>
      <c r="AQI251" s="69"/>
      <c r="AQJ251" s="69"/>
      <c r="AQK251" s="69"/>
      <c r="AQL251" s="69"/>
      <c r="AQM251" s="69"/>
      <c r="AQN251" s="69"/>
      <c r="AQO251" s="69"/>
      <c r="AQP251" s="69"/>
      <c r="AQQ251" s="69"/>
      <c r="AQR251" s="69"/>
      <c r="AQS251" s="69"/>
      <c r="AQT251" s="69"/>
      <c r="AQU251" s="69"/>
      <c r="AQV251" s="69"/>
      <c r="AQW251" s="69"/>
      <c r="AQX251" s="69"/>
      <c r="AQY251" s="69"/>
      <c r="AQZ251" s="69"/>
      <c r="ARA251" s="69"/>
      <c r="ARB251" s="69"/>
      <c r="ARC251" s="69"/>
      <c r="ARD251" s="69"/>
      <c r="ARE251" s="69"/>
      <c r="ARF251" s="69"/>
      <c r="ARG251" s="69"/>
      <c r="ARH251" s="69"/>
      <c r="ARI251" s="69"/>
      <c r="ARJ251" s="69"/>
      <c r="ARK251" s="69"/>
      <c r="ARL251" s="69"/>
      <c r="ARM251" s="69"/>
      <c r="ARN251" s="69"/>
      <c r="ARO251" s="69"/>
      <c r="ARP251" s="69"/>
      <c r="ARQ251" s="69"/>
      <c r="ARR251" s="69"/>
      <c r="ARS251" s="69"/>
      <c r="ART251" s="69"/>
      <c r="ARU251" s="69"/>
      <c r="ARV251" s="69"/>
      <c r="ARW251" s="69"/>
      <c r="ARX251" s="69"/>
      <c r="ARY251" s="69"/>
      <c r="ARZ251" s="69"/>
      <c r="ASA251" s="69"/>
      <c r="ASB251" s="69"/>
      <c r="ASC251" s="69"/>
      <c r="ASD251" s="69"/>
      <c r="ASE251" s="69"/>
      <c r="ASF251" s="69"/>
      <c r="ASG251" s="69"/>
      <c r="ASH251" s="69"/>
      <c r="ASI251" s="69"/>
      <c r="ASJ251" s="69"/>
      <c r="ASK251" s="69"/>
      <c r="ASL251" s="69"/>
      <c r="ASM251" s="69"/>
      <c r="ASN251" s="69"/>
      <c r="ASO251" s="69"/>
      <c r="ASP251" s="69"/>
      <c r="ASQ251" s="69"/>
      <c r="ASR251" s="69"/>
      <c r="ASS251" s="69"/>
      <c r="AST251" s="69"/>
      <c r="ASU251" s="69"/>
      <c r="ASV251" s="69"/>
      <c r="ASW251" s="69"/>
      <c r="ASX251" s="69"/>
      <c r="ASY251" s="69"/>
      <c r="ASZ251" s="69"/>
      <c r="ATA251" s="69"/>
      <c r="ATB251" s="69"/>
      <c r="ATC251" s="69"/>
      <c r="ATD251" s="69"/>
      <c r="ATE251" s="69"/>
      <c r="ATF251" s="69"/>
      <c r="ATG251" s="69"/>
      <c r="ATH251" s="69"/>
      <c r="ATI251" s="69"/>
      <c r="ATJ251" s="69"/>
      <c r="ATK251" s="69"/>
      <c r="ATL251" s="69"/>
      <c r="ATM251" s="69"/>
      <c r="ATN251" s="69"/>
      <c r="ATO251" s="69"/>
      <c r="ATP251" s="69"/>
      <c r="ATQ251" s="69"/>
      <c r="ATR251" s="69"/>
      <c r="ATS251" s="69"/>
      <c r="ATT251" s="69"/>
      <c r="ATU251" s="69"/>
      <c r="ATV251" s="69"/>
      <c r="ATW251" s="69"/>
      <c r="ATX251" s="69"/>
      <c r="ATY251" s="69"/>
      <c r="ATZ251" s="69"/>
      <c r="AUA251" s="69"/>
      <c r="AUB251" s="69"/>
      <c r="AUC251" s="69"/>
      <c r="AUD251" s="69"/>
      <c r="AUE251" s="69"/>
      <c r="AUF251" s="69"/>
      <c r="AUG251" s="69"/>
      <c r="AUH251" s="69"/>
      <c r="AUI251" s="69"/>
      <c r="AUJ251" s="69"/>
      <c r="AUK251" s="69"/>
      <c r="AUL251" s="69"/>
      <c r="AUM251" s="69"/>
      <c r="AUN251" s="69"/>
      <c r="AUO251" s="69"/>
      <c r="AUP251" s="69"/>
      <c r="AUQ251" s="69"/>
      <c r="AUR251" s="69"/>
      <c r="AUS251" s="69"/>
      <c r="AUT251" s="69"/>
      <c r="AUU251" s="69"/>
      <c r="AUV251" s="69"/>
      <c r="AUW251" s="69"/>
      <c r="AUX251" s="69"/>
      <c r="AUY251" s="69"/>
      <c r="AUZ251" s="69"/>
      <c r="AVA251" s="69"/>
      <c r="AVB251" s="69"/>
      <c r="AVC251" s="69"/>
      <c r="AVD251" s="69"/>
      <c r="AVE251" s="69"/>
      <c r="AVF251" s="69"/>
      <c r="AVG251" s="69"/>
      <c r="AVH251" s="69"/>
      <c r="AVI251" s="69"/>
      <c r="AVJ251" s="69"/>
      <c r="AVK251" s="69"/>
      <c r="AVL251" s="69"/>
      <c r="AVM251" s="69"/>
      <c r="AVN251" s="69"/>
      <c r="AVO251" s="69"/>
      <c r="AVP251" s="69"/>
      <c r="AVQ251" s="69"/>
      <c r="AVR251" s="69"/>
      <c r="AVS251" s="69"/>
      <c r="AVT251" s="69"/>
      <c r="AVU251" s="69"/>
      <c r="AVV251" s="69"/>
      <c r="AVW251" s="69"/>
      <c r="AVX251" s="69"/>
      <c r="AVY251" s="69"/>
      <c r="AVZ251" s="69"/>
      <c r="AWA251" s="69"/>
      <c r="AWB251" s="69"/>
      <c r="AWC251" s="69"/>
      <c r="AWD251" s="69"/>
      <c r="AWE251" s="69"/>
      <c r="AWF251" s="69"/>
      <c r="AWG251" s="69"/>
      <c r="AWH251" s="69"/>
      <c r="AWI251" s="69"/>
      <c r="AWJ251" s="69"/>
      <c r="AWK251" s="69"/>
      <c r="AWL251" s="69"/>
      <c r="AWM251" s="69"/>
      <c r="AWN251" s="69"/>
      <c r="AWO251" s="69"/>
      <c r="AWP251" s="69"/>
      <c r="AWQ251" s="69"/>
      <c r="AWR251" s="69"/>
      <c r="AWS251" s="69"/>
      <c r="AWT251" s="69"/>
      <c r="AWU251" s="69"/>
      <c r="AWV251" s="69"/>
      <c r="AWW251" s="69"/>
      <c r="AWX251" s="69"/>
      <c r="AWY251" s="69"/>
      <c r="AWZ251" s="69"/>
      <c r="AXA251" s="69"/>
      <c r="AXB251" s="69"/>
      <c r="AXC251" s="69"/>
      <c r="AXD251" s="69"/>
      <c r="AXE251" s="69"/>
      <c r="AXF251" s="69"/>
      <c r="AXG251" s="69"/>
      <c r="AXH251" s="69"/>
      <c r="AXI251" s="69"/>
      <c r="AXJ251" s="69"/>
      <c r="AXK251" s="69"/>
      <c r="AXL251" s="69"/>
      <c r="AXM251" s="69"/>
      <c r="AXN251" s="69"/>
      <c r="AXO251" s="69"/>
      <c r="AXP251" s="69"/>
      <c r="AXQ251" s="69"/>
      <c r="AXR251" s="69"/>
      <c r="AXS251" s="69"/>
      <c r="AXT251" s="69"/>
      <c r="AXU251" s="69"/>
      <c r="AXV251" s="69"/>
      <c r="AXW251" s="69"/>
      <c r="AXX251" s="69"/>
      <c r="AXY251" s="69"/>
      <c r="AXZ251" s="69"/>
      <c r="AYA251" s="69"/>
      <c r="AYB251" s="69"/>
      <c r="AYC251" s="69"/>
      <c r="AYD251" s="69"/>
      <c r="AYE251" s="69"/>
      <c r="AYF251" s="69"/>
      <c r="AYG251" s="69"/>
      <c r="AYH251" s="69"/>
      <c r="AYI251" s="69"/>
      <c r="AYJ251" s="69"/>
      <c r="AYK251" s="69"/>
      <c r="AYL251" s="69"/>
      <c r="AYM251" s="69"/>
      <c r="AYN251" s="69"/>
      <c r="AYO251" s="69"/>
      <c r="AYP251" s="69"/>
      <c r="AYQ251" s="69"/>
      <c r="AYR251" s="69"/>
      <c r="AYS251" s="69"/>
      <c r="AYT251" s="69"/>
      <c r="AYU251" s="69"/>
      <c r="AYV251" s="69"/>
      <c r="AYW251" s="69"/>
      <c r="AYX251" s="69"/>
      <c r="AYY251" s="69"/>
      <c r="AYZ251" s="69"/>
      <c r="AZA251" s="69"/>
      <c r="AZB251" s="69"/>
      <c r="AZC251" s="69"/>
      <c r="AZD251" s="69"/>
      <c r="AZE251" s="69"/>
      <c r="AZF251" s="69"/>
      <c r="AZG251" s="69"/>
      <c r="AZH251" s="69"/>
      <c r="AZI251" s="69"/>
      <c r="AZJ251" s="69"/>
      <c r="AZK251" s="69"/>
      <c r="AZL251" s="69"/>
      <c r="AZM251" s="69"/>
      <c r="AZN251" s="69"/>
      <c r="AZO251" s="69"/>
      <c r="AZP251" s="69"/>
      <c r="AZQ251" s="69"/>
      <c r="AZR251" s="69"/>
      <c r="AZS251" s="69"/>
      <c r="AZT251" s="69"/>
      <c r="AZU251" s="69"/>
      <c r="AZV251" s="69"/>
      <c r="AZW251" s="69"/>
      <c r="AZX251" s="69"/>
      <c r="AZY251" s="69"/>
      <c r="AZZ251" s="69"/>
      <c r="BAA251" s="69"/>
      <c r="BAB251" s="69"/>
      <c r="BAC251" s="69"/>
      <c r="BAD251" s="69"/>
      <c r="BAE251" s="69"/>
      <c r="BAF251" s="69"/>
      <c r="BAG251" s="69"/>
      <c r="BAH251" s="69"/>
      <c r="BAI251" s="69"/>
      <c r="BAJ251" s="69"/>
      <c r="BAK251" s="69"/>
      <c r="BAL251" s="69"/>
      <c r="BAM251" s="69"/>
      <c r="BAN251" s="69"/>
      <c r="BAO251" s="69"/>
      <c r="BAP251" s="69"/>
      <c r="BAQ251" s="69"/>
      <c r="BAR251" s="69"/>
      <c r="BAS251" s="69"/>
      <c r="BAT251" s="69"/>
      <c r="BAU251" s="69"/>
      <c r="BAV251" s="69"/>
      <c r="BAW251" s="69"/>
      <c r="BAX251" s="69"/>
      <c r="BAY251" s="69"/>
      <c r="BAZ251" s="69"/>
      <c r="BBA251" s="69"/>
      <c r="BBB251" s="69"/>
      <c r="BBC251" s="69"/>
      <c r="BBD251" s="69"/>
      <c r="BBE251" s="69"/>
      <c r="BBF251" s="69"/>
      <c r="BBG251" s="69"/>
      <c r="BBH251" s="69"/>
      <c r="BBI251" s="69"/>
      <c r="BBJ251" s="69"/>
      <c r="BBK251" s="69"/>
      <c r="BBL251" s="69"/>
      <c r="BBM251" s="69"/>
      <c r="BBN251" s="69"/>
      <c r="BBO251" s="69"/>
      <c r="BBP251" s="69"/>
      <c r="BBQ251" s="69"/>
      <c r="BBR251" s="69"/>
      <c r="BBS251" s="69"/>
      <c r="BBT251" s="69"/>
      <c r="BBU251" s="69"/>
      <c r="BBV251" s="69"/>
      <c r="BBW251" s="69"/>
      <c r="BBX251" s="69"/>
      <c r="BBY251" s="69"/>
      <c r="BBZ251" s="69"/>
      <c r="BCA251" s="69"/>
      <c r="BCB251" s="69"/>
      <c r="BCC251" s="69"/>
      <c r="BCD251" s="69"/>
      <c r="BCE251" s="69"/>
      <c r="BCF251" s="69"/>
      <c r="BCG251" s="69"/>
      <c r="BCH251" s="69"/>
      <c r="BCI251" s="69"/>
      <c r="BCJ251" s="69"/>
      <c r="BCK251" s="69"/>
      <c r="BCL251" s="69"/>
      <c r="BCM251" s="69"/>
      <c r="BCN251" s="69"/>
      <c r="BCO251" s="69"/>
      <c r="BCP251" s="69"/>
      <c r="BCQ251" s="69"/>
      <c r="BCR251" s="69"/>
      <c r="BCS251" s="69"/>
      <c r="BCT251" s="69"/>
      <c r="BCU251" s="69"/>
      <c r="BCV251" s="69"/>
      <c r="BCW251" s="69"/>
      <c r="BCX251" s="69"/>
      <c r="BCY251" s="69"/>
      <c r="BCZ251" s="69"/>
      <c r="BDA251" s="69"/>
      <c r="BDB251" s="69"/>
      <c r="BDC251" s="69"/>
      <c r="BDD251" s="69"/>
      <c r="BDE251" s="69"/>
      <c r="BDF251" s="69"/>
      <c r="BDG251" s="69"/>
      <c r="BDH251" s="69"/>
      <c r="BDI251" s="69"/>
      <c r="BDJ251" s="69"/>
      <c r="BDK251" s="69"/>
      <c r="BDL251" s="69"/>
      <c r="BDM251" s="69"/>
      <c r="BDN251" s="69"/>
      <c r="BDO251" s="69"/>
      <c r="BDP251" s="69"/>
      <c r="BDQ251" s="69"/>
      <c r="BDR251" s="69"/>
      <c r="BDS251" s="69"/>
      <c r="BDT251" s="69"/>
      <c r="BDU251" s="69"/>
      <c r="BDV251" s="69"/>
      <c r="BDW251" s="69"/>
      <c r="BDX251" s="69"/>
      <c r="BDY251" s="69"/>
      <c r="BDZ251" s="69"/>
      <c r="BEA251" s="69"/>
      <c r="BEB251" s="69"/>
      <c r="BEC251" s="69"/>
      <c r="BED251" s="69"/>
      <c r="BEE251" s="69"/>
      <c r="BEF251" s="69"/>
      <c r="BEG251" s="69"/>
      <c r="BEH251" s="69"/>
      <c r="BEI251" s="69"/>
      <c r="BEJ251" s="69"/>
      <c r="BEK251" s="69"/>
      <c r="BEL251" s="69"/>
      <c r="BEM251" s="69"/>
      <c r="BEN251" s="69"/>
      <c r="BEO251" s="69"/>
      <c r="BEP251" s="69"/>
      <c r="BEQ251" s="69"/>
      <c r="BER251" s="69"/>
      <c r="BES251" s="69"/>
      <c r="BET251" s="69"/>
      <c r="BEU251" s="69"/>
      <c r="BEV251" s="69"/>
      <c r="BEW251" s="69"/>
      <c r="BEX251" s="69"/>
      <c r="BEY251" s="69"/>
      <c r="BEZ251" s="69"/>
      <c r="BFA251" s="69"/>
      <c r="BFB251" s="69"/>
      <c r="BFC251" s="69"/>
      <c r="BFD251" s="69"/>
      <c r="BFE251" s="69"/>
      <c r="BFF251" s="69"/>
      <c r="BFG251" s="69"/>
      <c r="BFH251" s="69"/>
      <c r="BFI251" s="69"/>
      <c r="BFJ251" s="69"/>
      <c r="BFK251" s="69"/>
      <c r="BFL251" s="69"/>
      <c r="BFM251" s="69"/>
      <c r="BFN251" s="69"/>
      <c r="BFO251" s="69"/>
      <c r="BFP251" s="69"/>
      <c r="BFQ251" s="69"/>
      <c r="BFR251" s="69"/>
      <c r="BFS251" s="69"/>
      <c r="BFT251" s="69"/>
      <c r="BFU251" s="69"/>
      <c r="BFV251" s="69"/>
      <c r="BFW251" s="69"/>
      <c r="BFX251" s="69"/>
      <c r="BFY251" s="69"/>
      <c r="BFZ251" s="69"/>
      <c r="BGA251" s="69"/>
      <c r="BGB251" s="69"/>
      <c r="BGC251" s="69"/>
      <c r="BGD251" s="69"/>
      <c r="BGE251" s="69"/>
      <c r="BGF251" s="69"/>
      <c r="BGG251" s="69"/>
      <c r="BGH251" s="69"/>
      <c r="BGI251" s="69"/>
      <c r="BGJ251" s="69"/>
      <c r="BGK251" s="69"/>
      <c r="BGL251" s="69"/>
      <c r="BGM251" s="69"/>
      <c r="BGN251" s="69"/>
      <c r="BGO251" s="69"/>
      <c r="BGP251" s="69"/>
      <c r="BGQ251" s="69"/>
      <c r="BGR251" s="69"/>
      <c r="BGS251" s="69"/>
      <c r="BGT251" s="69"/>
      <c r="BGU251" s="69"/>
      <c r="BGV251" s="69"/>
      <c r="BGW251" s="69"/>
      <c r="BGX251" s="69"/>
      <c r="BGY251" s="69"/>
      <c r="BGZ251" s="69"/>
      <c r="BHA251" s="69"/>
      <c r="BHB251" s="69"/>
      <c r="BHC251" s="69"/>
      <c r="BHD251" s="69"/>
      <c r="BHE251" s="69"/>
      <c r="BHF251" s="69"/>
      <c r="BHG251" s="69"/>
      <c r="BHH251" s="69"/>
      <c r="BHI251" s="69"/>
      <c r="BHJ251" s="69"/>
      <c r="BHK251" s="69"/>
      <c r="BHL251" s="69"/>
      <c r="BHM251" s="69"/>
      <c r="BHN251" s="69"/>
      <c r="BHO251" s="69"/>
      <c r="BHP251" s="69"/>
      <c r="BHQ251" s="69"/>
      <c r="BHR251" s="69"/>
      <c r="BHS251" s="69"/>
      <c r="BHT251" s="69"/>
      <c r="BHU251" s="69"/>
      <c r="BHV251" s="69"/>
      <c r="BHW251" s="69"/>
      <c r="BHX251" s="69"/>
      <c r="BHY251" s="69"/>
      <c r="BHZ251" s="69"/>
      <c r="BIA251" s="69"/>
      <c r="BIB251" s="69"/>
      <c r="BIC251" s="69"/>
      <c r="BID251" s="69"/>
      <c r="BIE251" s="69"/>
      <c r="BIF251" s="69"/>
      <c r="BIG251" s="69"/>
      <c r="BIH251" s="69"/>
      <c r="BII251" s="69"/>
      <c r="BIJ251" s="69"/>
      <c r="BIK251" s="69"/>
      <c r="BIL251" s="69"/>
      <c r="BIM251" s="69"/>
      <c r="BIN251" s="69"/>
      <c r="BIO251" s="69"/>
      <c r="BIP251" s="69"/>
      <c r="BIQ251" s="69"/>
      <c r="BIR251" s="69"/>
      <c r="BIS251" s="69"/>
      <c r="BIT251" s="69"/>
      <c r="BIU251" s="69"/>
      <c r="BIV251" s="69"/>
      <c r="BIW251" s="69"/>
      <c r="BIX251" s="69"/>
      <c r="BIY251" s="69"/>
      <c r="BIZ251" s="69"/>
      <c r="BJA251" s="69"/>
      <c r="BJB251" s="69"/>
      <c r="BJC251" s="69"/>
      <c r="BJD251" s="69"/>
      <c r="BJE251" s="69"/>
      <c r="BJF251" s="69"/>
      <c r="BJG251" s="69"/>
      <c r="BJH251" s="69"/>
      <c r="BJI251" s="69"/>
      <c r="BJJ251" s="69"/>
      <c r="BJK251" s="69"/>
      <c r="BJL251" s="69"/>
      <c r="BJM251" s="69"/>
      <c r="BJN251" s="69"/>
      <c r="BJO251" s="69"/>
      <c r="BJP251" s="69"/>
      <c r="BJQ251" s="69"/>
      <c r="BJR251" s="69"/>
      <c r="BJS251" s="69"/>
      <c r="BJT251" s="69"/>
      <c r="BJU251" s="69"/>
      <c r="BJV251" s="69"/>
      <c r="BJW251" s="69"/>
      <c r="BJX251" s="69"/>
      <c r="BJY251" s="69"/>
      <c r="BJZ251" s="69"/>
      <c r="BKA251" s="69"/>
      <c r="BKB251" s="69"/>
      <c r="BKC251" s="69"/>
      <c r="BKD251" s="69"/>
      <c r="BKE251" s="69"/>
      <c r="BKF251" s="69"/>
      <c r="BKG251" s="69"/>
      <c r="BKH251" s="69"/>
      <c r="BKI251" s="69"/>
      <c r="BKJ251" s="69"/>
      <c r="BKK251" s="69"/>
      <c r="BKL251" s="69"/>
      <c r="BKM251" s="69"/>
      <c r="BKN251" s="69"/>
      <c r="BKO251" s="69"/>
      <c r="BKP251" s="69"/>
      <c r="BKQ251" s="69"/>
      <c r="BKR251" s="69"/>
      <c r="BKS251" s="69"/>
      <c r="BKT251" s="69"/>
      <c r="BKU251" s="69"/>
      <c r="BKV251" s="69"/>
      <c r="BKW251" s="69"/>
      <c r="BKX251" s="69"/>
      <c r="BKY251" s="69"/>
      <c r="BKZ251" s="69"/>
      <c r="BLA251" s="69"/>
      <c r="BLB251" s="69"/>
      <c r="BLC251" s="69"/>
      <c r="BLD251" s="69"/>
      <c r="BLE251" s="69"/>
      <c r="BLF251" s="69"/>
      <c r="BLG251" s="69"/>
      <c r="BLH251" s="69"/>
      <c r="BLI251" s="69"/>
      <c r="BLJ251" s="69"/>
      <c r="BLK251" s="69"/>
      <c r="BLL251" s="69"/>
      <c r="BLM251" s="69"/>
      <c r="BLN251" s="69"/>
      <c r="BLO251" s="69"/>
      <c r="BLP251" s="69"/>
      <c r="BLQ251" s="69"/>
      <c r="BLR251" s="69"/>
      <c r="BLS251" s="69"/>
      <c r="BLT251" s="69"/>
      <c r="BLU251" s="69"/>
      <c r="BLV251" s="69"/>
      <c r="BLW251" s="69"/>
      <c r="BLX251" s="69"/>
      <c r="BLY251" s="69"/>
      <c r="BLZ251" s="69"/>
      <c r="BMA251" s="69"/>
      <c r="BMB251" s="69"/>
      <c r="BMC251" s="69"/>
      <c r="BMD251" s="69"/>
      <c r="BME251" s="69"/>
      <c r="BMF251" s="69"/>
      <c r="BMG251" s="69"/>
      <c r="BMH251" s="69"/>
      <c r="BMI251" s="69"/>
      <c r="BMJ251" s="69"/>
      <c r="BMK251" s="69"/>
      <c r="BML251" s="69"/>
      <c r="BMM251" s="69"/>
      <c r="BMN251" s="69"/>
      <c r="BMO251" s="69"/>
      <c r="BMP251" s="69"/>
      <c r="BMQ251" s="69"/>
      <c r="BMR251" s="69"/>
      <c r="BMS251" s="69"/>
      <c r="BMT251" s="69"/>
      <c r="BMU251" s="69"/>
      <c r="BMV251" s="69"/>
      <c r="BMW251" s="69"/>
      <c r="BMX251" s="69"/>
      <c r="BMY251" s="69"/>
      <c r="BMZ251" s="69"/>
      <c r="BNA251" s="69"/>
      <c r="BNB251" s="69"/>
      <c r="BNC251" s="69"/>
      <c r="BND251" s="69"/>
      <c r="BNE251" s="69"/>
      <c r="BNF251" s="69"/>
      <c r="BNG251" s="69"/>
      <c r="BNH251" s="69"/>
      <c r="BNI251" s="69"/>
      <c r="BNJ251" s="69"/>
      <c r="BNK251" s="69"/>
      <c r="BNL251" s="69"/>
      <c r="BNM251" s="69"/>
      <c r="BNN251" s="69"/>
      <c r="BNO251" s="69"/>
      <c r="BNP251" s="69"/>
      <c r="BNQ251" s="69"/>
      <c r="BNR251" s="69"/>
      <c r="BNS251" s="69"/>
      <c r="BNT251" s="69"/>
      <c r="BNU251" s="69"/>
      <c r="BNV251" s="69"/>
      <c r="BNW251" s="69"/>
      <c r="BNX251" s="69"/>
      <c r="BNY251" s="69"/>
      <c r="BNZ251" s="69"/>
      <c r="BOA251" s="69"/>
      <c r="BOB251" s="69"/>
      <c r="BOC251" s="69"/>
      <c r="BOD251" s="69"/>
      <c r="BOE251" s="69"/>
      <c r="BOF251" s="69"/>
      <c r="BOG251" s="69"/>
      <c r="BOH251" s="69"/>
      <c r="BOI251" s="69"/>
      <c r="BOJ251" s="69"/>
      <c r="BOK251" s="69"/>
      <c r="BOL251" s="69"/>
      <c r="BOM251" s="69"/>
      <c r="BON251" s="69"/>
      <c r="BOO251" s="69"/>
      <c r="BOP251" s="69"/>
      <c r="BOQ251" s="69"/>
      <c r="BOR251" s="69"/>
      <c r="BOS251" s="69"/>
      <c r="BOT251" s="69"/>
      <c r="BOU251" s="69"/>
      <c r="BOV251" s="69"/>
      <c r="BOW251" s="69"/>
      <c r="BOX251" s="69"/>
      <c r="BOY251" s="69"/>
      <c r="BOZ251" s="69"/>
      <c r="BPA251" s="69"/>
      <c r="BPB251" s="69"/>
      <c r="BPC251" s="69"/>
      <c r="BPD251" s="69"/>
      <c r="BPE251" s="69"/>
      <c r="BPF251" s="69"/>
      <c r="BPG251" s="69"/>
      <c r="BPH251" s="69"/>
      <c r="BPI251" s="69"/>
      <c r="BPJ251" s="69"/>
      <c r="BPK251" s="69"/>
      <c r="BPL251" s="69"/>
      <c r="BPM251" s="69"/>
      <c r="BPN251" s="69"/>
      <c r="BPO251" s="69"/>
      <c r="BPP251" s="69"/>
      <c r="BPQ251" s="69"/>
      <c r="BPR251" s="69"/>
      <c r="BPS251" s="69"/>
      <c r="BPT251" s="69"/>
      <c r="BPU251" s="69"/>
      <c r="BPV251" s="69"/>
      <c r="BPW251" s="69"/>
      <c r="BPX251" s="69"/>
      <c r="BPY251" s="69"/>
      <c r="BPZ251" s="69"/>
      <c r="BQA251" s="69"/>
      <c r="BQB251" s="69"/>
      <c r="BQC251" s="69"/>
      <c r="BQD251" s="69"/>
      <c r="BQE251" s="69"/>
      <c r="BQF251" s="69"/>
      <c r="BQG251" s="69"/>
      <c r="BQH251" s="69"/>
      <c r="BQI251" s="69"/>
      <c r="BQJ251" s="69"/>
      <c r="BQK251" s="69"/>
      <c r="BQL251" s="69"/>
      <c r="BQM251" s="69"/>
      <c r="BQN251" s="69"/>
      <c r="BQO251" s="69"/>
      <c r="BQP251" s="69"/>
      <c r="BQQ251" s="69"/>
      <c r="BQR251" s="69"/>
      <c r="BQS251" s="69"/>
      <c r="BQT251" s="69"/>
      <c r="BQU251" s="69"/>
      <c r="BQV251" s="69"/>
      <c r="BQW251" s="69"/>
      <c r="BQX251" s="69"/>
      <c r="BQY251" s="69"/>
      <c r="BQZ251" s="69"/>
      <c r="BRA251" s="69"/>
      <c r="BRB251" s="69"/>
      <c r="BRC251" s="69"/>
      <c r="BRD251" s="69"/>
      <c r="BRE251" s="69"/>
      <c r="BRF251" s="69"/>
      <c r="BRG251" s="69"/>
      <c r="BRH251" s="69"/>
      <c r="BRI251" s="69"/>
      <c r="BRJ251" s="69"/>
      <c r="BRK251" s="69"/>
      <c r="BRL251" s="69"/>
      <c r="BRM251" s="69"/>
      <c r="BRN251" s="69"/>
      <c r="BRO251" s="69"/>
      <c r="BRP251" s="69"/>
      <c r="BRQ251" s="69"/>
      <c r="BRR251" s="69"/>
      <c r="BRS251" s="69"/>
      <c r="BRT251" s="69"/>
      <c r="BRU251" s="69"/>
      <c r="BRV251" s="69"/>
      <c r="BRW251" s="69"/>
      <c r="BRX251" s="69"/>
      <c r="BRY251" s="69"/>
      <c r="BRZ251" s="69"/>
      <c r="BSA251" s="69"/>
      <c r="BSB251" s="69"/>
      <c r="BSC251" s="69"/>
      <c r="BSD251" s="69"/>
      <c r="BSE251" s="69"/>
      <c r="BSF251" s="69"/>
      <c r="BSG251" s="69"/>
      <c r="BSH251" s="69"/>
      <c r="BSI251" s="69"/>
      <c r="BSJ251" s="69"/>
      <c r="BSK251" s="69"/>
      <c r="BSL251" s="69"/>
      <c r="BSM251" s="69"/>
      <c r="BSN251" s="69"/>
      <c r="BSO251" s="69"/>
      <c r="BSP251" s="69"/>
      <c r="BSQ251" s="69"/>
      <c r="BSR251" s="69"/>
      <c r="BSS251" s="69"/>
      <c r="BST251" s="69"/>
      <c r="BSU251" s="69"/>
      <c r="BSV251" s="69"/>
      <c r="BSW251" s="69"/>
      <c r="BSX251" s="69"/>
      <c r="BSY251" s="69"/>
      <c r="BSZ251" s="69"/>
      <c r="BTA251" s="69"/>
      <c r="BTB251" s="69"/>
      <c r="BTC251" s="69"/>
      <c r="BTD251" s="69"/>
      <c r="BTE251" s="69"/>
      <c r="BTF251" s="69"/>
      <c r="BTG251" s="69"/>
      <c r="BTH251" s="69"/>
      <c r="BTI251" s="69"/>
      <c r="BTJ251" s="69"/>
      <c r="BTK251" s="69"/>
      <c r="BTL251" s="69"/>
      <c r="BTM251" s="69"/>
      <c r="BTN251" s="69"/>
      <c r="BTO251" s="69"/>
      <c r="BTP251" s="69"/>
      <c r="BTQ251" s="69"/>
      <c r="BTR251" s="69"/>
      <c r="BTS251" s="69"/>
      <c r="BTT251" s="69"/>
      <c r="BTU251" s="69"/>
      <c r="BTV251" s="69"/>
      <c r="BTW251" s="69"/>
      <c r="BTX251" s="69"/>
      <c r="BTY251" s="69"/>
      <c r="BTZ251" s="69"/>
      <c r="BUA251" s="69"/>
      <c r="BUB251" s="69"/>
      <c r="BUC251" s="69"/>
      <c r="BUD251" s="69"/>
      <c r="BUE251" s="69"/>
      <c r="BUF251" s="69"/>
      <c r="BUG251" s="69"/>
      <c r="BUH251" s="69"/>
      <c r="BUI251" s="69"/>
      <c r="BUJ251" s="69"/>
      <c r="BUK251" s="69"/>
      <c r="BUL251" s="69"/>
      <c r="BUM251" s="69"/>
      <c r="BUN251" s="69"/>
      <c r="BUO251" s="69"/>
      <c r="BUP251" s="69"/>
      <c r="BUQ251" s="69"/>
      <c r="BUR251" s="69"/>
      <c r="BUS251" s="69"/>
      <c r="BUT251" s="69"/>
      <c r="BUU251" s="69"/>
      <c r="BUV251" s="69"/>
      <c r="BUW251" s="69"/>
      <c r="BUX251" s="69"/>
      <c r="BUY251" s="69"/>
      <c r="BUZ251" s="69"/>
      <c r="BVA251" s="69"/>
      <c r="BVB251" s="69"/>
      <c r="BVC251" s="69"/>
      <c r="BVD251" s="69"/>
      <c r="BVE251" s="69"/>
      <c r="BVF251" s="69"/>
      <c r="BVG251" s="69"/>
      <c r="BVH251" s="69"/>
      <c r="BVI251" s="69"/>
      <c r="BVJ251" s="69"/>
      <c r="BVK251" s="69"/>
      <c r="BVL251" s="69"/>
      <c r="BVM251" s="69"/>
      <c r="BVN251" s="69"/>
      <c r="BVO251" s="69"/>
      <c r="BVP251" s="69"/>
      <c r="BVQ251" s="69"/>
      <c r="BVR251" s="69"/>
      <c r="BVS251" s="69"/>
      <c r="BVT251" s="69"/>
      <c r="BVU251" s="69"/>
      <c r="BVV251" s="69"/>
      <c r="BVW251" s="69"/>
      <c r="BVX251" s="69"/>
      <c r="BVY251" s="69"/>
      <c r="BVZ251" s="69"/>
      <c r="BWA251" s="69"/>
      <c r="BWB251" s="69"/>
      <c r="BWC251" s="69"/>
      <c r="BWD251" s="69"/>
      <c r="BWE251" s="69"/>
      <c r="BWF251" s="69"/>
      <c r="BWG251" s="69"/>
      <c r="BWH251" s="69"/>
      <c r="BWI251" s="69"/>
      <c r="BWJ251" s="69"/>
      <c r="BWK251" s="69"/>
      <c r="BWL251" s="69"/>
      <c r="BWM251" s="69"/>
      <c r="BWN251" s="69"/>
      <c r="BWO251" s="69"/>
      <c r="BWP251" s="69"/>
      <c r="BWQ251" s="69"/>
      <c r="BWR251" s="69"/>
      <c r="BWS251" s="69"/>
      <c r="BWT251" s="69"/>
      <c r="BWU251" s="69"/>
    </row>
    <row r="252" spans="1:1971" s="34" customFormat="1" x14ac:dyDescent="0.25">
      <c r="A252" s="208" t="s">
        <v>652</v>
      </c>
      <c r="B252" s="180" t="s">
        <v>656</v>
      </c>
      <c r="C252" s="180" t="s">
        <v>605</v>
      </c>
      <c r="D252" s="209" t="s">
        <v>499</v>
      </c>
      <c r="E252" s="197" t="s">
        <v>477</v>
      </c>
      <c r="F252" s="31" t="s">
        <v>491</v>
      </c>
      <c r="G252" s="263" t="s">
        <v>864</v>
      </c>
      <c r="H252" s="35"/>
      <c r="I252" s="35"/>
      <c r="J252" s="36"/>
      <c r="K252" s="35"/>
      <c r="L252" s="42"/>
      <c r="M252" s="42"/>
      <c r="N252" s="42"/>
      <c r="O252" s="33" t="s">
        <v>768</v>
      </c>
      <c r="P252" s="113">
        <v>1</v>
      </c>
      <c r="Q252" s="102">
        <v>0</v>
      </c>
      <c r="R252" s="102">
        <v>3</v>
      </c>
      <c r="S252" s="114">
        <v>3</v>
      </c>
      <c r="T252" s="115">
        <v>12482</v>
      </c>
      <c r="U252" s="115">
        <v>5360</v>
      </c>
      <c r="V252" s="102">
        <v>1</v>
      </c>
      <c r="W252" s="116">
        <v>0.33333333333333331</v>
      </c>
      <c r="X252" s="849"/>
      <c r="Y252" s="848"/>
      <c r="Z252" s="102">
        <v>1</v>
      </c>
      <c r="AA252" s="116">
        <v>1</v>
      </c>
      <c r="AB252" s="102">
        <v>0</v>
      </c>
      <c r="AC252" s="116">
        <v>0</v>
      </c>
      <c r="AD252" s="102">
        <v>0</v>
      </c>
      <c r="AE252" s="116">
        <v>0</v>
      </c>
      <c r="AF252" s="117">
        <v>12474</v>
      </c>
      <c r="AG252" s="115">
        <v>8</v>
      </c>
      <c r="AH252" s="118">
        <v>6.4092292901778559E-4</v>
      </c>
      <c r="AI252" s="115">
        <v>12482</v>
      </c>
      <c r="AJ252" s="115">
        <v>17050</v>
      </c>
      <c r="AK252" s="116">
        <v>0.73208211143695012</v>
      </c>
      <c r="AL252" s="117">
        <v>12474</v>
      </c>
      <c r="AM252" s="117">
        <v>8</v>
      </c>
      <c r="AN252" s="115">
        <v>12482</v>
      </c>
      <c r="AO252" s="115">
        <v>5352</v>
      </c>
      <c r="AP252" s="116">
        <v>0.42905242905242907</v>
      </c>
      <c r="AQ252" s="115">
        <v>8</v>
      </c>
      <c r="AR252" s="116">
        <v>1</v>
      </c>
      <c r="AS252" s="115">
        <v>5360</v>
      </c>
      <c r="AT252" s="116">
        <v>0.42941836244191633</v>
      </c>
      <c r="AU252" s="115">
        <v>60</v>
      </c>
      <c r="AV252" s="116">
        <v>1.1210762331838564E-2</v>
      </c>
      <c r="AW252" s="102">
        <v>0</v>
      </c>
      <c r="AX252" s="116">
        <v>0</v>
      </c>
      <c r="AY252" s="102">
        <v>60</v>
      </c>
      <c r="AZ252" s="116">
        <v>1.1194029850746268E-2</v>
      </c>
      <c r="BA252" s="115">
        <v>48</v>
      </c>
      <c r="BB252" s="116">
        <v>0.8</v>
      </c>
      <c r="BC252" s="102">
        <v>0</v>
      </c>
      <c r="BD252" s="116">
        <v>0</v>
      </c>
      <c r="BE252" s="102">
        <v>48</v>
      </c>
      <c r="BF252" s="116">
        <v>0.8</v>
      </c>
      <c r="BG252" s="115">
        <v>7</v>
      </c>
      <c r="BH252" s="116">
        <v>1.3059701492537314E-3</v>
      </c>
      <c r="BI252" s="115">
        <v>91</v>
      </c>
      <c r="BJ252" s="116">
        <v>1.6977611940298506E-2</v>
      </c>
      <c r="BK252" s="115">
        <v>98</v>
      </c>
      <c r="BL252" s="116">
        <v>1.828358208955224E-2</v>
      </c>
      <c r="BM252" s="102">
        <v>0</v>
      </c>
      <c r="BN252" s="116">
        <v>0</v>
      </c>
      <c r="BO252" s="102">
        <v>0</v>
      </c>
      <c r="BP252" s="116">
        <v>0</v>
      </c>
      <c r="BQ252" s="119" t="s">
        <v>937</v>
      </c>
      <c r="BR252" s="228">
        <v>1</v>
      </c>
    </row>
    <row r="253" spans="1:1971" s="34" customFormat="1" x14ac:dyDescent="0.25">
      <c r="A253" s="208" t="s">
        <v>652</v>
      </c>
      <c r="B253" s="180" t="s">
        <v>656</v>
      </c>
      <c r="C253" s="180" t="s">
        <v>486</v>
      </c>
      <c r="D253" s="209" t="s">
        <v>499</v>
      </c>
      <c r="E253" s="197" t="s">
        <v>477</v>
      </c>
      <c r="F253" s="31" t="s">
        <v>491</v>
      </c>
      <c r="G253" s="263" t="s">
        <v>864</v>
      </c>
      <c r="H253" s="35"/>
      <c r="I253" s="35"/>
      <c r="J253" s="36"/>
      <c r="K253" s="35"/>
      <c r="L253" s="42"/>
      <c r="M253" s="42"/>
      <c r="N253" s="42"/>
      <c r="O253" s="33" t="s">
        <v>768</v>
      </c>
      <c r="P253" s="113">
        <v>2</v>
      </c>
      <c r="Q253" s="102">
        <v>0</v>
      </c>
      <c r="R253" s="102">
        <v>3</v>
      </c>
      <c r="S253" s="114">
        <v>1.5</v>
      </c>
      <c r="T253" s="115">
        <v>5841</v>
      </c>
      <c r="U253" s="115">
        <v>1956</v>
      </c>
      <c r="V253" s="102">
        <v>1</v>
      </c>
      <c r="W253" s="116">
        <v>0.33333333333333331</v>
      </c>
      <c r="X253" s="849"/>
      <c r="Y253" s="848"/>
      <c r="Z253" s="102">
        <v>1</v>
      </c>
      <c r="AA253" s="116">
        <v>0.5</v>
      </c>
      <c r="AB253" s="102">
        <v>0</v>
      </c>
      <c r="AC253" s="116">
        <v>0</v>
      </c>
      <c r="AD253" s="102">
        <v>0</v>
      </c>
      <c r="AE253" s="116">
        <v>0</v>
      </c>
      <c r="AF253" s="117">
        <v>11677</v>
      </c>
      <c r="AG253" s="115">
        <v>5</v>
      </c>
      <c r="AH253" s="118">
        <v>4.2800890258517377E-4</v>
      </c>
      <c r="AI253" s="115">
        <v>11682</v>
      </c>
      <c r="AJ253" s="115">
        <v>17450</v>
      </c>
      <c r="AK253" s="116">
        <v>0.66945558739255018</v>
      </c>
      <c r="AL253" s="117">
        <v>11677</v>
      </c>
      <c r="AM253" s="117">
        <v>5</v>
      </c>
      <c r="AN253" s="115">
        <v>11682</v>
      </c>
      <c r="AO253" s="115">
        <v>3908</v>
      </c>
      <c r="AP253" s="116">
        <v>0.33467500214096085</v>
      </c>
      <c r="AQ253" s="115">
        <v>4</v>
      </c>
      <c r="AR253" s="116">
        <v>0.8</v>
      </c>
      <c r="AS253" s="115">
        <v>3912</v>
      </c>
      <c r="AT253" s="116">
        <v>0.33487416538263998</v>
      </c>
      <c r="AU253" s="115">
        <v>48</v>
      </c>
      <c r="AV253" s="116">
        <v>1.2282497441146366E-2</v>
      </c>
      <c r="AW253" s="102">
        <v>0</v>
      </c>
      <c r="AX253" s="116">
        <v>0</v>
      </c>
      <c r="AY253" s="102">
        <v>48</v>
      </c>
      <c r="AZ253" s="116">
        <v>1.2269938650306749E-2</v>
      </c>
      <c r="BA253" s="115">
        <v>32</v>
      </c>
      <c r="BB253" s="116">
        <v>0.66666666666666663</v>
      </c>
      <c r="BC253" s="102">
        <v>0</v>
      </c>
      <c r="BD253" s="116">
        <v>0</v>
      </c>
      <c r="BE253" s="102">
        <v>32</v>
      </c>
      <c r="BF253" s="116">
        <v>0.66666666666666663</v>
      </c>
      <c r="BG253" s="115">
        <v>4</v>
      </c>
      <c r="BH253" s="116">
        <v>1.0224948875255625E-3</v>
      </c>
      <c r="BI253" s="115">
        <v>11</v>
      </c>
      <c r="BJ253" s="116">
        <v>2.8118609406952966E-3</v>
      </c>
      <c r="BK253" s="115">
        <v>15</v>
      </c>
      <c r="BL253" s="116">
        <v>3.8343558282208589E-3</v>
      </c>
      <c r="BM253" s="102">
        <v>2</v>
      </c>
      <c r="BN253" s="116">
        <v>0.66666666666666663</v>
      </c>
      <c r="BO253" s="102">
        <v>2</v>
      </c>
      <c r="BP253" s="116">
        <v>1</v>
      </c>
      <c r="BQ253" s="119" t="s">
        <v>937</v>
      </c>
      <c r="BR253" s="228">
        <v>2</v>
      </c>
    </row>
    <row r="254" spans="1:1971" s="34" customFormat="1" x14ac:dyDescent="0.25">
      <c r="A254" s="208" t="s">
        <v>652</v>
      </c>
      <c r="B254" s="180" t="s">
        <v>656</v>
      </c>
      <c r="C254" s="180" t="s">
        <v>657</v>
      </c>
      <c r="D254" s="209" t="s">
        <v>499</v>
      </c>
      <c r="E254" s="197" t="s">
        <v>477</v>
      </c>
      <c r="F254" s="31" t="s">
        <v>491</v>
      </c>
      <c r="G254" s="263" t="s">
        <v>864</v>
      </c>
      <c r="H254" s="35"/>
      <c r="I254" s="35"/>
      <c r="J254" s="36"/>
      <c r="K254" s="35"/>
      <c r="L254" s="42"/>
      <c r="M254" s="42"/>
      <c r="N254" s="42"/>
      <c r="O254" s="33" t="s">
        <v>768</v>
      </c>
      <c r="P254" s="113">
        <v>2</v>
      </c>
      <c r="Q254" s="102">
        <v>0</v>
      </c>
      <c r="R254" s="102">
        <v>5</v>
      </c>
      <c r="S254" s="114">
        <v>2.5</v>
      </c>
      <c r="T254" s="115">
        <v>6516.5</v>
      </c>
      <c r="U254" s="115">
        <v>2525</v>
      </c>
      <c r="V254" s="102">
        <v>2</v>
      </c>
      <c r="W254" s="116">
        <v>0.4</v>
      </c>
      <c r="X254" s="849"/>
      <c r="Y254" s="848"/>
      <c r="Z254" s="102">
        <v>2</v>
      </c>
      <c r="AA254" s="116">
        <v>1</v>
      </c>
      <c r="AB254" s="102">
        <v>2</v>
      </c>
      <c r="AC254" s="116">
        <v>0.4</v>
      </c>
      <c r="AD254" s="102">
        <v>0</v>
      </c>
      <c r="AE254" s="116">
        <v>0</v>
      </c>
      <c r="AF254" s="117">
        <v>13024</v>
      </c>
      <c r="AG254" s="115">
        <v>9</v>
      </c>
      <c r="AH254" s="118">
        <v>6.9055474564566871E-4</v>
      </c>
      <c r="AI254" s="115">
        <v>13033</v>
      </c>
      <c r="AJ254" s="115">
        <v>18200</v>
      </c>
      <c r="AK254" s="116">
        <v>0.71609890109890106</v>
      </c>
      <c r="AL254" s="117">
        <v>13024</v>
      </c>
      <c r="AM254" s="117">
        <v>9</v>
      </c>
      <c r="AN254" s="115">
        <v>13033</v>
      </c>
      <c r="AO254" s="115">
        <v>5042</v>
      </c>
      <c r="AP254" s="116">
        <v>0.38713144963144963</v>
      </c>
      <c r="AQ254" s="115">
        <v>8</v>
      </c>
      <c r="AR254" s="116">
        <v>0.88888888888888884</v>
      </c>
      <c r="AS254" s="115">
        <v>5050</v>
      </c>
      <c r="AT254" s="116">
        <v>0.38747794061229185</v>
      </c>
      <c r="AU254" s="115">
        <v>48</v>
      </c>
      <c r="AV254" s="116">
        <v>9.5200317334391115E-3</v>
      </c>
      <c r="AW254" s="102">
        <v>0</v>
      </c>
      <c r="AX254" s="116">
        <v>0</v>
      </c>
      <c r="AY254" s="102">
        <v>48</v>
      </c>
      <c r="AZ254" s="116">
        <v>9.5049504950495047E-3</v>
      </c>
      <c r="BA254" s="115">
        <v>45</v>
      </c>
      <c r="BB254" s="116">
        <v>0.9375</v>
      </c>
      <c r="BC254" s="102">
        <v>0</v>
      </c>
      <c r="BD254" s="116">
        <v>0</v>
      </c>
      <c r="BE254" s="102">
        <v>45</v>
      </c>
      <c r="BF254" s="116">
        <v>0.9375</v>
      </c>
      <c r="BG254" s="115">
        <v>9</v>
      </c>
      <c r="BH254" s="116">
        <v>1.7821782178217822E-3</v>
      </c>
      <c r="BI254" s="115">
        <v>195</v>
      </c>
      <c r="BJ254" s="116">
        <v>3.8613861386138613E-2</v>
      </c>
      <c r="BK254" s="115">
        <v>204</v>
      </c>
      <c r="BL254" s="116">
        <v>4.0396039603960397E-2</v>
      </c>
      <c r="BM254" s="102">
        <v>1</v>
      </c>
      <c r="BN254" s="116">
        <v>0.2</v>
      </c>
      <c r="BO254" s="102">
        <v>1</v>
      </c>
      <c r="BP254" s="116">
        <v>0.5</v>
      </c>
      <c r="BQ254" s="119" t="s">
        <v>937</v>
      </c>
      <c r="BR254" s="228">
        <v>2</v>
      </c>
    </row>
    <row r="255" spans="1:1971" s="34" customFormat="1" x14ac:dyDescent="0.25">
      <c r="A255" s="208" t="s">
        <v>652</v>
      </c>
      <c r="B255" s="180" t="s">
        <v>656</v>
      </c>
      <c r="C255" s="180" t="s">
        <v>579</v>
      </c>
      <c r="D255" s="209" t="s">
        <v>499</v>
      </c>
      <c r="E255" s="197" t="s">
        <v>477</v>
      </c>
      <c r="F255" s="31" t="s">
        <v>491</v>
      </c>
      <c r="G255" s="263" t="s">
        <v>864</v>
      </c>
      <c r="H255" s="35"/>
      <c r="I255" s="35"/>
      <c r="J255" s="36"/>
      <c r="K255" s="35"/>
      <c r="L255" s="42"/>
      <c r="M255" s="42"/>
      <c r="N255" s="42"/>
      <c r="O255" s="33" t="s">
        <v>768</v>
      </c>
      <c r="P255" s="113">
        <v>2</v>
      </c>
      <c r="Q255" s="102">
        <v>0</v>
      </c>
      <c r="R255" s="102">
        <v>5</v>
      </c>
      <c r="S255" s="114">
        <v>2.5</v>
      </c>
      <c r="T255" s="115">
        <v>5144.5</v>
      </c>
      <c r="U255" s="115">
        <v>1779.5</v>
      </c>
      <c r="V255" s="102">
        <v>1</v>
      </c>
      <c r="W255" s="116">
        <v>0.2</v>
      </c>
      <c r="X255" s="849"/>
      <c r="Y255" s="848"/>
      <c r="Z255" s="102">
        <v>1</v>
      </c>
      <c r="AA255" s="116">
        <v>0.5</v>
      </c>
      <c r="AB255" s="102">
        <v>0</v>
      </c>
      <c r="AC255" s="116">
        <v>0</v>
      </c>
      <c r="AD255" s="102">
        <v>0</v>
      </c>
      <c r="AE255" s="116">
        <v>0</v>
      </c>
      <c r="AF255" s="117">
        <v>10283</v>
      </c>
      <c r="AG255" s="115">
        <v>6</v>
      </c>
      <c r="AH255" s="118">
        <v>5.8314705024783747E-4</v>
      </c>
      <c r="AI255" s="115">
        <v>10289</v>
      </c>
      <c r="AJ255" s="115">
        <v>16000</v>
      </c>
      <c r="AK255" s="116">
        <v>0.64306249999999998</v>
      </c>
      <c r="AL255" s="117">
        <v>10283</v>
      </c>
      <c r="AM255" s="117">
        <v>6</v>
      </c>
      <c r="AN255" s="115">
        <v>10289</v>
      </c>
      <c r="AO255" s="115">
        <v>3554</v>
      </c>
      <c r="AP255" s="116">
        <v>0.34561898278712438</v>
      </c>
      <c r="AQ255" s="115">
        <v>5</v>
      </c>
      <c r="AR255" s="116">
        <v>0.83333333333333337</v>
      </c>
      <c r="AS255" s="115">
        <v>3559</v>
      </c>
      <c r="AT255" s="116">
        <v>0.34590339197200892</v>
      </c>
      <c r="AU255" s="115">
        <v>103</v>
      </c>
      <c r="AV255" s="116">
        <v>2.8981429375351718E-2</v>
      </c>
      <c r="AW255" s="102">
        <v>0</v>
      </c>
      <c r="AX255" s="116">
        <v>0</v>
      </c>
      <c r="AY255" s="102">
        <v>103</v>
      </c>
      <c r="AZ255" s="116">
        <v>2.8940713683618995E-2</v>
      </c>
      <c r="BA255" s="115">
        <v>56</v>
      </c>
      <c r="BB255" s="116">
        <v>0.5436893203883495</v>
      </c>
      <c r="BC255" s="102">
        <v>0</v>
      </c>
      <c r="BD255" s="116">
        <v>0</v>
      </c>
      <c r="BE255" s="102">
        <v>56</v>
      </c>
      <c r="BF255" s="116">
        <v>0.5436893203883495</v>
      </c>
      <c r="BG255" s="115">
        <v>4</v>
      </c>
      <c r="BH255" s="116">
        <v>1.1239112110143299E-3</v>
      </c>
      <c r="BI255" s="115">
        <v>62</v>
      </c>
      <c r="BJ255" s="116">
        <v>1.7420623770722114E-2</v>
      </c>
      <c r="BK255" s="115">
        <v>66</v>
      </c>
      <c r="BL255" s="116">
        <v>1.8544534981736444E-2</v>
      </c>
      <c r="BM255" s="102">
        <v>4</v>
      </c>
      <c r="BN255" s="116">
        <v>0.8</v>
      </c>
      <c r="BO255" s="102">
        <v>2</v>
      </c>
      <c r="BP255" s="116">
        <v>1</v>
      </c>
      <c r="BQ255" s="119" t="s">
        <v>937</v>
      </c>
      <c r="BR255" s="228">
        <v>2</v>
      </c>
    </row>
    <row r="256" spans="1:1971" s="34" customFormat="1" x14ac:dyDescent="0.25">
      <c r="A256" s="208" t="s">
        <v>652</v>
      </c>
      <c r="B256" s="180" t="s">
        <v>656</v>
      </c>
      <c r="C256" s="180" t="s">
        <v>658</v>
      </c>
      <c r="D256" s="209" t="s">
        <v>499</v>
      </c>
      <c r="E256" s="197" t="s">
        <v>477</v>
      </c>
      <c r="F256" s="31" t="s">
        <v>491</v>
      </c>
      <c r="G256" s="263" t="s">
        <v>864</v>
      </c>
      <c r="H256" s="35"/>
      <c r="I256" s="35"/>
      <c r="J256" s="36"/>
      <c r="K256" s="35"/>
      <c r="L256" s="42"/>
      <c r="M256" s="42"/>
      <c r="N256" s="42"/>
      <c r="O256" s="33" t="s">
        <v>768</v>
      </c>
      <c r="P256" s="113">
        <v>2</v>
      </c>
      <c r="Q256" s="102">
        <v>0</v>
      </c>
      <c r="R256" s="102">
        <v>5</v>
      </c>
      <c r="S256" s="114">
        <v>2.5</v>
      </c>
      <c r="T256" s="115">
        <v>6038</v>
      </c>
      <c r="U256" s="115">
        <v>2371.5</v>
      </c>
      <c r="V256" s="102">
        <v>2</v>
      </c>
      <c r="W256" s="116">
        <v>0.4</v>
      </c>
      <c r="X256" s="849"/>
      <c r="Y256" s="848"/>
      <c r="Z256" s="102">
        <v>1</v>
      </c>
      <c r="AA256" s="116">
        <v>0.5</v>
      </c>
      <c r="AB256" s="102">
        <v>1</v>
      </c>
      <c r="AC256" s="116">
        <v>0.2</v>
      </c>
      <c r="AD256" s="102">
        <v>1</v>
      </c>
      <c r="AE256" s="116">
        <v>0.5</v>
      </c>
      <c r="AF256" s="117">
        <v>12074</v>
      </c>
      <c r="AG256" s="115">
        <v>2</v>
      </c>
      <c r="AH256" s="118">
        <v>1.6561775422325274E-4</v>
      </c>
      <c r="AI256" s="115">
        <v>12076</v>
      </c>
      <c r="AJ256" s="115">
        <v>18250</v>
      </c>
      <c r="AK256" s="116">
        <v>0.66169863013698627</v>
      </c>
      <c r="AL256" s="117">
        <v>12074</v>
      </c>
      <c r="AM256" s="117">
        <v>2</v>
      </c>
      <c r="AN256" s="115">
        <v>12076</v>
      </c>
      <c r="AO256" s="115">
        <v>4741</v>
      </c>
      <c r="AP256" s="116">
        <v>0.3926619181712771</v>
      </c>
      <c r="AQ256" s="115">
        <v>2</v>
      </c>
      <c r="AR256" s="116">
        <v>1</v>
      </c>
      <c r="AS256" s="115">
        <v>4743</v>
      </c>
      <c r="AT256" s="116">
        <v>0.39276250414044384</v>
      </c>
      <c r="AU256" s="115">
        <v>101</v>
      </c>
      <c r="AV256" s="116">
        <v>2.130352246361527E-2</v>
      </c>
      <c r="AW256" s="102">
        <v>0</v>
      </c>
      <c r="AX256" s="116">
        <v>0</v>
      </c>
      <c r="AY256" s="102">
        <v>101</v>
      </c>
      <c r="AZ256" s="116">
        <v>2.1294539321104786E-2</v>
      </c>
      <c r="BA256" s="115">
        <v>52</v>
      </c>
      <c r="BB256" s="116">
        <v>0.51485148514851486</v>
      </c>
      <c r="BC256" s="102">
        <v>0</v>
      </c>
      <c r="BD256" s="116">
        <v>0</v>
      </c>
      <c r="BE256" s="102">
        <v>52</v>
      </c>
      <c r="BF256" s="116">
        <v>0.51485148514851486</v>
      </c>
      <c r="BG256" s="115">
        <v>14</v>
      </c>
      <c r="BH256" s="116">
        <v>2.9517183217372973E-3</v>
      </c>
      <c r="BI256" s="115">
        <v>87</v>
      </c>
      <c r="BJ256" s="116">
        <v>1.8342820999367487E-2</v>
      </c>
      <c r="BK256" s="115">
        <v>101</v>
      </c>
      <c r="BL256" s="116">
        <v>2.1294539321104786E-2</v>
      </c>
      <c r="BM256" s="102">
        <v>2</v>
      </c>
      <c r="BN256" s="116">
        <v>0.4</v>
      </c>
      <c r="BO256" s="102">
        <v>0</v>
      </c>
      <c r="BP256" s="116">
        <v>0</v>
      </c>
      <c r="BQ256" s="119" t="s">
        <v>937</v>
      </c>
      <c r="BR256" s="228">
        <v>2</v>
      </c>
    </row>
    <row r="257" spans="1:1971" s="49" customFormat="1" ht="13.8" thickBot="1" x14ac:dyDescent="0.3">
      <c r="A257" s="210" t="s">
        <v>652</v>
      </c>
      <c r="B257" s="181" t="s">
        <v>656</v>
      </c>
      <c r="C257" s="181" t="s">
        <v>485</v>
      </c>
      <c r="D257" s="211" t="s">
        <v>499</v>
      </c>
      <c r="E257" s="198" t="s">
        <v>477</v>
      </c>
      <c r="F257" s="45" t="s">
        <v>491</v>
      </c>
      <c r="G257" s="264" t="s">
        <v>864</v>
      </c>
      <c r="H257" s="76" t="s">
        <v>765</v>
      </c>
      <c r="I257" s="76" t="s">
        <v>789</v>
      </c>
      <c r="J257" s="77" t="s">
        <v>790</v>
      </c>
      <c r="K257" s="76" t="s">
        <v>766</v>
      </c>
      <c r="L257" s="48">
        <v>71037</v>
      </c>
      <c r="M257" s="48">
        <v>627</v>
      </c>
      <c r="N257" s="48">
        <v>135</v>
      </c>
      <c r="O257" s="226" t="s">
        <v>768</v>
      </c>
      <c r="P257" s="121">
        <v>2</v>
      </c>
      <c r="Q257" s="122">
        <v>0</v>
      </c>
      <c r="R257" s="122">
        <v>6</v>
      </c>
      <c r="S257" s="123">
        <v>3</v>
      </c>
      <c r="T257" s="124">
        <v>5753</v>
      </c>
      <c r="U257" s="124">
        <v>2136</v>
      </c>
      <c r="V257" s="122">
        <v>3</v>
      </c>
      <c r="W257" s="125">
        <v>0.5</v>
      </c>
      <c r="X257" s="851"/>
      <c r="Y257" s="850"/>
      <c r="Z257" s="122">
        <v>2</v>
      </c>
      <c r="AA257" s="125">
        <v>1</v>
      </c>
      <c r="AB257" s="122">
        <v>0</v>
      </c>
      <c r="AC257" s="125">
        <v>0</v>
      </c>
      <c r="AD257" s="122">
        <v>0</v>
      </c>
      <c r="AE257" s="125">
        <v>0</v>
      </c>
      <c r="AF257" s="48">
        <v>11505</v>
      </c>
      <c r="AG257" s="124">
        <v>1</v>
      </c>
      <c r="AH257" s="126">
        <v>8.6911176777333571E-5</v>
      </c>
      <c r="AI257" s="124">
        <v>11506</v>
      </c>
      <c r="AJ257" s="124">
        <v>16400</v>
      </c>
      <c r="AK257" s="125">
        <v>0.70158536585365849</v>
      </c>
      <c r="AL257" s="48">
        <v>11505</v>
      </c>
      <c r="AM257" s="48">
        <v>1</v>
      </c>
      <c r="AN257" s="124">
        <v>11506</v>
      </c>
      <c r="AO257" s="124">
        <v>4272</v>
      </c>
      <c r="AP257" s="125">
        <v>0.37131681877444589</v>
      </c>
      <c r="AQ257" s="124">
        <v>0</v>
      </c>
      <c r="AR257" s="125">
        <v>0</v>
      </c>
      <c r="AS257" s="124">
        <v>4272</v>
      </c>
      <c r="AT257" s="125">
        <v>0.37128454719276899</v>
      </c>
      <c r="AU257" s="124">
        <v>42</v>
      </c>
      <c r="AV257" s="125">
        <v>9.8314606741573031E-3</v>
      </c>
      <c r="AW257" s="122">
        <v>0</v>
      </c>
      <c r="AX257" s="116">
        <v>0</v>
      </c>
      <c r="AY257" s="122">
        <v>42</v>
      </c>
      <c r="AZ257" s="125">
        <v>9.8314606741573031E-3</v>
      </c>
      <c r="BA257" s="124">
        <v>34</v>
      </c>
      <c r="BB257" s="125">
        <v>0.80952380952380953</v>
      </c>
      <c r="BC257" s="122">
        <v>0</v>
      </c>
      <c r="BD257" s="116">
        <v>0</v>
      </c>
      <c r="BE257" s="122">
        <v>34</v>
      </c>
      <c r="BF257" s="125">
        <v>0.80952380952380953</v>
      </c>
      <c r="BG257" s="124">
        <v>10</v>
      </c>
      <c r="BH257" s="125">
        <v>2.3408239700374533E-3</v>
      </c>
      <c r="BI257" s="124">
        <v>94</v>
      </c>
      <c r="BJ257" s="125">
        <v>2.2003745318352062E-2</v>
      </c>
      <c r="BK257" s="124">
        <v>104</v>
      </c>
      <c r="BL257" s="125">
        <v>2.4344569288389514E-2</v>
      </c>
      <c r="BM257" s="122">
        <v>3</v>
      </c>
      <c r="BN257" s="125">
        <v>0.5</v>
      </c>
      <c r="BO257" s="122">
        <v>1</v>
      </c>
      <c r="BP257" s="125">
        <v>0.5</v>
      </c>
      <c r="BQ257" s="172" t="s">
        <v>937</v>
      </c>
      <c r="BR257" s="230">
        <v>2</v>
      </c>
    </row>
    <row r="258" spans="1:1971" s="55" customFormat="1" ht="13.8" thickBot="1" x14ac:dyDescent="0.3">
      <c r="A258" s="214" t="s">
        <v>728</v>
      </c>
      <c r="B258" s="183" t="s">
        <v>729</v>
      </c>
      <c r="C258" s="183" t="s">
        <v>475</v>
      </c>
      <c r="D258" s="215" t="s">
        <v>489</v>
      </c>
      <c r="E258" s="200" t="s">
        <v>490</v>
      </c>
      <c r="F258" s="53" t="s">
        <v>491</v>
      </c>
      <c r="G258" s="257" t="s">
        <v>864</v>
      </c>
      <c r="H258" s="76" t="s">
        <v>765</v>
      </c>
      <c r="I258" s="76" t="s">
        <v>776</v>
      </c>
      <c r="J258" s="77" t="s">
        <v>883</v>
      </c>
      <c r="K258" s="79" t="s">
        <v>766</v>
      </c>
      <c r="L258" s="57"/>
      <c r="M258" s="57"/>
      <c r="N258" s="57"/>
      <c r="O258" s="54" t="s">
        <v>768</v>
      </c>
      <c r="P258" s="137">
        <v>7</v>
      </c>
      <c r="Q258" s="138">
        <v>0</v>
      </c>
      <c r="R258" s="138">
        <v>17</v>
      </c>
      <c r="S258" s="139">
        <v>2.4285714285714284</v>
      </c>
      <c r="T258" s="140">
        <v>14365.428571428571</v>
      </c>
      <c r="U258" s="140">
        <v>5581.2857142857147</v>
      </c>
      <c r="V258" s="886"/>
      <c r="W258" s="887"/>
      <c r="X258" s="886"/>
      <c r="Y258" s="887"/>
      <c r="Z258" s="886"/>
      <c r="AA258" s="887"/>
      <c r="AB258" s="138">
        <v>6</v>
      </c>
      <c r="AC258" s="141">
        <v>0.35294117647058826</v>
      </c>
      <c r="AD258" s="138">
        <v>5</v>
      </c>
      <c r="AE258" s="141">
        <v>0.7142857142857143</v>
      </c>
      <c r="AF258" s="142">
        <v>100558</v>
      </c>
      <c r="AG258" s="140"/>
      <c r="AH258" s="146"/>
      <c r="AI258" s="140">
        <v>100558</v>
      </c>
      <c r="AJ258" s="140">
        <v>145900</v>
      </c>
      <c r="AK258" s="141">
        <v>0.68922549691569568</v>
      </c>
      <c r="AL258" s="142">
        <v>100558</v>
      </c>
      <c r="AM258" s="142"/>
      <c r="AN258" s="140">
        <v>100558</v>
      </c>
      <c r="AO258" s="140">
        <v>39069</v>
      </c>
      <c r="AP258" s="141">
        <v>0.38852204697786352</v>
      </c>
      <c r="AQ258" s="140"/>
      <c r="AR258" s="141" t="s">
        <v>320</v>
      </c>
      <c r="AS258" s="140">
        <v>39069</v>
      </c>
      <c r="AT258" s="141">
        <v>0.38852204697786352</v>
      </c>
      <c r="AU258" s="140">
        <v>516</v>
      </c>
      <c r="AV258" s="141">
        <v>1.3207402288259234E-2</v>
      </c>
      <c r="AW258" s="138"/>
      <c r="AX258" s="141" t="s">
        <v>320</v>
      </c>
      <c r="AY258" s="138">
        <v>516</v>
      </c>
      <c r="AZ258" s="141">
        <v>1.3207402288259234E-2</v>
      </c>
      <c r="BA258" s="140">
        <v>368</v>
      </c>
      <c r="BB258" s="141">
        <v>0.71317829457364346</v>
      </c>
      <c r="BC258" s="138"/>
      <c r="BD258" s="141" t="s">
        <v>320</v>
      </c>
      <c r="BE258" s="138">
        <v>368</v>
      </c>
      <c r="BF258" s="141">
        <v>0.71317829457364346</v>
      </c>
      <c r="BG258" s="140">
        <v>1486</v>
      </c>
      <c r="BH258" s="141">
        <v>3.8035270930917096E-2</v>
      </c>
      <c r="BI258" s="140">
        <v>2652</v>
      </c>
      <c r="BJ258" s="141">
        <v>6.7879904783843967E-2</v>
      </c>
      <c r="BK258" s="140">
        <v>4138</v>
      </c>
      <c r="BL258" s="141">
        <v>0.10591517571476107</v>
      </c>
      <c r="BM258" s="138">
        <v>8</v>
      </c>
      <c r="BN258" s="141">
        <v>0.47058823529411764</v>
      </c>
      <c r="BO258" s="138">
        <v>3</v>
      </c>
      <c r="BP258" s="141">
        <v>0.42857142857142855</v>
      </c>
      <c r="BQ258" s="172" t="s">
        <v>937</v>
      </c>
      <c r="BR258" s="230">
        <v>7</v>
      </c>
      <c r="BS258" s="69"/>
      <c r="BT258" s="69"/>
      <c r="BU258" s="69"/>
      <c r="BV258" s="69"/>
      <c r="BW258" s="69"/>
      <c r="BX258" s="69"/>
      <c r="BY258" s="69"/>
      <c r="BZ258" s="69"/>
      <c r="CA258" s="69"/>
      <c r="CB258" s="69"/>
      <c r="CC258" s="69"/>
      <c r="CD258" s="69"/>
      <c r="CE258" s="69"/>
      <c r="CF258" s="69"/>
      <c r="CG258" s="69"/>
      <c r="CH258" s="69"/>
      <c r="CI258" s="69"/>
      <c r="CJ258" s="69"/>
      <c r="CK258" s="69"/>
      <c r="CL258" s="69"/>
      <c r="CM258" s="69"/>
      <c r="CN258" s="69"/>
      <c r="CO258" s="69"/>
      <c r="CP258" s="69"/>
      <c r="CQ258" s="69"/>
      <c r="CR258" s="69"/>
      <c r="CS258" s="69"/>
      <c r="CT258" s="69"/>
      <c r="CU258" s="69"/>
      <c r="CV258" s="69"/>
      <c r="CW258" s="69"/>
      <c r="CX258" s="69"/>
      <c r="CY258" s="69"/>
      <c r="CZ258" s="69"/>
      <c r="DA258" s="69"/>
      <c r="DB258" s="69"/>
      <c r="DC258" s="69"/>
      <c r="DD258" s="69"/>
      <c r="DE258" s="69"/>
      <c r="DF258" s="69"/>
      <c r="DG258" s="69"/>
      <c r="DH258" s="69"/>
      <c r="DI258" s="69"/>
      <c r="DJ258" s="69"/>
      <c r="DK258" s="69"/>
      <c r="DL258" s="69"/>
      <c r="DM258" s="69"/>
      <c r="DN258" s="69"/>
      <c r="DO258" s="69"/>
      <c r="DP258" s="69"/>
      <c r="DQ258" s="69"/>
      <c r="DR258" s="69"/>
      <c r="DS258" s="69"/>
      <c r="DT258" s="69"/>
      <c r="DU258" s="69"/>
      <c r="DV258" s="69"/>
      <c r="DW258" s="69"/>
      <c r="DX258" s="69"/>
      <c r="DY258" s="69"/>
      <c r="DZ258" s="69"/>
      <c r="EA258" s="69"/>
      <c r="EB258" s="69"/>
      <c r="EC258" s="69"/>
      <c r="ED258" s="69"/>
      <c r="EE258" s="69"/>
      <c r="EF258" s="69"/>
      <c r="EG258" s="69"/>
      <c r="EH258" s="69"/>
      <c r="EI258" s="69"/>
      <c r="EJ258" s="69"/>
      <c r="EK258" s="69"/>
      <c r="EL258" s="69"/>
      <c r="EM258" s="69"/>
      <c r="EN258" s="69"/>
      <c r="EO258" s="69"/>
      <c r="EP258" s="69"/>
      <c r="EQ258" s="69"/>
      <c r="ER258" s="69"/>
      <c r="ES258" s="69"/>
      <c r="ET258" s="69"/>
      <c r="EU258" s="69"/>
      <c r="EV258" s="69"/>
      <c r="EW258" s="69"/>
      <c r="EX258" s="69"/>
      <c r="EY258" s="69"/>
      <c r="EZ258" s="69"/>
      <c r="FA258" s="69"/>
      <c r="FB258" s="69"/>
      <c r="FC258" s="69"/>
      <c r="FD258" s="69"/>
      <c r="FE258" s="69"/>
      <c r="FF258" s="69"/>
      <c r="FG258" s="69"/>
      <c r="FH258" s="69"/>
      <c r="FI258" s="69"/>
      <c r="FJ258" s="69"/>
      <c r="FK258" s="69"/>
      <c r="FL258" s="69"/>
      <c r="FM258" s="69"/>
      <c r="FN258" s="69"/>
      <c r="FO258" s="69"/>
      <c r="FP258" s="69"/>
      <c r="FQ258" s="69"/>
      <c r="FR258" s="69"/>
      <c r="FS258" s="69"/>
      <c r="FT258" s="69"/>
      <c r="FU258" s="69"/>
      <c r="FV258" s="69"/>
      <c r="FW258" s="69"/>
      <c r="FX258" s="69"/>
      <c r="FY258" s="69"/>
      <c r="FZ258" s="69"/>
      <c r="GA258" s="69"/>
      <c r="GB258" s="69"/>
      <c r="GC258" s="69"/>
      <c r="GD258" s="69"/>
      <c r="GE258" s="69"/>
      <c r="GF258" s="69"/>
      <c r="GG258" s="69"/>
      <c r="GH258" s="69"/>
      <c r="GI258" s="69"/>
      <c r="GJ258" s="69"/>
      <c r="GK258" s="69"/>
      <c r="GL258" s="69"/>
      <c r="GM258" s="69"/>
      <c r="GN258" s="69"/>
      <c r="GO258" s="69"/>
      <c r="GP258" s="69"/>
      <c r="GQ258" s="69"/>
      <c r="GR258" s="69"/>
      <c r="GS258" s="69"/>
      <c r="GT258" s="69"/>
      <c r="GU258" s="69"/>
      <c r="GV258" s="69"/>
      <c r="GW258" s="69"/>
      <c r="GX258" s="69"/>
      <c r="GY258" s="69"/>
      <c r="GZ258" s="69"/>
      <c r="HA258" s="69"/>
      <c r="HB258" s="69"/>
      <c r="HC258" s="69"/>
      <c r="HD258" s="69"/>
      <c r="HE258" s="69"/>
      <c r="HF258" s="69"/>
      <c r="HG258" s="69"/>
      <c r="HH258" s="69"/>
      <c r="HI258" s="69"/>
      <c r="HJ258" s="69"/>
      <c r="HK258" s="69"/>
      <c r="HL258" s="69"/>
      <c r="HM258" s="69"/>
      <c r="HN258" s="69"/>
      <c r="HO258" s="69"/>
      <c r="HP258" s="69"/>
      <c r="HQ258" s="69"/>
      <c r="HR258" s="69"/>
      <c r="HS258" s="69"/>
      <c r="HT258" s="69"/>
      <c r="HU258" s="69"/>
      <c r="HV258" s="69"/>
      <c r="HW258" s="69"/>
      <c r="HX258" s="69"/>
      <c r="HY258" s="69"/>
      <c r="HZ258" s="69"/>
      <c r="IA258" s="69"/>
      <c r="IB258" s="69"/>
      <c r="IC258" s="69"/>
      <c r="ID258" s="69"/>
      <c r="IE258" s="69"/>
      <c r="IF258" s="69"/>
      <c r="IG258" s="69"/>
      <c r="IH258" s="69"/>
      <c r="II258" s="69"/>
      <c r="IJ258" s="69"/>
      <c r="IK258" s="69"/>
      <c r="IL258" s="69"/>
      <c r="IM258" s="69"/>
      <c r="IN258" s="69"/>
      <c r="IO258" s="69"/>
      <c r="IP258" s="69"/>
      <c r="IQ258" s="69"/>
      <c r="IR258" s="69"/>
      <c r="IS258" s="69"/>
      <c r="IT258" s="69"/>
      <c r="IU258" s="69"/>
      <c r="IV258" s="69"/>
      <c r="IW258" s="69"/>
      <c r="IX258" s="69"/>
      <c r="IY258" s="69"/>
      <c r="IZ258" s="69"/>
      <c r="JA258" s="69"/>
      <c r="JB258" s="69"/>
      <c r="JC258" s="69"/>
      <c r="JD258" s="69"/>
      <c r="JE258" s="69"/>
      <c r="JF258" s="69"/>
      <c r="JG258" s="69"/>
      <c r="JH258" s="69"/>
      <c r="JI258" s="69"/>
      <c r="JJ258" s="69"/>
      <c r="JK258" s="69"/>
      <c r="JL258" s="69"/>
      <c r="JM258" s="69"/>
      <c r="JN258" s="69"/>
      <c r="JO258" s="69"/>
      <c r="JP258" s="69"/>
      <c r="JQ258" s="69"/>
      <c r="JR258" s="69"/>
      <c r="JS258" s="69"/>
      <c r="JT258" s="69"/>
      <c r="JU258" s="69"/>
      <c r="JV258" s="69"/>
      <c r="JW258" s="69"/>
      <c r="JX258" s="69"/>
      <c r="JY258" s="69"/>
      <c r="JZ258" s="69"/>
      <c r="KA258" s="69"/>
      <c r="KB258" s="69"/>
      <c r="KC258" s="69"/>
      <c r="KD258" s="69"/>
      <c r="KE258" s="69"/>
      <c r="KF258" s="69"/>
      <c r="KG258" s="69"/>
      <c r="KH258" s="69"/>
      <c r="KI258" s="69"/>
      <c r="KJ258" s="69"/>
      <c r="KK258" s="69"/>
      <c r="KL258" s="69"/>
      <c r="KM258" s="69"/>
      <c r="KN258" s="69"/>
      <c r="KO258" s="69"/>
      <c r="KP258" s="69"/>
      <c r="KQ258" s="69"/>
      <c r="KR258" s="69"/>
      <c r="KS258" s="69"/>
      <c r="KT258" s="69"/>
      <c r="KU258" s="69"/>
      <c r="KV258" s="69"/>
      <c r="KW258" s="69"/>
      <c r="KX258" s="69"/>
      <c r="KY258" s="69"/>
      <c r="KZ258" s="69"/>
      <c r="LA258" s="69"/>
      <c r="LB258" s="69"/>
      <c r="LC258" s="69"/>
      <c r="LD258" s="69"/>
      <c r="LE258" s="69"/>
      <c r="LF258" s="69"/>
      <c r="LG258" s="69"/>
      <c r="LH258" s="69"/>
      <c r="LI258" s="69"/>
      <c r="LJ258" s="69"/>
      <c r="LK258" s="69"/>
      <c r="LL258" s="69"/>
      <c r="LM258" s="69"/>
      <c r="LN258" s="69"/>
      <c r="LO258" s="69"/>
      <c r="LP258" s="69"/>
      <c r="LQ258" s="69"/>
      <c r="LR258" s="69"/>
      <c r="LS258" s="69"/>
      <c r="LT258" s="69"/>
      <c r="LU258" s="69"/>
      <c r="LV258" s="69"/>
      <c r="LW258" s="69"/>
      <c r="LX258" s="69"/>
      <c r="LY258" s="69"/>
      <c r="LZ258" s="69"/>
      <c r="MA258" s="69"/>
      <c r="MB258" s="69"/>
      <c r="MC258" s="69"/>
      <c r="MD258" s="69"/>
      <c r="ME258" s="69"/>
      <c r="MF258" s="69"/>
      <c r="MG258" s="69"/>
      <c r="MH258" s="69"/>
      <c r="MI258" s="69"/>
      <c r="MJ258" s="69"/>
      <c r="MK258" s="69"/>
      <c r="ML258" s="69"/>
      <c r="MM258" s="69"/>
      <c r="MN258" s="69"/>
      <c r="MO258" s="69"/>
      <c r="MP258" s="69"/>
      <c r="MQ258" s="69"/>
      <c r="MR258" s="69"/>
      <c r="MS258" s="69"/>
      <c r="MT258" s="69"/>
      <c r="MU258" s="69"/>
      <c r="MV258" s="69"/>
      <c r="MW258" s="69"/>
      <c r="MX258" s="69"/>
      <c r="MY258" s="69"/>
      <c r="MZ258" s="69"/>
      <c r="NA258" s="69"/>
      <c r="NB258" s="69"/>
      <c r="NC258" s="69"/>
      <c r="ND258" s="69"/>
      <c r="NE258" s="69"/>
      <c r="NF258" s="69"/>
      <c r="NG258" s="69"/>
      <c r="NH258" s="69"/>
      <c r="NI258" s="69"/>
      <c r="NJ258" s="69"/>
      <c r="NK258" s="69"/>
      <c r="NL258" s="69"/>
      <c r="NM258" s="69"/>
      <c r="NN258" s="69"/>
      <c r="NO258" s="69"/>
      <c r="NP258" s="69"/>
      <c r="NQ258" s="69"/>
      <c r="NR258" s="69"/>
      <c r="NS258" s="69"/>
      <c r="NT258" s="69"/>
      <c r="NU258" s="69"/>
      <c r="NV258" s="69"/>
      <c r="NW258" s="69"/>
      <c r="NX258" s="69"/>
      <c r="NY258" s="69"/>
      <c r="NZ258" s="69"/>
      <c r="OA258" s="69"/>
      <c r="OB258" s="69"/>
      <c r="OC258" s="69"/>
      <c r="OD258" s="69"/>
      <c r="OE258" s="69"/>
      <c r="OF258" s="69"/>
      <c r="OG258" s="69"/>
      <c r="OH258" s="69"/>
      <c r="OI258" s="69"/>
      <c r="OJ258" s="69"/>
      <c r="OK258" s="69"/>
      <c r="OL258" s="69"/>
      <c r="OM258" s="69"/>
      <c r="ON258" s="69"/>
      <c r="OO258" s="69"/>
      <c r="OP258" s="69"/>
      <c r="OQ258" s="69"/>
      <c r="OR258" s="69"/>
      <c r="OS258" s="69"/>
      <c r="OT258" s="69"/>
      <c r="OU258" s="69"/>
      <c r="OV258" s="69"/>
      <c r="OW258" s="69"/>
      <c r="OX258" s="69"/>
      <c r="OY258" s="69"/>
      <c r="OZ258" s="69"/>
      <c r="PA258" s="69"/>
      <c r="PB258" s="69"/>
      <c r="PC258" s="69"/>
      <c r="PD258" s="69"/>
      <c r="PE258" s="69"/>
      <c r="PF258" s="69"/>
      <c r="PG258" s="69"/>
      <c r="PH258" s="69"/>
      <c r="PI258" s="69"/>
      <c r="PJ258" s="69"/>
      <c r="PK258" s="69"/>
      <c r="PL258" s="69"/>
      <c r="PM258" s="69"/>
      <c r="PN258" s="69"/>
      <c r="PO258" s="69"/>
      <c r="PP258" s="69"/>
      <c r="PQ258" s="69"/>
      <c r="PR258" s="69"/>
      <c r="PS258" s="69"/>
      <c r="PT258" s="69"/>
      <c r="PU258" s="69"/>
      <c r="PV258" s="69"/>
      <c r="PW258" s="69"/>
      <c r="PX258" s="69"/>
      <c r="PY258" s="69"/>
      <c r="PZ258" s="69"/>
      <c r="QA258" s="69"/>
      <c r="QB258" s="69"/>
      <c r="QC258" s="69"/>
      <c r="QD258" s="69"/>
      <c r="QE258" s="69"/>
      <c r="QF258" s="69"/>
      <c r="QG258" s="69"/>
      <c r="QH258" s="69"/>
      <c r="QI258" s="69"/>
      <c r="QJ258" s="69"/>
      <c r="QK258" s="69"/>
      <c r="QL258" s="69"/>
      <c r="QM258" s="69"/>
      <c r="QN258" s="69"/>
      <c r="QO258" s="69"/>
      <c r="QP258" s="69"/>
      <c r="QQ258" s="69"/>
      <c r="QR258" s="69"/>
      <c r="QS258" s="69"/>
      <c r="QT258" s="69"/>
      <c r="QU258" s="69"/>
      <c r="QV258" s="69"/>
      <c r="QW258" s="69"/>
      <c r="QX258" s="69"/>
      <c r="QY258" s="69"/>
      <c r="QZ258" s="69"/>
      <c r="RA258" s="69"/>
      <c r="RB258" s="69"/>
      <c r="RC258" s="69"/>
      <c r="RD258" s="69"/>
      <c r="RE258" s="69"/>
      <c r="RF258" s="69"/>
      <c r="RG258" s="69"/>
      <c r="RH258" s="69"/>
      <c r="RI258" s="69"/>
      <c r="RJ258" s="69"/>
      <c r="RK258" s="69"/>
      <c r="RL258" s="69"/>
      <c r="RM258" s="69"/>
      <c r="RN258" s="69"/>
      <c r="RO258" s="69"/>
      <c r="RP258" s="69"/>
      <c r="RQ258" s="69"/>
      <c r="RR258" s="69"/>
      <c r="RS258" s="69"/>
      <c r="RT258" s="69"/>
      <c r="RU258" s="69"/>
      <c r="RV258" s="69"/>
      <c r="RW258" s="69"/>
      <c r="RX258" s="69"/>
      <c r="RY258" s="69"/>
      <c r="RZ258" s="69"/>
      <c r="SA258" s="69"/>
      <c r="SB258" s="69"/>
      <c r="SC258" s="69"/>
      <c r="SD258" s="69"/>
      <c r="SE258" s="69"/>
      <c r="SF258" s="69"/>
      <c r="SG258" s="69"/>
      <c r="SH258" s="69"/>
      <c r="SI258" s="69"/>
      <c r="SJ258" s="69"/>
      <c r="SK258" s="69"/>
      <c r="SL258" s="69"/>
      <c r="SM258" s="69"/>
      <c r="SN258" s="69"/>
      <c r="SO258" s="69"/>
      <c r="SP258" s="69"/>
      <c r="SQ258" s="69"/>
      <c r="SR258" s="69"/>
      <c r="SS258" s="69"/>
      <c r="ST258" s="69"/>
      <c r="SU258" s="69"/>
      <c r="SV258" s="69"/>
      <c r="SW258" s="69"/>
      <c r="SX258" s="69"/>
      <c r="SY258" s="69"/>
      <c r="SZ258" s="69"/>
      <c r="TA258" s="69"/>
      <c r="TB258" s="69"/>
      <c r="TC258" s="69"/>
      <c r="TD258" s="69"/>
      <c r="TE258" s="69"/>
      <c r="TF258" s="69"/>
      <c r="TG258" s="69"/>
      <c r="TH258" s="69"/>
      <c r="TI258" s="69"/>
      <c r="TJ258" s="69"/>
      <c r="TK258" s="69"/>
      <c r="TL258" s="69"/>
      <c r="TM258" s="69"/>
      <c r="TN258" s="69"/>
      <c r="TO258" s="69"/>
      <c r="TP258" s="69"/>
      <c r="TQ258" s="69"/>
      <c r="TR258" s="69"/>
      <c r="TS258" s="69"/>
      <c r="TT258" s="69"/>
      <c r="TU258" s="69"/>
      <c r="TV258" s="69"/>
      <c r="TW258" s="69"/>
      <c r="TX258" s="69"/>
      <c r="TY258" s="69"/>
      <c r="TZ258" s="69"/>
      <c r="UA258" s="69"/>
      <c r="UB258" s="69"/>
      <c r="UC258" s="69"/>
      <c r="UD258" s="69"/>
      <c r="UE258" s="69"/>
      <c r="UF258" s="69"/>
      <c r="UG258" s="69"/>
      <c r="UH258" s="69"/>
      <c r="UI258" s="69"/>
      <c r="UJ258" s="69"/>
      <c r="UK258" s="69"/>
      <c r="UL258" s="69"/>
      <c r="UM258" s="69"/>
      <c r="UN258" s="69"/>
      <c r="UO258" s="69"/>
      <c r="UP258" s="69"/>
      <c r="UQ258" s="69"/>
      <c r="UR258" s="69"/>
      <c r="US258" s="69"/>
      <c r="UT258" s="69"/>
      <c r="UU258" s="69"/>
      <c r="UV258" s="69"/>
      <c r="UW258" s="69"/>
      <c r="UX258" s="69"/>
      <c r="UY258" s="69"/>
      <c r="UZ258" s="69"/>
      <c r="VA258" s="69"/>
      <c r="VB258" s="69"/>
      <c r="VC258" s="69"/>
      <c r="VD258" s="69"/>
      <c r="VE258" s="69"/>
      <c r="VF258" s="69"/>
      <c r="VG258" s="69"/>
      <c r="VH258" s="69"/>
      <c r="VI258" s="69"/>
      <c r="VJ258" s="69"/>
      <c r="VK258" s="69"/>
      <c r="VL258" s="69"/>
      <c r="VM258" s="69"/>
      <c r="VN258" s="69"/>
      <c r="VO258" s="69"/>
      <c r="VP258" s="69"/>
      <c r="VQ258" s="69"/>
      <c r="VR258" s="69"/>
      <c r="VS258" s="69"/>
      <c r="VT258" s="69"/>
      <c r="VU258" s="69"/>
      <c r="VV258" s="69"/>
      <c r="VW258" s="69"/>
      <c r="VX258" s="69"/>
      <c r="VY258" s="69"/>
      <c r="VZ258" s="69"/>
      <c r="WA258" s="69"/>
      <c r="WB258" s="69"/>
      <c r="WC258" s="69"/>
      <c r="WD258" s="69"/>
      <c r="WE258" s="69"/>
      <c r="WF258" s="69"/>
      <c r="WG258" s="69"/>
      <c r="WH258" s="69"/>
      <c r="WI258" s="69"/>
      <c r="WJ258" s="69"/>
      <c r="WK258" s="69"/>
      <c r="WL258" s="69"/>
      <c r="WM258" s="69"/>
      <c r="WN258" s="69"/>
      <c r="WO258" s="69"/>
      <c r="WP258" s="69"/>
      <c r="WQ258" s="69"/>
      <c r="WR258" s="69"/>
      <c r="WS258" s="69"/>
      <c r="WT258" s="69"/>
      <c r="WU258" s="69"/>
      <c r="WV258" s="69"/>
      <c r="WW258" s="69"/>
      <c r="WX258" s="69"/>
      <c r="WY258" s="69"/>
      <c r="WZ258" s="69"/>
      <c r="XA258" s="69"/>
      <c r="XB258" s="69"/>
      <c r="XC258" s="69"/>
      <c r="XD258" s="69"/>
      <c r="XE258" s="69"/>
      <c r="XF258" s="69"/>
      <c r="XG258" s="69"/>
      <c r="XH258" s="69"/>
      <c r="XI258" s="69"/>
      <c r="XJ258" s="69"/>
      <c r="XK258" s="69"/>
      <c r="XL258" s="69"/>
      <c r="XM258" s="69"/>
      <c r="XN258" s="69"/>
      <c r="XO258" s="69"/>
      <c r="XP258" s="69"/>
      <c r="XQ258" s="69"/>
      <c r="XR258" s="69"/>
      <c r="XS258" s="69"/>
      <c r="XT258" s="69"/>
      <c r="XU258" s="69"/>
      <c r="XV258" s="69"/>
      <c r="XW258" s="69"/>
      <c r="XX258" s="69"/>
      <c r="XY258" s="69"/>
      <c r="XZ258" s="69"/>
      <c r="YA258" s="69"/>
      <c r="YB258" s="69"/>
      <c r="YC258" s="69"/>
      <c r="YD258" s="69"/>
      <c r="YE258" s="69"/>
      <c r="YF258" s="69"/>
      <c r="YG258" s="69"/>
      <c r="YH258" s="69"/>
      <c r="YI258" s="69"/>
      <c r="YJ258" s="69"/>
      <c r="YK258" s="69"/>
      <c r="YL258" s="69"/>
      <c r="YM258" s="69"/>
      <c r="YN258" s="69"/>
      <c r="YO258" s="69"/>
      <c r="YP258" s="69"/>
      <c r="YQ258" s="69"/>
      <c r="YR258" s="69"/>
      <c r="YS258" s="69"/>
      <c r="YT258" s="69"/>
      <c r="YU258" s="69"/>
      <c r="YV258" s="69"/>
      <c r="YW258" s="69"/>
      <c r="YX258" s="69"/>
      <c r="YY258" s="69"/>
      <c r="YZ258" s="69"/>
      <c r="ZA258" s="69"/>
      <c r="ZB258" s="69"/>
      <c r="ZC258" s="69"/>
      <c r="ZD258" s="69"/>
      <c r="ZE258" s="69"/>
      <c r="ZF258" s="69"/>
      <c r="ZG258" s="69"/>
      <c r="ZH258" s="69"/>
      <c r="ZI258" s="69"/>
      <c r="ZJ258" s="69"/>
      <c r="ZK258" s="69"/>
      <c r="ZL258" s="69"/>
      <c r="ZM258" s="69"/>
      <c r="ZN258" s="69"/>
      <c r="ZO258" s="69"/>
      <c r="ZP258" s="69"/>
      <c r="ZQ258" s="69"/>
      <c r="ZR258" s="69"/>
      <c r="ZS258" s="69"/>
      <c r="ZT258" s="69"/>
      <c r="ZU258" s="69"/>
      <c r="ZV258" s="69"/>
      <c r="ZW258" s="69"/>
      <c r="ZX258" s="69"/>
      <c r="ZY258" s="69"/>
      <c r="ZZ258" s="69"/>
      <c r="AAA258" s="69"/>
      <c r="AAB258" s="69"/>
      <c r="AAC258" s="69"/>
      <c r="AAD258" s="69"/>
      <c r="AAE258" s="69"/>
      <c r="AAF258" s="69"/>
      <c r="AAG258" s="69"/>
      <c r="AAH258" s="69"/>
      <c r="AAI258" s="69"/>
      <c r="AAJ258" s="69"/>
      <c r="AAK258" s="69"/>
      <c r="AAL258" s="69"/>
      <c r="AAM258" s="69"/>
      <c r="AAN258" s="69"/>
      <c r="AAO258" s="69"/>
      <c r="AAP258" s="69"/>
      <c r="AAQ258" s="69"/>
      <c r="AAR258" s="69"/>
      <c r="AAS258" s="69"/>
      <c r="AAT258" s="69"/>
      <c r="AAU258" s="69"/>
      <c r="AAV258" s="69"/>
      <c r="AAW258" s="69"/>
      <c r="AAX258" s="69"/>
      <c r="AAY258" s="69"/>
      <c r="AAZ258" s="69"/>
      <c r="ABA258" s="69"/>
      <c r="ABB258" s="69"/>
      <c r="ABC258" s="69"/>
      <c r="ABD258" s="69"/>
      <c r="ABE258" s="69"/>
      <c r="ABF258" s="69"/>
      <c r="ABG258" s="69"/>
      <c r="ABH258" s="69"/>
      <c r="ABI258" s="69"/>
      <c r="ABJ258" s="69"/>
      <c r="ABK258" s="69"/>
      <c r="ABL258" s="69"/>
      <c r="ABM258" s="69"/>
      <c r="ABN258" s="69"/>
      <c r="ABO258" s="69"/>
      <c r="ABP258" s="69"/>
      <c r="ABQ258" s="69"/>
      <c r="ABR258" s="69"/>
      <c r="ABS258" s="69"/>
      <c r="ABT258" s="69"/>
      <c r="ABU258" s="69"/>
      <c r="ABV258" s="69"/>
      <c r="ABW258" s="69"/>
      <c r="ABX258" s="69"/>
      <c r="ABY258" s="69"/>
      <c r="ABZ258" s="69"/>
      <c r="ACA258" s="69"/>
      <c r="ACB258" s="69"/>
      <c r="ACC258" s="69"/>
      <c r="ACD258" s="69"/>
      <c r="ACE258" s="69"/>
      <c r="ACF258" s="69"/>
      <c r="ACG258" s="69"/>
      <c r="ACH258" s="69"/>
      <c r="ACI258" s="69"/>
      <c r="ACJ258" s="69"/>
      <c r="ACK258" s="69"/>
      <c r="ACL258" s="69"/>
      <c r="ACM258" s="69"/>
      <c r="ACN258" s="69"/>
      <c r="ACO258" s="69"/>
      <c r="ACP258" s="69"/>
      <c r="ACQ258" s="69"/>
      <c r="ACR258" s="69"/>
      <c r="ACS258" s="69"/>
      <c r="ACT258" s="69"/>
      <c r="ACU258" s="69"/>
      <c r="ACV258" s="69"/>
      <c r="ACW258" s="69"/>
      <c r="ACX258" s="69"/>
      <c r="ACY258" s="69"/>
      <c r="ACZ258" s="69"/>
      <c r="ADA258" s="69"/>
      <c r="ADB258" s="69"/>
      <c r="ADC258" s="69"/>
      <c r="ADD258" s="69"/>
      <c r="ADE258" s="69"/>
      <c r="ADF258" s="69"/>
      <c r="ADG258" s="69"/>
      <c r="ADH258" s="69"/>
      <c r="ADI258" s="69"/>
      <c r="ADJ258" s="69"/>
      <c r="ADK258" s="69"/>
      <c r="ADL258" s="69"/>
      <c r="ADM258" s="69"/>
      <c r="ADN258" s="69"/>
      <c r="ADO258" s="69"/>
      <c r="ADP258" s="69"/>
      <c r="ADQ258" s="69"/>
      <c r="ADR258" s="69"/>
      <c r="ADS258" s="69"/>
      <c r="ADT258" s="69"/>
      <c r="ADU258" s="69"/>
      <c r="ADV258" s="69"/>
      <c r="ADW258" s="69"/>
      <c r="ADX258" s="69"/>
      <c r="ADY258" s="69"/>
      <c r="ADZ258" s="69"/>
      <c r="AEA258" s="69"/>
      <c r="AEB258" s="69"/>
      <c r="AEC258" s="69"/>
      <c r="AED258" s="69"/>
      <c r="AEE258" s="69"/>
      <c r="AEF258" s="69"/>
      <c r="AEG258" s="69"/>
      <c r="AEH258" s="69"/>
      <c r="AEI258" s="69"/>
      <c r="AEJ258" s="69"/>
      <c r="AEK258" s="69"/>
      <c r="AEL258" s="69"/>
      <c r="AEM258" s="69"/>
      <c r="AEN258" s="69"/>
      <c r="AEO258" s="69"/>
      <c r="AEP258" s="69"/>
      <c r="AEQ258" s="69"/>
      <c r="AER258" s="69"/>
      <c r="AES258" s="69"/>
      <c r="AET258" s="69"/>
      <c r="AEU258" s="69"/>
      <c r="AEV258" s="69"/>
      <c r="AEW258" s="69"/>
      <c r="AEX258" s="69"/>
      <c r="AEY258" s="69"/>
      <c r="AEZ258" s="69"/>
      <c r="AFA258" s="69"/>
      <c r="AFB258" s="69"/>
      <c r="AFC258" s="69"/>
      <c r="AFD258" s="69"/>
      <c r="AFE258" s="69"/>
      <c r="AFF258" s="69"/>
      <c r="AFG258" s="69"/>
      <c r="AFH258" s="69"/>
      <c r="AFI258" s="69"/>
      <c r="AFJ258" s="69"/>
      <c r="AFK258" s="69"/>
      <c r="AFL258" s="69"/>
      <c r="AFM258" s="69"/>
      <c r="AFN258" s="69"/>
      <c r="AFO258" s="69"/>
      <c r="AFP258" s="69"/>
      <c r="AFQ258" s="69"/>
      <c r="AFR258" s="69"/>
      <c r="AFS258" s="69"/>
      <c r="AFT258" s="69"/>
      <c r="AFU258" s="69"/>
      <c r="AFV258" s="69"/>
      <c r="AFW258" s="69"/>
      <c r="AFX258" s="69"/>
      <c r="AFY258" s="69"/>
      <c r="AFZ258" s="69"/>
      <c r="AGA258" s="69"/>
      <c r="AGB258" s="69"/>
      <c r="AGC258" s="69"/>
      <c r="AGD258" s="69"/>
      <c r="AGE258" s="69"/>
      <c r="AGF258" s="69"/>
      <c r="AGG258" s="69"/>
      <c r="AGH258" s="69"/>
      <c r="AGI258" s="69"/>
      <c r="AGJ258" s="69"/>
      <c r="AGK258" s="69"/>
      <c r="AGL258" s="69"/>
      <c r="AGM258" s="69"/>
      <c r="AGN258" s="69"/>
      <c r="AGO258" s="69"/>
      <c r="AGP258" s="69"/>
      <c r="AGQ258" s="69"/>
      <c r="AGR258" s="69"/>
      <c r="AGS258" s="69"/>
      <c r="AGT258" s="69"/>
      <c r="AGU258" s="69"/>
      <c r="AGV258" s="69"/>
      <c r="AGW258" s="69"/>
      <c r="AGX258" s="69"/>
      <c r="AGY258" s="69"/>
      <c r="AGZ258" s="69"/>
      <c r="AHA258" s="69"/>
      <c r="AHB258" s="69"/>
      <c r="AHC258" s="69"/>
      <c r="AHD258" s="69"/>
      <c r="AHE258" s="69"/>
      <c r="AHF258" s="69"/>
      <c r="AHG258" s="69"/>
      <c r="AHH258" s="69"/>
      <c r="AHI258" s="69"/>
      <c r="AHJ258" s="69"/>
      <c r="AHK258" s="69"/>
      <c r="AHL258" s="69"/>
      <c r="AHM258" s="69"/>
      <c r="AHN258" s="69"/>
      <c r="AHO258" s="69"/>
      <c r="AHP258" s="69"/>
      <c r="AHQ258" s="69"/>
      <c r="AHR258" s="69"/>
      <c r="AHS258" s="69"/>
      <c r="AHT258" s="69"/>
      <c r="AHU258" s="69"/>
      <c r="AHV258" s="69"/>
      <c r="AHW258" s="69"/>
      <c r="AHX258" s="69"/>
      <c r="AHY258" s="69"/>
      <c r="AHZ258" s="69"/>
      <c r="AIA258" s="69"/>
      <c r="AIB258" s="69"/>
      <c r="AIC258" s="69"/>
      <c r="AID258" s="69"/>
      <c r="AIE258" s="69"/>
      <c r="AIF258" s="69"/>
      <c r="AIG258" s="69"/>
      <c r="AIH258" s="69"/>
      <c r="AII258" s="69"/>
      <c r="AIJ258" s="69"/>
      <c r="AIK258" s="69"/>
      <c r="AIL258" s="69"/>
      <c r="AIM258" s="69"/>
      <c r="AIN258" s="69"/>
      <c r="AIO258" s="69"/>
      <c r="AIP258" s="69"/>
      <c r="AIQ258" s="69"/>
      <c r="AIR258" s="69"/>
      <c r="AIS258" s="69"/>
      <c r="AIT258" s="69"/>
      <c r="AIU258" s="69"/>
      <c r="AIV258" s="69"/>
      <c r="AIW258" s="69"/>
      <c r="AIX258" s="69"/>
      <c r="AIY258" s="69"/>
      <c r="AIZ258" s="69"/>
      <c r="AJA258" s="69"/>
      <c r="AJB258" s="69"/>
      <c r="AJC258" s="69"/>
      <c r="AJD258" s="69"/>
      <c r="AJE258" s="69"/>
      <c r="AJF258" s="69"/>
      <c r="AJG258" s="69"/>
      <c r="AJH258" s="69"/>
      <c r="AJI258" s="69"/>
      <c r="AJJ258" s="69"/>
      <c r="AJK258" s="69"/>
      <c r="AJL258" s="69"/>
      <c r="AJM258" s="69"/>
      <c r="AJN258" s="69"/>
      <c r="AJO258" s="69"/>
      <c r="AJP258" s="69"/>
      <c r="AJQ258" s="69"/>
      <c r="AJR258" s="69"/>
      <c r="AJS258" s="69"/>
      <c r="AJT258" s="69"/>
      <c r="AJU258" s="69"/>
      <c r="AJV258" s="69"/>
      <c r="AJW258" s="69"/>
      <c r="AJX258" s="69"/>
      <c r="AJY258" s="69"/>
      <c r="AJZ258" s="69"/>
      <c r="AKA258" s="69"/>
      <c r="AKB258" s="69"/>
      <c r="AKC258" s="69"/>
      <c r="AKD258" s="69"/>
      <c r="AKE258" s="69"/>
      <c r="AKF258" s="69"/>
      <c r="AKG258" s="69"/>
      <c r="AKH258" s="69"/>
      <c r="AKI258" s="69"/>
      <c r="AKJ258" s="69"/>
      <c r="AKK258" s="69"/>
      <c r="AKL258" s="69"/>
      <c r="AKM258" s="69"/>
      <c r="AKN258" s="69"/>
      <c r="AKO258" s="69"/>
      <c r="AKP258" s="69"/>
      <c r="AKQ258" s="69"/>
      <c r="AKR258" s="69"/>
      <c r="AKS258" s="69"/>
      <c r="AKT258" s="69"/>
      <c r="AKU258" s="69"/>
      <c r="AKV258" s="69"/>
      <c r="AKW258" s="69"/>
      <c r="AKX258" s="69"/>
      <c r="AKY258" s="69"/>
      <c r="AKZ258" s="69"/>
      <c r="ALA258" s="69"/>
      <c r="ALB258" s="69"/>
      <c r="ALC258" s="69"/>
      <c r="ALD258" s="69"/>
      <c r="ALE258" s="69"/>
      <c r="ALF258" s="69"/>
      <c r="ALG258" s="69"/>
      <c r="ALH258" s="69"/>
      <c r="ALI258" s="69"/>
      <c r="ALJ258" s="69"/>
      <c r="ALK258" s="69"/>
      <c r="ALL258" s="69"/>
      <c r="ALM258" s="69"/>
      <c r="ALN258" s="69"/>
      <c r="ALO258" s="69"/>
      <c r="ALP258" s="69"/>
      <c r="ALQ258" s="69"/>
      <c r="ALR258" s="69"/>
      <c r="ALS258" s="69"/>
      <c r="ALT258" s="69"/>
      <c r="ALU258" s="69"/>
      <c r="ALV258" s="69"/>
      <c r="ALW258" s="69"/>
      <c r="ALX258" s="69"/>
      <c r="ALY258" s="69"/>
      <c r="ALZ258" s="69"/>
      <c r="AMA258" s="69"/>
      <c r="AMB258" s="69"/>
      <c r="AMC258" s="69"/>
      <c r="AMD258" s="69"/>
      <c r="AME258" s="69"/>
      <c r="AMF258" s="69"/>
      <c r="AMG258" s="69"/>
      <c r="AMH258" s="69"/>
      <c r="AMI258" s="69"/>
      <c r="AMJ258" s="69"/>
      <c r="AMK258" s="69"/>
      <c r="AML258" s="69"/>
      <c r="AMM258" s="69"/>
      <c r="AMN258" s="69"/>
      <c r="AMO258" s="69"/>
      <c r="AMP258" s="69"/>
      <c r="AMQ258" s="69"/>
      <c r="AMR258" s="69"/>
      <c r="AMS258" s="69"/>
      <c r="AMT258" s="69"/>
      <c r="AMU258" s="69"/>
      <c r="AMV258" s="69"/>
      <c r="AMW258" s="69"/>
      <c r="AMX258" s="69"/>
      <c r="AMY258" s="69"/>
      <c r="AMZ258" s="69"/>
      <c r="ANA258" s="69"/>
      <c r="ANB258" s="69"/>
      <c r="ANC258" s="69"/>
      <c r="AND258" s="69"/>
      <c r="ANE258" s="69"/>
      <c r="ANF258" s="69"/>
      <c r="ANG258" s="69"/>
      <c r="ANH258" s="69"/>
      <c r="ANI258" s="69"/>
      <c r="ANJ258" s="69"/>
      <c r="ANK258" s="69"/>
      <c r="ANL258" s="69"/>
      <c r="ANM258" s="69"/>
      <c r="ANN258" s="69"/>
      <c r="ANO258" s="69"/>
      <c r="ANP258" s="69"/>
      <c r="ANQ258" s="69"/>
      <c r="ANR258" s="69"/>
      <c r="ANS258" s="69"/>
      <c r="ANT258" s="69"/>
      <c r="ANU258" s="69"/>
      <c r="ANV258" s="69"/>
      <c r="ANW258" s="69"/>
      <c r="ANX258" s="69"/>
      <c r="ANY258" s="69"/>
      <c r="ANZ258" s="69"/>
      <c r="AOA258" s="69"/>
      <c r="AOB258" s="69"/>
      <c r="AOC258" s="69"/>
      <c r="AOD258" s="69"/>
      <c r="AOE258" s="69"/>
      <c r="AOF258" s="69"/>
      <c r="AOG258" s="69"/>
      <c r="AOH258" s="69"/>
      <c r="AOI258" s="69"/>
      <c r="AOJ258" s="69"/>
      <c r="AOK258" s="69"/>
      <c r="AOL258" s="69"/>
      <c r="AOM258" s="69"/>
      <c r="AON258" s="69"/>
      <c r="AOO258" s="69"/>
      <c r="AOP258" s="69"/>
      <c r="AOQ258" s="69"/>
      <c r="AOR258" s="69"/>
      <c r="AOS258" s="69"/>
      <c r="AOT258" s="69"/>
      <c r="AOU258" s="69"/>
      <c r="AOV258" s="69"/>
      <c r="AOW258" s="69"/>
      <c r="AOX258" s="69"/>
      <c r="AOY258" s="69"/>
      <c r="AOZ258" s="69"/>
      <c r="APA258" s="69"/>
      <c r="APB258" s="69"/>
      <c r="APC258" s="69"/>
      <c r="APD258" s="69"/>
      <c r="APE258" s="69"/>
      <c r="APF258" s="69"/>
      <c r="APG258" s="69"/>
      <c r="APH258" s="69"/>
      <c r="API258" s="69"/>
      <c r="APJ258" s="69"/>
      <c r="APK258" s="69"/>
      <c r="APL258" s="69"/>
      <c r="APM258" s="69"/>
      <c r="APN258" s="69"/>
      <c r="APO258" s="69"/>
      <c r="APP258" s="69"/>
      <c r="APQ258" s="69"/>
      <c r="APR258" s="69"/>
      <c r="APS258" s="69"/>
      <c r="APT258" s="69"/>
      <c r="APU258" s="69"/>
      <c r="APV258" s="69"/>
      <c r="APW258" s="69"/>
      <c r="APX258" s="69"/>
      <c r="APY258" s="69"/>
      <c r="APZ258" s="69"/>
      <c r="AQA258" s="69"/>
      <c r="AQB258" s="69"/>
      <c r="AQC258" s="69"/>
      <c r="AQD258" s="69"/>
      <c r="AQE258" s="69"/>
      <c r="AQF258" s="69"/>
      <c r="AQG258" s="69"/>
      <c r="AQH258" s="69"/>
      <c r="AQI258" s="69"/>
      <c r="AQJ258" s="69"/>
      <c r="AQK258" s="69"/>
      <c r="AQL258" s="69"/>
      <c r="AQM258" s="69"/>
      <c r="AQN258" s="69"/>
      <c r="AQO258" s="69"/>
      <c r="AQP258" s="69"/>
      <c r="AQQ258" s="69"/>
      <c r="AQR258" s="69"/>
      <c r="AQS258" s="69"/>
      <c r="AQT258" s="69"/>
      <c r="AQU258" s="69"/>
      <c r="AQV258" s="69"/>
      <c r="AQW258" s="69"/>
      <c r="AQX258" s="69"/>
      <c r="AQY258" s="69"/>
      <c r="AQZ258" s="69"/>
      <c r="ARA258" s="69"/>
      <c r="ARB258" s="69"/>
      <c r="ARC258" s="69"/>
      <c r="ARD258" s="69"/>
      <c r="ARE258" s="69"/>
      <c r="ARF258" s="69"/>
      <c r="ARG258" s="69"/>
      <c r="ARH258" s="69"/>
      <c r="ARI258" s="69"/>
      <c r="ARJ258" s="69"/>
      <c r="ARK258" s="69"/>
      <c r="ARL258" s="69"/>
      <c r="ARM258" s="69"/>
      <c r="ARN258" s="69"/>
      <c r="ARO258" s="69"/>
      <c r="ARP258" s="69"/>
      <c r="ARQ258" s="69"/>
      <c r="ARR258" s="69"/>
      <c r="ARS258" s="69"/>
      <c r="ART258" s="69"/>
      <c r="ARU258" s="69"/>
      <c r="ARV258" s="69"/>
      <c r="ARW258" s="69"/>
      <c r="ARX258" s="69"/>
      <c r="ARY258" s="69"/>
      <c r="ARZ258" s="69"/>
      <c r="ASA258" s="69"/>
      <c r="ASB258" s="69"/>
      <c r="ASC258" s="69"/>
      <c r="ASD258" s="69"/>
      <c r="ASE258" s="69"/>
      <c r="ASF258" s="69"/>
      <c r="ASG258" s="69"/>
      <c r="ASH258" s="69"/>
      <c r="ASI258" s="69"/>
      <c r="ASJ258" s="69"/>
      <c r="ASK258" s="69"/>
      <c r="ASL258" s="69"/>
      <c r="ASM258" s="69"/>
      <c r="ASN258" s="69"/>
      <c r="ASO258" s="69"/>
      <c r="ASP258" s="69"/>
      <c r="ASQ258" s="69"/>
      <c r="ASR258" s="69"/>
      <c r="ASS258" s="69"/>
      <c r="AST258" s="69"/>
      <c r="ASU258" s="69"/>
      <c r="ASV258" s="69"/>
      <c r="ASW258" s="69"/>
      <c r="ASX258" s="69"/>
      <c r="ASY258" s="69"/>
      <c r="ASZ258" s="69"/>
      <c r="ATA258" s="69"/>
      <c r="ATB258" s="69"/>
      <c r="ATC258" s="69"/>
      <c r="ATD258" s="69"/>
      <c r="ATE258" s="69"/>
      <c r="ATF258" s="69"/>
      <c r="ATG258" s="69"/>
      <c r="ATH258" s="69"/>
      <c r="ATI258" s="69"/>
      <c r="ATJ258" s="69"/>
      <c r="ATK258" s="69"/>
      <c r="ATL258" s="69"/>
      <c r="ATM258" s="69"/>
      <c r="ATN258" s="69"/>
      <c r="ATO258" s="69"/>
      <c r="ATP258" s="69"/>
      <c r="ATQ258" s="69"/>
      <c r="ATR258" s="69"/>
      <c r="ATS258" s="69"/>
      <c r="ATT258" s="69"/>
      <c r="ATU258" s="69"/>
      <c r="ATV258" s="69"/>
      <c r="ATW258" s="69"/>
      <c r="ATX258" s="69"/>
      <c r="ATY258" s="69"/>
      <c r="ATZ258" s="69"/>
      <c r="AUA258" s="69"/>
      <c r="AUB258" s="69"/>
      <c r="AUC258" s="69"/>
      <c r="AUD258" s="69"/>
      <c r="AUE258" s="69"/>
      <c r="AUF258" s="69"/>
      <c r="AUG258" s="69"/>
      <c r="AUH258" s="69"/>
      <c r="AUI258" s="69"/>
      <c r="AUJ258" s="69"/>
      <c r="AUK258" s="69"/>
      <c r="AUL258" s="69"/>
      <c r="AUM258" s="69"/>
      <c r="AUN258" s="69"/>
      <c r="AUO258" s="69"/>
      <c r="AUP258" s="69"/>
      <c r="AUQ258" s="69"/>
      <c r="AUR258" s="69"/>
      <c r="AUS258" s="69"/>
      <c r="AUT258" s="69"/>
      <c r="AUU258" s="69"/>
      <c r="AUV258" s="69"/>
      <c r="AUW258" s="69"/>
      <c r="AUX258" s="69"/>
      <c r="AUY258" s="69"/>
      <c r="AUZ258" s="69"/>
      <c r="AVA258" s="69"/>
      <c r="AVB258" s="69"/>
      <c r="AVC258" s="69"/>
      <c r="AVD258" s="69"/>
      <c r="AVE258" s="69"/>
      <c r="AVF258" s="69"/>
      <c r="AVG258" s="69"/>
      <c r="AVH258" s="69"/>
      <c r="AVI258" s="69"/>
      <c r="AVJ258" s="69"/>
      <c r="AVK258" s="69"/>
      <c r="AVL258" s="69"/>
      <c r="AVM258" s="69"/>
      <c r="AVN258" s="69"/>
      <c r="AVO258" s="69"/>
      <c r="AVP258" s="69"/>
      <c r="AVQ258" s="69"/>
      <c r="AVR258" s="69"/>
      <c r="AVS258" s="69"/>
      <c r="AVT258" s="69"/>
      <c r="AVU258" s="69"/>
      <c r="AVV258" s="69"/>
      <c r="AVW258" s="69"/>
      <c r="AVX258" s="69"/>
      <c r="AVY258" s="69"/>
      <c r="AVZ258" s="69"/>
      <c r="AWA258" s="69"/>
      <c r="AWB258" s="69"/>
      <c r="AWC258" s="69"/>
      <c r="AWD258" s="69"/>
      <c r="AWE258" s="69"/>
      <c r="AWF258" s="69"/>
      <c r="AWG258" s="69"/>
      <c r="AWH258" s="69"/>
      <c r="AWI258" s="69"/>
      <c r="AWJ258" s="69"/>
      <c r="AWK258" s="69"/>
      <c r="AWL258" s="69"/>
      <c r="AWM258" s="69"/>
      <c r="AWN258" s="69"/>
      <c r="AWO258" s="69"/>
      <c r="AWP258" s="69"/>
      <c r="AWQ258" s="69"/>
      <c r="AWR258" s="69"/>
      <c r="AWS258" s="69"/>
      <c r="AWT258" s="69"/>
      <c r="AWU258" s="69"/>
      <c r="AWV258" s="69"/>
      <c r="AWW258" s="69"/>
      <c r="AWX258" s="69"/>
      <c r="AWY258" s="69"/>
      <c r="AWZ258" s="69"/>
      <c r="AXA258" s="69"/>
      <c r="AXB258" s="69"/>
      <c r="AXC258" s="69"/>
      <c r="AXD258" s="69"/>
      <c r="AXE258" s="69"/>
      <c r="AXF258" s="69"/>
      <c r="AXG258" s="69"/>
      <c r="AXH258" s="69"/>
      <c r="AXI258" s="69"/>
      <c r="AXJ258" s="69"/>
      <c r="AXK258" s="69"/>
      <c r="AXL258" s="69"/>
      <c r="AXM258" s="69"/>
      <c r="AXN258" s="69"/>
      <c r="AXO258" s="69"/>
      <c r="AXP258" s="69"/>
      <c r="AXQ258" s="69"/>
      <c r="AXR258" s="69"/>
      <c r="AXS258" s="69"/>
      <c r="AXT258" s="69"/>
      <c r="AXU258" s="69"/>
      <c r="AXV258" s="69"/>
      <c r="AXW258" s="69"/>
      <c r="AXX258" s="69"/>
      <c r="AXY258" s="69"/>
      <c r="AXZ258" s="69"/>
      <c r="AYA258" s="69"/>
      <c r="AYB258" s="69"/>
      <c r="AYC258" s="69"/>
      <c r="AYD258" s="69"/>
      <c r="AYE258" s="69"/>
      <c r="AYF258" s="69"/>
      <c r="AYG258" s="69"/>
      <c r="AYH258" s="69"/>
      <c r="AYI258" s="69"/>
      <c r="AYJ258" s="69"/>
      <c r="AYK258" s="69"/>
      <c r="AYL258" s="69"/>
      <c r="AYM258" s="69"/>
      <c r="AYN258" s="69"/>
      <c r="AYO258" s="69"/>
      <c r="AYP258" s="69"/>
      <c r="AYQ258" s="69"/>
      <c r="AYR258" s="69"/>
      <c r="AYS258" s="69"/>
      <c r="AYT258" s="69"/>
      <c r="AYU258" s="69"/>
      <c r="AYV258" s="69"/>
      <c r="AYW258" s="69"/>
      <c r="AYX258" s="69"/>
      <c r="AYY258" s="69"/>
      <c r="AYZ258" s="69"/>
      <c r="AZA258" s="69"/>
      <c r="AZB258" s="69"/>
      <c r="AZC258" s="69"/>
      <c r="AZD258" s="69"/>
      <c r="AZE258" s="69"/>
      <c r="AZF258" s="69"/>
      <c r="AZG258" s="69"/>
      <c r="AZH258" s="69"/>
      <c r="AZI258" s="69"/>
      <c r="AZJ258" s="69"/>
      <c r="AZK258" s="69"/>
      <c r="AZL258" s="69"/>
      <c r="AZM258" s="69"/>
      <c r="AZN258" s="69"/>
      <c r="AZO258" s="69"/>
      <c r="AZP258" s="69"/>
      <c r="AZQ258" s="69"/>
      <c r="AZR258" s="69"/>
      <c r="AZS258" s="69"/>
      <c r="AZT258" s="69"/>
      <c r="AZU258" s="69"/>
      <c r="AZV258" s="69"/>
      <c r="AZW258" s="69"/>
      <c r="AZX258" s="69"/>
      <c r="AZY258" s="69"/>
      <c r="AZZ258" s="69"/>
      <c r="BAA258" s="69"/>
      <c r="BAB258" s="69"/>
      <c r="BAC258" s="69"/>
      <c r="BAD258" s="69"/>
      <c r="BAE258" s="69"/>
      <c r="BAF258" s="69"/>
      <c r="BAG258" s="69"/>
      <c r="BAH258" s="69"/>
      <c r="BAI258" s="69"/>
      <c r="BAJ258" s="69"/>
      <c r="BAK258" s="69"/>
      <c r="BAL258" s="69"/>
      <c r="BAM258" s="69"/>
      <c r="BAN258" s="69"/>
      <c r="BAO258" s="69"/>
      <c r="BAP258" s="69"/>
      <c r="BAQ258" s="69"/>
      <c r="BAR258" s="69"/>
      <c r="BAS258" s="69"/>
      <c r="BAT258" s="69"/>
      <c r="BAU258" s="69"/>
      <c r="BAV258" s="69"/>
      <c r="BAW258" s="69"/>
      <c r="BAX258" s="69"/>
      <c r="BAY258" s="69"/>
      <c r="BAZ258" s="69"/>
      <c r="BBA258" s="69"/>
      <c r="BBB258" s="69"/>
      <c r="BBC258" s="69"/>
      <c r="BBD258" s="69"/>
      <c r="BBE258" s="69"/>
      <c r="BBF258" s="69"/>
      <c r="BBG258" s="69"/>
      <c r="BBH258" s="69"/>
      <c r="BBI258" s="69"/>
      <c r="BBJ258" s="69"/>
      <c r="BBK258" s="69"/>
      <c r="BBL258" s="69"/>
      <c r="BBM258" s="69"/>
      <c r="BBN258" s="69"/>
      <c r="BBO258" s="69"/>
      <c r="BBP258" s="69"/>
      <c r="BBQ258" s="69"/>
      <c r="BBR258" s="69"/>
      <c r="BBS258" s="69"/>
      <c r="BBT258" s="69"/>
      <c r="BBU258" s="69"/>
      <c r="BBV258" s="69"/>
      <c r="BBW258" s="69"/>
      <c r="BBX258" s="69"/>
      <c r="BBY258" s="69"/>
      <c r="BBZ258" s="69"/>
      <c r="BCA258" s="69"/>
      <c r="BCB258" s="69"/>
      <c r="BCC258" s="69"/>
      <c r="BCD258" s="69"/>
      <c r="BCE258" s="69"/>
      <c r="BCF258" s="69"/>
      <c r="BCG258" s="69"/>
      <c r="BCH258" s="69"/>
      <c r="BCI258" s="69"/>
      <c r="BCJ258" s="69"/>
      <c r="BCK258" s="69"/>
      <c r="BCL258" s="69"/>
      <c r="BCM258" s="69"/>
      <c r="BCN258" s="69"/>
      <c r="BCO258" s="69"/>
      <c r="BCP258" s="69"/>
      <c r="BCQ258" s="69"/>
      <c r="BCR258" s="69"/>
      <c r="BCS258" s="69"/>
      <c r="BCT258" s="69"/>
      <c r="BCU258" s="69"/>
      <c r="BCV258" s="69"/>
      <c r="BCW258" s="69"/>
      <c r="BCX258" s="69"/>
      <c r="BCY258" s="69"/>
      <c r="BCZ258" s="69"/>
      <c r="BDA258" s="69"/>
      <c r="BDB258" s="69"/>
      <c r="BDC258" s="69"/>
      <c r="BDD258" s="69"/>
      <c r="BDE258" s="69"/>
      <c r="BDF258" s="69"/>
      <c r="BDG258" s="69"/>
      <c r="BDH258" s="69"/>
      <c r="BDI258" s="69"/>
      <c r="BDJ258" s="69"/>
      <c r="BDK258" s="69"/>
      <c r="BDL258" s="69"/>
      <c r="BDM258" s="69"/>
      <c r="BDN258" s="69"/>
      <c r="BDO258" s="69"/>
      <c r="BDP258" s="69"/>
      <c r="BDQ258" s="69"/>
      <c r="BDR258" s="69"/>
      <c r="BDS258" s="69"/>
      <c r="BDT258" s="69"/>
      <c r="BDU258" s="69"/>
      <c r="BDV258" s="69"/>
      <c r="BDW258" s="69"/>
      <c r="BDX258" s="69"/>
      <c r="BDY258" s="69"/>
      <c r="BDZ258" s="69"/>
      <c r="BEA258" s="69"/>
      <c r="BEB258" s="69"/>
      <c r="BEC258" s="69"/>
      <c r="BED258" s="69"/>
      <c r="BEE258" s="69"/>
      <c r="BEF258" s="69"/>
      <c r="BEG258" s="69"/>
      <c r="BEH258" s="69"/>
      <c r="BEI258" s="69"/>
      <c r="BEJ258" s="69"/>
      <c r="BEK258" s="69"/>
      <c r="BEL258" s="69"/>
      <c r="BEM258" s="69"/>
      <c r="BEN258" s="69"/>
      <c r="BEO258" s="69"/>
      <c r="BEP258" s="69"/>
      <c r="BEQ258" s="69"/>
      <c r="BER258" s="69"/>
      <c r="BES258" s="69"/>
      <c r="BET258" s="69"/>
      <c r="BEU258" s="69"/>
      <c r="BEV258" s="69"/>
      <c r="BEW258" s="69"/>
      <c r="BEX258" s="69"/>
      <c r="BEY258" s="69"/>
      <c r="BEZ258" s="69"/>
      <c r="BFA258" s="69"/>
      <c r="BFB258" s="69"/>
      <c r="BFC258" s="69"/>
      <c r="BFD258" s="69"/>
      <c r="BFE258" s="69"/>
      <c r="BFF258" s="69"/>
      <c r="BFG258" s="69"/>
      <c r="BFH258" s="69"/>
      <c r="BFI258" s="69"/>
      <c r="BFJ258" s="69"/>
      <c r="BFK258" s="69"/>
      <c r="BFL258" s="69"/>
      <c r="BFM258" s="69"/>
      <c r="BFN258" s="69"/>
      <c r="BFO258" s="69"/>
      <c r="BFP258" s="69"/>
      <c r="BFQ258" s="69"/>
      <c r="BFR258" s="69"/>
      <c r="BFS258" s="69"/>
      <c r="BFT258" s="69"/>
      <c r="BFU258" s="69"/>
      <c r="BFV258" s="69"/>
      <c r="BFW258" s="69"/>
      <c r="BFX258" s="69"/>
      <c r="BFY258" s="69"/>
      <c r="BFZ258" s="69"/>
      <c r="BGA258" s="69"/>
      <c r="BGB258" s="69"/>
      <c r="BGC258" s="69"/>
      <c r="BGD258" s="69"/>
      <c r="BGE258" s="69"/>
      <c r="BGF258" s="69"/>
      <c r="BGG258" s="69"/>
      <c r="BGH258" s="69"/>
      <c r="BGI258" s="69"/>
      <c r="BGJ258" s="69"/>
      <c r="BGK258" s="69"/>
      <c r="BGL258" s="69"/>
      <c r="BGM258" s="69"/>
      <c r="BGN258" s="69"/>
      <c r="BGO258" s="69"/>
      <c r="BGP258" s="69"/>
      <c r="BGQ258" s="69"/>
      <c r="BGR258" s="69"/>
      <c r="BGS258" s="69"/>
      <c r="BGT258" s="69"/>
      <c r="BGU258" s="69"/>
      <c r="BGV258" s="69"/>
      <c r="BGW258" s="69"/>
      <c r="BGX258" s="69"/>
      <c r="BGY258" s="69"/>
      <c r="BGZ258" s="69"/>
      <c r="BHA258" s="69"/>
      <c r="BHB258" s="69"/>
      <c r="BHC258" s="69"/>
      <c r="BHD258" s="69"/>
      <c r="BHE258" s="69"/>
      <c r="BHF258" s="69"/>
      <c r="BHG258" s="69"/>
      <c r="BHH258" s="69"/>
      <c r="BHI258" s="69"/>
      <c r="BHJ258" s="69"/>
      <c r="BHK258" s="69"/>
      <c r="BHL258" s="69"/>
      <c r="BHM258" s="69"/>
      <c r="BHN258" s="69"/>
      <c r="BHO258" s="69"/>
      <c r="BHP258" s="69"/>
      <c r="BHQ258" s="69"/>
      <c r="BHR258" s="69"/>
      <c r="BHS258" s="69"/>
      <c r="BHT258" s="69"/>
      <c r="BHU258" s="69"/>
      <c r="BHV258" s="69"/>
      <c r="BHW258" s="69"/>
      <c r="BHX258" s="69"/>
      <c r="BHY258" s="69"/>
      <c r="BHZ258" s="69"/>
      <c r="BIA258" s="69"/>
      <c r="BIB258" s="69"/>
      <c r="BIC258" s="69"/>
      <c r="BID258" s="69"/>
      <c r="BIE258" s="69"/>
      <c r="BIF258" s="69"/>
      <c r="BIG258" s="69"/>
      <c r="BIH258" s="69"/>
      <c r="BII258" s="69"/>
      <c r="BIJ258" s="69"/>
      <c r="BIK258" s="69"/>
      <c r="BIL258" s="69"/>
      <c r="BIM258" s="69"/>
      <c r="BIN258" s="69"/>
      <c r="BIO258" s="69"/>
      <c r="BIP258" s="69"/>
      <c r="BIQ258" s="69"/>
      <c r="BIR258" s="69"/>
      <c r="BIS258" s="69"/>
      <c r="BIT258" s="69"/>
      <c r="BIU258" s="69"/>
      <c r="BIV258" s="69"/>
      <c r="BIW258" s="69"/>
      <c r="BIX258" s="69"/>
      <c r="BIY258" s="69"/>
      <c r="BIZ258" s="69"/>
      <c r="BJA258" s="69"/>
      <c r="BJB258" s="69"/>
      <c r="BJC258" s="69"/>
      <c r="BJD258" s="69"/>
      <c r="BJE258" s="69"/>
      <c r="BJF258" s="69"/>
      <c r="BJG258" s="69"/>
      <c r="BJH258" s="69"/>
      <c r="BJI258" s="69"/>
      <c r="BJJ258" s="69"/>
      <c r="BJK258" s="69"/>
      <c r="BJL258" s="69"/>
      <c r="BJM258" s="69"/>
      <c r="BJN258" s="69"/>
      <c r="BJO258" s="69"/>
      <c r="BJP258" s="69"/>
      <c r="BJQ258" s="69"/>
      <c r="BJR258" s="69"/>
      <c r="BJS258" s="69"/>
      <c r="BJT258" s="69"/>
      <c r="BJU258" s="69"/>
      <c r="BJV258" s="69"/>
      <c r="BJW258" s="69"/>
      <c r="BJX258" s="69"/>
      <c r="BJY258" s="69"/>
      <c r="BJZ258" s="69"/>
      <c r="BKA258" s="69"/>
      <c r="BKB258" s="69"/>
      <c r="BKC258" s="69"/>
      <c r="BKD258" s="69"/>
      <c r="BKE258" s="69"/>
      <c r="BKF258" s="69"/>
      <c r="BKG258" s="69"/>
      <c r="BKH258" s="69"/>
      <c r="BKI258" s="69"/>
      <c r="BKJ258" s="69"/>
      <c r="BKK258" s="69"/>
      <c r="BKL258" s="69"/>
      <c r="BKM258" s="69"/>
      <c r="BKN258" s="69"/>
      <c r="BKO258" s="69"/>
      <c r="BKP258" s="69"/>
      <c r="BKQ258" s="69"/>
      <c r="BKR258" s="69"/>
      <c r="BKS258" s="69"/>
      <c r="BKT258" s="69"/>
      <c r="BKU258" s="69"/>
      <c r="BKV258" s="69"/>
      <c r="BKW258" s="69"/>
      <c r="BKX258" s="69"/>
      <c r="BKY258" s="69"/>
      <c r="BKZ258" s="69"/>
      <c r="BLA258" s="69"/>
      <c r="BLB258" s="69"/>
      <c r="BLC258" s="69"/>
      <c r="BLD258" s="69"/>
      <c r="BLE258" s="69"/>
      <c r="BLF258" s="69"/>
      <c r="BLG258" s="69"/>
      <c r="BLH258" s="69"/>
      <c r="BLI258" s="69"/>
      <c r="BLJ258" s="69"/>
      <c r="BLK258" s="69"/>
      <c r="BLL258" s="69"/>
      <c r="BLM258" s="69"/>
      <c r="BLN258" s="69"/>
      <c r="BLO258" s="69"/>
      <c r="BLP258" s="69"/>
      <c r="BLQ258" s="69"/>
      <c r="BLR258" s="69"/>
      <c r="BLS258" s="69"/>
      <c r="BLT258" s="69"/>
      <c r="BLU258" s="69"/>
      <c r="BLV258" s="69"/>
      <c r="BLW258" s="69"/>
      <c r="BLX258" s="69"/>
      <c r="BLY258" s="69"/>
      <c r="BLZ258" s="69"/>
      <c r="BMA258" s="69"/>
      <c r="BMB258" s="69"/>
      <c r="BMC258" s="69"/>
      <c r="BMD258" s="69"/>
      <c r="BME258" s="69"/>
      <c r="BMF258" s="69"/>
      <c r="BMG258" s="69"/>
      <c r="BMH258" s="69"/>
      <c r="BMI258" s="69"/>
      <c r="BMJ258" s="69"/>
      <c r="BMK258" s="69"/>
      <c r="BML258" s="69"/>
      <c r="BMM258" s="69"/>
      <c r="BMN258" s="69"/>
      <c r="BMO258" s="69"/>
      <c r="BMP258" s="69"/>
      <c r="BMQ258" s="69"/>
      <c r="BMR258" s="69"/>
      <c r="BMS258" s="69"/>
      <c r="BMT258" s="69"/>
      <c r="BMU258" s="69"/>
      <c r="BMV258" s="69"/>
      <c r="BMW258" s="69"/>
      <c r="BMX258" s="69"/>
      <c r="BMY258" s="69"/>
      <c r="BMZ258" s="69"/>
      <c r="BNA258" s="69"/>
      <c r="BNB258" s="69"/>
      <c r="BNC258" s="69"/>
      <c r="BND258" s="69"/>
      <c r="BNE258" s="69"/>
      <c r="BNF258" s="69"/>
      <c r="BNG258" s="69"/>
      <c r="BNH258" s="69"/>
      <c r="BNI258" s="69"/>
      <c r="BNJ258" s="69"/>
      <c r="BNK258" s="69"/>
      <c r="BNL258" s="69"/>
      <c r="BNM258" s="69"/>
      <c r="BNN258" s="69"/>
      <c r="BNO258" s="69"/>
      <c r="BNP258" s="69"/>
      <c r="BNQ258" s="69"/>
      <c r="BNR258" s="69"/>
      <c r="BNS258" s="69"/>
      <c r="BNT258" s="69"/>
      <c r="BNU258" s="69"/>
      <c r="BNV258" s="69"/>
      <c r="BNW258" s="69"/>
      <c r="BNX258" s="69"/>
      <c r="BNY258" s="69"/>
      <c r="BNZ258" s="69"/>
      <c r="BOA258" s="69"/>
      <c r="BOB258" s="69"/>
      <c r="BOC258" s="69"/>
      <c r="BOD258" s="69"/>
      <c r="BOE258" s="69"/>
      <c r="BOF258" s="69"/>
      <c r="BOG258" s="69"/>
      <c r="BOH258" s="69"/>
      <c r="BOI258" s="69"/>
      <c r="BOJ258" s="69"/>
      <c r="BOK258" s="69"/>
      <c r="BOL258" s="69"/>
      <c r="BOM258" s="69"/>
      <c r="BON258" s="69"/>
      <c r="BOO258" s="69"/>
      <c r="BOP258" s="69"/>
      <c r="BOQ258" s="69"/>
      <c r="BOR258" s="69"/>
      <c r="BOS258" s="69"/>
      <c r="BOT258" s="69"/>
      <c r="BOU258" s="69"/>
      <c r="BOV258" s="69"/>
      <c r="BOW258" s="69"/>
      <c r="BOX258" s="69"/>
      <c r="BOY258" s="69"/>
      <c r="BOZ258" s="69"/>
      <c r="BPA258" s="69"/>
      <c r="BPB258" s="69"/>
      <c r="BPC258" s="69"/>
      <c r="BPD258" s="69"/>
      <c r="BPE258" s="69"/>
      <c r="BPF258" s="69"/>
      <c r="BPG258" s="69"/>
      <c r="BPH258" s="69"/>
      <c r="BPI258" s="69"/>
      <c r="BPJ258" s="69"/>
      <c r="BPK258" s="69"/>
      <c r="BPL258" s="69"/>
      <c r="BPM258" s="69"/>
      <c r="BPN258" s="69"/>
      <c r="BPO258" s="69"/>
      <c r="BPP258" s="69"/>
      <c r="BPQ258" s="69"/>
      <c r="BPR258" s="69"/>
      <c r="BPS258" s="69"/>
      <c r="BPT258" s="69"/>
      <c r="BPU258" s="69"/>
      <c r="BPV258" s="69"/>
      <c r="BPW258" s="69"/>
      <c r="BPX258" s="69"/>
      <c r="BPY258" s="69"/>
      <c r="BPZ258" s="69"/>
      <c r="BQA258" s="69"/>
      <c r="BQB258" s="69"/>
      <c r="BQC258" s="69"/>
      <c r="BQD258" s="69"/>
      <c r="BQE258" s="69"/>
      <c r="BQF258" s="69"/>
      <c r="BQG258" s="69"/>
      <c r="BQH258" s="69"/>
      <c r="BQI258" s="69"/>
      <c r="BQJ258" s="69"/>
      <c r="BQK258" s="69"/>
      <c r="BQL258" s="69"/>
      <c r="BQM258" s="69"/>
      <c r="BQN258" s="69"/>
      <c r="BQO258" s="69"/>
      <c r="BQP258" s="69"/>
      <c r="BQQ258" s="69"/>
      <c r="BQR258" s="69"/>
      <c r="BQS258" s="69"/>
      <c r="BQT258" s="69"/>
      <c r="BQU258" s="69"/>
      <c r="BQV258" s="69"/>
      <c r="BQW258" s="69"/>
      <c r="BQX258" s="69"/>
      <c r="BQY258" s="69"/>
      <c r="BQZ258" s="69"/>
      <c r="BRA258" s="69"/>
      <c r="BRB258" s="69"/>
      <c r="BRC258" s="69"/>
      <c r="BRD258" s="69"/>
      <c r="BRE258" s="69"/>
      <c r="BRF258" s="69"/>
      <c r="BRG258" s="69"/>
      <c r="BRH258" s="69"/>
      <c r="BRI258" s="69"/>
      <c r="BRJ258" s="69"/>
      <c r="BRK258" s="69"/>
      <c r="BRL258" s="69"/>
      <c r="BRM258" s="69"/>
      <c r="BRN258" s="69"/>
      <c r="BRO258" s="69"/>
      <c r="BRP258" s="69"/>
      <c r="BRQ258" s="69"/>
      <c r="BRR258" s="69"/>
      <c r="BRS258" s="69"/>
      <c r="BRT258" s="69"/>
      <c r="BRU258" s="69"/>
      <c r="BRV258" s="69"/>
      <c r="BRW258" s="69"/>
      <c r="BRX258" s="69"/>
      <c r="BRY258" s="69"/>
      <c r="BRZ258" s="69"/>
      <c r="BSA258" s="69"/>
      <c r="BSB258" s="69"/>
      <c r="BSC258" s="69"/>
      <c r="BSD258" s="69"/>
      <c r="BSE258" s="69"/>
      <c r="BSF258" s="69"/>
      <c r="BSG258" s="69"/>
      <c r="BSH258" s="69"/>
      <c r="BSI258" s="69"/>
      <c r="BSJ258" s="69"/>
      <c r="BSK258" s="69"/>
      <c r="BSL258" s="69"/>
      <c r="BSM258" s="69"/>
      <c r="BSN258" s="69"/>
      <c r="BSO258" s="69"/>
      <c r="BSP258" s="69"/>
      <c r="BSQ258" s="69"/>
      <c r="BSR258" s="69"/>
      <c r="BSS258" s="69"/>
      <c r="BST258" s="69"/>
      <c r="BSU258" s="69"/>
      <c r="BSV258" s="69"/>
      <c r="BSW258" s="69"/>
      <c r="BSX258" s="69"/>
      <c r="BSY258" s="69"/>
      <c r="BSZ258" s="69"/>
      <c r="BTA258" s="69"/>
      <c r="BTB258" s="69"/>
      <c r="BTC258" s="69"/>
      <c r="BTD258" s="69"/>
      <c r="BTE258" s="69"/>
      <c r="BTF258" s="69"/>
      <c r="BTG258" s="69"/>
      <c r="BTH258" s="69"/>
      <c r="BTI258" s="69"/>
      <c r="BTJ258" s="69"/>
      <c r="BTK258" s="69"/>
      <c r="BTL258" s="69"/>
      <c r="BTM258" s="69"/>
      <c r="BTN258" s="69"/>
      <c r="BTO258" s="69"/>
      <c r="BTP258" s="69"/>
      <c r="BTQ258" s="69"/>
      <c r="BTR258" s="69"/>
      <c r="BTS258" s="69"/>
      <c r="BTT258" s="69"/>
      <c r="BTU258" s="69"/>
      <c r="BTV258" s="69"/>
      <c r="BTW258" s="69"/>
      <c r="BTX258" s="69"/>
      <c r="BTY258" s="69"/>
      <c r="BTZ258" s="69"/>
      <c r="BUA258" s="69"/>
      <c r="BUB258" s="69"/>
      <c r="BUC258" s="69"/>
      <c r="BUD258" s="69"/>
      <c r="BUE258" s="69"/>
      <c r="BUF258" s="69"/>
      <c r="BUG258" s="69"/>
      <c r="BUH258" s="69"/>
      <c r="BUI258" s="69"/>
      <c r="BUJ258" s="69"/>
      <c r="BUK258" s="69"/>
      <c r="BUL258" s="69"/>
      <c r="BUM258" s="69"/>
      <c r="BUN258" s="69"/>
      <c r="BUO258" s="69"/>
      <c r="BUP258" s="69"/>
      <c r="BUQ258" s="69"/>
      <c r="BUR258" s="69"/>
      <c r="BUS258" s="69"/>
      <c r="BUT258" s="69"/>
      <c r="BUU258" s="69"/>
      <c r="BUV258" s="69"/>
      <c r="BUW258" s="69"/>
      <c r="BUX258" s="69"/>
      <c r="BUY258" s="69"/>
      <c r="BUZ258" s="69"/>
      <c r="BVA258" s="69"/>
      <c r="BVB258" s="69"/>
      <c r="BVC258" s="69"/>
      <c r="BVD258" s="69"/>
      <c r="BVE258" s="69"/>
      <c r="BVF258" s="69"/>
      <c r="BVG258" s="69"/>
      <c r="BVH258" s="69"/>
      <c r="BVI258" s="69"/>
      <c r="BVJ258" s="69"/>
      <c r="BVK258" s="69"/>
      <c r="BVL258" s="69"/>
      <c r="BVM258" s="69"/>
      <c r="BVN258" s="69"/>
      <c r="BVO258" s="69"/>
      <c r="BVP258" s="69"/>
      <c r="BVQ258" s="69"/>
      <c r="BVR258" s="69"/>
      <c r="BVS258" s="69"/>
      <c r="BVT258" s="69"/>
      <c r="BVU258" s="69"/>
      <c r="BVV258" s="69"/>
      <c r="BVW258" s="69"/>
      <c r="BVX258" s="69"/>
      <c r="BVY258" s="69"/>
      <c r="BVZ258" s="69"/>
      <c r="BWA258" s="69"/>
      <c r="BWB258" s="69"/>
      <c r="BWC258" s="69"/>
      <c r="BWD258" s="69"/>
      <c r="BWE258" s="69"/>
      <c r="BWF258" s="69"/>
      <c r="BWG258" s="69"/>
      <c r="BWH258" s="69"/>
      <c r="BWI258" s="69"/>
      <c r="BWJ258" s="69"/>
      <c r="BWK258" s="69"/>
      <c r="BWL258" s="69"/>
      <c r="BWM258" s="69"/>
      <c r="BWN258" s="69"/>
      <c r="BWO258" s="69"/>
      <c r="BWP258" s="69"/>
      <c r="BWQ258" s="69"/>
      <c r="BWR258" s="69"/>
      <c r="BWS258" s="69"/>
      <c r="BWT258" s="69"/>
      <c r="BWU258" s="69"/>
    </row>
    <row r="259" spans="1:1971" s="34" customFormat="1" x14ac:dyDescent="0.25">
      <c r="A259" s="208" t="s">
        <v>659</v>
      </c>
      <c r="B259" s="180" t="s">
        <v>661</v>
      </c>
      <c r="C259" s="180" t="s">
        <v>475</v>
      </c>
      <c r="D259" s="209" t="s">
        <v>480</v>
      </c>
      <c r="E259" s="197" t="s">
        <v>477</v>
      </c>
      <c r="F259" s="31" t="s">
        <v>478</v>
      </c>
      <c r="G259" s="263" t="s">
        <v>862</v>
      </c>
      <c r="H259" s="35"/>
      <c r="I259" s="35"/>
      <c r="J259" s="36"/>
      <c r="K259" s="35"/>
      <c r="L259" s="42"/>
      <c r="M259" s="42"/>
      <c r="N259" s="42"/>
      <c r="O259" s="33" t="s">
        <v>1212</v>
      </c>
      <c r="P259" s="113">
        <v>5</v>
      </c>
      <c r="Q259" s="102">
        <v>5</v>
      </c>
      <c r="R259" s="102">
        <v>5</v>
      </c>
      <c r="S259" s="114">
        <v>1</v>
      </c>
      <c r="T259" s="115">
        <v>293.8</v>
      </c>
      <c r="U259" s="844" t="s">
        <v>320</v>
      </c>
      <c r="V259" s="849"/>
      <c r="W259" s="848"/>
      <c r="X259" s="849"/>
      <c r="Y259" s="848"/>
      <c r="Z259" s="849"/>
      <c r="AA259" s="848"/>
      <c r="AB259" s="102">
        <v>5</v>
      </c>
      <c r="AC259" s="116">
        <v>1</v>
      </c>
      <c r="AD259" s="102">
        <v>5</v>
      </c>
      <c r="AE259" s="116">
        <v>1</v>
      </c>
      <c r="AF259" s="117">
        <v>1466</v>
      </c>
      <c r="AG259" s="115">
        <v>3</v>
      </c>
      <c r="AH259" s="118">
        <v>2.0422055820285907E-3</v>
      </c>
      <c r="AI259" s="115">
        <v>1469</v>
      </c>
      <c r="AJ259" s="115">
        <v>2110</v>
      </c>
      <c r="AK259" s="116">
        <v>0.69620853080568723</v>
      </c>
      <c r="AL259" s="847" t="s">
        <v>320</v>
      </c>
      <c r="AM259" s="847" t="s">
        <v>320</v>
      </c>
      <c r="AN259" s="844" t="s">
        <v>320</v>
      </c>
      <c r="AO259" s="844"/>
      <c r="AP259" s="848" t="s">
        <v>320</v>
      </c>
      <c r="AQ259" s="844"/>
      <c r="AR259" s="848" t="s">
        <v>320</v>
      </c>
      <c r="AS259" s="844" t="s">
        <v>320</v>
      </c>
      <c r="AT259" s="848" t="s">
        <v>320</v>
      </c>
      <c r="AU259" s="844"/>
      <c r="AV259" s="848" t="s">
        <v>320</v>
      </c>
      <c r="AW259" s="849"/>
      <c r="AX259" s="848" t="s">
        <v>320</v>
      </c>
      <c r="AY259" s="849" t="s">
        <v>320</v>
      </c>
      <c r="AZ259" s="848" t="s">
        <v>320</v>
      </c>
      <c r="BA259" s="844"/>
      <c r="BB259" s="848" t="s">
        <v>320</v>
      </c>
      <c r="BC259" s="849"/>
      <c r="BD259" s="848" t="s">
        <v>320</v>
      </c>
      <c r="BE259" s="849" t="s">
        <v>320</v>
      </c>
      <c r="BF259" s="848" t="s">
        <v>320</v>
      </c>
      <c r="BG259" s="844"/>
      <c r="BH259" s="848" t="s">
        <v>320</v>
      </c>
      <c r="BI259" s="844"/>
      <c r="BJ259" s="848" t="s">
        <v>320</v>
      </c>
      <c r="BK259" s="844" t="s">
        <v>320</v>
      </c>
      <c r="BL259" s="848" t="s">
        <v>320</v>
      </c>
      <c r="BM259" s="102">
        <v>3</v>
      </c>
      <c r="BN259" s="116">
        <v>0.6</v>
      </c>
      <c r="BO259" s="102">
        <v>3</v>
      </c>
      <c r="BP259" s="116">
        <v>0.6</v>
      </c>
      <c r="BQ259" s="173" t="s">
        <v>937</v>
      </c>
      <c r="BR259" s="229">
        <v>5</v>
      </c>
      <c r="BS259" s="69"/>
      <c r="BT259" s="69"/>
      <c r="BU259" s="69"/>
      <c r="BV259" s="69"/>
      <c r="BW259" s="69"/>
      <c r="BX259" s="69"/>
      <c r="BY259" s="69"/>
      <c r="BZ259" s="69"/>
      <c r="CA259" s="69"/>
      <c r="CB259" s="69"/>
      <c r="CC259" s="69"/>
      <c r="CD259" s="69"/>
      <c r="CE259" s="69"/>
      <c r="CF259" s="69"/>
      <c r="CG259" s="69"/>
      <c r="CH259" s="69"/>
      <c r="CI259" s="69"/>
      <c r="CJ259" s="69"/>
      <c r="CK259" s="69"/>
      <c r="CL259" s="69"/>
      <c r="CM259" s="69"/>
      <c r="CN259" s="69"/>
      <c r="CO259" s="69"/>
      <c r="CP259" s="69"/>
      <c r="CQ259" s="69"/>
      <c r="CR259" s="69"/>
      <c r="CS259" s="69"/>
      <c r="CT259" s="69"/>
      <c r="CU259" s="69"/>
      <c r="CV259" s="69"/>
      <c r="CW259" s="69"/>
      <c r="CX259" s="69"/>
      <c r="CY259" s="69"/>
      <c r="CZ259" s="69"/>
      <c r="DA259" s="69"/>
      <c r="DB259" s="69"/>
      <c r="DC259" s="69"/>
      <c r="DD259" s="69"/>
      <c r="DE259" s="69"/>
      <c r="DF259" s="69"/>
      <c r="DG259" s="69"/>
      <c r="DH259" s="69"/>
      <c r="DI259" s="69"/>
      <c r="DJ259" s="69"/>
      <c r="DK259" s="69"/>
      <c r="DL259" s="69"/>
      <c r="DM259" s="69"/>
      <c r="DN259" s="69"/>
      <c r="DO259" s="69"/>
      <c r="DP259" s="69"/>
      <c r="DQ259" s="69"/>
      <c r="DR259" s="69"/>
      <c r="DS259" s="69"/>
      <c r="DT259" s="69"/>
      <c r="DU259" s="69"/>
      <c r="DV259" s="69"/>
      <c r="DW259" s="69"/>
      <c r="DX259" s="69"/>
      <c r="DY259" s="69"/>
      <c r="DZ259" s="69"/>
      <c r="EA259" s="69"/>
      <c r="EB259" s="69"/>
      <c r="EC259" s="69"/>
      <c r="ED259" s="69"/>
      <c r="EE259" s="69"/>
      <c r="EF259" s="69"/>
      <c r="EG259" s="69"/>
      <c r="EH259" s="69"/>
      <c r="EI259" s="69"/>
      <c r="EJ259" s="69"/>
      <c r="EK259" s="69"/>
      <c r="EL259" s="69"/>
      <c r="EM259" s="69"/>
      <c r="EN259" s="69"/>
      <c r="EO259" s="69"/>
      <c r="EP259" s="69"/>
      <c r="EQ259" s="69"/>
      <c r="ER259" s="69"/>
      <c r="ES259" s="69"/>
      <c r="ET259" s="69"/>
      <c r="EU259" s="69"/>
      <c r="EV259" s="69"/>
      <c r="EW259" s="69"/>
      <c r="EX259" s="69"/>
      <c r="EY259" s="69"/>
      <c r="EZ259" s="69"/>
      <c r="FA259" s="69"/>
      <c r="FB259" s="69"/>
      <c r="FC259" s="69"/>
      <c r="FD259" s="69"/>
      <c r="FE259" s="69"/>
      <c r="FF259" s="69"/>
      <c r="FG259" s="69"/>
      <c r="FH259" s="69"/>
      <c r="FI259" s="69"/>
      <c r="FJ259" s="69"/>
      <c r="FK259" s="69"/>
      <c r="FL259" s="69"/>
      <c r="FM259" s="69"/>
      <c r="FN259" s="69"/>
      <c r="FO259" s="69"/>
      <c r="FP259" s="69"/>
      <c r="FQ259" s="69"/>
      <c r="FR259" s="69"/>
      <c r="FS259" s="69"/>
      <c r="FT259" s="69"/>
      <c r="FU259" s="69"/>
      <c r="FV259" s="69"/>
      <c r="FW259" s="69"/>
      <c r="FX259" s="69"/>
      <c r="FY259" s="69"/>
      <c r="FZ259" s="69"/>
      <c r="GA259" s="69"/>
      <c r="GB259" s="69"/>
      <c r="GC259" s="69"/>
      <c r="GD259" s="69"/>
      <c r="GE259" s="69"/>
      <c r="GF259" s="69"/>
      <c r="GG259" s="69"/>
      <c r="GH259" s="69"/>
      <c r="GI259" s="69"/>
      <c r="GJ259" s="69"/>
      <c r="GK259" s="69"/>
      <c r="GL259" s="69"/>
      <c r="GM259" s="69"/>
      <c r="GN259" s="69"/>
      <c r="GO259" s="69"/>
      <c r="GP259" s="69"/>
      <c r="GQ259" s="69"/>
      <c r="GR259" s="69"/>
      <c r="GS259" s="69"/>
      <c r="GT259" s="69"/>
      <c r="GU259" s="69"/>
      <c r="GV259" s="69"/>
      <c r="GW259" s="69"/>
      <c r="GX259" s="69"/>
      <c r="GY259" s="69"/>
      <c r="GZ259" s="69"/>
      <c r="HA259" s="69"/>
      <c r="HB259" s="69"/>
      <c r="HC259" s="69"/>
      <c r="HD259" s="69"/>
      <c r="HE259" s="69"/>
      <c r="HF259" s="69"/>
      <c r="HG259" s="69"/>
      <c r="HH259" s="69"/>
      <c r="HI259" s="69"/>
      <c r="HJ259" s="69"/>
      <c r="HK259" s="69"/>
      <c r="HL259" s="69"/>
      <c r="HM259" s="69"/>
      <c r="HN259" s="69"/>
      <c r="HO259" s="69"/>
      <c r="HP259" s="69"/>
      <c r="HQ259" s="69"/>
      <c r="HR259" s="69"/>
      <c r="HS259" s="69"/>
      <c r="HT259" s="69"/>
      <c r="HU259" s="69"/>
      <c r="HV259" s="69"/>
      <c r="HW259" s="69"/>
      <c r="HX259" s="69"/>
      <c r="HY259" s="69"/>
      <c r="HZ259" s="69"/>
      <c r="IA259" s="69"/>
      <c r="IB259" s="69"/>
      <c r="IC259" s="69"/>
      <c r="ID259" s="69"/>
      <c r="IE259" s="69"/>
      <c r="IF259" s="69"/>
      <c r="IG259" s="69"/>
      <c r="IH259" s="69"/>
      <c r="II259" s="69"/>
      <c r="IJ259" s="69"/>
      <c r="IK259" s="69"/>
      <c r="IL259" s="69"/>
      <c r="IM259" s="69"/>
      <c r="IN259" s="69"/>
      <c r="IO259" s="69"/>
      <c r="IP259" s="69"/>
      <c r="IQ259" s="69"/>
      <c r="IR259" s="69"/>
      <c r="IS259" s="69"/>
      <c r="IT259" s="69"/>
      <c r="IU259" s="69"/>
      <c r="IV259" s="69"/>
      <c r="IW259" s="69"/>
      <c r="IX259" s="69"/>
      <c r="IY259" s="69"/>
      <c r="IZ259" s="69"/>
      <c r="JA259" s="69"/>
      <c r="JB259" s="69"/>
      <c r="JC259" s="69"/>
      <c r="JD259" s="69"/>
      <c r="JE259" s="69"/>
      <c r="JF259" s="69"/>
      <c r="JG259" s="69"/>
      <c r="JH259" s="69"/>
      <c r="JI259" s="69"/>
      <c r="JJ259" s="69"/>
      <c r="JK259" s="69"/>
      <c r="JL259" s="69"/>
      <c r="JM259" s="69"/>
      <c r="JN259" s="69"/>
      <c r="JO259" s="69"/>
      <c r="JP259" s="69"/>
      <c r="JQ259" s="69"/>
      <c r="JR259" s="69"/>
      <c r="JS259" s="69"/>
      <c r="JT259" s="69"/>
      <c r="JU259" s="69"/>
      <c r="JV259" s="69"/>
      <c r="JW259" s="69"/>
      <c r="JX259" s="69"/>
      <c r="JY259" s="69"/>
      <c r="JZ259" s="69"/>
      <c r="KA259" s="69"/>
      <c r="KB259" s="69"/>
      <c r="KC259" s="69"/>
      <c r="KD259" s="69"/>
      <c r="KE259" s="69"/>
      <c r="KF259" s="69"/>
      <c r="KG259" s="69"/>
      <c r="KH259" s="69"/>
      <c r="KI259" s="69"/>
      <c r="KJ259" s="69"/>
      <c r="KK259" s="69"/>
      <c r="KL259" s="69"/>
      <c r="KM259" s="69"/>
      <c r="KN259" s="69"/>
      <c r="KO259" s="69"/>
      <c r="KP259" s="69"/>
      <c r="KQ259" s="69"/>
      <c r="KR259" s="69"/>
      <c r="KS259" s="69"/>
      <c r="KT259" s="69"/>
      <c r="KU259" s="69"/>
      <c r="KV259" s="69"/>
      <c r="KW259" s="69"/>
      <c r="KX259" s="69"/>
      <c r="KY259" s="69"/>
      <c r="KZ259" s="69"/>
      <c r="LA259" s="69"/>
      <c r="LB259" s="69"/>
      <c r="LC259" s="69"/>
      <c r="LD259" s="69"/>
      <c r="LE259" s="69"/>
      <c r="LF259" s="69"/>
      <c r="LG259" s="69"/>
      <c r="LH259" s="69"/>
      <c r="LI259" s="69"/>
      <c r="LJ259" s="69"/>
      <c r="LK259" s="69"/>
      <c r="LL259" s="69"/>
      <c r="LM259" s="69"/>
      <c r="LN259" s="69"/>
      <c r="LO259" s="69"/>
      <c r="LP259" s="69"/>
      <c r="LQ259" s="69"/>
      <c r="LR259" s="69"/>
      <c r="LS259" s="69"/>
      <c r="LT259" s="69"/>
      <c r="LU259" s="69"/>
      <c r="LV259" s="69"/>
      <c r="LW259" s="69"/>
      <c r="LX259" s="69"/>
      <c r="LY259" s="69"/>
      <c r="LZ259" s="69"/>
      <c r="MA259" s="69"/>
      <c r="MB259" s="69"/>
      <c r="MC259" s="69"/>
      <c r="MD259" s="69"/>
      <c r="ME259" s="69"/>
      <c r="MF259" s="69"/>
      <c r="MG259" s="69"/>
      <c r="MH259" s="69"/>
      <c r="MI259" s="69"/>
      <c r="MJ259" s="69"/>
      <c r="MK259" s="69"/>
      <c r="ML259" s="69"/>
      <c r="MM259" s="69"/>
      <c r="MN259" s="69"/>
      <c r="MO259" s="69"/>
      <c r="MP259" s="69"/>
      <c r="MQ259" s="69"/>
      <c r="MR259" s="69"/>
      <c r="MS259" s="69"/>
      <c r="MT259" s="69"/>
      <c r="MU259" s="69"/>
      <c r="MV259" s="69"/>
      <c r="MW259" s="69"/>
      <c r="MX259" s="69"/>
      <c r="MY259" s="69"/>
      <c r="MZ259" s="69"/>
      <c r="NA259" s="69"/>
      <c r="NB259" s="69"/>
      <c r="NC259" s="69"/>
      <c r="ND259" s="69"/>
      <c r="NE259" s="69"/>
      <c r="NF259" s="69"/>
      <c r="NG259" s="69"/>
      <c r="NH259" s="69"/>
      <c r="NI259" s="69"/>
      <c r="NJ259" s="69"/>
      <c r="NK259" s="69"/>
      <c r="NL259" s="69"/>
      <c r="NM259" s="69"/>
      <c r="NN259" s="69"/>
      <c r="NO259" s="69"/>
      <c r="NP259" s="69"/>
      <c r="NQ259" s="69"/>
      <c r="NR259" s="69"/>
      <c r="NS259" s="69"/>
      <c r="NT259" s="69"/>
      <c r="NU259" s="69"/>
      <c r="NV259" s="69"/>
      <c r="NW259" s="69"/>
      <c r="NX259" s="69"/>
      <c r="NY259" s="69"/>
      <c r="NZ259" s="69"/>
      <c r="OA259" s="69"/>
      <c r="OB259" s="69"/>
      <c r="OC259" s="69"/>
      <c r="OD259" s="69"/>
      <c r="OE259" s="69"/>
      <c r="OF259" s="69"/>
      <c r="OG259" s="69"/>
      <c r="OH259" s="69"/>
      <c r="OI259" s="69"/>
      <c r="OJ259" s="69"/>
      <c r="OK259" s="69"/>
      <c r="OL259" s="69"/>
      <c r="OM259" s="69"/>
      <c r="ON259" s="69"/>
      <c r="OO259" s="69"/>
      <c r="OP259" s="69"/>
      <c r="OQ259" s="69"/>
      <c r="OR259" s="69"/>
      <c r="OS259" s="69"/>
      <c r="OT259" s="69"/>
      <c r="OU259" s="69"/>
      <c r="OV259" s="69"/>
      <c r="OW259" s="69"/>
      <c r="OX259" s="69"/>
      <c r="OY259" s="69"/>
      <c r="OZ259" s="69"/>
      <c r="PA259" s="69"/>
      <c r="PB259" s="69"/>
      <c r="PC259" s="69"/>
      <c r="PD259" s="69"/>
      <c r="PE259" s="69"/>
      <c r="PF259" s="69"/>
      <c r="PG259" s="69"/>
      <c r="PH259" s="69"/>
      <c r="PI259" s="69"/>
      <c r="PJ259" s="69"/>
      <c r="PK259" s="69"/>
      <c r="PL259" s="69"/>
      <c r="PM259" s="69"/>
      <c r="PN259" s="69"/>
      <c r="PO259" s="69"/>
      <c r="PP259" s="69"/>
      <c r="PQ259" s="69"/>
      <c r="PR259" s="69"/>
      <c r="PS259" s="69"/>
      <c r="PT259" s="69"/>
      <c r="PU259" s="69"/>
      <c r="PV259" s="69"/>
      <c r="PW259" s="69"/>
      <c r="PX259" s="69"/>
      <c r="PY259" s="69"/>
      <c r="PZ259" s="69"/>
      <c r="QA259" s="69"/>
      <c r="QB259" s="69"/>
      <c r="QC259" s="69"/>
      <c r="QD259" s="69"/>
      <c r="QE259" s="69"/>
      <c r="QF259" s="69"/>
      <c r="QG259" s="69"/>
      <c r="QH259" s="69"/>
      <c r="QI259" s="69"/>
      <c r="QJ259" s="69"/>
      <c r="QK259" s="69"/>
      <c r="QL259" s="69"/>
      <c r="QM259" s="69"/>
      <c r="QN259" s="69"/>
      <c r="QO259" s="69"/>
      <c r="QP259" s="69"/>
      <c r="QQ259" s="69"/>
      <c r="QR259" s="69"/>
      <c r="QS259" s="69"/>
      <c r="QT259" s="69"/>
      <c r="QU259" s="69"/>
      <c r="QV259" s="69"/>
      <c r="QW259" s="69"/>
      <c r="QX259" s="69"/>
      <c r="QY259" s="69"/>
      <c r="QZ259" s="69"/>
      <c r="RA259" s="69"/>
      <c r="RB259" s="69"/>
      <c r="RC259" s="69"/>
      <c r="RD259" s="69"/>
      <c r="RE259" s="69"/>
      <c r="RF259" s="69"/>
      <c r="RG259" s="69"/>
      <c r="RH259" s="69"/>
      <c r="RI259" s="69"/>
      <c r="RJ259" s="69"/>
      <c r="RK259" s="69"/>
      <c r="RL259" s="69"/>
      <c r="RM259" s="69"/>
      <c r="RN259" s="69"/>
      <c r="RO259" s="69"/>
      <c r="RP259" s="69"/>
      <c r="RQ259" s="69"/>
      <c r="RR259" s="69"/>
      <c r="RS259" s="69"/>
      <c r="RT259" s="69"/>
      <c r="RU259" s="69"/>
      <c r="RV259" s="69"/>
      <c r="RW259" s="69"/>
      <c r="RX259" s="69"/>
      <c r="RY259" s="69"/>
      <c r="RZ259" s="69"/>
      <c r="SA259" s="69"/>
      <c r="SB259" s="69"/>
      <c r="SC259" s="69"/>
      <c r="SD259" s="69"/>
      <c r="SE259" s="69"/>
      <c r="SF259" s="69"/>
      <c r="SG259" s="69"/>
      <c r="SH259" s="69"/>
      <c r="SI259" s="69"/>
      <c r="SJ259" s="69"/>
      <c r="SK259" s="69"/>
      <c r="SL259" s="69"/>
      <c r="SM259" s="69"/>
      <c r="SN259" s="69"/>
      <c r="SO259" s="69"/>
      <c r="SP259" s="69"/>
      <c r="SQ259" s="69"/>
      <c r="SR259" s="69"/>
      <c r="SS259" s="69"/>
      <c r="ST259" s="69"/>
      <c r="SU259" s="69"/>
      <c r="SV259" s="69"/>
      <c r="SW259" s="69"/>
      <c r="SX259" s="69"/>
      <c r="SY259" s="69"/>
      <c r="SZ259" s="69"/>
      <c r="TA259" s="69"/>
      <c r="TB259" s="69"/>
      <c r="TC259" s="69"/>
      <c r="TD259" s="69"/>
      <c r="TE259" s="69"/>
      <c r="TF259" s="69"/>
      <c r="TG259" s="69"/>
      <c r="TH259" s="69"/>
      <c r="TI259" s="69"/>
      <c r="TJ259" s="69"/>
      <c r="TK259" s="69"/>
      <c r="TL259" s="69"/>
      <c r="TM259" s="69"/>
      <c r="TN259" s="69"/>
      <c r="TO259" s="69"/>
      <c r="TP259" s="69"/>
      <c r="TQ259" s="69"/>
      <c r="TR259" s="69"/>
      <c r="TS259" s="69"/>
      <c r="TT259" s="69"/>
      <c r="TU259" s="69"/>
      <c r="TV259" s="69"/>
      <c r="TW259" s="69"/>
      <c r="TX259" s="69"/>
      <c r="TY259" s="69"/>
      <c r="TZ259" s="69"/>
      <c r="UA259" s="69"/>
      <c r="UB259" s="69"/>
      <c r="UC259" s="69"/>
      <c r="UD259" s="69"/>
      <c r="UE259" s="69"/>
      <c r="UF259" s="69"/>
      <c r="UG259" s="69"/>
      <c r="UH259" s="69"/>
      <c r="UI259" s="69"/>
      <c r="UJ259" s="69"/>
      <c r="UK259" s="69"/>
      <c r="UL259" s="69"/>
      <c r="UM259" s="69"/>
      <c r="UN259" s="69"/>
      <c r="UO259" s="69"/>
      <c r="UP259" s="69"/>
      <c r="UQ259" s="69"/>
      <c r="UR259" s="69"/>
      <c r="US259" s="69"/>
      <c r="UT259" s="69"/>
      <c r="UU259" s="69"/>
      <c r="UV259" s="69"/>
      <c r="UW259" s="69"/>
      <c r="UX259" s="69"/>
      <c r="UY259" s="69"/>
      <c r="UZ259" s="69"/>
      <c r="VA259" s="69"/>
      <c r="VB259" s="69"/>
      <c r="VC259" s="69"/>
      <c r="VD259" s="69"/>
      <c r="VE259" s="69"/>
      <c r="VF259" s="69"/>
      <c r="VG259" s="69"/>
      <c r="VH259" s="69"/>
      <c r="VI259" s="69"/>
      <c r="VJ259" s="69"/>
      <c r="VK259" s="69"/>
      <c r="VL259" s="69"/>
      <c r="VM259" s="69"/>
      <c r="VN259" s="69"/>
      <c r="VO259" s="69"/>
      <c r="VP259" s="69"/>
      <c r="VQ259" s="69"/>
      <c r="VR259" s="69"/>
      <c r="VS259" s="69"/>
      <c r="VT259" s="69"/>
      <c r="VU259" s="69"/>
      <c r="VV259" s="69"/>
      <c r="VW259" s="69"/>
      <c r="VX259" s="69"/>
      <c r="VY259" s="69"/>
      <c r="VZ259" s="69"/>
      <c r="WA259" s="69"/>
      <c r="WB259" s="69"/>
      <c r="WC259" s="69"/>
      <c r="WD259" s="69"/>
      <c r="WE259" s="69"/>
      <c r="WF259" s="69"/>
      <c r="WG259" s="69"/>
      <c r="WH259" s="69"/>
      <c r="WI259" s="69"/>
      <c r="WJ259" s="69"/>
      <c r="WK259" s="69"/>
      <c r="WL259" s="69"/>
      <c r="WM259" s="69"/>
      <c r="WN259" s="69"/>
      <c r="WO259" s="69"/>
      <c r="WP259" s="69"/>
      <c r="WQ259" s="69"/>
      <c r="WR259" s="69"/>
      <c r="WS259" s="69"/>
      <c r="WT259" s="69"/>
      <c r="WU259" s="69"/>
      <c r="WV259" s="69"/>
      <c r="WW259" s="69"/>
      <c r="WX259" s="69"/>
      <c r="WY259" s="69"/>
      <c r="WZ259" s="69"/>
      <c r="XA259" s="69"/>
      <c r="XB259" s="69"/>
      <c r="XC259" s="69"/>
      <c r="XD259" s="69"/>
      <c r="XE259" s="69"/>
      <c r="XF259" s="69"/>
      <c r="XG259" s="69"/>
      <c r="XH259" s="69"/>
      <c r="XI259" s="69"/>
      <c r="XJ259" s="69"/>
      <c r="XK259" s="69"/>
      <c r="XL259" s="69"/>
      <c r="XM259" s="69"/>
      <c r="XN259" s="69"/>
      <c r="XO259" s="69"/>
      <c r="XP259" s="69"/>
      <c r="XQ259" s="69"/>
      <c r="XR259" s="69"/>
      <c r="XS259" s="69"/>
      <c r="XT259" s="69"/>
      <c r="XU259" s="69"/>
      <c r="XV259" s="69"/>
      <c r="XW259" s="69"/>
      <c r="XX259" s="69"/>
      <c r="XY259" s="69"/>
      <c r="XZ259" s="69"/>
      <c r="YA259" s="69"/>
      <c r="YB259" s="69"/>
      <c r="YC259" s="69"/>
      <c r="YD259" s="69"/>
      <c r="YE259" s="69"/>
      <c r="YF259" s="69"/>
      <c r="YG259" s="69"/>
      <c r="YH259" s="69"/>
      <c r="YI259" s="69"/>
      <c r="YJ259" s="69"/>
      <c r="YK259" s="69"/>
      <c r="YL259" s="69"/>
      <c r="YM259" s="69"/>
      <c r="YN259" s="69"/>
      <c r="YO259" s="69"/>
      <c r="YP259" s="69"/>
      <c r="YQ259" s="69"/>
      <c r="YR259" s="69"/>
      <c r="YS259" s="69"/>
      <c r="YT259" s="69"/>
      <c r="YU259" s="69"/>
      <c r="YV259" s="69"/>
      <c r="YW259" s="69"/>
      <c r="YX259" s="69"/>
      <c r="YY259" s="69"/>
      <c r="YZ259" s="69"/>
      <c r="ZA259" s="69"/>
      <c r="ZB259" s="69"/>
      <c r="ZC259" s="69"/>
      <c r="ZD259" s="69"/>
      <c r="ZE259" s="69"/>
      <c r="ZF259" s="69"/>
      <c r="ZG259" s="69"/>
      <c r="ZH259" s="69"/>
      <c r="ZI259" s="69"/>
      <c r="ZJ259" s="69"/>
      <c r="ZK259" s="69"/>
      <c r="ZL259" s="69"/>
      <c r="ZM259" s="69"/>
      <c r="ZN259" s="69"/>
      <c r="ZO259" s="69"/>
      <c r="ZP259" s="69"/>
      <c r="ZQ259" s="69"/>
      <c r="ZR259" s="69"/>
      <c r="ZS259" s="69"/>
      <c r="ZT259" s="69"/>
      <c r="ZU259" s="69"/>
      <c r="ZV259" s="69"/>
      <c r="ZW259" s="69"/>
      <c r="ZX259" s="69"/>
      <c r="ZY259" s="69"/>
      <c r="ZZ259" s="69"/>
      <c r="AAA259" s="69"/>
      <c r="AAB259" s="69"/>
      <c r="AAC259" s="69"/>
      <c r="AAD259" s="69"/>
      <c r="AAE259" s="69"/>
      <c r="AAF259" s="69"/>
      <c r="AAG259" s="69"/>
      <c r="AAH259" s="69"/>
      <c r="AAI259" s="69"/>
      <c r="AAJ259" s="69"/>
      <c r="AAK259" s="69"/>
      <c r="AAL259" s="69"/>
      <c r="AAM259" s="69"/>
      <c r="AAN259" s="69"/>
      <c r="AAO259" s="69"/>
      <c r="AAP259" s="69"/>
      <c r="AAQ259" s="69"/>
      <c r="AAR259" s="69"/>
      <c r="AAS259" s="69"/>
      <c r="AAT259" s="69"/>
      <c r="AAU259" s="69"/>
      <c r="AAV259" s="69"/>
      <c r="AAW259" s="69"/>
      <c r="AAX259" s="69"/>
      <c r="AAY259" s="69"/>
      <c r="AAZ259" s="69"/>
      <c r="ABA259" s="69"/>
      <c r="ABB259" s="69"/>
      <c r="ABC259" s="69"/>
      <c r="ABD259" s="69"/>
      <c r="ABE259" s="69"/>
      <c r="ABF259" s="69"/>
      <c r="ABG259" s="69"/>
      <c r="ABH259" s="69"/>
      <c r="ABI259" s="69"/>
      <c r="ABJ259" s="69"/>
      <c r="ABK259" s="69"/>
      <c r="ABL259" s="69"/>
      <c r="ABM259" s="69"/>
      <c r="ABN259" s="69"/>
      <c r="ABO259" s="69"/>
      <c r="ABP259" s="69"/>
      <c r="ABQ259" s="69"/>
      <c r="ABR259" s="69"/>
      <c r="ABS259" s="69"/>
      <c r="ABT259" s="69"/>
      <c r="ABU259" s="69"/>
      <c r="ABV259" s="69"/>
      <c r="ABW259" s="69"/>
      <c r="ABX259" s="69"/>
      <c r="ABY259" s="69"/>
      <c r="ABZ259" s="69"/>
      <c r="ACA259" s="69"/>
      <c r="ACB259" s="69"/>
      <c r="ACC259" s="69"/>
      <c r="ACD259" s="69"/>
      <c r="ACE259" s="69"/>
      <c r="ACF259" s="69"/>
      <c r="ACG259" s="69"/>
      <c r="ACH259" s="69"/>
      <c r="ACI259" s="69"/>
      <c r="ACJ259" s="69"/>
      <c r="ACK259" s="69"/>
      <c r="ACL259" s="69"/>
      <c r="ACM259" s="69"/>
      <c r="ACN259" s="69"/>
      <c r="ACO259" s="69"/>
      <c r="ACP259" s="69"/>
      <c r="ACQ259" s="69"/>
      <c r="ACR259" s="69"/>
      <c r="ACS259" s="69"/>
      <c r="ACT259" s="69"/>
      <c r="ACU259" s="69"/>
      <c r="ACV259" s="69"/>
      <c r="ACW259" s="69"/>
      <c r="ACX259" s="69"/>
      <c r="ACY259" s="69"/>
      <c r="ACZ259" s="69"/>
      <c r="ADA259" s="69"/>
      <c r="ADB259" s="69"/>
      <c r="ADC259" s="69"/>
      <c r="ADD259" s="69"/>
      <c r="ADE259" s="69"/>
      <c r="ADF259" s="69"/>
      <c r="ADG259" s="69"/>
      <c r="ADH259" s="69"/>
      <c r="ADI259" s="69"/>
      <c r="ADJ259" s="69"/>
      <c r="ADK259" s="69"/>
      <c r="ADL259" s="69"/>
      <c r="ADM259" s="69"/>
      <c r="ADN259" s="69"/>
      <c r="ADO259" s="69"/>
      <c r="ADP259" s="69"/>
      <c r="ADQ259" s="69"/>
      <c r="ADR259" s="69"/>
      <c r="ADS259" s="69"/>
      <c r="ADT259" s="69"/>
      <c r="ADU259" s="69"/>
      <c r="ADV259" s="69"/>
      <c r="ADW259" s="69"/>
      <c r="ADX259" s="69"/>
      <c r="ADY259" s="69"/>
      <c r="ADZ259" s="69"/>
      <c r="AEA259" s="69"/>
      <c r="AEB259" s="69"/>
      <c r="AEC259" s="69"/>
      <c r="AED259" s="69"/>
      <c r="AEE259" s="69"/>
      <c r="AEF259" s="69"/>
      <c r="AEG259" s="69"/>
      <c r="AEH259" s="69"/>
      <c r="AEI259" s="69"/>
      <c r="AEJ259" s="69"/>
      <c r="AEK259" s="69"/>
      <c r="AEL259" s="69"/>
      <c r="AEM259" s="69"/>
      <c r="AEN259" s="69"/>
      <c r="AEO259" s="69"/>
      <c r="AEP259" s="69"/>
      <c r="AEQ259" s="69"/>
      <c r="AER259" s="69"/>
      <c r="AES259" s="69"/>
      <c r="AET259" s="69"/>
      <c r="AEU259" s="69"/>
      <c r="AEV259" s="69"/>
      <c r="AEW259" s="69"/>
      <c r="AEX259" s="69"/>
      <c r="AEY259" s="69"/>
      <c r="AEZ259" s="69"/>
      <c r="AFA259" s="69"/>
      <c r="AFB259" s="69"/>
      <c r="AFC259" s="69"/>
      <c r="AFD259" s="69"/>
      <c r="AFE259" s="69"/>
      <c r="AFF259" s="69"/>
      <c r="AFG259" s="69"/>
      <c r="AFH259" s="69"/>
      <c r="AFI259" s="69"/>
      <c r="AFJ259" s="69"/>
      <c r="AFK259" s="69"/>
      <c r="AFL259" s="69"/>
      <c r="AFM259" s="69"/>
      <c r="AFN259" s="69"/>
      <c r="AFO259" s="69"/>
      <c r="AFP259" s="69"/>
      <c r="AFQ259" s="69"/>
      <c r="AFR259" s="69"/>
      <c r="AFS259" s="69"/>
      <c r="AFT259" s="69"/>
      <c r="AFU259" s="69"/>
      <c r="AFV259" s="69"/>
      <c r="AFW259" s="69"/>
      <c r="AFX259" s="69"/>
      <c r="AFY259" s="69"/>
      <c r="AFZ259" s="69"/>
      <c r="AGA259" s="69"/>
      <c r="AGB259" s="69"/>
      <c r="AGC259" s="69"/>
      <c r="AGD259" s="69"/>
      <c r="AGE259" s="69"/>
      <c r="AGF259" s="69"/>
      <c r="AGG259" s="69"/>
      <c r="AGH259" s="69"/>
      <c r="AGI259" s="69"/>
      <c r="AGJ259" s="69"/>
      <c r="AGK259" s="69"/>
      <c r="AGL259" s="69"/>
      <c r="AGM259" s="69"/>
      <c r="AGN259" s="69"/>
      <c r="AGO259" s="69"/>
      <c r="AGP259" s="69"/>
      <c r="AGQ259" s="69"/>
      <c r="AGR259" s="69"/>
      <c r="AGS259" s="69"/>
      <c r="AGT259" s="69"/>
      <c r="AGU259" s="69"/>
      <c r="AGV259" s="69"/>
      <c r="AGW259" s="69"/>
      <c r="AGX259" s="69"/>
      <c r="AGY259" s="69"/>
      <c r="AGZ259" s="69"/>
      <c r="AHA259" s="69"/>
      <c r="AHB259" s="69"/>
      <c r="AHC259" s="69"/>
      <c r="AHD259" s="69"/>
      <c r="AHE259" s="69"/>
      <c r="AHF259" s="69"/>
      <c r="AHG259" s="69"/>
      <c r="AHH259" s="69"/>
      <c r="AHI259" s="69"/>
      <c r="AHJ259" s="69"/>
      <c r="AHK259" s="69"/>
      <c r="AHL259" s="69"/>
      <c r="AHM259" s="69"/>
      <c r="AHN259" s="69"/>
      <c r="AHO259" s="69"/>
      <c r="AHP259" s="69"/>
      <c r="AHQ259" s="69"/>
      <c r="AHR259" s="69"/>
      <c r="AHS259" s="69"/>
      <c r="AHT259" s="69"/>
      <c r="AHU259" s="69"/>
      <c r="AHV259" s="69"/>
      <c r="AHW259" s="69"/>
      <c r="AHX259" s="69"/>
      <c r="AHY259" s="69"/>
      <c r="AHZ259" s="69"/>
      <c r="AIA259" s="69"/>
      <c r="AIB259" s="69"/>
      <c r="AIC259" s="69"/>
      <c r="AID259" s="69"/>
      <c r="AIE259" s="69"/>
      <c r="AIF259" s="69"/>
      <c r="AIG259" s="69"/>
      <c r="AIH259" s="69"/>
      <c r="AII259" s="69"/>
      <c r="AIJ259" s="69"/>
      <c r="AIK259" s="69"/>
      <c r="AIL259" s="69"/>
      <c r="AIM259" s="69"/>
      <c r="AIN259" s="69"/>
      <c r="AIO259" s="69"/>
      <c r="AIP259" s="69"/>
      <c r="AIQ259" s="69"/>
      <c r="AIR259" s="69"/>
      <c r="AIS259" s="69"/>
      <c r="AIT259" s="69"/>
      <c r="AIU259" s="69"/>
      <c r="AIV259" s="69"/>
      <c r="AIW259" s="69"/>
      <c r="AIX259" s="69"/>
      <c r="AIY259" s="69"/>
      <c r="AIZ259" s="69"/>
      <c r="AJA259" s="69"/>
      <c r="AJB259" s="69"/>
      <c r="AJC259" s="69"/>
      <c r="AJD259" s="69"/>
      <c r="AJE259" s="69"/>
      <c r="AJF259" s="69"/>
      <c r="AJG259" s="69"/>
      <c r="AJH259" s="69"/>
      <c r="AJI259" s="69"/>
      <c r="AJJ259" s="69"/>
      <c r="AJK259" s="69"/>
      <c r="AJL259" s="69"/>
      <c r="AJM259" s="69"/>
      <c r="AJN259" s="69"/>
      <c r="AJO259" s="69"/>
      <c r="AJP259" s="69"/>
      <c r="AJQ259" s="69"/>
      <c r="AJR259" s="69"/>
      <c r="AJS259" s="69"/>
      <c r="AJT259" s="69"/>
      <c r="AJU259" s="69"/>
      <c r="AJV259" s="69"/>
      <c r="AJW259" s="69"/>
      <c r="AJX259" s="69"/>
      <c r="AJY259" s="69"/>
      <c r="AJZ259" s="69"/>
      <c r="AKA259" s="69"/>
      <c r="AKB259" s="69"/>
      <c r="AKC259" s="69"/>
      <c r="AKD259" s="69"/>
      <c r="AKE259" s="69"/>
      <c r="AKF259" s="69"/>
      <c r="AKG259" s="69"/>
      <c r="AKH259" s="69"/>
      <c r="AKI259" s="69"/>
      <c r="AKJ259" s="69"/>
      <c r="AKK259" s="69"/>
      <c r="AKL259" s="69"/>
      <c r="AKM259" s="69"/>
      <c r="AKN259" s="69"/>
      <c r="AKO259" s="69"/>
      <c r="AKP259" s="69"/>
      <c r="AKQ259" s="69"/>
      <c r="AKR259" s="69"/>
      <c r="AKS259" s="69"/>
      <c r="AKT259" s="69"/>
      <c r="AKU259" s="69"/>
      <c r="AKV259" s="69"/>
      <c r="AKW259" s="69"/>
      <c r="AKX259" s="69"/>
      <c r="AKY259" s="69"/>
      <c r="AKZ259" s="69"/>
      <c r="ALA259" s="69"/>
      <c r="ALB259" s="69"/>
      <c r="ALC259" s="69"/>
      <c r="ALD259" s="69"/>
      <c r="ALE259" s="69"/>
      <c r="ALF259" s="69"/>
      <c r="ALG259" s="69"/>
      <c r="ALH259" s="69"/>
      <c r="ALI259" s="69"/>
      <c r="ALJ259" s="69"/>
      <c r="ALK259" s="69"/>
      <c r="ALL259" s="69"/>
      <c r="ALM259" s="69"/>
      <c r="ALN259" s="69"/>
      <c r="ALO259" s="69"/>
      <c r="ALP259" s="69"/>
      <c r="ALQ259" s="69"/>
      <c r="ALR259" s="69"/>
      <c r="ALS259" s="69"/>
      <c r="ALT259" s="69"/>
      <c r="ALU259" s="69"/>
      <c r="ALV259" s="69"/>
      <c r="ALW259" s="69"/>
      <c r="ALX259" s="69"/>
      <c r="ALY259" s="69"/>
      <c r="ALZ259" s="69"/>
      <c r="AMA259" s="69"/>
      <c r="AMB259" s="69"/>
      <c r="AMC259" s="69"/>
      <c r="AMD259" s="69"/>
      <c r="AME259" s="69"/>
      <c r="AMF259" s="69"/>
      <c r="AMG259" s="69"/>
      <c r="AMH259" s="69"/>
      <c r="AMI259" s="69"/>
      <c r="AMJ259" s="69"/>
      <c r="AMK259" s="69"/>
      <c r="AML259" s="69"/>
      <c r="AMM259" s="69"/>
      <c r="AMN259" s="69"/>
      <c r="AMO259" s="69"/>
      <c r="AMP259" s="69"/>
      <c r="AMQ259" s="69"/>
      <c r="AMR259" s="69"/>
      <c r="AMS259" s="69"/>
      <c r="AMT259" s="69"/>
      <c r="AMU259" s="69"/>
      <c r="AMV259" s="69"/>
      <c r="AMW259" s="69"/>
      <c r="AMX259" s="69"/>
      <c r="AMY259" s="69"/>
      <c r="AMZ259" s="69"/>
      <c r="ANA259" s="69"/>
      <c r="ANB259" s="69"/>
      <c r="ANC259" s="69"/>
      <c r="AND259" s="69"/>
      <c r="ANE259" s="69"/>
      <c r="ANF259" s="69"/>
      <c r="ANG259" s="69"/>
      <c r="ANH259" s="69"/>
      <c r="ANI259" s="69"/>
      <c r="ANJ259" s="69"/>
      <c r="ANK259" s="69"/>
      <c r="ANL259" s="69"/>
      <c r="ANM259" s="69"/>
      <c r="ANN259" s="69"/>
      <c r="ANO259" s="69"/>
      <c r="ANP259" s="69"/>
      <c r="ANQ259" s="69"/>
      <c r="ANR259" s="69"/>
      <c r="ANS259" s="69"/>
      <c r="ANT259" s="69"/>
      <c r="ANU259" s="69"/>
      <c r="ANV259" s="69"/>
      <c r="ANW259" s="69"/>
      <c r="ANX259" s="69"/>
      <c r="ANY259" s="69"/>
      <c r="ANZ259" s="69"/>
      <c r="AOA259" s="69"/>
      <c r="AOB259" s="69"/>
      <c r="AOC259" s="69"/>
      <c r="AOD259" s="69"/>
      <c r="AOE259" s="69"/>
      <c r="AOF259" s="69"/>
      <c r="AOG259" s="69"/>
      <c r="AOH259" s="69"/>
      <c r="AOI259" s="69"/>
      <c r="AOJ259" s="69"/>
      <c r="AOK259" s="69"/>
      <c r="AOL259" s="69"/>
      <c r="AOM259" s="69"/>
      <c r="AON259" s="69"/>
      <c r="AOO259" s="69"/>
      <c r="AOP259" s="69"/>
      <c r="AOQ259" s="69"/>
      <c r="AOR259" s="69"/>
      <c r="AOS259" s="69"/>
      <c r="AOT259" s="69"/>
      <c r="AOU259" s="69"/>
      <c r="AOV259" s="69"/>
      <c r="AOW259" s="69"/>
      <c r="AOX259" s="69"/>
      <c r="AOY259" s="69"/>
      <c r="AOZ259" s="69"/>
      <c r="APA259" s="69"/>
      <c r="APB259" s="69"/>
      <c r="APC259" s="69"/>
      <c r="APD259" s="69"/>
      <c r="APE259" s="69"/>
      <c r="APF259" s="69"/>
      <c r="APG259" s="69"/>
      <c r="APH259" s="69"/>
      <c r="API259" s="69"/>
      <c r="APJ259" s="69"/>
      <c r="APK259" s="69"/>
      <c r="APL259" s="69"/>
      <c r="APM259" s="69"/>
      <c r="APN259" s="69"/>
      <c r="APO259" s="69"/>
      <c r="APP259" s="69"/>
      <c r="APQ259" s="69"/>
      <c r="APR259" s="69"/>
      <c r="APS259" s="69"/>
      <c r="APT259" s="69"/>
      <c r="APU259" s="69"/>
      <c r="APV259" s="69"/>
      <c r="APW259" s="69"/>
      <c r="APX259" s="69"/>
      <c r="APY259" s="69"/>
      <c r="APZ259" s="69"/>
      <c r="AQA259" s="69"/>
      <c r="AQB259" s="69"/>
      <c r="AQC259" s="69"/>
      <c r="AQD259" s="69"/>
      <c r="AQE259" s="69"/>
      <c r="AQF259" s="69"/>
      <c r="AQG259" s="69"/>
      <c r="AQH259" s="69"/>
      <c r="AQI259" s="69"/>
      <c r="AQJ259" s="69"/>
      <c r="AQK259" s="69"/>
      <c r="AQL259" s="69"/>
      <c r="AQM259" s="69"/>
      <c r="AQN259" s="69"/>
      <c r="AQO259" s="69"/>
      <c r="AQP259" s="69"/>
      <c r="AQQ259" s="69"/>
      <c r="AQR259" s="69"/>
      <c r="AQS259" s="69"/>
      <c r="AQT259" s="69"/>
      <c r="AQU259" s="69"/>
      <c r="AQV259" s="69"/>
      <c r="AQW259" s="69"/>
      <c r="AQX259" s="69"/>
      <c r="AQY259" s="69"/>
      <c r="AQZ259" s="69"/>
      <c r="ARA259" s="69"/>
      <c r="ARB259" s="69"/>
      <c r="ARC259" s="69"/>
      <c r="ARD259" s="69"/>
      <c r="ARE259" s="69"/>
      <c r="ARF259" s="69"/>
      <c r="ARG259" s="69"/>
      <c r="ARH259" s="69"/>
      <c r="ARI259" s="69"/>
      <c r="ARJ259" s="69"/>
      <c r="ARK259" s="69"/>
      <c r="ARL259" s="69"/>
      <c r="ARM259" s="69"/>
      <c r="ARN259" s="69"/>
      <c r="ARO259" s="69"/>
      <c r="ARP259" s="69"/>
      <c r="ARQ259" s="69"/>
      <c r="ARR259" s="69"/>
      <c r="ARS259" s="69"/>
      <c r="ART259" s="69"/>
      <c r="ARU259" s="69"/>
      <c r="ARV259" s="69"/>
      <c r="ARW259" s="69"/>
      <c r="ARX259" s="69"/>
      <c r="ARY259" s="69"/>
      <c r="ARZ259" s="69"/>
      <c r="ASA259" s="69"/>
      <c r="ASB259" s="69"/>
      <c r="ASC259" s="69"/>
      <c r="ASD259" s="69"/>
      <c r="ASE259" s="69"/>
      <c r="ASF259" s="69"/>
      <c r="ASG259" s="69"/>
      <c r="ASH259" s="69"/>
      <c r="ASI259" s="69"/>
      <c r="ASJ259" s="69"/>
      <c r="ASK259" s="69"/>
      <c r="ASL259" s="69"/>
      <c r="ASM259" s="69"/>
      <c r="ASN259" s="69"/>
      <c r="ASO259" s="69"/>
      <c r="ASP259" s="69"/>
      <c r="ASQ259" s="69"/>
      <c r="ASR259" s="69"/>
      <c r="ASS259" s="69"/>
      <c r="AST259" s="69"/>
      <c r="ASU259" s="69"/>
      <c r="ASV259" s="69"/>
      <c r="ASW259" s="69"/>
      <c r="ASX259" s="69"/>
      <c r="ASY259" s="69"/>
      <c r="ASZ259" s="69"/>
      <c r="ATA259" s="69"/>
      <c r="ATB259" s="69"/>
      <c r="ATC259" s="69"/>
      <c r="ATD259" s="69"/>
      <c r="ATE259" s="69"/>
      <c r="ATF259" s="69"/>
      <c r="ATG259" s="69"/>
      <c r="ATH259" s="69"/>
      <c r="ATI259" s="69"/>
      <c r="ATJ259" s="69"/>
      <c r="ATK259" s="69"/>
      <c r="ATL259" s="69"/>
      <c r="ATM259" s="69"/>
      <c r="ATN259" s="69"/>
      <c r="ATO259" s="69"/>
      <c r="ATP259" s="69"/>
      <c r="ATQ259" s="69"/>
      <c r="ATR259" s="69"/>
      <c r="ATS259" s="69"/>
      <c r="ATT259" s="69"/>
      <c r="ATU259" s="69"/>
      <c r="ATV259" s="69"/>
      <c r="ATW259" s="69"/>
      <c r="ATX259" s="69"/>
      <c r="ATY259" s="69"/>
      <c r="ATZ259" s="69"/>
      <c r="AUA259" s="69"/>
      <c r="AUB259" s="69"/>
      <c r="AUC259" s="69"/>
      <c r="AUD259" s="69"/>
      <c r="AUE259" s="69"/>
      <c r="AUF259" s="69"/>
      <c r="AUG259" s="69"/>
      <c r="AUH259" s="69"/>
      <c r="AUI259" s="69"/>
      <c r="AUJ259" s="69"/>
      <c r="AUK259" s="69"/>
      <c r="AUL259" s="69"/>
      <c r="AUM259" s="69"/>
      <c r="AUN259" s="69"/>
      <c r="AUO259" s="69"/>
      <c r="AUP259" s="69"/>
      <c r="AUQ259" s="69"/>
      <c r="AUR259" s="69"/>
      <c r="AUS259" s="69"/>
      <c r="AUT259" s="69"/>
      <c r="AUU259" s="69"/>
      <c r="AUV259" s="69"/>
      <c r="AUW259" s="69"/>
      <c r="AUX259" s="69"/>
      <c r="AUY259" s="69"/>
      <c r="AUZ259" s="69"/>
      <c r="AVA259" s="69"/>
      <c r="AVB259" s="69"/>
      <c r="AVC259" s="69"/>
      <c r="AVD259" s="69"/>
      <c r="AVE259" s="69"/>
      <c r="AVF259" s="69"/>
      <c r="AVG259" s="69"/>
      <c r="AVH259" s="69"/>
      <c r="AVI259" s="69"/>
      <c r="AVJ259" s="69"/>
      <c r="AVK259" s="69"/>
      <c r="AVL259" s="69"/>
      <c r="AVM259" s="69"/>
      <c r="AVN259" s="69"/>
      <c r="AVO259" s="69"/>
      <c r="AVP259" s="69"/>
      <c r="AVQ259" s="69"/>
      <c r="AVR259" s="69"/>
      <c r="AVS259" s="69"/>
      <c r="AVT259" s="69"/>
      <c r="AVU259" s="69"/>
      <c r="AVV259" s="69"/>
      <c r="AVW259" s="69"/>
      <c r="AVX259" s="69"/>
      <c r="AVY259" s="69"/>
      <c r="AVZ259" s="69"/>
      <c r="AWA259" s="69"/>
      <c r="AWB259" s="69"/>
      <c r="AWC259" s="69"/>
      <c r="AWD259" s="69"/>
      <c r="AWE259" s="69"/>
      <c r="AWF259" s="69"/>
      <c r="AWG259" s="69"/>
      <c r="AWH259" s="69"/>
      <c r="AWI259" s="69"/>
      <c r="AWJ259" s="69"/>
      <c r="AWK259" s="69"/>
      <c r="AWL259" s="69"/>
      <c r="AWM259" s="69"/>
      <c r="AWN259" s="69"/>
      <c r="AWO259" s="69"/>
      <c r="AWP259" s="69"/>
      <c r="AWQ259" s="69"/>
      <c r="AWR259" s="69"/>
      <c r="AWS259" s="69"/>
      <c r="AWT259" s="69"/>
      <c r="AWU259" s="69"/>
      <c r="AWV259" s="69"/>
      <c r="AWW259" s="69"/>
      <c r="AWX259" s="69"/>
      <c r="AWY259" s="69"/>
      <c r="AWZ259" s="69"/>
      <c r="AXA259" s="69"/>
      <c r="AXB259" s="69"/>
      <c r="AXC259" s="69"/>
      <c r="AXD259" s="69"/>
      <c r="AXE259" s="69"/>
      <c r="AXF259" s="69"/>
      <c r="AXG259" s="69"/>
      <c r="AXH259" s="69"/>
      <c r="AXI259" s="69"/>
      <c r="AXJ259" s="69"/>
      <c r="AXK259" s="69"/>
      <c r="AXL259" s="69"/>
      <c r="AXM259" s="69"/>
      <c r="AXN259" s="69"/>
      <c r="AXO259" s="69"/>
      <c r="AXP259" s="69"/>
      <c r="AXQ259" s="69"/>
      <c r="AXR259" s="69"/>
      <c r="AXS259" s="69"/>
      <c r="AXT259" s="69"/>
      <c r="AXU259" s="69"/>
      <c r="AXV259" s="69"/>
      <c r="AXW259" s="69"/>
      <c r="AXX259" s="69"/>
      <c r="AXY259" s="69"/>
      <c r="AXZ259" s="69"/>
      <c r="AYA259" s="69"/>
      <c r="AYB259" s="69"/>
      <c r="AYC259" s="69"/>
      <c r="AYD259" s="69"/>
      <c r="AYE259" s="69"/>
      <c r="AYF259" s="69"/>
      <c r="AYG259" s="69"/>
      <c r="AYH259" s="69"/>
      <c r="AYI259" s="69"/>
      <c r="AYJ259" s="69"/>
      <c r="AYK259" s="69"/>
      <c r="AYL259" s="69"/>
      <c r="AYM259" s="69"/>
      <c r="AYN259" s="69"/>
      <c r="AYO259" s="69"/>
      <c r="AYP259" s="69"/>
      <c r="AYQ259" s="69"/>
      <c r="AYR259" s="69"/>
      <c r="AYS259" s="69"/>
      <c r="AYT259" s="69"/>
      <c r="AYU259" s="69"/>
      <c r="AYV259" s="69"/>
      <c r="AYW259" s="69"/>
      <c r="AYX259" s="69"/>
      <c r="AYY259" s="69"/>
      <c r="AYZ259" s="69"/>
      <c r="AZA259" s="69"/>
      <c r="AZB259" s="69"/>
      <c r="AZC259" s="69"/>
      <c r="AZD259" s="69"/>
      <c r="AZE259" s="69"/>
      <c r="AZF259" s="69"/>
      <c r="AZG259" s="69"/>
      <c r="AZH259" s="69"/>
      <c r="AZI259" s="69"/>
      <c r="AZJ259" s="69"/>
      <c r="AZK259" s="69"/>
      <c r="AZL259" s="69"/>
      <c r="AZM259" s="69"/>
      <c r="AZN259" s="69"/>
      <c r="AZO259" s="69"/>
      <c r="AZP259" s="69"/>
      <c r="AZQ259" s="69"/>
      <c r="AZR259" s="69"/>
      <c r="AZS259" s="69"/>
      <c r="AZT259" s="69"/>
      <c r="AZU259" s="69"/>
      <c r="AZV259" s="69"/>
      <c r="AZW259" s="69"/>
      <c r="AZX259" s="69"/>
      <c r="AZY259" s="69"/>
      <c r="AZZ259" s="69"/>
      <c r="BAA259" s="69"/>
      <c r="BAB259" s="69"/>
      <c r="BAC259" s="69"/>
      <c r="BAD259" s="69"/>
      <c r="BAE259" s="69"/>
      <c r="BAF259" s="69"/>
      <c r="BAG259" s="69"/>
      <c r="BAH259" s="69"/>
      <c r="BAI259" s="69"/>
      <c r="BAJ259" s="69"/>
      <c r="BAK259" s="69"/>
      <c r="BAL259" s="69"/>
      <c r="BAM259" s="69"/>
      <c r="BAN259" s="69"/>
      <c r="BAO259" s="69"/>
      <c r="BAP259" s="69"/>
      <c r="BAQ259" s="69"/>
      <c r="BAR259" s="69"/>
      <c r="BAS259" s="69"/>
      <c r="BAT259" s="69"/>
      <c r="BAU259" s="69"/>
      <c r="BAV259" s="69"/>
      <c r="BAW259" s="69"/>
      <c r="BAX259" s="69"/>
      <c r="BAY259" s="69"/>
      <c r="BAZ259" s="69"/>
      <c r="BBA259" s="69"/>
      <c r="BBB259" s="69"/>
      <c r="BBC259" s="69"/>
      <c r="BBD259" s="69"/>
      <c r="BBE259" s="69"/>
      <c r="BBF259" s="69"/>
      <c r="BBG259" s="69"/>
      <c r="BBH259" s="69"/>
      <c r="BBI259" s="69"/>
      <c r="BBJ259" s="69"/>
      <c r="BBK259" s="69"/>
      <c r="BBL259" s="69"/>
      <c r="BBM259" s="69"/>
      <c r="BBN259" s="69"/>
      <c r="BBO259" s="69"/>
      <c r="BBP259" s="69"/>
      <c r="BBQ259" s="69"/>
      <c r="BBR259" s="69"/>
      <c r="BBS259" s="69"/>
      <c r="BBT259" s="69"/>
      <c r="BBU259" s="69"/>
      <c r="BBV259" s="69"/>
      <c r="BBW259" s="69"/>
      <c r="BBX259" s="69"/>
      <c r="BBY259" s="69"/>
      <c r="BBZ259" s="69"/>
      <c r="BCA259" s="69"/>
      <c r="BCB259" s="69"/>
      <c r="BCC259" s="69"/>
      <c r="BCD259" s="69"/>
      <c r="BCE259" s="69"/>
      <c r="BCF259" s="69"/>
      <c r="BCG259" s="69"/>
      <c r="BCH259" s="69"/>
      <c r="BCI259" s="69"/>
      <c r="BCJ259" s="69"/>
      <c r="BCK259" s="69"/>
      <c r="BCL259" s="69"/>
      <c r="BCM259" s="69"/>
      <c r="BCN259" s="69"/>
      <c r="BCO259" s="69"/>
      <c r="BCP259" s="69"/>
      <c r="BCQ259" s="69"/>
      <c r="BCR259" s="69"/>
      <c r="BCS259" s="69"/>
      <c r="BCT259" s="69"/>
      <c r="BCU259" s="69"/>
      <c r="BCV259" s="69"/>
      <c r="BCW259" s="69"/>
      <c r="BCX259" s="69"/>
      <c r="BCY259" s="69"/>
      <c r="BCZ259" s="69"/>
      <c r="BDA259" s="69"/>
      <c r="BDB259" s="69"/>
      <c r="BDC259" s="69"/>
      <c r="BDD259" s="69"/>
      <c r="BDE259" s="69"/>
      <c r="BDF259" s="69"/>
      <c r="BDG259" s="69"/>
      <c r="BDH259" s="69"/>
      <c r="BDI259" s="69"/>
      <c r="BDJ259" s="69"/>
      <c r="BDK259" s="69"/>
      <c r="BDL259" s="69"/>
      <c r="BDM259" s="69"/>
      <c r="BDN259" s="69"/>
      <c r="BDO259" s="69"/>
      <c r="BDP259" s="69"/>
      <c r="BDQ259" s="69"/>
      <c r="BDR259" s="69"/>
      <c r="BDS259" s="69"/>
      <c r="BDT259" s="69"/>
      <c r="BDU259" s="69"/>
      <c r="BDV259" s="69"/>
      <c r="BDW259" s="69"/>
      <c r="BDX259" s="69"/>
      <c r="BDY259" s="69"/>
      <c r="BDZ259" s="69"/>
      <c r="BEA259" s="69"/>
      <c r="BEB259" s="69"/>
      <c r="BEC259" s="69"/>
      <c r="BED259" s="69"/>
      <c r="BEE259" s="69"/>
      <c r="BEF259" s="69"/>
      <c r="BEG259" s="69"/>
      <c r="BEH259" s="69"/>
      <c r="BEI259" s="69"/>
      <c r="BEJ259" s="69"/>
      <c r="BEK259" s="69"/>
      <c r="BEL259" s="69"/>
      <c r="BEM259" s="69"/>
      <c r="BEN259" s="69"/>
      <c r="BEO259" s="69"/>
      <c r="BEP259" s="69"/>
      <c r="BEQ259" s="69"/>
      <c r="BER259" s="69"/>
      <c r="BES259" s="69"/>
      <c r="BET259" s="69"/>
      <c r="BEU259" s="69"/>
      <c r="BEV259" s="69"/>
      <c r="BEW259" s="69"/>
      <c r="BEX259" s="69"/>
      <c r="BEY259" s="69"/>
      <c r="BEZ259" s="69"/>
      <c r="BFA259" s="69"/>
      <c r="BFB259" s="69"/>
      <c r="BFC259" s="69"/>
      <c r="BFD259" s="69"/>
      <c r="BFE259" s="69"/>
      <c r="BFF259" s="69"/>
      <c r="BFG259" s="69"/>
      <c r="BFH259" s="69"/>
      <c r="BFI259" s="69"/>
      <c r="BFJ259" s="69"/>
      <c r="BFK259" s="69"/>
      <c r="BFL259" s="69"/>
      <c r="BFM259" s="69"/>
      <c r="BFN259" s="69"/>
      <c r="BFO259" s="69"/>
      <c r="BFP259" s="69"/>
      <c r="BFQ259" s="69"/>
      <c r="BFR259" s="69"/>
      <c r="BFS259" s="69"/>
      <c r="BFT259" s="69"/>
      <c r="BFU259" s="69"/>
      <c r="BFV259" s="69"/>
      <c r="BFW259" s="69"/>
      <c r="BFX259" s="69"/>
      <c r="BFY259" s="69"/>
      <c r="BFZ259" s="69"/>
      <c r="BGA259" s="69"/>
      <c r="BGB259" s="69"/>
      <c r="BGC259" s="69"/>
      <c r="BGD259" s="69"/>
      <c r="BGE259" s="69"/>
      <c r="BGF259" s="69"/>
      <c r="BGG259" s="69"/>
      <c r="BGH259" s="69"/>
      <c r="BGI259" s="69"/>
      <c r="BGJ259" s="69"/>
      <c r="BGK259" s="69"/>
      <c r="BGL259" s="69"/>
      <c r="BGM259" s="69"/>
      <c r="BGN259" s="69"/>
      <c r="BGO259" s="69"/>
      <c r="BGP259" s="69"/>
      <c r="BGQ259" s="69"/>
      <c r="BGR259" s="69"/>
      <c r="BGS259" s="69"/>
      <c r="BGT259" s="69"/>
      <c r="BGU259" s="69"/>
      <c r="BGV259" s="69"/>
      <c r="BGW259" s="69"/>
      <c r="BGX259" s="69"/>
      <c r="BGY259" s="69"/>
      <c r="BGZ259" s="69"/>
      <c r="BHA259" s="69"/>
      <c r="BHB259" s="69"/>
      <c r="BHC259" s="69"/>
      <c r="BHD259" s="69"/>
      <c r="BHE259" s="69"/>
      <c r="BHF259" s="69"/>
      <c r="BHG259" s="69"/>
      <c r="BHH259" s="69"/>
      <c r="BHI259" s="69"/>
      <c r="BHJ259" s="69"/>
      <c r="BHK259" s="69"/>
      <c r="BHL259" s="69"/>
      <c r="BHM259" s="69"/>
      <c r="BHN259" s="69"/>
      <c r="BHO259" s="69"/>
      <c r="BHP259" s="69"/>
      <c r="BHQ259" s="69"/>
      <c r="BHR259" s="69"/>
      <c r="BHS259" s="69"/>
      <c r="BHT259" s="69"/>
      <c r="BHU259" s="69"/>
      <c r="BHV259" s="69"/>
      <c r="BHW259" s="69"/>
      <c r="BHX259" s="69"/>
      <c r="BHY259" s="69"/>
      <c r="BHZ259" s="69"/>
      <c r="BIA259" s="69"/>
      <c r="BIB259" s="69"/>
      <c r="BIC259" s="69"/>
      <c r="BID259" s="69"/>
      <c r="BIE259" s="69"/>
      <c r="BIF259" s="69"/>
      <c r="BIG259" s="69"/>
      <c r="BIH259" s="69"/>
      <c r="BII259" s="69"/>
      <c r="BIJ259" s="69"/>
      <c r="BIK259" s="69"/>
      <c r="BIL259" s="69"/>
      <c r="BIM259" s="69"/>
      <c r="BIN259" s="69"/>
      <c r="BIO259" s="69"/>
      <c r="BIP259" s="69"/>
      <c r="BIQ259" s="69"/>
      <c r="BIR259" s="69"/>
      <c r="BIS259" s="69"/>
      <c r="BIT259" s="69"/>
      <c r="BIU259" s="69"/>
      <c r="BIV259" s="69"/>
      <c r="BIW259" s="69"/>
      <c r="BIX259" s="69"/>
      <c r="BIY259" s="69"/>
      <c r="BIZ259" s="69"/>
      <c r="BJA259" s="69"/>
      <c r="BJB259" s="69"/>
      <c r="BJC259" s="69"/>
      <c r="BJD259" s="69"/>
      <c r="BJE259" s="69"/>
      <c r="BJF259" s="69"/>
      <c r="BJG259" s="69"/>
      <c r="BJH259" s="69"/>
      <c r="BJI259" s="69"/>
      <c r="BJJ259" s="69"/>
      <c r="BJK259" s="69"/>
      <c r="BJL259" s="69"/>
      <c r="BJM259" s="69"/>
      <c r="BJN259" s="69"/>
      <c r="BJO259" s="69"/>
      <c r="BJP259" s="69"/>
      <c r="BJQ259" s="69"/>
      <c r="BJR259" s="69"/>
      <c r="BJS259" s="69"/>
      <c r="BJT259" s="69"/>
      <c r="BJU259" s="69"/>
      <c r="BJV259" s="69"/>
      <c r="BJW259" s="69"/>
      <c r="BJX259" s="69"/>
      <c r="BJY259" s="69"/>
      <c r="BJZ259" s="69"/>
      <c r="BKA259" s="69"/>
      <c r="BKB259" s="69"/>
      <c r="BKC259" s="69"/>
      <c r="BKD259" s="69"/>
      <c r="BKE259" s="69"/>
      <c r="BKF259" s="69"/>
      <c r="BKG259" s="69"/>
      <c r="BKH259" s="69"/>
      <c r="BKI259" s="69"/>
      <c r="BKJ259" s="69"/>
      <c r="BKK259" s="69"/>
      <c r="BKL259" s="69"/>
      <c r="BKM259" s="69"/>
      <c r="BKN259" s="69"/>
      <c r="BKO259" s="69"/>
      <c r="BKP259" s="69"/>
      <c r="BKQ259" s="69"/>
      <c r="BKR259" s="69"/>
      <c r="BKS259" s="69"/>
      <c r="BKT259" s="69"/>
      <c r="BKU259" s="69"/>
      <c r="BKV259" s="69"/>
      <c r="BKW259" s="69"/>
      <c r="BKX259" s="69"/>
      <c r="BKY259" s="69"/>
      <c r="BKZ259" s="69"/>
      <c r="BLA259" s="69"/>
      <c r="BLB259" s="69"/>
      <c r="BLC259" s="69"/>
      <c r="BLD259" s="69"/>
      <c r="BLE259" s="69"/>
      <c r="BLF259" s="69"/>
      <c r="BLG259" s="69"/>
      <c r="BLH259" s="69"/>
      <c r="BLI259" s="69"/>
      <c r="BLJ259" s="69"/>
      <c r="BLK259" s="69"/>
      <c r="BLL259" s="69"/>
      <c r="BLM259" s="69"/>
      <c r="BLN259" s="69"/>
      <c r="BLO259" s="69"/>
      <c r="BLP259" s="69"/>
      <c r="BLQ259" s="69"/>
      <c r="BLR259" s="69"/>
      <c r="BLS259" s="69"/>
      <c r="BLT259" s="69"/>
      <c r="BLU259" s="69"/>
      <c r="BLV259" s="69"/>
      <c r="BLW259" s="69"/>
      <c r="BLX259" s="69"/>
      <c r="BLY259" s="69"/>
      <c r="BLZ259" s="69"/>
      <c r="BMA259" s="69"/>
      <c r="BMB259" s="69"/>
      <c r="BMC259" s="69"/>
      <c r="BMD259" s="69"/>
      <c r="BME259" s="69"/>
      <c r="BMF259" s="69"/>
      <c r="BMG259" s="69"/>
      <c r="BMH259" s="69"/>
      <c r="BMI259" s="69"/>
      <c r="BMJ259" s="69"/>
      <c r="BMK259" s="69"/>
      <c r="BML259" s="69"/>
      <c r="BMM259" s="69"/>
      <c r="BMN259" s="69"/>
      <c r="BMO259" s="69"/>
      <c r="BMP259" s="69"/>
      <c r="BMQ259" s="69"/>
      <c r="BMR259" s="69"/>
      <c r="BMS259" s="69"/>
      <c r="BMT259" s="69"/>
      <c r="BMU259" s="69"/>
      <c r="BMV259" s="69"/>
      <c r="BMW259" s="69"/>
      <c r="BMX259" s="69"/>
      <c r="BMY259" s="69"/>
      <c r="BMZ259" s="69"/>
      <c r="BNA259" s="69"/>
      <c r="BNB259" s="69"/>
      <c r="BNC259" s="69"/>
      <c r="BND259" s="69"/>
      <c r="BNE259" s="69"/>
      <c r="BNF259" s="69"/>
      <c r="BNG259" s="69"/>
      <c r="BNH259" s="69"/>
      <c r="BNI259" s="69"/>
      <c r="BNJ259" s="69"/>
      <c r="BNK259" s="69"/>
      <c r="BNL259" s="69"/>
      <c r="BNM259" s="69"/>
      <c r="BNN259" s="69"/>
      <c r="BNO259" s="69"/>
      <c r="BNP259" s="69"/>
      <c r="BNQ259" s="69"/>
      <c r="BNR259" s="69"/>
      <c r="BNS259" s="69"/>
      <c r="BNT259" s="69"/>
      <c r="BNU259" s="69"/>
      <c r="BNV259" s="69"/>
      <c r="BNW259" s="69"/>
      <c r="BNX259" s="69"/>
      <c r="BNY259" s="69"/>
      <c r="BNZ259" s="69"/>
      <c r="BOA259" s="69"/>
      <c r="BOB259" s="69"/>
      <c r="BOC259" s="69"/>
      <c r="BOD259" s="69"/>
      <c r="BOE259" s="69"/>
      <c r="BOF259" s="69"/>
      <c r="BOG259" s="69"/>
      <c r="BOH259" s="69"/>
      <c r="BOI259" s="69"/>
      <c r="BOJ259" s="69"/>
      <c r="BOK259" s="69"/>
      <c r="BOL259" s="69"/>
      <c r="BOM259" s="69"/>
      <c r="BON259" s="69"/>
      <c r="BOO259" s="69"/>
      <c r="BOP259" s="69"/>
      <c r="BOQ259" s="69"/>
      <c r="BOR259" s="69"/>
      <c r="BOS259" s="69"/>
      <c r="BOT259" s="69"/>
      <c r="BOU259" s="69"/>
      <c r="BOV259" s="69"/>
      <c r="BOW259" s="69"/>
      <c r="BOX259" s="69"/>
      <c r="BOY259" s="69"/>
      <c r="BOZ259" s="69"/>
      <c r="BPA259" s="69"/>
      <c r="BPB259" s="69"/>
      <c r="BPC259" s="69"/>
      <c r="BPD259" s="69"/>
      <c r="BPE259" s="69"/>
      <c r="BPF259" s="69"/>
      <c r="BPG259" s="69"/>
      <c r="BPH259" s="69"/>
      <c r="BPI259" s="69"/>
      <c r="BPJ259" s="69"/>
      <c r="BPK259" s="69"/>
      <c r="BPL259" s="69"/>
      <c r="BPM259" s="69"/>
      <c r="BPN259" s="69"/>
      <c r="BPO259" s="69"/>
      <c r="BPP259" s="69"/>
      <c r="BPQ259" s="69"/>
      <c r="BPR259" s="69"/>
      <c r="BPS259" s="69"/>
      <c r="BPT259" s="69"/>
      <c r="BPU259" s="69"/>
      <c r="BPV259" s="69"/>
      <c r="BPW259" s="69"/>
      <c r="BPX259" s="69"/>
      <c r="BPY259" s="69"/>
      <c r="BPZ259" s="69"/>
      <c r="BQA259" s="69"/>
      <c r="BQB259" s="69"/>
      <c r="BQC259" s="69"/>
      <c r="BQD259" s="69"/>
      <c r="BQE259" s="69"/>
      <c r="BQF259" s="69"/>
      <c r="BQG259" s="69"/>
      <c r="BQH259" s="69"/>
      <c r="BQI259" s="69"/>
      <c r="BQJ259" s="69"/>
      <c r="BQK259" s="69"/>
      <c r="BQL259" s="69"/>
      <c r="BQM259" s="69"/>
      <c r="BQN259" s="69"/>
      <c r="BQO259" s="69"/>
      <c r="BQP259" s="69"/>
      <c r="BQQ259" s="69"/>
      <c r="BQR259" s="69"/>
      <c r="BQS259" s="69"/>
      <c r="BQT259" s="69"/>
      <c r="BQU259" s="69"/>
      <c r="BQV259" s="69"/>
      <c r="BQW259" s="69"/>
      <c r="BQX259" s="69"/>
      <c r="BQY259" s="69"/>
      <c r="BQZ259" s="69"/>
      <c r="BRA259" s="69"/>
      <c r="BRB259" s="69"/>
      <c r="BRC259" s="69"/>
      <c r="BRD259" s="69"/>
      <c r="BRE259" s="69"/>
      <c r="BRF259" s="69"/>
      <c r="BRG259" s="69"/>
      <c r="BRH259" s="69"/>
      <c r="BRI259" s="69"/>
      <c r="BRJ259" s="69"/>
      <c r="BRK259" s="69"/>
      <c r="BRL259" s="69"/>
      <c r="BRM259" s="69"/>
      <c r="BRN259" s="69"/>
      <c r="BRO259" s="69"/>
      <c r="BRP259" s="69"/>
      <c r="BRQ259" s="69"/>
      <c r="BRR259" s="69"/>
      <c r="BRS259" s="69"/>
      <c r="BRT259" s="69"/>
      <c r="BRU259" s="69"/>
      <c r="BRV259" s="69"/>
      <c r="BRW259" s="69"/>
      <c r="BRX259" s="69"/>
      <c r="BRY259" s="69"/>
      <c r="BRZ259" s="69"/>
      <c r="BSA259" s="69"/>
      <c r="BSB259" s="69"/>
      <c r="BSC259" s="69"/>
      <c r="BSD259" s="69"/>
      <c r="BSE259" s="69"/>
      <c r="BSF259" s="69"/>
      <c r="BSG259" s="69"/>
      <c r="BSH259" s="69"/>
      <c r="BSI259" s="69"/>
      <c r="BSJ259" s="69"/>
      <c r="BSK259" s="69"/>
      <c r="BSL259" s="69"/>
      <c r="BSM259" s="69"/>
      <c r="BSN259" s="69"/>
      <c r="BSO259" s="69"/>
      <c r="BSP259" s="69"/>
      <c r="BSQ259" s="69"/>
      <c r="BSR259" s="69"/>
      <c r="BSS259" s="69"/>
      <c r="BST259" s="69"/>
      <c r="BSU259" s="69"/>
      <c r="BSV259" s="69"/>
      <c r="BSW259" s="69"/>
      <c r="BSX259" s="69"/>
      <c r="BSY259" s="69"/>
      <c r="BSZ259" s="69"/>
      <c r="BTA259" s="69"/>
      <c r="BTB259" s="69"/>
      <c r="BTC259" s="69"/>
      <c r="BTD259" s="69"/>
      <c r="BTE259" s="69"/>
      <c r="BTF259" s="69"/>
      <c r="BTG259" s="69"/>
      <c r="BTH259" s="69"/>
      <c r="BTI259" s="69"/>
      <c r="BTJ259" s="69"/>
      <c r="BTK259" s="69"/>
      <c r="BTL259" s="69"/>
      <c r="BTM259" s="69"/>
      <c r="BTN259" s="69"/>
      <c r="BTO259" s="69"/>
      <c r="BTP259" s="69"/>
      <c r="BTQ259" s="69"/>
      <c r="BTR259" s="69"/>
      <c r="BTS259" s="69"/>
      <c r="BTT259" s="69"/>
      <c r="BTU259" s="69"/>
      <c r="BTV259" s="69"/>
      <c r="BTW259" s="69"/>
      <c r="BTX259" s="69"/>
      <c r="BTY259" s="69"/>
      <c r="BTZ259" s="69"/>
      <c r="BUA259" s="69"/>
      <c r="BUB259" s="69"/>
      <c r="BUC259" s="69"/>
      <c r="BUD259" s="69"/>
      <c r="BUE259" s="69"/>
      <c r="BUF259" s="69"/>
      <c r="BUG259" s="69"/>
      <c r="BUH259" s="69"/>
      <c r="BUI259" s="69"/>
      <c r="BUJ259" s="69"/>
      <c r="BUK259" s="69"/>
      <c r="BUL259" s="69"/>
      <c r="BUM259" s="69"/>
      <c r="BUN259" s="69"/>
      <c r="BUO259" s="69"/>
      <c r="BUP259" s="69"/>
      <c r="BUQ259" s="69"/>
      <c r="BUR259" s="69"/>
      <c r="BUS259" s="69"/>
      <c r="BUT259" s="69"/>
      <c r="BUU259" s="69"/>
      <c r="BUV259" s="69"/>
      <c r="BUW259" s="69"/>
      <c r="BUX259" s="69"/>
      <c r="BUY259" s="69"/>
      <c r="BUZ259" s="69"/>
      <c r="BVA259" s="69"/>
      <c r="BVB259" s="69"/>
      <c r="BVC259" s="69"/>
      <c r="BVD259" s="69"/>
      <c r="BVE259" s="69"/>
      <c r="BVF259" s="69"/>
      <c r="BVG259" s="69"/>
      <c r="BVH259" s="69"/>
      <c r="BVI259" s="69"/>
      <c r="BVJ259" s="69"/>
      <c r="BVK259" s="69"/>
      <c r="BVL259" s="69"/>
      <c r="BVM259" s="69"/>
      <c r="BVN259" s="69"/>
      <c r="BVO259" s="69"/>
      <c r="BVP259" s="69"/>
      <c r="BVQ259" s="69"/>
      <c r="BVR259" s="69"/>
      <c r="BVS259" s="69"/>
      <c r="BVT259" s="69"/>
      <c r="BVU259" s="69"/>
      <c r="BVV259" s="69"/>
      <c r="BVW259" s="69"/>
      <c r="BVX259" s="69"/>
      <c r="BVY259" s="69"/>
      <c r="BVZ259" s="69"/>
      <c r="BWA259" s="69"/>
      <c r="BWB259" s="69"/>
      <c r="BWC259" s="69"/>
      <c r="BWD259" s="69"/>
      <c r="BWE259" s="69"/>
      <c r="BWF259" s="69"/>
      <c r="BWG259" s="69"/>
      <c r="BWH259" s="69"/>
      <c r="BWI259" s="69"/>
      <c r="BWJ259" s="69"/>
      <c r="BWK259" s="69"/>
      <c r="BWL259" s="69"/>
      <c r="BWM259" s="69"/>
      <c r="BWN259" s="69"/>
      <c r="BWO259" s="69"/>
      <c r="BWP259" s="69"/>
      <c r="BWQ259" s="69"/>
      <c r="BWR259" s="69"/>
      <c r="BWS259" s="69"/>
      <c r="BWT259" s="69"/>
      <c r="BWU259" s="69"/>
    </row>
    <row r="260" spans="1:1971" s="34" customFormat="1" x14ac:dyDescent="0.25">
      <c r="A260" s="212" t="s">
        <v>659</v>
      </c>
      <c r="B260" s="182" t="s">
        <v>660</v>
      </c>
      <c r="C260" s="182" t="s">
        <v>475</v>
      </c>
      <c r="D260" s="213" t="s">
        <v>476</v>
      </c>
      <c r="E260" s="199" t="s">
        <v>477</v>
      </c>
      <c r="F260" s="43" t="s">
        <v>478</v>
      </c>
      <c r="G260" s="260" t="s">
        <v>862</v>
      </c>
      <c r="H260" s="51"/>
      <c r="I260" s="51"/>
      <c r="J260" s="52"/>
      <c r="K260" s="51"/>
      <c r="L260" s="56"/>
      <c r="M260" s="56"/>
      <c r="N260" s="56"/>
      <c r="O260" s="50" t="s">
        <v>768</v>
      </c>
      <c r="P260" s="127">
        <v>6</v>
      </c>
      <c r="Q260" s="128">
        <v>0</v>
      </c>
      <c r="R260" s="128">
        <v>9</v>
      </c>
      <c r="S260" s="129">
        <v>1.5</v>
      </c>
      <c r="T260" s="120">
        <v>5324.166666666667</v>
      </c>
      <c r="U260" s="120">
        <v>2876.1666666666665</v>
      </c>
      <c r="V260" s="854"/>
      <c r="W260" s="853"/>
      <c r="X260" s="854"/>
      <c r="Y260" s="853"/>
      <c r="Z260" s="854"/>
      <c r="AA260" s="853"/>
      <c r="AB260" s="128">
        <v>1</v>
      </c>
      <c r="AC260" s="130">
        <v>0.1111111111111111</v>
      </c>
      <c r="AD260" s="128">
        <v>1</v>
      </c>
      <c r="AE260" s="130">
        <v>0.16666666666666666</v>
      </c>
      <c r="AF260" s="131">
        <v>31945</v>
      </c>
      <c r="AG260" s="846"/>
      <c r="AH260" s="885"/>
      <c r="AI260" s="120">
        <v>31945</v>
      </c>
      <c r="AJ260" s="846"/>
      <c r="AK260" s="853"/>
      <c r="AL260" s="131">
        <v>31945</v>
      </c>
      <c r="AM260" s="852"/>
      <c r="AN260" s="120">
        <v>31945</v>
      </c>
      <c r="AO260" s="120">
        <v>17257</v>
      </c>
      <c r="AP260" s="130">
        <v>0.54020973548286122</v>
      </c>
      <c r="AQ260" s="846"/>
      <c r="AR260" s="853"/>
      <c r="AS260" s="120">
        <v>17257</v>
      </c>
      <c r="AT260" s="130">
        <v>0.54020973548286122</v>
      </c>
      <c r="AU260" s="120">
        <v>98</v>
      </c>
      <c r="AV260" s="130">
        <v>5.6788549574085878E-3</v>
      </c>
      <c r="AW260" s="854"/>
      <c r="AX260" s="853"/>
      <c r="AY260" s="128">
        <v>98</v>
      </c>
      <c r="AZ260" s="130">
        <v>5.6788549574085878E-3</v>
      </c>
      <c r="BA260" s="120">
        <v>93</v>
      </c>
      <c r="BB260" s="130">
        <v>0.94897959183673475</v>
      </c>
      <c r="BC260" s="854"/>
      <c r="BD260" s="853"/>
      <c r="BE260" s="128">
        <v>93</v>
      </c>
      <c r="BF260" s="130">
        <v>0.94897959183673475</v>
      </c>
      <c r="BG260" s="120">
        <v>14</v>
      </c>
      <c r="BH260" s="130">
        <v>8.1126499391551252E-4</v>
      </c>
      <c r="BI260" s="120">
        <v>896</v>
      </c>
      <c r="BJ260" s="130">
        <v>5.1920959610592801E-2</v>
      </c>
      <c r="BK260" s="120">
        <v>910</v>
      </c>
      <c r="BL260" s="130">
        <v>5.2732224604508313E-2</v>
      </c>
      <c r="BM260" s="128">
        <v>2</v>
      </c>
      <c r="BN260" s="130">
        <v>0.22222222222222221</v>
      </c>
      <c r="BO260" s="128">
        <v>2</v>
      </c>
      <c r="BP260" s="130">
        <v>0.33333333333333331</v>
      </c>
      <c r="BQ260" s="119" t="s">
        <v>937</v>
      </c>
      <c r="BR260" s="228">
        <v>6</v>
      </c>
      <c r="BS260" s="69"/>
      <c r="BT260" s="69"/>
      <c r="BU260" s="69"/>
      <c r="BV260" s="69"/>
      <c r="BW260" s="69"/>
      <c r="BX260" s="69"/>
      <c r="BY260" s="69"/>
      <c r="BZ260" s="69"/>
      <c r="CA260" s="69"/>
      <c r="CB260" s="69"/>
      <c r="CC260" s="69"/>
      <c r="CD260" s="69"/>
      <c r="CE260" s="69"/>
      <c r="CF260" s="69"/>
      <c r="CG260" s="69"/>
      <c r="CH260" s="69"/>
      <c r="CI260" s="69"/>
      <c r="CJ260" s="69"/>
      <c r="CK260" s="69"/>
      <c r="CL260" s="69"/>
      <c r="CM260" s="69"/>
      <c r="CN260" s="69"/>
      <c r="CO260" s="69"/>
      <c r="CP260" s="69"/>
      <c r="CQ260" s="69"/>
      <c r="CR260" s="69"/>
      <c r="CS260" s="69"/>
      <c r="CT260" s="69"/>
      <c r="CU260" s="69"/>
      <c r="CV260" s="69"/>
      <c r="CW260" s="69"/>
      <c r="CX260" s="69"/>
      <c r="CY260" s="69"/>
      <c r="CZ260" s="69"/>
      <c r="DA260" s="69"/>
      <c r="DB260" s="69"/>
      <c r="DC260" s="69"/>
      <c r="DD260" s="69"/>
      <c r="DE260" s="69"/>
      <c r="DF260" s="69"/>
      <c r="DG260" s="69"/>
      <c r="DH260" s="69"/>
      <c r="DI260" s="69"/>
      <c r="DJ260" s="69"/>
      <c r="DK260" s="69"/>
      <c r="DL260" s="69"/>
      <c r="DM260" s="69"/>
      <c r="DN260" s="69"/>
      <c r="DO260" s="69"/>
      <c r="DP260" s="69"/>
      <c r="DQ260" s="69"/>
      <c r="DR260" s="69"/>
      <c r="DS260" s="69"/>
      <c r="DT260" s="69"/>
      <c r="DU260" s="69"/>
      <c r="DV260" s="69"/>
      <c r="DW260" s="69"/>
      <c r="DX260" s="69"/>
      <c r="DY260" s="69"/>
      <c r="DZ260" s="69"/>
      <c r="EA260" s="69"/>
      <c r="EB260" s="69"/>
      <c r="EC260" s="69"/>
      <c r="ED260" s="69"/>
      <c r="EE260" s="69"/>
      <c r="EF260" s="69"/>
      <c r="EG260" s="69"/>
      <c r="EH260" s="69"/>
      <c r="EI260" s="69"/>
      <c r="EJ260" s="69"/>
      <c r="EK260" s="69"/>
      <c r="EL260" s="69"/>
      <c r="EM260" s="69"/>
      <c r="EN260" s="69"/>
      <c r="EO260" s="69"/>
      <c r="EP260" s="69"/>
      <c r="EQ260" s="69"/>
      <c r="ER260" s="69"/>
      <c r="ES260" s="69"/>
      <c r="ET260" s="69"/>
      <c r="EU260" s="69"/>
      <c r="EV260" s="69"/>
      <c r="EW260" s="69"/>
      <c r="EX260" s="69"/>
      <c r="EY260" s="69"/>
      <c r="EZ260" s="69"/>
      <c r="FA260" s="69"/>
      <c r="FB260" s="69"/>
      <c r="FC260" s="69"/>
      <c r="FD260" s="69"/>
      <c r="FE260" s="69"/>
      <c r="FF260" s="69"/>
      <c r="FG260" s="69"/>
      <c r="FH260" s="69"/>
      <c r="FI260" s="69"/>
      <c r="FJ260" s="69"/>
      <c r="FK260" s="69"/>
      <c r="FL260" s="69"/>
      <c r="FM260" s="69"/>
      <c r="FN260" s="69"/>
      <c r="FO260" s="69"/>
      <c r="FP260" s="69"/>
      <c r="FQ260" s="69"/>
      <c r="FR260" s="69"/>
      <c r="FS260" s="69"/>
      <c r="FT260" s="69"/>
      <c r="FU260" s="69"/>
      <c r="FV260" s="69"/>
      <c r="FW260" s="69"/>
      <c r="FX260" s="69"/>
      <c r="FY260" s="69"/>
      <c r="FZ260" s="69"/>
      <c r="GA260" s="69"/>
      <c r="GB260" s="69"/>
      <c r="GC260" s="69"/>
      <c r="GD260" s="69"/>
      <c r="GE260" s="69"/>
      <c r="GF260" s="69"/>
      <c r="GG260" s="69"/>
      <c r="GH260" s="69"/>
      <c r="GI260" s="69"/>
      <c r="GJ260" s="69"/>
      <c r="GK260" s="69"/>
      <c r="GL260" s="69"/>
      <c r="GM260" s="69"/>
      <c r="GN260" s="69"/>
      <c r="GO260" s="69"/>
      <c r="GP260" s="69"/>
      <c r="GQ260" s="69"/>
      <c r="GR260" s="69"/>
      <c r="GS260" s="69"/>
      <c r="GT260" s="69"/>
      <c r="GU260" s="69"/>
      <c r="GV260" s="69"/>
      <c r="GW260" s="69"/>
      <c r="GX260" s="69"/>
      <c r="GY260" s="69"/>
      <c r="GZ260" s="69"/>
      <c r="HA260" s="69"/>
      <c r="HB260" s="69"/>
      <c r="HC260" s="69"/>
      <c r="HD260" s="69"/>
      <c r="HE260" s="69"/>
      <c r="HF260" s="69"/>
      <c r="HG260" s="69"/>
      <c r="HH260" s="69"/>
      <c r="HI260" s="69"/>
      <c r="HJ260" s="69"/>
      <c r="HK260" s="69"/>
      <c r="HL260" s="69"/>
      <c r="HM260" s="69"/>
      <c r="HN260" s="69"/>
      <c r="HO260" s="69"/>
      <c r="HP260" s="69"/>
      <c r="HQ260" s="69"/>
      <c r="HR260" s="69"/>
      <c r="HS260" s="69"/>
      <c r="HT260" s="69"/>
      <c r="HU260" s="69"/>
      <c r="HV260" s="69"/>
      <c r="HW260" s="69"/>
      <c r="HX260" s="69"/>
      <c r="HY260" s="69"/>
      <c r="HZ260" s="69"/>
      <c r="IA260" s="69"/>
      <c r="IB260" s="69"/>
      <c r="IC260" s="69"/>
      <c r="ID260" s="69"/>
      <c r="IE260" s="69"/>
      <c r="IF260" s="69"/>
      <c r="IG260" s="69"/>
      <c r="IH260" s="69"/>
      <c r="II260" s="69"/>
      <c r="IJ260" s="69"/>
      <c r="IK260" s="69"/>
      <c r="IL260" s="69"/>
      <c r="IM260" s="69"/>
      <c r="IN260" s="69"/>
      <c r="IO260" s="69"/>
      <c r="IP260" s="69"/>
      <c r="IQ260" s="69"/>
      <c r="IR260" s="69"/>
      <c r="IS260" s="69"/>
      <c r="IT260" s="69"/>
      <c r="IU260" s="69"/>
      <c r="IV260" s="69"/>
      <c r="IW260" s="69"/>
      <c r="IX260" s="69"/>
      <c r="IY260" s="69"/>
      <c r="IZ260" s="69"/>
      <c r="JA260" s="69"/>
      <c r="JB260" s="69"/>
      <c r="JC260" s="69"/>
      <c r="JD260" s="69"/>
      <c r="JE260" s="69"/>
      <c r="JF260" s="69"/>
      <c r="JG260" s="69"/>
      <c r="JH260" s="69"/>
      <c r="JI260" s="69"/>
      <c r="JJ260" s="69"/>
      <c r="JK260" s="69"/>
      <c r="JL260" s="69"/>
      <c r="JM260" s="69"/>
      <c r="JN260" s="69"/>
      <c r="JO260" s="69"/>
      <c r="JP260" s="69"/>
      <c r="JQ260" s="69"/>
      <c r="JR260" s="69"/>
      <c r="JS260" s="69"/>
      <c r="JT260" s="69"/>
      <c r="JU260" s="69"/>
      <c r="JV260" s="69"/>
      <c r="JW260" s="69"/>
      <c r="JX260" s="69"/>
      <c r="JY260" s="69"/>
      <c r="JZ260" s="69"/>
      <c r="KA260" s="69"/>
      <c r="KB260" s="69"/>
      <c r="KC260" s="69"/>
      <c r="KD260" s="69"/>
      <c r="KE260" s="69"/>
      <c r="KF260" s="69"/>
      <c r="KG260" s="69"/>
      <c r="KH260" s="69"/>
      <c r="KI260" s="69"/>
      <c r="KJ260" s="69"/>
      <c r="KK260" s="69"/>
      <c r="KL260" s="69"/>
      <c r="KM260" s="69"/>
      <c r="KN260" s="69"/>
      <c r="KO260" s="69"/>
      <c r="KP260" s="69"/>
      <c r="KQ260" s="69"/>
      <c r="KR260" s="69"/>
      <c r="KS260" s="69"/>
      <c r="KT260" s="69"/>
      <c r="KU260" s="69"/>
      <c r="KV260" s="69"/>
      <c r="KW260" s="69"/>
      <c r="KX260" s="69"/>
      <c r="KY260" s="69"/>
      <c r="KZ260" s="69"/>
      <c r="LA260" s="69"/>
      <c r="LB260" s="69"/>
      <c r="LC260" s="69"/>
      <c r="LD260" s="69"/>
      <c r="LE260" s="69"/>
      <c r="LF260" s="69"/>
      <c r="LG260" s="69"/>
      <c r="LH260" s="69"/>
      <c r="LI260" s="69"/>
      <c r="LJ260" s="69"/>
      <c r="LK260" s="69"/>
      <c r="LL260" s="69"/>
      <c r="LM260" s="69"/>
      <c r="LN260" s="69"/>
      <c r="LO260" s="69"/>
      <c r="LP260" s="69"/>
      <c r="LQ260" s="69"/>
      <c r="LR260" s="69"/>
      <c r="LS260" s="69"/>
      <c r="LT260" s="69"/>
      <c r="LU260" s="69"/>
      <c r="LV260" s="69"/>
      <c r="LW260" s="69"/>
      <c r="LX260" s="69"/>
      <c r="LY260" s="69"/>
      <c r="LZ260" s="69"/>
      <c r="MA260" s="69"/>
      <c r="MB260" s="69"/>
      <c r="MC260" s="69"/>
      <c r="MD260" s="69"/>
      <c r="ME260" s="69"/>
      <c r="MF260" s="69"/>
      <c r="MG260" s="69"/>
      <c r="MH260" s="69"/>
      <c r="MI260" s="69"/>
      <c r="MJ260" s="69"/>
      <c r="MK260" s="69"/>
      <c r="ML260" s="69"/>
      <c r="MM260" s="69"/>
      <c r="MN260" s="69"/>
      <c r="MO260" s="69"/>
      <c r="MP260" s="69"/>
      <c r="MQ260" s="69"/>
      <c r="MR260" s="69"/>
      <c r="MS260" s="69"/>
      <c r="MT260" s="69"/>
      <c r="MU260" s="69"/>
      <c r="MV260" s="69"/>
      <c r="MW260" s="69"/>
      <c r="MX260" s="69"/>
      <c r="MY260" s="69"/>
      <c r="MZ260" s="69"/>
      <c r="NA260" s="69"/>
      <c r="NB260" s="69"/>
      <c r="NC260" s="69"/>
      <c r="ND260" s="69"/>
      <c r="NE260" s="69"/>
      <c r="NF260" s="69"/>
      <c r="NG260" s="69"/>
      <c r="NH260" s="69"/>
      <c r="NI260" s="69"/>
      <c r="NJ260" s="69"/>
      <c r="NK260" s="69"/>
      <c r="NL260" s="69"/>
      <c r="NM260" s="69"/>
      <c r="NN260" s="69"/>
      <c r="NO260" s="69"/>
      <c r="NP260" s="69"/>
      <c r="NQ260" s="69"/>
      <c r="NR260" s="69"/>
      <c r="NS260" s="69"/>
      <c r="NT260" s="69"/>
      <c r="NU260" s="69"/>
      <c r="NV260" s="69"/>
      <c r="NW260" s="69"/>
      <c r="NX260" s="69"/>
      <c r="NY260" s="69"/>
      <c r="NZ260" s="69"/>
      <c r="OA260" s="69"/>
      <c r="OB260" s="69"/>
      <c r="OC260" s="69"/>
      <c r="OD260" s="69"/>
      <c r="OE260" s="69"/>
      <c r="OF260" s="69"/>
      <c r="OG260" s="69"/>
      <c r="OH260" s="69"/>
      <c r="OI260" s="69"/>
      <c r="OJ260" s="69"/>
      <c r="OK260" s="69"/>
      <c r="OL260" s="69"/>
      <c r="OM260" s="69"/>
      <c r="ON260" s="69"/>
      <c r="OO260" s="69"/>
      <c r="OP260" s="69"/>
      <c r="OQ260" s="69"/>
      <c r="OR260" s="69"/>
      <c r="OS260" s="69"/>
      <c r="OT260" s="69"/>
      <c r="OU260" s="69"/>
      <c r="OV260" s="69"/>
      <c r="OW260" s="69"/>
      <c r="OX260" s="69"/>
      <c r="OY260" s="69"/>
      <c r="OZ260" s="69"/>
      <c r="PA260" s="69"/>
      <c r="PB260" s="69"/>
      <c r="PC260" s="69"/>
      <c r="PD260" s="69"/>
      <c r="PE260" s="69"/>
      <c r="PF260" s="69"/>
      <c r="PG260" s="69"/>
      <c r="PH260" s="69"/>
      <c r="PI260" s="69"/>
      <c r="PJ260" s="69"/>
      <c r="PK260" s="69"/>
      <c r="PL260" s="69"/>
      <c r="PM260" s="69"/>
      <c r="PN260" s="69"/>
      <c r="PO260" s="69"/>
      <c r="PP260" s="69"/>
      <c r="PQ260" s="69"/>
      <c r="PR260" s="69"/>
      <c r="PS260" s="69"/>
      <c r="PT260" s="69"/>
      <c r="PU260" s="69"/>
      <c r="PV260" s="69"/>
      <c r="PW260" s="69"/>
      <c r="PX260" s="69"/>
      <c r="PY260" s="69"/>
      <c r="PZ260" s="69"/>
      <c r="QA260" s="69"/>
      <c r="QB260" s="69"/>
      <c r="QC260" s="69"/>
      <c r="QD260" s="69"/>
      <c r="QE260" s="69"/>
      <c r="QF260" s="69"/>
      <c r="QG260" s="69"/>
      <c r="QH260" s="69"/>
      <c r="QI260" s="69"/>
      <c r="QJ260" s="69"/>
      <c r="QK260" s="69"/>
      <c r="QL260" s="69"/>
      <c r="QM260" s="69"/>
      <c r="QN260" s="69"/>
      <c r="QO260" s="69"/>
      <c r="QP260" s="69"/>
      <c r="QQ260" s="69"/>
      <c r="QR260" s="69"/>
      <c r="QS260" s="69"/>
      <c r="QT260" s="69"/>
      <c r="QU260" s="69"/>
      <c r="QV260" s="69"/>
      <c r="QW260" s="69"/>
      <c r="QX260" s="69"/>
      <c r="QY260" s="69"/>
      <c r="QZ260" s="69"/>
      <c r="RA260" s="69"/>
      <c r="RB260" s="69"/>
      <c r="RC260" s="69"/>
      <c r="RD260" s="69"/>
      <c r="RE260" s="69"/>
      <c r="RF260" s="69"/>
      <c r="RG260" s="69"/>
      <c r="RH260" s="69"/>
      <c r="RI260" s="69"/>
      <c r="RJ260" s="69"/>
      <c r="RK260" s="69"/>
      <c r="RL260" s="69"/>
      <c r="RM260" s="69"/>
      <c r="RN260" s="69"/>
      <c r="RO260" s="69"/>
      <c r="RP260" s="69"/>
      <c r="RQ260" s="69"/>
      <c r="RR260" s="69"/>
      <c r="RS260" s="69"/>
      <c r="RT260" s="69"/>
      <c r="RU260" s="69"/>
      <c r="RV260" s="69"/>
      <c r="RW260" s="69"/>
      <c r="RX260" s="69"/>
      <c r="RY260" s="69"/>
      <c r="RZ260" s="69"/>
      <c r="SA260" s="69"/>
      <c r="SB260" s="69"/>
      <c r="SC260" s="69"/>
      <c r="SD260" s="69"/>
      <c r="SE260" s="69"/>
      <c r="SF260" s="69"/>
      <c r="SG260" s="69"/>
      <c r="SH260" s="69"/>
      <c r="SI260" s="69"/>
      <c r="SJ260" s="69"/>
      <c r="SK260" s="69"/>
      <c r="SL260" s="69"/>
      <c r="SM260" s="69"/>
      <c r="SN260" s="69"/>
      <c r="SO260" s="69"/>
      <c r="SP260" s="69"/>
      <c r="SQ260" s="69"/>
      <c r="SR260" s="69"/>
      <c r="SS260" s="69"/>
      <c r="ST260" s="69"/>
      <c r="SU260" s="69"/>
      <c r="SV260" s="69"/>
      <c r="SW260" s="69"/>
      <c r="SX260" s="69"/>
      <c r="SY260" s="69"/>
      <c r="SZ260" s="69"/>
      <c r="TA260" s="69"/>
      <c r="TB260" s="69"/>
      <c r="TC260" s="69"/>
      <c r="TD260" s="69"/>
      <c r="TE260" s="69"/>
      <c r="TF260" s="69"/>
      <c r="TG260" s="69"/>
      <c r="TH260" s="69"/>
      <c r="TI260" s="69"/>
      <c r="TJ260" s="69"/>
      <c r="TK260" s="69"/>
      <c r="TL260" s="69"/>
      <c r="TM260" s="69"/>
      <c r="TN260" s="69"/>
      <c r="TO260" s="69"/>
      <c r="TP260" s="69"/>
      <c r="TQ260" s="69"/>
      <c r="TR260" s="69"/>
      <c r="TS260" s="69"/>
      <c r="TT260" s="69"/>
      <c r="TU260" s="69"/>
      <c r="TV260" s="69"/>
      <c r="TW260" s="69"/>
      <c r="TX260" s="69"/>
      <c r="TY260" s="69"/>
      <c r="TZ260" s="69"/>
      <c r="UA260" s="69"/>
      <c r="UB260" s="69"/>
      <c r="UC260" s="69"/>
      <c r="UD260" s="69"/>
      <c r="UE260" s="69"/>
      <c r="UF260" s="69"/>
      <c r="UG260" s="69"/>
      <c r="UH260" s="69"/>
      <c r="UI260" s="69"/>
      <c r="UJ260" s="69"/>
      <c r="UK260" s="69"/>
      <c r="UL260" s="69"/>
      <c r="UM260" s="69"/>
      <c r="UN260" s="69"/>
      <c r="UO260" s="69"/>
      <c r="UP260" s="69"/>
      <c r="UQ260" s="69"/>
      <c r="UR260" s="69"/>
      <c r="US260" s="69"/>
      <c r="UT260" s="69"/>
      <c r="UU260" s="69"/>
      <c r="UV260" s="69"/>
      <c r="UW260" s="69"/>
      <c r="UX260" s="69"/>
      <c r="UY260" s="69"/>
      <c r="UZ260" s="69"/>
      <c r="VA260" s="69"/>
      <c r="VB260" s="69"/>
      <c r="VC260" s="69"/>
      <c r="VD260" s="69"/>
      <c r="VE260" s="69"/>
      <c r="VF260" s="69"/>
      <c r="VG260" s="69"/>
      <c r="VH260" s="69"/>
      <c r="VI260" s="69"/>
      <c r="VJ260" s="69"/>
      <c r="VK260" s="69"/>
      <c r="VL260" s="69"/>
      <c r="VM260" s="69"/>
      <c r="VN260" s="69"/>
      <c r="VO260" s="69"/>
      <c r="VP260" s="69"/>
      <c r="VQ260" s="69"/>
      <c r="VR260" s="69"/>
      <c r="VS260" s="69"/>
      <c r="VT260" s="69"/>
      <c r="VU260" s="69"/>
      <c r="VV260" s="69"/>
      <c r="VW260" s="69"/>
      <c r="VX260" s="69"/>
      <c r="VY260" s="69"/>
      <c r="VZ260" s="69"/>
      <c r="WA260" s="69"/>
      <c r="WB260" s="69"/>
      <c r="WC260" s="69"/>
      <c r="WD260" s="69"/>
      <c r="WE260" s="69"/>
      <c r="WF260" s="69"/>
      <c r="WG260" s="69"/>
      <c r="WH260" s="69"/>
      <c r="WI260" s="69"/>
      <c r="WJ260" s="69"/>
      <c r="WK260" s="69"/>
      <c r="WL260" s="69"/>
      <c r="WM260" s="69"/>
      <c r="WN260" s="69"/>
      <c r="WO260" s="69"/>
      <c r="WP260" s="69"/>
      <c r="WQ260" s="69"/>
      <c r="WR260" s="69"/>
      <c r="WS260" s="69"/>
      <c r="WT260" s="69"/>
      <c r="WU260" s="69"/>
      <c r="WV260" s="69"/>
      <c r="WW260" s="69"/>
      <c r="WX260" s="69"/>
      <c r="WY260" s="69"/>
      <c r="WZ260" s="69"/>
      <c r="XA260" s="69"/>
      <c r="XB260" s="69"/>
      <c r="XC260" s="69"/>
      <c r="XD260" s="69"/>
      <c r="XE260" s="69"/>
      <c r="XF260" s="69"/>
      <c r="XG260" s="69"/>
      <c r="XH260" s="69"/>
      <c r="XI260" s="69"/>
      <c r="XJ260" s="69"/>
      <c r="XK260" s="69"/>
      <c r="XL260" s="69"/>
      <c r="XM260" s="69"/>
      <c r="XN260" s="69"/>
      <c r="XO260" s="69"/>
      <c r="XP260" s="69"/>
      <c r="XQ260" s="69"/>
      <c r="XR260" s="69"/>
      <c r="XS260" s="69"/>
      <c r="XT260" s="69"/>
      <c r="XU260" s="69"/>
      <c r="XV260" s="69"/>
      <c r="XW260" s="69"/>
      <c r="XX260" s="69"/>
      <c r="XY260" s="69"/>
      <c r="XZ260" s="69"/>
      <c r="YA260" s="69"/>
      <c r="YB260" s="69"/>
      <c r="YC260" s="69"/>
      <c r="YD260" s="69"/>
      <c r="YE260" s="69"/>
      <c r="YF260" s="69"/>
      <c r="YG260" s="69"/>
      <c r="YH260" s="69"/>
      <c r="YI260" s="69"/>
      <c r="YJ260" s="69"/>
      <c r="YK260" s="69"/>
      <c r="YL260" s="69"/>
      <c r="YM260" s="69"/>
      <c r="YN260" s="69"/>
      <c r="YO260" s="69"/>
      <c r="YP260" s="69"/>
      <c r="YQ260" s="69"/>
      <c r="YR260" s="69"/>
      <c r="YS260" s="69"/>
      <c r="YT260" s="69"/>
      <c r="YU260" s="69"/>
      <c r="YV260" s="69"/>
      <c r="YW260" s="69"/>
      <c r="YX260" s="69"/>
      <c r="YY260" s="69"/>
      <c r="YZ260" s="69"/>
      <c r="ZA260" s="69"/>
      <c r="ZB260" s="69"/>
      <c r="ZC260" s="69"/>
      <c r="ZD260" s="69"/>
      <c r="ZE260" s="69"/>
      <c r="ZF260" s="69"/>
      <c r="ZG260" s="69"/>
      <c r="ZH260" s="69"/>
      <c r="ZI260" s="69"/>
      <c r="ZJ260" s="69"/>
      <c r="ZK260" s="69"/>
      <c r="ZL260" s="69"/>
      <c r="ZM260" s="69"/>
      <c r="ZN260" s="69"/>
      <c r="ZO260" s="69"/>
      <c r="ZP260" s="69"/>
      <c r="ZQ260" s="69"/>
      <c r="ZR260" s="69"/>
      <c r="ZS260" s="69"/>
      <c r="ZT260" s="69"/>
      <c r="ZU260" s="69"/>
      <c r="ZV260" s="69"/>
      <c r="ZW260" s="69"/>
      <c r="ZX260" s="69"/>
      <c r="ZY260" s="69"/>
      <c r="ZZ260" s="69"/>
      <c r="AAA260" s="69"/>
      <c r="AAB260" s="69"/>
      <c r="AAC260" s="69"/>
      <c r="AAD260" s="69"/>
      <c r="AAE260" s="69"/>
      <c r="AAF260" s="69"/>
      <c r="AAG260" s="69"/>
      <c r="AAH260" s="69"/>
      <c r="AAI260" s="69"/>
      <c r="AAJ260" s="69"/>
      <c r="AAK260" s="69"/>
      <c r="AAL260" s="69"/>
      <c r="AAM260" s="69"/>
      <c r="AAN260" s="69"/>
      <c r="AAO260" s="69"/>
      <c r="AAP260" s="69"/>
      <c r="AAQ260" s="69"/>
      <c r="AAR260" s="69"/>
      <c r="AAS260" s="69"/>
      <c r="AAT260" s="69"/>
      <c r="AAU260" s="69"/>
      <c r="AAV260" s="69"/>
      <c r="AAW260" s="69"/>
      <c r="AAX260" s="69"/>
      <c r="AAY260" s="69"/>
      <c r="AAZ260" s="69"/>
      <c r="ABA260" s="69"/>
      <c r="ABB260" s="69"/>
      <c r="ABC260" s="69"/>
      <c r="ABD260" s="69"/>
      <c r="ABE260" s="69"/>
      <c r="ABF260" s="69"/>
      <c r="ABG260" s="69"/>
      <c r="ABH260" s="69"/>
      <c r="ABI260" s="69"/>
      <c r="ABJ260" s="69"/>
      <c r="ABK260" s="69"/>
      <c r="ABL260" s="69"/>
      <c r="ABM260" s="69"/>
      <c r="ABN260" s="69"/>
      <c r="ABO260" s="69"/>
      <c r="ABP260" s="69"/>
      <c r="ABQ260" s="69"/>
      <c r="ABR260" s="69"/>
      <c r="ABS260" s="69"/>
      <c r="ABT260" s="69"/>
      <c r="ABU260" s="69"/>
      <c r="ABV260" s="69"/>
      <c r="ABW260" s="69"/>
      <c r="ABX260" s="69"/>
      <c r="ABY260" s="69"/>
      <c r="ABZ260" s="69"/>
      <c r="ACA260" s="69"/>
      <c r="ACB260" s="69"/>
      <c r="ACC260" s="69"/>
      <c r="ACD260" s="69"/>
      <c r="ACE260" s="69"/>
      <c r="ACF260" s="69"/>
      <c r="ACG260" s="69"/>
      <c r="ACH260" s="69"/>
      <c r="ACI260" s="69"/>
      <c r="ACJ260" s="69"/>
      <c r="ACK260" s="69"/>
      <c r="ACL260" s="69"/>
      <c r="ACM260" s="69"/>
      <c r="ACN260" s="69"/>
      <c r="ACO260" s="69"/>
      <c r="ACP260" s="69"/>
      <c r="ACQ260" s="69"/>
      <c r="ACR260" s="69"/>
      <c r="ACS260" s="69"/>
      <c r="ACT260" s="69"/>
      <c r="ACU260" s="69"/>
      <c r="ACV260" s="69"/>
      <c r="ACW260" s="69"/>
      <c r="ACX260" s="69"/>
      <c r="ACY260" s="69"/>
      <c r="ACZ260" s="69"/>
      <c r="ADA260" s="69"/>
      <c r="ADB260" s="69"/>
      <c r="ADC260" s="69"/>
      <c r="ADD260" s="69"/>
      <c r="ADE260" s="69"/>
      <c r="ADF260" s="69"/>
      <c r="ADG260" s="69"/>
      <c r="ADH260" s="69"/>
      <c r="ADI260" s="69"/>
      <c r="ADJ260" s="69"/>
      <c r="ADK260" s="69"/>
      <c r="ADL260" s="69"/>
      <c r="ADM260" s="69"/>
      <c r="ADN260" s="69"/>
      <c r="ADO260" s="69"/>
      <c r="ADP260" s="69"/>
      <c r="ADQ260" s="69"/>
      <c r="ADR260" s="69"/>
      <c r="ADS260" s="69"/>
      <c r="ADT260" s="69"/>
      <c r="ADU260" s="69"/>
      <c r="ADV260" s="69"/>
      <c r="ADW260" s="69"/>
      <c r="ADX260" s="69"/>
      <c r="ADY260" s="69"/>
      <c r="ADZ260" s="69"/>
      <c r="AEA260" s="69"/>
      <c r="AEB260" s="69"/>
      <c r="AEC260" s="69"/>
      <c r="AED260" s="69"/>
      <c r="AEE260" s="69"/>
      <c r="AEF260" s="69"/>
      <c r="AEG260" s="69"/>
      <c r="AEH260" s="69"/>
      <c r="AEI260" s="69"/>
      <c r="AEJ260" s="69"/>
      <c r="AEK260" s="69"/>
      <c r="AEL260" s="69"/>
      <c r="AEM260" s="69"/>
      <c r="AEN260" s="69"/>
      <c r="AEO260" s="69"/>
      <c r="AEP260" s="69"/>
      <c r="AEQ260" s="69"/>
      <c r="AER260" s="69"/>
      <c r="AES260" s="69"/>
      <c r="AET260" s="69"/>
      <c r="AEU260" s="69"/>
      <c r="AEV260" s="69"/>
      <c r="AEW260" s="69"/>
      <c r="AEX260" s="69"/>
      <c r="AEY260" s="69"/>
      <c r="AEZ260" s="69"/>
      <c r="AFA260" s="69"/>
      <c r="AFB260" s="69"/>
      <c r="AFC260" s="69"/>
      <c r="AFD260" s="69"/>
      <c r="AFE260" s="69"/>
      <c r="AFF260" s="69"/>
      <c r="AFG260" s="69"/>
      <c r="AFH260" s="69"/>
      <c r="AFI260" s="69"/>
      <c r="AFJ260" s="69"/>
      <c r="AFK260" s="69"/>
      <c r="AFL260" s="69"/>
      <c r="AFM260" s="69"/>
      <c r="AFN260" s="69"/>
      <c r="AFO260" s="69"/>
      <c r="AFP260" s="69"/>
      <c r="AFQ260" s="69"/>
      <c r="AFR260" s="69"/>
      <c r="AFS260" s="69"/>
      <c r="AFT260" s="69"/>
      <c r="AFU260" s="69"/>
      <c r="AFV260" s="69"/>
      <c r="AFW260" s="69"/>
      <c r="AFX260" s="69"/>
      <c r="AFY260" s="69"/>
      <c r="AFZ260" s="69"/>
      <c r="AGA260" s="69"/>
      <c r="AGB260" s="69"/>
      <c r="AGC260" s="69"/>
      <c r="AGD260" s="69"/>
      <c r="AGE260" s="69"/>
      <c r="AGF260" s="69"/>
      <c r="AGG260" s="69"/>
      <c r="AGH260" s="69"/>
      <c r="AGI260" s="69"/>
      <c r="AGJ260" s="69"/>
      <c r="AGK260" s="69"/>
      <c r="AGL260" s="69"/>
      <c r="AGM260" s="69"/>
      <c r="AGN260" s="69"/>
      <c r="AGO260" s="69"/>
      <c r="AGP260" s="69"/>
      <c r="AGQ260" s="69"/>
      <c r="AGR260" s="69"/>
      <c r="AGS260" s="69"/>
      <c r="AGT260" s="69"/>
      <c r="AGU260" s="69"/>
      <c r="AGV260" s="69"/>
      <c r="AGW260" s="69"/>
      <c r="AGX260" s="69"/>
      <c r="AGY260" s="69"/>
      <c r="AGZ260" s="69"/>
      <c r="AHA260" s="69"/>
      <c r="AHB260" s="69"/>
      <c r="AHC260" s="69"/>
      <c r="AHD260" s="69"/>
      <c r="AHE260" s="69"/>
      <c r="AHF260" s="69"/>
      <c r="AHG260" s="69"/>
      <c r="AHH260" s="69"/>
      <c r="AHI260" s="69"/>
      <c r="AHJ260" s="69"/>
      <c r="AHK260" s="69"/>
      <c r="AHL260" s="69"/>
      <c r="AHM260" s="69"/>
      <c r="AHN260" s="69"/>
      <c r="AHO260" s="69"/>
      <c r="AHP260" s="69"/>
      <c r="AHQ260" s="69"/>
      <c r="AHR260" s="69"/>
      <c r="AHS260" s="69"/>
      <c r="AHT260" s="69"/>
      <c r="AHU260" s="69"/>
      <c r="AHV260" s="69"/>
      <c r="AHW260" s="69"/>
      <c r="AHX260" s="69"/>
      <c r="AHY260" s="69"/>
      <c r="AHZ260" s="69"/>
      <c r="AIA260" s="69"/>
      <c r="AIB260" s="69"/>
      <c r="AIC260" s="69"/>
      <c r="AID260" s="69"/>
      <c r="AIE260" s="69"/>
      <c r="AIF260" s="69"/>
      <c r="AIG260" s="69"/>
      <c r="AIH260" s="69"/>
      <c r="AII260" s="69"/>
      <c r="AIJ260" s="69"/>
      <c r="AIK260" s="69"/>
      <c r="AIL260" s="69"/>
      <c r="AIM260" s="69"/>
      <c r="AIN260" s="69"/>
      <c r="AIO260" s="69"/>
      <c r="AIP260" s="69"/>
      <c r="AIQ260" s="69"/>
      <c r="AIR260" s="69"/>
      <c r="AIS260" s="69"/>
      <c r="AIT260" s="69"/>
      <c r="AIU260" s="69"/>
      <c r="AIV260" s="69"/>
      <c r="AIW260" s="69"/>
      <c r="AIX260" s="69"/>
      <c r="AIY260" s="69"/>
      <c r="AIZ260" s="69"/>
      <c r="AJA260" s="69"/>
      <c r="AJB260" s="69"/>
      <c r="AJC260" s="69"/>
      <c r="AJD260" s="69"/>
      <c r="AJE260" s="69"/>
      <c r="AJF260" s="69"/>
      <c r="AJG260" s="69"/>
      <c r="AJH260" s="69"/>
      <c r="AJI260" s="69"/>
      <c r="AJJ260" s="69"/>
      <c r="AJK260" s="69"/>
      <c r="AJL260" s="69"/>
      <c r="AJM260" s="69"/>
      <c r="AJN260" s="69"/>
      <c r="AJO260" s="69"/>
      <c r="AJP260" s="69"/>
      <c r="AJQ260" s="69"/>
      <c r="AJR260" s="69"/>
      <c r="AJS260" s="69"/>
      <c r="AJT260" s="69"/>
      <c r="AJU260" s="69"/>
      <c r="AJV260" s="69"/>
      <c r="AJW260" s="69"/>
      <c r="AJX260" s="69"/>
      <c r="AJY260" s="69"/>
      <c r="AJZ260" s="69"/>
      <c r="AKA260" s="69"/>
      <c r="AKB260" s="69"/>
      <c r="AKC260" s="69"/>
      <c r="AKD260" s="69"/>
      <c r="AKE260" s="69"/>
      <c r="AKF260" s="69"/>
      <c r="AKG260" s="69"/>
      <c r="AKH260" s="69"/>
      <c r="AKI260" s="69"/>
      <c r="AKJ260" s="69"/>
      <c r="AKK260" s="69"/>
      <c r="AKL260" s="69"/>
      <c r="AKM260" s="69"/>
      <c r="AKN260" s="69"/>
      <c r="AKO260" s="69"/>
      <c r="AKP260" s="69"/>
      <c r="AKQ260" s="69"/>
      <c r="AKR260" s="69"/>
      <c r="AKS260" s="69"/>
      <c r="AKT260" s="69"/>
      <c r="AKU260" s="69"/>
      <c r="AKV260" s="69"/>
      <c r="AKW260" s="69"/>
      <c r="AKX260" s="69"/>
      <c r="AKY260" s="69"/>
      <c r="AKZ260" s="69"/>
      <c r="ALA260" s="69"/>
      <c r="ALB260" s="69"/>
      <c r="ALC260" s="69"/>
      <c r="ALD260" s="69"/>
      <c r="ALE260" s="69"/>
      <c r="ALF260" s="69"/>
      <c r="ALG260" s="69"/>
      <c r="ALH260" s="69"/>
      <c r="ALI260" s="69"/>
      <c r="ALJ260" s="69"/>
      <c r="ALK260" s="69"/>
      <c r="ALL260" s="69"/>
      <c r="ALM260" s="69"/>
      <c r="ALN260" s="69"/>
      <c r="ALO260" s="69"/>
      <c r="ALP260" s="69"/>
      <c r="ALQ260" s="69"/>
      <c r="ALR260" s="69"/>
      <c r="ALS260" s="69"/>
      <c r="ALT260" s="69"/>
      <c r="ALU260" s="69"/>
      <c r="ALV260" s="69"/>
      <c r="ALW260" s="69"/>
      <c r="ALX260" s="69"/>
      <c r="ALY260" s="69"/>
      <c r="ALZ260" s="69"/>
      <c r="AMA260" s="69"/>
      <c r="AMB260" s="69"/>
      <c r="AMC260" s="69"/>
      <c r="AMD260" s="69"/>
      <c r="AME260" s="69"/>
      <c r="AMF260" s="69"/>
      <c r="AMG260" s="69"/>
      <c r="AMH260" s="69"/>
      <c r="AMI260" s="69"/>
      <c r="AMJ260" s="69"/>
      <c r="AMK260" s="69"/>
      <c r="AML260" s="69"/>
      <c r="AMM260" s="69"/>
      <c r="AMN260" s="69"/>
      <c r="AMO260" s="69"/>
      <c r="AMP260" s="69"/>
      <c r="AMQ260" s="69"/>
      <c r="AMR260" s="69"/>
      <c r="AMS260" s="69"/>
      <c r="AMT260" s="69"/>
      <c r="AMU260" s="69"/>
      <c r="AMV260" s="69"/>
      <c r="AMW260" s="69"/>
      <c r="AMX260" s="69"/>
      <c r="AMY260" s="69"/>
      <c r="AMZ260" s="69"/>
      <c r="ANA260" s="69"/>
      <c r="ANB260" s="69"/>
      <c r="ANC260" s="69"/>
      <c r="AND260" s="69"/>
      <c r="ANE260" s="69"/>
      <c r="ANF260" s="69"/>
      <c r="ANG260" s="69"/>
      <c r="ANH260" s="69"/>
      <c r="ANI260" s="69"/>
      <c r="ANJ260" s="69"/>
      <c r="ANK260" s="69"/>
      <c r="ANL260" s="69"/>
      <c r="ANM260" s="69"/>
      <c r="ANN260" s="69"/>
      <c r="ANO260" s="69"/>
      <c r="ANP260" s="69"/>
      <c r="ANQ260" s="69"/>
      <c r="ANR260" s="69"/>
      <c r="ANS260" s="69"/>
      <c r="ANT260" s="69"/>
      <c r="ANU260" s="69"/>
      <c r="ANV260" s="69"/>
      <c r="ANW260" s="69"/>
      <c r="ANX260" s="69"/>
      <c r="ANY260" s="69"/>
      <c r="ANZ260" s="69"/>
      <c r="AOA260" s="69"/>
      <c r="AOB260" s="69"/>
      <c r="AOC260" s="69"/>
      <c r="AOD260" s="69"/>
      <c r="AOE260" s="69"/>
      <c r="AOF260" s="69"/>
      <c r="AOG260" s="69"/>
      <c r="AOH260" s="69"/>
      <c r="AOI260" s="69"/>
      <c r="AOJ260" s="69"/>
      <c r="AOK260" s="69"/>
      <c r="AOL260" s="69"/>
      <c r="AOM260" s="69"/>
      <c r="AON260" s="69"/>
      <c r="AOO260" s="69"/>
      <c r="AOP260" s="69"/>
      <c r="AOQ260" s="69"/>
      <c r="AOR260" s="69"/>
      <c r="AOS260" s="69"/>
      <c r="AOT260" s="69"/>
      <c r="AOU260" s="69"/>
      <c r="AOV260" s="69"/>
      <c r="AOW260" s="69"/>
      <c r="AOX260" s="69"/>
      <c r="AOY260" s="69"/>
      <c r="AOZ260" s="69"/>
      <c r="APA260" s="69"/>
      <c r="APB260" s="69"/>
      <c r="APC260" s="69"/>
      <c r="APD260" s="69"/>
      <c r="APE260" s="69"/>
      <c r="APF260" s="69"/>
      <c r="APG260" s="69"/>
      <c r="APH260" s="69"/>
      <c r="API260" s="69"/>
      <c r="APJ260" s="69"/>
      <c r="APK260" s="69"/>
      <c r="APL260" s="69"/>
      <c r="APM260" s="69"/>
      <c r="APN260" s="69"/>
      <c r="APO260" s="69"/>
      <c r="APP260" s="69"/>
      <c r="APQ260" s="69"/>
      <c r="APR260" s="69"/>
      <c r="APS260" s="69"/>
      <c r="APT260" s="69"/>
      <c r="APU260" s="69"/>
      <c r="APV260" s="69"/>
      <c r="APW260" s="69"/>
      <c r="APX260" s="69"/>
      <c r="APY260" s="69"/>
      <c r="APZ260" s="69"/>
      <c r="AQA260" s="69"/>
      <c r="AQB260" s="69"/>
      <c r="AQC260" s="69"/>
      <c r="AQD260" s="69"/>
      <c r="AQE260" s="69"/>
      <c r="AQF260" s="69"/>
      <c r="AQG260" s="69"/>
      <c r="AQH260" s="69"/>
      <c r="AQI260" s="69"/>
      <c r="AQJ260" s="69"/>
      <c r="AQK260" s="69"/>
      <c r="AQL260" s="69"/>
      <c r="AQM260" s="69"/>
      <c r="AQN260" s="69"/>
      <c r="AQO260" s="69"/>
      <c r="AQP260" s="69"/>
      <c r="AQQ260" s="69"/>
      <c r="AQR260" s="69"/>
      <c r="AQS260" s="69"/>
      <c r="AQT260" s="69"/>
      <c r="AQU260" s="69"/>
      <c r="AQV260" s="69"/>
      <c r="AQW260" s="69"/>
      <c r="AQX260" s="69"/>
      <c r="AQY260" s="69"/>
      <c r="AQZ260" s="69"/>
      <c r="ARA260" s="69"/>
      <c r="ARB260" s="69"/>
      <c r="ARC260" s="69"/>
      <c r="ARD260" s="69"/>
      <c r="ARE260" s="69"/>
      <c r="ARF260" s="69"/>
      <c r="ARG260" s="69"/>
      <c r="ARH260" s="69"/>
      <c r="ARI260" s="69"/>
      <c r="ARJ260" s="69"/>
      <c r="ARK260" s="69"/>
      <c r="ARL260" s="69"/>
      <c r="ARM260" s="69"/>
      <c r="ARN260" s="69"/>
      <c r="ARO260" s="69"/>
      <c r="ARP260" s="69"/>
      <c r="ARQ260" s="69"/>
      <c r="ARR260" s="69"/>
      <c r="ARS260" s="69"/>
      <c r="ART260" s="69"/>
      <c r="ARU260" s="69"/>
      <c r="ARV260" s="69"/>
      <c r="ARW260" s="69"/>
      <c r="ARX260" s="69"/>
      <c r="ARY260" s="69"/>
      <c r="ARZ260" s="69"/>
      <c r="ASA260" s="69"/>
      <c r="ASB260" s="69"/>
      <c r="ASC260" s="69"/>
      <c r="ASD260" s="69"/>
      <c r="ASE260" s="69"/>
      <c r="ASF260" s="69"/>
      <c r="ASG260" s="69"/>
      <c r="ASH260" s="69"/>
      <c r="ASI260" s="69"/>
      <c r="ASJ260" s="69"/>
      <c r="ASK260" s="69"/>
      <c r="ASL260" s="69"/>
      <c r="ASM260" s="69"/>
      <c r="ASN260" s="69"/>
      <c r="ASO260" s="69"/>
      <c r="ASP260" s="69"/>
      <c r="ASQ260" s="69"/>
      <c r="ASR260" s="69"/>
      <c r="ASS260" s="69"/>
      <c r="AST260" s="69"/>
      <c r="ASU260" s="69"/>
      <c r="ASV260" s="69"/>
      <c r="ASW260" s="69"/>
      <c r="ASX260" s="69"/>
      <c r="ASY260" s="69"/>
      <c r="ASZ260" s="69"/>
      <c r="ATA260" s="69"/>
      <c r="ATB260" s="69"/>
      <c r="ATC260" s="69"/>
      <c r="ATD260" s="69"/>
      <c r="ATE260" s="69"/>
      <c r="ATF260" s="69"/>
      <c r="ATG260" s="69"/>
      <c r="ATH260" s="69"/>
      <c r="ATI260" s="69"/>
      <c r="ATJ260" s="69"/>
      <c r="ATK260" s="69"/>
      <c r="ATL260" s="69"/>
      <c r="ATM260" s="69"/>
      <c r="ATN260" s="69"/>
      <c r="ATO260" s="69"/>
      <c r="ATP260" s="69"/>
      <c r="ATQ260" s="69"/>
      <c r="ATR260" s="69"/>
      <c r="ATS260" s="69"/>
      <c r="ATT260" s="69"/>
      <c r="ATU260" s="69"/>
      <c r="ATV260" s="69"/>
      <c r="ATW260" s="69"/>
      <c r="ATX260" s="69"/>
      <c r="ATY260" s="69"/>
      <c r="ATZ260" s="69"/>
      <c r="AUA260" s="69"/>
      <c r="AUB260" s="69"/>
      <c r="AUC260" s="69"/>
      <c r="AUD260" s="69"/>
      <c r="AUE260" s="69"/>
      <c r="AUF260" s="69"/>
      <c r="AUG260" s="69"/>
      <c r="AUH260" s="69"/>
      <c r="AUI260" s="69"/>
      <c r="AUJ260" s="69"/>
      <c r="AUK260" s="69"/>
      <c r="AUL260" s="69"/>
      <c r="AUM260" s="69"/>
      <c r="AUN260" s="69"/>
      <c r="AUO260" s="69"/>
      <c r="AUP260" s="69"/>
      <c r="AUQ260" s="69"/>
      <c r="AUR260" s="69"/>
      <c r="AUS260" s="69"/>
      <c r="AUT260" s="69"/>
      <c r="AUU260" s="69"/>
      <c r="AUV260" s="69"/>
      <c r="AUW260" s="69"/>
      <c r="AUX260" s="69"/>
      <c r="AUY260" s="69"/>
      <c r="AUZ260" s="69"/>
      <c r="AVA260" s="69"/>
      <c r="AVB260" s="69"/>
      <c r="AVC260" s="69"/>
      <c r="AVD260" s="69"/>
      <c r="AVE260" s="69"/>
      <c r="AVF260" s="69"/>
      <c r="AVG260" s="69"/>
      <c r="AVH260" s="69"/>
      <c r="AVI260" s="69"/>
      <c r="AVJ260" s="69"/>
      <c r="AVK260" s="69"/>
      <c r="AVL260" s="69"/>
      <c r="AVM260" s="69"/>
      <c r="AVN260" s="69"/>
      <c r="AVO260" s="69"/>
      <c r="AVP260" s="69"/>
      <c r="AVQ260" s="69"/>
      <c r="AVR260" s="69"/>
      <c r="AVS260" s="69"/>
      <c r="AVT260" s="69"/>
      <c r="AVU260" s="69"/>
      <c r="AVV260" s="69"/>
      <c r="AVW260" s="69"/>
      <c r="AVX260" s="69"/>
      <c r="AVY260" s="69"/>
      <c r="AVZ260" s="69"/>
      <c r="AWA260" s="69"/>
      <c r="AWB260" s="69"/>
      <c r="AWC260" s="69"/>
      <c r="AWD260" s="69"/>
      <c r="AWE260" s="69"/>
      <c r="AWF260" s="69"/>
      <c r="AWG260" s="69"/>
      <c r="AWH260" s="69"/>
      <c r="AWI260" s="69"/>
      <c r="AWJ260" s="69"/>
      <c r="AWK260" s="69"/>
      <c r="AWL260" s="69"/>
      <c r="AWM260" s="69"/>
      <c r="AWN260" s="69"/>
      <c r="AWO260" s="69"/>
      <c r="AWP260" s="69"/>
      <c r="AWQ260" s="69"/>
      <c r="AWR260" s="69"/>
      <c r="AWS260" s="69"/>
      <c r="AWT260" s="69"/>
      <c r="AWU260" s="69"/>
      <c r="AWV260" s="69"/>
      <c r="AWW260" s="69"/>
      <c r="AWX260" s="69"/>
      <c r="AWY260" s="69"/>
      <c r="AWZ260" s="69"/>
      <c r="AXA260" s="69"/>
      <c r="AXB260" s="69"/>
      <c r="AXC260" s="69"/>
      <c r="AXD260" s="69"/>
      <c r="AXE260" s="69"/>
      <c r="AXF260" s="69"/>
      <c r="AXG260" s="69"/>
      <c r="AXH260" s="69"/>
      <c r="AXI260" s="69"/>
      <c r="AXJ260" s="69"/>
      <c r="AXK260" s="69"/>
      <c r="AXL260" s="69"/>
      <c r="AXM260" s="69"/>
      <c r="AXN260" s="69"/>
      <c r="AXO260" s="69"/>
      <c r="AXP260" s="69"/>
      <c r="AXQ260" s="69"/>
      <c r="AXR260" s="69"/>
      <c r="AXS260" s="69"/>
      <c r="AXT260" s="69"/>
      <c r="AXU260" s="69"/>
      <c r="AXV260" s="69"/>
      <c r="AXW260" s="69"/>
      <c r="AXX260" s="69"/>
      <c r="AXY260" s="69"/>
      <c r="AXZ260" s="69"/>
      <c r="AYA260" s="69"/>
      <c r="AYB260" s="69"/>
      <c r="AYC260" s="69"/>
      <c r="AYD260" s="69"/>
      <c r="AYE260" s="69"/>
      <c r="AYF260" s="69"/>
      <c r="AYG260" s="69"/>
      <c r="AYH260" s="69"/>
      <c r="AYI260" s="69"/>
      <c r="AYJ260" s="69"/>
      <c r="AYK260" s="69"/>
      <c r="AYL260" s="69"/>
      <c r="AYM260" s="69"/>
      <c r="AYN260" s="69"/>
      <c r="AYO260" s="69"/>
      <c r="AYP260" s="69"/>
      <c r="AYQ260" s="69"/>
      <c r="AYR260" s="69"/>
      <c r="AYS260" s="69"/>
      <c r="AYT260" s="69"/>
      <c r="AYU260" s="69"/>
      <c r="AYV260" s="69"/>
      <c r="AYW260" s="69"/>
      <c r="AYX260" s="69"/>
      <c r="AYY260" s="69"/>
      <c r="AYZ260" s="69"/>
      <c r="AZA260" s="69"/>
      <c r="AZB260" s="69"/>
      <c r="AZC260" s="69"/>
      <c r="AZD260" s="69"/>
      <c r="AZE260" s="69"/>
      <c r="AZF260" s="69"/>
      <c r="AZG260" s="69"/>
      <c r="AZH260" s="69"/>
      <c r="AZI260" s="69"/>
      <c r="AZJ260" s="69"/>
      <c r="AZK260" s="69"/>
      <c r="AZL260" s="69"/>
      <c r="AZM260" s="69"/>
      <c r="AZN260" s="69"/>
      <c r="AZO260" s="69"/>
      <c r="AZP260" s="69"/>
      <c r="AZQ260" s="69"/>
      <c r="AZR260" s="69"/>
      <c r="AZS260" s="69"/>
      <c r="AZT260" s="69"/>
      <c r="AZU260" s="69"/>
      <c r="AZV260" s="69"/>
      <c r="AZW260" s="69"/>
      <c r="AZX260" s="69"/>
      <c r="AZY260" s="69"/>
      <c r="AZZ260" s="69"/>
      <c r="BAA260" s="69"/>
      <c r="BAB260" s="69"/>
      <c r="BAC260" s="69"/>
      <c r="BAD260" s="69"/>
      <c r="BAE260" s="69"/>
      <c r="BAF260" s="69"/>
      <c r="BAG260" s="69"/>
      <c r="BAH260" s="69"/>
      <c r="BAI260" s="69"/>
      <c r="BAJ260" s="69"/>
      <c r="BAK260" s="69"/>
      <c r="BAL260" s="69"/>
      <c r="BAM260" s="69"/>
      <c r="BAN260" s="69"/>
      <c r="BAO260" s="69"/>
      <c r="BAP260" s="69"/>
      <c r="BAQ260" s="69"/>
      <c r="BAR260" s="69"/>
      <c r="BAS260" s="69"/>
      <c r="BAT260" s="69"/>
      <c r="BAU260" s="69"/>
      <c r="BAV260" s="69"/>
      <c r="BAW260" s="69"/>
      <c r="BAX260" s="69"/>
      <c r="BAY260" s="69"/>
      <c r="BAZ260" s="69"/>
      <c r="BBA260" s="69"/>
      <c r="BBB260" s="69"/>
      <c r="BBC260" s="69"/>
      <c r="BBD260" s="69"/>
      <c r="BBE260" s="69"/>
      <c r="BBF260" s="69"/>
      <c r="BBG260" s="69"/>
      <c r="BBH260" s="69"/>
      <c r="BBI260" s="69"/>
      <c r="BBJ260" s="69"/>
      <c r="BBK260" s="69"/>
      <c r="BBL260" s="69"/>
      <c r="BBM260" s="69"/>
      <c r="BBN260" s="69"/>
      <c r="BBO260" s="69"/>
      <c r="BBP260" s="69"/>
      <c r="BBQ260" s="69"/>
      <c r="BBR260" s="69"/>
      <c r="BBS260" s="69"/>
      <c r="BBT260" s="69"/>
      <c r="BBU260" s="69"/>
      <c r="BBV260" s="69"/>
      <c r="BBW260" s="69"/>
      <c r="BBX260" s="69"/>
      <c r="BBY260" s="69"/>
      <c r="BBZ260" s="69"/>
      <c r="BCA260" s="69"/>
      <c r="BCB260" s="69"/>
      <c r="BCC260" s="69"/>
      <c r="BCD260" s="69"/>
      <c r="BCE260" s="69"/>
      <c r="BCF260" s="69"/>
      <c r="BCG260" s="69"/>
      <c r="BCH260" s="69"/>
      <c r="BCI260" s="69"/>
      <c r="BCJ260" s="69"/>
      <c r="BCK260" s="69"/>
      <c r="BCL260" s="69"/>
      <c r="BCM260" s="69"/>
      <c r="BCN260" s="69"/>
      <c r="BCO260" s="69"/>
      <c r="BCP260" s="69"/>
      <c r="BCQ260" s="69"/>
      <c r="BCR260" s="69"/>
      <c r="BCS260" s="69"/>
      <c r="BCT260" s="69"/>
      <c r="BCU260" s="69"/>
      <c r="BCV260" s="69"/>
      <c r="BCW260" s="69"/>
      <c r="BCX260" s="69"/>
      <c r="BCY260" s="69"/>
      <c r="BCZ260" s="69"/>
      <c r="BDA260" s="69"/>
      <c r="BDB260" s="69"/>
      <c r="BDC260" s="69"/>
      <c r="BDD260" s="69"/>
      <c r="BDE260" s="69"/>
      <c r="BDF260" s="69"/>
      <c r="BDG260" s="69"/>
      <c r="BDH260" s="69"/>
      <c r="BDI260" s="69"/>
      <c r="BDJ260" s="69"/>
      <c r="BDK260" s="69"/>
      <c r="BDL260" s="69"/>
      <c r="BDM260" s="69"/>
      <c r="BDN260" s="69"/>
      <c r="BDO260" s="69"/>
      <c r="BDP260" s="69"/>
      <c r="BDQ260" s="69"/>
      <c r="BDR260" s="69"/>
      <c r="BDS260" s="69"/>
      <c r="BDT260" s="69"/>
      <c r="BDU260" s="69"/>
      <c r="BDV260" s="69"/>
      <c r="BDW260" s="69"/>
      <c r="BDX260" s="69"/>
      <c r="BDY260" s="69"/>
      <c r="BDZ260" s="69"/>
      <c r="BEA260" s="69"/>
      <c r="BEB260" s="69"/>
      <c r="BEC260" s="69"/>
      <c r="BED260" s="69"/>
      <c r="BEE260" s="69"/>
      <c r="BEF260" s="69"/>
      <c r="BEG260" s="69"/>
      <c r="BEH260" s="69"/>
      <c r="BEI260" s="69"/>
      <c r="BEJ260" s="69"/>
      <c r="BEK260" s="69"/>
      <c r="BEL260" s="69"/>
      <c r="BEM260" s="69"/>
      <c r="BEN260" s="69"/>
      <c r="BEO260" s="69"/>
      <c r="BEP260" s="69"/>
      <c r="BEQ260" s="69"/>
      <c r="BER260" s="69"/>
      <c r="BES260" s="69"/>
      <c r="BET260" s="69"/>
      <c r="BEU260" s="69"/>
      <c r="BEV260" s="69"/>
      <c r="BEW260" s="69"/>
      <c r="BEX260" s="69"/>
      <c r="BEY260" s="69"/>
      <c r="BEZ260" s="69"/>
      <c r="BFA260" s="69"/>
      <c r="BFB260" s="69"/>
      <c r="BFC260" s="69"/>
      <c r="BFD260" s="69"/>
      <c r="BFE260" s="69"/>
      <c r="BFF260" s="69"/>
      <c r="BFG260" s="69"/>
      <c r="BFH260" s="69"/>
      <c r="BFI260" s="69"/>
      <c r="BFJ260" s="69"/>
      <c r="BFK260" s="69"/>
      <c r="BFL260" s="69"/>
      <c r="BFM260" s="69"/>
      <c r="BFN260" s="69"/>
      <c r="BFO260" s="69"/>
      <c r="BFP260" s="69"/>
      <c r="BFQ260" s="69"/>
      <c r="BFR260" s="69"/>
      <c r="BFS260" s="69"/>
      <c r="BFT260" s="69"/>
      <c r="BFU260" s="69"/>
      <c r="BFV260" s="69"/>
      <c r="BFW260" s="69"/>
      <c r="BFX260" s="69"/>
      <c r="BFY260" s="69"/>
      <c r="BFZ260" s="69"/>
      <c r="BGA260" s="69"/>
      <c r="BGB260" s="69"/>
      <c r="BGC260" s="69"/>
      <c r="BGD260" s="69"/>
      <c r="BGE260" s="69"/>
      <c r="BGF260" s="69"/>
      <c r="BGG260" s="69"/>
      <c r="BGH260" s="69"/>
      <c r="BGI260" s="69"/>
      <c r="BGJ260" s="69"/>
      <c r="BGK260" s="69"/>
      <c r="BGL260" s="69"/>
      <c r="BGM260" s="69"/>
      <c r="BGN260" s="69"/>
      <c r="BGO260" s="69"/>
      <c r="BGP260" s="69"/>
      <c r="BGQ260" s="69"/>
      <c r="BGR260" s="69"/>
      <c r="BGS260" s="69"/>
      <c r="BGT260" s="69"/>
      <c r="BGU260" s="69"/>
      <c r="BGV260" s="69"/>
      <c r="BGW260" s="69"/>
      <c r="BGX260" s="69"/>
      <c r="BGY260" s="69"/>
      <c r="BGZ260" s="69"/>
      <c r="BHA260" s="69"/>
      <c r="BHB260" s="69"/>
      <c r="BHC260" s="69"/>
      <c r="BHD260" s="69"/>
      <c r="BHE260" s="69"/>
      <c r="BHF260" s="69"/>
      <c r="BHG260" s="69"/>
      <c r="BHH260" s="69"/>
      <c r="BHI260" s="69"/>
      <c r="BHJ260" s="69"/>
      <c r="BHK260" s="69"/>
      <c r="BHL260" s="69"/>
      <c r="BHM260" s="69"/>
      <c r="BHN260" s="69"/>
      <c r="BHO260" s="69"/>
      <c r="BHP260" s="69"/>
      <c r="BHQ260" s="69"/>
      <c r="BHR260" s="69"/>
      <c r="BHS260" s="69"/>
      <c r="BHT260" s="69"/>
      <c r="BHU260" s="69"/>
      <c r="BHV260" s="69"/>
      <c r="BHW260" s="69"/>
      <c r="BHX260" s="69"/>
      <c r="BHY260" s="69"/>
      <c r="BHZ260" s="69"/>
      <c r="BIA260" s="69"/>
      <c r="BIB260" s="69"/>
      <c r="BIC260" s="69"/>
      <c r="BID260" s="69"/>
      <c r="BIE260" s="69"/>
      <c r="BIF260" s="69"/>
      <c r="BIG260" s="69"/>
      <c r="BIH260" s="69"/>
      <c r="BII260" s="69"/>
      <c r="BIJ260" s="69"/>
      <c r="BIK260" s="69"/>
      <c r="BIL260" s="69"/>
      <c r="BIM260" s="69"/>
      <c r="BIN260" s="69"/>
      <c r="BIO260" s="69"/>
      <c r="BIP260" s="69"/>
      <c r="BIQ260" s="69"/>
      <c r="BIR260" s="69"/>
      <c r="BIS260" s="69"/>
      <c r="BIT260" s="69"/>
      <c r="BIU260" s="69"/>
      <c r="BIV260" s="69"/>
      <c r="BIW260" s="69"/>
      <c r="BIX260" s="69"/>
      <c r="BIY260" s="69"/>
      <c r="BIZ260" s="69"/>
      <c r="BJA260" s="69"/>
      <c r="BJB260" s="69"/>
      <c r="BJC260" s="69"/>
      <c r="BJD260" s="69"/>
      <c r="BJE260" s="69"/>
      <c r="BJF260" s="69"/>
      <c r="BJG260" s="69"/>
      <c r="BJH260" s="69"/>
      <c r="BJI260" s="69"/>
      <c r="BJJ260" s="69"/>
      <c r="BJK260" s="69"/>
      <c r="BJL260" s="69"/>
      <c r="BJM260" s="69"/>
      <c r="BJN260" s="69"/>
      <c r="BJO260" s="69"/>
      <c r="BJP260" s="69"/>
      <c r="BJQ260" s="69"/>
      <c r="BJR260" s="69"/>
      <c r="BJS260" s="69"/>
      <c r="BJT260" s="69"/>
      <c r="BJU260" s="69"/>
      <c r="BJV260" s="69"/>
      <c r="BJW260" s="69"/>
      <c r="BJX260" s="69"/>
      <c r="BJY260" s="69"/>
      <c r="BJZ260" s="69"/>
      <c r="BKA260" s="69"/>
      <c r="BKB260" s="69"/>
      <c r="BKC260" s="69"/>
      <c r="BKD260" s="69"/>
      <c r="BKE260" s="69"/>
      <c r="BKF260" s="69"/>
      <c r="BKG260" s="69"/>
      <c r="BKH260" s="69"/>
      <c r="BKI260" s="69"/>
      <c r="BKJ260" s="69"/>
      <c r="BKK260" s="69"/>
      <c r="BKL260" s="69"/>
      <c r="BKM260" s="69"/>
      <c r="BKN260" s="69"/>
      <c r="BKO260" s="69"/>
      <c r="BKP260" s="69"/>
      <c r="BKQ260" s="69"/>
      <c r="BKR260" s="69"/>
      <c r="BKS260" s="69"/>
      <c r="BKT260" s="69"/>
      <c r="BKU260" s="69"/>
      <c r="BKV260" s="69"/>
      <c r="BKW260" s="69"/>
      <c r="BKX260" s="69"/>
      <c r="BKY260" s="69"/>
      <c r="BKZ260" s="69"/>
      <c r="BLA260" s="69"/>
      <c r="BLB260" s="69"/>
      <c r="BLC260" s="69"/>
      <c r="BLD260" s="69"/>
      <c r="BLE260" s="69"/>
      <c r="BLF260" s="69"/>
      <c r="BLG260" s="69"/>
      <c r="BLH260" s="69"/>
      <c r="BLI260" s="69"/>
      <c r="BLJ260" s="69"/>
      <c r="BLK260" s="69"/>
      <c r="BLL260" s="69"/>
      <c r="BLM260" s="69"/>
      <c r="BLN260" s="69"/>
      <c r="BLO260" s="69"/>
      <c r="BLP260" s="69"/>
      <c r="BLQ260" s="69"/>
      <c r="BLR260" s="69"/>
      <c r="BLS260" s="69"/>
      <c r="BLT260" s="69"/>
      <c r="BLU260" s="69"/>
      <c r="BLV260" s="69"/>
      <c r="BLW260" s="69"/>
      <c r="BLX260" s="69"/>
      <c r="BLY260" s="69"/>
      <c r="BLZ260" s="69"/>
      <c r="BMA260" s="69"/>
      <c r="BMB260" s="69"/>
      <c r="BMC260" s="69"/>
      <c r="BMD260" s="69"/>
      <c r="BME260" s="69"/>
      <c r="BMF260" s="69"/>
      <c r="BMG260" s="69"/>
      <c r="BMH260" s="69"/>
      <c r="BMI260" s="69"/>
      <c r="BMJ260" s="69"/>
      <c r="BMK260" s="69"/>
      <c r="BML260" s="69"/>
      <c r="BMM260" s="69"/>
      <c r="BMN260" s="69"/>
      <c r="BMO260" s="69"/>
      <c r="BMP260" s="69"/>
      <c r="BMQ260" s="69"/>
      <c r="BMR260" s="69"/>
      <c r="BMS260" s="69"/>
      <c r="BMT260" s="69"/>
      <c r="BMU260" s="69"/>
      <c r="BMV260" s="69"/>
      <c r="BMW260" s="69"/>
      <c r="BMX260" s="69"/>
      <c r="BMY260" s="69"/>
      <c r="BMZ260" s="69"/>
      <c r="BNA260" s="69"/>
      <c r="BNB260" s="69"/>
      <c r="BNC260" s="69"/>
      <c r="BND260" s="69"/>
      <c r="BNE260" s="69"/>
      <c r="BNF260" s="69"/>
      <c r="BNG260" s="69"/>
      <c r="BNH260" s="69"/>
      <c r="BNI260" s="69"/>
      <c r="BNJ260" s="69"/>
      <c r="BNK260" s="69"/>
      <c r="BNL260" s="69"/>
      <c r="BNM260" s="69"/>
      <c r="BNN260" s="69"/>
      <c r="BNO260" s="69"/>
      <c r="BNP260" s="69"/>
      <c r="BNQ260" s="69"/>
      <c r="BNR260" s="69"/>
      <c r="BNS260" s="69"/>
      <c r="BNT260" s="69"/>
      <c r="BNU260" s="69"/>
      <c r="BNV260" s="69"/>
      <c r="BNW260" s="69"/>
      <c r="BNX260" s="69"/>
      <c r="BNY260" s="69"/>
      <c r="BNZ260" s="69"/>
      <c r="BOA260" s="69"/>
      <c r="BOB260" s="69"/>
      <c r="BOC260" s="69"/>
      <c r="BOD260" s="69"/>
      <c r="BOE260" s="69"/>
      <c r="BOF260" s="69"/>
      <c r="BOG260" s="69"/>
      <c r="BOH260" s="69"/>
      <c r="BOI260" s="69"/>
      <c r="BOJ260" s="69"/>
      <c r="BOK260" s="69"/>
      <c r="BOL260" s="69"/>
      <c r="BOM260" s="69"/>
      <c r="BON260" s="69"/>
      <c r="BOO260" s="69"/>
      <c r="BOP260" s="69"/>
      <c r="BOQ260" s="69"/>
      <c r="BOR260" s="69"/>
      <c r="BOS260" s="69"/>
      <c r="BOT260" s="69"/>
      <c r="BOU260" s="69"/>
      <c r="BOV260" s="69"/>
      <c r="BOW260" s="69"/>
      <c r="BOX260" s="69"/>
      <c r="BOY260" s="69"/>
      <c r="BOZ260" s="69"/>
      <c r="BPA260" s="69"/>
      <c r="BPB260" s="69"/>
      <c r="BPC260" s="69"/>
      <c r="BPD260" s="69"/>
      <c r="BPE260" s="69"/>
      <c r="BPF260" s="69"/>
      <c r="BPG260" s="69"/>
      <c r="BPH260" s="69"/>
      <c r="BPI260" s="69"/>
      <c r="BPJ260" s="69"/>
      <c r="BPK260" s="69"/>
      <c r="BPL260" s="69"/>
      <c r="BPM260" s="69"/>
      <c r="BPN260" s="69"/>
      <c r="BPO260" s="69"/>
      <c r="BPP260" s="69"/>
      <c r="BPQ260" s="69"/>
      <c r="BPR260" s="69"/>
      <c r="BPS260" s="69"/>
      <c r="BPT260" s="69"/>
      <c r="BPU260" s="69"/>
      <c r="BPV260" s="69"/>
      <c r="BPW260" s="69"/>
      <c r="BPX260" s="69"/>
      <c r="BPY260" s="69"/>
      <c r="BPZ260" s="69"/>
      <c r="BQA260" s="69"/>
      <c r="BQB260" s="69"/>
      <c r="BQC260" s="69"/>
      <c r="BQD260" s="69"/>
      <c r="BQE260" s="69"/>
      <c r="BQF260" s="69"/>
      <c r="BQG260" s="69"/>
      <c r="BQH260" s="69"/>
      <c r="BQI260" s="69"/>
      <c r="BQJ260" s="69"/>
      <c r="BQK260" s="69"/>
      <c r="BQL260" s="69"/>
      <c r="BQM260" s="69"/>
      <c r="BQN260" s="69"/>
      <c r="BQO260" s="69"/>
      <c r="BQP260" s="69"/>
      <c r="BQQ260" s="69"/>
      <c r="BQR260" s="69"/>
      <c r="BQS260" s="69"/>
      <c r="BQT260" s="69"/>
      <c r="BQU260" s="69"/>
      <c r="BQV260" s="69"/>
      <c r="BQW260" s="69"/>
      <c r="BQX260" s="69"/>
      <c r="BQY260" s="69"/>
      <c r="BQZ260" s="69"/>
      <c r="BRA260" s="69"/>
      <c r="BRB260" s="69"/>
      <c r="BRC260" s="69"/>
      <c r="BRD260" s="69"/>
      <c r="BRE260" s="69"/>
      <c r="BRF260" s="69"/>
      <c r="BRG260" s="69"/>
      <c r="BRH260" s="69"/>
      <c r="BRI260" s="69"/>
      <c r="BRJ260" s="69"/>
      <c r="BRK260" s="69"/>
      <c r="BRL260" s="69"/>
      <c r="BRM260" s="69"/>
      <c r="BRN260" s="69"/>
      <c r="BRO260" s="69"/>
      <c r="BRP260" s="69"/>
      <c r="BRQ260" s="69"/>
      <c r="BRR260" s="69"/>
      <c r="BRS260" s="69"/>
      <c r="BRT260" s="69"/>
      <c r="BRU260" s="69"/>
      <c r="BRV260" s="69"/>
      <c r="BRW260" s="69"/>
      <c r="BRX260" s="69"/>
      <c r="BRY260" s="69"/>
      <c r="BRZ260" s="69"/>
      <c r="BSA260" s="69"/>
      <c r="BSB260" s="69"/>
      <c r="BSC260" s="69"/>
      <c r="BSD260" s="69"/>
      <c r="BSE260" s="69"/>
      <c r="BSF260" s="69"/>
      <c r="BSG260" s="69"/>
      <c r="BSH260" s="69"/>
      <c r="BSI260" s="69"/>
      <c r="BSJ260" s="69"/>
      <c r="BSK260" s="69"/>
      <c r="BSL260" s="69"/>
      <c r="BSM260" s="69"/>
      <c r="BSN260" s="69"/>
      <c r="BSO260" s="69"/>
      <c r="BSP260" s="69"/>
      <c r="BSQ260" s="69"/>
      <c r="BSR260" s="69"/>
      <c r="BSS260" s="69"/>
      <c r="BST260" s="69"/>
      <c r="BSU260" s="69"/>
      <c r="BSV260" s="69"/>
      <c r="BSW260" s="69"/>
      <c r="BSX260" s="69"/>
      <c r="BSY260" s="69"/>
      <c r="BSZ260" s="69"/>
      <c r="BTA260" s="69"/>
      <c r="BTB260" s="69"/>
      <c r="BTC260" s="69"/>
      <c r="BTD260" s="69"/>
      <c r="BTE260" s="69"/>
      <c r="BTF260" s="69"/>
      <c r="BTG260" s="69"/>
      <c r="BTH260" s="69"/>
      <c r="BTI260" s="69"/>
      <c r="BTJ260" s="69"/>
      <c r="BTK260" s="69"/>
      <c r="BTL260" s="69"/>
      <c r="BTM260" s="69"/>
      <c r="BTN260" s="69"/>
      <c r="BTO260" s="69"/>
      <c r="BTP260" s="69"/>
      <c r="BTQ260" s="69"/>
      <c r="BTR260" s="69"/>
      <c r="BTS260" s="69"/>
      <c r="BTT260" s="69"/>
      <c r="BTU260" s="69"/>
      <c r="BTV260" s="69"/>
      <c r="BTW260" s="69"/>
      <c r="BTX260" s="69"/>
      <c r="BTY260" s="69"/>
      <c r="BTZ260" s="69"/>
      <c r="BUA260" s="69"/>
      <c r="BUB260" s="69"/>
      <c r="BUC260" s="69"/>
      <c r="BUD260" s="69"/>
      <c r="BUE260" s="69"/>
      <c r="BUF260" s="69"/>
      <c r="BUG260" s="69"/>
      <c r="BUH260" s="69"/>
      <c r="BUI260" s="69"/>
      <c r="BUJ260" s="69"/>
      <c r="BUK260" s="69"/>
      <c r="BUL260" s="69"/>
      <c r="BUM260" s="69"/>
      <c r="BUN260" s="69"/>
      <c r="BUO260" s="69"/>
      <c r="BUP260" s="69"/>
      <c r="BUQ260" s="69"/>
      <c r="BUR260" s="69"/>
      <c r="BUS260" s="69"/>
      <c r="BUT260" s="69"/>
      <c r="BUU260" s="69"/>
      <c r="BUV260" s="69"/>
      <c r="BUW260" s="69"/>
      <c r="BUX260" s="69"/>
      <c r="BUY260" s="69"/>
      <c r="BUZ260" s="69"/>
      <c r="BVA260" s="69"/>
      <c r="BVB260" s="69"/>
      <c r="BVC260" s="69"/>
      <c r="BVD260" s="69"/>
      <c r="BVE260" s="69"/>
      <c r="BVF260" s="69"/>
      <c r="BVG260" s="69"/>
      <c r="BVH260" s="69"/>
      <c r="BVI260" s="69"/>
      <c r="BVJ260" s="69"/>
      <c r="BVK260" s="69"/>
      <c r="BVL260" s="69"/>
      <c r="BVM260" s="69"/>
      <c r="BVN260" s="69"/>
      <c r="BVO260" s="69"/>
      <c r="BVP260" s="69"/>
      <c r="BVQ260" s="69"/>
      <c r="BVR260" s="69"/>
      <c r="BVS260" s="69"/>
      <c r="BVT260" s="69"/>
      <c r="BVU260" s="69"/>
      <c r="BVV260" s="69"/>
      <c r="BVW260" s="69"/>
      <c r="BVX260" s="69"/>
      <c r="BVY260" s="69"/>
      <c r="BVZ260" s="69"/>
      <c r="BWA260" s="69"/>
      <c r="BWB260" s="69"/>
      <c r="BWC260" s="69"/>
      <c r="BWD260" s="69"/>
      <c r="BWE260" s="69"/>
      <c r="BWF260" s="69"/>
      <c r="BWG260" s="69"/>
      <c r="BWH260" s="69"/>
      <c r="BWI260" s="69"/>
      <c r="BWJ260" s="69"/>
      <c r="BWK260" s="69"/>
      <c r="BWL260" s="69"/>
      <c r="BWM260" s="69"/>
      <c r="BWN260" s="69"/>
      <c r="BWO260" s="69"/>
      <c r="BWP260" s="69"/>
      <c r="BWQ260" s="69"/>
      <c r="BWR260" s="69"/>
      <c r="BWS260" s="69"/>
      <c r="BWT260" s="69"/>
      <c r="BWU260" s="69"/>
    </row>
    <row r="261" spans="1:1971" s="34" customFormat="1" x14ac:dyDescent="0.25">
      <c r="A261" s="208" t="s">
        <v>659</v>
      </c>
      <c r="B261" s="180" t="s">
        <v>662</v>
      </c>
      <c r="C261" s="180" t="s">
        <v>475</v>
      </c>
      <c r="D261" s="209" t="s">
        <v>482</v>
      </c>
      <c r="E261" s="197" t="s">
        <v>477</v>
      </c>
      <c r="F261" s="31" t="s">
        <v>478</v>
      </c>
      <c r="G261" s="263" t="s">
        <v>862</v>
      </c>
      <c r="H261" s="35"/>
      <c r="I261" s="35"/>
      <c r="J261" s="19"/>
      <c r="K261" s="35"/>
      <c r="L261" s="66"/>
      <c r="M261" s="66"/>
      <c r="N261" s="66"/>
      <c r="O261" s="33" t="s">
        <v>768</v>
      </c>
      <c r="P261" s="113">
        <v>1</v>
      </c>
      <c r="Q261" s="102">
        <v>0</v>
      </c>
      <c r="R261" s="102">
        <v>3</v>
      </c>
      <c r="S261" s="114">
        <v>3</v>
      </c>
      <c r="T261" s="115">
        <v>38936</v>
      </c>
      <c r="U261" s="115">
        <v>21379</v>
      </c>
      <c r="V261" s="102">
        <v>1</v>
      </c>
      <c r="W261" s="116">
        <v>0.33333333333333331</v>
      </c>
      <c r="X261" s="102">
        <v>1</v>
      </c>
      <c r="Y261" s="116" t="s">
        <v>853</v>
      </c>
      <c r="Z261" s="102">
        <v>1</v>
      </c>
      <c r="AA261" s="116">
        <v>1</v>
      </c>
      <c r="AB261" s="102">
        <v>1</v>
      </c>
      <c r="AC261" s="130">
        <v>0.33333333333333331</v>
      </c>
      <c r="AD261" s="102">
        <v>0</v>
      </c>
      <c r="AE261" s="130">
        <v>0</v>
      </c>
      <c r="AF261" s="117">
        <v>38871</v>
      </c>
      <c r="AG261" s="115">
        <v>65</v>
      </c>
      <c r="AH261" s="118">
        <v>1.6694062050544483E-3</v>
      </c>
      <c r="AI261" s="115">
        <v>38936</v>
      </c>
      <c r="AJ261" s="115">
        <v>54700</v>
      </c>
      <c r="AK261" s="116">
        <v>0.7118098720292505</v>
      </c>
      <c r="AL261" s="117">
        <v>38871</v>
      </c>
      <c r="AM261" s="117">
        <v>65</v>
      </c>
      <c r="AN261" s="115">
        <v>38936</v>
      </c>
      <c r="AO261" s="115">
        <v>21308</v>
      </c>
      <c r="AP261" s="116">
        <v>0.54817215919322893</v>
      </c>
      <c r="AQ261" s="115">
        <v>71</v>
      </c>
      <c r="AR261" s="116">
        <v>1.0923076923076922</v>
      </c>
      <c r="AS261" s="115">
        <v>21379</v>
      </c>
      <c r="AT261" s="116">
        <v>0.54908054242860083</v>
      </c>
      <c r="AU261" s="115">
        <v>122</v>
      </c>
      <c r="AV261" s="116">
        <v>5.7255490895438332E-3</v>
      </c>
      <c r="AW261" s="102">
        <v>14</v>
      </c>
      <c r="AX261" s="116">
        <v>0.19718309859154928</v>
      </c>
      <c r="AY261" s="102">
        <v>136</v>
      </c>
      <c r="AZ261" s="116">
        <v>6.361382665232237E-3</v>
      </c>
      <c r="BA261" s="115">
        <v>114</v>
      </c>
      <c r="BB261" s="116">
        <v>0.93442622950819676</v>
      </c>
      <c r="BC261" s="102">
        <v>12</v>
      </c>
      <c r="BD261" s="116">
        <v>0.8571428571428571</v>
      </c>
      <c r="BE261" s="102">
        <v>126</v>
      </c>
      <c r="BF261" s="116">
        <v>0.92647058823529416</v>
      </c>
      <c r="BG261" s="115">
        <v>13</v>
      </c>
      <c r="BH261" s="116">
        <v>6.0807334300014032E-4</v>
      </c>
      <c r="BI261" s="115">
        <v>431</v>
      </c>
      <c r="BJ261" s="116">
        <v>2.0159970064081576E-2</v>
      </c>
      <c r="BK261" s="115">
        <v>444</v>
      </c>
      <c r="BL261" s="116">
        <v>2.0768043407081715E-2</v>
      </c>
      <c r="BM261" s="102">
        <v>1</v>
      </c>
      <c r="BN261" s="116">
        <v>0.33333333333333331</v>
      </c>
      <c r="BO261" s="102">
        <v>0</v>
      </c>
      <c r="BP261" s="116">
        <v>0</v>
      </c>
      <c r="BQ261" s="119" t="s">
        <v>937</v>
      </c>
      <c r="BR261" s="228">
        <v>1</v>
      </c>
      <c r="BS261" s="69"/>
      <c r="BT261" s="69"/>
      <c r="BU261" s="69"/>
      <c r="BV261" s="69"/>
      <c r="BW261" s="69"/>
      <c r="BX261" s="69"/>
      <c r="BY261" s="69"/>
      <c r="BZ261" s="69"/>
      <c r="CA261" s="69"/>
      <c r="CB261" s="69"/>
      <c r="CC261" s="69"/>
      <c r="CD261" s="69"/>
      <c r="CE261" s="69"/>
      <c r="CF261" s="69"/>
      <c r="CG261" s="69"/>
      <c r="CH261" s="69"/>
      <c r="CI261" s="69"/>
      <c r="CJ261" s="69"/>
      <c r="CK261" s="69"/>
      <c r="CL261" s="69"/>
      <c r="CM261" s="69"/>
      <c r="CN261" s="69"/>
      <c r="CO261" s="69"/>
      <c r="CP261" s="69"/>
      <c r="CQ261" s="69"/>
      <c r="CR261" s="69"/>
      <c r="CS261" s="69"/>
      <c r="CT261" s="69"/>
      <c r="CU261" s="69"/>
      <c r="CV261" s="69"/>
      <c r="CW261" s="69"/>
      <c r="CX261" s="69"/>
      <c r="CY261" s="69"/>
      <c r="CZ261" s="69"/>
      <c r="DA261" s="69"/>
      <c r="DB261" s="69"/>
      <c r="DC261" s="69"/>
      <c r="DD261" s="69"/>
      <c r="DE261" s="69"/>
      <c r="DF261" s="69"/>
      <c r="DG261" s="69"/>
      <c r="DH261" s="69"/>
      <c r="DI261" s="69"/>
      <c r="DJ261" s="69"/>
      <c r="DK261" s="69"/>
      <c r="DL261" s="69"/>
      <c r="DM261" s="69"/>
      <c r="DN261" s="69"/>
      <c r="DO261" s="69"/>
      <c r="DP261" s="69"/>
      <c r="DQ261" s="69"/>
      <c r="DR261" s="69"/>
      <c r="DS261" s="69"/>
      <c r="DT261" s="69"/>
      <c r="DU261" s="69"/>
      <c r="DV261" s="69"/>
      <c r="DW261" s="69"/>
      <c r="DX261" s="69"/>
      <c r="DY261" s="69"/>
      <c r="DZ261" s="69"/>
      <c r="EA261" s="69"/>
      <c r="EB261" s="69"/>
      <c r="EC261" s="69"/>
      <c r="ED261" s="69"/>
      <c r="EE261" s="69"/>
      <c r="EF261" s="69"/>
      <c r="EG261" s="69"/>
      <c r="EH261" s="69"/>
      <c r="EI261" s="69"/>
      <c r="EJ261" s="69"/>
      <c r="EK261" s="69"/>
      <c r="EL261" s="69"/>
      <c r="EM261" s="69"/>
      <c r="EN261" s="69"/>
      <c r="EO261" s="69"/>
      <c r="EP261" s="69"/>
      <c r="EQ261" s="69"/>
      <c r="ER261" s="69"/>
      <c r="ES261" s="69"/>
      <c r="ET261" s="69"/>
      <c r="EU261" s="69"/>
      <c r="EV261" s="69"/>
      <c r="EW261" s="69"/>
      <c r="EX261" s="69"/>
      <c r="EY261" s="69"/>
      <c r="EZ261" s="69"/>
      <c r="FA261" s="69"/>
      <c r="FB261" s="69"/>
      <c r="FC261" s="69"/>
      <c r="FD261" s="69"/>
      <c r="FE261" s="69"/>
      <c r="FF261" s="69"/>
      <c r="FG261" s="69"/>
      <c r="FH261" s="69"/>
      <c r="FI261" s="69"/>
      <c r="FJ261" s="69"/>
      <c r="FK261" s="69"/>
      <c r="FL261" s="69"/>
      <c r="FM261" s="69"/>
      <c r="FN261" s="69"/>
      <c r="FO261" s="69"/>
      <c r="FP261" s="69"/>
      <c r="FQ261" s="69"/>
      <c r="FR261" s="69"/>
      <c r="FS261" s="69"/>
      <c r="FT261" s="69"/>
      <c r="FU261" s="69"/>
      <c r="FV261" s="69"/>
      <c r="FW261" s="69"/>
      <c r="FX261" s="69"/>
      <c r="FY261" s="69"/>
      <c r="FZ261" s="69"/>
      <c r="GA261" s="69"/>
      <c r="GB261" s="69"/>
      <c r="GC261" s="69"/>
      <c r="GD261" s="69"/>
      <c r="GE261" s="69"/>
      <c r="GF261" s="69"/>
      <c r="GG261" s="69"/>
      <c r="GH261" s="69"/>
      <c r="GI261" s="69"/>
      <c r="GJ261" s="69"/>
      <c r="GK261" s="69"/>
      <c r="GL261" s="69"/>
      <c r="GM261" s="69"/>
      <c r="GN261" s="69"/>
      <c r="GO261" s="69"/>
      <c r="GP261" s="69"/>
      <c r="GQ261" s="69"/>
      <c r="GR261" s="69"/>
      <c r="GS261" s="69"/>
      <c r="GT261" s="69"/>
      <c r="GU261" s="69"/>
      <c r="GV261" s="69"/>
      <c r="GW261" s="69"/>
      <c r="GX261" s="69"/>
      <c r="GY261" s="69"/>
      <c r="GZ261" s="69"/>
      <c r="HA261" s="69"/>
      <c r="HB261" s="69"/>
      <c r="HC261" s="69"/>
      <c r="HD261" s="69"/>
      <c r="HE261" s="69"/>
      <c r="HF261" s="69"/>
      <c r="HG261" s="69"/>
      <c r="HH261" s="69"/>
      <c r="HI261" s="69"/>
      <c r="HJ261" s="69"/>
      <c r="HK261" s="69"/>
      <c r="HL261" s="69"/>
      <c r="HM261" s="69"/>
      <c r="HN261" s="69"/>
      <c r="HO261" s="69"/>
      <c r="HP261" s="69"/>
      <c r="HQ261" s="69"/>
      <c r="HR261" s="69"/>
      <c r="HS261" s="69"/>
      <c r="HT261" s="69"/>
      <c r="HU261" s="69"/>
      <c r="HV261" s="69"/>
      <c r="HW261" s="69"/>
      <c r="HX261" s="69"/>
      <c r="HY261" s="69"/>
      <c r="HZ261" s="69"/>
      <c r="IA261" s="69"/>
      <c r="IB261" s="69"/>
      <c r="IC261" s="69"/>
      <c r="ID261" s="69"/>
      <c r="IE261" s="69"/>
      <c r="IF261" s="69"/>
      <c r="IG261" s="69"/>
      <c r="IH261" s="69"/>
      <c r="II261" s="69"/>
      <c r="IJ261" s="69"/>
      <c r="IK261" s="69"/>
      <c r="IL261" s="69"/>
      <c r="IM261" s="69"/>
      <c r="IN261" s="69"/>
      <c r="IO261" s="69"/>
      <c r="IP261" s="69"/>
      <c r="IQ261" s="69"/>
      <c r="IR261" s="69"/>
      <c r="IS261" s="69"/>
      <c r="IT261" s="69"/>
      <c r="IU261" s="69"/>
      <c r="IV261" s="69"/>
      <c r="IW261" s="69"/>
      <c r="IX261" s="69"/>
      <c r="IY261" s="69"/>
      <c r="IZ261" s="69"/>
      <c r="JA261" s="69"/>
      <c r="JB261" s="69"/>
      <c r="JC261" s="69"/>
      <c r="JD261" s="69"/>
      <c r="JE261" s="69"/>
      <c r="JF261" s="69"/>
      <c r="JG261" s="69"/>
      <c r="JH261" s="69"/>
      <c r="JI261" s="69"/>
      <c r="JJ261" s="69"/>
      <c r="JK261" s="69"/>
      <c r="JL261" s="69"/>
      <c r="JM261" s="69"/>
      <c r="JN261" s="69"/>
      <c r="JO261" s="69"/>
      <c r="JP261" s="69"/>
      <c r="JQ261" s="69"/>
      <c r="JR261" s="69"/>
      <c r="JS261" s="69"/>
      <c r="JT261" s="69"/>
      <c r="JU261" s="69"/>
      <c r="JV261" s="69"/>
      <c r="JW261" s="69"/>
      <c r="JX261" s="69"/>
      <c r="JY261" s="69"/>
      <c r="JZ261" s="69"/>
      <c r="KA261" s="69"/>
      <c r="KB261" s="69"/>
      <c r="KC261" s="69"/>
      <c r="KD261" s="69"/>
      <c r="KE261" s="69"/>
      <c r="KF261" s="69"/>
      <c r="KG261" s="69"/>
      <c r="KH261" s="69"/>
      <c r="KI261" s="69"/>
      <c r="KJ261" s="69"/>
      <c r="KK261" s="69"/>
      <c r="KL261" s="69"/>
      <c r="KM261" s="69"/>
      <c r="KN261" s="69"/>
      <c r="KO261" s="69"/>
      <c r="KP261" s="69"/>
      <c r="KQ261" s="69"/>
      <c r="KR261" s="69"/>
      <c r="KS261" s="69"/>
      <c r="KT261" s="69"/>
      <c r="KU261" s="69"/>
      <c r="KV261" s="69"/>
      <c r="KW261" s="69"/>
      <c r="KX261" s="69"/>
      <c r="KY261" s="69"/>
      <c r="KZ261" s="69"/>
      <c r="LA261" s="69"/>
      <c r="LB261" s="69"/>
      <c r="LC261" s="69"/>
      <c r="LD261" s="69"/>
      <c r="LE261" s="69"/>
      <c r="LF261" s="69"/>
      <c r="LG261" s="69"/>
      <c r="LH261" s="69"/>
      <c r="LI261" s="69"/>
      <c r="LJ261" s="69"/>
      <c r="LK261" s="69"/>
      <c r="LL261" s="69"/>
      <c r="LM261" s="69"/>
      <c r="LN261" s="69"/>
      <c r="LO261" s="69"/>
      <c r="LP261" s="69"/>
      <c r="LQ261" s="69"/>
      <c r="LR261" s="69"/>
      <c r="LS261" s="69"/>
      <c r="LT261" s="69"/>
      <c r="LU261" s="69"/>
      <c r="LV261" s="69"/>
      <c r="LW261" s="69"/>
      <c r="LX261" s="69"/>
      <c r="LY261" s="69"/>
      <c r="LZ261" s="69"/>
      <c r="MA261" s="69"/>
      <c r="MB261" s="69"/>
      <c r="MC261" s="69"/>
      <c r="MD261" s="69"/>
      <c r="ME261" s="69"/>
      <c r="MF261" s="69"/>
      <c r="MG261" s="69"/>
      <c r="MH261" s="69"/>
      <c r="MI261" s="69"/>
      <c r="MJ261" s="69"/>
      <c r="MK261" s="69"/>
      <c r="ML261" s="69"/>
      <c r="MM261" s="69"/>
      <c r="MN261" s="69"/>
      <c r="MO261" s="69"/>
      <c r="MP261" s="69"/>
      <c r="MQ261" s="69"/>
      <c r="MR261" s="69"/>
      <c r="MS261" s="69"/>
      <c r="MT261" s="69"/>
      <c r="MU261" s="69"/>
      <c r="MV261" s="69"/>
      <c r="MW261" s="69"/>
      <c r="MX261" s="69"/>
      <c r="MY261" s="69"/>
      <c r="MZ261" s="69"/>
      <c r="NA261" s="69"/>
      <c r="NB261" s="69"/>
      <c r="NC261" s="69"/>
      <c r="ND261" s="69"/>
      <c r="NE261" s="69"/>
      <c r="NF261" s="69"/>
      <c r="NG261" s="69"/>
      <c r="NH261" s="69"/>
      <c r="NI261" s="69"/>
      <c r="NJ261" s="69"/>
      <c r="NK261" s="69"/>
      <c r="NL261" s="69"/>
      <c r="NM261" s="69"/>
      <c r="NN261" s="69"/>
      <c r="NO261" s="69"/>
      <c r="NP261" s="69"/>
      <c r="NQ261" s="69"/>
      <c r="NR261" s="69"/>
      <c r="NS261" s="69"/>
      <c r="NT261" s="69"/>
      <c r="NU261" s="69"/>
      <c r="NV261" s="69"/>
      <c r="NW261" s="69"/>
      <c r="NX261" s="69"/>
      <c r="NY261" s="69"/>
      <c r="NZ261" s="69"/>
      <c r="OA261" s="69"/>
      <c r="OB261" s="69"/>
      <c r="OC261" s="69"/>
      <c r="OD261" s="69"/>
      <c r="OE261" s="69"/>
      <c r="OF261" s="69"/>
      <c r="OG261" s="69"/>
      <c r="OH261" s="69"/>
      <c r="OI261" s="69"/>
      <c r="OJ261" s="69"/>
      <c r="OK261" s="69"/>
      <c r="OL261" s="69"/>
      <c r="OM261" s="69"/>
      <c r="ON261" s="69"/>
      <c r="OO261" s="69"/>
      <c r="OP261" s="69"/>
      <c r="OQ261" s="69"/>
      <c r="OR261" s="69"/>
      <c r="OS261" s="69"/>
      <c r="OT261" s="69"/>
      <c r="OU261" s="69"/>
      <c r="OV261" s="69"/>
      <c r="OW261" s="69"/>
      <c r="OX261" s="69"/>
      <c r="OY261" s="69"/>
      <c r="OZ261" s="69"/>
      <c r="PA261" s="69"/>
      <c r="PB261" s="69"/>
      <c r="PC261" s="69"/>
      <c r="PD261" s="69"/>
      <c r="PE261" s="69"/>
      <c r="PF261" s="69"/>
      <c r="PG261" s="69"/>
      <c r="PH261" s="69"/>
      <c r="PI261" s="69"/>
      <c r="PJ261" s="69"/>
      <c r="PK261" s="69"/>
      <c r="PL261" s="69"/>
      <c r="PM261" s="69"/>
      <c r="PN261" s="69"/>
      <c r="PO261" s="69"/>
      <c r="PP261" s="69"/>
      <c r="PQ261" s="69"/>
      <c r="PR261" s="69"/>
      <c r="PS261" s="69"/>
      <c r="PT261" s="69"/>
      <c r="PU261" s="69"/>
      <c r="PV261" s="69"/>
      <c r="PW261" s="69"/>
      <c r="PX261" s="69"/>
      <c r="PY261" s="69"/>
      <c r="PZ261" s="69"/>
      <c r="QA261" s="69"/>
      <c r="QB261" s="69"/>
      <c r="QC261" s="69"/>
      <c r="QD261" s="69"/>
      <c r="QE261" s="69"/>
      <c r="QF261" s="69"/>
      <c r="QG261" s="69"/>
      <c r="QH261" s="69"/>
      <c r="QI261" s="69"/>
      <c r="QJ261" s="69"/>
      <c r="QK261" s="69"/>
      <c r="QL261" s="69"/>
      <c r="QM261" s="69"/>
      <c r="QN261" s="69"/>
      <c r="QO261" s="69"/>
      <c r="QP261" s="69"/>
      <c r="QQ261" s="69"/>
      <c r="QR261" s="69"/>
      <c r="QS261" s="69"/>
      <c r="QT261" s="69"/>
      <c r="QU261" s="69"/>
      <c r="QV261" s="69"/>
      <c r="QW261" s="69"/>
      <c r="QX261" s="69"/>
      <c r="QY261" s="69"/>
      <c r="QZ261" s="69"/>
      <c r="RA261" s="69"/>
      <c r="RB261" s="69"/>
      <c r="RC261" s="69"/>
      <c r="RD261" s="69"/>
      <c r="RE261" s="69"/>
      <c r="RF261" s="69"/>
      <c r="RG261" s="69"/>
      <c r="RH261" s="69"/>
      <c r="RI261" s="69"/>
      <c r="RJ261" s="69"/>
      <c r="RK261" s="69"/>
      <c r="RL261" s="69"/>
      <c r="RM261" s="69"/>
      <c r="RN261" s="69"/>
      <c r="RO261" s="69"/>
      <c r="RP261" s="69"/>
      <c r="RQ261" s="69"/>
      <c r="RR261" s="69"/>
      <c r="RS261" s="69"/>
      <c r="RT261" s="69"/>
      <c r="RU261" s="69"/>
      <c r="RV261" s="69"/>
      <c r="RW261" s="69"/>
      <c r="RX261" s="69"/>
      <c r="RY261" s="69"/>
      <c r="RZ261" s="69"/>
      <c r="SA261" s="69"/>
      <c r="SB261" s="69"/>
      <c r="SC261" s="69"/>
      <c r="SD261" s="69"/>
      <c r="SE261" s="69"/>
      <c r="SF261" s="69"/>
      <c r="SG261" s="69"/>
      <c r="SH261" s="69"/>
      <c r="SI261" s="69"/>
      <c r="SJ261" s="69"/>
      <c r="SK261" s="69"/>
      <c r="SL261" s="69"/>
      <c r="SM261" s="69"/>
      <c r="SN261" s="69"/>
      <c r="SO261" s="69"/>
      <c r="SP261" s="69"/>
      <c r="SQ261" s="69"/>
      <c r="SR261" s="69"/>
      <c r="SS261" s="69"/>
      <c r="ST261" s="69"/>
      <c r="SU261" s="69"/>
      <c r="SV261" s="69"/>
      <c r="SW261" s="69"/>
      <c r="SX261" s="69"/>
      <c r="SY261" s="69"/>
      <c r="SZ261" s="69"/>
      <c r="TA261" s="69"/>
      <c r="TB261" s="69"/>
      <c r="TC261" s="69"/>
      <c r="TD261" s="69"/>
      <c r="TE261" s="69"/>
      <c r="TF261" s="69"/>
      <c r="TG261" s="69"/>
      <c r="TH261" s="69"/>
      <c r="TI261" s="69"/>
      <c r="TJ261" s="69"/>
      <c r="TK261" s="69"/>
      <c r="TL261" s="69"/>
      <c r="TM261" s="69"/>
      <c r="TN261" s="69"/>
      <c r="TO261" s="69"/>
      <c r="TP261" s="69"/>
      <c r="TQ261" s="69"/>
      <c r="TR261" s="69"/>
      <c r="TS261" s="69"/>
      <c r="TT261" s="69"/>
      <c r="TU261" s="69"/>
      <c r="TV261" s="69"/>
      <c r="TW261" s="69"/>
      <c r="TX261" s="69"/>
      <c r="TY261" s="69"/>
      <c r="TZ261" s="69"/>
      <c r="UA261" s="69"/>
      <c r="UB261" s="69"/>
      <c r="UC261" s="69"/>
      <c r="UD261" s="69"/>
      <c r="UE261" s="69"/>
      <c r="UF261" s="69"/>
      <c r="UG261" s="69"/>
      <c r="UH261" s="69"/>
      <c r="UI261" s="69"/>
      <c r="UJ261" s="69"/>
      <c r="UK261" s="69"/>
      <c r="UL261" s="69"/>
      <c r="UM261" s="69"/>
      <c r="UN261" s="69"/>
      <c r="UO261" s="69"/>
      <c r="UP261" s="69"/>
      <c r="UQ261" s="69"/>
      <c r="UR261" s="69"/>
      <c r="US261" s="69"/>
      <c r="UT261" s="69"/>
      <c r="UU261" s="69"/>
      <c r="UV261" s="69"/>
      <c r="UW261" s="69"/>
      <c r="UX261" s="69"/>
      <c r="UY261" s="69"/>
      <c r="UZ261" s="69"/>
      <c r="VA261" s="69"/>
      <c r="VB261" s="69"/>
      <c r="VC261" s="69"/>
      <c r="VD261" s="69"/>
      <c r="VE261" s="69"/>
      <c r="VF261" s="69"/>
      <c r="VG261" s="69"/>
      <c r="VH261" s="69"/>
      <c r="VI261" s="69"/>
      <c r="VJ261" s="69"/>
      <c r="VK261" s="69"/>
      <c r="VL261" s="69"/>
      <c r="VM261" s="69"/>
      <c r="VN261" s="69"/>
      <c r="VO261" s="69"/>
      <c r="VP261" s="69"/>
      <c r="VQ261" s="69"/>
      <c r="VR261" s="69"/>
      <c r="VS261" s="69"/>
      <c r="VT261" s="69"/>
      <c r="VU261" s="69"/>
      <c r="VV261" s="69"/>
      <c r="VW261" s="69"/>
      <c r="VX261" s="69"/>
      <c r="VY261" s="69"/>
      <c r="VZ261" s="69"/>
      <c r="WA261" s="69"/>
      <c r="WB261" s="69"/>
      <c r="WC261" s="69"/>
      <c r="WD261" s="69"/>
      <c r="WE261" s="69"/>
      <c r="WF261" s="69"/>
      <c r="WG261" s="69"/>
      <c r="WH261" s="69"/>
      <c r="WI261" s="69"/>
      <c r="WJ261" s="69"/>
      <c r="WK261" s="69"/>
      <c r="WL261" s="69"/>
      <c r="WM261" s="69"/>
      <c r="WN261" s="69"/>
      <c r="WO261" s="69"/>
      <c r="WP261" s="69"/>
      <c r="WQ261" s="69"/>
      <c r="WR261" s="69"/>
      <c r="WS261" s="69"/>
      <c r="WT261" s="69"/>
      <c r="WU261" s="69"/>
      <c r="WV261" s="69"/>
      <c r="WW261" s="69"/>
      <c r="WX261" s="69"/>
      <c r="WY261" s="69"/>
      <c r="WZ261" s="69"/>
      <c r="XA261" s="69"/>
      <c r="XB261" s="69"/>
      <c r="XC261" s="69"/>
      <c r="XD261" s="69"/>
      <c r="XE261" s="69"/>
      <c r="XF261" s="69"/>
      <c r="XG261" s="69"/>
      <c r="XH261" s="69"/>
      <c r="XI261" s="69"/>
      <c r="XJ261" s="69"/>
      <c r="XK261" s="69"/>
      <c r="XL261" s="69"/>
      <c r="XM261" s="69"/>
      <c r="XN261" s="69"/>
      <c r="XO261" s="69"/>
      <c r="XP261" s="69"/>
      <c r="XQ261" s="69"/>
      <c r="XR261" s="69"/>
      <c r="XS261" s="69"/>
      <c r="XT261" s="69"/>
      <c r="XU261" s="69"/>
      <c r="XV261" s="69"/>
      <c r="XW261" s="69"/>
      <c r="XX261" s="69"/>
      <c r="XY261" s="69"/>
      <c r="XZ261" s="69"/>
      <c r="YA261" s="69"/>
      <c r="YB261" s="69"/>
      <c r="YC261" s="69"/>
      <c r="YD261" s="69"/>
      <c r="YE261" s="69"/>
      <c r="YF261" s="69"/>
      <c r="YG261" s="69"/>
      <c r="YH261" s="69"/>
      <c r="YI261" s="69"/>
      <c r="YJ261" s="69"/>
      <c r="YK261" s="69"/>
      <c r="YL261" s="69"/>
      <c r="YM261" s="69"/>
      <c r="YN261" s="69"/>
      <c r="YO261" s="69"/>
      <c r="YP261" s="69"/>
      <c r="YQ261" s="69"/>
      <c r="YR261" s="69"/>
      <c r="YS261" s="69"/>
      <c r="YT261" s="69"/>
      <c r="YU261" s="69"/>
      <c r="YV261" s="69"/>
      <c r="YW261" s="69"/>
      <c r="YX261" s="69"/>
      <c r="YY261" s="69"/>
      <c r="YZ261" s="69"/>
      <c r="ZA261" s="69"/>
      <c r="ZB261" s="69"/>
      <c r="ZC261" s="69"/>
      <c r="ZD261" s="69"/>
      <c r="ZE261" s="69"/>
      <c r="ZF261" s="69"/>
      <c r="ZG261" s="69"/>
      <c r="ZH261" s="69"/>
      <c r="ZI261" s="69"/>
      <c r="ZJ261" s="69"/>
      <c r="ZK261" s="69"/>
      <c r="ZL261" s="69"/>
      <c r="ZM261" s="69"/>
      <c r="ZN261" s="69"/>
      <c r="ZO261" s="69"/>
      <c r="ZP261" s="69"/>
      <c r="ZQ261" s="69"/>
      <c r="ZR261" s="69"/>
      <c r="ZS261" s="69"/>
      <c r="ZT261" s="69"/>
      <c r="ZU261" s="69"/>
      <c r="ZV261" s="69"/>
      <c r="ZW261" s="69"/>
      <c r="ZX261" s="69"/>
      <c r="ZY261" s="69"/>
      <c r="ZZ261" s="69"/>
      <c r="AAA261" s="69"/>
      <c r="AAB261" s="69"/>
      <c r="AAC261" s="69"/>
      <c r="AAD261" s="69"/>
      <c r="AAE261" s="69"/>
      <c r="AAF261" s="69"/>
      <c r="AAG261" s="69"/>
      <c r="AAH261" s="69"/>
      <c r="AAI261" s="69"/>
      <c r="AAJ261" s="69"/>
      <c r="AAK261" s="69"/>
      <c r="AAL261" s="69"/>
      <c r="AAM261" s="69"/>
      <c r="AAN261" s="69"/>
      <c r="AAO261" s="69"/>
      <c r="AAP261" s="69"/>
      <c r="AAQ261" s="69"/>
      <c r="AAR261" s="69"/>
      <c r="AAS261" s="69"/>
      <c r="AAT261" s="69"/>
      <c r="AAU261" s="69"/>
      <c r="AAV261" s="69"/>
      <c r="AAW261" s="69"/>
      <c r="AAX261" s="69"/>
      <c r="AAY261" s="69"/>
      <c r="AAZ261" s="69"/>
      <c r="ABA261" s="69"/>
      <c r="ABB261" s="69"/>
      <c r="ABC261" s="69"/>
      <c r="ABD261" s="69"/>
      <c r="ABE261" s="69"/>
      <c r="ABF261" s="69"/>
      <c r="ABG261" s="69"/>
      <c r="ABH261" s="69"/>
      <c r="ABI261" s="69"/>
      <c r="ABJ261" s="69"/>
      <c r="ABK261" s="69"/>
      <c r="ABL261" s="69"/>
      <c r="ABM261" s="69"/>
      <c r="ABN261" s="69"/>
      <c r="ABO261" s="69"/>
      <c r="ABP261" s="69"/>
      <c r="ABQ261" s="69"/>
      <c r="ABR261" s="69"/>
      <c r="ABS261" s="69"/>
      <c r="ABT261" s="69"/>
      <c r="ABU261" s="69"/>
      <c r="ABV261" s="69"/>
      <c r="ABW261" s="69"/>
      <c r="ABX261" s="69"/>
      <c r="ABY261" s="69"/>
      <c r="ABZ261" s="69"/>
      <c r="ACA261" s="69"/>
      <c r="ACB261" s="69"/>
      <c r="ACC261" s="69"/>
      <c r="ACD261" s="69"/>
      <c r="ACE261" s="69"/>
      <c r="ACF261" s="69"/>
      <c r="ACG261" s="69"/>
      <c r="ACH261" s="69"/>
      <c r="ACI261" s="69"/>
      <c r="ACJ261" s="69"/>
      <c r="ACK261" s="69"/>
      <c r="ACL261" s="69"/>
      <c r="ACM261" s="69"/>
      <c r="ACN261" s="69"/>
      <c r="ACO261" s="69"/>
      <c r="ACP261" s="69"/>
      <c r="ACQ261" s="69"/>
      <c r="ACR261" s="69"/>
      <c r="ACS261" s="69"/>
      <c r="ACT261" s="69"/>
      <c r="ACU261" s="69"/>
      <c r="ACV261" s="69"/>
      <c r="ACW261" s="69"/>
      <c r="ACX261" s="69"/>
      <c r="ACY261" s="69"/>
      <c r="ACZ261" s="69"/>
      <c r="ADA261" s="69"/>
      <c r="ADB261" s="69"/>
      <c r="ADC261" s="69"/>
      <c r="ADD261" s="69"/>
      <c r="ADE261" s="69"/>
      <c r="ADF261" s="69"/>
      <c r="ADG261" s="69"/>
      <c r="ADH261" s="69"/>
      <c r="ADI261" s="69"/>
      <c r="ADJ261" s="69"/>
      <c r="ADK261" s="69"/>
      <c r="ADL261" s="69"/>
      <c r="ADM261" s="69"/>
      <c r="ADN261" s="69"/>
      <c r="ADO261" s="69"/>
      <c r="ADP261" s="69"/>
      <c r="ADQ261" s="69"/>
      <c r="ADR261" s="69"/>
      <c r="ADS261" s="69"/>
      <c r="ADT261" s="69"/>
      <c r="ADU261" s="69"/>
      <c r="ADV261" s="69"/>
      <c r="ADW261" s="69"/>
      <c r="ADX261" s="69"/>
      <c r="ADY261" s="69"/>
      <c r="ADZ261" s="69"/>
      <c r="AEA261" s="69"/>
      <c r="AEB261" s="69"/>
      <c r="AEC261" s="69"/>
      <c r="AED261" s="69"/>
      <c r="AEE261" s="69"/>
      <c r="AEF261" s="69"/>
      <c r="AEG261" s="69"/>
      <c r="AEH261" s="69"/>
      <c r="AEI261" s="69"/>
      <c r="AEJ261" s="69"/>
      <c r="AEK261" s="69"/>
      <c r="AEL261" s="69"/>
      <c r="AEM261" s="69"/>
      <c r="AEN261" s="69"/>
      <c r="AEO261" s="69"/>
      <c r="AEP261" s="69"/>
      <c r="AEQ261" s="69"/>
      <c r="AER261" s="69"/>
      <c r="AES261" s="69"/>
      <c r="AET261" s="69"/>
      <c r="AEU261" s="69"/>
      <c r="AEV261" s="69"/>
      <c r="AEW261" s="69"/>
      <c r="AEX261" s="69"/>
      <c r="AEY261" s="69"/>
      <c r="AEZ261" s="69"/>
      <c r="AFA261" s="69"/>
      <c r="AFB261" s="69"/>
      <c r="AFC261" s="69"/>
      <c r="AFD261" s="69"/>
      <c r="AFE261" s="69"/>
      <c r="AFF261" s="69"/>
      <c r="AFG261" s="69"/>
      <c r="AFH261" s="69"/>
      <c r="AFI261" s="69"/>
      <c r="AFJ261" s="69"/>
      <c r="AFK261" s="69"/>
      <c r="AFL261" s="69"/>
      <c r="AFM261" s="69"/>
      <c r="AFN261" s="69"/>
      <c r="AFO261" s="69"/>
      <c r="AFP261" s="69"/>
      <c r="AFQ261" s="69"/>
      <c r="AFR261" s="69"/>
      <c r="AFS261" s="69"/>
      <c r="AFT261" s="69"/>
      <c r="AFU261" s="69"/>
      <c r="AFV261" s="69"/>
      <c r="AFW261" s="69"/>
      <c r="AFX261" s="69"/>
      <c r="AFY261" s="69"/>
      <c r="AFZ261" s="69"/>
      <c r="AGA261" s="69"/>
      <c r="AGB261" s="69"/>
      <c r="AGC261" s="69"/>
      <c r="AGD261" s="69"/>
      <c r="AGE261" s="69"/>
      <c r="AGF261" s="69"/>
      <c r="AGG261" s="69"/>
      <c r="AGH261" s="69"/>
      <c r="AGI261" s="69"/>
      <c r="AGJ261" s="69"/>
      <c r="AGK261" s="69"/>
      <c r="AGL261" s="69"/>
      <c r="AGM261" s="69"/>
      <c r="AGN261" s="69"/>
      <c r="AGO261" s="69"/>
      <c r="AGP261" s="69"/>
      <c r="AGQ261" s="69"/>
      <c r="AGR261" s="69"/>
      <c r="AGS261" s="69"/>
      <c r="AGT261" s="69"/>
      <c r="AGU261" s="69"/>
      <c r="AGV261" s="69"/>
      <c r="AGW261" s="69"/>
      <c r="AGX261" s="69"/>
      <c r="AGY261" s="69"/>
      <c r="AGZ261" s="69"/>
      <c r="AHA261" s="69"/>
      <c r="AHB261" s="69"/>
      <c r="AHC261" s="69"/>
      <c r="AHD261" s="69"/>
      <c r="AHE261" s="69"/>
      <c r="AHF261" s="69"/>
      <c r="AHG261" s="69"/>
      <c r="AHH261" s="69"/>
      <c r="AHI261" s="69"/>
      <c r="AHJ261" s="69"/>
      <c r="AHK261" s="69"/>
      <c r="AHL261" s="69"/>
      <c r="AHM261" s="69"/>
      <c r="AHN261" s="69"/>
      <c r="AHO261" s="69"/>
      <c r="AHP261" s="69"/>
      <c r="AHQ261" s="69"/>
      <c r="AHR261" s="69"/>
      <c r="AHS261" s="69"/>
      <c r="AHT261" s="69"/>
      <c r="AHU261" s="69"/>
      <c r="AHV261" s="69"/>
      <c r="AHW261" s="69"/>
      <c r="AHX261" s="69"/>
      <c r="AHY261" s="69"/>
      <c r="AHZ261" s="69"/>
      <c r="AIA261" s="69"/>
      <c r="AIB261" s="69"/>
      <c r="AIC261" s="69"/>
      <c r="AID261" s="69"/>
      <c r="AIE261" s="69"/>
      <c r="AIF261" s="69"/>
      <c r="AIG261" s="69"/>
      <c r="AIH261" s="69"/>
      <c r="AII261" s="69"/>
      <c r="AIJ261" s="69"/>
      <c r="AIK261" s="69"/>
      <c r="AIL261" s="69"/>
      <c r="AIM261" s="69"/>
      <c r="AIN261" s="69"/>
      <c r="AIO261" s="69"/>
      <c r="AIP261" s="69"/>
      <c r="AIQ261" s="69"/>
      <c r="AIR261" s="69"/>
      <c r="AIS261" s="69"/>
      <c r="AIT261" s="69"/>
      <c r="AIU261" s="69"/>
      <c r="AIV261" s="69"/>
      <c r="AIW261" s="69"/>
      <c r="AIX261" s="69"/>
      <c r="AIY261" s="69"/>
      <c r="AIZ261" s="69"/>
      <c r="AJA261" s="69"/>
      <c r="AJB261" s="69"/>
      <c r="AJC261" s="69"/>
      <c r="AJD261" s="69"/>
      <c r="AJE261" s="69"/>
      <c r="AJF261" s="69"/>
      <c r="AJG261" s="69"/>
      <c r="AJH261" s="69"/>
      <c r="AJI261" s="69"/>
      <c r="AJJ261" s="69"/>
      <c r="AJK261" s="69"/>
      <c r="AJL261" s="69"/>
      <c r="AJM261" s="69"/>
      <c r="AJN261" s="69"/>
      <c r="AJO261" s="69"/>
      <c r="AJP261" s="69"/>
      <c r="AJQ261" s="69"/>
      <c r="AJR261" s="69"/>
      <c r="AJS261" s="69"/>
      <c r="AJT261" s="69"/>
      <c r="AJU261" s="69"/>
      <c r="AJV261" s="69"/>
      <c r="AJW261" s="69"/>
      <c r="AJX261" s="69"/>
      <c r="AJY261" s="69"/>
      <c r="AJZ261" s="69"/>
      <c r="AKA261" s="69"/>
      <c r="AKB261" s="69"/>
      <c r="AKC261" s="69"/>
      <c r="AKD261" s="69"/>
      <c r="AKE261" s="69"/>
      <c r="AKF261" s="69"/>
      <c r="AKG261" s="69"/>
      <c r="AKH261" s="69"/>
      <c r="AKI261" s="69"/>
      <c r="AKJ261" s="69"/>
      <c r="AKK261" s="69"/>
      <c r="AKL261" s="69"/>
      <c r="AKM261" s="69"/>
      <c r="AKN261" s="69"/>
      <c r="AKO261" s="69"/>
      <c r="AKP261" s="69"/>
      <c r="AKQ261" s="69"/>
      <c r="AKR261" s="69"/>
      <c r="AKS261" s="69"/>
      <c r="AKT261" s="69"/>
      <c r="AKU261" s="69"/>
      <c r="AKV261" s="69"/>
      <c r="AKW261" s="69"/>
      <c r="AKX261" s="69"/>
      <c r="AKY261" s="69"/>
      <c r="AKZ261" s="69"/>
      <c r="ALA261" s="69"/>
      <c r="ALB261" s="69"/>
      <c r="ALC261" s="69"/>
      <c r="ALD261" s="69"/>
      <c r="ALE261" s="69"/>
      <c r="ALF261" s="69"/>
      <c r="ALG261" s="69"/>
      <c r="ALH261" s="69"/>
      <c r="ALI261" s="69"/>
      <c r="ALJ261" s="69"/>
      <c r="ALK261" s="69"/>
      <c r="ALL261" s="69"/>
      <c r="ALM261" s="69"/>
      <c r="ALN261" s="69"/>
      <c r="ALO261" s="69"/>
      <c r="ALP261" s="69"/>
      <c r="ALQ261" s="69"/>
      <c r="ALR261" s="69"/>
      <c r="ALS261" s="69"/>
      <c r="ALT261" s="69"/>
      <c r="ALU261" s="69"/>
      <c r="ALV261" s="69"/>
      <c r="ALW261" s="69"/>
      <c r="ALX261" s="69"/>
      <c r="ALY261" s="69"/>
      <c r="ALZ261" s="69"/>
      <c r="AMA261" s="69"/>
      <c r="AMB261" s="69"/>
      <c r="AMC261" s="69"/>
      <c r="AMD261" s="69"/>
      <c r="AME261" s="69"/>
      <c r="AMF261" s="69"/>
      <c r="AMG261" s="69"/>
      <c r="AMH261" s="69"/>
      <c r="AMI261" s="69"/>
      <c r="AMJ261" s="69"/>
      <c r="AMK261" s="69"/>
      <c r="AML261" s="69"/>
      <c r="AMM261" s="69"/>
      <c r="AMN261" s="69"/>
      <c r="AMO261" s="69"/>
      <c r="AMP261" s="69"/>
      <c r="AMQ261" s="69"/>
      <c r="AMR261" s="69"/>
      <c r="AMS261" s="69"/>
      <c r="AMT261" s="69"/>
      <c r="AMU261" s="69"/>
      <c r="AMV261" s="69"/>
      <c r="AMW261" s="69"/>
      <c r="AMX261" s="69"/>
      <c r="AMY261" s="69"/>
      <c r="AMZ261" s="69"/>
      <c r="ANA261" s="69"/>
      <c r="ANB261" s="69"/>
      <c r="ANC261" s="69"/>
      <c r="AND261" s="69"/>
      <c r="ANE261" s="69"/>
      <c r="ANF261" s="69"/>
      <c r="ANG261" s="69"/>
      <c r="ANH261" s="69"/>
      <c r="ANI261" s="69"/>
      <c r="ANJ261" s="69"/>
      <c r="ANK261" s="69"/>
      <c r="ANL261" s="69"/>
      <c r="ANM261" s="69"/>
      <c r="ANN261" s="69"/>
      <c r="ANO261" s="69"/>
      <c r="ANP261" s="69"/>
      <c r="ANQ261" s="69"/>
      <c r="ANR261" s="69"/>
      <c r="ANS261" s="69"/>
      <c r="ANT261" s="69"/>
      <c r="ANU261" s="69"/>
      <c r="ANV261" s="69"/>
      <c r="ANW261" s="69"/>
      <c r="ANX261" s="69"/>
      <c r="ANY261" s="69"/>
      <c r="ANZ261" s="69"/>
      <c r="AOA261" s="69"/>
      <c r="AOB261" s="69"/>
      <c r="AOC261" s="69"/>
      <c r="AOD261" s="69"/>
      <c r="AOE261" s="69"/>
      <c r="AOF261" s="69"/>
      <c r="AOG261" s="69"/>
      <c r="AOH261" s="69"/>
      <c r="AOI261" s="69"/>
      <c r="AOJ261" s="69"/>
      <c r="AOK261" s="69"/>
      <c r="AOL261" s="69"/>
      <c r="AOM261" s="69"/>
      <c r="AON261" s="69"/>
      <c r="AOO261" s="69"/>
      <c r="AOP261" s="69"/>
      <c r="AOQ261" s="69"/>
      <c r="AOR261" s="69"/>
      <c r="AOS261" s="69"/>
      <c r="AOT261" s="69"/>
      <c r="AOU261" s="69"/>
      <c r="AOV261" s="69"/>
      <c r="AOW261" s="69"/>
      <c r="AOX261" s="69"/>
      <c r="AOY261" s="69"/>
      <c r="AOZ261" s="69"/>
      <c r="APA261" s="69"/>
      <c r="APB261" s="69"/>
      <c r="APC261" s="69"/>
      <c r="APD261" s="69"/>
      <c r="APE261" s="69"/>
      <c r="APF261" s="69"/>
      <c r="APG261" s="69"/>
      <c r="APH261" s="69"/>
      <c r="API261" s="69"/>
      <c r="APJ261" s="69"/>
      <c r="APK261" s="69"/>
      <c r="APL261" s="69"/>
      <c r="APM261" s="69"/>
      <c r="APN261" s="69"/>
      <c r="APO261" s="69"/>
      <c r="APP261" s="69"/>
      <c r="APQ261" s="69"/>
      <c r="APR261" s="69"/>
      <c r="APS261" s="69"/>
      <c r="APT261" s="69"/>
      <c r="APU261" s="69"/>
      <c r="APV261" s="69"/>
      <c r="APW261" s="69"/>
      <c r="APX261" s="69"/>
      <c r="APY261" s="69"/>
      <c r="APZ261" s="69"/>
      <c r="AQA261" s="69"/>
      <c r="AQB261" s="69"/>
      <c r="AQC261" s="69"/>
      <c r="AQD261" s="69"/>
      <c r="AQE261" s="69"/>
      <c r="AQF261" s="69"/>
      <c r="AQG261" s="69"/>
      <c r="AQH261" s="69"/>
      <c r="AQI261" s="69"/>
      <c r="AQJ261" s="69"/>
      <c r="AQK261" s="69"/>
      <c r="AQL261" s="69"/>
      <c r="AQM261" s="69"/>
      <c r="AQN261" s="69"/>
      <c r="AQO261" s="69"/>
      <c r="AQP261" s="69"/>
      <c r="AQQ261" s="69"/>
      <c r="AQR261" s="69"/>
      <c r="AQS261" s="69"/>
      <c r="AQT261" s="69"/>
      <c r="AQU261" s="69"/>
      <c r="AQV261" s="69"/>
      <c r="AQW261" s="69"/>
      <c r="AQX261" s="69"/>
      <c r="AQY261" s="69"/>
      <c r="AQZ261" s="69"/>
      <c r="ARA261" s="69"/>
      <c r="ARB261" s="69"/>
      <c r="ARC261" s="69"/>
      <c r="ARD261" s="69"/>
      <c r="ARE261" s="69"/>
      <c r="ARF261" s="69"/>
      <c r="ARG261" s="69"/>
      <c r="ARH261" s="69"/>
      <c r="ARI261" s="69"/>
      <c r="ARJ261" s="69"/>
      <c r="ARK261" s="69"/>
      <c r="ARL261" s="69"/>
      <c r="ARM261" s="69"/>
      <c r="ARN261" s="69"/>
      <c r="ARO261" s="69"/>
      <c r="ARP261" s="69"/>
      <c r="ARQ261" s="69"/>
      <c r="ARR261" s="69"/>
      <c r="ARS261" s="69"/>
      <c r="ART261" s="69"/>
      <c r="ARU261" s="69"/>
      <c r="ARV261" s="69"/>
      <c r="ARW261" s="69"/>
      <c r="ARX261" s="69"/>
      <c r="ARY261" s="69"/>
      <c r="ARZ261" s="69"/>
      <c r="ASA261" s="69"/>
      <c r="ASB261" s="69"/>
      <c r="ASC261" s="69"/>
      <c r="ASD261" s="69"/>
      <c r="ASE261" s="69"/>
      <c r="ASF261" s="69"/>
      <c r="ASG261" s="69"/>
      <c r="ASH261" s="69"/>
      <c r="ASI261" s="69"/>
      <c r="ASJ261" s="69"/>
      <c r="ASK261" s="69"/>
      <c r="ASL261" s="69"/>
      <c r="ASM261" s="69"/>
      <c r="ASN261" s="69"/>
      <c r="ASO261" s="69"/>
      <c r="ASP261" s="69"/>
      <c r="ASQ261" s="69"/>
      <c r="ASR261" s="69"/>
      <c r="ASS261" s="69"/>
      <c r="AST261" s="69"/>
      <c r="ASU261" s="69"/>
      <c r="ASV261" s="69"/>
      <c r="ASW261" s="69"/>
      <c r="ASX261" s="69"/>
      <c r="ASY261" s="69"/>
      <c r="ASZ261" s="69"/>
      <c r="ATA261" s="69"/>
      <c r="ATB261" s="69"/>
      <c r="ATC261" s="69"/>
      <c r="ATD261" s="69"/>
      <c r="ATE261" s="69"/>
      <c r="ATF261" s="69"/>
      <c r="ATG261" s="69"/>
      <c r="ATH261" s="69"/>
      <c r="ATI261" s="69"/>
      <c r="ATJ261" s="69"/>
      <c r="ATK261" s="69"/>
      <c r="ATL261" s="69"/>
      <c r="ATM261" s="69"/>
      <c r="ATN261" s="69"/>
      <c r="ATO261" s="69"/>
      <c r="ATP261" s="69"/>
      <c r="ATQ261" s="69"/>
      <c r="ATR261" s="69"/>
      <c r="ATS261" s="69"/>
      <c r="ATT261" s="69"/>
      <c r="ATU261" s="69"/>
      <c r="ATV261" s="69"/>
      <c r="ATW261" s="69"/>
      <c r="ATX261" s="69"/>
      <c r="ATY261" s="69"/>
      <c r="ATZ261" s="69"/>
      <c r="AUA261" s="69"/>
      <c r="AUB261" s="69"/>
      <c r="AUC261" s="69"/>
      <c r="AUD261" s="69"/>
      <c r="AUE261" s="69"/>
      <c r="AUF261" s="69"/>
      <c r="AUG261" s="69"/>
      <c r="AUH261" s="69"/>
      <c r="AUI261" s="69"/>
      <c r="AUJ261" s="69"/>
      <c r="AUK261" s="69"/>
      <c r="AUL261" s="69"/>
      <c r="AUM261" s="69"/>
      <c r="AUN261" s="69"/>
      <c r="AUO261" s="69"/>
      <c r="AUP261" s="69"/>
      <c r="AUQ261" s="69"/>
      <c r="AUR261" s="69"/>
      <c r="AUS261" s="69"/>
      <c r="AUT261" s="69"/>
      <c r="AUU261" s="69"/>
      <c r="AUV261" s="69"/>
      <c r="AUW261" s="69"/>
      <c r="AUX261" s="69"/>
      <c r="AUY261" s="69"/>
      <c r="AUZ261" s="69"/>
      <c r="AVA261" s="69"/>
      <c r="AVB261" s="69"/>
      <c r="AVC261" s="69"/>
      <c r="AVD261" s="69"/>
      <c r="AVE261" s="69"/>
      <c r="AVF261" s="69"/>
      <c r="AVG261" s="69"/>
      <c r="AVH261" s="69"/>
      <c r="AVI261" s="69"/>
      <c r="AVJ261" s="69"/>
      <c r="AVK261" s="69"/>
      <c r="AVL261" s="69"/>
      <c r="AVM261" s="69"/>
      <c r="AVN261" s="69"/>
      <c r="AVO261" s="69"/>
      <c r="AVP261" s="69"/>
      <c r="AVQ261" s="69"/>
      <c r="AVR261" s="69"/>
      <c r="AVS261" s="69"/>
      <c r="AVT261" s="69"/>
      <c r="AVU261" s="69"/>
      <c r="AVV261" s="69"/>
      <c r="AVW261" s="69"/>
      <c r="AVX261" s="69"/>
      <c r="AVY261" s="69"/>
      <c r="AVZ261" s="69"/>
      <c r="AWA261" s="69"/>
      <c r="AWB261" s="69"/>
      <c r="AWC261" s="69"/>
      <c r="AWD261" s="69"/>
      <c r="AWE261" s="69"/>
      <c r="AWF261" s="69"/>
      <c r="AWG261" s="69"/>
      <c r="AWH261" s="69"/>
      <c r="AWI261" s="69"/>
      <c r="AWJ261" s="69"/>
      <c r="AWK261" s="69"/>
      <c r="AWL261" s="69"/>
      <c r="AWM261" s="69"/>
      <c r="AWN261" s="69"/>
      <c r="AWO261" s="69"/>
      <c r="AWP261" s="69"/>
      <c r="AWQ261" s="69"/>
      <c r="AWR261" s="69"/>
      <c r="AWS261" s="69"/>
      <c r="AWT261" s="69"/>
      <c r="AWU261" s="69"/>
      <c r="AWV261" s="69"/>
      <c r="AWW261" s="69"/>
      <c r="AWX261" s="69"/>
      <c r="AWY261" s="69"/>
      <c r="AWZ261" s="69"/>
      <c r="AXA261" s="69"/>
      <c r="AXB261" s="69"/>
      <c r="AXC261" s="69"/>
      <c r="AXD261" s="69"/>
      <c r="AXE261" s="69"/>
      <c r="AXF261" s="69"/>
      <c r="AXG261" s="69"/>
      <c r="AXH261" s="69"/>
      <c r="AXI261" s="69"/>
      <c r="AXJ261" s="69"/>
      <c r="AXK261" s="69"/>
      <c r="AXL261" s="69"/>
      <c r="AXM261" s="69"/>
      <c r="AXN261" s="69"/>
      <c r="AXO261" s="69"/>
      <c r="AXP261" s="69"/>
      <c r="AXQ261" s="69"/>
      <c r="AXR261" s="69"/>
      <c r="AXS261" s="69"/>
      <c r="AXT261" s="69"/>
      <c r="AXU261" s="69"/>
      <c r="AXV261" s="69"/>
      <c r="AXW261" s="69"/>
      <c r="AXX261" s="69"/>
      <c r="AXY261" s="69"/>
      <c r="AXZ261" s="69"/>
      <c r="AYA261" s="69"/>
      <c r="AYB261" s="69"/>
      <c r="AYC261" s="69"/>
      <c r="AYD261" s="69"/>
      <c r="AYE261" s="69"/>
      <c r="AYF261" s="69"/>
      <c r="AYG261" s="69"/>
      <c r="AYH261" s="69"/>
      <c r="AYI261" s="69"/>
      <c r="AYJ261" s="69"/>
      <c r="AYK261" s="69"/>
      <c r="AYL261" s="69"/>
      <c r="AYM261" s="69"/>
      <c r="AYN261" s="69"/>
      <c r="AYO261" s="69"/>
      <c r="AYP261" s="69"/>
      <c r="AYQ261" s="69"/>
      <c r="AYR261" s="69"/>
      <c r="AYS261" s="69"/>
      <c r="AYT261" s="69"/>
      <c r="AYU261" s="69"/>
      <c r="AYV261" s="69"/>
      <c r="AYW261" s="69"/>
      <c r="AYX261" s="69"/>
      <c r="AYY261" s="69"/>
      <c r="AYZ261" s="69"/>
      <c r="AZA261" s="69"/>
      <c r="AZB261" s="69"/>
      <c r="AZC261" s="69"/>
      <c r="AZD261" s="69"/>
      <c r="AZE261" s="69"/>
      <c r="AZF261" s="69"/>
      <c r="AZG261" s="69"/>
      <c r="AZH261" s="69"/>
      <c r="AZI261" s="69"/>
      <c r="AZJ261" s="69"/>
      <c r="AZK261" s="69"/>
      <c r="AZL261" s="69"/>
      <c r="AZM261" s="69"/>
      <c r="AZN261" s="69"/>
      <c r="AZO261" s="69"/>
      <c r="AZP261" s="69"/>
      <c r="AZQ261" s="69"/>
      <c r="AZR261" s="69"/>
      <c r="AZS261" s="69"/>
      <c r="AZT261" s="69"/>
      <c r="AZU261" s="69"/>
      <c r="AZV261" s="69"/>
      <c r="AZW261" s="69"/>
      <c r="AZX261" s="69"/>
      <c r="AZY261" s="69"/>
      <c r="AZZ261" s="69"/>
      <c r="BAA261" s="69"/>
      <c r="BAB261" s="69"/>
      <c r="BAC261" s="69"/>
      <c r="BAD261" s="69"/>
      <c r="BAE261" s="69"/>
      <c r="BAF261" s="69"/>
      <c r="BAG261" s="69"/>
      <c r="BAH261" s="69"/>
      <c r="BAI261" s="69"/>
      <c r="BAJ261" s="69"/>
      <c r="BAK261" s="69"/>
      <c r="BAL261" s="69"/>
      <c r="BAM261" s="69"/>
      <c r="BAN261" s="69"/>
      <c r="BAO261" s="69"/>
      <c r="BAP261" s="69"/>
      <c r="BAQ261" s="69"/>
      <c r="BAR261" s="69"/>
      <c r="BAS261" s="69"/>
      <c r="BAT261" s="69"/>
      <c r="BAU261" s="69"/>
      <c r="BAV261" s="69"/>
      <c r="BAW261" s="69"/>
      <c r="BAX261" s="69"/>
      <c r="BAY261" s="69"/>
      <c r="BAZ261" s="69"/>
      <c r="BBA261" s="69"/>
      <c r="BBB261" s="69"/>
      <c r="BBC261" s="69"/>
      <c r="BBD261" s="69"/>
      <c r="BBE261" s="69"/>
      <c r="BBF261" s="69"/>
      <c r="BBG261" s="69"/>
      <c r="BBH261" s="69"/>
      <c r="BBI261" s="69"/>
      <c r="BBJ261" s="69"/>
      <c r="BBK261" s="69"/>
      <c r="BBL261" s="69"/>
      <c r="BBM261" s="69"/>
      <c r="BBN261" s="69"/>
      <c r="BBO261" s="69"/>
      <c r="BBP261" s="69"/>
      <c r="BBQ261" s="69"/>
      <c r="BBR261" s="69"/>
      <c r="BBS261" s="69"/>
      <c r="BBT261" s="69"/>
      <c r="BBU261" s="69"/>
      <c r="BBV261" s="69"/>
      <c r="BBW261" s="69"/>
      <c r="BBX261" s="69"/>
      <c r="BBY261" s="69"/>
      <c r="BBZ261" s="69"/>
      <c r="BCA261" s="69"/>
      <c r="BCB261" s="69"/>
      <c r="BCC261" s="69"/>
      <c r="BCD261" s="69"/>
      <c r="BCE261" s="69"/>
      <c r="BCF261" s="69"/>
      <c r="BCG261" s="69"/>
      <c r="BCH261" s="69"/>
      <c r="BCI261" s="69"/>
      <c r="BCJ261" s="69"/>
      <c r="BCK261" s="69"/>
      <c r="BCL261" s="69"/>
      <c r="BCM261" s="69"/>
      <c r="BCN261" s="69"/>
      <c r="BCO261" s="69"/>
      <c r="BCP261" s="69"/>
      <c r="BCQ261" s="69"/>
      <c r="BCR261" s="69"/>
      <c r="BCS261" s="69"/>
      <c r="BCT261" s="69"/>
      <c r="BCU261" s="69"/>
      <c r="BCV261" s="69"/>
      <c r="BCW261" s="69"/>
      <c r="BCX261" s="69"/>
      <c r="BCY261" s="69"/>
      <c r="BCZ261" s="69"/>
      <c r="BDA261" s="69"/>
      <c r="BDB261" s="69"/>
      <c r="BDC261" s="69"/>
      <c r="BDD261" s="69"/>
      <c r="BDE261" s="69"/>
      <c r="BDF261" s="69"/>
      <c r="BDG261" s="69"/>
      <c r="BDH261" s="69"/>
      <c r="BDI261" s="69"/>
      <c r="BDJ261" s="69"/>
      <c r="BDK261" s="69"/>
      <c r="BDL261" s="69"/>
      <c r="BDM261" s="69"/>
      <c r="BDN261" s="69"/>
      <c r="BDO261" s="69"/>
      <c r="BDP261" s="69"/>
      <c r="BDQ261" s="69"/>
      <c r="BDR261" s="69"/>
      <c r="BDS261" s="69"/>
      <c r="BDT261" s="69"/>
      <c r="BDU261" s="69"/>
      <c r="BDV261" s="69"/>
      <c r="BDW261" s="69"/>
      <c r="BDX261" s="69"/>
      <c r="BDY261" s="69"/>
      <c r="BDZ261" s="69"/>
      <c r="BEA261" s="69"/>
      <c r="BEB261" s="69"/>
      <c r="BEC261" s="69"/>
      <c r="BED261" s="69"/>
      <c r="BEE261" s="69"/>
      <c r="BEF261" s="69"/>
      <c r="BEG261" s="69"/>
      <c r="BEH261" s="69"/>
      <c r="BEI261" s="69"/>
      <c r="BEJ261" s="69"/>
      <c r="BEK261" s="69"/>
      <c r="BEL261" s="69"/>
      <c r="BEM261" s="69"/>
      <c r="BEN261" s="69"/>
      <c r="BEO261" s="69"/>
      <c r="BEP261" s="69"/>
      <c r="BEQ261" s="69"/>
      <c r="BER261" s="69"/>
      <c r="BES261" s="69"/>
      <c r="BET261" s="69"/>
      <c r="BEU261" s="69"/>
      <c r="BEV261" s="69"/>
      <c r="BEW261" s="69"/>
      <c r="BEX261" s="69"/>
      <c r="BEY261" s="69"/>
      <c r="BEZ261" s="69"/>
      <c r="BFA261" s="69"/>
      <c r="BFB261" s="69"/>
      <c r="BFC261" s="69"/>
      <c r="BFD261" s="69"/>
      <c r="BFE261" s="69"/>
      <c r="BFF261" s="69"/>
      <c r="BFG261" s="69"/>
      <c r="BFH261" s="69"/>
      <c r="BFI261" s="69"/>
      <c r="BFJ261" s="69"/>
      <c r="BFK261" s="69"/>
      <c r="BFL261" s="69"/>
      <c r="BFM261" s="69"/>
      <c r="BFN261" s="69"/>
      <c r="BFO261" s="69"/>
      <c r="BFP261" s="69"/>
      <c r="BFQ261" s="69"/>
      <c r="BFR261" s="69"/>
      <c r="BFS261" s="69"/>
      <c r="BFT261" s="69"/>
      <c r="BFU261" s="69"/>
      <c r="BFV261" s="69"/>
      <c r="BFW261" s="69"/>
      <c r="BFX261" s="69"/>
      <c r="BFY261" s="69"/>
      <c r="BFZ261" s="69"/>
      <c r="BGA261" s="69"/>
      <c r="BGB261" s="69"/>
      <c r="BGC261" s="69"/>
      <c r="BGD261" s="69"/>
      <c r="BGE261" s="69"/>
      <c r="BGF261" s="69"/>
      <c r="BGG261" s="69"/>
      <c r="BGH261" s="69"/>
      <c r="BGI261" s="69"/>
      <c r="BGJ261" s="69"/>
      <c r="BGK261" s="69"/>
      <c r="BGL261" s="69"/>
      <c r="BGM261" s="69"/>
      <c r="BGN261" s="69"/>
      <c r="BGO261" s="69"/>
      <c r="BGP261" s="69"/>
      <c r="BGQ261" s="69"/>
      <c r="BGR261" s="69"/>
      <c r="BGS261" s="69"/>
      <c r="BGT261" s="69"/>
      <c r="BGU261" s="69"/>
      <c r="BGV261" s="69"/>
      <c r="BGW261" s="69"/>
      <c r="BGX261" s="69"/>
      <c r="BGY261" s="69"/>
      <c r="BGZ261" s="69"/>
      <c r="BHA261" s="69"/>
      <c r="BHB261" s="69"/>
      <c r="BHC261" s="69"/>
      <c r="BHD261" s="69"/>
      <c r="BHE261" s="69"/>
      <c r="BHF261" s="69"/>
      <c r="BHG261" s="69"/>
      <c r="BHH261" s="69"/>
      <c r="BHI261" s="69"/>
      <c r="BHJ261" s="69"/>
      <c r="BHK261" s="69"/>
      <c r="BHL261" s="69"/>
      <c r="BHM261" s="69"/>
      <c r="BHN261" s="69"/>
      <c r="BHO261" s="69"/>
      <c r="BHP261" s="69"/>
      <c r="BHQ261" s="69"/>
      <c r="BHR261" s="69"/>
      <c r="BHS261" s="69"/>
      <c r="BHT261" s="69"/>
      <c r="BHU261" s="69"/>
      <c r="BHV261" s="69"/>
      <c r="BHW261" s="69"/>
      <c r="BHX261" s="69"/>
      <c r="BHY261" s="69"/>
      <c r="BHZ261" s="69"/>
      <c r="BIA261" s="69"/>
      <c r="BIB261" s="69"/>
      <c r="BIC261" s="69"/>
      <c r="BID261" s="69"/>
      <c r="BIE261" s="69"/>
      <c r="BIF261" s="69"/>
      <c r="BIG261" s="69"/>
      <c r="BIH261" s="69"/>
      <c r="BII261" s="69"/>
      <c r="BIJ261" s="69"/>
      <c r="BIK261" s="69"/>
      <c r="BIL261" s="69"/>
      <c r="BIM261" s="69"/>
      <c r="BIN261" s="69"/>
      <c r="BIO261" s="69"/>
      <c r="BIP261" s="69"/>
      <c r="BIQ261" s="69"/>
      <c r="BIR261" s="69"/>
      <c r="BIS261" s="69"/>
      <c r="BIT261" s="69"/>
      <c r="BIU261" s="69"/>
      <c r="BIV261" s="69"/>
      <c r="BIW261" s="69"/>
      <c r="BIX261" s="69"/>
      <c r="BIY261" s="69"/>
      <c r="BIZ261" s="69"/>
      <c r="BJA261" s="69"/>
      <c r="BJB261" s="69"/>
      <c r="BJC261" s="69"/>
      <c r="BJD261" s="69"/>
      <c r="BJE261" s="69"/>
      <c r="BJF261" s="69"/>
      <c r="BJG261" s="69"/>
      <c r="BJH261" s="69"/>
      <c r="BJI261" s="69"/>
      <c r="BJJ261" s="69"/>
      <c r="BJK261" s="69"/>
      <c r="BJL261" s="69"/>
      <c r="BJM261" s="69"/>
      <c r="BJN261" s="69"/>
      <c r="BJO261" s="69"/>
      <c r="BJP261" s="69"/>
      <c r="BJQ261" s="69"/>
      <c r="BJR261" s="69"/>
      <c r="BJS261" s="69"/>
      <c r="BJT261" s="69"/>
      <c r="BJU261" s="69"/>
      <c r="BJV261" s="69"/>
      <c r="BJW261" s="69"/>
      <c r="BJX261" s="69"/>
      <c r="BJY261" s="69"/>
      <c r="BJZ261" s="69"/>
      <c r="BKA261" s="69"/>
      <c r="BKB261" s="69"/>
      <c r="BKC261" s="69"/>
      <c r="BKD261" s="69"/>
      <c r="BKE261" s="69"/>
      <c r="BKF261" s="69"/>
      <c r="BKG261" s="69"/>
      <c r="BKH261" s="69"/>
      <c r="BKI261" s="69"/>
      <c r="BKJ261" s="69"/>
      <c r="BKK261" s="69"/>
      <c r="BKL261" s="69"/>
      <c r="BKM261" s="69"/>
      <c r="BKN261" s="69"/>
      <c r="BKO261" s="69"/>
      <c r="BKP261" s="69"/>
      <c r="BKQ261" s="69"/>
      <c r="BKR261" s="69"/>
      <c r="BKS261" s="69"/>
      <c r="BKT261" s="69"/>
      <c r="BKU261" s="69"/>
      <c r="BKV261" s="69"/>
      <c r="BKW261" s="69"/>
      <c r="BKX261" s="69"/>
      <c r="BKY261" s="69"/>
      <c r="BKZ261" s="69"/>
      <c r="BLA261" s="69"/>
      <c r="BLB261" s="69"/>
      <c r="BLC261" s="69"/>
      <c r="BLD261" s="69"/>
      <c r="BLE261" s="69"/>
      <c r="BLF261" s="69"/>
      <c r="BLG261" s="69"/>
      <c r="BLH261" s="69"/>
      <c r="BLI261" s="69"/>
      <c r="BLJ261" s="69"/>
      <c r="BLK261" s="69"/>
      <c r="BLL261" s="69"/>
      <c r="BLM261" s="69"/>
      <c r="BLN261" s="69"/>
      <c r="BLO261" s="69"/>
      <c r="BLP261" s="69"/>
      <c r="BLQ261" s="69"/>
      <c r="BLR261" s="69"/>
      <c r="BLS261" s="69"/>
      <c r="BLT261" s="69"/>
      <c r="BLU261" s="69"/>
      <c r="BLV261" s="69"/>
      <c r="BLW261" s="69"/>
      <c r="BLX261" s="69"/>
      <c r="BLY261" s="69"/>
      <c r="BLZ261" s="69"/>
      <c r="BMA261" s="69"/>
      <c r="BMB261" s="69"/>
      <c r="BMC261" s="69"/>
      <c r="BMD261" s="69"/>
      <c r="BME261" s="69"/>
      <c r="BMF261" s="69"/>
      <c r="BMG261" s="69"/>
      <c r="BMH261" s="69"/>
      <c r="BMI261" s="69"/>
      <c r="BMJ261" s="69"/>
      <c r="BMK261" s="69"/>
      <c r="BML261" s="69"/>
      <c r="BMM261" s="69"/>
      <c r="BMN261" s="69"/>
      <c r="BMO261" s="69"/>
      <c r="BMP261" s="69"/>
      <c r="BMQ261" s="69"/>
      <c r="BMR261" s="69"/>
      <c r="BMS261" s="69"/>
      <c r="BMT261" s="69"/>
      <c r="BMU261" s="69"/>
      <c r="BMV261" s="69"/>
      <c r="BMW261" s="69"/>
      <c r="BMX261" s="69"/>
      <c r="BMY261" s="69"/>
      <c r="BMZ261" s="69"/>
      <c r="BNA261" s="69"/>
      <c r="BNB261" s="69"/>
      <c r="BNC261" s="69"/>
      <c r="BND261" s="69"/>
      <c r="BNE261" s="69"/>
      <c r="BNF261" s="69"/>
      <c r="BNG261" s="69"/>
      <c r="BNH261" s="69"/>
      <c r="BNI261" s="69"/>
      <c r="BNJ261" s="69"/>
      <c r="BNK261" s="69"/>
      <c r="BNL261" s="69"/>
      <c r="BNM261" s="69"/>
      <c r="BNN261" s="69"/>
      <c r="BNO261" s="69"/>
      <c r="BNP261" s="69"/>
      <c r="BNQ261" s="69"/>
      <c r="BNR261" s="69"/>
      <c r="BNS261" s="69"/>
      <c r="BNT261" s="69"/>
      <c r="BNU261" s="69"/>
      <c r="BNV261" s="69"/>
      <c r="BNW261" s="69"/>
      <c r="BNX261" s="69"/>
      <c r="BNY261" s="69"/>
      <c r="BNZ261" s="69"/>
      <c r="BOA261" s="69"/>
      <c r="BOB261" s="69"/>
      <c r="BOC261" s="69"/>
      <c r="BOD261" s="69"/>
      <c r="BOE261" s="69"/>
      <c r="BOF261" s="69"/>
      <c r="BOG261" s="69"/>
      <c r="BOH261" s="69"/>
      <c r="BOI261" s="69"/>
      <c r="BOJ261" s="69"/>
      <c r="BOK261" s="69"/>
      <c r="BOL261" s="69"/>
      <c r="BOM261" s="69"/>
      <c r="BON261" s="69"/>
      <c r="BOO261" s="69"/>
      <c r="BOP261" s="69"/>
      <c r="BOQ261" s="69"/>
      <c r="BOR261" s="69"/>
      <c r="BOS261" s="69"/>
      <c r="BOT261" s="69"/>
      <c r="BOU261" s="69"/>
      <c r="BOV261" s="69"/>
      <c r="BOW261" s="69"/>
      <c r="BOX261" s="69"/>
      <c r="BOY261" s="69"/>
      <c r="BOZ261" s="69"/>
      <c r="BPA261" s="69"/>
      <c r="BPB261" s="69"/>
      <c r="BPC261" s="69"/>
      <c r="BPD261" s="69"/>
      <c r="BPE261" s="69"/>
      <c r="BPF261" s="69"/>
      <c r="BPG261" s="69"/>
      <c r="BPH261" s="69"/>
      <c r="BPI261" s="69"/>
      <c r="BPJ261" s="69"/>
      <c r="BPK261" s="69"/>
      <c r="BPL261" s="69"/>
      <c r="BPM261" s="69"/>
      <c r="BPN261" s="69"/>
      <c r="BPO261" s="69"/>
      <c r="BPP261" s="69"/>
      <c r="BPQ261" s="69"/>
      <c r="BPR261" s="69"/>
      <c r="BPS261" s="69"/>
      <c r="BPT261" s="69"/>
      <c r="BPU261" s="69"/>
      <c r="BPV261" s="69"/>
      <c r="BPW261" s="69"/>
      <c r="BPX261" s="69"/>
      <c r="BPY261" s="69"/>
      <c r="BPZ261" s="69"/>
      <c r="BQA261" s="69"/>
      <c r="BQB261" s="69"/>
      <c r="BQC261" s="69"/>
      <c r="BQD261" s="69"/>
      <c r="BQE261" s="69"/>
      <c r="BQF261" s="69"/>
      <c r="BQG261" s="69"/>
      <c r="BQH261" s="69"/>
      <c r="BQI261" s="69"/>
      <c r="BQJ261" s="69"/>
      <c r="BQK261" s="69"/>
      <c r="BQL261" s="69"/>
      <c r="BQM261" s="69"/>
      <c r="BQN261" s="69"/>
      <c r="BQO261" s="69"/>
      <c r="BQP261" s="69"/>
      <c r="BQQ261" s="69"/>
      <c r="BQR261" s="69"/>
      <c r="BQS261" s="69"/>
      <c r="BQT261" s="69"/>
      <c r="BQU261" s="69"/>
      <c r="BQV261" s="69"/>
      <c r="BQW261" s="69"/>
      <c r="BQX261" s="69"/>
      <c r="BQY261" s="69"/>
      <c r="BQZ261" s="69"/>
      <c r="BRA261" s="69"/>
      <c r="BRB261" s="69"/>
      <c r="BRC261" s="69"/>
      <c r="BRD261" s="69"/>
      <c r="BRE261" s="69"/>
      <c r="BRF261" s="69"/>
      <c r="BRG261" s="69"/>
      <c r="BRH261" s="69"/>
      <c r="BRI261" s="69"/>
      <c r="BRJ261" s="69"/>
      <c r="BRK261" s="69"/>
      <c r="BRL261" s="69"/>
      <c r="BRM261" s="69"/>
      <c r="BRN261" s="69"/>
      <c r="BRO261" s="69"/>
      <c r="BRP261" s="69"/>
      <c r="BRQ261" s="69"/>
      <c r="BRR261" s="69"/>
      <c r="BRS261" s="69"/>
      <c r="BRT261" s="69"/>
      <c r="BRU261" s="69"/>
      <c r="BRV261" s="69"/>
      <c r="BRW261" s="69"/>
      <c r="BRX261" s="69"/>
      <c r="BRY261" s="69"/>
      <c r="BRZ261" s="69"/>
      <c r="BSA261" s="69"/>
      <c r="BSB261" s="69"/>
      <c r="BSC261" s="69"/>
      <c r="BSD261" s="69"/>
      <c r="BSE261" s="69"/>
      <c r="BSF261" s="69"/>
      <c r="BSG261" s="69"/>
      <c r="BSH261" s="69"/>
      <c r="BSI261" s="69"/>
      <c r="BSJ261" s="69"/>
      <c r="BSK261" s="69"/>
      <c r="BSL261" s="69"/>
      <c r="BSM261" s="69"/>
      <c r="BSN261" s="69"/>
      <c r="BSO261" s="69"/>
      <c r="BSP261" s="69"/>
      <c r="BSQ261" s="69"/>
      <c r="BSR261" s="69"/>
      <c r="BSS261" s="69"/>
      <c r="BST261" s="69"/>
      <c r="BSU261" s="69"/>
      <c r="BSV261" s="69"/>
      <c r="BSW261" s="69"/>
      <c r="BSX261" s="69"/>
      <c r="BSY261" s="69"/>
      <c r="BSZ261" s="69"/>
      <c r="BTA261" s="69"/>
      <c r="BTB261" s="69"/>
      <c r="BTC261" s="69"/>
      <c r="BTD261" s="69"/>
      <c r="BTE261" s="69"/>
      <c r="BTF261" s="69"/>
      <c r="BTG261" s="69"/>
      <c r="BTH261" s="69"/>
      <c r="BTI261" s="69"/>
      <c r="BTJ261" s="69"/>
      <c r="BTK261" s="69"/>
      <c r="BTL261" s="69"/>
      <c r="BTM261" s="69"/>
      <c r="BTN261" s="69"/>
      <c r="BTO261" s="69"/>
      <c r="BTP261" s="69"/>
      <c r="BTQ261" s="69"/>
      <c r="BTR261" s="69"/>
      <c r="BTS261" s="69"/>
      <c r="BTT261" s="69"/>
      <c r="BTU261" s="69"/>
      <c r="BTV261" s="69"/>
      <c r="BTW261" s="69"/>
      <c r="BTX261" s="69"/>
      <c r="BTY261" s="69"/>
      <c r="BTZ261" s="69"/>
      <c r="BUA261" s="69"/>
      <c r="BUB261" s="69"/>
      <c r="BUC261" s="69"/>
      <c r="BUD261" s="69"/>
      <c r="BUE261" s="69"/>
      <c r="BUF261" s="69"/>
      <c r="BUG261" s="69"/>
      <c r="BUH261" s="69"/>
      <c r="BUI261" s="69"/>
      <c r="BUJ261" s="69"/>
      <c r="BUK261" s="69"/>
      <c r="BUL261" s="69"/>
      <c r="BUM261" s="69"/>
      <c r="BUN261" s="69"/>
      <c r="BUO261" s="69"/>
      <c r="BUP261" s="69"/>
      <c r="BUQ261" s="69"/>
      <c r="BUR261" s="69"/>
      <c r="BUS261" s="69"/>
      <c r="BUT261" s="69"/>
      <c r="BUU261" s="69"/>
      <c r="BUV261" s="69"/>
      <c r="BUW261" s="69"/>
      <c r="BUX261" s="69"/>
      <c r="BUY261" s="69"/>
      <c r="BUZ261" s="69"/>
      <c r="BVA261" s="69"/>
      <c r="BVB261" s="69"/>
      <c r="BVC261" s="69"/>
      <c r="BVD261" s="69"/>
      <c r="BVE261" s="69"/>
      <c r="BVF261" s="69"/>
      <c r="BVG261" s="69"/>
      <c r="BVH261" s="69"/>
      <c r="BVI261" s="69"/>
      <c r="BVJ261" s="69"/>
      <c r="BVK261" s="69"/>
      <c r="BVL261" s="69"/>
      <c r="BVM261" s="69"/>
      <c r="BVN261" s="69"/>
      <c r="BVO261" s="69"/>
      <c r="BVP261" s="69"/>
      <c r="BVQ261" s="69"/>
      <c r="BVR261" s="69"/>
      <c r="BVS261" s="69"/>
      <c r="BVT261" s="69"/>
      <c r="BVU261" s="69"/>
      <c r="BVV261" s="69"/>
      <c r="BVW261" s="69"/>
      <c r="BVX261" s="69"/>
      <c r="BVY261" s="69"/>
      <c r="BVZ261" s="69"/>
      <c r="BWA261" s="69"/>
      <c r="BWB261" s="69"/>
      <c r="BWC261" s="69"/>
      <c r="BWD261" s="69"/>
      <c r="BWE261" s="69"/>
      <c r="BWF261" s="69"/>
      <c r="BWG261" s="69"/>
      <c r="BWH261" s="69"/>
      <c r="BWI261" s="69"/>
      <c r="BWJ261" s="69"/>
      <c r="BWK261" s="69"/>
      <c r="BWL261" s="69"/>
      <c r="BWM261" s="69"/>
      <c r="BWN261" s="69"/>
      <c r="BWO261" s="69"/>
      <c r="BWP261" s="69"/>
      <c r="BWQ261" s="69"/>
      <c r="BWR261" s="69"/>
      <c r="BWS261" s="69"/>
      <c r="BWT261" s="69"/>
      <c r="BWU261" s="69"/>
    </row>
    <row r="262" spans="1:1971" s="49" customFormat="1" ht="13.8" thickBot="1" x14ac:dyDescent="0.3">
      <c r="A262" s="210" t="s">
        <v>659</v>
      </c>
      <c r="B262" s="181" t="s">
        <v>662</v>
      </c>
      <c r="C262" s="181" t="s">
        <v>475</v>
      </c>
      <c r="D262" s="211" t="s">
        <v>499</v>
      </c>
      <c r="E262" s="198" t="s">
        <v>477</v>
      </c>
      <c r="F262" s="45" t="s">
        <v>478</v>
      </c>
      <c r="G262" s="264" t="s">
        <v>862</v>
      </c>
      <c r="H262" s="76" t="s">
        <v>773</v>
      </c>
      <c r="I262" s="76"/>
      <c r="J262" s="85" t="s">
        <v>791</v>
      </c>
      <c r="K262" s="76" t="s">
        <v>774</v>
      </c>
      <c r="L262" s="48">
        <v>38936</v>
      </c>
      <c r="M262" s="48">
        <v>362</v>
      </c>
      <c r="N262" s="48">
        <v>25</v>
      </c>
      <c r="O262" s="47" t="s">
        <v>768</v>
      </c>
      <c r="P262" s="121">
        <v>12</v>
      </c>
      <c r="Q262" s="122">
        <v>0</v>
      </c>
      <c r="R262" s="122">
        <v>33</v>
      </c>
      <c r="S262" s="123">
        <v>2.75</v>
      </c>
      <c r="T262" s="124">
        <v>3244.6666666666665</v>
      </c>
      <c r="U262" s="124">
        <v>1781.5833333333333</v>
      </c>
      <c r="V262" s="122">
        <v>11</v>
      </c>
      <c r="W262" s="125">
        <v>0.33333333333333331</v>
      </c>
      <c r="X262" s="851"/>
      <c r="Y262" s="850"/>
      <c r="Z262" s="122">
        <v>8</v>
      </c>
      <c r="AA262" s="125">
        <v>0.66666666666666663</v>
      </c>
      <c r="AB262" s="122">
        <v>0</v>
      </c>
      <c r="AC262" s="125">
        <v>0</v>
      </c>
      <c r="AD262" s="122">
        <v>0</v>
      </c>
      <c r="AE262" s="125">
        <v>0</v>
      </c>
      <c r="AF262" s="154">
        <v>38871</v>
      </c>
      <c r="AG262" s="124">
        <v>65</v>
      </c>
      <c r="AH262" s="126">
        <v>1.6694062050544483E-3</v>
      </c>
      <c r="AI262" s="124">
        <v>38936</v>
      </c>
      <c r="AJ262" s="124">
        <v>54700</v>
      </c>
      <c r="AK262" s="125">
        <v>0.7118098720292505</v>
      </c>
      <c r="AL262" s="48">
        <v>38871</v>
      </c>
      <c r="AM262" s="48">
        <v>65</v>
      </c>
      <c r="AN262" s="124">
        <v>38936</v>
      </c>
      <c r="AO262" s="124">
        <v>21308</v>
      </c>
      <c r="AP262" s="125">
        <v>0.54817215919322893</v>
      </c>
      <c r="AQ262" s="124">
        <v>71</v>
      </c>
      <c r="AR262" s="125">
        <v>1.0923076923076922</v>
      </c>
      <c r="AS262" s="124">
        <v>21379</v>
      </c>
      <c r="AT262" s="125">
        <v>0.54908054242860083</v>
      </c>
      <c r="AU262" s="124">
        <v>122</v>
      </c>
      <c r="AV262" s="125">
        <v>5.7255490895438332E-3</v>
      </c>
      <c r="AW262" s="122">
        <v>14</v>
      </c>
      <c r="AX262" s="125">
        <v>0.19718309859154928</v>
      </c>
      <c r="AY262" s="122">
        <v>136</v>
      </c>
      <c r="AZ262" s="125">
        <v>6.361382665232237E-3</v>
      </c>
      <c r="BA262" s="124">
        <v>114</v>
      </c>
      <c r="BB262" s="125">
        <v>0.93442622950819676</v>
      </c>
      <c r="BC262" s="122">
        <v>12</v>
      </c>
      <c r="BD262" s="125">
        <v>0.8571428571428571</v>
      </c>
      <c r="BE262" s="122">
        <v>126</v>
      </c>
      <c r="BF262" s="125">
        <v>0.92647058823529416</v>
      </c>
      <c r="BG262" s="124">
        <v>86</v>
      </c>
      <c r="BH262" s="125">
        <v>4.0226390383086208E-3</v>
      </c>
      <c r="BI262" s="124">
        <v>361</v>
      </c>
      <c r="BJ262" s="125">
        <v>1.6885728986388512E-2</v>
      </c>
      <c r="BK262" s="124">
        <v>447</v>
      </c>
      <c r="BL262" s="125">
        <v>2.0908368024697133E-2</v>
      </c>
      <c r="BM262" s="122">
        <v>9</v>
      </c>
      <c r="BN262" s="125">
        <v>0.27272727272727271</v>
      </c>
      <c r="BO262" s="122">
        <v>5</v>
      </c>
      <c r="BP262" s="125">
        <v>0.41666666666666669</v>
      </c>
      <c r="BQ262" s="172" t="s">
        <v>937</v>
      </c>
      <c r="BR262" s="230">
        <v>12</v>
      </c>
      <c r="BS262" s="69"/>
      <c r="BT262" s="69"/>
      <c r="BU262" s="69"/>
      <c r="BV262" s="69"/>
      <c r="BW262" s="69"/>
      <c r="BX262" s="69"/>
      <c r="BY262" s="69"/>
      <c r="BZ262" s="69"/>
      <c r="CA262" s="69"/>
      <c r="CB262" s="69"/>
      <c r="CC262" s="69"/>
      <c r="CD262" s="69"/>
      <c r="CE262" s="69"/>
      <c r="CF262" s="69"/>
      <c r="CG262" s="69"/>
      <c r="CH262" s="69"/>
      <c r="CI262" s="69"/>
      <c r="CJ262" s="69"/>
      <c r="CK262" s="69"/>
      <c r="CL262" s="69"/>
      <c r="CM262" s="69"/>
      <c r="CN262" s="69"/>
      <c r="CO262" s="69"/>
      <c r="CP262" s="69"/>
      <c r="CQ262" s="69"/>
      <c r="CR262" s="69"/>
      <c r="CS262" s="69"/>
      <c r="CT262" s="69"/>
      <c r="CU262" s="69"/>
      <c r="CV262" s="69"/>
      <c r="CW262" s="69"/>
      <c r="CX262" s="69"/>
      <c r="CY262" s="69"/>
      <c r="CZ262" s="69"/>
      <c r="DA262" s="69"/>
      <c r="DB262" s="69"/>
      <c r="DC262" s="69"/>
      <c r="DD262" s="69"/>
      <c r="DE262" s="69"/>
      <c r="DF262" s="69"/>
      <c r="DG262" s="69"/>
      <c r="DH262" s="69"/>
      <c r="DI262" s="69"/>
      <c r="DJ262" s="69"/>
      <c r="DK262" s="69"/>
      <c r="DL262" s="69"/>
      <c r="DM262" s="69"/>
      <c r="DN262" s="69"/>
      <c r="DO262" s="69"/>
      <c r="DP262" s="69"/>
      <c r="DQ262" s="69"/>
      <c r="DR262" s="69"/>
      <c r="DS262" s="69"/>
      <c r="DT262" s="69"/>
      <c r="DU262" s="69"/>
      <c r="DV262" s="69"/>
      <c r="DW262" s="69"/>
      <c r="DX262" s="69"/>
      <c r="DY262" s="69"/>
      <c r="DZ262" s="69"/>
      <c r="EA262" s="69"/>
      <c r="EB262" s="69"/>
      <c r="EC262" s="69"/>
      <c r="ED262" s="69"/>
      <c r="EE262" s="69"/>
      <c r="EF262" s="69"/>
      <c r="EG262" s="69"/>
      <c r="EH262" s="69"/>
      <c r="EI262" s="69"/>
      <c r="EJ262" s="69"/>
      <c r="EK262" s="69"/>
      <c r="EL262" s="69"/>
      <c r="EM262" s="69"/>
      <c r="EN262" s="69"/>
      <c r="EO262" s="69"/>
      <c r="EP262" s="69"/>
      <c r="EQ262" s="69"/>
      <c r="ER262" s="69"/>
      <c r="ES262" s="69"/>
      <c r="ET262" s="69"/>
      <c r="EU262" s="69"/>
      <c r="EV262" s="69"/>
      <c r="EW262" s="69"/>
      <c r="EX262" s="69"/>
      <c r="EY262" s="69"/>
      <c r="EZ262" s="69"/>
      <c r="FA262" s="69"/>
      <c r="FB262" s="69"/>
      <c r="FC262" s="69"/>
      <c r="FD262" s="69"/>
      <c r="FE262" s="69"/>
      <c r="FF262" s="69"/>
      <c r="FG262" s="69"/>
      <c r="FH262" s="69"/>
      <c r="FI262" s="69"/>
      <c r="FJ262" s="69"/>
      <c r="FK262" s="69"/>
      <c r="FL262" s="69"/>
      <c r="FM262" s="69"/>
      <c r="FN262" s="69"/>
      <c r="FO262" s="69"/>
      <c r="FP262" s="69"/>
      <c r="FQ262" s="69"/>
      <c r="FR262" s="69"/>
      <c r="FS262" s="69"/>
      <c r="FT262" s="69"/>
      <c r="FU262" s="69"/>
      <c r="FV262" s="69"/>
      <c r="FW262" s="69"/>
      <c r="FX262" s="69"/>
      <c r="FY262" s="69"/>
      <c r="FZ262" s="69"/>
      <c r="GA262" s="69"/>
      <c r="GB262" s="69"/>
      <c r="GC262" s="69"/>
      <c r="GD262" s="69"/>
      <c r="GE262" s="69"/>
      <c r="GF262" s="69"/>
      <c r="GG262" s="69"/>
      <c r="GH262" s="69"/>
      <c r="GI262" s="69"/>
      <c r="GJ262" s="69"/>
      <c r="GK262" s="69"/>
      <c r="GL262" s="69"/>
      <c r="GM262" s="69"/>
      <c r="GN262" s="69"/>
      <c r="GO262" s="69"/>
      <c r="GP262" s="69"/>
      <c r="GQ262" s="69"/>
      <c r="GR262" s="69"/>
      <c r="GS262" s="69"/>
      <c r="GT262" s="69"/>
      <c r="GU262" s="69"/>
      <c r="GV262" s="69"/>
      <c r="GW262" s="69"/>
      <c r="GX262" s="69"/>
      <c r="GY262" s="69"/>
      <c r="GZ262" s="69"/>
      <c r="HA262" s="69"/>
      <c r="HB262" s="69"/>
      <c r="HC262" s="69"/>
      <c r="HD262" s="69"/>
      <c r="HE262" s="69"/>
      <c r="HF262" s="69"/>
      <c r="HG262" s="69"/>
      <c r="HH262" s="69"/>
      <c r="HI262" s="69"/>
      <c r="HJ262" s="69"/>
      <c r="HK262" s="69"/>
      <c r="HL262" s="69"/>
      <c r="HM262" s="69"/>
      <c r="HN262" s="69"/>
      <c r="HO262" s="69"/>
      <c r="HP262" s="69"/>
      <c r="HQ262" s="69"/>
      <c r="HR262" s="69"/>
      <c r="HS262" s="69"/>
      <c r="HT262" s="69"/>
      <c r="HU262" s="69"/>
      <c r="HV262" s="69"/>
      <c r="HW262" s="69"/>
      <c r="HX262" s="69"/>
      <c r="HY262" s="69"/>
      <c r="HZ262" s="69"/>
      <c r="IA262" s="69"/>
      <c r="IB262" s="69"/>
      <c r="IC262" s="69"/>
      <c r="ID262" s="69"/>
      <c r="IE262" s="69"/>
      <c r="IF262" s="69"/>
      <c r="IG262" s="69"/>
      <c r="IH262" s="69"/>
      <c r="II262" s="69"/>
      <c r="IJ262" s="69"/>
      <c r="IK262" s="69"/>
      <c r="IL262" s="69"/>
      <c r="IM262" s="69"/>
      <c r="IN262" s="69"/>
      <c r="IO262" s="69"/>
      <c r="IP262" s="69"/>
      <c r="IQ262" s="69"/>
      <c r="IR262" s="69"/>
      <c r="IS262" s="69"/>
      <c r="IT262" s="69"/>
      <c r="IU262" s="69"/>
      <c r="IV262" s="69"/>
      <c r="IW262" s="69"/>
      <c r="IX262" s="69"/>
      <c r="IY262" s="69"/>
      <c r="IZ262" s="69"/>
      <c r="JA262" s="69"/>
      <c r="JB262" s="69"/>
      <c r="JC262" s="69"/>
      <c r="JD262" s="69"/>
      <c r="JE262" s="69"/>
      <c r="JF262" s="69"/>
      <c r="JG262" s="69"/>
      <c r="JH262" s="69"/>
      <c r="JI262" s="69"/>
      <c r="JJ262" s="69"/>
      <c r="JK262" s="69"/>
      <c r="JL262" s="69"/>
      <c r="JM262" s="69"/>
      <c r="JN262" s="69"/>
      <c r="JO262" s="69"/>
      <c r="JP262" s="69"/>
      <c r="JQ262" s="69"/>
      <c r="JR262" s="69"/>
      <c r="JS262" s="69"/>
      <c r="JT262" s="69"/>
      <c r="JU262" s="69"/>
      <c r="JV262" s="69"/>
      <c r="JW262" s="69"/>
      <c r="JX262" s="69"/>
      <c r="JY262" s="69"/>
      <c r="JZ262" s="69"/>
      <c r="KA262" s="69"/>
      <c r="KB262" s="69"/>
      <c r="KC262" s="69"/>
      <c r="KD262" s="69"/>
      <c r="KE262" s="69"/>
      <c r="KF262" s="69"/>
      <c r="KG262" s="69"/>
      <c r="KH262" s="69"/>
      <c r="KI262" s="69"/>
      <c r="KJ262" s="69"/>
      <c r="KK262" s="69"/>
      <c r="KL262" s="69"/>
      <c r="KM262" s="69"/>
      <c r="KN262" s="69"/>
      <c r="KO262" s="69"/>
      <c r="KP262" s="69"/>
      <c r="KQ262" s="69"/>
      <c r="KR262" s="69"/>
      <c r="KS262" s="69"/>
      <c r="KT262" s="69"/>
      <c r="KU262" s="69"/>
      <c r="KV262" s="69"/>
      <c r="KW262" s="69"/>
      <c r="KX262" s="69"/>
      <c r="KY262" s="69"/>
      <c r="KZ262" s="69"/>
      <c r="LA262" s="69"/>
      <c r="LB262" s="69"/>
      <c r="LC262" s="69"/>
      <c r="LD262" s="69"/>
      <c r="LE262" s="69"/>
      <c r="LF262" s="69"/>
      <c r="LG262" s="69"/>
      <c r="LH262" s="69"/>
      <c r="LI262" s="69"/>
      <c r="LJ262" s="69"/>
      <c r="LK262" s="69"/>
      <c r="LL262" s="69"/>
      <c r="LM262" s="69"/>
      <c r="LN262" s="69"/>
      <c r="LO262" s="69"/>
      <c r="LP262" s="69"/>
      <c r="LQ262" s="69"/>
      <c r="LR262" s="69"/>
      <c r="LS262" s="69"/>
      <c r="LT262" s="69"/>
      <c r="LU262" s="69"/>
      <c r="LV262" s="69"/>
      <c r="LW262" s="69"/>
      <c r="LX262" s="69"/>
      <c r="LY262" s="69"/>
      <c r="LZ262" s="69"/>
      <c r="MA262" s="69"/>
      <c r="MB262" s="69"/>
      <c r="MC262" s="69"/>
      <c r="MD262" s="69"/>
      <c r="ME262" s="69"/>
      <c r="MF262" s="69"/>
      <c r="MG262" s="69"/>
      <c r="MH262" s="69"/>
      <c r="MI262" s="69"/>
      <c r="MJ262" s="69"/>
      <c r="MK262" s="69"/>
      <c r="ML262" s="69"/>
      <c r="MM262" s="69"/>
      <c r="MN262" s="69"/>
      <c r="MO262" s="69"/>
      <c r="MP262" s="69"/>
      <c r="MQ262" s="69"/>
      <c r="MR262" s="69"/>
      <c r="MS262" s="69"/>
      <c r="MT262" s="69"/>
      <c r="MU262" s="69"/>
      <c r="MV262" s="69"/>
      <c r="MW262" s="69"/>
      <c r="MX262" s="69"/>
      <c r="MY262" s="69"/>
      <c r="MZ262" s="69"/>
      <c r="NA262" s="69"/>
      <c r="NB262" s="69"/>
      <c r="NC262" s="69"/>
      <c r="ND262" s="69"/>
      <c r="NE262" s="69"/>
      <c r="NF262" s="69"/>
      <c r="NG262" s="69"/>
      <c r="NH262" s="69"/>
      <c r="NI262" s="69"/>
      <c r="NJ262" s="69"/>
      <c r="NK262" s="69"/>
      <c r="NL262" s="69"/>
      <c r="NM262" s="69"/>
      <c r="NN262" s="69"/>
      <c r="NO262" s="69"/>
      <c r="NP262" s="69"/>
      <c r="NQ262" s="69"/>
      <c r="NR262" s="69"/>
      <c r="NS262" s="69"/>
      <c r="NT262" s="69"/>
      <c r="NU262" s="69"/>
      <c r="NV262" s="69"/>
      <c r="NW262" s="69"/>
      <c r="NX262" s="69"/>
      <c r="NY262" s="69"/>
      <c r="NZ262" s="69"/>
      <c r="OA262" s="69"/>
      <c r="OB262" s="69"/>
      <c r="OC262" s="69"/>
      <c r="OD262" s="69"/>
      <c r="OE262" s="69"/>
      <c r="OF262" s="69"/>
      <c r="OG262" s="69"/>
      <c r="OH262" s="69"/>
      <c r="OI262" s="69"/>
      <c r="OJ262" s="69"/>
      <c r="OK262" s="69"/>
      <c r="OL262" s="69"/>
      <c r="OM262" s="69"/>
      <c r="ON262" s="69"/>
      <c r="OO262" s="69"/>
      <c r="OP262" s="69"/>
      <c r="OQ262" s="69"/>
      <c r="OR262" s="69"/>
      <c r="OS262" s="69"/>
      <c r="OT262" s="69"/>
      <c r="OU262" s="69"/>
      <c r="OV262" s="69"/>
      <c r="OW262" s="69"/>
      <c r="OX262" s="69"/>
      <c r="OY262" s="69"/>
      <c r="OZ262" s="69"/>
      <c r="PA262" s="69"/>
      <c r="PB262" s="69"/>
      <c r="PC262" s="69"/>
      <c r="PD262" s="69"/>
      <c r="PE262" s="69"/>
      <c r="PF262" s="69"/>
      <c r="PG262" s="69"/>
      <c r="PH262" s="69"/>
      <c r="PI262" s="69"/>
      <c r="PJ262" s="69"/>
      <c r="PK262" s="69"/>
      <c r="PL262" s="69"/>
      <c r="PM262" s="69"/>
      <c r="PN262" s="69"/>
      <c r="PO262" s="69"/>
      <c r="PP262" s="69"/>
      <c r="PQ262" s="69"/>
      <c r="PR262" s="69"/>
      <c r="PS262" s="69"/>
      <c r="PT262" s="69"/>
      <c r="PU262" s="69"/>
      <c r="PV262" s="69"/>
      <c r="PW262" s="69"/>
      <c r="PX262" s="69"/>
      <c r="PY262" s="69"/>
      <c r="PZ262" s="69"/>
      <c r="QA262" s="69"/>
      <c r="QB262" s="69"/>
      <c r="QC262" s="69"/>
      <c r="QD262" s="69"/>
      <c r="QE262" s="69"/>
      <c r="QF262" s="69"/>
      <c r="QG262" s="69"/>
      <c r="QH262" s="69"/>
      <c r="QI262" s="69"/>
      <c r="QJ262" s="69"/>
      <c r="QK262" s="69"/>
      <c r="QL262" s="69"/>
      <c r="QM262" s="69"/>
      <c r="QN262" s="69"/>
      <c r="QO262" s="69"/>
      <c r="QP262" s="69"/>
      <c r="QQ262" s="69"/>
      <c r="QR262" s="69"/>
      <c r="QS262" s="69"/>
      <c r="QT262" s="69"/>
      <c r="QU262" s="69"/>
      <c r="QV262" s="69"/>
      <c r="QW262" s="69"/>
      <c r="QX262" s="69"/>
      <c r="QY262" s="69"/>
      <c r="QZ262" s="69"/>
      <c r="RA262" s="69"/>
      <c r="RB262" s="69"/>
      <c r="RC262" s="69"/>
      <c r="RD262" s="69"/>
      <c r="RE262" s="69"/>
      <c r="RF262" s="69"/>
      <c r="RG262" s="69"/>
      <c r="RH262" s="69"/>
      <c r="RI262" s="69"/>
      <c r="RJ262" s="69"/>
      <c r="RK262" s="69"/>
      <c r="RL262" s="69"/>
      <c r="RM262" s="69"/>
      <c r="RN262" s="69"/>
      <c r="RO262" s="69"/>
      <c r="RP262" s="69"/>
      <c r="RQ262" s="69"/>
      <c r="RR262" s="69"/>
      <c r="RS262" s="69"/>
      <c r="RT262" s="69"/>
      <c r="RU262" s="69"/>
      <c r="RV262" s="69"/>
      <c r="RW262" s="69"/>
      <c r="RX262" s="69"/>
      <c r="RY262" s="69"/>
      <c r="RZ262" s="69"/>
      <c r="SA262" s="69"/>
      <c r="SB262" s="69"/>
      <c r="SC262" s="69"/>
      <c r="SD262" s="69"/>
      <c r="SE262" s="69"/>
      <c r="SF262" s="69"/>
      <c r="SG262" s="69"/>
      <c r="SH262" s="69"/>
      <c r="SI262" s="69"/>
      <c r="SJ262" s="69"/>
      <c r="SK262" s="69"/>
      <c r="SL262" s="69"/>
      <c r="SM262" s="69"/>
      <c r="SN262" s="69"/>
      <c r="SO262" s="69"/>
      <c r="SP262" s="69"/>
      <c r="SQ262" s="69"/>
      <c r="SR262" s="69"/>
      <c r="SS262" s="69"/>
      <c r="ST262" s="69"/>
      <c r="SU262" s="69"/>
      <c r="SV262" s="69"/>
      <c r="SW262" s="69"/>
      <c r="SX262" s="69"/>
      <c r="SY262" s="69"/>
      <c r="SZ262" s="69"/>
      <c r="TA262" s="69"/>
      <c r="TB262" s="69"/>
      <c r="TC262" s="69"/>
      <c r="TD262" s="69"/>
      <c r="TE262" s="69"/>
      <c r="TF262" s="69"/>
      <c r="TG262" s="69"/>
      <c r="TH262" s="69"/>
      <c r="TI262" s="69"/>
      <c r="TJ262" s="69"/>
      <c r="TK262" s="69"/>
      <c r="TL262" s="69"/>
      <c r="TM262" s="69"/>
      <c r="TN262" s="69"/>
      <c r="TO262" s="69"/>
      <c r="TP262" s="69"/>
      <c r="TQ262" s="69"/>
      <c r="TR262" s="69"/>
      <c r="TS262" s="69"/>
      <c r="TT262" s="69"/>
      <c r="TU262" s="69"/>
      <c r="TV262" s="69"/>
      <c r="TW262" s="69"/>
      <c r="TX262" s="69"/>
      <c r="TY262" s="69"/>
      <c r="TZ262" s="69"/>
      <c r="UA262" s="69"/>
      <c r="UB262" s="69"/>
      <c r="UC262" s="69"/>
      <c r="UD262" s="69"/>
      <c r="UE262" s="69"/>
      <c r="UF262" s="69"/>
      <c r="UG262" s="69"/>
      <c r="UH262" s="69"/>
      <c r="UI262" s="69"/>
      <c r="UJ262" s="69"/>
      <c r="UK262" s="69"/>
      <c r="UL262" s="69"/>
      <c r="UM262" s="69"/>
      <c r="UN262" s="69"/>
      <c r="UO262" s="69"/>
      <c r="UP262" s="69"/>
      <c r="UQ262" s="69"/>
      <c r="UR262" s="69"/>
      <c r="US262" s="69"/>
      <c r="UT262" s="69"/>
      <c r="UU262" s="69"/>
      <c r="UV262" s="69"/>
      <c r="UW262" s="69"/>
      <c r="UX262" s="69"/>
      <c r="UY262" s="69"/>
      <c r="UZ262" s="69"/>
      <c r="VA262" s="69"/>
      <c r="VB262" s="69"/>
      <c r="VC262" s="69"/>
      <c r="VD262" s="69"/>
      <c r="VE262" s="69"/>
      <c r="VF262" s="69"/>
      <c r="VG262" s="69"/>
      <c r="VH262" s="69"/>
      <c r="VI262" s="69"/>
      <c r="VJ262" s="69"/>
      <c r="VK262" s="69"/>
      <c r="VL262" s="69"/>
      <c r="VM262" s="69"/>
      <c r="VN262" s="69"/>
      <c r="VO262" s="69"/>
      <c r="VP262" s="69"/>
      <c r="VQ262" s="69"/>
      <c r="VR262" s="69"/>
      <c r="VS262" s="69"/>
      <c r="VT262" s="69"/>
      <c r="VU262" s="69"/>
      <c r="VV262" s="69"/>
      <c r="VW262" s="69"/>
      <c r="VX262" s="69"/>
      <c r="VY262" s="69"/>
      <c r="VZ262" s="69"/>
      <c r="WA262" s="69"/>
      <c r="WB262" s="69"/>
      <c r="WC262" s="69"/>
      <c r="WD262" s="69"/>
      <c r="WE262" s="69"/>
      <c r="WF262" s="69"/>
      <c r="WG262" s="69"/>
      <c r="WH262" s="69"/>
      <c r="WI262" s="69"/>
      <c r="WJ262" s="69"/>
      <c r="WK262" s="69"/>
      <c r="WL262" s="69"/>
      <c r="WM262" s="69"/>
      <c r="WN262" s="69"/>
      <c r="WO262" s="69"/>
      <c r="WP262" s="69"/>
      <c r="WQ262" s="69"/>
      <c r="WR262" s="69"/>
      <c r="WS262" s="69"/>
      <c r="WT262" s="69"/>
      <c r="WU262" s="69"/>
      <c r="WV262" s="69"/>
      <c r="WW262" s="69"/>
      <c r="WX262" s="69"/>
      <c r="WY262" s="69"/>
      <c r="WZ262" s="69"/>
      <c r="XA262" s="69"/>
      <c r="XB262" s="69"/>
      <c r="XC262" s="69"/>
      <c r="XD262" s="69"/>
      <c r="XE262" s="69"/>
      <c r="XF262" s="69"/>
      <c r="XG262" s="69"/>
      <c r="XH262" s="69"/>
      <c r="XI262" s="69"/>
      <c r="XJ262" s="69"/>
      <c r="XK262" s="69"/>
      <c r="XL262" s="69"/>
      <c r="XM262" s="69"/>
      <c r="XN262" s="69"/>
      <c r="XO262" s="69"/>
      <c r="XP262" s="69"/>
      <c r="XQ262" s="69"/>
      <c r="XR262" s="69"/>
      <c r="XS262" s="69"/>
      <c r="XT262" s="69"/>
      <c r="XU262" s="69"/>
      <c r="XV262" s="69"/>
      <c r="XW262" s="69"/>
      <c r="XX262" s="69"/>
      <c r="XY262" s="69"/>
      <c r="XZ262" s="69"/>
      <c r="YA262" s="69"/>
      <c r="YB262" s="69"/>
      <c r="YC262" s="69"/>
      <c r="YD262" s="69"/>
      <c r="YE262" s="69"/>
      <c r="YF262" s="69"/>
      <c r="YG262" s="69"/>
      <c r="YH262" s="69"/>
      <c r="YI262" s="69"/>
      <c r="YJ262" s="69"/>
      <c r="YK262" s="69"/>
      <c r="YL262" s="69"/>
      <c r="YM262" s="69"/>
      <c r="YN262" s="69"/>
      <c r="YO262" s="69"/>
      <c r="YP262" s="69"/>
      <c r="YQ262" s="69"/>
      <c r="YR262" s="69"/>
      <c r="YS262" s="69"/>
      <c r="YT262" s="69"/>
      <c r="YU262" s="69"/>
      <c r="YV262" s="69"/>
      <c r="YW262" s="69"/>
      <c r="YX262" s="69"/>
      <c r="YY262" s="69"/>
      <c r="YZ262" s="69"/>
      <c r="ZA262" s="69"/>
      <c r="ZB262" s="69"/>
      <c r="ZC262" s="69"/>
      <c r="ZD262" s="69"/>
      <c r="ZE262" s="69"/>
      <c r="ZF262" s="69"/>
      <c r="ZG262" s="69"/>
      <c r="ZH262" s="69"/>
      <c r="ZI262" s="69"/>
      <c r="ZJ262" s="69"/>
      <c r="ZK262" s="69"/>
      <c r="ZL262" s="69"/>
      <c r="ZM262" s="69"/>
      <c r="ZN262" s="69"/>
      <c r="ZO262" s="69"/>
      <c r="ZP262" s="69"/>
      <c r="ZQ262" s="69"/>
      <c r="ZR262" s="69"/>
      <c r="ZS262" s="69"/>
      <c r="ZT262" s="69"/>
      <c r="ZU262" s="69"/>
      <c r="ZV262" s="69"/>
      <c r="ZW262" s="69"/>
      <c r="ZX262" s="69"/>
      <c r="ZY262" s="69"/>
      <c r="ZZ262" s="69"/>
      <c r="AAA262" s="69"/>
      <c r="AAB262" s="69"/>
      <c r="AAC262" s="69"/>
      <c r="AAD262" s="69"/>
      <c r="AAE262" s="69"/>
      <c r="AAF262" s="69"/>
      <c r="AAG262" s="69"/>
      <c r="AAH262" s="69"/>
      <c r="AAI262" s="69"/>
      <c r="AAJ262" s="69"/>
      <c r="AAK262" s="69"/>
      <c r="AAL262" s="69"/>
      <c r="AAM262" s="69"/>
      <c r="AAN262" s="69"/>
      <c r="AAO262" s="69"/>
      <c r="AAP262" s="69"/>
      <c r="AAQ262" s="69"/>
      <c r="AAR262" s="69"/>
      <c r="AAS262" s="69"/>
      <c r="AAT262" s="69"/>
      <c r="AAU262" s="69"/>
      <c r="AAV262" s="69"/>
      <c r="AAW262" s="69"/>
      <c r="AAX262" s="69"/>
      <c r="AAY262" s="69"/>
      <c r="AAZ262" s="69"/>
      <c r="ABA262" s="69"/>
      <c r="ABB262" s="69"/>
      <c r="ABC262" s="69"/>
      <c r="ABD262" s="69"/>
      <c r="ABE262" s="69"/>
      <c r="ABF262" s="69"/>
      <c r="ABG262" s="69"/>
      <c r="ABH262" s="69"/>
      <c r="ABI262" s="69"/>
      <c r="ABJ262" s="69"/>
      <c r="ABK262" s="69"/>
      <c r="ABL262" s="69"/>
      <c r="ABM262" s="69"/>
      <c r="ABN262" s="69"/>
      <c r="ABO262" s="69"/>
      <c r="ABP262" s="69"/>
      <c r="ABQ262" s="69"/>
      <c r="ABR262" s="69"/>
      <c r="ABS262" s="69"/>
      <c r="ABT262" s="69"/>
      <c r="ABU262" s="69"/>
      <c r="ABV262" s="69"/>
      <c r="ABW262" s="69"/>
      <c r="ABX262" s="69"/>
      <c r="ABY262" s="69"/>
      <c r="ABZ262" s="69"/>
      <c r="ACA262" s="69"/>
      <c r="ACB262" s="69"/>
      <c r="ACC262" s="69"/>
      <c r="ACD262" s="69"/>
      <c r="ACE262" s="69"/>
      <c r="ACF262" s="69"/>
      <c r="ACG262" s="69"/>
      <c r="ACH262" s="69"/>
      <c r="ACI262" s="69"/>
      <c r="ACJ262" s="69"/>
      <c r="ACK262" s="69"/>
      <c r="ACL262" s="69"/>
      <c r="ACM262" s="69"/>
      <c r="ACN262" s="69"/>
      <c r="ACO262" s="69"/>
      <c r="ACP262" s="69"/>
      <c r="ACQ262" s="69"/>
      <c r="ACR262" s="69"/>
      <c r="ACS262" s="69"/>
      <c r="ACT262" s="69"/>
      <c r="ACU262" s="69"/>
      <c r="ACV262" s="69"/>
      <c r="ACW262" s="69"/>
      <c r="ACX262" s="69"/>
      <c r="ACY262" s="69"/>
      <c r="ACZ262" s="69"/>
      <c r="ADA262" s="69"/>
      <c r="ADB262" s="69"/>
      <c r="ADC262" s="69"/>
      <c r="ADD262" s="69"/>
      <c r="ADE262" s="69"/>
      <c r="ADF262" s="69"/>
      <c r="ADG262" s="69"/>
      <c r="ADH262" s="69"/>
      <c r="ADI262" s="69"/>
      <c r="ADJ262" s="69"/>
      <c r="ADK262" s="69"/>
      <c r="ADL262" s="69"/>
      <c r="ADM262" s="69"/>
      <c r="ADN262" s="69"/>
      <c r="ADO262" s="69"/>
      <c r="ADP262" s="69"/>
      <c r="ADQ262" s="69"/>
      <c r="ADR262" s="69"/>
      <c r="ADS262" s="69"/>
      <c r="ADT262" s="69"/>
      <c r="ADU262" s="69"/>
      <c r="ADV262" s="69"/>
      <c r="ADW262" s="69"/>
      <c r="ADX262" s="69"/>
      <c r="ADY262" s="69"/>
      <c r="ADZ262" s="69"/>
      <c r="AEA262" s="69"/>
      <c r="AEB262" s="69"/>
      <c r="AEC262" s="69"/>
      <c r="AED262" s="69"/>
      <c r="AEE262" s="69"/>
      <c r="AEF262" s="69"/>
      <c r="AEG262" s="69"/>
      <c r="AEH262" s="69"/>
      <c r="AEI262" s="69"/>
      <c r="AEJ262" s="69"/>
      <c r="AEK262" s="69"/>
      <c r="AEL262" s="69"/>
      <c r="AEM262" s="69"/>
      <c r="AEN262" s="69"/>
      <c r="AEO262" s="69"/>
      <c r="AEP262" s="69"/>
      <c r="AEQ262" s="69"/>
      <c r="AER262" s="69"/>
      <c r="AES262" s="69"/>
      <c r="AET262" s="69"/>
      <c r="AEU262" s="69"/>
      <c r="AEV262" s="69"/>
      <c r="AEW262" s="69"/>
      <c r="AEX262" s="69"/>
      <c r="AEY262" s="69"/>
      <c r="AEZ262" s="69"/>
      <c r="AFA262" s="69"/>
      <c r="AFB262" s="69"/>
      <c r="AFC262" s="69"/>
      <c r="AFD262" s="69"/>
      <c r="AFE262" s="69"/>
      <c r="AFF262" s="69"/>
      <c r="AFG262" s="69"/>
      <c r="AFH262" s="69"/>
      <c r="AFI262" s="69"/>
      <c r="AFJ262" s="69"/>
      <c r="AFK262" s="69"/>
      <c r="AFL262" s="69"/>
      <c r="AFM262" s="69"/>
      <c r="AFN262" s="69"/>
      <c r="AFO262" s="69"/>
      <c r="AFP262" s="69"/>
      <c r="AFQ262" s="69"/>
      <c r="AFR262" s="69"/>
      <c r="AFS262" s="69"/>
      <c r="AFT262" s="69"/>
      <c r="AFU262" s="69"/>
      <c r="AFV262" s="69"/>
      <c r="AFW262" s="69"/>
      <c r="AFX262" s="69"/>
      <c r="AFY262" s="69"/>
      <c r="AFZ262" s="69"/>
      <c r="AGA262" s="69"/>
      <c r="AGB262" s="69"/>
      <c r="AGC262" s="69"/>
      <c r="AGD262" s="69"/>
      <c r="AGE262" s="69"/>
      <c r="AGF262" s="69"/>
      <c r="AGG262" s="69"/>
      <c r="AGH262" s="69"/>
      <c r="AGI262" s="69"/>
      <c r="AGJ262" s="69"/>
      <c r="AGK262" s="69"/>
      <c r="AGL262" s="69"/>
      <c r="AGM262" s="69"/>
      <c r="AGN262" s="69"/>
      <c r="AGO262" s="69"/>
      <c r="AGP262" s="69"/>
      <c r="AGQ262" s="69"/>
      <c r="AGR262" s="69"/>
      <c r="AGS262" s="69"/>
      <c r="AGT262" s="69"/>
      <c r="AGU262" s="69"/>
      <c r="AGV262" s="69"/>
      <c r="AGW262" s="69"/>
      <c r="AGX262" s="69"/>
      <c r="AGY262" s="69"/>
      <c r="AGZ262" s="69"/>
      <c r="AHA262" s="69"/>
      <c r="AHB262" s="69"/>
      <c r="AHC262" s="69"/>
      <c r="AHD262" s="69"/>
      <c r="AHE262" s="69"/>
      <c r="AHF262" s="69"/>
      <c r="AHG262" s="69"/>
      <c r="AHH262" s="69"/>
      <c r="AHI262" s="69"/>
      <c r="AHJ262" s="69"/>
      <c r="AHK262" s="69"/>
      <c r="AHL262" s="69"/>
      <c r="AHM262" s="69"/>
      <c r="AHN262" s="69"/>
      <c r="AHO262" s="69"/>
      <c r="AHP262" s="69"/>
      <c r="AHQ262" s="69"/>
      <c r="AHR262" s="69"/>
      <c r="AHS262" s="69"/>
      <c r="AHT262" s="69"/>
      <c r="AHU262" s="69"/>
      <c r="AHV262" s="69"/>
      <c r="AHW262" s="69"/>
      <c r="AHX262" s="69"/>
      <c r="AHY262" s="69"/>
      <c r="AHZ262" s="69"/>
      <c r="AIA262" s="69"/>
      <c r="AIB262" s="69"/>
      <c r="AIC262" s="69"/>
      <c r="AID262" s="69"/>
      <c r="AIE262" s="69"/>
      <c r="AIF262" s="69"/>
      <c r="AIG262" s="69"/>
      <c r="AIH262" s="69"/>
      <c r="AII262" s="69"/>
      <c r="AIJ262" s="69"/>
      <c r="AIK262" s="69"/>
      <c r="AIL262" s="69"/>
      <c r="AIM262" s="69"/>
      <c r="AIN262" s="69"/>
      <c r="AIO262" s="69"/>
      <c r="AIP262" s="69"/>
      <c r="AIQ262" s="69"/>
      <c r="AIR262" s="69"/>
      <c r="AIS262" s="69"/>
      <c r="AIT262" s="69"/>
      <c r="AIU262" s="69"/>
      <c r="AIV262" s="69"/>
      <c r="AIW262" s="69"/>
      <c r="AIX262" s="69"/>
      <c r="AIY262" s="69"/>
      <c r="AIZ262" s="69"/>
      <c r="AJA262" s="69"/>
      <c r="AJB262" s="69"/>
      <c r="AJC262" s="69"/>
      <c r="AJD262" s="69"/>
      <c r="AJE262" s="69"/>
      <c r="AJF262" s="69"/>
      <c r="AJG262" s="69"/>
      <c r="AJH262" s="69"/>
      <c r="AJI262" s="69"/>
      <c r="AJJ262" s="69"/>
      <c r="AJK262" s="69"/>
      <c r="AJL262" s="69"/>
      <c r="AJM262" s="69"/>
      <c r="AJN262" s="69"/>
      <c r="AJO262" s="69"/>
      <c r="AJP262" s="69"/>
      <c r="AJQ262" s="69"/>
      <c r="AJR262" s="69"/>
      <c r="AJS262" s="69"/>
      <c r="AJT262" s="69"/>
      <c r="AJU262" s="69"/>
      <c r="AJV262" s="69"/>
      <c r="AJW262" s="69"/>
      <c r="AJX262" s="69"/>
      <c r="AJY262" s="69"/>
      <c r="AJZ262" s="69"/>
      <c r="AKA262" s="69"/>
      <c r="AKB262" s="69"/>
      <c r="AKC262" s="69"/>
      <c r="AKD262" s="69"/>
      <c r="AKE262" s="69"/>
      <c r="AKF262" s="69"/>
      <c r="AKG262" s="69"/>
      <c r="AKH262" s="69"/>
      <c r="AKI262" s="69"/>
      <c r="AKJ262" s="69"/>
      <c r="AKK262" s="69"/>
      <c r="AKL262" s="69"/>
      <c r="AKM262" s="69"/>
      <c r="AKN262" s="69"/>
      <c r="AKO262" s="69"/>
      <c r="AKP262" s="69"/>
      <c r="AKQ262" s="69"/>
      <c r="AKR262" s="69"/>
      <c r="AKS262" s="69"/>
      <c r="AKT262" s="69"/>
      <c r="AKU262" s="69"/>
      <c r="AKV262" s="69"/>
      <c r="AKW262" s="69"/>
      <c r="AKX262" s="69"/>
      <c r="AKY262" s="69"/>
      <c r="AKZ262" s="69"/>
      <c r="ALA262" s="69"/>
      <c r="ALB262" s="69"/>
      <c r="ALC262" s="69"/>
      <c r="ALD262" s="69"/>
      <c r="ALE262" s="69"/>
      <c r="ALF262" s="69"/>
      <c r="ALG262" s="69"/>
      <c r="ALH262" s="69"/>
      <c r="ALI262" s="69"/>
      <c r="ALJ262" s="69"/>
      <c r="ALK262" s="69"/>
      <c r="ALL262" s="69"/>
      <c r="ALM262" s="69"/>
      <c r="ALN262" s="69"/>
      <c r="ALO262" s="69"/>
      <c r="ALP262" s="69"/>
      <c r="ALQ262" s="69"/>
      <c r="ALR262" s="69"/>
      <c r="ALS262" s="69"/>
      <c r="ALT262" s="69"/>
      <c r="ALU262" s="69"/>
      <c r="ALV262" s="69"/>
      <c r="ALW262" s="69"/>
      <c r="ALX262" s="69"/>
      <c r="ALY262" s="69"/>
      <c r="ALZ262" s="69"/>
      <c r="AMA262" s="69"/>
      <c r="AMB262" s="69"/>
      <c r="AMC262" s="69"/>
      <c r="AMD262" s="69"/>
      <c r="AME262" s="69"/>
      <c r="AMF262" s="69"/>
      <c r="AMG262" s="69"/>
      <c r="AMH262" s="69"/>
      <c r="AMI262" s="69"/>
      <c r="AMJ262" s="69"/>
      <c r="AMK262" s="69"/>
      <c r="AML262" s="69"/>
      <c r="AMM262" s="69"/>
      <c r="AMN262" s="69"/>
      <c r="AMO262" s="69"/>
      <c r="AMP262" s="69"/>
      <c r="AMQ262" s="69"/>
      <c r="AMR262" s="69"/>
      <c r="AMS262" s="69"/>
      <c r="AMT262" s="69"/>
      <c r="AMU262" s="69"/>
      <c r="AMV262" s="69"/>
      <c r="AMW262" s="69"/>
      <c r="AMX262" s="69"/>
      <c r="AMY262" s="69"/>
      <c r="AMZ262" s="69"/>
      <c r="ANA262" s="69"/>
      <c r="ANB262" s="69"/>
      <c r="ANC262" s="69"/>
      <c r="AND262" s="69"/>
      <c r="ANE262" s="69"/>
      <c r="ANF262" s="69"/>
      <c r="ANG262" s="69"/>
      <c r="ANH262" s="69"/>
      <c r="ANI262" s="69"/>
      <c r="ANJ262" s="69"/>
      <c r="ANK262" s="69"/>
      <c r="ANL262" s="69"/>
      <c r="ANM262" s="69"/>
      <c r="ANN262" s="69"/>
      <c r="ANO262" s="69"/>
      <c r="ANP262" s="69"/>
      <c r="ANQ262" s="69"/>
      <c r="ANR262" s="69"/>
      <c r="ANS262" s="69"/>
      <c r="ANT262" s="69"/>
      <c r="ANU262" s="69"/>
      <c r="ANV262" s="69"/>
      <c r="ANW262" s="69"/>
      <c r="ANX262" s="69"/>
      <c r="ANY262" s="69"/>
      <c r="ANZ262" s="69"/>
      <c r="AOA262" s="69"/>
      <c r="AOB262" s="69"/>
      <c r="AOC262" s="69"/>
      <c r="AOD262" s="69"/>
      <c r="AOE262" s="69"/>
      <c r="AOF262" s="69"/>
      <c r="AOG262" s="69"/>
      <c r="AOH262" s="69"/>
      <c r="AOI262" s="69"/>
      <c r="AOJ262" s="69"/>
      <c r="AOK262" s="69"/>
      <c r="AOL262" s="69"/>
      <c r="AOM262" s="69"/>
      <c r="AON262" s="69"/>
      <c r="AOO262" s="69"/>
      <c r="AOP262" s="69"/>
      <c r="AOQ262" s="69"/>
      <c r="AOR262" s="69"/>
      <c r="AOS262" s="69"/>
      <c r="AOT262" s="69"/>
      <c r="AOU262" s="69"/>
      <c r="AOV262" s="69"/>
      <c r="AOW262" s="69"/>
      <c r="AOX262" s="69"/>
      <c r="AOY262" s="69"/>
      <c r="AOZ262" s="69"/>
      <c r="APA262" s="69"/>
      <c r="APB262" s="69"/>
      <c r="APC262" s="69"/>
      <c r="APD262" s="69"/>
      <c r="APE262" s="69"/>
      <c r="APF262" s="69"/>
      <c r="APG262" s="69"/>
      <c r="APH262" s="69"/>
      <c r="API262" s="69"/>
      <c r="APJ262" s="69"/>
      <c r="APK262" s="69"/>
      <c r="APL262" s="69"/>
      <c r="APM262" s="69"/>
      <c r="APN262" s="69"/>
      <c r="APO262" s="69"/>
      <c r="APP262" s="69"/>
      <c r="APQ262" s="69"/>
      <c r="APR262" s="69"/>
      <c r="APS262" s="69"/>
      <c r="APT262" s="69"/>
      <c r="APU262" s="69"/>
      <c r="APV262" s="69"/>
      <c r="APW262" s="69"/>
      <c r="APX262" s="69"/>
      <c r="APY262" s="69"/>
      <c r="APZ262" s="69"/>
      <c r="AQA262" s="69"/>
      <c r="AQB262" s="69"/>
      <c r="AQC262" s="69"/>
      <c r="AQD262" s="69"/>
      <c r="AQE262" s="69"/>
      <c r="AQF262" s="69"/>
      <c r="AQG262" s="69"/>
      <c r="AQH262" s="69"/>
      <c r="AQI262" s="69"/>
      <c r="AQJ262" s="69"/>
      <c r="AQK262" s="69"/>
      <c r="AQL262" s="69"/>
      <c r="AQM262" s="69"/>
      <c r="AQN262" s="69"/>
      <c r="AQO262" s="69"/>
      <c r="AQP262" s="69"/>
      <c r="AQQ262" s="69"/>
      <c r="AQR262" s="69"/>
      <c r="AQS262" s="69"/>
      <c r="AQT262" s="69"/>
      <c r="AQU262" s="69"/>
      <c r="AQV262" s="69"/>
      <c r="AQW262" s="69"/>
      <c r="AQX262" s="69"/>
      <c r="AQY262" s="69"/>
      <c r="AQZ262" s="69"/>
      <c r="ARA262" s="69"/>
      <c r="ARB262" s="69"/>
      <c r="ARC262" s="69"/>
      <c r="ARD262" s="69"/>
      <c r="ARE262" s="69"/>
      <c r="ARF262" s="69"/>
      <c r="ARG262" s="69"/>
      <c r="ARH262" s="69"/>
      <c r="ARI262" s="69"/>
      <c r="ARJ262" s="69"/>
      <c r="ARK262" s="69"/>
      <c r="ARL262" s="69"/>
      <c r="ARM262" s="69"/>
      <c r="ARN262" s="69"/>
      <c r="ARO262" s="69"/>
      <c r="ARP262" s="69"/>
      <c r="ARQ262" s="69"/>
      <c r="ARR262" s="69"/>
      <c r="ARS262" s="69"/>
      <c r="ART262" s="69"/>
      <c r="ARU262" s="69"/>
      <c r="ARV262" s="69"/>
      <c r="ARW262" s="69"/>
      <c r="ARX262" s="69"/>
      <c r="ARY262" s="69"/>
      <c r="ARZ262" s="69"/>
      <c r="ASA262" s="69"/>
      <c r="ASB262" s="69"/>
      <c r="ASC262" s="69"/>
      <c r="ASD262" s="69"/>
      <c r="ASE262" s="69"/>
      <c r="ASF262" s="69"/>
      <c r="ASG262" s="69"/>
      <c r="ASH262" s="69"/>
      <c r="ASI262" s="69"/>
      <c r="ASJ262" s="69"/>
      <c r="ASK262" s="69"/>
      <c r="ASL262" s="69"/>
      <c r="ASM262" s="69"/>
      <c r="ASN262" s="69"/>
      <c r="ASO262" s="69"/>
      <c r="ASP262" s="69"/>
      <c r="ASQ262" s="69"/>
      <c r="ASR262" s="69"/>
      <c r="ASS262" s="69"/>
      <c r="AST262" s="69"/>
      <c r="ASU262" s="69"/>
      <c r="ASV262" s="69"/>
      <c r="ASW262" s="69"/>
      <c r="ASX262" s="69"/>
      <c r="ASY262" s="69"/>
      <c r="ASZ262" s="69"/>
      <c r="ATA262" s="69"/>
      <c r="ATB262" s="69"/>
      <c r="ATC262" s="69"/>
      <c r="ATD262" s="69"/>
      <c r="ATE262" s="69"/>
      <c r="ATF262" s="69"/>
      <c r="ATG262" s="69"/>
      <c r="ATH262" s="69"/>
      <c r="ATI262" s="69"/>
      <c r="ATJ262" s="69"/>
      <c r="ATK262" s="69"/>
      <c r="ATL262" s="69"/>
      <c r="ATM262" s="69"/>
      <c r="ATN262" s="69"/>
      <c r="ATO262" s="69"/>
      <c r="ATP262" s="69"/>
      <c r="ATQ262" s="69"/>
      <c r="ATR262" s="69"/>
      <c r="ATS262" s="69"/>
      <c r="ATT262" s="69"/>
      <c r="ATU262" s="69"/>
      <c r="ATV262" s="69"/>
      <c r="ATW262" s="69"/>
      <c r="ATX262" s="69"/>
      <c r="ATY262" s="69"/>
      <c r="ATZ262" s="69"/>
      <c r="AUA262" s="69"/>
      <c r="AUB262" s="69"/>
      <c r="AUC262" s="69"/>
      <c r="AUD262" s="69"/>
      <c r="AUE262" s="69"/>
      <c r="AUF262" s="69"/>
      <c r="AUG262" s="69"/>
      <c r="AUH262" s="69"/>
      <c r="AUI262" s="69"/>
      <c r="AUJ262" s="69"/>
      <c r="AUK262" s="69"/>
      <c r="AUL262" s="69"/>
      <c r="AUM262" s="69"/>
      <c r="AUN262" s="69"/>
      <c r="AUO262" s="69"/>
      <c r="AUP262" s="69"/>
      <c r="AUQ262" s="69"/>
      <c r="AUR262" s="69"/>
      <c r="AUS262" s="69"/>
      <c r="AUT262" s="69"/>
      <c r="AUU262" s="69"/>
      <c r="AUV262" s="69"/>
      <c r="AUW262" s="69"/>
      <c r="AUX262" s="69"/>
      <c r="AUY262" s="69"/>
      <c r="AUZ262" s="69"/>
      <c r="AVA262" s="69"/>
      <c r="AVB262" s="69"/>
      <c r="AVC262" s="69"/>
      <c r="AVD262" s="69"/>
      <c r="AVE262" s="69"/>
      <c r="AVF262" s="69"/>
      <c r="AVG262" s="69"/>
      <c r="AVH262" s="69"/>
      <c r="AVI262" s="69"/>
      <c r="AVJ262" s="69"/>
      <c r="AVK262" s="69"/>
      <c r="AVL262" s="69"/>
      <c r="AVM262" s="69"/>
      <c r="AVN262" s="69"/>
      <c r="AVO262" s="69"/>
      <c r="AVP262" s="69"/>
      <c r="AVQ262" s="69"/>
      <c r="AVR262" s="69"/>
      <c r="AVS262" s="69"/>
      <c r="AVT262" s="69"/>
      <c r="AVU262" s="69"/>
      <c r="AVV262" s="69"/>
      <c r="AVW262" s="69"/>
      <c r="AVX262" s="69"/>
      <c r="AVY262" s="69"/>
      <c r="AVZ262" s="69"/>
      <c r="AWA262" s="69"/>
      <c r="AWB262" s="69"/>
      <c r="AWC262" s="69"/>
      <c r="AWD262" s="69"/>
      <c r="AWE262" s="69"/>
      <c r="AWF262" s="69"/>
      <c r="AWG262" s="69"/>
      <c r="AWH262" s="69"/>
      <c r="AWI262" s="69"/>
      <c r="AWJ262" s="69"/>
      <c r="AWK262" s="69"/>
      <c r="AWL262" s="69"/>
      <c r="AWM262" s="69"/>
      <c r="AWN262" s="69"/>
      <c r="AWO262" s="69"/>
      <c r="AWP262" s="69"/>
      <c r="AWQ262" s="69"/>
      <c r="AWR262" s="69"/>
      <c r="AWS262" s="69"/>
      <c r="AWT262" s="69"/>
      <c r="AWU262" s="69"/>
      <c r="AWV262" s="69"/>
      <c r="AWW262" s="69"/>
      <c r="AWX262" s="69"/>
      <c r="AWY262" s="69"/>
      <c r="AWZ262" s="69"/>
      <c r="AXA262" s="69"/>
      <c r="AXB262" s="69"/>
      <c r="AXC262" s="69"/>
      <c r="AXD262" s="69"/>
      <c r="AXE262" s="69"/>
      <c r="AXF262" s="69"/>
      <c r="AXG262" s="69"/>
      <c r="AXH262" s="69"/>
      <c r="AXI262" s="69"/>
      <c r="AXJ262" s="69"/>
      <c r="AXK262" s="69"/>
      <c r="AXL262" s="69"/>
      <c r="AXM262" s="69"/>
      <c r="AXN262" s="69"/>
      <c r="AXO262" s="69"/>
      <c r="AXP262" s="69"/>
      <c r="AXQ262" s="69"/>
      <c r="AXR262" s="69"/>
      <c r="AXS262" s="69"/>
      <c r="AXT262" s="69"/>
      <c r="AXU262" s="69"/>
      <c r="AXV262" s="69"/>
      <c r="AXW262" s="69"/>
      <c r="AXX262" s="69"/>
      <c r="AXY262" s="69"/>
      <c r="AXZ262" s="69"/>
      <c r="AYA262" s="69"/>
      <c r="AYB262" s="69"/>
      <c r="AYC262" s="69"/>
      <c r="AYD262" s="69"/>
      <c r="AYE262" s="69"/>
      <c r="AYF262" s="69"/>
      <c r="AYG262" s="69"/>
      <c r="AYH262" s="69"/>
      <c r="AYI262" s="69"/>
      <c r="AYJ262" s="69"/>
      <c r="AYK262" s="69"/>
      <c r="AYL262" s="69"/>
      <c r="AYM262" s="69"/>
      <c r="AYN262" s="69"/>
      <c r="AYO262" s="69"/>
      <c r="AYP262" s="69"/>
      <c r="AYQ262" s="69"/>
      <c r="AYR262" s="69"/>
      <c r="AYS262" s="69"/>
      <c r="AYT262" s="69"/>
      <c r="AYU262" s="69"/>
      <c r="AYV262" s="69"/>
      <c r="AYW262" s="69"/>
      <c r="AYX262" s="69"/>
      <c r="AYY262" s="69"/>
      <c r="AYZ262" s="69"/>
      <c r="AZA262" s="69"/>
      <c r="AZB262" s="69"/>
      <c r="AZC262" s="69"/>
      <c r="AZD262" s="69"/>
      <c r="AZE262" s="69"/>
      <c r="AZF262" s="69"/>
      <c r="AZG262" s="69"/>
      <c r="AZH262" s="69"/>
      <c r="AZI262" s="69"/>
      <c r="AZJ262" s="69"/>
      <c r="AZK262" s="69"/>
      <c r="AZL262" s="69"/>
      <c r="AZM262" s="69"/>
      <c r="AZN262" s="69"/>
      <c r="AZO262" s="69"/>
      <c r="AZP262" s="69"/>
      <c r="AZQ262" s="69"/>
      <c r="AZR262" s="69"/>
      <c r="AZS262" s="69"/>
      <c r="AZT262" s="69"/>
      <c r="AZU262" s="69"/>
      <c r="AZV262" s="69"/>
      <c r="AZW262" s="69"/>
      <c r="AZX262" s="69"/>
      <c r="AZY262" s="69"/>
      <c r="AZZ262" s="69"/>
      <c r="BAA262" s="69"/>
      <c r="BAB262" s="69"/>
      <c r="BAC262" s="69"/>
      <c r="BAD262" s="69"/>
      <c r="BAE262" s="69"/>
      <c r="BAF262" s="69"/>
      <c r="BAG262" s="69"/>
      <c r="BAH262" s="69"/>
      <c r="BAI262" s="69"/>
      <c r="BAJ262" s="69"/>
      <c r="BAK262" s="69"/>
      <c r="BAL262" s="69"/>
      <c r="BAM262" s="69"/>
      <c r="BAN262" s="69"/>
      <c r="BAO262" s="69"/>
      <c r="BAP262" s="69"/>
      <c r="BAQ262" s="69"/>
      <c r="BAR262" s="69"/>
      <c r="BAS262" s="69"/>
      <c r="BAT262" s="69"/>
      <c r="BAU262" s="69"/>
      <c r="BAV262" s="69"/>
      <c r="BAW262" s="69"/>
      <c r="BAX262" s="69"/>
      <c r="BAY262" s="69"/>
      <c r="BAZ262" s="69"/>
      <c r="BBA262" s="69"/>
      <c r="BBB262" s="69"/>
      <c r="BBC262" s="69"/>
      <c r="BBD262" s="69"/>
      <c r="BBE262" s="69"/>
      <c r="BBF262" s="69"/>
      <c r="BBG262" s="69"/>
      <c r="BBH262" s="69"/>
      <c r="BBI262" s="69"/>
      <c r="BBJ262" s="69"/>
      <c r="BBK262" s="69"/>
      <c r="BBL262" s="69"/>
      <c r="BBM262" s="69"/>
      <c r="BBN262" s="69"/>
      <c r="BBO262" s="69"/>
      <c r="BBP262" s="69"/>
      <c r="BBQ262" s="69"/>
      <c r="BBR262" s="69"/>
      <c r="BBS262" s="69"/>
      <c r="BBT262" s="69"/>
      <c r="BBU262" s="69"/>
      <c r="BBV262" s="69"/>
      <c r="BBW262" s="69"/>
      <c r="BBX262" s="69"/>
      <c r="BBY262" s="69"/>
      <c r="BBZ262" s="69"/>
      <c r="BCA262" s="69"/>
      <c r="BCB262" s="69"/>
      <c r="BCC262" s="69"/>
      <c r="BCD262" s="69"/>
      <c r="BCE262" s="69"/>
      <c r="BCF262" s="69"/>
      <c r="BCG262" s="69"/>
      <c r="BCH262" s="69"/>
      <c r="BCI262" s="69"/>
      <c r="BCJ262" s="69"/>
      <c r="BCK262" s="69"/>
      <c r="BCL262" s="69"/>
      <c r="BCM262" s="69"/>
      <c r="BCN262" s="69"/>
      <c r="BCO262" s="69"/>
      <c r="BCP262" s="69"/>
      <c r="BCQ262" s="69"/>
      <c r="BCR262" s="69"/>
      <c r="BCS262" s="69"/>
      <c r="BCT262" s="69"/>
      <c r="BCU262" s="69"/>
      <c r="BCV262" s="69"/>
      <c r="BCW262" s="69"/>
      <c r="BCX262" s="69"/>
      <c r="BCY262" s="69"/>
      <c r="BCZ262" s="69"/>
      <c r="BDA262" s="69"/>
      <c r="BDB262" s="69"/>
      <c r="BDC262" s="69"/>
      <c r="BDD262" s="69"/>
      <c r="BDE262" s="69"/>
      <c r="BDF262" s="69"/>
      <c r="BDG262" s="69"/>
      <c r="BDH262" s="69"/>
      <c r="BDI262" s="69"/>
      <c r="BDJ262" s="69"/>
      <c r="BDK262" s="69"/>
      <c r="BDL262" s="69"/>
      <c r="BDM262" s="69"/>
      <c r="BDN262" s="69"/>
      <c r="BDO262" s="69"/>
      <c r="BDP262" s="69"/>
      <c r="BDQ262" s="69"/>
      <c r="BDR262" s="69"/>
      <c r="BDS262" s="69"/>
      <c r="BDT262" s="69"/>
      <c r="BDU262" s="69"/>
      <c r="BDV262" s="69"/>
      <c r="BDW262" s="69"/>
      <c r="BDX262" s="69"/>
      <c r="BDY262" s="69"/>
      <c r="BDZ262" s="69"/>
      <c r="BEA262" s="69"/>
      <c r="BEB262" s="69"/>
      <c r="BEC262" s="69"/>
      <c r="BED262" s="69"/>
      <c r="BEE262" s="69"/>
      <c r="BEF262" s="69"/>
      <c r="BEG262" s="69"/>
      <c r="BEH262" s="69"/>
      <c r="BEI262" s="69"/>
      <c r="BEJ262" s="69"/>
      <c r="BEK262" s="69"/>
      <c r="BEL262" s="69"/>
      <c r="BEM262" s="69"/>
      <c r="BEN262" s="69"/>
      <c r="BEO262" s="69"/>
      <c r="BEP262" s="69"/>
      <c r="BEQ262" s="69"/>
      <c r="BER262" s="69"/>
      <c r="BES262" s="69"/>
      <c r="BET262" s="69"/>
      <c r="BEU262" s="69"/>
      <c r="BEV262" s="69"/>
      <c r="BEW262" s="69"/>
      <c r="BEX262" s="69"/>
      <c r="BEY262" s="69"/>
      <c r="BEZ262" s="69"/>
      <c r="BFA262" s="69"/>
      <c r="BFB262" s="69"/>
      <c r="BFC262" s="69"/>
      <c r="BFD262" s="69"/>
      <c r="BFE262" s="69"/>
      <c r="BFF262" s="69"/>
      <c r="BFG262" s="69"/>
      <c r="BFH262" s="69"/>
      <c r="BFI262" s="69"/>
      <c r="BFJ262" s="69"/>
      <c r="BFK262" s="69"/>
      <c r="BFL262" s="69"/>
      <c r="BFM262" s="69"/>
      <c r="BFN262" s="69"/>
      <c r="BFO262" s="69"/>
      <c r="BFP262" s="69"/>
      <c r="BFQ262" s="69"/>
      <c r="BFR262" s="69"/>
      <c r="BFS262" s="69"/>
      <c r="BFT262" s="69"/>
      <c r="BFU262" s="69"/>
      <c r="BFV262" s="69"/>
      <c r="BFW262" s="69"/>
      <c r="BFX262" s="69"/>
      <c r="BFY262" s="69"/>
      <c r="BFZ262" s="69"/>
      <c r="BGA262" s="69"/>
      <c r="BGB262" s="69"/>
      <c r="BGC262" s="69"/>
      <c r="BGD262" s="69"/>
      <c r="BGE262" s="69"/>
      <c r="BGF262" s="69"/>
      <c r="BGG262" s="69"/>
      <c r="BGH262" s="69"/>
      <c r="BGI262" s="69"/>
      <c r="BGJ262" s="69"/>
      <c r="BGK262" s="69"/>
      <c r="BGL262" s="69"/>
      <c r="BGM262" s="69"/>
      <c r="BGN262" s="69"/>
      <c r="BGO262" s="69"/>
      <c r="BGP262" s="69"/>
      <c r="BGQ262" s="69"/>
      <c r="BGR262" s="69"/>
      <c r="BGS262" s="69"/>
      <c r="BGT262" s="69"/>
      <c r="BGU262" s="69"/>
      <c r="BGV262" s="69"/>
      <c r="BGW262" s="69"/>
      <c r="BGX262" s="69"/>
      <c r="BGY262" s="69"/>
      <c r="BGZ262" s="69"/>
      <c r="BHA262" s="69"/>
      <c r="BHB262" s="69"/>
      <c r="BHC262" s="69"/>
      <c r="BHD262" s="69"/>
      <c r="BHE262" s="69"/>
      <c r="BHF262" s="69"/>
      <c r="BHG262" s="69"/>
      <c r="BHH262" s="69"/>
      <c r="BHI262" s="69"/>
      <c r="BHJ262" s="69"/>
      <c r="BHK262" s="69"/>
      <c r="BHL262" s="69"/>
      <c r="BHM262" s="69"/>
      <c r="BHN262" s="69"/>
      <c r="BHO262" s="69"/>
      <c r="BHP262" s="69"/>
      <c r="BHQ262" s="69"/>
      <c r="BHR262" s="69"/>
      <c r="BHS262" s="69"/>
      <c r="BHT262" s="69"/>
      <c r="BHU262" s="69"/>
      <c r="BHV262" s="69"/>
      <c r="BHW262" s="69"/>
      <c r="BHX262" s="69"/>
      <c r="BHY262" s="69"/>
      <c r="BHZ262" s="69"/>
      <c r="BIA262" s="69"/>
      <c r="BIB262" s="69"/>
      <c r="BIC262" s="69"/>
      <c r="BID262" s="69"/>
      <c r="BIE262" s="69"/>
      <c r="BIF262" s="69"/>
      <c r="BIG262" s="69"/>
      <c r="BIH262" s="69"/>
      <c r="BII262" s="69"/>
      <c r="BIJ262" s="69"/>
      <c r="BIK262" s="69"/>
      <c r="BIL262" s="69"/>
      <c r="BIM262" s="69"/>
      <c r="BIN262" s="69"/>
      <c r="BIO262" s="69"/>
      <c r="BIP262" s="69"/>
      <c r="BIQ262" s="69"/>
      <c r="BIR262" s="69"/>
      <c r="BIS262" s="69"/>
      <c r="BIT262" s="69"/>
      <c r="BIU262" s="69"/>
      <c r="BIV262" s="69"/>
      <c r="BIW262" s="69"/>
      <c r="BIX262" s="69"/>
      <c r="BIY262" s="69"/>
      <c r="BIZ262" s="69"/>
      <c r="BJA262" s="69"/>
      <c r="BJB262" s="69"/>
      <c r="BJC262" s="69"/>
      <c r="BJD262" s="69"/>
      <c r="BJE262" s="69"/>
      <c r="BJF262" s="69"/>
      <c r="BJG262" s="69"/>
      <c r="BJH262" s="69"/>
      <c r="BJI262" s="69"/>
      <c r="BJJ262" s="69"/>
      <c r="BJK262" s="69"/>
      <c r="BJL262" s="69"/>
      <c r="BJM262" s="69"/>
      <c r="BJN262" s="69"/>
      <c r="BJO262" s="69"/>
      <c r="BJP262" s="69"/>
      <c r="BJQ262" s="69"/>
      <c r="BJR262" s="69"/>
      <c r="BJS262" s="69"/>
      <c r="BJT262" s="69"/>
      <c r="BJU262" s="69"/>
      <c r="BJV262" s="69"/>
      <c r="BJW262" s="69"/>
      <c r="BJX262" s="69"/>
      <c r="BJY262" s="69"/>
      <c r="BJZ262" s="69"/>
      <c r="BKA262" s="69"/>
      <c r="BKB262" s="69"/>
      <c r="BKC262" s="69"/>
      <c r="BKD262" s="69"/>
      <c r="BKE262" s="69"/>
      <c r="BKF262" s="69"/>
      <c r="BKG262" s="69"/>
      <c r="BKH262" s="69"/>
      <c r="BKI262" s="69"/>
      <c r="BKJ262" s="69"/>
      <c r="BKK262" s="69"/>
      <c r="BKL262" s="69"/>
      <c r="BKM262" s="69"/>
      <c r="BKN262" s="69"/>
      <c r="BKO262" s="69"/>
      <c r="BKP262" s="69"/>
      <c r="BKQ262" s="69"/>
      <c r="BKR262" s="69"/>
      <c r="BKS262" s="69"/>
      <c r="BKT262" s="69"/>
      <c r="BKU262" s="69"/>
      <c r="BKV262" s="69"/>
      <c r="BKW262" s="69"/>
      <c r="BKX262" s="69"/>
      <c r="BKY262" s="69"/>
      <c r="BKZ262" s="69"/>
      <c r="BLA262" s="69"/>
      <c r="BLB262" s="69"/>
      <c r="BLC262" s="69"/>
      <c r="BLD262" s="69"/>
      <c r="BLE262" s="69"/>
      <c r="BLF262" s="69"/>
      <c r="BLG262" s="69"/>
      <c r="BLH262" s="69"/>
      <c r="BLI262" s="69"/>
      <c r="BLJ262" s="69"/>
      <c r="BLK262" s="69"/>
      <c r="BLL262" s="69"/>
      <c r="BLM262" s="69"/>
      <c r="BLN262" s="69"/>
      <c r="BLO262" s="69"/>
      <c r="BLP262" s="69"/>
      <c r="BLQ262" s="69"/>
      <c r="BLR262" s="69"/>
      <c r="BLS262" s="69"/>
      <c r="BLT262" s="69"/>
      <c r="BLU262" s="69"/>
      <c r="BLV262" s="69"/>
      <c r="BLW262" s="69"/>
      <c r="BLX262" s="69"/>
      <c r="BLY262" s="69"/>
      <c r="BLZ262" s="69"/>
      <c r="BMA262" s="69"/>
      <c r="BMB262" s="69"/>
      <c r="BMC262" s="69"/>
      <c r="BMD262" s="69"/>
      <c r="BME262" s="69"/>
      <c r="BMF262" s="69"/>
      <c r="BMG262" s="69"/>
      <c r="BMH262" s="69"/>
      <c r="BMI262" s="69"/>
      <c r="BMJ262" s="69"/>
      <c r="BMK262" s="69"/>
      <c r="BML262" s="69"/>
      <c r="BMM262" s="69"/>
      <c r="BMN262" s="69"/>
      <c r="BMO262" s="69"/>
      <c r="BMP262" s="69"/>
      <c r="BMQ262" s="69"/>
      <c r="BMR262" s="69"/>
      <c r="BMS262" s="69"/>
      <c r="BMT262" s="69"/>
      <c r="BMU262" s="69"/>
      <c r="BMV262" s="69"/>
      <c r="BMW262" s="69"/>
      <c r="BMX262" s="69"/>
      <c r="BMY262" s="69"/>
      <c r="BMZ262" s="69"/>
      <c r="BNA262" s="69"/>
      <c r="BNB262" s="69"/>
      <c r="BNC262" s="69"/>
      <c r="BND262" s="69"/>
      <c r="BNE262" s="69"/>
      <c r="BNF262" s="69"/>
      <c r="BNG262" s="69"/>
      <c r="BNH262" s="69"/>
      <c r="BNI262" s="69"/>
      <c r="BNJ262" s="69"/>
      <c r="BNK262" s="69"/>
      <c r="BNL262" s="69"/>
      <c r="BNM262" s="69"/>
      <c r="BNN262" s="69"/>
      <c r="BNO262" s="69"/>
      <c r="BNP262" s="69"/>
      <c r="BNQ262" s="69"/>
      <c r="BNR262" s="69"/>
      <c r="BNS262" s="69"/>
      <c r="BNT262" s="69"/>
      <c r="BNU262" s="69"/>
      <c r="BNV262" s="69"/>
      <c r="BNW262" s="69"/>
      <c r="BNX262" s="69"/>
      <c r="BNY262" s="69"/>
      <c r="BNZ262" s="69"/>
      <c r="BOA262" s="69"/>
      <c r="BOB262" s="69"/>
      <c r="BOC262" s="69"/>
      <c r="BOD262" s="69"/>
      <c r="BOE262" s="69"/>
      <c r="BOF262" s="69"/>
      <c r="BOG262" s="69"/>
      <c r="BOH262" s="69"/>
      <c r="BOI262" s="69"/>
      <c r="BOJ262" s="69"/>
      <c r="BOK262" s="69"/>
      <c r="BOL262" s="69"/>
      <c r="BOM262" s="69"/>
      <c r="BON262" s="69"/>
      <c r="BOO262" s="69"/>
      <c r="BOP262" s="69"/>
      <c r="BOQ262" s="69"/>
      <c r="BOR262" s="69"/>
      <c r="BOS262" s="69"/>
      <c r="BOT262" s="69"/>
      <c r="BOU262" s="69"/>
      <c r="BOV262" s="69"/>
      <c r="BOW262" s="69"/>
      <c r="BOX262" s="69"/>
      <c r="BOY262" s="69"/>
      <c r="BOZ262" s="69"/>
      <c r="BPA262" s="69"/>
      <c r="BPB262" s="69"/>
      <c r="BPC262" s="69"/>
      <c r="BPD262" s="69"/>
      <c r="BPE262" s="69"/>
      <c r="BPF262" s="69"/>
      <c r="BPG262" s="69"/>
      <c r="BPH262" s="69"/>
      <c r="BPI262" s="69"/>
      <c r="BPJ262" s="69"/>
      <c r="BPK262" s="69"/>
      <c r="BPL262" s="69"/>
      <c r="BPM262" s="69"/>
      <c r="BPN262" s="69"/>
      <c r="BPO262" s="69"/>
      <c r="BPP262" s="69"/>
      <c r="BPQ262" s="69"/>
      <c r="BPR262" s="69"/>
      <c r="BPS262" s="69"/>
      <c r="BPT262" s="69"/>
      <c r="BPU262" s="69"/>
      <c r="BPV262" s="69"/>
      <c r="BPW262" s="69"/>
      <c r="BPX262" s="69"/>
      <c r="BPY262" s="69"/>
      <c r="BPZ262" s="69"/>
      <c r="BQA262" s="69"/>
      <c r="BQB262" s="69"/>
      <c r="BQC262" s="69"/>
      <c r="BQD262" s="69"/>
      <c r="BQE262" s="69"/>
      <c r="BQF262" s="69"/>
      <c r="BQG262" s="69"/>
      <c r="BQH262" s="69"/>
      <c r="BQI262" s="69"/>
      <c r="BQJ262" s="69"/>
      <c r="BQK262" s="69"/>
      <c r="BQL262" s="69"/>
      <c r="BQM262" s="69"/>
      <c r="BQN262" s="69"/>
      <c r="BQO262" s="69"/>
      <c r="BQP262" s="69"/>
      <c r="BQQ262" s="69"/>
      <c r="BQR262" s="69"/>
      <c r="BQS262" s="69"/>
      <c r="BQT262" s="69"/>
      <c r="BQU262" s="69"/>
      <c r="BQV262" s="69"/>
      <c r="BQW262" s="69"/>
      <c r="BQX262" s="69"/>
      <c r="BQY262" s="69"/>
      <c r="BQZ262" s="69"/>
      <c r="BRA262" s="69"/>
      <c r="BRB262" s="69"/>
      <c r="BRC262" s="69"/>
      <c r="BRD262" s="69"/>
      <c r="BRE262" s="69"/>
      <c r="BRF262" s="69"/>
      <c r="BRG262" s="69"/>
      <c r="BRH262" s="69"/>
      <c r="BRI262" s="69"/>
      <c r="BRJ262" s="69"/>
      <c r="BRK262" s="69"/>
      <c r="BRL262" s="69"/>
      <c r="BRM262" s="69"/>
      <c r="BRN262" s="69"/>
      <c r="BRO262" s="69"/>
      <c r="BRP262" s="69"/>
      <c r="BRQ262" s="69"/>
      <c r="BRR262" s="69"/>
      <c r="BRS262" s="69"/>
      <c r="BRT262" s="69"/>
      <c r="BRU262" s="69"/>
      <c r="BRV262" s="69"/>
      <c r="BRW262" s="69"/>
      <c r="BRX262" s="69"/>
      <c r="BRY262" s="69"/>
      <c r="BRZ262" s="69"/>
      <c r="BSA262" s="69"/>
      <c r="BSB262" s="69"/>
      <c r="BSC262" s="69"/>
      <c r="BSD262" s="69"/>
      <c r="BSE262" s="69"/>
      <c r="BSF262" s="69"/>
      <c r="BSG262" s="69"/>
      <c r="BSH262" s="69"/>
      <c r="BSI262" s="69"/>
      <c r="BSJ262" s="69"/>
      <c r="BSK262" s="69"/>
      <c r="BSL262" s="69"/>
      <c r="BSM262" s="69"/>
      <c r="BSN262" s="69"/>
      <c r="BSO262" s="69"/>
      <c r="BSP262" s="69"/>
      <c r="BSQ262" s="69"/>
      <c r="BSR262" s="69"/>
      <c r="BSS262" s="69"/>
      <c r="BST262" s="69"/>
      <c r="BSU262" s="69"/>
      <c r="BSV262" s="69"/>
      <c r="BSW262" s="69"/>
      <c r="BSX262" s="69"/>
      <c r="BSY262" s="69"/>
      <c r="BSZ262" s="69"/>
      <c r="BTA262" s="69"/>
      <c r="BTB262" s="69"/>
      <c r="BTC262" s="69"/>
      <c r="BTD262" s="69"/>
      <c r="BTE262" s="69"/>
      <c r="BTF262" s="69"/>
      <c r="BTG262" s="69"/>
      <c r="BTH262" s="69"/>
      <c r="BTI262" s="69"/>
      <c r="BTJ262" s="69"/>
      <c r="BTK262" s="69"/>
      <c r="BTL262" s="69"/>
      <c r="BTM262" s="69"/>
      <c r="BTN262" s="69"/>
      <c r="BTO262" s="69"/>
      <c r="BTP262" s="69"/>
      <c r="BTQ262" s="69"/>
      <c r="BTR262" s="69"/>
      <c r="BTS262" s="69"/>
      <c r="BTT262" s="69"/>
      <c r="BTU262" s="69"/>
      <c r="BTV262" s="69"/>
      <c r="BTW262" s="69"/>
      <c r="BTX262" s="69"/>
      <c r="BTY262" s="69"/>
      <c r="BTZ262" s="69"/>
      <c r="BUA262" s="69"/>
      <c r="BUB262" s="69"/>
      <c r="BUC262" s="69"/>
      <c r="BUD262" s="69"/>
      <c r="BUE262" s="69"/>
      <c r="BUF262" s="69"/>
      <c r="BUG262" s="69"/>
      <c r="BUH262" s="69"/>
      <c r="BUI262" s="69"/>
      <c r="BUJ262" s="69"/>
      <c r="BUK262" s="69"/>
      <c r="BUL262" s="69"/>
      <c r="BUM262" s="69"/>
      <c r="BUN262" s="69"/>
      <c r="BUO262" s="69"/>
      <c r="BUP262" s="69"/>
      <c r="BUQ262" s="69"/>
      <c r="BUR262" s="69"/>
      <c r="BUS262" s="69"/>
      <c r="BUT262" s="69"/>
      <c r="BUU262" s="69"/>
      <c r="BUV262" s="69"/>
      <c r="BUW262" s="69"/>
      <c r="BUX262" s="69"/>
      <c r="BUY262" s="69"/>
      <c r="BUZ262" s="69"/>
      <c r="BVA262" s="69"/>
      <c r="BVB262" s="69"/>
      <c r="BVC262" s="69"/>
      <c r="BVD262" s="69"/>
      <c r="BVE262" s="69"/>
      <c r="BVF262" s="69"/>
      <c r="BVG262" s="69"/>
      <c r="BVH262" s="69"/>
      <c r="BVI262" s="69"/>
      <c r="BVJ262" s="69"/>
      <c r="BVK262" s="69"/>
      <c r="BVL262" s="69"/>
      <c r="BVM262" s="69"/>
      <c r="BVN262" s="69"/>
      <c r="BVO262" s="69"/>
      <c r="BVP262" s="69"/>
      <c r="BVQ262" s="69"/>
      <c r="BVR262" s="69"/>
      <c r="BVS262" s="69"/>
      <c r="BVT262" s="69"/>
      <c r="BVU262" s="69"/>
      <c r="BVV262" s="69"/>
      <c r="BVW262" s="69"/>
      <c r="BVX262" s="69"/>
      <c r="BVY262" s="69"/>
      <c r="BVZ262" s="69"/>
      <c r="BWA262" s="69"/>
      <c r="BWB262" s="69"/>
      <c r="BWC262" s="69"/>
      <c r="BWD262" s="69"/>
      <c r="BWE262" s="69"/>
      <c r="BWF262" s="69"/>
      <c r="BWG262" s="69"/>
      <c r="BWH262" s="69"/>
      <c r="BWI262" s="69"/>
      <c r="BWJ262" s="69"/>
      <c r="BWK262" s="69"/>
      <c r="BWL262" s="69"/>
      <c r="BWM262" s="69"/>
      <c r="BWN262" s="69"/>
      <c r="BWO262" s="69"/>
      <c r="BWP262" s="69"/>
      <c r="BWQ262" s="69"/>
      <c r="BWR262" s="69"/>
      <c r="BWS262" s="69"/>
      <c r="BWT262" s="69"/>
      <c r="BWU262" s="69"/>
    </row>
    <row r="263" spans="1:1971" s="34" customFormat="1" x14ac:dyDescent="0.25">
      <c r="A263" s="212" t="s">
        <v>663</v>
      </c>
      <c r="B263" s="182" t="s">
        <v>664</v>
      </c>
      <c r="C263" s="182" t="s">
        <v>475</v>
      </c>
      <c r="D263" s="213" t="s">
        <v>482</v>
      </c>
      <c r="E263" s="199" t="s">
        <v>477</v>
      </c>
      <c r="F263" s="43" t="s">
        <v>478</v>
      </c>
      <c r="G263" s="262" t="s">
        <v>858</v>
      </c>
      <c r="H263" s="51"/>
      <c r="I263" s="68"/>
      <c r="J263" s="59"/>
      <c r="K263" s="51"/>
      <c r="L263" s="61"/>
      <c r="M263" s="61"/>
      <c r="N263" s="61"/>
      <c r="O263" s="33" t="s">
        <v>768</v>
      </c>
      <c r="P263" s="127">
        <v>1</v>
      </c>
      <c r="Q263" s="128">
        <v>0</v>
      </c>
      <c r="R263" s="128">
        <v>4</v>
      </c>
      <c r="S263" s="129">
        <v>4</v>
      </c>
      <c r="T263" s="120">
        <v>2720</v>
      </c>
      <c r="U263" s="120">
        <v>1578</v>
      </c>
      <c r="V263" s="128">
        <v>1</v>
      </c>
      <c r="W263" s="130">
        <v>0.25</v>
      </c>
      <c r="X263" s="128">
        <v>1</v>
      </c>
      <c r="Y263" s="130" t="s">
        <v>853</v>
      </c>
      <c r="Z263" s="128">
        <v>1</v>
      </c>
      <c r="AA263" s="130">
        <v>1</v>
      </c>
      <c r="AB263" s="128"/>
      <c r="AC263" s="130"/>
      <c r="AD263" s="128"/>
      <c r="AE263" s="130"/>
      <c r="AF263" s="167">
        <v>2696</v>
      </c>
      <c r="AG263" s="120">
        <v>24</v>
      </c>
      <c r="AH263" s="132">
        <v>8.8235294117647058E-3</v>
      </c>
      <c r="AI263" s="120">
        <v>2720</v>
      </c>
      <c r="AJ263" s="120">
        <v>3730</v>
      </c>
      <c r="AK263" s="130">
        <v>0.72922252010723865</v>
      </c>
      <c r="AL263" s="131">
        <v>2696</v>
      </c>
      <c r="AM263" s="131">
        <v>24</v>
      </c>
      <c r="AN263" s="120">
        <v>2720</v>
      </c>
      <c r="AO263" s="120">
        <v>1555</v>
      </c>
      <c r="AP263" s="130">
        <v>0.57678041543026703</v>
      </c>
      <c r="AQ263" s="120">
        <v>23</v>
      </c>
      <c r="AR263" s="130">
        <v>0.95833333333333337</v>
      </c>
      <c r="AS263" s="120">
        <v>1578</v>
      </c>
      <c r="AT263" s="130">
        <v>0.58014705882352946</v>
      </c>
      <c r="AU263" s="120">
        <v>22</v>
      </c>
      <c r="AV263" s="130">
        <v>1.414790996784566E-2</v>
      </c>
      <c r="AW263" s="128">
        <v>7</v>
      </c>
      <c r="AX263" s="130">
        <v>0.30434782608695654</v>
      </c>
      <c r="AY263" s="128">
        <v>29</v>
      </c>
      <c r="AZ263" s="130">
        <v>1.8377693282636248E-2</v>
      </c>
      <c r="BA263" s="120">
        <v>15</v>
      </c>
      <c r="BB263" s="130">
        <v>0.68181818181818177</v>
      </c>
      <c r="BC263" s="128">
        <v>7</v>
      </c>
      <c r="BD263" s="130">
        <v>1</v>
      </c>
      <c r="BE263" s="128">
        <v>22</v>
      </c>
      <c r="BF263" s="130">
        <v>0.75862068965517238</v>
      </c>
      <c r="BG263" s="120">
        <v>1</v>
      </c>
      <c r="BH263" s="130">
        <v>6.3371356147021542E-4</v>
      </c>
      <c r="BI263" s="120">
        <v>25</v>
      </c>
      <c r="BJ263" s="130">
        <v>1.5842839036755388E-2</v>
      </c>
      <c r="BK263" s="120">
        <v>26</v>
      </c>
      <c r="BL263" s="130">
        <v>1.6476552598225603E-2</v>
      </c>
      <c r="BM263" s="128">
        <v>1</v>
      </c>
      <c r="BN263" s="130">
        <v>0.25</v>
      </c>
      <c r="BO263" s="128">
        <v>0</v>
      </c>
      <c r="BP263" s="130">
        <v>0</v>
      </c>
      <c r="BQ263" s="173" t="s">
        <v>937</v>
      </c>
      <c r="BR263" s="229">
        <v>1</v>
      </c>
      <c r="BS263" s="69"/>
      <c r="BT263" s="69"/>
      <c r="BU263" s="69"/>
      <c r="BV263" s="69"/>
      <c r="BW263" s="69"/>
      <c r="BX263" s="69"/>
      <c r="BY263" s="69"/>
      <c r="BZ263" s="69"/>
      <c r="CA263" s="69"/>
      <c r="CB263" s="69"/>
      <c r="CC263" s="69"/>
      <c r="CD263" s="69"/>
      <c r="CE263" s="69"/>
      <c r="CF263" s="69"/>
      <c r="CG263" s="69"/>
      <c r="CH263" s="69"/>
      <c r="CI263" s="69"/>
      <c r="CJ263" s="69"/>
      <c r="CK263" s="69"/>
      <c r="CL263" s="69"/>
      <c r="CM263" s="69"/>
      <c r="CN263" s="69"/>
      <c r="CO263" s="69"/>
      <c r="CP263" s="69"/>
      <c r="CQ263" s="69"/>
      <c r="CR263" s="69"/>
      <c r="CS263" s="69"/>
      <c r="CT263" s="69"/>
      <c r="CU263" s="69"/>
      <c r="CV263" s="69"/>
      <c r="CW263" s="69"/>
      <c r="CX263" s="69"/>
      <c r="CY263" s="69"/>
      <c r="CZ263" s="69"/>
      <c r="DA263" s="69"/>
      <c r="DB263" s="69"/>
      <c r="DC263" s="69"/>
      <c r="DD263" s="69"/>
      <c r="DE263" s="69"/>
      <c r="DF263" s="69"/>
      <c r="DG263" s="69"/>
      <c r="DH263" s="69"/>
      <c r="DI263" s="69"/>
      <c r="DJ263" s="69"/>
      <c r="DK263" s="69"/>
      <c r="DL263" s="69"/>
      <c r="DM263" s="69"/>
      <c r="DN263" s="69"/>
      <c r="DO263" s="69"/>
      <c r="DP263" s="69"/>
      <c r="DQ263" s="69"/>
      <c r="DR263" s="69"/>
      <c r="DS263" s="69"/>
      <c r="DT263" s="69"/>
      <c r="DU263" s="69"/>
      <c r="DV263" s="69"/>
      <c r="DW263" s="69"/>
      <c r="DX263" s="69"/>
      <c r="DY263" s="69"/>
      <c r="DZ263" s="69"/>
      <c r="EA263" s="69"/>
      <c r="EB263" s="69"/>
      <c r="EC263" s="69"/>
      <c r="ED263" s="69"/>
      <c r="EE263" s="69"/>
      <c r="EF263" s="69"/>
      <c r="EG263" s="69"/>
      <c r="EH263" s="69"/>
      <c r="EI263" s="69"/>
      <c r="EJ263" s="69"/>
      <c r="EK263" s="69"/>
      <c r="EL263" s="69"/>
      <c r="EM263" s="69"/>
      <c r="EN263" s="69"/>
      <c r="EO263" s="69"/>
      <c r="EP263" s="69"/>
      <c r="EQ263" s="69"/>
      <c r="ER263" s="69"/>
      <c r="ES263" s="69"/>
      <c r="ET263" s="69"/>
      <c r="EU263" s="69"/>
      <c r="EV263" s="69"/>
      <c r="EW263" s="69"/>
      <c r="EX263" s="69"/>
      <c r="EY263" s="69"/>
      <c r="EZ263" s="69"/>
      <c r="FA263" s="69"/>
      <c r="FB263" s="69"/>
      <c r="FC263" s="69"/>
      <c r="FD263" s="69"/>
      <c r="FE263" s="69"/>
      <c r="FF263" s="69"/>
      <c r="FG263" s="69"/>
      <c r="FH263" s="69"/>
      <c r="FI263" s="69"/>
      <c r="FJ263" s="69"/>
      <c r="FK263" s="69"/>
      <c r="FL263" s="69"/>
      <c r="FM263" s="69"/>
      <c r="FN263" s="69"/>
      <c r="FO263" s="69"/>
      <c r="FP263" s="69"/>
      <c r="FQ263" s="69"/>
      <c r="FR263" s="69"/>
      <c r="FS263" s="69"/>
      <c r="FT263" s="69"/>
      <c r="FU263" s="69"/>
      <c r="FV263" s="69"/>
      <c r="FW263" s="69"/>
      <c r="FX263" s="69"/>
      <c r="FY263" s="69"/>
      <c r="FZ263" s="69"/>
      <c r="GA263" s="69"/>
      <c r="GB263" s="69"/>
      <c r="GC263" s="69"/>
      <c r="GD263" s="69"/>
      <c r="GE263" s="69"/>
      <c r="GF263" s="69"/>
      <c r="GG263" s="69"/>
      <c r="GH263" s="69"/>
      <c r="GI263" s="69"/>
      <c r="GJ263" s="69"/>
      <c r="GK263" s="69"/>
      <c r="GL263" s="69"/>
      <c r="GM263" s="69"/>
      <c r="GN263" s="69"/>
      <c r="GO263" s="69"/>
      <c r="GP263" s="69"/>
      <c r="GQ263" s="69"/>
      <c r="GR263" s="69"/>
      <c r="GS263" s="69"/>
      <c r="GT263" s="69"/>
      <c r="GU263" s="69"/>
      <c r="GV263" s="69"/>
      <c r="GW263" s="69"/>
      <c r="GX263" s="69"/>
      <c r="GY263" s="69"/>
      <c r="GZ263" s="69"/>
      <c r="HA263" s="69"/>
      <c r="HB263" s="69"/>
      <c r="HC263" s="69"/>
      <c r="HD263" s="69"/>
      <c r="HE263" s="69"/>
      <c r="HF263" s="69"/>
      <c r="HG263" s="69"/>
      <c r="HH263" s="69"/>
      <c r="HI263" s="69"/>
      <c r="HJ263" s="69"/>
      <c r="HK263" s="69"/>
      <c r="HL263" s="69"/>
      <c r="HM263" s="69"/>
      <c r="HN263" s="69"/>
      <c r="HO263" s="69"/>
      <c r="HP263" s="69"/>
      <c r="HQ263" s="69"/>
      <c r="HR263" s="69"/>
      <c r="HS263" s="69"/>
      <c r="HT263" s="69"/>
      <c r="HU263" s="69"/>
      <c r="HV263" s="69"/>
      <c r="HW263" s="69"/>
      <c r="HX263" s="69"/>
      <c r="HY263" s="69"/>
      <c r="HZ263" s="69"/>
      <c r="IA263" s="69"/>
      <c r="IB263" s="69"/>
      <c r="IC263" s="69"/>
      <c r="ID263" s="69"/>
      <c r="IE263" s="69"/>
      <c r="IF263" s="69"/>
      <c r="IG263" s="69"/>
      <c r="IH263" s="69"/>
      <c r="II263" s="69"/>
      <c r="IJ263" s="69"/>
      <c r="IK263" s="69"/>
      <c r="IL263" s="69"/>
      <c r="IM263" s="69"/>
      <c r="IN263" s="69"/>
      <c r="IO263" s="69"/>
      <c r="IP263" s="69"/>
      <c r="IQ263" s="69"/>
      <c r="IR263" s="69"/>
      <c r="IS263" s="69"/>
      <c r="IT263" s="69"/>
      <c r="IU263" s="69"/>
      <c r="IV263" s="69"/>
      <c r="IW263" s="69"/>
      <c r="IX263" s="69"/>
      <c r="IY263" s="69"/>
      <c r="IZ263" s="69"/>
      <c r="JA263" s="69"/>
      <c r="JB263" s="69"/>
      <c r="JC263" s="69"/>
      <c r="JD263" s="69"/>
      <c r="JE263" s="69"/>
      <c r="JF263" s="69"/>
      <c r="JG263" s="69"/>
      <c r="JH263" s="69"/>
      <c r="JI263" s="69"/>
      <c r="JJ263" s="69"/>
      <c r="JK263" s="69"/>
      <c r="JL263" s="69"/>
      <c r="JM263" s="69"/>
      <c r="JN263" s="69"/>
      <c r="JO263" s="69"/>
      <c r="JP263" s="69"/>
      <c r="JQ263" s="69"/>
      <c r="JR263" s="69"/>
      <c r="JS263" s="69"/>
      <c r="JT263" s="69"/>
      <c r="JU263" s="69"/>
      <c r="JV263" s="69"/>
      <c r="JW263" s="69"/>
      <c r="JX263" s="69"/>
      <c r="JY263" s="69"/>
      <c r="JZ263" s="69"/>
      <c r="KA263" s="69"/>
      <c r="KB263" s="69"/>
      <c r="KC263" s="69"/>
      <c r="KD263" s="69"/>
      <c r="KE263" s="69"/>
      <c r="KF263" s="69"/>
      <c r="KG263" s="69"/>
      <c r="KH263" s="69"/>
      <c r="KI263" s="69"/>
      <c r="KJ263" s="69"/>
      <c r="KK263" s="69"/>
      <c r="KL263" s="69"/>
      <c r="KM263" s="69"/>
      <c r="KN263" s="69"/>
      <c r="KO263" s="69"/>
      <c r="KP263" s="69"/>
      <c r="KQ263" s="69"/>
      <c r="KR263" s="69"/>
      <c r="KS263" s="69"/>
      <c r="KT263" s="69"/>
      <c r="KU263" s="69"/>
      <c r="KV263" s="69"/>
      <c r="KW263" s="69"/>
      <c r="KX263" s="69"/>
      <c r="KY263" s="69"/>
      <c r="KZ263" s="69"/>
      <c r="LA263" s="69"/>
      <c r="LB263" s="69"/>
      <c r="LC263" s="69"/>
      <c r="LD263" s="69"/>
      <c r="LE263" s="69"/>
      <c r="LF263" s="69"/>
      <c r="LG263" s="69"/>
      <c r="LH263" s="69"/>
      <c r="LI263" s="69"/>
      <c r="LJ263" s="69"/>
      <c r="LK263" s="69"/>
      <c r="LL263" s="69"/>
      <c r="LM263" s="69"/>
      <c r="LN263" s="69"/>
      <c r="LO263" s="69"/>
      <c r="LP263" s="69"/>
      <c r="LQ263" s="69"/>
      <c r="LR263" s="69"/>
      <c r="LS263" s="69"/>
      <c r="LT263" s="69"/>
      <c r="LU263" s="69"/>
      <c r="LV263" s="69"/>
      <c r="LW263" s="69"/>
      <c r="LX263" s="69"/>
      <c r="LY263" s="69"/>
      <c r="LZ263" s="69"/>
      <c r="MA263" s="69"/>
      <c r="MB263" s="69"/>
      <c r="MC263" s="69"/>
      <c r="MD263" s="69"/>
      <c r="ME263" s="69"/>
      <c r="MF263" s="69"/>
      <c r="MG263" s="69"/>
      <c r="MH263" s="69"/>
      <c r="MI263" s="69"/>
      <c r="MJ263" s="69"/>
      <c r="MK263" s="69"/>
      <c r="ML263" s="69"/>
      <c r="MM263" s="69"/>
      <c r="MN263" s="69"/>
      <c r="MO263" s="69"/>
      <c r="MP263" s="69"/>
      <c r="MQ263" s="69"/>
      <c r="MR263" s="69"/>
      <c r="MS263" s="69"/>
      <c r="MT263" s="69"/>
      <c r="MU263" s="69"/>
      <c r="MV263" s="69"/>
      <c r="MW263" s="69"/>
      <c r="MX263" s="69"/>
      <c r="MY263" s="69"/>
      <c r="MZ263" s="69"/>
      <c r="NA263" s="69"/>
      <c r="NB263" s="69"/>
      <c r="NC263" s="69"/>
      <c r="ND263" s="69"/>
      <c r="NE263" s="69"/>
      <c r="NF263" s="69"/>
      <c r="NG263" s="69"/>
      <c r="NH263" s="69"/>
      <c r="NI263" s="69"/>
      <c r="NJ263" s="69"/>
      <c r="NK263" s="69"/>
      <c r="NL263" s="69"/>
      <c r="NM263" s="69"/>
      <c r="NN263" s="69"/>
      <c r="NO263" s="69"/>
      <c r="NP263" s="69"/>
      <c r="NQ263" s="69"/>
      <c r="NR263" s="69"/>
      <c r="NS263" s="69"/>
      <c r="NT263" s="69"/>
      <c r="NU263" s="69"/>
      <c r="NV263" s="69"/>
      <c r="NW263" s="69"/>
      <c r="NX263" s="69"/>
      <c r="NY263" s="69"/>
      <c r="NZ263" s="69"/>
      <c r="OA263" s="69"/>
      <c r="OB263" s="69"/>
      <c r="OC263" s="69"/>
      <c r="OD263" s="69"/>
      <c r="OE263" s="69"/>
      <c r="OF263" s="69"/>
      <c r="OG263" s="69"/>
      <c r="OH263" s="69"/>
      <c r="OI263" s="69"/>
      <c r="OJ263" s="69"/>
      <c r="OK263" s="69"/>
      <c r="OL263" s="69"/>
      <c r="OM263" s="69"/>
      <c r="ON263" s="69"/>
      <c r="OO263" s="69"/>
      <c r="OP263" s="69"/>
      <c r="OQ263" s="69"/>
      <c r="OR263" s="69"/>
      <c r="OS263" s="69"/>
      <c r="OT263" s="69"/>
      <c r="OU263" s="69"/>
      <c r="OV263" s="69"/>
      <c r="OW263" s="69"/>
      <c r="OX263" s="69"/>
      <c r="OY263" s="69"/>
      <c r="OZ263" s="69"/>
      <c r="PA263" s="69"/>
      <c r="PB263" s="69"/>
      <c r="PC263" s="69"/>
      <c r="PD263" s="69"/>
      <c r="PE263" s="69"/>
      <c r="PF263" s="69"/>
      <c r="PG263" s="69"/>
      <c r="PH263" s="69"/>
      <c r="PI263" s="69"/>
      <c r="PJ263" s="69"/>
      <c r="PK263" s="69"/>
      <c r="PL263" s="69"/>
      <c r="PM263" s="69"/>
      <c r="PN263" s="69"/>
      <c r="PO263" s="69"/>
      <c r="PP263" s="69"/>
      <c r="PQ263" s="69"/>
      <c r="PR263" s="69"/>
      <c r="PS263" s="69"/>
      <c r="PT263" s="69"/>
      <c r="PU263" s="69"/>
      <c r="PV263" s="69"/>
      <c r="PW263" s="69"/>
      <c r="PX263" s="69"/>
      <c r="PY263" s="69"/>
      <c r="PZ263" s="69"/>
      <c r="QA263" s="69"/>
      <c r="QB263" s="69"/>
      <c r="QC263" s="69"/>
      <c r="QD263" s="69"/>
      <c r="QE263" s="69"/>
      <c r="QF263" s="69"/>
      <c r="QG263" s="69"/>
      <c r="QH263" s="69"/>
      <c r="QI263" s="69"/>
      <c r="QJ263" s="69"/>
      <c r="QK263" s="69"/>
      <c r="QL263" s="69"/>
      <c r="QM263" s="69"/>
      <c r="QN263" s="69"/>
      <c r="QO263" s="69"/>
      <c r="QP263" s="69"/>
      <c r="QQ263" s="69"/>
      <c r="QR263" s="69"/>
      <c r="QS263" s="69"/>
      <c r="QT263" s="69"/>
      <c r="QU263" s="69"/>
      <c r="QV263" s="69"/>
      <c r="QW263" s="69"/>
      <c r="QX263" s="69"/>
      <c r="QY263" s="69"/>
      <c r="QZ263" s="69"/>
      <c r="RA263" s="69"/>
      <c r="RB263" s="69"/>
      <c r="RC263" s="69"/>
      <c r="RD263" s="69"/>
      <c r="RE263" s="69"/>
      <c r="RF263" s="69"/>
      <c r="RG263" s="69"/>
      <c r="RH263" s="69"/>
      <c r="RI263" s="69"/>
      <c r="RJ263" s="69"/>
      <c r="RK263" s="69"/>
      <c r="RL263" s="69"/>
      <c r="RM263" s="69"/>
      <c r="RN263" s="69"/>
      <c r="RO263" s="69"/>
      <c r="RP263" s="69"/>
      <c r="RQ263" s="69"/>
      <c r="RR263" s="69"/>
      <c r="RS263" s="69"/>
      <c r="RT263" s="69"/>
      <c r="RU263" s="69"/>
      <c r="RV263" s="69"/>
      <c r="RW263" s="69"/>
      <c r="RX263" s="69"/>
      <c r="RY263" s="69"/>
      <c r="RZ263" s="69"/>
      <c r="SA263" s="69"/>
      <c r="SB263" s="69"/>
      <c r="SC263" s="69"/>
      <c r="SD263" s="69"/>
      <c r="SE263" s="69"/>
      <c r="SF263" s="69"/>
      <c r="SG263" s="69"/>
      <c r="SH263" s="69"/>
      <c r="SI263" s="69"/>
      <c r="SJ263" s="69"/>
      <c r="SK263" s="69"/>
      <c r="SL263" s="69"/>
      <c r="SM263" s="69"/>
      <c r="SN263" s="69"/>
      <c r="SO263" s="69"/>
      <c r="SP263" s="69"/>
      <c r="SQ263" s="69"/>
      <c r="SR263" s="69"/>
      <c r="SS263" s="69"/>
      <c r="ST263" s="69"/>
      <c r="SU263" s="69"/>
      <c r="SV263" s="69"/>
      <c r="SW263" s="69"/>
      <c r="SX263" s="69"/>
      <c r="SY263" s="69"/>
      <c r="SZ263" s="69"/>
      <c r="TA263" s="69"/>
      <c r="TB263" s="69"/>
      <c r="TC263" s="69"/>
      <c r="TD263" s="69"/>
      <c r="TE263" s="69"/>
      <c r="TF263" s="69"/>
      <c r="TG263" s="69"/>
      <c r="TH263" s="69"/>
      <c r="TI263" s="69"/>
      <c r="TJ263" s="69"/>
      <c r="TK263" s="69"/>
      <c r="TL263" s="69"/>
      <c r="TM263" s="69"/>
      <c r="TN263" s="69"/>
      <c r="TO263" s="69"/>
      <c r="TP263" s="69"/>
      <c r="TQ263" s="69"/>
      <c r="TR263" s="69"/>
      <c r="TS263" s="69"/>
      <c r="TT263" s="69"/>
      <c r="TU263" s="69"/>
      <c r="TV263" s="69"/>
      <c r="TW263" s="69"/>
      <c r="TX263" s="69"/>
      <c r="TY263" s="69"/>
      <c r="TZ263" s="69"/>
      <c r="UA263" s="69"/>
      <c r="UB263" s="69"/>
      <c r="UC263" s="69"/>
      <c r="UD263" s="69"/>
      <c r="UE263" s="69"/>
      <c r="UF263" s="69"/>
      <c r="UG263" s="69"/>
      <c r="UH263" s="69"/>
      <c r="UI263" s="69"/>
      <c r="UJ263" s="69"/>
      <c r="UK263" s="69"/>
      <c r="UL263" s="69"/>
      <c r="UM263" s="69"/>
      <c r="UN263" s="69"/>
      <c r="UO263" s="69"/>
      <c r="UP263" s="69"/>
      <c r="UQ263" s="69"/>
      <c r="UR263" s="69"/>
      <c r="US263" s="69"/>
      <c r="UT263" s="69"/>
      <c r="UU263" s="69"/>
      <c r="UV263" s="69"/>
      <c r="UW263" s="69"/>
      <c r="UX263" s="69"/>
      <c r="UY263" s="69"/>
      <c r="UZ263" s="69"/>
      <c r="VA263" s="69"/>
      <c r="VB263" s="69"/>
      <c r="VC263" s="69"/>
      <c r="VD263" s="69"/>
      <c r="VE263" s="69"/>
      <c r="VF263" s="69"/>
      <c r="VG263" s="69"/>
      <c r="VH263" s="69"/>
      <c r="VI263" s="69"/>
      <c r="VJ263" s="69"/>
      <c r="VK263" s="69"/>
      <c r="VL263" s="69"/>
      <c r="VM263" s="69"/>
      <c r="VN263" s="69"/>
      <c r="VO263" s="69"/>
      <c r="VP263" s="69"/>
      <c r="VQ263" s="69"/>
      <c r="VR263" s="69"/>
      <c r="VS263" s="69"/>
      <c r="VT263" s="69"/>
      <c r="VU263" s="69"/>
      <c r="VV263" s="69"/>
      <c r="VW263" s="69"/>
      <c r="VX263" s="69"/>
      <c r="VY263" s="69"/>
      <c r="VZ263" s="69"/>
      <c r="WA263" s="69"/>
      <c r="WB263" s="69"/>
      <c r="WC263" s="69"/>
      <c r="WD263" s="69"/>
      <c r="WE263" s="69"/>
      <c r="WF263" s="69"/>
      <c r="WG263" s="69"/>
      <c r="WH263" s="69"/>
      <c r="WI263" s="69"/>
      <c r="WJ263" s="69"/>
      <c r="WK263" s="69"/>
      <c r="WL263" s="69"/>
      <c r="WM263" s="69"/>
      <c r="WN263" s="69"/>
      <c r="WO263" s="69"/>
      <c r="WP263" s="69"/>
      <c r="WQ263" s="69"/>
      <c r="WR263" s="69"/>
      <c r="WS263" s="69"/>
      <c r="WT263" s="69"/>
      <c r="WU263" s="69"/>
      <c r="WV263" s="69"/>
      <c r="WW263" s="69"/>
      <c r="WX263" s="69"/>
      <c r="WY263" s="69"/>
      <c r="WZ263" s="69"/>
      <c r="XA263" s="69"/>
      <c r="XB263" s="69"/>
      <c r="XC263" s="69"/>
      <c r="XD263" s="69"/>
      <c r="XE263" s="69"/>
      <c r="XF263" s="69"/>
      <c r="XG263" s="69"/>
      <c r="XH263" s="69"/>
      <c r="XI263" s="69"/>
      <c r="XJ263" s="69"/>
      <c r="XK263" s="69"/>
      <c r="XL263" s="69"/>
      <c r="XM263" s="69"/>
      <c r="XN263" s="69"/>
      <c r="XO263" s="69"/>
      <c r="XP263" s="69"/>
      <c r="XQ263" s="69"/>
      <c r="XR263" s="69"/>
      <c r="XS263" s="69"/>
      <c r="XT263" s="69"/>
      <c r="XU263" s="69"/>
      <c r="XV263" s="69"/>
      <c r="XW263" s="69"/>
      <c r="XX263" s="69"/>
      <c r="XY263" s="69"/>
      <c r="XZ263" s="69"/>
      <c r="YA263" s="69"/>
      <c r="YB263" s="69"/>
      <c r="YC263" s="69"/>
      <c r="YD263" s="69"/>
      <c r="YE263" s="69"/>
      <c r="YF263" s="69"/>
      <c r="YG263" s="69"/>
      <c r="YH263" s="69"/>
      <c r="YI263" s="69"/>
      <c r="YJ263" s="69"/>
      <c r="YK263" s="69"/>
      <c r="YL263" s="69"/>
      <c r="YM263" s="69"/>
      <c r="YN263" s="69"/>
      <c r="YO263" s="69"/>
      <c r="YP263" s="69"/>
      <c r="YQ263" s="69"/>
      <c r="YR263" s="69"/>
      <c r="YS263" s="69"/>
      <c r="YT263" s="69"/>
      <c r="YU263" s="69"/>
      <c r="YV263" s="69"/>
      <c r="YW263" s="69"/>
      <c r="YX263" s="69"/>
      <c r="YY263" s="69"/>
      <c r="YZ263" s="69"/>
      <c r="ZA263" s="69"/>
      <c r="ZB263" s="69"/>
      <c r="ZC263" s="69"/>
      <c r="ZD263" s="69"/>
      <c r="ZE263" s="69"/>
      <c r="ZF263" s="69"/>
      <c r="ZG263" s="69"/>
      <c r="ZH263" s="69"/>
      <c r="ZI263" s="69"/>
      <c r="ZJ263" s="69"/>
      <c r="ZK263" s="69"/>
      <c r="ZL263" s="69"/>
      <c r="ZM263" s="69"/>
      <c r="ZN263" s="69"/>
      <c r="ZO263" s="69"/>
      <c r="ZP263" s="69"/>
      <c r="ZQ263" s="69"/>
      <c r="ZR263" s="69"/>
      <c r="ZS263" s="69"/>
      <c r="ZT263" s="69"/>
      <c r="ZU263" s="69"/>
      <c r="ZV263" s="69"/>
      <c r="ZW263" s="69"/>
      <c r="ZX263" s="69"/>
      <c r="ZY263" s="69"/>
      <c r="ZZ263" s="69"/>
      <c r="AAA263" s="69"/>
      <c r="AAB263" s="69"/>
      <c r="AAC263" s="69"/>
      <c r="AAD263" s="69"/>
      <c r="AAE263" s="69"/>
      <c r="AAF263" s="69"/>
      <c r="AAG263" s="69"/>
      <c r="AAH263" s="69"/>
      <c r="AAI263" s="69"/>
      <c r="AAJ263" s="69"/>
      <c r="AAK263" s="69"/>
      <c r="AAL263" s="69"/>
      <c r="AAM263" s="69"/>
      <c r="AAN263" s="69"/>
      <c r="AAO263" s="69"/>
      <c r="AAP263" s="69"/>
      <c r="AAQ263" s="69"/>
      <c r="AAR263" s="69"/>
      <c r="AAS263" s="69"/>
      <c r="AAT263" s="69"/>
      <c r="AAU263" s="69"/>
      <c r="AAV263" s="69"/>
      <c r="AAW263" s="69"/>
      <c r="AAX263" s="69"/>
      <c r="AAY263" s="69"/>
      <c r="AAZ263" s="69"/>
      <c r="ABA263" s="69"/>
      <c r="ABB263" s="69"/>
      <c r="ABC263" s="69"/>
      <c r="ABD263" s="69"/>
      <c r="ABE263" s="69"/>
      <c r="ABF263" s="69"/>
      <c r="ABG263" s="69"/>
      <c r="ABH263" s="69"/>
      <c r="ABI263" s="69"/>
      <c r="ABJ263" s="69"/>
      <c r="ABK263" s="69"/>
      <c r="ABL263" s="69"/>
      <c r="ABM263" s="69"/>
      <c r="ABN263" s="69"/>
      <c r="ABO263" s="69"/>
      <c r="ABP263" s="69"/>
      <c r="ABQ263" s="69"/>
      <c r="ABR263" s="69"/>
      <c r="ABS263" s="69"/>
      <c r="ABT263" s="69"/>
      <c r="ABU263" s="69"/>
      <c r="ABV263" s="69"/>
      <c r="ABW263" s="69"/>
      <c r="ABX263" s="69"/>
      <c r="ABY263" s="69"/>
      <c r="ABZ263" s="69"/>
      <c r="ACA263" s="69"/>
      <c r="ACB263" s="69"/>
      <c r="ACC263" s="69"/>
      <c r="ACD263" s="69"/>
      <c r="ACE263" s="69"/>
      <c r="ACF263" s="69"/>
      <c r="ACG263" s="69"/>
      <c r="ACH263" s="69"/>
      <c r="ACI263" s="69"/>
      <c r="ACJ263" s="69"/>
      <c r="ACK263" s="69"/>
      <c r="ACL263" s="69"/>
      <c r="ACM263" s="69"/>
      <c r="ACN263" s="69"/>
      <c r="ACO263" s="69"/>
      <c r="ACP263" s="69"/>
      <c r="ACQ263" s="69"/>
      <c r="ACR263" s="69"/>
      <c r="ACS263" s="69"/>
      <c r="ACT263" s="69"/>
      <c r="ACU263" s="69"/>
      <c r="ACV263" s="69"/>
      <c r="ACW263" s="69"/>
      <c r="ACX263" s="69"/>
      <c r="ACY263" s="69"/>
      <c r="ACZ263" s="69"/>
      <c r="ADA263" s="69"/>
      <c r="ADB263" s="69"/>
      <c r="ADC263" s="69"/>
      <c r="ADD263" s="69"/>
      <c r="ADE263" s="69"/>
      <c r="ADF263" s="69"/>
      <c r="ADG263" s="69"/>
      <c r="ADH263" s="69"/>
      <c r="ADI263" s="69"/>
      <c r="ADJ263" s="69"/>
      <c r="ADK263" s="69"/>
      <c r="ADL263" s="69"/>
      <c r="ADM263" s="69"/>
      <c r="ADN263" s="69"/>
      <c r="ADO263" s="69"/>
      <c r="ADP263" s="69"/>
      <c r="ADQ263" s="69"/>
      <c r="ADR263" s="69"/>
      <c r="ADS263" s="69"/>
      <c r="ADT263" s="69"/>
      <c r="ADU263" s="69"/>
      <c r="ADV263" s="69"/>
      <c r="ADW263" s="69"/>
      <c r="ADX263" s="69"/>
      <c r="ADY263" s="69"/>
      <c r="ADZ263" s="69"/>
      <c r="AEA263" s="69"/>
      <c r="AEB263" s="69"/>
      <c r="AEC263" s="69"/>
      <c r="AED263" s="69"/>
      <c r="AEE263" s="69"/>
      <c r="AEF263" s="69"/>
      <c r="AEG263" s="69"/>
      <c r="AEH263" s="69"/>
      <c r="AEI263" s="69"/>
      <c r="AEJ263" s="69"/>
      <c r="AEK263" s="69"/>
      <c r="AEL263" s="69"/>
      <c r="AEM263" s="69"/>
      <c r="AEN263" s="69"/>
      <c r="AEO263" s="69"/>
      <c r="AEP263" s="69"/>
      <c r="AEQ263" s="69"/>
      <c r="AER263" s="69"/>
      <c r="AES263" s="69"/>
      <c r="AET263" s="69"/>
      <c r="AEU263" s="69"/>
      <c r="AEV263" s="69"/>
      <c r="AEW263" s="69"/>
      <c r="AEX263" s="69"/>
      <c r="AEY263" s="69"/>
      <c r="AEZ263" s="69"/>
      <c r="AFA263" s="69"/>
      <c r="AFB263" s="69"/>
      <c r="AFC263" s="69"/>
      <c r="AFD263" s="69"/>
      <c r="AFE263" s="69"/>
      <c r="AFF263" s="69"/>
      <c r="AFG263" s="69"/>
      <c r="AFH263" s="69"/>
      <c r="AFI263" s="69"/>
      <c r="AFJ263" s="69"/>
      <c r="AFK263" s="69"/>
      <c r="AFL263" s="69"/>
      <c r="AFM263" s="69"/>
      <c r="AFN263" s="69"/>
      <c r="AFO263" s="69"/>
      <c r="AFP263" s="69"/>
      <c r="AFQ263" s="69"/>
      <c r="AFR263" s="69"/>
      <c r="AFS263" s="69"/>
      <c r="AFT263" s="69"/>
      <c r="AFU263" s="69"/>
      <c r="AFV263" s="69"/>
      <c r="AFW263" s="69"/>
      <c r="AFX263" s="69"/>
      <c r="AFY263" s="69"/>
      <c r="AFZ263" s="69"/>
      <c r="AGA263" s="69"/>
      <c r="AGB263" s="69"/>
      <c r="AGC263" s="69"/>
      <c r="AGD263" s="69"/>
      <c r="AGE263" s="69"/>
      <c r="AGF263" s="69"/>
      <c r="AGG263" s="69"/>
      <c r="AGH263" s="69"/>
      <c r="AGI263" s="69"/>
      <c r="AGJ263" s="69"/>
      <c r="AGK263" s="69"/>
      <c r="AGL263" s="69"/>
      <c r="AGM263" s="69"/>
      <c r="AGN263" s="69"/>
      <c r="AGO263" s="69"/>
      <c r="AGP263" s="69"/>
      <c r="AGQ263" s="69"/>
      <c r="AGR263" s="69"/>
      <c r="AGS263" s="69"/>
      <c r="AGT263" s="69"/>
      <c r="AGU263" s="69"/>
      <c r="AGV263" s="69"/>
      <c r="AGW263" s="69"/>
      <c r="AGX263" s="69"/>
      <c r="AGY263" s="69"/>
      <c r="AGZ263" s="69"/>
      <c r="AHA263" s="69"/>
      <c r="AHB263" s="69"/>
      <c r="AHC263" s="69"/>
      <c r="AHD263" s="69"/>
      <c r="AHE263" s="69"/>
      <c r="AHF263" s="69"/>
      <c r="AHG263" s="69"/>
      <c r="AHH263" s="69"/>
      <c r="AHI263" s="69"/>
      <c r="AHJ263" s="69"/>
      <c r="AHK263" s="69"/>
      <c r="AHL263" s="69"/>
      <c r="AHM263" s="69"/>
      <c r="AHN263" s="69"/>
      <c r="AHO263" s="69"/>
      <c r="AHP263" s="69"/>
      <c r="AHQ263" s="69"/>
      <c r="AHR263" s="69"/>
      <c r="AHS263" s="69"/>
      <c r="AHT263" s="69"/>
      <c r="AHU263" s="69"/>
      <c r="AHV263" s="69"/>
      <c r="AHW263" s="69"/>
      <c r="AHX263" s="69"/>
      <c r="AHY263" s="69"/>
      <c r="AHZ263" s="69"/>
      <c r="AIA263" s="69"/>
      <c r="AIB263" s="69"/>
      <c r="AIC263" s="69"/>
      <c r="AID263" s="69"/>
      <c r="AIE263" s="69"/>
      <c r="AIF263" s="69"/>
      <c r="AIG263" s="69"/>
      <c r="AIH263" s="69"/>
      <c r="AII263" s="69"/>
      <c r="AIJ263" s="69"/>
      <c r="AIK263" s="69"/>
      <c r="AIL263" s="69"/>
      <c r="AIM263" s="69"/>
      <c r="AIN263" s="69"/>
      <c r="AIO263" s="69"/>
      <c r="AIP263" s="69"/>
      <c r="AIQ263" s="69"/>
      <c r="AIR263" s="69"/>
      <c r="AIS263" s="69"/>
      <c r="AIT263" s="69"/>
      <c r="AIU263" s="69"/>
      <c r="AIV263" s="69"/>
      <c r="AIW263" s="69"/>
      <c r="AIX263" s="69"/>
      <c r="AIY263" s="69"/>
      <c r="AIZ263" s="69"/>
      <c r="AJA263" s="69"/>
      <c r="AJB263" s="69"/>
      <c r="AJC263" s="69"/>
      <c r="AJD263" s="69"/>
      <c r="AJE263" s="69"/>
      <c r="AJF263" s="69"/>
      <c r="AJG263" s="69"/>
      <c r="AJH263" s="69"/>
      <c r="AJI263" s="69"/>
      <c r="AJJ263" s="69"/>
      <c r="AJK263" s="69"/>
      <c r="AJL263" s="69"/>
      <c r="AJM263" s="69"/>
      <c r="AJN263" s="69"/>
      <c r="AJO263" s="69"/>
      <c r="AJP263" s="69"/>
      <c r="AJQ263" s="69"/>
      <c r="AJR263" s="69"/>
      <c r="AJS263" s="69"/>
      <c r="AJT263" s="69"/>
      <c r="AJU263" s="69"/>
      <c r="AJV263" s="69"/>
      <c r="AJW263" s="69"/>
      <c r="AJX263" s="69"/>
      <c r="AJY263" s="69"/>
      <c r="AJZ263" s="69"/>
      <c r="AKA263" s="69"/>
      <c r="AKB263" s="69"/>
      <c r="AKC263" s="69"/>
      <c r="AKD263" s="69"/>
      <c r="AKE263" s="69"/>
      <c r="AKF263" s="69"/>
      <c r="AKG263" s="69"/>
      <c r="AKH263" s="69"/>
      <c r="AKI263" s="69"/>
      <c r="AKJ263" s="69"/>
      <c r="AKK263" s="69"/>
      <c r="AKL263" s="69"/>
      <c r="AKM263" s="69"/>
      <c r="AKN263" s="69"/>
      <c r="AKO263" s="69"/>
      <c r="AKP263" s="69"/>
      <c r="AKQ263" s="69"/>
      <c r="AKR263" s="69"/>
      <c r="AKS263" s="69"/>
      <c r="AKT263" s="69"/>
      <c r="AKU263" s="69"/>
      <c r="AKV263" s="69"/>
      <c r="AKW263" s="69"/>
      <c r="AKX263" s="69"/>
      <c r="AKY263" s="69"/>
      <c r="AKZ263" s="69"/>
      <c r="ALA263" s="69"/>
      <c r="ALB263" s="69"/>
      <c r="ALC263" s="69"/>
      <c r="ALD263" s="69"/>
      <c r="ALE263" s="69"/>
      <c r="ALF263" s="69"/>
      <c r="ALG263" s="69"/>
      <c r="ALH263" s="69"/>
      <c r="ALI263" s="69"/>
      <c r="ALJ263" s="69"/>
      <c r="ALK263" s="69"/>
      <c r="ALL263" s="69"/>
      <c r="ALM263" s="69"/>
      <c r="ALN263" s="69"/>
      <c r="ALO263" s="69"/>
      <c r="ALP263" s="69"/>
      <c r="ALQ263" s="69"/>
      <c r="ALR263" s="69"/>
      <c r="ALS263" s="69"/>
      <c r="ALT263" s="69"/>
      <c r="ALU263" s="69"/>
      <c r="ALV263" s="69"/>
      <c r="ALW263" s="69"/>
      <c r="ALX263" s="69"/>
      <c r="ALY263" s="69"/>
      <c r="ALZ263" s="69"/>
      <c r="AMA263" s="69"/>
      <c r="AMB263" s="69"/>
      <c r="AMC263" s="69"/>
      <c r="AMD263" s="69"/>
      <c r="AME263" s="69"/>
      <c r="AMF263" s="69"/>
      <c r="AMG263" s="69"/>
      <c r="AMH263" s="69"/>
      <c r="AMI263" s="69"/>
      <c r="AMJ263" s="69"/>
      <c r="AMK263" s="69"/>
      <c r="AML263" s="69"/>
      <c r="AMM263" s="69"/>
      <c r="AMN263" s="69"/>
      <c r="AMO263" s="69"/>
      <c r="AMP263" s="69"/>
      <c r="AMQ263" s="69"/>
      <c r="AMR263" s="69"/>
      <c r="AMS263" s="69"/>
      <c r="AMT263" s="69"/>
      <c r="AMU263" s="69"/>
      <c r="AMV263" s="69"/>
      <c r="AMW263" s="69"/>
      <c r="AMX263" s="69"/>
      <c r="AMY263" s="69"/>
      <c r="AMZ263" s="69"/>
      <c r="ANA263" s="69"/>
      <c r="ANB263" s="69"/>
      <c r="ANC263" s="69"/>
      <c r="AND263" s="69"/>
      <c r="ANE263" s="69"/>
      <c r="ANF263" s="69"/>
      <c r="ANG263" s="69"/>
      <c r="ANH263" s="69"/>
      <c r="ANI263" s="69"/>
      <c r="ANJ263" s="69"/>
      <c r="ANK263" s="69"/>
      <c r="ANL263" s="69"/>
      <c r="ANM263" s="69"/>
      <c r="ANN263" s="69"/>
      <c r="ANO263" s="69"/>
      <c r="ANP263" s="69"/>
      <c r="ANQ263" s="69"/>
      <c r="ANR263" s="69"/>
      <c r="ANS263" s="69"/>
      <c r="ANT263" s="69"/>
      <c r="ANU263" s="69"/>
      <c r="ANV263" s="69"/>
      <c r="ANW263" s="69"/>
      <c r="ANX263" s="69"/>
      <c r="ANY263" s="69"/>
      <c r="ANZ263" s="69"/>
      <c r="AOA263" s="69"/>
      <c r="AOB263" s="69"/>
      <c r="AOC263" s="69"/>
      <c r="AOD263" s="69"/>
      <c r="AOE263" s="69"/>
      <c r="AOF263" s="69"/>
      <c r="AOG263" s="69"/>
      <c r="AOH263" s="69"/>
      <c r="AOI263" s="69"/>
      <c r="AOJ263" s="69"/>
      <c r="AOK263" s="69"/>
      <c r="AOL263" s="69"/>
      <c r="AOM263" s="69"/>
      <c r="AON263" s="69"/>
      <c r="AOO263" s="69"/>
      <c r="AOP263" s="69"/>
      <c r="AOQ263" s="69"/>
      <c r="AOR263" s="69"/>
      <c r="AOS263" s="69"/>
      <c r="AOT263" s="69"/>
      <c r="AOU263" s="69"/>
      <c r="AOV263" s="69"/>
      <c r="AOW263" s="69"/>
      <c r="AOX263" s="69"/>
      <c r="AOY263" s="69"/>
      <c r="AOZ263" s="69"/>
      <c r="APA263" s="69"/>
      <c r="APB263" s="69"/>
      <c r="APC263" s="69"/>
      <c r="APD263" s="69"/>
      <c r="APE263" s="69"/>
      <c r="APF263" s="69"/>
      <c r="APG263" s="69"/>
      <c r="APH263" s="69"/>
      <c r="API263" s="69"/>
      <c r="APJ263" s="69"/>
      <c r="APK263" s="69"/>
      <c r="APL263" s="69"/>
      <c r="APM263" s="69"/>
      <c r="APN263" s="69"/>
      <c r="APO263" s="69"/>
      <c r="APP263" s="69"/>
      <c r="APQ263" s="69"/>
      <c r="APR263" s="69"/>
      <c r="APS263" s="69"/>
      <c r="APT263" s="69"/>
      <c r="APU263" s="69"/>
      <c r="APV263" s="69"/>
      <c r="APW263" s="69"/>
      <c r="APX263" s="69"/>
      <c r="APY263" s="69"/>
      <c r="APZ263" s="69"/>
      <c r="AQA263" s="69"/>
      <c r="AQB263" s="69"/>
      <c r="AQC263" s="69"/>
      <c r="AQD263" s="69"/>
      <c r="AQE263" s="69"/>
      <c r="AQF263" s="69"/>
      <c r="AQG263" s="69"/>
      <c r="AQH263" s="69"/>
      <c r="AQI263" s="69"/>
      <c r="AQJ263" s="69"/>
      <c r="AQK263" s="69"/>
      <c r="AQL263" s="69"/>
      <c r="AQM263" s="69"/>
      <c r="AQN263" s="69"/>
      <c r="AQO263" s="69"/>
      <c r="AQP263" s="69"/>
      <c r="AQQ263" s="69"/>
      <c r="AQR263" s="69"/>
      <c r="AQS263" s="69"/>
      <c r="AQT263" s="69"/>
      <c r="AQU263" s="69"/>
      <c r="AQV263" s="69"/>
      <c r="AQW263" s="69"/>
      <c r="AQX263" s="69"/>
      <c r="AQY263" s="69"/>
      <c r="AQZ263" s="69"/>
      <c r="ARA263" s="69"/>
      <c r="ARB263" s="69"/>
      <c r="ARC263" s="69"/>
      <c r="ARD263" s="69"/>
      <c r="ARE263" s="69"/>
      <c r="ARF263" s="69"/>
      <c r="ARG263" s="69"/>
      <c r="ARH263" s="69"/>
      <c r="ARI263" s="69"/>
      <c r="ARJ263" s="69"/>
      <c r="ARK263" s="69"/>
      <c r="ARL263" s="69"/>
      <c r="ARM263" s="69"/>
      <c r="ARN263" s="69"/>
      <c r="ARO263" s="69"/>
      <c r="ARP263" s="69"/>
      <c r="ARQ263" s="69"/>
      <c r="ARR263" s="69"/>
      <c r="ARS263" s="69"/>
      <c r="ART263" s="69"/>
      <c r="ARU263" s="69"/>
      <c r="ARV263" s="69"/>
      <c r="ARW263" s="69"/>
      <c r="ARX263" s="69"/>
      <c r="ARY263" s="69"/>
      <c r="ARZ263" s="69"/>
      <c r="ASA263" s="69"/>
      <c r="ASB263" s="69"/>
      <c r="ASC263" s="69"/>
      <c r="ASD263" s="69"/>
      <c r="ASE263" s="69"/>
      <c r="ASF263" s="69"/>
      <c r="ASG263" s="69"/>
      <c r="ASH263" s="69"/>
      <c r="ASI263" s="69"/>
      <c r="ASJ263" s="69"/>
      <c r="ASK263" s="69"/>
      <c r="ASL263" s="69"/>
      <c r="ASM263" s="69"/>
      <c r="ASN263" s="69"/>
      <c r="ASO263" s="69"/>
      <c r="ASP263" s="69"/>
      <c r="ASQ263" s="69"/>
      <c r="ASR263" s="69"/>
      <c r="ASS263" s="69"/>
      <c r="AST263" s="69"/>
      <c r="ASU263" s="69"/>
      <c r="ASV263" s="69"/>
      <c r="ASW263" s="69"/>
      <c r="ASX263" s="69"/>
      <c r="ASY263" s="69"/>
      <c r="ASZ263" s="69"/>
      <c r="ATA263" s="69"/>
      <c r="ATB263" s="69"/>
      <c r="ATC263" s="69"/>
      <c r="ATD263" s="69"/>
      <c r="ATE263" s="69"/>
      <c r="ATF263" s="69"/>
      <c r="ATG263" s="69"/>
      <c r="ATH263" s="69"/>
      <c r="ATI263" s="69"/>
      <c r="ATJ263" s="69"/>
      <c r="ATK263" s="69"/>
      <c r="ATL263" s="69"/>
      <c r="ATM263" s="69"/>
      <c r="ATN263" s="69"/>
      <c r="ATO263" s="69"/>
      <c r="ATP263" s="69"/>
      <c r="ATQ263" s="69"/>
      <c r="ATR263" s="69"/>
      <c r="ATS263" s="69"/>
      <c r="ATT263" s="69"/>
      <c r="ATU263" s="69"/>
      <c r="ATV263" s="69"/>
      <c r="ATW263" s="69"/>
      <c r="ATX263" s="69"/>
      <c r="ATY263" s="69"/>
      <c r="ATZ263" s="69"/>
      <c r="AUA263" s="69"/>
      <c r="AUB263" s="69"/>
      <c r="AUC263" s="69"/>
      <c r="AUD263" s="69"/>
      <c r="AUE263" s="69"/>
      <c r="AUF263" s="69"/>
      <c r="AUG263" s="69"/>
      <c r="AUH263" s="69"/>
      <c r="AUI263" s="69"/>
      <c r="AUJ263" s="69"/>
      <c r="AUK263" s="69"/>
      <c r="AUL263" s="69"/>
      <c r="AUM263" s="69"/>
      <c r="AUN263" s="69"/>
      <c r="AUO263" s="69"/>
      <c r="AUP263" s="69"/>
      <c r="AUQ263" s="69"/>
      <c r="AUR263" s="69"/>
      <c r="AUS263" s="69"/>
      <c r="AUT263" s="69"/>
      <c r="AUU263" s="69"/>
      <c r="AUV263" s="69"/>
      <c r="AUW263" s="69"/>
      <c r="AUX263" s="69"/>
      <c r="AUY263" s="69"/>
      <c r="AUZ263" s="69"/>
      <c r="AVA263" s="69"/>
      <c r="AVB263" s="69"/>
      <c r="AVC263" s="69"/>
      <c r="AVD263" s="69"/>
      <c r="AVE263" s="69"/>
      <c r="AVF263" s="69"/>
      <c r="AVG263" s="69"/>
      <c r="AVH263" s="69"/>
      <c r="AVI263" s="69"/>
      <c r="AVJ263" s="69"/>
      <c r="AVK263" s="69"/>
      <c r="AVL263" s="69"/>
      <c r="AVM263" s="69"/>
      <c r="AVN263" s="69"/>
      <c r="AVO263" s="69"/>
      <c r="AVP263" s="69"/>
      <c r="AVQ263" s="69"/>
      <c r="AVR263" s="69"/>
      <c r="AVS263" s="69"/>
      <c r="AVT263" s="69"/>
      <c r="AVU263" s="69"/>
      <c r="AVV263" s="69"/>
      <c r="AVW263" s="69"/>
      <c r="AVX263" s="69"/>
      <c r="AVY263" s="69"/>
      <c r="AVZ263" s="69"/>
      <c r="AWA263" s="69"/>
      <c r="AWB263" s="69"/>
      <c r="AWC263" s="69"/>
      <c r="AWD263" s="69"/>
      <c r="AWE263" s="69"/>
      <c r="AWF263" s="69"/>
      <c r="AWG263" s="69"/>
      <c r="AWH263" s="69"/>
      <c r="AWI263" s="69"/>
      <c r="AWJ263" s="69"/>
      <c r="AWK263" s="69"/>
      <c r="AWL263" s="69"/>
      <c r="AWM263" s="69"/>
      <c r="AWN263" s="69"/>
      <c r="AWO263" s="69"/>
      <c r="AWP263" s="69"/>
      <c r="AWQ263" s="69"/>
      <c r="AWR263" s="69"/>
      <c r="AWS263" s="69"/>
      <c r="AWT263" s="69"/>
      <c r="AWU263" s="69"/>
      <c r="AWV263" s="69"/>
      <c r="AWW263" s="69"/>
      <c r="AWX263" s="69"/>
      <c r="AWY263" s="69"/>
      <c r="AWZ263" s="69"/>
      <c r="AXA263" s="69"/>
      <c r="AXB263" s="69"/>
      <c r="AXC263" s="69"/>
      <c r="AXD263" s="69"/>
      <c r="AXE263" s="69"/>
      <c r="AXF263" s="69"/>
      <c r="AXG263" s="69"/>
      <c r="AXH263" s="69"/>
      <c r="AXI263" s="69"/>
      <c r="AXJ263" s="69"/>
      <c r="AXK263" s="69"/>
      <c r="AXL263" s="69"/>
      <c r="AXM263" s="69"/>
      <c r="AXN263" s="69"/>
      <c r="AXO263" s="69"/>
      <c r="AXP263" s="69"/>
      <c r="AXQ263" s="69"/>
      <c r="AXR263" s="69"/>
      <c r="AXS263" s="69"/>
      <c r="AXT263" s="69"/>
      <c r="AXU263" s="69"/>
      <c r="AXV263" s="69"/>
      <c r="AXW263" s="69"/>
      <c r="AXX263" s="69"/>
      <c r="AXY263" s="69"/>
      <c r="AXZ263" s="69"/>
      <c r="AYA263" s="69"/>
      <c r="AYB263" s="69"/>
      <c r="AYC263" s="69"/>
      <c r="AYD263" s="69"/>
      <c r="AYE263" s="69"/>
      <c r="AYF263" s="69"/>
      <c r="AYG263" s="69"/>
      <c r="AYH263" s="69"/>
      <c r="AYI263" s="69"/>
      <c r="AYJ263" s="69"/>
      <c r="AYK263" s="69"/>
      <c r="AYL263" s="69"/>
      <c r="AYM263" s="69"/>
      <c r="AYN263" s="69"/>
      <c r="AYO263" s="69"/>
      <c r="AYP263" s="69"/>
      <c r="AYQ263" s="69"/>
      <c r="AYR263" s="69"/>
      <c r="AYS263" s="69"/>
      <c r="AYT263" s="69"/>
      <c r="AYU263" s="69"/>
      <c r="AYV263" s="69"/>
      <c r="AYW263" s="69"/>
      <c r="AYX263" s="69"/>
      <c r="AYY263" s="69"/>
      <c r="AYZ263" s="69"/>
      <c r="AZA263" s="69"/>
      <c r="AZB263" s="69"/>
      <c r="AZC263" s="69"/>
      <c r="AZD263" s="69"/>
      <c r="AZE263" s="69"/>
      <c r="AZF263" s="69"/>
      <c r="AZG263" s="69"/>
      <c r="AZH263" s="69"/>
      <c r="AZI263" s="69"/>
      <c r="AZJ263" s="69"/>
      <c r="AZK263" s="69"/>
      <c r="AZL263" s="69"/>
      <c r="AZM263" s="69"/>
      <c r="AZN263" s="69"/>
      <c r="AZO263" s="69"/>
      <c r="AZP263" s="69"/>
      <c r="AZQ263" s="69"/>
      <c r="AZR263" s="69"/>
      <c r="AZS263" s="69"/>
      <c r="AZT263" s="69"/>
      <c r="AZU263" s="69"/>
      <c r="AZV263" s="69"/>
      <c r="AZW263" s="69"/>
      <c r="AZX263" s="69"/>
      <c r="AZY263" s="69"/>
      <c r="AZZ263" s="69"/>
      <c r="BAA263" s="69"/>
      <c r="BAB263" s="69"/>
      <c r="BAC263" s="69"/>
      <c r="BAD263" s="69"/>
      <c r="BAE263" s="69"/>
      <c r="BAF263" s="69"/>
      <c r="BAG263" s="69"/>
      <c r="BAH263" s="69"/>
      <c r="BAI263" s="69"/>
      <c r="BAJ263" s="69"/>
      <c r="BAK263" s="69"/>
      <c r="BAL263" s="69"/>
      <c r="BAM263" s="69"/>
      <c r="BAN263" s="69"/>
      <c r="BAO263" s="69"/>
      <c r="BAP263" s="69"/>
      <c r="BAQ263" s="69"/>
      <c r="BAR263" s="69"/>
      <c r="BAS263" s="69"/>
      <c r="BAT263" s="69"/>
      <c r="BAU263" s="69"/>
      <c r="BAV263" s="69"/>
      <c r="BAW263" s="69"/>
      <c r="BAX263" s="69"/>
      <c r="BAY263" s="69"/>
      <c r="BAZ263" s="69"/>
      <c r="BBA263" s="69"/>
      <c r="BBB263" s="69"/>
      <c r="BBC263" s="69"/>
      <c r="BBD263" s="69"/>
      <c r="BBE263" s="69"/>
      <c r="BBF263" s="69"/>
      <c r="BBG263" s="69"/>
      <c r="BBH263" s="69"/>
      <c r="BBI263" s="69"/>
      <c r="BBJ263" s="69"/>
      <c r="BBK263" s="69"/>
      <c r="BBL263" s="69"/>
      <c r="BBM263" s="69"/>
      <c r="BBN263" s="69"/>
      <c r="BBO263" s="69"/>
      <c r="BBP263" s="69"/>
      <c r="BBQ263" s="69"/>
      <c r="BBR263" s="69"/>
      <c r="BBS263" s="69"/>
      <c r="BBT263" s="69"/>
      <c r="BBU263" s="69"/>
      <c r="BBV263" s="69"/>
      <c r="BBW263" s="69"/>
      <c r="BBX263" s="69"/>
      <c r="BBY263" s="69"/>
      <c r="BBZ263" s="69"/>
      <c r="BCA263" s="69"/>
      <c r="BCB263" s="69"/>
      <c r="BCC263" s="69"/>
      <c r="BCD263" s="69"/>
      <c r="BCE263" s="69"/>
      <c r="BCF263" s="69"/>
      <c r="BCG263" s="69"/>
      <c r="BCH263" s="69"/>
      <c r="BCI263" s="69"/>
      <c r="BCJ263" s="69"/>
      <c r="BCK263" s="69"/>
      <c r="BCL263" s="69"/>
      <c r="BCM263" s="69"/>
      <c r="BCN263" s="69"/>
      <c r="BCO263" s="69"/>
      <c r="BCP263" s="69"/>
      <c r="BCQ263" s="69"/>
      <c r="BCR263" s="69"/>
      <c r="BCS263" s="69"/>
      <c r="BCT263" s="69"/>
      <c r="BCU263" s="69"/>
      <c r="BCV263" s="69"/>
      <c r="BCW263" s="69"/>
      <c r="BCX263" s="69"/>
      <c r="BCY263" s="69"/>
      <c r="BCZ263" s="69"/>
      <c r="BDA263" s="69"/>
      <c r="BDB263" s="69"/>
      <c r="BDC263" s="69"/>
      <c r="BDD263" s="69"/>
      <c r="BDE263" s="69"/>
      <c r="BDF263" s="69"/>
      <c r="BDG263" s="69"/>
      <c r="BDH263" s="69"/>
      <c r="BDI263" s="69"/>
      <c r="BDJ263" s="69"/>
      <c r="BDK263" s="69"/>
      <c r="BDL263" s="69"/>
      <c r="BDM263" s="69"/>
      <c r="BDN263" s="69"/>
      <c r="BDO263" s="69"/>
      <c r="BDP263" s="69"/>
      <c r="BDQ263" s="69"/>
      <c r="BDR263" s="69"/>
      <c r="BDS263" s="69"/>
      <c r="BDT263" s="69"/>
      <c r="BDU263" s="69"/>
      <c r="BDV263" s="69"/>
      <c r="BDW263" s="69"/>
      <c r="BDX263" s="69"/>
      <c r="BDY263" s="69"/>
      <c r="BDZ263" s="69"/>
      <c r="BEA263" s="69"/>
      <c r="BEB263" s="69"/>
      <c r="BEC263" s="69"/>
      <c r="BED263" s="69"/>
      <c r="BEE263" s="69"/>
      <c r="BEF263" s="69"/>
      <c r="BEG263" s="69"/>
      <c r="BEH263" s="69"/>
      <c r="BEI263" s="69"/>
      <c r="BEJ263" s="69"/>
      <c r="BEK263" s="69"/>
      <c r="BEL263" s="69"/>
      <c r="BEM263" s="69"/>
      <c r="BEN263" s="69"/>
      <c r="BEO263" s="69"/>
      <c r="BEP263" s="69"/>
      <c r="BEQ263" s="69"/>
      <c r="BER263" s="69"/>
      <c r="BES263" s="69"/>
      <c r="BET263" s="69"/>
      <c r="BEU263" s="69"/>
      <c r="BEV263" s="69"/>
      <c r="BEW263" s="69"/>
      <c r="BEX263" s="69"/>
      <c r="BEY263" s="69"/>
      <c r="BEZ263" s="69"/>
      <c r="BFA263" s="69"/>
      <c r="BFB263" s="69"/>
      <c r="BFC263" s="69"/>
      <c r="BFD263" s="69"/>
      <c r="BFE263" s="69"/>
      <c r="BFF263" s="69"/>
      <c r="BFG263" s="69"/>
      <c r="BFH263" s="69"/>
      <c r="BFI263" s="69"/>
      <c r="BFJ263" s="69"/>
      <c r="BFK263" s="69"/>
      <c r="BFL263" s="69"/>
      <c r="BFM263" s="69"/>
      <c r="BFN263" s="69"/>
      <c r="BFO263" s="69"/>
      <c r="BFP263" s="69"/>
      <c r="BFQ263" s="69"/>
      <c r="BFR263" s="69"/>
      <c r="BFS263" s="69"/>
      <c r="BFT263" s="69"/>
      <c r="BFU263" s="69"/>
      <c r="BFV263" s="69"/>
      <c r="BFW263" s="69"/>
      <c r="BFX263" s="69"/>
      <c r="BFY263" s="69"/>
      <c r="BFZ263" s="69"/>
      <c r="BGA263" s="69"/>
      <c r="BGB263" s="69"/>
      <c r="BGC263" s="69"/>
      <c r="BGD263" s="69"/>
      <c r="BGE263" s="69"/>
      <c r="BGF263" s="69"/>
      <c r="BGG263" s="69"/>
      <c r="BGH263" s="69"/>
      <c r="BGI263" s="69"/>
      <c r="BGJ263" s="69"/>
      <c r="BGK263" s="69"/>
      <c r="BGL263" s="69"/>
      <c r="BGM263" s="69"/>
      <c r="BGN263" s="69"/>
      <c r="BGO263" s="69"/>
      <c r="BGP263" s="69"/>
      <c r="BGQ263" s="69"/>
      <c r="BGR263" s="69"/>
      <c r="BGS263" s="69"/>
      <c r="BGT263" s="69"/>
      <c r="BGU263" s="69"/>
      <c r="BGV263" s="69"/>
      <c r="BGW263" s="69"/>
      <c r="BGX263" s="69"/>
      <c r="BGY263" s="69"/>
      <c r="BGZ263" s="69"/>
      <c r="BHA263" s="69"/>
      <c r="BHB263" s="69"/>
      <c r="BHC263" s="69"/>
      <c r="BHD263" s="69"/>
      <c r="BHE263" s="69"/>
      <c r="BHF263" s="69"/>
      <c r="BHG263" s="69"/>
      <c r="BHH263" s="69"/>
      <c r="BHI263" s="69"/>
      <c r="BHJ263" s="69"/>
      <c r="BHK263" s="69"/>
      <c r="BHL263" s="69"/>
      <c r="BHM263" s="69"/>
      <c r="BHN263" s="69"/>
      <c r="BHO263" s="69"/>
      <c r="BHP263" s="69"/>
      <c r="BHQ263" s="69"/>
      <c r="BHR263" s="69"/>
      <c r="BHS263" s="69"/>
      <c r="BHT263" s="69"/>
      <c r="BHU263" s="69"/>
      <c r="BHV263" s="69"/>
      <c r="BHW263" s="69"/>
      <c r="BHX263" s="69"/>
      <c r="BHY263" s="69"/>
      <c r="BHZ263" s="69"/>
      <c r="BIA263" s="69"/>
      <c r="BIB263" s="69"/>
      <c r="BIC263" s="69"/>
      <c r="BID263" s="69"/>
      <c r="BIE263" s="69"/>
      <c r="BIF263" s="69"/>
      <c r="BIG263" s="69"/>
      <c r="BIH263" s="69"/>
      <c r="BII263" s="69"/>
      <c r="BIJ263" s="69"/>
      <c r="BIK263" s="69"/>
      <c r="BIL263" s="69"/>
      <c r="BIM263" s="69"/>
      <c r="BIN263" s="69"/>
      <c r="BIO263" s="69"/>
      <c r="BIP263" s="69"/>
      <c r="BIQ263" s="69"/>
      <c r="BIR263" s="69"/>
      <c r="BIS263" s="69"/>
      <c r="BIT263" s="69"/>
      <c r="BIU263" s="69"/>
      <c r="BIV263" s="69"/>
      <c r="BIW263" s="69"/>
      <c r="BIX263" s="69"/>
      <c r="BIY263" s="69"/>
      <c r="BIZ263" s="69"/>
      <c r="BJA263" s="69"/>
      <c r="BJB263" s="69"/>
      <c r="BJC263" s="69"/>
      <c r="BJD263" s="69"/>
      <c r="BJE263" s="69"/>
      <c r="BJF263" s="69"/>
      <c r="BJG263" s="69"/>
      <c r="BJH263" s="69"/>
      <c r="BJI263" s="69"/>
      <c r="BJJ263" s="69"/>
      <c r="BJK263" s="69"/>
      <c r="BJL263" s="69"/>
      <c r="BJM263" s="69"/>
      <c r="BJN263" s="69"/>
      <c r="BJO263" s="69"/>
      <c r="BJP263" s="69"/>
      <c r="BJQ263" s="69"/>
      <c r="BJR263" s="69"/>
      <c r="BJS263" s="69"/>
      <c r="BJT263" s="69"/>
      <c r="BJU263" s="69"/>
      <c r="BJV263" s="69"/>
      <c r="BJW263" s="69"/>
      <c r="BJX263" s="69"/>
      <c r="BJY263" s="69"/>
      <c r="BJZ263" s="69"/>
      <c r="BKA263" s="69"/>
      <c r="BKB263" s="69"/>
      <c r="BKC263" s="69"/>
      <c r="BKD263" s="69"/>
      <c r="BKE263" s="69"/>
      <c r="BKF263" s="69"/>
      <c r="BKG263" s="69"/>
      <c r="BKH263" s="69"/>
      <c r="BKI263" s="69"/>
      <c r="BKJ263" s="69"/>
      <c r="BKK263" s="69"/>
      <c r="BKL263" s="69"/>
      <c r="BKM263" s="69"/>
      <c r="BKN263" s="69"/>
      <c r="BKO263" s="69"/>
      <c r="BKP263" s="69"/>
      <c r="BKQ263" s="69"/>
      <c r="BKR263" s="69"/>
      <c r="BKS263" s="69"/>
      <c r="BKT263" s="69"/>
      <c r="BKU263" s="69"/>
      <c r="BKV263" s="69"/>
      <c r="BKW263" s="69"/>
      <c r="BKX263" s="69"/>
      <c r="BKY263" s="69"/>
      <c r="BKZ263" s="69"/>
      <c r="BLA263" s="69"/>
      <c r="BLB263" s="69"/>
      <c r="BLC263" s="69"/>
      <c r="BLD263" s="69"/>
      <c r="BLE263" s="69"/>
      <c r="BLF263" s="69"/>
      <c r="BLG263" s="69"/>
      <c r="BLH263" s="69"/>
      <c r="BLI263" s="69"/>
      <c r="BLJ263" s="69"/>
      <c r="BLK263" s="69"/>
      <c r="BLL263" s="69"/>
      <c r="BLM263" s="69"/>
      <c r="BLN263" s="69"/>
      <c r="BLO263" s="69"/>
      <c r="BLP263" s="69"/>
      <c r="BLQ263" s="69"/>
      <c r="BLR263" s="69"/>
      <c r="BLS263" s="69"/>
      <c r="BLT263" s="69"/>
      <c r="BLU263" s="69"/>
      <c r="BLV263" s="69"/>
      <c r="BLW263" s="69"/>
      <c r="BLX263" s="69"/>
      <c r="BLY263" s="69"/>
      <c r="BLZ263" s="69"/>
      <c r="BMA263" s="69"/>
      <c r="BMB263" s="69"/>
      <c r="BMC263" s="69"/>
      <c r="BMD263" s="69"/>
      <c r="BME263" s="69"/>
      <c r="BMF263" s="69"/>
      <c r="BMG263" s="69"/>
      <c r="BMH263" s="69"/>
      <c r="BMI263" s="69"/>
      <c r="BMJ263" s="69"/>
      <c r="BMK263" s="69"/>
      <c r="BML263" s="69"/>
      <c r="BMM263" s="69"/>
      <c r="BMN263" s="69"/>
      <c r="BMO263" s="69"/>
      <c r="BMP263" s="69"/>
      <c r="BMQ263" s="69"/>
      <c r="BMR263" s="69"/>
      <c r="BMS263" s="69"/>
      <c r="BMT263" s="69"/>
      <c r="BMU263" s="69"/>
      <c r="BMV263" s="69"/>
      <c r="BMW263" s="69"/>
      <c r="BMX263" s="69"/>
      <c r="BMY263" s="69"/>
      <c r="BMZ263" s="69"/>
      <c r="BNA263" s="69"/>
      <c r="BNB263" s="69"/>
      <c r="BNC263" s="69"/>
      <c r="BND263" s="69"/>
      <c r="BNE263" s="69"/>
      <c r="BNF263" s="69"/>
      <c r="BNG263" s="69"/>
      <c r="BNH263" s="69"/>
      <c r="BNI263" s="69"/>
      <c r="BNJ263" s="69"/>
      <c r="BNK263" s="69"/>
      <c r="BNL263" s="69"/>
      <c r="BNM263" s="69"/>
      <c r="BNN263" s="69"/>
      <c r="BNO263" s="69"/>
      <c r="BNP263" s="69"/>
      <c r="BNQ263" s="69"/>
      <c r="BNR263" s="69"/>
      <c r="BNS263" s="69"/>
      <c r="BNT263" s="69"/>
      <c r="BNU263" s="69"/>
      <c r="BNV263" s="69"/>
      <c r="BNW263" s="69"/>
      <c r="BNX263" s="69"/>
      <c r="BNY263" s="69"/>
      <c r="BNZ263" s="69"/>
      <c r="BOA263" s="69"/>
      <c r="BOB263" s="69"/>
      <c r="BOC263" s="69"/>
      <c r="BOD263" s="69"/>
      <c r="BOE263" s="69"/>
      <c r="BOF263" s="69"/>
      <c r="BOG263" s="69"/>
      <c r="BOH263" s="69"/>
      <c r="BOI263" s="69"/>
      <c r="BOJ263" s="69"/>
      <c r="BOK263" s="69"/>
      <c r="BOL263" s="69"/>
      <c r="BOM263" s="69"/>
      <c r="BON263" s="69"/>
      <c r="BOO263" s="69"/>
      <c r="BOP263" s="69"/>
      <c r="BOQ263" s="69"/>
      <c r="BOR263" s="69"/>
      <c r="BOS263" s="69"/>
      <c r="BOT263" s="69"/>
      <c r="BOU263" s="69"/>
      <c r="BOV263" s="69"/>
      <c r="BOW263" s="69"/>
      <c r="BOX263" s="69"/>
      <c r="BOY263" s="69"/>
      <c r="BOZ263" s="69"/>
      <c r="BPA263" s="69"/>
      <c r="BPB263" s="69"/>
      <c r="BPC263" s="69"/>
      <c r="BPD263" s="69"/>
      <c r="BPE263" s="69"/>
      <c r="BPF263" s="69"/>
      <c r="BPG263" s="69"/>
      <c r="BPH263" s="69"/>
      <c r="BPI263" s="69"/>
      <c r="BPJ263" s="69"/>
      <c r="BPK263" s="69"/>
      <c r="BPL263" s="69"/>
      <c r="BPM263" s="69"/>
      <c r="BPN263" s="69"/>
      <c r="BPO263" s="69"/>
      <c r="BPP263" s="69"/>
      <c r="BPQ263" s="69"/>
      <c r="BPR263" s="69"/>
      <c r="BPS263" s="69"/>
      <c r="BPT263" s="69"/>
      <c r="BPU263" s="69"/>
      <c r="BPV263" s="69"/>
      <c r="BPW263" s="69"/>
      <c r="BPX263" s="69"/>
      <c r="BPY263" s="69"/>
      <c r="BPZ263" s="69"/>
      <c r="BQA263" s="69"/>
      <c r="BQB263" s="69"/>
      <c r="BQC263" s="69"/>
      <c r="BQD263" s="69"/>
      <c r="BQE263" s="69"/>
      <c r="BQF263" s="69"/>
      <c r="BQG263" s="69"/>
      <c r="BQH263" s="69"/>
      <c r="BQI263" s="69"/>
      <c r="BQJ263" s="69"/>
      <c r="BQK263" s="69"/>
      <c r="BQL263" s="69"/>
      <c r="BQM263" s="69"/>
      <c r="BQN263" s="69"/>
      <c r="BQO263" s="69"/>
      <c r="BQP263" s="69"/>
      <c r="BQQ263" s="69"/>
      <c r="BQR263" s="69"/>
      <c r="BQS263" s="69"/>
      <c r="BQT263" s="69"/>
      <c r="BQU263" s="69"/>
      <c r="BQV263" s="69"/>
      <c r="BQW263" s="69"/>
      <c r="BQX263" s="69"/>
      <c r="BQY263" s="69"/>
      <c r="BQZ263" s="69"/>
      <c r="BRA263" s="69"/>
      <c r="BRB263" s="69"/>
      <c r="BRC263" s="69"/>
      <c r="BRD263" s="69"/>
      <c r="BRE263" s="69"/>
      <c r="BRF263" s="69"/>
      <c r="BRG263" s="69"/>
      <c r="BRH263" s="69"/>
      <c r="BRI263" s="69"/>
      <c r="BRJ263" s="69"/>
      <c r="BRK263" s="69"/>
      <c r="BRL263" s="69"/>
      <c r="BRM263" s="69"/>
      <c r="BRN263" s="69"/>
      <c r="BRO263" s="69"/>
      <c r="BRP263" s="69"/>
      <c r="BRQ263" s="69"/>
      <c r="BRR263" s="69"/>
      <c r="BRS263" s="69"/>
      <c r="BRT263" s="69"/>
      <c r="BRU263" s="69"/>
      <c r="BRV263" s="69"/>
      <c r="BRW263" s="69"/>
      <c r="BRX263" s="69"/>
      <c r="BRY263" s="69"/>
      <c r="BRZ263" s="69"/>
      <c r="BSA263" s="69"/>
      <c r="BSB263" s="69"/>
      <c r="BSC263" s="69"/>
      <c r="BSD263" s="69"/>
      <c r="BSE263" s="69"/>
      <c r="BSF263" s="69"/>
      <c r="BSG263" s="69"/>
      <c r="BSH263" s="69"/>
      <c r="BSI263" s="69"/>
      <c r="BSJ263" s="69"/>
      <c r="BSK263" s="69"/>
      <c r="BSL263" s="69"/>
      <c r="BSM263" s="69"/>
      <c r="BSN263" s="69"/>
      <c r="BSO263" s="69"/>
      <c r="BSP263" s="69"/>
      <c r="BSQ263" s="69"/>
      <c r="BSR263" s="69"/>
      <c r="BSS263" s="69"/>
      <c r="BST263" s="69"/>
      <c r="BSU263" s="69"/>
      <c r="BSV263" s="69"/>
      <c r="BSW263" s="69"/>
      <c r="BSX263" s="69"/>
      <c r="BSY263" s="69"/>
      <c r="BSZ263" s="69"/>
      <c r="BTA263" s="69"/>
      <c r="BTB263" s="69"/>
      <c r="BTC263" s="69"/>
      <c r="BTD263" s="69"/>
      <c r="BTE263" s="69"/>
      <c r="BTF263" s="69"/>
      <c r="BTG263" s="69"/>
      <c r="BTH263" s="69"/>
      <c r="BTI263" s="69"/>
      <c r="BTJ263" s="69"/>
      <c r="BTK263" s="69"/>
      <c r="BTL263" s="69"/>
      <c r="BTM263" s="69"/>
      <c r="BTN263" s="69"/>
      <c r="BTO263" s="69"/>
      <c r="BTP263" s="69"/>
      <c r="BTQ263" s="69"/>
      <c r="BTR263" s="69"/>
      <c r="BTS263" s="69"/>
      <c r="BTT263" s="69"/>
      <c r="BTU263" s="69"/>
      <c r="BTV263" s="69"/>
      <c r="BTW263" s="69"/>
      <c r="BTX263" s="69"/>
      <c r="BTY263" s="69"/>
      <c r="BTZ263" s="69"/>
      <c r="BUA263" s="69"/>
      <c r="BUB263" s="69"/>
      <c r="BUC263" s="69"/>
      <c r="BUD263" s="69"/>
      <c r="BUE263" s="69"/>
      <c r="BUF263" s="69"/>
      <c r="BUG263" s="69"/>
      <c r="BUH263" s="69"/>
      <c r="BUI263" s="69"/>
      <c r="BUJ263" s="69"/>
      <c r="BUK263" s="69"/>
      <c r="BUL263" s="69"/>
      <c r="BUM263" s="69"/>
      <c r="BUN263" s="69"/>
      <c r="BUO263" s="69"/>
      <c r="BUP263" s="69"/>
      <c r="BUQ263" s="69"/>
      <c r="BUR263" s="69"/>
      <c r="BUS263" s="69"/>
      <c r="BUT263" s="69"/>
      <c r="BUU263" s="69"/>
      <c r="BUV263" s="69"/>
      <c r="BUW263" s="69"/>
      <c r="BUX263" s="69"/>
      <c r="BUY263" s="69"/>
      <c r="BUZ263" s="69"/>
      <c r="BVA263" s="69"/>
      <c r="BVB263" s="69"/>
      <c r="BVC263" s="69"/>
      <c r="BVD263" s="69"/>
      <c r="BVE263" s="69"/>
      <c r="BVF263" s="69"/>
      <c r="BVG263" s="69"/>
      <c r="BVH263" s="69"/>
      <c r="BVI263" s="69"/>
      <c r="BVJ263" s="69"/>
      <c r="BVK263" s="69"/>
      <c r="BVL263" s="69"/>
      <c r="BVM263" s="69"/>
      <c r="BVN263" s="69"/>
      <c r="BVO263" s="69"/>
      <c r="BVP263" s="69"/>
      <c r="BVQ263" s="69"/>
      <c r="BVR263" s="69"/>
      <c r="BVS263" s="69"/>
      <c r="BVT263" s="69"/>
      <c r="BVU263" s="69"/>
      <c r="BVV263" s="69"/>
      <c r="BVW263" s="69"/>
      <c r="BVX263" s="69"/>
      <c r="BVY263" s="69"/>
      <c r="BVZ263" s="69"/>
      <c r="BWA263" s="69"/>
      <c r="BWB263" s="69"/>
      <c r="BWC263" s="69"/>
      <c r="BWD263" s="69"/>
      <c r="BWE263" s="69"/>
      <c r="BWF263" s="69"/>
      <c r="BWG263" s="69"/>
      <c r="BWH263" s="69"/>
      <c r="BWI263" s="69"/>
      <c r="BWJ263" s="69"/>
      <c r="BWK263" s="69"/>
      <c r="BWL263" s="69"/>
      <c r="BWM263" s="69"/>
      <c r="BWN263" s="69"/>
      <c r="BWO263" s="69"/>
      <c r="BWP263" s="69"/>
      <c r="BWQ263" s="69"/>
      <c r="BWR263" s="69"/>
      <c r="BWS263" s="69"/>
      <c r="BWT263" s="69"/>
      <c r="BWU263" s="69"/>
    </row>
    <row r="264" spans="1:1971" s="49" customFormat="1" ht="13.8" thickBot="1" x14ac:dyDescent="0.3">
      <c r="A264" s="210" t="s">
        <v>663</v>
      </c>
      <c r="B264" s="181" t="s">
        <v>664</v>
      </c>
      <c r="C264" s="181" t="s">
        <v>475</v>
      </c>
      <c r="D264" s="211" t="s">
        <v>487</v>
      </c>
      <c r="E264" s="198" t="s">
        <v>477</v>
      </c>
      <c r="F264" s="45" t="s">
        <v>478</v>
      </c>
      <c r="G264" s="264" t="s">
        <v>858</v>
      </c>
      <c r="H264" s="76" t="s">
        <v>765</v>
      </c>
      <c r="I264" s="93" t="s">
        <v>877</v>
      </c>
      <c r="J264" s="77" t="s">
        <v>884</v>
      </c>
      <c r="K264" s="88" t="s">
        <v>766</v>
      </c>
      <c r="L264" s="48">
        <v>2720</v>
      </c>
      <c r="M264" s="48">
        <v>45</v>
      </c>
      <c r="N264" s="48">
        <v>12</v>
      </c>
      <c r="O264" s="47" t="s">
        <v>768</v>
      </c>
      <c r="P264" s="121">
        <v>7</v>
      </c>
      <c r="Q264" s="122">
        <v>0</v>
      </c>
      <c r="R264" s="122">
        <v>8</v>
      </c>
      <c r="S264" s="123">
        <v>1.1428571428571428</v>
      </c>
      <c r="T264" s="124">
        <v>388.57142857142856</v>
      </c>
      <c r="U264" s="124">
        <v>225.42857142857142</v>
      </c>
      <c r="V264" s="122">
        <v>4</v>
      </c>
      <c r="W264" s="125">
        <v>0.5</v>
      </c>
      <c r="X264" s="851"/>
      <c r="Y264" s="850"/>
      <c r="Z264" s="122">
        <v>3</v>
      </c>
      <c r="AA264" s="125">
        <v>0.42857142857142855</v>
      </c>
      <c r="AB264" s="122"/>
      <c r="AC264" s="125"/>
      <c r="AD264" s="122"/>
      <c r="AE264" s="125"/>
      <c r="AF264" s="48">
        <v>2696</v>
      </c>
      <c r="AG264" s="124">
        <v>24</v>
      </c>
      <c r="AH264" s="126">
        <v>8.8235294117647058E-3</v>
      </c>
      <c r="AI264" s="124">
        <v>2720</v>
      </c>
      <c r="AJ264" s="124">
        <v>3730</v>
      </c>
      <c r="AK264" s="125">
        <v>0.72922252010723865</v>
      </c>
      <c r="AL264" s="48">
        <v>2696</v>
      </c>
      <c r="AM264" s="48">
        <v>24</v>
      </c>
      <c r="AN264" s="124">
        <v>2720</v>
      </c>
      <c r="AO264" s="124">
        <v>1555</v>
      </c>
      <c r="AP264" s="125">
        <v>0.57678041543026703</v>
      </c>
      <c r="AQ264" s="124">
        <v>23</v>
      </c>
      <c r="AR264" s="125">
        <v>0.95833333333333337</v>
      </c>
      <c r="AS264" s="124">
        <v>1578</v>
      </c>
      <c r="AT264" s="125">
        <v>0.58014705882352946</v>
      </c>
      <c r="AU264" s="124">
        <v>22</v>
      </c>
      <c r="AV264" s="125">
        <v>1.414790996784566E-2</v>
      </c>
      <c r="AW264" s="124">
        <v>7</v>
      </c>
      <c r="AX264" s="125">
        <v>0.30434782608695654</v>
      </c>
      <c r="AY264" s="122">
        <v>29</v>
      </c>
      <c r="AZ264" s="125">
        <v>1.8377693282636248E-2</v>
      </c>
      <c r="BA264" s="124">
        <v>15</v>
      </c>
      <c r="BB264" s="125">
        <v>0.68181818181818177</v>
      </c>
      <c r="BC264" s="124">
        <v>7</v>
      </c>
      <c r="BD264" s="125">
        <v>1</v>
      </c>
      <c r="BE264" s="122">
        <v>22</v>
      </c>
      <c r="BF264" s="125">
        <v>0.75862068965517238</v>
      </c>
      <c r="BG264" s="124">
        <v>3</v>
      </c>
      <c r="BH264" s="125">
        <v>1.9011406844106464E-3</v>
      </c>
      <c r="BI264" s="124">
        <v>28</v>
      </c>
      <c r="BJ264" s="125">
        <v>1.7743979721166033E-2</v>
      </c>
      <c r="BK264" s="124">
        <v>31</v>
      </c>
      <c r="BL264" s="125">
        <v>1.9645120405576678E-2</v>
      </c>
      <c r="BM264" s="122">
        <v>3</v>
      </c>
      <c r="BN264" s="125">
        <v>0.375</v>
      </c>
      <c r="BO264" s="122">
        <v>3</v>
      </c>
      <c r="BP264" s="125">
        <v>0.42857142857142855</v>
      </c>
      <c r="BQ264" s="172" t="s">
        <v>937</v>
      </c>
      <c r="BR264" s="230">
        <v>7</v>
      </c>
      <c r="BS264" s="69"/>
      <c r="BT264" s="69"/>
      <c r="BU264" s="69"/>
      <c r="BV264" s="69"/>
      <c r="BW264" s="69"/>
      <c r="BX264" s="69"/>
      <c r="BY264" s="69"/>
      <c r="BZ264" s="69"/>
      <c r="CA264" s="69"/>
      <c r="CB264" s="69"/>
      <c r="CC264" s="69"/>
      <c r="CD264" s="69"/>
      <c r="CE264" s="69"/>
      <c r="CF264" s="69"/>
      <c r="CG264" s="69"/>
      <c r="CH264" s="69"/>
      <c r="CI264" s="69"/>
      <c r="CJ264" s="69"/>
      <c r="CK264" s="69"/>
      <c r="CL264" s="69"/>
      <c r="CM264" s="69"/>
      <c r="CN264" s="69"/>
      <c r="CO264" s="69"/>
      <c r="CP264" s="69"/>
      <c r="CQ264" s="69"/>
      <c r="CR264" s="69"/>
      <c r="CS264" s="69"/>
      <c r="CT264" s="69"/>
      <c r="CU264" s="69"/>
      <c r="CV264" s="69"/>
      <c r="CW264" s="69"/>
      <c r="CX264" s="69"/>
      <c r="CY264" s="69"/>
      <c r="CZ264" s="69"/>
      <c r="DA264" s="69"/>
      <c r="DB264" s="69"/>
      <c r="DC264" s="69"/>
      <c r="DD264" s="69"/>
      <c r="DE264" s="69"/>
      <c r="DF264" s="69"/>
      <c r="DG264" s="69"/>
      <c r="DH264" s="69"/>
      <c r="DI264" s="69"/>
      <c r="DJ264" s="69"/>
      <c r="DK264" s="69"/>
      <c r="DL264" s="69"/>
      <c r="DM264" s="69"/>
      <c r="DN264" s="69"/>
      <c r="DO264" s="69"/>
      <c r="DP264" s="69"/>
      <c r="DQ264" s="69"/>
      <c r="DR264" s="69"/>
      <c r="DS264" s="69"/>
      <c r="DT264" s="69"/>
      <c r="DU264" s="69"/>
      <c r="DV264" s="69"/>
      <c r="DW264" s="69"/>
      <c r="DX264" s="69"/>
      <c r="DY264" s="69"/>
      <c r="DZ264" s="69"/>
      <c r="EA264" s="69"/>
      <c r="EB264" s="69"/>
      <c r="EC264" s="69"/>
      <c r="ED264" s="69"/>
      <c r="EE264" s="69"/>
      <c r="EF264" s="69"/>
      <c r="EG264" s="69"/>
      <c r="EH264" s="69"/>
      <c r="EI264" s="69"/>
      <c r="EJ264" s="69"/>
      <c r="EK264" s="69"/>
      <c r="EL264" s="69"/>
      <c r="EM264" s="69"/>
      <c r="EN264" s="69"/>
      <c r="EO264" s="69"/>
      <c r="EP264" s="69"/>
      <c r="EQ264" s="69"/>
      <c r="ER264" s="69"/>
      <c r="ES264" s="69"/>
      <c r="ET264" s="69"/>
      <c r="EU264" s="69"/>
      <c r="EV264" s="69"/>
      <c r="EW264" s="69"/>
      <c r="EX264" s="69"/>
      <c r="EY264" s="69"/>
      <c r="EZ264" s="69"/>
      <c r="FA264" s="69"/>
      <c r="FB264" s="69"/>
      <c r="FC264" s="69"/>
      <c r="FD264" s="69"/>
      <c r="FE264" s="69"/>
      <c r="FF264" s="69"/>
      <c r="FG264" s="69"/>
      <c r="FH264" s="69"/>
      <c r="FI264" s="69"/>
      <c r="FJ264" s="69"/>
      <c r="FK264" s="69"/>
      <c r="FL264" s="69"/>
      <c r="FM264" s="69"/>
      <c r="FN264" s="69"/>
      <c r="FO264" s="69"/>
      <c r="FP264" s="69"/>
      <c r="FQ264" s="69"/>
      <c r="FR264" s="69"/>
      <c r="FS264" s="69"/>
      <c r="FT264" s="69"/>
      <c r="FU264" s="69"/>
      <c r="FV264" s="69"/>
      <c r="FW264" s="69"/>
      <c r="FX264" s="69"/>
      <c r="FY264" s="69"/>
      <c r="FZ264" s="69"/>
      <c r="GA264" s="69"/>
      <c r="GB264" s="69"/>
      <c r="GC264" s="69"/>
      <c r="GD264" s="69"/>
      <c r="GE264" s="69"/>
      <c r="GF264" s="69"/>
      <c r="GG264" s="69"/>
      <c r="GH264" s="69"/>
      <c r="GI264" s="69"/>
      <c r="GJ264" s="69"/>
      <c r="GK264" s="69"/>
      <c r="GL264" s="69"/>
      <c r="GM264" s="69"/>
      <c r="GN264" s="69"/>
      <c r="GO264" s="69"/>
      <c r="GP264" s="69"/>
      <c r="GQ264" s="69"/>
      <c r="GR264" s="69"/>
      <c r="GS264" s="69"/>
      <c r="GT264" s="69"/>
      <c r="GU264" s="69"/>
      <c r="GV264" s="69"/>
      <c r="GW264" s="69"/>
      <c r="GX264" s="69"/>
      <c r="GY264" s="69"/>
      <c r="GZ264" s="69"/>
      <c r="HA264" s="69"/>
      <c r="HB264" s="69"/>
      <c r="HC264" s="69"/>
      <c r="HD264" s="69"/>
      <c r="HE264" s="69"/>
      <c r="HF264" s="69"/>
      <c r="HG264" s="69"/>
      <c r="HH264" s="69"/>
      <c r="HI264" s="69"/>
      <c r="HJ264" s="69"/>
      <c r="HK264" s="69"/>
      <c r="HL264" s="69"/>
      <c r="HM264" s="69"/>
      <c r="HN264" s="69"/>
      <c r="HO264" s="69"/>
      <c r="HP264" s="69"/>
      <c r="HQ264" s="69"/>
      <c r="HR264" s="69"/>
      <c r="HS264" s="69"/>
      <c r="HT264" s="69"/>
      <c r="HU264" s="69"/>
      <c r="HV264" s="69"/>
      <c r="HW264" s="69"/>
      <c r="HX264" s="69"/>
      <c r="HY264" s="69"/>
      <c r="HZ264" s="69"/>
      <c r="IA264" s="69"/>
      <c r="IB264" s="69"/>
      <c r="IC264" s="69"/>
      <c r="ID264" s="69"/>
      <c r="IE264" s="69"/>
      <c r="IF264" s="69"/>
      <c r="IG264" s="69"/>
      <c r="IH264" s="69"/>
      <c r="II264" s="69"/>
      <c r="IJ264" s="69"/>
      <c r="IK264" s="69"/>
      <c r="IL264" s="69"/>
      <c r="IM264" s="69"/>
      <c r="IN264" s="69"/>
      <c r="IO264" s="69"/>
      <c r="IP264" s="69"/>
      <c r="IQ264" s="69"/>
      <c r="IR264" s="69"/>
      <c r="IS264" s="69"/>
      <c r="IT264" s="69"/>
      <c r="IU264" s="69"/>
      <c r="IV264" s="69"/>
      <c r="IW264" s="69"/>
      <c r="IX264" s="69"/>
      <c r="IY264" s="69"/>
      <c r="IZ264" s="69"/>
      <c r="JA264" s="69"/>
      <c r="JB264" s="69"/>
      <c r="JC264" s="69"/>
      <c r="JD264" s="69"/>
      <c r="JE264" s="69"/>
      <c r="JF264" s="69"/>
      <c r="JG264" s="69"/>
      <c r="JH264" s="69"/>
      <c r="JI264" s="69"/>
      <c r="JJ264" s="69"/>
      <c r="JK264" s="69"/>
      <c r="JL264" s="69"/>
      <c r="JM264" s="69"/>
      <c r="JN264" s="69"/>
      <c r="JO264" s="69"/>
      <c r="JP264" s="69"/>
      <c r="JQ264" s="69"/>
      <c r="JR264" s="69"/>
      <c r="JS264" s="69"/>
      <c r="JT264" s="69"/>
      <c r="JU264" s="69"/>
      <c r="JV264" s="69"/>
      <c r="JW264" s="69"/>
      <c r="JX264" s="69"/>
      <c r="JY264" s="69"/>
      <c r="JZ264" s="69"/>
      <c r="KA264" s="69"/>
      <c r="KB264" s="69"/>
      <c r="KC264" s="69"/>
      <c r="KD264" s="69"/>
      <c r="KE264" s="69"/>
      <c r="KF264" s="69"/>
      <c r="KG264" s="69"/>
      <c r="KH264" s="69"/>
      <c r="KI264" s="69"/>
      <c r="KJ264" s="69"/>
      <c r="KK264" s="69"/>
      <c r="KL264" s="69"/>
      <c r="KM264" s="69"/>
      <c r="KN264" s="69"/>
      <c r="KO264" s="69"/>
      <c r="KP264" s="69"/>
      <c r="KQ264" s="69"/>
      <c r="KR264" s="69"/>
      <c r="KS264" s="69"/>
      <c r="KT264" s="69"/>
      <c r="KU264" s="69"/>
      <c r="KV264" s="69"/>
      <c r="KW264" s="69"/>
      <c r="KX264" s="69"/>
      <c r="KY264" s="69"/>
      <c r="KZ264" s="69"/>
      <c r="LA264" s="69"/>
      <c r="LB264" s="69"/>
      <c r="LC264" s="69"/>
      <c r="LD264" s="69"/>
      <c r="LE264" s="69"/>
      <c r="LF264" s="69"/>
      <c r="LG264" s="69"/>
      <c r="LH264" s="69"/>
      <c r="LI264" s="69"/>
      <c r="LJ264" s="69"/>
      <c r="LK264" s="69"/>
      <c r="LL264" s="69"/>
      <c r="LM264" s="69"/>
      <c r="LN264" s="69"/>
      <c r="LO264" s="69"/>
      <c r="LP264" s="69"/>
      <c r="LQ264" s="69"/>
      <c r="LR264" s="69"/>
      <c r="LS264" s="69"/>
      <c r="LT264" s="69"/>
      <c r="LU264" s="69"/>
      <c r="LV264" s="69"/>
      <c r="LW264" s="69"/>
      <c r="LX264" s="69"/>
      <c r="LY264" s="69"/>
      <c r="LZ264" s="69"/>
      <c r="MA264" s="69"/>
      <c r="MB264" s="69"/>
      <c r="MC264" s="69"/>
      <c r="MD264" s="69"/>
      <c r="ME264" s="69"/>
      <c r="MF264" s="69"/>
      <c r="MG264" s="69"/>
      <c r="MH264" s="69"/>
      <c r="MI264" s="69"/>
      <c r="MJ264" s="69"/>
      <c r="MK264" s="69"/>
      <c r="ML264" s="69"/>
      <c r="MM264" s="69"/>
      <c r="MN264" s="69"/>
      <c r="MO264" s="69"/>
      <c r="MP264" s="69"/>
      <c r="MQ264" s="69"/>
      <c r="MR264" s="69"/>
      <c r="MS264" s="69"/>
      <c r="MT264" s="69"/>
      <c r="MU264" s="69"/>
      <c r="MV264" s="69"/>
      <c r="MW264" s="69"/>
      <c r="MX264" s="69"/>
      <c r="MY264" s="69"/>
      <c r="MZ264" s="69"/>
      <c r="NA264" s="69"/>
      <c r="NB264" s="69"/>
      <c r="NC264" s="69"/>
      <c r="ND264" s="69"/>
      <c r="NE264" s="69"/>
      <c r="NF264" s="69"/>
      <c r="NG264" s="69"/>
      <c r="NH264" s="69"/>
      <c r="NI264" s="69"/>
      <c r="NJ264" s="69"/>
      <c r="NK264" s="69"/>
      <c r="NL264" s="69"/>
      <c r="NM264" s="69"/>
      <c r="NN264" s="69"/>
      <c r="NO264" s="69"/>
      <c r="NP264" s="69"/>
      <c r="NQ264" s="69"/>
      <c r="NR264" s="69"/>
      <c r="NS264" s="69"/>
      <c r="NT264" s="69"/>
      <c r="NU264" s="69"/>
      <c r="NV264" s="69"/>
      <c r="NW264" s="69"/>
      <c r="NX264" s="69"/>
      <c r="NY264" s="69"/>
      <c r="NZ264" s="69"/>
      <c r="OA264" s="69"/>
      <c r="OB264" s="69"/>
      <c r="OC264" s="69"/>
      <c r="OD264" s="69"/>
      <c r="OE264" s="69"/>
      <c r="OF264" s="69"/>
      <c r="OG264" s="69"/>
      <c r="OH264" s="69"/>
      <c r="OI264" s="69"/>
      <c r="OJ264" s="69"/>
      <c r="OK264" s="69"/>
      <c r="OL264" s="69"/>
      <c r="OM264" s="69"/>
      <c r="ON264" s="69"/>
      <c r="OO264" s="69"/>
      <c r="OP264" s="69"/>
      <c r="OQ264" s="69"/>
      <c r="OR264" s="69"/>
      <c r="OS264" s="69"/>
      <c r="OT264" s="69"/>
      <c r="OU264" s="69"/>
      <c r="OV264" s="69"/>
      <c r="OW264" s="69"/>
      <c r="OX264" s="69"/>
      <c r="OY264" s="69"/>
      <c r="OZ264" s="69"/>
      <c r="PA264" s="69"/>
      <c r="PB264" s="69"/>
      <c r="PC264" s="69"/>
      <c r="PD264" s="69"/>
      <c r="PE264" s="69"/>
      <c r="PF264" s="69"/>
      <c r="PG264" s="69"/>
      <c r="PH264" s="69"/>
      <c r="PI264" s="69"/>
      <c r="PJ264" s="69"/>
      <c r="PK264" s="69"/>
      <c r="PL264" s="69"/>
      <c r="PM264" s="69"/>
      <c r="PN264" s="69"/>
      <c r="PO264" s="69"/>
      <c r="PP264" s="69"/>
      <c r="PQ264" s="69"/>
      <c r="PR264" s="69"/>
      <c r="PS264" s="69"/>
      <c r="PT264" s="69"/>
      <c r="PU264" s="69"/>
      <c r="PV264" s="69"/>
      <c r="PW264" s="69"/>
      <c r="PX264" s="69"/>
      <c r="PY264" s="69"/>
      <c r="PZ264" s="69"/>
      <c r="QA264" s="69"/>
      <c r="QB264" s="69"/>
      <c r="QC264" s="69"/>
      <c r="QD264" s="69"/>
      <c r="QE264" s="69"/>
      <c r="QF264" s="69"/>
      <c r="QG264" s="69"/>
      <c r="QH264" s="69"/>
      <c r="QI264" s="69"/>
      <c r="QJ264" s="69"/>
      <c r="QK264" s="69"/>
      <c r="QL264" s="69"/>
      <c r="QM264" s="69"/>
      <c r="QN264" s="69"/>
      <c r="QO264" s="69"/>
      <c r="QP264" s="69"/>
      <c r="QQ264" s="69"/>
      <c r="QR264" s="69"/>
      <c r="QS264" s="69"/>
      <c r="QT264" s="69"/>
      <c r="QU264" s="69"/>
      <c r="QV264" s="69"/>
      <c r="QW264" s="69"/>
      <c r="QX264" s="69"/>
      <c r="QY264" s="69"/>
      <c r="QZ264" s="69"/>
      <c r="RA264" s="69"/>
      <c r="RB264" s="69"/>
      <c r="RC264" s="69"/>
      <c r="RD264" s="69"/>
      <c r="RE264" s="69"/>
      <c r="RF264" s="69"/>
      <c r="RG264" s="69"/>
      <c r="RH264" s="69"/>
      <c r="RI264" s="69"/>
      <c r="RJ264" s="69"/>
      <c r="RK264" s="69"/>
      <c r="RL264" s="69"/>
      <c r="RM264" s="69"/>
      <c r="RN264" s="69"/>
      <c r="RO264" s="69"/>
      <c r="RP264" s="69"/>
      <c r="RQ264" s="69"/>
      <c r="RR264" s="69"/>
      <c r="RS264" s="69"/>
      <c r="RT264" s="69"/>
      <c r="RU264" s="69"/>
      <c r="RV264" s="69"/>
      <c r="RW264" s="69"/>
      <c r="RX264" s="69"/>
      <c r="RY264" s="69"/>
      <c r="RZ264" s="69"/>
      <c r="SA264" s="69"/>
      <c r="SB264" s="69"/>
      <c r="SC264" s="69"/>
      <c r="SD264" s="69"/>
      <c r="SE264" s="69"/>
      <c r="SF264" s="69"/>
      <c r="SG264" s="69"/>
      <c r="SH264" s="69"/>
      <c r="SI264" s="69"/>
      <c r="SJ264" s="69"/>
      <c r="SK264" s="69"/>
      <c r="SL264" s="69"/>
      <c r="SM264" s="69"/>
      <c r="SN264" s="69"/>
      <c r="SO264" s="69"/>
      <c r="SP264" s="69"/>
      <c r="SQ264" s="69"/>
      <c r="SR264" s="69"/>
      <c r="SS264" s="69"/>
      <c r="ST264" s="69"/>
      <c r="SU264" s="69"/>
      <c r="SV264" s="69"/>
      <c r="SW264" s="69"/>
      <c r="SX264" s="69"/>
      <c r="SY264" s="69"/>
      <c r="SZ264" s="69"/>
      <c r="TA264" s="69"/>
      <c r="TB264" s="69"/>
      <c r="TC264" s="69"/>
      <c r="TD264" s="69"/>
      <c r="TE264" s="69"/>
      <c r="TF264" s="69"/>
      <c r="TG264" s="69"/>
      <c r="TH264" s="69"/>
      <c r="TI264" s="69"/>
      <c r="TJ264" s="69"/>
      <c r="TK264" s="69"/>
      <c r="TL264" s="69"/>
      <c r="TM264" s="69"/>
      <c r="TN264" s="69"/>
      <c r="TO264" s="69"/>
      <c r="TP264" s="69"/>
      <c r="TQ264" s="69"/>
      <c r="TR264" s="69"/>
      <c r="TS264" s="69"/>
      <c r="TT264" s="69"/>
      <c r="TU264" s="69"/>
      <c r="TV264" s="69"/>
      <c r="TW264" s="69"/>
      <c r="TX264" s="69"/>
      <c r="TY264" s="69"/>
      <c r="TZ264" s="69"/>
      <c r="UA264" s="69"/>
      <c r="UB264" s="69"/>
      <c r="UC264" s="69"/>
      <c r="UD264" s="69"/>
      <c r="UE264" s="69"/>
      <c r="UF264" s="69"/>
      <c r="UG264" s="69"/>
      <c r="UH264" s="69"/>
      <c r="UI264" s="69"/>
      <c r="UJ264" s="69"/>
      <c r="UK264" s="69"/>
      <c r="UL264" s="69"/>
      <c r="UM264" s="69"/>
      <c r="UN264" s="69"/>
      <c r="UO264" s="69"/>
      <c r="UP264" s="69"/>
      <c r="UQ264" s="69"/>
      <c r="UR264" s="69"/>
      <c r="US264" s="69"/>
      <c r="UT264" s="69"/>
      <c r="UU264" s="69"/>
      <c r="UV264" s="69"/>
      <c r="UW264" s="69"/>
      <c r="UX264" s="69"/>
      <c r="UY264" s="69"/>
      <c r="UZ264" s="69"/>
      <c r="VA264" s="69"/>
      <c r="VB264" s="69"/>
      <c r="VC264" s="69"/>
      <c r="VD264" s="69"/>
      <c r="VE264" s="69"/>
      <c r="VF264" s="69"/>
      <c r="VG264" s="69"/>
      <c r="VH264" s="69"/>
      <c r="VI264" s="69"/>
      <c r="VJ264" s="69"/>
      <c r="VK264" s="69"/>
      <c r="VL264" s="69"/>
      <c r="VM264" s="69"/>
      <c r="VN264" s="69"/>
      <c r="VO264" s="69"/>
      <c r="VP264" s="69"/>
      <c r="VQ264" s="69"/>
      <c r="VR264" s="69"/>
      <c r="VS264" s="69"/>
      <c r="VT264" s="69"/>
      <c r="VU264" s="69"/>
      <c r="VV264" s="69"/>
      <c r="VW264" s="69"/>
      <c r="VX264" s="69"/>
      <c r="VY264" s="69"/>
      <c r="VZ264" s="69"/>
      <c r="WA264" s="69"/>
      <c r="WB264" s="69"/>
      <c r="WC264" s="69"/>
      <c r="WD264" s="69"/>
      <c r="WE264" s="69"/>
      <c r="WF264" s="69"/>
      <c r="WG264" s="69"/>
      <c r="WH264" s="69"/>
      <c r="WI264" s="69"/>
      <c r="WJ264" s="69"/>
      <c r="WK264" s="69"/>
      <c r="WL264" s="69"/>
      <c r="WM264" s="69"/>
      <c r="WN264" s="69"/>
      <c r="WO264" s="69"/>
      <c r="WP264" s="69"/>
      <c r="WQ264" s="69"/>
      <c r="WR264" s="69"/>
      <c r="WS264" s="69"/>
      <c r="WT264" s="69"/>
      <c r="WU264" s="69"/>
      <c r="WV264" s="69"/>
      <c r="WW264" s="69"/>
      <c r="WX264" s="69"/>
      <c r="WY264" s="69"/>
      <c r="WZ264" s="69"/>
      <c r="XA264" s="69"/>
      <c r="XB264" s="69"/>
      <c r="XC264" s="69"/>
      <c r="XD264" s="69"/>
      <c r="XE264" s="69"/>
      <c r="XF264" s="69"/>
      <c r="XG264" s="69"/>
      <c r="XH264" s="69"/>
      <c r="XI264" s="69"/>
      <c r="XJ264" s="69"/>
      <c r="XK264" s="69"/>
      <c r="XL264" s="69"/>
      <c r="XM264" s="69"/>
      <c r="XN264" s="69"/>
      <c r="XO264" s="69"/>
      <c r="XP264" s="69"/>
      <c r="XQ264" s="69"/>
      <c r="XR264" s="69"/>
      <c r="XS264" s="69"/>
      <c r="XT264" s="69"/>
      <c r="XU264" s="69"/>
      <c r="XV264" s="69"/>
      <c r="XW264" s="69"/>
      <c r="XX264" s="69"/>
      <c r="XY264" s="69"/>
      <c r="XZ264" s="69"/>
      <c r="YA264" s="69"/>
      <c r="YB264" s="69"/>
      <c r="YC264" s="69"/>
      <c r="YD264" s="69"/>
      <c r="YE264" s="69"/>
      <c r="YF264" s="69"/>
      <c r="YG264" s="69"/>
      <c r="YH264" s="69"/>
      <c r="YI264" s="69"/>
      <c r="YJ264" s="69"/>
      <c r="YK264" s="69"/>
      <c r="YL264" s="69"/>
      <c r="YM264" s="69"/>
      <c r="YN264" s="69"/>
      <c r="YO264" s="69"/>
      <c r="YP264" s="69"/>
      <c r="YQ264" s="69"/>
      <c r="YR264" s="69"/>
      <c r="YS264" s="69"/>
      <c r="YT264" s="69"/>
      <c r="YU264" s="69"/>
      <c r="YV264" s="69"/>
      <c r="YW264" s="69"/>
      <c r="YX264" s="69"/>
      <c r="YY264" s="69"/>
      <c r="YZ264" s="69"/>
      <c r="ZA264" s="69"/>
      <c r="ZB264" s="69"/>
      <c r="ZC264" s="69"/>
      <c r="ZD264" s="69"/>
      <c r="ZE264" s="69"/>
      <c r="ZF264" s="69"/>
      <c r="ZG264" s="69"/>
      <c r="ZH264" s="69"/>
      <c r="ZI264" s="69"/>
      <c r="ZJ264" s="69"/>
      <c r="ZK264" s="69"/>
      <c r="ZL264" s="69"/>
      <c r="ZM264" s="69"/>
      <c r="ZN264" s="69"/>
      <c r="ZO264" s="69"/>
      <c r="ZP264" s="69"/>
      <c r="ZQ264" s="69"/>
      <c r="ZR264" s="69"/>
      <c r="ZS264" s="69"/>
      <c r="ZT264" s="69"/>
      <c r="ZU264" s="69"/>
      <c r="ZV264" s="69"/>
      <c r="ZW264" s="69"/>
      <c r="ZX264" s="69"/>
      <c r="ZY264" s="69"/>
      <c r="ZZ264" s="69"/>
      <c r="AAA264" s="69"/>
      <c r="AAB264" s="69"/>
      <c r="AAC264" s="69"/>
      <c r="AAD264" s="69"/>
      <c r="AAE264" s="69"/>
      <c r="AAF264" s="69"/>
      <c r="AAG264" s="69"/>
      <c r="AAH264" s="69"/>
      <c r="AAI264" s="69"/>
      <c r="AAJ264" s="69"/>
      <c r="AAK264" s="69"/>
      <c r="AAL264" s="69"/>
      <c r="AAM264" s="69"/>
      <c r="AAN264" s="69"/>
      <c r="AAO264" s="69"/>
      <c r="AAP264" s="69"/>
      <c r="AAQ264" s="69"/>
      <c r="AAR264" s="69"/>
      <c r="AAS264" s="69"/>
      <c r="AAT264" s="69"/>
      <c r="AAU264" s="69"/>
      <c r="AAV264" s="69"/>
      <c r="AAW264" s="69"/>
      <c r="AAX264" s="69"/>
      <c r="AAY264" s="69"/>
      <c r="AAZ264" s="69"/>
      <c r="ABA264" s="69"/>
      <c r="ABB264" s="69"/>
      <c r="ABC264" s="69"/>
      <c r="ABD264" s="69"/>
      <c r="ABE264" s="69"/>
      <c r="ABF264" s="69"/>
      <c r="ABG264" s="69"/>
      <c r="ABH264" s="69"/>
      <c r="ABI264" s="69"/>
      <c r="ABJ264" s="69"/>
      <c r="ABK264" s="69"/>
      <c r="ABL264" s="69"/>
      <c r="ABM264" s="69"/>
      <c r="ABN264" s="69"/>
      <c r="ABO264" s="69"/>
      <c r="ABP264" s="69"/>
      <c r="ABQ264" s="69"/>
      <c r="ABR264" s="69"/>
      <c r="ABS264" s="69"/>
      <c r="ABT264" s="69"/>
      <c r="ABU264" s="69"/>
      <c r="ABV264" s="69"/>
      <c r="ABW264" s="69"/>
      <c r="ABX264" s="69"/>
      <c r="ABY264" s="69"/>
      <c r="ABZ264" s="69"/>
      <c r="ACA264" s="69"/>
      <c r="ACB264" s="69"/>
      <c r="ACC264" s="69"/>
      <c r="ACD264" s="69"/>
      <c r="ACE264" s="69"/>
      <c r="ACF264" s="69"/>
      <c r="ACG264" s="69"/>
      <c r="ACH264" s="69"/>
      <c r="ACI264" s="69"/>
      <c r="ACJ264" s="69"/>
      <c r="ACK264" s="69"/>
      <c r="ACL264" s="69"/>
      <c r="ACM264" s="69"/>
      <c r="ACN264" s="69"/>
      <c r="ACO264" s="69"/>
      <c r="ACP264" s="69"/>
      <c r="ACQ264" s="69"/>
      <c r="ACR264" s="69"/>
      <c r="ACS264" s="69"/>
      <c r="ACT264" s="69"/>
      <c r="ACU264" s="69"/>
      <c r="ACV264" s="69"/>
      <c r="ACW264" s="69"/>
      <c r="ACX264" s="69"/>
      <c r="ACY264" s="69"/>
      <c r="ACZ264" s="69"/>
      <c r="ADA264" s="69"/>
      <c r="ADB264" s="69"/>
      <c r="ADC264" s="69"/>
      <c r="ADD264" s="69"/>
      <c r="ADE264" s="69"/>
      <c r="ADF264" s="69"/>
      <c r="ADG264" s="69"/>
      <c r="ADH264" s="69"/>
      <c r="ADI264" s="69"/>
      <c r="ADJ264" s="69"/>
      <c r="ADK264" s="69"/>
      <c r="ADL264" s="69"/>
      <c r="ADM264" s="69"/>
      <c r="ADN264" s="69"/>
      <c r="ADO264" s="69"/>
      <c r="ADP264" s="69"/>
      <c r="ADQ264" s="69"/>
      <c r="ADR264" s="69"/>
      <c r="ADS264" s="69"/>
      <c r="ADT264" s="69"/>
      <c r="ADU264" s="69"/>
      <c r="ADV264" s="69"/>
      <c r="ADW264" s="69"/>
      <c r="ADX264" s="69"/>
      <c r="ADY264" s="69"/>
      <c r="ADZ264" s="69"/>
      <c r="AEA264" s="69"/>
      <c r="AEB264" s="69"/>
      <c r="AEC264" s="69"/>
      <c r="AED264" s="69"/>
      <c r="AEE264" s="69"/>
      <c r="AEF264" s="69"/>
      <c r="AEG264" s="69"/>
      <c r="AEH264" s="69"/>
      <c r="AEI264" s="69"/>
      <c r="AEJ264" s="69"/>
      <c r="AEK264" s="69"/>
      <c r="AEL264" s="69"/>
      <c r="AEM264" s="69"/>
      <c r="AEN264" s="69"/>
      <c r="AEO264" s="69"/>
      <c r="AEP264" s="69"/>
      <c r="AEQ264" s="69"/>
      <c r="AER264" s="69"/>
      <c r="AES264" s="69"/>
      <c r="AET264" s="69"/>
      <c r="AEU264" s="69"/>
      <c r="AEV264" s="69"/>
      <c r="AEW264" s="69"/>
      <c r="AEX264" s="69"/>
      <c r="AEY264" s="69"/>
      <c r="AEZ264" s="69"/>
      <c r="AFA264" s="69"/>
      <c r="AFB264" s="69"/>
      <c r="AFC264" s="69"/>
      <c r="AFD264" s="69"/>
      <c r="AFE264" s="69"/>
      <c r="AFF264" s="69"/>
      <c r="AFG264" s="69"/>
      <c r="AFH264" s="69"/>
      <c r="AFI264" s="69"/>
      <c r="AFJ264" s="69"/>
      <c r="AFK264" s="69"/>
      <c r="AFL264" s="69"/>
      <c r="AFM264" s="69"/>
      <c r="AFN264" s="69"/>
      <c r="AFO264" s="69"/>
      <c r="AFP264" s="69"/>
      <c r="AFQ264" s="69"/>
      <c r="AFR264" s="69"/>
      <c r="AFS264" s="69"/>
      <c r="AFT264" s="69"/>
      <c r="AFU264" s="69"/>
      <c r="AFV264" s="69"/>
      <c r="AFW264" s="69"/>
      <c r="AFX264" s="69"/>
      <c r="AFY264" s="69"/>
      <c r="AFZ264" s="69"/>
      <c r="AGA264" s="69"/>
      <c r="AGB264" s="69"/>
      <c r="AGC264" s="69"/>
      <c r="AGD264" s="69"/>
      <c r="AGE264" s="69"/>
      <c r="AGF264" s="69"/>
      <c r="AGG264" s="69"/>
      <c r="AGH264" s="69"/>
      <c r="AGI264" s="69"/>
      <c r="AGJ264" s="69"/>
      <c r="AGK264" s="69"/>
      <c r="AGL264" s="69"/>
      <c r="AGM264" s="69"/>
      <c r="AGN264" s="69"/>
      <c r="AGO264" s="69"/>
      <c r="AGP264" s="69"/>
      <c r="AGQ264" s="69"/>
      <c r="AGR264" s="69"/>
      <c r="AGS264" s="69"/>
      <c r="AGT264" s="69"/>
      <c r="AGU264" s="69"/>
      <c r="AGV264" s="69"/>
      <c r="AGW264" s="69"/>
      <c r="AGX264" s="69"/>
      <c r="AGY264" s="69"/>
      <c r="AGZ264" s="69"/>
      <c r="AHA264" s="69"/>
      <c r="AHB264" s="69"/>
      <c r="AHC264" s="69"/>
      <c r="AHD264" s="69"/>
      <c r="AHE264" s="69"/>
      <c r="AHF264" s="69"/>
      <c r="AHG264" s="69"/>
      <c r="AHH264" s="69"/>
      <c r="AHI264" s="69"/>
      <c r="AHJ264" s="69"/>
      <c r="AHK264" s="69"/>
      <c r="AHL264" s="69"/>
      <c r="AHM264" s="69"/>
      <c r="AHN264" s="69"/>
      <c r="AHO264" s="69"/>
      <c r="AHP264" s="69"/>
      <c r="AHQ264" s="69"/>
      <c r="AHR264" s="69"/>
      <c r="AHS264" s="69"/>
      <c r="AHT264" s="69"/>
      <c r="AHU264" s="69"/>
      <c r="AHV264" s="69"/>
      <c r="AHW264" s="69"/>
      <c r="AHX264" s="69"/>
      <c r="AHY264" s="69"/>
      <c r="AHZ264" s="69"/>
      <c r="AIA264" s="69"/>
      <c r="AIB264" s="69"/>
      <c r="AIC264" s="69"/>
      <c r="AID264" s="69"/>
      <c r="AIE264" s="69"/>
      <c r="AIF264" s="69"/>
      <c r="AIG264" s="69"/>
      <c r="AIH264" s="69"/>
      <c r="AII264" s="69"/>
      <c r="AIJ264" s="69"/>
      <c r="AIK264" s="69"/>
      <c r="AIL264" s="69"/>
      <c r="AIM264" s="69"/>
      <c r="AIN264" s="69"/>
      <c r="AIO264" s="69"/>
      <c r="AIP264" s="69"/>
      <c r="AIQ264" s="69"/>
      <c r="AIR264" s="69"/>
      <c r="AIS264" s="69"/>
      <c r="AIT264" s="69"/>
      <c r="AIU264" s="69"/>
      <c r="AIV264" s="69"/>
      <c r="AIW264" s="69"/>
      <c r="AIX264" s="69"/>
      <c r="AIY264" s="69"/>
      <c r="AIZ264" s="69"/>
      <c r="AJA264" s="69"/>
      <c r="AJB264" s="69"/>
      <c r="AJC264" s="69"/>
      <c r="AJD264" s="69"/>
      <c r="AJE264" s="69"/>
      <c r="AJF264" s="69"/>
      <c r="AJG264" s="69"/>
      <c r="AJH264" s="69"/>
      <c r="AJI264" s="69"/>
      <c r="AJJ264" s="69"/>
      <c r="AJK264" s="69"/>
      <c r="AJL264" s="69"/>
      <c r="AJM264" s="69"/>
      <c r="AJN264" s="69"/>
      <c r="AJO264" s="69"/>
      <c r="AJP264" s="69"/>
      <c r="AJQ264" s="69"/>
      <c r="AJR264" s="69"/>
      <c r="AJS264" s="69"/>
      <c r="AJT264" s="69"/>
      <c r="AJU264" s="69"/>
      <c r="AJV264" s="69"/>
      <c r="AJW264" s="69"/>
      <c r="AJX264" s="69"/>
      <c r="AJY264" s="69"/>
      <c r="AJZ264" s="69"/>
      <c r="AKA264" s="69"/>
      <c r="AKB264" s="69"/>
      <c r="AKC264" s="69"/>
      <c r="AKD264" s="69"/>
      <c r="AKE264" s="69"/>
      <c r="AKF264" s="69"/>
      <c r="AKG264" s="69"/>
      <c r="AKH264" s="69"/>
      <c r="AKI264" s="69"/>
      <c r="AKJ264" s="69"/>
      <c r="AKK264" s="69"/>
      <c r="AKL264" s="69"/>
      <c r="AKM264" s="69"/>
      <c r="AKN264" s="69"/>
      <c r="AKO264" s="69"/>
      <c r="AKP264" s="69"/>
      <c r="AKQ264" s="69"/>
      <c r="AKR264" s="69"/>
      <c r="AKS264" s="69"/>
      <c r="AKT264" s="69"/>
      <c r="AKU264" s="69"/>
      <c r="AKV264" s="69"/>
      <c r="AKW264" s="69"/>
      <c r="AKX264" s="69"/>
      <c r="AKY264" s="69"/>
      <c r="AKZ264" s="69"/>
      <c r="ALA264" s="69"/>
      <c r="ALB264" s="69"/>
      <c r="ALC264" s="69"/>
      <c r="ALD264" s="69"/>
      <c r="ALE264" s="69"/>
      <c r="ALF264" s="69"/>
      <c r="ALG264" s="69"/>
      <c r="ALH264" s="69"/>
      <c r="ALI264" s="69"/>
      <c r="ALJ264" s="69"/>
      <c r="ALK264" s="69"/>
      <c r="ALL264" s="69"/>
      <c r="ALM264" s="69"/>
      <c r="ALN264" s="69"/>
      <c r="ALO264" s="69"/>
      <c r="ALP264" s="69"/>
      <c r="ALQ264" s="69"/>
      <c r="ALR264" s="69"/>
      <c r="ALS264" s="69"/>
      <c r="ALT264" s="69"/>
      <c r="ALU264" s="69"/>
      <c r="ALV264" s="69"/>
      <c r="ALW264" s="69"/>
      <c r="ALX264" s="69"/>
      <c r="ALY264" s="69"/>
      <c r="ALZ264" s="69"/>
      <c r="AMA264" s="69"/>
      <c r="AMB264" s="69"/>
      <c r="AMC264" s="69"/>
      <c r="AMD264" s="69"/>
      <c r="AME264" s="69"/>
      <c r="AMF264" s="69"/>
      <c r="AMG264" s="69"/>
      <c r="AMH264" s="69"/>
      <c r="AMI264" s="69"/>
      <c r="AMJ264" s="69"/>
      <c r="AMK264" s="69"/>
      <c r="AML264" s="69"/>
      <c r="AMM264" s="69"/>
      <c r="AMN264" s="69"/>
      <c r="AMO264" s="69"/>
      <c r="AMP264" s="69"/>
      <c r="AMQ264" s="69"/>
      <c r="AMR264" s="69"/>
      <c r="AMS264" s="69"/>
      <c r="AMT264" s="69"/>
      <c r="AMU264" s="69"/>
      <c r="AMV264" s="69"/>
      <c r="AMW264" s="69"/>
      <c r="AMX264" s="69"/>
      <c r="AMY264" s="69"/>
      <c r="AMZ264" s="69"/>
      <c r="ANA264" s="69"/>
      <c r="ANB264" s="69"/>
      <c r="ANC264" s="69"/>
      <c r="AND264" s="69"/>
      <c r="ANE264" s="69"/>
      <c r="ANF264" s="69"/>
      <c r="ANG264" s="69"/>
      <c r="ANH264" s="69"/>
      <c r="ANI264" s="69"/>
      <c r="ANJ264" s="69"/>
      <c r="ANK264" s="69"/>
      <c r="ANL264" s="69"/>
      <c r="ANM264" s="69"/>
      <c r="ANN264" s="69"/>
      <c r="ANO264" s="69"/>
      <c r="ANP264" s="69"/>
      <c r="ANQ264" s="69"/>
      <c r="ANR264" s="69"/>
      <c r="ANS264" s="69"/>
      <c r="ANT264" s="69"/>
      <c r="ANU264" s="69"/>
      <c r="ANV264" s="69"/>
      <c r="ANW264" s="69"/>
      <c r="ANX264" s="69"/>
      <c r="ANY264" s="69"/>
      <c r="ANZ264" s="69"/>
      <c r="AOA264" s="69"/>
      <c r="AOB264" s="69"/>
      <c r="AOC264" s="69"/>
      <c r="AOD264" s="69"/>
      <c r="AOE264" s="69"/>
      <c r="AOF264" s="69"/>
      <c r="AOG264" s="69"/>
      <c r="AOH264" s="69"/>
      <c r="AOI264" s="69"/>
      <c r="AOJ264" s="69"/>
      <c r="AOK264" s="69"/>
      <c r="AOL264" s="69"/>
      <c r="AOM264" s="69"/>
      <c r="AON264" s="69"/>
      <c r="AOO264" s="69"/>
      <c r="AOP264" s="69"/>
      <c r="AOQ264" s="69"/>
      <c r="AOR264" s="69"/>
      <c r="AOS264" s="69"/>
      <c r="AOT264" s="69"/>
      <c r="AOU264" s="69"/>
      <c r="AOV264" s="69"/>
      <c r="AOW264" s="69"/>
      <c r="AOX264" s="69"/>
      <c r="AOY264" s="69"/>
      <c r="AOZ264" s="69"/>
      <c r="APA264" s="69"/>
      <c r="APB264" s="69"/>
      <c r="APC264" s="69"/>
      <c r="APD264" s="69"/>
      <c r="APE264" s="69"/>
      <c r="APF264" s="69"/>
      <c r="APG264" s="69"/>
      <c r="APH264" s="69"/>
      <c r="API264" s="69"/>
      <c r="APJ264" s="69"/>
      <c r="APK264" s="69"/>
      <c r="APL264" s="69"/>
      <c r="APM264" s="69"/>
      <c r="APN264" s="69"/>
      <c r="APO264" s="69"/>
      <c r="APP264" s="69"/>
      <c r="APQ264" s="69"/>
      <c r="APR264" s="69"/>
      <c r="APS264" s="69"/>
      <c r="APT264" s="69"/>
      <c r="APU264" s="69"/>
      <c r="APV264" s="69"/>
      <c r="APW264" s="69"/>
      <c r="APX264" s="69"/>
      <c r="APY264" s="69"/>
      <c r="APZ264" s="69"/>
      <c r="AQA264" s="69"/>
      <c r="AQB264" s="69"/>
      <c r="AQC264" s="69"/>
      <c r="AQD264" s="69"/>
      <c r="AQE264" s="69"/>
      <c r="AQF264" s="69"/>
      <c r="AQG264" s="69"/>
      <c r="AQH264" s="69"/>
      <c r="AQI264" s="69"/>
      <c r="AQJ264" s="69"/>
      <c r="AQK264" s="69"/>
      <c r="AQL264" s="69"/>
      <c r="AQM264" s="69"/>
      <c r="AQN264" s="69"/>
      <c r="AQO264" s="69"/>
      <c r="AQP264" s="69"/>
      <c r="AQQ264" s="69"/>
      <c r="AQR264" s="69"/>
      <c r="AQS264" s="69"/>
      <c r="AQT264" s="69"/>
      <c r="AQU264" s="69"/>
      <c r="AQV264" s="69"/>
      <c r="AQW264" s="69"/>
      <c r="AQX264" s="69"/>
      <c r="AQY264" s="69"/>
      <c r="AQZ264" s="69"/>
      <c r="ARA264" s="69"/>
      <c r="ARB264" s="69"/>
      <c r="ARC264" s="69"/>
      <c r="ARD264" s="69"/>
      <c r="ARE264" s="69"/>
      <c r="ARF264" s="69"/>
      <c r="ARG264" s="69"/>
      <c r="ARH264" s="69"/>
      <c r="ARI264" s="69"/>
      <c r="ARJ264" s="69"/>
      <c r="ARK264" s="69"/>
      <c r="ARL264" s="69"/>
      <c r="ARM264" s="69"/>
      <c r="ARN264" s="69"/>
      <c r="ARO264" s="69"/>
      <c r="ARP264" s="69"/>
      <c r="ARQ264" s="69"/>
      <c r="ARR264" s="69"/>
      <c r="ARS264" s="69"/>
      <c r="ART264" s="69"/>
      <c r="ARU264" s="69"/>
      <c r="ARV264" s="69"/>
      <c r="ARW264" s="69"/>
      <c r="ARX264" s="69"/>
      <c r="ARY264" s="69"/>
      <c r="ARZ264" s="69"/>
      <c r="ASA264" s="69"/>
      <c r="ASB264" s="69"/>
      <c r="ASC264" s="69"/>
      <c r="ASD264" s="69"/>
      <c r="ASE264" s="69"/>
      <c r="ASF264" s="69"/>
      <c r="ASG264" s="69"/>
      <c r="ASH264" s="69"/>
      <c r="ASI264" s="69"/>
      <c r="ASJ264" s="69"/>
      <c r="ASK264" s="69"/>
      <c r="ASL264" s="69"/>
      <c r="ASM264" s="69"/>
      <c r="ASN264" s="69"/>
      <c r="ASO264" s="69"/>
      <c r="ASP264" s="69"/>
      <c r="ASQ264" s="69"/>
      <c r="ASR264" s="69"/>
      <c r="ASS264" s="69"/>
      <c r="AST264" s="69"/>
      <c r="ASU264" s="69"/>
      <c r="ASV264" s="69"/>
      <c r="ASW264" s="69"/>
      <c r="ASX264" s="69"/>
      <c r="ASY264" s="69"/>
      <c r="ASZ264" s="69"/>
      <c r="ATA264" s="69"/>
      <c r="ATB264" s="69"/>
      <c r="ATC264" s="69"/>
      <c r="ATD264" s="69"/>
      <c r="ATE264" s="69"/>
      <c r="ATF264" s="69"/>
      <c r="ATG264" s="69"/>
      <c r="ATH264" s="69"/>
      <c r="ATI264" s="69"/>
      <c r="ATJ264" s="69"/>
      <c r="ATK264" s="69"/>
      <c r="ATL264" s="69"/>
      <c r="ATM264" s="69"/>
      <c r="ATN264" s="69"/>
      <c r="ATO264" s="69"/>
      <c r="ATP264" s="69"/>
      <c r="ATQ264" s="69"/>
      <c r="ATR264" s="69"/>
      <c r="ATS264" s="69"/>
      <c r="ATT264" s="69"/>
      <c r="ATU264" s="69"/>
      <c r="ATV264" s="69"/>
      <c r="ATW264" s="69"/>
      <c r="ATX264" s="69"/>
      <c r="ATY264" s="69"/>
      <c r="ATZ264" s="69"/>
      <c r="AUA264" s="69"/>
      <c r="AUB264" s="69"/>
      <c r="AUC264" s="69"/>
      <c r="AUD264" s="69"/>
      <c r="AUE264" s="69"/>
      <c r="AUF264" s="69"/>
      <c r="AUG264" s="69"/>
      <c r="AUH264" s="69"/>
      <c r="AUI264" s="69"/>
      <c r="AUJ264" s="69"/>
      <c r="AUK264" s="69"/>
      <c r="AUL264" s="69"/>
      <c r="AUM264" s="69"/>
      <c r="AUN264" s="69"/>
      <c r="AUO264" s="69"/>
      <c r="AUP264" s="69"/>
      <c r="AUQ264" s="69"/>
      <c r="AUR264" s="69"/>
      <c r="AUS264" s="69"/>
      <c r="AUT264" s="69"/>
      <c r="AUU264" s="69"/>
      <c r="AUV264" s="69"/>
      <c r="AUW264" s="69"/>
      <c r="AUX264" s="69"/>
      <c r="AUY264" s="69"/>
      <c r="AUZ264" s="69"/>
      <c r="AVA264" s="69"/>
      <c r="AVB264" s="69"/>
      <c r="AVC264" s="69"/>
      <c r="AVD264" s="69"/>
      <c r="AVE264" s="69"/>
      <c r="AVF264" s="69"/>
      <c r="AVG264" s="69"/>
      <c r="AVH264" s="69"/>
      <c r="AVI264" s="69"/>
      <c r="AVJ264" s="69"/>
      <c r="AVK264" s="69"/>
      <c r="AVL264" s="69"/>
      <c r="AVM264" s="69"/>
      <c r="AVN264" s="69"/>
      <c r="AVO264" s="69"/>
      <c r="AVP264" s="69"/>
      <c r="AVQ264" s="69"/>
      <c r="AVR264" s="69"/>
      <c r="AVS264" s="69"/>
      <c r="AVT264" s="69"/>
      <c r="AVU264" s="69"/>
      <c r="AVV264" s="69"/>
      <c r="AVW264" s="69"/>
      <c r="AVX264" s="69"/>
      <c r="AVY264" s="69"/>
      <c r="AVZ264" s="69"/>
      <c r="AWA264" s="69"/>
      <c r="AWB264" s="69"/>
      <c r="AWC264" s="69"/>
      <c r="AWD264" s="69"/>
      <c r="AWE264" s="69"/>
      <c r="AWF264" s="69"/>
      <c r="AWG264" s="69"/>
      <c r="AWH264" s="69"/>
      <c r="AWI264" s="69"/>
      <c r="AWJ264" s="69"/>
      <c r="AWK264" s="69"/>
      <c r="AWL264" s="69"/>
      <c r="AWM264" s="69"/>
      <c r="AWN264" s="69"/>
      <c r="AWO264" s="69"/>
      <c r="AWP264" s="69"/>
      <c r="AWQ264" s="69"/>
      <c r="AWR264" s="69"/>
      <c r="AWS264" s="69"/>
      <c r="AWT264" s="69"/>
      <c r="AWU264" s="69"/>
      <c r="AWV264" s="69"/>
      <c r="AWW264" s="69"/>
      <c r="AWX264" s="69"/>
      <c r="AWY264" s="69"/>
      <c r="AWZ264" s="69"/>
      <c r="AXA264" s="69"/>
      <c r="AXB264" s="69"/>
      <c r="AXC264" s="69"/>
      <c r="AXD264" s="69"/>
      <c r="AXE264" s="69"/>
      <c r="AXF264" s="69"/>
      <c r="AXG264" s="69"/>
      <c r="AXH264" s="69"/>
      <c r="AXI264" s="69"/>
      <c r="AXJ264" s="69"/>
      <c r="AXK264" s="69"/>
      <c r="AXL264" s="69"/>
      <c r="AXM264" s="69"/>
      <c r="AXN264" s="69"/>
      <c r="AXO264" s="69"/>
      <c r="AXP264" s="69"/>
      <c r="AXQ264" s="69"/>
      <c r="AXR264" s="69"/>
      <c r="AXS264" s="69"/>
      <c r="AXT264" s="69"/>
      <c r="AXU264" s="69"/>
      <c r="AXV264" s="69"/>
      <c r="AXW264" s="69"/>
      <c r="AXX264" s="69"/>
      <c r="AXY264" s="69"/>
      <c r="AXZ264" s="69"/>
      <c r="AYA264" s="69"/>
      <c r="AYB264" s="69"/>
      <c r="AYC264" s="69"/>
      <c r="AYD264" s="69"/>
      <c r="AYE264" s="69"/>
      <c r="AYF264" s="69"/>
      <c r="AYG264" s="69"/>
      <c r="AYH264" s="69"/>
      <c r="AYI264" s="69"/>
      <c r="AYJ264" s="69"/>
      <c r="AYK264" s="69"/>
      <c r="AYL264" s="69"/>
      <c r="AYM264" s="69"/>
      <c r="AYN264" s="69"/>
      <c r="AYO264" s="69"/>
      <c r="AYP264" s="69"/>
      <c r="AYQ264" s="69"/>
      <c r="AYR264" s="69"/>
      <c r="AYS264" s="69"/>
      <c r="AYT264" s="69"/>
      <c r="AYU264" s="69"/>
      <c r="AYV264" s="69"/>
      <c r="AYW264" s="69"/>
      <c r="AYX264" s="69"/>
      <c r="AYY264" s="69"/>
      <c r="AYZ264" s="69"/>
      <c r="AZA264" s="69"/>
      <c r="AZB264" s="69"/>
      <c r="AZC264" s="69"/>
      <c r="AZD264" s="69"/>
      <c r="AZE264" s="69"/>
      <c r="AZF264" s="69"/>
      <c r="AZG264" s="69"/>
      <c r="AZH264" s="69"/>
      <c r="AZI264" s="69"/>
      <c r="AZJ264" s="69"/>
      <c r="AZK264" s="69"/>
      <c r="AZL264" s="69"/>
      <c r="AZM264" s="69"/>
      <c r="AZN264" s="69"/>
      <c r="AZO264" s="69"/>
      <c r="AZP264" s="69"/>
      <c r="AZQ264" s="69"/>
      <c r="AZR264" s="69"/>
      <c r="AZS264" s="69"/>
      <c r="AZT264" s="69"/>
      <c r="AZU264" s="69"/>
      <c r="AZV264" s="69"/>
      <c r="AZW264" s="69"/>
      <c r="AZX264" s="69"/>
      <c r="AZY264" s="69"/>
      <c r="AZZ264" s="69"/>
      <c r="BAA264" s="69"/>
      <c r="BAB264" s="69"/>
      <c r="BAC264" s="69"/>
      <c r="BAD264" s="69"/>
      <c r="BAE264" s="69"/>
      <c r="BAF264" s="69"/>
      <c r="BAG264" s="69"/>
      <c r="BAH264" s="69"/>
      <c r="BAI264" s="69"/>
      <c r="BAJ264" s="69"/>
      <c r="BAK264" s="69"/>
      <c r="BAL264" s="69"/>
      <c r="BAM264" s="69"/>
      <c r="BAN264" s="69"/>
      <c r="BAO264" s="69"/>
      <c r="BAP264" s="69"/>
      <c r="BAQ264" s="69"/>
      <c r="BAR264" s="69"/>
      <c r="BAS264" s="69"/>
      <c r="BAT264" s="69"/>
      <c r="BAU264" s="69"/>
      <c r="BAV264" s="69"/>
      <c r="BAW264" s="69"/>
      <c r="BAX264" s="69"/>
      <c r="BAY264" s="69"/>
      <c r="BAZ264" s="69"/>
      <c r="BBA264" s="69"/>
      <c r="BBB264" s="69"/>
      <c r="BBC264" s="69"/>
      <c r="BBD264" s="69"/>
      <c r="BBE264" s="69"/>
      <c r="BBF264" s="69"/>
      <c r="BBG264" s="69"/>
      <c r="BBH264" s="69"/>
      <c r="BBI264" s="69"/>
      <c r="BBJ264" s="69"/>
      <c r="BBK264" s="69"/>
      <c r="BBL264" s="69"/>
      <c r="BBM264" s="69"/>
      <c r="BBN264" s="69"/>
      <c r="BBO264" s="69"/>
      <c r="BBP264" s="69"/>
      <c r="BBQ264" s="69"/>
      <c r="BBR264" s="69"/>
      <c r="BBS264" s="69"/>
      <c r="BBT264" s="69"/>
      <c r="BBU264" s="69"/>
      <c r="BBV264" s="69"/>
      <c r="BBW264" s="69"/>
      <c r="BBX264" s="69"/>
      <c r="BBY264" s="69"/>
      <c r="BBZ264" s="69"/>
      <c r="BCA264" s="69"/>
      <c r="BCB264" s="69"/>
      <c r="BCC264" s="69"/>
      <c r="BCD264" s="69"/>
      <c r="BCE264" s="69"/>
      <c r="BCF264" s="69"/>
      <c r="BCG264" s="69"/>
      <c r="BCH264" s="69"/>
      <c r="BCI264" s="69"/>
      <c r="BCJ264" s="69"/>
      <c r="BCK264" s="69"/>
      <c r="BCL264" s="69"/>
      <c r="BCM264" s="69"/>
      <c r="BCN264" s="69"/>
      <c r="BCO264" s="69"/>
      <c r="BCP264" s="69"/>
      <c r="BCQ264" s="69"/>
      <c r="BCR264" s="69"/>
      <c r="BCS264" s="69"/>
      <c r="BCT264" s="69"/>
      <c r="BCU264" s="69"/>
      <c r="BCV264" s="69"/>
      <c r="BCW264" s="69"/>
      <c r="BCX264" s="69"/>
      <c r="BCY264" s="69"/>
      <c r="BCZ264" s="69"/>
      <c r="BDA264" s="69"/>
      <c r="BDB264" s="69"/>
      <c r="BDC264" s="69"/>
      <c r="BDD264" s="69"/>
      <c r="BDE264" s="69"/>
      <c r="BDF264" s="69"/>
      <c r="BDG264" s="69"/>
      <c r="BDH264" s="69"/>
      <c r="BDI264" s="69"/>
      <c r="BDJ264" s="69"/>
      <c r="BDK264" s="69"/>
      <c r="BDL264" s="69"/>
      <c r="BDM264" s="69"/>
      <c r="BDN264" s="69"/>
      <c r="BDO264" s="69"/>
      <c r="BDP264" s="69"/>
      <c r="BDQ264" s="69"/>
      <c r="BDR264" s="69"/>
      <c r="BDS264" s="69"/>
      <c r="BDT264" s="69"/>
      <c r="BDU264" s="69"/>
      <c r="BDV264" s="69"/>
      <c r="BDW264" s="69"/>
      <c r="BDX264" s="69"/>
      <c r="BDY264" s="69"/>
      <c r="BDZ264" s="69"/>
      <c r="BEA264" s="69"/>
      <c r="BEB264" s="69"/>
      <c r="BEC264" s="69"/>
      <c r="BED264" s="69"/>
      <c r="BEE264" s="69"/>
      <c r="BEF264" s="69"/>
      <c r="BEG264" s="69"/>
      <c r="BEH264" s="69"/>
      <c r="BEI264" s="69"/>
      <c r="BEJ264" s="69"/>
      <c r="BEK264" s="69"/>
      <c r="BEL264" s="69"/>
      <c r="BEM264" s="69"/>
      <c r="BEN264" s="69"/>
      <c r="BEO264" s="69"/>
      <c r="BEP264" s="69"/>
      <c r="BEQ264" s="69"/>
      <c r="BER264" s="69"/>
      <c r="BES264" s="69"/>
      <c r="BET264" s="69"/>
      <c r="BEU264" s="69"/>
      <c r="BEV264" s="69"/>
      <c r="BEW264" s="69"/>
      <c r="BEX264" s="69"/>
      <c r="BEY264" s="69"/>
      <c r="BEZ264" s="69"/>
      <c r="BFA264" s="69"/>
      <c r="BFB264" s="69"/>
      <c r="BFC264" s="69"/>
      <c r="BFD264" s="69"/>
      <c r="BFE264" s="69"/>
      <c r="BFF264" s="69"/>
      <c r="BFG264" s="69"/>
      <c r="BFH264" s="69"/>
      <c r="BFI264" s="69"/>
      <c r="BFJ264" s="69"/>
      <c r="BFK264" s="69"/>
      <c r="BFL264" s="69"/>
      <c r="BFM264" s="69"/>
      <c r="BFN264" s="69"/>
      <c r="BFO264" s="69"/>
      <c r="BFP264" s="69"/>
      <c r="BFQ264" s="69"/>
      <c r="BFR264" s="69"/>
      <c r="BFS264" s="69"/>
      <c r="BFT264" s="69"/>
      <c r="BFU264" s="69"/>
      <c r="BFV264" s="69"/>
      <c r="BFW264" s="69"/>
      <c r="BFX264" s="69"/>
      <c r="BFY264" s="69"/>
      <c r="BFZ264" s="69"/>
      <c r="BGA264" s="69"/>
      <c r="BGB264" s="69"/>
      <c r="BGC264" s="69"/>
      <c r="BGD264" s="69"/>
      <c r="BGE264" s="69"/>
      <c r="BGF264" s="69"/>
      <c r="BGG264" s="69"/>
      <c r="BGH264" s="69"/>
      <c r="BGI264" s="69"/>
      <c r="BGJ264" s="69"/>
      <c r="BGK264" s="69"/>
      <c r="BGL264" s="69"/>
      <c r="BGM264" s="69"/>
      <c r="BGN264" s="69"/>
      <c r="BGO264" s="69"/>
      <c r="BGP264" s="69"/>
      <c r="BGQ264" s="69"/>
      <c r="BGR264" s="69"/>
      <c r="BGS264" s="69"/>
      <c r="BGT264" s="69"/>
      <c r="BGU264" s="69"/>
      <c r="BGV264" s="69"/>
      <c r="BGW264" s="69"/>
      <c r="BGX264" s="69"/>
      <c r="BGY264" s="69"/>
      <c r="BGZ264" s="69"/>
      <c r="BHA264" s="69"/>
      <c r="BHB264" s="69"/>
      <c r="BHC264" s="69"/>
      <c r="BHD264" s="69"/>
      <c r="BHE264" s="69"/>
      <c r="BHF264" s="69"/>
      <c r="BHG264" s="69"/>
      <c r="BHH264" s="69"/>
      <c r="BHI264" s="69"/>
      <c r="BHJ264" s="69"/>
      <c r="BHK264" s="69"/>
      <c r="BHL264" s="69"/>
      <c r="BHM264" s="69"/>
      <c r="BHN264" s="69"/>
      <c r="BHO264" s="69"/>
      <c r="BHP264" s="69"/>
      <c r="BHQ264" s="69"/>
      <c r="BHR264" s="69"/>
      <c r="BHS264" s="69"/>
      <c r="BHT264" s="69"/>
      <c r="BHU264" s="69"/>
      <c r="BHV264" s="69"/>
      <c r="BHW264" s="69"/>
      <c r="BHX264" s="69"/>
      <c r="BHY264" s="69"/>
      <c r="BHZ264" s="69"/>
      <c r="BIA264" s="69"/>
      <c r="BIB264" s="69"/>
      <c r="BIC264" s="69"/>
      <c r="BID264" s="69"/>
      <c r="BIE264" s="69"/>
      <c r="BIF264" s="69"/>
      <c r="BIG264" s="69"/>
      <c r="BIH264" s="69"/>
      <c r="BII264" s="69"/>
      <c r="BIJ264" s="69"/>
      <c r="BIK264" s="69"/>
      <c r="BIL264" s="69"/>
      <c r="BIM264" s="69"/>
      <c r="BIN264" s="69"/>
      <c r="BIO264" s="69"/>
      <c r="BIP264" s="69"/>
      <c r="BIQ264" s="69"/>
      <c r="BIR264" s="69"/>
      <c r="BIS264" s="69"/>
      <c r="BIT264" s="69"/>
      <c r="BIU264" s="69"/>
      <c r="BIV264" s="69"/>
      <c r="BIW264" s="69"/>
      <c r="BIX264" s="69"/>
      <c r="BIY264" s="69"/>
      <c r="BIZ264" s="69"/>
      <c r="BJA264" s="69"/>
      <c r="BJB264" s="69"/>
      <c r="BJC264" s="69"/>
      <c r="BJD264" s="69"/>
      <c r="BJE264" s="69"/>
      <c r="BJF264" s="69"/>
      <c r="BJG264" s="69"/>
      <c r="BJH264" s="69"/>
      <c r="BJI264" s="69"/>
      <c r="BJJ264" s="69"/>
      <c r="BJK264" s="69"/>
      <c r="BJL264" s="69"/>
      <c r="BJM264" s="69"/>
      <c r="BJN264" s="69"/>
      <c r="BJO264" s="69"/>
      <c r="BJP264" s="69"/>
      <c r="BJQ264" s="69"/>
      <c r="BJR264" s="69"/>
      <c r="BJS264" s="69"/>
      <c r="BJT264" s="69"/>
      <c r="BJU264" s="69"/>
      <c r="BJV264" s="69"/>
      <c r="BJW264" s="69"/>
      <c r="BJX264" s="69"/>
      <c r="BJY264" s="69"/>
      <c r="BJZ264" s="69"/>
      <c r="BKA264" s="69"/>
      <c r="BKB264" s="69"/>
      <c r="BKC264" s="69"/>
      <c r="BKD264" s="69"/>
      <c r="BKE264" s="69"/>
      <c r="BKF264" s="69"/>
      <c r="BKG264" s="69"/>
      <c r="BKH264" s="69"/>
      <c r="BKI264" s="69"/>
      <c r="BKJ264" s="69"/>
      <c r="BKK264" s="69"/>
      <c r="BKL264" s="69"/>
      <c r="BKM264" s="69"/>
      <c r="BKN264" s="69"/>
      <c r="BKO264" s="69"/>
      <c r="BKP264" s="69"/>
      <c r="BKQ264" s="69"/>
      <c r="BKR264" s="69"/>
      <c r="BKS264" s="69"/>
      <c r="BKT264" s="69"/>
      <c r="BKU264" s="69"/>
      <c r="BKV264" s="69"/>
      <c r="BKW264" s="69"/>
      <c r="BKX264" s="69"/>
      <c r="BKY264" s="69"/>
      <c r="BKZ264" s="69"/>
      <c r="BLA264" s="69"/>
      <c r="BLB264" s="69"/>
      <c r="BLC264" s="69"/>
      <c r="BLD264" s="69"/>
      <c r="BLE264" s="69"/>
      <c r="BLF264" s="69"/>
      <c r="BLG264" s="69"/>
      <c r="BLH264" s="69"/>
      <c r="BLI264" s="69"/>
      <c r="BLJ264" s="69"/>
      <c r="BLK264" s="69"/>
      <c r="BLL264" s="69"/>
      <c r="BLM264" s="69"/>
      <c r="BLN264" s="69"/>
      <c r="BLO264" s="69"/>
      <c r="BLP264" s="69"/>
      <c r="BLQ264" s="69"/>
      <c r="BLR264" s="69"/>
      <c r="BLS264" s="69"/>
      <c r="BLT264" s="69"/>
      <c r="BLU264" s="69"/>
      <c r="BLV264" s="69"/>
      <c r="BLW264" s="69"/>
      <c r="BLX264" s="69"/>
      <c r="BLY264" s="69"/>
      <c r="BLZ264" s="69"/>
      <c r="BMA264" s="69"/>
      <c r="BMB264" s="69"/>
      <c r="BMC264" s="69"/>
      <c r="BMD264" s="69"/>
      <c r="BME264" s="69"/>
      <c r="BMF264" s="69"/>
      <c r="BMG264" s="69"/>
      <c r="BMH264" s="69"/>
      <c r="BMI264" s="69"/>
      <c r="BMJ264" s="69"/>
      <c r="BMK264" s="69"/>
      <c r="BML264" s="69"/>
      <c r="BMM264" s="69"/>
      <c r="BMN264" s="69"/>
      <c r="BMO264" s="69"/>
      <c r="BMP264" s="69"/>
      <c r="BMQ264" s="69"/>
      <c r="BMR264" s="69"/>
      <c r="BMS264" s="69"/>
      <c r="BMT264" s="69"/>
      <c r="BMU264" s="69"/>
      <c r="BMV264" s="69"/>
      <c r="BMW264" s="69"/>
      <c r="BMX264" s="69"/>
      <c r="BMY264" s="69"/>
      <c r="BMZ264" s="69"/>
      <c r="BNA264" s="69"/>
      <c r="BNB264" s="69"/>
      <c r="BNC264" s="69"/>
      <c r="BND264" s="69"/>
      <c r="BNE264" s="69"/>
      <c r="BNF264" s="69"/>
      <c r="BNG264" s="69"/>
      <c r="BNH264" s="69"/>
      <c r="BNI264" s="69"/>
      <c r="BNJ264" s="69"/>
      <c r="BNK264" s="69"/>
      <c r="BNL264" s="69"/>
      <c r="BNM264" s="69"/>
      <c r="BNN264" s="69"/>
      <c r="BNO264" s="69"/>
      <c r="BNP264" s="69"/>
      <c r="BNQ264" s="69"/>
      <c r="BNR264" s="69"/>
      <c r="BNS264" s="69"/>
      <c r="BNT264" s="69"/>
      <c r="BNU264" s="69"/>
      <c r="BNV264" s="69"/>
      <c r="BNW264" s="69"/>
      <c r="BNX264" s="69"/>
      <c r="BNY264" s="69"/>
      <c r="BNZ264" s="69"/>
      <c r="BOA264" s="69"/>
      <c r="BOB264" s="69"/>
      <c r="BOC264" s="69"/>
      <c r="BOD264" s="69"/>
      <c r="BOE264" s="69"/>
      <c r="BOF264" s="69"/>
      <c r="BOG264" s="69"/>
      <c r="BOH264" s="69"/>
      <c r="BOI264" s="69"/>
      <c r="BOJ264" s="69"/>
      <c r="BOK264" s="69"/>
      <c r="BOL264" s="69"/>
      <c r="BOM264" s="69"/>
      <c r="BON264" s="69"/>
      <c r="BOO264" s="69"/>
      <c r="BOP264" s="69"/>
      <c r="BOQ264" s="69"/>
      <c r="BOR264" s="69"/>
      <c r="BOS264" s="69"/>
      <c r="BOT264" s="69"/>
      <c r="BOU264" s="69"/>
      <c r="BOV264" s="69"/>
      <c r="BOW264" s="69"/>
      <c r="BOX264" s="69"/>
      <c r="BOY264" s="69"/>
      <c r="BOZ264" s="69"/>
      <c r="BPA264" s="69"/>
      <c r="BPB264" s="69"/>
      <c r="BPC264" s="69"/>
      <c r="BPD264" s="69"/>
      <c r="BPE264" s="69"/>
      <c r="BPF264" s="69"/>
      <c r="BPG264" s="69"/>
      <c r="BPH264" s="69"/>
      <c r="BPI264" s="69"/>
      <c r="BPJ264" s="69"/>
      <c r="BPK264" s="69"/>
      <c r="BPL264" s="69"/>
      <c r="BPM264" s="69"/>
      <c r="BPN264" s="69"/>
      <c r="BPO264" s="69"/>
      <c r="BPP264" s="69"/>
      <c r="BPQ264" s="69"/>
      <c r="BPR264" s="69"/>
      <c r="BPS264" s="69"/>
      <c r="BPT264" s="69"/>
      <c r="BPU264" s="69"/>
      <c r="BPV264" s="69"/>
      <c r="BPW264" s="69"/>
      <c r="BPX264" s="69"/>
      <c r="BPY264" s="69"/>
      <c r="BPZ264" s="69"/>
      <c r="BQA264" s="69"/>
      <c r="BQB264" s="69"/>
      <c r="BQC264" s="69"/>
      <c r="BQD264" s="69"/>
      <c r="BQE264" s="69"/>
      <c r="BQF264" s="69"/>
      <c r="BQG264" s="69"/>
      <c r="BQH264" s="69"/>
      <c r="BQI264" s="69"/>
      <c r="BQJ264" s="69"/>
      <c r="BQK264" s="69"/>
      <c r="BQL264" s="69"/>
      <c r="BQM264" s="69"/>
      <c r="BQN264" s="69"/>
      <c r="BQO264" s="69"/>
      <c r="BQP264" s="69"/>
      <c r="BQQ264" s="69"/>
      <c r="BQR264" s="69"/>
      <c r="BQS264" s="69"/>
      <c r="BQT264" s="69"/>
      <c r="BQU264" s="69"/>
      <c r="BQV264" s="69"/>
      <c r="BQW264" s="69"/>
      <c r="BQX264" s="69"/>
      <c r="BQY264" s="69"/>
      <c r="BQZ264" s="69"/>
      <c r="BRA264" s="69"/>
      <c r="BRB264" s="69"/>
      <c r="BRC264" s="69"/>
      <c r="BRD264" s="69"/>
      <c r="BRE264" s="69"/>
      <c r="BRF264" s="69"/>
      <c r="BRG264" s="69"/>
      <c r="BRH264" s="69"/>
      <c r="BRI264" s="69"/>
      <c r="BRJ264" s="69"/>
      <c r="BRK264" s="69"/>
      <c r="BRL264" s="69"/>
      <c r="BRM264" s="69"/>
      <c r="BRN264" s="69"/>
      <c r="BRO264" s="69"/>
      <c r="BRP264" s="69"/>
      <c r="BRQ264" s="69"/>
      <c r="BRR264" s="69"/>
      <c r="BRS264" s="69"/>
      <c r="BRT264" s="69"/>
      <c r="BRU264" s="69"/>
      <c r="BRV264" s="69"/>
      <c r="BRW264" s="69"/>
      <c r="BRX264" s="69"/>
      <c r="BRY264" s="69"/>
      <c r="BRZ264" s="69"/>
      <c r="BSA264" s="69"/>
      <c r="BSB264" s="69"/>
      <c r="BSC264" s="69"/>
      <c r="BSD264" s="69"/>
      <c r="BSE264" s="69"/>
      <c r="BSF264" s="69"/>
      <c r="BSG264" s="69"/>
      <c r="BSH264" s="69"/>
      <c r="BSI264" s="69"/>
      <c r="BSJ264" s="69"/>
      <c r="BSK264" s="69"/>
      <c r="BSL264" s="69"/>
      <c r="BSM264" s="69"/>
      <c r="BSN264" s="69"/>
      <c r="BSO264" s="69"/>
      <c r="BSP264" s="69"/>
      <c r="BSQ264" s="69"/>
      <c r="BSR264" s="69"/>
      <c r="BSS264" s="69"/>
      <c r="BST264" s="69"/>
      <c r="BSU264" s="69"/>
      <c r="BSV264" s="69"/>
      <c r="BSW264" s="69"/>
      <c r="BSX264" s="69"/>
      <c r="BSY264" s="69"/>
      <c r="BSZ264" s="69"/>
      <c r="BTA264" s="69"/>
      <c r="BTB264" s="69"/>
      <c r="BTC264" s="69"/>
      <c r="BTD264" s="69"/>
      <c r="BTE264" s="69"/>
      <c r="BTF264" s="69"/>
      <c r="BTG264" s="69"/>
      <c r="BTH264" s="69"/>
      <c r="BTI264" s="69"/>
      <c r="BTJ264" s="69"/>
      <c r="BTK264" s="69"/>
      <c r="BTL264" s="69"/>
      <c r="BTM264" s="69"/>
      <c r="BTN264" s="69"/>
      <c r="BTO264" s="69"/>
      <c r="BTP264" s="69"/>
      <c r="BTQ264" s="69"/>
      <c r="BTR264" s="69"/>
      <c r="BTS264" s="69"/>
      <c r="BTT264" s="69"/>
      <c r="BTU264" s="69"/>
      <c r="BTV264" s="69"/>
      <c r="BTW264" s="69"/>
      <c r="BTX264" s="69"/>
      <c r="BTY264" s="69"/>
      <c r="BTZ264" s="69"/>
      <c r="BUA264" s="69"/>
      <c r="BUB264" s="69"/>
      <c r="BUC264" s="69"/>
      <c r="BUD264" s="69"/>
      <c r="BUE264" s="69"/>
      <c r="BUF264" s="69"/>
      <c r="BUG264" s="69"/>
      <c r="BUH264" s="69"/>
      <c r="BUI264" s="69"/>
      <c r="BUJ264" s="69"/>
      <c r="BUK264" s="69"/>
      <c r="BUL264" s="69"/>
      <c r="BUM264" s="69"/>
      <c r="BUN264" s="69"/>
      <c r="BUO264" s="69"/>
      <c r="BUP264" s="69"/>
      <c r="BUQ264" s="69"/>
      <c r="BUR264" s="69"/>
      <c r="BUS264" s="69"/>
      <c r="BUT264" s="69"/>
      <c r="BUU264" s="69"/>
      <c r="BUV264" s="69"/>
      <c r="BUW264" s="69"/>
      <c r="BUX264" s="69"/>
      <c r="BUY264" s="69"/>
      <c r="BUZ264" s="69"/>
      <c r="BVA264" s="69"/>
      <c r="BVB264" s="69"/>
      <c r="BVC264" s="69"/>
      <c r="BVD264" s="69"/>
      <c r="BVE264" s="69"/>
      <c r="BVF264" s="69"/>
      <c r="BVG264" s="69"/>
      <c r="BVH264" s="69"/>
      <c r="BVI264" s="69"/>
      <c r="BVJ264" s="69"/>
      <c r="BVK264" s="69"/>
      <c r="BVL264" s="69"/>
      <c r="BVM264" s="69"/>
      <c r="BVN264" s="69"/>
      <c r="BVO264" s="69"/>
      <c r="BVP264" s="69"/>
      <c r="BVQ264" s="69"/>
      <c r="BVR264" s="69"/>
      <c r="BVS264" s="69"/>
      <c r="BVT264" s="69"/>
      <c r="BVU264" s="69"/>
      <c r="BVV264" s="69"/>
      <c r="BVW264" s="69"/>
      <c r="BVX264" s="69"/>
      <c r="BVY264" s="69"/>
      <c r="BVZ264" s="69"/>
      <c r="BWA264" s="69"/>
      <c r="BWB264" s="69"/>
      <c r="BWC264" s="69"/>
      <c r="BWD264" s="69"/>
      <c r="BWE264" s="69"/>
      <c r="BWF264" s="69"/>
      <c r="BWG264" s="69"/>
      <c r="BWH264" s="69"/>
      <c r="BWI264" s="69"/>
      <c r="BWJ264" s="69"/>
      <c r="BWK264" s="69"/>
      <c r="BWL264" s="69"/>
      <c r="BWM264" s="69"/>
      <c r="BWN264" s="69"/>
      <c r="BWO264" s="69"/>
      <c r="BWP264" s="69"/>
      <c r="BWQ264" s="69"/>
      <c r="BWR264" s="69"/>
      <c r="BWS264" s="69"/>
      <c r="BWT264" s="69"/>
      <c r="BWU264" s="69"/>
    </row>
    <row r="265" spans="1:1971" s="34" customFormat="1" x14ac:dyDescent="0.25">
      <c r="A265" s="212" t="s">
        <v>665</v>
      </c>
      <c r="B265" s="182" t="s">
        <v>666</v>
      </c>
      <c r="C265" s="182" t="s">
        <v>475</v>
      </c>
      <c r="D265" s="213" t="s">
        <v>482</v>
      </c>
      <c r="E265" s="199" t="s">
        <v>490</v>
      </c>
      <c r="F265" s="43" t="s">
        <v>491</v>
      </c>
      <c r="G265" s="262" t="s">
        <v>939</v>
      </c>
      <c r="H265" s="51"/>
      <c r="I265" s="51"/>
      <c r="J265" s="52"/>
      <c r="K265" s="51"/>
      <c r="L265" s="61"/>
      <c r="M265" s="61"/>
      <c r="N265" s="61"/>
      <c r="O265" s="33" t="s">
        <v>768</v>
      </c>
      <c r="P265" s="127">
        <v>1</v>
      </c>
      <c r="Q265" s="128"/>
      <c r="R265" s="128">
        <v>4</v>
      </c>
      <c r="S265" s="129">
        <v>4</v>
      </c>
      <c r="T265" s="120">
        <v>14650</v>
      </c>
      <c r="U265" s="120">
        <v>6996</v>
      </c>
      <c r="V265" s="128"/>
      <c r="W265" s="130"/>
      <c r="X265" s="128">
        <v>1</v>
      </c>
      <c r="Y265" s="130" t="s">
        <v>777</v>
      </c>
      <c r="Z265" s="128"/>
      <c r="AA265" s="130"/>
      <c r="AB265" s="128"/>
      <c r="AC265" s="130"/>
      <c r="AD265" s="128"/>
      <c r="AE265" s="130"/>
      <c r="AF265" s="131">
        <v>14341</v>
      </c>
      <c r="AG265" s="120">
        <v>309</v>
      </c>
      <c r="AH265" s="132">
        <v>2.1092150170648465E-2</v>
      </c>
      <c r="AI265" s="120">
        <v>14650</v>
      </c>
      <c r="AJ265" s="120">
        <v>21740</v>
      </c>
      <c r="AK265" s="130">
        <v>0.6738730450781969</v>
      </c>
      <c r="AL265" s="131">
        <v>14341</v>
      </c>
      <c r="AM265" s="131">
        <v>309</v>
      </c>
      <c r="AN265" s="120">
        <v>14650</v>
      </c>
      <c r="AO265" s="120">
        <v>6698</v>
      </c>
      <c r="AP265" s="130">
        <v>0.46705250679868909</v>
      </c>
      <c r="AQ265" s="120">
        <v>298</v>
      </c>
      <c r="AR265" s="130">
        <v>0.96440129449838186</v>
      </c>
      <c r="AS265" s="120">
        <v>6996</v>
      </c>
      <c r="AT265" s="130">
        <v>0.47754266211604096</v>
      </c>
      <c r="AU265" s="120">
        <v>80</v>
      </c>
      <c r="AV265" s="130">
        <v>1.1943863839952225E-2</v>
      </c>
      <c r="AW265" s="128">
        <v>36</v>
      </c>
      <c r="AX265" s="130">
        <v>0.12080536912751678</v>
      </c>
      <c r="AY265" s="128">
        <v>116</v>
      </c>
      <c r="AZ265" s="130">
        <v>1.6580903373356205E-2</v>
      </c>
      <c r="BA265" s="120">
        <v>56</v>
      </c>
      <c r="BB265" s="130">
        <v>0.7</v>
      </c>
      <c r="BC265" s="128">
        <v>36</v>
      </c>
      <c r="BD265" s="130">
        <v>1</v>
      </c>
      <c r="BE265" s="128">
        <v>92</v>
      </c>
      <c r="BF265" s="130">
        <v>0.7931034482758621</v>
      </c>
      <c r="BG265" s="120">
        <v>11</v>
      </c>
      <c r="BH265" s="130">
        <v>1.5723270440251573E-3</v>
      </c>
      <c r="BI265" s="120">
        <v>104</v>
      </c>
      <c r="BJ265" s="130">
        <v>1.4865637507146942E-2</v>
      </c>
      <c r="BK265" s="120">
        <v>115</v>
      </c>
      <c r="BL265" s="130">
        <v>1.6437964551172097E-2</v>
      </c>
      <c r="BM265" s="128">
        <v>3</v>
      </c>
      <c r="BN265" s="130">
        <v>0.75</v>
      </c>
      <c r="BO265" s="128">
        <v>0</v>
      </c>
      <c r="BP265" s="130">
        <v>0</v>
      </c>
      <c r="BQ265" s="173" t="s">
        <v>937</v>
      </c>
      <c r="BR265" s="229">
        <v>1</v>
      </c>
      <c r="BS265" s="69"/>
      <c r="BT265" s="69"/>
      <c r="BU265" s="69"/>
      <c r="BV265" s="69"/>
      <c r="BW265" s="69"/>
      <c r="BX265" s="69"/>
      <c r="BY265" s="69"/>
      <c r="BZ265" s="69"/>
      <c r="CA265" s="69"/>
      <c r="CB265" s="69"/>
      <c r="CC265" s="69"/>
      <c r="CD265" s="69"/>
      <c r="CE265" s="69"/>
      <c r="CF265" s="69"/>
      <c r="CG265" s="69"/>
      <c r="CH265" s="69"/>
      <c r="CI265" s="69"/>
      <c r="CJ265" s="69"/>
      <c r="CK265" s="69"/>
      <c r="CL265" s="69"/>
      <c r="CM265" s="69"/>
      <c r="CN265" s="69"/>
      <c r="CO265" s="69"/>
      <c r="CP265" s="69"/>
      <c r="CQ265" s="69"/>
      <c r="CR265" s="69"/>
      <c r="CS265" s="69"/>
      <c r="CT265" s="69"/>
      <c r="CU265" s="69"/>
      <c r="CV265" s="69"/>
      <c r="CW265" s="69"/>
      <c r="CX265" s="69"/>
      <c r="CY265" s="69"/>
      <c r="CZ265" s="69"/>
      <c r="DA265" s="69"/>
      <c r="DB265" s="69"/>
      <c r="DC265" s="69"/>
      <c r="DD265" s="69"/>
      <c r="DE265" s="69"/>
      <c r="DF265" s="69"/>
      <c r="DG265" s="69"/>
      <c r="DH265" s="69"/>
      <c r="DI265" s="69"/>
      <c r="DJ265" s="69"/>
      <c r="DK265" s="69"/>
      <c r="DL265" s="69"/>
      <c r="DM265" s="69"/>
      <c r="DN265" s="69"/>
      <c r="DO265" s="69"/>
      <c r="DP265" s="69"/>
      <c r="DQ265" s="69"/>
      <c r="DR265" s="69"/>
      <c r="DS265" s="69"/>
      <c r="DT265" s="69"/>
      <c r="DU265" s="69"/>
      <c r="DV265" s="69"/>
      <c r="DW265" s="69"/>
      <c r="DX265" s="69"/>
      <c r="DY265" s="69"/>
      <c r="DZ265" s="69"/>
      <c r="EA265" s="69"/>
      <c r="EB265" s="69"/>
      <c r="EC265" s="69"/>
      <c r="ED265" s="69"/>
      <c r="EE265" s="69"/>
      <c r="EF265" s="69"/>
      <c r="EG265" s="69"/>
      <c r="EH265" s="69"/>
      <c r="EI265" s="69"/>
      <c r="EJ265" s="69"/>
      <c r="EK265" s="69"/>
      <c r="EL265" s="69"/>
      <c r="EM265" s="69"/>
      <c r="EN265" s="69"/>
      <c r="EO265" s="69"/>
      <c r="EP265" s="69"/>
      <c r="EQ265" s="69"/>
      <c r="ER265" s="69"/>
      <c r="ES265" s="69"/>
      <c r="ET265" s="69"/>
      <c r="EU265" s="69"/>
      <c r="EV265" s="69"/>
      <c r="EW265" s="69"/>
      <c r="EX265" s="69"/>
      <c r="EY265" s="69"/>
      <c r="EZ265" s="69"/>
      <c r="FA265" s="69"/>
      <c r="FB265" s="69"/>
      <c r="FC265" s="69"/>
      <c r="FD265" s="69"/>
      <c r="FE265" s="69"/>
      <c r="FF265" s="69"/>
      <c r="FG265" s="69"/>
      <c r="FH265" s="69"/>
      <c r="FI265" s="69"/>
      <c r="FJ265" s="69"/>
      <c r="FK265" s="69"/>
      <c r="FL265" s="69"/>
      <c r="FM265" s="69"/>
      <c r="FN265" s="69"/>
      <c r="FO265" s="69"/>
      <c r="FP265" s="69"/>
      <c r="FQ265" s="69"/>
      <c r="FR265" s="69"/>
      <c r="FS265" s="69"/>
      <c r="FT265" s="69"/>
      <c r="FU265" s="69"/>
      <c r="FV265" s="69"/>
      <c r="FW265" s="69"/>
      <c r="FX265" s="69"/>
      <c r="FY265" s="69"/>
      <c r="FZ265" s="69"/>
      <c r="GA265" s="69"/>
      <c r="GB265" s="69"/>
      <c r="GC265" s="69"/>
      <c r="GD265" s="69"/>
      <c r="GE265" s="69"/>
      <c r="GF265" s="69"/>
      <c r="GG265" s="69"/>
      <c r="GH265" s="69"/>
      <c r="GI265" s="69"/>
      <c r="GJ265" s="69"/>
      <c r="GK265" s="69"/>
      <c r="GL265" s="69"/>
      <c r="GM265" s="69"/>
      <c r="GN265" s="69"/>
      <c r="GO265" s="69"/>
      <c r="GP265" s="69"/>
      <c r="GQ265" s="69"/>
      <c r="GR265" s="69"/>
      <c r="GS265" s="69"/>
      <c r="GT265" s="69"/>
      <c r="GU265" s="69"/>
      <c r="GV265" s="69"/>
      <c r="GW265" s="69"/>
      <c r="GX265" s="69"/>
      <c r="GY265" s="69"/>
      <c r="GZ265" s="69"/>
      <c r="HA265" s="69"/>
      <c r="HB265" s="69"/>
      <c r="HC265" s="69"/>
      <c r="HD265" s="69"/>
      <c r="HE265" s="69"/>
      <c r="HF265" s="69"/>
      <c r="HG265" s="69"/>
      <c r="HH265" s="69"/>
      <c r="HI265" s="69"/>
      <c r="HJ265" s="69"/>
      <c r="HK265" s="69"/>
      <c r="HL265" s="69"/>
      <c r="HM265" s="69"/>
      <c r="HN265" s="69"/>
      <c r="HO265" s="69"/>
      <c r="HP265" s="69"/>
      <c r="HQ265" s="69"/>
      <c r="HR265" s="69"/>
      <c r="HS265" s="69"/>
      <c r="HT265" s="69"/>
      <c r="HU265" s="69"/>
      <c r="HV265" s="69"/>
      <c r="HW265" s="69"/>
      <c r="HX265" s="69"/>
      <c r="HY265" s="69"/>
      <c r="HZ265" s="69"/>
      <c r="IA265" s="69"/>
      <c r="IB265" s="69"/>
      <c r="IC265" s="69"/>
      <c r="ID265" s="69"/>
      <c r="IE265" s="69"/>
      <c r="IF265" s="69"/>
      <c r="IG265" s="69"/>
      <c r="IH265" s="69"/>
      <c r="II265" s="69"/>
      <c r="IJ265" s="69"/>
      <c r="IK265" s="69"/>
      <c r="IL265" s="69"/>
      <c r="IM265" s="69"/>
      <c r="IN265" s="69"/>
      <c r="IO265" s="69"/>
      <c r="IP265" s="69"/>
      <c r="IQ265" s="69"/>
      <c r="IR265" s="69"/>
      <c r="IS265" s="69"/>
      <c r="IT265" s="69"/>
      <c r="IU265" s="69"/>
      <c r="IV265" s="69"/>
      <c r="IW265" s="69"/>
      <c r="IX265" s="69"/>
      <c r="IY265" s="69"/>
      <c r="IZ265" s="69"/>
      <c r="JA265" s="69"/>
      <c r="JB265" s="69"/>
      <c r="JC265" s="69"/>
      <c r="JD265" s="69"/>
      <c r="JE265" s="69"/>
      <c r="JF265" s="69"/>
      <c r="JG265" s="69"/>
      <c r="JH265" s="69"/>
      <c r="JI265" s="69"/>
      <c r="JJ265" s="69"/>
      <c r="JK265" s="69"/>
      <c r="JL265" s="69"/>
      <c r="JM265" s="69"/>
      <c r="JN265" s="69"/>
      <c r="JO265" s="69"/>
      <c r="JP265" s="69"/>
      <c r="JQ265" s="69"/>
      <c r="JR265" s="69"/>
      <c r="JS265" s="69"/>
      <c r="JT265" s="69"/>
      <c r="JU265" s="69"/>
      <c r="JV265" s="69"/>
      <c r="JW265" s="69"/>
      <c r="JX265" s="69"/>
      <c r="JY265" s="69"/>
      <c r="JZ265" s="69"/>
      <c r="KA265" s="69"/>
      <c r="KB265" s="69"/>
      <c r="KC265" s="69"/>
      <c r="KD265" s="69"/>
      <c r="KE265" s="69"/>
      <c r="KF265" s="69"/>
      <c r="KG265" s="69"/>
      <c r="KH265" s="69"/>
      <c r="KI265" s="69"/>
      <c r="KJ265" s="69"/>
      <c r="KK265" s="69"/>
      <c r="KL265" s="69"/>
      <c r="KM265" s="69"/>
      <c r="KN265" s="69"/>
      <c r="KO265" s="69"/>
      <c r="KP265" s="69"/>
      <c r="KQ265" s="69"/>
      <c r="KR265" s="69"/>
      <c r="KS265" s="69"/>
      <c r="KT265" s="69"/>
      <c r="KU265" s="69"/>
      <c r="KV265" s="69"/>
      <c r="KW265" s="69"/>
      <c r="KX265" s="69"/>
      <c r="KY265" s="69"/>
      <c r="KZ265" s="69"/>
      <c r="LA265" s="69"/>
      <c r="LB265" s="69"/>
      <c r="LC265" s="69"/>
      <c r="LD265" s="69"/>
      <c r="LE265" s="69"/>
      <c r="LF265" s="69"/>
      <c r="LG265" s="69"/>
      <c r="LH265" s="69"/>
      <c r="LI265" s="69"/>
      <c r="LJ265" s="69"/>
      <c r="LK265" s="69"/>
      <c r="LL265" s="69"/>
      <c r="LM265" s="69"/>
      <c r="LN265" s="69"/>
      <c r="LO265" s="69"/>
      <c r="LP265" s="69"/>
      <c r="LQ265" s="69"/>
      <c r="LR265" s="69"/>
      <c r="LS265" s="69"/>
      <c r="LT265" s="69"/>
      <c r="LU265" s="69"/>
      <c r="LV265" s="69"/>
      <c r="LW265" s="69"/>
      <c r="LX265" s="69"/>
      <c r="LY265" s="69"/>
      <c r="LZ265" s="69"/>
      <c r="MA265" s="69"/>
      <c r="MB265" s="69"/>
      <c r="MC265" s="69"/>
      <c r="MD265" s="69"/>
      <c r="ME265" s="69"/>
      <c r="MF265" s="69"/>
      <c r="MG265" s="69"/>
      <c r="MH265" s="69"/>
      <c r="MI265" s="69"/>
      <c r="MJ265" s="69"/>
      <c r="MK265" s="69"/>
      <c r="ML265" s="69"/>
      <c r="MM265" s="69"/>
      <c r="MN265" s="69"/>
      <c r="MO265" s="69"/>
      <c r="MP265" s="69"/>
      <c r="MQ265" s="69"/>
      <c r="MR265" s="69"/>
      <c r="MS265" s="69"/>
      <c r="MT265" s="69"/>
      <c r="MU265" s="69"/>
      <c r="MV265" s="69"/>
      <c r="MW265" s="69"/>
      <c r="MX265" s="69"/>
      <c r="MY265" s="69"/>
      <c r="MZ265" s="69"/>
      <c r="NA265" s="69"/>
      <c r="NB265" s="69"/>
      <c r="NC265" s="69"/>
      <c r="ND265" s="69"/>
      <c r="NE265" s="69"/>
      <c r="NF265" s="69"/>
      <c r="NG265" s="69"/>
      <c r="NH265" s="69"/>
      <c r="NI265" s="69"/>
      <c r="NJ265" s="69"/>
      <c r="NK265" s="69"/>
      <c r="NL265" s="69"/>
      <c r="NM265" s="69"/>
      <c r="NN265" s="69"/>
      <c r="NO265" s="69"/>
      <c r="NP265" s="69"/>
      <c r="NQ265" s="69"/>
      <c r="NR265" s="69"/>
      <c r="NS265" s="69"/>
      <c r="NT265" s="69"/>
      <c r="NU265" s="69"/>
      <c r="NV265" s="69"/>
      <c r="NW265" s="69"/>
      <c r="NX265" s="69"/>
      <c r="NY265" s="69"/>
      <c r="NZ265" s="69"/>
      <c r="OA265" s="69"/>
      <c r="OB265" s="69"/>
      <c r="OC265" s="69"/>
      <c r="OD265" s="69"/>
      <c r="OE265" s="69"/>
      <c r="OF265" s="69"/>
      <c r="OG265" s="69"/>
      <c r="OH265" s="69"/>
      <c r="OI265" s="69"/>
      <c r="OJ265" s="69"/>
      <c r="OK265" s="69"/>
      <c r="OL265" s="69"/>
      <c r="OM265" s="69"/>
      <c r="ON265" s="69"/>
      <c r="OO265" s="69"/>
      <c r="OP265" s="69"/>
      <c r="OQ265" s="69"/>
      <c r="OR265" s="69"/>
      <c r="OS265" s="69"/>
      <c r="OT265" s="69"/>
      <c r="OU265" s="69"/>
      <c r="OV265" s="69"/>
      <c r="OW265" s="69"/>
      <c r="OX265" s="69"/>
      <c r="OY265" s="69"/>
      <c r="OZ265" s="69"/>
      <c r="PA265" s="69"/>
      <c r="PB265" s="69"/>
      <c r="PC265" s="69"/>
      <c r="PD265" s="69"/>
      <c r="PE265" s="69"/>
      <c r="PF265" s="69"/>
      <c r="PG265" s="69"/>
      <c r="PH265" s="69"/>
      <c r="PI265" s="69"/>
      <c r="PJ265" s="69"/>
      <c r="PK265" s="69"/>
      <c r="PL265" s="69"/>
      <c r="PM265" s="69"/>
      <c r="PN265" s="69"/>
      <c r="PO265" s="69"/>
      <c r="PP265" s="69"/>
      <c r="PQ265" s="69"/>
      <c r="PR265" s="69"/>
      <c r="PS265" s="69"/>
      <c r="PT265" s="69"/>
      <c r="PU265" s="69"/>
      <c r="PV265" s="69"/>
      <c r="PW265" s="69"/>
      <c r="PX265" s="69"/>
      <c r="PY265" s="69"/>
      <c r="PZ265" s="69"/>
      <c r="QA265" s="69"/>
      <c r="QB265" s="69"/>
      <c r="QC265" s="69"/>
      <c r="QD265" s="69"/>
      <c r="QE265" s="69"/>
      <c r="QF265" s="69"/>
      <c r="QG265" s="69"/>
      <c r="QH265" s="69"/>
      <c r="QI265" s="69"/>
      <c r="QJ265" s="69"/>
      <c r="QK265" s="69"/>
      <c r="QL265" s="69"/>
      <c r="QM265" s="69"/>
      <c r="QN265" s="69"/>
      <c r="QO265" s="69"/>
      <c r="QP265" s="69"/>
      <c r="QQ265" s="69"/>
      <c r="QR265" s="69"/>
      <c r="QS265" s="69"/>
      <c r="QT265" s="69"/>
      <c r="QU265" s="69"/>
      <c r="QV265" s="69"/>
      <c r="QW265" s="69"/>
      <c r="QX265" s="69"/>
      <c r="QY265" s="69"/>
      <c r="QZ265" s="69"/>
      <c r="RA265" s="69"/>
      <c r="RB265" s="69"/>
      <c r="RC265" s="69"/>
      <c r="RD265" s="69"/>
      <c r="RE265" s="69"/>
      <c r="RF265" s="69"/>
      <c r="RG265" s="69"/>
      <c r="RH265" s="69"/>
      <c r="RI265" s="69"/>
      <c r="RJ265" s="69"/>
      <c r="RK265" s="69"/>
      <c r="RL265" s="69"/>
      <c r="RM265" s="69"/>
      <c r="RN265" s="69"/>
      <c r="RO265" s="69"/>
      <c r="RP265" s="69"/>
      <c r="RQ265" s="69"/>
      <c r="RR265" s="69"/>
      <c r="RS265" s="69"/>
      <c r="RT265" s="69"/>
      <c r="RU265" s="69"/>
      <c r="RV265" s="69"/>
      <c r="RW265" s="69"/>
      <c r="RX265" s="69"/>
      <c r="RY265" s="69"/>
      <c r="RZ265" s="69"/>
      <c r="SA265" s="69"/>
      <c r="SB265" s="69"/>
      <c r="SC265" s="69"/>
      <c r="SD265" s="69"/>
      <c r="SE265" s="69"/>
      <c r="SF265" s="69"/>
      <c r="SG265" s="69"/>
      <c r="SH265" s="69"/>
      <c r="SI265" s="69"/>
      <c r="SJ265" s="69"/>
      <c r="SK265" s="69"/>
      <c r="SL265" s="69"/>
      <c r="SM265" s="69"/>
      <c r="SN265" s="69"/>
      <c r="SO265" s="69"/>
      <c r="SP265" s="69"/>
      <c r="SQ265" s="69"/>
      <c r="SR265" s="69"/>
      <c r="SS265" s="69"/>
      <c r="ST265" s="69"/>
      <c r="SU265" s="69"/>
      <c r="SV265" s="69"/>
      <c r="SW265" s="69"/>
      <c r="SX265" s="69"/>
      <c r="SY265" s="69"/>
      <c r="SZ265" s="69"/>
      <c r="TA265" s="69"/>
      <c r="TB265" s="69"/>
      <c r="TC265" s="69"/>
      <c r="TD265" s="69"/>
      <c r="TE265" s="69"/>
      <c r="TF265" s="69"/>
      <c r="TG265" s="69"/>
      <c r="TH265" s="69"/>
      <c r="TI265" s="69"/>
      <c r="TJ265" s="69"/>
      <c r="TK265" s="69"/>
      <c r="TL265" s="69"/>
      <c r="TM265" s="69"/>
      <c r="TN265" s="69"/>
      <c r="TO265" s="69"/>
      <c r="TP265" s="69"/>
      <c r="TQ265" s="69"/>
      <c r="TR265" s="69"/>
      <c r="TS265" s="69"/>
      <c r="TT265" s="69"/>
      <c r="TU265" s="69"/>
      <c r="TV265" s="69"/>
      <c r="TW265" s="69"/>
      <c r="TX265" s="69"/>
      <c r="TY265" s="69"/>
      <c r="TZ265" s="69"/>
      <c r="UA265" s="69"/>
      <c r="UB265" s="69"/>
      <c r="UC265" s="69"/>
      <c r="UD265" s="69"/>
      <c r="UE265" s="69"/>
      <c r="UF265" s="69"/>
      <c r="UG265" s="69"/>
      <c r="UH265" s="69"/>
      <c r="UI265" s="69"/>
      <c r="UJ265" s="69"/>
      <c r="UK265" s="69"/>
      <c r="UL265" s="69"/>
      <c r="UM265" s="69"/>
      <c r="UN265" s="69"/>
      <c r="UO265" s="69"/>
      <c r="UP265" s="69"/>
      <c r="UQ265" s="69"/>
      <c r="UR265" s="69"/>
      <c r="US265" s="69"/>
      <c r="UT265" s="69"/>
      <c r="UU265" s="69"/>
      <c r="UV265" s="69"/>
      <c r="UW265" s="69"/>
      <c r="UX265" s="69"/>
      <c r="UY265" s="69"/>
      <c r="UZ265" s="69"/>
      <c r="VA265" s="69"/>
      <c r="VB265" s="69"/>
      <c r="VC265" s="69"/>
      <c r="VD265" s="69"/>
      <c r="VE265" s="69"/>
      <c r="VF265" s="69"/>
      <c r="VG265" s="69"/>
      <c r="VH265" s="69"/>
      <c r="VI265" s="69"/>
      <c r="VJ265" s="69"/>
      <c r="VK265" s="69"/>
      <c r="VL265" s="69"/>
      <c r="VM265" s="69"/>
      <c r="VN265" s="69"/>
      <c r="VO265" s="69"/>
      <c r="VP265" s="69"/>
      <c r="VQ265" s="69"/>
      <c r="VR265" s="69"/>
      <c r="VS265" s="69"/>
      <c r="VT265" s="69"/>
      <c r="VU265" s="69"/>
      <c r="VV265" s="69"/>
      <c r="VW265" s="69"/>
      <c r="VX265" s="69"/>
      <c r="VY265" s="69"/>
      <c r="VZ265" s="69"/>
      <c r="WA265" s="69"/>
      <c r="WB265" s="69"/>
      <c r="WC265" s="69"/>
      <c r="WD265" s="69"/>
      <c r="WE265" s="69"/>
      <c r="WF265" s="69"/>
      <c r="WG265" s="69"/>
      <c r="WH265" s="69"/>
      <c r="WI265" s="69"/>
      <c r="WJ265" s="69"/>
      <c r="WK265" s="69"/>
      <c r="WL265" s="69"/>
      <c r="WM265" s="69"/>
      <c r="WN265" s="69"/>
      <c r="WO265" s="69"/>
      <c r="WP265" s="69"/>
      <c r="WQ265" s="69"/>
      <c r="WR265" s="69"/>
      <c r="WS265" s="69"/>
      <c r="WT265" s="69"/>
      <c r="WU265" s="69"/>
      <c r="WV265" s="69"/>
      <c r="WW265" s="69"/>
      <c r="WX265" s="69"/>
      <c r="WY265" s="69"/>
      <c r="WZ265" s="69"/>
      <c r="XA265" s="69"/>
      <c r="XB265" s="69"/>
      <c r="XC265" s="69"/>
      <c r="XD265" s="69"/>
      <c r="XE265" s="69"/>
      <c r="XF265" s="69"/>
      <c r="XG265" s="69"/>
      <c r="XH265" s="69"/>
      <c r="XI265" s="69"/>
      <c r="XJ265" s="69"/>
      <c r="XK265" s="69"/>
      <c r="XL265" s="69"/>
      <c r="XM265" s="69"/>
      <c r="XN265" s="69"/>
      <c r="XO265" s="69"/>
      <c r="XP265" s="69"/>
      <c r="XQ265" s="69"/>
      <c r="XR265" s="69"/>
      <c r="XS265" s="69"/>
      <c r="XT265" s="69"/>
      <c r="XU265" s="69"/>
      <c r="XV265" s="69"/>
      <c r="XW265" s="69"/>
      <c r="XX265" s="69"/>
      <c r="XY265" s="69"/>
      <c r="XZ265" s="69"/>
      <c r="YA265" s="69"/>
      <c r="YB265" s="69"/>
      <c r="YC265" s="69"/>
      <c r="YD265" s="69"/>
      <c r="YE265" s="69"/>
      <c r="YF265" s="69"/>
      <c r="YG265" s="69"/>
      <c r="YH265" s="69"/>
      <c r="YI265" s="69"/>
      <c r="YJ265" s="69"/>
      <c r="YK265" s="69"/>
      <c r="YL265" s="69"/>
      <c r="YM265" s="69"/>
      <c r="YN265" s="69"/>
      <c r="YO265" s="69"/>
      <c r="YP265" s="69"/>
      <c r="YQ265" s="69"/>
      <c r="YR265" s="69"/>
      <c r="YS265" s="69"/>
      <c r="YT265" s="69"/>
      <c r="YU265" s="69"/>
      <c r="YV265" s="69"/>
      <c r="YW265" s="69"/>
      <c r="YX265" s="69"/>
      <c r="YY265" s="69"/>
      <c r="YZ265" s="69"/>
      <c r="ZA265" s="69"/>
      <c r="ZB265" s="69"/>
      <c r="ZC265" s="69"/>
      <c r="ZD265" s="69"/>
      <c r="ZE265" s="69"/>
      <c r="ZF265" s="69"/>
      <c r="ZG265" s="69"/>
      <c r="ZH265" s="69"/>
      <c r="ZI265" s="69"/>
      <c r="ZJ265" s="69"/>
      <c r="ZK265" s="69"/>
      <c r="ZL265" s="69"/>
      <c r="ZM265" s="69"/>
      <c r="ZN265" s="69"/>
      <c r="ZO265" s="69"/>
      <c r="ZP265" s="69"/>
      <c r="ZQ265" s="69"/>
      <c r="ZR265" s="69"/>
      <c r="ZS265" s="69"/>
      <c r="ZT265" s="69"/>
      <c r="ZU265" s="69"/>
      <c r="ZV265" s="69"/>
      <c r="ZW265" s="69"/>
      <c r="ZX265" s="69"/>
      <c r="ZY265" s="69"/>
      <c r="ZZ265" s="69"/>
      <c r="AAA265" s="69"/>
      <c r="AAB265" s="69"/>
      <c r="AAC265" s="69"/>
      <c r="AAD265" s="69"/>
      <c r="AAE265" s="69"/>
      <c r="AAF265" s="69"/>
      <c r="AAG265" s="69"/>
      <c r="AAH265" s="69"/>
      <c r="AAI265" s="69"/>
      <c r="AAJ265" s="69"/>
      <c r="AAK265" s="69"/>
      <c r="AAL265" s="69"/>
      <c r="AAM265" s="69"/>
      <c r="AAN265" s="69"/>
      <c r="AAO265" s="69"/>
      <c r="AAP265" s="69"/>
      <c r="AAQ265" s="69"/>
      <c r="AAR265" s="69"/>
      <c r="AAS265" s="69"/>
      <c r="AAT265" s="69"/>
      <c r="AAU265" s="69"/>
      <c r="AAV265" s="69"/>
      <c r="AAW265" s="69"/>
      <c r="AAX265" s="69"/>
      <c r="AAY265" s="69"/>
      <c r="AAZ265" s="69"/>
      <c r="ABA265" s="69"/>
      <c r="ABB265" s="69"/>
      <c r="ABC265" s="69"/>
      <c r="ABD265" s="69"/>
      <c r="ABE265" s="69"/>
      <c r="ABF265" s="69"/>
      <c r="ABG265" s="69"/>
      <c r="ABH265" s="69"/>
      <c r="ABI265" s="69"/>
      <c r="ABJ265" s="69"/>
      <c r="ABK265" s="69"/>
      <c r="ABL265" s="69"/>
      <c r="ABM265" s="69"/>
      <c r="ABN265" s="69"/>
      <c r="ABO265" s="69"/>
      <c r="ABP265" s="69"/>
      <c r="ABQ265" s="69"/>
      <c r="ABR265" s="69"/>
      <c r="ABS265" s="69"/>
      <c r="ABT265" s="69"/>
      <c r="ABU265" s="69"/>
      <c r="ABV265" s="69"/>
      <c r="ABW265" s="69"/>
      <c r="ABX265" s="69"/>
      <c r="ABY265" s="69"/>
      <c r="ABZ265" s="69"/>
      <c r="ACA265" s="69"/>
      <c r="ACB265" s="69"/>
      <c r="ACC265" s="69"/>
      <c r="ACD265" s="69"/>
      <c r="ACE265" s="69"/>
      <c r="ACF265" s="69"/>
      <c r="ACG265" s="69"/>
      <c r="ACH265" s="69"/>
      <c r="ACI265" s="69"/>
      <c r="ACJ265" s="69"/>
      <c r="ACK265" s="69"/>
      <c r="ACL265" s="69"/>
      <c r="ACM265" s="69"/>
      <c r="ACN265" s="69"/>
      <c r="ACO265" s="69"/>
      <c r="ACP265" s="69"/>
      <c r="ACQ265" s="69"/>
      <c r="ACR265" s="69"/>
      <c r="ACS265" s="69"/>
      <c r="ACT265" s="69"/>
      <c r="ACU265" s="69"/>
      <c r="ACV265" s="69"/>
      <c r="ACW265" s="69"/>
      <c r="ACX265" s="69"/>
      <c r="ACY265" s="69"/>
      <c r="ACZ265" s="69"/>
      <c r="ADA265" s="69"/>
      <c r="ADB265" s="69"/>
      <c r="ADC265" s="69"/>
      <c r="ADD265" s="69"/>
      <c r="ADE265" s="69"/>
      <c r="ADF265" s="69"/>
      <c r="ADG265" s="69"/>
      <c r="ADH265" s="69"/>
      <c r="ADI265" s="69"/>
      <c r="ADJ265" s="69"/>
      <c r="ADK265" s="69"/>
      <c r="ADL265" s="69"/>
      <c r="ADM265" s="69"/>
      <c r="ADN265" s="69"/>
      <c r="ADO265" s="69"/>
      <c r="ADP265" s="69"/>
      <c r="ADQ265" s="69"/>
      <c r="ADR265" s="69"/>
      <c r="ADS265" s="69"/>
      <c r="ADT265" s="69"/>
      <c r="ADU265" s="69"/>
      <c r="ADV265" s="69"/>
      <c r="ADW265" s="69"/>
      <c r="ADX265" s="69"/>
      <c r="ADY265" s="69"/>
      <c r="ADZ265" s="69"/>
      <c r="AEA265" s="69"/>
      <c r="AEB265" s="69"/>
      <c r="AEC265" s="69"/>
      <c r="AED265" s="69"/>
      <c r="AEE265" s="69"/>
      <c r="AEF265" s="69"/>
      <c r="AEG265" s="69"/>
      <c r="AEH265" s="69"/>
      <c r="AEI265" s="69"/>
      <c r="AEJ265" s="69"/>
      <c r="AEK265" s="69"/>
      <c r="AEL265" s="69"/>
      <c r="AEM265" s="69"/>
      <c r="AEN265" s="69"/>
      <c r="AEO265" s="69"/>
      <c r="AEP265" s="69"/>
      <c r="AEQ265" s="69"/>
      <c r="AER265" s="69"/>
      <c r="AES265" s="69"/>
      <c r="AET265" s="69"/>
      <c r="AEU265" s="69"/>
      <c r="AEV265" s="69"/>
      <c r="AEW265" s="69"/>
      <c r="AEX265" s="69"/>
      <c r="AEY265" s="69"/>
      <c r="AEZ265" s="69"/>
      <c r="AFA265" s="69"/>
      <c r="AFB265" s="69"/>
      <c r="AFC265" s="69"/>
      <c r="AFD265" s="69"/>
      <c r="AFE265" s="69"/>
      <c r="AFF265" s="69"/>
      <c r="AFG265" s="69"/>
      <c r="AFH265" s="69"/>
      <c r="AFI265" s="69"/>
      <c r="AFJ265" s="69"/>
      <c r="AFK265" s="69"/>
      <c r="AFL265" s="69"/>
      <c r="AFM265" s="69"/>
      <c r="AFN265" s="69"/>
      <c r="AFO265" s="69"/>
      <c r="AFP265" s="69"/>
      <c r="AFQ265" s="69"/>
      <c r="AFR265" s="69"/>
      <c r="AFS265" s="69"/>
      <c r="AFT265" s="69"/>
      <c r="AFU265" s="69"/>
      <c r="AFV265" s="69"/>
      <c r="AFW265" s="69"/>
      <c r="AFX265" s="69"/>
      <c r="AFY265" s="69"/>
      <c r="AFZ265" s="69"/>
      <c r="AGA265" s="69"/>
      <c r="AGB265" s="69"/>
      <c r="AGC265" s="69"/>
      <c r="AGD265" s="69"/>
      <c r="AGE265" s="69"/>
      <c r="AGF265" s="69"/>
      <c r="AGG265" s="69"/>
      <c r="AGH265" s="69"/>
      <c r="AGI265" s="69"/>
      <c r="AGJ265" s="69"/>
      <c r="AGK265" s="69"/>
      <c r="AGL265" s="69"/>
      <c r="AGM265" s="69"/>
      <c r="AGN265" s="69"/>
      <c r="AGO265" s="69"/>
      <c r="AGP265" s="69"/>
      <c r="AGQ265" s="69"/>
      <c r="AGR265" s="69"/>
      <c r="AGS265" s="69"/>
      <c r="AGT265" s="69"/>
      <c r="AGU265" s="69"/>
      <c r="AGV265" s="69"/>
      <c r="AGW265" s="69"/>
      <c r="AGX265" s="69"/>
      <c r="AGY265" s="69"/>
      <c r="AGZ265" s="69"/>
      <c r="AHA265" s="69"/>
      <c r="AHB265" s="69"/>
      <c r="AHC265" s="69"/>
      <c r="AHD265" s="69"/>
      <c r="AHE265" s="69"/>
      <c r="AHF265" s="69"/>
      <c r="AHG265" s="69"/>
      <c r="AHH265" s="69"/>
      <c r="AHI265" s="69"/>
      <c r="AHJ265" s="69"/>
      <c r="AHK265" s="69"/>
      <c r="AHL265" s="69"/>
      <c r="AHM265" s="69"/>
      <c r="AHN265" s="69"/>
      <c r="AHO265" s="69"/>
      <c r="AHP265" s="69"/>
      <c r="AHQ265" s="69"/>
      <c r="AHR265" s="69"/>
      <c r="AHS265" s="69"/>
      <c r="AHT265" s="69"/>
      <c r="AHU265" s="69"/>
      <c r="AHV265" s="69"/>
      <c r="AHW265" s="69"/>
      <c r="AHX265" s="69"/>
      <c r="AHY265" s="69"/>
      <c r="AHZ265" s="69"/>
      <c r="AIA265" s="69"/>
      <c r="AIB265" s="69"/>
      <c r="AIC265" s="69"/>
      <c r="AID265" s="69"/>
      <c r="AIE265" s="69"/>
      <c r="AIF265" s="69"/>
      <c r="AIG265" s="69"/>
      <c r="AIH265" s="69"/>
      <c r="AII265" s="69"/>
      <c r="AIJ265" s="69"/>
      <c r="AIK265" s="69"/>
      <c r="AIL265" s="69"/>
      <c r="AIM265" s="69"/>
      <c r="AIN265" s="69"/>
      <c r="AIO265" s="69"/>
      <c r="AIP265" s="69"/>
      <c r="AIQ265" s="69"/>
      <c r="AIR265" s="69"/>
      <c r="AIS265" s="69"/>
      <c r="AIT265" s="69"/>
      <c r="AIU265" s="69"/>
      <c r="AIV265" s="69"/>
      <c r="AIW265" s="69"/>
      <c r="AIX265" s="69"/>
      <c r="AIY265" s="69"/>
      <c r="AIZ265" s="69"/>
      <c r="AJA265" s="69"/>
      <c r="AJB265" s="69"/>
      <c r="AJC265" s="69"/>
      <c r="AJD265" s="69"/>
      <c r="AJE265" s="69"/>
      <c r="AJF265" s="69"/>
      <c r="AJG265" s="69"/>
      <c r="AJH265" s="69"/>
      <c r="AJI265" s="69"/>
      <c r="AJJ265" s="69"/>
      <c r="AJK265" s="69"/>
      <c r="AJL265" s="69"/>
      <c r="AJM265" s="69"/>
      <c r="AJN265" s="69"/>
      <c r="AJO265" s="69"/>
      <c r="AJP265" s="69"/>
      <c r="AJQ265" s="69"/>
      <c r="AJR265" s="69"/>
      <c r="AJS265" s="69"/>
      <c r="AJT265" s="69"/>
      <c r="AJU265" s="69"/>
      <c r="AJV265" s="69"/>
      <c r="AJW265" s="69"/>
      <c r="AJX265" s="69"/>
      <c r="AJY265" s="69"/>
      <c r="AJZ265" s="69"/>
      <c r="AKA265" s="69"/>
      <c r="AKB265" s="69"/>
      <c r="AKC265" s="69"/>
      <c r="AKD265" s="69"/>
      <c r="AKE265" s="69"/>
      <c r="AKF265" s="69"/>
      <c r="AKG265" s="69"/>
      <c r="AKH265" s="69"/>
      <c r="AKI265" s="69"/>
      <c r="AKJ265" s="69"/>
      <c r="AKK265" s="69"/>
      <c r="AKL265" s="69"/>
      <c r="AKM265" s="69"/>
      <c r="AKN265" s="69"/>
      <c r="AKO265" s="69"/>
      <c r="AKP265" s="69"/>
      <c r="AKQ265" s="69"/>
      <c r="AKR265" s="69"/>
      <c r="AKS265" s="69"/>
      <c r="AKT265" s="69"/>
      <c r="AKU265" s="69"/>
      <c r="AKV265" s="69"/>
      <c r="AKW265" s="69"/>
      <c r="AKX265" s="69"/>
      <c r="AKY265" s="69"/>
      <c r="AKZ265" s="69"/>
      <c r="ALA265" s="69"/>
      <c r="ALB265" s="69"/>
      <c r="ALC265" s="69"/>
      <c r="ALD265" s="69"/>
      <c r="ALE265" s="69"/>
      <c r="ALF265" s="69"/>
      <c r="ALG265" s="69"/>
      <c r="ALH265" s="69"/>
      <c r="ALI265" s="69"/>
      <c r="ALJ265" s="69"/>
      <c r="ALK265" s="69"/>
      <c r="ALL265" s="69"/>
      <c r="ALM265" s="69"/>
      <c r="ALN265" s="69"/>
      <c r="ALO265" s="69"/>
      <c r="ALP265" s="69"/>
      <c r="ALQ265" s="69"/>
      <c r="ALR265" s="69"/>
      <c r="ALS265" s="69"/>
      <c r="ALT265" s="69"/>
      <c r="ALU265" s="69"/>
      <c r="ALV265" s="69"/>
      <c r="ALW265" s="69"/>
      <c r="ALX265" s="69"/>
      <c r="ALY265" s="69"/>
      <c r="ALZ265" s="69"/>
      <c r="AMA265" s="69"/>
      <c r="AMB265" s="69"/>
      <c r="AMC265" s="69"/>
      <c r="AMD265" s="69"/>
      <c r="AME265" s="69"/>
      <c r="AMF265" s="69"/>
      <c r="AMG265" s="69"/>
      <c r="AMH265" s="69"/>
      <c r="AMI265" s="69"/>
      <c r="AMJ265" s="69"/>
      <c r="AMK265" s="69"/>
      <c r="AML265" s="69"/>
      <c r="AMM265" s="69"/>
      <c r="AMN265" s="69"/>
      <c r="AMO265" s="69"/>
      <c r="AMP265" s="69"/>
      <c r="AMQ265" s="69"/>
      <c r="AMR265" s="69"/>
      <c r="AMS265" s="69"/>
      <c r="AMT265" s="69"/>
      <c r="AMU265" s="69"/>
      <c r="AMV265" s="69"/>
      <c r="AMW265" s="69"/>
      <c r="AMX265" s="69"/>
      <c r="AMY265" s="69"/>
      <c r="AMZ265" s="69"/>
      <c r="ANA265" s="69"/>
      <c r="ANB265" s="69"/>
      <c r="ANC265" s="69"/>
      <c r="AND265" s="69"/>
      <c r="ANE265" s="69"/>
      <c r="ANF265" s="69"/>
      <c r="ANG265" s="69"/>
      <c r="ANH265" s="69"/>
      <c r="ANI265" s="69"/>
      <c r="ANJ265" s="69"/>
      <c r="ANK265" s="69"/>
      <c r="ANL265" s="69"/>
      <c r="ANM265" s="69"/>
      <c r="ANN265" s="69"/>
      <c r="ANO265" s="69"/>
      <c r="ANP265" s="69"/>
      <c r="ANQ265" s="69"/>
      <c r="ANR265" s="69"/>
      <c r="ANS265" s="69"/>
      <c r="ANT265" s="69"/>
      <c r="ANU265" s="69"/>
      <c r="ANV265" s="69"/>
      <c r="ANW265" s="69"/>
      <c r="ANX265" s="69"/>
      <c r="ANY265" s="69"/>
      <c r="ANZ265" s="69"/>
      <c r="AOA265" s="69"/>
      <c r="AOB265" s="69"/>
      <c r="AOC265" s="69"/>
      <c r="AOD265" s="69"/>
      <c r="AOE265" s="69"/>
      <c r="AOF265" s="69"/>
      <c r="AOG265" s="69"/>
      <c r="AOH265" s="69"/>
      <c r="AOI265" s="69"/>
      <c r="AOJ265" s="69"/>
      <c r="AOK265" s="69"/>
      <c r="AOL265" s="69"/>
      <c r="AOM265" s="69"/>
      <c r="AON265" s="69"/>
      <c r="AOO265" s="69"/>
      <c r="AOP265" s="69"/>
      <c r="AOQ265" s="69"/>
      <c r="AOR265" s="69"/>
      <c r="AOS265" s="69"/>
      <c r="AOT265" s="69"/>
      <c r="AOU265" s="69"/>
      <c r="AOV265" s="69"/>
      <c r="AOW265" s="69"/>
      <c r="AOX265" s="69"/>
      <c r="AOY265" s="69"/>
      <c r="AOZ265" s="69"/>
      <c r="APA265" s="69"/>
      <c r="APB265" s="69"/>
      <c r="APC265" s="69"/>
      <c r="APD265" s="69"/>
      <c r="APE265" s="69"/>
      <c r="APF265" s="69"/>
      <c r="APG265" s="69"/>
      <c r="APH265" s="69"/>
      <c r="API265" s="69"/>
      <c r="APJ265" s="69"/>
      <c r="APK265" s="69"/>
      <c r="APL265" s="69"/>
      <c r="APM265" s="69"/>
      <c r="APN265" s="69"/>
      <c r="APO265" s="69"/>
      <c r="APP265" s="69"/>
      <c r="APQ265" s="69"/>
      <c r="APR265" s="69"/>
      <c r="APS265" s="69"/>
      <c r="APT265" s="69"/>
      <c r="APU265" s="69"/>
      <c r="APV265" s="69"/>
      <c r="APW265" s="69"/>
      <c r="APX265" s="69"/>
      <c r="APY265" s="69"/>
      <c r="APZ265" s="69"/>
      <c r="AQA265" s="69"/>
      <c r="AQB265" s="69"/>
      <c r="AQC265" s="69"/>
      <c r="AQD265" s="69"/>
      <c r="AQE265" s="69"/>
      <c r="AQF265" s="69"/>
      <c r="AQG265" s="69"/>
      <c r="AQH265" s="69"/>
      <c r="AQI265" s="69"/>
      <c r="AQJ265" s="69"/>
      <c r="AQK265" s="69"/>
      <c r="AQL265" s="69"/>
      <c r="AQM265" s="69"/>
      <c r="AQN265" s="69"/>
      <c r="AQO265" s="69"/>
      <c r="AQP265" s="69"/>
      <c r="AQQ265" s="69"/>
      <c r="AQR265" s="69"/>
      <c r="AQS265" s="69"/>
      <c r="AQT265" s="69"/>
      <c r="AQU265" s="69"/>
      <c r="AQV265" s="69"/>
      <c r="AQW265" s="69"/>
      <c r="AQX265" s="69"/>
      <c r="AQY265" s="69"/>
      <c r="AQZ265" s="69"/>
      <c r="ARA265" s="69"/>
      <c r="ARB265" s="69"/>
      <c r="ARC265" s="69"/>
      <c r="ARD265" s="69"/>
      <c r="ARE265" s="69"/>
      <c r="ARF265" s="69"/>
      <c r="ARG265" s="69"/>
      <c r="ARH265" s="69"/>
      <c r="ARI265" s="69"/>
      <c r="ARJ265" s="69"/>
      <c r="ARK265" s="69"/>
      <c r="ARL265" s="69"/>
      <c r="ARM265" s="69"/>
      <c r="ARN265" s="69"/>
      <c r="ARO265" s="69"/>
      <c r="ARP265" s="69"/>
      <c r="ARQ265" s="69"/>
      <c r="ARR265" s="69"/>
      <c r="ARS265" s="69"/>
      <c r="ART265" s="69"/>
      <c r="ARU265" s="69"/>
      <c r="ARV265" s="69"/>
      <c r="ARW265" s="69"/>
      <c r="ARX265" s="69"/>
      <c r="ARY265" s="69"/>
      <c r="ARZ265" s="69"/>
      <c r="ASA265" s="69"/>
      <c r="ASB265" s="69"/>
      <c r="ASC265" s="69"/>
      <c r="ASD265" s="69"/>
      <c r="ASE265" s="69"/>
      <c r="ASF265" s="69"/>
      <c r="ASG265" s="69"/>
      <c r="ASH265" s="69"/>
      <c r="ASI265" s="69"/>
      <c r="ASJ265" s="69"/>
      <c r="ASK265" s="69"/>
      <c r="ASL265" s="69"/>
      <c r="ASM265" s="69"/>
      <c r="ASN265" s="69"/>
      <c r="ASO265" s="69"/>
      <c r="ASP265" s="69"/>
      <c r="ASQ265" s="69"/>
      <c r="ASR265" s="69"/>
      <c r="ASS265" s="69"/>
      <c r="AST265" s="69"/>
      <c r="ASU265" s="69"/>
      <c r="ASV265" s="69"/>
      <c r="ASW265" s="69"/>
      <c r="ASX265" s="69"/>
      <c r="ASY265" s="69"/>
      <c r="ASZ265" s="69"/>
      <c r="ATA265" s="69"/>
      <c r="ATB265" s="69"/>
      <c r="ATC265" s="69"/>
      <c r="ATD265" s="69"/>
      <c r="ATE265" s="69"/>
      <c r="ATF265" s="69"/>
      <c r="ATG265" s="69"/>
      <c r="ATH265" s="69"/>
      <c r="ATI265" s="69"/>
      <c r="ATJ265" s="69"/>
      <c r="ATK265" s="69"/>
      <c r="ATL265" s="69"/>
      <c r="ATM265" s="69"/>
      <c r="ATN265" s="69"/>
      <c r="ATO265" s="69"/>
      <c r="ATP265" s="69"/>
      <c r="ATQ265" s="69"/>
      <c r="ATR265" s="69"/>
      <c r="ATS265" s="69"/>
      <c r="ATT265" s="69"/>
      <c r="ATU265" s="69"/>
      <c r="ATV265" s="69"/>
      <c r="ATW265" s="69"/>
      <c r="ATX265" s="69"/>
      <c r="ATY265" s="69"/>
      <c r="ATZ265" s="69"/>
      <c r="AUA265" s="69"/>
      <c r="AUB265" s="69"/>
      <c r="AUC265" s="69"/>
      <c r="AUD265" s="69"/>
      <c r="AUE265" s="69"/>
      <c r="AUF265" s="69"/>
      <c r="AUG265" s="69"/>
      <c r="AUH265" s="69"/>
      <c r="AUI265" s="69"/>
      <c r="AUJ265" s="69"/>
      <c r="AUK265" s="69"/>
      <c r="AUL265" s="69"/>
      <c r="AUM265" s="69"/>
      <c r="AUN265" s="69"/>
      <c r="AUO265" s="69"/>
      <c r="AUP265" s="69"/>
      <c r="AUQ265" s="69"/>
      <c r="AUR265" s="69"/>
      <c r="AUS265" s="69"/>
      <c r="AUT265" s="69"/>
      <c r="AUU265" s="69"/>
      <c r="AUV265" s="69"/>
      <c r="AUW265" s="69"/>
      <c r="AUX265" s="69"/>
      <c r="AUY265" s="69"/>
      <c r="AUZ265" s="69"/>
      <c r="AVA265" s="69"/>
      <c r="AVB265" s="69"/>
      <c r="AVC265" s="69"/>
      <c r="AVD265" s="69"/>
      <c r="AVE265" s="69"/>
      <c r="AVF265" s="69"/>
      <c r="AVG265" s="69"/>
      <c r="AVH265" s="69"/>
      <c r="AVI265" s="69"/>
      <c r="AVJ265" s="69"/>
      <c r="AVK265" s="69"/>
      <c r="AVL265" s="69"/>
      <c r="AVM265" s="69"/>
      <c r="AVN265" s="69"/>
      <c r="AVO265" s="69"/>
      <c r="AVP265" s="69"/>
      <c r="AVQ265" s="69"/>
      <c r="AVR265" s="69"/>
      <c r="AVS265" s="69"/>
      <c r="AVT265" s="69"/>
      <c r="AVU265" s="69"/>
      <c r="AVV265" s="69"/>
      <c r="AVW265" s="69"/>
      <c r="AVX265" s="69"/>
      <c r="AVY265" s="69"/>
      <c r="AVZ265" s="69"/>
      <c r="AWA265" s="69"/>
      <c r="AWB265" s="69"/>
      <c r="AWC265" s="69"/>
      <c r="AWD265" s="69"/>
      <c r="AWE265" s="69"/>
      <c r="AWF265" s="69"/>
      <c r="AWG265" s="69"/>
      <c r="AWH265" s="69"/>
      <c r="AWI265" s="69"/>
      <c r="AWJ265" s="69"/>
      <c r="AWK265" s="69"/>
      <c r="AWL265" s="69"/>
      <c r="AWM265" s="69"/>
      <c r="AWN265" s="69"/>
      <c r="AWO265" s="69"/>
      <c r="AWP265" s="69"/>
      <c r="AWQ265" s="69"/>
      <c r="AWR265" s="69"/>
      <c r="AWS265" s="69"/>
      <c r="AWT265" s="69"/>
      <c r="AWU265" s="69"/>
      <c r="AWV265" s="69"/>
      <c r="AWW265" s="69"/>
      <c r="AWX265" s="69"/>
      <c r="AWY265" s="69"/>
      <c r="AWZ265" s="69"/>
      <c r="AXA265" s="69"/>
      <c r="AXB265" s="69"/>
      <c r="AXC265" s="69"/>
      <c r="AXD265" s="69"/>
      <c r="AXE265" s="69"/>
      <c r="AXF265" s="69"/>
      <c r="AXG265" s="69"/>
      <c r="AXH265" s="69"/>
      <c r="AXI265" s="69"/>
      <c r="AXJ265" s="69"/>
      <c r="AXK265" s="69"/>
      <c r="AXL265" s="69"/>
      <c r="AXM265" s="69"/>
      <c r="AXN265" s="69"/>
      <c r="AXO265" s="69"/>
      <c r="AXP265" s="69"/>
      <c r="AXQ265" s="69"/>
      <c r="AXR265" s="69"/>
      <c r="AXS265" s="69"/>
      <c r="AXT265" s="69"/>
      <c r="AXU265" s="69"/>
      <c r="AXV265" s="69"/>
      <c r="AXW265" s="69"/>
      <c r="AXX265" s="69"/>
      <c r="AXY265" s="69"/>
      <c r="AXZ265" s="69"/>
      <c r="AYA265" s="69"/>
      <c r="AYB265" s="69"/>
      <c r="AYC265" s="69"/>
      <c r="AYD265" s="69"/>
      <c r="AYE265" s="69"/>
      <c r="AYF265" s="69"/>
      <c r="AYG265" s="69"/>
      <c r="AYH265" s="69"/>
      <c r="AYI265" s="69"/>
      <c r="AYJ265" s="69"/>
      <c r="AYK265" s="69"/>
      <c r="AYL265" s="69"/>
      <c r="AYM265" s="69"/>
      <c r="AYN265" s="69"/>
      <c r="AYO265" s="69"/>
      <c r="AYP265" s="69"/>
      <c r="AYQ265" s="69"/>
      <c r="AYR265" s="69"/>
      <c r="AYS265" s="69"/>
      <c r="AYT265" s="69"/>
      <c r="AYU265" s="69"/>
      <c r="AYV265" s="69"/>
      <c r="AYW265" s="69"/>
      <c r="AYX265" s="69"/>
      <c r="AYY265" s="69"/>
      <c r="AYZ265" s="69"/>
      <c r="AZA265" s="69"/>
      <c r="AZB265" s="69"/>
      <c r="AZC265" s="69"/>
      <c r="AZD265" s="69"/>
      <c r="AZE265" s="69"/>
      <c r="AZF265" s="69"/>
      <c r="AZG265" s="69"/>
      <c r="AZH265" s="69"/>
      <c r="AZI265" s="69"/>
      <c r="AZJ265" s="69"/>
      <c r="AZK265" s="69"/>
      <c r="AZL265" s="69"/>
      <c r="AZM265" s="69"/>
      <c r="AZN265" s="69"/>
      <c r="AZO265" s="69"/>
      <c r="AZP265" s="69"/>
      <c r="AZQ265" s="69"/>
      <c r="AZR265" s="69"/>
      <c r="AZS265" s="69"/>
      <c r="AZT265" s="69"/>
      <c r="AZU265" s="69"/>
      <c r="AZV265" s="69"/>
      <c r="AZW265" s="69"/>
      <c r="AZX265" s="69"/>
      <c r="AZY265" s="69"/>
      <c r="AZZ265" s="69"/>
      <c r="BAA265" s="69"/>
      <c r="BAB265" s="69"/>
      <c r="BAC265" s="69"/>
      <c r="BAD265" s="69"/>
      <c r="BAE265" s="69"/>
      <c r="BAF265" s="69"/>
      <c r="BAG265" s="69"/>
      <c r="BAH265" s="69"/>
      <c r="BAI265" s="69"/>
      <c r="BAJ265" s="69"/>
      <c r="BAK265" s="69"/>
      <c r="BAL265" s="69"/>
      <c r="BAM265" s="69"/>
      <c r="BAN265" s="69"/>
      <c r="BAO265" s="69"/>
      <c r="BAP265" s="69"/>
      <c r="BAQ265" s="69"/>
      <c r="BAR265" s="69"/>
      <c r="BAS265" s="69"/>
      <c r="BAT265" s="69"/>
      <c r="BAU265" s="69"/>
      <c r="BAV265" s="69"/>
      <c r="BAW265" s="69"/>
      <c r="BAX265" s="69"/>
      <c r="BAY265" s="69"/>
      <c r="BAZ265" s="69"/>
      <c r="BBA265" s="69"/>
      <c r="BBB265" s="69"/>
      <c r="BBC265" s="69"/>
      <c r="BBD265" s="69"/>
      <c r="BBE265" s="69"/>
      <c r="BBF265" s="69"/>
      <c r="BBG265" s="69"/>
      <c r="BBH265" s="69"/>
      <c r="BBI265" s="69"/>
      <c r="BBJ265" s="69"/>
      <c r="BBK265" s="69"/>
      <c r="BBL265" s="69"/>
      <c r="BBM265" s="69"/>
      <c r="BBN265" s="69"/>
      <c r="BBO265" s="69"/>
      <c r="BBP265" s="69"/>
      <c r="BBQ265" s="69"/>
      <c r="BBR265" s="69"/>
      <c r="BBS265" s="69"/>
      <c r="BBT265" s="69"/>
      <c r="BBU265" s="69"/>
      <c r="BBV265" s="69"/>
      <c r="BBW265" s="69"/>
      <c r="BBX265" s="69"/>
      <c r="BBY265" s="69"/>
      <c r="BBZ265" s="69"/>
      <c r="BCA265" s="69"/>
      <c r="BCB265" s="69"/>
      <c r="BCC265" s="69"/>
      <c r="BCD265" s="69"/>
      <c r="BCE265" s="69"/>
      <c r="BCF265" s="69"/>
      <c r="BCG265" s="69"/>
      <c r="BCH265" s="69"/>
      <c r="BCI265" s="69"/>
      <c r="BCJ265" s="69"/>
      <c r="BCK265" s="69"/>
      <c r="BCL265" s="69"/>
      <c r="BCM265" s="69"/>
      <c r="BCN265" s="69"/>
      <c r="BCO265" s="69"/>
      <c r="BCP265" s="69"/>
      <c r="BCQ265" s="69"/>
      <c r="BCR265" s="69"/>
      <c r="BCS265" s="69"/>
      <c r="BCT265" s="69"/>
      <c r="BCU265" s="69"/>
      <c r="BCV265" s="69"/>
      <c r="BCW265" s="69"/>
      <c r="BCX265" s="69"/>
      <c r="BCY265" s="69"/>
      <c r="BCZ265" s="69"/>
      <c r="BDA265" s="69"/>
      <c r="BDB265" s="69"/>
      <c r="BDC265" s="69"/>
      <c r="BDD265" s="69"/>
      <c r="BDE265" s="69"/>
      <c r="BDF265" s="69"/>
      <c r="BDG265" s="69"/>
      <c r="BDH265" s="69"/>
      <c r="BDI265" s="69"/>
      <c r="BDJ265" s="69"/>
      <c r="BDK265" s="69"/>
      <c r="BDL265" s="69"/>
      <c r="BDM265" s="69"/>
      <c r="BDN265" s="69"/>
      <c r="BDO265" s="69"/>
      <c r="BDP265" s="69"/>
      <c r="BDQ265" s="69"/>
      <c r="BDR265" s="69"/>
      <c r="BDS265" s="69"/>
      <c r="BDT265" s="69"/>
      <c r="BDU265" s="69"/>
      <c r="BDV265" s="69"/>
      <c r="BDW265" s="69"/>
      <c r="BDX265" s="69"/>
      <c r="BDY265" s="69"/>
      <c r="BDZ265" s="69"/>
      <c r="BEA265" s="69"/>
      <c r="BEB265" s="69"/>
      <c r="BEC265" s="69"/>
      <c r="BED265" s="69"/>
      <c r="BEE265" s="69"/>
      <c r="BEF265" s="69"/>
      <c r="BEG265" s="69"/>
      <c r="BEH265" s="69"/>
      <c r="BEI265" s="69"/>
      <c r="BEJ265" s="69"/>
      <c r="BEK265" s="69"/>
      <c r="BEL265" s="69"/>
      <c r="BEM265" s="69"/>
      <c r="BEN265" s="69"/>
      <c r="BEO265" s="69"/>
      <c r="BEP265" s="69"/>
      <c r="BEQ265" s="69"/>
      <c r="BER265" s="69"/>
      <c r="BES265" s="69"/>
      <c r="BET265" s="69"/>
      <c r="BEU265" s="69"/>
      <c r="BEV265" s="69"/>
      <c r="BEW265" s="69"/>
      <c r="BEX265" s="69"/>
      <c r="BEY265" s="69"/>
      <c r="BEZ265" s="69"/>
      <c r="BFA265" s="69"/>
      <c r="BFB265" s="69"/>
      <c r="BFC265" s="69"/>
      <c r="BFD265" s="69"/>
      <c r="BFE265" s="69"/>
      <c r="BFF265" s="69"/>
      <c r="BFG265" s="69"/>
      <c r="BFH265" s="69"/>
      <c r="BFI265" s="69"/>
      <c r="BFJ265" s="69"/>
      <c r="BFK265" s="69"/>
      <c r="BFL265" s="69"/>
      <c r="BFM265" s="69"/>
      <c r="BFN265" s="69"/>
      <c r="BFO265" s="69"/>
      <c r="BFP265" s="69"/>
      <c r="BFQ265" s="69"/>
      <c r="BFR265" s="69"/>
      <c r="BFS265" s="69"/>
      <c r="BFT265" s="69"/>
      <c r="BFU265" s="69"/>
      <c r="BFV265" s="69"/>
      <c r="BFW265" s="69"/>
      <c r="BFX265" s="69"/>
      <c r="BFY265" s="69"/>
      <c r="BFZ265" s="69"/>
      <c r="BGA265" s="69"/>
      <c r="BGB265" s="69"/>
      <c r="BGC265" s="69"/>
      <c r="BGD265" s="69"/>
      <c r="BGE265" s="69"/>
      <c r="BGF265" s="69"/>
      <c r="BGG265" s="69"/>
      <c r="BGH265" s="69"/>
      <c r="BGI265" s="69"/>
      <c r="BGJ265" s="69"/>
      <c r="BGK265" s="69"/>
      <c r="BGL265" s="69"/>
      <c r="BGM265" s="69"/>
      <c r="BGN265" s="69"/>
      <c r="BGO265" s="69"/>
      <c r="BGP265" s="69"/>
      <c r="BGQ265" s="69"/>
      <c r="BGR265" s="69"/>
      <c r="BGS265" s="69"/>
      <c r="BGT265" s="69"/>
      <c r="BGU265" s="69"/>
      <c r="BGV265" s="69"/>
      <c r="BGW265" s="69"/>
      <c r="BGX265" s="69"/>
      <c r="BGY265" s="69"/>
      <c r="BGZ265" s="69"/>
      <c r="BHA265" s="69"/>
      <c r="BHB265" s="69"/>
      <c r="BHC265" s="69"/>
      <c r="BHD265" s="69"/>
      <c r="BHE265" s="69"/>
      <c r="BHF265" s="69"/>
      <c r="BHG265" s="69"/>
      <c r="BHH265" s="69"/>
      <c r="BHI265" s="69"/>
      <c r="BHJ265" s="69"/>
      <c r="BHK265" s="69"/>
      <c r="BHL265" s="69"/>
      <c r="BHM265" s="69"/>
      <c r="BHN265" s="69"/>
      <c r="BHO265" s="69"/>
      <c r="BHP265" s="69"/>
      <c r="BHQ265" s="69"/>
      <c r="BHR265" s="69"/>
      <c r="BHS265" s="69"/>
      <c r="BHT265" s="69"/>
      <c r="BHU265" s="69"/>
      <c r="BHV265" s="69"/>
      <c r="BHW265" s="69"/>
      <c r="BHX265" s="69"/>
      <c r="BHY265" s="69"/>
      <c r="BHZ265" s="69"/>
      <c r="BIA265" s="69"/>
      <c r="BIB265" s="69"/>
      <c r="BIC265" s="69"/>
      <c r="BID265" s="69"/>
      <c r="BIE265" s="69"/>
      <c r="BIF265" s="69"/>
      <c r="BIG265" s="69"/>
      <c r="BIH265" s="69"/>
      <c r="BII265" s="69"/>
      <c r="BIJ265" s="69"/>
      <c r="BIK265" s="69"/>
      <c r="BIL265" s="69"/>
      <c r="BIM265" s="69"/>
      <c r="BIN265" s="69"/>
      <c r="BIO265" s="69"/>
      <c r="BIP265" s="69"/>
      <c r="BIQ265" s="69"/>
      <c r="BIR265" s="69"/>
      <c r="BIS265" s="69"/>
      <c r="BIT265" s="69"/>
      <c r="BIU265" s="69"/>
      <c r="BIV265" s="69"/>
      <c r="BIW265" s="69"/>
      <c r="BIX265" s="69"/>
      <c r="BIY265" s="69"/>
      <c r="BIZ265" s="69"/>
      <c r="BJA265" s="69"/>
      <c r="BJB265" s="69"/>
      <c r="BJC265" s="69"/>
      <c r="BJD265" s="69"/>
      <c r="BJE265" s="69"/>
      <c r="BJF265" s="69"/>
      <c r="BJG265" s="69"/>
      <c r="BJH265" s="69"/>
      <c r="BJI265" s="69"/>
      <c r="BJJ265" s="69"/>
      <c r="BJK265" s="69"/>
      <c r="BJL265" s="69"/>
      <c r="BJM265" s="69"/>
      <c r="BJN265" s="69"/>
      <c r="BJO265" s="69"/>
      <c r="BJP265" s="69"/>
      <c r="BJQ265" s="69"/>
      <c r="BJR265" s="69"/>
      <c r="BJS265" s="69"/>
      <c r="BJT265" s="69"/>
      <c r="BJU265" s="69"/>
      <c r="BJV265" s="69"/>
      <c r="BJW265" s="69"/>
      <c r="BJX265" s="69"/>
      <c r="BJY265" s="69"/>
      <c r="BJZ265" s="69"/>
      <c r="BKA265" s="69"/>
      <c r="BKB265" s="69"/>
      <c r="BKC265" s="69"/>
      <c r="BKD265" s="69"/>
      <c r="BKE265" s="69"/>
      <c r="BKF265" s="69"/>
      <c r="BKG265" s="69"/>
      <c r="BKH265" s="69"/>
      <c r="BKI265" s="69"/>
      <c r="BKJ265" s="69"/>
      <c r="BKK265" s="69"/>
      <c r="BKL265" s="69"/>
      <c r="BKM265" s="69"/>
      <c r="BKN265" s="69"/>
      <c r="BKO265" s="69"/>
      <c r="BKP265" s="69"/>
      <c r="BKQ265" s="69"/>
      <c r="BKR265" s="69"/>
      <c r="BKS265" s="69"/>
      <c r="BKT265" s="69"/>
      <c r="BKU265" s="69"/>
      <c r="BKV265" s="69"/>
      <c r="BKW265" s="69"/>
      <c r="BKX265" s="69"/>
      <c r="BKY265" s="69"/>
      <c r="BKZ265" s="69"/>
      <c r="BLA265" s="69"/>
      <c r="BLB265" s="69"/>
      <c r="BLC265" s="69"/>
      <c r="BLD265" s="69"/>
      <c r="BLE265" s="69"/>
      <c r="BLF265" s="69"/>
      <c r="BLG265" s="69"/>
      <c r="BLH265" s="69"/>
      <c r="BLI265" s="69"/>
      <c r="BLJ265" s="69"/>
      <c r="BLK265" s="69"/>
      <c r="BLL265" s="69"/>
      <c r="BLM265" s="69"/>
      <c r="BLN265" s="69"/>
      <c r="BLO265" s="69"/>
      <c r="BLP265" s="69"/>
      <c r="BLQ265" s="69"/>
      <c r="BLR265" s="69"/>
      <c r="BLS265" s="69"/>
      <c r="BLT265" s="69"/>
      <c r="BLU265" s="69"/>
      <c r="BLV265" s="69"/>
      <c r="BLW265" s="69"/>
      <c r="BLX265" s="69"/>
      <c r="BLY265" s="69"/>
      <c r="BLZ265" s="69"/>
      <c r="BMA265" s="69"/>
      <c r="BMB265" s="69"/>
      <c r="BMC265" s="69"/>
      <c r="BMD265" s="69"/>
      <c r="BME265" s="69"/>
      <c r="BMF265" s="69"/>
      <c r="BMG265" s="69"/>
      <c r="BMH265" s="69"/>
      <c r="BMI265" s="69"/>
      <c r="BMJ265" s="69"/>
      <c r="BMK265" s="69"/>
      <c r="BML265" s="69"/>
      <c r="BMM265" s="69"/>
      <c r="BMN265" s="69"/>
      <c r="BMO265" s="69"/>
      <c r="BMP265" s="69"/>
      <c r="BMQ265" s="69"/>
      <c r="BMR265" s="69"/>
      <c r="BMS265" s="69"/>
      <c r="BMT265" s="69"/>
      <c r="BMU265" s="69"/>
      <c r="BMV265" s="69"/>
      <c r="BMW265" s="69"/>
      <c r="BMX265" s="69"/>
      <c r="BMY265" s="69"/>
      <c r="BMZ265" s="69"/>
      <c r="BNA265" s="69"/>
      <c r="BNB265" s="69"/>
      <c r="BNC265" s="69"/>
      <c r="BND265" s="69"/>
      <c r="BNE265" s="69"/>
      <c r="BNF265" s="69"/>
      <c r="BNG265" s="69"/>
      <c r="BNH265" s="69"/>
      <c r="BNI265" s="69"/>
      <c r="BNJ265" s="69"/>
      <c r="BNK265" s="69"/>
      <c r="BNL265" s="69"/>
      <c r="BNM265" s="69"/>
      <c r="BNN265" s="69"/>
      <c r="BNO265" s="69"/>
      <c r="BNP265" s="69"/>
      <c r="BNQ265" s="69"/>
      <c r="BNR265" s="69"/>
      <c r="BNS265" s="69"/>
      <c r="BNT265" s="69"/>
      <c r="BNU265" s="69"/>
      <c r="BNV265" s="69"/>
      <c r="BNW265" s="69"/>
      <c r="BNX265" s="69"/>
      <c r="BNY265" s="69"/>
      <c r="BNZ265" s="69"/>
      <c r="BOA265" s="69"/>
      <c r="BOB265" s="69"/>
      <c r="BOC265" s="69"/>
      <c r="BOD265" s="69"/>
      <c r="BOE265" s="69"/>
      <c r="BOF265" s="69"/>
      <c r="BOG265" s="69"/>
      <c r="BOH265" s="69"/>
      <c r="BOI265" s="69"/>
      <c r="BOJ265" s="69"/>
      <c r="BOK265" s="69"/>
      <c r="BOL265" s="69"/>
      <c r="BOM265" s="69"/>
      <c r="BON265" s="69"/>
      <c r="BOO265" s="69"/>
      <c r="BOP265" s="69"/>
      <c r="BOQ265" s="69"/>
      <c r="BOR265" s="69"/>
      <c r="BOS265" s="69"/>
      <c r="BOT265" s="69"/>
      <c r="BOU265" s="69"/>
      <c r="BOV265" s="69"/>
      <c r="BOW265" s="69"/>
      <c r="BOX265" s="69"/>
      <c r="BOY265" s="69"/>
      <c r="BOZ265" s="69"/>
      <c r="BPA265" s="69"/>
      <c r="BPB265" s="69"/>
      <c r="BPC265" s="69"/>
      <c r="BPD265" s="69"/>
      <c r="BPE265" s="69"/>
      <c r="BPF265" s="69"/>
      <c r="BPG265" s="69"/>
      <c r="BPH265" s="69"/>
      <c r="BPI265" s="69"/>
      <c r="BPJ265" s="69"/>
      <c r="BPK265" s="69"/>
      <c r="BPL265" s="69"/>
      <c r="BPM265" s="69"/>
      <c r="BPN265" s="69"/>
      <c r="BPO265" s="69"/>
      <c r="BPP265" s="69"/>
      <c r="BPQ265" s="69"/>
      <c r="BPR265" s="69"/>
      <c r="BPS265" s="69"/>
      <c r="BPT265" s="69"/>
      <c r="BPU265" s="69"/>
      <c r="BPV265" s="69"/>
      <c r="BPW265" s="69"/>
      <c r="BPX265" s="69"/>
      <c r="BPY265" s="69"/>
      <c r="BPZ265" s="69"/>
      <c r="BQA265" s="69"/>
      <c r="BQB265" s="69"/>
      <c r="BQC265" s="69"/>
      <c r="BQD265" s="69"/>
      <c r="BQE265" s="69"/>
      <c r="BQF265" s="69"/>
      <c r="BQG265" s="69"/>
      <c r="BQH265" s="69"/>
      <c r="BQI265" s="69"/>
      <c r="BQJ265" s="69"/>
      <c r="BQK265" s="69"/>
      <c r="BQL265" s="69"/>
      <c r="BQM265" s="69"/>
      <c r="BQN265" s="69"/>
      <c r="BQO265" s="69"/>
      <c r="BQP265" s="69"/>
      <c r="BQQ265" s="69"/>
      <c r="BQR265" s="69"/>
      <c r="BQS265" s="69"/>
      <c r="BQT265" s="69"/>
      <c r="BQU265" s="69"/>
      <c r="BQV265" s="69"/>
      <c r="BQW265" s="69"/>
      <c r="BQX265" s="69"/>
      <c r="BQY265" s="69"/>
      <c r="BQZ265" s="69"/>
      <c r="BRA265" s="69"/>
      <c r="BRB265" s="69"/>
      <c r="BRC265" s="69"/>
      <c r="BRD265" s="69"/>
      <c r="BRE265" s="69"/>
      <c r="BRF265" s="69"/>
      <c r="BRG265" s="69"/>
      <c r="BRH265" s="69"/>
      <c r="BRI265" s="69"/>
      <c r="BRJ265" s="69"/>
      <c r="BRK265" s="69"/>
      <c r="BRL265" s="69"/>
      <c r="BRM265" s="69"/>
      <c r="BRN265" s="69"/>
      <c r="BRO265" s="69"/>
      <c r="BRP265" s="69"/>
      <c r="BRQ265" s="69"/>
      <c r="BRR265" s="69"/>
      <c r="BRS265" s="69"/>
      <c r="BRT265" s="69"/>
      <c r="BRU265" s="69"/>
      <c r="BRV265" s="69"/>
      <c r="BRW265" s="69"/>
      <c r="BRX265" s="69"/>
      <c r="BRY265" s="69"/>
      <c r="BRZ265" s="69"/>
      <c r="BSA265" s="69"/>
      <c r="BSB265" s="69"/>
      <c r="BSC265" s="69"/>
      <c r="BSD265" s="69"/>
      <c r="BSE265" s="69"/>
      <c r="BSF265" s="69"/>
      <c r="BSG265" s="69"/>
      <c r="BSH265" s="69"/>
      <c r="BSI265" s="69"/>
      <c r="BSJ265" s="69"/>
      <c r="BSK265" s="69"/>
      <c r="BSL265" s="69"/>
      <c r="BSM265" s="69"/>
      <c r="BSN265" s="69"/>
      <c r="BSO265" s="69"/>
      <c r="BSP265" s="69"/>
      <c r="BSQ265" s="69"/>
      <c r="BSR265" s="69"/>
      <c r="BSS265" s="69"/>
      <c r="BST265" s="69"/>
      <c r="BSU265" s="69"/>
      <c r="BSV265" s="69"/>
      <c r="BSW265" s="69"/>
      <c r="BSX265" s="69"/>
      <c r="BSY265" s="69"/>
      <c r="BSZ265" s="69"/>
      <c r="BTA265" s="69"/>
      <c r="BTB265" s="69"/>
      <c r="BTC265" s="69"/>
      <c r="BTD265" s="69"/>
      <c r="BTE265" s="69"/>
      <c r="BTF265" s="69"/>
      <c r="BTG265" s="69"/>
      <c r="BTH265" s="69"/>
      <c r="BTI265" s="69"/>
      <c r="BTJ265" s="69"/>
      <c r="BTK265" s="69"/>
      <c r="BTL265" s="69"/>
      <c r="BTM265" s="69"/>
      <c r="BTN265" s="69"/>
      <c r="BTO265" s="69"/>
      <c r="BTP265" s="69"/>
      <c r="BTQ265" s="69"/>
      <c r="BTR265" s="69"/>
      <c r="BTS265" s="69"/>
      <c r="BTT265" s="69"/>
      <c r="BTU265" s="69"/>
      <c r="BTV265" s="69"/>
      <c r="BTW265" s="69"/>
      <c r="BTX265" s="69"/>
      <c r="BTY265" s="69"/>
      <c r="BTZ265" s="69"/>
      <c r="BUA265" s="69"/>
      <c r="BUB265" s="69"/>
      <c r="BUC265" s="69"/>
      <c r="BUD265" s="69"/>
      <c r="BUE265" s="69"/>
      <c r="BUF265" s="69"/>
      <c r="BUG265" s="69"/>
      <c r="BUH265" s="69"/>
      <c r="BUI265" s="69"/>
      <c r="BUJ265" s="69"/>
      <c r="BUK265" s="69"/>
      <c r="BUL265" s="69"/>
      <c r="BUM265" s="69"/>
      <c r="BUN265" s="69"/>
      <c r="BUO265" s="69"/>
      <c r="BUP265" s="69"/>
      <c r="BUQ265" s="69"/>
      <c r="BUR265" s="69"/>
      <c r="BUS265" s="69"/>
      <c r="BUT265" s="69"/>
      <c r="BUU265" s="69"/>
      <c r="BUV265" s="69"/>
      <c r="BUW265" s="69"/>
      <c r="BUX265" s="69"/>
      <c r="BUY265" s="69"/>
      <c r="BUZ265" s="69"/>
      <c r="BVA265" s="69"/>
      <c r="BVB265" s="69"/>
      <c r="BVC265" s="69"/>
      <c r="BVD265" s="69"/>
      <c r="BVE265" s="69"/>
      <c r="BVF265" s="69"/>
      <c r="BVG265" s="69"/>
      <c r="BVH265" s="69"/>
      <c r="BVI265" s="69"/>
      <c r="BVJ265" s="69"/>
      <c r="BVK265" s="69"/>
      <c r="BVL265" s="69"/>
      <c r="BVM265" s="69"/>
      <c r="BVN265" s="69"/>
      <c r="BVO265" s="69"/>
      <c r="BVP265" s="69"/>
      <c r="BVQ265" s="69"/>
      <c r="BVR265" s="69"/>
      <c r="BVS265" s="69"/>
      <c r="BVT265" s="69"/>
      <c r="BVU265" s="69"/>
      <c r="BVV265" s="69"/>
      <c r="BVW265" s="69"/>
      <c r="BVX265" s="69"/>
      <c r="BVY265" s="69"/>
      <c r="BVZ265" s="69"/>
      <c r="BWA265" s="69"/>
      <c r="BWB265" s="69"/>
      <c r="BWC265" s="69"/>
      <c r="BWD265" s="69"/>
      <c r="BWE265" s="69"/>
      <c r="BWF265" s="69"/>
      <c r="BWG265" s="69"/>
      <c r="BWH265" s="69"/>
      <c r="BWI265" s="69"/>
      <c r="BWJ265" s="69"/>
      <c r="BWK265" s="69"/>
      <c r="BWL265" s="69"/>
      <c r="BWM265" s="69"/>
      <c r="BWN265" s="69"/>
      <c r="BWO265" s="69"/>
      <c r="BWP265" s="69"/>
      <c r="BWQ265" s="69"/>
      <c r="BWR265" s="69"/>
      <c r="BWS265" s="69"/>
      <c r="BWT265" s="69"/>
      <c r="BWU265" s="69"/>
    </row>
    <row r="266" spans="1:1971" s="34" customFormat="1" x14ac:dyDescent="0.25">
      <c r="A266" s="208" t="s">
        <v>665</v>
      </c>
      <c r="B266" s="180" t="s">
        <v>666</v>
      </c>
      <c r="C266" s="180" t="s">
        <v>667</v>
      </c>
      <c r="D266" s="209" t="s">
        <v>487</v>
      </c>
      <c r="E266" s="197" t="s">
        <v>490</v>
      </c>
      <c r="F266" s="31" t="s">
        <v>491</v>
      </c>
      <c r="G266" s="263" t="s">
        <v>939</v>
      </c>
      <c r="H266" s="35"/>
      <c r="I266" s="35"/>
      <c r="J266" s="36"/>
      <c r="K266" s="35"/>
      <c r="L266" s="42"/>
      <c r="M266" s="42"/>
      <c r="N266" s="42"/>
      <c r="O266" s="33" t="s">
        <v>768</v>
      </c>
      <c r="P266" s="113">
        <v>2</v>
      </c>
      <c r="Q266" s="102"/>
      <c r="R266" s="102">
        <v>3</v>
      </c>
      <c r="S266" s="114">
        <v>1.5</v>
      </c>
      <c r="T266" s="115">
        <v>1548</v>
      </c>
      <c r="U266" s="115">
        <v>703</v>
      </c>
      <c r="V266" s="849"/>
      <c r="W266" s="848"/>
      <c r="X266" s="849"/>
      <c r="Y266" s="848"/>
      <c r="Z266" s="849"/>
      <c r="AA266" s="848"/>
      <c r="AB266" s="102"/>
      <c r="AC266" s="116"/>
      <c r="AD266" s="102"/>
      <c r="AE266" s="116"/>
      <c r="AF266" s="117">
        <v>3090</v>
      </c>
      <c r="AG266" s="115">
        <v>6</v>
      </c>
      <c r="AH266" s="118">
        <v>1.937984496124031E-3</v>
      </c>
      <c r="AI266" s="115">
        <v>3096</v>
      </c>
      <c r="AJ266" s="115">
        <v>4930</v>
      </c>
      <c r="AK266" s="116">
        <v>0.62799188640973636</v>
      </c>
      <c r="AL266" s="117">
        <v>3090</v>
      </c>
      <c r="AM266" s="117">
        <v>6</v>
      </c>
      <c r="AN266" s="115">
        <v>3096</v>
      </c>
      <c r="AO266" s="115">
        <v>1402</v>
      </c>
      <c r="AP266" s="116">
        <v>0.45372168284789643</v>
      </c>
      <c r="AQ266" s="115">
        <v>4</v>
      </c>
      <c r="AR266" s="116">
        <v>0.66666666666666663</v>
      </c>
      <c r="AS266" s="115">
        <v>1406</v>
      </c>
      <c r="AT266" s="116">
        <v>0.45413436692506459</v>
      </c>
      <c r="AU266" s="115">
        <v>21</v>
      </c>
      <c r="AV266" s="116">
        <v>1.4978601997146932E-2</v>
      </c>
      <c r="AW266" s="102">
        <v>0</v>
      </c>
      <c r="AX266" s="116">
        <v>0</v>
      </c>
      <c r="AY266" s="102">
        <v>21</v>
      </c>
      <c r="AZ266" s="116">
        <v>1.4935988620199146E-2</v>
      </c>
      <c r="BA266" s="115">
        <v>15</v>
      </c>
      <c r="BB266" s="116">
        <v>0.7142857142857143</v>
      </c>
      <c r="BC266" s="102">
        <v>0</v>
      </c>
      <c r="BD266" s="116" t="s">
        <v>320</v>
      </c>
      <c r="BE266" s="102">
        <v>15</v>
      </c>
      <c r="BF266" s="116">
        <v>0.7142857142857143</v>
      </c>
      <c r="BG266" s="115">
        <v>7</v>
      </c>
      <c r="BH266" s="116">
        <v>4.9786628733997154E-3</v>
      </c>
      <c r="BI266" s="115">
        <v>36</v>
      </c>
      <c r="BJ266" s="116">
        <v>2.5604551920341393E-2</v>
      </c>
      <c r="BK266" s="115">
        <v>43</v>
      </c>
      <c r="BL266" s="116">
        <v>3.0583214793741108E-2</v>
      </c>
      <c r="BM266" s="102">
        <v>1</v>
      </c>
      <c r="BN266" s="116">
        <v>0.33333333333333331</v>
      </c>
      <c r="BO266" s="102">
        <v>1</v>
      </c>
      <c r="BP266" s="116">
        <v>0.5</v>
      </c>
      <c r="BQ266" s="119" t="s">
        <v>937</v>
      </c>
      <c r="BR266" s="228">
        <v>2</v>
      </c>
    </row>
    <row r="267" spans="1:1971" s="34" customFormat="1" x14ac:dyDescent="0.25">
      <c r="A267" s="208" t="s">
        <v>665</v>
      </c>
      <c r="B267" s="180" t="s">
        <v>666</v>
      </c>
      <c r="C267" s="180" t="s">
        <v>668</v>
      </c>
      <c r="D267" s="209" t="s">
        <v>487</v>
      </c>
      <c r="E267" s="197" t="s">
        <v>490</v>
      </c>
      <c r="F267" s="31" t="s">
        <v>491</v>
      </c>
      <c r="G267" s="263" t="s">
        <v>939</v>
      </c>
      <c r="H267" s="35"/>
      <c r="I267" s="35"/>
      <c r="J267" s="36"/>
      <c r="K267" s="35"/>
      <c r="L267" s="42"/>
      <c r="M267" s="42"/>
      <c r="N267" s="42"/>
      <c r="O267" s="33" t="s">
        <v>768</v>
      </c>
      <c r="P267" s="113">
        <v>3</v>
      </c>
      <c r="Q267" s="102"/>
      <c r="R267" s="102">
        <v>8</v>
      </c>
      <c r="S267" s="114">
        <v>2.6666666666666665</v>
      </c>
      <c r="T267" s="115">
        <v>2278.6666666666665</v>
      </c>
      <c r="U267" s="115">
        <v>1088.6666666666667</v>
      </c>
      <c r="V267" s="849"/>
      <c r="W267" s="848"/>
      <c r="X267" s="849"/>
      <c r="Y267" s="848"/>
      <c r="Z267" s="849"/>
      <c r="AA267" s="848"/>
      <c r="AB267" s="102"/>
      <c r="AC267" s="116"/>
      <c r="AD267" s="102"/>
      <c r="AE267" s="116"/>
      <c r="AF267" s="117">
        <v>6574</v>
      </c>
      <c r="AG267" s="115">
        <v>262</v>
      </c>
      <c r="AH267" s="118">
        <v>3.8326506729081333E-2</v>
      </c>
      <c r="AI267" s="115">
        <v>6836</v>
      </c>
      <c r="AJ267" s="115">
        <v>9270</v>
      </c>
      <c r="AK267" s="116">
        <v>0.73743257820927721</v>
      </c>
      <c r="AL267" s="117">
        <v>6574</v>
      </c>
      <c r="AM267" s="117">
        <v>262</v>
      </c>
      <c r="AN267" s="115">
        <v>6836</v>
      </c>
      <c r="AO267" s="115">
        <v>3012</v>
      </c>
      <c r="AP267" s="116">
        <v>0.45816854274414359</v>
      </c>
      <c r="AQ267" s="115">
        <v>254</v>
      </c>
      <c r="AR267" s="116">
        <v>0.96946564885496178</v>
      </c>
      <c r="AS267" s="115">
        <v>3266</v>
      </c>
      <c r="AT267" s="116">
        <v>0.47776477472205969</v>
      </c>
      <c r="AU267" s="115">
        <v>35</v>
      </c>
      <c r="AV267" s="116">
        <v>1.1620185922974768E-2</v>
      </c>
      <c r="AW267" s="102">
        <v>31</v>
      </c>
      <c r="AX267" s="116">
        <v>0.12204724409448819</v>
      </c>
      <c r="AY267" s="102">
        <v>66</v>
      </c>
      <c r="AZ267" s="116">
        <v>2.0208205756276791E-2</v>
      </c>
      <c r="BA267" s="115">
        <v>24</v>
      </c>
      <c r="BB267" s="116">
        <v>0.68571428571428572</v>
      </c>
      <c r="BC267" s="102">
        <v>31</v>
      </c>
      <c r="BD267" s="116">
        <v>1</v>
      </c>
      <c r="BE267" s="102">
        <v>55</v>
      </c>
      <c r="BF267" s="116">
        <v>0.83333333333333337</v>
      </c>
      <c r="BG267" s="115">
        <v>22</v>
      </c>
      <c r="BH267" s="116">
        <v>6.7360685854255973E-3</v>
      </c>
      <c r="BI267" s="115">
        <v>92</v>
      </c>
      <c r="BJ267" s="116">
        <v>2.8169014084507043E-2</v>
      </c>
      <c r="BK267" s="115">
        <v>114</v>
      </c>
      <c r="BL267" s="116">
        <v>3.4905082669932641E-2</v>
      </c>
      <c r="BM267" s="102">
        <v>2</v>
      </c>
      <c r="BN267" s="116">
        <v>0.25</v>
      </c>
      <c r="BO267" s="102">
        <v>1</v>
      </c>
      <c r="BP267" s="116">
        <v>0.33333333333333331</v>
      </c>
      <c r="BQ267" s="119" t="s">
        <v>937</v>
      </c>
      <c r="BR267" s="228">
        <v>3</v>
      </c>
    </row>
    <row r="268" spans="1:1971" s="49" customFormat="1" ht="13.8" thickBot="1" x14ac:dyDescent="0.3">
      <c r="A268" s="210" t="s">
        <v>665</v>
      </c>
      <c r="B268" s="181" t="s">
        <v>666</v>
      </c>
      <c r="C268" s="181" t="s">
        <v>669</v>
      </c>
      <c r="D268" s="211" t="s">
        <v>487</v>
      </c>
      <c r="E268" s="198" t="s">
        <v>490</v>
      </c>
      <c r="F268" s="45" t="s">
        <v>491</v>
      </c>
      <c r="G268" s="264" t="s">
        <v>939</v>
      </c>
      <c r="H268" s="76" t="s">
        <v>773</v>
      </c>
      <c r="I268" s="76"/>
      <c r="J268" s="77" t="s">
        <v>817</v>
      </c>
      <c r="K268" s="76" t="s">
        <v>774</v>
      </c>
      <c r="L268" s="48">
        <v>14650</v>
      </c>
      <c r="M268" s="48">
        <v>142</v>
      </c>
      <c r="N268" s="48">
        <v>13</v>
      </c>
      <c r="O268" s="226" t="s">
        <v>768</v>
      </c>
      <c r="P268" s="121">
        <v>3</v>
      </c>
      <c r="Q268" s="122"/>
      <c r="R268" s="122">
        <v>4</v>
      </c>
      <c r="S268" s="123">
        <v>1.3333333333333333</v>
      </c>
      <c r="T268" s="124">
        <v>1572.6666666666667</v>
      </c>
      <c r="U268" s="124">
        <v>774.66666666666663</v>
      </c>
      <c r="V268" s="851"/>
      <c r="W268" s="850"/>
      <c r="X268" s="851"/>
      <c r="Y268" s="850"/>
      <c r="Z268" s="851"/>
      <c r="AA268" s="850"/>
      <c r="AB268" s="122"/>
      <c r="AC268" s="125"/>
      <c r="AD268" s="122"/>
      <c r="AE268" s="125"/>
      <c r="AF268" s="48">
        <v>4677</v>
      </c>
      <c r="AG268" s="124">
        <v>41</v>
      </c>
      <c r="AH268" s="126">
        <v>8.6901229334463755E-3</v>
      </c>
      <c r="AI268" s="124">
        <v>4718</v>
      </c>
      <c r="AJ268" s="124">
        <v>7540</v>
      </c>
      <c r="AK268" s="125">
        <v>0.62572944297082234</v>
      </c>
      <c r="AL268" s="48">
        <v>4677</v>
      </c>
      <c r="AM268" s="48">
        <v>41</v>
      </c>
      <c r="AN268" s="124">
        <v>4718</v>
      </c>
      <c r="AO268" s="124">
        <v>2284</v>
      </c>
      <c r="AP268" s="125">
        <v>0.48834723113106693</v>
      </c>
      <c r="AQ268" s="124">
        <v>40</v>
      </c>
      <c r="AR268" s="125">
        <v>0.97560975609756095</v>
      </c>
      <c r="AS268" s="124">
        <v>2324</v>
      </c>
      <c r="AT268" s="125">
        <v>0.49258160237388726</v>
      </c>
      <c r="AU268" s="124">
        <v>24</v>
      </c>
      <c r="AV268" s="125">
        <v>1.0507880910683012E-2</v>
      </c>
      <c r="AW268" s="122">
        <v>5</v>
      </c>
      <c r="AX268" s="125">
        <v>0.125</v>
      </c>
      <c r="AY268" s="122">
        <v>29</v>
      </c>
      <c r="AZ268" s="125">
        <v>1.2478485370051634E-2</v>
      </c>
      <c r="BA268" s="124">
        <v>17</v>
      </c>
      <c r="BB268" s="125">
        <v>0.70833333333333337</v>
      </c>
      <c r="BC268" s="122">
        <v>5</v>
      </c>
      <c r="BD268" s="125">
        <v>1</v>
      </c>
      <c r="BE268" s="122">
        <v>22</v>
      </c>
      <c r="BF268" s="125">
        <v>0.75862068965517238</v>
      </c>
      <c r="BG268" s="124">
        <v>12</v>
      </c>
      <c r="BH268" s="125">
        <v>5.1635111876075735E-3</v>
      </c>
      <c r="BI268" s="124">
        <v>118</v>
      </c>
      <c r="BJ268" s="125">
        <v>5.0774526678141134E-2</v>
      </c>
      <c r="BK268" s="124">
        <v>130</v>
      </c>
      <c r="BL268" s="125">
        <v>5.5938037865748712E-2</v>
      </c>
      <c r="BM268" s="122">
        <v>3</v>
      </c>
      <c r="BN268" s="125">
        <v>0.75</v>
      </c>
      <c r="BO268" s="122">
        <v>3</v>
      </c>
      <c r="BP268" s="125">
        <v>1</v>
      </c>
      <c r="BQ268" s="172" t="s">
        <v>937</v>
      </c>
      <c r="BR268" s="230">
        <v>3</v>
      </c>
    </row>
    <row r="269" spans="1:1971" s="34" customFormat="1" x14ac:dyDescent="0.25">
      <c r="A269" s="212" t="s">
        <v>670</v>
      </c>
      <c r="B269" s="182" t="s">
        <v>671</v>
      </c>
      <c r="C269" s="182" t="s">
        <v>475</v>
      </c>
      <c r="D269" s="213" t="s">
        <v>480</v>
      </c>
      <c r="E269" s="199" t="s">
        <v>490</v>
      </c>
      <c r="F269" s="43" t="s">
        <v>491</v>
      </c>
      <c r="G269" s="262" t="s">
        <v>864</v>
      </c>
      <c r="H269" s="51"/>
      <c r="I269" s="51"/>
      <c r="J269" s="52"/>
      <c r="K269" s="51"/>
      <c r="L269" s="56"/>
      <c r="M269" s="56"/>
      <c r="N269" s="56"/>
      <c r="O269" s="50" t="s">
        <v>1212</v>
      </c>
      <c r="P269" s="127">
        <v>4</v>
      </c>
      <c r="Q269" s="128">
        <v>4</v>
      </c>
      <c r="R269" s="128">
        <v>4</v>
      </c>
      <c r="S269" s="129">
        <v>1</v>
      </c>
      <c r="T269" s="120">
        <v>1608</v>
      </c>
      <c r="U269" s="846" t="s">
        <v>320</v>
      </c>
      <c r="V269" s="854"/>
      <c r="W269" s="853"/>
      <c r="X269" s="854"/>
      <c r="Y269" s="853"/>
      <c r="Z269" s="854"/>
      <c r="AA269" s="853"/>
      <c r="AB269" s="128">
        <v>1</v>
      </c>
      <c r="AC269" s="130">
        <v>0.25</v>
      </c>
      <c r="AD269" s="128">
        <v>1</v>
      </c>
      <c r="AE269" s="130">
        <v>0.25</v>
      </c>
      <c r="AF269" s="131">
        <v>6373</v>
      </c>
      <c r="AG269" s="120">
        <v>59</v>
      </c>
      <c r="AH269" s="132">
        <v>9.1728855721393034E-3</v>
      </c>
      <c r="AI269" s="120">
        <v>6432</v>
      </c>
      <c r="AJ269" s="120">
        <v>8660</v>
      </c>
      <c r="AK269" s="130">
        <v>0.74272517321016163</v>
      </c>
      <c r="AL269" s="852" t="s">
        <v>320</v>
      </c>
      <c r="AM269" s="852" t="s">
        <v>320</v>
      </c>
      <c r="AN269" s="846" t="s">
        <v>320</v>
      </c>
      <c r="AO269" s="846"/>
      <c r="AP269" s="853" t="s">
        <v>320</v>
      </c>
      <c r="AQ269" s="846"/>
      <c r="AR269" s="853" t="s">
        <v>320</v>
      </c>
      <c r="AS269" s="846" t="s">
        <v>320</v>
      </c>
      <c r="AT269" s="853" t="s">
        <v>320</v>
      </c>
      <c r="AU269" s="846"/>
      <c r="AV269" s="853" t="s">
        <v>320</v>
      </c>
      <c r="AW269" s="854"/>
      <c r="AX269" s="853" t="s">
        <v>320</v>
      </c>
      <c r="AY269" s="854" t="s">
        <v>320</v>
      </c>
      <c r="AZ269" s="853" t="s">
        <v>320</v>
      </c>
      <c r="BA269" s="846"/>
      <c r="BB269" s="853" t="s">
        <v>320</v>
      </c>
      <c r="BC269" s="854"/>
      <c r="BD269" s="853" t="s">
        <v>320</v>
      </c>
      <c r="BE269" s="854" t="s">
        <v>320</v>
      </c>
      <c r="BF269" s="853" t="s">
        <v>320</v>
      </c>
      <c r="BG269" s="846"/>
      <c r="BH269" s="853" t="s">
        <v>320</v>
      </c>
      <c r="BI269" s="846"/>
      <c r="BJ269" s="853" t="s">
        <v>320</v>
      </c>
      <c r="BK269" s="846" t="s">
        <v>320</v>
      </c>
      <c r="BL269" s="853" t="s">
        <v>320</v>
      </c>
      <c r="BM269" s="128">
        <v>3</v>
      </c>
      <c r="BN269" s="130">
        <v>0.75</v>
      </c>
      <c r="BO269" s="128">
        <v>3</v>
      </c>
      <c r="BP269" s="130">
        <v>0.75</v>
      </c>
      <c r="BQ269" s="173" t="s">
        <v>937</v>
      </c>
      <c r="BR269" s="229">
        <v>4</v>
      </c>
      <c r="BS269" s="69"/>
      <c r="BT269" s="69"/>
      <c r="BU269" s="69"/>
      <c r="BV269" s="69"/>
      <c r="BW269" s="69"/>
      <c r="BX269" s="69"/>
      <c r="BY269" s="69"/>
      <c r="BZ269" s="69"/>
      <c r="CA269" s="69"/>
      <c r="CB269" s="69"/>
      <c r="CC269" s="69"/>
      <c r="CD269" s="69"/>
      <c r="CE269" s="69"/>
      <c r="CF269" s="69"/>
      <c r="CG269" s="69"/>
      <c r="CH269" s="69"/>
      <c r="CI269" s="69"/>
      <c r="CJ269" s="69"/>
      <c r="CK269" s="69"/>
      <c r="CL269" s="69"/>
      <c r="CM269" s="69"/>
      <c r="CN269" s="69"/>
      <c r="CO269" s="69"/>
      <c r="CP269" s="69"/>
      <c r="CQ269" s="69"/>
      <c r="CR269" s="69"/>
      <c r="CS269" s="69"/>
      <c r="CT269" s="69"/>
      <c r="CU269" s="69"/>
      <c r="CV269" s="69"/>
      <c r="CW269" s="69"/>
      <c r="CX269" s="69"/>
      <c r="CY269" s="69"/>
      <c r="CZ269" s="69"/>
      <c r="DA269" s="69"/>
      <c r="DB269" s="69"/>
      <c r="DC269" s="69"/>
      <c r="DD269" s="69"/>
      <c r="DE269" s="69"/>
      <c r="DF269" s="69"/>
      <c r="DG269" s="69"/>
      <c r="DH269" s="69"/>
      <c r="DI269" s="69"/>
      <c r="DJ269" s="69"/>
      <c r="DK269" s="69"/>
      <c r="DL269" s="69"/>
      <c r="DM269" s="69"/>
      <c r="DN269" s="69"/>
      <c r="DO269" s="69"/>
      <c r="DP269" s="69"/>
      <c r="DQ269" s="69"/>
      <c r="DR269" s="69"/>
      <c r="DS269" s="69"/>
      <c r="DT269" s="69"/>
      <c r="DU269" s="69"/>
      <c r="DV269" s="69"/>
      <c r="DW269" s="69"/>
      <c r="DX269" s="69"/>
      <c r="DY269" s="69"/>
      <c r="DZ269" s="69"/>
      <c r="EA269" s="69"/>
      <c r="EB269" s="69"/>
      <c r="EC269" s="69"/>
      <c r="ED269" s="69"/>
      <c r="EE269" s="69"/>
      <c r="EF269" s="69"/>
      <c r="EG269" s="69"/>
      <c r="EH269" s="69"/>
      <c r="EI269" s="69"/>
      <c r="EJ269" s="69"/>
      <c r="EK269" s="69"/>
      <c r="EL269" s="69"/>
      <c r="EM269" s="69"/>
      <c r="EN269" s="69"/>
      <c r="EO269" s="69"/>
      <c r="EP269" s="69"/>
      <c r="EQ269" s="69"/>
      <c r="ER269" s="69"/>
      <c r="ES269" s="69"/>
      <c r="ET269" s="69"/>
      <c r="EU269" s="69"/>
      <c r="EV269" s="69"/>
      <c r="EW269" s="69"/>
      <c r="EX269" s="69"/>
      <c r="EY269" s="69"/>
      <c r="EZ269" s="69"/>
      <c r="FA269" s="69"/>
      <c r="FB269" s="69"/>
      <c r="FC269" s="69"/>
      <c r="FD269" s="69"/>
      <c r="FE269" s="69"/>
      <c r="FF269" s="69"/>
      <c r="FG269" s="69"/>
      <c r="FH269" s="69"/>
      <c r="FI269" s="69"/>
      <c r="FJ269" s="69"/>
      <c r="FK269" s="69"/>
      <c r="FL269" s="69"/>
      <c r="FM269" s="69"/>
      <c r="FN269" s="69"/>
      <c r="FO269" s="69"/>
      <c r="FP269" s="69"/>
      <c r="FQ269" s="69"/>
      <c r="FR269" s="69"/>
      <c r="FS269" s="69"/>
      <c r="FT269" s="69"/>
      <c r="FU269" s="69"/>
      <c r="FV269" s="69"/>
      <c r="FW269" s="69"/>
      <c r="FX269" s="69"/>
      <c r="FY269" s="69"/>
      <c r="FZ269" s="69"/>
      <c r="GA269" s="69"/>
      <c r="GB269" s="69"/>
      <c r="GC269" s="69"/>
      <c r="GD269" s="69"/>
      <c r="GE269" s="69"/>
      <c r="GF269" s="69"/>
      <c r="GG269" s="69"/>
      <c r="GH269" s="69"/>
      <c r="GI269" s="69"/>
      <c r="GJ269" s="69"/>
      <c r="GK269" s="69"/>
      <c r="GL269" s="69"/>
      <c r="GM269" s="69"/>
      <c r="GN269" s="69"/>
      <c r="GO269" s="69"/>
      <c r="GP269" s="69"/>
      <c r="GQ269" s="69"/>
      <c r="GR269" s="69"/>
      <c r="GS269" s="69"/>
      <c r="GT269" s="69"/>
      <c r="GU269" s="69"/>
      <c r="GV269" s="69"/>
      <c r="GW269" s="69"/>
      <c r="GX269" s="69"/>
      <c r="GY269" s="69"/>
      <c r="GZ269" s="69"/>
      <c r="HA269" s="69"/>
      <c r="HB269" s="69"/>
      <c r="HC269" s="69"/>
      <c r="HD269" s="69"/>
      <c r="HE269" s="69"/>
      <c r="HF269" s="69"/>
      <c r="HG269" s="69"/>
      <c r="HH269" s="69"/>
      <c r="HI269" s="69"/>
      <c r="HJ269" s="69"/>
      <c r="HK269" s="69"/>
      <c r="HL269" s="69"/>
      <c r="HM269" s="69"/>
      <c r="HN269" s="69"/>
      <c r="HO269" s="69"/>
      <c r="HP269" s="69"/>
      <c r="HQ269" s="69"/>
      <c r="HR269" s="69"/>
      <c r="HS269" s="69"/>
      <c r="HT269" s="69"/>
      <c r="HU269" s="69"/>
      <c r="HV269" s="69"/>
      <c r="HW269" s="69"/>
      <c r="HX269" s="69"/>
      <c r="HY269" s="69"/>
      <c r="HZ269" s="69"/>
      <c r="IA269" s="69"/>
      <c r="IB269" s="69"/>
      <c r="IC269" s="69"/>
      <c r="ID269" s="69"/>
      <c r="IE269" s="69"/>
      <c r="IF269" s="69"/>
      <c r="IG269" s="69"/>
      <c r="IH269" s="69"/>
      <c r="II269" s="69"/>
      <c r="IJ269" s="69"/>
      <c r="IK269" s="69"/>
      <c r="IL269" s="69"/>
      <c r="IM269" s="69"/>
      <c r="IN269" s="69"/>
      <c r="IO269" s="69"/>
      <c r="IP269" s="69"/>
      <c r="IQ269" s="69"/>
      <c r="IR269" s="69"/>
      <c r="IS269" s="69"/>
      <c r="IT269" s="69"/>
      <c r="IU269" s="69"/>
      <c r="IV269" s="69"/>
      <c r="IW269" s="69"/>
      <c r="IX269" s="69"/>
      <c r="IY269" s="69"/>
      <c r="IZ269" s="69"/>
      <c r="JA269" s="69"/>
      <c r="JB269" s="69"/>
      <c r="JC269" s="69"/>
      <c r="JD269" s="69"/>
      <c r="JE269" s="69"/>
      <c r="JF269" s="69"/>
      <c r="JG269" s="69"/>
      <c r="JH269" s="69"/>
      <c r="JI269" s="69"/>
      <c r="JJ269" s="69"/>
      <c r="JK269" s="69"/>
      <c r="JL269" s="69"/>
      <c r="JM269" s="69"/>
      <c r="JN269" s="69"/>
      <c r="JO269" s="69"/>
      <c r="JP269" s="69"/>
      <c r="JQ269" s="69"/>
      <c r="JR269" s="69"/>
      <c r="JS269" s="69"/>
      <c r="JT269" s="69"/>
      <c r="JU269" s="69"/>
      <c r="JV269" s="69"/>
      <c r="JW269" s="69"/>
      <c r="JX269" s="69"/>
      <c r="JY269" s="69"/>
      <c r="JZ269" s="69"/>
      <c r="KA269" s="69"/>
      <c r="KB269" s="69"/>
      <c r="KC269" s="69"/>
      <c r="KD269" s="69"/>
      <c r="KE269" s="69"/>
      <c r="KF269" s="69"/>
      <c r="KG269" s="69"/>
      <c r="KH269" s="69"/>
      <c r="KI269" s="69"/>
      <c r="KJ269" s="69"/>
      <c r="KK269" s="69"/>
      <c r="KL269" s="69"/>
      <c r="KM269" s="69"/>
      <c r="KN269" s="69"/>
      <c r="KO269" s="69"/>
      <c r="KP269" s="69"/>
      <c r="KQ269" s="69"/>
      <c r="KR269" s="69"/>
      <c r="KS269" s="69"/>
      <c r="KT269" s="69"/>
      <c r="KU269" s="69"/>
      <c r="KV269" s="69"/>
      <c r="KW269" s="69"/>
      <c r="KX269" s="69"/>
      <c r="KY269" s="69"/>
      <c r="KZ269" s="69"/>
      <c r="LA269" s="69"/>
      <c r="LB269" s="69"/>
      <c r="LC269" s="69"/>
      <c r="LD269" s="69"/>
      <c r="LE269" s="69"/>
      <c r="LF269" s="69"/>
      <c r="LG269" s="69"/>
      <c r="LH269" s="69"/>
      <c r="LI269" s="69"/>
      <c r="LJ269" s="69"/>
      <c r="LK269" s="69"/>
      <c r="LL269" s="69"/>
      <c r="LM269" s="69"/>
      <c r="LN269" s="69"/>
      <c r="LO269" s="69"/>
      <c r="LP269" s="69"/>
      <c r="LQ269" s="69"/>
      <c r="LR269" s="69"/>
      <c r="LS269" s="69"/>
      <c r="LT269" s="69"/>
      <c r="LU269" s="69"/>
      <c r="LV269" s="69"/>
      <c r="LW269" s="69"/>
      <c r="LX269" s="69"/>
      <c r="LY269" s="69"/>
      <c r="LZ269" s="69"/>
      <c r="MA269" s="69"/>
      <c r="MB269" s="69"/>
      <c r="MC269" s="69"/>
      <c r="MD269" s="69"/>
      <c r="ME269" s="69"/>
      <c r="MF269" s="69"/>
      <c r="MG269" s="69"/>
      <c r="MH269" s="69"/>
      <c r="MI269" s="69"/>
      <c r="MJ269" s="69"/>
      <c r="MK269" s="69"/>
      <c r="ML269" s="69"/>
      <c r="MM269" s="69"/>
      <c r="MN269" s="69"/>
      <c r="MO269" s="69"/>
      <c r="MP269" s="69"/>
      <c r="MQ269" s="69"/>
      <c r="MR269" s="69"/>
      <c r="MS269" s="69"/>
      <c r="MT269" s="69"/>
      <c r="MU269" s="69"/>
      <c r="MV269" s="69"/>
      <c r="MW269" s="69"/>
      <c r="MX269" s="69"/>
      <c r="MY269" s="69"/>
      <c r="MZ269" s="69"/>
      <c r="NA269" s="69"/>
      <c r="NB269" s="69"/>
      <c r="NC269" s="69"/>
      <c r="ND269" s="69"/>
      <c r="NE269" s="69"/>
      <c r="NF269" s="69"/>
      <c r="NG269" s="69"/>
      <c r="NH269" s="69"/>
      <c r="NI269" s="69"/>
      <c r="NJ269" s="69"/>
      <c r="NK269" s="69"/>
      <c r="NL269" s="69"/>
      <c r="NM269" s="69"/>
      <c r="NN269" s="69"/>
      <c r="NO269" s="69"/>
      <c r="NP269" s="69"/>
      <c r="NQ269" s="69"/>
      <c r="NR269" s="69"/>
      <c r="NS269" s="69"/>
      <c r="NT269" s="69"/>
      <c r="NU269" s="69"/>
      <c r="NV269" s="69"/>
      <c r="NW269" s="69"/>
      <c r="NX269" s="69"/>
      <c r="NY269" s="69"/>
      <c r="NZ269" s="69"/>
      <c r="OA269" s="69"/>
      <c r="OB269" s="69"/>
      <c r="OC269" s="69"/>
      <c r="OD269" s="69"/>
      <c r="OE269" s="69"/>
      <c r="OF269" s="69"/>
      <c r="OG269" s="69"/>
      <c r="OH269" s="69"/>
      <c r="OI269" s="69"/>
      <c r="OJ269" s="69"/>
      <c r="OK269" s="69"/>
      <c r="OL269" s="69"/>
      <c r="OM269" s="69"/>
      <c r="ON269" s="69"/>
      <c r="OO269" s="69"/>
      <c r="OP269" s="69"/>
      <c r="OQ269" s="69"/>
      <c r="OR269" s="69"/>
      <c r="OS269" s="69"/>
      <c r="OT269" s="69"/>
      <c r="OU269" s="69"/>
      <c r="OV269" s="69"/>
      <c r="OW269" s="69"/>
      <c r="OX269" s="69"/>
      <c r="OY269" s="69"/>
      <c r="OZ269" s="69"/>
      <c r="PA269" s="69"/>
      <c r="PB269" s="69"/>
      <c r="PC269" s="69"/>
      <c r="PD269" s="69"/>
      <c r="PE269" s="69"/>
      <c r="PF269" s="69"/>
      <c r="PG269" s="69"/>
      <c r="PH269" s="69"/>
      <c r="PI269" s="69"/>
      <c r="PJ269" s="69"/>
      <c r="PK269" s="69"/>
      <c r="PL269" s="69"/>
      <c r="PM269" s="69"/>
      <c r="PN269" s="69"/>
      <c r="PO269" s="69"/>
      <c r="PP269" s="69"/>
      <c r="PQ269" s="69"/>
      <c r="PR269" s="69"/>
      <c r="PS269" s="69"/>
      <c r="PT269" s="69"/>
      <c r="PU269" s="69"/>
      <c r="PV269" s="69"/>
      <c r="PW269" s="69"/>
      <c r="PX269" s="69"/>
      <c r="PY269" s="69"/>
      <c r="PZ269" s="69"/>
      <c r="QA269" s="69"/>
      <c r="QB269" s="69"/>
      <c r="QC269" s="69"/>
      <c r="QD269" s="69"/>
      <c r="QE269" s="69"/>
      <c r="QF269" s="69"/>
      <c r="QG269" s="69"/>
      <c r="QH269" s="69"/>
      <c r="QI269" s="69"/>
      <c r="QJ269" s="69"/>
      <c r="QK269" s="69"/>
      <c r="QL269" s="69"/>
      <c r="QM269" s="69"/>
      <c r="QN269" s="69"/>
      <c r="QO269" s="69"/>
      <c r="QP269" s="69"/>
      <c r="QQ269" s="69"/>
      <c r="QR269" s="69"/>
      <c r="QS269" s="69"/>
      <c r="QT269" s="69"/>
      <c r="QU269" s="69"/>
      <c r="QV269" s="69"/>
      <c r="QW269" s="69"/>
      <c r="QX269" s="69"/>
      <c r="QY269" s="69"/>
      <c r="QZ269" s="69"/>
      <c r="RA269" s="69"/>
      <c r="RB269" s="69"/>
      <c r="RC269" s="69"/>
      <c r="RD269" s="69"/>
      <c r="RE269" s="69"/>
      <c r="RF269" s="69"/>
      <c r="RG269" s="69"/>
      <c r="RH269" s="69"/>
      <c r="RI269" s="69"/>
      <c r="RJ269" s="69"/>
      <c r="RK269" s="69"/>
      <c r="RL269" s="69"/>
      <c r="RM269" s="69"/>
      <c r="RN269" s="69"/>
      <c r="RO269" s="69"/>
      <c r="RP269" s="69"/>
      <c r="RQ269" s="69"/>
      <c r="RR269" s="69"/>
      <c r="RS269" s="69"/>
      <c r="RT269" s="69"/>
      <c r="RU269" s="69"/>
      <c r="RV269" s="69"/>
      <c r="RW269" s="69"/>
      <c r="RX269" s="69"/>
      <c r="RY269" s="69"/>
      <c r="RZ269" s="69"/>
      <c r="SA269" s="69"/>
      <c r="SB269" s="69"/>
      <c r="SC269" s="69"/>
      <c r="SD269" s="69"/>
      <c r="SE269" s="69"/>
      <c r="SF269" s="69"/>
      <c r="SG269" s="69"/>
      <c r="SH269" s="69"/>
      <c r="SI269" s="69"/>
      <c r="SJ269" s="69"/>
      <c r="SK269" s="69"/>
      <c r="SL269" s="69"/>
      <c r="SM269" s="69"/>
      <c r="SN269" s="69"/>
      <c r="SO269" s="69"/>
      <c r="SP269" s="69"/>
      <c r="SQ269" s="69"/>
      <c r="SR269" s="69"/>
      <c r="SS269" s="69"/>
      <c r="ST269" s="69"/>
      <c r="SU269" s="69"/>
      <c r="SV269" s="69"/>
      <c r="SW269" s="69"/>
      <c r="SX269" s="69"/>
      <c r="SY269" s="69"/>
      <c r="SZ269" s="69"/>
      <c r="TA269" s="69"/>
      <c r="TB269" s="69"/>
      <c r="TC269" s="69"/>
      <c r="TD269" s="69"/>
      <c r="TE269" s="69"/>
      <c r="TF269" s="69"/>
      <c r="TG269" s="69"/>
      <c r="TH269" s="69"/>
      <c r="TI269" s="69"/>
      <c r="TJ269" s="69"/>
      <c r="TK269" s="69"/>
      <c r="TL269" s="69"/>
      <c r="TM269" s="69"/>
      <c r="TN269" s="69"/>
      <c r="TO269" s="69"/>
      <c r="TP269" s="69"/>
      <c r="TQ269" s="69"/>
      <c r="TR269" s="69"/>
      <c r="TS269" s="69"/>
      <c r="TT269" s="69"/>
      <c r="TU269" s="69"/>
      <c r="TV269" s="69"/>
      <c r="TW269" s="69"/>
      <c r="TX269" s="69"/>
      <c r="TY269" s="69"/>
      <c r="TZ269" s="69"/>
      <c r="UA269" s="69"/>
      <c r="UB269" s="69"/>
      <c r="UC269" s="69"/>
      <c r="UD269" s="69"/>
      <c r="UE269" s="69"/>
      <c r="UF269" s="69"/>
      <c r="UG269" s="69"/>
      <c r="UH269" s="69"/>
      <c r="UI269" s="69"/>
      <c r="UJ269" s="69"/>
      <c r="UK269" s="69"/>
      <c r="UL269" s="69"/>
      <c r="UM269" s="69"/>
      <c r="UN269" s="69"/>
      <c r="UO269" s="69"/>
      <c r="UP269" s="69"/>
      <c r="UQ269" s="69"/>
      <c r="UR269" s="69"/>
      <c r="US269" s="69"/>
      <c r="UT269" s="69"/>
      <c r="UU269" s="69"/>
      <c r="UV269" s="69"/>
      <c r="UW269" s="69"/>
      <c r="UX269" s="69"/>
      <c r="UY269" s="69"/>
      <c r="UZ269" s="69"/>
      <c r="VA269" s="69"/>
      <c r="VB269" s="69"/>
      <c r="VC269" s="69"/>
      <c r="VD269" s="69"/>
      <c r="VE269" s="69"/>
      <c r="VF269" s="69"/>
      <c r="VG269" s="69"/>
      <c r="VH269" s="69"/>
      <c r="VI269" s="69"/>
      <c r="VJ269" s="69"/>
      <c r="VK269" s="69"/>
      <c r="VL269" s="69"/>
      <c r="VM269" s="69"/>
      <c r="VN269" s="69"/>
      <c r="VO269" s="69"/>
      <c r="VP269" s="69"/>
      <c r="VQ269" s="69"/>
      <c r="VR269" s="69"/>
      <c r="VS269" s="69"/>
      <c r="VT269" s="69"/>
      <c r="VU269" s="69"/>
      <c r="VV269" s="69"/>
      <c r="VW269" s="69"/>
      <c r="VX269" s="69"/>
      <c r="VY269" s="69"/>
      <c r="VZ269" s="69"/>
      <c r="WA269" s="69"/>
      <c r="WB269" s="69"/>
      <c r="WC269" s="69"/>
      <c r="WD269" s="69"/>
      <c r="WE269" s="69"/>
      <c r="WF269" s="69"/>
      <c r="WG269" s="69"/>
      <c r="WH269" s="69"/>
      <c r="WI269" s="69"/>
      <c r="WJ269" s="69"/>
      <c r="WK269" s="69"/>
      <c r="WL269" s="69"/>
      <c r="WM269" s="69"/>
      <c r="WN269" s="69"/>
      <c r="WO269" s="69"/>
      <c r="WP269" s="69"/>
      <c r="WQ269" s="69"/>
      <c r="WR269" s="69"/>
      <c r="WS269" s="69"/>
      <c r="WT269" s="69"/>
      <c r="WU269" s="69"/>
      <c r="WV269" s="69"/>
      <c r="WW269" s="69"/>
      <c r="WX269" s="69"/>
      <c r="WY269" s="69"/>
      <c r="WZ269" s="69"/>
      <c r="XA269" s="69"/>
      <c r="XB269" s="69"/>
      <c r="XC269" s="69"/>
      <c r="XD269" s="69"/>
      <c r="XE269" s="69"/>
      <c r="XF269" s="69"/>
      <c r="XG269" s="69"/>
      <c r="XH269" s="69"/>
      <c r="XI269" s="69"/>
      <c r="XJ269" s="69"/>
      <c r="XK269" s="69"/>
      <c r="XL269" s="69"/>
      <c r="XM269" s="69"/>
      <c r="XN269" s="69"/>
      <c r="XO269" s="69"/>
      <c r="XP269" s="69"/>
      <c r="XQ269" s="69"/>
      <c r="XR269" s="69"/>
      <c r="XS269" s="69"/>
      <c r="XT269" s="69"/>
      <c r="XU269" s="69"/>
      <c r="XV269" s="69"/>
      <c r="XW269" s="69"/>
      <c r="XX269" s="69"/>
      <c r="XY269" s="69"/>
      <c r="XZ269" s="69"/>
      <c r="YA269" s="69"/>
      <c r="YB269" s="69"/>
      <c r="YC269" s="69"/>
      <c r="YD269" s="69"/>
      <c r="YE269" s="69"/>
      <c r="YF269" s="69"/>
      <c r="YG269" s="69"/>
      <c r="YH269" s="69"/>
      <c r="YI269" s="69"/>
      <c r="YJ269" s="69"/>
      <c r="YK269" s="69"/>
      <c r="YL269" s="69"/>
      <c r="YM269" s="69"/>
      <c r="YN269" s="69"/>
      <c r="YO269" s="69"/>
      <c r="YP269" s="69"/>
      <c r="YQ269" s="69"/>
      <c r="YR269" s="69"/>
      <c r="YS269" s="69"/>
      <c r="YT269" s="69"/>
      <c r="YU269" s="69"/>
      <c r="YV269" s="69"/>
      <c r="YW269" s="69"/>
      <c r="YX269" s="69"/>
      <c r="YY269" s="69"/>
      <c r="YZ269" s="69"/>
      <c r="ZA269" s="69"/>
      <c r="ZB269" s="69"/>
      <c r="ZC269" s="69"/>
      <c r="ZD269" s="69"/>
      <c r="ZE269" s="69"/>
      <c r="ZF269" s="69"/>
      <c r="ZG269" s="69"/>
      <c r="ZH269" s="69"/>
      <c r="ZI269" s="69"/>
      <c r="ZJ269" s="69"/>
      <c r="ZK269" s="69"/>
      <c r="ZL269" s="69"/>
      <c r="ZM269" s="69"/>
      <c r="ZN269" s="69"/>
      <c r="ZO269" s="69"/>
      <c r="ZP269" s="69"/>
      <c r="ZQ269" s="69"/>
      <c r="ZR269" s="69"/>
      <c r="ZS269" s="69"/>
      <c r="ZT269" s="69"/>
      <c r="ZU269" s="69"/>
      <c r="ZV269" s="69"/>
      <c r="ZW269" s="69"/>
      <c r="ZX269" s="69"/>
      <c r="ZY269" s="69"/>
      <c r="ZZ269" s="69"/>
      <c r="AAA269" s="69"/>
      <c r="AAB269" s="69"/>
      <c r="AAC269" s="69"/>
      <c r="AAD269" s="69"/>
      <c r="AAE269" s="69"/>
      <c r="AAF269" s="69"/>
      <c r="AAG269" s="69"/>
      <c r="AAH269" s="69"/>
      <c r="AAI269" s="69"/>
      <c r="AAJ269" s="69"/>
      <c r="AAK269" s="69"/>
      <c r="AAL269" s="69"/>
      <c r="AAM269" s="69"/>
      <c r="AAN269" s="69"/>
      <c r="AAO269" s="69"/>
      <c r="AAP269" s="69"/>
      <c r="AAQ269" s="69"/>
      <c r="AAR269" s="69"/>
      <c r="AAS269" s="69"/>
      <c r="AAT269" s="69"/>
      <c r="AAU269" s="69"/>
      <c r="AAV269" s="69"/>
      <c r="AAW269" s="69"/>
      <c r="AAX269" s="69"/>
      <c r="AAY269" s="69"/>
      <c r="AAZ269" s="69"/>
      <c r="ABA269" s="69"/>
      <c r="ABB269" s="69"/>
      <c r="ABC269" s="69"/>
      <c r="ABD269" s="69"/>
      <c r="ABE269" s="69"/>
      <c r="ABF269" s="69"/>
      <c r="ABG269" s="69"/>
      <c r="ABH269" s="69"/>
      <c r="ABI269" s="69"/>
      <c r="ABJ269" s="69"/>
      <c r="ABK269" s="69"/>
      <c r="ABL269" s="69"/>
      <c r="ABM269" s="69"/>
      <c r="ABN269" s="69"/>
      <c r="ABO269" s="69"/>
      <c r="ABP269" s="69"/>
      <c r="ABQ269" s="69"/>
      <c r="ABR269" s="69"/>
      <c r="ABS269" s="69"/>
      <c r="ABT269" s="69"/>
      <c r="ABU269" s="69"/>
      <c r="ABV269" s="69"/>
      <c r="ABW269" s="69"/>
      <c r="ABX269" s="69"/>
      <c r="ABY269" s="69"/>
      <c r="ABZ269" s="69"/>
      <c r="ACA269" s="69"/>
      <c r="ACB269" s="69"/>
      <c r="ACC269" s="69"/>
      <c r="ACD269" s="69"/>
      <c r="ACE269" s="69"/>
      <c r="ACF269" s="69"/>
      <c r="ACG269" s="69"/>
      <c r="ACH269" s="69"/>
      <c r="ACI269" s="69"/>
      <c r="ACJ269" s="69"/>
      <c r="ACK269" s="69"/>
      <c r="ACL269" s="69"/>
      <c r="ACM269" s="69"/>
      <c r="ACN269" s="69"/>
      <c r="ACO269" s="69"/>
      <c r="ACP269" s="69"/>
      <c r="ACQ269" s="69"/>
      <c r="ACR269" s="69"/>
      <c r="ACS269" s="69"/>
      <c r="ACT269" s="69"/>
      <c r="ACU269" s="69"/>
      <c r="ACV269" s="69"/>
      <c r="ACW269" s="69"/>
      <c r="ACX269" s="69"/>
      <c r="ACY269" s="69"/>
      <c r="ACZ269" s="69"/>
      <c r="ADA269" s="69"/>
      <c r="ADB269" s="69"/>
      <c r="ADC269" s="69"/>
      <c r="ADD269" s="69"/>
      <c r="ADE269" s="69"/>
      <c r="ADF269" s="69"/>
      <c r="ADG269" s="69"/>
      <c r="ADH269" s="69"/>
      <c r="ADI269" s="69"/>
      <c r="ADJ269" s="69"/>
      <c r="ADK269" s="69"/>
      <c r="ADL269" s="69"/>
      <c r="ADM269" s="69"/>
      <c r="ADN269" s="69"/>
      <c r="ADO269" s="69"/>
      <c r="ADP269" s="69"/>
      <c r="ADQ269" s="69"/>
      <c r="ADR269" s="69"/>
      <c r="ADS269" s="69"/>
      <c r="ADT269" s="69"/>
      <c r="ADU269" s="69"/>
      <c r="ADV269" s="69"/>
      <c r="ADW269" s="69"/>
      <c r="ADX269" s="69"/>
      <c r="ADY269" s="69"/>
      <c r="ADZ269" s="69"/>
      <c r="AEA269" s="69"/>
      <c r="AEB269" s="69"/>
      <c r="AEC269" s="69"/>
      <c r="AED269" s="69"/>
      <c r="AEE269" s="69"/>
      <c r="AEF269" s="69"/>
      <c r="AEG269" s="69"/>
      <c r="AEH269" s="69"/>
      <c r="AEI269" s="69"/>
      <c r="AEJ269" s="69"/>
      <c r="AEK269" s="69"/>
      <c r="AEL269" s="69"/>
      <c r="AEM269" s="69"/>
      <c r="AEN269" s="69"/>
      <c r="AEO269" s="69"/>
      <c r="AEP269" s="69"/>
      <c r="AEQ269" s="69"/>
      <c r="AER269" s="69"/>
      <c r="AES269" s="69"/>
      <c r="AET269" s="69"/>
      <c r="AEU269" s="69"/>
      <c r="AEV269" s="69"/>
      <c r="AEW269" s="69"/>
      <c r="AEX269" s="69"/>
      <c r="AEY269" s="69"/>
      <c r="AEZ269" s="69"/>
      <c r="AFA269" s="69"/>
      <c r="AFB269" s="69"/>
      <c r="AFC269" s="69"/>
      <c r="AFD269" s="69"/>
      <c r="AFE269" s="69"/>
      <c r="AFF269" s="69"/>
      <c r="AFG269" s="69"/>
      <c r="AFH269" s="69"/>
      <c r="AFI269" s="69"/>
      <c r="AFJ269" s="69"/>
      <c r="AFK269" s="69"/>
      <c r="AFL269" s="69"/>
      <c r="AFM269" s="69"/>
      <c r="AFN269" s="69"/>
      <c r="AFO269" s="69"/>
      <c r="AFP269" s="69"/>
      <c r="AFQ269" s="69"/>
      <c r="AFR269" s="69"/>
      <c r="AFS269" s="69"/>
      <c r="AFT269" s="69"/>
      <c r="AFU269" s="69"/>
      <c r="AFV269" s="69"/>
      <c r="AFW269" s="69"/>
      <c r="AFX269" s="69"/>
      <c r="AFY269" s="69"/>
      <c r="AFZ269" s="69"/>
      <c r="AGA269" s="69"/>
      <c r="AGB269" s="69"/>
      <c r="AGC269" s="69"/>
      <c r="AGD269" s="69"/>
      <c r="AGE269" s="69"/>
      <c r="AGF269" s="69"/>
      <c r="AGG269" s="69"/>
      <c r="AGH269" s="69"/>
      <c r="AGI269" s="69"/>
      <c r="AGJ269" s="69"/>
      <c r="AGK269" s="69"/>
      <c r="AGL269" s="69"/>
      <c r="AGM269" s="69"/>
      <c r="AGN269" s="69"/>
      <c r="AGO269" s="69"/>
      <c r="AGP269" s="69"/>
      <c r="AGQ269" s="69"/>
      <c r="AGR269" s="69"/>
      <c r="AGS269" s="69"/>
      <c r="AGT269" s="69"/>
      <c r="AGU269" s="69"/>
      <c r="AGV269" s="69"/>
      <c r="AGW269" s="69"/>
      <c r="AGX269" s="69"/>
      <c r="AGY269" s="69"/>
      <c r="AGZ269" s="69"/>
      <c r="AHA269" s="69"/>
      <c r="AHB269" s="69"/>
      <c r="AHC269" s="69"/>
      <c r="AHD269" s="69"/>
      <c r="AHE269" s="69"/>
      <c r="AHF269" s="69"/>
      <c r="AHG269" s="69"/>
      <c r="AHH269" s="69"/>
      <c r="AHI269" s="69"/>
      <c r="AHJ269" s="69"/>
      <c r="AHK269" s="69"/>
      <c r="AHL269" s="69"/>
      <c r="AHM269" s="69"/>
      <c r="AHN269" s="69"/>
      <c r="AHO269" s="69"/>
      <c r="AHP269" s="69"/>
      <c r="AHQ269" s="69"/>
      <c r="AHR269" s="69"/>
      <c r="AHS269" s="69"/>
      <c r="AHT269" s="69"/>
      <c r="AHU269" s="69"/>
      <c r="AHV269" s="69"/>
      <c r="AHW269" s="69"/>
      <c r="AHX269" s="69"/>
      <c r="AHY269" s="69"/>
      <c r="AHZ269" s="69"/>
      <c r="AIA269" s="69"/>
      <c r="AIB269" s="69"/>
      <c r="AIC269" s="69"/>
      <c r="AID269" s="69"/>
      <c r="AIE269" s="69"/>
      <c r="AIF269" s="69"/>
      <c r="AIG269" s="69"/>
      <c r="AIH269" s="69"/>
      <c r="AII269" s="69"/>
      <c r="AIJ269" s="69"/>
      <c r="AIK269" s="69"/>
      <c r="AIL269" s="69"/>
      <c r="AIM269" s="69"/>
      <c r="AIN269" s="69"/>
      <c r="AIO269" s="69"/>
      <c r="AIP269" s="69"/>
      <c r="AIQ269" s="69"/>
      <c r="AIR269" s="69"/>
      <c r="AIS269" s="69"/>
      <c r="AIT269" s="69"/>
      <c r="AIU269" s="69"/>
      <c r="AIV269" s="69"/>
      <c r="AIW269" s="69"/>
      <c r="AIX269" s="69"/>
      <c r="AIY269" s="69"/>
      <c r="AIZ269" s="69"/>
      <c r="AJA269" s="69"/>
      <c r="AJB269" s="69"/>
      <c r="AJC269" s="69"/>
      <c r="AJD269" s="69"/>
      <c r="AJE269" s="69"/>
      <c r="AJF269" s="69"/>
      <c r="AJG269" s="69"/>
      <c r="AJH269" s="69"/>
      <c r="AJI269" s="69"/>
      <c r="AJJ269" s="69"/>
      <c r="AJK269" s="69"/>
      <c r="AJL269" s="69"/>
      <c r="AJM269" s="69"/>
      <c r="AJN269" s="69"/>
      <c r="AJO269" s="69"/>
      <c r="AJP269" s="69"/>
      <c r="AJQ269" s="69"/>
      <c r="AJR269" s="69"/>
      <c r="AJS269" s="69"/>
      <c r="AJT269" s="69"/>
      <c r="AJU269" s="69"/>
      <c r="AJV269" s="69"/>
      <c r="AJW269" s="69"/>
      <c r="AJX269" s="69"/>
      <c r="AJY269" s="69"/>
      <c r="AJZ269" s="69"/>
      <c r="AKA269" s="69"/>
      <c r="AKB269" s="69"/>
      <c r="AKC269" s="69"/>
      <c r="AKD269" s="69"/>
      <c r="AKE269" s="69"/>
      <c r="AKF269" s="69"/>
      <c r="AKG269" s="69"/>
      <c r="AKH269" s="69"/>
      <c r="AKI269" s="69"/>
      <c r="AKJ269" s="69"/>
      <c r="AKK269" s="69"/>
      <c r="AKL269" s="69"/>
      <c r="AKM269" s="69"/>
      <c r="AKN269" s="69"/>
      <c r="AKO269" s="69"/>
      <c r="AKP269" s="69"/>
      <c r="AKQ269" s="69"/>
      <c r="AKR269" s="69"/>
      <c r="AKS269" s="69"/>
      <c r="AKT269" s="69"/>
      <c r="AKU269" s="69"/>
      <c r="AKV269" s="69"/>
      <c r="AKW269" s="69"/>
      <c r="AKX269" s="69"/>
      <c r="AKY269" s="69"/>
      <c r="AKZ269" s="69"/>
      <c r="ALA269" s="69"/>
      <c r="ALB269" s="69"/>
      <c r="ALC269" s="69"/>
      <c r="ALD269" s="69"/>
      <c r="ALE269" s="69"/>
      <c r="ALF269" s="69"/>
      <c r="ALG269" s="69"/>
      <c r="ALH269" s="69"/>
      <c r="ALI269" s="69"/>
      <c r="ALJ269" s="69"/>
      <c r="ALK269" s="69"/>
      <c r="ALL269" s="69"/>
      <c r="ALM269" s="69"/>
      <c r="ALN269" s="69"/>
      <c r="ALO269" s="69"/>
      <c r="ALP269" s="69"/>
      <c r="ALQ269" s="69"/>
      <c r="ALR269" s="69"/>
      <c r="ALS269" s="69"/>
      <c r="ALT269" s="69"/>
      <c r="ALU269" s="69"/>
      <c r="ALV269" s="69"/>
      <c r="ALW269" s="69"/>
      <c r="ALX269" s="69"/>
      <c r="ALY269" s="69"/>
      <c r="ALZ269" s="69"/>
      <c r="AMA269" s="69"/>
      <c r="AMB269" s="69"/>
      <c r="AMC269" s="69"/>
      <c r="AMD269" s="69"/>
      <c r="AME269" s="69"/>
      <c r="AMF269" s="69"/>
      <c r="AMG269" s="69"/>
      <c r="AMH269" s="69"/>
      <c r="AMI269" s="69"/>
      <c r="AMJ269" s="69"/>
      <c r="AMK269" s="69"/>
      <c r="AML269" s="69"/>
      <c r="AMM269" s="69"/>
      <c r="AMN269" s="69"/>
      <c r="AMO269" s="69"/>
      <c r="AMP269" s="69"/>
      <c r="AMQ269" s="69"/>
      <c r="AMR269" s="69"/>
      <c r="AMS269" s="69"/>
      <c r="AMT269" s="69"/>
      <c r="AMU269" s="69"/>
      <c r="AMV269" s="69"/>
      <c r="AMW269" s="69"/>
      <c r="AMX269" s="69"/>
      <c r="AMY269" s="69"/>
      <c r="AMZ269" s="69"/>
      <c r="ANA269" s="69"/>
      <c r="ANB269" s="69"/>
      <c r="ANC269" s="69"/>
      <c r="AND269" s="69"/>
      <c r="ANE269" s="69"/>
      <c r="ANF269" s="69"/>
      <c r="ANG269" s="69"/>
      <c r="ANH269" s="69"/>
      <c r="ANI269" s="69"/>
      <c r="ANJ269" s="69"/>
      <c r="ANK269" s="69"/>
      <c r="ANL269" s="69"/>
      <c r="ANM269" s="69"/>
      <c r="ANN269" s="69"/>
      <c r="ANO269" s="69"/>
      <c r="ANP269" s="69"/>
      <c r="ANQ269" s="69"/>
      <c r="ANR269" s="69"/>
      <c r="ANS269" s="69"/>
      <c r="ANT269" s="69"/>
      <c r="ANU269" s="69"/>
      <c r="ANV269" s="69"/>
      <c r="ANW269" s="69"/>
      <c r="ANX269" s="69"/>
      <c r="ANY269" s="69"/>
      <c r="ANZ269" s="69"/>
      <c r="AOA269" s="69"/>
      <c r="AOB269" s="69"/>
      <c r="AOC269" s="69"/>
      <c r="AOD269" s="69"/>
      <c r="AOE269" s="69"/>
      <c r="AOF269" s="69"/>
      <c r="AOG269" s="69"/>
      <c r="AOH269" s="69"/>
      <c r="AOI269" s="69"/>
      <c r="AOJ269" s="69"/>
      <c r="AOK269" s="69"/>
      <c r="AOL269" s="69"/>
      <c r="AOM269" s="69"/>
      <c r="AON269" s="69"/>
      <c r="AOO269" s="69"/>
      <c r="AOP269" s="69"/>
      <c r="AOQ269" s="69"/>
      <c r="AOR269" s="69"/>
      <c r="AOS269" s="69"/>
      <c r="AOT269" s="69"/>
      <c r="AOU269" s="69"/>
      <c r="AOV269" s="69"/>
      <c r="AOW269" s="69"/>
      <c r="AOX269" s="69"/>
      <c r="AOY269" s="69"/>
      <c r="AOZ269" s="69"/>
      <c r="APA269" s="69"/>
      <c r="APB269" s="69"/>
      <c r="APC269" s="69"/>
      <c r="APD269" s="69"/>
      <c r="APE269" s="69"/>
      <c r="APF269" s="69"/>
      <c r="APG269" s="69"/>
      <c r="APH269" s="69"/>
      <c r="API269" s="69"/>
      <c r="APJ269" s="69"/>
      <c r="APK269" s="69"/>
      <c r="APL269" s="69"/>
      <c r="APM269" s="69"/>
      <c r="APN269" s="69"/>
      <c r="APO269" s="69"/>
      <c r="APP269" s="69"/>
      <c r="APQ269" s="69"/>
      <c r="APR269" s="69"/>
      <c r="APS269" s="69"/>
      <c r="APT269" s="69"/>
      <c r="APU269" s="69"/>
      <c r="APV269" s="69"/>
      <c r="APW269" s="69"/>
      <c r="APX269" s="69"/>
      <c r="APY269" s="69"/>
      <c r="APZ269" s="69"/>
      <c r="AQA269" s="69"/>
      <c r="AQB269" s="69"/>
      <c r="AQC269" s="69"/>
      <c r="AQD269" s="69"/>
      <c r="AQE269" s="69"/>
      <c r="AQF269" s="69"/>
      <c r="AQG269" s="69"/>
      <c r="AQH269" s="69"/>
      <c r="AQI269" s="69"/>
      <c r="AQJ269" s="69"/>
      <c r="AQK269" s="69"/>
      <c r="AQL269" s="69"/>
      <c r="AQM269" s="69"/>
      <c r="AQN269" s="69"/>
      <c r="AQO269" s="69"/>
      <c r="AQP269" s="69"/>
      <c r="AQQ269" s="69"/>
      <c r="AQR269" s="69"/>
      <c r="AQS269" s="69"/>
      <c r="AQT269" s="69"/>
      <c r="AQU269" s="69"/>
      <c r="AQV269" s="69"/>
      <c r="AQW269" s="69"/>
      <c r="AQX269" s="69"/>
      <c r="AQY269" s="69"/>
      <c r="AQZ269" s="69"/>
      <c r="ARA269" s="69"/>
      <c r="ARB269" s="69"/>
      <c r="ARC269" s="69"/>
      <c r="ARD269" s="69"/>
      <c r="ARE269" s="69"/>
      <c r="ARF269" s="69"/>
      <c r="ARG269" s="69"/>
      <c r="ARH269" s="69"/>
      <c r="ARI269" s="69"/>
      <c r="ARJ269" s="69"/>
      <c r="ARK269" s="69"/>
      <c r="ARL269" s="69"/>
      <c r="ARM269" s="69"/>
      <c r="ARN269" s="69"/>
      <c r="ARO269" s="69"/>
      <c r="ARP269" s="69"/>
      <c r="ARQ269" s="69"/>
      <c r="ARR269" s="69"/>
      <c r="ARS269" s="69"/>
      <c r="ART269" s="69"/>
      <c r="ARU269" s="69"/>
      <c r="ARV269" s="69"/>
      <c r="ARW269" s="69"/>
      <c r="ARX269" s="69"/>
      <c r="ARY269" s="69"/>
      <c r="ARZ269" s="69"/>
      <c r="ASA269" s="69"/>
      <c r="ASB269" s="69"/>
      <c r="ASC269" s="69"/>
      <c r="ASD269" s="69"/>
      <c r="ASE269" s="69"/>
      <c r="ASF269" s="69"/>
      <c r="ASG269" s="69"/>
      <c r="ASH269" s="69"/>
      <c r="ASI269" s="69"/>
      <c r="ASJ269" s="69"/>
      <c r="ASK269" s="69"/>
      <c r="ASL269" s="69"/>
      <c r="ASM269" s="69"/>
      <c r="ASN269" s="69"/>
      <c r="ASO269" s="69"/>
      <c r="ASP269" s="69"/>
      <c r="ASQ269" s="69"/>
      <c r="ASR269" s="69"/>
      <c r="ASS269" s="69"/>
      <c r="AST269" s="69"/>
      <c r="ASU269" s="69"/>
      <c r="ASV269" s="69"/>
      <c r="ASW269" s="69"/>
      <c r="ASX269" s="69"/>
      <c r="ASY269" s="69"/>
      <c r="ASZ269" s="69"/>
      <c r="ATA269" s="69"/>
      <c r="ATB269" s="69"/>
      <c r="ATC269" s="69"/>
      <c r="ATD269" s="69"/>
      <c r="ATE269" s="69"/>
      <c r="ATF269" s="69"/>
      <c r="ATG269" s="69"/>
      <c r="ATH269" s="69"/>
      <c r="ATI269" s="69"/>
      <c r="ATJ269" s="69"/>
      <c r="ATK269" s="69"/>
      <c r="ATL269" s="69"/>
      <c r="ATM269" s="69"/>
      <c r="ATN269" s="69"/>
      <c r="ATO269" s="69"/>
      <c r="ATP269" s="69"/>
      <c r="ATQ269" s="69"/>
      <c r="ATR269" s="69"/>
      <c r="ATS269" s="69"/>
      <c r="ATT269" s="69"/>
      <c r="ATU269" s="69"/>
      <c r="ATV269" s="69"/>
      <c r="ATW269" s="69"/>
      <c r="ATX269" s="69"/>
      <c r="ATY269" s="69"/>
      <c r="ATZ269" s="69"/>
      <c r="AUA269" s="69"/>
      <c r="AUB269" s="69"/>
      <c r="AUC269" s="69"/>
      <c r="AUD269" s="69"/>
      <c r="AUE269" s="69"/>
      <c r="AUF269" s="69"/>
      <c r="AUG269" s="69"/>
      <c r="AUH269" s="69"/>
      <c r="AUI269" s="69"/>
      <c r="AUJ269" s="69"/>
      <c r="AUK269" s="69"/>
      <c r="AUL269" s="69"/>
      <c r="AUM269" s="69"/>
      <c r="AUN269" s="69"/>
      <c r="AUO269" s="69"/>
      <c r="AUP269" s="69"/>
      <c r="AUQ269" s="69"/>
      <c r="AUR269" s="69"/>
      <c r="AUS269" s="69"/>
      <c r="AUT269" s="69"/>
      <c r="AUU269" s="69"/>
      <c r="AUV269" s="69"/>
      <c r="AUW269" s="69"/>
      <c r="AUX269" s="69"/>
      <c r="AUY269" s="69"/>
      <c r="AUZ269" s="69"/>
      <c r="AVA269" s="69"/>
      <c r="AVB269" s="69"/>
      <c r="AVC269" s="69"/>
      <c r="AVD269" s="69"/>
      <c r="AVE269" s="69"/>
      <c r="AVF269" s="69"/>
      <c r="AVG269" s="69"/>
      <c r="AVH269" s="69"/>
      <c r="AVI269" s="69"/>
      <c r="AVJ269" s="69"/>
      <c r="AVK269" s="69"/>
      <c r="AVL269" s="69"/>
      <c r="AVM269" s="69"/>
      <c r="AVN269" s="69"/>
      <c r="AVO269" s="69"/>
      <c r="AVP269" s="69"/>
      <c r="AVQ269" s="69"/>
      <c r="AVR269" s="69"/>
      <c r="AVS269" s="69"/>
      <c r="AVT269" s="69"/>
      <c r="AVU269" s="69"/>
      <c r="AVV269" s="69"/>
      <c r="AVW269" s="69"/>
      <c r="AVX269" s="69"/>
      <c r="AVY269" s="69"/>
      <c r="AVZ269" s="69"/>
      <c r="AWA269" s="69"/>
      <c r="AWB269" s="69"/>
      <c r="AWC269" s="69"/>
      <c r="AWD269" s="69"/>
      <c r="AWE269" s="69"/>
      <c r="AWF269" s="69"/>
      <c r="AWG269" s="69"/>
      <c r="AWH269" s="69"/>
      <c r="AWI269" s="69"/>
      <c r="AWJ269" s="69"/>
      <c r="AWK269" s="69"/>
      <c r="AWL269" s="69"/>
      <c r="AWM269" s="69"/>
      <c r="AWN269" s="69"/>
      <c r="AWO269" s="69"/>
      <c r="AWP269" s="69"/>
      <c r="AWQ269" s="69"/>
      <c r="AWR269" s="69"/>
      <c r="AWS269" s="69"/>
      <c r="AWT269" s="69"/>
      <c r="AWU269" s="69"/>
      <c r="AWV269" s="69"/>
      <c r="AWW269" s="69"/>
      <c r="AWX269" s="69"/>
      <c r="AWY269" s="69"/>
      <c r="AWZ269" s="69"/>
      <c r="AXA269" s="69"/>
      <c r="AXB269" s="69"/>
      <c r="AXC269" s="69"/>
      <c r="AXD269" s="69"/>
      <c r="AXE269" s="69"/>
      <c r="AXF269" s="69"/>
      <c r="AXG269" s="69"/>
      <c r="AXH269" s="69"/>
      <c r="AXI269" s="69"/>
      <c r="AXJ269" s="69"/>
      <c r="AXK269" s="69"/>
      <c r="AXL269" s="69"/>
      <c r="AXM269" s="69"/>
      <c r="AXN269" s="69"/>
      <c r="AXO269" s="69"/>
      <c r="AXP269" s="69"/>
      <c r="AXQ269" s="69"/>
      <c r="AXR269" s="69"/>
      <c r="AXS269" s="69"/>
      <c r="AXT269" s="69"/>
      <c r="AXU269" s="69"/>
      <c r="AXV269" s="69"/>
      <c r="AXW269" s="69"/>
      <c r="AXX269" s="69"/>
      <c r="AXY269" s="69"/>
      <c r="AXZ269" s="69"/>
      <c r="AYA269" s="69"/>
      <c r="AYB269" s="69"/>
      <c r="AYC269" s="69"/>
      <c r="AYD269" s="69"/>
      <c r="AYE269" s="69"/>
      <c r="AYF269" s="69"/>
      <c r="AYG269" s="69"/>
      <c r="AYH269" s="69"/>
      <c r="AYI269" s="69"/>
      <c r="AYJ269" s="69"/>
      <c r="AYK269" s="69"/>
      <c r="AYL269" s="69"/>
      <c r="AYM269" s="69"/>
      <c r="AYN269" s="69"/>
      <c r="AYO269" s="69"/>
      <c r="AYP269" s="69"/>
      <c r="AYQ269" s="69"/>
      <c r="AYR269" s="69"/>
      <c r="AYS269" s="69"/>
      <c r="AYT269" s="69"/>
      <c r="AYU269" s="69"/>
      <c r="AYV269" s="69"/>
      <c r="AYW269" s="69"/>
      <c r="AYX269" s="69"/>
      <c r="AYY269" s="69"/>
      <c r="AYZ269" s="69"/>
      <c r="AZA269" s="69"/>
      <c r="AZB269" s="69"/>
      <c r="AZC269" s="69"/>
      <c r="AZD269" s="69"/>
      <c r="AZE269" s="69"/>
      <c r="AZF269" s="69"/>
      <c r="AZG269" s="69"/>
      <c r="AZH269" s="69"/>
      <c r="AZI269" s="69"/>
      <c r="AZJ269" s="69"/>
      <c r="AZK269" s="69"/>
      <c r="AZL269" s="69"/>
      <c r="AZM269" s="69"/>
      <c r="AZN269" s="69"/>
      <c r="AZO269" s="69"/>
      <c r="AZP269" s="69"/>
      <c r="AZQ269" s="69"/>
      <c r="AZR269" s="69"/>
      <c r="AZS269" s="69"/>
      <c r="AZT269" s="69"/>
      <c r="AZU269" s="69"/>
      <c r="AZV269" s="69"/>
      <c r="AZW269" s="69"/>
      <c r="AZX269" s="69"/>
      <c r="AZY269" s="69"/>
      <c r="AZZ269" s="69"/>
      <c r="BAA269" s="69"/>
      <c r="BAB269" s="69"/>
      <c r="BAC269" s="69"/>
      <c r="BAD269" s="69"/>
      <c r="BAE269" s="69"/>
      <c r="BAF269" s="69"/>
      <c r="BAG269" s="69"/>
      <c r="BAH269" s="69"/>
      <c r="BAI269" s="69"/>
      <c r="BAJ269" s="69"/>
      <c r="BAK269" s="69"/>
      <c r="BAL269" s="69"/>
      <c r="BAM269" s="69"/>
      <c r="BAN269" s="69"/>
      <c r="BAO269" s="69"/>
      <c r="BAP269" s="69"/>
      <c r="BAQ269" s="69"/>
      <c r="BAR269" s="69"/>
      <c r="BAS269" s="69"/>
      <c r="BAT269" s="69"/>
      <c r="BAU269" s="69"/>
      <c r="BAV269" s="69"/>
      <c r="BAW269" s="69"/>
      <c r="BAX269" s="69"/>
      <c r="BAY269" s="69"/>
      <c r="BAZ269" s="69"/>
      <c r="BBA269" s="69"/>
      <c r="BBB269" s="69"/>
      <c r="BBC269" s="69"/>
      <c r="BBD269" s="69"/>
      <c r="BBE269" s="69"/>
      <c r="BBF269" s="69"/>
      <c r="BBG269" s="69"/>
      <c r="BBH269" s="69"/>
      <c r="BBI269" s="69"/>
      <c r="BBJ269" s="69"/>
      <c r="BBK269" s="69"/>
      <c r="BBL269" s="69"/>
      <c r="BBM269" s="69"/>
      <c r="BBN269" s="69"/>
      <c r="BBO269" s="69"/>
      <c r="BBP269" s="69"/>
      <c r="BBQ269" s="69"/>
      <c r="BBR269" s="69"/>
      <c r="BBS269" s="69"/>
      <c r="BBT269" s="69"/>
      <c r="BBU269" s="69"/>
      <c r="BBV269" s="69"/>
      <c r="BBW269" s="69"/>
      <c r="BBX269" s="69"/>
      <c r="BBY269" s="69"/>
      <c r="BBZ269" s="69"/>
      <c r="BCA269" s="69"/>
      <c r="BCB269" s="69"/>
      <c r="BCC269" s="69"/>
      <c r="BCD269" s="69"/>
      <c r="BCE269" s="69"/>
      <c r="BCF269" s="69"/>
      <c r="BCG269" s="69"/>
      <c r="BCH269" s="69"/>
      <c r="BCI269" s="69"/>
      <c r="BCJ269" s="69"/>
      <c r="BCK269" s="69"/>
      <c r="BCL269" s="69"/>
      <c r="BCM269" s="69"/>
      <c r="BCN269" s="69"/>
      <c r="BCO269" s="69"/>
      <c r="BCP269" s="69"/>
      <c r="BCQ269" s="69"/>
      <c r="BCR269" s="69"/>
      <c r="BCS269" s="69"/>
      <c r="BCT269" s="69"/>
      <c r="BCU269" s="69"/>
      <c r="BCV269" s="69"/>
      <c r="BCW269" s="69"/>
      <c r="BCX269" s="69"/>
      <c r="BCY269" s="69"/>
      <c r="BCZ269" s="69"/>
      <c r="BDA269" s="69"/>
      <c r="BDB269" s="69"/>
      <c r="BDC269" s="69"/>
      <c r="BDD269" s="69"/>
      <c r="BDE269" s="69"/>
      <c r="BDF269" s="69"/>
      <c r="BDG269" s="69"/>
      <c r="BDH269" s="69"/>
      <c r="BDI269" s="69"/>
      <c r="BDJ269" s="69"/>
      <c r="BDK269" s="69"/>
      <c r="BDL269" s="69"/>
      <c r="BDM269" s="69"/>
      <c r="BDN269" s="69"/>
      <c r="BDO269" s="69"/>
      <c r="BDP269" s="69"/>
      <c r="BDQ269" s="69"/>
      <c r="BDR269" s="69"/>
      <c r="BDS269" s="69"/>
      <c r="BDT269" s="69"/>
      <c r="BDU269" s="69"/>
      <c r="BDV269" s="69"/>
      <c r="BDW269" s="69"/>
      <c r="BDX269" s="69"/>
      <c r="BDY269" s="69"/>
      <c r="BDZ269" s="69"/>
      <c r="BEA269" s="69"/>
      <c r="BEB269" s="69"/>
      <c r="BEC269" s="69"/>
      <c r="BED269" s="69"/>
      <c r="BEE269" s="69"/>
      <c r="BEF269" s="69"/>
      <c r="BEG269" s="69"/>
      <c r="BEH269" s="69"/>
      <c r="BEI269" s="69"/>
      <c r="BEJ269" s="69"/>
      <c r="BEK269" s="69"/>
      <c r="BEL269" s="69"/>
      <c r="BEM269" s="69"/>
      <c r="BEN269" s="69"/>
      <c r="BEO269" s="69"/>
      <c r="BEP269" s="69"/>
      <c r="BEQ269" s="69"/>
      <c r="BER269" s="69"/>
      <c r="BES269" s="69"/>
      <c r="BET269" s="69"/>
      <c r="BEU269" s="69"/>
      <c r="BEV269" s="69"/>
      <c r="BEW269" s="69"/>
      <c r="BEX269" s="69"/>
      <c r="BEY269" s="69"/>
      <c r="BEZ269" s="69"/>
      <c r="BFA269" s="69"/>
      <c r="BFB269" s="69"/>
      <c r="BFC269" s="69"/>
      <c r="BFD269" s="69"/>
      <c r="BFE269" s="69"/>
      <c r="BFF269" s="69"/>
      <c r="BFG269" s="69"/>
      <c r="BFH269" s="69"/>
      <c r="BFI269" s="69"/>
      <c r="BFJ269" s="69"/>
      <c r="BFK269" s="69"/>
      <c r="BFL269" s="69"/>
      <c r="BFM269" s="69"/>
      <c r="BFN269" s="69"/>
      <c r="BFO269" s="69"/>
      <c r="BFP269" s="69"/>
      <c r="BFQ269" s="69"/>
      <c r="BFR269" s="69"/>
      <c r="BFS269" s="69"/>
      <c r="BFT269" s="69"/>
      <c r="BFU269" s="69"/>
      <c r="BFV269" s="69"/>
      <c r="BFW269" s="69"/>
      <c r="BFX269" s="69"/>
      <c r="BFY269" s="69"/>
      <c r="BFZ269" s="69"/>
      <c r="BGA269" s="69"/>
      <c r="BGB269" s="69"/>
      <c r="BGC269" s="69"/>
      <c r="BGD269" s="69"/>
      <c r="BGE269" s="69"/>
      <c r="BGF269" s="69"/>
      <c r="BGG269" s="69"/>
      <c r="BGH269" s="69"/>
      <c r="BGI269" s="69"/>
      <c r="BGJ269" s="69"/>
      <c r="BGK269" s="69"/>
      <c r="BGL269" s="69"/>
      <c r="BGM269" s="69"/>
      <c r="BGN269" s="69"/>
      <c r="BGO269" s="69"/>
      <c r="BGP269" s="69"/>
      <c r="BGQ269" s="69"/>
      <c r="BGR269" s="69"/>
      <c r="BGS269" s="69"/>
      <c r="BGT269" s="69"/>
      <c r="BGU269" s="69"/>
      <c r="BGV269" s="69"/>
      <c r="BGW269" s="69"/>
      <c r="BGX269" s="69"/>
      <c r="BGY269" s="69"/>
      <c r="BGZ269" s="69"/>
      <c r="BHA269" s="69"/>
      <c r="BHB269" s="69"/>
      <c r="BHC269" s="69"/>
      <c r="BHD269" s="69"/>
      <c r="BHE269" s="69"/>
      <c r="BHF269" s="69"/>
      <c r="BHG269" s="69"/>
      <c r="BHH269" s="69"/>
      <c r="BHI269" s="69"/>
      <c r="BHJ269" s="69"/>
      <c r="BHK269" s="69"/>
      <c r="BHL269" s="69"/>
      <c r="BHM269" s="69"/>
      <c r="BHN269" s="69"/>
      <c r="BHO269" s="69"/>
      <c r="BHP269" s="69"/>
      <c r="BHQ269" s="69"/>
      <c r="BHR269" s="69"/>
      <c r="BHS269" s="69"/>
      <c r="BHT269" s="69"/>
      <c r="BHU269" s="69"/>
      <c r="BHV269" s="69"/>
      <c r="BHW269" s="69"/>
      <c r="BHX269" s="69"/>
      <c r="BHY269" s="69"/>
      <c r="BHZ269" s="69"/>
      <c r="BIA269" s="69"/>
      <c r="BIB269" s="69"/>
      <c r="BIC269" s="69"/>
      <c r="BID269" s="69"/>
      <c r="BIE269" s="69"/>
      <c r="BIF269" s="69"/>
      <c r="BIG269" s="69"/>
      <c r="BIH269" s="69"/>
      <c r="BII269" s="69"/>
      <c r="BIJ269" s="69"/>
      <c r="BIK269" s="69"/>
      <c r="BIL269" s="69"/>
      <c r="BIM269" s="69"/>
      <c r="BIN269" s="69"/>
      <c r="BIO269" s="69"/>
      <c r="BIP269" s="69"/>
      <c r="BIQ269" s="69"/>
      <c r="BIR269" s="69"/>
      <c r="BIS269" s="69"/>
      <c r="BIT269" s="69"/>
      <c r="BIU269" s="69"/>
      <c r="BIV269" s="69"/>
      <c r="BIW269" s="69"/>
      <c r="BIX269" s="69"/>
      <c r="BIY269" s="69"/>
      <c r="BIZ269" s="69"/>
      <c r="BJA269" s="69"/>
      <c r="BJB269" s="69"/>
      <c r="BJC269" s="69"/>
      <c r="BJD269" s="69"/>
      <c r="BJE269" s="69"/>
      <c r="BJF269" s="69"/>
      <c r="BJG269" s="69"/>
      <c r="BJH269" s="69"/>
      <c r="BJI269" s="69"/>
      <c r="BJJ269" s="69"/>
      <c r="BJK269" s="69"/>
      <c r="BJL269" s="69"/>
      <c r="BJM269" s="69"/>
      <c r="BJN269" s="69"/>
      <c r="BJO269" s="69"/>
      <c r="BJP269" s="69"/>
      <c r="BJQ269" s="69"/>
      <c r="BJR269" s="69"/>
      <c r="BJS269" s="69"/>
      <c r="BJT269" s="69"/>
      <c r="BJU269" s="69"/>
      <c r="BJV269" s="69"/>
      <c r="BJW269" s="69"/>
      <c r="BJX269" s="69"/>
      <c r="BJY269" s="69"/>
      <c r="BJZ269" s="69"/>
      <c r="BKA269" s="69"/>
      <c r="BKB269" s="69"/>
      <c r="BKC269" s="69"/>
      <c r="BKD269" s="69"/>
      <c r="BKE269" s="69"/>
      <c r="BKF269" s="69"/>
      <c r="BKG269" s="69"/>
      <c r="BKH269" s="69"/>
      <c r="BKI269" s="69"/>
      <c r="BKJ269" s="69"/>
      <c r="BKK269" s="69"/>
      <c r="BKL269" s="69"/>
      <c r="BKM269" s="69"/>
      <c r="BKN269" s="69"/>
      <c r="BKO269" s="69"/>
      <c r="BKP269" s="69"/>
      <c r="BKQ269" s="69"/>
      <c r="BKR269" s="69"/>
      <c r="BKS269" s="69"/>
      <c r="BKT269" s="69"/>
      <c r="BKU269" s="69"/>
      <c r="BKV269" s="69"/>
      <c r="BKW269" s="69"/>
      <c r="BKX269" s="69"/>
      <c r="BKY269" s="69"/>
      <c r="BKZ269" s="69"/>
      <c r="BLA269" s="69"/>
      <c r="BLB269" s="69"/>
      <c r="BLC269" s="69"/>
      <c r="BLD269" s="69"/>
      <c r="BLE269" s="69"/>
      <c r="BLF269" s="69"/>
      <c r="BLG269" s="69"/>
      <c r="BLH269" s="69"/>
      <c r="BLI269" s="69"/>
      <c r="BLJ269" s="69"/>
      <c r="BLK269" s="69"/>
      <c r="BLL269" s="69"/>
      <c r="BLM269" s="69"/>
      <c r="BLN269" s="69"/>
      <c r="BLO269" s="69"/>
      <c r="BLP269" s="69"/>
      <c r="BLQ269" s="69"/>
      <c r="BLR269" s="69"/>
      <c r="BLS269" s="69"/>
      <c r="BLT269" s="69"/>
      <c r="BLU269" s="69"/>
      <c r="BLV269" s="69"/>
      <c r="BLW269" s="69"/>
      <c r="BLX269" s="69"/>
      <c r="BLY269" s="69"/>
      <c r="BLZ269" s="69"/>
      <c r="BMA269" s="69"/>
      <c r="BMB269" s="69"/>
      <c r="BMC269" s="69"/>
      <c r="BMD269" s="69"/>
      <c r="BME269" s="69"/>
      <c r="BMF269" s="69"/>
      <c r="BMG269" s="69"/>
      <c r="BMH269" s="69"/>
      <c r="BMI269" s="69"/>
      <c r="BMJ269" s="69"/>
      <c r="BMK269" s="69"/>
      <c r="BML269" s="69"/>
      <c r="BMM269" s="69"/>
      <c r="BMN269" s="69"/>
      <c r="BMO269" s="69"/>
      <c r="BMP269" s="69"/>
      <c r="BMQ269" s="69"/>
      <c r="BMR269" s="69"/>
      <c r="BMS269" s="69"/>
      <c r="BMT269" s="69"/>
      <c r="BMU269" s="69"/>
      <c r="BMV269" s="69"/>
      <c r="BMW269" s="69"/>
      <c r="BMX269" s="69"/>
      <c r="BMY269" s="69"/>
      <c r="BMZ269" s="69"/>
      <c r="BNA269" s="69"/>
      <c r="BNB269" s="69"/>
      <c r="BNC269" s="69"/>
      <c r="BND269" s="69"/>
      <c r="BNE269" s="69"/>
      <c r="BNF269" s="69"/>
      <c r="BNG269" s="69"/>
      <c r="BNH269" s="69"/>
      <c r="BNI269" s="69"/>
      <c r="BNJ269" s="69"/>
      <c r="BNK269" s="69"/>
      <c r="BNL269" s="69"/>
      <c r="BNM269" s="69"/>
      <c r="BNN269" s="69"/>
      <c r="BNO269" s="69"/>
      <c r="BNP269" s="69"/>
      <c r="BNQ269" s="69"/>
      <c r="BNR269" s="69"/>
      <c r="BNS269" s="69"/>
      <c r="BNT269" s="69"/>
      <c r="BNU269" s="69"/>
      <c r="BNV269" s="69"/>
      <c r="BNW269" s="69"/>
      <c r="BNX269" s="69"/>
      <c r="BNY269" s="69"/>
      <c r="BNZ269" s="69"/>
      <c r="BOA269" s="69"/>
      <c r="BOB269" s="69"/>
      <c r="BOC269" s="69"/>
      <c r="BOD269" s="69"/>
      <c r="BOE269" s="69"/>
      <c r="BOF269" s="69"/>
      <c r="BOG269" s="69"/>
      <c r="BOH269" s="69"/>
      <c r="BOI269" s="69"/>
      <c r="BOJ269" s="69"/>
      <c r="BOK269" s="69"/>
      <c r="BOL269" s="69"/>
      <c r="BOM269" s="69"/>
      <c r="BON269" s="69"/>
      <c r="BOO269" s="69"/>
      <c r="BOP269" s="69"/>
      <c r="BOQ269" s="69"/>
      <c r="BOR269" s="69"/>
      <c r="BOS269" s="69"/>
      <c r="BOT269" s="69"/>
      <c r="BOU269" s="69"/>
      <c r="BOV269" s="69"/>
      <c r="BOW269" s="69"/>
      <c r="BOX269" s="69"/>
      <c r="BOY269" s="69"/>
      <c r="BOZ269" s="69"/>
      <c r="BPA269" s="69"/>
      <c r="BPB269" s="69"/>
      <c r="BPC269" s="69"/>
      <c r="BPD269" s="69"/>
      <c r="BPE269" s="69"/>
      <c r="BPF269" s="69"/>
      <c r="BPG269" s="69"/>
      <c r="BPH269" s="69"/>
      <c r="BPI269" s="69"/>
      <c r="BPJ269" s="69"/>
      <c r="BPK269" s="69"/>
      <c r="BPL269" s="69"/>
      <c r="BPM269" s="69"/>
      <c r="BPN269" s="69"/>
      <c r="BPO269" s="69"/>
      <c r="BPP269" s="69"/>
      <c r="BPQ269" s="69"/>
      <c r="BPR269" s="69"/>
      <c r="BPS269" s="69"/>
      <c r="BPT269" s="69"/>
      <c r="BPU269" s="69"/>
      <c r="BPV269" s="69"/>
      <c r="BPW269" s="69"/>
      <c r="BPX269" s="69"/>
      <c r="BPY269" s="69"/>
      <c r="BPZ269" s="69"/>
      <c r="BQA269" s="69"/>
      <c r="BQB269" s="69"/>
      <c r="BQC269" s="69"/>
      <c r="BQD269" s="69"/>
      <c r="BQE269" s="69"/>
      <c r="BQF269" s="69"/>
      <c r="BQG269" s="69"/>
      <c r="BQH269" s="69"/>
      <c r="BQI269" s="69"/>
      <c r="BQJ269" s="69"/>
      <c r="BQK269" s="69"/>
      <c r="BQL269" s="69"/>
      <c r="BQM269" s="69"/>
      <c r="BQN269" s="69"/>
      <c r="BQO269" s="69"/>
      <c r="BQP269" s="69"/>
      <c r="BQQ269" s="69"/>
      <c r="BQR269" s="69"/>
      <c r="BQS269" s="69"/>
      <c r="BQT269" s="69"/>
      <c r="BQU269" s="69"/>
      <c r="BQV269" s="69"/>
      <c r="BQW269" s="69"/>
      <c r="BQX269" s="69"/>
      <c r="BQY269" s="69"/>
      <c r="BQZ269" s="69"/>
      <c r="BRA269" s="69"/>
      <c r="BRB269" s="69"/>
      <c r="BRC269" s="69"/>
      <c r="BRD269" s="69"/>
      <c r="BRE269" s="69"/>
      <c r="BRF269" s="69"/>
      <c r="BRG269" s="69"/>
      <c r="BRH269" s="69"/>
      <c r="BRI269" s="69"/>
      <c r="BRJ269" s="69"/>
      <c r="BRK269" s="69"/>
      <c r="BRL269" s="69"/>
      <c r="BRM269" s="69"/>
      <c r="BRN269" s="69"/>
      <c r="BRO269" s="69"/>
      <c r="BRP269" s="69"/>
      <c r="BRQ269" s="69"/>
      <c r="BRR269" s="69"/>
      <c r="BRS269" s="69"/>
      <c r="BRT269" s="69"/>
      <c r="BRU269" s="69"/>
      <c r="BRV269" s="69"/>
      <c r="BRW269" s="69"/>
      <c r="BRX269" s="69"/>
      <c r="BRY269" s="69"/>
      <c r="BRZ269" s="69"/>
      <c r="BSA269" s="69"/>
      <c r="BSB269" s="69"/>
      <c r="BSC269" s="69"/>
      <c r="BSD269" s="69"/>
      <c r="BSE269" s="69"/>
      <c r="BSF269" s="69"/>
      <c r="BSG269" s="69"/>
      <c r="BSH269" s="69"/>
      <c r="BSI269" s="69"/>
      <c r="BSJ269" s="69"/>
      <c r="BSK269" s="69"/>
      <c r="BSL269" s="69"/>
      <c r="BSM269" s="69"/>
      <c r="BSN269" s="69"/>
      <c r="BSO269" s="69"/>
      <c r="BSP269" s="69"/>
      <c r="BSQ269" s="69"/>
      <c r="BSR269" s="69"/>
      <c r="BSS269" s="69"/>
      <c r="BST269" s="69"/>
      <c r="BSU269" s="69"/>
      <c r="BSV269" s="69"/>
      <c r="BSW269" s="69"/>
      <c r="BSX269" s="69"/>
      <c r="BSY269" s="69"/>
      <c r="BSZ269" s="69"/>
      <c r="BTA269" s="69"/>
      <c r="BTB269" s="69"/>
      <c r="BTC269" s="69"/>
      <c r="BTD269" s="69"/>
      <c r="BTE269" s="69"/>
      <c r="BTF269" s="69"/>
      <c r="BTG269" s="69"/>
      <c r="BTH269" s="69"/>
      <c r="BTI269" s="69"/>
      <c r="BTJ269" s="69"/>
      <c r="BTK269" s="69"/>
      <c r="BTL269" s="69"/>
      <c r="BTM269" s="69"/>
      <c r="BTN269" s="69"/>
      <c r="BTO269" s="69"/>
      <c r="BTP269" s="69"/>
      <c r="BTQ269" s="69"/>
      <c r="BTR269" s="69"/>
      <c r="BTS269" s="69"/>
      <c r="BTT269" s="69"/>
      <c r="BTU269" s="69"/>
      <c r="BTV269" s="69"/>
      <c r="BTW269" s="69"/>
      <c r="BTX269" s="69"/>
      <c r="BTY269" s="69"/>
      <c r="BTZ269" s="69"/>
      <c r="BUA269" s="69"/>
      <c r="BUB269" s="69"/>
      <c r="BUC269" s="69"/>
      <c r="BUD269" s="69"/>
      <c r="BUE269" s="69"/>
      <c r="BUF269" s="69"/>
      <c r="BUG269" s="69"/>
      <c r="BUH269" s="69"/>
      <c r="BUI269" s="69"/>
      <c r="BUJ269" s="69"/>
      <c r="BUK269" s="69"/>
      <c r="BUL269" s="69"/>
      <c r="BUM269" s="69"/>
      <c r="BUN269" s="69"/>
      <c r="BUO269" s="69"/>
      <c r="BUP269" s="69"/>
      <c r="BUQ269" s="69"/>
      <c r="BUR269" s="69"/>
      <c r="BUS269" s="69"/>
      <c r="BUT269" s="69"/>
      <c r="BUU269" s="69"/>
      <c r="BUV269" s="69"/>
      <c r="BUW269" s="69"/>
      <c r="BUX269" s="69"/>
      <c r="BUY269" s="69"/>
      <c r="BUZ269" s="69"/>
      <c r="BVA269" s="69"/>
      <c r="BVB269" s="69"/>
      <c r="BVC269" s="69"/>
      <c r="BVD269" s="69"/>
      <c r="BVE269" s="69"/>
      <c r="BVF269" s="69"/>
      <c r="BVG269" s="69"/>
      <c r="BVH269" s="69"/>
      <c r="BVI269" s="69"/>
      <c r="BVJ269" s="69"/>
      <c r="BVK269" s="69"/>
      <c r="BVL269" s="69"/>
      <c r="BVM269" s="69"/>
      <c r="BVN269" s="69"/>
      <c r="BVO269" s="69"/>
      <c r="BVP269" s="69"/>
      <c r="BVQ269" s="69"/>
      <c r="BVR269" s="69"/>
      <c r="BVS269" s="69"/>
      <c r="BVT269" s="69"/>
      <c r="BVU269" s="69"/>
      <c r="BVV269" s="69"/>
      <c r="BVW269" s="69"/>
      <c r="BVX269" s="69"/>
      <c r="BVY269" s="69"/>
      <c r="BVZ269" s="69"/>
      <c r="BWA269" s="69"/>
      <c r="BWB269" s="69"/>
      <c r="BWC269" s="69"/>
      <c r="BWD269" s="69"/>
      <c r="BWE269" s="69"/>
      <c r="BWF269" s="69"/>
      <c r="BWG269" s="69"/>
      <c r="BWH269" s="69"/>
      <c r="BWI269" s="69"/>
      <c r="BWJ269" s="69"/>
      <c r="BWK269" s="69"/>
      <c r="BWL269" s="69"/>
      <c r="BWM269" s="69"/>
      <c r="BWN269" s="69"/>
      <c r="BWO269" s="69"/>
      <c r="BWP269" s="69"/>
      <c r="BWQ269" s="69"/>
      <c r="BWR269" s="69"/>
      <c r="BWS269" s="69"/>
      <c r="BWT269" s="69"/>
      <c r="BWU269" s="69"/>
    </row>
    <row r="270" spans="1:1971" s="34" customFormat="1" x14ac:dyDescent="0.25">
      <c r="A270" s="208" t="s">
        <v>670</v>
      </c>
      <c r="B270" s="180" t="s">
        <v>672</v>
      </c>
      <c r="C270" s="180" t="s">
        <v>475</v>
      </c>
      <c r="D270" s="209" t="s">
        <v>480</v>
      </c>
      <c r="E270" s="197" t="s">
        <v>490</v>
      </c>
      <c r="F270" s="31" t="s">
        <v>491</v>
      </c>
      <c r="G270" s="263" t="s">
        <v>864</v>
      </c>
      <c r="H270" s="35"/>
      <c r="I270" s="35"/>
      <c r="J270" s="36"/>
      <c r="K270" s="35"/>
      <c r="L270" s="42"/>
      <c r="M270" s="42"/>
      <c r="N270" s="42"/>
      <c r="O270" s="33" t="s">
        <v>1212</v>
      </c>
      <c r="P270" s="113">
        <v>4</v>
      </c>
      <c r="Q270" s="102">
        <v>4</v>
      </c>
      <c r="R270" s="102">
        <v>4</v>
      </c>
      <c r="S270" s="114">
        <v>1</v>
      </c>
      <c r="T270" s="115">
        <v>332.25</v>
      </c>
      <c r="U270" s="844" t="s">
        <v>320</v>
      </c>
      <c r="V270" s="849"/>
      <c r="W270" s="848"/>
      <c r="X270" s="849"/>
      <c r="Y270" s="848"/>
      <c r="Z270" s="849"/>
      <c r="AA270" s="848"/>
      <c r="AB270" s="102">
        <v>2</v>
      </c>
      <c r="AC270" s="116">
        <v>0.5</v>
      </c>
      <c r="AD270" s="102">
        <v>2</v>
      </c>
      <c r="AE270" s="116">
        <v>0.5</v>
      </c>
      <c r="AF270" s="117">
        <v>1314</v>
      </c>
      <c r="AG270" s="115">
        <v>15</v>
      </c>
      <c r="AH270" s="118">
        <v>1.1286681715575621E-2</v>
      </c>
      <c r="AI270" s="115">
        <v>1329</v>
      </c>
      <c r="AJ270" s="115">
        <v>1870</v>
      </c>
      <c r="AK270" s="116">
        <v>0.7106951871657754</v>
      </c>
      <c r="AL270" s="847" t="s">
        <v>320</v>
      </c>
      <c r="AM270" s="847" t="s">
        <v>320</v>
      </c>
      <c r="AN270" s="844" t="s">
        <v>320</v>
      </c>
      <c r="AO270" s="844"/>
      <c r="AP270" s="848" t="s">
        <v>320</v>
      </c>
      <c r="AQ270" s="844"/>
      <c r="AR270" s="848" t="s">
        <v>320</v>
      </c>
      <c r="AS270" s="844" t="s">
        <v>320</v>
      </c>
      <c r="AT270" s="848" t="s">
        <v>320</v>
      </c>
      <c r="AU270" s="844"/>
      <c r="AV270" s="848" t="s">
        <v>320</v>
      </c>
      <c r="AW270" s="849"/>
      <c r="AX270" s="848" t="s">
        <v>320</v>
      </c>
      <c r="AY270" s="849" t="s">
        <v>320</v>
      </c>
      <c r="AZ270" s="848" t="s">
        <v>320</v>
      </c>
      <c r="BA270" s="844"/>
      <c r="BB270" s="848" t="s">
        <v>320</v>
      </c>
      <c r="BC270" s="849"/>
      <c r="BD270" s="848" t="s">
        <v>320</v>
      </c>
      <c r="BE270" s="849" t="s">
        <v>320</v>
      </c>
      <c r="BF270" s="848" t="s">
        <v>320</v>
      </c>
      <c r="BG270" s="844"/>
      <c r="BH270" s="848" t="s">
        <v>320</v>
      </c>
      <c r="BI270" s="844"/>
      <c r="BJ270" s="848" t="s">
        <v>320</v>
      </c>
      <c r="BK270" s="844" t="s">
        <v>320</v>
      </c>
      <c r="BL270" s="848" t="s">
        <v>320</v>
      </c>
      <c r="BM270" s="102">
        <v>1</v>
      </c>
      <c r="BN270" s="116">
        <v>0.25</v>
      </c>
      <c r="BO270" s="102">
        <v>1</v>
      </c>
      <c r="BP270" s="116">
        <v>0.25</v>
      </c>
      <c r="BQ270" s="119" t="s">
        <v>937</v>
      </c>
      <c r="BR270" s="228">
        <v>4</v>
      </c>
      <c r="BS270" s="69"/>
      <c r="BT270" s="69"/>
      <c r="BU270" s="69"/>
      <c r="BV270" s="69"/>
      <c r="BW270" s="69"/>
      <c r="BX270" s="69"/>
      <c r="BY270" s="69"/>
      <c r="BZ270" s="69"/>
      <c r="CA270" s="69"/>
      <c r="CB270" s="69"/>
      <c r="CC270" s="69"/>
      <c r="CD270" s="69"/>
      <c r="CE270" s="69"/>
      <c r="CF270" s="69"/>
      <c r="CG270" s="69"/>
      <c r="CH270" s="69"/>
      <c r="CI270" s="69"/>
      <c r="CJ270" s="69"/>
      <c r="CK270" s="69"/>
      <c r="CL270" s="69"/>
      <c r="CM270" s="69"/>
      <c r="CN270" s="69"/>
      <c r="CO270" s="69"/>
      <c r="CP270" s="69"/>
      <c r="CQ270" s="69"/>
      <c r="CR270" s="69"/>
      <c r="CS270" s="69"/>
      <c r="CT270" s="69"/>
      <c r="CU270" s="69"/>
      <c r="CV270" s="69"/>
      <c r="CW270" s="69"/>
      <c r="CX270" s="69"/>
      <c r="CY270" s="69"/>
      <c r="CZ270" s="69"/>
      <c r="DA270" s="69"/>
      <c r="DB270" s="69"/>
      <c r="DC270" s="69"/>
      <c r="DD270" s="69"/>
      <c r="DE270" s="69"/>
      <c r="DF270" s="69"/>
      <c r="DG270" s="69"/>
      <c r="DH270" s="69"/>
      <c r="DI270" s="69"/>
      <c r="DJ270" s="69"/>
      <c r="DK270" s="69"/>
      <c r="DL270" s="69"/>
      <c r="DM270" s="69"/>
      <c r="DN270" s="69"/>
      <c r="DO270" s="69"/>
      <c r="DP270" s="69"/>
      <c r="DQ270" s="69"/>
      <c r="DR270" s="69"/>
      <c r="DS270" s="69"/>
      <c r="DT270" s="69"/>
      <c r="DU270" s="69"/>
      <c r="DV270" s="69"/>
      <c r="DW270" s="69"/>
      <c r="DX270" s="69"/>
      <c r="DY270" s="69"/>
      <c r="DZ270" s="69"/>
      <c r="EA270" s="69"/>
      <c r="EB270" s="69"/>
      <c r="EC270" s="69"/>
      <c r="ED270" s="69"/>
      <c r="EE270" s="69"/>
      <c r="EF270" s="69"/>
      <c r="EG270" s="69"/>
      <c r="EH270" s="69"/>
      <c r="EI270" s="69"/>
      <c r="EJ270" s="69"/>
      <c r="EK270" s="69"/>
      <c r="EL270" s="69"/>
      <c r="EM270" s="69"/>
      <c r="EN270" s="69"/>
      <c r="EO270" s="69"/>
      <c r="EP270" s="69"/>
      <c r="EQ270" s="69"/>
      <c r="ER270" s="69"/>
      <c r="ES270" s="69"/>
      <c r="ET270" s="69"/>
      <c r="EU270" s="69"/>
      <c r="EV270" s="69"/>
      <c r="EW270" s="69"/>
      <c r="EX270" s="69"/>
      <c r="EY270" s="69"/>
      <c r="EZ270" s="69"/>
      <c r="FA270" s="69"/>
      <c r="FB270" s="69"/>
      <c r="FC270" s="69"/>
      <c r="FD270" s="69"/>
      <c r="FE270" s="69"/>
      <c r="FF270" s="69"/>
      <c r="FG270" s="69"/>
      <c r="FH270" s="69"/>
      <c r="FI270" s="69"/>
      <c r="FJ270" s="69"/>
      <c r="FK270" s="69"/>
      <c r="FL270" s="69"/>
      <c r="FM270" s="69"/>
      <c r="FN270" s="69"/>
      <c r="FO270" s="69"/>
      <c r="FP270" s="69"/>
      <c r="FQ270" s="69"/>
      <c r="FR270" s="69"/>
      <c r="FS270" s="69"/>
      <c r="FT270" s="69"/>
      <c r="FU270" s="69"/>
      <c r="FV270" s="69"/>
      <c r="FW270" s="69"/>
      <c r="FX270" s="69"/>
      <c r="FY270" s="69"/>
      <c r="FZ270" s="69"/>
      <c r="GA270" s="69"/>
      <c r="GB270" s="69"/>
      <c r="GC270" s="69"/>
      <c r="GD270" s="69"/>
      <c r="GE270" s="69"/>
      <c r="GF270" s="69"/>
      <c r="GG270" s="69"/>
      <c r="GH270" s="69"/>
      <c r="GI270" s="69"/>
      <c r="GJ270" s="69"/>
      <c r="GK270" s="69"/>
      <c r="GL270" s="69"/>
      <c r="GM270" s="69"/>
      <c r="GN270" s="69"/>
      <c r="GO270" s="69"/>
      <c r="GP270" s="69"/>
      <c r="GQ270" s="69"/>
      <c r="GR270" s="69"/>
      <c r="GS270" s="69"/>
      <c r="GT270" s="69"/>
      <c r="GU270" s="69"/>
      <c r="GV270" s="69"/>
      <c r="GW270" s="69"/>
      <c r="GX270" s="69"/>
      <c r="GY270" s="69"/>
      <c r="GZ270" s="69"/>
      <c r="HA270" s="69"/>
      <c r="HB270" s="69"/>
      <c r="HC270" s="69"/>
      <c r="HD270" s="69"/>
      <c r="HE270" s="69"/>
      <c r="HF270" s="69"/>
      <c r="HG270" s="69"/>
      <c r="HH270" s="69"/>
      <c r="HI270" s="69"/>
      <c r="HJ270" s="69"/>
      <c r="HK270" s="69"/>
      <c r="HL270" s="69"/>
      <c r="HM270" s="69"/>
      <c r="HN270" s="69"/>
      <c r="HO270" s="69"/>
      <c r="HP270" s="69"/>
      <c r="HQ270" s="69"/>
      <c r="HR270" s="69"/>
      <c r="HS270" s="69"/>
      <c r="HT270" s="69"/>
      <c r="HU270" s="69"/>
      <c r="HV270" s="69"/>
      <c r="HW270" s="69"/>
      <c r="HX270" s="69"/>
      <c r="HY270" s="69"/>
      <c r="HZ270" s="69"/>
      <c r="IA270" s="69"/>
      <c r="IB270" s="69"/>
      <c r="IC270" s="69"/>
      <c r="ID270" s="69"/>
      <c r="IE270" s="69"/>
      <c r="IF270" s="69"/>
      <c r="IG270" s="69"/>
      <c r="IH270" s="69"/>
      <c r="II270" s="69"/>
      <c r="IJ270" s="69"/>
      <c r="IK270" s="69"/>
      <c r="IL270" s="69"/>
      <c r="IM270" s="69"/>
      <c r="IN270" s="69"/>
      <c r="IO270" s="69"/>
      <c r="IP270" s="69"/>
      <c r="IQ270" s="69"/>
      <c r="IR270" s="69"/>
      <c r="IS270" s="69"/>
      <c r="IT270" s="69"/>
      <c r="IU270" s="69"/>
      <c r="IV270" s="69"/>
      <c r="IW270" s="69"/>
      <c r="IX270" s="69"/>
      <c r="IY270" s="69"/>
      <c r="IZ270" s="69"/>
      <c r="JA270" s="69"/>
      <c r="JB270" s="69"/>
      <c r="JC270" s="69"/>
      <c r="JD270" s="69"/>
      <c r="JE270" s="69"/>
      <c r="JF270" s="69"/>
      <c r="JG270" s="69"/>
      <c r="JH270" s="69"/>
      <c r="JI270" s="69"/>
      <c r="JJ270" s="69"/>
      <c r="JK270" s="69"/>
      <c r="JL270" s="69"/>
      <c r="JM270" s="69"/>
      <c r="JN270" s="69"/>
      <c r="JO270" s="69"/>
      <c r="JP270" s="69"/>
      <c r="JQ270" s="69"/>
      <c r="JR270" s="69"/>
      <c r="JS270" s="69"/>
      <c r="JT270" s="69"/>
      <c r="JU270" s="69"/>
      <c r="JV270" s="69"/>
      <c r="JW270" s="69"/>
      <c r="JX270" s="69"/>
      <c r="JY270" s="69"/>
      <c r="JZ270" s="69"/>
      <c r="KA270" s="69"/>
      <c r="KB270" s="69"/>
      <c r="KC270" s="69"/>
      <c r="KD270" s="69"/>
      <c r="KE270" s="69"/>
      <c r="KF270" s="69"/>
      <c r="KG270" s="69"/>
      <c r="KH270" s="69"/>
      <c r="KI270" s="69"/>
      <c r="KJ270" s="69"/>
      <c r="KK270" s="69"/>
      <c r="KL270" s="69"/>
      <c r="KM270" s="69"/>
      <c r="KN270" s="69"/>
      <c r="KO270" s="69"/>
      <c r="KP270" s="69"/>
      <c r="KQ270" s="69"/>
      <c r="KR270" s="69"/>
      <c r="KS270" s="69"/>
      <c r="KT270" s="69"/>
      <c r="KU270" s="69"/>
      <c r="KV270" s="69"/>
      <c r="KW270" s="69"/>
      <c r="KX270" s="69"/>
      <c r="KY270" s="69"/>
      <c r="KZ270" s="69"/>
      <c r="LA270" s="69"/>
      <c r="LB270" s="69"/>
      <c r="LC270" s="69"/>
      <c r="LD270" s="69"/>
      <c r="LE270" s="69"/>
      <c r="LF270" s="69"/>
      <c r="LG270" s="69"/>
      <c r="LH270" s="69"/>
      <c r="LI270" s="69"/>
      <c r="LJ270" s="69"/>
      <c r="LK270" s="69"/>
      <c r="LL270" s="69"/>
      <c r="LM270" s="69"/>
      <c r="LN270" s="69"/>
      <c r="LO270" s="69"/>
      <c r="LP270" s="69"/>
      <c r="LQ270" s="69"/>
      <c r="LR270" s="69"/>
      <c r="LS270" s="69"/>
      <c r="LT270" s="69"/>
      <c r="LU270" s="69"/>
      <c r="LV270" s="69"/>
      <c r="LW270" s="69"/>
      <c r="LX270" s="69"/>
      <c r="LY270" s="69"/>
      <c r="LZ270" s="69"/>
      <c r="MA270" s="69"/>
      <c r="MB270" s="69"/>
      <c r="MC270" s="69"/>
      <c r="MD270" s="69"/>
      <c r="ME270" s="69"/>
      <c r="MF270" s="69"/>
      <c r="MG270" s="69"/>
      <c r="MH270" s="69"/>
      <c r="MI270" s="69"/>
      <c r="MJ270" s="69"/>
      <c r="MK270" s="69"/>
      <c r="ML270" s="69"/>
      <c r="MM270" s="69"/>
      <c r="MN270" s="69"/>
      <c r="MO270" s="69"/>
      <c r="MP270" s="69"/>
      <c r="MQ270" s="69"/>
      <c r="MR270" s="69"/>
      <c r="MS270" s="69"/>
      <c r="MT270" s="69"/>
      <c r="MU270" s="69"/>
      <c r="MV270" s="69"/>
      <c r="MW270" s="69"/>
      <c r="MX270" s="69"/>
      <c r="MY270" s="69"/>
      <c r="MZ270" s="69"/>
      <c r="NA270" s="69"/>
      <c r="NB270" s="69"/>
      <c r="NC270" s="69"/>
      <c r="ND270" s="69"/>
      <c r="NE270" s="69"/>
      <c r="NF270" s="69"/>
      <c r="NG270" s="69"/>
      <c r="NH270" s="69"/>
      <c r="NI270" s="69"/>
      <c r="NJ270" s="69"/>
      <c r="NK270" s="69"/>
      <c r="NL270" s="69"/>
      <c r="NM270" s="69"/>
      <c r="NN270" s="69"/>
      <c r="NO270" s="69"/>
      <c r="NP270" s="69"/>
      <c r="NQ270" s="69"/>
      <c r="NR270" s="69"/>
      <c r="NS270" s="69"/>
      <c r="NT270" s="69"/>
      <c r="NU270" s="69"/>
      <c r="NV270" s="69"/>
      <c r="NW270" s="69"/>
      <c r="NX270" s="69"/>
      <c r="NY270" s="69"/>
      <c r="NZ270" s="69"/>
      <c r="OA270" s="69"/>
      <c r="OB270" s="69"/>
      <c r="OC270" s="69"/>
      <c r="OD270" s="69"/>
      <c r="OE270" s="69"/>
      <c r="OF270" s="69"/>
      <c r="OG270" s="69"/>
      <c r="OH270" s="69"/>
      <c r="OI270" s="69"/>
      <c r="OJ270" s="69"/>
      <c r="OK270" s="69"/>
      <c r="OL270" s="69"/>
      <c r="OM270" s="69"/>
      <c r="ON270" s="69"/>
      <c r="OO270" s="69"/>
      <c r="OP270" s="69"/>
      <c r="OQ270" s="69"/>
      <c r="OR270" s="69"/>
      <c r="OS270" s="69"/>
      <c r="OT270" s="69"/>
      <c r="OU270" s="69"/>
      <c r="OV270" s="69"/>
      <c r="OW270" s="69"/>
      <c r="OX270" s="69"/>
      <c r="OY270" s="69"/>
      <c r="OZ270" s="69"/>
      <c r="PA270" s="69"/>
      <c r="PB270" s="69"/>
      <c r="PC270" s="69"/>
      <c r="PD270" s="69"/>
      <c r="PE270" s="69"/>
      <c r="PF270" s="69"/>
      <c r="PG270" s="69"/>
      <c r="PH270" s="69"/>
      <c r="PI270" s="69"/>
      <c r="PJ270" s="69"/>
      <c r="PK270" s="69"/>
      <c r="PL270" s="69"/>
      <c r="PM270" s="69"/>
      <c r="PN270" s="69"/>
      <c r="PO270" s="69"/>
      <c r="PP270" s="69"/>
      <c r="PQ270" s="69"/>
      <c r="PR270" s="69"/>
      <c r="PS270" s="69"/>
      <c r="PT270" s="69"/>
      <c r="PU270" s="69"/>
      <c r="PV270" s="69"/>
      <c r="PW270" s="69"/>
      <c r="PX270" s="69"/>
      <c r="PY270" s="69"/>
      <c r="PZ270" s="69"/>
      <c r="QA270" s="69"/>
      <c r="QB270" s="69"/>
      <c r="QC270" s="69"/>
      <c r="QD270" s="69"/>
      <c r="QE270" s="69"/>
      <c r="QF270" s="69"/>
      <c r="QG270" s="69"/>
      <c r="QH270" s="69"/>
      <c r="QI270" s="69"/>
      <c r="QJ270" s="69"/>
      <c r="QK270" s="69"/>
      <c r="QL270" s="69"/>
      <c r="QM270" s="69"/>
      <c r="QN270" s="69"/>
      <c r="QO270" s="69"/>
      <c r="QP270" s="69"/>
      <c r="QQ270" s="69"/>
      <c r="QR270" s="69"/>
      <c r="QS270" s="69"/>
      <c r="QT270" s="69"/>
      <c r="QU270" s="69"/>
      <c r="QV270" s="69"/>
      <c r="QW270" s="69"/>
      <c r="QX270" s="69"/>
      <c r="QY270" s="69"/>
      <c r="QZ270" s="69"/>
      <c r="RA270" s="69"/>
      <c r="RB270" s="69"/>
      <c r="RC270" s="69"/>
      <c r="RD270" s="69"/>
      <c r="RE270" s="69"/>
      <c r="RF270" s="69"/>
      <c r="RG270" s="69"/>
      <c r="RH270" s="69"/>
      <c r="RI270" s="69"/>
      <c r="RJ270" s="69"/>
      <c r="RK270" s="69"/>
      <c r="RL270" s="69"/>
      <c r="RM270" s="69"/>
      <c r="RN270" s="69"/>
      <c r="RO270" s="69"/>
      <c r="RP270" s="69"/>
      <c r="RQ270" s="69"/>
      <c r="RR270" s="69"/>
      <c r="RS270" s="69"/>
      <c r="RT270" s="69"/>
      <c r="RU270" s="69"/>
      <c r="RV270" s="69"/>
      <c r="RW270" s="69"/>
      <c r="RX270" s="69"/>
      <c r="RY270" s="69"/>
      <c r="RZ270" s="69"/>
      <c r="SA270" s="69"/>
      <c r="SB270" s="69"/>
      <c r="SC270" s="69"/>
      <c r="SD270" s="69"/>
      <c r="SE270" s="69"/>
      <c r="SF270" s="69"/>
      <c r="SG270" s="69"/>
      <c r="SH270" s="69"/>
      <c r="SI270" s="69"/>
      <c r="SJ270" s="69"/>
      <c r="SK270" s="69"/>
      <c r="SL270" s="69"/>
      <c r="SM270" s="69"/>
      <c r="SN270" s="69"/>
      <c r="SO270" s="69"/>
      <c r="SP270" s="69"/>
      <c r="SQ270" s="69"/>
      <c r="SR270" s="69"/>
      <c r="SS270" s="69"/>
      <c r="ST270" s="69"/>
      <c r="SU270" s="69"/>
      <c r="SV270" s="69"/>
      <c r="SW270" s="69"/>
      <c r="SX270" s="69"/>
      <c r="SY270" s="69"/>
      <c r="SZ270" s="69"/>
      <c r="TA270" s="69"/>
      <c r="TB270" s="69"/>
      <c r="TC270" s="69"/>
      <c r="TD270" s="69"/>
      <c r="TE270" s="69"/>
      <c r="TF270" s="69"/>
      <c r="TG270" s="69"/>
      <c r="TH270" s="69"/>
      <c r="TI270" s="69"/>
      <c r="TJ270" s="69"/>
      <c r="TK270" s="69"/>
      <c r="TL270" s="69"/>
      <c r="TM270" s="69"/>
      <c r="TN270" s="69"/>
      <c r="TO270" s="69"/>
      <c r="TP270" s="69"/>
      <c r="TQ270" s="69"/>
      <c r="TR270" s="69"/>
      <c r="TS270" s="69"/>
      <c r="TT270" s="69"/>
      <c r="TU270" s="69"/>
      <c r="TV270" s="69"/>
      <c r="TW270" s="69"/>
      <c r="TX270" s="69"/>
      <c r="TY270" s="69"/>
      <c r="TZ270" s="69"/>
      <c r="UA270" s="69"/>
      <c r="UB270" s="69"/>
      <c r="UC270" s="69"/>
      <c r="UD270" s="69"/>
      <c r="UE270" s="69"/>
      <c r="UF270" s="69"/>
      <c r="UG270" s="69"/>
      <c r="UH270" s="69"/>
      <c r="UI270" s="69"/>
      <c r="UJ270" s="69"/>
      <c r="UK270" s="69"/>
      <c r="UL270" s="69"/>
      <c r="UM270" s="69"/>
      <c r="UN270" s="69"/>
      <c r="UO270" s="69"/>
      <c r="UP270" s="69"/>
      <c r="UQ270" s="69"/>
      <c r="UR270" s="69"/>
      <c r="US270" s="69"/>
      <c r="UT270" s="69"/>
      <c r="UU270" s="69"/>
      <c r="UV270" s="69"/>
      <c r="UW270" s="69"/>
      <c r="UX270" s="69"/>
      <c r="UY270" s="69"/>
      <c r="UZ270" s="69"/>
      <c r="VA270" s="69"/>
      <c r="VB270" s="69"/>
      <c r="VC270" s="69"/>
      <c r="VD270" s="69"/>
      <c r="VE270" s="69"/>
      <c r="VF270" s="69"/>
      <c r="VG270" s="69"/>
      <c r="VH270" s="69"/>
      <c r="VI270" s="69"/>
      <c r="VJ270" s="69"/>
      <c r="VK270" s="69"/>
      <c r="VL270" s="69"/>
      <c r="VM270" s="69"/>
      <c r="VN270" s="69"/>
      <c r="VO270" s="69"/>
      <c r="VP270" s="69"/>
      <c r="VQ270" s="69"/>
      <c r="VR270" s="69"/>
      <c r="VS270" s="69"/>
      <c r="VT270" s="69"/>
      <c r="VU270" s="69"/>
      <c r="VV270" s="69"/>
      <c r="VW270" s="69"/>
      <c r="VX270" s="69"/>
      <c r="VY270" s="69"/>
      <c r="VZ270" s="69"/>
      <c r="WA270" s="69"/>
      <c r="WB270" s="69"/>
      <c r="WC270" s="69"/>
      <c r="WD270" s="69"/>
      <c r="WE270" s="69"/>
      <c r="WF270" s="69"/>
      <c r="WG270" s="69"/>
      <c r="WH270" s="69"/>
      <c r="WI270" s="69"/>
      <c r="WJ270" s="69"/>
      <c r="WK270" s="69"/>
      <c r="WL270" s="69"/>
      <c r="WM270" s="69"/>
      <c r="WN270" s="69"/>
      <c r="WO270" s="69"/>
      <c r="WP270" s="69"/>
      <c r="WQ270" s="69"/>
      <c r="WR270" s="69"/>
      <c r="WS270" s="69"/>
      <c r="WT270" s="69"/>
      <c r="WU270" s="69"/>
      <c r="WV270" s="69"/>
      <c r="WW270" s="69"/>
      <c r="WX270" s="69"/>
      <c r="WY270" s="69"/>
      <c r="WZ270" s="69"/>
      <c r="XA270" s="69"/>
      <c r="XB270" s="69"/>
      <c r="XC270" s="69"/>
      <c r="XD270" s="69"/>
      <c r="XE270" s="69"/>
      <c r="XF270" s="69"/>
      <c r="XG270" s="69"/>
      <c r="XH270" s="69"/>
      <c r="XI270" s="69"/>
      <c r="XJ270" s="69"/>
      <c r="XK270" s="69"/>
      <c r="XL270" s="69"/>
      <c r="XM270" s="69"/>
      <c r="XN270" s="69"/>
      <c r="XO270" s="69"/>
      <c r="XP270" s="69"/>
      <c r="XQ270" s="69"/>
      <c r="XR270" s="69"/>
      <c r="XS270" s="69"/>
      <c r="XT270" s="69"/>
      <c r="XU270" s="69"/>
      <c r="XV270" s="69"/>
      <c r="XW270" s="69"/>
      <c r="XX270" s="69"/>
      <c r="XY270" s="69"/>
      <c r="XZ270" s="69"/>
      <c r="YA270" s="69"/>
      <c r="YB270" s="69"/>
      <c r="YC270" s="69"/>
      <c r="YD270" s="69"/>
      <c r="YE270" s="69"/>
      <c r="YF270" s="69"/>
      <c r="YG270" s="69"/>
      <c r="YH270" s="69"/>
      <c r="YI270" s="69"/>
      <c r="YJ270" s="69"/>
      <c r="YK270" s="69"/>
      <c r="YL270" s="69"/>
      <c r="YM270" s="69"/>
      <c r="YN270" s="69"/>
      <c r="YO270" s="69"/>
      <c r="YP270" s="69"/>
      <c r="YQ270" s="69"/>
      <c r="YR270" s="69"/>
      <c r="YS270" s="69"/>
      <c r="YT270" s="69"/>
      <c r="YU270" s="69"/>
      <c r="YV270" s="69"/>
      <c r="YW270" s="69"/>
      <c r="YX270" s="69"/>
      <c r="YY270" s="69"/>
      <c r="YZ270" s="69"/>
      <c r="ZA270" s="69"/>
      <c r="ZB270" s="69"/>
      <c r="ZC270" s="69"/>
      <c r="ZD270" s="69"/>
      <c r="ZE270" s="69"/>
      <c r="ZF270" s="69"/>
      <c r="ZG270" s="69"/>
      <c r="ZH270" s="69"/>
      <c r="ZI270" s="69"/>
      <c r="ZJ270" s="69"/>
      <c r="ZK270" s="69"/>
      <c r="ZL270" s="69"/>
      <c r="ZM270" s="69"/>
      <c r="ZN270" s="69"/>
      <c r="ZO270" s="69"/>
      <c r="ZP270" s="69"/>
      <c r="ZQ270" s="69"/>
      <c r="ZR270" s="69"/>
      <c r="ZS270" s="69"/>
      <c r="ZT270" s="69"/>
      <c r="ZU270" s="69"/>
      <c r="ZV270" s="69"/>
      <c r="ZW270" s="69"/>
      <c r="ZX270" s="69"/>
      <c r="ZY270" s="69"/>
      <c r="ZZ270" s="69"/>
      <c r="AAA270" s="69"/>
      <c r="AAB270" s="69"/>
      <c r="AAC270" s="69"/>
      <c r="AAD270" s="69"/>
      <c r="AAE270" s="69"/>
      <c r="AAF270" s="69"/>
      <c r="AAG270" s="69"/>
      <c r="AAH270" s="69"/>
      <c r="AAI270" s="69"/>
      <c r="AAJ270" s="69"/>
      <c r="AAK270" s="69"/>
      <c r="AAL270" s="69"/>
      <c r="AAM270" s="69"/>
      <c r="AAN270" s="69"/>
      <c r="AAO270" s="69"/>
      <c r="AAP270" s="69"/>
      <c r="AAQ270" s="69"/>
      <c r="AAR270" s="69"/>
      <c r="AAS270" s="69"/>
      <c r="AAT270" s="69"/>
      <c r="AAU270" s="69"/>
      <c r="AAV270" s="69"/>
      <c r="AAW270" s="69"/>
      <c r="AAX270" s="69"/>
      <c r="AAY270" s="69"/>
      <c r="AAZ270" s="69"/>
      <c r="ABA270" s="69"/>
      <c r="ABB270" s="69"/>
      <c r="ABC270" s="69"/>
      <c r="ABD270" s="69"/>
      <c r="ABE270" s="69"/>
      <c r="ABF270" s="69"/>
      <c r="ABG270" s="69"/>
      <c r="ABH270" s="69"/>
      <c r="ABI270" s="69"/>
      <c r="ABJ270" s="69"/>
      <c r="ABK270" s="69"/>
      <c r="ABL270" s="69"/>
      <c r="ABM270" s="69"/>
      <c r="ABN270" s="69"/>
      <c r="ABO270" s="69"/>
      <c r="ABP270" s="69"/>
      <c r="ABQ270" s="69"/>
      <c r="ABR270" s="69"/>
      <c r="ABS270" s="69"/>
      <c r="ABT270" s="69"/>
      <c r="ABU270" s="69"/>
      <c r="ABV270" s="69"/>
      <c r="ABW270" s="69"/>
      <c r="ABX270" s="69"/>
      <c r="ABY270" s="69"/>
      <c r="ABZ270" s="69"/>
      <c r="ACA270" s="69"/>
      <c r="ACB270" s="69"/>
      <c r="ACC270" s="69"/>
      <c r="ACD270" s="69"/>
      <c r="ACE270" s="69"/>
      <c r="ACF270" s="69"/>
      <c r="ACG270" s="69"/>
      <c r="ACH270" s="69"/>
      <c r="ACI270" s="69"/>
      <c r="ACJ270" s="69"/>
      <c r="ACK270" s="69"/>
      <c r="ACL270" s="69"/>
      <c r="ACM270" s="69"/>
      <c r="ACN270" s="69"/>
      <c r="ACO270" s="69"/>
      <c r="ACP270" s="69"/>
      <c r="ACQ270" s="69"/>
      <c r="ACR270" s="69"/>
      <c r="ACS270" s="69"/>
      <c r="ACT270" s="69"/>
      <c r="ACU270" s="69"/>
      <c r="ACV270" s="69"/>
      <c r="ACW270" s="69"/>
      <c r="ACX270" s="69"/>
      <c r="ACY270" s="69"/>
      <c r="ACZ270" s="69"/>
      <c r="ADA270" s="69"/>
      <c r="ADB270" s="69"/>
      <c r="ADC270" s="69"/>
      <c r="ADD270" s="69"/>
      <c r="ADE270" s="69"/>
      <c r="ADF270" s="69"/>
      <c r="ADG270" s="69"/>
      <c r="ADH270" s="69"/>
      <c r="ADI270" s="69"/>
      <c r="ADJ270" s="69"/>
      <c r="ADK270" s="69"/>
      <c r="ADL270" s="69"/>
      <c r="ADM270" s="69"/>
      <c r="ADN270" s="69"/>
      <c r="ADO270" s="69"/>
      <c r="ADP270" s="69"/>
      <c r="ADQ270" s="69"/>
      <c r="ADR270" s="69"/>
      <c r="ADS270" s="69"/>
      <c r="ADT270" s="69"/>
      <c r="ADU270" s="69"/>
      <c r="ADV270" s="69"/>
      <c r="ADW270" s="69"/>
      <c r="ADX270" s="69"/>
      <c r="ADY270" s="69"/>
      <c r="ADZ270" s="69"/>
      <c r="AEA270" s="69"/>
      <c r="AEB270" s="69"/>
      <c r="AEC270" s="69"/>
      <c r="AED270" s="69"/>
      <c r="AEE270" s="69"/>
      <c r="AEF270" s="69"/>
      <c r="AEG270" s="69"/>
      <c r="AEH270" s="69"/>
      <c r="AEI270" s="69"/>
      <c r="AEJ270" s="69"/>
      <c r="AEK270" s="69"/>
      <c r="AEL270" s="69"/>
      <c r="AEM270" s="69"/>
      <c r="AEN270" s="69"/>
      <c r="AEO270" s="69"/>
      <c r="AEP270" s="69"/>
      <c r="AEQ270" s="69"/>
      <c r="AER270" s="69"/>
      <c r="AES270" s="69"/>
      <c r="AET270" s="69"/>
      <c r="AEU270" s="69"/>
      <c r="AEV270" s="69"/>
      <c r="AEW270" s="69"/>
      <c r="AEX270" s="69"/>
      <c r="AEY270" s="69"/>
      <c r="AEZ270" s="69"/>
      <c r="AFA270" s="69"/>
      <c r="AFB270" s="69"/>
      <c r="AFC270" s="69"/>
      <c r="AFD270" s="69"/>
      <c r="AFE270" s="69"/>
      <c r="AFF270" s="69"/>
      <c r="AFG270" s="69"/>
      <c r="AFH270" s="69"/>
      <c r="AFI270" s="69"/>
      <c r="AFJ270" s="69"/>
      <c r="AFK270" s="69"/>
      <c r="AFL270" s="69"/>
      <c r="AFM270" s="69"/>
      <c r="AFN270" s="69"/>
      <c r="AFO270" s="69"/>
      <c r="AFP270" s="69"/>
      <c r="AFQ270" s="69"/>
      <c r="AFR270" s="69"/>
      <c r="AFS270" s="69"/>
      <c r="AFT270" s="69"/>
      <c r="AFU270" s="69"/>
      <c r="AFV270" s="69"/>
      <c r="AFW270" s="69"/>
      <c r="AFX270" s="69"/>
      <c r="AFY270" s="69"/>
      <c r="AFZ270" s="69"/>
      <c r="AGA270" s="69"/>
      <c r="AGB270" s="69"/>
      <c r="AGC270" s="69"/>
      <c r="AGD270" s="69"/>
      <c r="AGE270" s="69"/>
      <c r="AGF270" s="69"/>
      <c r="AGG270" s="69"/>
      <c r="AGH270" s="69"/>
      <c r="AGI270" s="69"/>
      <c r="AGJ270" s="69"/>
      <c r="AGK270" s="69"/>
      <c r="AGL270" s="69"/>
      <c r="AGM270" s="69"/>
      <c r="AGN270" s="69"/>
      <c r="AGO270" s="69"/>
      <c r="AGP270" s="69"/>
      <c r="AGQ270" s="69"/>
      <c r="AGR270" s="69"/>
      <c r="AGS270" s="69"/>
      <c r="AGT270" s="69"/>
      <c r="AGU270" s="69"/>
      <c r="AGV270" s="69"/>
      <c r="AGW270" s="69"/>
      <c r="AGX270" s="69"/>
      <c r="AGY270" s="69"/>
      <c r="AGZ270" s="69"/>
      <c r="AHA270" s="69"/>
      <c r="AHB270" s="69"/>
      <c r="AHC270" s="69"/>
      <c r="AHD270" s="69"/>
      <c r="AHE270" s="69"/>
      <c r="AHF270" s="69"/>
      <c r="AHG270" s="69"/>
      <c r="AHH270" s="69"/>
      <c r="AHI270" s="69"/>
      <c r="AHJ270" s="69"/>
      <c r="AHK270" s="69"/>
      <c r="AHL270" s="69"/>
      <c r="AHM270" s="69"/>
      <c r="AHN270" s="69"/>
      <c r="AHO270" s="69"/>
      <c r="AHP270" s="69"/>
      <c r="AHQ270" s="69"/>
      <c r="AHR270" s="69"/>
      <c r="AHS270" s="69"/>
      <c r="AHT270" s="69"/>
      <c r="AHU270" s="69"/>
      <c r="AHV270" s="69"/>
      <c r="AHW270" s="69"/>
      <c r="AHX270" s="69"/>
      <c r="AHY270" s="69"/>
      <c r="AHZ270" s="69"/>
      <c r="AIA270" s="69"/>
      <c r="AIB270" s="69"/>
      <c r="AIC270" s="69"/>
      <c r="AID270" s="69"/>
      <c r="AIE270" s="69"/>
      <c r="AIF270" s="69"/>
      <c r="AIG270" s="69"/>
      <c r="AIH270" s="69"/>
      <c r="AII270" s="69"/>
      <c r="AIJ270" s="69"/>
      <c r="AIK270" s="69"/>
      <c r="AIL270" s="69"/>
      <c r="AIM270" s="69"/>
      <c r="AIN270" s="69"/>
      <c r="AIO270" s="69"/>
      <c r="AIP270" s="69"/>
      <c r="AIQ270" s="69"/>
      <c r="AIR270" s="69"/>
      <c r="AIS270" s="69"/>
      <c r="AIT270" s="69"/>
      <c r="AIU270" s="69"/>
      <c r="AIV270" s="69"/>
      <c r="AIW270" s="69"/>
      <c r="AIX270" s="69"/>
      <c r="AIY270" s="69"/>
      <c r="AIZ270" s="69"/>
      <c r="AJA270" s="69"/>
      <c r="AJB270" s="69"/>
      <c r="AJC270" s="69"/>
      <c r="AJD270" s="69"/>
      <c r="AJE270" s="69"/>
      <c r="AJF270" s="69"/>
      <c r="AJG270" s="69"/>
      <c r="AJH270" s="69"/>
      <c r="AJI270" s="69"/>
      <c r="AJJ270" s="69"/>
      <c r="AJK270" s="69"/>
      <c r="AJL270" s="69"/>
      <c r="AJM270" s="69"/>
      <c r="AJN270" s="69"/>
      <c r="AJO270" s="69"/>
      <c r="AJP270" s="69"/>
      <c r="AJQ270" s="69"/>
      <c r="AJR270" s="69"/>
      <c r="AJS270" s="69"/>
      <c r="AJT270" s="69"/>
      <c r="AJU270" s="69"/>
      <c r="AJV270" s="69"/>
      <c r="AJW270" s="69"/>
      <c r="AJX270" s="69"/>
      <c r="AJY270" s="69"/>
      <c r="AJZ270" s="69"/>
      <c r="AKA270" s="69"/>
      <c r="AKB270" s="69"/>
      <c r="AKC270" s="69"/>
      <c r="AKD270" s="69"/>
      <c r="AKE270" s="69"/>
      <c r="AKF270" s="69"/>
      <c r="AKG270" s="69"/>
      <c r="AKH270" s="69"/>
      <c r="AKI270" s="69"/>
      <c r="AKJ270" s="69"/>
      <c r="AKK270" s="69"/>
      <c r="AKL270" s="69"/>
      <c r="AKM270" s="69"/>
      <c r="AKN270" s="69"/>
      <c r="AKO270" s="69"/>
      <c r="AKP270" s="69"/>
      <c r="AKQ270" s="69"/>
      <c r="AKR270" s="69"/>
      <c r="AKS270" s="69"/>
      <c r="AKT270" s="69"/>
      <c r="AKU270" s="69"/>
      <c r="AKV270" s="69"/>
      <c r="AKW270" s="69"/>
      <c r="AKX270" s="69"/>
      <c r="AKY270" s="69"/>
      <c r="AKZ270" s="69"/>
      <c r="ALA270" s="69"/>
      <c r="ALB270" s="69"/>
      <c r="ALC270" s="69"/>
      <c r="ALD270" s="69"/>
      <c r="ALE270" s="69"/>
      <c r="ALF270" s="69"/>
      <c r="ALG270" s="69"/>
      <c r="ALH270" s="69"/>
      <c r="ALI270" s="69"/>
      <c r="ALJ270" s="69"/>
      <c r="ALK270" s="69"/>
      <c r="ALL270" s="69"/>
      <c r="ALM270" s="69"/>
      <c r="ALN270" s="69"/>
      <c r="ALO270" s="69"/>
      <c r="ALP270" s="69"/>
      <c r="ALQ270" s="69"/>
      <c r="ALR270" s="69"/>
      <c r="ALS270" s="69"/>
      <c r="ALT270" s="69"/>
      <c r="ALU270" s="69"/>
      <c r="ALV270" s="69"/>
      <c r="ALW270" s="69"/>
      <c r="ALX270" s="69"/>
      <c r="ALY270" s="69"/>
      <c r="ALZ270" s="69"/>
      <c r="AMA270" s="69"/>
      <c r="AMB270" s="69"/>
      <c r="AMC270" s="69"/>
      <c r="AMD270" s="69"/>
      <c r="AME270" s="69"/>
      <c r="AMF270" s="69"/>
      <c r="AMG270" s="69"/>
      <c r="AMH270" s="69"/>
      <c r="AMI270" s="69"/>
      <c r="AMJ270" s="69"/>
      <c r="AMK270" s="69"/>
      <c r="AML270" s="69"/>
      <c r="AMM270" s="69"/>
      <c r="AMN270" s="69"/>
      <c r="AMO270" s="69"/>
      <c r="AMP270" s="69"/>
      <c r="AMQ270" s="69"/>
      <c r="AMR270" s="69"/>
      <c r="AMS270" s="69"/>
      <c r="AMT270" s="69"/>
      <c r="AMU270" s="69"/>
      <c r="AMV270" s="69"/>
      <c r="AMW270" s="69"/>
      <c r="AMX270" s="69"/>
      <c r="AMY270" s="69"/>
      <c r="AMZ270" s="69"/>
      <c r="ANA270" s="69"/>
      <c r="ANB270" s="69"/>
      <c r="ANC270" s="69"/>
      <c r="AND270" s="69"/>
      <c r="ANE270" s="69"/>
      <c r="ANF270" s="69"/>
      <c r="ANG270" s="69"/>
      <c r="ANH270" s="69"/>
      <c r="ANI270" s="69"/>
      <c r="ANJ270" s="69"/>
      <c r="ANK270" s="69"/>
      <c r="ANL270" s="69"/>
      <c r="ANM270" s="69"/>
      <c r="ANN270" s="69"/>
      <c r="ANO270" s="69"/>
      <c r="ANP270" s="69"/>
      <c r="ANQ270" s="69"/>
      <c r="ANR270" s="69"/>
      <c r="ANS270" s="69"/>
      <c r="ANT270" s="69"/>
      <c r="ANU270" s="69"/>
      <c r="ANV270" s="69"/>
      <c r="ANW270" s="69"/>
      <c r="ANX270" s="69"/>
      <c r="ANY270" s="69"/>
      <c r="ANZ270" s="69"/>
      <c r="AOA270" s="69"/>
      <c r="AOB270" s="69"/>
      <c r="AOC270" s="69"/>
      <c r="AOD270" s="69"/>
      <c r="AOE270" s="69"/>
      <c r="AOF270" s="69"/>
      <c r="AOG270" s="69"/>
      <c r="AOH270" s="69"/>
      <c r="AOI270" s="69"/>
      <c r="AOJ270" s="69"/>
      <c r="AOK270" s="69"/>
      <c r="AOL270" s="69"/>
      <c r="AOM270" s="69"/>
      <c r="AON270" s="69"/>
      <c r="AOO270" s="69"/>
      <c r="AOP270" s="69"/>
      <c r="AOQ270" s="69"/>
      <c r="AOR270" s="69"/>
      <c r="AOS270" s="69"/>
      <c r="AOT270" s="69"/>
      <c r="AOU270" s="69"/>
      <c r="AOV270" s="69"/>
      <c r="AOW270" s="69"/>
      <c r="AOX270" s="69"/>
      <c r="AOY270" s="69"/>
      <c r="AOZ270" s="69"/>
      <c r="APA270" s="69"/>
      <c r="APB270" s="69"/>
      <c r="APC270" s="69"/>
      <c r="APD270" s="69"/>
      <c r="APE270" s="69"/>
      <c r="APF270" s="69"/>
      <c r="APG270" s="69"/>
      <c r="APH270" s="69"/>
      <c r="API270" s="69"/>
      <c r="APJ270" s="69"/>
      <c r="APK270" s="69"/>
      <c r="APL270" s="69"/>
      <c r="APM270" s="69"/>
      <c r="APN270" s="69"/>
      <c r="APO270" s="69"/>
      <c r="APP270" s="69"/>
      <c r="APQ270" s="69"/>
      <c r="APR270" s="69"/>
      <c r="APS270" s="69"/>
      <c r="APT270" s="69"/>
      <c r="APU270" s="69"/>
      <c r="APV270" s="69"/>
      <c r="APW270" s="69"/>
      <c r="APX270" s="69"/>
      <c r="APY270" s="69"/>
      <c r="APZ270" s="69"/>
      <c r="AQA270" s="69"/>
      <c r="AQB270" s="69"/>
      <c r="AQC270" s="69"/>
      <c r="AQD270" s="69"/>
      <c r="AQE270" s="69"/>
      <c r="AQF270" s="69"/>
      <c r="AQG270" s="69"/>
      <c r="AQH270" s="69"/>
      <c r="AQI270" s="69"/>
      <c r="AQJ270" s="69"/>
      <c r="AQK270" s="69"/>
      <c r="AQL270" s="69"/>
      <c r="AQM270" s="69"/>
      <c r="AQN270" s="69"/>
      <c r="AQO270" s="69"/>
      <c r="AQP270" s="69"/>
      <c r="AQQ270" s="69"/>
      <c r="AQR270" s="69"/>
      <c r="AQS270" s="69"/>
      <c r="AQT270" s="69"/>
      <c r="AQU270" s="69"/>
      <c r="AQV270" s="69"/>
      <c r="AQW270" s="69"/>
      <c r="AQX270" s="69"/>
      <c r="AQY270" s="69"/>
      <c r="AQZ270" s="69"/>
      <c r="ARA270" s="69"/>
      <c r="ARB270" s="69"/>
      <c r="ARC270" s="69"/>
      <c r="ARD270" s="69"/>
      <c r="ARE270" s="69"/>
      <c r="ARF270" s="69"/>
      <c r="ARG270" s="69"/>
      <c r="ARH270" s="69"/>
      <c r="ARI270" s="69"/>
      <c r="ARJ270" s="69"/>
      <c r="ARK270" s="69"/>
      <c r="ARL270" s="69"/>
      <c r="ARM270" s="69"/>
      <c r="ARN270" s="69"/>
      <c r="ARO270" s="69"/>
      <c r="ARP270" s="69"/>
      <c r="ARQ270" s="69"/>
      <c r="ARR270" s="69"/>
      <c r="ARS270" s="69"/>
      <c r="ART270" s="69"/>
      <c r="ARU270" s="69"/>
      <c r="ARV270" s="69"/>
      <c r="ARW270" s="69"/>
      <c r="ARX270" s="69"/>
      <c r="ARY270" s="69"/>
      <c r="ARZ270" s="69"/>
      <c r="ASA270" s="69"/>
      <c r="ASB270" s="69"/>
      <c r="ASC270" s="69"/>
      <c r="ASD270" s="69"/>
      <c r="ASE270" s="69"/>
      <c r="ASF270" s="69"/>
      <c r="ASG270" s="69"/>
      <c r="ASH270" s="69"/>
      <c r="ASI270" s="69"/>
      <c r="ASJ270" s="69"/>
      <c r="ASK270" s="69"/>
      <c r="ASL270" s="69"/>
      <c r="ASM270" s="69"/>
      <c r="ASN270" s="69"/>
      <c r="ASO270" s="69"/>
      <c r="ASP270" s="69"/>
      <c r="ASQ270" s="69"/>
      <c r="ASR270" s="69"/>
      <c r="ASS270" s="69"/>
      <c r="AST270" s="69"/>
      <c r="ASU270" s="69"/>
      <c r="ASV270" s="69"/>
      <c r="ASW270" s="69"/>
      <c r="ASX270" s="69"/>
      <c r="ASY270" s="69"/>
      <c r="ASZ270" s="69"/>
      <c r="ATA270" s="69"/>
      <c r="ATB270" s="69"/>
      <c r="ATC270" s="69"/>
      <c r="ATD270" s="69"/>
      <c r="ATE270" s="69"/>
      <c r="ATF270" s="69"/>
      <c r="ATG270" s="69"/>
      <c r="ATH270" s="69"/>
      <c r="ATI270" s="69"/>
      <c r="ATJ270" s="69"/>
      <c r="ATK270" s="69"/>
      <c r="ATL270" s="69"/>
      <c r="ATM270" s="69"/>
      <c r="ATN270" s="69"/>
      <c r="ATO270" s="69"/>
      <c r="ATP270" s="69"/>
      <c r="ATQ270" s="69"/>
      <c r="ATR270" s="69"/>
      <c r="ATS270" s="69"/>
      <c r="ATT270" s="69"/>
      <c r="ATU270" s="69"/>
      <c r="ATV270" s="69"/>
      <c r="ATW270" s="69"/>
      <c r="ATX270" s="69"/>
      <c r="ATY270" s="69"/>
      <c r="ATZ270" s="69"/>
      <c r="AUA270" s="69"/>
      <c r="AUB270" s="69"/>
      <c r="AUC270" s="69"/>
      <c r="AUD270" s="69"/>
      <c r="AUE270" s="69"/>
      <c r="AUF270" s="69"/>
      <c r="AUG270" s="69"/>
      <c r="AUH270" s="69"/>
      <c r="AUI270" s="69"/>
      <c r="AUJ270" s="69"/>
      <c r="AUK270" s="69"/>
      <c r="AUL270" s="69"/>
      <c r="AUM270" s="69"/>
      <c r="AUN270" s="69"/>
      <c r="AUO270" s="69"/>
      <c r="AUP270" s="69"/>
      <c r="AUQ270" s="69"/>
      <c r="AUR270" s="69"/>
      <c r="AUS270" s="69"/>
      <c r="AUT270" s="69"/>
      <c r="AUU270" s="69"/>
      <c r="AUV270" s="69"/>
      <c r="AUW270" s="69"/>
      <c r="AUX270" s="69"/>
      <c r="AUY270" s="69"/>
      <c r="AUZ270" s="69"/>
      <c r="AVA270" s="69"/>
      <c r="AVB270" s="69"/>
      <c r="AVC270" s="69"/>
      <c r="AVD270" s="69"/>
      <c r="AVE270" s="69"/>
      <c r="AVF270" s="69"/>
      <c r="AVG270" s="69"/>
      <c r="AVH270" s="69"/>
      <c r="AVI270" s="69"/>
      <c r="AVJ270" s="69"/>
      <c r="AVK270" s="69"/>
      <c r="AVL270" s="69"/>
      <c r="AVM270" s="69"/>
      <c r="AVN270" s="69"/>
      <c r="AVO270" s="69"/>
      <c r="AVP270" s="69"/>
      <c r="AVQ270" s="69"/>
      <c r="AVR270" s="69"/>
      <c r="AVS270" s="69"/>
      <c r="AVT270" s="69"/>
      <c r="AVU270" s="69"/>
      <c r="AVV270" s="69"/>
      <c r="AVW270" s="69"/>
      <c r="AVX270" s="69"/>
      <c r="AVY270" s="69"/>
      <c r="AVZ270" s="69"/>
      <c r="AWA270" s="69"/>
      <c r="AWB270" s="69"/>
      <c r="AWC270" s="69"/>
      <c r="AWD270" s="69"/>
      <c r="AWE270" s="69"/>
      <c r="AWF270" s="69"/>
      <c r="AWG270" s="69"/>
      <c r="AWH270" s="69"/>
      <c r="AWI270" s="69"/>
      <c r="AWJ270" s="69"/>
      <c r="AWK270" s="69"/>
      <c r="AWL270" s="69"/>
      <c r="AWM270" s="69"/>
      <c r="AWN270" s="69"/>
      <c r="AWO270" s="69"/>
      <c r="AWP270" s="69"/>
      <c r="AWQ270" s="69"/>
      <c r="AWR270" s="69"/>
      <c r="AWS270" s="69"/>
      <c r="AWT270" s="69"/>
      <c r="AWU270" s="69"/>
      <c r="AWV270" s="69"/>
      <c r="AWW270" s="69"/>
      <c r="AWX270" s="69"/>
      <c r="AWY270" s="69"/>
      <c r="AWZ270" s="69"/>
      <c r="AXA270" s="69"/>
      <c r="AXB270" s="69"/>
      <c r="AXC270" s="69"/>
      <c r="AXD270" s="69"/>
      <c r="AXE270" s="69"/>
      <c r="AXF270" s="69"/>
      <c r="AXG270" s="69"/>
      <c r="AXH270" s="69"/>
      <c r="AXI270" s="69"/>
      <c r="AXJ270" s="69"/>
      <c r="AXK270" s="69"/>
      <c r="AXL270" s="69"/>
      <c r="AXM270" s="69"/>
      <c r="AXN270" s="69"/>
      <c r="AXO270" s="69"/>
      <c r="AXP270" s="69"/>
      <c r="AXQ270" s="69"/>
      <c r="AXR270" s="69"/>
      <c r="AXS270" s="69"/>
      <c r="AXT270" s="69"/>
      <c r="AXU270" s="69"/>
      <c r="AXV270" s="69"/>
      <c r="AXW270" s="69"/>
      <c r="AXX270" s="69"/>
      <c r="AXY270" s="69"/>
      <c r="AXZ270" s="69"/>
      <c r="AYA270" s="69"/>
      <c r="AYB270" s="69"/>
      <c r="AYC270" s="69"/>
      <c r="AYD270" s="69"/>
      <c r="AYE270" s="69"/>
      <c r="AYF270" s="69"/>
      <c r="AYG270" s="69"/>
      <c r="AYH270" s="69"/>
      <c r="AYI270" s="69"/>
      <c r="AYJ270" s="69"/>
      <c r="AYK270" s="69"/>
      <c r="AYL270" s="69"/>
      <c r="AYM270" s="69"/>
      <c r="AYN270" s="69"/>
      <c r="AYO270" s="69"/>
      <c r="AYP270" s="69"/>
      <c r="AYQ270" s="69"/>
      <c r="AYR270" s="69"/>
      <c r="AYS270" s="69"/>
      <c r="AYT270" s="69"/>
      <c r="AYU270" s="69"/>
      <c r="AYV270" s="69"/>
      <c r="AYW270" s="69"/>
      <c r="AYX270" s="69"/>
      <c r="AYY270" s="69"/>
      <c r="AYZ270" s="69"/>
      <c r="AZA270" s="69"/>
      <c r="AZB270" s="69"/>
      <c r="AZC270" s="69"/>
      <c r="AZD270" s="69"/>
      <c r="AZE270" s="69"/>
      <c r="AZF270" s="69"/>
      <c r="AZG270" s="69"/>
      <c r="AZH270" s="69"/>
      <c r="AZI270" s="69"/>
      <c r="AZJ270" s="69"/>
      <c r="AZK270" s="69"/>
      <c r="AZL270" s="69"/>
      <c r="AZM270" s="69"/>
      <c r="AZN270" s="69"/>
      <c r="AZO270" s="69"/>
      <c r="AZP270" s="69"/>
      <c r="AZQ270" s="69"/>
      <c r="AZR270" s="69"/>
      <c r="AZS270" s="69"/>
      <c r="AZT270" s="69"/>
      <c r="AZU270" s="69"/>
      <c r="AZV270" s="69"/>
      <c r="AZW270" s="69"/>
      <c r="AZX270" s="69"/>
      <c r="AZY270" s="69"/>
      <c r="AZZ270" s="69"/>
      <c r="BAA270" s="69"/>
      <c r="BAB270" s="69"/>
      <c r="BAC270" s="69"/>
      <c r="BAD270" s="69"/>
      <c r="BAE270" s="69"/>
      <c r="BAF270" s="69"/>
      <c r="BAG270" s="69"/>
      <c r="BAH270" s="69"/>
      <c r="BAI270" s="69"/>
      <c r="BAJ270" s="69"/>
      <c r="BAK270" s="69"/>
      <c r="BAL270" s="69"/>
      <c r="BAM270" s="69"/>
      <c r="BAN270" s="69"/>
      <c r="BAO270" s="69"/>
      <c r="BAP270" s="69"/>
      <c r="BAQ270" s="69"/>
      <c r="BAR270" s="69"/>
      <c r="BAS270" s="69"/>
      <c r="BAT270" s="69"/>
      <c r="BAU270" s="69"/>
      <c r="BAV270" s="69"/>
      <c r="BAW270" s="69"/>
      <c r="BAX270" s="69"/>
      <c r="BAY270" s="69"/>
      <c r="BAZ270" s="69"/>
      <c r="BBA270" s="69"/>
      <c r="BBB270" s="69"/>
      <c r="BBC270" s="69"/>
      <c r="BBD270" s="69"/>
      <c r="BBE270" s="69"/>
      <c r="BBF270" s="69"/>
      <c r="BBG270" s="69"/>
      <c r="BBH270" s="69"/>
      <c r="BBI270" s="69"/>
      <c r="BBJ270" s="69"/>
      <c r="BBK270" s="69"/>
      <c r="BBL270" s="69"/>
      <c r="BBM270" s="69"/>
      <c r="BBN270" s="69"/>
      <c r="BBO270" s="69"/>
      <c r="BBP270" s="69"/>
      <c r="BBQ270" s="69"/>
      <c r="BBR270" s="69"/>
      <c r="BBS270" s="69"/>
      <c r="BBT270" s="69"/>
      <c r="BBU270" s="69"/>
      <c r="BBV270" s="69"/>
      <c r="BBW270" s="69"/>
      <c r="BBX270" s="69"/>
      <c r="BBY270" s="69"/>
      <c r="BBZ270" s="69"/>
      <c r="BCA270" s="69"/>
      <c r="BCB270" s="69"/>
      <c r="BCC270" s="69"/>
      <c r="BCD270" s="69"/>
      <c r="BCE270" s="69"/>
      <c r="BCF270" s="69"/>
      <c r="BCG270" s="69"/>
      <c r="BCH270" s="69"/>
      <c r="BCI270" s="69"/>
      <c r="BCJ270" s="69"/>
      <c r="BCK270" s="69"/>
      <c r="BCL270" s="69"/>
      <c r="BCM270" s="69"/>
      <c r="BCN270" s="69"/>
      <c r="BCO270" s="69"/>
      <c r="BCP270" s="69"/>
      <c r="BCQ270" s="69"/>
      <c r="BCR270" s="69"/>
      <c r="BCS270" s="69"/>
      <c r="BCT270" s="69"/>
      <c r="BCU270" s="69"/>
      <c r="BCV270" s="69"/>
      <c r="BCW270" s="69"/>
      <c r="BCX270" s="69"/>
      <c r="BCY270" s="69"/>
      <c r="BCZ270" s="69"/>
      <c r="BDA270" s="69"/>
      <c r="BDB270" s="69"/>
      <c r="BDC270" s="69"/>
      <c r="BDD270" s="69"/>
      <c r="BDE270" s="69"/>
      <c r="BDF270" s="69"/>
      <c r="BDG270" s="69"/>
      <c r="BDH270" s="69"/>
      <c r="BDI270" s="69"/>
      <c r="BDJ270" s="69"/>
      <c r="BDK270" s="69"/>
      <c r="BDL270" s="69"/>
      <c r="BDM270" s="69"/>
      <c r="BDN270" s="69"/>
      <c r="BDO270" s="69"/>
      <c r="BDP270" s="69"/>
      <c r="BDQ270" s="69"/>
      <c r="BDR270" s="69"/>
      <c r="BDS270" s="69"/>
      <c r="BDT270" s="69"/>
      <c r="BDU270" s="69"/>
      <c r="BDV270" s="69"/>
      <c r="BDW270" s="69"/>
      <c r="BDX270" s="69"/>
      <c r="BDY270" s="69"/>
      <c r="BDZ270" s="69"/>
      <c r="BEA270" s="69"/>
      <c r="BEB270" s="69"/>
      <c r="BEC270" s="69"/>
      <c r="BED270" s="69"/>
      <c r="BEE270" s="69"/>
      <c r="BEF270" s="69"/>
      <c r="BEG270" s="69"/>
      <c r="BEH270" s="69"/>
      <c r="BEI270" s="69"/>
      <c r="BEJ270" s="69"/>
      <c r="BEK270" s="69"/>
      <c r="BEL270" s="69"/>
      <c r="BEM270" s="69"/>
      <c r="BEN270" s="69"/>
      <c r="BEO270" s="69"/>
      <c r="BEP270" s="69"/>
      <c r="BEQ270" s="69"/>
      <c r="BER270" s="69"/>
      <c r="BES270" s="69"/>
      <c r="BET270" s="69"/>
      <c r="BEU270" s="69"/>
      <c r="BEV270" s="69"/>
      <c r="BEW270" s="69"/>
      <c r="BEX270" s="69"/>
      <c r="BEY270" s="69"/>
      <c r="BEZ270" s="69"/>
      <c r="BFA270" s="69"/>
      <c r="BFB270" s="69"/>
      <c r="BFC270" s="69"/>
      <c r="BFD270" s="69"/>
      <c r="BFE270" s="69"/>
      <c r="BFF270" s="69"/>
      <c r="BFG270" s="69"/>
      <c r="BFH270" s="69"/>
      <c r="BFI270" s="69"/>
      <c r="BFJ270" s="69"/>
      <c r="BFK270" s="69"/>
      <c r="BFL270" s="69"/>
      <c r="BFM270" s="69"/>
      <c r="BFN270" s="69"/>
      <c r="BFO270" s="69"/>
      <c r="BFP270" s="69"/>
      <c r="BFQ270" s="69"/>
      <c r="BFR270" s="69"/>
      <c r="BFS270" s="69"/>
      <c r="BFT270" s="69"/>
      <c r="BFU270" s="69"/>
      <c r="BFV270" s="69"/>
      <c r="BFW270" s="69"/>
      <c r="BFX270" s="69"/>
      <c r="BFY270" s="69"/>
      <c r="BFZ270" s="69"/>
      <c r="BGA270" s="69"/>
      <c r="BGB270" s="69"/>
      <c r="BGC270" s="69"/>
      <c r="BGD270" s="69"/>
      <c r="BGE270" s="69"/>
      <c r="BGF270" s="69"/>
      <c r="BGG270" s="69"/>
      <c r="BGH270" s="69"/>
      <c r="BGI270" s="69"/>
      <c r="BGJ270" s="69"/>
      <c r="BGK270" s="69"/>
      <c r="BGL270" s="69"/>
      <c r="BGM270" s="69"/>
      <c r="BGN270" s="69"/>
      <c r="BGO270" s="69"/>
      <c r="BGP270" s="69"/>
      <c r="BGQ270" s="69"/>
      <c r="BGR270" s="69"/>
      <c r="BGS270" s="69"/>
      <c r="BGT270" s="69"/>
      <c r="BGU270" s="69"/>
      <c r="BGV270" s="69"/>
      <c r="BGW270" s="69"/>
      <c r="BGX270" s="69"/>
      <c r="BGY270" s="69"/>
      <c r="BGZ270" s="69"/>
      <c r="BHA270" s="69"/>
      <c r="BHB270" s="69"/>
      <c r="BHC270" s="69"/>
      <c r="BHD270" s="69"/>
      <c r="BHE270" s="69"/>
      <c r="BHF270" s="69"/>
      <c r="BHG270" s="69"/>
      <c r="BHH270" s="69"/>
      <c r="BHI270" s="69"/>
      <c r="BHJ270" s="69"/>
      <c r="BHK270" s="69"/>
      <c r="BHL270" s="69"/>
      <c r="BHM270" s="69"/>
      <c r="BHN270" s="69"/>
      <c r="BHO270" s="69"/>
      <c r="BHP270" s="69"/>
      <c r="BHQ270" s="69"/>
      <c r="BHR270" s="69"/>
      <c r="BHS270" s="69"/>
      <c r="BHT270" s="69"/>
      <c r="BHU270" s="69"/>
      <c r="BHV270" s="69"/>
      <c r="BHW270" s="69"/>
      <c r="BHX270" s="69"/>
      <c r="BHY270" s="69"/>
      <c r="BHZ270" s="69"/>
      <c r="BIA270" s="69"/>
      <c r="BIB270" s="69"/>
      <c r="BIC270" s="69"/>
      <c r="BID270" s="69"/>
      <c r="BIE270" s="69"/>
      <c r="BIF270" s="69"/>
      <c r="BIG270" s="69"/>
      <c r="BIH270" s="69"/>
      <c r="BII270" s="69"/>
      <c r="BIJ270" s="69"/>
      <c r="BIK270" s="69"/>
      <c r="BIL270" s="69"/>
      <c r="BIM270" s="69"/>
      <c r="BIN270" s="69"/>
      <c r="BIO270" s="69"/>
      <c r="BIP270" s="69"/>
      <c r="BIQ270" s="69"/>
      <c r="BIR270" s="69"/>
      <c r="BIS270" s="69"/>
      <c r="BIT270" s="69"/>
      <c r="BIU270" s="69"/>
      <c r="BIV270" s="69"/>
      <c r="BIW270" s="69"/>
      <c r="BIX270" s="69"/>
      <c r="BIY270" s="69"/>
      <c r="BIZ270" s="69"/>
      <c r="BJA270" s="69"/>
      <c r="BJB270" s="69"/>
      <c r="BJC270" s="69"/>
      <c r="BJD270" s="69"/>
      <c r="BJE270" s="69"/>
      <c r="BJF270" s="69"/>
      <c r="BJG270" s="69"/>
      <c r="BJH270" s="69"/>
      <c r="BJI270" s="69"/>
      <c r="BJJ270" s="69"/>
      <c r="BJK270" s="69"/>
      <c r="BJL270" s="69"/>
      <c r="BJM270" s="69"/>
      <c r="BJN270" s="69"/>
      <c r="BJO270" s="69"/>
      <c r="BJP270" s="69"/>
      <c r="BJQ270" s="69"/>
      <c r="BJR270" s="69"/>
      <c r="BJS270" s="69"/>
      <c r="BJT270" s="69"/>
      <c r="BJU270" s="69"/>
      <c r="BJV270" s="69"/>
      <c r="BJW270" s="69"/>
      <c r="BJX270" s="69"/>
      <c r="BJY270" s="69"/>
      <c r="BJZ270" s="69"/>
      <c r="BKA270" s="69"/>
      <c r="BKB270" s="69"/>
      <c r="BKC270" s="69"/>
      <c r="BKD270" s="69"/>
      <c r="BKE270" s="69"/>
      <c r="BKF270" s="69"/>
      <c r="BKG270" s="69"/>
      <c r="BKH270" s="69"/>
      <c r="BKI270" s="69"/>
      <c r="BKJ270" s="69"/>
      <c r="BKK270" s="69"/>
      <c r="BKL270" s="69"/>
      <c r="BKM270" s="69"/>
      <c r="BKN270" s="69"/>
      <c r="BKO270" s="69"/>
      <c r="BKP270" s="69"/>
      <c r="BKQ270" s="69"/>
      <c r="BKR270" s="69"/>
      <c r="BKS270" s="69"/>
      <c r="BKT270" s="69"/>
      <c r="BKU270" s="69"/>
      <c r="BKV270" s="69"/>
      <c r="BKW270" s="69"/>
      <c r="BKX270" s="69"/>
      <c r="BKY270" s="69"/>
      <c r="BKZ270" s="69"/>
      <c r="BLA270" s="69"/>
      <c r="BLB270" s="69"/>
      <c r="BLC270" s="69"/>
      <c r="BLD270" s="69"/>
      <c r="BLE270" s="69"/>
      <c r="BLF270" s="69"/>
      <c r="BLG270" s="69"/>
      <c r="BLH270" s="69"/>
      <c r="BLI270" s="69"/>
      <c r="BLJ270" s="69"/>
      <c r="BLK270" s="69"/>
      <c r="BLL270" s="69"/>
      <c r="BLM270" s="69"/>
      <c r="BLN270" s="69"/>
      <c r="BLO270" s="69"/>
      <c r="BLP270" s="69"/>
      <c r="BLQ270" s="69"/>
      <c r="BLR270" s="69"/>
      <c r="BLS270" s="69"/>
      <c r="BLT270" s="69"/>
      <c r="BLU270" s="69"/>
      <c r="BLV270" s="69"/>
      <c r="BLW270" s="69"/>
      <c r="BLX270" s="69"/>
      <c r="BLY270" s="69"/>
      <c r="BLZ270" s="69"/>
      <c r="BMA270" s="69"/>
      <c r="BMB270" s="69"/>
      <c r="BMC270" s="69"/>
      <c r="BMD270" s="69"/>
      <c r="BME270" s="69"/>
      <c r="BMF270" s="69"/>
      <c r="BMG270" s="69"/>
      <c r="BMH270" s="69"/>
      <c r="BMI270" s="69"/>
      <c r="BMJ270" s="69"/>
      <c r="BMK270" s="69"/>
      <c r="BML270" s="69"/>
      <c r="BMM270" s="69"/>
      <c r="BMN270" s="69"/>
      <c r="BMO270" s="69"/>
      <c r="BMP270" s="69"/>
      <c r="BMQ270" s="69"/>
      <c r="BMR270" s="69"/>
      <c r="BMS270" s="69"/>
      <c r="BMT270" s="69"/>
      <c r="BMU270" s="69"/>
      <c r="BMV270" s="69"/>
      <c r="BMW270" s="69"/>
      <c r="BMX270" s="69"/>
      <c r="BMY270" s="69"/>
      <c r="BMZ270" s="69"/>
      <c r="BNA270" s="69"/>
      <c r="BNB270" s="69"/>
      <c r="BNC270" s="69"/>
      <c r="BND270" s="69"/>
      <c r="BNE270" s="69"/>
      <c r="BNF270" s="69"/>
      <c r="BNG270" s="69"/>
      <c r="BNH270" s="69"/>
      <c r="BNI270" s="69"/>
      <c r="BNJ270" s="69"/>
      <c r="BNK270" s="69"/>
      <c r="BNL270" s="69"/>
      <c r="BNM270" s="69"/>
      <c r="BNN270" s="69"/>
      <c r="BNO270" s="69"/>
      <c r="BNP270" s="69"/>
      <c r="BNQ270" s="69"/>
      <c r="BNR270" s="69"/>
      <c r="BNS270" s="69"/>
      <c r="BNT270" s="69"/>
      <c r="BNU270" s="69"/>
      <c r="BNV270" s="69"/>
      <c r="BNW270" s="69"/>
      <c r="BNX270" s="69"/>
      <c r="BNY270" s="69"/>
      <c r="BNZ270" s="69"/>
      <c r="BOA270" s="69"/>
      <c r="BOB270" s="69"/>
      <c r="BOC270" s="69"/>
      <c r="BOD270" s="69"/>
      <c r="BOE270" s="69"/>
      <c r="BOF270" s="69"/>
      <c r="BOG270" s="69"/>
      <c r="BOH270" s="69"/>
      <c r="BOI270" s="69"/>
      <c r="BOJ270" s="69"/>
      <c r="BOK270" s="69"/>
      <c r="BOL270" s="69"/>
      <c r="BOM270" s="69"/>
      <c r="BON270" s="69"/>
      <c r="BOO270" s="69"/>
      <c r="BOP270" s="69"/>
      <c r="BOQ270" s="69"/>
      <c r="BOR270" s="69"/>
      <c r="BOS270" s="69"/>
      <c r="BOT270" s="69"/>
      <c r="BOU270" s="69"/>
      <c r="BOV270" s="69"/>
      <c r="BOW270" s="69"/>
      <c r="BOX270" s="69"/>
      <c r="BOY270" s="69"/>
      <c r="BOZ270" s="69"/>
      <c r="BPA270" s="69"/>
      <c r="BPB270" s="69"/>
      <c r="BPC270" s="69"/>
      <c r="BPD270" s="69"/>
      <c r="BPE270" s="69"/>
      <c r="BPF270" s="69"/>
      <c r="BPG270" s="69"/>
      <c r="BPH270" s="69"/>
      <c r="BPI270" s="69"/>
      <c r="BPJ270" s="69"/>
      <c r="BPK270" s="69"/>
      <c r="BPL270" s="69"/>
      <c r="BPM270" s="69"/>
      <c r="BPN270" s="69"/>
      <c r="BPO270" s="69"/>
      <c r="BPP270" s="69"/>
      <c r="BPQ270" s="69"/>
      <c r="BPR270" s="69"/>
      <c r="BPS270" s="69"/>
      <c r="BPT270" s="69"/>
      <c r="BPU270" s="69"/>
      <c r="BPV270" s="69"/>
      <c r="BPW270" s="69"/>
      <c r="BPX270" s="69"/>
      <c r="BPY270" s="69"/>
      <c r="BPZ270" s="69"/>
      <c r="BQA270" s="69"/>
      <c r="BQB270" s="69"/>
      <c r="BQC270" s="69"/>
      <c r="BQD270" s="69"/>
      <c r="BQE270" s="69"/>
      <c r="BQF270" s="69"/>
      <c r="BQG270" s="69"/>
      <c r="BQH270" s="69"/>
      <c r="BQI270" s="69"/>
      <c r="BQJ270" s="69"/>
      <c r="BQK270" s="69"/>
      <c r="BQL270" s="69"/>
      <c r="BQM270" s="69"/>
      <c r="BQN270" s="69"/>
      <c r="BQO270" s="69"/>
      <c r="BQP270" s="69"/>
      <c r="BQQ270" s="69"/>
      <c r="BQR270" s="69"/>
      <c r="BQS270" s="69"/>
      <c r="BQT270" s="69"/>
      <c r="BQU270" s="69"/>
      <c r="BQV270" s="69"/>
      <c r="BQW270" s="69"/>
      <c r="BQX270" s="69"/>
      <c r="BQY270" s="69"/>
      <c r="BQZ270" s="69"/>
      <c r="BRA270" s="69"/>
      <c r="BRB270" s="69"/>
      <c r="BRC270" s="69"/>
      <c r="BRD270" s="69"/>
      <c r="BRE270" s="69"/>
      <c r="BRF270" s="69"/>
      <c r="BRG270" s="69"/>
      <c r="BRH270" s="69"/>
      <c r="BRI270" s="69"/>
      <c r="BRJ270" s="69"/>
      <c r="BRK270" s="69"/>
      <c r="BRL270" s="69"/>
      <c r="BRM270" s="69"/>
      <c r="BRN270" s="69"/>
      <c r="BRO270" s="69"/>
      <c r="BRP270" s="69"/>
      <c r="BRQ270" s="69"/>
      <c r="BRR270" s="69"/>
      <c r="BRS270" s="69"/>
      <c r="BRT270" s="69"/>
      <c r="BRU270" s="69"/>
      <c r="BRV270" s="69"/>
      <c r="BRW270" s="69"/>
      <c r="BRX270" s="69"/>
      <c r="BRY270" s="69"/>
      <c r="BRZ270" s="69"/>
      <c r="BSA270" s="69"/>
      <c r="BSB270" s="69"/>
      <c r="BSC270" s="69"/>
      <c r="BSD270" s="69"/>
      <c r="BSE270" s="69"/>
      <c r="BSF270" s="69"/>
      <c r="BSG270" s="69"/>
      <c r="BSH270" s="69"/>
      <c r="BSI270" s="69"/>
      <c r="BSJ270" s="69"/>
      <c r="BSK270" s="69"/>
      <c r="BSL270" s="69"/>
      <c r="BSM270" s="69"/>
      <c r="BSN270" s="69"/>
      <c r="BSO270" s="69"/>
      <c r="BSP270" s="69"/>
      <c r="BSQ270" s="69"/>
      <c r="BSR270" s="69"/>
      <c r="BSS270" s="69"/>
      <c r="BST270" s="69"/>
      <c r="BSU270" s="69"/>
      <c r="BSV270" s="69"/>
      <c r="BSW270" s="69"/>
      <c r="BSX270" s="69"/>
      <c r="BSY270" s="69"/>
      <c r="BSZ270" s="69"/>
      <c r="BTA270" s="69"/>
      <c r="BTB270" s="69"/>
      <c r="BTC270" s="69"/>
      <c r="BTD270" s="69"/>
      <c r="BTE270" s="69"/>
      <c r="BTF270" s="69"/>
      <c r="BTG270" s="69"/>
      <c r="BTH270" s="69"/>
      <c r="BTI270" s="69"/>
      <c r="BTJ270" s="69"/>
      <c r="BTK270" s="69"/>
      <c r="BTL270" s="69"/>
      <c r="BTM270" s="69"/>
      <c r="BTN270" s="69"/>
      <c r="BTO270" s="69"/>
      <c r="BTP270" s="69"/>
      <c r="BTQ270" s="69"/>
      <c r="BTR270" s="69"/>
      <c r="BTS270" s="69"/>
      <c r="BTT270" s="69"/>
      <c r="BTU270" s="69"/>
      <c r="BTV270" s="69"/>
      <c r="BTW270" s="69"/>
      <c r="BTX270" s="69"/>
      <c r="BTY270" s="69"/>
      <c r="BTZ270" s="69"/>
      <c r="BUA270" s="69"/>
      <c r="BUB270" s="69"/>
      <c r="BUC270" s="69"/>
      <c r="BUD270" s="69"/>
      <c r="BUE270" s="69"/>
      <c r="BUF270" s="69"/>
      <c r="BUG270" s="69"/>
      <c r="BUH270" s="69"/>
      <c r="BUI270" s="69"/>
      <c r="BUJ270" s="69"/>
      <c r="BUK270" s="69"/>
      <c r="BUL270" s="69"/>
      <c r="BUM270" s="69"/>
      <c r="BUN270" s="69"/>
      <c r="BUO270" s="69"/>
      <c r="BUP270" s="69"/>
      <c r="BUQ270" s="69"/>
      <c r="BUR270" s="69"/>
      <c r="BUS270" s="69"/>
      <c r="BUT270" s="69"/>
      <c r="BUU270" s="69"/>
      <c r="BUV270" s="69"/>
      <c r="BUW270" s="69"/>
      <c r="BUX270" s="69"/>
      <c r="BUY270" s="69"/>
      <c r="BUZ270" s="69"/>
      <c r="BVA270" s="69"/>
      <c r="BVB270" s="69"/>
      <c r="BVC270" s="69"/>
      <c r="BVD270" s="69"/>
      <c r="BVE270" s="69"/>
      <c r="BVF270" s="69"/>
      <c r="BVG270" s="69"/>
      <c r="BVH270" s="69"/>
      <c r="BVI270" s="69"/>
      <c r="BVJ270" s="69"/>
      <c r="BVK270" s="69"/>
      <c r="BVL270" s="69"/>
      <c r="BVM270" s="69"/>
      <c r="BVN270" s="69"/>
      <c r="BVO270" s="69"/>
      <c r="BVP270" s="69"/>
      <c r="BVQ270" s="69"/>
      <c r="BVR270" s="69"/>
      <c r="BVS270" s="69"/>
      <c r="BVT270" s="69"/>
      <c r="BVU270" s="69"/>
      <c r="BVV270" s="69"/>
      <c r="BVW270" s="69"/>
      <c r="BVX270" s="69"/>
      <c r="BVY270" s="69"/>
      <c r="BVZ270" s="69"/>
      <c r="BWA270" s="69"/>
      <c r="BWB270" s="69"/>
      <c r="BWC270" s="69"/>
      <c r="BWD270" s="69"/>
      <c r="BWE270" s="69"/>
      <c r="BWF270" s="69"/>
      <c r="BWG270" s="69"/>
      <c r="BWH270" s="69"/>
      <c r="BWI270" s="69"/>
      <c r="BWJ270" s="69"/>
      <c r="BWK270" s="69"/>
      <c r="BWL270" s="69"/>
      <c r="BWM270" s="69"/>
      <c r="BWN270" s="69"/>
      <c r="BWO270" s="69"/>
      <c r="BWP270" s="69"/>
      <c r="BWQ270" s="69"/>
      <c r="BWR270" s="69"/>
      <c r="BWS270" s="69"/>
      <c r="BWT270" s="69"/>
      <c r="BWU270" s="69"/>
    </row>
    <row r="271" spans="1:1971" s="34" customFormat="1" x14ac:dyDescent="0.25">
      <c r="A271" s="208" t="s">
        <v>670</v>
      </c>
      <c r="B271" s="180" t="s">
        <v>673</v>
      </c>
      <c r="C271" s="180" t="s">
        <v>475</v>
      </c>
      <c r="D271" s="209" t="s">
        <v>480</v>
      </c>
      <c r="E271" s="197" t="s">
        <v>490</v>
      </c>
      <c r="F271" s="31" t="s">
        <v>491</v>
      </c>
      <c r="G271" s="263" t="s">
        <v>864</v>
      </c>
      <c r="H271" s="35"/>
      <c r="I271" s="35"/>
      <c r="J271" s="36"/>
      <c r="K271" s="35"/>
      <c r="L271" s="42"/>
      <c r="M271" s="42"/>
      <c r="N271" s="42"/>
      <c r="O271" s="33" t="s">
        <v>768</v>
      </c>
      <c r="P271" s="113">
        <v>4</v>
      </c>
      <c r="Q271" s="102">
        <v>0</v>
      </c>
      <c r="R271" s="102">
        <v>6</v>
      </c>
      <c r="S271" s="114">
        <v>1.5</v>
      </c>
      <c r="T271" s="115">
        <v>5184</v>
      </c>
      <c r="U271" s="115">
        <v>2363.25</v>
      </c>
      <c r="V271" s="849"/>
      <c r="W271" s="848"/>
      <c r="X271" s="849"/>
      <c r="Y271" s="848"/>
      <c r="Z271" s="849"/>
      <c r="AA271" s="848"/>
      <c r="AB271" s="102">
        <v>2</v>
      </c>
      <c r="AC271" s="116">
        <v>0.33333333333333331</v>
      </c>
      <c r="AD271" s="102">
        <v>2</v>
      </c>
      <c r="AE271" s="116">
        <v>0.5</v>
      </c>
      <c r="AF271" s="117">
        <v>20655</v>
      </c>
      <c r="AG271" s="115">
        <v>81</v>
      </c>
      <c r="AH271" s="118">
        <v>3.90625E-3</v>
      </c>
      <c r="AI271" s="115">
        <v>20736</v>
      </c>
      <c r="AJ271" s="115">
        <v>28900</v>
      </c>
      <c r="AK271" s="116">
        <v>0.71750865051903112</v>
      </c>
      <c r="AL271" s="117">
        <v>20655</v>
      </c>
      <c r="AM271" s="117">
        <v>81</v>
      </c>
      <c r="AN271" s="115">
        <v>20736</v>
      </c>
      <c r="AO271" s="115">
        <v>9390</v>
      </c>
      <c r="AP271" s="116">
        <v>0.45461147421931736</v>
      </c>
      <c r="AQ271" s="115">
        <v>63</v>
      </c>
      <c r="AR271" s="116">
        <v>0.77777777777777779</v>
      </c>
      <c r="AS271" s="115">
        <v>9453</v>
      </c>
      <c r="AT271" s="116">
        <v>0.45587384259259262</v>
      </c>
      <c r="AU271" s="115">
        <v>98</v>
      </c>
      <c r="AV271" s="116">
        <v>1.0436634717784877E-2</v>
      </c>
      <c r="AW271" s="102">
        <v>8</v>
      </c>
      <c r="AX271" s="116">
        <v>0.12698412698412698</v>
      </c>
      <c r="AY271" s="102">
        <v>106</v>
      </c>
      <c r="AZ271" s="116">
        <v>1.121337141648154E-2</v>
      </c>
      <c r="BA271" s="115">
        <v>84</v>
      </c>
      <c r="BB271" s="116">
        <v>0.8571428571428571</v>
      </c>
      <c r="BC271" s="102">
        <v>3</v>
      </c>
      <c r="BD271" s="116">
        <v>0.375</v>
      </c>
      <c r="BE271" s="102">
        <v>87</v>
      </c>
      <c r="BF271" s="116">
        <v>0.82075471698113212</v>
      </c>
      <c r="BG271" s="115">
        <v>27</v>
      </c>
      <c r="BH271" s="116">
        <v>2.8562361155188829E-3</v>
      </c>
      <c r="BI271" s="115">
        <v>1080</v>
      </c>
      <c r="BJ271" s="116">
        <v>0.11424944462075531</v>
      </c>
      <c r="BK271" s="115">
        <v>1107</v>
      </c>
      <c r="BL271" s="116">
        <v>0.1171056807362742</v>
      </c>
      <c r="BM271" s="102">
        <v>2</v>
      </c>
      <c r="BN271" s="116">
        <v>0.33333333333333331</v>
      </c>
      <c r="BO271" s="102">
        <v>2</v>
      </c>
      <c r="BP271" s="116">
        <v>0.5</v>
      </c>
      <c r="BQ271" s="119" t="s">
        <v>937</v>
      </c>
      <c r="BR271" s="228">
        <v>4</v>
      </c>
      <c r="BS271" s="69"/>
      <c r="BT271" s="69"/>
      <c r="BU271" s="69"/>
      <c r="BV271" s="69"/>
      <c r="BW271" s="69"/>
      <c r="BX271" s="69"/>
      <c r="BY271" s="69"/>
      <c r="BZ271" s="69"/>
      <c r="CA271" s="69"/>
      <c r="CB271" s="69"/>
      <c r="CC271" s="69"/>
      <c r="CD271" s="69"/>
      <c r="CE271" s="69"/>
      <c r="CF271" s="69"/>
      <c r="CG271" s="69"/>
      <c r="CH271" s="69"/>
      <c r="CI271" s="69"/>
      <c r="CJ271" s="69"/>
      <c r="CK271" s="69"/>
      <c r="CL271" s="69"/>
      <c r="CM271" s="69"/>
      <c r="CN271" s="69"/>
      <c r="CO271" s="69"/>
      <c r="CP271" s="69"/>
      <c r="CQ271" s="69"/>
      <c r="CR271" s="69"/>
      <c r="CS271" s="69"/>
      <c r="CT271" s="69"/>
      <c r="CU271" s="69"/>
      <c r="CV271" s="69"/>
      <c r="CW271" s="69"/>
      <c r="CX271" s="69"/>
      <c r="CY271" s="69"/>
      <c r="CZ271" s="69"/>
      <c r="DA271" s="69"/>
      <c r="DB271" s="69"/>
      <c r="DC271" s="69"/>
      <c r="DD271" s="69"/>
      <c r="DE271" s="69"/>
      <c r="DF271" s="69"/>
      <c r="DG271" s="69"/>
      <c r="DH271" s="69"/>
      <c r="DI271" s="69"/>
      <c r="DJ271" s="69"/>
      <c r="DK271" s="69"/>
      <c r="DL271" s="69"/>
      <c r="DM271" s="69"/>
      <c r="DN271" s="69"/>
      <c r="DO271" s="69"/>
      <c r="DP271" s="69"/>
      <c r="DQ271" s="69"/>
      <c r="DR271" s="69"/>
      <c r="DS271" s="69"/>
      <c r="DT271" s="69"/>
      <c r="DU271" s="69"/>
      <c r="DV271" s="69"/>
      <c r="DW271" s="69"/>
      <c r="DX271" s="69"/>
      <c r="DY271" s="69"/>
      <c r="DZ271" s="69"/>
      <c r="EA271" s="69"/>
      <c r="EB271" s="69"/>
      <c r="EC271" s="69"/>
      <c r="ED271" s="69"/>
      <c r="EE271" s="69"/>
      <c r="EF271" s="69"/>
      <c r="EG271" s="69"/>
      <c r="EH271" s="69"/>
      <c r="EI271" s="69"/>
      <c r="EJ271" s="69"/>
      <c r="EK271" s="69"/>
      <c r="EL271" s="69"/>
      <c r="EM271" s="69"/>
      <c r="EN271" s="69"/>
      <c r="EO271" s="69"/>
      <c r="EP271" s="69"/>
      <c r="EQ271" s="69"/>
      <c r="ER271" s="69"/>
      <c r="ES271" s="69"/>
      <c r="ET271" s="69"/>
      <c r="EU271" s="69"/>
      <c r="EV271" s="69"/>
      <c r="EW271" s="69"/>
      <c r="EX271" s="69"/>
      <c r="EY271" s="69"/>
      <c r="EZ271" s="69"/>
      <c r="FA271" s="69"/>
      <c r="FB271" s="69"/>
      <c r="FC271" s="69"/>
      <c r="FD271" s="69"/>
      <c r="FE271" s="69"/>
      <c r="FF271" s="69"/>
      <c r="FG271" s="69"/>
      <c r="FH271" s="69"/>
      <c r="FI271" s="69"/>
      <c r="FJ271" s="69"/>
      <c r="FK271" s="69"/>
      <c r="FL271" s="69"/>
      <c r="FM271" s="69"/>
      <c r="FN271" s="69"/>
      <c r="FO271" s="69"/>
      <c r="FP271" s="69"/>
      <c r="FQ271" s="69"/>
      <c r="FR271" s="69"/>
      <c r="FS271" s="69"/>
      <c r="FT271" s="69"/>
      <c r="FU271" s="69"/>
      <c r="FV271" s="69"/>
      <c r="FW271" s="69"/>
      <c r="FX271" s="69"/>
      <c r="FY271" s="69"/>
      <c r="FZ271" s="69"/>
      <c r="GA271" s="69"/>
      <c r="GB271" s="69"/>
      <c r="GC271" s="69"/>
      <c r="GD271" s="69"/>
      <c r="GE271" s="69"/>
      <c r="GF271" s="69"/>
      <c r="GG271" s="69"/>
      <c r="GH271" s="69"/>
      <c r="GI271" s="69"/>
      <c r="GJ271" s="69"/>
      <c r="GK271" s="69"/>
      <c r="GL271" s="69"/>
      <c r="GM271" s="69"/>
      <c r="GN271" s="69"/>
      <c r="GO271" s="69"/>
      <c r="GP271" s="69"/>
      <c r="GQ271" s="69"/>
      <c r="GR271" s="69"/>
      <c r="GS271" s="69"/>
      <c r="GT271" s="69"/>
      <c r="GU271" s="69"/>
      <c r="GV271" s="69"/>
      <c r="GW271" s="69"/>
      <c r="GX271" s="69"/>
      <c r="GY271" s="69"/>
      <c r="GZ271" s="69"/>
      <c r="HA271" s="69"/>
      <c r="HB271" s="69"/>
      <c r="HC271" s="69"/>
      <c r="HD271" s="69"/>
      <c r="HE271" s="69"/>
      <c r="HF271" s="69"/>
      <c r="HG271" s="69"/>
      <c r="HH271" s="69"/>
      <c r="HI271" s="69"/>
      <c r="HJ271" s="69"/>
      <c r="HK271" s="69"/>
      <c r="HL271" s="69"/>
      <c r="HM271" s="69"/>
      <c r="HN271" s="69"/>
      <c r="HO271" s="69"/>
      <c r="HP271" s="69"/>
      <c r="HQ271" s="69"/>
      <c r="HR271" s="69"/>
      <c r="HS271" s="69"/>
      <c r="HT271" s="69"/>
      <c r="HU271" s="69"/>
      <c r="HV271" s="69"/>
      <c r="HW271" s="69"/>
      <c r="HX271" s="69"/>
      <c r="HY271" s="69"/>
      <c r="HZ271" s="69"/>
      <c r="IA271" s="69"/>
      <c r="IB271" s="69"/>
      <c r="IC271" s="69"/>
      <c r="ID271" s="69"/>
      <c r="IE271" s="69"/>
      <c r="IF271" s="69"/>
      <c r="IG271" s="69"/>
      <c r="IH271" s="69"/>
      <c r="II271" s="69"/>
      <c r="IJ271" s="69"/>
      <c r="IK271" s="69"/>
      <c r="IL271" s="69"/>
      <c r="IM271" s="69"/>
      <c r="IN271" s="69"/>
      <c r="IO271" s="69"/>
      <c r="IP271" s="69"/>
      <c r="IQ271" s="69"/>
      <c r="IR271" s="69"/>
      <c r="IS271" s="69"/>
      <c r="IT271" s="69"/>
      <c r="IU271" s="69"/>
      <c r="IV271" s="69"/>
      <c r="IW271" s="69"/>
      <c r="IX271" s="69"/>
      <c r="IY271" s="69"/>
      <c r="IZ271" s="69"/>
      <c r="JA271" s="69"/>
      <c r="JB271" s="69"/>
      <c r="JC271" s="69"/>
      <c r="JD271" s="69"/>
      <c r="JE271" s="69"/>
      <c r="JF271" s="69"/>
      <c r="JG271" s="69"/>
      <c r="JH271" s="69"/>
      <c r="JI271" s="69"/>
      <c r="JJ271" s="69"/>
      <c r="JK271" s="69"/>
      <c r="JL271" s="69"/>
      <c r="JM271" s="69"/>
      <c r="JN271" s="69"/>
      <c r="JO271" s="69"/>
      <c r="JP271" s="69"/>
      <c r="JQ271" s="69"/>
      <c r="JR271" s="69"/>
      <c r="JS271" s="69"/>
      <c r="JT271" s="69"/>
      <c r="JU271" s="69"/>
      <c r="JV271" s="69"/>
      <c r="JW271" s="69"/>
      <c r="JX271" s="69"/>
      <c r="JY271" s="69"/>
      <c r="JZ271" s="69"/>
      <c r="KA271" s="69"/>
      <c r="KB271" s="69"/>
      <c r="KC271" s="69"/>
      <c r="KD271" s="69"/>
      <c r="KE271" s="69"/>
      <c r="KF271" s="69"/>
      <c r="KG271" s="69"/>
      <c r="KH271" s="69"/>
      <c r="KI271" s="69"/>
      <c r="KJ271" s="69"/>
      <c r="KK271" s="69"/>
      <c r="KL271" s="69"/>
      <c r="KM271" s="69"/>
      <c r="KN271" s="69"/>
      <c r="KO271" s="69"/>
      <c r="KP271" s="69"/>
      <c r="KQ271" s="69"/>
      <c r="KR271" s="69"/>
      <c r="KS271" s="69"/>
      <c r="KT271" s="69"/>
      <c r="KU271" s="69"/>
      <c r="KV271" s="69"/>
      <c r="KW271" s="69"/>
      <c r="KX271" s="69"/>
      <c r="KY271" s="69"/>
      <c r="KZ271" s="69"/>
      <c r="LA271" s="69"/>
      <c r="LB271" s="69"/>
      <c r="LC271" s="69"/>
      <c r="LD271" s="69"/>
      <c r="LE271" s="69"/>
      <c r="LF271" s="69"/>
      <c r="LG271" s="69"/>
      <c r="LH271" s="69"/>
      <c r="LI271" s="69"/>
      <c r="LJ271" s="69"/>
      <c r="LK271" s="69"/>
      <c r="LL271" s="69"/>
      <c r="LM271" s="69"/>
      <c r="LN271" s="69"/>
      <c r="LO271" s="69"/>
      <c r="LP271" s="69"/>
      <c r="LQ271" s="69"/>
      <c r="LR271" s="69"/>
      <c r="LS271" s="69"/>
      <c r="LT271" s="69"/>
      <c r="LU271" s="69"/>
      <c r="LV271" s="69"/>
      <c r="LW271" s="69"/>
      <c r="LX271" s="69"/>
      <c r="LY271" s="69"/>
      <c r="LZ271" s="69"/>
      <c r="MA271" s="69"/>
      <c r="MB271" s="69"/>
      <c r="MC271" s="69"/>
      <c r="MD271" s="69"/>
      <c r="ME271" s="69"/>
      <c r="MF271" s="69"/>
      <c r="MG271" s="69"/>
      <c r="MH271" s="69"/>
      <c r="MI271" s="69"/>
      <c r="MJ271" s="69"/>
      <c r="MK271" s="69"/>
      <c r="ML271" s="69"/>
      <c r="MM271" s="69"/>
      <c r="MN271" s="69"/>
      <c r="MO271" s="69"/>
      <c r="MP271" s="69"/>
      <c r="MQ271" s="69"/>
      <c r="MR271" s="69"/>
      <c r="MS271" s="69"/>
      <c r="MT271" s="69"/>
      <c r="MU271" s="69"/>
      <c r="MV271" s="69"/>
      <c r="MW271" s="69"/>
      <c r="MX271" s="69"/>
      <c r="MY271" s="69"/>
      <c r="MZ271" s="69"/>
      <c r="NA271" s="69"/>
      <c r="NB271" s="69"/>
      <c r="NC271" s="69"/>
      <c r="ND271" s="69"/>
      <c r="NE271" s="69"/>
      <c r="NF271" s="69"/>
      <c r="NG271" s="69"/>
      <c r="NH271" s="69"/>
      <c r="NI271" s="69"/>
      <c r="NJ271" s="69"/>
      <c r="NK271" s="69"/>
      <c r="NL271" s="69"/>
      <c r="NM271" s="69"/>
      <c r="NN271" s="69"/>
      <c r="NO271" s="69"/>
      <c r="NP271" s="69"/>
      <c r="NQ271" s="69"/>
      <c r="NR271" s="69"/>
      <c r="NS271" s="69"/>
      <c r="NT271" s="69"/>
      <c r="NU271" s="69"/>
      <c r="NV271" s="69"/>
      <c r="NW271" s="69"/>
      <c r="NX271" s="69"/>
      <c r="NY271" s="69"/>
      <c r="NZ271" s="69"/>
      <c r="OA271" s="69"/>
      <c r="OB271" s="69"/>
      <c r="OC271" s="69"/>
      <c r="OD271" s="69"/>
      <c r="OE271" s="69"/>
      <c r="OF271" s="69"/>
      <c r="OG271" s="69"/>
      <c r="OH271" s="69"/>
      <c r="OI271" s="69"/>
      <c r="OJ271" s="69"/>
      <c r="OK271" s="69"/>
      <c r="OL271" s="69"/>
      <c r="OM271" s="69"/>
      <c r="ON271" s="69"/>
      <c r="OO271" s="69"/>
      <c r="OP271" s="69"/>
      <c r="OQ271" s="69"/>
      <c r="OR271" s="69"/>
      <c r="OS271" s="69"/>
      <c r="OT271" s="69"/>
      <c r="OU271" s="69"/>
      <c r="OV271" s="69"/>
      <c r="OW271" s="69"/>
      <c r="OX271" s="69"/>
      <c r="OY271" s="69"/>
      <c r="OZ271" s="69"/>
      <c r="PA271" s="69"/>
      <c r="PB271" s="69"/>
      <c r="PC271" s="69"/>
      <c r="PD271" s="69"/>
      <c r="PE271" s="69"/>
      <c r="PF271" s="69"/>
      <c r="PG271" s="69"/>
      <c r="PH271" s="69"/>
      <c r="PI271" s="69"/>
      <c r="PJ271" s="69"/>
      <c r="PK271" s="69"/>
      <c r="PL271" s="69"/>
      <c r="PM271" s="69"/>
      <c r="PN271" s="69"/>
      <c r="PO271" s="69"/>
      <c r="PP271" s="69"/>
      <c r="PQ271" s="69"/>
      <c r="PR271" s="69"/>
      <c r="PS271" s="69"/>
      <c r="PT271" s="69"/>
      <c r="PU271" s="69"/>
      <c r="PV271" s="69"/>
      <c r="PW271" s="69"/>
      <c r="PX271" s="69"/>
      <c r="PY271" s="69"/>
      <c r="PZ271" s="69"/>
      <c r="QA271" s="69"/>
      <c r="QB271" s="69"/>
      <c r="QC271" s="69"/>
      <c r="QD271" s="69"/>
      <c r="QE271" s="69"/>
      <c r="QF271" s="69"/>
      <c r="QG271" s="69"/>
      <c r="QH271" s="69"/>
      <c r="QI271" s="69"/>
      <c r="QJ271" s="69"/>
      <c r="QK271" s="69"/>
      <c r="QL271" s="69"/>
      <c r="QM271" s="69"/>
      <c r="QN271" s="69"/>
      <c r="QO271" s="69"/>
      <c r="QP271" s="69"/>
      <c r="QQ271" s="69"/>
      <c r="QR271" s="69"/>
      <c r="QS271" s="69"/>
      <c r="QT271" s="69"/>
      <c r="QU271" s="69"/>
      <c r="QV271" s="69"/>
      <c r="QW271" s="69"/>
      <c r="QX271" s="69"/>
      <c r="QY271" s="69"/>
      <c r="QZ271" s="69"/>
      <c r="RA271" s="69"/>
      <c r="RB271" s="69"/>
      <c r="RC271" s="69"/>
      <c r="RD271" s="69"/>
      <c r="RE271" s="69"/>
      <c r="RF271" s="69"/>
      <c r="RG271" s="69"/>
      <c r="RH271" s="69"/>
      <c r="RI271" s="69"/>
      <c r="RJ271" s="69"/>
      <c r="RK271" s="69"/>
      <c r="RL271" s="69"/>
      <c r="RM271" s="69"/>
      <c r="RN271" s="69"/>
      <c r="RO271" s="69"/>
      <c r="RP271" s="69"/>
      <c r="RQ271" s="69"/>
      <c r="RR271" s="69"/>
      <c r="RS271" s="69"/>
      <c r="RT271" s="69"/>
      <c r="RU271" s="69"/>
      <c r="RV271" s="69"/>
      <c r="RW271" s="69"/>
      <c r="RX271" s="69"/>
      <c r="RY271" s="69"/>
      <c r="RZ271" s="69"/>
      <c r="SA271" s="69"/>
      <c r="SB271" s="69"/>
      <c r="SC271" s="69"/>
      <c r="SD271" s="69"/>
      <c r="SE271" s="69"/>
      <c r="SF271" s="69"/>
      <c r="SG271" s="69"/>
      <c r="SH271" s="69"/>
      <c r="SI271" s="69"/>
      <c r="SJ271" s="69"/>
      <c r="SK271" s="69"/>
      <c r="SL271" s="69"/>
      <c r="SM271" s="69"/>
      <c r="SN271" s="69"/>
      <c r="SO271" s="69"/>
      <c r="SP271" s="69"/>
      <c r="SQ271" s="69"/>
      <c r="SR271" s="69"/>
      <c r="SS271" s="69"/>
      <c r="ST271" s="69"/>
      <c r="SU271" s="69"/>
      <c r="SV271" s="69"/>
      <c r="SW271" s="69"/>
      <c r="SX271" s="69"/>
      <c r="SY271" s="69"/>
      <c r="SZ271" s="69"/>
      <c r="TA271" s="69"/>
      <c r="TB271" s="69"/>
      <c r="TC271" s="69"/>
      <c r="TD271" s="69"/>
      <c r="TE271" s="69"/>
      <c r="TF271" s="69"/>
      <c r="TG271" s="69"/>
      <c r="TH271" s="69"/>
      <c r="TI271" s="69"/>
      <c r="TJ271" s="69"/>
      <c r="TK271" s="69"/>
      <c r="TL271" s="69"/>
      <c r="TM271" s="69"/>
      <c r="TN271" s="69"/>
      <c r="TO271" s="69"/>
      <c r="TP271" s="69"/>
      <c r="TQ271" s="69"/>
      <c r="TR271" s="69"/>
      <c r="TS271" s="69"/>
      <c r="TT271" s="69"/>
      <c r="TU271" s="69"/>
      <c r="TV271" s="69"/>
      <c r="TW271" s="69"/>
      <c r="TX271" s="69"/>
      <c r="TY271" s="69"/>
      <c r="TZ271" s="69"/>
      <c r="UA271" s="69"/>
      <c r="UB271" s="69"/>
      <c r="UC271" s="69"/>
      <c r="UD271" s="69"/>
      <c r="UE271" s="69"/>
      <c r="UF271" s="69"/>
      <c r="UG271" s="69"/>
      <c r="UH271" s="69"/>
      <c r="UI271" s="69"/>
      <c r="UJ271" s="69"/>
      <c r="UK271" s="69"/>
      <c r="UL271" s="69"/>
      <c r="UM271" s="69"/>
      <c r="UN271" s="69"/>
      <c r="UO271" s="69"/>
      <c r="UP271" s="69"/>
      <c r="UQ271" s="69"/>
      <c r="UR271" s="69"/>
      <c r="US271" s="69"/>
      <c r="UT271" s="69"/>
      <c r="UU271" s="69"/>
      <c r="UV271" s="69"/>
      <c r="UW271" s="69"/>
      <c r="UX271" s="69"/>
      <c r="UY271" s="69"/>
      <c r="UZ271" s="69"/>
      <c r="VA271" s="69"/>
      <c r="VB271" s="69"/>
      <c r="VC271" s="69"/>
      <c r="VD271" s="69"/>
      <c r="VE271" s="69"/>
      <c r="VF271" s="69"/>
      <c r="VG271" s="69"/>
      <c r="VH271" s="69"/>
      <c r="VI271" s="69"/>
      <c r="VJ271" s="69"/>
      <c r="VK271" s="69"/>
      <c r="VL271" s="69"/>
      <c r="VM271" s="69"/>
      <c r="VN271" s="69"/>
      <c r="VO271" s="69"/>
      <c r="VP271" s="69"/>
      <c r="VQ271" s="69"/>
      <c r="VR271" s="69"/>
      <c r="VS271" s="69"/>
      <c r="VT271" s="69"/>
      <c r="VU271" s="69"/>
      <c r="VV271" s="69"/>
      <c r="VW271" s="69"/>
      <c r="VX271" s="69"/>
      <c r="VY271" s="69"/>
      <c r="VZ271" s="69"/>
      <c r="WA271" s="69"/>
      <c r="WB271" s="69"/>
      <c r="WC271" s="69"/>
      <c r="WD271" s="69"/>
      <c r="WE271" s="69"/>
      <c r="WF271" s="69"/>
      <c r="WG271" s="69"/>
      <c r="WH271" s="69"/>
      <c r="WI271" s="69"/>
      <c r="WJ271" s="69"/>
      <c r="WK271" s="69"/>
      <c r="WL271" s="69"/>
      <c r="WM271" s="69"/>
      <c r="WN271" s="69"/>
      <c r="WO271" s="69"/>
      <c r="WP271" s="69"/>
      <c r="WQ271" s="69"/>
      <c r="WR271" s="69"/>
      <c r="WS271" s="69"/>
      <c r="WT271" s="69"/>
      <c r="WU271" s="69"/>
      <c r="WV271" s="69"/>
      <c r="WW271" s="69"/>
      <c r="WX271" s="69"/>
      <c r="WY271" s="69"/>
      <c r="WZ271" s="69"/>
      <c r="XA271" s="69"/>
      <c r="XB271" s="69"/>
      <c r="XC271" s="69"/>
      <c r="XD271" s="69"/>
      <c r="XE271" s="69"/>
      <c r="XF271" s="69"/>
      <c r="XG271" s="69"/>
      <c r="XH271" s="69"/>
      <c r="XI271" s="69"/>
      <c r="XJ271" s="69"/>
      <c r="XK271" s="69"/>
      <c r="XL271" s="69"/>
      <c r="XM271" s="69"/>
      <c r="XN271" s="69"/>
      <c r="XO271" s="69"/>
      <c r="XP271" s="69"/>
      <c r="XQ271" s="69"/>
      <c r="XR271" s="69"/>
      <c r="XS271" s="69"/>
      <c r="XT271" s="69"/>
      <c r="XU271" s="69"/>
      <c r="XV271" s="69"/>
      <c r="XW271" s="69"/>
      <c r="XX271" s="69"/>
      <c r="XY271" s="69"/>
      <c r="XZ271" s="69"/>
      <c r="YA271" s="69"/>
      <c r="YB271" s="69"/>
      <c r="YC271" s="69"/>
      <c r="YD271" s="69"/>
      <c r="YE271" s="69"/>
      <c r="YF271" s="69"/>
      <c r="YG271" s="69"/>
      <c r="YH271" s="69"/>
      <c r="YI271" s="69"/>
      <c r="YJ271" s="69"/>
      <c r="YK271" s="69"/>
      <c r="YL271" s="69"/>
      <c r="YM271" s="69"/>
      <c r="YN271" s="69"/>
      <c r="YO271" s="69"/>
      <c r="YP271" s="69"/>
      <c r="YQ271" s="69"/>
      <c r="YR271" s="69"/>
      <c r="YS271" s="69"/>
      <c r="YT271" s="69"/>
      <c r="YU271" s="69"/>
      <c r="YV271" s="69"/>
      <c r="YW271" s="69"/>
      <c r="YX271" s="69"/>
      <c r="YY271" s="69"/>
      <c r="YZ271" s="69"/>
      <c r="ZA271" s="69"/>
      <c r="ZB271" s="69"/>
      <c r="ZC271" s="69"/>
      <c r="ZD271" s="69"/>
      <c r="ZE271" s="69"/>
      <c r="ZF271" s="69"/>
      <c r="ZG271" s="69"/>
      <c r="ZH271" s="69"/>
      <c r="ZI271" s="69"/>
      <c r="ZJ271" s="69"/>
      <c r="ZK271" s="69"/>
      <c r="ZL271" s="69"/>
      <c r="ZM271" s="69"/>
      <c r="ZN271" s="69"/>
      <c r="ZO271" s="69"/>
      <c r="ZP271" s="69"/>
      <c r="ZQ271" s="69"/>
      <c r="ZR271" s="69"/>
      <c r="ZS271" s="69"/>
      <c r="ZT271" s="69"/>
      <c r="ZU271" s="69"/>
      <c r="ZV271" s="69"/>
      <c r="ZW271" s="69"/>
      <c r="ZX271" s="69"/>
      <c r="ZY271" s="69"/>
      <c r="ZZ271" s="69"/>
      <c r="AAA271" s="69"/>
      <c r="AAB271" s="69"/>
      <c r="AAC271" s="69"/>
      <c r="AAD271" s="69"/>
      <c r="AAE271" s="69"/>
      <c r="AAF271" s="69"/>
      <c r="AAG271" s="69"/>
      <c r="AAH271" s="69"/>
      <c r="AAI271" s="69"/>
      <c r="AAJ271" s="69"/>
      <c r="AAK271" s="69"/>
      <c r="AAL271" s="69"/>
      <c r="AAM271" s="69"/>
      <c r="AAN271" s="69"/>
      <c r="AAO271" s="69"/>
      <c r="AAP271" s="69"/>
      <c r="AAQ271" s="69"/>
      <c r="AAR271" s="69"/>
      <c r="AAS271" s="69"/>
      <c r="AAT271" s="69"/>
      <c r="AAU271" s="69"/>
      <c r="AAV271" s="69"/>
      <c r="AAW271" s="69"/>
      <c r="AAX271" s="69"/>
      <c r="AAY271" s="69"/>
      <c r="AAZ271" s="69"/>
      <c r="ABA271" s="69"/>
      <c r="ABB271" s="69"/>
      <c r="ABC271" s="69"/>
      <c r="ABD271" s="69"/>
      <c r="ABE271" s="69"/>
      <c r="ABF271" s="69"/>
      <c r="ABG271" s="69"/>
      <c r="ABH271" s="69"/>
      <c r="ABI271" s="69"/>
      <c r="ABJ271" s="69"/>
      <c r="ABK271" s="69"/>
      <c r="ABL271" s="69"/>
      <c r="ABM271" s="69"/>
      <c r="ABN271" s="69"/>
      <c r="ABO271" s="69"/>
      <c r="ABP271" s="69"/>
      <c r="ABQ271" s="69"/>
      <c r="ABR271" s="69"/>
      <c r="ABS271" s="69"/>
      <c r="ABT271" s="69"/>
      <c r="ABU271" s="69"/>
      <c r="ABV271" s="69"/>
      <c r="ABW271" s="69"/>
      <c r="ABX271" s="69"/>
      <c r="ABY271" s="69"/>
      <c r="ABZ271" s="69"/>
      <c r="ACA271" s="69"/>
      <c r="ACB271" s="69"/>
      <c r="ACC271" s="69"/>
      <c r="ACD271" s="69"/>
      <c r="ACE271" s="69"/>
      <c r="ACF271" s="69"/>
      <c r="ACG271" s="69"/>
      <c r="ACH271" s="69"/>
      <c r="ACI271" s="69"/>
      <c r="ACJ271" s="69"/>
      <c r="ACK271" s="69"/>
      <c r="ACL271" s="69"/>
      <c r="ACM271" s="69"/>
      <c r="ACN271" s="69"/>
      <c r="ACO271" s="69"/>
      <c r="ACP271" s="69"/>
      <c r="ACQ271" s="69"/>
      <c r="ACR271" s="69"/>
      <c r="ACS271" s="69"/>
      <c r="ACT271" s="69"/>
      <c r="ACU271" s="69"/>
      <c r="ACV271" s="69"/>
      <c r="ACW271" s="69"/>
      <c r="ACX271" s="69"/>
      <c r="ACY271" s="69"/>
      <c r="ACZ271" s="69"/>
      <c r="ADA271" s="69"/>
      <c r="ADB271" s="69"/>
      <c r="ADC271" s="69"/>
      <c r="ADD271" s="69"/>
      <c r="ADE271" s="69"/>
      <c r="ADF271" s="69"/>
      <c r="ADG271" s="69"/>
      <c r="ADH271" s="69"/>
      <c r="ADI271" s="69"/>
      <c r="ADJ271" s="69"/>
      <c r="ADK271" s="69"/>
      <c r="ADL271" s="69"/>
      <c r="ADM271" s="69"/>
      <c r="ADN271" s="69"/>
      <c r="ADO271" s="69"/>
      <c r="ADP271" s="69"/>
      <c r="ADQ271" s="69"/>
      <c r="ADR271" s="69"/>
      <c r="ADS271" s="69"/>
      <c r="ADT271" s="69"/>
      <c r="ADU271" s="69"/>
      <c r="ADV271" s="69"/>
      <c r="ADW271" s="69"/>
      <c r="ADX271" s="69"/>
      <c r="ADY271" s="69"/>
      <c r="ADZ271" s="69"/>
      <c r="AEA271" s="69"/>
      <c r="AEB271" s="69"/>
      <c r="AEC271" s="69"/>
      <c r="AED271" s="69"/>
      <c r="AEE271" s="69"/>
      <c r="AEF271" s="69"/>
      <c r="AEG271" s="69"/>
      <c r="AEH271" s="69"/>
      <c r="AEI271" s="69"/>
      <c r="AEJ271" s="69"/>
      <c r="AEK271" s="69"/>
      <c r="AEL271" s="69"/>
      <c r="AEM271" s="69"/>
      <c r="AEN271" s="69"/>
      <c r="AEO271" s="69"/>
      <c r="AEP271" s="69"/>
      <c r="AEQ271" s="69"/>
      <c r="AER271" s="69"/>
      <c r="AES271" s="69"/>
      <c r="AET271" s="69"/>
      <c r="AEU271" s="69"/>
      <c r="AEV271" s="69"/>
      <c r="AEW271" s="69"/>
      <c r="AEX271" s="69"/>
      <c r="AEY271" s="69"/>
      <c r="AEZ271" s="69"/>
      <c r="AFA271" s="69"/>
      <c r="AFB271" s="69"/>
      <c r="AFC271" s="69"/>
      <c r="AFD271" s="69"/>
      <c r="AFE271" s="69"/>
      <c r="AFF271" s="69"/>
      <c r="AFG271" s="69"/>
      <c r="AFH271" s="69"/>
      <c r="AFI271" s="69"/>
      <c r="AFJ271" s="69"/>
      <c r="AFK271" s="69"/>
      <c r="AFL271" s="69"/>
      <c r="AFM271" s="69"/>
      <c r="AFN271" s="69"/>
      <c r="AFO271" s="69"/>
      <c r="AFP271" s="69"/>
      <c r="AFQ271" s="69"/>
      <c r="AFR271" s="69"/>
      <c r="AFS271" s="69"/>
      <c r="AFT271" s="69"/>
      <c r="AFU271" s="69"/>
      <c r="AFV271" s="69"/>
      <c r="AFW271" s="69"/>
      <c r="AFX271" s="69"/>
      <c r="AFY271" s="69"/>
      <c r="AFZ271" s="69"/>
      <c r="AGA271" s="69"/>
      <c r="AGB271" s="69"/>
      <c r="AGC271" s="69"/>
      <c r="AGD271" s="69"/>
      <c r="AGE271" s="69"/>
      <c r="AGF271" s="69"/>
      <c r="AGG271" s="69"/>
      <c r="AGH271" s="69"/>
      <c r="AGI271" s="69"/>
      <c r="AGJ271" s="69"/>
      <c r="AGK271" s="69"/>
      <c r="AGL271" s="69"/>
      <c r="AGM271" s="69"/>
      <c r="AGN271" s="69"/>
      <c r="AGO271" s="69"/>
      <c r="AGP271" s="69"/>
      <c r="AGQ271" s="69"/>
      <c r="AGR271" s="69"/>
      <c r="AGS271" s="69"/>
      <c r="AGT271" s="69"/>
      <c r="AGU271" s="69"/>
      <c r="AGV271" s="69"/>
      <c r="AGW271" s="69"/>
      <c r="AGX271" s="69"/>
      <c r="AGY271" s="69"/>
      <c r="AGZ271" s="69"/>
      <c r="AHA271" s="69"/>
      <c r="AHB271" s="69"/>
      <c r="AHC271" s="69"/>
      <c r="AHD271" s="69"/>
      <c r="AHE271" s="69"/>
      <c r="AHF271" s="69"/>
      <c r="AHG271" s="69"/>
      <c r="AHH271" s="69"/>
      <c r="AHI271" s="69"/>
      <c r="AHJ271" s="69"/>
      <c r="AHK271" s="69"/>
      <c r="AHL271" s="69"/>
      <c r="AHM271" s="69"/>
      <c r="AHN271" s="69"/>
      <c r="AHO271" s="69"/>
      <c r="AHP271" s="69"/>
      <c r="AHQ271" s="69"/>
      <c r="AHR271" s="69"/>
      <c r="AHS271" s="69"/>
      <c r="AHT271" s="69"/>
      <c r="AHU271" s="69"/>
      <c r="AHV271" s="69"/>
      <c r="AHW271" s="69"/>
      <c r="AHX271" s="69"/>
      <c r="AHY271" s="69"/>
      <c r="AHZ271" s="69"/>
      <c r="AIA271" s="69"/>
      <c r="AIB271" s="69"/>
      <c r="AIC271" s="69"/>
      <c r="AID271" s="69"/>
      <c r="AIE271" s="69"/>
      <c r="AIF271" s="69"/>
      <c r="AIG271" s="69"/>
      <c r="AIH271" s="69"/>
      <c r="AII271" s="69"/>
      <c r="AIJ271" s="69"/>
      <c r="AIK271" s="69"/>
      <c r="AIL271" s="69"/>
      <c r="AIM271" s="69"/>
      <c r="AIN271" s="69"/>
      <c r="AIO271" s="69"/>
      <c r="AIP271" s="69"/>
      <c r="AIQ271" s="69"/>
      <c r="AIR271" s="69"/>
      <c r="AIS271" s="69"/>
      <c r="AIT271" s="69"/>
      <c r="AIU271" s="69"/>
      <c r="AIV271" s="69"/>
      <c r="AIW271" s="69"/>
      <c r="AIX271" s="69"/>
      <c r="AIY271" s="69"/>
      <c r="AIZ271" s="69"/>
      <c r="AJA271" s="69"/>
      <c r="AJB271" s="69"/>
      <c r="AJC271" s="69"/>
      <c r="AJD271" s="69"/>
      <c r="AJE271" s="69"/>
      <c r="AJF271" s="69"/>
      <c r="AJG271" s="69"/>
      <c r="AJH271" s="69"/>
      <c r="AJI271" s="69"/>
      <c r="AJJ271" s="69"/>
      <c r="AJK271" s="69"/>
      <c r="AJL271" s="69"/>
      <c r="AJM271" s="69"/>
      <c r="AJN271" s="69"/>
      <c r="AJO271" s="69"/>
      <c r="AJP271" s="69"/>
      <c r="AJQ271" s="69"/>
      <c r="AJR271" s="69"/>
      <c r="AJS271" s="69"/>
      <c r="AJT271" s="69"/>
      <c r="AJU271" s="69"/>
      <c r="AJV271" s="69"/>
      <c r="AJW271" s="69"/>
      <c r="AJX271" s="69"/>
      <c r="AJY271" s="69"/>
      <c r="AJZ271" s="69"/>
      <c r="AKA271" s="69"/>
      <c r="AKB271" s="69"/>
      <c r="AKC271" s="69"/>
      <c r="AKD271" s="69"/>
      <c r="AKE271" s="69"/>
      <c r="AKF271" s="69"/>
      <c r="AKG271" s="69"/>
      <c r="AKH271" s="69"/>
      <c r="AKI271" s="69"/>
      <c r="AKJ271" s="69"/>
      <c r="AKK271" s="69"/>
      <c r="AKL271" s="69"/>
      <c r="AKM271" s="69"/>
      <c r="AKN271" s="69"/>
      <c r="AKO271" s="69"/>
      <c r="AKP271" s="69"/>
      <c r="AKQ271" s="69"/>
      <c r="AKR271" s="69"/>
      <c r="AKS271" s="69"/>
      <c r="AKT271" s="69"/>
      <c r="AKU271" s="69"/>
      <c r="AKV271" s="69"/>
      <c r="AKW271" s="69"/>
      <c r="AKX271" s="69"/>
      <c r="AKY271" s="69"/>
      <c r="AKZ271" s="69"/>
      <c r="ALA271" s="69"/>
      <c r="ALB271" s="69"/>
      <c r="ALC271" s="69"/>
      <c r="ALD271" s="69"/>
      <c r="ALE271" s="69"/>
      <c r="ALF271" s="69"/>
      <c r="ALG271" s="69"/>
      <c r="ALH271" s="69"/>
      <c r="ALI271" s="69"/>
      <c r="ALJ271" s="69"/>
      <c r="ALK271" s="69"/>
      <c r="ALL271" s="69"/>
      <c r="ALM271" s="69"/>
      <c r="ALN271" s="69"/>
      <c r="ALO271" s="69"/>
      <c r="ALP271" s="69"/>
      <c r="ALQ271" s="69"/>
      <c r="ALR271" s="69"/>
      <c r="ALS271" s="69"/>
      <c r="ALT271" s="69"/>
      <c r="ALU271" s="69"/>
      <c r="ALV271" s="69"/>
      <c r="ALW271" s="69"/>
      <c r="ALX271" s="69"/>
      <c r="ALY271" s="69"/>
      <c r="ALZ271" s="69"/>
      <c r="AMA271" s="69"/>
      <c r="AMB271" s="69"/>
      <c r="AMC271" s="69"/>
      <c r="AMD271" s="69"/>
      <c r="AME271" s="69"/>
      <c r="AMF271" s="69"/>
      <c r="AMG271" s="69"/>
      <c r="AMH271" s="69"/>
      <c r="AMI271" s="69"/>
      <c r="AMJ271" s="69"/>
      <c r="AMK271" s="69"/>
      <c r="AML271" s="69"/>
      <c r="AMM271" s="69"/>
      <c r="AMN271" s="69"/>
      <c r="AMO271" s="69"/>
      <c r="AMP271" s="69"/>
      <c r="AMQ271" s="69"/>
      <c r="AMR271" s="69"/>
      <c r="AMS271" s="69"/>
      <c r="AMT271" s="69"/>
      <c r="AMU271" s="69"/>
      <c r="AMV271" s="69"/>
      <c r="AMW271" s="69"/>
      <c r="AMX271" s="69"/>
      <c r="AMY271" s="69"/>
      <c r="AMZ271" s="69"/>
      <c r="ANA271" s="69"/>
      <c r="ANB271" s="69"/>
      <c r="ANC271" s="69"/>
      <c r="AND271" s="69"/>
      <c r="ANE271" s="69"/>
      <c r="ANF271" s="69"/>
      <c r="ANG271" s="69"/>
      <c r="ANH271" s="69"/>
      <c r="ANI271" s="69"/>
      <c r="ANJ271" s="69"/>
      <c r="ANK271" s="69"/>
      <c r="ANL271" s="69"/>
      <c r="ANM271" s="69"/>
      <c r="ANN271" s="69"/>
      <c r="ANO271" s="69"/>
      <c r="ANP271" s="69"/>
      <c r="ANQ271" s="69"/>
      <c r="ANR271" s="69"/>
      <c r="ANS271" s="69"/>
      <c r="ANT271" s="69"/>
      <c r="ANU271" s="69"/>
      <c r="ANV271" s="69"/>
      <c r="ANW271" s="69"/>
      <c r="ANX271" s="69"/>
      <c r="ANY271" s="69"/>
      <c r="ANZ271" s="69"/>
      <c r="AOA271" s="69"/>
      <c r="AOB271" s="69"/>
      <c r="AOC271" s="69"/>
      <c r="AOD271" s="69"/>
      <c r="AOE271" s="69"/>
      <c r="AOF271" s="69"/>
      <c r="AOG271" s="69"/>
      <c r="AOH271" s="69"/>
      <c r="AOI271" s="69"/>
      <c r="AOJ271" s="69"/>
      <c r="AOK271" s="69"/>
      <c r="AOL271" s="69"/>
      <c r="AOM271" s="69"/>
      <c r="AON271" s="69"/>
      <c r="AOO271" s="69"/>
      <c r="AOP271" s="69"/>
      <c r="AOQ271" s="69"/>
      <c r="AOR271" s="69"/>
      <c r="AOS271" s="69"/>
      <c r="AOT271" s="69"/>
      <c r="AOU271" s="69"/>
      <c r="AOV271" s="69"/>
      <c r="AOW271" s="69"/>
      <c r="AOX271" s="69"/>
      <c r="AOY271" s="69"/>
      <c r="AOZ271" s="69"/>
      <c r="APA271" s="69"/>
      <c r="APB271" s="69"/>
      <c r="APC271" s="69"/>
      <c r="APD271" s="69"/>
      <c r="APE271" s="69"/>
      <c r="APF271" s="69"/>
      <c r="APG271" s="69"/>
      <c r="APH271" s="69"/>
      <c r="API271" s="69"/>
      <c r="APJ271" s="69"/>
      <c r="APK271" s="69"/>
      <c r="APL271" s="69"/>
      <c r="APM271" s="69"/>
      <c r="APN271" s="69"/>
      <c r="APO271" s="69"/>
      <c r="APP271" s="69"/>
      <c r="APQ271" s="69"/>
      <c r="APR271" s="69"/>
      <c r="APS271" s="69"/>
      <c r="APT271" s="69"/>
      <c r="APU271" s="69"/>
      <c r="APV271" s="69"/>
      <c r="APW271" s="69"/>
      <c r="APX271" s="69"/>
      <c r="APY271" s="69"/>
      <c r="APZ271" s="69"/>
      <c r="AQA271" s="69"/>
      <c r="AQB271" s="69"/>
      <c r="AQC271" s="69"/>
      <c r="AQD271" s="69"/>
      <c r="AQE271" s="69"/>
      <c r="AQF271" s="69"/>
      <c r="AQG271" s="69"/>
      <c r="AQH271" s="69"/>
      <c r="AQI271" s="69"/>
      <c r="AQJ271" s="69"/>
      <c r="AQK271" s="69"/>
      <c r="AQL271" s="69"/>
      <c r="AQM271" s="69"/>
      <c r="AQN271" s="69"/>
      <c r="AQO271" s="69"/>
      <c r="AQP271" s="69"/>
      <c r="AQQ271" s="69"/>
      <c r="AQR271" s="69"/>
      <c r="AQS271" s="69"/>
      <c r="AQT271" s="69"/>
      <c r="AQU271" s="69"/>
      <c r="AQV271" s="69"/>
      <c r="AQW271" s="69"/>
      <c r="AQX271" s="69"/>
      <c r="AQY271" s="69"/>
      <c r="AQZ271" s="69"/>
      <c r="ARA271" s="69"/>
      <c r="ARB271" s="69"/>
      <c r="ARC271" s="69"/>
      <c r="ARD271" s="69"/>
      <c r="ARE271" s="69"/>
      <c r="ARF271" s="69"/>
      <c r="ARG271" s="69"/>
      <c r="ARH271" s="69"/>
      <c r="ARI271" s="69"/>
      <c r="ARJ271" s="69"/>
      <c r="ARK271" s="69"/>
      <c r="ARL271" s="69"/>
      <c r="ARM271" s="69"/>
      <c r="ARN271" s="69"/>
      <c r="ARO271" s="69"/>
      <c r="ARP271" s="69"/>
      <c r="ARQ271" s="69"/>
      <c r="ARR271" s="69"/>
      <c r="ARS271" s="69"/>
      <c r="ART271" s="69"/>
      <c r="ARU271" s="69"/>
      <c r="ARV271" s="69"/>
      <c r="ARW271" s="69"/>
      <c r="ARX271" s="69"/>
      <c r="ARY271" s="69"/>
      <c r="ARZ271" s="69"/>
      <c r="ASA271" s="69"/>
      <c r="ASB271" s="69"/>
      <c r="ASC271" s="69"/>
      <c r="ASD271" s="69"/>
      <c r="ASE271" s="69"/>
      <c r="ASF271" s="69"/>
      <c r="ASG271" s="69"/>
      <c r="ASH271" s="69"/>
      <c r="ASI271" s="69"/>
      <c r="ASJ271" s="69"/>
      <c r="ASK271" s="69"/>
      <c r="ASL271" s="69"/>
      <c r="ASM271" s="69"/>
      <c r="ASN271" s="69"/>
      <c r="ASO271" s="69"/>
      <c r="ASP271" s="69"/>
      <c r="ASQ271" s="69"/>
      <c r="ASR271" s="69"/>
      <c r="ASS271" s="69"/>
      <c r="AST271" s="69"/>
      <c r="ASU271" s="69"/>
      <c r="ASV271" s="69"/>
      <c r="ASW271" s="69"/>
      <c r="ASX271" s="69"/>
      <c r="ASY271" s="69"/>
      <c r="ASZ271" s="69"/>
      <c r="ATA271" s="69"/>
      <c r="ATB271" s="69"/>
      <c r="ATC271" s="69"/>
      <c r="ATD271" s="69"/>
      <c r="ATE271" s="69"/>
      <c r="ATF271" s="69"/>
      <c r="ATG271" s="69"/>
      <c r="ATH271" s="69"/>
      <c r="ATI271" s="69"/>
      <c r="ATJ271" s="69"/>
      <c r="ATK271" s="69"/>
      <c r="ATL271" s="69"/>
      <c r="ATM271" s="69"/>
      <c r="ATN271" s="69"/>
      <c r="ATO271" s="69"/>
      <c r="ATP271" s="69"/>
      <c r="ATQ271" s="69"/>
      <c r="ATR271" s="69"/>
      <c r="ATS271" s="69"/>
      <c r="ATT271" s="69"/>
      <c r="ATU271" s="69"/>
      <c r="ATV271" s="69"/>
      <c r="ATW271" s="69"/>
      <c r="ATX271" s="69"/>
      <c r="ATY271" s="69"/>
      <c r="ATZ271" s="69"/>
      <c r="AUA271" s="69"/>
      <c r="AUB271" s="69"/>
      <c r="AUC271" s="69"/>
      <c r="AUD271" s="69"/>
      <c r="AUE271" s="69"/>
      <c r="AUF271" s="69"/>
      <c r="AUG271" s="69"/>
      <c r="AUH271" s="69"/>
      <c r="AUI271" s="69"/>
      <c r="AUJ271" s="69"/>
      <c r="AUK271" s="69"/>
      <c r="AUL271" s="69"/>
      <c r="AUM271" s="69"/>
      <c r="AUN271" s="69"/>
      <c r="AUO271" s="69"/>
      <c r="AUP271" s="69"/>
      <c r="AUQ271" s="69"/>
      <c r="AUR271" s="69"/>
      <c r="AUS271" s="69"/>
      <c r="AUT271" s="69"/>
      <c r="AUU271" s="69"/>
      <c r="AUV271" s="69"/>
      <c r="AUW271" s="69"/>
      <c r="AUX271" s="69"/>
      <c r="AUY271" s="69"/>
      <c r="AUZ271" s="69"/>
      <c r="AVA271" s="69"/>
      <c r="AVB271" s="69"/>
      <c r="AVC271" s="69"/>
      <c r="AVD271" s="69"/>
      <c r="AVE271" s="69"/>
      <c r="AVF271" s="69"/>
      <c r="AVG271" s="69"/>
      <c r="AVH271" s="69"/>
      <c r="AVI271" s="69"/>
      <c r="AVJ271" s="69"/>
      <c r="AVK271" s="69"/>
      <c r="AVL271" s="69"/>
      <c r="AVM271" s="69"/>
      <c r="AVN271" s="69"/>
      <c r="AVO271" s="69"/>
      <c r="AVP271" s="69"/>
      <c r="AVQ271" s="69"/>
      <c r="AVR271" s="69"/>
      <c r="AVS271" s="69"/>
      <c r="AVT271" s="69"/>
      <c r="AVU271" s="69"/>
      <c r="AVV271" s="69"/>
      <c r="AVW271" s="69"/>
      <c r="AVX271" s="69"/>
      <c r="AVY271" s="69"/>
      <c r="AVZ271" s="69"/>
      <c r="AWA271" s="69"/>
      <c r="AWB271" s="69"/>
      <c r="AWC271" s="69"/>
      <c r="AWD271" s="69"/>
      <c r="AWE271" s="69"/>
      <c r="AWF271" s="69"/>
      <c r="AWG271" s="69"/>
      <c r="AWH271" s="69"/>
      <c r="AWI271" s="69"/>
      <c r="AWJ271" s="69"/>
      <c r="AWK271" s="69"/>
      <c r="AWL271" s="69"/>
      <c r="AWM271" s="69"/>
      <c r="AWN271" s="69"/>
      <c r="AWO271" s="69"/>
      <c r="AWP271" s="69"/>
      <c r="AWQ271" s="69"/>
      <c r="AWR271" s="69"/>
      <c r="AWS271" s="69"/>
      <c r="AWT271" s="69"/>
      <c r="AWU271" s="69"/>
      <c r="AWV271" s="69"/>
      <c r="AWW271" s="69"/>
      <c r="AWX271" s="69"/>
      <c r="AWY271" s="69"/>
      <c r="AWZ271" s="69"/>
      <c r="AXA271" s="69"/>
      <c r="AXB271" s="69"/>
      <c r="AXC271" s="69"/>
      <c r="AXD271" s="69"/>
      <c r="AXE271" s="69"/>
      <c r="AXF271" s="69"/>
      <c r="AXG271" s="69"/>
      <c r="AXH271" s="69"/>
      <c r="AXI271" s="69"/>
      <c r="AXJ271" s="69"/>
      <c r="AXK271" s="69"/>
      <c r="AXL271" s="69"/>
      <c r="AXM271" s="69"/>
      <c r="AXN271" s="69"/>
      <c r="AXO271" s="69"/>
      <c r="AXP271" s="69"/>
      <c r="AXQ271" s="69"/>
      <c r="AXR271" s="69"/>
      <c r="AXS271" s="69"/>
      <c r="AXT271" s="69"/>
      <c r="AXU271" s="69"/>
      <c r="AXV271" s="69"/>
      <c r="AXW271" s="69"/>
      <c r="AXX271" s="69"/>
      <c r="AXY271" s="69"/>
      <c r="AXZ271" s="69"/>
      <c r="AYA271" s="69"/>
      <c r="AYB271" s="69"/>
      <c r="AYC271" s="69"/>
      <c r="AYD271" s="69"/>
      <c r="AYE271" s="69"/>
      <c r="AYF271" s="69"/>
      <c r="AYG271" s="69"/>
      <c r="AYH271" s="69"/>
      <c r="AYI271" s="69"/>
      <c r="AYJ271" s="69"/>
      <c r="AYK271" s="69"/>
      <c r="AYL271" s="69"/>
      <c r="AYM271" s="69"/>
      <c r="AYN271" s="69"/>
      <c r="AYO271" s="69"/>
      <c r="AYP271" s="69"/>
      <c r="AYQ271" s="69"/>
      <c r="AYR271" s="69"/>
      <c r="AYS271" s="69"/>
      <c r="AYT271" s="69"/>
      <c r="AYU271" s="69"/>
      <c r="AYV271" s="69"/>
      <c r="AYW271" s="69"/>
      <c r="AYX271" s="69"/>
      <c r="AYY271" s="69"/>
      <c r="AYZ271" s="69"/>
      <c r="AZA271" s="69"/>
      <c r="AZB271" s="69"/>
      <c r="AZC271" s="69"/>
      <c r="AZD271" s="69"/>
      <c r="AZE271" s="69"/>
      <c r="AZF271" s="69"/>
      <c r="AZG271" s="69"/>
      <c r="AZH271" s="69"/>
      <c r="AZI271" s="69"/>
      <c r="AZJ271" s="69"/>
      <c r="AZK271" s="69"/>
      <c r="AZL271" s="69"/>
      <c r="AZM271" s="69"/>
      <c r="AZN271" s="69"/>
      <c r="AZO271" s="69"/>
      <c r="AZP271" s="69"/>
      <c r="AZQ271" s="69"/>
      <c r="AZR271" s="69"/>
      <c r="AZS271" s="69"/>
      <c r="AZT271" s="69"/>
      <c r="AZU271" s="69"/>
      <c r="AZV271" s="69"/>
      <c r="AZW271" s="69"/>
      <c r="AZX271" s="69"/>
      <c r="AZY271" s="69"/>
      <c r="AZZ271" s="69"/>
      <c r="BAA271" s="69"/>
      <c r="BAB271" s="69"/>
      <c r="BAC271" s="69"/>
      <c r="BAD271" s="69"/>
      <c r="BAE271" s="69"/>
      <c r="BAF271" s="69"/>
      <c r="BAG271" s="69"/>
      <c r="BAH271" s="69"/>
      <c r="BAI271" s="69"/>
      <c r="BAJ271" s="69"/>
      <c r="BAK271" s="69"/>
      <c r="BAL271" s="69"/>
      <c r="BAM271" s="69"/>
      <c r="BAN271" s="69"/>
      <c r="BAO271" s="69"/>
      <c r="BAP271" s="69"/>
      <c r="BAQ271" s="69"/>
      <c r="BAR271" s="69"/>
      <c r="BAS271" s="69"/>
      <c r="BAT271" s="69"/>
      <c r="BAU271" s="69"/>
      <c r="BAV271" s="69"/>
      <c r="BAW271" s="69"/>
      <c r="BAX271" s="69"/>
      <c r="BAY271" s="69"/>
      <c r="BAZ271" s="69"/>
      <c r="BBA271" s="69"/>
      <c r="BBB271" s="69"/>
      <c r="BBC271" s="69"/>
      <c r="BBD271" s="69"/>
      <c r="BBE271" s="69"/>
      <c r="BBF271" s="69"/>
      <c r="BBG271" s="69"/>
      <c r="BBH271" s="69"/>
      <c r="BBI271" s="69"/>
      <c r="BBJ271" s="69"/>
      <c r="BBK271" s="69"/>
      <c r="BBL271" s="69"/>
      <c r="BBM271" s="69"/>
      <c r="BBN271" s="69"/>
      <c r="BBO271" s="69"/>
      <c r="BBP271" s="69"/>
      <c r="BBQ271" s="69"/>
      <c r="BBR271" s="69"/>
      <c r="BBS271" s="69"/>
      <c r="BBT271" s="69"/>
      <c r="BBU271" s="69"/>
      <c r="BBV271" s="69"/>
      <c r="BBW271" s="69"/>
      <c r="BBX271" s="69"/>
      <c r="BBY271" s="69"/>
      <c r="BBZ271" s="69"/>
      <c r="BCA271" s="69"/>
      <c r="BCB271" s="69"/>
      <c r="BCC271" s="69"/>
      <c r="BCD271" s="69"/>
      <c r="BCE271" s="69"/>
      <c r="BCF271" s="69"/>
      <c r="BCG271" s="69"/>
      <c r="BCH271" s="69"/>
      <c r="BCI271" s="69"/>
      <c r="BCJ271" s="69"/>
      <c r="BCK271" s="69"/>
      <c r="BCL271" s="69"/>
      <c r="BCM271" s="69"/>
      <c r="BCN271" s="69"/>
      <c r="BCO271" s="69"/>
      <c r="BCP271" s="69"/>
      <c r="BCQ271" s="69"/>
      <c r="BCR271" s="69"/>
      <c r="BCS271" s="69"/>
      <c r="BCT271" s="69"/>
      <c r="BCU271" s="69"/>
      <c r="BCV271" s="69"/>
      <c r="BCW271" s="69"/>
      <c r="BCX271" s="69"/>
      <c r="BCY271" s="69"/>
      <c r="BCZ271" s="69"/>
      <c r="BDA271" s="69"/>
      <c r="BDB271" s="69"/>
      <c r="BDC271" s="69"/>
      <c r="BDD271" s="69"/>
      <c r="BDE271" s="69"/>
      <c r="BDF271" s="69"/>
      <c r="BDG271" s="69"/>
      <c r="BDH271" s="69"/>
      <c r="BDI271" s="69"/>
      <c r="BDJ271" s="69"/>
      <c r="BDK271" s="69"/>
      <c r="BDL271" s="69"/>
      <c r="BDM271" s="69"/>
      <c r="BDN271" s="69"/>
      <c r="BDO271" s="69"/>
      <c r="BDP271" s="69"/>
      <c r="BDQ271" s="69"/>
      <c r="BDR271" s="69"/>
      <c r="BDS271" s="69"/>
      <c r="BDT271" s="69"/>
      <c r="BDU271" s="69"/>
      <c r="BDV271" s="69"/>
      <c r="BDW271" s="69"/>
      <c r="BDX271" s="69"/>
      <c r="BDY271" s="69"/>
      <c r="BDZ271" s="69"/>
      <c r="BEA271" s="69"/>
      <c r="BEB271" s="69"/>
      <c r="BEC271" s="69"/>
      <c r="BED271" s="69"/>
      <c r="BEE271" s="69"/>
      <c r="BEF271" s="69"/>
      <c r="BEG271" s="69"/>
      <c r="BEH271" s="69"/>
      <c r="BEI271" s="69"/>
      <c r="BEJ271" s="69"/>
      <c r="BEK271" s="69"/>
      <c r="BEL271" s="69"/>
      <c r="BEM271" s="69"/>
      <c r="BEN271" s="69"/>
      <c r="BEO271" s="69"/>
      <c r="BEP271" s="69"/>
      <c r="BEQ271" s="69"/>
      <c r="BER271" s="69"/>
      <c r="BES271" s="69"/>
      <c r="BET271" s="69"/>
      <c r="BEU271" s="69"/>
      <c r="BEV271" s="69"/>
      <c r="BEW271" s="69"/>
      <c r="BEX271" s="69"/>
      <c r="BEY271" s="69"/>
      <c r="BEZ271" s="69"/>
      <c r="BFA271" s="69"/>
      <c r="BFB271" s="69"/>
      <c r="BFC271" s="69"/>
      <c r="BFD271" s="69"/>
      <c r="BFE271" s="69"/>
      <c r="BFF271" s="69"/>
      <c r="BFG271" s="69"/>
      <c r="BFH271" s="69"/>
      <c r="BFI271" s="69"/>
      <c r="BFJ271" s="69"/>
      <c r="BFK271" s="69"/>
      <c r="BFL271" s="69"/>
      <c r="BFM271" s="69"/>
      <c r="BFN271" s="69"/>
      <c r="BFO271" s="69"/>
      <c r="BFP271" s="69"/>
      <c r="BFQ271" s="69"/>
      <c r="BFR271" s="69"/>
      <c r="BFS271" s="69"/>
      <c r="BFT271" s="69"/>
      <c r="BFU271" s="69"/>
      <c r="BFV271" s="69"/>
      <c r="BFW271" s="69"/>
      <c r="BFX271" s="69"/>
      <c r="BFY271" s="69"/>
      <c r="BFZ271" s="69"/>
      <c r="BGA271" s="69"/>
      <c r="BGB271" s="69"/>
      <c r="BGC271" s="69"/>
      <c r="BGD271" s="69"/>
      <c r="BGE271" s="69"/>
      <c r="BGF271" s="69"/>
      <c r="BGG271" s="69"/>
      <c r="BGH271" s="69"/>
      <c r="BGI271" s="69"/>
      <c r="BGJ271" s="69"/>
      <c r="BGK271" s="69"/>
      <c r="BGL271" s="69"/>
      <c r="BGM271" s="69"/>
      <c r="BGN271" s="69"/>
      <c r="BGO271" s="69"/>
      <c r="BGP271" s="69"/>
      <c r="BGQ271" s="69"/>
      <c r="BGR271" s="69"/>
      <c r="BGS271" s="69"/>
      <c r="BGT271" s="69"/>
      <c r="BGU271" s="69"/>
      <c r="BGV271" s="69"/>
      <c r="BGW271" s="69"/>
      <c r="BGX271" s="69"/>
      <c r="BGY271" s="69"/>
      <c r="BGZ271" s="69"/>
      <c r="BHA271" s="69"/>
      <c r="BHB271" s="69"/>
      <c r="BHC271" s="69"/>
      <c r="BHD271" s="69"/>
      <c r="BHE271" s="69"/>
      <c r="BHF271" s="69"/>
      <c r="BHG271" s="69"/>
      <c r="BHH271" s="69"/>
      <c r="BHI271" s="69"/>
      <c r="BHJ271" s="69"/>
      <c r="BHK271" s="69"/>
      <c r="BHL271" s="69"/>
      <c r="BHM271" s="69"/>
      <c r="BHN271" s="69"/>
      <c r="BHO271" s="69"/>
      <c r="BHP271" s="69"/>
      <c r="BHQ271" s="69"/>
      <c r="BHR271" s="69"/>
      <c r="BHS271" s="69"/>
      <c r="BHT271" s="69"/>
      <c r="BHU271" s="69"/>
      <c r="BHV271" s="69"/>
      <c r="BHW271" s="69"/>
      <c r="BHX271" s="69"/>
      <c r="BHY271" s="69"/>
      <c r="BHZ271" s="69"/>
      <c r="BIA271" s="69"/>
      <c r="BIB271" s="69"/>
      <c r="BIC271" s="69"/>
      <c r="BID271" s="69"/>
      <c r="BIE271" s="69"/>
      <c r="BIF271" s="69"/>
      <c r="BIG271" s="69"/>
      <c r="BIH271" s="69"/>
      <c r="BII271" s="69"/>
      <c r="BIJ271" s="69"/>
      <c r="BIK271" s="69"/>
      <c r="BIL271" s="69"/>
      <c r="BIM271" s="69"/>
      <c r="BIN271" s="69"/>
      <c r="BIO271" s="69"/>
      <c r="BIP271" s="69"/>
      <c r="BIQ271" s="69"/>
      <c r="BIR271" s="69"/>
      <c r="BIS271" s="69"/>
      <c r="BIT271" s="69"/>
      <c r="BIU271" s="69"/>
      <c r="BIV271" s="69"/>
      <c r="BIW271" s="69"/>
      <c r="BIX271" s="69"/>
      <c r="BIY271" s="69"/>
      <c r="BIZ271" s="69"/>
      <c r="BJA271" s="69"/>
      <c r="BJB271" s="69"/>
      <c r="BJC271" s="69"/>
      <c r="BJD271" s="69"/>
      <c r="BJE271" s="69"/>
      <c r="BJF271" s="69"/>
      <c r="BJG271" s="69"/>
      <c r="BJH271" s="69"/>
      <c r="BJI271" s="69"/>
      <c r="BJJ271" s="69"/>
      <c r="BJK271" s="69"/>
      <c r="BJL271" s="69"/>
      <c r="BJM271" s="69"/>
      <c r="BJN271" s="69"/>
      <c r="BJO271" s="69"/>
      <c r="BJP271" s="69"/>
      <c r="BJQ271" s="69"/>
      <c r="BJR271" s="69"/>
      <c r="BJS271" s="69"/>
      <c r="BJT271" s="69"/>
      <c r="BJU271" s="69"/>
      <c r="BJV271" s="69"/>
      <c r="BJW271" s="69"/>
      <c r="BJX271" s="69"/>
      <c r="BJY271" s="69"/>
      <c r="BJZ271" s="69"/>
      <c r="BKA271" s="69"/>
      <c r="BKB271" s="69"/>
      <c r="BKC271" s="69"/>
      <c r="BKD271" s="69"/>
      <c r="BKE271" s="69"/>
      <c r="BKF271" s="69"/>
      <c r="BKG271" s="69"/>
      <c r="BKH271" s="69"/>
      <c r="BKI271" s="69"/>
      <c r="BKJ271" s="69"/>
      <c r="BKK271" s="69"/>
      <c r="BKL271" s="69"/>
      <c r="BKM271" s="69"/>
      <c r="BKN271" s="69"/>
      <c r="BKO271" s="69"/>
      <c r="BKP271" s="69"/>
      <c r="BKQ271" s="69"/>
      <c r="BKR271" s="69"/>
      <c r="BKS271" s="69"/>
      <c r="BKT271" s="69"/>
      <c r="BKU271" s="69"/>
      <c r="BKV271" s="69"/>
      <c r="BKW271" s="69"/>
      <c r="BKX271" s="69"/>
      <c r="BKY271" s="69"/>
      <c r="BKZ271" s="69"/>
      <c r="BLA271" s="69"/>
      <c r="BLB271" s="69"/>
      <c r="BLC271" s="69"/>
      <c r="BLD271" s="69"/>
      <c r="BLE271" s="69"/>
      <c r="BLF271" s="69"/>
      <c r="BLG271" s="69"/>
      <c r="BLH271" s="69"/>
      <c r="BLI271" s="69"/>
      <c r="BLJ271" s="69"/>
      <c r="BLK271" s="69"/>
      <c r="BLL271" s="69"/>
      <c r="BLM271" s="69"/>
      <c r="BLN271" s="69"/>
      <c r="BLO271" s="69"/>
      <c r="BLP271" s="69"/>
      <c r="BLQ271" s="69"/>
      <c r="BLR271" s="69"/>
      <c r="BLS271" s="69"/>
      <c r="BLT271" s="69"/>
      <c r="BLU271" s="69"/>
      <c r="BLV271" s="69"/>
      <c r="BLW271" s="69"/>
      <c r="BLX271" s="69"/>
      <c r="BLY271" s="69"/>
      <c r="BLZ271" s="69"/>
      <c r="BMA271" s="69"/>
      <c r="BMB271" s="69"/>
      <c r="BMC271" s="69"/>
      <c r="BMD271" s="69"/>
      <c r="BME271" s="69"/>
      <c r="BMF271" s="69"/>
      <c r="BMG271" s="69"/>
      <c r="BMH271" s="69"/>
      <c r="BMI271" s="69"/>
      <c r="BMJ271" s="69"/>
      <c r="BMK271" s="69"/>
      <c r="BML271" s="69"/>
      <c r="BMM271" s="69"/>
      <c r="BMN271" s="69"/>
      <c r="BMO271" s="69"/>
      <c r="BMP271" s="69"/>
      <c r="BMQ271" s="69"/>
      <c r="BMR271" s="69"/>
      <c r="BMS271" s="69"/>
      <c r="BMT271" s="69"/>
      <c r="BMU271" s="69"/>
      <c r="BMV271" s="69"/>
      <c r="BMW271" s="69"/>
      <c r="BMX271" s="69"/>
      <c r="BMY271" s="69"/>
      <c r="BMZ271" s="69"/>
      <c r="BNA271" s="69"/>
      <c r="BNB271" s="69"/>
      <c r="BNC271" s="69"/>
      <c r="BND271" s="69"/>
      <c r="BNE271" s="69"/>
      <c r="BNF271" s="69"/>
      <c r="BNG271" s="69"/>
      <c r="BNH271" s="69"/>
      <c r="BNI271" s="69"/>
      <c r="BNJ271" s="69"/>
      <c r="BNK271" s="69"/>
      <c r="BNL271" s="69"/>
      <c r="BNM271" s="69"/>
      <c r="BNN271" s="69"/>
      <c r="BNO271" s="69"/>
      <c r="BNP271" s="69"/>
      <c r="BNQ271" s="69"/>
      <c r="BNR271" s="69"/>
      <c r="BNS271" s="69"/>
      <c r="BNT271" s="69"/>
      <c r="BNU271" s="69"/>
      <c r="BNV271" s="69"/>
      <c r="BNW271" s="69"/>
      <c r="BNX271" s="69"/>
      <c r="BNY271" s="69"/>
      <c r="BNZ271" s="69"/>
      <c r="BOA271" s="69"/>
      <c r="BOB271" s="69"/>
      <c r="BOC271" s="69"/>
      <c r="BOD271" s="69"/>
      <c r="BOE271" s="69"/>
      <c r="BOF271" s="69"/>
      <c r="BOG271" s="69"/>
      <c r="BOH271" s="69"/>
      <c r="BOI271" s="69"/>
      <c r="BOJ271" s="69"/>
      <c r="BOK271" s="69"/>
      <c r="BOL271" s="69"/>
      <c r="BOM271" s="69"/>
      <c r="BON271" s="69"/>
      <c r="BOO271" s="69"/>
      <c r="BOP271" s="69"/>
      <c r="BOQ271" s="69"/>
      <c r="BOR271" s="69"/>
      <c r="BOS271" s="69"/>
      <c r="BOT271" s="69"/>
      <c r="BOU271" s="69"/>
      <c r="BOV271" s="69"/>
      <c r="BOW271" s="69"/>
      <c r="BOX271" s="69"/>
      <c r="BOY271" s="69"/>
      <c r="BOZ271" s="69"/>
      <c r="BPA271" s="69"/>
      <c r="BPB271" s="69"/>
      <c r="BPC271" s="69"/>
      <c r="BPD271" s="69"/>
      <c r="BPE271" s="69"/>
      <c r="BPF271" s="69"/>
      <c r="BPG271" s="69"/>
      <c r="BPH271" s="69"/>
      <c r="BPI271" s="69"/>
      <c r="BPJ271" s="69"/>
      <c r="BPK271" s="69"/>
      <c r="BPL271" s="69"/>
      <c r="BPM271" s="69"/>
      <c r="BPN271" s="69"/>
      <c r="BPO271" s="69"/>
      <c r="BPP271" s="69"/>
      <c r="BPQ271" s="69"/>
      <c r="BPR271" s="69"/>
      <c r="BPS271" s="69"/>
      <c r="BPT271" s="69"/>
      <c r="BPU271" s="69"/>
      <c r="BPV271" s="69"/>
      <c r="BPW271" s="69"/>
      <c r="BPX271" s="69"/>
      <c r="BPY271" s="69"/>
      <c r="BPZ271" s="69"/>
      <c r="BQA271" s="69"/>
      <c r="BQB271" s="69"/>
      <c r="BQC271" s="69"/>
      <c r="BQD271" s="69"/>
      <c r="BQE271" s="69"/>
      <c r="BQF271" s="69"/>
      <c r="BQG271" s="69"/>
      <c r="BQH271" s="69"/>
      <c r="BQI271" s="69"/>
      <c r="BQJ271" s="69"/>
      <c r="BQK271" s="69"/>
      <c r="BQL271" s="69"/>
      <c r="BQM271" s="69"/>
      <c r="BQN271" s="69"/>
      <c r="BQO271" s="69"/>
      <c r="BQP271" s="69"/>
      <c r="BQQ271" s="69"/>
      <c r="BQR271" s="69"/>
      <c r="BQS271" s="69"/>
      <c r="BQT271" s="69"/>
      <c r="BQU271" s="69"/>
      <c r="BQV271" s="69"/>
      <c r="BQW271" s="69"/>
      <c r="BQX271" s="69"/>
      <c r="BQY271" s="69"/>
      <c r="BQZ271" s="69"/>
      <c r="BRA271" s="69"/>
      <c r="BRB271" s="69"/>
      <c r="BRC271" s="69"/>
      <c r="BRD271" s="69"/>
      <c r="BRE271" s="69"/>
      <c r="BRF271" s="69"/>
      <c r="BRG271" s="69"/>
      <c r="BRH271" s="69"/>
      <c r="BRI271" s="69"/>
      <c r="BRJ271" s="69"/>
      <c r="BRK271" s="69"/>
      <c r="BRL271" s="69"/>
      <c r="BRM271" s="69"/>
      <c r="BRN271" s="69"/>
      <c r="BRO271" s="69"/>
      <c r="BRP271" s="69"/>
      <c r="BRQ271" s="69"/>
      <c r="BRR271" s="69"/>
      <c r="BRS271" s="69"/>
      <c r="BRT271" s="69"/>
      <c r="BRU271" s="69"/>
      <c r="BRV271" s="69"/>
      <c r="BRW271" s="69"/>
      <c r="BRX271" s="69"/>
      <c r="BRY271" s="69"/>
      <c r="BRZ271" s="69"/>
      <c r="BSA271" s="69"/>
      <c r="BSB271" s="69"/>
      <c r="BSC271" s="69"/>
      <c r="BSD271" s="69"/>
      <c r="BSE271" s="69"/>
      <c r="BSF271" s="69"/>
      <c r="BSG271" s="69"/>
      <c r="BSH271" s="69"/>
      <c r="BSI271" s="69"/>
      <c r="BSJ271" s="69"/>
      <c r="BSK271" s="69"/>
      <c r="BSL271" s="69"/>
      <c r="BSM271" s="69"/>
      <c r="BSN271" s="69"/>
      <c r="BSO271" s="69"/>
      <c r="BSP271" s="69"/>
      <c r="BSQ271" s="69"/>
      <c r="BSR271" s="69"/>
      <c r="BSS271" s="69"/>
      <c r="BST271" s="69"/>
      <c r="BSU271" s="69"/>
      <c r="BSV271" s="69"/>
      <c r="BSW271" s="69"/>
      <c r="BSX271" s="69"/>
      <c r="BSY271" s="69"/>
      <c r="BSZ271" s="69"/>
      <c r="BTA271" s="69"/>
      <c r="BTB271" s="69"/>
      <c r="BTC271" s="69"/>
      <c r="BTD271" s="69"/>
      <c r="BTE271" s="69"/>
      <c r="BTF271" s="69"/>
      <c r="BTG271" s="69"/>
      <c r="BTH271" s="69"/>
      <c r="BTI271" s="69"/>
      <c r="BTJ271" s="69"/>
      <c r="BTK271" s="69"/>
      <c r="BTL271" s="69"/>
      <c r="BTM271" s="69"/>
      <c r="BTN271" s="69"/>
      <c r="BTO271" s="69"/>
      <c r="BTP271" s="69"/>
      <c r="BTQ271" s="69"/>
      <c r="BTR271" s="69"/>
      <c r="BTS271" s="69"/>
      <c r="BTT271" s="69"/>
      <c r="BTU271" s="69"/>
      <c r="BTV271" s="69"/>
      <c r="BTW271" s="69"/>
      <c r="BTX271" s="69"/>
      <c r="BTY271" s="69"/>
      <c r="BTZ271" s="69"/>
      <c r="BUA271" s="69"/>
      <c r="BUB271" s="69"/>
      <c r="BUC271" s="69"/>
      <c r="BUD271" s="69"/>
      <c r="BUE271" s="69"/>
      <c r="BUF271" s="69"/>
      <c r="BUG271" s="69"/>
      <c r="BUH271" s="69"/>
      <c r="BUI271" s="69"/>
      <c r="BUJ271" s="69"/>
      <c r="BUK271" s="69"/>
      <c r="BUL271" s="69"/>
      <c r="BUM271" s="69"/>
      <c r="BUN271" s="69"/>
      <c r="BUO271" s="69"/>
      <c r="BUP271" s="69"/>
      <c r="BUQ271" s="69"/>
      <c r="BUR271" s="69"/>
      <c r="BUS271" s="69"/>
      <c r="BUT271" s="69"/>
      <c r="BUU271" s="69"/>
      <c r="BUV271" s="69"/>
      <c r="BUW271" s="69"/>
      <c r="BUX271" s="69"/>
      <c r="BUY271" s="69"/>
      <c r="BUZ271" s="69"/>
      <c r="BVA271" s="69"/>
      <c r="BVB271" s="69"/>
      <c r="BVC271" s="69"/>
      <c r="BVD271" s="69"/>
      <c r="BVE271" s="69"/>
      <c r="BVF271" s="69"/>
      <c r="BVG271" s="69"/>
      <c r="BVH271" s="69"/>
      <c r="BVI271" s="69"/>
      <c r="BVJ271" s="69"/>
      <c r="BVK271" s="69"/>
      <c r="BVL271" s="69"/>
      <c r="BVM271" s="69"/>
      <c r="BVN271" s="69"/>
      <c r="BVO271" s="69"/>
      <c r="BVP271" s="69"/>
      <c r="BVQ271" s="69"/>
      <c r="BVR271" s="69"/>
      <c r="BVS271" s="69"/>
      <c r="BVT271" s="69"/>
      <c r="BVU271" s="69"/>
      <c r="BVV271" s="69"/>
      <c r="BVW271" s="69"/>
      <c r="BVX271" s="69"/>
      <c r="BVY271" s="69"/>
      <c r="BVZ271" s="69"/>
      <c r="BWA271" s="69"/>
      <c r="BWB271" s="69"/>
      <c r="BWC271" s="69"/>
      <c r="BWD271" s="69"/>
      <c r="BWE271" s="69"/>
      <c r="BWF271" s="69"/>
      <c r="BWG271" s="69"/>
      <c r="BWH271" s="69"/>
      <c r="BWI271" s="69"/>
      <c r="BWJ271" s="69"/>
      <c r="BWK271" s="69"/>
      <c r="BWL271" s="69"/>
      <c r="BWM271" s="69"/>
      <c r="BWN271" s="69"/>
      <c r="BWO271" s="69"/>
      <c r="BWP271" s="69"/>
      <c r="BWQ271" s="69"/>
      <c r="BWR271" s="69"/>
      <c r="BWS271" s="69"/>
      <c r="BWT271" s="69"/>
      <c r="BWU271" s="69"/>
    </row>
    <row r="272" spans="1:1971" s="34" customFormat="1" x14ac:dyDescent="0.25">
      <c r="A272" s="208" t="s">
        <v>670</v>
      </c>
      <c r="B272" s="180" t="s">
        <v>674</v>
      </c>
      <c r="C272" s="180" t="s">
        <v>475</v>
      </c>
      <c r="D272" s="209" t="s">
        <v>480</v>
      </c>
      <c r="E272" s="197" t="s">
        <v>490</v>
      </c>
      <c r="F272" s="31" t="s">
        <v>491</v>
      </c>
      <c r="G272" s="263" t="s">
        <v>864</v>
      </c>
      <c r="H272" s="35"/>
      <c r="I272" s="35"/>
      <c r="J272" s="36"/>
      <c r="K272" s="35"/>
      <c r="L272" s="42"/>
      <c r="M272" s="42"/>
      <c r="N272" s="42"/>
      <c r="O272" s="33" t="s">
        <v>768</v>
      </c>
      <c r="P272" s="113">
        <v>4</v>
      </c>
      <c r="Q272" s="102">
        <v>0</v>
      </c>
      <c r="R272" s="102">
        <v>9</v>
      </c>
      <c r="S272" s="114">
        <v>2.25</v>
      </c>
      <c r="T272" s="115">
        <v>2560</v>
      </c>
      <c r="U272" s="115">
        <v>1422.75</v>
      </c>
      <c r="V272" s="849"/>
      <c r="W272" s="848"/>
      <c r="X272" s="849"/>
      <c r="Y272" s="848"/>
      <c r="Z272" s="849"/>
      <c r="AA272" s="848"/>
      <c r="AB272" s="102">
        <v>4</v>
      </c>
      <c r="AC272" s="116">
        <v>0.44444444444444442</v>
      </c>
      <c r="AD272" s="102">
        <v>2</v>
      </c>
      <c r="AE272" s="116">
        <v>0.5</v>
      </c>
      <c r="AF272" s="117">
        <v>10103</v>
      </c>
      <c r="AG272" s="115">
        <v>137</v>
      </c>
      <c r="AH272" s="118">
        <v>1.3378906249999999E-2</v>
      </c>
      <c r="AI272" s="115">
        <v>10240</v>
      </c>
      <c r="AJ272" s="115">
        <v>12700</v>
      </c>
      <c r="AK272" s="116">
        <v>0.80629921259842519</v>
      </c>
      <c r="AL272" s="117">
        <v>10103</v>
      </c>
      <c r="AM272" s="117">
        <v>137</v>
      </c>
      <c r="AN272" s="115">
        <v>10240</v>
      </c>
      <c r="AO272" s="115">
        <v>5597</v>
      </c>
      <c r="AP272" s="116">
        <v>0.55399386320894783</v>
      </c>
      <c r="AQ272" s="115">
        <v>94</v>
      </c>
      <c r="AR272" s="116">
        <v>0.68613138686131392</v>
      </c>
      <c r="AS272" s="115">
        <v>5691</v>
      </c>
      <c r="AT272" s="116">
        <v>0.55576171875000002</v>
      </c>
      <c r="AU272" s="115">
        <v>88</v>
      </c>
      <c r="AV272" s="116">
        <v>1.5722708593889585E-2</v>
      </c>
      <c r="AW272" s="102">
        <v>16</v>
      </c>
      <c r="AX272" s="116">
        <v>0.1702127659574468</v>
      </c>
      <c r="AY272" s="102">
        <v>104</v>
      </c>
      <c r="AZ272" s="116">
        <v>1.8274468458970305E-2</v>
      </c>
      <c r="BA272" s="115">
        <v>53</v>
      </c>
      <c r="BB272" s="116">
        <v>0.60227272727272729</v>
      </c>
      <c r="BC272" s="102">
        <v>3</v>
      </c>
      <c r="BD272" s="116">
        <v>0.1875</v>
      </c>
      <c r="BE272" s="102">
        <v>56</v>
      </c>
      <c r="BF272" s="116">
        <v>0.53846153846153844</v>
      </c>
      <c r="BG272" s="115">
        <v>18</v>
      </c>
      <c r="BH272" s="116">
        <v>3.1628887717448603E-3</v>
      </c>
      <c r="BI272" s="115">
        <v>350</v>
      </c>
      <c r="BJ272" s="116">
        <v>6.1500615006150061E-2</v>
      </c>
      <c r="BK272" s="115">
        <v>368</v>
      </c>
      <c r="BL272" s="116">
        <v>6.4663503777894926E-2</v>
      </c>
      <c r="BM272" s="102">
        <v>4</v>
      </c>
      <c r="BN272" s="116">
        <v>0.44444444444444442</v>
      </c>
      <c r="BO272" s="102">
        <v>1</v>
      </c>
      <c r="BP272" s="116">
        <v>0.25</v>
      </c>
      <c r="BQ272" s="119" t="s">
        <v>937</v>
      </c>
      <c r="BR272" s="228">
        <v>4</v>
      </c>
      <c r="BS272" s="69"/>
      <c r="BT272" s="69"/>
      <c r="BU272" s="69"/>
      <c r="BV272" s="69"/>
      <c r="BW272" s="69"/>
      <c r="BX272" s="69"/>
      <c r="BY272" s="69"/>
      <c r="BZ272" s="69"/>
      <c r="CA272" s="69"/>
      <c r="CB272" s="69"/>
      <c r="CC272" s="69"/>
      <c r="CD272" s="69"/>
      <c r="CE272" s="69"/>
      <c r="CF272" s="69"/>
      <c r="CG272" s="69"/>
      <c r="CH272" s="69"/>
      <c r="CI272" s="69"/>
      <c r="CJ272" s="69"/>
      <c r="CK272" s="69"/>
      <c r="CL272" s="69"/>
      <c r="CM272" s="69"/>
      <c r="CN272" s="69"/>
      <c r="CO272" s="69"/>
      <c r="CP272" s="69"/>
      <c r="CQ272" s="69"/>
      <c r="CR272" s="69"/>
      <c r="CS272" s="69"/>
      <c r="CT272" s="69"/>
      <c r="CU272" s="69"/>
      <c r="CV272" s="69"/>
      <c r="CW272" s="69"/>
      <c r="CX272" s="69"/>
      <c r="CY272" s="69"/>
      <c r="CZ272" s="69"/>
      <c r="DA272" s="69"/>
      <c r="DB272" s="69"/>
      <c r="DC272" s="69"/>
      <c r="DD272" s="69"/>
      <c r="DE272" s="69"/>
      <c r="DF272" s="69"/>
      <c r="DG272" s="69"/>
      <c r="DH272" s="69"/>
      <c r="DI272" s="69"/>
      <c r="DJ272" s="69"/>
      <c r="DK272" s="69"/>
      <c r="DL272" s="69"/>
      <c r="DM272" s="69"/>
      <c r="DN272" s="69"/>
      <c r="DO272" s="69"/>
      <c r="DP272" s="69"/>
      <c r="DQ272" s="69"/>
      <c r="DR272" s="69"/>
      <c r="DS272" s="69"/>
      <c r="DT272" s="69"/>
      <c r="DU272" s="69"/>
      <c r="DV272" s="69"/>
      <c r="DW272" s="69"/>
      <c r="DX272" s="69"/>
      <c r="DY272" s="69"/>
      <c r="DZ272" s="69"/>
      <c r="EA272" s="69"/>
      <c r="EB272" s="69"/>
      <c r="EC272" s="69"/>
      <c r="ED272" s="69"/>
      <c r="EE272" s="69"/>
      <c r="EF272" s="69"/>
      <c r="EG272" s="69"/>
      <c r="EH272" s="69"/>
      <c r="EI272" s="69"/>
      <c r="EJ272" s="69"/>
      <c r="EK272" s="69"/>
      <c r="EL272" s="69"/>
      <c r="EM272" s="69"/>
      <c r="EN272" s="69"/>
      <c r="EO272" s="69"/>
      <c r="EP272" s="69"/>
      <c r="EQ272" s="69"/>
      <c r="ER272" s="69"/>
      <c r="ES272" s="69"/>
      <c r="ET272" s="69"/>
      <c r="EU272" s="69"/>
      <c r="EV272" s="69"/>
      <c r="EW272" s="69"/>
      <c r="EX272" s="69"/>
      <c r="EY272" s="69"/>
      <c r="EZ272" s="69"/>
      <c r="FA272" s="69"/>
      <c r="FB272" s="69"/>
      <c r="FC272" s="69"/>
      <c r="FD272" s="69"/>
      <c r="FE272" s="69"/>
      <c r="FF272" s="69"/>
      <c r="FG272" s="69"/>
      <c r="FH272" s="69"/>
      <c r="FI272" s="69"/>
      <c r="FJ272" s="69"/>
      <c r="FK272" s="69"/>
      <c r="FL272" s="69"/>
      <c r="FM272" s="69"/>
      <c r="FN272" s="69"/>
      <c r="FO272" s="69"/>
      <c r="FP272" s="69"/>
      <c r="FQ272" s="69"/>
      <c r="FR272" s="69"/>
      <c r="FS272" s="69"/>
      <c r="FT272" s="69"/>
      <c r="FU272" s="69"/>
      <c r="FV272" s="69"/>
      <c r="FW272" s="69"/>
      <c r="FX272" s="69"/>
      <c r="FY272" s="69"/>
      <c r="FZ272" s="69"/>
      <c r="GA272" s="69"/>
      <c r="GB272" s="69"/>
      <c r="GC272" s="69"/>
      <c r="GD272" s="69"/>
      <c r="GE272" s="69"/>
      <c r="GF272" s="69"/>
      <c r="GG272" s="69"/>
      <c r="GH272" s="69"/>
      <c r="GI272" s="69"/>
      <c r="GJ272" s="69"/>
      <c r="GK272" s="69"/>
      <c r="GL272" s="69"/>
      <c r="GM272" s="69"/>
      <c r="GN272" s="69"/>
      <c r="GO272" s="69"/>
      <c r="GP272" s="69"/>
      <c r="GQ272" s="69"/>
      <c r="GR272" s="69"/>
      <c r="GS272" s="69"/>
      <c r="GT272" s="69"/>
      <c r="GU272" s="69"/>
      <c r="GV272" s="69"/>
      <c r="GW272" s="69"/>
      <c r="GX272" s="69"/>
      <c r="GY272" s="69"/>
      <c r="GZ272" s="69"/>
      <c r="HA272" s="69"/>
      <c r="HB272" s="69"/>
      <c r="HC272" s="69"/>
      <c r="HD272" s="69"/>
      <c r="HE272" s="69"/>
      <c r="HF272" s="69"/>
      <c r="HG272" s="69"/>
      <c r="HH272" s="69"/>
      <c r="HI272" s="69"/>
      <c r="HJ272" s="69"/>
      <c r="HK272" s="69"/>
      <c r="HL272" s="69"/>
      <c r="HM272" s="69"/>
      <c r="HN272" s="69"/>
      <c r="HO272" s="69"/>
      <c r="HP272" s="69"/>
      <c r="HQ272" s="69"/>
      <c r="HR272" s="69"/>
      <c r="HS272" s="69"/>
      <c r="HT272" s="69"/>
      <c r="HU272" s="69"/>
      <c r="HV272" s="69"/>
      <c r="HW272" s="69"/>
      <c r="HX272" s="69"/>
      <c r="HY272" s="69"/>
      <c r="HZ272" s="69"/>
      <c r="IA272" s="69"/>
      <c r="IB272" s="69"/>
      <c r="IC272" s="69"/>
      <c r="ID272" s="69"/>
      <c r="IE272" s="69"/>
      <c r="IF272" s="69"/>
      <c r="IG272" s="69"/>
      <c r="IH272" s="69"/>
      <c r="II272" s="69"/>
      <c r="IJ272" s="69"/>
      <c r="IK272" s="69"/>
      <c r="IL272" s="69"/>
      <c r="IM272" s="69"/>
      <c r="IN272" s="69"/>
      <c r="IO272" s="69"/>
      <c r="IP272" s="69"/>
      <c r="IQ272" s="69"/>
      <c r="IR272" s="69"/>
      <c r="IS272" s="69"/>
      <c r="IT272" s="69"/>
      <c r="IU272" s="69"/>
      <c r="IV272" s="69"/>
      <c r="IW272" s="69"/>
      <c r="IX272" s="69"/>
      <c r="IY272" s="69"/>
      <c r="IZ272" s="69"/>
      <c r="JA272" s="69"/>
      <c r="JB272" s="69"/>
      <c r="JC272" s="69"/>
      <c r="JD272" s="69"/>
      <c r="JE272" s="69"/>
      <c r="JF272" s="69"/>
      <c r="JG272" s="69"/>
      <c r="JH272" s="69"/>
      <c r="JI272" s="69"/>
      <c r="JJ272" s="69"/>
      <c r="JK272" s="69"/>
      <c r="JL272" s="69"/>
      <c r="JM272" s="69"/>
      <c r="JN272" s="69"/>
      <c r="JO272" s="69"/>
      <c r="JP272" s="69"/>
      <c r="JQ272" s="69"/>
      <c r="JR272" s="69"/>
      <c r="JS272" s="69"/>
      <c r="JT272" s="69"/>
      <c r="JU272" s="69"/>
      <c r="JV272" s="69"/>
      <c r="JW272" s="69"/>
      <c r="JX272" s="69"/>
      <c r="JY272" s="69"/>
      <c r="JZ272" s="69"/>
      <c r="KA272" s="69"/>
      <c r="KB272" s="69"/>
      <c r="KC272" s="69"/>
      <c r="KD272" s="69"/>
      <c r="KE272" s="69"/>
      <c r="KF272" s="69"/>
      <c r="KG272" s="69"/>
      <c r="KH272" s="69"/>
      <c r="KI272" s="69"/>
      <c r="KJ272" s="69"/>
      <c r="KK272" s="69"/>
      <c r="KL272" s="69"/>
      <c r="KM272" s="69"/>
      <c r="KN272" s="69"/>
      <c r="KO272" s="69"/>
      <c r="KP272" s="69"/>
      <c r="KQ272" s="69"/>
      <c r="KR272" s="69"/>
      <c r="KS272" s="69"/>
      <c r="KT272" s="69"/>
      <c r="KU272" s="69"/>
      <c r="KV272" s="69"/>
      <c r="KW272" s="69"/>
      <c r="KX272" s="69"/>
      <c r="KY272" s="69"/>
      <c r="KZ272" s="69"/>
      <c r="LA272" s="69"/>
      <c r="LB272" s="69"/>
      <c r="LC272" s="69"/>
      <c r="LD272" s="69"/>
      <c r="LE272" s="69"/>
      <c r="LF272" s="69"/>
      <c r="LG272" s="69"/>
      <c r="LH272" s="69"/>
      <c r="LI272" s="69"/>
      <c r="LJ272" s="69"/>
      <c r="LK272" s="69"/>
      <c r="LL272" s="69"/>
      <c r="LM272" s="69"/>
      <c r="LN272" s="69"/>
      <c r="LO272" s="69"/>
      <c r="LP272" s="69"/>
      <c r="LQ272" s="69"/>
      <c r="LR272" s="69"/>
      <c r="LS272" s="69"/>
      <c r="LT272" s="69"/>
      <c r="LU272" s="69"/>
      <c r="LV272" s="69"/>
      <c r="LW272" s="69"/>
      <c r="LX272" s="69"/>
      <c r="LY272" s="69"/>
      <c r="LZ272" s="69"/>
      <c r="MA272" s="69"/>
      <c r="MB272" s="69"/>
      <c r="MC272" s="69"/>
      <c r="MD272" s="69"/>
      <c r="ME272" s="69"/>
      <c r="MF272" s="69"/>
      <c r="MG272" s="69"/>
      <c r="MH272" s="69"/>
      <c r="MI272" s="69"/>
      <c r="MJ272" s="69"/>
      <c r="MK272" s="69"/>
      <c r="ML272" s="69"/>
      <c r="MM272" s="69"/>
      <c r="MN272" s="69"/>
      <c r="MO272" s="69"/>
      <c r="MP272" s="69"/>
      <c r="MQ272" s="69"/>
      <c r="MR272" s="69"/>
      <c r="MS272" s="69"/>
      <c r="MT272" s="69"/>
      <c r="MU272" s="69"/>
      <c r="MV272" s="69"/>
      <c r="MW272" s="69"/>
      <c r="MX272" s="69"/>
      <c r="MY272" s="69"/>
      <c r="MZ272" s="69"/>
      <c r="NA272" s="69"/>
      <c r="NB272" s="69"/>
      <c r="NC272" s="69"/>
      <c r="ND272" s="69"/>
      <c r="NE272" s="69"/>
      <c r="NF272" s="69"/>
      <c r="NG272" s="69"/>
      <c r="NH272" s="69"/>
      <c r="NI272" s="69"/>
      <c r="NJ272" s="69"/>
      <c r="NK272" s="69"/>
      <c r="NL272" s="69"/>
      <c r="NM272" s="69"/>
      <c r="NN272" s="69"/>
      <c r="NO272" s="69"/>
      <c r="NP272" s="69"/>
      <c r="NQ272" s="69"/>
      <c r="NR272" s="69"/>
      <c r="NS272" s="69"/>
      <c r="NT272" s="69"/>
      <c r="NU272" s="69"/>
      <c r="NV272" s="69"/>
      <c r="NW272" s="69"/>
      <c r="NX272" s="69"/>
      <c r="NY272" s="69"/>
      <c r="NZ272" s="69"/>
      <c r="OA272" s="69"/>
      <c r="OB272" s="69"/>
      <c r="OC272" s="69"/>
      <c r="OD272" s="69"/>
      <c r="OE272" s="69"/>
      <c r="OF272" s="69"/>
      <c r="OG272" s="69"/>
      <c r="OH272" s="69"/>
      <c r="OI272" s="69"/>
      <c r="OJ272" s="69"/>
      <c r="OK272" s="69"/>
      <c r="OL272" s="69"/>
      <c r="OM272" s="69"/>
      <c r="ON272" s="69"/>
      <c r="OO272" s="69"/>
      <c r="OP272" s="69"/>
      <c r="OQ272" s="69"/>
      <c r="OR272" s="69"/>
      <c r="OS272" s="69"/>
      <c r="OT272" s="69"/>
      <c r="OU272" s="69"/>
      <c r="OV272" s="69"/>
      <c r="OW272" s="69"/>
      <c r="OX272" s="69"/>
      <c r="OY272" s="69"/>
      <c r="OZ272" s="69"/>
      <c r="PA272" s="69"/>
      <c r="PB272" s="69"/>
      <c r="PC272" s="69"/>
      <c r="PD272" s="69"/>
      <c r="PE272" s="69"/>
      <c r="PF272" s="69"/>
      <c r="PG272" s="69"/>
      <c r="PH272" s="69"/>
      <c r="PI272" s="69"/>
      <c r="PJ272" s="69"/>
      <c r="PK272" s="69"/>
      <c r="PL272" s="69"/>
      <c r="PM272" s="69"/>
      <c r="PN272" s="69"/>
      <c r="PO272" s="69"/>
      <c r="PP272" s="69"/>
      <c r="PQ272" s="69"/>
      <c r="PR272" s="69"/>
      <c r="PS272" s="69"/>
      <c r="PT272" s="69"/>
      <c r="PU272" s="69"/>
      <c r="PV272" s="69"/>
      <c r="PW272" s="69"/>
      <c r="PX272" s="69"/>
      <c r="PY272" s="69"/>
      <c r="PZ272" s="69"/>
      <c r="QA272" s="69"/>
      <c r="QB272" s="69"/>
      <c r="QC272" s="69"/>
      <c r="QD272" s="69"/>
      <c r="QE272" s="69"/>
      <c r="QF272" s="69"/>
      <c r="QG272" s="69"/>
      <c r="QH272" s="69"/>
      <c r="QI272" s="69"/>
      <c r="QJ272" s="69"/>
      <c r="QK272" s="69"/>
      <c r="QL272" s="69"/>
      <c r="QM272" s="69"/>
      <c r="QN272" s="69"/>
      <c r="QO272" s="69"/>
      <c r="QP272" s="69"/>
      <c r="QQ272" s="69"/>
      <c r="QR272" s="69"/>
      <c r="QS272" s="69"/>
      <c r="QT272" s="69"/>
      <c r="QU272" s="69"/>
      <c r="QV272" s="69"/>
      <c r="QW272" s="69"/>
      <c r="QX272" s="69"/>
      <c r="QY272" s="69"/>
      <c r="QZ272" s="69"/>
      <c r="RA272" s="69"/>
      <c r="RB272" s="69"/>
      <c r="RC272" s="69"/>
      <c r="RD272" s="69"/>
      <c r="RE272" s="69"/>
      <c r="RF272" s="69"/>
      <c r="RG272" s="69"/>
      <c r="RH272" s="69"/>
      <c r="RI272" s="69"/>
      <c r="RJ272" s="69"/>
      <c r="RK272" s="69"/>
      <c r="RL272" s="69"/>
      <c r="RM272" s="69"/>
      <c r="RN272" s="69"/>
      <c r="RO272" s="69"/>
      <c r="RP272" s="69"/>
      <c r="RQ272" s="69"/>
      <c r="RR272" s="69"/>
      <c r="RS272" s="69"/>
      <c r="RT272" s="69"/>
      <c r="RU272" s="69"/>
      <c r="RV272" s="69"/>
      <c r="RW272" s="69"/>
      <c r="RX272" s="69"/>
      <c r="RY272" s="69"/>
      <c r="RZ272" s="69"/>
      <c r="SA272" s="69"/>
      <c r="SB272" s="69"/>
      <c r="SC272" s="69"/>
      <c r="SD272" s="69"/>
      <c r="SE272" s="69"/>
      <c r="SF272" s="69"/>
      <c r="SG272" s="69"/>
      <c r="SH272" s="69"/>
      <c r="SI272" s="69"/>
      <c r="SJ272" s="69"/>
      <c r="SK272" s="69"/>
      <c r="SL272" s="69"/>
      <c r="SM272" s="69"/>
      <c r="SN272" s="69"/>
      <c r="SO272" s="69"/>
      <c r="SP272" s="69"/>
      <c r="SQ272" s="69"/>
      <c r="SR272" s="69"/>
      <c r="SS272" s="69"/>
      <c r="ST272" s="69"/>
      <c r="SU272" s="69"/>
      <c r="SV272" s="69"/>
      <c r="SW272" s="69"/>
      <c r="SX272" s="69"/>
      <c r="SY272" s="69"/>
      <c r="SZ272" s="69"/>
      <c r="TA272" s="69"/>
      <c r="TB272" s="69"/>
      <c r="TC272" s="69"/>
      <c r="TD272" s="69"/>
      <c r="TE272" s="69"/>
      <c r="TF272" s="69"/>
      <c r="TG272" s="69"/>
      <c r="TH272" s="69"/>
      <c r="TI272" s="69"/>
      <c r="TJ272" s="69"/>
      <c r="TK272" s="69"/>
      <c r="TL272" s="69"/>
      <c r="TM272" s="69"/>
      <c r="TN272" s="69"/>
      <c r="TO272" s="69"/>
      <c r="TP272" s="69"/>
      <c r="TQ272" s="69"/>
      <c r="TR272" s="69"/>
      <c r="TS272" s="69"/>
      <c r="TT272" s="69"/>
      <c r="TU272" s="69"/>
      <c r="TV272" s="69"/>
      <c r="TW272" s="69"/>
      <c r="TX272" s="69"/>
      <c r="TY272" s="69"/>
      <c r="TZ272" s="69"/>
      <c r="UA272" s="69"/>
      <c r="UB272" s="69"/>
      <c r="UC272" s="69"/>
      <c r="UD272" s="69"/>
      <c r="UE272" s="69"/>
      <c r="UF272" s="69"/>
      <c r="UG272" s="69"/>
      <c r="UH272" s="69"/>
      <c r="UI272" s="69"/>
      <c r="UJ272" s="69"/>
      <c r="UK272" s="69"/>
      <c r="UL272" s="69"/>
      <c r="UM272" s="69"/>
      <c r="UN272" s="69"/>
      <c r="UO272" s="69"/>
      <c r="UP272" s="69"/>
      <c r="UQ272" s="69"/>
      <c r="UR272" s="69"/>
      <c r="US272" s="69"/>
      <c r="UT272" s="69"/>
      <c r="UU272" s="69"/>
      <c r="UV272" s="69"/>
      <c r="UW272" s="69"/>
      <c r="UX272" s="69"/>
      <c r="UY272" s="69"/>
      <c r="UZ272" s="69"/>
      <c r="VA272" s="69"/>
      <c r="VB272" s="69"/>
      <c r="VC272" s="69"/>
      <c r="VD272" s="69"/>
      <c r="VE272" s="69"/>
      <c r="VF272" s="69"/>
      <c r="VG272" s="69"/>
      <c r="VH272" s="69"/>
      <c r="VI272" s="69"/>
      <c r="VJ272" s="69"/>
      <c r="VK272" s="69"/>
      <c r="VL272" s="69"/>
      <c r="VM272" s="69"/>
      <c r="VN272" s="69"/>
      <c r="VO272" s="69"/>
      <c r="VP272" s="69"/>
      <c r="VQ272" s="69"/>
      <c r="VR272" s="69"/>
      <c r="VS272" s="69"/>
      <c r="VT272" s="69"/>
      <c r="VU272" s="69"/>
      <c r="VV272" s="69"/>
      <c r="VW272" s="69"/>
      <c r="VX272" s="69"/>
      <c r="VY272" s="69"/>
      <c r="VZ272" s="69"/>
      <c r="WA272" s="69"/>
      <c r="WB272" s="69"/>
      <c r="WC272" s="69"/>
      <c r="WD272" s="69"/>
      <c r="WE272" s="69"/>
      <c r="WF272" s="69"/>
      <c r="WG272" s="69"/>
      <c r="WH272" s="69"/>
      <c r="WI272" s="69"/>
      <c r="WJ272" s="69"/>
      <c r="WK272" s="69"/>
      <c r="WL272" s="69"/>
      <c r="WM272" s="69"/>
      <c r="WN272" s="69"/>
      <c r="WO272" s="69"/>
      <c r="WP272" s="69"/>
      <c r="WQ272" s="69"/>
      <c r="WR272" s="69"/>
      <c r="WS272" s="69"/>
      <c r="WT272" s="69"/>
      <c r="WU272" s="69"/>
      <c r="WV272" s="69"/>
      <c r="WW272" s="69"/>
      <c r="WX272" s="69"/>
      <c r="WY272" s="69"/>
      <c r="WZ272" s="69"/>
      <c r="XA272" s="69"/>
      <c r="XB272" s="69"/>
      <c r="XC272" s="69"/>
      <c r="XD272" s="69"/>
      <c r="XE272" s="69"/>
      <c r="XF272" s="69"/>
      <c r="XG272" s="69"/>
      <c r="XH272" s="69"/>
      <c r="XI272" s="69"/>
      <c r="XJ272" s="69"/>
      <c r="XK272" s="69"/>
      <c r="XL272" s="69"/>
      <c r="XM272" s="69"/>
      <c r="XN272" s="69"/>
      <c r="XO272" s="69"/>
      <c r="XP272" s="69"/>
      <c r="XQ272" s="69"/>
      <c r="XR272" s="69"/>
      <c r="XS272" s="69"/>
      <c r="XT272" s="69"/>
      <c r="XU272" s="69"/>
      <c r="XV272" s="69"/>
      <c r="XW272" s="69"/>
      <c r="XX272" s="69"/>
      <c r="XY272" s="69"/>
      <c r="XZ272" s="69"/>
      <c r="YA272" s="69"/>
      <c r="YB272" s="69"/>
      <c r="YC272" s="69"/>
      <c r="YD272" s="69"/>
      <c r="YE272" s="69"/>
      <c r="YF272" s="69"/>
      <c r="YG272" s="69"/>
      <c r="YH272" s="69"/>
      <c r="YI272" s="69"/>
      <c r="YJ272" s="69"/>
      <c r="YK272" s="69"/>
      <c r="YL272" s="69"/>
      <c r="YM272" s="69"/>
      <c r="YN272" s="69"/>
      <c r="YO272" s="69"/>
      <c r="YP272" s="69"/>
      <c r="YQ272" s="69"/>
      <c r="YR272" s="69"/>
      <c r="YS272" s="69"/>
      <c r="YT272" s="69"/>
      <c r="YU272" s="69"/>
      <c r="YV272" s="69"/>
      <c r="YW272" s="69"/>
      <c r="YX272" s="69"/>
      <c r="YY272" s="69"/>
      <c r="YZ272" s="69"/>
      <c r="ZA272" s="69"/>
      <c r="ZB272" s="69"/>
      <c r="ZC272" s="69"/>
      <c r="ZD272" s="69"/>
      <c r="ZE272" s="69"/>
      <c r="ZF272" s="69"/>
      <c r="ZG272" s="69"/>
      <c r="ZH272" s="69"/>
      <c r="ZI272" s="69"/>
      <c r="ZJ272" s="69"/>
      <c r="ZK272" s="69"/>
      <c r="ZL272" s="69"/>
      <c r="ZM272" s="69"/>
      <c r="ZN272" s="69"/>
      <c r="ZO272" s="69"/>
      <c r="ZP272" s="69"/>
      <c r="ZQ272" s="69"/>
      <c r="ZR272" s="69"/>
      <c r="ZS272" s="69"/>
      <c r="ZT272" s="69"/>
      <c r="ZU272" s="69"/>
      <c r="ZV272" s="69"/>
      <c r="ZW272" s="69"/>
      <c r="ZX272" s="69"/>
      <c r="ZY272" s="69"/>
      <c r="ZZ272" s="69"/>
      <c r="AAA272" s="69"/>
      <c r="AAB272" s="69"/>
      <c r="AAC272" s="69"/>
      <c r="AAD272" s="69"/>
      <c r="AAE272" s="69"/>
      <c r="AAF272" s="69"/>
      <c r="AAG272" s="69"/>
      <c r="AAH272" s="69"/>
      <c r="AAI272" s="69"/>
      <c r="AAJ272" s="69"/>
      <c r="AAK272" s="69"/>
      <c r="AAL272" s="69"/>
      <c r="AAM272" s="69"/>
      <c r="AAN272" s="69"/>
      <c r="AAO272" s="69"/>
      <c r="AAP272" s="69"/>
      <c r="AAQ272" s="69"/>
      <c r="AAR272" s="69"/>
      <c r="AAS272" s="69"/>
      <c r="AAT272" s="69"/>
      <c r="AAU272" s="69"/>
      <c r="AAV272" s="69"/>
      <c r="AAW272" s="69"/>
      <c r="AAX272" s="69"/>
      <c r="AAY272" s="69"/>
      <c r="AAZ272" s="69"/>
      <c r="ABA272" s="69"/>
      <c r="ABB272" s="69"/>
      <c r="ABC272" s="69"/>
      <c r="ABD272" s="69"/>
      <c r="ABE272" s="69"/>
      <c r="ABF272" s="69"/>
      <c r="ABG272" s="69"/>
      <c r="ABH272" s="69"/>
      <c r="ABI272" s="69"/>
      <c r="ABJ272" s="69"/>
      <c r="ABK272" s="69"/>
      <c r="ABL272" s="69"/>
      <c r="ABM272" s="69"/>
      <c r="ABN272" s="69"/>
      <c r="ABO272" s="69"/>
      <c r="ABP272" s="69"/>
      <c r="ABQ272" s="69"/>
      <c r="ABR272" s="69"/>
      <c r="ABS272" s="69"/>
      <c r="ABT272" s="69"/>
      <c r="ABU272" s="69"/>
      <c r="ABV272" s="69"/>
      <c r="ABW272" s="69"/>
      <c r="ABX272" s="69"/>
      <c r="ABY272" s="69"/>
      <c r="ABZ272" s="69"/>
      <c r="ACA272" s="69"/>
      <c r="ACB272" s="69"/>
      <c r="ACC272" s="69"/>
      <c r="ACD272" s="69"/>
      <c r="ACE272" s="69"/>
      <c r="ACF272" s="69"/>
      <c r="ACG272" s="69"/>
      <c r="ACH272" s="69"/>
      <c r="ACI272" s="69"/>
      <c r="ACJ272" s="69"/>
      <c r="ACK272" s="69"/>
      <c r="ACL272" s="69"/>
      <c r="ACM272" s="69"/>
      <c r="ACN272" s="69"/>
      <c r="ACO272" s="69"/>
      <c r="ACP272" s="69"/>
      <c r="ACQ272" s="69"/>
      <c r="ACR272" s="69"/>
      <c r="ACS272" s="69"/>
      <c r="ACT272" s="69"/>
      <c r="ACU272" s="69"/>
      <c r="ACV272" s="69"/>
      <c r="ACW272" s="69"/>
      <c r="ACX272" s="69"/>
      <c r="ACY272" s="69"/>
      <c r="ACZ272" s="69"/>
      <c r="ADA272" s="69"/>
      <c r="ADB272" s="69"/>
      <c r="ADC272" s="69"/>
      <c r="ADD272" s="69"/>
      <c r="ADE272" s="69"/>
      <c r="ADF272" s="69"/>
      <c r="ADG272" s="69"/>
      <c r="ADH272" s="69"/>
      <c r="ADI272" s="69"/>
      <c r="ADJ272" s="69"/>
      <c r="ADK272" s="69"/>
      <c r="ADL272" s="69"/>
      <c r="ADM272" s="69"/>
      <c r="ADN272" s="69"/>
      <c r="ADO272" s="69"/>
      <c r="ADP272" s="69"/>
      <c r="ADQ272" s="69"/>
      <c r="ADR272" s="69"/>
      <c r="ADS272" s="69"/>
      <c r="ADT272" s="69"/>
      <c r="ADU272" s="69"/>
      <c r="ADV272" s="69"/>
      <c r="ADW272" s="69"/>
      <c r="ADX272" s="69"/>
      <c r="ADY272" s="69"/>
      <c r="ADZ272" s="69"/>
      <c r="AEA272" s="69"/>
      <c r="AEB272" s="69"/>
      <c r="AEC272" s="69"/>
      <c r="AED272" s="69"/>
      <c r="AEE272" s="69"/>
      <c r="AEF272" s="69"/>
      <c r="AEG272" s="69"/>
      <c r="AEH272" s="69"/>
      <c r="AEI272" s="69"/>
      <c r="AEJ272" s="69"/>
      <c r="AEK272" s="69"/>
      <c r="AEL272" s="69"/>
      <c r="AEM272" s="69"/>
      <c r="AEN272" s="69"/>
      <c r="AEO272" s="69"/>
      <c r="AEP272" s="69"/>
      <c r="AEQ272" s="69"/>
      <c r="AER272" s="69"/>
      <c r="AES272" s="69"/>
      <c r="AET272" s="69"/>
      <c r="AEU272" s="69"/>
      <c r="AEV272" s="69"/>
      <c r="AEW272" s="69"/>
      <c r="AEX272" s="69"/>
      <c r="AEY272" s="69"/>
      <c r="AEZ272" s="69"/>
      <c r="AFA272" s="69"/>
      <c r="AFB272" s="69"/>
      <c r="AFC272" s="69"/>
      <c r="AFD272" s="69"/>
      <c r="AFE272" s="69"/>
      <c r="AFF272" s="69"/>
      <c r="AFG272" s="69"/>
      <c r="AFH272" s="69"/>
      <c r="AFI272" s="69"/>
      <c r="AFJ272" s="69"/>
      <c r="AFK272" s="69"/>
      <c r="AFL272" s="69"/>
      <c r="AFM272" s="69"/>
      <c r="AFN272" s="69"/>
      <c r="AFO272" s="69"/>
      <c r="AFP272" s="69"/>
      <c r="AFQ272" s="69"/>
      <c r="AFR272" s="69"/>
      <c r="AFS272" s="69"/>
      <c r="AFT272" s="69"/>
      <c r="AFU272" s="69"/>
      <c r="AFV272" s="69"/>
      <c r="AFW272" s="69"/>
      <c r="AFX272" s="69"/>
      <c r="AFY272" s="69"/>
      <c r="AFZ272" s="69"/>
      <c r="AGA272" s="69"/>
      <c r="AGB272" s="69"/>
      <c r="AGC272" s="69"/>
      <c r="AGD272" s="69"/>
      <c r="AGE272" s="69"/>
      <c r="AGF272" s="69"/>
      <c r="AGG272" s="69"/>
      <c r="AGH272" s="69"/>
      <c r="AGI272" s="69"/>
      <c r="AGJ272" s="69"/>
      <c r="AGK272" s="69"/>
      <c r="AGL272" s="69"/>
      <c r="AGM272" s="69"/>
      <c r="AGN272" s="69"/>
      <c r="AGO272" s="69"/>
      <c r="AGP272" s="69"/>
      <c r="AGQ272" s="69"/>
      <c r="AGR272" s="69"/>
      <c r="AGS272" s="69"/>
      <c r="AGT272" s="69"/>
      <c r="AGU272" s="69"/>
      <c r="AGV272" s="69"/>
      <c r="AGW272" s="69"/>
      <c r="AGX272" s="69"/>
      <c r="AGY272" s="69"/>
      <c r="AGZ272" s="69"/>
      <c r="AHA272" s="69"/>
      <c r="AHB272" s="69"/>
      <c r="AHC272" s="69"/>
      <c r="AHD272" s="69"/>
      <c r="AHE272" s="69"/>
      <c r="AHF272" s="69"/>
      <c r="AHG272" s="69"/>
      <c r="AHH272" s="69"/>
      <c r="AHI272" s="69"/>
      <c r="AHJ272" s="69"/>
      <c r="AHK272" s="69"/>
      <c r="AHL272" s="69"/>
      <c r="AHM272" s="69"/>
      <c r="AHN272" s="69"/>
      <c r="AHO272" s="69"/>
      <c r="AHP272" s="69"/>
      <c r="AHQ272" s="69"/>
      <c r="AHR272" s="69"/>
      <c r="AHS272" s="69"/>
      <c r="AHT272" s="69"/>
      <c r="AHU272" s="69"/>
      <c r="AHV272" s="69"/>
      <c r="AHW272" s="69"/>
      <c r="AHX272" s="69"/>
      <c r="AHY272" s="69"/>
      <c r="AHZ272" s="69"/>
      <c r="AIA272" s="69"/>
      <c r="AIB272" s="69"/>
      <c r="AIC272" s="69"/>
      <c r="AID272" s="69"/>
      <c r="AIE272" s="69"/>
      <c r="AIF272" s="69"/>
      <c r="AIG272" s="69"/>
      <c r="AIH272" s="69"/>
      <c r="AII272" s="69"/>
      <c r="AIJ272" s="69"/>
      <c r="AIK272" s="69"/>
      <c r="AIL272" s="69"/>
      <c r="AIM272" s="69"/>
      <c r="AIN272" s="69"/>
      <c r="AIO272" s="69"/>
      <c r="AIP272" s="69"/>
      <c r="AIQ272" s="69"/>
      <c r="AIR272" s="69"/>
      <c r="AIS272" s="69"/>
      <c r="AIT272" s="69"/>
      <c r="AIU272" s="69"/>
      <c r="AIV272" s="69"/>
      <c r="AIW272" s="69"/>
      <c r="AIX272" s="69"/>
      <c r="AIY272" s="69"/>
      <c r="AIZ272" s="69"/>
      <c r="AJA272" s="69"/>
      <c r="AJB272" s="69"/>
      <c r="AJC272" s="69"/>
      <c r="AJD272" s="69"/>
      <c r="AJE272" s="69"/>
      <c r="AJF272" s="69"/>
      <c r="AJG272" s="69"/>
      <c r="AJH272" s="69"/>
      <c r="AJI272" s="69"/>
      <c r="AJJ272" s="69"/>
      <c r="AJK272" s="69"/>
      <c r="AJL272" s="69"/>
      <c r="AJM272" s="69"/>
      <c r="AJN272" s="69"/>
      <c r="AJO272" s="69"/>
      <c r="AJP272" s="69"/>
      <c r="AJQ272" s="69"/>
      <c r="AJR272" s="69"/>
      <c r="AJS272" s="69"/>
      <c r="AJT272" s="69"/>
      <c r="AJU272" s="69"/>
      <c r="AJV272" s="69"/>
      <c r="AJW272" s="69"/>
      <c r="AJX272" s="69"/>
      <c r="AJY272" s="69"/>
      <c r="AJZ272" s="69"/>
      <c r="AKA272" s="69"/>
      <c r="AKB272" s="69"/>
      <c r="AKC272" s="69"/>
      <c r="AKD272" s="69"/>
      <c r="AKE272" s="69"/>
      <c r="AKF272" s="69"/>
      <c r="AKG272" s="69"/>
      <c r="AKH272" s="69"/>
      <c r="AKI272" s="69"/>
      <c r="AKJ272" s="69"/>
      <c r="AKK272" s="69"/>
      <c r="AKL272" s="69"/>
      <c r="AKM272" s="69"/>
      <c r="AKN272" s="69"/>
      <c r="AKO272" s="69"/>
      <c r="AKP272" s="69"/>
      <c r="AKQ272" s="69"/>
      <c r="AKR272" s="69"/>
      <c r="AKS272" s="69"/>
      <c r="AKT272" s="69"/>
      <c r="AKU272" s="69"/>
      <c r="AKV272" s="69"/>
      <c r="AKW272" s="69"/>
      <c r="AKX272" s="69"/>
      <c r="AKY272" s="69"/>
      <c r="AKZ272" s="69"/>
      <c r="ALA272" s="69"/>
      <c r="ALB272" s="69"/>
      <c r="ALC272" s="69"/>
      <c r="ALD272" s="69"/>
      <c r="ALE272" s="69"/>
      <c r="ALF272" s="69"/>
      <c r="ALG272" s="69"/>
      <c r="ALH272" s="69"/>
      <c r="ALI272" s="69"/>
      <c r="ALJ272" s="69"/>
      <c r="ALK272" s="69"/>
      <c r="ALL272" s="69"/>
      <c r="ALM272" s="69"/>
      <c r="ALN272" s="69"/>
      <c r="ALO272" s="69"/>
      <c r="ALP272" s="69"/>
      <c r="ALQ272" s="69"/>
      <c r="ALR272" s="69"/>
      <c r="ALS272" s="69"/>
      <c r="ALT272" s="69"/>
      <c r="ALU272" s="69"/>
      <c r="ALV272" s="69"/>
      <c r="ALW272" s="69"/>
      <c r="ALX272" s="69"/>
      <c r="ALY272" s="69"/>
      <c r="ALZ272" s="69"/>
      <c r="AMA272" s="69"/>
      <c r="AMB272" s="69"/>
      <c r="AMC272" s="69"/>
      <c r="AMD272" s="69"/>
      <c r="AME272" s="69"/>
      <c r="AMF272" s="69"/>
      <c r="AMG272" s="69"/>
      <c r="AMH272" s="69"/>
      <c r="AMI272" s="69"/>
      <c r="AMJ272" s="69"/>
      <c r="AMK272" s="69"/>
      <c r="AML272" s="69"/>
      <c r="AMM272" s="69"/>
      <c r="AMN272" s="69"/>
      <c r="AMO272" s="69"/>
      <c r="AMP272" s="69"/>
      <c r="AMQ272" s="69"/>
      <c r="AMR272" s="69"/>
      <c r="AMS272" s="69"/>
      <c r="AMT272" s="69"/>
      <c r="AMU272" s="69"/>
      <c r="AMV272" s="69"/>
      <c r="AMW272" s="69"/>
      <c r="AMX272" s="69"/>
      <c r="AMY272" s="69"/>
      <c r="AMZ272" s="69"/>
      <c r="ANA272" s="69"/>
      <c r="ANB272" s="69"/>
      <c r="ANC272" s="69"/>
      <c r="AND272" s="69"/>
      <c r="ANE272" s="69"/>
      <c r="ANF272" s="69"/>
      <c r="ANG272" s="69"/>
      <c r="ANH272" s="69"/>
      <c r="ANI272" s="69"/>
      <c r="ANJ272" s="69"/>
      <c r="ANK272" s="69"/>
      <c r="ANL272" s="69"/>
      <c r="ANM272" s="69"/>
      <c r="ANN272" s="69"/>
      <c r="ANO272" s="69"/>
      <c r="ANP272" s="69"/>
      <c r="ANQ272" s="69"/>
      <c r="ANR272" s="69"/>
      <c r="ANS272" s="69"/>
      <c r="ANT272" s="69"/>
      <c r="ANU272" s="69"/>
      <c r="ANV272" s="69"/>
      <c r="ANW272" s="69"/>
      <c r="ANX272" s="69"/>
      <c r="ANY272" s="69"/>
      <c r="ANZ272" s="69"/>
      <c r="AOA272" s="69"/>
      <c r="AOB272" s="69"/>
      <c r="AOC272" s="69"/>
      <c r="AOD272" s="69"/>
      <c r="AOE272" s="69"/>
      <c r="AOF272" s="69"/>
      <c r="AOG272" s="69"/>
      <c r="AOH272" s="69"/>
      <c r="AOI272" s="69"/>
      <c r="AOJ272" s="69"/>
      <c r="AOK272" s="69"/>
      <c r="AOL272" s="69"/>
      <c r="AOM272" s="69"/>
      <c r="AON272" s="69"/>
      <c r="AOO272" s="69"/>
      <c r="AOP272" s="69"/>
      <c r="AOQ272" s="69"/>
      <c r="AOR272" s="69"/>
      <c r="AOS272" s="69"/>
      <c r="AOT272" s="69"/>
      <c r="AOU272" s="69"/>
      <c r="AOV272" s="69"/>
      <c r="AOW272" s="69"/>
      <c r="AOX272" s="69"/>
      <c r="AOY272" s="69"/>
      <c r="AOZ272" s="69"/>
      <c r="APA272" s="69"/>
      <c r="APB272" s="69"/>
      <c r="APC272" s="69"/>
      <c r="APD272" s="69"/>
      <c r="APE272" s="69"/>
      <c r="APF272" s="69"/>
      <c r="APG272" s="69"/>
      <c r="APH272" s="69"/>
      <c r="API272" s="69"/>
      <c r="APJ272" s="69"/>
      <c r="APK272" s="69"/>
      <c r="APL272" s="69"/>
      <c r="APM272" s="69"/>
      <c r="APN272" s="69"/>
      <c r="APO272" s="69"/>
      <c r="APP272" s="69"/>
      <c r="APQ272" s="69"/>
      <c r="APR272" s="69"/>
      <c r="APS272" s="69"/>
      <c r="APT272" s="69"/>
      <c r="APU272" s="69"/>
      <c r="APV272" s="69"/>
      <c r="APW272" s="69"/>
      <c r="APX272" s="69"/>
      <c r="APY272" s="69"/>
      <c r="APZ272" s="69"/>
      <c r="AQA272" s="69"/>
      <c r="AQB272" s="69"/>
      <c r="AQC272" s="69"/>
      <c r="AQD272" s="69"/>
      <c r="AQE272" s="69"/>
      <c r="AQF272" s="69"/>
      <c r="AQG272" s="69"/>
      <c r="AQH272" s="69"/>
      <c r="AQI272" s="69"/>
      <c r="AQJ272" s="69"/>
      <c r="AQK272" s="69"/>
      <c r="AQL272" s="69"/>
      <c r="AQM272" s="69"/>
      <c r="AQN272" s="69"/>
      <c r="AQO272" s="69"/>
      <c r="AQP272" s="69"/>
      <c r="AQQ272" s="69"/>
      <c r="AQR272" s="69"/>
      <c r="AQS272" s="69"/>
      <c r="AQT272" s="69"/>
      <c r="AQU272" s="69"/>
      <c r="AQV272" s="69"/>
      <c r="AQW272" s="69"/>
      <c r="AQX272" s="69"/>
      <c r="AQY272" s="69"/>
      <c r="AQZ272" s="69"/>
      <c r="ARA272" s="69"/>
      <c r="ARB272" s="69"/>
      <c r="ARC272" s="69"/>
      <c r="ARD272" s="69"/>
      <c r="ARE272" s="69"/>
      <c r="ARF272" s="69"/>
      <c r="ARG272" s="69"/>
      <c r="ARH272" s="69"/>
      <c r="ARI272" s="69"/>
      <c r="ARJ272" s="69"/>
      <c r="ARK272" s="69"/>
      <c r="ARL272" s="69"/>
      <c r="ARM272" s="69"/>
      <c r="ARN272" s="69"/>
      <c r="ARO272" s="69"/>
      <c r="ARP272" s="69"/>
      <c r="ARQ272" s="69"/>
      <c r="ARR272" s="69"/>
      <c r="ARS272" s="69"/>
      <c r="ART272" s="69"/>
      <c r="ARU272" s="69"/>
      <c r="ARV272" s="69"/>
      <c r="ARW272" s="69"/>
      <c r="ARX272" s="69"/>
      <c r="ARY272" s="69"/>
      <c r="ARZ272" s="69"/>
      <c r="ASA272" s="69"/>
      <c r="ASB272" s="69"/>
      <c r="ASC272" s="69"/>
      <c r="ASD272" s="69"/>
      <c r="ASE272" s="69"/>
      <c r="ASF272" s="69"/>
      <c r="ASG272" s="69"/>
      <c r="ASH272" s="69"/>
      <c r="ASI272" s="69"/>
      <c r="ASJ272" s="69"/>
      <c r="ASK272" s="69"/>
      <c r="ASL272" s="69"/>
      <c r="ASM272" s="69"/>
      <c r="ASN272" s="69"/>
      <c r="ASO272" s="69"/>
      <c r="ASP272" s="69"/>
      <c r="ASQ272" s="69"/>
      <c r="ASR272" s="69"/>
      <c r="ASS272" s="69"/>
      <c r="AST272" s="69"/>
      <c r="ASU272" s="69"/>
      <c r="ASV272" s="69"/>
      <c r="ASW272" s="69"/>
      <c r="ASX272" s="69"/>
      <c r="ASY272" s="69"/>
      <c r="ASZ272" s="69"/>
      <c r="ATA272" s="69"/>
      <c r="ATB272" s="69"/>
      <c r="ATC272" s="69"/>
      <c r="ATD272" s="69"/>
      <c r="ATE272" s="69"/>
      <c r="ATF272" s="69"/>
      <c r="ATG272" s="69"/>
      <c r="ATH272" s="69"/>
      <c r="ATI272" s="69"/>
      <c r="ATJ272" s="69"/>
      <c r="ATK272" s="69"/>
      <c r="ATL272" s="69"/>
      <c r="ATM272" s="69"/>
      <c r="ATN272" s="69"/>
      <c r="ATO272" s="69"/>
      <c r="ATP272" s="69"/>
      <c r="ATQ272" s="69"/>
      <c r="ATR272" s="69"/>
      <c r="ATS272" s="69"/>
      <c r="ATT272" s="69"/>
      <c r="ATU272" s="69"/>
      <c r="ATV272" s="69"/>
      <c r="ATW272" s="69"/>
      <c r="ATX272" s="69"/>
      <c r="ATY272" s="69"/>
      <c r="ATZ272" s="69"/>
      <c r="AUA272" s="69"/>
      <c r="AUB272" s="69"/>
      <c r="AUC272" s="69"/>
      <c r="AUD272" s="69"/>
      <c r="AUE272" s="69"/>
      <c r="AUF272" s="69"/>
      <c r="AUG272" s="69"/>
      <c r="AUH272" s="69"/>
      <c r="AUI272" s="69"/>
      <c r="AUJ272" s="69"/>
      <c r="AUK272" s="69"/>
      <c r="AUL272" s="69"/>
      <c r="AUM272" s="69"/>
      <c r="AUN272" s="69"/>
      <c r="AUO272" s="69"/>
      <c r="AUP272" s="69"/>
      <c r="AUQ272" s="69"/>
      <c r="AUR272" s="69"/>
      <c r="AUS272" s="69"/>
      <c r="AUT272" s="69"/>
      <c r="AUU272" s="69"/>
      <c r="AUV272" s="69"/>
      <c r="AUW272" s="69"/>
      <c r="AUX272" s="69"/>
      <c r="AUY272" s="69"/>
      <c r="AUZ272" s="69"/>
      <c r="AVA272" s="69"/>
      <c r="AVB272" s="69"/>
      <c r="AVC272" s="69"/>
      <c r="AVD272" s="69"/>
      <c r="AVE272" s="69"/>
      <c r="AVF272" s="69"/>
      <c r="AVG272" s="69"/>
      <c r="AVH272" s="69"/>
      <c r="AVI272" s="69"/>
      <c r="AVJ272" s="69"/>
      <c r="AVK272" s="69"/>
      <c r="AVL272" s="69"/>
      <c r="AVM272" s="69"/>
      <c r="AVN272" s="69"/>
      <c r="AVO272" s="69"/>
      <c r="AVP272" s="69"/>
      <c r="AVQ272" s="69"/>
      <c r="AVR272" s="69"/>
      <c r="AVS272" s="69"/>
      <c r="AVT272" s="69"/>
      <c r="AVU272" s="69"/>
      <c r="AVV272" s="69"/>
      <c r="AVW272" s="69"/>
      <c r="AVX272" s="69"/>
      <c r="AVY272" s="69"/>
      <c r="AVZ272" s="69"/>
      <c r="AWA272" s="69"/>
      <c r="AWB272" s="69"/>
      <c r="AWC272" s="69"/>
      <c r="AWD272" s="69"/>
      <c r="AWE272" s="69"/>
      <c r="AWF272" s="69"/>
      <c r="AWG272" s="69"/>
      <c r="AWH272" s="69"/>
      <c r="AWI272" s="69"/>
      <c r="AWJ272" s="69"/>
      <c r="AWK272" s="69"/>
      <c r="AWL272" s="69"/>
      <c r="AWM272" s="69"/>
      <c r="AWN272" s="69"/>
      <c r="AWO272" s="69"/>
      <c r="AWP272" s="69"/>
      <c r="AWQ272" s="69"/>
      <c r="AWR272" s="69"/>
      <c r="AWS272" s="69"/>
      <c r="AWT272" s="69"/>
      <c r="AWU272" s="69"/>
      <c r="AWV272" s="69"/>
      <c r="AWW272" s="69"/>
      <c r="AWX272" s="69"/>
      <c r="AWY272" s="69"/>
      <c r="AWZ272" s="69"/>
      <c r="AXA272" s="69"/>
      <c r="AXB272" s="69"/>
      <c r="AXC272" s="69"/>
      <c r="AXD272" s="69"/>
      <c r="AXE272" s="69"/>
      <c r="AXF272" s="69"/>
      <c r="AXG272" s="69"/>
      <c r="AXH272" s="69"/>
      <c r="AXI272" s="69"/>
      <c r="AXJ272" s="69"/>
      <c r="AXK272" s="69"/>
      <c r="AXL272" s="69"/>
      <c r="AXM272" s="69"/>
      <c r="AXN272" s="69"/>
      <c r="AXO272" s="69"/>
      <c r="AXP272" s="69"/>
      <c r="AXQ272" s="69"/>
      <c r="AXR272" s="69"/>
      <c r="AXS272" s="69"/>
      <c r="AXT272" s="69"/>
      <c r="AXU272" s="69"/>
      <c r="AXV272" s="69"/>
      <c r="AXW272" s="69"/>
      <c r="AXX272" s="69"/>
      <c r="AXY272" s="69"/>
      <c r="AXZ272" s="69"/>
      <c r="AYA272" s="69"/>
      <c r="AYB272" s="69"/>
      <c r="AYC272" s="69"/>
      <c r="AYD272" s="69"/>
      <c r="AYE272" s="69"/>
      <c r="AYF272" s="69"/>
      <c r="AYG272" s="69"/>
      <c r="AYH272" s="69"/>
      <c r="AYI272" s="69"/>
      <c r="AYJ272" s="69"/>
      <c r="AYK272" s="69"/>
      <c r="AYL272" s="69"/>
      <c r="AYM272" s="69"/>
      <c r="AYN272" s="69"/>
      <c r="AYO272" s="69"/>
      <c r="AYP272" s="69"/>
      <c r="AYQ272" s="69"/>
      <c r="AYR272" s="69"/>
      <c r="AYS272" s="69"/>
      <c r="AYT272" s="69"/>
      <c r="AYU272" s="69"/>
      <c r="AYV272" s="69"/>
      <c r="AYW272" s="69"/>
      <c r="AYX272" s="69"/>
      <c r="AYY272" s="69"/>
      <c r="AYZ272" s="69"/>
      <c r="AZA272" s="69"/>
      <c r="AZB272" s="69"/>
      <c r="AZC272" s="69"/>
      <c r="AZD272" s="69"/>
      <c r="AZE272" s="69"/>
      <c r="AZF272" s="69"/>
      <c r="AZG272" s="69"/>
      <c r="AZH272" s="69"/>
      <c r="AZI272" s="69"/>
      <c r="AZJ272" s="69"/>
      <c r="AZK272" s="69"/>
      <c r="AZL272" s="69"/>
      <c r="AZM272" s="69"/>
      <c r="AZN272" s="69"/>
      <c r="AZO272" s="69"/>
      <c r="AZP272" s="69"/>
      <c r="AZQ272" s="69"/>
      <c r="AZR272" s="69"/>
      <c r="AZS272" s="69"/>
      <c r="AZT272" s="69"/>
      <c r="AZU272" s="69"/>
      <c r="AZV272" s="69"/>
      <c r="AZW272" s="69"/>
      <c r="AZX272" s="69"/>
      <c r="AZY272" s="69"/>
      <c r="AZZ272" s="69"/>
      <c r="BAA272" s="69"/>
      <c r="BAB272" s="69"/>
      <c r="BAC272" s="69"/>
      <c r="BAD272" s="69"/>
      <c r="BAE272" s="69"/>
      <c r="BAF272" s="69"/>
      <c r="BAG272" s="69"/>
      <c r="BAH272" s="69"/>
      <c r="BAI272" s="69"/>
      <c r="BAJ272" s="69"/>
      <c r="BAK272" s="69"/>
      <c r="BAL272" s="69"/>
      <c r="BAM272" s="69"/>
      <c r="BAN272" s="69"/>
      <c r="BAO272" s="69"/>
      <c r="BAP272" s="69"/>
      <c r="BAQ272" s="69"/>
      <c r="BAR272" s="69"/>
      <c r="BAS272" s="69"/>
      <c r="BAT272" s="69"/>
      <c r="BAU272" s="69"/>
      <c r="BAV272" s="69"/>
      <c r="BAW272" s="69"/>
      <c r="BAX272" s="69"/>
      <c r="BAY272" s="69"/>
      <c r="BAZ272" s="69"/>
      <c r="BBA272" s="69"/>
      <c r="BBB272" s="69"/>
      <c r="BBC272" s="69"/>
      <c r="BBD272" s="69"/>
      <c r="BBE272" s="69"/>
      <c r="BBF272" s="69"/>
      <c r="BBG272" s="69"/>
      <c r="BBH272" s="69"/>
      <c r="BBI272" s="69"/>
      <c r="BBJ272" s="69"/>
      <c r="BBK272" s="69"/>
      <c r="BBL272" s="69"/>
      <c r="BBM272" s="69"/>
      <c r="BBN272" s="69"/>
      <c r="BBO272" s="69"/>
      <c r="BBP272" s="69"/>
      <c r="BBQ272" s="69"/>
      <c r="BBR272" s="69"/>
      <c r="BBS272" s="69"/>
      <c r="BBT272" s="69"/>
      <c r="BBU272" s="69"/>
      <c r="BBV272" s="69"/>
      <c r="BBW272" s="69"/>
      <c r="BBX272" s="69"/>
      <c r="BBY272" s="69"/>
      <c r="BBZ272" s="69"/>
      <c r="BCA272" s="69"/>
      <c r="BCB272" s="69"/>
      <c r="BCC272" s="69"/>
      <c r="BCD272" s="69"/>
      <c r="BCE272" s="69"/>
      <c r="BCF272" s="69"/>
      <c r="BCG272" s="69"/>
      <c r="BCH272" s="69"/>
      <c r="BCI272" s="69"/>
      <c r="BCJ272" s="69"/>
      <c r="BCK272" s="69"/>
      <c r="BCL272" s="69"/>
      <c r="BCM272" s="69"/>
      <c r="BCN272" s="69"/>
      <c r="BCO272" s="69"/>
      <c r="BCP272" s="69"/>
      <c r="BCQ272" s="69"/>
      <c r="BCR272" s="69"/>
      <c r="BCS272" s="69"/>
      <c r="BCT272" s="69"/>
      <c r="BCU272" s="69"/>
      <c r="BCV272" s="69"/>
      <c r="BCW272" s="69"/>
      <c r="BCX272" s="69"/>
      <c r="BCY272" s="69"/>
      <c r="BCZ272" s="69"/>
      <c r="BDA272" s="69"/>
      <c r="BDB272" s="69"/>
      <c r="BDC272" s="69"/>
      <c r="BDD272" s="69"/>
      <c r="BDE272" s="69"/>
      <c r="BDF272" s="69"/>
      <c r="BDG272" s="69"/>
      <c r="BDH272" s="69"/>
      <c r="BDI272" s="69"/>
      <c r="BDJ272" s="69"/>
      <c r="BDK272" s="69"/>
      <c r="BDL272" s="69"/>
      <c r="BDM272" s="69"/>
      <c r="BDN272" s="69"/>
      <c r="BDO272" s="69"/>
      <c r="BDP272" s="69"/>
      <c r="BDQ272" s="69"/>
      <c r="BDR272" s="69"/>
      <c r="BDS272" s="69"/>
      <c r="BDT272" s="69"/>
      <c r="BDU272" s="69"/>
      <c r="BDV272" s="69"/>
      <c r="BDW272" s="69"/>
      <c r="BDX272" s="69"/>
      <c r="BDY272" s="69"/>
      <c r="BDZ272" s="69"/>
      <c r="BEA272" s="69"/>
      <c r="BEB272" s="69"/>
      <c r="BEC272" s="69"/>
      <c r="BED272" s="69"/>
      <c r="BEE272" s="69"/>
      <c r="BEF272" s="69"/>
      <c r="BEG272" s="69"/>
      <c r="BEH272" s="69"/>
      <c r="BEI272" s="69"/>
      <c r="BEJ272" s="69"/>
      <c r="BEK272" s="69"/>
      <c r="BEL272" s="69"/>
      <c r="BEM272" s="69"/>
      <c r="BEN272" s="69"/>
      <c r="BEO272" s="69"/>
      <c r="BEP272" s="69"/>
      <c r="BEQ272" s="69"/>
      <c r="BER272" s="69"/>
      <c r="BES272" s="69"/>
      <c r="BET272" s="69"/>
      <c r="BEU272" s="69"/>
      <c r="BEV272" s="69"/>
      <c r="BEW272" s="69"/>
      <c r="BEX272" s="69"/>
      <c r="BEY272" s="69"/>
      <c r="BEZ272" s="69"/>
      <c r="BFA272" s="69"/>
      <c r="BFB272" s="69"/>
      <c r="BFC272" s="69"/>
      <c r="BFD272" s="69"/>
      <c r="BFE272" s="69"/>
      <c r="BFF272" s="69"/>
      <c r="BFG272" s="69"/>
      <c r="BFH272" s="69"/>
      <c r="BFI272" s="69"/>
      <c r="BFJ272" s="69"/>
      <c r="BFK272" s="69"/>
      <c r="BFL272" s="69"/>
      <c r="BFM272" s="69"/>
      <c r="BFN272" s="69"/>
      <c r="BFO272" s="69"/>
      <c r="BFP272" s="69"/>
      <c r="BFQ272" s="69"/>
      <c r="BFR272" s="69"/>
      <c r="BFS272" s="69"/>
      <c r="BFT272" s="69"/>
      <c r="BFU272" s="69"/>
      <c r="BFV272" s="69"/>
      <c r="BFW272" s="69"/>
      <c r="BFX272" s="69"/>
      <c r="BFY272" s="69"/>
      <c r="BFZ272" s="69"/>
      <c r="BGA272" s="69"/>
      <c r="BGB272" s="69"/>
      <c r="BGC272" s="69"/>
      <c r="BGD272" s="69"/>
      <c r="BGE272" s="69"/>
      <c r="BGF272" s="69"/>
      <c r="BGG272" s="69"/>
      <c r="BGH272" s="69"/>
      <c r="BGI272" s="69"/>
      <c r="BGJ272" s="69"/>
      <c r="BGK272" s="69"/>
      <c r="BGL272" s="69"/>
      <c r="BGM272" s="69"/>
      <c r="BGN272" s="69"/>
      <c r="BGO272" s="69"/>
      <c r="BGP272" s="69"/>
      <c r="BGQ272" s="69"/>
      <c r="BGR272" s="69"/>
      <c r="BGS272" s="69"/>
      <c r="BGT272" s="69"/>
      <c r="BGU272" s="69"/>
      <c r="BGV272" s="69"/>
      <c r="BGW272" s="69"/>
      <c r="BGX272" s="69"/>
      <c r="BGY272" s="69"/>
      <c r="BGZ272" s="69"/>
      <c r="BHA272" s="69"/>
      <c r="BHB272" s="69"/>
      <c r="BHC272" s="69"/>
      <c r="BHD272" s="69"/>
      <c r="BHE272" s="69"/>
      <c r="BHF272" s="69"/>
      <c r="BHG272" s="69"/>
      <c r="BHH272" s="69"/>
      <c r="BHI272" s="69"/>
      <c r="BHJ272" s="69"/>
      <c r="BHK272" s="69"/>
      <c r="BHL272" s="69"/>
      <c r="BHM272" s="69"/>
      <c r="BHN272" s="69"/>
      <c r="BHO272" s="69"/>
      <c r="BHP272" s="69"/>
      <c r="BHQ272" s="69"/>
      <c r="BHR272" s="69"/>
      <c r="BHS272" s="69"/>
      <c r="BHT272" s="69"/>
      <c r="BHU272" s="69"/>
      <c r="BHV272" s="69"/>
      <c r="BHW272" s="69"/>
      <c r="BHX272" s="69"/>
      <c r="BHY272" s="69"/>
      <c r="BHZ272" s="69"/>
      <c r="BIA272" s="69"/>
      <c r="BIB272" s="69"/>
      <c r="BIC272" s="69"/>
      <c r="BID272" s="69"/>
      <c r="BIE272" s="69"/>
      <c r="BIF272" s="69"/>
      <c r="BIG272" s="69"/>
      <c r="BIH272" s="69"/>
      <c r="BII272" s="69"/>
      <c r="BIJ272" s="69"/>
      <c r="BIK272" s="69"/>
      <c r="BIL272" s="69"/>
      <c r="BIM272" s="69"/>
      <c r="BIN272" s="69"/>
      <c r="BIO272" s="69"/>
      <c r="BIP272" s="69"/>
      <c r="BIQ272" s="69"/>
      <c r="BIR272" s="69"/>
      <c r="BIS272" s="69"/>
      <c r="BIT272" s="69"/>
      <c r="BIU272" s="69"/>
      <c r="BIV272" s="69"/>
      <c r="BIW272" s="69"/>
      <c r="BIX272" s="69"/>
      <c r="BIY272" s="69"/>
      <c r="BIZ272" s="69"/>
      <c r="BJA272" s="69"/>
      <c r="BJB272" s="69"/>
      <c r="BJC272" s="69"/>
      <c r="BJD272" s="69"/>
      <c r="BJE272" s="69"/>
      <c r="BJF272" s="69"/>
      <c r="BJG272" s="69"/>
      <c r="BJH272" s="69"/>
      <c r="BJI272" s="69"/>
      <c r="BJJ272" s="69"/>
      <c r="BJK272" s="69"/>
      <c r="BJL272" s="69"/>
      <c r="BJM272" s="69"/>
      <c r="BJN272" s="69"/>
      <c r="BJO272" s="69"/>
      <c r="BJP272" s="69"/>
      <c r="BJQ272" s="69"/>
      <c r="BJR272" s="69"/>
      <c r="BJS272" s="69"/>
      <c r="BJT272" s="69"/>
      <c r="BJU272" s="69"/>
      <c r="BJV272" s="69"/>
      <c r="BJW272" s="69"/>
      <c r="BJX272" s="69"/>
      <c r="BJY272" s="69"/>
      <c r="BJZ272" s="69"/>
      <c r="BKA272" s="69"/>
      <c r="BKB272" s="69"/>
      <c r="BKC272" s="69"/>
      <c r="BKD272" s="69"/>
      <c r="BKE272" s="69"/>
      <c r="BKF272" s="69"/>
      <c r="BKG272" s="69"/>
      <c r="BKH272" s="69"/>
      <c r="BKI272" s="69"/>
      <c r="BKJ272" s="69"/>
      <c r="BKK272" s="69"/>
      <c r="BKL272" s="69"/>
      <c r="BKM272" s="69"/>
      <c r="BKN272" s="69"/>
      <c r="BKO272" s="69"/>
      <c r="BKP272" s="69"/>
      <c r="BKQ272" s="69"/>
      <c r="BKR272" s="69"/>
      <c r="BKS272" s="69"/>
      <c r="BKT272" s="69"/>
      <c r="BKU272" s="69"/>
      <c r="BKV272" s="69"/>
      <c r="BKW272" s="69"/>
      <c r="BKX272" s="69"/>
      <c r="BKY272" s="69"/>
      <c r="BKZ272" s="69"/>
      <c r="BLA272" s="69"/>
      <c r="BLB272" s="69"/>
      <c r="BLC272" s="69"/>
      <c r="BLD272" s="69"/>
      <c r="BLE272" s="69"/>
      <c r="BLF272" s="69"/>
      <c r="BLG272" s="69"/>
      <c r="BLH272" s="69"/>
      <c r="BLI272" s="69"/>
      <c r="BLJ272" s="69"/>
      <c r="BLK272" s="69"/>
      <c r="BLL272" s="69"/>
      <c r="BLM272" s="69"/>
      <c r="BLN272" s="69"/>
      <c r="BLO272" s="69"/>
      <c r="BLP272" s="69"/>
      <c r="BLQ272" s="69"/>
      <c r="BLR272" s="69"/>
      <c r="BLS272" s="69"/>
      <c r="BLT272" s="69"/>
      <c r="BLU272" s="69"/>
      <c r="BLV272" s="69"/>
      <c r="BLW272" s="69"/>
      <c r="BLX272" s="69"/>
      <c r="BLY272" s="69"/>
      <c r="BLZ272" s="69"/>
      <c r="BMA272" s="69"/>
      <c r="BMB272" s="69"/>
      <c r="BMC272" s="69"/>
      <c r="BMD272" s="69"/>
      <c r="BME272" s="69"/>
      <c r="BMF272" s="69"/>
      <c r="BMG272" s="69"/>
      <c r="BMH272" s="69"/>
      <c r="BMI272" s="69"/>
      <c r="BMJ272" s="69"/>
      <c r="BMK272" s="69"/>
      <c r="BML272" s="69"/>
      <c r="BMM272" s="69"/>
      <c r="BMN272" s="69"/>
      <c r="BMO272" s="69"/>
      <c r="BMP272" s="69"/>
      <c r="BMQ272" s="69"/>
      <c r="BMR272" s="69"/>
      <c r="BMS272" s="69"/>
      <c r="BMT272" s="69"/>
      <c r="BMU272" s="69"/>
      <c r="BMV272" s="69"/>
      <c r="BMW272" s="69"/>
      <c r="BMX272" s="69"/>
      <c r="BMY272" s="69"/>
      <c r="BMZ272" s="69"/>
      <c r="BNA272" s="69"/>
      <c r="BNB272" s="69"/>
      <c r="BNC272" s="69"/>
      <c r="BND272" s="69"/>
      <c r="BNE272" s="69"/>
      <c r="BNF272" s="69"/>
      <c r="BNG272" s="69"/>
      <c r="BNH272" s="69"/>
      <c r="BNI272" s="69"/>
      <c r="BNJ272" s="69"/>
      <c r="BNK272" s="69"/>
      <c r="BNL272" s="69"/>
      <c r="BNM272" s="69"/>
      <c r="BNN272" s="69"/>
      <c r="BNO272" s="69"/>
      <c r="BNP272" s="69"/>
      <c r="BNQ272" s="69"/>
      <c r="BNR272" s="69"/>
      <c r="BNS272" s="69"/>
      <c r="BNT272" s="69"/>
      <c r="BNU272" s="69"/>
      <c r="BNV272" s="69"/>
      <c r="BNW272" s="69"/>
      <c r="BNX272" s="69"/>
      <c r="BNY272" s="69"/>
      <c r="BNZ272" s="69"/>
      <c r="BOA272" s="69"/>
      <c r="BOB272" s="69"/>
      <c r="BOC272" s="69"/>
      <c r="BOD272" s="69"/>
      <c r="BOE272" s="69"/>
      <c r="BOF272" s="69"/>
      <c r="BOG272" s="69"/>
      <c r="BOH272" s="69"/>
      <c r="BOI272" s="69"/>
      <c r="BOJ272" s="69"/>
      <c r="BOK272" s="69"/>
      <c r="BOL272" s="69"/>
      <c r="BOM272" s="69"/>
      <c r="BON272" s="69"/>
      <c r="BOO272" s="69"/>
      <c r="BOP272" s="69"/>
      <c r="BOQ272" s="69"/>
      <c r="BOR272" s="69"/>
      <c r="BOS272" s="69"/>
      <c r="BOT272" s="69"/>
      <c r="BOU272" s="69"/>
      <c r="BOV272" s="69"/>
      <c r="BOW272" s="69"/>
      <c r="BOX272" s="69"/>
      <c r="BOY272" s="69"/>
      <c r="BOZ272" s="69"/>
      <c r="BPA272" s="69"/>
      <c r="BPB272" s="69"/>
      <c r="BPC272" s="69"/>
      <c r="BPD272" s="69"/>
      <c r="BPE272" s="69"/>
      <c r="BPF272" s="69"/>
      <c r="BPG272" s="69"/>
      <c r="BPH272" s="69"/>
      <c r="BPI272" s="69"/>
      <c r="BPJ272" s="69"/>
      <c r="BPK272" s="69"/>
      <c r="BPL272" s="69"/>
      <c r="BPM272" s="69"/>
      <c r="BPN272" s="69"/>
      <c r="BPO272" s="69"/>
      <c r="BPP272" s="69"/>
      <c r="BPQ272" s="69"/>
      <c r="BPR272" s="69"/>
      <c r="BPS272" s="69"/>
      <c r="BPT272" s="69"/>
      <c r="BPU272" s="69"/>
      <c r="BPV272" s="69"/>
      <c r="BPW272" s="69"/>
      <c r="BPX272" s="69"/>
      <c r="BPY272" s="69"/>
      <c r="BPZ272" s="69"/>
      <c r="BQA272" s="69"/>
      <c r="BQB272" s="69"/>
      <c r="BQC272" s="69"/>
      <c r="BQD272" s="69"/>
      <c r="BQE272" s="69"/>
      <c r="BQF272" s="69"/>
      <c r="BQG272" s="69"/>
      <c r="BQH272" s="69"/>
      <c r="BQI272" s="69"/>
      <c r="BQJ272" s="69"/>
      <c r="BQK272" s="69"/>
      <c r="BQL272" s="69"/>
      <c r="BQM272" s="69"/>
      <c r="BQN272" s="69"/>
      <c r="BQO272" s="69"/>
      <c r="BQP272" s="69"/>
      <c r="BQQ272" s="69"/>
      <c r="BQR272" s="69"/>
      <c r="BQS272" s="69"/>
      <c r="BQT272" s="69"/>
      <c r="BQU272" s="69"/>
      <c r="BQV272" s="69"/>
      <c r="BQW272" s="69"/>
      <c r="BQX272" s="69"/>
      <c r="BQY272" s="69"/>
      <c r="BQZ272" s="69"/>
      <c r="BRA272" s="69"/>
      <c r="BRB272" s="69"/>
      <c r="BRC272" s="69"/>
      <c r="BRD272" s="69"/>
      <c r="BRE272" s="69"/>
      <c r="BRF272" s="69"/>
      <c r="BRG272" s="69"/>
      <c r="BRH272" s="69"/>
      <c r="BRI272" s="69"/>
      <c r="BRJ272" s="69"/>
      <c r="BRK272" s="69"/>
      <c r="BRL272" s="69"/>
      <c r="BRM272" s="69"/>
      <c r="BRN272" s="69"/>
      <c r="BRO272" s="69"/>
      <c r="BRP272" s="69"/>
      <c r="BRQ272" s="69"/>
      <c r="BRR272" s="69"/>
      <c r="BRS272" s="69"/>
      <c r="BRT272" s="69"/>
      <c r="BRU272" s="69"/>
      <c r="BRV272" s="69"/>
      <c r="BRW272" s="69"/>
      <c r="BRX272" s="69"/>
      <c r="BRY272" s="69"/>
      <c r="BRZ272" s="69"/>
      <c r="BSA272" s="69"/>
      <c r="BSB272" s="69"/>
      <c r="BSC272" s="69"/>
      <c r="BSD272" s="69"/>
      <c r="BSE272" s="69"/>
      <c r="BSF272" s="69"/>
      <c r="BSG272" s="69"/>
      <c r="BSH272" s="69"/>
      <c r="BSI272" s="69"/>
      <c r="BSJ272" s="69"/>
      <c r="BSK272" s="69"/>
      <c r="BSL272" s="69"/>
      <c r="BSM272" s="69"/>
      <c r="BSN272" s="69"/>
      <c r="BSO272" s="69"/>
      <c r="BSP272" s="69"/>
      <c r="BSQ272" s="69"/>
      <c r="BSR272" s="69"/>
      <c r="BSS272" s="69"/>
      <c r="BST272" s="69"/>
      <c r="BSU272" s="69"/>
      <c r="BSV272" s="69"/>
      <c r="BSW272" s="69"/>
      <c r="BSX272" s="69"/>
      <c r="BSY272" s="69"/>
      <c r="BSZ272" s="69"/>
      <c r="BTA272" s="69"/>
      <c r="BTB272" s="69"/>
      <c r="BTC272" s="69"/>
      <c r="BTD272" s="69"/>
      <c r="BTE272" s="69"/>
      <c r="BTF272" s="69"/>
      <c r="BTG272" s="69"/>
      <c r="BTH272" s="69"/>
      <c r="BTI272" s="69"/>
      <c r="BTJ272" s="69"/>
      <c r="BTK272" s="69"/>
      <c r="BTL272" s="69"/>
      <c r="BTM272" s="69"/>
      <c r="BTN272" s="69"/>
      <c r="BTO272" s="69"/>
      <c r="BTP272" s="69"/>
      <c r="BTQ272" s="69"/>
      <c r="BTR272" s="69"/>
      <c r="BTS272" s="69"/>
      <c r="BTT272" s="69"/>
      <c r="BTU272" s="69"/>
      <c r="BTV272" s="69"/>
      <c r="BTW272" s="69"/>
      <c r="BTX272" s="69"/>
      <c r="BTY272" s="69"/>
      <c r="BTZ272" s="69"/>
      <c r="BUA272" s="69"/>
      <c r="BUB272" s="69"/>
      <c r="BUC272" s="69"/>
      <c r="BUD272" s="69"/>
      <c r="BUE272" s="69"/>
      <c r="BUF272" s="69"/>
      <c r="BUG272" s="69"/>
      <c r="BUH272" s="69"/>
      <c r="BUI272" s="69"/>
      <c r="BUJ272" s="69"/>
      <c r="BUK272" s="69"/>
      <c r="BUL272" s="69"/>
      <c r="BUM272" s="69"/>
      <c r="BUN272" s="69"/>
      <c r="BUO272" s="69"/>
      <c r="BUP272" s="69"/>
      <c r="BUQ272" s="69"/>
      <c r="BUR272" s="69"/>
      <c r="BUS272" s="69"/>
      <c r="BUT272" s="69"/>
      <c r="BUU272" s="69"/>
      <c r="BUV272" s="69"/>
      <c r="BUW272" s="69"/>
      <c r="BUX272" s="69"/>
      <c r="BUY272" s="69"/>
      <c r="BUZ272" s="69"/>
      <c r="BVA272" s="69"/>
      <c r="BVB272" s="69"/>
      <c r="BVC272" s="69"/>
      <c r="BVD272" s="69"/>
      <c r="BVE272" s="69"/>
      <c r="BVF272" s="69"/>
      <c r="BVG272" s="69"/>
      <c r="BVH272" s="69"/>
      <c r="BVI272" s="69"/>
      <c r="BVJ272" s="69"/>
      <c r="BVK272" s="69"/>
      <c r="BVL272" s="69"/>
      <c r="BVM272" s="69"/>
      <c r="BVN272" s="69"/>
      <c r="BVO272" s="69"/>
      <c r="BVP272" s="69"/>
      <c r="BVQ272" s="69"/>
      <c r="BVR272" s="69"/>
      <c r="BVS272" s="69"/>
      <c r="BVT272" s="69"/>
      <c r="BVU272" s="69"/>
      <c r="BVV272" s="69"/>
      <c r="BVW272" s="69"/>
      <c r="BVX272" s="69"/>
      <c r="BVY272" s="69"/>
      <c r="BVZ272" s="69"/>
      <c r="BWA272" s="69"/>
      <c r="BWB272" s="69"/>
      <c r="BWC272" s="69"/>
      <c r="BWD272" s="69"/>
      <c r="BWE272" s="69"/>
      <c r="BWF272" s="69"/>
      <c r="BWG272" s="69"/>
      <c r="BWH272" s="69"/>
      <c r="BWI272" s="69"/>
      <c r="BWJ272" s="69"/>
      <c r="BWK272" s="69"/>
      <c r="BWL272" s="69"/>
      <c r="BWM272" s="69"/>
      <c r="BWN272" s="69"/>
      <c r="BWO272" s="69"/>
      <c r="BWP272" s="69"/>
      <c r="BWQ272" s="69"/>
      <c r="BWR272" s="69"/>
      <c r="BWS272" s="69"/>
      <c r="BWT272" s="69"/>
      <c r="BWU272" s="69"/>
    </row>
    <row r="273" spans="1:1971" s="34" customFormat="1" x14ac:dyDescent="0.25">
      <c r="A273" s="208" t="s">
        <v>670</v>
      </c>
      <c r="B273" s="180" t="s">
        <v>675</v>
      </c>
      <c r="C273" s="180" t="s">
        <v>475</v>
      </c>
      <c r="D273" s="209" t="s">
        <v>482</v>
      </c>
      <c r="E273" s="197" t="s">
        <v>490</v>
      </c>
      <c r="F273" s="31" t="s">
        <v>491</v>
      </c>
      <c r="G273" s="263" t="s">
        <v>864</v>
      </c>
      <c r="H273" s="35"/>
      <c r="I273" s="35"/>
      <c r="J273" s="36"/>
      <c r="K273" s="35"/>
      <c r="L273" s="66"/>
      <c r="M273" s="66"/>
      <c r="N273" s="66"/>
      <c r="O273" s="33" t="s">
        <v>768</v>
      </c>
      <c r="P273" s="113">
        <v>1</v>
      </c>
      <c r="Q273" s="102">
        <v>0</v>
      </c>
      <c r="R273" s="102">
        <v>6</v>
      </c>
      <c r="S273" s="114">
        <v>6</v>
      </c>
      <c r="T273" s="115">
        <v>38710</v>
      </c>
      <c r="U273" s="115">
        <v>18534</v>
      </c>
      <c r="V273" s="102">
        <v>4</v>
      </c>
      <c r="W273" s="116">
        <v>0.66666666666666663</v>
      </c>
      <c r="X273" s="102">
        <v>4</v>
      </c>
      <c r="Y273" s="162" t="s">
        <v>767</v>
      </c>
      <c r="Z273" s="102">
        <v>1</v>
      </c>
      <c r="AA273" s="116">
        <v>1</v>
      </c>
      <c r="AB273" s="102"/>
      <c r="AC273" s="116"/>
      <c r="AD273" s="102"/>
      <c r="AE273" s="116"/>
      <c r="AF273" s="117">
        <v>38445</v>
      </c>
      <c r="AG273" s="115">
        <v>265</v>
      </c>
      <c r="AH273" s="118">
        <v>6.8457762851976229E-3</v>
      </c>
      <c r="AI273" s="115">
        <v>38710</v>
      </c>
      <c r="AJ273" s="115">
        <v>52060</v>
      </c>
      <c r="AK273" s="116">
        <v>0.7435651171724933</v>
      </c>
      <c r="AL273" s="117">
        <v>38445</v>
      </c>
      <c r="AM273" s="117">
        <v>265</v>
      </c>
      <c r="AN273" s="115">
        <v>38710</v>
      </c>
      <c r="AO273" s="115">
        <v>18332</v>
      </c>
      <c r="AP273" s="116">
        <v>0.47683703992716869</v>
      </c>
      <c r="AQ273" s="115">
        <v>202</v>
      </c>
      <c r="AR273" s="116">
        <v>0.76226415094339628</v>
      </c>
      <c r="AS273" s="115">
        <v>18534</v>
      </c>
      <c r="AT273" s="116">
        <v>0.47879101007491603</v>
      </c>
      <c r="AU273" s="115">
        <v>258</v>
      </c>
      <c r="AV273" s="116">
        <v>1.4073750818241327E-2</v>
      </c>
      <c r="AW273" s="102">
        <v>30</v>
      </c>
      <c r="AX273" s="116">
        <v>0.14851485148514851</v>
      </c>
      <c r="AY273" s="102">
        <v>288</v>
      </c>
      <c r="AZ273" s="116">
        <v>1.5539009388151505E-2</v>
      </c>
      <c r="BA273" s="115">
        <v>178</v>
      </c>
      <c r="BB273" s="116">
        <v>0.68992248062015504</v>
      </c>
      <c r="BC273" s="102">
        <v>8</v>
      </c>
      <c r="BD273" s="116">
        <v>0.26666666666666666</v>
      </c>
      <c r="BE273" s="102">
        <v>186</v>
      </c>
      <c r="BF273" s="116">
        <v>0.64583333333333337</v>
      </c>
      <c r="BG273" s="115">
        <v>25</v>
      </c>
      <c r="BH273" s="116">
        <v>1.3488723427214847E-3</v>
      </c>
      <c r="BI273" s="115">
        <v>186</v>
      </c>
      <c r="BJ273" s="116">
        <v>1.0035610229847848E-2</v>
      </c>
      <c r="BK273" s="115">
        <v>211</v>
      </c>
      <c r="BL273" s="116">
        <v>1.1384482572569332E-2</v>
      </c>
      <c r="BM273" s="102">
        <v>2</v>
      </c>
      <c r="BN273" s="116">
        <v>0.33333333333333331</v>
      </c>
      <c r="BO273" s="102">
        <v>0</v>
      </c>
      <c r="BP273" s="116">
        <v>0</v>
      </c>
      <c r="BQ273" s="119" t="s">
        <v>937</v>
      </c>
      <c r="BR273" s="228">
        <v>1</v>
      </c>
      <c r="BS273" s="69"/>
      <c r="BT273" s="69"/>
      <c r="BU273" s="69"/>
      <c r="BV273" s="69"/>
      <c r="BW273" s="69"/>
      <c r="BX273" s="69"/>
      <c r="BY273" s="69"/>
      <c r="BZ273" s="69"/>
      <c r="CA273" s="69"/>
      <c r="CB273" s="69"/>
      <c r="CC273" s="69"/>
      <c r="CD273" s="69"/>
      <c r="CE273" s="69"/>
      <c r="CF273" s="69"/>
      <c r="CG273" s="69"/>
      <c r="CH273" s="69"/>
      <c r="CI273" s="69"/>
      <c r="CJ273" s="69"/>
      <c r="CK273" s="69"/>
      <c r="CL273" s="69"/>
      <c r="CM273" s="69"/>
      <c r="CN273" s="69"/>
      <c r="CO273" s="69"/>
      <c r="CP273" s="69"/>
      <c r="CQ273" s="69"/>
      <c r="CR273" s="69"/>
      <c r="CS273" s="69"/>
      <c r="CT273" s="69"/>
      <c r="CU273" s="69"/>
      <c r="CV273" s="69"/>
      <c r="CW273" s="69"/>
      <c r="CX273" s="69"/>
      <c r="CY273" s="69"/>
      <c r="CZ273" s="69"/>
      <c r="DA273" s="69"/>
      <c r="DB273" s="69"/>
      <c r="DC273" s="69"/>
      <c r="DD273" s="69"/>
      <c r="DE273" s="69"/>
      <c r="DF273" s="69"/>
      <c r="DG273" s="69"/>
      <c r="DH273" s="69"/>
      <c r="DI273" s="69"/>
      <c r="DJ273" s="69"/>
      <c r="DK273" s="69"/>
      <c r="DL273" s="69"/>
      <c r="DM273" s="69"/>
      <c r="DN273" s="69"/>
      <c r="DO273" s="69"/>
      <c r="DP273" s="69"/>
      <c r="DQ273" s="69"/>
      <c r="DR273" s="69"/>
      <c r="DS273" s="69"/>
      <c r="DT273" s="69"/>
      <c r="DU273" s="69"/>
      <c r="DV273" s="69"/>
      <c r="DW273" s="69"/>
      <c r="DX273" s="69"/>
      <c r="DY273" s="69"/>
      <c r="DZ273" s="69"/>
      <c r="EA273" s="69"/>
      <c r="EB273" s="69"/>
      <c r="EC273" s="69"/>
      <c r="ED273" s="69"/>
      <c r="EE273" s="69"/>
      <c r="EF273" s="69"/>
      <c r="EG273" s="69"/>
      <c r="EH273" s="69"/>
      <c r="EI273" s="69"/>
      <c r="EJ273" s="69"/>
      <c r="EK273" s="69"/>
      <c r="EL273" s="69"/>
      <c r="EM273" s="69"/>
      <c r="EN273" s="69"/>
      <c r="EO273" s="69"/>
      <c r="EP273" s="69"/>
      <c r="EQ273" s="69"/>
      <c r="ER273" s="69"/>
      <c r="ES273" s="69"/>
      <c r="ET273" s="69"/>
      <c r="EU273" s="69"/>
      <c r="EV273" s="69"/>
      <c r="EW273" s="69"/>
      <c r="EX273" s="69"/>
      <c r="EY273" s="69"/>
      <c r="EZ273" s="69"/>
      <c r="FA273" s="69"/>
      <c r="FB273" s="69"/>
      <c r="FC273" s="69"/>
      <c r="FD273" s="69"/>
      <c r="FE273" s="69"/>
      <c r="FF273" s="69"/>
      <c r="FG273" s="69"/>
      <c r="FH273" s="69"/>
      <c r="FI273" s="69"/>
      <c r="FJ273" s="69"/>
      <c r="FK273" s="69"/>
      <c r="FL273" s="69"/>
      <c r="FM273" s="69"/>
      <c r="FN273" s="69"/>
      <c r="FO273" s="69"/>
      <c r="FP273" s="69"/>
      <c r="FQ273" s="69"/>
      <c r="FR273" s="69"/>
      <c r="FS273" s="69"/>
      <c r="FT273" s="69"/>
      <c r="FU273" s="69"/>
      <c r="FV273" s="69"/>
      <c r="FW273" s="69"/>
      <c r="FX273" s="69"/>
      <c r="FY273" s="69"/>
      <c r="FZ273" s="69"/>
      <c r="GA273" s="69"/>
      <c r="GB273" s="69"/>
      <c r="GC273" s="69"/>
      <c r="GD273" s="69"/>
      <c r="GE273" s="69"/>
      <c r="GF273" s="69"/>
      <c r="GG273" s="69"/>
      <c r="GH273" s="69"/>
      <c r="GI273" s="69"/>
      <c r="GJ273" s="69"/>
      <c r="GK273" s="69"/>
      <c r="GL273" s="69"/>
      <c r="GM273" s="69"/>
      <c r="GN273" s="69"/>
      <c r="GO273" s="69"/>
      <c r="GP273" s="69"/>
      <c r="GQ273" s="69"/>
      <c r="GR273" s="69"/>
      <c r="GS273" s="69"/>
      <c r="GT273" s="69"/>
      <c r="GU273" s="69"/>
      <c r="GV273" s="69"/>
      <c r="GW273" s="69"/>
      <c r="GX273" s="69"/>
      <c r="GY273" s="69"/>
      <c r="GZ273" s="69"/>
      <c r="HA273" s="69"/>
      <c r="HB273" s="69"/>
      <c r="HC273" s="69"/>
      <c r="HD273" s="69"/>
      <c r="HE273" s="69"/>
      <c r="HF273" s="69"/>
      <c r="HG273" s="69"/>
      <c r="HH273" s="69"/>
      <c r="HI273" s="69"/>
      <c r="HJ273" s="69"/>
      <c r="HK273" s="69"/>
      <c r="HL273" s="69"/>
      <c r="HM273" s="69"/>
      <c r="HN273" s="69"/>
      <c r="HO273" s="69"/>
      <c r="HP273" s="69"/>
      <c r="HQ273" s="69"/>
      <c r="HR273" s="69"/>
      <c r="HS273" s="69"/>
      <c r="HT273" s="69"/>
      <c r="HU273" s="69"/>
      <c r="HV273" s="69"/>
      <c r="HW273" s="69"/>
      <c r="HX273" s="69"/>
      <c r="HY273" s="69"/>
      <c r="HZ273" s="69"/>
      <c r="IA273" s="69"/>
      <c r="IB273" s="69"/>
      <c r="IC273" s="69"/>
      <c r="ID273" s="69"/>
      <c r="IE273" s="69"/>
      <c r="IF273" s="69"/>
      <c r="IG273" s="69"/>
      <c r="IH273" s="69"/>
      <c r="II273" s="69"/>
      <c r="IJ273" s="69"/>
      <c r="IK273" s="69"/>
      <c r="IL273" s="69"/>
      <c r="IM273" s="69"/>
      <c r="IN273" s="69"/>
      <c r="IO273" s="69"/>
      <c r="IP273" s="69"/>
      <c r="IQ273" s="69"/>
      <c r="IR273" s="69"/>
      <c r="IS273" s="69"/>
      <c r="IT273" s="69"/>
      <c r="IU273" s="69"/>
      <c r="IV273" s="69"/>
      <c r="IW273" s="69"/>
      <c r="IX273" s="69"/>
      <c r="IY273" s="69"/>
      <c r="IZ273" s="69"/>
      <c r="JA273" s="69"/>
      <c r="JB273" s="69"/>
      <c r="JC273" s="69"/>
      <c r="JD273" s="69"/>
      <c r="JE273" s="69"/>
      <c r="JF273" s="69"/>
      <c r="JG273" s="69"/>
      <c r="JH273" s="69"/>
      <c r="JI273" s="69"/>
      <c r="JJ273" s="69"/>
      <c r="JK273" s="69"/>
      <c r="JL273" s="69"/>
      <c r="JM273" s="69"/>
      <c r="JN273" s="69"/>
      <c r="JO273" s="69"/>
      <c r="JP273" s="69"/>
      <c r="JQ273" s="69"/>
      <c r="JR273" s="69"/>
      <c r="JS273" s="69"/>
      <c r="JT273" s="69"/>
      <c r="JU273" s="69"/>
      <c r="JV273" s="69"/>
      <c r="JW273" s="69"/>
      <c r="JX273" s="69"/>
      <c r="JY273" s="69"/>
      <c r="JZ273" s="69"/>
      <c r="KA273" s="69"/>
      <c r="KB273" s="69"/>
      <c r="KC273" s="69"/>
      <c r="KD273" s="69"/>
      <c r="KE273" s="69"/>
      <c r="KF273" s="69"/>
      <c r="KG273" s="69"/>
      <c r="KH273" s="69"/>
      <c r="KI273" s="69"/>
      <c r="KJ273" s="69"/>
      <c r="KK273" s="69"/>
      <c r="KL273" s="69"/>
      <c r="KM273" s="69"/>
      <c r="KN273" s="69"/>
      <c r="KO273" s="69"/>
      <c r="KP273" s="69"/>
      <c r="KQ273" s="69"/>
      <c r="KR273" s="69"/>
      <c r="KS273" s="69"/>
      <c r="KT273" s="69"/>
      <c r="KU273" s="69"/>
      <c r="KV273" s="69"/>
      <c r="KW273" s="69"/>
      <c r="KX273" s="69"/>
      <c r="KY273" s="69"/>
      <c r="KZ273" s="69"/>
      <c r="LA273" s="69"/>
      <c r="LB273" s="69"/>
      <c r="LC273" s="69"/>
      <c r="LD273" s="69"/>
      <c r="LE273" s="69"/>
      <c r="LF273" s="69"/>
      <c r="LG273" s="69"/>
      <c r="LH273" s="69"/>
      <c r="LI273" s="69"/>
      <c r="LJ273" s="69"/>
      <c r="LK273" s="69"/>
      <c r="LL273" s="69"/>
      <c r="LM273" s="69"/>
      <c r="LN273" s="69"/>
      <c r="LO273" s="69"/>
      <c r="LP273" s="69"/>
      <c r="LQ273" s="69"/>
      <c r="LR273" s="69"/>
      <c r="LS273" s="69"/>
      <c r="LT273" s="69"/>
      <c r="LU273" s="69"/>
      <c r="LV273" s="69"/>
      <c r="LW273" s="69"/>
      <c r="LX273" s="69"/>
      <c r="LY273" s="69"/>
      <c r="LZ273" s="69"/>
      <c r="MA273" s="69"/>
      <c r="MB273" s="69"/>
      <c r="MC273" s="69"/>
      <c r="MD273" s="69"/>
      <c r="ME273" s="69"/>
      <c r="MF273" s="69"/>
      <c r="MG273" s="69"/>
      <c r="MH273" s="69"/>
      <c r="MI273" s="69"/>
      <c r="MJ273" s="69"/>
      <c r="MK273" s="69"/>
      <c r="ML273" s="69"/>
      <c r="MM273" s="69"/>
      <c r="MN273" s="69"/>
      <c r="MO273" s="69"/>
      <c r="MP273" s="69"/>
      <c r="MQ273" s="69"/>
      <c r="MR273" s="69"/>
      <c r="MS273" s="69"/>
      <c r="MT273" s="69"/>
      <c r="MU273" s="69"/>
      <c r="MV273" s="69"/>
      <c r="MW273" s="69"/>
      <c r="MX273" s="69"/>
      <c r="MY273" s="69"/>
      <c r="MZ273" s="69"/>
      <c r="NA273" s="69"/>
      <c r="NB273" s="69"/>
      <c r="NC273" s="69"/>
      <c r="ND273" s="69"/>
      <c r="NE273" s="69"/>
      <c r="NF273" s="69"/>
      <c r="NG273" s="69"/>
      <c r="NH273" s="69"/>
      <c r="NI273" s="69"/>
      <c r="NJ273" s="69"/>
      <c r="NK273" s="69"/>
      <c r="NL273" s="69"/>
      <c r="NM273" s="69"/>
      <c r="NN273" s="69"/>
      <c r="NO273" s="69"/>
      <c r="NP273" s="69"/>
      <c r="NQ273" s="69"/>
      <c r="NR273" s="69"/>
      <c r="NS273" s="69"/>
      <c r="NT273" s="69"/>
      <c r="NU273" s="69"/>
      <c r="NV273" s="69"/>
      <c r="NW273" s="69"/>
      <c r="NX273" s="69"/>
      <c r="NY273" s="69"/>
      <c r="NZ273" s="69"/>
      <c r="OA273" s="69"/>
      <c r="OB273" s="69"/>
      <c r="OC273" s="69"/>
      <c r="OD273" s="69"/>
      <c r="OE273" s="69"/>
      <c r="OF273" s="69"/>
      <c r="OG273" s="69"/>
      <c r="OH273" s="69"/>
      <c r="OI273" s="69"/>
      <c r="OJ273" s="69"/>
      <c r="OK273" s="69"/>
      <c r="OL273" s="69"/>
      <c r="OM273" s="69"/>
      <c r="ON273" s="69"/>
      <c r="OO273" s="69"/>
      <c r="OP273" s="69"/>
      <c r="OQ273" s="69"/>
      <c r="OR273" s="69"/>
      <c r="OS273" s="69"/>
      <c r="OT273" s="69"/>
      <c r="OU273" s="69"/>
      <c r="OV273" s="69"/>
      <c r="OW273" s="69"/>
      <c r="OX273" s="69"/>
      <c r="OY273" s="69"/>
      <c r="OZ273" s="69"/>
      <c r="PA273" s="69"/>
      <c r="PB273" s="69"/>
      <c r="PC273" s="69"/>
      <c r="PD273" s="69"/>
      <c r="PE273" s="69"/>
      <c r="PF273" s="69"/>
      <c r="PG273" s="69"/>
      <c r="PH273" s="69"/>
      <c r="PI273" s="69"/>
      <c r="PJ273" s="69"/>
      <c r="PK273" s="69"/>
      <c r="PL273" s="69"/>
      <c r="PM273" s="69"/>
      <c r="PN273" s="69"/>
      <c r="PO273" s="69"/>
      <c r="PP273" s="69"/>
      <c r="PQ273" s="69"/>
      <c r="PR273" s="69"/>
      <c r="PS273" s="69"/>
      <c r="PT273" s="69"/>
      <c r="PU273" s="69"/>
      <c r="PV273" s="69"/>
      <c r="PW273" s="69"/>
      <c r="PX273" s="69"/>
      <c r="PY273" s="69"/>
      <c r="PZ273" s="69"/>
      <c r="QA273" s="69"/>
      <c r="QB273" s="69"/>
      <c r="QC273" s="69"/>
      <c r="QD273" s="69"/>
      <c r="QE273" s="69"/>
      <c r="QF273" s="69"/>
      <c r="QG273" s="69"/>
      <c r="QH273" s="69"/>
      <c r="QI273" s="69"/>
      <c r="QJ273" s="69"/>
      <c r="QK273" s="69"/>
      <c r="QL273" s="69"/>
      <c r="QM273" s="69"/>
      <c r="QN273" s="69"/>
      <c r="QO273" s="69"/>
      <c r="QP273" s="69"/>
      <c r="QQ273" s="69"/>
      <c r="QR273" s="69"/>
      <c r="QS273" s="69"/>
      <c r="QT273" s="69"/>
      <c r="QU273" s="69"/>
      <c r="QV273" s="69"/>
      <c r="QW273" s="69"/>
      <c r="QX273" s="69"/>
      <c r="QY273" s="69"/>
      <c r="QZ273" s="69"/>
      <c r="RA273" s="69"/>
      <c r="RB273" s="69"/>
      <c r="RC273" s="69"/>
      <c r="RD273" s="69"/>
      <c r="RE273" s="69"/>
      <c r="RF273" s="69"/>
      <c r="RG273" s="69"/>
      <c r="RH273" s="69"/>
      <c r="RI273" s="69"/>
      <c r="RJ273" s="69"/>
      <c r="RK273" s="69"/>
      <c r="RL273" s="69"/>
      <c r="RM273" s="69"/>
      <c r="RN273" s="69"/>
      <c r="RO273" s="69"/>
      <c r="RP273" s="69"/>
      <c r="RQ273" s="69"/>
      <c r="RR273" s="69"/>
      <c r="RS273" s="69"/>
      <c r="RT273" s="69"/>
      <c r="RU273" s="69"/>
      <c r="RV273" s="69"/>
      <c r="RW273" s="69"/>
      <c r="RX273" s="69"/>
      <c r="RY273" s="69"/>
      <c r="RZ273" s="69"/>
      <c r="SA273" s="69"/>
      <c r="SB273" s="69"/>
      <c r="SC273" s="69"/>
      <c r="SD273" s="69"/>
      <c r="SE273" s="69"/>
      <c r="SF273" s="69"/>
      <c r="SG273" s="69"/>
      <c r="SH273" s="69"/>
      <c r="SI273" s="69"/>
      <c r="SJ273" s="69"/>
      <c r="SK273" s="69"/>
      <c r="SL273" s="69"/>
      <c r="SM273" s="69"/>
      <c r="SN273" s="69"/>
      <c r="SO273" s="69"/>
      <c r="SP273" s="69"/>
      <c r="SQ273" s="69"/>
      <c r="SR273" s="69"/>
      <c r="SS273" s="69"/>
      <c r="ST273" s="69"/>
      <c r="SU273" s="69"/>
      <c r="SV273" s="69"/>
      <c r="SW273" s="69"/>
      <c r="SX273" s="69"/>
      <c r="SY273" s="69"/>
      <c r="SZ273" s="69"/>
      <c r="TA273" s="69"/>
      <c r="TB273" s="69"/>
      <c r="TC273" s="69"/>
      <c r="TD273" s="69"/>
      <c r="TE273" s="69"/>
      <c r="TF273" s="69"/>
      <c r="TG273" s="69"/>
      <c r="TH273" s="69"/>
      <c r="TI273" s="69"/>
      <c r="TJ273" s="69"/>
      <c r="TK273" s="69"/>
      <c r="TL273" s="69"/>
      <c r="TM273" s="69"/>
      <c r="TN273" s="69"/>
      <c r="TO273" s="69"/>
      <c r="TP273" s="69"/>
      <c r="TQ273" s="69"/>
      <c r="TR273" s="69"/>
      <c r="TS273" s="69"/>
      <c r="TT273" s="69"/>
      <c r="TU273" s="69"/>
      <c r="TV273" s="69"/>
      <c r="TW273" s="69"/>
      <c r="TX273" s="69"/>
      <c r="TY273" s="69"/>
      <c r="TZ273" s="69"/>
      <c r="UA273" s="69"/>
      <c r="UB273" s="69"/>
      <c r="UC273" s="69"/>
      <c r="UD273" s="69"/>
      <c r="UE273" s="69"/>
      <c r="UF273" s="69"/>
      <c r="UG273" s="69"/>
      <c r="UH273" s="69"/>
      <c r="UI273" s="69"/>
      <c r="UJ273" s="69"/>
      <c r="UK273" s="69"/>
      <c r="UL273" s="69"/>
      <c r="UM273" s="69"/>
      <c r="UN273" s="69"/>
      <c r="UO273" s="69"/>
      <c r="UP273" s="69"/>
      <c r="UQ273" s="69"/>
      <c r="UR273" s="69"/>
      <c r="US273" s="69"/>
      <c r="UT273" s="69"/>
      <c r="UU273" s="69"/>
      <c r="UV273" s="69"/>
      <c r="UW273" s="69"/>
      <c r="UX273" s="69"/>
      <c r="UY273" s="69"/>
      <c r="UZ273" s="69"/>
      <c r="VA273" s="69"/>
      <c r="VB273" s="69"/>
      <c r="VC273" s="69"/>
      <c r="VD273" s="69"/>
      <c r="VE273" s="69"/>
      <c r="VF273" s="69"/>
      <c r="VG273" s="69"/>
      <c r="VH273" s="69"/>
      <c r="VI273" s="69"/>
      <c r="VJ273" s="69"/>
      <c r="VK273" s="69"/>
      <c r="VL273" s="69"/>
      <c r="VM273" s="69"/>
      <c r="VN273" s="69"/>
      <c r="VO273" s="69"/>
      <c r="VP273" s="69"/>
      <c r="VQ273" s="69"/>
      <c r="VR273" s="69"/>
      <c r="VS273" s="69"/>
      <c r="VT273" s="69"/>
      <c r="VU273" s="69"/>
      <c r="VV273" s="69"/>
      <c r="VW273" s="69"/>
      <c r="VX273" s="69"/>
      <c r="VY273" s="69"/>
      <c r="VZ273" s="69"/>
      <c r="WA273" s="69"/>
      <c r="WB273" s="69"/>
      <c r="WC273" s="69"/>
      <c r="WD273" s="69"/>
      <c r="WE273" s="69"/>
      <c r="WF273" s="69"/>
      <c r="WG273" s="69"/>
      <c r="WH273" s="69"/>
      <c r="WI273" s="69"/>
      <c r="WJ273" s="69"/>
      <c r="WK273" s="69"/>
      <c r="WL273" s="69"/>
      <c r="WM273" s="69"/>
      <c r="WN273" s="69"/>
      <c r="WO273" s="69"/>
      <c r="WP273" s="69"/>
      <c r="WQ273" s="69"/>
      <c r="WR273" s="69"/>
      <c r="WS273" s="69"/>
      <c r="WT273" s="69"/>
      <c r="WU273" s="69"/>
      <c r="WV273" s="69"/>
      <c r="WW273" s="69"/>
      <c r="WX273" s="69"/>
      <c r="WY273" s="69"/>
      <c r="WZ273" s="69"/>
      <c r="XA273" s="69"/>
      <c r="XB273" s="69"/>
      <c r="XC273" s="69"/>
      <c r="XD273" s="69"/>
      <c r="XE273" s="69"/>
      <c r="XF273" s="69"/>
      <c r="XG273" s="69"/>
      <c r="XH273" s="69"/>
      <c r="XI273" s="69"/>
      <c r="XJ273" s="69"/>
      <c r="XK273" s="69"/>
      <c r="XL273" s="69"/>
      <c r="XM273" s="69"/>
      <c r="XN273" s="69"/>
      <c r="XO273" s="69"/>
      <c r="XP273" s="69"/>
      <c r="XQ273" s="69"/>
      <c r="XR273" s="69"/>
      <c r="XS273" s="69"/>
      <c r="XT273" s="69"/>
      <c r="XU273" s="69"/>
      <c r="XV273" s="69"/>
      <c r="XW273" s="69"/>
      <c r="XX273" s="69"/>
      <c r="XY273" s="69"/>
      <c r="XZ273" s="69"/>
      <c r="YA273" s="69"/>
      <c r="YB273" s="69"/>
      <c r="YC273" s="69"/>
      <c r="YD273" s="69"/>
      <c r="YE273" s="69"/>
      <c r="YF273" s="69"/>
      <c r="YG273" s="69"/>
      <c r="YH273" s="69"/>
      <c r="YI273" s="69"/>
      <c r="YJ273" s="69"/>
      <c r="YK273" s="69"/>
      <c r="YL273" s="69"/>
      <c r="YM273" s="69"/>
      <c r="YN273" s="69"/>
      <c r="YO273" s="69"/>
      <c r="YP273" s="69"/>
      <c r="YQ273" s="69"/>
      <c r="YR273" s="69"/>
      <c r="YS273" s="69"/>
      <c r="YT273" s="69"/>
      <c r="YU273" s="69"/>
      <c r="YV273" s="69"/>
      <c r="YW273" s="69"/>
      <c r="YX273" s="69"/>
      <c r="YY273" s="69"/>
      <c r="YZ273" s="69"/>
      <c r="ZA273" s="69"/>
      <c r="ZB273" s="69"/>
      <c r="ZC273" s="69"/>
      <c r="ZD273" s="69"/>
      <c r="ZE273" s="69"/>
      <c r="ZF273" s="69"/>
      <c r="ZG273" s="69"/>
      <c r="ZH273" s="69"/>
      <c r="ZI273" s="69"/>
      <c r="ZJ273" s="69"/>
      <c r="ZK273" s="69"/>
      <c r="ZL273" s="69"/>
      <c r="ZM273" s="69"/>
      <c r="ZN273" s="69"/>
      <c r="ZO273" s="69"/>
      <c r="ZP273" s="69"/>
      <c r="ZQ273" s="69"/>
      <c r="ZR273" s="69"/>
      <c r="ZS273" s="69"/>
      <c r="ZT273" s="69"/>
      <c r="ZU273" s="69"/>
      <c r="ZV273" s="69"/>
      <c r="ZW273" s="69"/>
      <c r="ZX273" s="69"/>
      <c r="ZY273" s="69"/>
      <c r="ZZ273" s="69"/>
      <c r="AAA273" s="69"/>
      <c r="AAB273" s="69"/>
      <c r="AAC273" s="69"/>
      <c r="AAD273" s="69"/>
      <c r="AAE273" s="69"/>
      <c r="AAF273" s="69"/>
      <c r="AAG273" s="69"/>
      <c r="AAH273" s="69"/>
      <c r="AAI273" s="69"/>
      <c r="AAJ273" s="69"/>
      <c r="AAK273" s="69"/>
      <c r="AAL273" s="69"/>
      <c r="AAM273" s="69"/>
      <c r="AAN273" s="69"/>
      <c r="AAO273" s="69"/>
      <c r="AAP273" s="69"/>
      <c r="AAQ273" s="69"/>
      <c r="AAR273" s="69"/>
      <c r="AAS273" s="69"/>
      <c r="AAT273" s="69"/>
      <c r="AAU273" s="69"/>
      <c r="AAV273" s="69"/>
      <c r="AAW273" s="69"/>
      <c r="AAX273" s="69"/>
      <c r="AAY273" s="69"/>
      <c r="AAZ273" s="69"/>
      <c r="ABA273" s="69"/>
      <c r="ABB273" s="69"/>
      <c r="ABC273" s="69"/>
      <c r="ABD273" s="69"/>
      <c r="ABE273" s="69"/>
      <c r="ABF273" s="69"/>
      <c r="ABG273" s="69"/>
      <c r="ABH273" s="69"/>
      <c r="ABI273" s="69"/>
      <c r="ABJ273" s="69"/>
      <c r="ABK273" s="69"/>
      <c r="ABL273" s="69"/>
      <c r="ABM273" s="69"/>
      <c r="ABN273" s="69"/>
      <c r="ABO273" s="69"/>
      <c r="ABP273" s="69"/>
      <c r="ABQ273" s="69"/>
      <c r="ABR273" s="69"/>
      <c r="ABS273" s="69"/>
      <c r="ABT273" s="69"/>
      <c r="ABU273" s="69"/>
      <c r="ABV273" s="69"/>
      <c r="ABW273" s="69"/>
      <c r="ABX273" s="69"/>
      <c r="ABY273" s="69"/>
      <c r="ABZ273" s="69"/>
      <c r="ACA273" s="69"/>
      <c r="ACB273" s="69"/>
      <c r="ACC273" s="69"/>
      <c r="ACD273" s="69"/>
      <c r="ACE273" s="69"/>
      <c r="ACF273" s="69"/>
      <c r="ACG273" s="69"/>
      <c r="ACH273" s="69"/>
      <c r="ACI273" s="69"/>
      <c r="ACJ273" s="69"/>
      <c r="ACK273" s="69"/>
      <c r="ACL273" s="69"/>
      <c r="ACM273" s="69"/>
      <c r="ACN273" s="69"/>
      <c r="ACO273" s="69"/>
      <c r="ACP273" s="69"/>
      <c r="ACQ273" s="69"/>
      <c r="ACR273" s="69"/>
      <c r="ACS273" s="69"/>
      <c r="ACT273" s="69"/>
      <c r="ACU273" s="69"/>
      <c r="ACV273" s="69"/>
      <c r="ACW273" s="69"/>
      <c r="ACX273" s="69"/>
      <c r="ACY273" s="69"/>
      <c r="ACZ273" s="69"/>
      <c r="ADA273" s="69"/>
      <c r="ADB273" s="69"/>
      <c r="ADC273" s="69"/>
      <c r="ADD273" s="69"/>
      <c r="ADE273" s="69"/>
      <c r="ADF273" s="69"/>
      <c r="ADG273" s="69"/>
      <c r="ADH273" s="69"/>
      <c r="ADI273" s="69"/>
      <c r="ADJ273" s="69"/>
      <c r="ADK273" s="69"/>
      <c r="ADL273" s="69"/>
      <c r="ADM273" s="69"/>
      <c r="ADN273" s="69"/>
      <c r="ADO273" s="69"/>
      <c r="ADP273" s="69"/>
      <c r="ADQ273" s="69"/>
      <c r="ADR273" s="69"/>
      <c r="ADS273" s="69"/>
      <c r="ADT273" s="69"/>
      <c r="ADU273" s="69"/>
      <c r="ADV273" s="69"/>
      <c r="ADW273" s="69"/>
      <c r="ADX273" s="69"/>
      <c r="ADY273" s="69"/>
      <c r="ADZ273" s="69"/>
      <c r="AEA273" s="69"/>
      <c r="AEB273" s="69"/>
      <c r="AEC273" s="69"/>
      <c r="AED273" s="69"/>
      <c r="AEE273" s="69"/>
      <c r="AEF273" s="69"/>
      <c r="AEG273" s="69"/>
      <c r="AEH273" s="69"/>
      <c r="AEI273" s="69"/>
      <c r="AEJ273" s="69"/>
      <c r="AEK273" s="69"/>
      <c r="AEL273" s="69"/>
      <c r="AEM273" s="69"/>
      <c r="AEN273" s="69"/>
      <c r="AEO273" s="69"/>
      <c r="AEP273" s="69"/>
      <c r="AEQ273" s="69"/>
      <c r="AER273" s="69"/>
      <c r="AES273" s="69"/>
      <c r="AET273" s="69"/>
      <c r="AEU273" s="69"/>
      <c r="AEV273" s="69"/>
      <c r="AEW273" s="69"/>
      <c r="AEX273" s="69"/>
      <c r="AEY273" s="69"/>
      <c r="AEZ273" s="69"/>
      <c r="AFA273" s="69"/>
      <c r="AFB273" s="69"/>
      <c r="AFC273" s="69"/>
      <c r="AFD273" s="69"/>
      <c r="AFE273" s="69"/>
      <c r="AFF273" s="69"/>
      <c r="AFG273" s="69"/>
      <c r="AFH273" s="69"/>
      <c r="AFI273" s="69"/>
      <c r="AFJ273" s="69"/>
      <c r="AFK273" s="69"/>
      <c r="AFL273" s="69"/>
      <c r="AFM273" s="69"/>
      <c r="AFN273" s="69"/>
      <c r="AFO273" s="69"/>
      <c r="AFP273" s="69"/>
      <c r="AFQ273" s="69"/>
      <c r="AFR273" s="69"/>
      <c r="AFS273" s="69"/>
      <c r="AFT273" s="69"/>
      <c r="AFU273" s="69"/>
      <c r="AFV273" s="69"/>
      <c r="AFW273" s="69"/>
      <c r="AFX273" s="69"/>
      <c r="AFY273" s="69"/>
      <c r="AFZ273" s="69"/>
      <c r="AGA273" s="69"/>
      <c r="AGB273" s="69"/>
      <c r="AGC273" s="69"/>
      <c r="AGD273" s="69"/>
      <c r="AGE273" s="69"/>
      <c r="AGF273" s="69"/>
      <c r="AGG273" s="69"/>
      <c r="AGH273" s="69"/>
      <c r="AGI273" s="69"/>
      <c r="AGJ273" s="69"/>
      <c r="AGK273" s="69"/>
      <c r="AGL273" s="69"/>
      <c r="AGM273" s="69"/>
      <c r="AGN273" s="69"/>
      <c r="AGO273" s="69"/>
      <c r="AGP273" s="69"/>
      <c r="AGQ273" s="69"/>
      <c r="AGR273" s="69"/>
      <c r="AGS273" s="69"/>
      <c r="AGT273" s="69"/>
      <c r="AGU273" s="69"/>
      <c r="AGV273" s="69"/>
      <c r="AGW273" s="69"/>
      <c r="AGX273" s="69"/>
      <c r="AGY273" s="69"/>
      <c r="AGZ273" s="69"/>
      <c r="AHA273" s="69"/>
      <c r="AHB273" s="69"/>
      <c r="AHC273" s="69"/>
      <c r="AHD273" s="69"/>
      <c r="AHE273" s="69"/>
      <c r="AHF273" s="69"/>
      <c r="AHG273" s="69"/>
      <c r="AHH273" s="69"/>
      <c r="AHI273" s="69"/>
      <c r="AHJ273" s="69"/>
      <c r="AHK273" s="69"/>
      <c r="AHL273" s="69"/>
      <c r="AHM273" s="69"/>
      <c r="AHN273" s="69"/>
      <c r="AHO273" s="69"/>
      <c r="AHP273" s="69"/>
      <c r="AHQ273" s="69"/>
      <c r="AHR273" s="69"/>
      <c r="AHS273" s="69"/>
      <c r="AHT273" s="69"/>
      <c r="AHU273" s="69"/>
      <c r="AHV273" s="69"/>
      <c r="AHW273" s="69"/>
      <c r="AHX273" s="69"/>
      <c r="AHY273" s="69"/>
      <c r="AHZ273" s="69"/>
      <c r="AIA273" s="69"/>
      <c r="AIB273" s="69"/>
      <c r="AIC273" s="69"/>
      <c r="AID273" s="69"/>
      <c r="AIE273" s="69"/>
      <c r="AIF273" s="69"/>
      <c r="AIG273" s="69"/>
      <c r="AIH273" s="69"/>
      <c r="AII273" s="69"/>
      <c r="AIJ273" s="69"/>
      <c r="AIK273" s="69"/>
      <c r="AIL273" s="69"/>
      <c r="AIM273" s="69"/>
      <c r="AIN273" s="69"/>
      <c r="AIO273" s="69"/>
      <c r="AIP273" s="69"/>
      <c r="AIQ273" s="69"/>
      <c r="AIR273" s="69"/>
      <c r="AIS273" s="69"/>
      <c r="AIT273" s="69"/>
      <c r="AIU273" s="69"/>
      <c r="AIV273" s="69"/>
      <c r="AIW273" s="69"/>
      <c r="AIX273" s="69"/>
      <c r="AIY273" s="69"/>
      <c r="AIZ273" s="69"/>
      <c r="AJA273" s="69"/>
      <c r="AJB273" s="69"/>
      <c r="AJC273" s="69"/>
      <c r="AJD273" s="69"/>
      <c r="AJE273" s="69"/>
      <c r="AJF273" s="69"/>
      <c r="AJG273" s="69"/>
      <c r="AJH273" s="69"/>
      <c r="AJI273" s="69"/>
      <c r="AJJ273" s="69"/>
      <c r="AJK273" s="69"/>
      <c r="AJL273" s="69"/>
      <c r="AJM273" s="69"/>
      <c r="AJN273" s="69"/>
      <c r="AJO273" s="69"/>
      <c r="AJP273" s="69"/>
      <c r="AJQ273" s="69"/>
      <c r="AJR273" s="69"/>
      <c r="AJS273" s="69"/>
      <c r="AJT273" s="69"/>
      <c r="AJU273" s="69"/>
      <c r="AJV273" s="69"/>
      <c r="AJW273" s="69"/>
      <c r="AJX273" s="69"/>
      <c r="AJY273" s="69"/>
      <c r="AJZ273" s="69"/>
      <c r="AKA273" s="69"/>
      <c r="AKB273" s="69"/>
      <c r="AKC273" s="69"/>
      <c r="AKD273" s="69"/>
      <c r="AKE273" s="69"/>
      <c r="AKF273" s="69"/>
      <c r="AKG273" s="69"/>
      <c r="AKH273" s="69"/>
      <c r="AKI273" s="69"/>
      <c r="AKJ273" s="69"/>
      <c r="AKK273" s="69"/>
      <c r="AKL273" s="69"/>
      <c r="AKM273" s="69"/>
      <c r="AKN273" s="69"/>
      <c r="AKO273" s="69"/>
      <c r="AKP273" s="69"/>
      <c r="AKQ273" s="69"/>
      <c r="AKR273" s="69"/>
      <c r="AKS273" s="69"/>
      <c r="AKT273" s="69"/>
      <c r="AKU273" s="69"/>
      <c r="AKV273" s="69"/>
      <c r="AKW273" s="69"/>
      <c r="AKX273" s="69"/>
      <c r="AKY273" s="69"/>
      <c r="AKZ273" s="69"/>
      <c r="ALA273" s="69"/>
      <c r="ALB273" s="69"/>
      <c r="ALC273" s="69"/>
      <c r="ALD273" s="69"/>
      <c r="ALE273" s="69"/>
      <c r="ALF273" s="69"/>
      <c r="ALG273" s="69"/>
      <c r="ALH273" s="69"/>
      <c r="ALI273" s="69"/>
      <c r="ALJ273" s="69"/>
      <c r="ALK273" s="69"/>
      <c r="ALL273" s="69"/>
      <c r="ALM273" s="69"/>
      <c r="ALN273" s="69"/>
      <c r="ALO273" s="69"/>
      <c r="ALP273" s="69"/>
      <c r="ALQ273" s="69"/>
      <c r="ALR273" s="69"/>
      <c r="ALS273" s="69"/>
      <c r="ALT273" s="69"/>
      <c r="ALU273" s="69"/>
      <c r="ALV273" s="69"/>
      <c r="ALW273" s="69"/>
      <c r="ALX273" s="69"/>
      <c r="ALY273" s="69"/>
      <c r="ALZ273" s="69"/>
      <c r="AMA273" s="69"/>
      <c r="AMB273" s="69"/>
      <c r="AMC273" s="69"/>
      <c r="AMD273" s="69"/>
      <c r="AME273" s="69"/>
      <c r="AMF273" s="69"/>
      <c r="AMG273" s="69"/>
      <c r="AMH273" s="69"/>
      <c r="AMI273" s="69"/>
      <c r="AMJ273" s="69"/>
      <c r="AMK273" s="69"/>
      <c r="AML273" s="69"/>
      <c r="AMM273" s="69"/>
      <c r="AMN273" s="69"/>
      <c r="AMO273" s="69"/>
      <c r="AMP273" s="69"/>
      <c r="AMQ273" s="69"/>
      <c r="AMR273" s="69"/>
      <c r="AMS273" s="69"/>
      <c r="AMT273" s="69"/>
      <c r="AMU273" s="69"/>
      <c r="AMV273" s="69"/>
      <c r="AMW273" s="69"/>
      <c r="AMX273" s="69"/>
      <c r="AMY273" s="69"/>
      <c r="AMZ273" s="69"/>
      <c r="ANA273" s="69"/>
      <c r="ANB273" s="69"/>
      <c r="ANC273" s="69"/>
      <c r="AND273" s="69"/>
      <c r="ANE273" s="69"/>
      <c r="ANF273" s="69"/>
      <c r="ANG273" s="69"/>
      <c r="ANH273" s="69"/>
      <c r="ANI273" s="69"/>
      <c r="ANJ273" s="69"/>
      <c r="ANK273" s="69"/>
      <c r="ANL273" s="69"/>
      <c r="ANM273" s="69"/>
      <c r="ANN273" s="69"/>
      <c r="ANO273" s="69"/>
      <c r="ANP273" s="69"/>
      <c r="ANQ273" s="69"/>
      <c r="ANR273" s="69"/>
      <c r="ANS273" s="69"/>
      <c r="ANT273" s="69"/>
      <c r="ANU273" s="69"/>
      <c r="ANV273" s="69"/>
      <c r="ANW273" s="69"/>
      <c r="ANX273" s="69"/>
      <c r="ANY273" s="69"/>
      <c r="ANZ273" s="69"/>
      <c r="AOA273" s="69"/>
      <c r="AOB273" s="69"/>
      <c r="AOC273" s="69"/>
      <c r="AOD273" s="69"/>
      <c r="AOE273" s="69"/>
      <c r="AOF273" s="69"/>
      <c r="AOG273" s="69"/>
      <c r="AOH273" s="69"/>
      <c r="AOI273" s="69"/>
      <c r="AOJ273" s="69"/>
      <c r="AOK273" s="69"/>
      <c r="AOL273" s="69"/>
      <c r="AOM273" s="69"/>
      <c r="AON273" s="69"/>
      <c r="AOO273" s="69"/>
      <c r="AOP273" s="69"/>
      <c r="AOQ273" s="69"/>
      <c r="AOR273" s="69"/>
      <c r="AOS273" s="69"/>
      <c r="AOT273" s="69"/>
      <c r="AOU273" s="69"/>
      <c r="AOV273" s="69"/>
      <c r="AOW273" s="69"/>
      <c r="AOX273" s="69"/>
      <c r="AOY273" s="69"/>
      <c r="AOZ273" s="69"/>
      <c r="APA273" s="69"/>
      <c r="APB273" s="69"/>
      <c r="APC273" s="69"/>
      <c r="APD273" s="69"/>
      <c r="APE273" s="69"/>
      <c r="APF273" s="69"/>
      <c r="APG273" s="69"/>
      <c r="APH273" s="69"/>
      <c r="API273" s="69"/>
      <c r="APJ273" s="69"/>
      <c r="APK273" s="69"/>
      <c r="APL273" s="69"/>
      <c r="APM273" s="69"/>
      <c r="APN273" s="69"/>
      <c r="APO273" s="69"/>
      <c r="APP273" s="69"/>
      <c r="APQ273" s="69"/>
      <c r="APR273" s="69"/>
      <c r="APS273" s="69"/>
      <c r="APT273" s="69"/>
      <c r="APU273" s="69"/>
      <c r="APV273" s="69"/>
      <c r="APW273" s="69"/>
      <c r="APX273" s="69"/>
      <c r="APY273" s="69"/>
      <c r="APZ273" s="69"/>
      <c r="AQA273" s="69"/>
      <c r="AQB273" s="69"/>
      <c r="AQC273" s="69"/>
      <c r="AQD273" s="69"/>
      <c r="AQE273" s="69"/>
      <c r="AQF273" s="69"/>
      <c r="AQG273" s="69"/>
      <c r="AQH273" s="69"/>
      <c r="AQI273" s="69"/>
      <c r="AQJ273" s="69"/>
      <c r="AQK273" s="69"/>
      <c r="AQL273" s="69"/>
      <c r="AQM273" s="69"/>
      <c r="AQN273" s="69"/>
      <c r="AQO273" s="69"/>
      <c r="AQP273" s="69"/>
      <c r="AQQ273" s="69"/>
      <c r="AQR273" s="69"/>
      <c r="AQS273" s="69"/>
      <c r="AQT273" s="69"/>
      <c r="AQU273" s="69"/>
      <c r="AQV273" s="69"/>
      <c r="AQW273" s="69"/>
      <c r="AQX273" s="69"/>
      <c r="AQY273" s="69"/>
      <c r="AQZ273" s="69"/>
      <c r="ARA273" s="69"/>
      <c r="ARB273" s="69"/>
      <c r="ARC273" s="69"/>
      <c r="ARD273" s="69"/>
      <c r="ARE273" s="69"/>
      <c r="ARF273" s="69"/>
      <c r="ARG273" s="69"/>
      <c r="ARH273" s="69"/>
      <c r="ARI273" s="69"/>
      <c r="ARJ273" s="69"/>
      <c r="ARK273" s="69"/>
      <c r="ARL273" s="69"/>
      <c r="ARM273" s="69"/>
      <c r="ARN273" s="69"/>
      <c r="ARO273" s="69"/>
      <c r="ARP273" s="69"/>
      <c r="ARQ273" s="69"/>
      <c r="ARR273" s="69"/>
      <c r="ARS273" s="69"/>
      <c r="ART273" s="69"/>
      <c r="ARU273" s="69"/>
      <c r="ARV273" s="69"/>
      <c r="ARW273" s="69"/>
      <c r="ARX273" s="69"/>
      <c r="ARY273" s="69"/>
      <c r="ARZ273" s="69"/>
      <c r="ASA273" s="69"/>
      <c r="ASB273" s="69"/>
      <c r="ASC273" s="69"/>
      <c r="ASD273" s="69"/>
      <c r="ASE273" s="69"/>
      <c r="ASF273" s="69"/>
      <c r="ASG273" s="69"/>
      <c r="ASH273" s="69"/>
      <c r="ASI273" s="69"/>
      <c r="ASJ273" s="69"/>
      <c r="ASK273" s="69"/>
      <c r="ASL273" s="69"/>
      <c r="ASM273" s="69"/>
      <c r="ASN273" s="69"/>
      <c r="ASO273" s="69"/>
      <c r="ASP273" s="69"/>
      <c r="ASQ273" s="69"/>
      <c r="ASR273" s="69"/>
      <c r="ASS273" s="69"/>
      <c r="AST273" s="69"/>
      <c r="ASU273" s="69"/>
      <c r="ASV273" s="69"/>
      <c r="ASW273" s="69"/>
      <c r="ASX273" s="69"/>
      <c r="ASY273" s="69"/>
      <c r="ASZ273" s="69"/>
      <c r="ATA273" s="69"/>
      <c r="ATB273" s="69"/>
      <c r="ATC273" s="69"/>
      <c r="ATD273" s="69"/>
      <c r="ATE273" s="69"/>
      <c r="ATF273" s="69"/>
      <c r="ATG273" s="69"/>
      <c r="ATH273" s="69"/>
      <c r="ATI273" s="69"/>
      <c r="ATJ273" s="69"/>
      <c r="ATK273" s="69"/>
      <c r="ATL273" s="69"/>
      <c r="ATM273" s="69"/>
      <c r="ATN273" s="69"/>
      <c r="ATO273" s="69"/>
      <c r="ATP273" s="69"/>
      <c r="ATQ273" s="69"/>
      <c r="ATR273" s="69"/>
      <c r="ATS273" s="69"/>
      <c r="ATT273" s="69"/>
      <c r="ATU273" s="69"/>
      <c r="ATV273" s="69"/>
      <c r="ATW273" s="69"/>
      <c r="ATX273" s="69"/>
      <c r="ATY273" s="69"/>
      <c r="ATZ273" s="69"/>
      <c r="AUA273" s="69"/>
      <c r="AUB273" s="69"/>
      <c r="AUC273" s="69"/>
      <c r="AUD273" s="69"/>
      <c r="AUE273" s="69"/>
      <c r="AUF273" s="69"/>
      <c r="AUG273" s="69"/>
      <c r="AUH273" s="69"/>
      <c r="AUI273" s="69"/>
      <c r="AUJ273" s="69"/>
      <c r="AUK273" s="69"/>
      <c r="AUL273" s="69"/>
      <c r="AUM273" s="69"/>
      <c r="AUN273" s="69"/>
      <c r="AUO273" s="69"/>
      <c r="AUP273" s="69"/>
      <c r="AUQ273" s="69"/>
      <c r="AUR273" s="69"/>
      <c r="AUS273" s="69"/>
      <c r="AUT273" s="69"/>
      <c r="AUU273" s="69"/>
      <c r="AUV273" s="69"/>
      <c r="AUW273" s="69"/>
      <c r="AUX273" s="69"/>
      <c r="AUY273" s="69"/>
      <c r="AUZ273" s="69"/>
      <c r="AVA273" s="69"/>
      <c r="AVB273" s="69"/>
      <c r="AVC273" s="69"/>
      <c r="AVD273" s="69"/>
      <c r="AVE273" s="69"/>
      <c r="AVF273" s="69"/>
      <c r="AVG273" s="69"/>
      <c r="AVH273" s="69"/>
      <c r="AVI273" s="69"/>
      <c r="AVJ273" s="69"/>
      <c r="AVK273" s="69"/>
      <c r="AVL273" s="69"/>
      <c r="AVM273" s="69"/>
      <c r="AVN273" s="69"/>
      <c r="AVO273" s="69"/>
      <c r="AVP273" s="69"/>
      <c r="AVQ273" s="69"/>
      <c r="AVR273" s="69"/>
      <c r="AVS273" s="69"/>
      <c r="AVT273" s="69"/>
      <c r="AVU273" s="69"/>
      <c r="AVV273" s="69"/>
      <c r="AVW273" s="69"/>
      <c r="AVX273" s="69"/>
      <c r="AVY273" s="69"/>
      <c r="AVZ273" s="69"/>
      <c r="AWA273" s="69"/>
      <c r="AWB273" s="69"/>
      <c r="AWC273" s="69"/>
      <c r="AWD273" s="69"/>
      <c r="AWE273" s="69"/>
      <c r="AWF273" s="69"/>
      <c r="AWG273" s="69"/>
      <c r="AWH273" s="69"/>
      <c r="AWI273" s="69"/>
      <c r="AWJ273" s="69"/>
      <c r="AWK273" s="69"/>
      <c r="AWL273" s="69"/>
      <c r="AWM273" s="69"/>
      <c r="AWN273" s="69"/>
      <c r="AWO273" s="69"/>
      <c r="AWP273" s="69"/>
      <c r="AWQ273" s="69"/>
      <c r="AWR273" s="69"/>
      <c r="AWS273" s="69"/>
      <c r="AWT273" s="69"/>
      <c r="AWU273" s="69"/>
      <c r="AWV273" s="69"/>
      <c r="AWW273" s="69"/>
      <c r="AWX273" s="69"/>
      <c r="AWY273" s="69"/>
      <c r="AWZ273" s="69"/>
      <c r="AXA273" s="69"/>
      <c r="AXB273" s="69"/>
      <c r="AXC273" s="69"/>
      <c r="AXD273" s="69"/>
      <c r="AXE273" s="69"/>
      <c r="AXF273" s="69"/>
      <c r="AXG273" s="69"/>
      <c r="AXH273" s="69"/>
      <c r="AXI273" s="69"/>
      <c r="AXJ273" s="69"/>
      <c r="AXK273" s="69"/>
      <c r="AXL273" s="69"/>
      <c r="AXM273" s="69"/>
      <c r="AXN273" s="69"/>
      <c r="AXO273" s="69"/>
      <c r="AXP273" s="69"/>
      <c r="AXQ273" s="69"/>
      <c r="AXR273" s="69"/>
      <c r="AXS273" s="69"/>
      <c r="AXT273" s="69"/>
      <c r="AXU273" s="69"/>
      <c r="AXV273" s="69"/>
      <c r="AXW273" s="69"/>
      <c r="AXX273" s="69"/>
      <c r="AXY273" s="69"/>
      <c r="AXZ273" s="69"/>
      <c r="AYA273" s="69"/>
      <c r="AYB273" s="69"/>
      <c r="AYC273" s="69"/>
      <c r="AYD273" s="69"/>
      <c r="AYE273" s="69"/>
      <c r="AYF273" s="69"/>
      <c r="AYG273" s="69"/>
      <c r="AYH273" s="69"/>
      <c r="AYI273" s="69"/>
      <c r="AYJ273" s="69"/>
      <c r="AYK273" s="69"/>
      <c r="AYL273" s="69"/>
      <c r="AYM273" s="69"/>
      <c r="AYN273" s="69"/>
      <c r="AYO273" s="69"/>
      <c r="AYP273" s="69"/>
      <c r="AYQ273" s="69"/>
      <c r="AYR273" s="69"/>
      <c r="AYS273" s="69"/>
      <c r="AYT273" s="69"/>
      <c r="AYU273" s="69"/>
      <c r="AYV273" s="69"/>
      <c r="AYW273" s="69"/>
      <c r="AYX273" s="69"/>
      <c r="AYY273" s="69"/>
      <c r="AYZ273" s="69"/>
      <c r="AZA273" s="69"/>
      <c r="AZB273" s="69"/>
      <c r="AZC273" s="69"/>
      <c r="AZD273" s="69"/>
      <c r="AZE273" s="69"/>
      <c r="AZF273" s="69"/>
      <c r="AZG273" s="69"/>
      <c r="AZH273" s="69"/>
      <c r="AZI273" s="69"/>
      <c r="AZJ273" s="69"/>
      <c r="AZK273" s="69"/>
      <c r="AZL273" s="69"/>
      <c r="AZM273" s="69"/>
      <c r="AZN273" s="69"/>
      <c r="AZO273" s="69"/>
      <c r="AZP273" s="69"/>
      <c r="AZQ273" s="69"/>
      <c r="AZR273" s="69"/>
      <c r="AZS273" s="69"/>
      <c r="AZT273" s="69"/>
      <c r="AZU273" s="69"/>
      <c r="AZV273" s="69"/>
      <c r="AZW273" s="69"/>
      <c r="AZX273" s="69"/>
      <c r="AZY273" s="69"/>
      <c r="AZZ273" s="69"/>
      <c r="BAA273" s="69"/>
      <c r="BAB273" s="69"/>
      <c r="BAC273" s="69"/>
      <c r="BAD273" s="69"/>
      <c r="BAE273" s="69"/>
      <c r="BAF273" s="69"/>
      <c r="BAG273" s="69"/>
      <c r="BAH273" s="69"/>
      <c r="BAI273" s="69"/>
      <c r="BAJ273" s="69"/>
      <c r="BAK273" s="69"/>
      <c r="BAL273" s="69"/>
      <c r="BAM273" s="69"/>
      <c r="BAN273" s="69"/>
      <c r="BAO273" s="69"/>
      <c r="BAP273" s="69"/>
      <c r="BAQ273" s="69"/>
      <c r="BAR273" s="69"/>
      <c r="BAS273" s="69"/>
      <c r="BAT273" s="69"/>
      <c r="BAU273" s="69"/>
      <c r="BAV273" s="69"/>
      <c r="BAW273" s="69"/>
      <c r="BAX273" s="69"/>
      <c r="BAY273" s="69"/>
      <c r="BAZ273" s="69"/>
      <c r="BBA273" s="69"/>
      <c r="BBB273" s="69"/>
      <c r="BBC273" s="69"/>
      <c r="BBD273" s="69"/>
      <c r="BBE273" s="69"/>
      <c r="BBF273" s="69"/>
      <c r="BBG273" s="69"/>
      <c r="BBH273" s="69"/>
      <c r="BBI273" s="69"/>
      <c r="BBJ273" s="69"/>
      <c r="BBK273" s="69"/>
      <c r="BBL273" s="69"/>
      <c r="BBM273" s="69"/>
      <c r="BBN273" s="69"/>
      <c r="BBO273" s="69"/>
      <c r="BBP273" s="69"/>
      <c r="BBQ273" s="69"/>
      <c r="BBR273" s="69"/>
      <c r="BBS273" s="69"/>
      <c r="BBT273" s="69"/>
      <c r="BBU273" s="69"/>
      <c r="BBV273" s="69"/>
      <c r="BBW273" s="69"/>
      <c r="BBX273" s="69"/>
      <c r="BBY273" s="69"/>
      <c r="BBZ273" s="69"/>
      <c r="BCA273" s="69"/>
      <c r="BCB273" s="69"/>
      <c r="BCC273" s="69"/>
      <c r="BCD273" s="69"/>
      <c r="BCE273" s="69"/>
      <c r="BCF273" s="69"/>
      <c r="BCG273" s="69"/>
      <c r="BCH273" s="69"/>
      <c r="BCI273" s="69"/>
      <c r="BCJ273" s="69"/>
      <c r="BCK273" s="69"/>
      <c r="BCL273" s="69"/>
      <c r="BCM273" s="69"/>
      <c r="BCN273" s="69"/>
      <c r="BCO273" s="69"/>
      <c r="BCP273" s="69"/>
      <c r="BCQ273" s="69"/>
      <c r="BCR273" s="69"/>
      <c r="BCS273" s="69"/>
      <c r="BCT273" s="69"/>
      <c r="BCU273" s="69"/>
      <c r="BCV273" s="69"/>
      <c r="BCW273" s="69"/>
      <c r="BCX273" s="69"/>
      <c r="BCY273" s="69"/>
      <c r="BCZ273" s="69"/>
      <c r="BDA273" s="69"/>
      <c r="BDB273" s="69"/>
      <c r="BDC273" s="69"/>
      <c r="BDD273" s="69"/>
      <c r="BDE273" s="69"/>
      <c r="BDF273" s="69"/>
      <c r="BDG273" s="69"/>
      <c r="BDH273" s="69"/>
      <c r="BDI273" s="69"/>
      <c r="BDJ273" s="69"/>
      <c r="BDK273" s="69"/>
      <c r="BDL273" s="69"/>
      <c r="BDM273" s="69"/>
      <c r="BDN273" s="69"/>
      <c r="BDO273" s="69"/>
      <c r="BDP273" s="69"/>
      <c r="BDQ273" s="69"/>
      <c r="BDR273" s="69"/>
      <c r="BDS273" s="69"/>
      <c r="BDT273" s="69"/>
      <c r="BDU273" s="69"/>
      <c r="BDV273" s="69"/>
      <c r="BDW273" s="69"/>
      <c r="BDX273" s="69"/>
      <c r="BDY273" s="69"/>
      <c r="BDZ273" s="69"/>
      <c r="BEA273" s="69"/>
      <c r="BEB273" s="69"/>
      <c r="BEC273" s="69"/>
      <c r="BED273" s="69"/>
      <c r="BEE273" s="69"/>
      <c r="BEF273" s="69"/>
      <c r="BEG273" s="69"/>
      <c r="BEH273" s="69"/>
      <c r="BEI273" s="69"/>
      <c r="BEJ273" s="69"/>
      <c r="BEK273" s="69"/>
      <c r="BEL273" s="69"/>
      <c r="BEM273" s="69"/>
      <c r="BEN273" s="69"/>
      <c r="BEO273" s="69"/>
      <c r="BEP273" s="69"/>
      <c r="BEQ273" s="69"/>
      <c r="BER273" s="69"/>
      <c r="BES273" s="69"/>
      <c r="BET273" s="69"/>
      <c r="BEU273" s="69"/>
      <c r="BEV273" s="69"/>
      <c r="BEW273" s="69"/>
      <c r="BEX273" s="69"/>
      <c r="BEY273" s="69"/>
      <c r="BEZ273" s="69"/>
      <c r="BFA273" s="69"/>
      <c r="BFB273" s="69"/>
      <c r="BFC273" s="69"/>
      <c r="BFD273" s="69"/>
      <c r="BFE273" s="69"/>
      <c r="BFF273" s="69"/>
      <c r="BFG273" s="69"/>
      <c r="BFH273" s="69"/>
      <c r="BFI273" s="69"/>
      <c r="BFJ273" s="69"/>
      <c r="BFK273" s="69"/>
      <c r="BFL273" s="69"/>
      <c r="BFM273" s="69"/>
      <c r="BFN273" s="69"/>
      <c r="BFO273" s="69"/>
      <c r="BFP273" s="69"/>
      <c r="BFQ273" s="69"/>
      <c r="BFR273" s="69"/>
      <c r="BFS273" s="69"/>
      <c r="BFT273" s="69"/>
      <c r="BFU273" s="69"/>
      <c r="BFV273" s="69"/>
      <c r="BFW273" s="69"/>
      <c r="BFX273" s="69"/>
      <c r="BFY273" s="69"/>
      <c r="BFZ273" s="69"/>
      <c r="BGA273" s="69"/>
      <c r="BGB273" s="69"/>
      <c r="BGC273" s="69"/>
      <c r="BGD273" s="69"/>
      <c r="BGE273" s="69"/>
      <c r="BGF273" s="69"/>
      <c r="BGG273" s="69"/>
      <c r="BGH273" s="69"/>
      <c r="BGI273" s="69"/>
      <c r="BGJ273" s="69"/>
      <c r="BGK273" s="69"/>
      <c r="BGL273" s="69"/>
      <c r="BGM273" s="69"/>
      <c r="BGN273" s="69"/>
      <c r="BGO273" s="69"/>
      <c r="BGP273" s="69"/>
      <c r="BGQ273" s="69"/>
      <c r="BGR273" s="69"/>
      <c r="BGS273" s="69"/>
      <c r="BGT273" s="69"/>
      <c r="BGU273" s="69"/>
      <c r="BGV273" s="69"/>
      <c r="BGW273" s="69"/>
      <c r="BGX273" s="69"/>
      <c r="BGY273" s="69"/>
      <c r="BGZ273" s="69"/>
      <c r="BHA273" s="69"/>
      <c r="BHB273" s="69"/>
      <c r="BHC273" s="69"/>
      <c r="BHD273" s="69"/>
      <c r="BHE273" s="69"/>
      <c r="BHF273" s="69"/>
      <c r="BHG273" s="69"/>
      <c r="BHH273" s="69"/>
      <c r="BHI273" s="69"/>
      <c r="BHJ273" s="69"/>
      <c r="BHK273" s="69"/>
      <c r="BHL273" s="69"/>
      <c r="BHM273" s="69"/>
      <c r="BHN273" s="69"/>
      <c r="BHO273" s="69"/>
      <c r="BHP273" s="69"/>
      <c r="BHQ273" s="69"/>
      <c r="BHR273" s="69"/>
      <c r="BHS273" s="69"/>
      <c r="BHT273" s="69"/>
      <c r="BHU273" s="69"/>
      <c r="BHV273" s="69"/>
      <c r="BHW273" s="69"/>
      <c r="BHX273" s="69"/>
      <c r="BHY273" s="69"/>
      <c r="BHZ273" s="69"/>
      <c r="BIA273" s="69"/>
      <c r="BIB273" s="69"/>
      <c r="BIC273" s="69"/>
      <c r="BID273" s="69"/>
      <c r="BIE273" s="69"/>
      <c r="BIF273" s="69"/>
      <c r="BIG273" s="69"/>
      <c r="BIH273" s="69"/>
      <c r="BII273" s="69"/>
      <c r="BIJ273" s="69"/>
      <c r="BIK273" s="69"/>
      <c r="BIL273" s="69"/>
      <c r="BIM273" s="69"/>
      <c r="BIN273" s="69"/>
      <c r="BIO273" s="69"/>
      <c r="BIP273" s="69"/>
      <c r="BIQ273" s="69"/>
      <c r="BIR273" s="69"/>
      <c r="BIS273" s="69"/>
      <c r="BIT273" s="69"/>
      <c r="BIU273" s="69"/>
      <c r="BIV273" s="69"/>
      <c r="BIW273" s="69"/>
      <c r="BIX273" s="69"/>
      <c r="BIY273" s="69"/>
      <c r="BIZ273" s="69"/>
      <c r="BJA273" s="69"/>
      <c r="BJB273" s="69"/>
      <c r="BJC273" s="69"/>
      <c r="BJD273" s="69"/>
      <c r="BJE273" s="69"/>
      <c r="BJF273" s="69"/>
      <c r="BJG273" s="69"/>
      <c r="BJH273" s="69"/>
      <c r="BJI273" s="69"/>
      <c r="BJJ273" s="69"/>
      <c r="BJK273" s="69"/>
      <c r="BJL273" s="69"/>
      <c r="BJM273" s="69"/>
      <c r="BJN273" s="69"/>
      <c r="BJO273" s="69"/>
      <c r="BJP273" s="69"/>
      <c r="BJQ273" s="69"/>
      <c r="BJR273" s="69"/>
      <c r="BJS273" s="69"/>
      <c r="BJT273" s="69"/>
      <c r="BJU273" s="69"/>
      <c r="BJV273" s="69"/>
      <c r="BJW273" s="69"/>
      <c r="BJX273" s="69"/>
      <c r="BJY273" s="69"/>
      <c r="BJZ273" s="69"/>
      <c r="BKA273" s="69"/>
      <c r="BKB273" s="69"/>
      <c r="BKC273" s="69"/>
      <c r="BKD273" s="69"/>
      <c r="BKE273" s="69"/>
      <c r="BKF273" s="69"/>
      <c r="BKG273" s="69"/>
      <c r="BKH273" s="69"/>
      <c r="BKI273" s="69"/>
      <c r="BKJ273" s="69"/>
      <c r="BKK273" s="69"/>
      <c r="BKL273" s="69"/>
      <c r="BKM273" s="69"/>
      <c r="BKN273" s="69"/>
      <c r="BKO273" s="69"/>
      <c r="BKP273" s="69"/>
      <c r="BKQ273" s="69"/>
      <c r="BKR273" s="69"/>
      <c r="BKS273" s="69"/>
      <c r="BKT273" s="69"/>
      <c r="BKU273" s="69"/>
      <c r="BKV273" s="69"/>
      <c r="BKW273" s="69"/>
      <c r="BKX273" s="69"/>
      <c r="BKY273" s="69"/>
      <c r="BKZ273" s="69"/>
      <c r="BLA273" s="69"/>
      <c r="BLB273" s="69"/>
      <c r="BLC273" s="69"/>
      <c r="BLD273" s="69"/>
      <c r="BLE273" s="69"/>
      <c r="BLF273" s="69"/>
      <c r="BLG273" s="69"/>
      <c r="BLH273" s="69"/>
      <c r="BLI273" s="69"/>
      <c r="BLJ273" s="69"/>
      <c r="BLK273" s="69"/>
      <c r="BLL273" s="69"/>
      <c r="BLM273" s="69"/>
      <c r="BLN273" s="69"/>
      <c r="BLO273" s="69"/>
      <c r="BLP273" s="69"/>
      <c r="BLQ273" s="69"/>
      <c r="BLR273" s="69"/>
      <c r="BLS273" s="69"/>
      <c r="BLT273" s="69"/>
      <c r="BLU273" s="69"/>
      <c r="BLV273" s="69"/>
      <c r="BLW273" s="69"/>
      <c r="BLX273" s="69"/>
      <c r="BLY273" s="69"/>
      <c r="BLZ273" s="69"/>
      <c r="BMA273" s="69"/>
      <c r="BMB273" s="69"/>
      <c r="BMC273" s="69"/>
      <c r="BMD273" s="69"/>
      <c r="BME273" s="69"/>
      <c r="BMF273" s="69"/>
      <c r="BMG273" s="69"/>
      <c r="BMH273" s="69"/>
      <c r="BMI273" s="69"/>
      <c r="BMJ273" s="69"/>
      <c r="BMK273" s="69"/>
      <c r="BML273" s="69"/>
      <c r="BMM273" s="69"/>
      <c r="BMN273" s="69"/>
      <c r="BMO273" s="69"/>
      <c r="BMP273" s="69"/>
      <c r="BMQ273" s="69"/>
      <c r="BMR273" s="69"/>
      <c r="BMS273" s="69"/>
      <c r="BMT273" s="69"/>
      <c r="BMU273" s="69"/>
      <c r="BMV273" s="69"/>
      <c r="BMW273" s="69"/>
      <c r="BMX273" s="69"/>
      <c r="BMY273" s="69"/>
      <c r="BMZ273" s="69"/>
      <c r="BNA273" s="69"/>
      <c r="BNB273" s="69"/>
      <c r="BNC273" s="69"/>
      <c r="BND273" s="69"/>
      <c r="BNE273" s="69"/>
      <c r="BNF273" s="69"/>
      <c r="BNG273" s="69"/>
      <c r="BNH273" s="69"/>
      <c r="BNI273" s="69"/>
      <c r="BNJ273" s="69"/>
      <c r="BNK273" s="69"/>
      <c r="BNL273" s="69"/>
      <c r="BNM273" s="69"/>
      <c r="BNN273" s="69"/>
      <c r="BNO273" s="69"/>
      <c r="BNP273" s="69"/>
      <c r="BNQ273" s="69"/>
      <c r="BNR273" s="69"/>
      <c r="BNS273" s="69"/>
      <c r="BNT273" s="69"/>
      <c r="BNU273" s="69"/>
      <c r="BNV273" s="69"/>
      <c r="BNW273" s="69"/>
      <c r="BNX273" s="69"/>
      <c r="BNY273" s="69"/>
      <c r="BNZ273" s="69"/>
      <c r="BOA273" s="69"/>
      <c r="BOB273" s="69"/>
      <c r="BOC273" s="69"/>
      <c r="BOD273" s="69"/>
      <c r="BOE273" s="69"/>
      <c r="BOF273" s="69"/>
      <c r="BOG273" s="69"/>
      <c r="BOH273" s="69"/>
      <c r="BOI273" s="69"/>
      <c r="BOJ273" s="69"/>
      <c r="BOK273" s="69"/>
      <c r="BOL273" s="69"/>
      <c r="BOM273" s="69"/>
      <c r="BON273" s="69"/>
      <c r="BOO273" s="69"/>
      <c r="BOP273" s="69"/>
      <c r="BOQ273" s="69"/>
      <c r="BOR273" s="69"/>
      <c r="BOS273" s="69"/>
      <c r="BOT273" s="69"/>
      <c r="BOU273" s="69"/>
      <c r="BOV273" s="69"/>
      <c r="BOW273" s="69"/>
      <c r="BOX273" s="69"/>
      <c r="BOY273" s="69"/>
      <c r="BOZ273" s="69"/>
      <c r="BPA273" s="69"/>
      <c r="BPB273" s="69"/>
      <c r="BPC273" s="69"/>
      <c r="BPD273" s="69"/>
      <c r="BPE273" s="69"/>
      <c r="BPF273" s="69"/>
      <c r="BPG273" s="69"/>
      <c r="BPH273" s="69"/>
      <c r="BPI273" s="69"/>
      <c r="BPJ273" s="69"/>
      <c r="BPK273" s="69"/>
      <c r="BPL273" s="69"/>
      <c r="BPM273" s="69"/>
      <c r="BPN273" s="69"/>
      <c r="BPO273" s="69"/>
      <c r="BPP273" s="69"/>
      <c r="BPQ273" s="69"/>
      <c r="BPR273" s="69"/>
      <c r="BPS273" s="69"/>
      <c r="BPT273" s="69"/>
      <c r="BPU273" s="69"/>
      <c r="BPV273" s="69"/>
      <c r="BPW273" s="69"/>
      <c r="BPX273" s="69"/>
      <c r="BPY273" s="69"/>
      <c r="BPZ273" s="69"/>
      <c r="BQA273" s="69"/>
      <c r="BQB273" s="69"/>
      <c r="BQC273" s="69"/>
      <c r="BQD273" s="69"/>
      <c r="BQE273" s="69"/>
      <c r="BQF273" s="69"/>
      <c r="BQG273" s="69"/>
      <c r="BQH273" s="69"/>
      <c r="BQI273" s="69"/>
      <c r="BQJ273" s="69"/>
      <c r="BQK273" s="69"/>
      <c r="BQL273" s="69"/>
      <c r="BQM273" s="69"/>
      <c r="BQN273" s="69"/>
      <c r="BQO273" s="69"/>
      <c r="BQP273" s="69"/>
      <c r="BQQ273" s="69"/>
      <c r="BQR273" s="69"/>
      <c r="BQS273" s="69"/>
      <c r="BQT273" s="69"/>
      <c r="BQU273" s="69"/>
      <c r="BQV273" s="69"/>
      <c r="BQW273" s="69"/>
      <c r="BQX273" s="69"/>
      <c r="BQY273" s="69"/>
      <c r="BQZ273" s="69"/>
      <c r="BRA273" s="69"/>
      <c r="BRB273" s="69"/>
      <c r="BRC273" s="69"/>
      <c r="BRD273" s="69"/>
      <c r="BRE273" s="69"/>
      <c r="BRF273" s="69"/>
      <c r="BRG273" s="69"/>
      <c r="BRH273" s="69"/>
      <c r="BRI273" s="69"/>
      <c r="BRJ273" s="69"/>
      <c r="BRK273" s="69"/>
      <c r="BRL273" s="69"/>
      <c r="BRM273" s="69"/>
      <c r="BRN273" s="69"/>
      <c r="BRO273" s="69"/>
      <c r="BRP273" s="69"/>
      <c r="BRQ273" s="69"/>
      <c r="BRR273" s="69"/>
      <c r="BRS273" s="69"/>
      <c r="BRT273" s="69"/>
      <c r="BRU273" s="69"/>
      <c r="BRV273" s="69"/>
      <c r="BRW273" s="69"/>
      <c r="BRX273" s="69"/>
      <c r="BRY273" s="69"/>
      <c r="BRZ273" s="69"/>
      <c r="BSA273" s="69"/>
      <c r="BSB273" s="69"/>
      <c r="BSC273" s="69"/>
      <c r="BSD273" s="69"/>
      <c r="BSE273" s="69"/>
      <c r="BSF273" s="69"/>
      <c r="BSG273" s="69"/>
      <c r="BSH273" s="69"/>
      <c r="BSI273" s="69"/>
      <c r="BSJ273" s="69"/>
      <c r="BSK273" s="69"/>
      <c r="BSL273" s="69"/>
      <c r="BSM273" s="69"/>
      <c r="BSN273" s="69"/>
      <c r="BSO273" s="69"/>
      <c r="BSP273" s="69"/>
      <c r="BSQ273" s="69"/>
      <c r="BSR273" s="69"/>
      <c r="BSS273" s="69"/>
      <c r="BST273" s="69"/>
      <c r="BSU273" s="69"/>
      <c r="BSV273" s="69"/>
      <c r="BSW273" s="69"/>
      <c r="BSX273" s="69"/>
      <c r="BSY273" s="69"/>
      <c r="BSZ273" s="69"/>
      <c r="BTA273" s="69"/>
      <c r="BTB273" s="69"/>
      <c r="BTC273" s="69"/>
      <c r="BTD273" s="69"/>
      <c r="BTE273" s="69"/>
      <c r="BTF273" s="69"/>
      <c r="BTG273" s="69"/>
      <c r="BTH273" s="69"/>
      <c r="BTI273" s="69"/>
      <c r="BTJ273" s="69"/>
      <c r="BTK273" s="69"/>
      <c r="BTL273" s="69"/>
      <c r="BTM273" s="69"/>
      <c r="BTN273" s="69"/>
      <c r="BTO273" s="69"/>
      <c r="BTP273" s="69"/>
      <c r="BTQ273" s="69"/>
      <c r="BTR273" s="69"/>
      <c r="BTS273" s="69"/>
      <c r="BTT273" s="69"/>
      <c r="BTU273" s="69"/>
      <c r="BTV273" s="69"/>
      <c r="BTW273" s="69"/>
      <c r="BTX273" s="69"/>
      <c r="BTY273" s="69"/>
      <c r="BTZ273" s="69"/>
      <c r="BUA273" s="69"/>
      <c r="BUB273" s="69"/>
      <c r="BUC273" s="69"/>
      <c r="BUD273" s="69"/>
      <c r="BUE273" s="69"/>
      <c r="BUF273" s="69"/>
      <c r="BUG273" s="69"/>
      <c r="BUH273" s="69"/>
      <c r="BUI273" s="69"/>
      <c r="BUJ273" s="69"/>
      <c r="BUK273" s="69"/>
      <c r="BUL273" s="69"/>
      <c r="BUM273" s="69"/>
      <c r="BUN273" s="69"/>
      <c r="BUO273" s="69"/>
      <c r="BUP273" s="69"/>
      <c r="BUQ273" s="69"/>
      <c r="BUR273" s="69"/>
      <c r="BUS273" s="69"/>
      <c r="BUT273" s="69"/>
      <c r="BUU273" s="69"/>
      <c r="BUV273" s="69"/>
      <c r="BUW273" s="69"/>
      <c r="BUX273" s="69"/>
      <c r="BUY273" s="69"/>
      <c r="BUZ273" s="69"/>
      <c r="BVA273" s="69"/>
      <c r="BVB273" s="69"/>
      <c r="BVC273" s="69"/>
      <c r="BVD273" s="69"/>
      <c r="BVE273" s="69"/>
      <c r="BVF273" s="69"/>
      <c r="BVG273" s="69"/>
      <c r="BVH273" s="69"/>
      <c r="BVI273" s="69"/>
      <c r="BVJ273" s="69"/>
      <c r="BVK273" s="69"/>
      <c r="BVL273" s="69"/>
      <c r="BVM273" s="69"/>
      <c r="BVN273" s="69"/>
      <c r="BVO273" s="69"/>
      <c r="BVP273" s="69"/>
      <c r="BVQ273" s="69"/>
      <c r="BVR273" s="69"/>
      <c r="BVS273" s="69"/>
      <c r="BVT273" s="69"/>
      <c r="BVU273" s="69"/>
      <c r="BVV273" s="69"/>
      <c r="BVW273" s="69"/>
      <c r="BVX273" s="69"/>
      <c r="BVY273" s="69"/>
      <c r="BVZ273" s="69"/>
      <c r="BWA273" s="69"/>
      <c r="BWB273" s="69"/>
      <c r="BWC273" s="69"/>
      <c r="BWD273" s="69"/>
      <c r="BWE273" s="69"/>
      <c r="BWF273" s="69"/>
      <c r="BWG273" s="69"/>
      <c r="BWH273" s="69"/>
      <c r="BWI273" s="69"/>
      <c r="BWJ273" s="69"/>
      <c r="BWK273" s="69"/>
      <c r="BWL273" s="69"/>
      <c r="BWM273" s="69"/>
      <c r="BWN273" s="69"/>
      <c r="BWO273" s="69"/>
      <c r="BWP273" s="69"/>
      <c r="BWQ273" s="69"/>
      <c r="BWR273" s="69"/>
      <c r="BWS273" s="69"/>
      <c r="BWT273" s="69"/>
      <c r="BWU273" s="69"/>
    </row>
    <row r="274" spans="1:1971" s="34" customFormat="1" x14ac:dyDescent="0.25">
      <c r="A274" s="208" t="s">
        <v>670</v>
      </c>
      <c r="B274" s="180" t="s">
        <v>675</v>
      </c>
      <c r="C274" s="180" t="s">
        <v>676</v>
      </c>
      <c r="D274" s="209" t="s">
        <v>487</v>
      </c>
      <c r="E274" s="197" t="s">
        <v>490</v>
      </c>
      <c r="F274" s="31" t="s">
        <v>491</v>
      </c>
      <c r="G274" s="263" t="s">
        <v>864</v>
      </c>
      <c r="H274" s="35"/>
      <c r="I274" s="35"/>
      <c r="J274" s="36"/>
      <c r="K274" s="35"/>
      <c r="L274" s="42"/>
      <c r="M274" s="42"/>
      <c r="N274" s="42"/>
      <c r="O274" s="33" t="s">
        <v>768</v>
      </c>
      <c r="P274" s="113">
        <v>5</v>
      </c>
      <c r="Q274" s="102">
        <v>0</v>
      </c>
      <c r="R274" s="102">
        <v>14</v>
      </c>
      <c r="S274" s="114">
        <v>2.8</v>
      </c>
      <c r="T274" s="115">
        <v>7742</v>
      </c>
      <c r="U274" s="115">
        <v>3706.8</v>
      </c>
      <c r="V274" s="102">
        <v>5</v>
      </c>
      <c r="W274" s="116">
        <v>0.35714285714285715</v>
      </c>
      <c r="X274" s="849"/>
      <c r="Y274" s="848"/>
      <c r="Z274" s="102">
        <v>3</v>
      </c>
      <c r="AA274" s="116">
        <v>0.6</v>
      </c>
      <c r="AB274" s="102">
        <v>2</v>
      </c>
      <c r="AC274" s="116">
        <v>0.14285714285714285</v>
      </c>
      <c r="AD274" s="102">
        <v>0</v>
      </c>
      <c r="AE274" s="116">
        <v>0</v>
      </c>
      <c r="AF274" s="117">
        <v>38445</v>
      </c>
      <c r="AG274" s="115">
        <v>265</v>
      </c>
      <c r="AH274" s="118">
        <v>6.8457762851976229E-3</v>
      </c>
      <c r="AI274" s="115">
        <v>38710</v>
      </c>
      <c r="AJ274" s="115">
        <v>52060</v>
      </c>
      <c r="AK274" s="116">
        <v>0.7435651171724933</v>
      </c>
      <c r="AL274" s="117">
        <v>38445</v>
      </c>
      <c r="AM274" s="117">
        <v>265</v>
      </c>
      <c r="AN274" s="115">
        <v>38710</v>
      </c>
      <c r="AO274" s="115">
        <v>18332</v>
      </c>
      <c r="AP274" s="116">
        <v>0.47683703992716869</v>
      </c>
      <c r="AQ274" s="115">
        <v>202</v>
      </c>
      <c r="AR274" s="116">
        <v>0.76226415094339628</v>
      </c>
      <c r="AS274" s="115">
        <v>18534</v>
      </c>
      <c r="AT274" s="116">
        <v>0.47879101007491603</v>
      </c>
      <c r="AU274" s="115">
        <v>258</v>
      </c>
      <c r="AV274" s="116">
        <v>1.4073750818241327E-2</v>
      </c>
      <c r="AW274" s="102">
        <v>30</v>
      </c>
      <c r="AX274" s="116">
        <v>0.14851485148514851</v>
      </c>
      <c r="AY274" s="102">
        <v>288</v>
      </c>
      <c r="AZ274" s="116">
        <v>1.5539009388151505E-2</v>
      </c>
      <c r="BA274" s="115">
        <v>178</v>
      </c>
      <c r="BB274" s="116">
        <v>0.68992248062015504</v>
      </c>
      <c r="BC274" s="102">
        <v>8</v>
      </c>
      <c r="BD274" s="116">
        <v>0.26666666666666666</v>
      </c>
      <c r="BE274" s="102">
        <v>186</v>
      </c>
      <c r="BF274" s="116">
        <v>0.64583333333333337</v>
      </c>
      <c r="BG274" s="115">
        <v>84</v>
      </c>
      <c r="BH274" s="116">
        <v>4.5322110715441894E-3</v>
      </c>
      <c r="BI274" s="115">
        <v>667</v>
      </c>
      <c r="BJ274" s="116">
        <v>3.5987914103809214E-2</v>
      </c>
      <c r="BK274" s="115">
        <v>751</v>
      </c>
      <c r="BL274" s="116">
        <v>4.0520125175353403E-2</v>
      </c>
      <c r="BM274" s="102">
        <v>5</v>
      </c>
      <c r="BN274" s="116">
        <v>0.35714285714285715</v>
      </c>
      <c r="BO274" s="102">
        <v>1</v>
      </c>
      <c r="BP274" s="116">
        <v>0.2</v>
      </c>
      <c r="BQ274" s="119" t="s">
        <v>937</v>
      </c>
      <c r="BR274" s="228">
        <v>5</v>
      </c>
    </row>
    <row r="275" spans="1:1971" s="34" customFormat="1" x14ac:dyDescent="0.25">
      <c r="A275" s="208" t="s">
        <v>670</v>
      </c>
      <c r="B275" s="180" t="s">
        <v>675</v>
      </c>
      <c r="C275" s="180" t="s">
        <v>677</v>
      </c>
      <c r="D275" s="209" t="s">
        <v>487</v>
      </c>
      <c r="E275" s="197" t="s">
        <v>490</v>
      </c>
      <c r="F275" s="31" t="s">
        <v>491</v>
      </c>
      <c r="G275" s="263" t="s">
        <v>864</v>
      </c>
      <c r="H275" s="35"/>
      <c r="I275" s="35"/>
      <c r="J275" s="36"/>
      <c r="K275" s="35"/>
      <c r="L275" s="42"/>
      <c r="M275" s="42"/>
      <c r="N275" s="42"/>
      <c r="O275" s="33" t="s">
        <v>1212</v>
      </c>
      <c r="P275" s="113">
        <v>1</v>
      </c>
      <c r="Q275" s="102">
        <v>1</v>
      </c>
      <c r="R275" s="102">
        <v>1</v>
      </c>
      <c r="S275" s="114">
        <v>1</v>
      </c>
      <c r="T275" s="115">
        <v>6429</v>
      </c>
      <c r="U275" s="844" t="s">
        <v>320</v>
      </c>
      <c r="V275" s="102">
        <v>0</v>
      </c>
      <c r="W275" s="116">
        <v>0</v>
      </c>
      <c r="X275" s="849"/>
      <c r="Y275" s="848"/>
      <c r="Z275" s="102">
        <v>0</v>
      </c>
      <c r="AA275" s="116">
        <v>0</v>
      </c>
      <c r="AB275" s="102">
        <v>0</v>
      </c>
      <c r="AC275" s="116">
        <v>0</v>
      </c>
      <c r="AD275" s="102">
        <v>0</v>
      </c>
      <c r="AE275" s="116">
        <v>0</v>
      </c>
      <c r="AF275" s="117">
        <v>6373</v>
      </c>
      <c r="AG275" s="115">
        <v>56</v>
      </c>
      <c r="AH275" s="118">
        <v>8.710530409083839E-3</v>
      </c>
      <c r="AI275" s="115">
        <v>6429</v>
      </c>
      <c r="AJ275" s="115">
        <v>8660</v>
      </c>
      <c r="AK275" s="116">
        <v>0.74237875288683608</v>
      </c>
      <c r="AL275" s="847" t="s">
        <v>320</v>
      </c>
      <c r="AM275" s="847" t="s">
        <v>320</v>
      </c>
      <c r="AN275" s="844" t="s">
        <v>320</v>
      </c>
      <c r="AO275" s="844"/>
      <c r="AP275" s="848" t="s">
        <v>320</v>
      </c>
      <c r="AQ275" s="844"/>
      <c r="AR275" s="848" t="s">
        <v>320</v>
      </c>
      <c r="AS275" s="844" t="s">
        <v>320</v>
      </c>
      <c r="AT275" s="848" t="s">
        <v>320</v>
      </c>
      <c r="AU275" s="844"/>
      <c r="AV275" s="848" t="s">
        <v>320</v>
      </c>
      <c r="AW275" s="849"/>
      <c r="AX275" s="848" t="s">
        <v>320</v>
      </c>
      <c r="AY275" s="849" t="s">
        <v>320</v>
      </c>
      <c r="AZ275" s="848" t="s">
        <v>320</v>
      </c>
      <c r="BA275" s="844"/>
      <c r="BB275" s="848" t="s">
        <v>320</v>
      </c>
      <c r="BC275" s="849"/>
      <c r="BD275" s="848" t="s">
        <v>320</v>
      </c>
      <c r="BE275" s="849" t="s">
        <v>320</v>
      </c>
      <c r="BF275" s="848" t="s">
        <v>320</v>
      </c>
      <c r="BG275" s="844"/>
      <c r="BH275" s="848" t="s">
        <v>320</v>
      </c>
      <c r="BI275" s="844"/>
      <c r="BJ275" s="848" t="s">
        <v>320</v>
      </c>
      <c r="BK275" s="844" t="s">
        <v>320</v>
      </c>
      <c r="BL275" s="848" t="s">
        <v>320</v>
      </c>
      <c r="BM275" s="102">
        <v>0</v>
      </c>
      <c r="BN275" s="116">
        <v>0</v>
      </c>
      <c r="BO275" s="102">
        <v>0</v>
      </c>
      <c r="BP275" s="116">
        <v>0</v>
      </c>
      <c r="BQ275" s="119" t="s">
        <v>937</v>
      </c>
      <c r="BR275" s="228">
        <v>1</v>
      </c>
    </row>
    <row r="276" spans="1:1971" s="34" customFormat="1" x14ac:dyDescent="0.25">
      <c r="A276" s="208" t="s">
        <v>670</v>
      </c>
      <c r="B276" s="180" t="s">
        <v>675</v>
      </c>
      <c r="C276" s="180" t="s">
        <v>678</v>
      </c>
      <c r="D276" s="209" t="s">
        <v>487</v>
      </c>
      <c r="E276" s="197" t="s">
        <v>490</v>
      </c>
      <c r="F276" s="31" t="s">
        <v>491</v>
      </c>
      <c r="G276" s="263" t="s">
        <v>864</v>
      </c>
      <c r="H276" s="35"/>
      <c r="I276" s="35"/>
      <c r="J276" s="36"/>
      <c r="K276" s="35"/>
      <c r="L276" s="42"/>
      <c r="M276" s="42"/>
      <c r="N276" s="42"/>
      <c r="O276" s="33" t="s">
        <v>768</v>
      </c>
      <c r="P276" s="113">
        <v>1</v>
      </c>
      <c r="Q276" s="102">
        <v>0</v>
      </c>
      <c r="R276" s="102">
        <v>2</v>
      </c>
      <c r="S276" s="114">
        <v>2</v>
      </c>
      <c r="T276" s="115">
        <v>7415</v>
      </c>
      <c r="U276" s="115">
        <v>3461</v>
      </c>
      <c r="V276" s="102">
        <v>1</v>
      </c>
      <c r="W276" s="116">
        <v>0.5</v>
      </c>
      <c r="X276" s="849"/>
      <c r="Y276" s="848"/>
      <c r="Z276" s="102">
        <v>1</v>
      </c>
      <c r="AA276" s="116">
        <v>1</v>
      </c>
      <c r="AB276" s="102">
        <v>0</v>
      </c>
      <c r="AC276" s="116">
        <v>0</v>
      </c>
      <c r="AD276" s="102">
        <v>0</v>
      </c>
      <c r="AE276" s="116">
        <v>0</v>
      </c>
      <c r="AF276" s="117">
        <v>7374</v>
      </c>
      <c r="AG276" s="115">
        <v>41</v>
      </c>
      <c r="AH276" s="118">
        <v>5.5293324342548886E-3</v>
      </c>
      <c r="AI276" s="115">
        <v>7415</v>
      </c>
      <c r="AJ276" s="115">
        <v>10500</v>
      </c>
      <c r="AK276" s="116">
        <v>0.70619047619047615</v>
      </c>
      <c r="AL276" s="117">
        <v>7374</v>
      </c>
      <c r="AM276" s="117">
        <v>41</v>
      </c>
      <c r="AN276" s="115">
        <v>7415</v>
      </c>
      <c r="AO276" s="115">
        <v>3433</v>
      </c>
      <c r="AP276" s="116">
        <v>0.46555465147816655</v>
      </c>
      <c r="AQ276" s="115">
        <v>28</v>
      </c>
      <c r="AR276" s="116">
        <v>0.68292682926829273</v>
      </c>
      <c r="AS276" s="115">
        <v>3461</v>
      </c>
      <c r="AT276" s="116">
        <v>0.46675657451112612</v>
      </c>
      <c r="AU276" s="115">
        <v>72</v>
      </c>
      <c r="AV276" s="116">
        <v>2.0972909991261286E-2</v>
      </c>
      <c r="AW276" s="102">
        <v>6</v>
      </c>
      <c r="AX276" s="116">
        <v>0.21428571428571427</v>
      </c>
      <c r="AY276" s="102">
        <v>78</v>
      </c>
      <c r="AZ276" s="116">
        <v>2.2536839063854376E-2</v>
      </c>
      <c r="BA276" s="115">
        <v>41</v>
      </c>
      <c r="BB276" s="116">
        <v>0.56944444444444442</v>
      </c>
      <c r="BC276" s="102">
        <v>2</v>
      </c>
      <c r="BD276" s="116">
        <v>0.33333333333333331</v>
      </c>
      <c r="BE276" s="102">
        <v>43</v>
      </c>
      <c r="BF276" s="116">
        <v>0.55128205128205132</v>
      </c>
      <c r="BG276" s="115">
        <v>16</v>
      </c>
      <c r="BH276" s="116">
        <v>4.6229413464316674E-3</v>
      </c>
      <c r="BI276" s="115">
        <v>424</v>
      </c>
      <c r="BJ276" s="116">
        <v>0.12250794568043918</v>
      </c>
      <c r="BK276" s="115">
        <v>440</v>
      </c>
      <c r="BL276" s="116">
        <v>0.12713088702687084</v>
      </c>
      <c r="BM276" s="102">
        <v>1</v>
      </c>
      <c r="BN276" s="116">
        <v>0.5</v>
      </c>
      <c r="BO276" s="102">
        <v>1</v>
      </c>
      <c r="BP276" s="116">
        <v>1</v>
      </c>
      <c r="BQ276" s="119" t="s">
        <v>937</v>
      </c>
      <c r="BR276" s="228">
        <v>1</v>
      </c>
    </row>
    <row r="277" spans="1:1971" s="34" customFormat="1" x14ac:dyDescent="0.25">
      <c r="A277" s="208" t="s">
        <v>670</v>
      </c>
      <c r="B277" s="180" t="s">
        <v>675</v>
      </c>
      <c r="C277" s="180" t="s">
        <v>679</v>
      </c>
      <c r="D277" s="209" t="s">
        <v>487</v>
      </c>
      <c r="E277" s="197" t="s">
        <v>490</v>
      </c>
      <c r="F277" s="31" t="s">
        <v>491</v>
      </c>
      <c r="G277" s="263" t="s">
        <v>864</v>
      </c>
      <c r="H277" s="35"/>
      <c r="I277" s="35"/>
      <c r="J277" s="36"/>
      <c r="K277" s="35"/>
      <c r="L277" s="42"/>
      <c r="M277" s="42"/>
      <c r="N277" s="42"/>
      <c r="O277" s="33" t="s">
        <v>768</v>
      </c>
      <c r="P277" s="113">
        <v>2</v>
      </c>
      <c r="Q277" s="102">
        <v>0</v>
      </c>
      <c r="R277" s="102">
        <v>5</v>
      </c>
      <c r="S277" s="114">
        <v>2.5</v>
      </c>
      <c r="T277" s="115">
        <v>7322</v>
      </c>
      <c r="U277" s="115">
        <v>3308</v>
      </c>
      <c r="V277" s="102">
        <v>0</v>
      </c>
      <c r="W277" s="116">
        <v>0</v>
      </c>
      <c r="X277" s="849"/>
      <c r="Y277" s="848"/>
      <c r="Z277" s="102">
        <v>0</v>
      </c>
      <c r="AA277" s="116">
        <v>0</v>
      </c>
      <c r="AB277" s="102">
        <v>2</v>
      </c>
      <c r="AC277" s="116">
        <v>0.4</v>
      </c>
      <c r="AD277" s="102">
        <v>1</v>
      </c>
      <c r="AE277" s="116">
        <v>0.5</v>
      </c>
      <c r="AF277" s="117">
        <v>14595</v>
      </c>
      <c r="AG277" s="115">
        <v>49</v>
      </c>
      <c r="AH277" s="118">
        <v>3.3460803059273425E-3</v>
      </c>
      <c r="AI277" s="115">
        <v>14644</v>
      </c>
      <c r="AJ277" s="115">
        <v>20200</v>
      </c>
      <c r="AK277" s="116">
        <v>0.72495049504950493</v>
      </c>
      <c r="AL277" s="117">
        <v>14595</v>
      </c>
      <c r="AM277" s="117">
        <v>49</v>
      </c>
      <c r="AN277" s="115">
        <v>14644</v>
      </c>
      <c r="AO277" s="115">
        <v>6577</v>
      </c>
      <c r="AP277" s="116">
        <v>0.45063377869133264</v>
      </c>
      <c r="AQ277" s="115">
        <v>39</v>
      </c>
      <c r="AR277" s="116">
        <v>0.79591836734693877</v>
      </c>
      <c r="AS277" s="115">
        <v>6616</v>
      </c>
      <c r="AT277" s="116">
        <v>0.4517891286533734</v>
      </c>
      <c r="AU277" s="115">
        <v>84</v>
      </c>
      <c r="AV277" s="116">
        <v>1.2771780447012316E-2</v>
      </c>
      <c r="AW277" s="102">
        <v>10</v>
      </c>
      <c r="AX277" s="116">
        <v>0.25641025641025639</v>
      </c>
      <c r="AY277" s="102">
        <v>94</v>
      </c>
      <c r="AZ277" s="116">
        <v>1.4207980652962516E-2</v>
      </c>
      <c r="BA277" s="115">
        <v>68</v>
      </c>
      <c r="BB277" s="116">
        <v>0.80952380952380953</v>
      </c>
      <c r="BC277" s="102">
        <v>5</v>
      </c>
      <c r="BD277" s="116">
        <v>0.5</v>
      </c>
      <c r="BE277" s="102">
        <v>73</v>
      </c>
      <c r="BF277" s="116">
        <v>0.77659574468085102</v>
      </c>
      <c r="BG277" s="115">
        <v>44</v>
      </c>
      <c r="BH277" s="116">
        <v>6.650544135429262E-3</v>
      </c>
      <c r="BI277" s="115">
        <v>679</v>
      </c>
      <c r="BJ277" s="116">
        <v>0.10262998790810157</v>
      </c>
      <c r="BK277" s="115">
        <v>723</v>
      </c>
      <c r="BL277" s="116">
        <v>0.10928053204353083</v>
      </c>
      <c r="BM277" s="102">
        <v>2</v>
      </c>
      <c r="BN277" s="116">
        <v>0.4</v>
      </c>
      <c r="BO277" s="102">
        <v>1</v>
      </c>
      <c r="BP277" s="116">
        <v>0.5</v>
      </c>
      <c r="BQ277" s="119" t="s">
        <v>937</v>
      </c>
      <c r="BR277" s="228">
        <v>2</v>
      </c>
    </row>
    <row r="278" spans="1:1971" s="49" customFormat="1" ht="13.8" thickBot="1" x14ac:dyDescent="0.3">
      <c r="A278" s="210" t="s">
        <v>670</v>
      </c>
      <c r="B278" s="181" t="s">
        <v>675</v>
      </c>
      <c r="C278" s="181" t="s">
        <v>680</v>
      </c>
      <c r="D278" s="211" t="s">
        <v>487</v>
      </c>
      <c r="E278" s="198" t="s">
        <v>490</v>
      </c>
      <c r="F278" s="45" t="s">
        <v>491</v>
      </c>
      <c r="G278" s="264" t="s">
        <v>864</v>
      </c>
      <c r="H278" s="76" t="s">
        <v>773</v>
      </c>
      <c r="I278" s="76"/>
      <c r="J278" s="77" t="s">
        <v>885</v>
      </c>
      <c r="K278" s="88" t="s">
        <v>774</v>
      </c>
      <c r="L278" s="48">
        <v>38710</v>
      </c>
      <c r="M278" s="48">
        <v>240</v>
      </c>
      <c r="N278" s="48">
        <v>25</v>
      </c>
      <c r="O278" s="226" t="s">
        <v>768</v>
      </c>
      <c r="P278" s="121">
        <v>1</v>
      </c>
      <c r="Q278" s="122">
        <v>0</v>
      </c>
      <c r="R278" s="122">
        <v>4</v>
      </c>
      <c r="S278" s="123">
        <v>4</v>
      </c>
      <c r="T278" s="124">
        <v>10240</v>
      </c>
      <c r="U278" s="124">
        <v>5691</v>
      </c>
      <c r="V278" s="122">
        <v>1</v>
      </c>
      <c r="W278" s="125">
        <v>0.25</v>
      </c>
      <c r="X278" s="851"/>
      <c r="Y278" s="850"/>
      <c r="Z278" s="122">
        <v>1</v>
      </c>
      <c r="AA278" s="125">
        <v>1</v>
      </c>
      <c r="AB278" s="122">
        <v>0</v>
      </c>
      <c r="AC278" s="125">
        <v>0</v>
      </c>
      <c r="AD278" s="122">
        <v>0</v>
      </c>
      <c r="AE278" s="125">
        <v>0</v>
      </c>
      <c r="AF278" s="48">
        <v>10103</v>
      </c>
      <c r="AG278" s="124">
        <v>137</v>
      </c>
      <c r="AH278" s="126">
        <v>1.3378906249999999E-2</v>
      </c>
      <c r="AI278" s="124">
        <v>10240</v>
      </c>
      <c r="AJ278" s="124">
        <v>12700</v>
      </c>
      <c r="AK278" s="125">
        <v>0.80629921259842519</v>
      </c>
      <c r="AL278" s="48">
        <v>10103</v>
      </c>
      <c r="AM278" s="48">
        <v>137</v>
      </c>
      <c r="AN278" s="124">
        <v>10240</v>
      </c>
      <c r="AO278" s="124">
        <v>5607</v>
      </c>
      <c r="AP278" s="125">
        <v>0.55498366821736123</v>
      </c>
      <c r="AQ278" s="124">
        <v>84</v>
      </c>
      <c r="AR278" s="125">
        <v>0.61313868613138689</v>
      </c>
      <c r="AS278" s="124">
        <v>5691</v>
      </c>
      <c r="AT278" s="125">
        <v>0.55576171875000002</v>
      </c>
      <c r="AU278" s="124">
        <v>88</v>
      </c>
      <c r="AV278" s="125">
        <v>1.5694667380060638E-2</v>
      </c>
      <c r="AW278" s="122">
        <v>16</v>
      </c>
      <c r="AX278" s="125">
        <v>0.19047619047619047</v>
      </c>
      <c r="AY278" s="122">
        <v>104</v>
      </c>
      <c r="AZ278" s="125">
        <v>1.8274468458970305E-2</v>
      </c>
      <c r="BA278" s="124">
        <v>53</v>
      </c>
      <c r="BB278" s="125">
        <v>0.60227272727272729</v>
      </c>
      <c r="BC278" s="122">
        <v>3</v>
      </c>
      <c r="BD278" s="125">
        <v>0.1875</v>
      </c>
      <c r="BE278" s="122">
        <v>56</v>
      </c>
      <c r="BF278" s="125">
        <v>0.53846153846153844</v>
      </c>
      <c r="BG278" s="124">
        <v>43</v>
      </c>
      <c r="BH278" s="125">
        <v>7.5557898436127216E-3</v>
      </c>
      <c r="BI278" s="124">
        <v>448</v>
      </c>
      <c r="BJ278" s="125">
        <v>7.8720787207872081E-2</v>
      </c>
      <c r="BK278" s="124">
        <v>491</v>
      </c>
      <c r="BL278" s="125">
        <v>8.6276577051484796E-2</v>
      </c>
      <c r="BM278" s="122">
        <v>1</v>
      </c>
      <c r="BN278" s="125">
        <v>0.25</v>
      </c>
      <c r="BO278" s="122">
        <v>0</v>
      </c>
      <c r="BP278" s="125">
        <v>0</v>
      </c>
      <c r="BQ278" s="172" t="s">
        <v>937</v>
      </c>
      <c r="BR278" s="230">
        <v>1</v>
      </c>
    </row>
    <row r="279" spans="1:1971" s="34" customFormat="1" x14ac:dyDescent="0.25">
      <c r="A279" s="212" t="s">
        <v>681</v>
      </c>
      <c r="B279" s="182" t="s">
        <v>682</v>
      </c>
      <c r="C279" s="182" t="s">
        <v>475</v>
      </c>
      <c r="D279" s="213" t="s">
        <v>482</v>
      </c>
      <c r="E279" s="199" t="s">
        <v>477</v>
      </c>
      <c r="F279" s="43" t="s">
        <v>491</v>
      </c>
      <c r="G279" s="262" t="s">
        <v>942</v>
      </c>
      <c r="H279" s="51"/>
      <c r="I279" s="70"/>
      <c r="J279" s="52"/>
      <c r="K279" s="51"/>
      <c r="L279" s="61"/>
      <c r="M279" s="61"/>
      <c r="N279" s="61"/>
      <c r="O279" s="33" t="s">
        <v>768</v>
      </c>
      <c r="P279" s="127">
        <v>1</v>
      </c>
      <c r="Q279" s="128">
        <v>0</v>
      </c>
      <c r="R279" s="128">
        <v>3</v>
      </c>
      <c r="S279" s="129">
        <v>3</v>
      </c>
      <c r="T279" s="120">
        <v>4562</v>
      </c>
      <c r="U279" s="120">
        <v>2078</v>
      </c>
      <c r="V279" s="128">
        <v>1</v>
      </c>
      <c r="W279" s="130">
        <v>0.33333333333333331</v>
      </c>
      <c r="X279" s="128">
        <v>2</v>
      </c>
      <c r="Y279" s="116" t="s">
        <v>853</v>
      </c>
      <c r="Z279" s="128">
        <v>1</v>
      </c>
      <c r="AA279" s="130">
        <v>1</v>
      </c>
      <c r="AB279" s="128"/>
      <c r="AC279" s="130"/>
      <c r="AD279" s="128"/>
      <c r="AE279" s="130"/>
      <c r="AF279" s="131">
        <v>4559</v>
      </c>
      <c r="AG279" s="120">
        <v>3</v>
      </c>
      <c r="AH279" s="132">
        <v>6.5760631302060502E-4</v>
      </c>
      <c r="AI279" s="120">
        <v>4562</v>
      </c>
      <c r="AJ279" s="120">
        <v>6800</v>
      </c>
      <c r="AK279" s="130">
        <v>0.67088235294117649</v>
      </c>
      <c r="AL279" s="131">
        <v>4559</v>
      </c>
      <c r="AM279" s="131">
        <v>3</v>
      </c>
      <c r="AN279" s="120">
        <v>4562</v>
      </c>
      <c r="AO279" s="120">
        <v>2076</v>
      </c>
      <c r="AP279" s="130">
        <v>0.45536301820574687</v>
      </c>
      <c r="AQ279" s="120">
        <v>2</v>
      </c>
      <c r="AR279" s="130">
        <v>0.66666666666666663</v>
      </c>
      <c r="AS279" s="120">
        <v>2078</v>
      </c>
      <c r="AT279" s="130">
        <v>0.45550197281893906</v>
      </c>
      <c r="AU279" s="120">
        <v>43</v>
      </c>
      <c r="AV279" s="130">
        <v>2.0712909441233142E-2</v>
      </c>
      <c r="AW279" s="128">
        <v>0</v>
      </c>
      <c r="AX279" s="130">
        <v>0</v>
      </c>
      <c r="AY279" s="128">
        <v>43</v>
      </c>
      <c r="AZ279" s="130">
        <v>2.0692974013474495E-2</v>
      </c>
      <c r="BA279" s="120">
        <v>31</v>
      </c>
      <c r="BB279" s="130">
        <v>0.72093023255813948</v>
      </c>
      <c r="BC279" s="128">
        <v>0</v>
      </c>
      <c r="BD279" s="130" t="s">
        <v>320</v>
      </c>
      <c r="BE279" s="128">
        <v>31</v>
      </c>
      <c r="BF279" s="130">
        <v>0.72093023255813948</v>
      </c>
      <c r="BG279" s="120">
        <v>4</v>
      </c>
      <c r="BH279" s="130">
        <v>1.9249278152069298E-3</v>
      </c>
      <c r="BI279" s="120">
        <v>56</v>
      </c>
      <c r="BJ279" s="130">
        <v>2.6948989412897015E-2</v>
      </c>
      <c r="BK279" s="120">
        <v>60</v>
      </c>
      <c r="BL279" s="130">
        <v>2.8873917228103944E-2</v>
      </c>
      <c r="BM279" s="128">
        <v>1</v>
      </c>
      <c r="BN279" s="130">
        <v>0.33333333333333331</v>
      </c>
      <c r="BO279" s="128">
        <v>0</v>
      </c>
      <c r="BP279" s="130">
        <v>0</v>
      </c>
      <c r="BQ279" s="173" t="s">
        <v>937</v>
      </c>
      <c r="BR279" s="229">
        <v>1</v>
      </c>
      <c r="BS279" s="69"/>
      <c r="BT279" s="69"/>
      <c r="BU279" s="69"/>
      <c r="BV279" s="69"/>
      <c r="BW279" s="69"/>
      <c r="BX279" s="69"/>
      <c r="BY279" s="69"/>
      <c r="BZ279" s="69"/>
      <c r="CA279" s="69"/>
      <c r="CB279" s="69"/>
      <c r="CC279" s="69"/>
      <c r="CD279" s="69"/>
      <c r="CE279" s="69"/>
      <c r="CF279" s="69"/>
      <c r="CG279" s="69"/>
      <c r="CH279" s="69"/>
      <c r="CI279" s="69"/>
      <c r="CJ279" s="69"/>
      <c r="CK279" s="69"/>
      <c r="CL279" s="69"/>
      <c r="CM279" s="69"/>
      <c r="CN279" s="69"/>
      <c r="CO279" s="69"/>
      <c r="CP279" s="69"/>
      <c r="CQ279" s="69"/>
      <c r="CR279" s="69"/>
      <c r="CS279" s="69"/>
      <c r="CT279" s="69"/>
      <c r="CU279" s="69"/>
      <c r="CV279" s="69"/>
      <c r="CW279" s="69"/>
      <c r="CX279" s="69"/>
      <c r="CY279" s="69"/>
      <c r="CZ279" s="69"/>
      <c r="DA279" s="69"/>
      <c r="DB279" s="69"/>
      <c r="DC279" s="69"/>
      <c r="DD279" s="69"/>
      <c r="DE279" s="69"/>
      <c r="DF279" s="69"/>
      <c r="DG279" s="69"/>
      <c r="DH279" s="69"/>
      <c r="DI279" s="69"/>
      <c r="DJ279" s="69"/>
      <c r="DK279" s="69"/>
      <c r="DL279" s="69"/>
      <c r="DM279" s="69"/>
      <c r="DN279" s="69"/>
      <c r="DO279" s="69"/>
      <c r="DP279" s="69"/>
      <c r="DQ279" s="69"/>
      <c r="DR279" s="69"/>
      <c r="DS279" s="69"/>
      <c r="DT279" s="69"/>
      <c r="DU279" s="69"/>
      <c r="DV279" s="69"/>
      <c r="DW279" s="69"/>
      <c r="DX279" s="69"/>
      <c r="DY279" s="69"/>
      <c r="DZ279" s="69"/>
      <c r="EA279" s="69"/>
      <c r="EB279" s="69"/>
      <c r="EC279" s="69"/>
      <c r="ED279" s="69"/>
      <c r="EE279" s="69"/>
      <c r="EF279" s="69"/>
      <c r="EG279" s="69"/>
      <c r="EH279" s="69"/>
      <c r="EI279" s="69"/>
      <c r="EJ279" s="69"/>
      <c r="EK279" s="69"/>
      <c r="EL279" s="69"/>
      <c r="EM279" s="69"/>
      <c r="EN279" s="69"/>
      <c r="EO279" s="69"/>
      <c r="EP279" s="69"/>
      <c r="EQ279" s="69"/>
      <c r="ER279" s="69"/>
      <c r="ES279" s="69"/>
      <c r="ET279" s="69"/>
      <c r="EU279" s="69"/>
      <c r="EV279" s="69"/>
      <c r="EW279" s="69"/>
      <c r="EX279" s="69"/>
      <c r="EY279" s="69"/>
      <c r="EZ279" s="69"/>
      <c r="FA279" s="69"/>
      <c r="FB279" s="69"/>
      <c r="FC279" s="69"/>
      <c r="FD279" s="69"/>
      <c r="FE279" s="69"/>
      <c r="FF279" s="69"/>
      <c r="FG279" s="69"/>
      <c r="FH279" s="69"/>
      <c r="FI279" s="69"/>
      <c r="FJ279" s="69"/>
      <c r="FK279" s="69"/>
      <c r="FL279" s="69"/>
      <c r="FM279" s="69"/>
      <c r="FN279" s="69"/>
      <c r="FO279" s="69"/>
      <c r="FP279" s="69"/>
      <c r="FQ279" s="69"/>
      <c r="FR279" s="69"/>
      <c r="FS279" s="69"/>
      <c r="FT279" s="69"/>
      <c r="FU279" s="69"/>
      <c r="FV279" s="69"/>
      <c r="FW279" s="69"/>
      <c r="FX279" s="69"/>
      <c r="FY279" s="69"/>
      <c r="FZ279" s="69"/>
      <c r="GA279" s="69"/>
      <c r="GB279" s="69"/>
      <c r="GC279" s="69"/>
      <c r="GD279" s="69"/>
      <c r="GE279" s="69"/>
      <c r="GF279" s="69"/>
      <c r="GG279" s="69"/>
      <c r="GH279" s="69"/>
      <c r="GI279" s="69"/>
      <c r="GJ279" s="69"/>
      <c r="GK279" s="69"/>
      <c r="GL279" s="69"/>
      <c r="GM279" s="69"/>
      <c r="GN279" s="69"/>
      <c r="GO279" s="69"/>
      <c r="GP279" s="69"/>
      <c r="GQ279" s="69"/>
      <c r="GR279" s="69"/>
      <c r="GS279" s="69"/>
      <c r="GT279" s="69"/>
      <c r="GU279" s="69"/>
      <c r="GV279" s="69"/>
      <c r="GW279" s="69"/>
      <c r="GX279" s="69"/>
      <c r="GY279" s="69"/>
      <c r="GZ279" s="69"/>
      <c r="HA279" s="69"/>
      <c r="HB279" s="69"/>
      <c r="HC279" s="69"/>
      <c r="HD279" s="69"/>
      <c r="HE279" s="69"/>
      <c r="HF279" s="69"/>
      <c r="HG279" s="69"/>
      <c r="HH279" s="69"/>
      <c r="HI279" s="69"/>
      <c r="HJ279" s="69"/>
      <c r="HK279" s="69"/>
      <c r="HL279" s="69"/>
      <c r="HM279" s="69"/>
      <c r="HN279" s="69"/>
      <c r="HO279" s="69"/>
      <c r="HP279" s="69"/>
      <c r="HQ279" s="69"/>
      <c r="HR279" s="69"/>
      <c r="HS279" s="69"/>
      <c r="HT279" s="69"/>
      <c r="HU279" s="69"/>
      <c r="HV279" s="69"/>
      <c r="HW279" s="69"/>
      <c r="HX279" s="69"/>
      <c r="HY279" s="69"/>
      <c r="HZ279" s="69"/>
      <c r="IA279" s="69"/>
      <c r="IB279" s="69"/>
      <c r="IC279" s="69"/>
      <c r="ID279" s="69"/>
      <c r="IE279" s="69"/>
      <c r="IF279" s="69"/>
      <c r="IG279" s="69"/>
      <c r="IH279" s="69"/>
      <c r="II279" s="69"/>
      <c r="IJ279" s="69"/>
      <c r="IK279" s="69"/>
      <c r="IL279" s="69"/>
      <c r="IM279" s="69"/>
      <c r="IN279" s="69"/>
      <c r="IO279" s="69"/>
      <c r="IP279" s="69"/>
      <c r="IQ279" s="69"/>
      <c r="IR279" s="69"/>
      <c r="IS279" s="69"/>
      <c r="IT279" s="69"/>
      <c r="IU279" s="69"/>
      <c r="IV279" s="69"/>
      <c r="IW279" s="69"/>
      <c r="IX279" s="69"/>
      <c r="IY279" s="69"/>
      <c r="IZ279" s="69"/>
      <c r="JA279" s="69"/>
      <c r="JB279" s="69"/>
      <c r="JC279" s="69"/>
      <c r="JD279" s="69"/>
      <c r="JE279" s="69"/>
      <c r="JF279" s="69"/>
      <c r="JG279" s="69"/>
      <c r="JH279" s="69"/>
      <c r="JI279" s="69"/>
      <c r="JJ279" s="69"/>
      <c r="JK279" s="69"/>
      <c r="JL279" s="69"/>
      <c r="JM279" s="69"/>
      <c r="JN279" s="69"/>
      <c r="JO279" s="69"/>
      <c r="JP279" s="69"/>
      <c r="JQ279" s="69"/>
      <c r="JR279" s="69"/>
      <c r="JS279" s="69"/>
      <c r="JT279" s="69"/>
      <c r="JU279" s="69"/>
      <c r="JV279" s="69"/>
      <c r="JW279" s="69"/>
      <c r="JX279" s="69"/>
      <c r="JY279" s="69"/>
      <c r="JZ279" s="69"/>
      <c r="KA279" s="69"/>
      <c r="KB279" s="69"/>
      <c r="KC279" s="69"/>
      <c r="KD279" s="69"/>
      <c r="KE279" s="69"/>
      <c r="KF279" s="69"/>
      <c r="KG279" s="69"/>
      <c r="KH279" s="69"/>
      <c r="KI279" s="69"/>
      <c r="KJ279" s="69"/>
      <c r="KK279" s="69"/>
      <c r="KL279" s="69"/>
      <c r="KM279" s="69"/>
      <c r="KN279" s="69"/>
      <c r="KO279" s="69"/>
      <c r="KP279" s="69"/>
      <c r="KQ279" s="69"/>
      <c r="KR279" s="69"/>
      <c r="KS279" s="69"/>
      <c r="KT279" s="69"/>
      <c r="KU279" s="69"/>
      <c r="KV279" s="69"/>
      <c r="KW279" s="69"/>
      <c r="KX279" s="69"/>
      <c r="KY279" s="69"/>
      <c r="KZ279" s="69"/>
      <c r="LA279" s="69"/>
      <c r="LB279" s="69"/>
      <c r="LC279" s="69"/>
      <c r="LD279" s="69"/>
      <c r="LE279" s="69"/>
      <c r="LF279" s="69"/>
      <c r="LG279" s="69"/>
      <c r="LH279" s="69"/>
      <c r="LI279" s="69"/>
      <c r="LJ279" s="69"/>
      <c r="LK279" s="69"/>
      <c r="LL279" s="69"/>
      <c r="LM279" s="69"/>
      <c r="LN279" s="69"/>
      <c r="LO279" s="69"/>
      <c r="LP279" s="69"/>
      <c r="LQ279" s="69"/>
      <c r="LR279" s="69"/>
      <c r="LS279" s="69"/>
      <c r="LT279" s="69"/>
      <c r="LU279" s="69"/>
      <c r="LV279" s="69"/>
      <c r="LW279" s="69"/>
      <c r="LX279" s="69"/>
      <c r="LY279" s="69"/>
      <c r="LZ279" s="69"/>
      <c r="MA279" s="69"/>
      <c r="MB279" s="69"/>
      <c r="MC279" s="69"/>
      <c r="MD279" s="69"/>
      <c r="ME279" s="69"/>
      <c r="MF279" s="69"/>
      <c r="MG279" s="69"/>
      <c r="MH279" s="69"/>
      <c r="MI279" s="69"/>
      <c r="MJ279" s="69"/>
      <c r="MK279" s="69"/>
      <c r="ML279" s="69"/>
      <c r="MM279" s="69"/>
      <c r="MN279" s="69"/>
      <c r="MO279" s="69"/>
      <c r="MP279" s="69"/>
      <c r="MQ279" s="69"/>
      <c r="MR279" s="69"/>
      <c r="MS279" s="69"/>
      <c r="MT279" s="69"/>
      <c r="MU279" s="69"/>
      <c r="MV279" s="69"/>
      <c r="MW279" s="69"/>
      <c r="MX279" s="69"/>
      <c r="MY279" s="69"/>
      <c r="MZ279" s="69"/>
      <c r="NA279" s="69"/>
      <c r="NB279" s="69"/>
      <c r="NC279" s="69"/>
      <c r="ND279" s="69"/>
      <c r="NE279" s="69"/>
      <c r="NF279" s="69"/>
      <c r="NG279" s="69"/>
      <c r="NH279" s="69"/>
      <c r="NI279" s="69"/>
      <c r="NJ279" s="69"/>
      <c r="NK279" s="69"/>
      <c r="NL279" s="69"/>
      <c r="NM279" s="69"/>
      <c r="NN279" s="69"/>
      <c r="NO279" s="69"/>
      <c r="NP279" s="69"/>
      <c r="NQ279" s="69"/>
      <c r="NR279" s="69"/>
      <c r="NS279" s="69"/>
      <c r="NT279" s="69"/>
      <c r="NU279" s="69"/>
      <c r="NV279" s="69"/>
      <c r="NW279" s="69"/>
      <c r="NX279" s="69"/>
      <c r="NY279" s="69"/>
      <c r="NZ279" s="69"/>
      <c r="OA279" s="69"/>
      <c r="OB279" s="69"/>
      <c r="OC279" s="69"/>
      <c r="OD279" s="69"/>
      <c r="OE279" s="69"/>
      <c r="OF279" s="69"/>
      <c r="OG279" s="69"/>
      <c r="OH279" s="69"/>
      <c r="OI279" s="69"/>
      <c r="OJ279" s="69"/>
      <c r="OK279" s="69"/>
      <c r="OL279" s="69"/>
      <c r="OM279" s="69"/>
      <c r="ON279" s="69"/>
      <c r="OO279" s="69"/>
      <c r="OP279" s="69"/>
      <c r="OQ279" s="69"/>
      <c r="OR279" s="69"/>
      <c r="OS279" s="69"/>
      <c r="OT279" s="69"/>
      <c r="OU279" s="69"/>
      <c r="OV279" s="69"/>
      <c r="OW279" s="69"/>
      <c r="OX279" s="69"/>
      <c r="OY279" s="69"/>
      <c r="OZ279" s="69"/>
      <c r="PA279" s="69"/>
      <c r="PB279" s="69"/>
      <c r="PC279" s="69"/>
      <c r="PD279" s="69"/>
      <c r="PE279" s="69"/>
      <c r="PF279" s="69"/>
      <c r="PG279" s="69"/>
      <c r="PH279" s="69"/>
      <c r="PI279" s="69"/>
      <c r="PJ279" s="69"/>
      <c r="PK279" s="69"/>
      <c r="PL279" s="69"/>
      <c r="PM279" s="69"/>
      <c r="PN279" s="69"/>
      <c r="PO279" s="69"/>
      <c r="PP279" s="69"/>
      <c r="PQ279" s="69"/>
      <c r="PR279" s="69"/>
      <c r="PS279" s="69"/>
      <c r="PT279" s="69"/>
      <c r="PU279" s="69"/>
      <c r="PV279" s="69"/>
      <c r="PW279" s="69"/>
      <c r="PX279" s="69"/>
      <c r="PY279" s="69"/>
      <c r="PZ279" s="69"/>
      <c r="QA279" s="69"/>
      <c r="QB279" s="69"/>
      <c r="QC279" s="69"/>
      <c r="QD279" s="69"/>
      <c r="QE279" s="69"/>
      <c r="QF279" s="69"/>
      <c r="QG279" s="69"/>
      <c r="QH279" s="69"/>
      <c r="QI279" s="69"/>
      <c r="QJ279" s="69"/>
      <c r="QK279" s="69"/>
      <c r="QL279" s="69"/>
      <c r="QM279" s="69"/>
      <c r="QN279" s="69"/>
      <c r="QO279" s="69"/>
      <c r="QP279" s="69"/>
      <c r="QQ279" s="69"/>
      <c r="QR279" s="69"/>
      <c r="QS279" s="69"/>
      <c r="QT279" s="69"/>
      <c r="QU279" s="69"/>
      <c r="QV279" s="69"/>
      <c r="QW279" s="69"/>
      <c r="QX279" s="69"/>
      <c r="QY279" s="69"/>
      <c r="QZ279" s="69"/>
      <c r="RA279" s="69"/>
      <c r="RB279" s="69"/>
      <c r="RC279" s="69"/>
      <c r="RD279" s="69"/>
      <c r="RE279" s="69"/>
      <c r="RF279" s="69"/>
      <c r="RG279" s="69"/>
      <c r="RH279" s="69"/>
      <c r="RI279" s="69"/>
      <c r="RJ279" s="69"/>
      <c r="RK279" s="69"/>
      <c r="RL279" s="69"/>
      <c r="RM279" s="69"/>
      <c r="RN279" s="69"/>
      <c r="RO279" s="69"/>
      <c r="RP279" s="69"/>
      <c r="RQ279" s="69"/>
      <c r="RR279" s="69"/>
      <c r="RS279" s="69"/>
      <c r="RT279" s="69"/>
      <c r="RU279" s="69"/>
      <c r="RV279" s="69"/>
      <c r="RW279" s="69"/>
      <c r="RX279" s="69"/>
      <c r="RY279" s="69"/>
      <c r="RZ279" s="69"/>
      <c r="SA279" s="69"/>
      <c r="SB279" s="69"/>
      <c r="SC279" s="69"/>
      <c r="SD279" s="69"/>
      <c r="SE279" s="69"/>
      <c r="SF279" s="69"/>
      <c r="SG279" s="69"/>
      <c r="SH279" s="69"/>
      <c r="SI279" s="69"/>
      <c r="SJ279" s="69"/>
      <c r="SK279" s="69"/>
      <c r="SL279" s="69"/>
      <c r="SM279" s="69"/>
      <c r="SN279" s="69"/>
      <c r="SO279" s="69"/>
      <c r="SP279" s="69"/>
      <c r="SQ279" s="69"/>
      <c r="SR279" s="69"/>
      <c r="SS279" s="69"/>
      <c r="ST279" s="69"/>
      <c r="SU279" s="69"/>
      <c r="SV279" s="69"/>
      <c r="SW279" s="69"/>
      <c r="SX279" s="69"/>
      <c r="SY279" s="69"/>
      <c r="SZ279" s="69"/>
      <c r="TA279" s="69"/>
      <c r="TB279" s="69"/>
      <c r="TC279" s="69"/>
      <c r="TD279" s="69"/>
      <c r="TE279" s="69"/>
      <c r="TF279" s="69"/>
      <c r="TG279" s="69"/>
      <c r="TH279" s="69"/>
      <c r="TI279" s="69"/>
      <c r="TJ279" s="69"/>
      <c r="TK279" s="69"/>
      <c r="TL279" s="69"/>
      <c r="TM279" s="69"/>
      <c r="TN279" s="69"/>
      <c r="TO279" s="69"/>
      <c r="TP279" s="69"/>
      <c r="TQ279" s="69"/>
      <c r="TR279" s="69"/>
      <c r="TS279" s="69"/>
      <c r="TT279" s="69"/>
      <c r="TU279" s="69"/>
      <c r="TV279" s="69"/>
      <c r="TW279" s="69"/>
      <c r="TX279" s="69"/>
      <c r="TY279" s="69"/>
      <c r="TZ279" s="69"/>
      <c r="UA279" s="69"/>
      <c r="UB279" s="69"/>
      <c r="UC279" s="69"/>
      <c r="UD279" s="69"/>
      <c r="UE279" s="69"/>
      <c r="UF279" s="69"/>
      <c r="UG279" s="69"/>
      <c r="UH279" s="69"/>
      <c r="UI279" s="69"/>
      <c r="UJ279" s="69"/>
      <c r="UK279" s="69"/>
      <c r="UL279" s="69"/>
      <c r="UM279" s="69"/>
      <c r="UN279" s="69"/>
      <c r="UO279" s="69"/>
      <c r="UP279" s="69"/>
      <c r="UQ279" s="69"/>
      <c r="UR279" s="69"/>
      <c r="US279" s="69"/>
      <c r="UT279" s="69"/>
      <c r="UU279" s="69"/>
      <c r="UV279" s="69"/>
      <c r="UW279" s="69"/>
      <c r="UX279" s="69"/>
      <c r="UY279" s="69"/>
      <c r="UZ279" s="69"/>
      <c r="VA279" s="69"/>
      <c r="VB279" s="69"/>
      <c r="VC279" s="69"/>
      <c r="VD279" s="69"/>
      <c r="VE279" s="69"/>
      <c r="VF279" s="69"/>
      <c r="VG279" s="69"/>
      <c r="VH279" s="69"/>
      <c r="VI279" s="69"/>
      <c r="VJ279" s="69"/>
      <c r="VK279" s="69"/>
      <c r="VL279" s="69"/>
      <c r="VM279" s="69"/>
      <c r="VN279" s="69"/>
      <c r="VO279" s="69"/>
      <c r="VP279" s="69"/>
      <c r="VQ279" s="69"/>
      <c r="VR279" s="69"/>
      <c r="VS279" s="69"/>
      <c r="VT279" s="69"/>
      <c r="VU279" s="69"/>
      <c r="VV279" s="69"/>
      <c r="VW279" s="69"/>
      <c r="VX279" s="69"/>
      <c r="VY279" s="69"/>
      <c r="VZ279" s="69"/>
      <c r="WA279" s="69"/>
      <c r="WB279" s="69"/>
      <c r="WC279" s="69"/>
      <c r="WD279" s="69"/>
      <c r="WE279" s="69"/>
      <c r="WF279" s="69"/>
      <c r="WG279" s="69"/>
      <c r="WH279" s="69"/>
      <c r="WI279" s="69"/>
      <c r="WJ279" s="69"/>
      <c r="WK279" s="69"/>
      <c r="WL279" s="69"/>
      <c r="WM279" s="69"/>
      <c r="WN279" s="69"/>
      <c r="WO279" s="69"/>
      <c r="WP279" s="69"/>
      <c r="WQ279" s="69"/>
      <c r="WR279" s="69"/>
      <c r="WS279" s="69"/>
      <c r="WT279" s="69"/>
      <c r="WU279" s="69"/>
      <c r="WV279" s="69"/>
      <c r="WW279" s="69"/>
      <c r="WX279" s="69"/>
      <c r="WY279" s="69"/>
      <c r="WZ279" s="69"/>
      <c r="XA279" s="69"/>
      <c r="XB279" s="69"/>
      <c r="XC279" s="69"/>
      <c r="XD279" s="69"/>
      <c r="XE279" s="69"/>
      <c r="XF279" s="69"/>
      <c r="XG279" s="69"/>
      <c r="XH279" s="69"/>
      <c r="XI279" s="69"/>
      <c r="XJ279" s="69"/>
      <c r="XK279" s="69"/>
      <c r="XL279" s="69"/>
      <c r="XM279" s="69"/>
      <c r="XN279" s="69"/>
      <c r="XO279" s="69"/>
      <c r="XP279" s="69"/>
      <c r="XQ279" s="69"/>
      <c r="XR279" s="69"/>
      <c r="XS279" s="69"/>
      <c r="XT279" s="69"/>
      <c r="XU279" s="69"/>
      <c r="XV279" s="69"/>
      <c r="XW279" s="69"/>
      <c r="XX279" s="69"/>
      <c r="XY279" s="69"/>
      <c r="XZ279" s="69"/>
      <c r="YA279" s="69"/>
      <c r="YB279" s="69"/>
      <c r="YC279" s="69"/>
      <c r="YD279" s="69"/>
      <c r="YE279" s="69"/>
      <c r="YF279" s="69"/>
      <c r="YG279" s="69"/>
      <c r="YH279" s="69"/>
      <c r="YI279" s="69"/>
      <c r="YJ279" s="69"/>
      <c r="YK279" s="69"/>
      <c r="YL279" s="69"/>
      <c r="YM279" s="69"/>
      <c r="YN279" s="69"/>
      <c r="YO279" s="69"/>
      <c r="YP279" s="69"/>
      <c r="YQ279" s="69"/>
      <c r="YR279" s="69"/>
      <c r="YS279" s="69"/>
      <c r="YT279" s="69"/>
      <c r="YU279" s="69"/>
      <c r="YV279" s="69"/>
      <c r="YW279" s="69"/>
      <c r="YX279" s="69"/>
      <c r="YY279" s="69"/>
      <c r="YZ279" s="69"/>
      <c r="ZA279" s="69"/>
      <c r="ZB279" s="69"/>
      <c r="ZC279" s="69"/>
      <c r="ZD279" s="69"/>
      <c r="ZE279" s="69"/>
      <c r="ZF279" s="69"/>
      <c r="ZG279" s="69"/>
      <c r="ZH279" s="69"/>
      <c r="ZI279" s="69"/>
      <c r="ZJ279" s="69"/>
      <c r="ZK279" s="69"/>
      <c r="ZL279" s="69"/>
      <c r="ZM279" s="69"/>
      <c r="ZN279" s="69"/>
      <c r="ZO279" s="69"/>
      <c r="ZP279" s="69"/>
      <c r="ZQ279" s="69"/>
      <c r="ZR279" s="69"/>
      <c r="ZS279" s="69"/>
      <c r="ZT279" s="69"/>
      <c r="ZU279" s="69"/>
      <c r="ZV279" s="69"/>
      <c r="ZW279" s="69"/>
      <c r="ZX279" s="69"/>
      <c r="ZY279" s="69"/>
      <c r="ZZ279" s="69"/>
      <c r="AAA279" s="69"/>
      <c r="AAB279" s="69"/>
      <c r="AAC279" s="69"/>
      <c r="AAD279" s="69"/>
      <c r="AAE279" s="69"/>
      <c r="AAF279" s="69"/>
      <c r="AAG279" s="69"/>
      <c r="AAH279" s="69"/>
      <c r="AAI279" s="69"/>
      <c r="AAJ279" s="69"/>
      <c r="AAK279" s="69"/>
      <c r="AAL279" s="69"/>
      <c r="AAM279" s="69"/>
      <c r="AAN279" s="69"/>
      <c r="AAO279" s="69"/>
      <c r="AAP279" s="69"/>
      <c r="AAQ279" s="69"/>
      <c r="AAR279" s="69"/>
      <c r="AAS279" s="69"/>
      <c r="AAT279" s="69"/>
      <c r="AAU279" s="69"/>
      <c r="AAV279" s="69"/>
      <c r="AAW279" s="69"/>
      <c r="AAX279" s="69"/>
      <c r="AAY279" s="69"/>
      <c r="AAZ279" s="69"/>
      <c r="ABA279" s="69"/>
      <c r="ABB279" s="69"/>
      <c r="ABC279" s="69"/>
      <c r="ABD279" s="69"/>
      <c r="ABE279" s="69"/>
      <c r="ABF279" s="69"/>
      <c r="ABG279" s="69"/>
      <c r="ABH279" s="69"/>
      <c r="ABI279" s="69"/>
      <c r="ABJ279" s="69"/>
      <c r="ABK279" s="69"/>
      <c r="ABL279" s="69"/>
      <c r="ABM279" s="69"/>
      <c r="ABN279" s="69"/>
      <c r="ABO279" s="69"/>
      <c r="ABP279" s="69"/>
      <c r="ABQ279" s="69"/>
      <c r="ABR279" s="69"/>
      <c r="ABS279" s="69"/>
      <c r="ABT279" s="69"/>
      <c r="ABU279" s="69"/>
      <c r="ABV279" s="69"/>
      <c r="ABW279" s="69"/>
      <c r="ABX279" s="69"/>
      <c r="ABY279" s="69"/>
      <c r="ABZ279" s="69"/>
      <c r="ACA279" s="69"/>
      <c r="ACB279" s="69"/>
      <c r="ACC279" s="69"/>
      <c r="ACD279" s="69"/>
      <c r="ACE279" s="69"/>
      <c r="ACF279" s="69"/>
      <c r="ACG279" s="69"/>
      <c r="ACH279" s="69"/>
      <c r="ACI279" s="69"/>
      <c r="ACJ279" s="69"/>
      <c r="ACK279" s="69"/>
      <c r="ACL279" s="69"/>
      <c r="ACM279" s="69"/>
      <c r="ACN279" s="69"/>
      <c r="ACO279" s="69"/>
      <c r="ACP279" s="69"/>
      <c r="ACQ279" s="69"/>
      <c r="ACR279" s="69"/>
      <c r="ACS279" s="69"/>
      <c r="ACT279" s="69"/>
      <c r="ACU279" s="69"/>
      <c r="ACV279" s="69"/>
      <c r="ACW279" s="69"/>
      <c r="ACX279" s="69"/>
      <c r="ACY279" s="69"/>
      <c r="ACZ279" s="69"/>
      <c r="ADA279" s="69"/>
      <c r="ADB279" s="69"/>
      <c r="ADC279" s="69"/>
      <c r="ADD279" s="69"/>
      <c r="ADE279" s="69"/>
      <c r="ADF279" s="69"/>
      <c r="ADG279" s="69"/>
      <c r="ADH279" s="69"/>
      <c r="ADI279" s="69"/>
      <c r="ADJ279" s="69"/>
      <c r="ADK279" s="69"/>
      <c r="ADL279" s="69"/>
      <c r="ADM279" s="69"/>
      <c r="ADN279" s="69"/>
      <c r="ADO279" s="69"/>
      <c r="ADP279" s="69"/>
      <c r="ADQ279" s="69"/>
      <c r="ADR279" s="69"/>
      <c r="ADS279" s="69"/>
      <c r="ADT279" s="69"/>
      <c r="ADU279" s="69"/>
      <c r="ADV279" s="69"/>
      <c r="ADW279" s="69"/>
      <c r="ADX279" s="69"/>
      <c r="ADY279" s="69"/>
      <c r="ADZ279" s="69"/>
      <c r="AEA279" s="69"/>
      <c r="AEB279" s="69"/>
      <c r="AEC279" s="69"/>
      <c r="AED279" s="69"/>
      <c r="AEE279" s="69"/>
      <c r="AEF279" s="69"/>
      <c r="AEG279" s="69"/>
      <c r="AEH279" s="69"/>
      <c r="AEI279" s="69"/>
      <c r="AEJ279" s="69"/>
      <c r="AEK279" s="69"/>
      <c r="AEL279" s="69"/>
      <c r="AEM279" s="69"/>
      <c r="AEN279" s="69"/>
      <c r="AEO279" s="69"/>
      <c r="AEP279" s="69"/>
      <c r="AEQ279" s="69"/>
      <c r="AER279" s="69"/>
      <c r="AES279" s="69"/>
      <c r="AET279" s="69"/>
      <c r="AEU279" s="69"/>
      <c r="AEV279" s="69"/>
      <c r="AEW279" s="69"/>
      <c r="AEX279" s="69"/>
      <c r="AEY279" s="69"/>
      <c r="AEZ279" s="69"/>
      <c r="AFA279" s="69"/>
      <c r="AFB279" s="69"/>
      <c r="AFC279" s="69"/>
      <c r="AFD279" s="69"/>
      <c r="AFE279" s="69"/>
      <c r="AFF279" s="69"/>
      <c r="AFG279" s="69"/>
      <c r="AFH279" s="69"/>
      <c r="AFI279" s="69"/>
      <c r="AFJ279" s="69"/>
      <c r="AFK279" s="69"/>
      <c r="AFL279" s="69"/>
      <c r="AFM279" s="69"/>
      <c r="AFN279" s="69"/>
      <c r="AFO279" s="69"/>
      <c r="AFP279" s="69"/>
      <c r="AFQ279" s="69"/>
      <c r="AFR279" s="69"/>
      <c r="AFS279" s="69"/>
      <c r="AFT279" s="69"/>
      <c r="AFU279" s="69"/>
      <c r="AFV279" s="69"/>
      <c r="AFW279" s="69"/>
      <c r="AFX279" s="69"/>
      <c r="AFY279" s="69"/>
      <c r="AFZ279" s="69"/>
      <c r="AGA279" s="69"/>
      <c r="AGB279" s="69"/>
      <c r="AGC279" s="69"/>
      <c r="AGD279" s="69"/>
      <c r="AGE279" s="69"/>
      <c r="AGF279" s="69"/>
      <c r="AGG279" s="69"/>
      <c r="AGH279" s="69"/>
      <c r="AGI279" s="69"/>
      <c r="AGJ279" s="69"/>
      <c r="AGK279" s="69"/>
      <c r="AGL279" s="69"/>
      <c r="AGM279" s="69"/>
      <c r="AGN279" s="69"/>
      <c r="AGO279" s="69"/>
      <c r="AGP279" s="69"/>
      <c r="AGQ279" s="69"/>
      <c r="AGR279" s="69"/>
      <c r="AGS279" s="69"/>
      <c r="AGT279" s="69"/>
      <c r="AGU279" s="69"/>
      <c r="AGV279" s="69"/>
      <c r="AGW279" s="69"/>
      <c r="AGX279" s="69"/>
      <c r="AGY279" s="69"/>
      <c r="AGZ279" s="69"/>
      <c r="AHA279" s="69"/>
      <c r="AHB279" s="69"/>
      <c r="AHC279" s="69"/>
      <c r="AHD279" s="69"/>
      <c r="AHE279" s="69"/>
      <c r="AHF279" s="69"/>
      <c r="AHG279" s="69"/>
      <c r="AHH279" s="69"/>
      <c r="AHI279" s="69"/>
      <c r="AHJ279" s="69"/>
      <c r="AHK279" s="69"/>
      <c r="AHL279" s="69"/>
      <c r="AHM279" s="69"/>
      <c r="AHN279" s="69"/>
      <c r="AHO279" s="69"/>
      <c r="AHP279" s="69"/>
      <c r="AHQ279" s="69"/>
      <c r="AHR279" s="69"/>
      <c r="AHS279" s="69"/>
      <c r="AHT279" s="69"/>
      <c r="AHU279" s="69"/>
      <c r="AHV279" s="69"/>
      <c r="AHW279" s="69"/>
      <c r="AHX279" s="69"/>
      <c r="AHY279" s="69"/>
      <c r="AHZ279" s="69"/>
      <c r="AIA279" s="69"/>
      <c r="AIB279" s="69"/>
      <c r="AIC279" s="69"/>
      <c r="AID279" s="69"/>
      <c r="AIE279" s="69"/>
      <c r="AIF279" s="69"/>
      <c r="AIG279" s="69"/>
      <c r="AIH279" s="69"/>
      <c r="AII279" s="69"/>
      <c r="AIJ279" s="69"/>
      <c r="AIK279" s="69"/>
      <c r="AIL279" s="69"/>
      <c r="AIM279" s="69"/>
      <c r="AIN279" s="69"/>
      <c r="AIO279" s="69"/>
      <c r="AIP279" s="69"/>
      <c r="AIQ279" s="69"/>
      <c r="AIR279" s="69"/>
      <c r="AIS279" s="69"/>
      <c r="AIT279" s="69"/>
      <c r="AIU279" s="69"/>
      <c r="AIV279" s="69"/>
      <c r="AIW279" s="69"/>
      <c r="AIX279" s="69"/>
      <c r="AIY279" s="69"/>
      <c r="AIZ279" s="69"/>
      <c r="AJA279" s="69"/>
      <c r="AJB279" s="69"/>
      <c r="AJC279" s="69"/>
      <c r="AJD279" s="69"/>
      <c r="AJE279" s="69"/>
      <c r="AJF279" s="69"/>
      <c r="AJG279" s="69"/>
      <c r="AJH279" s="69"/>
      <c r="AJI279" s="69"/>
      <c r="AJJ279" s="69"/>
      <c r="AJK279" s="69"/>
      <c r="AJL279" s="69"/>
      <c r="AJM279" s="69"/>
      <c r="AJN279" s="69"/>
      <c r="AJO279" s="69"/>
      <c r="AJP279" s="69"/>
      <c r="AJQ279" s="69"/>
      <c r="AJR279" s="69"/>
      <c r="AJS279" s="69"/>
      <c r="AJT279" s="69"/>
      <c r="AJU279" s="69"/>
      <c r="AJV279" s="69"/>
      <c r="AJW279" s="69"/>
      <c r="AJX279" s="69"/>
      <c r="AJY279" s="69"/>
      <c r="AJZ279" s="69"/>
      <c r="AKA279" s="69"/>
      <c r="AKB279" s="69"/>
      <c r="AKC279" s="69"/>
      <c r="AKD279" s="69"/>
      <c r="AKE279" s="69"/>
      <c r="AKF279" s="69"/>
      <c r="AKG279" s="69"/>
      <c r="AKH279" s="69"/>
      <c r="AKI279" s="69"/>
      <c r="AKJ279" s="69"/>
      <c r="AKK279" s="69"/>
      <c r="AKL279" s="69"/>
      <c r="AKM279" s="69"/>
      <c r="AKN279" s="69"/>
      <c r="AKO279" s="69"/>
      <c r="AKP279" s="69"/>
      <c r="AKQ279" s="69"/>
      <c r="AKR279" s="69"/>
      <c r="AKS279" s="69"/>
      <c r="AKT279" s="69"/>
      <c r="AKU279" s="69"/>
      <c r="AKV279" s="69"/>
      <c r="AKW279" s="69"/>
      <c r="AKX279" s="69"/>
      <c r="AKY279" s="69"/>
      <c r="AKZ279" s="69"/>
      <c r="ALA279" s="69"/>
      <c r="ALB279" s="69"/>
      <c r="ALC279" s="69"/>
      <c r="ALD279" s="69"/>
      <c r="ALE279" s="69"/>
      <c r="ALF279" s="69"/>
      <c r="ALG279" s="69"/>
      <c r="ALH279" s="69"/>
      <c r="ALI279" s="69"/>
      <c r="ALJ279" s="69"/>
      <c r="ALK279" s="69"/>
      <c r="ALL279" s="69"/>
      <c r="ALM279" s="69"/>
      <c r="ALN279" s="69"/>
      <c r="ALO279" s="69"/>
      <c r="ALP279" s="69"/>
      <c r="ALQ279" s="69"/>
      <c r="ALR279" s="69"/>
      <c r="ALS279" s="69"/>
      <c r="ALT279" s="69"/>
      <c r="ALU279" s="69"/>
      <c r="ALV279" s="69"/>
      <c r="ALW279" s="69"/>
      <c r="ALX279" s="69"/>
      <c r="ALY279" s="69"/>
      <c r="ALZ279" s="69"/>
      <c r="AMA279" s="69"/>
      <c r="AMB279" s="69"/>
      <c r="AMC279" s="69"/>
      <c r="AMD279" s="69"/>
      <c r="AME279" s="69"/>
      <c r="AMF279" s="69"/>
      <c r="AMG279" s="69"/>
      <c r="AMH279" s="69"/>
      <c r="AMI279" s="69"/>
      <c r="AMJ279" s="69"/>
      <c r="AMK279" s="69"/>
      <c r="AML279" s="69"/>
      <c r="AMM279" s="69"/>
      <c r="AMN279" s="69"/>
      <c r="AMO279" s="69"/>
      <c r="AMP279" s="69"/>
      <c r="AMQ279" s="69"/>
      <c r="AMR279" s="69"/>
      <c r="AMS279" s="69"/>
      <c r="AMT279" s="69"/>
      <c r="AMU279" s="69"/>
      <c r="AMV279" s="69"/>
      <c r="AMW279" s="69"/>
      <c r="AMX279" s="69"/>
      <c r="AMY279" s="69"/>
      <c r="AMZ279" s="69"/>
      <c r="ANA279" s="69"/>
      <c r="ANB279" s="69"/>
      <c r="ANC279" s="69"/>
      <c r="AND279" s="69"/>
      <c r="ANE279" s="69"/>
      <c r="ANF279" s="69"/>
      <c r="ANG279" s="69"/>
      <c r="ANH279" s="69"/>
      <c r="ANI279" s="69"/>
      <c r="ANJ279" s="69"/>
      <c r="ANK279" s="69"/>
      <c r="ANL279" s="69"/>
      <c r="ANM279" s="69"/>
      <c r="ANN279" s="69"/>
      <c r="ANO279" s="69"/>
      <c r="ANP279" s="69"/>
      <c r="ANQ279" s="69"/>
      <c r="ANR279" s="69"/>
      <c r="ANS279" s="69"/>
      <c r="ANT279" s="69"/>
      <c r="ANU279" s="69"/>
      <c r="ANV279" s="69"/>
      <c r="ANW279" s="69"/>
      <c r="ANX279" s="69"/>
      <c r="ANY279" s="69"/>
      <c r="ANZ279" s="69"/>
      <c r="AOA279" s="69"/>
      <c r="AOB279" s="69"/>
      <c r="AOC279" s="69"/>
      <c r="AOD279" s="69"/>
      <c r="AOE279" s="69"/>
      <c r="AOF279" s="69"/>
      <c r="AOG279" s="69"/>
      <c r="AOH279" s="69"/>
      <c r="AOI279" s="69"/>
      <c r="AOJ279" s="69"/>
      <c r="AOK279" s="69"/>
      <c r="AOL279" s="69"/>
      <c r="AOM279" s="69"/>
      <c r="AON279" s="69"/>
      <c r="AOO279" s="69"/>
      <c r="AOP279" s="69"/>
      <c r="AOQ279" s="69"/>
      <c r="AOR279" s="69"/>
      <c r="AOS279" s="69"/>
      <c r="AOT279" s="69"/>
      <c r="AOU279" s="69"/>
      <c r="AOV279" s="69"/>
      <c r="AOW279" s="69"/>
      <c r="AOX279" s="69"/>
      <c r="AOY279" s="69"/>
      <c r="AOZ279" s="69"/>
      <c r="APA279" s="69"/>
      <c r="APB279" s="69"/>
      <c r="APC279" s="69"/>
      <c r="APD279" s="69"/>
      <c r="APE279" s="69"/>
      <c r="APF279" s="69"/>
      <c r="APG279" s="69"/>
      <c r="APH279" s="69"/>
      <c r="API279" s="69"/>
      <c r="APJ279" s="69"/>
      <c r="APK279" s="69"/>
      <c r="APL279" s="69"/>
      <c r="APM279" s="69"/>
      <c r="APN279" s="69"/>
      <c r="APO279" s="69"/>
      <c r="APP279" s="69"/>
      <c r="APQ279" s="69"/>
      <c r="APR279" s="69"/>
      <c r="APS279" s="69"/>
      <c r="APT279" s="69"/>
      <c r="APU279" s="69"/>
      <c r="APV279" s="69"/>
      <c r="APW279" s="69"/>
      <c r="APX279" s="69"/>
      <c r="APY279" s="69"/>
      <c r="APZ279" s="69"/>
      <c r="AQA279" s="69"/>
      <c r="AQB279" s="69"/>
      <c r="AQC279" s="69"/>
      <c r="AQD279" s="69"/>
      <c r="AQE279" s="69"/>
      <c r="AQF279" s="69"/>
      <c r="AQG279" s="69"/>
      <c r="AQH279" s="69"/>
      <c r="AQI279" s="69"/>
      <c r="AQJ279" s="69"/>
      <c r="AQK279" s="69"/>
      <c r="AQL279" s="69"/>
      <c r="AQM279" s="69"/>
      <c r="AQN279" s="69"/>
      <c r="AQO279" s="69"/>
      <c r="AQP279" s="69"/>
      <c r="AQQ279" s="69"/>
      <c r="AQR279" s="69"/>
      <c r="AQS279" s="69"/>
      <c r="AQT279" s="69"/>
      <c r="AQU279" s="69"/>
      <c r="AQV279" s="69"/>
      <c r="AQW279" s="69"/>
      <c r="AQX279" s="69"/>
      <c r="AQY279" s="69"/>
      <c r="AQZ279" s="69"/>
      <c r="ARA279" s="69"/>
      <c r="ARB279" s="69"/>
      <c r="ARC279" s="69"/>
      <c r="ARD279" s="69"/>
      <c r="ARE279" s="69"/>
      <c r="ARF279" s="69"/>
      <c r="ARG279" s="69"/>
      <c r="ARH279" s="69"/>
      <c r="ARI279" s="69"/>
      <c r="ARJ279" s="69"/>
      <c r="ARK279" s="69"/>
      <c r="ARL279" s="69"/>
      <c r="ARM279" s="69"/>
      <c r="ARN279" s="69"/>
      <c r="ARO279" s="69"/>
      <c r="ARP279" s="69"/>
      <c r="ARQ279" s="69"/>
      <c r="ARR279" s="69"/>
      <c r="ARS279" s="69"/>
      <c r="ART279" s="69"/>
      <c r="ARU279" s="69"/>
      <c r="ARV279" s="69"/>
      <c r="ARW279" s="69"/>
      <c r="ARX279" s="69"/>
      <c r="ARY279" s="69"/>
      <c r="ARZ279" s="69"/>
      <c r="ASA279" s="69"/>
      <c r="ASB279" s="69"/>
      <c r="ASC279" s="69"/>
      <c r="ASD279" s="69"/>
      <c r="ASE279" s="69"/>
      <c r="ASF279" s="69"/>
      <c r="ASG279" s="69"/>
      <c r="ASH279" s="69"/>
      <c r="ASI279" s="69"/>
      <c r="ASJ279" s="69"/>
      <c r="ASK279" s="69"/>
      <c r="ASL279" s="69"/>
      <c r="ASM279" s="69"/>
      <c r="ASN279" s="69"/>
      <c r="ASO279" s="69"/>
      <c r="ASP279" s="69"/>
      <c r="ASQ279" s="69"/>
      <c r="ASR279" s="69"/>
      <c r="ASS279" s="69"/>
      <c r="AST279" s="69"/>
      <c r="ASU279" s="69"/>
      <c r="ASV279" s="69"/>
      <c r="ASW279" s="69"/>
      <c r="ASX279" s="69"/>
      <c r="ASY279" s="69"/>
      <c r="ASZ279" s="69"/>
      <c r="ATA279" s="69"/>
      <c r="ATB279" s="69"/>
      <c r="ATC279" s="69"/>
      <c r="ATD279" s="69"/>
      <c r="ATE279" s="69"/>
      <c r="ATF279" s="69"/>
      <c r="ATG279" s="69"/>
      <c r="ATH279" s="69"/>
      <c r="ATI279" s="69"/>
      <c r="ATJ279" s="69"/>
      <c r="ATK279" s="69"/>
      <c r="ATL279" s="69"/>
      <c r="ATM279" s="69"/>
      <c r="ATN279" s="69"/>
      <c r="ATO279" s="69"/>
      <c r="ATP279" s="69"/>
      <c r="ATQ279" s="69"/>
      <c r="ATR279" s="69"/>
      <c r="ATS279" s="69"/>
      <c r="ATT279" s="69"/>
      <c r="ATU279" s="69"/>
      <c r="ATV279" s="69"/>
      <c r="ATW279" s="69"/>
      <c r="ATX279" s="69"/>
      <c r="ATY279" s="69"/>
      <c r="ATZ279" s="69"/>
      <c r="AUA279" s="69"/>
      <c r="AUB279" s="69"/>
      <c r="AUC279" s="69"/>
      <c r="AUD279" s="69"/>
      <c r="AUE279" s="69"/>
      <c r="AUF279" s="69"/>
      <c r="AUG279" s="69"/>
      <c r="AUH279" s="69"/>
      <c r="AUI279" s="69"/>
      <c r="AUJ279" s="69"/>
      <c r="AUK279" s="69"/>
      <c r="AUL279" s="69"/>
      <c r="AUM279" s="69"/>
      <c r="AUN279" s="69"/>
      <c r="AUO279" s="69"/>
      <c r="AUP279" s="69"/>
      <c r="AUQ279" s="69"/>
      <c r="AUR279" s="69"/>
      <c r="AUS279" s="69"/>
      <c r="AUT279" s="69"/>
      <c r="AUU279" s="69"/>
      <c r="AUV279" s="69"/>
      <c r="AUW279" s="69"/>
      <c r="AUX279" s="69"/>
      <c r="AUY279" s="69"/>
      <c r="AUZ279" s="69"/>
      <c r="AVA279" s="69"/>
      <c r="AVB279" s="69"/>
      <c r="AVC279" s="69"/>
      <c r="AVD279" s="69"/>
      <c r="AVE279" s="69"/>
      <c r="AVF279" s="69"/>
      <c r="AVG279" s="69"/>
      <c r="AVH279" s="69"/>
      <c r="AVI279" s="69"/>
      <c r="AVJ279" s="69"/>
      <c r="AVK279" s="69"/>
      <c r="AVL279" s="69"/>
      <c r="AVM279" s="69"/>
      <c r="AVN279" s="69"/>
      <c r="AVO279" s="69"/>
      <c r="AVP279" s="69"/>
      <c r="AVQ279" s="69"/>
      <c r="AVR279" s="69"/>
      <c r="AVS279" s="69"/>
      <c r="AVT279" s="69"/>
      <c r="AVU279" s="69"/>
      <c r="AVV279" s="69"/>
      <c r="AVW279" s="69"/>
      <c r="AVX279" s="69"/>
      <c r="AVY279" s="69"/>
      <c r="AVZ279" s="69"/>
      <c r="AWA279" s="69"/>
      <c r="AWB279" s="69"/>
      <c r="AWC279" s="69"/>
      <c r="AWD279" s="69"/>
      <c r="AWE279" s="69"/>
      <c r="AWF279" s="69"/>
      <c r="AWG279" s="69"/>
      <c r="AWH279" s="69"/>
      <c r="AWI279" s="69"/>
      <c r="AWJ279" s="69"/>
      <c r="AWK279" s="69"/>
      <c r="AWL279" s="69"/>
      <c r="AWM279" s="69"/>
      <c r="AWN279" s="69"/>
      <c r="AWO279" s="69"/>
      <c r="AWP279" s="69"/>
      <c r="AWQ279" s="69"/>
      <c r="AWR279" s="69"/>
      <c r="AWS279" s="69"/>
      <c r="AWT279" s="69"/>
      <c r="AWU279" s="69"/>
      <c r="AWV279" s="69"/>
      <c r="AWW279" s="69"/>
      <c r="AWX279" s="69"/>
      <c r="AWY279" s="69"/>
      <c r="AWZ279" s="69"/>
      <c r="AXA279" s="69"/>
      <c r="AXB279" s="69"/>
      <c r="AXC279" s="69"/>
      <c r="AXD279" s="69"/>
      <c r="AXE279" s="69"/>
      <c r="AXF279" s="69"/>
      <c r="AXG279" s="69"/>
      <c r="AXH279" s="69"/>
      <c r="AXI279" s="69"/>
      <c r="AXJ279" s="69"/>
      <c r="AXK279" s="69"/>
      <c r="AXL279" s="69"/>
      <c r="AXM279" s="69"/>
      <c r="AXN279" s="69"/>
      <c r="AXO279" s="69"/>
      <c r="AXP279" s="69"/>
      <c r="AXQ279" s="69"/>
      <c r="AXR279" s="69"/>
      <c r="AXS279" s="69"/>
      <c r="AXT279" s="69"/>
      <c r="AXU279" s="69"/>
      <c r="AXV279" s="69"/>
      <c r="AXW279" s="69"/>
      <c r="AXX279" s="69"/>
      <c r="AXY279" s="69"/>
      <c r="AXZ279" s="69"/>
      <c r="AYA279" s="69"/>
      <c r="AYB279" s="69"/>
      <c r="AYC279" s="69"/>
      <c r="AYD279" s="69"/>
      <c r="AYE279" s="69"/>
      <c r="AYF279" s="69"/>
      <c r="AYG279" s="69"/>
      <c r="AYH279" s="69"/>
      <c r="AYI279" s="69"/>
      <c r="AYJ279" s="69"/>
      <c r="AYK279" s="69"/>
      <c r="AYL279" s="69"/>
      <c r="AYM279" s="69"/>
      <c r="AYN279" s="69"/>
      <c r="AYO279" s="69"/>
      <c r="AYP279" s="69"/>
      <c r="AYQ279" s="69"/>
      <c r="AYR279" s="69"/>
      <c r="AYS279" s="69"/>
      <c r="AYT279" s="69"/>
      <c r="AYU279" s="69"/>
      <c r="AYV279" s="69"/>
      <c r="AYW279" s="69"/>
      <c r="AYX279" s="69"/>
      <c r="AYY279" s="69"/>
      <c r="AYZ279" s="69"/>
      <c r="AZA279" s="69"/>
      <c r="AZB279" s="69"/>
      <c r="AZC279" s="69"/>
      <c r="AZD279" s="69"/>
      <c r="AZE279" s="69"/>
      <c r="AZF279" s="69"/>
      <c r="AZG279" s="69"/>
      <c r="AZH279" s="69"/>
      <c r="AZI279" s="69"/>
      <c r="AZJ279" s="69"/>
      <c r="AZK279" s="69"/>
      <c r="AZL279" s="69"/>
      <c r="AZM279" s="69"/>
      <c r="AZN279" s="69"/>
      <c r="AZO279" s="69"/>
      <c r="AZP279" s="69"/>
      <c r="AZQ279" s="69"/>
      <c r="AZR279" s="69"/>
      <c r="AZS279" s="69"/>
      <c r="AZT279" s="69"/>
      <c r="AZU279" s="69"/>
      <c r="AZV279" s="69"/>
      <c r="AZW279" s="69"/>
      <c r="AZX279" s="69"/>
      <c r="AZY279" s="69"/>
      <c r="AZZ279" s="69"/>
      <c r="BAA279" s="69"/>
      <c r="BAB279" s="69"/>
      <c r="BAC279" s="69"/>
      <c r="BAD279" s="69"/>
      <c r="BAE279" s="69"/>
      <c r="BAF279" s="69"/>
      <c r="BAG279" s="69"/>
      <c r="BAH279" s="69"/>
      <c r="BAI279" s="69"/>
      <c r="BAJ279" s="69"/>
      <c r="BAK279" s="69"/>
      <c r="BAL279" s="69"/>
      <c r="BAM279" s="69"/>
      <c r="BAN279" s="69"/>
      <c r="BAO279" s="69"/>
      <c r="BAP279" s="69"/>
      <c r="BAQ279" s="69"/>
      <c r="BAR279" s="69"/>
      <c r="BAS279" s="69"/>
      <c r="BAT279" s="69"/>
      <c r="BAU279" s="69"/>
      <c r="BAV279" s="69"/>
      <c r="BAW279" s="69"/>
      <c r="BAX279" s="69"/>
      <c r="BAY279" s="69"/>
      <c r="BAZ279" s="69"/>
      <c r="BBA279" s="69"/>
      <c r="BBB279" s="69"/>
      <c r="BBC279" s="69"/>
      <c r="BBD279" s="69"/>
      <c r="BBE279" s="69"/>
      <c r="BBF279" s="69"/>
      <c r="BBG279" s="69"/>
      <c r="BBH279" s="69"/>
      <c r="BBI279" s="69"/>
      <c r="BBJ279" s="69"/>
      <c r="BBK279" s="69"/>
      <c r="BBL279" s="69"/>
      <c r="BBM279" s="69"/>
      <c r="BBN279" s="69"/>
      <c r="BBO279" s="69"/>
      <c r="BBP279" s="69"/>
      <c r="BBQ279" s="69"/>
      <c r="BBR279" s="69"/>
      <c r="BBS279" s="69"/>
      <c r="BBT279" s="69"/>
      <c r="BBU279" s="69"/>
      <c r="BBV279" s="69"/>
      <c r="BBW279" s="69"/>
      <c r="BBX279" s="69"/>
      <c r="BBY279" s="69"/>
      <c r="BBZ279" s="69"/>
      <c r="BCA279" s="69"/>
      <c r="BCB279" s="69"/>
      <c r="BCC279" s="69"/>
      <c r="BCD279" s="69"/>
      <c r="BCE279" s="69"/>
      <c r="BCF279" s="69"/>
      <c r="BCG279" s="69"/>
      <c r="BCH279" s="69"/>
      <c r="BCI279" s="69"/>
      <c r="BCJ279" s="69"/>
      <c r="BCK279" s="69"/>
      <c r="BCL279" s="69"/>
      <c r="BCM279" s="69"/>
      <c r="BCN279" s="69"/>
      <c r="BCO279" s="69"/>
      <c r="BCP279" s="69"/>
      <c r="BCQ279" s="69"/>
      <c r="BCR279" s="69"/>
      <c r="BCS279" s="69"/>
      <c r="BCT279" s="69"/>
      <c r="BCU279" s="69"/>
      <c r="BCV279" s="69"/>
      <c r="BCW279" s="69"/>
      <c r="BCX279" s="69"/>
      <c r="BCY279" s="69"/>
      <c r="BCZ279" s="69"/>
      <c r="BDA279" s="69"/>
      <c r="BDB279" s="69"/>
      <c r="BDC279" s="69"/>
      <c r="BDD279" s="69"/>
      <c r="BDE279" s="69"/>
      <c r="BDF279" s="69"/>
      <c r="BDG279" s="69"/>
      <c r="BDH279" s="69"/>
      <c r="BDI279" s="69"/>
      <c r="BDJ279" s="69"/>
      <c r="BDK279" s="69"/>
      <c r="BDL279" s="69"/>
      <c r="BDM279" s="69"/>
      <c r="BDN279" s="69"/>
      <c r="BDO279" s="69"/>
      <c r="BDP279" s="69"/>
      <c r="BDQ279" s="69"/>
      <c r="BDR279" s="69"/>
      <c r="BDS279" s="69"/>
      <c r="BDT279" s="69"/>
      <c r="BDU279" s="69"/>
      <c r="BDV279" s="69"/>
      <c r="BDW279" s="69"/>
      <c r="BDX279" s="69"/>
      <c r="BDY279" s="69"/>
      <c r="BDZ279" s="69"/>
      <c r="BEA279" s="69"/>
      <c r="BEB279" s="69"/>
      <c r="BEC279" s="69"/>
      <c r="BED279" s="69"/>
      <c r="BEE279" s="69"/>
      <c r="BEF279" s="69"/>
      <c r="BEG279" s="69"/>
      <c r="BEH279" s="69"/>
      <c r="BEI279" s="69"/>
      <c r="BEJ279" s="69"/>
      <c r="BEK279" s="69"/>
      <c r="BEL279" s="69"/>
      <c r="BEM279" s="69"/>
      <c r="BEN279" s="69"/>
      <c r="BEO279" s="69"/>
      <c r="BEP279" s="69"/>
      <c r="BEQ279" s="69"/>
      <c r="BER279" s="69"/>
      <c r="BES279" s="69"/>
      <c r="BET279" s="69"/>
      <c r="BEU279" s="69"/>
      <c r="BEV279" s="69"/>
      <c r="BEW279" s="69"/>
      <c r="BEX279" s="69"/>
      <c r="BEY279" s="69"/>
      <c r="BEZ279" s="69"/>
      <c r="BFA279" s="69"/>
      <c r="BFB279" s="69"/>
      <c r="BFC279" s="69"/>
      <c r="BFD279" s="69"/>
      <c r="BFE279" s="69"/>
      <c r="BFF279" s="69"/>
      <c r="BFG279" s="69"/>
      <c r="BFH279" s="69"/>
      <c r="BFI279" s="69"/>
      <c r="BFJ279" s="69"/>
      <c r="BFK279" s="69"/>
      <c r="BFL279" s="69"/>
      <c r="BFM279" s="69"/>
      <c r="BFN279" s="69"/>
      <c r="BFO279" s="69"/>
      <c r="BFP279" s="69"/>
      <c r="BFQ279" s="69"/>
      <c r="BFR279" s="69"/>
      <c r="BFS279" s="69"/>
      <c r="BFT279" s="69"/>
      <c r="BFU279" s="69"/>
      <c r="BFV279" s="69"/>
      <c r="BFW279" s="69"/>
      <c r="BFX279" s="69"/>
      <c r="BFY279" s="69"/>
      <c r="BFZ279" s="69"/>
      <c r="BGA279" s="69"/>
      <c r="BGB279" s="69"/>
      <c r="BGC279" s="69"/>
      <c r="BGD279" s="69"/>
      <c r="BGE279" s="69"/>
      <c r="BGF279" s="69"/>
      <c r="BGG279" s="69"/>
      <c r="BGH279" s="69"/>
      <c r="BGI279" s="69"/>
      <c r="BGJ279" s="69"/>
      <c r="BGK279" s="69"/>
      <c r="BGL279" s="69"/>
      <c r="BGM279" s="69"/>
      <c r="BGN279" s="69"/>
      <c r="BGO279" s="69"/>
      <c r="BGP279" s="69"/>
      <c r="BGQ279" s="69"/>
      <c r="BGR279" s="69"/>
      <c r="BGS279" s="69"/>
      <c r="BGT279" s="69"/>
      <c r="BGU279" s="69"/>
      <c r="BGV279" s="69"/>
      <c r="BGW279" s="69"/>
      <c r="BGX279" s="69"/>
      <c r="BGY279" s="69"/>
      <c r="BGZ279" s="69"/>
      <c r="BHA279" s="69"/>
      <c r="BHB279" s="69"/>
      <c r="BHC279" s="69"/>
      <c r="BHD279" s="69"/>
      <c r="BHE279" s="69"/>
      <c r="BHF279" s="69"/>
      <c r="BHG279" s="69"/>
      <c r="BHH279" s="69"/>
      <c r="BHI279" s="69"/>
      <c r="BHJ279" s="69"/>
      <c r="BHK279" s="69"/>
      <c r="BHL279" s="69"/>
      <c r="BHM279" s="69"/>
      <c r="BHN279" s="69"/>
      <c r="BHO279" s="69"/>
      <c r="BHP279" s="69"/>
      <c r="BHQ279" s="69"/>
      <c r="BHR279" s="69"/>
      <c r="BHS279" s="69"/>
      <c r="BHT279" s="69"/>
      <c r="BHU279" s="69"/>
      <c r="BHV279" s="69"/>
      <c r="BHW279" s="69"/>
      <c r="BHX279" s="69"/>
      <c r="BHY279" s="69"/>
      <c r="BHZ279" s="69"/>
      <c r="BIA279" s="69"/>
      <c r="BIB279" s="69"/>
      <c r="BIC279" s="69"/>
      <c r="BID279" s="69"/>
      <c r="BIE279" s="69"/>
      <c r="BIF279" s="69"/>
      <c r="BIG279" s="69"/>
      <c r="BIH279" s="69"/>
      <c r="BII279" s="69"/>
      <c r="BIJ279" s="69"/>
      <c r="BIK279" s="69"/>
      <c r="BIL279" s="69"/>
      <c r="BIM279" s="69"/>
      <c r="BIN279" s="69"/>
      <c r="BIO279" s="69"/>
      <c r="BIP279" s="69"/>
      <c r="BIQ279" s="69"/>
      <c r="BIR279" s="69"/>
      <c r="BIS279" s="69"/>
      <c r="BIT279" s="69"/>
      <c r="BIU279" s="69"/>
      <c r="BIV279" s="69"/>
      <c r="BIW279" s="69"/>
      <c r="BIX279" s="69"/>
      <c r="BIY279" s="69"/>
      <c r="BIZ279" s="69"/>
      <c r="BJA279" s="69"/>
      <c r="BJB279" s="69"/>
      <c r="BJC279" s="69"/>
      <c r="BJD279" s="69"/>
      <c r="BJE279" s="69"/>
      <c r="BJF279" s="69"/>
      <c r="BJG279" s="69"/>
      <c r="BJH279" s="69"/>
      <c r="BJI279" s="69"/>
      <c r="BJJ279" s="69"/>
      <c r="BJK279" s="69"/>
      <c r="BJL279" s="69"/>
      <c r="BJM279" s="69"/>
      <c r="BJN279" s="69"/>
      <c r="BJO279" s="69"/>
      <c r="BJP279" s="69"/>
      <c r="BJQ279" s="69"/>
      <c r="BJR279" s="69"/>
      <c r="BJS279" s="69"/>
      <c r="BJT279" s="69"/>
      <c r="BJU279" s="69"/>
      <c r="BJV279" s="69"/>
      <c r="BJW279" s="69"/>
      <c r="BJX279" s="69"/>
      <c r="BJY279" s="69"/>
      <c r="BJZ279" s="69"/>
      <c r="BKA279" s="69"/>
      <c r="BKB279" s="69"/>
      <c r="BKC279" s="69"/>
      <c r="BKD279" s="69"/>
      <c r="BKE279" s="69"/>
      <c r="BKF279" s="69"/>
      <c r="BKG279" s="69"/>
      <c r="BKH279" s="69"/>
      <c r="BKI279" s="69"/>
      <c r="BKJ279" s="69"/>
      <c r="BKK279" s="69"/>
      <c r="BKL279" s="69"/>
      <c r="BKM279" s="69"/>
      <c r="BKN279" s="69"/>
      <c r="BKO279" s="69"/>
      <c r="BKP279" s="69"/>
      <c r="BKQ279" s="69"/>
      <c r="BKR279" s="69"/>
      <c r="BKS279" s="69"/>
      <c r="BKT279" s="69"/>
      <c r="BKU279" s="69"/>
      <c r="BKV279" s="69"/>
      <c r="BKW279" s="69"/>
      <c r="BKX279" s="69"/>
      <c r="BKY279" s="69"/>
      <c r="BKZ279" s="69"/>
      <c r="BLA279" s="69"/>
      <c r="BLB279" s="69"/>
      <c r="BLC279" s="69"/>
      <c r="BLD279" s="69"/>
      <c r="BLE279" s="69"/>
      <c r="BLF279" s="69"/>
      <c r="BLG279" s="69"/>
      <c r="BLH279" s="69"/>
      <c r="BLI279" s="69"/>
      <c r="BLJ279" s="69"/>
      <c r="BLK279" s="69"/>
      <c r="BLL279" s="69"/>
      <c r="BLM279" s="69"/>
      <c r="BLN279" s="69"/>
      <c r="BLO279" s="69"/>
      <c r="BLP279" s="69"/>
      <c r="BLQ279" s="69"/>
      <c r="BLR279" s="69"/>
      <c r="BLS279" s="69"/>
      <c r="BLT279" s="69"/>
      <c r="BLU279" s="69"/>
      <c r="BLV279" s="69"/>
      <c r="BLW279" s="69"/>
      <c r="BLX279" s="69"/>
      <c r="BLY279" s="69"/>
      <c r="BLZ279" s="69"/>
      <c r="BMA279" s="69"/>
      <c r="BMB279" s="69"/>
      <c r="BMC279" s="69"/>
      <c r="BMD279" s="69"/>
      <c r="BME279" s="69"/>
      <c r="BMF279" s="69"/>
      <c r="BMG279" s="69"/>
      <c r="BMH279" s="69"/>
      <c r="BMI279" s="69"/>
      <c r="BMJ279" s="69"/>
      <c r="BMK279" s="69"/>
      <c r="BML279" s="69"/>
      <c r="BMM279" s="69"/>
      <c r="BMN279" s="69"/>
      <c r="BMO279" s="69"/>
      <c r="BMP279" s="69"/>
      <c r="BMQ279" s="69"/>
      <c r="BMR279" s="69"/>
      <c r="BMS279" s="69"/>
      <c r="BMT279" s="69"/>
      <c r="BMU279" s="69"/>
      <c r="BMV279" s="69"/>
      <c r="BMW279" s="69"/>
      <c r="BMX279" s="69"/>
      <c r="BMY279" s="69"/>
      <c r="BMZ279" s="69"/>
      <c r="BNA279" s="69"/>
      <c r="BNB279" s="69"/>
      <c r="BNC279" s="69"/>
      <c r="BND279" s="69"/>
      <c r="BNE279" s="69"/>
      <c r="BNF279" s="69"/>
      <c r="BNG279" s="69"/>
      <c r="BNH279" s="69"/>
      <c r="BNI279" s="69"/>
      <c r="BNJ279" s="69"/>
      <c r="BNK279" s="69"/>
      <c r="BNL279" s="69"/>
      <c r="BNM279" s="69"/>
      <c r="BNN279" s="69"/>
      <c r="BNO279" s="69"/>
      <c r="BNP279" s="69"/>
      <c r="BNQ279" s="69"/>
      <c r="BNR279" s="69"/>
      <c r="BNS279" s="69"/>
      <c r="BNT279" s="69"/>
      <c r="BNU279" s="69"/>
      <c r="BNV279" s="69"/>
      <c r="BNW279" s="69"/>
      <c r="BNX279" s="69"/>
      <c r="BNY279" s="69"/>
      <c r="BNZ279" s="69"/>
      <c r="BOA279" s="69"/>
      <c r="BOB279" s="69"/>
      <c r="BOC279" s="69"/>
      <c r="BOD279" s="69"/>
      <c r="BOE279" s="69"/>
      <c r="BOF279" s="69"/>
      <c r="BOG279" s="69"/>
      <c r="BOH279" s="69"/>
      <c r="BOI279" s="69"/>
      <c r="BOJ279" s="69"/>
      <c r="BOK279" s="69"/>
      <c r="BOL279" s="69"/>
      <c r="BOM279" s="69"/>
      <c r="BON279" s="69"/>
      <c r="BOO279" s="69"/>
      <c r="BOP279" s="69"/>
      <c r="BOQ279" s="69"/>
      <c r="BOR279" s="69"/>
      <c r="BOS279" s="69"/>
      <c r="BOT279" s="69"/>
      <c r="BOU279" s="69"/>
      <c r="BOV279" s="69"/>
      <c r="BOW279" s="69"/>
      <c r="BOX279" s="69"/>
      <c r="BOY279" s="69"/>
      <c r="BOZ279" s="69"/>
      <c r="BPA279" s="69"/>
      <c r="BPB279" s="69"/>
      <c r="BPC279" s="69"/>
      <c r="BPD279" s="69"/>
      <c r="BPE279" s="69"/>
      <c r="BPF279" s="69"/>
      <c r="BPG279" s="69"/>
      <c r="BPH279" s="69"/>
      <c r="BPI279" s="69"/>
      <c r="BPJ279" s="69"/>
      <c r="BPK279" s="69"/>
      <c r="BPL279" s="69"/>
      <c r="BPM279" s="69"/>
      <c r="BPN279" s="69"/>
      <c r="BPO279" s="69"/>
      <c r="BPP279" s="69"/>
      <c r="BPQ279" s="69"/>
      <c r="BPR279" s="69"/>
      <c r="BPS279" s="69"/>
      <c r="BPT279" s="69"/>
      <c r="BPU279" s="69"/>
      <c r="BPV279" s="69"/>
      <c r="BPW279" s="69"/>
      <c r="BPX279" s="69"/>
      <c r="BPY279" s="69"/>
      <c r="BPZ279" s="69"/>
      <c r="BQA279" s="69"/>
      <c r="BQB279" s="69"/>
      <c r="BQC279" s="69"/>
      <c r="BQD279" s="69"/>
      <c r="BQE279" s="69"/>
      <c r="BQF279" s="69"/>
      <c r="BQG279" s="69"/>
      <c r="BQH279" s="69"/>
      <c r="BQI279" s="69"/>
      <c r="BQJ279" s="69"/>
      <c r="BQK279" s="69"/>
      <c r="BQL279" s="69"/>
      <c r="BQM279" s="69"/>
      <c r="BQN279" s="69"/>
      <c r="BQO279" s="69"/>
      <c r="BQP279" s="69"/>
      <c r="BQQ279" s="69"/>
      <c r="BQR279" s="69"/>
      <c r="BQS279" s="69"/>
      <c r="BQT279" s="69"/>
      <c r="BQU279" s="69"/>
      <c r="BQV279" s="69"/>
      <c r="BQW279" s="69"/>
      <c r="BQX279" s="69"/>
      <c r="BQY279" s="69"/>
      <c r="BQZ279" s="69"/>
      <c r="BRA279" s="69"/>
      <c r="BRB279" s="69"/>
      <c r="BRC279" s="69"/>
      <c r="BRD279" s="69"/>
      <c r="BRE279" s="69"/>
      <c r="BRF279" s="69"/>
      <c r="BRG279" s="69"/>
      <c r="BRH279" s="69"/>
      <c r="BRI279" s="69"/>
      <c r="BRJ279" s="69"/>
      <c r="BRK279" s="69"/>
      <c r="BRL279" s="69"/>
      <c r="BRM279" s="69"/>
      <c r="BRN279" s="69"/>
      <c r="BRO279" s="69"/>
      <c r="BRP279" s="69"/>
      <c r="BRQ279" s="69"/>
      <c r="BRR279" s="69"/>
      <c r="BRS279" s="69"/>
      <c r="BRT279" s="69"/>
      <c r="BRU279" s="69"/>
      <c r="BRV279" s="69"/>
      <c r="BRW279" s="69"/>
      <c r="BRX279" s="69"/>
      <c r="BRY279" s="69"/>
      <c r="BRZ279" s="69"/>
      <c r="BSA279" s="69"/>
      <c r="BSB279" s="69"/>
      <c r="BSC279" s="69"/>
      <c r="BSD279" s="69"/>
      <c r="BSE279" s="69"/>
      <c r="BSF279" s="69"/>
      <c r="BSG279" s="69"/>
      <c r="BSH279" s="69"/>
      <c r="BSI279" s="69"/>
      <c r="BSJ279" s="69"/>
      <c r="BSK279" s="69"/>
      <c r="BSL279" s="69"/>
      <c r="BSM279" s="69"/>
      <c r="BSN279" s="69"/>
      <c r="BSO279" s="69"/>
      <c r="BSP279" s="69"/>
      <c r="BSQ279" s="69"/>
      <c r="BSR279" s="69"/>
      <c r="BSS279" s="69"/>
      <c r="BST279" s="69"/>
      <c r="BSU279" s="69"/>
      <c r="BSV279" s="69"/>
      <c r="BSW279" s="69"/>
      <c r="BSX279" s="69"/>
      <c r="BSY279" s="69"/>
      <c r="BSZ279" s="69"/>
      <c r="BTA279" s="69"/>
      <c r="BTB279" s="69"/>
      <c r="BTC279" s="69"/>
      <c r="BTD279" s="69"/>
      <c r="BTE279" s="69"/>
      <c r="BTF279" s="69"/>
      <c r="BTG279" s="69"/>
      <c r="BTH279" s="69"/>
      <c r="BTI279" s="69"/>
      <c r="BTJ279" s="69"/>
      <c r="BTK279" s="69"/>
      <c r="BTL279" s="69"/>
      <c r="BTM279" s="69"/>
      <c r="BTN279" s="69"/>
      <c r="BTO279" s="69"/>
      <c r="BTP279" s="69"/>
      <c r="BTQ279" s="69"/>
      <c r="BTR279" s="69"/>
      <c r="BTS279" s="69"/>
      <c r="BTT279" s="69"/>
      <c r="BTU279" s="69"/>
      <c r="BTV279" s="69"/>
      <c r="BTW279" s="69"/>
      <c r="BTX279" s="69"/>
      <c r="BTY279" s="69"/>
      <c r="BTZ279" s="69"/>
      <c r="BUA279" s="69"/>
      <c r="BUB279" s="69"/>
      <c r="BUC279" s="69"/>
      <c r="BUD279" s="69"/>
      <c r="BUE279" s="69"/>
      <c r="BUF279" s="69"/>
      <c r="BUG279" s="69"/>
      <c r="BUH279" s="69"/>
      <c r="BUI279" s="69"/>
      <c r="BUJ279" s="69"/>
      <c r="BUK279" s="69"/>
      <c r="BUL279" s="69"/>
      <c r="BUM279" s="69"/>
      <c r="BUN279" s="69"/>
      <c r="BUO279" s="69"/>
      <c r="BUP279" s="69"/>
      <c r="BUQ279" s="69"/>
      <c r="BUR279" s="69"/>
      <c r="BUS279" s="69"/>
      <c r="BUT279" s="69"/>
      <c r="BUU279" s="69"/>
      <c r="BUV279" s="69"/>
      <c r="BUW279" s="69"/>
      <c r="BUX279" s="69"/>
      <c r="BUY279" s="69"/>
      <c r="BUZ279" s="69"/>
      <c r="BVA279" s="69"/>
      <c r="BVB279" s="69"/>
      <c r="BVC279" s="69"/>
      <c r="BVD279" s="69"/>
      <c r="BVE279" s="69"/>
      <c r="BVF279" s="69"/>
      <c r="BVG279" s="69"/>
      <c r="BVH279" s="69"/>
      <c r="BVI279" s="69"/>
      <c r="BVJ279" s="69"/>
      <c r="BVK279" s="69"/>
      <c r="BVL279" s="69"/>
      <c r="BVM279" s="69"/>
      <c r="BVN279" s="69"/>
      <c r="BVO279" s="69"/>
      <c r="BVP279" s="69"/>
      <c r="BVQ279" s="69"/>
      <c r="BVR279" s="69"/>
      <c r="BVS279" s="69"/>
      <c r="BVT279" s="69"/>
      <c r="BVU279" s="69"/>
      <c r="BVV279" s="69"/>
      <c r="BVW279" s="69"/>
      <c r="BVX279" s="69"/>
      <c r="BVY279" s="69"/>
      <c r="BVZ279" s="69"/>
      <c r="BWA279" s="69"/>
      <c r="BWB279" s="69"/>
      <c r="BWC279" s="69"/>
      <c r="BWD279" s="69"/>
      <c r="BWE279" s="69"/>
      <c r="BWF279" s="69"/>
      <c r="BWG279" s="69"/>
      <c r="BWH279" s="69"/>
      <c r="BWI279" s="69"/>
      <c r="BWJ279" s="69"/>
      <c r="BWK279" s="69"/>
      <c r="BWL279" s="69"/>
      <c r="BWM279" s="69"/>
      <c r="BWN279" s="69"/>
      <c r="BWO279" s="69"/>
      <c r="BWP279" s="69"/>
      <c r="BWQ279" s="69"/>
      <c r="BWR279" s="69"/>
      <c r="BWS279" s="69"/>
      <c r="BWT279" s="69"/>
      <c r="BWU279" s="69"/>
    </row>
    <row r="280" spans="1:1971" s="49" customFormat="1" ht="13.8" thickBot="1" x14ac:dyDescent="0.3">
      <c r="A280" s="210" t="s">
        <v>681</v>
      </c>
      <c r="B280" s="181" t="s">
        <v>682</v>
      </c>
      <c r="C280" s="181" t="s">
        <v>475</v>
      </c>
      <c r="D280" s="211" t="s">
        <v>487</v>
      </c>
      <c r="E280" s="198" t="s">
        <v>477</v>
      </c>
      <c r="F280" s="45" t="s">
        <v>491</v>
      </c>
      <c r="G280" s="264" t="s">
        <v>942</v>
      </c>
      <c r="H280" s="76" t="s">
        <v>765</v>
      </c>
      <c r="I280" s="76" t="s">
        <v>775</v>
      </c>
      <c r="J280" s="77" t="s">
        <v>817</v>
      </c>
      <c r="K280" s="88" t="s">
        <v>774</v>
      </c>
      <c r="L280" s="48">
        <v>4562</v>
      </c>
      <c r="M280" s="48">
        <v>49</v>
      </c>
      <c r="N280" s="48">
        <v>15</v>
      </c>
      <c r="O280" s="47" t="s">
        <v>768</v>
      </c>
      <c r="P280" s="121">
        <v>8</v>
      </c>
      <c r="Q280" s="122">
        <v>0</v>
      </c>
      <c r="R280" s="122">
        <v>16</v>
      </c>
      <c r="S280" s="123">
        <v>2</v>
      </c>
      <c r="T280" s="124">
        <v>570.25</v>
      </c>
      <c r="U280" s="124">
        <v>259.75</v>
      </c>
      <c r="V280" s="122">
        <v>7</v>
      </c>
      <c r="W280" s="125">
        <v>0.4375</v>
      </c>
      <c r="X280" s="851"/>
      <c r="Y280" s="850"/>
      <c r="Z280" s="122">
        <v>6</v>
      </c>
      <c r="AA280" s="125">
        <v>0.75</v>
      </c>
      <c r="AB280" s="122"/>
      <c r="AC280" s="125"/>
      <c r="AD280" s="122"/>
      <c r="AE280" s="125"/>
      <c r="AF280" s="48">
        <v>4559</v>
      </c>
      <c r="AG280" s="124">
        <v>3</v>
      </c>
      <c r="AH280" s="126">
        <v>6.5760631302060502E-4</v>
      </c>
      <c r="AI280" s="124">
        <v>4562</v>
      </c>
      <c r="AJ280" s="124">
        <v>6800</v>
      </c>
      <c r="AK280" s="125">
        <v>0.67088235294117649</v>
      </c>
      <c r="AL280" s="48">
        <v>4559</v>
      </c>
      <c r="AM280" s="48">
        <v>3</v>
      </c>
      <c r="AN280" s="124">
        <v>4562</v>
      </c>
      <c r="AO280" s="124">
        <v>2076</v>
      </c>
      <c r="AP280" s="125">
        <v>0.45536301820574687</v>
      </c>
      <c r="AQ280" s="124">
        <v>2</v>
      </c>
      <c r="AR280" s="125">
        <v>0.66666666666666663</v>
      </c>
      <c r="AS280" s="124">
        <v>2078</v>
      </c>
      <c r="AT280" s="125">
        <v>0.45550197281893906</v>
      </c>
      <c r="AU280" s="124">
        <v>43</v>
      </c>
      <c r="AV280" s="125">
        <v>2.0712909441233142E-2</v>
      </c>
      <c r="AW280" s="122">
        <v>0</v>
      </c>
      <c r="AX280" s="125">
        <v>0</v>
      </c>
      <c r="AY280" s="122">
        <v>43</v>
      </c>
      <c r="AZ280" s="125">
        <v>2.0692974013474495E-2</v>
      </c>
      <c r="BA280" s="124">
        <v>31</v>
      </c>
      <c r="BB280" s="125">
        <v>0.72093023255813948</v>
      </c>
      <c r="BC280" s="122">
        <v>0</v>
      </c>
      <c r="BD280" s="125" t="s">
        <v>320</v>
      </c>
      <c r="BE280" s="122">
        <v>31</v>
      </c>
      <c r="BF280" s="125">
        <v>0.72093023255813948</v>
      </c>
      <c r="BG280" s="124">
        <v>12</v>
      </c>
      <c r="BH280" s="125">
        <v>5.7747834456207889E-3</v>
      </c>
      <c r="BI280" s="124">
        <v>19</v>
      </c>
      <c r="BJ280" s="125">
        <v>9.1434071222329157E-3</v>
      </c>
      <c r="BK280" s="124">
        <v>31</v>
      </c>
      <c r="BL280" s="125">
        <v>1.4918190567853706E-2</v>
      </c>
      <c r="BM280" s="122">
        <v>8</v>
      </c>
      <c r="BN280" s="125">
        <v>0.5</v>
      </c>
      <c r="BO280" s="122">
        <v>4</v>
      </c>
      <c r="BP280" s="125">
        <v>0.5</v>
      </c>
      <c r="BQ280" s="172" t="s">
        <v>937</v>
      </c>
      <c r="BR280" s="230">
        <v>8</v>
      </c>
      <c r="BS280" s="69"/>
      <c r="BT280" s="69"/>
      <c r="BU280" s="69"/>
      <c r="BV280" s="69"/>
      <c r="BW280" s="69"/>
      <c r="BX280" s="69"/>
      <c r="BY280" s="69"/>
      <c r="BZ280" s="69"/>
      <c r="CA280" s="69"/>
      <c r="CB280" s="69"/>
      <c r="CC280" s="69"/>
      <c r="CD280" s="69"/>
      <c r="CE280" s="69"/>
      <c r="CF280" s="69"/>
      <c r="CG280" s="69"/>
      <c r="CH280" s="69"/>
      <c r="CI280" s="69"/>
      <c r="CJ280" s="69"/>
      <c r="CK280" s="69"/>
      <c r="CL280" s="69"/>
      <c r="CM280" s="69"/>
      <c r="CN280" s="69"/>
      <c r="CO280" s="69"/>
      <c r="CP280" s="69"/>
      <c r="CQ280" s="69"/>
      <c r="CR280" s="69"/>
      <c r="CS280" s="69"/>
      <c r="CT280" s="69"/>
      <c r="CU280" s="69"/>
      <c r="CV280" s="69"/>
      <c r="CW280" s="69"/>
      <c r="CX280" s="69"/>
      <c r="CY280" s="69"/>
      <c r="CZ280" s="69"/>
      <c r="DA280" s="69"/>
      <c r="DB280" s="69"/>
      <c r="DC280" s="69"/>
      <c r="DD280" s="69"/>
      <c r="DE280" s="69"/>
      <c r="DF280" s="69"/>
      <c r="DG280" s="69"/>
      <c r="DH280" s="69"/>
      <c r="DI280" s="69"/>
      <c r="DJ280" s="69"/>
      <c r="DK280" s="69"/>
      <c r="DL280" s="69"/>
      <c r="DM280" s="69"/>
      <c r="DN280" s="69"/>
      <c r="DO280" s="69"/>
      <c r="DP280" s="69"/>
      <c r="DQ280" s="69"/>
      <c r="DR280" s="69"/>
      <c r="DS280" s="69"/>
      <c r="DT280" s="69"/>
      <c r="DU280" s="69"/>
      <c r="DV280" s="69"/>
      <c r="DW280" s="69"/>
      <c r="DX280" s="69"/>
      <c r="DY280" s="69"/>
      <c r="DZ280" s="69"/>
      <c r="EA280" s="69"/>
      <c r="EB280" s="69"/>
      <c r="EC280" s="69"/>
      <c r="ED280" s="69"/>
      <c r="EE280" s="69"/>
      <c r="EF280" s="69"/>
      <c r="EG280" s="69"/>
      <c r="EH280" s="69"/>
      <c r="EI280" s="69"/>
      <c r="EJ280" s="69"/>
      <c r="EK280" s="69"/>
      <c r="EL280" s="69"/>
      <c r="EM280" s="69"/>
      <c r="EN280" s="69"/>
      <c r="EO280" s="69"/>
      <c r="EP280" s="69"/>
      <c r="EQ280" s="69"/>
      <c r="ER280" s="69"/>
      <c r="ES280" s="69"/>
      <c r="ET280" s="69"/>
      <c r="EU280" s="69"/>
      <c r="EV280" s="69"/>
      <c r="EW280" s="69"/>
      <c r="EX280" s="69"/>
      <c r="EY280" s="69"/>
      <c r="EZ280" s="69"/>
      <c r="FA280" s="69"/>
      <c r="FB280" s="69"/>
      <c r="FC280" s="69"/>
      <c r="FD280" s="69"/>
      <c r="FE280" s="69"/>
      <c r="FF280" s="69"/>
      <c r="FG280" s="69"/>
      <c r="FH280" s="69"/>
      <c r="FI280" s="69"/>
      <c r="FJ280" s="69"/>
      <c r="FK280" s="69"/>
      <c r="FL280" s="69"/>
      <c r="FM280" s="69"/>
      <c r="FN280" s="69"/>
      <c r="FO280" s="69"/>
      <c r="FP280" s="69"/>
      <c r="FQ280" s="69"/>
      <c r="FR280" s="69"/>
      <c r="FS280" s="69"/>
      <c r="FT280" s="69"/>
      <c r="FU280" s="69"/>
      <c r="FV280" s="69"/>
      <c r="FW280" s="69"/>
      <c r="FX280" s="69"/>
      <c r="FY280" s="69"/>
      <c r="FZ280" s="69"/>
      <c r="GA280" s="69"/>
      <c r="GB280" s="69"/>
      <c r="GC280" s="69"/>
      <c r="GD280" s="69"/>
      <c r="GE280" s="69"/>
      <c r="GF280" s="69"/>
      <c r="GG280" s="69"/>
      <c r="GH280" s="69"/>
      <c r="GI280" s="69"/>
      <c r="GJ280" s="69"/>
      <c r="GK280" s="69"/>
      <c r="GL280" s="69"/>
      <c r="GM280" s="69"/>
      <c r="GN280" s="69"/>
      <c r="GO280" s="69"/>
      <c r="GP280" s="69"/>
      <c r="GQ280" s="69"/>
      <c r="GR280" s="69"/>
      <c r="GS280" s="69"/>
      <c r="GT280" s="69"/>
      <c r="GU280" s="69"/>
      <c r="GV280" s="69"/>
      <c r="GW280" s="69"/>
      <c r="GX280" s="69"/>
      <c r="GY280" s="69"/>
      <c r="GZ280" s="69"/>
      <c r="HA280" s="69"/>
      <c r="HB280" s="69"/>
      <c r="HC280" s="69"/>
      <c r="HD280" s="69"/>
      <c r="HE280" s="69"/>
      <c r="HF280" s="69"/>
      <c r="HG280" s="69"/>
      <c r="HH280" s="69"/>
      <c r="HI280" s="69"/>
      <c r="HJ280" s="69"/>
      <c r="HK280" s="69"/>
      <c r="HL280" s="69"/>
      <c r="HM280" s="69"/>
      <c r="HN280" s="69"/>
      <c r="HO280" s="69"/>
      <c r="HP280" s="69"/>
      <c r="HQ280" s="69"/>
      <c r="HR280" s="69"/>
      <c r="HS280" s="69"/>
      <c r="HT280" s="69"/>
      <c r="HU280" s="69"/>
      <c r="HV280" s="69"/>
      <c r="HW280" s="69"/>
      <c r="HX280" s="69"/>
      <c r="HY280" s="69"/>
      <c r="HZ280" s="69"/>
      <c r="IA280" s="69"/>
      <c r="IB280" s="69"/>
      <c r="IC280" s="69"/>
      <c r="ID280" s="69"/>
      <c r="IE280" s="69"/>
      <c r="IF280" s="69"/>
      <c r="IG280" s="69"/>
      <c r="IH280" s="69"/>
      <c r="II280" s="69"/>
      <c r="IJ280" s="69"/>
      <c r="IK280" s="69"/>
      <c r="IL280" s="69"/>
      <c r="IM280" s="69"/>
      <c r="IN280" s="69"/>
      <c r="IO280" s="69"/>
      <c r="IP280" s="69"/>
      <c r="IQ280" s="69"/>
      <c r="IR280" s="69"/>
      <c r="IS280" s="69"/>
      <c r="IT280" s="69"/>
      <c r="IU280" s="69"/>
      <c r="IV280" s="69"/>
      <c r="IW280" s="69"/>
      <c r="IX280" s="69"/>
      <c r="IY280" s="69"/>
      <c r="IZ280" s="69"/>
      <c r="JA280" s="69"/>
      <c r="JB280" s="69"/>
      <c r="JC280" s="69"/>
      <c r="JD280" s="69"/>
      <c r="JE280" s="69"/>
      <c r="JF280" s="69"/>
      <c r="JG280" s="69"/>
      <c r="JH280" s="69"/>
      <c r="JI280" s="69"/>
      <c r="JJ280" s="69"/>
      <c r="JK280" s="69"/>
      <c r="JL280" s="69"/>
      <c r="JM280" s="69"/>
      <c r="JN280" s="69"/>
      <c r="JO280" s="69"/>
      <c r="JP280" s="69"/>
      <c r="JQ280" s="69"/>
      <c r="JR280" s="69"/>
      <c r="JS280" s="69"/>
      <c r="JT280" s="69"/>
      <c r="JU280" s="69"/>
      <c r="JV280" s="69"/>
      <c r="JW280" s="69"/>
      <c r="JX280" s="69"/>
      <c r="JY280" s="69"/>
      <c r="JZ280" s="69"/>
      <c r="KA280" s="69"/>
      <c r="KB280" s="69"/>
      <c r="KC280" s="69"/>
      <c r="KD280" s="69"/>
      <c r="KE280" s="69"/>
      <c r="KF280" s="69"/>
      <c r="KG280" s="69"/>
      <c r="KH280" s="69"/>
      <c r="KI280" s="69"/>
      <c r="KJ280" s="69"/>
      <c r="KK280" s="69"/>
      <c r="KL280" s="69"/>
      <c r="KM280" s="69"/>
      <c r="KN280" s="69"/>
      <c r="KO280" s="69"/>
      <c r="KP280" s="69"/>
      <c r="KQ280" s="69"/>
      <c r="KR280" s="69"/>
      <c r="KS280" s="69"/>
      <c r="KT280" s="69"/>
      <c r="KU280" s="69"/>
      <c r="KV280" s="69"/>
      <c r="KW280" s="69"/>
      <c r="KX280" s="69"/>
      <c r="KY280" s="69"/>
      <c r="KZ280" s="69"/>
      <c r="LA280" s="69"/>
      <c r="LB280" s="69"/>
      <c r="LC280" s="69"/>
      <c r="LD280" s="69"/>
      <c r="LE280" s="69"/>
      <c r="LF280" s="69"/>
      <c r="LG280" s="69"/>
      <c r="LH280" s="69"/>
      <c r="LI280" s="69"/>
      <c r="LJ280" s="69"/>
      <c r="LK280" s="69"/>
      <c r="LL280" s="69"/>
      <c r="LM280" s="69"/>
      <c r="LN280" s="69"/>
      <c r="LO280" s="69"/>
      <c r="LP280" s="69"/>
      <c r="LQ280" s="69"/>
      <c r="LR280" s="69"/>
      <c r="LS280" s="69"/>
      <c r="LT280" s="69"/>
      <c r="LU280" s="69"/>
      <c r="LV280" s="69"/>
      <c r="LW280" s="69"/>
      <c r="LX280" s="69"/>
      <c r="LY280" s="69"/>
      <c r="LZ280" s="69"/>
      <c r="MA280" s="69"/>
      <c r="MB280" s="69"/>
      <c r="MC280" s="69"/>
      <c r="MD280" s="69"/>
      <c r="ME280" s="69"/>
      <c r="MF280" s="69"/>
      <c r="MG280" s="69"/>
      <c r="MH280" s="69"/>
      <c r="MI280" s="69"/>
      <c r="MJ280" s="69"/>
      <c r="MK280" s="69"/>
      <c r="ML280" s="69"/>
      <c r="MM280" s="69"/>
      <c r="MN280" s="69"/>
      <c r="MO280" s="69"/>
      <c r="MP280" s="69"/>
      <c r="MQ280" s="69"/>
      <c r="MR280" s="69"/>
      <c r="MS280" s="69"/>
      <c r="MT280" s="69"/>
      <c r="MU280" s="69"/>
      <c r="MV280" s="69"/>
      <c r="MW280" s="69"/>
      <c r="MX280" s="69"/>
      <c r="MY280" s="69"/>
      <c r="MZ280" s="69"/>
      <c r="NA280" s="69"/>
      <c r="NB280" s="69"/>
      <c r="NC280" s="69"/>
      <c r="ND280" s="69"/>
      <c r="NE280" s="69"/>
      <c r="NF280" s="69"/>
      <c r="NG280" s="69"/>
      <c r="NH280" s="69"/>
      <c r="NI280" s="69"/>
      <c r="NJ280" s="69"/>
      <c r="NK280" s="69"/>
      <c r="NL280" s="69"/>
      <c r="NM280" s="69"/>
      <c r="NN280" s="69"/>
      <c r="NO280" s="69"/>
      <c r="NP280" s="69"/>
      <c r="NQ280" s="69"/>
      <c r="NR280" s="69"/>
      <c r="NS280" s="69"/>
      <c r="NT280" s="69"/>
      <c r="NU280" s="69"/>
      <c r="NV280" s="69"/>
      <c r="NW280" s="69"/>
      <c r="NX280" s="69"/>
      <c r="NY280" s="69"/>
      <c r="NZ280" s="69"/>
      <c r="OA280" s="69"/>
      <c r="OB280" s="69"/>
      <c r="OC280" s="69"/>
      <c r="OD280" s="69"/>
      <c r="OE280" s="69"/>
      <c r="OF280" s="69"/>
      <c r="OG280" s="69"/>
      <c r="OH280" s="69"/>
      <c r="OI280" s="69"/>
      <c r="OJ280" s="69"/>
      <c r="OK280" s="69"/>
      <c r="OL280" s="69"/>
      <c r="OM280" s="69"/>
      <c r="ON280" s="69"/>
      <c r="OO280" s="69"/>
      <c r="OP280" s="69"/>
      <c r="OQ280" s="69"/>
      <c r="OR280" s="69"/>
      <c r="OS280" s="69"/>
      <c r="OT280" s="69"/>
      <c r="OU280" s="69"/>
      <c r="OV280" s="69"/>
      <c r="OW280" s="69"/>
      <c r="OX280" s="69"/>
      <c r="OY280" s="69"/>
      <c r="OZ280" s="69"/>
      <c r="PA280" s="69"/>
      <c r="PB280" s="69"/>
      <c r="PC280" s="69"/>
      <c r="PD280" s="69"/>
      <c r="PE280" s="69"/>
      <c r="PF280" s="69"/>
      <c r="PG280" s="69"/>
      <c r="PH280" s="69"/>
      <c r="PI280" s="69"/>
      <c r="PJ280" s="69"/>
      <c r="PK280" s="69"/>
      <c r="PL280" s="69"/>
      <c r="PM280" s="69"/>
      <c r="PN280" s="69"/>
      <c r="PO280" s="69"/>
      <c r="PP280" s="69"/>
      <c r="PQ280" s="69"/>
      <c r="PR280" s="69"/>
      <c r="PS280" s="69"/>
      <c r="PT280" s="69"/>
      <c r="PU280" s="69"/>
      <c r="PV280" s="69"/>
      <c r="PW280" s="69"/>
      <c r="PX280" s="69"/>
      <c r="PY280" s="69"/>
      <c r="PZ280" s="69"/>
      <c r="QA280" s="69"/>
      <c r="QB280" s="69"/>
      <c r="QC280" s="69"/>
      <c r="QD280" s="69"/>
      <c r="QE280" s="69"/>
      <c r="QF280" s="69"/>
      <c r="QG280" s="69"/>
      <c r="QH280" s="69"/>
      <c r="QI280" s="69"/>
      <c r="QJ280" s="69"/>
      <c r="QK280" s="69"/>
      <c r="QL280" s="69"/>
      <c r="QM280" s="69"/>
      <c r="QN280" s="69"/>
      <c r="QO280" s="69"/>
      <c r="QP280" s="69"/>
      <c r="QQ280" s="69"/>
      <c r="QR280" s="69"/>
      <c r="QS280" s="69"/>
      <c r="QT280" s="69"/>
      <c r="QU280" s="69"/>
      <c r="QV280" s="69"/>
      <c r="QW280" s="69"/>
      <c r="QX280" s="69"/>
      <c r="QY280" s="69"/>
      <c r="QZ280" s="69"/>
      <c r="RA280" s="69"/>
      <c r="RB280" s="69"/>
      <c r="RC280" s="69"/>
      <c r="RD280" s="69"/>
      <c r="RE280" s="69"/>
      <c r="RF280" s="69"/>
      <c r="RG280" s="69"/>
      <c r="RH280" s="69"/>
      <c r="RI280" s="69"/>
      <c r="RJ280" s="69"/>
      <c r="RK280" s="69"/>
      <c r="RL280" s="69"/>
      <c r="RM280" s="69"/>
      <c r="RN280" s="69"/>
      <c r="RO280" s="69"/>
      <c r="RP280" s="69"/>
      <c r="RQ280" s="69"/>
      <c r="RR280" s="69"/>
      <c r="RS280" s="69"/>
      <c r="RT280" s="69"/>
      <c r="RU280" s="69"/>
      <c r="RV280" s="69"/>
      <c r="RW280" s="69"/>
      <c r="RX280" s="69"/>
      <c r="RY280" s="69"/>
      <c r="RZ280" s="69"/>
      <c r="SA280" s="69"/>
      <c r="SB280" s="69"/>
      <c r="SC280" s="69"/>
      <c r="SD280" s="69"/>
      <c r="SE280" s="69"/>
      <c r="SF280" s="69"/>
      <c r="SG280" s="69"/>
      <c r="SH280" s="69"/>
      <c r="SI280" s="69"/>
      <c r="SJ280" s="69"/>
      <c r="SK280" s="69"/>
      <c r="SL280" s="69"/>
      <c r="SM280" s="69"/>
      <c r="SN280" s="69"/>
      <c r="SO280" s="69"/>
      <c r="SP280" s="69"/>
      <c r="SQ280" s="69"/>
      <c r="SR280" s="69"/>
      <c r="SS280" s="69"/>
      <c r="ST280" s="69"/>
      <c r="SU280" s="69"/>
      <c r="SV280" s="69"/>
      <c r="SW280" s="69"/>
      <c r="SX280" s="69"/>
      <c r="SY280" s="69"/>
      <c r="SZ280" s="69"/>
      <c r="TA280" s="69"/>
      <c r="TB280" s="69"/>
      <c r="TC280" s="69"/>
      <c r="TD280" s="69"/>
      <c r="TE280" s="69"/>
      <c r="TF280" s="69"/>
      <c r="TG280" s="69"/>
      <c r="TH280" s="69"/>
      <c r="TI280" s="69"/>
      <c r="TJ280" s="69"/>
      <c r="TK280" s="69"/>
      <c r="TL280" s="69"/>
      <c r="TM280" s="69"/>
      <c r="TN280" s="69"/>
      <c r="TO280" s="69"/>
      <c r="TP280" s="69"/>
      <c r="TQ280" s="69"/>
      <c r="TR280" s="69"/>
      <c r="TS280" s="69"/>
      <c r="TT280" s="69"/>
      <c r="TU280" s="69"/>
      <c r="TV280" s="69"/>
      <c r="TW280" s="69"/>
      <c r="TX280" s="69"/>
      <c r="TY280" s="69"/>
      <c r="TZ280" s="69"/>
      <c r="UA280" s="69"/>
      <c r="UB280" s="69"/>
      <c r="UC280" s="69"/>
      <c r="UD280" s="69"/>
      <c r="UE280" s="69"/>
      <c r="UF280" s="69"/>
      <c r="UG280" s="69"/>
      <c r="UH280" s="69"/>
      <c r="UI280" s="69"/>
      <c r="UJ280" s="69"/>
      <c r="UK280" s="69"/>
      <c r="UL280" s="69"/>
      <c r="UM280" s="69"/>
      <c r="UN280" s="69"/>
      <c r="UO280" s="69"/>
      <c r="UP280" s="69"/>
      <c r="UQ280" s="69"/>
      <c r="UR280" s="69"/>
      <c r="US280" s="69"/>
      <c r="UT280" s="69"/>
      <c r="UU280" s="69"/>
      <c r="UV280" s="69"/>
      <c r="UW280" s="69"/>
      <c r="UX280" s="69"/>
      <c r="UY280" s="69"/>
      <c r="UZ280" s="69"/>
      <c r="VA280" s="69"/>
      <c r="VB280" s="69"/>
      <c r="VC280" s="69"/>
      <c r="VD280" s="69"/>
      <c r="VE280" s="69"/>
      <c r="VF280" s="69"/>
      <c r="VG280" s="69"/>
      <c r="VH280" s="69"/>
      <c r="VI280" s="69"/>
      <c r="VJ280" s="69"/>
      <c r="VK280" s="69"/>
      <c r="VL280" s="69"/>
      <c r="VM280" s="69"/>
      <c r="VN280" s="69"/>
      <c r="VO280" s="69"/>
      <c r="VP280" s="69"/>
      <c r="VQ280" s="69"/>
      <c r="VR280" s="69"/>
      <c r="VS280" s="69"/>
      <c r="VT280" s="69"/>
      <c r="VU280" s="69"/>
      <c r="VV280" s="69"/>
      <c r="VW280" s="69"/>
      <c r="VX280" s="69"/>
      <c r="VY280" s="69"/>
      <c r="VZ280" s="69"/>
      <c r="WA280" s="69"/>
      <c r="WB280" s="69"/>
      <c r="WC280" s="69"/>
      <c r="WD280" s="69"/>
      <c r="WE280" s="69"/>
      <c r="WF280" s="69"/>
      <c r="WG280" s="69"/>
      <c r="WH280" s="69"/>
      <c r="WI280" s="69"/>
      <c r="WJ280" s="69"/>
      <c r="WK280" s="69"/>
      <c r="WL280" s="69"/>
      <c r="WM280" s="69"/>
      <c r="WN280" s="69"/>
      <c r="WO280" s="69"/>
      <c r="WP280" s="69"/>
      <c r="WQ280" s="69"/>
      <c r="WR280" s="69"/>
      <c r="WS280" s="69"/>
      <c r="WT280" s="69"/>
      <c r="WU280" s="69"/>
      <c r="WV280" s="69"/>
      <c r="WW280" s="69"/>
      <c r="WX280" s="69"/>
      <c r="WY280" s="69"/>
      <c r="WZ280" s="69"/>
      <c r="XA280" s="69"/>
      <c r="XB280" s="69"/>
      <c r="XC280" s="69"/>
      <c r="XD280" s="69"/>
      <c r="XE280" s="69"/>
      <c r="XF280" s="69"/>
      <c r="XG280" s="69"/>
      <c r="XH280" s="69"/>
      <c r="XI280" s="69"/>
      <c r="XJ280" s="69"/>
      <c r="XK280" s="69"/>
      <c r="XL280" s="69"/>
      <c r="XM280" s="69"/>
      <c r="XN280" s="69"/>
      <c r="XO280" s="69"/>
      <c r="XP280" s="69"/>
      <c r="XQ280" s="69"/>
      <c r="XR280" s="69"/>
      <c r="XS280" s="69"/>
      <c r="XT280" s="69"/>
      <c r="XU280" s="69"/>
      <c r="XV280" s="69"/>
      <c r="XW280" s="69"/>
      <c r="XX280" s="69"/>
      <c r="XY280" s="69"/>
      <c r="XZ280" s="69"/>
      <c r="YA280" s="69"/>
      <c r="YB280" s="69"/>
      <c r="YC280" s="69"/>
      <c r="YD280" s="69"/>
      <c r="YE280" s="69"/>
      <c r="YF280" s="69"/>
      <c r="YG280" s="69"/>
      <c r="YH280" s="69"/>
      <c r="YI280" s="69"/>
      <c r="YJ280" s="69"/>
      <c r="YK280" s="69"/>
      <c r="YL280" s="69"/>
      <c r="YM280" s="69"/>
      <c r="YN280" s="69"/>
      <c r="YO280" s="69"/>
      <c r="YP280" s="69"/>
      <c r="YQ280" s="69"/>
      <c r="YR280" s="69"/>
      <c r="YS280" s="69"/>
      <c r="YT280" s="69"/>
      <c r="YU280" s="69"/>
      <c r="YV280" s="69"/>
      <c r="YW280" s="69"/>
      <c r="YX280" s="69"/>
      <c r="YY280" s="69"/>
      <c r="YZ280" s="69"/>
      <c r="ZA280" s="69"/>
      <c r="ZB280" s="69"/>
      <c r="ZC280" s="69"/>
      <c r="ZD280" s="69"/>
      <c r="ZE280" s="69"/>
      <c r="ZF280" s="69"/>
      <c r="ZG280" s="69"/>
      <c r="ZH280" s="69"/>
      <c r="ZI280" s="69"/>
      <c r="ZJ280" s="69"/>
      <c r="ZK280" s="69"/>
      <c r="ZL280" s="69"/>
      <c r="ZM280" s="69"/>
      <c r="ZN280" s="69"/>
      <c r="ZO280" s="69"/>
      <c r="ZP280" s="69"/>
      <c r="ZQ280" s="69"/>
      <c r="ZR280" s="69"/>
      <c r="ZS280" s="69"/>
      <c r="ZT280" s="69"/>
      <c r="ZU280" s="69"/>
      <c r="ZV280" s="69"/>
      <c r="ZW280" s="69"/>
      <c r="ZX280" s="69"/>
      <c r="ZY280" s="69"/>
      <c r="ZZ280" s="69"/>
      <c r="AAA280" s="69"/>
      <c r="AAB280" s="69"/>
      <c r="AAC280" s="69"/>
      <c r="AAD280" s="69"/>
      <c r="AAE280" s="69"/>
      <c r="AAF280" s="69"/>
      <c r="AAG280" s="69"/>
      <c r="AAH280" s="69"/>
      <c r="AAI280" s="69"/>
      <c r="AAJ280" s="69"/>
      <c r="AAK280" s="69"/>
      <c r="AAL280" s="69"/>
      <c r="AAM280" s="69"/>
      <c r="AAN280" s="69"/>
      <c r="AAO280" s="69"/>
      <c r="AAP280" s="69"/>
      <c r="AAQ280" s="69"/>
      <c r="AAR280" s="69"/>
      <c r="AAS280" s="69"/>
      <c r="AAT280" s="69"/>
      <c r="AAU280" s="69"/>
      <c r="AAV280" s="69"/>
      <c r="AAW280" s="69"/>
      <c r="AAX280" s="69"/>
      <c r="AAY280" s="69"/>
      <c r="AAZ280" s="69"/>
      <c r="ABA280" s="69"/>
      <c r="ABB280" s="69"/>
      <c r="ABC280" s="69"/>
      <c r="ABD280" s="69"/>
      <c r="ABE280" s="69"/>
      <c r="ABF280" s="69"/>
      <c r="ABG280" s="69"/>
      <c r="ABH280" s="69"/>
      <c r="ABI280" s="69"/>
      <c r="ABJ280" s="69"/>
      <c r="ABK280" s="69"/>
      <c r="ABL280" s="69"/>
      <c r="ABM280" s="69"/>
      <c r="ABN280" s="69"/>
      <c r="ABO280" s="69"/>
      <c r="ABP280" s="69"/>
      <c r="ABQ280" s="69"/>
      <c r="ABR280" s="69"/>
      <c r="ABS280" s="69"/>
      <c r="ABT280" s="69"/>
      <c r="ABU280" s="69"/>
      <c r="ABV280" s="69"/>
      <c r="ABW280" s="69"/>
      <c r="ABX280" s="69"/>
      <c r="ABY280" s="69"/>
      <c r="ABZ280" s="69"/>
      <c r="ACA280" s="69"/>
      <c r="ACB280" s="69"/>
      <c r="ACC280" s="69"/>
      <c r="ACD280" s="69"/>
      <c r="ACE280" s="69"/>
      <c r="ACF280" s="69"/>
      <c r="ACG280" s="69"/>
      <c r="ACH280" s="69"/>
      <c r="ACI280" s="69"/>
      <c r="ACJ280" s="69"/>
      <c r="ACK280" s="69"/>
      <c r="ACL280" s="69"/>
      <c r="ACM280" s="69"/>
      <c r="ACN280" s="69"/>
      <c r="ACO280" s="69"/>
      <c r="ACP280" s="69"/>
      <c r="ACQ280" s="69"/>
      <c r="ACR280" s="69"/>
      <c r="ACS280" s="69"/>
      <c r="ACT280" s="69"/>
      <c r="ACU280" s="69"/>
      <c r="ACV280" s="69"/>
      <c r="ACW280" s="69"/>
      <c r="ACX280" s="69"/>
      <c r="ACY280" s="69"/>
      <c r="ACZ280" s="69"/>
      <c r="ADA280" s="69"/>
      <c r="ADB280" s="69"/>
      <c r="ADC280" s="69"/>
      <c r="ADD280" s="69"/>
      <c r="ADE280" s="69"/>
      <c r="ADF280" s="69"/>
      <c r="ADG280" s="69"/>
      <c r="ADH280" s="69"/>
      <c r="ADI280" s="69"/>
      <c r="ADJ280" s="69"/>
      <c r="ADK280" s="69"/>
      <c r="ADL280" s="69"/>
      <c r="ADM280" s="69"/>
      <c r="ADN280" s="69"/>
      <c r="ADO280" s="69"/>
      <c r="ADP280" s="69"/>
      <c r="ADQ280" s="69"/>
      <c r="ADR280" s="69"/>
      <c r="ADS280" s="69"/>
      <c r="ADT280" s="69"/>
      <c r="ADU280" s="69"/>
      <c r="ADV280" s="69"/>
      <c r="ADW280" s="69"/>
      <c r="ADX280" s="69"/>
      <c r="ADY280" s="69"/>
      <c r="ADZ280" s="69"/>
      <c r="AEA280" s="69"/>
      <c r="AEB280" s="69"/>
      <c r="AEC280" s="69"/>
      <c r="AED280" s="69"/>
      <c r="AEE280" s="69"/>
      <c r="AEF280" s="69"/>
      <c r="AEG280" s="69"/>
      <c r="AEH280" s="69"/>
      <c r="AEI280" s="69"/>
      <c r="AEJ280" s="69"/>
      <c r="AEK280" s="69"/>
      <c r="AEL280" s="69"/>
      <c r="AEM280" s="69"/>
      <c r="AEN280" s="69"/>
      <c r="AEO280" s="69"/>
      <c r="AEP280" s="69"/>
      <c r="AEQ280" s="69"/>
      <c r="AER280" s="69"/>
      <c r="AES280" s="69"/>
      <c r="AET280" s="69"/>
      <c r="AEU280" s="69"/>
      <c r="AEV280" s="69"/>
      <c r="AEW280" s="69"/>
      <c r="AEX280" s="69"/>
      <c r="AEY280" s="69"/>
      <c r="AEZ280" s="69"/>
      <c r="AFA280" s="69"/>
      <c r="AFB280" s="69"/>
      <c r="AFC280" s="69"/>
      <c r="AFD280" s="69"/>
      <c r="AFE280" s="69"/>
      <c r="AFF280" s="69"/>
      <c r="AFG280" s="69"/>
      <c r="AFH280" s="69"/>
      <c r="AFI280" s="69"/>
      <c r="AFJ280" s="69"/>
      <c r="AFK280" s="69"/>
      <c r="AFL280" s="69"/>
      <c r="AFM280" s="69"/>
      <c r="AFN280" s="69"/>
      <c r="AFO280" s="69"/>
      <c r="AFP280" s="69"/>
      <c r="AFQ280" s="69"/>
      <c r="AFR280" s="69"/>
      <c r="AFS280" s="69"/>
      <c r="AFT280" s="69"/>
      <c r="AFU280" s="69"/>
      <c r="AFV280" s="69"/>
      <c r="AFW280" s="69"/>
      <c r="AFX280" s="69"/>
      <c r="AFY280" s="69"/>
      <c r="AFZ280" s="69"/>
      <c r="AGA280" s="69"/>
      <c r="AGB280" s="69"/>
      <c r="AGC280" s="69"/>
      <c r="AGD280" s="69"/>
      <c r="AGE280" s="69"/>
      <c r="AGF280" s="69"/>
      <c r="AGG280" s="69"/>
      <c r="AGH280" s="69"/>
      <c r="AGI280" s="69"/>
      <c r="AGJ280" s="69"/>
      <c r="AGK280" s="69"/>
      <c r="AGL280" s="69"/>
      <c r="AGM280" s="69"/>
      <c r="AGN280" s="69"/>
      <c r="AGO280" s="69"/>
      <c r="AGP280" s="69"/>
      <c r="AGQ280" s="69"/>
      <c r="AGR280" s="69"/>
      <c r="AGS280" s="69"/>
      <c r="AGT280" s="69"/>
      <c r="AGU280" s="69"/>
      <c r="AGV280" s="69"/>
      <c r="AGW280" s="69"/>
      <c r="AGX280" s="69"/>
      <c r="AGY280" s="69"/>
      <c r="AGZ280" s="69"/>
      <c r="AHA280" s="69"/>
      <c r="AHB280" s="69"/>
      <c r="AHC280" s="69"/>
      <c r="AHD280" s="69"/>
      <c r="AHE280" s="69"/>
      <c r="AHF280" s="69"/>
      <c r="AHG280" s="69"/>
      <c r="AHH280" s="69"/>
      <c r="AHI280" s="69"/>
      <c r="AHJ280" s="69"/>
      <c r="AHK280" s="69"/>
      <c r="AHL280" s="69"/>
      <c r="AHM280" s="69"/>
      <c r="AHN280" s="69"/>
      <c r="AHO280" s="69"/>
      <c r="AHP280" s="69"/>
      <c r="AHQ280" s="69"/>
      <c r="AHR280" s="69"/>
      <c r="AHS280" s="69"/>
      <c r="AHT280" s="69"/>
      <c r="AHU280" s="69"/>
      <c r="AHV280" s="69"/>
      <c r="AHW280" s="69"/>
      <c r="AHX280" s="69"/>
      <c r="AHY280" s="69"/>
      <c r="AHZ280" s="69"/>
      <c r="AIA280" s="69"/>
      <c r="AIB280" s="69"/>
      <c r="AIC280" s="69"/>
      <c r="AID280" s="69"/>
      <c r="AIE280" s="69"/>
      <c r="AIF280" s="69"/>
      <c r="AIG280" s="69"/>
      <c r="AIH280" s="69"/>
      <c r="AII280" s="69"/>
      <c r="AIJ280" s="69"/>
      <c r="AIK280" s="69"/>
      <c r="AIL280" s="69"/>
      <c r="AIM280" s="69"/>
      <c r="AIN280" s="69"/>
      <c r="AIO280" s="69"/>
      <c r="AIP280" s="69"/>
      <c r="AIQ280" s="69"/>
      <c r="AIR280" s="69"/>
      <c r="AIS280" s="69"/>
      <c r="AIT280" s="69"/>
      <c r="AIU280" s="69"/>
      <c r="AIV280" s="69"/>
      <c r="AIW280" s="69"/>
      <c r="AIX280" s="69"/>
      <c r="AIY280" s="69"/>
      <c r="AIZ280" s="69"/>
      <c r="AJA280" s="69"/>
      <c r="AJB280" s="69"/>
      <c r="AJC280" s="69"/>
      <c r="AJD280" s="69"/>
      <c r="AJE280" s="69"/>
      <c r="AJF280" s="69"/>
      <c r="AJG280" s="69"/>
      <c r="AJH280" s="69"/>
      <c r="AJI280" s="69"/>
      <c r="AJJ280" s="69"/>
      <c r="AJK280" s="69"/>
      <c r="AJL280" s="69"/>
      <c r="AJM280" s="69"/>
      <c r="AJN280" s="69"/>
      <c r="AJO280" s="69"/>
      <c r="AJP280" s="69"/>
      <c r="AJQ280" s="69"/>
      <c r="AJR280" s="69"/>
      <c r="AJS280" s="69"/>
      <c r="AJT280" s="69"/>
      <c r="AJU280" s="69"/>
      <c r="AJV280" s="69"/>
      <c r="AJW280" s="69"/>
      <c r="AJX280" s="69"/>
      <c r="AJY280" s="69"/>
      <c r="AJZ280" s="69"/>
      <c r="AKA280" s="69"/>
      <c r="AKB280" s="69"/>
      <c r="AKC280" s="69"/>
      <c r="AKD280" s="69"/>
      <c r="AKE280" s="69"/>
      <c r="AKF280" s="69"/>
      <c r="AKG280" s="69"/>
      <c r="AKH280" s="69"/>
      <c r="AKI280" s="69"/>
      <c r="AKJ280" s="69"/>
      <c r="AKK280" s="69"/>
      <c r="AKL280" s="69"/>
      <c r="AKM280" s="69"/>
      <c r="AKN280" s="69"/>
      <c r="AKO280" s="69"/>
      <c r="AKP280" s="69"/>
      <c r="AKQ280" s="69"/>
      <c r="AKR280" s="69"/>
      <c r="AKS280" s="69"/>
      <c r="AKT280" s="69"/>
      <c r="AKU280" s="69"/>
      <c r="AKV280" s="69"/>
      <c r="AKW280" s="69"/>
      <c r="AKX280" s="69"/>
      <c r="AKY280" s="69"/>
      <c r="AKZ280" s="69"/>
      <c r="ALA280" s="69"/>
      <c r="ALB280" s="69"/>
      <c r="ALC280" s="69"/>
      <c r="ALD280" s="69"/>
      <c r="ALE280" s="69"/>
      <c r="ALF280" s="69"/>
      <c r="ALG280" s="69"/>
      <c r="ALH280" s="69"/>
      <c r="ALI280" s="69"/>
      <c r="ALJ280" s="69"/>
      <c r="ALK280" s="69"/>
      <c r="ALL280" s="69"/>
      <c r="ALM280" s="69"/>
      <c r="ALN280" s="69"/>
      <c r="ALO280" s="69"/>
      <c r="ALP280" s="69"/>
      <c r="ALQ280" s="69"/>
      <c r="ALR280" s="69"/>
      <c r="ALS280" s="69"/>
      <c r="ALT280" s="69"/>
      <c r="ALU280" s="69"/>
      <c r="ALV280" s="69"/>
      <c r="ALW280" s="69"/>
      <c r="ALX280" s="69"/>
      <c r="ALY280" s="69"/>
      <c r="ALZ280" s="69"/>
      <c r="AMA280" s="69"/>
      <c r="AMB280" s="69"/>
      <c r="AMC280" s="69"/>
      <c r="AMD280" s="69"/>
      <c r="AME280" s="69"/>
      <c r="AMF280" s="69"/>
      <c r="AMG280" s="69"/>
      <c r="AMH280" s="69"/>
      <c r="AMI280" s="69"/>
      <c r="AMJ280" s="69"/>
      <c r="AMK280" s="69"/>
      <c r="AML280" s="69"/>
      <c r="AMM280" s="69"/>
      <c r="AMN280" s="69"/>
      <c r="AMO280" s="69"/>
      <c r="AMP280" s="69"/>
      <c r="AMQ280" s="69"/>
      <c r="AMR280" s="69"/>
      <c r="AMS280" s="69"/>
      <c r="AMT280" s="69"/>
      <c r="AMU280" s="69"/>
      <c r="AMV280" s="69"/>
      <c r="AMW280" s="69"/>
      <c r="AMX280" s="69"/>
      <c r="AMY280" s="69"/>
      <c r="AMZ280" s="69"/>
      <c r="ANA280" s="69"/>
      <c r="ANB280" s="69"/>
      <c r="ANC280" s="69"/>
      <c r="AND280" s="69"/>
      <c r="ANE280" s="69"/>
      <c r="ANF280" s="69"/>
      <c r="ANG280" s="69"/>
      <c r="ANH280" s="69"/>
      <c r="ANI280" s="69"/>
      <c r="ANJ280" s="69"/>
      <c r="ANK280" s="69"/>
      <c r="ANL280" s="69"/>
      <c r="ANM280" s="69"/>
      <c r="ANN280" s="69"/>
      <c r="ANO280" s="69"/>
      <c r="ANP280" s="69"/>
      <c r="ANQ280" s="69"/>
      <c r="ANR280" s="69"/>
      <c r="ANS280" s="69"/>
      <c r="ANT280" s="69"/>
      <c r="ANU280" s="69"/>
      <c r="ANV280" s="69"/>
      <c r="ANW280" s="69"/>
      <c r="ANX280" s="69"/>
      <c r="ANY280" s="69"/>
      <c r="ANZ280" s="69"/>
      <c r="AOA280" s="69"/>
      <c r="AOB280" s="69"/>
      <c r="AOC280" s="69"/>
      <c r="AOD280" s="69"/>
      <c r="AOE280" s="69"/>
      <c r="AOF280" s="69"/>
      <c r="AOG280" s="69"/>
      <c r="AOH280" s="69"/>
      <c r="AOI280" s="69"/>
      <c r="AOJ280" s="69"/>
      <c r="AOK280" s="69"/>
      <c r="AOL280" s="69"/>
      <c r="AOM280" s="69"/>
      <c r="AON280" s="69"/>
      <c r="AOO280" s="69"/>
      <c r="AOP280" s="69"/>
      <c r="AOQ280" s="69"/>
      <c r="AOR280" s="69"/>
      <c r="AOS280" s="69"/>
      <c r="AOT280" s="69"/>
      <c r="AOU280" s="69"/>
      <c r="AOV280" s="69"/>
      <c r="AOW280" s="69"/>
      <c r="AOX280" s="69"/>
      <c r="AOY280" s="69"/>
      <c r="AOZ280" s="69"/>
      <c r="APA280" s="69"/>
      <c r="APB280" s="69"/>
      <c r="APC280" s="69"/>
      <c r="APD280" s="69"/>
      <c r="APE280" s="69"/>
      <c r="APF280" s="69"/>
      <c r="APG280" s="69"/>
      <c r="APH280" s="69"/>
      <c r="API280" s="69"/>
      <c r="APJ280" s="69"/>
      <c r="APK280" s="69"/>
      <c r="APL280" s="69"/>
      <c r="APM280" s="69"/>
      <c r="APN280" s="69"/>
      <c r="APO280" s="69"/>
      <c r="APP280" s="69"/>
      <c r="APQ280" s="69"/>
      <c r="APR280" s="69"/>
      <c r="APS280" s="69"/>
      <c r="APT280" s="69"/>
      <c r="APU280" s="69"/>
      <c r="APV280" s="69"/>
      <c r="APW280" s="69"/>
      <c r="APX280" s="69"/>
      <c r="APY280" s="69"/>
      <c r="APZ280" s="69"/>
      <c r="AQA280" s="69"/>
      <c r="AQB280" s="69"/>
      <c r="AQC280" s="69"/>
      <c r="AQD280" s="69"/>
      <c r="AQE280" s="69"/>
      <c r="AQF280" s="69"/>
      <c r="AQG280" s="69"/>
      <c r="AQH280" s="69"/>
      <c r="AQI280" s="69"/>
      <c r="AQJ280" s="69"/>
      <c r="AQK280" s="69"/>
      <c r="AQL280" s="69"/>
      <c r="AQM280" s="69"/>
      <c r="AQN280" s="69"/>
      <c r="AQO280" s="69"/>
      <c r="AQP280" s="69"/>
      <c r="AQQ280" s="69"/>
      <c r="AQR280" s="69"/>
      <c r="AQS280" s="69"/>
      <c r="AQT280" s="69"/>
      <c r="AQU280" s="69"/>
      <c r="AQV280" s="69"/>
      <c r="AQW280" s="69"/>
      <c r="AQX280" s="69"/>
      <c r="AQY280" s="69"/>
      <c r="AQZ280" s="69"/>
      <c r="ARA280" s="69"/>
      <c r="ARB280" s="69"/>
      <c r="ARC280" s="69"/>
      <c r="ARD280" s="69"/>
      <c r="ARE280" s="69"/>
      <c r="ARF280" s="69"/>
      <c r="ARG280" s="69"/>
      <c r="ARH280" s="69"/>
      <c r="ARI280" s="69"/>
      <c r="ARJ280" s="69"/>
      <c r="ARK280" s="69"/>
      <c r="ARL280" s="69"/>
      <c r="ARM280" s="69"/>
      <c r="ARN280" s="69"/>
      <c r="ARO280" s="69"/>
      <c r="ARP280" s="69"/>
      <c r="ARQ280" s="69"/>
      <c r="ARR280" s="69"/>
      <c r="ARS280" s="69"/>
      <c r="ART280" s="69"/>
      <c r="ARU280" s="69"/>
      <c r="ARV280" s="69"/>
      <c r="ARW280" s="69"/>
      <c r="ARX280" s="69"/>
      <c r="ARY280" s="69"/>
      <c r="ARZ280" s="69"/>
      <c r="ASA280" s="69"/>
      <c r="ASB280" s="69"/>
      <c r="ASC280" s="69"/>
      <c r="ASD280" s="69"/>
      <c r="ASE280" s="69"/>
      <c r="ASF280" s="69"/>
      <c r="ASG280" s="69"/>
      <c r="ASH280" s="69"/>
      <c r="ASI280" s="69"/>
      <c r="ASJ280" s="69"/>
      <c r="ASK280" s="69"/>
      <c r="ASL280" s="69"/>
      <c r="ASM280" s="69"/>
      <c r="ASN280" s="69"/>
      <c r="ASO280" s="69"/>
      <c r="ASP280" s="69"/>
      <c r="ASQ280" s="69"/>
      <c r="ASR280" s="69"/>
      <c r="ASS280" s="69"/>
      <c r="AST280" s="69"/>
      <c r="ASU280" s="69"/>
      <c r="ASV280" s="69"/>
      <c r="ASW280" s="69"/>
      <c r="ASX280" s="69"/>
      <c r="ASY280" s="69"/>
      <c r="ASZ280" s="69"/>
      <c r="ATA280" s="69"/>
      <c r="ATB280" s="69"/>
      <c r="ATC280" s="69"/>
      <c r="ATD280" s="69"/>
      <c r="ATE280" s="69"/>
      <c r="ATF280" s="69"/>
      <c r="ATG280" s="69"/>
      <c r="ATH280" s="69"/>
      <c r="ATI280" s="69"/>
      <c r="ATJ280" s="69"/>
      <c r="ATK280" s="69"/>
      <c r="ATL280" s="69"/>
      <c r="ATM280" s="69"/>
      <c r="ATN280" s="69"/>
      <c r="ATO280" s="69"/>
      <c r="ATP280" s="69"/>
      <c r="ATQ280" s="69"/>
      <c r="ATR280" s="69"/>
      <c r="ATS280" s="69"/>
      <c r="ATT280" s="69"/>
      <c r="ATU280" s="69"/>
      <c r="ATV280" s="69"/>
      <c r="ATW280" s="69"/>
      <c r="ATX280" s="69"/>
      <c r="ATY280" s="69"/>
      <c r="ATZ280" s="69"/>
      <c r="AUA280" s="69"/>
      <c r="AUB280" s="69"/>
      <c r="AUC280" s="69"/>
      <c r="AUD280" s="69"/>
      <c r="AUE280" s="69"/>
      <c r="AUF280" s="69"/>
      <c r="AUG280" s="69"/>
      <c r="AUH280" s="69"/>
      <c r="AUI280" s="69"/>
      <c r="AUJ280" s="69"/>
      <c r="AUK280" s="69"/>
      <c r="AUL280" s="69"/>
      <c r="AUM280" s="69"/>
      <c r="AUN280" s="69"/>
      <c r="AUO280" s="69"/>
      <c r="AUP280" s="69"/>
      <c r="AUQ280" s="69"/>
      <c r="AUR280" s="69"/>
      <c r="AUS280" s="69"/>
      <c r="AUT280" s="69"/>
      <c r="AUU280" s="69"/>
      <c r="AUV280" s="69"/>
      <c r="AUW280" s="69"/>
      <c r="AUX280" s="69"/>
      <c r="AUY280" s="69"/>
      <c r="AUZ280" s="69"/>
      <c r="AVA280" s="69"/>
      <c r="AVB280" s="69"/>
      <c r="AVC280" s="69"/>
      <c r="AVD280" s="69"/>
      <c r="AVE280" s="69"/>
      <c r="AVF280" s="69"/>
      <c r="AVG280" s="69"/>
      <c r="AVH280" s="69"/>
      <c r="AVI280" s="69"/>
      <c r="AVJ280" s="69"/>
      <c r="AVK280" s="69"/>
      <c r="AVL280" s="69"/>
      <c r="AVM280" s="69"/>
      <c r="AVN280" s="69"/>
      <c r="AVO280" s="69"/>
      <c r="AVP280" s="69"/>
      <c r="AVQ280" s="69"/>
      <c r="AVR280" s="69"/>
      <c r="AVS280" s="69"/>
      <c r="AVT280" s="69"/>
      <c r="AVU280" s="69"/>
      <c r="AVV280" s="69"/>
      <c r="AVW280" s="69"/>
      <c r="AVX280" s="69"/>
      <c r="AVY280" s="69"/>
      <c r="AVZ280" s="69"/>
      <c r="AWA280" s="69"/>
      <c r="AWB280" s="69"/>
      <c r="AWC280" s="69"/>
      <c r="AWD280" s="69"/>
      <c r="AWE280" s="69"/>
      <c r="AWF280" s="69"/>
      <c r="AWG280" s="69"/>
      <c r="AWH280" s="69"/>
      <c r="AWI280" s="69"/>
      <c r="AWJ280" s="69"/>
      <c r="AWK280" s="69"/>
      <c r="AWL280" s="69"/>
      <c r="AWM280" s="69"/>
      <c r="AWN280" s="69"/>
      <c r="AWO280" s="69"/>
      <c r="AWP280" s="69"/>
      <c r="AWQ280" s="69"/>
      <c r="AWR280" s="69"/>
      <c r="AWS280" s="69"/>
      <c r="AWT280" s="69"/>
      <c r="AWU280" s="69"/>
      <c r="AWV280" s="69"/>
      <c r="AWW280" s="69"/>
      <c r="AWX280" s="69"/>
      <c r="AWY280" s="69"/>
      <c r="AWZ280" s="69"/>
      <c r="AXA280" s="69"/>
      <c r="AXB280" s="69"/>
      <c r="AXC280" s="69"/>
      <c r="AXD280" s="69"/>
      <c r="AXE280" s="69"/>
      <c r="AXF280" s="69"/>
      <c r="AXG280" s="69"/>
      <c r="AXH280" s="69"/>
      <c r="AXI280" s="69"/>
      <c r="AXJ280" s="69"/>
      <c r="AXK280" s="69"/>
      <c r="AXL280" s="69"/>
      <c r="AXM280" s="69"/>
      <c r="AXN280" s="69"/>
      <c r="AXO280" s="69"/>
      <c r="AXP280" s="69"/>
      <c r="AXQ280" s="69"/>
      <c r="AXR280" s="69"/>
      <c r="AXS280" s="69"/>
      <c r="AXT280" s="69"/>
      <c r="AXU280" s="69"/>
      <c r="AXV280" s="69"/>
      <c r="AXW280" s="69"/>
      <c r="AXX280" s="69"/>
      <c r="AXY280" s="69"/>
      <c r="AXZ280" s="69"/>
      <c r="AYA280" s="69"/>
      <c r="AYB280" s="69"/>
      <c r="AYC280" s="69"/>
      <c r="AYD280" s="69"/>
      <c r="AYE280" s="69"/>
      <c r="AYF280" s="69"/>
      <c r="AYG280" s="69"/>
      <c r="AYH280" s="69"/>
      <c r="AYI280" s="69"/>
      <c r="AYJ280" s="69"/>
      <c r="AYK280" s="69"/>
      <c r="AYL280" s="69"/>
      <c r="AYM280" s="69"/>
      <c r="AYN280" s="69"/>
      <c r="AYO280" s="69"/>
      <c r="AYP280" s="69"/>
      <c r="AYQ280" s="69"/>
      <c r="AYR280" s="69"/>
      <c r="AYS280" s="69"/>
      <c r="AYT280" s="69"/>
      <c r="AYU280" s="69"/>
      <c r="AYV280" s="69"/>
      <c r="AYW280" s="69"/>
      <c r="AYX280" s="69"/>
      <c r="AYY280" s="69"/>
      <c r="AYZ280" s="69"/>
      <c r="AZA280" s="69"/>
      <c r="AZB280" s="69"/>
      <c r="AZC280" s="69"/>
      <c r="AZD280" s="69"/>
      <c r="AZE280" s="69"/>
      <c r="AZF280" s="69"/>
      <c r="AZG280" s="69"/>
      <c r="AZH280" s="69"/>
      <c r="AZI280" s="69"/>
      <c r="AZJ280" s="69"/>
      <c r="AZK280" s="69"/>
      <c r="AZL280" s="69"/>
      <c r="AZM280" s="69"/>
      <c r="AZN280" s="69"/>
      <c r="AZO280" s="69"/>
      <c r="AZP280" s="69"/>
      <c r="AZQ280" s="69"/>
      <c r="AZR280" s="69"/>
      <c r="AZS280" s="69"/>
      <c r="AZT280" s="69"/>
      <c r="AZU280" s="69"/>
      <c r="AZV280" s="69"/>
      <c r="AZW280" s="69"/>
      <c r="AZX280" s="69"/>
      <c r="AZY280" s="69"/>
      <c r="AZZ280" s="69"/>
      <c r="BAA280" s="69"/>
      <c r="BAB280" s="69"/>
      <c r="BAC280" s="69"/>
      <c r="BAD280" s="69"/>
      <c r="BAE280" s="69"/>
      <c r="BAF280" s="69"/>
      <c r="BAG280" s="69"/>
      <c r="BAH280" s="69"/>
      <c r="BAI280" s="69"/>
      <c r="BAJ280" s="69"/>
      <c r="BAK280" s="69"/>
      <c r="BAL280" s="69"/>
      <c r="BAM280" s="69"/>
      <c r="BAN280" s="69"/>
      <c r="BAO280" s="69"/>
      <c r="BAP280" s="69"/>
      <c r="BAQ280" s="69"/>
      <c r="BAR280" s="69"/>
      <c r="BAS280" s="69"/>
      <c r="BAT280" s="69"/>
      <c r="BAU280" s="69"/>
      <c r="BAV280" s="69"/>
      <c r="BAW280" s="69"/>
      <c r="BAX280" s="69"/>
      <c r="BAY280" s="69"/>
      <c r="BAZ280" s="69"/>
      <c r="BBA280" s="69"/>
      <c r="BBB280" s="69"/>
      <c r="BBC280" s="69"/>
      <c r="BBD280" s="69"/>
      <c r="BBE280" s="69"/>
      <c r="BBF280" s="69"/>
      <c r="BBG280" s="69"/>
      <c r="BBH280" s="69"/>
      <c r="BBI280" s="69"/>
      <c r="BBJ280" s="69"/>
      <c r="BBK280" s="69"/>
      <c r="BBL280" s="69"/>
      <c r="BBM280" s="69"/>
      <c r="BBN280" s="69"/>
      <c r="BBO280" s="69"/>
      <c r="BBP280" s="69"/>
      <c r="BBQ280" s="69"/>
      <c r="BBR280" s="69"/>
      <c r="BBS280" s="69"/>
      <c r="BBT280" s="69"/>
      <c r="BBU280" s="69"/>
      <c r="BBV280" s="69"/>
      <c r="BBW280" s="69"/>
      <c r="BBX280" s="69"/>
      <c r="BBY280" s="69"/>
      <c r="BBZ280" s="69"/>
      <c r="BCA280" s="69"/>
      <c r="BCB280" s="69"/>
      <c r="BCC280" s="69"/>
      <c r="BCD280" s="69"/>
      <c r="BCE280" s="69"/>
      <c r="BCF280" s="69"/>
      <c r="BCG280" s="69"/>
      <c r="BCH280" s="69"/>
      <c r="BCI280" s="69"/>
      <c r="BCJ280" s="69"/>
      <c r="BCK280" s="69"/>
      <c r="BCL280" s="69"/>
      <c r="BCM280" s="69"/>
      <c r="BCN280" s="69"/>
      <c r="BCO280" s="69"/>
      <c r="BCP280" s="69"/>
      <c r="BCQ280" s="69"/>
      <c r="BCR280" s="69"/>
      <c r="BCS280" s="69"/>
      <c r="BCT280" s="69"/>
      <c r="BCU280" s="69"/>
      <c r="BCV280" s="69"/>
      <c r="BCW280" s="69"/>
      <c r="BCX280" s="69"/>
      <c r="BCY280" s="69"/>
      <c r="BCZ280" s="69"/>
      <c r="BDA280" s="69"/>
      <c r="BDB280" s="69"/>
      <c r="BDC280" s="69"/>
      <c r="BDD280" s="69"/>
      <c r="BDE280" s="69"/>
      <c r="BDF280" s="69"/>
      <c r="BDG280" s="69"/>
      <c r="BDH280" s="69"/>
      <c r="BDI280" s="69"/>
      <c r="BDJ280" s="69"/>
      <c r="BDK280" s="69"/>
      <c r="BDL280" s="69"/>
      <c r="BDM280" s="69"/>
      <c r="BDN280" s="69"/>
      <c r="BDO280" s="69"/>
      <c r="BDP280" s="69"/>
      <c r="BDQ280" s="69"/>
      <c r="BDR280" s="69"/>
      <c r="BDS280" s="69"/>
      <c r="BDT280" s="69"/>
      <c r="BDU280" s="69"/>
      <c r="BDV280" s="69"/>
      <c r="BDW280" s="69"/>
      <c r="BDX280" s="69"/>
      <c r="BDY280" s="69"/>
      <c r="BDZ280" s="69"/>
      <c r="BEA280" s="69"/>
      <c r="BEB280" s="69"/>
      <c r="BEC280" s="69"/>
      <c r="BED280" s="69"/>
      <c r="BEE280" s="69"/>
      <c r="BEF280" s="69"/>
      <c r="BEG280" s="69"/>
      <c r="BEH280" s="69"/>
      <c r="BEI280" s="69"/>
      <c r="BEJ280" s="69"/>
      <c r="BEK280" s="69"/>
      <c r="BEL280" s="69"/>
      <c r="BEM280" s="69"/>
      <c r="BEN280" s="69"/>
      <c r="BEO280" s="69"/>
      <c r="BEP280" s="69"/>
      <c r="BEQ280" s="69"/>
      <c r="BER280" s="69"/>
      <c r="BES280" s="69"/>
      <c r="BET280" s="69"/>
      <c r="BEU280" s="69"/>
      <c r="BEV280" s="69"/>
      <c r="BEW280" s="69"/>
      <c r="BEX280" s="69"/>
      <c r="BEY280" s="69"/>
      <c r="BEZ280" s="69"/>
      <c r="BFA280" s="69"/>
      <c r="BFB280" s="69"/>
      <c r="BFC280" s="69"/>
      <c r="BFD280" s="69"/>
      <c r="BFE280" s="69"/>
      <c r="BFF280" s="69"/>
      <c r="BFG280" s="69"/>
      <c r="BFH280" s="69"/>
      <c r="BFI280" s="69"/>
      <c r="BFJ280" s="69"/>
      <c r="BFK280" s="69"/>
      <c r="BFL280" s="69"/>
      <c r="BFM280" s="69"/>
      <c r="BFN280" s="69"/>
      <c r="BFO280" s="69"/>
      <c r="BFP280" s="69"/>
      <c r="BFQ280" s="69"/>
      <c r="BFR280" s="69"/>
      <c r="BFS280" s="69"/>
      <c r="BFT280" s="69"/>
      <c r="BFU280" s="69"/>
      <c r="BFV280" s="69"/>
      <c r="BFW280" s="69"/>
      <c r="BFX280" s="69"/>
      <c r="BFY280" s="69"/>
      <c r="BFZ280" s="69"/>
      <c r="BGA280" s="69"/>
      <c r="BGB280" s="69"/>
      <c r="BGC280" s="69"/>
      <c r="BGD280" s="69"/>
      <c r="BGE280" s="69"/>
      <c r="BGF280" s="69"/>
      <c r="BGG280" s="69"/>
      <c r="BGH280" s="69"/>
      <c r="BGI280" s="69"/>
      <c r="BGJ280" s="69"/>
      <c r="BGK280" s="69"/>
      <c r="BGL280" s="69"/>
      <c r="BGM280" s="69"/>
      <c r="BGN280" s="69"/>
      <c r="BGO280" s="69"/>
      <c r="BGP280" s="69"/>
      <c r="BGQ280" s="69"/>
      <c r="BGR280" s="69"/>
      <c r="BGS280" s="69"/>
      <c r="BGT280" s="69"/>
      <c r="BGU280" s="69"/>
      <c r="BGV280" s="69"/>
      <c r="BGW280" s="69"/>
      <c r="BGX280" s="69"/>
      <c r="BGY280" s="69"/>
      <c r="BGZ280" s="69"/>
      <c r="BHA280" s="69"/>
      <c r="BHB280" s="69"/>
      <c r="BHC280" s="69"/>
      <c r="BHD280" s="69"/>
      <c r="BHE280" s="69"/>
      <c r="BHF280" s="69"/>
      <c r="BHG280" s="69"/>
      <c r="BHH280" s="69"/>
      <c r="BHI280" s="69"/>
      <c r="BHJ280" s="69"/>
      <c r="BHK280" s="69"/>
      <c r="BHL280" s="69"/>
      <c r="BHM280" s="69"/>
      <c r="BHN280" s="69"/>
      <c r="BHO280" s="69"/>
      <c r="BHP280" s="69"/>
      <c r="BHQ280" s="69"/>
      <c r="BHR280" s="69"/>
      <c r="BHS280" s="69"/>
      <c r="BHT280" s="69"/>
      <c r="BHU280" s="69"/>
      <c r="BHV280" s="69"/>
      <c r="BHW280" s="69"/>
      <c r="BHX280" s="69"/>
      <c r="BHY280" s="69"/>
      <c r="BHZ280" s="69"/>
      <c r="BIA280" s="69"/>
      <c r="BIB280" s="69"/>
      <c r="BIC280" s="69"/>
      <c r="BID280" s="69"/>
      <c r="BIE280" s="69"/>
      <c r="BIF280" s="69"/>
      <c r="BIG280" s="69"/>
      <c r="BIH280" s="69"/>
      <c r="BII280" s="69"/>
      <c r="BIJ280" s="69"/>
      <c r="BIK280" s="69"/>
      <c r="BIL280" s="69"/>
      <c r="BIM280" s="69"/>
      <c r="BIN280" s="69"/>
      <c r="BIO280" s="69"/>
      <c r="BIP280" s="69"/>
      <c r="BIQ280" s="69"/>
      <c r="BIR280" s="69"/>
      <c r="BIS280" s="69"/>
      <c r="BIT280" s="69"/>
      <c r="BIU280" s="69"/>
      <c r="BIV280" s="69"/>
      <c r="BIW280" s="69"/>
      <c r="BIX280" s="69"/>
      <c r="BIY280" s="69"/>
      <c r="BIZ280" s="69"/>
      <c r="BJA280" s="69"/>
      <c r="BJB280" s="69"/>
      <c r="BJC280" s="69"/>
      <c r="BJD280" s="69"/>
      <c r="BJE280" s="69"/>
      <c r="BJF280" s="69"/>
      <c r="BJG280" s="69"/>
      <c r="BJH280" s="69"/>
      <c r="BJI280" s="69"/>
      <c r="BJJ280" s="69"/>
      <c r="BJK280" s="69"/>
      <c r="BJL280" s="69"/>
      <c r="BJM280" s="69"/>
      <c r="BJN280" s="69"/>
      <c r="BJO280" s="69"/>
      <c r="BJP280" s="69"/>
      <c r="BJQ280" s="69"/>
      <c r="BJR280" s="69"/>
      <c r="BJS280" s="69"/>
      <c r="BJT280" s="69"/>
      <c r="BJU280" s="69"/>
      <c r="BJV280" s="69"/>
      <c r="BJW280" s="69"/>
      <c r="BJX280" s="69"/>
      <c r="BJY280" s="69"/>
      <c r="BJZ280" s="69"/>
      <c r="BKA280" s="69"/>
      <c r="BKB280" s="69"/>
      <c r="BKC280" s="69"/>
      <c r="BKD280" s="69"/>
      <c r="BKE280" s="69"/>
      <c r="BKF280" s="69"/>
      <c r="BKG280" s="69"/>
      <c r="BKH280" s="69"/>
      <c r="BKI280" s="69"/>
      <c r="BKJ280" s="69"/>
      <c r="BKK280" s="69"/>
      <c r="BKL280" s="69"/>
      <c r="BKM280" s="69"/>
      <c r="BKN280" s="69"/>
      <c r="BKO280" s="69"/>
      <c r="BKP280" s="69"/>
      <c r="BKQ280" s="69"/>
      <c r="BKR280" s="69"/>
      <c r="BKS280" s="69"/>
      <c r="BKT280" s="69"/>
      <c r="BKU280" s="69"/>
      <c r="BKV280" s="69"/>
      <c r="BKW280" s="69"/>
      <c r="BKX280" s="69"/>
      <c r="BKY280" s="69"/>
      <c r="BKZ280" s="69"/>
      <c r="BLA280" s="69"/>
      <c r="BLB280" s="69"/>
      <c r="BLC280" s="69"/>
      <c r="BLD280" s="69"/>
      <c r="BLE280" s="69"/>
      <c r="BLF280" s="69"/>
      <c r="BLG280" s="69"/>
      <c r="BLH280" s="69"/>
      <c r="BLI280" s="69"/>
      <c r="BLJ280" s="69"/>
      <c r="BLK280" s="69"/>
      <c r="BLL280" s="69"/>
      <c r="BLM280" s="69"/>
      <c r="BLN280" s="69"/>
      <c r="BLO280" s="69"/>
      <c r="BLP280" s="69"/>
      <c r="BLQ280" s="69"/>
      <c r="BLR280" s="69"/>
      <c r="BLS280" s="69"/>
      <c r="BLT280" s="69"/>
      <c r="BLU280" s="69"/>
      <c r="BLV280" s="69"/>
      <c r="BLW280" s="69"/>
      <c r="BLX280" s="69"/>
      <c r="BLY280" s="69"/>
      <c r="BLZ280" s="69"/>
      <c r="BMA280" s="69"/>
      <c r="BMB280" s="69"/>
      <c r="BMC280" s="69"/>
      <c r="BMD280" s="69"/>
      <c r="BME280" s="69"/>
      <c r="BMF280" s="69"/>
      <c r="BMG280" s="69"/>
      <c r="BMH280" s="69"/>
      <c r="BMI280" s="69"/>
      <c r="BMJ280" s="69"/>
      <c r="BMK280" s="69"/>
      <c r="BML280" s="69"/>
      <c r="BMM280" s="69"/>
      <c r="BMN280" s="69"/>
      <c r="BMO280" s="69"/>
      <c r="BMP280" s="69"/>
      <c r="BMQ280" s="69"/>
      <c r="BMR280" s="69"/>
      <c r="BMS280" s="69"/>
      <c r="BMT280" s="69"/>
      <c r="BMU280" s="69"/>
      <c r="BMV280" s="69"/>
      <c r="BMW280" s="69"/>
      <c r="BMX280" s="69"/>
      <c r="BMY280" s="69"/>
      <c r="BMZ280" s="69"/>
      <c r="BNA280" s="69"/>
      <c r="BNB280" s="69"/>
      <c r="BNC280" s="69"/>
      <c r="BND280" s="69"/>
      <c r="BNE280" s="69"/>
      <c r="BNF280" s="69"/>
      <c r="BNG280" s="69"/>
      <c r="BNH280" s="69"/>
      <c r="BNI280" s="69"/>
      <c r="BNJ280" s="69"/>
      <c r="BNK280" s="69"/>
      <c r="BNL280" s="69"/>
      <c r="BNM280" s="69"/>
      <c r="BNN280" s="69"/>
      <c r="BNO280" s="69"/>
      <c r="BNP280" s="69"/>
      <c r="BNQ280" s="69"/>
      <c r="BNR280" s="69"/>
      <c r="BNS280" s="69"/>
      <c r="BNT280" s="69"/>
      <c r="BNU280" s="69"/>
      <c r="BNV280" s="69"/>
      <c r="BNW280" s="69"/>
      <c r="BNX280" s="69"/>
      <c r="BNY280" s="69"/>
      <c r="BNZ280" s="69"/>
      <c r="BOA280" s="69"/>
      <c r="BOB280" s="69"/>
      <c r="BOC280" s="69"/>
      <c r="BOD280" s="69"/>
      <c r="BOE280" s="69"/>
      <c r="BOF280" s="69"/>
      <c r="BOG280" s="69"/>
      <c r="BOH280" s="69"/>
      <c r="BOI280" s="69"/>
      <c r="BOJ280" s="69"/>
      <c r="BOK280" s="69"/>
      <c r="BOL280" s="69"/>
      <c r="BOM280" s="69"/>
      <c r="BON280" s="69"/>
      <c r="BOO280" s="69"/>
      <c r="BOP280" s="69"/>
      <c r="BOQ280" s="69"/>
      <c r="BOR280" s="69"/>
      <c r="BOS280" s="69"/>
      <c r="BOT280" s="69"/>
      <c r="BOU280" s="69"/>
      <c r="BOV280" s="69"/>
      <c r="BOW280" s="69"/>
      <c r="BOX280" s="69"/>
      <c r="BOY280" s="69"/>
      <c r="BOZ280" s="69"/>
      <c r="BPA280" s="69"/>
      <c r="BPB280" s="69"/>
      <c r="BPC280" s="69"/>
      <c r="BPD280" s="69"/>
      <c r="BPE280" s="69"/>
      <c r="BPF280" s="69"/>
      <c r="BPG280" s="69"/>
      <c r="BPH280" s="69"/>
      <c r="BPI280" s="69"/>
      <c r="BPJ280" s="69"/>
      <c r="BPK280" s="69"/>
      <c r="BPL280" s="69"/>
      <c r="BPM280" s="69"/>
      <c r="BPN280" s="69"/>
      <c r="BPO280" s="69"/>
      <c r="BPP280" s="69"/>
      <c r="BPQ280" s="69"/>
      <c r="BPR280" s="69"/>
      <c r="BPS280" s="69"/>
      <c r="BPT280" s="69"/>
      <c r="BPU280" s="69"/>
      <c r="BPV280" s="69"/>
      <c r="BPW280" s="69"/>
      <c r="BPX280" s="69"/>
      <c r="BPY280" s="69"/>
      <c r="BPZ280" s="69"/>
      <c r="BQA280" s="69"/>
      <c r="BQB280" s="69"/>
      <c r="BQC280" s="69"/>
      <c r="BQD280" s="69"/>
      <c r="BQE280" s="69"/>
      <c r="BQF280" s="69"/>
      <c r="BQG280" s="69"/>
      <c r="BQH280" s="69"/>
      <c r="BQI280" s="69"/>
      <c r="BQJ280" s="69"/>
      <c r="BQK280" s="69"/>
      <c r="BQL280" s="69"/>
      <c r="BQM280" s="69"/>
      <c r="BQN280" s="69"/>
      <c r="BQO280" s="69"/>
      <c r="BQP280" s="69"/>
      <c r="BQQ280" s="69"/>
      <c r="BQR280" s="69"/>
      <c r="BQS280" s="69"/>
      <c r="BQT280" s="69"/>
      <c r="BQU280" s="69"/>
      <c r="BQV280" s="69"/>
      <c r="BQW280" s="69"/>
      <c r="BQX280" s="69"/>
      <c r="BQY280" s="69"/>
      <c r="BQZ280" s="69"/>
      <c r="BRA280" s="69"/>
      <c r="BRB280" s="69"/>
      <c r="BRC280" s="69"/>
      <c r="BRD280" s="69"/>
      <c r="BRE280" s="69"/>
      <c r="BRF280" s="69"/>
      <c r="BRG280" s="69"/>
      <c r="BRH280" s="69"/>
      <c r="BRI280" s="69"/>
      <c r="BRJ280" s="69"/>
      <c r="BRK280" s="69"/>
      <c r="BRL280" s="69"/>
      <c r="BRM280" s="69"/>
      <c r="BRN280" s="69"/>
      <c r="BRO280" s="69"/>
      <c r="BRP280" s="69"/>
      <c r="BRQ280" s="69"/>
      <c r="BRR280" s="69"/>
      <c r="BRS280" s="69"/>
      <c r="BRT280" s="69"/>
      <c r="BRU280" s="69"/>
      <c r="BRV280" s="69"/>
      <c r="BRW280" s="69"/>
      <c r="BRX280" s="69"/>
      <c r="BRY280" s="69"/>
      <c r="BRZ280" s="69"/>
      <c r="BSA280" s="69"/>
      <c r="BSB280" s="69"/>
      <c r="BSC280" s="69"/>
      <c r="BSD280" s="69"/>
      <c r="BSE280" s="69"/>
      <c r="BSF280" s="69"/>
      <c r="BSG280" s="69"/>
      <c r="BSH280" s="69"/>
      <c r="BSI280" s="69"/>
      <c r="BSJ280" s="69"/>
      <c r="BSK280" s="69"/>
      <c r="BSL280" s="69"/>
      <c r="BSM280" s="69"/>
      <c r="BSN280" s="69"/>
      <c r="BSO280" s="69"/>
      <c r="BSP280" s="69"/>
      <c r="BSQ280" s="69"/>
      <c r="BSR280" s="69"/>
      <c r="BSS280" s="69"/>
      <c r="BST280" s="69"/>
      <c r="BSU280" s="69"/>
      <c r="BSV280" s="69"/>
      <c r="BSW280" s="69"/>
      <c r="BSX280" s="69"/>
      <c r="BSY280" s="69"/>
      <c r="BSZ280" s="69"/>
      <c r="BTA280" s="69"/>
      <c r="BTB280" s="69"/>
      <c r="BTC280" s="69"/>
      <c r="BTD280" s="69"/>
      <c r="BTE280" s="69"/>
      <c r="BTF280" s="69"/>
      <c r="BTG280" s="69"/>
      <c r="BTH280" s="69"/>
      <c r="BTI280" s="69"/>
      <c r="BTJ280" s="69"/>
      <c r="BTK280" s="69"/>
      <c r="BTL280" s="69"/>
      <c r="BTM280" s="69"/>
      <c r="BTN280" s="69"/>
      <c r="BTO280" s="69"/>
      <c r="BTP280" s="69"/>
      <c r="BTQ280" s="69"/>
      <c r="BTR280" s="69"/>
      <c r="BTS280" s="69"/>
      <c r="BTT280" s="69"/>
      <c r="BTU280" s="69"/>
      <c r="BTV280" s="69"/>
      <c r="BTW280" s="69"/>
      <c r="BTX280" s="69"/>
      <c r="BTY280" s="69"/>
      <c r="BTZ280" s="69"/>
      <c r="BUA280" s="69"/>
      <c r="BUB280" s="69"/>
      <c r="BUC280" s="69"/>
      <c r="BUD280" s="69"/>
      <c r="BUE280" s="69"/>
      <c r="BUF280" s="69"/>
      <c r="BUG280" s="69"/>
      <c r="BUH280" s="69"/>
      <c r="BUI280" s="69"/>
      <c r="BUJ280" s="69"/>
      <c r="BUK280" s="69"/>
      <c r="BUL280" s="69"/>
      <c r="BUM280" s="69"/>
      <c r="BUN280" s="69"/>
      <c r="BUO280" s="69"/>
      <c r="BUP280" s="69"/>
      <c r="BUQ280" s="69"/>
      <c r="BUR280" s="69"/>
      <c r="BUS280" s="69"/>
      <c r="BUT280" s="69"/>
      <c r="BUU280" s="69"/>
      <c r="BUV280" s="69"/>
      <c r="BUW280" s="69"/>
      <c r="BUX280" s="69"/>
      <c r="BUY280" s="69"/>
      <c r="BUZ280" s="69"/>
      <c r="BVA280" s="69"/>
      <c r="BVB280" s="69"/>
      <c r="BVC280" s="69"/>
      <c r="BVD280" s="69"/>
      <c r="BVE280" s="69"/>
      <c r="BVF280" s="69"/>
      <c r="BVG280" s="69"/>
      <c r="BVH280" s="69"/>
      <c r="BVI280" s="69"/>
      <c r="BVJ280" s="69"/>
      <c r="BVK280" s="69"/>
      <c r="BVL280" s="69"/>
      <c r="BVM280" s="69"/>
      <c r="BVN280" s="69"/>
      <c r="BVO280" s="69"/>
      <c r="BVP280" s="69"/>
      <c r="BVQ280" s="69"/>
      <c r="BVR280" s="69"/>
      <c r="BVS280" s="69"/>
      <c r="BVT280" s="69"/>
      <c r="BVU280" s="69"/>
      <c r="BVV280" s="69"/>
      <c r="BVW280" s="69"/>
      <c r="BVX280" s="69"/>
      <c r="BVY280" s="69"/>
      <c r="BVZ280" s="69"/>
      <c r="BWA280" s="69"/>
      <c r="BWB280" s="69"/>
      <c r="BWC280" s="69"/>
      <c r="BWD280" s="69"/>
      <c r="BWE280" s="69"/>
      <c r="BWF280" s="69"/>
      <c r="BWG280" s="69"/>
      <c r="BWH280" s="69"/>
      <c r="BWI280" s="69"/>
      <c r="BWJ280" s="69"/>
      <c r="BWK280" s="69"/>
      <c r="BWL280" s="69"/>
      <c r="BWM280" s="69"/>
      <c r="BWN280" s="69"/>
      <c r="BWO280" s="69"/>
      <c r="BWP280" s="69"/>
      <c r="BWQ280" s="69"/>
      <c r="BWR280" s="69"/>
      <c r="BWS280" s="69"/>
      <c r="BWT280" s="69"/>
      <c r="BWU280" s="69"/>
    </row>
    <row r="281" spans="1:1971" s="55" customFormat="1" ht="13.8" thickBot="1" x14ac:dyDescent="0.3">
      <c r="A281" s="214" t="s">
        <v>430</v>
      </c>
      <c r="B281" s="183" t="s">
        <v>78</v>
      </c>
      <c r="C281" s="183" t="s">
        <v>475</v>
      </c>
      <c r="D281" s="215" t="s">
        <v>489</v>
      </c>
      <c r="E281" s="200" t="s">
        <v>490</v>
      </c>
      <c r="F281" s="53" t="s">
        <v>491</v>
      </c>
      <c r="G281" s="257" t="s">
        <v>942</v>
      </c>
      <c r="H281" s="76" t="s">
        <v>765</v>
      </c>
      <c r="I281" s="76" t="s">
        <v>835</v>
      </c>
      <c r="J281" s="77" t="s">
        <v>886</v>
      </c>
      <c r="K281" s="76" t="s">
        <v>766</v>
      </c>
      <c r="L281" s="57"/>
      <c r="M281" s="57"/>
      <c r="N281" s="57"/>
      <c r="O281" s="54" t="s">
        <v>768</v>
      </c>
      <c r="P281" s="137">
        <v>7</v>
      </c>
      <c r="Q281" s="138">
        <v>0</v>
      </c>
      <c r="R281" s="138">
        <v>26</v>
      </c>
      <c r="S281" s="139">
        <v>3.7142857142857144</v>
      </c>
      <c r="T281" s="140">
        <v>9906</v>
      </c>
      <c r="U281" s="140">
        <v>4735.4285714285716</v>
      </c>
      <c r="V281" s="886"/>
      <c r="W281" s="887"/>
      <c r="X281" s="886"/>
      <c r="Y281" s="887"/>
      <c r="Z281" s="886"/>
      <c r="AA281" s="887"/>
      <c r="AB281" s="138">
        <v>6</v>
      </c>
      <c r="AC281" s="141">
        <v>0.23076923076923078</v>
      </c>
      <c r="AD281" s="138">
        <v>3</v>
      </c>
      <c r="AE281" s="141">
        <v>0.42857142857142855</v>
      </c>
      <c r="AF281" s="142">
        <v>69342</v>
      </c>
      <c r="AG281" s="140"/>
      <c r="AH281" s="146"/>
      <c r="AI281" s="140">
        <v>69342</v>
      </c>
      <c r="AJ281" s="140">
        <v>106600</v>
      </c>
      <c r="AK281" s="141">
        <v>0.6504878048780488</v>
      </c>
      <c r="AL281" s="142">
        <v>69342</v>
      </c>
      <c r="AM281" s="142"/>
      <c r="AN281" s="140">
        <v>69342</v>
      </c>
      <c r="AO281" s="140">
        <v>33148</v>
      </c>
      <c r="AP281" s="141">
        <v>0.47803639929624181</v>
      </c>
      <c r="AQ281" s="140"/>
      <c r="AR281" s="141" t="s">
        <v>320</v>
      </c>
      <c r="AS281" s="140">
        <v>33148</v>
      </c>
      <c r="AT281" s="141">
        <v>0.47803639929624181</v>
      </c>
      <c r="AU281" s="140">
        <v>536</v>
      </c>
      <c r="AV281" s="141">
        <v>1.6169904669965006E-2</v>
      </c>
      <c r="AW281" s="138"/>
      <c r="AX281" s="141" t="s">
        <v>320</v>
      </c>
      <c r="AY281" s="138">
        <v>536</v>
      </c>
      <c r="AZ281" s="141">
        <v>1.6169904669965006E-2</v>
      </c>
      <c r="BA281" s="140">
        <v>462</v>
      </c>
      <c r="BB281" s="141">
        <v>0.86194029850746268</v>
      </c>
      <c r="BC281" s="138"/>
      <c r="BD281" s="141" t="s">
        <v>320</v>
      </c>
      <c r="BE281" s="138">
        <v>462</v>
      </c>
      <c r="BF281" s="141">
        <v>0.86194029850746268</v>
      </c>
      <c r="BG281" s="140">
        <v>1353</v>
      </c>
      <c r="BH281" s="141">
        <v>4.0816942198624348E-2</v>
      </c>
      <c r="BI281" s="140">
        <v>3402</v>
      </c>
      <c r="BJ281" s="141">
        <v>0.10263062628212863</v>
      </c>
      <c r="BK281" s="140">
        <v>4755</v>
      </c>
      <c r="BL281" s="141">
        <v>0.14344756848075299</v>
      </c>
      <c r="BM281" s="138">
        <v>13</v>
      </c>
      <c r="BN281" s="141">
        <v>0.5</v>
      </c>
      <c r="BO281" s="138">
        <v>3</v>
      </c>
      <c r="BP281" s="141">
        <v>0.42857142857142855</v>
      </c>
      <c r="BQ281" s="172" t="s">
        <v>937</v>
      </c>
      <c r="BR281" s="230">
        <v>7</v>
      </c>
      <c r="BS281" s="69"/>
      <c r="BT281" s="69"/>
      <c r="BU281" s="69"/>
      <c r="BV281" s="69"/>
      <c r="BW281" s="69"/>
      <c r="BX281" s="69"/>
      <c r="BY281" s="69"/>
      <c r="BZ281" s="69"/>
      <c r="CA281" s="69"/>
      <c r="CB281" s="69"/>
      <c r="CC281" s="69"/>
      <c r="CD281" s="69"/>
      <c r="CE281" s="69"/>
      <c r="CF281" s="69"/>
      <c r="CG281" s="69"/>
      <c r="CH281" s="69"/>
      <c r="CI281" s="69"/>
      <c r="CJ281" s="69"/>
      <c r="CK281" s="69"/>
      <c r="CL281" s="69"/>
      <c r="CM281" s="69"/>
      <c r="CN281" s="69"/>
      <c r="CO281" s="69"/>
      <c r="CP281" s="69"/>
      <c r="CQ281" s="69"/>
      <c r="CR281" s="69"/>
      <c r="CS281" s="69"/>
      <c r="CT281" s="69"/>
      <c r="CU281" s="69"/>
      <c r="CV281" s="69"/>
      <c r="CW281" s="69"/>
      <c r="CX281" s="69"/>
      <c r="CY281" s="69"/>
      <c r="CZ281" s="69"/>
      <c r="DA281" s="69"/>
      <c r="DB281" s="69"/>
      <c r="DC281" s="69"/>
      <c r="DD281" s="69"/>
      <c r="DE281" s="69"/>
      <c r="DF281" s="69"/>
      <c r="DG281" s="69"/>
      <c r="DH281" s="69"/>
      <c r="DI281" s="69"/>
      <c r="DJ281" s="69"/>
      <c r="DK281" s="69"/>
      <c r="DL281" s="69"/>
      <c r="DM281" s="69"/>
      <c r="DN281" s="69"/>
      <c r="DO281" s="69"/>
      <c r="DP281" s="69"/>
      <c r="DQ281" s="69"/>
      <c r="DR281" s="69"/>
      <c r="DS281" s="69"/>
      <c r="DT281" s="69"/>
      <c r="DU281" s="69"/>
      <c r="DV281" s="69"/>
      <c r="DW281" s="69"/>
      <c r="DX281" s="69"/>
      <c r="DY281" s="69"/>
      <c r="DZ281" s="69"/>
      <c r="EA281" s="69"/>
      <c r="EB281" s="69"/>
      <c r="EC281" s="69"/>
      <c r="ED281" s="69"/>
      <c r="EE281" s="69"/>
      <c r="EF281" s="69"/>
      <c r="EG281" s="69"/>
      <c r="EH281" s="69"/>
      <c r="EI281" s="69"/>
      <c r="EJ281" s="69"/>
      <c r="EK281" s="69"/>
      <c r="EL281" s="69"/>
      <c r="EM281" s="69"/>
      <c r="EN281" s="69"/>
      <c r="EO281" s="69"/>
      <c r="EP281" s="69"/>
      <c r="EQ281" s="69"/>
      <c r="ER281" s="69"/>
      <c r="ES281" s="69"/>
      <c r="ET281" s="69"/>
      <c r="EU281" s="69"/>
      <c r="EV281" s="69"/>
      <c r="EW281" s="69"/>
      <c r="EX281" s="69"/>
      <c r="EY281" s="69"/>
      <c r="EZ281" s="69"/>
      <c r="FA281" s="69"/>
      <c r="FB281" s="69"/>
      <c r="FC281" s="69"/>
      <c r="FD281" s="69"/>
      <c r="FE281" s="69"/>
      <c r="FF281" s="69"/>
      <c r="FG281" s="69"/>
      <c r="FH281" s="69"/>
      <c r="FI281" s="69"/>
      <c r="FJ281" s="69"/>
      <c r="FK281" s="69"/>
      <c r="FL281" s="69"/>
      <c r="FM281" s="69"/>
      <c r="FN281" s="69"/>
      <c r="FO281" s="69"/>
      <c r="FP281" s="69"/>
      <c r="FQ281" s="69"/>
      <c r="FR281" s="69"/>
      <c r="FS281" s="69"/>
      <c r="FT281" s="69"/>
      <c r="FU281" s="69"/>
      <c r="FV281" s="69"/>
      <c r="FW281" s="69"/>
      <c r="FX281" s="69"/>
      <c r="FY281" s="69"/>
      <c r="FZ281" s="69"/>
      <c r="GA281" s="69"/>
      <c r="GB281" s="69"/>
      <c r="GC281" s="69"/>
      <c r="GD281" s="69"/>
      <c r="GE281" s="69"/>
      <c r="GF281" s="69"/>
      <c r="GG281" s="69"/>
      <c r="GH281" s="69"/>
      <c r="GI281" s="69"/>
      <c r="GJ281" s="69"/>
      <c r="GK281" s="69"/>
      <c r="GL281" s="69"/>
      <c r="GM281" s="69"/>
      <c r="GN281" s="69"/>
      <c r="GO281" s="69"/>
      <c r="GP281" s="69"/>
      <c r="GQ281" s="69"/>
      <c r="GR281" s="69"/>
      <c r="GS281" s="69"/>
      <c r="GT281" s="69"/>
      <c r="GU281" s="69"/>
      <c r="GV281" s="69"/>
      <c r="GW281" s="69"/>
      <c r="GX281" s="69"/>
      <c r="GY281" s="69"/>
      <c r="GZ281" s="69"/>
      <c r="HA281" s="69"/>
      <c r="HB281" s="69"/>
      <c r="HC281" s="69"/>
      <c r="HD281" s="69"/>
      <c r="HE281" s="69"/>
      <c r="HF281" s="69"/>
      <c r="HG281" s="69"/>
      <c r="HH281" s="69"/>
      <c r="HI281" s="69"/>
      <c r="HJ281" s="69"/>
      <c r="HK281" s="69"/>
      <c r="HL281" s="69"/>
      <c r="HM281" s="69"/>
      <c r="HN281" s="69"/>
      <c r="HO281" s="69"/>
      <c r="HP281" s="69"/>
      <c r="HQ281" s="69"/>
      <c r="HR281" s="69"/>
      <c r="HS281" s="69"/>
      <c r="HT281" s="69"/>
      <c r="HU281" s="69"/>
      <c r="HV281" s="69"/>
      <c r="HW281" s="69"/>
      <c r="HX281" s="69"/>
      <c r="HY281" s="69"/>
      <c r="HZ281" s="69"/>
      <c r="IA281" s="69"/>
      <c r="IB281" s="69"/>
      <c r="IC281" s="69"/>
      <c r="ID281" s="69"/>
      <c r="IE281" s="69"/>
      <c r="IF281" s="69"/>
      <c r="IG281" s="69"/>
      <c r="IH281" s="69"/>
      <c r="II281" s="69"/>
      <c r="IJ281" s="69"/>
      <c r="IK281" s="69"/>
      <c r="IL281" s="69"/>
      <c r="IM281" s="69"/>
      <c r="IN281" s="69"/>
      <c r="IO281" s="69"/>
      <c r="IP281" s="69"/>
      <c r="IQ281" s="69"/>
      <c r="IR281" s="69"/>
      <c r="IS281" s="69"/>
      <c r="IT281" s="69"/>
      <c r="IU281" s="69"/>
      <c r="IV281" s="69"/>
      <c r="IW281" s="69"/>
      <c r="IX281" s="69"/>
      <c r="IY281" s="69"/>
      <c r="IZ281" s="69"/>
      <c r="JA281" s="69"/>
      <c r="JB281" s="69"/>
      <c r="JC281" s="69"/>
      <c r="JD281" s="69"/>
      <c r="JE281" s="69"/>
      <c r="JF281" s="69"/>
      <c r="JG281" s="69"/>
      <c r="JH281" s="69"/>
      <c r="JI281" s="69"/>
      <c r="JJ281" s="69"/>
      <c r="JK281" s="69"/>
      <c r="JL281" s="69"/>
      <c r="JM281" s="69"/>
      <c r="JN281" s="69"/>
      <c r="JO281" s="69"/>
      <c r="JP281" s="69"/>
      <c r="JQ281" s="69"/>
      <c r="JR281" s="69"/>
      <c r="JS281" s="69"/>
      <c r="JT281" s="69"/>
      <c r="JU281" s="69"/>
      <c r="JV281" s="69"/>
      <c r="JW281" s="69"/>
      <c r="JX281" s="69"/>
      <c r="JY281" s="69"/>
      <c r="JZ281" s="69"/>
      <c r="KA281" s="69"/>
      <c r="KB281" s="69"/>
      <c r="KC281" s="69"/>
      <c r="KD281" s="69"/>
      <c r="KE281" s="69"/>
      <c r="KF281" s="69"/>
      <c r="KG281" s="69"/>
      <c r="KH281" s="69"/>
      <c r="KI281" s="69"/>
      <c r="KJ281" s="69"/>
      <c r="KK281" s="69"/>
      <c r="KL281" s="69"/>
      <c r="KM281" s="69"/>
      <c r="KN281" s="69"/>
      <c r="KO281" s="69"/>
      <c r="KP281" s="69"/>
      <c r="KQ281" s="69"/>
      <c r="KR281" s="69"/>
      <c r="KS281" s="69"/>
      <c r="KT281" s="69"/>
      <c r="KU281" s="69"/>
      <c r="KV281" s="69"/>
      <c r="KW281" s="69"/>
      <c r="KX281" s="69"/>
      <c r="KY281" s="69"/>
      <c r="KZ281" s="69"/>
      <c r="LA281" s="69"/>
      <c r="LB281" s="69"/>
      <c r="LC281" s="69"/>
      <c r="LD281" s="69"/>
      <c r="LE281" s="69"/>
      <c r="LF281" s="69"/>
      <c r="LG281" s="69"/>
      <c r="LH281" s="69"/>
      <c r="LI281" s="69"/>
      <c r="LJ281" s="69"/>
      <c r="LK281" s="69"/>
      <c r="LL281" s="69"/>
      <c r="LM281" s="69"/>
      <c r="LN281" s="69"/>
      <c r="LO281" s="69"/>
      <c r="LP281" s="69"/>
      <c r="LQ281" s="69"/>
      <c r="LR281" s="69"/>
      <c r="LS281" s="69"/>
      <c r="LT281" s="69"/>
      <c r="LU281" s="69"/>
      <c r="LV281" s="69"/>
      <c r="LW281" s="69"/>
      <c r="LX281" s="69"/>
      <c r="LY281" s="69"/>
      <c r="LZ281" s="69"/>
      <c r="MA281" s="69"/>
      <c r="MB281" s="69"/>
      <c r="MC281" s="69"/>
      <c r="MD281" s="69"/>
      <c r="ME281" s="69"/>
      <c r="MF281" s="69"/>
      <c r="MG281" s="69"/>
      <c r="MH281" s="69"/>
      <c r="MI281" s="69"/>
      <c r="MJ281" s="69"/>
      <c r="MK281" s="69"/>
      <c r="ML281" s="69"/>
      <c r="MM281" s="69"/>
      <c r="MN281" s="69"/>
      <c r="MO281" s="69"/>
      <c r="MP281" s="69"/>
      <c r="MQ281" s="69"/>
      <c r="MR281" s="69"/>
      <c r="MS281" s="69"/>
      <c r="MT281" s="69"/>
      <c r="MU281" s="69"/>
      <c r="MV281" s="69"/>
      <c r="MW281" s="69"/>
      <c r="MX281" s="69"/>
      <c r="MY281" s="69"/>
      <c r="MZ281" s="69"/>
      <c r="NA281" s="69"/>
      <c r="NB281" s="69"/>
      <c r="NC281" s="69"/>
      <c r="ND281" s="69"/>
      <c r="NE281" s="69"/>
      <c r="NF281" s="69"/>
      <c r="NG281" s="69"/>
      <c r="NH281" s="69"/>
      <c r="NI281" s="69"/>
      <c r="NJ281" s="69"/>
      <c r="NK281" s="69"/>
      <c r="NL281" s="69"/>
      <c r="NM281" s="69"/>
      <c r="NN281" s="69"/>
      <c r="NO281" s="69"/>
      <c r="NP281" s="69"/>
      <c r="NQ281" s="69"/>
      <c r="NR281" s="69"/>
      <c r="NS281" s="69"/>
      <c r="NT281" s="69"/>
      <c r="NU281" s="69"/>
      <c r="NV281" s="69"/>
      <c r="NW281" s="69"/>
      <c r="NX281" s="69"/>
      <c r="NY281" s="69"/>
      <c r="NZ281" s="69"/>
      <c r="OA281" s="69"/>
      <c r="OB281" s="69"/>
      <c r="OC281" s="69"/>
      <c r="OD281" s="69"/>
      <c r="OE281" s="69"/>
      <c r="OF281" s="69"/>
      <c r="OG281" s="69"/>
      <c r="OH281" s="69"/>
      <c r="OI281" s="69"/>
      <c r="OJ281" s="69"/>
      <c r="OK281" s="69"/>
      <c r="OL281" s="69"/>
      <c r="OM281" s="69"/>
      <c r="ON281" s="69"/>
      <c r="OO281" s="69"/>
      <c r="OP281" s="69"/>
      <c r="OQ281" s="69"/>
      <c r="OR281" s="69"/>
      <c r="OS281" s="69"/>
      <c r="OT281" s="69"/>
      <c r="OU281" s="69"/>
      <c r="OV281" s="69"/>
      <c r="OW281" s="69"/>
      <c r="OX281" s="69"/>
      <c r="OY281" s="69"/>
      <c r="OZ281" s="69"/>
      <c r="PA281" s="69"/>
      <c r="PB281" s="69"/>
      <c r="PC281" s="69"/>
      <c r="PD281" s="69"/>
      <c r="PE281" s="69"/>
      <c r="PF281" s="69"/>
      <c r="PG281" s="69"/>
      <c r="PH281" s="69"/>
      <c r="PI281" s="69"/>
      <c r="PJ281" s="69"/>
      <c r="PK281" s="69"/>
      <c r="PL281" s="69"/>
      <c r="PM281" s="69"/>
      <c r="PN281" s="69"/>
      <c r="PO281" s="69"/>
      <c r="PP281" s="69"/>
      <c r="PQ281" s="69"/>
      <c r="PR281" s="69"/>
      <c r="PS281" s="69"/>
      <c r="PT281" s="69"/>
      <c r="PU281" s="69"/>
      <c r="PV281" s="69"/>
      <c r="PW281" s="69"/>
      <c r="PX281" s="69"/>
      <c r="PY281" s="69"/>
      <c r="PZ281" s="69"/>
      <c r="QA281" s="69"/>
      <c r="QB281" s="69"/>
      <c r="QC281" s="69"/>
      <c r="QD281" s="69"/>
      <c r="QE281" s="69"/>
      <c r="QF281" s="69"/>
      <c r="QG281" s="69"/>
      <c r="QH281" s="69"/>
      <c r="QI281" s="69"/>
      <c r="QJ281" s="69"/>
      <c r="QK281" s="69"/>
      <c r="QL281" s="69"/>
      <c r="QM281" s="69"/>
      <c r="QN281" s="69"/>
      <c r="QO281" s="69"/>
      <c r="QP281" s="69"/>
      <c r="QQ281" s="69"/>
      <c r="QR281" s="69"/>
      <c r="QS281" s="69"/>
      <c r="QT281" s="69"/>
      <c r="QU281" s="69"/>
      <c r="QV281" s="69"/>
      <c r="QW281" s="69"/>
      <c r="QX281" s="69"/>
      <c r="QY281" s="69"/>
      <c r="QZ281" s="69"/>
      <c r="RA281" s="69"/>
      <c r="RB281" s="69"/>
      <c r="RC281" s="69"/>
      <c r="RD281" s="69"/>
      <c r="RE281" s="69"/>
      <c r="RF281" s="69"/>
      <c r="RG281" s="69"/>
      <c r="RH281" s="69"/>
      <c r="RI281" s="69"/>
      <c r="RJ281" s="69"/>
      <c r="RK281" s="69"/>
      <c r="RL281" s="69"/>
      <c r="RM281" s="69"/>
      <c r="RN281" s="69"/>
      <c r="RO281" s="69"/>
      <c r="RP281" s="69"/>
      <c r="RQ281" s="69"/>
      <c r="RR281" s="69"/>
      <c r="RS281" s="69"/>
      <c r="RT281" s="69"/>
      <c r="RU281" s="69"/>
      <c r="RV281" s="69"/>
      <c r="RW281" s="69"/>
      <c r="RX281" s="69"/>
      <c r="RY281" s="69"/>
      <c r="RZ281" s="69"/>
      <c r="SA281" s="69"/>
      <c r="SB281" s="69"/>
      <c r="SC281" s="69"/>
      <c r="SD281" s="69"/>
      <c r="SE281" s="69"/>
      <c r="SF281" s="69"/>
      <c r="SG281" s="69"/>
      <c r="SH281" s="69"/>
      <c r="SI281" s="69"/>
      <c r="SJ281" s="69"/>
      <c r="SK281" s="69"/>
      <c r="SL281" s="69"/>
      <c r="SM281" s="69"/>
      <c r="SN281" s="69"/>
      <c r="SO281" s="69"/>
      <c r="SP281" s="69"/>
      <c r="SQ281" s="69"/>
      <c r="SR281" s="69"/>
      <c r="SS281" s="69"/>
      <c r="ST281" s="69"/>
      <c r="SU281" s="69"/>
      <c r="SV281" s="69"/>
      <c r="SW281" s="69"/>
      <c r="SX281" s="69"/>
      <c r="SY281" s="69"/>
      <c r="SZ281" s="69"/>
      <c r="TA281" s="69"/>
      <c r="TB281" s="69"/>
      <c r="TC281" s="69"/>
      <c r="TD281" s="69"/>
      <c r="TE281" s="69"/>
      <c r="TF281" s="69"/>
      <c r="TG281" s="69"/>
      <c r="TH281" s="69"/>
      <c r="TI281" s="69"/>
      <c r="TJ281" s="69"/>
      <c r="TK281" s="69"/>
      <c r="TL281" s="69"/>
      <c r="TM281" s="69"/>
      <c r="TN281" s="69"/>
      <c r="TO281" s="69"/>
      <c r="TP281" s="69"/>
      <c r="TQ281" s="69"/>
      <c r="TR281" s="69"/>
      <c r="TS281" s="69"/>
      <c r="TT281" s="69"/>
      <c r="TU281" s="69"/>
      <c r="TV281" s="69"/>
      <c r="TW281" s="69"/>
      <c r="TX281" s="69"/>
      <c r="TY281" s="69"/>
      <c r="TZ281" s="69"/>
      <c r="UA281" s="69"/>
      <c r="UB281" s="69"/>
      <c r="UC281" s="69"/>
      <c r="UD281" s="69"/>
      <c r="UE281" s="69"/>
      <c r="UF281" s="69"/>
      <c r="UG281" s="69"/>
      <c r="UH281" s="69"/>
      <c r="UI281" s="69"/>
      <c r="UJ281" s="69"/>
      <c r="UK281" s="69"/>
      <c r="UL281" s="69"/>
      <c r="UM281" s="69"/>
      <c r="UN281" s="69"/>
      <c r="UO281" s="69"/>
      <c r="UP281" s="69"/>
      <c r="UQ281" s="69"/>
      <c r="UR281" s="69"/>
      <c r="US281" s="69"/>
      <c r="UT281" s="69"/>
      <c r="UU281" s="69"/>
      <c r="UV281" s="69"/>
      <c r="UW281" s="69"/>
      <c r="UX281" s="69"/>
      <c r="UY281" s="69"/>
      <c r="UZ281" s="69"/>
      <c r="VA281" s="69"/>
      <c r="VB281" s="69"/>
      <c r="VC281" s="69"/>
      <c r="VD281" s="69"/>
      <c r="VE281" s="69"/>
      <c r="VF281" s="69"/>
      <c r="VG281" s="69"/>
      <c r="VH281" s="69"/>
      <c r="VI281" s="69"/>
      <c r="VJ281" s="69"/>
      <c r="VK281" s="69"/>
      <c r="VL281" s="69"/>
      <c r="VM281" s="69"/>
      <c r="VN281" s="69"/>
      <c r="VO281" s="69"/>
      <c r="VP281" s="69"/>
      <c r="VQ281" s="69"/>
      <c r="VR281" s="69"/>
      <c r="VS281" s="69"/>
      <c r="VT281" s="69"/>
      <c r="VU281" s="69"/>
      <c r="VV281" s="69"/>
      <c r="VW281" s="69"/>
      <c r="VX281" s="69"/>
      <c r="VY281" s="69"/>
      <c r="VZ281" s="69"/>
      <c r="WA281" s="69"/>
      <c r="WB281" s="69"/>
      <c r="WC281" s="69"/>
      <c r="WD281" s="69"/>
      <c r="WE281" s="69"/>
      <c r="WF281" s="69"/>
      <c r="WG281" s="69"/>
      <c r="WH281" s="69"/>
      <c r="WI281" s="69"/>
      <c r="WJ281" s="69"/>
      <c r="WK281" s="69"/>
      <c r="WL281" s="69"/>
      <c r="WM281" s="69"/>
      <c r="WN281" s="69"/>
      <c r="WO281" s="69"/>
      <c r="WP281" s="69"/>
      <c r="WQ281" s="69"/>
      <c r="WR281" s="69"/>
      <c r="WS281" s="69"/>
      <c r="WT281" s="69"/>
      <c r="WU281" s="69"/>
      <c r="WV281" s="69"/>
      <c r="WW281" s="69"/>
      <c r="WX281" s="69"/>
      <c r="WY281" s="69"/>
      <c r="WZ281" s="69"/>
      <c r="XA281" s="69"/>
      <c r="XB281" s="69"/>
      <c r="XC281" s="69"/>
      <c r="XD281" s="69"/>
      <c r="XE281" s="69"/>
      <c r="XF281" s="69"/>
      <c r="XG281" s="69"/>
      <c r="XH281" s="69"/>
      <c r="XI281" s="69"/>
      <c r="XJ281" s="69"/>
      <c r="XK281" s="69"/>
      <c r="XL281" s="69"/>
      <c r="XM281" s="69"/>
      <c r="XN281" s="69"/>
      <c r="XO281" s="69"/>
      <c r="XP281" s="69"/>
      <c r="XQ281" s="69"/>
      <c r="XR281" s="69"/>
      <c r="XS281" s="69"/>
      <c r="XT281" s="69"/>
      <c r="XU281" s="69"/>
      <c r="XV281" s="69"/>
      <c r="XW281" s="69"/>
      <c r="XX281" s="69"/>
      <c r="XY281" s="69"/>
      <c r="XZ281" s="69"/>
      <c r="YA281" s="69"/>
      <c r="YB281" s="69"/>
      <c r="YC281" s="69"/>
      <c r="YD281" s="69"/>
      <c r="YE281" s="69"/>
      <c r="YF281" s="69"/>
      <c r="YG281" s="69"/>
      <c r="YH281" s="69"/>
      <c r="YI281" s="69"/>
      <c r="YJ281" s="69"/>
      <c r="YK281" s="69"/>
      <c r="YL281" s="69"/>
      <c r="YM281" s="69"/>
      <c r="YN281" s="69"/>
      <c r="YO281" s="69"/>
      <c r="YP281" s="69"/>
      <c r="YQ281" s="69"/>
      <c r="YR281" s="69"/>
      <c r="YS281" s="69"/>
      <c r="YT281" s="69"/>
      <c r="YU281" s="69"/>
      <c r="YV281" s="69"/>
      <c r="YW281" s="69"/>
      <c r="YX281" s="69"/>
      <c r="YY281" s="69"/>
      <c r="YZ281" s="69"/>
      <c r="ZA281" s="69"/>
      <c r="ZB281" s="69"/>
      <c r="ZC281" s="69"/>
      <c r="ZD281" s="69"/>
      <c r="ZE281" s="69"/>
      <c r="ZF281" s="69"/>
      <c r="ZG281" s="69"/>
      <c r="ZH281" s="69"/>
      <c r="ZI281" s="69"/>
      <c r="ZJ281" s="69"/>
      <c r="ZK281" s="69"/>
      <c r="ZL281" s="69"/>
      <c r="ZM281" s="69"/>
      <c r="ZN281" s="69"/>
      <c r="ZO281" s="69"/>
      <c r="ZP281" s="69"/>
      <c r="ZQ281" s="69"/>
      <c r="ZR281" s="69"/>
      <c r="ZS281" s="69"/>
      <c r="ZT281" s="69"/>
      <c r="ZU281" s="69"/>
      <c r="ZV281" s="69"/>
      <c r="ZW281" s="69"/>
      <c r="ZX281" s="69"/>
      <c r="ZY281" s="69"/>
      <c r="ZZ281" s="69"/>
      <c r="AAA281" s="69"/>
      <c r="AAB281" s="69"/>
      <c r="AAC281" s="69"/>
      <c r="AAD281" s="69"/>
      <c r="AAE281" s="69"/>
      <c r="AAF281" s="69"/>
      <c r="AAG281" s="69"/>
      <c r="AAH281" s="69"/>
      <c r="AAI281" s="69"/>
      <c r="AAJ281" s="69"/>
      <c r="AAK281" s="69"/>
      <c r="AAL281" s="69"/>
      <c r="AAM281" s="69"/>
      <c r="AAN281" s="69"/>
      <c r="AAO281" s="69"/>
      <c r="AAP281" s="69"/>
      <c r="AAQ281" s="69"/>
      <c r="AAR281" s="69"/>
      <c r="AAS281" s="69"/>
      <c r="AAT281" s="69"/>
      <c r="AAU281" s="69"/>
      <c r="AAV281" s="69"/>
      <c r="AAW281" s="69"/>
      <c r="AAX281" s="69"/>
      <c r="AAY281" s="69"/>
      <c r="AAZ281" s="69"/>
      <c r="ABA281" s="69"/>
      <c r="ABB281" s="69"/>
      <c r="ABC281" s="69"/>
      <c r="ABD281" s="69"/>
      <c r="ABE281" s="69"/>
      <c r="ABF281" s="69"/>
      <c r="ABG281" s="69"/>
      <c r="ABH281" s="69"/>
      <c r="ABI281" s="69"/>
      <c r="ABJ281" s="69"/>
      <c r="ABK281" s="69"/>
      <c r="ABL281" s="69"/>
      <c r="ABM281" s="69"/>
      <c r="ABN281" s="69"/>
      <c r="ABO281" s="69"/>
      <c r="ABP281" s="69"/>
      <c r="ABQ281" s="69"/>
      <c r="ABR281" s="69"/>
      <c r="ABS281" s="69"/>
      <c r="ABT281" s="69"/>
      <c r="ABU281" s="69"/>
      <c r="ABV281" s="69"/>
      <c r="ABW281" s="69"/>
      <c r="ABX281" s="69"/>
      <c r="ABY281" s="69"/>
      <c r="ABZ281" s="69"/>
      <c r="ACA281" s="69"/>
      <c r="ACB281" s="69"/>
      <c r="ACC281" s="69"/>
      <c r="ACD281" s="69"/>
      <c r="ACE281" s="69"/>
      <c r="ACF281" s="69"/>
      <c r="ACG281" s="69"/>
      <c r="ACH281" s="69"/>
      <c r="ACI281" s="69"/>
      <c r="ACJ281" s="69"/>
      <c r="ACK281" s="69"/>
      <c r="ACL281" s="69"/>
      <c r="ACM281" s="69"/>
      <c r="ACN281" s="69"/>
      <c r="ACO281" s="69"/>
      <c r="ACP281" s="69"/>
      <c r="ACQ281" s="69"/>
      <c r="ACR281" s="69"/>
      <c r="ACS281" s="69"/>
      <c r="ACT281" s="69"/>
      <c r="ACU281" s="69"/>
      <c r="ACV281" s="69"/>
      <c r="ACW281" s="69"/>
      <c r="ACX281" s="69"/>
      <c r="ACY281" s="69"/>
      <c r="ACZ281" s="69"/>
      <c r="ADA281" s="69"/>
      <c r="ADB281" s="69"/>
      <c r="ADC281" s="69"/>
      <c r="ADD281" s="69"/>
      <c r="ADE281" s="69"/>
      <c r="ADF281" s="69"/>
      <c r="ADG281" s="69"/>
      <c r="ADH281" s="69"/>
      <c r="ADI281" s="69"/>
      <c r="ADJ281" s="69"/>
      <c r="ADK281" s="69"/>
      <c r="ADL281" s="69"/>
      <c r="ADM281" s="69"/>
      <c r="ADN281" s="69"/>
      <c r="ADO281" s="69"/>
      <c r="ADP281" s="69"/>
      <c r="ADQ281" s="69"/>
      <c r="ADR281" s="69"/>
      <c r="ADS281" s="69"/>
      <c r="ADT281" s="69"/>
      <c r="ADU281" s="69"/>
      <c r="ADV281" s="69"/>
      <c r="ADW281" s="69"/>
      <c r="ADX281" s="69"/>
      <c r="ADY281" s="69"/>
      <c r="ADZ281" s="69"/>
      <c r="AEA281" s="69"/>
      <c r="AEB281" s="69"/>
      <c r="AEC281" s="69"/>
      <c r="AED281" s="69"/>
      <c r="AEE281" s="69"/>
      <c r="AEF281" s="69"/>
      <c r="AEG281" s="69"/>
      <c r="AEH281" s="69"/>
      <c r="AEI281" s="69"/>
      <c r="AEJ281" s="69"/>
      <c r="AEK281" s="69"/>
      <c r="AEL281" s="69"/>
      <c r="AEM281" s="69"/>
      <c r="AEN281" s="69"/>
      <c r="AEO281" s="69"/>
      <c r="AEP281" s="69"/>
      <c r="AEQ281" s="69"/>
      <c r="AER281" s="69"/>
      <c r="AES281" s="69"/>
      <c r="AET281" s="69"/>
      <c r="AEU281" s="69"/>
      <c r="AEV281" s="69"/>
      <c r="AEW281" s="69"/>
      <c r="AEX281" s="69"/>
      <c r="AEY281" s="69"/>
      <c r="AEZ281" s="69"/>
      <c r="AFA281" s="69"/>
      <c r="AFB281" s="69"/>
      <c r="AFC281" s="69"/>
      <c r="AFD281" s="69"/>
      <c r="AFE281" s="69"/>
      <c r="AFF281" s="69"/>
      <c r="AFG281" s="69"/>
      <c r="AFH281" s="69"/>
      <c r="AFI281" s="69"/>
      <c r="AFJ281" s="69"/>
      <c r="AFK281" s="69"/>
      <c r="AFL281" s="69"/>
      <c r="AFM281" s="69"/>
      <c r="AFN281" s="69"/>
      <c r="AFO281" s="69"/>
      <c r="AFP281" s="69"/>
      <c r="AFQ281" s="69"/>
      <c r="AFR281" s="69"/>
      <c r="AFS281" s="69"/>
      <c r="AFT281" s="69"/>
      <c r="AFU281" s="69"/>
      <c r="AFV281" s="69"/>
      <c r="AFW281" s="69"/>
      <c r="AFX281" s="69"/>
      <c r="AFY281" s="69"/>
      <c r="AFZ281" s="69"/>
      <c r="AGA281" s="69"/>
      <c r="AGB281" s="69"/>
      <c r="AGC281" s="69"/>
      <c r="AGD281" s="69"/>
      <c r="AGE281" s="69"/>
      <c r="AGF281" s="69"/>
      <c r="AGG281" s="69"/>
      <c r="AGH281" s="69"/>
      <c r="AGI281" s="69"/>
      <c r="AGJ281" s="69"/>
      <c r="AGK281" s="69"/>
      <c r="AGL281" s="69"/>
      <c r="AGM281" s="69"/>
      <c r="AGN281" s="69"/>
      <c r="AGO281" s="69"/>
      <c r="AGP281" s="69"/>
      <c r="AGQ281" s="69"/>
      <c r="AGR281" s="69"/>
      <c r="AGS281" s="69"/>
      <c r="AGT281" s="69"/>
      <c r="AGU281" s="69"/>
      <c r="AGV281" s="69"/>
      <c r="AGW281" s="69"/>
      <c r="AGX281" s="69"/>
      <c r="AGY281" s="69"/>
      <c r="AGZ281" s="69"/>
      <c r="AHA281" s="69"/>
      <c r="AHB281" s="69"/>
      <c r="AHC281" s="69"/>
      <c r="AHD281" s="69"/>
      <c r="AHE281" s="69"/>
      <c r="AHF281" s="69"/>
      <c r="AHG281" s="69"/>
      <c r="AHH281" s="69"/>
      <c r="AHI281" s="69"/>
      <c r="AHJ281" s="69"/>
      <c r="AHK281" s="69"/>
      <c r="AHL281" s="69"/>
      <c r="AHM281" s="69"/>
      <c r="AHN281" s="69"/>
      <c r="AHO281" s="69"/>
      <c r="AHP281" s="69"/>
      <c r="AHQ281" s="69"/>
      <c r="AHR281" s="69"/>
      <c r="AHS281" s="69"/>
      <c r="AHT281" s="69"/>
      <c r="AHU281" s="69"/>
      <c r="AHV281" s="69"/>
      <c r="AHW281" s="69"/>
      <c r="AHX281" s="69"/>
      <c r="AHY281" s="69"/>
      <c r="AHZ281" s="69"/>
      <c r="AIA281" s="69"/>
      <c r="AIB281" s="69"/>
      <c r="AIC281" s="69"/>
      <c r="AID281" s="69"/>
      <c r="AIE281" s="69"/>
      <c r="AIF281" s="69"/>
      <c r="AIG281" s="69"/>
      <c r="AIH281" s="69"/>
      <c r="AII281" s="69"/>
      <c r="AIJ281" s="69"/>
      <c r="AIK281" s="69"/>
      <c r="AIL281" s="69"/>
      <c r="AIM281" s="69"/>
      <c r="AIN281" s="69"/>
      <c r="AIO281" s="69"/>
      <c r="AIP281" s="69"/>
      <c r="AIQ281" s="69"/>
      <c r="AIR281" s="69"/>
      <c r="AIS281" s="69"/>
      <c r="AIT281" s="69"/>
      <c r="AIU281" s="69"/>
      <c r="AIV281" s="69"/>
      <c r="AIW281" s="69"/>
      <c r="AIX281" s="69"/>
      <c r="AIY281" s="69"/>
      <c r="AIZ281" s="69"/>
      <c r="AJA281" s="69"/>
      <c r="AJB281" s="69"/>
      <c r="AJC281" s="69"/>
      <c r="AJD281" s="69"/>
      <c r="AJE281" s="69"/>
      <c r="AJF281" s="69"/>
      <c r="AJG281" s="69"/>
      <c r="AJH281" s="69"/>
      <c r="AJI281" s="69"/>
      <c r="AJJ281" s="69"/>
      <c r="AJK281" s="69"/>
      <c r="AJL281" s="69"/>
      <c r="AJM281" s="69"/>
      <c r="AJN281" s="69"/>
      <c r="AJO281" s="69"/>
      <c r="AJP281" s="69"/>
      <c r="AJQ281" s="69"/>
      <c r="AJR281" s="69"/>
      <c r="AJS281" s="69"/>
      <c r="AJT281" s="69"/>
      <c r="AJU281" s="69"/>
      <c r="AJV281" s="69"/>
      <c r="AJW281" s="69"/>
      <c r="AJX281" s="69"/>
      <c r="AJY281" s="69"/>
      <c r="AJZ281" s="69"/>
      <c r="AKA281" s="69"/>
      <c r="AKB281" s="69"/>
      <c r="AKC281" s="69"/>
      <c r="AKD281" s="69"/>
      <c r="AKE281" s="69"/>
      <c r="AKF281" s="69"/>
      <c r="AKG281" s="69"/>
      <c r="AKH281" s="69"/>
      <c r="AKI281" s="69"/>
      <c r="AKJ281" s="69"/>
      <c r="AKK281" s="69"/>
      <c r="AKL281" s="69"/>
      <c r="AKM281" s="69"/>
      <c r="AKN281" s="69"/>
      <c r="AKO281" s="69"/>
      <c r="AKP281" s="69"/>
      <c r="AKQ281" s="69"/>
      <c r="AKR281" s="69"/>
      <c r="AKS281" s="69"/>
      <c r="AKT281" s="69"/>
      <c r="AKU281" s="69"/>
      <c r="AKV281" s="69"/>
      <c r="AKW281" s="69"/>
      <c r="AKX281" s="69"/>
      <c r="AKY281" s="69"/>
      <c r="AKZ281" s="69"/>
      <c r="ALA281" s="69"/>
      <c r="ALB281" s="69"/>
      <c r="ALC281" s="69"/>
      <c r="ALD281" s="69"/>
      <c r="ALE281" s="69"/>
      <c r="ALF281" s="69"/>
      <c r="ALG281" s="69"/>
      <c r="ALH281" s="69"/>
      <c r="ALI281" s="69"/>
      <c r="ALJ281" s="69"/>
      <c r="ALK281" s="69"/>
      <c r="ALL281" s="69"/>
      <c r="ALM281" s="69"/>
      <c r="ALN281" s="69"/>
      <c r="ALO281" s="69"/>
      <c r="ALP281" s="69"/>
      <c r="ALQ281" s="69"/>
      <c r="ALR281" s="69"/>
      <c r="ALS281" s="69"/>
      <c r="ALT281" s="69"/>
      <c r="ALU281" s="69"/>
      <c r="ALV281" s="69"/>
      <c r="ALW281" s="69"/>
      <c r="ALX281" s="69"/>
      <c r="ALY281" s="69"/>
      <c r="ALZ281" s="69"/>
      <c r="AMA281" s="69"/>
      <c r="AMB281" s="69"/>
      <c r="AMC281" s="69"/>
      <c r="AMD281" s="69"/>
      <c r="AME281" s="69"/>
      <c r="AMF281" s="69"/>
      <c r="AMG281" s="69"/>
      <c r="AMH281" s="69"/>
      <c r="AMI281" s="69"/>
      <c r="AMJ281" s="69"/>
      <c r="AMK281" s="69"/>
      <c r="AML281" s="69"/>
      <c r="AMM281" s="69"/>
      <c r="AMN281" s="69"/>
      <c r="AMO281" s="69"/>
      <c r="AMP281" s="69"/>
      <c r="AMQ281" s="69"/>
      <c r="AMR281" s="69"/>
      <c r="AMS281" s="69"/>
      <c r="AMT281" s="69"/>
      <c r="AMU281" s="69"/>
      <c r="AMV281" s="69"/>
      <c r="AMW281" s="69"/>
      <c r="AMX281" s="69"/>
      <c r="AMY281" s="69"/>
      <c r="AMZ281" s="69"/>
      <c r="ANA281" s="69"/>
      <c r="ANB281" s="69"/>
      <c r="ANC281" s="69"/>
      <c r="AND281" s="69"/>
      <c r="ANE281" s="69"/>
      <c r="ANF281" s="69"/>
      <c r="ANG281" s="69"/>
      <c r="ANH281" s="69"/>
      <c r="ANI281" s="69"/>
      <c r="ANJ281" s="69"/>
      <c r="ANK281" s="69"/>
      <c r="ANL281" s="69"/>
      <c r="ANM281" s="69"/>
      <c r="ANN281" s="69"/>
      <c r="ANO281" s="69"/>
      <c r="ANP281" s="69"/>
      <c r="ANQ281" s="69"/>
      <c r="ANR281" s="69"/>
      <c r="ANS281" s="69"/>
      <c r="ANT281" s="69"/>
      <c r="ANU281" s="69"/>
      <c r="ANV281" s="69"/>
      <c r="ANW281" s="69"/>
      <c r="ANX281" s="69"/>
      <c r="ANY281" s="69"/>
      <c r="ANZ281" s="69"/>
      <c r="AOA281" s="69"/>
      <c r="AOB281" s="69"/>
      <c r="AOC281" s="69"/>
      <c r="AOD281" s="69"/>
      <c r="AOE281" s="69"/>
      <c r="AOF281" s="69"/>
      <c r="AOG281" s="69"/>
      <c r="AOH281" s="69"/>
      <c r="AOI281" s="69"/>
      <c r="AOJ281" s="69"/>
      <c r="AOK281" s="69"/>
      <c r="AOL281" s="69"/>
      <c r="AOM281" s="69"/>
      <c r="AON281" s="69"/>
      <c r="AOO281" s="69"/>
      <c r="AOP281" s="69"/>
      <c r="AOQ281" s="69"/>
      <c r="AOR281" s="69"/>
      <c r="AOS281" s="69"/>
      <c r="AOT281" s="69"/>
      <c r="AOU281" s="69"/>
      <c r="AOV281" s="69"/>
      <c r="AOW281" s="69"/>
      <c r="AOX281" s="69"/>
      <c r="AOY281" s="69"/>
      <c r="AOZ281" s="69"/>
      <c r="APA281" s="69"/>
      <c r="APB281" s="69"/>
      <c r="APC281" s="69"/>
      <c r="APD281" s="69"/>
      <c r="APE281" s="69"/>
      <c r="APF281" s="69"/>
      <c r="APG281" s="69"/>
      <c r="APH281" s="69"/>
      <c r="API281" s="69"/>
      <c r="APJ281" s="69"/>
      <c r="APK281" s="69"/>
      <c r="APL281" s="69"/>
      <c r="APM281" s="69"/>
      <c r="APN281" s="69"/>
      <c r="APO281" s="69"/>
      <c r="APP281" s="69"/>
      <c r="APQ281" s="69"/>
      <c r="APR281" s="69"/>
      <c r="APS281" s="69"/>
      <c r="APT281" s="69"/>
      <c r="APU281" s="69"/>
      <c r="APV281" s="69"/>
      <c r="APW281" s="69"/>
      <c r="APX281" s="69"/>
      <c r="APY281" s="69"/>
      <c r="APZ281" s="69"/>
      <c r="AQA281" s="69"/>
      <c r="AQB281" s="69"/>
      <c r="AQC281" s="69"/>
      <c r="AQD281" s="69"/>
      <c r="AQE281" s="69"/>
      <c r="AQF281" s="69"/>
      <c r="AQG281" s="69"/>
      <c r="AQH281" s="69"/>
      <c r="AQI281" s="69"/>
      <c r="AQJ281" s="69"/>
      <c r="AQK281" s="69"/>
      <c r="AQL281" s="69"/>
      <c r="AQM281" s="69"/>
      <c r="AQN281" s="69"/>
      <c r="AQO281" s="69"/>
      <c r="AQP281" s="69"/>
      <c r="AQQ281" s="69"/>
      <c r="AQR281" s="69"/>
      <c r="AQS281" s="69"/>
      <c r="AQT281" s="69"/>
      <c r="AQU281" s="69"/>
      <c r="AQV281" s="69"/>
      <c r="AQW281" s="69"/>
      <c r="AQX281" s="69"/>
      <c r="AQY281" s="69"/>
      <c r="AQZ281" s="69"/>
      <c r="ARA281" s="69"/>
      <c r="ARB281" s="69"/>
      <c r="ARC281" s="69"/>
      <c r="ARD281" s="69"/>
      <c r="ARE281" s="69"/>
      <c r="ARF281" s="69"/>
      <c r="ARG281" s="69"/>
      <c r="ARH281" s="69"/>
      <c r="ARI281" s="69"/>
      <c r="ARJ281" s="69"/>
      <c r="ARK281" s="69"/>
      <c r="ARL281" s="69"/>
      <c r="ARM281" s="69"/>
      <c r="ARN281" s="69"/>
      <c r="ARO281" s="69"/>
      <c r="ARP281" s="69"/>
      <c r="ARQ281" s="69"/>
      <c r="ARR281" s="69"/>
      <c r="ARS281" s="69"/>
      <c r="ART281" s="69"/>
      <c r="ARU281" s="69"/>
      <c r="ARV281" s="69"/>
      <c r="ARW281" s="69"/>
      <c r="ARX281" s="69"/>
      <c r="ARY281" s="69"/>
      <c r="ARZ281" s="69"/>
      <c r="ASA281" s="69"/>
      <c r="ASB281" s="69"/>
      <c r="ASC281" s="69"/>
      <c r="ASD281" s="69"/>
      <c r="ASE281" s="69"/>
      <c r="ASF281" s="69"/>
      <c r="ASG281" s="69"/>
      <c r="ASH281" s="69"/>
      <c r="ASI281" s="69"/>
      <c r="ASJ281" s="69"/>
      <c r="ASK281" s="69"/>
      <c r="ASL281" s="69"/>
      <c r="ASM281" s="69"/>
      <c r="ASN281" s="69"/>
      <c r="ASO281" s="69"/>
      <c r="ASP281" s="69"/>
      <c r="ASQ281" s="69"/>
      <c r="ASR281" s="69"/>
      <c r="ASS281" s="69"/>
      <c r="AST281" s="69"/>
      <c r="ASU281" s="69"/>
      <c r="ASV281" s="69"/>
      <c r="ASW281" s="69"/>
      <c r="ASX281" s="69"/>
      <c r="ASY281" s="69"/>
      <c r="ASZ281" s="69"/>
      <c r="ATA281" s="69"/>
      <c r="ATB281" s="69"/>
      <c r="ATC281" s="69"/>
      <c r="ATD281" s="69"/>
      <c r="ATE281" s="69"/>
      <c r="ATF281" s="69"/>
      <c r="ATG281" s="69"/>
      <c r="ATH281" s="69"/>
      <c r="ATI281" s="69"/>
      <c r="ATJ281" s="69"/>
      <c r="ATK281" s="69"/>
      <c r="ATL281" s="69"/>
      <c r="ATM281" s="69"/>
      <c r="ATN281" s="69"/>
      <c r="ATO281" s="69"/>
      <c r="ATP281" s="69"/>
      <c r="ATQ281" s="69"/>
      <c r="ATR281" s="69"/>
      <c r="ATS281" s="69"/>
      <c r="ATT281" s="69"/>
      <c r="ATU281" s="69"/>
      <c r="ATV281" s="69"/>
      <c r="ATW281" s="69"/>
      <c r="ATX281" s="69"/>
      <c r="ATY281" s="69"/>
      <c r="ATZ281" s="69"/>
      <c r="AUA281" s="69"/>
      <c r="AUB281" s="69"/>
      <c r="AUC281" s="69"/>
      <c r="AUD281" s="69"/>
      <c r="AUE281" s="69"/>
      <c r="AUF281" s="69"/>
      <c r="AUG281" s="69"/>
      <c r="AUH281" s="69"/>
      <c r="AUI281" s="69"/>
      <c r="AUJ281" s="69"/>
      <c r="AUK281" s="69"/>
      <c r="AUL281" s="69"/>
      <c r="AUM281" s="69"/>
      <c r="AUN281" s="69"/>
      <c r="AUO281" s="69"/>
      <c r="AUP281" s="69"/>
      <c r="AUQ281" s="69"/>
      <c r="AUR281" s="69"/>
      <c r="AUS281" s="69"/>
      <c r="AUT281" s="69"/>
      <c r="AUU281" s="69"/>
      <c r="AUV281" s="69"/>
      <c r="AUW281" s="69"/>
      <c r="AUX281" s="69"/>
      <c r="AUY281" s="69"/>
      <c r="AUZ281" s="69"/>
      <c r="AVA281" s="69"/>
      <c r="AVB281" s="69"/>
      <c r="AVC281" s="69"/>
      <c r="AVD281" s="69"/>
      <c r="AVE281" s="69"/>
      <c r="AVF281" s="69"/>
      <c r="AVG281" s="69"/>
      <c r="AVH281" s="69"/>
      <c r="AVI281" s="69"/>
      <c r="AVJ281" s="69"/>
      <c r="AVK281" s="69"/>
      <c r="AVL281" s="69"/>
      <c r="AVM281" s="69"/>
      <c r="AVN281" s="69"/>
      <c r="AVO281" s="69"/>
      <c r="AVP281" s="69"/>
      <c r="AVQ281" s="69"/>
      <c r="AVR281" s="69"/>
      <c r="AVS281" s="69"/>
      <c r="AVT281" s="69"/>
      <c r="AVU281" s="69"/>
      <c r="AVV281" s="69"/>
      <c r="AVW281" s="69"/>
      <c r="AVX281" s="69"/>
      <c r="AVY281" s="69"/>
      <c r="AVZ281" s="69"/>
      <c r="AWA281" s="69"/>
      <c r="AWB281" s="69"/>
      <c r="AWC281" s="69"/>
      <c r="AWD281" s="69"/>
      <c r="AWE281" s="69"/>
      <c r="AWF281" s="69"/>
      <c r="AWG281" s="69"/>
      <c r="AWH281" s="69"/>
      <c r="AWI281" s="69"/>
      <c r="AWJ281" s="69"/>
      <c r="AWK281" s="69"/>
      <c r="AWL281" s="69"/>
      <c r="AWM281" s="69"/>
      <c r="AWN281" s="69"/>
      <c r="AWO281" s="69"/>
      <c r="AWP281" s="69"/>
      <c r="AWQ281" s="69"/>
      <c r="AWR281" s="69"/>
      <c r="AWS281" s="69"/>
      <c r="AWT281" s="69"/>
      <c r="AWU281" s="69"/>
      <c r="AWV281" s="69"/>
      <c r="AWW281" s="69"/>
      <c r="AWX281" s="69"/>
      <c r="AWY281" s="69"/>
      <c r="AWZ281" s="69"/>
      <c r="AXA281" s="69"/>
      <c r="AXB281" s="69"/>
      <c r="AXC281" s="69"/>
      <c r="AXD281" s="69"/>
      <c r="AXE281" s="69"/>
      <c r="AXF281" s="69"/>
      <c r="AXG281" s="69"/>
      <c r="AXH281" s="69"/>
      <c r="AXI281" s="69"/>
      <c r="AXJ281" s="69"/>
      <c r="AXK281" s="69"/>
      <c r="AXL281" s="69"/>
      <c r="AXM281" s="69"/>
      <c r="AXN281" s="69"/>
      <c r="AXO281" s="69"/>
      <c r="AXP281" s="69"/>
      <c r="AXQ281" s="69"/>
      <c r="AXR281" s="69"/>
      <c r="AXS281" s="69"/>
      <c r="AXT281" s="69"/>
      <c r="AXU281" s="69"/>
      <c r="AXV281" s="69"/>
      <c r="AXW281" s="69"/>
      <c r="AXX281" s="69"/>
      <c r="AXY281" s="69"/>
      <c r="AXZ281" s="69"/>
      <c r="AYA281" s="69"/>
      <c r="AYB281" s="69"/>
      <c r="AYC281" s="69"/>
      <c r="AYD281" s="69"/>
      <c r="AYE281" s="69"/>
      <c r="AYF281" s="69"/>
      <c r="AYG281" s="69"/>
      <c r="AYH281" s="69"/>
      <c r="AYI281" s="69"/>
      <c r="AYJ281" s="69"/>
      <c r="AYK281" s="69"/>
      <c r="AYL281" s="69"/>
      <c r="AYM281" s="69"/>
      <c r="AYN281" s="69"/>
      <c r="AYO281" s="69"/>
      <c r="AYP281" s="69"/>
      <c r="AYQ281" s="69"/>
      <c r="AYR281" s="69"/>
      <c r="AYS281" s="69"/>
      <c r="AYT281" s="69"/>
      <c r="AYU281" s="69"/>
      <c r="AYV281" s="69"/>
      <c r="AYW281" s="69"/>
      <c r="AYX281" s="69"/>
      <c r="AYY281" s="69"/>
      <c r="AYZ281" s="69"/>
      <c r="AZA281" s="69"/>
      <c r="AZB281" s="69"/>
      <c r="AZC281" s="69"/>
      <c r="AZD281" s="69"/>
      <c r="AZE281" s="69"/>
      <c r="AZF281" s="69"/>
      <c r="AZG281" s="69"/>
      <c r="AZH281" s="69"/>
      <c r="AZI281" s="69"/>
      <c r="AZJ281" s="69"/>
      <c r="AZK281" s="69"/>
      <c r="AZL281" s="69"/>
      <c r="AZM281" s="69"/>
      <c r="AZN281" s="69"/>
      <c r="AZO281" s="69"/>
      <c r="AZP281" s="69"/>
      <c r="AZQ281" s="69"/>
      <c r="AZR281" s="69"/>
      <c r="AZS281" s="69"/>
      <c r="AZT281" s="69"/>
      <c r="AZU281" s="69"/>
      <c r="AZV281" s="69"/>
      <c r="AZW281" s="69"/>
      <c r="AZX281" s="69"/>
      <c r="AZY281" s="69"/>
      <c r="AZZ281" s="69"/>
      <c r="BAA281" s="69"/>
      <c r="BAB281" s="69"/>
      <c r="BAC281" s="69"/>
      <c r="BAD281" s="69"/>
      <c r="BAE281" s="69"/>
      <c r="BAF281" s="69"/>
      <c r="BAG281" s="69"/>
      <c r="BAH281" s="69"/>
      <c r="BAI281" s="69"/>
      <c r="BAJ281" s="69"/>
      <c r="BAK281" s="69"/>
      <c r="BAL281" s="69"/>
      <c r="BAM281" s="69"/>
      <c r="BAN281" s="69"/>
      <c r="BAO281" s="69"/>
      <c r="BAP281" s="69"/>
      <c r="BAQ281" s="69"/>
      <c r="BAR281" s="69"/>
      <c r="BAS281" s="69"/>
      <c r="BAT281" s="69"/>
      <c r="BAU281" s="69"/>
      <c r="BAV281" s="69"/>
      <c r="BAW281" s="69"/>
      <c r="BAX281" s="69"/>
      <c r="BAY281" s="69"/>
      <c r="BAZ281" s="69"/>
      <c r="BBA281" s="69"/>
      <c r="BBB281" s="69"/>
      <c r="BBC281" s="69"/>
      <c r="BBD281" s="69"/>
      <c r="BBE281" s="69"/>
      <c r="BBF281" s="69"/>
      <c r="BBG281" s="69"/>
      <c r="BBH281" s="69"/>
      <c r="BBI281" s="69"/>
      <c r="BBJ281" s="69"/>
      <c r="BBK281" s="69"/>
      <c r="BBL281" s="69"/>
      <c r="BBM281" s="69"/>
      <c r="BBN281" s="69"/>
      <c r="BBO281" s="69"/>
      <c r="BBP281" s="69"/>
      <c r="BBQ281" s="69"/>
      <c r="BBR281" s="69"/>
      <c r="BBS281" s="69"/>
      <c r="BBT281" s="69"/>
      <c r="BBU281" s="69"/>
      <c r="BBV281" s="69"/>
      <c r="BBW281" s="69"/>
      <c r="BBX281" s="69"/>
      <c r="BBY281" s="69"/>
      <c r="BBZ281" s="69"/>
      <c r="BCA281" s="69"/>
      <c r="BCB281" s="69"/>
      <c r="BCC281" s="69"/>
      <c r="BCD281" s="69"/>
      <c r="BCE281" s="69"/>
      <c r="BCF281" s="69"/>
      <c r="BCG281" s="69"/>
      <c r="BCH281" s="69"/>
      <c r="BCI281" s="69"/>
      <c r="BCJ281" s="69"/>
      <c r="BCK281" s="69"/>
      <c r="BCL281" s="69"/>
      <c r="BCM281" s="69"/>
      <c r="BCN281" s="69"/>
      <c r="BCO281" s="69"/>
      <c r="BCP281" s="69"/>
      <c r="BCQ281" s="69"/>
      <c r="BCR281" s="69"/>
      <c r="BCS281" s="69"/>
      <c r="BCT281" s="69"/>
      <c r="BCU281" s="69"/>
      <c r="BCV281" s="69"/>
      <c r="BCW281" s="69"/>
      <c r="BCX281" s="69"/>
      <c r="BCY281" s="69"/>
      <c r="BCZ281" s="69"/>
      <c r="BDA281" s="69"/>
      <c r="BDB281" s="69"/>
      <c r="BDC281" s="69"/>
      <c r="BDD281" s="69"/>
      <c r="BDE281" s="69"/>
      <c r="BDF281" s="69"/>
      <c r="BDG281" s="69"/>
      <c r="BDH281" s="69"/>
      <c r="BDI281" s="69"/>
      <c r="BDJ281" s="69"/>
      <c r="BDK281" s="69"/>
      <c r="BDL281" s="69"/>
      <c r="BDM281" s="69"/>
      <c r="BDN281" s="69"/>
      <c r="BDO281" s="69"/>
      <c r="BDP281" s="69"/>
      <c r="BDQ281" s="69"/>
      <c r="BDR281" s="69"/>
      <c r="BDS281" s="69"/>
      <c r="BDT281" s="69"/>
      <c r="BDU281" s="69"/>
      <c r="BDV281" s="69"/>
      <c r="BDW281" s="69"/>
      <c r="BDX281" s="69"/>
      <c r="BDY281" s="69"/>
      <c r="BDZ281" s="69"/>
      <c r="BEA281" s="69"/>
      <c r="BEB281" s="69"/>
      <c r="BEC281" s="69"/>
      <c r="BED281" s="69"/>
      <c r="BEE281" s="69"/>
      <c r="BEF281" s="69"/>
      <c r="BEG281" s="69"/>
      <c r="BEH281" s="69"/>
      <c r="BEI281" s="69"/>
      <c r="BEJ281" s="69"/>
      <c r="BEK281" s="69"/>
      <c r="BEL281" s="69"/>
      <c r="BEM281" s="69"/>
      <c r="BEN281" s="69"/>
      <c r="BEO281" s="69"/>
      <c r="BEP281" s="69"/>
      <c r="BEQ281" s="69"/>
      <c r="BER281" s="69"/>
      <c r="BES281" s="69"/>
      <c r="BET281" s="69"/>
      <c r="BEU281" s="69"/>
      <c r="BEV281" s="69"/>
      <c r="BEW281" s="69"/>
      <c r="BEX281" s="69"/>
      <c r="BEY281" s="69"/>
      <c r="BEZ281" s="69"/>
      <c r="BFA281" s="69"/>
      <c r="BFB281" s="69"/>
      <c r="BFC281" s="69"/>
      <c r="BFD281" s="69"/>
      <c r="BFE281" s="69"/>
      <c r="BFF281" s="69"/>
      <c r="BFG281" s="69"/>
      <c r="BFH281" s="69"/>
      <c r="BFI281" s="69"/>
      <c r="BFJ281" s="69"/>
      <c r="BFK281" s="69"/>
      <c r="BFL281" s="69"/>
      <c r="BFM281" s="69"/>
      <c r="BFN281" s="69"/>
      <c r="BFO281" s="69"/>
      <c r="BFP281" s="69"/>
      <c r="BFQ281" s="69"/>
      <c r="BFR281" s="69"/>
      <c r="BFS281" s="69"/>
      <c r="BFT281" s="69"/>
      <c r="BFU281" s="69"/>
      <c r="BFV281" s="69"/>
      <c r="BFW281" s="69"/>
      <c r="BFX281" s="69"/>
      <c r="BFY281" s="69"/>
      <c r="BFZ281" s="69"/>
      <c r="BGA281" s="69"/>
      <c r="BGB281" s="69"/>
      <c r="BGC281" s="69"/>
      <c r="BGD281" s="69"/>
      <c r="BGE281" s="69"/>
      <c r="BGF281" s="69"/>
      <c r="BGG281" s="69"/>
      <c r="BGH281" s="69"/>
      <c r="BGI281" s="69"/>
      <c r="BGJ281" s="69"/>
      <c r="BGK281" s="69"/>
      <c r="BGL281" s="69"/>
      <c r="BGM281" s="69"/>
      <c r="BGN281" s="69"/>
      <c r="BGO281" s="69"/>
      <c r="BGP281" s="69"/>
      <c r="BGQ281" s="69"/>
      <c r="BGR281" s="69"/>
      <c r="BGS281" s="69"/>
      <c r="BGT281" s="69"/>
      <c r="BGU281" s="69"/>
      <c r="BGV281" s="69"/>
      <c r="BGW281" s="69"/>
      <c r="BGX281" s="69"/>
      <c r="BGY281" s="69"/>
      <c r="BGZ281" s="69"/>
      <c r="BHA281" s="69"/>
      <c r="BHB281" s="69"/>
      <c r="BHC281" s="69"/>
      <c r="BHD281" s="69"/>
      <c r="BHE281" s="69"/>
      <c r="BHF281" s="69"/>
      <c r="BHG281" s="69"/>
      <c r="BHH281" s="69"/>
      <c r="BHI281" s="69"/>
      <c r="BHJ281" s="69"/>
      <c r="BHK281" s="69"/>
      <c r="BHL281" s="69"/>
      <c r="BHM281" s="69"/>
      <c r="BHN281" s="69"/>
      <c r="BHO281" s="69"/>
      <c r="BHP281" s="69"/>
      <c r="BHQ281" s="69"/>
      <c r="BHR281" s="69"/>
      <c r="BHS281" s="69"/>
      <c r="BHT281" s="69"/>
      <c r="BHU281" s="69"/>
      <c r="BHV281" s="69"/>
      <c r="BHW281" s="69"/>
      <c r="BHX281" s="69"/>
      <c r="BHY281" s="69"/>
      <c r="BHZ281" s="69"/>
      <c r="BIA281" s="69"/>
      <c r="BIB281" s="69"/>
      <c r="BIC281" s="69"/>
      <c r="BID281" s="69"/>
      <c r="BIE281" s="69"/>
      <c r="BIF281" s="69"/>
      <c r="BIG281" s="69"/>
      <c r="BIH281" s="69"/>
      <c r="BII281" s="69"/>
      <c r="BIJ281" s="69"/>
      <c r="BIK281" s="69"/>
      <c r="BIL281" s="69"/>
      <c r="BIM281" s="69"/>
      <c r="BIN281" s="69"/>
      <c r="BIO281" s="69"/>
      <c r="BIP281" s="69"/>
      <c r="BIQ281" s="69"/>
      <c r="BIR281" s="69"/>
      <c r="BIS281" s="69"/>
      <c r="BIT281" s="69"/>
      <c r="BIU281" s="69"/>
      <c r="BIV281" s="69"/>
      <c r="BIW281" s="69"/>
      <c r="BIX281" s="69"/>
      <c r="BIY281" s="69"/>
      <c r="BIZ281" s="69"/>
      <c r="BJA281" s="69"/>
      <c r="BJB281" s="69"/>
      <c r="BJC281" s="69"/>
      <c r="BJD281" s="69"/>
      <c r="BJE281" s="69"/>
      <c r="BJF281" s="69"/>
      <c r="BJG281" s="69"/>
      <c r="BJH281" s="69"/>
      <c r="BJI281" s="69"/>
      <c r="BJJ281" s="69"/>
      <c r="BJK281" s="69"/>
      <c r="BJL281" s="69"/>
      <c r="BJM281" s="69"/>
      <c r="BJN281" s="69"/>
      <c r="BJO281" s="69"/>
      <c r="BJP281" s="69"/>
      <c r="BJQ281" s="69"/>
      <c r="BJR281" s="69"/>
      <c r="BJS281" s="69"/>
      <c r="BJT281" s="69"/>
      <c r="BJU281" s="69"/>
      <c r="BJV281" s="69"/>
      <c r="BJW281" s="69"/>
      <c r="BJX281" s="69"/>
      <c r="BJY281" s="69"/>
      <c r="BJZ281" s="69"/>
      <c r="BKA281" s="69"/>
      <c r="BKB281" s="69"/>
      <c r="BKC281" s="69"/>
      <c r="BKD281" s="69"/>
      <c r="BKE281" s="69"/>
      <c r="BKF281" s="69"/>
      <c r="BKG281" s="69"/>
      <c r="BKH281" s="69"/>
      <c r="BKI281" s="69"/>
      <c r="BKJ281" s="69"/>
      <c r="BKK281" s="69"/>
      <c r="BKL281" s="69"/>
      <c r="BKM281" s="69"/>
      <c r="BKN281" s="69"/>
      <c r="BKO281" s="69"/>
      <c r="BKP281" s="69"/>
      <c r="BKQ281" s="69"/>
      <c r="BKR281" s="69"/>
      <c r="BKS281" s="69"/>
      <c r="BKT281" s="69"/>
      <c r="BKU281" s="69"/>
      <c r="BKV281" s="69"/>
      <c r="BKW281" s="69"/>
      <c r="BKX281" s="69"/>
      <c r="BKY281" s="69"/>
      <c r="BKZ281" s="69"/>
      <c r="BLA281" s="69"/>
      <c r="BLB281" s="69"/>
      <c r="BLC281" s="69"/>
      <c r="BLD281" s="69"/>
      <c r="BLE281" s="69"/>
      <c r="BLF281" s="69"/>
      <c r="BLG281" s="69"/>
      <c r="BLH281" s="69"/>
      <c r="BLI281" s="69"/>
      <c r="BLJ281" s="69"/>
      <c r="BLK281" s="69"/>
      <c r="BLL281" s="69"/>
      <c r="BLM281" s="69"/>
      <c r="BLN281" s="69"/>
      <c r="BLO281" s="69"/>
      <c r="BLP281" s="69"/>
      <c r="BLQ281" s="69"/>
      <c r="BLR281" s="69"/>
      <c r="BLS281" s="69"/>
      <c r="BLT281" s="69"/>
      <c r="BLU281" s="69"/>
      <c r="BLV281" s="69"/>
      <c r="BLW281" s="69"/>
      <c r="BLX281" s="69"/>
      <c r="BLY281" s="69"/>
      <c r="BLZ281" s="69"/>
      <c r="BMA281" s="69"/>
      <c r="BMB281" s="69"/>
      <c r="BMC281" s="69"/>
      <c r="BMD281" s="69"/>
      <c r="BME281" s="69"/>
      <c r="BMF281" s="69"/>
      <c r="BMG281" s="69"/>
      <c r="BMH281" s="69"/>
      <c r="BMI281" s="69"/>
      <c r="BMJ281" s="69"/>
      <c r="BMK281" s="69"/>
      <c r="BML281" s="69"/>
      <c r="BMM281" s="69"/>
      <c r="BMN281" s="69"/>
      <c r="BMO281" s="69"/>
      <c r="BMP281" s="69"/>
      <c r="BMQ281" s="69"/>
      <c r="BMR281" s="69"/>
      <c r="BMS281" s="69"/>
      <c r="BMT281" s="69"/>
      <c r="BMU281" s="69"/>
      <c r="BMV281" s="69"/>
      <c r="BMW281" s="69"/>
      <c r="BMX281" s="69"/>
      <c r="BMY281" s="69"/>
      <c r="BMZ281" s="69"/>
      <c r="BNA281" s="69"/>
      <c r="BNB281" s="69"/>
      <c r="BNC281" s="69"/>
      <c r="BND281" s="69"/>
      <c r="BNE281" s="69"/>
      <c r="BNF281" s="69"/>
      <c r="BNG281" s="69"/>
      <c r="BNH281" s="69"/>
      <c r="BNI281" s="69"/>
      <c r="BNJ281" s="69"/>
      <c r="BNK281" s="69"/>
      <c r="BNL281" s="69"/>
      <c r="BNM281" s="69"/>
      <c r="BNN281" s="69"/>
      <c r="BNO281" s="69"/>
      <c r="BNP281" s="69"/>
      <c r="BNQ281" s="69"/>
      <c r="BNR281" s="69"/>
      <c r="BNS281" s="69"/>
      <c r="BNT281" s="69"/>
      <c r="BNU281" s="69"/>
      <c r="BNV281" s="69"/>
      <c r="BNW281" s="69"/>
      <c r="BNX281" s="69"/>
      <c r="BNY281" s="69"/>
      <c r="BNZ281" s="69"/>
      <c r="BOA281" s="69"/>
      <c r="BOB281" s="69"/>
      <c r="BOC281" s="69"/>
      <c r="BOD281" s="69"/>
      <c r="BOE281" s="69"/>
      <c r="BOF281" s="69"/>
      <c r="BOG281" s="69"/>
      <c r="BOH281" s="69"/>
      <c r="BOI281" s="69"/>
      <c r="BOJ281" s="69"/>
      <c r="BOK281" s="69"/>
      <c r="BOL281" s="69"/>
      <c r="BOM281" s="69"/>
      <c r="BON281" s="69"/>
      <c r="BOO281" s="69"/>
      <c r="BOP281" s="69"/>
      <c r="BOQ281" s="69"/>
      <c r="BOR281" s="69"/>
      <c r="BOS281" s="69"/>
      <c r="BOT281" s="69"/>
      <c r="BOU281" s="69"/>
      <c r="BOV281" s="69"/>
      <c r="BOW281" s="69"/>
      <c r="BOX281" s="69"/>
      <c r="BOY281" s="69"/>
      <c r="BOZ281" s="69"/>
      <c r="BPA281" s="69"/>
      <c r="BPB281" s="69"/>
      <c r="BPC281" s="69"/>
      <c r="BPD281" s="69"/>
      <c r="BPE281" s="69"/>
      <c r="BPF281" s="69"/>
      <c r="BPG281" s="69"/>
      <c r="BPH281" s="69"/>
      <c r="BPI281" s="69"/>
      <c r="BPJ281" s="69"/>
      <c r="BPK281" s="69"/>
      <c r="BPL281" s="69"/>
      <c r="BPM281" s="69"/>
      <c r="BPN281" s="69"/>
      <c r="BPO281" s="69"/>
      <c r="BPP281" s="69"/>
      <c r="BPQ281" s="69"/>
      <c r="BPR281" s="69"/>
      <c r="BPS281" s="69"/>
      <c r="BPT281" s="69"/>
      <c r="BPU281" s="69"/>
      <c r="BPV281" s="69"/>
      <c r="BPW281" s="69"/>
      <c r="BPX281" s="69"/>
      <c r="BPY281" s="69"/>
      <c r="BPZ281" s="69"/>
      <c r="BQA281" s="69"/>
      <c r="BQB281" s="69"/>
      <c r="BQC281" s="69"/>
      <c r="BQD281" s="69"/>
      <c r="BQE281" s="69"/>
      <c r="BQF281" s="69"/>
      <c r="BQG281" s="69"/>
      <c r="BQH281" s="69"/>
      <c r="BQI281" s="69"/>
      <c r="BQJ281" s="69"/>
      <c r="BQK281" s="69"/>
      <c r="BQL281" s="69"/>
      <c r="BQM281" s="69"/>
      <c r="BQN281" s="69"/>
      <c r="BQO281" s="69"/>
      <c r="BQP281" s="69"/>
      <c r="BQQ281" s="69"/>
      <c r="BQR281" s="69"/>
      <c r="BQS281" s="69"/>
      <c r="BQT281" s="69"/>
      <c r="BQU281" s="69"/>
      <c r="BQV281" s="69"/>
      <c r="BQW281" s="69"/>
      <c r="BQX281" s="69"/>
      <c r="BQY281" s="69"/>
      <c r="BQZ281" s="69"/>
      <c r="BRA281" s="69"/>
      <c r="BRB281" s="69"/>
      <c r="BRC281" s="69"/>
      <c r="BRD281" s="69"/>
      <c r="BRE281" s="69"/>
      <c r="BRF281" s="69"/>
      <c r="BRG281" s="69"/>
      <c r="BRH281" s="69"/>
      <c r="BRI281" s="69"/>
      <c r="BRJ281" s="69"/>
      <c r="BRK281" s="69"/>
      <c r="BRL281" s="69"/>
      <c r="BRM281" s="69"/>
      <c r="BRN281" s="69"/>
      <c r="BRO281" s="69"/>
      <c r="BRP281" s="69"/>
      <c r="BRQ281" s="69"/>
      <c r="BRR281" s="69"/>
      <c r="BRS281" s="69"/>
      <c r="BRT281" s="69"/>
      <c r="BRU281" s="69"/>
      <c r="BRV281" s="69"/>
      <c r="BRW281" s="69"/>
      <c r="BRX281" s="69"/>
      <c r="BRY281" s="69"/>
      <c r="BRZ281" s="69"/>
      <c r="BSA281" s="69"/>
      <c r="BSB281" s="69"/>
      <c r="BSC281" s="69"/>
      <c r="BSD281" s="69"/>
      <c r="BSE281" s="69"/>
      <c r="BSF281" s="69"/>
      <c r="BSG281" s="69"/>
      <c r="BSH281" s="69"/>
      <c r="BSI281" s="69"/>
      <c r="BSJ281" s="69"/>
      <c r="BSK281" s="69"/>
      <c r="BSL281" s="69"/>
      <c r="BSM281" s="69"/>
      <c r="BSN281" s="69"/>
      <c r="BSO281" s="69"/>
      <c r="BSP281" s="69"/>
      <c r="BSQ281" s="69"/>
      <c r="BSR281" s="69"/>
      <c r="BSS281" s="69"/>
      <c r="BST281" s="69"/>
      <c r="BSU281" s="69"/>
      <c r="BSV281" s="69"/>
      <c r="BSW281" s="69"/>
      <c r="BSX281" s="69"/>
      <c r="BSY281" s="69"/>
      <c r="BSZ281" s="69"/>
      <c r="BTA281" s="69"/>
      <c r="BTB281" s="69"/>
      <c r="BTC281" s="69"/>
      <c r="BTD281" s="69"/>
      <c r="BTE281" s="69"/>
      <c r="BTF281" s="69"/>
      <c r="BTG281" s="69"/>
      <c r="BTH281" s="69"/>
      <c r="BTI281" s="69"/>
      <c r="BTJ281" s="69"/>
      <c r="BTK281" s="69"/>
      <c r="BTL281" s="69"/>
      <c r="BTM281" s="69"/>
      <c r="BTN281" s="69"/>
      <c r="BTO281" s="69"/>
      <c r="BTP281" s="69"/>
      <c r="BTQ281" s="69"/>
      <c r="BTR281" s="69"/>
      <c r="BTS281" s="69"/>
      <c r="BTT281" s="69"/>
      <c r="BTU281" s="69"/>
      <c r="BTV281" s="69"/>
      <c r="BTW281" s="69"/>
      <c r="BTX281" s="69"/>
      <c r="BTY281" s="69"/>
      <c r="BTZ281" s="69"/>
      <c r="BUA281" s="69"/>
      <c r="BUB281" s="69"/>
      <c r="BUC281" s="69"/>
      <c r="BUD281" s="69"/>
      <c r="BUE281" s="69"/>
      <c r="BUF281" s="69"/>
      <c r="BUG281" s="69"/>
      <c r="BUH281" s="69"/>
      <c r="BUI281" s="69"/>
      <c r="BUJ281" s="69"/>
      <c r="BUK281" s="69"/>
      <c r="BUL281" s="69"/>
      <c r="BUM281" s="69"/>
      <c r="BUN281" s="69"/>
      <c r="BUO281" s="69"/>
      <c r="BUP281" s="69"/>
      <c r="BUQ281" s="69"/>
      <c r="BUR281" s="69"/>
      <c r="BUS281" s="69"/>
      <c r="BUT281" s="69"/>
      <c r="BUU281" s="69"/>
      <c r="BUV281" s="69"/>
      <c r="BUW281" s="69"/>
      <c r="BUX281" s="69"/>
      <c r="BUY281" s="69"/>
      <c r="BUZ281" s="69"/>
      <c r="BVA281" s="69"/>
      <c r="BVB281" s="69"/>
      <c r="BVC281" s="69"/>
      <c r="BVD281" s="69"/>
      <c r="BVE281" s="69"/>
      <c r="BVF281" s="69"/>
      <c r="BVG281" s="69"/>
      <c r="BVH281" s="69"/>
      <c r="BVI281" s="69"/>
      <c r="BVJ281" s="69"/>
      <c r="BVK281" s="69"/>
      <c r="BVL281" s="69"/>
      <c r="BVM281" s="69"/>
      <c r="BVN281" s="69"/>
      <c r="BVO281" s="69"/>
      <c r="BVP281" s="69"/>
      <c r="BVQ281" s="69"/>
      <c r="BVR281" s="69"/>
      <c r="BVS281" s="69"/>
      <c r="BVT281" s="69"/>
      <c r="BVU281" s="69"/>
      <c r="BVV281" s="69"/>
      <c r="BVW281" s="69"/>
      <c r="BVX281" s="69"/>
      <c r="BVY281" s="69"/>
      <c r="BVZ281" s="69"/>
      <c r="BWA281" s="69"/>
      <c r="BWB281" s="69"/>
      <c r="BWC281" s="69"/>
      <c r="BWD281" s="69"/>
      <c r="BWE281" s="69"/>
      <c r="BWF281" s="69"/>
      <c r="BWG281" s="69"/>
      <c r="BWH281" s="69"/>
      <c r="BWI281" s="69"/>
      <c r="BWJ281" s="69"/>
      <c r="BWK281" s="69"/>
      <c r="BWL281" s="69"/>
      <c r="BWM281" s="69"/>
      <c r="BWN281" s="69"/>
      <c r="BWO281" s="69"/>
      <c r="BWP281" s="69"/>
      <c r="BWQ281" s="69"/>
      <c r="BWR281" s="69"/>
      <c r="BWS281" s="69"/>
      <c r="BWT281" s="69"/>
      <c r="BWU281" s="69"/>
    </row>
    <row r="282" spans="1:1971" s="34" customFormat="1" x14ac:dyDescent="0.25">
      <c r="A282" s="212" t="s">
        <v>683</v>
      </c>
      <c r="B282" s="182" t="s">
        <v>684</v>
      </c>
      <c r="C282" s="182" t="s">
        <v>475</v>
      </c>
      <c r="D282" s="213" t="s">
        <v>480</v>
      </c>
      <c r="E282" s="199" t="s">
        <v>477</v>
      </c>
      <c r="F282" s="43" t="s">
        <v>478</v>
      </c>
      <c r="G282" s="262" t="s">
        <v>858</v>
      </c>
      <c r="H282" s="51"/>
      <c r="I282" s="51"/>
      <c r="J282" s="52"/>
      <c r="K282" s="51"/>
      <c r="L282" s="56"/>
      <c r="M282" s="56"/>
      <c r="N282" s="56"/>
      <c r="O282" s="50" t="s">
        <v>1212</v>
      </c>
      <c r="P282" s="127">
        <v>4</v>
      </c>
      <c r="Q282" s="128">
        <v>4</v>
      </c>
      <c r="R282" s="128">
        <v>4</v>
      </c>
      <c r="S282" s="129">
        <v>1</v>
      </c>
      <c r="T282" s="120">
        <v>167.5</v>
      </c>
      <c r="U282" s="846" t="s">
        <v>320</v>
      </c>
      <c r="V282" s="854"/>
      <c r="W282" s="853"/>
      <c r="X282" s="854"/>
      <c r="Y282" s="853"/>
      <c r="Z282" s="854"/>
      <c r="AA282" s="853"/>
      <c r="AB282" s="128">
        <v>1</v>
      </c>
      <c r="AC282" s="130">
        <v>0.25</v>
      </c>
      <c r="AD282" s="128">
        <v>1</v>
      </c>
      <c r="AE282" s="130">
        <v>0.25</v>
      </c>
      <c r="AF282" s="131">
        <v>666</v>
      </c>
      <c r="AG282" s="120">
        <v>4</v>
      </c>
      <c r="AH282" s="132">
        <v>5.9701492537313433E-3</v>
      </c>
      <c r="AI282" s="120">
        <v>670</v>
      </c>
      <c r="AJ282" s="120">
        <v>910</v>
      </c>
      <c r="AK282" s="130">
        <v>0.73626373626373631</v>
      </c>
      <c r="AL282" s="852" t="s">
        <v>320</v>
      </c>
      <c r="AM282" s="852" t="s">
        <v>320</v>
      </c>
      <c r="AN282" s="846" t="s">
        <v>320</v>
      </c>
      <c r="AO282" s="846"/>
      <c r="AP282" s="853" t="s">
        <v>320</v>
      </c>
      <c r="AQ282" s="846"/>
      <c r="AR282" s="853" t="s">
        <v>320</v>
      </c>
      <c r="AS282" s="846" t="s">
        <v>320</v>
      </c>
      <c r="AT282" s="853" t="s">
        <v>320</v>
      </c>
      <c r="AU282" s="846"/>
      <c r="AV282" s="853" t="s">
        <v>320</v>
      </c>
      <c r="AW282" s="854"/>
      <c r="AX282" s="853" t="s">
        <v>320</v>
      </c>
      <c r="AY282" s="854" t="s">
        <v>320</v>
      </c>
      <c r="AZ282" s="853" t="s">
        <v>320</v>
      </c>
      <c r="BA282" s="846"/>
      <c r="BB282" s="853" t="s">
        <v>320</v>
      </c>
      <c r="BC282" s="854"/>
      <c r="BD282" s="853" t="s">
        <v>320</v>
      </c>
      <c r="BE282" s="854" t="s">
        <v>320</v>
      </c>
      <c r="BF282" s="853" t="s">
        <v>320</v>
      </c>
      <c r="BG282" s="846"/>
      <c r="BH282" s="853" t="s">
        <v>320</v>
      </c>
      <c r="BI282" s="846"/>
      <c r="BJ282" s="853" t="s">
        <v>320</v>
      </c>
      <c r="BK282" s="846" t="s">
        <v>320</v>
      </c>
      <c r="BL282" s="853" t="s">
        <v>320</v>
      </c>
      <c r="BM282" s="128">
        <v>2</v>
      </c>
      <c r="BN282" s="130">
        <v>0.5</v>
      </c>
      <c r="BO282" s="128">
        <v>2</v>
      </c>
      <c r="BP282" s="130">
        <v>0.5</v>
      </c>
      <c r="BQ282" s="173" t="s">
        <v>937</v>
      </c>
      <c r="BR282" s="229">
        <v>4</v>
      </c>
      <c r="BS282" s="69"/>
      <c r="BT282" s="69"/>
      <c r="BU282" s="69"/>
      <c r="BV282" s="69"/>
      <c r="BW282" s="69"/>
      <c r="BX282" s="69"/>
      <c r="BY282" s="69"/>
      <c r="BZ282" s="69"/>
      <c r="CA282" s="69"/>
      <c r="CB282" s="69"/>
      <c r="CC282" s="69"/>
      <c r="CD282" s="69"/>
      <c r="CE282" s="69"/>
      <c r="CF282" s="69"/>
      <c r="CG282" s="69"/>
      <c r="CH282" s="69"/>
      <c r="CI282" s="69"/>
      <c r="CJ282" s="69"/>
      <c r="CK282" s="69"/>
      <c r="CL282" s="69"/>
      <c r="CM282" s="69"/>
      <c r="CN282" s="69"/>
      <c r="CO282" s="69"/>
      <c r="CP282" s="69"/>
      <c r="CQ282" s="69"/>
      <c r="CR282" s="69"/>
      <c r="CS282" s="69"/>
      <c r="CT282" s="69"/>
      <c r="CU282" s="69"/>
      <c r="CV282" s="69"/>
      <c r="CW282" s="69"/>
      <c r="CX282" s="69"/>
      <c r="CY282" s="69"/>
      <c r="CZ282" s="69"/>
      <c r="DA282" s="69"/>
      <c r="DB282" s="69"/>
      <c r="DC282" s="69"/>
      <c r="DD282" s="69"/>
      <c r="DE282" s="69"/>
      <c r="DF282" s="69"/>
      <c r="DG282" s="69"/>
      <c r="DH282" s="69"/>
      <c r="DI282" s="69"/>
      <c r="DJ282" s="69"/>
      <c r="DK282" s="69"/>
      <c r="DL282" s="69"/>
      <c r="DM282" s="69"/>
      <c r="DN282" s="69"/>
      <c r="DO282" s="69"/>
      <c r="DP282" s="69"/>
      <c r="DQ282" s="69"/>
      <c r="DR282" s="69"/>
      <c r="DS282" s="69"/>
      <c r="DT282" s="69"/>
      <c r="DU282" s="69"/>
      <c r="DV282" s="69"/>
      <c r="DW282" s="69"/>
      <c r="DX282" s="69"/>
      <c r="DY282" s="69"/>
      <c r="DZ282" s="69"/>
      <c r="EA282" s="69"/>
      <c r="EB282" s="69"/>
      <c r="EC282" s="69"/>
      <c r="ED282" s="69"/>
      <c r="EE282" s="69"/>
      <c r="EF282" s="69"/>
      <c r="EG282" s="69"/>
      <c r="EH282" s="69"/>
      <c r="EI282" s="69"/>
      <c r="EJ282" s="69"/>
      <c r="EK282" s="69"/>
      <c r="EL282" s="69"/>
      <c r="EM282" s="69"/>
      <c r="EN282" s="69"/>
      <c r="EO282" s="69"/>
      <c r="EP282" s="69"/>
      <c r="EQ282" s="69"/>
      <c r="ER282" s="69"/>
      <c r="ES282" s="69"/>
      <c r="ET282" s="69"/>
      <c r="EU282" s="69"/>
      <c r="EV282" s="69"/>
      <c r="EW282" s="69"/>
      <c r="EX282" s="69"/>
      <c r="EY282" s="69"/>
      <c r="EZ282" s="69"/>
      <c r="FA282" s="69"/>
      <c r="FB282" s="69"/>
      <c r="FC282" s="69"/>
      <c r="FD282" s="69"/>
      <c r="FE282" s="69"/>
      <c r="FF282" s="69"/>
      <c r="FG282" s="69"/>
      <c r="FH282" s="69"/>
      <c r="FI282" s="69"/>
      <c r="FJ282" s="69"/>
      <c r="FK282" s="69"/>
      <c r="FL282" s="69"/>
      <c r="FM282" s="69"/>
      <c r="FN282" s="69"/>
      <c r="FO282" s="69"/>
      <c r="FP282" s="69"/>
      <c r="FQ282" s="69"/>
      <c r="FR282" s="69"/>
      <c r="FS282" s="69"/>
      <c r="FT282" s="69"/>
      <c r="FU282" s="69"/>
      <c r="FV282" s="69"/>
      <c r="FW282" s="69"/>
      <c r="FX282" s="69"/>
      <c r="FY282" s="69"/>
      <c r="FZ282" s="69"/>
      <c r="GA282" s="69"/>
      <c r="GB282" s="69"/>
      <c r="GC282" s="69"/>
      <c r="GD282" s="69"/>
      <c r="GE282" s="69"/>
      <c r="GF282" s="69"/>
      <c r="GG282" s="69"/>
      <c r="GH282" s="69"/>
      <c r="GI282" s="69"/>
      <c r="GJ282" s="69"/>
      <c r="GK282" s="69"/>
      <c r="GL282" s="69"/>
      <c r="GM282" s="69"/>
      <c r="GN282" s="69"/>
      <c r="GO282" s="69"/>
      <c r="GP282" s="69"/>
      <c r="GQ282" s="69"/>
      <c r="GR282" s="69"/>
      <c r="GS282" s="69"/>
      <c r="GT282" s="69"/>
      <c r="GU282" s="69"/>
      <c r="GV282" s="69"/>
      <c r="GW282" s="69"/>
      <c r="GX282" s="69"/>
      <c r="GY282" s="69"/>
      <c r="GZ282" s="69"/>
      <c r="HA282" s="69"/>
      <c r="HB282" s="69"/>
      <c r="HC282" s="69"/>
      <c r="HD282" s="69"/>
      <c r="HE282" s="69"/>
      <c r="HF282" s="69"/>
      <c r="HG282" s="69"/>
      <c r="HH282" s="69"/>
      <c r="HI282" s="69"/>
      <c r="HJ282" s="69"/>
      <c r="HK282" s="69"/>
      <c r="HL282" s="69"/>
      <c r="HM282" s="69"/>
      <c r="HN282" s="69"/>
      <c r="HO282" s="69"/>
      <c r="HP282" s="69"/>
      <c r="HQ282" s="69"/>
      <c r="HR282" s="69"/>
      <c r="HS282" s="69"/>
      <c r="HT282" s="69"/>
      <c r="HU282" s="69"/>
      <c r="HV282" s="69"/>
      <c r="HW282" s="69"/>
      <c r="HX282" s="69"/>
      <c r="HY282" s="69"/>
      <c r="HZ282" s="69"/>
      <c r="IA282" s="69"/>
      <c r="IB282" s="69"/>
      <c r="IC282" s="69"/>
      <c r="ID282" s="69"/>
      <c r="IE282" s="69"/>
      <c r="IF282" s="69"/>
      <c r="IG282" s="69"/>
      <c r="IH282" s="69"/>
      <c r="II282" s="69"/>
      <c r="IJ282" s="69"/>
      <c r="IK282" s="69"/>
      <c r="IL282" s="69"/>
      <c r="IM282" s="69"/>
      <c r="IN282" s="69"/>
      <c r="IO282" s="69"/>
      <c r="IP282" s="69"/>
      <c r="IQ282" s="69"/>
      <c r="IR282" s="69"/>
      <c r="IS282" s="69"/>
      <c r="IT282" s="69"/>
      <c r="IU282" s="69"/>
      <c r="IV282" s="69"/>
      <c r="IW282" s="69"/>
      <c r="IX282" s="69"/>
      <c r="IY282" s="69"/>
      <c r="IZ282" s="69"/>
      <c r="JA282" s="69"/>
      <c r="JB282" s="69"/>
      <c r="JC282" s="69"/>
      <c r="JD282" s="69"/>
      <c r="JE282" s="69"/>
      <c r="JF282" s="69"/>
      <c r="JG282" s="69"/>
      <c r="JH282" s="69"/>
      <c r="JI282" s="69"/>
      <c r="JJ282" s="69"/>
      <c r="JK282" s="69"/>
      <c r="JL282" s="69"/>
      <c r="JM282" s="69"/>
      <c r="JN282" s="69"/>
      <c r="JO282" s="69"/>
      <c r="JP282" s="69"/>
      <c r="JQ282" s="69"/>
      <c r="JR282" s="69"/>
      <c r="JS282" s="69"/>
      <c r="JT282" s="69"/>
      <c r="JU282" s="69"/>
      <c r="JV282" s="69"/>
      <c r="JW282" s="69"/>
      <c r="JX282" s="69"/>
      <c r="JY282" s="69"/>
      <c r="JZ282" s="69"/>
      <c r="KA282" s="69"/>
      <c r="KB282" s="69"/>
      <c r="KC282" s="69"/>
      <c r="KD282" s="69"/>
      <c r="KE282" s="69"/>
      <c r="KF282" s="69"/>
      <c r="KG282" s="69"/>
      <c r="KH282" s="69"/>
      <c r="KI282" s="69"/>
      <c r="KJ282" s="69"/>
      <c r="KK282" s="69"/>
      <c r="KL282" s="69"/>
      <c r="KM282" s="69"/>
      <c r="KN282" s="69"/>
      <c r="KO282" s="69"/>
      <c r="KP282" s="69"/>
      <c r="KQ282" s="69"/>
      <c r="KR282" s="69"/>
      <c r="KS282" s="69"/>
      <c r="KT282" s="69"/>
      <c r="KU282" s="69"/>
      <c r="KV282" s="69"/>
      <c r="KW282" s="69"/>
      <c r="KX282" s="69"/>
      <c r="KY282" s="69"/>
      <c r="KZ282" s="69"/>
      <c r="LA282" s="69"/>
      <c r="LB282" s="69"/>
      <c r="LC282" s="69"/>
      <c r="LD282" s="69"/>
      <c r="LE282" s="69"/>
      <c r="LF282" s="69"/>
      <c r="LG282" s="69"/>
      <c r="LH282" s="69"/>
      <c r="LI282" s="69"/>
      <c r="LJ282" s="69"/>
      <c r="LK282" s="69"/>
      <c r="LL282" s="69"/>
      <c r="LM282" s="69"/>
      <c r="LN282" s="69"/>
      <c r="LO282" s="69"/>
      <c r="LP282" s="69"/>
      <c r="LQ282" s="69"/>
      <c r="LR282" s="69"/>
      <c r="LS282" s="69"/>
      <c r="LT282" s="69"/>
      <c r="LU282" s="69"/>
      <c r="LV282" s="69"/>
      <c r="LW282" s="69"/>
      <c r="LX282" s="69"/>
      <c r="LY282" s="69"/>
      <c r="LZ282" s="69"/>
      <c r="MA282" s="69"/>
      <c r="MB282" s="69"/>
      <c r="MC282" s="69"/>
      <c r="MD282" s="69"/>
      <c r="ME282" s="69"/>
      <c r="MF282" s="69"/>
      <c r="MG282" s="69"/>
      <c r="MH282" s="69"/>
      <c r="MI282" s="69"/>
      <c r="MJ282" s="69"/>
      <c r="MK282" s="69"/>
      <c r="ML282" s="69"/>
      <c r="MM282" s="69"/>
      <c r="MN282" s="69"/>
      <c r="MO282" s="69"/>
      <c r="MP282" s="69"/>
      <c r="MQ282" s="69"/>
      <c r="MR282" s="69"/>
      <c r="MS282" s="69"/>
      <c r="MT282" s="69"/>
      <c r="MU282" s="69"/>
      <c r="MV282" s="69"/>
      <c r="MW282" s="69"/>
      <c r="MX282" s="69"/>
      <c r="MY282" s="69"/>
      <c r="MZ282" s="69"/>
      <c r="NA282" s="69"/>
      <c r="NB282" s="69"/>
      <c r="NC282" s="69"/>
      <c r="ND282" s="69"/>
      <c r="NE282" s="69"/>
      <c r="NF282" s="69"/>
      <c r="NG282" s="69"/>
      <c r="NH282" s="69"/>
      <c r="NI282" s="69"/>
      <c r="NJ282" s="69"/>
      <c r="NK282" s="69"/>
      <c r="NL282" s="69"/>
      <c r="NM282" s="69"/>
      <c r="NN282" s="69"/>
      <c r="NO282" s="69"/>
      <c r="NP282" s="69"/>
      <c r="NQ282" s="69"/>
      <c r="NR282" s="69"/>
      <c r="NS282" s="69"/>
      <c r="NT282" s="69"/>
      <c r="NU282" s="69"/>
      <c r="NV282" s="69"/>
      <c r="NW282" s="69"/>
      <c r="NX282" s="69"/>
      <c r="NY282" s="69"/>
      <c r="NZ282" s="69"/>
      <c r="OA282" s="69"/>
      <c r="OB282" s="69"/>
      <c r="OC282" s="69"/>
      <c r="OD282" s="69"/>
      <c r="OE282" s="69"/>
      <c r="OF282" s="69"/>
      <c r="OG282" s="69"/>
      <c r="OH282" s="69"/>
      <c r="OI282" s="69"/>
      <c r="OJ282" s="69"/>
      <c r="OK282" s="69"/>
      <c r="OL282" s="69"/>
      <c r="OM282" s="69"/>
      <c r="ON282" s="69"/>
      <c r="OO282" s="69"/>
      <c r="OP282" s="69"/>
      <c r="OQ282" s="69"/>
      <c r="OR282" s="69"/>
      <c r="OS282" s="69"/>
      <c r="OT282" s="69"/>
      <c r="OU282" s="69"/>
      <c r="OV282" s="69"/>
      <c r="OW282" s="69"/>
      <c r="OX282" s="69"/>
      <c r="OY282" s="69"/>
      <c r="OZ282" s="69"/>
      <c r="PA282" s="69"/>
      <c r="PB282" s="69"/>
      <c r="PC282" s="69"/>
      <c r="PD282" s="69"/>
      <c r="PE282" s="69"/>
      <c r="PF282" s="69"/>
      <c r="PG282" s="69"/>
      <c r="PH282" s="69"/>
      <c r="PI282" s="69"/>
      <c r="PJ282" s="69"/>
      <c r="PK282" s="69"/>
      <c r="PL282" s="69"/>
      <c r="PM282" s="69"/>
      <c r="PN282" s="69"/>
      <c r="PO282" s="69"/>
      <c r="PP282" s="69"/>
      <c r="PQ282" s="69"/>
      <c r="PR282" s="69"/>
      <c r="PS282" s="69"/>
      <c r="PT282" s="69"/>
      <c r="PU282" s="69"/>
      <c r="PV282" s="69"/>
      <c r="PW282" s="69"/>
      <c r="PX282" s="69"/>
      <c r="PY282" s="69"/>
      <c r="PZ282" s="69"/>
      <c r="QA282" s="69"/>
      <c r="QB282" s="69"/>
      <c r="QC282" s="69"/>
      <c r="QD282" s="69"/>
      <c r="QE282" s="69"/>
      <c r="QF282" s="69"/>
      <c r="QG282" s="69"/>
      <c r="QH282" s="69"/>
      <c r="QI282" s="69"/>
      <c r="QJ282" s="69"/>
      <c r="QK282" s="69"/>
      <c r="QL282" s="69"/>
      <c r="QM282" s="69"/>
      <c r="QN282" s="69"/>
      <c r="QO282" s="69"/>
      <c r="QP282" s="69"/>
      <c r="QQ282" s="69"/>
      <c r="QR282" s="69"/>
      <c r="QS282" s="69"/>
      <c r="QT282" s="69"/>
      <c r="QU282" s="69"/>
      <c r="QV282" s="69"/>
      <c r="QW282" s="69"/>
      <c r="QX282" s="69"/>
      <c r="QY282" s="69"/>
      <c r="QZ282" s="69"/>
      <c r="RA282" s="69"/>
      <c r="RB282" s="69"/>
      <c r="RC282" s="69"/>
      <c r="RD282" s="69"/>
      <c r="RE282" s="69"/>
      <c r="RF282" s="69"/>
      <c r="RG282" s="69"/>
      <c r="RH282" s="69"/>
      <c r="RI282" s="69"/>
      <c r="RJ282" s="69"/>
      <c r="RK282" s="69"/>
      <c r="RL282" s="69"/>
      <c r="RM282" s="69"/>
      <c r="RN282" s="69"/>
      <c r="RO282" s="69"/>
      <c r="RP282" s="69"/>
      <c r="RQ282" s="69"/>
      <c r="RR282" s="69"/>
      <c r="RS282" s="69"/>
      <c r="RT282" s="69"/>
      <c r="RU282" s="69"/>
      <c r="RV282" s="69"/>
      <c r="RW282" s="69"/>
      <c r="RX282" s="69"/>
      <c r="RY282" s="69"/>
      <c r="RZ282" s="69"/>
      <c r="SA282" s="69"/>
      <c r="SB282" s="69"/>
      <c r="SC282" s="69"/>
      <c r="SD282" s="69"/>
      <c r="SE282" s="69"/>
      <c r="SF282" s="69"/>
      <c r="SG282" s="69"/>
      <c r="SH282" s="69"/>
      <c r="SI282" s="69"/>
      <c r="SJ282" s="69"/>
      <c r="SK282" s="69"/>
      <c r="SL282" s="69"/>
      <c r="SM282" s="69"/>
      <c r="SN282" s="69"/>
      <c r="SO282" s="69"/>
      <c r="SP282" s="69"/>
      <c r="SQ282" s="69"/>
      <c r="SR282" s="69"/>
      <c r="SS282" s="69"/>
      <c r="ST282" s="69"/>
      <c r="SU282" s="69"/>
      <c r="SV282" s="69"/>
      <c r="SW282" s="69"/>
      <c r="SX282" s="69"/>
      <c r="SY282" s="69"/>
      <c r="SZ282" s="69"/>
      <c r="TA282" s="69"/>
      <c r="TB282" s="69"/>
      <c r="TC282" s="69"/>
      <c r="TD282" s="69"/>
      <c r="TE282" s="69"/>
      <c r="TF282" s="69"/>
      <c r="TG282" s="69"/>
      <c r="TH282" s="69"/>
      <c r="TI282" s="69"/>
      <c r="TJ282" s="69"/>
      <c r="TK282" s="69"/>
      <c r="TL282" s="69"/>
      <c r="TM282" s="69"/>
      <c r="TN282" s="69"/>
      <c r="TO282" s="69"/>
      <c r="TP282" s="69"/>
      <c r="TQ282" s="69"/>
      <c r="TR282" s="69"/>
      <c r="TS282" s="69"/>
      <c r="TT282" s="69"/>
      <c r="TU282" s="69"/>
      <c r="TV282" s="69"/>
      <c r="TW282" s="69"/>
      <c r="TX282" s="69"/>
      <c r="TY282" s="69"/>
      <c r="TZ282" s="69"/>
      <c r="UA282" s="69"/>
      <c r="UB282" s="69"/>
      <c r="UC282" s="69"/>
      <c r="UD282" s="69"/>
      <c r="UE282" s="69"/>
      <c r="UF282" s="69"/>
      <c r="UG282" s="69"/>
      <c r="UH282" s="69"/>
      <c r="UI282" s="69"/>
      <c r="UJ282" s="69"/>
      <c r="UK282" s="69"/>
      <c r="UL282" s="69"/>
      <c r="UM282" s="69"/>
      <c r="UN282" s="69"/>
      <c r="UO282" s="69"/>
      <c r="UP282" s="69"/>
      <c r="UQ282" s="69"/>
      <c r="UR282" s="69"/>
      <c r="US282" s="69"/>
      <c r="UT282" s="69"/>
      <c r="UU282" s="69"/>
      <c r="UV282" s="69"/>
      <c r="UW282" s="69"/>
      <c r="UX282" s="69"/>
      <c r="UY282" s="69"/>
      <c r="UZ282" s="69"/>
      <c r="VA282" s="69"/>
      <c r="VB282" s="69"/>
      <c r="VC282" s="69"/>
      <c r="VD282" s="69"/>
      <c r="VE282" s="69"/>
      <c r="VF282" s="69"/>
      <c r="VG282" s="69"/>
      <c r="VH282" s="69"/>
      <c r="VI282" s="69"/>
      <c r="VJ282" s="69"/>
      <c r="VK282" s="69"/>
      <c r="VL282" s="69"/>
      <c r="VM282" s="69"/>
      <c r="VN282" s="69"/>
      <c r="VO282" s="69"/>
      <c r="VP282" s="69"/>
      <c r="VQ282" s="69"/>
      <c r="VR282" s="69"/>
      <c r="VS282" s="69"/>
      <c r="VT282" s="69"/>
      <c r="VU282" s="69"/>
      <c r="VV282" s="69"/>
      <c r="VW282" s="69"/>
      <c r="VX282" s="69"/>
      <c r="VY282" s="69"/>
      <c r="VZ282" s="69"/>
      <c r="WA282" s="69"/>
      <c r="WB282" s="69"/>
      <c r="WC282" s="69"/>
      <c r="WD282" s="69"/>
      <c r="WE282" s="69"/>
      <c r="WF282" s="69"/>
      <c r="WG282" s="69"/>
      <c r="WH282" s="69"/>
      <c r="WI282" s="69"/>
      <c r="WJ282" s="69"/>
      <c r="WK282" s="69"/>
      <c r="WL282" s="69"/>
      <c r="WM282" s="69"/>
      <c r="WN282" s="69"/>
      <c r="WO282" s="69"/>
      <c r="WP282" s="69"/>
      <c r="WQ282" s="69"/>
      <c r="WR282" s="69"/>
      <c r="WS282" s="69"/>
      <c r="WT282" s="69"/>
      <c r="WU282" s="69"/>
      <c r="WV282" s="69"/>
      <c r="WW282" s="69"/>
      <c r="WX282" s="69"/>
      <c r="WY282" s="69"/>
      <c r="WZ282" s="69"/>
      <c r="XA282" s="69"/>
      <c r="XB282" s="69"/>
      <c r="XC282" s="69"/>
      <c r="XD282" s="69"/>
      <c r="XE282" s="69"/>
      <c r="XF282" s="69"/>
      <c r="XG282" s="69"/>
      <c r="XH282" s="69"/>
      <c r="XI282" s="69"/>
      <c r="XJ282" s="69"/>
      <c r="XK282" s="69"/>
      <c r="XL282" s="69"/>
      <c r="XM282" s="69"/>
      <c r="XN282" s="69"/>
      <c r="XO282" s="69"/>
      <c r="XP282" s="69"/>
      <c r="XQ282" s="69"/>
      <c r="XR282" s="69"/>
      <c r="XS282" s="69"/>
      <c r="XT282" s="69"/>
      <c r="XU282" s="69"/>
      <c r="XV282" s="69"/>
      <c r="XW282" s="69"/>
      <c r="XX282" s="69"/>
      <c r="XY282" s="69"/>
      <c r="XZ282" s="69"/>
      <c r="YA282" s="69"/>
      <c r="YB282" s="69"/>
      <c r="YC282" s="69"/>
      <c r="YD282" s="69"/>
      <c r="YE282" s="69"/>
      <c r="YF282" s="69"/>
      <c r="YG282" s="69"/>
      <c r="YH282" s="69"/>
      <c r="YI282" s="69"/>
      <c r="YJ282" s="69"/>
      <c r="YK282" s="69"/>
      <c r="YL282" s="69"/>
      <c r="YM282" s="69"/>
      <c r="YN282" s="69"/>
      <c r="YO282" s="69"/>
      <c r="YP282" s="69"/>
      <c r="YQ282" s="69"/>
      <c r="YR282" s="69"/>
      <c r="YS282" s="69"/>
      <c r="YT282" s="69"/>
      <c r="YU282" s="69"/>
      <c r="YV282" s="69"/>
      <c r="YW282" s="69"/>
      <c r="YX282" s="69"/>
      <c r="YY282" s="69"/>
      <c r="YZ282" s="69"/>
      <c r="ZA282" s="69"/>
      <c r="ZB282" s="69"/>
      <c r="ZC282" s="69"/>
      <c r="ZD282" s="69"/>
      <c r="ZE282" s="69"/>
      <c r="ZF282" s="69"/>
      <c r="ZG282" s="69"/>
      <c r="ZH282" s="69"/>
      <c r="ZI282" s="69"/>
      <c r="ZJ282" s="69"/>
      <c r="ZK282" s="69"/>
      <c r="ZL282" s="69"/>
      <c r="ZM282" s="69"/>
      <c r="ZN282" s="69"/>
      <c r="ZO282" s="69"/>
      <c r="ZP282" s="69"/>
      <c r="ZQ282" s="69"/>
      <c r="ZR282" s="69"/>
      <c r="ZS282" s="69"/>
      <c r="ZT282" s="69"/>
      <c r="ZU282" s="69"/>
      <c r="ZV282" s="69"/>
      <c r="ZW282" s="69"/>
      <c r="ZX282" s="69"/>
      <c r="ZY282" s="69"/>
      <c r="ZZ282" s="69"/>
      <c r="AAA282" s="69"/>
      <c r="AAB282" s="69"/>
      <c r="AAC282" s="69"/>
      <c r="AAD282" s="69"/>
      <c r="AAE282" s="69"/>
      <c r="AAF282" s="69"/>
      <c r="AAG282" s="69"/>
      <c r="AAH282" s="69"/>
      <c r="AAI282" s="69"/>
      <c r="AAJ282" s="69"/>
      <c r="AAK282" s="69"/>
      <c r="AAL282" s="69"/>
      <c r="AAM282" s="69"/>
      <c r="AAN282" s="69"/>
      <c r="AAO282" s="69"/>
      <c r="AAP282" s="69"/>
      <c r="AAQ282" s="69"/>
      <c r="AAR282" s="69"/>
      <c r="AAS282" s="69"/>
      <c r="AAT282" s="69"/>
      <c r="AAU282" s="69"/>
      <c r="AAV282" s="69"/>
      <c r="AAW282" s="69"/>
      <c r="AAX282" s="69"/>
      <c r="AAY282" s="69"/>
      <c r="AAZ282" s="69"/>
      <c r="ABA282" s="69"/>
      <c r="ABB282" s="69"/>
      <c r="ABC282" s="69"/>
      <c r="ABD282" s="69"/>
      <c r="ABE282" s="69"/>
      <c r="ABF282" s="69"/>
      <c r="ABG282" s="69"/>
      <c r="ABH282" s="69"/>
      <c r="ABI282" s="69"/>
      <c r="ABJ282" s="69"/>
      <c r="ABK282" s="69"/>
      <c r="ABL282" s="69"/>
      <c r="ABM282" s="69"/>
      <c r="ABN282" s="69"/>
      <c r="ABO282" s="69"/>
      <c r="ABP282" s="69"/>
      <c r="ABQ282" s="69"/>
      <c r="ABR282" s="69"/>
      <c r="ABS282" s="69"/>
      <c r="ABT282" s="69"/>
      <c r="ABU282" s="69"/>
      <c r="ABV282" s="69"/>
      <c r="ABW282" s="69"/>
      <c r="ABX282" s="69"/>
      <c r="ABY282" s="69"/>
      <c r="ABZ282" s="69"/>
      <c r="ACA282" s="69"/>
      <c r="ACB282" s="69"/>
      <c r="ACC282" s="69"/>
      <c r="ACD282" s="69"/>
      <c r="ACE282" s="69"/>
      <c r="ACF282" s="69"/>
      <c r="ACG282" s="69"/>
      <c r="ACH282" s="69"/>
      <c r="ACI282" s="69"/>
      <c r="ACJ282" s="69"/>
      <c r="ACK282" s="69"/>
      <c r="ACL282" s="69"/>
      <c r="ACM282" s="69"/>
      <c r="ACN282" s="69"/>
      <c r="ACO282" s="69"/>
      <c r="ACP282" s="69"/>
      <c r="ACQ282" s="69"/>
      <c r="ACR282" s="69"/>
      <c r="ACS282" s="69"/>
      <c r="ACT282" s="69"/>
      <c r="ACU282" s="69"/>
      <c r="ACV282" s="69"/>
      <c r="ACW282" s="69"/>
      <c r="ACX282" s="69"/>
      <c r="ACY282" s="69"/>
      <c r="ACZ282" s="69"/>
      <c r="ADA282" s="69"/>
      <c r="ADB282" s="69"/>
      <c r="ADC282" s="69"/>
      <c r="ADD282" s="69"/>
      <c r="ADE282" s="69"/>
      <c r="ADF282" s="69"/>
      <c r="ADG282" s="69"/>
      <c r="ADH282" s="69"/>
      <c r="ADI282" s="69"/>
      <c r="ADJ282" s="69"/>
      <c r="ADK282" s="69"/>
      <c r="ADL282" s="69"/>
      <c r="ADM282" s="69"/>
      <c r="ADN282" s="69"/>
      <c r="ADO282" s="69"/>
      <c r="ADP282" s="69"/>
      <c r="ADQ282" s="69"/>
      <c r="ADR282" s="69"/>
      <c r="ADS282" s="69"/>
      <c r="ADT282" s="69"/>
      <c r="ADU282" s="69"/>
      <c r="ADV282" s="69"/>
      <c r="ADW282" s="69"/>
      <c r="ADX282" s="69"/>
      <c r="ADY282" s="69"/>
      <c r="ADZ282" s="69"/>
      <c r="AEA282" s="69"/>
      <c r="AEB282" s="69"/>
      <c r="AEC282" s="69"/>
      <c r="AED282" s="69"/>
      <c r="AEE282" s="69"/>
      <c r="AEF282" s="69"/>
      <c r="AEG282" s="69"/>
      <c r="AEH282" s="69"/>
      <c r="AEI282" s="69"/>
      <c r="AEJ282" s="69"/>
      <c r="AEK282" s="69"/>
      <c r="AEL282" s="69"/>
      <c r="AEM282" s="69"/>
      <c r="AEN282" s="69"/>
      <c r="AEO282" s="69"/>
      <c r="AEP282" s="69"/>
      <c r="AEQ282" s="69"/>
      <c r="AER282" s="69"/>
      <c r="AES282" s="69"/>
      <c r="AET282" s="69"/>
      <c r="AEU282" s="69"/>
      <c r="AEV282" s="69"/>
      <c r="AEW282" s="69"/>
      <c r="AEX282" s="69"/>
      <c r="AEY282" s="69"/>
      <c r="AEZ282" s="69"/>
      <c r="AFA282" s="69"/>
      <c r="AFB282" s="69"/>
      <c r="AFC282" s="69"/>
      <c r="AFD282" s="69"/>
      <c r="AFE282" s="69"/>
      <c r="AFF282" s="69"/>
      <c r="AFG282" s="69"/>
      <c r="AFH282" s="69"/>
      <c r="AFI282" s="69"/>
      <c r="AFJ282" s="69"/>
      <c r="AFK282" s="69"/>
      <c r="AFL282" s="69"/>
      <c r="AFM282" s="69"/>
      <c r="AFN282" s="69"/>
      <c r="AFO282" s="69"/>
      <c r="AFP282" s="69"/>
      <c r="AFQ282" s="69"/>
      <c r="AFR282" s="69"/>
      <c r="AFS282" s="69"/>
      <c r="AFT282" s="69"/>
      <c r="AFU282" s="69"/>
      <c r="AFV282" s="69"/>
      <c r="AFW282" s="69"/>
      <c r="AFX282" s="69"/>
      <c r="AFY282" s="69"/>
      <c r="AFZ282" s="69"/>
      <c r="AGA282" s="69"/>
      <c r="AGB282" s="69"/>
      <c r="AGC282" s="69"/>
      <c r="AGD282" s="69"/>
      <c r="AGE282" s="69"/>
      <c r="AGF282" s="69"/>
      <c r="AGG282" s="69"/>
      <c r="AGH282" s="69"/>
      <c r="AGI282" s="69"/>
      <c r="AGJ282" s="69"/>
      <c r="AGK282" s="69"/>
      <c r="AGL282" s="69"/>
      <c r="AGM282" s="69"/>
      <c r="AGN282" s="69"/>
      <c r="AGO282" s="69"/>
      <c r="AGP282" s="69"/>
      <c r="AGQ282" s="69"/>
      <c r="AGR282" s="69"/>
      <c r="AGS282" s="69"/>
      <c r="AGT282" s="69"/>
      <c r="AGU282" s="69"/>
      <c r="AGV282" s="69"/>
      <c r="AGW282" s="69"/>
      <c r="AGX282" s="69"/>
      <c r="AGY282" s="69"/>
      <c r="AGZ282" s="69"/>
      <c r="AHA282" s="69"/>
      <c r="AHB282" s="69"/>
      <c r="AHC282" s="69"/>
      <c r="AHD282" s="69"/>
      <c r="AHE282" s="69"/>
      <c r="AHF282" s="69"/>
      <c r="AHG282" s="69"/>
      <c r="AHH282" s="69"/>
      <c r="AHI282" s="69"/>
      <c r="AHJ282" s="69"/>
      <c r="AHK282" s="69"/>
      <c r="AHL282" s="69"/>
      <c r="AHM282" s="69"/>
      <c r="AHN282" s="69"/>
      <c r="AHO282" s="69"/>
      <c r="AHP282" s="69"/>
      <c r="AHQ282" s="69"/>
      <c r="AHR282" s="69"/>
      <c r="AHS282" s="69"/>
      <c r="AHT282" s="69"/>
      <c r="AHU282" s="69"/>
      <c r="AHV282" s="69"/>
      <c r="AHW282" s="69"/>
      <c r="AHX282" s="69"/>
      <c r="AHY282" s="69"/>
      <c r="AHZ282" s="69"/>
      <c r="AIA282" s="69"/>
      <c r="AIB282" s="69"/>
      <c r="AIC282" s="69"/>
      <c r="AID282" s="69"/>
      <c r="AIE282" s="69"/>
      <c r="AIF282" s="69"/>
      <c r="AIG282" s="69"/>
      <c r="AIH282" s="69"/>
      <c r="AII282" s="69"/>
      <c r="AIJ282" s="69"/>
      <c r="AIK282" s="69"/>
      <c r="AIL282" s="69"/>
      <c r="AIM282" s="69"/>
      <c r="AIN282" s="69"/>
      <c r="AIO282" s="69"/>
      <c r="AIP282" s="69"/>
      <c r="AIQ282" s="69"/>
      <c r="AIR282" s="69"/>
      <c r="AIS282" s="69"/>
      <c r="AIT282" s="69"/>
      <c r="AIU282" s="69"/>
      <c r="AIV282" s="69"/>
      <c r="AIW282" s="69"/>
      <c r="AIX282" s="69"/>
      <c r="AIY282" s="69"/>
      <c r="AIZ282" s="69"/>
      <c r="AJA282" s="69"/>
      <c r="AJB282" s="69"/>
      <c r="AJC282" s="69"/>
      <c r="AJD282" s="69"/>
      <c r="AJE282" s="69"/>
      <c r="AJF282" s="69"/>
      <c r="AJG282" s="69"/>
      <c r="AJH282" s="69"/>
      <c r="AJI282" s="69"/>
      <c r="AJJ282" s="69"/>
      <c r="AJK282" s="69"/>
      <c r="AJL282" s="69"/>
      <c r="AJM282" s="69"/>
      <c r="AJN282" s="69"/>
      <c r="AJO282" s="69"/>
      <c r="AJP282" s="69"/>
      <c r="AJQ282" s="69"/>
      <c r="AJR282" s="69"/>
      <c r="AJS282" s="69"/>
      <c r="AJT282" s="69"/>
      <c r="AJU282" s="69"/>
      <c r="AJV282" s="69"/>
      <c r="AJW282" s="69"/>
      <c r="AJX282" s="69"/>
      <c r="AJY282" s="69"/>
      <c r="AJZ282" s="69"/>
      <c r="AKA282" s="69"/>
      <c r="AKB282" s="69"/>
      <c r="AKC282" s="69"/>
      <c r="AKD282" s="69"/>
      <c r="AKE282" s="69"/>
      <c r="AKF282" s="69"/>
      <c r="AKG282" s="69"/>
      <c r="AKH282" s="69"/>
      <c r="AKI282" s="69"/>
      <c r="AKJ282" s="69"/>
      <c r="AKK282" s="69"/>
      <c r="AKL282" s="69"/>
      <c r="AKM282" s="69"/>
      <c r="AKN282" s="69"/>
      <c r="AKO282" s="69"/>
      <c r="AKP282" s="69"/>
      <c r="AKQ282" s="69"/>
      <c r="AKR282" s="69"/>
      <c r="AKS282" s="69"/>
      <c r="AKT282" s="69"/>
      <c r="AKU282" s="69"/>
      <c r="AKV282" s="69"/>
      <c r="AKW282" s="69"/>
      <c r="AKX282" s="69"/>
      <c r="AKY282" s="69"/>
      <c r="AKZ282" s="69"/>
      <c r="ALA282" s="69"/>
      <c r="ALB282" s="69"/>
      <c r="ALC282" s="69"/>
      <c r="ALD282" s="69"/>
      <c r="ALE282" s="69"/>
      <c r="ALF282" s="69"/>
      <c r="ALG282" s="69"/>
      <c r="ALH282" s="69"/>
      <c r="ALI282" s="69"/>
      <c r="ALJ282" s="69"/>
      <c r="ALK282" s="69"/>
      <c r="ALL282" s="69"/>
      <c r="ALM282" s="69"/>
      <c r="ALN282" s="69"/>
      <c r="ALO282" s="69"/>
      <c r="ALP282" s="69"/>
      <c r="ALQ282" s="69"/>
      <c r="ALR282" s="69"/>
      <c r="ALS282" s="69"/>
      <c r="ALT282" s="69"/>
      <c r="ALU282" s="69"/>
      <c r="ALV282" s="69"/>
      <c r="ALW282" s="69"/>
      <c r="ALX282" s="69"/>
      <c r="ALY282" s="69"/>
      <c r="ALZ282" s="69"/>
      <c r="AMA282" s="69"/>
      <c r="AMB282" s="69"/>
      <c r="AMC282" s="69"/>
      <c r="AMD282" s="69"/>
      <c r="AME282" s="69"/>
      <c r="AMF282" s="69"/>
      <c r="AMG282" s="69"/>
      <c r="AMH282" s="69"/>
      <c r="AMI282" s="69"/>
      <c r="AMJ282" s="69"/>
      <c r="AMK282" s="69"/>
      <c r="AML282" s="69"/>
      <c r="AMM282" s="69"/>
      <c r="AMN282" s="69"/>
      <c r="AMO282" s="69"/>
      <c r="AMP282" s="69"/>
      <c r="AMQ282" s="69"/>
      <c r="AMR282" s="69"/>
      <c r="AMS282" s="69"/>
      <c r="AMT282" s="69"/>
      <c r="AMU282" s="69"/>
      <c r="AMV282" s="69"/>
      <c r="AMW282" s="69"/>
      <c r="AMX282" s="69"/>
      <c r="AMY282" s="69"/>
      <c r="AMZ282" s="69"/>
      <c r="ANA282" s="69"/>
      <c r="ANB282" s="69"/>
      <c r="ANC282" s="69"/>
      <c r="AND282" s="69"/>
      <c r="ANE282" s="69"/>
      <c r="ANF282" s="69"/>
      <c r="ANG282" s="69"/>
      <c r="ANH282" s="69"/>
      <c r="ANI282" s="69"/>
      <c r="ANJ282" s="69"/>
      <c r="ANK282" s="69"/>
      <c r="ANL282" s="69"/>
      <c r="ANM282" s="69"/>
      <c r="ANN282" s="69"/>
      <c r="ANO282" s="69"/>
      <c r="ANP282" s="69"/>
      <c r="ANQ282" s="69"/>
      <c r="ANR282" s="69"/>
      <c r="ANS282" s="69"/>
      <c r="ANT282" s="69"/>
      <c r="ANU282" s="69"/>
      <c r="ANV282" s="69"/>
      <c r="ANW282" s="69"/>
      <c r="ANX282" s="69"/>
      <c r="ANY282" s="69"/>
      <c r="ANZ282" s="69"/>
      <c r="AOA282" s="69"/>
      <c r="AOB282" s="69"/>
      <c r="AOC282" s="69"/>
      <c r="AOD282" s="69"/>
      <c r="AOE282" s="69"/>
      <c r="AOF282" s="69"/>
      <c r="AOG282" s="69"/>
      <c r="AOH282" s="69"/>
      <c r="AOI282" s="69"/>
      <c r="AOJ282" s="69"/>
      <c r="AOK282" s="69"/>
      <c r="AOL282" s="69"/>
      <c r="AOM282" s="69"/>
      <c r="AON282" s="69"/>
      <c r="AOO282" s="69"/>
      <c r="AOP282" s="69"/>
      <c r="AOQ282" s="69"/>
      <c r="AOR282" s="69"/>
      <c r="AOS282" s="69"/>
      <c r="AOT282" s="69"/>
      <c r="AOU282" s="69"/>
      <c r="AOV282" s="69"/>
      <c r="AOW282" s="69"/>
      <c r="AOX282" s="69"/>
      <c r="AOY282" s="69"/>
      <c r="AOZ282" s="69"/>
      <c r="APA282" s="69"/>
      <c r="APB282" s="69"/>
      <c r="APC282" s="69"/>
      <c r="APD282" s="69"/>
      <c r="APE282" s="69"/>
      <c r="APF282" s="69"/>
      <c r="APG282" s="69"/>
      <c r="APH282" s="69"/>
      <c r="API282" s="69"/>
      <c r="APJ282" s="69"/>
      <c r="APK282" s="69"/>
      <c r="APL282" s="69"/>
      <c r="APM282" s="69"/>
      <c r="APN282" s="69"/>
      <c r="APO282" s="69"/>
      <c r="APP282" s="69"/>
      <c r="APQ282" s="69"/>
      <c r="APR282" s="69"/>
      <c r="APS282" s="69"/>
      <c r="APT282" s="69"/>
      <c r="APU282" s="69"/>
      <c r="APV282" s="69"/>
      <c r="APW282" s="69"/>
      <c r="APX282" s="69"/>
      <c r="APY282" s="69"/>
      <c r="APZ282" s="69"/>
      <c r="AQA282" s="69"/>
      <c r="AQB282" s="69"/>
      <c r="AQC282" s="69"/>
      <c r="AQD282" s="69"/>
      <c r="AQE282" s="69"/>
      <c r="AQF282" s="69"/>
      <c r="AQG282" s="69"/>
      <c r="AQH282" s="69"/>
      <c r="AQI282" s="69"/>
      <c r="AQJ282" s="69"/>
      <c r="AQK282" s="69"/>
      <c r="AQL282" s="69"/>
      <c r="AQM282" s="69"/>
      <c r="AQN282" s="69"/>
      <c r="AQO282" s="69"/>
      <c r="AQP282" s="69"/>
      <c r="AQQ282" s="69"/>
      <c r="AQR282" s="69"/>
      <c r="AQS282" s="69"/>
      <c r="AQT282" s="69"/>
      <c r="AQU282" s="69"/>
      <c r="AQV282" s="69"/>
      <c r="AQW282" s="69"/>
      <c r="AQX282" s="69"/>
      <c r="AQY282" s="69"/>
      <c r="AQZ282" s="69"/>
      <c r="ARA282" s="69"/>
      <c r="ARB282" s="69"/>
      <c r="ARC282" s="69"/>
      <c r="ARD282" s="69"/>
      <c r="ARE282" s="69"/>
      <c r="ARF282" s="69"/>
      <c r="ARG282" s="69"/>
      <c r="ARH282" s="69"/>
      <c r="ARI282" s="69"/>
      <c r="ARJ282" s="69"/>
      <c r="ARK282" s="69"/>
      <c r="ARL282" s="69"/>
      <c r="ARM282" s="69"/>
      <c r="ARN282" s="69"/>
      <c r="ARO282" s="69"/>
      <c r="ARP282" s="69"/>
      <c r="ARQ282" s="69"/>
      <c r="ARR282" s="69"/>
      <c r="ARS282" s="69"/>
      <c r="ART282" s="69"/>
      <c r="ARU282" s="69"/>
      <c r="ARV282" s="69"/>
      <c r="ARW282" s="69"/>
      <c r="ARX282" s="69"/>
      <c r="ARY282" s="69"/>
      <c r="ARZ282" s="69"/>
      <c r="ASA282" s="69"/>
      <c r="ASB282" s="69"/>
      <c r="ASC282" s="69"/>
      <c r="ASD282" s="69"/>
      <c r="ASE282" s="69"/>
      <c r="ASF282" s="69"/>
      <c r="ASG282" s="69"/>
      <c r="ASH282" s="69"/>
      <c r="ASI282" s="69"/>
      <c r="ASJ282" s="69"/>
      <c r="ASK282" s="69"/>
      <c r="ASL282" s="69"/>
      <c r="ASM282" s="69"/>
      <c r="ASN282" s="69"/>
      <c r="ASO282" s="69"/>
      <c r="ASP282" s="69"/>
      <c r="ASQ282" s="69"/>
      <c r="ASR282" s="69"/>
      <c r="ASS282" s="69"/>
      <c r="AST282" s="69"/>
      <c r="ASU282" s="69"/>
      <c r="ASV282" s="69"/>
      <c r="ASW282" s="69"/>
      <c r="ASX282" s="69"/>
      <c r="ASY282" s="69"/>
      <c r="ASZ282" s="69"/>
      <c r="ATA282" s="69"/>
      <c r="ATB282" s="69"/>
      <c r="ATC282" s="69"/>
      <c r="ATD282" s="69"/>
      <c r="ATE282" s="69"/>
      <c r="ATF282" s="69"/>
      <c r="ATG282" s="69"/>
      <c r="ATH282" s="69"/>
      <c r="ATI282" s="69"/>
      <c r="ATJ282" s="69"/>
      <c r="ATK282" s="69"/>
      <c r="ATL282" s="69"/>
      <c r="ATM282" s="69"/>
      <c r="ATN282" s="69"/>
      <c r="ATO282" s="69"/>
      <c r="ATP282" s="69"/>
      <c r="ATQ282" s="69"/>
      <c r="ATR282" s="69"/>
      <c r="ATS282" s="69"/>
      <c r="ATT282" s="69"/>
      <c r="ATU282" s="69"/>
      <c r="ATV282" s="69"/>
      <c r="ATW282" s="69"/>
      <c r="ATX282" s="69"/>
      <c r="ATY282" s="69"/>
      <c r="ATZ282" s="69"/>
      <c r="AUA282" s="69"/>
      <c r="AUB282" s="69"/>
      <c r="AUC282" s="69"/>
      <c r="AUD282" s="69"/>
      <c r="AUE282" s="69"/>
      <c r="AUF282" s="69"/>
      <c r="AUG282" s="69"/>
      <c r="AUH282" s="69"/>
      <c r="AUI282" s="69"/>
      <c r="AUJ282" s="69"/>
      <c r="AUK282" s="69"/>
      <c r="AUL282" s="69"/>
      <c r="AUM282" s="69"/>
      <c r="AUN282" s="69"/>
      <c r="AUO282" s="69"/>
      <c r="AUP282" s="69"/>
      <c r="AUQ282" s="69"/>
      <c r="AUR282" s="69"/>
      <c r="AUS282" s="69"/>
      <c r="AUT282" s="69"/>
      <c r="AUU282" s="69"/>
      <c r="AUV282" s="69"/>
      <c r="AUW282" s="69"/>
      <c r="AUX282" s="69"/>
      <c r="AUY282" s="69"/>
      <c r="AUZ282" s="69"/>
      <c r="AVA282" s="69"/>
      <c r="AVB282" s="69"/>
      <c r="AVC282" s="69"/>
      <c r="AVD282" s="69"/>
      <c r="AVE282" s="69"/>
      <c r="AVF282" s="69"/>
      <c r="AVG282" s="69"/>
      <c r="AVH282" s="69"/>
      <c r="AVI282" s="69"/>
      <c r="AVJ282" s="69"/>
      <c r="AVK282" s="69"/>
      <c r="AVL282" s="69"/>
      <c r="AVM282" s="69"/>
      <c r="AVN282" s="69"/>
      <c r="AVO282" s="69"/>
      <c r="AVP282" s="69"/>
      <c r="AVQ282" s="69"/>
      <c r="AVR282" s="69"/>
      <c r="AVS282" s="69"/>
      <c r="AVT282" s="69"/>
      <c r="AVU282" s="69"/>
      <c r="AVV282" s="69"/>
      <c r="AVW282" s="69"/>
      <c r="AVX282" s="69"/>
      <c r="AVY282" s="69"/>
      <c r="AVZ282" s="69"/>
      <c r="AWA282" s="69"/>
      <c r="AWB282" s="69"/>
      <c r="AWC282" s="69"/>
      <c r="AWD282" s="69"/>
      <c r="AWE282" s="69"/>
      <c r="AWF282" s="69"/>
      <c r="AWG282" s="69"/>
      <c r="AWH282" s="69"/>
      <c r="AWI282" s="69"/>
      <c r="AWJ282" s="69"/>
      <c r="AWK282" s="69"/>
      <c r="AWL282" s="69"/>
      <c r="AWM282" s="69"/>
      <c r="AWN282" s="69"/>
      <c r="AWO282" s="69"/>
      <c r="AWP282" s="69"/>
      <c r="AWQ282" s="69"/>
      <c r="AWR282" s="69"/>
      <c r="AWS282" s="69"/>
      <c r="AWT282" s="69"/>
      <c r="AWU282" s="69"/>
      <c r="AWV282" s="69"/>
      <c r="AWW282" s="69"/>
      <c r="AWX282" s="69"/>
      <c r="AWY282" s="69"/>
      <c r="AWZ282" s="69"/>
      <c r="AXA282" s="69"/>
      <c r="AXB282" s="69"/>
      <c r="AXC282" s="69"/>
      <c r="AXD282" s="69"/>
      <c r="AXE282" s="69"/>
      <c r="AXF282" s="69"/>
      <c r="AXG282" s="69"/>
      <c r="AXH282" s="69"/>
      <c r="AXI282" s="69"/>
      <c r="AXJ282" s="69"/>
      <c r="AXK282" s="69"/>
      <c r="AXL282" s="69"/>
      <c r="AXM282" s="69"/>
      <c r="AXN282" s="69"/>
      <c r="AXO282" s="69"/>
      <c r="AXP282" s="69"/>
      <c r="AXQ282" s="69"/>
      <c r="AXR282" s="69"/>
      <c r="AXS282" s="69"/>
      <c r="AXT282" s="69"/>
      <c r="AXU282" s="69"/>
      <c r="AXV282" s="69"/>
      <c r="AXW282" s="69"/>
      <c r="AXX282" s="69"/>
      <c r="AXY282" s="69"/>
      <c r="AXZ282" s="69"/>
      <c r="AYA282" s="69"/>
      <c r="AYB282" s="69"/>
      <c r="AYC282" s="69"/>
      <c r="AYD282" s="69"/>
      <c r="AYE282" s="69"/>
      <c r="AYF282" s="69"/>
      <c r="AYG282" s="69"/>
      <c r="AYH282" s="69"/>
      <c r="AYI282" s="69"/>
      <c r="AYJ282" s="69"/>
      <c r="AYK282" s="69"/>
      <c r="AYL282" s="69"/>
      <c r="AYM282" s="69"/>
      <c r="AYN282" s="69"/>
      <c r="AYO282" s="69"/>
      <c r="AYP282" s="69"/>
      <c r="AYQ282" s="69"/>
      <c r="AYR282" s="69"/>
      <c r="AYS282" s="69"/>
      <c r="AYT282" s="69"/>
      <c r="AYU282" s="69"/>
      <c r="AYV282" s="69"/>
      <c r="AYW282" s="69"/>
      <c r="AYX282" s="69"/>
      <c r="AYY282" s="69"/>
      <c r="AYZ282" s="69"/>
      <c r="AZA282" s="69"/>
      <c r="AZB282" s="69"/>
      <c r="AZC282" s="69"/>
      <c r="AZD282" s="69"/>
      <c r="AZE282" s="69"/>
      <c r="AZF282" s="69"/>
      <c r="AZG282" s="69"/>
      <c r="AZH282" s="69"/>
      <c r="AZI282" s="69"/>
      <c r="AZJ282" s="69"/>
      <c r="AZK282" s="69"/>
      <c r="AZL282" s="69"/>
      <c r="AZM282" s="69"/>
      <c r="AZN282" s="69"/>
      <c r="AZO282" s="69"/>
      <c r="AZP282" s="69"/>
      <c r="AZQ282" s="69"/>
      <c r="AZR282" s="69"/>
      <c r="AZS282" s="69"/>
      <c r="AZT282" s="69"/>
      <c r="AZU282" s="69"/>
      <c r="AZV282" s="69"/>
      <c r="AZW282" s="69"/>
      <c r="AZX282" s="69"/>
      <c r="AZY282" s="69"/>
      <c r="AZZ282" s="69"/>
      <c r="BAA282" s="69"/>
      <c r="BAB282" s="69"/>
      <c r="BAC282" s="69"/>
      <c r="BAD282" s="69"/>
      <c r="BAE282" s="69"/>
      <c r="BAF282" s="69"/>
      <c r="BAG282" s="69"/>
      <c r="BAH282" s="69"/>
      <c r="BAI282" s="69"/>
      <c r="BAJ282" s="69"/>
      <c r="BAK282" s="69"/>
      <c r="BAL282" s="69"/>
      <c r="BAM282" s="69"/>
      <c r="BAN282" s="69"/>
      <c r="BAO282" s="69"/>
      <c r="BAP282" s="69"/>
      <c r="BAQ282" s="69"/>
      <c r="BAR282" s="69"/>
      <c r="BAS282" s="69"/>
      <c r="BAT282" s="69"/>
      <c r="BAU282" s="69"/>
      <c r="BAV282" s="69"/>
      <c r="BAW282" s="69"/>
      <c r="BAX282" s="69"/>
      <c r="BAY282" s="69"/>
      <c r="BAZ282" s="69"/>
      <c r="BBA282" s="69"/>
      <c r="BBB282" s="69"/>
      <c r="BBC282" s="69"/>
      <c r="BBD282" s="69"/>
      <c r="BBE282" s="69"/>
      <c r="BBF282" s="69"/>
      <c r="BBG282" s="69"/>
      <c r="BBH282" s="69"/>
      <c r="BBI282" s="69"/>
      <c r="BBJ282" s="69"/>
      <c r="BBK282" s="69"/>
      <c r="BBL282" s="69"/>
      <c r="BBM282" s="69"/>
      <c r="BBN282" s="69"/>
      <c r="BBO282" s="69"/>
      <c r="BBP282" s="69"/>
      <c r="BBQ282" s="69"/>
      <c r="BBR282" s="69"/>
      <c r="BBS282" s="69"/>
      <c r="BBT282" s="69"/>
      <c r="BBU282" s="69"/>
      <c r="BBV282" s="69"/>
      <c r="BBW282" s="69"/>
      <c r="BBX282" s="69"/>
      <c r="BBY282" s="69"/>
      <c r="BBZ282" s="69"/>
      <c r="BCA282" s="69"/>
      <c r="BCB282" s="69"/>
      <c r="BCC282" s="69"/>
      <c r="BCD282" s="69"/>
      <c r="BCE282" s="69"/>
      <c r="BCF282" s="69"/>
      <c r="BCG282" s="69"/>
      <c r="BCH282" s="69"/>
      <c r="BCI282" s="69"/>
      <c r="BCJ282" s="69"/>
      <c r="BCK282" s="69"/>
      <c r="BCL282" s="69"/>
      <c r="BCM282" s="69"/>
      <c r="BCN282" s="69"/>
      <c r="BCO282" s="69"/>
      <c r="BCP282" s="69"/>
      <c r="BCQ282" s="69"/>
      <c r="BCR282" s="69"/>
      <c r="BCS282" s="69"/>
      <c r="BCT282" s="69"/>
      <c r="BCU282" s="69"/>
      <c r="BCV282" s="69"/>
      <c r="BCW282" s="69"/>
      <c r="BCX282" s="69"/>
      <c r="BCY282" s="69"/>
      <c r="BCZ282" s="69"/>
      <c r="BDA282" s="69"/>
      <c r="BDB282" s="69"/>
      <c r="BDC282" s="69"/>
      <c r="BDD282" s="69"/>
      <c r="BDE282" s="69"/>
      <c r="BDF282" s="69"/>
      <c r="BDG282" s="69"/>
      <c r="BDH282" s="69"/>
      <c r="BDI282" s="69"/>
      <c r="BDJ282" s="69"/>
      <c r="BDK282" s="69"/>
      <c r="BDL282" s="69"/>
      <c r="BDM282" s="69"/>
      <c r="BDN282" s="69"/>
      <c r="BDO282" s="69"/>
      <c r="BDP282" s="69"/>
      <c r="BDQ282" s="69"/>
      <c r="BDR282" s="69"/>
      <c r="BDS282" s="69"/>
      <c r="BDT282" s="69"/>
      <c r="BDU282" s="69"/>
      <c r="BDV282" s="69"/>
      <c r="BDW282" s="69"/>
      <c r="BDX282" s="69"/>
      <c r="BDY282" s="69"/>
      <c r="BDZ282" s="69"/>
      <c r="BEA282" s="69"/>
      <c r="BEB282" s="69"/>
      <c r="BEC282" s="69"/>
      <c r="BED282" s="69"/>
      <c r="BEE282" s="69"/>
      <c r="BEF282" s="69"/>
      <c r="BEG282" s="69"/>
      <c r="BEH282" s="69"/>
      <c r="BEI282" s="69"/>
      <c r="BEJ282" s="69"/>
      <c r="BEK282" s="69"/>
      <c r="BEL282" s="69"/>
      <c r="BEM282" s="69"/>
      <c r="BEN282" s="69"/>
      <c r="BEO282" s="69"/>
      <c r="BEP282" s="69"/>
      <c r="BEQ282" s="69"/>
      <c r="BER282" s="69"/>
      <c r="BES282" s="69"/>
      <c r="BET282" s="69"/>
      <c r="BEU282" s="69"/>
      <c r="BEV282" s="69"/>
      <c r="BEW282" s="69"/>
      <c r="BEX282" s="69"/>
      <c r="BEY282" s="69"/>
      <c r="BEZ282" s="69"/>
      <c r="BFA282" s="69"/>
      <c r="BFB282" s="69"/>
      <c r="BFC282" s="69"/>
      <c r="BFD282" s="69"/>
      <c r="BFE282" s="69"/>
      <c r="BFF282" s="69"/>
      <c r="BFG282" s="69"/>
      <c r="BFH282" s="69"/>
      <c r="BFI282" s="69"/>
      <c r="BFJ282" s="69"/>
      <c r="BFK282" s="69"/>
      <c r="BFL282" s="69"/>
      <c r="BFM282" s="69"/>
      <c r="BFN282" s="69"/>
      <c r="BFO282" s="69"/>
      <c r="BFP282" s="69"/>
      <c r="BFQ282" s="69"/>
      <c r="BFR282" s="69"/>
      <c r="BFS282" s="69"/>
      <c r="BFT282" s="69"/>
      <c r="BFU282" s="69"/>
      <c r="BFV282" s="69"/>
      <c r="BFW282" s="69"/>
      <c r="BFX282" s="69"/>
      <c r="BFY282" s="69"/>
      <c r="BFZ282" s="69"/>
      <c r="BGA282" s="69"/>
      <c r="BGB282" s="69"/>
      <c r="BGC282" s="69"/>
      <c r="BGD282" s="69"/>
      <c r="BGE282" s="69"/>
      <c r="BGF282" s="69"/>
      <c r="BGG282" s="69"/>
      <c r="BGH282" s="69"/>
      <c r="BGI282" s="69"/>
      <c r="BGJ282" s="69"/>
      <c r="BGK282" s="69"/>
      <c r="BGL282" s="69"/>
      <c r="BGM282" s="69"/>
      <c r="BGN282" s="69"/>
      <c r="BGO282" s="69"/>
      <c r="BGP282" s="69"/>
      <c r="BGQ282" s="69"/>
      <c r="BGR282" s="69"/>
      <c r="BGS282" s="69"/>
      <c r="BGT282" s="69"/>
      <c r="BGU282" s="69"/>
      <c r="BGV282" s="69"/>
      <c r="BGW282" s="69"/>
      <c r="BGX282" s="69"/>
      <c r="BGY282" s="69"/>
      <c r="BGZ282" s="69"/>
      <c r="BHA282" s="69"/>
      <c r="BHB282" s="69"/>
      <c r="BHC282" s="69"/>
      <c r="BHD282" s="69"/>
      <c r="BHE282" s="69"/>
      <c r="BHF282" s="69"/>
      <c r="BHG282" s="69"/>
      <c r="BHH282" s="69"/>
      <c r="BHI282" s="69"/>
      <c r="BHJ282" s="69"/>
      <c r="BHK282" s="69"/>
      <c r="BHL282" s="69"/>
      <c r="BHM282" s="69"/>
      <c r="BHN282" s="69"/>
      <c r="BHO282" s="69"/>
      <c r="BHP282" s="69"/>
      <c r="BHQ282" s="69"/>
      <c r="BHR282" s="69"/>
      <c r="BHS282" s="69"/>
      <c r="BHT282" s="69"/>
      <c r="BHU282" s="69"/>
      <c r="BHV282" s="69"/>
      <c r="BHW282" s="69"/>
      <c r="BHX282" s="69"/>
      <c r="BHY282" s="69"/>
      <c r="BHZ282" s="69"/>
      <c r="BIA282" s="69"/>
      <c r="BIB282" s="69"/>
      <c r="BIC282" s="69"/>
      <c r="BID282" s="69"/>
      <c r="BIE282" s="69"/>
      <c r="BIF282" s="69"/>
      <c r="BIG282" s="69"/>
      <c r="BIH282" s="69"/>
      <c r="BII282" s="69"/>
      <c r="BIJ282" s="69"/>
      <c r="BIK282" s="69"/>
      <c r="BIL282" s="69"/>
      <c r="BIM282" s="69"/>
      <c r="BIN282" s="69"/>
      <c r="BIO282" s="69"/>
      <c r="BIP282" s="69"/>
      <c r="BIQ282" s="69"/>
      <c r="BIR282" s="69"/>
      <c r="BIS282" s="69"/>
      <c r="BIT282" s="69"/>
      <c r="BIU282" s="69"/>
      <c r="BIV282" s="69"/>
      <c r="BIW282" s="69"/>
      <c r="BIX282" s="69"/>
      <c r="BIY282" s="69"/>
      <c r="BIZ282" s="69"/>
      <c r="BJA282" s="69"/>
      <c r="BJB282" s="69"/>
      <c r="BJC282" s="69"/>
      <c r="BJD282" s="69"/>
      <c r="BJE282" s="69"/>
      <c r="BJF282" s="69"/>
      <c r="BJG282" s="69"/>
      <c r="BJH282" s="69"/>
      <c r="BJI282" s="69"/>
      <c r="BJJ282" s="69"/>
      <c r="BJK282" s="69"/>
      <c r="BJL282" s="69"/>
      <c r="BJM282" s="69"/>
      <c r="BJN282" s="69"/>
      <c r="BJO282" s="69"/>
      <c r="BJP282" s="69"/>
      <c r="BJQ282" s="69"/>
      <c r="BJR282" s="69"/>
      <c r="BJS282" s="69"/>
      <c r="BJT282" s="69"/>
      <c r="BJU282" s="69"/>
      <c r="BJV282" s="69"/>
      <c r="BJW282" s="69"/>
      <c r="BJX282" s="69"/>
      <c r="BJY282" s="69"/>
      <c r="BJZ282" s="69"/>
      <c r="BKA282" s="69"/>
      <c r="BKB282" s="69"/>
      <c r="BKC282" s="69"/>
      <c r="BKD282" s="69"/>
      <c r="BKE282" s="69"/>
      <c r="BKF282" s="69"/>
      <c r="BKG282" s="69"/>
      <c r="BKH282" s="69"/>
      <c r="BKI282" s="69"/>
      <c r="BKJ282" s="69"/>
      <c r="BKK282" s="69"/>
      <c r="BKL282" s="69"/>
      <c r="BKM282" s="69"/>
      <c r="BKN282" s="69"/>
      <c r="BKO282" s="69"/>
      <c r="BKP282" s="69"/>
      <c r="BKQ282" s="69"/>
      <c r="BKR282" s="69"/>
      <c r="BKS282" s="69"/>
      <c r="BKT282" s="69"/>
      <c r="BKU282" s="69"/>
      <c r="BKV282" s="69"/>
      <c r="BKW282" s="69"/>
      <c r="BKX282" s="69"/>
      <c r="BKY282" s="69"/>
      <c r="BKZ282" s="69"/>
      <c r="BLA282" s="69"/>
      <c r="BLB282" s="69"/>
      <c r="BLC282" s="69"/>
      <c r="BLD282" s="69"/>
      <c r="BLE282" s="69"/>
      <c r="BLF282" s="69"/>
      <c r="BLG282" s="69"/>
      <c r="BLH282" s="69"/>
      <c r="BLI282" s="69"/>
      <c r="BLJ282" s="69"/>
      <c r="BLK282" s="69"/>
      <c r="BLL282" s="69"/>
      <c r="BLM282" s="69"/>
      <c r="BLN282" s="69"/>
      <c r="BLO282" s="69"/>
      <c r="BLP282" s="69"/>
      <c r="BLQ282" s="69"/>
      <c r="BLR282" s="69"/>
      <c r="BLS282" s="69"/>
      <c r="BLT282" s="69"/>
      <c r="BLU282" s="69"/>
      <c r="BLV282" s="69"/>
      <c r="BLW282" s="69"/>
      <c r="BLX282" s="69"/>
      <c r="BLY282" s="69"/>
      <c r="BLZ282" s="69"/>
      <c r="BMA282" s="69"/>
      <c r="BMB282" s="69"/>
      <c r="BMC282" s="69"/>
      <c r="BMD282" s="69"/>
      <c r="BME282" s="69"/>
      <c r="BMF282" s="69"/>
      <c r="BMG282" s="69"/>
      <c r="BMH282" s="69"/>
      <c r="BMI282" s="69"/>
      <c r="BMJ282" s="69"/>
      <c r="BMK282" s="69"/>
      <c r="BML282" s="69"/>
      <c r="BMM282" s="69"/>
      <c r="BMN282" s="69"/>
      <c r="BMO282" s="69"/>
      <c r="BMP282" s="69"/>
      <c r="BMQ282" s="69"/>
      <c r="BMR282" s="69"/>
      <c r="BMS282" s="69"/>
      <c r="BMT282" s="69"/>
      <c r="BMU282" s="69"/>
      <c r="BMV282" s="69"/>
      <c r="BMW282" s="69"/>
      <c r="BMX282" s="69"/>
      <c r="BMY282" s="69"/>
      <c r="BMZ282" s="69"/>
      <c r="BNA282" s="69"/>
      <c r="BNB282" s="69"/>
      <c r="BNC282" s="69"/>
      <c r="BND282" s="69"/>
      <c r="BNE282" s="69"/>
      <c r="BNF282" s="69"/>
      <c r="BNG282" s="69"/>
      <c r="BNH282" s="69"/>
      <c r="BNI282" s="69"/>
      <c r="BNJ282" s="69"/>
      <c r="BNK282" s="69"/>
      <c r="BNL282" s="69"/>
      <c r="BNM282" s="69"/>
      <c r="BNN282" s="69"/>
      <c r="BNO282" s="69"/>
      <c r="BNP282" s="69"/>
      <c r="BNQ282" s="69"/>
      <c r="BNR282" s="69"/>
      <c r="BNS282" s="69"/>
      <c r="BNT282" s="69"/>
      <c r="BNU282" s="69"/>
      <c r="BNV282" s="69"/>
      <c r="BNW282" s="69"/>
      <c r="BNX282" s="69"/>
      <c r="BNY282" s="69"/>
      <c r="BNZ282" s="69"/>
      <c r="BOA282" s="69"/>
      <c r="BOB282" s="69"/>
      <c r="BOC282" s="69"/>
      <c r="BOD282" s="69"/>
      <c r="BOE282" s="69"/>
      <c r="BOF282" s="69"/>
      <c r="BOG282" s="69"/>
      <c r="BOH282" s="69"/>
      <c r="BOI282" s="69"/>
      <c r="BOJ282" s="69"/>
      <c r="BOK282" s="69"/>
      <c r="BOL282" s="69"/>
      <c r="BOM282" s="69"/>
      <c r="BON282" s="69"/>
      <c r="BOO282" s="69"/>
      <c r="BOP282" s="69"/>
      <c r="BOQ282" s="69"/>
      <c r="BOR282" s="69"/>
      <c r="BOS282" s="69"/>
      <c r="BOT282" s="69"/>
      <c r="BOU282" s="69"/>
      <c r="BOV282" s="69"/>
      <c r="BOW282" s="69"/>
      <c r="BOX282" s="69"/>
      <c r="BOY282" s="69"/>
      <c r="BOZ282" s="69"/>
      <c r="BPA282" s="69"/>
      <c r="BPB282" s="69"/>
      <c r="BPC282" s="69"/>
      <c r="BPD282" s="69"/>
      <c r="BPE282" s="69"/>
      <c r="BPF282" s="69"/>
      <c r="BPG282" s="69"/>
      <c r="BPH282" s="69"/>
      <c r="BPI282" s="69"/>
      <c r="BPJ282" s="69"/>
      <c r="BPK282" s="69"/>
      <c r="BPL282" s="69"/>
      <c r="BPM282" s="69"/>
      <c r="BPN282" s="69"/>
      <c r="BPO282" s="69"/>
      <c r="BPP282" s="69"/>
      <c r="BPQ282" s="69"/>
      <c r="BPR282" s="69"/>
      <c r="BPS282" s="69"/>
      <c r="BPT282" s="69"/>
      <c r="BPU282" s="69"/>
      <c r="BPV282" s="69"/>
      <c r="BPW282" s="69"/>
      <c r="BPX282" s="69"/>
      <c r="BPY282" s="69"/>
      <c r="BPZ282" s="69"/>
      <c r="BQA282" s="69"/>
      <c r="BQB282" s="69"/>
      <c r="BQC282" s="69"/>
      <c r="BQD282" s="69"/>
      <c r="BQE282" s="69"/>
      <c r="BQF282" s="69"/>
      <c r="BQG282" s="69"/>
      <c r="BQH282" s="69"/>
      <c r="BQI282" s="69"/>
      <c r="BQJ282" s="69"/>
      <c r="BQK282" s="69"/>
      <c r="BQL282" s="69"/>
      <c r="BQM282" s="69"/>
      <c r="BQN282" s="69"/>
      <c r="BQO282" s="69"/>
      <c r="BQP282" s="69"/>
      <c r="BQQ282" s="69"/>
      <c r="BQR282" s="69"/>
      <c r="BQS282" s="69"/>
      <c r="BQT282" s="69"/>
      <c r="BQU282" s="69"/>
      <c r="BQV282" s="69"/>
      <c r="BQW282" s="69"/>
      <c r="BQX282" s="69"/>
      <c r="BQY282" s="69"/>
      <c r="BQZ282" s="69"/>
      <c r="BRA282" s="69"/>
      <c r="BRB282" s="69"/>
      <c r="BRC282" s="69"/>
      <c r="BRD282" s="69"/>
      <c r="BRE282" s="69"/>
      <c r="BRF282" s="69"/>
      <c r="BRG282" s="69"/>
      <c r="BRH282" s="69"/>
      <c r="BRI282" s="69"/>
      <c r="BRJ282" s="69"/>
      <c r="BRK282" s="69"/>
      <c r="BRL282" s="69"/>
      <c r="BRM282" s="69"/>
      <c r="BRN282" s="69"/>
      <c r="BRO282" s="69"/>
      <c r="BRP282" s="69"/>
      <c r="BRQ282" s="69"/>
      <c r="BRR282" s="69"/>
      <c r="BRS282" s="69"/>
      <c r="BRT282" s="69"/>
      <c r="BRU282" s="69"/>
      <c r="BRV282" s="69"/>
      <c r="BRW282" s="69"/>
      <c r="BRX282" s="69"/>
      <c r="BRY282" s="69"/>
      <c r="BRZ282" s="69"/>
      <c r="BSA282" s="69"/>
      <c r="BSB282" s="69"/>
      <c r="BSC282" s="69"/>
      <c r="BSD282" s="69"/>
      <c r="BSE282" s="69"/>
      <c r="BSF282" s="69"/>
      <c r="BSG282" s="69"/>
      <c r="BSH282" s="69"/>
      <c r="BSI282" s="69"/>
      <c r="BSJ282" s="69"/>
      <c r="BSK282" s="69"/>
      <c r="BSL282" s="69"/>
      <c r="BSM282" s="69"/>
      <c r="BSN282" s="69"/>
      <c r="BSO282" s="69"/>
      <c r="BSP282" s="69"/>
      <c r="BSQ282" s="69"/>
      <c r="BSR282" s="69"/>
      <c r="BSS282" s="69"/>
      <c r="BST282" s="69"/>
      <c r="BSU282" s="69"/>
      <c r="BSV282" s="69"/>
      <c r="BSW282" s="69"/>
      <c r="BSX282" s="69"/>
      <c r="BSY282" s="69"/>
      <c r="BSZ282" s="69"/>
      <c r="BTA282" s="69"/>
      <c r="BTB282" s="69"/>
      <c r="BTC282" s="69"/>
      <c r="BTD282" s="69"/>
      <c r="BTE282" s="69"/>
      <c r="BTF282" s="69"/>
      <c r="BTG282" s="69"/>
      <c r="BTH282" s="69"/>
      <c r="BTI282" s="69"/>
      <c r="BTJ282" s="69"/>
      <c r="BTK282" s="69"/>
      <c r="BTL282" s="69"/>
      <c r="BTM282" s="69"/>
      <c r="BTN282" s="69"/>
      <c r="BTO282" s="69"/>
      <c r="BTP282" s="69"/>
      <c r="BTQ282" s="69"/>
      <c r="BTR282" s="69"/>
      <c r="BTS282" s="69"/>
      <c r="BTT282" s="69"/>
      <c r="BTU282" s="69"/>
      <c r="BTV282" s="69"/>
      <c r="BTW282" s="69"/>
      <c r="BTX282" s="69"/>
      <c r="BTY282" s="69"/>
      <c r="BTZ282" s="69"/>
      <c r="BUA282" s="69"/>
      <c r="BUB282" s="69"/>
      <c r="BUC282" s="69"/>
      <c r="BUD282" s="69"/>
      <c r="BUE282" s="69"/>
      <c r="BUF282" s="69"/>
      <c r="BUG282" s="69"/>
      <c r="BUH282" s="69"/>
      <c r="BUI282" s="69"/>
      <c r="BUJ282" s="69"/>
      <c r="BUK282" s="69"/>
      <c r="BUL282" s="69"/>
      <c r="BUM282" s="69"/>
      <c r="BUN282" s="69"/>
      <c r="BUO282" s="69"/>
      <c r="BUP282" s="69"/>
      <c r="BUQ282" s="69"/>
      <c r="BUR282" s="69"/>
      <c r="BUS282" s="69"/>
      <c r="BUT282" s="69"/>
      <c r="BUU282" s="69"/>
      <c r="BUV282" s="69"/>
      <c r="BUW282" s="69"/>
      <c r="BUX282" s="69"/>
      <c r="BUY282" s="69"/>
      <c r="BUZ282" s="69"/>
      <c r="BVA282" s="69"/>
      <c r="BVB282" s="69"/>
      <c r="BVC282" s="69"/>
      <c r="BVD282" s="69"/>
      <c r="BVE282" s="69"/>
      <c r="BVF282" s="69"/>
      <c r="BVG282" s="69"/>
      <c r="BVH282" s="69"/>
      <c r="BVI282" s="69"/>
      <c r="BVJ282" s="69"/>
      <c r="BVK282" s="69"/>
      <c r="BVL282" s="69"/>
      <c r="BVM282" s="69"/>
      <c r="BVN282" s="69"/>
      <c r="BVO282" s="69"/>
      <c r="BVP282" s="69"/>
      <c r="BVQ282" s="69"/>
      <c r="BVR282" s="69"/>
      <c r="BVS282" s="69"/>
      <c r="BVT282" s="69"/>
      <c r="BVU282" s="69"/>
      <c r="BVV282" s="69"/>
      <c r="BVW282" s="69"/>
      <c r="BVX282" s="69"/>
      <c r="BVY282" s="69"/>
      <c r="BVZ282" s="69"/>
      <c r="BWA282" s="69"/>
      <c r="BWB282" s="69"/>
      <c r="BWC282" s="69"/>
      <c r="BWD282" s="69"/>
      <c r="BWE282" s="69"/>
      <c r="BWF282" s="69"/>
      <c r="BWG282" s="69"/>
      <c r="BWH282" s="69"/>
      <c r="BWI282" s="69"/>
      <c r="BWJ282" s="69"/>
      <c r="BWK282" s="69"/>
      <c r="BWL282" s="69"/>
      <c r="BWM282" s="69"/>
      <c r="BWN282" s="69"/>
      <c r="BWO282" s="69"/>
      <c r="BWP282" s="69"/>
      <c r="BWQ282" s="69"/>
      <c r="BWR282" s="69"/>
      <c r="BWS282" s="69"/>
      <c r="BWT282" s="69"/>
      <c r="BWU282" s="69"/>
    </row>
    <row r="283" spans="1:1971" s="34" customFormat="1" x14ac:dyDescent="0.25">
      <c r="A283" s="208" t="s">
        <v>683</v>
      </c>
      <c r="B283" s="180" t="s">
        <v>685</v>
      </c>
      <c r="C283" s="180" t="s">
        <v>475</v>
      </c>
      <c r="D283" s="209" t="s">
        <v>480</v>
      </c>
      <c r="E283" s="197" t="s">
        <v>477</v>
      </c>
      <c r="F283" s="31" t="s">
        <v>478</v>
      </c>
      <c r="G283" s="263" t="s">
        <v>858</v>
      </c>
      <c r="H283" s="35"/>
      <c r="I283" s="35"/>
      <c r="J283" s="36"/>
      <c r="K283" s="35"/>
      <c r="L283" s="42"/>
      <c r="M283" s="42"/>
      <c r="N283" s="42"/>
      <c r="O283" s="33" t="s">
        <v>768</v>
      </c>
      <c r="P283" s="113">
        <v>4</v>
      </c>
      <c r="Q283" s="102">
        <v>0</v>
      </c>
      <c r="R283" s="102">
        <v>5</v>
      </c>
      <c r="S283" s="114">
        <v>1.25</v>
      </c>
      <c r="T283" s="115">
        <v>66</v>
      </c>
      <c r="U283" s="115">
        <v>48.25</v>
      </c>
      <c r="V283" s="849"/>
      <c r="W283" s="848"/>
      <c r="X283" s="849"/>
      <c r="Y283" s="848"/>
      <c r="Z283" s="849"/>
      <c r="AA283" s="848"/>
      <c r="AB283" s="102">
        <v>2</v>
      </c>
      <c r="AC283" s="116">
        <v>0.4</v>
      </c>
      <c r="AD283" s="102">
        <v>2</v>
      </c>
      <c r="AE283" s="116">
        <v>0.5</v>
      </c>
      <c r="AF283" s="117">
        <v>218</v>
      </c>
      <c r="AG283" s="115">
        <v>46</v>
      </c>
      <c r="AH283" s="118">
        <v>0.17424242424242425</v>
      </c>
      <c r="AI283" s="115">
        <v>264</v>
      </c>
      <c r="AJ283" s="115">
        <v>410</v>
      </c>
      <c r="AK283" s="116">
        <v>0.64390243902439026</v>
      </c>
      <c r="AL283" s="117">
        <v>218</v>
      </c>
      <c r="AM283" s="117">
        <v>46</v>
      </c>
      <c r="AN283" s="115">
        <v>264</v>
      </c>
      <c r="AO283" s="115">
        <v>148</v>
      </c>
      <c r="AP283" s="116">
        <v>0.67889908256880738</v>
      </c>
      <c r="AQ283" s="115">
        <v>45</v>
      </c>
      <c r="AR283" s="116">
        <v>0.97826086956521741</v>
      </c>
      <c r="AS283" s="115">
        <v>193</v>
      </c>
      <c r="AT283" s="116">
        <v>0.73106060606060608</v>
      </c>
      <c r="AU283" s="115">
        <v>3</v>
      </c>
      <c r="AV283" s="116">
        <v>2.0270270270270271E-2</v>
      </c>
      <c r="AW283" s="102">
        <v>8</v>
      </c>
      <c r="AX283" s="116">
        <v>0.17777777777777778</v>
      </c>
      <c r="AY283" s="102">
        <v>11</v>
      </c>
      <c r="AZ283" s="116">
        <v>5.6994818652849742E-2</v>
      </c>
      <c r="BA283" s="115">
        <v>3</v>
      </c>
      <c r="BB283" s="116">
        <v>1</v>
      </c>
      <c r="BC283" s="102">
        <v>8</v>
      </c>
      <c r="BD283" s="116">
        <v>1</v>
      </c>
      <c r="BE283" s="102">
        <v>11</v>
      </c>
      <c r="BF283" s="116">
        <v>1</v>
      </c>
      <c r="BG283" s="115">
        <v>0</v>
      </c>
      <c r="BH283" s="116">
        <v>0</v>
      </c>
      <c r="BI283" s="115">
        <v>5</v>
      </c>
      <c r="BJ283" s="116">
        <v>2.5906735751295335E-2</v>
      </c>
      <c r="BK283" s="115">
        <v>5</v>
      </c>
      <c r="BL283" s="116">
        <v>2.5906735751295335E-2</v>
      </c>
      <c r="BM283" s="102">
        <v>4</v>
      </c>
      <c r="BN283" s="116">
        <v>0.8</v>
      </c>
      <c r="BO283" s="102">
        <v>3</v>
      </c>
      <c r="BP283" s="116">
        <v>0.75</v>
      </c>
      <c r="BQ283" s="119" t="s">
        <v>937</v>
      </c>
      <c r="BR283" s="228">
        <v>4</v>
      </c>
      <c r="BS283" s="69"/>
      <c r="BT283" s="69"/>
      <c r="BU283" s="69"/>
      <c r="BV283" s="69"/>
      <c r="BW283" s="69"/>
      <c r="BX283" s="69"/>
      <c r="BY283" s="69"/>
      <c r="BZ283" s="69"/>
      <c r="CA283" s="69"/>
      <c r="CB283" s="69"/>
      <c r="CC283" s="69"/>
      <c r="CD283" s="69"/>
      <c r="CE283" s="69"/>
      <c r="CF283" s="69"/>
      <c r="CG283" s="69"/>
      <c r="CH283" s="69"/>
      <c r="CI283" s="69"/>
      <c r="CJ283" s="69"/>
      <c r="CK283" s="69"/>
      <c r="CL283" s="69"/>
      <c r="CM283" s="69"/>
      <c r="CN283" s="69"/>
      <c r="CO283" s="69"/>
      <c r="CP283" s="69"/>
      <c r="CQ283" s="69"/>
      <c r="CR283" s="69"/>
      <c r="CS283" s="69"/>
      <c r="CT283" s="69"/>
      <c r="CU283" s="69"/>
      <c r="CV283" s="69"/>
      <c r="CW283" s="69"/>
      <c r="CX283" s="69"/>
      <c r="CY283" s="69"/>
      <c r="CZ283" s="69"/>
      <c r="DA283" s="69"/>
      <c r="DB283" s="69"/>
      <c r="DC283" s="69"/>
      <c r="DD283" s="69"/>
      <c r="DE283" s="69"/>
      <c r="DF283" s="69"/>
      <c r="DG283" s="69"/>
      <c r="DH283" s="69"/>
      <c r="DI283" s="69"/>
      <c r="DJ283" s="69"/>
      <c r="DK283" s="69"/>
      <c r="DL283" s="69"/>
      <c r="DM283" s="69"/>
      <c r="DN283" s="69"/>
      <c r="DO283" s="69"/>
      <c r="DP283" s="69"/>
      <c r="DQ283" s="69"/>
      <c r="DR283" s="69"/>
      <c r="DS283" s="69"/>
      <c r="DT283" s="69"/>
      <c r="DU283" s="69"/>
      <c r="DV283" s="69"/>
      <c r="DW283" s="69"/>
      <c r="DX283" s="69"/>
      <c r="DY283" s="69"/>
      <c r="DZ283" s="69"/>
      <c r="EA283" s="69"/>
      <c r="EB283" s="69"/>
      <c r="EC283" s="69"/>
      <c r="ED283" s="69"/>
      <c r="EE283" s="69"/>
      <c r="EF283" s="69"/>
      <c r="EG283" s="69"/>
      <c r="EH283" s="69"/>
      <c r="EI283" s="69"/>
      <c r="EJ283" s="69"/>
      <c r="EK283" s="69"/>
      <c r="EL283" s="69"/>
      <c r="EM283" s="69"/>
      <c r="EN283" s="69"/>
      <c r="EO283" s="69"/>
      <c r="EP283" s="69"/>
      <c r="EQ283" s="69"/>
      <c r="ER283" s="69"/>
      <c r="ES283" s="69"/>
      <c r="ET283" s="69"/>
      <c r="EU283" s="69"/>
      <c r="EV283" s="69"/>
      <c r="EW283" s="69"/>
      <c r="EX283" s="69"/>
      <c r="EY283" s="69"/>
      <c r="EZ283" s="69"/>
      <c r="FA283" s="69"/>
      <c r="FB283" s="69"/>
      <c r="FC283" s="69"/>
      <c r="FD283" s="69"/>
      <c r="FE283" s="69"/>
      <c r="FF283" s="69"/>
      <c r="FG283" s="69"/>
      <c r="FH283" s="69"/>
      <c r="FI283" s="69"/>
      <c r="FJ283" s="69"/>
      <c r="FK283" s="69"/>
      <c r="FL283" s="69"/>
      <c r="FM283" s="69"/>
      <c r="FN283" s="69"/>
      <c r="FO283" s="69"/>
      <c r="FP283" s="69"/>
      <c r="FQ283" s="69"/>
      <c r="FR283" s="69"/>
      <c r="FS283" s="69"/>
      <c r="FT283" s="69"/>
      <c r="FU283" s="69"/>
      <c r="FV283" s="69"/>
      <c r="FW283" s="69"/>
      <c r="FX283" s="69"/>
      <c r="FY283" s="69"/>
      <c r="FZ283" s="69"/>
      <c r="GA283" s="69"/>
      <c r="GB283" s="69"/>
      <c r="GC283" s="69"/>
      <c r="GD283" s="69"/>
      <c r="GE283" s="69"/>
      <c r="GF283" s="69"/>
      <c r="GG283" s="69"/>
      <c r="GH283" s="69"/>
      <c r="GI283" s="69"/>
      <c r="GJ283" s="69"/>
      <c r="GK283" s="69"/>
      <c r="GL283" s="69"/>
      <c r="GM283" s="69"/>
      <c r="GN283" s="69"/>
      <c r="GO283" s="69"/>
      <c r="GP283" s="69"/>
      <c r="GQ283" s="69"/>
      <c r="GR283" s="69"/>
      <c r="GS283" s="69"/>
      <c r="GT283" s="69"/>
      <c r="GU283" s="69"/>
      <c r="GV283" s="69"/>
      <c r="GW283" s="69"/>
      <c r="GX283" s="69"/>
      <c r="GY283" s="69"/>
      <c r="GZ283" s="69"/>
      <c r="HA283" s="69"/>
      <c r="HB283" s="69"/>
      <c r="HC283" s="69"/>
      <c r="HD283" s="69"/>
      <c r="HE283" s="69"/>
      <c r="HF283" s="69"/>
      <c r="HG283" s="69"/>
      <c r="HH283" s="69"/>
      <c r="HI283" s="69"/>
      <c r="HJ283" s="69"/>
      <c r="HK283" s="69"/>
      <c r="HL283" s="69"/>
      <c r="HM283" s="69"/>
      <c r="HN283" s="69"/>
      <c r="HO283" s="69"/>
      <c r="HP283" s="69"/>
      <c r="HQ283" s="69"/>
      <c r="HR283" s="69"/>
      <c r="HS283" s="69"/>
      <c r="HT283" s="69"/>
      <c r="HU283" s="69"/>
      <c r="HV283" s="69"/>
      <c r="HW283" s="69"/>
      <c r="HX283" s="69"/>
      <c r="HY283" s="69"/>
      <c r="HZ283" s="69"/>
      <c r="IA283" s="69"/>
      <c r="IB283" s="69"/>
      <c r="IC283" s="69"/>
      <c r="ID283" s="69"/>
      <c r="IE283" s="69"/>
      <c r="IF283" s="69"/>
      <c r="IG283" s="69"/>
      <c r="IH283" s="69"/>
      <c r="II283" s="69"/>
      <c r="IJ283" s="69"/>
      <c r="IK283" s="69"/>
      <c r="IL283" s="69"/>
      <c r="IM283" s="69"/>
      <c r="IN283" s="69"/>
      <c r="IO283" s="69"/>
      <c r="IP283" s="69"/>
      <c r="IQ283" s="69"/>
      <c r="IR283" s="69"/>
      <c r="IS283" s="69"/>
      <c r="IT283" s="69"/>
      <c r="IU283" s="69"/>
      <c r="IV283" s="69"/>
      <c r="IW283" s="69"/>
      <c r="IX283" s="69"/>
      <c r="IY283" s="69"/>
      <c r="IZ283" s="69"/>
      <c r="JA283" s="69"/>
      <c r="JB283" s="69"/>
      <c r="JC283" s="69"/>
      <c r="JD283" s="69"/>
      <c r="JE283" s="69"/>
      <c r="JF283" s="69"/>
      <c r="JG283" s="69"/>
      <c r="JH283" s="69"/>
      <c r="JI283" s="69"/>
      <c r="JJ283" s="69"/>
      <c r="JK283" s="69"/>
      <c r="JL283" s="69"/>
      <c r="JM283" s="69"/>
      <c r="JN283" s="69"/>
      <c r="JO283" s="69"/>
      <c r="JP283" s="69"/>
      <c r="JQ283" s="69"/>
      <c r="JR283" s="69"/>
      <c r="JS283" s="69"/>
      <c r="JT283" s="69"/>
      <c r="JU283" s="69"/>
      <c r="JV283" s="69"/>
      <c r="JW283" s="69"/>
      <c r="JX283" s="69"/>
      <c r="JY283" s="69"/>
      <c r="JZ283" s="69"/>
      <c r="KA283" s="69"/>
      <c r="KB283" s="69"/>
      <c r="KC283" s="69"/>
      <c r="KD283" s="69"/>
      <c r="KE283" s="69"/>
      <c r="KF283" s="69"/>
      <c r="KG283" s="69"/>
      <c r="KH283" s="69"/>
      <c r="KI283" s="69"/>
      <c r="KJ283" s="69"/>
      <c r="KK283" s="69"/>
      <c r="KL283" s="69"/>
      <c r="KM283" s="69"/>
      <c r="KN283" s="69"/>
      <c r="KO283" s="69"/>
      <c r="KP283" s="69"/>
      <c r="KQ283" s="69"/>
      <c r="KR283" s="69"/>
      <c r="KS283" s="69"/>
      <c r="KT283" s="69"/>
      <c r="KU283" s="69"/>
      <c r="KV283" s="69"/>
      <c r="KW283" s="69"/>
      <c r="KX283" s="69"/>
      <c r="KY283" s="69"/>
      <c r="KZ283" s="69"/>
      <c r="LA283" s="69"/>
      <c r="LB283" s="69"/>
      <c r="LC283" s="69"/>
      <c r="LD283" s="69"/>
      <c r="LE283" s="69"/>
      <c r="LF283" s="69"/>
      <c r="LG283" s="69"/>
      <c r="LH283" s="69"/>
      <c r="LI283" s="69"/>
      <c r="LJ283" s="69"/>
      <c r="LK283" s="69"/>
      <c r="LL283" s="69"/>
      <c r="LM283" s="69"/>
      <c r="LN283" s="69"/>
      <c r="LO283" s="69"/>
      <c r="LP283" s="69"/>
      <c r="LQ283" s="69"/>
      <c r="LR283" s="69"/>
      <c r="LS283" s="69"/>
      <c r="LT283" s="69"/>
      <c r="LU283" s="69"/>
      <c r="LV283" s="69"/>
      <c r="LW283" s="69"/>
      <c r="LX283" s="69"/>
      <c r="LY283" s="69"/>
      <c r="LZ283" s="69"/>
      <c r="MA283" s="69"/>
      <c r="MB283" s="69"/>
      <c r="MC283" s="69"/>
      <c r="MD283" s="69"/>
      <c r="ME283" s="69"/>
      <c r="MF283" s="69"/>
      <c r="MG283" s="69"/>
      <c r="MH283" s="69"/>
      <c r="MI283" s="69"/>
      <c r="MJ283" s="69"/>
      <c r="MK283" s="69"/>
      <c r="ML283" s="69"/>
      <c r="MM283" s="69"/>
      <c r="MN283" s="69"/>
      <c r="MO283" s="69"/>
      <c r="MP283" s="69"/>
      <c r="MQ283" s="69"/>
      <c r="MR283" s="69"/>
      <c r="MS283" s="69"/>
      <c r="MT283" s="69"/>
      <c r="MU283" s="69"/>
      <c r="MV283" s="69"/>
      <c r="MW283" s="69"/>
      <c r="MX283" s="69"/>
      <c r="MY283" s="69"/>
      <c r="MZ283" s="69"/>
      <c r="NA283" s="69"/>
      <c r="NB283" s="69"/>
      <c r="NC283" s="69"/>
      <c r="ND283" s="69"/>
      <c r="NE283" s="69"/>
      <c r="NF283" s="69"/>
      <c r="NG283" s="69"/>
      <c r="NH283" s="69"/>
      <c r="NI283" s="69"/>
      <c r="NJ283" s="69"/>
      <c r="NK283" s="69"/>
      <c r="NL283" s="69"/>
      <c r="NM283" s="69"/>
      <c r="NN283" s="69"/>
      <c r="NO283" s="69"/>
      <c r="NP283" s="69"/>
      <c r="NQ283" s="69"/>
      <c r="NR283" s="69"/>
      <c r="NS283" s="69"/>
      <c r="NT283" s="69"/>
      <c r="NU283" s="69"/>
      <c r="NV283" s="69"/>
      <c r="NW283" s="69"/>
      <c r="NX283" s="69"/>
      <c r="NY283" s="69"/>
      <c r="NZ283" s="69"/>
      <c r="OA283" s="69"/>
      <c r="OB283" s="69"/>
      <c r="OC283" s="69"/>
      <c r="OD283" s="69"/>
      <c r="OE283" s="69"/>
      <c r="OF283" s="69"/>
      <c r="OG283" s="69"/>
      <c r="OH283" s="69"/>
      <c r="OI283" s="69"/>
      <c r="OJ283" s="69"/>
      <c r="OK283" s="69"/>
      <c r="OL283" s="69"/>
      <c r="OM283" s="69"/>
      <c r="ON283" s="69"/>
      <c r="OO283" s="69"/>
      <c r="OP283" s="69"/>
      <c r="OQ283" s="69"/>
      <c r="OR283" s="69"/>
      <c r="OS283" s="69"/>
      <c r="OT283" s="69"/>
      <c r="OU283" s="69"/>
      <c r="OV283" s="69"/>
      <c r="OW283" s="69"/>
      <c r="OX283" s="69"/>
      <c r="OY283" s="69"/>
      <c r="OZ283" s="69"/>
      <c r="PA283" s="69"/>
      <c r="PB283" s="69"/>
      <c r="PC283" s="69"/>
      <c r="PD283" s="69"/>
      <c r="PE283" s="69"/>
      <c r="PF283" s="69"/>
      <c r="PG283" s="69"/>
      <c r="PH283" s="69"/>
      <c r="PI283" s="69"/>
      <c r="PJ283" s="69"/>
      <c r="PK283" s="69"/>
      <c r="PL283" s="69"/>
      <c r="PM283" s="69"/>
      <c r="PN283" s="69"/>
      <c r="PO283" s="69"/>
      <c r="PP283" s="69"/>
      <c r="PQ283" s="69"/>
      <c r="PR283" s="69"/>
      <c r="PS283" s="69"/>
      <c r="PT283" s="69"/>
      <c r="PU283" s="69"/>
      <c r="PV283" s="69"/>
      <c r="PW283" s="69"/>
      <c r="PX283" s="69"/>
      <c r="PY283" s="69"/>
      <c r="PZ283" s="69"/>
      <c r="QA283" s="69"/>
      <c r="QB283" s="69"/>
      <c r="QC283" s="69"/>
      <c r="QD283" s="69"/>
      <c r="QE283" s="69"/>
      <c r="QF283" s="69"/>
      <c r="QG283" s="69"/>
      <c r="QH283" s="69"/>
      <c r="QI283" s="69"/>
      <c r="QJ283" s="69"/>
      <c r="QK283" s="69"/>
      <c r="QL283" s="69"/>
      <c r="QM283" s="69"/>
      <c r="QN283" s="69"/>
      <c r="QO283" s="69"/>
      <c r="QP283" s="69"/>
      <c r="QQ283" s="69"/>
      <c r="QR283" s="69"/>
      <c r="QS283" s="69"/>
      <c r="QT283" s="69"/>
      <c r="QU283" s="69"/>
      <c r="QV283" s="69"/>
      <c r="QW283" s="69"/>
      <c r="QX283" s="69"/>
      <c r="QY283" s="69"/>
      <c r="QZ283" s="69"/>
      <c r="RA283" s="69"/>
      <c r="RB283" s="69"/>
      <c r="RC283" s="69"/>
      <c r="RD283" s="69"/>
      <c r="RE283" s="69"/>
      <c r="RF283" s="69"/>
      <c r="RG283" s="69"/>
      <c r="RH283" s="69"/>
      <c r="RI283" s="69"/>
      <c r="RJ283" s="69"/>
      <c r="RK283" s="69"/>
      <c r="RL283" s="69"/>
      <c r="RM283" s="69"/>
      <c r="RN283" s="69"/>
      <c r="RO283" s="69"/>
      <c r="RP283" s="69"/>
      <c r="RQ283" s="69"/>
      <c r="RR283" s="69"/>
      <c r="RS283" s="69"/>
      <c r="RT283" s="69"/>
      <c r="RU283" s="69"/>
      <c r="RV283" s="69"/>
      <c r="RW283" s="69"/>
      <c r="RX283" s="69"/>
      <c r="RY283" s="69"/>
      <c r="RZ283" s="69"/>
      <c r="SA283" s="69"/>
      <c r="SB283" s="69"/>
      <c r="SC283" s="69"/>
      <c r="SD283" s="69"/>
      <c r="SE283" s="69"/>
      <c r="SF283" s="69"/>
      <c r="SG283" s="69"/>
      <c r="SH283" s="69"/>
      <c r="SI283" s="69"/>
      <c r="SJ283" s="69"/>
      <c r="SK283" s="69"/>
      <c r="SL283" s="69"/>
      <c r="SM283" s="69"/>
      <c r="SN283" s="69"/>
      <c r="SO283" s="69"/>
      <c r="SP283" s="69"/>
      <c r="SQ283" s="69"/>
      <c r="SR283" s="69"/>
      <c r="SS283" s="69"/>
      <c r="ST283" s="69"/>
      <c r="SU283" s="69"/>
      <c r="SV283" s="69"/>
      <c r="SW283" s="69"/>
      <c r="SX283" s="69"/>
      <c r="SY283" s="69"/>
      <c r="SZ283" s="69"/>
      <c r="TA283" s="69"/>
      <c r="TB283" s="69"/>
      <c r="TC283" s="69"/>
      <c r="TD283" s="69"/>
      <c r="TE283" s="69"/>
      <c r="TF283" s="69"/>
      <c r="TG283" s="69"/>
      <c r="TH283" s="69"/>
      <c r="TI283" s="69"/>
      <c r="TJ283" s="69"/>
      <c r="TK283" s="69"/>
      <c r="TL283" s="69"/>
      <c r="TM283" s="69"/>
      <c r="TN283" s="69"/>
      <c r="TO283" s="69"/>
      <c r="TP283" s="69"/>
      <c r="TQ283" s="69"/>
      <c r="TR283" s="69"/>
      <c r="TS283" s="69"/>
      <c r="TT283" s="69"/>
      <c r="TU283" s="69"/>
      <c r="TV283" s="69"/>
      <c r="TW283" s="69"/>
      <c r="TX283" s="69"/>
      <c r="TY283" s="69"/>
      <c r="TZ283" s="69"/>
      <c r="UA283" s="69"/>
      <c r="UB283" s="69"/>
      <c r="UC283" s="69"/>
      <c r="UD283" s="69"/>
      <c r="UE283" s="69"/>
      <c r="UF283" s="69"/>
      <c r="UG283" s="69"/>
      <c r="UH283" s="69"/>
      <c r="UI283" s="69"/>
      <c r="UJ283" s="69"/>
      <c r="UK283" s="69"/>
      <c r="UL283" s="69"/>
      <c r="UM283" s="69"/>
      <c r="UN283" s="69"/>
      <c r="UO283" s="69"/>
      <c r="UP283" s="69"/>
      <c r="UQ283" s="69"/>
      <c r="UR283" s="69"/>
      <c r="US283" s="69"/>
      <c r="UT283" s="69"/>
      <c r="UU283" s="69"/>
      <c r="UV283" s="69"/>
      <c r="UW283" s="69"/>
      <c r="UX283" s="69"/>
      <c r="UY283" s="69"/>
      <c r="UZ283" s="69"/>
      <c r="VA283" s="69"/>
      <c r="VB283" s="69"/>
      <c r="VC283" s="69"/>
      <c r="VD283" s="69"/>
      <c r="VE283" s="69"/>
      <c r="VF283" s="69"/>
      <c r="VG283" s="69"/>
      <c r="VH283" s="69"/>
      <c r="VI283" s="69"/>
      <c r="VJ283" s="69"/>
      <c r="VK283" s="69"/>
      <c r="VL283" s="69"/>
      <c r="VM283" s="69"/>
      <c r="VN283" s="69"/>
      <c r="VO283" s="69"/>
      <c r="VP283" s="69"/>
      <c r="VQ283" s="69"/>
      <c r="VR283" s="69"/>
      <c r="VS283" s="69"/>
      <c r="VT283" s="69"/>
      <c r="VU283" s="69"/>
      <c r="VV283" s="69"/>
      <c r="VW283" s="69"/>
      <c r="VX283" s="69"/>
      <c r="VY283" s="69"/>
      <c r="VZ283" s="69"/>
      <c r="WA283" s="69"/>
      <c r="WB283" s="69"/>
      <c r="WC283" s="69"/>
      <c r="WD283" s="69"/>
      <c r="WE283" s="69"/>
      <c r="WF283" s="69"/>
      <c r="WG283" s="69"/>
      <c r="WH283" s="69"/>
      <c r="WI283" s="69"/>
      <c r="WJ283" s="69"/>
      <c r="WK283" s="69"/>
      <c r="WL283" s="69"/>
      <c r="WM283" s="69"/>
      <c r="WN283" s="69"/>
      <c r="WO283" s="69"/>
      <c r="WP283" s="69"/>
      <c r="WQ283" s="69"/>
      <c r="WR283" s="69"/>
      <c r="WS283" s="69"/>
      <c r="WT283" s="69"/>
      <c r="WU283" s="69"/>
      <c r="WV283" s="69"/>
      <c r="WW283" s="69"/>
      <c r="WX283" s="69"/>
      <c r="WY283" s="69"/>
      <c r="WZ283" s="69"/>
      <c r="XA283" s="69"/>
      <c r="XB283" s="69"/>
      <c r="XC283" s="69"/>
      <c r="XD283" s="69"/>
      <c r="XE283" s="69"/>
      <c r="XF283" s="69"/>
      <c r="XG283" s="69"/>
      <c r="XH283" s="69"/>
      <c r="XI283" s="69"/>
      <c r="XJ283" s="69"/>
      <c r="XK283" s="69"/>
      <c r="XL283" s="69"/>
      <c r="XM283" s="69"/>
      <c r="XN283" s="69"/>
      <c r="XO283" s="69"/>
      <c r="XP283" s="69"/>
      <c r="XQ283" s="69"/>
      <c r="XR283" s="69"/>
      <c r="XS283" s="69"/>
      <c r="XT283" s="69"/>
      <c r="XU283" s="69"/>
      <c r="XV283" s="69"/>
      <c r="XW283" s="69"/>
      <c r="XX283" s="69"/>
      <c r="XY283" s="69"/>
      <c r="XZ283" s="69"/>
      <c r="YA283" s="69"/>
      <c r="YB283" s="69"/>
      <c r="YC283" s="69"/>
      <c r="YD283" s="69"/>
      <c r="YE283" s="69"/>
      <c r="YF283" s="69"/>
      <c r="YG283" s="69"/>
      <c r="YH283" s="69"/>
      <c r="YI283" s="69"/>
      <c r="YJ283" s="69"/>
      <c r="YK283" s="69"/>
      <c r="YL283" s="69"/>
      <c r="YM283" s="69"/>
      <c r="YN283" s="69"/>
      <c r="YO283" s="69"/>
      <c r="YP283" s="69"/>
      <c r="YQ283" s="69"/>
      <c r="YR283" s="69"/>
      <c r="YS283" s="69"/>
      <c r="YT283" s="69"/>
      <c r="YU283" s="69"/>
      <c r="YV283" s="69"/>
      <c r="YW283" s="69"/>
      <c r="YX283" s="69"/>
      <c r="YY283" s="69"/>
      <c r="YZ283" s="69"/>
      <c r="ZA283" s="69"/>
      <c r="ZB283" s="69"/>
      <c r="ZC283" s="69"/>
      <c r="ZD283" s="69"/>
      <c r="ZE283" s="69"/>
      <c r="ZF283" s="69"/>
      <c r="ZG283" s="69"/>
      <c r="ZH283" s="69"/>
      <c r="ZI283" s="69"/>
      <c r="ZJ283" s="69"/>
      <c r="ZK283" s="69"/>
      <c r="ZL283" s="69"/>
      <c r="ZM283" s="69"/>
      <c r="ZN283" s="69"/>
      <c r="ZO283" s="69"/>
      <c r="ZP283" s="69"/>
      <c r="ZQ283" s="69"/>
      <c r="ZR283" s="69"/>
      <c r="ZS283" s="69"/>
      <c r="ZT283" s="69"/>
      <c r="ZU283" s="69"/>
      <c r="ZV283" s="69"/>
      <c r="ZW283" s="69"/>
      <c r="ZX283" s="69"/>
      <c r="ZY283" s="69"/>
      <c r="ZZ283" s="69"/>
      <c r="AAA283" s="69"/>
      <c r="AAB283" s="69"/>
      <c r="AAC283" s="69"/>
      <c r="AAD283" s="69"/>
      <c r="AAE283" s="69"/>
      <c r="AAF283" s="69"/>
      <c r="AAG283" s="69"/>
      <c r="AAH283" s="69"/>
      <c r="AAI283" s="69"/>
      <c r="AAJ283" s="69"/>
      <c r="AAK283" s="69"/>
      <c r="AAL283" s="69"/>
      <c r="AAM283" s="69"/>
      <c r="AAN283" s="69"/>
      <c r="AAO283" s="69"/>
      <c r="AAP283" s="69"/>
      <c r="AAQ283" s="69"/>
      <c r="AAR283" s="69"/>
      <c r="AAS283" s="69"/>
      <c r="AAT283" s="69"/>
      <c r="AAU283" s="69"/>
      <c r="AAV283" s="69"/>
      <c r="AAW283" s="69"/>
      <c r="AAX283" s="69"/>
      <c r="AAY283" s="69"/>
      <c r="AAZ283" s="69"/>
      <c r="ABA283" s="69"/>
      <c r="ABB283" s="69"/>
      <c r="ABC283" s="69"/>
      <c r="ABD283" s="69"/>
      <c r="ABE283" s="69"/>
      <c r="ABF283" s="69"/>
      <c r="ABG283" s="69"/>
      <c r="ABH283" s="69"/>
      <c r="ABI283" s="69"/>
      <c r="ABJ283" s="69"/>
      <c r="ABK283" s="69"/>
      <c r="ABL283" s="69"/>
      <c r="ABM283" s="69"/>
      <c r="ABN283" s="69"/>
      <c r="ABO283" s="69"/>
      <c r="ABP283" s="69"/>
      <c r="ABQ283" s="69"/>
      <c r="ABR283" s="69"/>
      <c r="ABS283" s="69"/>
      <c r="ABT283" s="69"/>
      <c r="ABU283" s="69"/>
      <c r="ABV283" s="69"/>
      <c r="ABW283" s="69"/>
      <c r="ABX283" s="69"/>
      <c r="ABY283" s="69"/>
      <c r="ABZ283" s="69"/>
      <c r="ACA283" s="69"/>
      <c r="ACB283" s="69"/>
      <c r="ACC283" s="69"/>
      <c r="ACD283" s="69"/>
      <c r="ACE283" s="69"/>
      <c r="ACF283" s="69"/>
      <c r="ACG283" s="69"/>
      <c r="ACH283" s="69"/>
      <c r="ACI283" s="69"/>
      <c r="ACJ283" s="69"/>
      <c r="ACK283" s="69"/>
      <c r="ACL283" s="69"/>
      <c r="ACM283" s="69"/>
      <c r="ACN283" s="69"/>
      <c r="ACO283" s="69"/>
      <c r="ACP283" s="69"/>
      <c r="ACQ283" s="69"/>
      <c r="ACR283" s="69"/>
      <c r="ACS283" s="69"/>
      <c r="ACT283" s="69"/>
      <c r="ACU283" s="69"/>
      <c r="ACV283" s="69"/>
      <c r="ACW283" s="69"/>
      <c r="ACX283" s="69"/>
      <c r="ACY283" s="69"/>
      <c r="ACZ283" s="69"/>
      <c r="ADA283" s="69"/>
      <c r="ADB283" s="69"/>
      <c r="ADC283" s="69"/>
      <c r="ADD283" s="69"/>
      <c r="ADE283" s="69"/>
      <c r="ADF283" s="69"/>
      <c r="ADG283" s="69"/>
      <c r="ADH283" s="69"/>
      <c r="ADI283" s="69"/>
      <c r="ADJ283" s="69"/>
      <c r="ADK283" s="69"/>
      <c r="ADL283" s="69"/>
      <c r="ADM283" s="69"/>
      <c r="ADN283" s="69"/>
      <c r="ADO283" s="69"/>
      <c r="ADP283" s="69"/>
      <c r="ADQ283" s="69"/>
      <c r="ADR283" s="69"/>
      <c r="ADS283" s="69"/>
      <c r="ADT283" s="69"/>
      <c r="ADU283" s="69"/>
      <c r="ADV283" s="69"/>
      <c r="ADW283" s="69"/>
      <c r="ADX283" s="69"/>
      <c r="ADY283" s="69"/>
      <c r="ADZ283" s="69"/>
      <c r="AEA283" s="69"/>
      <c r="AEB283" s="69"/>
      <c r="AEC283" s="69"/>
      <c r="AED283" s="69"/>
      <c r="AEE283" s="69"/>
      <c r="AEF283" s="69"/>
      <c r="AEG283" s="69"/>
      <c r="AEH283" s="69"/>
      <c r="AEI283" s="69"/>
      <c r="AEJ283" s="69"/>
      <c r="AEK283" s="69"/>
      <c r="AEL283" s="69"/>
      <c r="AEM283" s="69"/>
      <c r="AEN283" s="69"/>
      <c r="AEO283" s="69"/>
      <c r="AEP283" s="69"/>
      <c r="AEQ283" s="69"/>
      <c r="AER283" s="69"/>
      <c r="AES283" s="69"/>
      <c r="AET283" s="69"/>
      <c r="AEU283" s="69"/>
      <c r="AEV283" s="69"/>
      <c r="AEW283" s="69"/>
      <c r="AEX283" s="69"/>
      <c r="AEY283" s="69"/>
      <c r="AEZ283" s="69"/>
      <c r="AFA283" s="69"/>
      <c r="AFB283" s="69"/>
      <c r="AFC283" s="69"/>
      <c r="AFD283" s="69"/>
      <c r="AFE283" s="69"/>
      <c r="AFF283" s="69"/>
      <c r="AFG283" s="69"/>
      <c r="AFH283" s="69"/>
      <c r="AFI283" s="69"/>
      <c r="AFJ283" s="69"/>
      <c r="AFK283" s="69"/>
      <c r="AFL283" s="69"/>
      <c r="AFM283" s="69"/>
      <c r="AFN283" s="69"/>
      <c r="AFO283" s="69"/>
      <c r="AFP283" s="69"/>
      <c r="AFQ283" s="69"/>
      <c r="AFR283" s="69"/>
      <c r="AFS283" s="69"/>
      <c r="AFT283" s="69"/>
      <c r="AFU283" s="69"/>
      <c r="AFV283" s="69"/>
      <c r="AFW283" s="69"/>
      <c r="AFX283" s="69"/>
      <c r="AFY283" s="69"/>
      <c r="AFZ283" s="69"/>
      <c r="AGA283" s="69"/>
      <c r="AGB283" s="69"/>
      <c r="AGC283" s="69"/>
      <c r="AGD283" s="69"/>
      <c r="AGE283" s="69"/>
      <c r="AGF283" s="69"/>
      <c r="AGG283" s="69"/>
      <c r="AGH283" s="69"/>
      <c r="AGI283" s="69"/>
      <c r="AGJ283" s="69"/>
      <c r="AGK283" s="69"/>
      <c r="AGL283" s="69"/>
      <c r="AGM283" s="69"/>
      <c r="AGN283" s="69"/>
      <c r="AGO283" s="69"/>
      <c r="AGP283" s="69"/>
      <c r="AGQ283" s="69"/>
      <c r="AGR283" s="69"/>
      <c r="AGS283" s="69"/>
      <c r="AGT283" s="69"/>
      <c r="AGU283" s="69"/>
      <c r="AGV283" s="69"/>
      <c r="AGW283" s="69"/>
      <c r="AGX283" s="69"/>
      <c r="AGY283" s="69"/>
      <c r="AGZ283" s="69"/>
      <c r="AHA283" s="69"/>
      <c r="AHB283" s="69"/>
      <c r="AHC283" s="69"/>
      <c r="AHD283" s="69"/>
      <c r="AHE283" s="69"/>
      <c r="AHF283" s="69"/>
      <c r="AHG283" s="69"/>
      <c r="AHH283" s="69"/>
      <c r="AHI283" s="69"/>
      <c r="AHJ283" s="69"/>
      <c r="AHK283" s="69"/>
      <c r="AHL283" s="69"/>
      <c r="AHM283" s="69"/>
      <c r="AHN283" s="69"/>
      <c r="AHO283" s="69"/>
      <c r="AHP283" s="69"/>
      <c r="AHQ283" s="69"/>
      <c r="AHR283" s="69"/>
      <c r="AHS283" s="69"/>
      <c r="AHT283" s="69"/>
      <c r="AHU283" s="69"/>
      <c r="AHV283" s="69"/>
      <c r="AHW283" s="69"/>
      <c r="AHX283" s="69"/>
      <c r="AHY283" s="69"/>
      <c r="AHZ283" s="69"/>
      <c r="AIA283" s="69"/>
      <c r="AIB283" s="69"/>
      <c r="AIC283" s="69"/>
      <c r="AID283" s="69"/>
      <c r="AIE283" s="69"/>
      <c r="AIF283" s="69"/>
      <c r="AIG283" s="69"/>
      <c r="AIH283" s="69"/>
      <c r="AII283" s="69"/>
      <c r="AIJ283" s="69"/>
      <c r="AIK283" s="69"/>
      <c r="AIL283" s="69"/>
      <c r="AIM283" s="69"/>
      <c r="AIN283" s="69"/>
      <c r="AIO283" s="69"/>
      <c r="AIP283" s="69"/>
      <c r="AIQ283" s="69"/>
      <c r="AIR283" s="69"/>
      <c r="AIS283" s="69"/>
      <c r="AIT283" s="69"/>
      <c r="AIU283" s="69"/>
      <c r="AIV283" s="69"/>
      <c r="AIW283" s="69"/>
      <c r="AIX283" s="69"/>
      <c r="AIY283" s="69"/>
      <c r="AIZ283" s="69"/>
      <c r="AJA283" s="69"/>
      <c r="AJB283" s="69"/>
      <c r="AJC283" s="69"/>
      <c r="AJD283" s="69"/>
      <c r="AJE283" s="69"/>
      <c r="AJF283" s="69"/>
      <c r="AJG283" s="69"/>
      <c r="AJH283" s="69"/>
      <c r="AJI283" s="69"/>
      <c r="AJJ283" s="69"/>
      <c r="AJK283" s="69"/>
      <c r="AJL283" s="69"/>
      <c r="AJM283" s="69"/>
      <c r="AJN283" s="69"/>
      <c r="AJO283" s="69"/>
      <c r="AJP283" s="69"/>
      <c r="AJQ283" s="69"/>
      <c r="AJR283" s="69"/>
      <c r="AJS283" s="69"/>
      <c r="AJT283" s="69"/>
      <c r="AJU283" s="69"/>
      <c r="AJV283" s="69"/>
      <c r="AJW283" s="69"/>
      <c r="AJX283" s="69"/>
      <c r="AJY283" s="69"/>
      <c r="AJZ283" s="69"/>
      <c r="AKA283" s="69"/>
      <c r="AKB283" s="69"/>
      <c r="AKC283" s="69"/>
      <c r="AKD283" s="69"/>
      <c r="AKE283" s="69"/>
      <c r="AKF283" s="69"/>
      <c r="AKG283" s="69"/>
      <c r="AKH283" s="69"/>
      <c r="AKI283" s="69"/>
      <c r="AKJ283" s="69"/>
      <c r="AKK283" s="69"/>
      <c r="AKL283" s="69"/>
      <c r="AKM283" s="69"/>
      <c r="AKN283" s="69"/>
      <c r="AKO283" s="69"/>
      <c r="AKP283" s="69"/>
      <c r="AKQ283" s="69"/>
      <c r="AKR283" s="69"/>
      <c r="AKS283" s="69"/>
      <c r="AKT283" s="69"/>
      <c r="AKU283" s="69"/>
      <c r="AKV283" s="69"/>
      <c r="AKW283" s="69"/>
      <c r="AKX283" s="69"/>
      <c r="AKY283" s="69"/>
      <c r="AKZ283" s="69"/>
      <c r="ALA283" s="69"/>
      <c r="ALB283" s="69"/>
      <c r="ALC283" s="69"/>
      <c r="ALD283" s="69"/>
      <c r="ALE283" s="69"/>
      <c r="ALF283" s="69"/>
      <c r="ALG283" s="69"/>
      <c r="ALH283" s="69"/>
      <c r="ALI283" s="69"/>
      <c r="ALJ283" s="69"/>
      <c r="ALK283" s="69"/>
      <c r="ALL283" s="69"/>
      <c r="ALM283" s="69"/>
      <c r="ALN283" s="69"/>
      <c r="ALO283" s="69"/>
      <c r="ALP283" s="69"/>
      <c r="ALQ283" s="69"/>
      <c r="ALR283" s="69"/>
      <c r="ALS283" s="69"/>
      <c r="ALT283" s="69"/>
      <c r="ALU283" s="69"/>
      <c r="ALV283" s="69"/>
      <c r="ALW283" s="69"/>
      <c r="ALX283" s="69"/>
      <c r="ALY283" s="69"/>
      <c r="ALZ283" s="69"/>
      <c r="AMA283" s="69"/>
      <c r="AMB283" s="69"/>
      <c r="AMC283" s="69"/>
      <c r="AMD283" s="69"/>
      <c r="AME283" s="69"/>
      <c r="AMF283" s="69"/>
      <c r="AMG283" s="69"/>
      <c r="AMH283" s="69"/>
      <c r="AMI283" s="69"/>
      <c r="AMJ283" s="69"/>
      <c r="AMK283" s="69"/>
      <c r="AML283" s="69"/>
      <c r="AMM283" s="69"/>
      <c r="AMN283" s="69"/>
      <c r="AMO283" s="69"/>
      <c r="AMP283" s="69"/>
      <c r="AMQ283" s="69"/>
      <c r="AMR283" s="69"/>
      <c r="AMS283" s="69"/>
      <c r="AMT283" s="69"/>
      <c r="AMU283" s="69"/>
      <c r="AMV283" s="69"/>
      <c r="AMW283" s="69"/>
      <c r="AMX283" s="69"/>
      <c r="AMY283" s="69"/>
      <c r="AMZ283" s="69"/>
      <c r="ANA283" s="69"/>
      <c r="ANB283" s="69"/>
      <c r="ANC283" s="69"/>
      <c r="AND283" s="69"/>
      <c r="ANE283" s="69"/>
      <c r="ANF283" s="69"/>
      <c r="ANG283" s="69"/>
      <c r="ANH283" s="69"/>
      <c r="ANI283" s="69"/>
      <c r="ANJ283" s="69"/>
      <c r="ANK283" s="69"/>
      <c r="ANL283" s="69"/>
      <c r="ANM283" s="69"/>
      <c r="ANN283" s="69"/>
      <c r="ANO283" s="69"/>
      <c r="ANP283" s="69"/>
      <c r="ANQ283" s="69"/>
      <c r="ANR283" s="69"/>
      <c r="ANS283" s="69"/>
      <c r="ANT283" s="69"/>
      <c r="ANU283" s="69"/>
      <c r="ANV283" s="69"/>
      <c r="ANW283" s="69"/>
      <c r="ANX283" s="69"/>
      <c r="ANY283" s="69"/>
      <c r="ANZ283" s="69"/>
      <c r="AOA283" s="69"/>
      <c r="AOB283" s="69"/>
      <c r="AOC283" s="69"/>
      <c r="AOD283" s="69"/>
      <c r="AOE283" s="69"/>
      <c r="AOF283" s="69"/>
      <c r="AOG283" s="69"/>
      <c r="AOH283" s="69"/>
      <c r="AOI283" s="69"/>
      <c r="AOJ283" s="69"/>
      <c r="AOK283" s="69"/>
      <c r="AOL283" s="69"/>
      <c r="AOM283" s="69"/>
      <c r="AON283" s="69"/>
      <c r="AOO283" s="69"/>
      <c r="AOP283" s="69"/>
      <c r="AOQ283" s="69"/>
      <c r="AOR283" s="69"/>
      <c r="AOS283" s="69"/>
      <c r="AOT283" s="69"/>
      <c r="AOU283" s="69"/>
      <c r="AOV283" s="69"/>
      <c r="AOW283" s="69"/>
      <c r="AOX283" s="69"/>
      <c r="AOY283" s="69"/>
      <c r="AOZ283" s="69"/>
      <c r="APA283" s="69"/>
      <c r="APB283" s="69"/>
      <c r="APC283" s="69"/>
      <c r="APD283" s="69"/>
      <c r="APE283" s="69"/>
      <c r="APF283" s="69"/>
      <c r="APG283" s="69"/>
      <c r="APH283" s="69"/>
      <c r="API283" s="69"/>
      <c r="APJ283" s="69"/>
      <c r="APK283" s="69"/>
      <c r="APL283" s="69"/>
      <c r="APM283" s="69"/>
      <c r="APN283" s="69"/>
      <c r="APO283" s="69"/>
      <c r="APP283" s="69"/>
      <c r="APQ283" s="69"/>
      <c r="APR283" s="69"/>
      <c r="APS283" s="69"/>
      <c r="APT283" s="69"/>
      <c r="APU283" s="69"/>
      <c r="APV283" s="69"/>
      <c r="APW283" s="69"/>
      <c r="APX283" s="69"/>
      <c r="APY283" s="69"/>
      <c r="APZ283" s="69"/>
      <c r="AQA283" s="69"/>
      <c r="AQB283" s="69"/>
      <c r="AQC283" s="69"/>
      <c r="AQD283" s="69"/>
      <c r="AQE283" s="69"/>
      <c r="AQF283" s="69"/>
      <c r="AQG283" s="69"/>
      <c r="AQH283" s="69"/>
      <c r="AQI283" s="69"/>
      <c r="AQJ283" s="69"/>
      <c r="AQK283" s="69"/>
      <c r="AQL283" s="69"/>
      <c r="AQM283" s="69"/>
      <c r="AQN283" s="69"/>
      <c r="AQO283" s="69"/>
      <c r="AQP283" s="69"/>
      <c r="AQQ283" s="69"/>
      <c r="AQR283" s="69"/>
      <c r="AQS283" s="69"/>
      <c r="AQT283" s="69"/>
      <c r="AQU283" s="69"/>
      <c r="AQV283" s="69"/>
      <c r="AQW283" s="69"/>
      <c r="AQX283" s="69"/>
      <c r="AQY283" s="69"/>
      <c r="AQZ283" s="69"/>
      <c r="ARA283" s="69"/>
      <c r="ARB283" s="69"/>
      <c r="ARC283" s="69"/>
      <c r="ARD283" s="69"/>
      <c r="ARE283" s="69"/>
      <c r="ARF283" s="69"/>
      <c r="ARG283" s="69"/>
      <c r="ARH283" s="69"/>
      <c r="ARI283" s="69"/>
      <c r="ARJ283" s="69"/>
      <c r="ARK283" s="69"/>
      <c r="ARL283" s="69"/>
      <c r="ARM283" s="69"/>
      <c r="ARN283" s="69"/>
      <c r="ARO283" s="69"/>
      <c r="ARP283" s="69"/>
      <c r="ARQ283" s="69"/>
      <c r="ARR283" s="69"/>
      <c r="ARS283" s="69"/>
      <c r="ART283" s="69"/>
      <c r="ARU283" s="69"/>
      <c r="ARV283" s="69"/>
      <c r="ARW283" s="69"/>
      <c r="ARX283" s="69"/>
      <c r="ARY283" s="69"/>
      <c r="ARZ283" s="69"/>
      <c r="ASA283" s="69"/>
      <c r="ASB283" s="69"/>
      <c r="ASC283" s="69"/>
      <c r="ASD283" s="69"/>
      <c r="ASE283" s="69"/>
      <c r="ASF283" s="69"/>
      <c r="ASG283" s="69"/>
      <c r="ASH283" s="69"/>
      <c r="ASI283" s="69"/>
      <c r="ASJ283" s="69"/>
      <c r="ASK283" s="69"/>
      <c r="ASL283" s="69"/>
      <c r="ASM283" s="69"/>
      <c r="ASN283" s="69"/>
      <c r="ASO283" s="69"/>
      <c r="ASP283" s="69"/>
      <c r="ASQ283" s="69"/>
      <c r="ASR283" s="69"/>
      <c r="ASS283" s="69"/>
      <c r="AST283" s="69"/>
      <c r="ASU283" s="69"/>
      <c r="ASV283" s="69"/>
      <c r="ASW283" s="69"/>
      <c r="ASX283" s="69"/>
      <c r="ASY283" s="69"/>
      <c r="ASZ283" s="69"/>
      <c r="ATA283" s="69"/>
      <c r="ATB283" s="69"/>
      <c r="ATC283" s="69"/>
      <c r="ATD283" s="69"/>
      <c r="ATE283" s="69"/>
      <c r="ATF283" s="69"/>
      <c r="ATG283" s="69"/>
      <c r="ATH283" s="69"/>
      <c r="ATI283" s="69"/>
      <c r="ATJ283" s="69"/>
      <c r="ATK283" s="69"/>
      <c r="ATL283" s="69"/>
      <c r="ATM283" s="69"/>
      <c r="ATN283" s="69"/>
      <c r="ATO283" s="69"/>
      <c r="ATP283" s="69"/>
      <c r="ATQ283" s="69"/>
      <c r="ATR283" s="69"/>
      <c r="ATS283" s="69"/>
      <c r="ATT283" s="69"/>
      <c r="ATU283" s="69"/>
      <c r="ATV283" s="69"/>
      <c r="ATW283" s="69"/>
      <c r="ATX283" s="69"/>
      <c r="ATY283" s="69"/>
      <c r="ATZ283" s="69"/>
      <c r="AUA283" s="69"/>
      <c r="AUB283" s="69"/>
      <c r="AUC283" s="69"/>
      <c r="AUD283" s="69"/>
      <c r="AUE283" s="69"/>
      <c r="AUF283" s="69"/>
      <c r="AUG283" s="69"/>
      <c r="AUH283" s="69"/>
      <c r="AUI283" s="69"/>
      <c r="AUJ283" s="69"/>
      <c r="AUK283" s="69"/>
      <c r="AUL283" s="69"/>
      <c r="AUM283" s="69"/>
      <c r="AUN283" s="69"/>
      <c r="AUO283" s="69"/>
      <c r="AUP283" s="69"/>
      <c r="AUQ283" s="69"/>
      <c r="AUR283" s="69"/>
      <c r="AUS283" s="69"/>
      <c r="AUT283" s="69"/>
      <c r="AUU283" s="69"/>
      <c r="AUV283" s="69"/>
      <c r="AUW283" s="69"/>
      <c r="AUX283" s="69"/>
      <c r="AUY283" s="69"/>
      <c r="AUZ283" s="69"/>
      <c r="AVA283" s="69"/>
      <c r="AVB283" s="69"/>
      <c r="AVC283" s="69"/>
      <c r="AVD283" s="69"/>
      <c r="AVE283" s="69"/>
      <c r="AVF283" s="69"/>
      <c r="AVG283" s="69"/>
      <c r="AVH283" s="69"/>
      <c r="AVI283" s="69"/>
      <c r="AVJ283" s="69"/>
      <c r="AVK283" s="69"/>
      <c r="AVL283" s="69"/>
      <c r="AVM283" s="69"/>
      <c r="AVN283" s="69"/>
      <c r="AVO283" s="69"/>
      <c r="AVP283" s="69"/>
      <c r="AVQ283" s="69"/>
      <c r="AVR283" s="69"/>
      <c r="AVS283" s="69"/>
      <c r="AVT283" s="69"/>
      <c r="AVU283" s="69"/>
      <c r="AVV283" s="69"/>
      <c r="AVW283" s="69"/>
      <c r="AVX283" s="69"/>
      <c r="AVY283" s="69"/>
      <c r="AVZ283" s="69"/>
      <c r="AWA283" s="69"/>
      <c r="AWB283" s="69"/>
      <c r="AWC283" s="69"/>
      <c r="AWD283" s="69"/>
      <c r="AWE283" s="69"/>
      <c r="AWF283" s="69"/>
      <c r="AWG283" s="69"/>
      <c r="AWH283" s="69"/>
      <c r="AWI283" s="69"/>
      <c r="AWJ283" s="69"/>
      <c r="AWK283" s="69"/>
      <c r="AWL283" s="69"/>
      <c r="AWM283" s="69"/>
      <c r="AWN283" s="69"/>
      <c r="AWO283" s="69"/>
      <c r="AWP283" s="69"/>
      <c r="AWQ283" s="69"/>
      <c r="AWR283" s="69"/>
      <c r="AWS283" s="69"/>
      <c r="AWT283" s="69"/>
      <c r="AWU283" s="69"/>
      <c r="AWV283" s="69"/>
      <c r="AWW283" s="69"/>
      <c r="AWX283" s="69"/>
      <c r="AWY283" s="69"/>
      <c r="AWZ283" s="69"/>
      <c r="AXA283" s="69"/>
      <c r="AXB283" s="69"/>
      <c r="AXC283" s="69"/>
      <c r="AXD283" s="69"/>
      <c r="AXE283" s="69"/>
      <c r="AXF283" s="69"/>
      <c r="AXG283" s="69"/>
      <c r="AXH283" s="69"/>
      <c r="AXI283" s="69"/>
      <c r="AXJ283" s="69"/>
      <c r="AXK283" s="69"/>
      <c r="AXL283" s="69"/>
      <c r="AXM283" s="69"/>
      <c r="AXN283" s="69"/>
      <c r="AXO283" s="69"/>
      <c r="AXP283" s="69"/>
      <c r="AXQ283" s="69"/>
      <c r="AXR283" s="69"/>
      <c r="AXS283" s="69"/>
      <c r="AXT283" s="69"/>
      <c r="AXU283" s="69"/>
      <c r="AXV283" s="69"/>
      <c r="AXW283" s="69"/>
      <c r="AXX283" s="69"/>
      <c r="AXY283" s="69"/>
      <c r="AXZ283" s="69"/>
      <c r="AYA283" s="69"/>
      <c r="AYB283" s="69"/>
      <c r="AYC283" s="69"/>
      <c r="AYD283" s="69"/>
      <c r="AYE283" s="69"/>
      <c r="AYF283" s="69"/>
      <c r="AYG283" s="69"/>
      <c r="AYH283" s="69"/>
      <c r="AYI283" s="69"/>
      <c r="AYJ283" s="69"/>
      <c r="AYK283" s="69"/>
      <c r="AYL283" s="69"/>
      <c r="AYM283" s="69"/>
      <c r="AYN283" s="69"/>
      <c r="AYO283" s="69"/>
      <c r="AYP283" s="69"/>
      <c r="AYQ283" s="69"/>
      <c r="AYR283" s="69"/>
      <c r="AYS283" s="69"/>
      <c r="AYT283" s="69"/>
      <c r="AYU283" s="69"/>
      <c r="AYV283" s="69"/>
      <c r="AYW283" s="69"/>
      <c r="AYX283" s="69"/>
      <c r="AYY283" s="69"/>
      <c r="AYZ283" s="69"/>
      <c r="AZA283" s="69"/>
      <c r="AZB283" s="69"/>
      <c r="AZC283" s="69"/>
      <c r="AZD283" s="69"/>
      <c r="AZE283" s="69"/>
      <c r="AZF283" s="69"/>
      <c r="AZG283" s="69"/>
      <c r="AZH283" s="69"/>
      <c r="AZI283" s="69"/>
      <c r="AZJ283" s="69"/>
      <c r="AZK283" s="69"/>
      <c r="AZL283" s="69"/>
      <c r="AZM283" s="69"/>
      <c r="AZN283" s="69"/>
      <c r="AZO283" s="69"/>
      <c r="AZP283" s="69"/>
      <c r="AZQ283" s="69"/>
      <c r="AZR283" s="69"/>
      <c r="AZS283" s="69"/>
      <c r="AZT283" s="69"/>
      <c r="AZU283" s="69"/>
      <c r="AZV283" s="69"/>
      <c r="AZW283" s="69"/>
      <c r="AZX283" s="69"/>
      <c r="AZY283" s="69"/>
      <c r="AZZ283" s="69"/>
      <c r="BAA283" s="69"/>
      <c r="BAB283" s="69"/>
      <c r="BAC283" s="69"/>
      <c r="BAD283" s="69"/>
      <c r="BAE283" s="69"/>
      <c r="BAF283" s="69"/>
      <c r="BAG283" s="69"/>
      <c r="BAH283" s="69"/>
      <c r="BAI283" s="69"/>
      <c r="BAJ283" s="69"/>
      <c r="BAK283" s="69"/>
      <c r="BAL283" s="69"/>
      <c r="BAM283" s="69"/>
      <c r="BAN283" s="69"/>
      <c r="BAO283" s="69"/>
      <c r="BAP283" s="69"/>
      <c r="BAQ283" s="69"/>
      <c r="BAR283" s="69"/>
      <c r="BAS283" s="69"/>
      <c r="BAT283" s="69"/>
      <c r="BAU283" s="69"/>
      <c r="BAV283" s="69"/>
      <c r="BAW283" s="69"/>
      <c r="BAX283" s="69"/>
      <c r="BAY283" s="69"/>
      <c r="BAZ283" s="69"/>
      <c r="BBA283" s="69"/>
      <c r="BBB283" s="69"/>
      <c r="BBC283" s="69"/>
      <c r="BBD283" s="69"/>
      <c r="BBE283" s="69"/>
      <c r="BBF283" s="69"/>
      <c r="BBG283" s="69"/>
      <c r="BBH283" s="69"/>
      <c r="BBI283" s="69"/>
      <c r="BBJ283" s="69"/>
      <c r="BBK283" s="69"/>
      <c r="BBL283" s="69"/>
      <c r="BBM283" s="69"/>
      <c r="BBN283" s="69"/>
      <c r="BBO283" s="69"/>
      <c r="BBP283" s="69"/>
      <c r="BBQ283" s="69"/>
      <c r="BBR283" s="69"/>
      <c r="BBS283" s="69"/>
      <c r="BBT283" s="69"/>
      <c r="BBU283" s="69"/>
      <c r="BBV283" s="69"/>
      <c r="BBW283" s="69"/>
      <c r="BBX283" s="69"/>
      <c r="BBY283" s="69"/>
      <c r="BBZ283" s="69"/>
      <c r="BCA283" s="69"/>
      <c r="BCB283" s="69"/>
      <c r="BCC283" s="69"/>
      <c r="BCD283" s="69"/>
      <c r="BCE283" s="69"/>
      <c r="BCF283" s="69"/>
      <c r="BCG283" s="69"/>
      <c r="BCH283" s="69"/>
      <c r="BCI283" s="69"/>
      <c r="BCJ283" s="69"/>
      <c r="BCK283" s="69"/>
      <c r="BCL283" s="69"/>
      <c r="BCM283" s="69"/>
      <c r="BCN283" s="69"/>
      <c r="BCO283" s="69"/>
      <c r="BCP283" s="69"/>
      <c r="BCQ283" s="69"/>
      <c r="BCR283" s="69"/>
      <c r="BCS283" s="69"/>
      <c r="BCT283" s="69"/>
      <c r="BCU283" s="69"/>
      <c r="BCV283" s="69"/>
      <c r="BCW283" s="69"/>
      <c r="BCX283" s="69"/>
      <c r="BCY283" s="69"/>
      <c r="BCZ283" s="69"/>
      <c r="BDA283" s="69"/>
      <c r="BDB283" s="69"/>
      <c r="BDC283" s="69"/>
      <c r="BDD283" s="69"/>
      <c r="BDE283" s="69"/>
      <c r="BDF283" s="69"/>
      <c r="BDG283" s="69"/>
      <c r="BDH283" s="69"/>
      <c r="BDI283" s="69"/>
      <c r="BDJ283" s="69"/>
      <c r="BDK283" s="69"/>
      <c r="BDL283" s="69"/>
      <c r="BDM283" s="69"/>
      <c r="BDN283" s="69"/>
      <c r="BDO283" s="69"/>
      <c r="BDP283" s="69"/>
      <c r="BDQ283" s="69"/>
      <c r="BDR283" s="69"/>
      <c r="BDS283" s="69"/>
      <c r="BDT283" s="69"/>
      <c r="BDU283" s="69"/>
      <c r="BDV283" s="69"/>
      <c r="BDW283" s="69"/>
      <c r="BDX283" s="69"/>
      <c r="BDY283" s="69"/>
      <c r="BDZ283" s="69"/>
      <c r="BEA283" s="69"/>
      <c r="BEB283" s="69"/>
      <c r="BEC283" s="69"/>
      <c r="BED283" s="69"/>
      <c r="BEE283" s="69"/>
      <c r="BEF283" s="69"/>
      <c r="BEG283" s="69"/>
      <c r="BEH283" s="69"/>
      <c r="BEI283" s="69"/>
      <c r="BEJ283" s="69"/>
      <c r="BEK283" s="69"/>
      <c r="BEL283" s="69"/>
      <c r="BEM283" s="69"/>
      <c r="BEN283" s="69"/>
      <c r="BEO283" s="69"/>
      <c r="BEP283" s="69"/>
      <c r="BEQ283" s="69"/>
      <c r="BER283" s="69"/>
      <c r="BES283" s="69"/>
      <c r="BET283" s="69"/>
      <c r="BEU283" s="69"/>
      <c r="BEV283" s="69"/>
      <c r="BEW283" s="69"/>
      <c r="BEX283" s="69"/>
      <c r="BEY283" s="69"/>
      <c r="BEZ283" s="69"/>
      <c r="BFA283" s="69"/>
      <c r="BFB283" s="69"/>
      <c r="BFC283" s="69"/>
      <c r="BFD283" s="69"/>
      <c r="BFE283" s="69"/>
      <c r="BFF283" s="69"/>
      <c r="BFG283" s="69"/>
      <c r="BFH283" s="69"/>
      <c r="BFI283" s="69"/>
      <c r="BFJ283" s="69"/>
      <c r="BFK283" s="69"/>
      <c r="BFL283" s="69"/>
      <c r="BFM283" s="69"/>
      <c r="BFN283" s="69"/>
      <c r="BFO283" s="69"/>
      <c r="BFP283" s="69"/>
      <c r="BFQ283" s="69"/>
      <c r="BFR283" s="69"/>
      <c r="BFS283" s="69"/>
      <c r="BFT283" s="69"/>
      <c r="BFU283" s="69"/>
      <c r="BFV283" s="69"/>
      <c r="BFW283" s="69"/>
      <c r="BFX283" s="69"/>
      <c r="BFY283" s="69"/>
      <c r="BFZ283" s="69"/>
      <c r="BGA283" s="69"/>
      <c r="BGB283" s="69"/>
      <c r="BGC283" s="69"/>
      <c r="BGD283" s="69"/>
      <c r="BGE283" s="69"/>
      <c r="BGF283" s="69"/>
      <c r="BGG283" s="69"/>
      <c r="BGH283" s="69"/>
      <c r="BGI283" s="69"/>
      <c r="BGJ283" s="69"/>
      <c r="BGK283" s="69"/>
      <c r="BGL283" s="69"/>
      <c r="BGM283" s="69"/>
      <c r="BGN283" s="69"/>
      <c r="BGO283" s="69"/>
      <c r="BGP283" s="69"/>
      <c r="BGQ283" s="69"/>
      <c r="BGR283" s="69"/>
      <c r="BGS283" s="69"/>
      <c r="BGT283" s="69"/>
      <c r="BGU283" s="69"/>
      <c r="BGV283" s="69"/>
      <c r="BGW283" s="69"/>
      <c r="BGX283" s="69"/>
      <c r="BGY283" s="69"/>
      <c r="BGZ283" s="69"/>
      <c r="BHA283" s="69"/>
      <c r="BHB283" s="69"/>
      <c r="BHC283" s="69"/>
      <c r="BHD283" s="69"/>
      <c r="BHE283" s="69"/>
      <c r="BHF283" s="69"/>
      <c r="BHG283" s="69"/>
      <c r="BHH283" s="69"/>
      <c r="BHI283" s="69"/>
      <c r="BHJ283" s="69"/>
      <c r="BHK283" s="69"/>
      <c r="BHL283" s="69"/>
      <c r="BHM283" s="69"/>
      <c r="BHN283" s="69"/>
      <c r="BHO283" s="69"/>
      <c r="BHP283" s="69"/>
      <c r="BHQ283" s="69"/>
      <c r="BHR283" s="69"/>
      <c r="BHS283" s="69"/>
      <c r="BHT283" s="69"/>
      <c r="BHU283" s="69"/>
      <c r="BHV283" s="69"/>
      <c r="BHW283" s="69"/>
      <c r="BHX283" s="69"/>
      <c r="BHY283" s="69"/>
      <c r="BHZ283" s="69"/>
      <c r="BIA283" s="69"/>
      <c r="BIB283" s="69"/>
      <c r="BIC283" s="69"/>
      <c r="BID283" s="69"/>
      <c r="BIE283" s="69"/>
      <c r="BIF283" s="69"/>
      <c r="BIG283" s="69"/>
      <c r="BIH283" s="69"/>
      <c r="BII283" s="69"/>
      <c r="BIJ283" s="69"/>
      <c r="BIK283" s="69"/>
      <c r="BIL283" s="69"/>
      <c r="BIM283" s="69"/>
      <c r="BIN283" s="69"/>
      <c r="BIO283" s="69"/>
      <c r="BIP283" s="69"/>
      <c r="BIQ283" s="69"/>
      <c r="BIR283" s="69"/>
      <c r="BIS283" s="69"/>
      <c r="BIT283" s="69"/>
      <c r="BIU283" s="69"/>
      <c r="BIV283" s="69"/>
      <c r="BIW283" s="69"/>
      <c r="BIX283" s="69"/>
      <c r="BIY283" s="69"/>
      <c r="BIZ283" s="69"/>
      <c r="BJA283" s="69"/>
      <c r="BJB283" s="69"/>
      <c r="BJC283" s="69"/>
      <c r="BJD283" s="69"/>
      <c r="BJE283" s="69"/>
      <c r="BJF283" s="69"/>
      <c r="BJG283" s="69"/>
      <c r="BJH283" s="69"/>
      <c r="BJI283" s="69"/>
      <c r="BJJ283" s="69"/>
      <c r="BJK283" s="69"/>
      <c r="BJL283" s="69"/>
      <c r="BJM283" s="69"/>
      <c r="BJN283" s="69"/>
      <c r="BJO283" s="69"/>
      <c r="BJP283" s="69"/>
      <c r="BJQ283" s="69"/>
      <c r="BJR283" s="69"/>
      <c r="BJS283" s="69"/>
      <c r="BJT283" s="69"/>
      <c r="BJU283" s="69"/>
      <c r="BJV283" s="69"/>
      <c r="BJW283" s="69"/>
      <c r="BJX283" s="69"/>
      <c r="BJY283" s="69"/>
      <c r="BJZ283" s="69"/>
      <c r="BKA283" s="69"/>
      <c r="BKB283" s="69"/>
      <c r="BKC283" s="69"/>
      <c r="BKD283" s="69"/>
      <c r="BKE283" s="69"/>
      <c r="BKF283" s="69"/>
      <c r="BKG283" s="69"/>
      <c r="BKH283" s="69"/>
      <c r="BKI283" s="69"/>
      <c r="BKJ283" s="69"/>
      <c r="BKK283" s="69"/>
      <c r="BKL283" s="69"/>
      <c r="BKM283" s="69"/>
      <c r="BKN283" s="69"/>
      <c r="BKO283" s="69"/>
      <c r="BKP283" s="69"/>
      <c r="BKQ283" s="69"/>
      <c r="BKR283" s="69"/>
      <c r="BKS283" s="69"/>
      <c r="BKT283" s="69"/>
      <c r="BKU283" s="69"/>
      <c r="BKV283" s="69"/>
      <c r="BKW283" s="69"/>
      <c r="BKX283" s="69"/>
      <c r="BKY283" s="69"/>
      <c r="BKZ283" s="69"/>
      <c r="BLA283" s="69"/>
      <c r="BLB283" s="69"/>
      <c r="BLC283" s="69"/>
      <c r="BLD283" s="69"/>
      <c r="BLE283" s="69"/>
      <c r="BLF283" s="69"/>
      <c r="BLG283" s="69"/>
      <c r="BLH283" s="69"/>
      <c r="BLI283" s="69"/>
      <c r="BLJ283" s="69"/>
      <c r="BLK283" s="69"/>
      <c r="BLL283" s="69"/>
      <c r="BLM283" s="69"/>
      <c r="BLN283" s="69"/>
      <c r="BLO283" s="69"/>
      <c r="BLP283" s="69"/>
      <c r="BLQ283" s="69"/>
      <c r="BLR283" s="69"/>
      <c r="BLS283" s="69"/>
      <c r="BLT283" s="69"/>
      <c r="BLU283" s="69"/>
      <c r="BLV283" s="69"/>
      <c r="BLW283" s="69"/>
      <c r="BLX283" s="69"/>
      <c r="BLY283" s="69"/>
      <c r="BLZ283" s="69"/>
      <c r="BMA283" s="69"/>
      <c r="BMB283" s="69"/>
      <c r="BMC283" s="69"/>
      <c r="BMD283" s="69"/>
      <c r="BME283" s="69"/>
      <c r="BMF283" s="69"/>
      <c r="BMG283" s="69"/>
      <c r="BMH283" s="69"/>
      <c r="BMI283" s="69"/>
      <c r="BMJ283" s="69"/>
      <c r="BMK283" s="69"/>
      <c r="BML283" s="69"/>
      <c r="BMM283" s="69"/>
      <c r="BMN283" s="69"/>
      <c r="BMO283" s="69"/>
      <c r="BMP283" s="69"/>
      <c r="BMQ283" s="69"/>
      <c r="BMR283" s="69"/>
      <c r="BMS283" s="69"/>
      <c r="BMT283" s="69"/>
      <c r="BMU283" s="69"/>
      <c r="BMV283" s="69"/>
      <c r="BMW283" s="69"/>
      <c r="BMX283" s="69"/>
      <c r="BMY283" s="69"/>
      <c r="BMZ283" s="69"/>
      <c r="BNA283" s="69"/>
      <c r="BNB283" s="69"/>
      <c r="BNC283" s="69"/>
      <c r="BND283" s="69"/>
      <c r="BNE283" s="69"/>
      <c r="BNF283" s="69"/>
      <c r="BNG283" s="69"/>
      <c r="BNH283" s="69"/>
      <c r="BNI283" s="69"/>
      <c r="BNJ283" s="69"/>
      <c r="BNK283" s="69"/>
      <c r="BNL283" s="69"/>
      <c r="BNM283" s="69"/>
      <c r="BNN283" s="69"/>
      <c r="BNO283" s="69"/>
      <c r="BNP283" s="69"/>
      <c r="BNQ283" s="69"/>
      <c r="BNR283" s="69"/>
      <c r="BNS283" s="69"/>
      <c r="BNT283" s="69"/>
      <c r="BNU283" s="69"/>
      <c r="BNV283" s="69"/>
      <c r="BNW283" s="69"/>
      <c r="BNX283" s="69"/>
      <c r="BNY283" s="69"/>
      <c r="BNZ283" s="69"/>
      <c r="BOA283" s="69"/>
      <c r="BOB283" s="69"/>
      <c r="BOC283" s="69"/>
      <c r="BOD283" s="69"/>
      <c r="BOE283" s="69"/>
      <c r="BOF283" s="69"/>
      <c r="BOG283" s="69"/>
      <c r="BOH283" s="69"/>
      <c r="BOI283" s="69"/>
      <c r="BOJ283" s="69"/>
      <c r="BOK283" s="69"/>
      <c r="BOL283" s="69"/>
      <c r="BOM283" s="69"/>
      <c r="BON283" s="69"/>
      <c r="BOO283" s="69"/>
      <c r="BOP283" s="69"/>
      <c r="BOQ283" s="69"/>
      <c r="BOR283" s="69"/>
      <c r="BOS283" s="69"/>
      <c r="BOT283" s="69"/>
      <c r="BOU283" s="69"/>
      <c r="BOV283" s="69"/>
      <c r="BOW283" s="69"/>
      <c r="BOX283" s="69"/>
      <c r="BOY283" s="69"/>
      <c r="BOZ283" s="69"/>
      <c r="BPA283" s="69"/>
      <c r="BPB283" s="69"/>
      <c r="BPC283" s="69"/>
      <c r="BPD283" s="69"/>
      <c r="BPE283" s="69"/>
      <c r="BPF283" s="69"/>
      <c r="BPG283" s="69"/>
      <c r="BPH283" s="69"/>
      <c r="BPI283" s="69"/>
      <c r="BPJ283" s="69"/>
      <c r="BPK283" s="69"/>
      <c r="BPL283" s="69"/>
      <c r="BPM283" s="69"/>
      <c r="BPN283" s="69"/>
      <c r="BPO283" s="69"/>
      <c r="BPP283" s="69"/>
      <c r="BPQ283" s="69"/>
      <c r="BPR283" s="69"/>
      <c r="BPS283" s="69"/>
      <c r="BPT283" s="69"/>
      <c r="BPU283" s="69"/>
      <c r="BPV283" s="69"/>
      <c r="BPW283" s="69"/>
      <c r="BPX283" s="69"/>
      <c r="BPY283" s="69"/>
      <c r="BPZ283" s="69"/>
      <c r="BQA283" s="69"/>
      <c r="BQB283" s="69"/>
      <c r="BQC283" s="69"/>
      <c r="BQD283" s="69"/>
      <c r="BQE283" s="69"/>
      <c r="BQF283" s="69"/>
      <c r="BQG283" s="69"/>
      <c r="BQH283" s="69"/>
      <c r="BQI283" s="69"/>
      <c r="BQJ283" s="69"/>
      <c r="BQK283" s="69"/>
      <c r="BQL283" s="69"/>
      <c r="BQM283" s="69"/>
      <c r="BQN283" s="69"/>
      <c r="BQO283" s="69"/>
      <c r="BQP283" s="69"/>
      <c r="BQQ283" s="69"/>
      <c r="BQR283" s="69"/>
      <c r="BQS283" s="69"/>
      <c r="BQT283" s="69"/>
      <c r="BQU283" s="69"/>
      <c r="BQV283" s="69"/>
      <c r="BQW283" s="69"/>
      <c r="BQX283" s="69"/>
      <c r="BQY283" s="69"/>
      <c r="BQZ283" s="69"/>
      <c r="BRA283" s="69"/>
      <c r="BRB283" s="69"/>
      <c r="BRC283" s="69"/>
      <c r="BRD283" s="69"/>
      <c r="BRE283" s="69"/>
      <c r="BRF283" s="69"/>
      <c r="BRG283" s="69"/>
      <c r="BRH283" s="69"/>
      <c r="BRI283" s="69"/>
      <c r="BRJ283" s="69"/>
      <c r="BRK283" s="69"/>
      <c r="BRL283" s="69"/>
      <c r="BRM283" s="69"/>
      <c r="BRN283" s="69"/>
      <c r="BRO283" s="69"/>
      <c r="BRP283" s="69"/>
      <c r="BRQ283" s="69"/>
      <c r="BRR283" s="69"/>
      <c r="BRS283" s="69"/>
      <c r="BRT283" s="69"/>
      <c r="BRU283" s="69"/>
      <c r="BRV283" s="69"/>
      <c r="BRW283" s="69"/>
      <c r="BRX283" s="69"/>
      <c r="BRY283" s="69"/>
      <c r="BRZ283" s="69"/>
      <c r="BSA283" s="69"/>
      <c r="BSB283" s="69"/>
      <c r="BSC283" s="69"/>
      <c r="BSD283" s="69"/>
      <c r="BSE283" s="69"/>
      <c r="BSF283" s="69"/>
      <c r="BSG283" s="69"/>
      <c r="BSH283" s="69"/>
      <c r="BSI283" s="69"/>
      <c r="BSJ283" s="69"/>
      <c r="BSK283" s="69"/>
      <c r="BSL283" s="69"/>
      <c r="BSM283" s="69"/>
      <c r="BSN283" s="69"/>
      <c r="BSO283" s="69"/>
      <c r="BSP283" s="69"/>
      <c r="BSQ283" s="69"/>
      <c r="BSR283" s="69"/>
      <c r="BSS283" s="69"/>
      <c r="BST283" s="69"/>
      <c r="BSU283" s="69"/>
      <c r="BSV283" s="69"/>
      <c r="BSW283" s="69"/>
      <c r="BSX283" s="69"/>
      <c r="BSY283" s="69"/>
      <c r="BSZ283" s="69"/>
      <c r="BTA283" s="69"/>
      <c r="BTB283" s="69"/>
      <c r="BTC283" s="69"/>
      <c r="BTD283" s="69"/>
      <c r="BTE283" s="69"/>
      <c r="BTF283" s="69"/>
      <c r="BTG283" s="69"/>
      <c r="BTH283" s="69"/>
      <c r="BTI283" s="69"/>
      <c r="BTJ283" s="69"/>
      <c r="BTK283" s="69"/>
      <c r="BTL283" s="69"/>
      <c r="BTM283" s="69"/>
      <c r="BTN283" s="69"/>
      <c r="BTO283" s="69"/>
      <c r="BTP283" s="69"/>
      <c r="BTQ283" s="69"/>
      <c r="BTR283" s="69"/>
      <c r="BTS283" s="69"/>
      <c r="BTT283" s="69"/>
      <c r="BTU283" s="69"/>
      <c r="BTV283" s="69"/>
      <c r="BTW283" s="69"/>
      <c r="BTX283" s="69"/>
      <c r="BTY283" s="69"/>
      <c r="BTZ283" s="69"/>
      <c r="BUA283" s="69"/>
      <c r="BUB283" s="69"/>
      <c r="BUC283" s="69"/>
      <c r="BUD283" s="69"/>
      <c r="BUE283" s="69"/>
      <c r="BUF283" s="69"/>
      <c r="BUG283" s="69"/>
      <c r="BUH283" s="69"/>
      <c r="BUI283" s="69"/>
      <c r="BUJ283" s="69"/>
      <c r="BUK283" s="69"/>
      <c r="BUL283" s="69"/>
      <c r="BUM283" s="69"/>
      <c r="BUN283" s="69"/>
      <c r="BUO283" s="69"/>
      <c r="BUP283" s="69"/>
      <c r="BUQ283" s="69"/>
      <c r="BUR283" s="69"/>
      <c r="BUS283" s="69"/>
      <c r="BUT283" s="69"/>
      <c r="BUU283" s="69"/>
      <c r="BUV283" s="69"/>
      <c r="BUW283" s="69"/>
      <c r="BUX283" s="69"/>
      <c r="BUY283" s="69"/>
      <c r="BUZ283" s="69"/>
      <c r="BVA283" s="69"/>
      <c r="BVB283" s="69"/>
      <c r="BVC283" s="69"/>
      <c r="BVD283" s="69"/>
      <c r="BVE283" s="69"/>
      <c r="BVF283" s="69"/>
      <c r="BVG283" s="69"/>
      <c r="BVH283" s="69"/>
      <c r="BVI283" s="69"/>
      <c r="BVJ283" s="69"/>
      <c r="BVK283" s="69"/>
      <c r="BVL283" s="69"/>
      <c r="BVM283" s="69"/>
      <c r="BVN283" s="69"/>
      <c r="BVO283" s="69"/>
      <c r="BVP283" s="69"/>
      <c r="BVQ283" s="69"/>
      <c r="BVR283" s="69"/>
      <c r="BVS283" s="69"/>
      <c r="BVT283" s="69"/>
      <c r="BVU283" s="69"/>
      <c r="BVV283" s="69"/>
      <c r="BVW283" s="69"/>
      <c r="BVX283" s="69"/>
      <c r="BVY283" s="69"/>
      <c r="BVZ283" s="69"/>
      <c r="BWA283" s="69"/>
      <c r="BWB283" s="69"/>
      <c r="BWC283" s="69"/>
      <c r="BWD283" s="69"/>
      <c r="BWE283" s="69"/>
      <c r="BWF283" s="69"/>
      <c r="BWG283" s="69"/>
      <c r="BWH283" s="69"/>
      <c r="BWI283" s="69"/>
      <c r="BWJ283" s="69"/>
      <c r="BWK283" s="69"/>
      <c r="BWL283" s="69"/>
      <c r="BWM283" s="69"/>
      <c r="BWN283" s="69"/>
      <c r="BWO283" s="69"/>
      <c r="BWP283" s="69"/>
      <c r="BWQ283" s="69"/>
      <c r="BWR283" s="69"/>
      <c r="BWS283" s="69"/>
      <c r="BWT283" s="69"/>
      <c r="BWU283" s="69"/>
    </row>
    <row r="284" spans="1:1971" s="34" customFormat="1" x14ac:dyDescent="0.25">
      <c r="A284" s="208" t="s">
        <v>683</v>
      </c>
      <c r="B284" s="180" t="s">
        <v>686</v>
      </c>
      <c r="C284" s="180" t="s">
        <v>475</v>
      </c>
      <c r="D284" s="209" t="s">
        <v>480</v>
      </c>
      <c r="E284" s="197" t="s">
        <v>477</v>
      </c>
      <c r="F284" s="31" t="s">
        <v>478</v>
      </c>
      <c r="G284" s="263" t="s">
        <v>858</v>
      </c>
      <c r="H284" s="35"/>
      <c r="I284" s="35"/>
      <c r="J284" s="36"/>
      <c r="K284" s="35"/>
      <c r="L284" s="42"/>
      <c r="M284" s="42"/>
      <c r="N284" s="42"/>
      <c r="O284" s="33" t="s">
        <v>768</v>
      </c>
      <c r="P284" s="113">
        <v>4</v>
      </c>
      <c r="Q284" s="102">
        <v>0</v>
      </c>
      <c r="R284" s="102">
        <v>5</v>
      </c>
      <c r="S284" s="114">
        <v>1.25</v>
      </c>
      <c r="T284" s="115">
        <v>252.75</v>
      </c>
      <c r="U284" s="115">
        <v>192.25</v>
      </c>
      <c r="V284" s="849"/>
      <c r="W284" s="848"/>
      <c r="X284" s="849"/>
      <c r="Y284" s="848"/>
      <c r="Z284" s="849"/>
      <c r="AA284" s="848"/>
      <c r="AB284" s="102">
        <v>1</v>
      </c>
      <c r="AC284" s="116">
        <v>0.2</v>
      </c>
      <c r="AD284" s="102">
        <v>1</v>
      </c>
      <c r="AE284" s="116">
        <v>0.25</v>
      </c>
      <c r="AF284" s="117">
        <v>937</v>
      </c>
      <c r="AG284" s="115">
        <v>74</v>
      </c>
      <c r="AH284" s="118">
        <v>7.3194856577645892E-2</v>
      </c>
      <c r="AI284" s="115">
        <v>1011</v>
      </c>
      <c r="AJ284" s="115">
        <v>1380</v>
      </c>
      <c r="AK284" s="116">
        <v>0.7326086956521739</v>
      </c>
      <c r="AL284" s="117">
        <v>937</v>
      </c>
      <c r="AM284" s="117">
        <v>74</v>
      </c>
      <c r="AN284" s="115">
        <v>1011</v>
      </c>
      <c r="AO284" s="115">
        <v>705</v>
      </c>
      <c r="AP284" s="116">
        <v>0.75240128068303092</v>
      </c>
      <c r="AQ284" s="115">
        <v>64</v>
      </c>
      <c r="AR284" s="116">
        <v>0.86486486486486491</v>
      </c>
      <c r="AS284" s="115">
        <v>769</v>
      </c>
      <c r="AT284" s="116">
        <v>0.76063303659742831</v>
      </c>
      <c r="AU284" s="115">
        <v>7</v>
      </c>
      <c r="AV284" s="116">
        <v>9.9290780141843976E-3</v>
      </c>
      <c r="AW284" s="102">
        <v>14</v>
      </c>
      <c r="AX284" s="116">
        <v>0.21875</v>
      </c>
      <c r="AY284" s="102">
        <v>21</v>
      </c>
      <c r="AZ284" s="116">
        <v>2.7308192457737322E-2</v>
      </c>
      <c r="BA284" s="115">
        <v>6</v>
      </c>
      <c r="BB284" s="116">
        <v>0.8571428571428571</v>
      </c>
      <c r="BC284" s="102">
        <v>13</v>
      </c>
      <c r="BD284" s="116">
        <v>0.9285714285714286</v>
      </c>
      <c r="BE284" s="102">
        <v>19</v>
      </c>
      <c r="BF284" s="116">
        <v>0.90476190476190477</v>
      </c>
      <c r="BG284" s="115">
        <v>1</v>
      </c>
      <c r="BH284" s="116">
        <v>1.3003901170351106E-3</v>
      </c>
      <c r="BI284" s="115">
        <v>21</v>
      </c>
      <c r="BJ284" s="116">
        <v>2.7308192457737322E-2</v>
      </c>
      <c r="BK284" s="115">
        <v>22</v>
      </c>
      <c r="BL284" s="116">
        <v>2.8608582574772431E-2</v>
      </c>
      <c r="BM284" s="102">
        <v>2</v>
      </c>
      <c r="BN284" s="116">
        <v>0.4</v>
      </c>
      <c r="BO284" s="102">
        <v>2</v>
      </c>
      <c r="BP284" s="116">
        <v>0.5</v>
      </c>
      <c r="BQ284" s="119" t="s">
        <v>937</v>
      </c>
      <c r="BR284" s="228">
        <v>4</v>
      </c>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c r="CO284" s="69"/>
      <c r="CP284" s="69"/>
      <c r="CQ284" s="69"/>
      <c r="CR284" s="69"/>
      <c r="CS284" s="69"/>
      <c r="CT284" s="69"/>
      <c r="CU284" s="69"/>
      <c r="CV284" s="69"/>
      <c r="CW284" s="69"/>
      <c r="CX284" s="69"/>
      <c r="CY284" s="69"/>
      <c r="CZ284" s="69"/>
      <c r="DA284" s="69"/>
      <c r="DB284" s="69"/>
      <c r="DC284" s="69"/>
      <c r="DD284" s="69"/>
      <c r="DE284" s="69"/>
      <c r="DF284" s="69"/>
      <c r="DG284" s="69"/>
      <c r="DH284" s="69"/>
      <c r="DI284" s="69"/>
      <c r="DJ284" s="69"/>
      <c r="DK284" s="69"/>
      <c r="DL284" s="69"/>
      <c r="DM284" s="69"/>
      <c r="DN284" s="69"/>
      <c r="DO284" s="69"/>
      <c r="DP284" s="69"/>
      <c r="DQ284" s="69"/>
      <c r="DR284" s="69"/>
      <c r="DS284" s="69"/>
      <c r="DT284" s="69"/>
      <c r="DU284" s="69"/>
      <c r="DV284" s="69"/>
      <c r="DW284" s="69"/>
      <c r="DX284" s="69"/>
      <c r="DY284" s="69"/>
      <c r="DZ284" s="69"/>
      <c r="EA284" s="69"/>
      <c r="EB284" s="69"/>
      <c r="EC284" s="69"/>
      <c r="ED284" s="69"/>
      <c r="EE284" s="69"/>
      <c r="EF284" s="69"/>
      <c r="EG284" s="69"/>
      <c r="EH284" s="69"/>
      <c r="EI284" s="69"/>
      <c r="EJ284" s="69"/>
      <c r="EK284" s="69"/>
      <c r="EL284" s="69"/>
      <c r="EM284" s="69"/>
      <c r="EN284" s="69"/>
      <c r="EO284" s="69"/>
      <c r="EP284" s="69"/>
      <c r="EQ284" s="69"/>
      <c r="ER284" s="69"/>
      <c r="ES284" s="69"/>
      <c r="ET284" s="69"/>
      <c r="EU284" s="69"/>
      <c r="EV284" s="69"/>
      <c r="EW284" s="69"/>
      <c r="EX284" s="69"/>
      <c r="EY284" s="69"/>
      <c r="EZ284" s="69"/>
      <c r="FA284" s="69"/>
      <c r="FB284" s="69"/>
      <c r="FC284" s="69"/>
      <c r="FD284" s="69"/>
      <c r="FE284" s="69"/>
      <c r="FF284" s="69"/>
      <c r="FG284" s="69"/>
      <c r="FH284" s="69"/>
      <c r="FI284" s="69"/>
      <c r="FJ284" s="69"/>
      <c r="FK284" s="69"/>
      <c r="FL284" s="69"/>
      <c r="FM284" s="69"/>
      <c r="FN284" s="69"/>
      <c r="FO284" s="69"/>
      <c r="FP284" s="69"/>
      <c r="FQ284" s="69"/>
      <c r="FR284" s="69"/>
      <c r="FS284" s="69"/>
      <c r="FT284" s="69"/>
      <c r="FU284" s="69"/>
      <c r="FV284" s="69"/>
      <c r="FW284" s="69"/>
      <c r="FX284" s="69"/>
      <c r="FY284" s="69"/>
      <c r="FZ284" s="69"/>
      <c r="GA284" s="69"/>
      <c r="GB284" s="69"/>
      <c r="GC284" s="69"/>
      <c r="GD284" s="69"/>
      <c r="GE284" s="69"/>
      <c r="GF284" s="69"/>
      <c r="GG284" s="69"/>
      <c r="GH284" s="69"/>
      <c r="GI284" s="69"/>
      <c r="GJ284" s="69"/>
      <c r="GK284" s="69"/>
      <c r="GL284" s="69"/>
      <c r="GM284" s="69"/>
      <c r="GN284" s="69"/>
      <c r="GO284" s="69"/>
      <c r="GP284" s="69"/>
      <c r="GQ284" s="69"/>
      <c r="GR284" s="69"/>
      <c r="GS284" s="69"/>
      <c r="GT284" s="69"/>
      <c r="GU284" s="69"/>
      <c r="GV284" s="69"/>
      <c r="GW284" s="69"/>
      <c r="GX284" s="69"/>
      <c r="GY284" s="69"/>
      <c r="GZ284" s="69"/>
      <c r="HA284" s="69"/>
      <c r="HB284" s="69"/>
      <c r="HC284" s="69"/>
      <c r="HD284" s="69"/>
      <c r="HE284" s="69"/>
      <c r="HF284" s="69"/>
      <c r="HG284" s="69"/>
      <c r="HH284" s="69"/>
      <c r="HI284" s="69"/>
      <c r="HJ284" s="69"/>
      <c r="HK284" s="69"/>
      <c r="HL284" s="69"/>
      <c r="HM284" s="69"/>
      <c r="HN284" s="69"/>
      <c r="HO284" s="69"/>
      <c r="HP284" s="69"/>
      <c r="HQ284" s="69"/>
      <c r="HR284" s="69"/>
      <c r="HS284" s="69"/>
      <c r="HT284" s="69"/>
      <c r="HU284" s="69"/>
      <c r="HV284" s="69"/>
      <c r="HW284" s="69"/>
      <c r="HX284" s="69"/>
      <c r="HY284" s="69"/>
      <c r="HZ284" s="69"/>
      <c r="IA284" s="69"/>
      <c r="IB284" s="69"/>
      <c r="IC284" s="69"/>
      <c r="ID284" s="69"/>
      <c r="IE284" s="69"/>
      <c r="IF284" s="69"/>
      <c r="IG284" s="69"/>
      <c r="IH284" s="69"/>
      <c r="II284" s="69"/>
      <c r="IJ284" s="69"/>
      <c r="IK284" s="69"/>
      <c r="IL284" s="69"/>
      <c r="IM284" s="69"/>
      <c r="IN284" s="69"/>
      <c r="IO284" s="69"/>
      <c r="IP284" s="69"/>
      <c r="IQ284" s="69"/>
      <c r="IR284" s="69"/>
      <c r="IS284" s="69"/>
      <c r="IT284" s="69"/>
      <c r="IU284" s="69"/>
      <c r="IV284" s="69"/>
      <c r="IW284" s="69"/>
      <c r="IX284" s="69"/>
      <c r="IY284" s="69"/>
      <c r="IZ284" s="69"/>
      <c r="JA284" s="69"/>
      <c r="JB284" s="69"/>
      <c r="JC284" s="69"/>
      <c r="JD284" s="69"/>
      <c r="JE284" s="69"/>
      <c r="JF284" s="69"/>
      <c r="JG284" s="69"/>
      <c r="JH284" s="69"/>
      <c r="JI284" s="69"/>
      <c r="JJ284" s="69"/>
      <c r="JK284" s="69"/>
      <c r="JL284" s="69"/>
      <c r="JM284" s="69"/>
      <c r="JN284" s="69"/>
      <c r="JO284" s="69"/>
      <c r="JP284" s="69"/>
      <c r="JQ284" s="69"/>
      <c r="JR284" s="69"/>
      <c r="JS284" s="69"/>
      <c r="JT284" s="69"/>
      <c r="JU284" s="69"/>
      <c r="JV284" s="69"/>
      <c r="JW284" s="69"/>
      <c r="JX284" s="69"/>
      <c r="JY284" s="69"/>
      <c r="JZ284" s="69"/>
      <c r="KA284" s="69"/>
      <c r="KB284" s="69"/>
      <c r="KC284" s="69"/>
      <c r="KD284" s="69"/>
      <c r="KE284" s="69"/>
      <c r="KF284" s="69"/>
      <c r="KG284" s="69"/>
      <c r="KH284" s="69"/>
      <c r="KI284" s="69"/>
      <c r="KJ284" s="69"/>
      <c r="KK284" s="69"/>
      <c r="KL284" s="69"/>
      <c r="KM284" s="69"/>
      <c r="KN284" s="69"/>
      <c r="KO284" s="69"/>
      <c r="KP284" s="69"/>
      <c r="KQ284" s="69"/>
      <c r="KR284" s="69"/>
      <c r="KS284" s="69"/>
      <c r="KT284" s="69"/>
      <c r="KU284" s="69"/>
      <c r="KV284" s="69"/>
      <c r="KW284" s="69"/>
      <c r="KX284" s="69"/>
      <c r="KY284" s="69"/>
      <c r="KZ284" s="69"/>
      <c r="LA284" s="69"/>
      <c r="LB284" s="69"/>
      <c r="LC284" s="69"/>
      <c r="LD284" s="69"/>
      <c r="LE284" s="69"/>
      <c r="LF284" s="69"/>
      <c r="LG284" s="69"/>
      <c r="LH284" s="69"/>
      <c r="LI284" s="69"/>
      <c r="LJ284" s="69"/>
      <c r="LK284" s="69"/>
      <c r="LL284" s="69"/>
      <c r="LM284" s="69"/>
      <c r="LN284" s="69"/>
      <c r="LO284" s="69"/>
      <c r="LP284" s="69"/>
      <c r="LQ284" s="69"/>
      <c r="LR284" s="69"/>
      <c r="LS284" s="69"/>
      <c r="LT284" s="69"/>
      <c r="LU284" s="69"/>
      <c r="LV284" s="69"/>
      <c r="LW284" s="69"/>
      <c r="LX284" s="69"/>
      <c r="LY284" s="69"/>
      <c r="LZ284" s="69"/>
      <c r="MA284" s="69"/>
      <c r="MB284" s="69"/>
      <c r="MC284" s="69"/>
      <c r="MD284" s="69"/>
      <c r="ME284" s="69"/>
      <c r="MF284" s="69"/>
      <c r="MG284" s="69"/>
      <c r="MH284" s="69"/>
      <c r="MI284" s="69"/>
      <c r="MJ284" s="69"/>
      <c r="MK284" s="69"/>
      <c r="ML284" s="69"/>
      <c r="MM284" s="69"/>
      <c r="MN284" s="69"/>
      <c r="MO284" s="69"/>
      <c r="MP284" s="69"/>
      <c r="MQ284" s="69"/>
      <c r="MR284" s="69"/>
      <c r="MS284" s="69"/>
      <c r="MT284" s="69"/>
      <c r="MU284" s="69"/>
      <c r="MV284" s="69"/>
      <c r="MW284" s="69"/>
      <c r="MX284" s="69"/>
      <c r="MY284" s="69"/>
      <c r="MZ284" s="69"/>
      <c r="NA284" s="69"/>
      <c r="NB284" s="69"/>
      <c r="NC284" s="69"/>
      <c r="ND284" s="69"/>
      <c r="NE284" s="69"/>
      <c r="NF284" s="69"/>
      <c r="NG284" s="69"/>
      <c r="NH284" s="69"/>
      <c r="NI284" s="69"/>
      <c r="NJ284" s="69"/>
      <c r="NK284" s="69"/>
      <c r="NL284" s="69"/>
      <c r="NM284" s="69"/>
      <c r="NN284" s="69"/>
      <c r="NO284" s="69"/>
      <c r="NP284" s="69"/>
      <c r="NQ284" s="69"/>
      <c r="NR284" s="69"/>
      <c r="NS284" s="69"/>
      <c r="NT284" s="69"/>
      <c r="NU284" s="69"/>
      <c r="NV284" s="69"/>
      <c r="NW284" s="69"/>
      <c r="NX284" s="69"/>
      <c r="NY284" s="69"/>
      <c r="NZ284" s="69"/>
      <c r="OA284" s="69"/>
      <c r="OB284" s="69"/>
      <c r="OC284" s="69"/>
      <c r="OD284" s="69"/>
      <c r="OE284" s="69"/>
      <c r="OF284" s="69"/>
      <c r="OG284" s="69"/>
      <c r="OH284" s="69"/>
      <c r="OI284" s="69"/>
      <c r="OJ284" s="69"/>
      <c r="OK284" s="69"/>
      <c r="OL284" s="69"/>
      <c r="OM284" s="69"/>
      <c r="ON284" s="69"/>
      <c r="OO284" s="69"/>
      <c r="OP284" s="69"/>
      <c r="OQ284" s="69"/>
      <c r="OR284" s="69"/>
      <c r="OS284" s="69"/>
      <c r="OT284" s="69"/>
      <c r="OU284" s="69"/>
      <c r="OV284" s="69"/>
      <c r="OW284" s="69"/>
      <c r="OX284" s="69"/>
      <c r="OY284" s="69"/>
      <c r="OZ284" s="69"/>
      <c r="PA284" s="69"/>
      <c r="PB284" s="69"/>
      <c r="PC284" s="69"/>
      <c r="PD284" s="69"/>
      <c r="PE284" s="69"/>
      <c r="PF284" s="69"/>
      <c r="PG284" s="69"/>
      <c r="PH284" s="69"/>
      <c r="PI284" s="69"/>
      <c r="PJ284" s="69"/>
      <c r="PK284" s="69"/>
      <c r="PL284" s="69"/>
      <c r="PM284" s="69"/>
      <c r="PN284" s="69"/>
      <c r="PO284" s="69"/>
      <c r="PP284" s="69"/>
      <c r="PQ284" s="69"/>
      <c r="PR284" s="69"/>
      <c r="PS284" s="69"/>
      <c r="PT284" s="69"/>
      <c r="PU284" s="69"/>
      <c r="PV284" s="69"/>
      <c r="PW284" s="69"/>
      <c r="PX284" s="69"/>
      <c r="PY284" s="69"/>
      <c r="PZ284" s="69"/>
      <c r="QA284" s="69"/>
      <c r="QB284" s="69"/>
      <c r="QC284" s="69"/>
      <c r="QD284" s="69"/>
      <c r="QE284" s="69"/>
      <c r="QF284" s="69"/>
      <c r="QG284" s="69"/>
      <c r="QH284" s="69"/>
      <c r="QI284" s="69"/>
      <c r="QJ284" s="69"/>
      <c r="QK284" s="69"/>
      <c r="QL284" s="69"/>
      <c r="QM284" s="69"/>
      <c r="QN284" s="69"/>
      <c r="QO284" s="69"/>
      <c r="QP284" s="69"/>
      <c r="QQ284" s="69"/>
      <c r="QR284" s="69"/>
      <c r="QS284" s="69"/>
      <c r="QT284" s="69"/>
      <c r="QU284" s="69"/>
      <c r="QV284" s="69"/>
      <c r="QW284" s="69"/>
      <c r="QX284" s="69"/>
      <c r="QY284" s="69"/>
      <c r="QZ284" s="69"/>
      <c r="RA284" s="69"/>
      <c r="RB284" s="69"/>
      <c r="RC284" s="69"/>
      <c r="RD284" s="69"/>
      <c r="RE284" s="69"/>
      <c r="RF284" s="69"/>
      <c r="RG284" s="69"/>
      <c r="RH284" s="69"/>
      <c r="RI284" s="69"/>
      <c r="RJ284" s="69"/>
      <c r="RK284" s="69"/>
      <c r="RL284" s="69"/>
      <c r="RM284" s="69"/>
      <c r="RN284" s="69"/>
      <c r="RO284" s="69"/>
      <c r="RP284" s="69"/>
      <c r="RQ284" s="69"/>
      <c r="RR284" s="69"/>
      <c r="RS284" s="69"/>
      <c r="RT284" s="69"/>
      <c r="RU284" s="69"/>
      <c r="RV284" s="69"/>
      <c r="RW284" s="69"/>
      <c r="RX284" s="69"/>
      <c r="RY284" s="69"/>
      <c r="RZ284" s="69"/>
      <c r="SA284" s="69"/>
      <c r="SB284" s="69"/>
      <c r="SC284" s="69"/>
      <c r="SD284" s="69"/>
      <c r="SE284" s="69"/>
      <c r="SF284" s="69"/>
      <c r="SG284" s="69"/>
      <c r="SH284" s="69"/>
      <c r="SI284" s="69"/>
      <c r="SJ284" s="69"/>
      <c r="SK284" s="69"/>
      <c r="SL284" s="69"/>
      <c r="SM284" s="69"/>
      <c r="SN284" s="69"/>
      <c r="SO284" s="69"/>
      <c r="SP284" s="69"/>
      <c r="SQ284" s="69"/>
      <c r="SR284" s="69"/>
      <c r="SS284" s="69"/>
      <c r="ST284" s="69"/>
      <c r="SU284" s="69"/>
      <c r="SV284" s="69"/>
      <c r="SW284" s="69"/>
      <c r="SX284" s="69"/>
      <c r="SY284" s="69"/>
      <c r="SZ284" s="69"/>
      <c r="TA284" s="69"/>
      <c r="TB284" s="69"/>
      <c r="TC284" s="69"/>
      <c r="TD284" s="69"/>
      <c r="TE284" s="69"/>
      <c r="TF284" s="69"/>
      <c r="TG284" s="69"/>
      <c r="TH284" s="69"/>
      <c r="TI284" s="69"/>
      <c r="TJ284" s="69"/>
      <c r="TK284" s="69"/>
      <c r="TL284" s="69"/>
      <c r="TM284" s="69"/>
      <c r="TN284" s="69"/>
      <c r="TO284" s="69"/>
      <c r="TP284" s="69"/>
      <c r="TQ284" s="69"/>
      <c r="TR284" s="69"/>
      <c r="TS284" s="69"/>
      <c r="TT284" s="69"/>
      <c r="TU284" s="69"/>
      <c r="TV284" s="69"/>
      <c r="TW284" s="69"/>
      <c r="TX284" s="69"/>
      <c r="TY284" s="69"/>
      <c r="TZ284" s="69"/>
      <c r="UA284" s="69"/>
      <c r="UB284" s="69"/>
      <c r="UC284" s="69"/>
      <c r="UD284" s="69"/>
      <c r="UE284" s="69"/>
      <c r="UF284" s="69"/>
      <c r="UG284" s="69"/>
      <c r="UH284" s="69"/>
      <c r="UI284" s="69"/>
      <c r="UJ284" s="69"/>
      <c r="UK284" s="69"/>
      <c r="UL284" s="69"/>
      <c r="UM284" s="69"/>
      <c r="UN284" s="69"/>
      <c r="UO284" s="69"/>
      <c r="UP284" s="69"/>
      <c r="UQ284" s="69"/>
      <c r="UR284" s="69"/>
      <c r="US284" s="69"/>
      <c r="UT284" s="69"/>
      <c r="UU284" s="69"/>
      <c r="UV284" s="69"/>
      <c r="UW284" s="69"/>
      <c r="UX284" s="69"/>
      <c r="UY284" s="69"/>
      <c r="UZ284" s="69"/>
      <c r="VA284" s="69"/>
      <c r="VB284" s="69"/>
      <c r="VC284" s="69"/>
      <c r="VD284" s="69"/>
      <c r="VE284" s="69"/>
      <c r="VF284" s="69"/>
      <c r="VG284" s="69"/>
      <c r="VH284" s="69"/>
      <c r="VI284" s="69"/>
      <c r="VJ284" s="69"/>
      <c r="VK284" s="69"/>
      <c r="VL284" s="69"/>
      <c r="VM284" s="69"/>
      <c r="VN284" s="69"/>
      <c r="VO284" s="69"/>
      <c r="VP284" s="69"/>
      <c r="VQ284" s="69"/>
      <c r="VR284" s="69"/>
      <c r="VS284" s="69"/>
      <c r="VT284" s="69"/>
      <c r="VU284" s="69"/>
      <c r="VV284" s="69"/>
      <c r="VW284" s="69"/>
      <c r="VX284" s="69"/>
      <c r="VY284" s="69"/>
      <c r="VZ284" s="69"/>
      <c r="WA284" s="69"/>
      <c r="WB284" s="69"/>
      <c r="WC284" s="69"/>
      <c r="WD284" s="69"/>
      <c r="WE284" s="69"/>
      <c r="WF284" s="69"/>
      <c r="WG284" s="69"/>
      <c r="WH284" s="69"/>
      <c r="WI284" s="69"/>
      <c r="WJ284" s="69"/>
      <c r="WK284" s="69"/>
      <c r="WL284" s="69"/>
      <c r="WM284" s="69"/>
      <c r="WN284" s="69"/>
      <c r="WO284" s="69"/>
      <c r="WP284" s="69"/>
      <c r="WQ284" s="69"/>
      <c r="WR284" s="69"/>
      <c r="WS284" s="69"/>
      <c r="WT284" s="69"/>
      <c r="WU284" s="69"/>
      <c r="WV284" s="69"/>
      <c r="WW284" s="69"/>
      <c r="WX284" s="69"/>
      <c r="WY284" s="69"/>
      <c r="WZ284" s="69"/>
      <c r="XA284" s="69"/>
      <c r="XB284" s="69"/>
      <c r="XC284" s="69"/>
      <c r="XD284" s="69"/>
      <c r="XE284" s="69"/>
      <c r="XF284" s="69"/>
      <c r="XG284" s="69"/>
      <c r="XH284" s="69"/>
      <c r="XI284" s="69"/>
      <c r="XJ284" s="69"/>
      <c r="XK284" s="69"/>
      <c r="XL284" s="69"/>
      <c r="XM284" s="69"/>
      <c r="XN284" s="69"/>
      <c r="XO284" s="69"/>
      <c r="XP284" s="69"/>
      <c r="XQ284" s="69"/>
      <c r="XR284" s="69"/>
      <c r="XS284" s="69"/>
      <c r="XT284" s="69"/>
      <c r="XU284" s="69"/>
      <c r="XV284" s="69"/>
      <c r="XW284" s="69"/>
      <c r="XX284" s="69"/>
      <c r="XY284" s="69"/>
      <c r="XZ284" s="69"/>
      <c r="YA284" s="69"/>
      <c r="YB284" s="69"/>
      <c r="YC284" s="69"/>
      <c r="YD284" s="69"/>
      <c r="YE284" s="69"/>
      <c r="YF284" s="69"/>
      <c r="YG284" s="69"/>
      <c r="YH284" s="69"/>
      <c r="YI284" s="69"/>
      <c r="YJ284" s="69"/>
      <c r="YK284" s="69"/>
      <c r="YL284" s="69"/>
      <c r="YM284" s="69"/>
      <c r="YN284" s="69"/>
      <c r="YO284" s="69"/>
      <c r="YP284" s="69"/>
      <c r="YQ284" s="69"/>
      <c r="YR284" s="69"/>
      <c r="YS284" s="69"/>
      <c r="YT284" s="69"/>
      <c r="YU284" s="69"/>
      <c r="YV284" s="69"/>
      <c r="YW284" s="69"/>
      <c r="YX284" s="69"/>
      <c r="YY284" s="69"/>
      <c r="YZ284" s="69"/>
      <c r="ZA284" s="69"/>
      <c r="ZB284" s="69"/>
      <c r="ZC284" s="69"/>
      <c r="ZD284" s="69"/>
      <c r="ZE284" s="69"/>
      <c r="ZF284" s="69"/>
      <c r="ZG284" s="69"/>
      <c r="ZH284" s="69"/>
      <c r="ZI284" s="69"/>
      <c r="ZJ284" s="69"/>
      <c r="ZK284" s="69"/>
      <c r="ZL284" s="69"/>
      <c r="ZM284" s="69"/>
      <c r="ZN284" s="69"/>
      <c r="ZO284" s="69"/>
      <c r="ZP284" s="69"/>
      <c r="ZQ284" s="69"/>
      <c r="ZR284" s="69"/>
      <c r="ZS284" s="69"/>
      <c r="ZT284" s="69"/>
      <c r="ZU284" s="69"/>
      <c r="ZV284" s="69"/>
      <c r="ZW284" s="69"/>
      <c r="ZX284" s="69"/>
      <c r="ZY284" s="69"/>
      <c r="ZZ284" s="69"/>
      <c r="AAA284" s="69"/>
      <c r="AAB284" s="69"/>
      <c r="AAC284" s="69"/>
      <c r="AAD284" s="69"/>
      <c r="AAE284" s="69"/>
      <c r="AAF284" s="69"/>
      <c r="AAG284" s="69"/>
      <c r="AAH284" s="69"/>
      <c r="AAI284" s="69"/>
      <c r="AAJ284" s="69"/>
      <c r="AAK284" s="69"/>
      <c r="AAL284" s="69"/>
      <c r="AAM284" s="69"/>
      <c r="AAN284" s="69"/>
      <c r="AAO284" s="69"/>
      <c r="AAP284" s="69"/>
      <c r="AAQ284" s="69"/>
      <c r="AAR284" s="69"/>
      <c r="AAS284" s="69"/>
      <c r="AAT284" s="69"/>
      <c r="AAU284" s="69"/>
      <c r="AAV284" s="69"/>
      <c r="AAW284" s="69"/>
      <c r="AAX284" s="69"/>
      <c r="AAY284" s="69"/>
      <c r="AAZ284" s="69"/>
      <c r="ABA284" s="69"/>
      <c r="ABB284" s="69"/>
      <c r="ABC284" s="69"/>
      <c r="ABD284" s="69"/>
      <c r="ABE284" s="69"/>
      <c r="ABF284" s="69"/>
      <c r="ABG284" s="69"/>
      <c r="ABH284" s="69"/>
      <c r="ABI284" s="69"/>
      <c r="ABJ284" s="69"/>
      <c r="ABK284" s="69"/>
      <c r="ABL284" s="69"/>
      <c r="ABM284" s="69"/>
      <c r="ABN284" s="69"/>
      <c r="ABO284" s="69"/>
      <c r="ABP284" s="69"/>
      <c r="ABQ284" s="69"/>
      <c r="ABR284" s="69"/>
      <c r="ABS284" s="69"/>
      <c r="ABT284" s="69"/>
      <c r="ABU284" s="69"/>
      <c r="ABV284" s="69"/>
      <c r="ABW284" s="69"/>
      <c r="ABX284" s="69"/>
      <c r="ABY284" s="69"/>
      <c r="ABZ284" s="69"/>
      <c r="ACA284" s="69"/>
      <c r="ACB284" s="69"/>
      <c r="ACC284" s="69"/>
      <c r="ACD284" s="69"/>
      <c r="ACE284" s="69"/>
      <c r="ACF284" s="69"/>
      <c r="ACG284" s="69"/>
      <c r="ACH284" s="69"/>
      <c r="ACI284" s="69"/>
      <c r="ACJ284" s="69"/>
      <c r="ACK284" s="69"/>
      <c r="ACL284" s="69"/>
      <c r="ACM284" s="69"/>
      <c r="ACN284" s="69"/>
      <c r="ACO284" s="69"/>
      <c r="ACP284" s="69"/>
      <c r="ACQ284" s="69"/>
      <c r="ACR284" s="69"/>
      <c r="ACS284" s="69"/>
      <c r="ACT284" s="69"/>
      <c r="ACU284" s="69"/>
      <c r="ACV284" s="69"/>
      <c r="ACW284" s="69"/>
      <c r="ACX284" s="69"/>
      <c r="ACY284" s="69"/>
      <c r="ACZ284" s="69"/>
      <c r="ADA284" s="69"/>
      <c r="ADB284" s="69"/>
      <c r="ADC284" s="69"/>
      <c r="ADD284" s="69"/>
      <c r="ADE284" s="69"/>
      <c r="ADF284" s="69"/>
      <c r="ADG284" s="69"/>
      <c r="ADH284" s="69"/>
      <c r="ADI284" s="69"/>
      <c r="ADJ284" s="69"/>
      <c r="ADK284" s="69"/>
      <c r="ADL284" s="69"/>
      <c r="ADM284" s="69"/>
      <c r="ADN284" s="69"/>
      <c r="ADO284" s="69"/>
      <c r="ADP284" s="69"/>
      <c r="ADQ284" s="69"/>
      <c r="ADR284" s="69"/>
      <c r="ADS284" s="69"/>
      <c r="ADT284" s="69"/>
      <c r="ADU284" s="69"/>
      <c r="ADV284" s="69"/>
      <c r="ADW284" s="69"/>
      <c r="ADX284" s="69"/>
      <c r="ADY284" s="69"/>
      <c r="ADZ284" s="69"/>
      <c r="AEA284" s="69"/>
      <c r="AEB284" s="69"/>
      <c r="AEC284" s="69"/>
      <c r="AED284" s="69"/>
      <c r="AEE284" s="69"/>
      <c r="AEF284" s="69"/>
      <c r="AEG284" s="69"/>
      <c r="AEH284" s="69"/>
      <c r="AEI284" s="69"/>
      <c r="AEJ284" s="69"/>
      <c r="AEK284" s="69"/>
      <c r="AEL284" s="69"/>
      <c r="AEM284" s="69"/>
      <c r="AEN284" s="69"/>
      <c r="AEO284" s="69"/>
      <c r="AEP284" s="69"/>
      <c r="AEQ284" s="69"/>
      <c r="AER284" s="69"/>
      <c r="AES284" s="69"/>
      <c r="AET284" s="69"/>
      <c r="AEU284" s="69"/>
      <c r="AEV284" s="69"/>
      <c r="AEW284" s="69"/>
      <c r="AEX284" s="69"/>
      <c r="AEY284" s="69"/>
      <c r="AEZ284" s="69"/>
      <c r="AFA284" s="69"/>
      <c r="AFB284" s="69"/>
      <c r="AFC284" s="69"/>
      <c r="AFD284" s="69"/>
      <c r="AFE284" s="69"/>
      <c r="AFF284" s="69"/>
      <c r="AFG284" s="69"/>
      <c r="AFH284" s="69"/>
      <c r="AFI284" s="69"/>
      <c r="AFJ284" s="69"/>
      <c r="AFK284" s="69"/>
      <c r="AFL284" s="69"/>
      <c r="AFM284" s="69"/>
      <c r="AFN284" s="69"/>
      <c r="AFO284" s="69"/>
      <c r="AFP284" s="69"/>
      <c r="AFQ284" s="69"/>
      <c r="AFR284" s="69"/>
      <c r="AFS284" s="69"/>
      <c r="AFT284" s="69"/>
      <c r="AFU284" s="69"/>
      <c r="AFV284" s="69"/>
      <c r="AFW284" s="69"/>
      <c r="AFX284" s="69"/>
      <c r="AFY284" s="69"/>
      <c r="AFZ284" s="69"/>
      <c r="AGA284" s="69"/>
      <c r="AGB284" s="69"/>
      <c r="AGC284" s="69"/>
      <c r="AGD284" s="69"/>
      <c r="AGE284" s="69"/>
      <c r="AGF284" s="69"/>
      <c r="AGG284" s="69"/>
      <c r="AGH284" s="69"/>
      <c r="AGI284" s="69"/>
      <c r="AGJ284" s="69"/>
      <c r="AGK284" s="69"/>
      <c r="AGL284" s="69"/>
      <c r="AGM284" s="69"/>
      <c r="AGN284" s="69"/>
      <c r="AGO284" s="69"/>
      <c r="AGP284" s="69"/>
      <c r="AGQ284" s="69"/>
      <c r="AGR284" s="69"/>
      <c r="AGS284" s="69"/>
      <c r="AGT284" s="69"/>
      <c r="AGU284" s="69"/>
      <c r="AGV284" s="69"/>
      <c r="AGW284" s="69"/>
      <c r="AGX284" s="69"/>
      <c r="AGY284" s="69"/>
      <c r="AGZ284" s="69"/>
      <c r="AHA284" s="69"/>
      <c r="AHB284" s="69"/>
      <c r="AHC284" s="69"/>
      <c r="AHD284" s="69"/>
      <c r="AHE284" s="69"/>
      <c r="AHF284" s="69"/>
      <c r="AHG284" s="69"/>
      <c r="AHH284" s="69"/>
      <c r="AHI284" s="69"/>
      <c r="AHJ284" s="69"/>
      <c r="AHK284" s="69"/>
      <c r="AHL284" s="69"/>
      <c r="AHM284" s="69"/>
      <c r="AHN284" s="69"/>
      <c r="AHO284" s="69"/>
      <c r="AHP284" s="69"/>
      <c r="AHQ284" s="69"/>
      <c r="AHR284" s="69"/>
      <c r="AHS284" s="69"/>
      <c r="AHT284" s="69"/>
      <c r="AHU284" s="69"/>
      <c r="AHV284" s="69"/>
      <c r="AHW284" s="69"/>
      <c r="AHX284" s="69"/>
      <c r="AHY284" s="69"/>
      <c r="AHZ284" s="69"/>
      <c r="AIA284" s="69"/>
      <c r="AIB284" s="69"/>
      <c r="AIC284" s="69"/>
      <c r="AID284" s="69"/>
      <c r="AIE284" s="69"/>
      <c r="AIF284" s="69"/>
      <c r="AIG284" s="69"/>
      <c r="AIH284" s="69"/>
      <c r="AII284" s="69"/>
      <c r="AIJ284" s="69"/>
      <c r="AIK284" s="69"/>
      <c r="AIL284" s="69"/>
      <c r="AIM284" s="69"/>
      <c r="AIN284" s="69"/>
      <c r="AIO284" s="69"/>
      <c r="AIP284" s="69"/>
      <c r="AIQ284" s="69"/>
      <c r="AIR284" s="69"/>
      <c r="AIS284" s="69"/>
      <c r="AIT284" s="69"/>
      <c r="AIU284" s="69"/>
      <c r="AIV284" s="69"/>
      <c r="AIW284" s="69"/>
      <c r="AIX284" s="69"/>
      <c r="AIY284" s="69"/>
      <c r="AIZ284" s="69"/>
      <c r="AJA284" s="69"/>
      <c r="AJB284" s="69"/>
      <c r="AJC284" s="69"/>
      <c r="AJD284" s="69"/>
      <c r="AJE284" s="69"/>
      <c r="AJF284" s="69"/>
      <c r="AJG284" s="69"/>
      <c r="AJH284" s="69"/>
      <c r="AJI284" s="69"/>
      <c r="AJJ284" s="69"/>
      <c r="AJK284" s="69"/>
      <c r="AJL284" s="69"/>
      <c r="AJM284" s="69"/>
      <c r="AJN284" s="69"/>
      <c r="AJO284" s="69"/>
      <c r="AJP284" s="69"/>
      <c r="AJQ284" s="69"/>
      <c r="AJR284" s="69"/>
      <c r="AJS284" s="69"/>
      <c r="AJT284" s="69"/>
      <c r="AJU284" s="69"/>
      <c r="AJV284" s="69"/>
      <c r="AJW284" s="69"/>
      <c r="AJX284" s="69"/>
      <c r="AJY284" s="69"/>
      <c r="AJZ284" s="69"/>
      <c r="AKA284" s="69"/>
      <c r="AKB284" s="69"/>
      <c r="AKC284" s="69"/>
      <c r="AKD284" s="69"/>
      <c r="AKE284" s="69"/>
      <c r="AKF284" s="69"/>
      <c r="AKG284" s="69"/>
      <c r="AKH284" s="69"/>
      <c r="AKI284" s="69"/>
      <c r="AKJ284" s="69"/>
      <c r="AKK284" s="69"/>
      <c r="AKL284" s="69"/>
      <c r="AKM284" s="69"/>
      <c r="AKN284" s="69"/>
      <c r="AKO284" s="69"/>
      <c r="AKP284" s="69"/>
      <c r="AKQ284" s="69"/>
      <c r="AKR284" s="69"/>
      <c r="AKS284" s="69"/>
      <c r="AKT284" s="69"/>
      <c r="AKU284" s="69"/>
      <c r="AKV284" s="69"/>
      <c r="AKW284" s="69"/>
      <c r="AKX284" s="69"/>
      <c r="AKY284" s="69"/>
      <c r="AKZ284" s="69"/>
      <c r="ALA284" s="69"/>
      <c r="ALB284" s="69"/>
      <c r="ALC284" s="69"/>
      <c r="ALD284" s="69"/>
      <c r="ALE284" s="69"/>
      <c r="ALF284" s="69"/>
      <c r="ALG284" s="69"/>
      <c r="ALH284" s="69"/>
      <c r="ALI284" s="69"/>
      <c r="ALJ284" s="69"/>
      <c r="ALK284" s="69"/>
      <c r="ALL284" s="69"/>
      <c r="ALM284" s="69"/>
      <c r="ALN284" s="69"/>
      <c r="ALO284" s="69"/>
      <c r="ALP284" s="69"/>
      <c r="ALQ284" s="69"/>
      <c r="ALR284" s="69"/>
      <c r="ALS284" s="69"/>
      <c r="ALT284" s="69"/>
      <c r="ALU284" s="69"/>
      <c r="ALV284" s="69"/>
      <c r="ALW284" s="69"/>
      <c r="ALX284" s="69"/>
      <c r="ALY284" s="69"/>
      <c r="ALZ284" s="69"/>
      <c r="AMA284" s="69"/>
      <c r="AMB284" s="69"/>
      <c r="AMC284" s="69"/>
      <c r="AMD284" s="69"/>
      <c r="AME284" s="69"/>
      <c r="AMF284" s="69"/>
      <c r="AMG284" s="69"/>
      <c r="AMH284" s="69"/>
      <c r="AMI284" s="69"/>
      <c r="AMJ284" s="69"/>
      <c r="AMK284" s="69"/>
      <c r="AML284" s="69"/>
      <c r="AMM284" s="69"/>
      <c r="AMN284" s="69"/>
      <c r="AMO284" s="69"/>
      <c r="AMP284" s="69"/>
      <c r="AMQ284" s="69"/>
      <c r="AMR284" s="69"/>
      <c r="AMS284" s="69"/>
      <c r="AMT284" s="69"/>
      <c r="AMU284" s="69"/>
      <c r="AMV284" s="69"/>
      <c r="AMW284" s="69"/>
      <c r="AMX284" s="69"/>
      <c r="AMY284" s="69"/>
      <c r="AMZ284" s="69"/>
      <c r="ANA284" s="69"/>
      <c r="ANB284" s="69"/>
      <c r="ANC284" s="69"/>
      <c r="AND284" s="69"/>
      <c r="ANE284" s="69"/>
      <c r="ANF284" s="69"/>
      <c r="ANG284" s="69"/>
      <c r="ANH284" s="69"/>
      <c r="ANI284" s="69"/>
      <c r="ANJ284" s="69"/>
      <c r="ANK284" s="69"/>
      <c r="ANL284" s="69"/>
      <c r="ANM284" s="69"/>
      <c r="ANN284" s="69"/>
      <c r="ANO284" s="69"/>
      <c r="ANP284" s="69"/>
      <c r="ANQ284" s="69"/>
      <c r="ANR284" s="69"/>
      <c r="ANS284" s="69"/>
      <c r="ANT284" s="69"/>
      <c r="ANU284" s="69"/>
      <c r="ANV284" s="69"/>
      <c r="ANW284" s="69"/>
      <c r="ANX284" s="69"/>
      <c r="ANY284" s="69"/>
      <c r="ANZ284" s="69"/>
      <c r="AOA284" s="69"/>
      <c r="AOB284" s="69"/>
      <c r="AOC284" s="69"/>
      <c r="AOD284" s="69"/>
      <c r="AOE284" s="69"/>
      <c r="AOF284" s="69"/>
      <c r="AOG284" s="69"/>
      <c r="AOH284" s="69"/>
      <c r="AOI284" s="69"/>
      <c r="AOJ284" s="69"/>
      <c r="AOK284" s="69"/>
      <c r="AOL284" s="69"/>
      <c r="AOM284" s="69"/>
      <c r="AON284" s="69"/>
      <c r="AOO284" s="69"/>
      <c r="AOP284" s="69"/>
      <c r="AOQ284" s="69"/>
      <c r="AOR284" s="69"/>
      <c r="AOS284" s="69"/>
      <c r="AOT284" s="69"/>
      <c r="AOU284" s="69"/>
      <c r="AOV284" s="69"/>
      <c r="AOW284" s="69"/>
      <c r="AOX284" s="69"/>
      <c r="AOY284" s="69"/>
      <c r="AOZ284" s="69"/>
      <c r="APA284" s="69"/>
      <c r="APB284" s="69"/>
      <c r="APC284" s="69"/>
      <c r="APD284" s="69"/>
      <c r="APE284" s="69"/>
      <c r="APF284" s="69"/>
      <c r="APG284" s="69"/>
      <c r="APH284" s="69"/>
      <c r="API284" s="69"/>
      <c r="APJ284" s="69"/>
      <c r="APK284" s="69"/>
      <c r="APL284" s="69"/>
      <c r="APM284" s="69"/>
      <c r="APN284" s="69"/>
      <c r="APO284" s="69"/>
      <c r="APP284" s="69"/>
      <c r="APQ284" s="69"/>
      <c r="APR284" s="69"/>
      <c r="APS284" s="69"/>
      <c r="APT284" s="69"/>
      <c r="APU284" s="69"/>
      <c r="APV284" s="69"/>
      <c r="APW284" s="69"/>
      <c r="APX284" s="69"/>
      <c r="APY284" s="69"/>
      <c r="APZ284" s="69"/>
      <c r="AQA284" s="69"/>
      <c r="AQB284" s="69"/>
      <c r="AQC284" s="69"/>
      <c r="AQD284" s="69"/>
      <c r="AQE284" s="69"/>
      <c r="AQF284" s="69"/>
      <c r="AQG284" s="69"/>
      <c r="AQH284" s="69"/>
      <c r="AQI284" s="69"/>
      <c r="AQJ284" s="69"/>
      <c r="AQK284" s="69"/>
      <c r="AQL284" s="69"/>
      <c r="AQM284" s="69"/>
      <c r="AQN284" s="69"/>
      <c r="AQO284" s="69"/>
      <c r="AQP284" s="69"/>
      <c r="AQQ284" s="69"/>
      <c r="AQR284" s="69"/>
      <c r="AQS284" s="69"/>
      <c r="AQT284" s="69"/>
      <c r="AQU284" s="69"/>
      <c r="AQV284" s="69"/>
      <c r="AQW284" s="69"/>
      <c r="AQX284" s="69"/>
      <c r="AQY284" s="69"/>
      <c r="AQZ284" s="69"/>
      <c r="ARA284" s="69"/>
      <c r="ARB284" s="69"/>
      <c r="ARC284" s="69"/>
      <c r="ARD284" s="69"/>
      <c r="ARE284" s="69"/>
      <c r="ARF284" s="69"/>
      <c r="ARG284" s="69"/>
      <c r="ARH284" s="69"/>
      <c r="ARI284" s="69"/>
      <c r="ARJ284" s="69"/>
      <c r="ARK284" s="69"/>
      <c r="ARL284" s="69"/>
      <c r="ARM284" s="69"/>
      <c r="ARN284" s="69"/>
      <c r="ARO284" s="69"/>
      <c r="ARP284" s="69"/>
      <c r="ARQ284" s="69"/>
      <c r="ARR284" s="69"/>
      <c r="ARS284" s="69"/>
      <c r="ART284" s="69"/>
      <c r="ARU284" s="69"/>
      <c r="ARV284" s="69"/>
      <c r="ARW284" s="69"/>
      <c r="ARX284" s="69"/>
      <c r="ARY284" s="69"/>
      <c r="ARZ284" s="69"/>
      <c r="ASA284" s="69"/>
      <c r="ASB284" s="69"/>
      <c r="ASC284" s="69"/>
      <c r="ASD284" s="69"/>
      <c r="ASE284" s="69"/>
      <c r="ASF284" s="69"/>
      <c r="ASG284" s="69"/>
      <c r="ASH284" s="69"/>
      <c r="ASI284" s="69"/>
      <c r="ASJ284" s="69"/>
      <c r="ASK284" s="69"/>
      <c r="ASL284" s="69"/>
      <c r="ASM284" s="69"/>
      <c r="ASN284" s="69"/>
      <c r="ASO284" s="69"/>
      <c r="ASP284" s="69"/>
      <c r="ASQ284" s="69"/>
      <c r="ASR284" s="69"/>
      <c r="ASS284" s="69"/>
      <c r="AST284" s="69"/>
      <c r="ASU284" s="69"/>
      <c r="ASV284" s="69"/>
      <c r="ASW284" s="69"/>
      <c r="ASX284" s="69"/>
      <c r="ASY284" s="69"/>
      <c r="ASZ284" s="69"/>
      <c r="ATA284" s="69"/>
      <c r="ATB284" s="69"/>
      <c r="ATC284" s="69"/>
      <c r="ATD284" s="69"/>
      <c r="ATE284" s="69"/>
      <c r="ATF284" s="69"/>
      <c r="ATG284" s="69"/>
      <c r="ATH284" s="69"/>
      <c r="ATI284" s="69"/>
      <c r="ATJ284" s="69"/>
      <c r="ATK284" s="69"/>
      <c r="ATL284" s="69"/>
      <c r="ATM284" s="69"/>
      <c r="ATN284" s="69"/>
      <c r="ATO284" s="69"/>
      <c r="ATP284" s="69"/>
      <c r="ATQ284" s="69"/>
      <c r="ATR284" s="69"/>
      <c r="ATS284" s="69"/>
      <c r="ATT284" s="69"/>
      <c r="ATU284" s="69"/>
      <c r="ATV284" s="69"/>
      <c r="ATW284" s="69"/>
      <c r="ATX284" s="69"/>
      <c r="ATY284" s="69"/>
      <c r="ATZ284" s="69"/>
      <c r="AUA284" s="69"/>
      <c r="AUB284" s="69"/>
      <c r="AUC284" s="69"/>
      <c r="AUD284" s="69"/>
      <c r="AUE284" s="69"/>
      <c r="AUF284" s="69"/>
      <c r="AUG284" s="69"/>
      <c r="AUH284" s="69"/>
      <c r="AUI284" s="69"/>
      <c r="AUJ284" s="69"/>
      <c r="AUK284" s="69"/>
      <c r="AUL284" s="69"/>
      <c r="AUM284" s="69"/>
      <c r="AUN284" s="69"/>
      <c r="AUO284" s="69"/>
      <c r="AUP284" s="69"/>
      <c r="AUQ284" s="69"/>
      <c r="AUR284" s="69"/>
      <c r="AUS284" s="69"/>
      <c r="AUT284" s="69"/>
      <c r="AUU284" s="69"/>
      <c r="AUV284" s="69"/>
      <c r="AUW284" s="69"/>
      <c r="AUX284" s="69"/>
      <c r="AUY284" s="69"/>
      <c r="AUZ284" s="69"/>
      <c r="AVA284" s="69"/>
      <c r="AVB284" s="69"/>
      <c r="AVC284" s="69"/>
      <c r="AVD284" s="69"/>
      <c r="AVE284" s="69"/>
      <c r="AVF284" s="69"/>
      <c r="AVG284" s="69"/>
      <c r="AVH284" s="69"/>
      <c r="AVI284" s="69"/>
      <c r="AVJ284" s="69"/>
      <c r="AVK284" s="69"/>
      <c r="AVL284" s="69"/>
      <c r="AVM284" s="69"/>
      <c r="AVN284" s="69"/>
      <c r="AVO284" s="69"/>
      <c r="AVP284" s="69"/>
      <c r="AVQ284" s="69"/>
      <c r="AVR284" s="69"/>
      <c r="AVS284" s="69"/>
      <c r="AVT284" s="69"/>
      <c r="AVU284" s="69"/>
      <c r="AVV284" s="69"/>
      <c r="AVW284" s="69"/>
      <c r="AVX284" s="69"/>
      <c r="AVY284" s="69"/>
      <c r="AVZ284" s="69"/>
      <c r="AWA284" s="69"/>
      <c r="AWB284" s="69"/>
      <c r="AWC284" s="69"/>
      <c r="AWD284" s="69"/>
      <c r="AWE284" s="69"/>
      <c r="AWF284" s="69"/>
      <c r="AWG284" s="69"/>
      <c r="AWH284" s="69"/>
      <c r="AWI284" s="69"/>
      <c r="AWJ284" s="69"/>
      <c r="AWK284" s="69"/>
      <c r="AWL284" s="69"/>
      <c r="AWM284" s="69"/>
      <c r="AWN284" s="69"/>
      <c r="AWO284" s="69"/>
      <c r="AWP284" s="69"/>
      <c r="AWQ284" s="69"/>
      <c r="AWR284" s="69"/>
      <c r="AWS284" s="69"/>
      <c r="AWT284" s="69"/>
      <c r="AWU284" s="69"/>
      <c r="AWV284" s="69"/>
      <c r="AWW284" s="69"/>
      <c r="AWX284" s="69"/>
      <c r="AWY284" s="69"/>
      <c r="AWZ284" s="69"/>
      <c r="AXA284" s="69"/>
      <c r="AXB284" s="69"/>
      <c r="AXC284" s="69"/>
      <c r="AXD284" s="69"/>
      <c r="AXE284" s="69"/>
      <c r="AXF284" s="69"/>
      <c r="AXG284" s="69"/>
      <c r="AXH284" s="69"/>
      <c r="AXI284" s="69"/>
      <c r="AXJ284" s="69"/>
      <c r="AXK284" s="69"/>
      <c r="AXL284" s="69"/>
      <c r="AXM284" s="69"/>
      <c r="AXN284" s="69"/>
      <c r="AXO284" s="69"/>
      <c r="AXP284" s="69"/>
      <c r="AXQ284" s="69"/>
      <c r="AXR284" s="69"/>
      <c r="AXS284" s="69"/>
      <c r="AXT284" s="69"/>
      <c r="AXU284" s="69"/>
      <c r="AXV284" s="69"/>
      <c r="AXW284" s="69"/>
      <c r="AXX284" s="69"/>
      <c r="AXY284" s="69"/>
      <c r="AXZ284" s="69"/>
      <c r="AYA284" s="69"/>
      <c r="AYB284" s="69"/>
      <c r="AYC284" s="69"/>
      <c r="AYD284" s="69"/>
      <c r="AYE284" s="69"/>
      <c r="AYF284" s="69"/>
      <c r="AYG284" s="69"/>
      <c r="AYH284" s="69"/>
      <c r="AYI284" s="69"/>
      <c r="AYJ284" s="69"/>
      <c r="AYK284" s="69"/>
      <c r="AYL284" s="69"/>
      <c r="AYM284" s="69"/>
      <c r="AYN284" s="69"/>
      <c r="AYO284" s="69"/>
      <c r="AYP284" s="69"/>
      <c r="AYQ284" s="69"/>
      <c r="AYR284" s="69"/>
      <c r="AYS284" s="69"/>
      <c r="AYT284" s="69"/>
      <c r="AYU284" s="69"/>
      <c r="AYV284" s="69"/>
      <c r="AYW284" s="69"/>
      <c r="AYX284" s="69"/>
      <c r="AYY284" s="69"/>
      <c r="AYZ284" s="69"/>
      <c r="AZA284" s="69"/>
      <c r="AZB284" s="69"/>
      <c r="AZC284" s="69"/>
      <c r="AZD284" s="69"/>
      <c r="AZE284" s="69"/>
      <c r="AZF284" s="69"/>
      <c r="AZG284" s="69"/>
      <c r="AZH284" s="69"/>
      <c r="AZI284" s="69"/>
      <c r="AZJ284" s="69"/>
      <c r="AZK284" s="69"/>
      <c r="AZL284" s="69"/>
      <c r="AZM284" s="69"/>
      <c r="AZN284" s="69"/>
      <c r="AZO284" s="69"/>
      <c r="AZP284" s="69"/>
      <c r="AZQ284" s="69"/>
      <c r="AZR284" s="69"/>
      <c r="AZS284" s="69"/>
      <c r="AZT284" s="69"/>
      <c r="AZU284" s="69"/>
      <c r="AZV284" s="69"/>
      <c r="AZW284" s="69"/>
      <c r="AZX284" s="69"/>
      <c r="AZY284" s="69"/>
      <c r="AZZ284" s="69"/>
      <c r="BAA284" s="69"/>
      <c r="BAB284" s="69"/>
      <c r="BAC284" s="69"/>
      <c r="BAD284" s="69"/>
      <c r="BAE284" s="69"/>
      <c r="BAF284" s="69"/>
      <c r="BAG284" s="69"/>
      <c r="BAH284" s="69"/>
      <c r="BAI284" s="69"/>
      <c r="BAJ284" s="69"/>
      <c r="BAK284" s="69"/>
      <c r="BAL284" s="69"/>
      <c r="BAM284" s="69"/>
      <c r="BAN284" s="69"/>
      <c r="BAO284" s="69"/>
      <c r="BAP284" s="69"/>
      <c r="BAQ284" s="69"/>
      <c r="BAR284" s="69"/>
      <c r="BAS284" s="69"/>
      <c r="BAT284" s="69"/>
      <c r="BAU284" s="69"/>
      <c r="BAV284" s="69"/>
      <c r="BAW284" s="69"/>
      <c r="BAX284" s="69"/>
      <c r="BAY284" s="69"/>
      <c r="BAZ284" s="69"/>
      <c r="BBA284" s="69"/>
      <c r="BBB284" s="69"/>
      <c r="BBC284" s="69"/>
      <c r="BBD284" s="69"/>
      <c r="BBE284" s="69"/>
      <c r="BBF284" s="69"/>
      <c r="BBG284" s="69"/>
      <c r="BBH284" s="69"/>
      <c r="BBI284" s="69"/>
      <c r="BBJ284" s="69"/>
      <c r="BBK284" s="69"/>
      <c r="BBL284" s="69"/>
      <c r="BBM284" s="69"/>
      <c r="BBN284" s="69"/>
      <c r="BBO284" s="69"/>
      <c r="BBP284" s="69"/>
      <c r="BBQ284" s="69"/>
      <c r="BBR284" s="69"/>
      <c r="BBS284" s="69"/>
      <c r="BBT284" s="69"/>
      <c r="BBU284" s="69"/>
      <c r="BBV284" s="69"/>
      <c r="BBW284" s="69"/>
      <c r="BBX284" s="69"/>
      <c r="BBY284" s="69"/>
      <c r="BBZ284" s="69"/>
      <c r="BCA284" s="69"/>
      <c r="BCB284" s="69"/>
      <c r="BCC284" s="69"/>
      <c r="BCD284" s="69"/>
      <c r="BCE284" s="69"/>
      <c r="BCF284" s="69"/>
      <c r="BCG284" s="69"/>
      <c r="BCH284" s="69"/>
      <c r="BCI284" s="69"/>
      <c r="BCJ284" s="69"/>
      <c r="BCK284" s="69"/>
      <c r="BCL284" s="69"/>
      <c r="BCM284" s="69"/>
      <c r="BCN284" s="69"/>
      <c r="BCO284" s="69"/>
      <c r="BCP284" s="69"/>
      <c r="BCQ284" s="69"/>
      <c r="BCR284" s="69"/>
      <c r="BCS284" s="69"/>
      <c r="BCT284" s="69"/>
      <c r="BCU284" s="69"/>
      <c r="BCV284" s="69"/>
      <c r="BCW284" s="69"/>
      <c r="BCX284" s="69"/>
      <c r="BCY284" s="69"/>
      <c r="BCZ284" s="69"/>
      <c r="BDA284" s="69"/>
      <c r="BDB284" s="69"/>
      <c r="BDC284" s="69"/>
      <c r="BDD284" s="69"/>
      <c r="BDE284" s="69"/>
      <c r="BDF284" s="69"/>
      <c r="BDG284" s="69"/>
      <c r="BDH284" s="69"/>
      <c r="BDI284" s="69"/>
      <c r="BDJ284" s="69"/>
      <c r="BDK284" s="69"/>
      <c r="BDL284" s="69"/>
      <c r="BDM284" s="69"/>
      <c r="BDN284" s="69"/>
      <c r="BDO284" s="69"/>
      <c r="BDP284" s="69"/>
      <c r="BDQ284" s="69"/>
      <c r="BDR284" s="69"/>
      <c r="BDS284" s="69"/>
      <c r="BDT284" s="69"/>
      <c r="BDU284" s="69"/>
      <c r="BDV284" s="69"/>
      <c r="BDW284" s="69"/>
      <c r="BDX284" s="69"/>
      <c r="BDY284" s="69"/>
      <c r="BDZ284" s="69"/>
      <c r="BEA284" s="69"/>
      <c r="BEB284" s="69"/>
      <c r="BEC284" s="69"/>
      <c r="BED284" s="69"/>
      <c r="BEE284" s="69"/>
      <c r="BEF284" s="69"/>
      <c r="BEG284" s="69"/>
      <c r="BEH284" s="69"/>
      <c r="BEI284" s="69"/>
      <c r="BEJ284" s="69"/>
      <c r="BEK284" s="69"/>
      <c r="BEL284" s="69"/>
      <c r="BEM284" s="69"/>
      <c r="BEN284" s="69"/>
      <c r="BEO284" s="69"/>
      <c r="BEP284" s="69"/>
      <c r="BEQ284" s="69"/>
      <c r="BER284" s="69"/>
      <c r="BES284" s="69"/>
      <c r="BET284" s="69"/>
      <c r="BEU284" s="69"/>
      <c r="BEV284" s="69"/>
      <c r="BEW284" s="69"/>
      <c r="BEX284" s="69"/>
      <c r="BEY284" s="69"/>
      <c r="BEZ284" s="69"/>
      <c r="BFA284" s="69"/>
      <c r="BFB284" s="69"/>
      <c r="BFC284" s="69"/>
      <c r="BFD284" s="69"/>
      <c r="BFE284" s="69"/>
      <c r="BFF284" s="69"/>
      <c r="BFG284" s="69"/>
      <c r="BFH284" s="69"/>
      <c r="BFI284" s="69"/>
      <c r="BFJ284" s="69"/>
      <c r="BFK284" s="69"/>
      <c r="BFL284" s="69"/>
      <c r="BFM284" s="69"/>
      <c r="BFN284" s="69"/>
      <c r="BFO284" s="69"/>
      <c r="BFP284" s="69"/>
      <c r="BFQ284" s="69"/>
      <c r="BFR284" s="69"/>
      <c r="BFS284" s="69"/>
      <c r="BFT284" s="69"/>
      <c r="BFU284" s="69"/>
      <c r="BFV284" s="69"/>
      <c r="BFW284" s="69"/>
      <c r="BFX284" s="69"/>
      <c r="BFY284" s="69"/>
      <c r="BFZ284" s="69"/>
      <c r="BGA284" s="69"/>
      <c r="BGB284" s="69"/>
      <c r="BGC284" s="69"/>
      <c r="BGD284" s="69"/>
      <c r="BGE284" s="69"/>
      <c r="BGF284" s="69"/>
      <c r="BGG284" s="69"/>
      <c r="BGH284" s="69"/>
      <c r="BGI284" s="69"/>
      <c r="BGJ284" s="69"/>
      <c r="BGK284" s="69"/>
      <c r="BGL284" s="69"/>
      <c r="BGM284" s="69"/>
      <c r="BGN284" s="69"/>
      <c r="BGO284" s="69"/>
      <c r="BGP284" s="69"/>
      <c r="BGQ284" s="69"/>
      <c r="BGR284" s="69"/>
      <c r="BGS284" s="69"/>
      <c r="BGT284" s="69"/>
      <c r="BGU284" s="69"/>
      <c r="BGV284" s="69"/>
      <c r="BGW284" s="69"/>
      <c r="BGX284" s="69"/>
      <c r="BGY284" s="69"/>
      <c r="BGZ284" s="69"/>
      <c r="BHA284" s="69"/>
      <c r="BHB284" s="69"/>
      <c r="BHC284" s="69"/>
      <c r="BHD284" s="69"/>
      <c r="BHE284" s="69"/>
      <c r="BHF284" s="69"/>
      <c r="BHG284" s="69"/>
      <c r="BHH284" s="69"/>
      <c r="BHI284" s="69"/>
      <c r="BHJ284" s="69"/>
      <c r="BHK284" s="69"/>
      <c r="BHL284" s="69"/>
      <c r="BHM284" s="69"/>
      <c r="BHN284" s="69"/>
      <c r="BHO284" s="69"/>
      <c r="BHP284" s="69"/>
      <c r="BHQ284" s="69"/>
      <c r="BHR284" s="69"/>
      <c r="BHS284" s="69"/>
      <c r="BHT284" s="69"/>
      <c r="BHU284" s="69"/>
      <c r="BHV284" s="69"/>
      <c r="BHW284" s="69"/>
      <c r="BHX284" s="69"/>
      <c r="BHY284" s="69"/>
      <c r="BHZ284" s="69"/>
      <c r="BIA284" s="69"/>
      <c r="BIB284" s="69"/>
      <c r="BIC284" s="69"/>
      <c r="BID284" s="69"/>
      <c r="BIE284" s="69"/>
      <c r="BIF284" s="69"/>
      <c r="BIG284" s="69"/>
      <c r="BIH284" s="69"/>
      <c r="BII284" s="69"/>
      <c r="BIJ284" s="69"/>
      <c r="BIK284" s="69"/>
      <c r="BIL284" s="69"/>
      <c r="BIM284" s="69"/>
      <c r="BIN284" s="69"/>
      <c r="BIO284" s="69"/>
      <c r="BIP284" s="69"/>
      <c r="BIQ284" s="69"/>
      <c r="BIR284" s="69"/>
      <c r="BIS284" s="69"/>
      <c r="BIT284" s="69"/>
      <c r="BIU284" s="69"/>
      <c r="BIV284" s="69"/>
      <c r="BIW284" s="69"/>
      <c r="BIX284" s="69"/>
      <c r="BIY284" s="69"/>
      <c r="BIZ284" s="69"/>
      <c r="BJA284" s="69"/>
      <c r="BJB284" s="69"/>
      <c r="BJC284" s="69"/>
      <c r="BJD284" s="69"/>
      <c r="BJE284" s="69"/>
      <c r="BJF284" s="69"/>
      <c r="BJG284" s="69"/>
      <c r="BJH284" s="69"/>
      <c r="BJI284" s="69"/>
      <c r="BJJ284" s="69"/>
      <c r="BJK284" s="69"/>
      <c r="BJL284" s="69"/>
      <c r="BJM284" s="69"/>
      <c r="BJN284" s="69"/>
      <c r="BJO284" s="69"/>
      <c r="BJP284" s="69"/>
      <c r="BJQ284" s="69"/>
      <c r="BJR284" s="69"/>
      <c r="BJS284" s="69"/>
      <c r="BJT284" s="69"/>
      <c r="BJU284" s="69"/>
      <c r="BJV284" s="69"/>
      <c r="BJW284" s="69"/>
      <c r="BJX284" s="69"/>
      <c r="BJY284" s="69"/>
      <c r="BJZ284" s="69"/>
      <c r="BKA284" s="69"/>
      <c r="BKB284" s="69"/>
      <c r="BKC284" s="69"/>
      <c r="BKD284" s="69"/>
      <c r="BKE284" s="69"/>
      <c r="BKF284" s="69"/>
      <c r="BKG284" s="69"/>
      <c r="BKH284" s="69"/>
      <c r="BKI284" s="69"/>
      <c r="BKJ284" s="69"/>
      <c r="BKK284" s="69"/>
      <c r="BKL284" s="69"/>
      <c r="BKM284" s="69"/>
      <c r="BKN284" s="69"/>
      <c r="BKO284" s="69"/>
      <c r="BKP284" s="69"/>
      <c r="BKQ284" s="69"/>
      <c r="BKR284" s="69"/>
      <c r="BKS284" s="69"/>
      <c r="BKT284" s="69"/>
      <c r="BKU284" s="69"/>
      <c r="BKV284" s="69"/>
      <c r="BKW284" s="69"/>
      <c r="BKX284" s="69"/>
      <c r="BKY284" s="69"/>
      <c r="BKZ284" s="69"/>
      <c r="BLA284" s="69"/>
      <c r="BLB284" s="69"/>
      <c r="BLC284" s="69"/>
      <c r="BLD284" s="69"/>
      <c r="BLE284" s="69"/>
      <c r="BLF284" s="69"/>
      <c r="BLG284" s="69"/>
      <c r="BLH284" s="69"/>
      <c r="BLI284" s="69"/>
      <c r="BLJ284" s="69"/>
      <c r="BLK284" s="69"/>
      <c r="BLL284" s="69"/>
      <c r="BLM284" s="69"/>
      <c r="BLN284" s="69"/>
      <c r="BLO284" s="69"/>
      <c r="BLP284" s="69"/>
      <c r="BLQ284" s="69"/>
      <c r="BLR284" s="69"/>
      <c r="BLS284" s="69"/>
      <c r="BLT284" s="69"/>
      <c r="BLU284" s="69"/>
      <c r="BLV284" s="69"/>
      <c r="BLW284" s="69"/>
      <c r="BLX284" s="69"/>
      <c r="BLY284" s="69"/>
      <c r="BLZ284" s="69"/>
      <c r="BMA284" s="69"/>
      <c r="BMB284" s="69"/>
      <c r="BMC284" s="69"/>
      <c r="BMD284" s="69"/>
      <c r="BME284" s="69"/>
      <c r="BMF284" s="69"/>
      <c r="BMG284" s="69"/>
      <c r="BMH284" s="69"/>
      <c r="BMI284" s="69"/>
      <c r="BMJ284" s="69"/>
      <c r="BMK284" s="69"/>
      <c r="BML284" s="69"/>
      <c r="BMM284" s="69"/>
      <c r="BMN284" s="69"/>
      <c r="BMO284" s="69"/>
      <c r="BMP284" s="69"/>
      <c r="BMQ284" s="69"/>
      <c r="BMR284" s="69"/>
      <c r="BMS284" s="69"/>
      <c r="BMT284" s="69"/>
      <c r="BMU284" s="69"/>
      <c r="BMV284" s="69"/>
      <c r="BMW284" s="69"/>
      <c r="BMX284" s="69"/>
      <c r="BMY284" s="69"/>
      <c r="BMZ284" s="69"/>
      <c r="BNA284" s="69"/>
      <c r="BNB284" s="69"/>
      <c r="BNC284" s="69"/>
      <c r="BND284" s="69"/>
      <c r="BNE284" s="69"/>
      <c r="BNF284" s="69"/>
      <c r="BNG284" s="69"/>
      <c r="BNH284" s="69"/>
      <c r="BNI284" s="69"/>
      <c r="BNJ284" s="69"/>
      <c r="BNK284" s="69"/>
      <c r="BNL284" s="69"/>
      <c r="BNM284" s="69"/>
      <c r="BNN284" s="69"/>
      <c r="BNO284" s="69"/>
      <c r="BNP284" s="69"/>
      <c r="BNQ284" s="69"/>
      <c r="BNR284" s="69"/>
      <c r="BNS284" s="69"/>
      <c r="BNT284" s="69"/>
      <c r="BNU284" s="69"/>
      <c r="BNV284" s="69"/>
      <c r="BNW284" s="69"/>
      <c r="BNX284" s="69"/>
      <c r="BNY284" s="69"/>
      <c r="BNZ284" s="69"/>
      <c r="BOA284" s="69"/>
      <c r="BOB284" s="69"/>
      <c r="BOC284" s="69"/>
      <c r="BOD284" s="69"/>
      <c r="BOE284" s="69"/>
      <c r="BOF284" s="69"/>
      <c r="BOG284" s="69"/>
      <c r="BOH284" s="69"/>
      <c r="BOI284" s="69"/>
      <c r="BOJ284" s="69"/>
      <c r="BOK284" s="69"/>
      <c r="BOL284" s="69"/>
      <c r="BOM284" s="69"/>
      <c r="BON284" s="69"/>
      <c r="BOO284" s="69"/>
      <c r="BOP284" s="69"/>
      <c r="BOQ284" s="69"/>
      <c r="BOR284" s="69"/>
      <c r="BOS284" s="69"/>
      <c r="BOT284" s="69"/>
      <c r="BOU284" s="69"/>
      <c r="BOV284" s="69"/>
      <c r="BOW284" s="69"/>
      <c r="BOX284" s="69"/>
      <c r="BOY284" s="69"/>
      <c r="BOZ284" s="69"/>
      <c r="BPA284" s="69"/>
      <c r="BPB284" s="69"/>
      <c r="BPC284" s="69"/>
      <c r="BPD284" s="69"/>
      <c r="BPE284" s="69"/>
      <c r="BPF284" s="69"/>
      <c r="BPG284" s="69"/>
      <c r="BPH284" s="69"/>
      <c r="BPI284" s="69"/>
      <c r="BPJ284" s="69"/>
      <c r="BPK284" s="69"/>
      <c r="BPL284" s="69"/>
      <c r="BPM284" s="69"/>
      <c r="BPN284" s="69"/>
      <c r="BPO284" s="69"/>
      <c r="BPP284" s="69"/>
      <c r="BPQ284" s="69"/>
      <c r="BPR284" s="69"/>
      <c r="BPS284" s="69"/>
      <c r="BPT284" s="69"/>
      <c r="BPU284" s="69"/>
      <c r="BPV284" s="69"/>
      <c r="BPW284" s="69"/>
      <c r="BPX284" s="69"/>
      <c r="BPY284" s="69"/>
      <c r="BPZ284" s="69"/>
      <c r="BQA284" s="69"/>
      <c r="BQB284" s="69"/>
      <c r="BQC284" s="69"/>
      <c r="BQD284" s="69"/>
      <c r="BQE284" s="69"/>
      <c r="BQF284" s="69"/>
      <c r="BQG284" s="69"/>
      <c r="BQH284" s="69"/>
      <c r="BQI284" s="69"/>
      <c r="BQJ284" s="69"/>
      <c r="BQK284" s="69"/>
      <c r="BQL284" s="69"/>
      <c r="BQM284" s="69"/>
      <c r="BQN284" s="69"/>
      <c r="BQO284" s="69"/>
      <c r="BQP284" s="69"/>
      <c r="BQQ284" s="69"/>
      <c r="BQR284" s="69"/>
      <c r="BQS284" s="69"/>
      <c r="BQT284" s="69"/>
      <c r="BQU284" s="69"/>
      <c r="BQV284" s="69"/>
      <c r="BQW284" s="69"/>
      <c r="BQX284" s="69"/>
      <c r="BQY284" s="69"/>
      <c r="BQZ284" s="69"/>
      <c r="BRA284" s="69"/>
      <c r="BRB284" s="69"/>
      <c r="BRC284" s="69"/>
      <c r="BRD284" s="69"/>
      <c r="BRE284" s="69"/>
      <c r="BRF284" s="69"/>
      <c r="BRG284" s="69"/>
      <c r="BRH284" s="69"/>
      <c r="BRI284" s="69"/>
      <c r="BRJ284" s="69"/>
      <c r="BRK284" s="69"/>
      <c r="BRL284" s="69"/>
      <c r="BRM284" s="69"/>
      <c r="BRN284" s="69"/>
      <c r="BRO284" s="69"/>
      <c r="BRP284" s="69"/>
      <c r="BRQ284" s="69"/>
      <c r="BRR284" s="69"/>
      <c r="BRS284" s="69"/>
      <c r="BRT284" s="69"/>
      <c r="BRU284" s="69"/>
      <c r="BRV284" s="69"/>
      <c r="BRW284" s="69"/>
      <c r="BRX284" s="69"/>
      <c r="BRY284" s="69"/>
      <c r="BRZ284" s="69"/>
      <c r="BSA284" s="69"/>
      <c r="BSB284" s="69"/>
      <c r="BSC284" s="69"/>
      <c r="BSD284" s="69"/>
      <c r="BSE284" s="69"/>
      <c r="BSF284" s="69"/>
      <c r="BSG284" s="69"/>
      <c r="BSH284" s="69"/>
      <c r="BSI284" s="69"/>
      <c r="BSJ284" s="69"/>
      <c r="BSK284" s="69"/>
      <c r="BSL284" s="69"/>
      <c r="BSM284" s="69"/>
      <c r="BSN284" s="69"/>
      <c r="BSO284" s="69"/>
      <c r="BSP284" s="69"/>
      <c r="BSQ284" s="69"/>
      <c r="BSR284" s="69"/>
      <c r="BSS284" s="69"/>
      <c r="BST284" s="69"/>
      <c r="BSU284" s="69"/>
      <c r="BSV284" s="69"/>
      <c r="BSW284" s="69"/>
      <c r="BSX284" s="69"/>
      <c r="BSY284" s="69"/>
      <c r="BSZ284" s="69"/>
      <c r="BTA284" s="69"/>
      <c r="BTB284" s="69"/>
      <c r="BTC284" s="69"/>
      <c r="BTD284" s="69"/>
      <c r="BTE284" s="69"/>
      <c r="BTF284" s="69"/>
      <c r="BTG284" s="69"/>
      <c r="BTH284" s="69"/>
      <c r="BTI284" s="69"/>
      <c r="BTJ284" s="69"/>
      <c r="BTK284" s="69"/>
      <c r="BTL284" s="69"/>
      <c r="BTM284" s="69"/>
      <c r="BTN284" s="69"/>
      <c r="BTO284" s="69"/>
      <c r="BTP284" s="69"/>
      <c r="BTQ284" s="69"/>
      <c r="BTR284" s="69"/>
      <c r="BTS284" s="69"/>
      <c r="BTT284" s="69"/>
      <c r="BTU284" s="69"/>
      <c r="BTV284" s="69"/>
      <c r="BTW284" s="69"/>
      <c r="BTX284" s="69"/>
      <c r="BTY284" s="69"/>
      <c r="BTZ284" s="69"/>
      <c r="BUA284" s="69"/>
      <c r="BUB284" s="69"/>
      <c r="BUC284" s="69"/>
      <c r="BUD284" s="69"/>
      <c r="BUE284" s="69"/>
      <c r="BUF284" s="69"/>
      <c r="BUG284" s="69"/>
      <c r="BUH284" s="69"/>
      <c r="BUI284" s="69"/>
      <c r="BUJ284" s="69"/>
      <c r="BUK284" s="69"/>
      <c r="BUL284" s="69"/>
      <c r="BUM284" s="69"/>
      <c r="BUN284" s="69"/>
      <c r="BUO284" s="69"/>
      <c r="BUP284" s="69"/>
      <c r="BUQ284" s="69"/>
      <c r="BUR284" s="69"/>
      <c r="BUS284" s="69"/>
      <c r="BUT284" s="69"/>
      <c r="BUU284" s="69"/>
      <c r="BUV284" s="69"/>
      <c r="BUW284" s="69"/>
      <c r="BUX284" s="69"/>
      <c r="BUY284" s="69"/>
      <c r="BUZ284" s="69"/>
      <c r="BVA284" s="69"/>
      <c r="BVB284" s="69"/>
      <c r="BVC284" s="69"/>
      <c r="BVD284" s="69"/>
      <c r="BVE284" s="69"/>
      <c r="BVF284" s="69"/>
      <c r="BVG284" s="69"/>
      <c r="BVH284" s="69"/>
      <c r="BVI284" s="69"/>
      <c r="BVJ284" s="69"/>
      <c r="BVK284" s="69"/>
      <c r="BVL284" s="69"/>
      <c r="BVM284" s="69"/>
      <c r="BVN284" s="69"/>
      <c r="BVO284" s="69"/>
      <c r="BVP284" s="69"/>
      <c r="BVQ284" s="69"/>
      <c r="BVR284" s="69"/>
      <c r="BVS284" s="69"/>
      <c r="BVT284" s="69"/>
      <c r="BVU284" s="69"/>
      <c r="BVV284" s="69"/>
      <c r="BVW284" s="69"/>
      <c r="BVX284" s="69"/>
      <c r="BVY284" s="69"/>
      <c r="BVZ284" s="69"/>
      <c r="BWA284" s="69"/>
      <c r="BWB284" s="69"/>
      <c r="BWC284" s="69"/>
      <c r="BWD284" s="69"/>
      <c r="BWE284" s="69"/>
      <c r="BWF284" s="69"/>
      <c r="BWG284" s="69"/>
      <c r="BWH284" s="69"/>
      <c r="BWI284" s="69"/>
      <c r="BWJ284" s="69"/>
      <c r="BWK284" s="69"/>
      <c r="BWL284" s="69"/>
      <c r="BWM284" s="69"/>
      <c r="BWN284" s="69"/>
      <c r="BWO284" s="69"/>
      <c r="BWP284" s="69"/>
      <c r="BWQ284" s="69"/>
      <c r="BWR284" s="69"/>
      <c r="BWS284" s="69"/>
      <c r="BWT284" s="69"/>
      <c r="BWU284" s="69"/>
    </row>
    <row r="285" spans="1:1971" s="34" customFormat="1" x14ac:dyDescent="0.25">
      <c r="A285" s="208" t="s">
        <v>683</v>
      </c>
      <c r="B285" s="180" t="s">
        <v>687</v>
      </c>
      <c r="C285" s="180" t="s">
        <v>475</v>
      </c>
      <c r="D285" s="209" t="s">
        <v>482</v>
      </c>
      <c r="E285" s="197" t="s">
        <v>477</v>
      </c>
      <c r="F285" s="31" t="s">
        <v>478</v>
      </c>
      <c r="G285" s="263" t="s">
        <v>858</v>
      </c>
      <c r="H285" s="35"/>
      <c r="I285" s="35"/>
      <c r="J285" s="36"/>
      <c r="K285" s="35"/>
      <c r="L285" s="66"/>
      <c r="M285" s="66"/>
      <c r="N285" s="66"/>
      <c r="O285" s="33" t="s">
        <v>768</v>
      </c>
      <c r="P285" s="168">
        <v>1</v>
      </c>
      <c r="Q285" s="102">
        <v>0</v>
      </c>
      <c r="R285" s="102">
        <v>2</v>
      </c>
      <c r="S285" s="114">
        <v>2</v>
      </c>
      <c r="T285" s="115">
        <v>3041</v>
      </c>
      <c r="U285" s="115">
        <v>1988</v>
      </c>
      <c r="V285" s="145">
        <v>2</v>
      </c>
      <c r="W285" s="116">
        <v>1</v>
      </c>
      <c r="X285" s="102">
        <v>1</v>
      </c>
      <c r="Y285" s="130" t="s">
        <v>857</v>
      </c>
      <c r="Z285" s="102">
        <v>0</v>
      </c>
      <c r="AA285" s="116">
        <v>0</v>
      </c>
      <c r="AB285" s="102"/>
      <c r="AC285" s="116"/>
      <c r="AD285" s="102"/>
      <c r="AE285" s="116"/>
      <c r="AF285" s="117">
        <v>2912</v>
      </c>
      <c r="AG285" s="115">
        <v>129</v>
      </c>
      <c r="AH285" s="118">
        <v>4.2420256494574156E-2</v>
      </c>
      <c r="AI285" s="115">
        <v>3041</v>
      </c>
      <c r="AJ285" s="115">
        <v>4520</v>
      </c>
      <c r="AK285" s="116">
        <v>0.67278761061946901</v>
      </c>
      <c r="AL285" s="117">
        <v>2912</v>
      </c>
      <c r="AM285" s="117">
        <v>129</v>
      </c>
      <c r="AN285" s="115">
        <v>3041</v>
      </c>
      <c r="AO285" s="115">
        <v>1870</v>
      </c>
      <c r="AP285" s="116">
        <v>0.64217032967032972</v>
      </c>
      <c r="AQ285" s="115">
        <v>118</v>
      </c>
      <c r="AR285" s="116">
        <v>0.9147286821705426</v>
      </c>
      <c r="AS285" s="115">
        <v>1988</v>
      </c>
      <c r="AT285" s="116">
        <v>0.65373232489312727</v>
      </c>
      <c r="AU285" s="115">
        <v>17</v>
      </c>
      <c r="AV285" s="116">
        <v>9.0909090909090905E-3</v>
      </c>
      <c r="AW285" s="102">
        <v>26</v>
      </c>
      <c r="AX285" s="116">
        <v>0.22033898305084745</v>
      </c>
      <c r="AY285" s="102">
        <v>43</v>
      </c>
      <c r="AZ285" s="116">
        <v>2.1629778672032193E-2</v>
      </c>
      <c r="BA285" s="115">
        <v>15</v>
      </c>
      <c r="BB285" s="116">
        <v>0.88235294117647056</v>
      </c>
      <c r="BC285" s="102">
        <v>17</v>
      </c>
      <c r="BD285" s="116">
        <v>0.65384615384615385</v>
      </c>
      <c r="BE285" s="102">
        <v>32</v>
      </c>
      <c r="BF285" s="116">
        <v>0.7441860465116279</v>
      </c>
      <c r="BG285" s="115">
        <v>2</v>
      </c>
      <c r="BH285" s="116">
        <v>1.006036217303823E-3</v>
      </c>
      <c r="BI285" s="115">
        <v>50</v>
      </c>
      <c r="BJ285" s="116">
        <v>2.5150905432595575E-2</v>
      </c>
      <c r="BK285" s="115">
        <v>52</v>
      </c>
      <c r="BL285" s="116">
        <v>2.6156941649899398E-2</v>
      </c>
      <c r="BM285" s="102">
        <v>0</v>
      </c>
      <c r="BN285" s="116">
        <v>0</v>
      </c>
      <c r="BO285" s="102">
        <v>0</v>
      </c>
      <c r="BP285" s="116">
        <v>0</v>
      </c>
      <c r="BQ285" s="119" t="s">
        <v>937</v>
      </c>
      <c r="BR285" s="228">
        <v>1</v>
      </c>
      <c r="BS285" s="69"/>
      <c r="BT285" s="69"/>
      <c r="BU285" s="69"/>
      <c r="BV285" s="69"/>
      <c r="BW285" s="69"/>
      <c r="BX285" s="69"/>
      <c r="BY285" s="69"/>
      <c r="BZ285" s="69"/>
      <c r="CA285" s="69"/>
      <c r="CB285" s="69"/>
      <c r="CC285" s="69"/>
      <c r="CD285" s="69"/>
      <c r="CE285" s="69"/>
      <c r="CF285" s="69"/>
      <c r="CG285" s="69"/>
      <c r="CH285" s="69"/>
      <c r="CI285" s="69"/>
      <c r="CJ285" s="69"/>
      <c r="CK285" s="69"/>
      <c r="CL285" s="69"/>
      <c r="CM285" s="69"/>
      <c r="CN285" s="69"/>
      <c r="CO285" s="69"/>
      <c r="CP285" s="69"/>
      <c r="CQ285" s="69"/>
      <c r="CR285" s="69"/>
      <c r="CS285" s="69"/>
      <c r="CT285" s="69"/>
      <c r="CU285" s="69"/>
      <c r="CV285" s="69"/>
      <c r="CW285" s="69"/>
      <c r="CX285" s="69"/>
      <c r="CY285" s="69"/>
      <c r="CZ285" s="69"/>
      <c r="DA285" s="69"/>
      <c r="DB285" s="69"/>
      <c r="DC285" s="69"/>
      <c r="DD285" s="69"/>
      <c r="DE285" s="69"/>
      <c r="DF285" s="69"/>
      <c r="DG285" s="69"/>
      <c r="DH285" s="69"/>
      <c r="DI285" s="69"/>
      <c r="DJ285" s="69"/>
      <c r="DK285" s="69"/>
      <c r="DL285" s="69"/>
      <c r="DM285" s="69"/>
      <c r="DN285" s="69"/>
      <c r="DO285" s="69"/>
      <c r="DP285" s="69"/>
      <c r="DQ285" s="69"/>
      <c r="DR285" s="69"/>
      <c r="DS285" s="69"/>
      <c r="DT285" s="69"/>
      <c r="DU285" s="69"/>
      <c r="DV285" s="69"/>
      <c r="DW285" s="69"/>
      <c r="DX285" s="69"/>
      <c r="DY285" s="69"/>
      <c r="DZ285" s="69"/>
      <c r="EA285" s="69"/>
      <c r="EB285" s="69"/>
      <c r="EC285" s="69"/>
      <c r="ED285" s="69"/>
      <c r="EE285" s="69"/>
      <c r="EF285" s="69"/>
      <c r="EG285" s="69"/>
      <c r="EH285" s="69"/>
      <c r="EI285" s="69"/>
      <c r="EJ285" s="69"/>
      <c r="EK285" s="69"/>
      <c r="EL285" s="69"/>
      <c r="EM285" s="69"/>
      <c r="EN285" s="69"/>
      <c r="EO285" s="69"/>
      <c r="EP285" s="69"/>
      <c r="EQ285" s="69"/>
      <c r="ER285" s="69"/>
      <c r="ES285" s="69"/>
      <c r="ET285" s="69"/>
      <c r="EU285" s="69"/>
      <c r="EV285" s="69"/>
      <c r="EW285" s="69"/>
      <c r="EX285" s="69"/>
      <c r="EY285" s="69"/>
      <c r="EZ285" s="69"/>
      <c r="FA285" s="69"/>
      <c r="FB285" s="69"/>
      <c r="FC285" s="69"/>
      <c r="FD285" s="69"/>
      <c r="FE285" s="69"/>
      <c r="FF285" s="69"/>
      <c r="FG285" s="69"/>
      <c r="FH285" s="69"/>
      <c r="FI285" s="69"/>
      <c r="FJ285" s="69"/>
      <c r="FK285" s="69"/>
      <c r="FL285" s="69"/>
      <c r="FM285" s="69"/>
      <c r="FN285" s="69"/>
      <c r="FO285" s="69"/>
      <c r="FP285" s="69"/>
      <c r="FQ285" s="69"/>
      <c r="FR285" s="69"/>
      <c r="FS285" s="69"/>
      <c r="FT285" s="69"/>
      <c r="FU285" s="69"/>
      <c r="FV285" s="69"/>
      <c r="FW285" s="69"/>
      <c r="FX285" s="69"/>
      <c r="FY285" s="69"/>
      <c r="FZ285" s="69"/>
      <c r="GA285" s="69"/>
      <c r="GB285" s="69"/>
      <c r="GC285" s="69"/>
      <c r="GD285" s="69"/>
      <c r="GE285" s="69"/>
      <c r="GF285" s="69"/>
      <c r="GG285" s="69"/>
      <c r="GH285" s="69"/>
      <c r="GI285" s="69"/>
      <c r="GJ285" s="69"/>
      <c r="GK285" s="69"/>
      <c r="GL285" s="69"/>
      <c r="GM285" s="69"/>
      <c r="GN285" s="69"/>
      <c r="GO285" s="69"/>
      <c r="GP285" s="69"/>
      <c r="GQ285" s="69"/>
      <c r="GR285" s="69"/>
      <c r="GS285" s="69"/>
      <c r="GT285" s="69"/>
      <c r="GU285" s="69"/>
      <c r="GV285" s="69"/>
      <c r="GW285" s="69"/>
      <c r="GX285" s="69"/>
      <c r="GY285" s="69"/>
      <c r="GZ285" s="69"/>
      <c r="HA285" s="69"/>
      <c r="HB285" s="69"/>
      <c r="HC285" s="69"/>
      <c r="HD285" s="69"/>
      <c r="HE285" s="69"/>
      <c r="HF285" s="69"/>
      <c r="HG285" s="69"/>
      <c r="HH285" s="69"/>
      <c r="HI285" s="69"/>
      <c r="HJ285" s="69"/>
      <c r="HK285" s="69"/>
      <c r="HL285" s="69"/>
      <c r="HM285" s="69"/>
      <c r="HN285" s="69"/>
      <c r="HO285" s="69"/>
      <c r="HP285" s="69"/>
      <c r="HQ285" s="69"/>
      <c r="HR285" s="69"/>
      <c r="HS285" s="69"/>
      <c r="HT285" s="69"/>
      <c r="HU285" s="69"/>
      <c r="HV285" s="69"/>
      <c r="HW285" s="69"/>
      <c r="HX285" s="69"/>
      <c r="HY285" s="69"/>
      <c r="HZ285" s="69"/>
      <c r="IA285" s="69"/>
      <c r="IB285" s="69"/>
      <c r="IC285" s="69"/>
      <c r="ID285" s="69"/>
      <c r="IE285" s="69"/>
      <c r="IF285" s="69"/>
      <c r="IG285" s="69"/>
      <c r="IH285" s="69"/>
      <c r="II285" s="69"/>
      <c r="IJ285" s="69"/>
      <c r="IK285" s="69"/>
      <c r="IL285" s="69"/>
      <c r="IM285" s="69"/>
      <c r="IN285" s="69"/>
      <c r="IO285" s="69"/>
      <c r="IP285" s="69"/>
      <c r="IQ285" s="69"/>
      <c r="IR285" s="69"/>
      <c r="IS285" s="69"/>
      <c r="IT285" s="69"/>
      <c r="IU285" s="69"/>
      <c r="IV285" s="69"/>
      <c r="IW285" s="69"/>
      <c r="IX285" s="69"/>
      <c r="IY285" s="69"/>
      <c r="IZ285" s="69"/>
      <c r="JA285" s="69"/>
      <c r="JB285" s="69"/>
      <c r="JC285" s="69"/>
      <c r="JD285" s="69"/>
      <c r="JE285" s="69"/>
      <c r="JF285" s="69"/>
      <c r="JG285" s="69"/>
      <c r="JH285" s="69"/>
      <c r="JI285" s="69"/>
      <c r="JJ285" s="69"/>
      <c r="JK285" s="69"/>
      <c r="JL285" s="69"/>
      <c r="JM285" s="69"/>
      <c r="JN285" s="69"/>
      <c r="JO285" s="69"/>
      <c r="JP285" s="69"/>
      <c r="JQ285" s="69"/>
      <c r="JR285" s="69"/>
      <c r="JS285" s="69"/>
      <c r="JT285" s="69"/>
      <c r="JU285" s="69"/>
      <c r="JV285" s="69"/>
      <c r="JW285" s="69"/>
      <c r="JX285" s="69"/>
      <c r="JY285" s="69"/>
      <c r="JZ285" s="69"/>
      <c r="KA285" s="69"/>
      <c r="KB285" s="69"/>
      <c r="KC285" s="69"/>
      <c r="KD285" s="69"/>
      <c r="KE285" s="69"/>
      <c r="KF285" s="69"/>
      <c r="KG285" s="69"/>
      <c r="KH285" s="69"/>
      <c r="KI285" s="69"/>
      <c r="KJ285" s="69"/>
      <c r="KK285" s="69"/>
      <c r="KL285" s="69"/>
      <c r="KM285" s="69"/>
      <c r="KN285" s="69"/>
      <c r="KO285" s="69"/>
      <c r="KP285" s="69"/>
      <c r="KQ285" s="69"/>
      <c r="KR285" s="69"/>
      <c r="KS285" s="69"/>
      <c r="KT285" s="69"/>
      <c r="KU285" s="69"/>
      <c r="KV285" s="69"/>
      <c r="KW285" s="69"/>
      <c r="KX285" s="69"/>
      <c r="KY285" s="69"/>
      <c r="KZ285" s="69"/>
      <c r="LA285" s="69"/>
      <c r="LB285" s="69"/>
      <c r="LC285" s="69"/>
      <c r="LD285" s="69"/>
      <c r="LE285" s="69"/>
      <c r="LF285" s="69"/>
      <c r="LG285" s="69"/>
      <c r="LH285" s="69"/>
      <c r="LI285" s="69"/>
      <c r="LJ285" s="69"/>
      <c r="LK285" s="69"/>
      <c r="LL285" s="69"/>
      <c r="LM285" s="69"/>
      <c r="LN285" s="69"/>
      <c r="LO285" s="69"/>
      <c r="LP285" s="69"/>
      <c r="LQ285" s="69"/>
      <c r="LR285" s="69"/>
      <c r="LS285" s="69"/>
      <c r="LT285" s="69"/>
      <c r="LU285" s="69"/>
      <c r="LV285" s="69"/>
      <c r="LW285" s="69"/>
      <c r="LX285" s="69"/>
      <c r="LY285" s="69"/>
      <c r="LZ285" s="69"/>
      <c r="MA285" s="69"/>
      <c r="MB285" s="69"/>
      <c r="MC285" s="69"/>
      <c r="MD285" s="69"/>
      <c r="ME285" s="69"/>
      <c r="MF285" s="69"/>
      <c r="MG285" s="69"/>
      <c r="MH285" s="69"/>
      <c r="MI285" s="69"/>
      <c r="MJ285" s="69"/>
      <c r="MK285" s="69"/>
      <c r="ML285" s="69"/>
      <c r="MM285" s="69"/>
      <c r="MN285" s="69"/>
      <c r="MO285" s="69"/>
      <c r="MP285" s="69"/>
      <c r="MQ285" s="69"/>
      <c r="MR285" s="69"/>
      <c r="MS285" s="69"/>
      <c r="MT285" s="69"/>
      <c r="MU285" s="69"/>
      <c r="MV285" s="69"/>
      <c r="MW285" s="69"/>
      <c r="MX285" s="69"/>
      <c r="MY285" s="69"/>
      <c r="MZ285" s="69"/>
      <c r="NA285" s="69"/>
      <c r="NB285" s="69"/>
      <c r="NC285" s="69"/>
      <c r="ND285" s="69"/>
      <c r="NE285" s="69"/>
      <c r="NF285" s="69"/>
      <c r="NG285" s="69"/>
      <c r="NH285" s="69"/>
      <c r="NI285" s="69"/>
      <c r="NJ285" s="69"/>
      <c r="NK285" s="69"/>
      <c r="NL285" s="69"/>
      <c r="NM285" s="69"/>
      <c r="NN285" s="69"/>
      <c r="NO285" s="69"/>
      <c r="NP285" s="69"/>
      <c r="NQ285" s="69"/>
      <c r="NR285" s="69"/>
      <c r="NS285" s="69"/>
      <c r="NT285" s="69"/>
      <c r="NU285" s="69"/>
      <c r="NV285" s="69"/>
      <c r="NW285" s="69"/>
      <c r="NX285" s="69"/>
      <c r="NY285" s="69"/>
      <c r="NZ285" s="69"/>
      <c r="OA285" s="69"/>
      <c r="OB285" s="69"/>
      <c r="OC285" s="69"/>
      <c r="OD285" s="69"/>
      <c r="OE285" s="69"/>
      <c r="OF285" s="69"/>
      <c r="OG285" s="69"/>
      <c r="OH285" s="69"/>
      <c r="OI285" s="69"/>
      <c r="OJ285" s="69"/>
      <c r="OK285" s="69"/>
      <c r="OL285" s="69"/>
      <c r="OM285" s="69"/>
      <c r="ON285" s="69"/>
      <c r="OO285" s="69"/>
      <c r="OP285" s="69"/>
      <c r="OQ285" s="69"/>
      <c r="OR285" s="69"/>
      <c r="OS285" s="69"/>
      <c r="OT285" s="69"/>
      <c r="OU285" s="69"/>
      <c r="OV285" s="69"/>
      <c r="OW285" s="69"/>
      <c r="OX285" s="69"/>
      <c r="OY285" s="69"/>
      <c r="OZ285" s="69"/>
      <c r="PA285" s="69"/>
      <c r="PB285" s="69"/>
      <c r="PC285" s="69"/>
      <c r="PD285" s="69"/>
      <c r="PE285" s="69"/>
      <c r="PF285" s="69"/>
      <c r="PG285" s="69"/>
      <c r="PH285" s="69"/>
      <c r="PI285" s="69"/>
      <c r="PJ285" s="69"/>
      <c r="PK285" s="69"/>
      <c r="PL285" s="69"/>
      <c r="PM285" s="69"/>
      <c r="PN285" s="69"/>
      <c r="PO285" s="69"/>
      <c r="PP285" s="69"/>
      <c r="PQ285" s="69"/>
      <c r="PR285" s="69"/>
      <c r="PS285" s="69"/>
      <c r="PT285" s="69"/>
      <c r="PU285" s="69"/>
      <c r="PV285" s="69"/>
      <c r="PW285" s="69"/>
      <c r="PX285" s="69"/>
      <c r="PY285" s="69"/>
      <c r="PZ285" s="69"/>
      <c r="QA285" s="69"/>
      <c r="QB285" s="69"/>
      <c r="QC285" s="69"/>
      <c r="QD285" s="69"/>
      <c r="QE285" s="69"/>
      <c r="QF285" s="69"/>
      <c r="QG285" s="69"/>
      <c r="QH285" s="69"/>
      <c r="QI285" s="69"/>
      <c r="QJ285" s="69"/>
      <c r="QK285" s="69"/>
      <c r="QL285" s="69"/>
      <c r="QM285" s="69"/>
      <c r="QN285" s="69"/>
      <c r="QO285" s="69"/>
      <c r="QP285" s="69"/>
      <c r="QQ285" s="69"/>
      <c r="QR285" s="69"/>
      <c r="QS285" s="69"/>
      <c r="QT285" s="69"/>
      <c r="QU285" s="69"/>
      <c r="QV285" s="69"/>
      <c r="QW285" s="69"/>
      <c r="QX285" s="69"/>
      <c r="QY285" s="69"/>
      <c r="QZ285" s="69"/>
      <c r="RA285" s="69"/>
      <c r="RB285" s="69"/>
      <c r="RC285" s="69"/>
      <c r="RD285" s="69"/>
      <c r="RE285" s="69"/>
      <c r="RF285" s="69"/>
      <c r="RG285" s="69"/>
      <c r="RH285" s="69"/>
      <c r="RI285" s="69"/>
      <c r="RJ285" s="69"/>
      <c r="RK285" s="69"/>
      <c r="RL285" s="69"/>
      <c r="RM285" s="69"/>
      <c r="RN285" s="69"/>
      <c r="RO285" s="69"/>
      <c r="RP285" s="69"/>
      <c r="RQ285" s="69"/>
      <c r="RR285" s="69"/>
      <c r="RS285" s="69"/>
      <c r="RT285" s="69"/>
      <c r="RU285" s="69"/>
      <c r="RV285" s="69"/>
      <c r="RW285" s="69"/>
      <c r="RX285" s="69"/>
      <c r="RY285" s="69"/>
      <c r="RZ285" s="69"/>
      <c r="SA285" s="69"/>
      <c r="SB285" s="69"/>
      <c r="SC285" s="69"/>
      <c r="SD285" s="69"/>
      <c r="SE285" s="69"/>
      <c r="SF285" s="69"/>
      <c r="SG285" s="69"/>
      <c r="SH285" s="69"/>
      <c r="SI285" s="69"/>
      <c r="SJ285" s="69"/>
      <c r="SK285" s="69"/>
      <c r="SL285" s="69"/>
      <c r="SM285" s="69"/>
      <c r="SN285" s="69"/>
      <c r="SO285" s="69"/>
      <c r="SP285" s="69"/>
      <c r="SQ285" s="69"/>
      <c r="SR285" s="69"/>
      <c r="SS285" s="69"/>
      <c r="ST285" s="69"/>
      <c r="SU285" s="69"/>
      <c r="SV285" s="69"/>
      <c r="SW285" s="69"/>
      <c r="SX285" s="69"/>
      <c r="SY285" s="69"/>
      <c r="SZ285" s="69"/>
      <c r="TA285" s="69"/>
      <c r="TB285" s="69"/>
      <c r="TC285" s="69"/>
      <c r="TD285" s="69"/>
      <c r="TE285" s="69"/>
      <c r="TF285" s="69"/>
      <c r="TG285" s="69"/>
      <c r="TH285" s="69"/>
      <c r="TI285" s="69"/>
      <c r="TJ285" s="69"/>
      <c r="TK285" s="69"/>
      <c r="TL285" s="69"/>
      <c r="TM285" s="69"/>
      <c r="TN285" s="69"/>
      <c r="TO285" s="69"/>
      <c r="TP285" s="69"/>
      <c r="TQ285" s="69"/>
      <c r="TR285" s="69"/>
      <c r="TS285" s="69"/>
      <c r="TT285" s="69"/>
      <c r="TU285" s="69"/>
      <c r="TV285" s="69"/>
      <c r="TW285" s="69"/>
      <c r="TX285" s="69"/>
      <c r="TY285" s="69"/>
      <c r="TZ285" s="69"/>
      <c r="UA285" s="69"/>
      <c r="UB285" s="69"/>
      <c r="UC285" s="69"/>
      <c r="UD285" s="69"/>
      <c r="UE285" s="69"/>
      <c r="UF285" s="69"/>
      <c r="UG285" s="69"/>
      <c r="UH285" s="69"/>
      <c r="UI285" s="69"/>
      <c r="UJ285" s="69"/>
      <c r="UK285" s="69"/>
      <c r="UL285" s="69"/>
      <c r="UM285" s="69"/>
      <c r="UN285" s="69"/>
      <c r="UO285" s="69"/>
      <c r="UP285" s="69"/>
      <c r="UQ285" s="69"/>
      <c r="UR285" s="69"/>
      <c r="US285" s="69"/>
      <c r="UT285" s="69"/>
      <c r="UU285" s="69"/>
      <c r="UV285" s="69"/>
      <c r="UW285" s="69"/>
      <c r="UX285" s="69"/>
      <c r="UY285" s="69"/>
      <c r="UZ285" s="69"/>
      <c r="VA285" s="69"/>
      <c r="VB285" s="69"/>
      <c r="VC285" s="69"/>
      <c r="VD285" s="69"/>
      <c r="VE285" s="69"/>
      <c r="VF285" s="69"/>
      <c r="VG285" s="69"/>
      <c r="VH285" s="69"/>
      <c r="VI285" s="69"/>
      <c r="VJ285" s="69"/>
      <c r="VK285" s="69"/>
      <c r="VL285" s="69"/>
      <c r="VM285" s="69"/>
      <c r="VN285" s="69"/>
      <c r="VO285" s="69"/>
      <c r="VP285" s="69"/>
      <c r="VQ285" s="69"/>
      <c r="VR285" s="69"/>
      <c r="VS285" s="69"/>
      <c r="VT285" s="69"/>
      <c r="VU285" s="69"/>
      <c r="VV285" s="69"/>
      <c r="VW285" s="69"/>
      <c r="VX285" s="69"/>
      <c r="VY285" s="69"/>
      <c r="VZ285" s="69"/>
      <c r="WA285" s="69"/>
      <c r="WB285" s="69"/>
      <c r="WC285" s="69"/>
      <c r="WD285" s="69"/>
      <c r="WE285" s="69"/>
      <c r="WF285" s="69"/>
      <c r="WG285" s="69"/>
      <c r="WH285" s="69"/>
      <c r="WI285" s="69"/>
      <c r="WJ285" s="69"/>
      <c r="WK285" s="69"/>
      <c r="WL285" s="69"/>
      <c r="WM285" s="69"/>
      <c r="WN285" s="69"/>
      <c r="WO285" s="69"/>
      <c r="WP285" s="69"/>
      <c r="WQ285" s="69"/>
      <c r="WR285" s="69"/>
      <c r="WS285" s="69"/>
      <c r="WT285" s="69"/>
      <c r="WU285" s="69"/>
      <c r="WV285" s="69"/>
      <c r="WW285" s="69"/>
      <c r="WX285" s="69"/>
      <c r="WY285" s="69"/>
      <c r="WZ285" s="69"/>
      <c r="XA285" s="69"/>
      <c r="XB285" s="69"/>
      <c r="XC285" s="69"/>
      <c r="XD285" s="69"/>
      <c r="XE285" s="69"/>
      <c r="XF285" s="69"/>
      <c r="XG285" s="69"/>
      <c r="XH285" s="69"/>
      <c r="XI285" s="69"/>
      <c r="XJ285" s="69"/>
      <c r="XK285" s="69"/>
      <c r="XL285" s="69"/>
      <c r="XM285" s="69"/>
      <c r="XN285" s="69"/>
      <c r="XO285" s="69"/>
      <c r="XP285" s="69"/>
      <c r="XQ285" s="69"/>
      <c r="XR285" s="69"/>
      <c r="XS285" s="69"/>
      <c r="XT285" s="69"/>
      <c r="XU285" s="69"/>
      <c r="XV285" s="69"/>
      <c r="XW285" s="69"/>
      <c r="XX285" s="69"/>
      <c r="XY285" s="69"/>
      <c r="XZ285" s="69"/>
      <c r="YA285" s="69"/>
      <c r="YB285" s="69"/>
      <c r="YC285" s="69"/>
      <c r="YD285" s="69"/>
      <c r="YE285" s="69"/>
      <c r="YF285" s="69"/>
      <c r="YG285" s="69"/>
      <c r="YH285" s="69"/>
      <c r="YI285" s="69"/>
      <c r="YJ285" s="69"/>
      <c r="YK285" s="69"/>
      <c r="YL285" s="69"/>
      <c r="YM285" s="69"/>
      <c r="YN285" s="69"/>
      <c r="YO285" s="69"/>
      <c r="YP285" s="69"/>
      <c r="YQ285" s="69"/>
      <c r="YR285" s="69"/>
      <c r="YS285" s="69"/>
      <c r="YT285" s="69"/>
      <c r="YU285" s="69"/>
      <c r="YV285" s="69"/>
      <c r="YW285" s="69"/>
      <c r="YX285" s="69"/>
      <c r="YY285" s="69"/>
      <c r="YZ285" s="69"/>
      <c r="ZA285" s="69"/>
      <c r="ZB285" s="69"/>
      <c r="ZC285" s="69"/>
      <c r="ZD285" s="69"/>
      <c r="ZE285" s="69"/>
      <c r="ZF285" s="69"/>
      <c r="ZG285" s="69"/>
      <c r="ZH285" s="69"/>
      <c r="ZI285" s="69"/>
      <c r="ZJ285" s="69"/>
      <c r="ZK285" s="69"/>
      <c r="ZL285" s="69"/>
      <c r="ZM285" s="69"/>
      <c r="ZN285" s="69"/>
      <c r="ZO285" s="69"/>
      <c r="ZP285" s="69"/>
      <c r="ZQ285" s="69"/>
      <c r="ZR285" s="69"/>
      <c r="ZS285" s="69"/>
      <c r="ZT285" s="69"/>
      <c r="ZU285" s="69"/>
      <c r="ZV285" s="69"/>
      <c r="ZW285" s="69"/>
      <c r="ZX285" s="69"/>
      <c r="ZY285" s="69"/>
      <c r="ZZ285" s="69"/>
      <c r="AAA285" s="69"/>
      <c r="AAB285" s="69"/>
      <c r="AAC285" s="69"/>
      <c r="AAD285" s="69"/>
      <c r="AAE285" s="69"/>
      <c r="AAF285" s="69"/>
      <c r="AAG285" s="69"/>
      <c r="AAH285" s="69"/>
      <c r="AAI285" s="69"/>
      <c r="AAJ285" s="69"/>
      <c r="AAK285" s="69"/>
      <c r="AAL285" s="69"/>
      <c r="AAM285" s="69"/>
      <c r="AAN285" s="69"/>
      <c r="AAO285" s="69"/>
      <c r="AAP285" s="69"/>
      <c r="AAQ285" s="69"/>
      <c r="AAR285" s="69"/>
      <c r="AAS285" s="69"/>
      <c r="AAT285" s="69"/>
      <c r="AAU285" s="69"/>
      <c r="AAV285" s="69"/>
      <c r="AAW285" s="69"/>
      <c r="AAX285" s="69"/>
      <c r="AAY285" s="69"/>
      <c r="AAZ285" s="69"/>
      <c r="ABA285" s="69"/>
      <c r="ABB285" s="69"/>
      <c r="ABC285" s="69"/>
      <c r="ABD285" s="69"/>
      <c r="ABE285" s="69"/>
      <c r="ABF285" s="69"/>
      <c r="ABG285" s="69"/>
      <c r="ABH285" s="69"/>
      <c r="ABI285" s="69"/>
      <c r="ABJ285" s="69"/>
      <c r="ABK285" s="69"/>
      <c r="ABL285" s="69"/>
      <c r="ABM285" s="69"/>
      <c r="ABN285" s="69"/>
      <c r="ABO285" s="69"/>
      <c r="ABP285" s="69"/>
      <c r="ABQ285" s="69"/>
      <c r="ABR285" s="69"/>
      <c r="ABS285" s="69"/>
      <c r="ABT285" s="69"/>
      <c r="ABU285" s="69"/>
      <c r="ABV285" s="69"/>
      <c r="ABW285" s="69"/>
      <c r="ABX285" s="69"/>
      <c r="ABY285" s="69"/>
      <c r="ABZ285" s="69"/>
      <c r="ACA285" s="69"/>
      <c r="ACB285" s="69"/>
      <c r="ACC285" s="69"/>
      <c r="ACD285" s="69"/>
      <c r="ACE285" s="69"/>
      <c r="ACF285" s="69"/>
      <c r="ACG285" s="69"/>
      <c r="ACH285" s="69"/>
      <c r="ACI285" s="69"/>
      <c r="ACJ285" s="69"/>
      <c r="ACK285" s="69"/>
      <c r="ACL285" s="69"/>
      <c r="ACM285" s="69"/>
      <c r="ACN285" s="69"/>
      <c r="ACO285" s="69"/>
      <c r="ACP285" s="69"/>
      <c r="ACQ285" s="69"/>
      <c r="ACR285" s="69"/>
      <c r="ACS285" s="69"/>
      <c r="ACT285" s="69"/>
      <c r="ACU285" s="69"/>
      <c r="ACV285" s="69"/>
      <c r="ACW285" s="69"/>
      <c r="ACX285" s="69"/>
      <c r="ACY285" s="69"/>
      <c r="ACZ285" s="69"/>
      <c r="ADA285" s="69"/>
      <c r="ADB285" s="69"/>
      <c r="ADC285" s="69"/>
      <c r="ADD285" s="69"/>
      <c r="ADE285" s="69"/>
      <c r="ADF285" s="69"/>
      <c r="ADG285" s="69"/>
      <c r="ADH285" s="69"/>
      <c r="ADI285" s="69"/>
      <c r="ADJ285" s="69"/>
      <c r="ADK285" s="69"/>
      <c r="ADL285" s="69"/>
      <c r="ADM285" s="69"/>
      <c r="ADN285" s="69"/>
      <c r="ADO285" s="69"/>
      <c r="ADP285" s="69"/>
      <c r="ADQ285" s="69"/>
      <c r="ADR285" s="69"/>
      <c r="ADS285" s="69"/>
      <c r="ADT285" s="69"/>
      <c r="ADU285" s="69"/>
      <c r="ADV285" s="69"/>
      <c r="ADW285" s="69"/>
      <c r="ADX285" s="69"/>
      <c r="ADY285" s="69"/>
      <c r="ADZ285" s="69"/>
      <c r="AEA285" s="69"/>
      <c r="AEB285" s="69"/>
      <c r="AEC285" s="69"/>
      <c r="AED285" s="69"/>
      <c r="AEE285" s="69"/>
      <c r="AEF285" s="69"/>
      <c r="AEG285" s="69"/>
      <c r="AEH285" s="69"/>
      <c r="AEI285" s="69"/>
      <c r="AEJ285" s="69"/>
      <c r="AEK285" s="69"/>
      <c r="AEL285" s="69"/>
      <c r="AEM285" s="69"/>
      <c r="AEN285" s="69"/>
      <c r="AEO285" s="69"/>
      <c r="AEP285" s="69"/>
      <c r="AEQ285" s="69"/>
      <c r="AER285" s="69"/>
      <c r="AES285" s="69"/>
      <c r="AET285" s="69"/>
      <c r="AEU285" s="69"/>
      <c r="AEV285" s="69"/>
      <c r="AEW285" s="69"/>
      <c r="AEX285" s="69"/>
      <c r="AEY285" s="69"/>
      <c r="AEZ285" s="69"/>
      <c r="AFA285" s="69"/>
      <c r="AFB285" s="69"/>
      <c r="AFC285" s="69"/>
      <c r="AFD285" s="69"/>
      <c r="AFE285" s="69"/>
      <c r="AFF285" s="69"/>
      <c r="AFG285" s="69"/>
      <c r="AFH285" s="69"/>
      <c r="AFI285" s="69"/>
      <c r="AFJ285" s="69"/>
      <c r="AFK285" s="69"/>
      <c r="AFL285" s="69"/>
      <c r="AFM285" s="69"/>
      <c r="AFN285" s="69"/>
      <c r="AFO285" s="69"/>
      <c r="AFP285" s="69"/>
      <c r="AFQ285" s="69"/>
      <c r="AFR285" s="69"/>
      <c r="AFS285" s="69"/>
      <c r="AFT285" s="69"/>
      <c r="AFU285" s="69"/>
      <c r="AFV285" s="69"/>
      <c r="AFW285" s="69"/>
      <c r="AFX285" s="69"/>
      <c r="AFY285" s="69"/>
      <c r="AFZ285" s="69"/>
      <c r="AGA285" s="69"/>
      <c r="AGB285" s="69"/>
      <c r="AGC285" s="69"/>
      <c r="AGD285" s="69"/>
      <c r="AGE285" s="69"/>
      <c r="AGF285" s="69"/>
      <c r="AGG285" s="69"/>
      <c r="AGH285" s="69"/>
      <c r="AGI285" s="69"/>
      <c r="AGJ285" s="69"/>
      <c r="AGK285" s="69"/>
      <c r="AGL285" s="69"/>
      <c r="AGM285" s="69"/>
      <c r="AGN285" s="69"/>
      <c r="AGO285" s="69"/>
      <c r="AGP285" s="69"/>
      <c r="AGQ285" s="69"/>
      <c r="AGR285" s="69"/>
      <c r="AGS285" s="69"/>
      <c r="AGT285" s="69"/>
      <c r="AGU285" s="69"/>
      <c r="AGV285" s="69"/>
      <c r="AGW285" s="69"/>
      <c r="AGX285" s="69"/>
      <c r="AGY285" s="69"/>
      <c r="AGZ285" s="69"/>
      <c r="AHA285" s="69"/>
      <c r="AHB285" s="69"/>
      <c r="AHC285" s="69"/>
      <c r="AHD285" s="69"/>
      <c r="AHE285" s="69"/>
      <c r="AHF285" s="69"/>
      <c r="AHG285" s="69"/>
      <c r="AHH285" s="69"/>
      <c r="AHI285" s="69"/>
      <c r="AHJ285" s="69"/>
      <c r="AHK285" s="69"/>
      <c r="AHL285" s="69"/>
      <c r="AHM285" s="69"/>
      <c r="AHN285" s="69"/>
      <c r="AHO285" s="69"/>
      <c r="AHP285" s="69"/>
      <c r="AHQ285" s="69"/>
      <c r="AHR285" s="69"/>
      <c r="AHS285" s="69"/>
      <c r="AHT285" s="69"/>
      <c r="AHU285" s="69"/>
      <c r="AHV285" s="69"/>
      <c r="AHW285" s="69"/>
      <c r="AHX285" s="69"/>
      <c r="AHY285" s="69"/>
      <c r="AHZ285" s="69"/>
      <c r="AIA285" s="69"/>
      <c r="AIB285" s="69"/>
      <c r="AIC285" s="69"/>
      <c r="AID285" s="69"/>
      <c r="AIE285" s="69"/>
      <c r="AIF285" s="69"/>
      <c r="AIG285" s="69"/>
      <c r="AIH285" s="69"/>
      <c r="AII285" s="69"/>
      <c r="AIJ285" s="69"/>
      <c r="AIK285" s="69"/>
      <c r="AIL285" s="69"/>
      <c r="AIM285" s="69"/>
      <c r="AIN285" s="69"/>
      <c r="AIO285" s="69"/>
      <c r="AIP285" s="69"/>
      <c r="AIQ285" s="69"/>
      <c r="AIR285" s="69"/>
      <c r="AIS285" s="69"/>
      <c r="AIT285" s="69"/>
      <c r="AIU285" s="69"/>
      <c r="AIV285" s="69"/>
      <c r="AIW285" s="69"/>
      <c r="AIX285" s="69"/>
      <c r="AIY285" s="69"/>
      <c r="AIZ285" s="69"/>
      <c r="AJA285" s="69"/>
      <c r="AJB285" s="69"/>
      <c r="AJC285" s="69"/>
      <c r="AJD285" s="69"/>
      <c r="AJE285" s="69"/>
      <c r="AJF285" s="69"/>
      <c r="AJG285" s="69"/>
      <c r="AJH285" s="69"/>
      <c r="AJI285" s="69"/>
      <c r="AJJ285" s="69"/>
      <c r="AJK285" s="69"/>
      <c r="AJL285" s="69"/>
      <c r="AJM285" s="69"/>
      <c r="AJN285" s="69"/>
      <c r="AJO285" s="69"/>
      <c r="AJP285" s="69"/>
      <c r="AJQ285" s="69"/>
      <c r="AJR285" s="69"/>
      <c r="AJS285" s="69"/>
      <c r="AJT285" s="69"/>
      <c r="AJU285" s="69"/>
      <c r="AJV285" s="69"/>
      <c r="AJW285" s="69"/>
      <c r="AJX285" s="69"/>
      <c r="AJY285" s="69"/>
      <c r="AJZ285" s="69"/>
      <c r="AKA285" s="69"/>
      <c r="AKB285" s="69"/>
      <c r="AKC285" s="69"/>
      <c r="AKD285" s="69"/>
      <c r="AKE285" s="69"/>
      <c r="AKF285" s="69"/>
      <c r="AKG285" s="69"/>
      <c r="AKH285" s="69"/>
      <c r="AKI285" s="69"/>
      <c r="AKJ285" s="69"/>
      <c r="AKK285" s="69"/>
      <c r="AKL285" s="69"/>
      <c r="AKM285" s="69"/>
      <c r="AKN285" s="69"/>
      <c r="AKO285" s="69"/>
      <c r="AKP285" s="69"/>
      <c r="AKQ285" s="69"/>
      <c r="AKR285" s="69"/>
      <c r="AKS285" s="69"/>
      <c r="AKT285" s="69"/>
      <c r="AKU285" s="69"/>
      <c r="AKV285" s="69"/>
      <c r="AKW285" s="69"/>
      <c r="AKX285" s="69"/>
      <c r="AKY285" s="69"/>
      <c r="AKZ285" s="69"/>
      <c r="ALA285" s="69"/>
      <c r="ALB285" s="69"/>
      <c r="ALC285" s="69"/>
      <c r="ALD285" s="69"/>
      <c r="ALE285" s="69"/>
      <c r="ALF285" s="69"/>
      <c r="ALG285" s="69"/>
      <c r="ALH285" s="69"/>
      <c r="ALI285" s="69"/>
      <c r="ALJ285" s="69"/>
      <c r="ALK285" s="69"/>
      <c r="ALL285" s="69"/>
      <c r="ALM285" s="69"/>
      <c r="ALN285" s="69"/>
      <c r="ALO285" s="69"/>
      <c r="ALP285" s="69"/>
      <c r="ALQ285" s="69"/>
      <c r="ALR285" s="69"/>
      <c r="ALS285" s="69"/>
      <c r="ALT285" s="69"/>
      <c r="ALU285" s="69"/>
      <c r="ALV285" s="69"/>
      <c r="ALW285" s="69"/>
      <c r="ALX285" s="69"/>
      <c r="ALY285" s="69"/>
      <c r="ALZ285" s="69"/>
      <c r="AMA285" s="69"/>
      <c r="AMB285" s="69"/>
      <c r="AMC285" s="69"/>
      <c r="AMD285" s="69"/>
      <c r="AME285" s="69"/>
      <c r="AMF285" s="69"/>
      <c r="AMG285" s="69"/>
      <c r="AMH285" s="69"/>
      <c r="AMI285" s="69"/>
      <c r="AMJ285" s="69"/>
      <c r="AMK285" s="69"/>
      <c r="AML285" s="69"/>
      <c r="AMM285" s="69"/>
      <c r="AMN285" s="69"/>
      <c r="AMO285" s="69"/>
      <c r="AMP285" s="69"/>
      <c r="AMQ285" s="69"/>
      <c r="AMR285" s="69"/>
      <c r="AMS285" s="69"/>
      <c r="AMT285" s="69"/>
      <c r="AMU285" s="69"/>
      <c r="AMV285" s="69"/>
      <c r="AMW285" s="69"/>
      <c r="AMX285" s="69"/>
      <c r="AMY285" s="69"/>
      <c r="AMZ285" s="69"/>
      <c r="ANA285" s="69"/>
      <c r="ANB285" s="69"/>
      <c r="ANC285" s="69"/>
      <c r="AND285" s="69"/>
      <c r="ANE285" s="69"/>
      <c r="ANF285" s="69"/>
      <c r="ANG285" s="69"/>
      <c r="ANH285" s="69"/>
      <c r="ANI285" s="69"/>
      <c r="ANJ285" s="69"/>
      <c r="ANK285" s="69"/>
      <c r="ANL285" s="69"/>
      <c r="ANM285" s="69"/>
      <c r="ANN285" s="69"/>
      <c r="ANO285" s="69"/>
      <c r="ANP285" s="69"/>
      <c r="ANQ285" s="69"/>
      <c r="ANR285" s="69"/>
      <c r="ANS285" s="69"/>
      <c r="ANT285" s="69"/>
      <c r="ANU285" s="69"/>
      <c r="ANV285" s="69"/>
      <c r="ANW285" s="69"/>
      <c r="ANX285" s="69"/>
      <c r="ANY285" s="69"/>
      <c r="ANZ285" s="69"/>
      <c r="AOA285" s="69"/>
      <c r="AOB285" s="69"/>
      <c r="AOC285" s="69"/>
      <c r="AOD285" s="69"/>
      <c r="AOE285" s="69"/>
      <c r="AOF285" s="69"/>
      <c r="AOG285" s="69"/>
      <c r="AOH285" s="69"/>
      <c r="AOI285" s="69"/>
      <c r="AOJ285" s="69"/>
      <c r="AOK285" s="69"/>
      <c r="AOL285" s="69"/>
      <c r="AOM285" s="69"/>
      <c r="AON285" s="69"/>
      <c r="AOO285" s="69"/>
      <c r="AOP285" s="69"/>
      <c r="AOQ285" s="69"/>
      <c r="AOR285" s="69"/>
      <c r="AOS285" s="69"/>
      <c r="AOT285" s="69"/>
      <c r="AOU285" s="69"/>
      <c r="AOV285" s="69"/>
      <c r="AOW285" s="69"/>
      <c r="AOX285" s="69"/>
      <c r="AOY285" s="69"/>
      <c r="AOZ285" s="69"/>
      <c r="APA285" s="69"/>
      <c r="APB285" s="69"/>
      <c r="APC285" s="69"/>
      <c r="APD285" s="69"/>
      <c r="APE285" s="69"/>
      <c r="APF285" s="69"/>
      <c r="APG285" s="69"/>
      <c r="APH285" s="69"/>
      <c r="API285" s="69"/>
      <c r="APJ285" s="69"/>
      <c r="APK285" s="69"/>
      <c r="APL285" s="69"/>
      <c r="APM285" s="69"/>
      <c r="APN285" s="69"/>
      <c r="APO285" s="69"/>
      <c r="APP285" s="69"/>
      <c r="APQ285" s="69"/>
      <c r="APR285" s="69"/>
      <c r="APS285" s="69"/>
      <c r="APT285" s="69"/>
      <c r="APU285" s="69"/>
      <c r="APV285" s="69"/>
      <c r="APW285" s="69"/>
      <c r="APX285" s="69"/>
      <c r="APY285" s="69"/>
      <c r="APZ285" s="69"/>
      <c r="AQA285" s="69"/>
      <c r="AQB285" s="69"/>
      <c r="AQC285" s="69"/>
      <c r="AQD285" s="69"/>
      <c r="AQE285" s="69"/>
      <c r="AQF285" s="69"/>
      <c r="AQG285" s="69"/>
      <c r="AQH285" s="69"/>
      <c r="AQI285" s="69"/>
      <c r="AQJ285" s="69"/>
      <c r="AQK285" s="69"/>
      <c r="AQL285" s="69"/>
      <c r="AQM285" s="69"/>
      <c r="AQN285" s="69"/>
      <c r="AQO285" s="69"/>
      <c r="AQP285" s="69"/>
      <c r="AQQ285" s="69"/>
      <c r="AQR285" s="69"/>
      <c r="AQS285" s="69"/>
      <c r="AQT285" s="69"/>
      <c r="AQU285" s="69"/>
      <c r="AQV285" s="69"/>
      <c r="AQW285" s="69"/>
      <c r="AQX285" s="69"/>
      <c r="AQY285" s="69"/>
      <c r="AQZ285" s="69"/>
      <c r="ARA285" s="69"/>
      <c r="ARB285" s="69"/>
      <c r="ARC285" s="69"/>
      <c r="ARD285" s="69"/>
      <c r="ARE285" s="69"/>
      <c r="ARF285" s="69"/>
      <c r="ARG285" s="69"/>
      <c r="ARH285" s="69"/>
      <c r="ARI285" s="69"/>
      <c r="ARJ285" s="69"/>
      <c r="ARK285" s="69"/>
      <c r="ARL285" s="69"/>
      <c r="ARM285" s="69"/>
      <c r="ARN285" s="69"/>
      <c r="ARO285" s="69"/>
      <c r="ARP285" s="69"/>
      <c r="ARQ285" s="69"/>
      <c r="ARR285" s="69"/>
      <c r="ARS285" s="69"/>
      <c r="ART285" s="69"/>
      <c r="ARU285" s="69"/>
      <c r="ARV285" s="69"/>
      <c r="ARW285" s="69"/>
      <c r="ARX285" s="69"/>
      <c r="ARY285" s="69"/>
      <c r="ARZ285" s="69"/>
      <c r="ASA285" s="69"/>
      <c r="ASB285" s="69"/>
      <c r="ASC285" s="69"/>
      <c r="ASD285" s="69"/>
      <c r="ASE285" s="69"/>
      <c r="ASF285" s="69"/>
      <c r="ASG285" s="69"/>
      <c r="ASH285" s="69"/>
      <c r="ASI285" s="69"/>
      <c r="ASJ285" s="69"/>
      <c r="ASK285" s="69"/>
      <c r="ASL285" s="69"/>
      <c r="ASM285" s="69"/>
      <c r="ASN285" s="69"/>
      <c r="ASO285" s="69"/>
      <c r="ASP285" s="69"/>
      <c r="ASQ285" s="69"/>
      <c r="ASR285" s="69"/>
      <c r="ASS285" s="69"/>
      <c r="AST285" s="69"/>
      <c r="ASU285" s="69"/>
      <c r="ASV285" s="69"/>
      <c r="ASW285" s="69"/>
      <c r="ASX285" s="69"/>
      <c r="ASY285" s="69"/>
      <c r="ASZ285" s="69"/>
      <c r="ATA285" s="69"/>
      <c r="ATB285" s="69"/>
      <c r="ATC285" s="69"/>
      <c r="ATD285" s="69"/>
      <c r="ATE285" s="69"/>
      <c r="ATF285" s="69"/>
      <c r="ATG285" s="69"/>
      <c r="ATH285" s="69"/>
      <c r="ATI285" s="69"/>
      <c r="ATJ285" s="69"/>
      <c r="ATK285" s="69"/>
      <c r="ATL285" s="69"/>
      <c r="ATM285" s="69"/>
      <c r="ATN285" s="69"/>
      <c r="ATO285" s="69"/>
      <c r="ATP285" s="69"/>
      <c r="ATQ285" s="69"/>
      <c r="ATR285" s="69"/>
      <c r="ATS285" s="69"/>
      <c r="ATT285" s="69"/>
      <c r="ATU285" s="69"/>
      <c r="ATV285" s="69"/>
      <c r="ATW285" s="69"/>
      <c r="ATX285" s="69"/>
      <c r="ATY285" s="69"/>
      <c r="ATZ285" s="69"/>
      <c r="AUA285" s="69"/>
      <c r="AUB285" s="69"/>
      <c r="AUC285" s="69"/>
      <c r="AUD285" s="69"/>
      <c r="AUE285" s="69"/>
      <c r="AUF285" s="69"/>
      <c r="AUG285" s="69"/>
      <c r="AUH285" s="69"/>
      <c r="AUI285" s="69"/>
      <c r="AUJ285" s="69"/>
      <c r="AUK285" s="69"/>
      <c r="AUL285" s="69"/>
      <c r="AUM285" s="69"/>
      <c r="AUN285" s="69"/>
      <c r="AUO285" s="69"/>
      <c r="AUP285" s="69"/>
      <c r="AUQ285" s="69"/>
      <c r="AUR285" s="69"/>
      <c r="AUS285" s="69"/>
      <c r="AUT285" s="69"/>
      <c r="AUU285" s="69"/>
      <c r="AUV285" s="69"/>
      <c r="AUW285" s="69"/>
      <c r="AUX285" s="69"/>
      <c r="AUY285" s="69"/>
      <c r="AUZ285" s="69"/>
      <c r="AVA285" s="69"/>
      <c r="AVB285" s="69"/>
      <c r="AVC285" s="69"/>
      <c r="AVD285" s="69"/>
      <c r="AVE285" s="69"/>
      <c r="AVF285" s="69"/>
      <c r="AVG285" s="69"/>
      <c r="AVH285" s="69"/>
      <c r="AVI285" s="69"/>
      <c r="AVJ285" s="69"/>
      <c r="AVK285" s="69"/>
      <c r="AVL285" s="69"/>
      <c r="AVM285" s="69"/>
      <c r="AVN285" s="69"/>
      <c r="AVO285" s="69"/>
      <c r="AVP285" s="69"/>
      <c r="AVQ285" s="69"/>
      <c r="AVR285" s="69"/>
      <c r="AVS285" s="69"/>
      <c r="AVT285" s="69"/>
      <c r="AVU285" s="69"/>
      <c r="AVV285" s="69"/>
      <c r="AVW285" s="69"/>
      <c r="AVX285" s="69"/>
      <c r="AVY285" s="69"/>
      <c r="AVZ285" s="69"/>
      <c r="AWA285" s="69"/>
      <c r="AWB285" s="69"/>
      <c r="AWC285" s="69"/>
      <c r="AWD285" s="69"/>
      <c r="AWE285" s="69"/>
      <c r="AWF285" s="69"/>
      <c r="AWG285" s="69"/>
      <c r="AWH285" s="69"/>
      <c r="AWI285" s="69"/>
      <c r="AWJ285" s="69"/>
      <c r="AWK285" s="69"/>
      <c r="AWL285" s="69"/>
      <c r="AWM285" s="69"/>
      <c r="AWN285" s="69"/>
      <c r="AWO285" s="69"/>
      <c r="AWP285" s="69"/>
      <c r="AWQ285" s="69"/>
      <c r="AWR285" s="69"/>
      <c r="AWS285" s="69"/>
      <c r="AWT285" s="69"/>
      <c r="AWU285" s="69"/>
      <c r="AWV285" s="69"/>
      <c r="AWW285" s="69"/>
      <c r="AWX285" s="69"/>
      <c r="AWY285" s="69"/>
      <c r="AWZ285" s="69"/>
      <c r="AXA285" s="69"/>
      <c r="AXB285" s="69"/>
      <c r="AXC285" s="69"/>
      <c r="AXD285" s="69"/>
      <c r="AXE285" s="69"/>
      <c r="AXF285" s="69"/>
      <c r="AXG285" s="69"/>
      <c r="AXH285" s="69"/>
      <c r="AXI285" s="69"/>
      <c r="AXJ285" s="69"/>
      <c r="AXK285" s="69"/>
      <c r="AXL285" s="69"/>
      <c r="AXM285" s="69"/>
      <c r="AXN285" s="69"/>
      <c r="AXO285" s="69"/>
      <c r="AXP285" s="69"/>
      <c r="AXQ285" s="69"/>
      <c r="AXR285" s="69"/>
      <c r="AXS285" s="69"/>
      <c r="AXT285" s="69"/>
      <c r="AXU285" s="69"/>
      <c r="AXV285" s="69"/>
      <c r="AXW285" s="69"/>
      <c r="AXX285" s="69"/>
      <c r="AXY285" s="69"/>
      <c r="AXZ285" s="69"/>
      <c r="AYA285" s="69"/>
      <c r="AYB285" s="69"/>
      <c r="AYC285" s="69"/>
      <c r="AYD285" s="69"/>
      <c r="AYE285" s="69"/>
      <c r="AYF285" s="69"/>
      <c r="AYG285" s="69"/>
      <c r="AYH285" s="69"/>
      <c r="AYI285" s="69"/>
      <c r="AYJ285" s="69"/>
      <c r="AYK285" s="69"/>
      <c r="AYL285" s="69"/>
      <c r="AYM285" s="69"/>
      <c r="AYN285" s="69"/>
      <c r="AYO285" s="69"/>
      <c r="AYP285" s="69"/>
      <c r="AYQ285" s="69"/>
      <c r="AYR285" s="69"/>
      <c r="AYS285" s="69"/>
      <c r="AYT285" s="69"/>
      <c r="AYU285" s="69"/>
      <c r="AYV285" s="69"/>
      <c r="AYW285" s="69"/>
      <c r="AYX285" s="69"/>
      <c r="AYY285" s="69"/>
      <c r="AYZ285" s="69"/>
      <c r="AZA285" s="69"/>
      <c r="AZB285" s="69"/>
      <c r="AZC285" s="69"/>
      <c r="AZD285" s="69"/>
      <c r="AZE285" s="69"/>
      <c r="AZF285" s="69"/>
      <c r="AZG285" s="69"/>
      <c r="AZH285" s="69"/>
      <c r="AZI285" s="69"/>
      <c r="AZJ285" s="69"/>
      <c r="AZK285" s="69"/>
      <c r="AZL285" s="69"/>
      <c r="AZM285" s="69"/>
      <c r="AZN285" s="69"/>
      <c r="AZO285" s="69"/>
      <c r="AZP285" s="69"/>
      <c r="AZQ285" s="69"/>
      <c r="AZR285" s="69"/>
      <c r="AZS285" s="69"/>
      <c r="AZT285" s="69"/>
      <c r="AZU285" s="69"/>
      <c r="AZV285" s="69"/>
      <c r="AZW285" s="69"/>
      <c r="AZX285" s="69"/>
      <c r="AZY285" s="69"/>
      <c r="AZZ285" s="69"/>
      <c r="BAA285" s="69"/>
      <c r="BAB285" s="69"/>
      <c r="BAC285" s="69"/>
      <c r="BAD285" s="69"/>
      <c r="BAE285" s="69"/>
      <c r="BAF285" s="69"/>
      <c r="BAG285" s="69"/>
      <c r="BAH285" s="69"/>
      <c r="BAI285" s="69"/>
      <c r="BAJ285" s="69"/>
      <c r="BAK285" s="69"/>
      <c r="BAL285" s="69"/>
      <c r="BAM285" s="69"/>
      <c r="BAN285" s="69"/>
      <c r="BAO285" s="69"/>
      <c r="BAP285" s="69"/>
      <c r="BAQ285" s="69"/>
      <c r="BAR285" s="69"/>
      <c r="BAS285" s="69"/>
      <c r="BAT285" s="69"/>
      <c r="BAU285" s="69"/>
      <c r="BAV285" s="69"/>
      <c r="BAW285" s="69"/>
      <c r="BAX285" s="69"/>
      <c r="BAY285" s="69"/>
      <c r="BAZ285" s="69"/>
      <c r="BBA285" s="69"/>
      <c r="BBB285" s="69"/>
      <c r="BBC285" s="69"/>
      <c r="BBD285" s="69"/>
      <c r="BBE285" s="69"/>
      <c r="BBF285" s="69"/>
      <c r="BBG285" s="69"/>
      <c r="BBH285" s="69"/>
      <c r="BBI285" s="69"/>
      <c r="BBJ285" s="69"/>
      <c r="BBK285" s="69"/>
      <c r="BBL285" s="69"/>
      <c r="BBM285" s="69"/>
      <c r="BBN285" s="69"/>
      <c r="BBO285" s="69"/>
      <c r="BBP285" s="69"/>
      <c r="BBQ285" s="69"/>
      <c r="BBR285" s="69"/>
      <c r="BBS285" s="69"/>
      <c r="BBT285" s="69"/>
      <c r="BBU285" s="69"/>
      <c r="BBV285" s="69"/>
      <c r="BBW285" s="69"/>
      <c r="BBX285" s="69"/>
      <c r="BBY285" s="69"/>
      <c r="BBZ285" s="69"/>
      <c r="BCA285" s="69"/>
      <c r="BCB285" s="69"/>
      <c r="BCC285" s="69"/>
      <c r="BCD285" s="69"/>
      <c r="BCE285" s="69"/>
      <c r="BCF285" s="69"/>
      <c r="BCG285" s="69"/>
      <c r="BCH285" s="69"/>
      <c r="BCI285" s="69"/>
      <c r="BCJ285" s="69"/>
      <c r="BCK285" s="69"/>
      <c r="BCL285" s="69"/>
      <c r="BCM285" s="69"/>
      <c r="BCN285" s="69"/>
      <c r="BCO285" s="69"/>
      <c r="BCP285" s="69"/>
      <c r="BCQ285" s="69"/>
      <c r="BCR285" s="69"/>
      <c r="BCS285" s="69"/>
      <c r="BCT285" s="69"/>
      <c r="BCU285" s="69"/>
      <c r="BCV285" s="69"/>
      <c r="BCW285" s="69"/>
      <c r="BCX285" s="69"/>
      <c r="BCY285" s="69"/>
      <c r="BCZ285" s="69"/>
      <c r="BDA285" s="69"/>
      <c r="BDB285" s="69"/>
      <c r="BDC285" s="69"/>
      <c r="BDD285" s="69"/>
      <c r="BDE285" s="69"/>
      <c r="BDF285" s="69"/>
      <c r="BDG285" s="69"/>
      <c r="BDH285" s="69"/>
      <c r="BDI285" s="69"/>
      <c r="BDJ285" s="69"/>
      <c r="BDK285" s="69"/>
      <c r="BDL285" s="69"/>
      <c r="BDM285" s="69"/>
      <c r="BDN285" s="69"/>
      <c r="BDO285" s="69"/>
      <c r="BDP285" s="69"/>
      <c r="BDQ285" s="69"/>
      <c r="BDR285" s="69"/>
      <c r="BDS285" s="69"/>
      <c r="BDT285" s="69"/>
      <c r="BDU285" s="69"/>
      <c r="BDV285" s="69"/>
      <c r="BDW285" s="69"/>
      <c r="BDX285" s="69"/>
      <c r="BDY285" s="69"/>
      <c r="BDZ285" s="69"/>
      <c r="BEA285" s="69"/>
      <c r="BEB285" s="69"/>
      <c r="BEC285" s="69"/>
      <c r="BED285" s="69"/>
      <c r="BEE285" s="69"/>
      <c r="BEF285" s="69"/>
      <c r="BEG285" s="69"/>
      <c r="BEH285" s="69"/>
      <c r="BEI285" s="69"/>
      <c r="BEJ285" s="69"/>
      <c r="BEK285" s="69"/>
      <c r="BEL285" s="69"/>
      <c r="BEM285" s="69"/>
      <c r="BEN285" s="69"/>
      <c r="BEO285" s="69"/>
      <c r="BEP285" s="69"/>
      <c r="BEQ285" s="69"/>
      <c r="BER285" s="69"/>
      <c r="BES285" s="69"/>
      <c r="BET285" s="69"/>
      <c r="BEU285" s="69"/>
      <c r="BEV285" s="69"/>
      <c r="BEW285" s="69"/>
      <c r="BEX285" s="69"/>
      <c r="BEY285" s="69"/>
      <c r="BEZ285" s="69"/>
      <c r="BFA285" s="69"/>
      <c r="BFB285" s="69"/>
      <c r="BFC285" s="69"/>
      <c r="BFD285" s="69"/>
      <c r="BFE285" s="69"/>
      <c r="BFF285" s="69"/>
      <c r="BFG285" s="69"/>
      <c r="BFH285" s="69"/>
      <c r="BFI285" s="69"/>
      <c r="BFJ285" s="69"/>
      <c r="BFK285" s="69"/>
      <c r="BFL285" s="69"/>
      <c r="BFM285" s="69"/>
      <c r="BFN285" s="69"/>
      <c r="BFO285" s="69"/>
      <c r="BFP285" s="69"/>
      <c r="BFQ285" s="69"/>
      <c r="BFR285" s="69"/>
      <c r="BFS285" s="69"/>
      <c r="BFT285" s="69"/>
      <c r="BFU285" s="69"/>
      <c r="BFV285" s="69"/>
      <c r="BFW285" s="69"/>
      <c r="BFX285" s="69"/>
      <c r="BFY285" s="69"/>
      <c r="BFZ285" s="69"/>
      <c r="BGA285" s="69"/>
      <c r="BGB285" s="69"/>
      <c r="BGC285" s="69"/>
      <c r="BGD285" s="69"/>
      <c r="BGE285" s="69"/>
      <c r="BGF285" s="69"/>
      <c r="BGG285" s="69"/>
      <c r="BGH285" s="69"/>
      <c r="BGI285" s="69"/>
      <c r="BGJ285" s="69"/>
      <c r="BGK285" s="69"/>
      <c r="BGL285" s="69"/>
      <c r="BGM285" s="69"/>
      <c r="BGN285" s="69"/>
      <c r="BGO285" s="69"/>
      <c r="BGP285" s="69"/>
      <c r="BGQ285" s="69"/>
      <c r="BGR285" s="69"/>
      <c r="BGS285" s="69"/>
      <c r="BGT285" s="69"/>
      <c r="BGU285" s="69"/>
      <c r="BGV285" s="69"/>
      <c r="BGW285" s="69"/>
      <c r="BGX285" s="69"/>
      <c r="BGY285" s="69"/>
      <c r="BGZ285" s="69"/>
      <c r="BHA285" s="69"/>
      <c r="BHB285" s="69"/>
      <c r="BHC285" s="69"/>
      <c r="BHD285" s="69"/>
      <c r="BHE285" s="69"/>
      <c r="BHF285" s="69"/>
      <c r="BHG285" s="69"/>
      <c r="BHH285" s="69"/>
      <c r="BHI285" s="69"/>
      <c r="BHJ285" s="69"/>
      <c r="BHK285" s="69"/>
      <c r="BHL285" s="69"/>
      <c r="BHM285" s="69"/>
      <c r="BHN285" s="69"/>
      <c r="BHO285" s="69"/>
      <c r="BHP285" s="69"/>
      <c r="BHQ285" s="69"/>
      <c r="BHR285" s="69"/>
      <c r="BHS285" s="69"/>
      <c r="BHT285" s="69"/>
      <c r="BHU285" s="69"/>
      <c r="BHV285" s="69"/>
      <c r="BHW285" s="69"/>
      <c r="BHX285" s="69"/>
      <c r="BHY285" s="69"/>
      <c r="BHZ285" s="69"/>
      <c r="BIA285" s="69"/>
      <c r="BIB285" s="69"/>
      <c r="BIC285" s="69"/>
      <c r="BID285" s="69"/>
      <c r="BIE285" s="69"/>
      <c r="BIF285" s="69"/>
      <c r="BIG285" s="69"/>
      <c r="BIH285" s="69"/>
      <c r="BII285" s="69"/>
      <c r="BIJ285" s="69"/>
      <c r="BIK285" s="69"/>
      <c r="BIL285" s="69"/>
      <c r="BIM285" s="69"/>
      <c r="BIN285" s="69"/>
      <c r="BIO285" s="69"/>
      <c r="BIP285" s="69"/>
      <c r="BIQ285" s="69"/>
      <c r="BIR285" s="69"/>
      <c r="BIS285" s="69"/>
      <c r="BIT285" s="69"/>
      <c r="BIU285" s="69"/>
      <c r="BIV285" s="69"/>
      <c r="BIW285" s="69"/>
      <c r="BIX285" s="69"/>
      <c r="BIY285" s="69"/>
      <c r="BIZ285" s="69"/>
      <c r="BJA285" s="69"/>
      <c r="BJB285" s="69"/>
      <c r="BJC285" s="69"/>
      <c r="BJD285" s="69"/>
      <c r="BJE285" s="69"/>
      <c r="BJF285" s="69"/>
      <c r="BJG285" s="69"/>
      <c r="BJH285" s="69"/>
      <c r="BJI285" s="69"/>
      <c r="BJJ285" s="69"/>
      <c r="BJK285" s="69"/>
      <c r="BJL285" s="69"/>
      <c r="BJM285" s="69"/>
      <c r="BJN285" s="69"/>
      <c r="BJO285" s="69"/>
      <c r="BJP285" s="69"/>
      <c r="BJQ285" s="69"/>
      <c r="BJR285" s="69"/>
      <c r="BJS285" s="69"/>
      <c r="BJT285" s="69"/>
      <c r="BJU285" s="69"/>
      <c r="BJV285" s="69"/>
      <c r="BJW285" s="69"/>
      <c r="BJX285" s="69"/>
      <c r="BJY285" s="69"/>
      <c r="BJZ285" s="69"/>
      <c r="BKA285" s="69"/>
      <c r="BKB285" s="69"/>
      <c r="BKC285" s="69"/>
      <c r="BKD285" s="69"/>
      <c r="BKE285" s="69"/>
      <c r="BKF285" s="69"/>
      <c r="BKG285" s="69"/>
      <c r="BKH285" s="69"/>
      <c r="BKI285" s="69"/>
      <c r="BKJ285" s="69"/>
      <c r="BKK285" s="69"/>
      <c r="BKL285" s="69"/>
      <c r="BKM285" s="69"/>
      <c r="BKN285" s="69"/>
      <c r="BKO285" s="69"/>
      <c r="BKP285" s="69"/>
      <c r="BKQ285" s="69"/>
      <c r="BKR285" s="69"/>
      <c r="BKS285" s="69"/>
      <c r="BKT285" s="69"/>
      <c r="BKU285" s="69"/>
      <c r="BKV285" s="69"/>
      <c r="BKW285" s="69"/>
      <c r="BKX285" s="69"/>
      <c r="BKY285" s="69"/>
      <c r="BKZ285" s="69"/>
      <c r="BLA285" s="69"/>
      <c r="BLB285" s="69"/>
      <c r="BLC285" s="69"/>
      <c r="BLD285" s="69"/>
      <c r="BLE285" s="69"/>
      <c r="BLF285" s="69"/>
      <c r="BLG285" s="69"/>
      <c r="BLH285" s="69"/>
      <c r="BLI285" s="69"/>
      <c r="BLJ285" s="69"/>
      <c r="BLK285" s="69"/>
      <c r="BLL285" s="69"/>
      <c r="BLM285" s="69"/>
      <c r="BLN285" s="69"/>
      <c r="BLO285" s="69"/>
      <c r="BLP285" s="69"/>
      <c r="BLQ285" s="69"/>
      <c r="BLR285" s="69"/>
      <c r="BLS285" s="69"/>
      <c r="BLT285" s="69"/>
      <c r="BLU285" s="69"/>
      <c r="BLV285" s="69"/>
      <c r="BLW285" s="69"/>
      <c r="BLX285" s="69"/>
      <c r="BLY285" s="69"/>
      <c r="BLZ285" s="69"/>
      <c r="BMA285" s="69"/>
      <c r="BMB285" s="69"/>
      <c r="BMC285" s="69"/>
      <c r="BMD285" s="69"/>
      <c r="BME285" s="69"/>
      <c r="BMF285" s="69"/>
      <c r="BMG285" s="69"/>
      <c r="BMH285" s="69"/>
      <c r="BMI285" s="69"/>
      <c r="BMJ285" s="69"/>
      <c r="BMK285" s="69"/>
      <c r="BML285" s="69"/>
      <c r="BMM285" s="69"/>
      <c r="BMN285" s="69"/>
      <c r="BMO285" s="69"/>
      <c r="BMP285" s="69"/>
      <c r="BMQ285" s="69"/>
      <c r="BMR285" s="69"/>
      <c r="BMS285" s="69"/>
      <c r="BMT285" s="69"/>
      <c r="BMU285" s="69"/>
      <c r="BMV285" s="69"/>
      <c r="BMW285" s="69"/>
      <c r="BMX285" s="69"/>
      <c r="BMY285" s="69"/>
      <c r="BMZ285" s="69"/>
      <c r="BNA285" s="69"/>
      <c r="BNB285" s="69"/>
      <c r="BNC285" s="69"/>
      <c r="BND285" s="69"/>
      <c r="BNE285" s="69"/>
      <c r="BNF285" s="69"/>
      <c r="BNG285" s="69"/>
      <c r="BNH285" s="69"/>
      <c r="BNI285" s="69"/>
      <c r="BNJ285" s="69"/>
      <c r="BNK285" s="69"/>
      <c r="BNL285" s="69"/>
      <c r="BNM285" s="69"/>
      <c r="BNN285" s="69"/>
      <c r="BNO285" s="69"/>
      <c r="BNP285" s="69"/>
      <c r="BNQ285" s="69"/>
      <c r="BNR285" s="69"/>
      <c r="BNS285" s="69"/>
      <c r="BNT285" s="69"/>
      <c r="BNU285" s="69"/>
      <c r="BNV285" s="69"/>
      <c r="BNW285" s="69"/>
      <c r="BNX285" s="69"/>
      <c r="BNY285" s="69"/>
      <c r="BNZ285" s="69"/>
      <c r="BOA285" s="69"/>
      <c r="BOB285" s="69"/>
      <c r="BOC285" s="69"/>
      <c r="BOD285" s="69"/>
      <c r="BOE285" s="69"/>
      <c r="BOF285" s="69"/>
      <c r="BOG285" s="69"/>
      <c r="BOH285" s="69"/>
      <c r="BOI285" s="69"/>
      <c r="BOJ285" s="69"/>
      <c r="BOK285" s="69"/>
      <c r="BOL285" s="69"/>
      <c r="BOM285" s="69"/>
      <c r="BON285" s="69"/>
      <c r="BOO285" s="69"/>
      <c r="BOP285" s="69"/>
      <c r="BOQ285" s="69"/>
      <c r="BOR285" s="69"/>
      <c r="BOS285" s="69"/>
      <c r="BOT285" s="69"/>
      <c r="BOU285" s="69"/>
      <c r="BOV285" s="69"/>
      <c r="BOW285" s="69"/>
      <c r="BOX285" s="69"/>
      <c r="BOY285" s="69"/>
      <c r="BOZ285" s="69"/>
      <c r="BPA285" s="69"/>
      <c r="BPB285" s="69"/>
      <c r="BPC285" s="69"/>
      <c r="BPD285" s="69"/>
      <c r="BPE285" s="69"/>
      <c r="BPF285" s="69"/>
      <c r="BPG285" s="69"/>
      <c r="BPH285" s="69"/>
      <c r="BPI285" s="69"/>
      <c r="BPJ285" s="69"/>
      <c r="BPK285" s="69"/>
      <c r="BPL285" s="69"/>
      <c r="BPM285" s="69"/>
      <c r="BPN285" s="69"/>
      <c r="BPO285" s="69"/>
      <c r="BPP285" s="69"/>
      <c r="BPQ285" s="69"/>
      <c r="BPR285" s="69"/>
      <c r="BPS285" s="69"/>
      <c r="BPT285" s="69"/>
      <c r="BPU285" s="69"/>
      <c r="BPV285" s="69"/>
      <c r="BPW285" s="69"/>
      <c r="BPX285" s="69"/>
      <c r="BPY285" s="69"/>
      <c r="BPZ285" s="69"/>
      <c r="BQA285" s="69"/>
      <c r="BQB285" s="69"/>
      <c r="BQC285" s="69"/>
      <c r="BQD285" s="69"/>
      <c r="BQE285" s="69"/>
      <c r="BQF285" s="69"/>
      <c r="BQG285" s="69"/>
      <c r="BQH285" s="69"/>
      <c r="BQI285" s="69"/>
      <c r="BQJ285" s="69"/>
      <c r="BQK285" s="69"/>
      <c r="BQL285" s="69"/>
      <c r="BQM285" s="69"/>
      <c r="BQN285" s="69"/>
      <c r="BQO285" s="69"/>
      <c r="BQP285" s="69"/>
      <c r="BQQ285" s="69"/>
      <c r="BQR285" s="69"/>
      <c r="BQS285" s="69"/>
      <c r="BQT285" s="69"/>
      <c r="BQU285" s="69"/>
      <c r="BQV285" s="69"/>
      <c r="BQW285" s="69"/>
      <c r="BQX285" s="69"/>
      <c r="BQY285" s="69"/>
      <c r="BQZ285" s="69"/>
      <c r="BRA285" s="69"/>
      <c r="BRB285" s="69"/>
      <c r="BRC285" s="69"/>
      <c r="BRD285" s="69"/>
      <c r="BRE285" s="69"/>
      <c r="BRF285" s="69"/>
      <c r="BRG285" s="69"/>
      <c r="BRH285" s="69"/>
      <c r="BRI285" s="69"/>
      <c r="BRJ285" s="69"/>
      <c r="BRK285" s="69"/>
      <c r="BRL285" s="69"/>
      <c r="BRM285" s="69"/>
      <c r="BRN285" s="69"/>
      <c r="BRO285" s="69"/>
      <c r="BRP285" s="69"/>
      <c r="BRQ285" s="69"/>
      <c r="BRR285" s="69"/>
      <c r="BRS285" s="69"/>
      <c r="BRT285" s="69"/>
      <c r="BRU285" s="69"/>
      <c r="BRV285" s="69"/>
      <c r="BRW285" s="69"/>
      <c r="BRX285" s="69"/>
      <c r="BRY285" s="69"/>
      <c r="BRZ285" s="69"/>
      <c r="BSA285" s="69"/>
      <c r="BSB285" s="69"/>
      <c r="BSC285" s="69"/>
      <c r="BSD285" s="69"/>
      <c r="BSE285" s="69"/>
      <c r="BSF285" s="69"/>
      <c r="BSG285" s="69"/>
      <c r="BSH285" s="69"/>
      <c r="BSI285" s="69"/>
      <c r="BSJ285" s="69"/>
      <c r="BSK285" s="69"/>
      <c r="BSL285" s="69"/>
      <c r="BSM285" s="69"/>
      <c r="BSN285" s="69"/>
      <c r="BSO285" s="69"/>
      <c r="BSP285" s="69"/>
      <c r="BSQ285" s="69"/>
      <c r="BSR285" s="69"/>
      <c r="BSS285" s="69"/>
      <c r="BST285" s="69"/>
      <c r="BSU285" s="69"/>
      <c r="BSV285" s="69"/>
      <c r="BSW285" s="69"/>
      <c r="BSX285" s="69"/>
      <c r="BSY285" s="69"/>
      <c r="BSZ285" s="69"/>
      <c r="BTA285" s="69"/>
      <c r="BTB285" s="69"/>
      <c r="BTC285" s="69"/>
      <c r="BTD285" s="69"/>
      <c r="BTE285" s="69"/>
      <c r="BTF285" s="69"/>
      <c r="BTG285" s="69"/>
      <c r="BTH285" s="69"/>
      <c r="BTI285" s="69"/>
      <c r="BTJ285" s="69"/>
      <c r="BTK285" s="69"/>
      <c r="BTL285" s="69"/>
      <c r="BTM285" s="69"/>
      <c r="BTN285" s="69"/>
      <c r="BTO285" s="69"/>
      <c r="BTP285" s="69"/>
      <c r="BTQ285" s="69"/>
      <c r="BTR285" s="69"/>
      <c r="BTS285" s="69"/>
      <c r="BTT285" s="69"/>
      <c r="BTU285" s="69"/>
      <c r="BTV285" s="69"/>
      <c r="BTW285" s="69"/>
      <c r="BTX285" s="69"/>
      <c r="BTY285" s="69"/>
      <c r="BTZ285" s="69"/>
      <c r="BUA285" s="69"/>
      <c r="BUB285" s="69"/>
      <c r="BUC285" s="69"/>
      <c r="BUD285" s="69"/>
      <c r="BUE285" s="69"/>
      <c r="BUF285" s="69"/>
      <c r="BUG285" s="69"/>
      <c r="BUH285" s="69"/>
      <c r="BUI285" s="69"/>
      <c r="BUJ285" s="69"/>
      <c r="BUK285" s="69"/>
      <c r="BUL285" s="69"/>
      <c r="BUM285" s="69"/>
      <c r="BUN285" s="69"/>
      <c r="BUO285" s="69"/>
      <c r="BUP285" s="69"/>
      <c r="BUQ285" s="69"/>
      <c r="BUR285" s="69"/>
      <c r="BUS285" s="69"/>
      <c r="BUT285" s="69"/>
      <c r="BUU285" s="69"/>
      <c r="BUV285" s="69"/>
      <c r="BUW285" s="69"/>
      <c r="BUX285" s="69"/>
      <c r="BUY285" s="69"/>
      <c r="BUZ285" s="69"/>
      <c r="BVA285" s="69"/>
      <c r="BVB285" s="69"/>
      <c r="BVC285" s="69"/>
      <c r="BVD285" s="69"/>
      <c r="BVE285" s="69"/>
      <c r="BVF285" s="69"/>
      <c r="BVG285" s="69"/>
      <c r="BVH285" s="69"/>
      <c r="BVI285" s="69"/>
      <c r="BVJ285" s="69"/>
      <c r="BVK285" s="69"/>
      <c r="BVL285" s="69"/>
      <c r="BVM285" s="69"/>
      <c r="BVN285" s="69"/>
      <c r="BVO285" s="69"/>
      <c r="BVP285" s="69"/>
      <c r="BVQ285" s="69"/>
      <c r="BVR285" s="69"/>
      <c r="BVS285" s="69"/>
      <c r="BVT285" s="69"/>
      <c r="BVU285" s="69"/>
      <c r="BVV285" s="69"/>
      <c r="BVW285" s="69"/>
      <c r="BVX285" s="69"/>
      <c r="BVY285" s="69"/>
      <c r="BVZ285" s="69"/>
      <c r="BWA285" s="69"/>
      <c r="BWB285" s="69"/>
      <c r="BWC285" s="69"/>
      <c r="BWD285" s="69"/>
      <c r="BWE285" s="69"/>
      <c r="BWF285" s="69"/>
      <c r="BWG285" s="69"/>
      <c r="BWH285" s="69"/>
      <c r="BWI285" s="69"/>
      <c r="BWJ285" s="69"/>
      <c r="BWK285" s="69"/>
      <c r="BWL285" s="69"/>
      <c r="BWM285" s="69"/>
      <c r="BWN285" s="69"/>
      <c r="BWO285" s="69"/>
      <c r="BWP285" s="69"/>
      <c r="BWQ285" s="69"/>
      <c r="BWR285" s="69"/>
      <c r="BWS285" s="69"/>
      <c r="BWT285" s="69"/>
      <c r="BWU285" s="69"/>
    </row>
    <row r="286" spans="1:1971" s="34" customFormat="1" x14ac:dyDescent="0.25">
      <c r="A286" s="208" t="s">
        <v>683</v>
      </c>
      <c r="B286" s="180" t="s">
        <v>687</v>
      </c>
      <c r="C286" s="180" t="s">
        <v>688</v>
      </c>
      <c r="D286" s="209" t="s">
        <v>487</v>
      </c>
      <c r="E286" s="197" t="s">
        <v>477</v>
      </c>
      <c r="F286" s="31" t="s">
        <v>478</v>
      </c>
      <c r="G286" s="263" t="s">
        <v>858</v>
      </c>
      <c r="H286" s="35"/>
      <c r="I286" s="35"/>
      <c r="J286" s="36"/>
      <c r="K286" s="35"/>
      <c r="L286" s="42"/>
      <c r="M286" s="42"/>
      <c r="N286" s="42"/>
      <c r="O286" s="33" t="s">
        <v>768</v>
      </c>
      <c r="P286" s="113">
        <v>3</v>
      </c>
      <c r="Q286" s="102">
        <v>0</v>
      </c>
      <c r="R286" s="102">
        <v>8</v>
      </c>
      <c r="S286" s="114">
        <v>2.6666666666666665</v>
      </c>
      <c r="T286" s="115">
        <v>513.33333333333337</v>
      </c>
      <c r="U286" s="115">
        <v>313.66666666666669</v>
      </c>
      <c r="V286" s="145">
        <v>1</v>
      </c>
      <c r="W286" s="116">
        <v>0.125</v>
      </c>
      <c r="X286" s="849"/>
      <c r="Y286" s="848"/>
      <c r="Z286" s="145">
        <v>0</v>
      </c>
      <c r="AA286" s="116">
        <v>0</v>
      </c>
      <c r="AB286" s="102">
        <v>2</v>
      </c>
      <c r="AC286" s="116">
        <v>0.25</v>
      </c>
      <c r="AD286" s="102">
        <v>0</v>
      </c>
      <c r="AE286" s="116">
        <v>0</v>
      </c>
      <c r="AF286" s="117">
        <v>1531</v>
      </c>
      <c r="AG286" s="115">
        <v>9</v>
      </c>
      <c r="AH286" s="118">
        <v>5.8441558441558444E-3</v>
      </c>
      <c r="AI286" s="115">
        <v>1540</v>
      </c>
      <c r="AJ286" s="115">
        <v>2270</v>
      </c>
      <c r="AK286" s="116">
        <v>0.67841409691629961</v>
      </c>
      <c r="AL286" s="117">
        <v>1531</v>
      </c>
      <c r="AM286" s="117">
        <v>9</v>
      </c>
      <c r="AN286" s="115">
        <v>1540</v>
      </c>
      <c r="AO286" s="115">
        <v>932</v>
      </c>
      <c r="AP286" s="116">
        <v>0.60875244937949058</v>
      </c>
      <c r="AQ286" s="115">
        <v>9</v>
      </c>
      <c r="AR286" s="116">
        <v>1</v>
      </c>
      <c r="AS286" s="115">
        <v>941</v>
      </c>
      <c r="AT286" s="116">
        <v>0.61103896103896105</v>
      </c>
      <c r="AU286" s="115">
        <v>5</v>
      </c>
      <c r="AV286" s="116">
        <v>5.3648068669527897E-3</v>
      </c>
      <c r="AW286" s="102">
        <v>3</v>
      </c>
      <c r="AX286" s="116">
        <v>0.33333333333333331</v>
      </c>
      <c r="AY286" s="102">
        <v>8</v>
      </c>
      <c r="AZ286" s="116">
        <v>8.5015940488841653E-3</v>
      </c>
      <c r="BA286" s="115">
        <v>5</v>
      </c>
      <c r="BB286" s="116">
        <v>1</v>
      </c>
      <c r="BC286" s="102">
        <v>1</v>
      </c>
      <c r="BD286" s="116">
        <v>0.33333333333333331</v>
      </c>
      <c r="BE286" s="102">
        <v>6</v>
      </c>
      <c r="BF286" s="116">
        <v>0.75</v>
      </c>
      <c r="BG286" s="115">
        <v>6</v>
      </c>
      <c r="BH286" s="116">
        <v>6.376195536663124E-3</v>
      </c>
      <c r="BI286" s="115">
        <v>13</v>
      </c>
      <c r="BJ286" s="116">
        <v>1.381509032943677E-2</v>
      </c>
      <c r="BK286" s="115">
        <v>19</v>
      </c>
      <c r="BL286" s="116">
        <v>2.0191285866099893E-2</v>
      </c>
      <c r="BM286" s="102">
        <v>2</v>
      </c>
      <c r="BN286" s="116">
        <v>0.25</v>
      </c>
      <c r="BO286" s="102">
        <v>1</v>
      </c>
      <c r="BP286" s="116">
        <v>0.33333333333333331</v>
      </c>
      <c r="BQ286" s="119" t="s">
        <v>937</v>
      </c>
      <c r="BR286" s="228">
        <v>3</v>
      </c>
    </row>
    <row r="287" spans="1:1971" s="49" customFormat="1" ht="13.8" thickBot="1" x14ac:dyDescent="0.3">
      <c r="A287" s="210" t="s">
        <v>683</v>
      </c>
      <c r="B287" s="181" t="s">
        <v>687</v>
      </c>
      <c r="C287" s="181" t="s">
        <v>689</v>
      </c>
      <c r="D287" s="211" t="s">
        <v>487</v>
      </c>
      <c r="E287" s="198" t="s">
        <v>477</v>
      </c>
      <c r="F287" s="45" t="s">
        <v>478</v>
      </c>
      <c r="G287" s="264" t="s">
        <v>858</v>
      </c>
      <c r="H287" s="86" t="s">
        <v>765</v>
      </c>
      <c r="I287" s="76" t="s">
        <v>775</v>
      </c>
      <c r="J287" s="77" t="s">
        <v>790</v>
      </c>
      <c r="K287" s="76" t="s">
        <v>934</v>
      </c>
      <c r="L287" s="48">
        <v>3044</v>
      </c>
      <c r="M287" s="48">
        <v>23</v>
      </c>
      <c r="N287" s="48">
        <v>17</v>
      </c>
      <c r="O287" s="226" t="s">
        <v>768</v>
      </c>
      <c r="P287" s="121">
        <v>3</v>
      </c>
      <c r="Q287" s="122">
        <v>0</v>
      </c>
      <c r="R287" s="122">
        <v>5</v>
      </c>
      <c r="S287" s="123">
        <v>1.6666666666666667</v>
      </c>
      <c r="T287" s="124">
        <v>500.33333333333331</v>
      </c>
      <c r="U287" s="124">
        <v>349</v>
      </c>
      <c r="V287" s="238">
        <v>2</v>
      </c>
      <c r="W287" s="125">
        <v>0.4</v>
      </c>
      <c r="X287" s="851"/>
      <c r="Y287" s="850"/>
      <c r="Z287" s="238">
        <v>2</v>
      </c>
      <c r="AA287" s="125">
        <v>0.66666666666666663</v>
      </c>
      <c r="AB287" s="122">
        <v>2</v>
      </c>
      <c r="AC287" s="125">
        <v>0.4</v>
      </c>
      <c r="AD287" s="122">
        <v>1</v>
      </c>
      <c r="AE287" s="125">
        <v>0.33333333333333331</v>
      </c>
      <c r="AF287" s="48">
        <v>1381</v>
      </c>
      <c r="AG287" s="124">
        <v>120</v>
      </c>
      <c r="AH287" s="126">
        <v>7.9946702198534308E-2</v>
      </c>
      <c r="AI287" s="124">
        <v>1501</v>
      </c>
      <c r="AJ287" s="124">
        <v>2250</v>
      </c>
      <c r="AK287" s="125">
        <v>0.6671111111111111</v>
      </c>
      <c r="AL287" s="48">
        <v>1381</v>
      </c>
      <c r="AM287" s="48">
        <v>120</v>
      </c>
      <c r="AN287" s="124">
        <v>1501</v>
      </c>
      <c r="AO287" s="124">
        <v>938</v>
      </c>
      <c r="AP287" s="125">
        <v>0.67921795800144824</v>
      </c>
      <c r="AQ287" s="124">
        <v>109</v>
      </c>
      <c r="AR287" s="125">
        <v>0.90833333333333333</v>
      </c>
      <c r="AS287" s="124">
        <v>1047</v>
      </c>
      <c r="AT287" s="125">
        <v>0.69753497668221187</v>
      </c>
      <c r="AU287" s="124">
        <v>12</v>
      </c>
      <c r="AV287" s="125">
        <v>1.279317697228145E-2</v>
      </c>
      <c r="AW287" s="122">
        <v>23</v>
      </c>
      <c r="AX287" s="125">
        <v>0.21100917431192662</v>
      </c>
      <c r="AY287" s="122">
        <v>35</v>
      </c>
      <c r="AZ287" s="125">
        <v>3.3428844317096466E-2</v>
      </c>
      <c r="BA287" s="124">
        <v>10</v>
      </c>
      <c r="BB287" s="125">
        <v>0.83333333333333337</v>
      </c>
      <c r="BC287" s="122">
        <v>16</v>
      </c>
      <c r="BD287" s="125">
        <v>0.69565217391304346</v>
      </c>
      <c r="BE287" s="122">
        <v>26</v>
      </c>
      <c r="BF287" s="125">
        <v>0.74285714285714288</v>
      </c>
      <c r="BG287" s="124">
        <v>14</v>
      </c>
      <c r="BH287" s="125">
        <v>1.3371537726838587E-2</v>
      </c>
      <c r="BI287" s="124">
        <v>11</v>
      </c>
      <c r="BJ287" s="125">
        <v>1.0506208213944603E-2</v>
      </c>
      <c r="BK287" s="124">
        <v>25</v>
      </c>
      <c r="BL287" s="125">
        <v>2.387774594078319E-2</v>
      </c>
      <c r="BM287" s="122">
        <v>1</v>
      </c>
      <c r="BN287" s="125">
        <v>0.2</v>
      </c>
      <c r="BO287" s="122">
        <v>0</v>
      </c>
      <c r="BP287" s="125">
        <v>0</v>
      </c>
      <c r="BQ287" s="172" t="s">
        <v>937</v>
      </c>
      <c r="BR287" s="230">
        <v>3</v>
      </c>
    </row>
    <row r="288" spans="1:1971" s="34" customFormat="1" x14ac:dyDescent="0.25">
      <c r="A288" s="212" t="s">
        <v>690</v>
      </c>
      <c r="B288" s="182" t="s">
        <v>691</v>
      </c>
      <c r="C288" s="182" t="s">
        <v>475</v>
      </c>
      <c r="D288" s="213" t="s">
        <v>482</v>
      </c>
      <c r="E288" s="199" t="s">
        <v>477</v>
      </c>
      <c r="F288" s="43" t="s">
        <v>491</v>
      </c>
      <c r="G288" s="262" t="s">
        <v>941</v>
      </c>
      <c r="H288" s="51"/>
      <c r="I288" s="68"/>
      <c r="J288" s="68"/>
      <c r="K288" s="51"/>
      <c r="L288" s="61"/>
      <c r="M288" s="61"/>
      <c r="N288" s="61"/>
      <c r="O288" s="33" t="s">
        <v>768</v>
      </c>
      <c r="P288" s="127">
        <v>1</v>
      </c>
      <c r="Q288" s="128">
        <v>0</v>
      </c>
      <c r="R288" s="128">
        <v>2</v>
      </c>
      <c r="S288" s="129">
        <v>2</v>
      </c>
      <c r="T288" s="120">
        <v>20071</v>
      </c>
      <c r="U288" s="120">
        <v>9565</v>
      </c>
      <c r="V288" s="128">
        <v>0</v>
      </c>
      <c r="W288" s="130">
        <v>0</v>
      </c>
      <c r="X288" s="128">
        <v>0</v>
      </c>
      <c r="Y288" s="130" t="s">
        <v>767</v>
      </c>
      <c r="Z288" s="128">
        <v>1</v>
      </c>
      <c r="AA288" s="130">
        <v>1</v>
      </c>
      <c r="AB288" s="128"/>
      <c r="AC288" s="153"/>
      <c r="AD288" s="128"/>
      <c r="AE288" s="153"/>
      <c r="AF288" s="131">
        <v>20046</v>
      </c>
      <c r="AG288" s="120">
        <v>25</v>
      </c>
      <c r="AH288" s="132">
        <v>1.2455781973992328E-3</v>
      </c>
      <c r="AI288" s="120">
        <v>20071</v>
      </c>
      <c r="AJ288" s="120">
        <v>29870</v>
      </c>
      <c r="AK288" s="130">
        <v>0.67194509541345837</v>
      </c>
      <c r="AL288" s="131">
        <v>20046</v>
      </c>
      <c r="AM288" s="131">
        <v>25</v>
      </c>
      <c r="AN288" s="120">
        <v>20071</v>
      </c>
      <c r="AO288" s="120">
        <v>9544</v>
      </c>
      <c r="AP288" s="130">
        <v>0.47610495859523094</v>
      </c>
      <c r="AQ288" s="120">
        <v>21</v>
      </c>
      <c r="AR288" s="130">
        <v>0.84</v>
      </c>
      <c r="AS288" s="120">
        <v>9565</v>
      </c>
      <c r="AT288" s="130">
        <v>0.47655821832494644</v>
      </c>
      <c r="AU288" s="120">
        <v>78</v>
      </c>
      <c r="AV288" s="130">
        <v>8.1726739312657174E-3</v>
      </c>
      <c r="AW288" s="128">
        <v>8</v>
      </c>
      <c r="AX288" s="130">
        <v>0.38095238095238093</v>
      </c>
      <c r="AY288" s="128">
        <v>86</v>
      </c>
      <c r="AZ288" s="130">
        <v>8.9911134343962362E-3</v>
      </c>
      <c r="BA288" s="120">
        <v>68</v>
      </c>
      <c r="BB288" s="130">
        <v>0.87179487179487181</v>
      </c>
      <c r="BC288" s="128">
        <v>7</v>
      </c>
      <c r="BD288" s="130">
        <v>0.875</v>
      </c>
      <c r="BE288" s="128">
        <v>75</v>
      </c>
      <c r="BF288" s="130">
        <v>0.87209302325581395</v>
      </c>
      <c r="BG288" s="120">
        <v>5</v>
      </c>
      <c r="BH288" s="130">
        <v>5.2273915316257186E-4</v>
      </c>
      <c r="BI288" s="120">
        <v>205</v>
      </c>
      <c r="BJ288" s="130">
        <v>2.1432305279665446E-2</v>
      </c>
      <c r="BK288" s="120">
        <v>210</v>
      </c>
      <c r="BL288" s="130">
        <v>2.195504443282802E-2</v>
      </c>
      <c r="BM288" s="128">
        <v>2</v>
      </c>
      <c r="BN288" s="130">
        <v>1</v>
      </c>
      <c r="BO288" s="128">
        <v>1</v>
      </c>
      <c r="BP288" s="130">
        <v>1</v>
      </c>
      <c r="BQ288" s="173" t="s">
        <v>937</v>
      </c>
      <c r="BR288" s="229">
        <v>1</v>
      </c>
      <c r="BS288" s="69"/>
      <c r="BT288" s="69"/>
      <c r="BU288" s="69"/>
      <c r="BV288" s="69"/>
      <c r="BW288" s="69"/>
      <c r="BX288" s="69"/>
      <c r="BY288" s="69"/>
      <c r="BZ288" s="69"/>
      <c r="CA288" s="69"/>
      <c r="CB288" s="69"/>
      <c r="CC288" s="69"/>
      <c r="CD288" s="69"/>
      <c r="CE288" s="69"/>
      <c r="CF288" s="69"/>
      <c r="CG288" s="69"/>
      <c r="CH288" s="69"/>
      <c r="CI288" s="69"/>
      <c r="CJ288" s="69"/>
      <c r="CK288" s="69"/>
      <c r="CL288" s="69"/>
      <c r="CM288" s="69"/>
      <c r="CN288" s="69"/>
      <c r="CO288" s="69"/>
      <c r="CP288" s="69"/>
      <c r="CQ288" s="69"/>
      <c r="CR288" s="69"/>
      <c r="CS288" s="69"/>
      <c r="CT288" s="69"/>
      <c r="CU288" s="69"/>
      <c r="CV288" s="69"/>
      <c r="CW288" s="69"/>
      <c r="CX288" s="69"/>
      <c r="CY288" s="69"/>
      <c r="CZ288" s="69"/>
      <c r="DA288" s="69"/>
      <c r="DB288" s="69"/>
      <c r="DC288" s="69"/>
      <c r="DD288" s="69"/>
      <c r="DE288" s="69"/>
      <c r="DF288" s="69"/>
      <c r="DG288" s="69"/>
      <c r="DH288" s="69"/>
      <c r="DI288" s="69"/>
      <c r="DJ288" s="69"/>
      <c r="DK288" s="69"/>
      <c r="DL288" s="69"/>
      <c r="DM288" s="69"/>
      <c r="DN288" s="69"/>
      <c r="DO288" s="69"/>
      <c r="DP288" s="69"/>
      <c r="DQ288" s="69"/>
      <c r="DR288" s="69"/>
      <c r="DS288" s="69"/>
      <c r="DT288" s="69"/>
      <c r="DU288" s="69"/>
      <c r="DV288" s="69"/>
      <c r="DW288" s="69"/>
      <c r="DX288" s="69"/>
      <c r="DY288" s="69"/>
      <c r="DZ288" s="69"/>
      <c r="EA288" s="69"/>
      <c r="EB288" s="69"/>
      <c r="EC288" s="69"/>
      <c r="ED288" s="69"/>
      <c r="EE288" s="69"/>
      <c r="EF288" s="69"/>
      <c r="EG288" s="69"/>
      <c r="EH288" s="69"/>
      <c r="EI288" s="69"/>
      <c r="EJ288" s="69"/>
      <c r="EK288" s="69"/>
      <c r="EL288" s="69"/>
      <c r="EM288" s="69"/>
      <c r="EN288" s="69"/>
      <c r="EO288" s="69"/>
      <c r="EP288" s="69"/>
      <c r="EQ288" s="69"/>
      <c r="ER288" s="69"/>
      <c r="ES288" s="69"/>
      <c r="ET288" s="69"/>
      <c r="EU288" s="69"/>
      <c r="EV288" s="69"/>
      <c r="EW288" s="69"/>
      <c r="EX288" s="69"/>
      <c r="EY288" s="69"/>
      <c r="EZ288" s="69"/>
      <c r="FA288" s="69"/>
      <c r="FB288" s="69"/>
      <c r="FC288" s="69"/>
      <c r="FD288" s="69"/>
      <c r="FE288" s="69"/>
      <c r="FF288" s="69"/>
      <c r="FG288" s="69"/>
      <c r="FH288" s="69"/>
      <c r="FI288" s="69"/>
      <c r="FJ288" s="69"/>
      <c r="FK288" s="69"/>
      <c r="FL288" s="69"/>
      <c r="FM288" s="69"/>
      <c r="FN288" s="69"/>
      <c r="FO288" s="69"/>
      <c r="FP288" s="69"/>
      <c r="FQ288" s="69"/>
      <c r="FR288" s="69"/>
      <c r="FS288" s="69"/>
      <c r="FT288" s="69"/>
      <c r="FU288" s="69"/>
      <c r="FV288" s="69"/>
      <c r="FW288" s="69"/>
      <c r="FX288" s="69"/>
      <c r="FY288" s="69"/>
      <c r="FZ288" s="69"/>
      <c r="GA288" s="69"/>
      <c r="GB288" s="69"/>
      <c r="GC288" s="69"/>
      <c r="GD288" s="69"/>
      <c r="GE288" s="69"/>
      <c r="GF288" s="69"/>
      <c r="GG288" s="69"/>
      <c r="GH288" s="69"/>
      <c r="GI288" s="69"/>
      <c r="GJ288" s="69"/>
      <c r="GK288" s="69"/>
      <c r="GL288" s="69"/>
      <c r="GM288" s="69"/>
      <c r="GN288" s="69"/>
      <c r="GO288" s="69"/>
      <c r="GP288" s="69"/>
      <c r="GQ288" s="69"/>
      <c r="GR288" s="69"/>
      <c r="GS288" s="69"/>
      <c r="GT288" s="69"/>
      <c r="GU288" s="69"/>
      <c r="GV288" s="69"/>
      <c r="GW288" s="69"/>
      <c r="GX288" s="69"/>
      <c r="GY288" s="69"/>
      <c r="GZ288" s="69"/>
      <c r="HA288" s="69"/>
      <c r="HB288" s="69"/>
      <c r="HC288" s="69"/>
      <c r="HD288" s="69"/>
      <c r="HE288" s="69"/>
      <c r="HF288" s="69"/>
      <c r="HG288" s="69"/>
      <c r="HH288" s="69"/>
      <c r="HI288" s="69"/>
      <c r="HJ288" s="69"/>
      <c r="HK288" s="69"/>
      <c r="HL288" s="69"/>
      <c r="HM288" s="69"/>
      <c r="HN288" s="69"/>
      <c r="HO288" s="69"/>
      <c r="HP288" s="69"/>
      <c r="HQ288" s="69"/>
      <c r="HR288" s="69"/>
      <c r="HS288" s="69"/>
      <c r="HT288" s="69"/>
      <c r="HU288" s="69"/>
      <c r="HV288" s="69"/>
      <c r="HW288" s="69"/>
      <c r="HX288" s="69"/>
      <c r="HY288" s="69"/>
      <c r="HZ288" s="69"/>
      <c r="IA288" s="69"/>
      <c r="IB288" s="69"/>
      <c r="IC288" s="69"/>
      <c r="ID288" s="69"/>
      <c r="IE288" s="69"/>
      <c r="IF288" s="69"/>
      <c r="IG288" s="69"/>
      <c r="IH288" s="69"/>
      <c r="II288" s="69"/>
      <c r="IJ288" s="69"/>
      <c r="IK288" s="69"/>
      <c r="IL288" s="69"/>
      <c r="IM288" s="69"/>
      <c r="IN288" s="69"/>
      <c r="IO288" s="69"/>
      <c r="IP288" s="69"/>
      <c r="IQ288" s="69"/>
      <c r="IR288" s="69"/>
      <c r="IS288" s="69"/>
      <c r="IT288" s="69"/>
      <c r="IU288" s="69"/>
      <c r="IV288" s="69"/>
      <c r="IW288" s="69"/>
      <c r="IX288" s="69"/>
      <c r="IY288" s="69"/>
      <c r="IZ288" s="69"/>
      <c r="JA288" s="69"/>
      <c r="JB288" s="69"/>
      <c r="JC288" s="69"/>
      <c r="JD288" s="69"/>
      <c r="JE288" s="69"/>
      <c r="JF288" s="69"/>
      <c r="JG288" s="69"/>
      <c r="JH288" s="69"/>
      <c r="JI288" s="69"/>
      <c r="JJ288" s="69"/>
      <c r="JK288" s="69"/>
      <c r="JL288" s="69"/>
      <c r="JM288" s="69"/>
      <c r="JN288" s="69"/>
      <c r="JO288" s="69"/>
      <c r="JP288" s="69"/>
      <c r="JQ288" s="69"/>
      <c r="JR288" s="69"/>
      <c r="JS288" s="69"/>
      <c r="JT288" s="69"/>
      <c r="JU288" s="69"/>
      <c r="JV288" s="69"/>
      <c r="JW288" s="69"/>
      <c r="JX288" s="69"/>
      <c r="JY288" s="69"/>
      <c r="JZ288" s="69"/>
      <c r="KA288" s="69"/>
      <c r="KB288" s="69"/>
      <c r="KC288" s="69"/>
      <c r="KD288" s="69"/>
      <c r="KE288" s="69"/>
      <c r="KF288" s="69"/>
      <c r="KG288" s="69"/>
      <c r="KH288" s="69"/>
      <c r="KI288" s="69"/>
      <c r="KJ288" s="69"/>
      <c r="KK288" s="69"/>
      <c r="KL288" s="69"/>
      <c r="KM288" s="69"/>
      <c r="KN288" s="69"/>
      <c r="KO288" s="69"/>
      <c r="KP288" s="69"/>
      <c r="KQ288" s="69"/>
      <c r="KR288" s="69"/>
      <c r="KS288" s="69"/>
      <c r="KT288" s="69"/>
      <c r="KU288" s="69"/>
      <c r="KV288" s="69"/>
      <c r="KW288" s="69"/>
      <c r="KX288" s="69"/>
      <c r="KY288" s="69"/>
      <c r="KZ288" s="69"/>
      <c r="LA288" s="69"/>
      <c r="LB288" s="69"/>
      <c r="LC288" s="69"/>
      <c r="LD288" s="69"/>
      <c r="LE288" s="69"/>
      <c r="LF288" s="69"/>
      <c r="LG288" s="69"/>
      <c r="LH288" s="69"/>
      <c r="LI288" s="69"/>
      <c r="LJ288" s="69"/>
      <c r="LK288" s="69"/>
      <c r="LL288" s="69"/>
      <c r="LM288" s="69"/>
      <c r="LN288" s="69"/>
      <c r="LO288" s="69"/>
      <c r="LP288" s="69"/>
      <c r="LQ288" s="69"/>
      <c r="LR288" s="69"/>
      <c r="LS288" s="69"/>
      <c r="LT288" s="69"/>
      <c r="LU288" s="69"/>
      <c r="LV288" s="69"/>
      <c r="LW288" s="69"/>
      <c r="LX288" s="69"/>
      <c r="LY288" s="69"/>
      <c r="LZ288" s="69"/>
      <c r="MA288" s="69"/>
      <c r="MB288" s="69"/>
      <c r="MC288" s="69"/>
      <c r="MD288" s="69"/>
      <c r="ME288" s="69"/>
      <c r="MF288" s="69"/>
      <c r="MG288" s="69"/>
      <c r="MH288" s="69"/>
      <c r="MI288" s="69"/>
      <c r="MJ288" s="69"/>
      <c r="MK288" s="69"/>
      <c r="ML288" s="69"/>
      <c r="MM288" s="69"/>
      <c r="MN288" s="69"/>
      <c r="MO288" s="69"/>
      <c r="MP288" s="69"/>
      <c r="MQ288" s="69"/>
      <c r="MR288" s="69"/>
      <c r="MS288" s="69"/>
      <c r="MT288" s="69"/>
      <c r="MU288" s="69"/>
      <c r="MV288" s="69"/>
      <c r="MW288" s="69"/>
      <c r="MX288" s="69"/>
      <c r="MY288" s="69"/>
      <c r="MZ288" s="69"/>
      <c r="NA288" s="69"/>
      <c r="NB288" s="69"/>
      <c r="NC288" s="69"/>
      <c r="ND288" s="69"/>
      <c r="NE288" s="69"/>
      <c r="NF288" s="69"/>
      <c r="NG288" s="69"/>
      <c r="NH288" s="69"/>
      <c r="NI288" s="69"/>
      <c r="NJ288" s="69"/>
      <c r="NK288" s="69"/>
      <c r="NL288" s="69"/>
      <c r="NM288" s="69"/>
      <c r="NN288" s="69"/>
      <c r="NO288" s="69"/>
      <c r="NP288" s="69"/>
      <c r="NQ288" s="69"/>
      <c r="NR288" s="69"/>
      <c r="NS288" s="69"/>
      <c r="NT288" s="69"/>
      <c r="NU288" s="69"/>
      <c r="NV288" s="69"/>
      <c r="NW288" s="69"/>
      <c r="NX288" s="69"/>
      <c r="NY288" s="69"/>
      <c r="NZ288" s="69"/>
      <c r="OA288" s="69"/>
      <c r="OB288" s="69"/>
      <c r="OC288" s="69"/>
      <c r="OD288" s="69"/>
      <c r="OE288" s="69"/>
      <c r="OF288" s="69"/>
      <c r="OG288" s="69"/>
      <c r="OH288" s="69"/>
      <c r="OI288" s="69"/>
      <c r="OJ288" s="69"/>
      <c r="OK288" s="69"/>
      <c r="OL288" s="69"/>
      <c r="OM288" s="69"/>
      <c r="ON288" s="69"/>
      <c r="OO288" s="69"/>
      <c r="OP288" s="69"/>
      <c r="OQ288" s="69"/>
      <c r="OR288" s="69"/>
      <c r="OS288" s="69"/>
      <c r="OT288" s="69"/>
      <c r="OU288" s="69"/>
      <c r="OV288" s="69"/>
      <c r="OW288" s="69"/>
      <c r="OX288" s="69"/>
      <c r="OY288" s="69"/>
      <c r="OZ288" s="69"/>
      <c r="PA288" s="69"/>
      <c r="PB288" s="69"/>
      <c r="PC288" s="69"/>
      <c r="PD288" s="69"/>
      <c r="PE288" s="69"/>
      <c r="PF288" s="69"/>
      <c r="PG288" s="69"/>
      <c r="PH288" s="69"/>
      <c r="PI288" s="69"/>
      <c r="PJ288" s="69"/>
      <c r="PK288" s="69"/>
      <c r="PL288" s="69"/>
      <c r="PM288" s="69"/>
      <c r="PN288" s="69"/>
      <c r="PO288" s="69"/>
      <c r="PP288" s="69"/>
      <c r="PQ288" s="69"/>
      <c r="PR288" s="69"/>
      <c r="PS288" s="69"/>
      <c r="PT288" s="69"/>
      <c r="PU288" s="69"/>
      <c r="PV288" s="69"/>
      <c r="PW288" s="69"/>
      <c r="PX288" s="69"/>
      <c r="PY288" s="69"/>
      <c r="PZ288" s="69"/>
      <c r="QA288" s="69"/>
      <c r="QB288" s="69"/>
      <c r="QC288" s="69"/>
      <c r="QD288" s="69"/>
      <c r="QE288" s="69"/>
      <c r="QF288" s="69"/>
      <c r="QG288" s="69"/>
      <c r="QH288" s="69"/>
      <c r="QI288" s="69"/>
      <c r="QJ288" s="69"/>
      <c r="QK288" s="69"/>
      <c r="QL288" s="69"/>
      <c r="QM288" s="69"/>
      <c r="QN288" s="69"/>
      <c r="QO288" s="69"/>
      <c r="QP288" s="69"/>
      <c r="QQ288" s="69"/>
      <c r="QR288" s="69"/>
      <c r="QS288" s="69"/>
      <c r="QT288" s="69"/>
      <c r="QU288" s="69"/>
      <c r="QV288" s="69"/>
      <c r="QW288" s="69"/>
      <c r="QX288" s="69"/>
      <c r="QY288" s="69"/>
      <c r="QZ288" s="69"/>
      <c r="RA288" s="69"/>
      <c r="RB288" s="69"/>
      <c r="RC288" s="69"/>
      <c r="RD288" s="69"/>
      <c r="RE288" s="69"/>
      <c r="RF288" s="69"/>
      <c r="RG288" s="69"/>
      <c r="RH288" s="69"/>
      <c r="RI288" s="69"/>
      <c r="RJ288" s="69"/>
      <c r="RK288" s="69"/>
      <c r="RL288" s="69"/>
      <c r="RM288" s="69"/>
      <c r="RN288" s="69"/>
      <c r="RO288" s="69"/>
      <c r="RP288" s="69"/>
      <c r="RQ288" s="69"/>
      <c r="RR288" s="69"/>
      <c r="RS288" s="69"/>
      <c r="RT288" s="69"/>
      <c r="RU288" s="69"/>
      <c r="RV288" s="69"/>
      <c r="RW288" s="69"/>
      <c r="RX288" s="69"/>
      <c r="RY288" s="69"/>
      <c r="RZ288" s="69"/>
      <c r="SA288" s="69"/>
      <c r="SB288" s="69"/>
      <c r="SC288" s="69"/>
      <c r="SD288" s="69"/>
      <c r="SE288" s="69"/>
      <c r="SF288" s="69"/>
      <c r="SG288" s="69"/>
      <c r="SH288" s="69"/>
      <c r="SI288" s="69"/>
      <c r="SJ288" s="69"/>
      <c r="SK288" s="69"/>
      <c r="SL288" s="69"/>
      <c r="SM288" s="69"/>
      <c r="SN288" s="69"/>
      <c r="SO288" s="69"/>
      <c r="SP288" s="69"/>
      <c r="SQ288" s="69"/>
      <c r="SR288" s="69"/>
      <c r="SS288" s="69"/>
      <c r="ST288" s="69"/>
      <c r="SU288" s="69"/>
      <c r="SV288" s="69"/>
      <c r="SW288" s="69"/>
      <c r="SX288" s="69"/>
      <c r="SY288" s="69"/>
      <c r="SZ288" s="69"/>
      <c r="TA288" s="69"/>
      <c r="TB288" s="69"/>
      <c r="TC288" s="69"/>
      <c r="TD288" s="69"/>
      <c r="TE288" s="69"/>
      <c r="TF288" s="69"/>
      <c r="TG288" s="69"/>
      <c r="TH288" s="69"/>
      <c r="TI288" s="69"/>
      <c r="TJ288" s="69"/>
      <c r="TK288" s="69"/>
      <c r="TL288" s="69"/>
      <c r="TM288" s="69"/>
      <c r="TN288" s="69"/>
      <c r="TO288" s="69"/>
      <c r="TP288" s="69"/>
      <c r="TQ288" s="69"/>
      <c r="TR288" s="69"/>
      <c r="TS288" s="69"/>
      <c r="TT288" s="69"/>
      <c r="TU288" s="69"/>
      <c r="TV288" s="69"/>
      <c r="TW288" s="69"/>
      <c r="TX288" s="69"/>
      <c r="TY288" s="69"/>
      <c r="TZ288" s="69"/>
      <c r="UA288" s="69"/>
      <c r="UB288" s="69"/>
      <c r="UC288" s="69"/>
      <c r="UD288" s="69"/>
      <c r="UE288" s="69"/>
      <c r="UF288" s="69"/>
      <c r="UG288" s="69"/>
      <c r="UH288" s="69"/>
      <c r="UI288" s="69"/>
      <c r="UJ288" s="69"/>
      <c r="UK288" s="69"/>
      <c r="UL288" s="69"/>
      <c r="UM288" s="69"/>
      <c r="UN288" s="69"/>
      <c r="UO288" s="69"/>
      <c r="UP288" s="69"/>
      <c r="UQ288" s="69"/>
      <c r="UR288" s="69"/>
      <c r="US288" s="69"/>
      <c r="UT288" s="69"/>
      <c r="UU288" s="69"/>
      <c r="UV288" s="69"/>
      <c r="UW288" s="69"/>
      <c r="UX288" s="69"/>
      <c r="UY288" s="69"/>
      <c r="UZ288" s="69"/>
      <c r="VA288" s="69"/>
      <c r="VB288" s="69"/>
      <c r="VC288" s="69"/>
      <c r="VD288" s="69"/>
      <c r="VE288" s="69"/>
      <c r="VF288" s="69"/>
      <c r="VG288" s="69"/>
      <c r="VH288" s="69"/>
      <c r="VI288" s="69"/>
      <c r="VJ288" s="69"/>
      <c r="VK288" s="69"/>
      <c r="VL288" s="69"/>
      <c r="VM288" s="69"/>
      <c r="VN288" s="69"/>
      <c r="VO288" s="69"/>
      <c r="VP288" s="69"/>
      <c r="VQ288" s="69"/>
      <c r="VR288" s="69"/>
      <c r="VS288" s="69"/>
      <c r="VT288" s="69"/>
      <c r="VU288" s="69"/>
      <c r="VV288" s="69"/>
      <c r="VW288" s="69"/>
      <c r="VX288" s="69"/>
      <c r="VY288" s="69"/>
      <c r="VZ288" s="69"/>
      <c r="WA288" s="69"/>
      <c r="WB288" s="69"/>
      <c r="WC288" s="69"/>
      <c r="WD288" s="69"/>
      <c r="WE288" s="69"/>
      <c r="WF288" s="69"/>
      <c r="WG288" s="69"/>
      <c r="WH288" s="69"/>
      <c r="WI288" s="69"/>
      <c r="WJ288" s="69"/>
      <c r="WK288" s="69"/>
      <c r="WL288" s="69"/>
      <c r="WM288" s="69"/>
      <c r="WN288" s="69"/>
      <c r="WO288" s="69"/>
      <c r="WP288" s="69"/>
      <c r="WQ288" s="69"/>
      <c r="WR288" s="69"/>
      <c r="WS288" s="69"/>
      <c r="WT288" s="69"/>
      <c r="WU288" s="69"/>
      <c r="WV288" s="69"/>
      <c r="WW288" s="69"/>
      <c r="WX288" s="69"/>
      <c r="WY288" s="69"/>
      <c r="WZ288" s="69"/>
      <c r="XA288" s="69"/>
      <c r="XB288" s="69"/>
      <c r="XC288" s="69"/>
      <c r="XD288" s="69"/>
      <c r="XE288" s="69"/>
      <c r="XF288" s="69"/>
      <c r="XG288" s="69"/>
      <c r="XH288" s="69"/>
      <c r="XI288" s="69"/>
      <c r="XJ288" s="69"/>
      <c r="XK288" s="69"/>
      <c r="XL288" s="69"/>
      <c r="XM288" s="69"/>
      <c r="XN288" s="69"/>
      <c r="XO288" s="69"/>
      <c r="XP288" s="69"/>
      <c r="XQ288" s="69"/>
      <c r="XR288" s="69"/>
      <c r="XS288" s="69"/>
      <c r="XT288" s="69"/>
      <c r="XU288" s="69"/>
      <c r="XV288" s="69"/>
      <c r="XW288" s="69"/>
      <c r="XX288" s="69"/>
      <c r="XY288" s="69"/>
      <c r="XZ288" s="69"/>
      <c r="YA288" s="69"/>
      <c r="YB288" s="69"/>
      <c r="YC288" s="69"/>
      <c r="YD288" s="69"/>
      <c r="YE288" s="69"/>
      <c r="YF288" s="69"/>
      <c r="YG288" s="69"/>
      <c r="YH288" s="69"/>
      <c r="YI288" s="69"/>
      <c r="YJ288" s="69"/>
      <c r="YK288" s="69"/>
      <c r="YL288" s="69"/>
      <c r="YM288" s="69"/>
      <c r="YN288" s="69"/>
      <c r="YO288" s="69"/>
      <c r="YP288" s="69"/>
      <c r="YQ288" s="69"/>
      <c r="YR288" s="69"/>
      <c r="YS288" s="69"/>
      <c r="YT288" s="69"/>
      <c r="YU288" s="69"/>
      <c r="YV288" s="69"/>
      <c r="YW288" s="69"/>
      <c r="YX288" s="69"/>
      <c r="YY288" s="69"/>
      <c r="YZ288" s="69"/>
      <c r="ZA288" s="69"/>
      <c r="ZB288" s="69"/>
      <c r="ZC288" s="69"/>
      <c r="ZD288" s="69"/>
      <c r="ZE288" s="69"/>
      <c r="ZF288" s="69"/>
      <c r="ZG288" s="69"/>
      <c r="ZH288" s="69"/>
      <c r="ZI288" s="69"/>
      <c r="ZJ288" s="69"/>
      <c r="ZK288" s="69"/>
      <c r="ZL288" s="69"/>
      <c r="ZM288" s="69"/>
      <c r="ZN288" s="69"/>
      <c r="ZO288" s="69"/>
      <c r="ZP288" s="69"/>
      <c r="ZQ288" s="69"/>
      <c r="ZR288" s="69"/>
      <c r="ZS288" s="69"/>
      <c r="ZT288" s="69"/>
      <c r="ZU288" s="69"/>
      <c r="ZV288" s="69"/>
      <c r="ZW288" s="69"/>
      <c r="ZX288" s="69"/>
      <c r="ZY288" s="69"/>
      <c r="ZZ288" s="69"/>
      <c r="AAA288" s="69"/>
      <c r="AAB288" s="69"/>
      <c r="AAC288" s="69"/>
      <c r="AAD288" s="69"/>
      <c r="AAE288" s="69"/>
      <c r="AAF288" s="69"/>
      <c r="AAG288" s="69"/>
      <c r="AAH288" s="69"/>
      <c r="AAI288" s="69"/>
      <c r="AAJ288" s="69"/>
      <c r="AAK288" s="69"/>
      <c r="AAL288" s="69"/>
      <c r="AAM288" s="69"/>
      <c r="AAN288" s="69"/>
      <c r="AAO288" s="69"/>
      <c r="AAP288" s="69"/>
      <c r="AAQ288" s="69"/>
      <c r="AAR288" s="69"/>
      <c r="AAS288" s="69"/>
      <c r="AAT288" s="69"/>
      <c r="AAU288" s="69"/>
      <c r="AAV288" s="69"/>
      <c r="AAW288" s="69"/>
      <c r="AAX288" s="69"/>
      <c r="AAY288" s="69"/>
      <c r="AAZ288" s="69"/>
      <c r="ABA288" s="69"/>
      <c r="ABB288" s="69"/>
      <c r="ABC288" s="69"/>
      <c r="ABD288" s="69"/>
      <c r="ABE288" s="69"/>
      <c r="ABF288" s="69"/>
      <c r="ABG288" s="69"/>
      <c r="ABH288" s="69"/>
      <c r="ABI288" s="69"/>
      <c r="ABJ288" s="69"/>
      <c r="ABK288" s="69"/>
      <c r="ABL288" s="69"/>
      <c r="ABM288" s="69"/>
      <c r="ABN288" s="69"/>
      <c r="ABO288" s="69"/>
      <c r="ABP288" s="69"/>
      <c r="ABQ288" s="69"/>
      <c r="ABR288" s="69"/>
      <c r="ABS288" s="69"/>
      <c r="ABT288" s="69"/>
      <c r="ABU288" s="69"/>
      <c r="ABV288" s="69"/>
      <c r="ABW288" s="69"/>
      <c r="ABX288" s="69"/>
      <c r="ABY288" s="69"/>
      <c r="ABZ288" s="69"/>
      <c r="ACA288" s="69"/>
      <c r="ACB288" s="69"/>
      <c r="ACC288" s="69"/>
      <c r="ACD288" s="69"/>
      <c r="ACE288" s="69"/>
      <c r="ACF288" s="69"/>
      <c r="ACG288" s="69"/>
      <c r="ACH288" s="69"/>
      <c r="ACI288" s="69"/>
      <c r="ACJ288" s="69"/>
      <c r="ACK288" s="69"/>
      <c r="ACL288" s="69"/>
      <c r="ACM288" s="69"/>
      <c r="ACN288" s="69"/>
      <c r="ACO288" s="69"/>
      <c r="ACP288" s="69"/>
      <c r="ACQ288" s="69"/>
      <c r="ACR288" s="69"/>
      <c r="ACS288" s="69"/>
      <c r="ACT288" s="69"/>
      <c r="ACU288" s="69"/>
      <c r="ACV288" s="69"/>
      <c r="ACW288" s="69"/>
      <c r="ACX288" s="69"/>
      <c r="ACY288" s="69"/>
      <c r="ACZ288" s="69"/>
      <c r="ADA288" s="69"/>
      <c r="ADB288" s="69"/>
      <c r="ADC288" s="69"/>
      <c r="ADD288" s="69"/>
      <c r="ADE288" s="69"/>
      <c r="ADF288" s="69"/>
      <c r="ADG288" s="69"/>
      <c r="ADH288" s="69"/>
      <c r="ADI288" s="69"/>
      <c r="ADJ288" s="69"/>
      <c r="ADK288" s="69"/>
      <c r="ADL288" s="69"/>
      <c r="ADM288" s="69"/>
      <c r="ADN288" s="69"/>
      <c r="ADO288" s="69"/>
      <c r="ADP288" s="69"/>
      <c r="ADQ288" s="69"/>
      <c r="ADR288" s="69"/>
      <c r="ADS288" s="69"/>
      <c r="ADT288" s="69"/>
      <c r="ADU288" s="69"/>
      <c r="ADV288" s="69"/>
      <c r="ADW288" s="69"/>
      <c r="ADX288" s="69"/>
      <c r="ADY288" s="69"/>
      <c r="ADZ288" s="69"/>
      <c r="AEA288" s="69"/>
      <c r="AEB288" s="69"/>
      <c r="AEC288" s="69"/>
      <c r="AED288" s="69"/>
      <c r="AEE288" s="69"/>
      <c r="AEF288" s="69"/>
      <c r="AEG288" s="69"/>
      <c r="AEH288" s="69"/>
      <c r="AEI288" s="69"/>
      <c r="AEJ288" s="69"/>
      <c r="AEK288" s="69"/>
      <c r="AEL288" s="69"/>
      <c r="AEM288" s="69"/>
      <c r="AEN288" s="69"/>
      <c r="AEO288" s="69"/>
      <c r="AEP288" s="69"/>
      <c r="AEQ288" s="69"/>
      <c r="AER288" s="69"/>
      <c r="AES288" s="69"/>
      <c r="AET288" s="69"/>
      <c r="AEU288" s="69"/>
      <c r="AEV288" s="69"/>
      <c r="AEW288" s="69"/>
      <c r="AEX288" s="69"/>
      <c r="AEY288" s="69"/>
      <c r="AEZ288" s="69"/>
      <c r="AFA288" s="69"/>
      <c r="AFB288" s="69"/>
      <c r="AFC288" s="69"/>
      <c r="AFD288" s="69"/>
      <c r="AFE288" s="69"/>
      <c r="AFF288" s="69"/>
      <c r="AFG288" s="69"/>
      <c r="AFH288" s="69"/>
      <c r="AFI288" s="69"/>
      <c r="AFJ288" s="69"/>
      <c r="AFK288" s="69"/>
      <c r="AFL288" s="69"/>
      <c r="AFM288" s="69"/>
      <c r="AFN288" s="69"/>
      <c r="AFO288" s="69"/>
      <c r="AFP288" s="69"/>
      <c r="AFQ288" s="69"/>
      <c r="AFR288" s="69"/>
      <c r="AFS288" s="69"/>
      <c r="AFT288" s="69"/>
      <c r="AFU288" s="69"/>
      <c r="AFV288" s="69"/>
      <c r="AFW288" s="69"/>
      <c r="AFX288" s="69"/>
      <c r="AFY288" s="69"/>
      <c r="AFZ288" s="69"/>
      <c r="AGA288" s="69"/>
      <c r="AGB288" s="69"/>
      <c r="AGC288" s="69"/>
      <c r="AGD288" s="69"/>
      <c r="AGE288" s="69"/>
      <c r="AGF288" s="69"/>
      <c r="AGG288" s="69"/>
      <c r="AGH288" s="69"/>
      <c r="AGI288" s="69"/>
      <c r="AGJ288" s="69"/>
      <c r="AGK288" s="69"/>
      <c r="AGL288" s="69"/>
      <c r="AGM288" s="69"/>
      <c r="AGN288" s="69"/>
      <c r="AGO288" s="69"/>
      <c r="AGP288" s="69"/>
      <c r="AGQ288" s="69"/>
      <c r="AGR288" s="69"/>
      <c r="AGS288" s="69"/>
      <c r="AGT288" s="69"/>
      <c r="AGU288" s="69"/>
      <c r="AGV288" s="69"/>
      <c r="AGW288" s="69"/>
      <c r="AGX288" s="69"/>
      <c r="AGY288" s="69"/>
      <c r="AGZ288" s="69"/>
      <c r="AHA288" s="69"/>
      <c r="AHB288" s="69"/>
      <c r="AHC288" s="69"/>
      <c r="AHD288" s="69"/>
      <c r="AHE288" s="69"/>
      <c r="AHF288" s="69"/>
      <c r="AHG288" s="69"/>
      <c r="AHH288" s="69"/>
      <c r="AHI288" s="69"/>
      <c r="AHJ288" s="69"/>
      <c r="AHK288" s="69"/>
      <c r="AHL288" s="69"/>
      <c r="AHM288" s="69"/>
      <c r="AHN288" s="69"/>
      <c r="AHO288" s="69"/>
      <c r="AHP288" s="69"/>
      <c r="AHQ288" s="69"/>
      <c r="AHR288" s="69"/>
      <c r="AHS288" s="69"/>
      <c r="AHT288" s="69"/>
      <c r="AHU288" s="69"/>
      <c r="AHV288" s="69"/>
      <c r="AHW288" s="69"/>
      <c r="AHX288" s="69"/>
      <c r="AHY288" s="69"/>
      <c r="AHZ288" s="69"/>
      <c r="AIA288" s="69"/>
      <c r="AIB288" s="69"/>
      <c r="AIC288" s="69"/>
      <c r="AID288" s="69"/>
      <c r="AIE288" s="69"/>
      <c r="AIF288" s="69"/>
      <c r="AIG288" s="69"/>
      <c r="AIH288" s="69"/>
      <c r="AII288" s="69"/>
      <c r="AIJ288" s="69"/>
      <c r="AIK288" s="69"/>
      <c r="AIL288" s="69"/>
      <c r="AIM288" s="69"/>
      <c r="AIN288" s="69"/>
      <c r="AIO288" s="69"/>
      <c r="AIP288" s="69"/>
      <c r="AIQ288" s="69"/>
      <c r="AIR288" s="69"/>
      <c r="AIS288" s="69"/>
      <c r="AIT288" s="69"/>
      <c r="AIU288" s="69"/>
      <c r="AIV288" s="69"/>
      <c r="AIW288" s="69"/>
      <c r="AIX288" s="69"/>
      <c r="AIY288" s="69"/>
      <c r="AIZ288" s="69"/>
      <c r="AJA288" s="69"/>
      <c r="AJB288" s="69"/>
      <c r="AJC288" s="69"/>
      <c r="AJD288" s="69"/>
      <c r="AJE288" s="69"/>
      <c r="AJF288" s="69"/>
      <c r="AJG288" s="69"/>
      <c r="AJH288" s="69"/>
      <c r="AJI288" s="69"/>
      <c r="AJJ288" s="69"/>
      <c r="AJK288" s="69"/>
      <c r="AJL288" s="69"/>
      <c r="AJM288" s="69"/>
      <c r="AJN288" s="69"/>
      <c r="AJO288" s="69"/>
      <c r="AJP288" s="69"/>
      <c r="AJQ288" s="69"/>
      <c r="AJR288" s="69"/>
      <c r="AJS288" s="69"/>
      <c r="AJT288" s="69"/>
      <c r="AJU288" s="69"/>
      <c r="AJV288" s="69"/>
      <c r="AJW288" s="69"/>
      <c r="AJX288" s="69"/>
      <c r="AJY288" s="69"/>
      <c r="AJZ288" s="69"/>
      <c r="AKA288" s="69"/>
      <c r="AKB288" s="69"/>
      <c r="AKC288" s="69"/>
      <c r="AKD288" s="69"/>
      <c r="AKE288" s="69"/>
      <c r="AKF288" s="69"/>
      <c r="AKG288" s="69"/>
      <c r="AKH288" s="69"/>
      <c r="AKI288" s="69"/>
      <c r="AKJ288" s="69"/>
      <c r="AKK288" s="69"/>
      <c r="AKL288" s="69"/>
      <c r="AKM288" s="69"/>
      <c r="AKN288" s="69"/>
      <c r="AKO288" s="69"/>
      <c r="AKP288" s="69"/>
      <c r="AKQ288" s="69"/>
      <c r="AKR288" s="69"/>
      <c r="AKS288" s="69"/>
      <c r="AKT288" s="69"/>
      <c r="AKU288" s="69"/>
      <c r="AKV288" s="69"/>
      <c r="AKW288" s="69"/>
      <c r="AKX288" s="69"/>
      <c r="AKY288" s="69"/>
      <c r="AKZ288" s="69"/>
      <c r="ALA288" s="69"/>
      <c r="ALB288" s="69"/>
      <c r="ALC288" s="69"/>
      <c r="ALD288" s="69"/>
      <c r="ALE288" s="69"/>
      <c r="ALF288" s="69"/>
      <c r="ALG288" s="69"/>
      <c r="ALH288" s="69"/>
      <c r="ALI288" s="69"/>
      <c r="ALJ288" s="69"/>
      <c r="ALK288" s="69"/>
      <c r="ALL288" s="69"/>
      <c r="ALM288" s="69"/>
      <c r="ALN288" s="69"/>
      <c r="ALO288" s="69"/>
      <c r="ALP288" s="69"/>
      <c r="ALQ288" s="69"/>
      <c r="ALR288" s="69"/>
      <c r="ALS288" s="69"/>
      <c r="ALT288" s="69"/>
      <c r="ALU288" s="69"/>
      <c r="ALV288" s="69"/>
      <c r="ALW288" s="69"/>
      <c r="ALX288" s="69"/>
      <c r="ALY288" s="69"/>
      <c r="ALZ288" s="69"/>
      <c r="AMA288" s="69"/>
      <c r="AMB288" s="69"/>
      <c r="AMC288" s="69"/>
      <c r="AMD288" s="69"/>
      <c r="AME288" s="69"/>
      <c r="AMF288" s="69"/>
      <c r="AMG288" s="69"/>
      <c r="AMH288" s="69"/>
      <c r="AMI288" s="69"/>
      <c r="AMJ288" s="69"/>
      <c r="AMK288" s="69"/>
      <c r="AML288" s="69"/>
      <c r="AMM288" s="69"/>
      <c r="AMN288" s="69"/>
      <c r="AMO288" s="69"/>
      <c r="AMP288" s="69"/>
      <c r="AMQ288" s="69"/>
      <c r="AMR288" s="69"/>
      <c r="AMS288" s="69"/>
      <c r="AMT288" s="69"/>
      <c r="AMU288" s="69"/>
      <c r="AMV288" s="69"/>
      <c r="AMW288" s="69"/>
      <c r="AMX288" s="69"/>
      <c r="AMY288" s="69"/>
      <c r="AMZ288" s="69"/>
      <c r="ANA288" s="69"/>
      <c r="ANB288" s="69"/>
      <c r="ANC288" s="69"/>
      <c r="AND288" s="69"/>
      <c r="ANE288" s="69"/>
      <c r="ANF288" s="69"/>
      <c r="ANG288" s="69"/>
      <c r="ANH288" s="69"/>
      <c r="ANI288" s="69"/>
      <c r="ANJ288" s="69"/>
      <c r="ANK288" s="69"/>
      <c r="ANL288" s="69"/>
      <c r="ANM288" s="69"/>
      <c r="ANN288" s="69"/>
      <c r="ANO288" s="69"/>
      <c r="ANP288" s="69"/>
      <c r="ANQ288" s="69"/>
      <c r="ANR288" s="69"/>
      <c r="ANS288" s="69"/>
      <c r="ANT288" s="69"/>
      <c r="ANU288" s="69"/>
      <c r="ANV288" s="69"/>
      <c r="ANW288" s="69"/>
      <c r="ANX288" s="69"/>
      <c r="ANY288" s="69"/>
      <c r="ANZ288" s="69"/>
      <c r="AOA288" s="69"/>
      <c r="AOB288" s="69"/>
      <c r="AOC288" s="69"/>
      <c r="AOD288" s="69"/>
      <c r="AOE288" s="69"/>
      <c r="AOF288" s="69"/>
      <c r="AOG288" s="69"/>
      <c r="AOH288" s="69"/>
      <c r="AOI288" s="69"/>
      <c r="AOJ288" s="69"/>
      <c r="AOK288" s="69"/>
      <c r="AOL288" s="69"/>
      <c r="AOM288" s="69"/>
      <c r="AON288" s="69"/>
      <c r="AOO288" s="69"/>
      <c r="AOP288" s="69"/>
      <c r="AOQ288" s="69"/>
      <c r="AOR288" s="69"/>
      <c r="AOS288" s="69"/>
      <c r="AOT288" s="69"/>
      <c r="AOU288" s="69"/>
      <c r="AOV288" s="69"/>
      <c r="AOW288" s="69"/>
      <c r="AOX288" s="69"/>
      <c r="AOY288" s="69"/>
      <c r="AOZ288" s="69"/>
      <c r="APA288" s="69"/>
      <c r="APB288" s="69"/>
      <c r="APC288" s="69"/>
      <c r="APD288" s="69"/>
      <c r="APE288" s="69"/>
      <c r="APF288" s="69"/>
      <c r="APG288" s="69"/>
      <c r="APH288" s="69"/>
      <c r="API288" s="69"/>
      <c r="APJ288" s="69"/>
      <c r="APK288" s="69"/>
      <c r="APL288" s="69"/>
      <c r="APM288" s="69"/>
      <c r="APN288" s="69"/>
      <c r="APO288" s="69"/>
      <c r="APP288" s="69"/>
      <c r="APQ288" s="69"/>
      <c r="APR288" s="69"/>
      <c r="APS288" s="69"/>
      <c r="APT288" s="69"/>
      <c r="APU288" s="69"/>
      <c r="APV288" s="69"/>
      <c r="APW288" s="69"/>
      <c r="APX288" s="69"/>
      <c r="APY288" s="69"/>
      <c r="APZ288" s="69"/>
      <c r="AQA288" s="69"/>
      <c r="AQB288" s="69"/>
      <c r="AQC288" s="69"/>
      <c r="AQD288" s="69"/>
      <c r="AQE288" s="69"/>
      <c r="AQF288" s="69"/>
      <c r="AQG288" s="69"/>
      <c r="AQH288" s="69"/>
      <c r="AQI288" s="69"/>
      <c r="AQJ288" s="69"/>
      <c r="AQK288" s="69"/>
      <c r="AQL288" s="69"/>
      <c r="AQM288" s="69"/>
      <c r="AQN288" s="69"/>
      <c r="AQO288" s="69"/>
      <c r="AQP288" s="69"/>
      <c r="AQQ288" s="69"/>
      <c r="AQR288" s="69"/>
      <c r="AQS288" s="69"/>
      <c r="AQT288" s="69"/>
      <c r="AQU288" s="69"/>
      <c r="AQV288" s="69"/>
      <c r="AQW288" s="69"/>
      <c r="AQX288" s="69"/>
      <c r="AQY288" s="69"/>
      <c r="AQZ288" s="69"/>
      <c r="ARA288" s="69"/>
      <c r="ARB288" s="69"/>
      <c r="ARC288" s="69"/>
      <c r="ARD288" s="69"/>
      <c r="ARE288" s="69"/>
      <c r="ARF288" s="69"/>
      <c r="ARG288" s="69"/>
      <c r="ARH288" s="69"/>
      <c r="ARI288" s="69"/>
      <c r="ARJ288" s="69"/>
      <c r="ARK288" s="69"/>
      <c r="ARL288" s="69"/>
      <c r="ARM288" s="69"/>
      <c r="ARN288" s="69"/>
      <c r="ARO288" s="69"/>
      <c r="ARP288" s="69"/>
      <c r="ARQ288" s="69"/>
      <c r="ARR288" s="69"/>
      <c r="ARS288" s="69"/>
      <c r="ART288" s="69"/>
      <c r="ARU288" s="69"/>
      <c r="ARV288" s="69"/>
      <c r="ARW288" s="69"/>
      <c r="ARX288" s="69"/>
      <c r="ARY288" s="69"/>
      <c r="ARZ288" s="69"/>
      <c r="ASA288" s="69"/>
      <c r="ASB288" s="69"/>
      <c r="ASC288" s="69"/>
      <c r="ASD288" s="69"/>
      <c r="ASE288" s="69"/>
      <c r="ASF288" s="69"/>
      <c r="ASG288" s="69"/>
      <c r="ASH288" s="69"/>
      <c r="ASI288" s="69"/>
      <c r="ASJ288" s="69"/>
      <c r="ASK288" s="69"/>
      <c r="ASL288" s="69"/>
      <c r="ASM288" s="69"/>
      <c r="ASN288" s="69"/>
      <c r="ASO288" s="69"/>
      <c r="ASP288" s="69"/>
      <c r="ASQ288" s="69"/>
      <c r="ASR288" s="69"/>
      <c r="ASS288" s="69"/>
      <c r="AST288" s="69"/>
      <c r="ASU288" s="69"/>
      <c r="ASV288" s="69"/>
      <c r="ASW288" s="69"/>
      <c r="ASX288" s="69"/>
      <c r="ASY288" s="69"/>
      <c r="ASZ288" s="69"/>
      <c r="ATA288" s="69"/>
      <c r="ATB288" s="69"/>
      <c r="ATC288" s="69"/>
      <c r="ATD288" s="69"/>
      <c r="ATE288" s="69"/>
      <c r="ATF288" s="69"/>
      <c r="ATG288" s="69"/>
      <c r="ATH288" s="69"/>
      <c r="ATI288" s="69"/>
      <c r="ATJ288" s="69"/>
      <c r="ATK288" s="69"/>
      <c r="ATL288" s="69"/>
      <c r="ATM288" s="69"/>
      <c r="ATN288" s="69"/>
      <c r="ATO288" s="69"/>
      <c r="ATP288" s="69"/>
      <c r="ATQ288" s="69"/>
      <c r="ATR288" s="69"/>
      <c r="ATS288" s="69"/>
      <c r="ATT288" s="69"/>
      <c r="ATU288" s="69"/>
      <c r="ATV288" s="69"/>
      <c r="ATW288" s="69"/>
      <c r="ATX288" s="69"/>
      <c r="ATY288" s="69"/>
      <c r="ATZ288" s="69"/>
      <c r="AUA288" s="69"/>
      <c r="AUB288" s="69"/>
      <c r="AUC288" s="69"/>
      <c r="AUD288" s="69"/>
      <c r="AUE288" s="69"/>
      <c r="AUF288" s="69"/>
      <c r="AUG288" s="69"/>
      <c r="AUH288" s="69"/>
      <c r="AUI288" s="69"/>
      <c r="AUJ288" s="69"/>
      <c r="AUK288" s="69"/>
      <c r="AUL288" s="69"/>
      <c r="AUM288" s="69"/>
      <c r="AUN288" s="69"/>
      <c r="AUO288" s="69"/>
      <c r="AUP288" s="69"/>
      <c r="AUQ288" s="69"/>
      <c r="AUR288" s="69"/>
      <c r="AUS288" s="69"/>
      <c r="AUT288" s="69"/>
      <c r="AUU288" s="69"/>
      <c r="AUV288" s="69"/>
      <c r="AUW288" s="69"/>
      <c r="AUX288" s="69"/>
      <c r="AUY288" s="69"/>
      <c r="AUZ288" s="69"/>
      <c r="AVA288" s="69"/>
      <c r="AVB288" s="69"/>
      <c r="AVC288" s="69"/>
      <c r="AVD288" s="69"/>
      <c r="AVE288" s="69"/>
      <c r="AVF288" s="69"/>
      <c r="AVG288" s="69"/>
      <c r="AVH288" s="69"/>
      <c r="AVI288" s="69"/>
      <c r="AVJ288" s="69"/>
      <c r="AVK288" s="69"/>
      <c r="AVL288" s="69"/>
      <c r="AVM288" s="69"/>
      <c r="AVN288" s="69"/>
      <c r="AVO288" s="69"/>
      <c r="AVP288" s="69"/>
      <c r="AVQ288" s="69"/>
      <c r="AVR288" s="69"/>
      <c r="AVS288" s="69"/>
      <c r="AVT288" s="69"/>
      <c r="AVU288" s="69"/>
      <c r="AVV288" s="69"/>
      <c r="AVW288" s="69"/>
      <c r="AVX288" s="69"/>
      <c r="AVY288" s="69"/>
      <c r="AVZ288" s="69"/>
      <c r="AWA288" s="69"/>
      <c r="AWB288" s="69"/>
      <c r="AWC288" s="69"/>
      <c r="AWD288" s="69"/>
      <c r="AWE288" s="69"/>
      <c r="AWF288" s="69"/>
      <c r="AWG288" s="69"/>
      <c r="AWH288" s="69"/>
      <c r="AWI288" s="69"/>
      <c r="AWJ288" s="69"/>
      <c r="AWK288" s="69"/>
      <c r="AWL288" s="69"/>
      <c r="AWM288" s="69"/>
      <c r="AWN288" s="69"/>
      <c r="AWO288" s="69"/>
      <c r="AWP288" s="69"/>
      <c r="AWQ288" s="69"/>
      <c r="AWR288" s="69"/>
      <c r="AWS288" s="69"/>
      <c r="AWT288" s="69"/>
      <c r="AWU288" s="69"/>
      <c r="AWV288" s="69"/>
      <c r="AWW288" s="69"/>
      <c r="AWX288" s="69"/>
      <c r="AWY288" s="69"/>
      <c r="AWZ288" s="69"/>
      <c r="AXA288" s="69"/>
      <c r="AXB288" s="69"/>
      <c r="AXC288" s="69"/>
      <c r="AXD288" s="69"/>
      <c r="AXE288" s="69"/>
      <c r="AXF288" s="69"/>
      <c r="AXG288" s="69"/>
      <c r="AXH288" s="69"/>
      <c r="AXI288" s="69"/>
      <c r="AXJ288" s="69"/>
      <c r="AXK288" s="69"/>
      <c r="AXL288" s="69"/>
      <c r="AXM288" s="69"/>
      <c r="AXN288" s="69"/>
      <c r="AXO288" s="69"/>
      <c r="AXP288" s="69"/>
      <c r="AXQ288" s="69"/>
      <c r="AXR288" s="69"/>
      <c r="AXS288" s="69"/>
      <c r="AXT288" s="69"/>
      <c r="AXU288" s="69"/>
      <c r="AXV288" s="69"/>
      <c r="AXW288" s="69"/>
      <c r="AXX288" s="69"/>
      <c r="AXY288" s="69"/>
      <c r="AXZ288" s="69"/>
      <c r="AYA288" s="69"/>
      <c r="AYB288" s="69"/>
      <c r="AYC288" s="69"/>
      <c r="AYD288" s="69"/>
      <c r="AYE288" s="69"/>
      <c r="AYF288" s="69"/>
      <c r="AYG288" s="69"/>
      <c r="AYH288" s="69"/>
      <c r="AYI288" s="69"/>
      <c r="AYJ288" s="69"/>
      <c r="AYK288" s="69"/>
      <c r="AYL288" s="69"/>
      <c r="AYM288" s="69"/>
      <c r="AYN288" s="69"/>
      <c r="AYO288" s="69"/>
      <c r="AYP288" s="69"/>
      <c r="AYQ288" s="69"/>
      <c r="AYR288" s="69"/>
      <c r="AYS288" s="69"/>
      <c r="AYT288" s="69"/>
      <c r="AYU288" s="69"/>
      <c r="AYV288" s="69"/>
      <c r="AYW288" s="69"/>
      <c r="AYX288" s="69"/>
      <c r="AYY288" s="69"/>
      <c r="AYZ288" s="69"/>
      <c r="AZA288" s="69"/>
      <c r="AZB288" s="69"/>
      <c r="AZC288" s="69"/>
      <c r="AZD288" s="69"/>
      <c r="AZE288" s="69"/>
      <c r="AZF288" s="69"/>
      <c r="AZG288" s="69"/>
      <c r="AZH288" s="69"/>
      <c r="AZI288" s="69"/>
      <c r="AZJ288" s="69"/>
      <c r="AZK288" s="69"/>
      <c r="AZL288" s="69"/>
      <c r="AZM288" s="69"/>
      <c r="AZN288" s="69"/>
      <c r="AZO288" s="69"/>
      <c r="AZP288" s="69"/>
      <c r="AZQ288" s="69"/>
      <c r="AZR288" s="69"/>
      <c r="AZS288" s="69"/>
      <c r="AZT288" s="69"/>
      <c r="AZU288" s="69"/>
      <c r="AZV288" s="69"/>
      <c r="AZW288" s="69"/>
      <c r="AZX288" s="69"/>
      <c r="AZY288" s="69"/>
      <c r="AZZ288" s="69"/>
      <c r="BAA288" s="69"/>
      <c r="BAB288" s="69"/>
      <c r="BAC288" s="69"/>
      <c r="BAD288" s="69"/>
      <c r="BAE288" s="69"/>
      <c r="BAF288" s="69"/>
      <c r="BAG288" s="69"/>
      <c r="BAH288" s="69"/>
      <c r="BAI288" s="69"/>
      <c r="BAJ288" s="69"/>
      <c r="BAK288" s="69"/>
      <c r="BAL288" s="69"/>
      <c r="BAM288" s="69"/>
      <c r="BAN288" s="69"/>
      <c r="BAO288" s="69"/>
      <c r="BAP288" s="69"/>
      <c r="BAQ288" s="69"/>
      <c r="BAR288" s="69"/>
      <c r="BAS288" s="69"/>
      <c r="BAT288" s="69"/>
      <c r="BAU288" s="69"/>
      <c r="BAV288" s="69"/>
      <c r="BAW288" s="69"/>
      <c r="BAX288" s="69"/>
      <c r="BAY288" s="69"/>
      <c r="BAZ288" s="69"/>
      <c r="BBA288" s="69"/>
      <c r="BBB288" s="69"/>
      <c r="BBC288" s="69"/>
      <c r="BBD288" s="69"/>
      <c r="BBE288" s="69"/>
      <c r="BBF288" s="69"/>
      <c r="BBG288" s="69"/>
      <c r="BBH288" s="69"/>
      <c r="BBI288" s="69"/>
      <c r="BBJ288" s="69"/>
      <c r="BBK288" s="69"/>
      <c r="BBL288" s="69"/>
      <c r="BBM288" s="69"/>
      <c r="BBN288" s="69"/>
      <c r="BBO288" s="69"/>
      <c r="BBP288" s="69"/>
      <c r="BBQ288" s="69"/>
      <c r="BBR288" s="69"/>
      <c r="BBS288" s="69"/>
      <c r="BBT288" s="69"/>
      <c r="BBU288" s="69"/>
      <c r="BBV288" s="69"/>
      <c r="BBW288" s="69"/>
      <c r="BBX288" s="69"/>
      <c r="BBY288" s="69"/>
      <c r="BBZ288" s="69"/>
      <c r="BCA288" s="69"/>
      <c r="BCB288" s="69"/>
      <c r="BCC288" s="69"/>
      <c r="BCD288" s="69"/>
      <c r="BCE288" s="69"/>
      <c r="BCF288" s="69"/>
      <c r="BCG288" s="69"/>
      <c r="BCH288" s="69"/>
      <c r="BCI288" s="69"/>
      <c r="BCJ288" s="69"/>
      <c r="BCK288" s="69"/>
      <c r="BCL288" s="69"/>
      <c r="BCM288" s="69"/>
      <c r="BCN288" s="69"/>
      <c r="BCO288" s="69"/>
      <c r="BCP288" s="69"/>
      <c r="BCQ288" s="69"/>
      <c r="BCR288" s="69"/>
      <c r="BCS288" s="69"/>
      <c r="BCT288" s="69"/>
      <c r="BCU288" s="69"/>
      <c r="BCV288" s="69"/>
      <c r="BCW288" s="69"/>
      <c r="BCX288" s="69"/>
      <c r="BCY288" s="69"/>
      <c r="BCZ288" s="69"/>
      <c r="BDA288" s="69"/>
      <c r="BDB288" s="69"/>
      <c r="BDC288" s="69"/>
      <c r="BDD288" s="69"/>
      <c r="BDE288" s="69"/>
      <c r="BDF288" s="69"/>
      <c r="BDG288" s="69"/>
      <c r="BDH288" s="69"/>
      <c r="BDI288" s="69"/>
      <c r="BDJ288" s="69"/>
      <c r="BDK288" s="69"/>
      <c r="BDL288" s="69"/>
      <c r="BDM288" s="69"/>
      <c r="BDN288" s="69"/>
      <c r="BDO288" s="69"/>
      <c r="BDP288" s="69"/>
      <c r="BDQ288" s="69"/>
      <c r="BDR288" s="69"/>
      <c r="BDS288" s="69"/>
      <c r="BDT288" s="69"/>
      <c r="BDU288" s="69"/>
      <c r="BDV288" s="69"/>
      <c r="BDW288" s="69"/>
      <c r="BDX288" s="69"/>
      <c r="BDY288" s="69"/>
      <c r="BDZ288" s="69"/>
      <c r="BEA288" s="69"/>
      <c r="BEB288" s="69"/>
      <c r="BEC288" s="69"/>
      <c r="BED288" s="69"/>
      <c r="BEE288" s="69"/>
      <c r="BEF288" s="69"/>
      <c r="BEG288" s="69"/>
      <c r="BEH288" s="69"/>
      <c r="BEI288" s="69"/>
      <c r="BEJ288" s="69"/>
      <c r="BEK288" s="69"/>
      <c r="BEL288" s="69"/>
      <c r="BEM288" s="69"/>
      <c r="BEN288" s="69"/>
      <c r="BEO288" s="69"/>
      <c r="BEP288" s="69"/>
      <c r="BEQ288" s="69"/>
      <c r="BER288" s="69"/>
      <c r="BES288" s="69"/>
      <c r="BET288" s="69"/>
      <c r="BEU288" s="69"/>
      <c r="BEV288" s="69"/>
      <c r="BEW288" s="69"/>
      <c r="BEX288" s="69"/>
      <c r="BEY288" s="69"/>
      <c r="BEZ288" s="69"/>
      <c r="BFA288" s="69"/>
      <c r="BFB288" s="69"/>
      <c r="BFC288" s="69"/>
      <c r="BFD288" s="69"/>
      <c r="BFE288" s="69"/>
      <c r="BFF288" s="69"/>
      <c r="BFG288" s="69"/>
      <c r="BFH288" s="69"/>
      <c r="BFI288" s="69"/>
      <c r="BFJ288" s="69"/>
      <c r="BFK288" s="69"/>
      <c r="BFL288" s="69"/>
      <c r="BFM288" s="69"/>
      <c r="BFN288" s="69"/>
      <c r="BFO288" s="69"/>
      <c r="BFP288" s="69"/>
      <c r="BFQ288" s="69"/>
      <c r="BFR288" s="69"/>
      <c r="BFS288" s="69"/>
      <c r="BFT288" s="69"/>
      <c r="BFU288" s="69"/>
      <c r="BFV288" s="69"/>
      <c r="BFW288" s="69"/>
      <c r="BFX288" s="69"/>
      <c r="BFY288" s="69"/>
      <c r="BFZ288" s="69"/>
      <c r="BGA288" s="69"/>
      <c r="BGB288" s="69"/>
      <c r="BGC288" s="69"/>
      <c r="BGD288" s="69"/>
      <c r="BGE288" s="69"/>
      <c r="BGF288" s="69"/>
      <c r="BGG288" s="69"/>
      <c r="BGH288" s="69"/>
      <c r="BGI288" s="69"/>
      <c r="BGJ288" s="69"/>
      <c r="BGK288" s="69"/>
      <c r="BGL288" s="69"/>
      <c r="BGM288" s="69"/>
      <c r="BGN288" s="69"/>
      <c r="BGO288" s="69"/>
      <c r="BGP288" s="69"/>
      <c r="BGQ288" s="69"/>
      <c r="BGR288" s="69"/>
      <c r="BGS288" s="69"/>
      <c r="BGT288" s="69"/>
      <c r="BGU288" s="69"/>
      <c r="BGV288" s="69"/>
      <c r="BGW288" s="69"/>
      <c r="BGX288" s="69"/>
      <c r="BGY288" s="69"/>
      <c r="BGZ288" s="69"/>
      <c r="BHA288" s="69"/>
      <c r="BHB288" s="69"/>
      <c r="BHC288" s="69"/>
      <c r="BHD288" s="69"/>
      <c r="BHE288" s="69"/>
      <c r="BHF288" s="69"/>
      <c r="BHG288" s="69"/>
      <c r="BHH288" s="69"/>
      <c r="BHI288" s="69"/>
      <c r="BHJ288" s="69"/>
      <c r="BHK288" s="69"/>
      <c r="BHL288" s="69"/>
      <c r="BHM288" s="69"/>
      <c r="BHN288" s="69"/>
      <c r="BHO288" s="69"/>
      <c r="BHP288" s="69"/>
      <c r="BHQ288" s="69"/>
      <c r="BHR288" s="69"/>
      <c r="BHS288" s="69"/>
      <c r="BHT288" s="69"/>
      <c r="BHU288" s="69"/>
      <c r="BHV288" s="69"/>
      <c r="BHW288" s="69"/>
      <c r="BHX288" s="69"/>
      <c r="BHY288" s="69"/>
      <c r="BHZ288" s="69"/>
      <c r="BIA288" s="69"/>
      <c r="BIB288" s="69"/>
      <c r="BIC288" s="69"/>
      <c r="BID288" s="69"/>
      <c r="BIE288" s="69"/>
      <c r="BIF288" s="69"/>
      <c r="BIG288" s="69"/>
      <c r="BIH288" s="69"/>
      <c r="BII288" s="69"/>
      <c r="BIJ288" s="69"/>
      <c r="BIK288" s="69"/>
      <c r="BIL288" s="69"/>
      <c r="BIM288" s="69"/>
      <c r="BIN288" s="69"/>
      <c r="BIO288" s="69"/>
      <c r="BIP288" s="69"/>
      <c r="BIQ288" s="69"/>
      <c r="BIR288" s="69"/>
      <c r="BIS288" s="69"/>
      <c r="BIT288" s="69"/>
      <c r="BIU288" s="69"/>
      <c r="BIV288" s="69"/>
      <c r="BIW288" s="69"/>
      <c r="BIX288" s="69"/>
      <c r="BIY288" s="69"/>
      <c r="BIZ288" s="69"/>
      <c r="BJA288" s="69"/>
      <c r="BJB288" s="69"/>
      <c r="BJC288" s="69"/>
      <c r="BJD288" s="69"/>
      <c r="BJE288" s="69"/>
      <c r="BJF288" s="69"/>
      <c r="BJG288" s="69"/>
      <c r="BJH288" s="69"/>
      <c r="BJI288" s="69"/>
      <c r="BJJ288" s="69"/>
      <c r="BJK288" s="69"/>
      <c r="BJL288" s="69"/>
      <c r="BJM288" s="69"/>
      <c r="BJN288" s="69"/>
      <c r="BJO288" s="69"/>
      <c r="BJP288" s="69"/>
      <c r="BJQ288" s="69"/>
      <c r="BJR288" s="69"/>
      <c r="BJS288" s="69"/>
      <c r="BJT288" s="69"/>
      <c r="BJU288" s="69"/>
      <c r="BJV288" s="69"/>
      <c r="BJW288" s="69"/>
      <c r="BJX288" s="69"/>
      <c r="BJY288" s="69"/>
      <c r="BJZ288" s="69"/>
      <c r="BKA288" s="69"/>
      <c r="BKB288" s="69"/>
      <c r="BKC288" s="69"/>
      <c r="BKD288" s="69"/>
      <c r="BKE288" s="69"/>
      <c r="BKF288" s="69"/>
      <c r="BKG288" s="69"/>
      <c r="BKH288" s="69"/>
      <c r="BKI288" s="69"/>
      <c r="BKJ288" s="69"/>
      <c r="BKK288" s="69"/>
      <c r="BKL288" s="69"/>
      <c r="BKM288" s="69"/>
      <c r="BKN288" s="69"/>
      <c r="BKO288" s="69"/>
      <c r="BKP288" s="69"/>
      <c r="BKQ288" s="69"/>
      <c r="BKR288" s="69"/>
      <c r="BKS288" s="69"/>
      <c r="BKT288" s="69"/>
      <c r="BKU288" s="69"/>
      <c r="BKV288" s="69"/>
      <c r="BKW288" s="69"/>
      <c r="BKX288" s="69"/>
      <c r="BKY288" s="69"/>
      <c r="BKZ288" s="69"/>
      <c r="BLA288" s="69"/>
      <c r="BLB288" s="69"/>
      <c r="BLC288" s="69"/>
      <c r="BLD288" s="69"/>
      <c r="BLE288" s="69"/>
      <c r="BLF288" s="69"/>
      <c r="BLG288" s="69"/>
      <c r="BLH288" s="69"/>
      <c r="BLI288" s="69"/>
      <c r="BLJ288" s="69"/>
      <c r="BLK288" s="69"/>
      <c r="BLL288" s="69"/>
      <c r="BLM288" s="69"/>
      <c r="BLN288" s="69"/>
      <c r="BLO288" s="69"/>
      <c r="BLP288" s="69"/>
      <c r="BLQ288" s="69"/>
      <c r="BLR288" s="69"/>
      <c r="BLS288" s="69"/>
      <c r="BLT288" s="69"/>
      <c r="BLU288" s="69"/>
      <c r="BLV288" s="69"/>
      <c r="BLW288" s="69"/>
      <c r="BLX288" s="69"/>
      <c r="BLY288" s="69"/>
      <c r="BLZ288" s="69"/>
      <c r="BMA288" s="69"/>
      <c r="BMB288" s="69"/>
      <c r="BMC288" s="69"/>
      <c r="BMD288" s="69"/>
      <c r="BME288" s="69"/>
      <c r="BMF288" s="69"/>
      <c r="BMG288" s="69"/>
      <c r="BMH288" s="69"/>
      <c r="BMI288" s="69"/>
      <c r="BMJ288" s="69"/>
      <c r="BMK288" s="69"/>
      <c r="BML288" s="69"/>
      <c r="BMM288" s="69"/>
      <c r="BMN288" s="69"/>
      <c r="BMO288" s="69"/>
      <c r="BMP288" s="69"/>
      <c r="BMQ288" s="69"/>
      <c r="BMR288" s="69"/>
      <c r="BMS288" s="69"/>
      <c r="BMT288" s="69"/>
      <c r="BMU288" s="69"/>
      <c r="BMV288" s="69"/>
      <c r="BMW288" s="69"/>
      <c r="BMX288" s="69"/>
      <c r="BMY288" s="69"/>
      <c r="BMZ288" s="69"/>
      <c r="BNA288" s="69"/>
      <c r="BNB288" s="69"/>
      <c r="BNC288" s="69"/>
      <c r="BND288" s="69"/>
      <c r="BNE288" s="69"/>
      <c r="BNF288" s="69"/>
      <c r="BNG288" s="69"/>
      <c r="BNH288" s="69"/>
      <c r="BNI288" s="69"/>
      <c r="BNJ288" s="69"/>
      <c r="BNK288" s="69"/>
      <c r="BNL288" s="69"/>
      <c r="BNM288" s="69"/>
      <c r="BNN288" s="69"/>
      <c r="BNO288" s="69"/>
      <c r="BNP288" s="69"/>
      <c r="BNQ288" s="69"/>
      <c r="BNR288" s="69"/>
      <c r="BNS288" s="69"/>
      <c r="BNT288" s="69"/>
      <c r="BNU288" s="69"/>
      <c r="BNV288" s="69"/>
      <c r="BNW288" s="69"/>
      <c r="BNX288" s="69"/>
      <c r="BNY288" s="69"/>
      <c r="BNZ288" s="69"/>
      <c r="BOA288" s="69"/>
      <c r="BOB288" s="69"/>
      <c r="BOC288" s="69"/>
      <c r="BOD288" s="69"/>
      <c r="BOE288" s="69"/>
      <c r="BOF288" s="69"/>
      <c r="BOG288" s="69"/>
      <c r="BOH288" s="69"/>
      <c r="BOI288" s="69"/>
      <c r="BOJ288" s="69"/>
      <c r="BOK288" s="69"/>
      <c r="BOL288" s="69"/>
      <c r="BOM288" s="69"/>
      <c r="BON288" s="69"/>
      <c r="BOO288" s="69"/>
      <c r="BOP288" s="69"/>
      <c r="BOQ288" s="69"/>
      <c r="BOR288" s="69"/>
      <c r="BOS288" s="69"/>
      <c r="BOT288" s="69"/>
      <c r="BOU288" s="69"/>
      <c r="BOV288" s="69"/>
      <c r="BOW288" s="69"/>
      <c r="BOX288" s="69"/>
      <c r="BOY288" s="69"/>
      <c r="BOZ288" s="69"/>
      <c r="BPA288" s="69"/>
      <c r="BPB288" s="69"/>
      <c r="BPC288" s="69"/>
      <c r="BPD288" s="69"/>
      <c r="BPE288" s="69"/>
      <c r="BPF288" s="69"/>
      <c r="BPG288" s="69"/>
      <c r="BPH288" s="69"/>
      <c r="BPI288" s="69"/>
      <c r="BPJ288" s="69"/>
      <c r="BPK288" s="69"/>
      <c r="BPL288" s="69"/>
      <c r="BPM288" s="69"/>
      <c r="BPN288" s="69"/>
      <c r="BPO288" s="69"/>
      <c r="BPP288" s="69"/>
      <c r="BPQ288" s="69"/>
      <c r="BPR288" s="69"/>
      <c r="BPS288" s="69"/>
      <c r="BPT288" s="69"/>
      <c r="BPU288" s="69"/>
      <c r="BPV288" s="69"/>
      <c r="BPW288" s="69"/>
      <c r="BPX288" s="69"/>
      <c r="BPY288" s="69"/>
      <c r="BPZ288" s="69"/>
      <c r="BQA288" s="69"/>
      <c r="BQB288" s="69"/>
      <c r="BQC288" s="69"/>
      <c r="BQD288" s="69"/>
      <c r="BQE288" s="69"/>
      <c r="BQF288" s="69"/>
      <c r="BQG288" s="69"/>
      <c r="BQH288" s="69"/>
      <c r="BQI288" s="69"/>
      <c r="BQJ288" s="69"/>
      <c r="BQK288" s="69"/>
      <c r="BQL288" s="69"/>
      <c r="BQM288" s="69"/>
      <c r="BQN288" s="69"/>
      <c r="BQO288" s="69"/>
      <c r="BQP288" s="69"/>
      <c r="BQQ288" s="69"/>
      <c r="BQR288" s="69"/>
      <c r="BQS288" s="69"/>
      <c r="BQT288" s="69"/>
      <c r="BQU288" s="69"/>
      <c r="BQV288" s="69"/>
      <c r="BQW288" s="69"/>
      <c r="BQX288" s="69"/>
      <c r="BQY288" s="69"/>
      <c r="BQZ288" s="69"/>
      <c r="BRA288" s="69"/>
      <c r="BRB288" s="69"/>
      <c r="BRC288" s="69"/>
      <c r="BRD288" s="69"/>
      <c r="BRE288" s="69"/>
      <c r="BRF288" s="69"/>
      <c r="BRG288" s="69"/>
      <c r="BRH288" s="69"/>
      <c r="BRI288" s="69"/>
      <c r="BRJ288" s="69"/>
      <c r="BRK288" s="69"/>
      <c r="BRL288" s="69"/>
      <c r="BRM288" s="69"/>
      <c r="BRN288" s="69"/>
      <c r="BRO288" s="69"/>
      <c r="BRP288" s="69"/>
      <c r="BRQ288" s="69"/>
      <c r="BRR288" s="69"/>
      <c r="BRS288" s="69"/>
      <c r="BRT288" s="69"/>
      <c r="BRU288" s="69"/>
      <c r="BRV288" s="69"/>
      <c r="BRW288" s="69"/>
      <c r="BRX288" s="69"/>
      <c r="BRY288" s="69"/>
      <c r="BRZ288" s="69"/>
      <c r="BSA288" s="69"/>
      <c r="BSB288" s="69"/>
      <c r="BSC288" s="69"/>
      <c r="BSD288" s="69"/>
      <c r="BSE288" s="69"/>
      <c r="BSF288" s="69"/>
      <c r="BSG288" s="69"/>
      <c r="BSH288" s="69"/>
      <c r="BSI288" s="69"/>
      <c r="BSJ288" s="69"/>
      <c r="BSK288" s="69"/>
      <c r="BSL288" s="69"/>
      <c r="BSM288" s="69"/>
      <c r="BSN288" s="69"/>
      <c r="BSO288" s="69"/>
      <c r="BSP288" s="69"/>
      <c r="BSQ288" s="69"/>
      <c r="BSR288" s="69"/>
      <c r="BSS288" s="69"/>
      <c r="BST288" s="69"/>
      <c r="BSU288" s="69"/>
      <c r="BSV288" s="69"/>
      <c r="BSW288" s="69"/>
      <c r="BSX288" s="69"/>
      <c r="BSY288" s="69"/>
      <c r="BSZ288" s="69"/>
      <c r="BTA288" s="69"/>
      <c r="BTB288" s="69"/>
      <c r="BTC288" s="69"/>
      <c r="BTD288" s="69"/>
      <c r="BTE288" s="69"/>
      <c r="BTF288" s="69"/>
      <c r="BTG288" s="69"/>
      <c r="BTH288" s="69"/>
      <c r="BTI288" s="69"/>
      <c r="BTJ288" s="69"/>
      <c r="BTK288" s="69"/>
      <c r="BTL288" s="69"/>
      <c r="BTM288" s="69"/>
      <c r="BTN288" s="69"/>
      <c r="BTO288" s="69"/>
      <c r="BTP288" s="69"/>
      <c r="BTQ288" s="69"/>
      <c r="BTR288" s="69"/>
      <c r="BTS288" s="69"/>
      <c r="BTT288" s="69"/>
      <c r="BTU288" s="69"/>
      <c r="BTV288" s="69"/>
      <c r="BTW288" s="69"/>
      <c r="BTX288" s="69"/>
      <c r="BTY288" s="69"/>
      <c r="BTZ288" s="69"/>
      <c r="BUA288" s="69"/>
      <c r="BUB288" s="69"/>
      <c r="BUC288" s="69"/>
      <c r="BUD288" s="69"/>
      <c r="BUE288" s="69"/>
      <c r="BUF288" s="69"/>
      <c r="BUG288" s="69"/>
      <c r="BUH288" s="69"/>
      <c r="BUI288" s="69"/>
      <c r="BUJ288" s="69"/>
      <c r="BUK288" s="69"/>
      <c r="BUL288" s="69"/>
      <c r="BUM288" s="69"/>
      <c r="BUN288" s="69"/>
      <c r="BUO288" s="69"/>
      <c r="BUP288" s="69"/>
      <c r="BUQ288" s="69"/>
      <c r="BUR288" s="69"/>
      <c r="BUS288" s="69"/>
      <c r="BUT288" s="69"/>
      <c r="BUU288" s="69"/>
      <c r="BUV288" s="69"/>
      <c r="BUW288" s="69"/>
      <c r="BUX288" s="69"/>
      <c r="BUY288" s="69"/>
      <c r="BUZ288" s="69"/>
      <c r="BVA288" s="69"/>
      <c r="BVB288" s="69"/>
      <c r="BVC288" s="69"/>
      <c r="BVD288" s="69"/>
      <c r="BVE288" s="69"/>
      <c r="BVF288" s="69"/>
      <c r="BVG288" s="69"/>
      <c r="BVH288" s="69"/>
      <c r="BVI288" s="69"/>
      <c r="BVJ288" s="69"/>
      <c r="BVK288" s="69"/>
      <c r="BVL288" s="69"/>
      <c r="BVM288" s="69"/>
      <c r="BVN288" s="69"/>
      <c r="BVO288" s="69"/>
      <c r="BVP288" s="69"/>
      <c r="BVQ288" s="69"/>
      <c r="BVR288" s="69"/>
      <c r="BVS288" s="69"/>
      <c r="BVT288" s="69"/>
      <c r="BVU288" s="69"/>
      <c r="BVV288" s="69"/>
      <c r="BVW288" s="69"/>
      <c r="BVX288" s="69"/>
      <c r="BVY288" s="69"/>
      <c r="BVZ288" s="69"/>
      <c r="BWA288" s="69"/>
      <c r="BWB288" s="69"/>
      <c r="BWC288" s="69"/>
      <c r="BWD288" s="69"/>
      <c r="BWE288" s="69"/>
      <c r="BWF288" s="69"/>
      <c r="BWG288" s="69"/>
      <c r="BWH288" s="69"/>
      <c r="BWI288" s="69"/>
      <c r="BWJ288" s="69"/>
      <c r="BWK288" s="69"/>
      <c r="BWL288" s="69"/>
      <c r="BWM288" s="69"/>
      <c r="BWN288" s="69"/>
      <c r="BWO288" s="69"/>
      <c r="BWP288" s="69"/>
      <c r="BWQ288" s="69"/>
      <c r="BWR288" s="69"/>
      <c r="BWS288" s="69"/>
      <c r="BWT288" s="69"/>
      <c r="BWU288" s="69"/>
    </row>
    <row r="289" spans="1:1971" s="34" customFormat="1" x14ac:dyDescent="0.25">
      <c r="A289" s="208" t="s">
        <v>690</v>
      </c>
      <c r="B289" s="180" t="s">
        <v>691</v>
      </c>
      <c r="C289" s="180" t="s">
        <v>692</v>
      </c>
      <c r="D289" s="209" t="s">
        <v>487</v>
      </c>
      <c r="E289" s="197" t="s">
        <v>477</v>
      </c>
      <c r="F289" s="31" t="s">
        <v>491</v>
      </c>
      <c r="G289" s="263" t="s">
        <v>941</v>
      </c>
      <c r="H289" s="35"/>
      <c r="I289" s="35"/>
      <c r="J289" s="36"/>
      <c r="K289" s="35"/>
      <c r="L289" s="42"/>
      <c r="M289" s="42"/>
      <c r="N289" s="42"/>
      <c r="O289" s="33" t="s">
        <v>768</v>
      </c>
      <c r="P289" s="113">
        <v>5</v>
      </c>
      <c r="Q289" s="102">
        <v>0</v>
      </c>
      <c r="R289" s="102">
        <v>12</v>
      </c>
      <c r="S289" s="114">
        <v>2.4</v>
      </c>
      <c r="T289" s="115">
        <v>2116.6</v>
      </c>
      <c r="U289" s="115">
        <v>1071</v>
      </c>
      <c r="V289" s="102">
        <v>5</v>
      </c>
      <c r="W289" s="116">
        <v>0.41666666666666669</v>
      </c>
      <c r="X289" s="849"/>
      <c r="Y289" s="848"/>
      <c r="Z289" s="102">
        <v>2</v>
      </c>
      <c r="AA289" s="116">
        <v>0.4</v>
      </c>
      <c r="AB289" s="102"/>
      <c r="AC289" s="116"/>
      <c r="AD289" s="102"/>
      <c r="AE289" s="116"/>
      <c r="AF289" s="117">
        <v>10577</v>
      </c>
      <c r="AG289" s="115">
        <v>6</v>
      </c>
      <c r="AH289" s="118">
        <v>5.6694699045639228E-4</v>
      </c>
      <c r="AI289" s="115">
        <v>10583</v>
      </c>
      <c r="AJ289" s="115">
        <v>15750</v>
      </c>
      <c r="AK289" s="116">
        <v>0.67193650793650794</v>
      </c>
      <c r="AL289" s="117">
        <v>10577</v>
      </c>
      <c r="AM289" s="117">
        <v>6</v>
      </c>
      <c r="AN289" s="115">
        <v>10583</v>
      </c>
      <c r="AO289" s="115">
        <v>5352</v>
      </c>
      <c r="AP289" s="116">
        <v>0.50600359270114403</v>
      </c>
      <c r="AQ289" s="115">
        <v>3</v>
      </c>
      <c r="AR289" s="116">
        <v>0.5</v>
      </c>
      <c r="AS289" s="115">
        <v>5355</v>
      </c>
      <c r="AT289" s="116">
        <v>0.50600018898233012</v>
      </c>
      <c r="AU289" s="115">
        <v>55</v>
      </c>
      <c r="AV289" s="116">
        <v>1.0276532137518685E-2</v>
      </c>
      <c r="AW289" s="102">
        <v>3</v>
      </c>
      <c r="AX289" s="116">
        <v>1</v>
      </c>
      <c r="AY289" s="102">
        <v>58</v>
      </c>
      <c r="AZ289" s="116">
        <v>1.0830999066293184E-2</v>
      </c>
      <c r="BA289" s="115">
        <v>45</v>
      </c>
      <c r="BB289" s="116">
        <v>0.81818181818181823</v>
      </c>
      <c r="BC289" s="102">
        <v>3</v>
      </c>
      <c r="BD289" s="116">
        <v>1</v>
      </c>
      <c r="BE289" s="102">
        <v>48</v>
      </c>
      <c r="BF289" s="116">
        <v>0.82758620689655171</v>
      </c>
      <c r="BG289" s="115">
        <v>16</v>
      </c>
      <c r="BH289" s="116">
        <v>2.9878618113912229E-3</v>
      </c>
      <c r="BI289" s="115">
        <v>56</v>
      </c>
      <c r="BJ289" s="116">
        <v>1.045751633986928E-2</v>
      </c>
      <c r="BK289" s="115">
        <v>72</v>
      </c>
      <c r="BL289" s="116">
        <v>1.3445378151260505E-2</v>
      </c>
      <c r="BM289" s="102">
        <v>2</v>
      </c>
      <c r="BN289" s="116">
        <v>0.16666666666666666</v>
      </c>
      <c r="BO289" s="102">
        <v>2</v>
      </c>
      <c r="BP289" s="116">
        <v>0.4</v>
      </c>
      <c r="BQ289" s="119" t="s">
        <v>937</v>
      </c>
      <c r="BR289" s="228">
        <v>5</v>
      </c>
    </row>
    <row r="290" spans="1:1971" s="34" customFormat="1" x14ac:dyDescent="0.25">
      <c r="A290" s="208" t="s">
        <v>690</v>
      </c>
      <c r="B290" s="180" t="s">
        <v>691</v>
      </c>
      <c r="C290" s="180" t="s">
        <v>856</v>
      </c>
      <c r="D290" s="209" t="s">
        <v>487</v>
      </c>
      <c r="E290" s="197" t="s">
        <v>477</v>
      </c>
      <c r="F290" s="31" t="s">
        <v>491</v>
      </c>
      <c r="G290" s="263" t="s">
        <v>941</v>
      </c>
      <c r="H290" s="35"/>
      <c r="I290" s="35"/>
      <c r="J290" s="36"/>
      <c r="K290" s="35"/>
      <c r="L290" s="42"/>
      <c r="M290" s="42"/>
      <c r="N290" s="42"/>
      <c r="O290" s="33" t="s">
        <v>768</v>
      </c>
      <c r="P290" s="113">
        <v>2</v>
      </c>
      <c r="Q290" s="102">
        <v>0</v>
      </c>
      <c r="R290" s="102">
        <v>3</v>
      </c>
      <c r="S290" s="114">
        <v>1.5</v>
      </c>
      <c r="T290" s="115">
        <v>2219</v>
      </c>
      <c r="U290" s="115">
        <v>1067</v>
      </c>
      <c r="V290" s="102">
        <v>2</v>
      </c>
      <c r="W290" s="116">
        <v>0.66666666666666663</v>
      </c>
      <c r="X290" s="849"/>
      <c r="Y290" s="848"/>
      <c r="Z290" s="102">
        <v>2</v>
      </c>
      <c r="AA290" s="116">
        <v>1</v>
      </c>
      <c r="AB290" s="102"/>
      <c r="AC290" s="116"/>
      <c r="AD290" s="102"/>
      <c r="AE290" s="116"/>
      <c r="AF290" s="117">
        <v>4434</v>
      </c>
      <c r="AG290" s="115">
        <v>4</v>
      </c>
      <c r="AH290" s="118">
        <v>9.0130689499774675E-4</v>
      </c>
      <c r="AI290" s="115">
        <v>4438</v>
      </c>
      <c r="AJ290" s="115">
        <v>7720</v>
      </c>
      <c r="AK290" s="116">
        <v>0.5748704663212435</v>
      </c>
      <c r="AL290" s="117">
        <v>4434</v>
      </c>
      <c r="AM290" s="117">
        <v>4</v>
      </c>
      <c r="AN290" s="115">
        <v>4438</v>
      </c>
      <c r="AO290" s="115">
        <v>2131</v>
      </c>
      <c r="AP290" s="116">
        <v>0.48060442038791157</v>
      </c>
      <c r="AQ290" s="115">
        <v>3</v>
      </c>
      <c r="AR290" s="116">
        <v>0.75</v>
      </c>
      <c r="AS290" s="115">
        <v>2134</v>
      </c>
      <c r="AT290" s="116">
        <v>0.48084722848129791</v>
      </c>
      <c r="AU290" s="115">
        <v>17</v>
      </c>
      <c r="AV290" s="116">
        <v>7.9774753636790239E-3</v>
      </c>
      <c r="AW290" s="102">
        <v>2</v>
      </c>
      <c r="AX290" s="116">
        <v>0.66666666666666663</v>
      </c>
      <c r="AY290" s="102">
        <v>19</v>
      </c>
      <c r="AZ290" s="116">
        <v>8.9034676663542651E-3</v>
      </c>
      <c r="BA290" s="115">
        <v>17</v>
      </c>
      <c r="BB290" s="116">
        <v>1</v>
      </c>
      <c r="BC290" s="102">
        <v>2</v>
      </c>
      <c r="BD290" s="116">
        <v>1</v>
      </c>
      <c r="BE290" s="102">
        <v>19</v>
      </c>
      <c r="BF290" s="116">
        <v>1</v>
      </c>
      <c r="BG290" s="115">
        <v>2</v>
      </c>
      <c r="BH290" s="116">
        <v>9.372071227741331E-4</v>
      </c>
      <c r="BI290" s="115">
        <v>55</v>
      </c>
      <c r="BJ290" s="116">
        <v>2.5773195876288658E-2</v>
      </c>
      <c r="BK290" s="115">
        <v>57</v>
      </c>
      <c r="BL290" s="116">
        <v>2.6710402999062792E-2</v>
      </c>
      <c r="BM290" s="102">
        <v>1</v>
      </c>
      <c r="BN290" s="116">
        <v>0.33333333333333331</v>
      </c>
      <c r="BO290" s="102">
        <v>1</v>
      </c>
      <c r="BP290" s="116">
        <v>0.5</v>
      </c>
      <c r="BQ290" s="119" t="s">
        <v>937</v>
      </c>
      <c r="BR290" s="228">
        <v>2</v>
      </c>
    </row>
    <row r="291" spans="1:1971" s="49" customFormat="1" ht="13.8" thickBot="1" x14ac:dyDescent="0.3">
      <c r="A291" s="210" t="s">
        <v>690</v>
      </c>
      <c r="B291" s="181" t="s">
        <v>691</v>
      </c>
      <c r="C291" s="181" t="s">
        <v>855</v>
      </c>
      <c r="D291" s="211" t="s">
        <v>487</v>
      </c>
      <c r="E291" s="198" t="s">
        <v>477</v>
      </c>
      <c r="F291" s="45" t="s">
        <v>491</v>
      </c>
      <c r="G291" s="264" t="s">
        <v>941</v>
      </c>
      <c r="H291" s="76" t="s">
        <v>765</v>
      </c>
      <c r="I291" s="93" t="s">
        <v>788</v>
      </c>
      <c r="J291" s="77" t="s">
        <v>887</v>
      </c>
      <c r="K291" s="88" t="s">
        <v>766</v>
      </c>
      <c r="L291" s="48">
        <v>20071</v>
      </c>
      <c r="M291" s="48">
        <v>172</v>
      </c>
      <c r="N291" s="48">
        <v>24</v>
      </c>
      <c r="O291" s="226" t="s">
        <v>768</v>
      </c>
      <c r="P291" s="121">
        <v>3</v>
      </c>
      <c r="Q291" s="122">
        <v>0</v>
      </c>
      <c r="R291" s="122">
        <v>5</v>
      </c>
      <c r="S291" s="123">
        <v>1.6666666666666667</v>
      </c>
      <c r="T291" s="124">
        <v>1683.3333333333333</v>
      </c>
      <c r="U291" s="124">
        <v>692</v>
      </c>
      <c r="V291" s="122">
        <v>3</v>
      </c>
      <c r="W291" s="125">
        <v>0.6</v>
      </c>
      <c r="X291" s="851"/>
      <c r="Y291" s="850"/>
      <c r="Z291" s="122">
        <v>2</v>
      </c>
      <c r="AA291" s="125">
        <v>0.66666666666666663</v>
      </c>
      <c r="AB291" s="122"/>
      <c r="AC291" s="125"/>
      <c r="AD291" s="122"/>
      <c r="AE291" s="125"/>
      <c r="AF291" s="48">
        <v>5035</v>
      </c>
      <c r="AG291" s="124">
        <v>15</v>
      </c>
      <c r="AH291" s="126">
        <v>2.9702970297029703E-3</v>
      </c>
      <c r="AI291" s="124">
        <v>5050</v>
      </c>
      <c r="AJ291" s="124">
        <v>6400</v>
      </c>
      <c r="AK291" s="125">
        <v>0.7890625</v>
      </c>
      <c r="AL291" s="48">
        <v>5035</v>
      </c>
      <c r="AM291" s="48">
        <v>15</v>
      </c>
      <c r="AN291" s="124">
        <v>5050</v>
      </c>
      <c r="AO291" s="124">
        <v>2061</v>
      </c>
      <c r="AP291" s="125">
        <v>0.40933465739821251</v>
      </c>
      <c r="AQ291" s="124">
        <v>15</v>
      </c>
      <c r="AR291" s="125">
        <v>1</v>
      </c>
      <c r="AS291" s="124">
        <v>2076</v>
      </c>
      <c r="AT291" s="125">
        <v>0.41108910891089107</v>
      </c>
      <c r="AU291" s="124">
        <v>6</v>
      </c>
      <c r="AV291" s="125">
        <v>2.911208151382824E-3</v>
      </c>
      <c r="AW291" s="122">
        <v>3</v>
      </c>
      <c r="AX291" s="125">
        <v>0.2</v>
      </c>
      <c r="AY291" s="122">
        <v>9</v>
      </c>
      <c r="AZ291" s="125">
        <v>4.335260115606936E-3</v>
      </c>
      <c r="BA291" s="124">
        <v>6</v>
      </c>
      <c r="BB291" s="125">
        <v>1</v>
      </c>
      <c r="BC291" s="122">
        <v>2</v>
      </c>
      <c r="BD291" s="125">
        <v>0.66666666666666663</v>
      </c>
      <c r="BE291" s="122">
        <v>8</v>
      </c>
      <c r="BF291" s="125">
        <v>0.88888888888888884</v>
      </c>
      <c r="BG291" s="124">
        <v>3</v>
      </c>
      <c r="BH291" s="125">
        <v>1.4450867052023121E-3</v>
      </c>
      <c r="BI291" s="124">
        <v>97</v>
      </c>
      <c r="BJ291" s="125">
        <v>4.6724470134874761E-2</v>
      </c>
      <c r="BK291" s="124">
        <v>100</v>
      </c>
      <c r="BL291" s="125">
        <v>4.8169556840077073E-2</v>
      </c>
      <c r="BM291" s="122">
        <v>2</v>
      </c>
      <c r="BN291" s="125">
        <v>0.4</v>
      </c>
      <c r="BO291" s="122">
        <v>0</v>
      </c>
      <c r="BP291" s="125">
        <v>0</v>
      </c>
      <c r="BQ291" s="172" t="s">
        <v>937</v>
      </c>
      <c r="BR291" s="230">
        <v>3</v>
      </c>
    </row>
    <row r="292" spans="1:1971" s="34" customFormat="1" x14ac:dyDescent="0.25">
      <c r="A292" s="212" t="s">
        <v>693</v>
      </c>
      <c r="B292" s="182" t="s">
        <v>694</v>
      </c>
      <c r="C292" s="182" t="s">
        <v>695</v>
      </c>
      <c r="D292" s="213" t="s">
        <v>500</v>
      </c>
      <c r="E292" s="199" t="s">
        <v>477</v>
      </c>
      <c r="F292" s="43" t="s">
        <v>491</v>
      </c>
      <c r="G292" s="262" t="s">
        <v>941</v>
      </c>
      <c r="H292" s="51"/>
      <c r="I292" s="51"/>
      <c r="J292" s="52"/>
      <c r="K292" s="51"/>
      <c r="L292" s="56"/>
      <c r="M292" s="56"/>
      <c r="N292" s="56"/>
      <c r="O292" s="33" t="s">
        <v>768</v>
      </c>
      <c r="P292" s="127">
        <v>2</v>
      </c>
      <c r="Q292" s="128">
        <v>0</v>
      </c>
      <c r="R292" s="128">
        <v>5</v>
      </c>
      <c r="S292" s="129">
        <v>2.5</v>
      </c>
      <c r="T292" s="120">
        <v>13846</v>
      </c>
      <c r="U292" s="120">
        <v>6906</v>
      </c>
      <c r="V292" s="128">
        <v>2</v>
      </c>
      <c r="W292" s="130">
        <v>0.4</v>
      </c>
      <c r="X292" s="854"/>
      <c r="Y292" s="853"/>
      <c r="Z292" s="128">
        <v>2</v>
      </c>
      <c r="AA292" s="130">
        <v>1</v>
      </c>
      <c r="AB292" s="854"/>
      <c r="AC292" s="853"/>
      <c r="AD292" s="854"/>
      <c r="AE292" s="853"/>
      <c r="AF292" s="131">
        <v>27643</v>
      </c>
      <c r="AG292" s="120">
        <v>49</v>
      </c>
      <c r="AH292" s="132">
        <v>1.7694641051567239E-3</v>
      </c>
      <c r="AI292" s="120">
        <v>27692</v>
      </c>
      <c r="AJ292" s="120">
        <v>39600</v>
      </c>
      <c r="AK292" s="130">
        <v>0.6992929292929293</v>
      </c>
      <c r="AL292" s="131">
        <v>27643</v>
      </c>
      <c r="AM292" s="131">
        <v>49</v>
      </c>
      <c r="AN292" s="120">
        <v>27692</v>
      </c>
      <c r="AO292" s="120">
        <v>13769</v>
      </c>
      <c r="AP292" s="130">
        <v>0.49810078500886301</v>
      </c>
      <c r="AQ292" s="120">
        <v>43</v>
      </c>
      <c r="AR292" s="130">
        <v>0.87755102040816324</v>
      </c>
      <c r="AS292" s="120">
        <v>13812</v>
      </c>
      <c r="AT292" s="130">
        <v>0.49877220858009536</v>
      </c>
      <c r="AU292" s="120">
        <v>201</v>
      </c>
      <c r="AV292" s="130">
        <v>1.4598010022514344E-2</v>
      </c>
      <c r="AW292" s="128">
        <v>21</v>
      </c>
      <c r="AX292" s="130">
        <v>0.48837209302325579</v>
      </c>
      <c r="AY292" s="128">
        <v>222</v>
      </c>
      <c r="AZ292" s="130">
        <v>1.6072980017376195E-2</v>
      </c>
      <c r="BA292" s="120">
        <v>186</v>
      </c>
      <c r="BB292" s="130">
        <v>0.92537313432835822</v>
      </c>
      <c r="BC292" s="128">
        <v>20</v>
      </c>
      <c r="BD292" s="130">
        <v>0.95238095238095233</v>
      </c>
      <c r="BE292" s="128">
        <v>206</v>
      </c>
      <c r="BF292" s="130">
        <v>0.92792792792792789</v>
      </c>
      <c r="BG292" s="120">
        <v>55</v>
      </c>
      <c r="BH292" s="130">
        <v>3.9820445988995078E-3</v>
      </c>
      <c r="BI292" s="120">
        <v>1110</v>
      </c>
      <c r="BJ292" s="130">
        <v>8.0364900086880978E-2</v>
      </c>
      <c r="BK292" s="120">
        <v>1165</v>
      </c>
      <c r="BL292" s="130">
        <v>8.4346944685780481E-2</v>
      </c>
      <c r="BM292" s="128">
        <v>2</v>
      </c>
      <c r="BN292" s="130">
        <v>0.4</v>
      </c>
      <c r="BO292" s="128">
        <v>1</v>
      </c>
      <c r="BP292" s="130">
        <v>0.5</v>
      </c>
      <c r="BQ292" s="173" t="s">
        <v>937</v>
      </c>
      <c r="BR292" s="229">
        <v>2</v>
      </c>
    </row>
    <row r="293" spans="1:1971" s="34" customFormat="1" x14ac:dyDescent="0.25">
      <c r="A293" s="208" t="s">
        <v>693</v>
      </c>
      <c r="B293" s="180" t="s">
        <v>694</v>
      </c>
      <c r="C293" s="180" t="s">
        <v>696</v>
      </c>
      <c r="D293" s="209" t="s">
        <v>500</v>
      </c>
      <c r="E293" s="197" t="s">
        <v>477</v>
      </c>
      <c r="F293" s="31" t="s">
        <v>491</v>
      </c>
      <c r="G293" s="263" t="s">
        <v>941</v>
      </c>
      <c r="H293" s="35"/>
      <c r="I293" s="35"/>
      <c r="J293" s="36"/>
      <c r="K293" s="35"/>
      <c r="L293" s="42"/>
      <c r="M293" s="42"/>
      <c r="N293" s="42"/>
      <c r="O293" s="33" t="s">
        <v>1212</v>
      </c>
      <c r="P293" s="113">
        <v>2</v>
      </c>
      <c r="Q293" s="102">
        <v>2</v>
      </c>
      <c r="R293" s="102">
        <v>2</v>
      </c>
      <c r="S293" s="114">
        <v>1</v>
      </c>
      <c r="T293" s="115">
        <v>12493</v>
      </c>
      <c r="U293" s="844" t="s">
        <v>320</v>
      </c>
      <c r="V293" s="102">
        <v>1</v>
      </c>
      <c r="W293" s="116">
        <v>0.5</v>
      </c>
      <c r="X293" s="849"/>
      <c r="Y293" s="848"/>
      <c r="Z293" s="102">
        <v>1</v>
      </c>
      <c r="AA293" s="116">
        <v>0.5</v>
      </c>
      <c r="AB293" s="849"/>
      <c r="AC293" s="848"/>
      <c r="AD293" s="849"/>
      <c r="AE293" s="848"/>
      <c r="AF293" s="117">
        <v>24975</v>
      </c>
      <c r="AG293" s="115">
        <v>11</v>
      </c>
      <c r="AH293" s="118">
        <v>4.4024653806131435E-4</v>
      </c>
      <c r="AI293" s="115">
        <v>24986</v>
      </c>
      <c r="AJ293" s="115">
        <v>36900</v>
      </c>
      <c r="AK293" s="116">
        <v>0.6771273712737127</v>
      </c>
      <c r="AL293" s="847" t="s">
        <v>320</v>
      </c>
      <c r="AM293" s="847" t="s">
        <v>320</v>
      </c>
      <c r="AN293" s="844" t="s">
        <v>320</v>
      </c>
      <c r="AO293" s="844"/>
      <c r="AP293" s="848" t="s">
        <v>320</v>
      </c>
      <c r="AQ293" s="844"/>
      <c r="AR293" s="848" t="s">
        <v>320</v>
      </c>
      <c r="AS293" s="844" t="s">
        <v>320</v>
      </c>
      <c r="AT293" s="848" t="s">
        <v>320</v>
      </c>
      <c r="AU293" s="844"/>
      <c r="AV293" s="848" t="s">
        <v>320</v>
      </c>
      <c r="AW293" s="849"/>
      <c r="AX293" s="848" t="s">
        <v>320</v>
      </c>
      <c r="AY293" s="849" t="s">
        <v>320</v>
      </c>
      <c r="AZ293" s="848" t="s">
        <v>320</v>
      </c>
      <c r="BA293" s="844"/>
      <c r="BB293" s="848" t="s">
        <v>320</v>
      </c>
      <c r="BC293" s="849"/>
      <c r="BD293" s="848" t="s">
        <v>320</v>
      </c>
      <c r="BE293" s="849" t="s">
        <v>320</v>
      </c>
      <c r="BF293" s="848" t="s">
        <v>320</v>
      </c>
      <c r="BG293" s="844"/>
      <c r="BH293" s="848" t="s">
        <v>320</v>
      </c>
      <c r="BI293" s="844"/>
      <c r="BJ293" s="848" t="s">
        <v>320</v>
      </c>
      <c r="BK293" s="844" t="s">
        <v>320</v>
      </c>
      <c r="BL293" s="848" t="s">
        <v>320</v>
      </c>
      <c r="BM293" s="102">
        <v>0</v>
      </c>
      <c r="BN293" s="116">
        <v>0</v>
      </c>
      <c r="BO293" s="102">
        <v>0</v>
      </c>
      <c r="BP293" s="116">
        <v>0</v>
      </c>
      <c r="BQ293" s="119" t="s">
        <v>937</v>
      </c>
      <c r="BR293" s="228">
        <v>2</v>
      </c>
    </row>
    <row r="294" spans="1:1971" s="34" customFormat="1" x14ac:dyDescent="0.25">
      <c r="A294" s="208" t="s">
        <v>693</v>
      </c>
      <c r="B294" s="180" t="s">
        <v>694</v>
      </c>
      <c r="C294" s="180" t="s">
        <v>697</v>
      </c>
      <c r="D294" s="209" t="s">
        <v>500</v>
      </c>
      <c r="E294" s="197" t="s">
        <v>477</v>
      </c>
      <c r="F294" s="31" t="s">
        <v>491</v>
      </c>
      <c r="G294" s="263" t="s">
        <v>941</v>
      </c>
      <c r="H294" s="35"/>
      <c r="I294" s="35"/>
      <c r="J294" s="36"/>
      <c r="K294" s="35"/>
      <c r="L294" s="42"/>
      <c r="M294" s="42"/>
      <c r="N294" s="42"/>
      <c r="O294" s="33" t="s">
        <v>768</v>
      </c>
      <c r="P294" s="113">
        <v>4</v>
      </c>
      <c r="Q294" s="102">
        <v>0</v>
      </c>
      <c r="R294" s="102">
        <v>6</v>
      </c>
      <c r="S294" s="114">
        <v>1.5</v>
      </c>
      <c r="T294" s="115">
        <v>13622.75</v>
      </c>
      <c r="U294" s="115">
        <v>5325.75</v>
      </c>
      <c r="V294" s="102">
        <v>3</v>
      </c>
      <c r="W294" s="116">
        <v>0.5</v>
      </c>
      <c r="X294" s="849"/>
      <c r="Y294" s="848"/>
      <c r="Z294" s="102">
        <v>3</v>
      </c>
      <c r="AA294" s="116">
        <v>0.75</v>
      </c>
      <c r="AB294" s="849"/>
      <c r="AC294" s="848"/>
      <c r="AD294" s="849"/>
      <c r="AE294" s="848"/>
      <c r="AF294" s="117">
        <v>54470</v>
      </c>
      <c r="AG294" s="115">
        <v>21</v>
      </c>
      <c r="AH294" s="118">
        <v>3.8538474243453048E-4</v>
      </c>
      <c r="AI294" s="115">
        <v>54491</v>
      </c>
      <c r="AJ294" s="115">
        <v>86300</v>
      </c>
      <c r="AK294" s="116">
        <v>0.63141367323290842</v>
      </c>
      <c r="AL294" s="117">
        <v>54470</v>
      </c>
      <c r="AM294" s="117">
        <v>21</v>
      </c>
      <c r="AN294" s="115">
        <v>54491</v>
      </c>
      <c r="AO294" s="115">
        <v>21285</v>
      </c>
      <c r="AP294" s="116">
        <v>0.39076555902331561</v>
      </c>
      <c r="AQ294" s="115">
        <v>18</v>
      </c>
      <c r="AR294" s="116">
        <v>0.8571428571428571</v>
      </c>
      <c r="AS294" s="115">
        <v>21303</v>
      </c>
      <c r="AT294" s="116">
        <v>0.39094529371822873</v>
      </c>
      <c r="AU294" s="115">
        <v>247</v>
      </c>
      <c r="AV294" s="116">
        <v>1.1604416255579047E-2</v>
      </c>
      <c r="AW294" s="102">
        <v>0</v>
      </c>
      <c r="AX294" s="116">
        <v>0</v>
      </c>
      <c r="AY294" s="102">
        <v>247</v>
      </c>
      <c r="AZ294" s="116">
        <v>1.1594611087640238E-2</v>
      </c>
      <c r="BA294" s="115">
        <v>210</v>
      </c>
      <c r="BB294" s="116">
        <v>0.8502024291497976</v>
      </c>
      <c r="BC294" s="102">
        <v>0</v>
      </c>
      <c r="BD294" s="116" t="s">
        <v>320</v>
      </c>
      <c r="BE294" s="102">
        <v>210</v>
      </c>
      <c r="BF294" s="116">
        <v>0.8502024291497976</v>
      </c>
      <c r="BG294" s="115">
        <v>296</v>
      </c>
      <c r="BH294" s="116">
        <v>1.389475660705065E-2</v>
      </c>
      <c r="BI294" s="115">
        <v>1644</v>
      </c>
      <c r="BJ294" s="116">
        <v>7.7172229263484021E-2</v>
      </c>
      <c r="BK294" s="115">
        <v>1940</v>
      </c>
      <c r="BL294" s="116">
        <v>9.1066985870534661E-2</v>
      </c>
      <c r="BM294" s="102">
        <v>2</v>
      </c>
      <c r="BN294" s="116">
        <v>0.33333333333333331</v>
      </c>
      <c r="BO294" s="102">
        <v>1</v>
      </c>
      <c r="BP294" s="116">
        <v>0.25</v>
      </c>
      <c r="BQ294" s="119" t="s">
        <v>937</v>
      </c>
      <c r="BR294" s="228">
        <v>4</v>
      </c>
    </row>
    <row r="295" spans="1:1971" s="34" customFormat="1" x14ac:dyDescent="0.25">
      <c r="A295" s="208" t="s">
        <v>693</v>
      </c>
      <c r="B295" s="180" t="s">
        <v>694</v>
      </c>
      <c r="C295" s="180" t="s">
        <v>698</v>
      </c>
      <c r="D295" s="209" t="s">
        <v>500</v>
      </c>
      <c r="E295" s="197" t="s">
        <v>477</v>
      </c>
      <c r="F295" s="31" t="s">
        <v>491</v>
      </c>
      <c r="G295" s="263" t="s">
        <v>941</v>
      </c>
      <c r="H295" s="35"/>
      <c r="I295" s="35"/>
      <c r="J295" s="36"/>
      <c r="K295" s="35"/>
      <c r="L295" s="42"/>
      <c r="M295" s="42"/>
      <c r="N295" s="42"/>
      <c r="O295" s="33" t="s">
        <v>768</v>
      </c>
      <c r="P295" s="113">
        <v>1</v>
      </c>
      <c r="Q295" s="102">
        <v>0</v>
      </c>
      <c r="R295" s="102">
        <v>2</v>
      </c>
      <c r="S295" s="114">
        <v>2</v>
      </c>
      <c r="T295" s="115">
        <v>7584</v>
      </c>
      <c r="U295" s="115">
        <v>3558</v>
      </c>
      <c r="V295" s="102">
        <v>1</v>
      </c>
      <c r="W295" s="116">
        <v>0.5</v>
      </c>
      <c r="X295" s="849"/>
      <c r="Y295" s="848"/>
      <c r="Z295" s="102">
        <v>1</v>
      </c>
      <c r="AA295" s="116">
        <v>1</v>
      </c>
      <c r="AB295" s="849"/>
      <c r="AC295" s="848"/>
      <c r="AD295" s="849"/>
      <c r="AE295" s="848"/>
      <c r="AF295" s="117">
        <v>7520</v>
      </c>
      <c r="AG295" s="115">
        <v>64</v>
      </c>
      <c r="AH295" s="118">
        <v>8.4388185654008432E-3</v>
      </c>
      <c r="AI295" s="115">
        <v>7584</v>
      </c>
      <c r="AJ295" s="115">
        <v>12700</v>
      </c>
      <c r="AK295" s="116">
        <v>0.59716535433070861</v>
      </c>
      <c r="AL295" s="117">
        <v>7520</v>
      </c>
      <c r="AM295" s="117">
        <v>64</v>
      </c>
      <c r="AN295" s="115">
        <v>7584</v>
      </c>
      <c r="AO295" s="115">
        <v>3503</v>
      </c>
      <c r="AP295" s="116">
        <v>0.46582446808510636</v>
      </c>
      <c r="AQ295" s="115">
        <v>55</v>
      </c>
      <c r="AR295" s="116">
        <v>0.859375</v>
      </c>
      <c r="AS295" s="115">
        <v>3558</v>
      </c>
      <c r="AT295" s="116">
        <v>0.46914556962025317</v>
      </c>
      <c r="AU295" s="115">
        <v>57</v>
      </c>
      <c r="AV295" s="116">
        <v>1.627176705680845E-2</v>
      </c>
      <c r="AW295" s="102">
        <v>9</v>
      </c>
      <c r="AX295" s="116">
        <v>0.16363636363636364</v>
      </c>
      <c r="AY295" s="102">
        <v>66</v>
      </c>
      <c r="AZ295" s="116">
        <v>1.8549747048903879E-2</v>
      </c>
      <c r="BA295" s="115">
        <v>39</v>
      </c>
      <c r="BB295" s="116">
        <v>0.68421052631578949</v>
      </c>
      <c r="BC295" s="102">
        <v>5</v>
      </c>
      <c r="BD295" s="116">
        <v>0.55555555555555558</v>
      </c>
      <c r="BE295" s="102">
        <v>44</v>
      </c>
      <c r="BF295" s="116">
        <v>0.66666666666666663</v>
      </c>
      <c r="BG295" s="115">
        <v>3</v>
      </c>
      <c r="BH295" s="116">
        <v>8.4317032040472171E-4</v>
      </c>
      <c r="BI295" s="115">
        <v>480</v>
      </c>
      <c r="BJ295" s="116">
        <v>0.13490725126475547</v>
      </c>
      <c r="BK295" s="115">
        <v>483</v>
      </c>
      <c r="BL295" s="116">
        <v>0.13575042158516021</v>
      </c>
      <c r="BM295" s="102">
        <v>0</v>
      </c>
      <c r="BN295" s="116">
        <v>0</v>
      </c>
      <c r="BO295" s="102">
        <v>0</v>
      </c>
      <c r="BP295" s="116">
        <v>0</v>
      </c>
      <c r="BQ295" s="119" t="s">
        <v>937</v>
      </c>
      <c r="BR295" s="228">
        <v>1</v>
      </c>
    </row>
    <row r="296" spans="1:1971" s="34" customFormat="1" x14ac:dyDescent="0.25">
      <c r="A296" s="208" t="s">
        <v>693</v>
      </c>
      <c r="B296" s="180" t="s">
        <v>694</v>
      </c>
      <c r="C296" s="180" t="s">
        <v>699</v>
      </c>
      <c r="D296" s="209" t="s">
        <v>500</v>
      </c>
      <c r="E296" s="197" t="s">
        <v>477</v>
      </c>
      <c r="F296" s="31" t="s">
        <v>491</v>
      </c>
      <c r="G296" s="263" t="s">
        <v>941</v>
      </c>
      <c r="H296" s="35"/>
      <c r="I296" s="35"/>
      <c r="J296" s="36"/>
      <c r="K296" s="35"/>
      <c r="L296" s="42"/>
      <c r="M296" s="42"/>
      <c r="N296" s="42"/>
      <c r="O296" s="33" t="s">
        <v>768</v>
      </c>
      <c r="P296" s="113">
        <v>1</v>
      </c>
      <c r="Q296" s="113">
        <v>0</v>
      </c>
      <c r="R296" s="113">
        <v>3</v>
      </c>
      <c r="S296" s="114">
        <v>3</v>
      </c>
      <c r="T296" s="115">
        <v>12046</v>
      </c>
      <c r="U296" s="115">
        <v>6478</v>
      </c>
      <c r="V296" s="102">
        <v>1</v>
      </c>
      <c r="W296" s="116">
        <v>0.33333333333333331</v>
      </c>
      <c r="X296" s="849"/>
      <c r="Y296" s="848"/>
      <c r="Z296" s="102">
        <v>1</v>
      </c>
      <c r="AA296" s="116">
        <v>1</v>
      </c>
      <c r="AB296" s="849"/>
      <c r="AC296" s="848"/>
      <c r="AD296" s="849"/>
      <c r="AE296" s="848"/>
      <c r="AF296" s="117">
        <v>12033</v>
      </c>
      <c r="AG296" s="115">
        <v>13</v>
      </c>
      <c r="AH296" s="118">
        <v>1.079196413747302E-3</v>
      </c>
      <c r="AI296" s="115">
        <v>12046</v>
      </c>
      <c r="AJ296" s="115">
        <v>17550</v>
      </c>
      <c r="AK296" s="116">
        <v>0.6863817663817664</v>
      </c>
      <c r="AL296" s="117">
        <v>12033</v>
      </c>
      <c r="AM296" s="117">
        <v>13</v>
      </c>
      <c r="AN296" s="115">
        <v>12046</v>
      </c>
      <c r="AO296" s="115">
        <v>6465</v>
      </c>
      <c r="AP296" s="116">
        <v>0.53727250062328591</v>
      </c>
      <c r="AQ296" s="115">
        <v>13</v>
      </c>
      <c r="AR296" s="116">
        <v>1</v>
      </c>
      <c r="AS296" s="115">
        <v>6478</v>
      </c>
      <c r="AT296" s="116">
        <v>0.5377718744811556</v>
      </c>
      <c r="AU296" s="115">
        <v>53</v>
      </c>
      <c r="AV296" s="116">
        <v>8.1979891724671301E-3</v>
      </c>
      <c r="AW296" s="102">
        <v>5</v>
      </c>
      <c r="AX296" s="116">
        <v>0.38461538461538464</v>
      </c>
      <c r="AY296" s="102">
        <v>58</v>
      </c>
      <c r="AZ296" s="116">
        <v>8.9533806730472364E-3</v>
      </c>
      <c r="BA296" s="115">
        <v>37</v>
      </c>
      <c r="BB296" s="116">
        <v>0.69811320754716977</v>
      </c>
      <c r="BC296" s="102">
        <v>4</v>
      </c>
      <c r="BD296" s="116">
        <v>0.8</v>
      </c>
      <c r="BE296" s="102">
        <v>41</v>
      </c>
      <c r="BF296" s="116">
        <v>0.7068965517241379</v>
      </c>
      <c r="BG296" s="115">
        <v>11</v>
      </c>
      <c r="BH296" s="116">
        <v>1.6980549552330967E-3</v>
      </c>
      <c r="BI296" s="115">
        <v>396</v>
      </c>
      <c r="BJ296" s="116">
        <v>6.112997838839148E-2</v>
      </c>
      <c r="BK296" s="115">
        <v>407</v>
      </c>
      <c r="BL296" s="116">
        <v>6.2828033343624579E-2</v>
      </c>
      <c r="BM296" s="102">
        <v>1</v>
      </c>
      <c r="BN296" s="116">
        <v>0.33333333333333331</v>
      </c>
      <c r="BO296" s="102">
        <v>0</v>
      </c>
      <c r="BP296" s="116">
        <v>0</v>
      </c>
      <c r="BQ296" s="119" t="s">
        <v>937</v>
      </c>
      <c r="BR296" s="228">
        <v>1</v>
      </c>
    </row>
    <row r="297" spans="1:1971" s="49" customFormat="1" ht="13.8" thickBot="1" x14ac:dyDescent="0.3">
      <c r="A297" s="210" t="s">
        <v>693</v>
      </c>
      <c r="B297" s="181" t="s">
        <v>694</v>
      </c>
      <c r="C297" s="181" t="s">
        <v>700</v>
      </c>
      <c r="D297" s="211" t="s">
        <v>500</v>
      </c>
      <c r="E297" s="198" t="s">
        <v>477</v>
      </c>
      <c r="F297" s="45" t="s">
        <v>491</v>
      </c>
      <c r="G297" s="264" t="s">
        <v>941</v>
      </c>
      <c r="H297" s="76" t="s">
        <v>765</v>
      </c>
      <c r="I297" s="76" t="s">
        <v>876</v>
      </c>
      <c r="J297" s="77" t="s">
        <v>888</v>
      </c>
      <c r="K297" s="88" t="s">
        <v>774</v>
      </c>
      <c r="L297" s="106" t="s">
        <v>777</v>
      </c>
      <c r="M297" s="106" t="s">
        <v>777</v>
      </c>
      <c r="N297" s="106" t="s">
        <v>777</v>
      </c>
      <c r="O297" s="226" t="s">
        <v>768</v>
      </c>
      <c r="P297" s="121">
        <v>2</v>
      </c>
      <c r="Q297" s="122">
        <v>0</v>
      </c>
      <c r="R297" s="122">
        <v>4</v>
      </c>
      <c r="S297" s="123">
        <v>2</v>
      </c>
      <c r="T297" s="124">
        <v>15670</v>
      </c>
      <c r="U297" s="124">
        <v>8803.5</v>
      </c>
      <c r="V297" s="122">
        <v>1</v>
      </c>
      <c r="W297" s="125">
        <v>0.25</v>
      </c>
      <c r="X297" s="851"/>
      <c r="Y297" s="850"/>
      <c r="Z297" s="122">
        <v>1</v>
      </c>
      <c r="AA297" s="125">
        <v>0.5</v>
      </c>
      <c r="AB297" s="851"/>
      <c r="AC297" s="850"/>
      <c r="AD297" s="851"/>
      <c r="AE297" s="850"/>
      <c r="AF297" s="48">
        <v>31256</v>
      </c>
      <c r="AG297" s="124">
        <v>84</v>
      </c>
      <c r="AH297" s="126">
        <v>2.6802807913209954E-3</v>
      </c>
      <c r="AI297" s="124">
        <v>31340</v>
      </c>
      <c r="AJ297" s="124">
        <v>43800</v>
      </c>
      <c r="AK297" s="125">
        <v>0.71552511415525111</v>
      </c>
      <c r="AL297" s="48">
        <v>31256</v>
      </c>
      <c r="AM297" s="48">
        <v>84</v>
      </c>
      <c r="AN297" s="124">
        <v>31340</v>
      </c>
      <c r="AO297" s="124">
        <v>17546</v>
      </c>
      <c r="AP297" s="125">
        <v>0.56136421807013048</v>
      </c>
      <c r="AQ297" s="124">
        <v>61</v>
      </c>
      <c r="AR297" s="125">
        <v>0.72619047619047616</v>
      </c>
      <c r="AS297" s="124">
        <v>17607</v>
      </c>
      <c r="AT297" s="125">
        <v>0.56180599872367576</v>
      </c>
      <c r="AU297" s="124">
        <v>264</v>
      </c>
      <c r="AV297" s="125">
        <v>1.5046164367947111E-2</v>
      </c>
      <c r="AW297" s="122">
        <v>7</v>
      </c>
      <c r="AX297" s="125">
        <v>0.11475409836065574</v>
      </c>
      <c r="AY297" s="122">
        <v>271</v>
      </c>
      <c r="AZ297" s="125">
        <v>1.5391605611404555E-2</v>
      </c>
      <c r="BA297" s="124">
        <v>243</v>
      </c>
      <c r="BB297" s="125">
        <v>0.92045454545454541</v>
      </c>
      <c r="BC297" s="122">
        <v>7</v>
      </c>
      <c r="BD297" s="125">
        <v>1</v>
      </c>
      <c r="BE297" s="122">
        <v>250</v>
      </c>
      <c r="BF297" s="125">
        <v>0.92250922509225097</v>
      </c>
      <c r="BG297" s="124">
        <v>44</v>
      </c>
      <c r="BH297" s="125">
        <v>2.499006077128415E-3</v>
      </c>
      <c r="BI297" s="124">
        <v>1812</v>
      </c>
      <c r="BJ297" s="125">
        <v>0.10291361390356109</v>
      </c>
      <c r="BK297" s="124">
        <v>1856</v>
      </c>
      <c r="BL297" s="125">
        <v>0.1054126199806895</v>
      </c>
      <c r="BM297" s="122">
        <v>1</v>
      </c>
      <c r="BN297" s="125">
        <v>0.25</v>
      </c>
      <c r="BO297" s="122">
        <v>1</v>
      </c>
      <c r="BP297" s="125">
        <v>0.5</v>
      </c>
      <c r="BQ297" s="172" t="s">
        <v>937</v>
      </c>
      <c r="BR297" s="230">
        <v>2</v>
      </c>
    </row>
    <row r="298" spans="1:1971" s="34" customFormat="1" x14ac:dyDescent="0.25">
      <c r="A298" s="208" t="s">
        <v>707</v>
      </c>
      <c r="B298" s="180" t="s">
        <v>708</v>
      </c>
      <c r="C298" s="180" t="s">
        <v>475</v>
      </c>
      <c r="D298" s="209" t="s">
        <v>482</v>
      </c>
      <c r="E298" s="197" t="s">
        <v>490</v>
      </c>
      <c r="F298" s="31" t="s">
        <v>478</v>
      </c>
      <c r="G298" s="263" t="s">
        <v>943</v>
      </c>
      <c r="H298" s="35"/>
      <c r="I298" s="27"/>
      <c r="J298" s="27"/>
      <c r="K298" s="35"/>
      <c r="L298" s="66"/>
      <c r="M298" s="66"/>
      <c r="N298" s="66"/>
      <c r="O298" s="33" t="s">
        <v>768</v>
      </c>
      <c r="P298" s="113">
        <v>1</v>
      </c>
      <c r="Q298" s="102">
        <v>0</v>
      </c>
      <c r="R298" s="102">
        <v>4</v>
      </c>
      <c r="S298" s="114">
        <v>4</v>
      </c>
      <c r="T298" s="115">
        <v>33827</v>
      </c>
      <c r="U298" s="115">
        <v>18356</v>
      </c>
      <c r="V298" s="102">
        <v>2</v>
      </c>
      <c r="W298" s="116">
        <v>0.5</v>
      </c>
      <c r="X298" s="102">
        <v>3</v>
      </c>
      <c r="Y298" s="116" t="s">
        <v>857</v>
      </c>
      <c r="Z298" s="102">
        <v>0</v>
      </c>
      <c r="AA298" s="116">
        <v>0</v>
      </c>
      <c r="AB298" s="102"/>
      <c r="AC298" s="116"/>
      <c r="AD298" s="102"/>
      <c r="AE298" s="116"/>
      <c r="AF298" s="117">
        <v>33710</v>
      </c>
      <c r="AG298" s="115">
        <v>117</v>
      </c>
      <c r="AH298" s="118">
        <v>3.4587755343364768E-3</v>
      </c>
      <c r="AI298" s="115">
        <v>33827</v>
      </c>
      <c r="AJ298" s="115">
        <v>45560</v>
      </c>
      <c r="AK298" s="116">
        <v>0.74247146619841964</v>
      </c>
      <c r="AL298" s="117">
        <v>33710</v>
      </c>
      <c r="AM298" s="117">
        <v>117</v>
      </c>
      <c r="AN298" s="115">
        <v>33827</v>
      </c>
      <c r="AO298" s="115">
        <v>18265</v>
      </c>
      <c r="AP298" s="116">
        <v>0.54182735093444079</v>
      </c>
      <c r="AQ298" s="115">
        <v>91</v>
      </c>
      <c r="AR298" s="116">
        <v>0.77777777777777779</v>
      </c>
      <c r="AS298" s="115">
        <v>18356</v>
      </c>
      <c r="AT298" s="116">
        <v>0.54264345049812279</v>
      </c>
      <c r="AU298" s="115">
        <v>196</v>
      </c>
      <c r="AV298" s="116">
        <v>1.0730906104571584E-2</v>
      </c>
      <c r="AW298" s="102">
        <v>13</v>
      </c>
      <c r="AX298" s="116">
        <v>0.14285714285714285</v>
      </c>
      <c r="AY298" s="102">
        <v>209</v>
      </c>
      <c r="AZ298" s="116">
        <v>1.1385922859010678E-2</v>
      </c>
      <c r="BA298" s="115">
        <v>171</v>
      </c>
      <c r="BB298" s="116">
        <v>0.87244897959183676</v>
      </c>
      <c r="BC298" s="102">
        <v>13</v>
      </c>
      <c r="BD298" s="116">
        <v>1</v>
      </c>
      <c r="BE298" s="102">
        <v>184</v>
      </c>
      <c r="BF298" s="116">
        <v>0.88038277511961727</v>
      </c>
      <c r="BG298" s="115">
        <v>19</v>
      </c>
      <c r="BH298" s="116">
        <v>1.0350838962736981E-3</v>
      </c>
      <c r="BI298" s="115">
        <v>296</v>
      </c>
      <c r="BJ298" s="116">
        <v>1.6125517541948138E-2</v>
      </c>
      <c r="BK298" s="115">
        <v>315</v>
      </c>
      <c r="BL298" s="116">
        <v>1.7160601438221835E-2</v>
      </c>
      <c r="BM298" s="102">
        <v>0</v>
      </c>
      <c r="BN298" s="116">
        <v>0</v>
      </c>
      <c r="BO298" s="102">
        <v>0</v>
      </c>
      <c r="BP298" s="116">
        <v>0</v>
      </c>
      <c r="BQ298" s="173" t="s">
        <v>937</v>
      </c>
      <c r="BR298" s="229">
        <v>1</v>
      </c>
      <c r="BS298" s="69"/>
      <c r="BT298" s="69"/>
      <c r="BU298" s="69"/>
      <c r="BV298" s="69"/>
      <c r="BW298" s="69"/>
      <c r="BX298" s="69"/>
      <c r="BY298" s="69"/>
      <c r="BZ298" s="69"/>
      <c r="CA298" s="69"/>
      <c r="CB298" s="69"/>
      <c r="CC298" s="69"/>
      <c r="CD298" s="69"/>
      <c r="CE298" s="69"/>
      <c r="CF298" s="69"/>
      <c r="CG298" s="69"/>
      <c r="CH298" s="69"/>
      <c r="CI298" s="69"/>
      <c r="CJ298" s="69"/>
      <c r="CK298" s="69"/>
      <c r="CL298" s="69"/>
      <c r="CM298" s="69"/>
      <c r="CN298" s="69"/>
      <c r="CO298" s="69"/>
      <c r="CP298" s="69"/>
      <c r="CQ298" s="69"/>
      <c r="CR298" s="69"/>
      <c r="CS298" s="69"/>
      <c r="CT298" s="69"/>
      <c r="CU298" s="69"/>
      <c r="CV298" s="69"/>
      <c r="CW298" s="69"/>
      <c r="CX298" s="69"/>
      <c r="CY298" s="69"/>
      <c r="CZ298" s="69"/>
      <c r="DA298" s="69"/>
      <c r="DB298" s="69"/>
      <c r="DC298" s="69"/>
      <c r="DD298" s="69"/>
      <c r="DE298" s="69"/>
      <c r="DF298" s="69"/>
      <c r="DG298" s="69"/>
      <c r="DH298" s="69"/>
      <c r="DI298" s="69"/>
      <c r="DJ298" s="69"/>
      <c r="DK298" s="69"/>
      <c r="DL298" s="69"/>
      <c r="DM298" s="69"/>
      <c r="DN298" s="69"/>
      <c r="DO298" s="69"/>
      <c r="DP298" s="69"/>
      <c r="DQ298" s="69"/>
      <c r="DR298" s="69"/>
      <c r="DS298" s="69"/>
      <c r="DT298" s="69"/>
      <c r="DU298" s="69"/>
      <c r="DV298" s="69"/>
      <c r="DW298" s="69"/>
      <c r="DX298" s="69"/>
      <c r="DY298" s="69"/>
      <c r="DZ298" s="69"/>
      <c r="EA298" s="69"/>
      <c r="EB298" s="69"/>
      <c r="EC298" s="69"/>
      <c r="ED298" s="69"/>
      <c r="EE298" s="69"/>
      <c r="EF298" s="69"/>
      <c r="EG298" s="69"/>
      <c r="EH298" s="69"/>
      <c r="EI298" s="69"/>
      <c r="EJ298" s="69"/>
      <c r="EK298" s="69"/>
      <c r="EL298" s="69"/>
      <c r="EM298" s="69"/>
      <c r="EN298" s="69"/>
      <c r="EO298" s="69"/>
      <c r="EP298" s="69"/>
      <c r="EQ298" s="69"/>
      <c r="ER298" s="69"/>
      <c r="ES298" s="69"/>
      <c r="ET298" s="69"/>
      <c r="EU298" s="69"/>
      <c r="EV298" s="69"/>
      <c r="EW298" s="69"/>
      <c r="EX298" s="69"/>
      <c r="EY298" s="69"/>
      <c r="EZ298" s="69"/>
      <c r="FA298" s="69"/>
      <c r="FB298" s="69"/>
      <c r="FC298" s="69"/>
      <c r="FD298" s="69"/>
      <c r="FE298" s="69"/>
      <c r="FF298" s="69"/>
      <c r="FG298" s="69"/>
      <c r="FH298" s="69"/>
      <c r="FI298" s="69"/>
      <c r="FJ298" s="69"/>
      <c r="FK298" s="69"/>
      <c r="FL298" s="69"/>
      <c r="FM298" s="69"/>
      <c r="FN298" s="69"/>
      <c r="FO298" s="69"/>
      <c r="FP298" s="69"/>
      <c r="FQ298" s="69"/>
      <c r="FR298" s="69"/>
      <c r="FS298" s="69"/>
      <c r="FT298" s="69"/>
      <c r="FU298" s="69"/>
      <c r="FV298" s="69"/>
      <c r="FW298" s="69"/>
      <c r="FX298" s="69"/>
      <c r="FY298" s="69"/>
      <c r="FZ298" s="69"/>
      <c r="GA298" s="69"/>
      <c r="GB298" s="69"/>
      <c r="GC298" s="69"/>
      <c r="GD298" s="69"/>
      <c r="GE298" s="69"/>
      <c r="GF298" s="69"/>
      <c r="GG298" s="69"/>
      <c r="GH298" s="69"/>
      <c r="GI298" s="69"/>
      <c r="GJ298" s="69"/>
      <c r="GK298" s="69"/>
      <c r="GL298" s="69"/>
      <c r="GM298" s="69"/>
      <c r="GN298" s="69"/>
      <c r="GO298" s="69"/>
      <c r="GP298" s="69"/>
      <c r="GQ298" s="69"/>
      <c r="GR298" s="69"/>
      <c r="GS298" s="69"/>
      <c r="GT298" s="69"/>
      <c r="GU298" s="69"/>
      <c r="GV298" s="69"/>
      <c r="GW298" s="69"/>
      <c r="GX298" s="69"/>
      <c r="GY298" s="69"/>
      <c r="GZ298" s="69"/>
      <c r="HA298" s="69"/>
      <c r="HB298" s="69"/>
      <c r="HC298" s="69"/>
      <c r="HD298" s="69"/>
      <c r="HE298" s="69"/>
      <c r="HF298" s="69"/>
      <c r="HG298" s="69"/>
      <c r="HH298" s="69"/>
      <c r="HI298" s="69"/>
      <c r="HJ298" s="69"/>
      <c r="HK298" s="69"/>
      <c r="HL298" s="69"/>
      <c r="HM298" s="69"/>
      <c r="HN298" s="69"/>
      <c r="HO298" s="69"/>
      <c r="HP298" s="69"/>
      <c r="HQ298" s="69"/>
      <c r="HR298" s="69"/>
      <c r="HS298" s="69"/>
      <c r="HT298" s="69"/>
      <c r="HU298" s="69"/>
      <c r="HV298" s="69"/>
      <c r="HW298" s="69"/>
      <c r="HX298" s="69"/>
      <c r="HY298" s="69"/>
      <c r="HZ298" s="69"/>
      <c r="IA298" s="69"/>
      <c r="IB298" s="69"/>
      <c r="IC298" s="69"/>
      <c r="ID298" s="69"/>
      <c r="IE298" s="69"/>
      <c r="IF298" s="69"/>
      <c r="IG298" s="69"/>
      <c r="IH298" s="69"/>
      <c r="II298" s="69"/>
      <c r="IJ298" s="69"/>
      <c r="IK298" s="69"/>
      <c r="IL298" s="69"/>
      <c r="IM298" s="69"/>
      <c r="IN298" s="69"/>
      <c r="IO298" s="69"/>
      <c r="IP298" s="69"/>
      <c r="IQ298" s="69"/>
      <c r="IR298" s="69"/>
      <c r="IS298" s="69"/>
      <c r="IT298" s="69"/>
      <c r="IU298" s="69"/>
      <c r="IV298" s="69"/>
      <c r="IW298" s="69"/>
      <c r="IX298" s="69"/>
      <c r="IY298" s="69"/>
      <c r="IZ298" s="69"/>
      <c r="JA298" s="69"/>
      <c r="JB298" s="69"/>
      <c r="JC298" s="69"/>
      <c r="JD298" s="69"/>
      <c r="JE298" s="69"/>
      <c r="JF298" s="69"/>
      <c r="JG298" s="69"/>
      <c r="JH298" s="69"/>
      <c r="JI298" s="69"/>
      <c r="JJ298" s="69"/>
      <c r="JK298" s="69"/>
      <c r="JL298" s="69"/>
      <c r="JM298" s="69"/>
      <c r="JN298" s="69"/>
      <c r="JO298" s="69"/>
      <c r="JP298" s="69"/>
      <c r="JQ298" s="69"/>
      <c r="JR298" s="69"/>
      <c r="JS298" s="69"/>
      <c r="JT298" s="69"/>
      <c r="JU298" s="69"/>
      <c r="JV298" s="69"/>
      <c r="JW298" s="69"/>
      <c r="JX298" s="69"/>
      <c r="JY298" s="69"/>
      <c r="JZ298" s="69"/>
      <c r="KA298" s="69"/>
      <c r="KB298" s="69"/>
      <c r="KC298" s="69"/>
      <c r="KD298" s="69"/>
      <c r="KE298" s="69"/>
      <c r="KF298" s="69"/>
      <c r="KG298" s="69"/>
      <c r="KH298" s="69"/>
      <c r="KI298" s="69"/>
      <c r="KJ298" s="69"/>
      <c r="KK298" s="69"/>
      <c r="KL298" s="69"/>
      <c r="KM298" s="69"/>
      <c r="KN298" s="69"/>
      <c r="KO298" s="69"/>
      <c r="KP298" s="69"/>
      <c r="KQ298" s="69"/>
      <c r="KR298" s="69"/>
      <c r="KS298" s="69"/>
      <c r="KT298" s="69"/>
      <c r="KU298" s="69"/>
      <c r="KV298" s="69"/>
      <c r="KW298" s="69"/>
      <c r="KX298" s="69"/>
      <c r="KY298" s="69"/>
      <c r="KZ298" s="69"/>
      <c r="LA298" s="69"/>
      <c r="LB298" s="69"/>
      <c r="LC298" s="69"/>
      <c r="LD298" s="69"/>
      <c r="LE298" s="69"/>
      <c r="LF298" s="69"/>
      <c r="LG298" s="69"/>
      <c r="LH298" s="69"/>
      <c r="LI298" s="69"/>
      <c r="LJ298" s="69"/>
      <c r="LK298" s="69"/>
      <c r="LL298" s="69"/>
      <c r="LM298" s="69"/>
      <c r="LN298" s="69"/>
      <c r="LO298" s="69"/>
      <c r="LP298" s="69"/>
      <c r="LQ298" s="69"/>
      <c r="LR298" s="69"/>
      <c r="LS298" s="69"/>
      <c r="LT298" s="69"/>
      <c r="LU298" s="69"/>
      <c r="LV298" s="69"/>
      <c r="LW298" s="69"/>
      <c r="LX298" s="69"/>
      <c r="LY298" s="69"/>
      <c r="LZ298" s="69"/>
      <c r="MA298" s="69"/>
      <c r="MB298" s="69"/>
      <c r="MC298" s="69"/>
      <c r="MD298" s="69"/>
      <c r="ME298" s="69"/>
      <c r="MF298" s="69"/>
      <c r="MG298" s="69"/>
      <c r="MH298" s="69"/>
      <c r="MI298" s="69"/>
      <c r="MJ298" s="69"/>
      <c r="MK298" s="69"/>
      <c r="ML298" s="69"/>
      <c r="MM298" s="69"/>
      <c r="MN298" s="69"/>
      <c r="MO298" s="69"/>
      <c r="MP298" s="69"/>
      <c r="MQ298" s="69"/>
      <c r="MR298" s="69"/>
      <c r="MS298" s="69"/>
      <c r="MT298" s="69"/>
      <c r="MU298" s="69"/>
      <c r="MV298" s="69"/>
      <c r="MW298" s="69"/>
      <c r="MX298" s="69"/>
      <c r="MY298" s="69"/>
      <c r="MZ298" s="69"/>
      <c r="NA298" s="69"/>
      <c r="NB298" s="69"/>
      <c r="NC298" s="69"/>
      <c r="ND298" s="69"/>
      <c r="NE298" s="69"/>
      <c r="NF298" s="69"/>
      <c r="NG298" s="69"/>
      <c r="NH298" s="69"/>
      <c r="NI298" s="69"/>
      <c r="NJ298" s="69"/>
      <c r="NK298" s="69"/>
      <c r="NL298" s="69"/>
      <c r="NM298" s="69"/>
      <c r="NN298" s="69"/>
      <c r="NO298" s="69"/>
      <c r="NP298" s="69"/>
      <c r="NQ298" s="69"/>
      <c r="NR298" s="69"/>
      <c r="NS298" s="69"/>
      <c r="NT298" s="69"/>
      <c r="NU298" s="69"/>
      <c r="NV298" s="69"/>
      <c r="NW298" s="69"/>
      <c r="NX298" s="69"/>
      <c r="NY298" s="69"/>
      <c r="NZ298" s="69"/>
      <c r="OA298" s="69"/>
      <c r="OB298" s="69"/>
      <c r="OC298" s="69"/>
      <c r="OD298" s="69"/>
      <c r="OE298" s="69"/>
      <c r="OF298" s="69"/>
      <c r="OG298" s="69"/>
      <c r="OH298" s="69"/>
      <c r="OI298" s="69"/>
      <c r="OJ298" s="69"/>
      <c r="OK298" s="69"/>
      <c r="OL298" s="69"/>
      <c r="OM298" s="69"/>
      <c r="ON298" s="69"/>
      <c r="OO298" s="69"/>
      <c r="OP298" s="69"/>
      <c r="OQ298" s="69"/>
      <c r="OR298" s="69"/>
      <c r="OS298" s="69"/>
      <c r="OT298" s="69"/>
      <c r="OU298" s="69"/>
      <c r="OV298" s="69"/>
      <c r="OW298" s="69"/>
      <c r="OX298" s="69"/>
      <c r="OY298" s="69"/>
      <c r="OZ298" s="69"/>
      <c r="PA298" s="69"/>
      <c r="PB298" s="69"/>
      <c r="PC298" s="69"/>
      <c r="PD298" s="69"/>
      <c r="PE298" s="69"/>
      <c r="PF298" s="69"/>
      <c r="PG298" s="69"/>
      <c r="PH298" s="69"/>
      <c r="PI298" s="69"/>
      <c r="PJ298" s="69"/>
      <c r="PK298" s="69"/>
      <c r="PL298" s="69"/>
      <c r="PM298" s="69"/>
      <c r="PN298" s="69"/>
      <c r="PO298" s="69"/>
      <c r="PP298" s="69"/>
      <c r="PQ298" s="69"/>
      <c r="PR298" s="69"/>
      <c r="PS298" s="69"/>
      <c r="PT298" s="69"/>
      <c r="PU298" s="69"/>
      <c r="PV298" s="69"/>
      <c r="PW298" s="69"/>
      <c r="PX298" s="69"/>
      <c r="PY298" s="69"/>
      <c r="PZ298" s="69"/>
      <c r="QA298" s="69"/>
      <c r="QB298" s="69"/>
      <c r="QC298" s="69"/>
      <c r="QD298" s="69"/>
      <c r="QE298" s="69"/>
      <c r="QF298" s="69"/>
      <c r="QG298" s="69"/>
      <c r="QH298" s="69"/>
      <c r="QI298" s="69"/>
      <c r="QJ298" s="69"/>
      <c r="QK298" s="69"/>
      <c r="QL298" s="69"/>
      <c r="QM298" s="69"/>
      <c r="QN298" s="69"/>
      <c r="QO298" s="69"/>
      <c r="QP298" s="69"/>
      <c r="QQ298" s="69"/>
      <c r="QR298" s="69"/>
      <c r="QS298" s="69"/>
      <c r="QT298" s="69"/>
      <c r="QU298" s="69"/>
      <c r="QV298" s="69"/>
      <c r="QW298" s="69"/>
      <c r="QX298" s="69"/>
      <c r="QY298" s="69"/>
      <c r="QZ298" s="69"/>
      <c r="RA298" s="69"/>
      <c r="RB298" s="69"/>
      <c r="RC298" s="69"/>
      <c r="RD298" s="69"/>
      <c r="RE298" s="69"/>
      <c r="RF298" s="69"/>
      <c r="RG298" s="69"/>
      <c r="RH298" s="69"/>
      <c r="RI298" s="69"/>
      <c r="RJ298" s="69"/>
      <c r="RK298" s="69"/>
      <c r="RL298" s="69"/>
      <c r="RM298" s="69"/>
      <c r="RN298" s="69"/>
      <c r="RO298" s="69"/>
      <c r="RP298" s="69"/>
      <c r="RQ298" s="69"/>
      <c r="RR298" s="69"/>
      <c r="RS298" s="69"/>
      <c r="RT298" s="69"/>
      <c r="RU298" s="69"/>
      <c r="RV298" s="69"/>
      <c r="RW298" s="69"/>
      <c r="RX298" s="69"/>
      <c r="RY298" s="69"/>
      <c r="RZ298" s="69"/>
      <c r="SA298" s="69"/>
      <c r="SB298" s="69"/>
      <c r="SC298" s="69"/>
      <c r="SD298" s="69"/>
      <c r="SE298" s="69"/>
      <c r="SF298" s="69"/>
      <c r="SG298" s="69"/>
      <c r="SH298" s="69"/>
      <c r="SI298" s="69"/>
      <c r="SJ298" s="69"/>
      <c r="SK298" s="69"/>
      <c r="SL298" s="69"/>
      <c r="SM298" s="69"/>
      <c r="SN298" s="69"/>
      <c r="SO298" s="69"/>
      <c r="SP298" s="69"/>
      <c r="SQ298" s="69"/>
      <c r="SR298" s="69"/>
      <c r="SS298" s="69"/>
      <c r="ST298" s="69"/>
      <c r="SU298" s="69"/>
      <c r="SV298" s="69"/>
      <c r="SW298" s="69"/>
      <c r="SX298" s="69"/>
      <c r="SY298" s="69"/>
      <c r="SZ298" s="69"/>
      <c r="TA298" s="69"/>
      <c r="TB298" s="69"/>
      <c r="TC298" s="69"/>
      <c r="TD298" s="69"/>
      <c r="TE298" s="69"/>
      <c r="TF298" s="69"/>
      <c r="TG298" s="69"/>
      <c r="TH298" s="69"/>
      <c r="TI298" s="69"/>
      <c r="TJ298" s="69"/>
      <c r="TK298" s="69"/>
      <c r="TL298" s="69"/>
      <c r="TM298" s="69"/>
      <c r="TN298" s="69"/>
      <c r="TO298" s="69"/>
      <c r="TP298" s="69"/>
      <c r="TQ298" s="69"/>
      <c r="TR298" s="69"/>
      <c r="TS298" s="69"/>
      <c r="TT298" s="69"/>
      <c r="TU298" s="69"/>
      <c r="TV298" s="69"/>
      <c r="TW298" s="69"/>
      <c r="TX298" s="69"/>
      <c r="TY298" s="69"/>
      <c r="TZ298" s="69"/>
      <c r="UA298" s="69"/>
      <c r="UB298" s="69"/>
      <c r="UC298" s="69"/>
      <c r="UD298" s="69"/>
      <c r="UE298" s="69"/>
      <c r="UF298" s="69"/>
      <c r="UG298" s="69"/>
      <c r="UH298" s="69"/>
      <c r="UI298" s="69"/>
      <c r="UJ298" s="69"/>
      <c r="UK298" s="69"/>
      <c r="UL298" s="69"/>
      <c r="UM298" s="69"/>
      <c r="UN298" s="69"/>
      <c r="UO298" s="69"/>
      <c r="UP298" s="69"/>
      <c r="UQ298" s="69"/>
      <c r="UR298" s="69"/>
      <c r="US298" s="69"/>
      <c r="UT298" s="69"/>
      <c r="UU298" s="69"/>
      <c r="UV298" s="69"/>
      <c r="UW298" s="69"/>
      <c r="UX298" s="69"/>
      <c r="UY298" s="69"/>
      <c r="UZ298" s="69"/>
      <c r="VA298" s="69"/>
      <c r="VB298" s="69"/>
      <c r="VC298" s="69"/>
      <c r="VD298" s="69"/>
      <c r="VE298" s="69"/>
      <c r="VF298" s="69"/>
      <c r="VG298" s="69"/>
      <c r="VH298" s="69"/>
      <c r="VI298" s="69"/>
      <c r="VJ298" s="69"/>
      <c r="VK298" s="69"/>
      <c r="VL298" s="69"/>
      <c r="VM298" s="69"/>
      <c r="VN298" s="69"/>
      <c r="VO298" s="69"/>
      <c r="VP298" s="69"/>
      <c r="VQ298" s="69"/>
      <c r="VR298" s="69"/>
      <c r="VS298" s="69"/>
      <c r="VT298" s="69"/>
      <c r="VU298" s="69"/>
      <c r="VV298" s="69"/>
      <c r="VW298" s="69"/>
      <c r="VX298" s="69"/>
      <c r="VY298" s="69"/>
      <c r="VZ298" s="69"/>
      <c r="WA298" s="69"/>
      <c r="WB298" s="69"/>
      <c r="WC298" s="69"/>
      <c r="WD298" s="69"/>
      <c r="WE298" s="69"/>
      <c r="WF298" s="69"/>
      <c r="WG298" s="69"/>
      <c r="WH298" s="69"/>
      <c r="WI298" s="69"/>
      <c r="WJ298" s="69"/>
      <c r="WK298" s="69"/>
      <c r="WL298" s="69"/>
      <c r="WM298" s="69"/>
      <c r="WN298" s="69"/>
      <c r="WO298" s="69"/>
      <c r="WP298" s="69"/>
      <c r="WQ298" s="69"/>
      <c r="WR298" s="69"/>
      <c r="WS298" s="69"/>
      <c r="WT298" s="69"/>
      <c r="WU298" s="69"/>
      <c r="WV298" s="69"/>
      <c r="WW298" s="69"/>
      <c r="WX298" s="69"/>
      <c r="WY298" s="69"/>
      <c r="WZ298" s="69"/>
      <c r="XA298" s="69"/>
      <c r="XB298" s="69"/>
      <c r="XC298" s="69"/>
      <c r="XD298" s="69"/>
      <c r="XE298" s="69"/>
      <c r="XF298" s="69"/>
      <c r="XG298" s="69"/>
      <c r="XH298" s="69"/>
      <c r="XI298" s="69"/>
      <c r="XJ298" s="69"/>
      <c r="XK298" s="69"/>
      <c r="XL298" s="69"/>
      <c r="XM298" s="69"/>
      <c r="XN298" s="69"/>
      <c r="XO298" s="69"/>
      <c r="XP298" s="69"/>
      <c r="XQ298" s="69"/>
      <c r="XR298" s="69"/>
      <c r="XS298" s="69"/>
      <c r="XT298" s="69"/>
      <c r="XU298" s="69"/>
      <c r="XV298" s="69"/>
      <c r="XW298" s="69"/>
      <c r="XX298" s="69"/>
      <c r="XY298" s="69"/>
      <c r="XZ298" s="69"/>
      <c r="YA298" s="69"/>
      <c r="YB298" s="69"/>
      <c r="YC298" s="69"/>
      <c r="YD298" s="69"/>
      <c r="YE298" s="69"/>
      <c r="YF298" s="69"/>
      <c r="YG298" s="69"/>
      <c r="YH298" s="69"/>
      <c r="YI298" s="69"/>
      <c r="YJ298" s="69"/>
      <c r="YK298" s="69"/>
      <c r="YL298" s="69"/>
      <c r="YM298" s="69"/>
      <c r="YN298" s="69"/>
      <c r="YO298" s="69"/>
      <c r="YP298" s="69"/>
      <c r="YQ298" s="69"/>
      <c r="YR298" s="69"/>
      <c r="YS298" s="69"/>
      <c r="YT298" s="69"/>
      <c r="YU298" s="69"/>
      <c r="YV298" s="69"/>
      <c r="YW298" s="69"/>
      <c r="YX298" s="69"/>
      <c r="YY298" s="69"/>
      <c r="YZ298" s="69"/>
      <c r="ZA298" s="69"/>
      <c r="ZB298" s="69"/>
      <c r="ZC298" s="69"/>
      <c r="ZD298" s="69"/>
      <c r="ZE298" s="69"/>
      <c r="ZF298" s="69"/>
      <c r="ZG298" s="69"/>
      <c r="ZH298" s="69"/>
      <c r="ZI298" s="69"/>
      <c r="ZJ298" s="69"/>
      <c r="ZK298" s="69"/>
      <c r="ZL298" s="69"/>
      <c r="ZM298" s="69"/>
      <c r="ZN298" s="69"/>
      <c r="ZO298" s="69"/>
      <c r="ZP298" s="69"/>
      <c r="ZQ298" s="69"/>
      <c r="ZR298" s="69"/>
      <c r="ZS298" s="69"/>
      <c r="ZT298" s="69"/>
      <c r="ZU298" s="69"/>
      <c r="ZV298" s="69"/>
      <c r="ZW298" s="69"/>
      <c r="ZX298" s="69"/>
      <c r="ZY298" s="69"/>
      <c r="ZZ298" s="69"/>
      <c r="AAA298" s="69"/>
      <c r="AAB298" s="69"/>
      <c r="AAC298" s="69"/>
      <c r="AAD298" s="69"/>
      <c r="AAE298" s="69"/>
      <c r="AAF298" s="69"/>
      <c r="AAG298" s="69"/>
      <c r="AAH298" s="69"/>
      <c r="AAI298" s="69"/>
      <c r="AAJ298" s="69"/>
      <c r="AAK298" s="69"/>
      <c r="AAL298" s="69"/>
      <c r="AAM298" s="69"/>
      <c r="AAN298" s="69"/>
      <c r="AAO298" s="69"/>
      <c r="AAP298" s="69"/>
      <c r="AAQ298" s="69"/>
      <c r="AAR298" s="69"/>
      <c r="AAS298" s="69"/>
      <c r="AAT298" s="69"/>
      <c r="AAU298" s="69"/>
      <c r="AAV298" s="69"/>
      <c r="AAW298" s="69"/>
      <c r="AAX298" s="69"/>
      <c r="AAY298" s="69"/>
      <c r="AAZ298" s="69"/>
      <c r="ABA298" s="69"/>
      <c r="ABB298" s="69"/>
      <c r="ABC298" s="69"/>
      <c r="ABD298" s="69"/>
      <c r="ABE298" s="69"/>
      <c r="ABF298" s="69"/>
      <c r="ABG298" s="69"/>
      <c r="ABH298" s="69"/>
      <c r="ABI298" s="69"/>
      <c r="ABJ298" s="69"/>
      <c r="ABK298" s="69"/>
      <c r="ABL298" s="69"/>
      <c r="ABM298" s="69"/>
      <c r="ABN298" s="69"/>
      <c r="ABO298" s="69"/>
      <c r="ABP298" s="69"/>
      <c r="ABQ298" s="69"/>
      <c r="ABR298" s="69"/>
      <c r="ABS298" s="69"/>
      <c r="ABT298" s="69"/>
      <c r="ABU298" s="69"/>
      <c r="ABV298" s="69"/>
      <c r="ABW298" s="69"/>
      <c r="ABX298" s="69"/>
      <c r="ABY298" s="69"/>
      <c r="ABZ298" s="69"/>
      <c r="ACA298" s="69"/>
      <c r="ACB298" s="69"/>
      <c r="ACC298" s="69"/>
      <c r="ACD298" s="69"/>
      <c r="ACE298" s="69"/>
      <c r="ACF298" s="69"/>
      <c r="ACG298" s="69"/>
      <c r="ACH298" s="69"/>
      <c r="ACI298" s="69"/>
      <c r="ACJ298" s="69"/>
      <c r="ACK298" s="69"/>
      <c r="ACL298" s="69"/>
      <c r="ACM298" s="69"/>
      <c r="ACN298" s="69"/>
      <c r="ACO298" s="69"/>
      <c r="ACP298" s="69"/>
      <c r="ACQ298" s="69"/>
      <c r="ACR298" s="69"/>
      <c r="ACS298" s="69"/>
      <c r="ACT298" s="69"/>
      <c r="ACU298" s="69"/>
      <c r="ACV298" s="69"/>
      <c r="ACW298" s="69"/>
      <c r="ACX298" s="69"/>
      <c r="ACY298" s="69"/>
      <c r="ACZ298" s="69"/>
      <c r="ADA298" s="69"/>
      <c r="ADB298" s="69"/>
      <c r="ADC298" s="69"/>
      <c r="ADD298" s="69"/>
      <c r="ADE298" s="69"/>
      <c r="ADF298" s="69"/>
      <c r="ADG298" s="69"/>
      <c r="ADH298" s="69"/>
      <c r="ADI298" s="69"/>
      <c r="ADJ298" s="69"/>
      <c r="ADK298" s="69"/>
      <c r="ADL298" s="69"/>
      <c r="ADM298" s="69"/>
      <c r="ADN298" s="69"/>
      <c r="ADO298" s="69"/>
      <c r="ADP298" s="69"/>
      <c r="ADQ298" s="69"/>
      <c r="ADR298" s="69"/>
      <c r="ADS298" s="69"/>
      <c r="ADT298" s="69"/>
      <c r="ADU298" s="69"/>
      <c r="ADV298" s="69"/>
      <c r="ADW298" s="69"/>
      <c r="ADX298" s="69"/>
      <c r="ADY298" s="69"/>
      <c r="ADZ298" s="69"/>
      <c r="AEA298" s="69"/>
      <c r="AEB298" s="69"/>
      <c r="AEC298" s="69"/>
      <c r="AED298" s="69"/>
      <c r="AEE298" s="69"/>
      <c r="AEF298" s="69"/>
      <c r="AEG298" s="69"/>
      <c r="AEH298" s="69"/>
      <c r="AEI298" s="69"/>
      <c r="AEJ298" s="69"/>
      <c r="AEK298" s="69"/>
      <c r="AEL298" s="69"/>
      <c r="AEM298" s="69"/>
      <c r="AEN298" s="69"/>
      <c r="AEO298" s="69"/>
      <c r="AEP298" s="69"/>
      <c r="AEQ298" s="69"/>
      <c r="AER298" s="69"/>
      <c r="AES298" s="69"/>
      <c r="AET298" s="69"/>
      <c r="AEU298" s="69"/>
      <c r="AEV298" s="69"/>
      <c r="AEW298" s="69"/>
      <c r="AEX298" s="69"/>
      <c r="AEY298" s="69"/>
      <c r="AEZ298" s="69"/>
      <c r="AFA298" s="69"/>
      <c r="AFB298" s="69"/>
      <c r="AFC298" s="69"/>
      <c r="AFD298" s="69"/>
      <c r="AFE298" s="69"/>
      <c r="AFF298" s="69"/>
      <c r="AFG298" s="69"/>
      <c r="AFH298" s="69"/>
      <c r="AFI298" s="69"/>
      <c r="AFJ298" s="69"/>
      <c r="AFK298" s="69"/>
      <c r="AFL298" s="69"/>
      <c r="AFM298" s="69"/>
      <c r="AFN298" s="69"/>
      <c r="AFO298" s="69"/>
      <c r="AFP298" s="69"/>
      <c r="AFQ298" s="69"/>
      <c r="AFR298" s="69"/>
      <c r="AFS298" s="69"/>
      <c r="AFT298" s="69"/>
      <c r="AFU298" s="69"/>
      <c r="AFV298" s="69"/>
      <c r="AFW298" s="69"/>
      <c r="AFX298" s="69"/>
      <c r="AFY298" s="69"/>
      <c r="AFZ298" s="69"/>
      <c r="AGA298" s="69"/>
      <c r="AGB298" s="69"/>
      <c r="AGC298" s="69"/>
      <c r="AGD298" s="69"/>
      <c r="AGE298" s="69"/>
      <c r="AGF298" s="69"/>
      <c r="AGG298" s="69"/>
      <c r="AGH298" s="69"/>
      <c r="AGI298" s="69"/>
      <c r="AGJ298" s="69"/>
      <c r="AGK298" s="69"/>
      <c r="AGL298" s="69"/>
      <c r="AGM298" s="69"/>
      <c r="AGN298" s="69"/>
      <c r="AGO298" s="69"/>
      <c r="AGP298" s="69"/>
      <c r="AGQ298" s="69"/>
      <c r="AGR298" s="69"/>
      <c r="AGS298" s="69"/>
      <c r="AGT298" s="69"/>
      <c r="AGU298" s="69"/>
      <c r="AGV298" s="69"/>
      <c r="AGW298" s="69"/>
      <c r="AGX298" s="69"/>
      <c r="AGY298" s="69"/>
      <c r="AGZ298" s="69"/>
      <c r="AHA298" s="69"/>
      <c r="AHB298" s="69"/>
      <c r="AHC298" s="69"/>
      <c r="AHD298" s="69"/>
      <c r="AHE298" s="69"/>
      <c r="AHF298" s="69"/>
      <c r="AHG298" s="69"/>
      <c r="AHH298" s="69"/>
      <c r="AHI298" s="69"/>
      <c r="AHJ298" s="69"/>
      <c r="AHK298" s="69"/>
      <c r="AHL298" s="69"/>
      <c r="AHM298" s="69"/>
      <c r="AHN298" s="69"/>
      <c r="AHO298" s="69"/>
      <c r="AHP298" s="69"/>
      <c r="AHQ298" s="69"/>
      <c r="AHR298" s="69"/>
      <c r="AHS298" s="69"/>
      <c r="AHT298" s="69"/>
      <c r="AHU298" s="69"/>
      <c r="AHV298" s="69"/>
      <c r="AHW298" s="69"/>
      <c r="AHX298" s="69"/>
      <c r="AHY298" s="69"/>
      <c r="AHZ298" s="69"/>
      <c r="AIA298" s="69"/>
      <c r="AIB298" s="69"/>
      <c r="AIC298" s="69"/>
      <c r="AID298" s="69"/>
      <c r="AIE298" s="69"/>
      <c r="AIF298" s="69"/>
      <c r="AIG298" s="69"/>
      <c r="AIH298" s="69"/>
      <c r="AII298" s="69"/>
      <c r="AIJ298" s="69"/>
      <c r="AIK298" s="69"/>
      <c r="AIL298" s="69"/>
      <c r="AIM298" s="69"/>
      <c r="AIN298" s="69"/>
      <c r="AIO298" s="69"/>
      <c r="AIP298" s="69"/>
      <c r="AIQ298" s="69"/>
      <c r="AIR298" s="69"/>
      <c r="AIS298" s="69"/>
      <c r="AIT298" s="69"/>
      <c r="AIU298" s="69"/>
      <c r="AIV298" s="69"/>
      <c r="AIW298" s="69"/>
      <c r="AIX298" s="69"/>
      <c r="AIY298" s="69"/>
      <c r="AIZ298" s="69"/>
      <c r="AJA298" s="69"/>
      <c r="AJB298" s="69"/>
      <c r="AJC298" s="69"/>
      <c r="AJD298" s="69"/>
      <c r="AJE298" s="69"/>
      <c r="AJF298" s="69"/>
      <c r="AJG298" s="69"/>
      <c r="AJH298" s="69"/>
      <c r="AJI298" s="69"/>
      <c r="AJJ298" s="69"/>
      <c r="AJK298" s="69"/>
      <c r="AJL298" s="69"/>
      <c r="AJM298" s="69"/>
      <c r="AJN298" s="69"/>
      <c r="AJO298" s="69"/>
      <c r="AJP298" s="69"/>
      <c r="AJQ298" s="69"/>
      <c r="AJR298" s="69"/>
      <c r="AJS298" s="69"/>
      <c r="AJT298" s="69"/>
      <c r="AJU298" s="69"/>
      <c r="AJV298" s="69"/>
      <c r="AJW298" s="69"/>
      <c r="AJX298" s="69"/>
      <c r="AJY298" s="69"/>
      <c r="AJZ298" s="69"/>
      <c r="AKA298" s="69"/>
      <c r="AKB298" s="69"/>
      <c r="AKC298" s="69"/>
      <c r="AKD298" s="69"/>
      <c r="AKE298" s="69"/>
      <c r="AKF298" s="69"/>
      <c r="AKG298" s="69"/>
      <c r="AKH298" s="69"/>
      <c r="AKI298" s="69"/>
      <c r="AKJ298" s="69"/>
      <c r="AKK298" s="69"/>
      <c r="AKL298" s="69"/>
      <c r="AKM298" s="69"/>
      <c r="AKN298" s="69"/>
      <c r="AKO298" s="69"/>
      <c r="AKP298" s="69"/>
      <c r="AKQ298" s="69"/>
      <c r="AKR298" s="69"/>
      <c r="AKS298" s="69"/>
      <c r="AKT298" s="69"/>
      <c r="AKU298" s="69"/>
      <c r="AKV298" s="69"/>
      <c r="AKW298" s="69"/>
      <c r="AKX298" s="69"/>
      <c r="AKY298" s="69"/>
      <c r="AKZ298" s="69"/>
      <c r="ALA298" s="69"/>
      <c r="ALB298" s="69"/>
      <c r="ALC298" s="69"/>
      <c r="ALD298" s="69"/>
      <c r="ALE298" s="69"/>
      <c r="ALF298" s="69"/>
      <c r="ALG298" s="69"/>
      <c r="ALH298" s="69"/>
      <c r="ALI298" s="69"/>
      <c r="ALJ298" s="69"/>
      <c r="ALK298" s="69"/>
      <c r="ALL298" s="69"/>
      <c r="ALM298" s="69"/>
      <c r="ALN298" s="69"/>
      <c r="ALO298" s="69"/>
      <c r="ALP298" s="69"/>
      <c r="ALQ298" s="69"/>
      <c r="ALR298" s="69"/>
      <c r="ALS298" s="69"/>
      <c r="ALT298" s="69"/>
      <c r="ALU298" s="69"/>
      <c r="ALV298" s="69"/>
      <c r="ALW298" s="69"/>
      <c r="ALX298" s="69"/>
      <c r="ALY298" s="69"/>
      <c r="ALZ298" s="69"/>
      <c r="AMA298" s="69"/>
      <c r="AMB298" s="69"/>
      <c r="AMC298" s="69"/>
      <c r="AMD298" s="69"/>
      <c r="AME298" s="69"/>
      <c r="AMF298" s="69"/>
      <c r="AMG298" s="69"/>
      <c r="AMH298" s="69"/>
      <c r="AMI298" s="69"/>
      <c r="AMJ298" s="69"/>
      <c r="AMK298" s="69"/>
      <c r="AML298" s="69"/>
      <c r="AMM298" s="69"/>
      <c r="AMN298" s="69"/>
      <c r="AMO298" s="69"/>
      <c r="AMP298" s="69"/>
      <c r="AMQ298" s="69"/>
      <c r="AMR298" s="69"/>
      <c r="AMS298" s="69"/>
      <c r="AMT298" s="69"/>
      <c r="AMU298" s="69"/>
      <c r="AMV298" s="69"/>
      <c r="AMW298" s="69"/>
      <c r="AMX298" s="69"/>
      <c r="AMY298" s="69"/>
      <c r="AMZ298" s="69"/>
      <c r="ANA298" s="69"/>
      <c r="ANB298" s="69"/>
      <c r="ANC298" s="69"/>
      <c r="AND298" s="69"/>
      <c r="ANE298" s="69"/>
      <c r="ANF298" s="69"/>
      <c r="ANG298" s="69"/>
      <c r="ANH298" s="69"/>
      <c r="ANI298" s="69"/>
      <c r="ANJ298" s="69"/>
      <c r="ANK298" s="69"/>
      <c r="ANL298" s="69"/>
      <c r="ANM298" s="69"/>
      <c r="ANN298" s="69"/>
      <c r="ANO298" s="69"/>
      <c r="ANP298" s="69"/>
      <c r="ANQ298" s="69"/>
      <c r="ANR298" s="69"/>
      <c r="ANS298" s="69"/>
      <c r="ANT298" s="69"/>
      <c r="ANU298" s="69"/>
      <c r="ANV298" s="69"/>
      <c r="ANW298" s="69"/>
      <c r="ANX298" s="69"/>
      <c r="ANY298" s="69"/>
      <c r="ANZ298" s="69"/>
      <c r="AOA298" s="69"/>
      <c r="AOB298" s="69"/>
      <c r="AOC298" s="69"/>
      <c r="AOD298" s="69"/>
      <c r="AOE298" s="69"/>
      <c r="AOF298" s="69"/>
      <c r="AOG298" s="69"/>
      <c r="AOH298" s="69"/>
      <c r="AOI298" s="69"/>
      <c r="AOJ298" s="69"/>
      <c r="AOK298" s="69"/>
      <c r="AOL298" s="69"/>
      <c r="AOM298" s="69"/>
      <c r="AON298" s="69"/>
      <c r="AOO298" s="69"/>
      <c r="AOP298" s="69"/>
      <c r="AOQ298" s="69"/>
      <c r="AOR298" s="69"/>
      <c r="AOS298" s="69"/>
      <c r="AOT298" s="69"/>
      <c r="AOU298" s="69"/>
      <c r="AOV298" s="69"/>
      <c r="AOW298" s="69"/>
      <c r="AOX298" s="69"/>
      <c r="AOY298" s="69"/>
      <c r="AOZ298" s="69"/>
      <c r="APA298" s="69"/>
      <c r="APB298" s="69"/>
      <c r="APC298" s="69"/>
      <c r="APD298" s="69"/>
      <c r="APE298" s="69"/>
      <c r="APF298" s="69"/>
      <c r="APG298" s="69"/>
      <c r="APH298" s="69"/>
      <c r="API298" s="69"/>
      <c r="APJ298" s="69"/>
      <c r="APK298" s="69"/>
      <c r="APL298" s="69"/>
      <c r="APM298" s="69"/>
      <c r="APN298" s="69"/>
      <c r="APO298" s="69"/>
      <c r="APP298" s="69"/>
      <c r="APQ298" s="69"/>
      <c r="APR298" s="69"/>
      <c r="APS298" s="69"/>
      <c r="APT298" s="69"/>
      <c r="APU298" s="69"/>
      <c r="APV298" s="69"/>
      <c r="APW298" s="69"/>
      <c r="APX298" s="69"/>
      <c r="APY298" s="69"/>
      <c r="APZ298" s="69"/>
      <c r="AQA298" s="69"/>
      <c r="AQB298" s="69"/>
      <c r="AQC298" s="69"/>
      <c r="AQD298" s="69"/>
      <c r="AQE298" s="69"/>
      <c r="AQF298" s="69"/>
      <c r="AQG298" s="69"/>
      <c r="AQH298" s="69"/>
      <c r="AQI298" s="69"/>
      <c r="AQJ298" s="69"/>
      <c r="AQK298" s="69"/>
      <c r="AQL298" s="69"/>
      <c r="AQM298" s="69"/>
      <c r="AQN298" s="69"/>
      <c r="AQO298" s="69"/>
      <c r="AQP298" s="69"/>
      <c r="AQQ298" s="69"/>
      <c r="AQR298" s="69"/>
      <c r="AQS298" s="69"/>
      <c r="AQT298" s="69"/>
      <c r="AQU298" s="69"/>
      <c r="AQV298" s="69"/>
      <c r="AQW298" s="69"/>
      <c r="AQX298" s="69"/>
      <c r="AQY298" s="69"/>
      <c r="AQZ298" s="69"/>
      <c r="ARA298" s="69"/>
      <c r="ARB298" s="69"/>
      <c r="ARC298" s="69"/>
      <c r="ARD298" s="69"/>
      <c r="ARE298" s="69"/>
      <c r="ARF298" s="69"/>
      <c r="ARG298" s="69"/>
      <c r="ARH298" s="69"/>
      <c r="ARI298" s="69"/>
      <c r="ARJ298" s="69"/>
      <c r="ARK298" s="69"/>
      <c r="ARL298" s="69"/>
      <c r="ARM298" s="69"/>
      <c r="ARN298" s="69"/>
      <c r="ARO298" s="69"/>
      <c r="ARP298" s="69"/>
      <c r="ARQ298" s="69"/>
      <c r="ARR298" s="69"/>
      <c r="ARS298" s="69"/>
      <c r="ART298" s="69"/>
      <c r="ARU298" s="69"/>
      <c r="ARV298" s="69"/>
      <c r="ARW298" s="69"/>
      <c r="ARX298" s="69"/>
      <c r="ARY298" s="69"/>
      <c r="ARZ298" s="69"/>
      <c r="ASA298" s="69"/>
      <c r="ASB298" s="69"/>
      <c r="ASC298" s="69"/>
      <c r="ASD298" s="69"/>
      <c r="ASE298" s="69"/>
      <c r="ASF298" s="69"/>
      <c r="ASG298" s="69"/>
      <c r="ASH298" s="69"/>
      <c r="ASI298" s="69"/>
      <c r="ASJ298" s="69"/>
      <c r="ASK298" s="69"/>
      <c r="ASL298" s="69"/>
      <c r="ASM298" s="69"/>
      <c r="ASN298" s="69"/>
      <c r="ASO298" s="69"/>
      <c r="ASP298" s="69"/>
      <c r="ASQ298" s="69"/>
      <c r="ASR298" s="69"/>
      <c r="ASS298" s="69"/>
      <c r="AST298" s="69"/>
      <c r="ASU298" s="69"/>
      <c r="ASV298" s="69"/>
      <c r="ASW298" s="69"/>
      <c r="ASX298" s="69"/>
      <c r="ASY298" s="69"/>
      <c r="ASZ298" s="69"/>
      <c r="ATA298" s="69"/>
      <c r="ATB298" s="69"/>
      <c r="ATC298" s="69"/>
      <c r="ATD298" s="69"/>
      <c r="ATE298" s="69"/>
      <c r="ATF298" s="69"/>
      <c r="ATG298" s="69"/>
      <c r="ATH298" s="69"/>
      <c r="ATI298" s="69"/>
      <c r="ATJ298" s="69"/>
      <c r="ATK298" s="69"/>
      <c r="ATL298" s="69"/>
      <c r="ATM298" s="69"/>
      <c r="ATN298" s="69"/>
      <c r="ATO298" s="69"/>
      <c r="ATP298" s="69"/>
      <c r="ATQ298" s="69"/>
      <c r="ATR298" s="69"/>
      <c r="ATS298" s="69"/>
      <c r="ATT298" s="69"/>
      <c r="ATU298" s="69"/>
      <c r="ATV298" s="69"/>
      <c r="ATW298" s="69"/>
      <c r="ATX298" s="69"/>
      <c r="ATY298" s="69"/>
      <c r="ATZ298" s="69"/>
      <c r="AUA298" s="69"/>
      <c r="AUB298" s="69"/>
      <c r="AUC298" s="69"/>
      <c r="AUD298" s="69"/>
      <c r="AUE298" s="69"/>
      <c r="AUF298" s="69"/>
      <c r="AUG298" s="69"/>
      <c r="AUH298" s="69"/>
      <c r="AUI298" s="69"/>
      <c r="AUJ298" s="69"/>
      <c r="AUK298" s="69"/>
      <c r="AUL298" s="69"/>
      <c r="AUM298" s="69"/>
      <c r="AUN298" s="69"/>
      <c r="AUO298" s="69"/>
      <c r="AUP298" s="69"/>
      <c r="AUQ298" s="69"/>
      <c r="AUR298" s="69"/>
      <c r="AUS298" s="69"/>
      <c r="AUT298" s="69"/>
      <c r="AUU298" s="69"/>
      <c r="AUV298" s="69"/>
      <c r="AUW298" s="69"/>
      <c r="AUX298" s="69"/>
      <c r="AUY298" s="69"/>
      <c r="AUZ298" s="69"/>
      <c r="AVA298" s="69"/>
      <c r="AVB298" s="69"/>
      <c r="AVC298" s="69"/>
      <c r="AVD298" s="69"/>
      <c r="AVE298" s="69"/>
      <c r="AVF298" s="69"/>
      <c r="AVG298" s="69"/>
      <c r="AVH298" s="69"/>
      <c r="AVI298" s="69"/>
      <c r="AVJ298" s="69"/>
      <c r="AVK298" s="69"/>
      <c r="AVL298" s="69"/>
      <c r="AVM298" s="69"/>
      <c r="AVN298" s="69"/>
      <c r="AVO298" s="69"/>
      <c r="AVP298" s="69"/>
      <c r="AVQ298" s="69"/>
      <c r="AVR298" s="69"/>
      <c r="AVS298" s="69"/>
      <c r="AVT298" s="69"/>
      <c r="AVU298" s="69"/>
      <c r="AVV298" s="69"/>
      <c r="AVW298" s="69"/>
      <c r="AVX298" s="69"/>
      <c r="AVY298" s="69"/>
      <c r="AVZ298" s="69"/>
      <c r="AWA298" s="69"/>
      <c r="AWB298" s="69"/>
      <c r="AWC298" s="69"/>
      <c r="AWD298" s="69"/>
      <c r="AWE298" s="69"/>
      <c r="AWF298" s="69"/>
      <c r="AWG298" s="69"/>
      <c r="AWH298" s="69"/>
      <c r="AWI298" s="69"/>
      <c r="AWJ298" s="69"/>
      <c r="AWK298" s="69"/>
      <c r="AWL298" s="69"/>
      <c r="AWM298" s="69"/>
      <c r="AWN298" s="69"/>
      <c r="AWO298" s="69"/>
      <c r="AWP298" s="69"/>
      <c r="AWQ298" s="69"/>
      <c r="AWR298" s="69"/>
      <c r="AWS298" s="69"/>
      <c r="AWT298" s="69"/>
      <c r="AWU298" s="69"/>
      <c r="AWV298" s="69"/>
      <c r="AWW298" s="69"/>
      <c r="AWX298" s="69"/>
      <c r="AWY298" s="69"/>
      <c r="AWZ298" s="69"/>
      <c r="AXA298" s="69"/>
      <c r="AXB298" s="69"/>
      <c r="AXC298" s="69"/>
      <c r="AXD298" s="69"/>
      <c r="AXE298" s="69"/>
      <c r="AXF298" s="69"/>
      <c r="AXG298" s="69"/>
      <c r="AXH298" s="69"/>
      <c r="AXI298" s="69"/>
      <c r="AXJ298" s="69"/>
      <c r="AXK298" s="69"/>
      <c r="AXL298" s="69"/>
      <c r="AXM298" s="69"/>
      <c r="AXN298" s="69"/>
      <c r="AXO298" s="69"/>
      <c r="AXP298" s="69"/>
      <c r="AXQ298" s="69"/>
      <c r="AXR298" s="69"/>
      <c r="AXS298" s="69"/>
      <c r="AXT298" s="69"/>
      <c r="AXU298" s="69"/>
      <c r="AXV298" s="69"/>
      <c r="AXW298" s="69"/>
      <c r="AXX298" s="69"/>
      <c r="AXY298" s="69"/>
      <c r="AXZ298" s="69"/>
      <c r="AYA298" s="69"/>
      <c r="AYB298" s="69"/>
      <c r="AYC298" s="69"/>
      <c r="AYD298" s="69"/>
      <c r="AYE298" s="69"/>
      <c r="AYF298" s="69"/>
      <c r="AYG298" s="69"/>
      <c r="AYH298" s="69"/>
      <c r="AYI298" s="69"/>
      <c r="AYJ298" s="69"/>
      <c r="AYK298" s="69"/>
      <c r="AYL298" s="69"/>
      <c r="AYM298" s="69"/>
      <c r="AYN298" s="69"/>
      <c r="AYO298" s="69"/>
      <c r="AYP298" s="69"/>
      <c r="AYQ298" s="69"/>
      <c r="AYR298" s="69"/>
      <c r="AYS298" s="69"/>
      <c r="AYT298" s="69"/>
      <c r="AYU298" s="69"/>
      <c r="AYV298" s="69"/>
      <c r="AYW298" s="69"/>
      <c r="AYX298" s="69"/>
      <c r="AYY298" s="69"/>
      <c r="AYZ298" s="69"/>
      <c r="AZA298" s="69"/>
      <c r="AZB298" s="69"/>
      <c r="AZC298" s="69"/>
      <c r="AZD298" s="69"/>
      <c r="AZE298" s="69"/>
      <c r="AZF298" s="69"/>
      <c r="AZG298" s="69"/>
      <c r="AZH298" s="69"/>
      <c r="AZI298" s="69"/>
      <c r="AZJ298" s="69"/>
      <c r="AZK298" s="69"/>
      <c r="AZL298" s="69"/>
      <c r="AZM298" s="69"/>
      <c r="AZN298" s="69"/>
      <c r="AZO298" s="69"/>
      <c r="AZP298" s="69"/>
      <c r="AZQ298" s="69"/>
      <c r="AZR298" s="69"/>
      <c r="AZS298" s="69"/>
      <c r="AZT298" s="69"/>
      <c r="AZU298" s="69"/>
      <c r="AZV298" s="69"/>
      <c r="AZW298" s="69"/>
      <c r="AZX298" s="69"/>
      <c r="AZY298" s="69"/>
      <c r="AZZ298" s="69"/>
      <c r="BAA298" s="69"/>
      <c r="BAB298" s="69"/>
      <c r="BAC298" s="69"/>
      <c r="BAD298" s="69"/>
      <c r="BAE298" s="69"/>
      <c r="BAF298" s="69"/>
      <c r="BAG298" s="69"/>
      <c r="BAH298" s="69"/>
      <c r="BAI298" s="69"/>
      <c r="BAJ298" s="69"/>
      <c r="BAK298" s="69"/>
      <c r="BAL298" s="69"/>
      <c r="BAM298" s="69"/>
      <c r="BAN298" s="69"/>
      <c r="BAO298" s="69"/>
      <c r="BAP298" s="69"/>
      <c r="BAQ298" s="69"/>
      <c r="BAR298" s="69"/>
      <c r="BAS298" s="69"/>
      <c r="BAT298" s="69"/>
      <c r="BAU298" s="69"/>
      <c r="BAV298" s="69"/>
      <c r="BAW298" s="69"/>
      <c r="BAX298" s="69"/>
      <c r="BAY298" s="69"/>
      <c r="BAZ298" s="69"/>
      <c r="BBA298" s="69"/>
      <c r="BBB298" s="69"/>
      <c r="BBC298" s="69"/>
      <c r="BBD298" s="69"/>
      <c r="BBE298" s="69"/>
      <c r="BBF298" s="69"/>
      <c r="BBG298" s="69"/>
      <c r="BBH298" s="69"/>
      <c r="BBI298" s="69"/>
      <c r="BBJ298" s="69"/>
      <c r="BBK298" s="69"/>
      <c r="BBL298" s="69"/>
      <c r="BBM298" s="69"/>
      <c r="BBN298" s="69"/>
      <c r="BBO298" s="69"/>
      <c r="BBP298" s="69"/>
      <c r="BBQ298" s="69"/>
      <c r="BBR298" s="69"/>
      <c r="BBS298" s="69"/>
      <c r="BBT298" s="69"/>
      <c r="BBU298" s="69"/>
      <c r="BBV298" s="69"/>
      <c r="BBW298" s="69"/>
      <c r="BBX298" s="69"/>
      <c r="BBY298" s="69"/>
      <c r="BBZ298" s="69"/>
      <c r="BCA298" s="69"/>
      <c r="BCB298" s="69"/>
      <c r="BCC298" s="69"/>
      <c r="BCD298" s="69"/>
      <c r="BCE298" s="69"/>
      <c r="BCF298" s="69"/>
      <c r="BCG298" s="69"/>
      <c r="BCH298" s="69"/>
      <c r="BCI298" s="69"/>
      <c r="BCJ298" s="69"/>
      <c r="BCK298" s="69"/>
      <c r="BCL298" s="69"/>
      <c r="BCM298" s="69"/>
      <c r="BCN298" s="69"/>
      <c r="BCO298" s="69"/>
      <c r="BCP298" s="69"/>
      <c r="BCQ298" s="69"/>
      <c r="BCR298" s="69"/>
      <c r="BCS298" s="69"/>
      <c r="BCT298" s="69"/>
      <c r="BCU298" s="69"/>
      <c r="BCV298" s="69"/>
      <c r="BCW298" s="69"/>
      <c r="BCX298" s="69"/>
      <c r="BCY298" s="69"/>
      <c r="BCZ298" s="69"/>
      <c r="BDA298" s="69"/>
      <c r="BDB298" s="69"/>
      <c r="BDC298" s="69"/>
      <c r="BDD298" s="69"/>
      <c r="BDE298" s="69"/>
      <c r="BDF298" s="69"/>
      <c r="BDG298" s="69"/>
      <c r="BDH298" s="69"/>
      <c r="BDI298" s="69"/>
      <c r="BDJ298" s="69"/>
      <c r="BDK298" s="69"/>
      <c r="BDL298" s="69"/>
      <c r="BDM298" s="69"/>
      <c r="BDN298" s="69"/>
      <c r="BDO298" s="69"/>
      <c r="BDP298" s="69"/>
      <c r="BDQ298" s="69"/>
      <c r="BDR298" s="69"/>
      <c r="BDS298" s="69"/>
      <c r="BDT298" s="69"/>
      <c r="BDU298" s="69"/>
      <c r="BDV298" s="69"/>
      <c r="BDW298" s="69"/>
      <c r="BDX298" s="69"/>
      <c r="BDY298" s="69"/>
      <c r="BDZ298" s="69"/>
      <c r="BEA298" s="69"/>
      <c r="BEB298" s="69"/>
      <c r="BEC298" s="69"/>
      <c r="BED298" s="69"/>
      <c r="BEE298" s="69"/>
      <c r="BEF298" s="69"/>
      <c r="BEG298" s="69"/>
      <c r="BEH298" s="69"/>
      <c r="BEI298" s="69"/>
      <c r="BEJ298" s="69"/>
      <c r="BEK298" s="69"/>
      <c r="BEL298" s="69"/>
      <c r="BEM298" s="69"/>
      <c r="BEN298" s="69"/>
      <c r="BEO298" s="69"/>
      <c r="BEP298" s="69"/>
      <c r="BEQ298" s="69"/>
      <c r="BER298" s="69"/>
      <c r="BES298" s="69"/>
      <c r="BET298" s="69"/>
      <c r="BEU298" s="69"/>
      <c r="BEV298" s="69"/>
      <c r="BEW298" s="69"/>
      <c r="BEX298" s="69"/>
      <c r="BEY298" s="69"/>
      <c r="BEZ298" s="69"/>
      <c r="BFA298" s="69"/>
      <c r="BFB298" s="69"/>
      <c r="BFC298" s="69"/>
      <c r="BFD298" s="69"/>
      <c r="BFE298" s="69"/>
      <c r="BFF298" s="69"/>
      <c r="BFG298" s="69"/>
      <c r="BFH298" s="69"/>
      <c r="BFI298" s="69"/>
      <c r="BFJ298" s="69"/>
      <c r="BFK298" s="69"/>
      <c r="BFL298" s="69"/>
      <c r="BFM298" s="69"/>
      <c r="BFN298" s="69"/>
      <c r="BFO298" s="69"/>
      <c r="BFP298" s="69"/>
      <c r="BFQ298" s="69"/>
      <c r="BFR298" s="69"/>
      <c r="BFS298" s="69"/>
      <c r="BFT298" s="69"/>
      <c r="BFU298" s="69"/>
      <c r="BFV298" s="69"/>
      <c r="BFW298" s="69"/>
      <c r="BFX298" s="69"/>
      <c r="BFY298" s="69"/>
      <c r="BFZ298" s="69"/>
      <c r="BGA298" s="69"/>
      <c r="BGB298" s="69"/>
      <c r="BGC298" s="69"/>
      <c r="BGD298" s="69"/>
      <c r="BGE298" s="69"/>
      <c r="BGF298" s="69"/>
      <c r="BGG298" s="69"/>
      <c r="BGH298" s="69"/>
      <c r="BGI298" s="69"/>
      <c r="BGJ298" s="69"/>
      <c r="BGK298" s="69"/>
      <c r="BGL298" s="69"/>
      <c r="BGM298" s="69"/>
      <c r="BGN298" s="69"/>
      <c r="BGO298" s="69"/>
      <c r="BGP298" s="69"/>
      <c r="BGQ298" s="69"/>
      <c r="BGR298" s="69"/>
      <c r="BGS298" s="69"/>
      <c r="BGT298" s="69"/>
      <c r="BGU298" s="69"/>
      <c r="BGV298" s="69"/>
      <c r="BGW298" s="69"/>
      <c r="BGX298" s="69"/>
      <c r="BGY298" s="69"/>
      <c r="BGZ298" s="69"/>
      <c r="BHA298" s="69"/>
      <c r="BHB298" s="69"/>
      <c r="BHC298" s="69"/>
      <c r="BHD298" s="69"/>
      <c r="BHE298" s="69"/>
      <c r="BHF298" s="69"/>
      <c r="BHG298" s="69"/>
      <c r="BHH298" s="69"/>
      <c r="BHI298" s="69"/>
      <c r="BHJ298" s="69"/>
      <c r="BHK298" s="69"/>
      <c r="BHL298" s="69"/>
      <c r="BHM298" s="69"/>
      <c r="BHN298" s="69"/>
      <c r="BHO298" s="69"/>
      <c r="BHP298" s="69"/>
      <c r="BHQ298" s="69"/>
      <c r="BHR298" s="69"/>
      <c r="BHS298" s="69"/>
      <c r="BHT298" s="69"/>
      <c r="BHU298" s="69"/>
      <c r="BHV298" s="69"/>
      <c r="BHW298" s="69"/>
      <c r="BHX298" s="69"/>
      <c r="BHY298" s="69"/>
      <c r="BHZ298" s="69"/>
      <c r="BIA298" s="69"/>
      <c r="BIB298" s="69"/>
      <c r="BIC298" s="69"/>
      <c r="BID298" s="69"/>
      <c r="BIE298" s="69"/>
      <c r="BIF298" s="69"/>
      <c r="BIG298" s="69"/>
      <c r="BIH298" s="69"/>
      <c r="BII298" s="69"/>
      <c r="BIJ298" s="69"/>
      <c r="BIK298" s="69"/>
      <c r="BIL298" s="69"/>
      <c r="BIM298" s="69"/>
      <c r="BIN298" s="69"/>
      <c r="BIO298" s="69"/>
      <c r="BIP298" s="69"/>
      <c r="BIQ298" s="69"/>
      <c r="BIR298" s="69"/>
      <c r="BIS298" s="69"/>
      <c r="BIT298" s="69"/>
      <c r="BIU298" s="69"/>
      <c r="BIV298" s="69"/>
      <c r="BIW298" s="69"/>
      <c r="BIX298" s="69"/>
      <c r="BIY298" s="69"/>
      <c r="BIZ298" s="69"/>
      <c r="BJA298" s="69"/>
      <c r="BJB298" s="69"/>
      <c r="BJC298" s="69"/>
      <c r="BJD298" s="69"/>
      <c r="BJE298" s="69"/>
      <c r="BJF298" s="69"/>
      <c r="BJG298" s="69"/>
      <c r="BJH298" s="69"/>
      <c r="BJI298" s="69"/>
      <c r="BJJ298" s="69"/>
      <c r="BJK298" s="69"/>
      <c r="BJL298" s="69"/>
      <c r="BJM298" s="69"/>
      <c r="BJN298" s="69"/>
      <c r="BJO298" s="69"/>
      <c r="BJP298" s="69"/>
      <c r="BJQ298" s="69"/>
      <c r="BJR298" s="69"/>
      <c r="BJS298" s="69"/>
      <c r="BJT298" s="69"/>
      <c r="BJU298" s="69"/>
      <c r="BJV298" s="69"/>
      <c r="BJW298" s="69"/>
      <c r="BJX298" s="69"/>
      <c r="BJY298" s="69"/>
      <c r="BJZ298" s="69"/>
      <c r="BKA298" s="69"/>
      <c r="BKB298" s="69"/>
      <c r="BKC298" s="69"/>
      <c r="BKD298" s="69"/>
      <c r="BKE298" s="69"/>
      <c r="BKF298" s="69"/>
      <c r="BKG298" s="69"/>
      <c r="BKH298" s="69"/>
      <c r="BKI298" s="69"/>
      <c r="BKJ298" s="69"/>
      <c r="BKK298" s="69"/>
      <c r="BKL298" s="69"/>
      <c r="BKM298" s="69"/>
      <c r="BKN298" s="69"/>
      <c r="BKO298" s="69"/>
      <c r="BKP298" s="69"/>
      <c r="BKQ298" s="69"/>
      <c r="BKR298" s="69"/>
      <c r="BKS298" s="69"/>
      <c r="BKT298" s="69"/>
      <c r="BKU298" s="69"/>
      <c r="BKV298" s="69"/>
      <c r="BKW298" s="69"/>
      <c r="BKX298" s="69"/>
      <c r="BKY298" s="69"/>
      <c r="BKZ298" s="69"/>
      <c r="BLA298" s="69"/>
      <c r="BLB298" s="69"/>
      <c r="BLC298" s="69"/>
      <c r="BLD298" s="69"/>
      <c r="BLE298" s="69"/>
      <c r="BLF298" s="69"/>
      <c r="BLG298" s="69"/>
      <c r="BLH298" s="69"/>
      <c r="BLI298" s="69"/>
      <c r="BLJ298" s="69"/>
      <c r="BLK298" s="69"/>
      <c r="BLL298" s="69"/>
      <c r="BLM298" s="69"/>
      <c r="BLN298" s="69"/>
      <c r="BLO298" s="69"/>
      <c r="BLP298" s="69"/>
      <c r="BLQ298" s="69"/>
      <c r="BLR298" s="69"/>
      <c r="BLS298" s="69"/>
      <c r="BLT298" s="69"/>
      <c r="BLU298" s="69"/>
      <c r="BLV298" s="69"/>
      <c r="BLW298" s="69"/>
      <c r="BLX298" s="69"/>
      <c r="BLY298" s="69"/>
      <c r="BLZ298" s="69"/>
      <c r="BMA298" s="69"/>
      <c r="BMB298" s="69"/>
      <c r="BMC298" s="69"/>
      <c r="BMD298" s="69"/>
      <c r="BME298" s="69"/>
      <c r="BMF298" s="69"/>
      <c r="BMG298" s="69"/>
      <c r="BMH298" s="69"/>
      <c r="BMI298" s="69"/>
      <c r="BMJ298" s="69"/>
      <c r="BMK298" s="69"/>
      <c r="BML298" s="69"/>
      <c r="BMM298" s="69"/>
      <c r="BMN298" s="69"/>
      <c r="BMO298" s="69"/>
      <c r="BMP298" s="69"/>
      <c r="BMQ298" s="69"/>
      <c r="BMR298" s="69"/>
      <c r="BMS298" s="69"/>
      <c r="BMT298" s="69"/>
      <c r="BMU298" s="69"/>
      <c r="BMV298" s="69"/>
      <c r="BMW298" s="69"/>
      <c r="BMX298" s="69"/>
      <c r="BMY298" s="69"/>
      <c r="BMZ298" s="69"/>
      <c r="BNA298" s="69"/>
      <c r="BNB298" s="69"/>
      <c r="BNC298" s="69"/>
      <c r="BND298" s="69"/>
      <c r="BNE298" s="69"/>
      <c r="BNF298" s="69"/>
      <c r="BNG298" s="69"/>
      <c r="BNH298" s="69"/>
      <c r="BNI298" s="69"/>
      <c r="BNJ298" s="69"/>
      <c r="BNK298" s="69"/>
      <c r="BNL298" s="69"/>
      <c r="BNM298" s="69"/>
      <c r="BNN298" s="69"/>
      <c r="BNO298" s="69"/>
      <c r="BNP298" s="69"/>
      <c r="BNQ298" s="69"/>
      <c r="BNR298" s="69"/>
      <c r="BNS298" s="69"/>
      <c r="BNT298" s="69"/>
      <c r="BNU298" s="69"/>
      <c r="BNV298" s="69"/>
      <c r="BNW298" s="69"/>
      <c r="BNX298" s="69"/>
      <c r="BNY298" s="69"/>
      <c r="BNZ298" s="69"/>
      <c r="BOA298" s="69"/>
      <c r="BOB298" s="69"/>
      <c r="BOC298" s="69"/>
      <c r="BOD298" s="69"/>
      <c r="BOE298" s="69"/>
      <c r="BOF298" s="69"/>
      <c r="BOG298" s="69"/>
      <c r="BOH298" s="69"/>
      <c r="BOI298" s="69"/>
      <c r="BOJ298" s="69"/>
      <c r="BOK298" s="69"/>
      <c r="BOL298" s="69"/>
      <c r="BOM298" s="69"/>
      <c r="BON298" s="69"/>
      <c r="BOO298" s="69"/>
      <c r="BOP298" s="69"/>
      <c r="BOQ298" s="69"/>
      <c r="BOR298" s="69"/>
      <c r="BOS298" s="69"/>
      <c r="BOT298" s="69"/>
      <c r="BOU298" s="69"/>
      <c r="BOV298" s="69"/>
      <c r="BOW298" s="69"/>
      <c r="BOX298" s="69"/>
      <c r="BOY298" s="69"/>
      <c r="BOZ298" s="69"/>
      <c r="BPA298" s="69"/>
      <c r="BPB298" s="69"/>
      <c r="BPC298" s="69"/>
      <c r="BPD298" s="69"/>
      <c r="BPE298" s="69"/>
      <c r="BPF298" s="69"/>
      <c r="BPG298" s="69"/>
      <c r="BPH298" s="69"/>
      <c r="BPI298" s="69"/>
      <c r="BPJ298" s="69"/>
      <c r="BPK298" s="69"/>
      <c r="BPL298" s="69"/>
      <c r="BPM298" s="69"/>
      <c r="BPN298" s="69"/>
      <c r="BPO298" s="69"/>
      <c r="BPP298" s="69"/>
      <c r="BPQ298" s="69"/>
      <c r="BPR298" s="69"/>
      <c r="BPS298" s="69"/>
      <c r="BPT298" s="69"/>
      <c r="BPU298" s="69"/>
      <c r="BPV298" s="69"/>
      <c r="BPW298" s="69"/>
      <c r="BPX298" s="69"/>
      <c r="BPY298" s="69"/>
      <c r="BPZ298" s="69"/>
      <c r="BQA298" s="69"/>
      <c r="BQB298" s="69"/>
      <c r="BQC298" s="69"/>
      <c r="BQD298" s="69"/>
      <c r="BQE298" s="69"/>
      <c r="BQF298" s="69"/>
      <c r="BQG298" s="69"/>
      <c r="BQH298" s="69"/>
      <c r="BQI298" s="69"/>
      <c r="BQJ298" s="69"/>
      <c r="BQK298" s="69"/>
      <c r="BQL298" s="69"/>
      <c r="BQM298" s="69"/>
      <c r="BQN298" s="69"/>
      <c r="BQO298" s="69"/>
      <c r="BQP298" s="69"/>
      <c r="BQQ298" s="69"/>
      <c r="BQR298" s="69"/>
      <c r="BQS298" s="69"/>
      <c r="BQT298" s="69"/>
      <c r="BQU298" s="69"/>
      <c r="BQV298" s="69"/>
      <c r="BQW298" s="69"/>
      <c r="BQX298" s="69"/>
      <c r="BQY298" s="69"/>
      <c r="BQZ298" s="69"/>
      <c r="BRA298" s="69"/>
      <c r="BRB298" s="69"/>
      <c r="BRC298" s="69"/>
      <c r="BRD298" s="69"/>
      <c r="BRE298" s="69"/>
      <c r="BRF298" s="69"/>
      <c r="BRG298" s="69"/>
      <c r="BRH298" s="69"/>
      <c r="BRI298" s="69"/>
      <c r="BRJ298" s="69"/>
      <c r="BRK298" s="69"/>
      <c r="BRL298" s="69"/>
      <c r="BRM298" s="69"/>
      <c r="BRN298" s="69"/>
      <c r="BRO298" s="69"/>
      <c r="BRP298" s="69"/>
      <c r="BRQ298" s="69"/>
      <c r="BRR298" s="69"/>
      <c r="BRS298" s="69"/>
      <c r="BRT298" s="69"/>
      <c r="BRU298" s="69"/>
      <c r="BRV298" s="69"/>
      <c r="BRW298" s="69"/>
      <c r="BRX298" s="69"/>
      <c r="BRY298" s="69"/>
      <c r="BRZ298" s="69"/>
      <c r="BSA298" s="69"/>
      <c r="BSB298" s="69"/>
      <c r="BSC298" s="69"/>
      <c r="BSD298" s="69"/>
      <c r="BSE298" s="69"/>
      <c r="BSF298" s="69"/>
      <c r="BSG298" s="69"/>
      <c r="BSH298" s="69"/>
      <c r="BSI298" s="69"/>
      <c r="BSJ298" s="69"/>
      <c r="BSK298" s="69"/>
      <c r="BSL298" s="69"/>
      <c r="BSM298" s="69"/>
      <c r="BSN298" s="69"/>
      <c r="BSO298" s="69"/>
      <c r="BSP298" s="69"/>
      <c r="BSQ298" s="69"/>
      <c r="BSR298" s="69"/>
      <c r="BSS298" s="69"/>
      <c r="BST298" s="69"/>
      <c r="BSU298" s="69"/>
      <c r="BSV298" s="69"/>
      <c r="BSW298" s="69"/>
      <c r="BSX298" s="69"/>
      <c r="BSY298" s="69"/>
      <c r="BSZ298" s="69"/>
      <c r="BTA298" s="69"/>
      <c r="BTB298" s="69"/>
      <c r="BTC298" s="69"/>
      <c r="BTD298" s="69"/>
      <c r="BTE298" s="69"/>
      <c r="BTF298" s="69"/>
      <c r="BTG298" s="69"/>
      <c r="BTH298" s="69"/>
      <c r="BTI298" s="69"/>
      <c r="BTJ298" s="69"/>
      <c r="BTK298" s="69"/>
      <c r="BTL298" s="69"/>
      <c r="BTM298" s="69"/>
      <c r="BTN298" s="69"/>
      <c r="BTO298" s="69"/>
      <c r="BTP298" s="69"/>
      <c r="BTQ298" s="69"/>
      <c r="BTR298" s="69"/>
      <c r="BTS298" s="69"/>
      <c r="BTT298" s="69"/>
      <c r="BTU298" s="69"/>
      <c r="BTV298" s="69"/>
      <c r="BTW298" s="69"/>
      <c r="BTX298" s="69"/>
      <c r="BTY298" s="69"/>
      <c r="BTZ298" s="69"/>
      <c r="BUA298" s="69"/>
      <c r="BUB298" s="69"/>
      <c r="BUC298" s="69"/>
      <c r="BUD298" s="69"/>
      <c r="BUE298" s="69"/>
      <c r="BUF298" s="69"/>
      <c r="BUG298" s="69"/>
      <c r="BUH298" s="69"/>
      <c r="BUI298" s="69"/>
      <c r="BUJ298" s="69"/>
      <c r="BUK298" s="69"/>
      <c r="BUL298" s="69"/>
      <c r="BUM298" s="69"/>
      <c r="BUN298" s="69"/>
      <c r="BUO298" s="69"/>
      <c r="BUP298" s="69"/>
      <c r="BUQ298" s="69"/>
      <c r="BUR298" s="69"/>
      <c r="BUS298" s="69"/>
      <c r="BUT298" s="69"/>
      <c r="BUU298" s="69"/>
      <c r="BUV298" s="69"/>
      <c r="BUW298" s="69"/>
      <c r="BUX298" s="69"/>
      <c r="BUY298" s="69"/>
      <c r="BUZ298" s="69"/>
      <c r="BVA298" s="69"/>
      <c r="BVB298" s="69"/>
      <c r="BVC298" s="69"/>
      <c r="BVD298" s="69"/>
      <c r="BVE298" s="69"/>
      <c r="BVF298" s="69"/>
      <c r="BVG298" s="69"/>
      <c r="BVH298" s="69"/>
      <c r="BVI298" s="69"/>
      <c r="BVJ298" s="69"/>
      <c r="BVK298" s="69"/>
      <c r="BVL298" s="69"/>
      <c r="BVM298" s="69"/>
      <c r="BVN298" s="69"/>
      <c r="BVO298" s="69"/>
      <c r="BVP298" s="69"/>
      <c r="BVQ298" s="69"/>
      <c r="BVR298" s="69"/>
      <c r="BVS298" s="69"/>
      <c r="BVT298" s="69"/>
      <c r="BVU298" s="69"/>
      <c r="BVV298" s="69"/>
      <c r="BVW298" s="69"/>
      <c r="BVX298" s="69"/>
      <c r="BVY298" s="69"/>
      <c r="BVZ298" s="69"/>
      <c r="BWA298" s="69"/>
      <c r="BWB298" s="69"/>
      <c r="BWC298" s="69"/>
      <c r="BWD298" s="69"/>
      <c r="BWE298" s="69"/>
      <c r="BWF298" s="69"/>
      <c r="BWG298" s="69"/>
      <c r="BWH298" s="69"/>
      <c r="BWI298" s="69"/>
      <c r="BWJ298" s="69"/>
      <c r="BWK298" s="69"/>
      <c r="BWL298" s="69"/>
      <c r="BWM298" s="69"/>
      <c r="BWN298" s="69"/>
      <c r="BWO298" s="69"/>
      <c r="BWP298" s="69"/>
      <c r="BWQ298" s="69"/>
      <c r="BWR298" s="69"/>
      <c r="BWS298" s="69"/>
      <c r="BWT298" s="69"/>
      <c r="BWU298" s="69"/>
    </row>
    <row r="299" spans="1:1971" s="34" customFormat="1" x14ac:dyDescent="0.25">
      <c r="A299" s="208" t="s">
        <v>707</v>
      </c>
      <c r="B299" s="180" t="s">
        <v>708</v>
      </c>
      <c r="C299" s="180" t="s">
        <v>709</v>
      </c>
      <c r="D299" s="209" t="s">
        <v>487</v>
      </c>
      <c r="E299" s="197" t="s">
        <v>490</v>
      </c>
      <c r="F299" s="31" t="s">
        <v>478</v>
      </c>
      <c r="G299" s="263" t="s">
        <v>943</v>
      </c>
      <c r="H299" s="35"/>
      <c r="I299" s="35"/>
      <c r="J299" s="36"/>
      <c r="K299" s="35"/>
      <c r="L299" s="42"/>
      <c r="M299" s="42"/>
      <c r="N299" s="42"/>
      <c r="O299" s="33" t="s">
        <v>768</v>
      </c>
      <c r="P299" s="113">
        <v>7</v>
      </c>
      <c r="Q299" s="102">
        <v>0</v>
      </c>
      <c r="R299" s="102">
        <v>15</v>
      </c>
      <c r="S299" s="114">
        <v>2.1428571428571428</v>
      </c>
      <c r="T299" s="115">
        <v>2724.7142857142858</v>
      </c>
      <c r="U299" s="115">
        <v>1502.5714285714287</v>
      </c>
      <c r="V299" s="102">
        <v>6</v>
      </c>
      <c r="W299" s="116">
        <v>0.4</v>
      </c>
      <c r="X299" s="849"/>
      <c r="Y299" s="848"/>
      <c r="Z299" s="102">
        <v>6</v>
      </c>
      <c r="AA299" s="116">
        <v>0.8571428571428571</v>
      </c>
      <c r="AB299" s="102"/>
      <c r="AC299" s="116"/>
      <c r="AD299" s="102"/>
      <c r="AE299" s="116"/>
      <c r="AF299" s="117">
        <v>19054</v>
      </c>
      <c r="AG299" s="115">
        <v>19</v>
      </c>
      <c r="AH299" s="118">
        <v>9.9617260001048599E-4</v>
      </c>
      <c r="AI299" s="115">
        <v>19073</v>
      </c>
      <c r="AJ299" s="115">
        <v>26000</v>
      </c>
      <c r="AK299" s="116">
        <v>0.73357692307692313</v>
      </c>
      <c r="AL299" s="117">
        <v>19054</v>
      </c>
      <c r="AM299" s="117">
        <v>19</v>
      </c>
      <c r="AN299" s="115">
        <v>19073</v>
      </c>
      <c r="AO299" s="115">
        <v>10505</v>
      </c>
      <c r="AP299" s="116">
        <v>0.55132780518526292</v>
      </c>
      <c r="AQ299" s="115">
        <v>13</v>
      </c>
      <c r="AR299" s="116">
        <v>0.68421052631578949</v>
      </c>
      <c r="AS299" s="115">
        <v>10518</v>
      </c>
      <c r="AT299" s="116">
        <v>0.55146017931106805</v>
      </c>
      <c r="AU299" s="115">
        <v>131</v>
      </c>
      <c r="AV299" s="116">
        <v>1.2470252260828178E-2</v>
      </c>
      <c r="AW299" s="102">
        <v>2</v>
      </c>
      <c r="AX299" s="116">
        <v>0.15384615384615385</v>
      </c>
      <c r="AY299" s="102">
        <v>133</v>
      </c>
      <c r="AZ299" s="116">
        <v>1.2644989541737973E-2</v>
      </c>
      <c r="BA299" s="115">
        <v>119</v>
      </c>
      <c r="BB299" s="116">
        <v>0.90839694656488545</v>
      </c>
      <c r="BC299" s="102">
        <v>2</v>
      </c>
      <c r="BD299" s="116">
        <v>1</v>
      </c>
      <c r="BE299" s="102">
        <v>121</v>
      </c>
      <c r="BF299" s="116">
        <v>0.90977443609022557</v>
      </c>
      <c r="BG299" s="115">
        <v>82</v>
      </c>
      <c r="BH299" s="116">
        <v>7.7961589655828108E-3</v>
      </c>
      <c r="BI299" s="115">
        <v>112</v>
      </c>
      <c r="BJ299" s="116">
        <v>1.0648412245674083E-2</v>
      </c>
      <c r="BK299" s="115">
        <v>194</v>
      </c>
      <c r="BL299" s="116">
        <v>1.8444571211256894E-2</v>
      </c>
      <c r="BM299" s="102">
        <v>4</v>
      </c>
      <c r="BN299" s="116">
        <v>0.26666666666666666</v>
      </c>
      <c r="BO299" s="102">
        <v>2</v>
      </c>
      <c r="BP299" s="116">
        <v>0.2857142857142857</v>
      </c>
      <c r="BQ299" s="119" t="s">
        <v>937</v>
      </c>
      <c r="BR299" s="228">
        <v>7</v>
      </c>
    </row>
    <row r="300" spans="1:1971" s="34" customFormat="1" x14ac:dyDescent="0.25">
      <c r="A300" s="208" t="s">
        <v>707</v>
      </c>
      <c r="B300" s="180" t="s">
        <v>708</v>
      </c>
      <c r="C300" s="180" t="s">
        <v>410</v>
      </c>
      <c r="D300" s="209" t="s">
        <v>487</v>
      </c>
      <c r="E300" s="197" t="s">
        <v>490</v>
      </c>
      <c r="F300" s="31" t="s">
        <v>478</v>
      </c>
      <c r="G300" s="263" t="s">
        <v>943</v>
      </c>
      <c r="H300" s="35"/>
      <c r="I300" s="35"/>
      <c r="J300" s="36"/>
      <c r="K300" s="35"/>
      <c r="L300" s="42"/>
      <c r="M300" s="42"/>
      <c r="N300" s="42"/>
      <c r="O300" s="33" t="s">
        <v>768</v>
      </c>
      <c r="P300" s="113">
        <v>3</v>
      </c>
      <c r="Q300" s="102">
        <v>0</v>
      </c>
      <c r="R300" s="102">
        <v>5</v>
      </c>
      <c r="S300" s="114">
        <v>1.6666666666666667</v>
      </c>
      <c r="T300" s="115">
        <v>2180.6666666666665</v>
      </c>
      <c r="U300" s="115">
        <v>1070.3333333333333</v>
      </c>
      <c r="V300" s="102">
        <v>2</v>
      </c>
      <c r="W300" s="116">
        <v>0.4</v>
      </c>
      <c r="X300" s="849"/>
      <c r="Y300" s="848"/>
      <c r="Z300" s="102">
        <v>2</v>
      </c>
      <c r="AA300" s="116">
        <v>0.66666666666666663</v>
      </c>
      <c r="AB300" s="102"/>
      <c r="AC300" s="116"/>
      <c r="AD300" s="102"/>
      <c r="AE300" s="116"/>
      <c r="AF300" s="117">
        <v>6452</v>
      </c>
      <c r="AG300" s="115">
        <v>90</v>
      </c>
      <c r="AH300" s="118">
        <v>1.3757260776520942E-2</v>
      </c>
      <c r="AI300" s="115">
        <v>6542</v>
      </c>
      <c r="AJ300" s="115">
        <v>8210</v>
      </c>
      <c r="AK300" s="116">
        <v>0.79683313032886727</v>
      </c>
      <c r="AL300" s="117">
        <v>6452</v>
      </c>
      <c r="AM300" s="117">
        <v>90</v>
      </c>
      <c r="AN300" s="115">
        <v>6542</v>
      </c>
      <c r="AO300" s="115">
        <v>3139</v>
      </c>
      <c r="AP300" s="116">
        <v>0.48651580905145692</v>
      </c>
      <c r="AQ300" s="115">
        <v>72</v>
      </c>
      <c r="AR300" s="116">
        <v>0.8</v>
      </c>
      <c r="AS300" s="115">
        <v>3211</v>
      </c>
      <c r="AT300" s="116">
        <v>0.49082849281565272</v>
      </c>
      <c r="AU300" s="115">
        <v>21</v>
      </c>
      <c r="AV300" s="116">
        <v>6.6900286715514496E-3</v>
      </c>
      <c r="AW300" s="102">
        <v>10</v>
      </c>
      <c r="AX300" s="116">
        <v>0.1388888888888889</v>
      </c>
      <c r="AY300" s="102">
        <v>31</v>
      </c>
      <c r="AZ300" s="116">
        <v>9.6543132980379948E-3</v>
      </c>
      <c r="BA300" s="115">
        <v>17</v>
      </c>
      <c r="BB300" s="116">
        <v>0.80952380952380953</v>
      </c>
      <c r="BC300" s="102">
        <v>10</v>
      </c>
      <c r="BD300" s="116">
        <v>1</v>
      </c>
      <c r="BE300" s="102">
        <v>27</v>
      </c>
      <c r="BF300" s="116">
        <v>0.87096774193548387</v>
      </c>
      <c r="BG300" s="115">
        <v>13</v>
      </c>
      <c r="BH300" s="116">
        <v>4.048582995951417E-3</v>
      </c>
      <c r="BI300" s="115">
        <v>54</v>
      </c>
      <c r="BJ300" s="116">
        <v>1.6817190906259733E-2</v>
      </c>
      <c r="BK300" s="115">
        <v>67</v>
      </c>
      <c r="BL300" s="116">
        <v>2.086577390221115E-2</v>
      </c>
      <c r="BM300" s="102">
        <v>1</v>
      </c>
      <c r="BN300" s="116">
        <v>0.2</v>
      </c>
      <c r="BO300" s="102">
        <v>1</v>
      </c>
      <c r="BP300" s="116">
        <v>0.33333333333333331</v>
      </c>
      <c r="BQ300" s="119" t="s">
        <v>937</v>
      </c>
      <c r="BR300" s="228">
        <v>3</v>
      </c>
    </row>
    <row r="301" spans="1:1971" s="49" customFormat="1" ht="13.8" thickBot="1" x14ac:dyDescent="0.3">
      <c r="A301" s="210" t="s">
        <v>707</v>
      </c>
      <c r="B301" s="181" t="s">
        <v>708</v>
      </c>
      <c r="C301" s="181" t="s">
        <v>710</v>
      </c>
      <c r="D301" s="211" t="s">
        <v>487</v>
      </c>
      <c r="E301" s="198" t="s">
        <v>490</v>
      </c>
      <c r="F301" s="45" t="s">
        <v>478</v>
      </c>
      <c r="G301" s="264" t="s">
        <v>943</v>
      </c>
      <c r="H301" s="76" t="s">
        <v>765</v>
      </c>
      <c r="I301" s="76" t="s">
        <v>793</v>
      </c>
      <c r="J301" s="77" t="s">
        <v>889</v>
      </c>
      <c r="K301" s="88" t="s">
        <v>766</v>
      </c>
      <c r="L301" s="48">
        <v>33827</v>
      </c>
      <c r="M301" s="48">
        <v>333</v>
      </c>
      <c r="N301" s="48">
        <v>31</v>
      </c>
      <c r="O301" s="226" t="s">
        <v>768</v>
      </c>
      <c r="P301" s="121">
        <v>3</v>
      </c>
      <c r="Q301" s="122">
        <v>0</v>
      </c>
      <c r="R301" s="122">
        <v>5</v>
      </c>
      <c r="S301" s="123">
        <v>1.6666666666666667</v>
      </c>
      <c r="T301" s="124">
        <v>2737.3333333333335</v>
      </c>
      <c r="U301" s="124">
        <v>1542.3333333333333</v>
      </c>
      <c r="V301" s="122">
        <v>2</v>
      </c>
      <c r="W301" s="125">
        <v>0.4</v>
      </c>
      <c r="X301" s="851"/>
      <c r="Y301" s="850"/>
      <c r="Z301" s="122">
        <v>2</v>
      </c>
      <c r="AA301" s="125">
        <v>0.66666666666666663</v>
      </c>
      <c r="AB301" s="122"/>
      <c r="AC301" s="125"/>
      <c r="AD301" s="122"/>
      <c r="AE301" s="125"/>
      <c r="AF301" s="48">
        <v>8204</v>
      </c>
      <c r="AG301" s="124">
        <v>8</v>
      </c>
      <c r="AH301" s="126">
        <v>9.7418412079883102E-4</v>
      </c>
      <c r="AI301" s="124">
        <v>8212</v>
      </c>
      <c r="AJ301" s="124">
        <v>11350</v>
      </c>
      <c r="AK301" s="125">
        <v>0.72352422907488989</v>
      </c>
      <c r="AL301" s="48">
        <v>8204</v>
      </c>
      <c r="AM301" s="48">
        <v>8</v>
      </c>
      <c r="AN301" s="124">
        <v>8212</v>
      </c>
      <c r="AO301" s="124">
        <v>4621</v>
      </c>
      <c r="AP301" s="125">
        <v>0.5632618235007314</v>
      </c>
      <c r="AQ301" s="124">
        <v>6</v>
      </c>
      <c r="AR301" s="125">
        <v>0.75</v>
      </c>
      <c r="AS301" s="124">
        <v>4627</v>
      </c>
      <c r="AT301" s="125">
        <v>0.56344374086702387</v>
      </c>
      <c r="AU301" s="124">
        <v>44</v>
      </c>
      <c r="AV301" s="125">
        <v>9.5217485392772132E-3</v>
      </c>
      <c r="AW301" s="122">
        <v>1</v>
      </c>
      <c r="AX301" s="125">
        <v>0.16666666666666666</v>
      </c>
      <c r="AY301" s="122">
        <v>45</v>
      </c>
      <c r="AZ301" s="125">
        <v>9.7255240976874859E-3</v>
      </c>
      <c r="BA301" s="124">
        <v>35</v>
      </c>
      <c r="BB301" s="125">
        <v>0.79545454545454541</v>
      </c>
      <c r="BC301" s="122">
        <v>1</v>
      </c>
      <c r="BD301" s="125">
        <v>1</v>
      </c>
      <c r="BE301" s="122">
        <v>36</v>
      </c>
      <c r="BF301" s="125">
        <v>0.8</v>
      </c>
      <c r="BG301" s="124">
        <v>16</v>
      </c>
      <c r="BH301" s="125">
        <v>3.4579641236222175E-3</v>
      </c>
      <c r="BI301" s="124">
        <v>60</v>
      </c>
      <c r="BJ301" s="125">
        <v>1.2967365463583316E-2</v>
      </c>
      <c r="BK301" s="124">
        <v>76</v>
      </c>
      <c r="BL301" s="125">
        <v>1.6425329587205533E-2</v>
      </c>
      <c r="BM301" s="122">
        <v>1</v>
      </c>
      <c r="BN301" s="125">
        <v>0.2</v>
      </c>
      <c r="BO301" s="122">
        <v>1</v>
      </c>
      <c r="BP301" s="125">
        <v>0.33333333333333331</v>
      </c>
      <c r="BQ301" s="172" t="s">
        <v>937</v>
      </c>
      <c r="BR301" s="230">
        <v>3</v>
      </c>
    </row>
    <row r="302" spans="1:1971" s="34" customFormat="1" x14ac:dyDescent="0.25">
      <c r="A302" s="212" t="s">
        <v>711</v>
      </c>
      <c r="B302" s="182" t="s">
        <v>712</v>
      </c>
      <c r="C302" s="182" t="s">
        <v>475</v>
      </c>
      <c r="D302" s="213" t="s">
        <v>476</v>
      </c>
      <c r="E302" s="199" t="s">
        <v>477</v>
      </c>
      <c r="F302" s="43" t="s">
        <v>491</v>
      </c>
      <c r="G302" s="260" t="s">
        <v>864</v>
      </c>
      <c r="H302" s="51"/>
      <c r="I302" s="51"/>
      <c r="J302" s="52"/>
      <c r="K302" s="51"/>
      <c r="L302" s="56"/>
      <c r="M302" s="56"/>
      <c r="N302" s="56"/>
      <c r="O302" s="50" t="s">
        <v>768</v>
      </c>
      <c r="P302" s="127">
        <v>6</v>
      </c>
      <c r="Q302" s="128">
        <v>0</v>
      </c>
      <c r="R302" s="128">
        <v>7</v>
      </c>
      <c r="S302" s="129">
        <v>1.1666666666666667</v>
      </c>
      <c r="T302" s="120">
        <v>2849.3333333333335</v>
      </c>
      <c r="U302" s="120">
        <v>1279.3333333333333</v>
      </c>
      <c r="V302" s="854"/>
      <c r="W302" s="853"/>
      <c r="X302" s="854"/>
      <c r="Y302" s="853"/>
      <c r="Z302" s="854"/>
      <c r="AA302" s="853"/>
      <c r="AB302" s="128">
        <v>5</v>
      </c>
      <c r="AC302" s="130">
        <v>0.7142857142857143</v>
      </c>
      <c r="AD302" s="128">
        <v>4</v>
      </c>
      <c r="AE302" s="130">
        <v>0.66666666666666663</v>
      </c>
      <c r="AF302" s="131">
        <v>17096</v>
      </c>
      <c r="AG302" s="846"/>
      <c r="AH302" s="885"/>
      <c r="AI302" s="120">
        <v>17096</v>
      </c>
      <c r="AJ302" s="846"/>
      <c r="AK302" s="853"/>
      <c r="AL302" s="131">
        <v>17096</v>
      </c>
      <c r="AM302" s="852"/>
      <c r="AN302" s="120">
        <v>17096</v>
      </c>
      <c r="AO302" s="120">
        <v>7676</v>
      </c>
      <c r="AP302" s="130">
        <v>0.44899391670566213</v>
      </c>
      <c r="AQ302" s="846"/>
      <c r="AR302" s="853"/>
      <c r="AS302" s="120">
        <v>7676</v>
      </c>
      <c r="AT302" s="130">
        <v>0.44899391670566213</v>
      </c>
      <c r="AU302" s="120">
        <v>85</v>
      </c>
      <c r="AV302" s="130">
        <v>1.1073475768629494E-2</v>
      </c>
      <c r="AW302" s="854"/>
      <c r="AX302" s="853"/>
      <c r="AY302" s="128">
        <v>85</v>
      </c>
      <c r="AZ302" s="130">
        <v>1.1073475768629494E-2</v>
      </c>
      <c r="BA302" s="120">
        <v>82</v>
      </c>
      <c r="BB302" s="130">
        <v>0.96470588235294119</v>
      </c>
      <c r="BC302" s="854"/>
      <c r="BD302" s="853"/>
      <c r="BE302" s="128">
        <v>82</v>
      </c>
      <c r="BF302" s="130">
        <v>0.96470588235294119</v>
      </c>
      <c r="BG302" s="120">
        <v>5</v>
      </c>
      <c r="BH302" s="130">
        <v>6.5138092756644088E-4</v>
      </c>
      <c r="BI302" s="120">
        <v>173</v>
      </c>
      <c r="BJ302" s="130">
        <v>2.2537780093798854E-2</v>
      </c>
      <c r="BK302" s="120">
        <v>178</v>
      </c>
      <c r="BL302" s="130">
        <v>2.3189161021365295E-2</v>
      </c>
      <c r="BM302" s="128">
        <v>2</v>
      </c>
      <c r="BN302" s="130">
        <v>0.2857142857142857</v>
      </c>
      <c r="BO302" s="128">
        <v>2</v>
      </c>
      <c r="BP302" s="130">
        <v>0.33333333333333331</v>
      </c>
      <c r="BQ302" s="173" t="s">
        <v>937</v>
      </c>
      <c r="BR302" s="229">
        <v>6</v>
      </c>
      <c r="BS302" s="69"/>
      <c r="BT302" s="69"/>
      <c r="BU302" s="69"/>
      <c r="BV302" s="69"/>
      <c r="BW302" s="69"/>
      <c r="BX302" s="69"/>
      <c r="BY302" s="69"/>
      <c r="BZ302" s="69"/>
      <c r="CA302" s="69"/>
      <c r="CB302" s="69"/>
      <c r="CC302" s="69"/>
      <c r="CD302" s="69"/>
      <c r="CE302" s="69"/>
      <c r="CF302" s="69"/>
      <c r="CG302" s="69"/>
      <c r="CH302" s="69"/>
      <c r="CI302" s="69"/>
      <c r="CJ302" s="69"/>
      <c r="CK302" s="69"/>
      <c r="CL302" s="69"/>
      <c r="CM302" s="69"/>
      <c r="CN302" s="69"/>
      <c r="CO302" s="69"/>
      <c r="CP302" s="69"/>
      <c r="CQ302" s="69"/>
      <c r="CR302" s="69"/>
      <c r="CS302" s="69"/>
      <c r="CT302" s="69"/>
      <c r="CU302" s="69"/>
      <c r="CV302" s="69"/>
      <c r="CW302" s="69"/>
      <c r="CX302" s="69"/>
      <c r="CY302" s="69"/>
      <c r="CZ302" s="69"/>
      <c r="DA302" s="69"/>
      <c r="DB302" s="69"/>
      <c r="DC302" s="69"/>
      <c r="DD302" s="69"/>
      <c r="DE302" s="69"/>
      <c r="DF302" s="69"/>
      <c r="DG302" s="69"/>
      <c r="DH302" s="69"/>
      <c r="DI302" s="69"/>
      <c r="DJ302" s="69"/>
      <c r="DK302" s="69"/>
      <c r="DL302" s="69"/>
      <c r="DM302" s="69"/>
      <c r="DN302" s="69"/>
      <c r="DO302" s="69"/>
      <c r="DP302" s="69"/>
      <c r="DQ302" s="69"/>
      <c r="DR302" s="69"/>
      <c r="DS302" s="69"/>
      <c r="DT302" s="69"/>
      <c r="DU302" s="69"/>
      <c r="DV302" s="69"/>
      <c r="DW302" s="69"/>
      <c r="DX302" s="69"/>
      <c r="DY302" s="69"/>
      <c r="DZ302" s="69"/>
      <c r="EA302" s="69"/>
      <c r="EB302" s="69"/>
      <c r="EC302" s="69"/>
      <c r="ED302" s="69"/>
      <c r="EE302" s="69"/>
      <c r="EF302" s="69"/>
      <c r="EG302" s="69"/>
      <c r="EH302" s="69"/>
      <c r="EI302" s="69"/>
      <c r="EJ302" s="69"/>
      <c r="EK302" s="69"/>
      <c r="EL302" s="69"/>
      <c r="EM302" s="69"/>
      <c r="EN302" s="69"/>
      <c r="EO302" s="69"/>
      <c r="EP302" s="69"/>
      <c r="EQ302" s="69"/>
      <c r="ER302" s="69"/>
      <c r="ES302" s="69"/>
      <c r="ET302" s="69"/>
      <c r="EU302" s="69"/>
      <c r="EV302" s="69"/>
      <c r="EW302" s="69"/>
      <c r="EX302" s="69"/>
      <c r="EY302" s="69"/>
      <c r="EZ302" s="69"/>
      <c r="FA302" s="69"/>
      <c r="FB302" s="69"/>
      <c r="FC302" s="69"/>
      <c r="FD302" s="69"/>
      <c r="FE302" s="69"/>
      <c r="FF302" s="69"/>
      <c r="FG302" s="69"/>
      <c r="FH302" s="69"/>
      <c r="FI302" s="69"/>
      <c r="FJ302" s="69"/>
      <c r="FK302" s="69"/>
      <c r="FL302" s="69"/>
      <c r="FM302" s="69"/>
      <c r="FN302" s="69"/>
      <c r="FO302" s="69"/>
      <c r="FP302" s="69"/>
      <c r="FQ302" s="69"/>
      <c r="FR302" s="69"/>
      <c r="FS302" s="69"/>
      <c r="FT302" s="69"/>
      <c r="FU302" s="69"/>
      <c r="FV302" s="69"/>
      <c r="FW302" s="69"/>
      <c r="FX302" s="69"/>
      <c r="FY302" s="69"/>
      <c r="FZ302" s="69"/>
      <c r="GA302" s="69"/>
      <c r="GB302" s="69"/>
      <c r="GC302" s="69"/>
      <c r="GD302" s="69"/>
      <c r="GE302" s="69"/>
      <c r="GF302" s="69"/>
      <c r="GG302" s="69"/>
      <c r="GH302" s="69"/>
      <c r="GI302" s="69"/>
      <c r="GJ302" s="69"/>
      <c r="GK302" s="69"/>
      <c r="GL302" s="69"/>
      <c r="GM302" s="69"/>
      <c r="GN302" s="69"/>
      <c r="GO302" s="69"/>
      <c r="GP302" s="69"/>
      <c r="GQ302" s="69"/>
      <c r="GR302" s="69"/>
      <c r="GS302" s="69"/>
      <c r="GT302" s="69"/>
      <c r="GU302" s="69"/>
      <c r="GV302" s="69"/>
      <c r="GW302" s="69"/>
      <c r="GX302" s="69"/>
      <c r="GY302" s="69"/>
      <c r="GZ302" s="69"/>
      <c r="HA302" s="69"/>
      <c r="HB302" s="69"/>
      <c r="HC302" s="69"/>
      <c r="HD302" s="69"/>
      <c r="HE302" s="69"/>
      <c r="HF302" s="69"/>
      <c r="HG302" s="69"/>
      <c r="HH302" s="69"/>
      <c r="HI302" s="69"/>
      <c r="HJ302" s="69"/>
      <c r="HK302" s="69"/>
      <c r="HL302" s="69"/>
      <c r="HM302" s="69"/>
      <c r="HN302" s="69"/>
      <c r="HO302" s="69"/>
      <c r="HP302" s="69"/>
      <c r="HQ302" s="69"/>
      <c r="HR302" s="69"/>
      <c r="HS302" s="69"/>
      <c r="HT302" s="69"/>
      <c r="HU302" s="69"/>
      <c r="HV302" s="69"/>
      <c r="HW302" s="69"/>
      <c r="HX302" s="69"/>
      <c r="HY302" s="69"/>
      <c r="HZ302" s="69"/>
      <c r="IA302" s="69"/>
      <c r="IB302" s="69"/>
      <c r="IC302" s="69"/>
      <c r="ID302" s="69"/>
      <c r="IE302" s="69"/>
      <c r="IF302" s="69"/>
      <c r="IG302" s="69"/>
      <c r="IH302" s="69"/>
      <c r="II302" s="69"/>
      <c r="IJ302" s="69"/>
      <c r="IK302" s="69"/>
      <c r="IL302" s="69"/>
      <c r="IM302" s="69"/>
      <c r="IN302" s="69"/>
      <c r="IO302" s="69"/>
      <c r="IP302" s="69"/>
      <c r="IQ302" s="69"/>
      <c r="IR302" s="69"/>
      <c r="IS302" s="69"/>
      <c r="IT302" s="69"/>
      <c r="IU302" s="69"/>
      <c r="IV302" s="69"/>
      <c r="IW302" s="69"/>
      <c r="IX302" s="69"/>
      <c r="IY302" s="69"/>
      <c r="IZ302" s="69"/>
      <c r="JA302" s="69"/>
      <c r="JB302" s="69"/>
      <c r="JC302" s="69"/>
      <c r="JD302" s="69"/>
      <c r="JE302" s="69"/>
      <c r="JF302" s="69"/>
      <c r="JG302" s="69"/>
      <c r="JH302" s="69"/>
      <c r="JI302" s="69"/>
      <c r="JJ302" s="69"/>
      <c r="JK302" s="69"/>
      <c r="JL302" s="69"/>
      <c r="JM302" s="69"/>
      <c r="JN302" s="69"/>
      <c r="JO302" s="69"/>
      <c r="JP302" s="69"/>
      <c r="JQ302" s="69"/>
      <c r="JR302" s="69"/>
      <c r="JS302" s="69"/>
      <c r="JT302" s="69"/>
      <c r="JU302" s="69"/>
      <c r="JV302" s="69"/>
      <c r="JW302" s="69"/>
      <c r="JX302" s="69"/>
      <c r="JY302" s="69"/>
      <c r="JZ302" s="69"/>
      <c r="KA302" s="69"/>
      <c r="KB302" s="69"/>
      <c r="KC302" s="69"/>
      <c r="KD302" s="69"/>
      <c r="KE302" s="69"/>
      <c r="KF302" s="69"/>
      <c r="KG302" s="69"/>
      <c r="KH302" s="69"/>
      <c r="KI302" s="69"/>
      <c r="KJ302" s="69"/>
      <c r="KK302" s="69"/>
      <c r="KL302" s="69"/>
      <c r="KM302" s="69"/>
      <c r="KN302" s="69"/>
      <c r="KO302" s="69"/>
      <c r="KP302" s="69"/>
      <c r="KQ302" s="69"/>
      <c r="KR302" s="69"/>
      <c r="KS302" s="69"/>
      <c r="KT302" s="69"/>
      <c r="KU302" s="69"/>
      <c r="KV302" s="69"/>
      <c r="KW302" s="69"/>
      <c r="KX302" s="69"/>
      <c r="KY302" s="69"/>
      <c r="KZ302" s="69"/>
      <c r="LA302" s="69"/>
      <c r="LB302" s="69"/>
      <c r="LC302" s="69"/>
      <c r="LD302" s="69"/>
      <c r="LE302" s="69"/>
      <c r="LF302" s="69"/>
      <c r="LG302" s="69"/>
      <c r="LH302" s="69"/>
      <c r="LI302" s="69"/>
      <c r="LJ302" s="69"/>
      <c r="LK302" s="69"/>
      <c r="LL302" s="69"/>
      <c r="LM302" s="69"/>
      <c r="LN302" s="69"/>
      <c r="LO302" s="69"/>
      <c r="LP302" s="69"/>
      <c r="LQ302" s="69"/>
      <c r="LR302" s="69"/>
      <c r="LS302" s="69"/>
      <c r="LT302" s="69"/>
      <c r="LU302" s="69"/>
      <c r="LV302" s="69"/>
      <c r="LW302" s="69"/>
      <c r="LX302" s="69"/>
      <c r="LY302" s="69"/>
      <c r="LZ302" s="69"/>
      <c r="MA302" s="69"/>
      <c r="MB302" s="69"/>
      <c r="MC302" s="69"/>
      <c r="MD302" s="69"/>
      <c r="ME302" s="69"/>
      <c r="MF302" s="69"/>
      <c r="MG302" s="69"/>
      <c r="MH302" s="69"/>
      <c r="MI302" s="69"/>
      <c r="MJ302" s="69"/>
      <c r="MK302" s="69"/>
      <c r="ML302" s="69"/>
      <c r="MM302" s="69"/>
      <c r="MN302" s="69"/>
      <c r="MO302" s="69"/>
      <c r="MP302" s="69"/>
      <c r="MQ302" s="69"/>
      <c r="MR302" s="69"/>
      <c r="MS302" s="69"/>
      <c r="MT302" s="69"/>
      <c r="MU302" s="69"/>
      <c r="MV302" s="69"/>
      <c r="MW302" s="69"/>
      <c r="MX302" s="69"/>
      <c r="MY302" s="69"/>
      <c r="MZ302" s="69"/>
      <c r="NA302" s="69"/>
      <c r="NB302" s="69"/>
      <c r="NC302" s="69"/>
      <c r="ND302" s="69"/>
      <c r="NE302" s="69"/>
      <c r="NF302" s="69"/>
      <c r="NG302" s="69"/>
      <c r="NH302" s="69"/>
      <c r="NI302" s="69"/>
      <c r="NJ302" s="69"/>
      <c r="NK302" s="69"/>
      <c r="NL302" s="69"/>
      <c r="NM302" s="69"/>
      <c r="NN302" s="69"/>
      <c r="NO302" s="69"/>
      <c r="NP302" s="69"/>
      <c r="NQ302" s="69"/>
      <c r="NR302" s="69"/>
      <c r="NS302" s="69"/>
      <c r="NT302" s="69"/>
      <c r="NU302" s="69"/>
      <c r="NV302" s="69"/>
      <c r="NW302" s="69"/>
      <c r="NX302" s="69"/>
      <c r="NY302" s="69"/>
      <c r="NZ302" s="69"/>
      <c r="OA302" s="69"/>
      <c r="OB302" s="69"/>
      <c r="OC302" s="69"/>
      <c r="OD302" s="69"/>
      <c r="OE302" s="69"/>
      <c r="OF302" s="69"/>
      <c r="OG302" s="69"/>
      <c r="OH302" s="69"/>
      <c r="OI302" s="69"/>
      <c r="OJ302" s="69"/>
      <c r="OK302" s="69"/>
      <c r="OL302" s="69"/>
      <c r="OM302" s="69"/>
      <c r="ON302" s="69"/>
      <c r="OO302" s="69"/>
      <c r="OP302" s="69"/>
      <c r="OQ302" s="69"/>
      <c r="OR302" s="69"/>
      <c r="OS302" s="69"/>
      <c r="OT302" s="69"/>
      <c r="OU302" s="69"/>
      <c r="OV302" s="69"/>
      <c r="OW302" s="69"/>
      <c r="OX302" s="69"/>
      <c r="OY302" s="69"/>
      <c r="OZ302" s="69"/>
      <c r="PA302" s="69"/>
      <c r="PB302" s="69"/>
      <c r="PC302" s="69"/>
      <c r="PD302" s="69"/>
      <c r="PE302" s="69"/>
      <c r="PF302" s="69"/>
      <c r="PG302" s="69"/>
      <c r="PH302" s="69"/>
      <c r="PI302" s="69"/>
      <c r="PJ302" s="69"/>
      <c r="PK302" s="69"/>
      <c r="PL302" s="69"/>
      <c r="PM302" s="69"/>
      <c r="PN302" s="69"/>
      <c r="PO302" s="69"/>
      <c r="PP302" s="69"/>
      <c r="PQ302" s="69"/>
      <c r="PR302" s="69"/>
      <c r="PS302" s="69"/>
      <c r="PT302" s="69"/>
      <c r="PU302" s="69"/>
      <c r="PV302" s="69"/>
      <c r="PW302" s="69"/>
      <c r="PX302" s="69"/>
      <c r="PY302" s="69"/>
      <c r="PZ302" s="69"/>
      <c r="QA302" s="69"/>
      <c r="QB302" s="69"/>
      <c r="QC302" s="69"/>
      <c r="QD302" s="69"/>
      <c r="QE302" s="69"/>
      <c r="QF302" s="69"/>
      <c r="QG302" s="69"/>
      <c r="QH302" s="69"/>
      <c r="QI302" s="69"/>
      <c r="QJ302" s="69"/>
      <c r="QK302" s="69"/>
      <c r="QL302" s="69"/>
      <c r="QM302" s="69"/>
      <c r="QN302" s="69"/>
      <c r="QO302" s="69"/>
      <c r="QP302" s="69"/>
      <c r="QQ302" s="69"/>
      <c r="QR302" s="69"/>
      <c r="QS302" s="69"/>
      <c r="QT302" s="69"/>
      <c r="QU302" s="69"/>
      <c r="QV302" s="69"/>
      <c r="QW302" s="69"/>
      <c r="QX302" s="69"/>
      <c r="QY302" s="69"/>
      <c r="QZ302" s="69"/>
      <c r="RA302" s="69"/>
      <c r="RB302" s="69"/>
      <c r="RC302" s="69"/>
      <c r="RD302" s="69"/>
      <c r="RE302" s="69"/>
      <c r="RF302" s="69"/>
      <c r="RG302" s="69"/>
      <c r="RH302" s="69"/>
      <c r="RI302" s="69"/>
      <c r="RJ302" s="69"/>
      <c r="RK302" s="69"/>
      <c r="RL302" s="69"/>
      <c r="RM302" s="69"/>
      <c r="RN302" s="69"/>
      <c r="RO302" s="69"/>
      <c r="RP302" s="69"/>
      <c r="RQ302" s="69"/>
      <c r="RR302" s="69"/>
      <c r="RS302" s="69"/>
      <c r="RT302" s="69"/>
      <c r="RU302" s="69"/>
      <c r="RV302" s="69"/>
      <c r="RW302" s="69"/>
      <c r="RX302" s="69"/>
      <c r="RY302" s="69"/>
      <c r="RZ302" s="69"/>
      <c r="SA302" s="69"/>
      <c r="SB302" s="69"/>
      <c r="SC302" s="69"/>
      <c r="SD302" s="69"/>
      <c r="SE302" s="69"/>
      <c r="SF302" s="69"/>
      <c r="SG302" s="69"/>
      <c r="SH302" s="69"/>
      <c r="SI302" s="69"/>
      <c r="SJ302" s="69"/>
      <c r="SK302" s="69"/>
      <c r="SL302" s="69"/>
      <c r="SM302" s="69"/>
      <c r="SN302" s="69"/>
      <c r="SO302" s="69"/>
      <c r="SP302" s="69"/>
      <c r="SQ302" s="69"/>
      <c r="SR302" s="69"/>
      <c r="SS302" s="69"/>
      <c r="ST302" s="69"/>
      <c r="SU302" s="69"/>
      <c r="SV302" s="69"/>
      <c r="SW302" s="69"/>
      <c r="SX302" s="69"/>
      <c r="SY302" s="69"/>
      <c r="SZ302" s="69"/>
      <c r="TA302" s="69"/>
      <c r="TB302" s="69"/>
      <c r="TC302" s="69"/>
      <c r="TD302" s="69"/>
      <c r="TE302" s="69"/>
      <c r="TF302" s="69"/>
      <c r="TG302" s="69"/>
      <c r="TH302" s="69"/>
      <c r="TI302" s="69"/>
      <c r="TJ302" s="69"/>
      <c r="TK302" s="69"/>
      <c r="TL302" s="69"/>
      <c r="TM302" s="69"/>
      <c r="TN302" s="69"/>
      <c r="TO302" s="69"/>
      <c r="TP302" s="69"/>
      <c r="TQ302" s="69"/>
      <c r="TR302" s="69"/>
      <c r="TS302" s="69"/>
      <c r="TT302" s="69"/>
      <c r="TU302" s="69"/>
      <c r="TV302" s="69"/>
      <c r="TW302" s="69"/>
      <c r="TX302" s="69"/>
      <c r="TY302" s="69"/>
      <c r="TZ302" s="69"/>
      <c r="UA302" s="69"/>
      <c r="UB302" s="69"/>
      <c r="UC302" s="69"/>
      <c r="UD302" s="69"/>
      <c r="UE302" s="69"/>
      <c r="UF302" s="69"/>
      <c r="UG302" s="69"/>
      <c r="UH302" s="69"/>
      <c r="UI302" s="69"/>
      <c r="UJ302" s="69"/>
      <c r="UK302" s="69"/>
      <c r="UL302" s="69"/>
      <c r="UM302" s="69"/>
      <c r="UN302" s="69"/>
      <c r="UO302" s="69"/>
      <c r="UP302" s="69"/>
      <c r="UQ302" s="69"/>
      <c r="UR302" s="69"/>
      <c r="US302" s="69"/>
      <c r="UT302" s="69"/>
      <c r="UU302" s="69"/>
      <c r="UV302" s="69"/>
      <c r="UW302" s="69"/>
      <c r="UX302" s="69"/>
      <c r="UY302" s="69"/>
      <c r="UZ302" s="69"/>
      <c r="VA302" s="69"/>
      <c r="VB302" s="69"/>
      <c r="VC302" s="69"/>
      <c r="VD302" s="69"/>
      <c r="VE302" s="69"/>
      <c r="VF302" s="69"/>
      <c r="VG302" s="69"/>
      <c r="VH302" s="69"/>
      <c r="VI302" s="69"/>
      <c r="VJ302" s="69"/>
      <c r="VK302" s="69"/>
      <c r="VL302" s="69"/>
      <c r="VM302" s="69"/>
      <c r="VN302" s="69"/>
      <c r="VO302" s="69"/>
      <c r="VP302" s="69"/>
      <c r="VQ302" s="69"/>
      <c r="VR302" s="69"/>
      <c r="VS302" s="69"/>
      <c r="VT302" s="69"/>
      <c r="VU302" s="69"/>
      <c r="VV302" s="69"/>
      <c r="VW302" s="69"/>
      <c r="VX302" s="69"/>
      <c r="VY302" s="69"/>
      <c r="VZ302" s="69"/>
      <c r="WA302" s="69"/>
      <c r="WB302" s="69"/>
      <c r="WC302" s="69"/>
      <c r="WD302" s="69"/>
      <c r="WE302" s="69"/>
      <c r="WF302" s="69"/>
      <c r="WG302" s="69"/>
      <c r="WH302" s="69"/>
      <c r="WI302" s="69"/>
      <c r="WJ302" s="69"/>
      <c r="WK302" s="69"/>
      <c r="WL302" s="69"/>
      <c r="WM302" s="69"/>
      <c r="WN302" s="69"/>
      <c r="WO302" s="69"/>
      <c r="WP302" s="69"/>
      <c r="WQ302" s="69"/>
      <c r="WR302" s="69"/>
      <c r="WS302" s="69"/>
      <c r="WT302" s="69"/>
      <c r="WU302" s="69"/>
      <c r="WV302" s="69"/>
      <c r="WW302" s="69"/>
      <c r="WX302" s="69"/>
      <c r="WY302" s="69"/>
      <c r="WZ302" s="69"/>
      <c r="XA302" s="69"/>
      <c r="XB302" s="69"/>
      <c r="XC302" s="69"/>
      <c r="XD302" s="69"/>
      <c r="XE302" s="69"/>
      <c r="XF302" s="69"/>
      <c r="XG302" s="69"/>
      <c r="XH302" s="69"/>
      <c r="XI302" s="69"/>
      <c r="XJ302" s="69"/>
      <c r="XK302" s="69"/>
      <c r="XL302" s="69"/>
      <c r="XM302" s="69"/>
      <c r="XN302" s="69"/>
      <c r="XO302" s="69"/>
      <c r="XP302" s="69"/>
      <c r="XQ302" s="69"/>
      <c r="XR302" s="69"/>
      <c r="XS302" s="69"/>
      <c r="XT302" s="69"/>
      <c r="XU302" s="69"/>
      <c r="XV302" s="69"/>
      <c r="XW302" s="69"/>
      <c r="XX302" s="69"/>
      <c r="XY302" s="69"/>
      <c r="XZ302" s="69"/>
      <c r="YA302" s="69"/>
      <c r="YB302" s="69"/>
      <c r="YC302" s="69"/>
      <c r="YD302" s="69"/>
      <c r="YE302" s="69"/>
      <c r="YF302" s="69"/>
      <c r="YG302" s="69"/>
      <c r="YH302" s="69"/>
      <c r="YI302" s="69"/>
      <c r="YJ302" s="69"/>
      <c r="YK302" s="69"/>
      <c r="YL302" s="69"/>
      <c r="YM302" s="69"/>
      <c r="YN302" s="69"/>
      <c r="YO302" s="69"/>
      <c r="YP302" s="69"/>
      <c r="YQ302" s="69"/>
      <c r="YR302" s="69"/>
      <c r="YS302" s="69"/>
      <c r="YT302" s="69"/>
      <c r="YU302" s="69"/>
      <c r="YV302" s="69"/>
      <c r="YW302" s="69"/>
      <c r="YX302" s="69"/>
      <c r="YY302" s="69"/>
      <c r="YZ302" s="69"/>
      <c r="ZA302" s="69"/>
      <c r="ZB302" s="69"/>
      <c r="ZC302" s="69"/>
      <c r="ZD302" s="69"/>
      <c r="ZE302" s="69"/>
      <c r="ZF302" s="69"/>
      <c r="ZG302" s="69"/>
      <c r="ZH302" s="69"/>
      <c r="ZI302" s="69"/>
      <c r="ZJ302" s="69"/>
      <c r="ZK302" s="69"/>
      <c r="ZL302" s="69"/>
      <c r="ZM302" s="69"/>
      <c r="ZN302" s="69"/>
      <c r="ZO302" s="69"/>
      <c r="ZP302" s="69"/>
      <c r="ZQ302" s="69"/>
      <c r="ZR302" s="69"/>
      <c r="ZS302" s="69"/>
      <c r="ZT302" s="69"/>
      <c r="ZU302" s="69"/>
      <c r="ZV302" s="69"/>
      <c r="ZW302" s="69"/>
      <c r="ZX302" s="69"/>
      <c r="ZY302" s="69"/>
      <c r="ZZ302" s="69"/>
      <c r="AAA302" s="69"/>
      <c r="AAB302" s="69"/>
      <c r="AAC302" s="69"/>
      <c r="AAD302" s="69"/>
      <c r="AAE302" s="69"/>
      <c r="AAF302" s="69"/>
      <c r="AAG302" s="69"/>
      <c r="AAH302" s="69"/>
      <c r="AAI302" s="69"/>
      <c r="AAJ302" s="69"/>
      <c r="AAK302" s="69"/>
      <c r="AAL302" s="69"/>
      <c r="AAM302" s="69"/>
      <c r="AAN302" s="69"/>
      <c r="AAO302" s="69"/>
      <c r="AAP302" s="69"/>
      <c r="AAQ302" s="69"/>
      <c r="AAR302" s="69"/>
      <c r="AAS302" s="69"/>
      <c r="AAT302" s="69"/>
      <c r="AAU302" s="69"/>
      <c r="AAV302" s="69"/>
      <c r="AAW302" s="69"/>
      <c r="AAX302" s="69"/>
      <c r="AAY302" s="69"/>
      <c r="AAZ302" s="69"/>
      <c r="ABA302" s="69"/>
      <c r="ABB302" s="69"/>
      <c r="ABC302" s="69"/>
      <c r="ABD302" s="69"/>
      <c r="ABE302" s="69"/>
      <c r="ABF302" s="69"/>
      <c r="ABG302" s="69"/>
      <c r="ABH302" s="69"/>
      <c r="ABI302" s="69"/>
      <c r="ABJ302" s="69"/>
      <c r="ABK302" s="69"/>
      <c r="ABL302" s="69"/>
      <c r="ABM302" s="69"/>
      <c r="ABN302" s="69"/>
      <c r="ABO302" s="69"/>
      <c r="ABP302" s="69"/>
      <c r="ABQ302" s="69"/>
      <c r="ABR302" s="69"/>
      <c r="ABS302" s="69"/>
      <c r="ABT302" s="69"/>
      <c r="ABU302" s="69"/>
      <c r="ABV302" s="69"/>
      <c r="ABW302" s="69"/>
      <c r="ABX302" s="69"/>
      <c r="ABY302" s="69"/>
      <c r="ABZ302" s="69"/>
      <c r="ACA302" s="69"/>
      <c r="ACB302" s="69"/>
      <c r="ACC302" s="69"/>
      <c r="ACD302" s="69"/>
      <c r="ACE302" s="69"/>
      <c r="ACF302" s="69"/>
      <c r="ACG302" s="69"/>
      <c r="ACH302" s="69"/>
      <c r="ACI302" s="69"/>
      <c r="ACJ302" s="69"/>
      <c r="ACK302" s="69"/>
      <c r="ACL302" s="69"/>
      <c r="ACM302" s="69"/>
      <c r="ACN302" s="69"/>
      <c r="ACO302" s="69"/>
      <c r="ACP302" s="69"/>
      <c r="ACQ302" s="69"/>
      <c r="ACR302" s="69"/>
      <c r="ACS302" s="69"/>
      <c r="ACT302" s="69"/>
      <c r="ACU302" s="69"/>
      <c r="ACV302" s="69"/>
      <c r="ACW302" s="69"/>
      <c r="ACX302" s="69"/>
      <c r="ACY302" s="69"/>
      <c r="ACZ302" s="69"/>
      <c r="ADA302" s="69"/>
      <c r="ADB302" s="69"/>
      <c r="ADC302" s="69"/>
      <c r="ADD302" s="69"/>
      <c r="ADE302" s="69"/>
      <c r="ADF302" s="69"/>
      <c r="ADG302" s="69"/>
      <c r="ADH302" s="69"/>
      <c r="ADI302" s="69"/>
      <c r="ADJ302" s="69"/>
      <c r="ADK302" s="69"/>
      <c r="ADL302" s="69"/>
      <c r="ADM302" s="69"/>
      <c r="ADN302" s="69"/>
      <c r="ADO302" s="69"/>
      <c r="ADP302" s="69"/>
      <c r="ADQ302" s="69"/>
      <c r="ADR302" s="69"/>
      <c r="ADS302" s="69"/>
      <c r="ADT302" s="69"/>
      <c r="ADU302" s="69"/>
      <c r="ADV302" s="69"/>
      <c r="ADW302" s="69"/>
      <c r="ADX302" s="69"/>
      <c r="ADY302" s="69"/>
      <c r="ADZ302" s="69"/>
      <c r="AEA302" s="69"/>
      <c r="AEB302" s="69"/>
      <c r="AEC302" s="69"/>
      <c r="AED302" s="69"/>
      <c r="AEE302" s="69"/>
      <c r="AEF302" s="69"/>
      <c r="AEG302" s="69"/>
      <c r="AEH302" s="69"/>
      <c r="AEI302" s="69"/>
      <c r="AEJ302" s="69"/>
      <c r="AEK302" s="69"/>
      <c r="AEL302" s="69"/>
      <c r="AEM302" s="69"/>
      <c r="AEN302" s="69"/>
      <c r="AEO302" s="69"/>
      <c r="AEP302" s="69"/>
      <c r="AEQ302" s="69"/>
      <c r="AER302" s="69"/>
      <c r="AES302" s="69"/>
      <c r="AET302" s="69"/>
      <c r="AEU302" s="69"/>
      <c r="AEV302" s="69"/>
      <c r="AEW302" s="69"/>
      <c r="AEX302" s="69"/>
      <c r="AEY302" s="69"/>
      <c r="AEZ302" s="69"/>
      <c r="AFA302" s="69"/>
      <c r="AFB302" s="69"/>
      <c r="AFC302" s="69"/>
      <c r="AFD302" s="69"/>
      <c r="AFE302" s="69"/>
      <c r="AFF302" s="69"/>
      <c r="AFG302" s="69"/>
      <c r="AFH302" s="69"/>
      <c r="AFI302" s="69"/>
      <c r="AFJ302" s="69"/>
      <c r="AFK302" s="69"/>
      <c r="AFL302" s="69"/>
      <c r="AFM302" s="69"/>
      <c r="AFN302" s="69"/>
      <c r="AFO302" s="69"/>
      <c r="AFP302" s="69"/>
      <c r="AFQ302" s="69"/>
      <c r="AFR302" s="69"/>
      <c r="AFS302" s="69"/>
      <c r="AFT302" s="69"/>
      <c r="AFU302" s="69"/>
      <c r="AFV302" s="69"/>
      <c r="AFW302" s="69"/>
      <c r="AFX302" s="69"/>
      <c r="AFY302" s="69"/>
      <c r="AFZ302" s="69"/>
      <c r="AGA302" s="69"/>
      <c r="AGB302" s="69"/>
      <c r="AGC302" s="69"/>
      <c r="AGD302" s="69"/>
      <c r="AGE302" s="69"/>
      <c r="AGF302" s="69"/>
      <c r="AGG302" s="69"/>
      <c r="AGH302" s="69"/>
      <c r="AGI302" s="69"/>
      <c r="AGJ302" s="69"/>
      <c r="AGK302" s="69"/>
      <c r="AGL302" s="69"/>
      <c r="AGM302" s="69"/>
      <c r="AGN302" s="69"/>
      <c r="AGO302" s="69"/>
      <c r="AGP302" s="69"/>
      <c r="AGQ302" s="69"/>
      <c r="AGR302" s="69"/>
      <c r="AGS302" s="69"/>
      <c r="AGT302" s="69"/>
      <c r="AGU302" s="69"/>
      <c r="AGV302" s="69"/>
      <c r="AGW302" s="69"/>
      <c r="AGX302" s="69"/>
      <c r="AGY302" s="69"/>
      <c r="AGZ302" s="69"/>
      <c r="AHA302" s="69"/>
      <c r="AHB302" s="69"/>
      <c r="AHC302" s="69"/>
      <c r="AHD302" s="69"/>
      <c r="AHE302" s="69"/>
      <c r="AHF302" s="69"/>
      <c r="AHG302" s="69"/>
      <c r="AHH302" s="69"/>
      <c r="AHI302" s="69"/>
      <c r="AHJ302" s="69"/>
      <c r="AHK302" s="69"/>
      <c r="AHL302" s="69"/>
      <c r="AHM302" s="69"/>
      <c r="AHN302" s="69"/>
      <c r="AHO302" s="69"/>
      <c r="AHP302" s="69"/>
      <c r="AHQ302" s="69"/>
      <c r="AHR302" s="69"/>
      <c r="AHS302" s="69"/>
      <c r="AHT302" s="69"/>
      <c r="AHU302" s="69"/>
      <c r="AHV302" s="69"/>
      <c r="AHW302" s="69"/>
      <c r="AHX302" s="69"/>
      <c r="AHY302" s="69"/>
      <c r="AHZ302" s="69"/>
      <c r="AIA302" s="69"/>
      <c r="AIB302" s="69"/>
      <c r="AIC302" s="69"/>
      <c r="AID302" s="69"/>
      <c r="AIE302" s="69"/>
      <c r="AIF302" s="69"/>
      <c r="AIG302" s="69"/>
      <c r="AIH302" s="69"/>
      <c r="AII302" s="69"/>
      <c r="AIJ302" s="69"/>
      <c r="AIK302" s="69"/>
      <c r="AIL302" s="69"/>
      <c r="AIM302" s="69"/>
      <c r="AIN302" s="69"/>
      <c r="AIO302" s="69"/>
      <c r="AIP302" s="69"/>
      <c r="AIQ302" s="69"/>
      <c r="AIR302" s="69"/>
      <c r="AIS302" s="69"/>
      <c r="AIT302" s="69"/>
      <c r="AIU302" s="69"/>
      <c r="AIV302" s="69"/>
      <c r="AIW302" s="69"/>
      <c r="AIX302" s="69"/>
      <c r="AIY302" s="69"/>
      <c r="AIZ302" s="69"/>
      <c r="AJA302" s="69"/>
      <c r="AJB302" s="69"/>
      <c r="AJC302" s="69"/>
      <c r="AJD302" s="69"/>
      <c r="AJE302" s="69"/>
      <c r="AJF302" s="69"/>
      <c r="AJG302" s="69"/>
      <c r="AJH302" s="69"/>
      <c r="AJI302" s="69"/>
      <c r="AJJ302" s="69"/>
      <c r="AJK302" s="69"/>
      <c r="AJL302" s="69"/>
      <c r="AJM302" s="69"/>
      <c r="AJN302" s="69"/>
      <c r="AJO302" s="69"/>
      <c r="AJP302" s="69"/>
      <c r="AJQ302" s="69"/>
      <c r="AJR302" s="69"/>
      <c r="AJS302" s="69"/>
      <c r="AJT302" s="69"/>
      <c r="AJU302" s="69"/>
      <c r="AJV302" s="69"/>
      <c r="AJW302" s="69"/>
      <c r="AJX302" s="69"/>
      <c r="AJY302" s="69"/>
      <c r="AJZ302" s="69"/>
      <c r="AKA302" s="69"/>
      <c r="AKB302" s="69"/>
      <c r="AKC302" s="69"/>
      <c r="AKD302" s="69"/>
      <c r="AKE302" s="69"/>
      <c r="AKF302" s="69"/>
      <c r="AKG302" s="69"/>
      <c r="AKH302" s="69"/>
      <c r="AKI302" s="69"/>
      <c r="AKJ302" s="69"/>
      <c r="AKK302" s="69"/>
      <c r="AKL302" s="69"/>
      <c r="AKM302" s="69"/>
      <c r="AKN302" s="69"/>
      <c r="AKO302" s="69"/>
      <c r="AKP302" s="69"/>
      <c r="AKQ302" s="69"/>
      <c r="AKR302" s="69"/>
      <c r="AKS302" s="69"/>
      <c r="AKT302" s="69"/>
      <c r="AKU302" s="69"/>
      <c r="AKV302" s="69"/>
      <c r="AKW302" s="69"/>
      <c r="AKX302" s="69"/>
      <c r="AKY302" s="69"/>
      <c r="AKZ302" s="69"/>
      <c r="ALA302" s="69"/>
      <c r="ALB302" s="69"/>
      <c r="ALC302" s="69"/>
      <c r="ALD302" s="69"/>
      <c r="ALE302" s="69"/>
      <c r="ALF302" s="69"/>
      <c r="ALG302" s="69"/>
      <c r="ALH302" s="69"/>
      <c r="ALI302" s="69"/>
      <c r="ALJ302" s="69"/>
      <c r="ALK302" s="69"/>
      <c r="ALL302" s="69"/>
      <c r="ALM302" s="69"/>
      <c r="ALN302" s="69"/>
      <c r="ALO302" s="69"/>
      <c r="ALP302" s="69"/>
      <c r="ALQ302" s="69"/>
      <c r="ALR302" s="69"/>
      <c r="ALS302" s="69"/>
      <c r="ALT302" s="69"/>
      <c r="ALU302" s="69"/>
      <c r="ALV302" s="69"/>
      <c r="ALW302" s="69"/>
      <c r="ALX302" s="69"/>
      <c r="ALY302" s="69"/>
      <c r="ALZ302" s="69"/>
      <c r="AMA302" s="69"/>
      <c r="AMB302" s="69"/>
      <c r="AMC302" s="69"/>
      <c r="AMD302" s="69"/>
      <c r="AME302" s="69"/>
      <c r="AMF302" s="69"/>
      <c r="AMG302" s="69"/>
      <c r="AMH302" s="69"/>
      <c r="AMI302" s="69"/>
      <c r="AMJ302" s="69"/>
      <c r="AMK302" s="69"/>
      <c r="AML302" s="69"/>
      <c r="AMM302" s="69"/>
      <c r="AMN302" s="69"/>
      <c r="AMO302" s="69"/>
      <c r="AMP302" s="69"/>
      <c r="AMQ302" s="69"/>
      <c r="AMR302" s="69"/>
      <c r="AMS302" s="69"/>
      <c r="AMT302" s="69"/>
      <c r="AMU302" s="69"/>
      <c r="AMV302" s="69"/>
      <c r="AMW302" s="69"/>
      <c r="AMX302" s="69"/>
      <c r="AMY302" s="69"/>
      <c r="AMZ302" s="69"/>
      <c r="ANA302" s="69"/>
      <c r="ANB302" s="69"/>
      <c r="ANC302" s="69"/>
      <c r="AND302" s="69"/>
      <c r="ANE302" s="69"/>
      <c r="ANF302" s="69"/>
      <c r="ANG302" s="69"/>
      <c r="ANH302" s="69"/>
      <c r="ANI302" s="69"/>
      <c r="ANJ302" s="69"/>
      <c r="ANK302" s="69"/>
      <c r="ANL302" s="69"/>
      <c r="ANM302" s="69"/>
      <c r="ANN302" s="69"/>
      <c r="ANO302" s="69"/>
      <c r="ANP302" s="69"/>
      <c r="ANQ302" s="69"/>
      <c r="ANR302" s="69"/>
      <c r="ANS302" s="69"/>
      <c r="ANT302" s="69"/>
      <c r="ANU302" s="69"/>
      <c r="ANV302" s="69"/>
      <c r="ANW302" s="69"/>
      <c r="ANX302" s="69"/>
      <c r="ANY302" s="69"/>
      <c r="ANZ302" s="69"/>
      <c r="AOA302" s="69"/>
      <c r="AOB302" s="69"/>
      <c r="AOC302" s="69"/>
      <c r="AOD302" s="69"/>
      <c r="AOE302" s="69"/>
      <c r="AOF302" s="69"/>
      <c r="AOG302" s="69"/>
      <c r="AOH302" s="69"/>
      <c r="AOI302" s="69"/>
      <c r="AOJ302" s="69"/>
      <c r="AOK302" s="69"/>
      <c r="AOL302" s="69"/>
      <c r="AOM302" s="69"/>
      <c r="AON302" s="69"/>
      <c r="AOO302" s="69"/>
      <c r="AOP302" s="69"/>
      <c r="AOQ302" s="69"/>
      <c r="AOR302" s="69"/>
      <c r="AOS302" s="69"/>
      <c r="AOT302" s="69"/>
      <c r="AOU302" s="69"/>
      <c r="AOV302" s="69"/>
      <c r="AOW302" s="69"/>
      <c r="AOX302" s="69"/>
      <c r="AOY302" s="69"/>
      <c r="AOZ302" s="69"/>
      <c r="APA302" s="69"/>
      <c r="APB302" s="69"/>
      <c r="APC302" s="69"/>
      <c r="APD302" s="69"/>
      <c r="APE302" s="69"/>
      <c r="APF302" s="69"/>
      <c r="APG302" s="69"/>
      <c r="APH302" s="69"/>
      <c r="API302" s="69"/>
      <c r="APJ302" s="69"/>
      <c r="APK302" s="69"/>
      <c r="APL302" s="69"/>
      <c r="APM302" s="69"/>
      <c r="APN302" s="69"/>
      <c r="APO302" s="69"/>
      <c r="APP302" s="69"/>
      <c r="APQ302" s="69"/>
      <c r="APR302" s="69"/>
      <c r="APS302" s="69"/>
      <c r="APT302" s="69"/>
      <c r="APU302" s="69"/>
      <c r="APV302" s="69"/>
      <c r="APW302" s="69"/>
      <c r="APX302" s="69"/>
      <c r="APY302" s="69"/>
      <c r="APZ302" s="69"/>
      <c r="AQA302" s="69"/>
      <c r="AQB302" s="69"/>
      <c r="AQC302" s="69"/>
      <c r="AQD302" s="69"/>
      <c r="AQE302" s="69"/>
      <c r="AQF302" s="69"/>
      <c r="AQG302" s="69"/>
      <c r="AQH302" s="69"/>
      <c r="AQI302" s="69"/>
      <c r="AQJ302" s="69"/>
      <c r="AQK302" s="69"/>
      <c r="AQL302" s="69"/>
      <c r="AQM302" s="69"/>
      <c r="AQN302" s="69"/>
      <c r="AQO302" s="69"/>
      <c r="AQP302" s="69"/>
      <c r="AQQ302" s="69"/>
      <c r="AQR302" s="69"/>
      <c r="AQS302" s="69"/>
      <c r="AQT302" s="69"/>
      <c r="AQU302" s="69"/>
      <c r="AQV302" s="69"/>
      <c r="AQW302" s="69"/>
      <c r="AQX302" s="69"/>
      <c r="AQY302" s="69"/>
      <c r="AQZ302" s="69"/>
      <c r="ARA302" s="69"/>
      <c r="ARB302" s="69"/>
      <c r="ARC302" s="69"/>
      <c r="ARD302" s="69"/>
      <c r="ARE302" s="69"/>
      <c r="ARF302" s="69"/>
      <c r="ARG302" s="69"/>
      <c r="ARH302" s="69"/>
      <c r="ARI302" s="69"/>
      <c r="ARJ302" s="69"/>
      <c r="ARK302" s="69"/>
      <c r="ARL302" s="69"/>
      <c r="ARM302" s="69"/>
      <c r="ARN302" s="69"/>
      <c r="ARO302" s="69"/>
      <c r="ARP302" s="69"/>
      <c r="ARQ302" s="69"/>
      <c r="ARR302" s="69"/>
      <c r="ARS302" s="69"/>
      <c r="ART302" s="69"/>
      <c r="ARU302" s="69"/>
      <c r="ARV302" s="69"/>
      <c r="ARW302" s="69"/>
      <c r="ARX302" s="69"/>
      <c r="ARY302" s="69"/>
      <c r="ARZ302" s="69"/>
      <c r="ASA302" s="69"/>
      <c r="ASB302" s="69"/>
      <c r="ASC302" s="69"/>
      <c r="ASD302" s="69"/>
      <c r="ASE302" s="69"/>
      <c r="ASF302" s="69"/>
      <c r="ASG302" s="69"/>
      <c r="ASH302" s="69"/>
      <c r="ASI302" s="69"/>
      <c r="ASJ302" s="69"/>
      <c r="ASK302" s="69"/>
      <c r="ASL302" s="69"/>
      <c r="ASM302" s="69"/>
      <c r="ASN302" s="69"/>
      <c r="ASO302" s="69"/>
      <c r="ASP302" s="69"/>
      <c r="ASQ302" s="69"/>
      <c r="ASR302" s="69"/>
      <c r="ASS302" s="69"/>
      <c r="AST302" s="69"/>
      <c r="ASU302" s="69"/>
      <c r="ASV302" s="69"/>
      <c r="ASW302" s="69"/>
      <c r="ASX302" s="69"/>
      <c r="ASY302" s="69"/>
      <c r="ASZ302" s="69"/>
      <c r="ATA302" s="69"/>
      <c r="ATB302" s="69"/>
      <c r="ATC302" s="69"/>
      <c r="ATD302" s="69"/>
      <c r="ATE302" s="69"/>
      <c r="ATF302" s="69"/>
      <c r="ATG302" s="69"/>
      <c r="ATH302" s="69"/>
      <c r="ATI302" s="69"/>
      <c r="ATJ302" s="69"/>
      <c r="ATK302" s="69"/>
      <c r="ATL302" s="69"/>
      <c r="ATM302" s="69"/>
      <c r="ATN302" s="69"/>
      <c r="ATO302" s="69"/>
      <c r="ATP302" s="69"/>
      <c r="ATQ302" s="69"/>
      <c r="ATR302" s="69"/>
      <c r="ATS302" s="69"/>
      <c r="ATT302" s="69"/>
      <c r="ATU302" s="69"/>
      <c r="ATV302" s="69"/>
      <c r="ATW302" s="69"/>
      <c r="ATX302" s="69"/>
      <c r="ATY302" s="69"/>
      <c r="ATZ302" s="69"/>
      <c r="AUA302" s="69"/>
      <c r="AUB302" s="69"/>
      <c r="AUC302" s="69"/>
      <c r="AUD302" s="69"/>
      <c r="AUE302" s="69"/>
      <c r="AUF302" s="69"/>
      <c r="AUG302" s="69"/>
      <c r="AUH302" s="69"/>
      <c r="AUI302" s="69"/>
      <c r="AUJ302" s="69"/>
      <c r="AUK302" s="69"/>
      <c r="AUL302" s="69"/>
      <c r="AUM302" s="69"/>
      <c r="AUN302" s="69"/>
      <c r="AUO302" s="69"/>
      <c r="AUP302" s="69"/>
      <c r="AUQ302" s="69"/>
      <c r="AUR302" s="69"/>
      <c r="AUS302" s="69"/>
      <c r="AUT302" s="69"/>
      <c r="AUU302" s="69"/>
      <c r="AUV302" s="69"/>
      <c r="AUW302" s="69"/>
      <c r="AUX302" s="69"/>
      <c r="AUY302" s="69"/>
      <c r="AUZ302" s="69"/>
      <c r="AVA302" s="69"/>
      <c r="AVB302" s="69"/>
      <c r="AVC302" s="69"/>
      <c r="AVD302" s="69"/>
      <c r="AVE302" s="69"/>
      <c r="AVF302" s="69"/>
      <c r="AVG302" s="69"/>
      <c r="AVH302" s="69"/>
      <c r="AVI302" s="69"/>
      <c r="AVJ302" s="69"/>
      <c r="AVK302" s="69"/>
      <c r="AVL302" s="69"/>
      <c r="AVM302" s="69"/>
      <c r="AVN302" s="69"/>
      <c r="AVO302" s="69"/>
      <c r="AVP302" s="69"/>
      <c r="AVQ302" s="69"/>
      <c r="AVR302" s="69"/>
      <c r="AVS302" s="69"/>
      <c r="AVT302" s="69"/>
      <c r="AVU302" s="69"/>
      <c r="AVV302" s="69"/>
      <c r="AVW302" s="69"/>
      <c r="AVX302" s="69"/>
      <c r="AVY302" s="69"/>
      <c r="AVZ302" s="69"/>
      <c r="AWA302" s="69"/>
      <c r="AWB302" s="69"/>
      <c r="AWC302" s="69"/>
      <c r="AWD302" s="69"/>
      <c r="AWE302" s="69"/>
      <c r="AWF302" s="69"/>
      <c r="AWG302" s="69"/>
      <c r="AWH302" s="69"/>
      <c r="AWI302" s="69"/>
      <c r="AWJ302" s="69"/>
      <c r="AWK302" s="69"/>
      <c r="AWL302" s="69"/>
      <c r="AWM302" s="69"/>
      <c r="AWN302" s="69"/>
      <c r="AWO302" s="69"/>
      <c r="AWP302" s="69"/>
      <c r="AWQ302" s="69"/>
      <c r="AWR302" s="69"/>
      <c r="AWS302" s="69"/>
      <c r="AWT302" s="69"/>
      <c r="AWU302" s="69"/>
      <c r="AWV302" s="69"/>
      <c r="AWW302" s="69"/>
      <c r="AWX302" s="69"/>
      <c r="AWY302" s="69"/>
      <c r="AWZ302" s="69"/>
      <c r="AXA302" s="69"/>
      <c r="AXB302" s="69"/>
      <c r="AXC302" s="69"/>
      <c r="AXD302" s="69"/>
      <c r="AXE302" s="69"/>
      <c r="AXF302" s="69"/>
      <c r="AXG302" s="69"/>
      <c r="AXH302" s="69"/>
      <c r="AXI302" s="69"/>
      <c r="AXJ302" s="69"/>
      <c r="AXK302" s="69"/>
      <c r="AXL302" s="69"/>
      <c r="AXM302" s="69"/>
      <c r="AXN302" s="69"/>
      <c r="AXO302" s="69"/>
      <c r="AXP302" s="69"/>
      <c r="AXQ302" s="69"/>
      <c r="AXR302" s="69"/>
      <c r="AXS302" s="69"/>
      <c r="AXT302" s="69"/>
      <c r="AXU302" s="69"/>
      <c r="AXV302" s="69"/>
      <c r="AXW302" s="69"/>
      <c r="AXX302" s="69"/>
      <c r="AXY302" s="69"/>
      <c r="AXZ302" s="69"/>
      <c r="AYA302" s="69"/>
      <c r="AYB302" s="69"/>
      <c r="AYC302" s="69"/>
      <c r="AYD302" s="69"/>
      <c r="AYE302" s="69"/>
      <c r="AYF302" s="69"/>
      <c r="AYG302" s="69"/>
      <c r="AYH302" s="69"/>
      <c r="AYI302" s="69"/>
      <c r="AYJ302" s="69"/>
      <c r="AYK302" s="69"/>
      <c r="AYL302" s="69"/>
      <c r="AYM302" s="69"/>
      <c r="AYN302" s="69"/>
      <c r="AYO302" s="69"/>
      <c r="AYP302" s="69"/>
      <c r="AYQ302" s="69"/>
      <c r="AYR302" s="69"/>
      <c r="AYS302" s="69"/>
      <c r="AYT302" s="69"/>
      <c r="AYU302" s="69"/>
      <c r="AYV302" s="69"/>
      <c r="AYW302" s="69"/>
      <c r="AYX302" s="69"/>
      <c r="AYY302" s="69"/>
      <c r="AYZ302" s="69"/>
      <c r="AZA302" s="69"/>
      <c r="AZB302" s="69"/>
      <c r="AZC302" s="69"/>
      <c r="AZD302" s="69"/>
      <c r="AZE302" s="69"/>
      <c r="AZF302" s="69"/>
      <c r="AZG302" s="69"/>
      <c r="AZH302" s="69"/>
      <c r="AZI302" s="69"/>
      <c r="AZJ302" s="69"/>
      <c r="AZK302" s="69"/>
      <c r="AZL302" s="69"/>
      <c r="AZM302" s="69"/>
      <c r="AZN302" s="69"/>
      <c r="AZO302" s="69"/>
      <c r="AZP302" s="69"/>
      <c r="AZQ302" s="69"/>
      <c r="AZR302" s="69"/>
      <c r="AZS302" s="69"/>
      <c r="AZT302" s="69"/>
      <c r="AZU302" s="69"/>
      <c r="AZV302" s="69"/>
      <c r="AZW302" s="69"/>
      <c r="AZX302" s="69"/>
      <c r="AZY302" s="69"/>
      <c r="AZZ302" s="69"/>
      <c r="BAA302" s="69"/>
      <c r="BAB302" s="69"/>
      <c r="BAC302" s="69"/>
      <c r="BAD302" s="69"/>
      <c r="BAE302" s="69"/>
      <c r="BAF302" s="69"/>
      <c r="BAG302" s="69"/>
      <c r="BAH302" s="69"/>
      <c r="BAI302" s="69"/>
      <c r="BAJ302" s="69"/>
      <c r="BAK302" s="69"/>
      <c r="BAL302" s="69"/>
      <c r="BAM302" s="69"/>
      <c r="BAN302" s="69"/>
      <c r="BAO302" s="69"/>
      <c r="BAP302" s="69"/>
      <c r="BAQ302" s="69"/>
      <c r="BAR302" s="69"/>
      <c r="BAS302" s="69"/>
      <c r="BAT302" s="69"/>
      <c r="BAU302" s="69"/>
      <c r="BAV302" s="69"/>
      <c r="BAW302" s="69"/>
      <c r="BAX302" s="69"/>
      <c r="BAY302" s="69"/>
      <c r="BAZ302" s="69"/>
      <c r="BBA302" s="69"/>
      <c r="BBB302" s="69"/>
      <c r="BBC302" s="69"/>
      <c r="BBD302" s="69"/>
      <c r="BBE302" s="69"/>
      <c r="BBF302" s="69"/>
      <c r="BBG302" s="69"/>
      <c r="BBH302" s="69"/>
      <c r="BBI302" s="69"/>
      <c r="BBJ302" s="69"/>
      <c r="BBK302" s="69"/>
      <c r="BBL302" s="69"/>
      <c r="BBM302" s="69"/>
      <c r="BBN302" s="69"/>
      <c r="BBO302" s="69"/>
      <c r="BBP302" s="69"/>
      <c r="BBQ302" s="69"/>
      <c r="BBR302" s="69"/>
      <c r="BBS302" s="69"/>
      <c r="BBT302" s="69"/>
      <c r="BBU302" s="69"/>
      <c r="BBV302" s="69"/>
      <c r="BBW302" s="69"/>
      <c r="BBX302" s="69"/>
      <c r="BBY302" s="69"/>
      <c r="BBZ302" s="69"/>
      <c r="BCA302" s="69"/>
      <c r="BCB302" s="69"/>
      <c r="BCC302" s="69"/>
      <c r="BCD302" s="69"/>
      <c r="BCE302" s="69"/>
      <c r="BCF302" s="69"/>
      <c r="BCG302" s="69"/>
      <c r="BCH302" s="69"/>
      <c r="BCI302" s="69"/>
      <c r="BCJ302" s="69"/>
      <c r="BCK302" s="69"/>
      <c r="BCL302" s="69"/>
      <c r="BCM302" s="69"/>
      <c r="BCN302" s="69"/>
      <c r="BCO302" s="69"/>
      <c r="BCP302" s="69"/>
      <c r="BCQ302" s="69"/>
      <c r="BCR302" s="69"/>
      <c r="BCS302" s="69"/>
      <c r="BCT302" s="69"/>
      <c r="BCU302" s="69"/>
      <c r="BCV302" s="69"/>
      <c r="BCW302" s="69"/>
      <c r="BCX302" s="69"/>
      <c r="BCY302" s="69"/>
      <c r="BCZ302" s="69"/>
      <c r="BDA302" s="69"/>
      <c r="BDB302" s="69"/>
      <c r="BDC302" s="69"/>
      <c r="BDD302" s="69"/>
      <c r="BDE302" s="69"/>
      <c r="BDF302" s="69"/>
      <c r="BDG302" s="69"/>
      <c r="BDH302" s="69"/>
      <c r="BDI302" s="69"/>
      <c r="BDJ302" s="69"/>
      <c r="BDK302" s="69"/>
      <c r="BDL302" s="69"/>
      <c r="BDM302" s="69"/>
      <c r="BDN302" s="69"/>
      <c r="BDO302" s="69"/>
      <c r="BDP302" s="69"/>
      <c r="BDQ302" s="69"/>
      <c r="BDR302" s="69"/>
      <c r="BDS302" s="69"/>
      <c r="BDT302" s="69"/>
      <c r="BDU302" s="69"/>
      <c r="BDV302" s="69"/>
      <c r="BDW302" s="69"/>
      <c r="BDX302" s="69"/>
      <c r="BDY302" s="69"/>
      <c r="BDZ302" s="69"/>
      <c r="BEA302" s="69"/>
      <c r="BEB302" s="69"/>
      <c r="BEC302" s="69"/>
      <c r="BED302" s="69"/>
      <c r="BEE302" s="69"/>
      <c r="BEF302" s="69"/>
      <c r="BEG302" s="69"/>
      <c r="BEH302" s="69"/>
      <c r="BEI302" s="69"/>
      <c r="BEJ302" s="69"/>
      <c r="BEK302" s="69"/>
      <c r="BEL302" s="69"/>
      <c r="BEM302" s="69"/>
      <c r="BEN302" s="69"/>
      <c r="BEO302" s="69"/>
      <c r="BEP302" s="69"/>
      <c r="BEQ302" s="69"/>
      <c r="BER302" s="69"/>
      <c r="BES302" s="69"/>
      <c r="BET302" s="69"/>
      <c r="BEU302" s="69"/>
      <c r="BEV302" s="69"/>
      <c r="BEW302" s="69"/>
      <c r="BEX302" s="69"/>
      <c r="BEY302" s="69"/>
      <c r="BEZ302" s="69"/>
      <c r="BFA302" s="69"/>
      <c r="BFB302" s="69"/>
      <c r="BFC302" s="69"/>
      <c r="BFD302" s="69"/>
      <c r="BFE302" s="69"/>
      <c r="BFF302" s="69"/>
      <c r="BFG302" s="69"/>
      <c r="BFH302" s="69"/>
      <c r="BFI302" s="69"/>
      <c r="BFJ302" s="69"/>
      <c r="BFK302" s="69"/>
      <c r="BFL302" s="69"/>
      <c r="BFM302" s="69"/>
      <c r="BFN302" s="69"/>
      <c r="BFO302" s="69"/>
      <c r="BFP302" s="69"/>
      <c r="BFQ302" s="69"/>
      <c r="BFR302" s="69"/>
      <c r="BFS302" s="69"/>
      <c r="BFT302" s="69"/>
      <c r="BFU302" s="69"/>
      <c r="BFV302" s="69"/>
      <c r="BFW302" s="69"/>
      <c r="BFX302" s="69"/>
      <c r="BFY302" s="69"/>
      <c r="BFZ302" s="69"/>
      <c r="BGA302" s="69"/>
      <c r="BGB302" s="69"/>
      <c r="BGC302" s="69"/>
      <c r="BGD302" s="69"/>
      <c r="BGE302" s="69"/>
      <c r="BGF302" s="69"/>
      <c r="BGG302" s="69"/>
      <c r="BGH302" s="69"/>
      <c r="BGI302" s="69"/>
      <c r="BGJ302" s="69"/>
      <c r="BGK302" s="69"/>
      <c r="BGL302" s="69"/>
      <c r="BGM302" s="69"/>
      <c r="BGN302" s="69"/>
      <c r="BGO302" s="69"/>
      <c r="BGP302" s="69"/>
      <c r="BGQ302" s="69"/>
      <c r="BGR302" s="69"/>
      <c r="BGS302" s="69"/>
      <c r="BGT302" s="69"/>
      <c r="BGU302" s="69"/>
      <c r="BGV302" s="69"/>
      <c r="BGW302" s="69"/>
      <c r="BGX302" s="69"/>
      <c r="BGY302" s="69"/>
      <c r="BGZ302" s="69"/>
      <c r="BHA302" s="69"/>
      <c r="BHB302" s="69"/>
      <c r="BHC302" s="69"/>
      <c r="BHD302" s="69"/>
      <c r="BHE302" s="69"/>
      <c r="BHF302" s="69"/>
      <c r="BHG302" s="69"/>
      <c r="BHH302" s="69"/>
      <c r="BHI302" s="69"/>
      <c r="BHJ302" s="69"/>
      <c r="BHK302" s="69"/>
      <c r="BHL302" s="69"/>
      <c r="BHM302" s="69"/>
      <c r="BHN302" s="69"/>
      <c r="BHO302" s="69"/>
      <c r="BHP302" s="69"/>
      <c r="BHQ302" s="69"/>
      <c r="BHR302" s="69"/>
      <c r="BHS302" s="69"/>
      <c r="BHT302" s="69"/>
      <c r="BHU302" s="69"/>
      <c r="BHV302" s="69"/>
      <c r="BHW302" s="69"/>
      <c r="BHX302" s="69"/>
      <c r="BHY302" s="69"/>
      <c r="BHZ302" s="69"/>
      <c r="BIA302" s="69"/>
      <c r="BIB302" s="69"/>
      <c r="BIC302" s="69"/>
      <c r="BID302" s="69"/>
      <c r="BIE302" s="69"/>
      <c r="BIF302" s="69"/>
      <c r="BIG302" s="69"/>
      <c r="BIH302" s="69"/>
      <c r="BII302" s="69"/>
      <c r="BIJ302" s="69"/>
      <c r="BIK302" s="69"/>
      <c r="BIL302" s="69"/>
      <c r="BIM302" s="69"/>
      <c r="BIN302" s="69"/>
      <c r="BIO302" s="69"/>
      <c r="BIP302" s="69"/>
      <c r="BIQ302" s="69"/>
      <c r="BIR302" s="69"/>
      <c r="BIS302" s="69"/>
      <c r="BIT302" s="69"/>
      <c r="BIU302" s="69"/>
      <c r="BIV302" s="69"/>
      <c r="BIW302" s="69"/>
      <c r="BIX302" s="69"/>
      <c r="BIY302" s="69"/>
      <c r="BIZ302" s="69"/>
      <c r="BJA302" s="69"/>
      <c r="BJB302" s="69"/>
      <c r="BJC302" s="69"/>
      <c r="BJD302" s="69"/>
      <c r="BJE302" s="69"/>
      <c r="BJF302" s="69"/>
      <c r="BJG302" s="69"/>
      <c r="BJH302" s="69"/>
      <c r="BJI302" s="69"/>
      <c r="BJJ302" s="69"/>
      <c r="BJK302" s="69"/>
      <c r="BJL302" s="69"/>
      <c r="BJM302" s="69"/>
      <c r="BJN302" s="69"/>
      <c r="BJO302" s="69"/>
      <c r="BJP302" s="69"/>
      <c r="BJQ302" s="69"/>
      <c r="BJR302" s="69"/>
      <c r="BJS302" s="69"/>
      <c r="BJT302" s="69"/>
      <c r="BJU302" s="69"/>
      <c r="BJV302" s="69"/>
      <c r="BJW302" s="69"/>
      <c r="BJX302" s="69"/>
      <c r="BJY302" s="69"/>
      <c r="BJZ302" s="69"/>
      <c r="BKA302" s="69"/>
      <c r="BKB302" s="69"/>
      <c r="BKC302" s="69"/>
      <c r="BKD302" s="69"/>
      <c r="BKE302" s="69"/>
      <c r="BKF302" s="69"/>
      <c r="BKG302" s="69"/>
      <c r="BKH302" s="69"/>
      <c r="BKI302" s="69"/>
      <c r="BKJ302" s="69"/>
      <c r="BKK302" s="69"/>
      <c r="BKL302" s="69"/>
      <c r="BKM302" s="69"/>
      <c r="BKN302" s="69"/>
      <c r="BKO302" s="69"/>
      <c r="BKP302" s="69"/>
      <c r="BKQ302" s="69"/>
      <c r="BKR302" s="69"/>
      <c r="BKS302" s="69"/>
      <c r="BKT302" s="69"/>
      <c r="BKU302" s="69"/>
      <c r="BKV302" s="69"/>
      <c r="BKW302" s="69"/>
      <c r="BKX302" s="69"/>
      <c r="BKY302" s="69"/>
      <c r="BKZ302" s="69"/>
      <c r="BLA302" s="69"/>
      <c r="BLB302" s="69"/>
      <c r="BLC302" s="69"/>
      <c r="BLD302" s="69"/>
      <c r="BLE302" s="69"/>
      <c r="BLF302" s="69"/>
      <c r="BLG302" s="69"/>
      <c r="BLH302" s="69"/>
      <c r="BLI302" s="69"/>
      <c r="BLJ302" s="69"/>
      <c r="BLK302" s="69"/>
      <c r="BLL302" s="69"/>
      <c r="BLM302" s="69"/>
      <c r="BLN302" s="69"/>
      <c r="BLO302" s="69"/>
      <c r="BLP302" s="69"/>
      <c r="BLQ302" s="69"/>
      <c r="BLR302" s="69"/>
      <c r="BLS302" s="69"/>
      <c r="BLT302" s="69"/>
      <c r="BLU302" s="69"/>
      <c r="BLV302" s="69"/>
      <c r="BLW302" s="69"/>
      <c r="BLX302" s="69"/>
      <c r="BLY302" s="69"/>
      <c r="BLZ302" s="69"/>
      <c r="BMA302" s="69"/>
      <c r="BMB302" s="69"/>
      <c r="BMC302" s="69"/>
      <c r="BMD302" s="69"/>
      <c r="BME302" s="69"/>
      <c r="BMF302" s="69"/>
      <c r="BMG302" s="69"/>
      <c r="BMH302" s="69"/>
      <c r="BMI302" s="69"/>
      <c r="BMJ302" s="69"/>
      <c r="BMK302" s="69"/>
      <c r="BML302" s="69"/>
      <c r="BMM302" s="69"/>
      <c r="BMN302" s="69"/>
      <c r="BMO302" s="69"/>
      <c r="BMP302" s="69"/>
      <c r="BMQ302" s="69"/>
      <c r="BMR302" s="69"/>
      <c r="BMS302" s="69"/>
      <c r="BMT302" s="69"/>
      <c r="BMU302" s="69"/>
      <c r="BMV302" s="69"/>
      <c r="BMW302" s="69"/>
      <c r="BMX302" s="69"/>
      <c r="BMY302" s="69"/>
      <c r="BMZ302" s="69"/>
      <c r="BNA302" s="69"/>
      <c r="BNB302" s="69"/>
      <c r="BNC302" s="69"/>
      <c r="BND302" s="69"/>
      <c r="BNE302" s="69"/>
      <c r="BNF302" s="69"/>
      <c r="BNG302" s="69"/>
      <c r="BNH302" s="69"/>
      <c r="BNI302" s="69"/>
      <c r="BNJ302" s="69"/>
      <c r="BNK302" s="69"/>
      <c r="BNL302" s="69"/>
      <c r="BNM302" s="69"/>
      <c r="BNN302" s="69"/>
      <c r="BNO302" s="69"/>
      <c r="BNP302" s="69"/>
      <c r="BNQ302" s="69"/>
      <c r="BNR302" s="69"/>
      <c r="BNS302" s="69"/>
      <c r="BNT302" s="69"/>
      <c r="BNU302" s="69"/>
      <c r="BNV302" s="69"/>
      <c r="BNW302" s="69"/>
      <c r="BNX302" s="69"/>
      <c r="BNY302" s="69"/>
      <c r="BNZ302" s="69"/>
      <c r="BOA302" s="69"/>
      <c r="BOB302" s="69"/>
      <c r="BOC302" s="69"/>
      <c r="BOD302" s="69"/>
      <c r="BOE302" s="69"/>
      <c r="BOF302" s="69"/>
      <c r="BOG302" s="69"/>
      <c r="BOH302" s="69"/>
      <c r="BOI302" s="69"/>
      <c r="BOJ302" s="69"/>
      <c r="BOK302" s="69"/>
      <c r="BOL302" s="69"/>
      <c r="BOM302" s="69"/>
      <c r="BON302" s="69"/>
      <c r="BOO302" s="69"/>
      <c r="BOP302" s="69"/>
      <c r="BOQ302" s="69"/>
      <c r="BOR302" s="69"/>
      <c r="BOS302" s="69"/>
      <c r="BOT302" s="69"/>
      <c r="BOU302" s="69"/>
      <c r="BOV302" s="69"/>
      <c r="BOW302" s="69"/>
      <c r="BOX302" s="69"/>
      <c r="BOY302" s="69"/>
      <c r="BOZ302" s="69"/>
      <c r="BPA302" s="69"/>
      <c r="BPB302" s="69"/>
      <c r="BPC302" s="69"/>
      <c r="BPD302" s="69"/>
      <c r="BPE302" s="69"/>
      <c r="BPF302" s="69"/>
      <c r="BPG302" s="69"/>
      <c r="BPH302" s="69"/>
      <c r="BPI302" s="69"/>
      <c r="BPJ302" s="69"/>
      <c r="BPK302" s="69"/>
      <c r="BPL302" s="69"/>
      <c r="BPM302" s="69"/>
      <c r="BPN302" s="69"/>
      <c r="BPO302" s="69"/>
      <c r="BPP302" s="69"/>
      <c r="BPQ302" s="69"/>
      <c r="BPR302" s="69"/>
      <c r="BPS302" s="69"/>
      <c r="BPT302" s="69"/>
      <c r="BPU302" s="69"/>
      <c r="BPV302" s="69"/>
      <c r="BPW302" s="69"/>
      <c r="BPX302" s="69"/>
      <c r="BPY302" s="69"/>
      <c r="BPZ302" s="69"/>
      <c r="BQA302" s="69"/>
      <c r="BQB302" s="69"/>
      <c r="BQC302" s="69"/>
      <c r="BQD302" s="69"/>
      <c r="BQE302" s="69"/>
      <c r="BQF302" s="69"/>
      <c r="BQG302" s="69"/>
      <c r="BQH302" s="69"/>
      <c r="BQI302" s="69"/>
      <c r="BQJ302" s="69"/>
      <c r="BQK302" s="69"/>
      <c r="BQL302" s="69"/>
      <c r="BQM302" s="69"/>
      <c r="BQN302" s="69"/>
      <c r="BQO302" s="69"/>
      <c r="BQP302" s="69"/>
      <c r="BQQ302" s="69"/>
      <c r="BQR302" s="69"/>
      <c r="BQS302" s="69"/>
      <c r="BQT302" s="69"/>
      <c r="BQU302" s="69"/>
      <c r="BQV302" s="69"/>
      <c r="BQW302" s="69"/>
      <c r="BQX302" s="69"/>
      <c r="BQY302" s="69"/>
      <c r="BQZ302" s="69"/>
      <c r="BRA302" s="69"/>
      <c r="BRB302" s="69"/>
      <c r="BRC302" s="69"/>
      <c r="BRD302" s="69"/>
      <c r="BRE302" s="69"/>
      <c r="BRF302" s="69"/>
      <c r="BRG302" s="69"/>
      <c r="BRH302" s="69"/>
      <c r="BRI302" s="69"/>
      <c r="BRJ302" s="69"/>
      <c r="BRK302" s="69"/>
      <c r="BRL302" s="69"/>
      <c r="BRM302" s="69"/>
      <c r="BRN302" s="69"/>
      <c r="BRO302" s="69"/>
      <c r="BRP302" s="69"/>
      <c r="BRQ302" s="69"/>
      <c r="BRR302" s="69"/>
      <c r="BRS302" s="69"/>
      <c r="BRT302" s="69"/>
      <c r="BRU302" s="69"/>
      <c r="BRV302" s="69"/>
      <c r="BRW302" s="69"/>
      <c r="BRX302" s="69"/>
      <c r="BRY302" s="69"/>
      <c r="BRZ302" s="69"/>
      <c r="BSA302" s="69"/>
      <c r="BSB302" s="69"/>
      <c r="BSC302" s="69"/>
      <c r="BSD302" s="69"/>
      <c r="BSE302" s="69"/>
      <c r="BSF302" s="69"/>
      <c r="BSG302" s="69"/>
      <c r="BSH302" s="69"/>
      <c r="BSI302" s="69"/>
      <c r="BSJ302" s="69"/>
      <c r="BSK302" s="69"/>
      <c r="BSL302" s="69"/>
      <c r="BSM302" s="69"/>
      <c r="BSN302" s="69"/>
      <c r="BSO302" s="69"/>
      <c r="BSP302" s="69"/>
      <c r="BSQ302" s="69"/>
      <c r="BSR302" s="69"/>
      <c r="BSS302" s="69"/>
      <c r="BST302" s="69"/>
      <c r="BSU302" s="69"/>
      <c r="BSV302" s="69"/>
      <c r="BSW302" s="69"/>
      <c r="BSX302" s="69"/>
      <c r="BSY302" s="69"/>
      <c r="BSZ302" s="69"/>
      <c r="BTA302" s="69"/>
      <c r="BTB302" s="69"/>
      <c r="BTC302" s="69"/>
      <c r="BTD302" s="69"/>
      <c r="BTE302" s="69"/>
      <c r="BTF302" s="69"/>
      <c r="BTG302" s="69"/>
      <c r="BTH302" s="69"/>
      <c r="BTI302" s="69"/>
      <c r="BTJ302" s="69"/>
      <c r="BTK302" s="69"/>
      <c r="BTL302" s="69"/>
      <c r="BTM302" s="69"/>
      <c r="BTN302" s="69"/>
      <c r="BTO302" s="69"/>
      <c r="BTP302" s="69"/>
      <c r="BTQ302" s="69"/>
      <c r="BTR302" s="69"/>
      <c r="BTS302" s="69"/>
      <c r="BTT302" s="69"/>
      <c r="BTU302" s="69"/>
      <c r="BTV302" s="69"/>
      <c r="BTW302" s="69"/>
      <c r="BTX302" s="69"/>
      <c r="BTY302" s="69"/>
      <c r="BTZ302" s="69"/>
      <c r="BUA302" s="69"/>
      <c r="BUB302" s="69"/>
      <c r="BUC302" s="69"/>
      <c r="BUD302" s="69"/>
      <c r="BUE302" s="69"/>
      <c r="BUF302" s="69"/>
      <c r="BUG302" s="69"/>
      <c r="BUH302" s="69"/>
      <c r="BUI302" s="69"/>
      <c r="BUJ302" s="69"/>
      <c r="BUK302" s="69"/>
      <c r="BUL302" s="69"/>
      <c r="BUM302" s="69"/>
      <c r="BUN302" s="69"/>
      <c r="BUO302" s="69"/>
      <c r="BUP302" s="69"/>
      <c r="BUQ302" s="69"/>
      <c r="BUR302" s="69"/>
      <c r="BUS302" s="69"/>
      <c r="BUT302" s="69"/>
      <c r="BUU302" s="69"/>
      <c r="BUV302" s="69"/>
      <c r="BUW302" s="69"/>
      <c r="BUX302" s="69"/>
      <c r="BUY302" s="69"/>
      <c r="BUZ302" s="69"/>
      <c r="BVA302" s="69"/>
      <c r="BVB302" s="69"/>
      <c r="BVC302" s="69"/>
      <c r="BVD302" s="69"/>
      <c r="BVE302" s="69"/>
      <c r="BVF302" s="69"/>
      <c r="BVG302" s="69"/>
      <c r="BVH302" s="69"/>
      <c r="BVI302" s="69"/>
      <c r="BVJ302" s="69"/>
      <c r="BVK302" s="69"/>
      <c r="BVL302" s="69"/>
      <c r="BVM302" s="69"/>
      <c r="BVN302" s="69"/>
      <c r="BVO302" s="69"/>
      <c r="BVP302" s="69"/>
      <c r="BVQ302" s="69"/>
      <c r="BVR302" s="69"/>
      <c r="BVS302" s="69"/>
      <c r="BVT302" s="69"/>
      <c r="BVU302" s="69"/>
      <c r="BVV302" s="69"/>
      <c r="BVW302" s="69"/>
      <c r="BVX302" s="69"/>
      <c r="BVY302" s="69"/>
      <c r="BVZ302" s="69"/>
      <c r="BWA302" s="69"/>
      <c r="BWB302" s="69"/>
      <c r="BWC302" s="69"/>
      <c r="BWD302" s="69"/>
      <c r="BWE302" s="69"/>
      <c r="BWF302" s="69"/>
      <c r="BWG302" s="69"/>
      <c r="BWH302" s="69"/>
      <c r="BWI302" s="69"/>
      <c r="BWJ302" s="69"/>
      <c r="BWK302" s="69"/>
      <c r="BWL302" s="69"/>
      <c r="BWM302" s="69"/>
      <c r="BWN302" s="69"/>
      <c r="BWO302" s="69"/>
      <c r="BWP302" s="69"/>
      <c r="BWQ302" s="69"/>
      <c r="BWR302" s="69"/>
      <c r="BWS302" s="69"/>
      <c r="BWT302" s="69"/>
      <c r="BWU302" s="69"/>
    </row>
    <row r="303" spans="1:1971" s="34" customFormat="1" x14ac:dyDescent="0.25">
      <c r="A303" s="208" t="s">
        <v>711</v>
      </c>
      <c r="B303" s="180" t="s">
        <v>713</v>
      </c>
      <c r="C303" s="180" t="s">
        <v>475</v>
      </c>
      <c r="D303" s="209" t="s">
        <v>514</v>
      </c>
      <c r="E303" s="197" t="s">
        <v>477</v>
      </c>
      <c r="F303" s="31" t="s">
        <v>491</v>
      </c>
      <c r="G303" s="261" t="s">
        <v>864</v>
      </c>
      <c r="H303" s="35"/>
      <c r="I303" s="35"/>
      <c r="J303" s="36"/>
      <c r="K303" s="35"/>
      <c r="L303" s="42"/>
      <c r="M303" s="42"/>
      <c r="N303" s="42"/>
      <c r="O303" s="33" t="s">
        <v>768</v>
      </c>
      <c r="P303" s="113">
        <v>4</v>
      </c>
      <c r="Q303" s="102">
        <v>0</v>
      </c>
      <c r="R303" s="102">
        <v>8</v>
      </c>
      <c r="S303" s="114">
        <v>2</v>
      </c>
      <c r="T303" s="115">
        <v>3530.25</v>
      </c>
      <c r="U303" s="115">
        <v>1671.5</v>
      </c>
      <c r="V303" s="849"/>
      <c r="W303" s="848"/>
      <c r="X303" s="849"/>
      <c r="Y303" s="848"/>
      <c r="Z303" s="849"/>
      <c r="AA303" s="848"/>
      <c r="AB303" s="102">
        <v>0</v>
      </c>
      <c r="AC303" s="116">
        <v>0</v>
      </c>
      <c r="AD303" s="102">
        <v>0</v>
      </c>
      <c r="AE303" s="116">
        <v>0</v>
      </c>
      <c r="AF303" s="117">
        <v>14121</v>
      </c>
      <c r="AG303" s="844"/>
      <c r="AH303" s="884"/>
      <c r="AI303" s="115">
        <v>14121</v>
      </c>
      <c r="AJ303" s="844"/>
      <c r="AK303" s="848"/>
      <c r="AL303" s="117">
        <v>14121</v>
      </c>
      <c r="AM303" s="847"/>
      <c r="AN303" s="115">
        <v>14121</v>
      </c>
      <c r="AO303" s="115">
        <v>6686</v>
      </c>
      <c r="AP303" s="116">
        <v>0.47347921535302034</v>
      </c>
      <c r="AQ303" s="844"/>
      <c r="AR303" s="848"/>
      <c r="AS303" s="115">
        <v>6686</v>
      </c>
      <c r="AT303" s="116">
        <v>0.47347921535302034</v>
      </c>
      <c r="AU303" s="115">
        <v>69</v>
      </c>
      <c r="AV303" s="116">
        <v>1.0320071791803768E-2</v>
      </c>
      <c r="AW303" s="102">
        <v>0</v>
      </c>
      <c r="AX303" s="116"/>
      <c r="AY303" s="102">
        <v>69</v>
      </c>
      <c r="AZ303" s="116">
        <v>1.0320071791803768E-2</v>
      </c>
      <c r="BA303" s="115">
        <v>66</v>
      </c>
      <c r="BB303" s="116">
        <v>0.95652173913043481</v>
      </c>
      <c r="BC303" s="102">
        <v>0</v>
      </c>
      <c r="BD303" s="116" t="s">
        <v>320</v>
      </c>
      <c r="BE303" s="102">
        <v>66</v>
      </c>
      <c r="BF303" s="116">
        <v>0.95652173913043481</v>
      </c>
      <c r="BG303" s="115">
        <v>36</v>
      </c>
      <c r="BH303" s="116">
        <v>5.3843852826802275E-3</v>
      </c>
      <c r="BI303" s="115">
        <v>110</v>
      </c>
      <c r="BJ303" s="116">
        <v>1.6452288363745141E-2</v>
      </c>
      <c r="BK303" s="115">
        <v>146</v>
      </c>
      <c r="BL303" s="116">
        <v>2.1836673646425366E-2</v>
      </c>
      <c r="BM303" s="102">
        <v>4</v>
      </c>
      <c r="BN303" s="116">
        <v>0.5</v>
      </c>
      <c r="BO303" s="102">
        <v>3</v>
      </c>
      <c r="BP303" s="116">
        <v>0.75</v>
      </c>
      <c r="BQ303" s="119" t="s">
        <v>937</v>
      </c>
      <c r="BR303" s="228">
        <v>4</v>
      </c>
      <c r="BS303" s="69"/>
      <c r="BT303" s="69"/>
      <c r="BU303" s="69"/>
      <c r="BV303" s="69"/>
      <c r="BW303" s="69"/>
      <c r="BX303" s="69"/>
      <c r="BY303" s="69"/>
      <c r="BZ303" s="69"/>
      <c r="CA303" s="69"/>
      <c r="CB303" s="69"/>
      <c r="CC303" s="69"/>
      <c r="CD303" s="69"/>
      <c r="CE303" s="69"/>
      <c r="CF303" s="69"/>
      <c r="CG303" s="69"/>
      <c r="CH303" s="69"/>
      <c r="CI303" s="69"/>
      <c r="CJ303" s="69"/>
      <c r="CK303" s="69"/>
      <c r="CL303" s="69"/>
      <c r="CM303" s="69"/>
      <c r="CN303" s="69"/>
      <c r="CO303" s="69"/>
      <c r="CP303" s="69"/>
      <c r="CQ303" s="69"/>
      <c r="CR303" s="69"/>
      <c r="CS303" s="69"/>
      <c r="CT303" s="69"/>
      <c r="CU303" s="69"/>
      <c r="CV303" s="69"/>
      <c r="CW303" s="69"/>
      <c r="CX303" s="69"/>
      <c r="CY303" s="69"/>
      <c r="CZ303" s="69"/>
      <c r="DA303" s="69"/>
      <c r="DB303" s="69"/>
      <c r="DC303" s="69"/>
      <c r="DD303" s="69"/>
      <c r="DE303" s="69"/>
      <c r="DF303" s="69"/>
      <c r="DG303" s="69"/>
      <c r="DH303" s="69"/>
      <c r="DI303" s="69"/>
      <c r="DJ303" s="69"/>
      <c r="DK303" s="69"/>
      <c r="DL303" s="69"/>
      <c r="DM303" s="69"/>
      <c r="DN303" s="69"/>
      <c r="DO303" s="69"/>
      <c r="DP303" s="69"/>
      <c r="DQ303" s="69"/>
      <c r="DR303" s="69"/>
      <c r="DS303" s="69"/>
      <c r="DT303" s="69"/>
      <c r="DU303" s="69"/>
      <c r="DV303" s="69"/>
      <c r="DW303" s="69"/>
      <c r="DX303" s="69"/>
      <c r="DY303" s="69"/>
      <c r="DZ303" s="69"/>
      <c r="EA303" s="69"/>
      <c r="EB303" s="69"/>
      <c r="EC303" s="69"/>
      <c r="ED303" s="69"/>
      <c r="EE303" s="69"/>
      <c r="EF303" s="69"/>
      <c r="EG303" s="69"/>
      <c r="EH303" s="69"/>
      <c r="EI303" s="69"/>
      <c r="EJ303" s="69"/>
      <c r="EK303" s="69"/>
      <c r="EL303" s="69"/>
      <c r="EM303" s="69"/>
      <c r="EN303" s="69"/>
      <c r="EO303" s="69"/>
      <c r="EP303" s="69"/>
      <c r="EQ303" s="69"/>
      <c r="ER303" s="69"/>
      <c r="ES303" s="69"/>
      <c r="ET303" s="69"/>
      <c r="EU303" s="69"/>
      <c r="EV303" s="69"/>
      <c r="EW303" s="69"/>
      <c r="EX303" s="69"/>
      <c r="EY303" s="69"/>
      <c r="EZ303" s="69"/>
      <c r="FA303" s="69"/>
      <c r="FB303" s="69"/>
      <c r="FC303" s="69"/>
      <c r="FD303" s="69"/>
      <c r="FE303" s="69"/>
      <c r="FF303" s="69"/>
      <c r="FG303" s="69"/>
      <c r="FH303" s="69"/>
      <c r="FI303" s="69"/>
      <c r="FJ303" s="69"/>
      <c r="FK303" s="69"/>
      <c r="FL303" s="69"/>
      <c r="FM303" s="69"/>
      <c r="FN303" s="69"/>
      <c r="FO303" s="69"/>
      <c r="FP303" s="69"/>
      <c r="FQ303" s="69"/>
      <c r="FR303" s="69"/>
      <c r="FS303" s="69"/>
      <c r="FT303" s="69"/>
      <c r="FU303" s="69"/>
      <c r="FV303" s="69"/>
      <c r="FW303" s="69"/>
      <c r="FX303" s="69"/>
      <c r="FY303" s="69"/>
      <c r="FZ303" s="69"/>
      <c r="GA303" s="69"/>
      <c r="GB303" s="69"/>
      <c r="GC303" s="69"/>
      <c r="GD303" s="69"/>
      <c r="GE303" s="69"/>
      <c r="GF303" s="69"/>
      <c r="GG303" s="69"/>
      <c r="GH303" s="69"/>
      <c r="GI303" s="69"/>
      <c r="GJ303" s="69"/>
      <c r="GK303" s="69"/>
      <c r="GL303" s="69"/>
      <c r="GM303" s="69"/>
      <c r="GN303" s="69"/>
      <c r="GO303" s="69"/>
      <c r="GP303" s="69"/>
      <c r="GQ303" s="69"/>
      <c r="GR303" s="69"/>
      <c r="GS303" s="69"/>
      <c r="GT303" s="69"/>
      <c r="GU303" s="69"/>
      <c r="GV303" s="69"/>
      <c r="GW303" s="69"/>
      <c r="GX303" s="69"/>
      <c r="GY303" s="69"/>
      <c r="GZ303" s="69"/>
      <c r="HA303" s="69"/>
      <c r="HB303" s="69"/>
      <c r="HC303" s="69"/>
      <c r="HD303" s="69"/>
      <c r="HE303" s="69"/>
      <c r="HF303" s="69"/>
      <c r="HG303" s="69"/>
      <c r="HH303" s="69"/>
      <c r="HI303" s="69"/>
      <c r="HJ303" s="69"/>
      <c r="HK303" s="69"/>
      <c r="HL303" s="69"/>
      <c r="HM303" s="69"/>
      <c r="HN303" s="69"/>
      <c r="HO303" s="69"/>
      <c r="HP303" s="69"/>
      <c r="HQ303" s="69"/>
      <c r="HR303" s="69"/>
      <c r="HS303" s="69"/>
      <c r="HT303" s="69"/>
      <c r="HU303" s="69"/>
      <c r="HV303" s="69"/>
      <c r="HW303" s="69"/>
      <c r="HX303" s="69"/>
      <c r="HY303" s="69"/>
      <c r="HZ303" s="69"/>
      <c r="IA303" s="69"/>
      <c r="IB303" s="69"/>
      <c r="IC303" s="69"/>
      <c r="ID303" s="69"/>
      <c r="IE303" s="69"/>
      <c r="IF303" s="69"/>
      <c r="IG303" s="69"/>
      <c r="IH303" s="69"/>
      <c r="II303" s="69"/>
      <c r="IJ303" s="69"/>
      <c r="IK303" s="69"/>
      <c r="IL303" s="69"/>
      <c r="IM303" s="69"/>
      <c r="IN303" s="69"/>
      <c r="IO303" s="69"/>
      <c r="IP303" s="69"/>
      <c r="IQ303" s="69"/>
      <c r="IR303" s="69"/>
      <c r="IS303" s="69"/>
      <c r="IT303" s="69"/>
      <c r="IU303" s="69"/>
      <c r="IV303" s="69"/>
      <c r="IW303" s="69"/>
      <c r="IX303" s="69"/>
      <c r="IY303" s="69"/>
      <c r="IZ303" s="69"/>
      <c r="JA303" s="69"/>
      <c r="JB303" s="69"/>
      <c r="JC303" s="69"/>
      <c r="JD303" s="69"/>
      <c r="JE303" s="69"/>
      <c r="JF303" s="69"/>
      <c r="JG303" s="69"/>
      <c r="JH303" s="69"/>
      <c r="JI303" s="69"/>
      <c r="JJ303" s="69"/>
      <c r="JK303" s="69"/>
      <c r="JL303" s="69"/>
      <c r="JM303" s="69"/>
      <c r="JN303" s="69"/>
      <c r="JO303" s="69"/>
      <c r="JP303" s="69"/>
      <c r="JQ303" s="69"/>
      <c r="JR303" s="69"/>
      <c r="JS303" s="69"/>
      <c r="JT303" s="69"/>
      <c r="JU303" s="69"/>
      <c r="JV303" s="69"/>
      <c r="JW303" s="69"/>
      <c r="JX303" s="69"/>
      <c r="JY303" s="69"/>
      <c r="JZ303" s="69"/>
      <c r="KA303" s="69"/>
      <c r="KB303" s="69"/>
      <c r="KC303" s="69"/>
      <c r="KD303" s="69"/>
      <c r="KE303" s="69"/>
      <c r="KF303" s="69"/>
      <c r="KG303" s="69"/>
      <c r="KH303" s="69"/>
      <c r="KI303" s="69"/>
      <c r="KJ303" s="69"/>
      <c r="KK303" s="69"/>
      <c r="KL303" s="69"/>
      <c r="KM303" s="69"/>
      <c r="KN303" s="69"/>
      <c r="KO303" s="69"/>
      <c r="KP303" s="69"/>
      <c r="KQ303" s="69"/>
      <c r="KR303" s="69"/>
      <c r="KS303" s="69"/>
      <c r="KT303" s="69"/>
      <c r="KU303" s="69"/>
      <c r="KV303" s="69"/>
      <c r="KW303" s="69"/>
      <c r="KX303" s="69"/>
      <c r="KY303" s="69"/>
      <c r="KZ303" s="69"/>
      <c r="LA303" s="69"/>
      <c r="LB303" s="69"/>
      <c r="LC303" s="69"/>
      <c r="LD303" s="69"/>
      <c r="LE303" s="69"/>
      <c r="LF303" s="69"/>
      <c r="LG303" s="69"/>
      <c r="LH303" s="69"/>
      <c r="LI303" s="69"/>
      <c r="LJ303" s="69"/>
      <c r="LK303" s="69"/>
      <c r="LL303" s="69"/>
      <c r="LM303" s="69"/>
      <c r="LN303" s="69"/>
      <c r="LO303" s="69"/>
      <c r="LP303" s="69"/>
      <c r="LQ303" s="69"/>
      <c r="LR303" s="69"/>
      <c r="LS303" s="69"/>
      <c r="LT303" s="69"/>
      <c r="LU303" s="69"/>
      <c r="LV303" s="69"/>
      <c r="LW303" s="69"/>
      <c r="LX303" s="69"/>
      <c r="LY303" s="69"/>
      <c r="LZ303" s="69"/>
      <c r="MA303" s="69"/>
      <c r="MB303" s="69"/>
      <c r="MC303" s="69"/>
      <c r="MD303" s="69"/>
      <c r="ME303" s="69"/>
      <c r="MF303" s="69"/>
      <c r="MG303" s="69"/>
      <c r="MH303" s="69"/>
      <c r="MI303" s="69"/>
      <c r="MJ303" s="69"/>
      <c r="MK303" s="69"/>
      <c r="ML303" s="69"/>
      <c r="MM303" s="69"/>
      <c r="MN303" s="69"/>
      <c r="MO303" s="69"/>
      <c r="MP303" s="69"/>
      <c r="MQ303" s="69"/>
      <c r="MR303" s="69"/>
      <c r="MS303" s="69"/>
      <c r="MT303" s="69"/>
      <c r="MU303" s="69"/>
      <c r="MV303" s="69"/>
      <c r="MW303" s="69"/>
      <c r="MX303" s="69"/>
      <c r="MY303" s="69"/>
      <c r="MZ303" s="69"/>
      <c r="NA303" s="69"/>
      <c r="NB303" s="69"/>
      <c r="NC303" s="69"/>
      <c r="ND303" s="69"/>
      <c r="NE303" s="69"/>
      <c r="NF303" s="69"/>
      <c r="NG303" s="69"/>
      <c r="NH303" s="69"/>
      <c r="NI303" s="69"/>
      <c r="NJ303" s="69"/>
      <c r="NK303" s="69"/>
      <c r="NL303" s="69"/>
      <c r="NM303" s="69"/>
      <c r="NN303" s="69"/>
      <c r="NO303" s="69"/>
      <c r="NP303" s="69"/>
      <c r="NQ303" s="69"/>
      <c r="NR303" s="69"/>
      <c r="NS303" s="69"/>
      <c r="NT303" s="69"/>
      <c r="NU303" s="69"/>
      <c r="NV303" s="69"/>
      <c r="NW303" s="69"/>
      <c r="NX303" s="69"/>
      <c r="NY303" s="69"/>
      <c r="NZ303" s="69"/>
      <c r="OA303" s="69"/>
      <c r="OB303" s="69"/>
      <c r="OC303" s="69"/>
      <c r="OD303" s="69"/>
      <c r="OE303" s="69"/>
      <c r="OF303" s="69"/>
      <c r="OG303" s="69"/>
      <c r="OH303" s="69"/>
      <c r="OI303" s="69"/>
      <c r="OJ303" s="69"/>
      <c r="OK303" s="69"/>
      <c r="OL303" s="69"/>
      <c r="OM303" s="69"/>
      <c r="ON303" s="69"/>
      <c r="OO303" s="69"/>
      <c r="OP303" s="69"/>
      <c r="OQ303" s="69"/>
      <c r="OR303" s="69"/>
      <c r="OS303" s="69"/>
      <c r="OT303" s="69"/>
      <c r="OU303" s="69"/>
      <c r="OV303" s="69"/>
      <c r="OW303" s="69"/>
      <c r="OX303" s="69"/>
      <c r="OY303" s="69"/>
      <c r="OZ303" s="69"/>
      <c r="PA303" s="69"/>
      <c r="PB303" s="69"/>
      <c r="PC303" s="69"/>
      <c r="PD303" s="69"/>
      <c r="PE303" s="69"/>
      <c r="PF303" s="69"/>
      <c r="PG303" s="69"/>
      <c r="PH303" s="69"/>
      <c r="PI303" s="69"/>
      <c r="PJ303" s="69"/>
      <c r="PK303" s="69"/>
      <c r="PL303" s="69"/>
      <c r="PM303" s="69"/>
      <c r="PN303" s="69"/>
      <c r="PO303" s="69"/>
      <c r="PP303" s="69"/>
      <c r="PQ303" s="69"/>
      <c r="PR303" s="69"/>
      <c r="PS303" s="69"/>
      <c r="PT303" s="69"/>
      <c r="PU303" s="69"/>
      <c r="PV303" s="69"/>
      <c r="PW303" s="69"/>
      <c r="PX303" s="69"/>
      <c r="PY303" s="69"/>
      <c r="PZ303" s="69"/>
      <c r="QA303" s="69"/>
      <c r="QB303" s="69"/>
      <c r="QC303" s="69"/>
      <c r="QD303" s="69"/>
      <c r="QE303" s="69"/>
      <c r="QF303" s="69"/>
      <c r="QG303" s="69"/>
      <c r="QH303" s="69"/>
      <c r="QI303" s="69"/>
      <c r="QJ303" s="69"/>
      <c r="QK303" s="69"/>
      <c r="QL303" s="69"/>
      <c r="QM303" s="69"/>
      <c r="QN303" s="69"/>
      <c r="QO303" s="69"/>
      <c r="QP303" s="69"/>
      <c r="QQ303" s="69"/>
      <c r="QR303" s="69"/>
      <c r="QS303" s="69"/>
      <c r="QT303" s="69"/>
      <c r="QU303" s="69"/>
      <c r="QV303" s="69"/>
      <c r="QW303" s="69"/>
      <c r="QX303" s="69"/>
      <c r="QY303" s="69"/>
      <c r="QZ303" s="69"/>
      <c r="RA303" s="69"/>
      <c r="RB303" s="69"/>
      <c r="RC303" s="69"/>
      <c r="RD303" s="69"/>
      <c r="RE303" s="69"/>
      <c r="RF303" s="69"/>
      <c r="RG303" s="69"/>
      <c r="RH303" s="69"/>
      <c r="RI303" s="69"/>
      <c r="RJ303" s="69"/>
      <c r="RK303" s="69"/>
      <c r="RL303" s="69"/>
      <c r="RM303" s="69"/>
      <c r="RN303" s="69"/>
      <c r="RO303" s="69"/>
      <c r="RP303" s="69"/>
      <c r="RQ303" s="69"/>
      <c r="RR303" s="69"/>
      <c r="RS303" s="69"/>
      <c r="RT303" s="69"/>
      <c r="RU303" s="69"/>
      <c r="RV303" s="69"/>
      <c r="RW303" s="69"/>
      <c r="RX303" s="69"/>
      <c r="RY303" s="69"/>
      <c r="RZ303" s="69"/>
      <c r="SA303" s="69"/>
      <c r="SB303" s="69"/>
      <c r="SC303" s="69"/>
      <c r="SD303" s="69"/>
      <c r="SE303" s="69"/>
      <c r="SF303" s="69"/>
      <c r="SG303" s="69"/>
      <c r="SH303" s="69"/>
      <c r="SI303" s="69"/>
      <c r="SJ303" s="69"/>
      <c r="SK303" s="69"/>
      <c r="SL303" s="69"/>
      <c r="SM303" s="69"/>
      <c r="SN303" s="69"/>
      <c r="SO303" s="69"/>
      <c r="SP303" s="69"/>
      <c r="SQ303" s="69"/>
      <c r="SR303" s="69"/>
      <c r="SS303" s="69"/>
      <c r="ST303" s="69"/>
      <c r="SU303" s="69"/>
      <c r="SV303" s="69"/>
      <c r="SW303" s="69"/>
      <c r="SX303" s="69"/>
      <c r="SY303" s="69"/>
      <c r="SZ303" s="69"/>
      <c r="TA303" s="69"/>
      <c r="TB303" s="69"/>
      <c r="TC303" s="69"/>
      <c r="TD303" s="69"/>
      <c r="TE303" s="69"/>
      <c r="TF303" s="69"/>
      <c r="TG303" s="69"/>
      <c r="TH303" s="69"/>
      <c r="TI303" s="69"/>
      <c r="TJ303" s="69"/>
      <c r="TK303" s="69"/>
      <c r="TL303" s="69"/>
      <c r="TM303" s="69"/>
      <c r="TN303" s="69"/>
      <c r="TO303" s="69"/>
      <c r="TP303" s="69"/>
      <c r="TQ303" s="69"/>
      <c r="TR303" s="69"/>
      <c r="TS303" s="69"/>
      <c r="TT303" s="69"/>
      <c r="TU303" s="69"/>
      <c r="TV303" s="69"/>
      <c r="TW303" s="69"/>
      <c r="TX303" s="69"/>
      <c r="TY303" s="69"/>
      <c r="TZ303" s="69"/>
      <c r="UA303" s="69"/>
      <c r="UB303" s="69"/>
      <c r="UC303" s="69"/>
      <c r="UD303" s="69"/>
      <c r="UE303" s="69"/>
      <c r="UF303" s="69"/>
      <c r="UG303" s="69"/>
      <c r="UH303" s="69"/>
      <c r="UI303" s="69"/>
      <c r="UJ303" s="69"/>
      <c r="UK303" s="69"/>
      <c r="UL303" s="69"/>
      <c r="UM303" s="69"/>
      <c r="UN303" s="69"/>
      <c r="UO303" s="69"/>
      <c r="UP303" s="69"/>
      <c r="UQ303" s="69"/>
      <c r="UR303" s="69"/>
      <c r="US303" s="69"/>
      <c r="UT303" s="69"/>
      <c r="UU303" s="69"/>
      <c r="UV303" s="69"/>
      <c r="UW303" s="69"/>
      <c r="UX303" s="69"/>
      <c r="UY303" s="69"/>
      <c r="UZ303" s="69"/>
      <c r="VA303" s="69"/>
      <c r="VB303" s="69"/>
      <c r="VC303" s="69"/>
      <c r="VD303" s="69"/>
      <c r="VE303" s="69"/>
      <c r="VF303" s="69"/>
      <c r="VG303" s="69"/>
      <c r="VH303" s="69"/>
      <c r="VI303" s="69"/>
      <c r="VJ303" s="69"/>
      <c r="VK303" s="69"/>
      <c r="VL303" s="69"/>
      <c r="VM303" s="69"/>
      <c r="VN303" s="69"/>
      <c r="VO303" s="69"/>
      <c r="VP303" s="69"/>
      <c r="VQ303" s="69"/>
      <c r="VR303" s="69"/>
      <c r="VS303" s="69"/>
      <c r="VT303" s="69"/>
      <c r="VU303" s="69"/>
      <c r="VV303" s="69"/>
      <c r="VW303" s="69"/>
      <c r="VX303" s="69"/>
      <c r="VY303" s="69"/>
      <c r="VZ303" s="69"/>
      <c r="WA303" s="69"/>
      <c r="WB303" s="69"/>
      <c r="WC303" s="69"/>
      <c r="WD303" s="69"/>
      <c r="WE303" s="69"/>
      <c r="WF303" s="69"/>
      <c r="WG303" s="69"/>
      <c r="WH303" s="69"/>
      <c r="WI303" s="69"/>
      <c r="WJ303" s="69"/>
      <c r="WK303" s="69"/>
      <c r="WL303" s="69"/>
      <c r="WM303" s="69"/>
      <c r="WN303" s="69"/>
      <c r="WO303" s="69"/>
      <c r="WP303" s="69"/>
      <c r="WQ303" s="69"/>
      <c r="WR303" s="69"/>
      <c r="WS303" s="69"/>
      <c r="WT303" s="69"/>
      <c r="WU303" s="69"/>
      <c r="WV303" s="69"/>
      <c r="WW303" s="69"/>
      <c r="WX303" s="69"/>
      <c r="WY303" s="69"/>
      <c r="WZ303" s="69"/>
      <c r="XA303" s="69"/>
      <c r="XB303" s="69"/>
      <c r="XC303" s="69"/>
      <c r="XD303" s="69"/>
      <c r="XE303" s="69"/>
      <c r="XF303" s="69"/>
      <c r="XG303" s="69"/>
      <c r="XH303" s="69"/>
      <c r="XI303" s="69"/>
      <c r="XJ303" s="69"/>
      <c r="XK303" s="69"/>
      <c r="XL303" s="69"/>
      <c r="XM303" s="69"/>
      <c r="XN303" s="69"/>
      <c r="XO303" s="69"/>
      <c r="XP303" s="69"/>
      <c r="XQ303" s="69"/>
      <c r="XR303" s="69"/>
      <c r="XS303" s="69"/>
      <c r="XT303" s="69"/>
      <c r="XU303" s="69"/>
      <c r="XV303" s="69"/>
      <c r="XW303" s="69"/>
      <c r="XX303" s="69"/>
      <c r="XY303" s="69"/>
      <c r="XZ303" s="69"/>
      <c r="YA303" s="69"/>
      <c r="YB303" s="69"/>
      <c r="YC303" s="69"/>
      <c r="YD303" s="69"/>
      <c r="YE303" s="69"/>
      <c r="YF303" s="69"/>
      <c r="YG303" s="69"/>
      <c r="YH303" s="69"/>
      <c r="YI303" s="69"/>
      <c r="YJ303" s="69"/>
      <c r="YK303" s="69"/>
      <c r="YL303" s="69"/>
      <c r="YM303" s="69"/>
      <c r="YN303" s="69"/>
      <c r="YO303" s="69"/>
      <c r="YP303" s="69"/>
      <c r="YQ303" s="69"/>
      <c r="YR303" s="69"/>
      <c r="YS303" s="69"/>
      <c r="YT303" s="69"/>
      <c r="YU303" s="69"/>
      <c r="YV303" s="69"/>
      <c r="YW303" s="69"/>
      <c r="YX303" s="69"/>
      <c r="YY303" s="69"/>
      <c r="YZ303" s="69"/>
      <c r="ZA303" s="69"/>
      <c r="ZB303" s="69"/>
      <c r="ZC303" s="69"/>
      <c r="ZD303" s="69"/>
      <c r="ZE303" s="69"/>
      <c r="ZF303" s="69"/>
      <c r="ZG303" s="69"/>
      <c r="ZH303" s="69"/>
      <c r="ZI303" s="69"/>
      <c r="ZJ303" s="69"/>
      <c r="ZK303" s="69"/>
      <c r="ZL303" s="69"/>
      <c r="ZM303" s="69"/>
      <c r="ZN303" s="69"/>
      <c r="ZO303" s="69"/>
      <c r="ZP303" s="69"/>
      <c r="ZQ303" s="69"/>
      <c r="ZR303" s="69"/>
      <c r="ZS303" s="69"/>
      <c r="ZT303" s="69"/>
      <c r="ZU303" s="69"/>
      <c r="ZV303" s="69"/>
      <c r="ZW303" s="69"/>
      <c r="ZX303" s="69"/>
      <c r="ZY303" s="69"/>
      <c r="ZZ303" s="69"/>
      <c r="AAA303" s="69"/>
      <c r="AAB303" s="69"/>
      <c r="AAC303" s="69"/>
      <c r="AAD303" s="69"/>
      <c r="AAE303" s="69"/>
      <c r="AAF303" s="69"/>
      <c r="AAG303" s="69"/>
      <c r="AAH303" s="69"/>
      <c r="AAI303" s="69"/>
      <c r="AAJ303" s="69"/>
      <c r="AAK303" s="69"/>
      <c r="AAL303" s="69"/>
      <c r="AAM303" s="69"/>
      <c r="AAN303" s="69"/>
      <c r="AAO303" s="69"/>
      <c r="AAP303" s="69"/>
      <c r="AAQ303" s="69"/>
      <c r="AAR303" s="69"/>
      <c r="AAS303" s="69"/>
      <c r="AAT303" s="69"/>
      <c r="AAU303" s="69"/>
      <c r="AAV303" s="69"/>
      <c r="AAW303" s="69"/>
      <c r="AAX303" s="69"/>
      <c r="AAY303" s="69"/>
      <c r="AAZ303" s="69"/>
      <c r="ABA303" s="69"/>
      <c r="ABB303" s="69"/>
      <c r="ABC303" s="69"/>
      <c r="ABD303" s="69"/>
      <c r="ABE303" s="69"/>
      <c r="ABF303" s="69"/>
      <c r="ABG303" s="69"/>
      <c r="ABH303" s="69"/>
      <c r="ABI303" s="69"/>
      <c r="ABJ303" s="69"/>
      <c r="ABK303" s="69"/>
      <c r="ABL303" s="69"/>
      <c r="ABM303" s="69"/>
      <c r="ABN303" s="69"/>
      <c r="ABO303" s="69"/>
      <c r="ABP303" s="69"/>
      <c r="ABQ303" s="69"/>
      <c r="ABR303" s="69"/>
      <c r="ABS303" s="69"/>
      <c r="ABT303" s="69"/>
      <c r="ABU303" s="69"/>
      <c r="ABV303" s="69"/>
      <c r="ABW303" s="69"/>
      <c r="ABX303" s="69"/>
      <c r="ABY303" s="69"/>
      <c r="ABZ303" s="69"/>
      <c r="ACA303" s="69"/>
      <c r="ACB303" s="69"/>
      <c r="ACC303" s="69"/>
      <c r="ACD303" s="69"/>
      <c r="ACE303" s="69"/>
      <c r="ACF303" s="69"/>
      <c r="ACG303" s="69"/>
      <c r="ACH303" s="69"/>
      <c r="ACI303" s="69"/>
      <c r="ACJ303" s="69"/>
      <c r="ACK303" s="69"/>
      <c r="ACL303" s="69"/>
      <c r="ACM303" s="69"/>
      <c r="ACN303" s="69"/>
      <c r="ACO303" s="69"/>
      <c r="ACP303" s="69"/>
      <c r="ACQ303" s="69"/>
      <c r="ACR303" s="69"/>
      <c r="ACS303" s="69"/>
      <c r="ACT303" s="69"/>
      <c r="ACU303" s="69"/>
      <c r="ACV303" s="69"/>
      <c r="ACW303" s="69"/>
      <c r="ACX303" s="69"/>
      <c r="ACY303" s="69"/>
      <c r="ACZ303" s="69"/>
      <c r="ADA303" s="69"/>
      <c r="ADB303" s="69"/>
      <c r="ADC303" s="69"/>
      <c r="ADD303" s="69"/>
      <c r="ADE303" s="69"/>
      <c r="ADF303" s="69"/>
      <c r="ADG303" s="69"/>
      <c r="ADH303" s="69"/>
      <c r="ADI303" s="69"/>
      <c r="ADJ303" s="69"/>
      <c r="ADK303" s="69"/>
      <c r="ADL303" s="69"/>
      <c r="ADM303" s="69"/>
      <c r="ADN303" s="69"/>
      <c r="ADO303" s="69"/>
      <c r="ADP303" s="69"/>
      <c r="ADQ303" s="69"/>
      <c r="ADR303" s="69"/>
      <c r="ADS303" s="69"/>
      <c r="ADT303" s="69"/>
      <c r="ADU303" s="69"/>
      <c r="ADV303" s="69"/>
      <c r="ADW303" s="69"/>
      <c r="ADX303" s="69"/>
      <c r="ADY303" s="69"/>
      <c r="ADZ303" s="69"/>
      <c r="AEA303" s="69"/>
      <c r="AEB303" s="69"/>
      <c r="AEC303" s="69"/>
      <c r="AED303" s="69"/>
      <c r="AEE303" s="69"/>
      <c r="AEF303" s="69"/>
      <c r="AEG303" s="69"/>
      <c r="AEH303" s="69"/>
      <c r="AEI303" s="69"/>
      <c r="AEJ303" s="69"/>
      <c r="AEK303" s="69"/>
      <c r="AEL303" s="69"/>
      <c r="AEM303" s="69"/>
      <c r="AEN303" s="69"/>
      <c r="AEO303" s="69"/>
      <c r="AEP303" s="69"/>
      <c r="AEQ303" s="69"/>
      <c r="AER303" s="69"/>
      <c r="AES303" s="69"/>
      <c r="AET303" s="69"/>
      <c r="AEU303" s="69"/>
      <c r="AEV303" s="69"/>
      <c r="AEW303" s="69"/>
      <c r="AEX303" s="69"/>
      <c r="AEY303" s="69"/>
      <c r="AEZ303" s="69"/>
      <c r="AFA303" s="69"/>
      <c r="AFB303" s="69"/>
      <c r="AFC303" s="69"/>
      <c r="AFD303" s="69"/>
      <c r="AFE303" s="69"/>
      <c r="AFF303" s="69"/>
      <c r="AFG303" s="69"/>
      <c r="AFH303" s="69"/>
      <c r="AFI303" s="69"/>
      <c r="AFJ303" s="69"/>
      <c r="AFK303" s="69"/>
      <c r="AFL303" s="69"/>
      <c r="AFM303" s="69"/>
      <c r="AFN303" s="69"/>
      <c r="AFO303" s="69"/>
      <c r="AFP303" s="69"/>
      <c r="AFQ303" s="69"/>
      <c r="AFR303" s="69"/>
      <c r="AFS303" s="69"/>
      <c r="AFT303" s="69"/>
      <c r="AFU303" s="69"/>
      <c r="AFV303" s="69"/>
      <c r="AFW303" s="69"/>
      <c r="AFX303" s="69"/>
      <c r="AFY303" s="69"/>
      <c r="AFZ303" s="69"/>
      <c r="AGA303" s="69"/>
      <c r="AGB303" s="69"/>
      <c r="AGC303" s="69"/>
      <c r="AGD303" s="69"/>
      <c r="AGE303" s="69"/>
      <c r="AGF303" s="69"/>
      <c r="AGG303" s="69"/>
      <c r="AGH303" s="69"/>
      <c r="AGI303" s="69"/>
      <c r="AGJ303" s="69"/>
      <c r="AGK303" s="69"/>
      <c r="AGL303" s="69"/>
      <c r="AGM303" s="69"/>
      <c r="AGN303" s="69"/>
      <c r="AGO303" s="69"/>
      <c r="AGP303" s="69"/>
      <c r="AGQ303" s="69"/>
      <c r="AGR303" s="69"/>
      <c r="AGS303" s="69"/>
      <c r="AGT303" s="69"/>
      <c r="AGU303" s="69"/>
      <c r="AGV303" s="69"/>
      <c r="AGW303" s="69"/>
      <c r="AGX303" s="69"/>
      <c r="AGY303" s="69"/>
      <c r="AGZ303" s="69"/>
      <c r="AHA303" s="69"/>
      <c r="AHB303" s="69"/>
      <c r="AHC303" s="69"/>
      <c r="AHD303" s="69"/>
      <c r="AHE303" s="69"/>
      <c r="AHF303" s="69"/>
      <c r="AHG303" s="69"/>
      <c r="AHH303" s="69"/>
      <c r="AHI303" s="69"/>
      <c r="AHJ303" s="69"/>
      <c r="AHK303" s="69"/>
      <c r="AHL303" s="69"/>
      <c r="AHM303" s="69"/>
      <c r="AHN303" s="69"/>
      <c r="AHO303" s="69"/>
      <c r="AHP303" s="69"/>
      <c r="AHQ303" s="69"/>
      <c r="AHR303" s="69"/>
      <c r="AHS303" s="69"/>
      <c r="AHT303" s="69"/>
      <c r="AHU303" s="69"/>
      <c r="AHV303" s="69"/>
      <c r="AHW303" s="69"/>
      <c r="AHX303" s="69"/>
      <c r="AHY303" s="69"/>
      <c r="AHZ303" s="69"/>
      <c r="AIA303" s="69"/>
      <c r="AIB303" s="69"/>
      <c r="AIC303" s="69"/>
      <c r="AID303" s="69"/>
      <c r="AIE303" s="69"/>
      <c r="AIF303" s="69"/>
      <c r="AIG303" s="69"/>
      <c r="AIH303" s="69"/>
      <c r="AII303" s="69"/>
      <c r="AIJ303" s="69"/>
      <c r="AIK303" s="69"/>
      <c r="AIL303" s="69"/>
      <c r="AIM303" s="69"/>
      <c r="AIN303" s="69"/>
      <c r="AIO303" s="69"/>
      <c r="AIP303" s="69"/>
      <c r="AIQ303" s="69"/>
      <c r="AIR303" s="69"/>
      <c r="AIS303" s="69"/>
      <c r="AIT303" s="69"/>
      <c r="AIU303" s="69"/>
      <c r="AIV303" s="69"/>
      <c r="AIW303" s="69"/>
      <c r="AIX303" s="69"/>
      <c r="AIY303" s="69"/>
      <c r="AIZ303" s="69"/>
      <c r="AJA303" s="69"/>
      <c r="AJB303" s="69"/>
      <c r="AJC303" s="69"/>
      <c r="AJD303" s="69"/>
      <c r="AJE303" s="69"/>
      <c r="AJF303" s="69"/>
      <c r="AJG303" s="69"/>
      <c r="AJH303" s="69"/>
      <c r="AJI303" s="69"/>
      <c r="AJJ303" s="69"/>
      <c r="AJK303" s="69"/>
      <c r="AJL303" s="69"/>
      <c r="AJM303" s="69"/>
      <c r="AJN303" s="69"/>
      <c r="AJO303" s="69"/>
      <c r="AJP303" s="69"/>
      <c r="AJQ303" s="69"/>
      <c r="AJR303" s="69"/>
      <c r="AJS303" s="69"/>
      <c r="AJT303" s="69"/>
      <c r="AJU303" s="69"/>
      <c r="AJV303" s="69"/>
      <c r="AJW303" s="69"/>
      <c r="AJX303" s="69"/>
      <c r="AJY303" s="69"/>
      <c r="AJZ303" s="69"/>
      <c r="AKA303" s="69"/>
      <c r="AKB303" s="69"/>
      <c r="AKC303" s="69"/>
      <c r="AKD303" s="69"/>
      <c r="AKE303" s="69"/>
      <c r="AKF303" s="69"/>
      <c r="AKG303" s="69"/>
      <c r="AKH303" s="69"/>
      <c r="AKI303" s="69"/>
      <c r="AKJ303" s="69"/>
      <c r="AKK303" s="69"/>
      <c r="AKL303" s="69"/>
      <c r="AKM303" s="69"/>
      <c r="AKN303" s="69"/>
      <c r="AKO303" s="69"/>
      <c r="AKP303" s="69"/>
      <c r="AKQ303" s="69"/>
      <c r="AKR303" s="69"/>
      <c r="AKS303" s="69"/>
      <c r="AKT303" s="69"/>
      <c r="AKU303" s="69"/>
      <c r="AKV303" s="69"/>
      <c r="AKW303" s="69"/>
      <c r="AKX303" s="69"/>
      <c r="AKY303" s="69"/>
      <c r="AKZ303" s="69"/>
      <c r="ALA303" s="69"/>
      <c r="ALB303" s="69"/>
      <c r="ALC303" s="69"/>
      <c r="ALD303" s="69"/>
      <c r="ALE303" s="69"/>
      <c r="ALF303" s="69"/>
      <c r="ALG303" s="69"/>
      <c r="ALH303" s="69"/>
      <c r="ALI303" s="69"/>
      <c r="ALJ303" s="69"/>
      <c r="ALK303" s="69"/>
      <c r="ALL303" s="69"/>
      <c r="ALM303" s="69"/>
      <c r="ALN303" s="69"/>
      <c r="ALO303" s="69"/>
      <c r="ALP303" s="69"/>
      <c r="ALQ303" s="69"/>
      <c r="ALR303" s="69"/>
      <c r="ALS303" s="69"/>
      <c r="ALT303" s="69"/>
      <c r="ALU303" s="69"/>
      <c r="ALV303" s="69"/>
      <c r="ALW303" s="69"/>
      <c r="ALX303" s="69"/>
      <c r="ALY303" s="69"/>
      <c r="ALZ303" s="69"/>
      <c r="AMA303" s="69"/>
      <c r="AMB303" s="69"/>
      <c r="AMC303" s="69"/>
      <c r="AMD303" s="69"/>
      <c r="AME303" s="69"/>
      <c r="AMF303" s="69"/>
      <c r="AMG303" s="69"/>
      <c r="AMH303" s="69"/>
      <c r="AMI303" s="69"/>
      <c r="AMJ303" s="69"/>
      <c r="AMK303" s="69"/>
      <c r="AML303" s="69"/>
      <c r="AMM303" s="69"/>
      <c r="AMN303" s="69"/>
      <c r="AMO303" s="69"/>
      <c r="AMP303" s="69"/>
      <c r="AMQ303" s="69"/>
      <c r="AMR303" s="69"/>
      <c r="AMS303" s="69"/>
      <c r="AMT303" s="69"/>
      <c r="AMU303" s="69"/>
      <c r="AMV303" s="69"/>
      <c r="AMW303" s="69"/>
      <c r="AMX303" s="69"/>
      <c r="AMY303" s="69"/>
      <c r="AMZ303" s="69"/>
      <c r="ANA303" s="69"/>
      <c r="ANB303" s="69"/>
      <c r="ANC303" s="69"/>
      <c r="AND303" s="69"/>
      <c r="ANE303" s="69"/>
      <c r="ANF303" s="69"/>
      <c r="ANG303" s="69"/>
      <c r="ANH303" s="69"/>
      <c r="ANI303" s="69"/>
      <c r="ANJ303" s="69"/>
      <c r="ANK303" s="69"/>
      <c r="ANL303" s="69"/>
      <c r="ANM303" s="69"/>
      <c r="ANN303" s="69"/>
      <c r="ANO303" s="69"/>
      <c r="ANP303" s="69"/>
      <c r="ANQ303" s="69"/>
      <c r="ANR303" s="69"/>
      <c r="ANS303" s="69"/>
      <c r="ANT303" s="69"/>
      <c r="ANU303" s="69"/>
      <c r="ANV303" s="69"/>
      <c r="ANW303" s="69"/>
      <c r="ANX303" s="69"/>
      <c r="ANY303" s="69"/>
      <c r="ANZ303" s="69"/>
      <c r="AOA303" s="69"/>
      <c r="AOB303" s="69"/>
      <c r="AOC303" s="69"/>
      <c r="AOD303" s="69"/>
      <c r="AOE303" s="69"/>
      <c r="AOF303" s="69"/>
      <c r="AOG303" s="69"/>
      <c r="AOH303" s="69"/>
      <c r="AOI303" s="69"/>
      <c r="AOJ303" s="69"/>
      <c r="AOK303" s="69"/>
      <c r="AOL303" s="69"/>
      <c r="AOM303" s="69"/>
      <c r="AON303" s="69"/>
      <c r="AOO303" s="69"/>
      <c r="AOP303" s="69"/>
      <c r="AOQ303" s="69"/>
      <c r="AOR303" s="69"/>
      <c r="AOS303" s="69"/>
      <c r="AOT303" s="69"/>
      <c r="AOU303" s="69"/>
      <c r="AOV303" s="69"/>
      <c r="AOW303" s="69"/>
      <c r="AOX303" s="69"/>
      <c r="AOY303" s="69"/>
      <c r="AOZ303" s="69"/>
      <c r="APA303" s="69"/>
      <c r="APB303" s="69"/>
      <c r="APC303" s="69"/>
      <c r="APD303" s="69"/>
      <c r="APE303" s="69"/>
      <c r="APF303" s="69"/>
      <c r="APG303" s="69"/>
      <c r="APH303" s="69"/>
      <c r="API303" s="69"/>
      <c r="APJ303" s="69"/>
      <c r="APK303" s="69"/>
      <c r="APL303" s="69"/>
      <c r="APM303" s="69"/>
      <c r="APN303" s="69"/>
      <c r="APO303" s="69"/>
      <c r="APP303" s="69"/>
      <c r="APQ303" s="69"/>
      <c r="APR303" s="69"/>
      <c r="APS303" s="69"/>
      <c r="APT303" s="69"/>
      <c r="APU303" s="69"/>
      <c r="APV303" s="69"/>
      <c r="APW303" s="69"/>
      <c r="APX303" s="69"/>
      <c r="APY303" s="69"/>
      <c r="APZ303" s="69"/>
      <c r="AQA303" s="69"/>
      <c r="AQB303" s="69"/>
      <c r="AQC303" s="69"/>
      <c r="AQD303" s="69"/>
      <c r="AQE303" s="69"/>
      <c r="AQF303" s="69"/>
      <c r="AQG303" s="69"/>
      <c r="AQH303" s="69"/>
      <c r="AQI303" s="69"/>
      <c r="AQJ303" s="69"/>
      <c r="AQK303" s="69"/>
      <c r="AQL303" s="69"/>
      <c r="AQM303" s="69"/>
      <c r="AQN303" s="69"/>
      <c r="AQO303" s="69"/>
      <c r="AQP303" s="69"/>
      <c r="AQQ303" s="69"/>
      <c r="AQR303" s="69"/>
      <c r="AQS303" s="69"/>
      <c r="AQT303" s="69"/>
      <c r="AQU303" s="69"/>
      <c r="AQV303" s="69"/>
      <c r="AQW303" s="69"/>
      <c r="AQX303" s="69"/>
      <c r="AQY303" s="69"/>
      <c r="AQZ303" s="69"/>
      <c r="ARA303" s="69"/>
      <c r="ARB303" s="69"/>
      <c r="ARC303" s="69"/>
      <c r="ARD303" s="69"/>
      <c r="ARE303" s="69"/>
      <c r="ARF303" s="69"/>
      <c r="ARG303" s="69"/>
      <c r="ARH303" s="69"/>
      <c r="ARI303" s="69"/>
      <c r="ARJ303" s="69"/>
      <c r="ARK303" s="69"/>
      <c r="ARL303" s="69"/>
      <c r="ARM303" s="69"/>
      <c r="ARN303" s="69"/>
      <c r="ARO303" s="69"/>
      <c r="ARP303" s="69"/>
      <c r="ARQ303" s="69"/>
      <c r="ARR303" s="69"/>
      <c r="ARS303" s="69"/>
      <c r="ART303" s="69"/>
      <c r="ARU303" s="69"/>
      <c r="ARV303" s="69"/>
      <c r="ARW303" s="69"/>
      <c r="ARX303" s="69"/>
      <c r="ARY303" s="69"/>
      <c r="ARZ303" s="69"/>
      <c r="ASA303" s="69"/>
      <c r="ASB303" s="69"/>
      <c r="ASC303" s="69"/>
      <c r="ASD303" s="69"/>
      <c r="ASE303" s="69"/>
      <c r="ASF303" s="69"/>
      <c r="ASG303" s="69"/>
      <c r="ASH303" s="69"/>
      <c r="ASI303" s="69"/>
      <c r="ASJ303" s="69"/>
      <c r="ASK303" s="69"/>
      <c r="ASL303" s="69"/>
      <c r="ASM303" s="69"/>
      <c r="ASN303" s="69"/>
      <c r="ASO303" s="69"/>
      <c r="ASP303" s="69"/>
      <c r="ASQ303" s="69"/>
      <c r="ASR303" s="69"/>
      <c r="ASS303" s="69"/>
      <c r="AST303" s="69"/>
      <c r="ASU303" s="69"/>
      <c r="ASV303" s="69"/>
      <c r="ASW303" s="69"/>
      <c r="ASX303" s="69"/>
      <c r="ASY303" s="69"/>
      <c r="ASZ303" s="69"/>
      <c r="ATA303" s="69"/>
      <c r="ATB303" s="69"/>
      <c r="ATC303" s="69"/>
      <c r="ATD303" s="69"/>
      <c r="ATE303" s="69"/>
      <c r="ATF303" s="69"/>
      <c r="ATG303" s="69"/>
      <c r="ATH303" s="69"/>
      <c r="ATI303" s="69"/>
      <c r="ATJ303" s="69"/>
      <c r="ATK303" s="69"/>
      <c r="ATL303" s="69"/>
      <c r="ATM303" s="69"/>
      <c r="ATN303" s="69"/>
      <c r="ATO303" s="69"/>
      <c r="ATP303" s="69"/>
      <c r="ATQ303" s="69"/>
      <c r="ATR303" s="69"/>
      <c r="ATS303" s="69"/>
      <c r="ATT303" s="69"/>
      <c r="ATU303" s="69"/>
      <c r="ATV303" s="69"/>
      <c r="ATW303" s="69"/>
      <c r="ATX303" s="69"/>
      <c r="ATY303" s="69"/>
      <c r="ATZ303" s="69"/>
      <c r="AUA303" s="69"/>
      <c r="AUB303" s="69"/>
      <c r="AUC303" s="69"/>
      <c r="AUD303" s="69"/>
      <c r="AUE303" s="69"/>
      <c r="AUF303" s="69"/>
      <c r="AUG303" s="69"/>
      <c r="AUH303" s="69"/>
      <c r="AUI303" s="69"/>
      <c r="AUJ303" s="69"/>
      <c r="AUK303" s="69"/>
      <c r="AUL303" s="69"/>
      <c r="AUM303" s="69"/>
      <c r="AUN303" s="69"/>
      <c r="AUO303" s="69"/>
      <c r="AUP303" s="69"/>
      <c r="AUQ303" s="69"/>
      <c r="AUR303" s="69"/>
      <c r="AUS303" s="69"/>
      <c r="AUT303" s="69"/>
      <c r="AUU303" s="69"/>
      <c r="AUV303" s="69"/>
      <c r="AUW303" s="69"/>
      <c r="AUX303" s="69"/>
      <c r="AUY303" s="69"/>
      <c r="AUZ303" s="69"/>
      <c r="AVA303" s="69"/>
      <c r="AVB303" s="69"/>
      <c r="AVC303" s="69"/>
      <c r="AVD303" s="69"/>
      <c r="AVE303" s="69"/>
      <c r="AVF303" s="69"/>
      <c r="AVG303" s="69"/>
      <c r="AVH303" s="69"/>
      <c r="AVI303" s="69"/>
      <c r="AVJ303" s="69"/>
      <c r="AVK303" s="69"/>
      <c r="AVL303" s="69"/>
      <c r="AVM303" s="69"/>
      <c r="AVN303" s="69"/>
      <c r="AVO303" s="69"/>
      <c r="AVP303" s="69"/>
      <c r="AVQ303" s="69"/>
      <c r="AVR303" s="69"/>
      <c r="AVS303" s="69"/>
      <c r="AVT303" s="69"/>
      <c r="AVU303" s="69"/>
      <c r="AVV303" s="69"/>
      <c r="AVW303" s="69"/>
      <c r="AVX303" s="69"/>
      <c r="AVY303" s="69"/>
      <c r="AVZ303" s="69"/>
      <c r="AWA303" s="69"/>
      <c r="AWB303" s="69"/>
      <c r="AWC303" s="69"/>
      <c r="AWD303" s="69"/>
      <c r="AWE303" s="69"/>
      <c r="AWF303" s="69"/>
      <c r="AWG303" s="69"/>
      <c r="AWH303" s="69"/>
      <c r="AWI303" s="69"/>
      <c r="AWJ303" s="69"/>
      <c r="AWK303" s="69"/>
      <c r="AWL303" s="69"/>
      <c r="AWM303" s="69"/>
      <c r="AWN303" s="69"/>
      <c r="AWO303" s="69"/>
      <c r="AWP303" s="69"/>
      <c r="AWQ303" s="69"/>
      <c r="AWR303" s="69"/>
      <c r="AWS303" s="69"/>
      <c r="AWT303" s="69"/>
      <c r="AWU303" s="69"/>
      <c r="AWV303" s="69"/>
      <c r="AWW303" s="69"/>
      <c r="AWX303" s="69"/>
      <c r="AWY303" s="69"/>
      <c r="AWZ303" s="69"/>
      <c r="AXA303" s="69"/>
      <c r="AXB303" s="69"/>
      <c r="AXC303" s="69"/>
      <c r="AXD303" s="69"/>
      <c r="AXE303" s="69"/>
      <c r="AXF303" s="69"/>
      <c r="AXG303" s="69"/>
      <c r="AXH303" s="69"/>
      <c r="AXI303" s="69"/>
      <c r="AXJ303" s="69"/>
      <c r="AXK303" s="69"/>
      <c r="AXL303" s="69"/>
      <c r="AXM303" s="69"/>
      <c r="AXN303" s="69"/>
      <c r="AXO303" s="69"/>
      <c r="AXP303" s="69"/>
      <c r="AXQ303" s="69"/>
      <c r="AXR303" s="69"/>
      <c r="AXS303" s="69"/>
      <c r="AXT303" s="69"/>
      <c r="AXU303" s="69"/>
      <c r="AXV303" s="69"/>
      <c r="AXW303" s="69"/>
      <c r="AXX303" s="69"/>
      <c r="AXY303" s="69"/>
      <c r="AXZ303" s="69"/>
      <c r="AYA303" s="69"/>
      <c r="AYB303" s="69"/>
      <c r="AYC303" s="69"/>
      <c r="AYD303" s="69"/>
      <c r="AYE303" s="69"/>
      <c r="AYF303" s="69"/>
      <c r="AYG303" s="69"/>
      <c r="AYH303" s="69"/>
      <c r="AYI303" s="69"/>
      <c r="AYJ303" s="69"/>
      <c r="AYK303" s="69"/>
      <c r="AYL303" s="69"/>
      <c r="AYM303" s="69"/>
      <c r="AYN303" s="69"/>
      <c r="AYO303" s="69"/>
      <c r="AYP303" s="69"/>
      <c r="AYQ303" s="69"/>
      <c r="AYR303" s="69"/>
      <c r="AYS303" s="69"/>
      <c r="AYT303" s="69"/>
      <c r="AYU303" s="69"/>
      <c r="AYV303" s="69"/>
      <c r="AYW303" s="69"/>
      <c r="AYX303" s="69"/>
      <c r="AYY303" s="69"/>
      <c r="AYZ303" s="69"/>
      <c r="AZA303" s="69"/>
      <c r="AZB303" s="69"/>
      <c r="AZC303" s="69"/>
      <c r="AZD303" s="69"/>
      <c r="AZE303" s="69"/>
      <c r="AZF303" s="69"/>
      <c r="AZG303" s="69"/>
      <c r="AZH303" s="69"/>
      <c r="AZI303" s="69"/>
      <c r="AZJ303" s="69"/>
      <c r="AZK303" s="69"/>
      <c r="AZL303" s="69"/>
      <c r="AZM303" s="69"/>
      <c r="AZN303" s="69"/>
      <c r="AZO303" s="69"/>
      <c r="AZP303" s="69"/>
      <c r="AZQ303" s="69"/>
      <c r="AZR303" s="69"/>
      <c r="AZS303" s="69"/>
      <c r="AZT303" s="69"/>
      <c r="AZU303" s="69"/>
      <c r="AZV303" s="69"/>
      <c r="AZW303" s="69"/>
      <c r="AZX303" s="69"/>
      <c r="AZY303" s="69"/>
      <c r="AZZ303" s="69"/>
      <c r="BAA303" s="69"/>
      <c r="BAB303" s="69"/>
      <c r="BAC303" s="69"/>
      <c r="BAD303" s="69"/>
      <c r="BAE303" s="69"/>
      <c r="BAF303" s="69"/>
      <c r="BAG303" s="69"/>
      <c r="BAH303" s="69"/>
      <c r="BAI303" s="69"/>
      <c r="BAJ303" s="69"/>
      <c r="BAK303" s="69"/>
      <c r="BAL303" s="69"/>
      <c r="BAM303" s="69"/>
      <c r="BAN303" s="69"/>
      <c r="BAO303" s="69"/>
      <c r="BAP303" s="69"/>
      <c r="BAQ303" s="69"/>
      <c r="BAR303" s="69"/>
      <c r="BAS303" s="69"/>
      <c r="BAT303" s="69"/>
      <c r="BAU303" s="69"/>
      <c r="BAV303" s="69"/>
      <c r="BAW303" s="69"/>
      <c r="BAX303" s="69"/>
      <c r="BAY303" s="69"/>
      <c r="BAZ303" s="69"/>
      <c r="BBA303" s="69"/>
      <c r="BBB303" s="69"/>
      <c r="BBC303" s="69"/>
      <c r="BBD303" s="69"/>
      <c r="BBE303" s="69"/>
      <c r="BBF303" s="69"/>
      <c r="BBG303" s="69"/>
      <c r="BBH303" s="69"/>
      <c r="BBI303" s="69"/>
      <c r="BBJ303" s="69"/>
      <c r="BBK303" s="69"/>
      <c r="BBL303" s="69"/>
      <c r="BBM303" s="69"/>
      <c r="BBN303" s="69"/>
      <c r="BBO303" s="69"/>
      <c r="BBP303" s="69"/>
      <c r="BBQ303" s="69"/>
      <c r="BBR303" s="69"/>
      <c r="BBS303" s="69"/>
      <c r="BBT303" s="69"/>
      <c r="BBU303" s="69"/>
      <c r="BBV303" s="69"/>
      <c r="BBW303" s="69"/>
      <c r="BBX303" s="69"/>
      <c r="BBY303" s="69"/>
      <c r="BBZ303" s="69"/>
      <c r="BCA303" s="69"/>
      <c r="BCB303" s="69"/>
      <c r="BCC303" s="69"/>
      <c r="BCD303" s="69"/>
      <c r="BCE303" s="69"/>
      <c r="BCF303" s="69"/>
      <c r="BCG303" s="69"/>
      <c r="BCH303" s="69"/>
      <c r="BCI303" s="69"/>
      <c r="BCJ303" s="69"/>
      <c r="BCK303" s="69"/>
      <c r="BCL303" s="69"/>
      <c r="BCM303" s="69"/>
      <c r="BCN303" s="69"/>
      <c r="BCO303" s="69"/>
      <c r="BCP303" s="69"/>
      <c r="BCQ303" s="69"/>
      <c r="BCR303" s="69"/>
      <c r="BCS303" s="69"/>
      <c r="BCT303" s="69"/>
      <c r="BCU303" s="69"/>
      <c r="BCV303" s="69"/>
      <c r="BCW303" s="69"/>
      <c r="BCX303" s="69"/>
      <c r="BCY303" s="69"/>
      <c r="BCZ303" s="69"/>
      <c r="BDA303" s="69"/>
      <c r="BDB303" s="69"/>
      <c r="BDC303" s="69"/>
      <c r="BDD303" s="69"/>
      <c r="BDE303" s="69"/>
      <c r="BDF303" s="69"/>
      <c r="BDG303" s="69"/>
      <c r="BDH303" s="69"/>
      <c r="BDI303" s="69"/>
      <c r="BDJ303" s="69"/>
      <c r="BDK303" s="69"/>
      <c r="BDL303" s="69"/>
      <c r="BDM303" s="69"/>
      <c r="BDN303" s="69"/>
      <c r="BDO303" s="69"/>
      <c r="BDP303" s="69"/>
      <c r="BDQ303" s="69"/>
      <c r="BDR303" s="69"/>
      <c r="BDS303" s="69"/>
      <c r="BDT303" s="69"/>
      <c r="BDU303" s="69"/>
      <c r="BDV303" s="69"/>
      <c r="BDW303" s="69"/>
      <c r="BDX303" s="69"/>
      <c r="BDY303" s="69"/>
      <c r="BDZ303" s="69"/>
      <c r="BEA303" s="69"/>
      <c r="BEB303" s="69"/>
      <c r="BEC303" s="69"/>
      <c r="BED303" s="69"/>
      <c r="BEE303" s="69"/>
      <c r="BEF303" s="69"/>
      <c r="BEG303" s="69"/>
      <c r="BEH303" s="69"/>
      <c r="BEI303" s="69"/>
      <c r="BEJ303" s="69"/>
      <c r="BEK303" s="69"/>
      <c r="BEL303" s="69"/>
      <c r="BEM303" s="69"/>
      <c r="BEN303" s="69"/>
      <c r="BEO303" s="69"/>
      <c r="BEP303" s="69"/>
      <c r="BEQ303" s="69"/>
      <c r="BER303" s="69"/>
      <c r="BES303" s="69"/>
      <c r="BET303" s="69"/>
      <c r="BEU303" s="69"/>
      <c r="BEV303" s="69"/>
      <c r="BEW303" s="69"/>
      <c r="BEX303" s="69"/>
      <c r="BEY303" s="69"/>
      <c r="BEZ303" s="69"/>
      <c r="BFA303" s="69"/>
      <c r="BFB303" s="69"/>
      <c r="BFC303" s="69"/>
      <c r="BFD303" s="69"/>
      <c r="BFE303" s="69"/>
      <c r="BFF303" s="69"/>
      <c r="BFG303" s="69"/>
      <c r="BFH303" s="69"/>
      <c r="BFI303" s="69"/>
      <c r="BFJ303" s="69"/>
      <c r="BFK303" s="69"/>
      <c r="BFL303" s="69"/>
      <c r="BFM303" s="69"/>
      <c r="BFN303" s="69"/>
      <c r="BFO303" s="69"/>
      <c r="BFP303" s="69"/>
      <c r="BFQ303" s="69"/>
      <c r="BFR303" s="69"/>
      <c r="BFS303" s="69"/>
      <c r="BFT303" s="69"/>
      <c r="BFU303" s="69"/>
      <c r="BFV303" s="69"/>
      <c r="BFW303" s="69"/>
      <c r="BFX303" s="69"/>
      <c r="BFY303" s="69"/>
      <c r="BFZ303" s="69"/>
      <c r="BGA303" s="69"/>
      <c r="BGB303" s="69"/>
      <c r="BGC303" s="69"/>
      <c r="BGD303" s="69"/>
      <c r="BGE303" s="69"/>
      <c r="BGF303" s="69"/>
      <c r="BGG303" s="69"/>
      <c r="BGH303" s="69"/>
      <c r="BGI303" s="69"/>
      <c r="BGJ303" s="69"/>
      <c r="BGK303" s="69"/>
      <c r="BGL303" s="69"/>
      <c r="BGM303" s="69"/>
      <c r="BGN303" s="69"/>
      <c r="BGO303" s="69"/>
      <c r="BGP303" s="69"/>
      <c r="BGQ303" s="69"/>
      <c r="BGR303" s="69"/>
      <c r="BGS303" s="69"/>
      <c r="BGT303" s="69"/>
      <c r="BGU303" s="69"/>
      <c r="BGV303" s="69"/>
      <c r="BGW303" s="69"/>
      <c r="BGX303" s="69"/>
      <c r="BGY303" s="69"/>
      <c r="BGZ303" s="69"/>
      <c r="BHA303" s="69"/>
      <c r="BHB303" s="69"/>
      <c r="BHC303" s="69"/>
      <c r="BHD303" s="69"/>
      <c r="BHE303" s="69"/>
      <c r="BHF303" s="69"/>
      <c r="BHG303" s="69"/>
      <c r="BHH303" s="69"/>
      <c r="BHI303" s="69"/>
      <c r="BHJ303" s="69"/>
      <c r="BHK303" s="69"/>
      <c r="BHL303" s="69"/>
      <c r="BHM303" s="69"/>
      <c r="BHN303" s="69"/>
      <c r="BHO303" s="69"/>
      <c r="BHP303" s="69"/>
      <c r="BHQ303" s="69"/>
      <c r="BHR303" s="69"/>
      <c r="BHS303" s="69"/>
      <c r="BHT303" s="69"/>
      <c r="BHU303" s="69"/>
      <c r="BHV303" s="69"/>
      <c r="BHW303" s="69"/>
      <c r="BHX303" s="69"/>
      <c r="BHY303" s="69"/>
      <c r="BHZ303" s="69"/>
      <c r="BIA303" s="69"/>
      <c r="BIB303" s="69"/>
      <c r="BIC303" s="69"/>
      <c r="BID303" s="69"/>
      <c r="BIE303" s="69"/>
      <c r="BIF303" s="69"/>
      <c r="BIG303" s="69"/>
      <c r="BIH303" s="69"/>
      <c r="BII303" s="69"/>
      <c r="BIJ303" s="69"/>
      <c r="BIK303" s="69"/>
      <c r="BIL303" s="69"/>
      <c r="BIM303" s="69"/>
      <c r="BIN303" s="69"/>
      <c r="BIO303" s="69"/>
      <c r="BIP303" s="69"/>
      <c r="BIQ303" s="69"/>
      <c r="BIR303" s="69"/>
      <c r="BIS303" s="69"/>
      <c r="BIT303" s="69"/>
      <c r="BIU303" s="69"/>
      <c r="BIV303" s="69"/>
      <c r="BIW303" s="69"/>
      <c r="BIX303" s="69"/>
      <c r="BIY303" s="69"/>
      <c r="BIZ303" s="69"/>
      <c r="BJA303" s="69"/>
      <c r="BJB303" s="69"/>
      <c r="BJC303" s="69"/>
      <c r="BJD303" s="69"/>
      <c r="BJE303" s="69"/>
      <c r="BJF303" s="69"/>
      <c r="BJG303" s="69"/>
      <c r="BJH303" s="69"/>
      <c r="BJI303" s="69"/>
      <c r="BJJ303" s="69"/>
      <c r="BJK303" s="69"/>
      <c r="BJL303" s="69"/>
      <c r="BJM303" s="69"/>
      <c r="BJN303" s="69"/>
      <c r="BJO303" s="69"/>
      <c r="BJP303" s="69"/>
      <c r="BJQ303" s="69"/>
      <c r="BJR303" s="69"/>
      <c r="BJS303" s="69"/>
      <c r="BJT303" s="69"/>
      <c r="BJU303" s="69"/>
      <c r="BJV303" s="69"/>
      <c r="BJW303" s="69"/>
      <c r="BJX303" s="69"/>
      <c r="BJY303" s="69"/>
      <c r="BJZ303" s="69"/>
      <c r="BKA303" s="69"/>
      <c r="BKB303" s="69"/>
      <c r="BKC303" s="69"/>
      <c r="BKD303" s="69"/>
      <c r="BKE303" s="69"/>
      <c r="BKF303" s="69"/>
      <c r="BKG303" s="69"/>
      <c r="BKH303" s="69"/>
      <c r="BKI303" s="69"/>
      <c r="BKJ303" s="69"/>
      <c r="BKK303" s="69"/>
      <c r="BKL303" s="69"/>
      <c r="BKM303" s="69"/>
      <c r="BKN303" s="69"/>
      <c r="BKO303" s="69"/>
      <c r="BKP303" s="69"/>
      <c r="BKQ303" s="69"/>
      <c r="BKR303" s="69"/>
      <c r="BKS303" s="69"/>
      <c r="BKT303" s="69"/>
      <c r="BKU303" s="69"/>
      <c r="BKV303" s="69"/>
      <c r="BKW303" s="69"/>
      <c r="BKX303" s="69"/>
      <c r="BKY303" s="69"/>
      <c r="BKZ303" s="69"/>
      <c r="BLA303" s="69"/>
      <c r="BLB303" s="69"/>
      <c r="BLC303" s="69"/>
      <c r="BLD303" s="69"/>
      <c r="BLE303" s="69"/>
      <c r="BLF303" s="69"/>
      <c r="BLG303" s="69"/>
      <c r="BLH303" s="69"/>
      <c r="BLI303" s="69"/>
      <c r="BLJ303" s="69"/>
      <c r="BLK303" s="69"/>
      <c r="BLL303" s="69"/>
      <c r="BLM303" s="69"/>
      <c r="BLN303" s="69"/>
      <c r="BLO303" s="69"/>
      <c r="BLP303" s="69"/>
      <c r="BLQ303" s="69"/>
      <c r="BLR303" s="69"/>
      <c r="BLS303" s="69"/>
      <c r="BLT303" s="69"/>
      <c r="BLU303" s="69"/>
      <c r="BLV303" s="69"/>
      <c r="BLW303" s="69"/>
      <c r="BLX303" s="69"/>
      <c r="BLY303" s="69"/>
      <c r="BLZ303" s="69"/>
      <c r="BMA303" s="69"/>
      <c r="BMB303" s="69"/>
      <c r="BMC303" s="69"/>
      <c r="BMD303" s="69"/>
      <c r="BME303" s="69"/>
      <c r="BMF303" s="69"/>
      <c r="BMG303" s="69"/>
      <c r="BMH303" s="69"/>
      <c r="BMI303" s="69"/>
      <c r="BMJ303" s="69"/>
      <c r="BMK303" s="69"/>
      <c r="BML303" s="69"/>
      <c r="BMM303" s="69"/>
      <c r="BMN303" s="69"/>
      <c r="BMO303" s="69"/>
      <c r="BMP303" s="69"/>
      <c r="BMQ303" s="69"/>
      <c r="BMR303" s="69"/>
      <c r="BMS303" s="69"/>
      <c r="BMT303" s="69"/>
      <c r="BMU303" s="69"/>
      <c r="BMV303" s="69"/>
      <c r="BMW303" s="69"/>
      <c r="BMX303" s="69"/>
      <c r="BMY303" s="69"/>
      <c r="BMZ303" s="69"/>
      <c r="BNA303" s="69"/>
      <c r="BNB303" s="69"/>
      <c r="BNC303" s="69"/>
      <c r="BND303" s="69"/>
      <c r="BNE303" s="69"/>
      <c r="BNF303" s="69"/>
      <c r="BNG303" s="69"/>
      <c r="BNH303" s="69"/>
      <c r="BNI303" s="69"/>
      <c r="BNJ303" s="69"/>
      <c r="BNK303" s="69"/>
      <c r="BNL303" s="69"/>
      <c r="BNM303" s="69"/>
      <c r="BNN303" s="69"/>
      <c r="BNO303" s="69"/>
      <c r="BNP303" s="69"/>
      <c r="BNQ303" s="69"/>
      <c r="BNR303" s="69"/>
      <c r="BNS303" s="69"/>
      <c r="BNT303" s="69"/>
      <c r="BNU303" s="69"/>
      <c r="BNV303" s="69"/>
      <c r="BNW303" s="69"/>
      <c r="BNX303" s="69"/>
      <c r="BNY303" s="69"/>
      <c r="BNZ303" s="69"/>
      <c r="BOA303" s="69"/>
      <c r="BOB303" s="69"/>
      <c r="BOC303" s="69"/>
      <c r="BOD303" s="69"/>
      <c r="BOE303" s="69"/>
      <c r="BOF303" s="69"/>
      <c r="BOG303" s="69"/>
      <c r="BOH303" s="69"/>
      <c r="BOI303" s="69"/>
      <c r="BOJ303" s="69"/>
      <c r="BOK303" s="69"/>
      <c r="BOL303" s="69"/>
      <c r="BOM303" s="69"/>
      <c r="BON303" s="69"/>
      <c r="BOO303" s="69"/>
      <c r="BOP303" s="69"/>
      <c r="BOQ303" s="69"/>
      <c r="BOR303" s="69"/>
      <c r="BOS303" s="69"/>
      <c r="BOT303" s="69"/>
      <c r="BOU303" s="69"/>
      <c r="BOV303" s="69"/>
      <c r="BOW303" s="69"/>
      <c r="BOX303" s="69"/>
      <c r="BOY303" s="69"/>
      <c r="BOZ303" s="69"/>
      <c r="BPA303" s="69"/>
      <c r="BPB303" s="69"/>
      <c r="BPC303" s="69"/>
      <c r="BPD303" s="69"/>
      <c r="BPE303" s="69"/>
      <c r="BPF303" s="69"/>
      <c r="BPG303" s="69"/>
      <c r="BPH303" s="69"/>
      <c r="BPI303" s="69"/>
      <c r="BPJ303" s="69"/>
      <c r="BPK303" s="69"/>
      <c r="BPL303" s="69"/>
      <c r="BPM303" s="69"/>
      <c r="BPN303" s="69"/>
      <c r="BPO303" s="69"/>
      <c r="BPP303" s="69"/>
      <c r="BPQ303" s="69"/>
      <c r="BPR303" s="69"/>
      <c r="BPS303" s="69"/>
      <c r="BPT303" s="69"/>
      <c r="BPU303" s="69"/>
      <c r="BPV303" s="69"/>
      <c r="BPW303" s="69"/>
      <c r="BPX303" s="69"/>
      <c r="BPY303" s="69"/>
      <c r="BPZ303" s="69"/>
      <c r="BQA303" s="69"/>
      <c r="BQB303" s="69"/>
      <c r="BQC303" s="69"/>
      <c r="BQD303" s="69"/>
      <c r="BQE303" s="69"/>
      <c r="BQF303" s="69"/>
      <c r="BQG303" s="69"/>
      <c r="BQH303" s="69"/>
      <c r="BQI303" s="69"/>
      <c r="BQJ303" s="69"/>
      <c r="BQK303" s="69"/>
      <c r="BQL303" s="69"/>
      <c r="BQM303" s="69"/>
      <c r="BQN303" s="69"/>
      <c r="BQO303" s="69"/>
      <c r="BQP303" s="69"/>
      <c r="BQQ303" s="69"/>
      <c r="BQR303" s="69"/>
      <c r="BQS303" s="69"/>
      <c r="BQT303" s="69"/>
      <c r="BQU303" s="69"/>
      <c r="BQV303" s="69"/>
      <c r="BQW303" s="69"/>
      <c r="BQX303" s="69"/>
      <c r="BQY303" s="69"/>
      <c r="BQZ303" s="69"/>
      <c r="BRA303" s="69"/>
      <c r="BRB303" s="69"/>
      <c r="BRC303" s="69"/>
      <c r="BRD303" s="69"/>
      <c r="BRE303" s="69"/>
      <c r="BRF303" s="69"/>
      <c r="BRG303" s="69"/>
      <c r="BRH303" s="69"/>
      <c r="BRI303" s="69"/>
      <c r="BRJ303" s="69"/>
      <c r="BRK303" s="69"/>
      <c r="BRL303" s="69"/>
      <c r="BRM303" s="69"/>
      <c r="BRN303" s="69"/>
      <c r="BRO303" s="69"/>
      <c r="BRP303" s="69"/>
      <c r="BRQ303" s="69"/>
      <c r="BRR303" s="69"/>
      <c r="BRS303" s="69"/>
      <c r="BRT303" s="69"/>
      <c r="BRU303" s="69"/>
      <c r="BRV303" s="69"/>
      <c r="BRW303" s="69"/>
      <c r="BRX303" s="69"/>
      <c r="BRY303" s="69"/>
      <c r="BRZ303" s="69"/>
      <c r="BSA303" s="69"/>
      <c r="BSB303" s="69"/>
      <c r="BSC303" s="69"/>
      <c r="BSD303" s="69"/>
      <c r="BSE303" s="69"/>
      <c r="BSF303" s="69"/>
      <c r="BSG303" s="69"/>
      <c r="BSH303" s="69"/>
      <c r="BSI303" s="69"/>
      <c r="BSJ303" s="69"/>
      <c r="BSK303" s="69"/>
      <c r="BSL303" s="69"/>
      <c r="BSM303" s="69"/>
      <c r="BSN303" s="69"/>
      <c r="BSO303" s="69"/>
      <c r="BSP303" s="69"/>
      <c r="BSQ303" s="69"/>
      <c r="BSR303" s="69"/>
      <c r="BSS303" s="69"/>
      <c r="BST303" s="69"/>
      <c r="BSU303" s="69"/>
      <c r="BSV303" s="69"/>
      <c r="BSW303" s="69"/>
      <c r="BSX303" s="69"/>
      <c r="BSY303" s="69"/>
      <c r="BSZ303" s="69"/>
      <c r="BTA303" s="69"/>
      <c r="BTB303" s="69"/>
      <c r="BTC303" s="69"/>
      <c r="BTD303" s="69"/>
      <c r="BTE303" s="69"/>
      <c r="BTF303" s="69"/>
      <c r="BTG303" s="69"/>
      <c r="BTH303" s="69"/>
      <c r="BTI303" s="69"/>
      <c r="BTJ303" s="69"/>
      <c r="BTK303" s="69"/>
      <c r="BTL303" s="69"/>
      <c r="BTM303" s="69"/>
      <c r="BTN303" s="69"/>
      <c r="BTO303" s="69"/>
      <c r="BTP303" s="69"/>
      <c r="BTQ303" s="69"/>
      <c r="BTR303" s="69"/>
      <c r="BTS303" s="69"/>
      <c r="BTT303" s="69"/>
      <c r="BTU303" s="69"/>
      <c r="BTV303" s="69"/>
      <c r="BTW303" s="69"/>
      <c r="BTX303" s="69"/>
      <c r="BTY303" s="69"/>
      <c r="BTZ303" s="69"/>
      <c r="BUA303" s="69"/>
      <c r="BUB303" s="69"/>
      <c r="BUC303" s="69"/>
      <c r="BUD303" s="69"/>
      <c r="BUE303" s="69"/>
      <c r="BUF303" s="69"/>
      <c r="BUG303" s="69"/>
      <c r="BUH303" s="69"/>
      <c r="BUI303" s="69"/>
      <c r="BUJ303" s="69"/>
      <c r="BUK303" s="69"/>
      <c r="BUL303" s="69"/>
      <c r="BUM303" s="69"/>
      <c r="BUN303" s="69"/>
      <c r="BUO303" s="69"/>
      <c r="BUP303" s="69"/>
      <c r="BUQ303" s="69"/>
      <c r="BUR303" s="69"/>
      <c r="BUS303" s="69"/>
      <c r="BUT303" s="69"/>
      <c r="BUU303" s="69"/>
      <c r="BUV303" s="69"/>
      <c r="BUW303" s="69"/>
      <c r="BUX303" s="69"/>
      <c r="BUY303" s="69"/>
      <c r="BUZ303" s="69"/>
      <c r="BVA303" s="69"/>
      <c r="BVB303" s="69"/>
      <c r="BVC303" s="69"/>
      <c r="BVD303" s="69"/>
      <c r="BVE303" s="69"/>
      <c r="BVF303" s="69"/>
      <c r="BVG303" s="69"/>
      <c r="BVH303" s="69"/>
      <c r="BVI303" s="69"/>
      <c r="BVJ303" s="69"/>
      <c r="BVK303" s="69"/>
      <c r="BVL303" s="69"/>
      <c r="BVM303" s="69"/>
      <c r="BVN303" s="69"/>
      <c r="BVO303" s="69"/>
      <c r="BVP303" s="69"/>
      <c r="BVQ303" s="69"/>
      <c r="BVR303" s="69"/>
      <c r="BVS303" s="69"/>
      <c r="BVT303" s="69"/>
      <c r="BVU303" s="69"/>
      <c r="BVV303" s="69"/>
      <c r="BVW303" s="69"/>
      <c r="BVX303" s="69"/>
      <c r="BVY303" s="69"/>
      <c r="BVZ303" s="69"/>
      <c r="BWA303" s="69"/>
      <c r="BWB303" s="69"/>
      <c r="BWC303" s="69"/>
      <c r="BWD303" s="69"/>
      <c r="BWE303" s="69"/>
      <c r="BWF303" s="69"/>
      <c r="BWG303" s="69"/>
      <c r="BWH303" s="69"/>
      <c r="BWI303" s="69"/>
      <c r="BWJ303" s="69"/>
      <c r="BWK303" s="69"/>
      <c r="BWL303" s="69"/>
      <c r="BWM303" s="69"/>
      <c r="BWN303" s="69"/>
      <c r="BWO303" s="69"/>
      <c r="BWP303" s="69"/>
      <c r="BWQ303" s="69"/>
      <c r="BWR303" s="69"/>
      <c r="BWS303" s="69"/>
      <c r="BWT303" s="69"/>
      <c r="BWU303" s="69"/>
    </row>
    <row r="304" spans="1:1971" s="34" customFormat="1" x14ac:dyDescent="0.25">
      <c r="A304" s="208" t="s">
        <v>711</v>
      </c>
      <c r="B304" s="180" t="s">
        <v>714</v>
      </c>
      <c r="C304" s="180" t="s">
        <v>475</v>
      </c>
      <c r="D304" s="209" t="s">
        <v>514</v>
      </c>
      <c r="E304" s="197" t="s">
        <v>477</v>
      </c>
      <c r="F304" s="31" t="s">
        <v>491</v>
      </c>
      <c r="G304" s="261" t="s">
        <v>864</v>
      </c>
      <c r="H304" s="35"/>
      <c r="I304" s="35"/>
      <c r="J304" s="36"/>
      <c r="K304" s="35"/>
      <c r="L304" s="42"/>
      <c r="M304" s="42"/>
      <c r="N304" s="42"/>
      <c r="O304" s="33" t="s">
        <v>1212</v>
      </c>
      <c r="P304" s="113">
        <v>1</v>
      </c>
      <c r="Q304" s="113">
        <v>1</v>
      </c>
      <c r="R304" s="113">
        <v>1</v>
      </c>
      <c r="S304" s="114">
        <v>1</v>
      </c>
      <c r="T304" s="115">
        <v>5779</v>
      </c>
      <c r="U304" s="844" t="s">
        <v>320</v>
      </c>
      <c r="V304" s="849"/>
      <c r="W304" s="848"/>
      <c r="X304" s="849"/>
      <c r="Y304" s="848"/>
      <c r="Z304" s="849"/>
      <c r="AA304" s="848"/>
      <c r="AB304" s="102">
        <v>1</v>
      </c>
      <c r="AC304" s="116">
        <v>1</v>
      </c>
      <c r="AD304" s="102">
        <v>1</v>
      </c>
      <c r="AE304" s="116">
        <v>1</v>
      </c>
      <c r="AF304" s="117">
        <v>5779</v>
      </c>
      <c r="AG304" s="844"/>
      <c r="AH304" s="884"/>
      <c r="AI304" s="115">
        <v>5779</v>
      </c>
      <c r="AJ304" s="844"/>
      <c r="AK304" s="848"/>
      <c r="AL304" s="847" t="s">
        <v>320</v>
      </c>
      <c r="AM304" s="847"/>
      <c r="AN304" s="844" t="s">
        <v>320</v>
      </c>
      <c r="AO304" s="844"/>
      <c r="AP304" s="848" t="s">
        <v>320</v>
      </c>
      <c r="AQ304" s="844"/>
      <c r="AR304" s="848"/>
      <c r="AS304" s="844" t="s">
        <v>320</v>
      </c>
      <c r="AT304" s="848" t="s">
        <v>320</v>
      </c>
      <c r="AU304" s="844"/>
      <c r="AV304" s="848" t="s">
        <v>320</v>
      </c>
      <c r="AW304" s="849"/>
      <c r="AX304" s="848" t="s">
        <v>320</v>
      </c>
      <c r="AY304" s="849" t="s">
        <v>320</v>
      </c>
      <c r="AZ304" s="848" t="s">
        <v>320</v>
      </c>
      <c r="BA304" s="844"/>
      <c r="BB304" s="848" t="s">
        <v>320</v>
      </c>
      <c r="BC304" s="849"/>
      <c r="BD304" s="848" t="s">
        <v>320</v>
      </c>
      <c r="BE304" s="849" t="s">
        <v>320</v>
      </c>
      <c r="BF304" s="848" t="s">
        <v>320</v>
      </c>
      <c r="BG304" s="844"/>
      <c r="BH304" s="848" t="s">
        <v>320</v>
      </c>
      <c r="BI304" s="844"/>
      <c r="BJ304" s="848" t="s">
        <v>320</v>
      </c>
      <c r="BK304" s="844" t="s">
        <v>320</v>
      </c>
      <c r="BL304" s="848" t="s">
        <v>320</v>
      </c>
      <c r="BM304" s="102">
        <v>0</v>
      </c>
      <c r="BN304" s="116">
        <v>0</v>
      </c>
      <c r="BO304" s="102">
        <v>0</v>
      </c>
      <c r="BP304" s="116">
        <v>0</v>
      </c>
      <c r="BQ304" s="119" t="s">
        <v>937</v>
      </c>
      <c r="BR304" s="228">
        <v>1</v>
      </c>
      <c r="BS304" s="69"/>
      <c r="BT304" s="69"/>
      <c r="BU304" s="69"/>
      <c r="BV304" s="69"/>
      <c r="BW304" s="69"/>
      <c r="BX304" s="69"/>
      <c r="BY304" s="69"/>
      <c r="BZ304" s="69"/>
      <c r="CA304" s="69"/>
      <c r="CB304" s="69"/>
      <c r="CC304" s="69"/>
      <c r="CD304" s="69"/>
      <c r="CE304" s="69"/>
      <c r="CF304" s="69"/>
      <c r="CG304" s="69"/>
      <c r="CH304" s="69"/>
      <c r="CI304" s="69"/>
      <c r="CJ304" s="69"/>
      <c r="CK304" s="69"/>
      <c r="CL304" s="69"/>
      <c r="CM304" s="69"/>
      <c r="CN304" s="69"/>
      <c r="CO304" s="69"/>
      <c r="CP304" s="69"/>
      <c r="CQ304" s="69"/>
      <c r="CR304" s="69"/>
      <c r="CS304" s="69"/>
      <c r="CT304" s="69"/>
      <c r="CU304" s="69"/>
      <c r="CV304" s="69"/>
      <c r="CW304" s="69"/>
      <c r="CX304" s="69"/>
      <c r="CY304" s="69"/>
      <c r="CZ304" s="69"/>
      <c r="DA304" s="69"/>
      <c r="DB304" s="69"/>
      <c r="DC304" s="69"/>
      <c r="DD304" s="69"/>
      <c r="DE304" s="69"/>
      <c r="DF304" s="69"/>
      <c r="DG304" s="69"/>
      <c r="DH304" s="69"/>
      <c r="DI304" s="69"/>
      <c r="DJ304" s="69"/>
      <c r="DK304" s="69"/>
      <c r="DL304" s="69"/>
      <c r="DM304" s="69"/>
      <c r="DN304" s="69"/>
      <c r="DO304" s="69"/>
      <c r="DP304" s="69"/>
      <c r="DQ304" s="69"/>
      <c r="DR304" s="69"/>
      <c r="DS304" s="69"/>
      <c r="DT304" s="69"/>
      <c r="DU304" s="69"/>
      <c r="DV304" s="69"/>
      <c r="DW304" s="69"/>
      <c r="DX304" s="69"/>
      <c r="DY304" s="69"/>
      <c r="DZ304" s="69"/>
      <c r="EA304" s="69"/>
      <c r="EB304" s="69"/>
      <c r="EC304" s="69"/>
      <c r="ED304" s="69"/>
      <c r="EE304" s="69"/>
      <c r="EF304" s="69"/>
      <c r="EG304" s="69"/>
      <c r="EH304" s="69"/>
      <c r="EI304" s="69"/>
      <c r="EJ304" s="69"/>
      <c r="EK304" s="69"/>
      <c r="EL304" s="69"/>
      <c r="EM304" s="69"/>
      <c r="EN304" s="69"/>
      <c r="EO304" s="69"/>
      <c r="EP304" s="69"/>
      <c r="EQ304" s="69"/>
      <c r="ER304" s="69"/>
      <c r="ES304" s="69"/>
      <c r="ET304" s="69"/>
      <c r="EU304" s="69"/>
      <c r="EV304" s="69"/>
      <c r="EW304" s="69"/>
      <c r="EX304" s="69"/>
      <c r="EY304" s="69"/>
      <c r="EZ304" s="69"/>
      <c r="FA304" s="69"/>
      <c r="FB304" s="69"/>
      <c r="FC304" s="69"/>
      <c r="FD304" s="69"/>
      <c r="FE304" s="69"/>
      <c r="FF304" s="69"/>
      <c r="FG304" s="69"/>
      <c r="FH304" s="69"/>
      <c r="FI304" s="69"/>
      <c r="FJ304" s="69"/>
      <c r="FK304" s="69"/>
      <c r="FL304" s="69"/>
      <c r="FM304" s="69"/>
      <c r="FN304" s="69"/>
      <c r="FO304" s="69"/>
      <c r="FP304" s="69"/>
      <c r="FQ304" s="69"/>
      <c r="FR304" s="69"/>
      <c r="FS304" s="69"/>
      <c r="FT304" s="69"/>
      <c r="FU304" s="69"/>
      <c r="FV304" s="69"/>
      <c r="FW304" s="69"/>
      <c r="FX304" s="69"/>
      <c r="FY304" s="69"/>
      <c r="FZ304" s="69"/>
      <c r="GA304" s="69"/>
      <c r="GB304" s="69"/>
      <c r="GC304" s="69"/>
      <c r="GD304" s="69"/>
      <c r="GE304" s="69"/>
      <c r="GF304" s="69"/>
      <c r="GG304" s="69"/>
      <c r="GH304" s="69"/>
      <c r="GI304" s="69"/>
      <c r="GJ304" s="69"/>
      <c r="GK304" s="69"/>
      <c r="GL304" s="69"/>
      <c r="GM304" s="69"/>
      <c r="GN304" s="69"/>
      <c r="GO304" s="69"/>
      <c r="GP304" s="69"/>
      <c r="GQ304" s="69"/>
      <c r="GR304" s="69"/>
      <c r="GS304" s="69"/>
      <c r="GT304" s="69"/>
      <c r="GU304" s="69"/>
      <c r="GV304" s="69"/>
      <c r="GW304" s="69"/>
      <c r="GX304" s="69"/>
      <c r="GY304" s="69"/>
      <c r="GZ304" s="69"/>
      <c r="HA304" s="69"/>
      <c r="HB304" s="69"/>
      <c r="HC304" s="69"/>
      <c r="HD304" s="69"/>
      <c r="HE304" s="69"/>
      <c r="HF304" s="69"/>
      <c r="HG304" s="69"/>
      <c r="HH304" s="69"/>
      <c r="HI304" s="69"/>
      <c r="HJ304" s="69"/>
      <c r="HK304" s="69"/>
      <c r="HL304" s="69"/>
      <c r="HM304" s="69"/>
      <c r="HN304" s="69"/>
      <c r="HO304" s="69"/>
      <c r="HP304" s="69"/>
      <c r="HQ304" s="69"/>
      <c r="HR304" s="69"/>
      <c r="HS304" s="69"/>
      <c r="HT304" s="69"/>
      <c r="HU304" s="69"/>
      <c r="HV304" s="69"/>
      <c r="HW304" s="69"/>
      <c r="HX304" s="69"/>
      <c r="HY304" s="69"/>
      <c r="HZ304" s="69"/>
      <c r="IA304" s="69"/>
      <c r="IB304" s="69"/>
      <c r="IC304" s="69"/>
      <c r="ID304" s="69"/>
      <c r="IE304" s="69"/>
      <c r="IF304" s="69"/>
      <c r="IG304" s="69"/>
      <c r="IH304" s="69"/>
      <c r="II304" s="69"/>
      <c r="IJ304" s="69"/>
      <c r="IK304" s="69"/>
      <c r="IL304" s="69"/>
      <c r="IM304" s="69"/>
      <c r="IN304" s="69"/>
      <c r="IO304" s="69"/>
      <c r="IP304" s="69"/>
      <c r="IQ304" s="69"/>
      <c r="IR304" s="69"/>
      <c r="IS304" s="69"/>
      <c r="IT304" s="69"/>
      <c r="IU304" s="69"/>
      <c r="IV304" s="69"/>
      <c r="IW304" s="69"/>
      <c r="IX304" s="69"/>
      <c r="IY304" s="69"/>
      <c r="IZ304" s="69"/>
      <c r="JA304" s="69"/>
      <c r="JB304" s="69"/>
      <c r="JC304" s="69"/>
      <c r="JD304" s="69"/>
      <c r="JE304" s="69"/>
      <c r="JF304" s="69"/>
      <c r="JG304" s="69"/>
      <c r="JH304" s="69"/>
      <c r="JI304" s="69"/>
      <c r="JJ304" s="69"/>
      <c r="JK304" s="69"/>
      <c r="JL304" s="69"/>
      <c r="JM304" s="69"/>
      <c r="JN304" s="69"/>
      <c r="JO304" s="69"/>
      <c r="JP304" s="69"/>
      <c r="JQ304" s="69"/>
      <c r="JR304" s="69"/>
      <c r="JS304" s="69"/>
      <c r="JT304" s="69"/>
      <c r="JU304" s="69"/>
      <c r="JV304" s="69"/>
      <c r="JW304" s="69"/>
      <c r="JX304" s="69"/>
      <c r="JY304" s="69"/>
      <c r="JZ304" s="69"/>
      <c r="KA304" s="69"/>
      <c r="KB304" s="69"/>
      <c r="KC304" s="69"/>
      <c r="KD304" s="69"/>
      <c r="KE304" s="69"/>
      <c r="KF304" s="69"/>
      <c r="KG304" s="69"/>
      <c r="KH304" s="69"/>
      <c r="KI304" s="69"/>
      <c r="KJ304" s="69"/>
      <c r="KK304" s="69"/>
      <c r="KL304" s="69"/>
      <c r="KM304" s="69"/>
      <c r="KN304" s="69"/>
      <c r="KO304" s="69"/>
      <c r="KP304" s="69"/>
      <c r="KQ304" s="69"/>
      <c r="KR304" s="69"/>
      <c r="KS304" s="69"/>
      <c r="KT304" s="69"/>
      <c r="KU304" s="69"/>
      <c r="KV304" s="69"/>
      <c r="KW304" s="69"/>
      <c r="KX304" s="69"/>
      <c r="KY304" s="69"/>
      <c r="KZ304" s="69"/>
      <c r="LA304" s="69"/>
      <c r="LB304" s="69"/>
      <c r="LC304" s="69"/>
      <c r="LD304" s="69"/>
      <c r="LE304" s="69"/>
      <c r="LF304" s="69"/>
      <c r="LG304" s="69"/>
      <c r="LH304" s="69"/>
      <c r="LI304" s="69"/>
      <c r="LJ304" s="69"/>
      <c r="LK304" s="69"/>
      <c r="LL304" s="69"/>
      <c r="LM304" s="69"/>
      <c r="LN304" s="69"/>
      <c r="LO304" s="69"/>
      <c r="LP304" s="69"/>
      <c r="LQ304" s="69"/>
      <c r="LR304" s="69"/>
      <c r="LS304" s="69"/>
      <c r="LT304" s="69"/>
      <c r="LU304" s="69"/>
      <c r="LV304" s="69"/>
      <c r="LW304" s="69"/>
      <c r="LX304" s="69"/>
      <c r="LY304" s="69"/>
      <c r="LZ304" s="69"/>
      <c r="MA304" s="69"/>
      <c r="MB304" s="69"/>
      <c r="MC304" s="69"/>
      <c r="MD304" s="69"/>
      <c r="ME304" s="69"/>
      <c r="MF304" s="69"/>
      <c r="MG304" s="69"/>
      <c r="MH304" s="69"/>
      <c r="MI304" s="69"/>
      <c r="MJ304" s="69"/>
      <c r="MK304" s="69"/>
      <c r="ML304" s="69"/>
      <c r="MM304" s="69"/>
      <c r="MN304" s="69"/>
      <c r="MO304" s="69"/>
      <c r="MP304" s="69"/>
      <c r="MQ304" s="69"/>
      <c r="MR304" s="69"/>
      <c r="MS304" s="69"/>
      <c r="MT304" s="69"/>
      <c r="MU304" s="69"/>
      <c r="MV304" s="69"/>
      <c r="MW304" s="69"/>
      <c r="MX304" s="69"/>
      <c r="MY304" s="69"/>
      <c r="MZ304" s="69"/>
      <c r="NA304" s="69"/>
      <c r="NB304" s="69"/>
      <c r="NC304" s="69"/>
      <c r="ND304" s="69"/>
      <c r="NE304" s="69"/>
      <c r="NF304" s="69"/>
      <c r="NG304" s="69"/>
      <c r="NH304" s="69"/>
      <c r="NI304" s="69"/>
      <c r="NJ304" s="69"/>
      <c r="NK304" s="69"/>
      <c r="NL304" s="69"/>
      <c r="NM304" s="69"/>
      <c r="NN304" s="69"/>
      <c r="NO304" s="69"/>
      <c r="NP304" s="69"/>
      <c r="NQ304" s="69"/>
      <c r="NR304" s="69"/>
      <c r="NS304" s="69"/>
      <c r="NT304" s="69"/>
      <c r="NU304" s="69"/>
      <c r="NV304" s="69"/>
      <c r="NW304" s="69"/>
      <c r="NX304" s="69"/>
      <c r="NY304" s="69"/>
      <c r="NZ304" s="69"/>
      <c r="OA304" s="69"/>
      <c r="OB304" s="69"/>
      <c r="OC304" s="69"/>
      <c r="OD304" s="69"/>
      <c r="OE304" s="69"/>
      <c r="OF304" s="69"/>
      <c r="OG304" s="69"/>
      <c r="OH304" s="69"/>
      <c r="OI304" s="69"/>
      <c r="OJ304" s="69"/>
      <c r="OK304" s="69"/>
      <c r="OL304" s="69"/>
      <c r="OM304" s="69"/>
      <c r="ON304" s="69"/>
      <c r="OO304" s="69"/>
      <c r="OP304" s="69"/>
      <c r="OQ304" s="69"/>
      <c r="OR304" s="69"/>
      <c r="OS304" s="69"/>
      <c r="OT304" s="69"/>
      <c r="OU304" s="69"/>
      <c r="OV304" s="69"/>
      <c r="OW304" s="69"/>
      <c r="OX304" s="69"/>
      <c r="OY304" s="69"/>
      <c r="OZ304" s="69"/>
      <c r="PA304" s="69"/>
      <c r="PB304" s="69"/>
      <c r="PC304" s="69"/>
      <c r="PD304" s="69"/>
      <c r="PE304" s="69"/>
      <c r="PF304" s="69"/>
      <c r="PG304" s="69"/>
      <c r="PH304" s="69"/>
      <c r="PI304" s="69"/>
      <c r="PJ304" s="69"/>
      <c r="PK304" s="69"/>
      <c r="PL304" s="69"/>
      <c r="PM304" s="69"/>
      <c r="PN304" s="69"/>
      <c r="PO304" s="69"/>
      <c r="PP304" s="69"/>
      <c r="PQ304" s="69"/>
      <c r="PR304" s="69"/>
      <c r="PS304" s="69"/>
      <c r="PT304" s="69"/>
      <c r="PU304" s="69"/>
      <c r="PV304" s="69"/>
      <c r="PW304" s="69"/>
      <c r="PX304" s="69"/>
      <c r="PY304" s="69"/>
      <c r="PZ304" s="69"/>
      <c r="QA304" s="69"/>
      <c r="QB304" s="69"/>
      <c r="QC304" s="69"/>
      <c r="QD304" s="69"/>
      <c r="QE304" s="69"/>
      <c r="QF304" s="69"/>
      <c r="QG304" s="69"/>
      <c r="QH304" s="69"/>
      <c r="QI304" s="69"/>
      <c r="QJ304" s="69"/>
      <c r="QK304" s="69"/>
      <c r="QL304" s="69"/>
      <c r="QM304" s="69"/>
      <c r="QN304" s="69"/>
      <c r="QO304" s="69"/>
      <c r="QP304" s="69"/>
      <c r="QQ304" s="69"/>
      <c r="QR304" s="69"/>
      <c r="QS304" s="69"/>
      <c r="QT304" s="69"/>
      <c r="QU304" s="69"/>
      <c r="QV304" s="69"/>
      <c r="QW304" s="69"/>
      <c r="QX304" s="69"/>
      <c r="QY304" s="69"/>
      <c r="QZ304" s="69"/>
      <c r="RA304" s="69"/>
      <c r="RB304" s="69"/>
      <c r="RC304" s="69"/>
      <c r="RD304" s="69"/>
      <c r="RE304" s="69"/>
      <c r="RF304" s="69"/>
      <c r="RG304" s="69"/>
      <c r="RH304" s="69"/>
      <c r="RI304" s="69"/>
      <c r="RJ304" s="69"/>
      <c r="RK304" s="69"/>
      <c r="RL304" s="69"/>
      <c r="RM304" s="69"/>
      <c r="RN304" s="69"/>
      <c r="RO304" s="69"/>
      <c r="RP304" s="69"/>
      <c r="RQ304" s="69"/>
      <c r="RR304" s="69"/>
      <c r="RS304" s="69"/>
      <c r="RT304" s="69"/>
      <c r="RU304" s="69"/>
      <c r="RV304" s="69"/>
      <c r="RW304" s="69"/>
      <c r="RX304" s="69"/>
      <c r="RY304" s="69"/>
      <c r="RZ304" s="69"/>
      <c r="SA304" s="69"/>
      <c r="SB304" s="69"/>
      <c r="SC304" s="69"/>
      <c r="SD304" s="69"/>
      <c r="SE304" s="69"/>
      <c r="SF304" s="69"/>
      <c r="SG304" s="69"/>
      <c r="SH304" s="69"/>
      <c r="SI304" s="69"/>
      <c r="SJ304" s="69"/>
      <c r="SK304" s="69"/>
      <c r="SL304" s="69"/>
      <c r="SM304" s="69"/>
      <c r="SN304" s="69"/>
      <c r="SO304" s="69"/>
      <c r="SP304" s="69"/>
      <c r="SQ304" s="69"/>
      <c r="SR304" s="69"/>
      <c r="SS304" s="69"/>
      <c r="ST304" s="69"/>
      <c r="SU304" s="69"/>
      <c r="SV304" s="69"/>
      <c r="SW304" s="69"/>
      <c r="SX304" s="69"/>
      <c r="SY304" s="69"/>
      <c r="SZ304" s="69"/>
      <c r="TA304" s="69"/>
      <c r="TB304" s="69"/>
      <c r="TC304" s="69"/>
      <c r="TD304" s="69"/>
      <c r="TE304" s="69"/>
      <c r="TF304" s="69"/>
      <c r="TG304" s="69"/>
      <c r="TH304" s="69"/>
      <c r="TI304" s="69"/>
      <c r="TJ304" s="69"/>
      <c r="TK304" s="69"/>
      <c r="TL304" s="69"/>
      <c r="TM304" s="69"/>
      <c r="TN304" s="69"/>
      <c r="TO304" s="69"/>
      <c r="TP304" s="69"/>
      <c r="TQ304" s="69"/>
      <c r="TR304" s="69"/>
      <c r="TS304" s="69"/>
      <c r="TT304" s="69"/>
      <c r="TU304" s="69"/>
      <c r="TV304" s="69"/>
      <c r="TW304" s="69"/>
      <c r="TX304" s="69"/>
      <c r="TY304" s="69"/>
      <c r="TZ304" s="69"/>
      <c r="UA304" s="69"/>
      <c r="UB304" s="69"/>
      <c r="UC304" s="69"/>
      <c r="UD304" s="69"/>
      <c r="UE304" s="69"/>
      <c r="UF304" s="69"/>
      <c r="UG304" s="69"/>
      <c r="UH304" s="69"/>
      <c r="UI304" s="69"/>
      <c r="UJ304" s="69"/>
      <c r="UK304" s="69"/>
      <c r="UL304" s="69"/>
      <c r="UM304" s="69"/>
      <c r="UN304" s="69"/>
      <c r="UO304" s="69"/>
      <c r="UP304" s="69"/>
      <c r="UQ304" s="69"/>
      <c r="UR304" s="69"/>
      <c r="US304" s="69"/>
      <c r="UT304" s="69"/>
      <c r="UU304" s="69"/>
      <c r="UV304" s="69"/>
      <c r="UW304" s="69"/>
      <c r="UX304" s="69"/>
      <c r="UY304" s="69"/>
      <c r="UZ304" s="69"/>
      <c r="VA304" s="69"/>
      <c r="VB304" s="69"/>
      <c r="VC304" s="69"/>
      <c r="VD304" s="69"/>
      <c r="VE304" s="69"/>
      <c r="VF304" s="69"/>
      <c r="VG304" s="69"/>
      <c r="VH304" s="69"/>
      <c r="VI304" s="69"/>
      <c r="VJ304" s="69"/>
      <c r="VK304" s="69"/>
      <c r="VL304" s="69"/>
      <c r="VM304" s="69"/>
      <c r="VN304" s="69"/>
      <c r="VO304" s="69"/>
      <c r="VP304" s="69"/>
      <c r="VQ304" s="69"/>
      <c r="VR304" s="69"/>
      <c r="VS304" s="69"/>
      <c r="VT304" s="69"/>
      <c r="VU304" s="69"/>
      <c r="VV304" s="69"/>
      <c r="VW304" s="69"/>
      <c r="VX304" s="69"/>
      <c r="VY304" s="69"/>
      <c r="VZ304" s="69"/>
      <c r="WA304" s="69"/>
      <c r="WB304" s="69"/>
      <c r="WC304" s="69"/>
      <c r="WD304" s="69"/>
      <c r="WE304" s="69"/>
      <c r="WF304" s="69"/>
      <c r="WG304" s="69"/>
      <c r="WH304" s="69"/>
      <c r="WI304" s="69"/>
      <c r="WJ304" s="69"/>
      <c r="WK304" s="69"/>
      <c r="WL304" s="69"/>
      <c r="WM304" s="69"/>
      <c r="WN304" s="69"/>
      <c r="WO304" s="69"/>
      <c r="WP304" s="69"/>
      <c r="WQ304" s="69"/>
      <c r="WR304" s="69"/>
      <c r="WS304" s="69"/>
      <c r="WT304" s="69"/>
      <c r="WU304" s="69"/>
      <c r="WV304" s="69"/>
      <c r="WW304" s="69"/>
      <c r="WX304" s="69"/>
      <c r="WY304" s="69"/>
      <c r="WZ304" s="69"/>
      <c r="XA304" s="69"/>
      <c r="XB304" s="69"/>
      <c r="XC304" s="69"/>
      <c r="XD304" s="69"/>
      <c r="XE304" s="69"/>
      <c r="XF304" s="69"/>
      <c r="XG304" s="69"/>
      <c r="XH304" s="69"/>
      <c r="XI304" s="69"/>
      <c r="XJ304" s="69"/>
      <c r="XK304" s="69"/>
      <c r="XL304" s="69"/>
      <c r="XM304" s="69"/>
      <c r="XN304" s="69"/>
      <c r="XO304" s="69"/>
      <c r="XP304" s="69"/>
      <c r="XQ304" s="69"/>
      <c r="XR304" s="69"/>
      <c r="XS304" s="69"/>
      <c r="XT304" s="69"/>
      <c r="XU304" s="69"/>
      <c r="XV304" s="69"/>
      <c r="XW304" s="69"/>
      <c r="XX304" s="69"/>
      <c r="XY304" s="69"/>
      <c r="XZ304" s="69"/>
      <c r="YA304" s="69"/>
      <c r="YB304" s="69"/>
      <c r="YC304" s="69"/>
      <c r="YD304" s="69"/>
      <c r="YE304" s="69"/>
      <c r="YF304" s="69"/>
      <c r="YG304" s="69"/>
      <c r="YH304" s="69"/>
      <c r="YI304" s="69"/>
      <c r="YJ304" s="69"/>
      <c r="YK304" s="69"/>
      <c r="YL304" s="69"/>
      <c r="YM304" s="69"/>
      <c r="YN304" s="69"/>
      <c r="YO304" s="69"/>
      <c r="YP304" s="69"/>
      <c r="YQ304" s="69"/>
      <c r="YR304" s="69"/>
      <c r="YS304" s="69"/>
      <c r="YT304" s="69"/>
      <c r="YU304" s="69"/>
      <c r="YV304" s="69"/>
      <c r="YW304" s="69"/>
      <c r="YX304" s="69"/>
      <c r="YY304" s="69"/>
      <c r="YZ304" s="69"/>
      <c r="ZA304" s="69"/>
      <c r="ZB304" s="69"/>
      <c r="ZC304" s="69"/>
      <c r="ZD304" s="69"/>
      <c r="ZE304" s="69"/>
      <c r="ZF304" s="69"/>
      <c r="ZG304" s="69"/>
      <c r="ZH304" s="69"/>
      <c r="ZI304" s="69"/>
      <c r="ZJ304" s="69"/>
      <c r="ZK304" s="69"/>
      <c r="ZL304" s="69"/>
      <c r="ZM304" s="69"/>
      <c r="ZN304" s="69"/>
      <c r="ZO304" s="69"/>
      <c r="ZP304" s="69"/>
      <c r="ZQ304" s="69"/>
      <c r="ZR304" s="69"/>
      <c r="ZS304" s="69"/>
      <c r="ZT304" s="69"/>
      <c r="ZU304" s="69"/>
      <c r="ZV304" s="69"/>
      <c r="ZW304" s="69"/>
      <c r="ZX304" s="69"/>
      <c r="ZY304" s="69"/>
      <c r="ZZ304" s="69"/>
      <c r="AAA304" s="69"/>
      <c r="AAB304" s="69"/>
      <c r="AAC304" s="69"/>
      <c r="AAD304" s="69"/>
      <c r="AAE304" s="69"/>
      <c r="AAF304" s="69"/>
      <c r="AAG304" s="69"/>
      <c r="AAH304" s="69"/>
      <c r="AAI304" s="69"/>
      <c r="AAJ304" s="69"/>
      <c r="AAK304" s="69"/>
      <c r="AAL304" s="69"/>
      <c r="AAM304" s="69"/>
      <c r="AAN304" s="69"/>
      <c r="AAO304" s="69"/>
      <c r="AAP304" s="69"/>
      <c r="AAQ304" s="69"/>
      <c r="AAR304" s="69"/>
      <c r="AAS304" s="69"/>
      <c r="AAT304" s="69"/>
      <c r="AAU304" s="69"/>
      <c r="AAV304" s="69"/>
      <c r="AAW304" s="69"/>
      <c r="AAX304" s="69"/>
      <c r="AAY304" s="69"/>
      <c r="AAZ304" s="69"/>
      <c r="ABA304" s="69"/>
      <c r="ABB304" s="69"/>
      <c r="ABC304" s="69"/>
      <c r="ABD304" s="69"/>
      <c r="ABE304" s="69"/>
      <c r="ABF304" s="69"/>
      <c r="ABG304" s="69"/>
      <c r="ABH304" s="69"/>
      <c r="ABI304" s="69"/>
      <c r="ABJ304" s="69"/>
      <c r="ABK304" s="69"/>
      <c r="ABL304" s="69"/>
      <c r="ABM304" s="69"/>
      <c r="ABN304" s="69"/>
      <c r="ABO304" s="69"/>
      <c r="ABP304" s="69"/>
      <c r="ABQ304" s="69"/>
      <c r="ABR304" s="69"/>
      <c r="ABS304" s="69"/>
      <c r="ABT304" s="69"/>
      <c r="ABU304" s="69"/>
      <c r="ABV304" s="69"/>
      <c r="ABW304" s="69"/>
      <c r="ABX304" s="69"/>
      <c r="ABY304" s="69"/>
      <c r="ABZ304" s="69"/>
      <c r="ACA304" s="69"/>
      <c r="ACB304" s="69"/>
      <c r="ACC304" s="69"/>
      <c r="ACD304" s="69"/>
      <c r="ACE304" s="69"/>
      <c r="ACF304" s="69"/>
      <c r="ACG304" s="69"/>
      <c r="ACH304" s="69"/>
      <c r="ACI304" s="69"/>
      <c r="ACJ304" s="69"/>
      <c r="ACK304" s="69"/>
      <c r="ACL304" s="69"/>
      <c r="ACM304" s="69"/>
      <c r="ACN304" s="69"/>
      <c r="ACO304" s="69"/>
      <c r="ACP304" s="69"/>
      <c r="ACQ304" s="69"/>
      <c r="ACR304" s="69"/>
      <c r="ACS304" s="69"/>
      <c r="ACT304" s="69"/>
      <c r="ACU304" s="69"/>
      <c r="ACV304" s="69"/>
      <c r="ACW304" s="69"/>
      <c r="ACX304" s="69"/>
      <c r="ACY304" s="69"/>
      <c r="ACZ304" s="69"/>
      <c r="ADA304" s="69"/>
      <c r="ADB304" s="69"/>
      <c r="ADC304" s="69"/>
      <c r="ADD304" s="69"/>
      <c r="ADE304" s="69"/>
      <c r="ADF304" s="69"/>
      <c r="ADG304" s="69"/>
      <c r="ADH304" s="69"/>
      <c r="ADI304" s="69"/>
      <c r="ADJ304" s="69"/>
      <c r="ADK304" s="69"/>
      <c r="ADL304" s="69"/>
      <c r="ADM304" s="69"/>
      <c r="ADN304" s="69"/>
      <c r="ADO304" s="69"/>
      <c r="ADP304" s="69"/>
      <c r="ADQ304" s="69"/>
      <c r="ADR304" s="69"/>
      <c r="ADS304" s="69"/>
      <c r="ADT304" s="69"/>
      <c r="ADU304" s="69"/>
      <c r="ADV304" s="69"/>
      <c r="ADW304" s="69"/>
      <c r="ADX304" s="69"/>
      <c r="ADY304" s="69"/>
      <c r="ADZ304" s="69"/>
      <c r="AEA304" s="69"/>
      <c r="AEB304" s="69"/>
      <c r="AEC304" s="69"/>
      <c r="AED304" s="69"/>
      <c r="AEE304" s="69"/>
      <c r="AEF304" s="69"/>
      <c r="AEG304" s="69"/>
      <c r="AEH304" s="69"/>
      <c r="AEI304" s="69"/>
      <c r="AEJ304" s="69"/>
      <c r="AEK304" s="69"/>
      <c r="AEL304" s="69"/>
      <c r="AEM304" s="69"/>
      <c r="AEN304" s="69"/>
      <c r="AEO304" s="69"/>
      <c r="AEP304" s="69"/>
      <c r="AEQ304" s="69"/>
      <c r="AER304" s="69"/>
      <c r="AES304" s="69"/>
      <c r="AET304" s="69"/>
      <c r="AEU304" s="69"/>
      <c r="AEV304" s="69"/>
      <c r="AEW304" s="69"/>
      <c r="AEX304" s="69"/>
      <c r="AEY304" s="69"/>
      <c r="AEZ304" s="69"/>
      <c r="AFA304" s="69"/>
      <c r="AFB304" s="69"/>
      <c r="AFC304" s="69"/>
      <c r="AFD304" s="69"/>
      <c r="AFE304" s="69"/>
      <c r="AFF304" s="69"/>
      <c r="AFG304" s="69"/>
      <c r="AFH304" s="69"/>
      <c r="AFI304" s="69"/>
      <c r="AFJ304" s="69"/>
      <c r="AFK304" s="69"/>
      <c r="AFL304" s="69"/>
      <c r="AFM304" s="69"/>
      <c r="AFN304" s="69"/>
      <c r="AFO304" s="69"/>
      <c r="AFP304" s="69"/>
      <c r="AFQ304" s="69"/>
      <c r="AFR304" s="69"/>
      <c r="AFS304" s="69"/>
      <c r="AFT304" s="69"/>
      <c r="AFU304" s="69"/>
      <c r="AFV304" s="69"/>
      <c r="AFW304" s="69"/>
      <c r="AFX304" s="69"/>
      <c r="AFY304" s="69"/>
      <c r="AFZ304" s="69"/>
      <c r="AGA304" s="69"/>
      <c r="AGB304" s="69"/>
      <c r="AGC304" s="69"/>
      <c r="AGD304" s="69"/>
      <c r="AGE304" s="69"/>
      <c r="AGF304" s="69"/>
      <c r="AGG304" s="69"/>
      <c r="AGH304" s="69"/>
      <c r="AGI304" s="69"/>
      <c r="AGJ304" s="69"/>
      <c r="AGK304" s="69"/>
      <c r="AGL304" s="69"/>
      <c r="AGM304" s="69"/>
      <c r="AGN304" s="69"/>
      <c r="AGO304" s="69"/>
      <c r="AGP304" s="69"/>
      <c r="AGQ304" s="69"/>
      <c r="AGR304" s="69"/>
      <c r="AGS304" s="69"/>
      <c r="AGT304" s="69"/>
      <c r="AGU304" s="69"/>
      <c r="AGV304" s="69"/>
      <c r="AGW304" s="69"/>
      <c r="AGX304" s="69"/>
      <c r="AGY304" s="69"/>
      <c r="AGZ304" s="69"/>
      <c r="AHA304" s="69"/>
      <c r="AHB304" s="69"/>
      <c r="AHC304" s="69"/>
      <c r="AHD304" s="69"/>
      <c r="AHE304" s="69"/>
      <c r="AHF304" s="69"/>
      <c r="AHG304" s="69"/>
      <c r="AHH304" s="69"/>
      <c r="AHI304" s="69"/>
      <c r="AHJ304" s="69"/>
      <c r="AHK304" s="69"/>
      <c r="AHL304" s="69"/>
      <c r="AHM304" s="69"/>
      <c r="AHN304" s="69"/>
      <c r="AHO304" s="69"/>
      <c r="AHP304" s="69"/>
      <c r="AHQ304" s="69"/>
      <c r="AHR304" s="69"/>
      <c r="AHS304" s="69"/>
      <c r="AHT304" s="69"/>
      <c r="AHU304" s="69"/>
      <c r="AHV304" s="69"/>
      <c r="AHW304" s="69"/>
      <c r="AHX304" s="69"/>
      <c r="AHY304" s="69"/>
      <c r="AHZ304" s="69"/>
      <c r="AIA304" s="69"/>
      <c r="AIB304" s="69"/>
      <c r="AIC304" s="69"/>
      <c r="AID304" s="69"/>
      <c r="AIE304" s="69"/>
      <c r="AIF304" s="69"/>
      <c r="AIG304" s="69"/>
      <c r="AIH304" s="69"/>
      <c r="AII304" s="69"/>
      <c r="AIJ304" s="69"/>
      <c r="AIK304" s="69"/>
      <c r="AIL304" s="69"/>
      <c r="AIM304" s="69"/>
      <c r="AIN304" s="69"/>
      <c r="AIO304" s="69"/>
      <c r="AIP304" s="69"/>
      <c r="AIQ304" s="69"/>
      <c r="AIR304" s="69"/>
      <c r="AIS304" s="69"/>
      <c r="AIT304" s="69"/>
      <c r="AIU304" s="69"/>
      <c r="AIV304" s="69"/>
      <c r="AIW304" s="69"/>
      <c r="AIX304" s="69"/>
      <c r="AIY304" s="69"/>
      <c r="AIZ304" s="69"/>
      <c r="AJA304" s="69"/>
      <c r="AJB304" s="69"/>
      <c r="AJC304" s="69"/>
      <c r="AJD304" s="69"/>
      <c r="AJE304" s="69"/>
      <c r="AJF304" s="69"/>
      <c r="AJG304" s="69"/>
      <c r="AJH304" s="69"/>
      <c r="AJI304" s="69"/>
      <c r="AJJ304" s="69"/>
      <c r="AJK304" s="69"/>
      <c r="AJL304" s="69"/>
      <c r="AJM304" s="69"/>
      <c r="AJN304" s="69"/>
      <c r="AJO304" s="69"/>
      <c r="AJP304" s="69"/>
      <c r="AJQ304" s="69"/>
      <c r="AJR304" s="69"/>
      <c r="AJS304" s="69"/>
      <c r="AJT304" s="69"/>
      <c r="AJU304" s="69"/>
      <c r="AJV304" s="69"/>
      <c r="AJW304" s="69"/>
      <c r="AJX304" s="69"/>
      <c r="AJY304" s="69"/>
      <c r="AJZ304" s="69"/>
      <c r="AKA304" s="69"/>
      <c r="AKB304" s="69"/>
      <c r="AKC304" s="69"/>
      <c r="AKD304" s="69"/>
      <c r="AKE304" s="69"/>
      <c r="AKF304" s="69"/>
      <c r="AKG304" s="69"/>
      <c r="AKH304" s="69"/>
      <c r="AKI304" s="69"/>
      <c r="AKJ304" s="69"/>
      <c r="AKK304" s="69"/>
      <c r="AKL304" s="69"/>
      <c r="AKM304" s="69"/>
      <c r="AKN304" s="69"/>
      <c r="AKO304" s="69"/>
      <c r="AKP304" s="69"/>
      <c r="AKQ304" s="69"/>
      <c r="AKR304" s="69"/>
      <c r="AKS304" s="69"/>
      <c r="AKT304" s="69"/>
      <c r="AKU304" s="69"/>
      <c r="AKV304" s="69"/>
      <c r="AKW304" s="69"/>
      <c r="AKX304" s="69"/>
      <c r="AKY304" s="69"/>
      <c r="AKZ304" s="69"/>
      <c r="ALA304" s="69"/>
      <c r="ALB304" s="69"/>
      <c r="ALC304" s="69"/>
      <c r="ALD304" s="69"/>
      <c r="ALE304" s="69"/>
      <c r="ALF304" s="69"/>
      <c r="ALG304" s="69"/>
      <c r="ALH304" s="69"/>
      <c r="ALI304" s="69"/>
      <c r="ALJ304" s="69"/>
      <c r="ALK304" s="69"/>
      <c r="ALL304" s="69"/>
      <c r="ALM304" s="69"/>
      <c r="ALN304" s="69"/>
      <c r="ALO304" s="69"/>
      <c r="ALP304" s="69"/>
      <c r="ALQ304" s="69"/>
      <c r="ALR304" s="69"/>
      <c r="ALS304" s="69"/>
      <c r="ALT304" s="69"/>
      <c r="ALU304" s="69"/>
      <c r="ALV304" s="69"/>
      <c r="ALW304" s="69"/>
      <c r="ALX304" s="69"/>
      <c r="ALY304" s="69"/>
      <c r="ALZ304" s="69"/>
      <c r="AMA304" s="69"/>
      <c r="AMB304" s="69"/>
      <c r="AMC304" s="69"/>
      <c r="AMD304" s="69"/>
      <c r="AME304" s="69"/>
      <c r="AMF304" s="69"/>
      <c r="AMG304" s="69"/>
      <c r="AMH304" s="69"/>
      <c r="AMI304" s="69"/>
      <c r="AMJ304" s="69"/>
      <c r="AMK304" s="69"/>
      <c r="AML304" s="69"/>
      <c r="AMM304" s="69"/>
      <c r="AMN304" s="69"/>
      <c r="AMO304" s="69"/>
      <c r="AMP304" s="69"/>
      <c r="AMQ304" s="69"/>
      <c r="AMR304" s="69"/>
      <c r="AMS304" s="69"/>
      <c r="AMT304" s="69"/>
      <c r="AMU304" s="69"/>
      <c r="AMV304" s="69"/>
      <c r="AMW304" s="69"/>
      <c r="AMX304" s="69"/>
      <c r="AMY304" s="69"/>
      <c r="AMZ304" s="69"/>
      <c r="ANA304" s="69"/>
      <c r="ANB304" s="69"/>
      <c r="ANC304" s="69"/>
      <c r="AND304" s="69"/>
      <c r="ANE304" s="69"/>
      <c r="ANF304" s="69"/>
      <c r="ANG304" s="69"/>
      <c r="ANH304" s="69"/>
      <c r="ANI304" s="69"/>
      <c r="ANJ304" s="69"/>
      <c r="ANK304" s="69"/>
      <c r="ANL304" s="69"/>
      <c r="ANM304" s="69"/>
      <c r="ANN304" s="69"/>
      <c r="ANO304" s="69"/>
      <c r="ANP304" s="69"/>
      <c r="ANQ304" s="69"/>
      <c r="ANR304" s="69"/>
      <c r="ANS304" s="69"/>
      <c r="ANT304" s="69"/>
      <c r="ANU304" s="69"/>
      <c r="ANV304" s="69"/>
      <c r="ANW304" s="69"/>
      <c r="ANX304" s="69"/>
      <c r="ANY304" s="69"/>
      <c r="ANZ304" s="69"/>
      <c r="AOA304" s="69"/>
      <c r="AOB304" s="69"/>
      <c r="AOC304" s="69"/>
      <c r="AOD304" s="69"/>
      <c r="AOE304" s="69"/>
      <c r="AOF304" s="69"/>
      <c r="AOG304" s="69"/>
      <c r="AOH304" s="69"/>
      <c r="AOI304" s="69"/>
      <c r="AOJ304" s="69"/>
      <c r="AOK304" s="69"/>
      <c r="AOL304" s="69"/>
      <c r="AOM304" s="69"/>
      <c r="AON304" s="69"/>
      <c r="AOO304" s="69"/>
      <c r="AOP304" s="69"/>
      <c r="AOQ304" s="69"/>
      <c r="AOR304" s="69"/>
      <c r="AOS304" s="69"/>
      <c r="AOT304" s="69"/>
      <c r="AOU304" s="69"/>
      <c r="AOV304" s="69"/>
      <c r="AOW304" s="69"/>
      <c r="AOX304" s="69"/>
      <c r="AOY304" s="69"/>
      <c r="AOZ304" s="69"/>
      <c r="APA304" s="69"/>
      <c r="APB304" s="69"/>
      <c r="APC304" s="69"/>
      <c r="APD304" s="69"/>
      <c r="APE304" s="69"/>
      <c r="APF304" s="69"/>
      <c r="APG304" s="69"/>
      <c r="APH304" s="69"/>
      <c r="API304" s="69"/>
      <c r="APJ304" s="69"/>
      <c r="APK304" s="69"/>
      <c r="APL304" s="69"/>
      <c r="APM304" s="69"/>
      <c r="APN304" s="69"/>
      <c r="APO304" s="69"/>
      <c r="APP304" s="69"/>
      <c r="APQ304" s="69"/>
      <c r="APR304" s="69"/>
      <c r="APS304" s="69"/>
      <c r="APT304" s="69"/>
      <c r="APU304" s="69"/>
      <c r="APV304" s="69"/>
      <c r="APW304" s="69"/>
      <c r="APX304" s="69"/>
      <c r="APY304" s="69"/>
      <c r="APZ304" s="69"/>
      <c r="AQA304" s="69"/>
      <c r="AQB304" s="69"/>
      <c r="AQC304" s="69"/>
      <c r="AQD304" s="69"/>
      <c r="AQE304" s="69"/>
      <c r="AQF304" s="69"/>
      <c r="AQG304" s="69"/>
      <c r="AQH304" s="69"/>
      <c r="AQI304" s="69"/>
      <c r="AQJ304" s="69"/>
      <c r="AQK304" s="69"/>
      <c r="AQL304" s="69"/>
      <c r="AQM304" s="69"/>
      <c r="AQN304" s="69"/>
      <c r="AQO304" s="69"/>
      <c r="AQP304" s="69"/>
      <c r="AQQ304" s="69"/>
      <c r="AQR304" s="69"/>
      <c r="AQS304" s="69"/>
      <c r="AQT304" s="69"/>
      <c r="AQU304" s="69"/>
      <c r="AQV304" s="69"/>
      <c r="AQW304" s="69"/>
      <c r="AQX304" s="69"/>
      <c r="AQY304" s="69"/>
      <c r="AQZ304" s="69"/>
      <c r="ARA304" s="69"/>
      <c r="ARB304" s="69"/>
      <c r="ARC304" s="69"/>
      <c r="ARD304" s="69"/>
      <c r="ARE304" s="69"/>
      <c r="ARF304" s="69"/>
      <c r="ARG304" s="69"/>
      <c r="ARH304" s="69"/>
      <c r="ARI304" s="69"/>
      <c r="ARJ304" s="69"/>
      <c r="ARK304" s="69"/>
      <c r="ARL304" s="69"/>
      <c r="ARM304" s="69"/>
      <c r="ARN304" s="69"/>
      <c r="ARO304" s="69"/>
      <c r="ARP304" s="69"/>
      <c r="ARQ304" s="69"/>
      <c r="ARR304" s="69"/>
      <c r="ARS304" s="69"/>
      <c r="ART304" s="69"/>
      <c r="ARU304" s="69"/>
      <c r="ARV304" s="69"/>
      <c r="ARW304" s="69"/>
      <c r="ARX304" s="69"/>
      <c r="ARY304" s="69"/>
      <c r="ARZ304" s="69"/>
      <c r="ASA304" s="69"/>
      <c r="ASB304" s="69"/>
      <c r="ASC304" s="69"/>
      <c r="ASD304" s="69"/>
      <c r="ASE304" s="69"/>
      <c r="ASF304" s="69"/>
      <c r="ASG304" s="69"/>
      <c r="ASH304" s="69"/>
      <c r="ASI304" s="69"/>
      <c r="ASJ304" s="69"/>
      <c r="ASK304" s="69"/>
      <c r="ASL304" s="69"/>
      <c r="ASM304" s="69"/>
      <c r="ASN304" s="69"/>
      <c r="ASO304" s="69"/>
      <c r="ASP304" s="69"/>
      <c r="ASQ304" s="69"/>
      <c r="ASR304" s="69"/>
      <c r="ASS304" s="69"/>
      <c r="AST304" s="69"/>
      <c r="ASU304" s="69"/>
      <c r="ASV304" s="69"/>
      <c r="ASW304" s="69"/>
      <c r="ASX304" s="69"/>
      <c r="ASY304" s="69"/>
      <c r="ASZ304" s="69"/>
      <c r="ATA304" s="69"/>
      <c r="ATB304" s="69"/>
      <c r="ATC304" s="69"/>
      <c r="ATD304" s="69"/>
      <c r="ATE304" s="69"/>
      <c r="ATF304" s="69"/>
      <c r="ATG304" s="69"/>
      <c r="ATH304" s="69"/>
      <c r="ATI304" s="69"/>
      <c r="ATJ304" s="69"/>
      <c r="ATK304" s="69"/>
      <c r="ATL304" s="69"/>
      <c r="ATM304" s="69"/>
      <c r="ATN304" s="69"/>
      <c r="ATO304" s="69"/>
      <c r="ATP304" s="69"/>
      <c r="ATQ304" s="69"/>
      <c r="ATR304" s="69"/>
      <c r="ATS304" s="69"/>
      <c r="ATT304" s="69"/>
      <c r="ATU304" s="69"/>
      <c r="ATV304" s="69"/>
      <c r="ATW304" s="69"/>
      <c r="ATX304" s="69"/>
      <c r="ATY304" s="69"/>
      <c r="ATZ304" s="69"/>
      <c r="AUA304" s="69"/>
      <c r="AUB304" s="69"/>
      <c r="AUC304" s="69"/>
      <c r="AUD304" s="69"/>
      <c r="AUE304" s="69"/>
      <c r="AUF304" s="69"/>
      <c r="AUG304" s="69"/>
      <c r="AUH304" s="69"/>
      <c r="AUI304" s="69"/>
      <c r="AUJ304" s="69"/>
      <c r="AUK304" s="69"/>
      <c r="AUL304" s="69"/>
      <c r="AUM304" s="69"/>
      <c r="AUN304" s="69"/>
      <c r="AUO304" s="69"/>
      <c r="AUP304" s="69"/>
      <c r="AUQ304" s="69"/>
      <c r="AUR304" s="69"/>
      <c r="AUS304" s="69"/>
      <c r="AUT304" s="69"/>
      <c r="AUU304" s="69"/>
      <c r="AUV304" s="69"/>
      <c r="AUW304" s="69"/>
      <c r="AUX304" s="69"/>
      <c r="AUY304" s="69"/>
      <c r="AUZ304" s="69"/>
      <c r="AVA304" s="69"/>
      <c r="AVB304" s="69"/>
      <c r="AVC304" s="69"/>
      <c r="AVD304" s="69"/>
      <c r="AVE304" s="69"/>
      <c r="AVF304" s="69"/>
      <c r="AVG304" s="69"/>
      <c r="AVH304" s="69"/>
      <c r="AVI304" s="69"/>
      <c r="AVJ304" s="69"/>
      <c r="AVK304" s="69"/>
      <c r="AVL304" s="69"/>
      <c r="AVM304" s="69"/>
      <c r="AVN304" s="69"/>
      <c r="AVO304" s="69"/>
      <c r="AVP304" s="69"/>
      <c r="AVQ304" s="69"/>
      <c r="AVR304" s="69"/>
      <c r="AVS304" s="69"/>
      <c r="AVT304" s="69"/>
      <c r="AVU304" s="69"/>
      <c r="AVV304" s="69"/>
      <c r="AVW304" s="69"/>
      <c r="AVX304" s="69"/>
      <c r="AVY304" s="69"/>
      <c r="AVZ304" s="69"/>
      <c r="AWA304" s="69"/>
      <c r="AWB304" s="69"/>
      <c r="AWC304" s="69"/>
      <c r="AWD304" s="69"/>
      <c r="AWE304" s="69"/>
      <c r="AWF304" s="69"/>
      <c r="AWG304" s="69"/>
      <c r="AWH304" s="69"/>
      <c r="AWI304" s="69"/>
      <c r="AWJ304" s="69"/>
      <c r="AWK304" s="69"/>
      <c r="AWL304" s="69"/>
      <c r="AWM304" s="69"/>
      <c r="AWN304" s="69"/>
      <c r="AWO304" s="69"/>
      <c r="AWP304" s="69"/>
      <c r="AWQ304" s="69"/>
      <c r="AWR304" s="69"/>
      <c r="AWS304" s="69"/>
      <c r="AWT304" s="69"/>
      <c r="AWU304" s="69"/>
      <c r="AWV304" s="69"/>
      <c r="AWW304" s="69"/>
      <c r="AWX304" s="69"/>
      <c r="AWY304" s="69"/>
      <c r="AWZ304" s="69"/>
      <c r="AXA304" s="69"/>
      <c r="AXB304" s="69"/>
      <c r="AXC304" s="69"/>
      <c r="AXD304" s="69"/>
      <c r="AXE304" s="69"/>
      <c r="AXF304" s="69"/>
      <c r="AXG304" s="69"/>
      <c r="AXH304" s="69"/>
      <c r="AXI304" s="69"/>
      <c r="AXJ304" s="69"/>
      <c r="AXK304" s="69"/>
      <c r="AXL304" s="69"/>
      <c r="AXM304" s="69"/>
      <c r="AXN304" s="69"/>
      <c r="AXO304" s="69"/>
      <c r="AXP304" s="69"/>
      <c r="AXQ304" s="69"/>
      <c r="AXR304" s="69"/>
      <c r="AXS304" s="69"/>
      <c r="AXT304" s="69"/>
      <c r="AXU304" s="69"/>
      <c r="AXV304" s="69"/>
      <c r="AXW304" s="69"/>
      <c r="AXX304" s="69"/>
      <c r="AXY304" s="69"/>
      <c r="AXZ304" s="69"/>
      <c r="AYA304" s="69"/>
      <c r="AYB304" s="69"/>
      <c r="AYC304" s="69"/>
      <c r="AYD304" s="69"/>
      <c r="AYE304" s="69"/>
      <c r="AYF304" s="69"/>
      <c r="AYG304" s="69"/>
      <c r="AYH304" s="69"/>
      <c r="AYI304" s="69"/>
      <c r="AYJ304" s="69"/>
      <c r="AYK304" s="69"/>
      <c r="AYL304" s="69"/>
      <c r="AYM304" s="69"/>
      <c r="AYN304" s="69"/>
      <c r="AYO304" s="69"/>
      <c r="AYP304" s="69"/>
      <c r="AYQ304" s="69"/>
      <c r="AYR304" s="69"/>
      <c r="AYS304" s="69"/>
      <c r="AYT304" s="69"/>
      <c r="AYU304" s="69"/>
      <c r="AYV304" s="69"/>
      <c r="AYW304" s="69"/>
      <c r="AYX304" s="69"/>
      <c r="AYY304" s="69"/>
      <c r="AYZ304" s="69"/>
      <c r="AZA304" s="69"/>
      <c r="AZB304" s="69"/>
      <c r="AZC304" s="69"/>
      <c r="AZD304" s="69"/>
      <c r="AZE304" s="69"/>
      <c r="AZF304" s="69"/>
      <c r="AZG304" s="69"/>
      <c r="AZH304" s="69"/>
      <c r="AZI304" s="69"/>
      <c r="AZJ304" s="69"/>
      <c r="AZK304" s="69"/>
      <c r="AZL304" s="69"/>
      <c r="AZM304" s="69"/>
      <c r="AZN304" s="69"/>
      <c r="AZO304" s="69"/>
      <c r="AZP304" s="69"/>
      <c r="AZQ304" s="69"/>
      <c r="AZR304" s="69"/>
      <c r="AZS304" s="69"/>
      <c r="AZT304" s="69"/>
      <c r="AZU304" s="69"/>
      <c r="AZV304" s="69"/>
      <c r="AZW304" s="69"/>
      <c r="AZX304" s="69"/>
      <c r="AZY304" s="69"/>
      <c r="AZZ304" s="69"/>
      <c r="BAA304" s="69"/>
      <c r="BAB304" s="69"/>
      <c r="BAC304" s="69"/>
      <c r="BAD304" s="69"/>
      <c r="BAE304" s="69"/>
      <c r="BAF304" s="69"/>
      <c r="BAG304" s="69"/>
      <c r="BAH304" s="69"/>
      <c r="BAI304" s="69"/>
      <c r="BAJ304" s="69"/>
      <c r="BAK304" s="69"/>
      <c r="BAL304" s="69"/>
      <c r="BAM304" s="69"/>
      <c r="BAN304" s="69"/>
      <c r="BAO304" s="69"/>
      <c r="BAP304" s="69"/>
      <c r="BAQ304" s="69"/>
      <c r="BAR304" s="69"/>
      <c r="BAS304" s="69"/>
      <c r="BAT304" s="69"/>
      <c r="BAU304" s="69"/>
      <c r="BAV304" s="69"/>
      <c r="BAW304" s="69"/>
      <c r="BAX304" s="69"/>
      <c r="BAY304" s="69"/>
      <c r="BAZ304" s="69"/>
      <c r="BBA304" s="69"/>
      <c r="BBB304" s="69"/>
      <c r="BBC304" s="69"/>
      <c r="BBD304" s="69"/>
      <c r="BBE304" s="69"/>
      <c r="BBF304" s="69"/>
      <c r="BBG304" s="69"/>
      <c r="BBH304" s="69"/>
      <c r="BBI304" s="69"/>
      <c r="BBJ304" s="69"/>
      <c r="BBK304" s="69"/>
      <c r="BBL304" s="69"/>
      <c r="BBM304" s="69"/>
      <c r="BBN304" s="69"/>
      <c r="BBO304" s="69"/>
      <c r="BBP304" s="69"/>
      <c r="BBQ304" s="69"/>
      <c r="BBR304" s="69"/>
      <c r="BBS304" s="69"/>
      <c r="BBT304" s="69"/>
      <c r="BBU304" s="69"/>
      <c r="BBV304" s="69"/>
      <c r="BBW304" s="69"/>
      <c r="BBX304" s="69"/>
      <c r="BBY304" s="69"/>
      <c r="BBZ304" s="69"/>
      <c r="BCA304" s="69"/>
      <c r="BCB304" s="69"/>
      <c r="BCC304" s="69"/>
      <c r="BCD304" s="69"/>
      <c r="BCE304" s="69"/>
      <c r="BCF304" s="69"/>
      <c r="BCG304" s="69"/>
      <c r="BCH304" s="69"/>
      <c r="BCI304" s="69"/>
      <c r="BCJ304" s="69"/>
      <c r="BCK304" s="69"/>
      <c r="BCL304" s="69"/>
      <c r="BCM304" s="69"/>
      <c r="BCN304" s="69"/>
      <c r="BCO304" s="69"/>
      <c r="BCP304" s="69"/>
      <c r="BCQ304" s="69"/>
      <c r="BCR304" s="69"/>
      <c r="BCS304" s="69"/>
      <c r="BCT304" s="69"/>
      <c r="BCU304" s="69"/>
      <c r="BCV304" s="69"/>
      <c r="BCW304" s="69"/>
      <c r="BCX304" s="69"/>
      <c r="BCY304" s="69"/>
      <c r="BCZ304" s="69"/>
      <c r="BDA304" s="69"/>
      <c r="BDB304" s="69"/>
      <c r="BDC304" s="69"/>
      <c r="BDD304" s="69"/>
      <c r="BDE304" s="69"/>
      <c r="BDF304" s="69"/>
      <c r="BDG304" s="69"/>
      <c r="BDH304" s="69"/>
      <c r="BDI304" s="69"/>
      <c r="BDJ304" s="69"/>
      <c r="BDK304" s="69"/>
      <c r="BDL304" s="69"/>
      <c r="BDM304" s="69"/>
      <c r="BDN304" s="69"/>
      <c r="BDO304" s="69"/>
      <c r="BDP304" s="69"/>
      <c r="BDQ304" s="69"/>
      <c r="BDR304" s="69"/>
      <c r="BDS304" s="69"/>
      <c r="BDT304" s="69"/>
      <c r="BDU304" s="69"/>
      <c r="BDV304" s="69"/>
      <c r="BDW304" s="69"/>
      <c r="BDX304" s="69"/>
      <c r="BDY304" s="69"/>
      <c r="BDZ304" s="69"/>
      <c r="BEA304" s="69"/>
      <c r="BEB304" s="69"/>
      <c r="BEC304" s="69"/>
      <c r="BED304" s="69"/>
      <c r="BEE304" s="69"/>
      <c r="BEF304" s="69"/>
      <c r="BEG304" s="69"/>
      <c r="BEH304" s="69"/>
      <c r="BEI304" s="69"/>
      <c r="BEJ304" s="69"/>
      <c r="BEK304" s="69"/>
      <c r="BEL304" s="69"/>
      <c r="BEM304" s="69"/>
      <c r="BEN304" s="69"/>
      <c r="BEO304" s="69"/>
      <c r="BEP304" s="69"/>
      <c r="BEQ304" s="69"/>
      <c r="BER304" s="69"/>
      <c r="BES304" s="69"/>
      <c r="BET304" s="69"/>
      <c r="BEU304" s="69"/>
      <c r="BEV304" s="69"/>
      <c r="BEW304" s="69"/>
      <c r="BEX304" s="69"/>
      <c r="BEY304" s="69"/>
      <c r="BEZ304" s="69"/>
      <c r="BFA304" s="69"/>
      <c r="BFB304" s="69"/>
      <c r="BFC304" s="69"/>
      <c r="BFD304" s="69"/>
      <c r="BFE304" s="69"/>
      <c r="BFF304" s="69"/>
      <c r="BFG304" s="69"/>
      <c r="BFH304" s="69"/>
      <c r="BFI304" s="69"/>
      <c r="BFJ304" s="69"/>
      <c r="BFK304" s="69"/>
      <c r="BFL304" s="69"/>
      <c r="BFM304" s="69"/>
      <c r="BFN304" s="69"/>
      <c r="BFO304" s="69"/>
      <c r="BFP304" s="69"/>
      <c r="BFQ304" s="69"/>
      <c r="BFR304" s="69"/>
      <c r="BFS304" s="69"/>
      <c r="BFT304" s="69"/>
      <c r="BFU304" s="69"/>
      <c r="BFV304" s="69"/>
      <c r="BFW304" s="69"/>
      <c r="BFX304" s="69"/>
      <c r="BFY304" s="69"/>
      <c r="BFZ304" s="69"/>
      <c r="BGA304" s="69"/>
      <c r="BGB304" s="69"/>
      <c r="BGC304" s="69"/>
      <c r="BGD304" s="69"/>
      <c r="BGE304" s="69"/>
      <c r="BGF304" s="69"/>
      <c r="BGG304" s="69"/>
      <c r="BGH304" s="69"/>
      <c r="BGI304" s="69"/>
      <c r="BGJ304" s="69"/>
      <c r="BGK304" s="69"/>
      <c r="BGL304" s="69"/>
      <c r="BGM304" s="69"/>
      <c r="BGN304" s="69"/>
      <c r="BGO304" s="69"/>
      <c r="BGP304" s="69"/>
      <c r="BGQ304" s="69"/>
      <c r="BGR304" s="69"/>
      <c r="BGS304" s="69"/>
      <c r="BGT304" s="69"/>
      <c r="BGU304" s="69"/>
      <c r="BGV304" s="69"/>
      <c r="BGW304" s="69"/>
      <c r="BGX304" s="69"/>
      <c r="BGY304" s="69"/>
      <c r="BGZ304" s="69"/>
      <c r="BHA304" s="69"/>
      <c r="BHB304" s="69"/>
      <c r="BHC304" s="69"/>
      <c r="BHD304" s="69"/>
      <c r="BHE304" s="69"/>
      <c r="BHF304" s="69"/>
      <c r="BHG304" s="69"/>
      <c r="BHH304" s="69"/>
      <c r="BHI304" s="69"/>
      <c r="BHJ304" s="69"/>
      <c r="BHK304" s="69"/>
      <c r="BHL304" s="69"/>
      <c r="BHM304" s="69"/>
      <c r="BHN304" s="69"/>
      <c r="BHO304" s="69"/>
      <c r="BHP304" s="69"/>
      <c r="BHQ304" s="69"/>
      <c r="BHR304" s="69"/>
      <c r="BHS304" s="69"/>
      <c r="BHT304" s="69"/>
      <c r="BHU304" s="69"/>
      <c r="BHV304" s="69"/>
      <c r="BHW304" s="69"/>
      <c r="BHX304" s="69"/>
      <c r="BHY304" s="69"/>
      <c r="BHZ304" s="69"/>
      <c r="BIA304" s="69"/>
      <c r="BIB304" s="69"/>
      <c r="BIC304" s="69"/>
      <c r="BID304" s="69"/>
      <c r="BIE304" s="69"/>
      <c r="BIF304" s="69"/>
      <c r="BIG304" s="69"/>
      <c r="BIH304" s="69"/>
      <c r="BII304" s="69"/>
      <c r="BIJ304" s="69"/>
      <c r="BIK304" s="69"/>
      <c r="BIL304" s="69"/>
      <c r="BIM304" s="69"/>
      <c r="BIN304" s="69"/>
      <c r="BIO304" s="69"/>
      <c r="BIP304" s="69"/>
      <c r="BIQ304" s="69"/>
      <c r="BIR304" s="69"/>
      <c r="BIS304" s="69"/>
      <c r="BIT304" s="69"/>
      <c r="BIU304" s="69"/>
      <c r="BIV304" s="69"/>
      <c r="BIW304" s="69"/>
      <c r="BIX304" s="69"/>
      <c r="BIY304" s="69"/>
      <c r="BIZ304" s="69"/>
      <c r="BJA304" s="69"/>
      <c r="BJB304" s="69"/>
      <c r="BJC304" s="69"/>
      <c r="BJD304" s="69"/>
      <c r="BJE304" s="69"/>
      <c r="BJF304" s="69"/>
      <c r="BJG304" s="69"/>
      <c r="BJH304" s="69"/>
      <c r="BJI304" s="69"/>
      <c r="BJJ304" s="69"/>
      <c r="BJK304" s="69"/>
      <c r="BJL304" s="69"/>
      <c r="BJM304" s="69"/>
      <c r="BJN304" s="69"/>
      <c r="BJO304" s="69"/>
      <c r="BJP304" s="69"/>
      <c r="BJQ304" s="69"/>
      <c r="BJR304" s="69"/>
      <c r="BJS304" s="69"/>
      <c r="BJT304" s="69"/>
      <c r="BJU304" s="69"/>
      <c r="BJV304" s="69"/>
      <c r="BJW304" s="69"/>
      <c r="BJX304" s="69"/>
      <c r="BJY304" s="69"/>
      <c r="BJZ304" s="69"/>
      <c r="BKA304" s="69"/>
      <c r="BKB304" s="69"/>
      <c r="BKC304" s="69"/>
      <c r="BKD304" s="69"/>
      <c r="BKE304" s="69"/>
      <c r="BKF304" s="69"/>
      <c r="BKG304" s="69"/>
      <c r="BKH304" s="69"/>
      <c r="BKI304" s="69"/>
      <c r="BKJ304" s="69"/>
      <c r="BKK304" s="69"/>
      <c r="BKL304" s="69"/>
      <c r="BKM304" s="69"/>
      <c r="BKN304" s="69"/>
      <c r="BKO304" s="69"/>
      <c r="BKP304" s="69"/>
      <c r="BKQ304" s="69"/>
      <c r="BKR304" s="69"/>
      <c r="BKS304" s="69"/>
      <c r="BKT304" s="69"/>
      <c r="BKU304" s="69"/>
      <c r="BKV304" s="69"/>
      <c r="BKW304" s="69"/>
      <c r="BKX304" s="69"/>
      <c r="BKY304" s="69"/>
      <c r="BKZ304" s="69"/>
      <c r="BLA304" s="69"/>
      <c r="BLB304" s="69"/>
      <c r="BLC304" s="69"/>
      <c r="BLD304" s="69"/>
      <c r="BLE304" s="69"/>
      <c r="BLF304" s="69"/>
      <c r="BLG304" s="69"/>
      <c r="BLH304" s="69"/>
      <c r="BLI304" s="69"/>
      <c r="BLJ304" s="69"/>
      <c r="BLK304" s="69"/>
      <c r="BLL304" s="69"/>
      <c r="BLM304" s="69"/>
      <c r="BLN304" s="69"/>
      <c r="BLO304" s="69"/>
      <c r="BLP304" s="69"/>
      <c r="BLQ304" s="69"/>
      <c r="BLR304" s="69"/>
      <c r="BLS304" s="69"/>
      <c r="BLT304" s="69"/>
      <c r="BLU304" s="69"/>
      <c r="BLV304" s="69"/>
      <c r="BLW304" s="69"/>
      <c r="BLX304" s="69"/>
      <c r="BLY304" s="69"/>
      <c r="BLZ304" s="69"/>
      <c r="BMA304" s="69"/>
      <c r="BMB304" s="69"/>
      <c r="BMC304" s="69"/>
      <c r="BMD304" s="69"/>
      <c r="BME304" s="69"/>
      <c r="BMF304" s="69"/>
      <c r="BMG304" s="69"/>
      <c r="BMH304" s="69"/>
      <c r="BMI304" s="69"/>
      <c r="BMJ304" s="69"/>
      <c r="BMK304" s="69"/>
      <c r="BML304" s="69"/>
      <c r="BMM304" s="69"/>
      <c r="BMN304" s="69"/>
      <c r="BMO304" s="69"/>
      <c r="BMP304" s="69"/>
      <c r="BMQ304" s="69"/>
      <c r="BMR304" s="69"/>
      <c r="BMS304" s="69"/>
      <c r="BMT304" s="69"/>
      <c r="BMU304" s="69"/>
      <c r="BMV304" s="69"/>
      <c r="BMW304" s="69"/>
      <c r="BMX304" s="69"/>
      <c r="BMY304" s="69"/>
      <c r="BMZ304" s="69"/>
      <c r="BNA304" s="69"/>
      <c r="BNB304" s="69"/>
      <c r="BNC304" s="69"/>
      <c r="BND304" s="69"/>
      <c r="BNE304" s="69"/>
      <c r="BNF304" s="69"/>
      <c r="BNG304" s="69"/>
      <c r="BNH304" s="69"/>
      <c r="BNI304" s="69"/>
      <c r="BNJ304" s="69"/>
      <c r="BNK304" s="69"/>
      <c r="BNL304" s="69"/>
      <c r="BNM304" s="69"/>
      <c r="BNN304" s="69"/>
      <c r="BNO304" s="69"/>
      <c r="BNP304" s="69"/>
      <c r="BNQ304" s="69"/>
      <c r="BNR304" s="69"/>
      <c r="BNS304" s="69"/>
      <c r="BNT304" s="69"/>
      <c r="BNU304" s="69"/>
      <c r="BNV304" s="69"/>
      <c r="BNW304" s="69"/>
      <c r="BNX304" s="69"/>
      <c r="BNY304" s="69"/>
      <c r="BNZ304" s="69"/>
      <c r="BOA304" s="69"/>
      <c r="BOB304" s="69"/>
      <c r="BOC304" s="69"/>
      <c r="BOD304" s="69"/>
      <c r="BOE304" s="69"/>
      <c r="BOF304" s="69"/>
      <c r="BOG304" s="69"/>
      <c r="BOH304" s="69"/>
      <c r="BOI304" s="69"/>
      <c r="BOJ304" s="69"/>
      <c r="BOK304" s="69"/>
      <c r="BOL304" s="69"/>
      <c r="BOM304" s="69"/>
      <c r="BON304" s="69"/>
      <c r="BOO304" s="69"/>
      <c r="BOP304" s="69"/>
      <c r="BOQ304" s="69"/>
      <c r="BOR304" s="69"/>
      <c r="BOS304" s="69"/>
      <c r="BOT304" s="69"/>
      <c r="BOU304" s="69"/>
      <c r="BOV304" s="69"/>
      <c r="BOW304" s="69"/>
      <c r="BOX304" s="69"/>
      <c r="BOY304" s="69"/>
      <c r="BOZ304" s="69"/>
      <c r="BPA304" s="69"/>
      <c r="BPB304" s="69"/>
      <c r="BPC304" s="69"/>
      <c r="BPD304" s="69"/>
      <c r="BPE304" s="69"/>
      <c r="BPF304" s="69"/>
      <c r="BPG304" s="69"/>
      <c r="BPH304" s="69"/>
      <c r="BPI304" s="69"/>
      <c r="BPJ304" s="69"/>
      <c r="BPK304" s="69"/>
      <c r="BPL304" s="69"/>
      <c r="BPM304" s="69"/>
      <c r="BPN304" s="69"/>
      <c r="BPO304" s="69"/>
      <c r="BPP304" s="69"/>
      <c r="BPQ304" s="69"/>
      <c r="BPR304" s="69"/>
      <c r="BPS304" s="69"/>
      <c r="BPT304" s="69"/>
      <c r="BPU304" s="69"/>
      <c r="BPV304" s="69"/>
      <c r="BPW304" s="69"/>
      <c r="BPX304" s="69"/>
      <c r="BPY304" s="69"/>
      <c r="BPZ304" s="69"/>
      <c r="BQA304" s="69"/>
      <c r="BQB304" s="69"/>
      <c r="BQC304" s="69"/>
      <c r="BQD304" s="69"/>
      <c r="BQE304" s="69"/>
      <c r="BQF304" s="69"/>
      <c r="BQG304" s="69"/>
      <c r="BQH304" s="69"/>
      <c r="BQI304" s="69"/>
      <c r="BQJ304" s="69"/>
      <c r="BQK304" s="69"/>
      <c r="BQL304" s="69"/>
      <c r="BQM304" s="69"/>
      <c r="BQN304" s="69"/>
      <c r="BQO304" s="69"/>
      <c r="BQP304" s="69"/>
      <c r="BQQ304" s="69"/>
      <c r="BQR304" s="69"/>
      <c r="BQS304" s="69"/>
      <c r="BQT304" s="69"/>
      <c r="BQU304" s="69"/>
      <c r="BQV304" s="69"/>
      <c r="BQW304" s="69"/>
      <c r="BQX304" s="69"/>
      <c r="BQY304" s="69"/>
      <c r="BQZ304" s="69"/>
      <c r="BRA304" s="69"/>
      <c r="BRB304" s="69"/>
      <c r="BRC304" s="69"/>
      <c r="BRD304" s="69"/>
      <c r="BRE304" s="69"/>
      <c r="BRF304" s="69"/>
      <c r="BRG304" s="69"/>
      <c r="BRH304" s="69"/>
      <c r="BRI304" s="69"/>
      <c r="BRJ304" s="69"/>
      <c r="BRK304" s="69"/>
      <c r="BRL304" s="69"/>
      <c r="BRM304" s="69"/>
      <c r="BRN304" s="69"/>
      <c r="BRO304" s="69"/>
      <c r="BRP304" s="69"/>
      <c r="BRQ304" s="69"/>
      <c r="BRR304" s="69"/>
      <c r="BRS304" s="69"/>
      <c r="BRT304" s="69"/>
      <c r="BRU304" s="69"/>
      <c r="BRV304" s="69"/>
      <c r="BRW304" s="69"/>
      <c r="BRX304" s="69"/>
      <c r="BRY304" s="69"/>
      <c r="BRZ304" s="69"/>
      <c r="BSA304" s="69"/>
      <c r="BSB304" s="69"/>
      <c r="BSC304" s="69"/>
      <c r="BSD304" s="69"/>
      <c r="BSE304" s="69"/>
      <c r="BSF304" s="69"/>
      <c r="BSG304" s="69"/>
      <c r="BSH304" s="69"/>
      <c r="BSI304" s="69"/>
      <c r="BSJ304" s="69"/>
      <c r="BSK304" s="69"/>
      <c r="BSL304" s="69"/>
      <c r="BSM304" s="69"/>
      <c r="BSN304" s="69"/>
      <c r="BSO304" s="69"/>
      <c r="BSP304" s="69"/>
      <c r="BSQ304" s="69"/>
      <c r="BSR304" s="69"/>
      <c r="BSS304" s="69"/>
      <c r="BST304" s="69"/>
      <c r="BSU304" s="69"/>
      <c r="BSV304" s="69"/>
      <c r="BSW304" s="69"/>
      <c r="BSX304" s="69"/>
      <c r="BSY304" s="69"/>
      <c r="BSZ304" s="69"/>
      <c r="BTA304" s="69"/>
      <c r="BTB304" s="69"/>
      <c r="BTC304" s="69"/>
      <c r="BTD304" s="69"/>
      <c r="BTE304" s="69"/>
      <c r="BTF304" s="69"/>
      <c r="BTG304" s="69"/>
      <c r="BTH304" s="69"/>
      <c r="BTI304" s="69"/>
      <c r="BTJ304" s="69"/>
      <c r="BTK304" s="69"/>
      <c r="BTL304" s="69"/>
      <c r="BTM304" s="69"/>
      <c r="BTN304" s="69"/>
      <c r="BTO304" s="69"/>
      <c r="BTP304" s="69"/>
      <c r="BTQ304" s="69"/>
      <c r="BTR304" s="69"/>
      <c r="BTS304" s="69"/>
      <c r="BTT304" s="69"/>
      <c r="BTU304" s="69"/>
      <c r="BTV304" s="69"/>
      <c r="BTW304" s="69"/>
      <c r="BTX304" s="69"/>
      <c r="BTY304" s="69"/>
      <c r="BTZ304" s="69"/>
      <c r="BUA304" s="69"/>
      <c r="BUB304" s="69"/>
      <c r="BUC304" s="69"/>
      <c r="BUD304" s="69"/>
      <c r="BUE304" s="69"/>
      <c r="BUF304" s="69"/>
      <c r="BUG304" s="69"/>
      <c r="BUH304" s="69"/>
      <c r="BUI304" s="69"/>
      <c r="BUJ304" s="69"/>
      <c r="BUK304" s="69"/>
      <c r="BUL304" s="69"/>
      <c r="BUM304" s="69"/>
      <c r="BUN304" s="69"/>
      <c r="BUO304" s="69"/>
      <c r="BUP304" s="69"/>
      <c r="BUQ304" s="69"/>
      <c r="BUR304" s="69"/>
      <c r="BUS304" s="69"/>
      <c r="BUT304" s="69"/>
      <c r="BUU304" s="69"/>
      <c r="BUV304" s="69"/>
      <c r="BUW304" s="69"/>
      <c r="BUX304" s="69"/>
      <c r="BUY304" s="69"/>
      <c r="BUZ304" s="69"/>
      <c r="BVA304" s="69"/>
      <c r="BVB304" s="69"/>
      <c r="BVC304" s="69"/>
      <c r="BVD304" s="69"/>
      <c r="BVE304" s="69"/>
      <c r="BVF304" s="69"/>
      <c r="BVG304" s="69"/>
      <c r="BVH304" s="69"/>
      <c r="BVI304" s="69"/>
      <c r="BVJ304" s="69"/>
      <c r="BVK304" s="69"/>
      <c r="BVL304" s="69"/>
      <c r="BVM304" s="69"/>
      <c r="BVN304" s="69"/>
      <c r="BVO304" s="69"/>
      <c r="BVP304" s="69"/>
      <c r="BVQ304" s="69"/>
      <c r="BVR304" s="69"/>
      <c r="BVS304" s="69"/>
      <c r="BVT304" s="69"/>
      <c r="BVU304" s="69"/>
      <c r="BVV304" s="69"/>
      <c r="BVW304" s="69"/>
      <c r="BVX304" s="69"/>
      <c r="BVY304" s="69"/>
      <c r="BVZ304" s="69"/>
      <c r="BWA304" s="69"/>
      <c r="BWB304" s="69"/>
      <c r="BWC304" s="69"/>
      <c r="BWD304" s="69"/>
      <c r="BWE304" s="69"/>
      <c r="BWF304" s="69"/>
      <c r="BWG304" s="69"/>
      <c r="BWH304" s="69"/>
      <c r="BWI304" s="69"/>
      <c r="BWJ304" s="69"/>
      <c r="BWK304" s="69"/>
      <c r="BWL304" s="69"/>
      <c r="BWM304" s="69"/>
      <c r="BWN304" s="69"/>
      <c r="BWO304" s="69"/>
      <c r="BWP304" s="69"/>
      <c r="BWQ304" s="69"/>
      <c r="BWR304" s="69"/>
      <c r="BWS304" s="69"/>
      <c r="BWT304" s="69"/>
      <c r="BWU304" s="69"/>
    </row>
    <row r="305" spans="1:1971" s="34" customFormat="1" x14ac:dyDescent="0.25">
      <c r="A305" s="208" t="s">
        <v>711</v>
      </c>
      <c r="B305" s="180" t="s">
        <v>715</v>
      </c>
      <c r="C305" s="180" t="s">
        <v>475</v>
      </c>
      <c r="D305" s="209" t="s">
        <v>482</v>
      </c>
      <c r="E305" s="197" t="s">
        <v>477</v>
      </c>
      <c r="F305" s="31" t="s">
        <v>491</v>
      </c>
      <c r="G305" s="263" t="s">
        <v>864</v>
      </c>
      <c r="H305" s="35"/>
      <c r="I305" s="16"/>
      <c r="J305" s="16"/>
      <c r="K305" s="35"/>
      <c r="L305" s="66"/>
      <c r="M305" s="66"/>
      <c r="N305" s="66"/>
      <c r="O305" s="33" t="s">
        <v>1212</v>
      </c>
      <c r="P305" s="113">
        <v>1</v>
      </c>
      <c r="Q305" s="102">
        <v>1</v>
      </c>
      <c r="R305" s="102">
        <v>1</v>
      </c>
      <c r="S305" s="114">
        <v>1</v>
      </c>
      <c r="T305" s="115">
        <v>17960</v>
      </c>
      <c r="U305" s="844" t="s">
        <v>320</v>
      </c>
      <c r="V305" s="102">
        <v>0</v>
      </c>
      <c r="W305" s="116">
        <v>0</v>
      </c>
      <c r="X305" s="102">
        <v>1</v>
      </c>
      <c r="Y305" s="116" t="s">
        <v>1212</v>
      </c>
      <c r="Z305" s="102">
        <v>1</v>
      </c>
      <c r="AA305" s="116">
        <v>1</v>
      </c>
      <c r="AB305" s="102"/>
      <c r="AC305" s="116"/>
      <c r="AD305" s="102"/>
      <c r="AE305" s="116"/>
      <c r="AF305" s="117">
        <v>17917</v>
      </c>
      <c r="AG305" s="115">
        <v>43</v>
      </c>
      <c r="AH305" s="118">
        <v>2.3942093541202674E-3</v>
      </c>
      <c r="AI305" s="115">
        <v>17960</v>
      </c>
      <c r="AJ305" s="115">
        <v>24630</v>
      </c>
      <c r="AK305" s="116">
        <v>0.72919204222492895</v>
      </c>
      <c r="AL305" s="847" t="s">
        <v>320</v>
      </c>
      <c r="AM305" s="847" t="s">
        <v>320</v>
      </c>
      <c r="AN305" s="844" t="s">
        <v>320</v>
      </c>
      <c r="AO305" s="844"/>
      <c r="AP305" s="848" t="s">
        <v>320</v>
      </c>
      <c r="AQ305" s="844"/>
      <c r="AR305" s="848" t="s">
        <v>320</v>
      </c>
      <c r="AS305" s="844" t="s">
        <v>320</v>
      </c>
      <c r="AT305" s="848" t="s">
        <v>320</v>
      </c>
      <c r="AU305" s="844"/>
      <c r="AV305" s="848" t="s">
        <v>320</v>
      </c>
      <c r="AW305" s="849"/>
      <c r="AX305" s="848" t="s">
        <v>320</v>
      </c>
      <c r="AY305" s="849" t="s">
        <v>320</v>
      </c>
      <c r="AZ305" s="848" t="s">
        <v>320</v>
      </c>
      <c r="BA305" s="844"/>
      <c r="BB305" s="848" t="s">
        <v>320</v>
      </c>
      <c r="BC305" s="849"/>
      <c r="BD305" s="848" t="s">
        <v>320</v>
      </c>
      <c r="BE305" s="849" t="s">
        <v>320</v>
      </c>
      <c r="BF305" s="848" t="s">
        <v>320</v>
      </c>
      <c r="BG305" s="844"/>
      <c r="BH305" s="848" t="s">
        <v>320</v>
      </c>
      <c r="BI305" s="844"/>
      <c r="BJ305" s="848" t="s">
        <v>320</v>
      </c>
      <c r="BK305" s="844" t="s">
        <v>320</v>
      </c>
      <c r="BL305" s="848" t="s">
        <v>320</v>
      </c>
      <c r="BM305" s="102">
        <v>1</v>
      </c>
      <c r="BN305" s="116">
        <v>1</v>
      </c>
      <c r="BO305" s="102">
        <v>1</v>
      </c>
      <c r="BP305" s="116">
        <v>1</v>
      </c>
      <c r="BQ305" s="119" t="s">
        <v>937</v>
      </c>
      <c r="BR305" s="228">
        <v>1</v>
      </c>
      <c r="BS305" s="69"/>
      <c r="BT305" s="69"/>
      <c r="BU305" s="69"/>
      <c r="BV305" s="69"/>
      <c r="BW305" s="69"/>
      <c r="BX305" s="69"/>
      <c r="BY305" s="69"/>
      <c r="BZ305" s="69"/>
      <c r="CA305" s="69"/>
      <c r="CB305" s="69"/>
      <c r="CC305" s="69"/>
      <c r="CD305" s="69"/>
      <c r="CE305" s="69"/>
      <c r="CF305" s="69"/>
      <c r="CG305" s="69"/>
      <c r="CH305" s="69"/>
      <c r="CI305" s="69"/>
      <c r="CJ305" s="69"/>
      <c r="CK305" s="69"/>
      <c r="CL305" s="69"/>
      <c r="CM305" s="69"/>
      <c r="CN305" s="69"/>
      <c r="CO305" s="69"/>
      <c r="CP305" s="69"/>
      <c r="CQ305" s="69"/>
      <c r="CR305" s="69"/>
      <c r="CS305" s="69"/>
      <c r="CT305" s="69"/>
      <c r="CU305" s="69"/>
      <c r="CV305" s="69"/>
      <c r="CW305" s="69"/>
      <c r="CX305" s="69"/>
      <c r="CY305" s="69"/>
      <c r="CZ305" s="69"/>
      <c r="DA305" s="69"/>
      <c r="DB305" s="69"/>
      <c r="DC305" s="69"/>
      <c r="DD305" s="69"/>
      <c r="DE305" s="69"/>
      <c r="DF305" s="69"/>
      <c r="DG305" s="69"/>
      <c r="DH305" s="69"/>
      <c r="DI305" s="69"/>
      <c r="DJ305" s="69"/>
      <c r="DK305" s="69"/>
      <c r="DL305" s="69"/>
      <c r="DM305" s="69"/>
      <c r="DN305" s="69"/>
      <c r="DO305" s="69"/>
      <c r="DP305" s="69"/>
      <c r="DQ305" s="69"/>
      <c r="DR305" s="69"/>
      <c r="DS305" s="69"/>
      <c r="DT305" s="69"/>
      <c r="DU305" s="69"/>
      <c r="DV305" s="69"/>
      <c r="DW305" s="69"/>
      <c r="DX305" s="69"/>
      <c r="DY305" s="69"/>
      <c r="DZ305" s="69"/>
      <c r="EA305" s="69"/>
      <c r="EB305" s="69"/>
      <c r="EC305" s="69"/>
      <c r="ED305" s="69"/>
      <c r="EE305" s="69"/>
      <c r="EF305" s="69"/>
      <c r="EG305" s="69"/>
      <c r="EH305" s="69"/>
      <c r="EI305" s="69"/>
      <c r="EJ305" s="69"/>
      <c r="EK305" s="69"/>
      <c r="EL305" s="69"/>
      <c r="EM305" s="69"/>
      <c r="EN305" s="69"/>
      <c r="EO305" s="69"/>
      <c r="EP305" s="69"/>
      <c r="EQ305" s="69"/>
      <c r="ER305" s="69"/>
      <c r="ES305" s="69"/>
      <c r="ET305" s="69"/>
      <c r="EU305" s="69"/>
      <c r="EV305" s="69"/>
      <c r="EW305" s="69"/>
      <c r="EX305" s="69"/>
      <c r="EY305" s="69"/>
      <c r="EZ305" s="69"/>
      <c r="FA305" s="69"/>
      <c r="FB305" s="69"/>
      <c r="FC305" s="69"/>
      <c r="FD305" s="69"/>
      <c r="FE305" s="69"/>
      <c r="FF305" s="69"/>
      <c r="FG305" s="69"/>
      <c r="FH305" s="69"/>
      <c r="FI305" s="69"/>
      <c r="FJ305" s="69"/>
      <c r="FK305" s="69"/>
      <c r="FL305" s="69"/>
      <c r="FM305" s="69"/>
      <c r="FN305" s="69"/>
      <c r="FO305" s="69"/>
      <c r="FP305" s="69"/>
      <c r="FQ305" s="69"/>
      <c r="FR305" s="69"/>
      <c r="FS305" s="69"/>
      <c r="FT305" s="69"/>
      <c r="FU305" s="69"/>
      <c r="FV305" s="69"/>
      <c r="FW305" s="69"/>
      <c r="FX305" s="69"/>
      <c r="FY305" s="69"/>
      <c r="FZ305" s="69"/>
      <c r="GA305" s="69"/>
      <c r="GB305" s="69"/>
      <c r="GC305" s="69"/>
      <c r="GD305" s="69"/>
      <c r="GE305" s="69"/>
      <c r="GF305" s="69"/>
      <c r="GG305" s="69"/>
      <c r="GH305" s="69"/>
      <c r="GI305" s="69"/>
      <c r="GJ305" s="69"/>
      <c r="GK305" s="69"/>
      <c r="GL305" s="69"/>
      <c r="GM305" s="69"/>
      <c r="GN305" s="69"/>
      <c r="GO305" s="69"/>
      <c r="GP305" s="69"/>
      <c r="GQ305" s="69"/>
      <c r="GR305" s="69"/>
      <c r="GS305" s="69"/>
      <c r="GT305" s="69"/>
      <c r="GU305" s="69"/>
      <c r="GV305" s="69"/>
      <c r="GW305" s="69"/>
      <c r="GX305" s="69"/>
      <c r="GY305" s="69"/>
      <c r="GZ305" s="69"/>
      <c r="HA305" s="69"/>
      <c r="HB305" s="69"/>
      <c r="HC305" s="69"/>
      <c r="HD305" s="69"/>
      <c r="HE305" s="69"/>
      <c r="HF305" s="69"/>
      <c r="HG305" s="69"/>
      <c r="HH305" s="69"/>
      <c r="HI305" s="69"/>
      <c r="HJ305" s="69"/>
      <c r="HK305" s="69"/>
      <c r="HL305" s="69"/>
      <c r="HM305" s="69"/>
      <c r="HN305" s="69"/>
      <c r="HO305" s="69"/>
      <c r="HP305" s="69"/>
      <c r="HQ305" s="69"/>
      <c r="HR305" s="69"/>
      <c r="HS305" s="69"/>
      <c r="HT305" s="69"/>
      <c r="HU305" s="69"/>
      <c r="HV305" s="69"/>
      <c r="HW305" s="69"/>
      <c r="HX305" s="69"/>
      <c r="HY305" s="69"/>
      <c r="HZ305" s="69"/>
      <c r="IA305" s="69"/>
      <c r="IB305" s="69"/>
      <c r="IC305" s="69"/>
      <c r="ID305" s="69"/>
      <c r="IE305" s="69"/>
      <c r="IF305" s="69"/>
      <c r="IG305" s="69"/>
      <c r="IH305" s="69"/>
      <c r="II305" s="69"/>
      <c r="IJ305" s="69"/>
      <c r="IK305" s="69"/>
      <c r="IL305" s="69"/>
      <c r="IM305" s="69"/>
      <c r="IN305" s="69"/>
      <c r="IO305" s="69"/>
      <c r="IP305" s="69"/>
      <c r="IQ305" s="69"/>
      <c r="IR305" s="69"/>
      <c r="IS305" s="69"/>
      <c r="IT305" s="69"/>
      <c r="IU305" s="69"/>
      <c r="IV305" s="69"/>
      <c r="IW305" s="69"/>
      <c r="IX305" s="69"/>
      <c r="IY305" s="69"/>
      <c r="IZ305" s="69"/>
      <c r="JA305" s="69"/>
      <c r="JB305" s="69"/>
      <c r="JC305" s="69"/>
      <c r="JD305" s="69"/>
      <c r="JE305" s="69"/>
      <c r="JF305" s="69"/>
      <c r="JG305" s="69"/>
      <c r="JH305" s="69"/>
      <c r="JI305" s="69"/>
      <c r="JJ305" s="69"/>
      <c r="JK305" s="69"/>
      <c r="JL305" s="69"/>
      <c r="JM305" s="69"/>
      <c r="JN305" s="69"/>
      <c r="JO305" s="69"/>
      <c r="JP305" s="69"/>
      <c r="JQ305" s="69"/>
      <c r="JR305" s="69"/>
      <c r="JS305" s="69"/>
      <c r="JT305" s="69"/>
      <c r="JU305" s="69"/>
      <c r="JV305" s="69"/>
      <c r="JW305" s="69"/>
      <c r="JX305" s="69"/>
      <c r="JY305" s="69"/>
      <c r="JZ305" s="69"/>
      <c r="KA305" s="69"/>
      <c r="KB305" s="69"/>
      <c r="KC305" s="69"/>
      <c r="KD305" s="69"/>
      <c r="KE305" s="69"/>
      <c r="KF305" s="69"/>
      <c r="KG305" s="69"/>
      <c r="KH305" s="69"/>
      <c r="KI305" s="69"/>
      <c r="KJ305" s="69"/>
      <c r="KK305" s="69"/>
      <c r="KL305" s="69"/>
      <c r="KM305" s="69"/>
      <c r="KN305" s="69"/>
      <c r="KO305" s="69"/>
      <c r="KP305" s="69"/>
      <c r="KQ305" s="69"/>
      <c r="KR305" s="69"/>
      <c r="KS305" s="69"/>
      <c r="KT305" s="69"/>
      <c r="KU305" s="69"/>
      <c r="KV305" s="69"/>
      <c r="KW305" s="69"/>
      <c r="KX305" s="69"/>
      <c r="KY305" s="69"/>
      <c r="KZ305" s="69"/>
      <c r="LA305" s="69"/>
      <c r="LB305" s="69"/>
      <c r="LC305" s="69"/>
      <c r="LD305" s="69"/>
      <c r="LE305" s="69"/>
      <c r="LF305" s="69"/>
      <c r="LG305" s="69"/>
      <c r="LH305" s="69"/>
      <c r="LI305" s="69"/>
      <c r="LJ305" s="69"/>
      <c r="LK305" s="69"/>
      <c r="LL305" s="69"/>
      <c r="LM305" s="69"/>
      <c r="LN305" s="69"/>
      <c r="LO305" s="69"/>
      <c r="LP305" s="69"/>
      <c r="LQ305" s="69"/>
      <c r="LR305" s="69"/>
      <c r="LS305" s="69"/>
      <c r="LT305" s="69"/>
      <c r="LU305" s="69"/>
      <c r="LV305" s="69"/>
      <c r="LW305" s="69"/>
      <c r="LX305" s="69"/>
      <c r="LY305" s="69"/>
      <c r="LZ305" s="69"/>
      <c r="MA305" s="69"/>
      <c r="MB305" s="69"/>
      <c r="MC305" s="69"/>
      <c r="MD305" s="69"/>
      <c r="ME305" s="69"/>
      <c r="MF305" s="69"/>
      <c r="MG305" s="69"/>
      <c r="MH305" s="69"/>
      <c r="MI305" s="69"/>
      <c r="MJ305" s="69"/>
      <c r="MK305" s="69"/>
      <c r="ML305" s="69"/>
      <c r="MM305" s="69"/>
      <c r="MN305" s="69"/>
      <c r="MO305" s="69"/>
      <c r="MP305" s="69"/>
      <c r="MQ305" s="69"/>
      <c r="MR305" s="69"/>
      <c r="MS305" s="69"/>
      <c r="MT305" s="69"/>
      <c r="MU305" s="69"/>
      <c r="MV305" s="69"/>
      <c r="MW305" s="69"/>
      <c r="MX305" s="69"/>
      <c r="MY305" s="69"/>
      <c r="MZ305" s="69"/>
      <c r="NA305" s="69"/>
      <c r="NB305" s="69"/>
      <c r="NC305" s="69"/>
      <c r="ND305" s="69"/>
      <c r="NE305" s="69"/>
      <c r="NF305" s="69"/>
      <c r="NG305" s="69"/>
      <c r="NH305" s="69"/>
      <c r="NI305" s="69"/>
      <c r="NJ305" s="69"/>
      <c r="NK305" s="69"/>
      <c r="NL305" s="69"/>
      <c r="NM305" s="69"/>
      <c r="NN305" s="69"/>
      <c r="NO305" s="69"/>
      <c r="NP305" s="69"/>
      <c r="NQ305" s="69"/>
      <c r="NR305" s="69"/>
      <c r="NS305" s="69"/>
      <c r="NT305" s="69"/>
      <c r="NU305" s="69"/>
      <c r="NV305" s="69"/>
      <c r="NW305" s="69"/>
      <c r="NX305" s="69"/>
      <c r="NY305" s="69"/>
      <c r="NZ305" s="69"/>
      <c r="OA305" s="69"/>
      <c r="OB305" s="69"/>
      <c r="OC305" s="69"/>
      <c r="OD305" s="69"/>
      <c r="OE305" s="69"/>
      <c r="OF305" s="69"/>
      <c r="OG305" s="69"/>
      <c r="OH305" s="69"/>
      <c r="OI305" s="69"/>
      <c r="OJ305" s="69"/>
      <c r="OK305" s="69"/>
      <c r="OL305" s="69"/>
      <c r="OM305" s="69"/>
      <c r="ON305" s="69"/>
      <c r="OO305" s="69"/>
      <c r="OP305" s="69"/>
      <c r="OQ305" s="69"/>
      <c r="OR305" s="69"/>
      <c r="OS305" s="69"/>
      <c r="OT305" s="69"/>
      <c r="OU305" s="69"/>
      <c r="OV305" s="69"/>
      <c r="OW305" s="69"/>
      <c r="OX305" s="69"/>
      <c r="OY305" s="69"/>
      <c r="OZ305" s="69"/>
      <c r="PA305" s="69"/>
      <c r="PB305" s="69"/>
      <c r="PC305" s="69"/>
      <c r="PD305" s="69"/>
      <c r="PE305" s="69"/>
      <c r="PF305" s="69"/>
      <c r="PG305" s="69"/>
      <c r="PH305" s="69"/>
      <c r="PI305" s="69"/>
      <c r="PJ305" s="69"/>
      <c r="PK305" s="69"/>
      <c r="PL305" s="69"/>
      <c r="PM305" s="69"/>
      <c r="PN305" s="69"/>
      <c r="PO305" s="69"/>
      <c r="PP305" s="69"/>
      <c r="PQ305" s="69"/>
      <c r="PR305" s="69"/>
      <c r="PS305" s="69"/>
      <c r="PT305" s="69"/>
      <c r="PU305" s="69"/>
      <c r="PV305" s="69"/>
      <c r="PW305" s="69"/>
      <c r="PX305" s="69"/>
      <c r="PY305" s="69"/>
      <c r="PZ305" s="69"/>
      <c r="QA305" s="69"/>
      <c r="QB305" s="69"/>
      <c r="QC305" s="69"/>
      <c r="QD305" s="69"/>
      <c r="QE305" s="69"/>
      <c r="QF305" s="69"/>
      <c r="QG305" s="69"/>
      <c r="QH305" s="69"/>
      <c r="QI305" s="69"/>
      <c r="QJ305" s="69"/>
      <c r="QK305" s="69"/>
      <c r="QL305" s="69"/>
      <c r="QM305" s="69"/>
      <c r="QN305" s="69"/>
      <c r="QO305" s="69"/>
      <c r="QP305" s="69"/>
      <c r="QQ305" s="69"/>
      <c r="QR305" s="69"/>
      <c r="QS305" s="69"/>
      <c r="QT305" s="69"/>
      <c r="QU305" s="69"/>
      <c r="QV305" s="69"/>
      <c r="QW305" s="69"/>
      <c r="QX305" s="69"/>
      <c r="QY305" s="69"/>
      <c r="QZ305" s="69"/>
      <c r="RA305" s="69"/>
      <c r="RB305" s="69"/>
      <c r="RC305" s="69"/>
      <c r="RD305" s="69"/>
      <c r="RE305" s="69"/>
      <c r="RF305" s="69"/>
      <c r="RG305" s="69"/>
      <c r="RH305" s="69"/>
      <c r="RI305" s="69"/>
      <c r="RJ305" s="69"/>
      <c r="RK305" s="69"/>
      <c r="RL305" s="69"/>
      <c r="RM305" s="69"/>
      <c r="RN305" s="69"/>
      <c r="RO305" s="69"/>
      <c r="RP305" s="69"/>
      <c r="RQ305" s="69"/>
      <c r="RR305" s="69"/>
      <c r="RS305" s="69"/>
      <c r="RT305" s="69"/>
      <c r="RU305" s="69"/>
      <c r="RV305" s="69"/>
      <c r="RW305" s="69"/>
      <c r="RX305" s="69"/>
      <c r="RY305" s="69"/>
      <c r="RZ305" s="69"/>
      <c r="SA305" s="69"/>
      <c r="SB305" s="69"/>
      <c r="SC305" s="69"/>
      <c r="SD305" s="69"/>
      <c r="SE305" s="69"/>
      <c r="SF305" s="69"/>
      <c r="SG305" s="69"/>
      <c r="SH305" s="69"/>
      <c r="SI305" s="69"/>
      <c r="SJ305" s="69"/>
      <c r="SK305" s="69"/>
      <c r="SL305" s="69"/>
      <c r="SM305" s="69"/>
      <c r="SN305" s="69"/>
      <c r="SO305" s="69"/>
      <c r="SP305" s="69"/>
      <c r="SQ305" s="69"/>
      <c r="SR305" s="69"/>
      <c r="SS305" s="69"/>
      <c r="ST305" s="69"/>
      <c r="SU305" s="69"/>
      <c r="SV305" s="69"/>
      <c r="SW305" s="69"/>
      <c r="SX305" s="69"/>
      <c r="SY305" s="69"/>
      <c r="SZ305" s="69"/>
      <c r="TA305" s="69"/>
      <c r="TB305" s="69"/>
      <c r="TC305" s="69"/>
      <c r="TD305" s="69"/>
      <c r="TE305" s="69"/>
      <c r="TF305" s="69"/>
      <c r="TG305" s="69"/>
      <c r="TH305" s="69"/>
      <c r="TI305" s="69"/>
      <c r="TJ305" s="69"/>
      <c r="TK305" s="69"/>
      <c r="TL305" s="69"/>
      <c r="TM305" s="69"/>
      <c r="TN305" s="69"/>
      <c r="TO305" s="69"/>
      <c r="TP305" s="69"/>
      <c r="TQ305" s="69"/>
      <c r="TR305" s="69"/>
      <c r="TS305" s="69"/>
      <c r="TT305" s="69"/>
      <c r="TU305" s="69"/>
      <c r="TV305" s="69"/>
      <c r="TW305" s="69"/>
      <c r="TX305" s="69"/>
      <c r="TY305" s="69"/>
      <c r="TZ305" s="69"/>
      <c r="UA305" s="69"/>
      <c r="UB305" s="69"/>
      <c r="UC305" s="69"/>
      <c r="UD305" s="69"/>
      <c r="UE305" s="69"/>
      <c r="UF305" s="69"/>
      <c r="UG305" s="69"/>
      <c r="UH305" s="69"/>
      <c r="UI305" s="69"/>
      <c r="UJ305" s="69"/>
      <c r="UK305" s="69"/>
      <c r="UL305" s="69"/>
      <c r="UM305" s="69"/>
      <c r="UN305" s="69"/>
      <c r="UO305" s="69"/>
      <c r="UP305" s="69"/>
      <c r="UQ305" s="69"/>
      <c r="UR305" s="69"/>
      <c r="US305" s="69"/>
      <c r="UT305" s="69"/>
      <c r="UU305" s="69"/>
      <c r="UV305" s="69"/>
      <c r="UW305" s="69"/>
      <c r="UX305" s="69"/>
      <c r="UY305" s="69"/>
      <c r="UZ305" s="69"/>
      <c r="VA305" s="69"/>
      <c r="VB305" s="69"/>
      <c r="VC305" s="69"/>
      <c r="VD305" s="69"/>
      <c r="VE305" s="69"/>
      <c r="VF305" s="69"/>
      <c r="VG305" s="69"/>
      <c r="VH305" s="69"/>
      <c r="VI305" s="69"/>
      <c r="VJ305" s="69"/>
      <c r="VK305" s="69"/>
      <c r="VL305" s="69"/>
      <c r="VM305" s="69"/>
      <c r="VN305" s="69"/>
      <c r="VO305" s="69"/>
      <c r="VP305" s="69"/>
      <c r="VQ305" s="69"/>
      <c r="VR305" s="69"/>
      <c r="VS305" s="69"/>
      <c r="VT305" s="69"/>
      <c r="VU305" s="69"/>
      <c r="VV305" s="69"/>
      <c r="VW305" s="69"/>
      <c r="VX305" s="69"/>
      <c r="VY305" s="69"/>
      <c r="VZ305" s="69"/>
      <c r="WA305" s="69"/>
      <c r="WB305" s="69"/>
      <c r="WC305" s="69"/>
      <c r="WD305" s="69"/>
      <c r="WE305" s="69"/>
      <c r="WF305" s="69"/>
      <c r="WG305" s="69"/>
      <c r="WH305" s="69"/>
      <c r="WI305" s="69"/>
      <c r="WJ305" s="69"/>
      <c r="WK305" s="69"/>
      <c r="WL305" s="69"/>
      <c r="WM305" s="69"/>
      <c r="WN305" s="69"/>
      <c r="WO305" s="69"/>
      <c r="WP305" s="69"/>
      <c r="WQ305" s="69"/>
      <c r="WR305" s="69"/>
      <c r="WS305" s="69"/>
      <c r="WT305" s="69"/>
      <c r="WU305" s="69"/>
      <c r="WV305" s="69"/>
      <c r="WW305" s="69"/>
      <c r="WX305" s="69"/>
      <c r="WY305" s="69"/>
      <c r="WZ305" s="69"/>
      <c r="XA305" s="69"/>
      <c r="XB305" s="69"/>
      <c r="XC305" s="69"/>
      <c r="XD305" s="69"/>
      <c r="XE305" s="69"/>
      <c r="XF305" s="69"/>
      <c r="XG305" s="69"/>
      <c r="XH305" s="69"/>
      <c r="XI305" s="69"/>
      <c r="XJ305" s="69"/>
      <c r="XK305" s="69"/>
      <c r="XL305" s="69"/>
      <c r="XM305" s="69"/>
      <c r="XN305" s="69"/>
      <c r="XO305" s="69"/>
      <c r="XP305" s="69"/>
      <c r="XQ305" s="69"/>
      <c r="XR305" s="69"/>
      <c r="XS305" s="69"/>
      <c r="XT305" s="69"/>
      <c r="XU305" s="69"/>
      <c r="XV305" s="69"/>
      <c r="XW305" s="69"/>
      <c r="XX305" s="69"/>
      <c r="XY305" s="69"/>
      <c r="XZ305" s="69"/>
      <c r="YA305" s="69"/>
      <c r="YB305" s="69"/>
      <c r="YC305" s="69"/>
      <c r="YD305" s="69"/>
      <c r="YE305" s="69"/>
      <c r="YF305" s="69"/>
      <c r="YG305" s="69"/>
      <c r="YH305" s="69"/>
      <c r="YI305" s="69"/>
      <c r="YJ305" s="69"/>
      <c r="YK305" s="69"/>
      <c r="YL305" s="69"/>
      <c r="YM305" s="69"/>
      <c r="YN305" s="69"/>
      <c r="YO305" s="69"/>
      <c r="YP305" s="69"/>
      <c r="YQ305" s="69"/>
      <c r="YR305" s="69"/>
      <c r="YS305" s="69"/>
      <c r="YT305" s="69"/>
      <c r="YU305" s="69"/>
      <c r="YV305" s="69"/>
      <c r="YW305" s="69"/>
      <c r="YX305" s="69"/>
      <c r="YY305" s="69"/>
      <c r="YZ305" s="69"/>
      <c r="ZA305" s="69"/>
      <c r="ZB305" s="69"/>
      <c r="ZC305" s="69"/>
      <c r="ZD305" s="69"/>
      <c r="ZE305" s="69"/>
      <c r="ZF305" s="69"/>
      <c r="ZG305" s="69"/>
      <c r="ZH305" s="69"/>
      <c r="ZI305" s="69"/>
      <c r="ZJ305" s="69"/>
      <c r="ZK305" s="69"/>
      <c r="ZL305" s="69"/>
      <c r="ZM305" s="69"/>
      <c r="ZN305" s="69"/>
      <c r="ZO305" s="69"/>
      <c r="ZP305" s="69"/>
      <c r="ZQ305" s="69"/>
      <c r="ZR305" s="69"/>
      <c r="ZS305" s="69"/>
      <c r="ZT305" s="69"/>
      <c r="ZU305" s="69"/>
      <c r="ZV305" s="69"/>
      <c r="ZW305" s="69"/>
      <c r="ZX305" s="69"/>
      <c r="ZY305" s="69"/>
      <c r="ZZ305" s="69"/>
      <c r="AAA305" s="69"/>
      <c r="AAB305" s="69"/>
      <c r="AAC305" s="69"/>
      <c r="AAD305" s="69"/>
      <c r="AAE305" s="69"/>
      <c r="AAF305" s="69"/>
      <c r="AAG305" s="69"/>
      <c r="AAH305" s="69"/>
      <c r="AAI305" s="69"/>
      <c r="AAJ305" s="69"/>
      <c r="AAK305" s="69"/>
      <c r="AAL305" s="69"/>
      <c r="AAM305" s="69"/>
      <c r="AAN305" s="69"/>
      <c r="AAO305" s="69"/>
      <c r="AAP305" s="69"/>
      <c r="AAQ305" s="69"/>
      <c r="AAR305" s="69"/>
      <c r="AAS305" s="69"/>
      <c r="AAT305" s="69"/>
      <c r="AAU305" s="69"/>
      <c r="AAV305" s="69"/>
      <c r="AAW305" s="69"/>
      <c r="AAX305" s="69"/>
      <c r="AAY305" s="69"/>
      <c r="AAZ305" s="69"/>
      <c r="ABA305" s="69"/>
      <c r="ABB305" s="69"/>
      <c r="ABC305" s="69"/>
      <c r="ABD305" s="69"/>
      <c r="ABE305" s="69"/>
      <c r="ABF305" s="69"/>
      <c r="ABG305" s="69"/>
      <c r="ABH305" s="69"/>
      <c r="ABI305" s="69"/>
      <c r="ABJ305" s="69"/>
      <c r="ABK305" s="69"/>
      <c r="ABL305" s="69"/>
      <c r="ABM305" s="69"/>
      <c r="ABN305" s="69"/>
      <c r="ABO305" s="69"/>
      <c r="ABP305" s="69"/>
      <c r="ABQ305" s="69"/>
      <c r="ABR305" s="69"/>
      <c r="ABS305" s="69"/>
      <c r="ABT305" s="69"/>
      <c r="ABU305" s="69"/>
      <c r="ABV305" s="69"/>
      <c r="ABW305" s="69"/>
      <c r="ABX305" s="69"/>
      <c r="ABY305" s="69"/>
      <c r="ABZ305" s="69"/>
      <c r="ACA305" s="69"/>
      <c r="ACB305" s="69"/>
      <c r="ACC305" s="69"/>
      <c r="ACD305" s="69"/>
      <c r="ACE305" s="69"/>
      <c r="ACF305" s="69"/>
      <c r="ACG305" s="69"/>
      <c r="ACH305" s="69"/>
      <c r="ACI305" s="69"/>
      <c r="ACJ305" s="69"/>
      <c r="ACK305" s="69"/>
      <c r="ACL305" s="69"/>
      <c r="ACM305" s="69"/>
      <c r="ACN305" s="69"/>
      <c r="ACO305" s="69"/>
      <c r="ACP305" s="69"/>
      <c r="ACQ305" s="69"/>
      <c r="ACR305" s="69"/>
      <c r="ACS305" s="69"/>
      <c r="ACT305" s="69"/>
      <c r="ACU305" s="69"/>
      <c r="ACV305" s="69"/>
      <c r="ACW305" s="69"/>
      <c r="ACX305" s="69"/>
      <c r="ACY305" s="69"/>
      <c r="ACZ305" s="69"/>
      <c r="ADA305" s="69"/>
      <c r="ADB305" s="69"/>
      <c r="ADC305" s="69"/>
      <c r="ADD305" s="69"/>
      <c r="ADE305" s="69"/>
      <c r="ADF305" s="69"/>
      <c r="ADG305" s="69"/>
      <c r="ADH305" s="69"/>
      <c r="ADI305" s="69"/>
      <c r="ADJ305" s="69"/>
      <c r="ADK305" s="69"/>
      <c r="ADL305" s="69"/>
      <c r="ADM305" s="69"/>
      <c r="ADN305" s="69"/>
      <c r="ADO305" s="69"/>
      <c r="ADP305" s="69"/>
      <c r="ADQ305" s="69"/>
      <c r="ADR305" s="69"/>
      <c r="ADS305" s="69"/>
      <c r="ADT305" s="69"/>
      <c r="ADU305" s="69"/>
      <c r="ADV305" s="69"/>
      <c r="ADW305" s="69"/>
      <c r="ADX305" s="69"/>
      <c r="ADY305" s="69"/>
      <c r="ADZ305" s="69"/>
      <c r="AEA305" s="69"/>
      <c r="AEB305" s="69"/>
      <c r="AEC305" s="69"/>
      <c r="AED305" s="69"/>
      <c r="AEE305" s="69"/>
      <c r="AEF305" s="69"/>
      <c r="AEG305" s="69"/>
      <c r="AEH305" s="69"/>
      <c r="AEI305" s="69"/>
      <c r="AEJ305" s="69"/>
      <c r="AEK305" s="69"/>
      <c r="AEL305" s="69"/>
      <c r="AEM305" s="69"/>
      <c r="AEN305" s="69"/>
      <c r="AEO305" s="69"/>
      <c r="AEP305" s="69"/>
      <c r="AEQ305" s="69"/>
      <c r="AER305" s="69"/>
      <c r="AES305" s="69"/>
      <c r="AET305" s="69"/>
      <c r="AEU305" s="69"/>
      <c r="AEV305" s="69"/>
      <c r="AEW305" s="69"/>
      <c r="AEX305" s="69"/>
      <c r="AEY305" s="69"/>
      <c r="AEZ305" s="69"/>
      <c r="AFA305" s="69"/>
      <c r="AFB305" s="69"/>
      <c r="AFC305" s="69"/>
      <c r="AFD305" s="69"/>
      <c r="AFE305" s="69"/>
      <c r="AFF305" s="69"/>
      <c r="AFG305" s="69"/>
      <c r="AFH305" s="69"/>
      <c r="AFI305" s="69"/>
      <c r="AFJ305" s="69"/>
      <c r="AFK305" s="69"/>
      <c r="AFL305" s="69"/>
      <c r="AFM305" s="69"/>
      <c r="AFN305" s="69"/>
      <c r="AFO305" s="69"/>
      <c r="AFP305" s="69"/>
      <c r="AFQ305" s="69"/>
      <c r="AFR305" s="69"/>
      <c r="AFS305" s="69"/>
      <c r="AFT305" s="69"/>
      <c r="AFU305" s="69"/>
      <c r="AFV305" s="69"/>
      <c r="AFW305" s="69"/>
      <c r="AFX305" s="69"/>
      <c r="AFY305" s="69"/>
      <c r="AFZ305" s="69"/>
      <c r="AGA305" s="69"/>
      <c r="AGB305" s="69"/>
      <c r="AGC305" s="69"/>
      <c r="AGD305" s="69"/>
      <c r="AGE305" s="69"/>
      <c r="AGF305" s="69"/>
      <c r="AGG305" s="69"/>
      <c r="AGH305" s="69"/>
      <c r="AGI305" s="69"/>
      <c r="AGJ305" s="69"/>
      <c r="AGK305" s="69"/>
      <c r="AGL305" s="69"/>
      <c r="AGM305" s="69"/>
      <c r="AGN305" s="69"/>
      <c r="AGO305" s="69"/>
      <c r="AGP305" s="69"/>
      <c r="AGQ305" s="69"/>
      <c r="AGR305" s="69"/>
      <c r="AGS305" s="69"/>
      <c r="AGT305" s="69"/>
      <c r="AGU305" s="69"/>
      <c r="AGV305" s="69"/>
      <c r="AGW305" s="69"/>
      <c r="AGX305" s="69"/>
      <c r="AGY305" s="69"/>
      <c r="AGZ305" s="69"/>
      <c r="AHA305" s="69"/>
      <c r="AHB305" s="69"/>
      <c r="AHC305" s="69"/>
      <c r="AHD305" s="69"/>
      <c r="AHE305" s="69"/>
      <c r="AHF305" s="69"/>
      <c r="AHG305" s="69"/>
      <c r="AHH305" s="69"/>
      <c r="AHI305" s="69"/>
      <c r="AHJ305" s="69"/>
      <c r="AHK305" s="69"/>
      <c r="AHL305" s="69"/>
      <c r="AHM305" s="69"/>
      <c r="AHN305" s="69"/>
      <c r="AHO305" s="69"/>
      <c r="AHP305" s="69"/>
      <c r="AHQ305" s="69"/>
      <c r="AHR305" s="69"/>
      <c r="AHS305" s="69"/>
      <c r="AHT305" s="69"/>
      <c r="AHU305" s="69"/>
      <c r="AHV305" s="69"/>
      <c r="AHW305" s="69"/>
      <c r="AHX305" s="69"/>
      <c r="AHY305" s="69"/>
      <c r="AHZ305" s="69"/>
      <c r="AIA305" s="69"/>
      <c r="AIB305" s="69"/>
      <c r="AIC305" s="69"/>
      <c r="AID305" s="69"/>
      <c r="AIE305" s="69"/>
      <c r="AIF305" s="69"/>
      <c r="AIG305" s="69"/>
      <c r="AIH305" s="69"/>
      <c r="AII305" s="69"/>
      <c r="AIJ305" s="69"/>
      <c r="AIK305" s="69"/>
      <c r="AIL305" s="69"/>
      <c r="AIM305" s="69"/>
      <c r="AIN305" s="69"/>
      <c r="AIO305" s="69"/>
      <c r="AIP305" s="69"/>
      <c r="AIQ305" s="69"/>
      <c r="AIR305" s="69"/>
      <c r="AIS305" s="69"/>
      <c r="AIT305" s="69"/>
      <c r="AIU305" s="69"/>
      <c r="AIV305" s="69"/>
      <c r="AIW305" s="69"/>
      <c r="AIX305" s="69"/>
      <c r="AIY305" s="69"/>
      <c r="AIZ305" s="69"/>
      <c r="AJA305" s="69"/>
      <c r="AJB305" s="69"/>
      <c r="AJC305" s="69"/>
      <c r="AJD305" s="69"/>
      <c r="AJE305" s="69"/>
      <c r="AJF305" s="69"/>
      <c r="AJG305" s="69"/>
      <c r="AJH305" s="69"/>
      <c r="AJI305" s="69"/>
      <c r="AJJ305" s="69"/>
      <c r="AJK305" s="69"/>
      <c r="AJL305" s="69"/>
      <c r="AJM305" s="69"/>
      <c r="AJN305" s="69"/>
      <c r="AJO305" s="69"/>
      <c r="AJP305" s="69"/>
      <c r="AJQ305" s="69"/>
      <c r="AJR305" s="69"/>
      <c r="AJS305" s="69"/>
      <c r="AJT305" s="69"/>
      <c r="AJU305" s="69"/>
      <c r="AJV305" s="69"/>
      <c r="AJW305" s="69"/>
      <c r="AJX305" s="69"/>
      <c r="AJY305" s="69"/>
      <c r="AJZ305" s="69"/>
      <c r="AKA305" s="69"/>
      <c r="AKB305" s="69"/>
      <c r="AKC305" s="69"/>
      <c r="AKD305" s="69"/>
      <c r="AKE305" s="69"/>
      <c r="AKF305" s="69"/>
      <c r="AKG305" s="69"/>
      <c r="AKH305" s="69"/>
      <c r="AKI305" s="69"/>
      <c r="AKJ305" s="69"/>
      <c r="AKK305" s="69"/>
      <c r="AKL305" s="69"/>
      <c r="AKM305" s="69"/>
      <c r="AKN305" s="69"/>
      <c r="AKO305" s="69"/>
      <c r="AKP305" s="69"/>
      <c r="AKQ305" s="69"/>
      <c r="AKR305" s="69"/>
      <c r="AKS305" s="69"/>
      <c r="AKT305" s="69"/>
      <c r="AKU305" s="69"/>
      <c r="AKV305" s="69"/>
      <c r="AKW305" s="69"/>
      <c r="AKX305" s="69"/>
      <c r="AKY305" s="69"/>
      <c r="AKZ305" s="69"/>
      <c r="ALA305" s="69"/>
      <c r="ALB305" s="69"/>
      <c r="ALC305" s="69"/>
      <c r="ALD305" s="69"/>
      <c r="ALE305" s="69"/>
      <c r="ALF305" s="69"/>
      <c r="ALG305" s="69"/>
      <c r="ALH305" s="69"/>
      <c r="ALI305" s="69"/>
      <c r="ALJ305" s="69"/>
      <c r="ALK305" s="69"/>
      <c r="ALL305" s="69"/>
      <c r="ALM305" s="69"/>
      <c r="ALN305" s="69"/>
      <c r="ALO305" s="69"/>
      <c r="ALP305" s="69"/>
      <c r="ALQ305" s="69"/>
      <c r="ALR305" s="69"/>
      <c r="ALS305" s="69"/>
      <c r="ALT305" s="69"/>
      <c r="ALU305" s="69"/>
      <c r="ALV305" s="69"/>
      <c r="ALW305" s="69"/>
      <c r="ALX305" s="69"/>
      <c r="ALY305" s="69"/>
      <c r="ALZ305" s="69"/>
      <c r="AMA305" s="69"/>
      <c r="AMB305" s="69"/>
      <c r="AMC305" s="69"/>
      <c r="AMD305" s="69"/>
      <c r="AME305" s="69"/>
      <c r="AMF305" s="69"/>
      <c r="AMG305" s="69"/>
      <c r="AMH305" s="69"/>
      <c r="AMI305" s="69"/>
      <c r="AMJ305" s="69"/>
      <c r="AMK305" s="69"/>
      <c r="AML305" s="69"/>
      <c r="AMM305" s="69"/>
      <c r="AMN305" s="69"/>
      <c r="AMO305" s="69"/>
      <c r="AMP305" s="69"/>
      <c r="AMQ305" s="69"/>
      <c r="AMR305" s="69"/>
      <c r="AMS305" s="69"/>
      <c r="AMT305" s="69"/>
      <c r="AMU305" s="69"/>
      <c r="AMV305" s="69"/>
      <c r="AMW305" s="69"/>
      <c r="AMX305" s="69"/>
      <c r="AMY305" s="69"/>
      <c r="AMZ305" s="69"/>
      <c r="ANA305" s="69"/>
      <c r="ANB305" s="69"/>
      <c r="ANC305" s="69"/>
      <c r="AND305" s="69"/>
      <c r="ANE305" s="69"/>
      <c r="ANF305" s="69"/>
      <c r="ANG305" s="69"/>
      <c r="ANH305" s="69"/>
      <c r="ANI305" s="69"/>
      <c r="ANJ305" s="69"/>
      <c r="ANK305" s="69"/>
      <c r="ANL305" s="69"/>
      <c r="ANM305" s="69"/>
      <c r="ANN305" s="69"/>
      <c r="ANO305" s="69"/>
      <c r="ANP305" s="69"/>
      <c r="ANQ305" s="69"/>
      <c r="ANR305" s="69"/>
      <c r="ANS305" s="69"/>
      <c r="ANT305" s="69"/>
      <c r="ANU305" s="69"/>
      <c r="ANV305" s="69"/>
      <c r="ANW305" s="69"/>
      <c r="ANX305" s="69"/>
      <c r="ANY305" s="69"/>
      <c r="ANZ305" s="69"/>
      <c r="AOA305" s="69"/>
      <c r="AOB305" s="69"/>
      <c r="AOC305" s="69"/>
      <c r="AOD305" s="69"/>
      <c r="AOE305" s="69"/>
      <c r="AOF305" s="69"/>
      <c r="AOG305" s="69"/>
      <c r="AOH305" s="69"/>
      <c r="AOI305" s="69"/>
      <c r="AOJ305" s="69"/>
      <c r="AOK305" s="69"/>
      <c r="AOL305" s="69"/>
      <c r="AOM305" s="69"/>
      <c r="AON305" s="69"/>
      <c r="AOO305" s="69"/>
      <c r="AOP305" s="69"/>
      <c r="AOQ305" s="69"/>
      <c r="AOR305" s="69"/>
      <c r="AOS305" s="69"/>
      <c r="AOT305" s="69"/>
      <c r="AOU305" s="69"/>
      <c r="AOV305" s="69"/>
      <c r="AOW305" s="69"/>
      <c r="AOX305" s="69"/>
      <c r="AOY305" s="69"/>
      <c r="AOZ305" s="69"/>
      <c r="APA305" s="69"/>
      <c r="APB305" s="69"/>
      <c r="APC305" s="69"/>
      <c r="APD305" s="69"/>
      <c r="APE305" s="69"/>
      <c r="APF305" s="69"/>
      <c r="APG305" s="69"/>
      <c r="APH305" s="69"/>
      <c r="API305" s="69"/>
      <c r="APJ305" s="69"/>
      <c r="APK305" s="69"/>
      <c r="APL305" s="69"/>
      <c r="APM305" s="69"/>
      <c r="APN305" s="69"/>
      <c r="APO305" s="69"/>
      <c r="APP305" s="69"/>
      <c r="APQ305" s="69"/>
      <c r="APR305" s="69"/>
      <c r="APS305" s="69"/>
      <c r="APT305" s="69"/>
      <c r="APU305" s="69"/>
      <c r="APV305" s="69"/>
      <c r="APW305" s="69"/>
      <c r="APX305" s="69"/>
      <c r="APY305" s="69"/>
      <c r="APZ305" s="69"/>
      <c r="AQA305" s="69"/>
      <c r="AQB305" s="69"/>
      <c r="AQC305" s="69"/>
      <c r="AQD305" s="69"/>
      <c r="AQE305" s="69"/>
      <c r="AQF305" s="69"/>
      <c r="AQG305" s="69"/>
      <c r="AQH305" s="69"/>
      <c r="AQI305" s="69"/>
      <c r="AQJ305" s="69"/>
      <c r="AQK305" s="69"/>
      <c r="AQL305" s="69"/>
      <c r="AQM305" s="69"/>
      <c r="AQN305" s="69"/>
      <c r="AQO305" s="69"/>
      <c r="AQP305" s="69"/>
      <c r="AQQ305" s="69"/>
      <c r="AQR305" s="69"/>
      <c r="AQS305" s="69"/>
      <c r="AQT305" s="69"/>
      <c r="AQU305" s="69"/>
      <c r="AQV305" s="69"/>
      <c r="AQW305" s="69"/>
      <c r="AQX305" s="69"/>
      <c r="AQY305" s="69"/>
      <c r="AQZ305" s="69"/>
      <c r="ARA305" s="69"/>
      <c r="ARB305" s="69"/>
      <c r="ARC305" s="69"/>
      <c r="ARD305" s="69"/>
      <c r="ARE305" s="69"/>
      <c r="ARF305" s="69"/>
      <c r="ARG305" s="69"/>
      <c r="ARH305" s="69"/>
      <c r="ARI305" s="69"/>
      <c r="ARJ305" s="69"/>
      <c r="ARK305" s="69"/>
      <c r="ARL305" s="69"/>
      <c r="ARM305" s="69"/>
      <c r="ARN305" s="69"/>
      <c r="ARO305" s="69"/>
      <c r="ARP305" s="69"/>
      <c r="ARQ305" s="69"/>
      <c r="ARR305" s="69"/>
      <c r="ARS305" s="69"/>
      <c r="ART305" s="69"/>
      <c r="ARU305" s="69"/>
      <c r="ARV305" s="69"/>
      <c r="ARW305" s="69"/>
      <c r="ARX305" s="69"/>
      <c r="ARY305" s="69"/>
      <c r="ARZ305" s="69"/>
      <c r="ASA305" s="69"/>
      <c r="ASB305" s="69"/>
      <c r="ASC305" s="69"/>
      <c r="ASD305" s="69"/>
      <c r="ASE305" s="69"/>
      <c r="ASF305" s="69"/>
      <c r="ASG305" s="69"/>
      <c r="ASH305" s="69"/>
      <c r="ASI305" s="69"/>
      <c r="ASJ305" s="69"/>
      <c r="ASK305" s="69"/>
      <c r="ASL305" s="69"/>
      <c r="ASM305" s="69"/>
      <c r="ASN305" s="69"/>
      <c r="ASO305" s="69"/>
      <c r="ASP305" s="69"/>
      <c r="ASQ305" s="69"/>
      <c r="ASR305" s="69"/>
      <c r="ASS305" s="69"/>
      <c r="AST305" s="69"/>
      <c r="ASU305" s="69"/>
      <c r="ASV305" s="69"/>
      <c r="ASW305" s="69"/>
      <c r="ASX305" s="69"/>
      <c r="ASY305" s="69"/>
      <c r="ASZ305" s="69"/>
      <c r="ATA305" s="69"/>
      <c r="ATB305" s="69"/>
      <c r="ATC305" s="69"/>
      <c r="ATD305" s="69"/>
      <c r="ATE305" s="69"/>
      <c r="ATF305" s="69"/>
      <c r="ATG305" s="69"/>
      <c r="ATH305" s="69"/>
      <c r="ATI305" s="69"/>
      <c r="ATJ305" s="69"/>
      <c r="ATK305" s="69"/>
      <c r="ATL305" s="69"/>
      <c r="ATM305" s="69"/>
      <c r="ATN305" s="69"/>
      <c r="ATO305" s="69"/>
      <c r="ATP305" s="69"/>
      <c r="ATQ305" s="69"/>
      <c r="ATR305" s="69"/>
      <c r="ATS305" s="69"/>
      <c r="ATT305" s="69"/>
      <c r="ATU305" s="69"/>
      <c r="ATV305" s="69"/>
      <c r="ATW305" s="69"/>
      <c r="ATX305" s="69"/>
      <c r="ATY305" s="69"/>
      <c r="ATZ305" s="69"/>
      <c r="AUA305" s="69"/>
      <c r="AUB305" s="69"/>
      <c r="AUC305" s="69"/>
      <c r="AUD305" s="69"/>
      <c r="AUE305" s="69"/>
      <c r="AUF305" s="69"/>
      <c r="AUG305" s="69"/>
      <c r="AUH305" s="69"/>
      <c r="AUI305" s="69"/>
      <c r="AUJ305" s="69"/>
      <c r="AUK305" s="69"/>
      <c r="AUL305" s="69"/>
      <c r="AUM305" s="69"/>
      <c r="AUN305" s="69"/>
      <c r="AUO305" s="69"/>
      <c r="AUP305" s="69"/>
      <c r="AUQ305" s="69"/>
      <c r="AUR305" s="69"/>
      <c r="AUS305" s="69"/>
      <c r="AUT305" s="69"/>
      <c r="AUU305" s="69"/>
      <c r="AUV305" s="69"/>
      <c r="AUW305" s="69"/>
      <c r="AUX305" s="69"/>
      <c r="AUY305" s="69"/>
      <c r="AUZ305" s="69"/>
      <c r="AVA305" s="69"/>
      <c r="AVB305" s="69"/>
      <c r="AVC305" s="69"/>
      <c r="AVD305" s="69"/>
      <c r="AVE305" s="69"/>
      <c r="AVF305" s="69"/>
      <c r="AVG305" s="69"/>
      <c r="AVH305" s="69"/>
      <c r="AVI305" s="69"/>
      <c r="AVJ305" s="69"/>
      <c r="AVK305" s="69"/>
      <c r="AVL305" s="69"/>
      <c r="AVM305" s="69"/>
      <c r="AVN305" s="69"/>
      <c r="AVO305" s="69"/>
      <c r="AVP305" s="69"/>
      <c r="AVQ305" s="69"/>
      <c r="AVR305" s="69"/>
      <c r="AVS305" s="69"/>
      <c r="AVT305" s="69"/>
      <c r="AVU305" s="69"/>
      <c r="AVV305" s="69"/>
      <c r="AVW305" s="69"/>
      <c r="AVX305" s="69"/>
      <c r="AVY305" s="69"/>
      <c r="AVZ305" s="69"/>
      <c r="AWA305" s="69"/>
      <c r="AWB305" s="69"/>
      <c r="AWC305" s="69"/>
      <c r="AWD305" s="69"/>
      <c r="AWE305" s="69"/>
      <c r="AWF305" s="69"/>
      <c r="AWG305" s="69"/>
      <c r="AWH305" s="69"/>
      <c r="AWI305" s="69"/>
      <c r="AWJ305" s="69"/>
      <c r="AWK305" s="69"/>
      <c r="AWL305" s="69"/>
      <c r="AWM305" s="69"/>
      <c r="AWN305" s="69"/>
      <c r="AWO305" s="69"/>
      <c r="AWP305" s="69"/>
      <c r="AWQ305" s="69"/>
      <c r="AWR305" s="69"/>
      <c r="AWS305" s="69"/>
      <c r="AWT305" s="69"/>
      <c r="AWU305" s="69"/>
      <c r="AWV305" s="69"/>
      <c r="AWW305" s="69"/>
      <c r="AWX305" s="69"/>
      <c r="AWY305" s="69"/>
      <c r="AWZ305" s="69"/>
      <c r="AXA305" s="69"/>
      <c r="AXB305" s="69"/>
      <c r="AXC305" s="69"/>
      <c r="AXD305" s="69"/>
      <c r="AXE305" s="69"/>
      <c r="AXF305" s="69"/>
      <c r="AXG305" s="69"/>
      <c r="AXH305" s="69"/>
      <c r="AXI305" s="69"/>
      <c r="AXJ305" s="69"/>
      <c r="AXK305" s="69"/>
      <c r="AXL305" s="69"/>
      <c r="AXM305" s="69"/>
      <c r="AXN305" s="69"/>
      <c r="AXO305" s="69"/>
      <c r="AXP305" s="69"/>
      <c r="AXQ305" s="69"/>
      <c r="AXR305" s="69"/>
      <c r="AXS305" s="69"/>
      <c r="AXT305" s="69"/>
      <c r="AXU305" s="69"/>
      <c r="AXV305" s="69"/>
      <c r="AXW305" s="69"/>
      <c r="AXX305" s="69"/>
      <c r="AXY305" s="69"/>
      <c r="AXZ305" s="69"/>
      <c r="AYA305" s="69"/>
      <c r="AYB305" s="69"/>
      <c r="AYC305" s="69"/>
      <c r="AYD305" s="69"/>
      <c r="AYE305" s="69"/>
      <c r="AYF305" s="69"/>
      <c r="AYG305" s="69"/>
      <c r="AYH305" s="69"/>
      <c r="AYI305" s="69"/>
      <c r="AYJ305" s="69"/>
      <c r="AYK305" s="69"/>
      <c r="AYL305" s="69"/>
      <c r="AYM305" s="69"/>
      <c r="AYN305" s="69"/>
      <c r="AYO305" s="69"/>
      <c r="AYP305" s="69"/>
      <c r="AYQ305" s="69"/>
      <c r="AYR305" s="69"/>
      <c r="AYS305" s="69"/>
      <c r="AYT305" s="69"/>
      <c r="AYU305" s="69"/>
      <c r="AYV305" s="69"/>
      <c r="AYW305" s="69"/>
      <c r="AYX305" s="69"/>
      <c r="AYY305" s="69"/>
      <c r="AYZ305" s="69"/>
      <c r="AZA305" s="69"/>
      <c r="AZB305" s="69"/>
      <c r="AZC305" s="69"/>
      <c r="AZD305" s="69"/>
      <c r="AZE305" s="69"/>
      <c r="AZF305" s="69"/>
      <c r="AZG305" s="69"/>
      <c r="AZH305" s="69"/>
      <c r="AZI305" s="69"/>
      <c r="AZJ305" s="69"/>
      <c r="AZK305" s="69"/>
      <c r="AZL305" s="69"/>
      <c r="AZM305" s="69"/>
      <c r="AZN305" s="69"/>
      <c r="AZO305" s="69"/>
      <c r="AZP305" s="69"/>
      <c r="AZQ305" s="69"/>
      <c r="AZR305" s="69"/>
      <c r="AZS305" s="69"/>
      <c r="AZT305" s="69"/>
      <c r="AZU305" s="69"/>
      <c r="AZV305" s="69"/>
      <c r="AZW305" s="69"/>
      <c r="AZX305" s="69"/>
      <c r="AZY305" s="69"/>
      <c r="AZZ305" s="69"/>
      <c r="BAA305" s="69"/>
      <c r="BAB305" s="69"/>
      <c r="BAC305" s="69"/>
      <c r="BAD305" s="69"/>
      <c r="BAE305" s="69"/>
      <c r="BAF305" s="69"/>
      <c r="BAG305" s="69"/>
      <c r="BAH305" s="69"/>
      <c r="BAI305" s="69"/>
      <c r="BAJ305" s="69"/>
      <c r="BAK305" s="69"/>
      <c r="BAL305" s="69"/>
      <c r="BAM305" s="69"/>
      <c r="BAN305" s="69"/>
      <c r="BAO305" s="69"/>
      <c r="BAP305" s="69"/>
      <c r="BAQ305" s="69"/>
      <c r="BAR305" s="69"/>
      <c r="BAS305" s="69"/>
      <c r="BAT305" s="69"/>
      <c r="BAU305" s="69"/>
      <c r="BAV305" s="69"/>
      <c r="BAW305" s="69"/>
      <c r="BAX305" s="69"/>
      <c r="BAY305" s="69"/>
      <c r="BAZ305" s="69"/>
      <c r="BBA305" s="69"/>
      <c r="BBB305" s="69"/>
      <c r="BBC305" s="69"/>
      <c r="BBD305" s="69"/>
      <c r="BBE305" s="69"/>
      <c r="BBF305" s="69"/>
      <c r="BBG305" s="69"/>
      <c r="BBH305" s="69"/>
      <c r="BBI305" s="69"/>
      <c r="BBJ305" s="69"/>
      <c r="BBK305" s="69"/>
      <c r="BBL305" s="69"/>
      <c r="BBM305" s="69"/>
      <c r="BBN305" s="69"/>
      <c r="BBO305" s="69"/>
      <c r="BBP305" s="69"/>
      <c r="BBQ305" s="69"/>
      <c r="BBR305" s="69"/>
      <c r="BBS305" s="69"/>
      <c r="BBT305" s="69"/>
      <c r="BBU305" s="69"/>
      <c r="BBV305" s="69"/>
      <c r="BBW305" s="69"/>
      <c r="BBX305" s="69"/>
      <c r="BBY305" s="69"/>
      <c r="BBZ305" s="69"/>
      <c r="BCA305" s="69"/>
      <c r="BCB305" s="69"/>
      <c r="BCC305" s="69"/>
      <c r="BCD305" s="69"/>
      <c r="BCE305" s="69"/>
      <c r="BCF305" s="69"/>
      <c r="BCG305" s="69"/>
      <c r="BCH305" s="69"/>
      <c r="BCI305" s="69"/>
      <c r="BCJ305" s="69"/>
      <c r="BCK305" s="69"/>
      <c r="BCL305" s="69"/>
      <c r="BCM305" s="69"/>
      <c r="BCN305" s="69"/>
      <c r="BCO305" s="69"/>
      <c r="BCP305" s="69"/>
      <c r="BCQ305" s="69"/>
      <c r="BCR305" s="69"/>
      <c r="BCS305" s="69"/>
      <c r="BCT305" s="69"/>
      <c r="BCU305" s="69"/>
      <c r="BCV305" s="69"/>
      <c r="BCW305" s="69"/>
      <c r="BCX305" s="69"/>
      <c r="BCY305" s="69"/>
      <c r="BCZ305" s="69"/>
      <c r="BDA305" s="69"/>
      <c r="BDB305" s="69"/>
      <c r="BDC305" s="69"/>
      <c r="BDD305" s="69"/>
      <c r="BDE305" s="69"/>
      <c r="BDF305" s="69"/>
      <c r="BDG305" s="69"/>
      <c r="BDH305" s="69"/>
      <c r="BDI305" s="69"/>
      <c r="BDJ305" s="69"/>
      <c r="BDK305" s="69"/>
      <c r="BDL305" s="69"/>
      <c r="BDM305" s="69"/>
      <c r="BDN305" s="69"/>
      <c r="BDO305" s="69"/>
      <c r="BDP305" s="69"/>
      <c r="BDQ305" s="69"/>
      <c r="BDR305" s="69"/>
      <c r="BDS305" s="69"/>
      <c r="BDT305" s="69"/>
      <c r="BDU305" s="69"/>
      <c r="BDV305" s="69"/>
      <c r="BDW305" s="69"/>
      <c r="BDX305" s="69"/>
      <c r="BDY305" s="69"/>
      <c r="BDZ305" s="69"/>
      <c r="BEA305" s="69"/>
      <c r="BEB305" s="69"/>
      <c r="BEC305" s="69"/>
      <c r="BED305" s="69"/>
      <c r="BEE305" s="69"/>
      <c r="BEF305" s="69"/>
      <c r="BEG305" s="69"/>
      <c r="BEH305" s="69"/>
      <c r="BEI305" s="69"/>
      <c r="BEJ305" s="69"/>
      <c r="BEK305" s="69"/>
      <c r="BEL305" s="69"/>
      <c r="BEM305" s="69"/>
      <c r="BEN305" s="69"/>
      <c r="BEO305" s="69"/>
      <c r="BEP305" s="69"/>
      <c r="BEQ305" s="69"/>
      <c r="BER305" s="69"/>
      <c r="BES305" s="69"/>
      <c r="BET305" s="69"/>
      <c r="BEU305" s="69"/>
      <c r="BEV305" s="69"/>
      <c r="BEW305" s="69"/>
      <c r="BEX305" s="69"/>
      <c r="BEY305" s="69"/>
      <c r="BEZ305" s="69"/>
      <c r="BFA305" s="69"/>
      <c r="BFB305" s="69"/>
      <c r="BFC305" s="69"/>
      <c r="BFD305" s="69"/>
      <c r="BFE305" s="69"/>
      <c r="BFF305" s="69"/>
      <c r="BFG305" s="69"/>
      <c r="BFH305" s="69"/>
      <c r="BFI305" s="69"/>
      <c r="BFJ305" s="69"/>
      <c r="BFK305" s="69"/>
      <c r="BFL305" s="69"/>
      <c r="BFM305" s="69"/>
      <c r="BFN305" s="69"/>
      <c r="BFO305" s="69"/>
      <c r="BFP305" s="69"/>
      <c r="BFQ305" s="69"/>
      <c r="BFR305" s="69"/>
      <c r="BFS305" s="69"/>
      <c r="BFT305" s="69"/>
      <c r="BFU305" s="69"/>
      <c r="BFV305" s="69"/>
      <c r="BFW305" s="69"/>
      <c r="BFX305" s="69"/>
      <c r="BFY305" s="69"/>
      <c r="BFZ305" s="69"/>
      <c r="BGA305" s="69"/>
      <c r="BGB305" s="69"/>
      <c r="BGC305" s="69"/>
      <c r="BGD305" s="69"/>
      <c r="BGE305" s="69"/>
      <c r="BGF305" s="69"/>
      <c r="BGG305" s="69"/>
      <c r="BGH305" s="69"/>
      <c r="BGI305" s="69"/>
      <c r="BGJ305" s="69"/>
      <c r="BGK305" s="69"/>
      <c r="BGL305" s="69"/>
      <c r="BGM305" s="69"/>
      <c r="BGN305" s="69"/>
      <c r="BGO305" s="69"/>
      <c r="BGP305" s="69"/>
      <c r="BGQ305" s="69"/>
      <c r="BGR305" s="69"/>
      <c r="BGS305" s="69"/>
      <c r="BGT305" s="69"/>
      <c r="BGU305" s="69"/>
      <c r="BGV305" s="69"/>
      <c r="BGW305" s="69"/>
      <c r="BGX305" s="69"/>
      <c r="BGY305" s="69"/>
      <c r="BGZ305" s="69"/>
      <c r="BHA305" s="69"/>
      <c r="BHB305" s="69"/>
      <c r="BHC305" s="69"/>
      <c r="BHD305" s="69"/>
      <c r="BHE305" s="69"/>
      <c r="BHF305" s="69"/>
      <c r="BHG305" s="69"/>
      <c r="BHH305" s="69"/>
      <c r="BHI305" s="69"/>
      <c r="BHJ305" s="69"/>
      <c r="BHK305" s="69"/>
      <c r="BHL305" s="69"/>
      <c r="BHM305" s="69"/>
      <c r="BHN305" s="69"/>
      <c r="BHO305" s="69"/>
      <c r="BHP305" s="69"/>
      <c r="BHQ305" s="69"/>
      <c r="BHR305" s="69"/>
      <c r="BHS305" s="69"/>
      <c r="BHT305" s="69"/>
      <c r="BHU305" s="69"/>
      <c r="BHV305" s="69"/>
      <c r="BHW305" s="69"/>
      <c r="BHX305" s="69"/>
      <c r="BHY305" s="69"/>
      <c r="BHZ305" s="69"/>
      <c r="BIA305" s="69"/>
      <c r="BIB305" s="69"/>
      <c r="BIC305" s="69"/>
      <c r="BID305" s="69"/>
      <c r="BIE305" s="69"/>
      <c r="BIF305" s="69"/>
      <c r="BIG305" s="69"/>
      <c r="BIH305" s="69"/>
      <c r="BII305" s="69"/>
      <c r="BIJ305" s="69"/>
      <c r="BIK305" s="69"/>
      <c r="BIL305" s="69"/>
      <c r="BIM305" s="69"/>
      <c r="BIN305" s="69"/>
      <c r="BIO305" s="69"/>
      <c r="BIP305" s="69"/>
      <c r="BIQ305" s="69"/>
      <c r="BIR305" s="69"/>
      <c r="BIS305" s="69"/>
      <c r="BIT305" s="69"/>
      <c r="BIU305" s="69"/>
      <c r="BIV305" s="69"/>
      <c r="BIW305" s="69"/>
      <c r="BIX305" s="69"/>
      <c r="BIY305" s="69"/>
      <c r="BIZ305" s="69"/>
      <c r="BJA305" s="69"/>
      <c r="BJB305" s="69"/>
      <c r="BJC305" s="69"/>
      <c r="BJD305" s="69"/>
      <c r="BJE305" s="69"/>
      <c r="BJF305" s="69"/>
      <c r="BJG305" s="69"/>
      <c r="BJH305" s="69"/>
      <c r="BJI305" s="69"/>
      <c r="BJJ305" s="69"/>
      <c r="BJK305" s="69"/>
      <c r="BJL305" s="69"/>
      <c r="BJM305" s="69"/>
      <c r="BJN305" s="69"/>
      <c r="BJO305" s="69"/>
      <c r="BJP305" s="69"/>
      <c r="BJQ305" s="69"/>
      <c r="BJR305" s="69"/>
      <c r="BJS305" s="69"/>
      <c r="BJT305" s="69"/>
      <c r="BJU305" s="69"/>
      <c r="BJV305" s="69"/>
      <c r="BJW305" s="69"/>
      <c r="BJX305" s="69"/>
      <c r="BJY305" s="69"/>
      <c r="BJZ305" s="69"/>
      <c r="BKA305" s="69"/>
      <c r="BKB305" s="69"/>
      <c r="BKC305" s="69"/>
      <c r="BKD305" s="69"/>
      <c r="BKE305" s="69"/>
      <c r="BKF305" s="69"/>
      <c r="BKG305" s="69"/>
      <c r="BKH305" s="69"/>
      <c r="BKI305" s="69"/>
      <c r="BKJ305" s="69"/>
      <c r="BKK305" s="69"/>
      <c r="BKL305" s="69"/>
      <c r="BKM305" s="69"/>
      <c r="BKN305" s="69"/>
      <c r="BKO305" s="69"/>
      <c r="BKP305" s="69"/>
      <c r="BKQ305" s="69"/>
      <c r="BKR305" s="69"/>
      <c r="BKS305" s="69"/>
      <c r="BKT305" s="69"/>
      <c r="BKU305" s="69"/>
      <c r="BKV305" s="69"/>
      <c r="BKW305" s="69"/>
      <c r="BKX305" s="69"/>
      <c r="BKY305" s="69"/>
      <c r="BKZ305" s="69"/>
      <c r="BLA305" s="69"/>
      <c r="BLB305" s="69"/>
      <c r="BLC305" s="69"/>
      <c r="BLD305" s="69"/>
      <c r="BLE305" s="69"/>
      <c r="BLF305" s="69"/>
      <c r="BLG305" s="69"/>
      <c r="BLH305" s="69"/>
      <c r="BLI305" s="69"/>
      <c r="BLJ305" s="69"/>
      <c r="BLK305" s="69"/>
      <c r="BLL305" s="69"/>
      <c r="BLM305" s="69"/>
      <c r="BLN305" s="69"/>
      <c r="BLO305" s="69"/>
      <c r="BLP305" s="69"/>
      <c r="BLQ305" s="69"/>
      <c r="BLR305" s="69"/>
      <c r="BLS305" s="69"/>
      <c r="BLT305" s="69"/>
      <c r="BLU305" s="69"/>
      <c r="BLV305" s="69"/>
      <c r="BLW305" s="69"/>
      <c r="BLX305" s="69"/>
      <c r="BLY305" s="69"/>
      <c r="BLZ305" s="69"/>
      <c r="BMA305" s="69"/>
      <c r="BMB305" s="69"/>
      <c r="BMC305" s="69"/>
      <c r="BMD305" s="69"/>
      <c r="BME305" s="69"/>
      <c r="BMF305" s="69"/>
      <c r="BMG305" s="69"/>
      <c r="BMH305" s="69"/>
      <c r="BMI305" s="69"/>
      <c r="BMJ305" s="69"/>
      <c r="BMK305" s="69"/>
      <c r="BML305" s="69"/>
      <c r="BMM305" s="69"/>
      <c r="BMN305" s="69"/>
      <c r="BMO305" s="69"/>
      <c r="BMP305" s="69"/>
      <c r="BMQ305" s="69"/>
      <c r="BMR305" s="69"/>
      <c r="BMS305" s="69"/>
      <c r="BMT305" s="69"/>
      <c r="BMU305" s="69"/>
      <c r="BMV305" s="69"/>
      <c r="BMW305" s="69"/>
      <c r="BMX305" s="69"/>
      <c r="BMY305" s="69"/>
      <c r="BMZ305" s="69"/>
      <c r="BNA305" s="69"/>
      <c r="BNB305" s="69"/>
      <c r="BNC305" s="69"/>
      <c r="BND305" s="69"/>
      <c r="BNE305" s="69"/>
      <c r="BNF305" s="69"/>
      <c r="BNG305" s="69"/>
      <c r="BNH305" s="69"/>
      <c r="BNI305" s="69"/>
      <c r="BNJ305" s="69"/>
      <c r="BNK305" s="69"/>
      <c r="BNL305" s="69"/>
      <c r="BNM305" s="69"/>
      <c r="BNN305" s="69"/>
      <c r="BNO305" s="69"/>
      <c r="BNP305" s="69"/>
      <c r="BNQ305" s="69"/>
      <c r="BNR305" s="69"/>
      <c r="BNS305" s="69"/>
      <c r="BNT305" s="69"/>
      <c r="BNU305" s="69"/>
      <c r="BNV305" s="69"/>
      <c r="BNW305" s="69"/>
      <c r="BNX305" s="69"/>
      <c r="BNY305" s="69"/>
      <c r="BNZ305" s="69"/>
      <c r="BOA305" s="69"/>
      <c r="BOB305" s="69"/>
      <c r="BOC305" s="69"/>
      <c r="BOD305" s="69"/>
      <c r="BOE305" s="69"/>
      <c r="BOF305" s="69"/>
      <c r="BOG305" s="69"/>
      <c r="BOH305" s="69"/>
      <c r="BOI305" s="69"/>
      <c r="BOJ305" s="69"/>
      <c r="BOK305" s="69"/>
      <c r="BOL305" s="69"/>
      <c r="BOM305" s="69"/>
      <c r="BON305" s="69"/>
      <c r="BOO305" s="69"/>
      <c r="BOP305" s="69"/>
      <c r="BOQ305" s="69"/>
      <c r="BOR305" s="69"/>
      <c r="BOS305" s="69"/>
      <c r="BOT305" s="69"/>
      <c r="BOU305" s="69"/>
      <c r="BOV305" s="69"/>
      <c r="BOW305" s="69"/>
      <c r="BOX305" s="69"/>
      <c r="BOY305" s="69"/>
      <c r="BOZ305" s="69"/>
      <c r="BPA305" s="69"/>
      <c r="BPB305" s="69"/>
      <c r="BPC305" s="69"/>
      <c r="BPD305" s="69"/>
      <c r="BPE305" s="69"/>
      <c r="BPF305" s="69"/>
      <c r="BPG305" s="69"/>
      <c r="BPH305" s="69"/>
      <c r="BPI305" s="69"/>
      <c r="BPJ305" s="69"/>
      <c r="BPK305" s="69"/>
      <c r="BPL305" s="69"/>
      <c r="BPM305" s="69"/>
      <c r="BPN305" s="69"/>
      <c r="BPO305" s="69"/>
      <c r="BPP305" s="69"/>
      <c r="BPQ305" s="69"/>
      <c r="BPR305" s="69"/>
      <c r="BPS305" s="69"/>
      <c r="BPT305" s="69"/>
      <c r="BPU305" s="69"/>
      <c r="BPV305" s="69"/>
      <c r="BPW305" s="69"/>
      <c r="BPX305" s="69"/>
      <c r="BPY305" s="69"/>
      <c r="BPZ305" s="69"/>
      <c r="BQA305" s="69"/>
      <c r="BQB305" s="69"/>
      <c r="BQC305" s="69"/>
      <c r="BQD305" s="69"/>
      <c r="BQE305" s="69"/>
      <c r="BQF305" s="69"/>
      <c r="BQG305" s="69"/>
      <c r="BQH305" s="69"/>
      <c r="BQI305" s="69"/>
      <c r="BQJ305" s="69"/>
      <c r="BQK305" s="69"/>
      <c r="BQL305" s="69"/>
      <c r="BQM305" s="69"/>
      <c r="BQN305" s="69"/>
      <c r="BQO305" s="69"/>
      <c r="BQP305" s="69"/>
      <c r="BQQ305" s="69"/>
      <c r="BQR305" s="69"/>
      <c r="BQS305" s="69"/>
      <c r="BQT305" s="69"/>
      <c r="BQU305" s="69"/>
      <c r="BQV305" s="69"/>
      <c r="BQW305" s="69"/>
      <c r="BQX305" s="69"/>
      <c r="BQY305" s="69"/>
      <c r="BQZ305" s="69"/>
      <c r="BRA305" s="69"/>
      <c r="BRB305" s="69"/>
      <c r="BRC305" s="69"/>
      <c r="BRD305" s="69"/>
      <c r="BRE305" s="69"/>
      <c r="BRF305" s="69"/>
      <c r="BRG305" s="69"/>
      <c r="BRH305" s="69"/>
      <c r="BRI305" s="69"/>
      <c r="BRJ305" s="69"/>
      <c r="BRK305" s="69"/>
      <c r="BRL305" s="69"/>
      <c r="BRM305" s="69"/>
      <c r="BRN305" s="69"/>
      <c r="BRO305" s="69"/>
      <c r="BRP305" s="69"/>
      <c r="BRQ305" s="69"/>
      <c r="BRR305" s="69"/>
      <c r="BRS305" s="69"/>
      <c r="BRT305" s="69"/>
      <c r="BRU305" s="69"/>
      <c r="BRV305" s="69"/>
      <c r="BRW305" s="69"/>
      <c r="BRX305" s="69"/>
      <c r="BRY305" s="69"/>
      <c r="BRZ305" s="69"/>
      <c r="BSA305" s="69"/>
      <c r="BSB305" s="69"/>
      <c r="BSC305" s="69"/>
      <c r="BSD305" s="69"/>
      <c r="BSE305" s="69"/>
      <c r="BSF305" s="69"/>
      <c r="BSG305" s="69"/>
      <c r="BSH305" s="69"/>
      <c r="BSI305" s="69"/>
      <c r="BSJ305" s="69"/>
      <c r="BSK305" s="69"/>
      <c r="BSL305" s="69"/>
      <c r="BSM305" s="69"/>
      <c r="BSN305" s="69"/>
      <c r="BSO305" s="69"/>
      <c r="BSP305" s="69"/>
      <c r="BSQ305" s="69"/>
      <c r="BSR305" s="69"/>
      <c r="BSS305" s="69"/>
      <c r="BST305" s="69"/>
      <c r="BSU305" s="69"/>
      <c r="BSV305" s="69"/>
      <c r="BSW305" s="69"/>
      <c r="BSX305" s="69"/>
      <c r="BSY305" s="69"/>
      <c r="BSZ305" s="69"/>
      <c r="BTA305" s="69"/>
      <c r="BTB305" s="69"/>
      <c r="BTC305" s="69"/>
      <c r="BTD305" s="69"/>
      <c r="BTE305" s="69"/>
      <c r="BTF305" s="69"/>
      <c r="BTG305" s="69"/>
      <c r="BTH305" s="69"/>
      <c r="BTI305" s="69"/>
      <c r="BTJ305" s="69"/>
      <c r="BTK305" s="69"/>
      <c r="BTL305" s="69"/>
      <c r="BTM305" s="69"/>
      <c r="BTN305" s="69"/>
      <c r="BTO305" s="69"/>
      <c r="BTP305" s="69"/>
      <c r="BTQ305" s="69"/>
      <c r="BTR305" s="69"/>
      <c r="BTS305" s="69"/>
      <c r="BTT305" s="69"/>
      <c r="BTU305" s="69"/>
      <c r="BTV305" s="69"/>
      <c r="BTW305" s="69"/>
      <c r="BTX305" s="69"/>
      <c r="BTY305" s="69"/>
      <c r="BTZ305" s="69"/>
      <c r="BUA305" s="69"/>
      <c r="BUB305" s="69"/>
      <c r="BUC305" s="69"/>
      <c r="BUD305" s="69"/>
      <c r="BUE305" s="69"/>
      <c r="BUF305" s="69"/>
      <c r="BUG305" s="69"/>
      <c r="BUH305" s="69"/>
      <c r="BUI305" s="69"/>
      <c r="BUJ305" s="69"/>
      <c r="BUK305" s="69"/>
      <c r="BUL305" s="69"/>
      <c r="BUM305" s="69"/>
      <c r="BUN305" s="69"/>
      <c r="BUO305" s="69"/>
      <c r="BUP305" s="69"/>
      <c r="BUQ305" s="69"/>
      <c r="BUR305" s="69"/>
      <c r="BUS305" s="69"/>
      <c r="BUT305" s="69"/>
      <c r="BUU305" s="69"/>
      <c r="BUV305" s="69"/>
      <c r="BUW305" s="69"/>
      <c r="BUX305" s="69"/>
      <c r="BUY305" s="69"/>
      <c r="BUZ305" s="69"/>
      <c r="BVA305" s="69"/>
      <c r="BVB305" s="69"/>
      <c r="BVC305" s="69"/>
      <c r="BVD305" s="69"/>
      <c r="BVE305" s="69"/>
      <c r="BVF305" s="69"/>
      <c r="BVG305" s="69"/>
      <c r="BVH305" s="69"/>
      <c r="BVI305" s="69"/>
      <c r="BVJ305" s="69"/>
      <c r="BVK305" s="69"/>
      <c r="BVL305" s="69"/>
      <c r="BVM305" s="69"/>
      <c r="BVN305" s="69"/>
      <c r="BVO305" s="69"/>
      <c r="BVP305" s="69"/>
      <c r="BVQ305" s="69"/>
      <c r="BVR305" s="69"/>
      <c r="BVS305" s="69"/>
      <c r="BVT305" s="69"/>
      <c r="BVU305" s="69"/>
      <c r="BVV305" s="69"/>
      <c r="BVW305" s="69"/>
      <c r="BVX305" s="69"/>
      <c r="BVY305" s="69"/>
      <c r="BVZ305" s="69"/>
      <c r="BWA305" s="69"/>
      <c r="BWB305" s="69"/>
      <c r="BWC305" s="69"/>
      <c r="BWD305" s="69"/>
      <c r="BWE305" s="69"/>
      <c r="BWF305" s="69"/>
      <c r="BWG305" s="69"/>
      <c r="BWH305" s="69"/>
      <c r="BWI305" s="69"/>
      <c r="BWJ305" s="69"/>
      <c r="BWK305" s="69"/>
      <c r="BWL305" s="69"/>
      <c r="BWM305" s="69"/>
      <c r="BWN305" s="69"/>
      <c r="BWO305" s="69"/>
      <c r="BWP305" s="69"/>
      <c r="BWQ305" s="69"/>
      <c r="BWR305" s="69"/>
      <c r="BWS305" s="69"/>
      <c r="BWT305" s="69"/>
      <c r="BWU305" s="69"/>
    </row>
    <row r="306" spans="1:1971" s="34" customFormat="1" x14ac:dyDescent="0.25">
      <c r="A306" s="208" t="s">
        <v>711</v>
      </c>
      <c r="B306" s="180" t="s">
        <v>715</v>
      </c>
      <c r="C306" s="180" t="s">
        <v>716</v>
      </c>
      <c r="D306" s="218" t="s">
        <v>487</v>
      </c>
      <c r="E306" s="197" t="s">
        <v>477</v>
      </c>
      <c r="F306" s="31" t="s">
        <v>491</v>
      </c>
      <c r="G306" s="263" t="s">
        <v>864</v>
      </c>
      <c r="H306" s="35"/>
      <c r="I306" s="35"/>
      <c r="J306" s="36"/>
      <c r="K306" s="35"/>
      <c r="L306" s="42"/>
      <c r="M306" s="42"/>
      <c r="N306" s="42"/>
      <c r="O306" s="33" t="s">
        <v>768</v>
      </c>
      <c r="P306" s="113">
        <v>5</v>
      </c>
      <c r="Q306" s="102">
        <v>0</v>
      </c>
      <c r="R306" s="102">
        <v>10</v>
      </c>
      <c r="S306" s="114">
        <v>2</v>
      </c>
      <c r="T306" s="115">
        <v>3592</v>
      </c>
      <c r="U306" s="115">
        <v>1619</v>
      </c>
      <c r="V306" s="102">
        <v>2</v>
      </c>
      <c r="W306" s="116">
        <v>0.2</v>
      </c>
      <c r="X306" s="849"/>
      <c r="Y306" s="848"/>
      <c r="Z306" s="102">
        <v>2</v>
      </c>
      <c r="AA306" s="116">
        <v>0.4</v>
      </c>
      <c r="AB306" s="102"/>
      <c r="AC306" s="116"/>
      <c r="AD306" s="102"/>
      <c r="AE306" s="116"/>
      <c r="AF306" s="117">
        <v>17917</v>
      </c>
      <c r="AG306" s="115">
        <v>43</v>
      </c>
      <c r="AH306" s="118">
        <v>2.3942093541202674E-3</v>
      </c>
      <c r="AI306" s="115">
        <v>17960</v>
      </c>
      <c r="AJ306" s="115">
        <v>24630</v>
      </c>
      <c r="AK306" s="116">
        <v>0.72919204222492895</v>
      </c>
      <c r="AL306" s="117">
        <v>17917</v>
      </c>
      <c r="AM306" s="117">
        <v>43</v>
      </c>
      <c r="AN306" s="115">
        <v>17960</v>
      </c>
      <c r="AO306" s="115">
        <v>8054</v>
      </c>
      <c r="AP306" s="116">
        <v>0.44951721828431102</v>
      </c>
      <c r="AQ306" s="115">
        <v>41</v>
      </c>
      <c r="AR306" s="116">
        <v>0.95348837209302328</v>
      </c>
      <c r="AS306" s="115">
        <v>8095</v>
      </c>
      <c r="AT306" s="116">
        <v>0.45072383073496658</v>
      </c>
      <c r="AU306" s="115">
        <v>76</v>
      </c>
      <c r="AV306" s="116">
        <v>9.436304941643903E-3</v>
      </c>
      <c r="AW306" s="102">
        <v>13</v>
      </c>
      <c r="AX306" s="116">
        <v>0.31707317073170732</v>
      </c>
      <c r="AY306" s="102">
        <v>89</v>
      </c>
      <c r="AZ306" s="116">
        <v>1.099444101297097E-2</v>
      </c>
      <c r="BA306" s="115">
        <v>73</v>
      </c>
      <c r="BB306" s="116">
        <v>0.96052631578947367</v>
      </c>
      <c r="BC306" s="102">
        <v>11</v>
      </c>
      <c r="BD306" s="116">
        <v>0.84615384615384615</v>
      </c>
      <c r="BE306" s="102">
        <v>84</v>
      </c>
      <c r="BF306" s="116">
        <v>0.9438202247191011</v>
      </c>
      <c r="BG306" s="115">
        <v>31</v>
      </c>
      <c r="BH306" s="116">
        <v>3.8295243977764051E-3</v>
      </c>
      <c r="BI306" s="115">
        <v>132</v>
      </c>
      <c r="BJ306" s="116">
        <v>1.6306361951822113E-2</v>
      </c>
      <c r="BK306" s="115">
        <v>163</v>
      </c>
      <c r="BL306" s="116">
        <v>2.0135886349598519E-2</v>
      </c>
      <c r="BM306" s="102">
        <v>4</v>
      </c>
      <c r="BN306" s="116">
        <v>0.4</v>
      </c>
      <c r="BO306" s="102">
        <v>1</v>
      </c>
      <c r="BP306" s="116">
        <v>0.2</v>
      </c>
      <c r="BQ306" s="119" t="s">
        <v>937</v>
      </c>
      <c r="BR306" s="228">
        <v>5</v>
      </c>
    </row>
    <row r="307" spans="1:1971" s="34" customFormat="1" x14ac:dyDescent="0.25">
      <c r="A307" s="208" t="s">
        <v>711</v>
      </c>
      <c r="B307" s="180" t="s">
        <v>715</v>
      </c>
      <c r="C307" s="180" t="s">
        <v>717</v>
      </c>
      <c r="D307" s="218" t="s">
        <v>487</v>
      </c>
      <c r="E307" s="197" t="s">
        <v>477</v>
      </c>
      <c r="F307" s="31" t="s">
        <v>491</v>
      </c>
      <c r="G307" s="263" t="s">
        <v>864</v>
      </c>
      <c r="H307" s="35"/>
      <c r="I307" s="35"/>
      <c r="J307" s="36"/>
      <c r="K307" s="35"/>
      <c r="L307" s="42"/>
      <c r="M307" s="42"/>
      <c r="N307" s="42"/>
      <c r="O307" s="33" t="s">
        <v>768</v>
      </c>
      <c r="P307" s="113">
        <v>1</v>
      </c>
      <c r="Q307" s="102">
        <v>0</v>
      </c>
      <c r="R307" s="102">
        <v>2</v>
      </c>
      <c r="S307" s="114">
        <v>2</v>
      </c>
      <c r="T307" s="115">
        <v>4258</v>
      </c>
      <c r="U307" s="115">
        <v>2252</v>
      </c>
      <c r="V307" s="102">
        <v>1</v>
      </c>
      <c r="W307" s="116">
        <v>0.5</v>
      </c>
      <c r="X307" s="849"/>
      <c r="Y307" s="848"/>
      <c r="Z307" s="102">
        <v>1</v>
      </c>
      <c r="AA307" s="116">
        <v>1</v>
      </c>
      <c r="AB307" s="102"/>
      <c r="AC307" s="116"/>
      <c r="AD307" s="102"/>
      <c r="AE307" s="116"/>
      <c r="AF307" s="117">
        <v>4232</v>
      </c>
      <c r="AG307" s="115">
        <v>26</v>
      </c>
      <c r="AH307" s="118">
        <v>6.1061531235321745E-3</v>
      </c>
      <c r="AI307" s="115">
        <v>4258</v>
      </c>
      <c r="AJ307" s="115">
        <v>5430</v>
      </c>
      <c r="AK307" s="116">
        <v>0.78416206261510124</v>
      </c>
      <c r="AL307" s="117">
        <v>4232</v>
      </c>
      <c r="AM307" s="117">
        <v>26</v>
      </c>
      <c r="AN307" s="115">
        <v>4258</v>
      </c>
      <c r="AO307" s="115">
        <v>2227</v>
      </c>
      <c r="AP307" s="116">
        <v>0.52622873345935728</v>
      </c>
      <c r="AQ307" s="115">
        <v>25</v>
      </c>
      <c r="AR307" s="116">
        <v>0.96153846153846156</v>
      </c>
      <c r="AS307" s="115">
        <v>2252</v>
      </c>
      <c r="AT307" s="116">
        <v>0.52888680131517141</v>
      </c>
      <c r="AU307" s="115">
        <v>17</v>
      </c>
      <c r="AV307" s="116">
        <v>7.6335877862595417E-3</v>
      </c>
      <c r="AW307" s="102">
        <v>6</v>
      </c>
      <c r="AX307" s="116">
        <v>0.24</v>
      </c>
      <c r="AY307" s="102">
        <v>23</v>
      </c>
      <c r="AZ307" s="116">
        <v>1.0213143872113677E-2</v>
      </c>
      <c r="BA307" s="115">
        <v>17</v>
      </c>
      <c r="BB307" s="116">
        <v>1</v>
      </c>
      <c r="BC307" s="102">
        <v>4</v>
      </c>
      <c r="BD307" s="116">
        <v>0.66666666666666663</v>
      </c>
      <c r="BE307" s="102">
        <v>21</v>
      </c>
      <c r="BF307" s="116">
        <v>0.91304347826086951</v>
      </c>
      <c r="BG307" s="115">
        <v>3</v>
      </c>
      <c r="BH307" s="116">
        <v>1.3321492007104796E-3</v>
      </c>
      <c r="BI307" s="115">
        <v>144</v>
      </c>
      <c r="BJ307" s="116">
        <v>6.3943161634103018E-2</v>
      </c>
      <c r="BK307" s="115">
        <v>147</v>
      </c>
      <c r="BL307" s="116">
        <v>6.5275310834813499E-2</v>
      </c>
      <c r="BM307" s="102">
        <v>0</v>
      </c>
      <c r="BN307" s="116">
        <v>0</v>
      </c>
      <c r="BO307" s="102">
        <v>0</v>
      </c>
      <c r="BP307" s="116">
        <v>0</v>
      </c>
      <c r="BQ307" s="119" t="s">
        <v>937</v>
      </c>
      <c r="BR307" s="228">
        <v>1</v>
      </c>
    </row>
    <row r="308" spans="1:1971" s="49" customFormat="1" ht="13.8" thickBot="1" x14ac:dyDescent="0.3">
      <c r="A308" s="210" t="s">
        <v>711</v>
      </c>
      <c r="B308" s="181" t="s">
        <v>715</v>
      </c>
      <c r="C308" s="181" t="s">
        <v>718</v>
      </c>
      <c r="D308" s="236" t="s">
        <v>487</v>
      </c>
      <c r="E308" s="198" t="s">
        <v>477</v>
      </c>
      <c r="F308" s="45" t="s">
        <v>491</v>
      </c>
      <c r="G308" s="264" t="s">
        <v>864</v>
      </c>
      <c r="H308" s="76" t="s">
        <v>765</v>
      </c>
      <c r="I308" s="76" t="s">
        <v>851</v>
      </c>
      <c r="J308" s="77" t="s">
        <v>890</v>
      </c>
      <c r="K308" s="88" t="s">
        <v>774</v>
      </c>
      <c r="L308" s="48">
        <v>17960</v>
      </c>
      <c r="M308" s="48">
        <v>165</v>
      </c>
      <c r="N308" s="48">
        <v>22</v>
      </c>
      <c r="O308" s="226" t="s">
        <v>768</v>
      </c>
      <c r="P308" s="121">
        <v>4</v>
      </c>
      <c r="Q308" s="122">
        <v>0</v>
      </c>
      <c r="R308" s="122">
        <v>6</v>
      </c>
      <c r="S308" s="123">
        <v>1.5</v>
      </c>
      <c r="T308" s="124">
        <v>3425.5</v>
      </c>
      <c r="U308" s="124">
        <v>1460.75</v>
      </c>
      <c r="V308" s="122">
        <v>4</v>
      </c>
      <c r="W308" s="125">
        <v>0.66666666666666663</v>
      </c>
      <c r="X308" s="851"/>
      <c r="Y308" s="850"/>
      <c r="Z308" s="122">
        <v>3</v>
      </c>
      <c r="AA308" s="125">
        <v>0.75</v>
      </c>
      <c r="AB308" s="122"/>
      <c r="AC308" s="125"/>
      <c r="AD308" s="122"/>
      <c r="AE308" s="125"/>
      <c r="AF308" s="48">
        <v>13685</v>
      </c>
      <c r="AG308" s="124">
        <v>17</v>
      </c>
      <c r="AH308" s="126">
        <v>1.2406947890818859E-3</v>
      </c>
      <c r="AI308" s="124">
        <v>13702</v>
      </c>
      <c r="AJ308" s="124">
        <v>19200</v>
      </c>
      <c r="AK308" s="125">
        <v>0.71364583333333331</v>
      </c>
      <c r="AL308" s="48">
        <v>13685</v>
      </c>
      <c r="AM308" s="48">
        <v>17</v>
      </c>
      <c r="AN308" s="124">
        <v>13702</v>
      </c>
      <c r="AO308" s="124">
        <v>5827</v>
      </c>
      <c r="AP308" s="125">
        <v>0.42579466569236391</v>
      </c>
      <c r="AQ308" s="124">
        <v>16</v>
      </c>
      <c r="AR308" s="125">
        <v>0.94117647058823528</v>
      </c>
      <c r="AS308" s="124">
        <v>5843</v>
      </c>
      <c r="AT308" s="125">
        <v>0.42643409721208581</v>
      </c>
      <c r="AU308" s="124">
        <v>59</v>
      </c>
      <c r="AV308" s="125">
        <v>1.0125278874206282E-2</v>
      </c>
      <c r="AW308" s="122">
        <v>7</v>
      </c>
      <c r="AX308" s="125">
        <v>0.4375</v>
      </c>
      <c r="AY308" s="122">
        <v>66</v>
      </c>
      <c r="AZ308" s="125">
        <v>1.1295567345541675E-2</v>
      </c>
      <c r="BA308" s="124">
        <v>56</v>
      </c>
      <c r="BB308" s="125">
        <v>0.94915254237288138</v>
      </c>
      <c r="BC308" s="122">
        <v>7</v>
      </c>
      <c r="BD308" s="125">
        <v>1</v>
      </c>
      <c r="BE308" s="122">
        <v>63</v>
      </c>
      <c r="BF308" s="125">
        <v>0.95454545454545459</v>
      </c>
      <c r="BG308" s="124">
        <v>7</v>
      </c>
      <c r="BH308" s="125">
        <v>1.1980147184665411E-3</v>
      </c>
      <c r="BI308" s="124">
        <v>179</v>
      </c>
      <c r="BJ308" s="125">
        <v>3.0634947800787266E-2</v>
      </c>
      <c r="BK308" s="124">
        <v>186</v>
      </c>
      <c r="BL308" s="125">
        <v>3.1832962519253806E-2</v>
      </c>
      <c r="BM308" s="122">
        <v>2</v>
      </c>
      <c r="BN308" s="125">
        <v>0.33333333333333331</v>
      </c>
      <c r="BO308" s="122">
        <v>1</v>
      </c>
      <c r="BP308" s="125">
        <v>0.25</v>
      </c>
      <c r="BQ308" s="172" t="s">
        <v>937</v>
      </c>
      <c r="BR308" s="230">
        <v>4</v>
      </c>
    </row>
    <row r="309" spans="1:1971" s="34" customFormat="1" x14ac:dyDescent="0.25">
      <c r="A309" s="208" t="s">
        <v>719</v>
      </c>
      <c r="B309" s="180" t="s">
        <v>720</v>
      </c>
      <c r="C309" s="180" t="s">
        <v>475</v>
      </c>
      <c r="D309" s="209" t="s">
        <v>482</v>
      </c>
      <c r="E309" s="197" t="s">
        <v>477</v>
      </c>
      <c r="F309" s="31" t="s">
        <v>491</v>
      </c>
      <c r="G309" s="263" t="s">
        <v>865</v>
      </c>
      <c r="H309" s="35"/>
      <c r="I309" s="16"/>
      <c r="J309" s="16"/>
      <c r="K309" s="35"/>
      <c r="L309" s="66"/>
      <c r="M309" s="66"/>
      <c r="N309" s="66"/>
      <c r="O309" s="33" t="s">
        <v>1212</v>
      </c>
      <c r="P309" s="113">
        <v>1</v>
      </c>
      <c r="Q309" s="102">
        <v>1</v>
      </c>
      <c r="R309" s="102">
        <v>1</v>
      </c>
      <c r="S309" s="114">
        <v>1</v>
      </c>
      <c r="T309" s="115">
        <v>22847</v>
      </c>
      <c r="U309" s="844" t="s">
        <v>320</v>
      </c>
      <c r="V309" s="102">
        <v>0</v>
      </c>
      <c r="W309" s="116">
        <v>0</v>
      </c>
      <c r="X309" s="102">
        <v>0</v>
      </c>
      <c r="Y309" s="116" t="s">
        <v>1212</v>
      </c>
      <c r="Z309" s="102">
        <v>1</v>
      </c>
      <c r="AA309" s="116">
        <v>1</v>
      </c>
      <c r="AB309" s="102"/>
      <c r="AC309" s="116"/>
      <c r="AD309" s="102"/>
      <c r="AE309" s="116"/>
      <c r="AF309" s="117">
        <v>22828</v>
      </c>
      <c r="AG309" s="115">
        <v>19</v>
      </c>
      <c r="AH309" s="118">
        <v>8.3161903094498184E-4</v>
      </c>
      <c r="AI309" s="115">
        <v>22847</v>
      </c>
      <c r="AJ309" s="115">
        <v>34110</v>
      </c>
      <c r="AK309" s="116">
        <v>0.66980357666373502</v>
      </c>
      <c r="AL309" s="847" t="s">
        <v>320</v>
      </c>
      <c r="AM309" s="847" t="s">
        <v>320</v>
      </c>
      <c r="AN309" s="844" t="s">
        <v>320</v>
      </c>
      <c r="AO309" s="844"/>
      <c r="AP309" s="848" t="s">
        <v>320</v>
      </c>
      <c r="AQ309" s="844"/>
      <c r="AR309" s="848" t="s">
        <v>320</v>
      </c>
      <c r="AS309" s="844" t="s">
        <v>320</v>
      </c>
      <c r="AT309" s="848" t="s">
        <v>320</v>
      </c>
      <c r="AU309" s="844"/>
      <c r="AV309" s="848" t="s">
        <v>320</v>
      </c>
      <c r="AW309" s="849"/>
      <c r="AX309" s="848" t="s">
        <v>320</v>
      </c>
      <c r="AY309" s="849" t="s">
        <v>320</v>
      </c>
      <c r="AZ309" s="848" t="s">
        <v>320</v>
      </c>
      <c r="BA309" s="844"/>
      <c r="BB309" s="848" t="s">
        <v>320</v>
      </c>
      <c r="BC309" s="849"/>
      <c r="BD309" s="848" t="s">
        <v>320</v>
      </c>
      <c r="BE309" s="849" t="s">
        <v>320</v>
      </c>
      <c r="BF309" s="848" t="s">
        <v>320</v>
      </c>
      <c r="BG309" s="844"/>
      <c r="BH309" s="848" t="s">
        <v>320</v>
      </c>
      <c r="BI309" s="844"/>
      <c r="BJ309" s="848" t="s">
        <v>320</v>
      </c>
      <c r="BK309" s="844" t="s">
        <v>320</v>
      </c>
      <c r="BL309" s="848" t="s">
        <v>320</v>
      </c>
      <c r="BM309" s="102">
        <v>1</v>
      </c>
      <c r="BN309" s="116">
        <v>1</v>
      </c>
      <c r="BO309" s="102">
        <v>1</v>
      </c>
      <c r="BP309" s="116">
        <v>1</v>
      </c>
      <c r="BQ309" s="173" t="s">
        <v>937</v>
      </c>
      <c r="BR309" s="229">
        <v>1</v>
      </c>
      <c r="BS309" s="69"/>
      <c r="BT309" s="69"/>
      <c r="BU309" s="69"/>
      <c r="BV309" s="69"/>
      <c r="BW309" s="69"/>
      <c r="BX309" s="69"/>
      <c r="BY309" s="69"/>
      <c r="BZ309" s="69"/>
      <c r="CA309" s="69"/>
      <c r="CB309" s="69"/>
      <c r="CC309" s="69"/>
      <c r="CD309" s="69"/>
      <c r="CE309" s="69"/>
      <c r="CF309" s="69"/>
      <c r="CG309" s="69"/>
      <c r="CH309" s="69"/>
      <c r="CI309" s="69"/>
      <c r="CJ309" s="69"/>
      <c r="CK309" s="69"/>
      <c r="CL309" s="69"/>
      <c r="CM309" s="69"/>
      <c r="CN309" s="69"/>
      <c r="CO309" s="69"/>
      <c r="CP309" s="69"/>
      <c r="CQ309" s="69"/>
      <c r="CR309" s="69"/>
      <c r="CS309" s="69"/>
      <c r="CT309" s="69"/>
      <c r="CU309" s="69"/>
      <c r="CV309" s="69"/>
      <c r="CW309" s="69"/>
      <c r="CX309" s="69"/>
      <c r="CY309" s="69"/>
      <c r="CZ309" s="69"/>
      <c r="DA309" s="69"/>
      <c r="DB309" s="69"/>
      <c r="DC309" s="69"/>
      <c r="DD309" s="69"/>
      <c r="DE309" s="69"/>
      <c r="DF309" s="69"/>
      <c r="DG309" s="69"/>
      <c r="DH309" s="69"/>
      <c r="DI309" s="69"/>
      <c r="DJ309" s="69"/>
      <c r="DK309" s="69"/>
      <c r="DL309" s="69"/>
      <c r="DM309" s="69"/>
      <c r="DN309" s="69"/>
      <c r="DO309" s="69"/>
      <c r="DP309" s="69"/>
      <c r="DQ309" s="69"/>
      <c r="DR309" s="69"/>
      <c r="DS309" s="69"/>
      <c r="DT309" s="69"/>
      <c r="DU309" s="69"/>
      <c r="DV309" s="69"/>
      <c r="DW309" s="69"/>
      <c r="DX309" s="69"/>
      <c r="DY309" s="69"/>
      <c r="DZ309" s="69"/>
      <c r="EA309" s="69"/>
      <c r="EB309" s="69"/>
      <c r="EC309" s="69"/>
      <c r="ED309" s="69"/>
      <c r="EE309" s="69"/>
      <c r="EF309" s="69"/>
      <c r="EG309" s="69"/>
      <c r="EH309" s="69"/>
      <c r="EI309" s="69"/>
      <c r="EJ309" s="69"/>
      <c r="EK309" s="69"/>
      <c r="EL309" s="69"/>
      <c r="EM309" s="69"/>
      <c r="EN309" s="69"/>
      <c r="EO309" s="69"/>
      <c r="EP309" s="69"/>
      <c r="EQ309" s="69"/>
      <c r="ER309" s="69"/>
      <c r="ES309" s="69"/>
      <c r="ET309" s="69"/>
      <c r="EU309" s="69"/>
      <c r="EV309" s="69"/>
      <c r="EW309" s="69"/>
      <c r="EX309" s="69"/>
      <c r="EY309" s="69"/>
      <c r="EZ309" s="69"/>
      <c r="FA309" s="69"/>
      <c r="FB309" s="69"/>
      <c r="FC309" s="69"/>
      <c r="FD309" s="69"/>
      <c r="FE309" s="69"/>
      <c r="FF309" s="69"/>
      <c r="FG309" s="69"/>
      <c r="FH309" s="69"/>
      <c r="FI309" s="69"/>
      <c r="FJ309" s="69"/>
      <c r="FK309" s="69"/>
      <c r="FL309" s="69"/>
      <c r="FM309" s="69"/>
      <c r="FN309" s="69"/>
      <c r="FO309" s="69"/>
      <c r="FP309" s="69"/>
      <c r="FQ309" s="69"/>
      <c r="FR309" s="69"/>
      <c r="FS309" s="69"/>
      <c r="FT309" s="69"/>
      <c r="FU309" s="69"/>
      <c r="FV309" s="69"/>
      <c r="FW309" s="69"/>
      <c r="FX309" s="69"/>
      <c r="FY309" s="69"/>
      <c r="FZ309" s="69"/>
      <c r="GA309" s="69"/>
      <c r="GB309" s="69"/>
      <c r="GC309" s="69"/>
      <c r="GD309" s="69"/>
      <c r="GE309" s="69"/>
      <c r="GF309" s="69"/>
      <c r="GG309" s="69"/>
      <c r="GH309" s="69"/>
      <c r="GI309" s="69"/>
      <c r="GJ309" s="69"/>
      <c r="GK309" s="69"/>
      <c r="GL309" s="69"/>
      <c r="GM309" s="69"/>
      <c r="GN309" s="69"/>
      <c r="GO309" s="69"/>
      <c r="GP309" s="69"/>
      <c r="GQ309" s="69"/>
      <c r="GR309" s="69"/>
      <c r="GS309" s="69"/>
      <c r="GT309" s="69"/>
      <c r="GU309" s="69"/>
      <c r="GV309" s="69"/>
      <c r="GW309" s="69"/>
      <c r="GX309" s="69"/>
      <c r="GY309" s="69"/>
      <c r="GZ309" s="69"/>
      <c r="HA309" s="69"/>
      <c r="HB309" s="69"/>
      <c r="HC309" s="69"/>
      <c r="HD309" s="69"/>
      <c r="HE309" s="69"/>
      <c r="HF309" s="69"/>
      <c r="HG309" s="69"/>
      <c r="HH309" s="69"/>
      <c r="HI309" s="69"/>
      <c r="HJ309" s="69"/>
      <c r="HK309" s="69"/>
      <c r="HL309" s="69"/>
      <c r="HM309" s="69"/>
      <c r="HN309" s="69"/>
      <c r="HO309" s="69"/>
      <c r="HP309" s="69"/>
      <c r="HQ309" s="69"/>
      <c r="HR309" s="69"/>
      <c r="HS309" s="69"/>
      <c r="HT309" s="69"/>
      <c r="HU309" s="69"/>
      <c r="HV309" s="69"/>
      <c r="HW309" s="69"/>
      <c r="HX309" s="69"/>
      <c r="HY309" s="69"/>
      <c r="HZ309" s="69"/>
      <c r="IA309" s="69"/>
      <c r="IB309" s="69"/>
      <c r="IC309" s="69"/>
      <c r="ID309" s="69"/>
      <c r="IE309" s="69"/>
      <c r="IF309" s="69"/>
      <c r="IG309" s="69"/>
      <c r="IH309" s="69"/>
      <c r="II309" s="69"/>
      <c r="IJ309" s="69"/>
      <c r="IK309" s="69"/>
      <c r="IL309" s="69"/>
      <c r="IM309" s="69"/>
      <c r="IN309" s="69"/>
      <c r="IO309" s="69"/>
      <c r="IP309" s="69"/>
      <c r="IQ309" s="69"/>
      <c r="IR309" s="69"/>
      <c r="IS309" s="69"/>
      <c r="IT309" s="69"/>
      <c r="IU309" s="69"/>
      <c r="IV309" s="69"/>
      <c r="IW309" s="69"/>
      <c r="IX309" s="69"/>
      <c r="IY309" s="69"/>
      <c r="IZ309" s="69"/>
      <c r="JA309" s="69"/>
      <c r="JB309" s="69"/>
      <c r="JC309" s="69"/>
      <c r="JD309" s="69"/>
      <c r="JE309" s="69"/>
      <c r="JF309" s="69"/>
      <c r="JG309" s="69"/>
      <c r="JH309" s="69"/>
      <c r="JI309" s="69"/>
      <c r="JJ309" s="69"/>
      <c r="JK309" s="69"/>
      <c r="JL309" s="69"/>
      <c r="JM309" s="69"/>
      <c r="JN309" s="69"/>
      <c r="JO309" s="69"/>
      <c r="JP309" s="69"/>
      <c r="JQ309" s="69"/>
      <c r="JR309" s="69"/>
      <c r="JS309" s="69"/>
      <c r="JT309" s="69"/>
      <c r="JU309" s="69"/>
      <c r="JV309" s="69"/>
      <c r="JW309" s="69"/>
      <c r="JX309" s="69"/>
      <c r="JY309" s="69"/>
      <c r="JZ309" s="69"/>
      <c r="KA309" s="69"/>
      <c r="KB309" s="69"/>
      <c r="KC309" s="69"/>
      <c r="KD309" s="69"/>
      <c r="KE309" s="69"/>
      <c r="KF309" s="69"/>
      <c r="KG309" s="69"/>
      <c r="KH309" s="69"/>
      <c r="KI309" s="69"/>
      <c r="KJ309" s="69"/>
      <c r="KK309" s="69"/>
      <c r="KL309" s="69"/>
      <c r="KM309" s="69"/>
      <c r="KN309" s="69"/>
      <c r="KO309" s="69"/>
      <c r="KP309" s="69"/>
      <c r="KQ309" s="69"/>
      <c r="KR309" s="69"/>
      <c r="KS309" s="69"/>
      <c r="KT309" s="69"/>
      <c r="KU309" s="69"/>
      <c r="KV309" s="69"/>
      <c r="KW309" s="69"/>
      <c r="KX309" s="69"/>
      <c r="KY309" s="69"/>
      <c r="KZ309" s="69"/>
      <c r="LA309" s="69"/>
      <c r="LB309" s="69"/>
      <c r="LC309" s="69"/>
      <c r="LD309" s="69"/>
      <c r="LE309" s="69"/>
      <c r="LF309" s="69"/>
      <c r="LG309" s="69"/>
      <c r="LH309" s="69"/>
      <c r="LI309" s="69"/>
      <c r="LJ309" s="69"/>
      <c r="LK309" s="69"/>
      <c r="LL309" s="69"/>
      <c r="LM309" s="69"/>
      <c r="LN309" s="69"/>
      <c r="LO309" s="69"/>
      <c r="LP309" s="69"/>
      <c r="LQ309" s="69"/>
      <c r="LR309" s="69"/>
      <c r="LS309" s="69"/>
      <c r="LT309" s="69"/>
      <c r="LU309" s="69"/>
      <c r="LV309" s="69"/>
      <c r="LW309" s="69"/>
      <c r="LX309" s="69"/>
      <c r="LY309" s="69"/>
      <c r="LZ309" s="69"/>
      <c r="MA309" s="69"/>
      <c r="MB309" s="69"/>
      <c r="MC309" s="69"/>
      <c r="MD309" s="69"/>
      <c r="ME309" s="69"/>
      <c r="MF309" s="69"/>
      <c r="MG309" s="69"/>
      <c r="MH309" s="69"/>
      <c r="MI309" s="69"/>
      <c r="MJ309" s="69"/>
      <c r="MK309" s="69"/>
      <c r="ML309" s="69"/>
      <c r="MM309" s="69"/>
      <c r="MN309" s="69"/>
      <c r="MO309" s="69"/>
      <c r="MP309" s="69"/>
      <c r="MQ309" s="69"/>
      <c r="MR309" s="69"/>
      <c r="MS309" s="69"/>
      <c r="MT309" s="69"/>
      <c r="MU309" s="69"/>
      <c r="MV309" s="69"/>
      <c r="MW309" s="69"/>
      <c r="MX309" s="69"/>
      <c r="MY309" s="69"/>
      <c r="MZ309" s="69"/>
      <c r="NA309" s="69"/>
      <c r="NB309" s="69"/>
      <c r="NC309" s="69"/>
      <c r="ND309" s="69"/>
      <c r="NE309" s="69"/>
      <c r="NF309" s="69"/>
      <c r="NG309" s="69"/>
      <c r="NH309" s="69"/>
      <c r="NI309" s="69"/>
      <c r="NJ309" s="69"/>
      <c r="NK309" s="69"/>
      <c r="NL309" s="69"/>
      <c r="NM309" s="69"/>
      <c r="NN309" s="69"/>
      <c r="NO309" s="69"/>
      <c r="NP309" s="69"/>
      <c r="NQ309" s="69"/>
      <c r="NR309" s="69"/>
      <c r="NS309" s="69"/>
      <c r="NT309" s="69"/>
      <c r="NU309" s="69"/>
      <c r="NV309" s="69"/>
      <c r="NW309" s="69"/>
      <c r="NX309" s="69"/>
      <c r="NY309" s="69"/>
      <c r="NZ309" s="69"/>
      <c r="OA309" s="69"/>
      <c r="OB309" s="69"/>
      <c r="OC309" s="69"/>
      <c r="OD309" s="69"/>
      <c r="OE309" s="69"/>
      <c r="OF309" s="69"/>
      <c r="OG309" s="69"/>
      <c r="OH309" s="69"/>
      <c r="OI309" s="69"/>
      <c r="OJ309" s="69"/>
      <c r="OK309" s="69"/>
      <c r="OL309" s="69"/>
      <c r="OM309" s="69"/>
      <c r="ON309" s="69"/>
      <c r="OO309" s="69"/>
      <c r="OP309" s="69"/>
      <c r="OQ309" s="69"/>
      <c r="OR309" s="69"/>
      <c r="OS309" s="69"/>
      <c r="OT309" s="69"/>
      <c r="OU309" s="69"/>
      <c r="OV309" s="69"/>
      <c r="OW309" s="69"/>
      <c r="OX309" s="69"/>
      <c r="OY309" s="69"/>
      <c r="OZ309" s="69"/>
      <c r="PA309" s="69"/>
      <c r="PB309" s="69"/>
      <c r="PC309" s="69"/>
      <c r="PD309" s="69"/>
      <c r="PE309" s="69"/>
      <c r="PF309" s="69"/>
      <c r="PG309" s="69"/>
      <c r="PH309" s="69"/>
      <c r="PI309" s="69"/>
      <c r="PJ309" s="69"/>
      <c r="PK309" s="69"/>
      <c r="PL309" s="69"/>
      <c r="PM309" s="69"/>
      <c r="PN309" s="69"/>
      <c r="PO309" s="69"/>
      <c r="PP309" s="69"/>
      <c r="PQ309" s="69"/>
      <c r="PR309" s="69"/>
      <c r="PS309" s="69"/>
      <c r="PT309" s="69"/>
      <c r="PU309" s="69"/>
      <c r="PV309" s="69"/>
      <c r="PW309" s="69"/>
      <c r="PX309" s="69"/>
      <c r="PY309" s="69"/>
      <c r="PZ309" s="69"/>
      <c r="QA309" s="69"/>
      <c r="QB309" s="69"/>
      <c r="QC309" s="69"/>
      <c r="QD309" s="69"/>
      <c r="QE309" s="69"/>
      <c r="QF309" s="69"/>
      <c r="QG309" s="69"/>
      <c r="QH309" s="69"/>
      <c r="QI309" s="69"/>
      <c r="QJ309" s="69"/>
      <c r="QK309" s="69"/>
      <c r="QL309" s="69"/>
      <c r="QM309" s="69"/>
      <c r="QN309" s="69"/>
      <c r="QO309" s="69"/>
      <c r="QP309" s="69"/>
      <c r="QQ309" s="69"/>
      <c r="QR309" s="69"/>
      <c r="QS309" s="69"/>
      <c r="QT309" s="69"/>
      <c r="QU309" s="69"/>
      <c r="QV309" s="69"/>
      <c r="QW309" s="69"/>
      <c r="QX309" s="69"/>
      <c r="QY309" s="69"/>
      <c r="QZ309" s="69"/>
      <c r="RA309" s="69"/>
      <c r="RB309" s="69"/>
      <c r="RC309" s="69"/>
      <c r="RD309" s="69"/>
      <c r="RE309" s="69"/>
      <c r="RF309" s="69"/>
      <c r="RG309" s="69"/>
      <c r="RH309" s="69"/>
      <c r="RI309" s="69"/>
      <c r="RJ309" s="69"/>
      <c r="RK309" s="69"/>
      <c r="RL309" s="69"/>
      <c r="RM309" s="69"/>
      <c r="RN309" s="69"/>
      <c r="RO309" s="69"/>
      <c r="RP309" s="69"/>
      <c r="RQ309" s="69"/>
      <c r="RR309" s="69"/>
      <c r="RS309" s="69"/>
      <c r="RT309" s="69"/>
      <c r="RU309" s="69"/>
      <c r="RV309" s="69"/>
      <c r="RW309" s="69"/>
      <c r="RX309" s="69"/>
      <c r="RY309" s="69"/>
      <c r="RZ309" s="69"/>
      <c r="SA309" s="69"/>
      <c r="SB309" s="69"/>
      <c r="SC309" s="69"/>
      <c r="SD309" s="69"/>
      <c r="SE309" s="69"/>
      <c r="SF309" s="69"/>
      <c r="SG309" s="69"/>
      <c r="SH309" s="69"/>
      <c r="SI309" s="69"/>
      <c r="SJ309" s="69"/>
      <c r="SK309" s="69"/>
      <c r="SL309" s="69"/>
      <c r="SM309" s="69"/>
      <c r="SN309" s="69"/>
      <c r="SO309" s="69"/>
      <c r="SP309" s="69"/>
      <c r="SQ309" s="69"/>
      <c r="SR309" s="69"/>
      <c r="SS309" s="69"/>
      <c r="ST309" s="69"/>
      <c r="SU309" s="69"/>
      <c r="SV309" s="69"/>
      <c r="SW309" s="69"/>
      <c r="SX309" s="69"/>
      <c r="SY309" s="69"/>
      <c r="SZ309" s="69"/>
      <c r="TA309" s="69"/>
      <c r="TB309" s="69"/>
      <c r="TC309" s="69"/>
      <c r="TD309" s="69"/>
      <c r="TE309" s="69"/>
      <c r="TF309" s="69"/>
      <c r="TG309" s="69"/>
      <c r="TH309" s="69"/>
      <c r="TI309" s="69"/>
      <c r="TJ309" s="69"/>
      <c r="TK309" s="69"/>
      <c r="TL309" s="69"/>
      <c r="TM309" s="69"/>
      <c r="TN309" s="69"/>
      <c r="TO309" s="69"/>
      <c r="TP309" s="69"/>
      <c r="TQ309" s="69"/>
      <c r="TR309" s="69"/>
      <c r="TS309" s="69"/>
      <c r="TT309" s="69"/>
      <c r="TU309" s="69"/>
      <c r="TV309" s="69"/>
      <c r="TW309" s="69"/>
      <c r="TX309" s="69"/>
      <c r="TY309" s="69"/>
      <c r="TZ309" s="69"/>
      <c r="UA309" s="69"/>
      <c r="UB309" s="69"/>
      <c r="UC309" s="69"/>
      <c r="UD309" s="69"/>
      <c r="UE309" s="69"/>
      <c r="UF309" s="69"/>
      <c r="UG309" s="69"/>
      <c r="UH309" s="69"/>
      <c r="UI309" s="69"/>
      <c r="UJ309" s="69"/>
      <c r="UK309" s="69"/>
      <c r="UL309" s="69"/>
      <c r="UM309" s="69"/>
      <c r="UN309" s="69"/>
      <c r="UO309" s="69"/>
      <c r="UP309" s="69"/>
      <c r="UQ309" s="69"/>
      <c r="UR309" s="69"/>
      <c r="US309" s="69"/>
      <c r="UT309" s="69"/>
      <c r="UU309" s="69"/>
      <c r="UV309" s="69"/>
      <c r="UW309" s="69"/>
      <c r="UX309" s="69"/>
      <c r="UY309" s="69"/>
      <c r="UZ309" s="69"/>
      <c r="VA309" s="69"/>
      <c r="VB309" s="69"/>
      <c r="VC309" s="69"/>
      <c r="VD309" s="69"/>
      <c r="VE309" s="69"/>
      <c r="VF309" s="69"/>
      <c r="VG309" s="69"/>
      <c r="VH309" s="69"/>
      <c r="VI309" s="69"/>
      <c r="VJ309" s="69"/>
      <c r="VK309" s="69"/>
      <c r="VL309" s="69"/>
      <c r="VM309" s="69"/>
      <c r="VN309" s="69"/>
      <c r="VO309" s="69"/>
      <c r="VP309" s="69"/>
      <c r="VQ309" s="69"/>
      <c r="VR309" s="69"/>
      <c r="VS309" s="69"/>
      <c r="VT309" s="69"/>
      <c r="VU309" s="69"/>
      <c r="VV309" s="69"/>
      <c r="VW309" s="69"/>
      <c r="VX309" s="69"/>
      <c r="VY309" s="69"/>
      <c r="VZ309" s="69"/>
      <c r="WA309" s="69"/>
      <c r="WB309" s="69"/>
      <c r="WC309" s="69"/>
      <c r="WD309" s="69"/>
      <c r="WE309" s="69"/>
      <c r="WF309" s="69"/>
      <c r="WG309" s="69"/>
      <c r="WH309" s="69"/>
      <c r="WI309" s="69"/>
      <c r="WJ309" s="69"/>
      <c r="WK309" s="69"/>
      <c r="WL309" s="69"/>
      <c r="WM309" s="69"/>
      <c r="WN309" s="69"/>
      <c r="WO309" s="69"/>
      <c r="WP309" s="69"/>
      <c r="WQ309" s="69"/>
      <c r="WR309" s="69"/>
      <c r="WS309" s="69"/>
      <c r="WT309" s="69"/>
      <c r="WU309" s="69"/>
      <c r="WV309" s="69"/>
      <c r="WW309" s="69"/>
      <c r="WX309" s="69"/>
      <c r="WY309" s="69"/>
      <c r="WZ309" s="69"/>
      <c r="XA309" s="69"/>
      <c r="XB309" s="69"/>
      <c r="XC309" s="69"/>
      <c r="XD309" s="69"/>
      <c r="XE309" s="69"/>
      <c r="XF309" s="69"/>
      <c r="XG309" s="69"/>
      <c r="XH309" s="69"/>
      <c r="XI309" s="69"/>
      <c r="XJ309" s="69"/>
      <c r="XK309" s="69"/>
      <c r="XL309" s="69"/>
      <c r="XM309" s="69"/>
      <c r="XN309" s="69"/>
      <c r="XO309" s="69"/>
      <c r="XP309" s="69"/>
      <c r="XQ309" s="69"/>
      <c r="XR309" s="69"/>
      <c r="XS309" s="69"/>
      <c r="XT309" s="69"/>
      <c r="XU309" s="69"/>
      <c r="XV309" s="69"/>
      <c r="XW309" s="69"/>
      <c r="XX309" s="69"/>
      <c r="XY309" s="69"/>
      <c r="XZ309" s="69"/>
      <c r="YA309" s="69"/>
      <c r="YB309" s="69"/>
      <c r="YC309" s="69"/>
      <c r="YD309" s="69"/>
      <c r="YE309" s="69"/>
      <c r="YF309" s="69"/>
      <c r="YG309" s="69"/>
      <c r="YH309" s="69"/>
      <c r="YI309" s="69"/>
      <c r="YJ309" s="69"/>
      <c r="YK309" s="69"/>
      <c r="YL309" s="69"/>
      <c r="YM309" s="69"/>
      <c r="YN309" s="69"/>
      <c r="YO309" s="69"/>
      <c r="YP309" s="69"/>
      <c r="YQ309" s="69"/>
      <c r="YR309" s="69"/>
      <c r="YS309" s="69"/>
      <c r="YT309" s="69"/>
      <c r="YU309" s="69"/>
      <c r="YV309" s="69"/>
      <c r="YW309" s="69"/>
      <c r="YX309" s="69"/>
      <c r="YY309" s="69"/>
      <c r="YZ309" s="69"/>
      <c r="ZA309" s="69"/>
      <c r="ZB309" s="69"/>
      <c r="ZC309" s="69"/>
      <c r="ZD309" s="69"/>
      <c r="ZE309" s="69"/>
      <c r="ZF309" s="69"/>
      <c r="ZG309" s="69"/>
      <c r="ZH309" s="69"/>
      <c r="ZI309" s="69"/>
      <c r="ZJ309" s="69"/>
      <c r="ZK309" s="69"/>
      <c r="ZL309" s="69"/>
      <c r="ZM309" s="69"/>
      <c r="ZN309" s="69"/>
      <c r="ZO309" s="69"/>
      <c r="ZP309" s="69"/>
      <c r="ZQ309" s="69"/>
      <c r="ZR309" s="69"/>
      <c r="ZS309" s="69"/>
      <c r="ZT309" s="69"/>
      <c r="ZU309" s="69"/>
      <c r="ZV309" s="69"/>
      <c r="ZW309" s="69"/>
      <c r="ZX309" s="69"/>
      <c r="ZY309" s="69"/>
      <c r="ZZ309" s="69"/>
      <c r="AAA309" s="69"/>
      <c r="AAB309" s="69"/>
      <c r="AAC309" s="69"/>
      <c r="AAD309" s="69"/>
      <c r="AAE309" s="69"/>
      <c r="AAF309" s="69"/>
      <c r="AAG309" s="69"/>
      <c r="AAH309" s="69"/>
      <c r="AAI309" s="69"/>
      <c r="AAJ309" s="69"/>
      <c r="AAK309" s="69"/>
      <c r="AAL309" s="69"/>
      <c r="AAM309" s="69"/>
      <c r="AAN309" s="69"/>
      <c r="AAO309" s="69"/>
      <c r="AAP309" s="69"/>
      <c r="AAQ309" s="69"/>
      <c r="AAR309" s="69"/>
      <c r="AAS309" s="69"/>
      <c r="AAT309" s="69"/>
      <c r="AAU309" s="69"/>
      <c r="AAV309" s="69"/>
      <c r="AAW309" s="69"/>
      <c r="AAX309" s="69"/>
      <c r="AAY309" s="69"/>
      <c r="AAZ309" s="69"/>
      <c r="ABA309" s="69"/>
      <c r="ABB309" s="69"/>
      <c r="ABC309" s="69"/>
      <c r="ABD309" s="69"/>
      <c r="ABE309" s="69"/>
      <c r="ABF309" s="69"/>
      <c r="ABG309" s="69"/>
      <c r="ABH309" s="69"/>
      <c r="ABI309" s="69"/>
      <c r="ABJ309" s="69"/>
      <c r="ABK309" s="69"/>
      <c r="ABL309" s="69"/>
      <c r="ABM309" s="69"/>
      <c r="ABN309" s="69"/>
      <c r="ABO309" s="69"/>
      <c r="ABP309" s="69"/>
      <c r="ABQ309" s="69"/>
      <c r="ABR309" s="69"/>
      <c r="ABS309" s="69"/>
      <c r="ABT309" s="69"/>
      <c r="ABU309" s="69"/>
      <c r="ABV309" s="69"/>
      <c r="ABW309" s="69"/>
      <c r="ABX309" s="69"/>
      <c r="ABY309" s="69"/>
      <c r="ABZ309" s="69"/>
      <c r="ACA309" s="69"/>
      <c r="ACB309" s="69"/>
      <c r="ACC309" s="69"/>
      <c r="ACD309" s="69"/>
      <c r="ACE309" s="69"/>
      <c r="ACF309" s="69"/>
      <c r="ACG309" s="69"/>
      <c r="ACH309" s="69"/>
      <c r="ACI309" s="69"/>
      <c r="ACJ309" s="69"/>
      <c r="ACK309" s="69"/>
      <c r="ACL309" s="69"/>
      <c r="ACM309" s="69"/>
      <c r="ACN309" s="69"/>
      <c r="ACO309" s="69"/>
      <c r="ACP309" s="69"/>
      <c r="ACQ309" s="69"/>
      <c r="ACR309" s="69"/>
      <c r="ACS309" s="69"/>
      <c r="ACT309" s="69"/>
      <c r="ACU309" s="69"/>
      <c r="ACV309" s="69"/>
      <c r="ACW309" s="69"/>
      <c r="ACX309" s="69"/>
      <c r="ACY309" s="69"/>
      <c r="ACZ309" s="69"/>
      <c r="ADA309" s="69"/>
      <c r="ADB309" s="69"/>
      <c r="ADC309" s="69"/>
      <c r="ADD309" s="69"/>
      <c r="ADE309" s="69"/>
      <c r="ADF309" s="69"/>
      <c r="ADG309" s="69"/>
      <c r="ADH309" s="69"/>
      <c r="ADI309" s="69"/>
      <c r="ADJ309" s="69"/>
      <c r="ADK309" s="69"/>
      <c r="ADL309" s="69"/>
      <c r="ADM309" s="69"/>
      <c r="ADN309" s="69"/>
      <c r="ADO309" s="69"/>
      <c r="ADP309" s="69"/>
      <c r="ADQ309" s="69"/>
      <c r="ADR309" s="69"/>
      <c r="ADS309" s="69"/>
      <c r="ADT309" s="69"/>
      <c r="ADU309" s="69"/>
      <c r="ADV309" s="69"/>
      <c r="ADW309" s="69"/>
      <c r="ADX309" s="69"/>
      <c r="ADY309" s="69"/>
      <c r="ADZ309" s="69"/>
      <c r="AEA309" s="69"/>
      <c r="AEB309" s="69"/>
      <c r="AEC309" s="69"/>
      <c r="AED309" s="69"/>
      <c r="AEE309" s="69"/>
      <c r="AEF309" s="69"/>
      <c r="AEG309" s="69"/>
      <c r="AEH309" s="69"/>
      <c r="AEI309" s="69"/>
      <c r="AEJ309" s="69"/>
      <c r="AEK309" s="69"/>
      <c r="AEL309" s="69"/>
      <c r="AEM309" s="69"/>
      <c r="AEN309" s="69"/>
      <c r="AEO309" s="69"/>
      <c r="AEP309" s="69"/>
      <c r="AEQ309" s="69"/>
      <c r="AER309" s="69"/>
      <c r="AES309" s="69"/>
      <c r="AET309" s="69"/>
      <c r="AEU309" s="69"/>
      <c r="AEV309" s="69"/>
      <c r="AEW309" s="69"/>
      <c r="AEX309" s="69"/>
      <c r="AEY309" s="69"/>
      <c r="AEZ309" s="69"/>
      <c r="AFA309" s="69"/>
      <c r="AFB309" s="69"/>
      <c r="AFC309" s="69"/>
      <c r="AFD309" s="69"/>
      <c r="AFE309" s="69"/>
      <c r="AFF309" s="69"/>
      <c r="AFG309" s="69"/>
      <c r="AFH309" s="69"/>
      <c r="AFI309" s="69"/>
      <c r="AFJ309" s="69"/>
      <c r="AFK309" s="69"/>
      <c r="AFL309" s="69"/>
      <c r="AFM309" s="69"/>
      <c r="AFN309" s="69"/>
      <c r="AFO309" s="69"/>
      <c r="AFP309" s="69"/>
      <c r="AFQ309" s="69"/>
      <c r="AFR309" s="69"/>
      <c r="AFS309" s="69"/>
      <c r="AFT309" s="69"/>
      <c r="AFU309" s="69"/>
      <c r="AFV309" s="69"/>
      <c r="AFW309" s="69"/>
      <c r="AFX309" s="69"/>
      <c r="AFY309" s="69"/>
      <c r="AFZ309" s="69"/>
      <c r="AGA309" s="69"/>
      <c r="AGB309" s="69"/>
      <c r="AGC309" s="69"/>
      <c r="AGD309" s="69"/>
      <c r="AGE309" s="69"/>
      <c r="AGF309" s="69"/>
      <c r="AGG309" s="69"/>
      <c r="AGH309" s="69"/>
      <c r="AGI309" s="69"/>
      <c r="AGJ309" s="69"/>
      <c r="AGK309" s="69"/>
      <c r="AGL309" s="69"/>
      <c r="AGM309" s="69"/>
      <c r="AGN309" s="69"/>
      <c r="AGO309" s="69"/>
      <c r="AGP309" s="69"/>
      <c r="AGQ309" s="69"/>
      <c r="AGR309" s="69"/>
      <c r="AGS309" s="69"/>
      <c r="AGT309" s="69"/>
      <c r="AGU309" s="69"/>
      <c r="AGV309" s="69"/>
      <c r="AGW309" s="69"/>
      <c r="AGX309" s="69"/>
      <c r="AGY309" s="69"/>
      <c r="AGZ309" s="69"/>
      <c r="AHA309" s="69"/>
      <c r="AHB309" s="69"/>
      <c r="AHC309" s="69"/>
      <c r="AHD309" s="69"/>
      <c r="AHE309" s="69"/>
      <c r="AHF309" s="69"/>
      <c r="AHG309" s="69"/>
      <c r="AHH309" s="69"/>
      <c r="AHI309" s="69"/>
      <c r="AHJ309" s="69"/>
      <c r="AHK309" s="69"/>
      <c r="AHL309" s="69"/>
      <c r="AHM309" s="69"/>
      <c r="AHN309" s="69"/>
      <c r="AHO309" s="69"/>
      <c r="AHP309" s="69"/>
      <c r="AHQ309" s="69"/>
      <c r="AHR309" s="69"/>
      <c r="AHS309" s="69"/>
      <c r="AHT309" s="69"/>
      <c r="AHU309" s="69"/>
      <c r="AHV309" s="69"/>
      <c r="AHW309" s="69"/>
      <c r="AHX309" s="69"/>
      <c r="AHY309" s="69"/>
      <c r="AHZ309" s="69"/>
      <c r="AIA309" s="69"/>
      <c r="AIB309" s="69"/>
      <c r="AIC309" s="69"/>
      <c r="AID309" s="69"/>
      <c r="AIE309" s="69"/>
      <c r="AIF309" s="69"/>
      <c r="AIG309" s="69"/>
      <c r="AIH309" s="69"/>
      <c r="AII309" s="69"/>
      <c r="AIJ309" s="69"/>
      <c r="AIK309" s="69"/>
      <c r="AIL309" s="69"/>
      <c r="AIM309" s="69"/>
      <c r="AIN309" s="69"/>
      <c r="AIO309" s="69"/>
      <c r="AIP309" s="69"/>
      <c r="AIQ309" s="69"/>
      <c r="AIR309" s="69"/>
      <c r="AIS309" s="69"/>
      <c r="AIT309" s="69"/>
      <c r="AIU309" s="69"/>
      <c r="AIV309" s="69"/>
      <c r="AIW309" s="69"/>
      <c r="AIX309" s="69"/>
      <c r="AIY309" s="69"/>
      <c r="AIZ309" s="69"/>
      <c r="AJA309" s="69"/>
      <c r="AJB309" s="69"/>
      <c r="AJC309" s="69"/>
      <c r="AJD309" s="69"/>
      <c r="AJE309" s="69"/>
      <c r="AJF309" s="69"/>
      <c r="AJG309" s="69"/>
      <c r="AJH309" s="69"/>
      <c r="AJI309" s="69"/>
      <c r="AJJ309" s="69"/>
      <c r="AJK309" s="69"/>
      <c r="AJL309" s="69"/>
      <c r="AJM309" s="69"/>
      <c r="AJN309" s="69"/>
      <c r="AJO309" s="69"/>
      <c r="AJP309" s="69"/>
      <c r="AJQ309" s="69"/>
      <c r="AJR309" s="69"/>
      <c r="AJS309" s="69"/>
      <c r="AJT309" s="69"/>
      <c r="AJU309" s="69"/>
      <c r="AJV309" s="69"/>
      <c r="AJW309" s="69"/>
      <c r="AJX309" s="69"/>
      <c r="AJY309" s="69"/>
      <c r="AJZ309" s="69"/>
      <c r="AKA309" s="69"/>
      <c r="AKB309" s="69"/>
      <c r="AKC309" s="69"/>
      <c r="AKD309" s="69"/>
      <c r="AKE309" s="69"/>
      <c r="AKF309" s="69"/>
      <c r="AKG309" s="69"/>
      <c r="AKH309" s="69"/>
      <c r="AKI309" s="69"/>
      <c r="AKJ309" s="69"/>
      <c r="AKK309" s="69"/>
      <c r="AKL309" s="69"/>
      <c r="AKM309" s="69"/>
      <c r="AKN309" s="69"/>
      <c r="AKO309" s="69"/>
      <c r="AKP309" s="69"/>
      <c r="AKQ309" s="69"/>
      <c r="AKR309" s="69"/>
      <c r="AKS309" s="69"/>
      <c r="AKT309" s="69"/>
      <c r="AKU309" s="69"/>
      <c r="AKV309" s="69"/>
      <c r="AKW309" s="69"/>
      <c r="AKX309" s="69"/>
      <c r="AKY309" s="69"/>
      <c r="AKZ309" s="69"/>
      <c r="ALA309" s="69"/>
      <c r="ALB309" s="69"/>
      <c r="ALC309" s="69"/>
      <c r="ALD309" s="69"/>
      <c r="ALE309" s="69"/>
      <c r="ALF309" s="69"/>
      <c r="ALG309" s="69"/>
      <c r="ALH309" s="69"/>
      <c r="ALI309" s="69"/>
      <c r="ALJ309" s="69"/>
      <c r="ALK309" s="69"/>
      <c r="ALL309" s="69"/>
      <c r="ALM309" s="69"/>
      <c r="ALN309" s="69"/>
      <c r="ALO309" s="69"/>
      <c r="ALP309" s="69"/>
      <c r="ALQ309" s="69"/>
      <c r="ALR309" s="69"/>
      <c r="ALS309" s="69"/>
      <c r="ALT309" s="69"/>
      <c r="ALU309" s="69"/>
      <c r="ALV309" s="69"/>
      <c r="ALW309" s="69"/>
      <c r="ALX309" s="69"/>
      <c r="ALY309" s="69"/>
      <c r="ALZ309" s="69"/>
      <c r="AMA309" s="69"/>
      <c r="AMB309" s="69"/>
      <c r="AMC309" s="69"/>
      <c r="AMD309" s="69"/>
      <c r="AME309" s="69"/>
      <c r="AMF309" s="69"/>
      <c r="AMG309" s="69"/>
      <c r="AMH309" s="69"/>
      <c r="AMI309" s="69"/>
      <c r="AMJ309" s="69"/>
      <c r="AMK309" s="69"/>
      <c r="AML309" s="69"/>
      <c r="AMM309" s="69"/>
      <c r="AMN309" s="69"/>
      <c r="AMO309" s="69"/>
      <c r="AMP309" s="69"/>
      <c r="AMQ309" s="69"/>
      <c r="AMR309" s="69"/>
      <c r="AMS309" s="69"/>
      <c r="AMT309" s="69"/>
      <c r="AMU309" s="69"/>
      <c r="AMV309" s="69"/>
      <c r="AMW309" s="69"/>
      <c r="AMX309" s="69"/>
      <c r="AMY309" s="69"/>
      <c r="AMZ309" s="69"/>
      <c r="ANA309" s="69"/>
      <c r="ANB309" s="69"/>
      <c r="ANC309" s="69"/>
      <c r="AND309" s="69"/>
      <c r="ANE309" s="69"/>
      <c r="ANF309" s="69"/>
      <c r="ANG309" s="69"/>
      <c r="ANH309" s="69"/>
      <c r="ANI309" s="69"/>
      <c r="ANJ309" s="69"/>
      <c r="ANK309" s="69"/>
      <c r="ANL309" s="69"/>
      <c r="ANM309" s="69"/>
      <c r="ANN309" s="69"/>
      <c r="ANO309" s="69"/>
      <c r="ANP309" s="69"/>
      <c r="ANQ309" s="69"/>
      <c r="ANR309" s="69"/>
      <c r="ANS309" s="69"/>
      <c r="ANT309" s="69"/>
      <c r="ANU309" s="69"/>
      <c r="ANV309" s="69"/>
      <c r="ANW309" s="69"/>
      <c r="ANX309" s="69"/>
      <c r="ANY309" s="69"/>
      <c r="ANZ309" s="69"/>
      <c r="AOA309" s="69"/>
      <c r="AOB309" s="69"/>
      <c r="AOC309" s="69"/>
      <c r="AOD309" s="69"/>
      <c r="AOE309" s="69"/>
      <c r="AOF309" s="69"/>
      <c r="AOG309" s="69"/>
      <c r="AOH309" s="69"/>
      <c r="AOI309" s="69"/>
      <c r="AOJ309" s="69"/>
      <c r="AOK309" s="69"/>
      <c r="AOL309" s="69"/>
      <c r="AOM309" s="69"/>
      <c r="AON309" s="69"/>
      <c r="AOO309" s="69"/>
      <c r="AOP309" s="69"/>
      <c r="AOQ309" s="69"/>
      <c r="AOR309" s="69"/>
      <c r="AOS309" s="69"/>
      <c r="AOT309" s="69"/>
      <c r="AOU309" s="69"/>
      <c r="AOV309" s="69"/>
      <c r="AOW309" s="69"/>
      <c r="AOX309" s="69"/>
      <c r="AOY309" s="69"/>
      <c r="AOZ309" s="69"/>
      <c r="APA309" s="69"/>
      <c r="APB309" s="69"/>
      <c r="APC309" s="69"/>
      <c r="APD309" s="69"/>
      <c r="APE309" s="69"/>
      <c r="APF309" s="69"/>
      <c r="APG309" s="69"/>
      <c r="APH309" s="69"/>
      <c r="API309" s="69"/>
      <c r="APJ309" s="69"/>
      <c r="APK309" s="69"/>
      <c r="APL309" s="69"/>
      <c r="APM309" s="69"/>
      <c r="APN309" s="69"/>
      <c r="APO309" s="69"/>
      <c r="APP309" s="69"/>
      <c r="APQ309" s="69"/>
      <c r="APR309" s="69"/>
      <c r="APS309" s="69"/>
      <c r="APT309" s="69"/>
      <c r="APU309" s="69"/>
      <c r="APV309" s="69"/>
      <c r="APW309" s="69"/>
      <c r="APX309" s="69"/>
      <c r="APY309" s="69"/>
      <c r="APZ309" s="69"/>
      <c r="AQA309" s="69"/>
      <c r="AQB309" s="69"/>
      <c r="AQC309" s="69"/>
      <c r="AQD309" s="69"/>
      <c r="AQE309" s="69"/>
      <c r="AQF309" s="69"/>
      <c r="AQG309" s="69"/>
      <c r="AQH309" s="69"/>
      <c r="AQI309" s="69"/>
      <c r="AQJ309" s="69"/>
      <c r="AQK309" s="69"/>
      <c r="AQL309" s="69"/>
      <c r="AQM309" s="69"/>
      <c r="AQN309" s="69"/>
      <c r="AQO309" s="69"/>
      <c r="AQP309" s="69"/>
      <c r="AQQ309" s="69"/>
      <c r="AQR309" s="69"/>
      <c r="AQS309" s="69"/>
      <c r="AQT309" s="69"/>
      <c r="AQU309" s="69"/>
      <c r="AQV309" s="69"/>
      <c r="AQW309" s="69"/>
      <c r="AQX309" s="69"/>
      <c r="AQY309" s="69"/>
      <c r="AQZ309" s="69"/>
      <c r="ARA309" s="69"/>
      <c r="ARB309" s="69"/>
      <c r="ARC309" s="69"/>
      <c r="ARD309" s="69"/>
      <c r="ARE309" s="69"/>
      <c r="ARF309" s="69"/>
      <c r="ARG309" s="69"/>
      <c r="ARH309" s="69"/>
      <c r="ARI309" s="69"/>
      <c r="ARJ309" s="69"/>
      <c r="ARK309" s="69"/>
      <c r="ARL309" s="69"/>
      <c r="ARM309" s="69"/>
      <c r="ARN309" s="69"/>
      <c r="ARO309" s="69"/>
      <c r="ARP309" s="69"/>
      <c r="ARQ309" s="69"/>
      <c r="ARR309" s="69"/>
      <c r="ARS309" s="69"/>
      <c r="ART309" s="69"/>
      <c r="ARU309" s="69"/>
      <c r="ARV309" s="69"/>
      <c r="ARW309" s="69"/>
      <c r="ARX309" s="69"/>
      <c r="ARY309" s="69"/>
      <c r="ARZ309" s="69"/>
      <c r="ASA309" s="69"/>
      <c r="ASB309" s="69"/>
      <c r="ASC309" s="69"/>
      <c r="ASD309" s="69"/>
      <c r="ASE309" s="69"/>
      <c r="ASF309" s="69"/>
      <c r="ASG309" s="69"/>
      <c r="ASH309" s="69"/>
      <c r="ASI309" s="69"/>
      <c r="ASJ309" s="69"/>
      <c r="ASK309" s="69"/>
      <c r="ASL309" s="69"/>
      <c r="ASM309" s="69"/>
      <c r="ASN309" s="69"/>
      <c r="ASO309" s="69"/>
      <c r="ASP309" s="69"/>
      <c r="ASQ309" s="69"/>
      <c r="ASR309" s="69"/>
      <c r="ASS309" s="69"/>
      <c r="AST309" s="69"/>
      <c r="ASU309" s="69"/>
      <c r="ASV309" s="69"/>
      <c r="ASW309" s="69"/>
      <c r="ASX309" s="69"/>
      <c r="ASY309" s="69"/>
      <c r="ASZ309" s="69"/>
      <c r="ATA309" s="69"/>
      <c r="ATB309" s="69"/>
      <c r="ATC309" s="69"/>
      <c r="ATD309" s="69"/>
      <c r="ATE309" s="69"/>
      <c r="ATF309" s="69"/>
      <c r="ATG309" s="69"/>
      <c r="ATH309" s="69"/>
      <c r="ATI309" s="69"/>
      <c r="ATJ309" s="69"/>
      <c r="ATK309" s="69"/>
      <c r="ATL309" s="69"/>
      <c r="ATM309" s="69"/>
      <c r="ATN309" s="69"/>
      <c r="ATO309" s="69"/>
      <c r="ATP309" s="69"/>
      <c r="ATQ309" s="69"/>
      <c r="ATR309" s="69"/>
      <c r="ATS309" s="69"/>
      <c r="ATT309" s="69"/>
      <c r="ATU309" s="69"/>
      <c r="ATV309" s="69"/>
      <c r="ATW309" s="69"/>
      <c r="ATX309" s="69"/>
      <c r="ATY309" s="69"/>
      <c r="ATZ309" s="69"/>
      <c r="AUA309" s="69"/>
      <c r="AUB309" s="69"/>
      <c r="AUC309" s="69"/>
      <c r="AUD309" s="69"/>
      <c r="AUE309" s="69"/>
      <c r="AUF309" s="69"/>
      <c r="AUG309" s="69"/>
      <c r="AUH309" s="69"/>
      <c r="AUI309" s="69"/>
      <c r="AUJ309" s="69"/>
      <c r="AUK309" s="69"/>
      <c r="AUL309" s="69"/>
      <c r="AUM309" s="69"/>
      <c r="AUN309" s="69"/>
      <c r="AUO309" s="69"/>
      <c r="AUP309" s="69"/>
      <c r="AUQ309" s="69"/>
      <c r="AUR309" s="69"/>
      <c r="AUS309" s="69"/>
      <c r="AUT309" s="69"/>
      <c r="AUU309" s="69"/>
      <c r="AUV309" s="69"/>
      <c r="AUW309" s="69"/>
      <c r="AUX309" s="69"/>
      <c r="AUY309" s="69"/>
      <c r="AUZ309" s="69"/>
      <c r="AVA309" s="69"/>
      <c r="AVB309" s="69"/>
      <c r="AVC309" s="69"/>
      <c r="AVD309" s="69"/>
      <c r="AVE309" s="69"/>
      <c r="AVF309" s="69"/>
      <c r="AVG309" s="69"/>
      <c r="AVH309" s="69"/>
      <c r="AVI309" s="69"/>
      <c r="AVJ309" s="69"/>
      <c r="AVK309" s="69"/>
      <c r="AVL309" s="69"/>
      <c r="AVM309" s="69"/>
      <c r="AVN309" s="69"/>
      <c r="AVO309" s="69"/>
      <c r="AVP309" s="69"/>
      <c r="AVQ309" s="69"/>
      <c r="AVR309" s="69"/>
      <c r="AVS309" s="69"/>
      <c r="AVT309" s="69"/>
      <c r="AVU309" s="69"/>
      <c r="AVV309" s="69"/>
      <c r="AVW309" s="69"/>
      <c r="AVX309" s="69"/>
      <c r="AVY309" s="69"/>
      <c r="AVZ309" s="69"/>
      <c r="AWA309" s="69"/>
      <c r="AWB309" s="69"/>
      <c r="AWC309" s="69"/>
      <c r="AWD309" s="69"/>
      <c r="AWE309" s="69"/>
      <c r="AWF309" s="69"/>
      <c r="AWG309" s="69"/>
      <c r="AWH309" s="69"/>
      <c r="AWI309" s="69"/>
      <c r="AWJ309" s="69"/>
      <c r="AWK309" s="69"/>
      <c r="AWL309" s="69"/>
      <c r="AWM309" s="69"/>
      <c r="AWN309" s="69"/>
      <c r="AWO309" s="69"/>
      <c r="AWP309" s="69"/>
      <c r="AWQ309" s="69"/>
      <c r="AWR309" s="69"/>
      <c r="AWS309" s="69"/>
      <c r="AWT309" s="69"/>
      <c r="AWU309" s="69"/>
      <c r="AWV309" s="69"/>
      <c r="AWW309" s="69"/>
      <c r="AWX309" s="69"/>
      <c r="AWY309" s="69"/>
      <c r="AWZ309" s="69"/>
      <c r="AXA309" s="69"/>
      <c r="AXB309" s="69"/>
      <c r="AXC309" s="69"/>
      <c r="AXD309" s="69"/>
      <c r="AXE309" s="69"/>
      <c r="AXF309" s="69"/>
      <c r="AXG309" s="69"/>
      <c r="AXH309" s="69"/>
      <c r="AXI309" s="69"/>
      <c r="AXJ309" s="69"/>
      <c r="AXK309" s="69"/>
      <c r="AXL309" s="69"/>
      <c r="AXM309" s="69"/>
      <c r="AXN309" s="69"/>
      <c r="AXO309" s="69"/>
      <c r="AXP309" s="69"/>
      <c r="AXQ309" s="69"/>
      <c r="AXR309" s="69"/>
      <c r="AXS309" s="69"/>
      <c r="AXT309" s="69"/>
      <c r="AXU309" s="69"/>
      <c r="AXV309" s="69"/>
      <c r="AXW309" s="69"/>
      <c r="AXX309" s="69"/>
      <c r="AXY309" s="69"/>
      <c r="AXZ309" s="69"/>
      <c r="AYA309" s="69"/>
      <c r="AYB309" s="69"/>
      <c r="AYC309" s="69"/>
      <c r="AYD309" s="69"/>
      <c r="AYE309" s="69"/>
      <c r="AYF309" s="69"/>
      <c r="AYG309" s="69"/>
      <c r="AYH309" s="69"/>
      <c r="AYI309" s="69"/>
      <c r="AYJ309" s="69"/>
      <c r="AYK309" s="69"/>
      <c r="AYL309" s="69"/>
      <c r="AYM309" s="69"/>
      <c r="AYN309" s="69"/>
      <c r="AYO309" s="69"/>
      <c r="AYP309" s="69"/>
      <c r="AYQ309" s="69"/>
      <c r="AYR309" s="69"/>
      <c r="AYS309" s="69"/>
      <c r="AYT309" s="69"/>
      <c r="AYU309" s="69"/>
      <c r="AYV309" s="69"/>
      <c r="AYW309" s="69"/>
      <c r="AYX309" s="69"/>
      <c r="AYY309" s="69"/>
      <c r="AYZ309" s="69"/>
      <c r="AZA309" s="69"/>
      <c r="AZB309" s="69"/>
      <c r="AZC309" s="69"/>
      <c r="AZD309" s="69"/>
      <c r="AZE309" s="69"/>
      <c r="AZF309" s="69"/>
      <c r="AZG309" s="69"/>
      <c r="AZH309" s="69"/>
      <c r="AZI309" s="69"/>
      <c r="AZJ309" s="69"/>
      <c r="AZK309" s="69"/>
      <c r="AZL309" s="69"/>
      <c r="AZM309" s="69"/>
      <c r="AZN309" s="69"/>
      <c r="AZO309" s="69"/>
      <c r="AZP309" s="69"/>
      <c r="AZQ309" s="69"/>
      <c r="AZR309" s="69"/>
      <c r="AZS309" s="69"/>
      <c r="AZT309" s="69"/>
      <c r="AZU309" s="69"/>
      <c r="AZV309" s="69"/>
      <c r="AZW309" s="69"/>
      <c r="AZX309" s="69"/>
      <c r="AZY309" s="69"/>
      <c r="AZZ309" s="69"/>
      <c r="BAA309" s="69"/>
      <c r="BAB309" s="69"/>
      <c r="BAC309" s="69"/>
      <c r="BAD309" s="69"/>
      <c r="BAE309" s="69"/>
      <c r="BAF309" s="69"/>
      <c r="BAG309" s="69"/>
      <c r="BAH309" s="69"/>
      <c r="BAI309" s="69"/>
      <c r="BAJ309" s="69"/>
      <c r="BAK309" s="69"/>
      <c r="BAL309" s="69"/>
      <c r="BAM309" s="69"/>
      <c r="BAN309" s="69"/>
      <c r="BAO309" s="69"/>
      <c r="BAP309" s="69"/>
      <c r="BAQ309" s="69"/>
      <c r="BAR309" s="69"/>
      <c r="BAS309" s="69"/>
      <c r="BAT309" s="69"/>
      <c r="BAU309" s="69"/>
      <c r="BAV309" s="69"/>
      <c r="BAW309" s="69"/>
      <c r="BAX309" s="69"/>
      <c r="BAY309" s="69"/>
      <c r="BAZ309" s="69"/>
      <c r="BBA309" s="69"/>
      <c r="BBB309" s="69"/>
      <c r="BBC309" s="69"/>
      <c r="BBD309" s="69"/>
      <c r="BBE309" s="69"/>
      <c r="BBF309" s="69"/>
      <c r="BBG309" s="69"/>
      <c r="BBH309" s="69"/>
      <c r="BBI309" s="69"/>
      <c r="BBJ309" s="69"/>
      <c r="BBK309" s="69"/>
      <c r="BBL309" s="69"/>
      <c r="BBM309" s="69"/>
      <c r="BBN309" s="69"/>
      <c r="BBO309" s="69"/>
      <c r="BBP309" s="69"/>
      <c r="BBQ309" s="69"/>
      <c r="BBR309" s="69"/>
      <c r="BBS309" s="69"/>
      <c r="BBT309" s="69"/>
      <c r="BBU309" s="69"/>
      <c r="BBV309" s="69"/>
      <c r="BBW309" s="69"/>
      <c r="BBX309" s="69"/>
      <c r="BBY309" s="69"/>
      <c r="BBZ309" s="69"/>
      <c r="BCA309" s="69"/>
      <c r="BCB309" s="69"/>
      <c r="BCC309" s="69"/>
      <c r="BCD309" s="69"/>
      <c r="BCE309" s="69"/>
      <c r="BCF309" s="69"/>
      <c r="BCG309" s="69"/>
      <c r="BCH309" s="69"/>
      <c r="BCI309" s="69"/>
      <c r="BCJ309" s="69"/>
      <c r="BCK309" s="69"/>
      <c r="BCL309" s="69"/>
      <c r="BCM309" s="69"/>
      <c r="BCN309" s="69"/>
      <c r="BCO309" s="69"/>
      <c r="BCP309" s="69"/>
      <c r="BCQ309" s="69"/>
      <c r="BCR309" s="69"/>
      <c r="BCS309" s="69"/>
      <c r="BCT309" s="69"/>
      <c r="BCU309" s="69"/>
      <c r="BCV309" s="69"/>
      <c r="BCW309" s="69"/>
      <c r="BCX309" s="69"/>
      <c r="BCY309" s="69"/>
      <c r="BCZ309" s="69"/>
      <c r="BDA309" s="69"/>
      <c r="BDB309" s="69"/>
      <c r="BDC309" s="69"/>
      <c r="BDD309" s="69"/>
      <c r="BDE309" s="69"/>
      <c r="BDF309" s="69"/>
      <c r="BDG309" s="69"/>
      <c r="BDH309" s="69"/>
      <c r="BDI309" s="69"/>
      <c r="BDJ309" s="69"/>
      <c r="BDK309" s="69"/>
      <c r="BDL309" s="69"/>
      <c r="BDM309" s="69"/>
      <c r="BDN309" s="69"/>
      <c r="BDO309" s="69"/>
      <c r="BDP309" s="69"/>
      <c r="BDQ309" s="69"/>
      <c r="BDR309" s="69"/>
      <c r="BDS309" s="69"/>
      <c r="BDT309" s="69"/>
      <c r="BDU309" s="69"/>
      <c r="BDV309" s="69"/>
      <c r="BDW309" s="69"/>
      <c r="BDX309" s="69"/>
      <c r="BDY309" s="69"/>
      <c r="BDZ309" s="69"/>
      <c r="BEA309" s="69"/>
      <c r="BEB309" s="69"/>
      <c r="BEC309" s="69"/>
      <c r="BED309" s="69"/>
      <c r="BEE309" s="69"/>
      <c r="BEF309" s="69"/>
      <c r="BEG309" s="69"/>
      <c r="BEH309" s="69"/>
      <c r="BEI309" s="69"/>
      <c r="BEJ309" s="69"/>
      <c r="BEK309" s="69"/>
      <c r="BEL309" s="69"/>
      <c r="BEM309" s="69"/>
      <c r="BEN309" s="69"/>
      <c r="BEO309" s="69"/>
      <c r="BEP309" s="69"/>
      <c r="BEQ309" s="69"/>
      <c r="BER309" s="69"/>
      <c r="BES309" s="69"/>
      <c r="BET309" s="69"/>
      <c r="BEU309" s="69"/>
      <c r="BEV309" s="69"/>
      <c r="BEW309" s="69"/>
      <c r="BEX309" s="69"/>
      <c r="BEY309" s="69"/>
      <c r="BEZ309" s="69"/>
      <c r="BFA309" s="69"/>
      <c r="BFB309" s="69"/>
      <c r="BFC309" s="69"/>
      <c r="BFD309" s="69"/>
      <c r="BFE309" s="69"/>
      <c r="BFF309" s="69"/>
      <c r="BFG309" s="69"/>
      <c r="BFH309" s="69"/>
      <c r="BFI309" s="69"/>
      <c r="BFJ309" s="69"/>
      <c r="BFK309" s="69"/>
      <c r="BFL309" s="69"/>
      <c r="BFM309" s="69"/>
      <c r="BFN309" s="69"/>
      <c r="BFO309" s="69"/>
      <c r="BFP309" s="69"/>
      <c r="BFQ309" s="69"/>
      <c r="BFR309" s="69"/>
      <c r="BFS309" s="69"/>
      <c r="BFT309" s="69"/>
      <c r="BFU309" s="69"/>
      <c r="BFV309" s="69"/>
      <c r="BFW309" s="69"/>
      <c r="BFX309" s="69"/>
      <c r="BFY309" s="69"/>
      <c r="BFZ309" s="69"/>
      <c r="BGA309" s="69"/>
      <c r="BGB309" s="69"/>
      <c r="BGC309" s="69"/>
      <c r="BGD309" s="69"/>
      <c r="BGE309" s="69"/>
      <c r="BGF309" s="69"/>
      <c r="BGG309" s="69"/>
      <c r="BGH309" s="69"/>
      <c r="BGI309" s="69"/>
      <c r="BGJ309" s="69"/>
      <c r="BGK309" s="69"/>
      <c r="BGL309" s="69"/>
      <c r="BGM309" s="69"/>
      <c r="BGN309" s="69"/>
      <c r="BGO309" s="69"/>
      <c r="BGP309" s="69"/>
      <c r="BGQ309" s="69"/>
      <c r="BGR309" s="69"/>
      <c r="BGS309" s="69"/>
      <c r="BGT309" s="69"/>
      <c r="BGU309" s="69"/>
      <c r="BGV309" s="69"/>
      <c r="BGW309" s="69"/>
      <c r="BGX309" s="69"/>
      <c r="BGY309" s="69"/>
      <c r="BGZ309" s="69"/>
      <c r="BHA309" s="69"/>
      <c r="BHB309" s="69"/>
      <c r="BHC309" s="69"/>
      <c r="BHD309" s="69"/>
      <c r="BHE309" s="69"/>
      <c r="BHF309" s="69"/>
      <c r="BHG309" s="69"/>
      <c r="BHH309" s="69"/>
      <c r="BHI309" s="69"/>
      <c r="BHJ309" s="69"/>
      <c r="BHK309" s="69"/>
      <c r="BHL309" s="69"/>
      <c r="BHM309" s="69"/>
      <c r="BHN309" s="69"/>
      <c r="BHO309" s="69"/>
      <c r="BHP309" s="69"/>
      <c r="BHQ309" s="69"/>
      <c r="BHR309" s="69"/>
      <c r="BHS309" s="69"/>
      <c r="BHT309" s="69"/>
      <c r="BHU309" s="69"/>
      <c r="BHV309" s="69"/>
      <c r="BHW309" s="69"/>
      <c r="BHX309" s="69"/>
      <c r="BHY309" s="69"/>
      <c r="BHZ309" s="69"/>
      <c r="BIA309" s="69"/>
      <c r="BIB309" s="69"/>
      <c r="BIC309" s="69"/>
      <c r="BID309" s="69"/>
      <c r="BIE309" s="69"/>
      <c r="BIF309" s="69"/>
      <c r="BIG309" s="69"/>
      <c r="BIH309" s="69"/>
      <c r="BII309" s="69"/>
      <c r="BIJ309" s="69"/>
      <c r="BIK309" s="69"/>
      <c r="BIL309" s="69"/>
      <c r="BIM309" s="69"/>
      <c r="BIN309" s="69"/>
      <c r="BIO309" s="69"/>
      <c r="BIP309" s="69"/>
      <c r="BIQ309" s="69"/>
      <c r="BIR309" s="69"/>
      <c r="BIS309" s="69"/>
      <c r="BIT309" s="69"/>
      <c r="BIU309" s="69"/>
      <c r="BIV309" s="69"/>
      <c r="BIW309" s="69"/>
      <c r="BIX309" s="69"/>
      <c r="BIY309" s="69"/>
      <c r="BIZ309" s="69"/>
      <c r="BJA309" s="69"/>
      <c r="BJB309" s="69"/>
      <c r="BJC309" s="69"/>
      <c r="BJD309" s="69"/>
      <c r="BJE309" s="69"/>
      <c r="BJF309" s="69"/>
      <c r="BJG309" s="69"/>
      <c r="BJH309" s="69"/>
      <c r="BJI309" s="69"/>
      <c r="BJJ309" s="69"/>
      <c r="BJK309" s="69"/>
      <c r="BJL309" s="69"/>
      <c r="BJM309" s="69"/>
      <c r="BJN309" s="69"/>
      <c r="BJO309" s="69"/>
      <c r="BJP309" s="69"/>
      <c r="BJQ309" s="69"/>
      <c r="BJR309" s="69"/>
      <c r="BJS309" s="69"/>
      <c r="BJT309" s="69"/>
      <c r="BJU309" s="69"/>
      <c r="BJV309" s="69"/>
      <c r="BJW309" s="69"/>
      <c r="BJX309" s="69"/>
      <c r="BJY309" s="69"/>
      <c r="BJZ309" s="69"/>
      <c r="BKA309" s="69"/>
      <c r="BKB309" s="69"/>
      <c r="BKC309" s="69"/>
      <c r="BKD309" s="69"/>
      <c r="BKE309" s="69"/>
      <c r="BKF309" s="69"/>
      <c r="BKG309" s="69"/>
      <c r="BKH309" s="69"/>
      <c r="BKI309" s="69"/>
      <c r="BKJ309" s="69"/>
      <c r="BKK309" s="69"/>
      <c r="BKL309" s="69"/>
      <c r="BKM309" s="69"/>
      <c r="BKN309" s="69"/>
      <c r="BKO309" s="69"/>
      <c r="BKP309" s="69"/>
      <c r="BKQ309" s="69"/>
      <c r="BKR309" s="69"/>
      <c r="BKS309" s="69"/>
      <c r="BKT309" s="69"/>
      <c r="BKU309" s="69"/>
      <c r="BKV309" s="69"/>
      <c r="BKW309" s="69"/>
      <c r="BKX309" s="69"/>
      <c r="BKY309" s="69"/>
      <c r="BKZ309" s="69"/>
      <c r="BLA309" s="69"/>
      <c r="BLB309" s="69"/>
      <c r="BLC309" s="69"/>
      <c r="BLD309" s="69"/>
      <c r="BLE309" s="69"/>
      <c r="BLF309" s="69"/>
      <c r="BLG309" s="69"/>
      <c r="BLH309" s="69"/>
      <c r="BLI309" s="69"/>
      <c r="BLJ309" s="69"/>
      <c r="BLK309" s="69"/>
      <c r="BLL309" s="69"/>
      <c r="BLM309" s="69"/>
      <c r="BLN309" s="69"/>
      <c r="BLO309" s="69"/>
      <c r="BLP309" s="69"/>
      <c r="BLQ309" s="69"/>
      <c r="BLR309" s="69"/>
      <c r="BLS309" s="69"/>
      <c r="BLT309" s="69"/>
      <c r="BLU309" s="69"/>
      <c r="BLV309" s="69"/>
      <c r="BLW309" s="69"/>
      <c r="BLX309" s="69"/>
      <c r="BLY309" s="69"/>
      <c r="BLZ309" s="69"/>
      <c r="BMA309" s="69"/>
      <c r="BMB309" s="69"/>
      <c r="BMC309" s="69"/>
      <c r="BMD309" s="69"/>
      <c r="BME309" s="69"/>
      <c r="BMF309" s="69"/>
      <c r="BMG309" s="69"/>
      <c r="BMH309" s="69"/>
      <c r="BMI309" s="69"/>
      <c r="BMJ309" s="69"/>
      <c r="BMK309" s="69"/>
      <c r="BML309" s="69"/>
      <c r="BMM309" s="69"/>
      <c r="BMN309" s="69"/>
      <c r="BMO309" s="69"/>
      <c r="BMP309" s="69"/>
      <c r="BMQ309" s="69"/>
      <c r="BMR309" s="69"/>
      <c r="BMS309" s="69"/>
      <c r="BMT309" s="69"/>
      <c r="BMU309" s="69"/>
      <c r="BMV309" s="69"/>
      <c r="BMW309" s="69"/>
      <c r="BMX309" s="69"/>
      <c r="BMY309" s="69"/>
      <c r="BMZ309" s="69"/>
      <c r="BNA309" s="69"/>
      <c r="BNB309" s="69"/>
      <c r="BNC309" s="69"/>
      <c r="BND309" s="69"/>
      <c r="BNE309" s="69"/>
      <c r="BNF309" s="69"/>
      <c r="BNG309" s="69"/>
      <c r="BNH309" s="69"/>
      <c r="BNI309" s="69"/>
      <c r="BNJ309" s="69"/>
      <c r="BNK309" s="69"/>
      <c r="BNL309" s="69"/>
      <c r="BNM309" s="69"/>
      <c r="BNN309" s="69"/>
      <c r="BNO309" s="69"/>
      <c r="BNP309" s="69"/>
      <c r="BNQ309" s="69"/>
      <c r="BNR309" s="69"/>
      <c r="BNS309" s="69"/>
      <c r="BNT309" s="69"/>
      <c r="BNU309" s="69"/>
      <c r="BNV309" s="69"/>
      <c r="BNW309" s="69"/>
      <c r="BNX309" s="69"/>
      <c r="BNY309" s="69"/>
      <c r="BNZ309" s="69"/>
      <c r="BOA309" s="69"/>
      <c r="BOB309" s="69"/>
      <c r="BOC309" s="69"/>
      <c r="BOD309" s="69"/>
      <c r="BOE309" s="69"/>
      <c r="BOF309" s="69"/>
      <c r="BOG309" s="69"/>
      <c r="BOH309" s="69"/>
      <c r="BOI309" s="69"/>
      <c r="BOJ309" s="69"/>
      <c r="BOK309" s="69"/>
      <c r="BOL309" s="69"/>
      <c r="BOM309" s="69"/>
      <c r="BON309" s="69"/>
      <c r="BOO309" s="69"/>
      <c r="BOP309" s="69"/>
      <c r="BOQ309" s="69"/>
      <c r="BOR309" s="69"/>
      <c r="BOS309" s="69"/>
      <c r="BOT309" s="69"/>
      <c r="BOU309" s="69"/>
      <c r="BOV309" s="69"/>
      <c r="BOW309" s="69"/>
      <c r="BOX309" s="69"/>
      <c r="BOY309" s="69"/>
      <c r="BOZ309" s="69"/>
      <c r="BPA309" s="69"/>
      <c r="BPB309" s="69"/>
      <c r="BPC309" s="69"/>
      <c r="BPD309" s="69"/>
      <c r="BPE309" s="69"/>
      <c r="BPF309" s="69"/>
      <c r="BPG309" s="69"/>
      <c r="BPH309" s="69"/>
      <c r="BPI309" s="69"/>
      <c r="BPJ309" s="69"/>
      <c r="BPK309" s="69"/>
      <c r="BPL309" s="69"/>
      <c r="BPM309" s="69"/>
      <c r="BPN309" s="69"/>
      <c r="BPO309" s="69"/>
      <c r="BPP309" s="69"/>
      <c r="BPQ309" s="69"/>
      <c r="BPR309" s="69"/>
      <c r="BPS309" s="69"/>
      <c r="BPT309" s="69"/>
      <c r="BPU309" s="69"/>
      <c r="BPV309" s="69"/>
      <c r="BPW309" s="69"/>
      <c r="BPX309" s="69"/>
      <c r="BPY309" s="69"/>
      <c r="BPZ309" s="69"/>
      <c r="BQA309" s="69"/>
      <c r="BQB309" s="69"/>
      <c r="BQC309" s="69"/>
      <c r="BQD309" s="69"/>
      <c r="BQE309" s="69"/>
      <c r="BQF309" s="69"/>
      <c r="BQG309" s="69"/>
      <c r="BQH309" s="69"/>
      <c r="BQI309" s="69"/>
      <c r="BQJ309" s="69"/>
      <c r="BQK309" s="69"/>
      <c r="BQL309" s="69"/>
      <c r="BQM309" s="69"/>
      <c r="BQN309" s="69"/>
      <c r="BQO309" s="69"/>
      <c r="BQP309" s="69"/>
      <c r="BQQ309" s="69"/>
      <c r="BQR309" s="69"/>
      <c r="BQS309" s="69"/>
      <c r="BQT309" s="69"/>
      <c r="BQU309" s="69"/>
      <c r="BQV309" s="69"/>
      <c r="BQW309" s="69"/>
      <c r="BQX309" s="69"/>
      <c r="BQY309" s="69"/>
      <c r="BQZ309" s="69"/>
      <c r="BRA309" s="69"/>
      <c r="BRB309" s="69"/>
      <c r="BRC309" s="69"/>
      <c r="BRD309" s="69"/>
      <c r="BRE309" s="69"/>
      <c r="BRF309" s="69"/>
      <c r="BRG309" s="69"/>
      <c r="BRH309" s="69"/>
      <c r="BRI309" s="69"/>
      <c r="BRJ309" s="69"/>
      <c r="BRK309" s="69"/>
      <c r="BRL309" s="69"/>
      <c r="BRM309" s="69"/>
      <c r="BRN309" s="69"/>
      <c r="BRO309" s="69"/>
      <c r="BRP309" s="69"/>
      <c r="BRQ309" s="69"/>
      <c r="BRR309" s="69"/>
      <c r="BRS309" s="69"/>
      <c r="BRT309" s="69"/>
      <c r="BRU309" s="69"/>
      <c r="BRV309" s="69"/>
      <c r="BRW309" s="69"/>
      <c r="BRX309" s="69"/>
      <c r="BRY309" s="69"/>
      <c r="BRZ309" s="69"/>
      <c r="BSA309" s="69"/>
      <c r="BSB309" s="69"/>
      <c r="BSC309" s="69"/>
      <c r="BSD309" s="69"/>
      <c r="BSE309" s="69"/>
      <c r="BSF309" s="69"/>
      <c r="BSG309" s="69"/>
      <c r="BSH309" s="69"/>
      <c r="BSI309" s="69"/>
      <c r="BSJ309" s="69"/>
      <c r="BSK309" s="69"/>
      <c r="BSL309" s="69"/>
      <c r="BSM309" s="69"/>
      <c r="BSN309" s="69"/>
      <c r="BSO309" s="69"/>
      <c r="BSP309" s="69"/>
      <c r="BSQ309" s="69"/>
      <c r="BSR309" s="69"/>
      <c r="BSS309" s="69"/>
      <c r="BST309" s="69"/>
      <c r="BSU309" s="69"/>
      <c r="BSV309" s="69"/>
      <c r="BSW309" s="69"/>
      <c r="BSX309" s="69"/>
      <c r="BSY309" s="69"/>
      <c r="BSZ309" s="69"/>
      <c r="BTA309" s="69"/>
      <c r="BTB309" s="69"/>
      <c r="BTC309" s="69"/>
      <c r="BTD309" s="69"/>
      <c r="BTE309" s="69"/>
      <c r="BTF309" s="69"/>
      <c r="BTG309" s="69"/>
      <c r="BTH309" s="69"/>
      <c r="BTI309" s="69"/>
      <c r="BTJ309" s="69"/>
      <c r="BTK309" s="69"/>
      <c r="BTL309" s="69"/>
      <c r="BTM309" s="69"/>
      <c r="BTN309" s="69"/>
      <c r="BTO309" s="69"/>
      <c r="BTP309" s="69"/>
      <c r="BTQ309" s="69"/>
      <c r="BTR309" s="69"/>
      <c r="BTS309" s="69"/>
      <c r="BTT309" s="69"/>
      <c r="BTU309" s="69"/>
      <c r="BTV309" s="69"/>
      <c r="BTW309" s="69"/>
      <c r="BTX309" s="69"/>
      <c r="BTY309" s="69"/>
      <c r="BTZ309" s="69"/>
      <c r="BUA309" s="69"/>
      <c r="BUB309" s="69"/>
      <c r="BUC309" s="69"/>
      <c r="BUD309" s="69"/>
      <c r="BUE309" s="69"/>
      <c r="BUF309" s="69"/>
      <c r="BUG309" s="69"/>
      <c r="BUH309" s="69"/>
      <c r="BUI309" s="69"/>
      <c r="BUJ309" s="69"/>
      <c r="BUK309" s="69"/>
      <c r="BUL309" s="69"/>
      <c r="BUM309" s="69"/>
      <c r="BUN309" s="69"/>
      <c r="BUO309" s="69"/>
      <c r="BUP309" s="69"/>
      <c r="BUQ309" s="69"/>
      <c r="BUR309" s="69"/>
      <c r="BUS309" s="69"/>
      <c r="BUT309" s="69"/>
      <c r="BUU309" s="69"/>
      <c r="BUV309" s="69"/>
      <c r="BUW309" s="69"/>
      <c r="BUX309" s="69"/>
      <c r="BUY309" s="69"/>
      <c r="BUZ309" s="69"/>
      <c r="BVA309" s="69"/>
      <c r="BVB309" s="69"/>
      <c r="BVC309" s="69"/>
      <c r="BVD309" s="69"/>
      <c r="BVE309" s="69"/>
      <c r="BVF309" s="69"/>
      <c r="BVG309" s="69"/>
      <c r="BVH309" s="69"/>
      <c r="BVI309" s="69"/>
      <c r="BVJ309" s="69"/>
      <c r="BVK309" s="69"/>
      <c r="BVL309" s="69"/>
      <c r="BVM309" s="69"/>
      <c r="BVN309" s="69"/>
      <c r="BVO309" s="69"/>
      <c r="BVP309" s="69"/>
      <c r="BVQ309" s="69"/>
      <c r="BVR309" s="69"/>
      <c r="BVS309" s="69"/>
      <c r="BVT309" s="69"/>
      <c r="BVU309" s="69"/>
      <c r="BVV309" s="69"/>
      <c r="BVW309" s="69"/>
      <c r="BVX309" s="69"/>
      <c r="BVY309" s="69"/>
      <c r="BVZ309" s="69"/>
      <c r="BWA309" s="69"/>
      <c r="BWB309" s="69"/>
      <c r="BWC309" s="69"/>
      <c r="BWD309" s="69"/>
      <c r="BWE309" s="69"/>
      <c r="BWF309" s="69"/>
      <c r="BWG309" s="69"/>
      <c r="BWH309" s="69"/>
      <c r="BWI309" s="69"/>
      <c r="BWJ309" s="69"/>
      <c r="BWK309" s="69"/>
      <c r="BWL309" s="69"/>
      <c r="BWM309" s="69"/>
      <c r="BWN309" s="69"/>
      <c r="BWO309" s="69"/>
      <c r="BWP309" s="69"/>
      <c r="BWQ309" s="69"/>
      <c r="BWR309" s="69"/>
      <c r="BWS309" s="69"/>
      <c r="BWT309" s="69"/>
      <c r="BWU309" s="69"/>
    </row>
    <row r="310" spans="1:1971" s="34" customFormat="1" x14ac:dyDescent="0.25">
      <c r="A310" s="208" t="s">
        <v>719</v>
      </c>
      <c r="B310" s="180" t="s">
        <v>720</v>
      </c>
      <c r="C310" s="180" t="s">
        <v>721</v>
      </c>
      <c r="D310" s="209" t="s">
        <v>487</v>
      </c>
      <c r="E310" s="197" t="s">
        <v>477</v>
      </c>
      <c r="F310" s="31" t="s">
        <v>491</v>
      </c>
      <c r="G310" s="263" t="s">
        <v>865</v>
      </c>
      <c r="H310" s="35"/>
      <c r="I310" s="35"/>
      <c r="J310" s="36"/>
      <c r="K310" s="35"/>
      <c r="L310" s="42"/>
      <c r="M310" s="42"/>
      <c r="N310" s="42"/>
      <c r="O310" s="33" t="s">
        <v>768</v>
      </c>
      <c r="P310" s="113">
        <v>4</v>
      </c>
      <c r="Q310" s="102">
        <v>0</v>
      </c>
      <c r="R310" s="102">
        <v>5</v>
      </c>
      <c r="S310" s="114">
        <v>1.25</v>
      </c>
      <c r="T310" s="115">
        <v>2246.5</v>
      </c>
      <c r="U310" s="115">
        <v>786.75</v>
      </c>
      <c r="V310" s="113">
        <v>1</v>
      </c>
      <c r="W310" s="116">
        <v>0.2</v>
      </c>
      <c r="X310" s="849"/>
      <c r="Y310" s="848"/>
      <c r="Z310" s="113">
        <v>1</v>
      </c>
      <c r="AA310" s="116">
        <v>0.25</v>
      </c>
      <c r="AB310" s="102"/>
      <c r="AC310" s="116"/>
      <c r="AD310" s="102"/>
      <c r="AE310" s="116"/>
      <c r="AF310" s="117">
        <v>8978</v>
      </c>
      <c r="AG310" s="115">
        <v>8</v>
      </c>
      <c r="AH310" s="118">
        <v>8.9027375918094816E-4</v>
      </c>
      <c r="AI310" s="115">
        <v>8986</v>
      </c>
      <c r="AJ310" s="115">
        <v>13550</v>
      </c>
      <c r="AK310" s="116">
        <v>0.66317343173431731</v>
      </c>
      <c r="AL310" s="117">
        <v>8978</v>
      </c>
      <c r="AM310" s="117">
        <v>8</v>
      </c>
      <c r="AN310" s="115">
        <v>8986</v>
      </c>
      <c r="AO310" s="115">
        <v>3141</v>
      </c>
      <c r="AP310" s="116">
        <v>0.3498552016039207</v>
      </c>
      <c r="AQ310" s="115">
        <v>6</v>
      </c>
      <c r="AR310" s="116">
        <v>0.75</v>
      </c>
      <c r="AS310" s="115">
        <v>3147</v>
      </c>
      <c r="AT310" s="116">
        <v>0.35021144001780546</v>
      </c>
      <c r="AU310" s="115">
        <v>18</v>
      </c>
      <c r="AV310" s="116">
        <v>5.7306590257879654E-3</v>
      </c>
      <c r="AW310" s="102">
        <v>0</v>
      </c>
      <c r="AX310" s="116">
        <v>0</v>
      </c>
      <c r="AY310" s="102">
        <v>18</v>
      </c>
      <c r="AZ310" s="116">
        <v>5.7197330791229741E-3</v>
      </c>
      <c r="BA310" s="115">
        <v>18</v>
      </c>
      <c r="BB310" s="116">
        <v>1</v>
      </c>
      <c r="BC310" s="102"/>
      <c r="BD310" s="116" t="s">
        <v>320</v>
      </c>
      <c r="BE310" s="102">
        <v>18</v>
      </c>
      <c r="BF310" s="116">
        <v>1</v>
      </c>
      <c r="BG310" s="115">
        <v>2</v>
      </c>
      <c r="BH310" s="116">
        <v>6.3552589768033053E-4</v>
      </c>
      <c r="BI310" s="115">
        <v>19</v>
      </c>
      <c r="BJ310" s="116">
        <v>6.0374960279631395E-3</v>
      </c>
      <c r="BK310" s="115">
        <v>21</v>
      </c>
      <c r="BL310" s="116">
        <v>6.6730219256434702E-3</v>
      </c>
      <c r="BM310" s="102">
        <v>2</v>
      </c>
      <c r="BN310" s="116">
        <v>0.4</v>
      </c>
      <c r="BO310" s="102">
        <v>1</v>
      </c>
      <c r="BP310" s="116">
        <v>0.25</v>
      </c>
      <c r="BQ310" s="119" t="s">
        <v>937</v>
      </c>
      <c r="BR310" s="228">
        <v>4</v>
      </c>
    </row>
    <row r="311" spans="1:1971" s="34" customFormat="1" x14ac:dyDescent="0.25">
      <c r="A311" s="208" t="s">
        <v>719</v>
      </c>
      <c r="B311" s="180" t="s">
        <v>720</v>
      </c>
      <c r="C311" s="180" t="s">
        <v>722</v>
      </c>
      <c r="D311" s="209" t="s">
        <v>487</v>
      </c>
      <c r="E311" s="197" t="s">
        <v>477</v>
      </c>
      <c r="F311" s="31" t="s">
        <v>491</v>
      </c>
      <c r="G311" s="263" t="s">
        <v>865</v>
      </c>
      <c r="H311" s="35"/>
      <c r="I311" s="35"/>
      <c r="J311" s="36"/>
      <c r="K311" s="35"/>
      <c r="L311" s="42"/>
      <c r="M311" s="42"/>
      <c r="N311" s="42"/>
      <c r="O311" s="33" t="s">
        <v>1212</v>
      </c>
      <c r="P311" s="113">
        <v>4</v>
      </c>
      <c r="Q311" s="102">
        <v>4</v>
      </c>
      <c r="R311" s="102">
        <v>4</v>
      </c>
      <c r="S311" s="114">
        <v>1</v>
      </c>
      <c r="T311" s="115">
        <v>2068.5</v>
      </c>
      <c r="U311" s="844" t="s">
        <v>320</v>
      </c>
      <c r="V311" s="113">
        <v>2</v>
      </c>
      <c r="W311" s="116">
        <v>0.5</v>
      </c>
      <c r="X311" s="849"/>
      <c r="Y311" s="848"/>
      <c r="Z311" s="102">
        <v>2</v>
      </c>
      <c r="AA311" s="116">
        <v>0.5</v>
      </c>
      <c r="AB311" s="102"/>
      <c r="AC311" s="116"/>
      <c r="AD311" s="102"/>
      <c r="AE311" s="116"/>
      <c r="AF311" s="117">
        <v>8267</v>
      </c>
      <c r="AG311" s="115">
        <v>7</v>
      </c>
      <c r="AH311" s="118">
        <v>8.4602368866328254E-4</v>
      </c>
      <c r="AI311" s="115">
        <v>8274</v>
      </c>
      <c r="AJ311" s="115">
        <v>12450</v>
      </c>
      <c r="AK311" s="116">
        <v>0.66457831325301209</v>
      </c>
      <c r="AL311" s="847" t="s">
        <v>320</v>
      </c>
      <c r="AM311" s="847" t="s">
        <v>320</v>
      </c>
      <c r="AN311" s="844" t="s">
        <v>320</v>
      </c>
      <c r="AO311" s="844"/>
      <c r="AP311" s="848" t="s">
        <v>320</v>
      </c>
      <c r="AQ311" s="844"/>
      <c r="AR311" s="848" t="s">
        <v>320</v>
      </c>
      <c r="AS311" s="844" t="s">
        <v>320</v>
      </c>
      <c r="AT311" s="848" t="s">
        <v>320</v>
      </c>
      <c r="AU311" s="844"/>
      <c r="AV311" s="848" t="s">
        <v>320</v>
      </c>
      <c r="AW311" s="849"/>
      <c r="AX311" s="848" t="s">
        <v>320</v>
      </c>
      <c r="AY311" s="849" t="s">
        <v>320</v>
      </c>
      <c r="AZ311" s="848" t="s">
        <v>320</v>
      </c>
      <c r="BA311" s="844"/>
      <c r="BB311" s="848" t="s">
        <v>320</v>
      </c>
      <c r="BC311" s="849"/>
      <c r="BD311" s="848" t="s">
        <v>320</v>
      </c>
      <c r="BE311" s="849" t="s">
        <v>320</v>
      </c>
      <c r="BF311" s="848" t="s">
        <v>320</v>
      </c>
      <c r="BG311" s="844"/>
      <c r="BH311" s="848" t="s">
        <v>320</v>
      </c>
      <c r="BI311" s="844"/>
      <c r="BJ311" s="848" t="s">
        <v>320</v>
      </c>
      <c r="BK311" s="844" t="s">
        <v>320</v>
      </c>
      <c r="BL311" s="848" t="s">
        <v>320</v>
      </c>
      <c r="BM311" s="102">
        <v>1</v>
      </c>
      <c r="BN311" s="116">
        <v>0.25</v>
      </c>
      <c r="BO311" s="102">
        <v>1</v>
      </c>
      <c r="BP311" s="116">
        <v>0.25</v>
      </c>
      <c r="BQ311" s="119" t="s">
        <v>937</v>
      </c>
      <c r="BR311" s="228">
        <v>4</v>
      </c>
    </row>
    <row r="312" spans="1:1971" s="49" customFormat="1" ht="13.8" thickBot="1" x14ac:dyDescent="0.3">
      <c r="A312" s="210" t="s">
        <v>719</v>
      </c>
      <c r="B312" s="181" t="s">
        <v>720</v>
      </c>
      <c r="C312" s="181" t="s">
        <v>723</v>
      </c>
      <c r="D312" s="211" t="s">
        <v>487</v>
      </c>
      <c r="E312" s="198" t="s">
        <v>477</v>
      </c>
      <c r="F312" s="45" t="s">
        <v>491</v>
      </c>
      <c r="G312" s="264" t="s">
        <v>865</v>
      </c>
      <c r="H312" s="76" t="s">
        <v>765</v>
      </c>
      <c r="I312" s="93" t="s">
        <v>775</v>
      </c>
      <c r="J312" s="77" t="s">
        <v>891</v>
      </c>
      <c r="K312" s="76" t="s">
        <v>774</v>
      </c>
      <c r="L312" s="48">
        <v>22828</v>
      </c>
      <c r="M312" s="76" t="s">
        <v>777</v>
      </c>
      <c r="N312" s="76" t="s">
        <v>777</v>
      </c>
      <c r="O312" s="226" t="s">
        <v>1212</v>
      </c>
      <c r="P312" s="121">
        <v>3</v>
      </c>
      <c r="Q312" s="122">
        <v>3</v>
      </c>
      <c r="R312" s="122">
        <v>3</v>
      </c>
      <c r="S312" s="123">
        <v>1</v>
      </c>
      <c r="T312" s="124">
        <v>1853.6666666666667</v>
      </c>
      <c r="U312" s="845" t="s">
        <v>320</v>
      </c>
      <c r="V312" s="122">
        <v>3</v>
      </c>
      <c r="W312" s="125">
        <v>1</v>
      </c>
      <c r="X312" s="851"/>
      <c r="Y312" s="850"/>
      <c r="Z312" s="122">
        <v>3</v>
      </c>
      <c r="AA312" s="125">
        <v>1</v>
      </c>
      <c r="AB312" s="122"/>
      <c r="AC312" s="125"/>
      <c r="AD312" s="122"/>
      <c r="AE312" s="125"/>
      <c r="AF312" s="48">
        <v>5557</v>
      </c>
      <c r="AG312" s="124">
        <v>4</v>
      </c>
      <c r="AH312" s="126">
        <v>7.192950908110052E-4</v>
      </c>
      <c r="AI312" s="124">
        <v>5561</v>
      </c>
      <c r="AJ312" s="124">
        <v>8110</v>
      </c>
      <c r="AK312" s="125">
        <v>0.68569667077681873</v>
      </c>
      <c r="AL312" s="836" t="s">
        <v>320</v>
      </c>
      <c r="AM312" s="836" t="s">
        <v>320</v>
      </c>
      <c r="AN312" s="845" t="s">
        <v>320</v>
      </c>
      <c r="AO312" s="845"/>
      <c r="AP312" s="850" t="s">
        <v>320</v>
      </c>
      <c r="AQ312" s="845"/>
      <c r="AR312" s="850" t="s">
        <v>320</v>
      </c>
      <c r="AS312" s="845" t="s">
        <v>320</v>
      </c>
      <c r="AT312" s="850" t="s">
        <v>320</v>
      </c>
      <c r="AU312" s="845"/>
      <c r="AV312" s="850" t="s">
        <v>320</v>
      </c>
      <c r="AW312" s="851"/>
      <c r="AX312" s="850" t="s">
        <v>320</v>
      </c>
      <c r="AY312" s="851" t="s">
        <v>320</v>
      </c>
      <c r="AZ312" s="850" t="s">
        <v>320</v>
      </c>
      <c r="BA312" s="845"/>
      <c r="BB312" s="850" t="s">
        <v>320</v>
      </c>
      <c r="BC312" s="851"/>
      <c r="BD312" s="850" t="s">
        <v>320</v>
      </c>
      <c r="BE312" s="851" t="s">
        <v>320</v>
      </c>
      <c r="BF312" s="850" t="s">
        <v>320</v>
      </c>
      <c r="BG312" s="845"/>
      <c r="BH312" s="850" t="s">
        <v>320</v>
      </c>
      <c r="BI312" s="845"/>
      <c r="BJ312" s="850" t="s">
        <v>320</v>
      </c>
      <c r="BK312" s="845" t="s">
        <v>320</v>
      </c>
      <c r="BL312" s="850" t="s">
        <v>320</v>
      </c>
      <c r="BM312" s="122">
        <v>1</v>
      </c>
      <c r="BN312" s="125">
        <v>0.33333333333333331</v>
      </c>
      <c r="BO312" s="122">
        <v>1</v>
      </c>
      <c r="BP312" s="125">
        <v>0.33333333333333331</v>
      </c>
      <c r="BQ312" s="172" t="s">
        <v>937</v>
      </c>
      <c r="BR312" s="230">
        <v>3</v>
      </c>
    </row>
    <row r="313" spans="1:1971" s="55" customFormat="1" ht="13.8" thickBot="1" x14ac:dyDescent="0.3">
      <c r="A313" s="214" t="s">
        <v>431</v>
      </c>
      <c r="B313" s="183" t="s">
        <v>432</v>
      </c>
      <c r="C313" s="183" t="s">
        <v>475</v>
      </c>
      <c r="D313" s="215" t="s">
        <v>489</v>
      </c>
      <c r="E313" s="200" t="s">
        <v>490</v>
      </c>
      <c r="F313" s="53" t="s">
        <v>491</v>
      </c>
      <c r="G313" s="257" t="s">
        <v>941</v>
      </c>
      <c r="H313" s="76" t="s">
        <v>765</v>
      </c>
      <c r="I313" s="76" t="s">
        <v>875</v>
      </c>
      <c r="J313" s="77" t="s">
        <v>915</v>
      </c>
      <c r="K313" s="76" t="s">
        <v>766</v>
      </c>
      <c r="L313" s="57"/>
      <c r="M313" s="57"/>
      <c r="N313" s="57"/>
      <c r="O313" s="54" t="s">
        <v>768</v>
      </c>
      <c r="P313" s="137">
        <v>7</v>
      </c>
      <c r="Q313" s="138">
        <v>0</v>
      </c>
      <c r="R313" s="138">
        <v>18</v>
      </c>
      <c r="S313" s="139">
        <v>2.5714285714285716</v>
      </c>
      <c r="T313" s="140">
        <v>16502.142857142859</v>
      </c>
      <c r="U313" s="140">
        <v>7380.4285714285716</v>
      </c>
      <c r="V313" s="886"/>
      <c r="W313" s="887"/>
      <c r="X313" s="886"/>
      <c r="Y313" s="887"/>
      <c r="Z313" s="886"/>
      <c r="AA313" s="887"/>
      <c r="AB313" s="138">
        <v>8</v>
      </c>
      <c r="AC313" s="141">
        <v>0.44444444444444442</v>
      </c>
      <c r="AD313" s="138">
        <v>6</v>
      </c>
      <c r="AE313" s="141">
        <v>0.8571428571428571</v>
      </c>
      <c r="AF313" s="142">
        <v>115515</v>
      </c>
      <c r="AG313" s="140"/>
      <c r="AH313" s="126"/>
      <c r="AI313" s="140">
        <v>115515</v>
      </c>
      <c r="AJ313" s="140">
        <v>147200</v>
      </c>
      <c r="AK313" s="141">
        <v>0.78474864130434785</v>
      </c>
      <c r="AL313" s="142">
        <v>115515</v>
      </c>
      <c r="AM313" s="142"/>
      <c r="AN313" s="140">
        <v>115515</v>
      </c>
      <c r="AO313" s="140">
        <v>51663</v>
      </c>
      <c r="AP313" s="141">
        <v>0.44724061810154525</v>
      </c>
      <c r="AQ313" s="140"/>
      <c r="AR313" s="141"/>
      <c r="AS313" s="140">
        <v>51663</v>
      </c>
      <c r="AT313" s="141">
        <v>0.44724061810154525</v>
      </c>
      <c r="AU313" s="140">
        <v>618</v>
      </c>
      <c r="AV313" s="141">
        <v>1.1962139248591835E-2</v>
      </c>
      <c r="AW313" s="138"/>
      <c r="AX313" s="141"/>
      <c r="AY313" s="138">
        <v>618</v>
      </c>
      <c r="AZ313" s="141">
        <v>1.1962139248591835E-2</v>
      </c>
      <c r="BA313" s="140">
        <v>509</v>
      </c>
      <c r="BB313" s="141">
        <v>0.8236245954692557</v>
      </c>
      <c r="BC313" s="138"/>
      <c r="BD313" s="141" t="s">
        <v>320</v>
      </c>
      <c r="BE313" s="138">
        <v>509</v>
      </c>
      <c r="BF313" s="141">
        <v>0.8236245954692557</v>
      </c>
      <c r="BG313" s="140">
        <v>922</v>
      </c>
      <c r="BH313" s="141">
        <v>1.7846427811005941E-2</v>
      </c>
      <c r="BI313" s="140">
        <v>4487</v>
      </c>
      <c r="BJ313" s="141">
        <v>8.6851324932737159E-2</v>
      </c>
      <c r="BK313" s="140">
        <v>5409</v>
      </c>
      <c r="BL313" s="141">
        <v>0.1046977527437431</v>
      </c>
      <c r="BM313" s="138">
        <v>7</v>
      </c>
      <c r="BN313" s="141">
        <v>0.3888888888888889</v>
      </c>
      <c r="BO313" s="138">
        <v>4</v>
      </c>
      <c r="BP313" s="141">
        <v>0.5714285714285714</v>
      </c>
      <c r="BQ313" s="172" t="s">
        <v>937</v>
      </c>
      <c r="BR313" s="230">
        <v>7</v>
      </c>
      <c r="BS313" s="69"/>
      <c r="BT313" s="69"/>
      <c r="BU313" s="69"/>
      <c r="BV313" s="69"/>
      <c r="BW313" s="69"/>
      <c r="BX313" s="69"/>
      <c r="BY313" s="69"/>
      <c r="BZ313" s="69"/>
      <c r="CA313" s="69"/>
      <c r="CB313" s="69"/>
      <c r="CC313" s="69"/>
      <c r="CD313" s="69"/>
      <c r="CE313" s="69"/>
      <c r="CF313" s="69"/>
      <c r="CG313" s="69"/>
      <c r="CH313" s="69"/>
      <c r="CI313" s="69"/>
      <c r="CJ313" s="69"/>
      <c r="CK313" s="69"/>
      <c r="CL313" s="69"/>
      <c r="CM313" s="69"/>
      <c r="CN313" s="69"/>
      <c r="CO313" s="69"/>
      <c r="CP313" s="69"/>
      <c r="CQ313" s="69"/>
      <c r="CR313" s="69"/>
      <c r="CS313" s="69"/>
      <c r="CT313" s="69"/>
      <c r="CU313" s="69"/>
      <c r="CV313" s="69"/>
      <c r="CW313" s="69"/>
      <c r="CX313" s="69"/>
      <c r="CY313" s="69"/>
      <c r="CZ313" s="69"/>
      <c r="DA313" s="69"/>
      <c r="DB313" s="69"/>
      <c r="DC313" s="69"/>
      <c r="DD313" s="69"/>
      <c r="DE313" s="69"/>
      <c r="DF313" s="69"/>
      <c r="DG313" s="69"/>
      <c r="DH313" s="69"/>
      <c r="DI313" s="69"/>
      <c r="DJ313" s="69"/>
      <c r="DK313" s="69"/>
      <c r="DL313" s="69"/>
      <c r="DM313" s="69"/>
      <c r="DN313" s="69"/>
      <c r="DO313" s="69"/>
      <c r="DP313" s="69"/>
      <c r="DQ313" s="69"/>
      <c r="DR313" s="69"/>
      <c r="DS313" s="69"/>
      <c r="DT313" s="69"/>
      <c r="DU313" s="69"/>
      <c r="DV313" s="69"/>
      <c r="DW313" s="69"/>
      <c r="DX313" s="69"/>
      <c r="DY313" s="69"/>
      <c r="DZ313" s="69"/>
      <c r="EA313" s="69"/>
      <c r="EB313" s="69"/>
      <c r="EC313" s="69"/>
      <c r="ED313" s="69"/>
      <c r="EE313" s="69"/>
      <c r="EF313" s="69"/>
      <c r="EG313" s="69"/>
      <c r="EH313" s="69"/>
      <c r="EI313" s="69"/>
      <c r="EJ313" s="69"/>
      <c r="EK313" s="69"/>
      <c r="EL313" s="69"/>
      <c r="EM313" s="69"/>
      <c r="EN313" s="69"/>
      <c r="EO313" s="69"/>
      <c r="EP313" s="69"/>
      <c r="EQ313" s="69"/>
      <c r="ER313" s="69"/>
      <c r="ES313" s="69"/>
      <c r="ET313" s="69"/>
      <c r="EU313" s="69"/>
      <c r="EV313" s="69"/>
      <c r="EW313" s="69"/>
      <c r="EX313" s="69"/>
      <c r="EY313" s="69"/>
      <c r="EZ313" s="69"/>
      <c r="FA313" s="69"/>
      <c r="FB313" s="69"/>
      <c r="FC313" s="69"/>
      <c r="FD313" s="69"/>
      <c r="FE313" s="69"/>
      <c r="FF313" s="69"/>
      <c r="FG313" s="69"/>
      <c r="FH313" s="69"/>
      <c r="FI313" s="69"/>
      <c r="FJ313" s="69"/>
      <c r="FK313" s="69"/>
      <c r="FL313" s="69"/>
      <c r="FM313" s="69"/>
      <c r="FN313" s="69"/>
      <c r="FO313" s="69"/>
      <c r="FP313" s="69"/>
      <c r="FQ313" s="69"/>
      <c r="FR313" s="69"/>
      <c r="FS313" s="69"/>
      <c r="FT313" s="69"/>
      <c r="FU313" s="69"/>
      <c r="FV313" s="69"/>
      <c r="FW313" s="69"/>
      <c r="FX313" s="69"/>
      <c r="FY313" s="69"/>
      <c r="FZ313" s="69"/>
      <c r="GA313" s="69"/>
      <c r="GB313" s="69"/>
      <c r="GC313" s="69"/>
      <c r="GD313" s="69"/>
      <c r="GE313" s="69"/>
      <c r="GF313" s="69"/>
      <c r="GG313" s="69"/>
      <c r="GH313" s="69"/>
      <c r="GI313" s="69"/>
      <c r="GJ313" s="69"/>
      <c r="GK313" s="69"/>
      <c r="GL313" s="69"/>
      <c r="GM313" s="69"/>
      <c r="GN313" s="69"/>
      <c r="GO313" s="69"/>
      <c r="GP313" s="69"/>
      <c r="GQ313" s="69"/>
      <c r="GR313" s="69"/>
      <c r="GS313" s="69"/>
      <c r="GT313" s="69"/>
      <c r="GU313" s="69"/>
      <c r="GV313" s="69"/>
      <c r="GW313" s="69"/>
      <c r="GX313" s="69"/>
      <c r="GY313" s="69"/>
      <c r="GZ313" s="69"/>
      <c r="HA313" s="69"/>
      <c r="HB313" s="69"/>
      <c r="HC313" s="69"/>
      <c r="HD313" s="69"/>
      <c r="HE313" s="69"/>
      <c r="HF313" s="69"/>
      <c r="HG313" s="69"/>
      <c r="HH313" s="69"/>
      <c r="HI313" s="69"/>
      <c r="HJ313" s="69"/>
      <c r="HK313" s="69"/>
      <c r="HL313" s="69"/>
      <c r="HM313" s="69"/>
      <c r="HN313" s="69"/>
      <c r="HO313" s="69"/>
      <c r="HP313" s="69"/>
      <c r="HQ313" s="69"/>
      <c r="HR313" s="69"/>
      <c r="HS313" s="69"/>
      <c r="HT313" s="69"/>
      <c r="HU313" s="69"/>
      <c r="HV313" s="69"/>
      <c r="HW313" s="69"/>
      <c r="HX313" s="69"/>
      <c r="HY313" s="69"/>
      <c r="HZ313" s="69"/>
      <c r="IA313" s="69"/>
      <c r="IB313" s="69"/>
      <c r="IC313" s="69"/>
      <c r="ID313" s="69"/>
      <c r="IE313" s="69"/>
      <c r="IF313" s="69"/>
      <c r="IG313" s="69"/>
      <c r="IH313" s="69"/>
      <c r="II313" s="69"/>
      <c r="IJ313" s="69"/>
      <c r="IK313" s="69"/>
      <c r="IL313" s="69"/>
      <c r="IM313" s="69"/>
      <c r="IN313" s="69"/>
      <c r="IO313" s="69"/>
      <c r="IP313" s="69"/>
      <c r="IQ313" s="69"/>
      <c r="IR313" s="69"/>
      <c r="IS313" s="69"/>
      <c r="IT313" s="69"/>
      <c r="IU313" s="69"/>
      <c r="IV313" s="69"/>
      <c r="IW313" s="69"/>
      <c r="IX313" s="69"/>
      <c r="IY313" s="69"/>
      <c r="IZ313" s="69"/>
      <c r="JA313" s="69"/>
      <c r="JB313" s="69"/>
      <c r="JC313" s="69"/>
      <c r="JD313" s="69"/>
      <c r="JE313" s="69"/>
      <c r="JF313" s="69"/>
      <c r="JG313" s="69"/>
      <c r="JH313" s="69"/>
      <c r="JI313" s="69"/>
      <c r="JJ313" s="69"/>
      <c r="JK313" s="69"/>
      <c r="JL313" s="69"/>
      <c r="JM313" s="69"/>
      <c r="JN313" s="69"/>
      <c r="JO313" s="69"/>
      <c r="JP313" s="69"/>
      <c r="JQ313" s="69"/>
      <c r="JR313" s="69"/>
      <c r="JS313" s="69"/>
      <c r="JT313" s="69"/>
      <c r="JU313" s="69"/>
      <c r="JV313" s="69"/>
      <c r="JW313" s="69"/>
      <c r="JX313" s="69"/>
      <c r="JY313" s="69"/>
      <c r="JZ313" s="69"/>
      <c r="KA313" s="69"/>
      <c r="KB313" s="69"/>
      <c r="KC313" s="69"/>
      <c r="KD313" s="69"/>
      <c r="KE313" s="69"/>
      <c r="KF313" s="69"/>
      <c r="KG313" s="69"/>
      <c r="KH313" s="69"/>
      <c r="KI313" s="69"/>
      <c r="KJ313" s="69"/>
      <c r="KK313" s="69"/>
      <c r="KL313" s="69"/>
      <c r="KM313" s="69"/>
      <c r="KN313" s="69"/>
      <c r="KO313" s="69"/>
      <c r="KP313" s="69"/>
      <c r="KQ313" s="69"/>
      <c r="KR313" s="69"/>
      <c r="KS313" s="69"/>
      <c r="KT313" s="69"/>
      <c r="KU313" s="69"/>
      <c r="KV313" s="69"/>
      <c r="KW313" s="69"/>
      <c r="KX313" s="69"/>
      <c r="KY313" s="69"/>
      <c r="KZ313" s="69"/>
      <c r="LA313" s="69"/>
      <c r="LB313" s="69"/>
      <c r="LC313" s="69"/>
      <c r="LD313" s="69"/>
      <c r="LE313" s="69"/>
      <c r="LF313" s="69"/>
      <c r="LG313" s="69"/>
      <c r="LH313" s="69"/>
      <c r="LI313" s="69"/>
      <c r="LJ313" s="69"/>
      <c r="LK313" s="69"/>
      <c r="LL313" s="69"/>
      <c r="LM313" s="69"/>
      <c r="LN313" s="69"/>
      <c r="LO313" s="69"/>
      <c r="LP313" s="69"/>
      <c r="LQ313" s="69"/>
      <c r="LR313" s="69"/>
      <c r="LS313" s="69"/>
      <c r="LT313" s="69"/>
      <c r="LU313" s="69"/>
      <c r="LV313" s="69"/>
      <c r="LW313" s="69"/>
      <c r="LX313" s="69"/>
      <c r="LY313" s="69"/>
      <c r="LZ313" s="69"/>
      <c r="MA313" s="69"/>
      <c r="MB313" s="69"/>
      <c r="MC313" s="69"/>
      <c r="MD313" s="69"/>
      <c r="ME313" s="69"/>
      <c r="MF313" s="69"/>
      <c r="MG313" s="69"/>
      <c r="MH313" s="69"/>
      <c r="MI313" s="69"/>
      <c r="MJ313" s="69"/>
      <c r="MK313" s="69"/>
      <c r="ML313" s="69"/>
      <c r="MM313" s="69"/>
      <c r="MN313" s="69"/>
      <c r="MO313" s="69"/>
      <c r="MP313" s="69"/>
      <c r="MQ313" s="69"/>
      <c r="MR313" s="69"/>
      <c r="MS313" s="69"/>
      <c r="MT313" s="69"/>
      <c r="MU313" s="69"/>
      <c r="MV313" s="69"/>
      <c r="MW313" s="69"/>
      <c r="MX313" s="69"/>
      <c r="MY313" s="69"/>
      <c r="MZ313" s="69"/>
      <c r="NA313" s="69"/>
      <c r="NB313" s="69"/>
      <c r="NC313" s="69"/>
      <c r="ND313" s="69"/>
      <c r="NE313" s="69"/>
      <c r="NF313" s="69"/>
      <c r="NG313" s="69"/>
      <c r="NH313" s="69"/>
      <c r="NI313" s="69"/>
      <c r="NJ313" s="69"/>
      <c r="NK313" s="69"/>
      <c r="NL313" s="69"/>
      <c r="NM313" s="69"/>
      <c r="NN313" s="69"/>
      <c r="NO313" s="69"/>
      <c r="NP313" s="69"/>
      <c r="NQ313" s="69"/>
      <c r="NR313" s="69"/>
      <c r="NS313" s="69"/>
      <c r="NT313" s="69"/>
      <c r="NU313" s="69"/>
      <c r="NV313" s="69"/>
      <c r="NW313" s="69"/>
      <c r="NX313" s="69"/>
      <c r="NY313" s="69"/>
      <c r="NZ313" s="69"/>
      <c r="OA313" s="69"/>
      <c r="OB313" s="69"/>
      <c r="OC313" s="69"/>
      <c r="OD313" s="69"/>
      <c r="OE313" s="69"/>
      <c r="OF313" s="69"/>
      <c r="OG313" s="69"/>
      <c r="OH313" s="69"/>
      <c r="OI313" s="69"/>
      <c r="OJ313" s="69"/>
      <c r="OK313" s="69"/>
      <c r="OL313" s="69"/>
      <c r="OM313" s="69"/>
      <c r="ON313" s="69"/>
      <c r="OO313" s="69"/>
      <c r="OP313" s="69"/>
      <c r="OQ313" s="69"/>
      <c r="OR313" s="69"/>
      <c r="OS313" s="69"/>
      <c r="OT313" s="69"/>
      <c r="OU313" s="69"/>
      <c r="OV313" s="69"/>
      <c r="OW313" s="69"/>
      <c r="OX313" s="69"/>
      <c r="OY313" s="69"/>
      <c r="OZ313" s="69"/>
      <c r="PA313" s="69"/>
      <c r="PB313" s="69"/>
      <c r="PC313" s="69"/>
      <c r="PD313" s="69"/>
      <c r="PE313" s="69"/>
      <c r="PF313" s="69"/>
      <c r="PG313" s="69"/>
      <c r="PH313" s="69"/>
      <c r="PI313" s="69"/>
      <c r="PJ313" s="69"/>
      <c r="PK313" s="69"/>
      <c r="PL313" s="69"/>
      <c r="PM313" s="69"/>
      <c r="PN313" s="69"/>
      <c r="PO313" s="69"/>
      <c r="PP313" s="69"/>
      <c r="PQ313" s="69"/>
      <c r="PR313" s="69"/>
      <c r="PS313" s="69"/>
      <c r="PT313" s="69"/>
      <c r="PU313" s="69"/>
      <c r="PV313" s="69"/>
      <c r="PW313" s="69"/>
      <c r="PX313" s="69"/>
      <c r="PY313" s="69"/>
      <c r="PZ313" s="69"/>
      <c r="QA313" s="69"/>
      <c r="QB313" s="69"/>
      <c r="QC313" s="69"/>
      <c r="QD313" s="69"/>
      <c r="QE313" s="69"/>
      <c r="QF313" s="69"/>
      <c r="QG313" s="69"/>
      <c r="QH313" s="69"/>
      <c r="QI313" s="69"/>
      <c r="QJ313" s="69"/>
      <c r="QK313" s="69"/>
      <c r="QL313" s="69"/>
      <c r="QM313" s="69"/>
      <c r="QN313" s="69"/>
      <c r="QO313" s="69"/>
      <c r="QP313" s="69"/>
      <c r="QQ313" s="69"/>
      <c r="QR313" s="69"/>
      <c r="QS313" s="69"/>
      <c r="QT313" s="69"/>
      <c r="QU313" s="69"/>
      <c r="QV313" s="69"/>
      <c r="QW313" s="69"/>
      <c r="QX313" s="69"/>
      <c r="QY313" s="69"/>
      <c r="QZ313" s="69"/>
      <c r="RA313" s="69"/>
      <c r="RB313" s="69"/>
      <c r="RC313" s="69"/>
      <c r="RD313" s="69"/>
      <c r="RE313" s="69"/>
      <c r="RF313" s="69"/>
      <c r="RG313" s="69"/>
      <c r="RH313" s="69"/>
      <c r="RI313" s="69"/>
      <c r="RJ313" s="69"/>
      <c r="RK313" s="69"/>
      <c r="RL313" s="69"/>
      <c r="RM313" s="69"/>
      <c r="RN313" s="69"/>
      <c r="RO313" s="69"/>
      <c r="RP313" s="69"/>
      <c r="RQ313" s="69"/>
      <c r="RR313" s="69"/>
      <c r="RS313" s="69"/>
      <c r="RT313" s="69"/>
      <c r="RU313" s="69"/>
      <c r="RV313" s="69"/>
      <c r="RW313" s="69"/>
      <c r="RX313" s="69"/>
      <c r="RY313" s="69"/>
      <c r="RZ313" s="69"/>
      <c r="SA313" s="69"/>
      <c r="SB313" s="69"/>
      <c r="SC313" s="69"/>
      <c r="SD313" s="69"/>
      <c r="SE313" s="69"/>
      <c r="SF313" s="69"/>
      <c r="SG313" s="69"/>
      <c r="SH313" s="69"/>
      <c r="SI313" s="69"/>
      <c r="SJ313" s="69"/>
      <c r="SK313" s="69"/>
      <c r="SL313" s="69"/>
      <c r="SM313" s="69"/>
      <c r="SN313" s="69"/>
      <c r="SO313" s="69"/>
      <c r="SP313" s="69"/>
      <c r="SQ313" s="69"/>
      <c r="SR313" s="69"/>
      <c r="SS313" s="69"/>
      <c r="ST313" s="69"/>
      <c r="SU313" s="69"/>
      <c r="SV313" s="69"/>
      <c r="SW313" s="69"/>
      <c r="SX313" s="69"/>
      <c r="SY313" s="69"/>
      <c r="SZ313" s="69"/>
      <c r="TA313" s="69"/>
      <c r="TB313" s="69"/>
      <c r="TC313" s="69"/>
      <c r="TD313" s="69"/>
      <c r="TE313" s="69"/>
      <c r="TF313" s="69"/>
      <c r="TG313" s="69"/>
      <c r="TH313" s="69"/>
      <c r="TI313" s="69"/>
      <c r="TJ313" s="69"/>
      <c r="TK313" s="69"/>
      <c r="TL313" s="69"/>
      <c r="TM313" s="69"/>
      <c r="TN313" s="69"/>
      <c r="TO313" s="69"/>
      <c r="TP313" s="69"/>
      <c r="TQ313" s="69"/>
      <c r="TR313" s="69"/>
      <c r="TS313" s="69"/>
      <c r="TT313" s="69"/>
      <c r="TU313" s="69"/>
      <c r="TV313" s="69"/>
      <c r="TW313" s="69"/>
      <c r="TX313" s="69"/>
      <c r="TY313" s="69"/>
      <c r="TZ313" s="69"/>
      <c r="UA313" s="69"/>
      <c r="UB313" s="69"/>
      <c r="UC313" s="69"/>
      <c r="UD313" s="69"/>
      <c r="UE313" s="69"/>
      <c r="UF313" s="69"/>
      <c r="UG313" s="69"/>
      <c r="UH313" s="69"/>
      <c r="UI313" s="69"/>
      <c r="UJ313" s="69"/>
      <c r="UK313" s="69"/>
      <c r="UL313" s="69"/>
      <c r="UM313" s="69"/>
      <c r="UN313" s="69"/>
      <c r="UO313" s="69"/>
      <c r="UP313" s="69"/>
      <c r="UQ313" s="69"/>
      <c r="UR313" s="69"/>
      <c r="US313" s="69"/>
      <c r="UT313" s="69"/>
      <c r="UU313" s="69"/>
      <c r="UV313" s="69"/>
      <c r="UW313" s="69"/>
      <c r="UX313" s="69"/>
      <c r="UY313" s="69"/>
      <c r="UZ313" s="69"/>
      <c r="VA313" s="69"/>
      <c r="VB313" s="69"/>
      <c r="VC313" s="69"/>
      <c r="VD313" s="69"/>
      <c r="VE313" s="69"/>
      <c r="VF313" s="69"/>
      <c r="VG313" s="69"/>
      <c r="VH313" s="69"/>
      <c r="VI313" s="69"/>
      <c r="VJ313" s="69"/>
      <c r="VK313" s="69"/>
      <c r="VL313" s="69"/>
      <c r="VM313" s="69"/>
      <c r="VN313" s="69"/>
      <c r="VO313" s="69"/>
      <c r="VP313" s="69"/>
      <c r="VQ313" s="69"/>
      <c r="VR313" s="69"/>
      <c r="VS313" s="69"/>
      <c r="VT313" s="69"/>
      <c r="VU313" s="69"/>
      <c r="VV313" s="69"/>
      <c r="VW313" s="69"/>
      <c r="VX313" s="69"/>
      <c r="VY313" s="69"/>
      <c r="VZ313" s="69"/>
      <c r="WA313" s="69"/>
      <c r="WB313" s="69"/>
      <c r="WC313" s="69"/>
      <c r="WD313" s="69"/>
      <c r="WE313" s="69"/>
      <c r="WF313" s="69"/>
      <c r="WG313" s="69"/>
      <c r="WH313" s="69"/>
      <c r="WI313" s="69"/>
      <c r="WJ313" s="69"/>
      <c r="WK313" s="69"/>
      <c r="WL313" s="69"/>
      <c r="WM313" s="69"/>
      <c r="WN313" s="69"/>
      <c r="WO313" s="69"/>
      <c r="WP313" s="69"/>
      <c r="WQ313" s="69"/>
      <c r="WR313" s="69"/>
      <c r="WS313" s="69"/>
      <c r="WT313" s="69"/>
      <c r="WU313" s="69"/>
      <c r="WV313" s="69"/>
      <c r="WW313" s="69"/>
      <c r="WX313" s="69"/>
      <c r="WY313" s="69"/>
      <c r="WZ313" s="69"/>
      <c r="XA313" s="69"/>
      <c r="XB313" s="69"/>
      <c r="XC313" s="69"/>
      <c r="XD313" s="69"/>
      <c r="XE313" s="69"/>
      <c r="XF313" s="69"/>
      <c r="XG313" s="69"/>
      <c r="XH313" s="69"/>
      <c r="XI313" s="69"/>
      <c r="XJ313" s="69"/>
      <c r="XK313" s="69"/>
      <c r="XL313" s="69"/>
      <c r="XM313" s="69"/>
      <c r="XN313" s="69"/>
      <c r="XO313" s="69"/>
      <c r="XP313" s="69"/>
      <c r="XQ313" s="69"/>
      <c r="XR313" s="69"/>
      <c r="XS313" s="69"/>
      <c r="XT313" s="69"/>
      <c r="XU313" s="69"/>
      <c r="XV313" s="69"/>
      <c r="XW313" s="69"/>
      <c r="XX313" s="69"/>
      <c r="XY313" s="69"/>
      <c r="XZ313" s="69"/>
      <c r="YA313" s="69"/>
      <c r="YB313" s="69"/>
      <c r="YC313" s="69"/>
      <c r="YD313" s="69"/>
      <c r="YE313" s="69"/>
      <c r="YF313" s="69"/>
      <c r="YG313" s="69"/>
      <c r="YH313" s="69"/>
      <c r="YI313" s="69"/>
      <c r="YJ313" s="69"/>
      <c r="YK313" s="69"/>
      <c r="YL313" s="69"/>
      <c r="YM313" s="69"/>
      <c r="YN313" s="69"/>
      <c r="YO313" s="69"/>
      <c r="YP313" s="69"/>
      <c r="YQ313" s="69"/>
      <c r="YR313" s="69"/>
      <c r="YS313" s="69"/>
      <c r="YT313" s="69"/>
      <c r="YU313" s="69"/>
      <c r="YV313" s="69"/>
      <c r="YW313" s="69"/>
      <c r="YX313" s="69"/>
      <c r="YY313" s="69"/>
      <c r="YZ313" s="69"/>
      <c r="ZA313" s="69"/>
      <c r="ZB313" s="69"/>
      <c r="ZC313" s="69"/>
      <c r="ZD313" s="69"/>
      <c r="ZE313" s="69"/>
      <c r="ZF313" s="69"/>
      <c r="ZG313" s="69"/>
      <c r="ZH313" s="69"/>
      <c r="ZI313" s="69"/>
      <c r="ZJ313" s="69"/>
      <c r="ZK313" s="69"/>
      <c r="ZL313" s="69"/>
      <c r="ZM313" s="69"/>
      <c r="ZN313" s="69"/>
      <c r="ZO313" s="69"/>
      <c r="ZP313" s="69"/>
      <c r="ZQ313" s="69"/>
      <c r="ZR313" s="69"/>
      <c r="ZS313" s="69"/>
      <c r="ZT313" s="69"/>
      <c r="ZU313" s="69"/>
      <c r="ZV313" s="69"/>
      <c r="ZW313" s="69"/>
      <c r="ZX313" s="69"/>
      <c r="ZY313" s="69"/>
      <c r="ZZ313" s="69"/>
      <c r="AAA313" s="69"/>
      <c r="AAB313" s="69"/>
      <c r="AAC313" s="69"/>
      <c r="AAD313" s="69"/>
      <c r="AAE313" s="69"/>
      <c r="AAF313" s="69"/>
      <c r="AAG313" s="69"/>
      <c r="AAH313" s="69"/>
      <c r="AAI313" s="69"/>
      <c r="AAJ313" s="69"/>
      <c r="AAK313" s="69"/>
      <c r="AAL313" s="69"/>
      <c r="AAM313" s="69"/>
      <c r="AAN313" s="69"/>
      <c r="AAO313" s="69"/>
      <c r="AAP313" s="69"/>
      <c r="AAQ313" s="69"/>
      <c r="AAR313" s="69"/>
      <c r="AAS313" s="69"/>
      <c r="AAT313" s="69"/>
      <c r="AAU313" s="69"/>
      <c r="AAV313" s="69"/>
      <c r="AAW313" s="69"/>
      <c r="AAX313" s="69"/>
      <c r="AAY313" s="69"/>
      <c r="AAZ313" s="69"/>
      <c r="ABA313" s="69"/>
      <c r="ABB313" s="69"/>
      <c r="ABC313" s="69"/>
      <c r="ABD313" s="69"/>
      <c r="ABE313" s="69"/>
      <c r="ABF313" s="69"/>
      <c r="ABG313" s="69"/>
      <c r="ABH313" s="69"/>
      <c r="ABI313" s="69"/>
      <c r="ABJ313" s="69"/>
      <c r="ABK313" s="69"/>
      <c r="ABL313" s="69"/>
      <c r="ABM313" s="69"/>
      <c r="ABN313" s="69"/>
      <c r="ABO313" s="69"/>
      <c r="ABP313" s="69"/>
      <c r="ABQ313" s="69"/>
      <c r="ABR313" s="69"/>
      <c r="ABS313" s="69"/>
      <c r="ABT313" s="69"/>
      <c r="ABU313" s="69"/>
      <c r="ABV313" s="69"/>
      <c r="ABW313" s="69"/>
      <c r="ABX313" s="69"/>
      <c r="ABY313" s="69"/>
      <c r="ABZ313" s="69"/>
      <c r="ACA313" s="69"/>
      <c r="ACB313" s="69"/>
      <c r="ACC313" s="69"/>
      <c r="ACD313" s="69"/>
      <c r="ACE313" s="69"/>
      <c r="ACF313" s="69"/>
      <c r="ACG313" s="69"/>
      <c r="ACH313" s="69"/>
      <c r="ACI313" s="69"/>
      <c r="ACJ313" s="69"/>
      <c r="ACK313" s="69"/>
      <c r="ACL313" s="69"/>
      <c r="ACM313" s="69"/>
      <c r="ACN313" s="69"/>
      <c r="ACO313" s="69"/>
      <c r="ACP313" s="69"/>
      <c r="ACQ313" s="69"/>
      <c r="ACR313" s="69"/>
      <c r="ACS313" s="69"/>
      <c r="ACT313" s="69"/>
      <c r="ACU313" s="69"/>
      <c r="ACV313" s="69"/>
      <c r="ACW313" s="69"/>
      <c r="ACX313" s="69"/>
      <c r="ACY313" s="69"/>
      <c r="ACZ313" s="69"/>
      <c r="ADA313" s="69"/>
      <c r="ADB313" s="69"/>
      <c r="ADC313" s="69"/>
      <c r="ADD313" s="69"/>
      <c r="ADE313" s="69"/>
      <c r="ADF313" s="69"/>
      <c r="ADG313" s="69"/>
      <c r="ADH313" s="69"/>
      <c r="ADI313" s="69"/>
      <c r="ADJ313" s="69"/>
      <c r="ADK313" s="69"/>
      <c r="ADL313" s="69"/>
      <c r="ADM313" s="69"/>
      <c r="ADN313" s="69"/>
      <c r="ADO313" s="69"/>
      <c r="ADP313" s="69"/>
      <c r="ADQ313" s="69"/>
      <c r="ADR313" s="69"/>
      <c r="ADS313" s="69"/>
      <c r="ADT313" s="69"/>
      <c r="ADU313" s="69"/>
      <c r="ADV313" s="69"/>
      <c r="ADW313" s="69"/>
      <c r="ADX313" s="69"/>
      <c r="ADY313" s="69"/>
      <c r="ADZ313" s="69"/>
      <c r="AEA313" s="69"/>
      <c r="AEB313" s="69"/>
      <c r="AEC313" s="69"/>
      <c r="AED313" s="69"/>
      <c r="AEE313" s="69"/>
      <c r="AEF313" s="69"/>
      <c r="AEG313" s="69"/>
      <c r="AEH313" s="69"/>
      <c r="AEI313" s="69"/>
      <c r="AEJ313" s="69"/>
      <c r="AEK313" s="69"/>
      <c r="AEL313" s="69"/>
      <c r="AEM313" s="69"/>
      <c r="AEN313" s="69"/>
      <c r="AEO313" s="69"/>
      <c r="AEP313" s="69"/>
      <c r="AEQ313" s="69"/>
      <c r="AER313" s="69"/>
      <c r="AES313" s="69"/>
      <c r="AET313" s="69"/>
      <c r="AEU313" s="69"/>
      <c r="AEV313" s="69"/>
      <c r="AEW313" s="69"/>
      <c r="AEX313" s="69"/>
      <c r="AEY313" s="69"/>
      <c r="AEZ313" s="69"/>
      <c r="AFA313" s="69"/>
      <c r="AFB313" s="69"/>
      <c r="AFC313" s="69"/>
      <c r="AFD313" s="69"/>
      <c r="AFE313" s="69"/>
      <c r="AFF313" s="69"/>
      <c r="AFG313" s="69"/>
      <c r="AFH313" s="69"/>
      <c r="AFI313" s="69"/>
      <c r="AFJ313" s="69"/>
      <c r="AFK313" s="69"/>
      <c r="AFL313" s="69"/>
      <c r="AFM313" s="69"/>
      <c r="AFN313" s="69"/>
      <c r="AFO313" s="69"/>
      <c r="AFP313" s="69"/>
      <c r="AFQ313" s="69"/>
      <c r="AFR313" s="69"/>
      <c r="AFS313" s="69"/>
      <c r="AFT313" s="69"/>
      <c r="AFU313" s="69"/>
      <c r="AFV313" s="69"/>
      <c r="AFW313" s="69"/>
      <c r="AFX313" s="69"/>
      <c r="AFY313" s="69"/>
      <c r="AFZ313" s="69"/>
      <c r="AGA313" s="69"/>
      <c r="AGB313" s="69"/>
      <c r="AGC313" s="69"/>
      <c r="AGD313" s="69"/>
      <c r="AGE313" s="69"/>
      <c r="AGF313" s="69"/>
      <c r="AGG313" s="69"/>
      <c r="AGH313" s="69"/>
      <c r="AGI313" s="69"/>
      <c r="AGJ313" s="69"/>
      <c r="AGK313" s="69"/>
      <c r="AGL313" s="69"/>
      <c r="AGM313" s="69"/>
      <c r="AGN313" s="69"/>
      <c r="AGO313" s="69"/>
      <c r="AGP313" s="69"/>
      <c r="AGQ313" s="69"/>
      <c r="AGR313" s="69"/>
      <c r="AGS313" s="69"/>
      <c r="AGT313" s="69"/>
      <c r="AGU313" s="69"/>
      <c r="AGV313" s="69"/>
      <c r="AGW313" s="69"/>
      <c r="AGX313" s="69"/>
      <c r="AGY313" s="69"/>
      <c r="AGZ313" s="69"/>
      <c r="AHA313" s="69"/>
      <c r="AHB313" s="69"/>
      <c r="AHC313" s="69"/>
      <c r="AHD313" s="69"/>
      <c r="AHE313" s="69"/>
      <c r="AHF313" s="69"/>
      <c r="AHG313" s="69"/>
      <c r="AHH313" s="69"/>
      <c r="AHI313" s="69"/>
      <c r="AHJ313" s="69"/>
      <c r="AHK313" s="69"/>
      <c r="AHL313" s="69"/>
      <c r="AHM313" s="69"/>
      <c r="AHN313" s="69"/>
      <c r="AHO313" s="69"/>
      <c r="AHP313" s="69"/>
      <c r="AHQ313" s="69"/>
      <c r="AHR313" s="69"/>
      <c r="AHS313" s="69"/>
      <c r="AHT313" s="69"/>
      <c r="AHU313" s="69"/>
      <c r="AHV313" s="69"/>
      <c r="AHW313" s="69"/>
      <c r="AHX313" s="69"/>
      <c r="AHY313" s="69"/>
      <c r="AHZ313" s="69"/>
      <c r="AIA313" s="69"/>
      <c r="AIB313" s="69"/>
      <c r="AIC313" s="69"/>
      <c r="AID313" s="69"/>
      <c r="AIE313" s="69"/>
      <c r="AIF313" s="69"/>
      <c r="AIG313" s="69"/>
      <c r="AIH313" s="69"/>
      <c r="AII313" s="69"/>
      <c r="AIJ313" s="69"/>
      <c r="AIK313" s="69"/>
      <c r="AIL313" s="69"/>
      <c r="AIM313" s="69"/>
      <c r="AIN313" s="69"/>
      <c r="AIO313" s="69"/>
      <c r="AIP313" s="69"/>
      <c r="AIQ313" s="69"/>
      <c r="AIR313" s="69"/>
      <c r="AIS313" s="69"/>
      <c r="AIT313" s="69"/>
      <c r="AIU313" s="69"/>
      <c r="AIV313" s="69"/>
      <c r="AIW313" s="69"/>
      <c r="AIX313" s="69"/>
      <c r="AIY313" s="69"/>
      <c r="AIZ313" s="69"/>
      <c r="AJA313" s="69"/>
      <c r="AJB313" s="69"/>
      <c r="AJC313" s="69"/>
      <c r="AJD313" s="69"/>
      <c r="AJE313" s="69"/>
      <c r="AJF313" s="69"/>
      <c r="AJG313" s="69"/>
      <c r="AJH313" s="69"/>
      <c r="AJI313" s="69"/>
      <c r="AJJ313" s="69"/>
      <c r="AJK313" s="69"/>
      <c r="AJL313" s="69"/>
      <c r="AJM313" s="69"/>
      <c r="AJN313" s="69"/>
      <c r="AJO313" s="69"/>
      <c r="AJP313" s="69"/>
      <c r="AJQ313" s="69"/>
      <c r="AJR313" s="69"/>
      <c r="AJS313" s="69"/>
      <c r="AJT313" s="69"/>
      <c r="AJU313" s="69"/>
      <c r="AJV313" s="69"/>
      <c r="AJW313" s="69"/>
      <c r="AJX313" s="69"/>
      <c r="AJY313" s="69"/>
      <c r="AJZ313" s="69"/>
      <c r="AKA313" s="69"/>
      <c r="AKB313" s="69"/>
      <c r="AKC313" s="69"/>
      <c r="AKD313" s="69"/>
      <c r="AKE313" s="69"/>
      <c r="AKF313" s="69"/>
      <c r="AKG313" s="69"/>
      <c r="AKH313" s="69"/>
      <c r="AKI313" s="69"/>
      <c r="AKJ313" s="69"/>
      <c r="AKK313" s="69"/>
      <c r="AKL313" s="69"/>
      <c r="AKM313" s="69"/>
      <c r="AKN313" s="69"/>
      <c r="AKO313" s="69"/>
      <c r="AKP313" s="69"/>
      <c r="AKQ313" s="69"/>
      <c r="AKR313" s="69"/>
      <c r="AKS313" s="69"/>
      <c r="AKT313" s="69"/>
      <c r="AKU313" s="69"/>
      <c r="AKV313" s="69"/>
      <c r="AKW313" s="69"/>
      <c r="AKX313" s="69"/>
      <c r="AKY313" s="69"/>
      <c r="AKZ313" s="69"/>
      <c r="ALA313" s="69"/>
      <c r="ALB313" s="69"/>
      <c r="ALC313" s="69"/>
      <c r="ALD313" s="69"/>
      <c r="ALE313" s="69"/>
      <c r="ALF313" s="69"/>
      <c r="ALG313" s="69"/>
      <c r="ALH313" s="69"/>
      <c r="ALI313" s="69"/>
      <c r="ALJ313" s="69"/>
      <c r="ALK313" s="69"/>
      <c r="ALL313" s="69"/>
      <c r="ALM313" s="69"/>
      <c r="ALN313" s="69"/>
      <c r="ALO313" s="69"/>
      <c r="ALP313" s="69"/>
      <c r="ALQ313" s="69"/>
      <c r="ALR313" s="69"/>
      <c r="ALS313" s="69"/>
      <c r="ALT313" s="69"/>
      <c r="ALU313" s="69"/>
      <c r="ALV313" s="69"/>
      <c r="ALW313" s="69"/>
      <c r="ALX313" s="69"/>
      <c r="ALY313" s="69"/>
      <c r="ALZ313" s="69"/>
      <c r="AMA313" s="69"/>
      <c r="AMB313" s="69"/>
      <c r="AMC313" s="69"/>
      <c r="AMD313" s="69"/>
      <c r="AME313" s="69"/>
      <c r="AMF313" s="69"/>
      <c r="AMG313" s="69"/>
      <c r="AMH313" s="69"/>
      <c r="AMI313" s="69"/>
      <c r="AMJ313" s="69"/>
      <c r="AMK313" s="69"/>
      <c r="AML313" s="69"/>
      <c r="AMM313" s="69"/>
      <c r="AMN313" s="69"/>
      <c r="AMO313" s="69"/>
      <c r="AMP313" s="69"/>
      <c r="AMQ313" s="69"/>
      <c r="AMR313" s="69"/>
      <c r="AMS313" s="69"/>
      <c r="AMT313" s="69"/>
      <c r="AMU313" s="69"/>
      <c r="AMV313" s="69"/>
      <c r="AMW313" s="69"/>
      <c r="AMX313" s="69"/>
      <c r="AMY313" s="69"/>
      <c r="AMZ313" s="69"/>
      <c r="ANA313" s="69"/>
      <c r="ANB313" s="69"/>
      <c r="ANC313" s="69"/>
      <c r="AND313" s="69"/>
      <c r="ANE313" s="69"/>
      <c r="ANF313" s="69"/>
      <c r="ANG313" s="69"/>
      <c r="ANH313" s="69"/>
      <c r="ANI313" s="69"/>
      <c r="ANJ313" s="69"/>
      <c r="ANK313" s="69"/>
      <c r="ANL313" s="69"/>
      <c r="ANM313" s="69"/>
      <c r="ANN313" s="69"/>
      <c r="ANO313" s="69"/>
      <c r="ANP313" s="69"/>
      <c r="ANQ313" s="69"/>
      <c r="ANR313" s="69"/>
      <c r="ANS313" s="69"/>
      <c r="ANT313" s="69"/>
      <c r="ANU313" s="69"/>
      <c r="ANV313" s="69"/>
      <c r="ANW313" s="69"/>
      <c r="ANX313" s="69"/>
      <c r="ANY313" s="69"/>
      <c r="ANZ313" s="69"/>
      <c r="AOA313" s="69"/>
      <c r="AOB313" s="69"/>
      <c r="AOC313" s="69"/>
      <c r="AOD313" s="69"/>
      <c r="AOE313" s="69"/>
      <c r="AOF313" s="69"/>
      <c r="AOG313" s="69"/>
      <c r="AOH313" s="69"/>
      <c r="AOI313" s="69"/>
      <c r="AOJ313" s="69"/>
      <c r="AOK313" s="69"/>
      <c r="AOL313" s="69"/>
      <c r="AOM313" s="69"/>
      <c r="AON313" s="69"/>
      <c r="AOO313" s="69"/>
      <c r="AOP313" s="69"/>
      <c r="AOQ313" s="69"/>
      <c r="AOR313" s="69"/>
      <c r="AOS313" s="69"/>
      <c r="AOT313" s="69"/>
      <c r="AOU313" s="69"/>
      <c r="AOV313" s="69"/>
      <c r="AOW313" s="69"/>
      <c r="AOX313" s="69"/>
      <c r="AOY313" s="69"/>
      <c r="AOZ313" s="69"/>
      <c r="APA313" s="69"/>
      <c r="APB313" s="69"/>
      <c r="APC313" s="69"/>
      <c r="APD313" s="69"/>
      <c r="APE313" s="69"/>
      <c r="APF313" s="69"/>
      <c r="APG313" s="69"/>
      <c r="APH313" s="69"/>
      <c r="API313" s="69"/>
      <c r="APJ313" s="69"/>
      <c r="APK313" s="69"/>
      <c r="APL313" s="69"/>
      <c r="APM313" s="69"/>
      <c r="APN313" s="69"/>
      <c r="APO313" s="69"/>
      <c r="APP313" s="69"/>
      <c r="APQ313" s="69"/>
      <c r="APR313" s="69"/>
      <c r="APS313" s="69"/>
      <c r="APT313" s="69"/>
      <c r="APU313" s="69"/>
      <c r="APV313" s="69"/>
      <c r="APW313" s="69"/>
      <c r="APX313" s="69"/>
      <c r="APY313" s="69"/>
      <c r="APZ313" s="69"/>
      <c r="AQA313" s="69"/>
      <c r="AQB313" s="69"/>
      <c r="AQC313" s="69"/>
      <c r="AQD313" s="69"/>
      <c r="AQE313" s="69"/>
      <c r="AQF313" s="69"/>
      <c r="AQG313" s="69"/>
      <c r="AQH313" s="69"/>
      <c r="AQI313" s="69"/>
      <c r="AQJ313" s="69"/>
      <c r="AQK313" s="69"/>
      <c r="AQL313" s="69"/>
      <c r="AQM313" s="69"/>
      <c r="AQN313" s="69"/>
      <c r="AQO313" s="69"/>
      <c r="AQP313" s="69"/>
      <c r="AQQ313" s="69"/>
      <c r="AQR313" s="69"/>
      <c r="AQS313" s="69"/>
      <c r="AQT313" s="69"/>
      <c r="AQU313" s="69"/>
      <c r="AQV313" s="69"/>
      <c r="AQW313" s="69"/>
      <c r="AQX313" s="69"/>
      <c r="AQY313" s="69"/>
      <c r="AQZ313" s="69"/>
      <c r="ARA313" s="69"/>
      <c r="ARB313" s="69"/>
      <c r="ARC313" s="69"/>
      <c r="ARD313" s="69"/>
      <c r="ARE313" s="69"/>
      <c r="ARF313" s="69"/>
      <c r="ARG313" s="69"/>
      <c r="ARH313" s="69"/>
      <c r="ARI313" s="69"/>
      <c r="ARJ313" s="69"/>
      <c r="ARK313" s="69"/>
      <c r="ARL313" s="69"/>
      <c r="ARM313" s="69"/>
      <c r="ARN313" s="69"/>
      <c r="ARO313" s="69"/>
      <c r="ARP313" s="69"/>
      <c r="ARQ313" s="69"/>
      <c r="ARR313" s="69"/>
      <c r="ARS313" s="69"/>
      <c r="ART313" s="69"/>
      <c r="ARU313" s="69"/>
      <c r="ARV313" s="69"/>
      <c r="ARW313" s="69"/>
      <c r="ARX313" s="69"/>
      <c r="ARY313" s="69"/>
      <c r="ARZ313" s="69"/>
      <c r="ASA313" s="69"/>
      <c r="ASB313" s="69"/>
      <c r="ASC313" s="69"/>
      <c r="ASD313" s="69"/>
      <c r="ASE313" s="69"/>
      <c r="ASF313" s="69"/>
      <c r="ASG313" s="69"/>
      <c r="ASH313" s="69"/>
      <c r="ASI313" s="69"/>
      <c r="ASJ313" s="69"/>
      <c r="ASK313" s="69"/>
      <c r="ASL313" s="69"/>
      <c r="ASM313" s="69"/>
      <c r="ASN313" s="69"/>
      <c r="ASO313" s="69"/>
      <c r="ASP313" s="69"/>
      <c r="ASQ313" s="69"/>
      <c r="ASR313" s="69"/>
      <c r="ASS313" s="69"/>
      <c r="AST313" s="69"/>
      <c r="ASU313" s="69"/>
      <c r="ASV313" s="69"/>
      <c r="ASW313" s="69"/>
      <c r="ASX313" s="69"/>
      <c r="ASY313" s="69"/>
      <c r="ASZ313" s="69"/>
      <c r="ATA313" s="69"/>
      <c r="ATB313" s="69"/>
      <c r="ATC313" s="69"/>
      <c r="ATD313" s="69"/>
      <c r="ATE313" s="69"/>
      <c r="ATF313" s="69"/>
      <c r="ATG313" s="69"/>
      <c r="ATH313" s="69"/>
      <c r="ATI313" s="69"/>
      <c r="ATJ313" s="69"/>
      <c r="ATK313" s="69"/>
      <c r="ATL313" s="69"/>
      <c r="ATM313" s="69"/>
      <c r="ATN313" s="69"/>
      <c r="ATO313" s="69"/>
      <c r="ATP313" s="69"/>
      <c r="ATQ313" s="69"/>
      <c r="ATR313" s="69"/>
      <c r="ATS313" s="69"/>
      <c r="ATT313" s="69"/>
      <c r="ATU313" s="69"/>
      <c r="ATV313" s="69"/>
      <c r="ATW313" s="69"/>
      <c r="ATX313" s="69"/>
      <c r="ATY313" s="69"/>
      <c r="ATZ313" s="69"/>
      <c r="AUA313" s="69"/>
      <c r="AUB313" s="69"/>
      <c r="AUC313" s="69"/>
      <c r="AUD313" s="69"/>
      <c r="AUE313" s="69"/>
      <c r="AUF313" s="69"/>
      <c r="AUG313" s="69"/>
      <c r="AUH313" s="69"/>
      <c r="AUI313" s="69"/>
      <c r="AUJ313" s="69"/>
      <c r="AUK313" s="69"/>
      <c r="AUL313" s="69"/>
      <c r="AUM313" s="69"/>
      <c r="AUN313" s="69"/>
      <c r="AUO313" s="69"/>
      <c r="AUP313" s="69"/>
      <c r="AUQ313" s="69"/>
      <c r="AUR313" s="69"/>
      <c r="AUS313" s="69"/>
      <c r="AUT313" s="69"/>
      <c r="AUU313" s="69"/>
      <c r="AUV313" s="69"/>
      <c r="AUW313" s="69"/>
      <c r="AUX313" s="69"/>
      <c r="AUY313" s="69"/>
      <c r="AUZ313" s="69"/>
      <c r="AVA313" s="69"/>
      <c r="AVB313" s="69"/>
      <c r="AVC313" s="69"/>
      <c r="AVD313" s="69"/>
      <c r="AVE313" s="69"/>
      <c r="AVF313" s="69"/>
      <c r="AVG313" s="69"/>
      <c r="AVH313" s="69"/>
      <c r="AVI313" s="69"/>
      <c r="AVJ313" s="69"/>
      <c r="AVK313" s="69"/>
      <c r="AVL313" s="69"/>
      <c r="AVM313" s="69"/>
      <c r="AVN313" s="69"/>
      <c r="AVO313" s="69"/>
      <c r="AVP313" s="69"/>
      <c r="AVQ313" s="69"/>
      <c r="AVR313" s="69"/>
      <c r="AVS313" s="69"/>
      <c r="AVT313" s="69"/>
      <c r="AVU313" s="69"/>
      <c r="AVV313" s="69"/>
      <c r="AVW313" s="69"/>
      <c r="AVX313" s="69"/>
      <c r="AVY313" s="69"/>
      <c r="AVZ313" s="69"/>
      <c r="AWA313" s="69"/>
      <c r="AWB313" s="69"/>
      <c r="AWC313" s="69"/>
      <c r="AWD313" s="69"/>
      <c r="AWE313" s="69"/>
      <c r="AWF313" s="69"/>
      <c r="AWG313" s="69"/>
      <c r="AWH313" s="69"/>
      <c r="AWI313" s="69"/>
      <c r="AWJ313" s="69"/>
      <c r="AWK313" s="69"/>
      <c r="AWL313" s="69"/>
      <c r="AWM313" s="69"/>
      <c r="AWN313" s="69"/>
      <c r="AWO313" s="69"/>
      <c r="AWP313" s="69"/>
      <c r="AWQ313" s="69"/>
      <c r="AWR313" s="69"/>
      <c r="AWS313" s="69"/>
      <c r="AWT313" s="69"/>
      <c r="AWU313" s="69"/>
      <c r="AWV313" s="69"/>
      <c r="AWW313" s="69"/>
      <c r="AWX313" s="69"/>
      <c r="AWY313" s="69"/>
      <c r="AWZ313" s="69"/>
      <c r="AXA313" s="69"/>
      <c r="AXB313" s="69"/>
      <c r="AXC313" s="69"/>
      <c r="AXD313" s="69"/>
      <c r="AXE313" s="69"/>
      <c r="AXF313" s="69"/>
      <c r="AXG313" s="69"/>
      <c r="AXH313" s="69"/>
      <c r="AXI313" s="69"/>
      <c r="AXJ313" s="69"/>
      <c r="AXK313" s="69"/>
      <c r="AXL313" s="69"/>
      <c r="AXM313" s="69"/>
      <c r="AXN313" s="69"/>
      <c r="AXO313" s="69"/>
      <c r="AXP313" s="69"/>
      <c r="AXQ313" s="69"/>
      <c r="AXR313" s="69"/>
      <c r="AXS313" s="69"/>
      <c r="AXT313" s="69"/>
      <c r="AXU313" s="69"/>
      <c r="AXV313" s="69"/>
      <c r="AXW313" s="69"/>
      <c r="AXX313" s="69"/>
      <c r="AXY313" s="69"/>
      <c r="AXZ313" s="69"/>
      <c r="AYA313" s="69"/>
      <c r="AYB313" s="69"/>
      <c r="AYC313" s="69"/>
      <c r="AYD313" s="69"/>
      <c r="AYE313" s="69"/>
      <c r="AYF313" s="69"/>
      <c r="AYG313" s="69"/>
      <c r="AYH313" s="69"/>
      <c r="AYI313" s="69"/>
      <c r="AYJ313" s="69"/>
      <c r="AYK313" s="69"/>
      <c r="AYL313" s="69"/>
      <c r="AYM313" s="69"/>
      <c r="AYN313" s="69"/>
      <c r="AYO313" s="69"/>
      <c r="AYP313" s="69"/>
      <c r="AYQ313" s="69"/>
      <c r="AYR313" s="69"/>
      <c r="AYS313" s="69"/>
      <c r="AYT313" s="69"/>
      <c r="AYU313" s="69"/>
      <c r="AYV313" s="69"/>
      <c r="AYW313" s="69"/>
      <c r="AYX313" s="69"/>
      <c r="AYY313" s="69"/>
      <c r="AYZ313" s="69"/>
      <c r="AZA313" s="69"/>
      <c r="AZB313" s="69"/>
      <c r="AZC313" s="69"/>
      <c r="AZD313" s="69"/>
      <c r="AZE313" s="69"/>
      <c r="AZF313" s="69"/>
      <c r="AZG313" s="69"/>
      <c r="AZH313" s="69"/>
      <c r="AZI313" s="69"/>
      <c r="AZJ313" s="69"/>
      <c r="AZK313" s="69"/>
      <c r="AZL313" s="69"/>
      <c r="AZM313" s="69"/>
      <c r="AZN313" s="69"/>
      <c r="AZO313" s="69"/>
      <c r="AZP313" s="69"/>
      <c r="AZQ313" s="69"/>
      <c r="AZR313" s="69"/>
      <c r="AZS313" s="69"/>
      <c r="AZT313" s="69"/>
      <c r="AZU313" s="69"/>
      <c r="AZV313" s="69"/>
      <c r="AZW313" s="69"/>
      <c r="AZX313" s="69"/>
      <c r="AZY313" s="69"/>
      <c r="AZZ313" s="69"/>
      <c r="BAA313" s="69"/>
      <c r="BAB313" s="69"/>
      <c r="BAC313" s="69"/>
      <c r="BAD313" s="69"/>
      <c r="BAE313" s="69"/>
      <c r="BAF313" s="69"/>
      <c r="BAG313" s="69"/>
      <c r="BAH313" s="69"/>
      <c r="BAI313" s="69"/>
      <c r="BAJ313" s="69"/>
      <c r="BAK313" s="69"/>
      <c r="BAL313" s="69"/>
      <c r="BAM313" s="69"/>
      <c r="BAN313" s="69"/>
      <c r="BAO313" s="69"/>
      <c r="BAP313" s="69"/>
      <c r="BAQ313" s="69"/>
      <c r="BAR313" s="69"/>
      <c r="BAS313" s="69"/>
      <c r="BAT313" s="69"/>
      <c r="BAU313" s="69"/>
      <c r="BAV313" s="69"/>
      <c r="BAW313" s="69"/>
      <c r="BAX313" s="69"/>
      <c r="BAY313" s="69"/>
      <c r="BAZ313" s="69"/>
      <c r="BBA313" s="69"/>
      <c r="BBB313" s="69"/>
      <c r="BBC313" s="69"/>
      <c r="BBD313" s="69"/>
      <c r="BBE313" s="69"/>
      <c r="BBF313" s="69"/>
      <c r="BBG313" s="69"/>
      <c r="BBH313" s="69"/>
      <c r="BBI313" s="69"/>
      <c r="BBJ313" s="69"/>
      <c r="BBK313" s="69"/>
      <c r="BBL313" s="69"/>
      <c r="BBM313" s="69"/>
      <c r="BBN313" s="69"/>
      <c r="BBO313" s="69"/>
      <c r="BBP313" s="69"/>
      <c r="BBQ313" s="69"/>
      <c r="BBR313" s="69"/>
      <c r="BBS313" s="69"/>
      <c r="BBT313" s="69"/>
      <c r="BBU313" s="69"/>
      <c r="BBV313" s="69"/>
      <c r="BBW313" s="69"/>
      <c r="BBX313" s="69"/>
      <c r="BBY313" s="69"/>
      <c r="BBZ313" s="69"/>
      <c r="BCA313" s="69"/>
      <c r="BCB313" s="69"/>
      <c r="BCC313" s="69"/>
      <c r="BCD313" s="69"/>
      <c r="BCE313" s="69"/>
      <c r="BCF313" s="69"/>
      <c r="BCG313" s="69"/>
      <c r="BCH313" s="69"/>
      <c r="BCI313" s="69"/>
      <c r="BCJ313" s="69"/>
      <c r="BCK313" s="69"/>
      <c r="BCL313" s="69"/>
      <c r="BCM313" s="69"/>
      <c r="BCN313" s="69"/>
      <c r="BCO313" s="69"/>
      <c r="BCP313" s="69"/>
      <c r="BCQ313" s="69"/>
      <c r="BCR313" s="69"/>
      <c r="BCS313" s="69"/>
      <c r="BCT313" s="69"/>
      <c r="BCU313" s="69"/>
      <c r="BCV313" s="69"/>
      <c r="BCW313" s="69"/>
      <c r="BCX313" s="69"/>
      <c r="BCY313" s="69"/>
      <c r="BCZ313" s="69"/>
      <c r="BDA313" s="69"/>
      <c r="BDB313" s="69"/>
      <c r="BDC313" s="69"/>
      <c r="BDD313" s="69"/>
      <c r="BDE313" s="69"/>
      <c r="BDF313" s="69"/>
      <c r="BDG313" s="69"/>
      <c r="BDH313" s="69"/>
      <c r="BDI313" s="69"/>
      <c r="BDJ313" s="69"/>
      <c r="BDK313" s="69"/>
      <c r="BDL313" s="69"/>
      <c r="BDM313" s="69"/>
      <c r="BDN313" s="69"/>
      <c r="BDO313" s="69"/>
      <c r="BDP313" s="69"/>
      <c r="BDQ313" s="69"/>
      <c r="BDR313" s="69"/>
      <c r="BDS313" s="69"/>
      <c r="BDT313" s="69"/>
      <c r="BDU313" s="69"/>
      <c r="BDV313" s="69"/>
      <c r="BDW313" s="69"/>
      <c r="BDX313" s="69"/>
      <c r="BDY313" s="69"/>
      <c r="BDZ313" s="69"/>
      <c r="BEA313" s="69"/>
      <c r="BEB313" s="69"/>
      <c r="BEC313" s="69"/>
      <c r="BED313" s="69"/>
      <c r="BEE313" s="69"/>
      <c r="BEF313" s="69"/>
      <c r="BEG313" s="69"/>
      <c r="BEH313" s="69"/>
      <c r="BEI313" s="69"/>
      <c r="BEJ313" s="69"/>
      <c r="BEK313" s="69"/>
      <c r="BEL313" s="69"/>
      <c r="BEM313" s="69"/>
      <c r="BEN313" s="69"/>
      <c r="BEO313" s="69"/>
      <c r="BEP313" s="69"/>
      <c r="BEQ313" s="69"/>
      <c r="BER313" s="69"/>
      <c r="BES313" s="69"/>
      <c r="BET313" s="69"/>
      <c r="BEU313" s="69"/>
      <c r="BEV313" s="69"/>
      <c r="BEW313" s="69"/>
      <c r="BEX313" s="69"/>
      <c r="BEY313" s="69"/>
      <c r="BEZ313" s="69"/>
      <c r="BFA313" s="69"/>
      <c r="BFB313" s="69"/>
      <c r="BFC313" s="69"/>
      <c r="BFD313" s="69"/>
      <c r="BFE313" s="69"/>
      <c r="BFF313" s="69"/>
      <c r="BFG313" s="69"/>
      <c r="BFH313" s="69"/>
      <c r="BFI313" s="69"/>
      <c r="BFJ313" s="69"/>
      <c r="BFK313" s="69"/>
      <c r="BFL313" s="69"/>
      <c r="BFM313" s="69"/>
      <c r="BFN313" s="69"/>
      <c r="BFO313" s="69"/>
      <c r="BFP313" s="69"/>
      <c r="BFQ313" s="69"/>
      <c r="BFR313" s="69"/>
      <c r="BFS313" s="69"/>
      <c r="BFT313" s="69"/>
      <c r="BFU313" s="69"/>
      <c r="BFV313" s="69"/>
      <c r="BFW313" s="69"/>
      <c r="BFX313" s="69"/>
      <c r="BFY313" s="69"/>
      <c r="BFZ313" s="69"/>
      <c r="BGA313" s="69"/>
      <c r="BGB313" s="69"/>
      <c r="BGC313" s="69"/>
      <c r="BGD313" s="69"/>
      <c r="BGE313" s="69"/>
      <c r="BGF313" s="69"/>
      <c r="BGG313" s="69"/>
      <c r="BGH313" s="69"/>
      <c r="BGI313" s="69"/>
      <c r="BGJ313" s="69"/>
      <c r="BGK313" s="69"/>
      <c r="BGL313" s="69"/>
      <c r="BGM313" s="69"/>
      <c r="BGN313" s="69"/>
      <c r="BGO313" s="69"/>
      <c r="BGP313" s="69"/>
      <c r="BGQ313" s="69"/>
      <c r="BGR313" s="69"/>
      <c r="BGS313" s="69"/>
      <c r="BGT313" s="69"/>
      <c r="BGU313" s="69"/>
      <c r="BGV313" s="69"/>
      <c r="BGW313" s="69"/>
      <c r="BGX313" s="69"/>
      <c r="BGY313" s="69"/>
      <c r="BGZ313" s="69"/>
      <c r="BHA313" s="69"/>
      <c r="BHB313" s="69"/>
      <c r="BHC313" s="69"/>
      <c r="BHD313" s="69"/>
      <c r="BHE313" s="69"/>
      <c r="BHF313" s="69"/>
      <c r="BHG313" s="69"/>
      <c r="BHH313" s="69"/>
      <c r="BHI313" s="69"/>
      <c r="BHJ313" s="69"/>
      <c r="BHK313" s="69"/>
      <c r="BHL313" s="69"/>
      <c r="BHM313" s="69"/>
      <c r="BHN313" s="69"/>
      <c r="BHO313" s="69"/>
      <c r="BHP313" s="69"/>
      <c r="BHQ313" s="69"/>
      <c r="BHR313" s="69"/>
      <c r="BHS313" s="69"/>
      <c r="BHT313" s="69"/>
      <c r="BHU313" s="69"/>
      <c r="BHV313" s="69"/>
      <c r="BHW313" s="69"/>
      <c r="BHX313" s="69"/>
      <c r="BHY313" s="69"/>
      <c r="BHZ313" s="69"/>
      <c r="BIA313" s="69"/>
      <c r="BIB313" s="69"/>
      <c r="BIC313" s="69"/>
      <c r="BID313" s="69"/>
      <c r="BIE313" s="69"/>
      <c r="BIF313" s="69"/>
      <c r="BIG313" s="69"/>
      <c r="BIH313" s="69"/>
      <c r="BII313" s="69"/>
      <c r="BIJ313" s="69"/>
      <c r="BIK313" s="69"/>
      <c r="BIL313" s="69"/>
      <c r="BIM313" s="69"/>
      <c r="BIN313" s="69"/>
      <c r="BIO313" s="69"/>
      <c r="BIP313" s="69"/>
      <c r="BIQ313" s="69"/>
      <c r="BIR313" s="69"/>
      <c r="BIS313" s="69"/>
      <c r="BIT313" s="69"/>
      <c r="BIU313" s="69"/>
      <c r="BIV313" s="69"/>
      <c r="BIW313" s="69"/>
      <c r="BIX313" s="69"/>
      <c r="BIY313" s="69"/>
      <c r="BIZ313" s="69"/>
      <c r="BJA313" s="69"/>
      <c r="BJB313" s="69"/>
      <c r="BJC313" s="69"/>
      <c r="BJD313" s="69"/>
      <c r="BJE313" s="69"/>
      <c r="BJF313" s="69"/>
      <c r="BJG313" s="69"/>
      <c r="BJH313" s="69"/>
      <c r="BJI313" s="69"/>
      <c r="BJJ313" s="69"/>
      <c r="BJK313" s="69"/>
      <c r="BJL313" s="69"/>
      <c r="BJM313" s="69"/>
      <c r="BJN313" s="69"/>
      <c r="BJO313" s="69"/>
      <c r="BJP313" s="69"/>
      <c r="BJQ313" s="69"/>
      <c r="BJR313" s="69"/>
      <c r="BJS313" s="69"/>
      <c r="BJT313" s="69"/>
      <c r="BJU313" s="69"/>
      <c r="BJV313" s="69"/>
      <c r="BJW313" s="69"/>
      <c r="BJX313" s="69"/>
      <c r="BJY313" s="69"/>
      <c r="BJZ313" s="69"/>
      <c r="BKA313" s="69"/>
      <c r="BKB313" s="69"/>
      <c r="BKC313" s="69"/>
      <c r="BKD313" s="69"/>
      <c r="BKE313" s="69"/>
      <c r="BKF313" s="69"/>
      <c r="BKG313" s="69"/>
      <c r="BKH313" s="69"/>
      <c r="BKI313" s="69"/>
      <c r="BKJ313" s="69"/>
      <c r="BKK313" s="69"/>
      <c r="BKL313" s="69"/>
      <c r="BKM313" s="69"/>
      <c r="BKN313" s="69"/>
      <c r="BKO313" s="69"/>
      <c r="BKP313" s="69"/>
      <c r="BKQ313" s="69"/>
      <c r="BKR313" s="69"/>
      <c r="BKS313" s="69"/>
      <c r="BKT313" s="69"/>
      <c r="BKU313" s="69"/>
      <c r="BKV313" s="69"/>
      <c r="BKW313" s="69"/>
      <c r="BKX313" s="69"/>
      <c r="BKY313" s="69"/>
      <c r="BKZ313" s="69"/>
      <c r="BLA313" s="69"/>
      <c r="BLB313" s="69"/>
      <c r="BLC313" s="69"/>
      <c r="BLD313" s="69"/>
      <c r="BLE313" s="69"/>
      <c r="BLF313" s="69"/>
      <c r="BLG313" s="69"/>
      <c r="BLH313" s="69"/>
      <c r="BLI313" s="69"/>
      <c r="BLJ313" s="69"/>
      <c r="BLK313" s="69"/>
      <c r="BLL313" s="69"/>
      <c r="BLM313" s="69"/>
      <c r="BLN313" s="69"/>
      <c r="BLO313" s="69"/>
      <c r="BLP313" s="69"/>
      <c r="BLQ313" s="69"/>
      <c r="BLR313" s="69"/>
      <c r="BLS313" s="69"/>
      <c r="BLT313" s="69"/>
      <c r="BLU313" s="69"/>
      <c r="BLV313" s="69"/>
      <c r="BLW313" s="69"/>
      <c r="BLX313" s="69"/>
      <c r="BLY313" s="69"/>
      <c r="BLZ313" s="69"/>
      <c r="BMA313" s="69"/>
      <c r="BMB313" s="69"/>
      <c r="BMC313" s="69"/>
      <c r="BMD313" s="69"/>
      <c r="BME313" s="69"/>
      <c r="BMF313" s="69"/>
      <c r="BMG313" s="69"/>
      <c r="BMH313" s="69"/>
      <c r="BMI313" s="69"/>
      <c r="BMJ313" s="69"/>
      <c r="BMK313" s="69"/>
      <c r="BML313" s="69"/>
      <c r="BMM313" s="69"/>
      <c r="BMN313" s="69"/>
      <c r="BMO313" s="69"/>
      <c r="BMP313" s="69"/>
      <c r="BMQ313" s="69"/>
      <c r="BMR313" s="69"/>
      <c r="BMS313" s="69"/>
      <c r="BMT313" s="69"/>
      <c r="BMU313" s="69"/>
      <c r="BMV313" s="69"/>
      <c r="BMW313" s="69"/>
      <c r="BMX313" s="69"/>
      <c r="BMY313" s="69"/>
      <c r="BMZ313" s="69"/>
      <c r="BNA313" s="69"/>
      <c r="BNB313" s="69"/>
      <c r="BNC313" s="69"/>
      <c r="BND313" s="69"/>
      <c r="BNE313" s="69"/>
      <c r="BNF313" s="69"/>
      <c r="BNG313" s="69"/>
      <c r="BNH313" s="69"/>
      <c r="BNI313" s="69"/>
      <c r="BNJ313" s="69"/>
      <c r="BNK313" s="69"/>
      <c r="BNL313" s="69"/>
      <c r="BNM313" s="69"/>
      <c r="BNN313" s="69"/>
      <c r="BNO313" s="69"/>
      <c r="BNP313" s="69"/>
      <c r="BNQ313" s="69"/>
      <c r="BNR313" s="69"/>
      <c r="BNS313" s="69"/>
      <c r="BNT313" s="69"/>
      <c r="BNU313" s="69"/>
      <c r="BNV313" s="69"/>
      <c r="BNW313" s="69"/>
      <c r="BNX313" s="69"/>
      <c r="BNY313" s="69"/>
      <c r="BNZ313" s="69"/>
      <c r="BOA313" s="69"/>
      <c r="BOB313" s="69"/>
      <c r="BOC313" s="69"/>
      <c r="BOD313" s="69"/>
      <c r="BOE313" s="69"/>
      <c r="BOF313" s="69"/>
      <c r="BOG313" s="69"/>
      <c r="BOH313" s="69"/>
      <c r="BOI313" s="69"/>
      <c r="BOJ313" s="69"/>
      <c r="BOK313" s="69"/>
      <c r="BOL313" s="69"/>
      <c r="BOM313" s="69"/>
      <c r="BON313" s="69"/>
      <c r="BOO313" s="69"/>
      <c r="BOP313" s="69"/>
      <c r="BOQ313" s="69"/>
      <c r="BOR313" s="69"/>
      <c r="BOS313" s="69"/>
      <c r="BOT313" s="69"/>
      <c r="BOU313" s="69"/>
      <c r="BOV313" s="69"/>
      <c r="BOW313" s="69"/>
      <c r="BOX313" s="69"/>
      <c r="BOY313" s="69"/>
      <c r="BOZ313" s="69"/>
      <c r="BPA313" s="69"/>
      <c r="BPB313" s="69"/>
      <c r="BPC313" s="69"/>
      <c r="BPD313" s="69"/>
      <c r="BPE313" s="69"/>
      <c r="BPF313" s="69"/>
      <c r="BPG313" s="69"/>
      <c r="BPH313" s="69"/>
      <c r="BPI313" s="69"/>
      <c r="BPJ313" s="69"/>
      <c r="BPK313" s="69"/>
      <c r="BPL313" s="69"/>
      <c r="BPM313" s="69"/>
      <c r="BPN313" s="69"/>
      <c r="BPO313" s="69"/>
      <c r="BPP313" s="69"/>
      <c r="BPQ313" s="69"/>
      <c r="BPR313" s="69"/>
      <c r="BPS313" s="69"/>
      <c r="BPT313" s="69"/>
      <c r="BPU313" s="69"/>
      <c r="BPV313" s="69"/>
      <c r="BPW313" s="69"/>
      <c r="BPX313" s="69"/>
      <c r="BPY313" s="69"/>
      <c r="BPZ313" s="69"/>
      <c r="BQA313" s="69"/>
      <c r="BQB313" s="69"/>
      <c r="BQC313" s="69"/>
      <c r="BQD313" s="69"/>
      <c r="BQE313" s="69"/>
      <c r="BQF313" s="69"/>
      <c r="BQG313" s="69"/>
      <c r="BQH313" s="69"/>
      <c r="BQI313" s="69"/>
      <c r="BQJ313" s="69"/>
      <c r="BQK313" s="69"/>
      <c r="BQL313" s="69"/>
      <c r="BQM313" s="69"/>
      <c r="BQN313" s="69"/>
      <c r="BQO313" s="69"/>
      <c r="BQP313" s="69"/>
      <c r="BQQ313" s="69"/>
      <c r="BQR313" s="69"/>
      <c r="BQS313" s="69"/>
      <c r="BQT313" s="69"/>
      <c r="BQU313" s="69"/>
      <c r="BQV313" s="69"/>
      <c r="BQW313" s="69"/>
      <c r="BQX313" s="69"/>
      <c r="BQY313" s="69"/>
      <c r="BQZ313" s="69"/>
      <c r="BRA313" s="69"/>
      <c r="BRB313" s="69"/>
      <c r="BRC313" s="69"/>
      <c r="BRD313" s="69"/>
      <c r="BRE313" s="69"/>
      <c r="BRF313" s="69"/>
      <c r="BRG313" s="69"/>
      <c r="BRH313" s="69"/>
      <c r="BRI313" s="69"/>
      <c r="BRJ313" s="69"/>
      <c r="BRK313" s="69"/>
      <c r="BRL313" s="69"/>
      <c r="BRM313" s="69"/>
      <c r="BRN313" s="69"/>
      <c r="BRO313" s="69"/>
      <c r="BRP313" s="69"/>
      <c r="BRQ313" s="69"/>
      <c r="BRR313" s="69"/>
      <c r="BRS313" s="69"/>
      <c r="BRT313" s="69"/>
      <c r="BRU313" s="69"/>
      <c r="BRV313" s="69"/>
      <c r="BRW313" s="69"/>
      <c r="BRX313" s="69"/>
      <c r="BRY313" s="69"/>
      <c r="BRZ313" s="69"/>
      <c r="BSA313" s="69"/>
      <c r="BSB313" s="69"/>
      <c r="BSC313" s="69"/>
      <c r="BSD313" s="69"/>
      <c r="BSE313" s="69"/>
      <c r="BSF313" s="69"/>
      <c r="BSG313" s="69"/>
      <c r="BSH313" s="69"/>
      <c r="BSI313" s="69"/>
      <c r="BSJ313" s="69"/>
      <c r="BSK313" s="69"/>
      <c r="BSL313" s="69"/>
      <c r="BSM313" s="69"/>
      <c r="BSN313" s="69"/>
      <c r="BSO313" s="69"/>
      <c r="BSP313" s="69"/>
      <c r="BSQ313" s="69"/>
      <c r="BSR313" s="69"/>
      <c r="BSS313" s="69"/>
      <c r="BST313" s="69"/>
      <c r="BSU313" s="69"/>
      <c r="BSV313" s="69"/>
      <c r="BSW313" s="69"/>
      <c r="BSX313" s="69"/>
      <c r="BSY313" s="69"/>
      <c r="BSZ313" s="69"/>
      <c r="BTA313" s="69"/>
      <c r="BTB313" s="69"/>
      <c r="BTC313" s="69"/>
      <c r="BTD313" s="69"/>
      <c r="BTE313" s="69"/>
      <c r="BTF313" s="69"/>
      <c r="BTG313" s="69"/>
      <c r="BTH313" s="69"/>
      <c r="BTI313" s="69"/>
      <c r="BTJ313" s="69"/>
      <c r="BTK313" s="69"/>
      <c r="BTL313" s="69"/>
      <c r="BTM313" s="69"/>
      <c r="BTN313" s="69"/>
      <c r="BTO313" s="69"/>
      <c r="BTP313" s="69"/>
      <c r="BTQ313" s="69"/>
      <c r="BTR313" s="69"/>
      <c r="BTS313" s="69"/>
      <c r="BTT313" s="69"/>
      <c r="BTU313" s="69"/>
      <c r="BTV313" s="69"/>
      <c r="BTW313" s="69"/>
      <c r="BTX313" s="69"/>
      <c r="BTY313" s="69"/>
      <c r="BTZ313" s="69"/>
      <c r="BUA313" s="69"/>
      <c r="BUB313" s="69"/>
      <c r="BUC313" s="69"/>
      <c r="BUD313" s="69"/>
      <c r="BUE313" s="69"/>
      <c r="BUF313" s="69"/>
      <c r="BUG313" s="69"/>
      <c r="BUH313" s="69"/>
      <c r="BUI313" s="69"/>
      <c r="BUJ313" s="69"/>
      <c r="BUK313" s="69"/>
      <c r="BUL313" s="69"/>
      <c r="BUM313" s="69"/>
      <c r="BUN313" s="69"/>
      <c r="BUO313" s="69"/>
      <c r="BUP313" s="69"/>
      <c r="BUQ313" s="69"/>
      <c r="BUR313" s="69"/>
      <c r="BUS313" s="69"/>
      <c r="BUT313" s="69"/>
      <c r="BUU313" s="69"/>
      <c r="BUV313" s="69"/>
      <c r="BUW313" s="69"/>
      <c r="BUX313" s="69"/>
      <c r="BUY313" s="69"/>
      <c r="BUZ313" s="69"/>
      <c r="BVA313" s="69"/>
      <c r="BVB313" s="69"/>
      <c r="BVC313" s="69"/>
      <c r="BVD313" s="69"/>
      <c r="BVE313" s="69"/>
      <c r="BVF313" s="69"/>
      <c r="BVG313" s="69"/>
      <c r="BVH313" s="69"/>
      <c r="BVI313" s="69"/>
      <c r="BVJ313" s="69"/>
      <c r="BVK313" s="69"/>
      <c r="BVL313" s="69"/>
      <c r="BVM313" s="69"/>
      <c r="BVN313" s="69"/>
      <c r="BVO313" s="69"/>
      <c r="BVP313" s="69"/>
      <c r="BVQ313" s="69"/>
      <c r="BVR313" s="69"/>
      <c r="BVS313" s="69"/>
      <c r="BVT313" s="69"/>
      <c r="BVU313" s="69"/>
      <c r="BVV313" s="69"/>
      <c r="BVW313" s="69"/>
      <c r="BVX313" s="69"/>
      <c r="BVY313" s="69"/>
      <c r="BVZ313" s="69"/>
      <c r="BWA313" s="69"/>
      <c r="BWB313" s="69"/>
      <c r="BWC313" s="69"/>
      <c r="BWD313" s="69"/>
      <c r="BWE313" s="69"/>
      <c r="BWF313" s="69"/>
      <c r="BWG313" s="69"/>
      <c r="BWH313" s="69"/>
      <c r="BWI313" s="69"/>
      <c r="BWJ313" s="69"/>
      <c r="BWK313" s="69"/>
      <c r="BWL313" s="69"/>
      <c r="BWM313" s="69"/>
      <c r="BWN313" s="69"/>
      <c r="BWO313" s="69"/>
      <c r="BWP313" s="69"/>
      <c r="BWQ313" s="69"/>
      <c r="BWR313" s="69"/>
      <c r="BWS313" s="69"/>
      <c r="BWT313" s="69"/>
      <c r="BWU313" s="69"/>
    </row>
    <row r="314" spans="1:1971" s="34" customFormat="1" x14ac:dyDescent="0.25">
      <c r="A314" s="212" t="s">
        <v>724</v>
      </c>
      <c r="B314" s="182" t="s">
        <v>725</v>
      </c>
      <c r="C314" s="182" t="s">
        <v>475</v>
      </c>
      <c r="D314" s="213" t="s">
        <v>482</v>
      </c>
      <c r="E314" s="199" t="s">
        <v>477</v>
      </c>
      <c r="F314" s="43" t="s">
        <v>491</v>
      </c>
      <c r="G314" s="262" t="s">
        <v>863</v>
      </c>
      <c r="H314" s="51"/>
      <c r="I314" s="71"/>
      <c r="J314" s="72"/>
      <c r="K314" s="51"/>
      <c r="L314" s="61"/>
      <c r="M314" s="61"/>
      <c r="N314" s="61"/>
      <c r="O314" s="50" t="s">
        <v>1212</v>
      </c>
      <c r="P314" s="127">
        <v>1</v>
      </c>
      <c r="Q314" s="128">
        <v>1</v>
      </c>
      <c r="R314" s="128">
        <v>1</v>
      </c>
      <c r="S314" s="129">
        <v>1</v>
      </c>
      <c r="T314" s="120">
        <v>42876</v>
      </c>
      <c r="U314" s="846" t="s">
        <v>320</v>
      </c>
      <c r="V314" s="128">
        <v>0</v>
      </c>
      <c r="W314" s="130">
        <v>0</v>
      </c>
      <c r="X314" s="128">
        <v>0</v>
      </c>
      <c r="Y314" s="130" t="s">
        <v>1212</v>
      </c>
      <c r="Z314" s="128">
        <v>1</v>
      </c>
      <c r="AA314" s="130">
        <v>1</v>
      </c>
      <c r="AB314" s="128"/>
      <c r="AC314" s="130"/>
      <c r="AD314" s="128"/>
      <c r="AE314" s="130"/>
      <c r="AF314" s="131">
        <v>42807</v>
      </c>
      <c r="AG314" s="120">
        <v>69</v>
      </c>
      <c r="AH314" s="132">
        <v>1.6092919115589142E-3</v>
      </c>
      <c r="AI314" s="120">
        <v>42876</v>
      </c>
      <c r="AJ314" s="120">
        <v>61050</v>
      </c>
      <c r="AK314" s="130">
        <v>0.70230958230958229</v>
      </c>
      <c r="AL314" s="852" t="s">
        <v>320</v>
      </c>
      <c r="AM314" s="852" t="s">
        <v>320</v>
      </c>
      <c r="AN314" s="846" t="s">
        <v>320</v>
      </c>
      <c r="AO314" s="846"/>
      <c r="AP314" s="853" t="s">
        <v>320</v>
      </c>
      <c r="AQ314" s="846"/>
      <c r="AR314" s="853" t="s">
        <v>320</v>
      </c>
      <c r="AS314" s="846" t="s">
        <v>320</v>
      </c>
      <c r="AT314" s="853" t="s">
        <v>320</v>
      </c>
      <c r="AU314" s="846"/>
      <c r="AV314" s="853" t="s">
        <v>320</v>
      </c>
      <c r="AW314" s="854"/>
      <c r="AX314" s="853" t="s">
        <v>320</v>
      </c>
      <c r="AY314" s="854" t="s">
        <v>320</v>
      </c>
      <c r="AZ314" s="853" t="s">
        <v>320</v>
      </c>
      <c r="BA314" s="846"/>
      <c r="BB314" s="853" t="s">
        <v>320</v>
      </c>
      <c r="BC314" s="854"/>
      <c r="BD314" s="853" t="s">
        <v>320</v>
      </c>
      <c r="BE314" s="854" t="s">
        <v>320</v>
      </c>
      <c r="BF314" s="853" t="s">
        <v>320</v>
      </c>
      <c r="BG314" s="846"/>
      <c r="BH314" s="853" t="s">
        <v>320</v>
      </c>
      <c r="BI314" s="846"/>
      <c r="BJ314" s="853" t="s">
        <v>320</v>
      </c>
      <c r="BK314" s="846" t="s">
        <v>320</v>
      </c>
      <c r="BL314" s="853" t="s">
        <v>320</v>
      </c>
      <c r="BM314" s="128">
        <v>0</v>
      </c>
      <c r="BN314" s="130">
        <v>0</v>
      </c>
      <c r="BO314" s="128">
        <v>0</v>
      </c>
      <c r="BP314" s="130">
        <v>0</v>
      </c>
      <c r="BQ314" s="173" t="s">
        <v>937</v>
      </c>
      <c r="BR314" s="229">
        <v>1</v>
      </c>
      <c r="BS314" s="69"/>
      <c r="BT314" s="69"/>
      <c r="BU314" s="69"/>
      <c r="BV314" s="69"/>
      <c r="BW314" s="69"/>
      <c r="BX314" s="69"/>
      <c r="BY314" s="69"/>
      <c r="BZ314" s="69"/>
      <c r="CA314" s="69"/>
      <c r="CB314" s="69"/>
      <c r="CC314" s="69"/>
      <c r="CD314" s="69"/>
      <c r="CE314" s="69"/>
      <c r="CF314" s="69"/>
      <c r="CG314" s="69"/>
      <c r="CH314" s="69"/>
      <c r="CI314" s="69"/>
      <c r="CJ314" s="69"/>
      <c r="CK314" s="69"/>
      <c r="CL314" s="69"/>
      <c r="CM314" s="69"/>
      <c r="CN314" s="69"/>
      <c r="CO314" s="69"/>
      <c r="CP314" s="69"/>
      <c r="CQ314" s="69"/>
      <c r="CR314" s="69"/>
      <c r="CS314" s="69"/>
      <c r="CT314" s="69"/>
      <c r="CU314" s="69"/>
      <c r="CV314" s="69"/>
      <c r="CW314" s="69"/>
      <c r="CX314" s="69"/>
      <c r="CY314" s="69"/>
      <c r="CZ314" s="69"/>
      <c r="DA314" s="69"/>
      <c r="DB314" s="69"/>
      <c r="DC314" s="69"/>
      <c r="DD314" s="69"/>
      <c r="DE314" s="69"/>
      <c r="DF314" s="69"/>
      <c r="DG314" s="69"/>
      <c r="DH314" s="69"/>
      <c r="DI314" s="69"/>
      <c r="DJ314" s="69"/>
      <c r="DK314" s="69"/>
      <c r="DL314" s="69"/>
      <c r="DM314" s="69"/>
      <c r="DN314" s="69"/>
      <c r="DO314" s="69"/>
      <c r="DP314" s="69"/>
      <c r="DQ314" s="69"/>
      <c r="DR314" s="69"/>
      <c r="DS314" s="69"/>
      <c r="DT314" s="69"/>
      <c r="DU314" s="69"/>
      <c r="DV314" s="69"/>
      <c r="DW314" s="69"/>
      <c r="DX314" s="69"/>
      <c r="DY314" s="69"/>
      <c r="DZ314" s="69"/>
      <c r="EA314" s="69"/>
      <c r="EB314" s="69"/>
      <c r="EC314" s="69"/>
      <c r="ED314" s="69"/>
      <c r="EE314" s="69"/>
      <c r="EF314" s="69"/>
      <c r="EG314" s="69"/>
      <c r="EH314" s="69"/>
      <c r="EI314" s="69"/>
      <c r="EJ314" s="69"/>
      <c r="EK314" s="69"/>
      <c r="EL314" s="69"/>
      <c r="EM314" s="69"/>
      <c r="EN314" s="69"/>
      <c r="EO314" s="69"/>
      <c r="EP314" s="69"/>
      <c r="EQ314" s="69"/>
      <c r="ER314" s="69"/>
      <c r="ES314" s="69"/>
      <c r="ET314" s="69"/>
      <c r="EU314" s="69"/>
      <c r="EV314" s="69"/>
      <c r="EW314" s="69"/>
      <c r="EX314" s="69"/>
      <c r="EY314" s="69"/>
      <c r="EZ314" s="69"/>
      <c r="FA314" s="69"/>
      <c r="FB314" s="69"/>
      <c r="FC314" s="69"/>
      <c r="FD314" s="69"/>
      <c r="FE314" s="69"/>
      <c r="FF314" s="69"/>
      <c r="FG314" s="69"/>
      <c r="FH314" s="69"/>
      <c r="FI314" s="69"/>
      <c r="FJ314" s="69"/>
      <c r="FK314" s="69"/>
      <c r="FL314" s="69"/>
      <c r="FM314" s="69"/>
      <c r="FN314" s="69"/>
      <c r="FO314" s="69"/>
      <c r="FP314" s="69"/>
      <c r="FQ314" s="69"/>
      <c r="FR314" s="69"/>
      <c r="FS314" s="69"/>
      <c r="FT314" s="69"/>
      <c r="FU314" s="69"/>
      <c r="FV314" s="69"/>
      <c r="FW314" s="69"/>
      <c r="FX314" s="69"/>
      <c r="FY314" s="69"/>
      <c r="FZ314" s="69"/>
      <c r="GA314" s="69"/>
      <c r="GB314" s="69"/>
      <c r="GC314" s="69"/>
      <c r="GD314" s="69"/>
      <c r="GE314" s="69"/>
      <c r="GF314" s="69"/>
      <c r="GG314" s="69"/>
      <c r="GH314" s="69"/>
      <c r="GI314" s="69"/>
      <c r="GJ314" s="69"/>
      <c r="GK314" s="69"/>
      <c r="GL314" s="69"/>
      <c r="GM314" s="69"/>
      <c r="GN314" s="69"/>
      <c r="GO314" s="69"/>
      <c r="GP314" s="69"/>
      <c r="GQ314" s="69"/>
      <c r="GR314" s="69"/>
      <c r="GS314" s="69"/>
      <c r="GT314" s="69"/>
      <c r="GU314" s="69"/>
      <c r="GV314" s="69"/>
      <c r="GW314" s="69"/>
      <c r="GX314" s="69"/>
      <c r="GY314" s="69"/>
      <c r="GZ314" s="69"/>
      <c r="HA314" s="69"/>
      <c r="HB314" s="69"/>
      <c r="HC314" s="69"/>
      <c r="HD314" s="69"/>
      <c r="HE314" s="69"/>
      <c r="HF314" s="69"/>
      <c r="HG314" s="69"/>
      <c r="HH314" s="69"/>
      <c r="HI314" s="69"/>
      <c r="HJ314" s="69"/>
      <c r="HK314" s="69"/>
      <c r="HL314" s="69"/>
      <c r="HM314" s="69"/>
      <c r="HN314" s="69"/>
      <c r="HO314" s="69"/>
      <c r="HP314" s="69"/>
      <c r="HQ314" s="69"/>
      <c r="HR314" s="69"/>
      <c r="HS314" s="69"/>
      <c r="HT314" s="69"/>
      <c r="HU314" s="69"/>
      <c r="HV314" s="69"/>
      <c r="HW314" s="69"/>
      <c r="HX314" s="69"/>
      <c r="HY314" s="69"/>
      <c r="HZ314" s="69"/>
      <c r="IA314" s="69"/>
      <c r="IB314" s="69"/>
      <c r="IC314" s="69"/>
      <c r="ID314" s="69"/>
      <c r="IE314" s="69"/>
      <c r="IF314" s="69"/>
      <c r="IG314" s="69"/>
      <c r="IH314" s="69"/>
      <c r="II314" s="69"/>
      <c r="IJ314" s="69"/>
      <c r="IK314" s="69"/>
      <c r="IL314" s="69"/>
      <c r="IM314" s="69"/>
      <c r="IN314" s="69"/>
      <c r="IO314" s="69"/>
      <c r="IP314" s="69"/>
      <c r="IQ314" s="69"/>
      <c r="IR314" s="69"/>
      <c r="IS314" s="69"/>
      <c r="IT314" s="69"/>
      <c r="IU314" s="69"/>
      <c r="IV314" s="69"/>
      <c r="IW314" s="69"/>
      <c r="IX314" s="69"/>
      <c r="IY314" s="69"/>
      <c r="IZ314" s="69"/>
      <c r="JA314" s="69"/>
      <c r="JB314" s="69"/>
      <c r="JC314" s="69"/>
      <c r="JD314" s="69"/>
      <c r="JE314" s="69"/>
      <c r="JF314" s="69"/>
      <c r="JG314" s="69"/>
      <c r="JH314" s="69"/>
      <c r="JI314" s="69"/>
      <c r="JJ314" s="69"/>
      <c r="JK314" s="69"/>
      <c r="JL314" s="69"/>
      <c r="JM314" s="69"/>
      <c r="JN314" s="69"/>
      <c r="JO314" s="69"/>
      <c r="JP314" s="69"/>
      <c r="JQ314" s="69"/>
      <c r="JR314" s="69"/>
      <c r="JS314" s="69"/>
      <c r="JT314" s="69"/>
      <c r="JU314" s="69"/>
      <c r="JV314" s="69"/>
      <c r="JW314" s="69"/>
      <c r="JX314" s="69"/>
      <c r="JY314" s="69"/>
      <c r="JZ314" s="69"/>
      <c r="KA314" s="69"/>
      <c r="KB314" s="69"/>
      <c r="KC314" s="69"/>
      <c r="KD314" s="69"/>
      <c r="KE314" s="69"/>
      <c r="KF314" s="69"/>
      <c r="KG314" s="69"/>
      <c r="KH314" s="69"/>
      <c r="KI314" s="69"/>
      <c r="KJ314" s="69"/>
      <c r="KK314" s="69"/>
      <c r="KL314" s="69"/>
      <c r="KM314" s="69"/>
      <c r="KN314" s="69"/>
      <c r="KO314" s="69"/>
      <c r="KP314" s="69"/>
      <c r="KQ314" s="69"/>
      <c r="KR314" s="69"/>
      <c r="KS314" s="69"/>
      <c r="KT314" s="69"/>
      <c r="KU314" s="69"/>
      <c r="KV314" s="69"/>
      <c r="KW314" s="69"/>
      <c r="KX314" s="69"/>
      <c r="KY314" s="69"/>
      <c r="KZ314" s="69"/>
      <c r="LA314" s="69"/>
      <c r="LB314" s="69"/>
      <c r="LC314" s="69"/>
      <c r="LD314" s="69"/>
      <c r="LE314" s="69"/>
      <c r="LF314" s="69"/>
      <c r="LG314" s="69"/>
      <c r="LH314" s="69"/>
      <c r="LI314" s="69"/>
      <c r="LJ314" s="69"/>
      <c r="LK314" s="69"/>
      <c r="LL314" s="69"/>
      <c r="LM314" s="69"/>
      <c r="LN314" s="69"/>
      <c r="LO314" s="69"/>
      <c r="LP314" s="69"/>
      <c r="LQ314" s="69"/>
      <c r="LR314" s="69"/>
      <c r="LS314" s="69"/>
      <c r="LT314" s="69"/>
      <c r="LU314" s="69"/>
      <c r="LV314" s="69"/>
      <c r="LW314" s="69"/>
      <c r="LX314" s="69"/>
      <c r="LY314" s="69"/>
      <c r="LZ314" s="69"/>
      <c r="MA314" s="69"/>
      <c r="MB314" s="69"/>
      <c r="MC314" s="69"/>
      <c r="MD314" s="69"/>
      <c r="ME314" s="69"/>
      <c r="MF314" s="69"/>
      <c r="MG314" s="69"/>
      <c r="MH314" s="69"/>
      <c r="MI314" s="69"/>
      <c r="MJ314" s="69"/>
      <c r="MK314" s="69"/>
      <c r="ML314" s="69"/>
      <c r="MM314" s="69"/>
      <c r="MN314" s="69"/>
      <c r="MO314" s="69"/>
      <c r="MP314" s="69"/>
      <c r="MQ314" s="69"/>
      <c r="MR314" s="69"/>
      <c r="MS314" s="69"/>
      <c r="MT314" s="69"/>
      <c r="MU314" s="69"/>
      <c r="MV314" s="69"/>
      <c r="MW314" s="69"/>
      <c r="MX314" s="69"/>
      <c r="MY314" s="69"/>
      <c r="MZ314" s="69"/>
      <c r="NA314" s="69"/>
      <c r="NB314" s="69"/>
      <c r="NC314" s="69"/>
      <c r="ND314" s="69"/>
      <c r="NE314" s="69"/>
      <c r="NF314" s="69"/>
      <c r="NG314" s="69"/>
      <c r="NH314" s="69"/>
      <c r="NI314" s="69"/>
      <c r="NJ314" s="69"/>
      <c r="NK314" s="69"/>
      <c r="NL314" s="69"/>
      <c r="NM314" s="69"/>
      <c r="NN314" s="69"/>
      <c r="NO314" s="69"/>
      <c r="NP314" s="69"/>
      <c r="NQ314" s="69"/>
      <c r="NR314" s="69"/>
      <c r="NS314" s="69"/>
      <c r="NT314" s="69"/>
      <c r="NU314" s="69"/>
      <c r="NV314" s="69"/>
      <c r="NW314" s="69"/>
      <c r="NX314" s="69"/>
      <c r="NY314" s="69"/>
      <c r="NZ314" s="69"/>
      <c r="OA314" s="69"/>
      <c r="OB314" s="69"/>
      <c r="OC314" s="69"/>
      <c r="OD314" s="69"/>
      <c r="OE314" s="69"/>
      <c r="OF314" s="69"/>
      <c r="OG314" s="69"/>
      <c r="OH314" s="69"/>
      <c r="OI314" s="69"/>
      <c r="OJ314" s="69"/>
      <c r="OK314" s="69"/>
      <c r="OL314" s="69"/>
      <c r="OM314" s="69"/>
      <c r="ON314" s="69"/>
      <c r="OO314" s="69"/>
      <c r="OP314" s="69"/>
      <c r="OQ314" s="69"/>
      <c r="OR314" s="69"/>
      <c r="OS314" s="69"/>
      <c r="OT314" s="69"/>
      <c r="OU314" s="69"/>
      <c r="OV314" s="69"/>
      <c r="OW314" s="69"/>
      <c r="OX314" s="69"/>
      <c r="OY314" s="69"/>
      <c r="OZ314" s="69"/>
      <c r="PA314" s="69"/>
      <c r="PB314" s="69"/>
      <c r="PC314" s="69"/>
      <c r="PD314" s="69"/>
      <c r="PE314" s="69"/>
      <c r="PF314" s="69"/>
      <c r="PG314" s="69"/>
      <c r="PH314" s="69"/>
      <c r="PI314" s="69"/>
      <c r="PJ314" s="69"/>
      <c r="PK314" s="69"/>
      <c r="PL314" s="69"/>
      <c r="PM314" s="69"/>
      <c r="PN314" s="69"/>
      <c r="PO314" s="69"/>
      <c r="PP314" s="69"/>
      <c r="PQ314" s="69"/>
      <c r="PR314" s="69"/>
      <c r="PS314" s="69"/>
      <c r="PT314" s="69"/>
      <c r="PU314" s="69"/>
      <c r="PV314" s="69"/>
      <c r="PW314" s="69"/>
      <c r="PX314" s="69"/>
      <c r="PY314" s="69"/>
      <c r="PZ314" s="69"/>
      <c r="QA314" s="69"/>
      <c r="QB314" s="69"/>
      <c r="QC314" s="69"/>
      <c r="QD314" s="69"/>
      <c r="QE314" s="69"/>
      <c r="QF314" s="69"/>
      <c r="QG314" s="69"/>
      <c r="QH314" s="69"/>
      <c r="QI314" s="69"/>
      <c r="QJ314" s="69"/>
      <c r="QK314" s="69"/>
      <c r="QL314" s="69"/>
      <c r="QM314" s="69"/>
      <c r="QN314" s="69"/>
      <c r="QO314" s="69"/>
      <c r="QP314" s="69"/>
      <c r="QQ314" s="69"/>
      <c r="QR314" s="69"/>
      <c r="QS314" s="69"/>
      <c r="QT314" s="69"/>
      <c r="QU314" s="69"/>
      <c r="QV314" s="69"/>
      <c r="QW314" s="69"/>
      <c r="QX314" s="69"/>
      <c r="QY314" s="69"/>
      <c r="QZ314" s="69"/>
      <c r="RA314" s="69"/>
      <c r="RB314" s="69"/>
      <c r="RC314" s="69"/>
      <c r="RD314" s="69"/>
      <c r="RE314" s="69"/>
      <c r="RF314" s="69"/>
      <c r="RG314" s="69"/>
      <c r="RH314" s="69"/>
      <c r="RI314" s="69"/>
      <c r="RJ314" s="69"/>
      <c r="RK314" s="69"/>
      <c r="RL314" s="69"/>
      <c r="RM314" s="69"/>
      <c r="RN314" s="69"/>
      <c r="RO314" s="69"/>
      <c r="RP314" s="69"/>
      <c r="RQ314" s="69"/>
      <c r="RR314" s="69"/>
      <c r="RS314" s="69"/>
      <c r="RT314" s="69"/>
      <c r="RU314" s="69"/>
      <c r="RV314" s="69"/>
      <c r="RW314" s="69"/>
      <c r="RX314" s="69"/>
      <c r="RY314" s="69"/>
      <c r="RZ314" s="69"/>
      <c r="SA314" s="69"/>
      <c r="SB314" s="69"/>
      <c r="SC314" s="69"/>
      <c r="SD314" s="69"/>
      <c r="SE314" s="69"/>
      <c r="SF314" s="69"/>
      <c r="SG314" s="69"/>
      <c r="SH314" s="69"/>
      <c r="SI314" s="69"/>
      <c r="SJ314" s="69"/>
      <c r="SK314" s="69"/>
      <c r="SL314" s="69"/>
      <c r="SM314" s="69"/>
      <c r="SN314" s="69"/>
      <c r="SO314" s="69"/>
      <c r="SP314" s="69"/>
      <c r="SQ314" s="69"/>
      <c r="SR314" s="69"/>
      <c r="SS314" s="69"/>
      <c r="ST314" s="69"/>
      <c r="SU314" s="69"/>
      <c r="SV314" s="69"/>
      <c r="SW314" s="69"/>
      <c r="SX314" s="69"/>
      <c r="SY314" s="69"/>
      <c r="SZ314" s="69"/>
      <c r="TA314" s="69"/>
      <c r="TB314" s="69"/>
      <c r="TC314" s="69"/>
      <c r="TD314" s="69"/>
      <c r="TE314" s="69"/>
      <c r="TF314" s="69"/>
      <c r="TG314" s="69"/>
      <c r="TH314" s="69"/>
      <c r="TI314" s="69"/>
      <c r="TJ314" s="69"/>
      <c r="TK314" s="69"/>
      <c r="TL314" s="69"/>
      <c r="TM314" s="69"/>
      <c r="TN314" s="69"/>
      <c r="TO314" s="69"/>
      <c r="TP314" s="69"/>
      <c r="TQ314" s="69"/>
      <c r="TR314" s="69"/>
      <c r="TS314" s="69"/>
      <c r="TT314" s="69"/>
      <c r="TU314" s="69"/>
      <c r="TV314" s="69"/>
      <c r="TW314" s="69"/>
      <c r="TX314" s="69"/>
      <c r="TY314" s="69"/>
      <c r="TZ314" s="69"/>
      <c r="UA314" s="69"/>
      <c r="UB314" s="69"/>
      <c r="UC314" s="69"/>
      <c r="UD314" s="69"/>
      <c r="UE314" s="69"/>
      <c r="UF314" s="69"/>
      <c r="UG314" s="69"/>
      <c r="UH314" s="69"/>
      <c r="UI314" s="69"/>
      <c r="UJ314" s="69"/>
      <c r="UK314" s="69"/>
      <c r="UL314" s="69"/>
      <c r="UM314" s="69"/>
      <c r="UN314" s="69"/>
      <c r="UO314" s="69"/>
      <c r="UP314" s="69"/>
      <c r="UQ314" s="69"/>
      <c r="UR314" s="69"/>
      <c r="US314" s="69"/>
      <c r="UT314" s="69"/>
      <c r="UU314" s="69"/>
      <c r="UV314" s="69"/>
      <c r="UW314" s="69"/>
      <c r="UX314" s="69"/>
      <c r="UY314" s="69"/>
      <c r="UZ314" s="69"/>
      <c r="VA314" s="69"/>
      <c r="VB314" s="69"/>
      <c r="VC314" s="69"/>
      <c r="VD314" s="69"/>
      <c r="VE314" s="69"/>
      <c r="VF314" s="69"/>
      <c r="VG314" s="69"/>
      <c r="VH314" s="69"/>
      <c r="VI314" s="69"/>
      <c r="VJ314" s="69"/>
      <c r="VK314" s="69"/>
      <c r="VL314" s="69"/>
      <c r="VM314" s="69"/>
      <c r="VN314" s="69"/>
      <c r="VO314" s="69"/>
      <c r="VP314" s="69"/>
      <c r="VQ314" s="69"/>
      <c r="VR314" s="69"/>
      <c r="VS314" s="69"/>
      <c r="VT314" s="69"/>
      <c r="VU314" s="69"/>
      <c r="VV314" s="69"/>
      <c r="VW314" s="69"/>
      <c r="VX314" s="69"/>
      <c r="VY314" s="69"/>
      <c r="VZ314" s="69"/>
      <c r="WA314" s="69"/>
      <c r="WB314" s="69"/>
      <c r="WC314" s="69"/>
      <c r="WD314" s="69"/>
      <c r="WE314" s="69"/>
      <c r="WF314" s="69"/>
      <c r="WG314" s="69"/>
      <c r="WH314" s="69"/>
      <c r="WI314" s="69"/>
      <c r="WJ314" s="69"/>
      <c r="WK314" s="69"/>
      <c r="WL314" s="69"/>
      <c r="WM314" s="69"/>
      <c r="WN314" s="69"/>
      <c r="WO314" s="69"/>
      <c r="WP314" s="69"/>
      <c r="WQ314" s="69"/>
      <c r="WR314" s="69"/>
      <c r="WS314" s="69"/>
      <c r="WT314" s="69"/>
      <c r="WU314" s="69"/>
      <c r="WV314" s="69"/>
      <c r="WW314" s="69"/>
      <c r="WX314" s="69"/>
      <c r="WY314" s="69"/>
      <c r="WZ314" s="69"/>
      <c r="XA314" s="69"/>
      <c r="XB314" s="69"/>
      <c r="XC314" s="69"/>
      <c r="XD314" s="69"/>
      <c r="XE314" s="69"/>
      <c r="XF314" s="69"/>
      <c r="XG314" s="69"/>
      <c r="XH314" s="69"/>
      <c r="XI314" s="69"/>
      <c r="XJ314" s="69"/>
      <c r="XK314" s="69"/>
      <c r="XL314" s="69"/>
      <c r="XM314" s="69"/>
      <c r="XN314" s="69"/>
      <c r="XO314" s="69"/>
      <c r="XP314" s="69"/>
      <c r="XQ314" s="69"/>
      <c r="XR314" s="69"/>
      <c r="XS314" s="69"/>
      <c r="XT314" s="69"/>
      <c r="XU314" s="69"/>
      <c r="XV314" s="69"/>
      <c r="XW314" s="69"/>
      <c r="XX314" s="69"/>
      <c r="XY314" s="69"/>
      <c r="XZ314" s="69"/>
      <c r="YA314" s="69"/>
      <c r="YB314" s="69"/>
      <c r="YC314" s="69"/>
      <c r="YD314" s="69"/>
      <c r="YE314" s="69"/>
      <c r="YF314" s="69"/>
      <c r="YG314" s="69"/>
      <c r="YH314" s="69"/>
      <c r="YI314" s="69"/>
      <c r="YJ314" s="69"/>
      <c r="YK314" s="69"/>
      <c r="YL314" s="69"/>
      <c r="YM314" s="69"/>
      <c r="YN314" s="69"/>
      <c r="YO314" s="69"/>
      <c r="YP314" s="69"/>
      <c r="YQ314" s="69"/>
      <c r="YR314" s="69"/>
      <c r="YS314" s="69"/>
      <c r="YT314" s="69"/>
      <c r="YU314" s="69"/>
      <c r="YV314" s="69"/>
      <c r="YW314" s="69"/>
      <c r="YX314" s="69"/>
      <c r="YY314" s="69"/>
      <c r="YZ314" s="69"/>
      <c r="ZA314" s="69"/>
      <c r="ZB314" s="69"/>
      <c r="ZC314" s="69"/>
      <c r="ZD314" s="69"/>
      <c r="ZE314" s="69"/>
      <c r="ZF314" s="69"/>
      <c r="ZG314" s="69"/>
      <c r="ZH314" s="69"/>
      <c r="ZI314" s="69"/>
      <c r="ZJ314" s="69"/>
      <c r="ZK314" s="69"/>
      <c r="ZL314" s="69"/>
      <c r="ZM314" s="69"/>
      <c r="ZN314" s="69"/>
      <c r="ZO314" s="69"/>
      <c r="ZP314" s="69"/>
      <c r="ZQ314" s="69"/>
      <c r="ZR314" s="69"/>
      <c r="ZS314" s="69"/>
      <c r="ZT314" s="69"/>
      <c r="ZU314" s="69"/>
      <c r="ZV314" s="69"/>
      <c r="ZW314" s="69"/>
      <c r="ZX314" s="69"/>
      <c r="ZY314" s="69"/>
      <c r="ZZ314" s="69"/>
      <c r="AAA314" s="69"/>
      <c r="AAB314" s="69"/>
      <c r="AAC314" s="69"/>
      <c r="AAD314" s="69"/>
      <c r="AAE314" s="69"/>
      <c r="AAF314" s="69"/>
      <c r="AAG314" s="69"/>
      <c r="AAH314" s="69"/>
      <c r="AAI314" s="69"/>
      <c r="AAJ314" s="69"/>
      <c r="AAK314" s="69"/>
      <c r="AAL314" s="69"/>
      <c r="AAM314" s="69"/>
      <c r="AAN314" s="69"/>
      <c r="AAO314" s="69"/>
      <c r="AAP314" s="69"/>
      <c r="AAQ314" s="69"/>
      <c r="AAR314" s="69"/>
      <c r="AAS314" s="69"/>
      <c r="AAT314" s="69"/>
      <c r="AAU314" s="69"/>
      <c r="AAV314" s="69"/>
      <c r="AAW314" s="69"/>
      <c r="AAX314" s="69"/>
      <c r="AAY314" s="69"/>
      <c r="AAZ314" s="69"/>
      <c r="ABA314" s="69"/>
      <c r="ABB314" s="69"/>
      <c r="ABC314" s="69"/>
      <c r="ABD314" s="69"/>
      <c r="ABE314" s="69"/>
      <c r="ABF314" s="69"/>
      <c r="ABG314" s="69"/>
      <c r="ABH314" s="69"/>
      <c r="ABI314" s="69"/>
      <c r="ABJ314" s="69"/>
      <c r="ABK314" s="69"/>
      <c r="ABL314" s="69"/>
      <c r="ABM314" s="69"/>
      <c r="ABN314" s="69"/>
      <c r="ABO314" s="69"/>
      <c r="ABP314" s="69"/>
      <c r="ABQ314" s="69"/>
      <c r="ABR314" s="69"/>
      <c r="ABS314" s="69"/>
      <c r="ABT314" s="69"/>
      <c r="ABU314" s="69"/>
      <c r="ABV314" s="69"/>
      <c r="ABW314" s="69"/>
      <c r="ABX314" s="69"/>
      <c r="ABY314" s="69"/>
      <c r="ABZ314" s="69"/>
      <c r="ACA314" s="69"/>
      <c r="ACB314" s="69"/>
      <c r="ACC314" s="69"/>
      <c r="ACD314" s="69"/>
      <c r="ACE314" s="69"/>
      <c r="ACF314" s="69"/>
      <c r="ACG314" s="69"/>
      <c r="ACH314" s="69"/>
      <c r="ACI314" s="69"/>
      <c r="ACJ314" s="69"/>
      <c r="ACK314" s="69"/>
      <c r="ACL314" s="69"/>
      <c r="ACM314" s="69"/>
      <c r="ACN314" s="69"/>
      <c r="ACO314" s="69"/>
      <c r="ACP314" s="69"/>
      <c r="ACQ314" s="69"/>
      <c r="ACR314" s="69"/>
      <c r="ACS314" s="69"/>
      <c r="ACT314" s="69"/>
      <c r="ACU314" s="69"/>
      <c r="ACV314" s="69"/>
      <c r="ACW314" s="69"/>
      <c r="ACX314" s="69"/>
      <c r="ACY314" s="69"/>
      <c r="ACZ314" s="69"/>
      <c r="ADA314" s="69"/>
      <c r="ADB314" s="69"/>
      <c r="ADC314" s="69"/>
      <c r="ADD314" s="69"/>
      <c r="ADE314" s="69"/>
      <c r="ADF314" s="69"/>
      <c r="ADG314" s="69"/>
      <c r="ADH314" s="69"/>
      <c r="ADI314" s="69"/>
      <c r="ADJ314" s="69"/>
      <c r="ADK314" s="69"/>
      <c r="ADL314" s="69"/>
      <c r="ADM314" s="69"/>
      <c r="ADN314" s="69"/>
      <c r="ADO314" s="69"/>
      <c r="ADP314" s="69"/>
      <c r="ADQ314" s="69"/>
      <c r="ADR314" s="69"/>
      <c r="ADS314" s="69"/>
      <c r="ADT314" s="69"/>
      <c r="ADU314" s="69"/>
      <c r="ADV314" s="69"/>
      <c r="ADW314" s="69"/>
      <c r="ADX314" s="69"/>
      <c r="ADY314" s="69"/>
      <c r="ADZ314" s="69"/>
      <c r="AEA314" s="69"/>
      <c r="AEB314" s="69"/>
      <c r="AEC314" s="69"/>
      <c r="AED314" s="69"/>
      <c r="AEE314" s="69"/>
      <c r="AEF314" s="69"/>
      <c r="AEG314" s="69"/>
      <c r="AEH314" s="69"/>
      <c r="AEI314" s="69"/>
      <c r="AEJ314" s="69"/>
      <c r="AEK314" s="69"/>
      <c r="AEL314" s="69"/>
      <c r="AEM314" s="69"/>
      <c r="AEN314" s="69"/>
      <c r="AEO314" s="69"/>
      <c r="AEP314" s="69"/>
      <c r="AEQ314" s="69"/>
      <c r="AER314" s="69"/>
      <c r="AES314" s="69"/>
      <c r="AET314" s="69"/>
      <c r="AEU314" s="69"/>
      <c r="AEV314" s="69"/>
      <c r="AEW314" s="69"/>
      <c r="AEX314" s="69"/>
      <c r="AEY314" s="69"/>
      <c r="AEZ314" s="69"/>
      <c r="AFA314" s="69"/>
      <c r="AFB314" s="69"/>
      <c r="AFC314" s="69"/>
      <c r="AFD314" s="69"/>
      <c r="AFE314" s="69"/>
      <c r="AFF314" s="69"/>
      <c r="AFG314" s="69"/>
      <c r="AFH314" s="69"/>
      <c r="AFI314" s="69"/>
      <c r="AFJ314" s="69"/>
      <c r="AFK314" s="69"/>
      <c r="AFL314" s="69"/>
      <c r="AFM314" s="69"/>
      <c r="AFN314" s="69"/>
      <c r="AFO314" s="69"/>
      <c r="AFP314" s="69"/>
      <c r="AFQ314" s="69"/>
      <c r="AFR314" s="69"/>
      <c r="AFS314" s="69"/>
      <c r="AFT314" s="69"/>
      <c r="AFU314" s="69"/>
      <c r="AFV314" s="69"/>
      <c r="AFW314" s="69"/>
      <c r="AFX314" s="69"/>
      <c r="AFY314" s="69"/>
      <c r="AFZ314" s="69"/>
      <c r="AGA314" s="69"/>
      <c r="AGB314" s="69"/>
      <c r="AGC314" s="69"/>
      <c r="AGD314" s="69"/>
      <c r="AGE314" s="69"/>
      <c r="AGF314" s="69"/>
      <c r="AGG314" s="69"/>
      <c r="AGH314" s="69"/>
      <c r="AGI314" s="69"/>
      <c r="AGJ314" s="69"/>
      <c r="AGK314" s="69"/>
      <c r="AGL314" s="69"/>
      <c r="AGM314" s="69"/>
      <c r="AGN314" s="69"/>
      <c r="AGO314" s="69"/>
      <c r="AGP314" s="69"/>
      <c r="AGQ314" s="69"/>
      <c r="AGR314" s="69"/>
      <c r="AGS314" s="69"/>
      <c r="AGT314" s="69"/>
      <c r="AGU314" s="69"/>
      <c r="AGV314" s="69"/>
      <c r="AGW314" s="69"/>
      <c r="AGX314" s="69"/>
      <c r="AGY314" s="69"/>
      <c r="AGZ314" s="69"/>
      <c r="AHA314" s="69"/>
      <c r="AHB314" s="69"/>
      <c r="AHC314" s="69"/>
      <c r="AHD314" s="69"/>
      <c r="AHE314" s="69"/>
      <c r="AHF314" s="69"/>
      <c r="AHG314" s="69"/>
      <c r="AHH314" s="69"/>
      <c r="AHI314" s="69"/>
      <c r="AHJ314" s="69"/>
      <c r="AHK314" s="69"/>
      <c r="AHL314" s="69"/>
      <c r="AHM314" s="69"/>
      <c r="AHN314" s="69"/>
      <c r="AHO314" s="69"/>
      <c r="AHP314" s="69"/>
      <c r="AHQ314" s="69"/>
      <c r="AHR314" s="69"/>
      <c r="AHS314" s="69"/>
      <c r="AHT314" s="69"/>
      <c r="AHU314" s="69"/>
      <c r="AHV314" s="69"/>
      <c r="AHW314" s="69"/>
      <c r="AHX314" s="69"/>
      <c r="AHY314" s="69"/>
      <c r="AHZ314" s="69"/>
      <c r="AIA314" s="69"/>
      <c r="AIB314" s="69"/>
      <c r="AIC314" s="69"/>
      <c r="AID314" s="69"/>
      <c r="AIE314" s="69"/>
      <c r="AIF314" s="69"/>
      <c r="AIG314" s="69"/>
      <c r="AIH314" s="69"/>
      <c r="AII314" s="69"/>
      <c r="AIJ314" s="69"/>
      <c r="AIK314" s="69"/>
      <c r="AIL314" s="69"/>
      <c r="AIM314" s="69"/>
      <c r="AIN314" s="69"/>
      <c r="AIO314" s="69"/>
      <c r="AIP314" s="69"/>
      <c r="AIQ314" s="69"/>
      <c r="AIR314" s="69"/>
      <c r="AIS314" s="69"/>
      <c r="AIT314" s="69"/>
      <c r="AIU314" s="69"/>
      <c r="AIV314" s="69"/>
      <c r="AIW314" s="69"/>
      <c r="AIX314" s="69"/>
      <c r="AIY314" s="69"/>
      <c r="AIZ314" s="69"/>
      <c r="AJA314" s="69"/>
      <c r="AJB314" s="69"/>
      <c r="AJC314" s="69"/>
      <c r="AJD314" s="69"/>
      <c r="AJE314" s="69"/>
      <c r="AJF314" s="69"/>
      <c r="AJG314" s="69"/>
      <c r="AJH314" s="69"/>
      <c r="AJI314" s="69"/>
      <c r="AJJ314" s="69"/>
      <c r="AJK314" s="69"/>
      <c r="AJL314" s="69"/>
      <c r="AJM314" s="69"/>
      <c r="AJN314" s="69"/>
      <c r="AJO314" s="69"/>
      <c r="AJP314" s="69"/>
      <c r="AJQ314" s="69"/>
      <c r="AJR314" s="69"/>
      <c r="AJS314" s="69"/>
      <c r="AJT314" s="69"/>
      <c r="AJU314" s="69"/>
      <c r="AJV314" s="69"/>
      <c r="AJW314" s="69"/>
      <c r="AJX314" s="69"/>
      <c r="AJY314" s="69"/>
      <c r="AJZ314" s="69"/>
      <c r="AKA314" s="69"/>
      <c r="AKB314" s="69"/>
      <c r="AKC314" s="69"/>
      <c r="AKD314" s="69"/>
      <c r="AKE314" s="69"/>
      <c r="AKF314" s="69"/>
      <c r="AKG314" s="69"/>
      <c r="AKH314" s="69"/>
      <c r="AKI314" s="69"/>
      <c r="AKJ314" s="69"/>
      <c r="AKK314" s="69"/>
      <c r="AKL314" s="69"/>
      <c r="AKM314" s="69"/>
      <c r="AKN314" s="69"/>
      <c r="AKO314" s="69"/>
      <c r="AKP314" s="69"/>
      <c r="AKQ314" s="69"/>
      <c r="AKR314" s="69"/>
      <c r="AKS314" s="69"/>
      <c r="AKT314" s="69"/>
      <c r="AKU314" s="69"/>
      <c r="AKV314" s="69"/>
      <c r="AKW314" s="69"/>
      <c r="AKX314" s="69"/>
      <c r="AKY314" s="69"/>
      <c r="AKZ314" s="69"/>
      <c r="ALA314" s="69"/>
      <c r="ALB314" s="69"/>
      <c r="ALC314" s="69"/>
      <c r="ALD314" s="69"/>
      <c r="ALE314" s="69"/>
      <c r="ALF314" s="69"/>
      <c r="ALG314" s="69"/>
      <c r="ALH314" s="69"/>
      <c r="ALI314" s="69"/>
      <c r="ALJ314" s="69"/>
      <c r="ALK314" s="69"/>
      <c r="ALL314" s="69"/>
      <c r="ALM314" s="69"/>
      <c r="ALN314" s="69"/>
      <c r="ALO314" s="69"/>
      <c r="ALP314" s="69"/>
      <c r="ALQ314" s="69"/>
      <c r="ALR314" s="69"/>
      <c r="ALS314" s="69"/>
      <c r="ALT314" s="69"/>
      <c r="ALU314" s="69"/>
      <c r="ALV314" s="69"/>
      <c r="ALW314" s="69"/>
      <c r="ALX314" s="69"/>
      <c r="ALY314" s="69"/>
      <c r="ALZ314" s="69"/>
      <c r="AMA314" s="69"/>
      <c r="AMB314" s="69"/>
      <c r="AMC314" s="69"/>
      <c r="AMD314" s="69"/>
      <c r="AME314" s="69"/>
      <c r="AMF314" s="69"/>
      <c r="AMG314" s="69"/>
      <c r="AMH314" s="69"/>
      <c r="AMI314" s="69"/>
      <c r="AMJ314" s="69"/>
      <c r="AMK314" s="69"/>
      <c r="AML314" s="69"/>
      <c r="AMM314" s="69"/>
      <c r="AMN314" s="69"/>
      <c r="AMO314" s="69"/>
      <c r="AMP314" s="69"/>
      <c r="AMQ314" s="69"/>
      <c r="AMR314" s="69"/>
      <c r="AMS314" s="69"/>
      <c r="AMT314" s="69"/>
      <c r="AMU314" s="69"/>
      <c r="AMV314" s="69"/>
      <c r="AMW314" s="69"/>
      <c r="AMX314" s="69"/>
      <c r="AMY314" s="69"/>
      <c r="AMZ314" s="69"/>
      <c r="ANA314" s="69"/>
      <c r="ANB314" s="69"/>
      <c r="ANC314" s="69"/>
      <c r="AND314" s="69"/>
      <c r="ANE314" s="69"/>
      <c r="ANF314" s="69"/>
      <c r="ANG314" s="69"/>
      <c r="ANH314" s="69"/>
      <c r="ANI314" s="69"/>
      <c r="ANJ314" s="69"/>
      <c r="ANK314" s="69"/>
      <c r="ANL314" s="69"/>
      <c r="ANM314" s="69"/>
      <c r="ANN314" s="69"/>
      <c r="ANO314" s="69"/>
      <c r="ANP314" s="69"/>
      <c r="ANQ314" s="69"/>
      <c r="ANR314" s="69"/>
      <c r="ANS314" s="69"/>
      <c r="ANT314" s="69"/>
      <c r="ANU314" s="69"/>
      <c r="ANV314" s="69"/>
      <c r="ANW314" s="69"/>
      <c r="ANX314" s="69"/>
      <c r="ANY314" s="69"/>
      <c r="ANZ314" s="69"/>
      <c r="AOA314" s="69"/>
      <c r="AOB314" s="69"/>
      <c r="AOC314" s="69"/>
      <c r="AOD314" s="69"/>
      <c r="AOE314" s="69"/>
      <c r="AOF314" s="69"/>
      <c r="AOG314" s="69"/>
      <c r="AOH314" s="69"/>
      <c r="AOI314" s="69"/>
      <c r="AOJ314" s="69"/>
      <c r="AOK314" s="69"/>
      <c r="AOL314" s="69"/>
      <c r="AOM314" s="69"/>
      <c r="AON314" s="69"/>
      <c r="AOO314" s="69"/>
      <c r="AOP314" s="69"/>
      <c r="AOQ314" s="69"/>
      <c r="AOR314" s="69"/>
      <c r="AOS314" s="69"/>
      <c r="AOT314" s="69"/>
      <c r="AOU314" s="69"/>
      <c r="AOV314" s="69"/>
      <c r="AOW314" s="69"/>
      <c r="AOX314" s="69"/>
      <c r="AOY314" s="69"/>
      <c r="AOZ314" s="69"/>
      <c r="APA314" s="69"/>
      <c r="APB314" s="69"/>
      <c r="APC314" s="69"/>
      <c r="APD314" s="69"/>
      <c r="APE314" s="69"/>
      <c r="APF314" s="69"/>
      <c r="APG314" s="69"/>
      <c r="APH314" s="69"/>
      <c r="API314" s="69"/>
      <c r="APJ314" s="69"/>
      <c r="APK314" s="69"/>
      <c r="APL314" s="69"/>
      <c r="APM314" s="69"/>
      <c r="APN314" s="69"/>
      <c r="APO314" s="69"/>
      <c r="APP314" s="69"/>
      <c r="APQ314" s="69"/>
      <c r="APR314" s="69"/>
      <c r="APS314" s="69"/>
      <c r="APT314" s="69"/>
      <c r="APU314" s="69"/>
      <c r="APV314" s="69"/>
      <c r="APW314" s="69"/>
      <c r="APX314" s="69"/>
      <c r="APY314" s="69"/>
      <c r="APZ314" s="69"/>
      <c r="AQA314" s="69"/>
      <c r="AQB314" s="69"/>
      <c r="AQC314" s="69"/>
      <c r="AQD314" s="69"/>
      <c r="AQE314" s="69"/>
      <c r="AQF314" s="69"/>
      <c r="AQG314" s="69"/>
      <c r="AQH314" s="69"/>
      <c r="AQI314" s="69"/>
      <c r="AQJ314" s="69"/>
      <c r="AQK314" s="69"/>
      <c r="AQL314" s="69"/>
      <c r="AQM314" s="69"/>
      <c r="AQN314" s="69"/>
      <c r="AQO314" s="69"/>
      <c r="AQP314" s="69"/>
      <c r="AQQ314" s="69"/>
      <c r="AQR314" s="69"/>
      <c r="AQS314" s="69"/>
      <c r="AQT314" s="69"/>
      <c r="AQU314" s="69"/>
      <c r="AQV314" s="69"/>
      <c r="AQW314" s="69"/>
      <c r="AQX314" s="69"/>
      <c r="AQY314" s="69"/>
      <c r="AQZ314" s="69"/>
      <c r="ARA314" s="69"/>
      <c r="ARB314" s="69"/>
      <c r="ARC314" s="69"/>
      <c r="ARD314" s="69"/>
      <c r="ARE314" s="69"/>
      <c r="ARF314" s="69"/>
      <c r="ARG314" s="69"/>
      <c r="ARH314" s="69"/>
      <c r="ARI314" s="69"/>
      <c r="ARJ314" s="69"/>
      <c r="ARK314" s="69"/>
      <c r="ARL314" s="69"/>
      <c r="ARM314" s="69"/>
      <c r="ARN314" s="69"/>
      <c r="ARO314" s="69"/>
      <c r="ARP314" s="69"/>
      <c r="ARQ314" s="69"/>
      <c r="ARR314" s="69"/>
      <c r="ARS314" s="69"/>
      <c r="ART314" s="69"/>
      <c r="ARU314" s="69"/>
      <c r="ARV314" s="69"/>
      <c r="ARW314" s="69"/>
      <c r="ARX314" s="69"/>
      <c r="ARY314" s="69"/>
      <c r="ARZ314" s="69"/>
      <c r="ASA314" s="69"/>
      <c r="ASB314" s="69"/>
      <c r="ASC314" s="69"/>
      <c r="ASD314" s="69"/>
      <c r="ASE314" s="69"/>
      <c r="ASF314" s="69"/>
      <c r="ASG314" s="69"/>
      <c r="ASH314" s="69"/>
      <c r="ASI314" s="69"/>
      <c r="ASJ314" s="69"/>
      <c r="ASK314" s="69"/>
      <c r="ASL314" s="69"/>
      <c r="ASM314" s="69"/>
      <c r="ASN314" s="69"/>
      <c r="ASO314" s="69"/>
      <c r="ASP314" s="69"/>
      <c r="ASQ314" s="69"/>
      <c r="ASR314" s="69"/>
      <c r="ASS314" s="69"/>
      <c r="AST314" s="69"/>
      <c r="ASU314" s="69"/>
      <c r="ASV314" s="69"/>
      <c r="ASW314" s="69"/>
      <c r="ASX314" s="69"/>
      <c r="ASY314" s="69"/>
      <c r="ASZ314" s="69"/>
      <c r="ATA314" s="69"/>
      <c r="ATB314" s="69"/>
      <c r="ATC314" s="69"/>
      <c r="ATD314" s="69"/>
      <c r="ATE314" s="69"/>
      <c r="ATF314" s="69"/>
      <c r="ATG314" s="69"/>
      <c r="ATH314" s="69"/>
      <c r="ATI314" s="69"/>
      <c r="ATJ314" s="69"/>
      <c r="ATK314" s="69"/>
      <c r="ATL314" s="69"/>
      <c r="ATM314" s="69"/>
      <c r="ATN314" s="69"/>
      <c r="ATO314" s="69"/>
      <c r="ATP314" s="69"/>
      <c r="ATQ314" s="69"/>
      <c r="ATR314" s="69"/>
      <c r="ATS314" s="69"/>
      <c r="ATT314" s="69"/>
      <c r="ATU314" s="69"/>
      <c r="ATV314" s="69"/>
      <c r="ATW314" s="69"/>
      <c r="ATX314" s="69"/>
      <c r="ATY314" s="69"/>
      <c r="ATZ314" s="69"/>
      <c r="AUA314" s="69"/>
      <c r="AUB314" s="69"/>
      <c r="AUC314" s="69"/>
      <c r="AUD314" s="69"/>
      <c r="AUE314" s="69"/>
      <c r="AUF314" s="69"/>
      <c r="AUG314" s="69"/>
      <c r="AUH314" s="69"/>
      <c r="AUI314" s="69"/>
      <c r="AUJ314" s="69"/>
      <c r="AUK314" s="69"/>
      <c r="AUL314" s="69"/>
      <c r="AUM314" s="69"/>
      <c r="AUN314" s="69"/>
      <c r="AUO314" s="69"/>
      <c r="AUP314" s="69"/>
      <c r="AUQ314" s="69"/>
      <c r="AUR314" s="69"/>
      <c r="AUS314" s="69"/>
      <c r="AUT314" s="69"/>
      <c r="AUU314" s="69"/>
      <c r="AUV314" s="69"/>
      <c r="AUW314" s="69"/>
      <c r="AUX314" s="69"/>
      <c r="AUY314" s="69"/>
      <c r="AUZ314" s="69"/>
      <c r="AVA314" s="69"/>
      <c r="AVB314" s="69"/>
      <c r="AVC314" s="69"/>
      <c r="AVD314" s="69"/>
      <c r="AVE314" s="69"/>
      <c r="AVF314" s="69"/>
      <c r="AVG314" s="69"/>
      <c r="AVH314" s="69"/>
      <c r="AVI314" s="69"/>
      <c r="AVJ314" s="69"/>
      <c r="AVK314" s="69"/>
      <c r="AVL314" s="69"/>
      <c r="AVM314" s="69"/>
      <c r="AVN314" s="69"/>
      <c r="AVO314" s="69"/>
      <c r="AVP314" s="69"/>
      <c r="AVQ314" s="69"/>
      <c r="AVR314" s="69"/>
      <c r="AVS314" s="69"/>
      <c r="AVT314" s="69"/>
      <c r="AVU314" s="69"/>
      <c r="AVV314" s="69"/>
      <c r="AVW314" s="69"/>
      <c r="AVX314" s="69"/>
      <c r="AVY314" s="69"/>
      <c r="AVZ314" s="69"/>
      <c r="AWA314" s="69"/>
      <c r="AWB314" s="69"/>
      <c r="AWC314" s="69"/>
      <c r="AWD314" s="69"/>
      <c r="AWE314" s="69"/>
      <c r="AWF314" s="69"/>
      <c r="AWG314" s="69"/>
      <c r="AWH314" s="69"/>
      <c r="AWI314" s="69"/>
      <c r="AWJ314" s="69"/>
      <c r="AWK314" s="69"/>
      <c r="AWL314" s="69"/>
      <c r="AWM314" s="69"/>
      <c r="AWN314" s="69"/>
      <c r="AWO314" s="69"/>
      <c r="AWP314" s="69"/>
      <c r="AWQ314" s="69"/>
      <c r="AWR314" s="69"/>
      <c r="AWS314" s="69"/>
      <c r="AWT314" s="69"/>
      <c r="AWU314" s="69"/>
      <c r="AWV314" s="69"/>
      <c r="AWW314" s="69"/>
      <c r="AWX314" s="69"/>
      <c r="AWY314" s="69"/>
      <c r="AWZ314" s="69"/>
      <c r="AXA314" s="69"/>
      <c r="AXB314" s="69"/>
      <c r="AXC314" s="69"/>
      <c r="AXD314" s="69"/>
      <c r="AXE314" s="69"/>
      <c r="AXF314" s="69"/>
      <c r="AXG314" s="69"/>
      <c r="AXH314" s="69"/>
      <c r="AXI314" s="69"/>
      <c r="AXJ314" s="69"/>
      <c r="AXK314" s="69"/>
      <c r="AXL314" s="69"/>
      <c r="AXM314" s="69"/>
      <c r="AXN314" s="69"/>
      <c r="AXO314" s="69"/>
      <c r="AXP314" s="69"/>
      <c r="AXQ314" s="69"/>
      <c r="AXR314" s="69"/>
      <c r="AXS314" s="69"/>
      <c r="AXT314" s="69"/>
      <c r="AXU314" s="69"/>
      <c r="AXV314" s="69"/>
      <c r="AXW314" s="69"/>
      <c r="AXX314" s="69"/>
      <c r="AXY314" s="69"/>
      <c r="AXZ314" s="69"/>
      <c r="AYA314" s="69"/>
      <c r="AYB314" s="69"/>
      <c r="AYC314" s="69"/>
      <c r="AYD314" s="69"/>
      <c r="AYE314" s="69"/>
      <c r="AYF314" s="69"/>
      <c r="AYG314" s="69"/>
      <c r="AYH314" s="69"/>
      <c r="AYI314" s="69"/>
      <c r="AYJ314" s="69"/>
      <c r="AYK314" s="69"/>
      <c r="AYL314" s="69"/>
      <c r="AYM314" s="69"/>
      <c r="AYN314" s="69"/>
      <c r="AYO314" s="69"/>
      <c r="AYP314" s="69"/>
      <c r="AYQ314" s="69"/>
      <c r="AYR314" s="69"/>
      <c r="AYS314" s="69"/>
      <c r="AYT314" s="69"/>
      <c r="AYU314" s="69"/>
      <c r="AYV314" s="69"/>
      <c r="AYW314" s="69"/>
      <c r="AYX314" s="69"/>
      <c r="AYY314" s="69"/>
      <c r="AYZ314" s="69"/>
      <c r="AZA314" s="69"/>
      <c r="AZB314" s="69"/>
      <c r="AZC314" s="69"/>
      <c r="AZD314" s="69"/>
      <c r="AZE314" s="69"/>
      <c r="AZF314" s="69"/>
      <c r="AZG314" s="69"/>
      <c r="AZH314" s="69"/>
      <c r="AZI314" s="69"/>
      <c r="AZJ314" s="69"/>
      <c r="AZK314" s="69"/>
      <c r="AZL314" s="69"/>
      <c r="AZM314" s="69"/>
      <c r="AZN314" s="69"/>
      <c r="AZO314" s="69"/>
      <c r="AZP314" s="69"/>
      <c r="AZQ314" s="69"/>
      <c r="AZR314" s="69"/>
      <c r="AZS314" s="69"/>
      <c r="AZT314" s="69"/>
      <c r="AZU314" s="69"/>
      <c r="AZV314" s="69"/>
      <c r="AZW314" s="69"/>
      <c r="AZX314" s="69"/>
      <c r="AZY314" s="69"/>
      <c r="AZZ314" s="69"/>
      <c r="BAA314" s="69"/>
      <c r="BAB314" s="69"/>
      <c r="BAC314" s="69"/>
      <c r="BAD314" s="69"/>
      <c r="BAE314" s="69"/>
      <c r="BAF314" s="69"/>
      <c r="BAG314" s="69"/>
      <c r="BAH314" s="69"/>
      <c r="BAI314" s="69"/>
      <c r="BAJ314" s="69"/>
      <c r="BAK314" s="69"/>
      <c r="BAL314" s="69"/>
      <c r="BAM314" s="69"/>
      <c r="BAN314" s="69"/>
      <c r="BAO314" s="69"/>
      <c r="BAP314" s="69"/>
      <c r="BAQ314" s="69"/>
      <c r="BAR314" s="69"/>
      <c r="BAS314" s="69"/>
      <c r="BAT314" s="69"/>
      <c r="BAU314" s="69"/>
      <c r="BAV314" s="69"/>
      <c r="BAW314" s="69"/>
      <c r="BAX314" s="69"/>
      <c r="BAY314" s="69"/>
      <c r="BAZ314" s="69"/>
      <c r="BBA314" s="69"/>
      <c r="BBB314" s="69"/>
      <c r="BBC314" s="69"/>
      <c r="BBD314" s="69"/>
      <c r="BBE314" s="69"/>
      <c r="BBF314" s="69"/>
      <c r="BBG314" s="69"/>
      <c r="BBH314" s="69"/>
      <c r="BBI314" s="69"/>
      <c r="BBJ314" s="69"/>
      <c r="BBK314" s="69"/>
      <c r="BBL314" s="69"/>
      <c r="BBM314" s="69"/>
      <c r="BBN314" s="69"/>
      <c r="BBO314" s="69"/>
      <c r="BBP314" s="69"/>
      <c r="BBQ314" s="69"/>
      <c r="BBR314" s="69"/>
      <c r="BBS314" s="69"/>
      <c r="BBT314" s="69"/>
      <c r="BBU314" s="69"/>
      <c r="BBV314" s="69"/>
      <c r="BBW314" s="69"/>
      <c r="BBX314" s="69"/>
      <c r="BBY314" s="69"/>
      <c r="BBZ314" s="69"/>
      <c r="BCA314" s="69"/>
      <c r="BCB314" s="69"/>
      <c r="BCC314" s="69"/>
      <c r="BCD314" s="69"/>
      <c r="BCE314" s="69"/>
      <c r="BCF314" s="69"/>
      <c r="BCG314" s="69"/>
      <c r="BCH314" s="69"/>
      <c r="BCI314" s="69"/>
      <c r="BCJ314" s="69"/>
      <c r="BCK314" s="69"/>
      <c r="BCL314" s="69"/>
      <c r="BCM314" s="69"/>
      <c r="BCN314" s="69"/>
      <c r="BCO314" s="69"/>
      <c r="BCP314" s="69"/>
      <c r="BCQ314" s="69"/>
      <c r="BCR314" s="69"/>
      <c r="BCS314" s="69"/>
      <c r="BCT314" s="69"/>
      <c r="BCU314" s="69"/>
      <c r="BCV314" s="69"/>
      <c r="BCW314" s="69"/>
      <c r="BCX314" s="69"/>
      <c r="BCY314" s="69"/>
      <c r="BCZ314" s="69"/>
      <c r="BDA314" s="69"/>
      <c r="BDB314" s="69"/>
      <c r="BDC314" s="69"/>
      <c r="BDD314" s="69"/>
      <c r="BDE314" s="69"/>
      <c r="BDF314" s="69"/>
      <c r="BDG314" s="69"/>
      <c r="BDH314" s="69"/>
      <c r="BDI314" s="69"/>
      <c r="BDJ314" s="69"/>
      <c r="BDK314" s="69"/>
      <c r="BDL314" s="69"/>
      <c r="BDM314" s="69"/>
      <c r="BDN314" s="69"/>
      <c r="BDO314" s="69"/>
      <c r="BDP314" s="69"/>
      <c r="BDQ314" s="69"/>
      <c r="BDR314" s="69"/>
      <c r="BDS314" s="69"/>
      <c r="BDT314" s="69"/>
      <c r="BDU314" s="69"/>
      <c r="BDV314" s="69"/>
      <c r="BDW314" s="69"/>
      <c r="BDX314" s="69"/>
      <c r="BDY314" s="69"/>
      <c r="BDZ314" s="69"/>
      <c r="BEA314" s="69"/>
      <c r="BEB314" s="69"/>
      <c r="BEC314" s="69"/>
      <c r="BED314" s="69"/>
      <c r="BEE314" s="69"/>
      <c r="BEF314" s="69"/>
      <c r="BEG314" s="69"/>
      <c r="BEH314" s="69"/>
      <c r="BEI314" s="69"/>
      <c r="BEJ314" s="69"/>
      <c r="BEK314" s="69"/>
      <c r="BEL314" s="69"/>
      <c r="BEM314" s="69"/>
      <c r="BEN314" s="69"/>
      <c r="BEO314" s="69"/>
      <c r="BEP314" s="69"/>
      <c r="BEQ314" s="69"/>
      <c r="BER314" s="69"/>
      <c r="BES314" s="69"/>
      <c r="BET314" s="69"/>
      <c r="BEU314" s="69"/>
      <c r="BEV314" s="69"/>
      <c r="BEW314" s="69"/>
      <c r="BEX314" s="69"/>
      <c r="BEY314" s="69"/>
      <c r="BEZ314" s="69"/>
      <c r="BFA314" s="69"/>
      <c r="BFB314" s="69"/>
      <c r="BFC314" s="69"/>
      <c r="BFD314" s="69"/>
      <c r="BFE314" s="69"/>
      <c r="BFF314" s="69"/>
      <c r="BFG314" s="69"/>
      <c r="BFH314" s="69"/>
      <c r="BFI314" s="69"/>
      <c r="BFJ314" s="69"/>
      <c r="BFK314" s="69"/>
      <c r="BFL314" s="69"/>
      <c r="BFM314" s="69"/>
      <c r="BFN314" s="69"/>
      <c r="BFO314" s="69"/>
      <c r="BFP314" s="69"/>
      <c r="BFQ314" s="69"/>
      <c r="BFR314" s="69"/>
      <c r="BFS314" s="69"/>
      <c r="BFT314" s="69"/>
      <c r="BFU314" s="69"/>
      <c r="BFV314" s="69"/>
      <c r="BFW314" s="69"/>
      <c r="BFX314" s="69"/>
      <c r="BFY314" s="69"/>
      <c r="BFZ314" s="69"/>
      <c r="BGA314" s="69"/>
      <c r="BGB314" s="69"/>
      <c r="BGC314" s="69"/>
      <c r="BGD314" s="69"/>
      <c r="BGE314" s="69"/>
      <c r="BGF314" s="69"/>
      <c r="BGG314" s="69"/>
      <c r="BGH314" s="69"/>
      <c r="BGI314" s="69"/>
      <c r="BGJ314" s="69"/>
      <c r="BGK314" s="69"/>
      <c r="BGL314" s="69"/>
      <c r="BGM314" s="69"/>
      <c r="BGN314" s="69"/>
      <c r="BGO314" s="69"/>
      <c r="BGP314" s="69"/>
      <c r="BGQ314" s="69"/>
      <c r="BGR314" s="69"/>
      <c r="BGS314" s="69"/>
      <c r="BGT314" s="69"/>
      <c r="BGU314" s="69"/>
      <c r="BGV314" s="69"/>
      <c r="BGW314" s="69"/>
      <c r="BGX314" s="69"/>
      <c r="BGY314" s="69"/>
      <c r="BGZ314" s="69"/>
      <c r="BHA314" s="69"/>
      <c r="BHB314" s="69"/>
      <c r="BHC314" s="69"/>
      <c r="BHD314" s="69"/>
      <c r="BHE314" s="69"/>
      <c r="BHF314" s="69"/>
      <c r="BHG314" s="69"/>
      <c r="BHH314" s="69"/>
      <c r="BHI314" s="69"/>
      <c r="BHJ314" s="69"/>
      <c r="BHK314" s="69"/>
      <c r="BHL314" s="69"/>
      <c r="BHM314" s="69"/>
      <c r="BHN314" s="69"/>
      <c r="BHO314" s="69"/>
      <c r="BHP314" s="69"/>
      <c r="BHQ314" s="69"/>
      <c r="BHR314" s="69"/>
      <c r="BHS314" s="69"/>
      <c r="BHT314" s="69"/>
      <c r="BHU314" s="69"/>
      <c r="BHV314" s="69"/>
      <c r="BHW314" s="69"/>
      <c r="BHX314" s="69"/>
      <c r="BHY314" s="69"/>
      <c r="BHZ314" s="69"/>
      <c r="BIA314" s="69"/>
      <c r="BIB314" s="69"/>
      <c r="BIC314" s="69"/>
      <c r="BID314" s="69"/>
      <c r="BIE314" s="69"/>
      <c r="BIF314" s="69"/>
      <c r="BIG314" s="69"/>
      <c r="BIH314" s="69"/>
      <c r="BII314" s="69"/>
      <c r="BIJ314" s="69"/>
      <c r="BIK314" s="69"/>
      <c r="BIL314" s="69"/>
      <c r="BIM314" s="69"/>
      <c r="BIN314" s="69"/>
      <c r="BIO314" s="69"/>
      <c r="BIP314" s="69"/>
      <c r="BIQ314" s="69"/>
      <c r="BIR314" s="69"/>
      <c r="BIS314" s="69"/>
      <c r="BIT314" s="69"/>
      <c r="BIU314" s="69"/>
      <c r="BIV314" s="69"/>
      <c r="BIW314" s="69"/>
      <c r="BIX314" s="69"/>
      <c r="BIY314" s="69"/>
      <c r="BIZ314" s="69"/>
      <c r="BJA314" s="69"/>
      <c r="BJB314" s="69"/>
      <c r="BJC314" s="69"/>
      <c r="BJD314" s="69"/>
      <c r="BJE314" s="69"/>
      <c r="BJF314" s="69"/>
      <c r="BJG314" s="69"/>
      <c r="BJH314" s="69"/>
      <c r="BJI314" s="69"/>
      <c r="BJJ314" s="69"/>
      <c r="BJK314" s="69"/>
      <c r="BJL314" s="69"/>
      <c r="BJM314" s="69"/>
      <c r="BJN314" s="69"/>
      <c r="BJO314" s="69"/>
      <c r="BJP314" s="69"/>
      <c r="BJQ314" s="69"/>
      <c r="BJR314" s="69"/>
      <c r="BJS314" s="69"/>
      <c r="BJT314" s="69"/>
      <c r="BJU314" s="69"/>
      <c r="BJV314" s="69"/>
      <c r="BJW314" s="69"/>
      <c r="BJX314" s="69"/>
      <c r="BJY314" s="69"/>
      <c r="BJZ314" s="69"/>
      <c r="BKA314" s="69"/>
      <c r="BKB314" s="69"/>
      <c r="BKC314" s="69"/>
      <c r="BKD314" s="69"/>
      <c r="BKE314" s="69"/>
      <c r="BKF314" s="69"/>
      <c r="BKG314" s="69"/>
      <c r="BKH314" s="69"/>
      <c r="BKI314" s="69"/>
      <c r="BKJ314" s="69"/>
      <c r="BKK314" s="69"/>
      <c r="BKL314" s="69"/>
      <c r="BKM314" s="69"/>
      <c r="BKN314" s="69"/>
      <c r="BKO314" s="69"/>
      <c r="BKP314" s="69"/>
      <c r="BKQ314" s="69"/>
      <c r="BKR314" s="69"/>
      <c r="BKS314" s="69"/>
      <c r="BKT314" s="69"/>
      <c r="BKU314" s="69"/>
      <c r="BKV314" s="69"/>
      <c r="BKW314" s="69"/>
      <c r="BKX314" s="69"/>
      <c r="BKY314" s="69"/>
      <c r="BKZ314" s="69"/>
      <c r="BLA314" s="69"/>
      <c r="BLB314" s="69"/>
      <c r="BLC314" s="69"/>
      <c r="BLD314" s="69"/>
      <c r="BLE314" s="69"/>
      <c r="BLF314" s="69"/>
      <c r="BLG314" s="69"/>
      <c r="BLH314" s="69"/>
      <c r="BLI314" s="69"/>
      <c r="BLJ314" s="69"/>
      <c r="BLK314" s="69"/>
      <c r="BLL314" s="69"/>
      <c r="BLM314" s="69"/>
      <c r="BLN314" s="69"/>
      <c r="BLO314" s="69"/>
      <c r="BLP314" s="69"/>
      <c r="BLQ314" s="69"/>
      <c r="BLR314" s="69"/>
      <c r="BLS314" s="69"/>
      <c r="BLT314" s="69"/>
      <c r="BLU314" s="69"/>
      <c r="BLV314" s="69"/>
      <c r="BLW314" s="69"/>
      <c r="BLX314" s="69"/>
      <c r="BLY314" s="69"/>
      <c r="BLZ314" s="69"/>
      <c r="BMA314" s="69"/>
      <c r="BMB314" s="69"/>
      <c r="BMC314" s="69"/>
      <c r="BMD314" s="69"/>
      <c r="BME314" s="69"/>
      <c r="BMF314" s="69"/>
      <c r="BMG314" s="69"/>
      <c r="BMH314" s="69"/>
      <c r="BMI314" s="69"/>
      <c r="BMJ314" s="69"/>
      <c r="BMK314" s="69"/>
      <c r="BML314" s="69"/>
      <c r="BMM314" s="69"/>
      <c r="BMN314" s="69"/>
      <c r="BMO314" s="69"/>
      <c r="BMP314" s="69"/>
      <c r="BMQ314" s="69"/>
      <c r="BMR314" s="69"/>
      <c r="BMS314" s="69"/>
      <c r="BMT314" s="69"/>
      <c r="BMU314" s="69"/>
      <c r="BMV314" s="69"/>
      <c r="BMW314" s="69"/>
      <c r="BMX314" s="69"/>
      <c r="BMY314" s="69"/>
      <c r="BMZ314" s="69"/>
      <c r="BNA314" s="69"/>
      <c r="BNB314" s="69"/>
      <c r="BNC314" s="69"/>
      <c r="BND314" s="69"/>
      <c r="BNE314" s="69"/>
      <c r="BNF314" s="69"/>
      <c r="BNG314" s="69"/>
      <c r="BNH314" s="69"/>
      <c r="BNI314" s="69"/>
      <c r="BNJ314" s="69"/>
      <c r="BNK314" s="69"/>
      <c r="BNL314" s="69"/>
      <c r="BNM314" s="69"/>
      <c r="BNN314" s="69"/>
      <c r="BNO314" s="69"/>
      <c r="BNP314" s="69"/>
      <c r="BNQ314" s="69"/>
      <c r="BNR314" s="69"/>
      <c r="BNS314" s="69"/>
      <c r="BNT314" s="69"/>
      <c r="BNU314" s="69"/>
      <c r="BNV314" s="69"/>
      <c r="BNW314" s="69"/>
      <c r="BNX314" s="69"/>
      <c r="BNY314" s="69"/>
      <c r="BNZ314" s="69"/>
      <c r="BOA314" s="69"/>
      <c r="BOB314" s="69"/>
      <c r="BOC314" s="69"/>
      <c r="BOD314" s="69"/>
      <c r="BOE314" s="69"/>
      <c r="BOF314" s="69"/>
      <c r="BOG314" s="69"/>
      <c r="BOH314" s="69"/>
      <c r="BOI314" s="69"/>
      <c r="BOJ314" s="69"/>
      <c r="BOK314" s="69"/>
      <c r="BOL314" s="69"/>
      <c r="BOM314" s="69"/>
      <c r="BON314" s="69"/>
      <c r="BOO314" s="69"/>
      <c r="BOP314" s="69"/>
      <c r="BOQ314" s="69"/>
      <c r="BOR314" s="69"/>
      <c r="BOS314" s="69"/>
      <c r="BOT314" s="69"/>
      <c r="BOU314" s="69"/>
      <c r="BOV314" s="69"/>
      <c r="BOW314" s="69"/>
      <c r="BOX314" s="69"/>
      <c r="BOY314" s="69"/>
      <c r="BOZ314" s="69"/>
      <c r="BPA314" s="69"/>
      <c r="BPB314" s="69"/>
      <c r="BPC314" s="69"/>
      <c r="BPD314" s="69"/>
      <c r="BPE314" s="69"/>
      <c r="BPF314" s="69"/>
      <c r="BPG314" s="69"/>
      <c r="BPH314" s="69"/>
      <c r="BPI314" s="69"/>
      <c r="BPJ314" s="69"/>
      <c r="BPK314" s="69"/>
      <c r="BPL314" s="69"/>
      <c r="BPM314" s="69"/>
      <c r="BPN314" s="69"/>
      <c r="BPO314" s="69"/>
      <c r="BPP314" s="69"/>
      <c r="BPQ314" s="69"/>
      <c r="BPR314" s="69"/>
      <c r="BPS314" s="69"/>
      <c r="BPT314" s="69"/>
      <c r="BPU314" s="69"/>
      <c r="BPV314" s="69"/>
      <c r="BPW314" s="69"/>
      <c r="BPX314" s="69"/>
      <c r="BPY314" s="69"/>
      <c r="BPZ314" s="69"/>
      <c r="BQA314" s="69"/>
      <c r="BQB314" s="69"/>
      <c r="BQC314" s="69"/>
      <c r="BQD314" s="69"/>
      <c r="BQE314" s="69"/>
      <c r="BQF314" s="69"/>
      <c r="BQG314" s="69"/>
      <c r="BQH314" s="69"/>
      <c r="BQI314" s="69"/>
      <c r="BQJ314" s="69"/>
      <c r="BQK314" s="69"/>
      <c r="BQL314" s="69"/>
      <c r="BQM314" s="69"/>
      <c r="BQN314" s="69"/>
      <c r="BQO314" s="69"/>
      <c r="BQP314" s="69"/>
      <c r="BQQ314" s="69"/>
      <c r="BQR314" s="69"/>
      <c r="BQS314" s="69"/>
      <c r="BQT314" s="69"/>
      <c r="BQU314" s="69"/>
      <c r="BQV314" s="69"/>
      <c r="BQW314" s="69"/>
      <c r="BQX314" s="69"/>
      <c r="BQY314" s="69"/>
      <c r="BQZ314" s="69"/>
      <c r="BRA314" s="69"/>
      <c r="BRB314" s="69"/>
      <c r="BRC314" s="69"/>
      <c r="BRD314" s="69"/>
      <c r="BRE314" s="69"/>
      <c r="BRF314" s="69"/>
      <c r="BRG314" s="69"/>
      <c r="BRH314" s="69"/>
      <c r="BRI314" s="69"/>
      <c r="BRJ314" s="69"/>
      <c r="BRK314" s="69"/>
      <c r="BRL314" s="69"/>
      <c r="BRM314" s="69"/>
      <c r="BRN314" s="69"/>
      <c r="BRO314" s="69"/>
      <c r="BRP314" s="69"/>
      <c r="BRQ314" s="69"/>
      <c r="BRR314" s="69"/>
      <c r="BRS314" s="69"/>
      <c r="BRT314" s="69"/>
      <c r="BRU314" s="69"/>
      <c r="BRV314" s="69"/>
      <c r="BRW314" s="69"/>
      <c r="BRX314" s="69"/>
      <c r="BRY314" s="69"/>
      <c r="BRZ314" s="69"/>
      <c r="BSA314" s="69"/>
      <c r="BSB314" s="69"/>
      <c r="BSC314" s="69"/>
      <c r="BSD314" s="69"/>
      <c r="BSE314" s="69"/>
      <c r="BSF314" s="69"/>
      <c r="BSG314" s="69"/>
      <c r="BSH314" s="69"/>
      <c r="BSI314" s="69"/>
      <c r="BSJ314" s="69"/>
      <c r="BSK314" s="69"/>
      <c r="BSL314" s="69"/>
      <c r="BSM314" s="69"/>
      <c r="BSN314" s="69"/>
      <c r="BSO314" s="69"/>
      <c r="BSP314" s="69"/>
      <c r="BSQ314" s="69"/>
      <c r="BSR314" s="69"/>
      <c r="BSS314" s="69"/>
      <c r="BST314" s="69"/>
      <c r="BSU314" s="69"/>
      <c r="BSV314" s="69"/>
      <c r="BSW314" s="69"/>
      <c r="BSX314" s="69"/>
      <c r="BSY314" s="69"/>
      <c r="BSZ314" s="69"/>
      <c r="BTA314" s="69"/>
      <c r="BTB314" s="69"/>
      <c r="BTC314" s="69"/>
      <c r="BTD314" s="69"/>
      <c r="BTE314" s="69"/>
      <c r="BTF314" s="69"/>
      <c r="BTG314" s="69"/>
      <c r="BTH314" s="69"/>
      <c r="BTI314" s="69"/>
      <c r="BTJ314" s="69"/>
      <c r="BTK314" s="69"/>
      <c r="BTL314" s="69"/>
      <c r="BTM314" s="69"/>
      <c r="BTN314" s="69"/>
      <c r="BTO314" s="69"/>
      <c r="BTP314" s="69"/>
      <c r="BTQ314" s="69"/>
      <c r="BTR314" s="69"/>
      <c r="BTS314" s="69"/>
      <c r="BTT314" s="69"/>
      <c r="BTU314" s="69"/>
      <c r="BTV314" s="69"/>
      <c r="BTW314" s="69"/>
      <c r="BTX314" s="69"/>
      <c r="BTY314" s="69"/>
      <c r="BTZ314" s="69"/>
      <c r="BUA314" s="69"/>
      <c r="BUB314" s="69"/>
      <c r="BUC314" s="69"/>
      <c r="BUD314" s="69"/>
      <c r="BUE314" s="69"/>
      <c r="BUF314" s="69"/>
      <c r="BUG314" s="69"/>
      <c r="BUH314" s="69"/>
      <c r="BUI314" s="69"/>
      <c r="BUJ314" s="69"/>
      <c r="BUK314" s="69"/>
      <c r="BUL314" s="69"/>
      <c r="BUM314" s="69"/>
      <c r="BUN314" s="69"/>
      <c r="BUO314" s="69"/>
      <c r="BUP314" s="69"/>
      <c r="BUQ314" s="69"/>
      <c r="BUR314" s="69"/>
      <c r="BUS314" s="69"/>
      <c r="BUT314" s="69"/>
      <c r="BUU314" s="69"/>
      <c r="BUV314" s="69"/>
      <c r="BUW314" s="69"/>
      <c r="BUX314" s="69"/>
      <c r="BUY314" s="69"/>
      <c r="BUZ314" s="69"/>
      <c r="BVA314" s="69"/>
      <c r="BVB314" s="69"/>
      <c r="BVC314" s="69"/>
      <c r="BVD314" s="69"/>
      <c r="BVE314" s="69"/>
      <c r="BVF314" s="69"/>
      <c r="BVG314" s="69"/>
      <c r="BVH314" s="69"/>
      <c r="BVI314" s="69"/>
      <c r="BVJ314" s="69"/>
      <c r="BVK314" s="69"/>
      <c r="BVL314" s="69"/>
      <c r="BVM314" s="69"/>
      <c r="BVN314" s="69"/>
      <c r="BVO314" s="69"/>
      <c r="BVP314" s="69"/>
      <c r="BVQ314" s="69"/>
      <c r="BVR314" s="69"/>
      <c r="BVS314" s="69"/>
      <c r="BVT314" s="69"/>
      <c r="BVU314" s="69"/>
      <c r="BVV314" s="69"/>
      <c r="BVW314" s="69"/>
      <c r="BVX314" s="69"/>
      <c r="BVY314" s="69"/>
      <c r="BVZ314" s="69"/>
      <c r="BWA314" s="69"/>
      <c r="BWB314" s="69"/>
      <c r="BWC314" s="69"/>
      <c r="BWD314" s="69"/>
      <c r="BWE314" s="69"/>
      <c r="BWF314" s="69"/>
      <c r="BWG314" s="69"/>
      <c r="BWH314" s="69"/>
      <c r="BWI314" s="69"/>
      <c r="BWJ314" s="69"/>
      <c r="BWK314" s="69"/>
      <c r="BWL314" s="69"/>
      <c r="BWM314" s="69"/>
      <c r="BWN314" s="69"/>
      <c r="BWO314" s="69"/>
      <c r="BWP314" s="69"/>
      <c r="BWQ314" s="69"/>
      <c r="BWR314" s="69"/>
      <c r="BWS314" s="69"/>
      <c r="BWT314" s="69"/>
      <c r="BWU314" s="69"/>
    </row>
    <row r="315" spans="1:1971" s="34" customFormat="1" x14ac:dyDescent="0.25">
      <c r="A315" s="208" t="s">
        <v>724</v>
      </c>
      <c r="B315" s="180" t="s">
        <v>725</v>
      </c>
      <c r="C315" s="180" t="s">
        <v>726</v>
      </c>
      <c r="D315" s="209" t="s">
        <v>499</v>
      </c>
      <c r="E315" s="197" t="s">
        <v>477</v>
      </c>
      <c r="F315" s="31" t="s">
        <v>491</v>
      </c>
      <c r="G315" s="263" t="s">
        <v>863</v>
      </c>
      <c r="H315" s="35"/>
      <c r="I315" s="35"/>
      <c r="J315" s="36"/>
      <c r="K315" s="35"/>
      <c r="L315" s="42"/>
      <c r="M315" s="42"/>
      <c r="N315" s="42"/>
      <c r="O315" s="33" t="s">
        <v>768</v>
      </c>
      <c r="P315" s="113">
        <v>1</v>
      </c>
      <c r="Q315" s="102">
        <v>0</v>
      </c>
      <c r="R315" s="102">
        <v>3</v>
      </c>
      <c r="S315" s="114">
        <v>3</v>
      </c>
      <c r="T315" s="115">
        <v>7620</v>
      </c>
      <c r="U315" s="115">
        <v>3907</v>
      </c>
      <c r="V315" s="102">
        <v>1</v>
      </c>
      <c r="W315" s="116">
        <v>0.33333333333333331</v>
      </c>
      <c r="X315" s="849"/>
      <c r="Y315" s="848"/>
      <c r="Z315" s="102">
        <v>0</v>
      </c>
      <c r="AA315" s="116">
        <v>0</v>
      </c>
      <c r="AB315" s="849"/>
      <c r="AC315" s="848"/>
      <c r="AD315" s="849"/>
      <c r="AE315" s="848"/>
      <c r="AF315" s="117">
        <v>7591</v>
      </c>
      <c r="AG315" s="115">
        <v>29</v>
      </c>
      <c r="AH315" s="118">
        <v>3.805774278215223E-3</v>
      </c>
      <c r="AI315" s="115">
        <v>7620</v>
      </c>
      <c r="AJ315" s="115">
        <v>10050</v>
      </c>
      <c r="AK315" s="116">
        <v>0.75820895522388054</v>
      </c>
      <c r="AL315" s="117">
        <v>7591</v>
      </c>
      <c r="AM315" s="117">
        <v>29</v>
      </c>
      <c r="AN315" s="115">
        <v>7620</v>
      </c>
      <c r="AO315" s="115">
        <v>3881</v>
      </c>
      <c r="AP315" s="116">
        <v>0.5112633381636148</v>
      </c>
      <c r="AQ315" s="115">
        <v>26</v>
      </c>
      <c r="AR315" s="116">
        <v>0.89655172413793105</v>
      </c>
      <c r="AS315" s="115">
        <v>3907</v>
      </c>
      <c r="AT315" s="116">
        <v>0.51272965879265087</v>
      </c>
      <c r="AU315" s="115">
        <v>26</v>
      </c>
      <c r="AV315" s="116">
        <v>6.6993043030146868E-3</v>
      </c>
      <c r="AW315" s="102">
        <v>1</v>
      </c>
      <c r="AX315" s="116">
        <v>3.8461538461538464E-2</v>
      </c>
      <c r="AY315" s="102">
        <v>27</v>
      </c>
      <c r="AZ315" s="116">
        <v>6.9106731507550551E-3</v>
      </c>
      <c r="BA315" s="115">
        <v>24</v>
      </c>
      <c r="BB315" s="116">
        <v>0.92307692307692313</v>
      </c>
      <c r="BC315" s="102">
        <v>1</v>
      </c>
      <c r="BD315" s="116">
        <v>1</v>
      </c>
      <c r="BE315" s="102">
        <v>25</v>
      </c>
      <c r="BF315" s="116">
        <v>0.92592592592592593</v>
      </c>
      <c r="BG315" s="115">
        <v>9</v>
      </c>
      <c r="BH315" s="116">
        <v>2.3035577169183519E-3</v>
      </c>
      <c r="BI315" s="115">
        <v>225</v>
      </c>
      <c r="BJ315" s="116">
        <v>5.758894292295879E-2</v>
      </c>
      <c r="BK315" s="115">
        <v>234</v>
      </c>
      <c r="BL315" s="116">
        <v>5.9892500639877146E-2</v>
      </c>
      <c r="BM315" s="102">
        <v>0</v>
      </c>
      <c r="BN315" s="116">
        <v>0</v>
      </c>
      <c r="BO315" s="102">
        <v>0</v>
      </c>
      <c r="BP315" s="116">
        <v>0</v>
      </c>
      <c r="BQ315" s="119" t="s">
        <v>937</v>
      </c>
      <c r="BR315" s="228">
        <v>1</v>
      </c>
    </row>
    <row r="316" spans="1:1971" s="34" customFormat="1" x14ac:dyDescent="0.25">
      <c r="A316" s="208" t="s">
        <v>724</v>
      </c>
      <c r="B316" s="180" t="s">
        <v>725</v>
      </c>
      <c r="C316" s="180" t="s">
        <v>0</v>
      </c>
      <c r="D316" s="209" t="s">
        <v>499</v>
      </c>
      <c r="E316" s="197" t="s">
        <v>477</v>
      </c>
      <c r="F316" s="31" t="s">
        <v>491</v>
      </c>
      <c r="G316" s="263" t="s">
        <v>863</v>
      </c>
      <c r="H316" s="35"/>
      <c r="I316" s="35"/>
      <c r="J316" s="36"/>
      <c r="K316" s="35"/>
      <c r="L316" s="42"/>
      <c r="M316" s="42"/>
      <c r="N316" s="42"/>
      <c r="O316" s="33" t="s">
        <v>768</v>
      </c>
      <c r="P316" s="113">
        <v>6</v>
      </c>
      <c r="Q316" s="102">
        <v>0</v>
      </c>
      <c r="R316" s="102">
        <v>12</v>
      </c>
      <c r="S316" s="114">
        <v>2</v>
      </c>
      <c r="T316" s="115">
        <v>7146</v>
      </c>
      <c r="U316" s="115">
        <v>3158</v>
      </c>
      <c r="V316" s="102">
        <v>4</v>
      </c>
      <c r="W316" s="116">
        <v>0.33333333333333331</v>
      </c>
      <c r="X316" s="849"/>
      <c r="Y316" s="848"/>
      <c r="Z316" s="102">
        <v>3</v>
      </c>
      <c r="AA316" s="116">
        <v>0.5</v>
      </c>
      <c r="AB316" s="849"/>
      <c r="AC316" s="848"/>
      <c r="AD316" s="849"/>
      <c r="AE316" s="848"/>
      <c r="AF316" s="117">
        <v>42807</v>
      </c>
      <c r="AG316" s="115">
        <v>69</v>
      </c>
      <c r="AH316" s="118">
        <v>1.6092919115589142E-3</v>
      </c>
      <c r="AI316" s="115">
        <v>42876</v>
      </c>
      <c r="AJ316" s="115">
        <v>61050</v>
      </c>
      <c r="AK316" s="116">
        <v>0.70230958230958229</v>
      </c>
      <c r="AL316" s="117">
        <v>42807</v>
      </c>
      <c r="AM316" s="117">
        <v>69</v>
      </c>
      <c r="AN316" s="115">
        <v>42876</v>
      </c>
      <c r="AO316" s="115">
        <v>18889</v>
      </c>
      <c r="AP316" s="116">
        <v>0.44125960707360945</v>
      </c>
      <c r="AQ316" s="115">
        <v>59</v>
      </c>
      <c r="AR316" s="116">
        <v>0.85507246376811596</v>
      </c>
      <c r="AS316" s="115">
        <v>18948</v>
      </c>
      <c r="AT316" s="116">
        <v>0.44192555275678702</v>
      </c>
      <c r="AU316" s="115">
        <v>145</v>
      </c>
      <c r="AV316" s="116">
        <v>7.6764254327915714E-3</v>
      </c>
      <c r="AW316" s="102">
        <v>4</v>
      </c>
      <c r="AX316" s="116">
        <v>6.7796610169491525E-2</v>
      </c>
      <c r="AY316" s="102">
        <v>149</v>
      </c>
      <c r="AZ316" s="116">
        <v>7.8636267679966232E-3</v>
      </c>
      <c r="BA316" s="115">
        <v>141</v>
      </c>
      <c r="BB316" s="116">
        <v>0.97241379310344822</v>
      </c>
      <c r="BC316" s="102">
        <v>4</v>
      </c>
      <c r="BD316" s="116">
        <v>1</v>
      </c>
      <c r="BE316" s="102">
        <v>145</v>
      </c>
      <c r="BF316" s="116">
        <v>0.97315436241610742</v>
      </c>
      <c r="BG316" s="115">
        <v>54</v>
      </c>
      <c r="BH316" s="116">
        <v>2.849905003166561E-3</v>
      </c>
      <c r="BI316" s="115">
        <v>256</v>
      </c>
      <c r="BJ316" s="116">
        <v>1.3510660755752586E-2</v>
      </c>
      <c r="BK316" s="115">
        <v>310</v>
      </c>
      <c r="BL316" s="116">
        <v>1.6360565758919147E-2</v>
      </c>
      <c r="BM316" s="102">
        <v>5</v>
      </c>
      <c r="BN316" s="116">
        <v>0.41666666666666669</v>
      </c>
      <c r="BO316" s="102">
        <v>3</v>
      </c>
      <c r="BP316" s="116">
        <v>0.5</v>
      </c>
      <c r="BQ316" s="119" t="s">
        <v>937</v>
      </c>
      <c r="BR316" s="228">
        <v>6</v>
      </c>
    </row>
    <row r="317" spans="1:1971" s="34" customFormat="1" x14ac:dyDescent="0.25">
      <c r="A317" s="208" t="s">
        <v>724</v>
      </c>
      <c r="B317" s="180" t="s">
        <v>725</v>
      </c>
      <c r="C317" s="180" t="s">
        <v>1</v>
      </c>
      <c r="D317" s="209" t="s">
        <v>499</v>
      </c>
      <c r="E317" s="197" t="s">
        <v>477</v>
      </c>
      <c r="F317" s="31" t="s">
        <v>491</v>
      </c>
      <c r="G317" s="263" t="s">
        <v>863</v>
      </c>
      <c r="H317" s="35"/>
      <c r="I317" s="35"/>
      <c r="J317" s="36"/>
      <c r="K317" s="35"/>
      <c r="L317" s="42"/>
      <c r="M317" s="42"/>
      <c r="N317" s="42"/>
      <c r="O317" s="33" t="s">
        <v>768</v>
      </c>
      <c r="P317" s="113">
        <v>2</v>
      </c>
      <c r="Q317" s="102">
        <v>0</v>
      </c>
      <c r="R317" s="102">
        <v>4</v>
      </c>
      <c r="S317" s="114">
        <v>2</v>
      </c>
      <c r="T317" s="115">
        <v>5748</v>
      </c>
      <c r="U317" s="115">
        <v>1988.5</v>
      </c>
      <c r="V317" s="102">
        <v>2</v>
      </c>
      <c r="W317" s="116">
        <v>0.5</v>
      </c>
      <c r="X317" s="849"/>
      <c r="Y317" s="848"/>
      <c r="Z317" s="102">
        <v>1</v>
      </c>
      <c r="AA317" s="116">
        <v>0.5</v>
      </c>
      <c r="AB317" s="849"/>
      <c r="AC317" s="848"/>
      <c r="AD317" s="849"/>
      <c r="AE317" s="848"/>
      <c r="AF317" s="117">
        <v>11484</v>
      </c>
      <c r="AG317" s="115">
        <v>12</v>
      </c>
      <c r="AH317" s="118">
        <v>1.0438413361169101E-3</v>
      </c>
      <c r="AI317" s="115">
        <v>11496</v>
      </c>
      <c r="AJ317" s="115">
        <v>18450</v>
      </c>
      <c r="AK317" s="116">
        <v>0.6230894308943089</v>
      </c>
      <c r="AL317" s="117">
        <v>11484</v>
      </c>
      <c r="AM317" s="117">
        <v>12</v>
      </c>
      <c r="AN317" s="115">
        <v>11496</v>
      </c>
      <c r="AO317" s="115">
        <v>3969</v>
      </c>
      <c r="AP317" s="116">
        <v>0.34561128526645768</v>
      </c>
      <c r="AQ317" s="115">
        <v>8</v>
      </c>
      <c r="AR317" s="116">
        <v>0.66666666666666663</v>
      </c>
      <c r="AS317" s="115">
        <v>3977</v>
      </c>
      <c r="AT317" s="116">
        <v>0.34594641614474597</v>
      </c>
      <c r="AU317" s="115">
        <v>59</v>
      </c>
      <c r="AV317" s="116">
        <v>1.4865205341395817E-2</v>
      </c>
      <c r="AW317" s="102">
        <v>2</v>
      </c>
      <c r="AX317" s="116">
        <v>0.25</v>
      </c>
      <c r="AY317" s="102">
        <v>61</v>
      </c>
      <c r="AZ317" s="116">
        <v>1.5338194619059593E-2</v>
      </c>
      <c r="BA317" s="115">
        <v>58</v>
      </c>
      <c r="BB317" s="116">
        <v>0.98305084745762716</v>
      </c>
      <c r="BC317" s="102">
        <v>2</v>
      </c>
      <c r="BD317" s="116">
        <v>1</v>
      </c>
      <c r="BE317" s="102">
        <v>60</v>
      </c>
      <c r="BF317" s="116">
        <v>0.98360655737704916</v>
      </c>
      <c r="BG317" s="115">
        <v>12</v>
      </c>
      <c r="BH317" s="116">
        <v>3.0173497611264773E-3</v>
      </c>
      <c r="BI317" s="115">
        <v>163</v>
      </c>
      <c r="BJ317" s="116">
        <v>4.0985667588634651E-2</v>
      </c>
      <c r="BK317" s="115">
        <v>175</v>
      </c>
      <c r="BL317" s="116">
        <v>4.4003017349761128E-2</v>
      </c>
      <c r="BM317" s="102">
        <v>1</v>
      </c>
      <c r="BN317" s="116">
        <v>0.25</v>
      </c>
      <c r="BO317" s="102">
        <v>1</v>
      </c>
      <c r="BP317" s="116">
        <v>0.5</v>
      </c>
      <c r="BQ317" s="119" t="s">
        <v>937</v>
      </c>
      <c r="BR317" s="228">
        <v>2</v>
      </c>
    </row>
    <row r="318" spans="1:1971" s="34" customFormat="1" x14ac:dyDescent="0.25">
      <c r="A318" s="208" t="s">
        <v>724</v>
      </c>
      <c r="B318" s="180" t="s">
        <v>725</v>
      </c>
      <c r="C318" s="180" t="s">
        <v>2</v>
      </c>
      <c r="D318" s="209" t="s">
        <v>499</v>
      </c>
      <c r="E318" s="197" t="s">
        <v>477</v>
      </c>
      <c r="F318" s="31" t="s">
        <v>491</v>
      </c>
      <c r="G318" s="263" t="s">
        <v>863</v>
      </c>
      <c r="H318" s="35"/>
      <c r="I318" s="35"/>
      <c r="J318" s="36"/>
      <c r="K318" s="35"/>
      <c r="L318" s="42"/>
      <c r="M318" s="42"/>
      <c r="N318" s="42"/>
      <c r="O318" s="32" t="s">
        <v>1212</v>
      </c>
      <c r="P318" s="113">
        <v>1</v>
      </c>
      <c r="Q318" s="102">
        <v>1</v>
      </c>
      <c r="R318" s="102">
        <v>1</v>
      </c>
      <c r="S318" s="114">
        <v>1</v>
      </c>
      <c r="T318" s="115">
        <v>6936</v>
      </c>
      <c r="U318" s="844" t="s">
        <v>320</v>
      </c>
      <c r="V318" s="102">
        <v>1</v>
      </c>
      <c r="W318" s="116">
        <v>1</v>
      </c>
      <c r="X318" s="849"/>
      <c r="Y318" s="848"/>
      <c r="Z318" s="102">
        <v>1</v>
      </c>
      <c r="AA318" s="116">
        <v>1</v>
      </c>
      <c r="AB318" s="849"/>
      <c r="AC318" s="848"/>
      <c r="AD318" s="849"/>
      <c r="AE318" s="848"/>
      <c r="AF318" s="117">
        <v>6926</v>
      </c>
      <c r="AG318" s="115">
        <v>10</v>
      </c>
      <c r="AH318" s="118">
        <v>1.4417531718569781E-3</v>
      </c>
      <c r="AI318" s="115">
        <v>6936</v>
      </c>
      <c r="AJ318" s="115">
        <v>10250</v>
      </c>
      <c r="AK318" s="116">
        <v>0.67668292682926834</v>
      </c>
      <c r="AL318" s="847" t="s">
        <v>320</v>
      </c>
      <c r="AM318" s="847" t="s">
        <v>320</v>
      </c>
      <c r="AN318" s="844" t="s">
        <v>320</v>
      </c>
      <c r="AO318" s="844"/>
      <c r="AP318" s="848" t="s">
        <v>320</v>
      </c>
      <c r="AQ318" s="844"/>
      <c r="AR318" s="848" t="s">
        <v>320</v>
      </c>
      <c r="AS318" s="844" t="s">
        <v>320</v>
      </c>
      <c r="AT318" s="848" t="s">
        <v>320</v>
      </c>
      <c r="AU318" s="844"/>
      <c r="AV318" s="848" t="s">
        <v>320</v>
      </c>
      <c r="AW318" s="849"/>
      <c r="AX318" s="848" t="s">
        <v>320</v>
      </c>
      <c r="AY318" s="849" t="s">
        <v>320</v>
      </c>
      <c r="AZ318" s="848" t="s">
        <v>320</v>
      </c>
      <c r="BA318" s="844"/>
      <c r="BB318" s="848" t="s">
        <v>320</v>
      </c>
      <c r="BC318" s="849"/>
      <c r="BD318" s="848" t="s">
        <v>320</v>
      </c>
      <c r="BE318" s="849" t="s">
        <v>320</v>
      </c>
      <c r="BF318" s="848" t="s">
        <v>320</v>
      </c>
      <c r="BG318" s="844"/>
      <c r="BH318" s="848" t="s">
        <v>320</v>
      </c>
      <c r="BI318" s="844"/>
      <c r="BJ318" s="848" t="s">
        <v>320</v>
      </c>
      <c r="BK318" s="844" t="s">
        <v>320</v>
      </c>
      <c r="BL318" s="848" t="s">
        <v>320</v>
      </c>
      <c r="BM318" s="102">
        <v>1</v>
      </c>
      <c r="BN318" s="116">
        <v>1</v>
      </c>
      <c r="BO318" s="102">
        <v>1</v>
      </c>
      <c r="BP318" s="116">
        <v>1</v>
      </c>
      <c r="BQ318" s="119" t="s">
        <v>937</v>
      </c>
      <c r="BR318" s="228">
        <v>1</v>
      </c>
    </row>
    <row r="319" spans="1:1971" s="49" customFormat="1" ht="13.8" thickBot="1" x14ac:dyDescent="0.3">
      <c r="A319" s="210" t="s">
        <v>724</v>
      </c>
      <c r="B319" s="181" t="s">
        <v>725</v>
      </c>
      <c r="C319" s="181" t="s">
        <v>3</v>
      </c>
      <c r="D319" s="211" t="s">
        <v>499</v>
      </c>
      <c r="E319" s="198" t="s">
        <v>477</v>
      </c>
      <c r="F319" s="45" t="s">
        <v>491</v>
      </c>
      <c r="G319" s="264" t="s">
        <v>863</v>
      </c>
      <c r="H319" s="76" t="s">
        <v>765</v>
      </c>
      <c r="I319" s="93" t="s">
        <v>874</v>
      </c>
      <c r="J319" s="77" t="s">
        <v>892</v>
      </c>
      <c r="K319" s="76" t="s">
        <v>766</v>
      </c>
      <c r="L319" s="48">
        <v>42876</v>
      </c>
      <c r="M319" s="48">
        <v>390</v>
      </c>
      <c r="N319" s="48">
        <v>58</v>
      </c>
      <c r="O319" s="76" t="s">
        <v>768</v>
      </c>
      <c r="P319" s="121">
        <v>2</v>
      </c>
      <c r="Q319" s="122">
        <v>0</v>
      </c>
      <c r="R319" s="122">
        <v>3</v>
      </c>
      <c r="S319" s="123">
        <v>1.5</v>
      </c>
      <c r="T319" s="124">
        <v>8412</v>
      </c>
      <c r="U319" s="124">
        <v>4105</v>
      </c>
      <c r="V319" s="122">
        <v>1</v>
      </c>
      <c r="W319" s="125">
        <v>0.33333333333333331</v>
      </c>
      <c r="X319" s="851"/>
      <c r="Y319" s="850"/>
      <c r="Z319" s="122">
        <v>1</v>
      </c>
      <c r="AA319" s="125">
        <v>0.5</v>
      </c>
      <c r="AB319" s="851"/>
      <c r="AC319" s="850"/>
      <c r="AD319" s="851"/>
      <c r="AE319" s="850"/>
      <c r="AF319" s="48">
        <v>16806</v>
      </c>
      <c r="AG319" s="124">
        <v>18</v>
      </c>
      <c r="AH319" s="126">
        <v>1.0699001426533524E-3</v>
      </c>
      <c r="AI319" s="124">
        <v>16824</v>
      </c>
      <c r="AJ319" s="124">
        <v>22300</v>
      </c>
      <c r="AK319" s="125">
        <v>0.75443946188340805</v>
      </c>
      <c r="AL319" s="48">
        <v>16806</v>
      </c>
      <c r="AM319" s="48">
        <v>18</v>
      </c>
      <c r="AN319" s="124">
        <v>16824</v>
      </c>
      <c r="AO319" s="124">
        <v>8195</v>
      </c>
      <c r="AP319" s="125">
        <v>0.48762346780911581</v>
      </c>
      <c r="AQ319" s="124">
        <v>15</v>
      </c>
      <c r="AR319" s="125">
        <v>0.83333333333333337</v>
      </c>
      <c r="AS319" s="124">
        <v>8210</v>
      </c>
      <c r="AT319" s="125">
        <v>0.48799334284355683</v>
      </c>
      <c r="AU319" s="124">
        <v>49</v>
      </c>
      <c r="AV319" s="125">
        <v>5.9792556436851739E-3</v>
      </c>
      <c r="AW319" s="122">
        <v>1</v>
      </c>
      <c r="AX319" s="125">
        <v>6.6666666666666666E-2</v>
      </c>
      <c r="AY319" s="122">
        <v>50</v>
      </c>
      <c r="AZ319" s="125">
        <v>6.0901339829476245E-3</v>
      </c>
      <c r="BA319" s="124">
        <v>48</v>
      </c>
      <c r="BB319" s="125">
        <v>0.97959183673469385</v>
      </c>
      <c r="BC319" s="122">
        <v>1</v>
      </c>
      <c r="BD319" s="125">
        <v>1</v>
      </c>
      <c r="BE319" s="122">
        <v>49</v>
      </c>
      <c r="BF319" s="125">
        <v>0.98</v>
      </c>
      <c r="BG319" s="124">
        <v>3</v>
      </c>
      <c r="BH319" s="125">
        <v>3.654080389768575E-4</v>
      </c>
      <c r="BI319" s="124">
        <v>354</v>
      </c>
      <c r="BJ319" s="125">
        <v>4.3118148599269185E-2</v>
      </c>
      <c r="BK319" s="124">
        <v>357</v>
      </c>
      <c r="BL319" s="125">
        <v>4.3483556638246039E-2</v>
      </c>
      <c r="BM319" s="122">
        <v>1</v>
      </c>
      <c r="BN319" s="125">
        <v>0.33333333333333331</v>
      </c>
      <c r="BO319" s="122">
        <v>1</v>
      </c>
      <c r="BP319" s="125">
        <v>0.5</v>
      </c>
      <c r="BQ319" s="172" t="s">
        <v>937</v>
      </c>
      <c r="BR319" s="230">
        <v>2</v>
      </c>
    </row>
    <row r="320" spans="1:1971" s="34" customFormat="1" x14ac:dyDescent="0.25">
      <c r="A320" s="208" t="s">
        <v>4</v>
      </c>
      <c r="B320" s="180" t="s">
        <v>6</v>
      </c>
      <c r="C320" s="180" t="s">
        <v>475</v>
      </c>
      <c r="D320" s="209" t="s">
        <v>482</v>
      </c>
      <c r="E320" s="197" t="s">
        <v>477</v>
      </c>
      <c r="F320" s="31" t="s">
        <v>478</v>
      </c>
      <c r="G320" s="263" t="s">
        <v>944</v>
      </c>
      <c r="H320" s="35"/>
      <c r="I320" s="35"/>
      <c r="J320" s="36"/>
      <c r="K320" s="35"/>
      <c r="L320" s="66"/>
      <c r="M320" s="66"/>
      <c r="N320" s="66"/>
      <c r="O320" s="33" t="s">
        <v>768</v>
      </c>
      <c r="P320" s="113">
        <v>1</v>
      </c>
      <c r="Q320" s="102">
        <v>0</v>
      </c>
      <c r="R320" s="102">
        <v>4</v>
      </c>
      <c r="S320" s="114">
        <v>4</v>
      </c>
      <c r="T320" s="115">
        <v>36169</v>
      </c>
      <c r="U320" s="115">
        <v>19166</v>
      </c>
      <c r="V320" s="102">
        <v>1</v>
      </c>
      <c r="W320" s="116">
        <v>0.25</v>
      </c>
      <c r="X320" s="102">
        <v>1</v>
      </c>
      <c r="Y320" s="135" t="s">
        <v>853</v>
      </c>
      <c r="Z320" s="102">
        <v>1</v>
      </c>
      <c r="AA320" s="116">
        <v>1</v>
      </c>
      <c r="AB320" s="102"/>
      <c r="AC320" s="116"/>
      <c r="AD320" s="102"/>
      <c r="AE320" s="116"/>
      <c r="AF320" s="117">
        <v>36094</v>
      </c>
      <c r="AG320" s="115">
        <v>75</v>
      </c>
      <c r="AH320" s="118">
        <v>2.0735989383173434E-3</v>
      </c>
      <c r="AI320" s="115">
        <v>36169</v>
      </c>
      <c r="AJ320" s="115">
        <v>50600</v>
      </c>
      <c r="AK320" s="116">
        <v>0.71480237154150195</v>
      </c>
      <c r="AL320" s="117">
        <v>36094</v>
      </c>
      <c r="AM320" s="117">
        <v>75</v>
      </c>
      <c r="AN320" s="115">
        <v>36169</v>
      </c>
      <c r="AO320" s="115">
        <v>19097</v>
      </c>
      <c r="AP320" s="116">
        <v>0.52909070759683052</v>
      </c>
      <c r="AQ320" s="115">
        <v>69</v>
      </c>
      <c r="AR320" s="116">
        <v>0.92</v>
      </c>
      <c r="AS320" s="115">
        <v>19166</v>
      </c>
      <c r="AT320" s="116">
        <v>0.52990129669053609</v>
      </c>
      <c r="AU320" s="115">
        <v>222</v>
      </c>
      <c r="AV320" s="116">
        <v>1.1624862543855056E-2</v>
      </c>
      <c r="AW320" s="102">
        <v>131</v>
      </c>
      <c r="AX320" s="116">
        <v>1.8985507246376812</v>
      </c>
      <c r="AY320" s="102">
        <v>353</v>
      </c>
      <c r="AZ320" s="116">
        <v>1.8418031931545446E-2</v>
      </c>
      <c r="BA320" s="115">
        <v>192</v>
      </c>
      <c r="BB320" s="116">
        <v>0.86486486486486491</v>
      </c>
      <c r="BC320" s="102">
        <v>121</v>
      </c>
      <c r="BD320" s="116">
        <v>0.92366412213740456</v>
      </c>
      <c r="BE320" s="102">
        <v>313</v>
      </c>
      <c r="BF320" s="116">
        <v>0.88668555240793201</v>
      </c>
      <c r="BG320" s="115">
        <v>33</v>
      </c>
      <c r="BH320" s="116">
        <v>1.7217990190963163E-3</v>
      </c>
      <c r="BI320" s="115">
        <v>426</v>
      </c>
      <c r="BJ320" s="116">
        <v>2.2226860064697901E-2</v>
      </c>
      <c r="BK320" s="115">
        <v>459</v>
      </c>
      <c r="BL320" s="116">
        <v>2.3948659083794219E-2</v>
      </c>
      <c r="BM320" s="102">
        <v>1</v>
      </c>
      <c r="BN320" s="116">
        <v>0.25</v>
      </c>
      <c r="BO320" s="102">
        <v>1</v>
      </c>
      <c r="BP320" s="116">
        <v>1</v>
      </c>
      <c r="BQ320" s="173" t="s">
        <v>937</v>
      </c>
      <c r="BR320" s="229">
        <v>1</v>
      </c>
      <c r="BS320" s="69"/>
      <c r="BT320" s="69"/>
      <c r="BU320" s="69"/>
      <c r="BV320" s="69"/>
      <c r="BW320" s="69"/>
      <c r="BX320" s="69"/>
      <c r="BY320" s="69"/>
      <c r="BZ320" s="69"/>
      <c r="CA320" s="69"/>
      <c r="CB320" s="69"/>
      <c r="CC320" s="69"/>
      <c r="CD320" s="69"/>
      <c r="CE320" s="69"/>
      <c r="CF320" s="69"/>
      <c r="CG320" s="69"/>
      <c r="CH320" s="69"/>
      <c r="CI320" s="69"/>
      <c r="CJ320" s="69"/>
      <c r="CK320" s="69"/>
      <c r="CL320" s="69"/>
      <c r="CM320" s="69"/>
      <c r="CN320" s="69"/>
      <c r="CO320" s="69"/>
      <c r="CP320" s="69"/>
      <c r="CQ320" s="69"/>
      <c r="CR320" s="69"/>
      <c r="CS320" s="69"/>
      <c r="CT320" s="69"/>
      <c r="CU320" s="69"/>
      <c r="CV320" s="69"/>
      <c r="CW320" s="69"/>
      <c r="CX320" s="69"/>
      <c r="CY320" s="69"/>
      <c r="CZ320" s="69"/>
      <c r="DA320" s="69"/>
      <c r="DB320" s="69"/>
      <c r="DC320" s="69"/>
      <c r="DD320" s="69"/>
      <c r="DE320" s="69"/>
      <c r="DF320" s="69"/>
      <c r="DG320" s="69"/>
      <c r="DH320" s="69"/>
      <c r="DI320" s="69"/>
      <c r="DJ320" s="69"/>
      <c r="DK320" s="69"/>
      <c r="DL320" s="69"/>
      <c r="DM320" s="69"/>
      <c r="DN320" s="69"/>
      <c r="DO320" s="69"/>
      <c r="DP320" s="69"/>
      <c r="DQ320" s="69"/>
      <c r="DR320" s="69"/>
      <c r="DS320" s="69"/>
      <c r="DT320" s="69"/>
      <c r="DU320" s="69"/>
      <c r="DV320" s="69"/>
      <c r="DW320" s="69"/>
      <c r="DX320" s="69"/>
      <c r="DY320" s="69"/>
      <c r="DZ320" s="69"/>
      <c r="EA320" s="69"/>
      <c r="EB320" s="69"/>
      <c r="EC320" s="69"/>
      <c r="ED320" s="69"/>
      <c r="EE320" s="69"/>
      <c r="EF320" s="69"/>
      <c r="EG320" s="69"/>
      <c r="EH320" s="69"/>
      <c r="EI320" s="69"/>
      <c r="EJ320" s="69"/>
      <c r="EK320" s="69"/>
      <c r="EL320" s="69"/>
      <c r="EM320" s="69"/>
      <c r="EN320" s="69"/>
      <c r="EO320" s="69"/>
      <c r="EP320" s="69"/>
      <c r="EQ320" s="69"/>
      <c r="ER320" s="69"/>
      <c r="ES320" s="69"/>
      <c r="ET320" s="69"/>
      <c r="EU320" s="69"/>
      <c r="EV320" s="69"/>
      <c r="EW320" s="69"/>
      <c r="EX320" s="69"/>
      <c r="EY320" s="69"/>
      <c r="EZ320" s="69"/>
      <c r="FA320" s="69"/>
      <c r="FB320" s="69"/>
      <c r="FC320" s="69"/>
      <c r="FD320" s="69"/>
      <c r="FE320" s="69"/>
      <c r="FF320" s="69"/>
      <c r="FG320" s="69"/>
      <c r="FH320" s="69"/>
      <c r="FI320" s="69"/>
      <c r="FJ320" s="69"/>
      <c r="FK320" s="69"/>
      <c r="FL320" s="69"/>
      <c r="FM320" s="69"/>
      <c r="FN320" s="69"/>
      <c r="FO320" s="69"/>
      <c r="FP320" s="69"/>
      <c r="FQ320" s="69"/>
      <c r="FR320" s="69"/>
      <c r="FS320" s="69"/>
      <c r="FT320" s="69"/>
      <c r="FU320" s="69"/>
      <c r="FV320" s="69"/>
      <c r="FW320" s="69"/>
      <c r="FX320" s="69"/>
      <c r="FY320" s="69"/>
      <c r="FZ320" s="69"/>
      <c r="GA320" s="69"/>
      <c r="GB320" s="69"/>
      <c r="GC320" s="69"/>
      <c r="GD320" s="69"/>
      <c r="GE320" s="69"/>
      <c r="GF320" s="69"/>
      <c r="GG320" s="69"/>
      <c r="GH320" s="69"/>
      <c r="GI320" s="69"/>
      <c r="GJ320" s="69"/>
      <c r="GK320" s="69"/>
      <c r="GL320" s="69"/>
      <c r="GM320" s="69"/>
      <c r="GN320" s="69"/>
      <c r="GO320" s="69"/>
      <c r="GP320" s="69"/>
      <c r="GQ320" s="69"/>
      <c r="GR320" s="69"/>
      <c r="GS320" s="69"/>
      <c r="GT320" s="69"/>
      <c r="GU320" s="69"/>
      <c r="GV320" s="69"/>
      <c r="GW320" s="69"/>
      <c r="GX320" s="69"/>
      <c r="GY320" s="69"/>
      <c r="GZ320" s="69"/>
      <c r="HA320" s="69"/>
      <c r="HB320" s="69"/>
      <c r="HC320" s="69"/>
      <c r="HD320" s="69"/>
      <c r="HE320" s="69"/>
      <c r="HF320" s="69"/>
      <c r="HG320" s="69"/>
      <c r="HH320" s="69"/>
      <c r="HI320" s="69"/>
      <c r="HJ320" s="69"/>
      <c r="HK320" s="69"/>
      <c r="HL320" s="69"/>
      <c r="HM320" s="69"/>
      <c r="HN320" s="69"/>
      <c r="HO320" s="69"/>
      <c r="HP320" s="69"/>
      <c r="HQ320" s="69"/>
      <c r="HR320" s="69"/>
      <c r="HS320" s="69"/>
      <c r="HT320" s="69"/>
      <c r="HU320" s="69"/>
      <c r="HV320" s="69"/>
      <c r="HW320" s="69"/>
      <c r="HX320" s="69"/>
      <c r="HY320" s="69"/>
      <c r="HZ320" s="69"/>
      <c r="IA320" s="69"/>
      <c r="IB320" s="69"/>
      <c r="IC320" s="69"/>
      <c r="ID320" s="69"/>
      <c r="IE320" s="69"/>
      <c r="IF320" s="69"/>
      <c r="IG320" s="69"/>
      <c r="IH320" s="69"/>
      <c r="II320" s="69"/>
      <c r="IJ320" s="69"/>
      <c r="IK320" s="69"/>
      <c r="IL320" s="69"/>
      <c r="IM320" s="69"/>
      <c r="IN320" s="69"/>
      <c r="IO320" s="69"/>
      <c r="IP320" s="69"/>
      <c r="IQ320" s="69"/>
      <c r="IR320" s="69"/>
      <c r="IS320" s="69"/>
      <c r="IT320" s="69"/>
      <c r="IU320" s="69"/>
      <c r="IV320" s="69"/>
      <c r="IW320" s="69"/>
      <c r="IX320" s="69"/>
      <c r="IY320" s="69"/>
      <c r="IZ320" s="69"/>
      <c r="JA320" s="69"/>
      <c r="JB320" s="69"/>
      <c r="JC320" s="69"/>
      <c r="JD320" s="69"/>
      <c r="JE320" s="69"/>
      <c r="JF320" s="69"/>
      <c r="JG320" s="69"/>
      <c r="JH320" s="69"/>
      <c r="JI320" s="69"/>
      <c r="JJ320" s="69"/>
      <c r="JK320" s="69"/>
      <c r="JL320" s="69"/>
      <c r="JM320" s="69"/>
      <c r="JN320" s="69"/>
      <c r="JO320" s="69"/>
      <c r="JP320" s="69"/>
      <c r="JQ320" s="69"/>
      <c r="JR320" s="69"/>
      <c r="JS320" s="69"/>
      <c r="JT320" s="69"/>
      <c r="JU320" s="69"/>
      <c r="JV320" s="69"/>
      <c r="JW320" s="69"/>
      <c r="JX320" s="69"/>
      <c r="JY320" s="69"/>
      <c r="JZ320" s="69"/>
      <c r="KA320" s="69"/>
      <c r="KB320" s="69"/>
      <c r="KC320" s="69"/>
      <c r="KD320" s="69"/>
      <c r="KE320" s="69"/>
      <c r="KF320" s="69"/>
      <c r="KG320" s="69"/>
      <c r="KH320" s="69"/>
      <c r="KI320" s="69"/>
      <c r="KJ320" s="69"/>
      <c r="KK320" s="69"/>
      <c r="KL320" s="69"/>
      <c r="KM320" s="69"/>
      <c r="KN320" s="69"/>
      <c r="KO320" s="69"/>
      <c r="KP320" s="69"/>
      <c r="KQ320" s="69"/>
      <c r="KR320" s="69"/>
      <c r="KS320" s="69"/>
      <c r="KT320" s="69"/>
      <c r="KU320" s="69"/>
      <c r="KV320" s="69"/>
      <c r="KW320" s="69"/>
      <c r="KX320" s="69"/>
      <c r="KY320" s="69"/>
      <c r="KZ320" s="69"/>
      <c r="LA320" s="69"/>
      <c r="LB320" s="69"/>
      <c r="LC320" s="69"/>
      <c r="LD320" s="69"/>
      <c r="LE320" s="69"/>
      <c r="LF320" s="69"/>
      <c r="LG320" s="69"/>
      <c r="LH320" s="69"/>
      <c r="LI320" s="69"/>
      <c r="LJ320" s="69"/>
      <c r="LK320" s="69"/>
      <c r="LL320" s="69"/>
      <c r="LM320" s="69"/>
      <c r="LN320" s="69"/>
      <c r="LO320" s="69"/>
      <c r="LP320" s="69"/>
      <c r="LQ320" s="69"/>
      <c r="LR320" s="69"/>
      <c r="LS320" s="69"/>
      <c r="LT320" s="69"/>
      <c r="LU320" s="69"/>
      <c r="LV320" s="69"/>
      <c r="LW320" s="69"/>
      <c r="LX320" s="69"/>
      <c r="LY320" s="69"/>
      <c r="LZ320" s="69"/>
      <c r="MA320" s="69"/>
      <c r="MB320" s="69"/>
      <c r="MC320" s="69"/>
      <c r="MD320" s="69"/>
      <c r="ME320" s="69"/>
      <c r="MF320" s="69"/>
      <c r="MG320" s="69"/>
      <c r="MH320" s="69"/>
      <c r="MI320" s="69"/>
      <c r="MJ320" s="69"/>
      <c r="MK320" s="69"/>
      <c r="ML320" s="69"/>
      <c r="MM320" s="69"/>
      <c r="MN320" s="69"/>
      <c r="MO320" s="69"/>
      <c r="MP320" s="69"/>
      <c r="MQ320" s="69"/>
      <c r="MR320" s="69"/>
      <c r="MS320" s="69"/>
      <c r="MT320" s="69"/>
      <c r="MU320" s="69"/>
      <c r="MV320" s="69"/>
      <c r="MW320" s="69"/>
      <c r="MX320" s="69"/>
      <c r="MY320" s="69"/>
      <c r="MZ320" s="69"/>
      <c r="NA320" s="69"/>
      <c r="NB320" s="69"/>
      <c r="NC320" s="69"/>
      <c r="ND320" s="69"/>
      <c r="NE320" s="69"/>
      <c r="NF320" s="69"/>
      <c r="NG320" s="69"/>
      <c r="NH320" s="69"/>
      <c r="NI320" s="69"/>
      <c r="NJ320" s="69"/>
      <c r="NK320" s="69"/>
      <c r="NL320" s="69"/>
      <c r="NM320" s="69"/>
      <c r="NN320" s="69"/>
      <c r="NO320" s="69"/>
      <c r="NP320" s="69"/>
      <c r="NQ320" s="69"/>
      <c r="NR320" s="69"/>
      <c r="NS320" s="69"/>
      <c r="NT320" s="69"/>
      <c r="NU320" s="69"/>
      <c r="NV320" s="69"/>
      <c r="NW320" s="69"/>
      <c r="NX320" s="69"/>
      <c r="NY320" s="69"/>
      <c r="NZ320" s="69"/>
      <c r="OA320" s="69"/>
      <c r="OB320" s="69"/>
      <c r="OC320" s="69"/>
      <c r="OD320" s="69"/>
      <c r="OE320" s="69"/>
      <c r="OF320" s="69"/>
      <c r="OG320" s="69"/>
      <c r="OH320" s="69"/>
      <c r="OI320" s="69"/>
      <c r="OJ320" s="69"/>
      <c r="OK320" s="69"/>
      <c r="OL320" s="69"/>
      <c r="OM320" s="69"/>
      <c r="ON320" s="69"/>
      <c r="OO320" s="69"/>
      <c r="OP320" s="69"/>
      <c r="OQ320" s="69"/>
      <c r="OR320" s="69"/>
      <c r="OS320" s="69"/>
      <c r="OT320" s="69"/>
      <c r="OU320" s="69"/>
      <c r="OV320" s="69"/>
      <c r="OW320" s="69"/>
      <c r="OX320" s="69"/>
      <c r="OY320" s="69"/>
      <c r="OZ320" s="69"/>
      <c r="PA320" s="69"/>
      <c r="PB320" s="69"/>
      <c r="PC320" s="69"/>
      <c r="PD320" s="69"/>
      <c r="PE320" s="69"/>
      <c r="PF320" s="69"/>
      <c r="PG320" s="69"/>
      <c r="PH320" s="69"/>
      <c r="PI320" s="69"/>
      <c r="PJ320" s="69"/>
      <c r="PK320" s="69"/>
      <c r="PL320" s="69"/>
      <c r="PM320" s="69"/>
      <c r="PN320" s="69"/>
      <c r="PO320" s="69"/>
      <c r="PP320" s="69"/>
      <c r="PQ320" s="69"/>
      <c r="PR320" s="69"/>
      <c r="PS320" s="69"/>
      <c r="PT320" s="69"/>
      <c r="PU320" s="69"/>
      <c r="PV320" s="69"/>
      <c r="PW320" s="69"/>
      <c r="PX320" s="69"/>
      <c r="PY320" s="69"/>
      <c r="PZ320" s="69"/>
      <c r="QA320" s="69"/>
      <c r="QB320" s="69"/>
      <c r="QC320" s="69"/>
      <c r="QD320" s="69"/>
      <c r="QE320" s="69"/>
      <c r="QF320" s="69"/>
      <c r="QG320" s="69"/>
      <c r="QH320" s="69"/>
      <c r="QI320" s="69"/>
      <c r="QJ320" s="69"/>
      <c r="QK320" s="69"/>
      <c r="QL320" s="69"/>
      <c r="QM320" s="69"/>
      <c r="QN320" s="69"/>
      <c r="QO320" s="69"/>
      <c r="QP320" s="69"/>
      <c r="QQ320" s="69"/>
      <c r="QR320" s="69"/>
      <c r="QS320" s="69"/>
      <c r="QT320" s="69"/>
      <c r="QU320" s="69"/>
      <c r="QV320" s="69"/>
      <c r="QW320" s="69"/>
      <c r="QX320" s="69"/>
      <c r="QY320" s="69"/>
      <c r="QZ320" s="69"/>
      <c r="RA320" s="69"/>
      <c r="RB320" s="69"/>
      <c r="RC320" s="69"/>
      <c r="RD320" s="69"/>
      <c r="RE320" s="69"/>
      <c r="RF320" s="69"/>
      <c r="RG320" s="69"/>
      <c r="RH320" s="69"/>
      <c r="RI320" s="69"/>
      <c r="RJ320" s="69"/>
      <c r="RK320" s="69"/>
      <c r="RL320" s="69"/>
      <c r="RM320" s="69"/>
      <c r="RN320" s="69"/>
      <c r="RO320" s="69"/>
      <c r="RP320" s="69"/>
      <c r="RQ320" s="69"/>
      <c r="RR320" s="69"/>
      <c r="RS320" s="69"/>
      <c r="RT320" s="69"/>
      <c r="RU320" s="69"/>
      <c r="RV320" s="69"/>
      <c r="RW320" s="69"/>
      <c r="RX320" s="69"/>
      <c r="RY320" s="69"/>
      <c r="RZ320" s="69"/>
      <c r="SA320" s="69"/>
      <c r="SB320" s="69"/>
      <c r="SC320" s="69"/>
      <c r="SD320" s="69"/>
      <c r="SE320" s="69"/>
      <c r="SF320" s="69"/>
      <c r="SG320" s="69"/>
      <c r="SH320" s="69"/>
      <c r="SI320" s="69"/>
      <c r="SJ320" s="69"/>
      <c r="SK320" s="69"/>
      <c r="SL320" s="69"/>
      <c r="SM320" s="69"/>
      <c r="SN320" s="69"/>
      <c r="SO320" s="69"/>
      <c r="SP320" s="69"/>
      <c r="SQ320" s="69"/>
      <c r="SR320" s="69"/>
      <c r="SS320" s="69"/>
      <c r="ST320" s="69"/>
      <c r="SU320" s="69"/>
      <c r="SV320" s="69"/>
      <c r="SW320" s="69"/>
      <c r="SX320" s="69"/>
      <c r="SY320" s="69"/>
      <c r="SZ320" s="69"/>
      <c r="TA320" s="69"/>
      <c r="TB320" s="69"/>
      <c r="TC320" s="69"/>
      <c r="TD320" s="69"/>
      <c r="TE320" s="69"/>
      <c r="TF320" s="69"/>
      <c r="TG320" s="69"/>
      <c r="TH320" s="69"/>
      <c r="TI320" s="69"/>
      <c r="TJ320" s="69"/>
      <c r="TK320" s="69"/>
      <c r="TL320" s="69"/>
      <c r="TM320" s="69"/>
      <c r="TN320" s="69"/>
      <c r="TO320" s="69"/>
      <c r="TP320" s="69"/>
      <c r="TQ320" s="69"/>
      <c r="TR320" s="69"/>
      <c r="TS320" s="69"/>
      <c r="TT320" s="69"/>
      <c r="TU320" s="69"/>
      <c r="TV320" s="69"/>
      <c r="TW320" s="69"/>
      <c r="TX320" s="69"/>
      <c r="TY320" s="69"/>
      <c r="TZ320" s="69"/>
      <c r="UA320" s="69"/>
      <c r="UB320" s="69"/>
      <c r="UC320" s="69"/>
      <c r="UD320" s="69"/>
      <c r="UE320" s="69"/>
      <c r="UF320" s="69"/>
      <c r="UG320" s="69"/>
      <c r="UH320" s="69"/>
      <c r="UI320" s="69"/>
      <c r="UJ320" s="69"/>
      <c r="UK320" s="69"/>
      <c r="UL320" s="69"/>
      <c r="UM320" s="69"/>
      <c r="UN320" s="69"/>
      <c r="UO320" s="69"/>
      <c r="UP320" s="69"/>
      <c r="UQ320" s="69"/>
      <c r="UR320" s="69"/>
      <c r="US320" s="69"/>
      <c r="UT320" s="69"/>
      <c r="UU320" s="69"/>
      <c r="UV320" s="69"/>
      <c r="UW320" s="69"/>
      <c r="UX320" s="69"/>
      <c r="UY320" s="69"/>
      <c r="UZ320" s="69"/>
      <c r="VA320" s="69"/>
      <c r="VB320" s="69"/>
      <c r="VC320" s="69"/>
      <c r="VD320" s="69"/>
      <c r="VE320" s="69"/>
      <c r="VF320" s="69"/>
      <c r="VG320" s="69"/>
      <c r="VH320" s="69"/>
      <c r="VI320" s="69"/>
      <c r="VJ320" s="69"/>
      <c r="VK320" s="69"/>
      <c r="VL320" s="69"/>
      <c r="VM320" s="69"/>
      <c r="VN320" s="69"/>
      <c r="VO320" s="69"/>
      <c r="VP320" s="69"/>
      <c r="VQ320" s="69"/>
      <c r="VR320" s="69"/>
      <c r="VS320" s="69"/>
      <c r="VT320" s="69"/>
      <c r="VU320" s="69"/>
      <c r="VV320" s="69"/>
      <c r="VW320" s="69"/>
      <c r="VX320" s="69"/>
      <c r="VY320" s="69"/>
      <c r="VZ320" s="69"/>
      <c r="WA320" s="69"/>
      <c r="WB320" s="69"/>
      <c r="WC320" s="69"/>
      <c r="WD320" s="69"/>
      <c r="WE320" s="69"/>
      <c r="WF320" s="69"/>
      <c r="WG320" s="69"/>
      <c r="WH320" s="69"/>
      <c r="WI320" s="69"/>
      <c r="WJ320" s="69"/>
      <c r="WK320" s="69"/>
      <c r="WL320" s="69"/>
      <c r="WM320" s="69"/>
      <c r="WN320" s="69"/>
      <c r="WO320" s="69"/>
      <c r="WP320" s="69"/>
      <c r="WQ320" s="69"/>
      <c r="WR320" s="69"/>
      <c r="WS320" s="69"/>
      <c r="WT320" s="69"/>
      <c r="WU320" s="69"/>
      <c r="WV320" s="69"/>
      <c r="WW320" s="69"/>
      <c r="WX320" s="69"/>
      <c r="WY320" s="69"/>
      <c r="WZ320" s="69"/>
      <c r="XA320" s="69"/>
      <c r="XB320" s="69"/>
      <c r="XC320" s="69"/>
      <c r="XD320" s="69"/>
      <c r="XE320" s="69"/>
      <c r="XF320" s="69"/>
      <c r="XG320" s="69"/>
      <c r="XH320" s="69"/>
      <c r="XI320" s="69"/>
      <c r="XJ320" s="69"/>
      <c r="XK320" s="69"/>
      <c r="XL320" s="69"/>
      <c r="XM320" s="69"/>
      <c r="XN320" s="69"/>
      <c r="XO320" s="69"/>
      <c r="XP320" s="69"/>
      <c r="XQ320" s="69"/>
      <c r="XR320" s="69"/>
      <c r="XS320" s="69"/>
      <c r="XT320" s="69"/>
      <c r="XU320" s="69"/>
      <c r="XV320" s="69"/>
      <c r="XW320" s="69"/>
      <c r="XX320" s="69"/>
      <c r="XY320" s="69"/>
      <c r="XZ320" s="69"/>
      <c r="YA320" s="69"/>
      <c r="YB320" s="69"/>
      <c r="YC320" s="69"/>
      <c r="YD320" s="69"/>
      <c r="YE320" s="69"/>
      <c r="YF320" s="69"/>
      <c r="YG320" s="69"/>
      <c r="YH320" s="69"/>
      <c r="YI320" s="69"/>
      <c r="YJ320" s="69"/>
      <c r="YK320" s="69"/>
      <c r="YL320" s="69"/>
      <c r="YM320" s="69"/>
      <c r="YN320" s="69"/>
      <c r="YO320" s="69"/>
      <c r="YP320" s="69"/>
      <c r="YQ320" s="69"/>
      <c r="YR320" s="69"/>
      <c r="YS320" s="69"/>
      <c r="YT320" s="69"/>
      <c r="YU320" s="69"/>
      <c r="YV320" s="69"/>
      <c r="YW320" s="69"/>
      <c r="YX320" s="69"/>
      <c r="YY320" s="69"/>
      <c r="YZ320" s="69"/>
      <c r="ZA320" s="69"/>
      <c r="ZB320" s="69"/>
      <c r="ZC320" s="69"/>
      <c r="ZD320" s="69"/>
      <c r="ZE320" s="69"/>
      <c r="ZF320" s="69"/>
      <c r="ZG320" s="69"/>
      <c r="ZH320" s="69"/>
      <c r="ZI320" s="69"/>
      <c r="ZJ320" s="69"/>
      <c r="ZK320" s="69"/>
      <c r="ZL320" s="69"/>
      <c r="ZM320" s="69"/>
      <c r="ZN320" s="69"/>
      <c r="ZO320" s="69"/>
      <c r="ZP320" s="69"/>
      <c r="ZQ320" s="69"/>
      <c r="ZR320" s="69"/>
      <c r="ZS320" s="69"/>
      <c r="ZT320" s="69"/>
      <c r="ZU320" s="69"/>
      <c r="ZV320" s="69"/>
      <c r="ZW320" s="69"/>
      <c r="ZX320" s="69"/>
      <c r="ZY320" s="69"/>
      <c r="ZZ320" s="69"/>
      <c r="AAA320" s="69"/>
      <c r="AAB320" s="69"/>
      <c r="AAC320" s="69"/>
      <c r="AAD320" s="69"/>
      <c r="AAE320" s="69"/>
      <c r="AAF320" s="69"/>
      <c r="AAG320" s="69"/>
      <c r="AAH320" s="69"/>
      <c r="AAI320" s="69"/>
      <c r="AAJ320" s="69"/>
      <c r="AAK320" s="69"/>
      <c r="AAL320" s="69"/>
      <c r="AAM320" s="69"/>
      <c r="AAN320" s="69"/>
      <c r="AAO320" s="69"/>
      <c r="AAP320" s="69"/>
      <c r="AAQ320" s="69"/>
      <c r="AAR320" s="69"/>
      <c r="AAS320" s="69"/>
      <c r="AAT320" s="69"/>
      <c r="AAU320" s="69"/>
      <c r="AAV320" s="69"/>
      <c r="AAW320" s="69"/>
      <c r="AAX320" s="69"/>
      <c r="AAY320" s="69"/>
      <c r="AAZ320" s="69"/>
      <c r="ABA320" s="69"/>
      <c r="ABB320" s="69"/>
      <c r="ABC320" s="69"/>
      <c r="ABD320" s="69"/>
      <c r="ABE320" s="69"/>
      <c r="ABF320" s="69"/>
      <c r="ABG320" s="69"/>
      <c r="ABH320" s="69"/>
      <c r="ABI320" s="69"/>
      <c r="ABJ320" s="69"/>
      <c r="ABK320" s="69"/>
      <c r="ABL320" s="69"/>
      <c r="ABM320" s="69"/>
      <c r="ABN320" s="69"/>
      <c r="ABO320" s="69"/>
      <c r="ABP320" s="69"/>
      <c r="ABQ320" s="69"/>
      <c r="ABR320" s="69"/>
      <c r="ABS320" s="69"/>
      <c r="ABT320" s="69"/>
      <c r="ABU320" s="69"/>
      <c r="ABV320" s="69"/>
      <c r="ABW320" s="69"/>
      <c r="ABX320" s="69"/>
      <c r="ABY320" s="69"/>
      <c r="ABZ320" s="69"/>
      <c r="ACA320" s="69"/>
      <c r="ACB320" s="69"/>
      <c r="ACC320" s="69"/>
      <c r="ACD320" s="69"/>
      <c r="ACE320" s="69"/>
      <c r="ACF320" s="69"/>
      <c r="ACG320" s="69"/>
      <c r="ACH320" s="69"/>
      <c r="ACI320" s="69"/>
      <c r="ACJ320" s="69"/>
      <c r="ACK320" s="69"/>
      <c r="ACL320" s="69"/>
      <c r="ACM320" s="69"/>
      <c r="ACN320" s="69"/>
      <c r="ACO320" s="69"/>
      <c r="ACP320" s="69"/>
      <c r="ACQ320" s="69"/>
      <c r="ACR320" s="69"/>
      <c r="ACS320" s="69"/>
      <c r="ACT320" s="69"/>
      <c r="ACU320" s="69"/>
      <c r="ACV320" s="69"/>
      <c r="ACW320" s="69"/>
      <c r="ACX320" s="69"/>
      <c r="ACY320" s="69"/>
      <c r="ACZ320" s="69"/>
      <c r="ADA320" s="69"/>
      <c r="ADB320" s="69"/>
      <c r="ADC320" s="69"/>
      <c r="ADD320" s="69"/>
      <c r="ADE320" s="69"/>
      <c r="ADF320" s="69"/>
      <c r="ADG320" s="69"/>
      <c r="ADH320" s="69"/>
      <c r="ADI320" s="69"/>
      <c r="ADJ320" s="69"/>
      <c r="ADK320" s="69"/>
      <c r="ADL320" s="69"/>
      <c r="ADM320" s="69"/>
      <c r="ADN320" s="69"/>
      <c r="ADO320" s="69"/>
      <c r="ADP320" s="69"/>
      <c r="ADQ320" s="69"/>
      <c r="ADR320" s="69"/>
      <c r="ADS320" s="69"/>
      <c r="ADT320" s="69"/>
      <c r="ADU320" s="69"/>
      <c r="ADV320" s="69"/>
      <c r="ADW320" s="69"/>
      <c r="ADX320" s="69"/>
      <c r="ADY320" s="69"/>
      <c r="ADZ320" s="69"/>
      <c r="AEA320" s="69"/>
      <c r="AEB320" s="69"/>
      <c r="AEC320" s="69"/>
      <c r="AED320" s="69"/>
      <c r="AEE320" s="69"/>
      <c r="AEF320" s="69"/>
      <c r="AEG320" s="69"/>
      <c r="AEH320" s="69"/>
      <c r="AEI320" s="69"/>
      <c r="AEJ320" s="69"/>
      <c r="AEK320" s="69"/>
      <c r="AEL320" s="69"/>
      <c r="AEM320" s="69"/>
      <c r="AEN320" s="69"/>
      <c r="AEO320" s="69"/>
      <c r="AEP320" s="69"/>
      <c r="AEQ320" s="69"/>
      <c r="AER320" s="69"/>
      <c r="AES320" s="69"/>
      <c r="AET320" s="69"/>
      <c r="AEU320" s="69"/>
      <c r="AEV320" s="69"/>
      <c r="AEW320" s="69"/>
      <c r="AEX320" s="69"/>
      <c r="AEY320" s="69"/>
      <c r="AEZ320" s="69"/>
      <c r="AFA320" s="69"/>
      <c r="AFB320" s="69"/>
      <c r="AFC320" s="69"/>
      <c r="AFD320" s="69"/>
      <c r="AFE320" s="69"/>
      <c r="AFF320" s="69"/>
      <c r="AFG320" s="69"/>
      <c r="AFH320" s="69"/>
      <c r="AFI320" s="69"/>
      <c r="AFJ320" s="69"/>
      <c r="AFK320" s="69"/>
      <c r="AFL320" s="69"/>
      <c r="AFM320" s="69"/>
      <c r="AFN320" s="69"/>
      <c r="AFO320" s="69"/>
      <c r="AFP320" s="69"/>
      <c r="AFQ320" s="69"/>
      <c r="AFR320" s="69"/>
      <c r="AFS320" s="69"/>
      <c r="AFT320" s="69"/>
      <c r="AFU320" s="69"/>
      <c r="AFV320" s="69"/>
      <c r="AFW320" s="69"/>
      <c r="AFX320" s="69"/>
      <c r="AFY320" s="69"/>
      <c r="AFZ320" s="69"/>
      <c r="AGA320" s="69"/>
      <c r="AGB320" s="69"/>
      <c r="AGC320" s="69"/>
      <c r="AGD320" s="69"/>
      <c r="AGE320" s="69"/>
      <c r="AGF320" s="69"/>
      <c r="AGG320" s="69"/>
      <c r="AGH320" s="69"/>
      <c r="AGI320" s="69"/>
      <c r="AGJ320" s="69"/>
      <c r="AGK320" s="69"/>
      <c r="AGL320" s="69"/>
      <c r="AGM320" s="69"/>
      <c r="AGN320" s="69"/>
      <c r="AGO320" s="69"/>
      <c r="AGP320" s="69"/>
      <c r="AGQ320" s="69"/>
      <c r="AGR320" s="69"/>
      <c r="AGS320" s="69"/>
      <c r="AGT320" s="69"/>
      <c r="AGU320" s="69"/>
      <c r="AGV320" s="69"/>
      <c r="AGW320" s="69"/>
      <c r="AGX320" s="69"/>
      <c r="AGY320" s="69"/>
      <c r="AGZ320" s="69"/>
      <c r="AHA320" s="69"/>
      <c r="AHB320" s="69"/>
      <c r="AHC320" s="69"/>
      <c r="AHD320" s="69"/>
      <c r="AHE320" s="69"/>
      <c r="AHF320" s="69"/>
      <c r="AHG320" s="69"/>
      <c r="AHH320" s="69"/>
      <c r="AHI320" s="69"/>
      <c r="AHJ320" s="69"/>
      <c r="AHK320" s="69"/>
      <c r="AHL320" s="69"/>
      <c r="AHM320" s="69"/>
      <c r="AHN320" s="69"/>
      <c r="AHO320" s="69"/>
      <c r="AHP320" s="69"/>
      <c r="AHQ320" s="69"/>
      <c r="AHR320" s="69"/>
      <c r="AHS320" s="69"/>
      <c r="AHT320" s="69"/>
      <c r="AHU320" s="69"/>
      <c r="AHV320" s="69"/>
      <c r="AHW320" s="69"/>
      <c r="AHX320" s="69"/>
      <c r="AHY320" s="69"/>
      <c r="AHZ320" s="69"/>
      <c r="AIA320" s="69"/>
      <c r="AIB320" s="69"/>
      <c r="AIC320" s="69"/>
      <c r="AID320" s="69"/>
      <c r="AIE320" s="69"/>
      <c r="AIF320" s="69"/>
      <c r="AIG320" s="69"/>
      <c r="AIH320" s="69"/>
      <c r="AII320" s="69"/>
      <c r="AIJ320" s="69"/>
      <c r="AIK320" s="69"/>
      <c r="AIL320" s="69"/>
      <c r="AIM320" s="69"/>
      <c r="AIN320" s="69"/>
      <c r="AIO320" s="69"/>
      <c r="AIP320" s="69"/>
      <c r="AIQ320" s="69"/>
      <c r="AIR320" s="69"/>
      <c r="AIS320" s="69"/>
      <c r="AIT320" s="69"/>
      <c r="AIU320" s="69"/>
      <c r="AIV320" s="69"/>
      <c r="AIW320" s="69"/>
      <c r="AIX320" s="69"/>
      <c r="AIY320" s="69"/>
      <c r="AIZ320" s="69"/>
      <c r="AJA320" s="69"/>
      <c r="AJB320" s="69"/>
      <c r="AJC320" s="69"/>
      <c r="AJD320" s="69"/>
      <c r="AJE320" s="69"/>
      <c r="AJF320" s="69"/>
      <c r="AJG320" s="69"/>
      <c r="AJH320" s="69"/>
      <c r="AJI320" s="69"/>
      <c r="AJJ320" s="69"/>
      <c r="AJK320" s="69"/>
      <c r="AJL320" s="69"/>
      <c r="AJM320" s="69"/>
      <c r="AJN320" s="69"/>
      <c r="AJO320" s="69"/>
      <c r="AJP320" s="69"/>
      <c r="AJQ320" s="69"/>
      <c r="AJR320" s="69"/>
      <c r="AJS320" s="69"/>
      <c r="AJT320" s="69"/>
      <c r="AJU320" s="69"/>
      <c r="AJV320" s="69"/>
      <c r="AJW320" s="69"/>
      <c r="AJX320" s="69"/>
      <c r="AJY320" s="69"/>
      <c r="AJZ320" s="69"/>
      <c r="AKA320" s="69"/>
      <c r="AKB320" s="69"/>
      <c r="AKC320" s="69"/>
      <c r="AKD320" s="69"/>
      <c r="AKE320" s="69"/>
      <c r="AKF320" s="69"/>
      <c r="AKG320" s="69"/>
      <c r="AKH320" s="69"/>
      <c r="AKI320" s="69"/>
      <c r="AKJ320" s="69"/>
      <c r="AKK320" s="69"/>
      <c r="AKL320" s="69"/>
      <c r="AKM320" s="69"/>
      <c r="AKN320" s="69"/>
      <c r="AKO320" s="69"/>
      <c r="AKP320" s="69"/>
      <c r="AKQ320" s="69"/>
      <c r="AKR320" s="69"/>
      <c r="AKS320" s="69"/>
      <c r="AKT320" s="69"/>
      <c r="AKU320" s="69"/>
      <c r="AKV320" s="69"/>
      <c r="AKW320" s="69"/>
      <c r="AKX320" s="69"/>
      <c r="AKY320" s="69"/>
      <c r="AKZ320" s="69"/>
      <c r="ALA320" s="69"/>
      <c r="ALB320" s="69"/>
      <c r="ALC320" s="69"/>
      <c r="ALD320" s="69"/>
      <c r="ALE320" s="69"/>
      <c r="ALF320" s="69"/>
      <c r="ALG320" s="69"/>
      <c r="ALH320" s="69"/>
      <c r="ALI320" s="69"/>
      <c r="ALJ320" s="69"/>
      <c r="ALK320" s="69"/>
      <c r="ALL320" s="69"/>
      <c r="ALM320" s="69"/>
      <c r="ALN320" s="69"/>
      <c r="ALO320" s="69"/>
      <c r="ALP320" s="69"/>
      <c r="ALQ320" s="69"/>
      <c r="ALR320" s="69"/>
      <c r="ALS320" s="69"/>
      <c r="ALT320" s="69"/>
      <c r="ALU320" s="69"/>
      <c r="ALV320" s="69"/>
      <c r="ALW320" s="69"/>
      <c r="ALX320" s="69"/>
      <c r="ALY320" s="69"/>
      <c r="ALZ320" s="69"/>
      <c r="AMA320" s="69"/>
      <c r="AMB320" s="69"/>
      <c r="AMC320" s="69"/>
      <c r="AMD320" s="69"/>
      <c r="AME320" s="69"/>
      <c r="AMF320" s="69"/>
      <c r="AMG320" s="69"/>
      <c r="AMH320" s="69"/>
      <c r="AMI320" s="69"/>
      <c r="AMJ320" s="69"/>
      <c r="AMK320" s="69"/>
      <c r="AML320" s="69"/>
      <c r="AMM320" s="69"/>
      <c r="AMN320" s="69"/>
      <c r="AMO320" s="69"/>
      <c r="AMP320" s="69"/>
      <c r="AMQ320" s="69"/>
      <c r="AMR320" s="69"/>
      <c r="AMS320" s="69"/>
      <c r="AMT320" s="69"/>
      <c r="AMU320" s="69"/>
      <c r="AMV320" s="69"/>
      <c r="AMW320" s="69"/>
      <c r="AMX320" s="69"/>
      <c r="AMY320" s="69"/>
      <c r="AMZ320" s="69"/>
      <c r="ANA320" s="69"/>
      <c r="ANB320" s="69"/>
      <c r="ANC320" s="69"/>
      <c r="AND320" s="69"/>
      <c r="ANE320" s="69"/>
      <c r="ANF320" s="69"/>
      <c r="ANG320" s="69"/>
      <c r="ANH320" s="69"/>
      <c r="ANI320" s="69"/>
      <c r="ANJ320" s="69"/>
      <c r="ANK320" s="69"/>
      <c r="ANL320" s="69"/>
      <c r="ANM320" s="69"/>
      <c r="ANN320" s="69"/>
      <c r="ANO320" s="69"/>
      <c r="ANP320" s="69"/>
      <c r="ANQ320" s="69"/>
      <c r="ANR320" s="69"/>
      <c r="ANS320" s="69"/>
      <c r="ANT320" s="69"/>
      <c r="ANU320" s="69"/>
      <c r="ANV320" s="69"/>
      <c r="ANW320" s="69"/>
      <c r="ANX320" s="69"/>
      <c r="ANY320" s="69"/>
      <c r="ANZ320" s="69"/>
      <c r="AOA320" s="69"/>
      <c r="AOB320" s="69"/>
      <c r="AOC320" s="69"/>
      <c r="AOD320" s="69"/>
      <c r="AOE320" s="69"/>
      <c r="AOF320" s="69"/>
      <c r="AOG320" s="69"/>
      <c r="AOH320" s="69"/>
      <c r="AOI320" s="69"/>
      <c r="AOJ320" s="69"/>
      <c r="AOK320" s="69"/>
      <c r="AOL320" s="69"/>
      <c r="AOM320" s="69"/>
      <c r="AON320" s="69"/>
      <c r="AOO320" s="69"/>
      <c r="AOP320" s="69"/>
      <c r="AOQ320" s="69"/>
      <c r="AOR320" s="69"/>
      <c r="AOS320" s="69"/>
      <c r="AOT320" s="69"/>
      <c r="AOU320" s="69"/>
      <c r="AOV320" s="69"/>
      <c r="AOW320" s="69"/>
      <c r="AOX320" s="69"/>
      <c r="AOY320" s="69"/>
      <c r="AOZ320" s="69"/>
      <c r="APA320" s="69"/>
      <c r="APB320" s="69"/>
      <c r="APC320" s="69"/>
      <c r="APD320" s="69"/>
      <c r="APE320" s="69"/>
      <c r="APF320" s="69"/>
      <c r="APG320" s="69"/>
      <c r="APH320" s="69"/>
      <c r="API320" s="69"/>
      <c r="APJ320" s="69"/>
      <c r="APK320" s="69"/>
      <c r="APL320" s="69"/>
      <c r="APM320" s="69"/>
      <c r="APN320" s="69"/>
      <c r="APO320" s="69"/>
      <c r="APP320" s="69"/>
      <c r="APQ320" s="69"/>
      <c r="APR320" s="69"/>
      <c r="APS320" s="69"/>
      <c r="APT320" s="69"/>
      <c r="APU320" s="69"/>
      <c r="APV320" s="69"/>
      <c r="APW320" s="69"/>
      <c r="APX320" s="69"/>
      <c r="APY320" s="69"/>
      <c r="APZ320" s="69"/>
      <c r="AQA320" s="69"/>
      <c r="AQB320" s="69"/>
      <c r="AQC320" s="69"/>
      <c r="AQD320" s="69"/>
      <c r="AQE320" s="69"/>
      <c r="AQF320" s="69"/>
      <c r="AQG320" s="69"/>
      <c r="AQH320" s="69"/>
      <c r="AQI320" s="69"/>
      <c r="AQJ320" s="69"/>
      <c r="AQK320" s="69"/>
      <c r="AQL320" s="69"/>
      <c r="AQM320" s="69"/>
      <c r="AQN320" s="69"/>
      <c r="AQO320" s="69"/>
      <c r="AQP320" s="69"/>
      <c r="AQQ320" s="69"/>
      <c r="AQR320" s="69"/>
      <c r="AQS320" s="69"/>
      <c r="AQT320" s="69"/>
      <c r="AQU320" s="69"/>
      <c r="AQV320" s="69"/>
      <c r="AQW320" s="69"/>
      <c r="AQX320" s="69"/>
      <c r="AQY320" s="69"/>
      <c r="AQZ320" s="69"/>
      <c r="ARA320" s="69"/>
      <c r="ARB320" s="69"/>
      <c r="ARC320" s="69"/>
      <c r="ARD320" s="69"/>
      <c r="ARE320" s="69"/>
      <c r="ARF320" s="69"/>
      <c r="ARG320" s="69"/>
      <c r="ARH320" s="69"/>
      <c r="ARI320" s="69"/>
      <c r="ARJ320" s="69"/>
      <c r="ARK320" s="69"/>
      <c r="ARL320" s="69"/>
      <c r="ARM320" s="69"/>
      <c r="ARN320" s="69"/>
      <c r="ARO320" s="69"/>
      <c r="ARP320" s="69"/>
      <c r="ARQ320" s="69"/>
      <c r="ARR320" s="69"/>
      <c r="ARS320" s="69"/>
      <c r="ART320" s="69"/>
      <c r="ARU320" s="69"/>
      <c r="ARV320" s="69"/>
      <c r="ARW320" s="69"/>
      <c r="ARX320" s="69"/>
      <c r="ARY320" s="69"/>
      <c r="ARZ320" s="69"/>
      <c r="ASA320" s="69"/>
      <c r="ASB320" s="69"/>
      <c r="ASC320" s="69"/>
      <c r="ASD320" s="69"/>
      <c r="ASE320" s="69"/>
      <c r="ASF320" s="69"/>
      <c r="ASG320" s="69"/>
      <c r="ASH320" s="69"/>
      <c r="ASI320" s="69"/>
      <c r="ASJ320" s="69"/>
      <c r="ASK320" s="69"/>
      <c r="ASL320" s="69"/>
      <c r="ASM320" s="69"/>
      <c r="ASN320" s="69"/>
      <c r="ASO320" s="69"/>
      <c r="ASP320" s="69"/>
      <c r="ASQ320" s="69"/>
      <c r="ASR320" s="69"/>
      <c r="ASS320" s="69"/>
      <c r="AST320" s="69"/>
      <c r="ASU320" s="69"/>
      <c r="ASV320" s="69"/>
      <c r="ASW320" s="69"/>
      <c r="ASX320" s="69"/>
      <c r="ASY320" s="69"/>
      <c r="ASZ320" s="69"/>
      <c r="ATA320" s="69"/>
      <c r="ATB320" s="69"/>
      <c r="ATC320" s="69"/>
      <c r="ATD320" s="69"/>
      <c r="ATE320" s="69"/>
      <c r="ATF320" s="69"/>
      <c r="ATG320" s="69"/>
      <c r="ATH320" s="69"/>
      <c r="ATI320" s="69"/>
      <c r="ATJ320" s="69"/>
      <c r="ATK320" s="69"/>
      <c r="ATL320" s="69"/>
      <c r="ATM320" s="69"/>
      <c r="ATN320" s="69"/>
      <c r="ATO320" s="69"/>
      <c r="ATP320" s="69"/>
      <c r="ATQ320" s="69"/>
      <c r="ATR320" s="69"/>
      <c r="ATS320" s="69"/>
      <c r="ATT320" s="69"/>
      <c r="ATU320" s="69"/>
      <c r="ATV320" s="69"/>
      <c r="ATW320" s="69"/>
      <c r="ATX320" s="69"/>
      <c r="ATY320" s="69"/>
      <c r="ATZ320" s="69"/>
      <c r="AUA320" s="69"/>
      <c r="AUB320" s="69"/>
      <c r="AUC320" s="69"/>
      <c r="AUD320" s="69"/>
      <c r="AUE320" s="69"/>
      <c r="AUF320" s="69"/>
      <c r="AUG320" s="69"/>
      <c r="AUH320" s="69"/>
      <c r="AUI320" s="69"/>
      <c r="AUJ320" s="69"/>
      <c r="AUK320" s="69"/>
      <c r="AUL320" s="69"/>
      <c r="AUM320" s="69"/>
      <c r="AUN320" s="69"/>
      <c r="AUO320" s="69"/>
      <c r="AUP320" s="69"/>
      <c r="AUQ320" s="69"/>
      <c r="AUR320" s="69"/>
      <c r="AUS320" s="69"/>
      <c r="AUT320" s="69"/>
      <c r="AUU320" s="69"/>
      <c r="AUV320" s="69"/>
      <c r="AUW320" s="69"/>
      <c r="AUX320" s="69"/>
      <c r="AUY320" s="69"/>
      <c r="AUZ320" s="69"/>
      <c r="AVA320" s="69"/>
      <c r="AVB320" s="69"/>
      <c r="AVC320" s="69"/>
      <c r="AVD320" s="69"/>
      <c r="AVE320" s="69"/>
      <c r="AVF320" s="69"/>
      <c r="AVG320" s="69"/>
      <c r="AVH320" s="69"/>
      <c r="AVI320" s="69"/>
      <c r="AVJ320" s="69"/>
      <c r="AVK320" s="69"/>
      <c r="AVL320" s="69"/>
      <c r="AVM320" s="69"/>
      <c r="AVN320" s="69"/>
      <c r="AVO320" s="69"/>
      <c r="AVP320" s="69"/>
      <c r="AVQ320" s="69"/>
      <c r="AVR320" s="69"/>
      <c r="AVS320" s="69"/>
      <c r="AVT320" s="69"/>
      <c r="AVU320" s="69"/>
      <c r="AVV320" s="69"/>
      <c r="AVW320" s="69"/>
      <c r="AVX320" s="69"/>
      <c r="AVY320" s="69"/>
      <c r="AVZ320" s="69"/>
      <c r="AWA320" s="69"/>
      <c r="AWB320" s="69"/>
      <c r="AWC320" s="69"/>
      <c r="AWD320" s="69"/>
      <c r="AWE320" s="69"/>
      <c r="AWF320" s="69"/>
      <c r="AWG320" s="69"/>
      <c r="AWH320" s="69"/>
      <c r="AWI320" s="69"/>
      <c r="AWJ320" s="69"/>
      <c r="AWK320" s="69"/>
      <c r="AWL320" s="69"/>
      <c r="AWM320" s="69"/>
      <c r="AWN320" s="69"/>
      <c r="AWO320" s="69"/>
      <c r="AWP320" s="69"/>
      <c r="AWQ320" s="69"/>
      <c r="AWR320" s="69"/>
      <c r="AWS320" s="69"/>
      <c r="AWT320" s="69"/>
      <c r="AWU320" s="69"/>
      <c r="AWV320" s="69"/>
      <c r="AWW320" s="69"/>
      <c r="AWX320" s="69"/>
      <c r="AWY320" s="69"/>
      <c r="AWZ320" s="69"/>
      <c r="AXA320" s="69"/>
      <c r="AXB320" s="69"/>
      <c r="AXC320" s="69"/>
      <c r="AXD320" s="69"/>
      <c r="AXE320" s="69"/>
      <c r="AXF320" s="69"/>
      <c r="AXG320" s="69"/>
      <c r="AXH320" s="69"/>
      <c r="AXI320" s="69"/>
      <c r="AXJ320" s="69"/>
      <c r="AXK320" s="69"/>
      <c r="AXL320" s="69"/>
      <c r="AXM320" s="69"/>
      <c r="AXN320" s="69"/>
      <c r="AXO320" s="69"/>
      <c r="AXP320" s="69"/>
      <c r="AXQ320" s="69"/>
      <c r="AXR320" s="69"/>
      <c r="AXS320" s="69"/>
      <c r="AXT320" s="69"/>
      <c r="AXU320" s="69"/>
      <c r="AXV320" s="69"/>
      <c r="AXW320" s="69"/>
      <c r="AXX320" s="69"/>
      <c r="AXY320" s="69"/>
      <c r="AXZ320" s="69"/>
      <c r="AYA320" s="69"/>
      <c r="AYB320" s="69"/>
      <c r="AYC320" s="69"/>
      <c r="AYD320" s="69"/>
      <c r="AYE320" s="69"/>
      <c r="AYF320" s="69"/>
      <c r="AYG320" s="69"/>
      <c r="AYH320" s="69"/>
      <c r="AYI320" s="69"/>
      <c r="AYJ320" s="69"/>
      <c r="AYK320" s="69"/>
      <c r="AYL320" s="69"/>
      <c r="AYM320" s="69"/>
      <c r="AYN320" s="69"/>
      <c r="AYO320" s="69"/>
      <c r="AYP320" s="69"/>
      <c r="AYQ320" s="69"/>
      <c r="AYR320" s="69"/>
      <c r="AYS320" s="69"/>
      <c r="AYT320" s="69"/>
      <c r="AYU320" s="69"/>
      <c r="AYV320" s="69"/>
      <c r="AYW320" s="69"/>
      <c r="AYX320" s="69"/>
      <c r="AYY320" s="69"/>
      <c r="AYZ320" s="69"/>
      <c r="AZA320" s="69"/>
      <c r="AZB320" s="69"/>
      <c r="AZC320" s="69"/>
      <c r="AZD320" s="69"/>
      <c r="AZE320" s="69"/>
      <c r="AZF320" s="69"/>
      <c r="AZG320" s="69"/>
      <c r="AZH320" s="69"/>
      <c r="AZI320" s="69"/>
      <c r="AZJ320" s="69"/>
      <c r="AZK320" s="69"/>
      <c r="AZL320" s="69"/>
      <c r="AZM320" s="69"/>
      <c r="AZN320" s="69"/>
      <c r="AZO320" s="69"/>
      <c r="AZP320" s="69"/>
      <c r="AZQ320" s="69"/>
      <c r="AZR320" s="69"/>
      <c r="AZS320" s="69"/>
      <c r="AZT320" s="69"/>
      <c r="AZU320" s="69"/>
      <c r="AZV320" s="69"/>
      <c r="AZW320" s="69"/>
      <c r="AZX320" s="69"/>
      <c r="AZY320" s="69"/>
      <c r="AZZ320" s="69"/>
      <c r="BAA320" s="69"/>
      <c r="BAB320" s="69"/>
      <c r="BAC320" s="69"/>
      <c r="BAD320" s="69"/>
      <c r="BAE320" s="69"/>
      <c r="BAF320" s="69"/>
      <c r="BAG320" s="69"/>
      <c r="BAH320" s="69"/>
      <c r="BAI320" s="69"/>
      <c r="BAJ320" s="69"/>
      <c r="BAK320" s="69"/>
      <c r="BAL320" s="69"/>
      <c r="BAM320" s="69"/>
      <c r="BAN320" s="69"/>
      <c r="BAO320" s="69"/>
      <c r="BAP320" s="69"/>
      <c r="BAQ320" s="69"/>
      <c r="BAR320" s="69"/>
      <c r="BAS320" s="69"/>
      <c r="BAT320" s="69"/>
      <c r="BAU320" s="69"/>
      <c r="BAV320" s="69"/>
      <c r="BAW320" s="69"/>
      <c r="BAX320" s="69"/>
      <c r="BAY320" s="69"/>
      <c r="BAZ320" s="69"/>
      <c r="BBA320" s="69"/>
      <c r="BBB320" s="69"/>
      <c r="BBC320" s="69"/>
      <c r="BBD320" s="69"/>
      <c r="BBE320" s="69"/>
      <c r="BBF320" s="69"/>
      <c r="BBG320" s="69"/>
      <c r="BBH320" s="69"/>
      <c r="BBI320" s="69"/>
      <c r="BBJ320" s="69"/>
      <c r="BBK320" s="69"/>
      <c r="BBL320" s="69"/>
      <c r="BBM320" s="69"/>
      <c r="BBN320" s="69"/>
      <c r="BBO320" s="69"/>
      <c r="BBP320" s="69"/>
      <c r="BBQ320" s="69"/>
      <c r="BBR320" s="69"/>
      <c r="BBS320" s="69"/>
      <c r="BBT320" s="69"/>
      <c r="BBU320" s="69"/>
      <c r="BBV320" s="69"/>
      <c r="BBW320" s="69"/>
      <c r="BBX320" s="69"/>
      <c r="BBY320" s="69"/>
      <c r="BBZ320" s="69"/>
      <c r="BCA320" s="69"/>
      <c r="BCB320" s="69"/>
      <c r="BCC320" s="69"/>
      <c r="BCD320" s="69"/>
      <c r="BCE320" s="69"/>
      <c r="BCF320" s="69"/>
      <c r="BCG320" s="69"/>
      <c r="BCH320" s="69"/>
      <c r="BCI320" s="69"/>
      <c r="BCJ320" s="69"/>
      <c r="BCK320" s="69"/>
      <c r="BCL320" s="69"/>
      <c r="BCM320" s="69"/>
      <c r="BCN320" s="69"/>
      <c r="BCO320" s="69"/>
      <c r="BCP320" s="69"/>
      <c r="BCQ320" s="69"/>
      <c r="BCR320" s="69"/>
      <c r="BCS320" s="69"/>
      <c r="BCT320" s="69"/>
      <c r="BCU320" s="69"/>
      <c r="BCV320" s="69"/>
      <c r="BCW320" s="69"/>
      <c r="BCX320" s="69"/>
      <c r="BCY320" s="69"/>
      <c r="BCZ320" s="69"/>
      <c r="BDA320" s="69"/>
      <c r="BDB320" s="69"/>
      <c r="BDC320" s="69"/>
      <c r="BDD320" s="69"/>
      <c r="BDE320" s="69"/>
      <c r="BDF320" s="69"/>
      <c r="BDG320" s="69"/>
      <c r="BDH320" s="69"/>
      <c r="BDI320" s="69"/>
      <c r="BDJ320" s="69"/>
      <c r="BDK320" s="69"/>
      <c r="BDL320" s="69"/>
      <c r="BDM320" s="69"/>
      <c r="BDN320" s="69"/>
      <c r="BDO320" s="69"/>
      <c r="BDP320" s="69"/>
      <c r="BDQ320" s="69"/>
      <c r="BDR320" s="69"/>
      <c r="BDS320" s="69"/>
      <c r="BDT320" s="69"/>
      <c r="BDU320" s="69"/>
      <c r="BDV320" s="69"/>
      <c r="BDW320" s="69"/>
      <c r="BDX320" s="69"/>
      <c r="BDY320" s="69"/>
      <c r="BDZ320" s="69"/>
      <c r="BEA320" s="69"/>
      <c r="BEB320" s="69"/>
      <c r="BEC320" s="69"/>
      <c r="BED320" s="69"/>
      <c r="BEE320" s="69"/>
      <c r="BEF320" s="69"/>
      <c r="BEG320" s="69"/>
      <c r="BEH320" s="69"/>
      <c r="BEI320" s="69"/>
      <c r="BEJ320" s="69"/>
      <c r="BEK320" s="69"/>
      <c r="BEL320" s="69"/>
      <c r="BEM320" s="69"/>
      <c r="BEN320" s="69"/>
      <c r="BEO320" s="69"/>
      <c r="BEP320" s="69"/>
      <c r="BEQ320" s="69"/>
      <c r="BER320" s="69"/>
      <c r="BES320" s="69"/>
      <c r="BET320" s="69"/>
      <c r="BEU320" s="69"/>
      <c r="BEV320" s="69"/>
      <c r="BEW320" s="69"/>
      <c r="BEX320" s="69"/>
      <c r="BEY320" s="69"/>
      <c r="BEZ320" s="69"/>
      <c r="BFA320" s="69"/>
      <c r="BFB320" s="69"/>
      <c r="BFC320" s="69"/>
      <c r="BFD320" s="69"/>
      <c r="BFE320" s="69"/>
      <c r="BFF320" s="69"/>
      <c r="BFG320" s="69"/>
      <c r="BFH320" s="69"/>
      <c r="BFI320" s="69"/>
      <c r="BFJ320" s="69"/>
      <c r="BFK320" s="69"/>
      <c r="BFL320" s="69"/>
      <c r="BFM320" s="69"/>
      <c r="BFN320" s="69"/>
      <c r="BFO320" s="69"/>
      <c r="BFP320" s="69"/>
      <c r="BFQ320" s="69"/>
      <c r="BFR320" s="69"/>
      <c r="BFS320" s="69"/>
      <c r="BFT320" s="69"/>
      <c r="BFU320" s="69"/>
      <c r="BFV320" s="69"/>
      <c r="BFW320" s="69"/>
      <c r="BFX320" s="69"/>
      <c r="BFY320" s="69"/>
      <c r="BFZ320" s="69"/>
      <c r="BGA320" s="69"/>
      <c r="BGB320" s="69"/>
      <c r="BGC320" s="69"/>
      <c r="BGD320" s="69"/>
      <c r="BGE320" s="69"/>
      <c r="BGF320" s="69"/>
      <c r="BGG320" s="69"/>
      <c r="BGH320" s="69"/>
      <c r="BGI320" s="69"/>
      <c r="BGJ320" s="69"/>
      <c r="BGK320" s="69"/>
      <c r="BGL320" s="69"/>
      <c r="BGM320" s="69"/>
      <c r="BGN320" s="69"/>
      <c r="BGO320" s="69"/>
      <c r="BGP320" s="69"/>
      <c r="BGQ320" s="69"/>
      <c r="BGR320" s="69"/>
      <c r="BGS320" s="69"/>
      <c r="BGT320" s="69"/>
      <c r="BGU320" s="69"/>
      <c r="BGV320" s="69"/>
      <c r="BGW320" s="69"/>
      <c r="BGX320" s="69"/>
      <c r="BGY320" s="69"/>
      <c r="BGZ320" s="69"/>
      <c r="BHA320" s="69"/>
      <c r="BHB320" s="69"/>
      <c r="BHC320" s="69"/>
      <c r="BHD320" s="69"/>
      <c r="BHE320" s="69"/>
      <c r="BHF320" s="69"/>
      <c r="BHG320" s="69"/>
      <c r="BHH320" s="69"/>
      <c r="BHI320" s="69"/>
      <c r="BHJ320" s="69"/>
      <c r="BHK320" s="69"/>
      <c r="BHL320" s="69"/>
      <c r="BHM320" s="69"/>
      <c r="BHN320" s="69"/>
      <c r="BHO320" s="69"/>
      <c r="BHP320" s="69"/>
      <c r="BHQ320" s="69"/>
      <c r="BHR320" s="69"/>
      <c r="BHS320" s="69"/>
      <c r="BHT320" s="69"/>
      <c r="BHU320" s="69"/>
      <c r="BHV320" s="69"/>
      <c r="BHW320" s="69"/>
      <c r="BHX320" s="69"/>
      <c r="BHY320" s="69"/>
      <c r="BHZ320" s="69"/>
      <c r="BIA320" s="69"/>
      <c r="BIB320" s="69"/>
      <c r="BIC320" s="69"/>
      <c r="BID320" s="69"/>
      <c r="BIE320" s="69"/>
      <c r="BIF320" s="69"/>
      <c r="BIG320" s="69"/>
      <c r="BIH320" s="69"/>
      <c r="BII320" s="69"/>
      <c r="BIJ320" s="69"/>
      <c r="BIK320" s="69"/>
      <c r="BIL320" s="69"/>
      <c r="BIM320" s="69"/>
      <c r="BIN320" s="69"/>
      <c r="BIO320" s="69"/>
      <c r="BIP320" s="69"/>
      <c r="BIQ320" s="69"/>
      <c r="BIR320" s="69"/>
      <c r="BIS320" s="69"/>
      <c r="BIT320" s="69"/>
      <c r="BIU320" s="69"/>
      <c r="BIV320" s="69"/>
      <c r="BIW320" s="69"/>
      <c r="BIX320" s="69"/>
      <c r="BIY320" s="69"/>
      <c r="BIZ320" s="69"/>
      <c r="BJA320" s="69"/>
      <c r="BJB320" s="69"/>
      <c r="BJC320" s="69"/>
      <c r="BJD320" s="69"/>
      <c r="BJE320" s="69"/>
      <c r="BJF320" s="69"/>
      <c r="BJG320" s="69"/>
      <c r="BJH320" s="69"/>
      <c r="BJI320" s="69"/>
      <c r="BJJ320" s="69"/>
      <c r="BJK320" s="69"/>
      <c r="BJL320" s="69"/>
      <c r="BJM320" s="69"/>
      <c r="BJN320" s="69"/>
      <c r="BJO320" s="69"/>
      <c r="BJP320" s="69"/>
      <c r="BJQ320" s="69"/>
      <c r="BJR320" s="69"/>
      <c r="BJS320" s="69"/>
      <c r="BJT320" s="69"/>
      <c r="BJU320" s="69"/>
      <c r="BJV320" s="69"/>
      <c r="BJW320" s="69"/>
      <c r="BJX320" s="69"/>
      <c r="BJY320" s="69"/>
      <c r="BJZ320" s="69"/>
      <c r="BKA320" s="69"/>
      <c r="BKB320" s="69"/>
      <c r="BKC320" s="69"/>
      <c r="BKD320" s="69"/>
      <c r="BKE320" s="69"/>
      <c r="BKF320" s="69"/>
      <c r="BKG320" s="69"/>
      <c r="BKH320" s="69"/>
      <c r="BKI320" s="69"/>
      <c r="BKJ320" s="69"/>
      <c r="BKK320" s="69"/>
      <c r="BKL320" s="69"/>
      <c r="BKM320" s="69"/>
      <c r="BKN320" s="69"/>
      <c r="BKO320" s="69"/>
      <c r="BKP320" s="69"/>
      <c r="BKQ320" s="69"/>
      <c r="BKR320" s="69"/>
      <c r="BKS320" s="69"/>
      <c r="BKT320" s="69"/>
      <c r="BKU320" s="69"/>
      <c r="BKV320" s="69"/>
      <c r="BKW320" s="69"/>
      <c r="BKX320" s="69"/>
      <c r="BKY320" s="69"/>
      <c r="BKZ320" s="69"/>
      <c r="BLA320" s="69"/>
      <c r="BLB320" s="69"/>
      <c r="BLC320" s="69"/>
      <c r="BLD320" s="69"/>
      <c r="BLE320" s="69"/>
      <c r="BLF320" s="69"/>
      <c r="BLG320" s="69"/>
      <c r="BLH320" s="69"/>
      <c r="BLI320" s="69"/>
      <c r="BLJ320" s="69"/>
      <c r="BLK320" s="69"/>
      <c r="BLL320" s="69"/>
      <c r="BLM320" s="69"/>
      <c r="BLN320" s="69"/>
      <c r="BLO320" s="69"/>
      <c r="BLP320" s="69"/>
      <c r="BLQ320" s="69"/>
      <c r="BLR320" s="69"/>
      <c r="BLS320" s="69"/>
      <c r="BLT320" s="69"/>
      <c r="BLU320" s="69"/>
      <c r="BLV320" s="69"/>
      <c r="BLW320" s="69"/>
      <c r="BLX320" s="69"/>
      <c r="BLY320" s="69"/>
      <c r="BLZ320" s="69"/>
      <c r="BMA320" s="69"/>
      <c r="BMB320" s="69"/>
      <c r="BMC320" s="69"/>
      <c r="BMD320" s="69"/>
      <c r="BME320" s="69"/>
      <c r="BMF320" s="69"/>
      <c r="BMG320" s="69"/>
      <c r="BMH320" s="69"/>
      <c r="BMI320" s="69"/>
      <c r="BMJ320" s="69"/>
      <c r="BMK320" s="69"/>
      <c r="BML320" s="69"/>
      <c r="BMM320" s="69"/>
      <c r="BMN320" s="69"/>
      <c r="BMO320" s="69"/>
      <c r="BMP320" s="69"/>
      <c r="BMQ320" s="69"/>
      <c r="BMR320" s="69"/>
      <c r="BMS320" s="69"/>
      <c r="BMT320" s="69"/>
      <c r="BMU320" s="69"/>
      <c r="BMV320" s="69"/>
      <c r="BMW320" s="69"/>
      <c r="BMX320" s="69"/>
      <c r="BMY320" s="69"/>
      <c r="BMZ320" s="69"/>
      <c r="BNA320" s="69"/>
      <c r="BNB320" s="69"/>
      <c r="BNC320" s="69"/>
      <c r="BND320" s="69"/>
      <c r="BNE320" s="69"/>
      <c r="BNF320" s="69"/>
      <c r="BNG320" s="69"/>
      <c r="BNH320" s="69"/>
      <c r="BNI320" s="69"/>
      <c r="BNJ320" s="69"/>
      <c r="BNK320" s="69"/>
      <c r="BNL320" s="69"/>
      <c r="BNM320" s="69"/>
      <c r="BNN320" s="69"/>
      <c r="BNO320" s="69"/>
      <c r="BNP320" s="69"/>
      <c r="BNQ320" s="69"/>
      <c r="BNR320" s="69"/>
      <c r="BNS320" s="69"/>
      <c r="BNT320" s="69"/>
      <c r="BNU320" s="69"/>
      <c r="BNV320" s="69"/>
      <c r="BNW320" s="69"/>
      <c r="BNX320" s="69"/>
      <c r="BNY320" s="69"/>
      <c r="BNZ320" s="69"/>
      <c r="BOA320" s="69"/>
      <c r="BOB320" s="69"/>
      <c r="BOC320" s="69"/>
      <c r="BOD320" s="69"/>
      <c r="BOE320" s="69"/>
      <c r="BOF320" s="69"/>
      <c r="BOG320" s="69"/>
      <c r="BOH320" s="69"/>
      <c r="BOI320" s="69"/>
      <c r="BOJ320" s="69"/>
      <c r="BOK320" s="69"/>
      <c r="BOL320" s="69"/>
      <c r="BOM320" s="69"/>
      <c r="BON320" s="69"/>
      <c r="BOO320" s="69"/>
      <c r="BOP320" s="69"/>
      <c r="BOQ320" s="69"/>
      <c r="BOR320" s="69"/>
      <c r="BOS320" s="69"/>
      <c r="BOT320" s="69"/>
      <c r="BOU320" s="69"/>
      <c r="BOV320" s="69"/>
      <c r="BOW320" s="69"/>
      <c r="BOX320" s="69"/>
      <c r="BOY320" s="69"/>
      <c r="BOZ320" s="69"/>
      <c r="BPA320" s="69"/>
      <c r="BPB320" s="69"/>
      <c r="BPC320" s="69"/>
      <c r="BPD320" s="69"/>
      <c r="BPE320" s="69"/>
      <c r="BPF320" s="69"/>
      <c r="BPG320" s="69"/>
      <c r="BPH320" s="69"/>
      <c r="BPI320" s="69"/>
      <c r="BPJ320" s="69"/>
      <c r="BPK320" s="69"/>
      <c r="BPL320" s="69"/>
      <c r="BPM320" s="69"/>
      <c r="BPN320" s="69"/>
      <c r="BPO320" s="69"/>
      <c r="BPP320" s="69"/>
      <c r="BPQ320" s="69"/>
      <c r="BPR320" s="69"/>
      <c r="BPS320" s="69"/>
      <c r="BPT320" s="69"/>
      <c r="BPU320" s="69"/>
      <c r="BPV320" s="69"/>
      <c r="BPW320" s="69"/>
      <c r="BPX320" s="69"/>
      <c r="BPY320" s="69"/>
      <c r="BPZ320" s="69"/>
      <c r="BQA320" s="69"/>
      <c r="BQB320" s="69"/>
      <c r="BQC320" s="69"/>
      <c r="BQD320" s="69"/>
      <c r="BQE320" s="69"/>
      <c r="BQF320" s="69"/>
      <c r="BQG320" s="69"/>
      <c r="BQH320" s="69"/>
      <c r="BQI320" s="69"/>
      <c r="BQJ320" s="69"/>
      <c r="BQK320" s="69"/>
      <c r="BQL320" s="69"/>
      <c r="BQM320" s="69"/>
      <c r="BQN320" s="69"/>
      <c r="BQO320" s="69"/>
      <c r="BQP320" s="69"/>
      <c r="BQQ320" s="69"/>
      <c r="BQR320" s="69"/>
      <c r="BQS320" s="69"/>
      <c r="BQT320" s="69"/>
      <c r="BQU320" s="69"/>
      <c r="BQV320" s="69"/>
      <c r="BQW320" s="69"/>
      <c r="BQX320" s="69"/>
      <c r="BQY320" s="69"/>
      <c r="BQZ320" s="69"/>
      <c r="BRA320" s="69"/>
      <c r="BRB320" s="69"/>
      <c r="BRC320" s="69"/>
      <c r="BRD320" s="69"/>
      <c r="BRE320" s="69"/>
      <c r="BRF320" s="69"/>
      <c r="BRG320" s="69"/>
      <c r="BRH320" s="69"/>
      <c r="BRI320" s="69"/>
      <c r="BRJ320" s="69"/>
      <c r="BRK320" s="69"/>
      <c r="BRL320" s="69"/>
      <c r="BRM320" s="69"/>
      <c r="BRN320" s="69"/>
      <c r="BRO320" s="69"/>
      <c r="BRP320" s="69"/>
      <c r="BRQ320" s="69"/>
      <c r="BRR320" s="69"/>
      <c r="BRS320" s="69"/>
      <c r="BRT320" s="69"/>
      <c r="BRU320" s="69"/>
      <c r="BRV320" s="69"/>
      <c r="BRW320" s="69"/>
      <c r="BRX320" s="69"/>
      <c r="BRY320" s="69"/>
      <c r="BRZ320" s="69"/>
      <c r="BSA320" s="69"/>
      <c r="BSB320" s="69"/>
      <c r="BSC320" s="69"/>
      <c r="BSD320" s="69"/>
      <c r="BSE320" s="69"/>
      <c r="BSF320" s="69"/>
      <c r="BSG320" s="69"/>
      <c r="BSH320" s="69"/>
      <c r="BSI320" s="69"/>
      <c r="BSJ320" s="69"/>
      <c r="BSK320" s="69"/>
      <c r="BSL320" s="69"/>
      <c r="BSM320" s="69"/>
      <c r="BSN320" s="69"/>
      <c r="BSO320" s="69"/>
      <c r="BSP320" s="69"/>
      <c r="BSQ320" s="69"/>
      <c r="BSR320" s="69"/>
      <c r="BSS320" s="69"/>
      <c r="BST320" s="69"/>
      <c r="BSU320" s="69"/>
      <c r="BSV320" s="69"/>
      <c r="BSW320" s="69"/>
      <c r="BSX320" s="69"/>
      <c r="BSY320" s="69"/>
      <c r="BSZ320" s="69"/>
      <c r="BTA320" s="69"/>
      <c r="BTB320" s="69"/>
      <c r="BTC320" s="69"/>
      <c r="BTD320" s="69"/>
      <c r="BTE320" s="69"/>
      <c r="BTF320" s="69"/>
      <c r="BTG320" s="69"/>
      <c r="BTH320" s="69"/>
      <c r="BTI320" s="69"/>
      <c r="BTJ320" s="69"/>
      <c r="BTK320" s="69"/>
      <c r="BTL320" s="69"/>
      <c r="BTM320" s="69"/>
      <c r="BTN320" s="69"/>
      <c r="BTO320" s="69"/>
      <c r="BTP320" s="69"/>
      <c r="BTQ320" s="69"/>
      <c r="BTR320" s="69"/>
      <c r="BTS320" s="69"/>
      <c r="BTT320" s="69"/>
      <c r="BTU320" s="69"/>
      <c r="BTV320" s="69"/>
      <c r="BTW320" s="69"/>
      <c r="BTX320" s="69"/>
      <c r="BTY320" s="69"/>
      <c r="BTZ320" s="69"/>
      <c r="BUA320" s="69"/>
      <c r="BUB320" s="69"/>
      <c r="BUC320" s="69"/>
      <c r="BUD320" s="69"/>
      <c r="BUE320" s="69"/>
      <c r="BUF320" s="69"/>
      <c r="BUG320" s="69"/>
      <c r="BUH320" s="69"/>
      <c r="BUI320" s="69"/>
      <c r="BUJ320" s="69"/>
      <c r="BUK320" s="69"/>
      <c r="BUL320" s="69"/>
      <c r="BUM320" s="69"/>
      <c r="BUN320" s="69"/>
      <c r="BUO320" s="69"/>
      <c r="BUP320" s="69"/>
      <c r="BUQ320" s="69"/>
      <c r="BUR320" s="69"/>
      <c r="BUS320" s="69"/>
      <c r="BUT320" s="69"/>
      <c r="BUU320" s="69"/>
      <c r="BUV320" s="69"/>
      <c r="BUW320" s="69"/>
      <c r="BUX320" s="69"/>
      <c r="BUY320" s="69"/>
      <c r="BUZ320" s="69"/>
      <c r="BVA320" s="69"/>
      <c r="BVB320" s="69"/>
      <c r="BVC320" s="69"/>
      <c r="BVD320" s="69"/>
      <c r="BVE320" s="69"/>
      <c r="BVF320" s="69"/>
      <c r="BVG320" s="69"/>
      <c r="BVH320" s="69"/>
      <c r="BVI320" s="69"/>
      <c r="BVJ320" s="69"/>
      <c r="BVK320" s="69"/>
      <c r="BVL320" s="69"/>
      <c r="BVM320" s="69"/>
      <c r="BVN320" s="69"/>
      <c r="BVO320" s="69"/>
      <c r="BVP320" s="69"/>
      <c r="BVQ320" s="69"/>
      <c r="BVR320" s="69"/>
      <c r="BVS320" s="69"/>
      <c r="BVT320" s="69"/>
      <c r="BVU320" s="69"/>
      <c r="BVV320" s="69"/>
      <c r="BVW320" s="69"/>
      <c r="BVX320" s="69"/>
      <c r="BVY320" s="69"/>
      <c r="BVZ320" s="69"/>
      <c r="BWA320" s="69"/>
      <c r="BWB320" s="69"/>
      <c r="BWC320" s="69"/>
      <c r="BWD320" s="69"/>
      <c r="BWE320" s="69"/>
      <c r="BWF320" s="69"/>
      <c r="BWG320" s="69"/>
      <c r="BWH320" s="69"/>
      <c r="BWI320" s="69"/>
      <c r="BWJ320" s="69"/>
      <c r="BWK320" s="69"/>
      <c r="BWL320" s="69"/>
      <c r="BWM320" s="69"/>
      <c r="BWN320" s="69"/>
      <c r="BWO320" s="69"/>
      <c r="BWP320" s="69"/>
      <c r="BWQ320" s="69"/>
      <c r="BWR320" s="69"/>
      <c r="BWS320" s="69"/>
      <c r="BWT320" s="69"/>
      <c r="BWU320" s="69"/>
    </row>
    <row r="321" spans="1:1971" s="49" customFormat="1" ht="13.8" thickBot="1" x14ac:dyDescent="0.3">
      <c r="A321" s="210" t="s">
        <v>4</v>
      </c>
      <c r="B321" s="181" t="s">
        <v>6</v>
      </c>
      <c r="C321" s="181" t="s">
        <v>475</v>
      </c>
      <c r="D321" s="211" t="s">
        <v>499</v>
      </c>
      <c r="E321" s="198" t="s">
        <v>477</v>
      </c>
      <c r="F321" s="45" t="s">
        <v>478</v>
      </c>
      <c r="G321" s="264" t="s">
        <v>944</v>
      </c>
      <c r="H321" s="76" t="s">
        <v>765</v>
      </c>
      <c r="I321" s="93" t="s">
        <v>851</v>
      </c>
      <c r="J321" s="77" t="s">
        <v>893</v>
      </c>
      <c r="K321" s="76" t="s">
        <v>766</v>
      </c>
      <c r="L321" s="48">
        <v>36169</v>
      </c>
      <c r="M321" s="48">
        <v>361</v>
      </c>
      <c r="N321" s="48">
        <v>69</v>
      </c>
      <c r="O321" s="47" t="s">
        <v>768</v>
      </c>
      <c r="P321" s="121">
        <v>12</v>
      </c>
      <c r="Q321" s="122">
        <v>0</v>
      </c>
      <c r="R321" s="122">
        <v>28</v>
      </c>
      <c r="S321" s="123">
        <v>2.3333333333333335</v>
      </c>
      <c r="T321" s="124">
        <v>3014.0833333333335</v>
      </c>
      <c r="U321" s="124">
        <v>1597.1666666666667</v>
      </c>
      <c r="V321" s="122">
        <v>10</v>
      </c>
      <c r="W321" s="125">
        <v>0.35714285714285715</v>
      </c>
      <c r="X321" s="851"/>
      <c r="Y321" s="850"/>
      <c r="Z321" s="122">
        <v>8</v>
      </c>
      <c r="AA321" s="125">
        <v>0.66666666666666663</v>
      </c>
      <c r="AB321" s="851"/>
      <c r="AC321" s="850"/>
      <c r="AD321" s="851"/>
      <c r="AE321" s="850"/>
      <c r="AF321" s="48">
        <v>36094</v>
      </c>
      <c r="AG321" s="48">
        <v>75</v>
      </c>
      <c r="AH321" s="126">
        <v>2.0735989383173434E-3</v>
      </c>
      <c r="AI321" s="124">
        <v>36169</v>
      </c>
      <c r="AJ321" s="48">
        <v>50600</v>
      </c>
      <c r="AK321" s="125">
        <v>0.71480237154150195</v>
      </c>
      <c r="AL321" s="48">
        <v>36094</v>
      </c>
      <c r="AM321" s="48">
        <v>75</v>
      </c>
      <c r="AN321" s="124">
        <v>36169</v>
      </c>
      <c r="AO321" s="48">
        <v>19097</v>
      </c>
      <c r="AP321" s="125">
        <v>0.52909070759683052</v>
      </c>
      <c r="AQ321" s="48">
        <v>69</v>
      </c>
      <c r="AR321" s="125">
        <v>0.92</v>
      </c>
      <c r="AS321" s="124">
        <v>19166</v>
      </c>
      <c r="AT321" s="125">
        <v>0.52990129669053609</v>
      </c>
      <c r="AU321" s="48">
        <v>222</v>
      </c>
      <c r="AV321" s="125">
        <v>1.1624862543855056E-2</v>
      </c>
      <c r="AW321" s="48">
        <v>131</v>
      </c>
      <c r="AX321" s="125">
        <v>1.8985507246376812</v>
      </c>
      <c r="AY321" s="122">
        <v>353</v>
      </c>
      <c r="AZ321" s="125">
        <v>1.8418031931545446E-2</v>
      </c>
      <c r="BA321" s="48">
        <v>192</v>
      </c>
      <c r="BB321" s="125">
        <v>0.86486486486486491</v>
      </c>
      <c r="BC321" s="48">
        <v>121</v>
      </c>
      <c r="BD321" s="125">
        <v>0.92366412213740456</v>
      </c>
      <c r="BE321" s="122">
        <v>313</v>
      </c>
      <c r="BF321" s="125">
        <v>0.88668555240793201</v>
      </c>
      <c r="BG321" s="124">
        <v>62</v>
      </c>
      <c r="BH321" s="125">
        <v>3.2348951267870186E-3</v>
      </c>
      <c r="BI321" s="124">
        <v>235</v>
      </c>
      <c r="BJ321" s="125">
        <v>1.2261296045079828E-2</v>
      </c>
      <c r="BK321" s="124">
        <v>297</v>
      </c>
      <c r="BL321" s="125">
        <v>1.5496191171866848E-2</v>
      </c>
      <c r="BM321" s="122">
        <v>9</v>
      </c>
      <c r="BN321" s="125">
        <v>0.32142857142857145</v>
      </c>
      <c r="BO321" s="122">
        <v>2</v>
      </c>
      <c r="BP321" s="125">
        <v>0.16666666666666666</v>
      </c>
      <c r="BQ321" s="172" t="s">
        <v>937</v>
      </c>
      <c r="BR321" s="230">
        <v>12</v>
      </c>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69"/>
      <c r="CO321" s="69"/>
      <c r="CP321" s="69"/>
      <c r="CQ321" s="69"/>
      <c r="CR321" s="69"/>
      <c r="CS321" s="69"/>
      <c r="CT321" s="69"/>
      <c r="CU321" s="69"/>
      <c r="CV321" s="69"/>
      <c r="CW321" s="69"/>
      <c r="CX321" s="69"/>
      <c r="CY321" s="69"/>
      <c r="CZ321" s="69"/>
      <c r="DA321" s="69"/>
      <c r="DB321" s="69"/>
      <c r="DC321" s="69"/>
      <c r="DD321" s="69"/>
      <c r="DE321" s="69"/>
      <c r="DF321" s="69"/>
      <c r="DG321" s="69"/>
      <c r="DH321" s="69"/>
      <c r="DI321" s="69"/>
      <c r="DJ321" s="69"/>
      <c r="DK321" s="69"/>
      <c r="DL321" s="69"/>
      <c r="DM321" s="69"/>
      <c r="DN321" s="69"/>
      <c r="DO321" s="69"/>
      <c r="DP321" s="69"/>
      <c r="DQ321" s="69"/>
      <c r="DR321" s="69"/>
      <c r="DS321" s="69"/>
      <c r="DT321" s="69"/>
      <c r="DU321" s="69"/>
      <c r="DV321" s="69"/>
      <c r="DW321" s="69"/>
      <c r="DX321" s="69"/>
      <c r="DY321" s="69"/>
      <c r="DZ321" s="69"/>
      <c r="EA321" s="69"/>
      <c r="EB321" s="69"/>
      <c r="EC321" s="69"/>
      <c r="ED321" s="69"/>
      <c r="EE321" s="69"/>
      <c r="EF321" s="69"/>
      <c r="EG321" s="69"/>
      <c r="EH321" s="69"/>
      <c r="EI321" s="69"/>
      <c r="EJ321" s="69"/>
      <c r="EK321" s="69"/>
      <c r="EL321" s="69"/>
      <c r="EM321" s="69"/>
      <c r="EN321" s="69"/>
      <c r="EO321" s="69"/>
      <c r="EP321" s="69"/>
      <c r="EQ321" s="69"/>
      <c r="ER321" s="69"/>
      <c r="ES321" s="69"/>
      <c r="ET321" s="69"/>
      <c r="EU321" s="69"/>
      <c r="EV321" s="69"/>
      <c r="EW321" s="69"/>
      <c r="EX321" s="69"/>
      <c r="EY321" s="69"/>
      <c r="EZ321" s="69"/>
      <c r="FA321" s="69"/>
      <c r="FB321" s="69"/>
      <c r="FC321" s="69"/>
      <c r="FD321" s="69"/>
      <c r="FE321" s="69"/>
      <c r="FF321" s="69"/>
      <c r="FG321" s="69"/>
      <c r="FH321" s="69"/>
      <c r="FI321" s="69"/>
      <c r="FJ321" s="69"/>
      <c r="FK321" s="69"/>
      <c r="FL321" s="69"/>
      <c r="FM321" s="69"/>
      <c r="FN321" s="69"/>
      <c r="FO321" s="69"/>
      <c r="FP321" s="69"/>
      <c r="FQ321" s="69"/>
      <c r="FR321" s="69"/>
      <c r="FS321" s="69"/>
      <c r="FT321" s="69"/>
      <c r="FU321" s="69"/>
      <c r="FV321" s="69"/>
      <c r="FW321" s="69"/>
      <c r="FX321" s="69"/>
      <c r="FY321" s="69"/>
      <c r="FZ321" s="69"/>
      <c r="GA321" s="69"/>
      <c r="GB321" s="69"/>
      <c r="GC321" s="69"/>
      <c r="GD321" s="69"/>
      <c r="GE321" s="69"/>
      <c r="GF321" s="69"/>
      <c r="GG321" s="69"/>
      <c r="GH321" s="69"/>
      <c r="GI321" s="69"/>
      <c r="GJ321" s="69"/>
      <c r="GK321" s="69"/>
      <c r="GL321" s="69"/>
      <c r="GM321" s="69"/>
      <c r="GN321" s="69"/>
      <c r="GO321" s="69"/>
      <c r="GP321" s="69"/>
      <c r="GQ321" s="69"/>
      <c r="GR321" s="69"/>
      <c r="GS321" s="69"/>
      <c r="GT321" s="69"/>
      <c r="GU321" s="69"/>
      <c r="GV321" s="69"/>
      <c r="GW321" s="69"/>
      <c r="GX321" s="69"/>
      <c r="GY321" s="69"/>
      <c r="GZ321" s="69"/>
      <c r="HA321" s="69"/>
      <c r="HB321" s="69"/>
      <c r="HC321" s="69"/>
      <c r="HD321" s="69"/>
      <c r="HE321" s="69"/>
      <c r="HF321" s="69"/>
      <c r="HG321" s="69"/>
      <c r="HH321" s="69"/>
      <c r="HI321" s="69"/>
      <c r="HJ321" s="69"/>
      <c r="HK321" s="69"/>
      <c r="HL321" s="69"/>
      <c r="HM321" s="69"/>
      <c r="HN321" s="69"/>
      <c r="HO321" s="69"/>
      <c r="HP321" s="69"/>
      <c r="HQ321" s="69"/>
      <c r="HR321" s="69"/>
      <c r="HS321" s="69"/>
      <c r="HT321" s="69"/>
      <c r="HU321" s="69"/>
      <c r="HV321" s="69"/>
      <c r="HW321" s="69"/>
      <c r="HX321" s="69"/>
      <c r="HY321" s="69"/>
      <c r="HZ321" s="69"/>
      <c r="IA321" s="69"/>
      <c r="IB321" s="69"/>
      <c r="IC321" s="69"/>
      <c r="ID321" s="69"/>
      <c r="IE321" s="69"/>
      <c r="IF321" s="69"/>
      <c r="IG321" s="69"/>
      <c r="IH321" s="69"/>
      <c r="II321" s="69"/>
      <c r="IJ321" s="69"/>
      <c r="IK321" s="69"/>
      <c r="IL321" s="69"/>
      <c r="IM321" s="69"/>
      <c r="IN321" s="69"/>
      <c r="IO321" s="69"/>
      <c r="IP321" s="69"/>
      <c r="IQ321" s="69"/>
      <c r="IR321" s="69"/>
      <c r="IS321" s="69"/>
      <c r="IT321" s="69"/>
      <c r="IU321" s="69"/>
      <c r="IV321" s="69"/>
      <c r="IW321" s="69"/>
      <c r="IX321" s="69"/>
      <c r="IY321" s="69"/>
      <c r="IZ321" s="69"/>
      <c r="JA321" s="69"/>
      <c r="JB321" s="69"/>
      <c r="JC321" s="69"/>
      <c r="JD321" s="69"/>
      <c r="JE321" s="69"/>
      <c r="JF321" s="69"/>
      <c r="JG321" s="69"/>
      <c r="JH321" s="69"/>
      <c r="JI321" s="69"/>
      <c r="JJ321" s="69"/>
      <c r="JK321" s="69"/>
      <c r="JL321" s="69"/>
      <c r="JM321" s="69"/>
      <c r="JN321" s="69"/>
      <c r="JO321" s="69"/>
      <c r="JP321" s="69"/>
      <c r="JQ321" s="69"/>
      <c r="JR321" s="69"/>
      <c r="JS321" s="69"/>
      <c r="JT321" s="69"/>
      <c r="JU321" s="69"/>
      <c r="JV321" s="69"/>
      <c r="JW321" s="69"/>
      <c r="JX321" s="69"/>
      <c r="JY321" s="69"/>
      <c r="JZ321" s="69"/>
      <c r="KA321" s="69"/>
      <c r="KB321" s="69"/>
      <c r="KC321" s="69"/>
      <c r="KD321" s="69"/>
      <c r="KE321" s="69"/>
      <c r="KF321" s="69"/>
      <c r="KG321" s="69"/>
      <c r="KH321" s="69"/>
      <c r="KI321" s="69"/>
      <c r="KJ321" s="69"/>
      <c r="KK321" s="69"/>
      <c r="KL321" s="69"/>
      <c r="KM321" s="69"/>
      <c r="KN321" s="69"/>
      <c r="KO321" s="69"/>
      <c r="KP321" s="69"/>
      <c r="KQ321" s="69"/>
      <c r="KR321" s="69"/>
      <c r="KS321" s="69"/>
      <c r="KT321" s="69"/>
      <c r="KU321" s="69"/>
      <c r="KV321" s="69"/>
      <c r="KW321" s="69"/>
      <c r="KX321" s="69"/>
      <c r="KY321" s="69"/>
      <c r="KZ321" s="69"/>
      <c r="LA321" s="69"/>
      <c r="LB321" s="69"/>
      <c r="LC321" s="69"/>
      <c r="LD321" s="69"/>
      <c r="LE321" s="69"/>
      <c r="LF321" s="69"/>
      <c r="LG321" s="69"/>
      <c r="LH321" s="69"/>
      <c r="LI321" s="69"/>
      <c r="LJ321" s="69"/>
      <c r="LK321" s="69"/>
      <c r="LL321" s="69"/>
      <c r="LM321" s="69"/>
      <c r="LN321" s="69"/>
      <c r="LO321" s="69"/>
      <c r="LP321" s="69"/>
      <c r="LQ321" s="69"/>
      <c r="LR321" s="69"/>
      <c r="LS321" s="69"/>
      <c r="LT321" s="69"/>
      <c r="LU321" s="69"/>
      <c r="LV321" s="69"/>
      <c r="LW321" s="69"/>
      <c r="LX321" s="69"/>
      <c r="LY321" s="69"/>
      <c r="LZ321" s="69"/>
      <c r="MA321" s="69"/>
      <c r="MB321" s="69"/>
      <c r="MC321" s="69"/>
      <c r="MD321" s="69"/>
      <c r="ME321" s="69"/>
      <c r="MF321" s="69"/>
      <c r="MG321" s="69"/>
      <c r="MH321" s="69"/>
      <c r="MI321" s="69"/>
      <c r="MJ321" s="69"/>
      <c r="MK321" s="69"/>
      <c r="ML321" s="69"/>
      <c r="MM321" s="69"/>
      <c r="MN321" s="69"/>
      <c r="MO321" s="69"/>
      <c r="MP321" s="69"/>
      <c r="MQ321" s="69"/>
      <c r="MR321" s="69"/>
      <c r="MS321" s="69"/>
      <c r="MT321" s="69"/>
      <c r="MU321" s="69"/>
      <c r="MV321" s="69"/>
      <c r="MW321" s="69"/>
      <c r="MX321" s="69"/>
      <c r="MY321" s="69"/>
      <c r="MZ321" s="69"/>
      <c r="NA321" s="69"/>
      <c r="NB321" s="69"/>
      <c r="NC321" s="69"/>
      <c r="ND321" s="69"/>
      <c r="NE321" s="69"/>
      <c r="NF321" s="69"/>
      <c r="NG321" s="69"/>
      <c r="NH321" s="69"/>
      <c r="NI321" s="69"/>
      <c r="NJ321" s="69"/>
      <c r="NK321" s="69"/>
      <c r="NL321" s="69"/>
      <c r="NM321" s="69"/>
      <c r="NN321" s="69"/>
      <c r="NO321" s="69"/>
      <c r="NP321" s="69"/>
      <c r="NQ321" s="69"/>
      <c r="NR321" s="69"/>
      <c r="NS321" s="69"/>
      <c r="NT321" s="69"/>
      <c r="NU321" s="69"/>
      <c r="NV321" s="69"/>
      <c r="NW321" s="69"/>
      <c r="NX321" s="69"/>
      <c r="NY321" s="69"/>
      <c r="NZ321" s="69"/>
      <c r="OA321" s="69"/>
      <c r="OB321" s="69"/>
      <c r="OC321" s="69"/>
      <c r="OD321" s="69"/>
      <c r="OE321" s="69"/>
      <c r="OF321" s="69"/>
      <c r="OG321" s="69"/>
      <c r="OH321" s="69"/>
      <c r="OI321" s="69"/>
      <c r="OJ321" s="69"/>
      <c r="OK321" s="69"/>
      <c r="OL321" s="69"/>
      <c r="OM321" s="69"/>
      <c r="ON321" s="69"/>
      <c r="OO321" s="69"/>
      <c r="OP321" s="69"/>
      <c r="OQ321" s="69"/>
      <c r="OR321" s="69"/>
      <c r="OS321" s="69"/>
      <c r="OT321" s="69"/>
      <c r="OU321" s="69"/>
      <c r="OV321" s="69"/>
      <c r="OW321" s="69"/>
      <c r="OX321" s="69"/>
      <c r="OY321" s="69"/>
      <c r="OZ321" s="69"/>
      <c r="PA321" s="69"/>
      <c r="PB321" s="69"/>
      <c r="PC321" s="69"/>
      <c r="PD321" s="69"/>
      <c r="PE321" s="69"/>
      <c r="PF321" s="69"/>
      <c r="PG321" s="69"/>
      <c r="PH321" s="69"/>
      <c r="PI321" s="69"/>
      <c r="PJ321" s="69"/>
      <c r="PK321" s="69"/>
      <c r="PL321" s="69"/>
      <c r="PM321" s="69"/>
      <c r="PN321" s="69"/>
      <c r="PO321" s="69"/>
      <c r="PP321" s="69"/>
      <c r="PQ321" s="69"/>
      <c r="PR321" s="69"/>
      <c r="PS321" s="69"/>
      <c r="PT321" s="69"/>
      <c r="PU321" s="69"/>
      <c r="PV321" s="69"/>
      <c r="PW321" s="69"/>
      <c r="PX321" s="69"/>
      <c r="PY321" s="69"/>
      <c r="PZ321" s="69"/>
      <c r="QA321" s="69"/>
      <c r="QB321" s="69"/>
      <c r="QC321" s="69"/>
      <c r="QD321" s="69"/>
      <c r="QE321" s="69"/>
      <c r="QF321" s="69"/>
      <c r="QG321" s="69"/>
      <c r="QH321" s="69"/>
      <c r="QI321" s="69"/>
      <c r="QJ321" s="69"/>
      <c r="QK321" s="69"/>
      <c r="QL321" s="69"/>
      <c r="QM321" s="69"/>
      <c r="QN321" s="69"/>
      <c r="QO321" s="69"/>
      <c r="QP321" s="69"/>
      <c r="QQ321" s="69"/>
      <c r="QR321" s="69"/>
      <c r="QS321" s="69"/>
      <c r="QT321" s="69"/>
      <c r="QU321" s="69"/>
      <c r="QV321" s="69"/>
      <c r="QW321" s="69"/>
      <c r="QX321" s="69"/>
      <c r="QY321" s="69"/>
      <c r="QZ321" s="69"/>
      <c r="RA321" s="69"/>
      <c r="RB321" s="69"/>
      <c r="RC321" s="69"/>
      <c r="RD321" s="69"/>
      <c r="RE321" s="69"/>
      <c r="RF321" s="69"/>
      <c r="RG321" s="69"/>
      <c r="RH321" s="69"/>
      <c r="RI321" s="69"/>
      <c r="RJ321" s="69"/>
      <c r="RK321" s="69"/>
      <c r="RL321" s="69"/>
      <c r="RM321" s="69"/>
      <c r="RN321" s="69"/>
      <c r="RO321" s="69"/>
      <c r="RP321" s="69"/>
      <c r="RQ321" s="69"/>
      <c r="RR321" s="69"/>
      <c r="RS321" s="69"/>
      <c r="RT321" s="69"/>
      <c r="RU321" s="69"/>
      <c r="RV321" s="69"/>
      <c r="RW321" s="69"/>
      <c r="RX321" s="69"/>
      <c r="RY321" s="69"/>
      <c r="RZ321" s="69"/>
      <c r="SA321" s="69"/>
      <c r="SB321" s="69"/>
      <c r="SC321" s="69"/>
      <c r="SD321" s="69"/>
      <c r="SE321" s="69"/>
      <c r="SF321" s="69"/>
      <c r="SG321" s="69"/>
      <c r="SH321" s="69"/>
      <c r="SI321" s="69"/>
      <c r="SJ321" s="69"/>
      <c r="SK321" s="69"/>
      <c r="SL321" s="69"/>
      <c r="SM321" s="69"/>
      <c r="SN321" s="69"/>
      <c r="SO321" s="69"/>
      <c r="SP321" s="69"/>
      <c r="SQ321" s="69"/>
      <c r="SR321" s="69"/>
      <c r="SS321" s="69"/>
      <c r="ST321" s="69"/>
      <c r="SU321" s="69"/>
      <c r="SV321" s="69"/>
      <c r="SW321" s="69"/>
      <c r="SX321" s="69"/>
      <c r="SY321" s="69"/>
      <c r="SZ321" s="69"/>
      <c r="TA321" s="69"/>
      <c r="TB321" s="69"/>
      <c r="TC321" s="69"/>
      <c r="TD321" s="69"/>
      <c r="TE321" s="69"/>
      <c r="TF321" s="69"/>
      <c r="TG321" s="69"/>
      <c r="TH321" s="69"/>
      <c r="TI321" s="69"/>
      <c r="TJ321" s="69"/>
      <c r="TK321" s="69"/>
      <c r="TL321" s="69"/>
      <c r="TM321" s="69"/>
      <c r="TN321" s="69"/>
      <c r="TO321" s="69"/>
      <c r="TP321" s="69"/>
      <c r="TQ321" s="69"/>
      <c r="TR321" s="69"/>
      <c r="TS321" s="69"/>
      <c r="TT321" s="69"/>
      <c r="TU321" s="69"/>
      <c r="TV321" s="69"/>
      <c r="TW321" s="69"/>
      <c r="TX321" s="69"/>
      <c r="TY321" s="69"/>
      <c r="TZ321" s="69"/>
      <c r="UA321" s="69"/>
      <c r="UB321" s="69"/>
      <c r="UC321" s="69"/>
      <c r="UD321" s="69"/>
      <c r="UE321" s="69"/>
      <c r="UF321" s="69"/>
      <c r="UG321" s="69"/>
      <c r="UH321" s="69"/>
      <c r="UI321" s="69"/>
      <c r="UJ321" s="69"/>
      <c r="UK321" s="69"/>
      <c r="UL321" s="69"/>
      <c r="UM321" s="69"/>
      <c r="UN321" s="69"/>
      <c r="UO321" s="69"/>
      <c r="UP321" s="69"/>
      <c r="UQ321" s="69"/>
      <c r="UR321" s="69"/>
      <c r="US321" s="69"/>
      <c r="UT321" s="69"/>
      <c r="UU321" s="69"/>
      <c r="UV321" s="69"/>
      <c r="UW321" s="69"/>
      <c r="UX321" s="69"/>
      <c r="UY321" s="69"/>
      <c r="UZ321" s="69"/>
      <c r="VA321" s="69"/>
      <c r="VB321" s="69"/>
      <c r="VC321" s="69"/>
      <c r="VD321" s="69"/>
      <c r="VE321" s="69"/>
      <c r="VF321" s="69"/>
      <c r="VG321" s="69"/>
      <c r="VH321" s="69"/>
      <c r="VI321" s="69"/>
      <c r="VJ321" s="69"/>
      <c r="VK321" s="69"/>
      <c r="VL321" s="69"/>
      <c r="VM321" s="69"/>
      <c r="VN321" s="69"/>
      <c r="VO321" s="69"/>
      <c r="VP321" s="69"/>
      <c r="VQ321" s="69"/>
      <c r="VR321" s="69"/>
      <c r="VS321" s="69"/>
      <c r="VT321" s="69"/>
      <c r="VU321" s="69"/>
      <c r="VV321" s="69"/>
      <c r="VW321" s="69"/>
      <c r="VX321" s="69"/>
      <c r="VY321" s="69"/>
      <c r="VZ321" s="69"/>
      <c r="WA321" s="69"/>
      <c r="WB321" s="69"/>
      <c r="WC321" s="69"/>
      <c r="WD321" s="69"/>
      <c r="WE321" s="69"/>
      <c r="WF321" s="69"/>
      <c r="WG321" s="69"/>
      <c r="WH321" s="69"/>
      <c r="WI321" s="69"/>
      <c r="WJ321" s="69"/>
      <c r="WK321" s="69"/>
      <c r="WL321" s="69"/>
      <c r="WM321" s="69"/>
      <c r="WN321" s="69"/>
      <c r="WO321" s="69"/>
      <c r="WP321" s="69"/>
      <c r="WQ321" s="69"/>
      <c r="WR321" s="69"/>
      <c r="WS321" s="69"/>
      <c r="WT321" s="69"/>
      <c r="WU321" s="69"/>
      <c r="WV321" s="69"/>
      <c r="WW321" s="69"/>
      <c r="WX321" s="69"/>
      <c r="WY321" s="69"/>
      <c r="WZ321" s="69"/>
      <c r="XA321" s="69"/>
      <c r="XB321" s="69"/>
      <c r="XC321" s="69"/>
      <c r="XD321" s="69"/>
      <c r="XE321" s="69"/>
      <c r="XF321" s="69"/>
      <c r="XG321" s="69"/>
      <c r="XH321" s="69"/>
      <c r="XI321" s="69"/>
      <c r="XJ321" s="69"/>
      <c r="XK321" s="69"/>
      <c r="XL321" s="69"/>
      <c r="XM321" s="69"/>
      <c r="XN321" s="69"/>
      <c r="XO321" s="69"/>
      <c r="XP321" s="69"/>
      <c r="XQ321" s="69"/>
      <c r="XR321" s="69"/>
      <c r="XS321" s="69"/>
      <c r="XT321" s="69"/>
      <c r="XU321" s="69"/>
      <c r="XV321" s="69"/>
      <c r="XW321" s="69"/>
      <c r="XX321" s="69"/>
      <c r="XY321" s="69"/>
      <c r="XZ321" s="69"/>
      <c r="YA321" s="69"/>
      <c r="YB321" s="69"/>
      <c r="YC321" s="69"/>
      <c r="YD321" s="69"/>
      <c r="YE321" s="69"/>
      <c r="YF321" s="69"/>
      <c r="YG321" s="69"/>
      <c r="YH321" s="69"/>
      <c r="YI321" s="69"/>
      <c r="YJ321" s="69"/>
      <c r="YK321" s="69"/>
      <c r="YL321" s="69"/>
      <c r="YM321" s="69"/>
      <c r="YN321" s="69"/>
      <c r="YO321" s="69"/>
      <c r="YP321" s="69"/>
      <c r="YQ321" s="69"/>
      <c r="YR321" s="69"/>
      <c r="YS321" s="69"/>
      <c r="YT321" s="69"/>
      <c r="YU321" s="69"/>
      <c r="YV321" s="69"/>
      <c r="YW321" s="69"/>
      <c r="YX321" s="69"/>
      <c r="YY321" s="69"/>
      <c r="YZ321" s="69"/>
      <c r="ZA321" s="69"/>
      <c r="ZB321" s="69"/>
      <c r="ZC321" s="69"/>
      <c r="ZD321" s="69"/>
      <c r="ZE321" s="69"/>
      <c r="ZF321" s="69"/>
      <c r="ZG321" s="69"/>
      <c r="ZH321" s="69"/>
      <c r="ZI321" s="69"/>
      <c r="ZJ321" s="69"/>
      <c r="ZK321" s="69"/>
      <c r="ZL321" s="69"/>
      <c r="ZM321" s="69"/>
      <c r="ZN321" s="69"/>
      <c r="ZO321" s="69"/>
      <c r="ZP321" s="69"/>
      <c r="ZQ321" s="69"/>
      <c r="ZR321" s="69"/>
      <c r="ZS321" s="69"/>
      <c r="ZT321" s="69"/>
      <c r="ZU321" s="69"/>
      <c r="ZV321" s="69"/>
      <c r="ZW321" s="69"/>
      <c r="ZX321" s="69"/>
      <c r="ZY321" s="69"/>
      <c r="ZZ321" s="69"/>
      <c r="AAA321" s="69"/>
      <c r="AAB321" s="69"/>
      <c r="AAC321" s="69"/>
      <c r="AAD321" s="69"/>
      <c r="AAE321" s="69"/>
      <c r="AAF321" s="69"/>
      <c r="AAG321" s="69"/>
      <c r="AAH321" s="69"/>
      <c r="AAI321" s="69"/>
      <c r="AAJ321" s="69"/>
      <c r="AAK321" s="69"/>
      <c r="AAL321" s="69"/>
      <c r="AAM321" s="69"/>
      <c r="AAN321" s="69"/>
      <c r="AAO321" s="69"/>
      <c r="AAP321" s="69"/>
      <c r="AAQ321" s="69"/>
      <c r="AAR321" s="69"/>
      <c r="AAS321" s="69"/>
      <c r="AAT321" s="69"/>
      <c r="AAU321" s="69"/>
      <c r="AAV321" s="69"/>
      <c r="AAW321" s="69"/>
      <c r="AAX321" s="69"/>
      <c r="AAY321" s="69"/>
      <c r="AAZ321" s="69"/>
      <c r="ABA321" s="69"/>
      <c r="ABB321" s="69"/>
      <c r="ABC321" s="69"/>
      <c r="ABD321" s="69"/>
      <c r="ABE321" s="69"/>
      <c r="ABF321" s="69"/>
      <c r="ABG321" s="69"/>
      <c r="ABH321" s="69"/>
      <c r="ABI321" s="69"/>
      <c r="ABJ321" s="69"/>
      <c r="ABK321" s="69"/>
      <c r="ABL321" s="69"/>
      <c r="ABM321" s="69"/>
      <c r="ABN321" s="69"/>
      <c r="ABO321" s="69"/>
      <c r="ABP321" s="69"/>
      <c r="ABQ321" s="69"/>
      <c r="ABR321" s="69"/>
      <c r="ABS321" s="69"/>
      <c r="ABT321" s="69"/>
      <c r="ABU321" s="69"/>
      <c r="ABV321" s="69"/>
      <c r="ABW321" s="69"/>
      <c r="ABX321" s="69"/>
      <c r="ABY321" s="69"/>
      <c r="ABZ321" s="69"/>
      <c r="ACA321" s="69"/>
      <c r="ACB321" s="69"/>
      <c r="ACC321" s="69"/>
      <c r="ACD321" s="69"/>
      <c r="ACE321" s="69"/>
      <c r="ACF321" s="69"/>
      <c r="ACG321" s="69"/>
      <c r="ACH321" s="69"/>
      <c r="ACI321" s="69"/>
      <c r="ACJ321" s="69"/>
      <c r="ACK321" s="69"/>
      <c r="ACL321" s="69"/>
      <c r="ACM321" s="69"/>
      <c r="ACN321" s="69"/>
      <c r="ACO321" s="69"/>
      <c r="ACP321" s="69"/>
      <c r="ACQ321" s="69"/>
      <c r="ACR321" s="69"/>
      <c r="ACS321" s="69"/>
      <c r="ACT321" s="69"/>
      <c r="ACU321" s="69"/>
      <c r="ACV321" s="69"/>
      <c r="ACW321" s="69"/>
      <c r="ACX321" s="69"/>
      <c r="ACY321" s="69"/>
      <c r="ACZ321" s="69"/>
      <c r="ADA321" s="69"/>
      <c r="ADB321" s="69"/>
      <c r="ADC321" s="69"/>
      <c r="ADD321" s="69"/>
      <c r="ADE321" s="69"/>
      <c r="ADF321" s="69"/>
      <c r="ADG321" s="69"/>
      <c r="ADH321" s="69"/>
      <c r="ADI321" s="69"/>
      <c r="ADJ321" s="69"/>
      <c r="ADK321" s="69"/>
      <c r="ADL321" s="69"/>
      <c r="ADM321" s="69"/>
      <c r="ADN321" s="69"/>
      <c r="ADO321" s="69"/>
      <c r="ADP321" s="69"/>
      <c r="ADQ321" s="69"/>
      <c r="ADR321" s="69"/>
      <c r="ADS321" s="69"/>
      <c r="ADT321" s="69"/>
      <c r="ADU321" s="69"/>
      <c r="ADV321" s="69"/>
      <c r="ADW321" s="69"/>
      <c r="ADX321" s="69"/>
      <c r="ADY321" s="69"/>
      <c r="ADZ321" s="69"/>
      <c r="AEA321" s="69"/>
      <c r="AEB321" s="69"/>
      <c r="AEC321" s="69"/>
      <c r="AED321" s="69"/>
      <c r="AEE321" s="69"/>
      <c r="AEF321" s="69"/>
      <c r="AEG321" s="69"/>
      <c r="AEH321" s="69"/>
      <c r="AEI321" s="69"/>
      <c r="AEJ321" s="69"/>
      <c r="AEK321" s="69"/>
      <c r="AEL321" s="69"/>
      <c r="AEM321" s="69"/>
      <c r="AEN321" s="69"/>
      <c r="AEO321" s="69"/>
      <c r="AEP321" s="69"/>
      <c r="AEQ321" s="69"/>
      <c r="AER321" s="69"/>
      <c r="AES321" s="69"/>
      <c r="AET321" s="69"/>
      <c r="AEU321" s="69"/>
      <c r="AEV321" s="69"/>
      <c r="AEW321" s="69"/>
      <c r="AEX321" s="69"/>
      <c r="AEY321" s="69"/>
      <c r="AEZ321" s="69"/>
      <c r="AFA321" s="69"/>
      <c r="AFB321" s="69"/>
      <c r="AFC321" s="69"/>
      <c r="AFD321" s="69"/>
      <c r="AFE321" s="69"/>
      <c r="AFF321" s="69"/>
      <c r="AFG321" s="69"/>
      <c r="AFH321" s="69"/>
      <c r="AFI321" s="69"/>
      <c r="AFJ321" s="69"/>
      <c r="AFK321" s="69"/>
      <c r="AFL321" s="69"/>
      <c r="AFM321" s="69"/>
      <c r="AFN321" s="69"/>
      <c r="AFO321" s="69"/>
      <c r="AFP321" s="69"/>
      <c r="AFQ321" s="69"/>
      <c r="AFR321" s="69"/>
      <c r="AFS321" s="69"/>
      <c r="AFT321" s="69"/>
      <c r="AFU321" s="69"/>
      <c r="AFV321" s="69"/>
      <c r="AFW321" s="69"/>
      <c r="AFX321" s="69"/>
      <c r="AFY321" s="69"/>
      <c r="AFZ321" s="69"/>
      <c r="AGA321" s="69"/>
      <c r="AGB321" s="69"/>
      <c r="AGC321" s="69"/>
      <c r="AGD321" s="69"/>
      <c r="AGE321" s="69"/>
      <c r="AGF321" s="69"/>
      <c r="AGG321" s="69"/>
      <c r="AGH321" s="69"/>
      <c r="AGI321" s="69"/>
      <c r="AGJ321" s="69"/>
      <c r="AGK321" s="69"/>
      <c r="AGL321" s="69"/>
      <c r="AGM321" s="69"/>
      <c r="AGN321" s="69"/>
      <c r="AGO321" s="69"/>
      <c r="AGP321" s="69"/>
      <c r="AGQ321" s="69"/>
      <c r="AGR321" s="69"/>
      <c r="AGS321" s="69"/>
      <c r="AGT321" s="69"/>
      <c r="AGU321" s="69"/>
      <c r="AGV321" s="69"/>
      <c r="AGW321" s="69"/>
      <c r="AGX321" s="69"/>
      <c r="AGY321" s="69"/>
      <c r="AGZ321" s="69"/>
      <c r="AHA321" s="69"/>
      <c r="AHB321" s="69"/>
      <c r="AHC321" s="69"/>
      <c r="AHD321" s="69"/>
      <c r="AHE321" s="69"/>
      <c r="AHF321" s="69"/>
      <c r="AHG321" s="69"/>
      <c r="AHH321" s="69"/>
      <c r="AHI321" s="69"/>
      <c r="AHJ321" s="69"/>
      <c r="AHK321" s="69"/>
      <c r="AHL321" s="69"/>
      <c r="AHM321" s="69"/>
      <c r="AHN321" s="69"/>
      <c r="AHO321" s="69"/>
      <c r="AHP321" s="69"/>
      <c r="AHQ321" s="69"/>
      <c r="AHR321" s="69"/>
      <c r="AHS321" s="69"/>
      <c r="AHT321" s="69"/>
      <c r="AHU321" s="69"/>
      <c r="AHV321" s="69"/>
      <c r="AHW321" s="69"/>
      <c r="AHX321" s="69"/>
      <c r="AHY321" s="69"/>
      <c r="AHZ321" s="69"/>
      <c r="AIA321" s="69"/>
      <c r="AIB321" s="69"/>
      <c r="AIC321" s="69"/>
      <c r="AID321" s="69"/>
      <c r="AIE321" s="69"/>
      <c r="AIF321" s="69"/>
      <c r="AIG321" s="69"/>
      <c r="AIH321" s="69"/>
      <c r="AII321" s="69"/>
      <c r="AIJ321" s="69"/>
      <c r="AIK321" s="69"/>
      <c r="AIL321" s="69"/>
      <c r="AIM321" s="69"/>
      <c r="AIN321" s="69"/>
      <c r="AIO321" s="69"/>
      <c r="AIP321" s="69"/>
      <c r="AIQ321" s="69"/>
      <c r="AIR321" s="69"/>
      <c r="AIS321" s="69"/>
      <c r="AIT321" s="69"/>
      <c r="AIU321" s="69"/>
      <c r="AIV321" s="69"/>
      <c r="AIW321" s="69"/>
      <c r="AIX321" s="69"/>
      <c r="AIY321" s="69"/>
      <c r="AIZ321" s="69"/>
      <c r="AJA321" s="69"/>
      <c r="AJB321" s="69"/>
      <c r="AJC321" s="69"/>
      <c r="AJD321" s="69"/>
      <c r="AJE321" s="69"/>
      <c r="AJF321" s="69"/>
      <c r="AJG321" s="69"/>
      <c r="AJH321" s="69"/>
      <c r="AJI321" s="69"/>
      <c r="AJJ321" s="69"/>
      <c r="AJK321" s="69"/>
      <c r="AJL321" s="69"/>
      <c r="AJM321" s="69"/>
      <c r="AJN321" s="69"/>
      <c r="AJO321" s="69"/>
      <c r="AJP321" s="69"/>
      <c r="AJQ321" s="69"/>
      <c r="AJR321" s="69"/>
      <c r="AJS321" s="69"/>
      <c r="AJT321" s="69"/>
      <c r="AJU321" s="69"/>
      <c r="AJV321" s="69"/>
      <c r="AJW321" s="69"/>
      <c r="AJX321" s="69"/>
      <c r="AJY321" s="69"/>
      <c r="AJZ321" s="69"/>
      <c r="AKA321" s="69"/>
      <c r="AKB321" s="69"/>
      <c r="AKC321" s="69"/>
      <c r="AKD321" s="69"/>
      <c r="AKE321" s="69"/>
      <c r="AKF321" s="69"/>
      <c r="AKG321" s="69"/>
      <c r="AKH321" s="69"/>
      <c r="AKI321" s="69"/>
      <c r="AKJ321" s="69"/>
      <c r="AKK321" s="69"/>
      <c r="AKL321" s="69"/>
      <c r="AKM321" s="69"/>
      <c r="AKN321" s="69"/>
      <c r="AKO321" s="69"/>
      <c r="AKP321" s="69"/>
      <c r="AKQ321" s="69"/>
      <c r="AKR321" s="69"/>
      <c r="AKS321" s="69"/>
      <c r="AKT321" s="69"/>
      <c r="AKU321" s="69"/>
      <c r="AKV321" s="69"/>
      <c r="AKW321" s="69"/>
      <c r="AKX321" s="69"/>
      <c r="AKY321" s="69"/>
      <c r="AKZ321" s="69"/>
      <c r="ALA321" s="69"/>
      <c r="ALB321" s="69"/>
      <c r="ALC321" s="69"/>
      <c r="ALD321" s="69"/>
      <c r="ALE321" s="69"/>
      <c r="ALF321" s="69"/>
      <c r="ALG321" s="69"/>
      <c r="ALH321" s="69"/>
      <c r="ALI321" s="69"/>
      <c r="ALJ321" s="69"/>
      <c r="ALK321" s="69"/>
      <c r="ALL321" s="69"/>
      <c r="ALM321" s="69"/>
      <c r="ALN321" s="69"/>
      <c r="ALO321" s="69"/>
      <c r="ALP321" s="69"/>
      <c r="ALQ321" s="69"/>
      <c r="ALR321" s="69"/>
      <c r="ALS321" s="69"/>
      <c r="ALT321" s="69"/>
      <c r="ALU321" s="69"/>
      <c r="ALV321" s="69"/>
      <c r="ALW321" s="69"/>
      <c r="ALX321" s="69"/>
      <c r="ALY321" s="69"/>
      <c r="ALZ321" s="69"/>
      <c r="AMA321" s="69"/>
      <c r="AMB321" s="69"/>
      <c r="AMC321" s="69"/>
      <c r="AMD321" s="69"/>
      <c r="AME321" s="69"/>
      <c r="AMF321" s="69"/>
      <c r="AMG321" s="69"/>
      <c r="AMH321" s="69"/>
      <c r="AMI321" s="69"/>
      <c r="AMJ321" s="69"/>
      <c r="AMK321" s="69"/>
      <c r="AML321" s="69"/>
      <c r="AMM321" s="69"/>
      <c r="AMN321" s="69"/>
      <c r="AMO321" s="69"/>
      <c r="AMP321" s="69"/>
      <c r="AMQ321" s="69"/>
      <c r="AMR321" s="69"/>
      <c r="AMS321" s="69"/>
      <c r="AMT321" s="69"/>
      <c r="AMU321" s="69"/>
      <c r="AMV321" s="69"/>
      <c r="AMW321" s="69"/>
      <c r="AMX321" s="69"/>
      <c r="AMY321" s="69"/>
      <c r="AMZ321" s="69"/>
      <c r="ANA321" s="69"/>
      <c r="ANB321" s="69"/>
      <c r="ANC321" s="69"/>
      <c r="AND321" s="69"/>
      <c r="ANE321" s="69"/>
      <c r="ANF321" s="69"/>
      <c r="ANG321" s="69"/>
      <c r="ANH321" s="69"/>
      <c r="ANI321" s="69"/>
      <c r="ANJ321" s="69"/>
      <c r="ANK321" s="69"/>
      <c r="ANL321" s="69"/>
      <c r="ANM321" s="69"/>
      <c r="ANN321" s="69"/>
      <c r="ANO321" s="69"/>
      <c r="ANP321" s="69"/>
      <c r="ANQ321" s="69"/>
      <c r="ANR321" s="69"/>
      <c r="ANS321" s="69"/>
      <c r="ANT321" s="69"/>
      <c r="ANU321" s="69"/>
      <c r="ANV321" s="69"/>
      <c r="ANW321" s="69"/>
      <c r="ANX321" s="69"/>
      <c r="ANY321" s="69"/>
      <c r="ANZ321" s="69"/>
      <c r="AOA321" s="69"/>
      <c r="AOB321" s="69"/>
      <c r="AOC321" s="69"/>
      <c r="AOD321" s="69"/>
      <c r="AOE321" s="69"/>
      <c r="AOF321" s="69"/>
      <c r="AOG321" s="69"/>
      <c r="AOH321" s="69"/>
      <c r="AOI321" s="69"/>
      <c r="AOJ321" s="69"/>
      <c r="AOK321" s="69"/>
      <c r="AOL321" s="69"/>
      <c r="AOM321" s="69"/>
      <c r="AON321" s="69"/>
      <c r="AOO321" s="69"/>
      <c r="AOP321" s="69"/>
      <c r="AOQ321" s="69"/>
      <c r="AOR321" s="69"/>
      <c r="AOS321" s="69"/>
      <c r="AOT321" s="69"/>
      <c r="AOU321" s="69"/>
      <c r="AOV321" s="69"/>
      <c r="AOW321" s="69"/>
      <c r="AOX321" s="69"/>
      <c r="AOY321" s="69"/>
      <c r="AOZ321" s="69"/>
      <c r="APA321" s="69"/>
      <c r="APB321" s="69"/>
      <c r="APC321" s="69"/>
      <c r="APD321" s="69"/>
      <c r="APE321" s="69"/>
      <c r="APF321" s="69"/>
      <c r="APG321" s="69"/>
      <c r="APH321" s="69"/>
      <c r="API321" s="69"/>
      <c r="APJ321" s="69"/>
      <c r="APK321" s="69"/>
      <c r="APL321" s="69"/>
      <c r="APM321" s="69"/>
      <c r="APN321" s="69"/>
      <c r="APO321" s="69"/>
      <c r="APP321" s="69"/>
      <c r="APQ321" s="69"/>
      <c r="APR321" s="69"/>
      <c r="APS321" s="69"/>
      <c r="APT321" s="69"/>
      <c r="APU321" s="69"/>
      <c r="APV321" s="69"/>
      <c r="APW321" s="69"/>
      <c r="APX321" s="69"/>
      <c r="APY321" s="69"/>
      <c r="APZ321" s="69"/>
      <c r="AQA321" s="69"/>
      <c r="AQB321" s="69"/>
      <c r="AQC321" s="69"/>
      <c r="AQD321" s="69"/>
      <c r="AQE321" s="69"/>
      <c r="AQF321" s="69"/>
      <c r="AQG321" s="69"/>
      <c r="AQH321" s="69"/>
      <c r="AQI321" s="69"/>
      <c r="AQJ321" s="69"/>
      <c r="AQK321" s="69"/>
      <c r="AQL321" s="69"/>
      <c r="AQM321" s="69"/>
      <c r="AQN321" s="69"/>
      <c r="AQO321" s="69"/>
      <c r="AQP321" s="69"/>
      <c r="AQQ321" s="69"/>
      <c r="AQR321" s="69"/>
      <c r="AQS321" s="69"/>
      <c r="AQT321" s="69"/>
      <c r="AQU321" s="69"/>
      <c r="AQV321" s="69"/>
      <c r="AQW321" s="69"/>
      <c r="AQX321" s="69"/>
      <c r="AQY321" s="69"/>
      <c r="AQZ321" s="69"/>
      <c r="ARA321" s="69"/>
      <c r="ARB321" s="69"/>
      <c r="ARC321" s="69"/>
      <c r="ARD321" s="69"/>
      <c r="ARE321" s="69"/>
      <c r="ARF321" s="69"/>
      <c r="ARG321" s="69"/>
      <c r="ARH321" s="69"/>
      <c r="ARI321" s="69"/>
      <c r="ARJ321" s="69"/>
      <c r="ARK321" s="69"/>
      <c r="ARL321" s="69"/>
      <c r="ARM321" s="69"/>
      <c r="ARN321" s="69"/>
      <c r="ARO321" s="69"/>
      <c r="ARP321" s="69"/>
      <c r="ARQ321" s="69"/>
      <c r="ARR321" s="69"/>
      <c r="ARS321" s="69"/>
      <c r="ART321" s="69"/>
      <c r="ARU321" s="69"/>
      <c r="ARV321" s="69"/>
      <c r="ARW321" s="69"/>
      <c r="ARX321" s="69"/>
      <c r="ARY321" s="69"/>
      <c r="ARZ321" s="69"/>
      <c r="ASA321" s="69"/>
      <c r="ASB321" s="69"/>
      <c r="ASC321" s="69"/>
      <c r="ASD321" s="69"/>
      <c r="ASE321" s="69"/>
      <c r="ASF321" s="69"/>
      <c r="ASG321" s="69"/>
      <c r="ASH321" s="69"/>
      <c r="ASI321" s="69"/>
      <c r="ASJ321" s="69"/>
      <c r="ASK321" s="69"/>
      <c r="ASL321" s="69"/>
      <c r="ASM321" s="69"/>
      <c r="ASN321" s="69"/>
      <c r="ASO321" s="69"/>
      <c r="ASP321" s="69"/>
      <c r="ASQ321" s="69"/>
      <c r="ASR321" s="69"/>
      <c r="ASS321" s="69"/>
      <c r="AST321" s="69"/>
      <c r="ASU321" s="69"/>
      <c r="ASV321" s="69"/>
      <c r="ASW321" s="69"/>
      <c r="ASX321" s="69"/>
      <c r="ASY321" s="69"/>
      <c r="ASZ321" s="69"/>
      <c r="ATA321" s="69"/>
      <c r="ATB321" s="69"/>
      <c r="ATC321" s="69"/>
      <c r="ATD321" s="69"/>
      <c r="ATE321" s="69"/>
      <c r="ATF321" s="69"/>
      <c r="ATG321" s="69"/>
      <c r="ATH321" s="69"/>
      <c r="ATI321" s="69"/>
      <c r="ATJ321" s="69"/>
      <c r="ATK321" s="69"/>
      <c r="ATL321" s="69"/>
      <c r="ATM321" s="69"/>
      <c r="ATN321" s="69"/>
      <c r="ATO321" s="69"/>
      <c r="ATP321" s="69"/>
      <c r="ATQ321" s="69"/>
      <c r="ATR321" s="69"/>
      <c r="ATS321" s="69"/>
      <c r="ATT321" s="69"/>
      <c r="ATU321" s="69"/>
      <c r="ATV321" s="69"/>
      <c r="ATW321" s="69"/>
      <c r="ATX321" s="69"/>
      <c r="ATY321" s="69"/>
      <c r="ATZ321" s="69"/>
      <c r="AUA321" s="69"/>
      <c r="AUB321" s="69"/>
      <c r="AUC321" s="69"/>
      <c r="AUD321" s="69"/>
      <c r="AUE321" s="69"/>
      <c r="AUF321" s="69"/>
      <c r="AUG321" s="69"/>
      <c r="AUH321" s="69"/>
      <c r="AUI321" s="69"/>
      <c r="AUJ321" s="69"/>
      <c r="AUK321" s="69"/>
      <c r="AUL321" s="69"/>
      <c r="AUM321" s="69"/>
      <c r="AUN321" s="69"/>
      <c r="AUO321" s="69"/>
      <c r="AUP321" s="69"/>
      <c r="AUQ321" s="69"/>
      <c r="AUR321" s="69"/>
      <c r="AUS321" s="69"/>
      <c r="AUT321" s="69"/>
      <c r="AUU321" s="69"/>
      <c r="AUV321" s="69"/>
      <c r="AUW321" s="69"/>
      <c r="AUX321" s="69"/>
      <c r="AUY321" s="69"/>
      <c r="AUZ321" s="69"/>
      <c r="AVA321" s="69"/>
      <c r="AVB321" s="69"/>
      <c r="AVC321" s="69"/>
      <c r="AVD321" s="69"/>
      <c r="AVE321" s="69"/>
      <c r="AVF321" s="69"/>
      <c r="AVG321" s="69"/>
      <c r="AVH321" s="69"/>
      <c r="AVI321" s="69"/>
      <c r="AVJ321" s="69"/>
      <c r="AVK321" s="69"/>
      <c r="AVL321" s="69"/>
      <c r="AVM321" s="69"/>
      <c r="AVN321" s="69"/>
      <c r="AVO321" s="69"/>
      <c r="AVP321" s="69"/>
      <c r="AVQ321" s="69"/>
      <c r="AVR321" s="69"/>
      <c r="AVS321" s="69"/>
      <c r="AVT321" s="69"/>
      <c r="AVU321" s="69"/>
      <c r="AVV321" s="69"/>
      <c r="AVW321" s="69"/>
      <c r="AVX321" s="69"/>
      <c r="AVY321" s="69"/>
      <c r="AVZ321" s="69"/>
      <c r="AWA321" s="69"/>
      <c r="AWB321" s="69"/>
      <c r="AWC321" s="69"/>
      <c r="AWD321" s="69"/>
      <c r="AWE321" s="69"/>
      <c r="AWF321" s="69"/>
      <c r="AWG321" s="69"/>
      <c r="AWH321" s="69"/>
      <c r="AWI321" s="69"/>
      <c r="AWJ321" s="69"/>
      <c r="AWK321" s="69"/>
      <c r="AWL321" s="69"/>
      <c r="AWM321" s="69"/>
      <c r="AWN321" s="69"/>
      <c r="AWO321" s="69"/>
      <c r="AWP321" s="69"/>
      <c r="AWQ321" s="69"/>
      <c r="AWR321" s="69"/>
      <c r="AWS321" s="69"/>
      <c r="AWT321" s="69"/>
      <c r="AWU321" s="69"/>
      <c r="AWV321" s="69"/>
      <c r="AWW321" s="69"/>
      <c r="AWX321" s="69"/>
      <c r="AWY321" s="69"/>
      <c r="AWZ321" s="69"/>
      <c r="AXA321" s="69"/>
      <c r="AXB321" s="69"/>
      <c r="AXC321" s="69"/>
      <c r="AXD321" s="69"/>
      <c r="AXE321" s="69"/>
      <c r="AXF321" s="69"/>
      <c r="AXG321" s="69"/>
      <c r="AXH321" s="69"/>
      <c r="AXI321" s="69"/>
      <c r="AXJ321" s="69"/>
      <c r="AXK321" s="69"/>
      <c r="AXL321" s="69"/>
      <c r="AXM321" s="69"/>
      <c r="AXN321" s="69"/>
      <c r="AXO321" s="69"/>
      <c r="AXP321" s="69"/>
      <c r="AXQ321" s="69"/>
      <c r="AXR321" s="69"/>
      <c r="AXS321" s="69"/>
      <c r="AXT321" s="69"/>
      <c r="AXU321" s="69"/>
      <c r="AXV321" s="69"/>
      <c r="AXW321" s="69"/>
      <c r="AXX321" s="69"/>
      <c r="AXY321" s="69"/>
      <c r="AXZ321" s="69"/>
      <c r="AYA321" s="69"/>
      <c r="AYB321" s="69"/>
      <c r="AYC321" s="69"/>
      <c r="AYD321" s="69"/>
      <c r="AYE321" s="69"/>
      <c r="AYF321" s="69"/>
      <c r="AYG321" s="69"/>
      <c r="AYH321" s="69"/>
      <c r="AYI321" s="69"/>
      <c r="AYJ321" s="69"/>
      <c r="AYK321" s="69"/>
      <c r="AYL321" s="69"/>
      <c r="AYM321" s="69"/>
      <c r="AYN321" s="69"/>
      <c r="AYO321" s="69"/>
      <c r="AYP321" s="69"/>
      <c r="AYQ321" s="69"/>
      <c r="AYR321" s="69"/>
      <c r="AYS321" s="69"/>
      <c r="AYT321" s="69"/>
      <c r="AYU321" s="69"/>
      <c r="AYV321" s="69"/>
      <c r="AYW321" s="69"/>
      <c r="AYX321" s="69"/>
      <c r="AYY321" s="69"/>
      <c r="AYZ321" s="69"/>
      <c r="AZA321" s="69"/>
      <c r="AZB321" s="69"/>
      <c r="AZC321" s="69"/>
      <c r="AZD321" s="69"/>
      <c r="AZE321" s="69"/>
      <c r="AZF321" s="69"/>
      <c r="AZG321" s="69"/>
      <c r="AZH321" s="69"/>
      <c r="AZI321" s="69"/>
      <c r="AZJ321" s="69"/>
      <c r="AZK321" s="69"/>
      <c r="AZL321" s="69"/>
      <c r="AZM321" s="69"/>
      <c r="AZN321" s="69"/>
      <c r="AZO321" s="69"/>
      <c r="AZP321" s="69"/>
      <c r="AZQ321" s="69"/>
      <c r="AZR321" s="69"/>
      <c r="AZS321" s="69"/>
      <c r="AZT321" s="69"/>
      <c r="AZU321" s="69"/>
      <c r="AZV321" s="69"/>
      <c r="AZW321" s="69"/>
      <c r="AZX321" s="69"/>
      <c r="AZY321" s="69"/>
      <c r="AZZ321" s="69"/>
      <c r="BAA321" s="69"/>
      <c r="BAB321" s="69"/>
      <c r="BAC321" s="69"/>
      <c r="BAD321" s="69"/>
      <c r="BAE321" s="69"/>
      <c r="BAF321" s="69"/>
      <c r="BAG321" s="69"/>
      <c r="BAH321" s="69"/>
      <c r="BAI321" s="69"/>
      <c r="BAJ321" s="69"/>
      <c r="BAK321" s="69"/>
      <c r="BAL321" s="69"/>
      <c r="BAM321" s="69"/>
      <c r="BAN321" s="69"/>
      <c r="BAO321" s="69"/>
      <c r="BAP321" s="69"/>
      <c r="BAQ321" s="69"/>
      <c r="BAR321" s="69"/>
      <c r="BAS321" s="69"/>
      <c r="BAT321" s="69"/>
      <c r="BAU321" s="69"/>
      <c r="BAV321" s="69"/>
      <c r="BAW321" s="69"/>
      <c r="BAX321" s="69"/>
      <c r="BAY321" s="69"/>
      <c r="BAZ321" s="69"/>
      <c r="BBA321" s="69"/>
      <c r="BBB321" s="69"/>
      <c r="BBC321" s="69"/>
      <c r="BBD321" s="69"/>
      <c r="BBE321" s="69"/>
      <c r="BBF321" s="69"/>
      <c r="BBG321" s="69"/>
      <c r="BBH321" s="69"/>
      <c r="BBI321" s="69"/>
      <c r="BBJ321" s="69"/>
      <c r="BBK321" s="69"/>
      <c r="BBL321" s="69"/>
      <c r="BBM321" s="69"/>
      <c r="BBN321" s="69"/>
      <c r="BBO321" s="69"/>
      <c r="BBP321" s="69"/>
      <c r="BBQ321" s="69"/>
      <c r="BBR321" s="69"/>
      <c r="BBS321" s="69"/>
      <c r="BBT321" s="69"/>
      <c r="BBU321" s="69"/>
      <c r="BBV321" s="69"/>
      <c r="BBW321" s="69"/>
      <c r="BBX321" s="69"/>
      <c r="BBY321" s="69"/>
      <c r="BBZ321" s="69"/>
      <c r="BCA321" s="69"/>
      <c r="BCB321" s="69"/>
      <c r="BCC321" s="69"/>
      <c r="BCD321" s="69"/>
      <c r="BCE321" s="69"/>
      <c r="BCF321" s="69"/>
      <c r="BCG321" s="69"/>
      <c r="BCH321" s="69"/>
      <c r="BCI321" s="69"/>
      <c r="BCJ321" s="69"/>
      <c r="BCK321" s="69"/>
      <c r="BCL321" s="69"/>
      <c r="BCM321" s="69"/>
      <c r="BCN321" s="69"/>
      <c r="BCO321" s="69"/>
      <c r="BCP321" s="69"/>
      <c r="BCQ321" s="69"/>
      <c r="BCR321" s="69"/>
      <c r="BCS321" s="69"/>
      <c r="BCT321" s="69"/>
      <c r="BCU321" s="69"/>
      <c r="BCV321" s="69"/>
      <c r="BCW321" s="69"/>
      <c r="BCX321" s="69"/>
      <c r="BCY321" s="69"/>
      <c r="BCZ321" s="69"/>
      <c r="BDA321" s="69"/>
      <c r="BDB321" s="69"/>
      <c r="BDC321" s="69"/>
      <c r="BDD321" s="69"/>
      <c r="BDE321" s="69"/>
      <c r="BDF321" s="69"/>
      <c r="BDG321" s="69"/>
      <c r="BDH321" s="69"/>
      <c r="BDI321" s="69"/>
      <c r="BDJ321" s="69"/>
      <c r="BDK321" s="69"/>
      <c r="BDL321" s="69"/>
      <c r="BDM321" s="69"/>
      <c r="BDN321" s="69"/>
      <c r="BDO321" s="69"/>
      <c r="BDP321" s="69"/>
      <c r="BDQ321" s="69"/>
      <c r="BDR321" s="69"/>
      <c r="BDS321" s="69"/>
      <c r="BDT321" s="69"/>
      <c r="BDU321" s="69"/>
      <c r="BDV321" s="69"/>
      <c r="BDW321" s="69"/>
      <c r="BDX321" s="69"/>
      <c r="BDY321" s="69"/>
      <c r="BDZ321" s="69"/>
      <c r="BEA321" s="69"/>
      <c r="BEB321" s="69"/>
      <c r="BEC321" s="69"/>
      <c r="BED321" s="69"/>
      <c r="BEE321" s="69"/>
      <c r="BEF321" s="69"/>
      <c r="BEG321" s="69"/>
      <c r="BEH321" s="69"/>
      <c r="BEI321" s="69"/>
      <c r="BEJ321" s="69"/>
      <c r="BEK321" s="69"/>
      <c r="BEL321" s="69"/>
      <c r="BEM321" s="69"/>
      <c r="BEN321" s="69"/>
      <c r="BEO321" s="69"/>
      <c r="BEP321" s="69"/>
      <c r="BEQ321" s="69"/>
      <c r="BER321" s="69"/>
      <c r="BES321" s="69"/>
      <c r="BET321" s="69"/>
      <c r="BEU321" s="69"/>
      <c r="BEV321" s="69"/>
      <c r="BEW321" s="69"/>
      <c r="BEX321" s="69"/>
      <c r="BEY321" s="69"/>
      <c r="BEZ321" s="69"/>
      <c r="BFA321" s="69"/>
      <c r="BFB321" s="69"/>
      <c r="BFC321" s="69"/>
      <c r="BFD321" s="69"/>
      <c r="BFE321" s="69"/>
      <c r="BFF321" s="69"/>
      <c r="BFG321" s="69"/>
      <c r="BFH321" s="69"/>
      <c r="BFI321" s="69"/>
      <c r="BFJ321" s="69"/>
      <c r="BFK321" s="69"/>
      <c r="BFL321" s="69"/>
      <c r="BFM321" s="69"/>
      <c r="BFN321" s="69"/>
      <c r="BFO321" s="69"/>
      <c r="BFP321" s="69"/>
      <c r="BFQ321" s="69"/>
      <c r="BFR321" s="69"/>
      <c r="BFS321" s="69"/>
      <c r="BFT321" s="69"/>
      <c r="BFU321" s="69"/>
      <c r="BFV321" s="69"/>
      <c r="BFW321" s="69"/>
      <c r="BFX321" s="69"/>
      <c r="BFY321" s="69"/>
      <c r="BFZ321" s="69"/>
      <c r="BGA321" s="69"/>
      <c r="BGB321" s="69"/>
      <c r="BGC321" s="69"/>
      <c r="BGD321" s="69"/>
      <c r="BGE321" s="69"/>
      <c r="BGF321" s="69"/>
      <c r="BGG321" s="69"/>
      <c r="BGH321" s="69"/>
      <c r="BGI321" s="69"/>
      <c r="BGJ321" s="69"/>
      <c r="BGK321" s="69"/>
      <c r="BGL321" s="69"/>
      <c r="BGM321" s="69"/>
      <c r="BGN321" s="69"/>
      <c r="BGO321" s="69"/>
      <c r="BGP321" s="69"/>
      <c r="BGQ321" s="69"/>
      <c r="BGR321" s="69"/>
      <c r="BGS321" s="69"/>
      <c r="BGT321" s="69"/>
      <c r="BGU321" s="69"/>
      <c r="BGV321" s="69"/>
      <c r="BGW321" s="69"/>
      <c r="BGX321" s="69"/>
      <c r="BGY321" s="69"/>
      <c r="BGZ321" s="69"/>
      <c r="BHA321" s="69"/>
      <c r="BHB321" s="69"/>
      <c r="BHC321" s="69"/>
      <c r="BHD321" s="69"/>
      <c r="BHE321" s="69"/>
      <c r="BHF321" s="69"/>
      <c r="BHG321" s="69"/>
      <c r="BHH321" s="69"/>
      <c r="BHI321" s="69"/>
      <c r="BHJ321" s="69"/>
      <c r="BHK321" s="69"/>
      <c r="BHL321" s="69"/>
      <c r="BHM321" s="69"/>
      <c r="BHN321" s="69"/>
      <c r="BHO321" s="69"/>
      <c r="BHP321" s="69"/>
      <c r="BHQ321" s="69"/>
      <c r="BHR321" s="69"/>
      <c r="BHS321" s="69"/>
      <c r="BHT321" s="69"/>
      <c r="BHU321" s="69"/>
      <c r="BHV321" s="69"/>
      <c r="BHW321" s="69"/>
      <c r="BHX321" s="69"/>
      <c r="BHY321" s="69"/>
      <c r="BHZ321" s="69"/>
      <c r="BIA321" s="69"/>
      <c r="BIB321" s="69"/>
      <c r="BIC321" s="69"/>
      <c r="BID321" s="69"/>
      <c r="BIE321" s="69"/>
      <c r="BIF321" s="69"/>
      <c r="BIG321" s="69"/>
      <c r="BIH321" s="69"/>
      <c r="BII321" s="69"/>
      <c r="BIJ321" s="69"/>
      <c r="BIK321" s="69"/>
      <c r="BIL321" s="69"/>
      <c r="BIM321" s="69"/>
      <c r="BIN321" s="69"/>
      <c r="BIO321" s="69"/>
      <c r="BIP321" s="69"/>
      <c r="BIQ321" s="69"/>
      <c r="BIR321" s="69"/>
      <c r="BIS321" s="69"/>
      <c r="BIT321" s="69"/>
      <c r="BIU321" s="69"/>
      <c r="BIV321" s="69"/>
      <c r="BIW321" s="69"/>
      <c r="BIX321" s="69"/>
      <c r="BIY321" s="69"/>
      <c r="BIZ321" s="69"/>
      <c r="BJA321" s="69"/>
      <c r="BJB321" s="69"/>
      <c r="BJC321" s="69"/>
      <c r="BJD321" s="69"/>
      <c r="BJE321" s="69"/>
      <c r="BJF321" s="69"/>
      <c r="BJG321" s="69"/>
      <c r="BJH321" s="69"/>
      <c r="BJI321" s="69"/>
      <c r="BJJ321" s="69"/>
      <c r="BJK321" s="69"/>
      <c r="BJL321" s="69"/>
      <c r="BJM321" s="69"/>
      <c r="BJN321" s="69"/>
      <c r="BJO321" s="69"/>
      <c r="BJP321" s="69"/>
      <c r="BJQ321" s="69"/>
      <c r="BJR321" s="69"/>
      <c r="BJS321" s="69"/>
      <c r="BJT321" s="69"/>
      <c r="BJU321" s="69"/>
      <c r="BJV321" s="69"/>
      <c r="BJW321" s="69"/>
      <c r="BJX321" s="69"/>
      <c r="BJY321" s="69"/>
      <c r="BJZ321" s="69"/>
      <c r="BKA321" s="69"/>
      <c r="BKB321" s="69"/>
      <c r="BKC321" s="69"/>
      <c r="BKD321" s="69"/>
      <c r="BKE321" s="69"/>
      <c r="BKF321" s="69"/>
      <c r="BKG321" s="69"/>
      <c r="BKH321" s="69"/>
      <c r="BKI321" s="69"/>
      <c r="BKJ321" s="69"/>
      <c r="BKK321" s="69"/>
      <c r="BKL321" s="69"/>
      <c r="BKM321" s="69"/>
      <c r="BKN321" s="69"/>
      <c r="BKO321" s="69"/>
      <c r="BKP321" s="69"/>
      <c r="BKQ321" s="69"/>
      <c r="BKR321" s="69"/>
      <c r="BKS321" s="69"/>
      <c r="BKT321" s="69"/>
      <c r="BKU321" s="69"/>
      <c r="BKV321" s="69"/>
      <c r="BKW321" s="69"/>
      <c r="BKX321" s="69"/>
      <c r="BKY321" s="69"/>
      <c r="BKZ321" s="69"/>
      <c r="BLA321" s="69"/>
      <c r="BLB321" s="69"/>
      <c r="BLC321" s="69"/>
      <c r="BLD321" s="69"/>
      <c r="BLE321" s="69"/>
      <c r="BLF321" s="69"/>
      <c r="BLG321" s="69"/>
      <c r="BLH321" s="69"/>
      <c r="BLI321" s="69"/>
      <c r="BLJ321" s="69"/>
      <c r="BLK321" s="69"/>
      <c r="BLL321" s="69"/>
      <c r="BLM321" s="69"/>
      <c r="BLN321" s="69"/>
      <c r="BLO321" s="69"/>
      <c r="BLP321" s="69"/>
      <c r="BLQ321" s="69"/>
      <c r="BLR321" s="69"/>
      <c r="BLS321" s="69"/>
      <c r="BLT321" s="69"/>
      <c r="BLU321" s="69"/>
      <c r="BLV321" s="69"/>
      <c r="BLW321" s="69"/>
      <c r="BLX321" s="69"/>
      <c r="BLY321" s="69"/>
      <c r="BLZ321" s="69"/>
      <c r="BMA321" s="69"/>
      <c r="BMB321" s="69"/>
      <c r="BMC321" s="69"/>
      <c r="BMD321" s="69"/>
      <c r="BME321" s="69"/>
      <c r="BMF321" s="69"/>
      <c r="BMG321" s="69"/>
      <c r="BMH321" s="69"/>
      <c r="BMI321" s="69"/>
      <c r="BMJ321" s="69"/>
      <c r="BMK321" s="69"/>
      <c r="BML321" s="69"/>
      <c r="BMM321" s="69"/>
      <c r="BMN321" s="69"/>
      <c r="BMO321" s="69"/>
      <c r="BMP321" s="69"/>
      <c r="BMQ321" s="69"/>
      <c r="BMR321" s="69"/>
      <c r="BMS321" s="69"/>
      <c r="BMT321" s="69"/>
      <c r="BMU321" s="69"/>
      <c r="BMV321" s="69"/>
      <c r="BMW321" s="69"/>
      <c r="BMX321" s="69"/>
      <c r="BMY321" s="69"/>
      <c r="BMZ321" s="69"/>
      <c r="BNA321" s="69"/>
      <c r="BNB321" s="69"/>
      <c r="BNC321" s="69"/>
      <c r="BND321" s="69"/>
      <c r="BNE321" s="69"/>
      <c r="BNF321" s="69"/>
      <c r="BNG321" s="69"/>
      <c r="BNH321" s="69"/>
      <c r="BNI321" s="69"/>
      <c r="BNJ321" s="69"/>
      <c r="BNK321" s="69"/>
      <c r="BNL321" s="69"/>
      <c r="BNM321" s="69"/>
      <c r="BNN321" s="69"/>
      <c r="BNO321" s="69"/>
      <c r="BNP321" s="69"/>
      <c r="BNQ321" s="69"/>
      <c r="BNR321" s="69"/>
      <c r="BNS321" s="69"/>
      <c r="BNT321" s="69"/>
      <c r="BNU321" s="69"/>
      <c r="BNV321" s="69"/>
      <c r="BNW321" s="69"/>
      <c r="BNX321" s="69"/>
      <c r="BNY321" s="69"/>
      <c r="BNZ321" s="69"/>
      <c r="BOA321" s="69"/>
      <c r="BOB321" s="69"/>
      <c r="BOC321" s="69"/>
      <c r="BOD321" s="69"/>
      <c r="BOE321" s="69"/>
      <c r="BOF321" s="69"/>
      <c r="BOG321" s="69"/>
      <c r="BOH321" s="69"/>
      <c r="BOI321" s="69"/>
      <c r="BOJ321" s="69"/>
      <c r="BOK321" s="69"/>
      <c r="BOL321" s="69"/>
      <c r="BOM321" s="69"/>
      <c r="BON321" s="69"/>
      <c r="BOO321" s="69"/>
      <c r="BOP321" s="69"/>
      <c r="BOQ321" s="69"/>
      <c r="BOR321" s="69"/>
      <c r="BOS321" s="69"/>
      <c r="BOT321" s="69"/>
      <c r="BOU321" s="69"/>
      <c r="BOV321" s="69"/>
      <c r="BOW321" s="69"/>
      <c r="BOX321" s="69"/>
      <c r="BOY321" s="69"/>
      <c r="BOZ321" s="69"/>
      <c r="BPA321" s="69"/>
      <c r="BPB321" s="69"/>
      <c r="BPC321" s="69"/>
      <c r="BPD321" s="69"/>
      <c r="BPE321" s="69"/>
      <c r="BPF321" s="69"/>
      <c r="BPG321" s="69"/>
      <c r="BPH321" s="69"/>
      <c r="BPI321" s="69"/>
      <c r="BPJ321" s="69"/>
      <c r="BPK321" s="69"/>
      <c r="BPL321" s="69"/>
      <c r="BPM321" s="69"/>
      <c r="BPN321" s="69"/>
      <c r="BPO321" s="69"/>
      <c r="BPP321" s="69"/>
      <c r="BPQ321" s="69"/>
      <c r="BPR321" s="69"/>
      <c r="BPS321" s="69"/>
      <c r="BPT321" s="69"/>
      <c r="BPU321" s="69"/>
      <c r="BPV321" s="69"/>
      <c r="BPW321" s="69"/>
      <c r="BPX321" s="69"/>
      <c r="BPY321" s="69"/>
      <c r="BPZ321" s="69"/>
      <c r="BQA321" s="69"/>
      <c r="BQB321" s="69"/>
      <c r="BQC321" s="69"/>
      <c r="BQD321" s="69"/>
      <c r="BQE321" s="69"/>
      <c r="BQF321" s="69"/>
      <c r="BQG321" s="69"/>
      <c r="BQH321" s="69"/>
      <c r="BQI321" s="69"/>
      <c r="BQJ321" s="69"/>
      <c r="BQK321" s="69"/>
      <c r="BQL321" s="69"/>
      <c r="BQM321" s="69"/>
      <c r="BQN321" s="69"/>
      <c r="BQO321" s="69"/>
      <c r="BQP321" s="69"/>
      <c r="BQQ321" s="69"/>
      <c r="BQR321" s="69"/>
      <c r="BQS321" s="69"/>
      <c r="BQT321" s="69"/>
      <c r="BQU321" s="69"/>
      <c r="BQV321" s="69"/>
      <c r="BQW321" s="69"/>
      <c r="BQX321" s="69"/>
      <c r="BQY321" s="69"/>
      <c r="BQZ321" s="69"/>
      <c r="BRA321" s="69"/>
      <c r="BRB321" s="69"/>
      <c r="BRC321" s="69"/>
      <c r="BRD321" s="69"/>
      <c r="BRE321" s="69"/>
      <c r="BRF321" s="69"/>
      <c r="BRG321" s="69"/>
      <c r="BRH321" s="69"/>
      <c r="BRI321" s="69"/>
      <c r="BRJ321" s="69"/>
      <c r="BRK321" s="69"/>
      <c r="BRL321" s="69"/>
      <c r="BRM321" s="69"/>
      <c r="BRN321" s="69"/>
      <c r="BRO321" s="69"/>
      <c r="BRP321" s="69"/>
      <c r="BRQ321" s="69"/>
      <c r="BRR321" s="69"/>
      <c r="BRS321" s="69"/>
      <c r="BRT321" s="69"/>
      <c r="BRU321" s="69"/>
      <c r="BRV321" s="69"/>
      <c r="BRW321" s="69"/>
      <c r="BRX321" s="69"/>
      <c r="BRY321" s="69"/>
      <c r="BRZ321" s="69"/>
      <c r="BSA321" s="69"/>
      <c r="BSB321" s="69"/>
      <c r="BSC321" s="69"/>
      <c r="BSD321" s="69"/>
      <c r="BSE321" s="69"/>
      <c r="BSF321" s="69"/>
      <c r="BSG321" s="69"/>
      <c r="BSH321" s="69"/>
      <c r="BSI321" s="69"/>
      <c r="BSJ321" s="69"/>
      <c r="BSK321" s="69"/>
      <c r="BSL321" s="69"/>
      <c r="BSM321" s="69"/>
      <c r="BSN321" s="69"/>
      <c r="BSO321" s="69"/>
      <c r="BSP321" s="69"/>
      <c r="BSQ321" s="69"/>
      <c r="BSR321" s="69"/>
      <c r="BSS321" s="69"/>
      <c r="BST321" s="69"/>
      <c r="BSU321" s="69"/>
      <c r="BSV321" s="69"/>
      <c r="BSW321" s="69"/>
      <c r="BSX321" s="69"/>
      <c r="BSY321" s="69"/>
      <c r="BSZ321" s="69"/>
      <c r="BTA321" s="69"/>
      <c r="BTB321" s="69"/>
      <c r="BTC321" s="69"/>
      <c r="BTD321" s="69"/>
      <c r="BTE321" s="69"/>
      <c r="BTF321" s="69"/>
      <c r="BTG321" s="69"/>
      <c r="BTH321" s="69"/>
      <c r="BTI321" s="69"/>
      <c r="BTJ321" s="69"/>
      <c r="BTK321" s="69"/>
      <c r="BTL321" s="69"/>
      <c r="BTM321" s="69"/>
      <c r="BTN321" s="69"/>
      <c r="BTO321" s="69"/>
      <c r="BTP321" s="69"/>
      <c r="BTQ321" s="69"/>
      <c r="BTR321" s="69"/>
      <c r="BTS321" s="69"/>
      <c r="BTT321" s="69"/>
      <c r="BTU321" s="69"/>
      <c r="BTV321" s="69"/>
      <c r="BTW321" s="69"/>
      <c r="BTX321" s="69"/>
      <c r="BTY321" s="69"/>
      <c r="BTZ321" s="69"/>
      <c r="BUA321" s="69"/>
      <c r="BUB321" s="69"/>
      <c r="BUC321" s="69"/>
      <c r="BUD321" s="69"/>
      <c r="BUE321" s="69"/>
      <c r="BUF321" s="69"/>
      <c r="BUG321" s="69"/>
      <c r="BUH321" s="69"/>
      <c r="BUI321" s="69"/>
      <c r="BUJ321" s="69"/>
      <c r="BUK321" s="69"/>
      <c r="BUL321" s="69"/>
      <c r="BUM321" s="69"/>
      <c r="BUN321" s="69"/>
      <c r="BUO321" s="69"/>
      <c r="BUP321" s="69"/>
      <c r="BUQ321" s="69"/>
      <c r="BUR321" s="69"/>
      <c r="BUS321" s="69"/>
      <c r="BUT321" s="69"/>
      <c r="BUU321" s="69"/>
      <c r="BUV321" s="69"/>
      <c r="BUW321" s="69"/>
      <c r="BUX321" s="69"/>
      <c r="BUY321" s="69"/>
      <c r="BUZ321" s="69"/>
      <c r="BVA321" s="69"/>
      <c r="BVB321" s="69"/>
      <c r="BVC321" s="69"/>
      <c r="BVD321" s="69"/>
      <c r="BVE321" s="69"/>
      <c r="BVF321" s="69"/>
      <c r="BVG321" s="69"/>
      <c r="BVH321" s="69"/>
      <c r="BVI321" s="69"/>
      <c r="BVJ321" s="69"/>
      <c r="BVK321" s="69"/>
      <c r="BVL321" s="69"/>
      <c r="BVM321" s="69"/>
      <c r="BVN321" s="69"/>
      <c r="BVO321" s="69"/>
      <c r="BVP321" s="69"/>
      <c r="BVQ321" s="69"/>
      <c r="BVR321" s="69"/>
      <c r="BVS321" s="69"/>
      <c r="BVT321" s="69"/>
      <c r="BVU321" s="69"/>
      <c r="BVV321" s="69"/>
      <c r="BVW321" s="69"/>
      <c r="BVX321" s="69"/>
      <c r="BVY321" s="69"/>
      <c r="BVZ321" s="69"/>
      <c r="BWA321" s="69"/>
      <c r="BWB321" s="69"/>
      <c r="BWC321" s="69"/>
      <c r="BWD321" s="69"/>
      <c r="BWE321" s="69"/>
      <c r="BWF321" s="69"/>
      <c r="BWG321" s="69"/>
      <c r="BWH321" s="69"/>
      <c r="BWI321" s="69"/>
      <c r="BWJ321" s="69"/>
      <c r="BWK321" s="69"/>
      <c r="BWL321" s="69"/>
      <c r="BWM321" s="69"/>
      <c r="BWN321" s="69"/>
      <c r="BWO321" s="69"/>
      <c r="BWP321" s="69"/>
      <c r="BWQ321" s="69"/>
      <c r="BWR321" s="69"/>
      <c r="BWS321" s="69"/>
      <c r="BWT321" s="69"/>
      <c r="BWU321" s="69"/>
    </row>
    <row r="322" spans="1:1971" s="55" customFormat="1" ht="13.8" thickBot="1" x14ac:dyDescent="0.3">
      <c r="A322" s="214" t="s">
        <v>411</v>
      </c>
      <c r="B322" s="183" t="s">
        <v>5</v>
      </c>
      <c r="C322" s="183" t="s">
        <v>475</v>
      </c>
      <c r="D322" s="215" t="s">
        <v>489</v>
      </c>
      <c r="E322" s="200" t="s">
        <v>490</v>
      </c>
      <c r="F322" s="53" t="s">
        <v>478</v>
      </c>
      <c r="G322" s="257" t="s">
        <v>944</v>
      </c>
      <c r="H322" s="79" t="s">
        <v>765</v>
      </c>
      <c r="I322" s="95" t="s">
        <v>873</v>
      </c>
      <c r="J322" s="77" t="s">
        <v>894</v>
      </c>
      <c r="K322" s="76" t="s">
        <v>766</v>
      </c>
      <c r="L322" s="57"/>
      <c r="M322" s="57"/>
      <c r="N322" s="57"/>
      <c r="O322" s="54" t="s">
        <v>768</v>
      </c>
      <c r="P322" s="137">
        <v>7</v>
      </c>
      <c r="Q322" s="138">
        <v>0</v>
      </c>
      <c r="R322" s="138">
        <v>15</v>
      </c>
      <c r="S322" s="139">
        <v>2.1428571428571428</v>
      </c>
      <c r="T322" s="140">
        <v>15193</v>
      </c>
      <c r="U322" s="140">
        <v>7916.7142857142853</v>
      </c>
      <c r="V322" s="886"/>
      <c r="W322" s="887"/>
      <c r="X322" s="886"/>
      <c r="Y322" s="887"/>
      <c r="Z322" s="886"/>
      <c r="AA322" s="887"/>
      <c r="AB322" s="138">
        <v>6</v>
      </c>
      <c r="AC322" s="141">
        <v>0.4</v>
      </c>
      <c r="AD322" s="138">
        <v>5</v>
      </c>
      <c r="AE322" s="141">
        <v>0.7142857142857143</v>
      </c>
      <c r="AF322" s="142">
        <v>106351</v>
      </c>
      <c r="AG322" s="140"/>
      <c r="AH322" s="146"/>
      <c r="AI322" s="140">
        <v>106351</v>
      </c>
      <c r="AJ322" s="140">
        <v>146400</v>
      </c>
      <c r="AK322" s="141">
        <v>0.72644125683060112</v>
      </c>
      <c r="AL322" s="142">
        <v>106351</v>
      </c>
      <c r="AM322" s="142"/>
      <c r="AN322" s="140">
        <v>106351</v>
      </c>
      <c r="AO322" s="140">
        <v>55417</v>
      </c>
      <c r="AP322" s="141">
        <v>0.52107643557653427</v>
      </c>
      <c r="AQ322" s="140"/>
      <c r="AR322" s="141" t="s">
        <v>320</v>
      </c>
      <c r="AS322" s="140">
        <v>55417</v>
      </c>
      <c r="AT322" s="141">
        <v>0.52107643557653427</v>
      </c>
      <c r="AU322" s="140">
        <v>673</v>
      </c>
      <c r="AV322" s="141">
        <v>1.2144287853907646E-2</v>
      </c>
      <c r="AW322" s="138"/>
      <c r="AX322" s="141"/>
      <c r="AY322" s="138">
        <v>673</v>
      </c>
      <c r="AZ322" s="141">
        <v>1.2144287853907646E-2</v>
      </c>
      <c r="BA322" s="140">
        <v>602</v>
      </c>
      <c r="BB322" s="141">
        <v>0.8945022288261516</v>
      </c>
      <c r="BC322" s="138"/>
      <c r="BD322" s="141" t="s">
        <v>320</v>
      </c>
      <c r="BE322" s="138">
        <v>602</v>
      </c>
      <c r="BF322" s="141">
        <v>0.8945022288261516</v>
      </c>
      <c r="BG322" s="140">
        <v>1491</v>
      </c>
      <c r="BH322" s="141">
        <v>2.6905101322698809E-2</v>
      </c>
      <c r="BI322" s="140">
        <v>5724</v>
      </c>
      <c r="BJ322" s="141">
        <v>0.103289604273057</v>
      </c>
      <c r="BK322" s="140">
        <v>7215</v>
      </c>
      <c r="BL322" s="141">
        <v>0.13019470559575583</v>
      </c>
      <c r="BM322" s="138">
        <v>7</v>
      </c>
      <c r="BN322" s="141">
        <v>0.46666666666666667</v>
      </c>
      <c r="BO322" s="138">
        <v>4</v>
      </c>
      <c r="BP322" s="141">
        <v>0.5714285714285714</v>
      </c>
      <c r="BQ322" s="172" t="s">
        <v>937</v>
      </c>
      <c r="BR322" s="230">
        <v>7</v>
      </c>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69"/>
      <c r="CO322" s="69"/>
      <c r="CP322" s="69"/>
      <c r="CQ322" s="69"/>
      <c r="CR322" s="69"/>
      <c r="CS322" s="69"/>
      <c r="CT322" s="69"/>
      <c r="CU322" s="69"/>
      <c r="CV322" s="69"/>
      <c r="CW322" s="69"/>
      <c r="CX322" s="69"/>
      <c r="CY322" s="69"/>
      <c r="CZ322" s="69"/>
      <c r="DA322" s="69"/>
      <c r="DB322" s="69"/>
      <c r="DC322" s="69"/>
      <c r="DD322" s="69"/>
      <c r="DE322" s="69"/>
      <c r="DF322" s="69"/>
      <c r="DG322" s="69"/>
      <c r="DH322" s="69"/>
      <c r="DI322" s="69"/>
      <c r="DJ322" s="69"/>
      <c r="DK322" s="69"/>
      <c r="DL322" s="69"/>
      <c r="DM322" s="69"/>
      <c r="DN322" s="69"/>
      <c r="DO322" s="69"/>
      <c r="DP322" s="69"/>
      <c r="DQ322" s="69"/>
      <c r="DR322" s="69"/>
      <c r="DS322" s="69"/>
      <c r="DT322" s="69"/>
      <c r="DU322" s="69"/>
      <c r="DV322" s="69"/>
      <c r="DW322" s="69"/>
      <c r="DX322" s="69"/>
      <c r="DY322" s="69"/>
      <c r="DZ322" s="69"/>
      <c r="EA322" s="69"/>
      <c r="EB322" s="69"/>
      <c r="EC322" s="69"/>
      <c r="ED322" s="69"/>
      <c r="EE322" s="69"/>
      <c r="EF322" s="69"/>
      <c r="EG322" s="69"/>
      <c r="EH322" s="69"/>
      <c r="EI322" s="69"/>
      <c r="EJ322" s="69"/>
      <c r="EK322" s="69"/>
      <c r="EL322" s="69"/>
      <c r="EM322" s="69"/>
      <c r="EN322" s="69"/>
      <c r="EO322" s="69"/>
      <c r="EP322" s="69"/>
      <c r="EQ322" s="69"/>
      <c r="ER322" s="69"/>
      <c r="ES322" s="69"/>
      <c r="ET322" s="69"/>
      <c r="EU322" s="69"/>
      <c r="EV322" s="69"/>
      <c r="EW322" s="69"/>
      <c r="EX322" s="69"/>
      <c r="EY322" s="69"/>
      <c r="EZ322" s="69"/>
      <c r="FA322" s="69"/>
      <c r="FB322" s="69"/>
      <c r="FC322" s="69"/>
      <c r="FD322" s="69"/>
      <c r="FE322" s="69"/>
      <c r="FF322" s="69"/>
      <c r="FG322" s="69"/>
      <c r="FH322" s="69"/>
      <c r="FI322" s="69"/>
      <c r="FJ322" s="69"/>
      <c r="FK322" s="69"/>
      <c r="FL322" s="69"/>
      <c r="FM322" s="69"/>
      <c r="FN322" s="69"/>
      <c r="FO322" s="69"/>
      <c r="FP322" s="69"/>
      <c r="FQ322" s="69"/>
      <c r="FR322" s="69"/>
      <c r="FS322" s="69"/>
      <c r="FT322" s="69"/>
      <c r="FU322" s="69"/>
      <c r="FV322" s="69"/>
      <c r="FW322" s="69"/>
      <c r="FX322" s="69"/>
      <c r="FY322" s="69"/>
      <c r="FZ322" s="69"/>
      <c r="GA322" s="69"/>
      <c r="GB322" s="69"/>
      <c r="GC322" s="69"/>
      <c r="GD322" s="69"/>
      <c r="GE322" s="69"/>
      <c r="GF322" s="69"/>
      <c r="GG322" s="69"/>
      <c r="GH322" s="69"/>
      <c r="GI322" s="69"/>
      <c r="GJ322" s="69"/>
      <c r="GK322" s="69"/>
      <c r="GL322" s="69"/>
      <c r="GM322" s="69"/>
      <c r="GN322" s="69"/>
      <c r="GO322" s="69"/>
      <c r="GP322" s="69"/>
      <c r="GQ322" s="69"/>
      <c r="GR322" s="69"/>
      <c r="GS322" s="69"/>
      <c r="GT322" s="69"/>
      <c r="GU322" s="69"/>
      <c r="GV322" s="69"/>
      <c r="GW322" s="69"/>
      <c r="GX322" s="69"/>
      <c r="GY322" s="69"/>
      <c r="GZ322" s="69"/>
      <c r="HA322" s="69"/>
      <c r="HB322" s="69"/>
      <c r="HC322" s="69"/>
      <c r="HD322" s="69"/>
      <c r="HE322" s="69"/>
      <c r="HF322" s="69"/>
      <c r="HG322" s="69"/>
      <c r="HH322" s="69"/>
      <c r="HI322" s="69"/>
      <c r="HJ322" s="69"/>
      <c r="HK322" s="69"/>
      <c r="HL322" s="69"/>
      <c r="HM322" s="69"/>
      <c r="HN322" s="69"/>
      <c r="HO322" s="69"/>
      <c r="HP322" s="69"/>
      <c r="HQ322" s="69"/>
      <c r="HR322" s="69"/>
      <c r="HS322" s="69"/>
      <c r="HT322" s="69"/>
      <c r="HU322" s="69"/>
      <c r="HV322" s="69"/>
      <c r="HW322" s="69"/>
      <c r="HX322" s="69"/>
      <c r="HY322" s="69"/>
      <c r="HZ322" s="69"/>
      <c r="IA322" s="69"/>
      <c r="IB322" s="69"/>
      <c r="IC322" s="69"/>
      <c r="ID322" s="69"/>
      <c r="IE322" s="69"/>
      <c r="IF322" s="69"/>
      <c r="IG322" s="69"/>
      <c r="IH322" s="69"/>
      <c r="II322" s="69"/>
      <c r="IJ322" s="69"/>
      <c r="IK322" s="69"/>
      <c r="IL322" s="69"/>
      <c r="IM322" s="69"/>
      <c r="IN322" s="69"/>
      <c r="IO322" s="69"/>
      <c r="IP322" s="69"/>
      <c r="IQ322" s="69"/>
      <c r="IR322" s="69"/>
      <c r="IS322" s="69"/>
      <c r="IT322" s="69"/>
      <c r="IU322" s="69"/>
      <c r="IV322" s="69"/>
      <c r="IW322" s="69"/>
      <c r="IX322" s="69"/>
      <c r="IY322" s="69"/>
      <c r="IZ322" s="69"/>
      <c r="JA322" s="69"/>
      <c r="JB322" s="69"/>
      <c r="JC322" s="69"/>
      <c r="JD322" s="69"/>
      <c r="JE322" s="69"/>
      <c r="JF322" s="69"/>
      <c r="JG322" s="69"/>
      <c r="JH322" s="69"/>
      <c r="JI322" s="69"/>
      <c r="JJ322" s="69"/>
      <c r="JK322" s="69"/>
      <c r="JL322" s="69"/>
      <c r="JM322" s="69"/>
      <c r="JN322" s="69"/>
      <c r="JO322" s="69"/>
      <c r="JP322" s="69"/>
      <c r="JQ322" s="69"/>
      <c r="JR322" s="69"/>
      <c r="JS322" s="69"/>
      <c r="JT322" s="69"/>
      <c r="JU322" s="69"/>
      <c r="JV322" s="69"/>
      <c r="JW322" s="69"/>
      <c r="JX322" s="69"/>
      <c r="JY322" s="69"/>
      <c r="JZ322" s="69"/>
      <c r="KA322" s="69"/>
      <c r="KB322" s="69"/>
      <c r="KC322" s="69"/>
      <c r="KD322" s="69"/>
      <c r="KE322" s="69"/>
      <c r="KF322" s="69"/>
      <c r="KG322" s="69"/>
      <c r="KH322" s="69"/>
      <c r="KI322" s="69"/>
      <c r="KJ322" s="69"/>
      <c r="KK322" s="69"/>
      <c r="KL322" s="69"/>
      <c r="KM322" s="69"/>
      <c r="KN322" s="69"/>
      <c r="KO322" s="69"/>
      <c r="KP322" s="69"/>
      <c r="KQ322" s="69"/>
      <c r="KR322" s="69"/>
      <c r="KS322" s="69"/>
      <c r="KT322" s="69"/>
      <c r="KU322" s="69"/>
      <c r="KV322" s="69"/>
      <c r="KW322" s="69"/>
      <c r="KX322" s="69"/>
      <c r="KY322" s="69"/>
      <c r="KZ322" s="69"/>
      <c r="LA322" s="69"/>
      <c r="LB322" s="69"/>
      <c r="LC322" s="69"/>
      <c r="LD322" s="69"/>
      <c r="LE322" s="69"/>
      <c r="LF322" s="69"/>
      <c r="LG322" s="69"/>
      <c r="LH322" s="69"/>
      <c r="LI322" s="69"/>
      <c r="LJ322" s="69"/>
      <c r="LK322" s="69"/>
      <c r="LL322" s="69"/>
      <c r="LM322" s="69"/>
      <c r="LN322" s="69"/>
      <c r="LO322" s="69"/>
      <c r="LP322" s="69"/>
      <c r="LQ322" s="69"/>
      <c r="LR322" s="69"/>
      <c r="LS322" s="69"/>
      <c r="LT322" s="69"/>
      <c r="LU322" s="69"/>
      <c r="LV322" s="69"/>
      <c r="LW322" s="69"/>
      <c r="LX322" s="69"/>
      <c r="LY322" s="69"/>
      <c r="LZ322" s="69"/>
      <c r="MA322" s="69"/>
      <c r="MB322" s="69"/>
      <c r="MC322" s="69"/>
      <c r="MD322" s="69"/>
      <c r="ME322" s="69"/>
      <c r="MF322" s="69"/>
      <c r="MG322" s="69"/>
      <c r="MH322" s="69"/>
      <c r="MI322" s="69"/>
      <c r="MJ322" s="69"/>
      <c r="MK322" s="69"/>
      <c r="ML322" s="69"/>
      <c r="MM322" s="69"/>
      <c r="MN322" s="69"/>
      <c r="MO322" s="69"/>
      <c r="MP322" s="69"/>
      <c r="MQ322" s="69"/>
      <c r="MR322" s="69"/>
      <c r="MS322" s="69"/>
      <c r="MT322" s="69"/>
      <c r="MU322" s="69"/>
      <c r="MV322" s="69"/>
      <c r="MW322" s="69"/>
      <c r="MX322" s="69"/>
      <c r="MY322" s="69"/>
      <c r="MZ322" s="69"/>
      <c r="NA322" s="69"/>
      <c r="NB322" s="69"/>
      <c r="NC322" s="69"/>
      <c r="ND322" s="69"/>
      <c r="NE322" s="69"/>
      <c r="NF322" s="69"/>
      <c r="NG322" s="69"/>
      <c r="NH322" s="69"/>
      <c r="NI322" s="69"/>
      <c r="NJ322" s="69"/>
      <c r="NK322" s="69"/>
      <c r="NL322" s="69"/>
      <c r="NM322" s="69"/>
      <c r="NN322" s="69"/>
      <c r="NO322" s="69"/>
      <c r="NP322" s="69"/>
      <c r="NQ322" s="69"/>
      <c r="NR322" s="69"/>
      <c r="NS322" s="69"/>
      <c r="NT322" s="69"/>
      <c r="NU322" s="69"/>
      <c r="NV322" s="69"/>
      <c r="NW322" s="69"/>
      <c r="NX322" s="69"/>
      <c r="NY322" s="69"/>
      <c r="NZ322" s="69"/>
      <c r="OA322" s="69"/>
      <c r="OB322" s="69"/>
      <c r="OC322" s="69"/>
      <c r="OD322" s="69"/>
      <c r="OE322" s="69"/>
      <c r="OF322" s="69"/>
      <c r="OG322" s="69"/>
      <c r="OH322" s="69"/>
      <c r="OI322" s="69"/>
      <c r="OJ322" s="69"/>
      <c r="OK322" s="69"/>
      <c r="OL322" s="69"/>
      <c r="OM322" s="69"/>
      <c r="ON322" s="69"/>
      <c r="OO322" s="69"/>
      <c r="OP322" s="69"/>
      <c r="OQ322" s="69"/>
      <c r="OR322" s="69"/>
      <c r="OS322" s="69"/>
      <c r="OT322" s="69"/>
      <c r="OU322" s="69"/>
      <c r="OV322" s="69"/>
      <c r="OW322" s="69"/>
      <c r="OX322" s="69"/>
      <c r="OY322" s="69"/>
      <c r="OZ322" s="69"/>
      <c r="PA322" s="69"/>
      <c r="PB322" s="69"/>
      <c r="PC322" s="69"/>
      <c r="PD322" s="69"/>
      <c r="PE322" s="69"/>
      <c r="PF322" s="69"/>
      <c r="PG322" s="69"/>
      <c r="PH322" s="69"/>
      <c r="PI322" s="69"/>
      <c r="PJ322" s="69"/>
      <c r="PK322" s="69"/>
      <c r="PL322" s="69"/>
      <c r="PM322" s="69"/>
      <c r="PN322" s="69"/>
      <c r="PO322" s="69"/>
      <c r="PP322" s="69"/>
      <c r="PQ322" s="69"/>
      <c r="PR322" s="69"/>
      <c r="PS322" s="69"/>
      <c r="PT322" s="69"/>
      <c r="PU322" s="69"/>
      <c r="PV322" s="69"/>
      <c r="PW322" s="69"/>
      <c r="PX322" s="69"/>
      <c r="PY322" s="69"/>
      <c r="PZ322" s="69"/>
      <c r="QA322" s="69"/>
      <c r="QB322" s="69"/>
      <c r="QC322" s="69"/>
      <c r="QD322" s="69"/>
      <c r="QE322" s="69"/>
      <c r="QF322" s="69"/>
      <c r="QG322" s="69"/>
      <c r="QH322" s="69"/>
      <c r="QI322" s="69"/>
      <c r="QJ322" s="69"/>
      <c r="QK322" s="69"/>
      <c r="QL322" s="69"/>
      <c r="QM322" s="69"/>
      <c r="QN322" s="69"/>
      <c r="QO322" s="69"/>
      <c r="QP322" s="69"/>
      <c r="QQ322" s="69"/>
      <c r="QR322" s="69"/>
      <c r="QS322" s="69"/>
      <c r="QT322" s="69"/>
      <c r="QU322" s="69"/>
      <c r="QV322" s="69"/>
      <c r="QW322" s="69"/>
      <c r="QX322" s="69"/>
      <c r="QY322" s="69"/>
      <c r="QZ322" s="69"/>
      <c r="RA322" s="69"/>
      <c r="RB322" s="69"/>
      <c r="RC322" s="69"/>
      <c r="RD322" s="69"/>
      <c r="RE322" s="69"/>
      <c r="RF322" s="69"/>
      <c r="RG322" s="69"/>
      <c r="RH322" s="69"/>
      <c r="RI322" s="69"/>
      <c r="RJ322" s="69"/>
      <c r="RK322" s="69"/>
      <c r="RL322" s="69"/>
      <c r="RM322" s="69"/>
      <c r="RN322" s="69"/>
      <c r="RO322" s="69"/>
      <c r="RP322" s="69"/>
      <c r="RQ322" s="69"/>
      <c r="RR322" s="69"/>
      <c r="RS322" s="69"/>
      <c r="RT322" s="69"/>
      <c r="RU322" s="69"/>
      <c r="RV322" s="69"/>
      <c r="RW322" s="69"/>
      <c r="RX322" s="69"/>
      <c r="RY322" s="69"/>
      <c r="RZ322" s="69"/>
      <c r="SA322" s="69"/>
      <c r="SB322" s="69"/>
      <c r="SC322" s="69"/>
      <c r="SD322" s="69"/>
      <c r="SE322" s="69"/>
      <c r="SF322" s="69"/>
      <c r="SG322" s="69"/>
      <c r="SH322" s="69"/>
      <c r="SI322" s="69"/>
      <c r="SJ322" s="69"/>
      <c r="SK322" s="69"/>
      <c r="SL322" s="69"/>
      <c r="SM322" s="69"/>
      <c r="SN322" s="69"/>
      <c r="SO322" s="69"/>
      <c r="SP322" s="69"/>
      <c r="SQ322" s="69"/>
      <c r="SR322" s="69"/>
      <c r="SS322" s="69"/>
      <c r="ST322" s="69"/>
      <c r="SU322" s="69"/>
      <c r="SV322" s="69"/>
      <c r="SW322" s="69"/>
      <c r="SX322" s="69"/>
      <c r="SY322" s="69"/>
      <c r="SZ322" s="69"/>
      <c r="TA322" s="69"/>
      <c r="TB322" s="69"/>
      <c r="TC322" s="69"/>
      <c r="TD322" s="69"/>
      <c r="TE322" s="69"/>
      <c r="TF322" s="69"/>
      <c r="TG322" s="69"/>
      <c r="TH322" s="69"/>
      <c r="TI322" s="69"/>
      <c r="TJ322" s="69"/>
      <c r="TK322" s="69"/>
      <c r="TL322" s="69"/>
      <c r="TM322" s="69"/>
      <c r="TN322" s="69"/>
      <c r="TO322" s="69"/>
      <c r="TP322" s="69"/>
      <c r="TQ322" s="69"/>
      <c r="TR322" s="69"/>
      <c r="TS322" s="69"/>
      <c r="TT322" s="69"/>
      <c r="TU322" s="69"/>
      <c r="TV322" s="69"/>
      <c r="TW322" s="69"/>
      <c r="TX322" s="69"/>
      <c r="TY322" s="69"/>
      <c r="TZ322" s="69"/>
      <c r="UA322" s="69"/>
      <c r="UB322" s="69"/>
      <c r="UC322" s="69"/>
      <c r="UD322" s="69"/>
      <c r="UE322" s="69"/>
      <c r="UF322" s="69"/>
      <c r="UG322" s="69"/>
      <c r="UH322" s="69"/>
      <c r="UI322" s="69"/>
      <c r="UJ322" s="69"/>
      <c r="UK322" s="69"/>
      <c r="UL322" s="69"/>
      <c r="UM322" s="69"/>
      <c r="UN322" s="69"/>
      <c r="UO322" s="69"/>
      <c r="UP322" s="69"/>
      <c r="UQ322" s="69"/>
      <c r="UR322" s="69"/>
      <c r="US322" s="69"/>
      <c r="UT322" s="69"/>
      <c r="UU322" s="69"/>
      <c r="UV322" s="69"/>
      <c r="UW322" s="69"/>
      <c r="UX322" s="69"/>
      <c r="UY322" s="69"/>
      <c r="UZ322" s="69"/>
      <c r="VA322" s="69"/>
      <c r="VB322" s="69"/>
      <c r="VC322" s="69"/>
      <c r="VD322" s="69"/>
      <c r="VE322" s="69"/>
      <c r="VF322" s="69"/>
      <c r="VG322" s="69"/>
      <c r="VH322" s="69"/>
      <c r="VI322" s="69"/>
      <c r="VJ322" s="69"/>
      <c r="VK322" s="69"/>
      <c r="VL322" s="69"/>
      <c r="VM322" s="69"/>
      <c r="VN322" s="69"/>
      <c r="VO322" s="69"/>
      <c r="VP322" s="69"/>
      <c r="VQ322" s="69"/>
      <c r="VR322" s="69"/>
      <c r="VS322" s="69"/>
      <c r="VT322" s="69"/>
      <c r="VU322" s="69"/>
      <c r="VV322" s="69"/>
      <c r="VW322" s="69"/>
      <c r="VX322" s="69"/>
      <c r="VY322" s="69"/>
      <c r="VZ322" s="69"/>
      <c r="WA322" s="69"/>
      <c r="WB322" s="69"/>
      <c r="WC322" s="69"/>
      <c r="WD322" s="69"/>
      <c r="WE322" s="69"/>
      <c r="WF322" s="69"/>
      <c r="WG322" s="69"/>
      <c r="WH322" s="69"/>
      <c r="WI322" s="69"/>
      <c r="WJ322" s="69"/>
      <c r="WK322" s="69"/>
      <c r="WL322" s="69"/>
      <c r="WM322" s="69"/>
      <c r="WN322" s="69"/>
      <c r="WO322" s="69"/>
      <c r="WP322" s="69"/>
      <c r="WQ322" s="69"/>
      <c r="WR322" s="69"/>
      <c r="WS322" s="69"/>
      <c r="WT322" s="69"/>
      <c r="WU322" s="69"/>
      <c r="WV322" s="69"/>
      <c r="WW322" s="69"/>
      <c r="WX322" s="69"/>
      <c r="WY322" s="69"/>
      <c r="WZ322" s="69"/>
      <c r="XA322" s="69"/>
      <c r="XB322" s="69"/>
      <c r="XC322" s="69"/>
      <c r="XD322" s="69"/>
      <c r="XE322" s="69"/>
      <c r="XF322" s="69"/>
      <c r="XG322" s="69"/>
      <c r="XH322" s="69"/>
      <c r="XI322" s="69"/>
      <c r="XJ322" s="69"/>
      <c r="XK322" s="69"/>
      <c r="XL322" s="69"/>
      <c r="XM322" s="69"/>
      <c r="XN322" s="69"/>
      <c r="XO322" s="69"/>
      <c r="XP322" s="69"/>
      <c r="XQ322" s="69"/>
      <c r="XR322" s="69"/>
      <c r="XS322" s="69"/>
      <c r="XT322" s="69"/>
      <c r="XU322" s="69"/>
      <c r="XV322" s="69"/>
      <c r="XW322" s="69"/>
      <c r="XX322" s="69"/>
      <c r="XY322" s="69"/>
      <c r="XZ322" s="69"/>
      <c r="YA322" s="69"/>
      <c r="YB322" s="69"/>
      <c r="YC322" s="69"/>
      <c r="YD322" s="69"/>
      <c r="YE322" s="69"/>
      <c r="YF322" s="69"/>
      <c r="YG322" s="69"/>
      <c r="YH322" s="69"/>
      <c r="YI322" s="69"/>
      <c r="YJ322" s="69"/>
      <c r="YK322" s="69"/>
      <c r="YL322" s="69"/>
      <c r="YM322" s="69"/>
      <c r="YN322" s="69"/>
      <c r="YO322" s="69"/>
      <c r="YP322" s="69"/>
      <c r="YQ322" s="69"/>
      <c r="YR322" s="69"/>
      <c r="YS322" s="69"/>
      <c r="YT322" s="69"/>
      <c r="YU322" s="69"/>
      <c r="YV322" s="69"/>
      <c r="YW322" s="69"/>
      <c r="YX322" s="69"/>
      <c r="YY322" s="69"/>
      <c r="YZ322" s="69"/>
      <c r="ZA322" s="69"/>
      <c r="ZB322" s="69"/>
      <c r="ZC322" s="69"/>
      <c r="ZD322" s="69"/>
      <c r="ZE322" s="69"/>
      <c r="ZF322" s="69"/>
      <c r="ZG322" s="69"/>
      <c r="ZH322" s="69"/>
      <c r="ZI322" s="69"/>
      <c r="ZJ322" s="69"/>
      <c r="ZK322" s="69"/>
      <c r="ZL322" s="69"/>
      <c r="ZM322" s="69"/>
      <c r="ZN322" s="69"/>
      <c r="ZO322" s="69"/>
      <c r="ZP322" s="69"/>
      <c r="ZQ322" s="69"/>
      <c r="ZR322" s="69"/>
      <c r="ZS322" s="69"/>
      <c r="ZT322" s="69"/>
      <c r="ZU322" s="69"/>
      <c r="ZV322" s="69"/>
      <c r="ZW322" s="69"/>
      <c r="ZX322" s="69"/>
      <c r="ZY322" s="69"/>
      <c r="ZZ322" s="69"/>
      <c r="AAA322" s="69"/>
      <c r="AAB322" s="69"/>
      <c r="AAC322" s="69"/>
      <c r="AAD322" s="69"/>
      <c r="AAE322" s="69"/>
      <c r="AAF322" s="69"/>
      <c r="AAG322" s="69"/>
      <c r="AAH322" s="69"/>
      <c r="AAI322" s="69"/>
      <c r="AAJ322" s="69"/>
      <c r="AAK322" s="69"/>
      <c r="AAL322" s="69"/>
      <c r="AAM322" s="69"/>
      <c r="AAN322" s="69"/>
      <c r="AAO322" s="69"/>
      <c r="AAP322" s="69"/>
      <c r="AAQ322" s="69"/>
      <c r="AAR322" s="69"/>
      <c r="AAS322" s="69"/>
      <c r="AAT322" s="69"/>
      <c r="AAU322" s="69"/>
      <c r="AAV322" s="69"/>
      <c r="AAW322" s="69"/>
      <c r="AAX322" s="69"/>
      <c r="AAY322" s="69"/>
      <c r="AAZ322" s="69"/>
      <c r="ABA322" s="69"/>
      <c r="ABB322" s="69"/>
      <c r="ABC322" s="69"/>
      <c r="ABD322" s="69"/>
      <c r="ABE322" s="69"/>
      <c r="ABF322" s="69"/>
      <c r="ABG322" s="69"/>
      <c r="ABH322" s="69"/>
      <c r="ABI322" s="69"/>
      <c r="ABJ322" s="69"/>
      <c r="ABK322" s="69"/>
      <c r="ABL322" s="69"/>
      <c r="ABM322" s="69"/>
      <c r="ABN322" s="69"/>
      <c r="ABO322" s="69"/>
      <c r="ABP322" s="69"/>
      <c r="ABQ322" s="69"/>
      <c r="ABR322" s="69"/>
      <c r="ABS322" s="69"/>
      <c r="ABT322" s="69"/>
      <c r="ABU322" s="69"/>
      <c r="ABV322" s="69"/>
      <c r="ABW322" s="69"/>
      <c r="ABX322" s="69"/>
      <c r="ABY322" s="69"/>
      <c r="ABZ322" s="69"/>
      <c r="ACA322" s="69"/>
      <c r="ACB322" s="69"/>
      <c r="ACC322" s="69"/>
      <c r="ACD322" s="69"/>
      <c r="ACE322" s="69"/>
      <c r="ACF322" s="69"/>
      <c r="ACG322" s="69"/>
      <c r="ACH322" s="69"/>
      <c r="ACI322" s="69"/>
      <c r="ACJ322" s="69"/>
      <c r="ACK322" s="69"/>
      <c r="ACL322" s="69"/>
      <c r="ACM322" s="69"/>
      <c r="ACN322" s="69"/>
      <c r="ACO322" s="69"/>
      <c r="ACP322" s="69"/>
      <c r="ACQ322" s="69"/>
      <c r="ACR322" s="69"/>
      <c r="ACS322" s="69"/>
      <c r="ACT322" s="69"/>
      <c r="ACU322" s="69"/>
      <c r="ACV322" s="69"/>
      <c r="ACW322" s="69"/>
      <c r="ACX322" s="69"/>
      <c r="ACY322" s="69"/>
      <c r="ACZ322" s="69"/>
      <c r="ADA322" s="69"/>
      <c r="ADB322" s="69"/>
      <c r="ADC322" s="69"/>
      <c r="ADD322" s="69"/>
      <c r="ADE322" s="69"/>
      <c r="ADF322" s="69"/>
      <c r="ADG322" s="69"/>
      <c r="ADH322" s="69"/>
      <c r="ADI322" s="69"/>
      <c r="ADJ322" s="69"/>
      <c r="ADK322" s="69"/>
      <c r="ADL322" s="69"/>
      <c r="ADM322" s="69"/>
      <c r="ADN322" s="69"/>
      <c r="ADO322" s="69"/>
      <c r="ADP322" s="69"/>
      <c r="ADQ322" s="69"/>
      <c r="ADR322" s="69"/>
      <c r="ADS322" s="69"/>
      <c r="ADT322" s="69"/>
      <c r="ADU322" s="69"/>
      <c r="ADV322" s="69"/>
      <c r="ADW322" s="69"/>
      <c r="ADX322" s="69"/>
      <c r="ADY322" s="69"/>
      <c r="ADZ322" s="69"/>
      <c r="AEA322" s="69"/>
      <c r="AEB322" s="69"/>
      <c r="AEC322" s="69"/>
      <c r="AED322" s="69"/>
      <c r="AEE322" s="69"/>
      <c r="AEF322" s="69"/>
      <c r="AEG322" s="69"/>
      <c r="AEH322" s="69"/>
      <c r="AEI322" s="69"/>
      <c r="AEJ322" s="69"/>
      <c r="AEK322" s="69"/>
      <c r="AEL322" s="69"/>
      <c r="AEM322" s="69"/>
      <c r="AEN322" s="69"/>
      <c r="AEO322" s="69"/>
      <c r="AEP322" s="69"/>
      <c r="AEQ322" s="69"/>
      <c r="AER322" s="69"/>
      <c r="AES322" s="69"/>
      <c r="AET322" s="69"/>
      <c r="AEU322" s="69"/>
      <c r="AEV322" s="69"/>
      <c r="AEW322" s="69"/>
      <c r="AEX322" s="69"/>
      <c r="AEY322" s="69"/>
      <c r="AEZ322" s="69"/>
      <c r="AFA322" s="69"/>
      <c r="AFB322" s="69"/>
      <c r="AFC322" s="69"/>
      <c r="AFD322" s="69"/>
      <c r="AFE322" s="69"/>
      <c r="AFF322" s="69"/>
      <c r="AFG322" s="69"/>
      <c r="AFH322" s="69"/>
      <c r="AFI322" s="69"/>
      <c r="AFJ322" s="69"/>
      <c r="AFK322" s="69"/>
      <c r="AFL322" s="69"/>
      <c r="AFM322" s="69"/>
      <c r="AFN322" s="69"/>
      <c r="AFO322" s="69"/>
      <c r="AFP322" s="69"/>
      <c r="AFQ322" s="69"/>
      <c r="AFR322" s="69"/>
      <c r="AFS322" s="69"/>
      <c r="AFT322" s="69"/>
      <c r="AFU322" s="69"/>
      <c r="AFV322" s="69"/>
      <c r="AFW322" s="69"/>
      <c r="AFX322" s="69"/>
      <c r="AFY322" s="69"/>
      <c r="AFZ322" s="69"/>
      <c r="AGA322" s="69"/>
      <c r="AGB322" s="69"/>
      <c r="AGC322" s="69"/>
      <c r="AGD322" s="69"/>
      <c r="AGE322" s="69"/>
      <c r="AGF322" s="69"/>
      <c r="AGG322" s="69"/>
      <c r="AGH322" s="69"/>
      <c r="AGI322" s="69"/>
      <c r="AGJ322" s="69"/>
      <c r="AGK322" s="69"/>
      <c r="AGL322" s="69"/>
      <c r="AGM322" s="69"/>
      <c r="AGN322" s="69"/>
      <c r="AGO322" s="69"/>
      <c r="AGP322" s="69"/>
      <c r="AGQ322" s="69"/>
      <c r="AGR322" s="69"/>
      <c r="AGS322" s="69"/>
      <c r="AGT322" s="69"/>
      <c r="AGU322" s="69"/>
      <c r="AGV322" s="69"/>
      <c r="AGW322" s="69"/>
      <c r="AGX322" s="69"/>
      <c r="AGY322" s="69"/>
      <c r="AGZ322" s="69"/>
      <c r="AHA322" s="69"/>
      <c r="AHB322" s="69"/>
      <c r="AHC322" s="69"/>
      <c r="AHD322" s="69"/>
      <c r="AHE322" s="69"/>
      <c r="AHF322" s="69"/>
      <c r="AHG322" s="69"/>
      <c r="AHH322" s="69"/>
      <c r="AHI322" s="69"/>
      <c r="AHJ322" s="69"/>
      <c r="AHK322" s="69"/>
      <c r="AHL322" s="69"/>
      <c r="AHM322" s="69"/>
      <c r="AHN322" s="69"/>
      <c r="AHO322" s="69"/>
      <c r="AHP322" s="69"/>
      <c r="AHQ322" s="69"/>
      <c r="AHR322" s="69"/>
      <c r="AHS322" s="69"/>
      <c r="AHT322" s="69"/>
      <c r="AHU322" s="69"/>
      <c r="AHV322" s="69"/>
      <c r="AHW322" s="69"/>
      <c r="AHX322" s="69"/>
      <c r="AHY322" s="69"/>
      <c r="AHZ322" s="69"/>
      <c r="AIA322" s="69"/>
      <c r="AIB322" s="69"/>
      <c r="AIC322" s="69"/>
      <c r="AID322" s="69"/>
      <c r="AIE322" s="69"/>
      <c r="AIF322" s="69"/>
      <c r="AIG322" s="69"/>
      <c r="AIH322" s="69"/>
      <c r="AII322" s="69"/>
      <c r="AIJ322" s="69"/>
      <c r="AIK322" s="69"/>
      <c r="AIL322" s="69"/>
      <c r="AIM322" s="69"/>
      <c r="AIN322" s="69"/>
      <c r="AIO322" s="69"/>
      <c r="AIP322" s="69"/>
      <c r="AIQ322" s="69"/>
      <c r="AIR322" s="69"/>
      <c r="AIS322" s="69"/>
      <c r="AIT322" s="69"/>
      <c r="AIU322" s="69"/>
      <c r="AIV322" s="69"/>
      <c r="AIW322" s="69"/>
      <c r="AIX322" s="69"/>
      <c r="AIY322" s="69"/>
      <c r="AIZ322" s="69"/>
      <c r="AJA322" s="69"/>
      <c r="AJB322" s="69"/>
      <c r="AJC322" s="69"/>
      <c r="AJD322" s="69"/>
      <c r="AJE322" s="69"/>
      <c r="AJF322" s="69"/>
      <c r="AJG322" s="69"/>
      <c r="AJH322" s="69"/>
      <c r="AJI322" s="69"/>
      <c r="AJJ322" s="69"/>
      <c r="AJK322" s="69"/>
      <c r="AJL322" s="69"/>
      <c r="AJM322" s="69"/>
      <c r="AJN322" s="69"/>
      <c r="AJO322" s="69"/>
      <c r="AJP322" s="69"/>
      <c r="AJQ322" s="69"/>
      <c r="AJR322" s="69"/>
      <c r="AJS322" s="69"/>
      <c r="AJT322" s="69"/>
      <c r="AJU322" s="69"/>
      <c r="AJV322" s="69"/>
      <c r="AJW322" s="69"/>
      <c r="AJX322" s="69"/>
      <c r="AJY322" s="69"/>
      <c r="AJZ322" s="69"/>
      <c r="AKA322" s="69"/>
      <c r="AKB322" s="69"/>
      <c r="AKC322" s="69"/>
      <c r="AKD322" s="69"/>
      <c r="AKE322" s="69"/>
      <c r="AKF322" s="69"/>
      <c r="AKG322" s="69"/>
      <c r="AKH322" s="69"/>
      <c r="AKI322" s="69"/>
      <c r="AKJ322" s="69"/>
      <c r="AKK322" s="69"/>
      <c r="AKL322" s="69"/>
      <c r="AKM322" s="69"/>
      <c r="AKN322" s="69"/>
      <c r="AKO322" s="69"/>
      <c r="AKP322" s="69"/>
      <c r="AKQ322" s="69"/>
      <c r="AKR322" s="69"/>
      <c r="AKS322" s="69"/>
      <c r="AKT322" s="69"/>
      <c r="AKU322" s="69"/>
      <c r="AKV322" s="69"/>
      <c r="AKW322" s="69"/>
      <c r="AKX322" s="69"/>
      <c r="AKY322" s="69"/>
      <c r="AKZ322" s="69"/>
      <c r="ALA322" s="69"/>
      <c r="ALB322" s="69"/>
      <c r="ALC322" s="69"/>
      <c r="ALD322" s="69"/>
      <c r="ALE322" s="69"/>
      <c r="ALF322" s="69"/>
      <c r="ALG322" s="69"/>
      <c r="ALH322" s="69"/>
      <c r="ALI322" s="69"/>
      <c r="ALJ322" s="69"/>
      <c r="ALK322" s="69"/>
      <c r="ALL322" s="69"/>
      <c r="ALM322" s="69"/>
      <c r="ALN322" s="69"/>
      <c r="ALO322" s="69"/>
      <c r="ALP322" s="69"/>
      <c r="ALQ322" s="69"/>
      <c r="ALR322" s="69"/>
      <c r="ALS322" s="69"/>
      <c r="ALT322" s="69"/>
      <c r="ALU322" s="69"/>
      <c r="ALV322" s="69"/>
      <c r="ALW322" s="69"/>
      <c r="ALX322" s="69"/>
      <c r="ALY322" s="69"/>
      <c r="ALZ322" s="69"/>
      <c r="AMA322" s="69"/>
      <c r="AMB322" s="69"/>
      <c r="AMC322" s="69"/>
      <c r="AMD322" s="69"/>
      <c r="AME322" s="69"/>
      <c r="AMF322" s="69"/>
      <c r="AMG322" s="69"/>
      <c r="AMH322" s="69"/>
      <c r="AMI322" s="69"/>
      <c r="AMJ322" s="69"/>
      <c r="AMK322" s="69"/>
      <c r="AML322" s="69"/>
      <c r="AMM322" s="69"/>
      <c r="AMN322" s="69"/>
      <c r="AMO322" s="69"/>
      <c r="AMP322" s="69"/>
      <c r="AMQ322" s="69"/>
      <c r="AMR322" s="69"/>
      <c r="AMS322" s="69"/>
      <c r="AMT322" s="69"/>
      <c r="AMU322" s="69"/>
      <c r="AMV322" s="69"/>
      <c r="AMW322" s="69"/>
      <c r="AMX322" s="69"/>
      <c r="AMY322" s="69"/>
      <c r="AMZ322" s="69"/>
      <c r="ANA322" s="69"/>
      <c r="ANB322" s="69"/>
      <c r="ANC322" s="69"/>
      <c r="AND322" s="69"/>
      <c r="ANE322" s="69"/>
      <c r="ANF322" s="69"/>
      <c r="ANG322" s="69"/>
      <c r="ANH322" s="69"/>
      <c r="ANI322" s="69"/>
      <c r="ANJ322" s="69"/>
      <c r="ANK322" s="69"/>
      <c r="ANL322" s="69"/>
      <c r="ANM322" s="69"/>
      <c r="ANN322" s="69"/>
      <c r="ANO322" s="69"/>
      <c r="ANP322" s="69"/>
      <c r="ANQ322" s="69"/>
      <c r="ANR322" s="69"/>
      <c r="ANS322" s="69"/>
      <c r="ANT322" s="69"/>
      <c r="ANU322" s="69"/>
      <c r="ANV322" s="69"/>
      <c r="ANW322" s="69"/>
      <c r="ANX322" s="69"/>
      <c r="ANY322" s="69"/>
      <c r="ANZ322" s="69"/>
      <c r="AOA322" s="69"/>
      <c r="AOB322" s="69"/>
      <c r="AOC322" s="69"/>
      <c r="AOD322" s="69"/>
      <c r="AOE322" s="69"/>
      <c r="AOF322" s="69"/>
      <c r="AOG322" s="69"/>
      <c r="AOH322" s="69"/>
      <c r="AOI322" s="69"/>
      <c r="AOJ322" s="69"/>
      <c r="AOK322" s="69"/>
      <c r="AOL322" s="69"/>
      <c r="AOM322" s="69"/>
      <c r="AON322" s="69"/>
      <c r="AOO322" s="69"/>
      <c r="AOP322" s="69"/>
      <c r="AOQ322" s="69"/>
      <c r="AOR322" s="69"/>
      <c r="AOS322" s="69"/>
      <c r="AOT322" s="69"/>
      <c r="AOU322" s="69"/>
      <c r="AOV322" s="69"/>
      <c r="AOW322" s="69"/>
      <c r="AOX322" s="69"/>
      <c r="AOY322" s="69"/>
      <c r="AOZ322" s="69"/>
      <c r="APA322" s="69"/>
      <c r="APB322" s="69"/>
      <c r="APC322" s="69"/>
      <c r="APD322" s="69"/>
      <c r="APE322" s="69"/>
      <c r="APF322" s="69"/>
      <c r="APG322" s="69"/>
      <c r="APH322" s="69"/>
      <c r="API322" s="69"/>
      <c r="APJ322" s="69"/>
      <c r="APK322" s="69"/>
      <c r="APL322" s="69"/>
      <c r="APM322" s="69"/>
      <c r="APN322" s="69"/>
      <c r="APO322" s="69"/>
      <c r="APP322" s="69"/>
      <c r="APQ322" s="69"/>
      <c r="APR322" s="69"/>
      <c r="APS322" s="69"/>
      <c r="APT322" s="69"/>
      <c r="APU322" s="69"/>
      <c r="APV322" s="69"/>
      <c r="APW322" s="69"/>
      <c r="APX322" s="69"/>
      <c r="APY322" s="69"/>
      <c r="APZ322" s="69"/>
      <c r="AQA322" s="69"/>
      <c r="AQB322" s="69"/>
      <c r="AQC322" s="69"/>
      <c r="AQD322" s="69"/>
      <c r="AQE322" s="69"/>
      <c r="AQF322" s="69"/>
      <c r="AQG322" s="69"/>
      <c r="AQH322" s="69"/>
      <c r="AQI322" s="69"/>
      <c r="AQJ322" s="69"/>
      <c r="AQK322" s="69"/>
      <c r="AQL322" s="69"/>
      <c r="AQM322" s="69"/>
      <c r="AQN322" s="69"/>
      <c r="AQO322" s="69"/>
      <c r="AQP322" s="69"/>
      <c r="AQQ322" s="69"/>
      <c r="AQR322" s="69"/>
      <c r="AQS322" s="69"/>
      <c r="AQT322" s="69"/>
      <c r="AQU322" s="69"/>
      <c r="AQV322" s="69"/>
      <c r="AQW322" s="69"/>
      <c r="AQX322" s="69"/>
      <c r="AQY322" s="69"/>
      <c r="AQZ322" s="69"/>
      <c r="ARA322" s="69"/>
      <c r="ARB322" s="69"/>
      <c r="ARC322" s="69"/>
      <c r="ARD322" s="69"/>
      <c r="ARE322" s="69"/>
      <c r="ARF322" s="69"/>
      <c r="ARG322" s="69"/>
      <c r="ARH322" s="69"/>
      <c r="ARI322" s="69"/>
      <c r="ARJ322" s="69"/>
      <c r="ARK322" s="69"/>
      <c r="ARL322" s="69"/>
      <c r="ARM322" s="69"/>
      <c r="ARN322" s="69"/>
      <c r="ARO322" s="69"/>
      <c r="ARP322" s="69"/>
      <c r="ARQ322" s="69"/>
      <c r="ARR322" s="69"/>
      <c r="ARS322" s="69"/>
      <c r="ART322" s="69"/>
      <c r="ARU322" s="69"/>
      <c r="ARV322" s="69"/>
      <c r="ARW322" s="69"/>
      <c r="ARX322" s="69"/>
      <c r="ARY322" s="69"/>
      <c r="ARZ322" s="69"/>
      <c r="ASA322" s="69"/>
      <c r="ASB322" s="69"/>
      <c r="ASC322" s="69"/>
      <c r="ASD322" s="69"/>
      <c r="ASE322" s="69"/>
      <c r="ASF322" s="69"/>
      <c r="ASG322" s="69"/>
      <c r="ASH322" s="69"/>
      <c r="ASI322" s="69"/>
      <c r="ASJ322" s="69"/>
      <c r="ASK322" s="69"/>
      <c r="ASL322" s="69"/>
      <c r="ASM322" s="69"/>
      <c r="ASN322" s="69"/>
      <c r="ASO322" s="69"/>
      <c r="ASP322" s="69"/>
      <c r="ASQ322" s="69"/>
      <c r="ASR322" s="69"/>
      <c r="ASS322" s="69"/>
      <c r="AST322" s="69"/>
      <c r="ASU322" s="69"/>
      <c r="ASV322" s="69"/>
      <c r="ASW322" s="69"/>
      <c r="ASX322" s="69"/>
      <c r="ASY322" s="69"/>
      <c r="ASZ322" s="69"/>
      <c r="ATA322" s="69"/>
      <c r="ATB322" s="69"/>
      <c r="ATC322" s="69"/>
      <c r="ATD322" s="69"/>
      <c r="ATE322" s="69"/>
      <c r="ATF322" s="69"/>
      <c r="ATG322" s="69"/>
      <c r="ATH322" s="69"/>
      <c r="ATI322" s="69"/>
      <c r="ATJ322" s="69"/>
      <c r="ATK322" s="69"/>
      <c r="ATL322" s="69"/>
      <c r="ATM322" s="69"/>
      <c r="ATN322" s="69"/>
      <c r="ATO322" s="69"/>
      <c r="ATP322" s="69"/>
      <c r="ATQ322" s="69"/>
      <c r="ATR322" s="69"/>
      <c r="ATS322" s="69"/>
      <c r="ATT322" s="69"/>
      <c r="ATU322" s="69"/>
      <c r="ATV322" s="69"/>
      <c r="ATW322" s="69"/>
      <c r="ATX322" s="69"/>
      <c r="ATY322" s="69"/>
      <c r="ATZ322" s="69"/>
      <c r="AUA322" s="69"/>
      <c r="AUB322" s="69"/>
      <c r="AUC322" s="69"/>
      <c r="AUD322" s="69"/>
      <c r="AUE322" s="69"/>
      <c r="AUF322" s="69"/>
      <c r="AUG322" s="69"/>
      <c r="AUH322" s="69"/>
      <c r="AUI322" s="69"/>
      <c r="AUJ322" s="69"/>
      <c r="AUK322" s="69"/>
      <c r="AUL322" s="69"/>
      <c r="AUM322" s="69"/>
      <c r="AUN322" s="69"/>
      <c r="AUO322" s="69"/>
      <c r="AUP322" s="69"/>
      <c r="AUQ322" s="69"/>
      <c r="AUR322" s="69"/>
      <c r="AUS322" s="69"/>
      <c r="AUT322" s="69"/>
      <c r="AUU322" s="69"/>
      <c r="AUV322" s="69"/>
      <c r="AUW322" s="69"/>
      <c r="AUX322" s="69"/>
      <c r="AUY322" s="69"/>
      <c r="AUZ322" s="69"/>
      <c r="AVA322" s="69"/>
      <c r="AVB322" s="69"/>
      <c r="AVC322" s="69"/>
      <c r="AVD322" s="69"/>
      <c r="AVE322" s="69"/>
      <c r="AVF322" s="69"/>
      <c r="AVG322" s="69"/>
      <c r="AVH322" s="69"/>
      <c r="AVI322" s="69"/>
      <c r="AVJ322" s="69"/>
      <c r="AVK322" s="69"/>
      <c r="AVL322" s="69"/>
      <c r="AVM322" s="69"/>
      <c r="AVN322" s="69"/>
      <c r="AVO322" s="69"/>
      <c r="AVP322" s="69"/>
      <c r="AVQ322" s="69"/>
      <c r="AVR322" s="69"/>
      <c r="AVS322" s="69"/>
      <c r="AVT322" s="69"/>
      <c r="AVU322" s="69"/>
      <c r="AVV322" s="69"/>
      <c r="AVW322" s="69"/>
      <c r="AVX322" s="69"/>
      <c r="AVY322" s="69"/>
      <c r="AVZ322" s="69"/>
      <c r="AWA322" s="69"/>
      <c r="AWB322" s="69"/>
      <c r="AWC322" s="69"/>
      <c r="AWD322" s="69"/>
      <c r="AWE322" s="69"/>
      <c r="AWF322" s="69"/>
      <c r="AWG322" s="69"/>
      <c r="AWH322" s="69"/>
      <c r="AWI322" s="69"/>
      <c r="AWJ322" s="69"/>
      <c r="AWK322" s="69"/>
      <c r="AWL322" s="69"/>
      <c r="AWM322" s="69"/>
      <c r="AWN322" s="69"/>
      <c r="AWO322" s="69"/>
      <c r="AWP322" s="69"/>
      <c r="AWQ322" s="69"/>
      <c r="AWR322" s="69"/>
      <c r="AWS322" s="69"/>
      <c r="AWT322" s="69"/>
      <c r="AWU322" s="69"/>
      <c r="AWV322" s="69"/>
      <c r="AWW322" s="69"/>
      <c r="AWX322" s="69"/>
      <c r="AWY322" s="69"/>
      <c r="AWZ322" s="69"/>
      <c r="AXA322" s="69"/>
      <c r="AXB322" s="69"/>
      <c r="AXC322" s="69"/>
      <c r="AXD322" s="69"/>
      <c r="AXE322" s="69"/>
      <c r="AXF322" s="69"/>
      <c r="AXG322" s="69"/>
      <c r="AXH322" s="69"/>
      <c r="AXI322" s="69"/>
      <c r="AXJ322" s="69"/>
      <c r="AXK322" s="69"/>
      <c r="AXL322" s="69"/>
      <c r="AXM322" s="69"/>
      <c r="AXN322" s="69"/>
      <c r="AXO322" s="69"/>
      <c r="AXP322" s="69"/>
      <c r="AXQ322" s="69"/>
      <c r="AXR322" s="69"/>
      <c r="AXS322" s="69"/>
      <c r="AXT322" s="69"/>
      <c r="AXU322" s="69"/>
      <c r="AXV322" s="69"/>
      <c r="AXW322" s="69"/>
      <c r="AXX322" s="69"/>
      <c r="AXY322" s="69"/>
      <c r="AXZ322" s="69"/>
      <c r="AYA322" s="69"/>
      <c r="AYB322" s="69"/>
      <c r="AYC322" s="69"/>
      <c r="AYD322" s="69"/>
      <c r="AYE322" s="69"/>
      <c r="AYF322" s="69"/>
      <c r="AYG322" s="69"/>
      <c r="AYH322" s="69"/>
      <c r="AYI322" s="69"/>
      <c r="AYJ322" s="69"/>
      <c r="AYK322" s="69"/>
      <c r="AYL322" s="69"/>
      <c r="AYM322" s="69"/>
      <c r="AYN322" s="69"/>
      <c r="AYO322" s="69"/>
      <c r="AYP322" s="69"/>
      <c r="AYQ322" s="69"/>
      <c r="AYR322" s="69"/>
      <c r="AYS322" s="69"/>
      <c r="AYT322" s="69"/>
      <c r="AYU322" s="69"/>
      <c r="AYV322" s="69"/>
      <c r="AYW322" s="69"/>
      <c r="AYX322" s="69"/>
      <c r="AYY322" s="69"/>
      <c r="AYZ322" s="69"/>
      <c r="AZA322" s="69"/>
      <c r="AZB322" s="69"/>
      <c r="AZC322" s="69"/>
      <c r="AZD322" s="69"/>
      <c r="AZE322" s="69"/>
      <c r="AZF322" s="69"/>
      <c r="AZG322" s="69"/>
      <c r="AZH322" s="69"/>
      <c r="AZI322" s="69"/>
      <c r="AZJ322" s="69"/>
      <c r="AZK322" s="69"/>
      <c r="AZL322" s="69"/>
      <c r="AZM322" s="69"/>
      <c r="AZN322" s="69"/>
      <c r="AZO322" s="69"/>
      <c r="AZP322" s="69"/>
      <c r="AZQ322" s="69"/>
      <c r="AZR322" s="69"/>
      <c r="AZS322" s="69"/>
      <c r="AZT322" s="69"/>
      <c r="AZU322" s="69"/>
      <c r="AZV322" s="69"/>
      <c r="AZW322" s="69"/>
      <c r="AZX322" s="69"/>
      <c r="AZY322" s="69"/>
      <c r="AZZ322" s="69"/>
      <c r="BAA322" s="69"/>
      <c r="BAB322" s="69"/>
      <c r="BAC322" s="69"/>
      <c r="BAD322" s="69"/>
      <c r="BAE322" s="69"/>
      <c r="BAF322" s="69"/>
      <c r="BAG322" s="69"/>
      <c r="BAH322" s="69"/>
      <c r="BAI322" s="69"/>
      <c r="BAJ322" s="69"/>
      <c r="BAK322" s="69"/>
      <c r="BAL322" s="69"/>
      <c r="BAM322" s="69"/>
      <c r="BAN322" s="69"/>
      <c r="BAO322" s="69"/>
      <c r="BAP322" s="69"/>
      <c r="BAQ322" s="69"/>
      <c r="BAR322" s="69"/>
      <c r="BAS322" s="69"/>
      <c r="BAT322" s="69"/>
      <c r="BAU322" s="69"/>
      <c r="BAV322" s="69"/>
      <c r="BAW322" s="69"/>
      <c r="BAX322" s="69"/>
      <c r="BAY322" s="69"/>
      <c r="BAZ322" s="69"/>
      <c r="BBA322" s="69"/>
      <c r="BBB322" s="69"/>
      <c r="BBC322" s="69"/>
      <c r="BBD322" s="69"/>
      <c r="BBE322" s="69"/>
      <c r="BBF322" s="69"/>
      <c r="BBG322" s="69"/>
      <c r="BBH322" s="69"/>
      <c r="BBI322" s="69"/>
      <c r="BBJ322" s="69"/>
      <c r="BBK322" s="69"/>
      <c r="BBL322" s="69"/>
      <c r="BBM322" s="69"/>
      <c r="BBN322" s="69"/>
      <c r="BBO322" s="69"/>
      <c r="BBP322" s="69"/>
      <c r="BBQ322" s="69"/>
      <c r="BBR322" s="69"/>
      <c r="BBS322" s="69"/>
      <c r="BBT322" s="69"/>
      <c r="BBU322" s="69"/>
      <c r="BBV322" s="69"/>
      <c r="BBW322" s="69"/>
      <c r="BBX322" s="69"/>
      <c r="BBY322" s="69"/>
      <c r="BBZ322" s="69"/>
      <c r="BCA322" s="69"/>
      <c r="BCB322" s="69"/>
      <c r="BCC322" s="69"/>
      <c r="BCD322" s="69"/>
      <c r="BCE322" s="69"/>
      <c r="BCF322" s="69"/>
      <c r="BCG322" s="69"/>
      <c r="BCH322" s="69"/>
      <c r="BCI322" s="69"/>
      <c r="BCJ322" s="69"/>
      <c r="BCK322" s="69"/>
      <c r="BCL322" s="69"/>
      <c r="BCM322" s="69"/>
      <c r="BCN322" s="69"/>
      <c r="BCO322" s="69"/>
      <c r="BCP322" s="69"/>
      <c r="BCQ322" s="69"/>
      <c r="BCR322" s="69"/>
      <c r="BCS322" s="69"/>
      <c r="BCT322" s="69"/>
      <c r="BCU322" s="69"/>
      <c r="BCV322" s="69"/>
      <c r="BCW322" s="69"/>
      <c r="BCX322" s="69"/>
      <c r="BCY322" s="69"/>
      <c r="BCZ322" s="69"/>
      <c r="BDA322" s="69"/>
      <c r="BDB322" s="69"/>
      <c r="BDC322" s="69"/>
      <c r="BDD322" s="69"/>
      <c r="BDE322" s="69"/>
      <c r="BDF322" s="69"/>
      <c r="BDG322" s="69"/>
      <c r="BDH322" s="69"/>
      <c r="BDI322" s="69"/>
      <c r="BDJ322" s="69"/>
      <c r="BDK322" s="69"/>
      <c r="BDL322" s="69"/>
      <c r="BDM322" s="69"/>
      <c r="BDN322" s="69"/>
      <c r="BDO322" s="69"/>
      <c r="BDP322" s="69"/>
      <c r="BDQ322" s="69"/>
      <c r="BDR322" s="69"/>
      <c r="BDS322" s="69"/>
      <c r="BDT322" s="69"/>
      <c r="BDU322" s="69"/>
      <c r="BDV322" s="69"/>
      <c r="BDW322" s="69"/>
      <c r="BDX322" s="69"/>
      <c r="BDY322" s="69"/>
      <c r="BDZ322" s="69"/>
      <c r="BEA322" s="69"/>
      <c r="BEB322" s="69"/>
      <c r="BEC322" s="69"/>
      <c r="BED322" s="69"/>
      <c r="BEE322" s="69"/>
      <c r="BEF322" s="69"/>
      <c r="BEG322" s="69"/>
      <c r="BEH322" s="69"/>
      <c r="BEI322" s="69"/>
      <c r="BEJ322" s="69"/>
      <c r="BEK322" s="69"/>
      <c r="BEL322" s="69"/>
      <c r="BEM322" s="69"/>
      <c r="BEN322" s="69"/>
      <c r="BEO322" s="69"/>
      <c r="BEP322" s="69"/>
      <c r="BEQ322" s="69"/>
      <c r="BER322" s="69"/>
      <c r="BES322" s="69"/>
      <c r="BET322" s="69"/>
      <c r="BEU322" s="69"/>
      <c r="BEV322" s="69"/>
      <c r="BEW322" s="69"/>
      <c r="BEX322" s="69"/>
      <c r="BEY322" s="69"/>
      <c r="BEZ322" s="69"/>
      <c r="BFA322" s="69"/>
      <c r="BFB322" s="69"/>
      <c r="BFC322" s="69"/>
      <c r="BFD322" s="69"/>
      <c r="BFE322" s="69"/>
      <c r="BFF322" s="69"/>
      <c r="BFG322" s="69"/>
      <c r="BFH322" s="69"/>
      <c r="BFI322" s="69"/>
      <c r="BFJ322" s="69"/>
      <c r="BFK322" s="69"/>
      <c r="BFL322" s="69"/>
      <c r="BFM322" s="69"/>
      <c r="BFN322" s="69"/>
      <c r="BFO322" s="69"/>
      <c r="BFP322" s="69"/>
      <c r="BFQ322" s="69"/>
      <c r="BFR322" s="69"/>
      <c r="BFS322" s="69"/>
      <c r="BFT322" s="69"/>
      <c r="BFU322" s="69"/>
      <c r="BFV322" s="69"/>
      <c r="BFW322" s="69"/>
      <c r="BFX322" s="69"/>
      <c r="BFY322" s="69"/>
      <c r="BFZ322" s="69"/>
      <c r="BGA322" s="69"/>
      <c r="BGB322" s="69"/>
      <c r="BGC322" s="69"/>
      <c r="BGD322" s="69"/>
      <c r="BGE322" s="69"/>
      <c r="BGF322" s="69"/>
      <c r="BGG322" s="69"/>
      <c r="BGH322" s="69"/>
      <c r="BGI322" s="69"/>
      <c r="BGJ322" s="69"/>
      <c r="BGK322" s="69"/>
      <c r="BGL322" s="69"/>
      <c r="BGM322" s="69"/>
      <c r="BGN322" s="69"/>
      <c r="BGO322" s="69"/>
      <c r="BGP322" s="69"/>
      <c r="BGQ322" s="69"/>
      <c r="BGR322" s="69"/>
      <c r="BGS322" s="69"/>
      <c r="BGT322" s="69"/>
      <c r="BGU322" s="69"/>
      <c r="BGV322" s="69"/>
      <c r="BGW322" s="69"/>
      <c r="BGX322" s="69"/>
      <c r="BGY322" s="69"/>
      <c r="BGZ322" s="69"/>
      <c r="BHA322" s="69"/>
      <c r="BHB322" s="69"/>
      <c r="BHC322" s="69"/>
      <c r="BHD322" s="69"/>
      <c r="BHE322" s="69"/>
      <c r="BHF322" s="69"/>
      <c r="BHG322" s="69"/>
      <c r="BHH322" s="69"/>
      <c r="BHI322" s="69"/>
      <c r="BHJ322" s="69"/>
      <c r="BHK322" s="69"/>
      <c r="BHL322" s="69"/>
      <c r="BHM322" s="69"/>
      <c r="BHN322" s="69"/>
      <c r="BHO322" s="69"/>
      <c r="BHP322" s="69"/>
      <c r="BHQ322" s="69"/>
      <c r="BHR322" s="69"/>
      <c r="BHS322" s="69"/>
      <c r="BHT322" s="69"/>
      <c r="BHU322" s="69"/>
      <c r="BHV322" s="69"/>
      <c r="BHW322" s="69"/>
      <c r="BHX322" s="69"/>
      <c r="BHY322" s="69"/>
      <c r="BHZ322" s="69"/>
      <c r="BIA322" s="69"/>
      <c r="BIB322" s="69"/>
      <c r="BIC322" s="69"/>
      <c r="BID322" s="69"/>
      <c r="BIE322" s="69"/>
      <c r="BIF322" s="69"/>
      <c r="BIG322" s="69"/>
      <c r="BIH322" s="69"/>
      <c r="BII322" s="69"/>
      <c r="BIJ322" s="69"/>
      <c r="BIK322" s="69"/>
      <c r="BIL322" s="69"/>
      <c r="BIM322" s="69"/>
      <c r="BIN322" s="69"/>
      <c r="BIO322" s="69"/>
      <c r="BIP322" s="69"/>
      <c r="BIQ322" s="69"/>
      <c r="BIR322" s="69"/>
      <c r="BIS322" s="69"/>
      <c r="BIT322" s="69"/>
      <c r="BIU322" s="69"/>
      <c r="BIV322" s="69"/>
      <c r="BIW322" s="69"/>
      <c r="BIX322" s="69"/>
      <c r="BIY322" s="69"/>
      <c r="BIZ322" s="69"/>
      <c r="BJA322" s="69"/>
      <c r="BJB322" s="69"/>
      <c r="BJC322" s="69"/>
      <c r="BJD322" s="69"/>
      <c r="BJE322" s="69"/>
      <c r="BJF322" s="69"/>
      <c r="BJG322" s="69"/>
      <c r="BJH322" s="69"/>
      <c r="BJI322" s="69"/>
      <c r="BJJ322" s="69"/>
      <c r="BJK322" s="69"/>
      <c r="BJL322" s="69"/>
      <c r="BJM322" s="69"/>
      <c r="BJN322" s="69"/>
      <c r="BJO322" s="69"/>
      <c r="BJP322" s="69"/>
      <c r="BJQ322" s="69"/>
      <c r="BJR322" s="69"/>
      <c r="BJS322" s="69"/>
      <c r="BJT322" s="69"/>
      <c r="BJU322" s="69"/>
      <c r="BJV322" s="69"/>
      <c r="BJW322" s="69"/>
      <c r="BJX322" s="69"/>
      <c r="BJY322" s="69"/>
      <c r="BJZ322" s="69"/>
      <c r="BKA322" s="69"/>
      <c r="BKB322" s="69"/>
      <c r="BKC322" s="69"/>
      <c r="BKD322" s="69"/>
      <c r="BKE322" s="69"/>
      <c r="BKF322" s="69"/>
      <c r="BKG322" s="69"/>
      <c r="BKH322" s="69"/>
      <c r="BKI322" s="69"/>
      <c r="BKJ322" s="69"/>
      <c r="BKK322" s="69"/>
      <c r="BKL322" s="69"/>
      <c r="BKM322" s="69"/>
      <c r="BKN322" s="69"/>
      <c r="BKO322" s="69"/>
      <c r="BKP322" s="69"/>
      <c r="BKQ322" s="69"/>
      <c r="BKR322" s="69"/>
      <c r="BKS322" s="69"/>
      <c r="BKT322" s="69"/>
      <c r="BKU322" s="69"/>
      <c r="BKV322" s="69"/>
      <c r="BKW322" s="69"/>
      <c r="BKX322" s="69"/>
      <c r="BKY322" s="69"/>
      <c r="BKZ322" s="69"/>
      <c r="BLA322" s="69"/>
      <c r="BLB322" s="69"/>
      <c r="BLC322" s="69"/>
      <c r="BLD322" s="69"/>
      <c r="BLE322" s="69"/>
      <c r="BLF322" s="69"/>
      <c r="BLG322" s="69"/>
      <c r="BLH322" s="69"/>
      <c r="BLI322" s="69"/>
      <c r="BLJ322" s="69"/>
      <c r="BLK322" s="69"/>
      <c r="BLL322" s="69"/>
      <c r="BLM322" s="69"/>
      <c r="BLN322" s="69"/>
      <c r="BLO322" s="69"/>
      <c r="BLP322" s="69"/>
      <c r="BLQ322" s="69"/>
      <c r="BLR322" s="69"/>
      <c r="BLS322" s="69"/>
      <c r="BLT322" s="69"/>
      <c r="BLU322" s="69"/>
      <c r="BLV322" s="69"/>
      <c r="BLW322" s="69"/>
      <c r="BLX322" s="69"/>
      <c r="BLY322" s="69"/>
      <c r="BLZ322" s="69"/>
      <c r="BMA322" s="69"/>
      <c r="BMB322" s="69"/>
      <c r="BMC322" s="69"/>
      <c r="BMD322" s="69"/>
      <c r="BME322" s="69"/>
      <c r="BMF322" s="69"/>
      <c r="BMG322" s="69"/>
      <c r="BMH322" s="69"/>
      <c r="BMI322" s="69"/>
      <c r="BMJ322" s="69"/>
      <c r="BMK322" s="69"/>
      <c r="BML322" s="69"/>
      <c r="BMM322" s="69"/>
      <c r="BMN322" s="69"/>
      <c r="BMO322" s="69"/>
      <c r="BMP322" s="69"/>
      <c r="BMQ322" s="69"/>
      <c r="BMR322" s="69"/>
      <c r="BMS322" s="69"/>
      <c r="BMT322" s="69"/>
      <c r="BMU322" s="69"/>
      <c r="BMV322" s="69"/>
      <c r="BMW322" s="69"/>
      <c r="BMX322" s="69"/>
      <c r="BMY322" s="69"/>
      <c r="BMZ322" s="69"/>
      <c r="BNA322" s="69"/>
      <c r="BNB322" s="69"/>
      <c r="BNC322" s="69"/>
      <c r="BND322" s="69"/>
      <c r="BNE322" s="69"/>
      <c r="BNF322" s="69"/>
      <c r="BNG322" s="69"/>
      <c r="BNH322" s="69"/>
      <c r="BNI322" s="69"/>
      <c r="BNJ322" s="69"/>
      <c r="BNK322" s="69"/>
      <c r="BNL322" s="69"/>
      <c r="BNM322" s="69"/>
      <c r="BNN322" s="69"/>
      <c r="BNO322" s="69"/>
      <c r="BNP322" s="69"/>
      <c r="BNQ322" s="69"/>
      <c r="BNR322" s="69"/>
      <c r="BNS322" s="69"/>
      <c r="BNT322" s="69"/>
      <c r="BNU322" s="69"/>
      <c r="BNV322" s="69"/>
      <c r="BNW322" s="69"/>
      <c r="BNX322" s="69"/>
      <c r="BNY322" s="69"/>
      <c r="BNZ322" s="69"/>
      <c r="BOA322" s="69"/>
      <c r="BOB322" s="69"/>
      <c r="BOC322" s="69"/>
      <c r="BOD322" s="69"/>
      <c r="BOE322" s="69"/>
      <c r="BOF322" s="69"/>
      <c r="BOG322" s="69"/>
      <c r="BOH322" s="69"/>
      <c r="BOI322" s="69"/>
      <c r="BOJ322" s="69"/>
      <c r="BOK322" s="69"/>
      <c r="BOL322" s="69"/>
      <c r="BOM322" s="69"/>
      <c r="BON322" s="69"/>
      <c r="BOO322" s="69"/>
      <c r="BOP322" s="69"/>
      <c r="BOQ322" s="69"/>
      <c r="BOR322" s="69"/>
      <c r="BOS322" s="69"/>
      <c r="BOT322" s="69"/>
      <c r="BOU322" s="69"/>
      <c r="BOV322" s="69"/>
      <c r="BOW322" s="69"/>
      <c r="BOX322" s="69"/>
      <c r="BOY322" s="69"/>
      <c r="BOZ322" s="69"/>
      <c r="BPA322" s="69"/>
      <c r="BPB322" s="69"/>
      <c r="BPC322" s="69"/>
      <c r="BPD322" s="69"/>
      <c r="BPE322" s="69"/>
      <c r="BPF322" s="69"/>
      <c r="BPG322" s="69"/>
      <c r="BPH322" s="69"/>
      <c r="BPI322" s="69"/>
      <c r="BPJ322" s="69"/>
      <c r="BPK322" s="69"/>
      <c r="BPL322" s="69"/>
      <c r="BPM322" s="69"/>
      <c r="BPN322" s="69"/>
      <c r="BPO322" s="69"/>
      <c r="BPP322" s="69"/>
      <c r="BPQ322" s="69"/>
      <c r="BPR322" s="69"/>
      <c r="BPS322" s="69"/>
      <c r="BPT322" s="69"/>
      <c r="BPU322" s="69"/>
      <c r="BPV322" s="69"/>
      <c r="BPW322" s="69"/>
      <c r="BPX322" s="69"/>
      <c r="BPY322" s="69"/>
      <c r="BPZ322" s="69"/>
      <c r="BQA322" s="69"/>
      <c r="BQB322" s="69"/>
      <c r="BQC322" s="69"/>
      <c r="BQD322" s="69"/>
      <c r="BQE322" s="69"/>
      <c r="BQF322" s="69"/>
      <c r="BQG322" s="69"/>
      <c r="BQH322" s="69"/>
      <c r="BQI322" s="69"/>
      <c r="BQJ322" s="69"/>
      <c r="BQK322" s="69"/>
      <c r="BQL322" s="69"/>
      <c r="BQM322" s="69"/>
      <c r="BQN322" s="69"/>
      <c r="BQO322" s="69"/>
      <c r="BQP322" s="69"/>
      <c r="BQQ322" s="69"/>
      <c r="BQR322" s="69"/>
      <c r="BQS322" s="69"/>
      <c r="BQT322" s="69"/>
      <c r="BQU322" s="69"/>
      <c r="BQV322" s="69"/>
      <c r="BQW322" s="69"/>
      <c r="BQX322" s="69"/>
      <c r="BQY322" s="69"/>
      <c r="BQZ322" s="69"/>
      <c r="BRA322" s="69"/>
      <c r="BRB322" s="69"/>
      <c r="BRC322" s="69"/>
      <c r="BRD322" s="69"/>
      <c r="BRE322" s="69"/>
      <c r="BRF322" s="69"/>
      <c r="BRG322" s="69"/>
      <c r="BRH322" s="69"/>
      <c r="BRI322" s="69"/>
      <c r="BRJ322" s="69"/>
      <c r="BRK322" s="69"/>
      <c r="BRL322" s="69"/>
      <c r="BRM322" s="69"/>
      <c r="BRN322" s="69"/>
      <c r="BRO322" s="69"/>
      <c r="BRP322" s="69"/>
      <c r="BRQ322" s="69"/>
      <c r="BRR322" s="69"/>
      <c r="BRS322" s="69"/>
      <c r="BRT322" s="69"/>
      <c r="BRU322" s="69"/>
      <c r="BRV322" s="69"/>
      <c r="BRW322" s="69"/>
      <c r="BRX322" s="69"/>
      <c r="BRY322" s="69"/>
      <c r="BRZ322" s="69"/>
      <c r="BSA322" s="69"/>
      <c r="BSB322" s="69"/>
      <c r="BSC322" s="69"/>
      <c r="BSD322" s="69"/>
      <c r="BSE322" s="69"/>
      <c r="BSF322" s="69"/>
      <c r="BSG322" s="69"/>
      <c r="BSH322" s="69"/>
      <c r="BSI322" s="69"/>
      <c r="BSJ322" s="69"/>
      <c r="BSK322" s="69"/>
      <c r="BSL322" s="69"/>
      <c r="BSM322" s="69"/>
      <c r="BSN322" s="69"/>
      <c r="BSO322" s="69"/>
      <c r="BSP322" s="69"/>
      <c r="BSQ322" s="69"/>
      <c r="BSR322" s="69"/>
      <c r="BSS322" s="69"/>
      <c r="BST322" s="69"/>
      <c r="BSU322" s="69"/>
      <c r="BSV322" s="69"/>
      <c r="BSW322" s="69"/>
      <c r="BSX322" s="69"/>
      <c r="BSY322" s="69"/>
      <c r="BSZ322" s="69"/>
      <c r="BTA322" s="69"/>
      <c r="BTB322" s="69"/>
      <c r="BTC322" s="69"/>
      <c r="BTD322" s="69"/>
      <c r="BTE322" s="69"/>
      <c r="BTF322" s="69"/>
      <c r="BTG322" s="69"/>
      <c r="BTH322" s="69"/>
      <c r="BTI322" s="69"/>
      <c r="BTJ322" s="69"/>
      <c r="BTK322" s="69"/>
      <c r="BTL322" s="69"/>
      <c r="BTM322" s="69"/>
      <c r="BTN322" s="69"/>
      <c r="BTO322" s="69"/>
      <c r="BTP322" s="69"/>
      <c r="BTQ322" s="69"/>
      <c r="BTR322" s="69"/>
      <c r="BTS322" s="69"/>
      <c r="BTT322" s="69"/>
      <c r="BTU322" s="69"/>
      <c r="BTV322" s="69"/>
      <c r="BTW322" s="69"/>
      <c r="BTX322" s="69"/>
      <c r="BTY322" s="69"/>
      <c r="BTZ322" s="69"/>
      <c r="BUA322" s="69"/>
      <c r="BUB322" s="69"/>
      <c r="BUC322" s="69"/>
      <c r="BUD322" s="69"/>
      <c r="BUE322" s="69"/>
      <c r="BUF322" s="69"/>
      <c r="BUG322" s="69"/>
      <c r="BUH322" s="69"/>
      <c r="BUI322" s="69"/>
      <c r="BUJ322" s="69"/>
      <c r="BUK322" s="69"/>
      <c r="BUL322" s="69"/>
      <c r="BUM322" s="69"/>
      <c r="BUN322" s="69"/>
      <c r="BUO322" s="69"/>
      <c r="BUP322" s="69"/>
      <c r="BUQ322" s="69"/>
      <c r="BUR322" s="69"/>
      <c r="BUS322" s="69"/>
      <c r="BUT322" s="69"/>
      <c r="BUU322" s="69"/>
      <c r="BUV322" s="69"/>
      <c r="BUW322" s="69"/>
      <c r="BUX322" s="69"/>
      <c r="BUY322" s="69"/>
      <c r="BUZ322" s="69"/>
      <c r="BVA322" s="69"/>
      <c r="BVB322" s="69"/>
      <c r="BVC322" s="69"/>
      <c r="BVD322" s="69"/>
      <c r="BVE322" s="69"/>
      <c r="BVF322" s="69"/>
      <c r="BVG322" s="69"/>
      <c r="BVH322" s="69"/>
      <c r="BVI322" s="69"/>
      <c r="BVJ322" s="69"/>
      <c r="BVK322" s="69"/>
      <c r="BVL322" s="69"/>
      <c r="BVM322" s="69"/>
      <c r="BVN322" s="69"/>
      <c r="BVO322" s="69"/>
      <c r="BVP322" s="69"/>
      <c r="BVQ322" s="69"/>
      <c r="BVR322" s="69"/>
      <c r="BVS322" s="69"/>
      <c r="BVT322" s="69"/>
      <c r="BVU322" s="69"/>
      <c r="BVV322" s="69"/>
      <c r="BVW322" s="69"/>
      <c r="BVX322" s="69"/>
      <c r="BVY322" s="69"/>
      <c r="BVZ322" s="69"/>
      <c r="BWA322" s="69"/>
      <c r="BWB322" s="69"/>
      <c r="BWC322" s="69"/>
      <c r="BWD322" s="69"/>
      <c r="BWE322" s="69"/>
      <c r="BWF322" s="69"/>
      <c r="BWG322" s="69"/>
      <c r="BWH322" s="69"/>
      <c r="BWI322" s="69"/>
      <c r="BWJ322" s="69"/>
      <c r="BWK322" s="69"/>
      <c r="BWL322" s="69"/>
      <c r="BWM322" s="69"/>
      <c r="BWN322" s="69"/>
      <c r="BWO322" s="69"/>
      <c r="BWP322" s="69"/>
      <c r="BWQ322" s="69"/>
      <c r="BWR322" s="69"/>
      <c r="BWS322" s="69"/>
      <c r="BWT322" s="69"/>
      <c r="BWU322" s="69"/>
    </row>
    <row r="323" spans="1:1971" s="34" customFormat="1" x14ac:dyDescent="0.25">
      <c r="A323" s="208" t="s">
        <v>7</v>
      </c>
      <c r="B323" s="180" t="s">
        <v>9</v>
      </c>
      <c r="C323" s="180" t="s">
        <v>475</v>
      </c>
      <c r="D323" s="209" t="s">
        <v>480</v>
      </c>
      <c r="E323" s="197" t="s">
        <v>477</v>
      </c>
      <c r="F323" s="31" t="s">
        <v>491</v>
      </c>
      <c r="G323" s="263" t="s">
        <v>945</v>
      </c>
      <c r="H323" s="35"/>
      <c r="I323" s="35"/>
      <c r="J323" s="36"/>
      <c r="K323" s="35"/>
      <c r="L323" s="42"/>
      <c r="M323" s="42"/>
      <c r="N323" s="42"/>
      <c r="O323" s="33" t="s">
        <v>1212</v>
      </c>
      <c r="P323" s="113">
        <v>4</v>
      </c>
      <c r="Q323" s="102">
        <v>2</v>
      </c>
      <c r="R323" s="102">
        <v>2</v>
      </c>
      <c r="S323" s="114">
        <v>0.5</v>
      </c>
      <c r="T323" s="115">
        <v>472.75</v>
      </c>
      <c r="U323" s="844" t="s">
        <v>320</v>
      </c>
      <c r="V323" s="849"/>
      <c r="W323" s="848"/>
      <c r="X323" s="849"/>
      <c r="Y323" s="848"/>
      <c r="Z323" s="849"/>
      <c r="AA323" s="848"/>
      <c r="AB323" s="102">
        <v>1</v>
      </c>
      <c r="AC323" s="116">
        <v>0.5</v>
      </c>
      <c r="AD323" s="102">
        <v>1</v>
      </c>
      <c r="AE323" s="116">
        <v>0.25</v>
      </c>
      <c r="AF323" s="117">
        <v>1875</v>
      </c>
      <c r="AG323" s="115">
        <v>16</v>
      </c>
      <c r="AH323" s="118">
        <v>8.4611316763617134E-3</v>
      </c>
      <c r="AI323" s="115">
        <v>1891</v>
      </c>
      <c r="AJ323" s="115">
        <v>2720</v>
      </c>
      <c r="AK323" s="116">
        <v>0.69522058823529409</v>
      </c>
      <c r="AL323" s="847" t="s">
        <v>320</v>
      </c>
      <c r="AM323" s="847" t="s">
        <v>320</v>
      </c>
      <c r="AN323" s="844" t="s">
        <v>320</v>
      </c>
      <c r="AO323" s="844"/>
      <c r="AP323" s="848" t="s">
        <v>320</v>
      </c>
      <c r="AQ323" s="844"/>
      <c r="AR323" s="848" t="s">
        <v>320</v>
      </c>
      <c r="AS323" s="844" t="s">
        <v>320</v>
      </c>
      <c r="AT323" s="848" t="s">
        <v>320</v>
      </c>
      <c r="AU323" s="844"/>
      <c r="AV323" s="848" t="s">
        <v>320</v>
      </c>
      <c r="AW323" s="849"/>
      <c r="AX323" s="848" t="s">
        <v>320</v>
      </c>
      <c r="AY323" s="849" t="s">
        <v>320</v>
      </c>
      <c r="AZ323" s="848" t="s">
        <v>320</v>
      </c>
      <c r="BA323" s="844"/>
      <c r="BB323" s="848" t="s">
        <v>320</v>
      </c>
      <c r="BC323" s="849"/>
      <c r="BD323" s="848" t="s">
        <v>320</v>
      </c>
      <c r="BE323" s="849" t="s">
        <v>320</v>
      </c>
      <c r="BF323" s="848" t="s">
        <v>320</v>
      </c>
      <c r="BG323" s="844"/>
      <c r="BH323" s="848" t="s">
        <v>320</v>
      </c>
      <c r="BI323" s="844"/>
      <c r="BJ323" s="848" t="s">
        <v>320</v>
      </c>
      <c r="BK323" s="844" t="s">
        <v>320</v>
      </c>
      <c r="BL323" s="848" t="s">
        <v>320</v>
      </c>
      <c r="BM323" s="102">
        <v>0</v>
      </c>
      <c r="BN323" s="116">
        <v>0</v>
      </c>
      <c r="BO323" s="102">
        <v>0</v>
      </c>
      <c r="BP323" s="116">
        <v>0</v>
      </c>
      <c r="BQ323" s="173">
        <v>2</v>
      </c>
      <c r="BR323" s="229">
        <v>2</v>
      </c>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69"/>
      <c r="CO323" s="69"/>
      <c r="CP323" s="69"/>
      <c r="CQ323" s="69"/>
      <c r="CR323" s="69"/>
      <c r="CS323" s="69"/>
      <c r="CT323" s="69"/>
      <c r="CU323" s="69"/>
      <c r="CV323" s="69"/>
      <c r="CW323" s="69"/>
      <c r="CX323" s="69"/>
      <c r="CY323" s="69"/>
      <c r="CZ323" s="69"/>
      <c r="DA323" s="69"/>
      <c r="DB323" s="69"/>
      <c r="DC323" s="69"/>
      <c r="DD323" s="69"/>
      <c r="DE323" s="69"/>
      <c r="DF323" s="69"/>
      <c r="DG323" s="69"/>
      <c r="DH323" s="69"/>
      <c r="DI323" s="69"/>
      <c r="DJ323" s="69"/>
      <c r="DK323" s="69"/>
      <c r="DL323" s="69"/>
      <c r="DM323" s="69"/>
      <c r="DN323" s="69"/>
      <c r="DO323" s="69"/>
      <c r="DP323" s="69"/>
      <c r="DQ323" s="69"/>
      <c r="DR323" s="69"/>
      <c r="DS323" s="69"/>
      <c r="DT323" s="69"/>
      <c r="DU323" s="69"/>
      <c r="DV323" s="69"/>
      <c r="DW323" s="69"/>
      <c r="DX323" s="69"/>
      <c r="DY323" s="69"/>
      <c r="DZ323" s="69"/>
      <c r="EA323" s="69"/>
      <c r="EB323" s="69"/>
      <c r="EC323" s="69"/>
      <c r="ED323" s="69"/>
      <c r="EE323" s="69"/>
      <c r="EF323" s="69"/>
      <c r="EG323" s="69"/>
      <c r="EH323" s="69"/>
      <c r="EI323" s="69"/>
      <c r="EJ323" s="69"/>
      <c r="EK323" s="69"/>
      <c r="EL323" s="69"/>
      <c r="EM323" s="69"/>
      <c r="EN323" s="69"/>
      <c r="EO323" s="69"/>
      <c r="EP323" s="69"/>
      <c r="EQ323" s="69"/>
      <c r="ER323" s="69"/>
      <c r="ES323" s="69"/>
      <c r="ET323" s="69"/>
      <c r="EU323" s="69"/>
      <c r="EV323" s="69"/>
      <c r="EW323" s="69"/>
      <c r="EX323" s="69"/>
      <c r="EY323" s="69"/>
      <c r="EZ323" s="69"/>
      <c r="FA323" s="69"/>
      <c r="FB323" s="69"/>
      <c r="FC323" s="69"/>
      <c r="FD323" s="69"/>
      <c r="FE323" s="69"/>
      <c r="FF323" s="69"/>
      <c r="FG323" s="69"/>
      <c r="FH323" s="69"/>
      <c r="FI323" s="69"/>
      <c r="FJ323" s="69"/>
      <c r="FK323" s="69"/>
      <c r="FL323" s="69"/>
      <c r="FM323" s="69"/>
      <c r="FN323" s="69"/>
      <c r="FO323" s="69"/>
      <c r="FP323" s="69"/>
      <c r="FQ323" s="69"/>
      <c r="FR323" s="69"/>
      <c r="FS323" s="69"/>
      <c r="FT323" s="69"/>
      <c r="FU323" s="69"/>
      <c r="FV323" s="69"/>
      <c r="FW323" s="69"/>
      <c r="FX323" s="69"/>
      <c r="FY323" s="69"/>
      <c r="FZ323" s="69"/>
      <c r="GA323" s="69"/>
      <c r="GB323" s="69"/>
      <c r="GC323" s="69"/>
      <c r="GD323" s="69"/>
      <c r="GE323" s="69"/>
      <c r="GF323" s="69"/>
      <c r="GG323" s="69"/>
      <c r="GH323" s="69"/>
      <c r="GI323" s="69"/>
      <c r="GJ323" s="69"/>
      <c r="GK323" s="69"/>
      <c r="GL323" s="69"/>
      <c r="GM323" s="69"/>
      <c r="GN323" s="69"/>
      <c r="GO323" s="69"/>
      <c r="GP323" s="69"/>
      <c r="GQ323" s="69"/>
      <c r="GR323" s="69"/>
      <c r="GS323" s="69"/>
      <c r="GT323" s="69"/>
      <c r="GU323" s="69"/>
      <c r="GV323" s="69"/>
      <c r="GW323" s="69"/>
      <c r="GX323" s="69"/>
      <c r="GY323" s="69"/>
      <c r="GZ323" s="69"/>
      <c r="HA323" s="69"/>
      <c r="HB323" s="69"/>
      <c r="HC323" s="69"/>
      <c r="HD323" s="69"/>
      <c r="HE323" s="69"/>
      <c r="HF323" s="69"/>
      <c r="HG323" s="69"/>
      <c r="HH323" s="69"/>
      <c r="HI323" s="69"/>
      <c r="HJ323" s="69"/>
      <c r="HK323" s="69"/>
      <c r="HL323" s="69"/>
      <c r="HM323" s="69"/>
      <c r="HN323" s="69"/>
      <c r="HO323" s="69"/>
      <c r="HP323" s="69"/>
      <c r="HQ323" s="69"/>
      <c r="HR323" s="69"/>
      <c r="HS323" s="69"/>
      <c r="HT323" s="69"/>
      <c r="HU323" s="69"/>
      <c r="HV323" s="69"/>
      <c r="HW323" s="69"/>
      <c r="HX323" s="69"/>
      <c r="HY323" s="69"/>
      <c r="HZ323" s="69"/>
      <c r="IA323" s="69"/>
      <c r="IB323" s="69"/>
      <c r="IC323" s="69"/>
      <c r="ID323" s="69"/>
      <c r="IE323" s="69"/>
      <c r="IF323" s="69"/>
      <c r="IG323" s="69"/>
      <c r="IH323" s="69"/>
      <c r="II323" s="69"/>
      <c r="IJ323" s="69"/>
      <c r="IK323" s="69"/>
      <c r="IL323" s="69"/>
      <c r="IM323" s="69"/>
      <c r="IN323" s="69"/>
      <c r="IO323" s="69"/>
      <c r="IP323" s="69"/>
      <c r="IQ323" s="69"/>
      <c r="IR323" s="69"/>
      <c r="IS323" s="69"/>
      <c r="IT323" s="69"/>
      <c r="IU323" s="69"/>
      <c r="IV323" s="69"/>
      <c r="IW323" s="69"/>
      <c r="IX323" s="69"/>
      <c r="IY323" s="69"/>
      <c r="IZ323" s="69"/>
      <c r="JA323" s="69"/>
      <c r="JB323" s="69"/>
      <c r="JC323" s="69"/>
      <c r="JD323" s="69"/>
      <c r="JE323" s="69"/>
      <c r="JF323" s="69"/>
      <c r="JG323" s="69"/>
      <c r="JH323" s="69"/>
      <c r="JI323" s="69"/>
      <c r="JJ323" s="69"/>
      <c r="JK323" s="69"/>
      <c r="JL323" s="69"/>
      <c r="JM323" s="69"/>
      <c r="JN323" s="69"/>
      <c r="JO323" s="69"/>
      <c r="JP323" s="69"/>
      <c r="JQ323" s="69"/>
      <c r="JR323" s="69"/>
      <c r="JS323" s="69"/>
      <c r="JT323" s="69"/>
      <c r="JU323" s="69"/>
      <c r="JV323" s="69"/>
      <c r="JW323" s="69"/>
      <c r="JX323" s="69"/>
      <c r="JY323" s="69"/>
      <c r="JZ323" s="69"/>
      <c r="KA323" s="69"/>
      <c r="KB323" s="69"/>
      <c r="KC323" s="69"/>
      <c r="KD323" s="69"/>
      <c r="KE323" s="69"/>
      <c r="KF323" s="69"/>
      <c r="KG323" s="69"/>
      <c r="KH323" s="69"/>
      <c r="KI323" s="69"/>
      <c r="KJ323" s="69"/>
      <c r="KK323" s="69"/>
      <c r="KL323" s="69"/>
      <c r="KM323" s="69"/>
      <c r="KN323" s="69"/>
      <c r="KO323" s="69"/>
      <c r="KP323" s="69"/>
      <c r="KQ323" s="69"/>
      <c r="KR323" s="69"/>
      <c r="KS323" s="69"/>
      <c r="KT323" s="69"/>
      <c r="KU323" s="69"/>
      <c r="KV323" s="69"/>
      <c r="KW323" s="69"/>
      <c r="KX323" s="69"/>
      <c r="KY323" s="69"/>
      <c r="KZ323" s="69"/>
      <c r="LA323" s="69"/>
      <c r="LB323" s="69"/>
      <c r="LC323" s="69"/>
      <c r="LD323" s="69"/>
      <c r="LE323" s="69"/>
      <c r="LF323" s="69"/>
      <c r="LG323" s="69"/>
      <c r="LH323" s="69"/>
      <c r="LI323" s="69"/>
      <c r="LJ323" s="69"/>
      <c r="LK323" s="69"/>
      <c r="LL323" s="69"/>
      <c r="LM323" s="69"/>
      <c r="LN323" s="69"/>
      <c r="LO323" s="69"/>
      <c r="LP323" s="69"/>
      <c r="LQ323" s="69"/>
      <c r="LR323" s="69"/>
      <c r="LS323" s="69"/>
      <c r="LT323" s="69"/>
      <c r="LU323" s="69"/>
      <c r="LV323" s="69"/>
      <c r="LW323" s="69"/>
      <c r="LX323" s="69"/>
      <c r="LY323" s="69"/>
      <c r="LZ323" s="69"/>
      <c r="MA323" s="69"/>
      <c r="MB323" s="69"/>
      <c r="MC323" s="69"/>
      <c r="MD323" s="69"/>
      <c r="ME323" s="69"/>
      <c r="MF323" s="69"/>
      <c r="MG323" s="69"/>
      <c r="MH323" s="69"/>
      <c r="MI323" s="69"/>
      <c r="MJ323" s="69"/>
      <c r="MK323" s="69"/>
      <c r="ML323" s="69"/>
      <c r="MM323" s="69"/>
      <c r="MN323" s="69"/>
      <c r="MO323" s="69"/>
      <c r="MP323" s="69"/>
      <c r="MQ323" s="69"/>
      <c r="MR323" s="69"/>
      <c r="MS323" s="69"/>
      <c r="MT323" s="69"/>
      <c r="MU323" s="69"/>
      <c r="MV323" s="69"/>
      <c r="MW323" s="69"/>
      <c r="MX323" s="69"/>
      <c r="MY323" s="69"/>
      <c r="MZ323" s="69"/>
      <c r="NA323" s="69"/>
      <c r="NB323" s="69"/>
      <c r="NC323" s="69"/>
      <c r="ND323" s="69"/>
      <c r="NE323" s="69"/>
      <c r="NF323" s="69"/>
      <c r="NG323" s="69"/>
      <c r="NH323" s="69"/>
      <c r="NI323" s="69"/>
      <c r="NJ323" s="69"/>
      <c r="NK323" s="69"/>
      <c r="NL323" s="69"/>
      <c r="NM323" s="69"/>
      <c r="NN323" s="69"/>
      <c r="NO323" s="69"/>
      <c r="NP323" s="69"/>
      <c r="NQ323" s="69"/>
      <c r="NR323" s="69"/>
      <c r="NS323" s="69"/>
      <c r="NT323" s="69"/>
      <c r="NU323" s="69"/>
      <c r="NV323" s="69"/>
      <c r="NW323" s="69"/>
      <c r="NX323" s="69"/>
      <c r="NY323" s="69"/>
      <c r="NZ323" s="69"/>
      <c r="OA323" s="69"/>
      <c r="OB323" s="69"/>
      <c r="OC323" s="69"/>
      <c r="OD323" s="69"/>
      <c r="OE323" s="69"/>
      <c r="OF323" s="69"/>
      <c r="OG323" s="69"/>
      <c r="OH323" s="69"/>
      <c r="OI323" s="69"/>
      <c r="OJ323" s="69"/>
      <c r="OK323" s="69"/>
      <c r="OL323" s="69"/>
      <c r="OM323" s="69"/>
      <c r="ON323" s="69"/>
      <c r="OO323" s="69"/>
      <c r="OP323" s="69"/>
      <c r="OQ323" s="69"/>
      <c r="OR323" s="69"/>
      <c r="OS323" s="69"/>
      <c r="OT323" s="69"/>
      <c r="OU323" s="69"/>
      <c r="OV323" s="69"/>
      <c r="OW323" s="69"/>
      <c r="OX323" s="69"/>
      <c r="OY323" s="69"/>
      <c r="OZ323" s="69"/>
      <c r="PA323" s="69"/>
      <c r="PB323" s="69"/>
      <c r="PC323" s="69"/>
      <c r="PD323" s="69"/>
      <c r="PE323" s="69"/>
      <c r="PF323" s="69"/>
      <c r="PG323" s="69"/>
      <c r="PH323" s="69"/>
      <c r="PI323" s="69"/>
      <c r="PJ323" s="69"/>
      <c r="PK323" s="69"/>
      <c r="PL323" s="69"/>
      <c r="PM323" s="69"/>
      <c r="PN323" s="69"/>
      <c r="PO323" s="69"/>
      <c r="PP323" s="69"/>
      <c r="PQ323" s="69"/>
      <c r="PR323" s="69"/>
      <c r="PS323" s="69"/>
      <c r="PT323" s="69"/>
      <c r="PU323" s="69"/>
      <c r="PV323" s="69"/>
      <c r="PW323" s="69"/>
      <c r="PX323" s="69"/>
      <c r="PY323" s="69"/>
      <c r="PZ323" s="69"/>
      <c r="QA323" s="69"/>
      <c r="QB323" s="69"/>
      <c r="QC323" s="69"/>
      <c r="QD323" s="69"/>
      <c r="QE323" s="69"/>
      <c r="QF323" s="69"/>
      <c r="QG323" s="69"/>
      <c r="QH323" s="69"/>
      <c r="QI323" s="69"/>
      <c r="QJ323" s="69"/>
      <c r="QK323" s="69"/>
      <c r="QL323" s="69"/>
      <c r="QM323" s="69"/>
      <c r="QN323" s="69"/>
      <c r="QO323" s="69"/>
      <c r="QP323" s="69"/>
      <c r="QQ323" s="69"/>
      <c r="QR323" s="69"/>
      <c r="QS323" s="69"/>
      <c r="QT323" s="69"/>
      <c r="QU323" s="69"/>
      <c r="QV323" s="69"/>
      <c r="QW323" s="69"/>
      <c r="QX323" s="69"/>
      <c r="QY323" s="69"/>
      <c r="QZ323" s="69"/>
      <c r="RA323" s="69"/>
      <c r="RB323" s="69"/>
      <c r="RC323" s="69"/>
      <c r="RD323" s="69"/>
      <c r="RE323" s="69"/>
      <c r="RF323" s="69"/>
      <c r="RG323" s="69"/>
      <c r="RH323" s="69"/>
      <c r="RI323" s="69"/>
      <c r="RJ323" s="69"/>
      <c r="RK323" s="69"/>
      <c r="RL323" s="69"/>
      <c r="RM323" s="69"/>
      <c r="RN323" s="69"/>
      <c r="RO323" s="69"/>
      <c r="RP323" s="69"/>
      <c r="RQ323" s="69"/>
      <c r="RR323" s="69"/>
      <c r="RS323" s="69"/>
      <c r="RT323" s="69"/>
      <c r="RU323" s="69"/>
      <c r="RV323" s="69"/>
      <c r="RW323" s="69"/>
      <c r="RX323" s="69"/>
      <c r="RY323" s="69"/>
      <c r="RZ323" s="69"/>
      <c r="SA323" s="69"/>
      <c r="SB323" s="69"/>
      <c r="SC323" s="69"/>
      <c r="SD323" s="69"/>
      <c r="SE323" s="69"/>
      <c r="SF323" s="69"/>
      <c r="SG323" s="69"/>
      <c r="SH323" s="69"/>
      <c r="SI323" s="69"/>
      <c r="SJ323" s="69"/>
      <c r="SK323" s="69"/>
      <c r="SL323" s="69"/>
      <c r="SM323" s="69"/>
      <c r="SN323" s="69"/>
      <c r="SO323" s="69"/>
      <c r="SP323" s="69"/>
      <c r="SQ323" s="69"/>
      <c r="SR323" s="69"/>
      <c r="SS323" s="69"/>
      <c r="ST323" s="69"/>
      <c r="SU323" s="69"/>
      <c r="SV323" s="69"/>
      <c r="SW323" s="69"/>
      <c r="SX323" s="69"/>
      <c r="SY323" s="69"/>
      <c r="SZ323" s="69"/>
      <c r="TA323" s="69"/>
      <c r="TB323" s="69"/>
      <c r="TC323" s="69"/>
      <c r="TD323" s="69"/>
      <c r="TE323" s="69"/>
      <c r="TF323" s="69"/>
      <c r="TG323" s="69"/>
      <c r="TH323" s="69"/>
      <c r="TI323" s="69"/>
      <c r="TJ323" s="69"/>
      <c r="TK323" s="69"/>
      <c r="TL323" s="69"/>
      <c r="TM323" s="69"/>
      <c r="TN323" s="69"/>
      <c r="TO323" s="69"/>
      <c r="TP323" s="69"/>
      <c r="TQ323" s="69"/>
      <c r="TR323" s="69"/>
      <c r="TS323" s="69"/>
      <c r="TT323" s="69"/>
      <c r="TU323" s="69"/>
      <c r="TV323" s="69"/>
      <c r="TW323" s="69"/>
      <c r="TX323" s="69"/>
      <c r="TY323" s="69"/>
      <c r="TZ323" s="69"/>
      <c r="UA323" s="69"/>
      <c r="UB323" s="69"/>
      <c r="UC323" s="69"/>
      <c r="UD323" s="69"/>
      <c r="UE323" s="69"/>
      <c r="UF323" s="69"/>
      <c r="UG323" s="69"/>
      <c r="UH323" s="69"/>
      <c r="UI323" s="69"/>
      <c r="UJ323" s="69"/>
      <c r="UK323" s="69"/>
      <c r="UL323" s="69"/>
      <c r="UM323" s="69"/>
      <c r="UN323" s="69"/>
      <c r="UO323" s="69"/>
      <c r="UP323" s="69"/>
      <c r="UQ323" s="69"/>
      <c r="UR323" s="69"/>
      <c r="US323" s="69"/>
      <c r="UT323" s="69"/>
      <c r="UU323" s="69"/>
      <c r="UV323" s="69"/>
      <c r="UW323" s="69"/>
      <c r="UX323" s="69"/>
      <c r="UY323" s="69"/>
      <c r="UZ323" s="69"/>
      <c r="VA323" s="69"/>
      <c r="VB323" s="69"/>
      <c r="VC323" s="69"/>
      <c r="VD323" s="69"/>
      <c r="VE323" s="69"/>
      <c r="VF323" s="69"/>
      <c r="VG323" s="69"/>
      <c r="VH323" s="69"/>
      <c r="VI323" s="69"/>
      <c r="VJ323" s="69"/>
      <c r="VK323" s="69"/>
      <c r="VL323" s="69"/>
      <c r="VM323" s="69"/>
      <c r="VN323" s="69"/>
      <c r="VO323" s="69"/>
      <c r="VP323" s="69"/>
      <c r="VQ323" s="69"/>
      <c r="VR323" s="69"/>
      <c r="VS323" s="69"/>
      <c r="VT323" s="69"/>
      <c r="VU323" s="69"/>
      <c r="VV323" s="69"/>
      <c r="VW323" s="69"/>
      <c r="VX323" s="69"/>
      <c r="VY323" s="69"/>
      <c r="VZ323" s="69"/>
      <c r="WA323" s="69"/>
      <c r="WB323" s="69"/>
      <c r="WC323" s="69"/>
      <c r="WD323" s="69"/>
      <c r="WE323" s="69"/>
      <c r="WF323" s="69"/>
      <c r="WG323" s="69"/>
      <c r="WH323" s="69"/>
      <c r="WI323" s="69"/>
      <c r="WJ323" s="69"/>
      <c r="WK323" s="69"/>
      <c r="WL323" s="69"/>
      <c r="WM323" s="69"/>
      <c r="WN323" s="69"/>
      <c r="WO323" s="69"/>
      <c r="WP323" s="69"/>
      <c r="WQ323" s="69"/>
      <c r="WR323" s="69"/>
      <c r="WS323" s="69"/>
      <c r="WT323" s="69"/>
      <c r="WU323" s="69"/>
      <c r="WV323" s="69"/>
      <c r="WW323" s="69"/>
      <c r="WX323" s="69"/>
      <c r="WY323" s="69"/>
      <c r="WZ323" s="69"/>
      <c r="XA323" s="69"/>
      <c r="XB323" s="69"/>
      <c r="XC323" s="69"/>
      <c r="XD323" s="69"/>
      <c r="XE323" s="69"/>
      <c r="XF323" s="69"/>
      <c r="XG323" s="69"/>
      <c r="XH323" s="69"/>
      <c r="XI323" s="69"/>
      <c r="XJ323" s="69"/>
      <c r="XK323" s="69"/>
      <c r="XL323" s="69"/>
      <c r="XM323" s="69"/>
      <c r="XN323" s="69"/>
      <c r="XO323" s="69"/>
      <c r="XP323" s="69"/>
      <c r="XQ323" s="69"/>
      <c r="XR323" s="69"/>
      <c r="XS323" s="69"/>
      <c r="XT323" s="69"/>
      <c r="XU323" s="69"/>
      <c r="XV323" s="69"/>
      <c r="XW323" s="69"/>
      <c r="XX323" s="69"/>
      <c r="XY323" s="69"/>
      <c r="XZ323" s="69"/>
      <c r="YA323" s="69"/>
      <c r="YB323" s="69"/>
      <c r="YC323" s="69"/>
      <c r="YD323" s="69"/>
      <c r="YE323" s="69"/>
      <c r="YF323" s="69"/>
      <c r="YG323" s="69"/>
      <c r="YH323" s="69"/>
      <c r="YI323" s="69"/>
      <c r="YJ323" s="69"/>
      <c r="YK323" s="69"/>
      <c r="YL323" s="69"/>
      <c r="YM323" s="69"/>
      <c r="YN323" s="69"/>
      <c r="YO323" s="69"/>
      <c r="YP323" s="69"/>
      <c r="YQ323" s="69"/>
      <c r="YR323" s="69"/>
      <c r="YS323" s="69"/>
      <c r="YT323" s="69"/>
      <c r="YU323" s="69"/>
      <c r="YV323" s="69"/>
      <c r="YW323" s="69"/>
      <c r="YX323" s="69"/>
      <c r="YY323" s="69"/>
      <c r="YZ323" s="69"/>
      <c r="ZA323" s="69"/>
      <c r="ZB323" s="69"/>
      <c r="ZC323" s="69"/>
      <c r="ZD323" s="69"/>
      <c r="ZE323" s="69"/>
      <c r="ZF323" s="69"/>
      <c r="ZG323" s="69"/>
      <c r="ZH323" s="69"/>
      <c r="ZI323" s="69"/>
      <c r="ZJ323" s="69"/>
      <c r="ZK323" s="69"/>
      <c r="ZL323" s="69"/>
      <c r="ZM323" s="69"/>
      <c r="ZN323" s="69"/>
      <c r="ZO323" s="69"/>
      <c r="ZP323" s="69"/>
      <c r="ZQ323" s="69"/>
      <c r="ZR323" s="69"/>
      <c r="ZS323" s="69"/>
      <c r="ZT323" s="69"/>
      <c r="ZU323" s="69"/>
      <c r="ZV323" s="69"/>
      <c r="ZW323" s="69"/>
      <c r="ZX323" s="69"/>
      <c r="ZY323" s="69"/>
      <c r="ZZ323" s="69"/>
      <c r="AAA323" s="69"/>
      <c r="AAB323" s="69"/>
      <c r="AAC323" s="69"/>
      <c r="AAD323" s="69"/>
      <c r="AAE323" s="69"/>
      <c r="AAF323" s="69"/>
      <c r="AAG323" s="69"/>
      <c r="AAH323" s="69"/>
      <c r="AAI323" s="69"/>
      <c r="AAJ323" s="69"/>
      <c r="AAK323" s="69"/>
      <c r="AAL323" s="69"/>
      <c r="AAM323" s="69"/>
      <c r="AAN323" s="69"/>
      <c r="AAO323" s="69"/>
      <c r="AAP323" s="69"/>
      <c r="AAQ323" s="69"/>
      <c r="AAR323" s="69"/>
      <c r="AAS323" s="69"/>
      <c r="AAT323" s="69"/>
      <c r="AAU323" s="69"/>
      <c r="AAV323" s="69"/>
      <c r="AAW323" s="69"/>
      <c r="AAX323" s="69"/>
      <c r="AAY323" s="69"/>
      <c r="AAZ323" s="69"/>
      <c r="ABA323" s="69"/>
      <c r="ABB323" s="69"/>
      <c r="ABC323" s="69"/>
      <c r="ABD323" s="69"/>
      <c r="ABE323" s="69"/>
      <c r="ABF323" s="69"/>
      <c r="ABG323" s="69"/>
      <c r="ABH323" s="69"/>
      <c r="ABI323" s="69"/>
      <c r="ABJ323" s="69"/>
      <c r="ABK323" s="69"/>
      <c r="ABL323" s="69"/>
      <c r="ABM323" s="69"/>
      <c r="ABN323" s="69"/>
      <c r="ABO323" s="69"/>
      <c r="ABP323" s="69"/>
      <c r="ABQ323" s="69"/>
      <c r="ABR323" s="69"/>
      <c r="ABS323" s="69"/>
      <c r="ABT323" s="69"/>
      <c r="ABU323" s="69"/>
      <c r="ABV323" s="69"/>
      <c r="ABW323" s="69"/>
      <c r="ABX323" s="69"/>
      <c r="ABY323" s="69"/>
      <c r="ABZ323" s="69"/>
      <c r="ACA323" s="69"/>
      <c r="ACB323" s="69"/>
      <c r="ACC323" s="69"/>
      <c r="ACD323" s="69"/>
      <c r="ACE323" s="69"/>
      <c r="ACF323" s="69"/>
      <c r="ACG323" s="69"/>
      <c r="ACH323" s="69"/>
      <c r="ACI323" s="69"/>
      <c r="ACJ323" s="69"/>
      <c r="ACK323" s="69"/>
      <c r="ACL323" s="69"/>
      <c r="ACM323" s="69"/>
      <c r="ACN323" s="69"/>
      <c r="ACO323" s="69"/>
      <c r="ACP323" s="69"/>
      <c r="ACQ323" s="69"/>
      <c r="ACR323" s="69"/>
      <c r="ACS323" s="69"/>
      <c r="ACT323" s="69"/>
      <c r="ACU323" s="69"/>
      <c r="ACV323" s="69"/>
      <c r="ACW323" s="69"/>
      <c r="ACX323" s="69"/>
      <c r="ACY323" s="69"/>
      <c r="ACZ323" s="69"/>
      <c r="ADA323" s="69"/>
      <c r="ADB323" s="69"/>
      <c r="ADC323" s="69"/>
      <c r="ADD323" s="69"/>
      <c r="ADE323" s="69"/>
      <c r="ADF323" s="69"/>
      <c r="ADG323" s="69"/>
      <c r="ADH323" s="69"/>
      <c r="ADI323" s="69"/>
      <c r="ADJ323" s="69"/>
      <c r="ADK323" s="69"/>
      <c r="ADL323" s="69"/>
      <c r="ADM323" s="69"/>
      <c r="ADN323" s="69"/>
      <c r="ADO323" s="69"/>
      <c r="ADP323" s="69"/>
      <c r="ADQ323" s="69"/>
      <c r="ADR323" s="69"/>
      <c r="ADS323" s="69"/>
      <c r="ADT323" s="69"/>
      <c r="ADU323" s="69"/>
      <c r="ADV323" s="69"/>
      <c r="ADW323" s="69"/>
      <c r="ADX323" s="69"/>
      <c r="ADY323" s="69"/>
      <c r="ADZ323" s="69"/>
      <c r="AEA323" s="69"/>
      <c r="AEB323" s="69"/>
      <c r="AEC323" s="69"/>
      <c r="AED323" s="69"/>
      <c r="AEE323" s="69"/>
      <c r="AEF323" s="69"/>
      <c r="AEG323" s="69"/>
      <c r="AEH323" s="69"/>
      <c r="AEI323" s="69"/>
      <c r="AEJ323" s="69"/>
      <c r="AEK323" s="69"/>
      <c r="AEL323" s="69"/>
      <c r="AEM323" s="69"/>
      <c r="AEN323" s="69"/>
      <c r="AEO323" s="69"/>
      <c r="AEP323" s="69"/>
      <c r="AEQ323" s="69"/>
      <c r="AER323" s="69"/>
      <c r="AES323" s="69"/>
      <c r="AET323" s="69"/>
      <c r="AEU323" s="69"/>
      <c r="AEV323" s="69"/>
      <c r="AEW323" s="69"/>
      <c r="AEX323" s="69"/>
      <c r="AEY323" s="69"/>
      <c r="AEZ323" s="69"/>
      <c r="AFA323" s="69"/>
      <c r="AFB323" s="69"/>
      <c r="AFC323" s="69"/>
      <c r="AFD323" s="69"/>
      <c r="AFE323" s="69"/>
      <c r="AFF323" s="69"/>
      <c r="AFG323" s="69"/>
      <c r="AFH323" s="69"/>
      <c r="AFI323" s="69"/>
      <c r="AFJ323" s="69"/>
      <c r="AFK323" s="69"/>
      <c r="AFL323" s="69"/>
      <c r="AFM323" s="69"/>
      <c r="AFN323" s="69"/>
      <c r="AFO323" s="69"/>
      <c r="AFP323" s="69"/>
      <c r="AFQ323" s="69"/>
      <c r="AFR323" s="69"/>
      <c r="AFS323" s="69"/>
      <c r="AFT323" s="69"/>
      <c r="AFU323" s="69"/>
      <c r="AFV323" s="69"/>
      <c r="AFW323" s="69"/>
      <c r="AFX323" s="69"/>
      <c r="AFY323" s="69"/>
      <c r="AFZ323" s="69"/>
      <c r="AGA323" s="69"/>
      <c r="AGB323" s="69"/>
      <c r="AGC323" s="69"/>
      <c r="AGD323" s="69"/>
      <c r="AGE323" s="69"/>
      <c r="AGF323" s="69"/>
      <c r="AGG323" s="69"/>
      <c r="AGH323" s="69"/>
      <c r="AGI323" s="69"/>
      <c r="AGJ323" s="69"/>
      <c r="AGK323" s="69"/>
      <c r="AGL323" s="69"/>
      <c r="AGM323" s="69"/>
      <c r="AGN323" s="69"/>
      <c r="AGO323" s="69"/>
      <c r="AGP323" s="69"/>
      <c r="AGQ323" s="69"/>
      <c r="AGR323" s="69"/>
      <c r="AGS323" s="69"/>
      <c r="AGT323" s="69"/>
      <c r="AGU323" s="69"/>
      <c r="AGV323" s="69"/>
      <c r="AGW323" s="69"/>
      <c r="AGX323" s="69"/>
      <c r="AGY323" s="69"/>
      <c r="AGZ323" s="69"/>
      <c r="AHA323" s="69"/>
      <c r="AHB323" s="69"/>
      <c r="AHC323" s="69"/>
      <c r="AHD323" s="69"/>
      <c r="AHE323" s="69"/>
      <c r="AHF323" s="69"/>
      <c r="AHG323" s="69"/>
      <c r="AHH323" s="69"/>
      <c r="AHI323" s="69"/>
      <c r="AHJ323" s="69"/>
      <c r="AHK323" s="69"/>
      <c r="AHL323" s="69"/>
      <c r="AHM323" s="69"/>
      <c r="AHN323" s="69"/>
      <c r="AHO323" s="69"/>
      <c r="AHP323" s="69"/>
      <c r="AHQ323" s="69"/>
      <c r="AHR323" s="69"/>
      <c r="AHS323" s="69"/>
      <c r="AHT323" s="69"/>
      <c r="AHU323" s="69"/>
      <c r="AHV323" s="69"/>
      <c r="AHW323" s="69"/>
      <c r="AHX323" s="69"/>
      <c r="AHY323" s="69"/>
      <c r="AHZ323" s="69"/>
      <c r="AIA323" s="69"/>
      <c r="AIB323" s="69"/>
      <c r="AIC323" s="69"/>
      <c r="AID323" s="69"/>
      <c r="AIE323" s="69"/>
      <c r="AIF323" s="69"/>
      <c r="AIG323" s="69"/>
      <c r="AIH323" s="69"/>
      <c r="AII323" s="69"/>
      <c r="AIJ323" s="69"/>
      <c r="AIK323" s="69"/>
      <c r="AIL323" s="69"/>
      <c r="AIM323" s="69"/>
      <c r="AIN323" s="69"/>
      <c r="AIO323" s="69"/>
      <c r="AIP323" s="69"/>
      <c r="AIQ323" s="69"/>
      <c r="AIR323" s="69"/>
      <c r="AIS323" s="69"/>
      <c r="AIT323" s="69"/>
      <c r="AIU323" s="69"/>
      <c r="AIV323" s="69"/>
      <c r="AIW323" s="69"/>
      <c r="AIX323" s="69"/>
      <c r="AIY323" s="69"/>
      <c r="AIZ323" s="69"/>
      <c r="AJA323" s="69"/>
      <c r="AJB323" s="69"/>
      <c r="AJC323" s="69"/>
      <c r="AJD323" s="69"/>
      <c r="AJE323" s="69"/>
      <c r="AJF323" s="69"/>
      <c r="AJG323" s="69"/>
      <c r="AJH323" s="69"/>
      <c r="AJI323" s="69"/>
      <c r="AJJ323" s="69"/>
      <c r="AJK323" s="69"/>
      <c r="AJL323" s="69"/>
      <c r="AJM323" s="69"/>
      <c r="AJN323" s="69"/>
      <c r="AJO323" s="69"/>
      <c r="AJP323" s="69"/>
      <c r="AJQ323" s="69"/>
      <c r="AJR323" s="69"/>
      <c r="AJS323" s="69"/>
      <c r="AJT323" s="69"/>
      <c r="AJU323" s="69"/>
      <c r="AJV323" s="69"/>
      <c r="AJW323" s="69"/>
      <c r="AJX323" s="69"/>
      <c r="AJY323" s="69"/>
      <c r="AJZ323" s="69"/>
      <c r="AKA323" s="69"/>
      <c r="AKB323" s="69"/>
      <c r="AKC323" s="69"/>
      <c r="AKD323" s="69"/>
      <c r="AKE323" s="69"/>
      <c r="AKF323" s="69"/>
      <c r="AKG323" s="69"/>
      <c r="AKH323" s="69"/>
      <c r="AKI323" s="69"/>
      <c r="AKJ323" s="69"/>
      <c r="AKK323" s="69"/>
      <c r="AKL323" s="69"/>
      <c r="AKM323" s="69"/>
      <c r="AKN323" s="69"/>
      <c r="AKO323" s="69"/>
      <c r="AKP323" s="69"/>
      <c r="AKQ323" s="69"/>
      <c r="AKR323" s="69"/>
      <c r="AKS323" s="69"/>
      <c r="AKT323" s="69"/>
      <c r="AKU323" s="69"/>
      <c r="AKV323" s="69"/>
      <c r="AKW323" s="69"/>
      <c r="AKX323" s="69"/>
      <c r="AKY323" s="69"/>
      <c r="AKZ323" s="69"/>
      <c r="ALA323" s="69"/>
      <c r="ALB323" s="69"/>
      <c r="ALC323" s="69"/>
      <c r="ALD323" s="69"/>
      <c r="ALE323" s="69"/>
      <c r="ALF323" s="69"/>
      <c r="ALG323" s="69"/>
      <c r="ALH323" s="69"/>
      <c r="ALI323" s="69"/>
      <c r="ALJ323" s="69"/>
      <c r="ALK323" s="69"/>
      <c r="ALL323" s="69"/>
      <c r="ALM323" s="69"/>
      <c r="ALN323" s="69"/>
      <c r="ALO323" s="69"/>
      <c r="ALP323" s="69"/>
      <c r="ALQ323" s="69"/>
      <c r="ALR323" s="69"/>
      <c r="ALS323" s="69"/>
      <c r="ALT323" s="69"/>
      <c r="ALU323" s="69"/>
      <c r="ALV323" s="69"/>
      <c r="ALW323" s="69"/>
      <c r="ALX323" s="69"/>
      <c r="ALY323" s="69"/>
      <c r="ALZ323" s="69"/>
      <c r="AMA323" s="69"/>
      <c r="AMB323" s="69"/>
      <c r="AMC323" s="69"/>
      <c r="AMD323" s="69"/>
      <c r="AME323" s="69"/>
      <c r="AMF323" s="69"/>
      <c r="AMG323" s="69"/>
      <c r="AMH323" s="69"/>
      <c r="AMI323" s="69"/>
      <c r="AMJ323" s="69"/>
      <c r="AMK323" s="69"/>
      <c r="AML323" s="69"/>
      <c r="AMM323" s="69"/>
      <c r="AMN323" s="69"/>
      <c r="AMO323" s="69"/>
      <c r="AMP323" s="69"/>
      <c r="AMQ323" s="69"/>
      <c r="AMR323" s="69"/>
      <c r="AMS323" s="69"/>
      <c r="AMT323" s="69"/>
      <c r="AMU323" s="69"/>
      <c r="AMV323" s="69"/>
      <c r="AMW323" s="69"/>
      <c r="AMX323" s="69"/>
      <c r="AMY323" s="69"/>
      <c r="AMZ323" s="69"/>
      <c r="ANA323" s="69"/>
      <c r="ANB323" s="69"/>
      <c r="ANC323" s="69"/>
      <c r="AND323" s="69"/>
      <c r="ANE323" s="69"/>
      <c r="ANF323" s="69"/>
      <c r="ANG323" s="69"/>
      <c r="ANH323" s="69"/>
      <c r="ANI323" s="69"/>
      <c r="ANJ323" s="69"/>
      <c r="ANK323" s="69"/>
      <c r="ANL323" s="69"/>
      <c r="ANM323" s="69"/>
      <c r="ANN323" s="69"/>
      <c r="ANO323" s="69"/>
      <c r="ANP323" s="69"/>
      <c r="ANQ323" s="69"/>
      <c r="ANR323" s="69"/>
      <c r="ANS323" s="69"/>
      <c r="ANT323" s="69"/>
      <c r="ANU323" s="69"/>
      <c r="ANV323" s="69"/>
      <c r="ANW323" s="69"/>
      <c r="ANX323" s="69"/>
      <c r="ANY323" s="69"/>
      <c r="ANZ323" s="69"/>
      <c r="AOA323" s="69"/>
      <c r="AOB323" s="69"/>
      <c r="AOC323" s="69"/>
      <c r="AOD323" s="69"/>
      <c r="AOE323" s="69"/>
      <c r="AOF323" s="69"/>
      <c r="AOG323" s="69"/>
      <c r="AOH323" s="69"/>
      <c r="AOI323" s="69"/>
      <c r="AOJ323" s="69"/>
      <c r="AOK323" s="69"/>
      <c r="AOL323" s="69"/>
      <c r="AOM323" s="69"/>
      <c r="AON323" s="69"/>
      <c r="AOO323" s="69"/>
      <c r="AOP323" s="69"/>
      <c r="AOQ323" s="69"/>
      <c r="AOR323" s="69"/>
      <c r="AOS323" s="69"/>
      <c r="AOT323" s="69"/>
      <c r="AOU323" s="69"/>
      <c r="AOV323" s="69"/>
      <c r="AOW323" s="69"/>
      <c r="AOX323" s="69"/>
      <c r="AOY323" s="69"/>
      <c r="AOZ323" s="69"/>
      <c r="APA323" s="69"/>
      <c r="APB323" s="69"/>
      <c r="APC323" s="69"/>
      <c r="APD323" s="69"/>
      <c r="APE323" s="69"/>
      <c r="APF323" s="69"/>
      <c r="APG323" s="69"/>
      <c r="APH323" s="69"/>
      <c r="API323" s="69"/>
      <c r="APJ323" s="69"/>
      <c r="APK323" s="69"/>
      <c r="APL323" s="69"/>
      <c r="APM323" s="69"/>
      <c r="APN323" s="69"/>
      <c r="APO323" s="69"/>
      <c r="APP323" s="69"/>
      <c r="APQ323" s="69"/>
      <c r="APR323" s="69"/>
      <c r="APS323" s="69"/>
      <c r="APT323" s="69"/>
      <c r="APU323" s="69"/>
      <c r="APV323" s="69"/>
      <c r="APW323" s="69"/>
      <c r="APX323" s="69"/>
      <c r="APY323" s="69"/>
      <c r="APZ323" s="69"/>
      <c r="AQA323" s="69"/>
      <c r="AQB323" s="69"/>
      <c r="AQC323" s="69"/>
      <c r="AQD323" s="69"/>
      <c r="AQE323" s="69"/>
      <c r="AQF323" s="69"/>
      <c r="AQG323" s="69"/>
      <c r="AQH323" s="69"/>
      <c r="AQI323" s="69"/>
      <c r="AQJ323" s="69"/>
      <c r="AQK323" s="69"/>
      <c r="AQL323" s="69"/>
      <c r="AQM323" s="69"/>
      <c r="AQN323" s="69"/>
      <c r="AQO323" s="69"/>
      <c r="AQP323" s="69"/>
      <c r="AQQ323" s="69"/>
      <c r="AQR323" s="69"/>
      <c r="AQS323" s="69"/>
      <c r="AQT323" s="69"/>
      <c r="AQU323" s="69"/>
      <c r="AQV323" s="69"/>
      <c r="AQW323" s="69"/>
      <c r="AQX323" s="69"/>
      <c r="AQY323" s="69"/>
      <c r="AQZ323" s="69"/>
      <c r="ARA323" s="69"/>
      <c r="ARB323" s="69"/>
      <c r="ARC323" s="69"/>
      <c r="ARD323" s="69"/>
      <c r="ARE323" s="69"/>
      <c r="ARF323" s="69"/>
      <c r="ARG323" s="69"/>
      <c r="ARH323" s="69"/>
      <c r="ARI323" s="69"/>
      <c r="ARJ323" s="69"/>
      <c r="ARK323" s="69"/>
      <c r="ARL323" s="69"/>
      <c r="ARM323" s="69"/>
      <c r="ARN323" s="69"/>
      <c r="ARO323" s="69"/>
      <c r="ARP323" s="69"/>
      <c r="ARQ323" s="69"/>
      <c r="ARR323" s="69"/>
      <c r="ARS323" s="69"/>
      <c r="ART323" s="69"/>
      <c r="ARU323" s="69"/>
      <c r="ARV323" s="69"/>
      <c r="ARW323" s="69"/>
      <c r="ARX323" s="69"/>
      <c r="ARY323" s="69"/>
      <c r="ARZ323" s="69"/>
      <c r="ASA323" s="69"/>
      <c r="ASB323" s="69"/>
      <c r="ASC323" s="69"/>
      <c r="ASD323" s="69"/>
      <c r="ASE323" s="69"/>
      <c r="ASF323" s="69"/>
      <c r="ASG323" s="69"/>
      <c r="ASH323" s="69"/>
      <c r="ASI323" s="69"/>
      <c r="ASJ323" s="69"/>
      <c r="ASK323" s="69"/>
      <c r="ASL323" s="69"/>
      <c r="ASM323" s="69"/>
      <c r="ASN323" s="69"/>
      <c r="ASO323" s="69"/>
      <c r="ASP323" s="69"/>
      <c r="ASQ323" s="69"/>
      <c r="ASR323" s="69"/>
      <c r="ASS323" s="69"/>
      <c r="AST323" s="69"/>
      <c r="ASU323" s="69"/>
      <c r="ASV323" s="69"/>
      <c r="ASW323" s="69"/>
      <c r="ASX323" s="69"/>
      <c r="ASY323" s="69"/>
      <c r="ASZ323" s="69"/>
      <c r="ATA323" s="69"/>
      <c r="ATB323" s="69"/>
      <c r="ATC323" s="69"/>
      <c r="ATD323" s="69"/>
      <c r="ATE323" s="69"/>
      <c r="ATF323" s="69"/>
      <c r="ATG323" s="69"/>
      <c r="ATH323" s="69"/>
      <c r="ATI323" s="69"/>
      <c r="ATJ323" s="69"/>
      <c r="ATK323" s="69"/>
      <c r="ATL323" s="69"/>
      <c r="ATM323" s="69"/>
      <c r="ATN323" s="69"/>
      <c r="ATO323" s="69"/>
      <c r="ATP323" s="69"/>
      <c r="ATQ323" s="69"/>
      <c r="ATR323" s="69"/>
      <c r="ATS323" s="69"/>
      <c r="ATT323" s="69"/>
      <c r="ATU323" s="69"/>
      <c r="ATV323" s="69"/>
      <c r="ATW323" s="69"/>
      <c r="ATX323" s="69"/>
      <c r="ATY323" s="69"/>
      <c r="ATZ323" s="69"/>
      <c r="AUA323" s="69"/>
      <c r="AUB323" s="69"/>
      <c r="AUC323" s="69"/>
      <c r="AUD323" s="69"/>
      <c r="AUE323" s="69"/>
      <c r="AUF323" s="69"/>
      <c r="AUG323" s="69"/>
      <c r="AUH323" s="69"/>
      <c r="AUI323" s="69"/>
      <c r="AUJ323" s="69"/>
      <c r="AUK323" s="69"/>
      <c r="AUL323" s="69"/>
      <c r="AUM323" s="69"/>
      <c r="AUN323" s="69"/>
      <c r="AUO323" s="69"/>
      <c r="AUP323" s="69"/>
      <c r="AUQ323" s="69"/>
      <c r="AUR323" s="69"/>
      <c r="AUS323" s="69"/>
      <c r="AUT323" s="69"/>
      <c r="AUU323" s="69"/>
      <c r="AUV323" s="69"/>
      <c r="AUW323" s="69"/>
      <c r="AUX323" s="69"/>
      <c r="AUY323" s="69"/>
      <c r="AUZ323" s="69"/>
      <c r="AVA323" s="69"/>
      <c r="AVB323" s="69"/>
      <c r="AVC323" s="69"/>
      <c r="AVD323" s="69"/>
      <c r="AVE323" s="69"/>
      <c r="AVF323" s="69"/>
      <c r="AVG323" s="69"/>
      <c r="AVH323" s="69"/>
      <c r="AVI323" s="69"/>
      <c r="AVJ323" s="69"/>
      <c r="AVK323" s="69"/>
      <c r="AVL323" s="69"/>
      <c r="AVM323" s="69"/>
      <c r="AVN323" s="69"/>
      <c r="AVO323" s="69"/>
      <c r="AVP323" s="69"/>
      <c r="AVQ323" s="69"/>
      <c r="AVR323" s="69"/>
      <c r="AVS323" s="69"/>
      <c r="AVT323" s="69"/>
      <c r="AVU323" s="69"/>
      <c r="AVV323" s="69"/>
      <c r="AVW323" s="69"/>
      <c r="AVX323" s="69"/>
      <c r="AVY323" s="69"/>
      <c r="AVZ323" s="69"/>
      <c r="AWA323" s="69"/>
      <c r="AWB323" s="69"/>
      <c r="AWC323" s="69"/>
      <c r="AWD323" s="69"/>
      <c r="AWE323" s="69"/>
      <c r="AWF323" s="69"/>
      <c r="AWG323" s="69"/>
      <c r="AWH323" s="69"/>
      <c r="AWI323" s="69"/>
      <c r="AWJ323" s="69"/>
      <c r="AWK323" s="69"/>
      <c r="AWL323" s="69"/>
      <c r="AWM323" s="69"/>
      <c r="AWN323" s="69"/>
      <c r="AWO323" s="69"/>
      <c r="AWP323" s="69"/>
      <c r="AWQ323" s="69"/>
      <c r="AWR323" s="69"/>
      <c r="AWS323" s="69"/>
      <c r="AWT323" s="69"/>
      <c r="AWU323" s="69"/>
      <c r="AWV323" s="69"/>
      <c r="AWW323" s="69"/>
      <c r="AWX323" s="69"/>
      <c r="AWY323" s="69"/>
      <c r="AWZ323" s="69"/>
      <c r="AXA323" s="69"/>
      <c r="AXB323" s="69"/>
      <c r="AXC323" s="69"/>
      <c r="AXD323" s="69"/>
      <c r="AXE323" s="69"/>
      <c r="AXF323" s="69"/>
      <c r="AXG323" s="69"/>
      <c r="AXH323" s="69"/>
      <c r="AXI323" s="69"/>
      <c r="AXJ323" s="69"/>
      <c r="AXK323" s="69"/>
      <c r="AXL323" s="69"/>
      <c r="AXM323" s="69"/>
      <c r="AXN323" s="69"/>
      <c r="AXO323" s="69"/>
      <c r="AXP323" s="69"/>
      <c r="AXQ323" s="69"/>
      <c r="AXR323" s="69"/>
      <c r="AXS323" s="69"/>
      <c r="AXT323" s="69"/>
      <c r="AXU323" s="69"/>
      <c r="AXV323" s="69"/>
      <c r="AXW323" s="69"/>
      <c r="AXX323" s="69"/>
      <c r="AXY323" s="69"/>
      <c r="AXZ323" s="69"/>
      <c r="AYA323" s="69"/>
      <c r="AYB323" s="69"/>
      <c r="AYC323" s="69"/>
      <c r="AYD323" s="69"/>
      <c r="AYE323" s="69"/>
      <c r="AYF323" s="69"/>
      <c r="AYG323" s="69"/>
      <c r="AYH323" s="69"/>
      <c r="AYI323" s="69"/>
      <c r="AYJ323" s="69"/>
      <c r="AYK323" s="69"/>
      <c r="AYL323" s="69"/>
      <c r="AYM323" s="69"/>
      <c r="AYN323" s="69"/>
      <c r="AYO323" s="69"/>
      <c r="AYP323" s="69"/>
      <c r="AYQ323" s="69"/>
      <c r="AYR323" s="69"/>
      <c r="AYS323" s="69"/>
      <c r="AYT323" s="69"/>
      <c r="AYU323" s="69"/>
      <c r="AYV323" s="69"/>
      <c r="AYW323" s="69"/>
      <c r="AYX323" s="69"/>
      <c r="AYY323" s="69"/>
      <c r="AYZ323" s="69"/>
      <c r="AZA323" s="69"/>
      <c r="AZB323" s="69"/>
      <c r="AZC323" s="69"/>
      <c r="AZD323" s="69"/>
      <c r="AZE323" s="69"/>
      <c r="AZF323" s="69"/>
      <c r="AZG323" s="69"/>
      <c r="AZH323" s="69"/>
      <c r="AZI323" s="69"/>
      <c r="AZJ323" s="69"/>
      <c r="AZK323" s="69"/>
      <c r="AZL323" s="69"/>
      <c r="AZM323" s="69"/>
      <c r="AZN323" s="69"/>
      <c r="AZO323" s="69"/>
      <c r="AZP323" s="69"/>
      <c r="AZQ323" s="69"/>
      <c r="AZR323" s="69"/>
      <c r="AZS323" s="69"/>
      <c r="AZT323" s="69"/>
      <c r="AZU323" s="69"/>
      <c r="AZV323" s="69"/>
      <c r="AZW323" s="69"/>
      <c r="AZX323" s="69"/>
      <c r="AZY323" s="69"/>
      <c r="AZZ323" s="69"/>
      <c r="BAA323" s="69"/>
      <c r="BAB323" s="69"/>
      <c r="BAC323" s="69"/>
      <c r="BAD323" s="69"/>
      <c r="BAE323" s="69"/>
      <c r="BAF323" s="69"/>
      <c r="BAG323" s="69"/>
      <c r="BAH323" s="69"/>
      <c r="BAI323" s="69"/>
      <c r="BAJ323" s="69"/>
      <c r="BAK323" s="69"/>
      <c r="BAL323" s="69"/>
      <c r="BAM323" s="69"/>
      <c r="BAN323" s="69"/>
      <c r="BAO323" s="69"/>
      <c r="BAP323" s="69"/>
      <c r="BAQ323" s="69"/>
      <c r="BAR323" s="69"/>
      <c r="BAS323" s="69"/>
      <c r="BAT323" s="69"/>
      <c r="BAU323" s="69"/>
      <c r="BAV323" s="69"/>
      <c r="BAW323" s="69"/>
      <c r="BAX323" s="69"/>
      <c r="BAY323" s="69"/>
      <c r="BAZ323" s="69"/>
      <c r="BBA323" s="69"/>
      <c r="BBB323" s="69"/>
      <c r="BBC323" s="69"/>
      <c r="BBD323" s="69"/>
      <c r="BBE323" s="69"/>
      <c r="BBF323" s="69"/>
      <c r="BBG323" s="69"/>
      <c r="BBH323" s="69"/>
      <c r="BBI323" s="69"/>
      <c r="BBJ323" s="69"/>
      <c r="BBK323" s="69"/>
      <c r="BBL323" s="69"/>
      <c r="BBM323" s="69"/>
      <c r="BBN323" s="69"/>
      <c r="BBO323" s="69"/>
      <c r="BBP323" s="69"/>
      <c r="BBQ323" s="69"/>
      <c r="BBR323" s="69"/>
      <c r="BBS323" s="69"/>
      <c r="BBT323" s="69"/>
      <c r="BBU323" s="69"/>
      <c r="BBV323" s="69"/>
      <c r="BBW323" s="69"/>
      <c r="BBX323" s="69"/>
      <c r="BBY323" s="69"/>
      <c r="BBZ323" s="69"/>
      <c r="BCA323" s="69"/>
      <c r="BCB323" s="69"/>
      <c r="BCC323" s="69"/>
      <c r="BCD323" s="69"/>
      <c r="BCE323" s="69"/>
      <c r="BCF323" s="69"/>
      <c r="BCG323" s="69"/>
      <c r="BCH323" s="69"/>
      <c r="BCI323" s="69"/>
      <c r="BCJ323" s="69"/>
      <c r="BCK323" s="69"/>
      <c r="BCL323" s="69"/>
      <c r="BCM323" s="69"/>
      <c r="BCN323" s="69"/>
      <c r="BCO323" s="69"/>
      <c r="BCP323" s="69"/>
      <c r="BCQ323" s="69"/>
      <c r="BCR323" s="69"/>
      <c r="BCS323" s="69"/>
      <c r="BCT323" s="69"/>
      <c r="BCU323" s="69"/>
      <c r="BCV323" s="69"/>
      <c r="BCW323" s="69"/>
      <c r="BCX323" s="69"/>
      <c r="BCY323" s="69"/>
      <c r="BCZ323" s="69"/>
      <c r="BDA323" s="69"/>
      <c r="BDB323" s="69"/>
      <c r="BDC323" s="69"/>
      <c r="BDD323" s="69"/>
      <c r="BDE323" s="69"/>
      <c r="BDF323" s="69"/>
      <c r="BDG323" s="69"/>
      <c r="BDH323" s="69"/>
      <c r="BDI323" s="69"/>
      <c r="BDJ323" s="69"/>
      <c r="BDK323" s="69"/>
      <c r="BDL323" s="69"/>
      <c r="BDM323" s="69"/>
      <c r="BDN323" s="69"/>
      <c r="BDO323" s="69"/>
      <c r="BDP323" s="69"/>
      <c r="BDQ323" s="69"/>
      <c r="BDR323" s="69"/>
      <c r="BDS323" s="69"/>
      <c r="BDT323" s="69"/>
      <c r="BDU323" s="69"/>
      <c r="BDV323" s="69"/>
      <c r="BDW323" s="69"/>
      <c r="BDX323" s="69"/>
      <c r="BDY323" s="69"/>
      <c r="BDZ323" s="69"/>
      <c r="BEA323" s="69"/>
      <c r="BEB323" s="69"/>
      <c r="BEC323" s="69"/>
      <c r="BED323" s="69"/>
      <c r="BEE323" s="69"/>
      <c r="BEF323" s="69"/>
      <c r="BEG323" s="69"/>
      <c r="BEH323" s="69"/>
      <c r="BEI323" s="69"/>
      <c r="BEJ323" s="69"/>
      <c r="BEK323" s="69"/>
      <c r="BEL323" s="69"/>
      <c r="BEM323" s="69"/>
      <c r="BEN323" s="69"/>
      <c r="BEO323" s="69"/>
      <c r="BEP323" s="69"/>
      <c r="BEQ323" s="69"/>
      <c r="BER323" s="69"/>
      <c r="BES323" s="69"/>
      <c r="BET323" s="69"/>
      <c r="BEU323" s="69"/>
      <c r="BEV323" s="69"/>
      <c r="BEW323" s="69"/>
      <c r="BEX323" s="69"/>
      <c r="BEY323" s="69"/>
      <c r="BEZ323" s="69"/>
      <c r="BFA323" s="69"/>
      <c r="BFB323" s="69"/>
      <c r="BFC323" s="69"/>
      <c r="BFD323" s="69"/>
      <c r="BFE323" s="69"/>
      <c r="BFF323" s="69"/>
      <c r="BFG323" s="69"/>
      <c r="BFH323" s="69"/>
      <c r="BFI323" s="69"/>
      <c r="BFJ323" s="69"/>
      <c r="BFK323" s="69"/>
      <c r="BFL323" s="69"/>
      <c r="BFM323" s="69"/>
      <c r="BFN323" s="69"/>
      <c r="BFO323" s="69"/>
      <c r="BFP323" s="69"/>
      <c r="BFQ323" s="69"/>
      <c r="BFR323" s="69"/>
      <c r="BFS323" s="69"/>
      <c r="BFT323" s="69"/>
      <c r="BFU323" s="69"/>
      <c r="BFV323" s="69"/>
      <c r="BFW323" s="69"/>
      <c r="BFX323" s="69"/>
      <c r="BFY323" s="69"/>
      <c r="BFZ323" s="69"/>
      <c r="BGA323" s="69"/>
      <c r="BGB323" s="69"/>
      <c r="BGC323" s="69"/>
      <c r="BGD323" s="69"/>
      <c r="BGE323" s="69"/>
      <c r="BGF323" s="69"/>
      <c r="BGG323" s="69"/>
      <c r="BGH323" s="69"/>
      <c r="BGI323" s="69"/>
      <c r="BGJ323" s="69"/>
      <c r="BGK323" s="69"/>
      <c r="BGL323" s="69"/>
      <c r="BGM323" s="69"/>
      <c r="BGN323" s="69"/>
      <c r="BGO323" s="69"/>
      <c r="BGP323" s="69"/>
      <c r="BGQ323" s="69"/>
      <c r="BGR323" s="69"/>
      <c r="BGS323" s="69"/>
      <c r="BGT323" s="69"/>
      <c r="BGU323" s="69"/>
      <c r="BGV323" s="69"/>
      <c r="BGW323" s="69"/>
      <c r="BGX323" s="69"/>
      <c r="BGY323" s="69"/>
      <c r="BGZ323" s="69"/>
      <c r="BHA323" s="69"/>
      <c r="BHB323" s="69"/>
      <c r="BHC323" s="69"/>
      <c r="BHD323" s="69"/>
      <c r="BHE323" s="69"/>
      <c r="BHF323" s="69"/>
      <c r="BHG323" s="69"/>
      <c r="BHH323" s="69"/>
      <c r="BHI323" s="69"/>
      <c r="BHJ323" s="69"/>
      <c r="BHK323" s="69"/>
      <c r="BHL323" s="69"/>
      <c r="BHM323" s="69"/>
      <c r="BHN323" s="69"/>
      <c r="BHO323" s="69"/>
      <c r="BHP323" s="69"/>
      <c r="BHQ323" s="69"/>
      <c r="BHR323" s="69"/>
      <c r="BHS323" s="69"/>
      <c r="BHT323" s="69"/>
      <c r="BHU323" s="69"/>
      <c r="BHV323" s="69"/>
      <c r="BHW323" s="69"/>
      <c r="BHX323" s="69"/>
      <c r="BHY323" s="69"/>
      <c r="BHZ323" s="69"/>
      <c r="BIA323" s="69"/>
      <c r="BIB323" s="69"/>
      <c r="BIC323" s="69"/>
      <c r="BID323" s="69"/>
      <c r="BIE323" s="69"/>
      <c r="BIF323" s="69"/>
      <c r="BIG323" s="69"/>
      <c r="BIH323" s="69"/>
      <c r="BII323" s="69"/>
      <c r="BIJ323" s="69"/>
      <c r="BIK323" s="69"/>
      <c r="BIL323" s="69"/>
      <c r="BIM323" s="69"/>
      <c r="BIN323" s="69"/>
      <c r="BIO323" s="69"/>
      <c r="BIP323" s="69"/>
      <c r="BIQ323" s="69"/>
      <c r="BIR323" s="69"/>
      <c r="BIS323" s="69"/>
      <c r="BIT323" s="69"/>
      <c r="BIU323" s="69"/>
      <c r="BIV323" s="69"/>
      <c r="BIW323" s="69"/>
      <c r="BIX323" s="69"/>
      <c r="BIY323" s="69"/>
      <c r="BIZ323" s="69"/>
      <c r="BJA323" s="69"/>
      <c r="BJB323" s="69"/>
      <c r="BJC323" s="69"/>
      <c r="BJD323" s="69"/>
      <c r="BJE323" s="69"/>
      <c r="BJF323" s="69"/>
      <c r="BJG323" s="69"/>
      <c r="BJH323" s="69"/>
      <c r="BJI323" s="69"/>
      <c r="BJJ323" s="69"/>
      <c r="BJK323" s="69"/>
      <c r="BJL323" s="69"/>
      <c r="BJM323" s="69"/>
      <c r="BJN323" s="69"/>
      <c r="BJO323" s="69"/>
      <c r="BJP323" s="69"/>
      <c r="BJQ323" s="69"/>
      <c r="BJR323" s="69"/>
      <c r="BJS323" s="69"/>
      <c r="BJT323" s="69"/>
      <c r="BJU323" s="69"/>
      <c r="BJV323" s="69"/>
      <c r="BJW323" s="69"/>
      <c r="BJX323" s="69"/>
      <c r="BJY323" s="69"/>
      <c r="BJZ323" s="69"/>
      <c r="BKA323" s="69"/>
      <c r="BKB323" s="69"/>
      <c r="BKC323" s="69"/>
      <c r="BKD323" s="69"/>
      <c r="BKE323" s="69"/>
      <c r="BKF323" s="69"/>
      <c r="BKG323" s="69"/>
      <c r="BKH323" s="69"/>
      <c r="BKI323" s="69"/>
      <c r="BKJ323" s="69"/>
      <c r="BKK323" s="69"/>
      <c r="BKL323" s="69"/>
      <c r="BKM323" s="69"/>
      <c r="BKN323" s="69"/>
      <c r="BKO323" s="69"/>
      <c r="BKP323" s="69"/>
      <c r="BKQ323" s="69"/>
      <c r="BKR323" s="69"/>
      <c r="BKS323" s="69"/>
      <c r="BKT323" s="69"/>
      <c r="BKU323" s="69"/>
      <c r="BKV323" s="69"/>
      <c r="BKW323" s="69"/>
      <c r="BKX323" s="69"/>
      <c r="BKY323" s="69"/>
      <c r="BKZ323" s="69"/>
      <c r="BLA323" s="69"/>
      <c r="BLB323" s="69"/>
      <c r="BLC323" s="69"/>
      <c r="BLD323" s="69"/>
      <c r="BLE323" s="69"/>
      <c r="BLF323" s="69"/>
      <c r="BLG323" s="69"/>
      <c r="BLH323" s="69"/>
      <c r="BLI323" s="69"/>
      <c r="BLJ323" s="69"/>
      <c r="BLK323" s="69"/>
      <c r="BLL323" s="69"/>
      <c r="BLM323" s="69"/>
      <c r="BLN323" s="69"/>
      <c r="BLO323" s="69"/>
      <c r="BLP323" s="69"/>
      <c r="BLQ323" s="69"/>
      <c r="BLR323" s="69"/>
      <c r="BLS323" s="69"/>
      <c r="BLT323" s="69"/>
      <c r="BLU323" s="69"/>
      <c r="BLV323" s="69"/>
      <c r="BLW323" s="69"/>
      <c r="BLX323" s="69"/>
      <c r="BLY323" s="69"/>
      <c r="BLZ323" s="69"/>
      <c r="BMA323" s="69"/>
      <c r="BMB323" s="69"/>
      <c r="BMC323" s="69"/>
      <c r="BMD323" s="69"/>
      <c r="BME323" s="69"/>
      <c r="BMF323" s="69"/>
      <c r="BMG323" s="69"/>
      <c r="BMH323" s="69"/>
      <c r="BMI323" s="69"/>
      <c r="BMJ323" s="69"/>
      <c r="BMK323" s="69"/>
      <c r="BML323" s="69"/>
      <c r="BMM323" s="69"/>
      <c r="BMN323" s="69"/>
      <c r="BMO323" s="69"/>
      <c r="BMP323" s="69"/>
      <c r="BMQ323" s="69"/>
      <c r="BMR323" s="69"/>
      <c r="BMS323" s="69"/>
      <c r="BMT323" s="69"/>
      <c r="BMU323" s="69"/>
      <c r="BMV323" s="69"/>
      <c r="BMW323" s="69"/>
      <c r="BMX323" s="69"/>
      <c r="BMY323" s="69"/>
      <c r="BMZ323" s="69"/>
      <c r="BNA323" s="69"/>
      <c r="BNB323" s="69"/>
      <c r="BNC323" s="69"/>
      <c r="BND323" s="69"/>
      <c r="BNE323" s="69"/>
      <c r="BNF323" s="69"/>
      <c r="BNG323" s="69"/>
      <c r="BNH323" s="69"/>
      <c r="BNI323" s="69"/>
      <c r="BNJ323" s="69"/>
      <c r="BNK323" s="69"/>
      <c r="BNL323" s="69"/>
      <c r="BNM323" s="69"/>
      <c r="BNN323" s="69"/>
      <c r="BNO323" s="69"/>
      <c r="BNP323" s="69"/>
      <c r="BNQ323" s="69"/>
      <c r="BNR323" s="69"/>
      <c r="BNS323" s="69"/>
      <c r="BNT323" s="69"/>
      <c r="BNU323" s="69"/>
      <c r="BNV323" s="69"/>
      <c r="BNW323" s="69"/>
      <c r="BNX323" s="69"/>
      <c r="BNY323" s="69"/>
      <c r="BNZ323" s="69"/>
      <c r="BOA323" s="69"/>
      <c r="BOB323" s="69"/>
      <c r="BOC323" s="69"/>
      <c r="BOD323" s="69"/>
      <c r="BOE323" s="69"/>
      <c r="BOF323" s="69"/>
      <c r="BOG323" s="69"/>
      <c r="BOH323" s="69"/>
      <c r="BOI323" s="69"/>
      <c r="BOJ323" s="69"/>
      <c r="BOK323" s="69"/>
      <c r="BOL323" s="69"/>
      <c r="BOM323" s="69"/>
      <c r="BON323" s="69"/>
      <c r="BOO323" s="69"/>
      <c r="BOP323" s="69"/>
      <c r="BOQ323" s="69"/>
      <c r="BOR323" s="69"/>
      <c r="BOS323" s="69"/>
      <c r="BOT323" s="69"/>
      <c r="BOU323" s="69"/>
      <c r="BOV323" s="69"/>
      <c r="BOW323" s="69"/>
      <c r="BOX323" s="69"/>
      <c r="BOY323" s="69"/>
      <c r="BOZ323" s="69"/>
      <c r="BPA323" s="69"/>
      <c r="BPB323" s="69"/>
      <c r="BPC323" s="69"/>
      <c r="BPD323" s="69"/>
      <c r="BPE323" s="69"/>
      <c r="BPF323" s="69"/>
      <c r="BPG323" s="69"/>
      <c r="BPH323" s="69"/>
      <c r="BPI323" s="69"/>
      <c r="BPJ323" s="69"/>
      <c r="BPK323" s="69"/>
      <c r="BPL323" s="69"/>
      <c r="BPM323" s="69"/>
      <c r="BPN323" s="69"/>
      <c r="BPO323" s="69"/>
      <c r="BPP323" s="69"/>
      <c r="BPQ323" s="69"/>
      <c r="BPR323" s="69"/>
      <c r="BPS323" s="69"/>
      <c r="BPT323" s="69"/>
      <c r="BPU323" s="69"/>
      <c r="BPV323" s="69"/>
      <c r="BPW323" s="69"/>
      <c r="BPX323" s="69"/>
      <c r="BPY323" s="69"/>
      <c r="BPZ323" s="69"/>
      <c r="BQA323" s="69"/>
      <c r="BQB323" s="69"/>
      <c r="BQC323" s="69"/>
      <c r="BQD323" s="69"/>
      <c r="BQE323" s="69"/>
      <c r="BQF323" s="69"/>
      <c r="BQG323" s="69"/>
      <c r="BQH323" s="69"/>
      <c r="BQI323" s="69"/>
      <c r="BQJ323" s="69"/>
      <c r="BQK323" s="69"/>
      <c r="BQL323" s="69"/>
      <c r="BQM323" s="69"/>
      <c r="BQN323" s="69"/>
      <c r="BQO323" s="69"/>
      <c r="BQP323" s="69"/>
      <c r="BQQ323" s="69"/>
      <c r="BQR323" s="69"/>
      <c r="BQS323" s="69"/>
      <c r="BQT323" s="69"/>
      <c r="BQU323" s="69"/>
      <c r="BQV323" s="69"/>
      <c r="BQW323" s="69"/>
      <c r="BQX323" s="69"/>
      <c r="BQY323" s="69"/>
      <c r="BQZ323" s="69"/>
      <c r="BRA323" s="69"/>
      <c r="BRB323" s="69"/>
      <c r="BRC323" s="69"/>
      <c r="BRD323" s="69"/>
      <c r="BRE323" s="69"/>
      <c r="BRF323" s="69"/>
      <c r="BRG323" s="69"/>
      <c r="BRH323" s="69"/>
      <c r="BRI323" s="69"/>
      <c r="BRJ323" s="69"/>
      <c r="BRK323" s="69"/>
      <c r="BRL323" s="69"/>
      <c r="BRM323" s="69"/>
      <c r="BRN323" s="69"/>
      <c r="BRO323" s="69"/>
      <c r="BRP323" s="69"/>
      <c r="BRQ323" s="69"/>
      <c r="BRR323" s="69"/>
      <c r="BRS323" s="69"/>
      <c r="BRT323" s="69"/>
      <c r="BRU323" s="69"/>
      <c r="BRV323" s="69"/>
      <c r="BRW323" s="69"/>
      <c r="BRX323" s="69"/>
      <c r="BRY323" s="69"/>
      <c r="BRZ323" s="69"/>
      <c r="BSA323" s="69"/>
      <c r="BSB323" s="69"/>
      <c r="BSC323" s="69"/>
      <c r="BSD323" s="69"/>
      <c r="BSE323" s="69"/>
      <c r="BSF323" s="69"/>
      <c r="BSG323" s="69"/>
      <c r="BSH323" s="69"/>
      <c r="BSI323" s="69"/>
      <c r="BSJ323" s="69"/>
      <c r="BSK323" s="69"/>
      <c r="BSL323" s="69"/>
      <c r="BSM323" s="69"/>
      <c r="BSN323" s="69"/>
      <c r="BSO323" s="69"/>
      <c r="BSP323" s="69"/>
      <c r="BSQ323" s="69"/>
      <c r="BSR323" s="69"/>
      <c r="BSS323" s="69"/>
      <c r="BST323" s="69"/>
      <c r="BSU323" s="69"/>
      <c r="BSV323" s="69"/>
      <c r="BSW323" s="69"/>
      <c r="BSX323" s="69"/>
      <c r="BSY323" s="69"/>
      <c r="BSZ323" s="69"/>
      <c r="BTA323" s="69"/>
      <c r="BTB323" s="69"/>
      <c r="BTC323" s="69"/>
      <c r="BTD323" s="69"/>
      <c r="BTE323" s="69"/>
      <c r="BTF323" s="69"/>
      <c r="BTG323" s="69"/>
      <c r="BTH323" s="69"/>
      <c r="BTI323" s="69"/>
      <c r="BTJ323" s="69"/>
      <c r="BTK323" s="69"/>
      <c r="BTL323" s="69"/>
      <c r="BTM323" s="69"/>
      <c r="BTN323" s="69"/>
      <c r="BTO323" s="69"/>
      <c r="BTP323" s="69"/>
      <c r="BTQ323" s="69"/>
      <c r="BTR323" s="69"/>
      <c r="BTS323" s="69"/>
      <c r="BTT323" s="69"/>
      <c r="BTU323" s="69"/>
      <c r="BTV323" s="69"/>
      <c r="BTW323" s="69"/>
      <c r="BTX323" s="69"/>
      <c r="BTY323" s="69"/>
      <c r="BTZ323" s="69"/>
      <c r="BUA323" s="69"/>
      <c r="BUB323" s="69"/>
      <c r="BUC323" s="69"/>
      <c r="BUD323" s="69"/>
      <c r="BUE323" s="69"/>
      <c r="BUF323" s="69"/>
      <c r="BUG323" s="69"/>
      <c r="BUH323" s="69"/>
      <c r="BUI323" s="69"/>
      <c r="BUJ323" s="69"/>
      <c r="BUK323" s="69"/>
      <c r="BUL323" s="69"/>
      <c r="BUM323" s="69"/>
      <c r="BUN323" s="69"/>
      <c r="BUO323" s="69"/>
      <c r="BUP323" s="69"/>
      <c r="BUQ323" s="69"/>
      <c r="BUR323" s="69"/>
      <c r="BUS323" s="69"/>
      <c r="BUT323" s="69"/>
      <c r="BUU323" s="69"/>
      <c r="BUV323" s="69"/>
      <c r="BUW323" s="69"/>
      <c r="BUX323" s="69"/>
      <c r="BUY323" s="69"/>
      <c r="BUZ323" s="69"/>
      <c r="BVA323" s="69"/>
      <c r="BVB323" s="69"/>
      <c r="BVC323" s="69"/>
      <c r="BVD323" s="69"/>
      <c r="BVE323" s="69"/>
      <c r="BVF323" s="69"/>
      <c r="BVG323" s="69"/>
      <c r="BVH323" s="69"/>
      <c r="BVI323" s="69"/>
      <c r="BVJ323" s="69"/>
      <c r="BVK323" s="69"/>
      <c r="BVL323" s="69"/>
      <c r="BVM323" s="69"/>
      <c r="BVN323" s="69"/>
      <c r="BVO323" s="69"/>
      <c r="BVP323" s="69"/>
      <c r="BVQ323" s="69"/>
      <c r="BVR323" s="69"/>
      <c r="BVS323" s="69"/>
      <c r="BVT323" s="69"/>
      <c r="BVU323" s="69"/>
      <c r="BVV323" s="69"/>
      <c r="BVW323" s="69"/>
      <c r="BVX323" s="69"/>
      <c r="BVY323" s="69"/>
      <c r="BVZ323" s="69"/>
      <c r="BWA323" s="69"/>
      <c r="BWB323" s="69"/>
      <c r="BWC323" s="69"/>
      <c r="BWD323" s="69"/>
      <c r="BWE323" s="69"/>
      <c r="BWF323" s="69"/>
      <c r="BWG323" s="69"/>
      <c r="BWH323" s="69"/>
      <c r="BWI323" s="69"/>
      <c r="BWJ323" s="69"/>
      <c r="BWK323" s="69"/>
      <c r="BWL323" s="69"/>
      <c r="BWM323" s="69"/>
      <c r="BWN323" s="69"/>
      <c r="BWO323" s="69"/>
      <c r="BWP323" s="69"/>
      <c r="BWQ323" s="69"/>
      <c r="BWR323" s="69"/>
      <c r="BWS323" s="69"/>
      <c r="BWT323" s="69"/>
      <c r="BWU323" s="69"/>
    </row>
    <row r="324" spans="1:1971" s="34" customFormat="1" x14ac:dyDescent="0.25">
      <c r="A324" s="208" t="s">
        <v>7</v>
      </c>
      <c r="B324" s="180" t="s">
        <v>10</v>
      </c>
      <c r="C324" s="180" t="s">
        <v>475</v>
      </c>
      <c r="D324" s="209" t="s">
        <v>480</v>
      </c>
      <c r="E324" s="197" t="s">
        <v>477</v>
      </c>
      <c r="F324" s="31" t="s">
        <v>491</v>
      </c>
      <c r="G324" s="263" t="s">
        <v>945</v>
      </c>
      <c r="H324" s="35"/>
      <c r="I324" s="35"/>
      <c r="J324" s="36"/>
      <c r="K324" s="35"/>
      <c r="L324" s="42"/>
      <c r="M324" s="42"/>
      <c r="N324" s="42"/>
      <c r="O324" s="33" t="s">
        <v>1212</v>
      </c>
      <c r="P324" s="113">
        <v>4</v>
      </c>
      <c r="Q324" s="102">
        <v>4</v>
      </c>
      <c r="R324" s="102">
        <v>4</v>
      </c>
      <c r="S324" s="114">
        <v>1</v>
      </c>
      <c r="T324" s="115">
        <v>1468.25</v>
      </c>
      <c r="U324" s="844" t="s">
        <v>320</v>
      </c>
      <c r="V324" s="849"/>
      <c r="W324" s="848"/>
      <c r="X324" s="849"/>
      <c r="Y324" s="848"/>
      <c r="Z324" s="849"/>
      <c r="AA324" s="848"/>
      <c r="AB324" s="102">
        <v>3</v>
      </c>
      <c r="AC324" s="116">
        <v>0.75</v>
      </c>
      <c r="AD324" s="102">
        <v>3</v>
      </c>
      <c r="AE324" s="116">
        <v>0.75</v>
      </c>
      <c r="AF324" s="117">
        <v>5872</v>
      </c>
      <c r="AG324" s="115">
        <v>1</v>
      </c>
      <c r="AH324" s="118">
        <v>1.7027073046143367E-4</v>
      </c>
      <c r="AI324" s="115">
        <v>5873</v>
      </c>
      <c r="AJ324" s="115">
        <v>8600</v>
      </c>
      <c r="AK324" s="116">
        <v>0.6829069767441861</v>
      </c>
      <c r="AL324" s="847" t="s">
        <v>320</v>
      </c>
      <c r="AM324" s="847" t="s">
        <v>320</v>
      </c>
      <c r="AN324" s="844" t="s">
        <v>320</v>
      </c>
      <c r="AO324" s="844"/>
      <c r="AP324" s="848" t="s">
        <v>320</v>
      </c>
      <c r="AQ324" s="844"/>
      <c r="AR324" s="848" t="s">
        <v>320</v>
      </c>
      <c r="AS324" s="844" t="s">
        <v>320</v>
      </c>
      <c r="AT324" s="848" t="s">
        <v>320</v>
      </c>
      <c r="AU324" s="844"/>
      <c r="AV324" s="848" t="s">
        <v>320</v>
      </c>
      <c r="AW324" s="849"/>
      <c r="AX324" s="848" t="s">
        <v>320</v>
      </c>
      <c r="AY324" s="849" t="s">
        <v>320</v>
      </c>
      <c r="AZ324" s="848" t="s">
        <v>320</v>
      </c>
      <c r="BA324" s="844"/>
      <c r="BB324" s="848" t="s">
        <v>320</v>
      </c>
      <c r="BC324" s="849"/>
      <c r="BD324" s="848" t="s">
        <v>320</v>
      </c>
      <c r="BE324" s="849" t="s">
        <v>320</v>
      </c>
      <c r="BF324" s="848" t="s">
        <v>320</v>
      </c>
      <c r="BG324" s="844"/>
      <c r="BH324" s="848" t="s">
        <v>320</v>
      </c>
      <c r="BI324" s="844"/>
      <c r="BJ324" s="848" t="s">
        <v>320</v>
      </c>
      <c r="BK324" s="844" t="s">
        <v>320</v>
      </c>
      <c r="BL324" s="848" t="s">
        <v>320</v>
      </c>
      <c r="BM324" s="102">
        <v>2</v>
      </c>
      <c r="BN324" s="116">
        <v>0.5</v>
      </c>
      <c r="BO324" s="102">
        <v>2</v>
      </c>
      <c r="BP324" s="116">
        <v>0.5</v>
      </c>
      <c r="BQ324" s="119" t="s">
        <v>937</v>
      </c>
      <c r="BR324" s="228">
        <v>4</v>
      </c>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69"/>
      <c r="CO324" s="69"/>
      <c r="CP324" s="69"/>
      <c r="CQ324" s="69"/>
      <c r="CR324" s="69"/>
      <c r="CS324" s="69"/>
      <c r="CT324" s="69"/>
      <c r="CU324" s="69"/>
      <c r="CV324" s="69"/>
      <c r="CW324" s="69"/>
      <c r="CX324" s="69"/>
      <c r="CY324" s="69"/>
      <c r="CZ324" s="69"/>
      <c r="DA324" s="69"/>
      <c r="DB324" s="69"/>
      <c r="DC324" s="69"/>
      <c r="DD324" s="69"/>
      <c r="DE324" s="69"/>
      <c r="DF324" s="69"/>
      <c r="DG324" s="69"/>
      <c r="DH324" s="69"/>
      <c r="DI324" s="69"/>
      <c r="DJ324" s="69"/>
      <c r="DK324" s="69"/>
      <c r="DL324" s="69"/>
      <c r="DM324" s="69"/>
      <c r="DN324" s="69"/>
      <c r="DO324" s="69"/>
      <c r="DP324" s="69"/>
      <c r="DQ324" s="69"/>
      <c r="DR324" s="69"/>
      <c r="DS324" s="69"/>
      <c r="DT324" s="69"/>
      <c r="DU324" s="69"/>
      <c r="DV324" s="69"/>
      <c r="DW324" s="69"/>
      <c r="DX324" s="69"/>
      <c r="DY324" s="69"/>
      <c r="DZ324" s="69"/>
      <c r="EA324" s="69"/>
      <c r="EB324" s="69"/>
      <c r="EC324" s="69"/>
      <c r="ED324" s="69"/>
      <c r="EE324" s="69"/>
      <c r="EF324" s="69"/>
      <c r="EG324" s="69"/>
      <c r="EH324" s="69"/>
      <c r="EI324" s="69"/>
      <c r="EJ324" s="69"/>
      <c r="EK324" s="69"/>
      <c r="EL324" s="69"/>
      <c r="EM324" s="69"/>
      <c r="EN324" s="69"/>
      <c r="EO324" s="69"/>
      <c r="EP324" s="69"/>
      <c r="EQ324" s="69"/>
      <c r="ER324" s="69"/>
      <c r="ES324" s="69"/>
      <c r="ET324" s="69"/>
      <c r="EU324" s="69"/>
      <c r="EV324" s="69"/>
      <c r="EW324" s="69"/>
      <c r="EX324" s="69"/>
      <c r="EY324" s="69"/>
      <c r="EZ324" s="69"/>
      <c r="FA324" s="69"/>
      <c r="FB324" s="69"/>
      <c r="FC324" s="69"/>
      <c r="FD324" s="69"/>
      <c r="FE324" s="69"/>
      <c r="FF324" s="69"/>
      <c r="FG324" s="69"/>
      <c r="FH324" s="69"/>
      <c r="FI324" s="69"/>
      <c r="FJ324" s="69"/>
      <c r="FK324" s="69"/>
      <c r="FL324" s="69"/>
      <c r="FM324" s="69"/>
      <c r="FN324" s="69"/>
      <c r="FO324" s="69"/>
      <c r="FP324" s="69"/>
      <c r="FQ324" s="69"/>
      <c r="FR324" s="69"/>
      <c r="FS324" s="69"/>
      <c r="FT324" s="69"/>
      <c r="FU324" s="69"/>
      <c r="FV324" s="69"/>
      <c r="FW324" s="69"/>
      <c r="FX324" s="69"/>
      <c r="FY324" s="69"/>
      <c r="FZ324" s="69"/>
      <c r="GA324" s="69"/>
      <c r="GB324" s="69"/>
      <c r="GC324" s="69"/>
      <c r="GD324" s="69"/>
      <c r="GE324" s="69"/>
      <c r="GF324" s="69"/>
      <c r="GG324" s="69"/>
      <c r="GH324" s="69"/>
      <c r="GI324" s="69"/>
      <c r="GJ324" s="69"/>
      <c r="GK324" s="69"/>
      <c r="GL324" s="69"/>
      <c r="GM324" s="69"/>
      <c r="GN324" s="69"/>
      <c r="GO324" s="69"/>
      <c r="GP324" s="69"/>
      <c r="GQ324" s="69"/>
      <c r="GR324" s="69"/>
      <c r="GS324" s="69"/>
      <c r="GT324" s="69"/>
      <c r="GU324" s="69"/>
      <c r="GV324" s="69"/>
      <c r="GW324" s="69"/>
      <c r="GX324" s="69"/>
      <c r="GY324" s="69"/>
      <c r="GZ324" s="69"/>
      <c r="HA324" s="69"/>
      <c r="HB324" s="69"/>
      <c r="HC324" s="69"/>
      <c r="HD324" s="69"/>
      <c r="HE324" s="69"/>
      <c r="HF324" s="69"/>
      <c r="HG324" s="69"/>
      <c r="HH324" s="69"/>
      <c r="HI324" s="69"/>
      <c r="HJ324" s="69"/>
      <c r="HK324" s="69"/>
      <c r="HL324" s="69"/>
      <c r="HM324" s="69"/>
      <c r="HN324" s="69"/>
      <c r="HO324" s="69"/>
      <c r="HP324" s="69"/>
      <c r="HQ324" s="69"/>
      <c r="HR324" s="69"/>
      <c r="HS324" s="69"/>
      <c r="HT324" s="69"/>
      <c r="HU324" s="69"/>
      <c r="HV324" s="69"/>
      <c r="HW324" s="69"/>
      <c r="HX324" s="69"/>
      <c r="HY324" s="69"/>
      <c r="HZ324" s="69"/>
      <c r="IA324" s="69"/>
      <c r="IB324" s="69"/>
      <c r="IC324" s="69"/>
      <c r="ID324" s="69"/>
      <c r="IE324" s="69"/>
      <c r="IF324" s="69"/>
      <c r="IG324" s="69"/>
      <c r="IH324" s="69"/>
      <c r="II324" s="69"/>
      <c r="IJ324" s="69"/>
      <c r="IK324" s="69"/>
      <c r="IL324" s="69"/>
      <c r="IM324" s="69"/>
      <c r="IN324" s="69"/>
      <c r="IO324" s="69"/>
      <c r="IP324" s="69"/>
      <c r="IQ324" s="69"/>
      <c r="IR324" s="69"/>
      <c r="IS324" s="69"/>
      <c r="IT324" s="69"/>
      <c r="IU324" s="69"/>
      <c r="IV324" s="69"/>
      <c r="IW324" s="69"/>
      <c r="IX324" s="69"/>
      <c r="IY324" s="69"/>
      <c r="IZ324" s="69"/>
      <c r="JA324" s="69"/>
      <c r="JB324" s="69"/>
      <c r="JC324" s="69"/>
      <c r="JD324" s="69"/>
      <c r="JE324" s="69"/>
      <c r="JF324" s="69"/>
      <c r="JG324" s="69"/>
      <c r="JH324" s="69"/>
      <c r="JI324" s="69"/>
      <c r="JJ324" s="69"/>
      <c r="JK324" s="69"/>
      <c r="JL324" s="69"/>
      <c r="JM324" s="69"/>
      <c r="JN324" s="69"/>
      <c r="JO324" s="69"/>
      <c r="JP324" s="69"/>
      <c r="JQ324" s="69"/>
      <c r="JR324" s="69"/>
      <c r="JS324" s="69"/>
      <c r="JT324" s="69"/>
      <c r="JU324" s="69"/>
      <c r="JV324" s="69"/>
      <c r="JW324" s="69"/>
      <c r="JX324" s="69"/>
      <c r="JY324" s="69"/>
      <c r="JZ324" s="69"/>
      <c r="KA324" s="69"/>
      <c r="KB324" s="69"/>
      <c r="KC324" s="69"/>
      <c r="KD324" s="69"/>
      <c r="KE324" s="69"/>
      <c r="KF324" s="69"/>
      <c r="KG324" s="69"/>
      <c r="KH324" s="69"/>
      <c r="KI324" s="69"/>
      <c r="KJ324" s="69"/>
      <c r="KK324" s="69"/>
      <c r="KL324" s="69"/>
      <c r="KM324" s="69"/>
      <c r="KN324" s="69"/>
      <c r="KO324" s="69"/>
      <c r="KP324" s="69"/>
      <c r="KQ324" s="69"/>
      <c r="KR324" s="69"/>
      <c r="KS324" s="69"/>
      <c r="KT324" s="69"/>
      <c r="KU324" s="69"/>
      <c r="KV324" s="69"/>
      <c r="KW324" s="69"/>
      <c r="KX324" s="69"/>
      <c r="KY324" s="69"/>
      <c r="KZ324" s="69"/>
      <c r="LA324" s="69"/>
      <c r="LB324" s="69"/>
      <c r="LC324" s="69"/>
      <c r="LD324" s="69"/>
      <c r="LE324" s="69"/>
      <c r="LF324" s="69"/>
      <c r="LG324" s="69"/>
      <c r="LH324" s="69"/>
      <c r="LI324" s="69"/>
      <c r="LJ324" s="69"/>
      <c r="LK324" s="69"/>
      <c r="LL324" s="69"/>
      <c r="LM324" s="69"/>
      <c r="LN324" s="69"/>
      <c r="LO324" s="69"/>
      <c r="LP324" s="69"/>
      <c r="LQ324" s="69"/>
      <c r="LR324" s="69"/>
      <c r="LS324" s="69"/>
      <c r="LT324" s="69"/>
      <c r="LU324" s="69"/>
      <c r="LV324" s="69"/>
      <c r="LW324" s="69"/>
      <c r="LX324" s="69"/>
      <c r="LY324" s="69"/>
      <c r="LZ324" s="69"/>
      <c r="MA324" s="69"/>
      <c r="MB324" s="69"/>
      <c r="MC324" s="69"/>
      <c r="MD324" s="69"/>
      <c r="ME324" s="69"/>
      <c r="MF324" s="69"/>
      <c r="MG324" s="69"/>
      <c r="MH324" s="69"/>
      <c r="MI324" s="69"/>
      <c r="MJ324" s="69"/>
      <c r="MK324" s="69"/>
      <c r="ML324" s="69"/>
      <c r="MM324" s="69"/>
      <c r="MN324" s="69"/>
      <c r="MO324" s="69"/>
      <c r="MP324" s="69"/>
      <c r="MQ324" s="69"/>
      <c r="MR324" s="69"/>
      <c r="MS324" s="69"/>
      <c r="MT324" s="69"/>
      <c r="MU324" s="69"/>
      <c r="MV324" s="69"/>
      <c r="MW324" s="69"/>
      <c r="MX324" s="69"/>
      <c r="MY324" s="69"/>
      <c r="MZ324" s="69"/>
      <c r="NA324" s="69"/>
      <c r="NB324" s="69"/>
      <c r="NC324" s="69"/>
      <c r="ND324" s="69"/>
      <c r="NE324" s="69"/>
      <c r="NF324" s="69"/>
      <c r="NG324" s="69"/>
      <c r="NH324" s="69"/>
      <c r="NI324" s="69"/>
      <c r="NJ324" s="69"/>
      <c r="NK324" s="69"/>
      <c r="NL324" s="69"/>
      <c r="NM324" s="69"/>
      <c r="NN324" s="69"/>
      <c r="NO324" s="69"/>
      <c r="NP324" s="69"/>
      <c r="NQ324" s="69"/>
      <c r="NR324" s="69"/>
      <c r="NS324" s="69"/>
      <c r="NT324" s="69"/>
      <c r="NU324" s="69"/>
      <c r="NV324" s="69"/>
      <c r="NW324" s="69"/>
      <c r="NX324" s="69"/>
      <c r="NY324" s="69"/>
      <c r="NZ324" s="69"/>
      <c r="OA324" s="69"/>
      <c r="OB324" s="69"/>
      <c r="OC324" s="69"/>
      <c r="OD324" s="69"/>
      <c r="OE324" s="69"/>
      <c r="OF324" s="69"/>
      <c r="OG324" s="69"/>
      <c r="OH324" s="69"/>
      <c r="OI324" s="69"/>
      <c r="OJ324" s="69"/>
      <c r="OK324" s="69"/>
      <c r="OL324" s="69"/>
      <c r="OM324" s="69"/>
      <c r="ON324" s="69"/>
      <c r="OO324" s="69"/>
      <c r="OP324" s="69"/>
      <c r="OQ324" s="69"/>
      <c r="OR324" s="69"/>
      <c r="OS324" s="69"/>
      <c r="OT324" s="69"/>
      <c r="OU324" s="69"/>
      <c r="OV324" s="69"/>
      <c r="OW324" s="69"/>
      <c r="OX324" s="69"/>
      <c r="OY324" s="69"/>
      <c r="OZ324" s="69"/>
      <c r="PA324" s="69"/>
      <c r="PB324" s="69"/>
      <c r="PC324" s="69"/>
      <c r="PD324" s="69"/>
      <c r="PE324" s="69"/>
      <c r="PF324" s="69"/>
      <c r="PG324" s="69"/>
      <c r="PH324" s="69"/>
      <c r="PI324" s="69"/>
      <c r="PJ324" s="69"/>
      <c r="PK324" s="69"/>
      <c r="PL324" s="69"/>
      <c r="PM324" s="69"/>
      <c r="PN324" s="69"/>
      <c r="PO324" s="69"/>
      <c r="PP324" s="69"/>
      <c r="PQ324" s="69"/>
      <c r="PR324" s="69"/>
      <c r="PS324" s="69"/>
      <c r="PT324" s="69"/>
      <c r="PU324" s="69"/>
      <c r="PV324" s="69"/>
      <c r="PW324" s="69"/>
      <c r="PX324" s="69"/>
      <c r="PY324" s="69"/>
      <c r="PZ324" s="69"/>
      <c r="QA324" s="69"/>
      <c r="QB324" s="69"/>
      <c r="QC324" s="69"/>
      <c r="QD324" s="69"/>
      <c r="QE324" s="69"/>
      <c r="QF324" s="69"/>
      <c r="QG324" s="69"/>
      <c r="QH324" s="69"/>
      <c r="QI324" s="69"/>
      <c r="QJ324" s="69"/>
      <c r="QK324" s="69"/>
      <c r="QL324" s="69"/>
      <c r="QM324" s="69"/>
      <c r="QN324" s="69"/>
      <c r="QO324" s="69"/>
      <c r="QP324" s="69"/>
      <c r="QQ324" s="69"/>
      <c r="QR324" s="69"/>
      <c r="QS324" s="69"/>
      <c r="QT324" s="69"/>
      <c r="QU324" s="69"/>
      <c r="QV324" s="69"/>
      <c r="QW324" s="69"/>
      <c r="QX324" s="69"/>
      <c r="QY324" s="69"/>
      <c r="QZ324" s="69"/>
      <c r="RA324" s="69"/>
      <c r="RB324" s="69"/>
      <c r="RC324" s="69"/>
      <c r="RD324" s="69"/>
      <c r="RE324" s="69"/>
      <c r="RF324" s="69"/>
      <c r="RG324" s="69"/>
      <c r="RH324" s="69"/>
      <c r="RI324" s="69"/>
      <c r="RJ324" s="69"/>
      <c r="RK324" s="69"/>
      <c r="RL324" s="69"/>
      <c r="RM324" s="69"/>
      <c r="RN324" s="69"/>
      <c r="RO324" s="69"/>
      <c r="RP324" s="69"/>
      <c r="RQ324" s="69"/>
      <c r="RR324" s="69"/>
      <c r="RS324" s="69"/>
      <c r="RT324" s="69"/>
      <c r="RU324" s="69"/>
      <c r="RV324" s="69"/>
      <c r="RW324" s="69"/>
      <c r="RX324" s="69"/>
      <c r="RY324" s="69"/>
      <c r="RZ324" s="69"/>
      <c r="SA324" s="69"/>
      <c r="SB324" s="69"/>
      <c r="SC324" s="69"/>
      <c r="SD324" s="69"/>
      <c r="SE324" s="69"/>
      <c r="SF324" s="69"/>
      <c r="SG324" s="69"/>
      <c r="SH324" s="69"/>
      <c r="SI324" s="69"/>
      <c r="SJ324" s="69"/>
      <c r="SK324" s="69"/>
      <c r="SL324" s="69"/>
      <c r="SM324" s="69"/>
      <c r="SN324" s="69"/>
      <c r="SO324" s="69"/>
      <c r="SP324" s="69"/>
      <c r="SQ324" s="69"/>
      <c r="SR324" s="69"/>
      <c r="SS324" s="69"/>
      <c r="ST324" s="69"/>
      <c r="SU324" s="69"/>
      <c r="SV324" s="69"/>
      <c r="SW324" s="69"/>
      <c r="SX324" s="69"/>
      <c r="SY324" s="69"/>
      <c r="SZ324" s="69"/>
      <c r="TA324" s="69"/>
      <c r="TB324" s="69"/>
      <c r="TC324" s="69"/>
      <c r="TD324" s="69"/>
      <c r="TE324" s="69"/>
      <c r="TF324" s="69"/>
      <c r="TG324" s="69"/>
      <c r="TH324" s="69"/>
      <c r="TI324" s="69"/>
      <c r="TJ324" s="69"/>
      <c r="TK324" s="69"/>
      <c r="TL324" s="69"/>
      <c r="TM324" s="69"/>
      <c r="TN324" s="69"/>
      <c r="TO324" s="69"/>
      <c r="TP324" s="69"/>
      <c r="TQ324" s="69"/>
      <c r="TR324" s="69"/>
      <c r="TS324" s="69"/>
      <c r="TT324" s="69"/>
      <c r="TU324" s="69"/>
      <c r="TV324" s="69"/>
      <c r="TW324" s="69"/>
      <c r="TX324" s="69"/>
      <c r="TY324" s="69"/>
      <c r="TZ324" s="69"/>
      <c r="UA324" s="69"/>
      <c r="UB324" s="69"/>
      <c r="UC324" s="69"/>
      <c r="UD324" s="69"/>
      <c r="UE324" s="69"/>
      <c r="UF324" s="69"/>
      <c r="UG324" s="69"/>
      <c r="UH324" s="69"/>
      <c r="UI324" s="69"/>
      <c r="UJ324" s="69"/>
      <c r="UK324" s="69"/>
      <c r="UL324" s="69"/>
      <c r="UM324" s="69"/>
      <c r="UN324" s="69"/>
      <c r="UO324" s="69"/>
      <c r="UP324" s="69"/>
      <c r="UQ324" s="69"/>
      <c r="UR324" s="69"/>
      <c r="US324" s="69"/>
      <c r="UT324" s="69"/>
      <c r="UU324" s="69"/>
      <c r="UV324" s="69"/>
      <c r="UW324" s="69"/>
      <c r="UX324" s="69"/>
      <c r="UY324" s="69"/>
      <c r="UZ324" s="69"/>
      <c r="VA324" s="69"/>
      <c r="VB324" s="69"/>
      <c r="VC324" s="69"/>
      <c r="VD324" s="69"/>
      <c r="VE324" s="69"/>
      <c r="VF324" s="69"/>
      <c r="VG324" s="69"/>
      <c r="VH324" s="69"/>
      <c r="VI324" s="69"/>
      <c r="VJ324" s="69"/>
      <c r="VK324" s="69"/>
      <c r="VL324" s="69"/>
      <c r="VM324" s="69"/>
      <c r="VN324" s="69"/>
      <c r="VO324" s="69"/>
      <c r="VP324" s="69"/>
      <c r="VQ324" s="69"/>
      <c r="VR324" s="69"/>
      <c r="VS324" s="69"/>
      <c r="VT324" s="69"/>
      <c r="VU324" s="69"/>
      <c r="VV324" s="69"/>
      <c r="VW324" s="69"/>
      <c r="VX324" s="69"/>
      <c r="VY324" s="69"/>
      <c r="VZ324" s="69"/>
      <c r="WA324" s="69"/>
      <c r="WB324" s="69"/>
      <c r="WC324" s="69"/>
      <c r="WD324" s="69"/>
      <c r="WE324" s="69"/>
      <c r="WF324" s="69"/>
      <c r="WG324" s="69"/>
      <c r="WH324" s="69"/>
      <c r="WI324" s="69"/>
      <c r="WJ324" s="69"/>
      <c r="WK324" s="69"/>
      <c r="WL324" s="69"/>
      <c r="WM324" s="69"/>
      <c r="WN324" s="69"/>
      <c r="WO324" s="69"/>
      <c r="WP324" s="69"/>
      <c r="WQ324" s="69"/>
      <c r="WR324" s="69"/>
      <c r="WS324" s="69"/>
      <c r="WT324" s="69"/>
      <c r="WU324" s="69"/>
      <c r="WV324" s="69"/>
      <c r="WW324" s="69"/>
      <c r="WX324" s="69"/>
      <c r="WY324" s="69"/>
      <c r="WZ324" s="69"/>
      <c r="XA324" s="69"/>
      <c r="XB324" s="69"/>
      <c r="XC324" s="69"/>
      <c r="XD324" s="69"/>
      <c r="XE324" s="69"/>
      <c r="XF324" s="69"/>
      <c r="XG324" s="69"/>
      <c r="XH324" s="69"/>
      <c r="XI324" s="69"/>
      <c r="XJ324" s="69"/>
      <c r="XK324" s="69"/>
      <c r="XL324" s="69"/>
      <c r="XM324" s="69"/>
      <c r="XN324" s="69"/>
      <c r="XO324" s="69"/>
      <c r="XP324" s="69"/>
      <c r="XQ324" s="69"/>
      <c r="XR324" s="69"/>
      <c r="XS324" s="69"/>
      <c r="XT324" s="69"/>
      <c r="XU324" s="69"/>
      <c r="XV324" s="69"/>
      <c r="XW324" s="69"/>
      <c r="XX324" s="69"/>
      <c r="XY324" s="69"/>
      <c r="XZ324" s="69"/>
      <c r="YA324" s="69"/>
      <c r="YB324" s="69"/>
      <c r="YC324" s="69"/>
      <c r="YD324" s="69"/>
      <c r="YE324" s="69"/>
      <c r="YF324" s="69"/>
      <c r="YG324" s="69"/>
      <c r="YH324" s="69"/>
      <c r="YI324" s="69"/>
      <c r="YJ324" s="69"/>
      <c r="YK324" s="69"/>
      <c r="YL324" s="69"/>
      <c r="YM324" s="69"/>
      <c r="YN324" s="69"/>
      <c r="YO324" s="69"/>
      <c r="YP324" s="69"/>
      <c r="YQ324" s="69"/>
      <c r="YR324" s="69"/>
      <c r="YS324" s="69"/>
      <c r="YT324" s="69"/>
      <c r="YU324" s="69"/>
      <c r="YV324" s="69"/>
      <c r="YW324" s="69"/>
      <c r="YX324" s="69"/>
      <c r="YY324" s="69"/>
      <c r="YZ324" s="69"/>
      <c r="ZA324" s="69"/>
      <c r="ZB324" s="69"/>
      <c r="ZC324" s="69"/>
      <c r="ZD324" s="69"/>
      <c r="ZE324" s="69"/>
      <c r="ZF324" s="69"/>
      <c r="ZG324" s="69"/>
      <c r="ZH324" s="69"/>
      <c r="ZI324" s="69"/>
      <c r="ZJ324" s="69"/>
      <c r="ZK324" s="69"/>
      <c r="ZL324" s="69"/>
      <c r="ZM324" s="69"/>
      <c r="ZN324" s="69"/>
      <c r="ZO324" s="69"/>
      <c r="ZP324" s="69"/>
      <c r="ZQ324" s="69"/>
      <c r="ZR324" s="69"/>
      <c r="ZS324" s="69"/>
      <c r="ZT324" s="69"/>
      <c r="ZU324" s="69"/>
      <c r="ZV324" s="69"/>
      <c r="ZW324" s="69"/>
      <c r="ZX324" s="69"/>
      <c r="ZY324" s="69"/>
      <c r="ZZ324" s="69"/>
      <c r="AAA324" s="69"/>
      <c r="AAB324" s="69"/>
      <c r="AAC324" s="69"/>
      <c r="AAD324" s="69"/>
      <c r="AAE324" s="69"/>
      <c r="AAF324" s="69"/>
      <c r="AAG324" s="69"/>
      <c r="AAH324" s="69"/>
      <c r="AAI324" s="69"/>
      <c r="AAJ324" s="69"/>
      <c r="AAK324" s="69"/>
      <c r="AAL324" s="69"/>
      <c r="AAM324" s="69"/>
      <c r="AAN324" s="69"/>
      <c r="AAO324" s="69"/>
      <c r="AAP324" s="69"/>
      <c r="AAQ324" s="69"/>
      <c r="AAR324" s="69"/>
      <c r="AAS324" s="69"/>
      <c r="AAT324" s="69"/>
      <c r="AAU324" s="69"/>
      <c r="AAV324" s="69"/>
      <c r="AAW324" s="69"/>
      <c r="AAX324" s="69"/>
      <c r="AAY324" s="69"/>
      <c r="AAZ324" s="69"/>
      <c r="ABA324" s="69"/>
      <c r="ABB324" s="69"/>
      <c r="ABC324" s="69"/>
      <c r="ABD324" s="69"/>
      <c r="ABE324" s="69"/>
      <c r="ABF324" s="69"/>
      <c r="ABG324" s="69"/>
      <c r="ABH324" s="69"/>
      <c r="ABI324" s="69"/>
      <c r="ABJ324" s="69"/>
      <c r="ABK324" s="69"/>
      <c r="ABL324" s="69"/>
      <c r="ABM324" s="69"/>
      <c r="ABN324" s="69"/>
      <c r="ABO324" s="69"/>
      <c r="ABP324" s="69"/>
      <c r="ABQ324" s="69"/>
      <c r="ABR324" s="69"/>
      <c r="ABS324" s="69"/>
      <c r="ABT324" s="69"/>
      <c r="ABU324" s="69"/>
      <c r="ABV324" s="69"/>
      <c r="ABW324" s="69"/>
      <c r="ABX324" s="69"/>
      <c r="ABY324" s="69"/>
      <c r="ABZ324" s="69"/>
      <c r="ACA324" s="69"/>
      <c r="ACB324" s="69"/>
      <c r="ACC324" s="69"/>
      <c r="ACD324" s="69"/>
      <c r="ACE324" s="69"/>
      <c r="ACF324" s="69"/>
      <c r="ACG324" s="69"/>
      <c r="ACH324" s="69"/>
      <c r="ACI324" s="69"/>
      <c r="ACJ324" s="69"/>
      <c r="ACK324" s="69"/>
      <c r="ACL324" s="69"/>
      <c r="ACM324" s="69"/>
      <c r="ACN324" s="69"/>
      <c r="ACO324" s="69"/>
      <c r="ACP324" s="69"/>
      <c r="ACQ324" s="69"/>
      <c r="ACR324" s="69"/>
      <c r="ACS324" s="69"/>
      <c r="ACT324" s="69"/>
      <c r="ACU324" s="69"/>
      <c r="ACV324" s="69"/>
      <c r="ACW324" s="69"/>
      <c r="ACX324" s="69"/>
      <c r="ACY324" s="69"/>
      <c r="ACZ324" s="69"/>
      <c r="ADA324" s="69"/>
      <c r="ADB324" s="69"/>
      <c r="ADC324" s="69"/>
      <c r="ADD324" s="69"/>
      <c r="ADE324" s="69"/>
      <c r="ADF324" s="69"/>
      <c r="ADG324" s="69"/>
      <c r="ADH324" s="69"/>
      <c r="ADI324" s="69"/>
      <c r="ADJ324" s="69"/>
      <c r="ADK324" s="69"/>
      <c r="ADL324" s="69"/>
      <c r="ADM324" s="69"/>
      <c r="ADN324" s="69"/>
      <c r="ADO324" s="69"/>
      <c r="ADP324" s="69"/>
      <c r="ADQ324" s="69"/>
      <c r="ADR324" s="69"/>
      <c r="ADS324" s="69"/>
      <c r="ADT324" s="69"/>
      <c r="ADU324" s="69"/>
      <c r="ADV324" s="69"/>
      <c r="ADW324" s="69"/>
      <c r="ADX324" s="69"/>
      <c r="ADY324" s="69"/>
      <c r="ADZ324" s="69"/>
      <c r="AEA324" s="69"/>
      <c r="AEB324" s="69"/>
      <c r="AEC324" s="69"/>
      <c r="AED324" s="69"/>
      <c r="AEE324" s="69"/>
      <c r="AEF324" s="69"/>
      <c r="AEG324" s="69"/>
      <c r="AEH324" s="69"/>
      <c r="AEI324" s="69"/>
      <c r="AEJ324" s="69"/>
      <c r="AEK324" s="69"/>
      <c r="AEL324" s="69"/>
      <c r="AEM324" s="69"/>
      <c r="AEN324" s="69"/>
      <c r="AEO324" s="69"/>
      <c r="AEP324" s="69"/>
      <c r="AEQ324" s="69"/>
      <c r="AER324" s="69"/>
      <c r="AES324" s="69"/>
      <c r="AET324" s="69"/>
      <c r="AEU324" s="69"/>
      <c r="AEV324" s="69"/>
      <c r="AEW324" s="69"/>
      <c r="AEX324" s="69"/>
      <c r="AEY324" s="69"/>
      <c r="AEZ324" s="69"/>
      <c r="AFA324" s="69"/>
      <c r="AFB324" s="69"/>
      <c r="AFC324" s="69"/>
      <c r="AFD324" s="69"/>
      <c r="AFE324" s="69"/>
      <c r="AFF324" s="69"/>
      <c r="AFG324" s="69"/>
      <c r="AFH324" s="69"/>
      <c r="AFI324" s="69"/>
      <c r="AFJ324" s="69"/>
      <c r="AFK324" s="69"/>
      <c r="AFL324" s="69"/>
      <c r="AFM324" s="69"/>
      <c r="AFN324" s="69"/>
      <c r="AFO324" s="69"/>
      <c r="AFP324" s="69"/>
      <c r="AFQ324" s="69"/>
      <c r="AFR324" s="69"/>
      <c r="AFS324" s="69"/>
      <c r="AFT324" s="69"/>
      <c r="AFU324" s="69"/>
      <c r="AFV324" s="69"/>
      <c r="AFW324" s="69"/>
      <c r="AFX324" s="69"/>
      <c r="AFY324" s="69"/>
      <c r="AFZ324" s="69"/>
      <c r="AGA324" s="69"/>
      <c r="AGB324" s="69"/>
      <c r="AGC324" s="69"/>
      <c r="AGD324" s="69"/>
      <c r="AGE324" s="69"/>
      <c r="AGF324" s="69"/>
      <c r="AGG324" s="69"/>
      <c r="AGH324" s="69"/>
      <c r="AGI324" s="69"/>
      <c r="AGJ324" s="69"/>
      <c r="AGK324" s="69"/>
      <c r="AGL324" s="69"/>
      <c r="AGM324" s="69"/>
      <c r="AGN324" s="69"/>
      <c r="AGO324" s="69"/>
      <c r="AGP324" s="69"/>
      <c r="AGQ324" s="69"/>
      <c r="AGR324" s="69"/>
      <c r="AGS324" s="69"/>
      <c r="AGT324" s="69"/>
      <c r="AGU324" s="69"/>
      <c r="AGV324" s="69"/>
      <c r="AGW324" s="69"/>
      <c r="AGX324" s="69"/>
      <c r="AGY324" s="69"/>
      <c r="AGZ324" s="69"/>
      <c r="AHA324" s="69"/>
      <c r="AHB324" s="69"/>
      <c r="AHC324" s="69"/>
      <c r="AHD324" s="69"/>
      <c r="AHE324" s="69"/>
      <c r="AHF324" s="69"/>
      <c r="AHG324" s="69"/>
      <c r="AHH324" s="69"/>
      <c r="AHI324" s="69"/>
      <c r="AHJ324" s="69"/>
      <c r="AHK324" s="69"/>
      <c r="AHL324" s="69"/>
      <c r="AHM324" s="69"/>
      <c r="AHN324" s="69"/>
      <c r="AHO324" s="69"/>
      <c r="AHP324" s="69"/>
      <c r="AHQ324" s="69"/>
      <c r="AHR324" s="69"/>
      <c r="AHS324" s="69"/>
      <c r="AHT324" s="69"/>
      <c r="AHU324" s="69"/>
      <c r="AHV324" s="69"/>
      <c r="AHW324" s="69"/>
      <c r="AHX324" s="69"/>
      <c r="AHY324" s="69"/>
      <c r="AHZ324" s="69"/>
      <c r="AIA324" s="69"/>
      <c r="AIB324" s="69"/>
      <c r="AIC324" s="69"/>
      <c r="AID324" s="69"/>
      <c r="AIE324" s="69"/>
      <c r="AIF324" s="69"/>
      <c r="AIG324" s="69"/>
      <c r="AIH324" s="69"/>
      <c r="AII324" s="69"/>
      <c r="AIJ324" s="69"/>
      <c r="AIK324" s="69"/>
      <c r="AIL324" s="69"/>
      <c r="AIM324" s="69"/>
      <c r="AIN324" s="69"/>
      <c r="AIO324" s="69"/>
      <c r="AIP324" s="69"/>
      <c r="AIQ324" s="69"/>
      <c r="AIR324" s="69"/>
      <c r="AIS324" s="69"/>
      <c r="AIT324" s="69"/>
      <c r="AIU324" s="69"/>
      <c r="AIV324" s="69"/>
      <c r="AIW324" s="69"/>
      <c r="AIX324" s="69"/>
      <c r="AIY324" s="69"/>
      <c r="AIZ324" s="69"/>
      <c r="AJA324" s="69"/>
      <c r="AJB324" s="69"/>
      <c r="AJC324" s="69"/>
      <c r="AJD324" s="69"/>
      <c r="AJE324" s="69"/>
      <c r="AJF324" s="69"/>
      <c r="AJG324" s="69"/>
      <c r="AJH324" s="69"/>
      <c r="AJI324" s="69"/>
      <c r="AJJ324" s="69"/>
      <c r="AJK324" s="69"/>
      <c r="AJL324" s="69"/>
      <c r="AJM324" s="69"/>
      <c r="AJN324" s="69"/>
      <c r="AJO324" s="69"/>
      <c r="AJP324" s="69"/>
      <c r="AJQ324" s="69"/>
      <c r="AJR324" s="69"/>
      <c r="AJS324" s="69"/>
      <c r="AJT324" s="69"/>
      <c r="AJU324" s="69"/>
      <c r="AJV324" s="69"/>
      <c r="AJW324" s="69"/>
      <c r="AJX324" s="69"/>
      <c r="AJY324" s="69"/>
      <c r="AJZ324" s="69"/>
      <c r="AKA324" s="69"/>
      <c r="AKB324" s="69"/>
      <c r="AKC324" s="69"/>
      <c r="AKD324" s="69"/>
      <c r="AKE324" s="69"/>
      <c r="AKF324" s="69"/>
      <c r="AKG324" s="69"/>
      <c r="AKH324" s="69"/>
      <c r="AKI324" s="69"/>
      <c r="AKJ324" s="69"/>
      <c r="AKK324" s="69"/>
      <c r="AKL324" s="69"/>
      <c r="AKM324" s="69"/>
      <c r="AKN324" s="69"/>
      <c r="AKO324" s="69"/>
      <c r="AKP324" s="69"/>
      <c r="AKQ324" s="69"/>
      <c r="AKR324" s="69"/>
      <c r="AKS324" s="69"/>
      <c r="AKT324" s="69"/>
      <c r="AKU324" s="69"/>
      <c r="AKV324" s="69"/>
      <c r="AKW324" s="69"/>
      <c r="AKX324" s="69"/>
      <c r="AKY324" s="69"/>
      <c r="AKZ324" s="69"/>
      <c r="ALA324" s="69"/>
      <c r="ALB324" s="69"/>
      <c r="ALC324" s="69"/>
      <c r="ALD324" s="69"/>
      <c r="ALE324" s="69"/>
      <c r="ALF324" s="69"/>
      <c r="ALG324" s="69"/>
      <c r="ALH324" s="69"/>
      <c r="ALI324" s="69"/>
      <c r="ALJ324" s="69"/>
      <c r="ALK324" s="69"/>
      <c r="ALL324" s="69"/>
      <c r="ALM324" s="69"/>
      <c r="ALN324" s="69"/>
      <c r="ALO324" s="69"/>
      <c r="ALP324" s="69"/>
      <c r="ALQ324" s="69"/>
      <c r="ALR324" s="69"/>
      <c r="ALS324" s="69"/>
      <c r="ALT324" s="69"/>
      <c r="ALU324" s="69"/>
      <c r="ALV324" s="69"/>
      <c r="ALW324" s="69"/>
      <c r="ALX324" s="69"/>
      <c r="ALY324" s="69"/>
      <c r="ALZ324" s="69"/>
      <c r="AMA324" s="69"/>
      <c r="AMB324" s="69"/>
      <c r="AMC324" s="69"/>
      <c r="AMD324" s="69"/>
      <c r="AME324" s="69"/>
      <c r="AMF324" s="69"/>
      <c r="AMG324" s="69"/>
      <c r="AMH324" s="69"/>
      <c r="AMI324" s="69"/>
      <c r="AMJ324" s="69"/>
      <c r="AMK324" s="69"/>
      <c r="AML324" s="69"/>
      <c r="AMM324" s="69"/>
      <c r="AMN324" s="69"/>
      <c r="AMO324" s="69"/>
      <c r="AMP324" s="69"/>
      <c r="AMQ324" s="69"/>
      <c r="AMR324" s="69"/>
      <c r="AMS324" s="69"/>
      <c r="AMT324" s="69"/>
      <c r="AMU324" s="69"/>
      <c r="AMV324" s="69"/>
      <c r="AMW324" s="69"/>
      <c r="AMX324" s="69"/>
      <c r="AMY324" s="69"/>
      <c r="AMZ324" s="69"/>
      <c r="ANA324" s="69"/>
      <c r="ANB324" s="69"/>
      <c r="ANC324" s="69"/>
      <c r="AND324" s="69"/>
      <c r="ANE324" s="69"/>
      <c r="ANF324" s="69"/>
      <c r="ANG324" s="69"/>
      <c r="ANH324" s="69"/>
      <c r="ANI324" s="69"/>
      <c r="ANJ324" s="69"/>
      <c r="ANK324" s="69"/>
      <c r="ANL324" s="69"/>
      <c r="ANM324" s="69"/>
      <c r="ANN324" s="69"/>
      <c r="ANO324" s="69"/>
      <c r="ANP324" s="69"/>
      <c r="ANQ324" s="69"/>
      <c r="ANR324" s="69"/>
      <c r="ANS324" s="69"/>
      <c r="ANT324" s="69"/>
      <c r="ANU324" s="69"/>
      <c r="ANV324" s="69"/>
      <c r="ANW324" s="69"/>
      <c r="ANX324" s="69"/>
      <c r="ANY324" s="69"/>
      <c r="ANZ324" s="69"/>
      <c r="AOA324" s="69"/>
      <c r="AOB324" s="69"/>
      <c r="AOC324" s="69"/>
      <c r="AOD324" s="69"/>
      <c r="AOE324" s="69"/>
      <c r="AOF324" s="69"/>
      <c r="AOG324" s="69"/>
      <c r="AOH324" s="69"/>
      <c r="AOI324" s="69"/>
      <c r="AOJ324" s="69"/>
      <c r="AOK324" s="69"/>
      <c r="AOL324" s="69"/>
      <c r="AOM324" s="69"/>
      <c r="AON324" s="69"/>
      <c r="AOO324" s="69"/>
      <c r="AOP324" s="69"/>
      <c r="AOQ324" s="69"/>
      <c r="AOR324" s="69"/>
      <c r="AOS324" s="69"/>
      <c r="AOT324" s="69"/>
      <c r="AOU324" s="69"/>
      <c r="AOV324" s="69"/>
      <c r="AOW324" s="69"/>
      <c r="AOX324" s="69"/>
      <c r="AOY324" s="69"/>
      <c r="AOZ324" s="69"/>
      <c r="APA324" s="69"/>
      <c r="APB324" s="69"/>
      <c r="APC324" s="69"/>
      <c r="APD324" s="69"/>
      <c r="APE324" s="69"/>
      <c r="APF324" s="69"/>
      <c r="APG324" s="69"/>
      <c r="APH324" s="69"/>
      <c r="API324" s="69"/>
      <c r="APJ324" s="69"/>
      <c r="APK324" s="69"/>
      <c r="APL324" s="69"/>
      <c r="APM324" s="69"/>
      <c r="APN324" s="69"/>
      <c r="APO324" s="69"/>
      <c r="APP324" s="69"/>
      <c r="APQ324" s="69"/>
      <c r="APR324" s="69"/>
      <c r="APS324" s="69"/>
      <c r="APT324" s="69"/>
      <c r="APU324" s="69"/>
      <c r="APV324" s="69"/>
      <c r="APW324" s="69"/>
      <c r="APX324" s="69"/>
      <c r="APY324" s="69"/>
      <c r="APZ324" s="69"/>
      <c r="AQA324" s="69"/>
      <c r="AQB324" s="69"/>
      <c r="AQC324" s="69"/>
      <c r="AQD324" s="69"/>
      <c r="AQE324" s="69"/>
      <c r="AQF324" s="69"/>
      <c r="AQG324" s="69"/>
      <c r="AQH324" s="69"/>
      <c r="AQI324" s="69"/>
      <c r="AQJ324" s="69"/>
      <c r="AQK324" s="69"/>
      <c r="AQL324" s="69"/>
      <c r="AQM324" s="69"/>
      <c r="AQN324" s="69"/>
      <c r="AQO324" s="69"/>
      <c r="AQP324" s="69"/>
      <c r="AQQ324" s="69"/>
      <c r="AQR324" s="69"/>
      <c r="AQS324" s="69"/>
      <c r="AQT324" s="69"/>
      <c r="AQU324" s="69"/>
      <c r="AQV324" s="69"/>
      <c r="AQW324" s="69"/>
      <c r="AQX324" s="69"/>
      <c r="AQY324" s="69"/>
      <c r="AQZ324" s="69"/>
      <c r="ARA324" s="69"/>
      <c r="ARB324" s="69"/>
      <c r="ARC324" s="69"/>
      <c r="ARD324" s="69"/>
      <c r="ARE324" s="69"/>
      <c r="ARF324" s="69"/>
      <c r="ARG324" s="69"/>
      <c r="ARH324" s="69"/>
      <c r="ARI324" s="69"/>
      <c r="ARJ324" s="69"/>
      <c r="ARK324" s="69"/>
      <c r="ARL324" s="69"/>
      <c r="ARM324" s="69"/>
      <c r="ARN324" s="69"/>
      <c r="ARO324" s="69"/>
      <c r="ARP324" s="69"/>
      <c r="ARQ324" s="69"/>
      <c r="ARR324" s="69"/>
      <c r="ARS324" s="69"/>
      <c r="ART324" s="69"/>
      <c r="ARU324" s="69"/>
      <c r="ARV324" s="69"/>
      <c r="ARW324" s="69"/>
      <c r="ARX324" s="69"/>
      <c r="ARY324" s="69"/>
      <c r="ARZ324" s="69"/>
      <c r="ASA324" s="69"/>
      <c r="ASB324" s="69"/>
      <c r="ASC324" s="69"/>
      <c r="ASD324" s="69"/>
      <c r="ASE324" s="69"/>
      <c r="ASF324" s="69"/>
      <c r="ASG324" s="69"/>
      <c r="ASH324" s="69"/>
      <c r="ASI324" s="69"/>
      <c r="ASJ324" s="69"/>
      <c r="ASK324" s="69"/>
      <c r="ASL324" s="69"/>
      <c r="ASM324" s="69"/>
      <c r="ASN324" s="69"/>
      <c r="ASO324" s="69"/>
      <c r="ASP324" s="69"/>
      <c r="ASQ324" s="69"/>
      <c r="ASR324" s="69"/>
      <c r="ASS324" s="69"/>
      <c r="AST324" s="69"/>
      <c r="ASU324" s="69"/>
      <c r="ASV324" s="69"/>
      <c r="ASW324" s="69"/>
      <c r="ASX324" s="69"/>
      <c r="ASY324" s="69"/>
      <c r="ASZ324" s="69"/>
      <c r="ATA324" s="69"/>
      <c r="ATB324" s="69"/>
      <c r="ATC324" s="69"/>
      <c r="ATD324" s="69"/>
      <c r="ATE324" s="69"/>
      <c r="ATF324" s="69"/>
      <c r="ATG324" s="69"/>
      <c r="ATH324" s="69"/>
      <c r="ATI324" s="69"/>
      <c r="ATJ324" s="69"/>
      <c r="ATK324" s="69"/>
      <c r="ATL324" s="69"/>
      <c r="ATM324" s="69"/>
      <c r="ATN324" s="69"/>
      <c r="ATO324" s="69"/>
      <c r="ATP324" s="69"/>
      <c r="ATQ324" s="69"/>
      <c r="ATR324" s="69"/>
      <c r="ATS324" s="69"/>
      <c r="ATT324" s="69"/>
      <c r="ATU324" s="69"/>
      <c r="ATV324" s="69"/>
      <c r="ATW324" s="69"/>
      <c r="ATX324" s="69"/>
      <c r="ATY324" s="69"/>
      <c r="ATZ324" s="69"/>
      <c r="AUA324" s="69"/>
      <c r="AUB324" s="69"/>
      <c r="AUC324" s="69"/>
      <c r="AUD324" s="69"/>
      <c r="AUE324" s="69"/>
      <c r="AUF324" s="69"/>
      <c r="AUG324" s="69"/>
      <c r="AUH324" s="69"/>
      <c r="AUI324" s="69"/>
      <c r="AUJ324" s="69"/>
      <c r="AUK324" s="69"/>
      <c r="AUL324" s="69"/>
      <c r="AUM324" s="69"/>
      <c r="AUN324" s="69"/>
      <c r="AUO324" s="69"/>
      <c r="AUP324" s="69"/>
      <c r="AUQ324" s="69"/>
      <c r="AUR324" s="69"/>
      <c r="AUS324" s="69"/>
      <c r="AUT324" s="69"/>
      <c r="AUU324" s="69"/>
      <c r="AUV324" s="69"/>
      <c r="AUW324" s="69"/>
      <c r="AUX324" s="69"/>
      <c r="AUY324" s="69"/>
      <c r="AUZ324" s="69"/>
      <c r="AVA324" s="69"/>
      <c r="AVB324" s="69"/>
      <c r="AVC324" s="69"/>
      <c r="AVD324" s="69"/>
      <c r="AVE324" s="69"/>
      <c r="AVF324" s="69"/>
      <c r="AVG324" s="69"/>
      <c r="AVH324" s="69"/>
      <c r="AVI324" s="69"/>
      <c r="AVJ324" s="69"/>
      <c r="AVK324" s="69"/>
      <c r="AVL324" s="69"/>
      <c r="AVM324" s="69"/>
      <c r="AVN324" s="69"/>
      <c r="AVO324" s="69"/>
      <c r="AVP324" s="69"/>
      <c r="AVQ324" s="69"/>
      <c r="AVR324" s="69"/>
      <c r="AVS324" s="69"/>
      <c r="AVT324" s="69"/>
      <c r="AVU324" s="69"/>
      <c r="AVV324" s="69"/>
      <c r="AVW324" s="69"/>
      <c r="AVX324" s="69"/>
      <c r="AVY324" s="69"/>
      <c r="AVZ324" s="69"/>
      <c r="AWA324" s="69"/>
      <c r="AWB324" s="69"/>
      <c r="AWC324" s="69"/>
      <c r="AWD324" s="69"/>
      <c r="AWE324" s="69"/>
      <c r="AWF324" s="69"/>
      <c r="AWG324" s="69"/>
      <c r="AWH324" s="69"/>
      <c r="AWI324" s="69"/>
      <c r="AWJ324" s="69"/>
      <c r="AWK324" s="69"/>
      <c r="AWL324" s="69"/>
      <c r="AWM324" s="69"/>
      <c r="AWN324" s="69"/>
      <c r="AWO324" s="69"/>
      <c r="AWP324" s="69"/>
      <c r="AWQ324" s="69"/>
      <c r="AWR324" s="69"/>
      <c r="AWS324" s="69"/>
      <c r="AWT324" s="69"/>
      <c r="AWU324" s="69"/>
      <c r="AWV324" s="69"/>
      <c r="AWW324" s="69"/>
      <c r="AWX324" s="69"/>
      <c r="AWY324" s="69"/>
      <c r="AWZ324" s="69"/>
      <c r="AXA324" s="69"/>
      <c r="AXB324" s="69"/>
      <c r="AXC324" s="69"/>
      <c r="AXD324" s="69"/>
      <c r="AXE324" s="69"/>
      <c r="AXF324" s="69"/>
      <c r="AXG324" s="69"/>
      <c r="AXH324" s="69"/>
      <c r="AXI324" s="69"/>
      <c r="AXJ324" s="69"/>
      <c r="AXK324" s="69"/>
      <c r="AXL324" s="69"/>
      <c r="AXM324" s="69"/>
      <c r="AXN324" s="69"/>
      <c r="AXO324" s="69"/>
      <c r="AXP324" s="69"/>
      <c r="AXQ324" s="69"/>
      <c r="AXR324" s="69"/>
      <c r="AXS324" s="69"/>
      <c r="AXT324" s="69"/>
      <c r="AXU324" s="69"/>
      <c r="AXV324" s="69"/>
      <c r="AXW324" s="69"/>
      <c r="AXX324" s="69"/>
      <c r="AXY324" s="69"/>
      <c r="AXZ324" s="69"/>
      <c r="AYA324" s="69"/>
      <c r="AYB324" s="69"/>
      <c r="AYC324" s="69"/>
      <c r="AYD324" s="69"/>
      <c r="AYE324" s="69"/>
      <c r="AYF324" s="69"/>
      <c r="AYG324" s="69"/>
      <c r="AYH324" s="69"/>
      <c r="AYI324" s="69"/>
      <c r="AYJ324" s="69"/>
      <c r="AYK324" s="69"/>
      <c r="AYL324" s="69"/>
      <c r="AYM324" s="69"/>
      <c r="AYN324" s="69"/>
      <c r="AYO324" s="69"/>
      <c r="AYP324" s="69"/>
      <c r="AYQ324" s="69"/>
      <c r="AYR324" s="69"/>
      <c r="AYS324" s="69"/>
      <c r="AYT324" s="69"/>
      <c r="AYU324" s="69"/>
      <c r="AYV324" s="69"/>
      <c r="AYW324" s="69"/>
      <c r="AYX324" s="69"/>
      <c r="AYY324" s="69"/>
      <c r="AYZ324" s="69"/>
      <c r="AZA324" s="69"/>
      <c r="AZB324" s="69"/>
      <c r="AZC324" s="69"/>
      <c r="AZD324" s="69"/>
      <c r="AZE324" s="69"/>
      <c r="AZF324" s="69"/>
      <c r="AZG324" s="69"/>
      <c r="AZH324" s="69"/>
      <c r="AZI324" s="69"/>
      <c r="AZJ324" s="69"/>
      <c r="AZK324" s="69"/>
      <c r="AZL324" s="69"/>
      <c r="AZM324" s="69"/>
      <c r="AZN324" s="69"/>
      <c r="AZO324" s="69"/>
      <c r="AZP324" s="69"/>
      <c r="AZQ324" s="69"/>
      <c r="AZR324" s="69"/>
      <c r="AZS324" s="69"/>
      <c r="AZT324" s="69"/>
      <c r="AZU324" s="69"/>
      <c r="AZV324" s="69"/>
      <c r="AZW324" s="69"/>
      <c r="AZX324" s="69"/>
      <c r="AZY324" s="69"/>
      <c r="AZZ324" s="69"/>
      <c r="BAA324" s="69"/>
      <c r="BAB324" s="69"/>
      <c r="BAC324" s="69"/>
      <c r="BAD324" s="69"/>
      <c r="BAE324" s="69"/>
      <c r="BAF324" s="69"/>
      <c r="BAG324" s="69"/>
      <c r="BAH324" s="69"/>
      <c r="BAI324" s="69"/>
      <c r="BAJ324" s="69"/>
      <c r="BAK324" s="69"/>
      <c r="BAL324" s="69"/>
      <c r="BAM324" s="69"/>
      <c r="BAN324" s="69"/>
      <c r="BAO324" s="69"/>
      <c r="BAP324" s="69"/>
      <c r="BAQ324" s="69"/>
      <c r="BAR324" s="69"/>
      <c r="BAS324" s="69"/>
      <c r="BAT324" s="69"/>
      <c r="BAU324" s="69"/>
      <c r="BAV324" s="69"/>
      <c r="BAW324" s="69"/>
      <c r="BAX324" s="69"/>
      <c r="BAY324" s="69"/>
      <c r="BAZ324" s="69"/>
      <c r="BBA324" s="69"/>
      <c r="BBB324" s="69"/>
      <c r="BBC324" s="69"/>
      <c r="BBD324" s="69"/>
      <c r="BBE324" s="69"/>
      <c r="BBF324" s="69"/>
      <c r="BBG324" s="69"/>
      <c r="BBH324" s="69"/>
      <c r="BBI324" s="69"/>
      <c r="BBJ324" s="69"/>
      <c r="BBK324" s="69"/>
      <c r="BBL324" s="69"/>
      <c r="BBM324" s="69"/>
      <c r="BBN324" s="69"/>
      <c r="BBO324" s="69"/>
      <c r="BBP324" s="69"/>
      <c r="BBQ324" s="69"/>
      <c r="BBR324" s="69"/>
      <c r="BBS324" s="69"/>
      <c r="BBT324" s="69"/>
      <c r="BBU324" s="69"/>
      <c r="BBV324" s="69"/>
      <c r="BBW324" s="69"/>
      <c r="BBX324" s="69"/>
      <c r="BBY324" s="69"/>
      <c r="BBZ324" s="69"/>
      <c r="BCA324" s="69"/>
      <c r="BCB324" s="69"/>
      <c r="BCC324" s="69"/>
      <c r="BCD324" s="69"/>
      <c r="BCE324" s="69"/>
      <c r="BCF324" s="69"/>
      <c r="BCG324" s="69"/>
      <c r="BCH324" s="69"/>
      <c r="BCI324" s="69"/>
      <c r="BCJ324" s="69"/>
      <c r="BCK324" s="69"/>
      <c r="BCL324" s="69"/>
      <c r="BCM324" s="69"/>
      <c r="BCN324" s="69"/>
      <c r="BCO324" s="69"/>
      <c r="BCP324" s="69"/>
      <c r="BCQ324" s="69"/>
      <c r="BCR324" s="69"/>
      <c r="BCS324" s="69"/>
      <c r="BCT324" s="69"/>
      <c r="BCU324" s="69"/>
      <c r="BCV324" s="69"/>
      <c r="BCW324" s="69"/>
      <c r="BCX324" s="69"/>
      <c r="BCY324" s="69"/>
      <c r="BCZ324" s="69"/>
      <c r="BDA324" s="69"/>
      <c r="BDB324" s="69"/>
      <c r="BDC324" s="69"/>
      <c r="BDD324" s="69"/>
      <c r="BDE324" s="69"/>
      <c r="BDF324" s="69"/>
      <c r="BDG324" s="69"/>
      <c r="BDH324" s="69"/>
      <c r="BDI324" s="69"/>
      <c r="BDJ324" s="69"/>
      <c r="BDK324" s="69"/>
      <c r="BDL324" s="69"/>
      <c r="BDM324" s="69"/>
      <c r="BDN324" s="69"/>
      <c r="BDO324" s="69"/>
      <c r="BDP324" s="69"/>
      <c r="BDQ324" s="69"/>
      <c r="BDR324" s="69"/>
      <c r="BDS324" s="69"/>
      <c r="BDT324" s="69"/>
      <c r="BDU324" s="69"/>
      <c r="BDV324" s="69"/>
      <c r="BDW324" s="69"/>
      <c r="BDX324" s="69"/>
      <c r="BDY324" s="69"/>
      <c r="BDZ324" s="69"/>
      <c r="BEA324" s="69"/>
      <c r="BEB324" s="69"/>
      <c r="BEC324" s="69"/>
      <c r="BED324" s="69"/>
      <c r="BEE324" s="69"/>
      <c r="BEF324" s="69"/>
      <c r="BEG324" s="69"/>
      <c r="BEH324" s="69"/>
      <c r="BEI324" s="69"/>
      <c r="BEJ324" s="69"/>
      <c r="BEK324" s="69"/>
      <c r="BEL324" s="69"/>
      <c r="BEM324" s="69"/>
      <c r="BEN324" s="69"/>
      <c r="BEO324" s="69"/>
      <c r="BEP324" s="69"/>
      <c r="BEQ324" s="69"/>
      <c r="BER324" s="69"/>
      <c r="BES324" s="69"/>
      <c r="BET324" s="69"/>
      <c r="BEU324" s="69"/>
      <c r="BEV324" s="69"/>
      <c r="BEW324" s="69"/>
      <c r="BEX324" s="69"/>
      <c r="BEY324" s="69"/>
      <c r="BEZ324" s="69"/>
      <c r="BFA324" s="69"/>
      <c r="BFB324" s="69"/>
      <c r="BFC324" s="69"/>
      <c r="BFD324" s="69"/>
      <c r="BFE324" s="69"/>
      <c r="BFF324" s="69"/>
      <c r="BFG324" s="69"/>
      <c r="BFH324" s="69"/>
      <c r="BFI324" s="69"/>
      <c r="BFJ324" s="69"/>
      <c r="BFK324" s="69"/>
      <c r="BFL324" s="69"/>
      <c r="BFM324" s="69"/>
      <c r="BFN324" s="69"/>
      <c r="BFO324" s="69"/>
      <c r="BFP324" s="69"/>
      <c r="BFQ324" s="69"/>
      <c r="BFR324" s="69"/>
      <c r="BFS324" s="69"/>
      <c r="BFT324" s="69"/>
      <c r="BFU324" s="69"/>
      <c r="BFV324" s="69"/>
      <c r="BFW324" s="69"/>
      <c r="BFX324" s="69"/>
      <c r="BFY324" s="69"/>
      <c r="BFZ324" s="69"/>
      <c r="BGA324" s="69"/>
      <c r="BGB324" s="69"/>
      <c r="BGC324" s="69"/>
      <c r="BGD324" s="69"/>
      <c r="BGE324" s="69"/>
      <c r="BGF324" s="69"/>
      <c r="BGG324" s="69"/>
      <c r="BGH324" s="69"/>
      <c r="BGI324" s="69"/>
      <c r="BGJ324" s="69"/>
      <c r="BGK324" s="69"/>
      <c r="BGL324" s="69"/>
      <c r="BGM324" s="69"/>
      <c r="BGN324" s="69"/>
      <c r="BGO324" s="69"/>
      <c r="BGP324" s="69"/>
      <c r="BGQ324" s="69"/>
      <c r="BGR324" s="69"/>
      <c r="BGS324" s="69"/>
      <c r="BGT324" s="69"/>
      <c r="BGU324" s="69"/>
      <c r="BGV324" s="69"/>
      <c r="BGW324" s="69"/>
      <c r="BGX324" s="69"/>
      <c r="BGY324" s="69"/>
      <c r="BGZ324" s="69"/>
      <c r="BHA324" s="69"/>
      <c r="BHB324" s="69"/>
      <c r="BHC324" s="69"/>
      <c r="BHD324" s="69"/>
      <c r="BHE324" s="69"/>
      <c r="BHF324" s="69"/>
      <c r="BHG324" s="69"/>
      <c r="BHH324" s="69"/>
      <c r="BHI324" s="69"/>
      <c r="BHJ324" s="69"/>
      <c r="BHK324" s="69"/>
      <c r="BHL324" s="69"/>
      <c r="BHM324" s="69"/>
      <c r="BHN324" s="69"/>
      <c r="BHO324" s="69"/>
      <c r="BHP324" s="69"/>
      <c r="BHQ324" s="69"/>
      <c r="BHR324" s="69"/>
      <c r="BHS324" s="69"/>
      <c r="BHT324" s="69"/>
      <c r="BHU324" s="69"/>
      <c r="BHV324" s="69"/>
      <c r="BHW324" s="69"/>
      <c r="BHX324" s="69"/>
      <c r="BHY324" s="69"/>
      <c r="BHZ324" s="69"/>
      <c r="BIA324" s="69"/>
      <c r="BIB324" s="69"/>
      <c r="BIC324" s="69"/>
      <c r="BID324" s="69"/>
      <c r="BIE324" s="69"/>
      <c r="BIF324" s="69"/>
      <c r="BIG324" s="69"/>
      <c r="BIH324" s="69"/>
      <c r="BII324" s="69"/>
      <c r="BIJ324" s="69"/>
      <c r="BIK324" s="69"/>
      <c r="BIL324" s="69"/>
      <c r="BIM324" s="69"/>
      <c r="BIN324" s="69"/>
      <c r="BIO324" s="69"/>
      <c r="BIP324" s="69"/>
      <c r="BIQ324" s="69"/>
      <c r="BIR324" s="69"/>
      <c r="BIS324" s="69"/>
      <c r="BIT324" s="69"/>
      <c r="BIU324" s="69"/>
      <c r="BIV324" s="69"/>
      <c r="BIW324" s="69"/>
      <c r="BIX324" s="69"/>
      <c r="BIY324" s="69"/>
      <c r="BIZ324" s="69"/>
      <c r="BJA324" s="69"/>
      <c r="BJB324" s="69"/>
      <c r="BJC324" s="69"/>
      <c r="BJD324" s="69"/>
      <c r="BJE324" s="69"/>
      <c r="BJF324" s="69"/>
      <c r="BJG324" s="69"/>
      <c r="BJH324" s="69"/>
      <c r="BJI324" s="69"/>
      <c r="BJJ324" s="69"/>
      <c r="BJK324" s="69"/>
      <c r="BJL324" s="69"/>
      <c r="BJM324" s="69"/>
      <c r="BJN324" s="69"/>
      <c r="BJO324" s="69"/>
      <c r="BJP324" s="69"/>
      <c r="BJQ324" s="69"/>
      <c r="BJR324" s="69"/>
      <c r="BJS324" s="69"/>
      <c r="BJT324" s="69"/>
      <c r="BJU324" s="69"/>
      <c r="BJV324" s="69"/>
      <c r="BJW324" s="69"/>
      <c r="BJX324" s="69"/>
      <c r="BJY324" s="69"/>
      <c r="BJZ324" s="69"/>
      <c r="BKA324" s="69"/>
      <c r="BKB324" s="69"/>
      <c r="BKC324" s="69"/>
      <c r="BKD324" s="69"/>
      <c r="BKE324" s="69"/>
      <c r="BKF324" s="69"/>
      <c r="BKG324" s="69"/>
      <c r="BKH324" s="69"/>
      <c r="BKI324" s="69"/>
      <c r="BKJ324" s="69"/>
      <c r="BKK324" s="69"/>
      <c r="BKL324" s="69"/>
      <c r="BKM324" s="69"/>
      <c r="BKN324" s="69"/>
      <c r="BKO324" s="69"/>
      <c r="BKP324" s="69"/>
      <c r="BKQ324" s="69"/>
      <c r="BKR324" s="69"/>
      <c r="BKS324" s="69"/>
      <c r="BKT324" s="69"/>
      <c r="BKU324" s="69"/>
      <c r="BKV324" s="69"/>
      <c r="BKW324" s="69"/>
      <c r="BKX324" s="69"/>
      <c r="BKY324" s="69"/>
      <c r="BKZ324" s="69"/>
      <c r="BLA324" s="69"/>
      <c r="BLB324" s="69"/>
      <c r="BLC324" s="69"/>
      <c r="BLD324" s="69"/>
      <c r="BLE324" s="69"/>
      <c r="BLF324" s="69"/>
      <c r="BLG324" s="69"/>
      <c r="BLH324" s="69"/>
      <c r="BLI324" s="69"/>
      <c r="BLJ324" s="69"/>
      <c r="BLK324" s="69"/>
      <c r="BLL324" s="69"/>
      <c r="BLM324" s="69"/>
      <c r="BLN324" s="69"/>
      <c r="BLO324" s="69"/>
      <c r="BLP324" s="69"/>
      <c r="BLQ324" s="69"/>
      <c r="BLR324" s="69"/>
      <c r="BLS324" s="69"/>
      <c r="BLT324" s="69"/>
      <c r="BLU324" s="69"/>
      <c r="BLV324" s="69"/>
      <c r="BLW324" s="69"/>
      <c r="BLX324" s="69"/>
      <c r="BLY324" s="69"/>
      <c r="BLZ324" s="69"/>
      <c r="BMA324" s="69"/>
      <c r="BMB324" s="69"/>
      <c r="BMC324" s="69"/>
      <c r="BMD324" s="69"/>
      <c r="BME324" s="69"/>
      <c r="BMF324" s="69"/>
      <c r="BMG324" s="69"/>
      <c r="BMH324" s="69"/>
      <c r="BMI324" s="69"/>
      <c r="BMJ324" s="69"/>
      <c r="BMK324" s="69"/>
      <c r="BML324" s="69"/>
      <c r="BMM324" s="69"/>
      <c r="BMN324" s="69"/>
      <c r="BMO324" s="69"/>
      <c r="BMP324" s="69"/>
      <c r="BMQ324" s="69"/>
      <c r="BMR324" s="69"/>
      <c r="BMS324" s="69"/>
      <c r="BMT324" s="69"/>
      <c r="BMU324" s="69"/>
      <c r="BMV324" s="69"/>
      <c r="BMW324" s="69"/>
      <c r="BMX324" s="69"/>
      <c r="BMY324" s="69"/>
      <c r="BMZ324" s="69"/>
      <c r="BNA324" s="69"/>
      <c r="BNB324" s="69"/>
      <c r="BNC324" s="69"/>
      <c r="BND324" s="69"/>
      <c r="BNE324" s="69"/>
      <c r="BNF324" s="69"/>
      <c r="BNG324" s="69"/>
      <c r="BNH324" s="69"/>
      <c r="BNI324" s="69"/>
      <c r="BNJ324" s="69"/>
      <c r="BNK324" s="69"/>
      <c r="BNL324" s="69"/>
      <c r="BNM324" s="69"/>
      <c r="BNN324" s="69"/>
      <c r="BNO324" s="69"/>
      <c r="BNP324" s="69"/>
      <c r="BNQ324" s="69"/>
      <c r="BNR324" s="69"/>
      <c r="BNS324" s="69"/>
      <c r="BNT324" s="69"/>
      <c r="BNU324" s="69"/>
      <c r="BNV324" s="69"/>
      <c r="BNW324" s="69"/>
      <c r="BNX324" s="69"/>
      <c r="BNY324" s="69"/>
      <c r="BNZ324" s="69"/>
      <c r="BOA324" s="69"/>
      <c r="BOB324" s="69"/>
      <c r="BOC324" s="69"/>
      <c r="BOD324" s="69"/>
      <c r="BOE324" s="69"/>
      <c r="BOF324" s="69"/>
      <c r="BOG324" s="69"/>
      <c r="BOH324" s="69"/>
      <c r="BOI324" s="69"/>
      <c r="BOJ324" s="69"/>
      <c r="BOK324" s="69"/>
      <c r="BOL324" s="69"/>
      <c r="BOM324" s="69"/>
      <c r="BON324" s="69"/>
      <c r="BOO324" s="69"/>
      <c r="BOP324" s="69"/>
      <c r="BOQ324" s="69"/>
      <c r="BOR324" s="69"/>
      <c r="BOS324" s="69"/>
      <c r="BOT324" s="69"/>
      <c r="BOU324" s="69"/>
      <c r="BOV324" s="69"/>
      <c r="BOW324" s="69"/>
      <c r="BOX324" s="69"/>
      <c r="BOY324" s="69"/>
      <c r="BOZ324" s="69"/>
      <c r="BPA324" s="69"/>
      <c r="BPB324" s="69"/>
      <c r="BPC324" s="69"/>
      <c r="BPD324" s="69"/>
      <c r="BPE324" s="69"/>
      <c r="BPF324" s="69"/>
      <c r="BPG324" s="69"/>
      <c r="BPH324" s="69"/>
      <c r="BPI324" s="69"/>
      <c r="BPJ324" s="69"/>
      <c r="BPK324" s="69"/>
      <c r="BPL324" s="69"/>
      <c r="BPM324" s="69"/>
      <c r="BPN324" s="69"/>
      <c r="BPO324" s="69"/>
      <c r="BPP324" s="69"/>
      <c r="BPQ324" s="69"/>
      <c r="BPR324" s="69"/>
      <c r="BPS324" s="69"/>
      <c r="BPT324" s="69"/>
      <c r="BPU324" s="69"/>
      <c r="BPV324" s="69"/>
      <c r="BPW324" s="69"/>
      <c r="BPX324" s="69"/>
      <c r="BPY324" s="69"/>
      <c r="BPZ324" s="69"/>
      <c r="BQA324" s="69"/>
      <c r="BQB324" s="69"/>
      <c r="BQC324" s="69"/>
      <c r="BQD324" s="69"/>
      <c r="BQE324" s="69"/>
      <c r="BQF324" s="69"/>
      <c r="BQG324" s="69"/>
      <c r="BQH324" s="69"/>
      <c r="BQI324" s="69"/>
      <c r="BQJ324" s="69"/>
      <c r="BQK324" s="69"/>
      <c r="BQL324" s="69"/>
      <c r="BQM324" s="69"/>
      <c r="BQN324" s="69"/>
      <c r="BQO324" s="69"/>
      <c r="BQP324" s="69"/>
      <c r="BQQ324" s="69"/>
      <c r="BQR324" s="69"/>
      <c r="BQS324" s="69"/>
      <c r="BQT324" s="69"/>
      <c r="BQU324" s="69"/>
      <c r="BQV324" s="69"/>
      <c r="BQW324" s="69"/>
      <c r="BQX324" s="69"/>
      <c r="BQY324" s="69"/>
      <c r="BQZ324" s="69"/>
      <c r="BRA324" s="69"/>
      <c r="BRB324" s="69"/>
      <c r="BRC324" s="69"/>
      <c r="BRD324" s="69"/>
      <c r="BRE324" s="69"/>
      <c r="BRF324" s="69"/>
      <c r="BRG324" s="69"/>
      <c r="BRH324" s="69"/>
      <c r="BRI324" s="69"/>
      <c r="BRJ324" s="69"/>
      <c r="BRK324" s="69"/>
      <c r="BRL324" s="69"/>
      <c r="BRM324" s="69"/>
      <c r="BRN324" s="69"/>
      <c r="BRO324" s="69"/>
      <c r="BRP324" s="69"/>
      <c r="BRQ324" s="69"/>
      <c r="BRR324" s="69"/>
      <c r="BRS324" s="69"/>
      <c r="BRT324" s="69"/>
      <c r="BRU324" s="69"/>
      <c r="BRV324" s="69"/>
      <c r="BRW324" s="69"/>
      <c r="BRX324" s="69"/>
      <c r="BRY324" s="69"/>
      <c r="BRZ324" s="69"/>
      <c r="BSA324" s="69"/>
      <c r="BSB324" s="69"/>
      <c r="BSC324" s="69"/>
      <c r="BSD324" s="69"/>
      <c r="BSE324" s="69"/>
      <c r="BSF324" s="69"/>
      <c r="BSG324" s="69"/>
      <c r="BSH324" s="69"/>
      <c r="BSI324" s="69"/>
      <c r="BSJ324" s="69"/>
      <c r="BSK324" s="69"/>
      <c r="BSL324" s="69"/>
      <c r="BSM324" s="69"/>
      <c r="BSN324" s="69"/>
      <c r="BSO324" s="69"/>
      <c r="BSP324" s="69"/>
      <c r="BSQ324" s="69"/>
      <c r="BSR324" s="69"/>
      <c r="BSS324" s="69"/>
      <c r="BST324" s="69"/>
      <c r="BSU324" s="69"/>
      <c r="BSV324" s="69"/>
      <c r="BSW324" s="69"/>
      <c r="BSX324" s="69"/>
      <c r="BSY324" s="69"/>
      <c r="BSZ324" s="69"/>
      <c r="BTA324" s="69"/>
      <c r="BTB324" s="69"/>
      <c r="BTC324" s="69"/>
      <c r="BTD324" s="69"/>
      <c r="BTE324" s="69"/>
      <c r="BTF324" s="69"/>
      <c r="BTG324" s="69"/>
      <c r="BTH324" s="69"/>
      <c r="BTI324" s="69"/>
      <c r="BTJ324" s="69"/>
      <c r="BTK324" s="69"/>
      <c r="BTL324" s="69"/>
      <c r="BTM324" s="69"/>
      <c r="BTN324" s="69"/>
      <c r="BTO324" s="69"/>
      <c r="BTP324" s="69"/>
      <c r="BTQ324" s="69"/>
      <c r="BTR324" s="69"/>
      <c r="BTS324" s="69"/>
      <c r="BTT324" s="69"/>
      <c r="BTU324" s="69"/>
      <c r="BTV324" s="69"/>
      <c r="BTW324" s="69"/>
      <c r="BTX324" s="69"/>
      <c r="BTY324" s="69"/>
      <c r="BTZ324" s="69"/>
      <c r="BUA324" s="69"/>
      <c r="BUB324" s="69"/>
      <c r="BUC324" s="69"/>
      <c r="BUD324" s="69"/>
      <c r="BUE324" s="69"/>
      <c r="BUF324" s="69"/>
      <c r="BUG324" s="69"/>
      <c r="BUH324" s="69"/>
      <c r="BUI324" s="69"/>
      <c r="BUJ324" s="69"/>
      <c r="BUK324" s="69"/>
      <c r="BUL324" s="69"/>
      <c r="BUM324" s="69"/>
      <c r="BUN324" s="69"/>
      <c r="BUO324" s="69"/>
      <c r="BUP324" s="69"/>
      <c r="BUQ324" s="69"/>
      <c r="BUR324" s="69"/>
      <c r="BUS324" s="69"/>
      <c r="BUT324" s="69"/>
      <c r="BUU324" s="69"/>
      <c r="BUV324" s="69"/>
      <c r="BUW324" s="69"/>
      <c r="BUX324" s="69"/>
      <c r="BUY324" s="69"/>
      <c r="BUZ324" s="69"/>
      <c r="BVA324" s="69"/>
      <c r="BVB324" s="69"/>
      <c r="BVC324" s="69"/>
      <c r="BVD324" s="69"/>
      <c r="BVE324" s="69"/>
      <c r="BVF324" s="69"/>
      <c r="BVG324" s="69"/>
      <c r="BVH324" s="69"/>
      <c r="BVI324" s="69"/>
      <c r="BVJ324" s="69"/>
      <c r="BVK324" s="69"/>
      <c r="BVL324" s="69"/>
      <c r="BVM324" s="69"/>
      <c r="BVN324" s="69"/>
      <c r="BVO324" s="69"/>
      <c r="BVP324" s="69"/>
      <c r="BVQ324" s="69"/>
      <c r="BVR324" s="69"/>
      <c r="BVS324" s="69"/>
      <c r="BVT324" s="69"/>
      <c r="BVU324" s="69"/>
      <c r="BVV324" s="69"/>
      <c r="BVW324" s="69"/>
      <c r="BVX324" s="69"/>
      <c r="BVY324" s="69"/>
      <c r="BVZ324" s="69"/>
      <c r="BWA324" s="69"/>
      <c r="BWB324" s="69"/>
      <c r="BWC324" s="69"/>
      <c r="BWD324" s="69"/>
      <c r="BWE324" s="69"/>
      <c r="BWF324" s="69"/>
      <c r="BWG324" s="69"/>
      <c r="BWH324" s="69"/>
      <c r="BWI324" s="69"/>
      <c r="BWJ324" s="69"/>
      <c r="BWK324" s="69"/>
      <c r="BWL324" s="69"/>
      <c r="BWM324" s="69"/>
      <c r="BWN324" s="69"/>
      <c r="BWO324" s="69"/>
      <c r="BWP324" s="69"/>
      <c r="BWQ324" s="69"/>
      <c r="BWR324" s="69"/>
      <c r="BWS324" s="69"/>
      <c r="BWT324" s="69"/>
      <c r="BWU324" s="69"/>
    </row>
    <row r="325" spans="1:1971" s="34" customFormat="1" x14ac:dyDescent="0.25">
      <c r="A325" s="208" t="s">
        <v>7</v>
      </c>
      <c r="B325" s="180" t="s">
        <v>11</v>
      </c>
      <c r="C325" s="180" t="s">
        <v>475</v>
      </c>
      <c r="D325" s="209" t="s">
        <v>480</v>
      </c>
      <c r="E325" s="197" t="s">
        <v>477</v>
      </c>
      <c r="F325" s="31" t="s">
        <v>491</v>
      </c>
      <c r="G325" s="263" t="s">
        <v>945</v>
      </c>
      <c r="H325" s="35"/>
      <c r="I325" s="35"/>
      <c r="J325" s="36"/>
      <c r="K325" s="35"/>
      <c r="L325" s="42"/>
      <c r="M325" s="42"/>
      <c r="N325" s="42"/>
      <c r="O325" s="33" t="s">
        <v>1212</v>
      </c>
      <c r="P325" s="113">
        <v>4</v>
      </c>
      <c r="Q325" s="113">
        <v>4</v>
      </c>
      <c r="R325" s="113">
        <v>4</v>
      </c>
      <c r="S325" s="114">
        <v>1</v>
      </c>
      <c r="T325" s="115">
        <v>379.5</v>
      </c>
      <c r="U325" s="844" t="s">
        <v>320</v>
      </c>
      <c r="V325" s="849"/>
      <c r="W325" s="848"/>
      <c r="X325" s="849"/>
      <c r="Y325" s="848"/>
      <c r="Z325" s="849"/>
      <c r="AA325" s="848"/>
      <c r="AB325" s="102">
        <v>2</v>
      </c>
      <c r="AC325" s="116">
        <v>0.5</v>
      </c>
      <c r="AD325" s="102">
        <v>2</v>
      </c>
      <c r="AE325" s="116">
        <v>0.5</v>
      </c>
      <c r="AF325" s="117">
        <v>1510</v>
      </c>
      <c r="AG325" s="115">
        <v>8</v>
      </c>
      <c r="AH325" s="118">
        <v>5.270092226613966E-3</v>
      </c>
      <c r="AI325" s="115">
        <v>1518</v>
      </c>
      <c r="AJ325" s="115">
        <v>5200</v>
      </c>
      <c r="AK325" s="116">
        <v>0.2919230769230769</v>
      </c>
      <c r="AL325" s="847" t="s">
        <v>320</v>
      </c>
      <c r="AM325" s="847" t="s">
        <v>320</v>
      </c>
      <c r="AN325" s="844" t="s">
        <v>320</v>
      </c>
      <c r="AO325" s="844"/>
      <c r="AP325" s="848" t="s">
        <v>320</v>
      </c>
      <c r="AQ325" s="844"/>
      <c r="AR325" s="848" t="s">
        <v>320</v>
      </c>
      <c r="AS325" s="844" t="s">
        <v>320</v>
      </c>
      <c r="AT325" s="848" t="s">
        <v>320</v>
      </c>
      <c r="AU325" s="844"/>
      <c r="AV325" s="848" t="s">
        <v>320</v>
      </c>
      <c r="AW325" s="849"/>
      <c r="AX325" s="848" t="s">
        <v>320</v>
      </c>
      <c r="AY325" s="849" t="s">
        <v>320</v>
      </c>
      <c r="AZ325" s="848" t="s">
        <v>320</v>
      </c>
      <c r="BA325" s="844"/>
      <c r="BB325" s="848" t="s">
        <v>320</v>
      </c>
      <c r="BC325" s="849"/>
      <c r="BD325" s="848" t="s">
        <v>320</v>
      </c>
      <c r="BE325" s="849" t="s">
        <v>320</v>
      </c>
      <c r="BF325" s="848" t="s">
        <v>320</v>
      </c>
      <c r="BG325" s="844"/>
      <c r="BH325" s="848" t="s">
        <v>320</v>
      </c>
      <c r="BI325" s="844"/>
      <c r="BJ325" s="848" t="s">
        <v>320</v>
      </c>
      <c r="BK325" s="844" t="s">
        <v>320</v>
      </c>
      <c r="BL325" s="848" t="s">
        <v>320</v>
      </c>
      <c r="BM325" s="102">
        <v>0</v>
      </c>
      <c r="BN325" s="116">
        <v>0</v>
      </c>
      <c r="BO325" s="102">
        <v>0</v>
      </c>
      <c r="BP325" s="116">
        <v>0</v>
      </c>
      <c r="BQ325" s="119" t="s">
        <v>937</v>
      </c>
      <c r="BR325" s="228">
        <v>4</v>
      </c>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69"/>
      <c r="CO325" s="69"/>
      <c r="CP325" s="69"/>
      <c r="CQ325" s="69"/>
      <c r="CR325" s="69"/>
      <c r="CS325" s="69"/>
      <c r="CT325" s="69"/>
      <c r="CU325" s="69"/>
      <c r="CV325" s="69"/>
      <c r="CW325" s="69"/>
      <c r="CX325" s="69"/>
      <c r="CY325" s="69"/>
      <c r="CZ325" s="69"/>
      <c r="DA325" s="69"/>
      <c r="DB325" s="69"/>
      <c r="DC325" s="69"/>
      <c r="DD325" s="69"/>
      <c r="DE325" s="69"/>
      <c r="DF325" s="69"/>
      <c r="DG325" s="69"/>
      <c r="DH325" s="69"/>
      <c r="DI325" s="69"/>
      <c r="DJ325" s="69"/>
      <c r="DK325" s="69"/>
      <c r="DL325" s="69"/>
      <c r="DM325" s="69"/>
      <c r="DN325" s="69"/>
      <c r="DO325" s="69"/>
      <c r="DP325" s="69"/>
      <c r="DQ325" s="69"/>
      <c r="DR325" s="69"/>
      <c r="DS325" s="69"/>
      <c r="DT325" s="69"/>
      <c r="DU325" s="69"/>
      <c r="DV325" s="69"/>
      <c r="DW325" s="69"/>
      <c r="DX325" s="69"/>
      <c r="DY325" s="69"/>
      <c r="DZ325" s="69"/>
      <c r="EA325" s="69"/>
      <c r="EB325" s="69"/>
      <c r="EC325" s="69"/>
      <c r="ED325" s="69"/>
      <c r="EE325" s="69"/>
      <c r="EF325" s="69"/>
      <c r="EG325" s="69"/>
      <c r="EH325" s="69"/>
      <c r="EI325" s="69"/>
      <c r="EJ325" s="69"/>
      <c r="EK325" s="69"/>
      <c r="EL325" s="69"/>
      <c r="EM325" s="69"/>
      <c r="EN325" s="69"/>
      <c r="EO325" s="69"/>
      <c r="EP325" s="69"/>
      <c r="EQ325" s="69"/>
      <c r="ER325" s="69"/>
      <c r="ES325" s="69"/>
      <c r="ET325" s="69"/>
      <c r="EU325" s="69"/>
      <c r="EV325" s="69"/>
      <c r="EW325" s="69"/>
      <c r="EX325" s="69"/>
      <c r="EY325" s="69"/>
      <c r="EZ325" s="69"/>
      <c r="FA325" s="69"/>
      <c r="FB325" s="69"/>
      <c r="FC325" s="69"/>
      <c r="FD325" s="69"/>
      <c r="FE325" s="69"/>
      <c r="FF325" s="69"/>
      <c r="FG325" s="69"/>
      <c r="FH325" s="69"/>
      <c r="FI325" s="69"/>
      <c r="FJ325" s="69"/>
      <c r="FK325" s="69"/>
      <c r="FL325" s="69"/>
      <c r="FM325" s="69"/>
      <c r="FN325" s="69"/>
      <c r="FO325" s="69"/>
      <c r="FP325" s="69"/>
      <c r="FQ325" s="69"/>
      <c r="FR325" s="69"/>
      <c r="FS325" s="69"/>
      <c r="FT325" s="69"/>
      <c r="FU325" s="69"/>
      <c r="FV325" s="69"/>
      <c r="FW325" s="69"/>
      <c r="FX325" s="69"/>
      <c r="FY325" s="69"/>
      <c r="FZ325" s="69"/>
      <c r="GA325" s="69"/>
      <c r="GB325" s="69"/>
      <c r="GC325" s="69"/>
      <c r="GD325" s="69"/>
      <c r="GE325" s="69"/>
      <c r="GF325" s="69"/>
      <c r="GG325" s="69"/>
      <c r="GH325" s="69"/>
      <c r="GI325" s="69"/>
      <c r="GJ325" s="69"/>
      <c r="GK325" s="69"/>
      <c r="GL325" s="69"/>
      <c r="GM325" s="69"/>
      <c r="GN325" s="69"/>
      <c r="GO325" s="69"/>
      <c r="GP325" s="69"/>
      <c r="GQ325" s="69"/>
      <c r="GR325" s="69"/>
      <c r="GS325" s="69"/>
      <c r="GT325" s="69"/>
      <c r="GU325" s="69"/>
      <c r="GV325" s="69"/>
      <c r="GW325" s="69"/>
      <c r="GX325" s="69"/>
      <c r="GY325" s="69"/>
      <c r="GZ325" s="69"/>
      <c r="HA325" s="69"/>
      <c r="HB325" s="69"/>
      <c r="HC325" s="69"/>
      <c r="HD325" s="69"/>
      <c r="HE325" s="69"/>
      <c r="HF325" s="69"/>
      <c r="HG325" s="69"/>
      <c r="HH325" s="69"/>
      <c r="HI325" s="69"/>
      <c r="HJ325" s="69"/>
      <c r="HK325" s="69"/>
      <c r="HL325" s="69"/>
      <c r="HM325" s="69"/>
      <c r="HN325" s="69"/>
      <c r="HO325" s="69"/>
      <c r="HP325" s="69"/>
      <c r="HQ325" s="69"/>
      <c r="HR325" s="69"/>
      <c r="HS325" s="69"/>
      <c r="HT325" s="69"/>
      <c r="HU325" s="69"/>
      <c r="HV325" s="69"/>
      <c r="HW325" s="69"/>
      <c r="HX325" s="69"/>
      <c r="HY325" s="69"/>
      <c r="HZ325" s="69"/>
      <c r="IA325" s="69"/>
      <c r="IB325" s="69"/>
      <c r="IC325" s="69"/>
      <c r="ID325" s="69"/>
      <c r="IE325" s="69"/>
      <c r="IF325" s="69"/>
      <c r="IG325" s="69"/>
      <c r="IH325" s="69"/>
      <c r="II325" s="69"/>
      <c r="IJ325" s="69"/>
      <c r="IK325" s="69"/>
      <c r="IL325" s="69"/>
      <c r="IM325" s="69"/>
      <c r="IN325" s="69"/>
      <c r="IO325" s="69"/>
      <c r="IP325" s="69"/>
      <c r="IQ325" s="69"/>
      <c r="IR325" s="69"/>
      <c r="IS325" s="69"/>
      <c r="IT325" s="69"/>
      <c r="IU325" s="69"/>
      <c r="IV325" s="69"/>
      <c r="IW325" s="69"/>
      <c r="IX325" s="69"/>
      <c r="IY325" s="69"/>
      <c r="IZ325" s="69"/>
      <c r="JA325" s="69"/>
      <c r="JB325" s="69"/>
      <c r="JC325" s="69"/>
      <c r="JD325" s="69"/>
      <c r="JE325" s="69"/>
      <c r="JF325" s="69"/>
      <c r="JG325" s="69"/>
      <c r="JH325" s="69"/>
      <c r="JI325" s="69"/>
      <c r="JJ325" s="69"/>
      <c r="JK325" s="69"/>
      <c r="JL325" s="69"/>
      <c r="JM325" s="69"/>
      <c r="JN325" s="69"/>
      <c r="JO325" s="69"/>
      <c r="JP325" s="69"/>
      <c r="JQ325" s="69"/>
      <c r="JR325" s="69"/>
      <c r="JS325" s="69"/>
      <c r="JT325" s="69"/>
      <c r="JU325" s="69"/>
      <c r="JV325" s="69"/>
      <c r="JW325" s="69"/>
      <c r="JX325" s="69"/>
      <c r="JY325" s="69"/>
      <c r="JZ325" s="69"/>
      <c r="KA325" s="69"/>
      <c r="KB325" s="69"/>
      <c r="KC325" s="69"/>
      <c r="KD325" s="69"/>
      <c r="KE325" s="69"/>
      <c r="KF325" s="69"/>
      <c r="KG325" s="69"/>
      <c r="KH325" s="69"/>
      <c r="KI325" s="69"/>
      <c r="KJ325" s="69"/>
      <c r="KK325" s="69"/>
      <c r="KL325" s="69"/>
      <c r="KM325" s="69"/>
      <c r="KN325" s="69"/>
      <c r="KO325" s="69"/>
      <c r="KP325" s="69"/>
      <c r="KQ325" s="69"/>
      <c r="KR325" s="69"/>
      <c r="KS325" s="69"/>
      <c r="KT325" s="69"/>
      <c r="KU325" s="69"/>
      <c r="KV325" s="69"/>
      <c r="KW325" s="69"/>
      <c r="KX325" s="69"/>
      <c r="KY325" s="69"/>
      <c r="KZ325" s="69"/>
      <c r="LA325" s="69"/>
      <c r="LB325" s="69"/>
      <c r="LC325" s="69"/>
      <c r="LD325" s="69"/>
      <c r="LE325" s="69"/>
      <c r="LF325" s="69"/>
      <c r="LG325" s="69"/>
      <c r="LH325" s="69"/>
      <c r="LI325" s="69"/>
      <c r="LJ325" s="69"/>
      <c r="LK325" s="69"/>
      <c r="LL325" s="69"/>
      <c r="LM325" s="69"/>
      <c r="LN325" s="69"/>
      <c r="LO325" s="69"/>
      <c r="LP325" s="69"/>
      <c r="LQ325" s="69"/>
      <c r="LR325" s="69"/>
      <c r="LS325" s="69"/>
      <c r="LT325" s="69"/>
      <c r="LU325" s="69"/>
      <c r="LV325" s="69"/>
      <c r="LW325" s="69"/>
      <c r="LX325" s="69"/>
      <c r="LY325" s="69"/>
      <c r="LZ325" s="69"/>
      <c r="MA325" s="69"/>
      <c r="MB325" s="69"/>
      <c r="MC325" s="69"/>
      <c r="MD325" s="69"/>
      <c r="ME325" s="69"/>
      <c r="MF325" s="69"/>
      <c r="MG325" s="69"/>
      <c r="MH325" s="69"/>
      <c r="MI325" s="69"/>
      <c r="MJ325" s="69"/>
      <c r="MK325" s="69"/>
      <c r="ML325" s="69"/>
      <c r="MM325" s="69"/>
      <c r="MN325" s="69"/>
      <c r="MO325" s="69"/>
      <c r="MP325" s="69"/>
      <c r="MQ325" s="69"/>
      <c r="MR325" s="69"/>
      <c r="MS325" s="69"/>
      <c r="MT325" s="69"/>
      <c r="MU325" s="69"/>
      <c r="MV325" s="69"/>
      <c r="MW325" s="69"/>
      <c r="MX325" s="69"/>
      <c r="MY325" s="69"/>
      <c r="MZ325" s="69"/>
      <c r="NA325" s="69"/>
      <c r="NB325" s="69"/>
      <c r="NC325" s="69"/>
      <c r="ND325" s="69"/>
      <c r="NE325" s="69"/>
      <c r="NF325" s="69"/>
      <c r="NG325" s="69"/>
      <c r="NH325" s="69"/>
      <c r="NI325" s="69"/>
      <c r="NJ325" s="69"/>
      <c r="NK325" s="69"/>
      <c r="NL325" s="69"/>
      <c r="NM325" s="69"/>
      <c r="NN325" s="69"/>
      <c r="NO325" s="69"/>
      <c r="NP325" s="69"/>
      <c r="NQ325" s="69"/>
      <c r="NR325" s="69"/>
      <c r="NS325" s="69"/>
      <c r="NT325" s="69"/>
      <c r="NU325" s="69"/>
      <c r="NV325" s="69"/>
      <c r="NW325" s="69"/>
      <c r="NX325" s="69"/>
      <c r="NY325" s="69"/>
      <c r="NZ325" s="69"/>
      <c r="OA325" s="69"/>
      <c r="OB325" s="69"/>
      <c r="OC325" s="69"/>
      <c r="OD325" s="69"/>
      <c r="OE325" s="69"/>
      <c r="OF325" s="69"/>
      <c r="OG325" s="69"/>
      <c r="OH325" s="69"/>
      <c r="OI325" s="69"/>
      <c r="OJ325" s="69"/>
      <c r="OK325" s="69"/>
      <c r="OL325" s="69"/>
      <c r="OM325" s="69"/>
      <c r="ON325" s="69"/>
      <c r="OO325" s="69"/>
      <c r="OP325" s="69"/>
      <c r="OQ325" s="69"/>
      <c r="OR325" s="69"/>
      <c r="OS325" s="69"/>
      <c r="OT325" s="69"/>
      <c r="OU325" s="69"/>
      <c r="OV325" s="69"/>
      <c r="OW325" s="69"/>
      <c r="OX325" s="69"/>
      <c r="OY325" s="69"/>
      <c r="OZ325" s="69"/>
      <c r="PA325" s="69"/>
      <c r="PB325" s="69"/>
      <c r="PC325" s="69"/>
      <c r="PD325" s="69"/>
      <c r="PE325" s="69"/>
      <c r="PF325" s="69"/>
      <c r="PG325" s="69"/>
      <c r="PH325" s="69"/>
      <c r="PI325" s="69"/>
      <c r="PJ325" s="69"/>
      <c r="PK325" s="69"/>
      <c r="PL325" s="69"/>
      <c r="PM325" s="69"/>
      <c r="PN325" s="69"/>
      <c r="PO325" s="69"/>
      <c r="PP325" s="69"/>
      <c r="PQ325" s="69"/>
      <c r="PR325" s="69"/>
      <c r="PS325" s="69"/>
      <c r="PT325" s="69"/>
      <c r="PU325" s="69"/>
      <c r="PV325" s="69"/>
      <c r="PW325" s="69"/>
      <c r="PX325" s="69"/>
      <c r="PY325" s="69"/>
      <c r="PZ325" s="69"/>
      <c r="QA325" s="69"/>
      <c r="QB325" s="69"/>
      <c r="QC325" s="69"/>
      <c r="QD325" s="69"/>
      <c r="QE325" s="69"/>
      <c r="QF325" s="69"/>
      <c r="QG325" s="69"/>
      <c r="QH325" s="69"/>
      <c r="QI325" s="69"/>
      <c r="QJ325" s="69"/>
      <c r="QK325" s="69"/>
      <c r="QL325" s="69"/>
      <c r="QM325" s="69"/>
      <c r="QN325" s="69"/>
      <c r="QO325" s="69"/>
      <c r="QP325" s="69"/>
      <c r="QQ325" s="69"/>
      <c r="QR325" s="69"/>
      <c r="QS325" s="69"/>
      <c r="QT325" s="69"/>
      <c r="QU325" s="69"/>
      <c r="QV325" s="69"/>
      <c r="QW325" s="69"/>
      <c r="QX325" s="69"/>
      <c r="QY325" s="69"/>
      <c r="QZ325" s="69"/>
      <c r="RA325" s="69"/>
      <c r="RB325" s="69"/>
      <c r="RC325" s="69"/>
      <c r="RD325" s="69"/>
      <c r="RE325" s="69"/>
      <c r="RF325" s="69"/>
      <c r="RG325" s="69"/>
      <c r="RH325" s="69"/>
      <c r="RI325" s="69"/>
      <c r="RJ325" s="69"/>
      <c r="RK325" s="69"/>
      <c r="RL325" s="69"/>
      <c r="RM325" s="69"/>
      <c r="RN325" s="69"/>
      <c r="RO325" s="69"/>
      <c r="RP325" s="69"/>
      <c r="RQ325" s="69"/>
      <c r="RR325" s="69"/>
      <c r="RS325" s="69"/>
      <c r="RT325" s="69"/>
      <c r="RU325" s="69"/>
      <c r="RV325" s="69"/>
      <c r="RW325" s="69"/>
      <c r="RX325" s="69"/>
      <c r="RY325" s="69"/>
      <c r="RZ325" s="69"/>
      <c r="SA325" s="69"/>
      <c r="SB325" s="69"/>
      <c r="SC325" s="69"/>
      <c r="SD325" s="69"/>
      <c r="SE325" s="69"/>
      <c r="SF325" s="69"/>
      <c r="SG325" s="69"/>
      <c r="SH325" s="69"/>
      <c r="SI325" s="69"/>
      <c r="SJ325" s="69"/>
      <c r="SK325" s="69"/>
      <c r="SL325" s="69"/>
      <c r="SM325" s="69"/>
      <c r="SN325" s="69"/>
      <c r="SO325" s="69"/>
      <c r="SP325" s="69"/>
      <c r="SQ325" s="69"/>
      <c r="SR325" s="69"/>
      <c r="SS325" s="69"/>
      <c r="ST325" s="69"/>
      <c r="SU325" s="69"/>
      <c r="SV325" s="69"/>
      <c r="SW325" s="69"/>
      <c r="SX325" s="69"/>
      <c r="SY325" s="69"/>
      <c r="SZ325" s="69"/>
      <c r="TA325" s="69"/>
      <c r="TB325" s="69"/>
      <c r="TC325" s="69"/>
      <c r="TD325" s="69"/>
      <c r="TE325" s="69"/>
      <c r="TF325" s="69"/>
      <c r="TG325" s="69"/>
      <c r="TH325" s="69"/>
      <c r="TI325" s="69"/>
      <c r="TJ325" s="69"/>
      <c r="TK325" s="69"/>
      <c r="TL325" s="69"/>
      <c r="TM325" s="69"/>
      <c r="TN325" s="69"/>
      <c r="TO325" s="69"/>
      <c r="TP325" s="69"/>
      <c r="TQ325" s="69"/>
      <c r="TR325" s="69"/>
      <c r="TS325" s="69"/>
      <c r="TT325" s="69"/>
      <c r="TU325" s="69"/>
      <c r="TV325" s="69"/>
      <c r="TW325" s="69"/>
      <c r="TX325" s="69"/>
      <c r="TY325" s="69"/>
      <c r="TZ325" s="69"/>
      <c r="UA325" s="69"/>
      <c r="UB325" s="69"/>
      <c r="UC325" s="69"/>
      <c r="UD325" s="69"/>
      <c r="UE325" s="69"/>
      <c r="UF325" s="69"/>
      <c r="UG325" s="69"/>
      <c r="UH325" s="69"/>
      <c r="UI325" s="69"/>
      <c r="UJ325" s="69"/>
      <c r="UK325" s="69"/>
      <c r="UL325" s="69"/>
      <c r="UM325" s="69"/>
      <c r="UN325" s="69"/>
      <c r="UO325" s="69"/>
      <c r="UP325" s="69"/>
      <c r="UQ325" s="69"/>
      <c r="UR325" s="69"/>
      <c r="US325" s="69"/>
      <c r="UT325" s="69"/>
      <c r="UU325" s="69"/>
      <c r="UV325" s="69"/>
      <c r="UW325" s="69"/>
      <c r="UX325" s="69"/>
      <c r="UY325" s="69"/>
      <c r="UZ325" s="69"/>
      <c r="VA325" s="69"/>
      <c r="VB325" s="69"/>
      <c r="VC325" s="69"/>
      <c r="VD325" s="69"/>
      <c r="VE325" s="69"/>
      <c r="VF325" s="69"/>
      <c r="VG325" s="69"/>
      <c r="VH325" s="69"/>
      <c r="VI325" s="69"/>
      <c r="VJ325" s="69"/>
      <c r="VK325" s="69"/>
      <c r="VL325" s="69"/>
      <c r="VM325" s="69"/>
      <c r="VN325" s="69"/>
      <c r="VO325" s="69"/>
      <c r="VP325" s="69"/>
      <c r="VQ325" s="69"/>
      <c r="VR325" s="69"/>
      <c r="VS325" s="69"/>
      <c r="VT325" s="69"/>
      <c r="VU325" s="69"/>
      <c r="VV325" s="69"/>
      <c r="VW325" s="69"/>
      <c r="VX325" s="69"/>
      <c r="VY325" s="69"/>
      <c r="VZ325" s="69"/>
      <c r="WA325" s="69"/>
      <c r="WB325" s="69"/>
      <c r="WC325" s="69"/>
      <c r="WD325" s="69"/>
      <c r="WE325" s="69"/>
      <c r="WF325" s="69"/>
      <c r="WG325" s="69"/>
      <c r="WH325" s="69"/>
      <c r="WI325" s="69"/>
      <c r="WJ325" s="69"/>
      <c r="WK325" s="69"/>
      <c r="WL325" s="69"/>
      <c r="WM325" s="69"/>
      <c r="WN325" s="69"/>
      <c r="WO325" s="69"/>
      <c r="WP325" s="69"/>
      <c r="WQ325" s="69"/>
      <c r="WR325" s="69"/>
      <c r="WS325" s="69"/>
      <c r="WT325" s="69"/>
      <c r="WU325" s="69"/>
      <c r="WV325" s="69"/>
      <c r="WW325" s="69"/>
      <c r="WX325" s="69"/>
      <c r="WY325" s="69"/>
      <c r="WZ325" s="69"/>
      <c r="XA325" s="69"/>
      <c r="XB325" s="69"/>
      <c r="XC325" s="69"/>
      <c r="XD325" s="69"/>
      <c r="XE325" s="69"/>
      <c r="XF325" s="69"/>
      <c r="XG325" s="69"/>
      <c r="XH325" s="69"/>
      <c r="XI325" s="69"/>
      <c r="XJ325" s="69"/>
      <c r="XK325" s="69"/>
      <c r="XL325" s="69"/>
      <c r="XM325" s="69"/>
      <c r="XN325" s="69"/>
      <c r="XO325" s="69"/>
      <c r="XP325" s="69"/>
      <c r="XQ325" s="69"/>
      <c r="XR325" s="69"/>
      <c r="XS325" s="69"/>
      <c r="XT325" s="69"/>
      <c r="XU325" s="69"/>
      <c r="XV325" s="69"/>
      <c r="XW325" s="69"/>
      <c r="XX325" s="69"/>
      <c r="XY325" s="69"/>
      <c r="XZ325" s="69"/>
      <c r="YA325" s="69"/>
      <c r="YB325" s="69"/>
      <c r="YC325" s="69"/>
      <c r="YD325" s="69"/>
      <c r="YE325" s="69"/>
      <c r="YF325" s="69"/>
      <c r="YG325" s="69"/>
      <c r="YH325" s="69"/>
      <c r="YI325" s="69"/>
      <c r="YJ325" s="69"/>
      <c r="YK325" s="69"/>
      <c r="YL325" s="69"/>
      <c r="YM325" s="69"/>
      <c r="YN325" s="69"/>
      <c r="YO325" s="69"/>
      <c r="YP325" s="69"/>
      <c r="YQ325" s="69"/>
      <c r="YR325" s="69"/>
      <c r="YS325" s="69"/>
      <c r="YT325" s="69"/>
      <c r="YU325" s="69"/>
      <c r="YV325" s="69"/>
      <c r="YW325" s="69"/>
      <c r="YX325" s="69"/>
      <c r="YY325" s="69"/>
      <c r="YZ325" s="69"/>
      <c r="ZA325" s="69"/>
      <c r="ZB325" s="69"/>
      <c r="ZC325" s="69"/>
      <c r="ZD325" s="69"/>
      <c r="ZE325" s="69"/>
      <c r="ZF325" s="69"/>
      <c r="ZG325" s="69"/>
      <c r="ZH325" s="69"/>
      <c r="ZI325" s="69"/>
      <c r="ZJ325" s="69"/>
      <c r="ZK325" s="69"/>
      <c r="ZL325" s="69"/>
      <c r="ZM325" s="69"/>
      <c r="ZN325" s="69"/>
      <c r="ZO325" s="69"/>
      <c r="ZP325" s="69"/>
      <c r="ZQ325" s="69"/>
      <c r="ZR325" s="69"/>
      <c r="ZS325" s="69"/>
      <c r="ZT325" s="69"/>
      <c r="ZU325" s="69"/>
      <c r="ZV325" s="69"/>
      <c r="ZW325" s="69"/>
      <c r="ZX325" s="69"/>
      <c r="ZY325" s="69"/>
      <c r="ZZ325" s="69"/>
      <c r="AAA325" s="69"/>
      <c r="AAB325" s="69"/>
      <c r="AAC325" s="69"/>
      <c r="AAD325" s="69"/>
      <c r="AAE325" s="69"/>
      <c r="AAF325" s="69"/>
      <c r="AAG325" s="69"/>
      <c r="AAH325" s="69"/>
      <c r="AAI325" s="69"/>
      <c r="AAJ325" s="69"/>
      <c r="AAK325" s="69"/>
      <c r="AAL325" s="69"/>
      <c r="AAM325" s="69"/>
      <c r="AAN325" s="69"/>
      <c r="AAO325" s="69"/>
      <c r="AAP325" s="69"/>
      <c r="AAQ325" s="69"/>
      <c r="AAR325" s="69"/>
      <c r="AAS325" s="69"/>
      <c r="AAT325" s="69"/>
      <c r="AAU325" s="69"/>
      <c r="AAV325" s="69"/>
      <c r="AAW325" s="69"/>
      <c r="AAX325" s="69"/>
      <c r="AAY325" s="69"/>
      <c r="AAZ325" s="69"/>
      <c r="ABA325" s="69"/>
      <c r="ABB325" s="69"/>
      <c r="ABC325" s="69"/>
      <c r="ABD325" s="69"/>
      <c r="ABE325" s="69"/>
      <c r="ABF325" s="69"/>
      <c r="ABG325" s="69"/>
      <c r="ABH325" s="69"/>
      <c r="ABI325" s="69"/>
      <c r="ABJ325" s="69"/>
      <c r="ABK325" s="69"/>
      <c r="ABL325" s="69"/>
      <c r="ABM325" s="69"/>
      <c r="ABN325" s="69"/>
      <c r="ABO325" s="69"/>
      <c r="ABP325" s="69"/>
      <c r="ABQ325" s="69"/>
      <c r="ABR325" s="69"/>
      <c r="ABS325" s="69"/>
      <c r="ABT325" s="69"/>
      <c r="ABU325" s="69"/>
      <c r="ABV325" s="69"/>
      <c r="ABW325" s="69"/>
      <c r="ABX325" s="69"/>
      <c r="ABY325" s="69"/>
      <c r="ABZ325" s="69"/>
      <c r="ACA325" s="69"/>
      <c r="ACB325" s="69"/>
      <c r="ACC325" s="69"/>
      <c r="ACD325" s="69"/>
      <c r="ACE325" s="69"/>
      <c r="ACF325" s="69"/>
      <c r="ACG325" s="69"/>
      <c r="ACH325" s="69"/>
      <c r="ACI325" s="69"/>
      <c r="ACJ325" s="69"/>
      <c r="ACK325" s="69"/>
      <c r="ACL325" s="69"/>
      <c r="ACM325" s="69"/>
      <c r="ACN325" s="69"/>
      <c r="ACO325" s="69"/>
      <c r="ACP325" s="69"/>
      <c r="ACQ325" s="69"/>
      <c r="ACR325" s="69"/>
      <c r="ACS325" s="69"/>
      <c r="ACT325" s="69"/>
      <c r="ACU325" s="69"/>
      <c r="ACV325" s="69"/>
      <c r="ACW325" s="69"/>
      <c r="ACX325" s="69"/>
      <c r="ACY325" s="69"/>
      <c r="ACZ325" s="69"/>
      <c r="ADA325" s="69"/>
      <c r="ADB325" s="69"/>
      <c r="ADC325" s="69"/>
      <c r="ADD325" s="69"/>
      <c r="ADE325" s="69"/>
      <c r="ADF325" s="69"/>
      <c r="ADG325" s="69"/>
      <c r="ADH325" s="69"/>
      <c r="ADI325" s="69"/>
      <c r="ADJ325" s="69"/>
      <c r="ADK325" s="69"/>
      <c r="ADL325" s="69"/>
      <c r="ADM325" s="69"/>
      <c r="ADN325" s="69"/>
      <c r="ADO325" s="69"/>
      <c r="ADP325" s="69"/>
      <c r="ADQ325" s="69"/>
      <c r="ADR325" s="69"/>
      <c r="ADS325" s="69"/>
      <c r="ADT325" s="69"/>
      <c r="ADU325" s="69"/>
      <c r="ADV325" s="69"/>
      <c r="ADW325" s="69"/>
      <c r="ADX325" s="69"/>
      <c r="ADY325" s="69"/>
      <c r="ADZ325" s="69"/>
      <c r="AEA325" s="69"/>
      <c r="AEB325" s="69"/>
      <c r="AEC325" s="69"/>
      <c r="AED325" s="69"/>
      <c r="AEE325" s="69"/>
      <c r="AEF325" s="69"/>
      <c r="AEG325" s="69"/>
      <c r="AEH325" s="69"/>
      <c r="AEI325" s="69"/>
      <c r="AEJ325" s="69"/>
      <c r="AEK325" s="69"/>
      <c r="AEL325" s="69"/>
      <c r="AEM325" s="69"/>
      <c r="AEN325" s="69"/>
      <c r="AEO325" s="69"/>
      <c r="AEP325" s="69"/>
      <c r="AEQ325" s="69"/>
      <c r="AER325" s="69"/>
      <c r="AES325" s="69"/>
      <c r="AET325" s="69"/>
      <c r="AEU325" s="69"/>
      <c r="AEV325" s="69"/>
      <c r="AEW325" s="69"/>
      <c r="AEX325" s="69"/>
      <c r="AEY325" s="69"/>
      <c r="AEZ325" s="69"/>
      <c r="AFA325" s="69"/>
      <c r="AFB325" s="69"/>
      <c r="AFC325" s="69"/>
      <c r="AFD325" s="69"/>
      <c r="AFE325" s="69"/>
      <c r="AFF325" s="69"/>
      <c r="AFG325" s="69"/>
      <c r="AFH325" s="69"/>
      <c r="AFI325" s="69"/>
      <c r="AFJ325" s="69"/>
      <c r="AFK325" s="69"/>
      <c r="AFL325" s="69"/>
      <c r="AFM325" s="69"/>
      <c r="AFN325" s="69"/>
      <c r="AFO325" s="69"/>
      <c r="AFP325" s="69"/>
      <c r="AFQ325" s="69"/>
      <c r="AFR325" s="69"/>
      <c r="AFS325" s="69"/>
      <c r="AFT325" s="69"/>
      <c r="AFU325" s="69"/>
      <c r="AFV325" s="69"/>
      <c r="AFW325" s="69"/>
      <c r="AFX325" s="69"/>
      <c r="AFY325" s="69"/>
      <c r="AFZ325" s="69"/>
      <c r="AGA325" s="69"/>
      <c r="AGB325" s="69"/>
      <c r="AGC325" s="69"/>
      <c r="AGD325" s="69"/>
      <c r="AGE325" s="69"/>
      <c r="AGF325" s="69"/>
      <c r="AGG325" s="69"/>
      <c r="AGH325" s="69"/>
      <c r="AGI325" s="69"/>
      <c r="AGJ325" s="69"/>
      <c r="AGK325" s="69"/>
      <c r="AGL325" s="69"/>
      <c r="AGM325" s="69"/>
      <c r="AGN325" s="69"/>
      <c r="AGO325" s="69"/>
      <c r="AGP325" s="69"/>
      <c r="AGQ325" s="69"/>
      <c r="AGR325" s="69"/>
      <c r="AGS325" s="69"/>
      <c r="AGT325" s="69"/>
      <c r="AGU325" s="69"/>
      <c r="AGV325" s="69"/>
      <c r="AGW325" s="69"/>
      <c r="AGX325" s="69"/>
      <c r="AGY325" s="69"/>
      <c r="AGZ325" s="69"/>
      <c r="AHA325" s="69"/>
      <c r="AHB325" s="69"/>
      <c r="AHC325" s="69"/>
      <c r="AHD325" s="69"/>
      <c r="AHE325" s="69"/>
      <c r="AHF325" s="69"/>
      <c r="AHG325" s="69"/>
      <c r="AHH325" s="69"/>
      <c r="AHI325" s="69"/>
      <c r="AHJ325" s="69"/>
      <c r="AHK325" s="69"/>
      <c r="AHL325" s="69"/>
      <c r="AHM325" s="69"/>
      <c r="AHN325" s="69"/>
      <c r="AHO325" s="69"/>
      <c r="AHP325" s="69"/>
      <c r="AHQ325" s="69"/>
      <c r="AHR325" s="69"/>
      <c r="AHS325" s="69"/>
      <c r="AHT325" s="69"/>
      <c r="AHU325" s="69"/>
      <c r="AHV325" s="69"/>
      <c r="AHW325" s="69"/>
      <c r="AHX325" s="69"/>
      <c r="AHY325" s="69"/>
      <c r="AHZ325" s="69"/>
      <c r="AIA325" s="69"/>
      <c r="AIB325" s="69"/>
      <c r="AIC325" s="69"/>
      <c r="AID325" s="69"/>
      <c r="AIE325" s="69"/>
      <c r="AIF325" s="69"/>
      <c r="AIG325" s="69"/>
      <c r="AIH325" s="69"/>
      <c r="AII325" s="69"/>
      <c r="AIJ325" s="69"/>
      <c r="AIK325" s="69"/>
      <c r="AIL325" s="69"/>
      <c r="AIM325" s="69"/>
      <c r="AIN325" s="69"/>
      <c r="AIO325" s="69"/>
      <c r="AIP325" s="69"/>
      <c r="AIQ325" s="69"/>
      <c r="AIR325" s="69"/>
      <c r="AIS325" s="69"/>
      <c r="AIT325" s="69"/>
      <c r="AIU325" s="69"/>
      <c r="AIV325" s="69"/>
      <c r="AIW325" s="69"/>
      <c r="AIX325" s="69"/>
      <c r="AIY325" s="69"/>
      <c r="AIZ325" s="69"/>
      <c r="AJA325" s="69"/>
      <c r="AJB325" s="69"/>
      <c r="AJC325" s="69"/>
      <c r="AJD325" s="69"/>
      <c r="AJE325" s="69"/>
      <c r="AJF325" s="69"/>
      <c r="AJG325" s="69"/>
      <c r="AJH325" s="69"/>
      <c r="AJI325" s="69"/>
      <c r="AJJ325" s="69"/>
      <c r="AJK325" s="69"/>
      <c r="AJL325" s="69"/>
      <c r="AJM325" s="69"/>
      <c r="AJN325" s="69"/>
      <c r="AJO325" s="69"/>
      <c r="AJP325" s="69"/>
      <c r="AJQ325" s="69"/>
      <c r="AJR325" s="69"/>
      <c r="AJS325" s="69"/>
      <c r="AJT325" s="69"/>
      <c r="AJU325" s="69"/>
      <c r="AJV325" s="69"/>
      <c r="AJW325" s="69"/>
      <c r="AJX325" s="69"/>
      <c r="AJY325" s="69"/>
      <c r="AJZ325" s="69"/>
      <c r="AKA325" s="69"/>
      <c r="AKB325" s="69"/>
      <c r="AKC325" s="69"/>
      <c r="AKD325" s="69"/>
      <c r="AKE325" s="69"/>
      <c r="AKF325" s="69"/>
      <c r="AKG325" s="69"/>
      <c r="AKH325" s="69"/>
      <c r="AKI325" s="69"/>
      <c r="AKJ325" s="69"/>
      <c r="AKK325" s="69"/>
      <c r="AKL325" s="69"/>
      <c r="AKM325" s="69"/>
      <c r="AKN325" s="69"/>
      <c r="AKO325" s="69"/>
      <c r="AKP325" s="69"/>
      <c r="AKQ325" s="69"/>
      <c r="AKR325" s="69"/>
      <c r="AKS325" s="69"/>
      <c r="AKT325" s="69"/>
      <c r="AKU325" s="69"/>
      <c r="AKV325" s="69"/>
      <c r="AKW325" s="69"/>
      <c r="AKX325" s="69"/>
      <c r="AKY325" s="69"/>
      <c r="AKZ325" s="69"/>
      <c r="ALA325" s="69"/>
      <c r="ALB325" s="69"/>
      <c r="ALC325" s="69"/>
      <c r="ALD325" s="69"/>
      <c r="ALE325" s="69"/>
      <c r="ALF325" s="69"/>
      <c r="ALG325" s="69"/>
      <c r="ALH325" s="69"/>
      <c r="ALI325" s="69"/>
      <c r="ALJ325" s="69"/>
      <c r="ALK325" s="69"/>
      <c r="ALL325" s="69"/>
      <c r="ALM325" s="69"/>
      <c r="ALN325" s="69"/>
      <c r="ALO325" s="69"/>
      <c r="ALP325" s="69"/>
      <c r="ALQ325" s="69"/>
      <c r="ALR325" s="69"/>
      <c r="ALS325" s="69"/>
      <c r="ALT325" s="69"/>
      <c r="ALU325" s="69"/>
      <c r="ALV325" s="69"/>
      <c r="ALW325" s="69"/>
      <c r="ALX325" s="69"/>
      <c r="ALY325" s="69"/>
      <c r="ALZ325" s="69"/>
      <c r="AMA325" s="69"/>
      <c r="AMB325" s="69"/>
      <c r="AMC325" s="69"/>
      <c r="AMD325" s="69"/>
      <c r="AME325" s="69"/>
      <c r="AMF325" s="69"/>
      <c r="AMG325" s="69"/>
      <c r="AMH325" s="69"/>
      <c r="AMI325" s="69"/>
      <c r="AMJ325" s="69"/>
      <c r="AMK325" s="69"/>
      <c r="AML325" s="69"/>
      <c r="AMM325" s="69"/>
      <c r="AMN325" s="69"/>
      <c r="AMO325" s="69"/>
      <c r="AMP325" s="69"/>
      <c r="AMQ325" s="69"/>
      <c r="AMR325" s="69"/>
      <c r="AMS325" s="69"/>
      <c r="AMT325" s="69"/>
      <c r="AMU325" s="69"/>
      <c r="AMV325" s="69"/>
      <c r="AMW325" s="69"/>
      <c r="AMX325" s="69"/>
      <c r="AMY325" s="69"/>
      <c r="AMZ325" s="69"/>
      <c r="ANA325" s="69"/>
      <c r="ANB325" s="69"/>
      <c r="ANC325" s="69"/>
      <c r="AND325" s="69"/>
      <c r="ANE325" s="69"/>
      <c r="ANF325" s="69"/>
      <c r="ANG325" s="69"/>
      <c r="ANH325" s="69"/>
      <c r="ANI325" s="69"/>
      <c r="ANJ325" s="69"/>
      <c r="ANK325" s="69"/>
      <c r="ANL325" s="69"/>
      <c r="ANM325" s="69"/>
      <c r="ANN325" s="69"/>
      <c r="ANO325" s="69"/>
      <c r="ANP325" s="69"/>
      <c r="ANQ325" s="69"/>
      <c r="ANR325" s="69"/>
      <c r="ANS325" s="69"/>
      <c r="ANT325" s="69"/>
      <c r="ANU325" s="69"/>
      <c r="ANV325" s="69"/>
      <c r="ANW325" s="69"/>
      <c r="ANX325" s="69"/>
      <c r="ANY325" s="69"/>
      <c r="ANZ325" s="69"/>
      <c r="AOA325" s="69"/>
      <c r="AOB325" s="69"/>
      <c r="AOC325" s="69"/>
      <c r="AOD325" s="69"/>
      <c r="AOE325" s="69"/>
      <c r="AOF325" s="69"/>
      <c r="AOG325" s="69"/>
      <c r="AOH325" s="69"/>
      <c r="AOI325" s="69"/>
      <c r="AOJ325" s="69"/>
      <c r="AOK325" s="69"/>
      <c r="AOL325" s="69"/>
      <c r="AOM325" s="69"/>
      <c r="AON325" s="69"/>
      <c r="AOO325" s="69"/>
      <c r="AOP325" s="69"/>
      <c r="AOQ325" s="69"/>
      <c r="AOR325" s="69"/>
      <c r="AOS325" s="69"/>
      <c r="AOT325" s="69"/>
      <c r="AOU325" s="69"/>
      <c r="AOV325" s="69"/>
      <c r="AOW325" s="69"/>
      <c r="AOX325" s="69"/>
      <c r="AOY325" s="69"/>
      <c r="AOZ325" s="69"/>
      <c r="APA325" s="69"/>
      <c r="APB325" s="69"/>
      <c r="APC325" s="69"/>
      <c r="APD325" s="69"/>
      <c r="APE325" s="69"/>
      <c r="APF325" s="69"/>
      <c r="APG325" s="69"/>
      <c r="APH325" s="69"/>
      <c r="API325" s="69"/>
      <c r="APJ325" s="69"/>
      <c r="APK325" s="69"/>
      <c r="APL325" s="69"/>
      <c r="APM325" s="69"/>
      <c r="APN325" s="69"/>
      <c r="APO325" s="69"/>
      <c r="APP325" s="69"/>
      <c r="APQ325" s="69"/>
      <c r="APR325" s="69"/>
      <c r="APS325" s="69"/>
      <c r="APT325" s="69"/>
      <c r="APU325" s="69"/>
      <c r="APV325" s="69"/>
      <c r="APW325" s="69"/>
      <c r="APX325" s="69"/>
      <c r="APY325" s="69"/>
      <c r="APZ325" s="69"/>
      <c r="AQA325" s="69"/>
      <c r="AQB325" s="69"/>
      <c r="AQC325" s="69"/>
      <c r="AQD325" s="69"/>
      <c r="AQE325" s="69"/>
      <c r="AQF325" s="69"/>
      <c r="AQG325" s="69"/>
      <c r="AQH325" s="69"/>
      <c r="AQI325" s="69"/>
      <c r="AQJ325" s="69"/>
      <c r="AQK325" s="69"/>
      <c r="AQL325" s="69"/>
      <c r="AQM325" s="69"/>
      <c r="AQN325" s="69"/>
      <c r="AQO325" s="69"/>
      <c r="AQP325" s="69"/>
      <c r="AQQ325" s="69"/>
      <c r="AQR325" s="69"/>
      <c r="AQS325" s="69"/>
      <c r="AQT325" s="69"/>
      <c r="AQU325" s="69"/>
      <c r="AQV325" s="69"/>
      <c r="AQW325" s="69"/>
      <c r="AQX325" s="69"/>
      <c r="AQY325" s="69"/>
      <c r="AQZ325" s="69"/>
      <c r="ARA325" s="69"/>
      <c r="ARB325" s="69"/>
      <c r="ARC325" s="69"/>
      <c r="ARD325" s="69"/>
      <c r="ARE325" s="69"/>
      <c r="ARF325" s="69"/>
      <c r="ARG325" s="69"/>
      <c r="ARH325" s="69"/>
      <c r="ARI325" s="69"/>
      <c r="ARJ325" s="69"/>
      <c r="ARK325" s="69"/>
      <c r="ARL325" s="69"/>
      <c r="ARM325" s="69"/>
      <c r="ARN325" s="69"/>
      <c r="ARO325" s="69"/>
      <c r="ARP325" s="69"/>
      <c r="ARQ325" s="69"/>
      <c r="ARR325" s="69"/>
      <c r="ARS325" s="69"/>
      <c r="ART325" s="69"/>
      <c r="ARU325" s="69"/>
      <c r="ARV325" s="69"/>
      <c r="ARW325" s="69"/>
      <c r="ARX325" s="69"/>
      <c r="ARY325" s="69"/>
      <c r="ARZ325" s="69"/>
      <c r="ASA325" s="69"/>
      <c r="ASB325" s="69"/>
      <c r="ASC325" s="69"/>
      <c r="ASD325" s="69"/>
      <c r="ASE325" s="69"/>
      <c r="ASF325" s="69"/>
      <c r="ASG325" s="69"/>
      <c r="ASH325" s="69"/>
      <c r="ASI325" s="69"/>
      <c r="ASJ325" s="69"/>
      <c r="ASK325" s="69"/>
      <c r="ASL325" s="69"/>
      <c r="ASM325" s="69"/>
      <c r="ASN325" s="69"/>
      <c r="ASO325" s="69"/>
      <c r="ASP325" s="69"/>
      <c r="ASQ325" s="69"/>
      <c r="ASR325" s="69"/>
      <c r="ASS325" s="69"/>
      <c r="AST325" s="69"/>
      <c r="ASU325" s="69"/>
      <c r="ASV325" s="69"/>
      <c r="ASW325" s="69"/>
      <c r="ASX325" s="69"/>
      <c r="ASY325" s="69"/>
      <c r="ASZ325" s="69"/>
      <c r="ATA325" s="69"/>
      <c r="ATB325" s="69"/>
      <c r="ATC325" s="69"/>
      <c r="ATD325" s="69"/>
      <c r="ATE325" s="69"/>
      <c r="ATF325" s="69"/>
      <c r="ATG325" s="69"/>
      <c r="ATH325" s="69"/>
      <c r="ATI325" s="69"/>
      <c r="ATJ325" s="69"/>
      <c r="ATK325" s="69"/>
      <c r="ATL325" s="69"/>
      <c r="ATM325" s="69"/>
      <c r="ATN325" s="69"/>
      <c r="ATO325" s="69"/>
      <c r="ATP325" s="69"/>
      <c r="ATQ325" s="69"/>
      <c r="ATR325" s="69"/>
      <c r="ATS325" s="69"/>
      <c r="ATT325" s="69"/>
      <c r="ATU325" s="69"/>
      <c r="ATV325" s="69"/>
      <c r="ATW325" s="69"/>
      <c r="ATX325" s="69"/>
      <c r="ATY325" s="69"/>
      <c r="ATZ325" s="69"/>
      <c r="AUA325" s="69"/>
      <c r="AUB325" s="69"/>
      <c r="AUC325" s="69"/>
      <c r="AUD325" s="69"/>
      <c r="AUE325" s="69"/>
      <c r="AUF325" s="69"/>
      <c r="AUG325" s="69"/>
      <c r="AUH325" s="69"/>
      <c r="AUI325" s="69"/>
      <c r="AUJ325" s="69"/>
      <c r="AUK325" s="69"/>
      <c r="AUL325" s="69"/>
      <c r="AUM325" s="69"/>
      <c r="AUN325" s="69"/>
      <c r="AUO325" s="69"/>
      <c r="AUP325" s="69"/>
      <c r="AUQ325" s="69"/>
      <c r="AUR325" s="69"/>
      <c r="AUS325" s="69"/>
      <c r="AUT325" s="69"/>
      <c r="AUU325" s="69"/>
      <c r="AUV325" s="69"/>
      <c r="AUW325" s="69"/>
      <c r="AUX325" s="69"/>
      <c r="AUY325" s="69"/>
      <c r="AUZ325" s="69"/>
      <c r="AVA325" s="69"/>
      <c r="AVB325" s="69"/>
      <c r="AVC325" s="69"/>
      <c r="AVD325" s="69"/>
      <c r="AVE325" s="69"/>
      <c r="AVF325" s="69"/>
      <c r="AVG325" s="69"/>
      <c r="AVH325" s="69"/>
      <c r="AVI325" s="69"/>
      <c r="AVJ325" s="69"/>
      <c r="AVK325" s="69"/>
      <c r="AVL325" s="69"/>
      <c r="AVM325" s="69"/>
      <c r="AVN325" s="69"/>
      <c r="AVO325" s="69"/>
      <c r="AVP325" s="69"/>
      <c r="AVQ325" s="69"/>
      <c r="AVR325" s="69"/>
      <c r="AVS325" s="69"/>
      <c r="AVT325" s="69"/>
      <c r="AVU325" s="69"/>
      <c r="AVV325" s="69"/>
      <c r="AVW325" s="69"/>
      <c r="AVX325" s="69"/>
      <c r="AVY325" s="69"/>
      <c r="AVZ325" s="69"/>
      <c r="AWA325" s="69"/>
      <c r="AWB325" s="69"/>
      <c r="AWC325" s="69"/>
      <c r="AWD325" s="69"/>
      <c r="AWE325" s="69"/>
      <c r="AWF325" s="69"/>
      <c r="AWG325" s="69"/>
      <c r="AWH325" s="69"/>
      <c r="AWI325" s="69"/>
      <c r="AWJ325" s="69"/>
      <c r="AWK325" s="69"/>
      <c r="AWL325" s="69"/>
      <c r="AWM325" s="69"/>
      <c r="AWN325" s="69"/>
      <c r="AWO325" s="69"/>
      <c r="AWP325" s="69"/>
      <c r="AWQ325" s="69"/>
      <c r="AWR325" s="69"/>
      <c r="AWS325" s="69"/>
      <c r="AWT325" s="69"/>
      <c r="AWU325" s="69"/>
      <c r="AWV325" s="69"/>
      <c r="AWW325" s="69"/>
      <c r="AWX325" s="69"/>
      <c r="AWY325" s="69"/>
      <c r="AWZ325" s="69"/>
      <c r="AXA325" s="69"/>
      <c r="AXB325" s="69"/>
      <c r="AXC325" s="69"/>
      <c r="AXD325" s="69"/>
      <c r="AXE325" s="69"/>
      <c r="AXF325" s="69"/>
      <c r="AXG325" s="69"/>
      <c r="AXH325" s="69"/>
      <c r="AXI325" s="69"/>
      <c r="AXJ325" s="69"/>
      <c r="AXK325" s="69"/>
      <c r="AXL325" s="69"/>
      <c r="AXM325" s="69"/>
      <c r="AXN325" s="69"/>
      <c r="AXO325" s="69"/>
      <c r="AXP325" s="69"/>
      <c r="AXQ325" s="69"/>
      <c r="AXR325" s="69"/>
      <c r="AXS325" s="69"/>
      <c r="AXT325" s="69"/>
      <c r="AXU325" s="69"/>
      <c r="AXV325" s="69"/>
      <c r="AXW325" s="69"/>
      <c r="AXX325" s="69"/>
      <c r="AXY325" s="69"/>
      <c r="AXZ325" s="69"/>
      <c r="AYA325" s="69"/>
      <c r="AYB325" s="69"/>
      <c r="AYC325" s="69"/>
      <c r="AYD325" s="69"/>
      <c r="AYE325" s="69"/>
      <c r="AYF325" s="69"/>
      <c r="AYG325" s="69"/>
      <c r="AYH325" s="69"/>
      <c r="AYI325" s="69"/>
      <c r="AYJ325" s="69"/>
      <c r="AYK325" s="69"/>
      <c r="AYL325" s="69"/>
      <c r="AYM325" s="69"/>
      <c r="AYN325" s="69"/>
      <c r="AYO325" s="69"/>
      <c r="AYP325" s="69"/>
      <c r="AYQ325" s="69"/>
      <c r="AYR325" s="69"/>
      <c r="AYS325" s="69"/>
      <c r="AYT325" s="69"/>
      <c r="AYU325" s="69"/>
      <c r="AYV325" s="69"/>
      <c r="AYW325" s="69"/>
      <c r="AYX325" s="69"/>
      <c r="AYY325" s="69"/>
      <c r="AYZ325" s="69"/>
      <c r="AZA325" s="69"/>
      <c r="AZB325" s="69"/>
      <c r="AZC325" s="69"/>
      <c r="AZD325" s="69"/>
      <c r="AZE325" s="69"/>
      <c r="AZF325" s="69"/>
      <c r="AZG325" s="69"/>
      <c r="AZH325" s="69"/>
      <c r="AZI325" s="69"/>
      <c r="AZJ325" s="69"/>
      <c r="AZK325" s="69"/>
      <c r="AZL325" s="69"/>
      <c r="AZM325" s="69"/>
      <c r="AZN325" s="69"/>
      <c r="AZO325" s="69"/>
      <c r="AZP325" s="69"/>
      <c r="AZQ325" s="69"/>
      <c r="AZR325" s="69"/>
      <c r="AZS325" s="69"/>
      <c r="AZT325" s="69"/>
      <c r="AZU325" s="69"/>
      <c r="AZV325" s="69"/>
      <c r="AZW325" s="69"/>
      <c r="AZX325" s="69"/>
      <c r="AZY325" s="69"/>
      <c r="AZZ325" s="69"/>
      <c r="BAA325" s="69"/>
      <c r="BAB325" s="69"/>
      <c r="BAC325" s="69"/>
      <c r="BAD325" s="69"/>
      <c r="BAE325" s="69"/>
      <c r="BAF325" s="69"/>
      <c r="BAG325" s="69"/>
      <c r="BAH325" s="69"/>
      <c r="BAI325" s="69"/>
      <c r="BAJ325" s="69"/>
      <c r="BAK325" s="69"/>
      <c r="BAL325" s="69"/>
      <c r="BAM325" s="69"/>
      <c r="BAN325" s="69"/>
      <c r="BAO325" s="69"/>
      <c r="BAP325" s="69"/>
      <c r="BAQ325" s="69"/>
      <c r="BAR325" s="69"/>
      <c r="BAS325" s="69"/>
      <c r="BAT325" s="69"/>
      <c r="BAU325" s="69"/>
      <c r="BAV325" s="69"/>
      <c r="BAW325" s="69"/>
      <c r="BAX325" s="69"/>
      <c r="BAY325" s="69"/>
      <c r="BAZ325" s="69"/>
      <c r="BBA325" s="69"/>
      <c r="BBB325" s="69"/>
      <c r="BBC325" s="69"/>
      <c r="BBD325" s="69"/>
      <c r="BBE325" s="69"/>
      <c r="BBF325" s="69"/>
      <c r="BBG325" s="69"/>
      <c r="BBH325" s="69"/>
      <c r="BBI325" s="69"/>
      <c r="BBJ325" s="69"/>
      <c r="BBK325" s="69"/>
      <c r="BBL325" s="69"/>
      <c r="BBM325" s="69"/>
      <c r="BBN325" s="69"/>
      <c r="BBO325" s="69"/>
      <c r="BBP325" s="69"/>
      <c r="BBQ325" s="69"/>
      <c r="BBR325" s="69"/>
      <c r="BBS325" s="69"/>
      <c r="BBT325" s="69"/>
      <c r="BBU325" s="69"/>
      <c r="BBV325" s="69"/>
      <c r="BBW325" s="69"/>
      <c r="BBX325" s="69"/>
      <c r="BBY325" s="69"/>
      <c r="BBZ325" s="69"/>
      <c r="BCA325" s="69"/>
      <c r="BCB325" s="69"/>
      <c r="BCC325" s="69"/>
      <c r="BCD325" s="69"/>
      <c r="BCE325" s="69"/>
      <c r="BCF325" s="69"/>
      <c r="BCG325" s="69"/>
      <c r="BCH325" s="69"/>
      <c r="BCI325" s="69"/>
      <c r="BCJ325" s="69"/>
      <c r="BCK325" s="69"/>
      <c r="BCL325" s="69"/>
      <c r="BCM325" s="69"/>
      <c r="BCN325" s="69"/>
      <c r="BCO325" s="69"/>
      <c r="BCP325" s="69"/>
      <c r="BCQ325" s="69"/>
      <c r="BCR325" s="69"/>
      <c r="BCS325" s="69"/>
      <c r="BCT325" s="69"/>
      <c r="BCU325" s="69"/>
      <c r="BCV325" s="69"/>
      <c r="BCW325" s="69"/>
      <c r="BCX325" s="69"/>
      <c r="BCY325" s="69"/>
      <c r="BCZ325" s="69"/>
      <c r="BDA325" s="69"/>
      <c r="BDB325" s="69"/>
      <c r="BDC325" s="69"/>
      <c r="BDD325" s="69"/>
      <c r="BDE325" s="69"/>
      <c r="BDF325" s="69"/>
      <c r="BDG325" s="69"/>
      <c r="BDH325" s="69"/>
      <c r="BDI325" s="69"/>
      <c r="BDJ325" s="69"/>
      <c r="BDK325" s="69"/>
      <c r="BDL325" s="69"/>
      <c r="BDM325" s="69"/>
      <c r="BDN325" s="69"/>
      <c r="BDO325" s="69"/>
      <c r="BDP325" s="69"/>
      <c r="BDQ325" s="69"/>
      <c r="BDR325" s="69"/>
      <c r="BDS325" s="69"/>
      <c r="BDT325" s="69"/>
      <c r="BDU325" s="69"/>
      <c r="BDV325" s="69"/>
      <c r="BDW325" s="69"/>
      <c r="BDX325" s="69"/>
      <c r="BDY325" s="69"/>
      <c r="BDZ325" s="69"/>
      <c r="BEA325" s="69"/>
      <c r="BEB325" s="69"/>
      <c r="BEC325" s="69"/>
      <c r="BED325" s="69"/>
      <c r="BEE325" s="69"/>
      <c r="BEF325" s="69"/>
      <c r="BEG325" s="69"/>
      <c r="BEH325" s="69"/>
      <c r="BEI325" s="69"/>
      <c r="BEJ325" s="69"/>
      <c r="BEK325" s="69"/>
      <c r="BEL325" s="69"/>
      <c r="BEM325" s="69"/>
      <c r="BEN325" s="69"/>
      <c r="BEO325" s="69"/>
      <c r="BEP325" s="69"/>
      <c r="BEQ325" s="69"/>
      <c r="BER325" s="69"/>
      <c r="BES325" s="69"/>
      <c r="BET325" s="69"/>
      <c r="BEU325" s="69"/>
      <c r="BEV325" s="69"/>
      <c r="BEW325" s="69"/>
      <c r="BEX325" s="69"/>
      <c r="BEY325" s="69"/>
      <c r="BEZ325" s="69"/>
      <c r="BFA325" s="69"/>
      <c r="BFB325" s="69"/>
      <c r="BFC325" s="69"/>
      <c r="BFD325" s="69"/>
      <c r="BFE325" s="69"/>
      <c r="BFF325" s="69"/>
      <c r="BFG325" s="69"/>
      <c r="BFH325" s="69"/>
      <c r="BFI325" s="69"/>
      <c r="BFJ325" s="69"/>
      <c r="BFK325" s="69"/>
      <c r="BFL325" s="69"/>
      <c r="BFM325" s="69"/>
      <c r="BFN325" s="69"/>
      <c r="BFO325" s="69"/>
      <c r="BFP325" s="69"/>
      <c r="BFQ325" s="69"/>
      <c r="BFR325" s="69"/>
      <c r="BFS325" s="69"/>
      <c r="BFT325" s="69"/>
      <c r="BFU325" s="69"/>
      <c r="BFV325" s="69"/>
      <c r="BFW325" s="69"/>
      <c r="BFX325" s="69"/>
      <c r="BFY325" s="69"/>
      <c r="BFZ325" s="69"/>
      <c r="BGA325" s="69"/>
      <c r="BGB325" s="69"/>
      <c r="BGC325" s="69"/>
      <c r="BGD325" s="69"/>
      <c r="BGE325" s="69"/>
      <c r="BGF325" s="69"/>
      <c r="BGG325" s="69"/>
      <c r="BGH325" s="69"/>
      <c r="BGI325" s="69"/>
      <c r="BGJ325" s="69"/>
      <c r="BGK325" s="69"/>
      <c r="BGL325" s="69"/>
      <c r="BGM325" s="69"/>
      <c r="BGN325" s="69"/>
      <c r="BGO325" s="69"/>
      <c r="BGP325" s="69"/>
      <c r="BGQ325" s="69"/>
      <c r="BGR325" s="69"/>
      <c r="BGS325" s="69"/>
      <c r="BGT325" s="69"/>
      <c r="BGU325" s="69"/>
      <c r="BGV325" s="69"/>
      <c r="BGW325" s="69"/>
      <c r="BGX325" s="69"/>
      <c r="BGY325" s="69"/>
      <c r="BGZ325" s="69"/>
      <c r="BHA325" s="69"/>
      <c r="BHB325" s="69"/>
      <c r="BHC325" s="69"/>
      <c r="BHD325" s="69"/>
      <c r="BHE325" s="69"/>
      <c r="BHF325" s="69"/>
      <c r="BHG325" s="69"/>
      <c r="BHH325" s="69"/>
      <c r="BHI325" s="69"/>
      <c r="BHJ325" s="69"/>
      <c r="BHK325" s="69"/>
      <c r="BHL325" s="69"/>
      <c r="BHM325" s="69"/>
      <c r="BHN325" s="69"/>
      <c r="BHO325" s="69"/>
      <c r="BHP325" s="69"/>
      <c r="BHQ325" s="69"/>
      <c r="BHR325" s="69"/>
      <c r="BHS325" s="69"/>
      <c r="BHT325" s="69"/>
      <c r="BHU325" s="69"/>
      <c r="BHV325" s="69"/>
      <c r="BHW325" s="69"/>
      <c r="BHX325" s="69"/>
      <c r="BHY325" s="69"/>
      <c r="BHZ325" s="69"/>
      <c r="BIA325" s="69"/>
      <c r="BIB325" s="69"/>
      <c r="BIC325" s="69"/>
      <c r="BID325" s="69"/>
      <c r="BIE325" s="69"/>
      <c r="BIF325" s="69"/>
      <c r="BIG325" s="69"/>
      <c r="BIH325" s="69"/>
      <c r="BII325" s="69"/>
      <c r="BIJ325" s="69"/>
      <c r="BIK325" s="69"/>
      <c r="BIL325" s="69"/>
      <c r="BIM325" s="69"/>
      <c r="BIN325" s="69"/>
      <c r="BIO325" s="69"/>
      <c r="BIP325" s="69"/>
      <c r="BIQ325" s="69"/>
      <c r="BIR325" s="69"/>
      <c r="BIS325" s="69"/>
      <c r="BIT325" s="69"/>
      <c r="BIU325" s="69"/>
      <c r="BIV325" s="69"/>
      <c r="BIW325" s="69"/>
      <c r="BIX325" s="69"/>
      <c r="BIY325" s="69"/>
      <c r="BIZ325" s="69"/>
      <c r="BJA325" s="69"/>
      <c r="BJB325" s="69"/>
      <c r="BJC325" s="69"/>
      <c r="BJD325" s="69"/>
      <c r="BJE325" s="69"/>
      <c r="BJF325" s="69"/>
      <c r="BJG325" s="69"/>
      <c r="BJH325" s="69"/>
      <c r="BJI325" s="69"/>
      <c r="BJJ325" s="69"/>
      <c r="BJK325" s="69"/>
      <c r="BJL325" s="69"/>
      <c r="BJM325" s="69"/>
      <c r="BJN325" s="69"/>
      <c r="BJO325" s="69"/>
      <c r="BJP325" s="69"/>
      <c r="BJQ325" s="69"/>
      <c r="BJR325" s="69"/>
      <c r="BJS325" s="69"/>
      <c r="BJT325" s="69"/>
      <c r="BJU325" s="69"/>
      <c r="BJV325" s="69"/>
      <c r="BJW325" s="69"/>
      <c r="BJX325" s="69"/>
      <c r="BJY325" s="69"/>
      <c r="BJZ325" s="69"/>
      <c r="BKA325" s="69"/>
      <c r="BKB325" s="69"/>
      <c r="BKC325" s="69"/>
      <c r="BKD325" s="69"/>
      <c r="BKE325" s="69"/>
      <c r="BKF325" s="69"/>
      <c r="BKG325" s="69"/>
      <c r="BKH325" s="69"/>
      <c r="BKI325" s="69"/>
      <c r="BKJ325" s="69"/>
      <c r="BKK325" s="69"/>
      <c r="BKL325" s="69"/>
      <c r="BKM325" s="69"/>
      <c r="BKN325" s="69"/>
      <c r="BKO325" s="69"/>
      <c r="BKP325" s="69"/>
      <c r="BKQ325" s="69"/>
      <c r="BKR325" s="69"/>
      <c r="BKS325" s="69"/>
      <c r="BKT325" s="69"/>
      <c r="BKU325" s="69"/>
      <c r="BKV325" s="69"/>
      <c r="BKW325" s="69"/>
      <c r="BKX325" s="69"/>
      <c r="BKY325" s="69"/>
      <c r="BKZ325" s="69"/>
      <c r="BLA325" s="69"/>
      <c r="BLB325" s="69"/>
      <c r="BLC325" s="69"/>
      <c r="BLD325" s="69"/>
      <c r="BLE325" s="69"/>
      <c r="BLF325" s="69"/>
      <c r="BLG325" s="69"/>
      <c r="BLH325" s="69"/>
      <c r="BLI325" s="69"/>
      <c r="BLJ325" s="69"/>
      <c r="BLK325" s="69"/>
      <c r="BLL325" s="69"/>
      <c r="BLM325" s="69"/>
      <c r="BLN325" s="69"/>
      <c r="BLO325" s="69"/>
      <c r="BLP325" s="69"/>
      <c r="BLQ325" s="69"/>
      <c r="BLR325" s="69"/>
      <c r="BLS325" s="69"/>
      <c r="BLT325" s="69"/>
      <c r="BLU325" s="69"/>
      <c r="BLV325" s="69"/>
      <c r="BLW325" s="69"/>
      <c r="BLX325" s="69"/>
      <c r="BLY325" s="69"/>
      <c r="BLZ325" s="69"/>
      <c r="BMA325" s="69"/>
      <c r="BMB325" s="69"/>
      <c r="BMC325" s="69"/>
      <c r="BMD325" s="69"/>
      <c r="BME325" s="69"/>
      <c r="BMF325" s="69"/>
      <c r="BMG325" s="69"/>
      <c r="BMH325" s="69"/>
      <c r="BMI325" s="69"/>
      <c r="BMJ325" s="69"/>
      <c r="BMK325" s="69"/>
      <c r="BML325" s="69"/>
      <c r="BMM325" s="69"/>
      <c r="BMN325" s="69"/>
      <c r="BMO325" s="69"/>
      <c r="BMP325" s="69"/>
      <c r="BMQ325" s="69"/>
      <c r="BMR325" s="69"/>
      <c r="BMS325" s="69"/>
      <c r="BMT325" s="69"/>
      <c r="BMU325" s="69"/>
      <c r="BMV325" s="69"/>
      <c r="BMW325" s="69"/>
      <c r="BMX325" s="69"/>
      <c r="BMY325" s="69"/>
      <c r="BMZ325" s="69"/>
      <c r="BNA325" s="69"/>
      <c r="BNB325" s="69"/>
      <c r="BNC325" s="69"/>
      <c r="BND325" s="69"/>
      <c r="BNE325" s="69"/>
      <c r="BNF325" s="69"/>
      <c r="BNG325" s="69"/>
      <c r="BNH325" s="69"/>
      <c r="BNI325" s="69"/>
      <c r="BNJ325" s="69"/>
      <c r="BNK325" s="69"/>
      <c r="BNL325" s="69"/>
      <c r="BNM325" s="69"/>
      <c r="BNN325" s="69"/>
      <c r="BNO325" s="69"/>
      <c r="BNP325" s="69"/>
      <c r="BNQ325" s="69"/>
      <c r="BNR325" s="69"/>
      <c r="BNS325" s="69"/>
      <c r="BNT325" s="69"/>
      <c r="BNU325" s="69"/>
      <c r="BNV325" s="69"/>
      <c r="BNW325" s="69"/>
      <c r="BNX325" s="69"/>
      <c r="BNY325" s="69"/>
      <c r="BNZ325" s="69"/>
      <c r="BOA325" s="69"/>
      <c r="BOB325" s="69"/>
      <c r="BOC325" s="69"/>
      <c r="BOD325" s="69"/>
      <c r="BOE325" s="69"/>
      <c r="BOF325" s="69"/>
      <c r="BOG325" s="69"/>
      <c r="BOH325" s="69"/>
      <c r="BOI325" s="69"/>
      <c r="BOJ325" s="69"/>
      <c r="BOK325" s="69"/>
      <c r="BOL325" s="69"/>
      <c r="BOM325" s="69"/>
      <c r="BON325" s="69"/>
      <c r="BOO325" s="69"/>
      <c r="BOP325" s="69"/>
      <c r="BOQ325" s="69"/>
      <c r="BOR325" s="69"/>
      <c r="BOS325" s="69"/>
      <c r="BOT325" s="69"/>
      <c r="BOU325" s="69"/>
      <c r="BOV325" s="69"/>
      <c r="BOW325" s="69"/>
      <c r="BOX325" s="69"/>
      <c r="BOY325" s="69"/>
      <c r="BOZ325" s="69"/>
      <c r="BPA325" s="69"/>
      <c r="BPB325" s="69"/>
      <c r="BPC325" s="69"/>
      <c r="BPD325" s="69"/>
      <c r="BPE325" s="69"/>
      <c r="BPF325" s="69"/>
      <c r="BPG325" s="69"/>
      <c r="BPH325" s="69"/>
      <c r="BPI325" s="69"/>
      <c r="BPJ325" s="69"/>
      <c r="BPK325" s="69"/>
      <c r="BPL325" s="69"/>
      <c r="BPM325" s="69"/>
      <c r="BPN325" s="69"/>
      <c r="BPO325" s="69"/>
      <c r="BPP325" s="69"/>
      <c r="BPQ325" s="69"/>
      <c r="BPR325" s="69"/>
      <c r="BPS325" s="69"/>
      <c r="BPT325" s="69"/>
      <c r="BPU325" s="69"/>
      <c r="BPV325" s="69"/>
      <c r="BPW325" s="69"/>
      <c r="BPX325" s="69"/>
      <c r="BPY325" s="69"/>
      <c r="BPZ325" s="69"/>
      <c r="BQA325" s="69"/>
      <c r="BQB325" s="69"/>
      <c r="BQC325" s="69"/>
      <c r="BQD325" s="69"/>
      <c r="BQE325" s="69"/>
      <c r="BQF325" s="69"/>
      <c r="BQG325" s="69"/>
      <c r="BQH325" s="69"/>
      <c r="BQI325" s="69"/>
      <c r="BQJ325" s="69"/>
      <c r="BQK325" s="69"/>
      <c r="BQL325" s="69"/>
      <c r="BQM325" s="69"/>
      <c r="BQN325" s="69"/>
      <c r="BQO325" s="69"/>
      <c r="BQP325" s="69"/>
      <c r="BQQ325" s="69"/>
      <c r="BQR325" s="69"/>
      <c r="BQS325" s="69"/>
      <c r="BQT325" s="69"/>
      <c r="BQU325" s="69"/>
      <c r="BQV325" s="69"/>
      <c r="BQW325" s="69"/>
      <c r="BQX325" s="69"/>
      <c r="BQY325" s="69"/>
      <c r="BQZ325" s="69"/>
      <c r="BRA325" s="69"/>
      <c r="BRB325" s="69"/>
      <c r="BRC325" s="69"/>
      <c r="BRD325" s="69"/>
      <c r="BRE325" s="69"/>
      <c r="BRF325" s="69"/>
      <c r="BRG325" s="69"/>
      <c r="BRH325" s="69"/>
      <c r="BRI325" s="69"/>
      <c r="BRJ325" s="69"/>
      <c r="BRK325" s="69"/>
      <c r="BRL325" s="69"/>
      <c r="BRM325" s="69"/>
      <c r="BRN325" s="69"/>
      <c r="BRO325" s="69"/>
      <c r="BRP325" s="69"/>
      <c r="BRQ325" s="69"/>
      <c r="BRR325" s="69"/>
      <c r="BRS325" s="69"/>
      <c r="BRT325" s="69"/>
      <c r="BRU325" s="69"/>
      <c r="BRV325" s="69"/>
      <c r="BRW325" s="69"/>
      <c r="BRX325" s="69"/>
      <c r="BRY325" s="69"/>
      <c r="BRZ325" s="69"/>
      <c r="BSA325" s="69"/>
      <c r="BSB325" s="69"/>
      <c r="BSC325" s="69"/>
      <c r="BSD325" s="69"/>
      <c r="BSE325" s="69"/>
      <c r="BSF325" s="69"/>
      <c r="BSG325" s="69"/>
      <c r="BSH325" s="69"/>
      <c r="BSI325" s="69"/>
      <c r="BSJ325" s="69"/>
      <c r="BSK325" s="69"/>
      <c r="BSL325" s="69"/>
      <c r="BSM325" s="69"/>
      <c r="BSN325" s="69"/>
      <c r="BSO325" s="69"/>
      <c r="BSP325" s="69"/>
      <c r="BSQ325" s="69"/>
      <c r="BSR325" s="69"/>
      <c r="BSS325" s="69"/>
      <c r="BST325" s="69"/>
      <c r="BSU325" s="69"/>
      <c r="BSV325" s="69"/>
      <c r="BSW325" s="69"/>
      <c r="BSX325" s="69"/>
      <c r="BSY325" s="69"/>
      <c r="BSZ325" s="69"/>
      <c r="BTA325" s="69"/>
      <c r="BTB325" s="69"/>
      <c r="BTC325" s="69"/>
      <c r="BTD325" s="69"/>
      <c r="BTE325" s="69"/>
      <c r="BTF325" s="69"/>
      <c r="BTG325" s="69"/>
      <c r="BTH325" s="69"/>
      <c r="BTI325" s="69"/>
      <c r="BTJ325" s="69"/>
      <c r="BTK325" s="69"/>
      <c r="BTL325" s="69"/>
      <c r="BTM325" s="69"/>
      <c r="BTN325" s="69"/>
      <c r="BTO325" s="69"/>
      <c r="BTP325" s="69"/>
      <c r="BTQ325" s="69"/>
      <c r="BTR325" s="69"/>
      <c r="BTS325" s="69"/>
      <c r="BTT325" s="69"/>
      <c r="BTU325" s="69"/>
      <c r="BTV325" s="69"/>
      <c r="BTW325" s="69"/>
      <c r="BTX325" s="69"/>
      <c r="BTY325" s="69"/>
      <c r="BTZ325" s="69"/>
      <c r="BUA325" s="69"/>
      <c r="BUB325" s="69"/>
      <c r="BUC325" s="69"/>
      <c r="BUD325" s="69"/>
      <c r="BUE325" s="69"/>
      <c r="BUF325" s="69"/>
      <c r="BUG325" s="69"/>
      <c r="BUH325" s="69"/>
      <c r="BUI325" s="69"/>
      <c r="BUJ325" s="69"/>
      <c r="BUK325" s="69"/>
      <c r="BUL325" s="69"/>
      <c r="BUM325" s="69"/>
      <c r="BUN325" s="69"/>
      <c r="BUO325" s="69"/>
      <c r="BUP325" s="69"/>
      <c r="BUQ325" s="69"/>
      <c r="BUR325" s="69"/>
      <c r="BUS325" s="69"/>
      <c r="BUT325" s="69"/>
      <c r="BUU325" s="69"/>
      <c r="BUV325" s="69"/>
      <c r="BUW325" s="69"/>
      <c r="BUX325" s="69"/>
      <c r="BUY325" s="69"/>
      <c r="BUZ325" s="69"/>
      <c r="BVA325" s="69"/>
      <c r="BVB325" s="69"/>
      <c r="BVC325" s="69"/>
      <c r="BVD325" s="69"/>
      <c r="BVE325" s="69"/>
      <c r="BVF325" s="69"/>
      <c r="BVG325" s="69"/>
      <c r="BVH325" s="69"/>
      <c r="BVI325" s="69"/>
      <c r="BVJ325" s="69"/>
      <c r="BVK325" s="69"/>
      <c r="BVL325" s="69"/>
      <c r="BVM325" s="69"/>
      <c r="BVN325" s="69"/>
      <c r="BVO325" s="69"/>
      <c r="BVP325" s="69"/>
      <c r="BVQ325" s="69"/>
      <c r="BVR325" s="69"/>
      <c r="BVS325" s="69"/>
      <c r="BVT325" s="69"/>
      <c r="BVU325" s="69"/>
      <c r="BVV325" s="69"/>
      <c r="BVW325" s="69"/>
      <c r="BVX325" s="69"/>
      <c r="BVY325" s="69"/>
      <c r="BVZ325" s="69"/>
      <c r="BWA325" s="69"/>
      <c r="BWB325" s="69"/>
      <c r="BWC325" s="69"/>
      <c r="BWD325" s="69"/>
      <c r="BWE325" s="69"/>
      <c r="BWF325" s="69"/>
      <c r="BWG325" s="69"/>
      <c r="BWH325" s="69"/>
      <c r="BWI325" s="69"/>
      <c r="BWJ325" s="69"/>
      <c r="BWK325" s="69"/>
      <c r="BWL325" s="69"/>
      <c r="BWM325" s="69"/>
      <c r="BWN325" s="69"/>
      <c r="BWO325" s="69"/>
      <c r="BWP325" s="69"/>
      <c r="BWQ325" s="69"/>
      <c r="BWR325" s="69"/>
      <c r="BWS325" s="69"/>
      <c r="BWT325" s="69"/>
      <c r="BWU325" s="69"/>
    </row>
    <row r="326" spans="1:1971" s="34" customFormat="1" x14ac:dyDescent="0.25">
      <c r="A326" s="208" t="s">
        <v>7</v>
      </c>
      <c r="B326" s="180" t="s">
        <v>12</v>
      </c>
      <c r="C326" s="180" t="s">
        <v>475</v>
      </c>
      <c r="D326" s="209" t="s">
        <v>480</v>
      </c>
      <c r="E326" s="197" t="s">
        <v>477</v>
      </c>
      <c r="F326" s="31" t="s">
        <v>491</v>
      </c>
      <c r="G326" s="263" t="s">
        <v>945</v>
      </c>
      <c r="H326" s="35"/>
      <c r="I326" s="35"/>
      <c r="J326" s="36"/>
      <c r="K326" s="35"/>
      <c r="L326" s="42"/>
      <c r="M326" s="42"/>
      <c r="N326" s="42"/>
      <c r="O326" s="33" t="s">
        <v>768</v>
      </c>
      <c r="P326" s="113">
        <v>4</v>
      </c>
      <c r="Q326" s="102">
        <v>0</v>
      </c>
      <c r="R326" s="102">
        <v>6</v>
      </c>
      <c r="S326" s="114">
        <v>1.5</v>
      </c>
      <c r="T326" s="115">
        <v>1395.25</v>
      </c>
      <c r="U326" s="115">
        <v>637</v>
      </c>
      <c r="V326" s="849"/>
      <c r="W326" s="848"/>
      <c r="X326" s="849"/>
      <c r="Y326" s="848"/>
      <c r="Z326" s="849"/>
      <c r="AA326" s="848"/>
      <c r="AB326" s="102">
        <v>3</v>
      </c>
      <c r="AC326" s="116">
        <v>0.5</v>
      </c>
      <c r="AD326" s="102">
        <v>2</v>
      </c>
      <c r="AE326" s="116">
        <v>0.5</v>
      </c>
      <c r="AF326" s="117">
        <v>5576</v>
      </c>
      <c r="AG326" s="115">
        <v>5</v>
      </c>
      <c r="AH326" s="118">
        <v>8.9589679268948217E-4</v>
      </c>
      <c r="AI326" s="115">
        <v>5581</v>
      </c>
      <c r="AJ326" s="115">
        <v>8460</v>
      </c>
      <c r="AK326" s="116">
        <v>0.65969267139479904</v>
      </c>
      <c r="AL326" s="117">
        <v>5576</v>
      </c>
      <c r="AM326" s="117">
        <v>5</v>
      </c>
      <c r="AN326" s="115">
        <v>5581</v>
      </c>
      <c r="AO326" s="115">
        <v>2543</v>
      </c>
      <c r="AP326" s="116">
        <v>0.45606169296987087</v>
      </c>
      <c r="AQ326" s="115">
        <v>5</v>
      </c>
      <c r="AR326" s="116">
        <v>1</v>
      </c>
      <c r="AS326" s="115">
        <v>2548</v>
      </c>
      <c r="AT326" s="116">
        <v>0.45654900555456013</v>
      </c>
      <c r="AU326" s="115">
        <v>29</v>
      </c>
      <c r="AV326" s="116">
        <v>1.1403853716083366E-2</v>
      </c>
      <c r="AW326" s="102">
        <v>1</v>
      </c>
      <c r="AX326" s="116">
        <v>0.2</v>
      </c>
      <c r="AY326" s="102">
        <v>30</v>
      </c>
      <c r="AZ326" s="116">
        <v>1.1773940345368918E-2</v>
      </c>
      <c r="BA326" s="115">
        <v>29</v>
      </c>
      <c r="BB326" s="116">
        <v>1</v>
      </c>
      <c r="BC326" s="102">
        <v>1</v>
      </c>
      <c r="BD326" s="116">
        <v>1</v>
      </c>
      <c r="BE326" s="102">
        <v>30</v>
      </c>
      <c r="BF326" s="116">
        <v>1</v>
      </c>
      <c r="BG326" s="115">
        <v>1</v>
      </c>
      <c r="BH326" s="116">
        <v>3.9246467817896392E-4</v>
      </c>
      <c r="BI326" s="115">
        <v>67</v>
      </c>
      <c r="BJ326" s="116">
        <v>2.629513343799058E-2</v>
      </c>
      <c r="BK326" s="115">
        <v>68</v>
      </c>
      <c r="BL326" s="116">
        <v>2.6687598116169546E-2</v>
      </c>
      <c r="BM326" s="102">
        <v>1</v>
      </c>
      <c r="BN326" s="116">
        <v>0.16666666666666666</v>
      </c>
      <c r="BO326" s="102">
        <v>0</v>
      </c>
      <c r="BP326" s="116">
        <v>0</v>
      </c>
      <c r="BQ326" s="119" t="s">
        <v>937</v>
      </c>
      <c r="BR326" s="228">
        <v>4</v>
      </c>
      <c r="BS326" s="69"/>
      <c r="BT326" s="69"/>
      <c r="BU326" s="69"/>
      <c r="BV326" s="69"/>
      <c r="BW326" s="69"/>
      <c r="BX326" s="69"/>
      <c r="BY326" s="69"/>
      <c r="BZ326" s="69"/>
      <c r="CA326" s="69"/>
      <c r="CB326" s="69"/>
      <c r="CC326" s="69"/>
      <c r="CD326" s="69"/>
      <c r="CE326" s="69"/>
      <c r="CF326" s="69"/>
      <c r="CG326" s="69"/>
      <c r="CH326" s="69"/>
      <c r="CI326" s="69"/>
      <c r="CJ326" s="69"/>
      <c r="CK326" s="69"/>
      <c r="CL326" s="69"/>
      <c r="CM326" s="69"/>
      <c r="CN326" s="69"/>
      <c r="CO326" s="69"/>
      <c r="CP326" s="69"/>
      <c r="CQ326" s="69"/>
      <c r="CR326" s="69"/>
      <c r="CS326" s="69"/>
      <c r="CT326" s="69"/>
      <c r="CU326" s="69"/>
      <c r="CV326" s="69"/>
      <c r="CW326" s="69"/>
      <c r="CX326" s="69"/>
      <c r="CY326" s="69"/>
      <c r="CZ326" s="69"/>
      <c r="DA326" s="69"/>
      <c r="DB326" s="69"/>
      <c r="DC326" s="69"/>
      <c r="DD326" s="69"/>
      <c r="DE326" s="69"/>
      <c r="DF326" s="69"/>
      <c r="DG326" s="69"/>
      <c r="DH326" s="69"/>
      <c r="DI326" s="69"/>
      <c r="DJ326" s="69"/>
      <c r="DK326" s="69"/>
      <c r="DL326" s="69"/>
      <c r="DM326" s="69"/>
      <c r="DN326" s="69"/>
      <c r="DO326" s="69"/>
      <c r="DP326" s="69"/>
      <c r="DQ326" s="69"/>
      <c r="DR326" s="69"/>
      <c r="DS326" s="69"/>
      <c r="DT326" s="69"/>
      <c r="DU326" s="69"/>
      <c r="DV326" s="69"/>
      <c r="DW326" s="69"/>
      <c r="DX326" s="69"/>
      <c r="DY326" s="69"/>
      <c r="DZ326" s="69"/>
      <c r="EA326" s="69"/>
      <c r="EB326" s="69"/>
      <c r="EC326" s="69"/>
      <c r="ED326" s="69"/>
      <c r="EE326" s="69"/>
      <c r="EF326" s="69"/>
      <c r="EG326" s="69"/>
      <c r="EH326" s="69"/>
      <c r="EI326" s="69"/>
      <c r="EJ326" s="69"/>
      <c r="EK326" s="69"/>
      <c r="EL326" s="69"/>
      <c r="EM326" s="69"/>
      <c r="EN326" s="69"/>
      <c r="EO326" s="69"/>
      <c r="EP326" s="69"/>
      <c r="EQ326" s="69"/>
      <c r="ER326" s="69"/>
      <c r="ES326" s="69"/>
      <c r="ET326" s="69"/>
      <c r="EU326" s="69"/>
      <c r="EV326" s="69"/>
      <c r="EW326" s="69"/>
      <c r="EX326" s="69"/>
      <c r="EY326" s="69"/>
      <c r="EZ326" s="69"/>
      <c r="FA326" s="69"/>
      <c r="FB326" s="69"/>
      <c r="FC326" s="69"/>
      <c r="FD326" s="69"/>
      <c r="FE326" s="69"/>
      <c r="FF326" s="69"/>
      <c r="FG326" s="69"/>
      <c r="FH326" s="69"/>
      <c r="FI326" s="69"/>
      <c r="FJ326" s="69"/>
      <c r="FK326" s="69"/>
      <c r="FL326" s="69"/>
      <c r="FM326" s="69"/>
      <c r="FN326" s="69"/>
      <c r="FO326" s="69"/>
      <c r="FP326" s="69"/>
      <c r="FQ326" s="69"/>
      <c r="FR326" s="69"/>
      <c r="FS326" s="69"/>
      <c r="FT326" s="69"/>
      <c r="FU326" s="69"/>
      <c r="FV326" s="69"/>
      <c r="FW326" s="69"/>
      <c r="FX326" s="69"/>
      <c r="FY326" s="69"/>
      <c r="FZ326" s="69"/>
      <c r="GA326" s="69"/>
      <c r="GB326" s="69"/>
      <c r="GC326" s="69"/>
      <c r="GD326" s="69"/>
      <c r="GE326" s="69"/>
      <c r="GF326" s="69"/>
      <c r="GG326" s="69"/>
      <c r="GH326" s="69"/>
      <c r="GI326" s="69"/>
      <c r="GJ326" s="69"/>
      <c r="GK326" s="69"/>
      <c r="GL326" s="69"/>
      <c r="GM326" s="69"/>
      <c r="GN326" s="69"/>
      <c r="GO326" s="69"/>
      <c r="GP326" s="69"/>
      <c r="GQ326" s="69"/>
      <c r="GR326" s="69"/>
      <c r="GS326" s="69"/>
      <c r="GT326" s="69"/>
      <c r="GU326" s="69"/>
      <c r="GV326" s="69"/>
      <c r="GW326" s="69"/>
      <c r="GX326" s="69"/>
      <c r="GY326" s="69"/>
      <c r="GZ326" s="69"/>
      <c r="HA326" s="69"/>
      <c r="HB326" s="69"/>
      <c r="HC326" s="69"/>
      <c r="HD326" s="69"/>
      <c r="HE326" s="69"/>
      <c r="HF326" s="69"/>
      <c r="HG326" s="69"/>
      <c r="HH326" s="69"/>
      <c r="HI326" s="69"/>
      <c r="HJ326" s="69"/>
      <c r="HK326" s="69"/>
      <c r="HL326" s="69"/>
      <c r="HM326" s="69"/>
      <c r="HN326" s="69"/>
      <c r="HO326" s="69"/>
      <c r="HP326" s="69"/>
      <c r="HQ326" s="69"/>
      <c r="HR326" s="69"/>
      <c r="HS326" s="69"/>
      <c r="HT326" s="69"/>
      <c r="HU326" s="69"/>
      <c r="HV326" s="69"/>
      <c r="HW326" s="69"/>
      <c r="HX326" s="69"/>
      <c r="HY326" s="69"/>
      <c r="HZ326" s="69"/>
      <c r="IA326" s="69"/>
      <c r="IB326" s="69"/>
      <c r="IC326" s="69"/>
      <c r="ID326" s="69"/>
      <c r="IE326" s="69"/>
      <c r="IF326" s="69"/>
      <c r="IG326" s="69"/>
      <c r="IH326" s="69"/>
      <c r="II326" s="69"/>
      <c r="IJ326" s="69"/>
      <c r="IK326" s="69"/>
      <c r="IL326" s="69"/>
      <c r="IM326" s="69"/>
      <c r="IN326" s="69"/>
      <c r="IO326" s="69"/>
      <c r="IP326" s="69"/>
      <c r="IQ326" s="69"/>
      <c r="IR326" s="69"/>
      <c r="IS326" s="69"/>
      <c r="IT326" s="69"/>
      <c r="IU326" s="69"/>
      <c r="IV326" s="69"/>
      <c r="IW326" s="69"/>
      <c r="IX326" s="69"/>
      <c r="IY326" s="69"/>
      <c r="IZ326" s="69"/>
      <c r="JA326" s="69"/>
      <c r="JB326" s="69"/>
      <c r="JC326" s="69"/>
      <c r="JD326" s="69"/>
      <c r="JE326" s="69"/>
      <c r="JF326" s="69"/>
      <c r="JG326" s="69"/>
      <c r="JH326" s="69"/>
      <c r="JI326" s="69"/>
      <c r="JJ326" s="69"/>
      <c r="JK326" s="69"/>
      <c r="JL326" s="69"/>
      <c r="JM326" s="69"/>
      <c r="JN326" s="69"/>
      <c r="JO326" s="69"/>
      <c r="JP326" s="69"/>
      <c r="JQ326" s="69"/>
      <c r="JR326" s="69"/>
      <c r="JS326" s="69"/>
      <c r="JT326" s="69"/>
      <c r="JU326" s="69"/>
      <c r="JV326" s="69"/>
      <c r="JW326" s="69"/>
      <c r="JX326" s="69"/>
      <c r="JY326" s="69"/>
      <c r="JZ326" s="69"/>
      <c r="KA326" s="69"/>
      <c r="KB326" s="69"/>
      <c r="KC326" s="69"/>
      <c r="KD326" s="69"/>
      <c r="KE326" s="69"/>
      <c r="KF326" s="69"/>
      <c r="KG326" s="69"/>
      <c r="KH326" s="69"/>
      <c r="KI326" s="69"/>
      <c r="KJ326" s="69"/>
      <c r="KK326" s="69"/>
      <c r="KL326" s="69"/>
      <c r="KM326" s="69"/>
      <c r="KN326" s="69"/>
      <c r="KO326" s="69"/>
      <c r="KP326" s="69"/>
      <c r="KQ326" s="69"/>
      <c r="KR326" s="69"/>
      <c r="KS326" s="69"/>
      <c r="KT326" s="69"/>
      <c r="KU326" s="69"/>
      <c r="KV326" s="69"/>
      <c r="KW326" s="69"/>
      <c r="KX326" s="69"/>
      <c r="KY326" s="69"/>
      <c r="KZ326" s="69"/>
      <c r="LA326" s="69"/>
      <c r="LB326" s="69"/>
      <c r="LC326" s="69"/>
      <c r="LD326" s="69"/>
      <c r="LE326" s="69"/>
      <c r="LF326" s="69"/>
      <c r="LG326" s="69"/>
      <c r="LH326" s="69"/>
      <c r="LI326" s="69"/>
      <c r="LJ326" s="69"/>
      <c r="LK326" s="69"/>
      <c r="LL326" s="69"/>
      <c r="LM326" s="69"/>
      <c r="LN326" s="69"/>
      <c r="LO326" s="69"/>
      <c r="LP326" s="69"/>
      <c r="LQ326" s="69"/>
      <c r="LR326" s="69"/>
      <c r="LS326" s="69"/>
      <c r="LT326" s="69"/>
      <c r="LU326" s="69"/>
      <c r="LV326" s="69"/>
      <c r="LW326" s="69"/>
      <c r="LX326" s="69"/>
      <c r="LY326" s="69"/>
      <c r="LZ326" s="69"/>
      <c r="MA326" s="69"/>
      <c r="MB326" s="69"/>
      <c r="MC326" s="69"/>
      <c r="MD326" s="69"/>
      <c r="ME326" s="69"/>
      <c r="MF326" s="69"/>
      <c r="MG326" s="69"/>
      <c r="MH326" s="69"/>
      <c r="MI326" s="69"/>
      <c r="MJ326" s="69"/>
      <c r="MK326" s="69"/>
      <c r="ML326" s="69"/>
      <c r="MM326" s="69"/>
      <c r="MN326" s="69"/>
      <c r="MO326" s="69"/>
      <c r="MP326" s="69"/>
      <c r="MQ326" s="69"/>
      <c r="MR326" s="69"/>
      <c r="MS326" s="69"/>
      <c r="MT326" s="69"/>
      <c r="MU326" s="69"/>
      <c r="MV326" s="69"/>
      <c r="MW326" s="69"/>
      <c r="MX326" s="69"/>
      <c r="MY326" s="69"/>
      <c r="MZ326" s="69"/>
      <c r="NA326" s="69"/>
      <c r="NB326" s="69"/>
      <c r="NC326" s="69"/>
      <c r="ND326" s="69"/>
      <c r="NE326" s="69"/>
      <c r="NF326" s="69"/>
      <c r="NG326" s="69"/>
      <c r="NH326" s="69"/>
      <c r="NI326" s="69"/>
      <c r="NJ326" s="69"/>
      <c r="NK326" s="69"/>
      <c r="NL326" s="69"/>
      <c r="NM326" s="69"/>
      <c r="NN326" s="69"/>
      <c r="NO326" s="69"/>
      <c r="NP326" s="69"/>
      <c r="NQ326" s="69"/>
      <c r="NR326" s="69"/>
      <c r="NS326" s="69"/>
      <c r="NT326" s="69"/>
      <c r="NU326" s="69"/>
      <c r="NV326" s="69"/>
      <c r="NW326" s="69"/>
      <c r="NX326" s="69"/>
      <c r="NY326" s="69"/>
      <c r="NZ326" s="69"/>
      <c r="OA326" s="69"/>
      <c r="OB326" s="69"/>
      <c r="OC326" s="69"/>
      <c r="OD326" s="69"/>
      <c r="OE326" s="69"/>
      <c r="OF326" s="69"/>
      <c r="OG326" s="69"/>
      <c r="OH326" s="69"/>
      <c r="OI326" s="69"/>
      <c r="OJ326" s="69"/>
      <c r="OK326" s="69"/>
      <c r="OL326" s="69"/>
      <c r="OM326" s="69"/>
      <c r="ON326" s="69"/>
      <c r="OO326" s="69"/>
      <c r="OP326" s="69"/>
      <c r="OQ326" s="69"/>
      <c r="OR326" s="69"/>
      <c r="OS326" s="69"/>
      <c r="OT326" s="69"/>
      <c r="OU326" s="69"/>
      <c r="OV326" s="69"/>
      <c r="OW326" s="69"/>
      <c r="OX326" s="69"/>
      <c r="OY326" s="69"/>
      <c r="OZ326" s="69"/>
      <c r="PA326" s="69"/>
      <c r="PB326" s="69"/>
      <c r="PC326" s="69"/>
      <c r="PD326" s="69"/>
      <c r="PE326" s="69"/>
      <c r="PF326" s="69"/>
      <c r="PG326" s="69"/>
      <c r="PH326" s="69"/>
      <c r="PI326" s="69"/>
      <c r="PJ326" s="69"/>
      <c r="PK326" s="69"/>
      <c r="PL326" s="69"/>
      <c r="PM326" s="69"/>
      <c r="PN326" s="69"/>
      <c r="PO326" s="69"/>
      <c r="PP326" s="69"/>
      <c r="PQ326" s="69"/>
      <c r="PR326" s="69"/>
      <c r="PS326" s="69"/>
      <c r="PT326" s="69"/>
      <c r="PU326" s="69"/>
      <c r="PV326" s="69"/>
      <c r="PW326" s="69"/>
      <c r="PX326" s="69"/>
      <c r="PY326" s="69"/>
      <c r="PZ326" s="69"/>
      <c r="QA326" s="69"/>
      <c r="QB326" s="69"/>
      <c r="QC326" s="69"/>
      <c r="QD326" s="69"/>
      <c r="QE326" s="69"/>
      <c r="QF326" s="69"/>
      <c r="QG326" s="69"/>
      <c r="QH326" s="69"/>
      <c r="QI326" s="69"/>
      <c r="QJ326" s="69"/>
      <c r="QK326" s="69"/>
      <c r="QL326" s="69"/>
      <c r="QM326" s="69"/>
      <c r="QN326" s="69"/>
      <c r="QO326" s="69"/>
      <c r="QP326" s="69"/>
      <c r="QQ326" s="69"/>
      <c r="QR326" s="69"/>
      <c r="QS326" s="69"/>
      <c r="QT326" s="69"/>
      <c r="QU326" s="69"/>
      <c r="QV326" s="69"/>
      <c r="QW326" s="69"/>
      <c r="QX326" s="69"/>
      <c r="QY326" s="69"/>
      <c r="QZ326" s="69"/>
      <c r="RA326" s="69"/>
      <c r="RB326" s="69"/>
      <c r="RC326" s="69"/>
      <c r="RD326" s="69"/>
      <c r="RE326" s="69"/>
      <c r="RF326" s="69"/>
      <c r="RG326" s="69"/>
      <c r="RH326" s="69"/>
      <c r="RI326" s="69"/>
      <c r="RJ326" s="69"/>
      <c r="RK326" s="69"/>
      <c r="RL326" s="69"/>
      <c r="RM326" s="69"/>
      <c r="RN326" s="69"/>
      <c r="RO326" s="69"/>
      <c r="RP326" s="69"/>
      <c r="RQ326" s="69"/>
      <c r="RR326" s="69"/>
      <c r="RS326" s="69"/>
      <c r="RT326" s="69"/>
      <c r="RU326" s="69"/>
      <c r="RV326" s="69"/>
      <c r="RW326" s="69"/>
      <c r="RX326" s="69"/>
      <c r="RY326" s="69"/>
      <c r="RZ326" s="69"/>
      <c r="SA326" s="69"/>
      <c r="SB326" s="69"/>
      <c r="SC326" s="69"/>
      <c r="SD326" s="69"/>
      <c r="SE326" s="69"/>
      <c r="SF326" s="69"/>
      <c r="SG326" s="69"/>
      <c r="SH326" s="69"/>
      <c r="SI326" s="69"/>
      <c r="SJ326" s="69"/>
      <c r="SK326" s="69"/>
      <c r="SL326" s="69"/>
      <c r="SM326" s="69"/>
      <c r="SN326" s="69"/>
      <c r="SO326" s="69"/>
      <c r="SP326" s="69"/>
      <c r="SQ326" s="69"/>
      <c r="SR326" s="69"/>
      <c r="SS326" s="69"/>
      <c r="ST326" s="69"/>
      <c r="SU326" s="69"/>
      <c r="SV326" s="69"/>
      <c r="SW326" s="69"/>
      <c r="SX326" s="69"/>
      <c r="SY326" s="69"/>
      <c r="SZ326" s="69"/>
      <c r="TA326" s="69"/>
      <c r="TB326" s="69"/>
      <c r="TC326" s="69"/>
      <c r="TD326" s="69"/>
      <c r="TE326" s="69"/>
      <c r="TF326" s="69"/>
      <c r="TG326" s="69"/>
      <c r="TH326" s="69"/>
      <c r="TI326" s="69"/>
      <c r="TJ326" s="69"/>
      <c r="TK326" s="69"/>
      <c r="TL326" s="69"/>
      <c r="TM326" s="69"/>
      <c r="TN326" s="69"/>
      <c r="TO326" s="69"/>
      <c r="TP326" s="69"/>
      <c r="TQ326" s="69"/>
      <c r="TR326" s="69"/>
      <c r="TS326" s="69"/>
      <c r="TT326" s="69"/>
      <c r="TU326" s="69"/>
      <c r="TV326" s="69"/>
      <c r="TW326" s="69"/>
      <c r="TX326" s="69"/>
      <c r="TY326" s="69"/>
      <c r="TZ326" s="69"/>
      <c r="UA326" s="69"/>
      <c r="UB326" s="69"/>
      <c r="UC326" s="69"/>
      <c r="UD326" s="69"/>
      <c r="UE326" s="69"/>
      <c r="UF326" s="69"/>
      <c r="UG326" s="69"/>
      <c r="UH326" s="69"/>
      <c r="UI326" s="69"/>
      <c r="UJ326" s="69"/>
      <c r="UK326" s="69"/>
      <c r="UL326" s="69"/>
      <c r="UM326" s="69"/>
      <c r="UN326" s="69"/>
      <c r="UO326" s="69"/>
      <c r="UP326" s="69"/>
      <c r="UQ326" s="69"/>
      <c r="UR326" s="69"/>
      <c r="US326" s="69"/>
      <c r="UT326" s="69"/>
      <c r="UU326" s="69"/>
      <c r="UV326" s="69"/>
      <c r="UW326" s="69"/>
      <c r="UX326" s="69"/>
      <c r="UY326" s="69"/>
      <c r="UZ326" s="69"/>
      <c r="VA326" s="69"/>
      <c r="VB326" s="69"/>
      <c r="VC326" s="69"/>
      <c r="VD326" s="69"/>
      <c r="VE326" s="69"/>
      <c r="VF326" s="69"/>
      <c r="VG326" s="69"/>
      <c r="VH326" s="69"/>
      <c r="VI326" s="69"/>
      <c r="VJ326" s="69"/>
      <c r="VK326" s="69"/>
      <c r="VL326" s="69"/>
      <c r="VM326" s="69"/>
      <c r="VN326" s="69"/>
      <c r="VO326" s="69"/>
      <c r="VP326" s="69"/>
      <c r="VQ326" s="69"/>
      <c r="VR326" s="69"/>
      <c r="VS326" s="69"/>
      <c r="VT326" s="69"/>
      <c r="VU326" s="69"/>
      <c r="VV326" s="69"/>
      <c r="VW326" s="69"/>
      <c r="VX326" s="69"/>
      <c r="VY326" s="69"/>
      <c r="VZ326" s="69"/>
      <c r="WA326" s="69"/>
      <c r="WB326" s="69"/>
      <c r="WC326" s="69"/>
      <c r="WD326" s="69"/>
      <c r="WE326" s="69"/>
      <c r="WF326" s="69"/>
      <c r="WG326" s="69"/>
      <c r="WH326" s="69"/>
      <c r="WI326" s="69"/>
      <c r="WJ326" s="69"/>
      <c r="WK326" s="69"/>
      <c r="WL326" s="69"/>
      <c r="WM326" s="69"/>
      <c r="WN326" s="69"/>
      <c r="WO326" s="69"/>
      <c r="WP326" s="69"/>
      <c r="WQ326" s="69"/>
      <c r="WR326" s="69"/>
      <c r="WS326" s="69"/>
      <c r="WT326" s="69"/>
      <c r="WU326" s="69"/>
      <c r="WV326" s="69"/>
      <c r="WW326" s="69"/>
      <c r="WX326" s="69"/>
      <c r="WY326" s="69"/>
      <c r="WZ326" s="69"/>
      <c r="XA326" s="69"/>
      <c r="XB326" s="69"/>
      <c r="XC326" s="69"/>
      <c r="XD326" s="69"/>
      <c r="XE326" s="69"/>
      <c r="XF326" s="69"/>
      <c r="XG326" s="69"/>
      <c r="XH326" s="69"/>
      <c r="XI326" s="69"/>
      <c r="XJ326" s="69"/>
      <c r="XK326" s="69"/>
      <c r="XL326" s="69"/>
      <c r="XM326" s="69"/>
      <c r="XN326" s="69"/>
      <c r="XO326" s="69"/>
      <c r="XP326" s="69"/>
      <c r="XQ326" s="69"/>
      <c r="XR326" s="69"/>
      <c r="XS326" s="69"/>
      <c r="XT326" s="69"/>
      <c r="XU326" s="69"/>
      <c r="XV326" s="69"/>
      <c r="XW326" s="69"/>
      <c r="XX326" s="69"/>
      <c r="XY326" s="69"/>
      <c r="XZ326" s="69"/>
      <c r="YA326" s="69"/>
      <c r="YB326" s="69"/>
      <c r="YC326" s="69"/>
      <c r="YD326" s="69"/>
      <c r="YE326" s="69"/>
      <c r="YF326" s="69"/>
      <c r="YG326" s="69"/>
      <c r="YH326" s="69"/>
      <c r="YI326" s="69"/>
      <c r="YJ326" s="69"/>
      <c r="YK326" s="69"/>
      <c r="YL326" s="69"/>
      <c r="YM326" s="69"/>
      <c r="YN326" s="69"/>
      <c r="YO326" s="69"/>
      <c r="YP326" s="69"/>
      <c r="YQ326" s="69"/>
      <c r="YR326" s="69"/>
      <c r="YS326" s="69"/>
      <c r="YT326" s="69"/>
      <c r="YU326" s="69"/>
      <c r="YV326" s="69"/>
      <c r="YW326" s="69"/>
      <c r="YX326" s="69"/>
      <c r="YY326" s="69"/>
      <c r="YZ326" s="69"/>
      <c r="ZA326" s="69"/>
      <c r="ZB326" s="69"/>
      <c r="ZC326" s="69"/>
      <c r="ZD326" s="69"/>
      <c r="ZE326" s="69"/>
      <c r="ZF326" s="69"/>
      <c r="ZG326" s="69"/>
      <c r="ZH326" s="69"/>
      <c r="ZI326" s="69"/>
      <c r="ZJ326" s="69"/>
      <c r="ZK326" s="69"/>
      <c r="ZL326" s="69"/>
      <c r="ZM326" s="69"/>
      <c r="ZN326" s="69"/>
      <c r="ZO326" s="69"/>
      <c r="ZP326" s="69"/>
      <c r="ZQ326" s="69"/>
      <c r="ZR326" s="69"/>
      <c r="ZS326" s="69"/>
      <c r="ZT326" s="69"/>
      <c r="ZU326" s="69"/>
      <c r="ZV326" s="69"/>
      <c r="ZW326" s="69"/>
      <c r="ZX326" s="69"/>
      <c r="ZY326" s="69"/>
      <c r="ZZ326" s="69"/>
      <c r="AAA326" s="69"/>
      <c r="AAB326" s="69"/>
      <c r="AAC326" s="69"/>
      <c r="AAD326" s="69"/>
      <c r="AAE326" s="69"/>
      <c r="AAF326" s="69"/>
      <c r="AAG326" s="69"/>
      <c r="AAH326" s="69"/>
      <c r="AAI326" s="69"/>
      <c r="AAJ326" s="69"/>
      <c r="AAK326" s="69"/>
      <c r="AAL326" s="69"/>
      <c r="AAM326" s="69"/>
      <c r="AAN326" s="69"/>
      <c r="AAO326" s="69"/>
      <c r="AAP326" s="69"/>
      <c r="AAQ326" s="69"/>
      <c r="AAR326" s="69"/>
      <c r="AAS326" s="69"/>
      <c r="AAT326" s="69"/>
      <c r="AAU326" s="69"/>
      <c r="AAV326" s="69"/>
      <c r="AAW326" s="69"/>
      <c r="AAX326" s="69"/>
      <c r="AAY326" s="69"/>
      <c r="AAZ326" s="69"/>
      <c r="ABA326" s="69"/>
      <c r="ABB326" s="69"/>
      <c r="ABC326" s="69"/>
      <c r="ABD326" s="69"/>
      <c r="ABE326" s="69"/>
      <c r="ABF326" s="69"/>
      <c r="ABG326" s="69"/>
      <c r="ABH326" s="69"/>
      <c r="ABI326" s="69"/>
      <c r="ABJ326" s="69"/>
      <c r="ABK326" s="69"/>
      <c r="ABL326" s="69"/>
      <c r="ABM326" s="69"/>
      <c r="ABN326" s="69"/>
      <c r="ABO326" s="69"/>
      <c r="ABP326" s="69"/>
      <c r="ABQ326" s="69"/>
      <c r="ABR326" s="69"/>
      <c r="ABS326" s="69"/>
      <c r="ABT326" s="69"/>
      <c r="ABU326" s="69"/>
      <c r="ABV326" s="69"/>
      <c r="ABW326" s="69"/>
      <c r="ABX326" s="69"/>
      <c r="ABY326" s="69"/>
      <c r="ABZ326" s="69"/>
      <c r="ACA326" s="69"/>
      <c r="ACB326" s="69"/>
      <c r="ACC326" s="69"/>
      <c r="ACD326" s="69"/>
      <c r="ACE326" s="69"/>
      <c r="ACF326" s="69"/>
      <c r="ACG326" s="69"/>
      <c r="ACH326" s="69"/>
      <c r="ACI326" s="69"/>
      <c r="ACJ326" s="69"/>
      <c r="ACK326" s="69"/>
      <c r="ACL326" s="69"/>
      <c r="ACM326" s="69"/>
      <c r="ACN326" s="69"/>
      <c r="ACO326" s="69"/>
      <c r="ACP326" s="69"/>
      <c r="ACQ326" s="69"/>
      <c r="ACR326" s="69"/>
      <c r="ACS326" s="69"/>
      <c r="ACT326" s="69"/>
      <c r="ACU326" s="69"/>
      <c r="ACV326" s="69"/>
      <c r="ACW326" s="69"/>
      <c r="ACX326" s="69"/>
      <c r="ACY326" s="69"/>
      <c r="ACZ326" s="69"/>
      <c r="ADA326" s="69"/>
      <c r="ADB326" s="69"/>
      <c r="ADC326" s="69"/>
      <c r="ADD326" s="69"/>
      <c r="ADE326" s="69"/>
      <c r="ADF326" s="69"/>
      <c r="ADG326" s="69"/>
      <c r="ADH326" s="69"/>
      <c r="ADI326" s="69"/>
      <c r="ADJ326" s="69"/>
      <c r="ADK326" s="69"/>
      <c r="ADL326" s="69"/>
      <c r="ADM326" s="69"/>
      <c r="ADN326" s="69"/>
      <c r="ADO326" s="69"/>
      <c r="ADP326" s="69"/>
      <c r="ADQ326" s="69"/>
      <c r="ADR326" s="69"/>
      <c r="ADS326" s="69"/>
      <c r="ADT326" s="69"/>
      <c r="ADU326" s="69"/>
      <c r="ADV326" s="69"/>
      <c r="ADW326" s="69"/>
      <c r="ADX326" s="69"/>
      <c r="ADY326" s="69"/>
      <c r="ADZ326" s="69"/>
      <c r="AEA326" s="69"/>
      <c r="AEB326" s="69"/>
      <c r="AEC326" s="69"/>
      <c r="AED326" s="69"/>
      <c r="AEE326" s="69"/>
      <c r="AEF326" s="69"/>
      <c r="AEG326" s="69"/>
      <c r="AEH326" s="69"/>
      <c r="AEI326" s="69"/>
      <c r="AEJ326" s="69"/>
      <c r="AEK326" s="69"/>
      <c r="AEL326" s="69"/>
      <c r="AEM326" s="69"/>
      <c r="AEN326" s="69"/>
      <c r="AEO326" s="69"/>
      <c r="AEP326" s="69"/>
      <c r="AEQ326" s="69"/>
      <c r="AER326" s="69"/>
      <c r="AES326" s="69"/>
      <c r="AET326" s="69"/>
      <c r="AEU326" s="69"/>
      <c r="AEV326" s="69"/>
      <c r="AEW326" s="69"/>
      <c r="AEX326" s="69"/>
      <c r="AEY326" s="69"/>
      <c r="AEZ326" s="69"/>
      <c r="AFA326" s="69"/>
      <c r="AFB326" s="69"/>
      <c r="AFC326" s="69"/>
      <c r="AFD326" s="69"/>
      <c r="AFE326" s="69"/>
      <c r="AFF326" s="69"/>
      <c r="AFG326" s="69"/>
      <c r="AFH326" s="69"/>
      <c r="AFI326" s="69"/>
      <c r="AFJ326" s="69"/>
      <c r="AFK326" s="69"/>
      <c r="AFL326" s="69"/>
      <c r="AFM326" s="69"/>
      <c r="AFN326" s="69"/>
      <c r="AFO326" s="69"/>
      <c r="AFP326" s="69"/>
      <c r="AFQ326" s="69"/>
      <c r="AFR326" s="69"/>
      <c r="AFS326" s="69"/>
      <c r="AFT326" s="69"/>
      <c r="AFU326" s="69"/>
      <c r="AFV326" s="69"/>
      <c r="AFW326" s="69"/>
      <c r="AFX326" s="69"/>
      <c r="AFY326" s="69"/>
      <c r="AFZ326" s="69"/>
      <c r="AGA326" s="69"/>
      <c r="AGB326" s="69"/>
      <c r="AGC326" s="69"/>
      <c r="AGD326" s="69"/>
      <c r="AGE326" s="69"/>
      <c r="AGF326" s="69"/>
      <c r="AGG326" s="69"/>
      <c r="AGH326" s="69"/>
      <c r="AGI326" s="69"/>
      <c r="AGJ326" s="69"/>
      <c r="AGK326" s="69"/>
      <c r="AGL326" s="69"/>
      <c r="AGM326" s="69"/>
      <c r="AGN326" s="69"/>
      <c r="AGO326" s="69"/>
      <c r="AGP326" s="69"/>
      <c r="AGQ326" s="69"/>
      <c r="AGR326" s="69"/>
      <c r="AGS326" s="69"/>
      <c r="AGT326" s="69"/>
      <c r="AGU326" s="69"/>
      <c r="AGV326" s="69"/>
      <c r="AGW326" s="69"/>
      <c r="AGX326" s="69"/>
      <c r="AGY326" s="69"/>
      <c r="AGZ326" s="69"/>
      <c r="AHA326" s="69"/>
      <c r="AHB326" s="69"/>
      <c r="AHC326" s="69"/>
      <c r="AHD326" s="69"/>
      <c r="AHE326" s="69"/>
      <c r="AHF326" s="69"/>
      <c r="AHG326" s="69"/>
      <c r="AHH326" s="69"/>
      <c r="AHI326" s="69"/>
      <c r="AHJ326" s="69"/>
      <c r="AHK326" s="69"/>
      <c r="AHL326" s="69"/>
      <c r="AHM326" s="69"/>
      <c r="AHN326" s="69"/>
      <c r="AHO326" s="69"/>
      <c r="AHP326" s="69"/>
      <c r="AHQ326" s="69"/>
      <c r="AHR326" s="69"/>
      <c r="AHS326" s="69"/>
      <c r="AHT326" s="69"/>
      <c r="AHU326" s="69"/>
      <c r="AHV326" s="69"/>
      <c r="AHW326" s="69"/>
      <c r="AHX326" s="69"/>
      <c r="AHY326" s="69"/>
      <c r="AHZ326" s="69"/>
      <c r="AIA326" s="69"/>
      <c r="AIB326" s="69"/>
      <c r="AIC326" s="69"/>
      <c r="AID326" s="69"/>
      <c r="AIE326" s="69"/>
      <c r="AIF326" s="69"/>
      <c r="AIG326" s="69"/>
      <c r="AIH326" s="69"/>
      <c r="AII326" s="69"/>
      <c r="AIJ326" s="69"/>
      <c r="AIK326" s="69"/>
      <c r="AIL326" s="69"/>
      <c r="AIM326" s="69"/>
      <c r="AIN326" s="69"/>
      <c r="AIO326" s="69"/>
      <c r="AIP326" s="69"/>
      <c r="AIQ326" s="69"/>
      <c r="AIR326" s="69"/>
      <c r="AIS326" s="69"/>
      <c r="AIT326" s="69"/>
      <c r="AIU326" s="69"/>
      <c r="AIV326" s="69"/>
      <c r="AIW326" s="69"/>
      <c r="AIX326" s="69"/>
      <c r="AIY326" s="69"/>
      <c r="AIZ326" s="69"/>
      <c r="AJA326" s="69"/>
      <c r="AJB326" s="69"/>
      <c r="AJC326" s="69"/>
      <c r="AJD326" s="69"/>
      <c r="AJE326" s="69"/>
      <c r="AJF326" s="69"/>
      <c r="AJG326" s="69"/>
      <c r="AJH326" s="69"/>
      <c r="AJI326" s="69"/>
      <c r="AJJ326" s="69"/>
      <c r="AJK326" s="69"/>
      <c r="AJL326" s="69"/>
      <c r="AJM326" s="69"/>
      <c r="AJN326" s="69"/>
      <c r="AJO326" s="69"/>
      <c r="AJP326" s="69"/>
      <c r="AJQ326" s="69"/>
      <c r="AJR326" s="69"/>
      <c r="AJS326" s="69"/>
      <c r="AJT326" s="69"/>
      <c r="AJU326" s="69"/>
      <c r="AJV326" s="69"/>
      <c r="AJW326" s="69"/>
      <c r="AJX326" s="69"/>
      <c r="AJY326" s="69"/>
      <c r="AJZ326" s="69"/>
      <c r="AKA326" s="69"/>
      <c r="AKB326" s="69"/>
      <c r="AKC326" s="69"/>
      <c r="AKD326" s="69"/>
      <c r="AKE326" s="69"/>
      <c r="AKF326" s="69"/>
      <c r="AKG326" s="69"/>
      <c r="AKH326" s="69"/>
      <c r="AKI326" s="69"/>
      <c r="AKJ326" s="69"/>
      <c r="AKK326" s="69"/>
      <c r="AKL326" s="69"/>
      <c r="AKM326" s="69"/>
      <c r="AKN326" s="69"/>
      <c r="AKO326" s="69"/>
      <c r="AKP326" s="69"/>
      <c r="AKQ326" s="69"/>
      <c r="AKR326" s="69"/>
      <c r="AKS326" s="69"/>
      <c r="AKT326" s="69"/>
      <c r="AKU326" s="69"/>
      <c r="AKV326" s="69"/>
      <c r="AKW326" s="69"/>
      <c r="AKX326" s="69"/>
      <c r="AKY326" s="69"/>
      <c r="AKZ326" s="69"/>
      <c r="ALA326" s="69"/>
      <c r="ALB326" s="69"/>
      <c r="ALC326" s="69"/>
      <c r="ALD326" s="69"/>
      <c r="ALE326" s="69"/>
      <c r="ALF326" s="69"/>
      <c r="ALG326" s="69"/>
      <c r="ALH326" s="69"/>
      <c r="ALI326" s="69"/>
      <c r="ALJ326" s="69"/>
      <c r="ALK326" s="69"/>
      <c r="ALL326" s="69"/>
      <c r="ALM326" s="69"/>
      <c r="ALN326" s="69"/>
      <c r="ALO326" s="69"/>
      <c r="ALP326" s="69"/>
      <c r="ALQ326" s="69"/>
      <c r="ALR326" s="69"/>
      <c r="ALS326" s="69"/>
      <c r="ALT326" s="69"/>
      <c r="ALU326" s="69"/>
      <c r="ALV326" s="69"/>
      <c r="ALW326" s="69"/>
      <c r="ALX326" s="69"/>
      <c r="ALY326" s="69"/>
      <c r="ALZ326" s="69"/>
      <c r="AMA326" s="69"/>
      <c r="AMB326" s="69"/>
      <c r="AMC326" s="69"/>
      <c r="AMD326" s="69"/>
      <c r="AME326" s="69"/>
      <c r="AMF326" s="69"/>
      <c r="AMG326" s="69"/>
      <c r="AMH326" s="69"/>
      <c r="AMI326" s="69"/>
      <c r="AMJ326" s="69"/>
      <c r="AMK326" s="69"/>
      <c r="AML326" s="69"/>
      <c r="AMM326" s="69"/>
      <c r="AMN326" s="69"/>
      <c r="AMO326" s="69"/>
      <c r="AMP326" s="69"/>
      <c r="AMQ326" s="69"/>
      <c r="AMR326" s="69"/>
      <c r="AMS326" s="69"/>
      <c r="AMT326" s="69"/>
      <c r="AMU326" s="69"/>
      <c r="AMV326" s="69"/>
      <c r="AMW326" s="69"/>
      <c r="AMX326" s="69"/>
      <c r="AMY326" s="69"/>
      <c r="AMZ326" s="69"/>
      <c r="ANA326" s="69"/>
      <c r="ANB326" s="69"/>
      <c r="ANC326" s="69"/>
      <c r="AND326" s="69"/>
      <c r="ANE326" s="69"/>
      <c r="ANF326" s="69"/>
      <c r="ANG326" s="69"/>
      <c r="ANH326" s="69"/>
      <c r="ANI326" s="69"/>
      <c r="ANJ326" s="69"/>
      <c r="ANK326" s="69"/>
      <c r="ANL326" s="69"/>
      <c r="ANM326" s="69"/>
      <c r="ANN326" s="69"/>
      <c r="ANO326" s="69"/>
      <c r="ANP326" s="69"/>
      <c r="ANQ326" s="69"/>
      <c r="ANR326" s="69"/>
      <c r="ANS326" s="69"/>
      <c r="ANT326" s="69"/>
      <c r="ANU326" s="69"/>
      <c r="ANV326" s="69"/>
      <c r="ANW326" s="69"/>
      <c r="ANX326" s="69"/>
      <c r="ANY326" s="69"/>
      <c r="ANZ326" s="69"/>
      <c r="AOA326" s="69"/>
      <c r="AOB326" s="69"/>
      <c r="AOC326" s="69"/>
      <c r="AOD326" s="69"/>
      <c r="AOE326" s="69"/>
      <c r="AOF326" s="69"/>
      <c r="AOG326" s="69"/>
      <c r="AOH326" s="69"/>
      <c r="AOI326" s="69"/>
      <c r="AOJ326" s="69"/>
      <c r="AOK326" s="69"/>
      <c r="AOL326" s="69"/>
      <c r="AOM326" s="69"/>
      <c r="AON326" s="69"/>
      <c r="AOO326" s="69"/>
      <c r="AOP326" s="69"/>
      <c r="AOQ326" s="69"/>
      <c r="AOR326" s="69"/>
      <c r="AOS326" s="69"/>
      <c r="AOT326" s="69"/>
      <c r="AOU326" s="69"/>
      <c r="AOV326" s="69"/>
      <c r="AOW326" s="69"/>
      <c r="AOX326" s="69"/>
      <c r="AOY326" s="69"/>
      <c r="AOZ326" s="69"/>
      <c r="APA326" s="69"/>
      <c r="APB326" s="69"/>
      <c r="APC326" s="69"/>
      <c r="APD326" s="69"/>
      <c r="APE326" s="69"/>
      <c r="APF326" s="69"/>
      <c r="APG326" s="69"/>
      <c r="APH326" s="69"/>
      <c r="API326" s="69"/>
      <c r="APJ326" s="69"/>
      <c r="APK326" s="69"/>
      <c r="APL326" s="69"/>
      <c r="APM326" s="69"/>
      <c r="APN326" s="69"/>
      <c r="APO326" s="69"/>
      <c r="APP326" s="69"/>
      <c r="APQ326" s="69"/>
      <c r="APR326" s="69"/>
      <c r="APS326" s="69"/>
      <c r="APT326" s="69"/>
      <c r="APU326" s="69"/>
      <c r="APV326" s="69"/>
      <c r="APW326" s="69"/>
      <c r="APX326" s="69"/>
      <c r="APY326" s="69"/>
      <c r="APZ326" s="69"/>
      <c r="AQA326" s="69"/>
      <c r="AQB326" s="69"/>
      <c r="AQC326" s="69"/>
      <c r="AQD326" s="69"/>
      <c r="AQE326" s="69"/>
      <c r="AQF326" s="69"/>
      <c r="AQG326" s="69"/>
      <c r="AQH326" s="69"/>
      <c r="AQI326" s="69"/>
      <c r="AQJ326" s="69"/>
      <c r="AQK326" s="69"/>
      <c r="AQL326" s="69"/>
      <c r="AQM326" s="69"/>
      <c r="AQN326" s="69"/>
      <c r="AQO326" s="69"/>
      <c r="AQP326" s="69"/>
      <c r="AQQ326" s="69"/>
      <c r="AQR326" s="69"/>
      <c r="AQS326" s="69"/>
      <c r="AQT326" s="69"/>
      <c r="AQU326" s="69"/>
      <c r="AQV326" s="69"/>
      <c r="AQW326" s="69"/>
      <c r="AQX326" s="69"/>
      <c r="AQY326" s="69"/>
      <c r="AQZ326" s="69"/>
      <c r="ARA326" s="69"/>
      <c r="ARB326" s="69"/>
      <c r="ARC326" s="69"/>
      <c r="ARD326" s="69"/>
      <c r="ARE326" s="69"/>
      <c r="ARF326" s="69"/>
      <c r="ARG326" s="69"/>
      <c r="ARH326" s="69"/>
      <c r="ARI326" s="69"/>
      <c r="ARJ326" s="69"/>
      <c r="ARK326" s="69"/>
      <c r="ARL326" s="69"/>
      <c r="ARM326" s="69"/>
      <c r="ARN326" s="69"/>
      <c r="ARO326" s="69"/>
      <c r="ARP326" s="69"/>
      <c r="ARQ326" s="69"/>
      <c r="ARR326" s="69"/>
      <c r="ARS326" s="69"/>
      <c r="ART326" s="69"/>
      <c r="ARU326" s="69"/>
      <c r="ARV326" s="69"/>
      <c r="ARW326" s="69"/>
      <c r="ARX326" s="69"/>
      <c r="ARY326" s="69"/>
      <c r="ARZ326" s="69"/>
      <c r="ASA326" s="69"/>
      <c r="ASB326" s="69"/>
      <c r="ASC326" s="69"/>
      <c r="ASD326" s="69"/>
      <c r="ASE326" s="69"/>
      <c r="ASF326" s="69"/>
      <c r="ASG326" s="69"/>
      <c r="ASH326" s="69"/>
      <c r="ASI326" s="69"/>
      <c r="ASJ326" s="69"/>
      <c r="ASK326" s="69"/>
      <c r="ASL326" s="69"/>
      <c r="ASM326" s="69"/>
      <c r="ASN326" s="69"/>
      <c r="ASO326" s="69"/>
      <c r="ASP326" s="69"/>
      <c r="ASQ326" s="69"/>
      <c r="ASR326" s="69"/>
      <c r="ASS326" s="69"/>
      <c r="AST326" s="69"/>
      <c r="ASU326" s="69"/>
      <c r="ASV326" s="69"/>
      <c r="ASW326" s="69"/>
      <c r="ASX326" s="69"/>
      <c r="ASY326" s="69"/>
      <c r="ASZ326" s="69"/>
      <c r="ATA326" s="69"/>
      <c r="ATB326" s="69"/>
      <c r="ATC326" s="69"/>
      <c r="ATD326" s="69"/>
      <c r="ATE326" s="69"/>
      <c r="ATF326" s="69"/>
      <c r="ATG326" s="69"/>
      <c r="ATH326" s="69"/>
      <c r="ATI326" s="69"/>
      <c r="ATJ326" s="69"/>
      <c r="ATK326" s="69"/>
      <c r="ATL326" s="69"/>
      <c r="ATM326" s="69"/>
      <c r="ATN326" s="69"/>
      <c r="ATO326" s="69"/>
      <c r="ATP326" s="69"/>
      <c r="ATQ326" s="69"/>
      <c r="ATR326" s="69"/>
      <c r="ATS326" s="69"/>
      <c r="ATT326" s="69"/>
      <c r="ATU326" s="69"/>
      <c r="ATV326" s="69"/>
      <c r="ATW326" s="69"/>
      <c r="ATX326" s="69"/>
      <c r="ATY326" s="69"/>
      <c r="ATZ326" s="69"/>
      <c r="AUA326" s="69"/>
      <c r="AUB326" s="69"/>
      <c r="AUC326" s="69"/>
      <c r="AUD326" s="69"/>
      <c r="AUE326" s="69"/>
      <c r="AUF326" s="69"/>
      <c r="AUG326" s="69"/>
      <c r="AUH326" s="69"/>
      <c r="AUI326" s="69"/>
      <c r="AUJ326" s="69"/>
      <c r="AUK326" s="69"/>
      <c r="AUL326" s="69"/>
      <c r="AUM326" s="69"/>
      <c r="AUN326" s="69"/>
      <c r="AUO326" s="69"/>
      <c r="AUP326" s="69"/>
      <c r="AUQ326" s="69"/>
      <c r="AUR326" s="69"/>
      <c r="AUS326" s="69"/>
      <c r="AUT326" s="69"/>
      <c r="AUU326" s="69"/>
      <c r="AUV326" s="69"/>
      <c r="AUW326" s="69"/>
      <c r="AUX326" s="69"/>
      <c r="AUY326" s="69"/>
      <c r="AUZ326" s="69"/>
      <c r="AVA326" s="69"/>
      <c r="AVB326" s="69"/>
      <c r="AVC326" s="69"/>
      <c r="AVD326" s="69"/>
      <c r="AVE326" s="69"/>
      <c r="AVF326" s="69"/>
      <c r="AVG326" s="69"/>
      <c r="AVH326" s="69"/>
      <c r="AVI326" s="69"/>
      <c r="AVJ326" s="69"/>
      <c r="AVK326" s="69"/>
      <c r="AVL326" s="69"/>
      <c r="AVM326" s="69"/>
      <c r="AVN326" s="69"/>
      <c r="AVO326" s="69"/>
      <c r="AVP326" s="69"/>
      <c r="AVQ326" s="69"/>
      <c r="AVR326" s="69"/>
      <c r="AVS326" s="69"/>
      <c r="AVT326" s="69"/>
      <c r="AVU326" s="69"/>
      <c r="AVV326" s="69"/>
      <c r="AVW326" s="69"/>
      <c r="AVX326" s="69"/>
      <c r="AVY326" s="69"/>
      <c r="AVZ326" s="69"/>
      <c r="AWA326" s="69"/>
      <c r="AWB326" s="69"/>
      <c r="AWC326" s="69"/>
      <c r="AWD326" s="69"/>
      <c r="AWE326" s="69"/>
      <c r="AWF326" s="69"/>
      <c r="AWG326" s="69"/>
      <c r="AWH326" s="69"/>
      <c r="AWI326" s="69"/>
      <c r="AWJ326" s="69"/>
      <c r="AWK326" s="69"/>
      <c r="AWL326" s="69"/>
      <c r="AWM326" s="69"/>
      <c r="AWN326" s="69"/>
      <c r="AWO326" s="69"/>
      <c r="AWP326" s="69"/>
      <c r="AWQ326" s="69"/>
      <c r="AWR326" s="69"/>
      <c r="AWS326" s="69"/>
      <c r="AWT326" s="69"/>
      <c r="AWU326" s="69"/>
      <c r="AWV326" s="69"/>
      <c r="AWW326" s="69"/>
      <c r="AWX326" s="69"/>
      <c r="AWY326" s="69"/>
      <c r="AWZ326" s="69"/>
      <c r="AXA326" s="69"/>
      <c r="AXB326" s="69"/>
      <c r="AXC326" s="69"/>
      <c r="AXD326" s="69"/>
      <c r="AXE326" s="69"/>
      <c r="AXF326" s="69"/>
      <c r="AXG326" s="69"/>
      <c r="AXH326" s="69"/>
      <c r="AXI326" s="69"/>
      <c r="AXJ326" s="69"/>
      <c r="AXK326" s="69"/>
      <c r="AXL326" s="69"/>
      <c r="AXM326" s="69"/>
      <c r="AXN326" s="69"/>
      <c r="AXO326" s="69"/>
      <c r="AXP326" s="69"/>
      <c r="AXQ326" s="69"/>
      <c r="AXR326" s="69"/>
      <c r="AXS326" s="69"/>
      <c r="AXT326" s="69"/>
      <c r="AXU326" s="69"/>
      <c r="AXV326" s="69"/>
      <c r="AXW326" s="69"/>
      <c r="AXX326" s="69"/>
      <c r="AXY326" s="69"/>
      <c r="AXZ326" s="69"/>
      <c r="AYA326" s="69"/>
      <c r="AYB326" s="69"/>
      <c r="AYC326" s="69"/>
      <c r="AYD326" s="69"/>
      <c r="AYE326" s="69"/>
      <c r="AYF326" s="69"/>
      <c r="AYG326" s="69"/>
      <c r="AYH326" s="69"/>
      <c r="AYI326" s="69"/>
      <c r="AYJ326" s="69"/>
      <c r="AYK326" s="69"/>
      <c r="AYL326" s="69"/>
      <c r="AYM326" s="69"/>
      <c r="AYN326" s="69"/>
      <c r="AYO326" s="69"/>
      <c r="AYP326" s="69"/>
      <c r="AYQ326" s="69"/>
      <c r="AYR326" s="69"/>
      <c r="AYS326" s="69"/>
      <c r="AYT326" s="69"/>
      <c r="AYU326" s="69"/>
      <c r="AYV326" s="69"/>
      <c r="AYW326" s="69"/>
      <c r="AYX326" s="69"/>
      <c r="AYY326" s="69"/>
      <c r="AYZ326" s="69"/>
      <c r="AZA326" s="69"/>
      <c r="AZB326" s="69"/>
      <c r="AZC326" s="69"/>
      <c r="AZD326" s="69"/>
      <c r="AZE326" s="69"/>
      <c r="AZF326" s="69"/>
      <c r="AZG326" s="69"/>
      <c r="AZH326" s="69"/>
      <c r="AZI326" s="69"/>
      <c r="AZJ326" s="69"/>
      <c r="AZK326" s="69"/>
      <c r="AZL326" s="69"/>
      <c r="AZM326" s="69"/>
      <c r="AZN326" s="69"/>
      <c r="AZO326" s="69"/>
      <c r="AZP326" s="69"/>
      <c r="AZQ326" s="69"/>
      <c r="AZR326" s="69"/>
      <c r="AZS326" s="69"/>
      <c r="AZT326" s="69"/>
      <c r="AZU326" s="69"/>
      <c r="AZV326" s="69"/>
      <c r="AZW326" s="69"/>
      <c r="AZX326" s="69"/>
      <c r="AZY326" s="69"/>
      <c r="AZZ326" s="69"/>
      <c r="BAA326" s="69"/>
      <c r="BAB326" s="69"/>
      <c r="BAC326" s="69"/>
      <c r="BAD326" s="69"/>
      <c r="BAE326" s="69"/>
      <c r="BAF326" s="69"/>
      <c r="BAG326" s="69"/>
      <c r="BAH326" s="69"/>
      <c r="BAI326" s="69"/>
      <c r="BAJ326" s="69"/>
      <c r="BAK326" s="69"/>
      <c r="BAL326" s="69"/>
      <c r="BAM326" s="69"/>
      <c r="BAN326" s="69"/>
      <c r="BAO326" s="69"/>
      <c r="BAP326" s="69"/>
      <c r="BAQ326" s="69"/>
      <c r="BAR326" s="69"/>
      <c r="BAS326" s="69"/>
      <c r="BAT326" s="69"/>
      <c r="BAU326" s="69"/>
      <c r="BAV326" s="69"/>
      <c r="BAW326" s="69"/>
      <c r="BAX326" s="69"/>
      <c r="BAY326" s="69"/>
      <c r="BAZ326" s="69"/>
      <c r="BBA326" s="69"/>
      <c r="BBB326" s="69"/>
      <c r="BBC326" s="69"/>
      <c r="BBD326" s="69"/>
      <c r="BBE326" s="69"/>
      <c r="BBF326" s="69"/>
      <c r="BBG326" s="69"/>
      <c r="BBH326" s="69"/>
      <c r="BBI326" s="69"/>
      <c r="BBJ326" s="69"/>
      <c r="BBK326" s="69"/>
      <c r="BBL326" s="69"/>
      <c r="BBM326" s="69"/>
      <c r="BBN326" s="69"/>
      <c r="BBO326" s="69"/>
      <c r="BBP326" s="69"/>
      <c r="BBQ326" s="69"/>
      <c r="BBR326" s="69"/>
      <c r="BBS326" s="69"/>
      <c r="BBT326" s="69"/>
      <c r="BBU326" s="69"/>
      <c r="BBV326" s="69"/>
      <c r="BBW326" s="69"/>
      <c r="BBX326" s="69"/>
      <c r="BBY326" s="69"/>
      <c r="BBZ326" s="69"/>
      <c r="BCA326" s="69"/>
      <c r="BCB326" s="69"/>
      <c r="BCC326" s="69"/>
      <c r="BCD326" s="69"/>
      <c r="BCE326" s="69"/>
      <c r="BCF326" s="69"/>
      <c r="BCG326" s="69"/>
      <c r="BCH326" s="69"/>
      <c r="BCI326" s="69"/>
      <c r="BCJ326" s="69"/>
      <c r="BCK326" s="69"/>
      <c r="BCL326" s="69"/>
      <c r="BCM326" s="69"/>
      <c r="BCN326" s="69"/>
      <c r="BCO326" s="69"/>
      <c r="BCP326" s="69"/>
      <c r="BCQ326" s="69"/>
      <c r="BCR326" s="69"/>
      <c r="BCS326" s="69"/>
      <c r="BCT326" s="69"/>
      <c r="BCU326" s="69"/>
      <c r="BCV326" s="69"/>
      <c r="BCW326" s="69"/>
      <c r="BCX326" s="69"/>
      <c r="BCY326" s="69"/>
      <c r="BCZ326" s="69"/>
      <c r="BDA326" s="69"/>
      <c r="BDB326" s="69"/>
      <c r="BDC326" s="69"/>
      <c r="BDD326" s="69"/>
      <c r="BDE326" s="69"/>
      <c r="BDF326" s="69"/>
      <c r="BDG326" s="69"/>
      <c r="BDH326" s="69"/>
      <c r="BDI326" s="69"/>
      <c r="BDJ326" s="69"/>
      <c r="BDK326" s="69"/>
      <c r="BDL326" s="69"/>
      <c r="BDM326" s="69"/>
      <c r="BDN326" s="69"/>
      <c r="BDO326" s="69"/>
      <c r="BDP326" s="69"/>
      <c r="BDQ326" s="69"/>
      <c r="BDR326" s="69"/>
      <c r="BDS326" s="69"/>
      <c r="BDT326" s="69"/>
      <c r="BDU326" s="69"/>
      <c r="BDV326" s="69"/>
      <c r="BDW326" s="69"/>
      <c r="BDX326" s="69"/>
      <c r="BDY326" s="69"/>
      <c r="BDZ326" s="69"/>
      <c r="BEA326" s="69"/>
      <c r="BEB326" s="69"/>
      <c r="BEC326" s="69"/>
      <c r="BED326" s="69"/>
      <c r="BEE326" s="69"/>
      <c r="BEF326" s="69"/>
      <c r="BEG326" s="69"/>
      <c r="BEH326" s="69"/>
      <c r="BEI326" s="69"/>
      <c r="BEJ326" s="69"/>
      <c r="BEK326" s="69"/>
      <c r="BEL326" s="69"/>
      <c r="BEM326" s="69"/>
      <c r="BEN326" s="69"/>
      <c r="BEO326" s="69"/>
      <c r="BEP326" s="69"/>
      <c r="BEQ326" s="69"/>
      <c r="BER326" s="69"/>
      <c r="BES326" s="69"/>
      <c r="BET326" s="69"/>
      <c r="BEU326" s="69"/>
      <c r="BEV326" s="69"/>
      <c r="BEW326" s="69"/>
      <c r="BEX326" s="69"/>
      <c r="BEY326" s="69"/>
      <c r="BEZ326" s="69"/>
      <c r="BFA326" s="69"/>
      <c r="BFB326" s="69"/>
      <c r="BFC326" s="69"/>
      <c r="BFD326" s="69"/>
      <c r="BFE326" s="69"/>
      <c r="BFF326" s="69"/>
      <c r="BFG326" s="69"/>
      <c r="BFH326" s="69"/>
      <c r="BFI326" s="69"/>
      <c r="BFJ326" s="69"/>
      <c r="BFK326" s="69"/>
      <c r="BFL326" s="69"/>
      <c r="BFM326" s="69"/>
      <c r="BFN326" s="69"/>
      <c r="BFO326" s="69"/>
      <c r="BFP326" s="69"/>
      <c r="BFQ326" s="69"/>
      <c r="BFR326" s="69"/>
      <c r="BFS326" s="69"/>
      <c r="BFT326" s="69"/>
      <c r="BFU326" s="69"/>
      <c r="BFV326" s="69"/>
      <c r="BFW326" s="69"/>
      <c r="BFX326" s="69"/>
      <c r="BFY326" s="69"/>
      <c r="BFZ326" s="69"/>
      <c r="BGA326" s="69"/>
      <c r="BGB326" s="69"/>
      <c r="BGC326" s="69"/>
      <c r="BGD326" s="69"/>
      <c r="BGE326" s="69"/>
      <c r="BGF326" s="69"/>
      <c r="BGG326" s="69"/>
      <c r="BGH326" s="69"/>
      <c r="BGI326" s="69"/>
      <c r="BGJ326" s="69"/>
      <c r="BGK326" s="69"/>
      <c r="BGL326" s="69"/>
      <c r="BGM326" s="69"/>
      <c r="BGN326" s="69"/>
      <c r="BGO326" s="69"/>
      <c r="BGP326" s="69"/>
      <c r="BGQ326" s="69"/>
      <c r="BGR326" s="69"/>
      <c r="BGS326" s="69"/>
      <c r="BGT326" s="69"/>
      <c r="BGU326" s="69"/>
      <c r="BGV326" s="69"/>
      <c r="BGW326" s="69"/>
      <c r="BGX326" s="69"/>
      <c r="BGY326" s="69"/>
      <c r="BGZ326" s="69"/>
      <c r="BHA326" s="69"/>
      <c r="BHB326" s="69"/>
      <c r="BHC326" s="69"/>
      <c r="BHD326" s="69"/>
      <c r="BHE326" s="69"/>
      <c r="BHF326" s="69"/>
      <c r="BHG326" s="69"/>
      <c r="BHH326" s="69"/>
      <c r="BHI326" s="69"/>
      <c r="BHJ326" s="69"/>
      <c r="BHK326" s="69"/>
      <c r="BHL326" s="69"/>
      <c r="BHM326" s="69"/>
      <c r="BHN326" s="69"/>
      <c r="BHO326" s="69"/>
      <c r="BHP326" s="69"/>
      <c r="BHQ326" s="69"/>
      <c r="BHR326" s="69"/>
      <c r="BHS326" s="69"/>
      <c r="BHT326" s="69"/>
      <c r="BHU326" s="69"/>
      <c r="BHV326" s="69"/>
      <c r="BHW326" s="69"/>
      <c r="BHX326" s="69"/>
      <c r="BHY326" s="69"/>
      <c r="BHZ326" s="69"/>
      <c r="BIA326" s="69"/>
      <c r="BIB326" s="69"/>
      <c r="BIC326" s="69"/>
      <c r="BID326" s="69"/>
      <c r="BIE326" s="69"/>
      <c r="BIF326" s="69"/>
      <c r="BIG326" s="69"/>
      <c r="BIH326" s="69"/>
      <c r="BII326" s="69"/>
      <c r="BIJ326" s="69"/>
      <c r="BIK326" s="69"/>
      <c r="BIL326" s="69"/>
      <c r="BIM326" s="69"/>
      <c r="BIN326" s="69"/>
      <c r="BIO326" s="69"/>
      <c r="BIP326" s="69"/>
      <c r="BIQ326" s="69"/>
      <c r="BIR326" s="69"/>
      <c r="BIS326" s="69"/>
      <c r="BIT326" s="69"/>
      <c r="BIU326" s="69"/>
      <c r="BIV326" s="69"/>
      <c r="BIW326" s="69"/>
      <c r="BIX326" s="69"/>
      <c r="BIY326" s="69"/>
      <c r="BIZ326" s="69"/>
      <c r="BJA326" s="69"/>
      <c r="BJB326" s="69"/>
      <c r="BJC326" s="69"/>
      <c r="BJD326" s="69"/>
      <c r="BJE326" s="69"/>
      <c r="BJF326" s="69"/>
      <c r="BJG326" s="69"/>
      <c r="BJH326" s="69"/>
      <c r="BJI326" s="69"/>
      <c r="BJJ326" s="69"/>
      <c r="BJK326" s="69"/>
      <c r="BJL326" s="69"/>
      <c r="BJM326" s="69"/>
      <c r="BJN326" s="69"/>
      <c r="BJO326" s="69"/>
      <c r="BJP326" s="69"/>
      <c r="BJQ326" s="69"/>
      <c r="BJR326" s="69"/>
      <c r="BJS326" s="69"/>
      <c r="BJT326" s="69"/>
      <c r="BJU326" s="69"/>
      <c r="BJV326" s="69"/>
      <c r="BJW326" s="69"/>
      <c r="BJX326" s="69"/>
      <c r="BJY326" s="69"/>
      <c r="BJZ326" s="69"/>
      <c r="BKA326" s="69"/>
      <c r="BKB326" s="69"/>
      <c r="BKC326" s="69"/>
      <c r="BKD326" s="69"/>
      <c r="BKE326" s="69"/>
      <c r="BKF326" s="69"/>
      <c r="BKG326" s="69"/>
      <c r="BKH326" s="69"/>
      <c r="BKI326" s="69"/>
      <c r="BKJ326" s="69"/>
      <c r="BKK326" s="69"/>
      <c r="BKL326" s="69"/>
      <c r="BKM326" s="69"/>
      <c r="BKN326" s="69"/>
      <c r="BKO326" s="69"/>
      <c r="BKP326" s="69"/>
      <c r="BKQ326" s="69"/>
      <c r="BKR326" s="69"/>
      <c r="BKS326" s="69"/>
      <c r="BKT326" s="69"/>
      <c r="BKU326" s="69"/>
      <c r="BKV326" s="69"/>
      <c r="BKW326" s="69"/>
      <c r="BKX326" s="69"/>
      <c r="BKY326" s="69"/>
      <c r="BKZ326" s="69"/>
      <c r="BLA326" s="69"/>
      <c r="BLB326" s="69"/>
      <c r="BLC326" s="69"/>
      <c r="BLD326" s="69"/>
      <c r="BLE326" s="69"/>
      <c r="BLF326" s="69"/>
      <c r="BLG326" s="69"/>
      <c r="BLH326" s="69"/>
      <c r="BLI326" s="69"/>
      <c r="BLJ326" s="69"/>
      <c r="BLK326" s="69"/>
      <c r="BLL326" s="69"/>
      <c r="BLM326" s="69"/>
      <c r="BLN326" s="69"/>
      <c r="BLO326" s="69"/>
      <c r="BLP326" s="69"/>
      <c r="BLQ326" s="69"/>
      <c r="BLR326" s="69"/>
      <c r="BLS326" s="69"/>
      <c r="BLT326" s="69"/>
      <c r="BLU326" s="69"/>
      <c r="BLV326" s="69"/>
      <c r="BLW326" s="69"/>
      <c r="BLX326" s="69"/>
      <c r="BLY326" s="69"/>
      <c r="BLZ326" s="69"/>
      <c r="BMA326" s="69"/>
      <c r="BMB326" s="69"/>
      <c r="BMC326" s="69"/>
      <c r="BMD326" s="69"/>
      <c r="BME326" s="69"/>
      <c r="BMF326" s="69"/>
      <c r="BMG326" s="69"/>
      <c r="BMH326" s="69"/>
      <c r="BMI326" s="69"/>
      <c r="BMJ326" s="69"/>
      <c r="BMK326" s="69"/>
      <c r="BML326" s="69"/>
      <c r="BMM326" s="69"/>
      <c r="BMN326" s="69"/>
      <c r="BMO326" s="69"/>
      <c r="BMP326" s="69"/>
      <c r="BMQ326" s="69"/>
      <c r="BMR326" s="69"/>
      <c r="BMS326" s="69"/>
      <c r="BMT326" s="69"/>
      <c r="BMU326" s="69"/>
      <c r="BMV326" s="69"/>
      <c r="BMW326" s="69"/>
      <c r="BMX326" s="69"/>
      <c r="BMY326" s="69"/>
      <c r="BMZ326" s="69"/>
      <c r="BNA326" s="69"/>
      <c r="BNB326" s="69"/>
      <c r="BNC326" s="69"/>
      <c r="BND326" s="69"/>
      <c r="BNE326" s="69"/>
      <c r="BNF326" s="69"/>
      <c r="BNG326" s="69"/>
      <c r="BNH326" s="69"/>
      <c r="BNI326" s="69"/>
      <c r="BNJ326" s="69"/>
      <c r="BNK326" s="69"/>
      <c r="BNL326" s="69"/>
      <c r="BNM326" s="69"/>
      <c r="BNN326" s="69"/>
      <c r="BNO326" s="69"/>
      <c r="BNP326" s="69"/>
      <c r="BNQ326" s="69"/>
      <c r="BNR326" s="69"/>
      <c r="BNS326" s="69"/>
      <c r="BNT326" s="69"/>
      <c r="BNU326" s="69"/>
      <c r="BNV326" s="69"/>
      <c r="BNW326" s="69"/>
      <c r="BNX326" s="69"/>
      <c r="BNY326" s="69"/>
      <c r="BNZ326" s="69"/>
      <c r="BOA326" s="69"/>
      <c r="BOB326" s="69"/>
      <c r="BOC326" s="69"/>
      <c r="BOD326" s="69"/>
      <c r="BOE326" s="69"/>
      <c r="BOF326" s="69"/>
      <c r="BOG326" s="69"/>
      <c r="BOH326" s="69"/>
      <c r="BOI326" s="69"/>
      <c r="BOJ326" s="69"/>
      <c r="BOK326" s="69"/>
      <c r="BOL326" s="69"/>
      <c r="BOM326" s="69"/>
      <c r="BON326" s="69"/>
      <c r="BOO326" s="69"/>
      <c r="BOP326" s="69"/>
      <c r="BOQ326" s="69"/>
      <c r="BOR326" s="69"/>
      <c r="BOS326" s="69"/>
      <c r="BOT326" s="69"/>
      <c r="BOU326" s="69"/>
      <c r="BOV326" s="69"/>
      <c r="BOW326" s="69"/>
      <c r="BOX326" s="69"/>
      <c r="BOY326" s="69"/>
      <c r="BOZ326" s="69"/>
      <c r="BPA326" s="69"/>
      <c r="BPB326" s="69"/>
      <c r="BPC326" s="69"/>
      <c r="BPD326" s="69"/>
      <c r="BPE326" s="69"/>
      <c r="BPF326" s="69"/>
      <c r="BPG326" s="69"/>
      <c r="BPH326" s="69"/>
      <c r="BPI326" s="69"/>
      <c r="BPJ326" s="69"/>
      <c r="BPK326" s="69"/>
      <c r="BPL326" s="69"/>
      <c r="BPM326" s="69"/>
      <c r="BPN326" s="69"/>
      <c r="BPO326" s="69"/>
      <c r="BPP326" s="69"/>
      <c r="BPQ326" s="69"/>
      <c r="BPR326" s="69"/>
      <c r="BPS326" s="69"/>
      <c r="BPT326" s="69"/>
      <c r="BPU326" s="69"/>
      <c r="BPV326" s="69"/>
      <c r="BPW326" s="69"/>
      <c r="BPX326" s="69"/>
      <c r="BPY326" s="69"/>
      <c r="BPZ326" s="69"/>
      <c r="BQA326" s="69"/>
      <c r="BQB326" s="69"/>
      <c r="BQC326" s="69"/>
      <c r="BQD326" s="69"/>
      <c r="BQE326" s="69"/>
      <c r="BQF326" s="69"/>
      <c r="BQG326" s="69"/>
      <c r="BQH326" s="69"/>
      <c r="BQI326" s="69"/>
      <c r="BQJ326" s="69"/>
      <c r="BQK326" s="69"/>
      <c r="BQL326" s="69"/>
      <c r="BQM326" s="69"/>
      <c r="BQN326" s="69"/>
      <c r="BQO326" s="69"/>
      <c r="BQP326" s="69"/>
      <c r="BQQ326" s="69"/>
      <c r="BQR326" s="69"/>
      <c r="BQS326" s="69"/>
      <c r="BQT326" s="69"/>
      <c r="BQU326" s="69"/>
      <c r="BQV326" s="69"/>
      <c r="BQW326" s="69"/>
      <c r="BQX326" s="69"/>
      <c r="BQY326" s="69"/>
      <c r="BQZ326" s="69"/>
      <c r="BRA326" s="69"/>
      <c r="BRB326" s="69"/>
      <c r="BRC326" s="69"/>
      <c r="BRD326" s="69"/>
      <c r="BRE326" s="69"/>
      <c r="BRF326" s="69"/>
      <c r="BRG326" s="69"/>
      <c r="BRH326" s="69"/>
      <c r="BRI326" s="69"/>
      <c r="BRJ326" s="69"/>
      <c r="BRK326" s="69"/>
      <c r="BRL326" s="69"/>
      <c r="BRM326" s="69"/>
      <c r="BRN326" s="69"/>
      <c r="BRO326" s="69"/>
      <c r="BRP326" s="69"/>
      <c r="BRQ326" s="69"/>
      <c r="BRR326" s="69"/>
      <c r="BRS326" s="69"/>
      <c r="BRT326" s="69"/>
      <c r="BRU326" s="69"/>
      <c r="BRV326" s="69"/>
      <c r="BRW326" s="69"/>
      <c r="BRX326" s="69"/>
      <c r="BRY326" s="69"/>
      <c r="BRZ326" s="69"/>
      <c r="BSA326" s="69"/>
      <c r="BSB326" s="69"/>
      <c r="BSC326" s="69"/>
      <c r="BSD326" s="69"/>
      <c r="BSE326" s="69"/>
      <c r="BSF326" s="69"/>
      <c r="BSG326" s="69"/>
      <c r="BSH326" s="69"/>
      <c r="BSI326" s="69"/>
      <c r="BSJ326" s="69"/>
      <c r="BSK326" s="69"/>
      <c r="BSL326" s="69"/>
      <c r="BSM326" s="69"/>
      <c r="BSN326" s="69"/>
      <c r="BSO326" s="69"/>
      <c r="BSP326" s="69"/>
      <c r="BSQ326" s="69"/>
      <c r="BSR326" s="69"/>
      <c r="BSS326" s="69"/>
      <c r="BST326" s="69"/>
      <c r="BSU326" s="69"/>
      <c r="BSV326" s="69"/>
      <c r="BSW326" s="69"/>
      <c r="BSX326" s="69"/>
      <c r="BSY326" s="69"/>
      <c r="BSZ326" s="69"/>
      <c r="BTA326" s="69"/>
      <c r="BTB326" s="69"/>
      <c r="BTC326" s="69"/>
      <c r="BTD326" s="69"/>
      <c r="BTE326" s="69"/>
      <c r="BTF326" s="69"/>
      <c r="BTG326" s="69"/>
      <c r="BTH326" s="69"/>
      <c r="BTI326" s="69"/>
      <c r="BTJ326" s="69"/>
      <c r="BTK326" s="69"/>
      <c r="BTL326" s="69"/>
      <c r="BTM326" s="69"/>
      <c r="BTN326" s="69"/>
      <c r="BTO326" s="69"/>
      <c r="BTP326" s="69"/>
      <c r="BTQ326" s="69"/>
      <c r="BTR326" s="69"/>
      <c r="BTS326" s="69"/>
      <c r="BTT326" s="69"/>
      <c r="BTU326" s="69"/>
      <c r="BTV326" s="69"/>
      <c r="BTW326" s="69"/>
      <c r="BTX326" s="69"/>
      <c r="BTY326" s="69"/>
      <c r="BTZ326" s="69"/>
      <c r="BUA326" s="69"/>
      <c r="BUB326" s="69"/>
      <c r="BUC326" s="69"/>
      <c r="BUD326" s="69"/>
      <c r="BUE326" s="69"/>
      <c r="BUF326" s="69"/>
      <c r="BUG326" s="69"/>
      <c r="BUH326" s="69"/>
      <c r="BUI326" s="69"/>
      <c r="BUJ326" s="69"/>
      <c r="BUK326" s="69"/>
      <c r="BUL326" s="69"/>
      <c r="BUM326" s="69"/>
      <c r="BUN326" s="69"/>
      <c r="BUO326" s="69"/>
      <c r="BUP326" s="69"/>
      <c r="BUQ326" s="69"/>
      <c r="BUR326" s="69"/>
      <c r="BUS326" s="69"/>
      <c r="BUT326" s="69"/>
      <c r="BUU326" s="69"/>
      <c r="BUV326" s="69"/>
      <c r="BUW326" s="69"/>
      <c r="BUX326" s="69"/>
      <c r="BUY326" s="69"/>
      <c r="BUZ326" s="69"/>
      <c r="BVA326" s="69"/>
      <c r="BVB326" s="69"/>
      <c r="BVC326" s="69"/>
      <c r="BVD326" s="69"/>
      <c r="BVE326" s="69"/>
      <c r="BVF326" s="69"/>
      <c r="BVG326" s="69"/>
      <c r="BVH326" s="69"/>
      <c r="BVI326" s="69"/>
      <c r="BVJ326" s="69"/>
      <c r="BVK326" s="69"/>
      <c r="BVL326" s="69"/>
      <c r="BVM326" s="69"/>
      <c r="BVN326" s="69"/>
      <c r="BVO326" s="69"/>
      <c r="BVP326" s="69"/>
      <c r="BVQ326" s="69"/>
      <c r="BVR326" s="69"/>
      <c r="BVS326" s="69"/>
      <c r="BVT326" s="69"/>
      <c r="BVU326" s="69"/>
      <c r="BVV326" s="69"/>
      <c r="BVW326" s="69"/>
      <c r="BVX326" s="69"/>
      <c r="BVY326" s="69"/>
      <c r="BVZ326" s="69"/>
      <c r="BWA326" s="69"/>
      <c r="BWB326" s="69"/>
      <c r="BWC326" s="69"/>
      <c r="BWD326" s="69"/>
      <c r="BWE326" s="69"/>
      <c r="BWF326" s="69"/>
      <c r="BWG326" s="69"/>
      <c r="BWH326" s="69"/>
      <c r="BWI326" s="69"/>
      <c r="BWJ326" s="69"/>
      <c r="BWK326" s="69"/>
      <c r="BWL326" s="69"/>
      <c r="BWM326" s="69"/>
      <c r="BWN326" s="69"/>
      <c r="BWO326" s="69"/>
      <c r="BWP326" s="69"/>
      <c r="BWQ326" s="69"/>
      <c r="BWR326" s="69"/>
      <c r="BWS326" s="69"/>
      <c r="BWT326" s="69"/>
      <c r="BWU326" s="69"/>
    </row>
    <row r="327" spans="1:1971" s="34" customFormat="1" x14ac:dyDescent="0.25">
      <c r="A327" s="208" t="s">
        <v>7</v>
      </c>
      <c r="B327" s="180" t="s">
        <v>13</v>
      </c>
      <c r="C327" s="180" t="s">
        <v>475</v>
      </c>
      <c r="D327" s="209" t="s">
        <v>482</v>
      </c>
      <c r="E327" s="197" t="s">
        <v>477</v>
      </c>
      <c r="F327" s="31" t="s">
        <v>491</v>
      </c>
      <c r="G327" s="263" t="s">
        <v>945</v>
      </c>
      <c r="H327" s="35"/>
      <c r="I327" s="35"/>
      <c r="J327" s="36"/>
      <c r="K327" s="35"/>
      <c r="L327" s="66"/>
      <c r="M327" s="66"/>
      <c r="N327" s="66"/>
      <c r="O327" s="33" t="s">
        <v>768</v>
      </c>
      <c r="P327" s="113">
        <v>1</v>
      </c>
      <c r="Q327" s="102">
        <v>0</v>
      </c>
      <c r="R327" s="102">
        <v>5</v>
      </c>
      <c r="S327" s="114">
        <v>5</v>
      </c>
      <c r="T327" s="115">
        <v>56056</v>
      </c>
      <c r="U327" s="115">
        <v>26784</v>
      </c>
      <c r="V327" s="102">
        <v>0</v>
      </c>
      <c r="W327" s="116">
        <v>0</v>
      </c>
      <c r="X327" s="102">
        <v>4</v>
      </c>
      <c r="Y327" s="130" t="s">
        <v>857</v>
      </c>
      <c r="Z327" s="102">
        <v>0</v>
      </c>
      <c r="AA327" s="116">
        <v>0</v>
      </c>
      <c r="AB327" s="102"/>
      <c r="AC327" s="116"/>
      <c r="AD327" s="102"/>
      <c r="AE327" s="116"/>
      <c r="AF327" s="117">
        <v>56003</v>
      </c>
      <c r="AG327" s="115">
        <v>53</v>
      </c>
      <c r="AH327" s="118">
        <v>9.4548308834023118E-4</v>
      </c>
      <c r="AI327" s="115">
        <v>56056</v>
      </c>
      <c r="AJ327" s="115">
        <v>79800</v>
      </c>
      <c r="AK327" s="116">
        <v>0.70245614035087722</v>
      </c>
      <c r="AL327" s="117">
        <v>56003</v>
      </c>
      <c r="AM327" s="117">
        <v>53</v>
      </c>
      <c r="AN327" s="115">
        <v>56056</v>
      </c>
      <c r="AO327" s="115">
        <v>26726</v>
      </c>
      <c r="AP327" s="116">
        <v>0.47722443440529971</v>
      </c>
      <c r="AQ327" s="115">
        <v>58</v>
      </c>
      <c r="AR327" s="116">
        <v>1.0943396226415094</v>
      </c>
      <c r="AS327" s="115">
        <v>26784</v>
      </c>
      <c r="AT327" s="116">
        <v>0.47780790637933496</v>
      </c>
      <c r="AU327" s="115">
        <v>266</v>
      </c>
      <c r="AV327" s="116">
        <v>9.9528548978522792E-3</v>
      </c>
      <c r="AW327" s="102">
        <v>10</v>
      </c>
      <c r="AX327" s="116">
        <v>0.17241379310344829</v>
      </c>
      <c r="AY327" s="102">
        <v>276</v>
      </c>
      <c r="AZ327" s="116">
        <v>1.0304659498207885E-2</v>
      </c>
      <c r="BA327" s="115">
        <v>192</v>
      </c>
      <c r="BB327" s="116">
        <v>0.72180451127819545</v>
      </c>
      <c r="BC327" s="102">
        <v>10</v>
      </c>
      <c r="BD327" s="116">
        <v>1</v>
      </c>
      <c r="BE327" s="102">
        <v>202</v>
      </c>
      <c r="BF327" s="116">
        <v>0.73188405797101452</v>
      </c>
      <c r="BG327" s="115">
        <v>60</v>
      </c>
      <c r="BH327" s="116">
        <v>2.2401433691756271E-3</v>
      </c>
      <c r="BI327" s="115">
        <v>793</v>
      </c>
      <c r="BJ327" s="116">
        <v>2.9607228195937873E-2</v>
      </c>
      <c r="BK327" s="115">
        <v>853</v>
      </c>
      <c r="BL327" s="116">
        <v>3.1847371565113504E-2</v>
      </c>
      <c r="BM327" s="102">
        <v>1</v>
      </c>
      <c r="BN327" s="116">
        <v>0.2</v>
      </c>
      <c r="BO327" s="102">
        <v>0</v>
      </c>
      <c r="BP327" s="116">
        <v>0</v>
      </c>
      <c r="BQ327" s="119" t="s">
        <v>937</v>
      </c>
      <c r="BR327" s="228">
        <v>1</v>
      </c>
      <c r="BS327" s="69"/>
      <c r="BT327" s="69"/>
      <c r="BU327" s="69"/>
      <c r="BV327" s="69"/>
      <c r="BW327" s="69"/>
      <c r="BX327" s="69"/>
      <c r="BY327" s="69"/>
      <c r="BZ327" s="69"/>
      <c r="CA327" s="69"/>
      <c r="CB327" s="69"/>
      <c r="CC327" s="69"/>
      <c r="CD327" s="69"/>
      <c r="CE327" s="69"/>
      <c r="CF327" s="69"/>
      <c r="CG327" s="69"/>
      <c r="CH327" s="69"/>
      <c r="CI327" s="69"/>
      <c r="CJ327" s="69"/>
      <c r="CK327" s="69"/>
      <c r="CL327" s="69"/>
      <c r="CM327" s="69"/>
      <c r="CN327" s="69"/>
      <c r="CO327" s="69"/>
      <c r="CP327" s="69"/>
      <c r="CQ327" s="69"/>
      <c r="CR327" s="69"/>
      <c r="CS327" s="69"/>
      <c r="CT327" s="69"/>
      <c r="CU327" s="69"/>
      <c r="CV327" s="69"/>
      <c r="CW327" s="69"/>
      <c r="CX327" s="69"/>
      <c r="CY327" s="69"/>
      <c r="CZ327" s="69"/>
      <c r="DA327" s="69"/>
      <c r="DB327" s="69"/>
      <c r="DC327" s="69"/>
      <c r="DD327" s="69"/>
      <c r="DE327" s="69"/>
      <c r="DF327" s="69"/>
      <c r="DG327" s="69"/>
      <c r="DH327" s="69"/>
      <c r="DI327" s="69"/>
      <c r="DJ327" s="69"/>
      <c r="DK327" s="69"/>
      <c r="DL327" s="69"/>
      <c r="DM327" s="69"/>
      <c r="DN327" s="69"/>
      <c r="DO327" s="69"/>
      <c r="DP327" s="69"/>
      <c r="DQ327" s="69"/>
      <c r="DR327" s="69"/>
      <c r="DS327" s="69"/>
      <c r="DT327" s="69"/>
      <c r="DU327" s="69"/>
      <c r="DV327" s="69"/>
      <c r="DW327" s="69"/>
      <c r="DX327" s="69"/>
      <c r="DY327" s="69"/>
      <c r="DZ327" s="69"/>
      <c r="EA327" s="69"/>
      <c r="EB327" s="69"/>
      <c r="EC327" s="69"/>
      <c r="ED327" s="69"/>
      <c r="EE327" s="69"/>
      <c r="EF327" s="69"/>
      <c r="EG327" s="69"/>
      <c r="EH327" s="69"/>
      <c r="EI327" s="69"/>
      <c r="EJ327" s="69"/>
      <c r="EK327" s="69"/>
      <c r="EL327" s="69"/>
      <c r="EM327" s="69"/>
      <c r="EN327" s="69"/>
      <c r="EO327" s="69"/>
      <c r="EP327" s="69"/>
      <c r="EQ327" s="69"/>
      <c r="ER327" s="69"/>
      <c r="ES327" s="69"/>
      <c r="ET327" s="69"/>
      <c r="EU327" s="69"/>
      <c r="EV327" s="69"/>
      <c r="EW327" s="69"/>
      <c r="EX327" s="69"/>
      <c r="EY327" s="69"/>
      <c r="EZ327" s="69"/>
      <c r="FA327" s="69"/>
      <c r="FB327" s="69"/>
      <c r="FC327" s="69"/>
      <c r="FD327" s="69"/>
      <c r="FE327" s="69"/>
      <c r="FF327" s="69"/>
      <c r="FG327" s="69"/>
      <c r="FH327" s="69"/>
      <c r="FI327" s="69"/>
      <c r="FJ327" s="69"/>
      <c r="FK327" s="69"/>
      <c r="FL327" s="69"/>
      <c r="FM327" s="69"/>
      <c r="FN327" s="69"/>
      <c r="FO327" s="69"/>
      <c r="FP327" s="69"/>
      <c r="FQ327" s="69"/>
      <c r="FR327" s="69"/>
      <c r="FS327" s="69"/>
      <c r="FT327" s="69"/>
      <c r="FU327" s="69"/>
      <c r="FV327" s="69"/>
      <c r="FW327" s="69"/>
      <c r="FX327" s="69"/>
      <c r="FY327" s="69"/>
      <c r="FZ327" s="69"/>
      <c r="GA327" s="69"/>
      <c r="GB327" s="69"/>
      <c r="GC327" s="69"/>
      <c r="GD327" s="69"/>
      <c r="GE327" s="69"/>
      <c r="GF327" s="69"/>
      <c r="GG327" s="69"/>
      <c r="GH327" s="69"/>
      <c r="GI327" s="69"/>
      <c r="GJ327" s="69"/>
      <c r="GK327" s="69"/>
      <c r="GL327" s="69"/>
      <c r="GM327" s="69"/>
      <c r="GN327" s="69"/>
      <c r="GO327" s="69"/>
      <c r="GP327" s="69"/>
      <c r="GQ327" s="69"/>
      <c r="GR327" s="69"/>
      <c r="GS327" s="69"/>
      <c r="GT327" s="69"/>
      <c r="GU327" s="69"/>
      <c r="GV327" s="69"/>
      <c r="GW327" s="69"/>
      <c r="GX327" s="69"/>
      <c r="GY327" s="69"/>
      <c r="GZ327" s="69"/>
      <c r="HA327" s="69"/>
      <c r="HB327" s="69"/>
      <c r="HC327" s="69"/>
      <c r="HD327" s="69"/>
      <c r="HE327" s="69"/>
      <c r="HF327" s="69"/>
      <c r="HG327" s="69"/>
      <c r="HH327" s="69"/>
      <c r="HI327" s="69"/>
      <c r="HJ327" s="69"/>
      <c r="HK327" s="69"/>
      <c r="HL327" s="69"/>
      <c r="HM327" s="69"/>
      <c r="HN327" s="69"/>
      <c r="HO327" s="69"/>
      <c r="HP327" s="69"/>
      <c r="HQ327" s="69"/>
      <c r="HR327" s="69"/>
      <c r="HS327" s="69"/>
      <c r="HT327" s="69"/>
      <c r="HU327" s="69"/>
      <c r="HV327" s="69"/>
      <c r="HW327" s="69"/>
      <c r="HX327" s="69"/>
      <c r="HY327" s="69"/>
      <c r="HZ327" s="69"/>
      <c r="IA327" s="69"/>
      <c r="IB327" s="69"/>
      <c r="IC327" s="69"/>
      <c r="ID327" s="69"/>
      <c r="IE327" s="69"/>
      <c r="IF327" s="69"/>
      <c r="IG327" s="69"/>
      <c r="IH327" s="69"/>
      <c r="II327" s="69"/>
      <c r="IJ327" s="69"/>
      <c r="IK327" s="69"/>
      <c r="IL327" s="69"/>
      <c r="IM327" s="69"/>
      <c r="IN327" s="69"/>
      <c r="IO327" s="69"/>
      <c r="IP327" s="69"/>
      <c r="IQ327" s="69"/>
      <c r="IR327" s="69"/>
      <c r="IS327" s="69"/>
      <c r="IT327" s="69"/>
      <c r="IU327" s="69"/>
      <c r="IV327" s="69"/>
      <c r="IW327" s="69"/>
      <c r="IX327" s="69"/>
      <c r="IY327" s="69"/>
      <c r="IZ327" s="69"/>
      <c r="JA327" s="69"/>
      <c r="JB327" s="69"/>
      <c r="JC327" s="69"/>
      <c r="JD327" s="69"/>
      <c r="JE327" s="69"/>
      <c r="JF327" s="69"/>
      <c r="JG327" s="69"/>
      <c r="JH327" s="69"/>
      <c r="JI327" s="69"/>
      <c r="JJ327" s="69"/>
      <c r="JK327" s="69"/>
      <c r="JL327" s="69"/>
      <c r="JM327" s="69"/>
      <c r="JN327" s="69"/>
      <c r="JO327" s="69"/>
      <c r="JP327" s="69"/>
      <c r="JQ327" s="69"/>
      <c r="JR327" s="69"/>
      <c r="JS327" s="69"/>
      <c r="JT327" s="69"/>
      <c r="JU327" s="69"/>
      <c r="JV327" s="69"/>
      <c r="JW327" s="69"/>
      <c r="JX327" s="69"/>
      <c r="JY327" s="69"/>
      <c r="JZ327" s="69"/>
      <c r="KA327" s="69"/>
      <c r="KB327" s="69"/>
      <c r="KC327" s="69"/>
      <c r="KD327" s="69"/>
      <c r="KE327" s="69"/>
      <c r="KF327" s="69"/>
      <c r="KG327" s="69"/>
      <c r="KH327" s="69"/>
      <c r="KI327" s="69"/>
      <c r="KJ327" s="69"/>
      <c r="KK327" s="69"/>
      <c r="KL327" s="69"/>
      <c r="KM327" s="69"/>
      <c r="KN327" s="69"/>
      <c r="KO327" s="69"/>
      <c r="KP327" s="69"/>
      <c r="KQ327" s="69"/>
      <c r="KR327" s="69"/>
      <c r="KS327" s="69"/>
      <c r="KT327" s="69"/>
      <c r="KU327" s="69"/>
      <c r="KV327" s="69"/>
      <c r="KW327" s="69"/>
      <c r="KX327" s="69"/>
      <c r="KY327" s="69"/>
      <c r="KZ327" s="69"/>
      <c r="LA327" s="69"/>
      <c r="LB327" s="69"/>
      <c r="LC327" s="69"/>
      <c r="LD327" s="69"/>
      <c r="LE327" s="69"/>
      <c r="LF327" s="69"/>
      <c r="LG327" s="69"/>
      <c r="LH327" s="69"/>
      <c r="LI327" s="69"/>
      <c r="LJ327" s="69"/>
      <c r="LK327" s="69"/>
      <c r="LL327" s="69"/>
      <c r="LM327" s="69"/>
      <c r="LN327" s="69"/>
      <c r="LO327" s="69"/>
      <c r="LP327" s="69"/>
      <c r="LQ327" s="69"/>
      <c r="LR327" s="69"/>
      <c r="LS327" s="69"/>
      <c r="LT327" s="69"/>
      <c r="LU327" s="69"/>
      <c r="LV327" s="69"/>
      <c r="LW327" s="69"/>
      <c r="LX327" s="69"/>
      <c r="LY327" s="69"/>
      <c r="LZ327" s="69"/>
      <c r="MA327" s="69"/>
      <c r="MB327" s="69"/>
      <c r="MC327" s="69"/>
      <c r="MD327" s="69"/>
      <c r="ME327" s="69"/>
      <c r="MF327" s="69"/>
      <c r="MG327" s="69"/>
      <c r="MH327" s="69"/>
      <c r="MI327" s="69"/>
      <c r="MJ327" s="69"/>
      <c r="MK327" s="69"/>
      <c r="ML327" s="69"/>
      <c r="MM327" s="69"/>
      <c r="MN327" s="69"/>
      <c r="MO327" s="69"/>
      <c r="MP327" s="69"/>
      <c r="MQ327" s="69"/>
      <c r="MR327" s="69"/>
      <c r="MS327" s="69"/>
      <c r="MT327" s="69"/>
      <c r="MU327" s="69"/>
      <c r="MV327" s="69"/>
      <c r="MW327" s="69"/>
      <c r="MX327" s="69"/>
      <c r="MY327" s="69"/>
      <c r="MZ327" s="69"/>
      <c r="NA327" s="69"/>
      <c r="NB327" s="69"/>
      <c r="NC327" s="69"/>
      <c r="ND327" s="69"/>
      <c r="NE327" s="69"/>
      <c r="NF327" s="69"/>
      <c r="NG327" s="69"/>
      <c r="NH327" s="69"/>
      <c r="NI327" s="69"/>
      <c r="NJ327" s="69"/>
      <c r="NK327" s="69"/>
      <c r="NL327" s="69"/>
      <c r="NM327" s="69"/>
      <c r="NN327" s="69"/>
      <c r="NO327" s="69"/>
      <c r="NP327" s="69"/>
      <c r="NQ327" s="69"/>
      <c r="NR327" s="69"/>
      <c r="NS327" s="69"/>
      <c r="NT327" s="69"/>
      <c r="NU327" s="69"/>
      <c r="NV327" s="69"/>
      <c r="NW327" s="69"/>
      <c r="NX327" s="69"/>
      <c r="NY327" s="69"/>
      <c r="NZ327" s="69"/>
      <c r="OA327" s="69"/>
      <c r="OB327" s="69"/>
      <c r="OC327" s="69"/>
      <c r="OD327" s="69"/>
      <c r="OE327" s="69"/>
      <c r="OF327" s="69"/>
      <c r="OG327" s="69"/>
      <c r="OH327" s="69"/>
      <c r="OI327" s="69"/>
      <c r="OJ327" s="69"/>
      <c r="OK327" s="69"/>
      <c r="OL327" s="69"/>
      <c r="OM327" s="69"/>
      <c r="ON327" s="69"/>
      <c r="OO327" s="69"/>
      <c r="OP327" s="69"/>
      <c r="OQ327" s="69"/>
      <c r="OR327" s="69"/>
      <c r="OS327" s="69"/>
      <c r="OT327" s="69"/>
      <c r="OU327" s="69"/>
      <c r="OV327" s="69"/>
      <c r="OW327" s="69"/>
      <c r="OX327" s="69"/>
      <c r="OY327" s="69"/>
      <c r="OZ327" s="69"/>
      <c r="PA327" s="69"/>
      <c r="PB327" s="69"/>
      <c r="PC327" s="69"/>
      <c r="PD327" s="69"/>
      <c r="PE327" s="69"/>
      <c r="PF327" s="69"/>
      <c r="PG327" s="69"/>
      <c r="PH327" s="69"/>
      <c r="PI327" s="69"/>
      <c r="PJ327" s="69"/>
      <c r="PK327" s="69"/>
      <c r="PL327" s="69"/>
      <c r="PM327" s="69"/>
      <c r="PN327" s="69"/>
      <c r="PO327" s="69"/>
      <c r="PP327" s="69"/>
      <c r="PQ327" s="69"/>
      <c r="PR327" s="69"/>
      <c r="PS327" s="69"/>
      <c r="PT327" s="69"/>
      <c r="PU327" s="69"/>
      <c r="PV327" s="69"/>
      <c r="PW327" s="69"/>
      <c r="PX327" s="69"/>
      <c r="PY327" s="69"/>
      <c r="PZ327" s="69"/>
      <c r="QA327" s="69"/>
      <c r="QB327" s="69"/>
      <c r="QC327" s="69"/>
      <c r="QD327" s="69"/>
      <c r="QE327" s="69"/>
      <c r="QF327" s="69"/>
      <c r="QG327" s="69"/>
      <c r="QH327" s="69"/>
      <c r="QI327" s="69"/>
      <c r="QJ327" s="69"/>
      <c r="QK327" s="69"/>
      <c r="QL327" s="69"/>
      <c r="QM327" s="69"/>
      <c r="QN327" s="69"/>
      <c r="QO327" s="69"/>
      <c r="QP327" s="69"/>
      <c r="QQ327" s="69"/>
      <c r="QR327" s="69"/>
      <c r="QS327" s="69"/>
      <c r="QT327" s="69"/>
      <c r="QU327" s="69"/>
      <c r="QV327" s="69"/>
      <c r="QW327" s="69"/>
      <c r="QX327" s="69"/>
      <c r="QY327" s="69"/>
      <c r="QZ327" s="69"/>
      <c r="RA327" s="69"/>
      <c r="RB327" s="69"/>
      <c r="RC327" s="69"/>
      <c r="RD327" s="69"/>
      <c r="RE327" s="69"/>
      <c r="RF327" s="69"/>
      <c r="RG327" s="69"/>
      <c r="RH327" s="69"/>
      <c r="RI327" s="69"/>
      <c r="RJ327" s="69"/>
      <c r="RK327" s="69"/>
      <c r="RL327" s="69"/>
      <c r="RM327" s="69"/>
      <c r="RN327" s="69"/>
      <c r="RO327" s="69"/>
      <c r="RP327" s="69"/>
      <c r="RQ327" s="69"/>
      <c r="RR327" s="69"/>
      <c r="RS327" s="69"/>
      <c r="RT327" s="69"/>
      <c r="RU327" s="69"/>
      <c r="RV327" s="69"/>
      <c r="RW327" s="69"/>
      <c r="RX327" s="69"/>
      <c r="RY327" s="69"/>
      <c r="RZ327" s="69"/>
      <c r="SA327" s="69"/>
      <c r="SB327" s="69"/>
      <c r="SC327" s="69"/>
      <c r="SD327" s="69"/>
      <c r="SE327" s="69"/>
      <c r="SF327" s="69"/>
      <c r="SG327" s="69"/>
      <c r="SH327" s="69"/>
      <c r="SI327" s="69"/>
      <c r="SJ327" s="69"/>
      <c r="SK327" s="69"/>
      <c r="SL327" s="69"/>
      <c r="SM327" s="69"/>
      <c r="SN327" s="69"/>
      <c r="SO327" s="69"/>
      <c r="SP327" s="69"/>
      <c r="SQ327" s="69"/>
      <c r="SR327" s="69"/>
      <c r="SS327" s="69"/>
      <c r="ST327" s="69"/>
      <c r="SU327" s="69"/>
      <c r="SV327" s="69"/>
      <c r="SW327" s="69"/>
      <c r="SX327" s="69"/>
      <c r="SY327" s="69"/>
      <c r="SZ327" s="69"/>
      <c r="TA327" s="69"/>
      <c r="TB327" s="69"/>
      <c r="TC327" s="69"/>
      <c r="TD327" s="69"/>
      <c r="TE327" s="69"/>
      <c r="TF327" s="69"/>
      <c r="TG327" s="69"/>
      <c r="TH327" s="69"/>
      <c r="TI327" s="69"/>
      <c r="TJ327" s="69"/>
      <c r="TK327" s="69"/>
      <c r="TL327" s="69"/>
      <c r="TM327" s="69"/>
      <c r="TN327" s="69"/>
      <c r="TO327" s="69"/>
      <c r="TP327" s="69"/>
      <c r="TQ327" s="69"/>
      <c r="TR327" s="69"/>
      <c r="TS327" s="69"/>
      <c r="TT327" s="69"/>
      <c r="TU327" s="69"/>
      <c r="TV327" s="69"/>
      <c r="TW327" s="69"/>
      <c r="TX327" s="69"/>
      <c r="TY327" s="69"/>
      <c r="TZ327" s="69"/>
      <c r="UA327" s="69"/>
      <c r="UB327" s="69"/>
      <c r="UC327" s="69"/>
      <c r="UD327" s="69"/>
      <c r="UE327" s="69"/>
      <c r="UF327" s="69"/>
      <c r="UG327" s="69"/>
      <c r="UH327" s="69"/>
      <c r="UI327" s="69"/>
      <c r="UJ327" s="69"/>
      <c r="UK327" s="69"/>
      <c r="UL327" s="69"/>
      <c r="UM327" s="69"/>
      <c r="UN327" s="69"/>
      <c r="UO327" s="69"/>
      <c r="UP327" s="69"/>
      <c r="UQ327" s="69"/>
      <c r="UR327" s="69"/>
      <c r="US327" s="69"/>
      <c r="UT327" s="69"/>
      <c r="UU327" s="69"/>
      <c r="UV327" s="69"/>
      <c r="UW327" s="69"/>
      <c r="UX327" s="69"/>
      <c r="UY327" s="69"/>
      <c r="UZ327" s="69"/>
      <c r="VA327" s="69"/>
      <c r="VB327" s="69"/>
      <c r="VC327" s="69"/>
      <c r="VD327" s="69"/>
      <c r="VE327" s="69"/>
      <c r="VF327" s="69"/>
      <c r="VG327" s="69"/>
      <c r="VH327" s="69"/>
      <c r="VI327" s="69"/>
      <c r="VJ327" s="69"/>
      <c r="VK327" s="69"/>
      <c r="VL327" s="69"/>
      <c r="VM327" s="69"/>
      <c r="VN327" s="69"/>
      <c r="VO327" s="69"/>
      <c r="VP327" s="69"/>
      <c r="VQ327" s="69"/>
      <c r="VR327" s="69"/>
      <c r="VS327" s="69"/>
      <c r="VT327" s="69"/>
      <c r="VU327" s="69"/>
      <c r="VV327" s="69"/>
      <c r="VW327" s="69"/>
      <c r="VX327" s="69"/>
      <c r="VY327" s="69"/>
      <c r="VZ327" s="69"/>
      <c r="WA327" s="69"/>
      <c r="WB327" s="69"/>
      <c r="WC327" s="69"/>
      <c r="WD327" s="69"/>
      <c r="WE327" s="69"/>
      <c r="WF327" s="69"/>
      <c r="WG327" s="69"/>
      <c r="WH327" s="69"/>
      <c r="WI327" s="69"/>
      <c r="WJ327" s="69"/>
      <c r="WK327" s="69"/>
      <c r="WL327" s="69"/>
      <c r="WM327" s="69"/>
      <c r="WN327" s="69"/>
      <c r="WO327" s="69"/>
      <c r="WP327" s="69"/>
      <c r="WQ327" s="69"/>
      <c r="WR327" s="69"/>
      <c r="WS327" s="69"/>
      <c r="WT327" s="69"/>
      <c r="WU327" s="69"/>
      <c r="WV327" s="69"/>
      <c r="WW327" s="69"/>
      <c r="WX327" s="69"/>
      <c r="WY327" s="69"/>
      <c r="WZ327" s="69"/>
      <c r="XA327" s="69"/>
      <c r="XB327" s="69"/>
      <c r="XC327" s="69"/>
      <c r="XD327" s="69"/>
      <c r="XE327" s="69"/>
      <c r="XF327" s="69"/>
      <c r="XG327" s="69"/>
      <c r="XH327" s="69"/>
      <c r="XI327" s="69"/>
      <c r="XJ327" s="69"/>
      <c r="XK327" s="69"/>
      <c r="XL327" s="69"/>
      <c r="XM327" s="69"/>
      <c r="XN327" s="69"/>
      <c r="XO327" s="69"/>
      <c r="XP327" s="69"/>
      <c r="XQ327" s="69"/>
      <c r="XR327" s="69"/>
      <c r="XS327" s="69"/>
      <c r="XT327" s="69"/>
      <c r="XU327" s="69"/>
      <c r="XV327" s="69"/>
      <c r="XW327" s="69"/>
      <c r="XX327" s="69"/>
      <c r="XY327" s="69"/>
      <c r="XZ327" s="69"/>
      <c r="YA327" s="69"/>
      <c r="YB327" s="69"/>
      <c r="YC327" s="69"/>
      <c r="YD327" s="69"/>
      <c r="YE327" s="69"/>
      <c r="YF327" s="69"/>
      <c r="YG327" s="69"/>
      <c r="YH327" s="69"/>
      <c r="YI327" s="69"/>
      <c r="YJ327" s="69"/>
      <c r="YK327" s="69"/>
      <c r="YL327" s="69"/>
      <c r="YM327" s="69"/>
      <c r="YN327" s="69"/>
      <c r="YO327" s="69"/>
      <c r="YP327" s="69"/>
      <c r="YQ327" s="69"/>
      <c r="YR327" s="69"/>
      <c r="YS327" s="69"/>
      <c r="YT327" s="69"/>
      <c r="YU327" s="69"/>
      <c r="YV327" s="69"/>
      <c r="YW327" s="69"/>
      <c r="YX327" s="69"/>
      <c r="YY327" s="69"/>
      <c r="YZ327" s="69"/>
      <c r="ZA327" s="69"/>
      <c r="ZB327" s="69"/>
      <c r="ZC327" s="69"/>
      <c r="ZD327" s="69"/>
      <c r="ZE327" s="69"/>
      <c r="ZF327" s="69"/>
      <c r="ZG327" s="69"/>
      <c r="ZH327" s="69"/>
      <c r="ZI327" s="69"/>
      <c r="ZJ327" s="69"/>
      <c r="ZK327" s="69"/>
      <c r="ZL327" s="69"/>
      <c r="ZM327" s="69"/>
      <c r="ZN327" s="69"/>
      <c r="ZO327" s="69"/>
      <c r="ZP327" s="69"/>
      <c r="ZQ327" s="69"/>
      <c r="ZR327" s="69"/>
      <c r="ZS327" s="69"/>
      <c r="ZT327" s="69"/>
      <c r="ZU327" s="69"/>
      <c r="ZV327" s="69"/>
      <c r="ZW327" s="69"/>
      <c r="ZX327" s="69"/>
      <c r="ZY327" s="69"/>
      <c r="ZZ327" s="69"/>
      <c r="AAA327" s="69"/>
      <c r="AAB327" s="69"/>
      <c r="AAC327" s="69"/>
      <c r="AAD327" s="69"/>
      <c r="AAE327" s="69"/>
      <c r="AAF327" s="69"/>
      <c r="AAG327" s="69"/>
      <c r="AAH327" s="69"/>
      <c r="AAI327" s="69"/>
      <c r="AAJ327" s="69"/>
      <c r="AAK327" s="69"/>
      <c r="AAL327" s="69"/>
      <c r="AAM327" s="69"/>
      <c r="AAN327" s="69"/>
      <c r="AAO327" s="69"/>
      <c r="AAP327" s="69"/>
      <c r="AAQ327" s="69"/>
      <c r="AAR327" s="69"/>
      <c r="AAS327" s="69"/>
      <c r="AAT327" s="69"/>
      <c r="AAU327" s="69"/>
      <c r="AAV327" s="69"/>
      <c r="AAW327" s="69"/>
      <c r="AAX327" s="69"/>
      <c r="AAY327" s="69"/>
      <c r="AAZ327" s="69"/>
      <c r="ABA327" s="69"/>
      <c r="ABB327" s="69"/>
      <c r="ABC327" s="69"/>
      <c r="ABD327" s="69"/>
      <c r="ABE327" s="69"/>
      <c r="ABF327" s="69"/>
      <c r="ABG327" s="69"/>
      <c r="ABH327" s="69"/>
      <c r="ABI327" s="69"/>
      <c r="ABJ327" s="69"/>
      <c r="ABK327" s="69"/>
      <c r="ABL327" s="69"/>
      <c r="ABM327" s="69"/>
      <c r="ABN327" s="69"/>
      <c r="ABO327" s="69"/>
      <c r="ABP327" s="69"/>
      <c r="ABQ327" s="69"/>
      <c r="ABR327" s="69"/>
      <c r="ABS327" s="69"/>
      <c r="ABT327" s="69"/>
      <c r="ABU327" s="69"/>
      <c r="ABV327" s="69"/>
      <c r="ABW327" s="69"/>
      <c r="ABX327" s="69"/>
      <c r="ABY327" s="69"/>
      <c r="ABZ327" s="69"/>
      <c r="ACA327" s="69"/>
      <c r="ACB327" s="69"/>
      <c r="ACC327" s="69"/>
      <c r="ACD327" s="69"/>
      <c r="ACE327" s="69"/>
      <c r="ACF327" s="69"/>
      <c r="ACG327" s="69"/>
      <c r="ACH327" s="69"/>
      <c r="ACI327" s="69"/>
      <c r="ACJ327" s="69"/>
      <c r="ACK327" s="69"/>
      <c r="ACL327" s="69"/>
      <c r="ACM327" s="69"/>
      <c r="ACN327" s="69"/>
      <c r="ACO327" s="69"/>
      <c r="ACP327" s="69"/>
      <c r="ACQ327" s="69"/>
      <c r="ACR327" s="69"/>
      <c r="ACS327" s="69"/>
      <c r="ACT327" s="69"/>
      <c r="ACU327" s="69"/>
      <c r="ACV327" s="69"/>
      <c r="ACW327" s="69"/>
      <c r="ACX327" s="69"/>
      <c r="ACY327" s="69"/>
      <c r="ACZ327" s="69"/>
      <c r="ADA327" s="69"/>
      <c r="ADB327" s="69"/>
      <c r="ADC327" s="69"/>
      <c r="ADD327" s="69"/>
      <c r="ADE327" s="69"/>
      <c r="ADF327" s="69"/>
      <c r="ADG327" s="69"/>
      <c r="ADH327" s="69"/>
      <c r="ADI327" s="69"/>
      <c r="ADJ327" s="69"/>
      <c r="ADK327" s="69"/>
      <c r="ADL327" s="69"/>
      <c r="ADM327" s="69"/>
      <c r="ADN327" s="69"/>
      <c r="ADO327" s="69"/>
      <c r="ADP327" s="69"/>
      <c r="ADQ327" s="69"/>
      <c r="ADR327" s="69"/>
      <c r="ADS327" s="69"/>
      <c r="ADT327" s="69"/>
      <c r="ADU327" s="69"/>
      <c r="ADV327" s="69"/>
      <c r="ADW327" s="69"/>
      <c r="ADX327" s="69"/>
      <c r="ADY327" s="69"/>
      <c r="ADZ327" s="69"/>
      <c r="AEA327" s="69"/>
      <c r="AEB327" s="69"/>
      <c r="AEC327" s="69"/>
      <c r="AED327" s="69"/>
      <c r="AEE327" s="69"/>
      <c r="AEF327" s="69"/>
      <c r="AEG327" s="69"/>
      <c r="AEH327" s="69"/>
      <c r="AEI327" s="69"/>
      <c r="AEJ327" s="69"/>
      <c r="AEK327" s="69"/>
      <c r="AEL327" s="69"/>
      <c r="AEM327" s="69"/>
      <c r="AEN327" s="69"/>
      <c r="AEO327" s="69"/>
      <c r="AEP327" s="69"/>
      <c r="AEQ327" s="69"/>
      <c r="AER327" s="69"/>
      <c r="AES327" s="69"/>
      <c r="AET327" s="69"/>
      <c r="AEU327" s="69"/>
      <c r="AEV327" s="69"/>
      <c r="AEW327" s="69"/>
      <c r="AEX327" s="69"/>
      <c r="AEY327" s="69"/>
      <c r="AEZ327" s="69"/>
      <c r="AFA327" s="69"/>
      <c r="AFB327" s="69"/>
      <c r="AFC327" s="69"/>
      <c r="AFD327" s="69"/>
      <c r="AFE327" s="69"/>
      <c r="AFF327" s="69"/>
      <c r="AFG327" s="69"/>
      <c r="AFH327" s="69"/>
      <c r="AFI327" s="69"/>
      <c r="AFJ327" s="69"/>
      <c r="AFK327" s="69"/>
      <c r="AFL327" s="69"/>
      <c r="AFM327" s="69"/>
      <c r="AFN327" s="69"/>
      <c r="AFO327" s="69"/>
      <c r="AFP327" s="69"/>
      <c r="AFQ327" s="69"/>
      <c r="AFR327" s="69"/>
      <c r="AFS327" s="69"/>
      <c r="AFT327" s="69"/>
      <c r="AFU327" s="69"/>
      <c r="AFV327" s="69"/>
      <c r="AFW327" s="69"/>
      <c r="AFX327" s="69"/>
      <c r="AFY327" s="69"/>
      <c r="AFZ327" s="69"/>
      <c r="AGA327" s="69"/>
      <c r="AGB327" s="69"/>
      <c r="AGC327" s="69"/>
      <c r="AGD327" s="69"/>
      <c r="AGE327" s="69"/>
      <c r="AGF327" s="69"/>
      <c r="AGG327" s="69"/>
      <c r="AGH327" s="69"/>
      <c r="AGI327" s="69"/>
      <c r="AGJ327" s="69"/>
      <c r="AGK327" s="69"/>
      <c r="AGL327" s="69"/>
      <c r="AGM327" s="69"/>
      <c r="AGN327" s="69"/>
      <c r="AGO327" s="69"/>
      <c r="AGP327" s="69"/>
      <c r="AGQ327" s="69"/>
      <c r="AGR327" s="69"/>
      <c r="AGS327" s="69"/>
      <c r="AGT327" s="69"/>
      <c r="AGU327" s="69"/>
      <c r="AGV327" s="69"/>
      <c r="AGW327" s="69"/>
      <c r="AGX327" s="69"/>
      <c r="AGY327" s="69"/>
      <c r="AGZ327" s="69"/>
      <c r="AHA327" s="69"/>
      <c r="AHB327" s="69"/>
      <c r="AHC327" s="69"/>
      <c r="AHD327" s="69"/>
      <c r="AHE327" s="69"/>
      <c r="AHF327" s="69"/>
      <c r="AHG327" s="69"/>
      <c r="AHH327" s="69"/>
      <c r="AHI327" s="69"/>
      <c r="AHJ327" s="69"/>
      <c r="AHK327" s="69"/>
      <c r="AHL327" s="69"/>
      <c r="AHM327" s="69"/>
      <c r="AHN327" s="69"/>
      <c r="AHO327" s="69"/>
      <c r="AHP327" s="69"/>
      <c r="AHQ327" s="69"/>
      <c r="AHR327" s="69"/>
      <c r="AHS327" s="69"/>
      <c r="AHT327" s="69"/>
      <c r="AHU327" s="69"/>
      <c r="AHV327" s="69"/>
      <c r="AHW327" s="69"/>
      <c r="AHX327" s="69"/>
      <c r="AHY327" s="69"/>
      <c r="AHZ327" s="69"/>
      <c r="AIA327" s="69"/>
      <c r="AIB327" s="69"/>
      <c r="AIC327" s="69"/>
      <c r="AID327" s="69"/>
      <c r="AIE327" s="69"/>
      <c r="AIF327" s="69"/>
      <c r="AIG327" s="69"/>
      <c r="AIH327" s="69"/>
      <c r="AII327" s="69"/>
      <c r="AIJ327" s="69"/>
      <c r="AIK327" s="69"/>
      <c r="AIL327" s="69"/>
      <c r="AIM327" s="69"/>
      <c r="AIN327" s="69"/>
      <c r="AIO327" s="69"/>
      <c r="AIP327" s="69"/>
      <c r="AIQ327" s="69"/>
      <c r="AIR327" s="69"/>
      <c r="AIS327" s="69"/>
      <c r="AIT327" s="69"/>
      <c r="AIU327" s="69"/>
      <c r="AIV327" s="69"/>
      <c r="AIW327" s="69"/>
      <c r="AIX327" s="69"/>
      <c r="AIY327" s="69"/>
      <c r="AIZ327" s="69"/>
      <c r="AJA327" s="69"/>
      <c r="AJB327" s="69"/>
      <c r="AJC327" s="69"/>
      <c r="AJD327" s="69"/>
      <c r="AJE327" s="69"/>
      <c r="AJF327" s="69"/>
      <c r="AJG327" s="69"/>
      <c r="AJH327" s="69"/>
      <c r="AJI327" s="69"/>
      <c r="AJJ327" s="69"/>
      <c r="AJK327" s="69"/>
      <c r="AJL327" s="69"/>
      <c r="AJM327" s="69"/>
      <c r="AJN327" s="69"/>
      <c r="AJO327" s="69"/>
      <c r="AJP327" s="69"/>
      <c r="AJQ327" s="69"/>
      <c r="AJR327" s="69"/>
      <c r="AJS327" s="69"/>
      <c r="AJT327" s="69"/>
      <c r="AJU327" s="69"/>
      <c r="AJV327" s="69"/>
      <c r="AJW327" s="69"/>
      <c r="AJX327" s="69"/>
      <c r="AJY327" s="69"/>
      <c r="AJZ327" s="69"/>
      <c r="AKA327" s="69"/>
      <c r="AKB327" s="69"/>
      <c r="AKC327" s="69"/>
      <c r="AKD327" s="69"/>
      <c r="AKE327" s="69"/>
      <c r="AKF327" s="69"/>
      <c r="AKG327" s="69"/>
      <c r="AKH327" s="69"/>
      <c r="AKI327" s="69"/>
      <c r="AKJ327" s="69"/>
      <c r="AKK327" s="69"/>
      <c r="AKL327" s="69"/>
      <c r="AKM327" s="69"/>
      <c r="AKN327" s="69"/>
      <c r="AKO327" s="69"/>
      <c r="AKP327" s="69"/>
      <c r="AKQ327" s="69"/>
      <c r="AKR327" s="69"/>
      <c r="AKS327" s="69"/>
      <c r="AKT327" s="69"/>
      <c r="AKU327" s="69"/>
      <c r="AKV327" s="69"/>
      <c r="AKW327" s="69"/>
      <c r="AKX327" s="69"/>
      <c r="AKY327" s="69"/>
      <c r="AKZ327" s="69"/>
      <c r="ALA327" s="69"/>
      <c r="ALB327" s="69"/>
      <c r="ALC327" s="69"/>
      <c r="ALD327" s="69"/>
      <c r="ALE327" s="69"/>
      <c r="ALF327" s="69"/>
      <c r="ALG327" s="69"/>
      <c r="ALH327" s="69"/>
      <c r="ALI327" s="69"/>
      <c r="ALJ327" s="69"/>
      <c r="ALK327" s="69"/>
      <c r="ALL327" s="69"/>
      <c r="ALM327" s="69"/>
      <c r="ALN327" s="69"/>
      <c r="ALO327" s="69"/>
      <c r="ALP327" s="69"/>
      <c r="ALQ327" s="69"/>
      <c r="ALR327" s="69"/>
      <c r="ALS327" s="69"/>
      <c r="ALT327" s="69"/>
      <c r="ALU327" s="69"/>
      <c r="ALV327" s="69"/>
      <c r="ALW327" s="69"/>
      <c r="ALX327" s="69"/>
      <c r="ALY327" s="69"/>
      <c r="ALZ327" s="69"/>
      <c r="AMA327" s="69"/>
      <c r="AMB327" s="69"/>
      <c r="AMC327" s="69"/>
      <c r="AMD327" s="69"/>
      <c r="AME327" s="69"/>
      <c r="AMF327" s="69"/>
      <c r="AMG327" s="69"/>
      <c r="AMH327" s="69"/>
      <c r="AMI327" s="69"/>
      <c r="AMJ327" s="69"/>
      <c r="AMK327" s="69"/>
      <c r="AML327" s="69"/>
      <c r="AMM327" s="69"/>
      <c r="AMN327" s="69"/>
      <c r="AMO327" s="69"/>
      <c r="AMP327" s="69"/>
      <c r="AMQ327" s="69"/>
      <c r="AMR327" s="69"/>
      <c r="AMS327" s="69"/>
      <c r="AMT327" s="69"/>
      <c r="AMU327" s="69"/>
      <c r="AMV327" s="69"/>
      <c r="AMW327" s="69"/>
      <c r="AMX327" s="69"/>
      <c r="AMY327" s="69"/>
      <c r="AMZ327" s="69"/>
      <c r="ANA327" s="69"/>
      <c r="ANB327" s="69"/>
      <c r="ANC327" s="69"/>
      <c r="AND327" s="69"/>
      <c r="ANE327" s="69"/>
      <c r="ANF327" s="69"/>
      <c r="ANG327" s="69"/>
      <c r="ANH327" s="69"/>
      <c r="ANI327" s="69"/>
      <c r="ANJ327" s="69"/>
      <c r="ANK327" s="69"/>
      <c r="ANL327" s="69"/>
      <c r="ANM327" s="69"/>
      <c r="ANN327" s="69"/>
      <c r="ANO327" s="69"/>
      <c r="ANP327" s="69"/>
      <c r="ANQ327" s="69"/>
      <c r="ANR327" s="69"/>
      <c r="ANS327" s="69"/>
      <c r="ANT327" s="69"/>
      <c r="ANU327" s="69"/>
      <c r="ANV327" s="69"/>
      <c r="ANW327" s="69"/>
      <c r="ANX327" s="69"/>
      <c r="ANY327" s="69"/>
      <c r="ANZ327" s="69"/>
      <c r="AOA327" s="69"/>
      <c r="AOB327" s="69"/>
      <c r="AOC327" s="69"/>
      <c r="AOD327" s="69"/>
      <c r="AOE327" s="69"/>
      <c r="AOF327" s="69"/>
      <c r="AOG327" s="69"/>
      <c r="AOH327" s="69"/>
      <c r="AOI327" s="69"/>
      <c r="AOJ327" s="69"/>
      <c r="AOK327" s="69"/>
      <c r="AOL327" s="69"/>
      <c r="AOM327" s="69"/>
      <c r="AON327" s="69"/>
      <c r="AOO327" s="69"/>
      <c r="AOP327" s="69"/>
      <c r="AOQ327" s="69"/>
      <c r="AOR327" s="69"/>
      <c r="AOS327" s="69"/>
      <c r="AOT327" s="69"/>
      <c r="AOU327" s="69"/>
      <c r="AOV327" s="69"/>
      <c r="AOW327" s="69"/>
      <c r="AOX327" s="69"/>
      <c r="AOY327" s="69"/>
      <c r="AOZ327" s="69"/>
      <c r="APA327" s="69"/>
      <c r="APB327" s="69"/>
      <c r="APC327" s="69"/>
      <c r="APD327" s="69"/>
      <c r="APE327" s="69"/>
      <c r="APF327" s="69"/>
      <c r="APG327" s="69"/>
      <c r="APH327" s="69"/>
      <c r="API327" s="69"/>
      <c r="APJ327" s="69"/>
      <c r="APK327" s="69"/>
      <c r="APL327" s="69"/>
      <c r="APM327" s="69"/>
      <c r="APN327" s="69"/>
      <c r="APO327" s="69"/>
      <c r="APP327" s="69"/>
      <c r="APQ327" s="69"/>
      <c r="APR327" s="69"/>
      <c r="APS327" s="69"/>
      <c r="APT327" s="69"/>
      <c r="APU327" s="69"/>
      <c r="APV327" s="69"/>
      <c r="APW327" s="69"/>
      <c r="APX327" s="69"/>
      <c r="APY327" s="69"/>
      <c r="APZ327" s="69"/>
      <c r="AQA327" s="69"/>
      <c r="AQB327" s="69"/>
      <c r="AQC327" s="69"/>
      <c r="AQD327" s="69"/>
      <c r="AQE327" s="69"/>
      <c r="AQF327" s="69"/>
      <c r="AQG327" s="69"/>
      <c r="AQH327" s="69"/>
      <c r="AQI327" s="69"/>
      <c r="AQJ327" s="69"/>
      <c r="AQK327" s="69"/>
      <c r="AQL327" s="69"/>
      <c r="AQM327" s="69"/>
      <c r="AQN327" s="69"/>
      <c r="AQO327" s="69"/>
      <c r="AQP327" s="69"/>
      <c r="AQQ327" s="69"/>
      <c r="AQR327" s="69"/>
      <c r="AQS327" s="69"/>
      <c r="AQT327" s="69"/>
      <c r="AQU327" s="69"/>
      <c r="AQV327" s="69"/>
      <c r="AQW327" s="69"/>
      <c r="AQX327" s="69"/>
      <c r="AQY327" s="69"/>
      <c r="AQZ327" s="69"/>
      <c r="ARA327" s="69"/>
      <c r="ARB327" s="69"/>
      <c r="ARC327" s="69"/>
      <c r="ARD327" s="69"/>
      <c r="ARE327" s="69"/>
      <c r="ARF327" s="69"/>
      <c r="ARG327" s="69"/>
      <c r="ARH327" s="69"/>
      <c r="ARI327" s="69"/>
      <c r="ARJ327" s="69"/>
      <c r="ARK327" s="69"/>
      <c r="ARL327" s="69"/>
      <c r="ARM327" s="69"/>
      <c r="ARN327" s="69"/>
      <c r="ARO327" s="69"/>
      <c r="ARP327" s="69"/>
      <c r="ARQ327" s="69"/>
      <c r="ARR327" s="69"/>
      <c r="ARS327" s="69"/>
      <c r="ART327" s="69"/>
      <c r="ARU327" s="69"/>
      <c r="ARV327" s="69"/>
      <c r="ARW327" s="69"/>
      <c r="ARX327" s="69"/>
      <c r="ARY327" s="69"/>
      <c r="ARZ327" s="69"/>
      <c r="ASA327" s="69"/>
      <c r="ASB327" s="69"/>
      <c r="ASC327" s="69"/>
      <c r="ASD327" s="69"/>
      <c r="ASE327" s="69"/>
      <c r="ASF327" s="69"/>
      <c r="ASG327" s="69"/>
      <c r="ASH327" s="69"/>
      <c r="ASI327" s="69"/>
      <c r="ASJ327" s="69"/>
      <c r="ASK327" s="69"/>
      <c r="ASL327" s="69"/>
      <c r="ASM327" s="69"/>
      <c r="ASN327" s="69"/>
      <c r="ASO327" s="69"/>
      <c r="ASP327" s="69"/>
      <c r="ASQ327" s="69"/>
      <c r="ASR327" s="69"/>
      <c r="ASS327" s="69"/>
      <c r="AST327" s="69"/>
      <c r="ASU327" s="69"/>
      <c r="ASV327" s="69"/>
      <c r="ASW327" s="69"/>
      <c r="ASX327" s="69"/>
      <c r="ASY327" s="69"/>
      <c r="ASZ327" s="69"/>
      <c r="ATA327" s="69"/>
      <c r="ATB327" s="69"/>
      <c r="ATC327" s="69"/>
      <c r="ATD327" s="69"/>
      <c r="ATE327" s="69"/>
      <c r="ATF327" s="69"/>
      <c r="ATG327" s="69"/>
      <c r="ATH327" s="69"/>
      <c r="ATI327" s="69"/>
      <c r="ATJ327" s="69"/>
      <c r="ATK327" s="69"/>
      <c r="ATL327" s="69"/>
      <c r="ATM327" s="69"/>
      <c r="ATN327" s="69"/>
      <c r="ATO327" s="69"/>
      <c r="ATP327" s="69"/>
      <c r="ATQ327" s="69"/>
      <c r="ATR327" s="69"/>
      <c r="ATS327" s="69"/>
      <c r="ATT327" s="69"/>
      <c r="ATU327" s="69"/>
      <c r="ATV327" s="69"/>
      <c r="ATW327" s="69"/>
      <c r="ATX327" s="69"/>
      <c r="ATY327" s="69"/>
      <c r="ATZ327" s="69"/>
      <c r="AUA327" s="69"/>
      <c r="AUB327" s="69"/>
      <c r="AUC327" s="69"/>
      <c r="AUD327" s="69"/>
      <c r="AUE327" s="69"/>
      <c r="AUF327" s="69"/>
      <c r="AUG327" s="69"/>
      <c r="AUH327" s="69"/>
      <c r="AUI327" s="69"/>
      <c r="AUJ327" s="69"/>
      <c r="AUK327" s="69"/>
      <c r="AUL327" s="69"/>
      <c r="AUM327" s="69"/>
      <c r="AUN327" s="69"/>
      <c r="AUO327" s="69"/>
      <c r="AUP327" s="69"/>
      <c r="AUQ327" s="69"/>
      <c r="AUR327" s="69"/>
      <c r="AUS327" s="69"/>
      <c r="AUT327" s="69"/>
      <c r="AUU327" s="69"/>
      <c r="AUV327" s="69"/>
      <c r="AUW327" s="69"/>
      <c r="AUX327" s="69"/>
      <c r="AUY327" s="69"/>
      <c r="AUZ327" s="69"/>
      <c r="AVA327" s="69"/>
      <c r="AVB327" s="69"/>
      <c r="AVC327" s="69"/>
      <c r="AVD327" s="69"/>
      <c r="AVE327" s="69"/>
      <c r="AVF327" s="69"/>
      <c r="AVG327" s="69"/>
      <c r="AVH327" s="69"/>
      <c r="AVI327" s="69"/>
      <c r="AVJ327" s="69"/>
      <c r="AVK327" s="69"/>
      <c r="AVL327" s="69"/>
      <c r="AVM327" s="69"/>
      <c r="AVN327" s="69"/>
      <c r="AVO327" s="69"/>
      <c r="AVP327" s="69"/>
      <c r="AVQ327" s="69"/>
      <c r="AVR327" s="69"/>
      <c r="AVS327" s="69"/>
      <c r="AVT327" s="69"/>
      <c r="AVU327" s="69"/>
      <c r="AVV327" s="69"/>
      <c r="AVW327" s="69"/>
      <c r="AVX327" s="69"/>
      <c r="AVY327" s="69"/>
      <c r="AVZ327" s="69"/>
      <c r="AWA327" s="69"/>
      <c r="AWB327" s="69"/>
      <c r="AWC327" s="69"/>
      <c r="AWD327" s="69"/>
      <c r="AWE327" s="69"/>
      <c r="AWF327" s="69"/>
      <c r="AWG327" s="69"/>
      <c r="AWH327" s="69"/>
      <c r="AWI327" s="69"/>
      <c r="AWJ327" s="69"/>
      <c r="AWK327" s="69"/>
      <c r="AWL327" s="69"/>
      <c r="AWM327" s="69"/>
      <c r="AWN327" s="69"/>
      <c r="AWO327" s="69"/>
      <c r="AWP327" s="69"/>
      <c r="AWQ327" s="69"/>
      <c r="AWR327" s="69"/>
      <c r="AWS327" s="69"/>
      <c r="AWT327" s="69"/>
      <c r="AWU327" s="69"/>
      <c r="AWV327" s="69"/>
      <c r="AWW327" s="69"/>
      <c r="AWX327" s="69"/>
      <c r="AWY327" s="69"/>
      <c r="AWZ327" s="69"/>
      <c r="AXA327" s="69"/>
      <c r="AXB327" s="69"/>
      <c r="AXC327" s="69"/>
      <c r="AXD327" s="69"/>
      <c r="AXE327" s="69"/>
      <c r="AXF327" s="69"/>
      <c r="AXG327" s="69"/>
      <c r="AXH327" s="69"/>
      <c r="AXI327" s="69"/>
      <c r="AXJ327" s="69"/>
      <c r="AXK327" s="69"/>
      <c r="AXL327" s="69"/>
      <c r="AXM327" s="69"/>
      <c r="AXN327" s="69"/>
      <c r="AXO327" s="69"/>
      <c r="AXP327" s="69"/>
      <c r="AXQ327" s="69"/>
      <c r="AXR327" s="69"/>
      <c r="AXS327" s="69"/>
      <c r="AXT327" s="69"/>
      <c r="AXU327" s="69"/>
      <c r="AXV327" s="69"/>
      <c r="AXW327" s="69"/>
      <c r="AXX327" s="69"/>
      <c r="AXY327" s="69"/>
      <c r="AXZ327" s="69"/>
      <c r="AYA327" s="69"/>
      <c r="AYB327" s="69"/>
      <c r="AYC327" s="69"/>
      <c r="AYD327" s="69"/>
      <c r="AYE327" s="69"/>
      <c r="AYF327" s="69"/>
      <c r="AYG327" s="69"/>
      <c r="AYH327" s="69"/>
      <c r="AYI327" s="69"/>
      <c r="AYJ327" s="69"/>
      <c r="AYK327" s="69"/>
      <c r="AYL327" s="69"/>
      <c r="AYM327" s="69"/>
      <c r="AYN327" s="69"/>
      <c r="AYO327" s="69"/>
      <c r="AYP327" s="69"/>
      <c r="AYQ327" s="69"/>
      <c r="AYR327" s="69"/>
      <c r="AYS327" s="69"/>
      <c r="AYT327" s="69"/>
      <c r="AYU327" s="69"/>
      <c r="AYV327" s="69"/>
      <c r="AYW327" s="69"/>
      <c r="AYX327" s="69"/>
      <c r="AYY327" s="69"/>
      <c r="AYZ327" s="69"/>
      <c r="AZA327" s="69"/>
      <c r="AZB327" s="69"/>
      <c r="AZC327" s="69"/>
      <c r="AZD327" s="69"/>
      <c r="AZE327" s="69"/>
      <c r="AZF327" s="69"/>
      <c r="AZG327" s="69"/>
      <c r="AZH327" s="69"/>
      <c r="AZI327" s="69"/>
      <c r="AZJ327" s="69"/>
      <c r="AZK327" s="69"/>
      <c r="AZL327" s="69"/>
      <c r="AZM327" s="69"/>
      <c r="AZN327" s="69"/>
      <c r="AZO327" s="69"/>
      <c r="AZP327" s="69"/>
      <c r="AZQ327" s="69"/>
      <c r="AZR327" s="69"/>
      <c r="AZS327" s="69"/>
      <c r="AZT327" s="69"/>
      <c r="AZU327" s="69"/>
      <c r="AZV327" s="69"/>
      <c r="AZW327" s="69"/>
      <c r="AZX327" s="69"/>
      <c r="AZY327" s="69"/>
      <c r="AZZ327" s="69"/>
      <c r="BAA327" s="69"/>
      <c r="BAB327" s="69"/>
      <c r="BAC327" s="69"/>
      <c r="BAD327" s="69"/>
      <c r="BAE327" s="69"/>
      <c r="BAF327" s="69"/>
      <c r="BAG327" s="69"/>
      <c r="BAH327" s="69"/>
      <c r="BAI327" s="69"/>
      <c r="BAJ327" s="69"/>
      <c r="BAK327" s="69"/>
      <c r="BAL327" s="69"/>
      <c r="BAM327" s="69"/>
      <c r="BAN327" s="69"/>
      <c r="BAO327" s="69"/>
      <c r="BAP327" s="69"/>
      <c r="BAQ327" s="69"/>
      <c r="BAR327" s="69"/>
      <c r="BAS327" s="69"/>
      <c r="BAT327" s="69"/>
      <c r="BAU327" s="69"/>
      <c r="BAV327" s="69"/>
      <c r="BAW327" s="69"/>
      <c r="BAX327" s="69"/>
      <c r="BAY327" s="69"/>
      <c r="BAZ327" s="69"/>
      <c r="BBA327" s="69"/>
      <c r="BBB327" s="69"/>
      <c r="BBC327" s="69"/>
      <c r="BBD327" s="69"/>
      <c r="BBE327" s="69"/>
      <c r="BBF327" s="69"/>
      <c r="BBG327" s="69"/>
      <c r="BBH327" s="69"/>
      <c r="BBI327" s="69"/>
      <c r="BBJ327" s="69"/>
      <c r="BBK327" s="69"/>
      <c r="BBL327" s="69"/>
      <c r="BBM327" s="69"/>
      <c r="BBN327" s="69"/>
      <c r="BBO327" s="69"/>
      <c r="BBP327" s="69"/>
      <c r="BBQ327" s="69"/>
      <c r="BBR327" s="69"/>
      <c r="BBS327" s="69"/>
      <c r="BBT327" s="69"/>
      <c r="BBU327" s="69"/>
      <c r="BBV327" s="69"/>
      <c r="BBW327" s="69"/>
      <c r="BBX327" s="69"/>
      <c r="BBY327" s="69"/>
      <c r="BBZ327" s="69"/>
      <c r="BCA327" s="69"/>
      <c r="BCB327" s="69"/>
      <c r="BCC327" s="69"/>
      <c r="BCD327" s="69"/>
      <c r="BCE327" s="69"/>
      <c r="BCF327" s="69"/>
      <c r="BCG327" s="69"/>
      <c r="BCH327" s="69"/>
      <c r="BCI327" s="69"/>
      <c r="BCJ327" s="69"/>
      <c r="BCK327" s="69"/>
      <c r="BCL327" s="69"/>
      <c r="BCM327" s="69"/>
      <c r="BCN327" s="69"/>
      <c r="BCO327" s="69"/>
      <c r="BCP327" s="69"/>
      <c r="BCQ327" s="69"/>
      <c r="BCR327" s="69"/>
      <c r="BCS327" s="69"/>
      <c r="BCT327" s="69"/>
      <c r="BCU327" s="69"/>
      <c r="BCV327" s="69"/>
      <c r="BCW327" s="69"/>
      <c r="BCX327" s="69"/>
      <c r="BCY327" s="69"/>
      <c r="BCZ327" s="69"/>
      <c r="BDA327" s="69"/>
      <c r="BDB327" s="69"/>
      <c r="BDC327" s="69"/>
      <c r="BDD327" s="69"/>
      <c r="BDE327" s="69"/>
      <c r="BDF327" s="69"/>
      <c r="BDG327" s="69"/>
      <c r="BDH327" s="69"/>
      <c r="BDI327" s="69"/>
      <c r="BDJ327" s="69"/>
      <c r="BDK327" s="69"/>
      <c r="BDL327" s="69"/>
      <c r="BDM327" s="69"/>
      <c r="BDN327" s="69"/>
      <c r="BDO327" s="69"/>
      <c r="BDP327" s="69"/>
      <c r="BDQ327" s="69"/>
      <c r="BDR327" s="69"/>
      <c r="BDS327" s="69"/>
      <c r="BDT327" s="69"/>
      <c r="BDU327" s="69"/>
      <c r="BDV327" s="69"/>
      <c r="BDW327" s="69"/>
      <c r="BDX327" s="69"/>
      <c r="BDY327" s="69"/>
      <c r="BDZ327" s="69"/>
      <c r="BEA327" s="69"/>
      <c r="BEB327" s="69"/>
      <c r="BEC327" s="69"/>
      <c r="BED327" s="69"/>
      <c r="BEE327" s="69"/>
      <c r="BEF327" s="69"/>
      <c r="BEG327" s="69"/>
      <c r="BEH327" s="69"/>
      <c r="BEI327" s="69"/>
      <c r="BEJ327" s="69"/>
      <c r="BEK327" s="69"/>
      <c r="BEL327" s="69"/>
      <c r="BEM327" s="69"/>
      <c r="BEN327" s="69"/>
      <c r="BEO327" s="69"/>
      <c r="BEP327" s="69"/>
      <c r="BEQ327" s="69"/>
      <c r="BER327" s="69"/>
      <c r="BES327" s="69"/>
      <c r="BET327" s="69"/>
      <c r="BEU327" s="69"/>
      <c r="BEV327" s="69"/>
      <c r="BEW327" s="69"/>
      <c r="BEX327" s="69"/>
      <c r="BEY327" s="69"/>
      <c r="BEZ327" s="69"/>
      <c r="BFA327" s="69"/>
      <c r="BFB327" s="69"/>
      <c r="BFC327" s="69"/>
      <c r="BFD327" s="69"/>
      <c r="BFE327" s="69"/>
      <c r="BFF327" s="69"/>
      <c r="BFG327" s="69"/>
      <c r="BFH327" s="69"/>
      <c r="BFI327" s="69"/>
      <c r="BFJ327" s="69"/>
      <c r="BFK327" s="69"/>
      <c r="BFL327" s="69"/>
      <c r="BFM327" s="69"/>
      <c r="BFN327" s="69"/>
      <c r="BFO327" s="69"/>
      <c r="BFP327" s="69"/>
      <c r="BFQ327" s="69"/>
      <c r="BFR327" s="69"/>
      <c r="BFS327" s="69"/>
      <c r="BFT327" s="69"/>
      <c r="BFU327" s="69"/>
      <c r="BFV327" s="69"/>
      <c r="BFW327" s="69"/>
      <c r="BFX327" s="69"/>
      <c r="BFY327" s="69"/>
      <c r="BFZ327" s="69"/>
      <c r="BGA327" s="69"/>
      <c r="BGB327" s="69"/>
      <c r="BGC327" s="69"/>
      <c r="BGD327" s="69"/>
      <c r="BGE327" s="69"/>
      <c r="BGF327" s="69"/>
      <c r="BGG327" s="69"/>
      <c r="BGH327" s="69"/>
      <c r="BGI327" s="69"/>
      <c r="BGJ327" s="69"/>
      <c r="BGK327" s="69"/>
      <c r="BGL327" s="69"/>
      <c r="BGM327" s="69"/>
      <c r="BGN327" s="69"/>
      <c r="BGO327" s="69"/>
      <c r="BGP327" s="69"/>
      <c r="BGQ327" s="69"/>
      <c r="BGR327" s="69"/>
      <c r="BGS327" s="69"/>
      <c r="BGT327" s="69"/>
      <c r="BGU327" s="69"/>
      <c r="BGV327" s="69"/>
      <c r="BGW327" s="69"/>
      <c r="BGX327" s="69"/>
      <c r="BGY327" s="69"/>
      <c r="BGZ327" s="69"/>
      <c r="BHA327" s="69"/>
      <c r="BHB327" s="69"/>
      <c r="BHC327" s="69"/>
      <c r="BHD327" s="69"/>
      <c r="BHE327" s="69"/>
      <c r="BHF327" s="69"/>
      <c r="BHG327" s="69"/>
      <c r="BHH327" s="69"/>
      <c r="BHI327" s="69"/>
      <c r="BHJ327" s="69"/>
      <c r="BHK327" s="69"/>
      <c r="BHL327" s="69"/>
      <c r="BHM327" s="69"/>
      <c r="BHN327" s="69"/>
      <c r="BHO327" s="69"/>
      <c r="BHP327" s="69"/>
      <c r="BHQ327" s="69"/>
      <c r="BHR327" s="69"/>
      <c r="BHS327" s="69"/>
      <c r="BHT327" s="69"/>
      <c r="BHU327" s="69"/>
      <c r="BHV327" s="69"/>
      <c r="BHW327" s="69"/>
      <c r="BHX327" s="69"/>
      <c r="BHY327" s="69"/>
      <c r="BHZ327" s="69"/>
      <c r="BIA327" s="69"/>
      <c r="BIB327" s="69"/>
      <c r="BIC327" s="69"/>
      <c r="BID327" s="69"/>
      <c r="BIE327" s="69"/>
      <c r="BIF327" s="69"/>
      <c r="BIG327" s="69"/>
      <c r="BIH327" s="69"/>
      <c r="BII327" s="69"/>
      <c r="BIJ327" s="69"/>
      <c r="BIK327" s="69"/>
      <c r="BIL327" s="69"/>
      <c r="BIM327" s="69"/>
      <c r="BIN327" s="69"/>
      <c r="BIO327" s="69"/>
      <c r="BIP327" s="69"/>
      <c r="BIQ327" s="69"/>
      <c r="BIR327" s="69"/>
      <c r="BIS327" s="69"/>
      <c r="BIT327" s="69"/>
      <c r="BIU327" s="69"/>
      <c r="BIV327" s="69"/>
      <c r="BIW327" s="69"/>
      <c r="BIX327" s="69"/>
      <c r="BIY327" s="69"/>
      <c r="BIZ327" s="69"/>
      <c r="BJA327" s="69"/>
      <c r="BJB327" s="69"/>
      <c r="BJC327" s="69"/>
      <c r="BJD327" s="69"/>
      <c r="BJE327" s="69"/>
      <c r="BJF327" s="69"/>
      <c r="BJG327" s="69"/>
      <c r="BJH327" s="69"/>
      <c r="BJI327" s="69"/>
      <c r="BJJ327" s="69"/>
      <c r="BJK327" s="69"/>
      <c r="BJL327" s="69"/>
      <c r="BJM327" s="69"/>
      <c r="BJN327" s="69"/>
      <c r="BJO327" s="69"/>
      <c r="BJP327" s="69"/>
      <c r="BJQ327" s="69"/>
      <c r="BJR327" s="69"/>
      <c r="BJS327" s="69"/>
      <c r="BJT327" s="69"/>
      <c r="BJU327" s="69"/>
      <c r="BJV327" s="69"/>
      <c r="BJW327" s="69"/>
      <c r="BJX327" s="69"/>
      <c r="BJY327" s="69"/>
      <c r="BJZ327" s="69"/>
      <c r="BKA327" s="69"/>
      <c r="BKB327" s="69"/>
      <c r="BKC327" s="69"/>
      <c r="BKD327" s="69"/>
      <c r="BKE327" s="69"/>
      <c r="BKF327" s="69"/>
      <c r="BKG327" s="69"/>
      <c r="BKH327" s="69"/>
      <c r="BKI327" s="69"/>
      <c r="BKJ327" s="69"/>
      <c r="BKK327" s="69"/>
      <c r="BKL327" s="69"/>
      <c r="BKM327" s="69"/>
      <c r="BKN327" s="69"/>
      <c r="BKO327" s="69"/>
      <c r="BKP327" s="69"/>
      <c r="BKQ327" s="69"/>
      <c r="BKR327" s="69"/>
      <c r="BKS327" s="69"/>
      <c r="BKT327" s="69"/>
      <c r="BKU327" s="69"/>
      <c r="BKV327" s="69"/>
      <c r="BKW327" s="69"/>
      <c r="BKX327" s="69"/>
      <c r="BKY327" s="69"/>
      <c r="BKZ327" s="69"/>
      <c r="BLA327" s="69"/>
      <c r="BLB327" s="69"/>
      <c r="BLC327" s="69"/>
      <c r="BLD327" s="69"/>
      <c r="BLE327" s="69"/>
      <c r="BLF327" s="69"/>
      <c r="BLG327" s="69"/>
      <c r="BLH327" s="69"/>
      <c r="BLI327" s="69"/>
      <c r="BLJ327" s="69"/>
      <c r="BLK327" s="69"/>
      <c r="BLL327" s="69"/>
      <c r="BLM327" s="69"/>
      <c r="BLN327" s="69"/>
      <c r="BLO327" s="69"/>
      <c r="BLP327" s="69"/>
      <c r="BLQ327" s="69"/>
      <c r="BLR327" s="69"/>
      <c r="BLS327" s="69"/>
      <c r="BLT327" s="69"/>
      <c r="BLU327" s="69"/>
      <c r="BLV327" s="69"/>
      <c r="BLW327" s="69"/>
      <c r="BLX327" s="69"/>
      <c r="BLY327" s="69"/>
      <c r="BLZ327" s="69"/>
      <c r="BMA327" s="69"/>
      <c r="BMB327" s="69"/>
      <c r="BMC327" s="69"/>
      <c r="BMD327" s="69"/>
      <c r="BME327" s="69"/>
      <c r="BMF327" s="69"/>
      <c r="BMG327" s="69"/>
      <c r="BMH327" s="69"/>
      <c r="BMI327" s="69"/>
      <c r="BMJ327" s="69"/>
      <c r="BMK327" s="69"/>
      <c r="BML327" s="69"/>
      <c r="BMM327" s="69"/>
      <c r="BMN327" s="69"/>
      <c r="BMO327" s="69"/>
      <c r="BMP327" s="69"/>
      <c r="BMQ327" s="69"/>
      <c r="BMR327" s="69"/>
      <c r="BMS327" s="69"/>
      <c r="BMT327" s="69"/>
      <c r="BMU327" s="69"/>
      <c r="BMV327" s="69"/>
      <c r="BMW327" s="69"/>
      <c r="BMX327" s="69"/>
      <c r="BMY327" s="69"/>
      <c r="BMZ327" s="69"/>
      <c r="BNA327" s="69"/>
      <c r="BNB327" s="69"/>
      <c r="BNC327" s="69"/>
      <c r="BND327" s="69"/>
      <c r="BNE327" s="69"/>
      <c r="BNF327" s="69"/>
      <c r="BNG327" s="69"/>
      <c r="BNH327" s="69"/>
      <c r="BNI327" s="69"/>
      <c r="BNJ327" s="69"/>
      <c r="BNK327" s="69"/>
      <c r="BNL327" s="69"/>
      <c r="BNM327" s="69"/>
      <c r="BNN327" s="69"/>
      <c r="BNO327" s="69"/>
      <c r="BNP327" s="69"/>
      <c r="BNQ327" s="69"/>
      <c r="BNR327" s="69"/>
      <c r="BNS327" s="69"/>
      <c r="BNT327" s="69"/>
      <c r="BNU327" s="69"/>
      <c r="BNV327" s="69"/>
      <c r="BNW327" s="69"/>
      <c r="BNX327" s="69"/>
      <c r="BNY327" s="69"/>
      <c r="BNZ327" s="69"/>
      <c r="BOA327" s="69"/>
      <c r="BOB327" s="69"/>
      <c r="BOC327" s="69"/>
      <c r="BOD327" s="69"/>
      <c r="BOE327" s="69"/>
      <c r="BOF327" s="69"/>
      <c r="BOG327" s="69"/>
      <c r="BOH327" s="69"/>
      <c r="BOI327" s="69"/>
      <c r="BOJ327" s="69"/>
      <c r="BOK327" s="69"/>
      <c r="BOL327" s="69"/>
      <c r="BOM327" s="69"/>
      <c r="BON327" s="69"/>
      <c r="BOO327" s="69"/>
      <c r="BOP327" s="69"/>
      <c r="BOQ327" s="69"/>
      <c r="BOR327" s="69"/>
      <c r="BOS327" s="69"/>
      <c r="BOT327" s="69"/>
      <c r="BOU327" s="69"/>
      <c r="BOV327" s="69"/>
      <c r="BOW327" s="69"/>
      <c r="BOX327" s="69"/>
      <c r="BOY327" s="69"/>
      <c r="BOZ327" s="69"/>
      <c r="BPA327" s="69"/>
      <c r="BPB327" s="69"/>
      <c r="BPC327" s="69"/>
      <c r="BPD327" s="69"/>
      <c r="BPE327" s="69"/>
      <c r="BPF327" s="69"/>
      <c r="BPG327" s="69"/>
      <c r="BPH327" s="69"/>
      <c r="BPI327" s="69"/>
      <c r="BPJ327" s="69"/>
      <c r="BPK327" s="69"/>
      <c r="BPL327" s="69"/>
      <c r="BPM327" s="69"/>
      <c r="BPN327" s="69"/>
      <c r="BPO327" s="69"/>
      <c r="BPP327" s="69"/>
      <c r="BPQ327" s="69"/>
      <c r="BPR327" s="69"/>
      <c r="BPS327" s="69"/>
      <c r="BPT327" s="69"/>
      <c r="BPU327" s="69"/>
      <c r="BPV327" s="69"/>
      <c r="BPW327" s="69"/>
      <c r="BPX327" s="69"/>
      <c r="BPY327" s="69"/>
      <c r="BPZ327" s="69"/>
      <c r="BQA327" s="69"/>
      <c r="BQB327" s="69"/>
      <c r="BQC327" s="69"/>
      <c r="BQD327" s="69"/>
      <c r="BQE327" s="69"/>
      <c r="BQF327" s="69"/>
      <c r="BQG327" s="69"/>
      <c r="BQH327" s="69"/>
      <c r="BQI327" s="69"/>
      <c r="BQJ327" s="69"/>
      <c r="BQK327" s="69"/>
      <c r="BQL327" s="69"/>
      <c r="BQM327" s="69"/>
      <c r="BQN327" s="69"/>
      <c r="BQO327" s="69"/>
      <c r="BQP327" s="69"/>
      <c r="BQQ327" s="69"/>
      <c r="BQR327" s="69"/>
      <c r="BQS327" s="69"/>
      <c r="BQT327" s="69"/>
      <c r="BQU327" s="69"/>
      <c r="BQV327" s="69"/>
      <c r="BQW327" s="69"/>
      <c r="BQX327" s="69"/>
      <c r="BQY327" s="69"/>
      <c r="BQZ327" s="69"/>
      <c r="BRA327" s="69"/>
      <c r="BRB327" s="69"/>
      <c r="BRC327" s="69"/>
      <c r="BRD327" s="69"/>
      <c r="BRE327" s="69"/>
      <c r="BRF327" s="69"/>
      <c r="BRG327" s="69"/>
      <c r="BRH327" s="69"/>
      <c r="BRI327" s="69"/>
      <c r="BRJ327" s="69"/>
      <c r="BRK327" s="69"/>
      <c r="BRL327" s="69"/>
      <c r="BRM327" s="69"/>
      <c r="BRN327" s="69"/>
      <c r="BRO327" s="69"/>
      <c r="BRP327" s="69"/>
      <c r="BRQ327" s="69"/>
      <c r="BRR327" s="69"/>
      <c r="BRS327" s="69"/>
      <c r="BRT327" s="69"/>
      <c r="BRU327" s="69"/>
      <c r="BRV327" s="69"/>
      <c r="BRW327" s="69"/>
      <c r="BRX327" s="69"/>
      <c r="BRY327" s="69"/>
      <c r="BRZ327" s="69"/>
      <c r="BSA327" s="69"/>
      <c r="BSB327" s="69"/>
      <c r="BSC327" s="69"/>
      <c r="BSD327" s="69"/>
      <c r="BSE327" s="69"/>
      <c r="BSF327" s="69"/>
      <c r="BSG327" s="69"/>
      <c r="BSH327" s="69"/>
      <c r="BSI327" s="69"/>
      <c r="BSJ327" s="69"/>
      <c r="BSK327" s="69"/>
      <c r="BSL327" s="69"/>
      <c r="BSM327" s="69"/>
      <c r="BSN327" s="69"/>
      <c r="BSO327" s="69"/>
      <c r="BSP327" s="69"/>
      <c r="BSQ327" s="69"/>
      <c r="BSR327" s="69"/>
      <c r="BSS327" s="69"/>
      <c r="BST327" s="69"/>
      <c r="BSU327" s="69"/>
      <c r="BSV327" s="69"/>
      <c r="BSW327" s="69"/>
      <c r="BSX327" s="69"/>
      <c r="BSY327" s="69"/>
      <c r="BSZ327" s="69"/>
      <c r="BTA327" s="69"/>
      <c r="BTB327" s="69"/>
      <c r="BTC327" s="69"/>
      <c r="BTD327" s="69"/>
      <c r="BTE327" s="69"/>
      <c r="BTF327" s="69"/>
      <c r="BTG327" s="69"/>
      <c r="BTH327" s="69"/>
      <c r="BTI327" s="69"/>
      <c r="BTJ327" s="69"/>
      <c r="BTK327" s="69"/>
      <c r="BTL327" s="69"/>
      <c r="BTM327" s="69"/>
      <c r="BTN327" s="69"/>
      <c r="BTO327" s="69"/>
      <c r="BTP327" s="69"/>
      <c r="BTQ327" s="69"/>
      <c r="BTR327" s="69"/>
      <c r="BTS327" s="69"/>
      <c r="BTT327" s="69"/>
      <c r="BTU327" s="69"/>
      <c r="BTV327" s="69"/>
      <c r="BTW327" s="69"/>
      <c r="BTX327" s="69"/>
      <c r="BTY327" s="69"/>
      <c r="BTZ327" s="69"/>
      <c r="BUA327" s="69"/>
      <c r="BUB327" s="69"/>
      <c r="BUC327" s="69"/>
      <c r="BUD327" s="69"/>
      <c r="BUE327" s="69"/>
      <c r="BUF327" s="69"/>
      <c r="BUG327" s="69"/>
      <c r="BUH327" s="69"/>
      <c r="BUI327" s="69"/>
      <c r="BUJ327" s="69"/>
      <c r="BUK327" s="69"/>
      <c r="BUL327" s="69"/>
      <c r="BUM327" s="69"/>
      <c r="BUN327" s="69"/>
      <c r="BUO327" s="69"/>
      <c r="BUP327" s="69"/>
      <c r="BUQ327" s="69"/>
      <c r="BUR327" s="69"/>
      <c r="BUS327" s="69"/>
      <c r="BUT327" s="69"/>
      <c r="BUU327" s="69"/>
      <c r="BUV327" s="69"/>
      <c r="BUW327" s="69"/>
      <c r="BUX327" s="69"/>
      <c r="BUY327" s="69"/>
      <c r="BUZ327" s="69"/>
      <c r="BVA327" s="69"/>
      <c r="BVB327" s="69"/>
      <c r="BVC327" s="69"/>
      <c r="BVD327" s="69"/>
      <c r="BVE327" s="69"/>
      <c r="BVF327" s="69"/>
      <c r="BVG327" s="69"/>
      <c r="BVH327" s="69"/>
      <c r="BVI327" s="69"/>
      <c r="BVJ327" s="69"/>
      <c r="BVK327" s="69"/>
      <c r="BVL327" s="69"/>
      <c r="BVM327" s="69"/>
      <c r="BVN327" s="69"/>
      <c r="BVO327" s="69"/>
      <c r="BVP327" s="69"/>
      <c r="BVQ327" s="69"/>
      <c r="BVR327" s="69"/>
      <c r="BVS327" s="69"/>
      <c r="BVT327" s="69"/>
      <c r="BVU327" s="69"/>
      <c r="BVV327" s="69"/>
      <c r="BVW327" s="69"/>
      <c r="BVX327" s="69"/>
      <c r="BVY327" s="69"/>
      <c r="BVZ327" s="69"/>
      <c r="BWA327" s="69"/>
      <c r="BWB327" s="69"/>
      <c r="BWC327" s="69"/>
      <c r="BWD327" s="69"/>
      <c r="BWE327" s="69"/>
      <c r="BWF327" s="69"/>
      <c r="BWG327" s="69"/>
      <c r="BWH327" s="69"/>
      <c r="BWI327" s="69"/>
      <c r="BWJ327" s="69"/>
      <c r="BWK327" s="69"/>
      <c r="BWL327" s="69"/>
      <c r="BWM327" s="69"/>
      <c r="BWN327" s="69"/>
      <c r="BWO327" s="69"/>
      <c r="BWP327" s="69"/>
      <c r="BWQ327" s="69"/>
      <c r="BWR327" s="69"/>
      <c r="BWS327" s="69"/>
      <c r="BWT327" s="69"/>
      <c r="BWU327" s="69"/>
    </row>
    <row r="328" spans="1:1971" s="34" customFormat="1" x14ac:dyDescent="0.25">
      <c r="A328" s="208" t="s">
        <v>7</v>
      </c>
      <c r="B328" s="180" t="s">
        <v>13</v>
      </c>
      <c r="C328" s="180" t="s">
        <v>14</v>
      </c>
      <c r="D328" s="218" t="s">
        <v>487</v>
      </c>
      <c r="E328" s="197" t="s">
        <v>477</v>
      </c>
      <c r="F328" s="31" t="s">
        <v>491</v>
      </c>
      <c r="G328" s="263" t="s">
        <v>945</v>
      </c>
      <c r="H328" s="35"/>
      <c r="I328" s="35"/>
      <c r="J328" s="36"/>
      <c r="K328" s="35"/>
      <c r="L328" s="42"/>
      <c r="M328" s="42"/>
      <c r="N328" s="42"/>
      <c r="O328" s="33" t="s">
        <v>768</v>
      </c>
      <c r="P328" s="113">
        <v>10</v>
      </c>
      <c r="Q328" s="102">
        <v>0</v>
      </c>
      <c r="R328" s="102">
        <v>25</v>
      </c>
      <c r="S328" s="114">
        <v>2.5</v>
      </c>
      <c r="T328" s="115">
        <v>4059.1</v>
      </c>
      <c r="U328" s="115">
        <v>1963.1</v>
      </c>
      <c r="V328" s="102">
        <v>6</v>
      </c>
      <c r="W328" s="116">
        <v>0.24</v>
      </c>
      <c r="X328" s="849"/>
      <c r="Y328" s="848"/>
      <c r="Z328" s="102">
        <v>5</v>
      </c>
      <c r="AA328" s="116">
        <v>0.5</v>
      </c>
      <c r="AB328" s="102">
        <v>0</v>
      </c>
      <c r="AC328" s="116">
        <v>0</v>
      </c>
      <c r="AD328" s="102">
        <v>0</v>
      </c>
      <c r="AE328" s="116">
        <v>0</v>
      </c>
      <c r="AF328" s="117">
        <v>40553</v>
      </c>
      <c r="AG328" s="115">
        <v>38</v>
      </c>
      <c r="AH328" s="118">
        <v>9.3616811608484641E-4</v>
      </c>
      <c r="AI328" s="115">
        <v>40591</v>
      </c>
      <c r="AJ328" s="115">
        <v>57000</v>
      </c>
      <c r="AK328" s="116">
        <v>0.71212280701754382</v>
      </c>
      <c r="AL328" s="117">
        <v>40553</v>
      </c>
      <c r="AM328" s="117">
        <v>38</v>
      </c>
      <c r="AN328" s="115">
        <v>40591</v>
      </c>
      <c r="AO328" s="115">
        <v>19588</v>
      </c>
      <c r="AP328" s="116">
        <v>0.48302221783838434</v>
      </c>
      <c r="AQ328" s="115">
        <v>43</v>
      </c>
      <c r="AR328" s="116">
        <v>1.131578947368421</v>
      </c>
      <c r="AS328" s="115">
        <v>19631</v>
      </c>
      <c r="AT328" s="116">
        <v>0.48362937597004263</v>
      </c>
      <c r="AU328" s="115">
        <v>212</v>
      </c>
      <c r="AV328" s="116">
        <v>1.0822952828262202E-2</v>
      </c>
      <c r="AW328" s="102">
        <v>8</v>
      </c>
      <c r="AX328" s="116">
        <v>0.18604651162790697</v>
      </c>
      <c r="AY328" s="102">
        <v>220</v>
      </c>
      <c r="AZ328" s="116">
        <v>1.1206764810758494E-2</v>
      </c>
      <c r="BA328" s="115">
        <v>144</v>
      </c>
      <c r="BB328" s="116">
        <v>0.67924528301886788</v>
      </c>
      <c r="BC328" s="102">
        <v>8</v>
      </c>
      <c r="BD328" s="116">
        <v>1</v>
      </c>
      <c r="BE328" s="102">
        <v>152</v>
      </c>
      <c r="BF328" s="116">
        <v>0.69090909090909092</v>
      </c>
      <c r="BG328" s="115">
        <v>73</v>
      </c>
      <c r="BH328" s="116">
        <v>3.718608323569864E-3</v>
      </c>
      <c r="BI328" s="115">
        <v>160</v>
      </c>
      <c r="BJ328" s="116">
        <v>8.1503744078243595E-3</v>
      </c>
      <c r="BK328" s="115">
        <v>233</v>
      </c>
      <c r="BL328" s="116">
        <v>1.1868982731394223E-2</v>
      </c>
      <c r="BM328" s="102">
        <v>6</v>
      </c>
      <c r="BN328" s="116">
        <v>0.24</v>
      </c>
      <c r="BO328" s="102">
        <v>1</v>
      </c>
      <c r="BP328" s="116">
        <v>0.1</v>
      </c>
      <c r="BQ328" s="119" t="s">
        <v>937</v>
      </c>
      <c r="BR328" s="228">
        <v>10</v>
      </c>
    </row>
    <row r="329" spans="1:1971" s="34" customFormat="1" x14ac:dyDescent="0.25">
      <c r="A329" s="208" t="s">
        <v>7</v>
      </c>
      <c r="B329" s="180" t="s">
        <v>13</v>
      </c>
      <c r="C329" s="180" t="s">
        <v>15</v>
      </c>
      <c r="D329" s="218" t="s">
        <v>487</v>
      </c>
      <c r="E329" s="197" t="s">
        <v>477</v>
      </c>
      <c r="F329" s="31" t="s">
        <v>491</v>
      </c>
      <c r="G329" s="263" t="s">
        <v>945</v>
      </c>
      <c r="H329" s="35"/>
      <c r="I329" s="35"/>
      <c r="J329" s="36"/>
      <c r="K329" s="35"/>
      <c r="L329" s="42"/>
      <c r="M329" s="42"/>
      <c r="N329" s="42"/>
      <c r="O329" s="32" t="s">
        <v>768</v>
      </c>
      <c r="P329" s="113">
        <v>2</v>
      </c>
      <c r="Q329" s="102">
        <v>0</v>
      </c>
      <c r="R329" s="102">
        <v>7</v>
      </c>
      <c r="S329" s="114">
        <v>3.5</v>
      </c>
      <c r="T329" s="115">
        <v>3732.5</v>
      </c>
      <c r="U329" s="115">
        <v>1777.5</v>
      </c>
      <c r="V329" s="102">
        <v>2</v>
      </c>
      <c r="W329" s="116">
        <v>0.2857142857142857</v>
      </c>
      <c r="X329" s="849"/>
      <c r="Y329" s="848"/>
      <c r="Z329" s="102">
        <v>2</v>
      </c>
      <c r="AA329" s="116">
        <v>1</v>
      </c>
      <c r="AB329" s="102">
        <v>1</v>
      </c>
      <c r="AC329" s="116">
        <v>0.14285714285714285</v>
      </c>
      <c r="AD329" s="102">
        <v>1</v>
      </c>
      <c r="AE329" s="116">
        <v>0.5</v>
      </c>
      <c r="AF329" s="117">
        <v>7451</v>
      </c>
      <c r="AG329" s="115">
        <v>14</v>
      </c>
      <c r="AH329" s="118">
        <v>1.8754186202277294E-3</v>
      </c>
      <c r="AI329" s="115">
        <v>7465</v>
      </c>
      <c r="AJ329" s="115">
        <v>11200</v>
      </c>
      <c r="AK329" s="116">
        <v>0.66651785714285716</v>
      </c>
      <c r="AL329" s="117">
        <v>7451</v>
      </c>
      <c r="AM329" s="117">
        <v>14</v>
      </c>
      <c r="AN329" s="115">
        <v>7465</v>
      </c>
      <c r="AO329" s="115">
        <v>3540</v>
      </c>
      <c r="AP329" s="116">
        <v>0.47510401288417664</v>
      </c>
      <c r="AQ329" s="115">
        <v>15</v>
      </c>
      <c r="AR329" s="116">
        <v>1.0714285714285714</v>
      </c>
      <c r="AS329" s="115">
        <v>3555</v>
      </c>
      <c r="AT329" s="116">
        <v>0.47622237106496984</v>
      </c>
      <c r="AU329" s="115">
        <v>32</v>
      </c>
      <c r="AV329" s="116">
        <v>9.0395480225988704E-3</v>
      </c>
      <c r="AW329" s="102">
        <v>2</v>
      </c>
      <c r="AX329" s="116">
        <v>0.13333333333333333</v>
      </c>
      <c r="AY329" s="102">
        <v>34</v>
      </c>
      <c r="AZ329" s="116">
        <v>9.5639943741209557E-3</v>
      </c>
      <c r="BA329" s="115">
        <v>32</v>
      </c>
      <c r="BB329" s="116">
        <v>1</v>
      </c>
      <c r="BC329" s="102">
        <v>2</v>
      </c>
      <c r="BD329" s="116">
        <v>1</v>
      </c>
      <c r="BE329" s="102">
        <v>34</v>
      </c>
      <c r="BF329" s="116">
        <v>1</v>
      </c>
      <c r="BG329" s="115">
        <v>8</v>
      </c>
      <c r="BH329" s="116">
        <v>2.2503516174402251E-3</v>
      </c>
      <c r="BI329" s="115">
        <v>75</v>
      </c>
      <c r="BJ329" s="116">
        <v>2.1097046413502109E-2</v>
      </c>
      <c r="BK329" s="115">
        <v>83</v>
      </c>
      <c r="BL329" s="116">
        <v>2.3347398030942334E-2</v>
      </c>
      <c r="BM329" s="102">
        <v>1</v>
      </c>
      <c r="BN329" s="116">
        <v>0.14285714285714285</v>
      </c>
      <c r="BO329" s="102">
        <v>0</v>
      </c>
      <c r="BP329" s="116">
        <v>0</v>
      </c>
      <c r="BQ329" s="119" t="s">
        <v>937</v>
      </c>
      <c r="BR329" s="228">
        <v>2</v>
      </c>
    </row>
    <row r="330" spans="1:1971" s="49" customFormat="1" ht="13.8" thickBot="1" x14ac:dyDescent="0.3">
      <c r="A330" s="210" t="s">
        <v>7</v>
      </c>
      <c r="B330" s="181" t="s">
        <v>13</v>
      </c>
      <c r="C330" s="181" t="s">
        <v>16</v>
      </c>
      <c r="D330" s="236" t="s">
        <v>487</v>
      </c>
      <c r="E330" s="198" t="s">
        <v>477</v>
      </c>
      <c r="F330" s="45" t="s">
        <v>491</v>
      </c>
      <c r="G330" s="264" t="s">
        <v>945</v>
      </c>
      <c r="H330" s="86" t="s">
        <v>765</v>
      </c>
      <c r="I330" s="86" t="s">
        <v>775</v>
      </c>
      <c r="J330" s="77" t="s">
        <v>817</v>
      </c>
      <c r="K330" s="76" t="s">
        <v>774</v>
      </c>
      <c r="L330" s="48">
        <v>56065</v>
      </c>
      <c r="M330" s="48">
        <v>524</v>
      </c>
      <c r="N330" s="48">
        <v>82</v>
      </c>
      <c r="O330" s="226" t="s">
        <v>768</v>
      </c>
      <c r="P330" s="121">
        <v>2</v>
      </c>
      <c r="Q330" s="122">
        <v>0</v>
      </c>
      <c r="R330" s="122">
        <v>3</v>
      </c>
      <c r="S330" s="123">
        <v>1.5</v>
      </c>
      <c r="T330" s="124">
        <v>4000</v>
      </c>
      <c r="U330" s="124">
        <v>1799</v>
      </c>
      <c r="V330" s="122">
        <v>2</v>
      </c>
      <c r="W330" s="125">
        <v>0.66666666666666663</v>
      </c>
      <c r="X330" s="851"/>
      <c r="Y330" s="850"/>
      <c r="Z330" s="122">
        <v>2</v>
      </c>
      <c r="AA330" s="125">
        <v>1</v>
      </c>
      <c r="AB330" s="122">
        <v>1</v>
      </c>
      <c r="AC330" s="125">
        <v>0.33333333333333331</v>
      </c>
      <c r="AD330" s="122">
        <v>1</v>
      </c>
      <c r="AE330" s="125">
        <v>0.5</v>
      </c>
      <c r="AF330" s="48">
        <v>7999</v>
      </c>
      <c r="AG330" s="124">
        <v>1</v>
      </c>
      <c r="AH330" s="126">
        <v>1.25E-4</v>
      </c>
      <c r="AI330" s="124">
        <v>8000</v>
      </c>
      <c r="AJ330" s="124">
        <v>11600</v>
      </c>
      <c r="AK330" s="125">
        <v>0.68965517241379315</v>
      </c>
      <c r="AL330" s="48">
        <v>7999</v>
      </c>
      <c r="AM330" s="48">
        <v>1</v>
      </c>
      <c r="AN330" s="124">
        <v>8000</v>
      </c>
      <c r="AO330" s="124">
        <v>3598</v>
      </c>
      <c r="AP330" s="125">
        <v>0.44980622577822227</v>
      </c>
      <c r="AQ330" s="124">
        <v>0</v>
      </c>
      <c r="AR330" s="125">
        <v>0</v>
      </c>
      <c r="AS330" s="124">
        <v>3598</v>
      </c>
      <c r="AT330" s="125">
        <v>0.44974999999999998</v>
      </c>
      <c r="AU330" s="124">
        <v>22</v>
      </c>
      <c r="AV330" s="125">
        <v>6.1145080600333518E-3</v>
      </c>
      <c r="AW330" s="122"/>
      <c r="AX330" s="125"/>
      <c r="AY330" s="122">
        <v>22</v>
      </c>
      <c r="AZ330" s="125">
        <v>6.1145080600333518E-3</v>
      </c>
      <c r="BA330" s="124">
        <v>16</v>
      </c>
      <c r="BB330" s="125">
        <v>0.72727272727272729</v>
      </c>
      <c r="BC330" s="122">
        <v>0</v>
      </c>
      <c r="BD330" s="125" t="s">
        <v>320</v>
      </c>
      <c r="BE330" s="122">
        <v>16</v>
      </c>
      <c r="BF330" s="125">
        <v>0.72727272727272729</v>
      </c>
      <c r="BG330" s="124">
        <v>0</v>
      </c>
      <c r="BH330" s="125">
        <v>0</v>
      </c>
      <c r="BI330" s="124">
        <v>236</v>
      </c>
      <c r="BJ330" s="125">
        <v>6.559199555308505E-2</v>
      </c>
      <c r="BK330" s="124">
        <v>236</v>
      </c>
      <c r="BL330" s="125">
        <v>6.559199555308505E-2</v>
      </c>
      <c r="BM330" s="122">
        <v>1</v>
      </c>
      <c r="BN330" s="125">
        <v>0.33333333333333331</v>
      </c>
      <c r="BO330" s="122">
        <v>1</v>
      </c>
      <c r="BP330" s="125">
        <v>0.5</v>
      </c>
      <c r="BQ330" s="172" t="s">
        <v>937</v>
      </c>
      <c r="BR330" s="230">
        <v>2</v>
      </c>
    </row>
    <row r="331" spans="1:1971" s="55" customFormat="1" ht="13.8" thickBot="1" x14ac:dyDescent="0.3">
      <c r="A331" s="214" t="s">
        <v>389</v>
      </c>
      <c r="B331" s="183" t="s">
        <v>573</v>
      </c>
      <c r="C331" s="183" t="s">
        <v>475</v>
      </c>
      <c r="D331" s="215" t="s">
        <v>489</v>
      </c>
      <c r="E331" s="200" t="s">
        <v>490</v>
      </c>
      <c r="F331" s="53" t="s">
        <v>491</v>
      </c>
      <c r="G331" s="257" t="s">
        <v>939</v>
      </c>
      <c r="H331" s="79" t="s">
        <v>773</v>
      </c>
      <c r="I331" s="79"/>
      <c r="J331" s="78" t="s">
        <v>895</v>
      </c>
      <c r="K331" s="76" t="s">
        <v>774</v>
      </c>
      <c r="L331" s="57"/>
      <c r="M331" s="57"/>
      <c r="N331" s="57"/>
      <c r="O331" s="54" t="s">
        <v>768</v>
      </c>
      <c r="P331" s="137">
        <v>7</v>
      </c>
      <c r="Q331" s="138">
        <v>0</v>
      </c>
      <c r="R331" s="138">
        <v>21</v>
      </c>
      <c r="S331" s="139">
        <v>3</v>
      </c>
      <c r="T331" s="140">
        <v>15878.857142857143</v>
      </c>
      <c r="U331" s="140">
        <v>6935.7142857142853</v>
      </c>
      <c r="V331" s="886"/>
      <c r="W331" s="887"/>
      <c r="X331" s="886"/>
      <c r="Y331" s="887"/>
      <c r="Z331" s="886"/>
      <c r="AA331" s="887"/>
      <c r="AB331" s="138">
        <v>4</v>
      </c>
      <c r="AC331" s="141">
        <v>0.19047619047619047</v>
      </c>
      <c r="AD331" s="138">
        <v>4</v>
      </c>
      <c r="AE331" s="141">
        <v>0.5714285714285714</v>
      </c>
      <c r="AF331" s="142">
        <v>111152</v>
      </c>
      <c r="AG331" s="140"/>
      <c r="AH331" s="146"/>
      <c r="AI331" s="140">
        <v>111152</v>
      </c>
      <c r="AJ331" s="140">
        <v>171400</v>
      </c>
      <c r="AK331" s="141">
        <v>0.64849474912485416</v>
      </c>
      <c r="AL331" s="142">
        <v>111152</v>
      </c>
      <c r="AM331" s="142"/>
      <c r="AN331" s="140">
        <v>111152</v>
      </c>
      <c r="AO331" s="140">
        <v>48550</v>
      </c>
      <c r="AP331" s="141">
        <v>0.43678926155174896</v>
      </c>
      <c r="AQ331" s="140"/>
      <c r="AR331" s="141"/>
      <c r="AS331" s="140">
        <v>48550</v>
      </c>
      <c r="AT331" s="141">
        <v>0.43678926155174896</v>
      </c>
      <c r="AU331" s="140">
        <v>441</v>
      </c>
      <c r="AV331" s="141">
        <v>9.0834191555097844E-3</v>
      </c>
      <c r="AW331" s="138"/>
      <c r="AX331" s="141"/>
      <c r="AY331" s="138">
        <v>441</v>
      </c>
      <c r="AZ331" s="141">
        <v>9.0834191555097844E-3</v>
      </c>
      <c r="BA331" s="140">
        <v>340</v>
      </c>
      <c r="BB331" s="141">
        <v>0.77097505668934241</v>
      </c>
      <c r="BC331" s="138"/>
      <c r="BD331" s="141" t="s">
        <v>320</v>
      </c>
      <c r="BE331" s="138">
        <v>340</v>
      </c>
      <c r="BF331" s="141">
        <v>0.77097505668934241</v>
      </c>
      <c r="BG331" s="140">
        <v>1672</v>
      </c>
      <c r="BH331" s="141">
        <v>3.4438722966014419E-2</v>
      </c>
      <c r="BI331" s="140">
        <v>3174</v>
      </c>
      <c r="BJ331" s="141">
        <v>6.5375901132852729E-2</v>
      </c>
      <c r="BK331" s="140">
        <v>4846</v>
      </c>
      <c r="BL331" s="141">
        <v>9.9814624098867141E-2</v>
      </c>
      <c r="BM331" s="138">
        <v>9</v>
      </c>
      <c r="BN331" s="141">
        <v>0.42857142857142855</v>
      </c>
      <c r="BO331" s="138">
        <v>2</v>
      </c>
      <c r="BP331" s="141">
        <v>0.2857142857142857</v>
      </c>
      <c r="BQ331" s="172" t="s">
        <v>937</v>
      </c>
      <c r="BR331" s="230">
        <v>7</v>
      </c>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row>
    <row r="332" spans="1:1971" s="34" customFormat="1" x14ac:dyDescent="0.25">
      <c r="A332" s="208" t="s">
        <v>23</v>
      </c>
      <c r="B332" s="180" t="s">
        <v>24</v>
      </c>
      <c r="C332" s="180" t="s">
        <v>798</v>
      </c>
      <c r="D332" s="209" t="s">
        <v>500</v>
      </c>
      <c r="E332" s="197" t="s">
        <v>477</v>
      </c>
      <c r="F332" s="31" t="s">
        <v>491</v>
      </c>
      <c r="G332" s="263" t="s">
        <v>939</v>
      </c>
      <c r="H332" s="35"/>
      <c r="I332" s="35"/>
      <c r="J332" s="36"/>
      <c r="K332" s="35"/>
      <c r="L332" s="42"/>
      <c r="M332" s="42"/>
      <c r="N332" s="42"/>
      <c r="O332" s="33" t="s">
        <v>768</v>
      </c>
      <c r="P332" s="113">
        <v>1</v>
      </c>
      <c r="Q332" s="113">
        <v>0</v>
      </c>
      <c r="R332" s="113">
        <v>3</v>
      </c>
      <c r="S332" s="114">
        <v>3</v>
      </c>
      <c r="T332" s="115">
        <v>13203</v>
      </c>
      <c r="U332" s="115">
        <v>6901</v>
      </c>
      <c r="V332" s="102">
        <v>1</v>
      </c>
      <c r="W332" s="116">
        <v>0.33333333333333331</v>
      </c>
      <c r="X332" s="849"/>
      <c r="Y332" s="848"/>
      <c r="Z332" s="102">
        <v>1</v>
      </c>
      <c r="AA332" s="116">
        <v>1</v>
      </c>
      <c r="AB332" s="849"/>
      <c r="AC332" s="848"/>
      <c r="AD332" s="849"/>
      <c r="AE332" s="853"/>
      <c r="AF332" s="117">
        <v>13147</v>
      </c>
      <c r="AG332" s="115">
        <v>56</v>
      </c>
      <c r="AH332" s="118">
        <v>4.2414602741801108E-3</v>
      </c>
      <c r="AI332" s="115">
        <v>13203</v>
      </c>
      <c r="AJ332" s="115">
        <v>18950</v>
      </c>
      <c r="AK332" s="116">
        <v>0.6967282321899736</v>
      </c>
      <c r="AL332" s="117">
        <v>13147</v>
      </c>
      <c r="AM332" s="117">
        <v>56</v>
      </c>
      <c r="AN332" s="115">
        <v>13203</v>
      </c>
      <c r="AO332" s="115">
        <v>6856</v>
      </c>
      <c r="AP332" s="116">
        <v>0.52148779189168637</v>
      </c>
      <c r="AQ332" s="115">
        <v>45</v>
      </c>
      <c r="AR332" s="116">
        <v>0.8035714285714286</v>
      </c>
      <c r="AS332" s="115">
        <v>6901</v>
      </c>
      <c r="AT332" s="116">
        <v>0.5226842384306597</v>
      </c>
      <c r="AU332" s="115">
        <v>70</v>
      </c>
      <c r="AV332" s="116">
        <v>1.0210035005834306E-2</v>
      </c>
      <c r="AW332" s="102">
        <v>2</v>
      </c>
      <c r="AX332" s="116">
        <v>4.4444444444444446E-2</v>
      </c>
      <c r="AY332" s="102">
        <v>72</v>
      </c>
      <c r="AZ332" s="116">
        <v>1.0433270540501376E-2</v>
      </c>
      <c r="BA332" s="115">
        <v>58</v>
      </c>
      <c r="BB332" s="116">
        <v>0.82857142857142863</v>
      </c>
      <c r="BC332" s="102">
        <v>2</v>
      </c>
      <c r="BD332" s="116">
        <v>1</v>
      </c>
      <c r="BE332" s="102">
        <v>60</v>
      </c>
      <c r="BF332" s="116">
        <v>0.83333333333333337</v>
      </c>
      <c r="BG332" s="115">
        <v>13</v>
      </c>
      <c r="BH332" s="116">
        <v>1.8837849587016375E-3</v>
      </c>
      <c r="BI332" s="115">
        <v>778</v>
      </c>
      <c r="BJ332" s="116">
        <v>0.11273728445152877</v>
      </c>
      <c r="BK332" s="115">
        <v>791</v>
      </c>
      <c r="BL332" s="116">
        <v>0.1146210694102304</v>
      </c>
      <c r="BM332" s="102">
        <v>0</v>
      </c>
      <c r="BN332" s="116">
        <v>0</v>
      </c>
      <c r="BO332" s="102">
        <v>0</v>
      </c>
      <c r="BP332" s="116">
        <v>0</v>
      </c>
      <c r="BQ332" s="173" t="s">
        <v>937</v>
      </c>
      <c r="BR332" s="229">
        <v>1</v>
      </c>
    </row>
    <row r="333" spans="1:1971" s="34" customFormat="1" x14ac:dyDescent="0.25">
      <c r="A333" s="208" t="s">
        <v>23</v>
      </c>
      <c r="B333" s="180" t="s">
        <v>24</v>
      </c>
      <c r="C333" s="180" t="s">
        <v>799</v>
      </c>
      <c r="D333" s="209" t="s">
        <v>500</v>
      </c>
      <c r="E333" s="197" t="s">
        <v>477</v>
      </c>
      <c r="F333" s="31" t="s">
        <v>491</v>
      </c>
      <c r="G333" s="263" t="s">
        <v>939</v>
      </c>
      <c r="H333" s="35"/>
      <c r="I333" s="35"/>
      <c r="J333" s="36"/>
      <c r="K333" s="35"/>
      <c r="L333" s="42"/>
      <c r="M333" s="42"/>
      <c r="N333" s="42"/>
      <c r="O333" s="33" t="s">
        <v>768</v>
      </c>
      <c r="P333" s="113">
        <v>2</v>
      </c>
      <c r="Q333" s="113">
        <v>0</v>
      </c>
      <c r="R333" s="113">
        <v>3</v>
      </c>
      <c r="S333" s="114">
        <v>1.5</v>
      </c>
      <c r="T333" s="115">
        <v>12102</v>
      </c>
      <c r="U333" s="115">
        <v>5163.5</v>
      </c>
      <c r="V333" s="102">
        <v>2</v>
      </c>
      <c r="W333" s="116">
        <v>0.66666666666666663</v>
      </c>
      <c r="X333" s="849"/>
      <c r="Y333" s="848"/>
      <c r="Z333" s="102">
        <v>1</v>
      </c>
      <c r="AA333" s="116">
        <v>0.5</v>
      </c>
      <c r="AB333" s="849"/>
      <c r="AC333" s="848"/>
      <c r="AD333" s="849"/>
      <c r="AE333" s="848"/>
      <c r="AF333" s="117">
        <v>24079</v>
      </c>
      <c r="AG333" s="115">
        <v>125</v>
      </c>
      <c r="AH333" s="118">
        <v>5.1644356304743014E-3</v>
      </c>
      <c r="AI333" s="115">
        <v>24204</v>
      </c>
      <c r="AJ333" s="115">
        <v>36500</v>
      </c>
      <c r="AK333" s="116">
        <v>0.66312328767123285</v>
      </c>
      <c r="AL333" s="117">
        <v>24079</v>
      </c>
      <c r="AM333" s="117">
        <v>125</v>
      </c>
      <c r="AN333" s="115">
        <v>24204</v>
      </c>
      <c r="AO333" s="115">
        <v>10236</v>
      </c>
      <c r="AP333" s="116">
        <v>0.42510071016238216</v>
      </c>
      <c r="AQ333" s="115">
        <v>91</v>
      </c>
      <c r="AR333" s="116">
        <v>0.72799999999999998</v>
      </c>
      <c r="AS333" s="115">
        <v>10327</v>
      </c>
      <c r="AT333" s="116">
        <v>0.42666501404726492</v>
      </c>
      <c r="AU333" s="115">
        <v>69</v>
      </c>
      <c r="AV333" s="116">
        <v>6.7409144196951933E-3</v>
      </c>
      <c r="AW333" s="102">
        <v>1</v>
      </c>
      <c r="AX333" s="116">
        <v>1.098901098901099E-2</v>
      </c>
      <c r="AY333" s="102">
        <v>70</v>
      </c>
      <c r="AZ333" s="116">
        <v>6.778348019754043E-3</v>
      </c>
      <c r="BA333" s="115">
        <v>58</v>
      </c>
      <c r="BB333" s="116">
        <v>0.84057971014492749</v>
      </c>
      <c r="BC333" s="102">
        <v>1</v>
      </c>
      <c r="BD333" s="116">
        <v>1</v>
      </c>
      <c r="BE333" s="102">
        <v>59</v>
      </c>
      <c r="BF333" s="116">
        <v>0.84285714285714286</v>
      </c>
      <c r="BG333" s="115">
        <v>6</v>
      </c>
      <c r="BH333" s="116">
        <v>5.8100125883606081E-4</v>
      </c>
      <c r="BI333" s="115">
        <v>1134</v>
      </c>
      <c r="BJ333" s="116">
        <v>0.1098092379200155</v>
      </c>
      <c r="BK333" s="115">
        <v>1140</v>
      </c>
      <c r="BL333" s="116">
        <v>0.11039023917885156</v>
      </c>
      <c r="BM333" s="102">
        <v>1</v>
      </c>
      <c r="BN333" s="116">
        <v>0.33333333333333331</v>
      </c>
      <c r="BO333" s="102">
        <v>1</v>
      </c>
      <c r="BP333" s="116">
        <v>0.5</v>
      </c>
      <c r="BQ333" s="119" t="s">
        <v>937</v>
      </c>
      <c r="BR333" s="228">
        <v>2</v>
      </c>
    </row>
    <row r="334" spans="1:1971" s="34" customFormat="1" x14ac:dyDescent="0.25">
      <c r="A334" s="208" t="s">
        <v>23</v>
      </c>
      <c r="B334" s="180" t="s">
        <v>24</v>
      </c>
      <c r="C334" s="180" t="s">
        <v>800</v>
      </c>
      <c r="D334" s="209" t="s">
        <v>500</v>
      </c>
      <c r="E334" s="197" t="s">
        <v>477</v>
      </c>
      <c r="F334" s="31" t="s">
        <v>491</v>
      </c>
      <c r="G334" s="263" t="s">
        <v>939</v>
      </c>
      <c r="H334" s="35"/>
      <c r="I334" s="35"/>
      <c r="J334" s="36"/>
      <c r="K334" s="35"/>
      <c r="L334" s="42"/>
      <c r="M334" s="42"/>
      <c r="N334" s="42"/>
      <c r="O334" s="33" t="s">
        <v>768</v>
      </c>
      <c r="P334" s="113">
        <v>1</v>
      </c>
      <c r="Q334" s="113">
        <v>0</v>
      </c>
      <c r="R334" s="113">
        <v>2</v>
      </c>
      <c r="S334" s="114">
        <v>2</v>
      </c>
      <c r="T334" s="115">
        <v>15983</v>
      </c>
      <c r="U334" s="115">
        <v>7810</v>
      </c>
      <c r="V334" s="102">
        <v>1</v>
      </c>
      <c r="W334" s="116">
        <v>0.5</v>
      </c>
      <c r="X334" s="849"/>
      <c r="Y334" s="848"/>
      <c r="Z334" s="102">
        <v>0</v>
      </c>
      <c r="AA334" s="116">
        <v>0</v>
      </c>
      <c r="AB334" s="849"/>
      <c r="AC334" s="848"/>
      <c r="AD334" s="849"/>
      <c r="AE334" s="848"/>
      <c r="AF334" s="117">
        <v>15730</v>
      </c>
      <c r="AG334" s="115">
        <v>253</v>
      </c>
      <c r="AH334" s="118">
        <v>1.5829318651066758E-2</v>
      </c>
      <c r="AI334" s="115">
        <v>15983</v>
      </c>
      <c r="AJ334" s="115">
        <v>22200</v>
      </c>
      <c r="AK334" s="116">
        <v>0.71995495495495498</v>
      </c>
      <c r="AL334" s="117">
        <v>15730</v>
      </c>
      <c r="AM334" s="117">
        <v>253</v>
      </c>
      <c r="AN334" s="115">
        <v>15983</v>
      </c>
      <c r="AO334" s="115">
        <v>7554</v>
      </c>
      <c r="AP334" s="116">
        <v>0.48022886204704385</v>
      </c>
      <c r="AQ334" s="115">
        <v>256</v>
      </c>
      <c r="AR334" s="116">
        <v>1.0118577075098814</v>
      </c>
      <c r="AS334" s="115">
        <v>7810</v>
      </c>
      <c r="AT334" s="116">
        <v>0.48864418444597385</v>
      </c>
      <c r="AU334" s="115">
        <v>76</v>
      </c>
      <c r="AV334" s="116">
        <v>1.0060894890124437E-2</v>
      </c>
      <c r="AW334" s="102">
        <v>38</v>
      </c>
      <c r="AX334" s="116">
        <v>0.1484375</v>
      </c>
      <c r="AY334" s="102">
        <v>114</v>
      </c>
      <c r="AZ334" s="116">
        <v>1.4596670934699104E-2</v>
      </c>
      <c r="BA334" s="115">
        <v>52</v>
      </c>
      <c r="BB334" s="116">
        <v>0.68421052631578949</v>
      </c>
      <c r="BC334" s="102">
        <v>38</v>
      </c>
      <c r="BD334" s="116">
        <v>1</v>
      </c>
      <c r="BE334" s="102">
        <v>90</v>
      </c>
      <c r="BF334" s="116">
        <v>0.78947368421052633</v>
      </c>
      <c r="BG334" s="115">
        <v>45</v>
      </c>
      <c r="BH334" s="116">
        <v>5.7618437900128043E-3</v>
      </c>
      <c r="BI334" s="115">
        <v>850</v>
      </c>
      <c r="BJ334" s="116">
        <v>0.1088348271446863</v>
      </c>
      <c r="BK334" s="115">
        <v>895</v>
      </c>
      <c r="BL334" s="116">
        <v>0.11459667093469911</v>
      </c>
      <c r="BM334" s="102">
        <v>0</v>
      </c>
      <c r="BN334" s="116">
        <v>0</v>
      </c>
      <c r="BO334" s="102">
        <v>0</v>
      </c>
      <c r="BP334" s="116">
        <v>0</v>
      </c>
      <c r="BQ334" s="119" t="s">
        <v>937</v>
      </c>
      <c r="BR334" s="228">
        <v>1</v>
      </c>
    </row>
    <row r="335" spans="1:1971" s="34" customFormat="1" x14ac:dyDescent="0.25">
      <c r="A335" s="208" t="s">
        <v>23</v>
      </c>
      <c r="B335" s="180" t="s">
        <v>24</v>
      </c>
      <c r="C335" s="180" t="s">
        <v>801</v>
      </c>
      <c r="D335" s="209" t="s">
        <v>500</v>
      </c>
      <c r="E335" s="197" t="s">
        <v>477</v>
      </c>
      <c r="F335" s="31" t="s">
        <v>491</v>
      </c>
      <c r="G335" s="263" t="s">
        <v>939</v>
      </c>
      <c r="H335" s="35"/>
      <c r="I335" s="35"/>
      <c r="J335" s="36"/>
      <c r="K335" s="35"/>
      <c r="L335" s="42"/>
      <c r="M335" s="42"/>
      <c r="N335" s="42"/>
      <c r="O335" s="33" t="s">
        <v>768</v>
      </c>
      <c r="P335" s="113">
        <v>1</v>
      </c>
      <c r="Q335" s="113">
        <v>0</v>
      </c>
      <c r="R335" s="113">
        <v>2</v>
      </c>
      <c r="S335" s="114">
        <v>2</v>
      </c>
      <c r="T335" s="115">
        <v>8854</v>
      </c>
      <c r="U335" s="115">
        <v>3453</v>
      </c>
      <c r="V335" s="102">
        <v>1</v>
      </c>
      <c r="W335" s="116">
        <v>0.5</v>
      </c>
      <c r="X335" s="849"/>
      <c r="Y335" s="848"/>
      <c r="Z335" s="102">
        <v>0</v>
      </c>
      <c r="AA335" s="116">
        <v>0</v>
      </c>
      <c r="AB335" s="849"/>
      <c r="AC335" s="848"/>
      <c r="AD335" s="849"/>
      <c r="AE335" s="848"/>
      <c r="AF335" s="117">
        <v>8825</v>
      </c>
      <c r="AG335" s="115">
        <v>29</v>
      </c>
      <c r="AH335" s="118">
        <v>3.2753557714027557E-3</v>
      </c>
      <c r="AI335" s="115">
        <v>8854</v>
      </c>
      <c r="AJ335" s="115">
        <v>15800</v>
      </c>
      <c r="AK335" s="116">
        <v>0.560379746835443</v>
      </c>
      <c r="AL335" s="117">
        <v>8825</v>
      </c>
      <c r="AM335" s="117">
        <v>29</v>
      </c>
      <c r="AN335" s="115">
        <v>8854</v>
      </c>
      <c r="AO335" s="115">
        <v>3429</v>
      </c>
      <c r="AP335" s="116">
        <v>0.38855524079320114</v>
      </c>
      <c r="AQ335" s="115">
        <v>24</v>
      </c>
      <c r="AR335" s="116">
        <v>0.82758620689655171</v>
      </c>
      <c r="AS335" s="115">
        <v>3453</v>
      </c>
      <c r="AT335" s="116">
        <v>0.38999322340185227</v>
      </c>
      <c r="AU335" s="115">
        <v>25</v>
      </c>
      <c r="AV335" s="116">
        <v>7.2907553222513856E-3</v>
      </c>
      <c r="AW335" s="102">
        <v>4</v>
      </c>
      <c r="AX335" s="116">
        <v>0.16666666666666666</v>
      </c>
      <c r="AY335" s="102">
        <v>29</v>
      </c>
      <c r="AZ335" s="116">
        <v>8.3984940631335065E-3</v>
      </c>
      <c r="BA335" s="115">
        <v>20</v>
      </c>
      <c r="BB335" s="116">
        <v>0.8</v>
      </c>
      <c r="BC335" s="102">
        <v>4</v>
      </c>
      <c r="BD335" s="116">
        <v>1</v>
      </c>
      <c r="BE335" s="102">
        <v>24</v>
      </c>
      <c r="BF335" s="116">
        <v>0.82758620689655171</v>
      </c>
      <c r="BG335" s="115">
        <v>6</v>
      </c>
      <c r="BH335" s="116">
        <v>1.7376194613379669E-3</v>
      </c>
      <c r="BI335" s="115">
        <v>168</v>
      </c>
      <c r="BJ335" s="116">
        <v>4.8653344917463079E-2</v>
      </c>
      <c r="BK335" s="115">
        <v>174</v>
      </c>
      <c r="BL335" s="116">
        <v>5.0390964378801043E-2</v>
      </c>
      <c r="BM335" s="102">
        <v>0</v>
      </c>
      <c r="BN335" s="116">
        <v>0</v>
      </c>
      <c r="BO335" s="102">
        <v>0</v>
      </c>
      <c r="BP335" s="116">
        <v>0</v>
      </c>
      <c r="BQ335" s="119" t="s">
        <v>937</v>
      </c>
      <c r="BR335" s="228">
        <v>1</v>
      </c>
    </row>
    <row r="336" spans="1:1971" s="34" customFormat="1" x14ac:dyDescent="0.25">
      <c r="A336" s="208" t="s">
        <v>23</v>
      </c>
      <c r="B336" s="180" t="s">
        <v>24</v>
      </c>
      <c r="C336" s="180" t="s">
        <v>25</v>
      </c>
      <c r="D336" s="209" t="s">
        <v>500</v>
      </c>
      <c r="E336" s="197" t="s">
        <v>477</v>
      </c>
      <c r="F336" s="31" t="s">
        <v>491</v>
      </c>
      <c r="G336" s="263" t="s">
        <v>939</v>
      </c>
      <c r="H336" s="35"/>
      <c r="I336" s="35"/>
      <c r="J336" s="36"/>
      <c r="K336" s="35"/>
      <c r="L336" s="42"/>
      <c r="M336" s="42"/>
      <c r="N336" s="42"/>
      <c r="O336" s="33" t="s">
        <v>768</v>
      </c>
      <c r="P336" s="113">
        <v>1</v>
      </c>
      <c r="Q336" s="113">
        <v>0</v>
      </c>
      <c r="R336" s="113">
        <v>4</v>
      </c>
      <c r="S336" s="114">
        <v>4</v>
      </c>
      <c r="T336" s="115">
        <v>11142</v>
      </c>
      <c r="U336" s="115">
        <v>5127</v>
      </c>
      <c r="V336" s="102">
        <v>0</v>
      </c>
      <c r="W336" s="116">
        <v>0</v>
      </c>
      <c r="X336" s="849"/>
      <c r="Y336" s="848"/>
      <c r="Z336" s="102">
        <v>0</v>
      </c>
      <c r="AA336" s="116">
        <v>0</v>
      </c>
      <c r="AB336" s="849"/>
      <c r="AC336" s="848"/>
      <c r="AD336" s="849"/>
      <c r="AE336" s="848"/>
      <c r="AF336" s="117">
        <v>11072</v>
      </c>
      <c r="AG336" s="115">
        <v>70</v>
      </c>
      <c r="AH336" s="118">
        <v>6.2825345539400468E-3</v>
      </c>
      <c r="AI336" s="115">
        <v>11142</v>
      </c>
      <c r="AJ336" s="115">
        <v>17550</v>
      </c>
      <c r="AK336" s="116">
        <v>0.6348717948717949</v>
      </c>
      <c r="AL336" s="117">
        <v>11072</v>
      </c>
      <c r="AM336" s="117">
        <v>70</v>
      </c>
      <c r="AN336" s="115">
        <v>11142</v>
      </c>
      <c r="AO336" s="115">
        <v>5062</v>
      </c>
      <c r="AP336" s="116">
        <v>0.45718930635838151</v>
      </c>
      <c r="AQ336" s="115">
        <v>65</v>
      </c>
      <c r="AR336" s="116">
        <v>0.9285714285714286</v>
      </c>
      <c r="AS336" s="115">
        <v>5127</v>
      </c>
      <c r="AT336" s="116">
        <v>0.46015078082929456</v>
      </c>
      <c r="AU336" s="115">
        <v>53</v>
      </c>
      <c r="AV336" s="116">
        <v>1.0470169893322797E-2</v>
      </c>
      <c r="AW336" s="102">
        <v>7</v>
      </c>
      <c r="AX336" s="116">
        <v>0.1076923076923077</v>
      </c>
      <c r="AY336" s="102">
        <v>60</v>
      </c>
      <c r="AZ336" s="116">
        <v>1.1702750146284377E-2</v>
      </c>
      <c r="BA336" s="115">
        <v>38</v>
      </c>
      <c r="BB336" s="116">
        <v>0.71698113207547165</v>
      </c>
      <c r="BC336" s="102">
        <v>7</v>
      </c>
      <c r="BD336" s="116">
        <v>1</v>
      </c>
      <c r="BE336" s="102">
        <v>45</v>
      </c>
      <c r="BF336" s="116">
        <v>0.75</v>
      </c>
      <c r="BG336" s="115">
        <v>292</v>
      </c>
      <c r="BH336" s="116">
        <v>5.6953384045250632E-2</v>
      </c>
      <c r="BI336" s="115">
        <v>309</v>
      </c>
      <c r="BJ336" s="116">
        <v>6.0269163253364538E-2</v>
      </c>
      <c r="BK336" s="115">
        <v>601</v>
      </c>
      <c r="BL336" s="116">
        <v>0.11722254729861517</v>
      </c>
      <c r="BM336" s="102">
        <v>2</v>
      </c>
      <c r="BN336" s="116">
        <v>0.5</v>
      </c>
      <c r="BO336" s="102">
        <v>1</v>
      </c>
      <c r="BP336" s="116">
        <v>1</v>
      </c>
      <c r="BQ336" s="119" t="s">
        <v>937</v>
      </c>
      <c r="BR336" s="228">
        <v>1</v>
      </c>
    </row>
    <row r="337" spans="1:1971" s="34" customFormat="1" x14ac:dyDescent="0.25">
      <c r="A337" s="208" t="s">
        <v>23</v>
      </c>
      <c r="B337" s="180" t="s">
        <v>24</v>
      </c>
      <c r="C337" s="180" t="s">
        <v>403</v>
      </c>
      <c r="D337" s="209" t="s">
        <v>500</v>
      </c>
      <c r="E337" s="197" t="s">
        <v>477</v>
      </c>
      <c r="F337" s="31" t="s">
        <v>491</v>
      </c>
      <c r="G337" s="263" t="s">
        <v>939</v>
      </c>
      <c r="H337" s="35"/>
      <c r="I337" s="35"/>
      <c r="J337" s="36"/>
      <c r="K337" s="35"/>
      <c r="L337" s="42"/>
      <c r="M337" s="42"/>
      <c r="N337" s="42"/>
      <c r="O337" s="33" t="s">
        <v>768</v>
      </c>
      <c r="P337" s="113">
        <v>1</v>
      </c>
      <c r="Q337" s="113">
        <v>0</v>
      </c>
      <c r="R337" s="113">
        <v>2</v>
      </c>
      <c r="S337" s="114">
        <v>2</v>
      </c>
      <c r="T337" s="115">
        <v>12196</v>
      </c>
      <c r="U337" s="115">
        <v>5259</v>
      </c>
      <c r="V337" s="102">
        <v>0</v>
      </c>
      <c r="W337" s="116">
        <v>0</v>
      </c>
      <c r="X337" s="849"/>
      <c r="Y337" s="848"/>
      <c r="Z337" s="102">
        <v>0</v>
      </c>
      <c r="AA337" s="116">
        <v>0</v>
      </c>
      <c r="AB337" s="849"/>
      <c r="AC337" s="848"/>
      <c r="AD337" s="849"/>
      <c r="AE337" s="848"/>
      <c r="AF337" s="117">
        <v>12128</v>
      </c>
      <c r="AG337" s="115">
        <v>68</v>
      </c>
      <c r="AH337" s="118">
        <v>5.5755985569039025E-3</v>
      </c>
      <c r="AI337" s="115">
        <v>12196</v>
      </c>
      <c r="AJ337" s="115">
        <v>19150</v>
      </c>
      <c r="AK337" s="116">
        <v>0.63686684073107047</v>
      </c>
      <c r="AL337" s="117">
        <v>12128</v>
      </c>
      <c r="AM337" s="117">
        <v>68</v>
      </c>
      <c r="AN337" s="115">
        <v>12196</v>
      </c>
      <c r="AO337" s="115">
        <v>5210</v>
      </c>
      <c r="AP337" s="116">
        <v>0.4295844327176781</v>
      </c>
      <c r="AQ337" s="115">
        <v>49</v>
      </c>
      <c r="AR337" s="116">
        <v>0.72058823529411764</v>
      </c>
      <c r="AS337" s="115">
        <v>5259</v>
      </c>
      <c r="AT337" s="116">
        <v>0.43120695309937684</v>
      </c>
      <c r="AU337" s="115">
        <v>37</v>
      </c>
      <c r="AV337" s="116">
        <v>7.1017274472168906E-3</v>
      </c>
      <c r="AW337" s="102">
        <v>3</v>
      </c>
      <c r="AX337" s="116">
        <v>6.1224489795918366E-2</v>
      </c>
      <c r="AY337" s="102">
        <v>40</v>
      </c>
      <c r="AZ337" s="116">
        <v>7.606008746910059E-3</v>
      </c>
      <c r="BA337" s="115">
        <v>30</v>
      </c>
      <c r="BB337" s="116">
        <v>0.81081081081081086</v>
      </c>
      <c r="BC337" s="102">
        <v>3</v>
      </c>
      <c r="BD337" s="116">
        <v>1</v>
      </c>
      <c r="BE337" s="102">
        <v>33</v>
      </c>
      <c r="BF337" s="116">
        <v>0.82499999999999996</v>
      </c>
      <c r="BG337" s="115">
        <v>3</v>
      </c>
      <c r="BH337" s="116">
        <v>5.7045065601825438E-4</v>
      </c>
      <c r="BI337" s="115">
        <v>297</v>
      </c>
      <c r="BJ337" s="116">
        <v>5.6474614945807189E-2</v>
      </c>
      <c r="BK337" s="115">
        <v>300</v>
      </c>
      <c r="BL337" s="116">
        <v>5.7045065601825443E-2</v>
      </c>
      <c r="BM337" s="102">
        <v>0</v>
      </c>
      <c r="BN337" s="116">
        <v>0</v>
      </c>
      <c r="BO337" s="102">
        <v>0</v>
      </c>
      <c r="BP337" s="116">
        <v>0</v>
      </c>
      <c r="BQ337" s="119" t="s">
        <v>937</v>
      </c>
      <c r="BR337" s="228">
        <v>1</v>
      </c>
    </row>
    <row r="338" spans="1:1971" s="49" customFormat="1" ht="13.8" thickBot="1" x14ac:dyDescent="0.3">
      <c r="A338" s="210" t="s">
        <v>23</v>
      </c>
      <c r="B338" s="181" t="s">
        <v>24</v>
      </c>
      <c r="C338" s="181" t="s">
        <v>26</v>
      </c>
      <c r="D338" s="211" t="s">
        <v>500</v>
      </c>
      <c r="E338" s="198" t="s">
        <v>477</v>
      </c>
      <c r="F338" s="45" t="s">
        <v>491</v>
      </c>
      <c r="G338" s="264" t="s">
        <v>939</v>
      </c>
      <c r="H338" s="76" t="s">
        <v>765</v>
      </c>
      <c r="I338" s="91" t="s">
        <v>775</v>
      </c>
      <c r="J338" s="90" t="s">
        <v>817</v>
      </c>
      <c r="K338" s="76" t="s">
        <v>774</v>
      </c>
      <c r="L338" s="63"/>
      <c r="M338" s="63"/>
      <c r="N338" s="63"/>
      <c r="O338" s="226" t="s">
        <v>768</v>
      </c>
      <c r="P338" s="121">
        <v>2</v>
      </c>
      <c r="Q338" s="122">
        <v>0</v>
      </c>
      <c r="R338" s="122">
        <v>3</v>
      </c>
      <c r="S338" s="123">
        <v>1.5</v>
      </c>
      <c r="T338" s="124">
        <v>13030.5</v>
      </c>
      <c r="U338" s="124">
        <v>5186</v>
      </c>
      <c r="V338" s="122">
        <v>2</v>
      </c>
      <c r="W338" s="125">
        <v>0.66666666666666663</v>
      </c>
      <c r="X338" s="851"/>
      <c r="Y338" s="850"/>
      <c r="Z338" s="122">
        <v>2</v>
      </c>
      <c r="AA338" s="125">
        <v>1</v>
      </c>
      <c r="AB338" s="851"/>
      <c r="AC338" s="850"/>
      <c r="AD338" s="851"/>
      <c r="AE338" s="850"/>
      <c r="AF338" s="48">
        <v>26048</v>
      </c>
      <c r="AG338" s="124">
        <v>13</v>
      </c>
      <c r="AH338" s="126">
        <v>4.9882966885384287E-4</v>
      </c>
      <c r="AI338" s="124">
        <v>26061</v>
      </c>
      <c r="AJ338" s="124">
        <v>41200</v>
      </c>
      <c r="AK338" s="125">
        <v>0.63254854368932034</v>
      </c>
      <c r="AL338" s="48">
        <v>26048</v>
      </c>
      <c r="AM338" s="48">
        <v>13</v>
      </c>
      <c r="AN338" s="124">
        <v>26061</v>
      </c>
      <c r="AO338" s="124">
        <v>10365</v>
      </c>
      <c r="AP338" s="125">
        <v>0.39791922604422603</v>
      </c>
      <c r="AQ338" s="124">
        <v>7</v>
      </c>
      <c r="AR338" s="125">
        <v>0.53846153846153844</v>
      </c>
      <c r="AS338" s="124">
        <v>10372</v>
      </c>
      <c r="AT338" s="125">
        <v>0.39798933271938913</v>
      </c>
      <c r="AU338" s="124">
        <v>110</v>
      </c>
      <c r="AV338" s="125">
        <v>1.0612638687891944E-2</v>
      </c>
      <c r="AW338" s="122">
        <v>2</v>
      </c>
      <c r="AX338" s="125">
        <v>0.2857142857142857</v>
      </c>
      <c r="AY338" s="122">
        <v>112</v>
      </c>
      <c r="AZ338" s="125">
        <v>1.0798303123794832E-2</v>
      </c>
      <c r="BA338" s="124">
        <v>83</v>
      </c>
      <c r="BB338" s="125">
        <v>0.75454545454545452</v>
      </c>
      <c r="BC338" s="122">
        <v>2</v>
      </c>
      <c r="BD338" s="125">
        <v>1</v>
      </c>
      <c r="BE338" s="122">
        <v>85</v>
      </c>
      <c r="BF338" s="125">
        <v>0.7589285714285714</v>
      </c>
      <c r="BG338" s="124">
        <v>8</v>
      </c>
      <c r="BH338" s="125">
        <v>7.7130736598534516E-4</v>
      </c>
      <c r="BI338" s="124">
        <v>932</v>
      </c>
      <c r="BJ338" s="125">
        <v>8.9857308137292716E-2</v>
      </c>
      <c r="BK338" s="124">
        <v>940</v>
      </c>
      <c r="BL338" s="125">
        <v>9.0628615503278054E-2</v>
      </c>
      <c r="BM338" s="122">
        <v>0</v>
      </c>
      <c r="BN338" s="125">
        <v>0</v>
      </c>
      <c r="BO338" s="122">
        <v>0</v>
      </c>
      <c r="BP338" s="125">
        <v>0</v>
      </c>
      <c r="BQ338" s="172" t="s">
        <v>937</v>
      </c>
      <c r="BR338" s="230">
        <v>2</v>
      </c>
    </row>
    <row r="339" spans="1:1971" s="34" customFormat="1" x14ac:dyDescent="0.25">
      <c r="A339" s="212" t="s">
        <v>27</v>
      </c>
      <c r="B339" s="182" t="s">
        <v>28</v>
      </c>
      <c r="C339" s="182" t="s">
        <v>475</v>
      </c>
      <c r="D339" s="213" t="s">
        <v>480</v>
      </c>
      <c r="E339" s="199" t="s">
        <v>477</v>
      </c>
      <c r="F339" s="43" t="s">
        <v>491</v>
      </c>
      <c r="G339" s="262" t="s">
        <v>942</v>
      </c>
      <c r="H339" s="51"/>
      <c r="I339" s="51"/>
      <c r="J339" s="52"/>
      <c r="K339" s="51"/>
      <c r="L339" s="56"/>
      <c r="M339" s="56"/>
      <c r="N339" s="56"/>
      <c r="O339" s="50" t="s">
        <v>768</v>
      </c>
      <c r="P339" s="127">
        <v>4</v>
      </c>
      <c r="Q339" s="127">
        <v>0</v>
      </c>
      <c r="R339" s="127">
        <v>7</v>
      </c>
      <c r="S339" s="129">
        <v>1.75</v>
      </c>
      <c r="T339" s="120">
        <v>247.75</v>
      </c>
      <c r="U339" s="120">
        <v>88</v>
      </c>
      <c r="V339" s="854"/>
      <c r="W339" s="853"/>
      <c r="X339" s="854"/>
      <c r="Y339" s="853"/>
      <c r="Z339" s="854"/>
      <c r="AA339" s="853"/>
      <c r="AB339" s="128">
        <v>1</v>
      </c>
      <c r="AC339" s="130">
        <v>0.14285714285714285</v>
      </c>
      <c r="AD339" s="128">
        <v>0</v>
      </c>
      <c r="AE339" s="130">
        <v>0</v>
      </c>
      <c r="AF339" s="131">
        <v>977</v>
      </c>
      <c r="AG339" s="120">
        <v>14</v>
      </c>
      <c r="AH339" s="132">
        <v>1.4127144298688193E-2</v>
      </c>
      <c r="AI339" s="120">
        <v>991</v>
      </c>
      <c r="AJ339" s="120">
        <v>1560</v>
      </c>
      <c r="AK339" s="130">
        <v>0.63525641025641022</v>
      </c>
      <c r="AL339" s="131">
        <v>977</v>
      </c>
      <c r="AM339" s="131">
        <v>14</v>
      </c>
      <c r="AN339" s="120">
        <v>991</v>
      </c>
      <c r="AO339" s="120">
        <v>338</v>
      </c>
      <c r="AP339" s="130">
        <v>0.345957011258956</v>
      </c>
      <c r="AQ339" s="120">
        <v>14</v>
      </c>
      <c r="AR339" s="130">
        <v>1</v>
      </c>
      <c r="AS339" s="120">
        <v>352</v>
      </c>
      <c r="AT339" s="130">
        <v>0.35519677093844604</v>
      </c>
      <c r="AU339" s="120">
        <v>0</v>
      </c>
      <c r="AV339" s="130">
        <v>0</v>
      </c>
      <c r="AW339" s="128">
        <v>2</v>
      </c>
      <c r="AX339" s="130">
        <v>0.14285714285714285</v>
      </c>
      <c r="AY339" s="128">
        <v>2</v>
      </c>
      <c r="AZ339" s="130">
        <v>5.681818181818182E-3</v>
      </c>
      <c r="BA339" s="120">
        <v>0</v>
      </c>
      <c r="BB339" s="130">
        <v>0</v>
      </c>
      <c r="BC339" s="128">
        <v>2</v>
      </c>
      <c r="BD339" s="130">
        <v>1</v>
      </c>
      <c r="BE339" s="128">
        <v>2</v>
      </c>
      <c r="BF339" s="130">
        <v>1</v>
      </c>
      <c r="BG339" s="120">
        <v>0</v>
      </c>
      <c r="BH339" s="130">
        <v>0</v>
      </c>
      <c r="BI339" s="120">
        <v>9</v>
      </c>
      <c r="BJ339" s="130">
        <v>2.556818181818182E-2</v>
      </c>
      <c r="BK339" s="120">
        <v>9</v>
      </c>
      <c r="BL339" s="130">
        <v>2.556818181818182E-2</v>
      </c>
      <c r="BM339" s="128">
        <v>2</v>
      </c>
      <c r="BN339" s="130">
        <v>0.2857142857142857</v>
      </c>
      <c r="BO339" s="128">
        <v>1</v>
      </c>
      <c r="BP339" s="130">
        <v>0.25</v>
      </c>
      <c r="BQ339" s="173" t="s">
        <v>937</v>
      </c>
      <c r="BR339" s="229">
        <v>4</v>
      </c>
      <c r="BS339" s="69"/>
      <c r="BT339" s="69"/>
      <c r="BU339" s="69"/>
      <c r="BV339" s="69"/>
      <c r="BW339" s="69"/>
      <c r="BX339" s="69"/>
      <c r="BY339" s="69"/>
      <c r="BZ339" s="69"/>
      <c r="CA339" s="69"/>
      <c r="CB339" s="69"/>
      <c r="CC339" s="69"/>
      <c r="CD339" s="69"/>
      <c r="CE339" s="69"/>
      <c r="CF339" s="69"/>
      <c r="CG339" s="69"/>
      <c r="CH339" s="69"/>
      <c r="CI339" s="69"/>
      <c r="CJ339" s="69"/>
      <c r="CK339" s="69"/>
      <c r="CL339" s="69"/>
      <c r="CM339" s="69"/>
      <c r="CN339" s="69"/>
      <c r="CO339" s="69"/>
      <c r="CP339" s="69"/>
      <c r="CQ339" s="69"/>
      <c r="CR339" s="69"/>
      <c r="CS339" s="69"/>
      <c r="CT339" s="69"/>
      <c r="CU339" s="69"/>
      <c r="CV339" s="69"/>
      <c r="CW339" s="69"/>
      <c r="CX339" s="69"/>
      <c r="CY339" s="69"/>
      <c r="CZ339" s="69"/>
      <c r="DA339" s="69"/>
      <c r="DB339" s="69"/>
      <c r="DC339" s="69"/>
      <c r="DD339" s="69"/>
      <c r="DE339" s="69"/>
      <c r="DF339" s="69"/>
      <c r="DG339" s="69"/>
      <c r="DH339" s="69"/>
      <c r="DI339" s="69"/>
      <c r="DJ339" s="69"/>
      <c r="DK339" s="69"/>
      <c r="DL339" s="69"/>
      <c r="DM339" s="69"/>
      <c r="DN339" s="69"/>
      <c r="DO339" s="69"/>
      <c r="DP339" s="69"/>
      <c r="DQ339" s="69"/>
      <c r="DR339" s="69"/>
      <c r="DS339" s="69"/>
      <c r="DT339" s="69"/>
      <c r="DU339" s="69"/>
      <c r="DV339" s="69"/>
      <c r="DW339" s="69"/>
      <c r="DX339" s="69"/>
      <c r="DY339" s="69"/>
      <c r="DZ339" s="69"/>
      <c r="EA339" s="69"/>
      <c r="EB339" s="69"/>
      <c r="EC339" s="69"/>
      <c r="ED339" s="69"/>
      <c r="EE339" s="69"/>
      <c r="EF339" s="69"/>
      <c r="EG339" s="69"/>
      <c r="EH339" s="69"/>
      <c r="EI339" s="69"/>
      <c r="EJ339" s="69"/>
      <c r="EK339" s="69"/>
      <c r="EL339" s="69"/>
      <c r="EM339" s="69"/>
      <c r="EN339" s="69"/>
      <c r="EO339" s="69"/>
      <c r="EP339" s="69"/>
      <c r="EQ339" s="69"/>
      <c r="ER339" s="69"/>
      <c r="ES339" s="69"/>
      <c r="ET339" s="69"/>
      <c r="EU339" s="69"/>
      <c r="EV339" s="69"/>
      <c r="EW339" s="69"/>
      <c r="EX339" s="69"/>
      <c r="EY339" s="69"/>
      <c r="EZ339" s="69"/>
      <c r="FA339" s="69"/>
      <c r="FB339" s="69"/>
      <c r="FC339" s="69"/>
      <c r="FD339" s="69"/>
      <c r="FE339" s="69"/>
      <c r="FF339" s="69"/>
      <c r="FG339" s="69"/>
      <c r="FH339" s="69"/>
      <c r="FI339" s="69"/>
      <c r="FJ339" s="69"/>
      <c r="FK339" s="69"/>
      <c r="FL339" s="69"/>
      <c r="FM339" s="69"/>
      <c r="FN339" s="69"/>
      <c r="FO339" s="69"/>
      <c r="FP339" s="69"/>
      <c r="FQ339" s="69"/>
      <c r="FR339" s="69"/>
      <c r="FS339" s="69"/>
      <c r="FT339" s="69"/>
      <c r="FU339" s="69"/>
      <c r="FV339" s="69"/>
      <c r="FW339" s="69"/>
      <c r="FX339" s="69"/>
      <c r="FY339" s="69"/>
      <c r="FZ339" s="69"/>
      <c r="GA339" s="69"/>
      <c r="GB339" s="69"/>
      <c r="GC339" s="69"/>
      <c r="GD339" s="69"/>
      <c r="GE339" s="69"/>
      <c r="GF339" s="69"/>
      <c r="GG339" s="69"/>
      <c r="GH339" s="69"/>
      <c r="GI339" s="69"/>
      <c r="GJ339" s="69"/>
      <c r="GK339" s="69"/>
      <c r="GL339" s="69"/>
      <c r="GM339" s="69"/>
      <c r="GN339" s="69"/>
      <c r="GO339" s="69"/>
      <c r="GP339" s="69"/>
      <c r="GQ339" s="69"/>
      <c r="GR339" s="69"/>
      <c r="GS339" s="69"/>
      <c r="GT339" s="69"/>
      <c r="GU339" s="69"/>
      <c r="GV339" s="69"/>
      <c r="GW339" s="69"/>
      <c r="GX339" s="69"/>
      <c r="GY339" s="69"/>
      <c r="GZ339" s="69"/>
      <c r="HA339" s="69"/>
      <c r="HB339" s="69"/>
      <c r="HC339" s="69"/>
      <c r="HD339" s="69"/>
      <c r="HE339" s="69"/>
      <c r="HF339" s="69"/>
      <c r="HG339" s="69"/>
      <c r="HH339" s="69"/>
      <c r="HI339" s="69"/>
      <c r="HJ339" s="69"/>
      <c r="HK339" s="69"/>
      <c r="HL339" s="69"/>
      <c r="HM339" s="69"/>
      <c r="HN339" s="69"/>
      <c r="HO339" s="69"/>
      <c r="HP339" s="69"/>
      <c r="HQ339" s="69"/>
      <c r="HR339" s="69"/>
      <c r="HS339" s="69"/>
      <c r="HT339" s="69"/>
      <c r="HU339" s="69"/>
      <c r="HV339" s="69"/>
      <c r="HW339" s="69"/>
      <c r="HX339" s="69"/>
      <c r="HY339" s="69"/>
      <c r="HZ339" s="69"/>
      <c r="IA339" s="69"/>
      <c r="IB339" s="69"/>
      <c r="IC339" s="69"/>
      <c r="ID339" s="69"/>
      <c r="IE339" s="69"/>
      <c r="IF339" s="69"/>
      <c r="IG339" s="69"/>
      <c r="IH339" s="69"/>
      <c r="II339" s="69"/>
      <c r="IJ339" s="69"/>
      <c r="IK339" s="69"/>
      <c r="IL339" s="69"/>
      <c r="IM339" s="69"/>
      <c r="IN339" s="69"/>
      <c r="IO339" s="69"/>
      <c r="IP339" s="69"/>
      <c r="IQ339" s="69"/>
      <c r="IR339" s="69"/>
      <c r="IS339" s="69"/>
      <c r="IT339" s="69"/>
      <c r="IU339" s="69"/>
      <c r="IV339" s="69"/>
      <c r="IW339" s="69"/>
      <c r="IX339" s="69"/>
      <c r="IY339" s="69"/>
      <c r="IZ339" s="69"/>
      <c r="JA339" s="69"/>
      <c r="JB339" s="69"/>
      <c r="JC339" s="69"/>
      <c r="JD339" s="69"/>
      <c r="JE339" s="69"/>
      <c r="JF339" s="69"/>
      <c r="JG339" s="69"/>
      <c r="JH339" s="69"/>
      <c r="JI339" s="69"/>
      <c r="JJ339" s="69"/>
      <c r="JK339" s="69"/>
      <c r="JL339" s="69"/>
      <c r="JM339" s="69"/>
      <c r="JN339" s="69"/>
      <c r="JO339" s="69"/>
      <c r="JP339" s="69"/>
      <c r="JQ339" s="69"/>
      <c r="JR339" s="69"/>
      <c r="JS339" s="69"/>
      <c r="JT339" s="69"/>
      <c r="JU339" s="69"/>
      <c r="JV339" s="69"/>
      <c r="JW339" s="69"/>
      <c r="JX339" s="69"/>
      <c r="JY339" s="69"/>
      <c r="JZ339" s="69"/>
      <c r="KA339" s="69"/>
      <c r="KB339" s="69"/>
      <c r="KC339" s="69"/>
      <c r="KD339" s="69"/>
      <c r="KE339" s="69"/>
      <c r="KF339" s="69"/>
      <c r="KG339" s="69"/>
      <c r="KH339" s="69"/>
      <c r="KI339" s="69"/>
      <c r="KJ339" s="69"/>
      <c r="KK339" s="69"/>
      <c r="KL339" s="69"/>
      <c r="KM339" s="69"/>
      <c r="KN339" s="69"/>
      <c r="KO339" s="69"/>
      <c r="KP339" s="69"/>
      <c r="KQ339" s="69"/>
      <c r="KR339" s="69"/>
      <c r="KS339" s="69"/>
      <c r="KT339" s="69"/>
      <c r="KU339" s="69"/>
      <c r="KV339" s="69"/>
      <c r="KW339" s="69"/>
      <c r="KX339" s="69"/>
      <c r="KY339" s="69"/>
      <c r="KZ339" s="69"/>
      <c r="LA339" s="69"/>
      <c r="LB339" s="69"/>
      <c r="LC339" s="69"/>
      <c r="LD339" s="69"/>
      <c r="LE339" s="69"/>
      <c r="LF339" s="69"/>
      <c r="LG339" s="69"/>
      <c r="LH339" s="69"/>
      <c r="LI339" s="69"/>
      <c r="LJ339" s="69"/>
      <c r="LK339" s="69"/>
      <c r="LL339" s="69"/>
      <c r="LM339" s="69"/>
      <c r="LN339" s="69"/>
      <c r="LO339" s="69"/>
      <c r="LP339" s="69"/>
      <c r="LQ339" s="69"/>
      <c r="LR339" s="69"/>
      <c r="LS339" s="69"/>
      <c r="LT339" s="69"/>
      <c r="LU339" s="69"/>
      <c r="LV339" s="69"/>
      <c r="LW339" s="69"/>
      <c r="LX339" s="69"/>
      <c r="LY339" s="69"/>
      <c r="LZ339" s="69"/>
      <c r="MA339" s="69"/>
      <c r="MB339" s="69"/>
      <c r="MC339" s="69"/>
      <c r="MD339" s="69"/>
      <c r="ME339" s="69"/>
      <c r="MF339" s="69"/>
      <c r="MG339" s="69"/>
      <c r="MH339" s="69"/>
      <c r="MI339" s="69"/>
      <c r="MJ339" s="69"/>
      <c r="MK339" s="69"/>
      <c r="ML339" s="69"/>
      <c r="MM339" s="69"/>
      <c r="MN339" s="69"/>
      <c r="MO339" s="69"/>
      <c r="MP339" s="69"/>
      <c r="MQ339" s="69"/>
      <c r="MR339" s="69"/>
      <c r="MS339" s="69"/>
      <c r="MT339" s="69"/>
      <c r="MU339" s="69"/>
      <c r="MV339" s="69"/>
      <c r="MW339" s="69"/>
      <c r="MX339" s="69"/>
      <c r="MY339" s="69"/>
      <c r="MZ339" s="69"/>
      <c r="NA339" s="69"/>
      <c r="NB339" s="69"/>
      <c r="NC339" s="69"/>
      <c r="ND339" s="69"/>
      <c r="NE339" s="69"/>
      <c r="NF339" s="69"/>
      <c r="NG339" s="69"/>
      <c r="NH339" s="69"/>
      <c r="NI339" s="69"/>
      <c r="NJ339" s="69"/>
      <c r="NK339" s="69"/>
      <c r="NL339" s="69"/>
      <c r="NM339" s="69"/>
      <c r="NN339" s="69"/>
      <c r="NO339" s="69"/>
      <c r="NP339" s="69"/>
      <c r="NQ339" s="69"/>
      <c r="NR339" s="69"/>
      <c r="NS339" s="69"/>
      <c r="NT339" s="69"/>
      <c r="NU339" s="69"/>
      <c r="NV339" s="69"/>
      <c r="NW339" s="69"/>
      <c r="NX339" s="69"/>
      <c r="NY339" s="69"/>
      <c r="NZ339" s="69"/>
      <c r="OA339" s="69"/>
      <c r="OB339" s="69"/>
      <c r="OC339" s="69"/>
      <c r="OD339" s="69"/>
      <c r="OE339" s="69"/>
      <c r="OF339" s="69"/>
      <c r="OG339" s="69"/>
      <c r="OH339" s="69"/>
      <c r="OI339" s="69"/>
      <c r="OJ339" s="69"/>
      <c r="OK339" s="69"/>
      <c r="OL339" s="69"/>
      <c r="OM339" s="69"/>
      <c r="ON339" s="69"/>
      <c r="OO339" s="69"/>
      <c r="OP339" s="69"/>
      <c r="OQ339" s="69"/>
      <c r="OR339" s="69"/>
      <c r="OS339" s="69"/>
      <c r="OT339" s="69"/>
      <c r="OU339" s="69"/>
      <c r="OV339" s="69"/>
      <c r="OW339" s="69"/>
      <c r="OX339" s="69"/>
      <c r="OY339" s="69"/>
      <c r="OZ339" s="69"/>
      <c r="PA339" s="69"/>
      <c r="PB339" s="69"/>
      <c r="PC339" s="69"/>
      <c r="PD339" s="69"/>
      <c r="PE339" s="69"/>
      <c r="PF339" s="69"/>
      <c r="PG339" s="69"/>
      <c r="PH339" s="69"/>
      <c r="PI339" s="69"/>
      <c r="PJ339" s="69"/>
      <c r="PK339" s="69"/>
      <c r="PL339" s="69"/>
      <c r="PM339" s="69"/>
      <c r="PN339" s="69"/>
      <c r="PO339" s="69"/>
      <c r="PP339" s="69"/>
      <c r="PQ339" s="69"/>
      <c r="PR339" s="69"/>
      <c r="PS339" s="69"/>
      <c r="PT339" s="69"/>
      <c r="PU339" s="69"/>
      <c r="PV339" s="69"/>
      <c r="PW339" s="69"/>
      <c r="PX339" s="69"/>
      <c r="PY339" s="69"/>
      <c r="PZ339" s="69"/>
      <c r="QA339" s="69"/>
      <c r="QB339" s="69"/>
      <c r="QC339" s="69"/>
      <c r="QD339" s="69"/>
      <c r="QE339" s="69"/>
      <c r="QF339" s="69"/>
      <c r="QG339" s="69"/>
      <c r="QH339" s="69"/>
      <c r="QI339" s="69"/>
      <c r="QJ339" s="69"/>
      <c r="QK339" s="69"/>
      <c r="QL339" s="69"/>
      <c r="QM339" s="69"/>
      <c r="QN339" s="69"/>
      <c r="QO339" s="69"/>
      <c r="QP339" s="69"/>
      <c r="QQ339" s="69"/>
      <c r="QR339" s="69"/>
      <c r="QS339" s="69"/>
      <c r="QT339" s="69"/>
      <c r="QU339" s="69"/>
      <c r="QV339" s="69"/>
      <c r="QW339" s="69"/>
      <c r="QX339" s="69"/>
      <c r="QY339" s="69"/>
      <c r="QZ339" s="69"/>
      <c r="RA339" s="69"/>
      <c r="RB339" s="69"/>
      <c r="RC339" s="69"/>
      <c r="RD339" s="69"/>
      <c r="RE339" s="69"/>
      <c r="RF339" s="69"/>
      <c r="RG339" s="69"/>
      <c r="RH339" s="69"/>
      <c r="RI339" s="69"/>
      <c r="RJ339" s="69"/>
      <c r="RK339" s="69"/>
      <c r="RL339" s="69"/>
      <c r="RM339" s="69"/>
      <c r="RN339" s="69"/>
      <c r="RO339" s="69"/>
      <c r="RP339" s="69"/>
      <c r="RQ339" s="69"/>
      <c r="RR339" s="69"/>
      <c r="RS339" s="69"/>
      <c r="RT339" s="69"/>
      <c r="RU339" s="69"/>
      <c r="RV339" s="69"/>
      <c r="RW339" s="69"/>
      <c r="RX339" s="69"/>
      <c r="RY339" s="69"/>
      <c r="RZ339" s="69"/>
      <c r="SA339" s="69"/>
      <c r="SB339" s="69"/>
      <c r="SC339" s="69"/>
      <c r="SD339" s="69"/>
      <c r="SE339" s="69"/>
      <c r="SF339" s="69"/>
      <c r="SG339" s="69"/>
      <c r="SH339" s="69"/>
      <c r="SI339" s="69"/>
      <c r="SJ339" s="69"/>
      <c r="SK339" s="69"/>
      <c r="SL339" s="69"/>
      <c r="SM339" s="69"/>
      <c r="SN339" s="69"/>
      <c r="SO339" s="69"/>
      <c r="SP339" s="69"/>
      <c r="SQ339" s="69"/>
      <c r="SR339" s="69"/>
      <c r="SS339" s="69"/>
      <c r="ST339" s="69"/>
      <c r="SU339" s="69"/>
      <c r="SV339" s="69"/>
      <c r="SW339" s="69"/>
      <c r="SX339" s="69"/>
      <c r="SY339" s="69"/>
      <c r="SZ339" s="69"/>
      <c r="TA339" s="69"/>
      <c r="TB339" s="69"/>
      <c r="TC339" s="69"/>
      <c r="TD339" s="69"/>
      <c r="TE339" s="69"/>
      <c r="TF339" s="69"/>
      <c r="TG339" s="69"/>
      <c r="TH339" s="69"/>
      <c r="TI339" s="69"/>
      <c r="TJ339" s="69"/>
      <c r="TK339" s="69"/>
      <c r="TL339" s="69"/>
      <c r="TM339" s="69"/>
      <c r="TN339" s="69"/>
      <c r="TO339" s="69"/>
      <c r="TP339" s="69"/>
      <c r="TQ339" s="69"/>
      <c r="TR339" s="69"/>
      <c r="TS339" s="69"/>
      <c r="TT339" s="69"/>
      <c r="TU339" s="69"/>
      <c r="TV339" s="69"/>
      <c r="TW339" s="69"/>
      <c r="TX339" s="69"/>
      <c r="TY339" s="69"/>
      <c r="TZ339" s="69"/>
      <c r="UA339" s="69"/>
      <c r="UB339" s="69"/>
      <c r="UC339" s="69"/>
      <c r="UD339" s="69"/>
      <c r="UE339" s="69"/>
      <c r="UF339" s="69"/>
      <c r="UG339" s="69"/>
      <c r="UH339" s="69"/>
      <c r="UI339" s="69"/>
      <c r="UJ339" s="69"/>
      <c r="UK339" s="69"/>
      <c r="UL339" s="69"/>
      <c r="UM339" s="69"/>
      <c r="UN339" s="69"/>
      <c r="UO339" s="69"/>
      <c r="UP339" s="69"/>
      <c r="UQ339" s="69"/>
      <c r="UR339" s="69"/>
      <c r="US339" s="69"/>
      <c r="UT339" s="69"/>
      <c r="UU339" s="69"/>
      <c r="UV339" s="69"/>
      <c r="UW339" s="69"/>
      <c r="UX339" s="69"/>
      <c r="UY339" s="69"/>
      <c r="UZ339" s="69"/>
      <c r="VA339" s="69"/>
      <c r="VB339" s="69"/>
      <c r="VC339" s="69"/>
      <c r="VD339" s="69"/>
      <c r="VE339" s="69"/>
      <c r="VF339" s="69"/>
      <c r="VG339" s="69"/>
      <c r="VH339" s="69"/>
      <c r="VI339" s="69"/>
      <c r="VJ339" s="69"/>
      <c r="VK339" s="69"/>
      <c r="VL339" s="69"/>
      <c r="VM339" s="69"/>
      <c r="VN339" s="69"/>
      <c r="VO339" s="69"/>
      <c r="VP339" s="69"/>
      <c r="VQ339" s="69"/>
      <c r="VR339" s="69"/>
      <c r="VS339" s="69"/>
      <c r="VT339" s="69"/>
      <c r="VU339" s="69"/>
      <c r="VV339" s="69"/>
      <c r="VW339" s="69"/>
      <c r="VX339" s="69"/>
      <c r="VY339" s="69"/>
      <c r="VZ339" s="69"/>
      <c r="WA339" s="69"/>
      <c r="WB339" s="69"/>
      <c r="WC339" s="69"/>
      <c r="WD339" s="69"/>
      <c r="WE339" s="69"/>
      <c r="WF339" s="69"/>
      <c r="WG339" s="69"/>
      <c r="WH339" s="69"/>
      <c r="WI339" s="69"/>
      <c r="WJ339" s="69"/>
      <c r="WK339" s="69"/>
      <c r="WL339" s="69"/>
      <c r="WM339" s="69"/>
      <c r="WN339" s="69"/>
      <c r="WO339" s="69"/>
      <c r="WP339" s="69"/>
      <c r="WQ339" s="69"/>
      <c r="WR339" s="69"/>
      <c r="WS339" s="69"/>
      <c r="WT339" s="69"/>
      <c r="WU339" s="69"/>
      <c r="WV339" s="69"/>
      <c r="WW339" s="69"/>
      <c r="WX339" s="69"/>
      <c r="WY339" s="69"/>
      <c r="WZ339" s="69"/>
      <c r="XA339" s="69"/>
      <c r="XB339" s="69"/>
      <c r="XC339" s="69"/>
      <c r="XD339" s="69"/>
      <c r="XE339" s="69"/>
      <c r="XF339" s="69"/>
      <c r="XG339" s="69"/>
      <c r="XH339" s="69"/>
      <c r="XI339" s="69"/>
      <c r="XJ339" s="69"/>
      <c r="XK339" s="69"/>
      <c r="XL339" s="69"/>
      <c r="XM339" s="69"/>
      <c r="XN339" s="69"/>
      <c r="XO339" s="69"/>
      <c r="XP339" s="69"/>
      <c r="XQ339" s="69"/>
      <c r="XR339" s="69"/>
      <c r="XS339" s="69"/>
      <c r="XT339" s="69"/>
      <c r="XU339" s="69"/>
      <c r="XV339" s="69"/>
      <c r="XW339" s="69"/>
      <c r="XX339" s="69"/>
      <c r="XY339" s="69"/>
      <c r="XZ339" s="69"/>
      <c r="YA339" s="69"/>
      <c r="YB339" s="69"/>
      <c r="YC339" s="69"/>
      <c r="YD339" s="69"/>
      <c r="YE339" s="69"/>
      <c r="YF339" s="69"/>
      <c r="YG339" s="69"/>
      <c r="YH339" s="69"/>
      <c r="YI339" s="69"/>
      <c r="YJ339" s="69"/>
      <c r="YK339" s="69"/>
      <c r="YL339" s="69"/>
      <c r="YM339" s="69"/>
      <c r="YN339" s="69"/>
      <c r="YO339" s="69"/>
      <c r="YP339" s="69"/>
      <c r="YQ339" s="69"/>
      <c r="YR339" s="69"/>
      <c r="YS339" s="69"/>
      <c r="YT339" s="69"/>
      <c r="YU339" s="69"/>
      <c r="YV339" s="69"/>
      <c r="YW339" s="69"/>
      <c r="YX339" s="69"/>
      <c r="YY339" s="69"/>
      <c r="YZ339" s="69"/>
      <c r="ZA339" s="69"/>
      <c r="ZB339" s="69"/>
      <c r="ZC339" s="69"/>
      <c r="ZD339" s="69"/>
      <c r="ZE339" s="69"/>
      <c r="ZF339" s="69"/>
      <c r="ZG339" s="69"/>
      <c r="ZH339" s="69"/>
      <c r="ZI339" s="69"/>
      <c r="ZJ339" s="69"/>
      <c r="ZK339" s="69"/>
      <c r="ZL339" s="69"/>
      <c r="ZM339" s="69"/>
      <c r="ZN339" s="69"/>
      <c r="ZO339" s="69"/>
      <c r="ZP339" s="69"/>
      <c r="ZQ339" s="69"/>
      <c r="ZR339" s="69"/>
      <c r="ZS339" s="69"/>
      <c r="ZT339" s="69"/>
      <c r="ZU339" s="69"/>
      <c r="ZV339" s="69"/>
      <c r="ZW339" s="69"/>
      <c r="ZX339" s="69"/>
      <c r="ZY339" s="69"/>
      <c r="ZZ339" s="69"/>
      <c r="AAA339" s="69"/>
      <c r="AAB339" s="69"/>
      <c r="AAC339" s="69"/>
      <c r="AAD339" s="69"/>
      <c r="AAE339" s="69"/>
      <c r="AAF339" s="69"/>
      <c r="AAG339" s="69"/>
      <c r="AAH339" s="69"/>
      <c r="AAI339" s="69"/>
      <c r="AAJ339" s="69"/>
      <c r="AAK339" s="69"/>
      <c r="AAL339" s="69"/>
      <c r="AAM339" s="69"/>
      <c r="AAN339" s="69"/>
      <c r="AAO339" s="69"/>
      <c r="AAP339" s="69"/>
      <c r="AAQ339" s="69"/>
      <c r="AAR339" s="69"/>
      <c r="AAS339" s="69"/>
      <c r="AAT339" s="69"/>
      <c r="AAU339" s="69"/>
      <c r="AAV339" s="69"/>
      <c r="AAW339" s="69"/>
      <c r="AAX339" s="69"/>
      <c r="AAY339" s="69"/>
      <c r="AAZ339" s="69"/>
      <c r="ABA339" s="69"/>
      <c r="ABB339" s="69"/>
      <c r="ABC339" s="69"/>
      <c r="ABD339" s="69"/>
      <c r="ABE339" s="69"/>
      <c r="ABF339" s="69"/>
      <c r="ABG339" s="69"/>
      <c r="ABH339" s="69"/>
      <c r="ABI339" s="69"/>
      <c r="ABJ339" s="69"/>
      <c r="ABK339" s="69"/>
      <c r="ABL339" s="69"/>
      <c r="ABM339" s="69"/>
      <c r="ABN339" s="69"/>
      <c r="ABO339" s="69"/>
      <c r="ABP339" s="69"/>
      <c r="ABQ339" s="69"/>
      <c r="ABR339" s="69"/>
      <c r="ABS339" s="69"/>
      <c r="ABT339" s="69"/>
      <c r="ABU339" s="69"/>
      <c r="ABV339" s="69"/>
      <c r="ABW339" s="69"/>
      <c r="ABX339" s="69"/>
      <c r="ABY339" s="69"/>
      <c r="ABZ339" s="69"/>
      <c r="ACA339" s="69"/>
      <c r="ACB339" s="69"/>
      <c r="ACC339" s="69"/>
      <c r="ACD339" s="69"/>
      <c r="ACE339" s="69"/>
      <c r="ACF339" s="69"/>
      <c r="ACG339" s="69"/>
      <c r="ACH339" s="69"/>
      <c r="ACI339" s="69"/>
      <c r="ACJ339" s="69"/>
      <c r="ACK339" s="69"/>
      <c r="ACL339" s="69"/>
      <c r="ACM339" s="69"/>
      <c r="ACN339" s="69"/>
      <c r="ACO339" s="69"/>
      <c r="ACP339" s="69"/>
      <c r="ACQ339" s="69"/>
      <c r="ACR339" s="69"/>
      <c r="ACS339" s="69"/>
      <c r="ACT339" s="69"/>
      <c r="ACU339" s="69"/>
      <c r="ACV339" s="69"/>
      <c r="ACW339" s="69"/>
      <c r="ACX339" s="69"/>
      <c r="ACY339" s="69"/>
      <c r="ACZ339" s="69"/>
      <c r="ADA339" s="69"/>
      <c r="ADB339" s="69"/>
      <c r="ADC339" s="69"/>
      <c r="ADD339" s="69"/>
      <c r="ADE339" s="69"/>
      <c r="ADF339" s="69"/>
      <c r="ADG339" s="69"/>
      <c r="ADH339" s="69"/>
      <c r="ADI339" s="69"/>
      <c r="ADJ339" s="69"/>
      <c r="ADK339" s="69"/>
      <c r="ADL339" s="69"/>
      <c r="ADM339" s="69"/>
      <c r="ADN339" s="69"/>
      <c r="ADO339" s="69"/>
      <c r="ADP339" s="69"/>
      <c r="ADQ339" s="69"/>
      <c r="ADR339" s="69"/>
      <c r="ADS339" s="69"/>
      <c r="ADT339" s="69"/>
      <c r="ADU339" s="69"/>
      <c r="ADV339" s="69"/>
      <c r="ADW339" s="69"/>
      <c r="ADX339" s="69"/>
      <c r="ADY339" s="69"/>
      <c r="ADZ339" s="69"/>
      <c r="AEA339" s="69"/>
      <c r="AEB339" s="69"/>
      <c r="AEC339" s="69"/>
      <c r="AED339" s="69"/>
      <c r="AEE339" s="69"/>
      <c r="AEF339" s="69"/>
      <c r="AEG339" s="69"/>
      <c r="AEH339" s="69"/>
      <c r="AEI339" s="69"/>
      <c r="AEJ339" s="69"/>
      <c r="AEK339" s="69"/>
      <c r="AEL339" s="69"/>
      <c r="AEM339" s="69"/>
      <c r="AEN339" s="69"/>
      <c r="AEO339" s="69"/>
      <c r="AEP339" s="69"/>
      <c r="AEQ339" s="69"/>
      <c r="AER339" s="69"/>
      <c r="AES339" s="69"/>
      <c r="AET339" s="69"/>
      <c r="AEU339" s="69"/>
      <c r="AEV339" s="69"/>
      <c r="AEW339" s="69"/>
      <c r="AEX339" s="69"/>
      <c r="AEY339" s="69"/>
      <c r="AEZ339" s="69"/>
      <c r="AFA339" s="69"/>
      <c r="AFB339" s="69"/>
      <c r="AFC339" s="69"/>
      <c r="AFD339" s="69"/>
      <c r="AFE339" s="69"/>
      <c r="AFF339" s="69"/>
      <c r="AFG339" s="69"/>
      <c r="AFH339" s="69"/>
      <c r="AFI339" s="69"/>
      <c r="AFJ339" s="69"/>
      <c r="AFK339" s="69"/>
      <c r="AFL339" s="69"/>
      <c r="AFM339" s="69"/>
      <c r="AFN339" s="69"/>
      <c r="AFO339" s="69"/>
      <c r="AFP339" s="69"/>
      <c r="AFQ339" s="69"/>
      <c r="AFR339" s="69"/>
      <c r="AFS339" s="69"/>
      <c r="AFT339" s="69"/>
      <c r="AFU339" s="69"/>
      <c r="AFV339" s="69"/>
      <c r="AFW339" s="69"/>
      <c r="AFX339" s="69"/>
      <c r="AFY339" s="69"/>
      <c r="AFZ339" s="69"/>
      <c r="AGA339" s="69"/>
      <c r="AGB339" s="69"/>
      <c r="AGC339" s="69"/>
      <c r="AGD339" s="69"/>
      <c r="AGE339" s="69"/>
      <c r="AGF339" s="69"/>
      <c r="AGG339" s="69"/>
      <c r="AGH339" s="69"/>
      <c r="AGI339" s="69"/>
      <c r="AGJ339" s="69"/>
      <c r="AGK339" s="69"/>
      <c r="AGL339" s="69"/>
      <c r="AGM339" s="69"/>
      <c r="AGN339" s="69"/>
      <c r="AGO339" s="69"/>
      <c r="AGP339" s="69"/>
      <c r="AGQ339" s="69"/>
      <c r="AGR339" s="69"/>
      <c r="AGS339" s="69"/>
      <c r="AGT339" s="69"/>
      <c r="AGU339" s="69"/>
      <c r="AGV339" s="69"/>
      <c r="AGW339" s="69"/>
      <c r="AGX339" s="69"/>
      <c r="AGY339" s="69"/>
      <c r="AGZ339" s="69"/>
      <c r="AHA339" s="69"/>
      <c r="AHB339" s="69"/>
      <c r="AHC339" s="69"/>
      <c r="AHD339" s="69"/>
      <c r="AHE339" s="69"/>
      <c r="AHF339" s="69"/>
      <c r="AHG339" s="69"/>
      <c r="AHH339" s="69"/>
      <c r="AHI339" s="69"/>
      <c r="AHJ339" s="69"/>
      <c r="AHK339" s="69"/>
      <c r="AHL339" s="69"/>
      <c r="AHM339" s="69"/>
      <c r="AHN339" s="69"/>
      <c r="AHO339" s="69"/>
      <c r="AHP339" s="69"/>
      <c r="AHQ339" s="69"/>
      <c r="AHR339" s="69"/>
      <c r="AHS339" s="69"/>
      <c r="AHT339" s="69"/>
      <c r="AHU339" s="69"/>
      <c r="AHV339" s="69"/>
      <c r="AHW339" s="69"/>
      <c r="AHX339" s="69"/>
      <c r="AHY339" s="69"/>
      <c r="AHZ339" s="69"/>
      <c r="AIA339" s="69"/>
      <c r="AIB339" s="69"/>
      <c r="AIC339" s="69"/>
      <c r="AID339" s="69"/>
      <c r="AIE339" s="69"/>
      <c r="AIF339" s="69"/>
      <c r="AIG339" s="69"/>
      <c r="AIH339" s="69"/>
      <c r="AII339" s="69"/>
      <c r="AIJ339" s="69"/>
      <c r="AIK339" s="69"/>
      <c r="AIL339" s="69"/>
      <c r="AIM339" s="69"/>
      <c r="AIN339" s="69"/>
      <c r="AIO339" s="69"/>
      <c r="AIP339" s="69"/>
      <c r="AIQ339" s="69"/>
      <c r="AIR339" s="69"/>
      <c r="AIS339" s="69"/>
      <c r="AIT339" s="69"/>
      <c r="AIU339" s="69"/>
      <c r="AIV339" s="69"/>
      <c r="AIW339" s="69"/>
      <c r="AIX339" s="69"/>
      <c r="AIY339" s="69"/>
      <c r="AIZ339" s="69"/>
      <c r="AJA339" s="69"/>
      <c r="AJB339" s="69"/>
      <c r="AJC339" s="69"/>
      <c r="AJD339" s="69"/>
      <c r="AJE339" s="69"/>
      <c r="AJF339" s="69"/>
      <c r="AJG339" s="69"/>
      <c r="AJH339" s="69"/>
      <c r="AJI339" s="69"/>
      <c r="AJJ339" s="69"/>
      <c r="AJK339" s="69"/>
      <c r="AJL339" s="69"/>
      <c r="AJM339" s="69"/>
      <c r="AJN339" s="69"/>
      <c r="AJO339" s="69"/>
      <c r="AJP339" s="69"/>
      <c r="AJQ339" s="69"/>
      <c r="AJR339" s="69"/>
      <c r="AJS339" s="69"/>
      <c r="AJT339" s="69"/>
      <c r="AJU339" s="69"/>
      <c r="AJV339" s="69"/>
      <c r="AJW339" s="69"/>
      <c r="AJX339" s="69"/>
      <c r="AJY339" s="69"/>
      <c r="AJZ339" s="69"/>
      <c r="AKA339" s="69"/>
      <c r="AKB339" s="69"/>
      <c r="AKC339" s="69"/>
      <c r="AKD339" s="69"/>
      <c r="AKE339" s="69"/>
      <c r="AKF339" s="69"/>
      <c r="AKG339" s="69"/>
      <c r="AKH339" s="69"/>
      <c r="AKI339" s="69"/>
      <c r="AKJ339" s="69"/>
      <c r="AKK339" s="69"/>
      <c r="AKL339" s="69"/>
      <c r="AKM339" s="69"/>
      <c r="AKN339" s="69"/>
      <c r="AKO339" s="69"/>
      <c r="AKP339" s="69"/>
      <c r="AKQ339" s="69"/>
      <c r="AKR339" s="69"/>
      <c r="AKS339" s="69"/>
      <c r="AKT339" s="69"/>
      <c r="AKU339" s="69"/>
      <c r="AKV339" s="69"/>
      <c r="AKW339" s="69"/>
      <c r="AKX339" s="69"/>
      <c r="AKY339" s="69"/>
      <c r="AKZ339" s="69"/>
      <c r="ALA339" s="69"/>
      <c r="ALB339" s="69"/>
      <c r="ALC339" s="69"/>
      <c r="ALD339" s="69"/>
      <c r="ALE339" s="69"/>
      <c r="ALF339" s="69"/>
      <c r="ALG339" s="69"/>
      <c r="ALH339" s="69"/>
      <c r="ALI339" s="69"/>
      <c r="ALJ339" s="69"/>
      <c r="ALK339" s="69"/>
      <c r="ALL339" s="69"/>
      <c r="ALM339" s="69"/>
      <c r="ALN339" s="69"/>
      <c r="ALO339" s="69"/>
      <c r="ALP339" s="69"/>
      <c r="ALQ339" s="69"/>
      <c r="ALR339" s="69"/>
      <c r="ALS339" s="69"/>
      <c r="ALT339" s="69"/>
      <c r="ALU339" s="69"/>
      <c r="ALV339" s="69"/>
      <c r="ALW339" s="69"/>
      <c r="ALX339" s="69"/>
      <c r="ALY339" s="69"/>
      <c r="ALZ339" s="69"/>
      <c r="AMA339" s="69"/>
      <c r="AMB339" s="69"/>
      <c r="AMC339" s="69"/>
      <c r="AMD339" s="69"/>
      <c r="AME339" s="69"/>
      <c r="AMF339" s="69"/>
      <c r="AMG339" s="69"/>
      <c r="AMH339" s="69"/>
      <c r="AMI339" s="69"/>
      <c r="AMJ339" s="69"/>
      <c r="AMK339" s="69"/>
      <c r="AML339" s="69"/>
      <c r="AMM339" s="69"/>
      <c r="AMN339" s="69"/>
      <c r="AMO339" s="69"/>
      <c r="AMP339" s="69"/>
      <c r="AMQ339" s="69"/>
      <c r="AMR339" s="69"/>
      <c r="AMS339" s="69"/>
      <c r="AMT339" s="69"/>
      <c r="AMU339" s="69"/>
      <c r="AMV339" s="69"/>
      <c r="AMW339" s="69"/>
      <c r="AMX339" s="69"/>
      <c r="AMY339" s="69"/>
      <c r="AMZ339" s="69"/>
      <c r="ANA339" s="69"/>
      <c r="ANB339" s="69"/>
      <c r="ANC339" s="69"/>
      <c r="AND339" s="69"/>
      <c r="ANE339" s="69"/>
      <c r="ANF339" s="69"/>
      <c r="ANG339" s="69"/>
      <c r="ANH339" s="69"/>
      <c r="ANI339" s="69"/>
      <c r="ANJ339" s="69"/>
      <c r="ANK339" s="69"/>
      <c r="ANL339" s="69"/>
      <c r="ANM339" s="69"/>
      <c r="ANN339" s="69"/>
      <c r="ANO339" s="69"/>
      <c r="ANP339" s="69"/>
      <c r="ANQ339" s="69"/>
      <c r="ANR339" s="69"/>
      <c r="ANS339" s="69"/>
      <c r="ANT339" s="69"/>
      <c r="ANU339" s="69"/>
      <c r="ANV339" s="69"/>
      <c r="ANW339" s="69"/>
      <c r="ANX339" s="69"/>
      <c r="ANY339" s="69"/>
      <c r="ANZ339" s="69"/>
      <c r="AOA339" s="69"/>
      <c r="AOB339" s="69"/>
      <c r="AOC339" s="69"/>
      <c r="AOD339" s="69"/>
      <c r="AOE339" s="69"/>
      <c r="AOF339" s="69"/>
      <c r="AOG339" s="69"/>
      <c r="AOH339" s="69"/>
      <c r="AOI339" s="69"/>
      <c r="AOJ339" s="69"/>
      <c r="AOK339" s="69"/>
      <c r="AOL339" s="69"/>
      <c r="AOM339" s="69"/>
      <c r="AON339" s="69"/>
      <c r="AOO339" s="69"/>
      <c r="AOP339" s="69"/>
      <c r="AOQ339" s="69"/>
      <c r="AOR339" s="69"/>
      <c r="AOS339" s="69"/>
      <c r="AOT339" s="69"/>
      <c r="AOU339" s="69"/>
      <c r="AOV339" s="69"/>
      <c r="AOW339" s="69"/>
      <c r="AOX339" s="69"/>
      <c r="AOY339" s="69"/>
      <c r="AOZ339" s="69"/>
      <c r="APA339" s="69"/>
      <c r="APB339" s="69"/>
      <c r="APC339" s="69"/>
      <c r="APD339" s="69"/>
      <c r="APE339" s="69"/>
      <c r="APF339" s="69"/>
      <c r="APG339" s="69"/>
      <c r="APH339" s="69"/>
      <c r="API339" s="69"/>
      <c r="APJ339" s="69"/>
      <c r="APK339" s="69"/>
      <c r="APL339" s="69"/>
      <c r="APM339" s="69"/>
      <c r="APN339" s="69"/>
      <c r="APO339" s="69"/>
      <c r="APP339" s="69"/>
      <c r="APQ339" s="69"/>
      <c r="APR339" s="69"/>
      <c r="APS339" s="69"/>
      <c r="APT339" s="69"/>
      <c r="APU339" s="69"/>
      <c r="APV339" s="69"/>
      <c r="APW339" s="69"/>
      <c r="APX339" s="69"/>
      <c r="APY339" s="69"/>
      <c r="APZ339" s="69"/>
      <c r="AQA339" s="69"/>
      <c r="AQB339" s="69"/>
      <c r="AQC339" s="69"/>
      <c r="AQD339" s="69"/>
      <c r="AQE339" s="69"/>
      <c r="AQF339" s="69"/>
      <c r="AQG339" s="69"/>
      <c r="AQH339" s="69"/>
      <c r="AQI339" s="69"/>
      <c r="AQJ339" s="69"/>
      <c r="AQK339" s="69"/>
      <c r="AQL339" s="69"/>
      <c r="AQM339" s="69"/>
      <c r="AQN339" s="69"/>
      <c r="AQO339" s="69"/>
      <c r="AQP339" s="69"/>
      <c r="AQQ339" s="69"/>
      <c r="AQR339" s="69"/>
      <c r="AQS339" s="69"/>
      <c r="AQT339" s="69"/>
      <c r="AQU339" s="69"/>
      <c r="AQV339" s="69"/>
      <c r="AQW339" s="69"/>
      <c r="AQX339" s="69"/>
      <c r="AQY339" s="69"/>
      <c r="AQZ339" s="69"/>
      <c r="ARA339" s="69"/>
      <c r="ARB339" s="69"/>
      <c r="ARC339" s="69"/>
      <c r="ARD339" s="69"/>
      <c r="ARE339" s="69"/>
      <c r="ARF339" s="69"/>
      <c r="ARG339" s="69"/>
      <c r="ARH339" s="69"/>
      <c r="ARI339" s="69"/>
      <c r="ARJ339" s="69"/>
      <c r="ARK339" s="69"/>
      <c r="ARL339" s="69"/>
      <c r="ARM339" s="69"/>
      <c r="ARN339" s="69"/>
      <c r="ARO339" s="69"/>
      <c r="ARP339" s="69"/>
      <c r="ARQ339" s="69"/>
      <c r="ARR339" s="69"/>
      <c r="ARS339" s="69"/>
      <c r="ART339" s="69"/>
      <c r="ARU339" s="69"/>
      <c r="ARV339" s="69"/>
      <c r="ARW339" s="69"/>
      <c r="ARX339" s="69"/>
      <c r="ARY339" s="69"/>
      <c r="ARZ339" s="69"/>
      <c r="ASA339" s="69"/>
      <c r="ASB339" s="69"/>
      <c r="ASC339" s="69"/>
      <c r="ASD339" s="69"/>
      <c r="ASE339" s="69"/>
      <c r="ASF339" s="69"/>
      <c r="ASG339" s="69"/>
      <c r="ASH339" s="69"/>
      <c r="ASI339" s="69"/>
      <c r="ASJ339" s="69"/>
      <c r="ASK339" s="69"/>
      <c r="ASL339" s="69"/>
      <c r="ASM339" s="69"/>
      <c r="ASN339" s="69"/>
      <c r="ASO339" s="69"/>
      <c r="ASP339" s="69"/>
      <c r="ASQ339" s="69"/>
      <c r="ASR339" s="69"/>
      <c r="ASS339" s="69"/>
      <c r="AST339" s="69"/>
      <c r="ASU339" s="69"/>
      <c r="ASV339" s="69"/>
      <c r="ASW339" s="69"/>
      <c r="ASX339" s="69"/>
      <c r="ASY339" s="69"/>
      <c r="ASZ339" s="69"/>
      <c r="ATA339" s="69"/>
      <c r="ATB339" s="69"/>
      <c r="ATC339" s="69"/>
      <c r="ATD339" s="69"/>
      <c r="ATE339" s="69"/>
      <c r="ATF339" s="69"/>
      <c r="ATG339" s="69"/>
      <c r="ATH339" s="69"/>
      <c r="ATI339" s="69"/>
      <c r="ATJ339" s="69"/>
      <c r="ATK339" s="69"/>
      <c r="ATL339" s="69"/>
      <c r="ATM339" s="69"/>
      <c r="ATN339" s="69"/>
      <c r="ATO339" s="69"/>
      <c r="ATP339" s="69"/>
      <c r="ATQ339" s="69"/>
      <c r="ATR339" s="69"/>
      <c r="ATS339" s="69"/>
      <c r="ATT339" s="69"/>
      <c r="ATU339" s="69"/>
      <c r="ATV339" s="69"/>
      <c r="ATW339" s="69"/>
      <c r="ATX339" s="69"/>
      <c r="ATY339" s="69"/>
      <c r="ATZ339" s="69"/>
      <c r="AUA339" s="69"/>
      <c r="AUB339" s="69"/>
      <c r="AUC339" s="69"/>
      <c r="AUD339" s="69"/>
      <c r="AUE339" s="69"/>
      <c r="AUF339" s="69"/>
      <c r="AUG339" s="69"/>
      <c r="AUH339" s="69"/>
      <c r="AUI339" s="69"/>
      <c r="AUJ339" s="69"/>
      <c r="AUK339" s="69"/>
      <c r="AUL339" s="69"/>
      <c r="AUM339" s="69"/>
      <c r="AUN339" s="69"/>
      <c r="AUO339" s="69"/>
      <c r="AUP339" s="69"/>
      <c r="AUQ339" s="69"/>
      <c r="AUR339" s="69"/>
      <c r="AUS339" s="69"/>
      <c r="AUT339" s="69"/>
      <c r="AUU339" s="69"/>
      <c r="AUV339" s="69"/>
      <c r="AUW339" s="69"/>
      <c r="AUX339" s="69"/>
      <c r="AUY339" s="69"/>
      <c r="AUZ339" s="69"/>
      <c r="AVA339" s="69"/>
      <c r="AVB339" s="69"/>
      <c r="AVC339" s="69"/>
      <c r="AVD339" s="69"/>
      <c r="AVE339" s="69"/>
      <c r="AVF339" s="69"/>
      <c r="AVG339" s="69"/>
      <c r="AVH339" s="69"/>
      <c r="AVI339" s="69"/>
      <c r="AVJ339" s="69"/>
      <c r="AVK339" s="69"/>
      <c r="AVL339" s="69"/>
      <c r="AVM339" s="69"/>
      <c r="AVN339" s="69"/>
      <c r="AVO339" s="69"/>
      <c r="AVP339" s="69"/>
      <c r="AVQ339" s="69"/>
      <c r="AVR339" s="69"/>
      <c r="AVS339" s="69"/>
      <c r="AVT339" s="69"/>
      <c r="AVU339" s="69"/>
      <c r="AVV339" s="69"/>
      <c r="AVW339" s="69"/>
      <c r="AVX339" s="69"/>
      <c r="AVY339" s="69"/>
      <c r="AVZ339" s="69"/>
      <c r="AWA339" s="69"/>
      <c r="AWB339" s="69"/>
      <c r="AWC339" s="69"/>
      <c r="AWD339" s="69"/>
      <c r="AWE339" s="69"/>
      <c r="AWF339" s="69"/>
      <c r="AWG339" s="69"/>
      <c r="AWH339" s="69"/>
      <c r="AWI339" s="69"/>
      <c r="AWJ339" s="69"/>
      <c r="AWK339" s="69"/>
      <c r="AWL339" s="69"/>
      <c r="AWM339" s="69"/>
      <c r="AWN339" s="69"/>
      <c r="AWO339" s="69"/>
      <c r="AWP339" s="69"/>
      <c r="AWQ339" s="69"/>
      <c r="AWR339" s="69"/>
      <c r="AWS339" s="69"/>
      <c r="AWT339" s="69"/>
      <c r="AWU339" s="69"/>
      <c r="AWV339" s="69"/>
      <c r="AWW339" s="69"/>
      <c r="AWX339" s="69"/>
      <c r="AWY339" s="69"/>
      <c r="AWZ339" s="69"/>
      <c r="AXA339" s="69"/>
      <c r="AXB339" s="69"/>
      <c r="AXC339" s="69"/>
      <c r="AXD339" s="69"/>
      <c r="AXE339" s="69"/>
      <c r="AXF339" s="69"/>
      <c r="AXG339" s="69"/>
      <c r="AXH339" s="69"/>
      <c r="AXI339" s="69"/>
      <c r="AXJ339" s="69"/>
      <c r="AXK339" s="69"/>
      <c r="AXL339" s="69"/>
      <c r="AXM339" s="69"/>
      <c r="AXN339" s="69"/>
      <c r="AXO339" s="69"/>
      <c r="AXP339" s="69"/>
      <c r="AXQ339" s="69"/>
      <c r="AXR339" s="69"/>
      <c r="AXS339" s="69"/>
      <c r="AXT339" s="69"/>
      <c r="AXU339" s="69"/>
      <c r="AXV339" s="69"/>
      <c r="AXW339" s="69"/>
      <c r="AXX339" s="69"/>
      <c r="AXY339" s="69"/>
      <c r="AXZ339" s="69"/>
      <c r="AYA339" s="69"/>
      <c r="AYB339" s="69"/>
      <c r="AYC339" s="69"/>
      <c r="AYD339" s="69"/>
      <c r="AYE339" s="69"/>
      <c r="AYF339" s="69"/>
      <c r="AYG339" s="69"/>
      <c r="AYH339" s="69"/>
      <c r="AYI339" s="69"/>
      <c r="AYJ339" s="69"/>
      <c r="AYK339" s="69"/>
      <c r="AYL339" s="69"/>
      <c r="AYM339" s="69"/>
      <c r="AYN339" s="69"/>
      <c r="AYO339" s="69"/>
      <c r="AYP339" s="69"/>
      <c r="AYQ339" s="69"/>
      <c r="AYR339" s="69"/>
      <c r="AYS339" s="69"/>
      <c r="AYT339" s="69"/>
      <c r="AYU339" s="69"/>
      <c r="AYV339" s="69"/>
      <c r="AYW339" s="69"/>
      <c r="AYX339" s="69"/>
      <c r="AYY339" s="69"/>
      <c r="AYZ339" s="69"/>
      <c r="AZA339" s="69"/>
      <c r="AZB339" s="69"/>
      <c r="AZC339" s="69"/>
      <c r="AZD339" s="69"/>
      <c r="AZE339" s="69"/>
      <c r="AZF339" s="69"/>
      <c r="AZG339" s="69"/>
      <c r="AZH339" s="69"/>
      <c r="AZI339" s="69"/>
      <c r="AZJ339" s="69"/>
      <c r="AZK339" s="69"/>
      <c r="AZL339" s="69"/>
      <c r="AZM339" s="69"/>
      <c r="AZN339" s="69"/>
      <c r="AZO339" s="69"/>
      <c r="AZP339" s="69"/>
      <c r="AZQ339" s="69"/>
      <c r="AZR339" s="69"/>
      <c r="AZS339" s="69"/>
      <c r="AZT339" s="69"/>
      <c r="AZU339" s="69"/>
      <c r="AZV339" s="69"/>
      <c r="AZW339" s="69"/>
      <c r="AZX339" s="69"/>
      <c r="AZY339" s="69"/>
      <c r="AZZ339" s="69"/>
      <c r="BAA339" s="69"/>
      <c r="BAB339" s="69"/>
      <c r="BAC339" s="69"/>
      <c r="BAD339" s="69"/>
      <c r="BAE339" s="69"/>
      <c r="BAF339" s="69"/>
      <c r="BAG339" s="69"/>
      <c r="BAH339" s="69"/>
      <c r="BAI339" s="69"/>
      <c r="BAJ339" s="69"/>
      <c r="BAK339" s="69"/>
      <c r="BAL339" s="69"/>
      <c r="BAM339" s="69"/>
      <c r="BAN339" s="69"/>
      <c r="BAO339" s="69"/>
      <c r="BAP339" s="69"/>
      <c r="BAQ339" s="69"/>
      <c r="BAR339" s="69"/>
      <c r="BAS339" s="69"/>
      <c r="BAT339" s="69"/>
      <c r="BAU339" s="69"/>
      <c r="BAV339" s="69"/>
      <c r="BAW339" s="69"/>
      <c r="BAX339" s="69"/>
      <c r="BAY339" s="69"/>
      <c r="BAZ339" s="69"/>
      <c r="BBA339" s="69"/>
      <c r="BBB339" s="69"/>
      <c r="BBC339" s="69"/>
      <c r="BBD339" s="69"/>
      <c r="BBE339" s="69"/>
      <c r="BBF339" s="69"/>
      <c r="BBG339" s="69"/>
      <c r="BBH339" s="69"/>
      <c r="BBI339" s="69"/>
      <c r="BBJ339" s="69"/>
      <c r="BBK339" s="69"/>
      <c r="BBL339" s="69"/>
      <c r="BBM339" s="69"/>
      <c r="BBN339" s="69"/>
      <c r="BBO339" s="69"/>
      <c r="BBP339" s="69"/>
      <c r="BBQ339" s="69"/>
      <c r="BBR339" s="69"/>
      <c r="BBS339" s="69"/>
      <c r="BBT339" s="69"/>
      <c r="BBU339" s="69"/>
      <c r="BBV339" s="69"/>
      <c r="BBW339" s="69"/>
      <c r="BBX339" s="69"/>
      <c r="BBY339" s="69"/>
      <c r="BBZ339" s="69"/>
      <c r="BCA339" s="69"/>
      <c r="BCB339" s="69"/>
      <c r="BCC339" s="69"/>
      <c r="BCD339" s="69"/>
      <c r="BCE339" s="69"/>
      <c r="BCF339" s="69"/>
      <c r="BCG339" s="69"/>
      <c r="BCH339" s="69"/>
      <c r="BCI339" s="69"/>
      <c r="BCJ339" s="69"/>
      <c r="BCK339" s="69"/>
      <c r="BCL339" s="69"/>
      <c r="BCM339" s="69"/>
      <c r="BCN339" s="69"/>
      <c r="BCO339" s="69"/>
      <c r="BCP339" s="69"/>
      <c r="BCQ339" s="69"/>
      <c r="BCR339" s="69"/>
      <c r="BCS339" s="69"/>
      <c r="BCT339" s="69"/>
      <c r="BCU339" s="69"/>
      <c r="BCV339" s="69"/>
      <c r="BCW339" s="69"/>
      <c r="BCX339" s="69"/>
      <c r="BCY339" s="69"/>
      <c r="BCZ339" s="69"/>
      <c r="BDA339" s="69"/>
      <c r="BDB339" s="69"/>
      <c r="BDC339" s="69"/>
      <c r="BDD339" s="69"/>
      <c r="BDE339" s="69"/>
      <c r="BDF339" s="69"/>
      <c r="BDG339" s="69"/>
      <c r="BDH339" s="69"/>
      <c r="BDI339" s="69"/>
      <c r="BDJ339" s="69"/>
      <c r="BDK339" s="69"/>
      <c r="BDL339" s="69"/>
      <c r="BDM339" s="69"/>
      <c r="BDN339" s="69"/>
      <c r="BDO339" s="69"/>
      <c r="BDP339" s="69"/>
      <c r="BDQ339" s="69"/>
      <c r="BDR339" s="69"/>
      <c r="BDS339" s="69"/>
      <c r="BDT339" s="69"/>
      <c r="BDU339" s="69"/>
      <c r="BDV339" s="69"/>
      <c r="BDW339" s="69"/>
      <c r="BDX339" s="69"/>
      <c r="BDY339" s="69"/>
      <c r="BDZ339" s="69"/>
      <c r="BEA339" s="69"/>
      <c r="BEB339" s="69"/>
      <c r="BEC339" s="69"/>
      <c r="BED339" s="69"/>
      <c r="BEE339" s="69"/>
      <c r="BEF339" s="69"/>
      <c r="BEG339" s="69"/>
      <c r="BEH339" s="69"/>
      <c r="BEI339" s="69"/>
      <c r="BEJ339" s="69"/>
      <c r="BEK339" s="69"/>
      <c r="BEL339" s="69"/>
      <c r="BEM339" s="69"/>
      <c r="BEN339" s="69"/>
      <c r="BEO339" s="69"/>
      <c r="BEP339" s="69"/>
      <c r="BEQ339" s="69"/>
      <c r="BER339" s="69"/>
      <c r="BES339" s="69"/>
      <c r="BET339" s="69"/>
      <c r="BEU339" s="69"/>
      <c r="BEV339" s="69"/>
      <c r="BEW339" s="69"/>
      <c r="BEX339" s="69"/>
      <c r="BEY339" s="69"/>
      <c r="BEZ339" s="69"/>
      <c r="BFA339" s="69"/>
      <c r="BFB339" s="69"/>
      <c r="BFC339" s="69"/>
      <c r="BFD339" s="69"/>
      <c r="BFE339" s="69"/>
      <c r="BFF339" s="69"/>
      <c r="BFG339" s="69"/>
      <c r="BFH339" s="69"/>
      <c r="BFI339" s="69"/>
      <c r="BFJ339" s="69"/>
      <c r="BFK339" s="69"/>
      <c r="BFL339" s="69"/>
      <c r="BFM339" s="69"/>
      <c r="BFN339" s="69"/>
      <c r="BFO339" s="69"/>
      <c r="BFP339" s="69"/>
      <c r="BFQ339" s="69"/>
      <c r="BFR339" s="69"/>
      <c r="BFS339" s="69"/>
      <c r="BFT339" s="69"/>
      <c r="BFU339" s="69"/>
      <c r="BFV339" s="69"/>
      <c r="BFW339" s="69"/>
      <c r="BFX339" s="69"/>
      <c r="BFY339" s="69"/>
      <c r="BFZ339" s="69"/>
      <c r="BGA339" s="69"/>
      <c r="BGB339" s="69"/>
      <c r="BGC339" s="69"/>
      <c r="BGD339" s="69"/>
      <c r="BGE339" s="69"/>
      <c r="BGF339" s="69"/>
      <c r="BGG339" s="69"/>
      <c r="BGH339" s="69"/>
      <c r="BGI339" s="69"/>
      <c r="BGJ339" s="69"/>
      <c r="BGK339" s="69"/>
      <c r="BGL339" s="69"/>
      <c r="BGM339" s="69"/>
      <c r="BGN339" s="69"/>
      <c r="BGO339" s="69"/>
      <c r="BGP339" s="69"/>
      <c r="BGQ339" s="69"/>
      <c r="BGR339" s="69"/>
      <c r="BGS339" s="69"/>
      <c r="BGT339" s="69"/>
      <c r="BGU339" s="69"/>
      <c r="BGV339" s="69"/>
      <c r="BGW339" s="69"/>
      <c r="BGX339" s="69"/>
      <c r="BGY339" s="69"/>
      <c r="BGZ339" s="69"/>
      <c r="BHA339" s="69"/>
      <c r="BHB339" s="69"/>
      <c r="BHC339" s="69"/>
      <c r="BHD339" s="69"/>
      <c r="BHE339" s="69"/>
      <c r="BHF339" s="69"/>
      <c r="BHG339" s="69"/>
      <c r="BHH339" s="69"/>
      <c r="BHI339" s="69"/>
      <c r="BHJ339" s="69"/>
      <c r="BHK339" s="69"/>
      <c r="BHL339" s="69"/>
      <c r="BHM339" s="69"/>
      <c r="BHN339" s="69"/>
      <c r="BHO339" s="69"/>
      <c r="BHP339" s="69"/>
      <c r="BHQ339" s="69"/>
      <c r="BHR339" s="69"/>
      <c r="BHS339" s="69"/>
      <c r="BHT339" s="69"/>
      <c r="BHU339" s="69"/>
      <c r="BHV339" s="69"/>
      <c r="BHW339" s="69"/>
      <c r="BHX339" s="69"/>
      <c r="BHY339" s="69"/>
      <c r="BHZ339" s="69"/>
      <c r="BIA339" s="69"/>
      <c r="BIB339" s="69"/>
      <c r="BIC339" s="69"/>
      <c r="BID339" s="69"/>
      <c r="BIE339" s="69"/>
      <c r="BIF339" s="69"/>
      <c r="BIG339" s="69"/>
      <c r="BIH339" s="69"/>
      <c r="BII339" s="69"/>
      <c r="BIJ339" s="69"/>
      <c r="BIK339" s="69"/>
      <c r="BIL339" s="69"/>
      <c r="BIM339" s="69"/>
      <c r="BIN339" s="69"/>
      <c r="BIO339" s="69"/>
      <c r="BIP339" s="69"/>
      <c r="BIQ339" s="69"/>
      <c r="BIR339" s="69"/>
      <c r="BIS339" s="69"/>
      <c r="BIT339" s="69"/>
      <c r="BIU339" s="69"/>
      <c r="BIV339" s="69"/>
      <c r="BIW339" s="69"/>
      <c r="BIX339" s="69"/>
      <c r="BIY339" s="69"/>
      <c r="BIZ339" s="69"/>
      <c r="BJA339" s="69"/>
      <c r="BJB339" s="69"/>
      <c r="BJC339" s="69"/>
      <c r="BJD339" s="69"/>
      <c r="BJE339" s="69"/>
      <c r="BJF339" s="69"/>
      <c r="BJG339" s="69"/>
      <c r="BJH339" s="69"/>
      <c r="BJI339" s="69"/>
      <c r="BJJ339" s="69"/>
      <c r="BJK339" s="69"/>
      <c r="BJL339" s="69"/>
      <c r="BJM339" s="69"/>
      <c r="BJN339" s="69"/>
      <c r="BJO339" s="69"/>
      <c r="BJP339" s="69"/>
      <c r="BJQ339" s="69"/>
      <c r="BJR339" s="69"/>
      <c r="BJS339" s="69"/>
      <c r="BJT339" s="69"/>
      <c r="BJU339" s="69"/>
      <c r="BJV339" s="69"/>
      <c r="BJW339" s="69"/>
      <c r="BJX339" s="69"/>
      <c r="BJY339" s="69"/>
      <c r="BJZ339" s="69"/>
      <c r="BKA339" s="69"/>
      <c r="BKB339" s="69"/>
      <c r="BKC339" s="69"/>
      <c r="BKD339" s="69"/>
      <c r="BKE339" s="69"/>
      <c r="BKF339" s="69"/>
      <c r="BKG339" s="69"/>
      <c r="BKH339" s="69"/>
      <c r="BKI339" s="69"/>
      <c r="BKJ339" s="69"/>
      <c r="BKK339" s="69"/>
      <c r="BKL339" s="69"/>
      <c r="BKM339" s="69"/>
      <c r="BKN339" s="69"/>
      <c r="BKO339" s="69"/>
      <c r="BKP339" s="69"/>
      <c r="BKQ339" s="69"/>
      <c r="BKR339" s="69"/>
      <c r="BKS339" s="69"/>
      <c r="BKT339" s="69"/>
      <c r="BKU339" s="69"/>
      <c r="BKV339" s="69"/>
      <c r="BKW339" s="69"/>
      <c r="BKX339" s="69"/>
      <c r="BKY339" s="69"/>
      <c r="BKZ339" s="69"/>
      <c r="BLA339" s="69"/>
      <c r="BLB339" s="69"/>
      <c r="BLC339" s="69"/>
      <c r="BLD339" s="69"/>
      <c r="BLE339" s="69"/>
      <c r="BLF339" s="69"/>
      <c r="BLG339" s="69"/>
      <c r="BLH339" s="69"/>
      <c r="BLI339" s="69"/>
      <c r="BLJ339" s="69"/>
      <c r="BLK339" s="69"/>
      <c r="BLL339" s="69"/>
      <c r="BLM339" s="69"/>
      <c r="BLN339" s="69"/>
      <c r="BLO339" s="69"/>
      <c r="BLP339" s="69"/>
      <c r="BLQ339" s="69"/>
      <c r="BLR339" s="69"/>
      <c r="BLS339" s="69"/>
      <c r="BLT339" s="69"/>
      <c r="BLU339" s="69"/>
      <c r="BLV339" s="69"/>
      <c r="BLW339" s="69"/>
      <c r="BLX339" s="69"/>
      <c r="BLY339" s="69"/>
      <c r="BLZ339" s="69"/>
      <c r="BMA339" s="69"/>
      <c r="BMB339" s="69"/>
      <c r="BMC339" s="69"/>
      <c r="BMD339" s="69"/>
      <c r="BME339" s="69"/>
      <c r="BMF339" s="69"/>
      <c r="BMG339" s="69"/>
      <c r="BMH339" s="69"/>
      <c r="BMI339" s="69"/>
      <c r="BMJ339" s="69"/>
      <c r="BMK339" s="69"/>
      <c r="BML339" s="69"/>
      <c r="BMM339" s="69"/>
      <c r="BMN339" s="69"/>
      <c r="BMO339" s="69"/>
      <c r="BMP339" s="69"/>
      <c r="BMQ339" s="69"/>
      <c r="BMR339" s="69"/>
      <c r="BMS339" s="69"/>
      <c r="BMT339" s="69"/>
      <c r="BMU339" s="69"/>
      <c r="BMV339" s="69"/>
      <c r="BMW339" s="69"/>
      <c r="BMX339" s="69"/>
      <c r="BMY339" s="69"/>
      <c r="BMZ339" s="69"/>
      <c r="BNA339" s="69"/>
      <c r="BNB339" s="69"/>
      <c r="BNC339" s="69"/>
      <c r="BND339" s="69"/>
      <c r="BNE339" s="69"/>
      <c r="BNF339" s="69"/>
      <c r="BNG339" s="69"/>
      <c r="BNH339" s="69"/>
      <c r="BNI339" s="69"/>
      <c r="BNJ339" s="69"/>
      <c r="BNK339" s="69"/>
      <c r="BNL339" s="69"/>
      <c r="BNM339" s="69"/>
      <c r="BNN339" s="69"/>
      <c r="BNO339" s="69"/>
      <c r="BNP339" s="69"/>
      <c r="BNQ339" s="69"/>
      <c r="BNR339" s="69"/>
      <c r="BNS339" s="69"/>
      <c r="BNT339" s="69"/>
      <c r="BNU339" s="69"/>
      <c r="BNV339" s="69"/>
      <c r="BNW339" s="69"/>
      <c r="BNX339" s="69"/>
      <c r="BNY339" s="69"/>
      <c r="BNZ339" s="69"/>
      <c r="BOA339" s="69"/>
      <c r="BOB339" s="69"/>
      <c r="BOC339" s="69"/>
      <c r="BOD339" s="69"/>
      <c r="BOE339" s="69"/>
      <c r="BOF339" s="69"/>
      <c r="BOG339" s="69"/>
      <c r="BOH339" s="69"/>
      <c r="BOI339" s="69"/>
      <c r="BOJ339" s="69"/>
      <c r="BOK339" s="69"/>
      <c r="BOL339" s="69"/>
      <c r="BOM339" s="69"/>
      <c r="BON339" s="69"/>
      <c r="BOO339" s="69"/>
      <c r="BOP339" s="69"/>
      <c r="BOQ339" s="69"/>
      <c r="BOR339" s="69"/>
      <c r="BOS339" s="69"/>
      <c r="BOT339" s="69"/>
      <c r="BOU339" s="69"/>
      <c r="BOV339" s="69"/>
      <c r="BOW339" s="69"/>
      <c r="BOX339" s="69"/>
      <c r="BOY339" s="69"/>
      <c r="BOZ339" s="69"/>
      <c r="BPA339" s="69"/>
      <c r="BPB339" s="69"/>
      <c r="BPC339" s="69"/>
      <c r="BPD339" s="69"/>
      <c r="BPE339" s="69"/>
      <c r="BPF339" s="69"/>
      <c r="BPG339" s="69"/>
      <c r="BPH339" s="69"/>
      <c r="BPI339" s="69"/>
      <c r="BPJ339" s="69"/>
      <c r="BPK339" s="69"/>
      <c r="BPL339" s="69"/>
      <c r="BPM339" s="69"/>
      <c r="BPN339" s="69"/>
      <c r="BPO339" s="69"/>
      <c r="BPP339" s="69"/>
      <c r="BPQ339" s="69"/>
      <c r="BPR339" s="69"/>
      <c r="BPS339" s="69"/>
      <c r="BPT339" s="69"/>
      <c r="BPU339" s="69"/>
      <c r="BPV339" s="69"/>
      <c r="BPW339" s="69"/>
      <c r="BPX339" s="69"/>
      <c r="BPY339" s="69"/>
      <c r="BPZ339" s="69"/>
      <c r="BQA339" s="69"/>
      <c r="BQB339" s="69"/>
      <c r="BQC339" s="69"/>
      <c r="BQD339" s="69"/>
      <c r="BQE339" s="69"/>
      <c r="BQF339" s="69"/>
      <c r="BQG339" s="69"/>
      <c r="BQH339" s="69"/>
      <c r="BQI339" s="69"/>
      <c r="BQJ339" s="69"/>
      <c r="BQK339" s="69"/>
      <c r="BQL339" s="69"/>
      <c r="BQM339" s="69"/>
      <c r="BQN339" s="69"/>
      <c r="BQO339" s="69"/>
      <c r="BQP339" s="69"/>
      <c r="BQQ339" s="69"/>
      <c r="BQR339" s="69"/>
      <c r="BQS339" s="69"/>
      <c r="BQT339" s="69"/>
      <c r="BQU339" s="69"/>
      <c r="BQV339" s="69"/>
      <c r="BQW339" s="69"/>
      <c r="BQX339" s="69"/>
      <c r="BQY339" s="69"/>
      <c r="BQZ339" s="69"/>
      <c r="BRA339" s="69"/>
      <c r="BRB339" s="69"/>
      <c r="BRC339" s="69"/>
      <c r="BRD339" s="69"/>
      <c r="BRE339" s="69"/>
      <c r="BRF339" s="69"/>
      <c r="BRG339" s="69"/>
      <c r="BRH339" s="69"/>
      <c r="BRI339" s="69"/>
      <c r="BRJ339" s="69"/>
      <c r="BRK339" s="69"/>
      <c r="BRL339" s="69"/>
      <c r="BRM339" s="69"/>
      <c r="BRN339" s="69"/>
      <c r="BRO339" s="69"/>
      <c r="BRP339" s="69"/>
      <c r="BRQ339" s="69"/>
      <c r="BRR339" s="69"/>
      <c r="BRS339" s="69"/>
      <c r="BRT339" s="69"/>
      <c r="BRU339" s="69"/>
      <c r="BRV339" s="69"/>
      <c r="BRW339" s="69"/>
      <c r="BRX339" s="69"/>
      <c r="BRY339" s="69"/>
      <c r="BRZ339" s="69"/>
      <c r="BSA339" s="69"/>
      <c r="BSB339" s="69"/>
      <c r="BSC339" s="69"/>
      <c r="BSD339" s="69"/>
      <c r="BSE339" s="69"/>
      <c r="BSF339" s="69"/>
      <c r="BSG339" s="69"/>
      <c r="BSH339" s="69"/>
      <c r="BSI339" s="69"/>
      <c r="BSJ339" s="69"/>
      <c r="BSK339" s="69"/>
      <c r="BSL339" s="69"/>
      <c r="BSM339" s="69"/>
      <c r="BSN339" s="69"/>
      <c r="BSO339" s="69"/>
      <c r="BSP339" s="69"/>
      <c r="BSQ339" s="69"/>
      <c r="BSR339" s="69"/>
      <c r="BSS339" s="69"/>
      <c r="BST339" s="69"/>
      <c r="BSU339" s="69"/>
      <c r="BSV339" s="69"/>
      <c r="BSW339" s="69"/>
      <c r="BSX339" s="69"/>
      <c r="BSY339" s="69"/>
      <c r="BSZ339" s="69"/>
      <c r="BTA339" s="69"/>
      <c r="BTB339" s="69"/>
      <c r="BTC339" s="69"/>
      <c r="BTD339" s="69"/>
      <c r="BTE339" s="69"/>
      <c r="BTF339" s="69"/>
      <c r="BTG339" s="69"/>
      <c r="BTH339" s="69"/>
      <c r="BTI339" s="69"/>
      <c r="BTJ339" s="69"/>
      <c r="BTK339" s="69"/>
      <c r="BTL339" s="69"/>
      <c r="BTM339" s="69"/>
      <c r="BTN339" s="69"/>
      <c r="BTO339" s="69"/>
      <c r="BTP339" s="69"/>
      <c r="BTQ339" s="69"/>
      <c r="BTR339" s="69"/>
      <c r="BTS339" s="69"/>
      <c r="BTT339" s="69"/>
      <c r="BTU339" s="69"/>
      <c r="BTV339" s="69"/>
      <c r="BTW339" s="69"/>
      <c r="BTX339" s="69"/>
      <c r="BTY339" s="69"/>
      <c r="BTZ339" s="69"/>
      <c r="BUA339" s="69"/>
      <c r="BUB339" s="69"/>
      <c r="BUC339" s="69"/>
      <c r="BUD339" s="69"/>
      <c r="BUE339" s="69"/>
      <c r="BUF339" s="69"/>
      <c r="BUG339" s="69"/>
      <c r="BUH339" s="69"/>
      <c r="BUI339" s="69"/>
      <c r="BUJ339" s="69"/>
      <c r="BUK339" s="69"/>
      <c r="BUL339" s="69"/>
      <c r="BUM339" s="69"/>
      <c r="BUN339" s="69"/>
      <c r="BUO339" s="69"/>
      <c r="BUP339" s="69"/>
      <c r="BUQ339" s="69"/>
      <c r="BUR339" s="69"/>
      <c r="BUS339" s="69"/>
      <c r="BUT339" s="69"/>
      <c r="BUU339" s="69"/>
      <c r="BUV339" s="69"/>
      <c r="BUW339" s="69"/>
      <c r="BUX339" s="69"/>
      <c r="BUY339" s="69"/>
      <c r="BUZ339" s="69"/>
      <c r="BVA339" s="69"/>
      <c r="BVB339" s="69"/>
      <c r="BVC339" s="69"/>
      <c r="BVD339" s="69"/>
      <c r="BVE339" s="69"/>
      <c r="BVF339" s="69"/>
      <c r="BVG339" s="69"/>
      <c r="BVH339" s="69"/>
      <c r="BVI339" s="69"/>
      <c r="BVJ339" s="69"/>
      <c r="BVK339" s="69"/>
      <c r="BVL339" s="69"/>
      <c r="BVM339" s="69"/>
      <c r="BVN339" s="69"/>
      <c r="BVO339" s="69"/>
      <c r="BVP339" s="69"/>
      <c r="BVQ339" s="69"/>
      <c r="BVR339" s="69"/>
      <c r="BVS339" s="69"/>
      <c r="BVT339" s="69"/>
      <c r="BVU339" s="69"/>
      <c r="BVV339" s="69"/>
      <c r="BVW339" s="69"/>
      <c r="BVX339" s="69"/>
      <c r="BVY339" s="69"/>
      <c r="BVZ339" s="69"/>
      <c r="BWA339" s="69"/>
      <c r="BWB339" s="69"/>
      <c r="BWC339" s="69"/>
      <c r="BWD339" s="69"/>
      <c r="BWE339" s="69"/>
      <c r="BWF339" s="69"/>
      <c r="BWG339" s="69"/>
      <c r="BWH339" s="69"/>
      <c r="BWI339" s="69"/>
      <c r="BWJ339" s="69"/>
      <c r="BWK339" s="69"/>
      <c r="BWL339" s="69"/>
      <c r="BWM339" s="69"/>
      <c r="BWN339" s="69"/>
      <c r="BWO339" s="69"/>
      <c r="BWP339" s="69"/>
      <c r="BWQ339" s="69"/>
      <c r="BWR339" s="69"/>
      <c r="BWS339" s="69"/>
      <c r="BWT339" s="69"/>
      <c r="BWU339" s="69"/>
    </row>
    <row r="340" spans="1:1971" s="34" customFormat="1" x14ac:dyDescent="0.25">
      <c r="A340" s="208" t="s">
        <v>27</v>
      </c>
      <c r="B340" s="180" t="s">
        <v>29</v>
      </c>
      <c r="C340" s="180" t="s">
        <v>475</v>
      </c>
      <c r="D340" s="209" t="s">
        <v>482</v>
      </c>
      <c r="E340" s="197" t="s">
        <v>477</v>
      </c>
      <c r="F340" s="31" t="s">
        <v>491</v>
      </c>
      <c r="G340" s="263" t="s">
        <v>942</v>
      </c>
      <c r="H340" s="35"/>
      <c r="I340" s="24"/>
      <c r="J340" s="36"/>
      <c r="K340" s="35"/>
      <c r="L340" s="66"/>
      <c r="M340" s="66"/>
      <c r="N340" s="66"/>
      <c r="O340" s="33" t="s">
        <v>768</v>
      </c>
      <c r="P340" s="113">
        <v>1</v>
      </c>
      <c r="Q340" s="113">
        <v>0</v>
      </c>
      <c r="R340" s="113">
        <v>3</v>
      </c>
      <c r="S340" s="114">
        <v>3</v>
      </c>
      <c r="T340" s="115">
        <v>5490</v>
      </c>
      <c r="U340" s="115">
        <v>2297</v>
      </c>
      <c r="V340" s="102">
        <v>0</v>
      </c>
      <c r="W340" s="116">
        <v>0</v>
      </c>
      <c r="X340" s="102">
        <v>0</v>
      </c>
      <c r="Y340" s="116" t="s">
        <v>853</v>
      </c>
      <c r="Z340" s="102">
        <v>1</v>
      </c>
      <c r="AA340" s="116">
        <v>1</v>
      </c>
      <c r="AB340" s="102"/>
      <c r="AC340" s="116"/>
      <c r="AD340" s="102"/>
      <c r="AE340" s="116"/>
      <c r="AF340" s="117">
        <v>5458</v>
      </c>
      <c r="AG340" s="115">
        <v>32</v>
      </c>
      <c r="AH340" s="118">
        <v>5.8287795992714025E-3</v>
      </c>
      <c r="AI340" s="115">
        <v>5490</v>
      </c>
      <c r="AJ340" s="115">
        <v>8820</v>
      </c>
      <c r="AK340" s="116">
        <v>0.62244897959183676</v>
      </c>
      <c r="AL340" s="117">
        <v>5458</v>
      </c>
      <c r="AM340" s="117">
        <v>32</v>
      </c>
      <c r="AN340" s="115">
        <v>5490</v>
      </c>
      <c r="AO340" s="115">
        <v>2267</v>
      </c>
      <c r="AP340" s="116">
        <v>0.41535360938072552</v>
      </c>
      <c r="AQ340" s="115">
        <v>30</v>
      </c>
      <c r="AR340" s="116">
        <v>0.9375</v>
      </c>
      <c r="AS340" s="115">
        <v>2297</v>
      </c>
      <c r="AT340" s="116">
        <v>0.41839708561020034</v>
      </c>
      <c r="AU340" s="115">
        <v>15</v>
      </c>
      <c r="AV340" s="116">
        <v>6.6166740185266875E-3</v>
      </c>
      <c r="AW340" s="102">
        <v>4</v>
      </c>
      <c r="AX340" s="116">
        <v>0.13333333333333333</v>
      </c>
      <c r="AY340" s="102">
        <v>19</v>
      </c>
      <c r="AZ340" s="116">
        <v>8.2716586852416198E-3</v>
      </c>
      <c r="BA340" s="115">
        <v>7</v>
      </c>
      <c r="BB340" s="116">
        <v>0.46666666666666667</v>
      </c>
      <c r="BC340" s="102">
        <v>4</v>
      </c>
      <c r="BD340" s="116">
        <v>1</v>
      </c>
      <c r="BE340" s="102">
        <v>11</v>
      </c>
      <c r="BF340" s="116">
        <v>0.57894736842105265</v>
      </c>
      <c r="BG340" s="115">
        <v>4</v>
      </c>
      <c r="BH340" s="116">
        <v>1.7414018284719198E-3</v>
      </c>
      <c r="BI340" s="115">
        <v>45</v>
      </c>
      <c r="BJ340" s="116">
        <v>1.9590770570309099E-2</v>
      </c>
      <c r="BK340" s="115">
        <v>49</v>
      </c>
      <c r="BL340" s="116">
        <v>2.1332172398781019E-2</v>
      </c>
      <c r="BM340" s="102">
        <v>0</v>
      </c>
      <c r="BN340" s="116">
        <v>0</v>
      </c>
      <c r="BO340" s="102">
        <v>0</v>
      </c>
      <c r="BP340" s="116">
        <v>0</v>
      </c>
      <c r="BQ340" s="119" t="s">
        <v>937</v>
      </c>
      <c r="BR340" s="228">
        <v>1</v>
      </c>
      <c r="BS340" s="69"/>
      <c r="BT340" s="69"/>
      <c r="BU340" s="69"/>
      <c r="BV340" s="69"/>
      <c r="BW340" s="69"/>
      <c r="BX340" s="69"/>
      <c r="BY340" s="69"/>
      <c r="BZ340" s="69"/>
      <c r="CA340" s="69"/>
      <c r="CB340" s="69"/>
      <c r="CC340" s="69"/>
      <c r="CD340" s="69"/>
      <c r="CE340" s="69"/>
      <c r="CF340" s="69"/>
      <c r="CG340" s="69"/>
      <c r="CH340" s="69"/>
      <c r="CI340" s="69"/>
      <c r="CJ340" s="69"/>
      <c r="CK340" s="69"/>
      <c r="CL340" s="69"/>
      <c r="CM340" s="69"/>
      <c r="CN340" s="69"/>
      <c r="CO340" s="69"/>
      <c r="CP340" s="69"/>
      <c r="CQ340" s="69"/>
      <c r="CR340" s="69"/>
      <c r="CS340" s="69"/>
      <c r="CT340" s="69"/>
      <c r="CU340" s="69"/>
      <c r="CV340" s="69"/>
      <c r="CW340" s="69"/>
      <c r="CX340" s="69"/>
      <c r="CY340" s="69"/>
      <c r="CZ340" s="69"/>
      <c r="DA340" s="69"/>
      <c r="DB340" s="69"/>
      <c r="DC340" s="69"/>
      <c r="DD340" s="69"/>
      <c r="DE340" s="69"/>
      <c r="DF340" s="69"/>
      <c r="DG340" s="69"/>
      <c r="DH340" s="69"/>
      <c r="DI340" s="69"/>
      <c r="DJ340" s="69"/>
      <c r="DK340" s="69"/>
      <c r="DL340" s="69"/>
      <c r="DM340" s="69"/>
      <c r="DN340" s="69"/>
      <c r="DO340" s="69"/>
      <c r="DP340" s="69"/>
      <c r="DQ340" s="69"/>
      <c r="DR340" s="69"/>
      <c r="DS340" s="69"/>
      <c r="DT340" s="69"/>
      <c r="DU340" s="69"/>
      <c r="DV340" s="69"/>
      <c r="DW340" s="69"/>
      <c r="DX340" s="69"/>
      <c r="DY340" s="69"/>
      <c r="DZ340" s="69"/>
      <c r="EA340" s="69"/>
      <c r="EB340" s="69"/>
      <c r="EC340" s="69"/>
      <c r="ED340" s="69"/>
      <c r="EE340" s="69"/>
      <c r="EF340" s="69"/>
      <c r="EG340" s="69"/>
      <c r="EH340" s="69"/>
      <c r="EI340" s="69"/>
      <c r="EJ340" s="69"/>
      <c r="EK340" s="69"/>
      <c r="EL340" s="69"/>
      <c r="EM340" s="69"/>
      <c r="EN340" s="69"/>
      <c r="EO340" s="69"/>
      <c r="EP340" s="69"/>
      <c r="EQ340" s="69"/>
      <c r="ER340" s="69"/>
      <c r="ES340" s="69"/>
      <c r="ET340" s="69"/>
      <c r="EU340" s="69"/>
      <c r="EV340" s="69"/>
      <c r="EW340" s="69"/>
      <c r="EX340" s="69"/>
      <c r="EY340" s="69"/>
      <c r="EZ340" s="69"/>
      <c r="FA340" s="69"/>
      <c r="FB340" s="69"/>
      <c r="FC340" s="69"/>
      <c r="FD340" s="69"/>
      <c r="FE340" s="69"/>
      <c r="FF340" s="69"/>
      <c r="FG340" s="69"/>
      <c r="FH340" s="69"/>
      <c r="FI340" s="69"/>
      <c r="FJ340" s="69"/>
      <c r="FK340" s="69"/>
      <c r="FL340" s="69"/>
      <c r="FM340" s="69"/>
      <c r="FN340" s="69"/>
      <c r="FO340" s="69"/>
      <c r="FP340" s="69"/>
      <c r="FQ340" s="69"/>
      <c r="FR340" s="69"/>
      <c r="FS340" s="69"/>
      <c r="FT340" s="69"/>
      <c r="FU340" s="69"/>
      <c r="FV340" s="69"/>
      <c r="FW340" s="69"/>
      <c r="FX340" s="69"/>
      <c r="FY340" s="69"/>
      <c r="FZ340" s="69"/>
      <c r="GA340" s="69"/>
      <c r="GB340" s="69"/>
      <c r="GC340" s="69"/>
      <c r="GD340" s="69"/>
      <c r="GE340" s="69"/>
      <c r="GF340" s="69"/>
      <c r="GG340" s="69"/>
      <c r="GH340" s="69"/>
      <c r="GI340" s="69"/>
      <c r="GJ340" s="69"/>
      <c r="GK340" s="69"/>
      <c r="GL340" s="69"/>
      <c r="GM340" s="69"/>
      <c r="GN340" s="69"/>
      <c r="GO340" s="69"/>
      <c r="GP340" s="69"/>
      <c r="GQ340" s="69"/>
      <c r="GR340" s="69"/>
      <c r="GS340" s="69"/>
      <c r="GT340" s="69"/>
      <c r="GU340" s="69"/>
      <c r="GV340" s="69"/>
      <c r="GW340" s="69"/>
      <c r="GX340" s="69"/>
      <c r="GY340" s="69"/>
      <c r="GZ340" s="69"/>
      <c r="HA340" s="69"/>
      <c r="HB340" s="69"/>
      <c r="HC340" s="69"/>
      <c r="HD340" s="69"/>
      <c r="HE340" s="69"/>
      <c r="HF340" s="69"/>
      <c r="HG340" s="69"/>
      <c r="HH340" s="69"/>
      <c r="HI340" s="69"/>
      <c r="HJ340" s="69"/>
      <c r="HK340" s="69"/>
      <c r="HL340" s="69"/>
      <c r="HM340" s="69"/>
      <c r="HN340" s="69"/>
      <c r="HO340" s="69"/>
      <c r="HP340" s="69"/>
      <c r="HQ340" s="69"/>
      <c r="HR340" s="69"/>
      <c r="HS340" s="69"/>
      <c r="HT340" s="69"/>
      <c r="HU340" s="69"/>
      <c r="HV340" s="69"/>
      <c r="HW340" s="69"/>
      <c r="HX340" s="69"/>
      <c r="HY340" s="69"/>
      <c r="HZ340" s="69"/>
      <c r="IA340" s="69"/>
      <c r="IB340" s="69"/>
      <c r="IC340" s="69"/>
      <c r="ID340" s="69"/>
      <c r="IE340" s="69"/>
      <c r="IF340" s="69"/>
      <c r="IG340" s="69"/>
      <c r="IH340" s="69"/>
      <c r="II340" s="69"/>
      <c r="IJ340" s="69"/>
      <c r="IK340" s="69"/>
      <c r="IL340" s="69"/>
      <c r="IM340" s="69"/>
      <c r="IN340" s="69"/>
      <c r="IO340" s="69"/>
      <c r="IP340" s="69"/>
      <c r="IQ340" s="69"/>
      <c r="IR340" s="69"/>
      <c r="IS340" s="69"/>
      <c r="IT340" s="69"/>
      <c r="IU340" s="69"/>
      <c r="IV340" s="69"/>
      <c r="IW340" s="69"/>
      <c r="IX340" s="69"/>
      <c r="IY340" s="69"/>
      <c r="IZ340" s="69"/>
      <c r="JA340" s="69"/>
      <c r="JB340" s="69"/>
      <c r="JC340" s="69"/>
      <c r="JD340" s="69"/>
      <c r="JE340" s="69"/>
      <c r="JF340" s="69"/>
      <c r="JG340" s="69"/>
      <c r="JH340" s="69"/>
      <c r="JI340" s="69"/>
      <c r="JJ340" s="69"/>
      <c r="JK340" s="69"/>
      <c r="JL340" s="69"/>
      <c r="JM340" s="69"/>
      <c r="JN340" s="69"/>
      <c r="JO340" s="69"/>
      <c r="JP340" s="69"/>
      <c r="JQ340" s="69"/>
      <c r="JR340" s="69"/>
      <c r="JS340" s="69"/>
      <c r="JT340" s="69"/>
      <c r="JU340" s="69"/>
      <c r="JV340" s="69"/>
      <c r="JW340" s="69"/>
      <c r="JX340" s="69"/>
      <c r="JY340" s="69"/>
      <c r="JZ340" s="69"/>
      <c r="KA340" s="69"/>
      <c r="KB340" s="69"/>
      <c r="KC340" s="69"/>
      <c r="KD340" s="69"/>
      <c r="KE340" s="69"/>
      <c r="KF340" s="69"/>
      <c r="KG340" s="69"/>
      <c r="KH340" s="69"/>
      <c r="KI340" s="69"/>
      <c r="KJ340" s="69"/>
      <c r="KK340" s="69"/>
      <c r="KL340" s="69"/>
      <c r="KM340" s="69"/>
      <c r="KN340" s="69"/>
      <c r="KO340" s="69"/>
      <c r="KP340" s="69"/>
      <c r="KQ340" s="69"/>
      <c r="KR340" s="69"/>
      <c r="KS340" s="69"/>
      <c r="KT340" s="69"/>
      <c r="KU340" s="69"/>
      <c r="KV340" s="69"/>
      <c r="KW340" s="69"/>
      <c r="KX340" s="69"/>
      <c r="KY340" s="69"/>
      <c r="KZ340" s="69"/>
      <c r="LA340" s="69"/>
      <c r="LB340" s="69"/>
      <c r="LC340" s="69"/>
      <c r="LD340" s="69"/>
      <c r="LE340" s="69"/>
      <c r="LF340" s="69"/>
      <c r="LG340" s="69"/>
      <c r="LH340" s="69"/>
      <c r="LI340" s="69"/>
      <c r="LJ340" s="69"/>
      <c r="LK340" s="69"/>
      <c r="LL340" s="69"/>
      <c r="LM340" s="69"/>
      <c r="LN340" s="69"/>
      <c r="LO340" s="69"/>
      <c r="LP340" s="69"/>
      <c r="LQ340" s="69"/>
      <c r="LR340" s="69"/>
      <c r="LS340" s="69"/>
      <c r="LT340" s="69"/>
      <c r="LU340" s="69"/>
      <c r="LV340" s="69"/>
      <c r="LW340" s="69"/>
      <c r="LX340" s="69"/>
      <c r="LY340" s="69"/>
      <c r="LZ340" s="69"/>
      <c r="MA340" s="69"/>
      <c r="MB340" s="69"/>
      <c r="MC340" s="69"/>
      <c r="MD340" s="69"/>
      <c r="ME340" s="69"/>
      <c r="MF340" s="69"/>
      <c r="MG340" s="69"/>
      <c r="MH340" s="69"/>
      <c r="MI340" s="69"/>
      <c r="MJ340" s="69"/>
      <c r="MK340" s="69"/>
      <c r="ML340" s="69"/>
      <c r="MM340" s="69"/>
      <c r="MN340" s="69"/>
      <c r="MO340" s="69"/>
      <c r="MP340" s="69"/>
      <c r="MQ340" s="69"/>
      <c r="MR340" s="69"/>
      <c r="MS340" s="69"/>
      <c r="MT340" s="69"/>
      <c r="MU340" s="69"/>
      <c r="MV340" s="69"/>
      <c r="MW340" s="69"/>
      <c r="MX340" s="69"/>
      <c r="MY340" s="69"/>
      <c r="MZ340" s="69"/>
      <c r="NA340" s="69"/>
      <c r="NB340" s="69"/>
      <c r="NC340" s="69"/>
      <c r="ND340" s="69"/>
      <c r="NE340" s="69"/>
      <c r="NF340" s="69"/>
      <c r="NG340" s="69"/>
      <c r="NH340" s="69"/>
      <c r="NI340" s="69"/>
      <c r="NJ340" s="69"/>
      <c r="NK340" s="69"/>
      <c r="NL340" s="69"/>
      <c r="NM340" s="69"/>
      <c r="NN340" s="69"/>
      <c r="NO340" s="69"/>
      <c r="NP340" s="69"/>
      <c r="NQ340" s="69"/>
      <c r="NR340" s="69"/>
      <c r="NS340" s="69"/>
      <c r="NT340" s="69"/>
      <c r="NU340" s="69"/>
      <c r="NV340" s="69"/>
      <c r="NW340" s="69"/>
      <c r="NX340" s="69"/>
      <c r="NY340" s="69"/>
      <c r="NZ340" s="69"/>
      <c r="OA340" s="69"/>
      <c r="OB340" s="69"/>
      <c r="OC340" s="69"/>
      <c r="OD340" s="69"/>
      <c r="OE340" s="69"/>
      <c r="OF340" s="69"/>
      <c r="OG340" s="69"/>
      <c r="OH340" s="69"/>
      <c r="OI340" s="69"/>
      <c r="OJ340" s="69"/>
      <c r="OK340" s="69"/>
      <c r="OL340" s="69"/>
      <c r="OM340" s="69"/>
      <c r="ON340" s="69"/>
      <c r="OO340" s="69"/>
      <c r="OP340" s="69"/>
      <c r="OQ340" s="69"/>
      <c r="OR340" s="69"/>
      <c r="OS340" s="69"/>
      <c r="OT340" s="69"/>
      <c r="OU340" s="69"/>
      <c r="OV340" s="69"/>
      <c r="OW340" s="69"/>
      <c r="OX340" s="69"/>
      <c r="OY340" s="69"/>
      <c r="OZ340" s="69"/>
      <c r="PA340" s="69"/>
      <c r="PB340" s="69"/>
      <c r="PC340" s="69"/>
      <c r="PD340" s="69"/>
      <c r="PE340" s="69"/>
      <c r="PF340" s="69"/>
      <c r="PG340" s="69"/>
      <c r="PH340" s="69"/>
      <c r="PI340" s="69"/>
      <c r="PJ340" s="69"/>
      <c r="PK340" s="69"/>
      <c r="PL340" s="69"/>
      <c r="PM340" s="69"/>
      <c r="PN340" s="69"/>
      <c r="PO340" s="69"/>
      <c r="PP340" s="69"/>
      <c r="PQ340" s="69"/>
      <c r="PR340" s="69"/>
      <c r="PS340" s="69"/>
      <c r="PT340" s="69"/>
      <c r="PU340" s="69"/>
      <c r="PV340" s="69"/>
      <c r="PW340" s="69"/>
      <c r="PX340" s="69"/>
      <c r="PY340" s="69"/>
      <c r="PZ340" s="69"/>
      <c r="QA340" s="69"/>
      <c r="QB340" s="69"/>
      <c r="QC340" s="69"/>
      <c r="QD340" s="69"/>
      <c r="QE340" s="69"/>
      <c r="QF340" s="69"/>
      <c r="QG340" s="69"/>
      <c r="QH340" s="69"/>
      <c r="QI340" s="69"/>
      <c r="QJ340" s="69"/>
      <c r="QK340" s="69"/>
      <c r="QL340" s="69"/>
      <c r="QM340" s="69"/>
      <c r="QN340" s="69"/>
      <c r="QO340" s="69"/>
      <c r="QP340" s="69"/>
      <c r="QQ340" s="69"/>
      <c r="QR340" s="69"/>
      <c r="QS340" s="69"/>
      <c r="QT340" s="69"/>
      <c r="QU340" s="69"/>
      <c r="QV340" s="69"/>
      <c r="QW340" s="69"/>
      <c r="QX340" s="69"/>
      <c r="QY340" s="69"/>
      <c r="QZ340" s="69"/>
      <c r="RA340" s="69"/>
      <c r="RB340" s="69"/>
      <c r="RC340" s="69"/>
      <c r="RD340" s="69"/>
      <c r="RE340" s="69"/>
      <c r="RF340" s="69"/>
      <c r="RG340" s="69"/>
      <c r="RH340" s="69"/>
      <c r="RI340" s="69"/>
      <c r="RJ340" s="69"/>
      <c r="RK340" s="69"/>
      <c r="RL340" s="69"/>
      <c r="RM340" s="69"/>
      <c r="RN340" s="69"/>
      <c r="RO340" s="69"/>
      <c r="RP340" s="69"/>
      <c r="RQ340" s="69"/>
      <c r="RR340" s="69"/>
      <c r="RS340" s="69"/>
      <c r="RT340" s="69"/>
      <c r="RU340" s="69"/>
      <c r="RV340" s="69"/>
      <c r="RW340" s="69"/>
      <c r="RX340" s="69"/>
      <c r="RY340" s="69"/>
      <c r="RZ340" s="69"/>
      <c r="SA340" s="69"/>
      <c r="SB340" s="69"/>
      <c r="SC340" s="69"/>
      <c r="SD340" s="69"/>
      <c r="SE340" s="69"/>
      <c r="SF340" s="69"/>
      <c r="SG340" s="69"/>
      <c r="SH340" s="69"/>
      <c r="SI340" s="69"/>
      <c r="SJ340" s="69"/>
      <c r="SK340" s="69"/>
      <c r="SL340" s="69"/>
      <c r="SM340" s="69"/>
      <c r="SN340" s="69"/>
      <c r="SO340" s="69"/>
      <c r="SP340" s="69"/>
      <c r="SQ340" s="69"/>
      <c r="SR340" s="69"/>
      <c r="SS340" s="69"/>
      <c r="ST340" s="69"/>
      <c r="SU340" s="69"/>
      <c r="SV340" s="69"/>
      <c r="SW340" s="69"/>
      <c r="SX340" s="69"/>
      <c r="SY340" s="69"/>
      <c r="SZ340" s="69"/>
      <c r="TA340" s="69"/>
      <c r="TB340" s="69"/>
      <c r="TC340" s="69"/>
      <c r="TD340" s="69"/>
      <c r="TE340" s="69"/>
      <c r="TF340" s="69"/>
      <c r="TG340" s="69"/>
      <c r="TH340" s="69"/>
      <c r="TI340" s="69"/>
      <c r="TJ340" s="69"/>
      <c r="TK340" s="69"/>
      <c r="TL340" s="69"/>
      <c r="TM340" s="69"/>
      <c r="TN340" s="69"/>
      <c r="TO340" s="69"/>
      <c r="TP340" s="69"/>
      <c r="TQ340" s="69"/>
      <c r="TR340" s="69"/>
      <c r="TS340" s="69"/>
      <c r="TT340" s="69"/>
      <c r="TU340" s="69"/>
      <c r="TV340" s="69"/>
      <c r="TW340" s="69"/>
      <c r="TX340" s="69"/>
      <c r="TY340" s="69"/>
      <c r="TZ340" s="69"/>
      <c r="UA340" s="69"/>
      <c r="UB340" s="69"/>
      <c r="UC340" s="69"/>
      <c r="UD340" s="69"/>
      <c r="UE340" s="69"/>
      <c r="UF340" s="69"/>
      <c r="UG340" s="69"/>
      <c r="UH340" s="69"/>
      <c r="UI340" s="69"/>
      <c r="UJ340" s="69"/>
      <c r="UK340" s="69"/>
      <c r="UL340" s="69"/>
      <c r="UM340" s="69"/>
      <c r="UN340" s="69"/>
      <c r="UO340" s="69"/>
      <c r="UP340" s="69"/>
      <c r="UQ340" s="69"/>
      <c r="UR340" s="69"/>
      <c r="US340" s="69"/>
      <c r="UT340" s="69"/>
      <c r="UU340" s="69"/>
      <c r="UV340" s="69"/>
      <c r="UW340" s="69"/>
      <c r="UX340" s="69"/>
      <c r="UY340" s="69"/>
      <c r="UZ340" s="69"/>
      <c r="VA340" s="69"/>
      <c r="VB340" s="69"/>
      <c r="VC340" s="69"/>
      <c r="VD340" s="69"/>
      <c r="VE340" s="69"/>
      <c r="VF340" s="69"/>
      <c r="VG340" s="69"/>
      <c r="VH340" s="69"/>
      <c r="VI340" s="69"/>
      <c r="VJ340" s="69"/>
      <c r="VK340" s="69"/>
      <c r="VL340" s="69"/>
      <c r="VM340" s="69"/>
      <c r="VN340" s="69"/>
      <c r="VO340" s="69"/>
      <c r="VP340" s="69"/>
      <c r="VQ340" s="69"/>
      <c r="VR340" s="69"/>
      <c r="VS340" s="69"/>
      <c r="VT340" s="69"/>
      <c r="VU340" s="69"/>
      <c r="VV340" s="69"/>
      <c r="VW340" s="69"/>
      <c r="VX340" s="69"/>
      <c r="VY340" s="69"/>
      <c r="VZ340" s="69"/>
      <c r="WA340" s="69"/>
      <c r="WB340" s="69"/>
      <c r="WC340" s="69"/>
      <c r="WD340" s="69"/>
      <c r="WE340" s="69"/>
      <c r="WF340" s="69"/>
      <c r="WG340" s="69"/>
      <c r="WH340" s="69"/>
      <c r="WI340" s="69"/>
      <c r="WJ340" s="69"/>
      <c r="WK340" s="69"/>
      <c r="WL340" s="69"/>
      <c r="WM340" s="69"/>
      <c r="WN340" s="69"/>
      <c r="WO340" s="69"/>
      <c r="WP340" s="69"/>
      <c r="WQ340" s="69"/>
      <c r="WR340" s="69"/>
      <c r="WS340" s="69"/>
      <c r="WT340" s="69"/>
      <c r="WU340" s="69"/>
      <c r="WV340" s="69"/>
      <c r="WW340" s="69"/>
      <c r="WX340" s="69"/>
      <c r="WY340" s="69"/>
      <c r="WZ340" s="69"/>
      <c r="XA340" s="69"/>
      <c r="XB340" s="69"/>
      <c r="XC340" s="69"/>
      <c r="XD340" s="69"/>
      <c r="XE340" s="69"/>
      <c r="XF340" s="69"/>
      <c r="XG340" s="69"/>
      <c r="XH340" s="69"/>
      <c r="XI340" s="69"/>
      <c r="XJ340" s="69"/>
      <c r="XK340" s="69"/>
      <c r="XL340" s="69"/>
      <c r="XM340" s="69"/>
      <c r="XN340" s="69"/>
      <c r="XO340" s="69"/>
      <c r="XP340" s="69"/>
      <c r="XQ340" s="69"/>
      <c r="XR340" s="69"/>
      <c r="XS340" s="69"/>
      <c r="XT340" s="69"/>
      <c r="XU340" s="69"/>
      <c r="XV340" s="69"/>
      <c r="XW340" s="69"/>
      <c r="XX340" s="69"/>
      <c r="XY340" s="69"/>
      <c r="XZ340" s="69"/>
      <c r="YA340" s="69"/>
      <c r="YB340" s="69"/>
      <c r="YC340" s="69"/>
      <c r="YD340" s="69"/>
      <c r="YE340" s="69"/>
      <c r="YF340" s="69"/>
      <c r="YG340" s="69"/>
      <c r="YH340" s="69"/>
      <c r="YI340" s="69"/>
      <c r="YJ340" s="69"/>
      <c r="YK340" s="69"/>
      <c r="YL340" s="69"/>
      <c r="YM340" s="69"/>
      <c r="YN340" s="69"/>
      <c r="YO340" s="69"/>
      <c r="YP340" s="69"/>
      <c r="YQ340" s="69"/>
      <c r="YR340" s="69"/>
      <c r="YS340" s="69"/>
      <c r="YT340" s="69"/>
      <c r="YU340" s="69"/>
      <c r="YV340" s="69"/>
      <c r="YW340" s="69"/>
      <c r="YX340" s="69"/>
      <c r="YY340" s="69"/>
      <c r="YZ340" s="69"/>
      <c r="ZA340" s="69"/>
      <c r="ZB340" s="69"/>
      <c r="ZC340" s="69"/>
      <c r="ZD340" s="69"/>
      <c r="ZE340" s="69"/>
      <c r="ZF340" s="69"/>
      <c r="ZG340" s="69"/>
      <c r="ZH340" s="69"/>
      <c r="ZI340" s="69"/>
      <c r="ZJ340" s="69"/>
      <c r="ZK340" s="69"/>
      <c r="ZL340" s="69"/>
      <c r="ZM340" s="69"/>
      <c r="ZN340" s="69"/>
      <c r="ZO340" s="69"/>
      <c r="ZP340" s="69"/>
      <c r="ZQ340" s="69"/>
      <c r="ZR340" s="69"/>
      <c r="ZS340" s="69"/>
      <c r="ZT340" s="69"/>
      <c r="ZU340" s="69"/>
      <c r="ZV340" s="69"/>
      <c r="ZW340" s="69"/>
      <c r="ZX340" s="69"/>
      <c r="ZY340" s="69"/>
      <c r="ZZ340" s="69"/>
      <c r="AAA340" s="69"/>
      <c r="AAB340" s="69"/>
      <c r="AAC340" s="69"/>
      <c r="AAD340" s="69"/>
      <c r="AAE340" s="69"/>
      <c r="AAF340" s="69"/>
      <c r="AAG340" s="69"/>
      <c r="AAH340" s="69"/>
      <c r="AAI340" s="69"/>
      <c r="AAJ340" s="69"/>
      <c r="AAK340" s="69"/>
      <c r="AAL340" s="69"/>
      <c r="AAM340" s="69"/>
      <c r="AAN340" s="69"/>
      <c r="AAO340" s="69"/>
      <c r="AAP340" s="69"/>
      <c r="AAQ340" s="69"/>
      <c r="AAR340" s="69"/>
      <c r="AAS340" s="69"/>
      <c r="AAT340" s="69"/>
      <c r="AAU340" s="69"/>
      <c r="AAV340" s="69"/>
      <c r="AAW340" s="69"/>
      <c r="AAX340" s="69"/>
      <c r="AAY340" s="69"/>
      <c r="AAZ340" s="69"/>
      <c r="ABA340" s="69"/>
      <c r="ABB340" s="69"/>
      <c r="ABC340" s="69"/>
      <c r="ABD340" s="69"/>
      <c r="ABE340" s="69"/>
      <c r="ABF340" s="69"/>
      <c r="ABG340" s="69"/>
      <c r="ABH340" s="69"/>
      <c r="ABI340" s="69"/>
      <c r="ABJ340" s="69"/>
      <c r="ABK340" s="69"/>
      <c r="ABL340" s="69"/>
      <c r="ABM340" s="69"/>
      <c r="ABN340" s="69"/>
      <c r="ABO340" s="69"/>
      <c r="ABP340" s="69"/>
      <c r="ABQ340" s="69"/>
      <c r="ABR340" s="69"/>
      <c r="ABS340" s="69"/>
      <c r="ABT340" s="69"/>
      <c r="ABU340" s="69"/>
      <c r="ABV340" s="69"/>
      <c r="ABW340" s="69"/>
      <c r="ABX340" s="69"/>
      <c r="ABY340" s="69"/>
      <c r="ABZ340" s="69"/>
      <c r="ACA340" s="69"/>
      <c r="ACB340" s="69"/>
      <c r="ACC340" s="69"/>
      <c r="ACD340" s="69"/>
      <c r="ACE340" s="69"/>
      <c r="ACF340" s="69"/>
      <c r="ACG340" s="69"/>
      <c r="ACH340" s="69"/>
      <c r="ACI340" s="69"/>
      <c r="ACJ340" s="69"/>
      <c r="ACK340" s="69"/>
      <c r="ACL340" s="69"/>
      <c r="ACM340" s="69"/>
      <c r="ACN340" s="69"/>
      <c r="ACO340" s="69"/>
      <c r="ACP340" s="69"/>
      <c r="ACQ340" s="69"/>
      <c r="ACR340" s="69"/>
      <c r="ACS340" s="69"/>
      <c r="ACT340" s="69"/>
      <c r="ACU340" s="69"/>
      <c r="ACV340" s="69"/>
      <c r="ACW340" s="69"/>
      <c r="ACX340" s="69"/>
      <c r="ACY340" s="69"/>
      <c r="ACZ340" s="69"/>
      <c r="ADA340" s="69"/>
      <c r="ADB340" s="69"/>
      <c r="ADC340" s="69"/>
      <c r="ADD340" s="69"/>
      <c r="ADE340" s="69"/>
      <c r="ADF340" s="69"/>
      <c r="ADG340" s="69"/>
      <c r="ADH340" s="69"/>
      <c r="ADI340" s="69"/>
      <c r="ADJ340" s="69"/>
      <c r="ADK340" s="69"/>
      <c r="ADL340" s="69"/>
      <c r="ADM340" s="69"/>
      <c r="ADN340" s="69"/>
      <c r="ADO340" s="69"/>
      <c r="ADP340" s="69"/>
      <c r="ADQ340" s="69"/>
      <c r="ADR340" s="69"/>
      <c r="ADS340" s="69"/>
      <c r="ADT340" s="69"/>
      <c r="ADU340" s="69"/>
      <c r="ADV340" s="69"/>
      <c r="ADW340" s="69"/>
      <c r="ADX340" s="69"/>
      <c r="ADY340" s="69"/>
      <c r="ADZ340" s="69"/>
      <c r="AEA340" s="69"/>
      <c r="AEB340" s="69"/>
      <c r="AEC340" s="69"/>
      <c r="AED340" s="69"/>
      <c r="AEE340" s="69"/>
      <c r="AEF340" s="69"/>
      <c r="AEG340" s="69"/>
      <c r="AEH340" s="69"/>
      <c r="AEI340" s="69"/>
      <c r="AEJ340" s="69"/>
      <c r="AEK340" s="69"/>
      <c r="AEL340" s="69"/>
      <c r="AEM340" s="69"/>
      <c r="AEN340" s="69"/>
      <c r="AEO340" s="69"/>
      <c r="AEP340" s="69"/>
      <c r="AEQ340" s="69"/>
      <c r="AER340" s="69"/>
      <c r="AES340" s="69"/>
      <c r="AET340" s="69"/>
      <c r="AEU340" s="69"/>
      <c r="AEV340" s="69"/>
      <c r="AEW340" s="69"/>
      <c r="AEX340" s="69"/>
      <c r="AEY340" s="69"/>
      <c r="AEZ340" s="69"/>
      <c r="AFA340" s="69"/>
      <c r="AFB340" s="69"/>
      <c r="AFC340" s="69"/>
      <c r="AFD340" s="69"/>
      <c r="AFE340" s="69"/>
      <c r="AFF340" s="69"/>
      <c r="AFG340" s="69"/>
      <c r="AFH340" s="69"/>
      <c r="AFI340" s="69"/>
      <c r="AFJ340" s="69"/>
      <c r="AFK340" s="69"/>
      <c r="AFL340" s="69"/>
      <c r="AFM340" s="69"/>
      <c r="AFN340" s="69"/>
      <c r="AFO340" s="69"/>
      <c r="AFP340" s="69"/>
      <c r="AFQ340" s="69"/>
      <c r="AFR340" s="69"/>
      <c r="AFS340" s="69"/>
      <c r="AFT340" s="69"/>
      <c r="AFU340" s="69"/>
      <c r="AFV340" s="69"/>
      <c r="AFW340" s="69"/>
      <c r="AFX340" s="69"/>
      <c r="AFY340" s="69"/>
      <c r="AFZ340" s="69"/>
      <c r="AGA340" s="69"/>
      <c r="AGB340" s="69"/>
      <c r="AGC340" s="69"/>
      <c r="AGD340" s="69"/>
      <c r="AGE340" s="69"/>
      <c r="AGF340" s="69"/>
      <c r="AGG340" s="69"/>
      <c r="AGH340" s="69"/>
      <c r="AGI340" s="69"/>
      <c r="AGJ340" s="69"/>
      <c r="AGK340" s="69"/>
      <c r="AGL340" s="69"/>
      <c r="AGM340" s="69"/>
      <c r="AGN340" s="69"/>
      <c r="AGO340" s="69"/>
      <c r="AGP340" s="69"/>
      <c r="AGQ340" s="69"/>
      <c r="AGR340" s="69"/>
      <c r="AGS340" s="69"/>
      <c r="AGT340" s="69"/>
      <c r="AGU340" s="69"/>
      <c r="AGV340" s="69"/>
      <c r="AGW340" s="69"/>
      <c r="AGX340" s="69"/>
      <c r="AGY340" s="69"/>
      <c r="AGZ340" s="69"/>
      <c r="AHA340" s="69"/>
      <c r="AHB340" s="69"/>
      <c r="AHC340" s="69"/>
      <c r="AHD340" s="69"/>
      <c r="AHE340" s="69"/>
      <c r="AHF340" s="69"/>
      <c r="AHG340" s="69"/>
      <c r="AHH340" s="69"/>
      <c r="AHI340" s="69"/>
      <c r="AHJ340" s="69"/>
      <c r="AHK340" s="69"/>
      <c r="AHL340" s="69"/>
      <c r="AHM340" s="69"/>
      <c r="AHN340" s="69"/>
      <c r="AHO340" s="69"/>
      <c r="AHP340" s="69"/>
      <c r="AHQ340" s="69"/>
      <c r="AHR340" s="69"/>
      <c r="AHS340" s="69"/>
      <c r="AHT340" s="69"/>
      <c r="AHU340" s="69"/>
      <c r="AHV340" s="69"/>
      <c r="AHW340" s="69"/>
      <c r="AHX340" s="69"/>
      <c r="AHY340" s="69"/>
      <c r="AHZ340" s="69"/>
      <c r="AIA340" s="69"/>
      <c r="AIB340" s="69"/>
      <c r="AIC340" s="69"/>
      <c r="AID340" s="69"/>
      <c r="AIE340" s="69"/>
      <c r="AIF340" s="69"/>
      <c r="AIG340" s="69"/>
      <c r="AIH340" s="69"/>
      <c r="AII340" s="69"/>
      <c r="AIJ340" s="69"/>
      <c r="AIK340" s="69"/>
      <c r="AIL340" s="69"/>
      <c r="AIM340" s="69"/>
      <c r="AIN340" s="69"/>
      <c r="AIO340" s="69"/>
      <c r="AIP340" s="69"/>
      <c r="AIQ340" s="69"/>
      <c r="AIR340" s="69"/>
      <c r="AIS340" s="69"/>
      <c r="AIT340" s="69"/>
      <c r="AIU340" s="69"/>
      <c r="AIV340" s="69"/>
      <c r="AIW340" s="69"/>
      <c r="AIX340" s="69"/>
      <c r="AIY340" s="69"/>
      <c r="AIZ340" s="69"/>
      <c r="AJA340" s="69"/>
      <c r="AJB340" s="69"/>
      <c r="AJC340" s="69"/>
      <c r="AJD340" s="69"/>
      <c r="AJE340" s="69"/>
      <c r="AJF340" s="69"/>
      <c r="AJG340" s="69"/>
      <c r="AJH340" s="69"/>
      <c r="AJI340" s="69"/>
      <c r="AJJ340" s="69"/>
      <c r="AJK340" s="69"/>
      <c r="AJL340" s="69"/>
      <c r="AJM340" s="69"/>
      <c r="AJN340" s="69"/>
      <c r="AJO340" s="69"/>
      <c r="AJP340" s="69"/>
      <c r="AJQ340" s="69"/>
      <c r="AJR340" s="69"/>
      <c r="AJS340" s="69"/>
      <c r="AJT340" s="69"/>
      <c r="AJU340" s="69"/>
      <c r="AJV340" s="69"/>
      <c r="AJW340" s="69"/>
      <c r="AJX340" s="69"/>
      <c r="AJY340" s="69"/>
      <c r="AJZ340" s="69"/>
      <c r="AKA340" s="69"/>
      <c r="AKB340" s="69"/>
      <c r="AKC340" s="69"/>
      <c r="AKD340" s="69"/>
      <c r="AKE340" s="69"/>
      <c r="AKF340" s="69"/>
      <c r="AKG340" s="69"/>
      <c r="AKH340" s="69"/>
      <c r="AKI340" s="69"/>
      <c r="AKJ340" s="69"/>
      <c r="AKK340" s="69"/>
      <c r="AKL340" s="69"/>
      <c r="AKM340" s="69"/>
      <c r="AKN340" s="69"/>
      <c r="AKO340" s="69"/>
      <c r="AKP340" s="69"/>
      <c r="AKQ340" s="69"/>
      <c r="AKR340" s="69"/>
      <c r="AKS340" s="69"/>
      <c r="AKT340" s="69"/>
      <c r="AKU340" s="69"/>
      <c r="AKV340" s="69"/>
      <c r="AKW340" s="69"/>
      <c r="AKX340" s="69"/>
      <c r="AKY340" s="69"/>
      <c r="AKZ340" s="69"/>
      <c r="ALA340" s="69"/>
      <c r="ALB340" s="69"/>
      <c r="ALC340" s="69"/>
      <c r="ALD340" s="69"/>
      <c r="ALE340" s="69"/>
      <c r="ALF340" s="69"/>
      <c r="ALG340" s="69"/>
      <c r="ALH340" s="69"/>
      <c r="ALI340" s="69"/>
      <c r="ALJ340" s="69"/>
      <c r="ALK340" s="69"/>
      <c r="ALL340" s="69"/>
      <c r="ALM340" s="69"/>
      <c r="ALN340" s="69"/>
      <c r="ALO340" s="69"/>
      <c r="ALP340" s="69"/>
      <c r="ALQ340" s="69"/>
      <c r="ALR340" s="69"/>
      <c r="ALS340" s="69"/>
      <c r="ALT340" s="69"/>
      <c r="ALU340" s="69"/>
      <c r="ALV340" s="69"/>
      <c r="ALW340" s="69"/>
      <c r="ALX340" s="69"/>
      <c r="ALY340" s="69"/>
      <c r="ALZ340" s="69"/>
      <c r="AMA340" s="69"/>
      <c r="AMB340" s="69"/>
      <c r="AMC340" s="69"/>
      <c r="AMD340" s="69"/>
      <c r="AME340" s="69"/>
      <c r="AMF340" s="69"/>
      <c r="AMG340" s="69"/>
      <c r="AMH340" s="69"/>
      <c r="AMI340" s="69"/>
      <c r="AMJ340" s="69"/>
      <c r="AMK340" s="69"/>
      <c r="AML340" s="69"/>
      <c r="AMM340" s="69"/>
      <c r="AMN340" s="69"/>
      <c r="AMO340" s="69"/>
      <c r="AMP340" s="69"/>
      <c r="AMQ340" s="69"/>
      <c r="AMR340" s="69"/>
      <c r="AMS340" s="69"/>
      <c r="AMT340" s="69"/>
      <c r="AMU340" s="69"/>
      <c r="AMV340" s="69"/>
      <c r="AMW340" s="69"/>
      <c r="AMX340" s="69"/>
      <c r="AMY340" s="69"/>
      <c r="AMZ340" s="69"/>
      <c r="ANA340" s="69"/>
      <c r="ANB340" s="69"/>
      <c r="ANC340" s="69"/>
      <c r="AND340" s="69"/>
      <c r="ANE340" s="69"/>
      <c r="ANF340" s="69"/>
      <c r="ANG340" s="69"/>
      <c r="ANH340" s="69"/>
      <c r="ANI340" s="69"/>
      <c r="ANJ340" s="69"/>
      <c r="ANK340" s="69"/>
      <c r="ANL340" s="69"/>
      <c r="ANM340" s="69"/>
      <c r="ANN340" s="69"/>
      <c r="ANO340" s="69"/>
      <c r="ANP340" s="69"/>
      <c r="ANQ340" s="69"/>
      <c r="ANR340" s="69"/>
      <c r="ANS340" s="69"/>
      <c r="ANT340" s="69"/>
      <c r="ANU340" s="69"/>
      <c r="ANV340" s="69"/>
      <c r="ANW340" s="69"/>
      <c r="ANX340" s="69"/>
      <c r="ANY340" s="69"/>
      <c r="ANZ340" s="69"/>
      <c r="AOA340" s="69"/>
      <c r="AOB340" s="69"/>
      <c r="AOC340" s="69"/>
      <c r="AOD340" s="69"/>
      <c r="AOE340" s="69"/>
      <c r="AOF340" s="69"/>
      <c r="AOG340" s="69"/>
      <c r="AOH340" s="69"/>
      <c r="AOI340" s="69"/>
      <c r="AOJ340" s="69"/>
      <c r="AOK340" s="69"/>
      <c r="AOL340" s="69"/>
      <c r="AOM340" s="69"/>
      <c r="AON340" s="69"/>
      <c r="AOO340" s="69"/>
      <c r="AOP340" s="69"/>
      <c r="AOQ340" s="69"/>
      <c r="AOR340" s="69"/>
      <c r="AOS340" s="69"/>
      <c r="AOT340" s="69"/>
      <c r="AOU340" s="69"/>
      <c r="AOV340" s="69"/>
      <c r="AOW340" s="69"/>
      <c r="AOX340" s="69"/>
      <c r="AOY340" s="69"/>
      <c r="AOZ340" s="69"/>
      <c r="APA340" s="69"/>
      <c r="APB340" s="69"/>
      <c r="APC340" s="69"/>
      <c r="APD340" s="69"/>
      <c r="APE340" s="69"/>
      <c r="APF340" s="69"/>
      <c r="APG340" s="69"/>
      <c r="APH340" s="69"/>
      <c r="API340" s="69"/>
      <c r="APJ340" s="69"/>
      <c r="APK340" s="69"/>
      <c r="APL340" s="69"/>
      <c r="APM340" s="69"/>
      <c r="APN340" s="69"/>
      <c r="APO340" s="69"/>
      <c r="APP340" s="69"/>
      <c r="APQ340" s="69"/>
      <c r="APR340" s="69"/>
      <c r="APS340" s="69"/>
      <c r="APT340" s="69"/>
      <c r="APU340" s="69"/>
      <c r="APV340" s="69"/>
      <c r="APW340" s="69"/>
      <c r="APX340" s="69"/>
      <c r="APY340" s="69"/>
      <c r="APZ340" s="69"/>
      <c r="AQA340" s="69"/>
      <c r="AQB340" s="69"/>
      <c r="AQC340" s="69"/>
      <c r="AQD340" s="69"/>
      <c r="AQE340" s="69"/>
      <c r="AQF340" s="69"/>
      <c r="AQG340" s="69"/>
      <c r="AQH340" s="69"/>
      <c r="AQI340" s="69"/>
      <c r="AQJ340" s="69"/>
      <c r="AQK340" s="69"/>
      <c r="AQL340" s="69"/>
      <c r="AQM340" s="69"/>
      <c r="AQN340" s="69"/>
      <c r="AQO340" s="69"/>
      <c r="AQP340" s="69"/>
      <c r="AQQ340" s="69"/>
      <c r="AQR340" s="69"/>
      <c r="AQS340" s="69"/>
      <c r="AQT340" s="69"/>
      <c r="AQU340" s="69"/>
      <c r="AQV340" s="69"/>
      <c r="AQW340" s="69"/>
      <c r="AQX340" s="69"/>
      <c r="AQY340" s="69"/>
      <c r="AQZ340" s="69"/>
      <c r="ARA340" s="69"/>
      <c r="ARB340" s="69"/>
      <c r="ARC340" s="69"/>
      <c r="ARD340" s="69"/>
      <c r="ARE340" s="69"/>
      <c r="ARF340" s="69"/>
      <c r="ARG340" s="69"/>
      <c r="ARH340" s="69"/>
      <c r="ARI340" s="69"/>
      <c r="ARJ340" s="69"/>
      <c r="ARK340" s="69"/>
      <c r="ARL340" s="69"/>
      <c r="ARM340" s="69"/>
      <c r="ARN340" s="69"/>
      <c r="ARO340" s="69"/>
      <c r="ARP340" s="69"/>
      <c r="ARQ340" s="69"/>
      <c r="ARR340" s="69"/>
      <c r="ARS340" s="69"/>
      <c r="ART340" s="69"/>
      <c r="ARU340" s="69"/>
      <c r="ARV340" s="69"/>
      <c r="ARW340" s="69"/>
      <c r="ARX340" s="69"/>
      <c r="ARY340" s="69"/>
      <c r="ARZ340" s="69"/>
      <c r="ASA340" s="69"/>
      <c r="ASB340" s="69"/>
      <c r="ASC340" s="69"/>
      <c r="ASD340" s="69"/>
      <c r="ASE340" s="69"/>
      <c r="ASF340" s="69"/>
      <c r="ASG340" s="69"/>
      <c r="ASH340" s="69"/>
      <c r="ASI340" s="69"/>
      <c r="ASJ340" s="69"/>
      <c r="ASK340" s="69"/>
      <c r="ASL340" s="69"/>
      <c r="ASM340" s="69"/>
      <c r="ASN340" s="69"/>
      <c r="ASO340" s="69"/>
      <c r="ASP340" s="69"/>
      <c r="ASQ340" s="69"/>
      <c r="ASR340" s="69"/>
      <c r="ASS340" s="69"/>
      <c r="AST340" s="69"/>
      <c r="ASU340" s="69"/>
      <c r="ASV340" s="69"/>
      <c r="ASW340" s="69"/>
      <c r="ASX340" s="69"/>
      <c r="ASY340" s="69"/>
      <c r="ASZ340" s="69"/>
      <c r="ATA340" s="69"/>
      <c r="ATB340" s="69"/>
      <c r="ATC340" s="69"/>
      <c r="ATD340" s="69"/>
      <c r="ATE340" s="69"/>
      <c r="ATF340" s="69"/>
      <c r="ATG340" s="69"/>
      <c r="ATH340" s="69"/>
      <c r="ATI340" s="69"/>
      <c r="ATJ340" s="69"/>
      <c r="ATK340" s="69"/>
      <c r="ATL340" s="69"/>
      <c r="ATM340" s="69"/>
      <c r="ATN340" s="69"/>
      <c r="ATO340" s="69"/>
      <c r="ATP340" s="69"/>
      <c r="ATQ340" s="69"/>
      <c r="ATR340" s="69"/>
      <c r="ATS340" s="69"/>
      <c r="ATT340" s="69"/>
      <c r="ATU340" s="69"/>
      <c r="ATV340" s="69"/>
      <c r="ATW340" s="69"/>
      <c r="ATX340" s="69"/>
      <c r="ATY340" s="69"/>
      <c r="ATZ340" s="69"/>
      <c r="AUA340" s="69"/>
      <c r="AUB340" s="69"/>
      <c r="AUC340" s="69"/>
      <c r="AUD340" s="69"/>
      <c r="AUE340" s="69"/>
      <c r="AUF340" s="69"/>
      <c r="AUG340" s="69"/>
      <c r="AUH340" s="69"/>
      <c r="AUI340" s="69"/>
      <c r="AUJ340" s="69"/>
      <c r="AUK340" s="69"/>
      <c r="AUL340" s="69"/>
      <c r="AUM340" s="69"/>
      <c r="AUN340" s="69"/>
      <c r="AUO340" s="69"/>
      <c r="AUP340" s="69"/>
      <c r="AUQ340" s="69"/>
      <c r="AUR340" s="69"/>
      <c r="AUS340" s="69"/>
      <c r="AUT340" s="69"/>
      <c r="AUU340" s="69"/>
      <c r="AUV340" s="69"/>
      <c r="AUW340" s="69"/>
      <c r="AUX340" s="69"/>
      <c r="AUY340" s="69"/>
      <c r="AUZ340" s="69"/>
      <c r="AVA340" s="69"/>
      <c r="AVB340" s="69"/>
      <c r="AVC340" s="69"/>
      <c r="AVD340" s="69"/>
      <c r="AVE340" s="69"/>
      <c r="AVF340" s="69"/>
      <c r="AVG340" s="69"/>
      <c r="AVH340" s="69"/>
      <c r="AVI340" s="69"/>
      <c r="AVJ340" s="69"/>
      <c r="AVK340" s="69"/>
      <c r="AVL340" s="69"/>
      <c r="AVM340" s="69"/>
      <c r="AVN340" s="69"/>
      <c r="AVO340" s="69"/>
      <c r="AVP340" s="69"/>
      <c r="AVQ340" s="69"/>
      <c r="AVR340" s="69"/>
      <c r="AVS340" s="69"/>
      <c r="AVT340" s="69"/>
      <c r="AVU340" s="69"/>
      <c r="AVV340" s="69"/>
      <c r="AVW340" s="69"/>
      <c r="AVX340" s="69"/>
      <c r="AVY340" s="69"/>
      <c r="AVZ340" s="69"/>
      <c r="AWA340" s="69"/>
      <c r="AWB340" s="69"/>
      <c r="AWC340" s="69"/>
      <c r="AWD340" s="69"/>
      <c r="AWE340" s="69"/>
      <c r="AWF340" s="69"/>
      <c r="AWG340" s="69"/>
      <c r="AWH340" s="69"/>
      <c r="AWI340" s="69"/>
      <c r="AWJ340" s="69"/>
      <c r="AWK340" s="69"/>
      <c r="AWL340" s="69"/>
      <c r="AWM340" s="69"/>
      <c r="AWN340" s="69"/>
      <c r="AWO340" s="69"/>
      <c r="AWP340" s="69"/>
      <c r="AWQ340" s="69"/>
      <c r="AWR340" s="69"/>
      <c r="AWS340" s="69"/>
      <c r="AWT340" s="69"/>
      <c r="AWU340" s="69"/>
      <c r="AWV340" s="69"/>
      <c r="AWW340" s="69"/>
      <c r="AWX340" s="69"/>
      <c r="AWY340" s="69"/>
      <c r="AWZ340" s="69"/>
      <c r="AXA340" s="69"/>
      <c r="AXB340" s="69"/>
      <c r="AXC340" s="69"/>
      <c r="AXD340" s="69"/>
      <c r="AXE340" s="69"/>
      <c r="AXF340" s="69"/>
      <c r="AXG340" s="69"/>
      <c r="AXH340" s="69"/>
      <c r="AXI340" s="69"/>
      <c r="AXJ340" s="69"/>
      <c r="AXK340" s="69"/>
      <c r="AXL340" s="69"/>
      <c r="AXM340" s="69"/>
      <c r="AXN340" s="69"/>
      <c r="AXO340" s="69"/>
      <c r="AXP340" s="69"/>
      <c r="AXQ340" s="69"/>
      <c r="AXR340" s="69"/>
      <c r="AXS340" s="69"/>
      <c r="AXT340" s="69"/>
      <c r="AXU340" s="69"/>
      <c r="AXV340" s="69"/>
      <c r="AXW340" s="69"/>
      <c r="AXX340" s="69"/>
      <c r="AXY340" s="69"/>
      <c r="AXZ340" s="69"/>
      <c r="AYA340" s="69"/>
      <c r="AYB340" s="69"/>
      <c r="AYC340" s="69"/>
      <c r="AYD340" s="69"/>
      <c r="AYE340" s="69"/>
      <c r="AYF340" s="69"/>
      <c r="AYG340" s="69"/>
      <c r="AYH340" s="69"/>
      <c r="AYI340" s="69"/>
      <c r="AYJ340" s="69"/>
      <c r="AYK340" s="69"/>
      <c r="AYL340" s="69"/>
      <c r="AYM340" s="69"/>
      <c r="AYN340" s="69"/>
      <c r="AYO340" s="69"/>
      <c r="AYP340" s="69"/>
      <c r="AYQ340" s="69"/>
      <c r="AYR340" s="69"/>
      <c r="AYS340" s="69"/>
      <c r="AYT340" s="69"/>
      <c r="AYU340" s="69"/>
      <c r="AYV340" s="69"/>
      <c r="AYW340" s="69"/>
      <c r="AYX340" s="69"/>
      <c r="AYY340" s="69"/>
      <c r="AYZ340" s="69"/>
      <c r="AZA340" s="69"/>
      <c r="AZB340" s="69"/>
      <c r="AZC340" s="69"/>
      <c r="AZD340" s="69"/>
      <c r="AZE340" s="69"/>
      <c r="AZF340" s="69"/>
      <c r="AZG340" s="69"/>
      <c r="AZH340" s="69"/>
      <c r="AZI340" s="69"/>
      <c r="AZJ340" s="69"/>
      <c r="AZK340" s="69"/>
      <c r="AZL340" s="69"/>
      <c r="AZM340" s="69"/>
      <c r="AZN340" s="69"/>
      <c r="AZO340" s="69"/>
      <c r="AZP340" s="69"/>
      <c r="AZQ340" s="69"/>
      <c r="AZR340" s="69"/>
      <c r="AZS340" s="69"/>
      <c r="AZT340" s="69"/>
      <c r="AZU340" s="69"/>
      <c r="AZV340" s="69"/>
      <c r="AZW340" s="69"/>
      <c r="AZX340" s="69"/>
      <c r="AZY340" s="69"/>
      <c r="AZZ340" s="69"/>
      <c r="BAA340" s="69"/>
      <c r="BAB340" s="69"/>
      <c r="BAC340" s="69"/>
      <c r="BAD340" s="69"/>
      <c r="BAE340" s="69"/>
      <c r="BAF340" s="69"/>
      <c r="BAG340" s="69"/>
      <c r="BAH340" s="69"/>
      <c r="BAI340" s="69"/>
      <c r="BAJ340" s="69"/>
      <c r="BAK340" s="69"/>
      <c r="BAL340" s="69"/>
      <c r="BAM340" s="69"/>
      <c r="BAN340" s="69"/>
      <c r="BAO340" s="69"/>
      <c r="BAP340" s="69"/>
      <c r="BAQ340" s="69"/>
      <c r="BAR340" s="69"/>
      <c r="BAS340" s="69"/>
      <c r="BAT340" s="69"/>
      <c r="BAU340" s="69"/>
      <c r="BAV340" s="69"/>
      <c r="BAW340" s="69"/>
      <c r="BAX340" s="69"/>
      <c r="BAY340" s="69"/>
      <c r="BAZ340" s="69"/>
      <c r="BBA340" s="69"/>
      <c r="BBB340" s="69"/>
      <c r="BBC340" s="69"/>
      <c r="BBD340" s="69"/>
      <c r="BBE340" s="69"/>
      <c r="BBF340" s="69"/>
      <c r="BBG340" s="69"/>
      <c r="BBH340" s="69"/>
      <c r="BBI340" s="69"/>
      <c r="BBJ340" s="69"/>
      <c r="BBK340" s="69"/>
      <c r="BBL340" s="69"/>
      <c r="BBM340" s="69"/>
      <c r="BBN340" s="69"/>
      <c r="BBO340" s="69"/>
      <c r="BBP340" s="69"/>
      <c r="BBQ340" s="69"/>
      <c r="BBR340" s="69"/>
      <c r="BBS340" s="69"/>
      <c r="BBT340" s="69"/>
      <c r="BBU340" s="69"/>
      <c r="BBV340" s="69"/>
      <c r="BBW340" s="69"/>
      <c r="BBX340" s="69"/>
      <c r="BBY340" s="69"/>
      <c r="BBZ340" s="69"/>
      <c r="BCA340" s="69"/>
      <c r="BCB340" s="69"/>
      <c r="BCC340" s="69"/>
      <c r="BCD340" s="69"/>
      <c r="BCE340" s="69"/>
      <c r="BCF340" s="69"/>
      <c r="BCG340" s="69"/>
      <c r="BCH340" s="69"/>
      <c r="BCI340" s="69"/>
      <c r="BCJ340" s="69"/>
      <c r="BCK340" s="69"/>
      <c r="BCL340" s="69"/>
      <c r="BCM340" s="69"/>
      <c r="BCN340" s="69"/>
      <c r="BCO340" s="69"/>
      <c r="BCP340" s="69"/>
      <c r="BCQ340" s="69"/>
      <c r="BCR340" s="69"/>
      <c r="BCS340" s="69"/>
      <c r="BCT340" s="69"/>
      <c r="BCU340" s="69"/>
      <c r="BCV340" s="69"/>
      <c r="BCW340" s="69"/>
      <c r="BCX340" s="69"/>
      <c r="BCY340" s="69"/>
      <c r="BCZ340" s="69"/>
      <c r="BDA340" s="69"/>
      <c r="BDB340" s="69"/>
      <c r="BDC340" s="69"/>
      <c r="BDD340" s="69"/>
      <c r="BDE340" s="69"/>
      <c r="BDF340" s="69"/>
      <c r="BDG340" s="69"/>
      <c r="BDH340" s="69"/>
      <c r="BDI340" s="69"/>
      <c r="BDJ340" s="69"/>
      <c r="BDK340" s="69"/>
      <c r="BDL340" s="69"/>
      <c r="BDM340" s="69"/>
      <c r="BDN340" s="69"/>
      <c r="BDO340" s="69"/>
      <c r="BDP340" s="69"/>
      <c r="BDQ340" s="69"/>
      <c r="BDR340" s="69"/>
      <c r="BDS340" s="69"/>
      <c r="BDT340" s="69"/>
      <c r="BDU340" s="69"/>
      <c r="BDV340" s="69"/>
      <c r="BDW340" s="69"/>
      <c r="BDX340" s="69"/>
      <c r="BDY340" s="69"/>
      <c r="BDZ340" s="69"/>
      <c r="BEA340" s="69"/>
      <c r="BEB340" s="69"/>
      <c r="BEC340" s="69"/>
      <c r="BED340" s="69"/>
      <c r="BEE340" s="69"/>
      <c r="BEF340" s="69"/>
      <c r="BEG340" s="69"/>
      <c r="BEH340" s="69"/>
      <c r="BEI340" s="69"/>
      <c r="BEJ340" s="69"/>
      <c r="BEK340" s="69"/>
      <c r="BEL340" s="69"/>
      <c r="BEM340" s="69"/>
      <c r="BEN340" s="69"/>
      <c r="BEO340" s="69"/>
      <c r="BEP340" s="69"/>
      <c r="BEQ340" s="69"/>
      <c r="BER340" s="69"/>
      <c r="BES340" s="69"/>
      <c r="BET340" s="69"/>
      <c r="BEU340" s="69"/>
      <c r="BEV340" s="69"/>
      <c r="BEW340" s="69"/>
      <c r="BEX340" s="69"/>
      <c r="BEY340" s="69"/>
      <c r="BEZ340" s="69"/>
      <c r="BFA340" s="69"/>
      <c r="BFB340" s="69"/>
      <c r="BFC340" s="69"/>
      <c r="BFD340" s="69"/>
      <c r="BFE340" s="69"/>
      <c r="BFF340" s="69"/>
      <c r="BFG340" s="69"/>
      <c r="BFH340" s="69"/>
      <c r="BFI340" s="69"/>
      <c r="BFJ340" s="69"/>
      <c r="BFK340" s="69"/>
      <c r="BFL340" s="69"/>
      <c r="BFM340" s="69"/>
      <c r="BFN340" s="69"/>
      <c r="BFO340" s="69"/>
      <c r="BFP340" s="69"/>
      <c r="BFQ340" s="69"/>
      <c r="BFR340" s="69"/>
      <c r="BFS340" s="69"/>
      <c r="BFT340" s="69"/>
      <c r="BFU340" s="69"/>
      <c r="BFV340" s="69"/>
      <c r="BFW340" s="69"/>
      <c r="BFX340" s="69"/>
      <c r="BFY340" s="69"/>
      <c r="BFZ340" s="69"/>
      <c r="BGA340" s="69"/>
      <c r="BGB340" s="69"/>
      <c r="BGC340" s="69"/>
      <c r="BGD340" s="69"/>
      <c r="BGE340" s="69"/>
      <c r="BGF340" s="69"/>
      <c r="BGG340" s="69"/>
      <c r="BGH340" s="69"/>
      <c r="BGI340" s="69"/>
      <c r="BGJ340" s="69"/>
      <c r="BGK340" s="69"/>
      <c r="BGL340" s="69"/>
      <c r="BGM340" s="69"/>
      <c r="BGN340" s="69"/>
      <c r="BGO340" s="69"/>
      <c r="BGP340" s="69"/>
      <c r="BGQ340" s="69"/>
      <c r="BGR340" s="69"/>
      <c r="BGS340" s="69"/>
      <c r="BGT340" s="69"/>
      <c r="BGU340" s="69"/>
      <c r="BGV340" s="69"/>
      <c r="BGW340" s="69"/>
      <c r="BGX340" s="69"/>
      <c r="BGY340" s="69"/>
      <c r="BGZ340" s="69"/>
      <c r="BHA340" s="69"/>
      <c r="BHB340" s="69"/>
      <c r="BHC340" s="69"/>
      <c r="BHD340" s="69"/>
      <c r="BHE340" s="69"/>
      <c r="BHF340" s="69"/>
      <c r="BHG340" s="69"/>
      <c r="BHH340" s="69"/>
      <c r="BHI340" s="69"/>
      <c r="BHJ340" s="69"/>
      <c r="BHK340" s="69"/>
      <c r="BHL340" s="69"/>
      <c r="BHM340" s="69"/>
      <c r="BHN340" s="69"/>
      <c r="BHO340" s="69"/>
      <c r="BHP340" s="69"/>
      <c r="BHQ340" s="69"/>
      <c r="BHR340" s="69"/>
      <c r="BHS340" s="69"/>
      <c r="BHT340" s="69"/>
      <c r="BHU340" s="69"/>
      <c r="BHV340" s="69"/>
      <c r="BHW340" s="69"/>
      <c r="BHX340" s="69"/>
      <c r="BHY340" s="69"/>
      <c r="BHZ340" s="69"/>
      <c r="BIA340" s="69"/>
      <c r="BIB340" s="69"/>
      <c r="BIC340" s="69"/>
      <c r="BID340" s="69"/>
      <c r="BIE340" s="69"/>
      <c r="BIF340" s="69"/>
      <c r="BIG340" s="69"/>
      <c r="BIH340" s="69"/>
      <c r="BII340" s="69"/>
      <c r="BIJ340" s="69"/>
      <c r="BIK340" s="69"/>
      <c r="BIL340" s="69"/>
      <c r="BIM340" s="69"/>
      <c r="BIN340" s="69"/>
      <c r="BIO340" s="69"/>
      <c r="BIP340" s="69"/>
      <c r="BIQ340" s="69"/>
      <c r="BIR340" s="69"/>
      <c r="BIS340" s="69"/>
      <c r="BIT340" s="69"/>
      <c r="BIU340" s="69"/>
      <c r="BIV340" s="69"/>
      <c r="BIW340" s="69"/>
      <c r="BIX340" s="69"/>
      <c r="BIY340" s="69"/>
      <c r="BIZ340" s="69"/>
      <c r="BJA340" s="69"/>
      <c r="BJB340" s="69"/>
      <c r="BJC340" s="69"/>
      <c r="BJD340" s="69"/>
      <c r="BJE340" s="69"/>
      <c r="BJF340" s="69"/>
      <c r="BJG340" s="69"/>
      <c r="BJH340" s="69"/>
      <c r="BJI340" s="69"/>
      <c r="BJJ340" s="69"/>
      <c r="BJK340" s="69"/>
      <c r="BJL340" s="69"/>
      <c r="BJM340" s="69"/>
      <c r="BJN340" s="69"/>
      <c r="BJO340" s="69"/>
      <c r="BJP340" s="69"/>
      <c r="BJQ340" s="69"/>
      <c r="BJR340" s="69"/>
      <c r="BJS340" s="69"/>
      <c r="BJT340" s="69"/>
      <c r="BJU340" s="69"/>
      <c r="BJV340" s="69"/>
      <c r="BJW340" s="69"/>
      <c r="BJX340" s="69"/>
      <c r="BJY340" s="69"/>
      <c r="BJZ340" s="69"/>
      <c r="BKA340" s="69"/>
      <c r="BKB340" s="69"/>
      <c r="BKC340" s="69"/>
      <c r="BKD340" s="69"/>
      <c r="BKE340" s="69"/>
      <c r="BKF340" s="69"/>
      <c r="BKG340" s="69"/>
      <c r="BKH340" s="69"/>
      <c r="BKI340" s="69"/>
      <c r="BKJ340" s="69"/>
      <c r="BKK340" s="69"/>
      <c r="BKL340" s="69"/>
      <c r="BKM340" s="69"/>
      <c r="BKN340" s="69"/>
      <c r="BKO340" s="69"/>
      <c r="BKP340" s="69"/>
      <c r="BKQ340" s="69"/>
      <c r="BKR340" s="69"/>
      <c r="BKS340" s="69"/>
      <c r="BKT340" s="69"/>
      <c r="BKU340" s="69"/>
      <c r="BKV340" s="69"/>
      <c r="BKW340" s="69"/>
      <c r="BKX340" s="69"/>
      <c r="BKY340" s="69"/>
      <c r="BKZ340" s="69"/>
      <c r="BLA340" s="69"/>
      <c r="BLB340" s="69"/>
      <c r="BLC340" s="69"/>
      <c r="BLD340" s="69"/>
      <c r="BLE340" s="69"/>
      <c r="BLF340" s="69"/>
      <c r="BLG340" s="69"/>
      <c r="BLH340" s="69"/>
      <c r="BLI340" s="69"/>
      <c r="BLJ340" s="69"/>
      <c r="BLK340" s="69"/>
      <c r="BLL340" s="69"/>
      <c r="BLM340" s="69"/>
      <c r="BLN340" s="69"/>
      <c r="BLO340" s="69"/>
      <c r="BLP340" s="69"/>
      <c r="BLQ340" s="69"/>
      <c r="BLR340" s="69"/>
      <c r="BLS340" s="69"/>
      <c r="BLT340" s="69"/>
      <c r="BLU340" s="69"/>
      <c r="BLV340" s="69"/>
      <c r="BLW340" s="69"/>
      <c r="BLX340" s="69"/>
      <c r="BLY340" s="69"/>
      <c r="BLZ340" s="69"/>
      <c r="BMA340" s="69"/>
      <c r="BMB340" s="69"/>
      <c r="BMC340" s="69"/>
      <c r="BMD340" s="69"/>
      <c r="BME340" s="69"/>
      <c r="BMF340" s="69"/>
      <c r="BMG340" s="69"/>
      <c r="BMH340" s="69"/>
      <c r="BMI340" s="69"/>
      <c r="BMJ340" s="69"/>
      <c r="BMK340" s="69"/>
      <c r="BML340" s="69"/>
      <c r="BMM340" s="69"/>
      <c r="BMN340" s="69"/>
      <c r="BMO340" s="69"/>
      <c r="BMP340" s="69"/>
      <c r="BMQ340" s="69"/>
      <c r="BMR340" s="69"/>
      <c r="BMS340" s="69"/>
      <c r="BMT340" s="69"/>
      <c r="BMU340" s="69"/>
      <c r="BMV340" s="69"/>
      <c r="BMW340" s="69"/>
      <c r="BMX340" s="69"/>
      <c r="BMY340" s="69"/>
      <c r="BMZ340" s="69"/>
      <c r="BNA340" s="69"/>
      <c r="BNB340" s="69"/>
      <c r="BNC340" s="69"/>
      <c r="BND340" s="69"/>
      <c r="BNE340" s="69"/>
      <c r="BNF340" s="69"/>
      <c r="BNG340" s="69"/>
      <c r="BNH340" s="69"/>
      <c r="BNI340" s="69"/>
      <c r="BNJ340" s="69"/>
      <c r="BNK340" s="69"/>
      <c r="BNL340" s="69"/>
      <c r="BNM340" s="69"/>
      <c r="BNN340" s="69"/>
      <c r="BNO340" s="69"/>
      <c r="BNP340" s="69"/>
      <c r="BNQ340" s="69"/>
      <c r="BNR340" s="69"/>
      <c r="BNS340" s="69"/>
      <c r="BNT340" s="69"/>
      <c r="BNU340" s="69"/>
      <c r="BNV340" s="69"/>
      <c r="BNW340" s="69"/>
      <c r="BNX340" s="69"/>
      <c r="BNY340" s="69"/>
      <c r="BNZ340" s="69"/>
      <c r="BOA340" s="69"/>
      <c r="BOB340" s="69"/>
      <c r="BOC340" s="69"/>
      <c r="BOD340" s="69"/>
      <c r="BOE340" s="69"/>
      <c r="BOF340" s="69"/>
      <c r="BOG340" s="69"/>
      <c r="BOH340" s="69"/>
      <c r="BOI340" s="69"/>
      <c r="BOJ340" s="69"/>
      <c r="BOK340" s="69"/>
      <c r="BOL340" s="69"/>
      <c r="BOM340" s="69"/>
      <c r="BON340" s="69"/>
      <c r="BOO340" s="69"/>
      <c r="BOP340" s="69"/>
      <c r="BOQ340" s="69"/>
      <c r="BOR340" s="69"/>
      <c r="BOS340" s="69"/>
      <c r="BOT340" s="69"/>
      <c r="BOU340" s="69"/>
      <c r="BOV340" s="69"/>
      <c r="BOW340" s="69"/>
      <c r="BOX340" s="69"/>
      <c r="BOY340" s="69"/>
      <c r="BOZ340" s="69"/>
      <c r="BPA340" s="69"/>
      <c r="BPB340" s="69"/>
      <c r="BPC340" s="69"/>
      <c r="BPD340" s="69"/>
      <c r="BPE340" s="69"/>
      <c r="BPF340" s="69"/>
      <c r="BPG340" s="69"/>
      <c r="BPH340" s="69"/>
      <c r="BPI340" s="69"/>
      <c r="BPJ340" s="69"/>
      <c r="BPK340" s="69"/>
      <c r="BPL340" s="69"/>
      <c r="BPM340" s="69"/>
      <c r="BPN340" s="69"/>
      <c r="BPO340" s="69"/>
      <c r="BPP340" s="69"/>
      <c r="BPQ340" s="69"/>
      <c r="BPR340" s="69"/>
      <c r="BPS340" s="69"/>
      <c r="BPT340" s="69"/>
      <c r="BPU340" s="69"/>
      <c r="BPV340" s="69"/>
      <c r="BPW340" s="69"/>
      <c r="BPX340" s="69"/>
      <c r="BPY340" s="69"/>
      <c r="BPZ340" s="69"/>
      <c r="BQA340" s="69"/>
      <c r="BQB340" s="69"/>
      <c r="BQC340" s="69"/>
      <c r="BQD340" s="69"/>
      <c r="BQE340" s="69"/>
      <c r="BQF340" s="69"/>
      <c r="BQG340" s="69"/>
      <c r="BQH340" s="69"/>
      <c r="BQI340" s="69"/>
      <c r="BQJ340" s="69"/>
      <c r="BQK340" s="69"/>
      <c r="BQL340" s="69"/>
      <c r="BQM340" s="69"/>
      <c r="BQN340" s="69"/>
      <c r="BQO340" s="69"/>
      <c r="BQP340" s="69"/>
      <c r="BQQ340" s="69"/>
      <c r="BQR340" s="69"/>
      <c r="BQS340" s="69"/>
      <c r="BQT340" s="69"/>
      <c r="BQU340" s="69"/>
      <c r="BQV340" s="69"/>
      <c r="BQW340" s="69"/>
      <c r="BQX340" s="69"/>
      <c r="BQY340" s="69"/>
      <c r="BQZ340" s="69"/>
      <c r="BRA340" s="69"/>
      <c r="BRB340" s="69"/>
      <c r="BRC340" s="69"/>
      <c r="BRD340" s="69"/>
      <c r="BRE340" s="69"/>
      <c r="BRF340" s="69"/>
      <c r="BRG340" s="69"/>
      <c r="BRH340" s="69"/>
      <c r="BRI340" s="69"/>
      <c r="BRJ340" s="69"/>
      <c r="BRK340" s="69"/>
      <c r="BRL340" s="69"/>
      <c r="BRM340" s="69"/>
      <c r="BRN340" s="69"/>
      <c r="BRO340" s="69"/>
      <c r="BRP340" s="69"/>
      <c r="BRQ340" s="69"/>
      <c r="BRR340" s="69"/>
      <c r="BRS340" s="69"/>
      <c r="BRT340" s="69"/>
      <c r="BRU340" s="69"/>
      <c r="BRV340" s="69"/>
      <c r="BRW340" s="69"/>
      <c r="BRX340" s="69"/>
      <c r="BRY340" s="69"/>
      <c r="BRZ340" s="69"/>
      <c r="BSA340" s="69"/>
      <c r="BSB340" s="69"/>
      <c r="BSC340" s="69"/>
      <c r="BSD340" s="69"/>
      <c r="BSE340" s="69"/>
      <c r="BSF340" s="69"/>
      <c r="BSG340" s="69"/>
      <c r="BSH340" s="69"/>
      <c r="BSI340" s="69"/>
      <c r="BSJ340" s="69"/>
      <c r="BSK340" s="69"/>
      <c r="BSL340" s="69"/>
      <c r="BSM340" s="69"/>
      <c r="BSN340" s="69"/>
      <c r="BSO340" s="69"/>
      <c r="BSP340" s="69"/>
      <c r="BSQ340" s="69"/>
      <c r="BSR340" s="69"/>
      <c r="BSS340" s="69"/>
      <c r="BST340" s="69"/>
      <c r="BSU340" s="69"/>
      <c r="BSV340" s="69"/>
      <c r="BSW340" s="69"/>
      <c r="BSX340" s="69"/>
      <c r="BSY340" s="69"/>
      <c r="BSZ340" s="69"/>
      <c r="BTA340" s="69"/>
      <c r="BTB340" s="69"/>
      <c r="BTC340" s="69"/>
      <c r="BTD340" s="69"/>
      <c r="BTE340" s="69"/>
      <c r="BTF340" s="69"/>
      <c r="BTG340" s="69"/>
      <c r="BTH340" s="69"/>
      <c r="BTI340" s="69"/>
      <c r="BTJ340" s="69"/>
      <c r="BTK340" s="69"/>
      <c r="BTL340" s="69"/>
      <c r="BTM340" s="69"/>
      <c r="BTN340" s="69"/>
      <c r="BTO340" s="69"/>
      <c r="BTP340" s="69"/>
      <c r="BTQ340" s="69"/>
      <c r="BTR340" s="69"/>
      <c r="BTS340" s="69"/>
      <c r="BTT340" s="69"/>
      <c r="BTU340" s="69"/>
      <c r="BTV340" s="69"/>
      <c r="BTW340" s="69"/>
      <c r="BTX340" s="69"/>
      <c r="BTY340" s="69"/>
      <c r="BTZ340" s="69"/>
      <c r="BUA340" s="69"/>
      <c r="BUB340" s="69"/>
      <c r="BUC340" s="69"/>
      <c r="BUD340" s="69"/>
      <c r="BUE340" s="69"/>
      <c r="BUF340" s="69"/>
      <c r="BUG340" s="69"/>
      <c r="BUH340" s="69"/>
      <c r="BUI340" s="69"/>
      <c r="BUJ340" s="69"/>
      <c r="BUK340" s="69"/>
      <c r="BUL340" s="69"/>
      <c r="BUM340" s="69"/>
      <c r="BUN340" s="69"/>
      <c r="BUO340" s="69"/>
      <c r="BUP340" s="69"/>
      <c r="BUQ340" s="69"/>
      <c r="BUR340" s="69"/>
      <c r="BUS340" s="69"/>
      <c r="BUT340" s="69"/>
      <c r="BUU340" s="69"/>
      <c r="BUV340" s="69"/>
      <c r="BUW340" s="69"/>
      <c r="BUX340" s="69"/>
      <c r="BUY340" s="69"/>
      <c r="BUZ340" s="69"/>
      <c r="BVA340" s="69"/>
      <c r="BVB340" s="69"/>
      <c r="BVC340" s="69"/>
      <c r="BVD340" s="69"/>
      <c r="BVE340" s="69"/>
      <c r="BVF340" s="69"/>
      <c r="BVG340" s="69"/>
      <c r="BVH340" s="69"/>
      <c r="BVI340" s="69"/>
      <c r="BVJ340" s="69"/>
      <c r="BVK340" s="69"/>
      <c r="BVL340" s="69"/>
      <c r="BVM340" s="69"/>
      <c r="BVN340" s="69"/>
      <c r="BVO340" s="69"/>
      <c r="BVP340" s="69"/>
      <c r="BVQ340" s="69"/>
      <c r="BVR340" s="69"/>
      <c r="BVS340" s="69"/>
      <c r="BVT340" s="69"/>
      <c r="BVU340" s="69"/>
      <c r="BVV340" s="69"/>
      <c r="BVW340" s="69"/>
      <c r="BVX340" s="69"/>
      <c r="BVY340" s="69"/>
      <c r="BVZ340" s="69"/>
      <c r="BWA340" s="69"/>
      <c r="BWB340" s="69"/>
      <c r="BWC340" s="69"/>
      <c r="BWD340" s="69"/>
      <c r="BWE340" s="69"/>
      <c r="BWF340" s="69"/>
      <c r="BWG340" s="69"/>
      <c r="BWH340" s="69"/>
      <c r="BWI340" s="69"/>
      <c r="BWJ340" s="69"/>
      <c r="BWK340" s="69"/>
      <c r="BWL340" s="69"/>
      <c r="BWM340" s="69"/>
      <c r="BWN340" s="69"/>
      <c r="BWO340" s="69"/>
      <c r="BWP340" s="69"/>
      <c r="BWQ340" s="69"/>
      <c r="BWR340" s="69"/>
      <c r="BWS340" s="69"/>
      <c r="BWT340" s="69"/>
      <c r="BWU340" s="69"/>
    </row>
    <row r="341" spans="1:1971" s="34" customFormat="1" x14ac:dyDescent="0.25">
      <c r="A341" s="208" t="s">
        <v>27</v>
      </c>
      <c r="B341" s="180" t="s">
        <v>29</v>
      </c>
      <c r="C341" s="180" t="s">
        <v>30</v>
      </c>
      <c r="D341" s="209" t="s">
        <v>487</v>
      </c>
      <c r="E341" s="197" t="s">
        <v>477</v>
      </c>
      <c r="F341" s="31" t="s">
        <v>491</v>
      </c>
      <c r="G341" s="263" t="s">
        <v>942</v>
      </c>
      <c r="H341" s="35"/>
      <c r="I341" s="35"/>
      <c r="J341" s="36"/>
      <c r="K341" s="35"/>
      <c r="L341" s="42"/>
      <c r="M341" s="42"/>
      <c r="N341" s="42"/>
      <c r="O341" s="33" t="s">
        <v>1212</v>
      </c>
      <c r="P341" s="113">
        <v>1</v>
      </c>
      <c r="Q341" s="113">
        <v>1</v>
      </c>
      <c r="R341" s="113">
        <v>1</v>
      </c>
      <c r="S341" s="114">
        <v>1</v>
      </c>
      <c r="T341" s="115">
        <v>991</v>
      </c>
      <c r="U341" s="844" t="s">
        <v>320</v>
      </c>
      <c r="V341" s="102">
        <v>1</v>
      </c>
      <c r="W341" s="116">
        <v>1</v>
      </c>
      <c r="X341" s="849"/>
      <c r="Y341" s="848"/>
      <c r="Z341" s="102">
        <v>1</v>
      </c>
      <c r="AA341" s="116">
        <v>1</v>
      </c>
      <c r="AB341" s="102">
        <v>0</v>
      </c>
      <c r="AC341" s="116">
        <v>0</v>
      </c>
      <c r="AD341" s="102">
        <v>0</v>
      </c>
      <c r="AE341" s="116">
        <v>0</v>
      </c>
      <c r="AF341" s="117">
        <v>977</v>
      </c>
      <c r="AG341" s="115">
        <v>14</v>
      </c>
      <c r="AH341" s="118">
        <v>1.4127144298688193E-2</v>
      </c>
      <c r="AI341" s="115">
        <v>991</v>
      </c>
      <c r="AJ341" s="115">
        <v>1560</v>
      </c>
      <c r="AK341" s="116">
        <v>0.63525641025641022</v>
      </c>
      <c r="AL341" s="847" t="s">
        <v>320</v>
      </c>
      <c r="AM341" s="847" t="s">
        <v>320</v>
      </c>
      <c r="AN341" s="844" t="s">
        <v>320</v>
      </c>
      <c r="AO341" s="844"/>
      <c r="AP341" s="848" t="s">
        <v>320</v>
      </c>
      <c r="AQ341" s="844"/>
      <c r="AR341" s="848" t="s">
        <v>320</v>
      </c>
      <c r="AS341" s="844" t="s">
        <v>320</v>
      </c>
      <c r="AT341" s="848" t="s">
        <v>320</v>
      </c>
      <c r="AU341" s="844"/>
      <c r="AV341" s="848" t="s">
        <v>320</v>
      </c>
      <c r="AW341" s="849"/>
      <c r="AX341" s="848" t="s">
        <v>320</v>
      </c>
      <c r="AY341" s="849" t="s">
        <v>320</v>
      </c>
      <c r="AZ341" s="848" t="s">
        <v>320</v>
      </c>
      <c r="BA341" s="844"/>
      <c r="BB341" s="848" t="s">
        <v>320</v>
      </c>
      <c r="BC341" s="849"/>
      <c r="BD341" s="848" t="s">
        <v>320</v>
      </c>
      <c r="BE341" s="849" t="s">
        <v>320</v>
      </c>
      <c r="BF341" s="848" t="s">
        <v>320</v>
      </c>
      <c r="BG341" s="844"/>
      <c r="BH341" s="848" t="s">
        <v>320</v>
      </c>
      <c r="BI341" s="844"/>
      <c r="BJ341" s="848" t="s">
        <v>320</v>
      </c>
      <c r="BK341" s="844" t="s">
        <v>320</v>
      </c>
      <c r="BL341" s="848" t="s">
        <v>320</v>
      </c>
      <c r="BM341" s="102">
        <v>0</v>
      </c>
      <c r="BN341" s="116">
        <v>0</v>
      </c>
      <c r="BO341" s="102">
        <v>0</v>
      </c>
      <c r="BP341" s="116">
        <v>0</v>
      </c>
      <c r="BQ341" s="119" t="s">
        <v>937</v>
      </c>
      <c r="BR341" s="228">
        <v>1</v>
      </c>
    </row>
    <row r="342" spans="1:1971" s="34" customFormat="1" x14ac:dyDescent="0.25">
      <c r="A342" s="208" t="s">
        <v>27</v>
      </c>
      <c r="B342" s="180" t="s">
        <v>29</v>
      </c>
      <c r="C342" s="180" t="s">
        <v>31</v>
      </c>
      <c r="D342" s="209" t="s">
        <v>487</v>
      </c>
      <c r="E342" s="197" t="s">
        <v>477</v>
      </c>
      <c r="F342" s="31" t="s">
        <v>491</v>
      </c>
      <c r="G342" s="263" t="s">
        <v>942</v>
      </c>
      <c r="H342" s="35"/>
      <c r="I342" s="35"/>
      <c r="J342" s="36"/>
      <c r="K342" s="35"/>
      <c r="L342" s="42"/>
      <c r="M342" s="42"/>
      <c r="N342" s="42"/>
      <c r="O342" s="33" t="s">
        <v>768</v>
      </c>
      <c r="P342" s="113">
        <v>3</v>
      </c>
      <c r="Q342" s="102">
        <v>0</v>
      </c>
      <c r="R342" s="102">
        <v>5</v>
      </c>
      <c r="S342" s="114">
        <v>1.6666666666666667</v>
      </c>
      <c r="T342" s="115">
        <v>869.66666666666663</v>
      </c>
      <c r="U342" s="115">
        <v>356.66666666666669</v>
      </c>
      <c r="V342" s="102">
        <v>3</v>
      </c>
      <c r="W342" s="116">
        <v>0.6</v>
      </c>
      <c r="X342" s="849"/>
      <c r="Y342" s="848"/>
      <c r="Z342" s="102">
        <v>3</v>
      </c>
      <c r="AA342" s="116">
        <v>1</v>
      </c>
      <c r="AB342" s="102">
        <v>0</v>
      </c>
      <c r="AC342" s="116">
        <v>0</v>
      </c>
      <c r="AD342" s="102">
        <v>0</v>
      </c>
      <c r="AE342" s="116">
        <v>0</v>
      </c>
      <c r="AF342" s="117">
        <v>2603</v>
      </c>
      <c r="AG342" s="115">
        <v>6</v>
      </c>
      <c r="AH342" s="118">
        <v>2.2997316979685703E-3</v>
      </c>
      <c r="AI342" s="115">
        <v>2609</v>
      </c>
      <c r="AJ342" s="115">
        <v>4370</v>
      </c>
      <c r="AK342" s="116">
        <v>0.59702517162471391</v>
      </c>
      <c r="AL342" s="117">
        <v>2603</v>
      </c>
      <c r="AM342" s="117">
        <v>6</v>
      </c>
      <c r="AN342" s="115">
        <v>2609</v>
      </c>
      <c r="AO342" s="115">
        <v>1065</v>
      </c>
      <c r="AP342" s="116">
        <v>0.40914329619669609</v>
      </c>
      <c r="AQ342" s="115">
        <v>5</v>
      </c>
      <c r="AR342" s="116">
        <v>0.83333333333333337</v>
      </c>
      <c r="AS342" s="115">
        <v>1070</v>
      </c>
      <c r="AT342" s="116">
        <v>0.41011881947106171</v>
      </c>
      <c r="AU342" s="115">
        <v>11</v>
      </c>
      <c r="AV342" s="116">
        <v>1.0328638497652582E-2</v>
      </c>
      <c r="AW342" s="102">
        <v>0</v>
      </c>
      <c r="AX342" s="116">
        <v>0</v>
      </c>
      <c r="AY342" s="102">
        <v>11</v>
      </c>
      <c r="AZ342" s="116">
        <v>1.0280373831775701E-2</v>
      </c>
      <c r="BA342" s="115">
        <v>6</v>
      </c>
      <c r="BB342" s="116">
        <v>0.54545454545454541</v>
      </c>
      <c r="BC342" s="102">
        <v>0</v>
      </c>
      <c r="BD342" s="116" t="s">
        <v>320</v>
      </c>
      <c r="BE342" s="102">
        <v>6</v>
      </c>
      <c r="BF342" s="116">
        <v>0.54545454545454541</v>
      </c>
      <c r="BG342" s="115">
        <v>0</v>
      </c>
      <c r="BH342" s="116">
        <v>0</v>
      </c>
      <c r="BI342" s="115">
        <v>16</v>
      </c>
      <c r="BJ342" s="116">
        <v>1.4953271028037384E-2</v>
      </c>
      <c r="BK342" s="115">
        <v>16</v>
      </c>
      <c r="BL342" s="116">
        <v>1.4953271028037384E-2</v>
      </c>
      <c r="BM342" s="102">
        <v>2</v>
      </c>
      <c r="BN342" s="116">
        <v>0.4</v>
      </c>
      <c r="BO342" s="102">
        <v>2</v>
      </c>
      <c r="BP342" s="116">
        <v>0.66666666666666663</v>
      </c>
      <c r="BQ342" s="119" t="s">
        <v>937</v>
      </c>
      <c r="BR342" s="228">
        <v>3</v>
      </c>
    </row>
    <row r="343" spans="1:1971" s="49" customFormat="1" ht="13.8" thickBot="1" x14ac:dyDescent="0.3">
      <c r="A343" s="210" t="s">
        <v>27</v>
      </c>
      <c r="B343" s="181" t="s">
        <v>29</v>
      </c>
      <c r="C343" s="181" t="s">
        <v>32</v>
      </c>
      <c r="D343" s="211" t="s">
        <v>487</v>
      </c>
      <c r="E343" s="198" t="s">
        <v>477</v>
      </c>
      <c r="F343" s="45" t="s">
        <v>491</v>
      </c>
      <c r="G343" s="264" t="s">
        <v>942</v>
      </c>
      <c r="H343" s="76" t="s">
        <v>777</v>
      </c>
      <c r="I343" s="76" t="s">
        <v>777</v>
      </c>
      <c r="J343" s="77" t="s">
        <v>777</v>
      </c>
      <c r="K343" s="76" t="s">
        <v>777</v>
      </c>
      <c r="L343" s="48" t="s">
        <v>777</v>
      </c>
      <c r="M343" s="48" t="s">
        <v>777</v>
      </c>
      <c r="N343" s="48" t="s">
        <v>777</v>
      </c>
      <c r="O343" s="226" t="s">
        <v>1212</v>
      </c>
      <c r="P343" s="121">
        <v>2</v>
      </c>
      <c r="Q343" s="122">
        <v>2</v>
      </c>
      <c r="R343" s="122">
        <v>2</v>
      </c>
      <c r="S343" s="123">
        <v>1</v>
      </c>
      <c r="T343" s="124">
        <v>945</v>
      </c>
      <c r="U343" s="845" t="s">
        <v>320</v>
      </c>
      <c r="V343" s="122">
        <v>1</v>
      </c>
      <c r="W343" s="125">
        <v>0.5</v>
      </c>
      <c r="X343" s="851"/>
      <c r="Y343" s="850"/>
      <c r="Z343" s="122">
        <v>1</v>
      </c>
      <c r="AA343" s="125">
        <v>0.5</v>
      </c>
      <c r="AB343" s="122">
        <v>0</v>
      </c>
      <c r="AC343" s="125">
        <v>0</v>
      </c>
      <c r="AD343" s="122">
        <v>0</v>
      </c>
      <c r="AE343" s="125">
        <v>0</v>
      </c>
      <c r="AF343" s="48">
        <v>1878</v>
      </c>
      <c r="AG343" s="124">
        <v>12</v>
      </c>
      <c r="AH343" s="126">
        <v>6.3492063492063492E-3</v>
      </c>
      <c r="AI343" s="124">
        <v>1890</v>
      </c>
      <c r="AJ343" s="124">
        <v>2890</v>
      </c>
      <c r="AK343" s="125">
        <v>0.65397923875432529</v>
      </c>
      <c r="AL343" s="836" t="s">
        <v>320</v>
      </c>
      <c r="AM343" s="836" t="s">
        <v>320</v>
      </c>
      <c r="AN343" s="845" t="s">
        <v>320</v>
      </c>
      <c r="AO343" s="845"/>
      <c r="AP343" s="850" t="s">
        <v>320</v>
      </c>
      <c r="AQ343" s="845"/>
      <c r="AR343" s="850" t="s">
        <v>320</v>
      </c>
      <c r="AS343" s="845" t="s">
        <v>320</v>
      </c>
      <c r="AT343" s="850" t="s">
        <v>320</v>
      </c>
      <c r="AU343" s="845"/>
      <c r="AV343" s="850" t="s">
        <v>320</v>
      </c>
      <c r="AW343" s="851"/>
      <c r="AX343" s="850" t="s">
        <v>320</v>
      </c>
      <c r="AY343" s="851" t="s">
        <v>320</v>
      </c>
      <c r="AZ343" s="850" t="s">
        <v>320</v>
      </c>
      <c r="BA343" s="845"/>
      <c r="BB343" s="850" t="s">
        <v>320</v>
      </c>
      <c r="BC343" s="851"/>
      <c r="BD343" s="850" t="s">
        <v>320</v>
      </c>
      <c r="BE343" s="851" t="s">
        <v>320</v>
      </c>
      <c r="BF343" s="850" t="s">
        <v>320</v>
      </c>
      <c r="BG343" s="845"/>
      <c r="BH343" s="850" t="s">
        <v>320</v>
      </c>
      <c r="BI343" s="845"/>
      <c r="BJ343" s="850" t="s">
        <v>320</v>
      </c>
      <c r="BK343" s="845" t="s">
        <v>320</v>
      </c>
      <c r="BL343" s="850" t="s">
        <v>320</v>
      </c>
      <c r="BM343" s="122">
        <v>1</v>
      </c>
      <c r="BN343" s="125">
        <v>0.5</v>
      </c>
      <c r="BO343" s="122">
        <v>1</v>
      </c>
      <c r="BP343" s="125">
        <v>0.5</v>
      </c>
      <c r="BQ343" s="172" t="s">
        <v>937</v>
      </c>
      <c r="BR343" s="230">
        <v>2</v>
      </c>
    </row>
    <row r="344" spans="1:1971" s="34" customFormat="1" x14ac:dyDescent="0.25">
      <c r="A344" s="208" t="s">
        <v>33</v>
      </c>
      <c r="B344" s="180" t="s">
        <v>34</v>
      </c>
      <c r="C344" s="180" t="s">
        <v>35</v>
      </c>
      <c r="D344" s="209" t="s">
        <v>500</v>
      </c>
      <c r="E344" s="197" t="s">
        <v>477</v>
      </c>
      <c r="F344" s="31" t="s">
        <v>478</v>
      </c>
      <c r="G344" s="263" t="s">
        <v>861</v>
      </c>
      <c r="H344" s="35"/>
      <c r="I344" s="35"/>
      <c r="J344" s="36"/>
      <c r="K344" s="35"/>
      <c r="L344" s="42"/>
      <c r="M344" s="42"/>
      <c r="N344" s="42"/>
      <c r="O344" s="33" t="s">
        <v>768</v>
      </c>
      <c r="P344" s="113">
        <v>6</v>
      </c>
      <c r="Q344" s="102">
        <v>0</v>
      </c>
      <c r="R344" s="102">
        <v>10</v>
      </c>
      <c r="S344" s="114">
        <v>1.6666666666666667</v>
      </c>
      <c r="T344" s="115">
        <v>12511.833333333334</v>
      </c>
      <c r="U344" s="115">
        <v>5572.5</v>
      </c>
      <c r="V344" s="102">
        <v>5</v>
      </c>
      <c r="W344" s="116">
        <v>0.5</v>
      </c>
      <c r="X344" s="849"/>
      <c r="Y344" s="848"/>
      <c r="Z344" s="102">
        <v>5</v>
      </c>
      <c r="AA344" s="116">
        <v>0.83333333333333337</v>
      </c>
      <c r="AB344" s="849"/>
      <c r="AC344" s="848"/>
      <c r="AD344" s="849"/>
      <c r="AE344" s="848"/>
      <c r="AF344" s="117">
        <v>75027</v>
      </c>
      <c r="AG344" s="115">
        <v>44</v>
      </c>
      <c r="AH344" s="118">
        <v>5.8611181414927203E-4</v>
      </c>
      <c r="AI344" s="115">
        <v>75071</v>
      </c>
      <c r="AJ344" s="115">
        <v>109200</v>
      </c>
      <c r="AK344" s="116">
        <v>0.68746336996336999</v>
      </c>
      <c r="AL344" s="117">
        <v>75027</v>
      </c>
      <c r="AM344" s="117">
        <v>44</v>
      </c>
      <c r="AN344" s="115">
        <v>75071</v>
      </c>
      <c r="AO344" s="115">
        <v>33397</v>
      </c>
      <c r="AP344" s="116">
        <v>0.44513308542258123</v>
      </c>
      <c r="AQ344" s="115">
        <v>38</v>
      </c>
      <c r="AR344" s="116">
        <v>0.86363636363636365</v>
      </c>
      <c r="AS344" s="115">
        <v>33435</v>
      </c>
      <c r="AT344" s="116">
        <v>0.4453783751382025</v>
      </c>
      <c r="AU344" s="115">
        <v>515</v>
      </c>
      <c r="AV344" s="116">
        <v>1.542054675569662E-2</v>
      </c>
      <c r="AW344" s="102">
        <v>11</v>
      </c>
      <c r="AX344" s="116">
        <v>0.28947368421052633</v>
      </c>
      <c r="AY344" s="102">
        <v>526</v>
      </c>
      <c r="AZ344" s="116">
        <v>1.573201734709137E-2</v>
      </c>
      <c r="BA344" s="115">
        <v>418</v>
      </c>
      <c r="BB344" s="116">
        <v>0.81165048543689322</v>
      </c>
      <c r="BC344" s="102">
        <v>10</v>
      </c>
      <c r="BD344" s="116">
        <v>0.90909090909090906</v>
      </c>
      <c r="BE344" s="102">
        <v>428</v>
      </c>
      <c r="BF344" s="116">
        <v>0.81368821292775662</v>
      </c>
      <c r="BG344" s="115">
        <v>382</v>
      </c>
      <c r="BH344" s="116">
        <v>1.142515328248841E-2</v>
      </c>
      <c r="BI344" s="115">
        <v>3817</v>
      </c>
      <c r="BJ344" s="116">
        <v>0.11416180649020488</v>
      </c>
      <c r="BK344" s="115">
        <v>4199</v>
      </c>
      <c r="BL344" s="116">
        <v>0.1255869597726933</v>
      </c>
      <c r="BM344" s="102">
        <v>1</v>
      </c>
      <c r="BN344" s="116">
        <v>0.1</v>
      </c>
      <c r="BO344" s="102">
        <v>1</v>
      </c>
      <c r="BP344" s="116">
        <v>0.16666666666666666</v>
      </c>
      <c r="BQ344" s="173" t="s">
        <v>937</v>
      </c>
      <c r="BR344" s="229">
        <v>6</v>
      </c>
    </row>
    <row r="345" spans="1:1971" s="34" customFormat="1" x14ac:dyDescent="0.25">
      <c r="A345" s="208" t="s">
        <v>33</v>
      </c>
      <c r="B345" s="180" t="s">
        <v>34</v>
      </c>
      <c r="C345" s="180" t="s">
        <v>36</v>
      </c>
      <c r="D345" s="209" t="s">
        <v>500</v>
      </c>
      <c r="E345" s="197" t="s">
        <v>477</v>
      </c>
      <c r="F345" s="31" t="s">
        <v>478</v>
      </c>
      <c r="G345" s="263" t="s">
        <v>861</v>
      </c>
      <c r="H345" s="35"/>
      <c r="I345" s="35"/>
      <c r="J345" s="36"/>
      <c r="K345" s="35"/>
      <c r="L345" s="42"/>
      <c r="M345" s="42"/>
      <c r="N345" s="42"/>
      <c r="O345" s="33" t="s">
        <v>768</v>
      </c>
      <c r="P345" s="113">
        <v>3</v>
      </c>
      <c r="Q345" s="102">
        <v>0</v>
      </c>
      <c r="R345" s="102">
        <v>5</v>
      </c>
      <c r="S345" s="114">
        <v>1.6666666666666667</v>
      </c>
      <c r="T345" s="115">
        <v>11853</v>
      </c>
      <c r="U345" s="115">
        <v>6881</v>
      </c>
      <c r="V345" s="102">
        <v>3</v>
      </c>
      <c r="W345" s="116">
        <v>0.6</v>
      </c>
      <c r="X345" s="849"/>
      <c r="Y345" s="848"/>
      <c r="Z345" s="102">
        <v>1</v>
      </c>
      <c r="AA345" s="116">
        <v>0.33333333333333331</v>
      </c>
      <c r="AB345" s="849"/>
      <c r="AC345" s="848"/>
      <c r="AD345" s="849"/>
      <c r="AE345" s="848"/>
      <c r="AF345" s="117">
        <v>35195</v>
      </c>
      <c r="AG345" s="115">
        <v>364</v>
      </c>
      <c r="AH345" s="118">
        <v>1.0236508338254732E-2</v>
      </c>
      <c r="AI345" s="115">
        <v>35559</v>
      </c>
      <c r="AJ345" s="115">
        <v>54400</v>
      </c>
      <c r="AK345" s="116">
        <v>0.65365808823529414</v>
      </c>
      <c r="AL345" s="117">
        <v>35195</v>
      </c>
      <c r="AM345" s="117">
        <v>364</v>
      </c>
      <c r="AN345" s="115">
        <v>35559</v>
      </c>
      <c r="AO345" s="115">
        <v>20333</v>
      </c>
      <c r="AP345" s="116">
        <v>0.5777241085381446</v>
      </c>
      <c r="AQ345" s="115">
        <v>310</v>
      </c>
      <c r="AR345" s="116">
        <v>0.85164835164835162</v>
      </c>
      <c r="AS345" s="115">
        <v>20643</v>
      </c>
      <c r="AT345" s="116">
        <v>0.58052813633679234</v>
      </c>
      <c r="AU345" s="115">
        <v>268</v>
      </c>
      <c r="AV345" s="116">
        <v>1.3180543943343333E-2</v>
      </c>
      <c r="AW345" s="102">
        <v>63</v>
      </c>
      <c r="AX345" s="116">
        <v>0.20322580645161289</v>
      </c>
      <c r="AY345" s="102">
        <v>331</v>
      </c>
      <c r="AZ345" s="116">
        <v>1.6034491110788161E-2</v>
      </c>
      <c r="BA345" s="115">
        <v>246</v>
      </c>
      <c r="BB345" s="116">
        <v>0.91791044776119401</v>
      </c>
      <c r="BC345" s="102">
        <v>63</v>
      </c>
      <c r="BD345" s="116">
        <v>1</v>
      </c>
      <c r="BE345" s="102">
        <v>309</v>
      </c>
      <c r="BF345" s="116">
        <v>0.93353474320241692</v>
      </c>
      <c r="BG345" s="115">
        <v>23</v>
      </c>
      <c r="BH345" s="116">
        <v>1.1141791406287845E-3</v>
      </c>
      <c r="BI345" s="115">
        <v>2844</v>
      </c>
      <c r="BJ345" s="116">
        <v>0.13777067286731579</v>
      </c>
      <c r="BK345" s="115">
        <v>2867</v>
      </c>
      <c r="BL345" s="116">
        <v>0.13888485200794459</v>
      </c>
      <c r="BM345" s="102">
        <v>1</v>
      </c>
      <c r="BN345" s="116">
        <v>0.2</v>
      </c>
      <c r="BO345" s="102">
        <v>1</v>
      </c>
      <c r="BP345" s="116">
        <v>0.33333333333333331</v>
      </c>
      <c r="BQ345" s="119" t="s">
        <v>937</v>
      </c>
      <c r="BR345" s="228">
        <v>3</v>
      </c>
    </row>
    <row r="346" spans="1:1971" s="34" customFormat="1" x14ac:dyDescent="0.25">
      <c r="A346" s="208" t="s">
        <v>33</v>
      </c>
      <c r="B346" s="180" t="s">
        <v>34</v>
      </c>
      <c r="C346" s="180" t="s">
        <v>37</v>
      </c>
      <c r="D346" s="209" t="s">
        <v>500</v>
      </c>
      <c r="E346" s="197" t="s">
        <v>477</v>
      </c>
      <c r="F346" s="31" t="s">
        <v>478</v>
      </c>
      <c r="G346" s="263" t="s">
        <v>861</v>
      </c>
      <c r="H346" s="35"/>
      <c r="I346" s="35"/>
      <c r="J346" s="36"/>
      <c r="K346" s="35"/>
      <c r="L346" s="42"/>
      <c r="M346" s="42"/>
      <c r="N346" s="42"/>
      <c r="O346" s="33" t="s">
        <v>1212</v>
      </c>
      <c r="P346" s="113">
        <v>1</v>
      </c>
      <c r="Q346" s="113">
        <v>1</v>
      </c>
      <c r="R346" s="113">
        <v>1</v>
      </c>
      <c r="S346" s="114">
        <v>1</v>
      </c>
      <c r="T346" s="115">
        <v>14763</v>
      </c>
      <c r="U346" s="844" t="s">
        <v>320</v>
      </c>
      <c r="V346" s="113">
        <v>1</v>
      </c>
      <c r="W346" s="116">
        <v>1</v>
      </c>
      <c r="X346" s="849"/>
      <c r="Y346" s="848"/>
      <c r="Z346" s="113">
        <v>1</v>
      </c>
      <c r="AA346" s="116">
        <v>1</v>
      </c>
      <c r="AB346" s="849"/>
      <c r="AC346" s="848"/>
      <c r="AD346" s="849"/>
      <c r="AE346" s="848"/>
      <c r="AF346" s="117">
        <v>14747</v>
      </c>
      <c r="AG346" s="115">
        <v>16</v>
      </c>
      <c r="AH346" s="118">
        <v>1.083790557474768E-3</v>
      </c>
      <c r="AI346" s="115">
        <v>14763</v>
      </c>
      <c r="AJ346" s="115">
        <v>20300</v>
      </c>
      <c r="AK346" s="116">
        <v>0.72724137931034483</v>
      </c>
      <c r="AL346" s="847" t="s">
        <v>320</v>
      </c>
      <c r="AM346" s="847" t="s">
        <v>320</v>
      </c>
      <c r="AN346" s="844" t="s">
        <v>320</v>
      </c>
      <c r="AO346" s="844"/>
      <c r="AP346" s="848" t="s">
        <v>320</v>
      </c>
      <c r="AQ346" s="844"/>
      <c r="AR346" s="848" t="s">
        <v>320</v>
      </c>
      <c r="AS346" s="844" t="s">
        <v>320</v>
      </c>
      <c r="AT346" s="848" t="s">
        <v>320</v>
      </c>
      <c r="AU346" s="844"/>
      <c r="AV346" s="848" t="s">
        <v>320</v>
      </c>
      <c r="AW346" s="849"/>
      <c r="AX346" s="848" t="s">
        <v>320</v>
      </c>
      <c r="AY346" s="849" t="s">
        <v>320</v>
      </c>
      <c r="AZ346" s="848" t="s">
        <v>320</v>
      </c>
      <c r="BA346" s="844"/>
      <c r="BB346" s="848" t="s">
        <v>320</v>
      </c>
      <c r="BC346" s="849"/>
      <c r="BD346" s="848" t="s">
        <v>320</v>
      </c>
      <c r="BE346" s="849" t="s">
        <v>320</v>
      </c>
      <c r="BF346" s="848" t="s">
        <v>320</v>
      </c>
      <c r="BG346" s="844"/>
      <c r="BH346" s="848" t="s">
        <v>320</v>
      </c>
      <c r="BI346" s="844"/>
      <c r="BJ346" s="848" t="s">
        <v>320</v>
      </c>
      <c r="BK346" s="844" t="s">
        <v>320</v>
      </c>
      <c r="BL346" s="848" t="s">
        <v>320</v>
      </c>
      <c r="BM346" s="102">
        <v>0</v>
      </c>
      <c r="BN346" s="116">
        <v>0</v>
      </c>
      <c r="BO346" s="102">
        <v>0</v>
      </c>
      <c r="BP346" s="116">
        <v>0</v>
      </c>
      <c r="BQ346" s="119" t="s">
        <v>937</v>
      </c>
      <c r="BR346" s="228">
        <v>1</v>
      </c>
    </row>
    <row r="347" spans="1:1971" s="49" customFormat="1" ht="13.8" thickBot="1" x14ac:dyDescent="0.3">
      <c r="A347" s="210" t="s">
        <v>33</v>
      </c>
      <c r="B347" s="181" t="s">
        <v>34</v>
      </c>
      <c r="C347" s="181" t="s">
        <v>38</v>
      </c>
      <c r="D347" s="211" t="s">
        <v>500</v>
      </c>
      <c r="E347" s="198" t="s">
        <v>477</v>
      </c>
      <c r="F347" s="45" t="s">
        <v>478</v>
      </c>
      <c r="G347" s="264" t="s">
        <v>861</v>
      </c>
      <c r="H347" s="76" t="s">
        <v>765</v>
      </c>
      <c r="I347" s="76" t="s">
        <v>784</v>
      </c>
      <c r="J347" s="77" t="s">
        <v>896</v>
      </c>
      <c r="K347" s="76" t="s">
        <v>766</v>
      </c>
      <c r="L347" s="48">
        <v>151041</v>
      </c>
      <c r="M347" s="48">
        <v>1569</v>
      </c>
      <c r="N347" s="48">
        <v>181</v>
      </c>
      <c r="O347" s="76" t="s">
        <v>768</v>
      </c>
      <c r="P347" s="121">
        <v>2</v>
      </c>
      <c r="Q347" s="122">
        <v>0</v>
      </c>
      <c r="R347" s="122">
        <v>4</v>
      </c>
      <c r="S347" s="123">
        <v>2</v>
      </c>
      <c r="T347" s="124">
        <v>12824</v>
      </c>
      <c r="U347" s="124">
        <v>6008</v>
      </c>
      <c r="V347" s="121">
        <v>1</v>
      </c>
      <c r="W347" s="125">
        <v>0.25</v>
      </c>
      <c r="X347" s="851"/>
      <c r="Y347" s="850"/>
      <c r="Z347" s="121">
        <v>1</v>
      </c>
      <c r="AA347" s="125">
        <v>0.5</v>
      </c>
      <c r="AB347" s="851"/>
      <c r="AC347" s="850"/>
      <c r="AD347" s="851"/>
      <c r="AE347" s="850"/>
      <c r="AF347" s="48">
        <v>25632</v>
      </c>
      <c r="AG347" s="124">
        <v>16</v>
      </c>
      <c r="AH347" s="126">
        <v>6.2383031815346226E-4</v>
      </c>
      <c r="AI347" s="124">
        <v>25648</v>
      </c>
      <c r="AJ347" s="124">
        <v>35300</v>
      </c>
      <c r="AK347" s="125">
        <v>0.72657223796033998</v>
      </c>
      <c r="AL347" s="48">
        <v>25632</v>
      </c>
      <c r="AM347" s="48">
        <v>16</v>
      </c>
      <c r="AN347" s="124">
        <v>25648</v>
      </c>
      <c r="AO347" s="124">
        <v>12004</v>
      </c>
      <c r="AP347" s="125">
        <v>0.46832084893882647</v>
      </c>
      <c r="AQ347" s="124">
        <v>12</v>
      </c>
      <c r="AR347" s="125">
        <v>0.75</v>
      </c>
      <c r="AS347" s="124">
        <v>12016</v>
      </c>
      <c r="AT347" s="125">
        <v>0.46849656893325015</v>
      </c>
      <c r="AU347" s="124">
        <v>66</v>
      </c>
      <c r="AV347" s="125">
        <v>5.4981672775741416E-3</v>
      </c>
      <c r="AW347" s="122">
        <v>3</v>
      </c>
      <c r="AX347" s="125">
        <v>0.25</v>
      </c>
      <c r="AY347" s="122">
        <v>69</v>
      </c>
      <c r="AZ347" s="125">
        <v>5.7423435419440743E-3</v>
      </c>
      <c r="BA347" s="124">
        <v>54</v>
      </c>
      <c r="BB347" s="125">
        <v>0.81818181818181823</v>
      </c>
      <c r="BC347" s="122">
        <v>2</v>
      </c>
      <c r="BD347" s="125">
        <v>0.66666666666666663</v>
      </c>
      <c r="BE347" s="122">
        <v>56</v>
      </c>
      <c r="BF347" s="125">
        <v>0.81159420289855078</v>
      </c>
      <c r="BG347" s="124">
        <v>179</v>
      </c>
      <c r="BH347" s="125">
        <v>1.4896804260985353E-2</v>
      </c>
      <c r="BI347" s="124">
        <v>1631</v>
      </c>
      <c r="BJ347" s="125">
        <v>0.13573568575233022</v>
      </c>
      <c r="BK347" s="124">
        <v>1810</v>
      </c>
      <c r="BL347" s="125">
        <v>0.15063249001331558</v>
      </c>
      <c r="BM347" s="122">
        <v>1</v>
      </c>
      <c r="BN347" s="125">
        <v>0.25</v>
      </c>
      <c r="BO347" s="122">
        <v>1</v>
      </c>
      <c r="BP347" s="125">
        <v>0.5</v>
      </c>
      <c r="BQ347" s="172" t="s">
        <v>937</v>
      </c>
      <c r="BR347" s="230">
        <v>2</v>
      </c>
    </row>
    <row r="348" spans="1:1971" s="34" customFormat="1" x14ac:dyDescent="0.25">
      <c r="A348" s="208" t="s">
        <v>39</v>
      </c>
      <c r="B348" s="180" t="s">
        <v>40</v>
      </c>
      <c r="C348" s="180" t="s">
        <v>41</v>
      </c>
      <c r="D348" s="209" t="s">
        <v>480</v>
      </c>
      <c r="E348" s="197" t="s">
        <v>477</v>
      </c>
      <c r="F348" s="31" t="s">
        <v>491</v>
      </c>
      <c r="G348" s="263" t="s">
        <v>865</v>
      </c>
      <c r="H348" s="35"/>
      <c r="I348" s="35"/>
      <c r="J348" s="36"/>
      <c r="K348" s="35"/>
      <c r="L348" s="42"/>
      <c r="M348" s="42"/>
      <c r="N348" s="42"/>
      <c r="O348" s="32" t="s">
        <v>1212</v>
      </c>
      <c r="P348" s="113">
        <v>3</v>
      </c>
      <c r="Q348" s="102">
        <v>3</v>
      </c>
      <c r="R348" s="102">
        <v>3</v>
      </c>
      <c r="S348" s="114">
        <v>1</v>
      </c>
      <c r="T348" s="115">
        <v>92</v>
      </c>
      <c r="U348" s="844" t="s">
        <v>320</v>
      </c>
      <c r="V348" s="849"/>
      <c r="W348" s="848"/>
      <c r="X348" s="849"/>
      <c r="Y348" s="848"/>
      <c r="Z348" s="849"/>
      <c r="AA348" s="848"/>
      <c r="AB348" s="102">
        <v>3</v>
      </c>
      <c r="AC348" s="116">
        <v>1</v>
      </c>
      <c r="AD348" s="102">
        <v>3</v>
      </c>
      <c r="AE348" s="116">
        <v>1</v>
      </c>
      <c r="AF348" s="117">
        <v>240</v>
      </c>
      <c r="AG348" s="115">
        <v>36</v>
      </c>
      <c r="AH348" s="118">
        <v>0.13043478260869565</v>
      </c>
      <c r="AI348" s="115">
        <v>276</v>
      </c>
      <c r="AJ348" s="115">
        <v>400</v>
      </c>
      <c r="AK348" s="116">
        <v>0.69</v>
      </c>
      <c r="AL348" s="847" t="s">
        <v>320</v>
      </c>
      <c r="AM348" s="847" t="s">
        <v>320</v>
      </c>
      <c r="AN348" s="844" t="s">
        <v>320</v>
      </c>
      <c r="AO348" s="844"/>
      <c r="AP348" s="848" t="s">
        <v>320</v>
      </c>
      <c r="AQ348" s="844"/>
      <c r="AR348" s="848" t="s">
        <v>320</v>
      </c>
      <c r="AS348" s="844" t="s">
        <v>320</v>
      </c>
      <c r="AT348" s="848" t="s">
        <v>320</v>
      </c>
      <c r="AU348" s="844"/>
      <c r="AV348" s="848" t="s">
        <v>320</v>
      </c>
      <c r="AW348" s="849"/>
      <c r="AX348" s="848" t="s">
        <v>320</v>
      </c>
      <c r="AY348" s="849" t="s">
        <v>320</v>
      </c>
      <c r="AZ348" s="848" t="s">
        <v>320</v>
      </c>
      <c r="BA348" s="844"/>
      <c r="BB348" s="848" t="s">
        <v>320</v>
      </c>
      <c r="BC348" s="849"/>
      <c r="BD348" s="848" t="s">
        <v>320</v>
      </c>
      <c r="BE348" s="849" t="s">
        <v>320</v>
      </c>
      <c r="BF348" s="848" t="s">
        <v>320</v>
      </c>
      <c r="BG348" s="844"/>
      <c r="BH348" s="848" t="s">
        <v>320</v>
      </c>
      <c r="BI348" s="844"/>
      <c r="BJ348" s="848" t="s">
        <v>320</v>
      </c>
      <c r="BK348" s="844" t="s">
        <v>320</v>
      </c>
      <c r="BL348" s="848" t="s">
        <v>320</v>
      </c>
      <c r="BM348" s="102">
        <v>0</v>
      </c>
      <c r="BN348" s="116">
        <v>0</v>
      </c>
      <c r="BO348" s="102">
        <v>0</v>
      </c>
      <c r="BP348" s="116">
        <v>0</v>
      </c>
      <c r="BQ348" s="173" t="s">
        <v>937</v>
      </c>
      <c r="BR348" s="229">
        <v>3</v>
      </c>
    </row>
    <row r="349" spans="1:1971" s="34" customFormat="1" x14ac:dyDescent="0.25">
      <c r="A349" s="208" t="s">
        <v>39</v>
      </c>
      <c r="B349" s="180" t="s">
        <v>42</v>
      </c>
      <c r="C349" s="180" t="s">
        <v>475</v>
      </c>
      <c r="D349" s="209" t="s">
        <v>480</v>
      </c>
      <c r="E349" s="197" t="s">
        <v>477</v>
      </c>
      <c r="F349" s="31" t="s">
        <v>491</v>
      </c>
      <c r="G349" s="263" t="s">
        <v>865</v>
      </c>
      <c r="H349" s="35"/>
      <c r="I349" s="35"/>
      <c r="J349" s="36"/>
      <c r="K349" s="35"/>
      <c r="L349" s="42"/>
      <c r="M349" s="42"/>
      <c r="N349" s="42"/>
      <c r="O349" s="33" t="s">
        <v>768</v>
      </c>
      <c r="P349" s="113">
        <v>4</v>
      </c>
      <c r="Q349" s="102">
        <v>0</v>
      </c>
      <c r="R349" s="102">
        <v>7</v>
      </c>
      <c r="S349" s="114">
        <v>1.75</v>
      </c>
      <c r="T349" s="115">
        <v>467.75</v>
      </c>
      <c r="U349" s="115">
        <v>205.75</v>
      </c>
      <c r="V349" s="849"/>
      <c r="W349" s="848"/>
      <c r="X349" s="849"/>
      <c r="Y349" s="848"/>
      <c r="Z349" s="849"/>
      <c r="AA349" s="848"/>
      <c r="AB349" s="102">
        <v>1</v>
      </c>
      <c r="AC349" s="116">
        <v>0.14285714285714285</v>
      </c>
      <c r="AD349" s="102">
        <v>1</v>
      </c>
      <c r="AE349" s="116">
        <v>0.25</v>
      </c>
      <c r="AF349" s="117">
        <v>1860</v>
      </c>
      <c r="AG349" s="115">
        <v>11</v>
      </c>
      <c r="AH349" s="118">
        <v>5.8792089791555322E-3</v>
      </c>
      <c r="AI349" s="115">
        <v>1871</v>
      </c>
      <c r="AJ349" s="115">
        <v>2830</v>
      </c>
      <c r="AK349" s="116">
        <v>0.66113074204946998</v>
      </c>
      <c r="AL349" s="117">
        <v>1860</v>
      </c>
      <c r="AM349" s="117">
        <v>11</v>
      </c>
      <c r="AN349" s="115">
        <v>1871</v>
      </c>
      <c r="AO349" s="115">
        <v>813</v>
      </c>
      <c r="AP349" s="116">
        <v>0.43709677419354837</v>
      </c>
      <c r="AQ349" s="115">
        <v>10</v>
      </c>
      <c r="AR349" s="116">
        <v>0.90909090909090906</v>
      </c>
      <c r="AS349" s="115">
        <v>823</v>
      </c>
      <c r="AT349" s="116">
        <v>0.43987172634954569</v>
      </c>
      <c r="AU349" s="115">
        <v>9</v>
      </c>
      <c r="AV349" s="116">
        <v>1.107011070110701E-2</v>
      </c>
      <c r="AW349" s="102">
        <v>3</v>
      </c>
      <c r="AX349" s="116">
        <v>0.3</v>
      </c>
      <c r="AY349" s="102">
        <v>12</v>
      </c>
      <c r="AZ349" s="116">
        <v>1.4580801944106925E-2</v>
      </c>
      <c r="BA349" s="115">
        <v>9</v>
      </c>
      <c r="BB349" s="116">
        <v>1</v>
      </c>
      <c r="BC349" s="102">
        <v>3</v>
      </c>
      <c r="BD349" s="116">
        <v>1</v>
      </c>
      <c r="BE349" s="102">
        <v>12</v>
      </c>
      <c r="BF349" s="116">
        <v>1</v>
      </c>
      <c r="BG349" s="115">
        <v>1</v>
      </c>
      <c r="BH349" s="116">
        <v>1.215066828675577E-3</v>
      </c>
      <c r="BI349" s="115">
        <v>5</v>
      </c>
      <c r="BJ349" s="116">
        <v>6.0753341433778859E-3</v>
      </c>
      <c r="BK349" s="115">
        <v>6</v>
      </c>
      <c r="BL349" s="116">
        <v>7.2904009720534627E-3</v>
      </c>
      <c r="BM349" s="102">
        <v>3</v>
      </c>
      <c r="BN349" s="116">
        <v>0.42857142857142855</v>
      </c>
      <c r="BO349" s="102">
        <v>1</v>
      </c>
      <c r="BP349" s="116">
        <v>0.25</v>
      </c>
      <c r="BQ349" s="119" t="s">
        <v>937</v>
      </c>
      <c r="BR349" s="228">
        <v>4</v>
      </c>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69"/>
      <c r="CO349" s="69"/>
      <c r="CP349" s="69"/>
      <c r="CQ349" s="69"/>
      <c r="CR349" s="69"/>
      <c r="CS349" s="69"/>
      <c r="CT349" s="69"/>
      <c r="CU349" s="69"/>
      <c r="CV349" s="69"/>
      <c r="CW349" s="69"/>
      <c r="CX349" s="69"/>
      <c r="CY349" s="69"/>
      <c r="CZ349" s="69"/>
      <c r="DA349" s="69"/>
      <c r="DB349" s="69"/>
      <c r="DC349" s="69"/>
      <c r="DD349" s="69"/>
      <c r="DE349" s="69"/>
      <c r="DF349" s="69"/>
      <c r="DG349" s="69"/>
      <c r="DH349" s="69"/>
      <c r="DI349" s="69"/>
      <c r="DJ349" s="69"/>
      <c r="DK349" s="69"/>
      <c r="DL349" s="69"/>
      <c r="DM349" s="69"/>
      <c r="DN349" s="69"/>
      <c r="DO349" s="69"/>
      <c r="DP349" s="69"/>
      <c r="DQ349" s="69"/>
      <c r="DR349" s="69"/>
      <c r="DS349" s="69"/>
      <c r="DT349" s="69"/>
      <c r="DU349" s="69"/>
      <c r="DV349" s="69"/>
      <c r="DW349" s="69"/>
      <c r="DX349" s="69"/>
      <c r="DY349" s="69"/>
      <c r="DZ349" s="69"/>
      <c r="EA349" s="69"/>
      <c r="EB349" s="69"/>
      <c r="EC349" s="69"/>
      <c r="ED349" s="69"/>
      <c r="EE349" s="69"/>
      <c r="EF349" s="69"/>
      <c r="EG349" s="69"/>
      <c r="EH349" s="69"/>
      <c r="EI349" s="69"/>
      <c r="EJ349" s="69"/>
      <c r="EK349" s="69"/>
      <c r="EL349" s="69"/>
      <c r="EM349" s="69"/>
      <c r="EN349" s="69"/>
      <c r="EO349" s="69"/>
      <c r="EP349" s="69"/>
      <c r="EQ349" s="69"/>
      <c r="ER349" s="69"/>
      <c r="ES349" s="69"/>
      <c r="ET349" s="69"/>
      <c r="EU349" s="69"/>
      <c r="EV349" s="69"/>
      <c r="EW349" s="69"/>
      <c r="EX349" s="69"/>
      <c r="EY349" s="69"/>
      <c r="EZ349" s="69"/>
      <c r="FA349" s="69"/>
      <c r="FB349" s="69"/>
      <c r="FC349" s="69"/>
      <c r="FD349" s="69"/>
      <c r="FE349" s="69"/>
      <c r="FF349" s="69"/>
      <c r="FG349" s="69"/>
      <c r="FH349" s="69"/>
      <c r="FI349" s="69"/>
      <c r="FJ349" s="69"/>
      <c r="FK349" s="69"/>
      <c r="FL349" s="69"/>
      <c r="FM349" s="69"/>
      <c r="FN349" s="69"/>
      <c r="FO349" s="69"/>
      <c r="FP349" s="69"/>
      <c r="FQ349" s="69"/>
      <c r="FR349" s="69"/>
      <c r="FS349" s="69"/>
      <c r="FT349" s="69"/>
      <c r="FU349" s="69"/>
      <c r="FV349" s="69"/>
      <c r="FW349" s="69"/>
      <c r="FX349" s="69"/>
      <c r="FY349" s="69"/>
      <c r="FZ349" s="69"/>
      <c r="GA349" s="69"/>
      <c r="GB349" s="69"/>
      <c r="GC349" s="69"/>
      <c r="GD349" s="69"/>
      <c r="GE349" s="69"/>
      <c r="GF349" s="69"/>
      <c r="GG349" s="69"/>
      <c r="GH349" s="69"/>
      <c r="GI349" s="69"/>
      <c r="GJ349" s="69"/>
      <c r="GK349" s="69"/>
      <c r="GL349" s="69"/>
      <c r="GM349" s="69"/>
      <c r="GN349" s="69"/>
      <c r="GO349" s="69"/>
      <c r="GP349" s="69"/>
      <c r="GQ349" s="69"/>
      <c r="GR349" s="69"/>
      <c r="GS349" s="69"/>
      <c r="GT349" s="69"/>
      <c r="GU349" s="69"/>
      <c r="GV349" s="69"/>
      <c r="GW349" s="69"/>
      <c r="GX349" s="69"/>
      <c r="GY349" s="69"/>
      <c r="GZ349" s="69"/>
      <c r="HA349" s="69"/>
      <c r="HB349" s="69"/>
      <c r="HC349" s="69"/>
      <c r="HD349" s="69"/>
      <c r="HE349" s="69"/>
      <c r="HF349" s="69"/>
      <c r="HG349" s="69"/>
      <c r="HH349" s="69"/>
      <c r="HI349" s="69"/>
      <c r="HJ349" s="69"/>
      <c r="HK349" s="69"/>
      <c r="HL349" s="69"/>
      <c r="HM349" s="69"/>
      <c r="HN349" s="69"/>
      <c r="HO349" s="69"/>
      <c r="HP349" s="69"/>
      <c r="HQ349" s="69"/>
      <c r="HR349" s="69"/>
      <c r="HS349" s="69"/>
      <c r="HT349" s="69"/>
      <c r="HU349" s="69"/>
      <c r="HV349" s="69"/>
      <c r="HW349" s="69"/>
      <c r="HX349" s="69"/>
      <c r="HY349" s="69"/>
      <c r="HZ349" s="69"/>
      <c r="IA349" s="69"/>
      <c r="IB349" s="69"/>
      <c r="IC349" s="69"/>
      <c r="ID349" s="69"/>
      <c r="IE349" s="69"/>
      <c r="IF349" s="69"/>
      <c r="IG349" s="69"/>
      <c r="IH349" s="69"/>
      <c r="II349" s="69"/>
      <c r="IJ349" s="69"/>
      <c r="IK349" s="69"/>
      <c r="IL349" s="69"/>
      <c r="IM349" s="69"/>
      <c r="IN349" s="69"/>
      <c r="IO349" s="69"/>
      <c r="IP349" s="69"/>
      <c r="IQ349" s="69"/>
      <c r="IR349" s="69"/>
      <c r="IS349" s="69"/>
      <c r="IT349" s="69"/>
      <c r="IU349" s="69"/>
      <c r="IV349" s="69"/>
      <c r="IW349" s="69"/>
      <c r="IX349" s="69"/>
      <c r="IY349" s="69"/>
      <c r="IZ349" s="69"/>
      <c r="JA349" s="69"/>
      <c r="JB349" s="69"/>
      <c r="JC349" s="69"/>
      <c r="JD349" s="69"/>
      <c r="JE349" s="69"/>
      <c r="JF349" s="69"/>
      <c r="JG349" s="69"/>
      <c r="JH349" s="69"/>
      <c r="JI349" s="69"/>
      <c r="JJ349" s="69"/>
      <c r="JK349" s="69"/>
      <c r="JL349" s="69"/>
      <c r="JM349" s="69"/>
      <c r="JN349" s="69"/>
      <c r="JO349" s="69"/>
      <c r="JP349" s="69"/>
      <c r="JQ349" s="69"/>
      <c r="JR349" s="69"/>
      <c r="JS349" s="69"/>
      <c r="JT349" s="69"/>
      <c r="JU349" s="69"/>
      <c r="JV349" s="69"/>
      <c r="JW349" s="69"/>
      <c r="JX349" s="69"/>
      <c r="JY349" s="69"/>
      <c r="JZ349" s="69"/>
      <c r="KA349" s="69"/>
      <c r="KB349" s="69"/>
      <c r="KC349" s="69"/>
      <c r="KD349" s="69"/>
      <c r="KE349" s="69"/>
      <c r="KF349" s="69"/>
      <c r="KG349" s="69"/>
      <c r="KH349" s="69"/>
      <c r="KI349" s="69"/>
      <c r="KJ349" s="69"/>
      <c r="KK349" s="69"/>
      <c r="KL349" s="69"/>
      <c r="KM349" s="69"/>
      <c r="KN349" s="69"/>
      <c r="KO349" s="69"/>
      <c r="KP349" s="69"/>
      <c r="KQ349" s="69"/>
      <c r="KR349" s="69"/>
      <c r="KS349" s="69"/>
      <c r="KT349" s="69"/>
      <c r="KU349" s="69"/>
      <c r="KV349" s="69"/>
      <c r="KW349" s="69"/>
      <c r="KX349" s="69"/>
      <c r="KY349" s="69"/>
      <c r="KZ349" s="69"/>
      <c r="LA349" s="69"/>
      <c r="LB349" s="69"/>
      <c r="LC349" s="69"/>
      <c r="LD349" s="69"/>
      <c r="LE349" s="69"/>
      <c r="LF349" s="69"/>
      <c r="LG349" s="69"/>
      <c r="LH349" s="69"/>
      <c r="LI349" s="69"/>
      <c r="LJ349" s="69"/>
      <c r="LK349" s="69"/>
      <c r="LL349" s="69"/>
      <c r="LM349" s="69"/>
      <c r="LN349" s="69"/>
      <c r="LO349" s="69"/>
      <c r="LP349" s="69"/>
      <c r="LQ349" s="69"/>
      <c r="LR349" s="69"/>
      <c r="LS349" s="69"/>
      <c r="LT349" s="69"/>
      <c r="LU349" s="69"/>
      <c r="LV349" s="69"/>
      <c r="LW349" s="69"/>
      <c r="LX349" s="69"/>
      <c r="LY349" s="69"/>
      <c r="LZ349" s="69"/>
      <c r="MA349" s="69"/>
      <c r="MB349" s="69"/>
      <c r="MC349" s="69"/>
      <c r="MD349" s="69"/>
      <c r="ME349" s="69"/>
      <c r="MF349" s="69"/>
      <c r="MG349" s="69"/>
      <c r="MH349" s="69"/>
      <c r="MI349" s="69"/>
      <c r="MJ349" s="69"/>
      <c r="MK349" s="69"/>
      <c r="ML349" s="69"/>
      <c r="MM349" s="69"/>
      <c r="MN349" s="69"/>
      <c r="MO349" s="69"/>
      <c r="MP349" s="69"/>
      <c r="MQ349" s="69"/>
      <c r="MR349" s="69"/>
      <c r="MS349" s="69"/>
      <c r="MT349" s="69"/>
      <c r="MU349" s="69"/>
      <c r="MV349" s="69"/>
      <c r="MW349" s="69"/>
      <c r="MX349" s="69"/>
      <c r="MY349" s="69"/>
      <c r="MZ349" s="69"/>
      <c r="NA349" s="69"/>
      <c r="NB349" s="69"/>
      <c r="NC349" s="69"/>
      <c r="ND349" s="69"/>
      <c r="NE349" s="69"/>
      <c r="NF349" s="69"/>
      <c r="NG349" s="69"/>
      <c r="NH349" s="69"/>
      <c r="NI349" s="69"/>
      <c r="NJ349" s="69"/>
      <c r="NK349" s="69"/>
      <c r="NL349" s="69"/>
      <c r="NM349" s="69"/>
      <c r="NN349" s="69"/>
      <c r="NO349" s="69"/>
      <c r="NP349" s="69"/>
      <c r="NQ349" s="69"/>
      <c r="NR349" s="69"/>
      <c r="NS349" s="69"/>
      <c r="NT349" s="69"/>
      <c r="NU349" s="69"/>
      <c r="NV349" s="69"/>
      <c r="NW349" s="69"/>
      <c r="NX349" s="69"/>
      <c r="NY349" s="69"/>
      <c r="NZ349" s="69"/>
      <c r="OA349" s="69"/>
      <c r="OB349" s="69"/>
      <c r="OC349" s="69"/>
      <c r="OD349" s="69"/>
      <c r="OE349" s="69"/>
      <c r="OF349" s="69"/>
      <c r="OG349" s="69"/>
      <c r="OH349" s="69"/>
      <c r="OI349" s="69"/>
      <c r="OJ349" s="69"/>
      <c r="OK349" s="69"/>
      <c r="OL349" s="69"/>
      <c r="OM349" s="69"/>
      <c r="ON349" s="69"/>
      <c r="OO349" s="69"/>
      <c r="OP349" s="69"/>
      <c r="OQ349" s="69"/>
      <c r="OR349" s="69"/>
      <c r="OS349" s="69"/>
      <c r="OT349" s="69"/>
      <c r="OU349" s="69"/>
      <c r="OV349" s="69"/>
      <c r="OW349" s="69"/>
      <c r="OX349" s="69"/>
      <c r="OY349" s="69"/>
      <c r="OZ349" s="69"/>
      <c r="PA349" s="69"/>
      <c r="PB349" s="69"/>
      <c r="PC349" s="69"/>
      <c r="PD349" s="69"/>
      <c r="PE349" s="69"/>
      <c r="PF349" s="69"/>
      <c r="PG349" s="69"/>
      <c r="PH349" s="69"/>
      <c r="PI349" s="69"/>
      <c r="PJ349" s="69"/>
      <c r="PK349" s="69"/>
      <c r="PL349" s="69"/>
      <c r="PM349" s="69"/>
      <c r="PN349" s="69"/>
      <c r="PO349" s="69"/>
      <c r="PP349" s="69"/>
      <c r="PQ349" s="69"/>
      <c r="PR349" s="69"/>
      <c r="PS349" s="69"/>
      <c r="PT349" s="69"/>
      <c r="PU349" s="69"/>
      <c r="PV349" s="69"/>
      <c r="PW349" s="69"/>
      <c r="PX349" s="69"/>
      <c r="PY349" s="69"/>
      <c r="PZ349" s="69"/>
      <c r="QA349" s="69"/>
      <c r="QB349" s="69"/>
      <c r="QC349" s="69"/>
      <c r="QD349" s="69"/>
      <c r="QE349" s="69"/>
      <c r="QF349" s="69"/>
      <c r="QG349" s="69"/>
      <c r="QH349" s="69"/>
      <c r="QI349" s="69"/>
      <c r="QJ349" s="69"/>
      <c r="QK349" s="69"/>
      <c r="QL349" s="69"/>
      <c r="QM349" s="69"/>
      <c r="QN349" s="69"/>
      <c r="QO349" s="69"/>
      <c r="QP349" s="69"/>
      <c r="QQ349" s="69"/>
      <c r="QR349" s="69"/>
      <c r="QS349" s="69"/>
      <c r="QT349" s="69"/>
      <c r="QU349" s="69"/>
      <c r="QV349" s="69"/>
      <c r="QW349" s="69"/>
      <c r="QX349" s="69"/>
      <c r="QY349" s="69"/>
      <c r="QZ349" s="69"/>
      <c r="RA349" s="69"/>
      <c r="RB349" s="69"/>
      <c r="RC349" s="69"/>
      <c r="RD349" s="69"/>
      <c r="RE349" s="69"/>
      <c r="RF349" s="69"/>
      <c r="RG349" s="69"/>
      <c r="RH349" s="69"/>
      <c r="RI349" s="69"/>
      <c r="RJ349" s="69"/>
      <c r="RK349" s="69"/>
      <c r="RL349" s="69"/>
      <c r="RM349" s="69"/>
      <c r="RN349" s="69"/>
      <c r="RO349" s="69"/>
      <c r="RP349" s="69"/>
      <c r="RQ349" s="69"/>
      <c r="RR349" s="69"/>
      <c r="RS349" s="69"/>
      <c r="RT349" s="69"/>
      <c r="RU349" s="69"/>
      <c r="RV349" s="69"/>
      <c r="RW349" s="69"/>
      <c r="RX349" s="69"/>
      <c r="RY349" s="69"/>
      <c r="RZ349" s="69"/>
      <c r="SA349" s="69"/>
      <c r="SB349" s="69"/>
      <c r="SC349" s="69"/>
      <c r="SD349" s="69"/>
      <c r="SE349" s="69"/>
      <c r="SF349" s="69"/>
      <c r="SG349" s="69"/>
      <c r="SH349" s="69"/>
      <c r="SI349" s="69"/>
      <c r="SJ349" s="69"/>
      <c r="SK349" s="69"/>
      <c r="SL349" s="69"/>
      <c r="SM349" s="69"/>
      <c r="SN349" s="69"/>
      <c r="SO349" s="69"/>
      <c r="SP349" s="69"/>
      <c r="SQ349" s="69"/>
      <c r="SR349" s="69"/>
      <c r="SS349" s="69"/>
      <c r="ST349" s="69"/>
      <c r="SU349" s="69"/>
      <c r="SV349" s="69"/>
      <c r="SW349" s="69"/>
      <c r="SX349" s="69"/>
      <c r="SY349" s="69"/>
      <c r="SZ349" s="69"/>
      <c r="TA349" s="69"/>
      <c r="TB349" s="69"/>
      <c r="TC349" s="69"/>
      <c r="TD349" s="69"/>
      <c r="TE349" s="69"/>
      <c r="TF349" s="69"/>
      <c r="TG349" s="69"/>
      <c r="TH349" s="69"/>
      <c r="TI349" s="69"/>
      <c r="TJ349" s="69"/>
      <c r="TK349" s="69"/>
      <c r="TL349" s="69"/>
      <c r="TM349" s="69"/>
      <c r="TN349" s="69"/>
      <c r="TO349" s="69"/>
      <c r="TP349" s="69"/>
      <c r="TQ349" s="69"/>
      <c r="TR349" s="69"/>
      <c r="TS349" s="69"/>
      <c r="TT349" s="69"/>
      <c r="TU349" s="69"/>
      <c r="TV349" s="69"/>
      <c r="TW349" s="69"/>
      <c r="TX349" s="69"/>
      <c r="TY349" s="69"/>
      <c r="TZ349" s="69"/>
      <c r="UA349" s="69"/>
      <c r="UB349" s="69"/>
      <c r="UC349" s="69"/>
      <c r="UD349" s="69"/>
      <c r="UE349" s="69"/>
      <c r="UF349" s="69"/>
      <c r="UG349" s="69"/>
      <c r="UH349" s="69"/>
      <c r="UI349" s="69"/>
      <c r="UJ349" s="69"/>
      <c r="UK349" s="69"/>
      <c r="UL349" s="69"/>
      <c r="UM349" s="69"/>
      <c r="UN349" s="69"/>
      <c r="UO349" s="69"/>
      <c r="UP349" s="69"/>
      <c r="UQ349" s="69"/>
      <c r="UR349" s="69"/>
      <c r="US349" s="69"/>
      <c r="UT349" s="69"/>
      <c r="UU349" s="69"/>
      <c r="UV349" s="69"/>
      <c r="UW349" s="69"/>
      <c r="UX349" s="69"/>
      <c r="UY349" s="69"/>
      <c r="UZ349" s="69"/>
      <c r="VA349" s="69"/>
      <c r="VB349" s="69"/>
      <c r="VC349" s="69"/>
      <c r="VD349" s="69"/>
      <c r="VE349" s="69"/>
      <c r="VF349" s="69"/>
      <c r="VG349" s="69"/>
      <c r="VH349" s="69"/>
      <c r="VI349" s="69"/>
      <c r="VJ349" s="69"/>
      <c r="VK349" s="69"/>
      <c r="VL349" s="69"/>
      <c r="VM349" s="69"/>
      <c r="VN349" s="69"/>
      <c r="VO349" s="69"/>
      <c r="VP349" s="69"/>
      <c r="VQ349" s="69"/>
      <c r="VR349" s="69"/>
      <c r="VS349" s="69"/>
      <c r="VT349" s="69"/>
      <c r="VU349" s="69"/>
      <c r="VV349" s="69"/>
      <c r="VW349" s="69"/>
      <c r="VX349" s="69"/>
      <c r="VY349" s="69"/>
      <c r="VZ349" s="69"/>
      <c r="WA349" s="69"/>
      <c r="WB349" s="69"/>
      <c r="WC349" s="69"/>
      <c r="WD349" s="69"/>
      <c r="WE349" s="69"/>
      <c r="WF349" s="69"/>
      <c r="WG349" s="69"/>
      <c r="WH349" s="69"/>
      <c r="WI349" s="69"/>
      <c r="WJ349" s="69"/>
      <c r="WK349" s="69"/>
      <c r="WL349" s="69"/>
      <c r="WM349" s="69"/>
      <c r="WN349" s="69"/>
      <c r="WO349" s="69"/>
      <c r="WP349" s="69"/>
      <c r="WQ349" s="69"/>
      <c r="WR349" s="69"/>
      <c r="WS349" s="69"/>
      <c r="WT349" s="69"/>
      <c r="WU349" s="69"/>
      <c r="WV349" s="69"/>
      <c r="WW349" s="69"/>
      <c r="WX349" s="69"/>
      <c r="WY349" s="69"/>
      <c r="WZ349" s="69"/>
      <c r="XA349" s="69"/>
      <c r="XB349" s="69"/>
      <c r="XC349" s="69"/>
      <c r="XD349" s="69"/>
      <c r="XE349" s="69"/>
      <c r="XF349" s="69"/>
      <c r="XG349" s="69"/>
      <c r="XH349" s="69"/>
      <c r="XI349" s="69"/>
      <c r="XJ349" s="69"/>
      <c r="XK349" s="69"/>
      <c r="XL349" s="69"/>
      <c r="XM349" s="69"/>
      <c r="XN349" s="69"/>
      <c r="XO349" s="69"/>
      <c r="XP349" s="69"/>
      <c r="XQ349" s="69"/>
      <c r="XR349" s="69"/>
      <c r="XS349" s="69"/>
      <c r="XT349" s="69"/>
      <c r="XU349" s="69"/>
      <c r="XV349" s="69"/>
      <c r="XW349" s="69"/>
      <c r="XX349" s="69"/>
      <c r="XY349" s="69"/>
      <c r="XZ349" s="69"/>
      <c r="YA349" s="69"/>
      <c r="YB349" s="69"/>
      <c r="YC349" s="69"/>
      <c r="YD349" s="69"/>
      <c r="YE349" s="69"/>
      <c r="YF349" s="69"/>
      <c r="YG349" s="69"/>
      <c r="YH349" s="69"/>
      <c r="YI349" s="69"/>
      <c r="YJ349" s="69"/>
      <c r="YK349" s="69"/>
      <c r="YL349" s="69"/>
      <c r="YM349" s="69"/>
      <c r="YN349" s="69"/>
      <c r="YO349" s="69"/>
      <c r="YP349" s="69"/>
      <c r="YQ349" s="69"/>
      <c r="YR349" s="69"/>
      <c r="YS349" s="69"/>
      <c r="YT349" s="69"/>
      <c r="YU349" s="69"/>
      <c r="YV349" s="69"/>
      <c r="YW349" s="69"/>
      <c r="YX349" s="69"/>
      <c r="YY349" s="69"/>
      <c r="YZ349" s="69"/>
      <c r="ZA349" s="69"/>
      <c r="ZB349" s="69"/>
      <c r="ZC349" s="69"/>
      <c r="ZD349" s="69"/>
      <c r="ZE349" s="69"/>
      <c r="ZF349" s="69"/>
      <c r="ZG349" s="69"/>
      <c r="ZH349" s="69"/>
      <c r="ZI349" s="69"/>
      <c r="ZJ349" s="69"/>
      <c r="ZK349" s="69"/>
      <c r="ZL349" s="69"/>
      <c r="ZM349" s="69"/>
      <c r="ZN349" s="69"/>
      <c r="ZO349" s="69"/>
      <c r="ZP349" s="69"/>
      <c r="ZQ349" s="69"/>
      <c r="ZR349" s="69"/>
      <c r="ZS349" s="69"/>
      <c r="ZT349" s="69"/>
      <c r="ZU349" s="69"/>
      <c r="ZV349" s="69"/>
      <c r="ZW349" s="69"/>
      <c r="ZX349" s="69"/>
      <c r="ZY349" s="69"/>
      <c r="ZZ349" s="69"/>
      <c r="AAA349" s="69"/>
      <c r="AAB349" s="69"/>
      <c r="AAC349" s="69"/>
      <c r="AAD349" s="69"/>
      <c r="AAE349" s="69"/>
      <c r="AAF349" s="69"/>
      <c r="AAG349" s="69"/>
      <c r="AAH349" s="69"/>
      <c r="AAI349" s="69"/>
      <c r="AAJ349" s="69"/>
      <c r="AAK349" s="69"/>
      <c r="AAL349" s="69"/>
      <c r="AAM349" s="69"/>
      <c r="AAN349" s="69"/>
      <c r="AAO349" s="69"/>
      <c r="AAP349" s="69"/>
      <c r="AAQ349" s="69"/>
      <c r="AAR349" s="69"/>
      <c r="AAS349" s="69"/>
      <c r="AAT349" s="69"/>
      <c r="AAU349" s="69"/>
      <c r="AAV349" s="69"/>
      <c r="AAW349" s="69"/>
      <c r="AAX349" s="69"/>
      <c r="AAY349" s="69"/>
      <c r="AAZ349" s="69"/>
      <c r="ABA349" s="69"/>
      <c r="ABB349" s="69"/>
      <c r="ABC349" s="69"/>
      <c r="ABD349" s="69"/>
      <c r="ABE349" s="69"/>
      <c r="ABF349" s="69"/>
      <c r="ABG349" s="69"/>
      <c r="ABH349" s="69"/>
      <c r="ABI349" s="69"/>
      <c r="ABJ349" s="69"/>
      <c r="ABK349" s="69"/>
      <c r="ABL349" s="69"/>
      <c r="ABM349" s="69"/>
      <c r="ABN349" s="69"/>
      <c r="ABO349" s="69"/>
      <c r="ABP349" s="69"/>
      <c r="ABQ349" s="69"/>
      <c r="ABR349" s="69"/>
      <c r="ABS349" s="69"/>
      <c r="ABT349" s="69"/>
      <c r="ABU349" s="69"/>
      <c r="ABV349" s="69"/>
      <c r="ABW349" s="69"/>
      <c r="ABX349" s="69"/>
      <c r="ABY349" s="69"/>
      <c r="ABZ349" s="69"/>
      <c r="ACA349" s="69"/>
      <c r="ACB349" s="69"/>
      <c r="ACC349" s="69"/>
      <c r="ACD349" s="69"/>
      <c r="ACE349" s="69"/>
      <c r="ACF349" s="69"/>
      <c r="ACG349" s="69"/>
      <c r="ACH349" s="69"/>
      <c r="ACI349" s="69"/>
      <c r="ACJ349" s="69"/>
      <c r="ACK349" s="69"/>
      <c r="ACL349" s="69"/>
      <c r="ACM349" s="69"/>
      <c r="ACN349" s="69"/>
      <c r="ACO349" s="69"/>
      <c r="ACP349" s="69"/>
      <c r="ACQ349" s="69"/>
      <c r="ACR349" s="69"/>
      <c r="ACS349" s="69"/>
      <c r="ACT349" s="69"/>
      <c r="ACU349" s="69"/>
      <c r="ACV349" s="69"/>
      <c r="ACW349" s="69"/>
      <c r="ACX349" s="69"/>
      <c r="ACY349" s="69"/>
      <c r="ACZ349" s="69"/>
      <c r="ADA349" s="69"/>
      <c r="ADB349" s="69"/>
      <c r="ADC349" s="69"/>
      <c r="ADD349" s="69"/>
      <c r="ADE349" s="69"/>
      <c r="ADF349" s="69"/>
      <c r="ADG349" s="69"/>
      <c r="ADH349" s="69"/>
      <c r="ADI349" s="69"/>
      <c r="ADJ349" s="69"/>
      <c r="ADK349" s="69"/>
      <c r="ADL349" s="69"/>
      <c r="ADM349" s="69"/>
      <c r="ADN349" s="69"/>
      <c r="ADO349" s="69"/>
      <c r="ADP349" s="69"/>
      <c r="ADQ349" s="69"/>
      <c r="ADR349" s="69"/>
      <c r="ADS349" s="69"/>
      <c r="ADT349" s="69"/>
      <c r="ADU349" s="69"/>
      <c r="ADV349" s="69"/>
      <c r="ADW349" s="69"/>
      <c r="ADX349" s="69"/>
      <c r="ADY349" s="69"/>
      <c r="ADZ349" s="69"/>
      <c r="AEA349" s="69"/>
      <c r="AEB349" s="69"/>
      <c r="AEC349" s="69"/>
      <c r="AED349" s="69"/>
      <c r="AEE349" s="69"/>
      <c r="AEF349" s="69"/>
      <c r="AEG349" s="69"/>
      <c r="AEH349" s="69"/>
      <c r="AEI349" s="69"/>
      <c r="AEJ349" s="69"/>
      <c r="AEK349" s="69"/>
      <c r="AEL349" s="69"/>
      <c r="AEM349" s="69"/>
      <c r="AEN349" s="69"/>
      <c r="AEO349" s="69"/>
      <c r="AEP349" s="69"/>
      <c r="AEQ349" s="69"/>
      <c r="AER349" s="69"/>
      <c r="AES349" s="69"/>
      <c r="AET349" s="69"/>
      <c r="AEU349" s="69"/>
      <c r="AEV349" s="69"/>
      <c r="AEW349" s="69"/>
      <c r="AEX349" s="69"/>
      <c r="AEY349" s="69"/>
      <c r="AEZ349" s="69"/>
      <c r="AFA349" s="69"/>
      <c r="AFB349" s="69"/>
      <c r="AFC349" s="69"/>
      <c r="AFD349" s="69"/>
      <c r="AFE349" s="69"/>
      <c r="AFF349" s="69"/>
      <c r="AFG349" s="69"/>
      <c r="AFH349" s="69"/>
      <c r="AFI349" s="69"/>
      <c r="AFJ349" s="69"/>
      <c r="AFK349" s="69"/>
      <c r="AFL349" s="69"/>
      <c r="AFM349" s="69"/>
      <c r="AFN349" s="69"/>
      <c r="AFO349" s="69"/>
      <c r="AFP349" s="69"/>
      <c r="AFQ349" s="69"/>
      <c r="AFR349" s="69"/>
      <c r="AFS349" s="69"/>
      <c r="AFT349" s="69"/>
      <c r="AFU349" s="69"/>
      <c r="AFV349" s="69"/>
      <c r="AFW349" s="69"/>
      <c r="AFX349" s="69"/>
      <c r="AFY349" s="69"/>
      <c r="AFZ349" s="69"/>
      <c r="AGA349" s="69"/>
      <c r="AGB349" s="69"/>
      <c r="AGC349" s="69"/>
      <c r="AGD349" s="69"/>
      <c r="AGE349" s="69"/>
      <c r="AGF349" s="69"/>
      <c r="AGG349" s="69"/>
      <c r="AGH349" s="69"/>
      <c r="AGI349" s="69"/>
      <c r="AGJ349" s="69"/>
      <c r="AGK349" s="69"/>
      <c r="AGL349" s="69"/>
      <c r="AGM349" s="69"/>
      <c r="AGN349" s="69"/>
      <c r="AGO349" s="69"/>
      <c r="AGP349" s="69"/>
      <c r="AGQ349" s="69"/>
      <c r="AGR349" s="69"/>
      <c r="AGS349" s="69"/>
      <c r="AGT349" s="69"/>
      <c r="AGU349" s="69"/>
      <c r="AGV349" s="69"/>
      <c r="AGW349" s="69"/>
      <c r="AGX349" s="69"/>
      <c r="AGY349" s="69"/>
      <c r="AGZ349" s="69"/>
      <c r="AHA349" s="69"/>
      <c r="AHB349" s="69"/>
      <c r="AHC349" s="69"/>
      <c r="AHD349" s="69"/>
      <c r="AHE349" s="69"/>
      <c r="AHF349" s="69"/>
      <c r="AHG349" s="69"/>
      <c r="AHH349" s="69"/>
      <c r="AHI349" s="69"/>
      <c r="AHJ349" s="69"/>
      <c r="AHK349" s="69"/>
      <c r="AHL349" s="69"/>
      <c r="AHM349" s="69"/>
      <c r="AHN349" s="69"/>
      <c r="AHO349" s="69"/>
      <c r="AHP349" s="69"/>
      <c r="AHQ349" s="69"/>
      <c r="AHR349" s="69"/>
      <c r="AHS349" s="69"/>
      <c r="AHT349" s="69"/>
      <c r="AHU349" s="69"/>
      <c r="AHV349" s="69"/>
      <c r="AHW349" s="69"/>
      <c r="AHX349" s="69"/>
      <c r="AHY349" s="69"/>
      <c r="AHZ349" s="69"/>
      <c r="AIA349" s="69"/>
      <c r="AIB349" s="69"/>
      <c r="AIC349" s="69"/>
      <c r="AID349" s="69"/>
      <c r="AIE349" s="69"/>
      <c r="AIF349" s="69"/>
      <c r="AIG349" s="69"/>
      <c r="AIH349" s="69"/>
      <c r="AII349" s="69"/>
      <c r="AIJ349" s="69"/>
      <c r="AIK349" s="69"/>
      <c r="AIL349" s="69"/>
      <c r="AIM349" s="69"/>
      <c r="AIN349" s="69"/>
      <c r="AIO349" s="69"/>
      <c r="AIP349" s="69"/>
      <c r="AIQ349" s="69"/>
      <c r="AIR349" s="69"/>
      <c r="AIS349" s="69"/>
      <c r="AIT349" s="69"/>
      <c r="AIU349" s="69"/>
      <c r="AIV349" s="69"/>
      <c r="AIW349" s="69"/>
      <c r="AIX349" s="69"/>
      <c r="AIY349" s="69"/>
      <c r="AIZ349" s="69"/>
      <c r="AJA349" s="69"/>
      <c r="AJB349" s="69"/>
      <c r="AJC349" s="69"/>
      <c r="AJD349" s="69"/>
      <c r="AJE349" s="69"/>
      <c r="AJF349" s="69"/>
      <c r="AJG349" s="69"/>
      <c r="AJH349" s="69"/>
      <c r="AJI349" s="69"/>
      <c r="AJJ349" s="69"/>
      <c r="AJK349" s="69"/>
      <c r="AJL349" s="69"/>
      <c r="AJM349" s="69"/>
      <c r="AJN349" s="69"/>
      <c r="AJO349" s="69"/>
      <c r="AJP349" s="69"/>
      <c r="AJQ349" s="69"/>
      <c r="AJR349" s="69"/>
      <c r="AJS349" s="69"/>
      <c r="AJT349" s="69"/>
      <c r="AJU349" s="69"/>
      <c r="AJV349" s="69"/>
      <c r="AJW349" s="69"/>
      <c r="AJX349" s="69"/>
      <c r="AJY349" s="69"/>
      <c r="AJZ349" s="69"/>
      <c r="AKA349" s="69"/>
      <c r="AKB349" s="69"/>
      <c r="AKC349" s="69"/>
      <c r="AKD349" s="69"/>
      <c r="AKE349" s="69"/>
      <c r="AKF349" s="69"/>
      <c r="AKG349" s="69"/>
      <c r="AKH349" s="69"/>
      <c r="AKI349" s="69"/>
      <c r="AKJ349" s="69"/>
      <c r="AKK349" s="69"/>
      <c r="AKL349" s="69"/>
      <c r="AKM349" s="69"/>
      <c r="AKN349" s="69"/>
      <c r="AKO349" s="69"/>
      <c r="AKP349" s="69"/>
      <c r="AKQ349" s="69"/>
      <c r="AKR349" s="69"/>
      <c r="AKS349" s="69"/>
      <c r="AKT349" s="69"/>
      <c r="AKU349" s="69"/>
      <c r="AKV349" s="69"/>
      <c r="AKW349" s="69"/>
      <c r="AKX349" s="69"/>
      <c r="AKY349" s="69"/>
      <c r="AKZ349" s="69"/>
      <c r="ALA349" s="69"/>
      <c r="ALB349" s="69"/>
      <c r="ALC349" s="69"/>
      <c r="ALD349" s="69"/>
      <c r="ALE349" s="69"/>
      <c r="ALF349" s="69"/>
      <c r="ALG349" s="69"/>
      <c r="ALH349" s="69"/>
      <c r="ALI349" s="69"/>
      <c r="ALJ349" s="69"/>
      <c r="ALK349" s="69"/>
      <c r="ALL349" s="69"/>
      <c r="ALM349" s="69"/>
      <c r="ALN349" s="69"/>
      <c r="ALO349" s="69"/>
      <c r="ALP349" s="69"/>
      <c r="ALQ349" s="69"/>
      <c r="ALR349" s="69"/>
      <c r="ALS349" s="69"/>
      <c r="ALT349" s="69"/>
      <c r="ALU349" s="69"/>
      <c r="ALV349" s="69"/>
      <c r="ALW349" s="69"/>
      <c r="ALX349" s="69"/>
      <c r="ALY349" s="69"/>
      <c r="ALZ349" s="69"/>
      <c r="AMA349" s="69"/>
      <c r="AMB349" s="69"/>
      <c r="AMC349" s="69"/>
      <c r="AMD349" s="69"/>
      <c r="AME349" s="69"/>
      <c r="AMF349" s="69"/>
      <c r="AMG349" s="69"/>
      <c r="AMH349" s="69"/>
      <c r="AMI349" s="69"/>
      <c r="AMJ349" s="69"/>
      <c r="AMK349" s="69"/>
      <c r="AML349" s="69"/>
      <c r="AMM349" s="69"/>
      <c r="AMN349" s="69"/>
      <c r="AMO349" s="69"/>
      <c r="AMP349" s="69"/>
      <c r="AMQ349" s="69"/>
      <c r="AMR349" s="69"/>
      <c r="AMS349" s="69"/>
      <c r="AMT349" s="69"/>
      <c r="AMU349" s="69"/>
      <c r="AMV349" s="69"/>
      <c r="AMW349" s="69"/>
      <c r="AMX349" s="69"/>
      <c r="AMY349" s="69"/>
      <c r="AMZ349" s="69"/>
      <c r="ANA349" s="69"/>
      <c r="ANB349" s="69"/>
      <c r="ANC349" s="69"/>
      <c r="AND349" s="69"/>
      <c r="ANE349" s="69"/>
      <c r="ANF349" s="69"/>
      <c r="ANG349" s="69"/>
      <c r="ANH349" s="69"/>
      <c r="ANI349" s="69"/>
      <c r="ANJ349" s="69"/>
      <c r="ANK349" s="69"/>
      <c r="ANL349" s="69"/>
      <c r="ANM349" s="69"/>
      <c r="ANN349" s="69"/>
      <c r="ANO349" s="69"/>
      <c r="ANP349" s="69"/>
      <c r="ANQ349" s="69"/>
      <c r="ANR349" s="69"/>
      <c r="ANS349" s="69"/>
      <c r="ANT349" s="69"/>
      <c r="ANU349" s="69"/>
      <c r="ANV349" s="69"/>
      <c r="ANW349" s="69"/>
      <c r="ANX349" s="69"/>
      <c r="ANY349" s="69"/>
      <c r="ANZ349" s="69"/>
      <c r="AOA349" s="69"/>
      <c r="AOB349" s="69"/>
      <c r="AOC349" s="69"/>
      <c r="AOD349" s="69"/>
      <c r="AOE349" s="69"/>
      <c r="AOF349" s="69"/>
      <c r="AOG349" s="69"/>
      <c r="AOH349" s="69"/>
      <c r="AOI349" s="69"/>
      <c r="AOJ349" s="69"/>
      <c r="AOK349" s="69"/>
      <c r="AOL349" s="69"/>
      <c r="AOM349" s="69"/>
      <c r="AON349" s="69"/>
      <c r="AOO349" s="69"/>
      <c r="AOP349" s="69"/>
      <c r="AOQ349" s="69"/>
      <c r="AOR349" s="69"/>
      <c r="AOS349" s="69"/>
      <c r="AOT349" s="69"/>
      <c r="AOU349" s="69"/>
      <c r="AOV349" s="69"/>
      <c r="AOW349" s="69"/>
      <c r="AOX349" s="69"/>
      <c r="AOY349" s="69"/>
      <c r="AOZ349" s="69"/>
      <c r="APA349" s="69"/>
      <c r="APB349" s="69"/>
      <c r="APC349" s="69"/>
      <c r="APD349" s="69"/>
      <c r="APE349" s="69"/>
      <c r="APF349" s="69"/>
      <c r="APG349" s="69"/>
      <c r="APH349" s="69"/>
      <c r="API349" s="69"/>
      <c r="APJ349" s="69"/>
      <c r="APK349" s="69"/>
      <c r="APL349" s="69"/>
      <c r="APM349" s="69"/>
      <c r="APN349" s="69"/>
      <c r="APO349" s="69"/>
      <c r="APP349" s="69"/>
      <c r="APQ349" s="69"/>
      <c r="APR349" s="69"/>
      <c r="APS349" s="69"/>
      <c r="APT349" s="69"/>
      <c r="APU349" s="69"/>
      <c r="APV349" s="69"/>
      <c r="APW349" s="69"/>
      <c r="APX349" s="69"/>
      <c r="APY349" s="69"/>
      <c r="APZ349" s="69"/>
      <c r="AQA349" s="69"/>
      <c r="AQB349" s="69"/>
      <c r="AQC349" s="69"/>
      <c r="AQD349" s="69"/>
      <c r="AQE349" s="69"/>
      <c r="AQF349" s="69"/>
      <c r="AQG349" s="69"/>
      <c r="AQH349" s="69"/>
      <c r="AQI349" s="69"/>
      <c r="AQJ349" s="69"/>
      <c r="AQK349" s="69"/>
      <c r="AQL349" s="69"/>
      <c r="AQM349" s="69"/>
      <c r="AQN349" s="69"/>
      <c r="AQO349" s="69"/>
      <c r="AQP349" s="69"/>
      <c r="AQQ349" s="69"/>
      <c r="AQR349" s="69"/>
      <c r="AQS349" s="69"/>
      <c r="AQT349" s="69"/>
      <c r="AQU349" s="69"/>
      <c r="AQV349" s="69"/>
      <c r="AQW349" s="69"/>
      <c r="AQX349" s="69"/>
      <c r="AQY349" s="69"/>
      <c r="AQZ349" s="69"/>
      <c r="ARA349" s="69"/>
      <c r="ARB349" s="69"/>
      <c r="ARC349" s="69"/>
      <c r="ARD349" s="69"/>
      <c r="ARE349" s="69"/>
      <c r="ARF349" s="69"/>
      <c r="ARG349" s="69"/>
      <c r="ARH349" s="69"/>
      <c r="ARI349" s="69"/>
      <c r="ARJ349" s="69"/>
      <c r="ARK349" s="69"/>
      <c r="ARL349" s="69"/>
      <c r="ARM349" s="69"/>
      <c r="ARN349" s="69"/>
      <c r="ARO349" s="69"/>
      <c r="ARP349" s="69"/>
      <c r="ARQ349" s="69"/>
      <c r="ARR349" s="69"/>
      <c r="ARS349" s="69"/>
      <c r="ART349" s="69"/>
      <c r="ARU349" s="69"/>
      <c r="ARV349" s="69"/>
      <c r="ARW349" s="69"/>
      <c r="ARX349" s="69"/>
      <c r="ARY349" s="69"/>
      <c r="ARZ349" s="69"/>
      <c r="ASA349" s="69"/>
      <c r="ASB349" s="69"/>
      <c r="ASC349" s="69"/>
      <c r="ASD349" s="69"/>
      <c r="ASE349" s="69"/>
      <c r="ASF349" s="69"/>
      <c r="ASG349" s="69"/>
      <c r="ASH349" s="69"/>
      <c r="ASI349" s="69"/>
      <c r="ASJ349" s="69"/>
      <c r="ASK349" s="69"/>
      <c r="ASL349" s="69"/>
      <c r="ASM349" s="69"/>
      <c r="ASN349" s="69"/>
      <c r="ASO349" s="69"/>
      <c r="ASP349" s="69"/>
      <c r="ASQ349" s="69"/>
      <c r="ASR349" s="69"/>
      <c r="ASS349" s="69"/>
      <c r="AST349" s="69"/>
      <c r="ASU349" s="69"/>
      <c r="ASV349" s="69"/>
      <c r="ASW349" s="69"/>
      <c r="ASX349" s="69"/>
      <c r="ASY349" s="69"/>
      <c r="ASZ349" s="69"/>
      <c r="ATA349" s="69"/>
      <c r="ATB349" s="69"/>
      <c r="ATC349" s="69"/>
      <c r="ATD349" s="69"/>
      <c r="ATE349" s="69"/>
      <c r="ATF349" s="69"/>
      <c r="ATG349" s="69"/>
      <c r="ATH349" s="69"/>
      <c r="ATI349" s="69"/>
      <c r="ATJ349" s="69"/>
      <c r="ATK349" s="69"/>
      <c r="ATL349" s="69"/>
      <c r="ATM349" s="69"/>
      <c r="ATN349" s="69"/>
      <c r="ATO349" s="69"/>
      <c r="ATP349" s="69"/>
      <c r="ATQ349" s="69"/>
      <c r="ATR349" s="69"/>
      <c r="ATS349" s="69"/>
      <c r="ATT349" s="69"/>
      <c r="ATU349" s="69"/>
      <c r="ATV349" s="69"/>
      <c r="ATW349" s="69"/>
      <c r="ATX349" s="69"/>
      <c r="ATY349" s="69"/>
      <c r="ATZ349" s="69"/>
      <c r="AUA349" s="69"/>
      <c r="AUB349" s="69"/>
      <c r="AUC349" s="69"/>
      <c r="AUD349" s="69"/>
      <c r="AUE349" s="69"/>
      <c r="AUF349" s="69"/>
      <c r="AUG349" s="69"/>
      <c r="AUH349" s="69"/>
      <c r="AUI349" s="69"/>
      <c r="AUJ349" s="69"/>
      <c r="AUK349" s="69"/>
      <c r="AUL349" s="69"/>
      <c r="AUM349" s="69"/>
      <c r="AUN349" s="69"/>
      <c r="AUO349" s="69"/>
      <c r="AUP349" s="69"/>
      <c r="AUQ349" s="69"/>
      <c r="AUR349" s="69"/>
      <c r="AUS349" s="69"/>
      <c r="AUT349" s="69"/>
      <c r="AUU349" s="69"/>
      <c r="AUV349" s="69"/>
      <c r="AUW349" s="69"/>
      <c r="AUX349" s="69"/>
      <c r="AUY349" s="69"/>
      <c r="AUZ349" s="69"/>
      <c r="AVA349" s="69"/>
      <c r="AVB349" s="69"/>
      <c r="AVC349" s="69"/>
      <c r="AVD349" s="69"/>
      <c r="AVE349" s="69"/>
      <c r="AVF349" s="69"/>
      <c r="AVG349" s="69"/>
      <c r="AVH349" s="69"/>
      <c r="AVI349" s="69"/>
      <c r="AVJ349" s="69"/>
      <c r="AVK349" s="69"/>
      <c r="AVL349" s="69"/>
      <c r="AVM349" s="69"/>
      <c r="AVN349" s="69"/>
      <c r="AVO349" s="69"/>
      <c r="AVP349" s="69"/>
      <c r="AVQ349" s="69"/>
      <c r="AVR349" s="69"/>
      <c r="AVS349" s="69"/>
      <c r="AVT349" s="69"/>
      <c r="AVU349" s="69"/>
      <c r="AVV349" s="69"/>
      <c r="AVW349" s="69"/>
      <c r="AVX349" s="69"/>
      <c r="AVY349" s="69"/>
      <c r="AVZ349" s="69"/>
      <c r="AWA349" s="69"/>
      <c r="AWB349" s="69"/>
      <c r="AWC349" s="69"/>
      <c r="AWD349" s="69"/>
      <c r="AWE349" s="69"/>
      <c r="AWF349" s="69"/>
      <c r="AWG349" s="69"/>
      <c r="AWH349" s="69"/>
      <c r="AWI349" s="69"/>
      <c r="AWJ349" s="69"/>
      <c r="AWK349" s="69"/>
      <c r="AWL349" s="69"/>
      <c r="AWM349" s="69"/>
      <c r="AWN349" s="69"/>
      <c r="AWO349" s="69"/>
      <c r="AWP349" s="69"/>
      <c r="AWQ349" s="69"/>
      <c r="AWR349" s="69"/>
      <c r="AWS349" s="69"/>
      <c r="AWT349" s="69"/>
      <c r="AWU349" s="69"/>
      <c r="AWV349" s="69"/>
      <c r="AWW349" s="69"/>
      <c r="AWX349" s="69"/>
      <c r="AWY349" s="69"/>
      <c r="AWZ349" s="69"/>
      <c r="AXA349" s="69"/>
      <c r="AXB349" s="69"/>
      <c r="AXC349" s="69"/>
      <c r="AXD349" s="69"/>
      <c r="AXE349" s="69"/>
      <c r="AXF349" s="69"/>
      <c r="AXG349" s="69"/>
      <c r="AXH349" s="69"/>
      <c r="AXI349" s="69"/>
      <c r="AXJ349" s="69"/>
      <c r="AXK349" s="69"/>
      <c r="AXL349" s="69"/>
      <c r="AXM349" s="69"/>
      <c r="AXN349" s="69"/>
      <c r="AXO349" s="69"/>
      <c r="AXP349" s="69"/>
      <c r="AXQ349" s="69"/>
      <c r="AXR349" s="69"/>
      <c r="AXS349" s="69"/>
      <c r="AXT349" s="69"/>
      <c r="AXU349" s="69"/>
      <c r="AXV349" s="69"/>
      <c r="AXW349" s="69"/>
      <c r="AXX349" s="69"/>
      <c r="AXY349" s="69"/>
      <c r="AXZ349" s="69"/>
      <c r="AYA349" s="69"/>
      <c r="AYB349" s="69"/>
      <c r="AYC349" s="69"/>
      <c r="AYD349" s="69"/>
      <c r="AYE349" s="69"/>
      <c r="AYF349" s="69"/>
      <c r="AYG349" s="69"/>
      <c r="AYH349" s="69"/>
      <c r="AYI349" s="69"/>
      <c r="AYJ349" s="69"/>
      <c r="AYK349" s="69"/>
      <c r="AYL349" s="69"/>
      <c r="AYM349" s="69"/>
      <c r="AYN349" s="69"/>
      <c r="AYO349" s="69"/>
      <c r="AYP349" s="69"/>
      <c r="AYQ349" s="69"/>
      <c r="AYR349" s="69"/>
      <c r="AYS349" s="69"/>
      <c r="AYT349" s="69"/>
      <c r="AYU349" s="69"/>
      <c r="AYV349" s="69"/>
      <c r="AYW349" s="69"/>
      <c r="AYX349" s="69"/>
      <c r="AYY349" s="69"/>
      <c r="AYZ349" s="69"/>
      <c r="AZA349" s="69"/>
      <c r="AZB349" s="69"/>
      <c r="AZC349" s="69"/>
      <c r="AZD349" s="69"/>
      <c r="AZE349" s="69"/>
      <c r="AZF349" s="69"/>
      <c r="AZG349" s="69"/>
      <c r="AZH349" s="69"/>
      <c r="AZI349" s="69"/>
      <c r="AZJ349" s="69"/>
      <c r="AZK349" s="69"/>
      <c r="AZL349" s="69"/>
      <c r="AZM349" s="69"/>
      <c r="AZN349" s="69"/>
      <c r="AZO349" s="69"/>
      <c r="AZP349" s="69"/>
      <c r="AZQ349" s="69"/>
      <c r="AZR349" s="69"/>
      <c r="AZS349" s="69"/>
      <c r="AZT349" s="69"/>
      <c r="AZU349" s="69"/>
      <c r="AZV349" s="69"/>
      <c r="AZW349" s="69"/>
      <c r="AZX349" s="69"/>
      <c r="AZY349" s="69"/>
      <c r="AZZ349" s="69"/>
      <c r="BAA349" s="69"/>
      <c r="BAB349" s="69"/>
      <c r="BAC349" s="69"/>
      <c r="BAD349" s="69"/>
      <c r="BAE349" s="69"/>
      <c r="BAF349" s="69"/>
      <c r="BAG349" s="69"/>
      <c r="BAH349" s="69"/>
      <c r="BAI349" s="69"/>
      <c r="BAJ349" s="69"/>
      <c r="BAK349" s="69"/>
      <c r="BAL349" s="69"/>
      <c r="BAM349" s="69"/>
      <c r="BAN349" s="69"/>
      <c r="BAO349" s="69"/>
      <c r="BAP349" s="69"/>
      <c r="BAQ349" s="69"/>
      <c r="BAR349" s="69"/>
      <c r="BAS349" s="69"/>
      <c r="BAT349" s="69"/>
      <c r="BAU349" s="69"/>
      <c r="BAV349" s="69"/>
      <c r="BAW349" s="69"/>
      <c r="BAX349" s="69"/>
      <c r="BAY349" s="69"/>
      <c r="BAZ349" s="69"/>
      <c r="BBA349" s="69"/>
      <c r="BBB349" s="69"/>
      <c r="BBC349" s="69"/>
      <c r="BBD349" s="69"/>
      <c r="BBE349" s="69"/>
      <c r="BBF349" s="69"/>
      <c r="BBG349" s="69"/>
      <c r="BBH349" s="69"/>
      <c r="BBI349" s="69"/>
      <c r="BBJ349" s="69"/>
      <c r="BBK349" s="69"/>
      <c r="BBL349" s="69"/>
      <c r="BBM349" s="69"/>
      <c r="BBN349" s="69"/>
      <c r="BBO349" s="69"/>
      <c r="BBP349" s="69"/>
      <c r="BBQ349" s="69"/>
      <c r="BBR349" s="69"/>
      <c r="BBS349" s="69"/>
      <c r="BBT349" s="69"/>
      <c r="BBU349" s="69"/>
      <c r="BBV349" s="69"/>
      <c r="BBW349" s="69"/>
      <c r="BBX349" s="69"/>
      <c r="BBY349" s="69"/>
      <c r="BBZ349" s="69"/>
      <c r="BCA349" s="69"/>
      <c r="BCB349" s="69"/>
      <c r="BCC349" s="69"/>
      <c r="BCD349" s="69"/>
      <c r="BCE349" s="69"/>
      <c r="BCF349" s="69"/>
      <c r="BCG349" s="69"/>
      <c r="BCH349" s="69"/>
      <c r="BCI349" s="69"/>
      <c r="BCJ349" s="69"/>
      <c r="BCK349" s="69"/>
      <c r="BCL349" s="69"/>
      <c r="BCM349" s="69"/>
      <c r="BCN349" s="69"/>
      <c r="BCO349" s="69"/>
      <c r="BCP349" s="69"/>
      <c r="BCQ349" s="69"/>
      <c r="BCR349" s="69"/>
      <c r="BCS349" s="69"/>
      <c r="BCT349" s="69"/>
      <c r="BCU349" s="69"/>
      <c r="BCV349" s="69"/>
      <c r="BCW349" s="69"/>
      <c r="BCX349" s="69"/>
      <c r="BCY349" s="69"/>
      <c r="BCZ349" s="69"/>
      <c r="BDA349" s="69"/>
      <c r="BDB349" s="69"/>
      <c r="BDC349" s="69"/>
      <c r="BDD349" s="69"/>
      <c r="BDE349" s="69"/>
      <c r="BDF349" s="69"/>
      <c r="BDG349" s="69"/>
      <c r="BDH349" s="69"/>
      <c r="BDI349" s="69"/>
      <c r="BDJ349" s="69"/>
      <c r="BDK349" s="69"/>
      <c r="BDL349" s="69"/>
      <c r="BDM349" s="69"/>
      <c r="BDN349" s="69"/>
      <c r="BDO349" s="69"/>
      <c r="BDP349" s="69"/>
      <c r="BDQ349" s="69"/>
      <c r="BDR349" s="69"/>
      <c r="BDS349" s="69"/>
      <c r="BDT349" s="69"/>
      <c r="BDU349" s="69"/>
      <c r="BDV349" s="69"/>
      <c r="BDW349" s="69"/>
      <c r="BDX349" s="69"/>
      <c r="BDY349" s="69"/>
      <c r="BDZ349" s="69"/>
      <c r="BEA349" s="69"/>
      <c r="BEB349" s="69"/>
      <c r="BEC349" s="69"/>
      <c r="BED349" s="69"/>
      <c r="BEE349" s="69"/>
      <c r="BEF349" s="69"/>
      <c r="BEG349" s="69"/>
      <c r="BEH349" s="69"/>
      <c r="BEI349" s="69"/>
      <c r="BEJ349" s="69"/>
      <c r="BEK349" s="69"/>
      <c r="BEL349" s="69"/>
      <c r="BEM349" s="69"/>
      <c r="BEN349" s="69"/>
      <c r="BEO349" s="69"/>
      <c r="BEP349" s="69"/>
      <c r="BEQ349" s="69"/>
      <c r="BER349" s="69"/>
      <c r="BES349" s="69"/>
      <c r="BET349" s="69"/>
      <c r="BEU349" s="69"/>
      <c r="BEV349" s="69"/>
      <c r="BEW349" s="69"/>
      <c r="BEX349" s="69"/>
      <c r="BEY349" s="69"/>
      <c r="BEZ349" s="69"/>
      <c r="BFA349" s="69"/>
      <c r="BFB349" s="69"/>
      <c r="BFC349" s="69"/>
      <c r="BFD349" s="69"/>
      <c r="BFE349" s="69"/>
      <c r="BFF349" s="69"/>
      <c r="BFG349" s="69"/>
      <c r="BFH349" s="69"/>
      <c r="BFI349" s="69"/>
      <c r="BFJ349" s="69"/>
      <c r="BFK349" s="69"/>
      <c r="BFL349" s="69"/>
      <c r="BFM349" s="69"/>
      <c r="BFN349" s="69"/>
      <c r="BFO349" s="69"/>
      <c r="BFP349" s="69"/>
      <c r="BFQ349" s="69"/>
      <c r="BFR349" s="69"/>
      <c r="BFS349" s="69"/>
      <c r="BFT349" s="69"/>
      <c r="BFU349" s="69"/>
      <c r="BFV349" s="69"/>
      <c r="BFW349" s="69"/>
      <c r="BFX349" s="69"/>
      <c r="BFY349" s="69"/>
      <c r="BFZ349" s="69"/>
      <c r="BGA349" s="69"/>
      <c r="BGB349" s="69"/>
      <c r="BGC349" s="69"/>
      <c r="BGD349" s="69"/>
      <c r="BGE349" s="69"/>
      <c r="BGF349" s="69"/>
      <c r="BGG349" s="69"/>
      <c r="BGH349" s="69"/>
      <c r="BGI349" s="69"/>
      <c r="BGJ349" s="69"/>
      <c r="BGK349" s="69"/>
      <c r="BGL349" s="69"/>
      <c r="BGM349" s="69"/>
      <c r="BGN349" s="69"/>
      <c r="BGO349" s="69"/>
      <c r="BGP349" s="69"/>
      <c r="BGQ349" s="69"/>
      <c r="BGR349" s="69"/>
      <c r="BGS349" s="69"/>
      <c r="BGT349" s="69"/>
      <c r="BGU349" s="69"/>
      <c r="BGV349" s="69"/>
      <c r="BGW349" s="69"/>
      <c r="BGX349" s="69"/>
      <c r="BGY349" s="69"/>
      <c r="BGZ349" s="69"/>
      <c r="BHA349" s="69"/>
      <c r="BHB349" s="69"/>
      <c r="BHC349" s="69"/>
      <c r="BHD349" s="69"/>
      <c r="BHE349" s="69"/>
      <c r="BHF349" s="69"/>
      <c r="BHG349" s="69"/>
      <c r="BHH349" s="69"/>
      <c r="BHI349" s="69"/>
      <c r="BHJ349" s="69"/>
      <c r="BHK349" s="69"/>
      <c r="BHL349" s="69"/>
      <c r="BHM349" s="69"/>
      <c r="BHN349" s="69"/>
      <c r="BHO349" s="69"/>
      <c r="BHP349" s="69"/>
      <c r="BHQ349" s="69"/>
      <c r="BHR349" s="69"/>
      <c r="BHS349" s="69"/>
      <c r="BHT349" s="69"/>
      <c r="BHU349" s="69"/>
      <c r="BHV349" s="69"/>
      <c r="BHW349" s="69"/>
      <c r="BHX349" s="69"/>
      <c r="BHY349" s="69"/>
      <c r="BHZ349" s="69"/>
      <c r="BIA349" s="69"/>
      <c r="BIB349" s="69"/>
      <c r="BIC349" s="69"/>
      <c r="BID349" s="69"/>
      <c r="BIE349" s="69"/>
      <c r="BIF349" s="69"/>
      <c r="BIG349" s="69"/>
      <c r="BIH349" s="69"/>
      <c r="BII349" s="69"/>
      <c r="BIJ349" s="69"/>
      <c r="BIK349" s="69"/>
      <c r="BIL349" s="69"/>
      <c r="BIM349" s="69"/>
      <c r="BIN349" s="69"/>
      <c r="BIO349" s="69"/>
      <c r="BIP349" s="69"/>
      <c r="BIQ349" s="69"/>
      <c r="BIR349" s="69"/>
      <c r="BIS349" s="69"/>
      <c r="BIT349" s="69"/>
      <c r="BIU349" s="69"/>
      <c r="BIV349" s="69"/>
      <c r="BIW349" s="69"/>
      <c r="BIX349" s="69"/>
      <c r="BIY349" s="69"/>
      <c r="BIZ349" s="69"/>
      <c r="BJA349" s="69"/>
      <c r="BJB349" s="69"/>
      <c r="BJC349" s="69"/>
      <c r="BJD349" s="69"/>
      <c r="BJE349" s="69"/>
      <c r="BJF349" s="69"/>
      <c r="BJG349" s="69"/>
      <c r="BJH349" s="69"/>
      <c r="BJI349" s="69"/>
      <c r="BJJ349" s="69"/>
      <c r="BJK349" s="69"/>
      <c r="BJL349" s="69"/>
      <c r="BJM349" s="69"/>
      <c r="BJN349" s="69"/>
      <c r="BJO349" s="69"/>
      <c r="BJP349" s="69"/>
      <c r="BJQ349" s="69"/>
      <c r="BJR349" s="69"/>
      <c r="BJS349" s="69"/>
      <c r="BJT349" s="69"/>
      <c r="BJU349" s="69"/>
      <c r="BJV349" s="69"/>
      <c r="BJW349" s="69"/>
      <c r="BJX349" s="69"/>
      <c r="BJY349" s="69"/>
      <c r="BJZ349" s="69"/>
      <c r="BKA349" s="69"/>
      <c r="BKB349" s="69"/>
      <c r="BKC349" s="69"/>
      <c r="BKD349" s="69"/>
      <c r="BKE349" s="69"/>
      <c r="BKF349" s="69"/>
      <c r="BKG349" s="69"/>
      <c r="BKH349" s="69"/>
      <c r="BKI349" s="69"/>
      <c r="BKJ349" s="69"/>
      <c r="BKK349" s="69"/>
      <c r="BKL349" s="69"/>
      <c r="BKM349" s="69"/>
      <c r="BKN349" s="69"/>
      <c r="BKO349" s="69"/>
      <c r="BKP349" s="69"/>
      <c r="BKQ349" s="69"/>
      <c r="BKR349" s="69"/>
      <c r="BKS349" s="69"/>
      <c r="BKT349" s="69"/>
      <c r="BKU349" s="69"/>
      <c r="BKV349" s="69"/>
      <c r="BKW349" s="69"/>
      <c r="BKX349" s="69"/>
      <c r="BKY349" s="69"/>
      <c r="BKZ349" s="69"/>
      <c r="BLA349" s="69"/>
      <c r="BLB349" s="69"/>
      <c r="BLC349" s="69"/>
      <c r="BLD349" s="69"/>
      <c r="BLE349" s="69"/>
      <c r="BLF349" s="69"/>
      <c r="BLG349" s="69"/>
      <c r="BLH349" s="69"/>
      <c r="BLI349" s="69"/>
      <c r="BLJ349" s="69"/>
      <c r="BLK349" s="69"/>
      <c r="BLL349" s="69"/>
      <c r="BLM349" s="69"/>
      <c r="BLN349" s="69"/>
      <c r="BLO349" s="69"/>
      <c r="BLP349" s="69"/>
      <c r="BLQ349" s="69"/>
      <c r="BLR349" s="69"/>
      <c r="BLS349" s="69"/>
      <c r="BLT349" s="69"/>
      <c r="BLU349" s="69"/>
      <c r="BLV349" s="69"/>
      <c r="BLW349" s="69"/>
      <c r="BLX349" s="69"/>
      <c r="BLY349" s="69"/>
      <c r="BLZ349" s="69"/>
      <c r="BMA349" s="69"/>
      <c r="BMB349" s="69"/>
      <c r="BMC349" s="69"/>
      <c r="BMD349" s="69"/>
      <c r="BME349" s="69"/>
      <c r="BMF349" s="69"/>
      <c r="BMG349" s="69"/>
      <c r="BMH349" s="69"/>
      <c r="BMI349" s="69"/>
      <c r="BMJ349" s="69"/>
      <c r="BMK349" s="69"/>
      <c r="BML349" s="69"/>
      <c r="BMM349" s="69"/>
      <c r="BMN349" s="69"/>
      <c r="BMO349" s="69"/>
      <c r="BMP349" s="69"/>
      <c r="BMQ349" s="69"/>
      <c r="BMR349" s="69"/>
      <c r="BMS349" s="69"/>
      <c r="BMT349" s="69"/>
      <c r="BMU349" s="69"/>
      <c r="BMV349" s="69"/>
      <c r="BMW349" s="69"/>
      <c r="BMX349" s="69"/>
      <c r="BMY349" s="69"/>
      <c r="BMZ349" s="69"/>
      <c r="BNA349" s="69"/>
      <c r="BNB349" s="69"/>
      <c r="BNC349" s="69"/>
      <c r="BND349" s="69"/>
      <c r="BNE349" s="69"/>
      <c r="BNF349" s="69"/>
      <c r="BNG349" s="69"/>
      <c r="BNH349" s="69"/>
      <c r="BNI349" s="69"/>
      <c r="BNJ349" s="69"/>
      <c r="BNK349" s="69"/>
      <c r="BNL349" s="69"/>
      <c r="BNM349" s="69"/>
      <c r="BNN349" s="69"/>
      <c r="BNO349" s="69"/>
      <c r="BNP349" s="69"/>
      <c r="BNQ349" s="69"/>
      <c r="BNR349" s="69"/>
      <c r="BNS349" s="69"/>
      <c r="BNT349" s="69"/>
      <c r="BNU349" s="69"/>
      <c r="BNV349" s="69"/>
      <c r="BNW349" s="69"/>
      <c r="BNX349" s="69"/>
      <c r="BNY349" s="69"/>
      <c r="BNZ349" s="69"/>
      <c r="BOA349" s="69"/>
      <c r="BOB349" s="69"/>
      <c r="BOC349" s="69"/>
      <c r="BOD349" s="69"/>
      <c r="BOE349" s="69"/>
      <c r="BOF349" s="69"/>
      <c r="BOG349" s="69"/>
      <c r="BOH349" s="69"/>
      <c r="BOI349" s="69"/>
      <c r="BOJ349" s="69"/>
      <c r="BOK349" s="69"/>
      <c r="BOL349" s="69"/>
      <c r="BOM349" s="69"/>
      <c r="BON349" s="69"/>
      <c r="BOO349" s="69"/>
      <c r="BOP349" s="69"/>
      <c r="BOQ349" s="69"/>
      <c r="BOR349" s="69"/>
      <c r="BOS349" s="69"/>
      <c r="BOT349" s="69"/>
      <c r="BOU349" s="69"/>
      <c r="BOV349" s="69"/>
      <c r="BOW349" s="69"/>
      <c r="BOX349" s="69"/>
      <c r="BOY349" s="69"/>
      <c r="BOZ349" s="69"/>
      <c r="BPA349" s="69"/>
      <c r="BPB349" s="69"/>
      <c r="BPC349" s="69"/>
      <c r="BPD349" s="69"/>
      <c r="BPE349" s="69"/>
      <c r="BPF349" s="69"/>
      <c r="BPG349" s="69"/>
      <c r="BPH349" s="69"/>
      <c r="BPI349" s="69"/>
      <c r="BPJ349" s="69"/>
      <c r="BPK349" s="69"/>
      <c r="BPL349" s="69"/>
      <c r="BPM349" s="69"/>
      <c r="BPN349" s="69"/>
      <c r="BPO349" s="69"/>
      <c r="BPP349" s="69"/>
      <c r="BPQ349" s="69"/>
      <c r="BPR349" s="69"/>
      <c r="BPS349" s="69"/>
      <c r="BPT349" s="69"/>
      <c r="BPU349" s="69"/>
      <c r="BPV349" s="69"/>
      <c r="BPW349" s="69"/>
      <c r="BPX349" s="69"/>
      <c r="BPY349" s="69"/>
      <c r="BPZ349" s="69"/>
      <c r="BQA349" s="69"/>
      <c r="BQB349" s="69"/>
      <c r="BQC349" s="69"/>
      <c r="BQD349" s="69"/>
      <c r="BQE349" s="69"/>
      <c r="BQF349" s="69"/>
      <c r="BQG349" s="69"/>
      <c r="BQH349" s="69"/>
      <c r="BQI349" s="69"/>
      <c r="BQJ349" s="69"/>
      <c r="BQK349" s="69"/>
      <c r="BQL349" s="69"/>
      <c r="BQM349" s="69"/>
      <c r="BQN349" s="69"/>
      <c r="BQO349" s="69"/>
      <c r="BQP349" s="69"/>
      <c r="BQQ349" s="69"/>
      <c r="BQR349" s="69"/>
      <c r="BQS349" s="69"/>
      <c r="BQT349" s="69"/>
      <c r="BQU349" s="69"/>
      <c r="BQV349" s="69"/>
      <c r="BQW349" s="69"/>
      <c r="BQX349" s="69"/>
      <c r="BQY349" s="69"/>
      <c r="BQZ349" s="69"/>
      <c r="BRA349" s="69"/>
      <c r="BRB349" s="69"/>
      <c r="BRC349" s="69"/>
      <c r="BRD349" s="69"/>
      <c r="BRE349" s="69"/>
      <c r="BRF349" s="69"/>
      <c r="BRG349" s="69"/>
      <c r="BRH349" s="69"/>
      <c r="BRI349" s="69"/>
      <c r="BRJ349" s="69"/>
      <c r="BRK349" s="69"/>
      <c r="BRL349" s="69"/>
      <c r="BRM349" s="69"/>
      <c r="BRN349" s="69"/>
      <c r="BRO349" s="69"/>
      <c r="BRP349" s="69"/>
      <c r="BRQ349" s="69"/>
      <c r="BRR349" s="69"/>
      <c r="BRS349" s="69"/>
      <c r="BRT349" s="69"/>
      <c r="BRU349" s="69"/>
      <c r="BRV349" s="69"/>
      <c r="BRW349" s="69"/>
      <c r="BRX349" s="69"/>
      <c r="BRY349" s="69"/>
      <c r="BRZ349" s="69"/>
      <c r="BSA349" s="69"/>
      <c r="BSB349" s="69"/>
      <c r="BSC349" s="69"/>
      <c r="BSD349" s="69"/>
      <c r="BSE349" s="69"/>
      <c r="BSF349" s="69"/>
      <c r="BSG349" s="69"/>
      <c r="BSH349" s="69"/>
      <c r="BSI349" s="69"/>
      <c r="BSJ349" s="69"/>
      <c r="BSK349" s="69"/>
      <c r="BSL349" s="69"/>
      <c r="BSM349" s="69"/>
      <c r="BSN349" s="69"/>
      <c r="BSO349" s="69"/>
      <c r="BSP349" s="69"/>
      <c r="BSQ349" s="69"/>
      <c r="BSR349" s="69"/>
      <c r="BSS349" s="69"/>
      <c r="BST349" s="69"/>
      <c r="BSU349" s="69"/>
      <c r="BSV349" s="69"/>
      <c r="BSW349" s="69"/>
      <c r="BSX349" s="69"/>
      <c r="BSY349" s="69"/>
      <c r="BSZ349" s="69"/>
      <c r="BTA349" s="69"/>
      <c r="BTB349" s="69"/>
      <c r="BTC349" s="69"/>
      <c r="BTD349" s="69"/>
      <c r="BTE349" s="69"/>
      <c r="BTF349" s="69"/>
      <c r="BTG349" s="69"/>
      <c r="BTH349" s="69"/>
      <c r="BTI349" s="69"/>
      <c r="BTJ349" s="69"/>
      <c r="BTK349" s="69"/>
      <c r="BTL349" s="69"/>
      <c r="BTM349" s="69"/>
      <c r="BTN349" s="69"/>
      <c r="BTO349" s="69"/>
      <c r="BTP349" s="69"/>
      <c r="BTQ349" s="69"/>
      <c r="BTR349" s="69"/>
      <c r="BTS349" s="69"/>
      <c r="BTT349" s="69"/>
      <c r="BTU349" s="69"/>
      <c r="BTV349" s="69"/>
      <c r="BTW349" s="69"/>
      <c r="BTX349" s="69"/>
      <c r="BTY349" s="69"/>
      <c r="BTZ349" s="69"/>
      <c r="BUA349" s="69"/>
      <c r="BUB349" s="69"/>
      <c r="BUC349" s="69"/>
      <c r="BUD349" s="69"/>
      <c r="BUE349" s="69"/>
      <c r="BUF349" s="69"/>
      <c r="BUG349" s="69"/>
      <c r="BUH349" s="69"/>
      <c r="BUI349" s="69"/>
      <c r="BUJ349" s="69"/>
      <c r="BUK349" s="69"/>
      <c r="BUL349" s="69"/>
      <c r="BUM349" s="69"/>
      <c r="BUN349" s="69"/>
      <c r="BUO349" s="69"/>
      <c r="BUP349" s="69"/>
      <c r="BUQ349" s="69"/>
      <c r="BUR349" s="69"/>
      <c r="BUS349" s="69"/>
      <c r="BUT349" s="69"/>
      <c r="BUU349" s="69"/>
      <c r="BUV349" s="69"/>
      <c r="BUW349" s="69"/>
      <c r="BUX349" s="69"/>
      <c r="BUY349" s="69"/>
      <c r="BUZ349" s="69"/>
      <c r="BVA349" s="69"/>
      <c r="BVB349" s="69"/>
      <c r="BVC349" s="69"/>
      <c r="BVD349" s="69"/>
      <c r="BVE349" s="69"/>
      <c r="BVF349" s="69"/>
      <c r="BVG349" s="69"/>
      <c r="BVH349" s="69"/>
      <c r="BVI349" s="69"/>
      <c r="BVJ349" s="69"/>
      <c r="BVK349" s="69"/>
      <c r="BVL349" s="69"/>
      <c r="BVM349" s="69"/>
      <c r="BVN349" s="69"/>
      <c r="BVO349" s="69"/>
      <c r="BVP349" s="69"/>
      <c r="BVQ349" s="69"/>
      <c r="BVR349" s="69"/>
      <c r="BVS349" s="69"/>
      <c r="BVT349" s="69"/>
      <c r="BVU349" s="69"/>
      <c r="BVV349" s="69"/>
      <c r="BVW349" s="69"/>
      <c r="BVX349" s="69"/>
      <c r="BVY349" s="69"/>
      <c r="BVZ349" s="69"/>
      <c r="BWA349" s="69"/>
      <c r="BWB349" s="69"/>
      <c r="BWC349" s="69"/>
      <c r="BWD349" s="69"/>
      <c r="BWE349" s="69"/>
      <c r="BWF349" s="69"/>
      <c r="BWG349" s="69"/>
      <c r="BWH349" s="69"/>
      <c r="BWI349" s="69"/>
      <c r="BWJ349" s="69"/>
      <c r="BWK349" s="69"/>
      <c r="BWL349" s="69"/>
      <c r="BWM349" s="69"/>
      <c r="BWN349" s="69"/>
      <c r="BWO349" s="69"/>
      <c r="BWP349" s="69"/>
      <c r="BWQ349" s="69"/>
      <c r="BWR349" s="69"/>
      <c r="BWS349" s="69"/>
      <c r="BWT349" s="69"/>
      <c r="BWU349" s="69"/>
    </row>
    <row r="350" spans="1:1971" s="34" customFormat="1" x14ac:dyDescent="0.25">
      <c r="A350" s="208" t="s">
        <v>39</v>
      </c>
      <c r="B350" s="180" t="s">
        <v>43</v>
      </c>
      <c r="C350" s="180" t="s">
        <v>475</v>
      </c>
      <c r="D350" s="209" t="s">
        <v>482</v>
      </c>
      <c r="E350" s="197" t="s">
        <v>477</v>
      </c>
      <c r="F350" s="31" t="s">
        <v>491</v>
      </c>
      <c r="G350" s="263" t="s">
        <v>865</v>
      </c>
      <c r="H350" s="35"/>
      <c r="I350" s="35"/>
      <c r="J350" s="36"/>
      <c r="K350" s="35"/>
      <c r="L350" s="66"/>
      <c r="M350" s="66"/>
      <c r="N350" s="66"/>
      <c r="O350" s="32" t="s">
        <v>1212</v>
      </c>
      <c r="P350" s="113">
        <v>1</v>
      </c>
      <c r="Q350" s="113">
        <v>1</v>
      </c>
      <c r="R350" s="113">
        <v>1</v>
      </c>
      <c r="S350" s="114">
        <v>1</v>
      </c>
      <c r="T350" s="115">
        <v>5838</v>
      </c>
      <c r="U350" s="844" t="s">
        <v>320</v>
      </c>
      <c r="V350" s="102">
        <v>0</v>
      </c>
      <c r="W350" s="116">
        <v>0</v>
      </c>
      <c r="X350" s="102">
        <v>0</v>
      </c>
      <c r="Y350" s="116" t="s">
        <v>1212</v>
      </c>
      <c r="Z350" s="102">
        <v>1</v>
      </c>
      <c r="AA350" s="116">
        <v>1</v>
      </c>
      <c r="AB350" s="102"/>
      <c r="AC350" s="116"/>
      <c r="AD350" s="102"/>
      <c r="AE350" s="116"/>
      <c r="AF350" s="117">
        <v>5773</v>
      </c>
      <c r="AG350" s="115">
        <v>65</v>
      </c>
      <c r="AH350" s="118">
        <v>1.1133949982870846E-2</v>
      </c>
      <c r="AI350" s="115">
        <v>5838</v>
      </c>
      <c r="AJ350" s="115">
        <v>9980</v>
      </c>
      <c r="AK350" s="116">
        <v>0.58496993987975954</v>
      </c>
      <c r="AL350" s="847" t="s">
        <v>320</v>
      </c>
      <c r="AM350" s="847" t="s">
        <v>320</v>
      </c>
      <c r="AN350" s="844" t="s">
        <v>320</v>
      </c>
      <c r="AO350" s="844"/>
      <c r="AP350" s="848" t="s">
        <v>320</v>
      </c>
      <c r="AQ350" s="844"/>
      <c r="AR350" s="848" t="s">
        <v>320</v>
      </c>
      <c r="AS350" s="844" t="s">
        <v>320</v>
      </c>
      <c r="AT350" s="848" t="s">
        <v>320</v>
      </c>
      <c r="AU350" s="844"/>
      <c r="AV350" s="848" t="s">
        <v>320</v>
      </c>
      <c r="AW350" s="849"/>
      <c r="AX350" s="848" t="s">
        <v>320</v>
      </c>
      <c r="AY350" s="849" t="s">
        <v>320</v>
      </c>
      <c r="AZ350" s="848" t="s">
        <v>320</v>
      </c>
      <c r="BA350" s="844"/>
      <c r="BB350" s="848" t="s">
        <v>320</v>
      </c>
      <c r="BC350" s="849"/>
      <c r="BD350" s="848" t="s">
        <v>320</v>
      </c>
      <c r="BE350" s="849" t="s">
        <v>320</v>
      </c>
      <c r="BF350" s="848" t="s">
        <v>320</v>
      </c>
      <c r="BG350" s="844"/>
      <c r="BH350" s="848" t="s">
        <v>320</v>
      </c>
      <c r="BI350" s="844"/>
      <c r="BJ350" s="848" t="s">
        <v>320</v>
      </c>
      <c r="BK350" s="844" t="s">
        <v>320</v>
      </c>
      <c r="BL350" s="848" t="s">
        <v>320</v>
      </c>
      <c r="BM350" s="102">
        <v>0</v>
      </c>
      <c r="BN350" s="116">
        <v>0</v>
      </c>
      <c r="BO350" s="102">
        <v>0</v>
      </c>
      <c r="BP350" s="116">
        <v>0</v>
      </c>
      <c r="BQ350" s="119" t="s">
        <v>937</v>
      </c>
      <c r="BR350" s="228">
        <v>1</v>
      </c>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69"/>
      <c r="CO350" s="69"/>
      <c r="CP350" s="69"/>
      <c r="CQ350" s="69"/>
      <c r="CR350" s="69"/>
      <c r="CS350" s="69"/>
      <c r="CT350" s="69"/>
      <c r="CU350" s="69"/>
      <c r="CV350" s="69"/>
      <c r="CW350" s="69"/>
      <c r="CX350" s="69"/>
      <c r="CY350" s="69"/>
      <c r="CZ350" s="69"/>
      <c r="DA350" s="69"/>
      <c r="DB350" s="69"/>
      <c r="DC350" s="69"/>
      <c r="DD350" s="69"/>
      <c r="DE350" s="69"/>
      <c r="DF350" s="69"/>
      <c r="DG350" s="69"/>
      <c r="DH350" s="69"/>
      <c r="DI350" s="69"/>
      <c r="DJ350" s="69"/>
      <c r="DK350" s="69"/>
      <c r="DL350" s="69"/>
      <c r="DM350" s="69"/>
      <c r="DN350" s="69"/>
      <c r="DO350" s="69"/>
      <c r="DP350" s="69"/>
      <c r="DQ350" s="69"/>
      <c r="DR350" s="69"/>
      <c r="DS350" s="69"/>
      <c r="DT350" s="69"/>
      <c r="DU350" s="69"/>
      <c r="DV350" s="69"/>
      <c r="DW350" s="69"/>
      <c r="DX350" s="69"/>
      <c r="DY350" s="69"/>
      <c r="DZ350" s="69"/>
      <c r="EA350" s="69"/>
      <c r="EB350" s="69"/>
      <c r="EC350" s="69"/>
      <c r="ED350" s="69"/>
      <c r="EE350" s="69"/>
      <c r="EF350" s="69"/>
      <c r="EG350" s="69"/>
      <c r="EH350" s="69"/>
      <c r="EI350" s="69"/>
      <c r="EJ350" s="69"/>
      <c r="EK350" s="69"/>
      <c r="EL350" s="69"/>
      <c r="EM350" s="69"/>
      <c r="EN350" s="69"/>
      <c r="EO350" s="69"/>
      <c r="EP350" s="69"/>
      <c r="EQ350" s="69"/>
      <c r="ER350" s="69"/>
      <c r="ES350" s="69"/>
      <c r="ET350" s="69"/>
      <c r="EU350" s="69"/>
      <c r="EV350" s="69"/>
      <c r="EW350" s="69"/>
      <c r="EX350" s="69"/>
      <c r="EY350" s="69"/>
      <c r="EZ350" s="69"/>
      <c r="FA350" s="69"/>
      <c r="FB350" s="69"/>
      <c r="FC350" s="69"/>
      <c r="FD350" s="69"/>
      <c r="FE350" s="69"/>
      <c r="FF350" s="69"/>
      <c r="FG350" s="69"/>
      <c r="FH350" s="69"/>
      <c r="FI350" s="69"/>
      <c r="FJ350" s="69"/>
      <c r="FK350" s="69"/>
      <c r="FL350" s="69"/>
      <c r="FM350" s="69"/>
      <c r="FN350" s="69"/>
      <c r="FO350" s="69"/>
      <c r="FP350" s="69"/>
      <c r="FQ350" s="69"/>
      <c r="FR350" s="69"/>
      <c r="FS350" s="69"/>
      <c r="FT350" s="69"/>
      <c r="FU350" s="69"/>
      <c r="FV350" s="69"/>
      <c r="FW350" s="69"/>
      <c r="FX350" s="69"/>
      <c r="FY350" s="69"/>
      <c r="FZ350" s="69"/>
      <c r="GA350" s="69"/>
      <c r="GB350" s="69"/>
      <c r="GC350" s="69"/>
      <c r="GD350" s="69"/>
      <c r="GE350" s="69"/>
      <c r="GF350" s="69"/>
      <c r="GG350" s="69"/>
      <c r="GH350" s="69"/>
      <c r="GI350" s="69"/>
      <c r="GJ350" s="69"/>
      <c r="GK350" s="69"/>
      <c r="GL350" s="69"/>
      <c r="GM350" s="69"/>
      <c r="GN350" s="69"/>
      <c r="GO350" s="69"/>
      <c r="GP350" s="69"/>
      <c r="GQ350" s="69"/>
      <c r="GR350" s="69"/>
      <c r="GS350" s="69"/>
      <c r="GT350" s="69"/>
      <c r="GU350" s="69"/>
      <c r="GV350" s="69"/>
      <c r="GW350" s="69"/>
      <c r="GX350" s="69"/>
      <c r="GY350" s="69"/>
      <c r="GZ350" s="69"/>
      <c r="HA350" s="69"/>
      <c r="HB350" s="69"/>
      <c r="HC350" s="69"/>
      <c r="HD350" s="69"/>
      <c r="HE350" s="69"/>
      <c r="HF350" s="69"/>
      <c r="HG350" s="69"/>
      <c r="HH350" s="69"/>
      <c r="HI350" s="69"/>
      <c r="HJ350" s="69"/>
      <c r="HK350" s="69"/>
      <c r="HL350" s="69"/>
      <c r="HM350" s="69"/>
      <c r="HN350" s="69"/>
      <c r="HO350" s="69"/>
      <c r="HP350" s="69"/>
      <c r="HQ350" s="69"/>
      <c r="HR350" s="69"/>
      <c r="HS350" s="69"/>
      <c r="HT350" s="69"/>
      <c r="HU350" s="69"/>
      <c r="HV350" s="69"/>
      <c r="HW350" s="69"/>
      <c r="HX350" s="69"/>
      <c r="HY350" s="69"/>
      <c r="HZ350" s="69"/>
      <c r="IA350" s="69"/>
      <c r="IB350" s="69"/>
      <c r="IC350" s="69"/>
      <c r="ID350" s="69"/>
      <c r="IE350" s="69"/>
      <c r="IF350" s="69"/>
      <c r="IG350" s="69"/>
      <c r="IH350" s="69"/>
      <c r="II350" s="69"/>
      <c r="IJ350" s="69"/>
      <c r="IK350" s="69"/>
      <c r="IL350" s="69"/>
      <c r="IM350" s="69"/>
      <c r="IN350" s="69"/>
      <c r="IO350" s="69"/>
      <c r="IP350" s="69"/>
      <c r="IQ350" s="69"/>
      <c r="IR350" s="69"/>
      <c r="IS350" s="69"/>
      <c r="IT350" s="69"/>
      <c r="IU350" s="69"/>
      <c r="IV350" s="69"/>
      <c r="IW350" s="69"/>
      <c r="IX350" s="69"/>
      <c r="IY350" s="69"/>
      <c r="IZ350" s="69"/>
      <c r="JA350" s="69"/>
      <c r="JB350" s="69"/>
      <c r="JC350" s="69"/>
      <c r="JD350" s="69"/>
      <c r="JE350" s="69"/>
      <c r="JF350" s="69"/>
      <c r="JG350" s="69"/>
      <c r="JH350" s="69"/>
      <c r="JI350" s="69"/>
      <c r="JJ350" s="69"/>
      <c r="JK350" s="69"/>
      <c r="JL350" s="69"/>
      <c r="JM350" s="69"/>
      <c r="JN350" s="69"/>
      <c r="JO350" s="69"/>
      <c r="JP350" s="69"/>
      <c r="JQ350" s="69"/>
      <c r="JR350" s="69"/>
      <c r="JS350" s="69"/>
      <c r="JT350" s="69"/>
      <c r="JU350" s="69"/>
      <c r="JV350" s="69"/>
      <c r="JW350" s="69"/>
      <c r="JX350" s="69"/>
      <c r="JY350" s="69"/>
      <c r="JZ350" s="69"/>
      <c r="KA350" s="69"/>
      <c r="KB350" s="69"/>
      <c r="KC350" s="69"/>
      <c r="KD350" s="69"/>
      <c r="KE350" s="69"/>
      <c r="KF350" s="69"/>
      <c r="KG350" s="69"/>
      <c r="KH350" s="69"/>
      <c r="KI350" s="69"/>
      <c r="KJ350" s="69"/>
      <c r="KK350" s="69"/>
      <c r="KL350" s="69"/>
      <c r="KM350" s="69"/>
      <c r="KN350" s="69"/>
      <c r="KO350" s="69"/>
      <c r="KP350" s="69"/>
      <c r="KQ350" s="69"/>
      <c r="KR350" s="69"/>
      <c r="KS350" s="69"/>
      <c r="KT350" s="69"/>
      <c r="KU350" s="69"/>
      <c r="KV350" s="69"/>
      <c r="KW350" s="69"/>
      <c r="KX350" s="69"/>
      <c r="KY350" s="69"/>
      <c r="KZ350" s="69"/>
      <c r="LA350" s="69"/>
      <c r="LB350" s="69"/>
      <c r="LC350" s="69"/>
      <c r="LD350" s="69"/>
      <c r="LE350" s="69"/>
      <c r="LF350" s="69"/>
      <c r="LG350" s="69"/>
      <c r="LH350" s="69"/>
      <c r="LI350" s="69"/>
      <c r="LJ350" s="69"/>
      <c r="LK350" s="69"/>
      <c r="LL350" s="69"/>
      <c r="LM350" s="69"/>
      <c r="LN350" s="69"/>
      <c r="LO350" s="69"/>
      <c r="LP350" s="69"/>
      <c r="LQ350" s="69"/>
      <c r="LR350" s="69"/>
      <c r="LS350" s="69"/>
      <c r="LT350" s="69"/>
      <c r="LU350" s="69"/>
      <c r="LV350" s="69"/>
      <c r="LW350" s="69"/>
      <c r="LX350" s="69"/>
      <c r="LY350" s="69"/>
      <c r="LZ350" s="69"/>
      <c r="MA350" s="69"/>
      <c r="MB350" s="69"/>
      <c r="MC350" s="69"/>
      <c r="MD350" s="69"/>
      <c r="ME350" s="69"/>
      <c r="MF350" s="69"/>
      <c r="MG350" s="69"/>
      <c r="MH350" s="69"/>
      <c r="MI350" s="69"/>
      <c r="MJ350" s="69"/>
      <c r="MK350" s="69"/>
      <c r="ML350" s="69"/>
      <c r="MM350" s="69"/>
      <c r="MN350" s="69"/>
      <c r="MO350" s="69"/>
      <c r="MP350" s="69"/>
      <c r="MQ350" s="69"/>
      <c r="MR350" s="69"/>
      <c r="MS350" s="69"/>
      <c r="MT350" s="69"/>
      <c r="MU350" s="69"/>
      <c r="MV350" s="69"/>
      <c r="MW350" s="69"/>
      <c r="MX350" s="69"/>
      <c r="MY350" s="69"/>
      <c r="MZ350" s="69"/>
      <c r="NA350" s="69"/>
      <c r="NB350" s="69"/>
      <c r="NC350" s="69"/>
      <c r="ND350" s="69"/>
      <c r="NE350" s="69"/>
      <c r="NF350" s="69"/>
      <c r="NG350" s="69"/>
      <c r="NH350" s="69"/>
      <c r="NI350" s="69"/>
      <c r="NJ350" s="69"/>
      <c r="NK350" s="69"/>
      <c r="NL350" s="69"/>
      <c r="NM350" s="69"/>
      <c r="NN350" s="69"/>
      <c r="NO350" s="69"/>
      <c r="NP350" s="69"/>
      <c r="NQ350" s="69"/>
      <c r="NR350" s="69"/>
      <c r="NS350" s="69"/>
      <c r="NT350" s="69"/>
      <c r="NU350" s="69"/>
      <c r="NV350" s="69"/>
      <c r="NW350" s="69"/>
      <c r="NX350" s="69"/>
      <c r="NY350" s="69"/>
      <c r="NZ350" s="69"/>
      <c r="OA350" s="69"/>
      <c r="OB350" s="69"/>
      <c r="OC350" s="69"/>
      <c r="OD350" s="69"/>
      <c r="OE350" s="69"/>
      <c r="OF350" s="69"/>
      <c r="OG350" s="69"/>
      <c r="OH350" s="69"/>
      <c r="OI350" s="69"/>
      <c r="OJ350" s="69"/>
      <c r="OK350" s="69"/>
      <c r="OL350" s="69"/>
      <c r="OM350" s="69"/>
      <c r="ON350" s="69"/>
      <c r="OO350" s="69"/>
      <c r="OP350" s="69"/>
      <c r="OQ350" s="69"/>
      <c r="OR350" s="69"/>
      <c r="OS350" s="69"/>
      <c r="OT350" s="69"/>
      <c r="OU350" s="69"/>
      <c r="OV350" s="69"/>
      <c r="OW350" s="69"/>
      <c r="OX350" s="69"/>
      <c r="OY350" s="69"/>
      <c r="OZ350" s="69"/>
      <c r="PA350" s="69"/>
      <c r="PB350" s="69"/>
      <c r="PC350" s="69"/>
      <c r="PD350" s="69"/>
      <c r="PE350" s="69"/>
      <c r="PF350" s="69"/>
      <c r="PG350" s="69"/>
      <c r="PH350" s="69"/>
      <c r="PI350" s="69"/>
      <c r="PJ350" s="69"/>
      <c r="PK350" s="69"/>
      <c r="PL350" s="69"/>
      <c r="PM350" s="69"/>
      <c r="PN350" s="69"/>
      <c r="PO350" s="69"/>
      <c r="PP350" s="69"/>
      <c r="PQ350" s="69"/>
      <c r="PR350" s="69"/>
      <c r="PS350" s="69"/>
      <c r="PT350" s="69"/>
      <c r="PU350" s="69"/>
      <c r="PV350" s="69"/>
      <c r="PW350" s="69"/>
      <c r="PX350" s="69"/>
      <c r="PY350" s="69"/>
      <c r="PZ350" s="69"/>
      <c r="QA350" s="69"/>
      <c r="QB350" s="69"/>
      <c r="QC350" s="69"/>
      <c r="QD350" s="69"/>
      <c r="QE350" s="69"/>
      <c r="QF350" s="69"/>
      <c r="QG350" s="69"/>
      <c r="QH350" s="69"/>
      <c r="QI350" s="69"/>
      <c r="QJ350" s="69"/>
      <c r="QK350" s="69"/>
      <c r="QL350" s="69"/>
      <c r="QM350" s="69"/>
      <c r="QN350" s="69"/>
      <c r="QO350" s="69"/>
      <c r="QP350" s="69"/>
      <c r="QQ350" s="69"/>
      <c r="QR350" s="69"/>
      <c r="QS350" s="69"/>
      <c r="QT350" s="69"/>
      <c r="QU350" s="69"/>
      <c r="QV350" s="69"/>
      <c r="QW350" s="69"/>
      <c r="QX350" s="69"/>
      <c r="QY350" s="69"/>
      <c r="QZ350" s="69"/>
      <c r="RA350" s="69"/>
      <c r="RB350" s="69"/>
      <c r="RC350" s="69"/>
      <c r="RD350" s="69"/>
      <c r="RE350" s="69"/>
      <c r="RF350" s="69"/>
      <c r="RG350" s="69"/>
      <c r="RH350" s="69"/>
      <c r="RI350" s="69"/>
      <c r="RJ350" s="69"/>
      <c r="RK350" s="69"/>
      <c r="RL350" s="69"/>
      <c r="RM350" s="69"/>
      <c r="RN350" s="69"/>
      <c r="RO350" s="69"/>
      <c r="RP350" s="69"/>
      <c r="RQ350" s="69"/>
      <c r="RR350" s="69"/>
      <c r="RS350" s="69"/>
      <c r="RT350" s="69"/>
      <c r="RU350" s="69"/>
      <c r="RV350" s="69"/>
      <c r="RW350" s="69"/>
      <c r="RX350" s="69"/>
      <c r="RY350" s="69"/>
      <c r="RZ350" s="69"/>
      <c r="SA350" s="69"/>
      <c r="SB350" s="69"/>
      <c r="SC350" s="69"/>
      <c r="SD350" s="69"/>
      <c r="SE350" s="69"/>
      <c r="SF350" s="69"/>
      <c r="SG350" s="69"/>
      <c r="SH350" s="69"/>
      <c r="SI350" s="69"/>
      <c r="SJ350" s="69"/>
      <c r="SK350" s="69"/>
      <c r="SL350" s="69"/>
      <c r="SM350" s="69"/>
      <c r="SN350" s="69"/>
      <c r="SO350" s="69"/>
      <c r="SP350" s="69"/>
      <c r="SQ350" s="69"/>
      <c r="SR350" s="69"/>
      <c r="SS350" s="69"/>
      <c r="ST350" s="69"/>
      <c r="SU350" s="69"/>
      <c r="SV350" s="69"/>
      <c r="SW350" s="69"/>
      <c r="SX350" s="69"/>
      <c r="SY350" s="69"/>
      <c r="SZ350" s="69"/>
      <c r="TA350" s="69"/>
      <c r="TB350" s="69"/>
      <c r="TC350" s="69"/>
      <c r="TD350" s="69"/>
      <c r="TE350" s="69"/>
      <c r="TF350" s="69"/>
      <c r="TG350" s="69"/>
      <c r="TH350" s="69"/>
      <c r="TI350" s="69"/>
      <c r="TJ350" s="69"/>
      <c r="TK350" s="69"/>
      <c r="TL350" s="69"/>
      <c r="TM350" s="69"/>
      <c r="TN350" s="69"/>
      <c r="TO350" s="69"/>
      <c r="TP350" s="69"/>
      <c r="TQ350" s="69"/>
      <c r="TR350" s="69"/>
      <c r="TS350" s="69"/>
      <c r="TT350" s="69"/>
      <c r="TU350" s="69"/>
      <c r="TV350" s="69"/>
      <c r="TW350" s="69"/>
      <c r="TX350" s="69"/>
      <c r="TY350" s="69"/>
      <c r="TZ350" s="69"/>
      <c r="UA350" s="69"/>
      <c r="UB350" s="69"/>
      <c r="UC350" s="69"/>
      <c r="UD350" s="69"/>
      <c r="UE350" s="69"/>
      <c r="UF350" s="69"/>
      <c r="UG350" s="69"/>
      <c r="UH350" s="69"/>
      <c r="UI350" s="69"/>
      <c r="UJ350" s="69"/>
      <c r="UK350" s="69"/>
      <c r="UL350" s="69"/>
      <c r="UM350" s="69"/>
      <c r="UN350" s="69"/>
      <c r="UO350" s="69"/>
      <c r="UP350" s="69"/>
      <c r="UQ350" s="69"/>
      <c r="UR350" s="69"/>
      <c r="US350" s="69"/>
      <c r="UT350" s="69"/>
      <c r="UU350" s="69"/>
      <c r="UV350" s="69"/>
      <c r="UW350" s="69"/>
      <c r="UX350" s="69"/>
      <c r="UY350" s="69"/>
      <c r="UZ350" s="69"/>
      <c r="VA350" s="69"/>
      <c r="VB350" s="69"/>
      <c r="VC350" s="69"/>
      <c r="VD350" s="69"/>
      <c r="VE350" s="69"/>
      <c r="VF350" s="69"/>
      <c r="VG350" s="69"/>
      <c r="VH350" s="69"/>
      <c r="VI350" s="69"/>
      <c r="VJ350" s="69"/>
      <c r="VK350" s="69"/>
      <c r="VL350" s="69"/>
      <c r="VM350" s="69"/>
      <c r="VN350" s="69"/>
      <c r="VO350" s="69"/>
      <c r="VP350" s="69"/>
      <c r="VQ350" s="69"/>
      <c r="VR350" s="69"/>
      <c r="VS350" s="69"/>
      <c r="VT350" s="69"/>
      <c r="VU350" s="69"/>
      <c r="VV350" s="69"/>
      <c r="VW350" s="69"/>
      <c r="VX350" s="69"/>
      <c r="VY350" s="69"/>
      <c r="VZ350" s="69"/>
      <c r="WA350" s="69"/>
      <c r="WB350" s="69"/>
      <c r="WC350" s="69"/>
      <c r="WD350" s="69"/>
      <c r="WE350" s="69"/>
      <c r="WF350" s="69"/>
      <c r="WG350" s="69"/>
      <c r="WH350" s="69"/>
      <c r="WI350" s="69"/>
      <c r="WJ350" s="69"/>
      <c r="WK350" s="69"/>
      <c r="WL350" s="69"/>
      <c r="WM350" s="69"/>
      <c r="WN350" s="69"/>
      <c r="WO350" s="69"/>
      <c r="WP350" s="69"/>
      <c r="WQ350" s="69"/>
      <c r="WR350" s="69"/>
      <c r="WS350" s="69"/>
      <c r="WT350" s="69"/>
      <c r="WU350" s="69"/>
      <c r="WV350" s="69"/>
      <c r="WW350" s="69"/>
      <c r="WX350" s="69"/>
      <c r="WY350" s="69"/>
      <c r="WZ350" s="69"/>
      <c r="XA350" s="69"/>
      <c r="XB350" s="69"/>
      <c r="XC350" s="69"/>
      <c r="XD350" s="69"/>
      <c r="XE350" s="69"/>
      <c r="XF350" s="69"/>
      <c r="XG350" s="69"/>
      <c r="XH350" s="69"/>
      <c r="XI350" s="69"/>
      <c r="XJ350" s="69"/>
      <c r="XK350" s="69"/>
      <c r="XL350" s="69"/>
      <c r="XM350" s="69"/>
      <c r="XN350" s="69"/>
      <c r="XO350" s="69"/>
      <c r="XP350" s="69"/>
      <c r="XQ350" s="69"/>
      <c r="XR350" s="69"/>
      <c r="XS350" s="69"/>
      <c r="XT350" s="69"/>
      <c r="XU350" s="69"/>
      <c r="XV350" s="69"/>
      <c r="XW350" s="69"/>
      <c r="XX350" s="69"/>
      <c r="XY350" s="69"/>
      <c r="XZ350" s="69"/>
      <c r="YA350" s="69"/>
      <c r="YB350" s="69"/>
      <c r="YC350" s="69"/>
      <c r="YD350" s="69"/>
      <c r="YE350" s="69"/>
      <c r="YF350" s="69"/>
      <c r="YG350" s="69"/>
      <c r="YH350" s="69"/>
      <c r="YI350" s="69"/>
      <c r="YJ350" s="69"/>
      <c r="YK350" s="69"/>
      <c r="YL350" s="69"/>
      <c r="YM350" s="69"/>
      <c r="YN350" s="69"/>
      <c r="YO350" s="69"/>
      <c r="YP350" s="69"/>
      <c r="YQ350" s="69"/>
      <c r="YR350" s="69"/>
      <c r="YS350" s="69"/>
      <c r="YT350" s="69"/>
      <c r="YU350" s="69"/>
      <c r="YV350" s="69"/>
      <c r="YW350" s="69"/>
      <c r="YX350" s="69"/>
      <c r="YY350" s="69"/>
      <c r="YZ350" s="69"/>
      <c r="ZA350" s="69"/>
      <c r="ZB350" s="69"/>
      <c r="ZC350" s="69"/>
      <c r="ZD350" s="69"/>
      <c r="ZE350" s="69"/>
      <c r="ZF350" s="69"/>
      <c r="ZG350" s="69"/>
      <c r="ZH350" s="69"/>
      <c r="ZI350" s="69"/>
      <c r="ZJ350" s="69"/>
      <c r="ZK350" s="69"/>
      <c r="ZL350" s="69"/>
      <c r="ZM350" s="69"/>
      <c r="ZN350" s="69"/>
      <c r="ZO350" s="69"/>
      <c r="ZP350" s="69"/>
      <c r="ZQ350" s="69"/>
      <c r="ZR350" s="69"/>
      <c r="ZS350" s="69"/>
      <c r="ZT350" s="69"/>
      <c r="ZU350" s="69"/>
      <c r="ZV350" s="69"/>
      <c r="ZW350" s="69"/>
      <c r="ZX350" s="69"/>
      <c r="ZY350" s="69"/>
      <c r="ZZ350" s="69"/>
      <c r="AAA350" s="69"/>
      <c r="AAB350" s="69"/>
      <c r="AAC350" s="69"/>
      <c r="AAD350" s="69"/>
      <c r="AAE350" s="69"/>
      <c r="AAF350" s="69"/>
      <c r="AAG350" s="69"/>
      <c r="AAH350" s="69"/>
      <c r="AAI350" s="69"/>
      <c r="AAJ350" s="69"/>
      <c r="AAK350" s="69"/>
      <c r="AAL350" s="69"/>
      <c r="AAM350" s="69"/>
      <c r="AAN350" s="69"/>
      <c r="AAO350" s="69"/>
      <c r="AAP350" s="69"/>
      <c r="AAQ350" s="69"/>
      <c r="AAR350" s="69"/>
      <c r="AAS350" s="69"/>
      <c r="AAT350" s="69"/>
      <c r="AAU350" s="69"/>
      <c r="AAV350" s="69"/>
      <c r="AAW350" s="69"/>
      <c r="AAX350" s="69"/>
      <c r="AAY350" s="69"/>
      <c r="AAZ350" s="69"/>
      <c r="ABA350" s="69"/>
      <c r="ABB350" s="69"/>
      <c r="ABC350" s="69"/>
      <c r="ABD350" s="69"/>
      <c r="ABE350" s="69"/>
      <c r="ABF350" s="69"/>
      <c r="ABG350" s="69"/>
      <c r="ABH350" s="69"/>
      <c r="ABI350" s="69"/>
      <c r="ABJ350" s="69"/>
      <c r="ABK350" s="69"/>
      <c r="ABL350" s="69"/>
      <c r="ABM350" s="69"/>
      <c r="ABN350" s="69"/>
      <c r="ABO350" s="69"/>
      <c r="ABP350" s="69"/>
      <c r="ABQ350" s="69"/>
      <c r="ABR350" s="69"/>
      <c r="ABS350" s="69"/>
      <c r="ABT350" s="69"/>
      <c r="ABU350" s="69"/>
      <c r="ABV350" s="69"/>
      <c r="ABW350" s="69"/>
      <c r="ABX350" s="69"/>
      <c r="ABY350" s="69"/>
      <c r="ABZ350" s="69"/>
      <c r="ACA350" s="69"/>
      <c r="ACB350" s="69"/>
      <c r="ACC350" s="69"/>
      <c r="ACD350" s="69"/>
      <c r="ACE350" s="69"/>
      <c r="ACF350" s="69"/>
      <c r="ACG350" s="69"/>
      <c r="ACH350" s="69"/>
      <c r="ACI350" s="69"/>
      <c r="ACJ350" s="69"/>
      <c r="ACK350" s="69"/>
      <c r="ACL350" s="69"/>
      <c r="ACM350" s="69"/>
      <c r="ACN350" s="69"/>
      <c r="ACO350" s="69"/>
      <c r="ACP350" s="69"/>
      <c r="ACQ350" s="69"/>
      <c r="ACR350" s="69"/>
      <c r="ACS350" s="69"/>
      <c r="ACT350" s="69"/>
      <c r="ACU350" s="69"/>
      <c r="ACV350" s="69"/>
      <c r="ACW350" s="69"/>
      <c r="ACX350" s="69"/>
      <c r="ACY350" s="69"/>
      <c r="ACZ350" s="69"/>
      <c r="ADA350" s="69"/>
      <c r="ADB350" s="69"/>
      <c r="ADC350" s="69"/>
      <c r="ADD350" s="69"/>
      <c r="ADE350" s="69"/>
      <c r="ADF350" s="69"/>
      <c r="ADG350" s="69"/>
      <c r="ADH350" s="69"/>
      <c r="ADI350" s="69"/>
      <c r="ADJ350" s="69"/>
      <c r="ADK350" s="69"/>
      <c r="ADL350" s="69"/>
      <c r="ADM350" s="69"/>
      <c r="ADN350" s="69"/>
      <c r="ADO350" s="69"/>
      <c r="ADP350" s="69"/>
      <c r="ADQ350" s="69"/>
      <c r="ADR350" s="69"/>
      <c r="ADS350" s="69"/>
      <c r="ADT350" s="69"/>
      <c r="ADU350" s="69"/>
      <c r="ADV350" s="69"/>
      <c r="ADW350" s="69"/>
      <c r="ADX350" s="69"/>
      <c r="ADY350" s="69"/>
      <c r="ADZ350" s="69"/>
      <c r="AEA350" s="69"/>
      <c r="AEB350" s="69"/>
      <c r="AEC350" s="69"/>
      <c r="AED350" s="69"/>
      <c r="AEE350" s="69"/>
      <c r="AEF350" s="69"/>
      <c r="AEG350" s="69"/>
      <c r="AEH350" s="69"/>
      <c r="AEI350" s="69"/>
      <c r="AEJ350" s="69"/>
      <c r="AEK350" s="69"/>
      <c r="AEL350" s="69"/>
      <c r="AEM350" s="69"/>
      <c r="AEN350" s="69"/>
      <c r="AEO350" s="69"/>
      <c r="AEP350" s="69"/>
      <c r="AEQ350" s="69"/>
      <c r="AER350" s="69"/>
      <c r="AES350" s="69"/>
      <c r="AET350" s="69"/>
      <c r="AEU350" s="69"/>
      <c r="AEV350" s="69"/>
      <c r="AEW350" s="69"/>
      <c r="AEX350" s="69"/>
      <c r="AEY350" s="69"/>
      <c r="AEZ350" s="69"/>
      <c r="AFA350" s="69"/>
      <c r="AFB350" s="69"/>
      <c r="AFC350" s="69"/>
      <c r="AFD350" s="69"/>
      <c r="AFE350" s="69"/>
      <c r="AFF350" s="69"/>
      <c r="AFG350" s="69"/>
      <c r="AFH350" s="69"/>
      <c r="AFI350" s="69"/>
      <c r="AFJ350" s="69"/>
      <c r="AFK350" s="69"/>
      <c r="AFL350" s="69"/>
      <c r="AFM350" s="69"/>
      <c r="AFN350" s="69"/>
      <c r="AFO350" s="69"/>
      <c r="AFP350" s="69"/>
      <c r="AFQ350" s="69"/>
      <c r="AFR350" s="69"/>
      <c r="AFS350" s="69"/>
      <c r="AFT350" s="69"/>
      <c r="AFU350" s="69"/>
      <c r="AFV350" s="69"/>
      <c r="AFW350" s="69"/>
      <c r="AFX350" s="69"/>
      <c r="AFY350" s="69"/>
      <c r="AFZ350" s="69"/>
      <c r="AGA350" s="69"/>
      <c r="AGB350" s="69"/>
      <c r="AGC350" s="69"/>
      <c r="AGD350" s="69"/>
      <c r="AGE350" s="69"/>
      <c r="AGF350" s="69"/>
      <c r="AGG350" s="69"/>
      <c r="AGH350" s="69"/>
      <c r="AGI350" s="69"/>
      <c r="AGJ350" s="69"/>
      <c r="AGK350" s="69"/>
      <c r="AGL350" s="69"/>
      <c r="AGM350" s="69"/>
      <c r="AGN350" s="69"/>
      <c r="AGO350" s="69"/>
      <c r="AGP350" s="69"/>
      <c r="AGQ350" s="69"/>
      <c r="AGR350" s="69"/>
      <c r="AGS350" s="69"/>
      <c r="AGT350" s="69"/>
      <c r="AGU350" s="69"/>
      <c r="AGV350" s="69"/>
      <c r="AGW350" s="69"/>
      <c r="AGX350" s="69"/>
      <c r="AGY350" s="69"/>
      <c r="AGZ350" s="69"/>
      <c r="AHA350" s="69"/>
      <c r="AHB350" s="69"/>
      <c r="AHC350" s="69"/>
      <c r="AHD350" s="69"/>
      <c r="AHE350" s="69"/>
      <c r="AHF350" s="69"/>
      <c r="AHG350" s="69"/>
      <c r="AHH350" s="69"/>
      <c r="AHI350" s="69"/>
      <c r="AHJ350" s="69"/>
      <c r="AHK350" s="69"/>
      <c r="AHL350" s="69"/>
      <c r="AHM350" s="69"/>
      <c r="AHN350" s="69"/>
      <c r="AHO350" s="69"/>
      <c r="AHP350" s="69"/>
      <c r="AHQ350" s="69"/>
      <c r="AHR350" s="69"/>
      <c r="AHS350" s="69"/>
      <c r="AHT350" s="69"/>
      <c r="AHU350" s="69"/>
      <c r="AHV350" s="69"/>
      <c r="AHW350" s="69"/>
      <c r="AHX350" s="69"/>
      <c r="AHY350" s="69"/>
      <c r="AHZ350" s="69"/>
      <c r="AIA350" s="69"/>
      <c r="AIB350" s="69"/>
      <c r="AIC350" s="69"/>
      <c r="AID350" s="69"/>
      <c r="AIE350" s="69"/>
      <c r="AIF350" s="69"/>
      <c r="AIG350" s="69"/>
      <c r="AIH350" s="69"/>
      <c r="AII350" s="69"/>
      <c r="AIJ350" s="69"/>
      <c r="AIK350" s="69"/>
      <c r="AIL350" s="69"/>
      <c r="AIM350" s="69"/>
      <c r="AIN350" s="69"/>
      <c r="AIO350" s="69"/>
      <c r="AIP350" s="69"/>
      <c r="AIQ350" s="69"/>
      <c r="AIR350" s="69"/>
      <c r="AIS350" s="69"/>
      <c r="AIT350" s="69"/>
      <c r="AIU350" s="69"/>
      <c r="AIV350" s="69"/>
      <c r="AIW350" s="69"/>
      <c r="AIX350" s="69"/>
      <c r="AIY350" s="69"/>
      <c r="AIZ350" s="69"/>
      <c r="AJA350" s="69"/>
      <c r="AJB350" s="69"/>
      <c r="AJC350" s="69"/>
      <c r="AJD350" s="69"/>
      <c r="AJE350" s="69"/>
      <c r="AJF350" s="69"/>
      <c r="AJG350" s="69"/>
      <c r="AJH350" s="69"/>
      <c r="AJI350" s="69"/>
      <c r="AJJ350" s="69"/>
      <c r="AJK350" s="69"/>
      <c r="AJL350" s="69"/>
      <c r="AJM350" s="69"/>
      <c r="AJN350" s="69"/>
      <c r="AJO350" s="69"/>
      <c r="AJP350" s="69"/>
      <c r="AJQ350" s="69"/>
      <c r="AJR350" s="69"/>
      <c r="AJS350" s="69"/>
      <c r="AJT350" s="69"/>
      <c r="AJU350" s="69"/>
      <c r="AJV350" s="69"/>
      <c r="AJW350" s="69"/>
      <c r="AJX350" s="69"/>
      <c r="AJY350" s="69"/>
      <c r="AJZ350" s="69"/>
      <c r="AKA350" s="69"/>
      <c r="AKB350" s="69"/>
      <c r="AKC350" s="69"/>
      <c r="AKD350" s="69"/>
      <c r="AKE350" s="69"/>
      <c r="AKF350" s="69"/>
      <c r="AKG350" s="69"/>
      <c r="AKH350" s="69"/>
      <c r="AKI350" s="69"/>
      <c r="AKJ350" s="69"/>
      <c r="AKK350" s="69"/>
      <c r="AKL350" s="69"/>
      <c r="AKM350" s="69"/>
      <c r="AKN350" s="69"/>
      <c r="AKO350" s="69"/>
      <c r="AKP350" s="69"/>
      <c r="AKQ350" s="69"/>
      <c r="AKR350" s="69"/>
      <c r="AKS350" s="69"/>
      <c r="AKT350" s="69"/>
      <c r="AKU350" s="69"/>
      <c r="AKV350" s="69"/>
      <c r="AKW350" s="69"/>
      <c r="AKX350" s="69"/>
      <c r="AKY350" s="69"/>
      <c r="AKZ350" s="69"/>
      <c r="ALA350" s="69"/>
      <c r="ALB350" s="69"/>
      <c r="ALC350" s="69"/>
      <c r="ALD350" s="69"/>
      <c r="ALE350" s="69"/>
      <c r="ALF350" s="69"/>
      <c r="ALG350" s="69"/>
      <c r="ALH350" s="69"/>
      <c r="ALI350" s="69"/>
      <c r="ALJ350" s="69"/>
      <c r="ALK350" s="69"/>
      <c r="ALL350" s="69"/>
      <c r="ALM350" s="69"/>
      <c r="ALN350" s="69"/>
      <c r="ALO350" s="69"/>
      <c r="ALP350" s="69"/>
      <c r="ALQ350" s="69"/>
      <c r="ALR350" s="69"/>
      <c r="ALS350" s="69"/>
      <c r="ALT350" s="69"/>
      <c r="ALU350" s="69"/>
      <c r="ALV350" s="69"/>
      <c r="ALW350" s="69"/>
      <c r="ALX350" s="69"/>
      <c r="ALY350" s="69"/>
      <c r="ALZ350" s="69"/>
      <c r="AMA350" s="69"/>
      <c r="AMB350" s="69"/>
      <c r="AMC350" s="69"/>
      <c r="AMD350" s="69"/>
      <c r="AME350" s="69"/>
      <c r="AMF350" s="69"/>
      <c r="AMG350" s="69"/>
      <c r="AMH350" s="69"/>
      <c r="AMI350" s="69"/>
      <c r="AMJ350" s="69"/>
      <c r="AMK350" s="69"/>
      <c r="AML350" s="69"/>
      <c r="AMM350" s="69"/>
      <c r="AMN350" s="69"/>
      <c r="AMO350" s="69"/>
      <c r="AMP350" s="69"/>
      <c r="AMQ350" s="69"/>
      <c r="AMR350" s="69"/>
      <c r="AMS350" s="69"/>
      <c r="AMT350" s="69"/>
      <c r="AMU350" s="69"/>
      <c r="AMV350" s="69"/>
      <c r="AMW350" s="69"/>
      <c r="AMX350" s="69"/>
      <c r="AMY350" s="69"/>
      <c r="AMZ350" s="69"/>
      <c r="ANA350" s="69"/>
      <c r="ANB350" s="69"/>
      <c r="ANC350" s="69"/>
      <c r="AND350" s="69"/>
      <c r="ANE350" s="69"/>
      <c r="ANF350" s="69"/>
      <c r="ANG350" s="69"/>
      <c r="ANH350" s="69"/>
      <c r="ANI350" s="69"/>
      <c r="ANJ350" s="69"/>
      <c r="ANK350" s="69"/>
      <c r="ANL350" s="69"/>
      <c r="ANM350" s="69"/>
      <c r="ANN350" s="69"/>
      <c r="ANO350" s="69"/>
      <c r="ANP350" s="69"/>
      <c r="ANQ350" s="69"/>
      <c r="ANR350" s="69"/>
      <c r="ANS350" s="69"/>
      <c r="ANT350" s="69"/>
      <c r="ANU350" s="69"/>
      <c r="ANV350" s="69"/>
      <c r="ANW350" s="69"/>
      <c r="ANX350" s="69"/>
      <c r="ANY350" s="69"/>
      <c r="ANZ350" s="69"/>
      <c r="AOA350" s="69"/>
      <c r="AOB350" s="69"/>
      <c r="AOC350" s="69"/>
      <c r="AOD350" s="69"/>
      <c r="AOE350" s="69"/>
      <c r="AOF350" s="69"/>
      <c r="AOG350" s="69"/>
      <c r="AOH350" s="69"/>
      <c r="AOI350" s="69"/>
      <c r="AOJ350" s="69"/>
      <c r="AOK350" s="69"/>
      <c r="AOL350" s="69"/>
      <c r="AOM350" s="69"/>
      <c r="AON350" s="69"/>
      <c r="AOO350" s="69"/>
      <c r="AOP350" s="69"/>
      <c r="AOQ350" s="69"/>
      <c r="AOR350" s="69"/>
      <c r="AOS350" s="69"/>
      <c r="AOT350" s="69"/>
      <c r="AOU350" s="69"/>
      <c r="AOV350" s="69"/>
      <c r="AOW350" s="69"/>
      <c r="AOX350" s="69"/>
      <c r="AOY350" s="69"/>
      <c r="AOZ350" s="69"/>
      <c r="APA350" s="69"/>
      <c r="APB350" s="69"/>
      <c r="APC350" s="69"/>
      <c r="APD350" s="69"/>
      <c r="APE350" s="69"/>
      <c r="APF350" s="69"/>
      <c r="APG350" s="69"/>
      <c r="APH350" s="69"/>
      <c r="API350" s="69"/>
      <c r="APJ350" s="69"/>
      <c r="APK350" s="69"/>
      <c r="APL350" s="69"/>
      <c r="APM350" s="69"/>
      <c r="APN350" s="69"/>
      <c r="APO350" s="69"/>
      <c r="APP350" s="69"/>
      <c r="APQ350" s="69"/>
      <c r="APR350" s="69"/>
      <c r="APS350" s="69"/>
      <c r="APT350" s="69"/>
      <c r="APU350" s="69"/>
      <c r="APV350" s="69"/>
      <c r="APW350" s="69"/>
      <c r="APX350" s="69"/>
      <c r="APY350" s="69"/>
      <c r="APZ350" s="69"/>
      <c r="AQA350" s="69"/>
      <c r="AQB350" s="69"/>
      <c r="AQC350" s="69"/>
      <c r="AQD350" s="69"/>
      <c r="AQE350" s="69"/>
      <c r="AQF350" s="69"/>
      <c r="AQG350" s="69"/>
      <c r="AQH350" s="69"/>
      <c r="AQI350" s="69"/>
      <c r="AQJ350" s="69"/>
      <c r="AQK350" s="69"/>
      <c r="AQL350" s="69"/>
      <c r="AQM350" s="69"/>
      <c r="AQN350" s="69"/>
      <c r="AQO350" s="69"/>
      <c r="AQP350" s="69"/>
      <c r="AQQ350" s="69"/>
      <c r="AQR350" s="69"/>
      <c r="AQS350" s="69"/>
      <c r="AQT350" s="69"/>
      <c r="AQU350" s="69"/>
      <c r="AQV350" s="69"/>
      <c r="AQW350" s="69"/>
      <c r="AQX350" s="69"/>
      <c r="AQY350" s="69"/>
      <c r="AQZ350" s="69"/>
      <c r="ARA350" s="69"/>
      <c r="ARB350" s="69"/>
      <c r="ARC350" s="69"/>
      <c r="ARD350" s="69"/>
      <c r="ARE350" s="69"/>
      <c r="ARF350" s="69"/>
      <c r="ARG350" s="69"/>
      <c r="ARH350" s="69"/>
      <c r="ARI350" s="69"/>
      <c r="ARJ350" s="69"/>
      <c r="ARK350" s="69"/>
      <c r="ARL350" s="69"/>
      <c r="ARM350" s="69"/>
      <c r="ARN350" s="69"/>
      <c r="ARO350" s="69"/>
      <c r="ARP350" s="69"/>
      <c r="ARQ350" s="69"/>
      <c r="ARR350" s="69"/>
      <c r="ARS350" s="69"/>
      <c r="ART350" s="69"/>
      <c r="ARU350" s="69"/>
      <c r="ARV350" s="69"/>
      <c r="ARW350" s="69"/>
      <c r="ARX350" s="69"/>
      <c r="ARY350" s="69"/>
      <c r="ARZ350" s="69"/>
      <c r="ASA350" s="69"/>
      <c r="ASB350" s="69"/>
      <c r="ASC350" s="69"/>
      <c r="ASD350" s="69"/>
      <c r="ASE350" s="69"/>
      <c r="ASF350" s="69"/>
      <c r="ASG350" s="69"/>
      <c r="ASH350" s="69"/>
      <c r="ASI350" s="69"/>
      <c r="ASJ350" s="69"/>
      <c r="ASK350" s="69"/>
      <c r="ASL350" s="69"/>
      <c r="ASM350" s="69"/>
      <c r="ASN350" s="69"/>
      <c r="ASO350" s="69"/>
      <c r="ASP350" s="69"/>
      <c r="ASQ350" s="69"/>
      <c r="ASR350" s="69"/>
      <c r="ASS350" s="69"/>
      <c r="AST350" s="69"/>
      <c r="ASU350" s="69"/>
      <c r="ASV350" s="69"/>
      <c r="ASW350" s="69"/>
      <c r="ASX350" s="69"/>
      <c r="ASY350" s="69"/>
      <c r="ASZ350" s="69"/>
      <c r="ATA350" s="69"/>
      <c r="ATB350" s="69"/>
      <c r="ATC350" s="69"/>
      <c r="ATD350" s="69"/>
      <c r="ATE350" s="69"/>
      <c r="ATF350" s="69"/>
      <c r="ATG350" s="69"/>
      <c r="ATH350" s="69"/>
      <c r="ATI350" s="69"/>
      <c r="ATJ350" s="69"/>
      <c r="ATK350" s="69"/>
      <c r="ATL350" s="69"/>
      <c r="ATM350" s="69"/>
      <c r="ATN350" s="69"/>
      <c r="ATO350" s="69"/>
      <c r="ATP350" s="69"/>
      <c r="ATQ350" s="69"/>
      <c r="ATR350" s="69"/>
      <c r="ATS350" s="69"/>
      <c r="ATT350" s="69"/>
      <c r="ATU350" s="69"/>
      <c r="ATV350" s="69"/>
      <c r="ATW350" s="69"/>
      <c r="ATX350" s="69"/>
      <c r="ATY350" s="69"/>
      <c r="ATZ350" s="69"/>
      <c r="AUA350" s="69"/>
      <c r="AUB350" s="69"/>
      <c r="AUC350" s="69"/>
      <c r="AUD350" s="69"/>
      <c r="AUE350" s="69"/>
      <c r="AUF350" s="69"/>
      <c r="AUG350" s="69"/>
      <c r="AUH350" s="69"/>
      <c r="AUI350" s="69"/>
      <c r="AUJ350" s="69"/>
      <c r="AUK350" s="69"/>
      <c r="AUL350" s="69"/>
      <c r="AUM350" s="69"/>
      <c r="AUN350" s="69"/>
      <c r="AUO350" s="69"/>
      <c r="AUP350" s="69"/>
      <c r="AUQ350" s="69"/>
      <c r="AUR350" s="69"/>
      <c r="AUS350" s="69"/>
      <c r="AUT350" s="69"/>
      <c r="AUU350" s="69"/>
      <c r="AUV350" s="69"/>
      <c r="AUW350" s="69"/>
      <c r="AUX350" s="69"/>
      <c r="AUY350" s="69"/>
      <c r="AUZ350" s="69"/>
      <c r="AVA350" s="69"/>
      <c r="AVB350" s="69"/>
      <c r="AVC350" s="69"/>
      <c r="AVD350" s="69"/>
      <c r="AVE350" s="69"/>
      <c r="AVF350" s="69"/>
      <c r="AVG350" s="69"/>
      <c r="AVH350" s="69"/>
      <c r="AVI350" s="69"/>
      <c r="AVJ350" s="69"/>
      <c r="AVK350" s="69"/>
      <c r="AVL350" s="69"/>
      <c r="AVM350" s="69"/>
      <c r="AVN350" s="69"/>
      <c r="AVO350" s="69"/>
      <c r="AVP350" s="69"/>
      <c r="AVQ350" s="69"/>
      <c r="AVR350" s="69"/>
      <c r="AVS350" s="69"/>
      <c r="AVT350" s="69"/>
      <c r="AVU350" s="69"/>
      <c r="AVV350" s="69"/>
      <c r="AVW350" s="69"/>
      <c r="AVX350" s="69"/>
      <c r="AVY350" s="69"/>
      <c r="AVZ350" s="69"/>
      <c r="AWA350" s="69"/>
      <c r="AWB350" s="69"/>
      <c r="AWC350" s="69"/>
      <c r="AWD350" s="69"/>
      <c r="AWE350" s="69"/>
      <c r="AWF350" s="69"/>
      <c r="AWG350" s="69"/>
      <c r="AWH350" s="69"/>
      <c r="AWI350" s="69"/>
      <c r="AWJ350" s="69"/>
      <c r="AWK350" s="69"/>
      <c r="AWL350" s="69"/>
      <c r="AWM350" s="69"/>
      <c r="AWN350" s="69"/>
      <c r="AWO350" s="69"/>
      <c r="AWP350" s="69"/>
      <c r="AWQ350" s="69"/>
      <c r="AWR350" s="69"/>
      <c r="AWS350" s="69"/>
      <c r="AWT350" s="69"/>
      <c r="AWU350" s="69"/>
      <c r="AWV350" s="69"/>
      <c r="AWW350" s="69"/>
      <c r="AWX350" s="69"/>
      <c r="AWY350" s="69"/>
      <c r="AWZ350" s="69"/>
      <c r="AXA350" s="69"/>
      <c r="AXB350" s="69"/>
      <c r="AXC350" s="69"/>
      <c r="AXD350" s="69"/>
      <c r="AXE350" s="69"/>
      <c r="AXF350" s="69"/>
      <c r="AXG350" s="69"/>
      <c r="AXH350" s="69"/>
      <c r="AXI350" s="69"/>
      <c r="AXJ350" s="69"/>
      <c r="AXK350" s="69"/>
      <c r="AXL350" s="69"/>
      <c r="AXM350" s="69"/>
      <c r="AXN350" s="69"/>
      <c r="AXO350" s="69"/>
      <c r="AXP350" s="69"/>
      <c r="AXQ350" s="69"/>
      <c r="AXR350" s="69"/>
      <c r="AXS350" s="69"/>
      <c r="AXT350" s="69"/>
      <c r="AXU350" s="69"/>
      <c r="AXV350" s="69"/>
      <c r="AXW350" s="69"/>
      <c r="AXX350" s="69"/>
      <c r="AXY350" s="69"/>
      <c r="AXZ350" s="69"/>
      <c r="AYA350" s="69"/>
      <c r="AYB350" s="69"/>
      <c r="AYC350" s="69"/>
      <c r="AYD350" s="69"/>
      <c r="AYE350" s="69"/>
      <c r="AYF350" s="69"/>
      <c r="AYG350" s="69"/>
      <c r="AYH350" s="69"/>
      <c r="AYI350" s="69"/>
      <c r="AYJ350" s="69"/>
      <c r="AYK350" s="69"/>
      <c r="AYL350" s="69"/>
      <c r="AYM350" s="69"/>
      <c r="AYN350" s="69"/>
      <c r="AYO350" s="69"/>
      <c r="AYP350" s="69"/>
      <c r="AYQ350" s="69"/>
      <c r="AYR350" s="69"/>
      <c r="AYS350" s="69"/>
      <c r="AYT350" s="69"/>
      <c r="AYU350" s="69"/>
      <c r="AYV350" s="69"/>
      <c r="AYW350" s="69"/>
      <c r="AYX350" s="69"/>
      <c r="AYY350" s="69"/>
      <c r="AYZ350" s="69"/>
      <c r="AZA350" s="69"/>
      <c r="AZB350" s="69"/>
      <c r="AZC350" s="69"/>
      <c r="AZD350" s="69"/>
      <c r="AZE350" s="69"/>
      <c r="AZF350" s="69"/>
      <c r="AZG350" s="69"/>
      <c r="AZH350" s="69"/>
      <c r="AZI350" s="69"/>
      <c r="AZJ350" s="69"/>
      <c r="AZK350" s="69"/>
      <c r="AZL350" s="69"/>
      <c r="AZM350" s="69"/>
      <c r="AZN350" s="69"/>
      <c r="AZO350" s="69"/>
      <c r="AZP350" s="69"/>
      <c r="AZQ350" s="69"/>
      <c r="AZR350" s="69"/>
      <c r="AZS350" s="69"/>
      <c r="AZT350" s="69"/>
      <c r="AZU350" s="69"/>
      <c r="AZV350" s="69"/>
      <c r="AZW350" s="69"/>
      <c r="AZX350" s="69"/>
      <c r="AZY350" s="69"/>
      <c r="AZZ350" s="69"/>
      <c r="BAA350" s="69"/>
      <c r="BAB350" s="69"/>
      <c r="BAC350" s="69"/>
      <c r="BAD350" s="69"/>
      <c r="BAE350" s="69"/>
      <c r="BAF350" s="69"/>
      <c r="BAG350" s="69"/>
      <c r="BAH350" s="69"/>
      <c r="BAI350" s="69"/>
      <c r="BAJ350" s="69"/>
      <c r="BAK350" s="69"/>
      <c r="BAL350" s="69"/>
      <c r="BAM350" s="69"/>
      <c r="BAN350" s="69"/>
      <c r="BAO350" s="69"/>
      <c r="BAP350" s="69"/>
      <c r="BAQ350" s="69"/>
      <c r="BAR350" s="69"/>
      <c r="BAS350" s="69"/>
      <c r="BAT350" s="69"/>
      <c r="BAU350" s="69"/>
      <c r="BAV350" s="69"/>
      <c r="BAW350" s="69"/>
      <c r="BAX350" s="69"/>
      <c r="BAY350" s="69"/>
      <c r="BAZ350" s="69"/>
      <c r="BBA350" s="69"/>
      <c r="BBB350" s="69"/>
      <c r="BBC350" s="69"/>
      <c r="BBD350" s="69"/>
      <c r="BBE350" s="69"/>
      <c r="BBF350" s="69"/>
      <c r="BBG350" s="69"/>
      <c r="BBH350" s="69"/>
      <c r="BBI350" s="69"/>
      <c r="BBJ350" s="69"/>
      <c r="BBK350" s="69"/>
      <c r="BBL350" s="69"/>
      <c r="BBM350" s="69"/>
      <c r="BBN350" s="69"/>
      <c r="BBO350" s="69"/>
      <c r="BBP350" s="69"/>
      <c r="BBQ350" s="69"/>
      <c r="BBR350" s="69"/>
      <c r="BBS350" s="69"/>
      <c r="BBT350" s="69"/>
      <c r="BBU350" s="69"/>
      <c r="BBV350" s="69"/>
      <c r="BBW350" s="69"/>
      <c r="BBX350" s="69"/>
      <c r="BBY350" s="69"/>
      <c r="BBZ350" s="69"/>
      <c r="BCA350" s="69"/>
      <c r="BCB350" s="69"/>
      <c r="BCC350" s="69"/>
      <c r="BCD350" s="69"/>
      <c r="BCE350" s="69"/>
      <c r="BCF350" s="69"/>
      <c r="BCG350" s="69"/>
      <c r="BCH350" s="69"/>
      <c r="BCI350" s="69"/>
      <c r="BCJ350" s="69"/>
      <c r="BCK350" s="69"/>
      <c r="BCL350" s="69"/>
      <c r="BCM350" s="69"/>
      <c r="BCN350" s="69"/>
      <c r="BCO350" s="69"/>
      <c r="BCP350" s="69"/>
      <c r="BCQ350" s="69"/>
      <c r="BCR350" s="69"/>
      <c r="BCS350" s="69"/>
      <c r="BCT350" s="69"/>
      <c r="BCU350" s="69"/>
      <c r="BCV350" s="69"/>
      <c r="BCW350" s="69"/>
      <c r="BCX350" s="69"/>
      <c r="BCY350" s="69"/>
      <c r="BCZ350" s="69"/>
      <c r="BDA350" s="69"/>
      <c r="BDB350" s="69"/>
      <c r="BDC350" s="69"/>
      <c r="BDD350" s="69"/>
      <c r="BDE350" s="69"/>
      <c r="BDF350" s="69"/>
      <c r="BDG350" s="69"/>
      <c r="BDH350" s="69"/>
      <c r="BDI350" s="69"/>
      <c r="BDJ350" s="69"/>
      <c r="BDK350" s="69"/>
      <c r="BDL350" s="69"/>
      <c r="BDM350" s="69"/>
      <c r="BDN350" s="69"/>
      <c r="BDO350" s="69"/>
      <c r="BDP350" s="69"/>
      <c r="BDQ350" s="69"/>
      <c r="BDR350" s="69"/>
      <c r="BDS350" s="69"/>
      <c r="BDT350" s="69"/>
      <c r="BDU350" s="69"/>
      <c r="BDV350" s="69"/>
      <c r="BDW350" s="69"/>
      <c r="BDX350" s="69"/>
      <c r="BDY350" s="69"/>
      <c r="BDZ350" s="69"/>
      <c r="BEA350" s="69"/>
      <c r="BEB350" s="69"/>
      <c r="BEC350" s="69"/>
      <c r="BED350" s="69"/>
      <c r="BEE350" s="69"/>
      <c r="BEF350" s="69"/>
      <c r="BEG350" s="69"/>
      <c r="BEH350" s="69"/>
      <c r="BEI350" s="69"/>
      <c r="BEJ350" s="69"/>
      <c r="BEK350" s="69"/>
      <c r="BEL350" s="69"/>
      <c r="BEM350" s="69"/>
      <c r="BEN350" s="69"/>
      <c r="BEO350" s="69"/>
      <c r="BEP350" s="69"/>
      <c r="BEQ350" s="69"/>
      <c r="BER350" s="69"/>
      <c r="BES350" s="69"/>
      <c r="BET350" s="69"/>
      <c r="BEU350" s="69"/>
      <c r="BEV350" s="69"/>
      <c r="BEW350" s="69"/>
      <c r="BEX350" s="69"/>
      <c r="BEY350" s="69"/>
      <c r="BEZ350" s="69"/>
      <c r="BFA350" s="69"/>
      <c r="BFB350" s="69"/>
      <c r="BFC350" s="69"/>
      <c r="BFD350" s="69"/>
      <c r="BFE350" s="69"/>
      <c r="BFF350" s="69"/>
      <c r="BFG350" s="69"/>
      <c r="BFH350" s="69"/>
      <c r="BFI350" s="69"/>
      <c r="BFJ350" s="69"/>
      <c r="BFK350" s="69"/>
      <c r="BFL350" s="69"/>
      <c r="BFM350" s="69"/>
      <c r="BFN350" s="69"/>
      <c r="BFO350" s="69"/>
      <c r="BFP350" s="69"/>
      <c r="BFQ350" s="69"/>
      <c r="BFR350" s="69"/>
      <c r="BFS350" s="69"/>
      <c r="BFT350" s="69"/>
      <c r="BFU350" s="69"/>
      <c r="BFV350" s="69"/>
      <c r="BFW350" s="69"/>
      <c r="BFX350" s="69"/>
      <c r="BFY350" s="69"/>
      <c r="BFZ350" s="69"/>
      <c r="BGA350" s="69"/>
      <c r="BGB350" s="69"/>
      <c r="BGC350" s="69"/>
      <c r="BGD350" s="69"/>
      <c r="BGE350" s="69"/>
      <c r="BGF350" s="69"/>
      <c r="BGG350" s="69"/>
      <c r="BGH350" s="69"/>
      <c r="BGI350" s="69"/>
      <c r="BGJ350" s="69"/>
      <c r="BGK350" s="69"/>
      <c r="BGL350" s="69"/>
      <c r="BGM350" s="69"/>
      <c r="BGN350" s="69"/>
      <c r="BGO350" s="69"/>
      <c r="BGP350" s="69"/>
      <c r="BGQ350" s="69"/>
      <c r="BGR350" s="69"/>
      <c r="BGS350" s="69"/>
      <c r="BGT350" s="69"/>
      <c r="BGU350" s="69"/>
      <c r="BGV350" s="69"/>
      <c r="BGW350" s="69"/>
      <c r="BGX350" s="69"/>
      <c r="BGY350" s="69"/>
      <c r="BGZ350" s="69"/>
      <c r="BHA350" s="69"/>
      <c r="BHB350" s="69"/>
      <c r="BHC350" s="69"/>
      <c r="BHD350" s="69"/>
      <c r="BHE350" s="69"/>
      <c r="BHF350" s="69"/>
      <c r="BHG350" s="69"/>
      <c r="BHH350" s="69"/>
      <c r="BHI350" s="69"/>
      <c r="BHJ350" s="69"/>
      <c r="BHK350" s="69"/>
      <c r="BHL350" s="69"/>
      <c r="BHM350" s="69"/>
      <c r="BHN350" s="69"/>
      <c r="BHO350" s="69"/>
      <c r="BHP350" s="69"/>
      <c r="BHQ350" s="69"/>
      <c r="BHR350" s="69"/>
      <c r="BHS350" s="69"/>
      <c r="BHT350" s="69"/>
      <c r="BHU350" s="69"/>
      <c r="BHV350" s="69"/>
      <c r="BHW350" s="69"/>
      <c r="BHX350" s="69"/>
      <c r="BHY350" s="69"/>
      <c r="BHZ350" s="69"/>
      <c r="BIA350" s="69"/>
      <c r="BIB350" s="69"/>
      <c r="BIC350" s="69"/>
      <c r="BID350" s="69"/>
      <c r="BIE350" s="69"/>
      <c r="BIF350" s="69"/>
      <c r="BIG350" s="69"/>
      <c r="BIH350" s="69"/>
      <c r="BII350" s="69"/>
      <c r="BIJ350" s="69"/>
      <c r="BIK350" s="69"/>
      <c r="BIL350" s="69"/>
      <c r="BIM350" s="69"/>
      <c r="BIN350" s="69"/>
      <c r="BIO350" s="69"/>
      <c r="BIP350" s="69"/>
      <c r="BIQ350" s="69"/>
      <c r="BIR350" s="69"/>
      <c r="BIS350" s="69"/>
      <c r="BIT350" s="69"/>
      <c r="BIU350" s="69"/>
      <c r="BIV350" s="69"/>
      <c r="BIW350" s="69"/>
      <c r="BIX350" s="69"/>
      <c r="BIY350" s="69"/>
      <c r="BIZ350" s="69"/>
      <c r="BJA350" s="69"/>
      <c r="BJB350" s="69"/>
      <c r="BJC350" s="69"/>
      <c r="BJD350" s="69"/>
      <c r="BJE350" s="69"/>
      <c r="BJF350" s="69"/>
      <c r="BJG350" s="69"/>
      <c r="BJH350" s="69"/>
      <c r="BJI350" s="69"/>
      <c r="BJJ350" s="69"/>
      <c r="BJK350" s="69"/>
      <c r="BJL350" s="69"/>
      <c r="BJM350" s="69"/>
      <c r="BJN350" s="69"/>
      <c r="BJO350" s="69"/>
      <c r="BJP350" s="69"/>
      <c r="BJQ350" s="69"/>
      <c r="BJR350" s="69"/>
      <c r="BJS350" s="69"/>
      <c r="BJT350" s="69"/>
      <c r="BJU350" s="69"/>
      <c r="BJV350" s="69"/>
      <c r="BJW350" s="69"/>
      <c r="BJX350" s="69"/>
      <c r="BJY350" s="69"/>
      <c r="BJZ350" s="69"/>
      <c r="BKA350" s="69"/>
      <c r="BKB350" s="69"/>
      <c r="BKC350" s="69"/>
      <c r="BKD350" s="69"/>
      <c r="BKE350" s="69"/>
      <c r="BKF350" s="69"/>
      <c r="BKG350" s="69"/>
      <c r="BKH350" s="69"/>
      <c r="BKI350" s="69"/>
      <c r="BKJ350" s="69"/>
      <c r="BKK350" s="69"/>
      <c r="BKL350" s="69"/>
      <c r="BKM350" s="69"/>
      <c r="BKN350" s="69"/>
      <c r="BKO350" s="69"/>
      <c r="BKP350" s="69"/>
      <c r="BKQ350" s="69"/>
      <c r="BKR350" s="69"/>
      <c r="BKS350" s="69"/>
      <c r="BKT350" s="69"/>
      <c r="BKU350" s="69"/>
      <c r="BKV350" s="69"/>
      <c r="BKW350" s="69"/>
      <c r="BKX350" s="69"/>
      <c r="BKY350" s="69"/>
      <c r="BKZ350" s="69"/>
      <c r="BLA350" s="69"/>
      <c r="BLB350" s="69"/>
      <c r="BLC350" s="69"/>
      <c r="BLD350" s="69"/>
      <c r="BLE350" s="69"/>
      <c r="BLF350" s="69"/>
      <c r="BLG350" s="69"/>
      <c r="BLH350" s="69"/>
      <c r="BLI350" s="69"/>
      <c r="BLJ350" s="69"/>
      <c r="BLK350" s="69"/>
      <c r="BLL350" s="69"/>
      <c r="BLM350" s="69"/>
      <c r="BLN350" s="69"/>
      <c r="BLO350" s="69"/>
      <c r="BLP350" s="69"/>
      <c r="BLQ350" s="69"/>
      <c r="BLR350" s="69"/>
      <c r="BLS350" s="69"/>
      <c r="BLT350" s="69"/>
      <c r="BLU350" s="69"/>
      <c r="BLV350" s="69"/>
      <c r="BLW350" s="69"/>
      <c r="BLX350" s="69"/>
      <c r="BLY350" s="69"/>
      <c r="BLZ350" s="69"/>
      <c r="BMA350" s="69"/>
      <c r="BMB350" s="69"/>
      <c r="BMC350" s="69"/>
      <c r="BMD350" s="69"/>
      <c r="BME350" s="69"/>
      <c r="BMF350" s="69"/>
      <c r="BMG350" s="69"/>
      <c r="BMH350" s="69"/>
      <c r="BMI350" s="69"/>
      <c r="BMJ350" s="69"/>
      <c r="BMK350" s="69"/>
      <c r="BML350" s="69"/>
      <c r="BMM350" s="69"/>
      <c r="BMN350" s="69"/>
      <c r="BMO350" s="69"/>
      <c r="BMP350" s="69"/>
      <c r="BMQ350" s="69"/>
      <c r="BMR350" s="69"/>
      <c r="BMS350" s="69"/>
      <c r="BMT350" s="69"/>
      <c r="BMU350" s="69"/>
      <c r="BMV350" s="69"/>
      <c r="BMW350" s="69"/>
      <c r="BMX350" s="69"/>
      <c r="BMY350" s="69"/>
      <c r="BMZ350" s="69"/>
      <c r="BNA350" s="69"/>
      <c r="BNB350" s="69"/>
      <c r="BNC350" s="69"/>
      <c r="BND350" s="69"/>
      <c r="BNE350" s="69"/>
      <c r="BNF350" s="69"/>
      <c r="BNG350" s="69"/>
      <c r="BNH350" s="69"/>
      <c r="BNI350" s="69"/>
      <c r="BNJ350" s="69"/>
      <c r="BNK350" s="69"/>
      <c r="BNL350" s="69"/>
      <c r="BNM350" s="69"/>
      <c r="BNN350" s="69"/>
      <c r="BNO350" s="69"/>
      <c r="BNP350" s="69"/>
      <c r="BNQ350" s="69"/>
      <c r="BNR350" s="69"/>
      <c r="BNS350" s="69"/>
      <c r="BNT350" s="69"/>
      <c r="BNU350" s="69"/>
      <c r="BNV350" s="69"/>
      <c r="BNW350" s="69"/>
      <c r="BNX350" s="69"/>
      <c r="BNY350" s="69"/>
      <c r="BNZ350" s="69"/>
      <c r="BOA350" s="69"/>
      <c r="BOB350" s="69"/>
      <c r="BOC350" s="69"/>
      <c r="BOD350" s="69"/>
      <c r="BOE350" s="69"/>
      <c r="BOF350" s="69"/>
      <c r="BOG350" s="69"/>
      <c r="BOH350" s="69"/>
      <c r="BOI350" s="69"/>
      <c r="BOJ350" s="69"/>
      <c r="BOK350" s="69"/>
      <c r="BOL350" s="69"/>
      <c r="BOM350" s="69"/>
      <c r="BON350" s="69"/>
      <c r="BOO350" s="69"/>
      <c r="BOP350" s="69"/>
      <c r="BOQ350" s="69"/>
      <c r="BOR350" s="69"/>
      <c r="BOS350" s="69"/>
      <c r="BOT350" s="69"/>
      <c r="BOU350" s="69"/>
      <c r="BOV350" s="69"/>
      <c r="BOW350" s="69"/>
      <c r="BOX350" s="69"/>
      <c r="BOY350" s="69"/>
      <c r="BOZ350" s="69"/>
      <c r="BPA350" s="69"/>
      <c r="BPB350" s="69"/>
      <c r="BPC350" s="69"/>
      <c r="BPD350" s="69"/>
      <c r="BPE350" s="69"/>
      <c r="BPF350" s="69"/>
      <c r="BPG350" s="69"/>
      <c r="BPH350" s="69"/>
      <c r="BPI350" s="69"/>
      <c r="BPJ350" s="69"/>
      <c r="BPK350" s="69"/>
      <c r="BPL350" s="69"/>
      <c r="BPM350" s="69"/>
      <c r="BPN350" s="69"/>
      <c r="BPO350" s="69"/>
      <c r="BPP350" s="69"/>
      <c r="BPQ350" s="69"/>
      <c r="BPR350" s="69"/>
      <c r="BPS350" s="69"/>
      <c r="BPT350" s="69"/>
      <c r="BPU350" s="69"/>
      <c r="BPV350" s="69"/>
      <c r="BPW350" s="69"/>
      <c r="BPX350" s="69"/>
      <c r="BPY350" s="69"/>
      <c r="BPZ350" s="69"/>
      <c r="BQA350" s="69"/>
      <c r="BQB350" s="69"/>
      <c r="BQC350" s="69"/>
      <c r="BQD350" s="69"/>
      <c r="BQE350" s="69"/>
      <c r="BQF350" s="69"/>
      <c r="BQG350" s="69"/>
      <c r="BQH350" s="69"/>
      <c r="BQI350" s="69"/>
      <c r="BQJ350" s="69"/>
      <c r="BQK350" s="69"/>
      <c r="BQL350" s="69"/>
      <c r="BQM350" s="69"/>
      <c r="BQN350" s="69"/>
      <c r="BQO350" s="69"/>
      <c r="BQP350" s="69"/>
      <c r="BQQ350" s="69"/>
      <c r="BQR350" s="69"/>
      <c r="BQS350" s="69"/>
      <c r="BQT350" s="69"/>
      <c r="BQU350" s="69"/>
      <c r="BQV350" s="69"/>
      <c r="BQW350" s="69"/>
      <c r="BQX350" s="69"/>
      <c r="BQY350" s="69"/>
      <c r="BQZ350" s="69"/>
      <c r="BRA350" s="69"/>
      <c r="BRB350" s="69"/>
      <c r="BRC350" s="69"/>
      <c r="BRD350" s="69"/>
      <c r="BRE350" s="69"/>
      <c r="BRF350" s="69"/>
      <c r="BRG350" s="69"/>
      <c r="BRH350" s="69"/>
      <c r="BRI350" s="69"/>
      <c r="BRJ350" s="69"/>
      <c r="BRK350" s="69"/>
      <c r="BRL350" s="69"/>
      <c r="BRM350" s="69"/>
      <c r="BRN350" s="69"/>
      <c r="BRO350" s="69"/>
      <c r="BRP350" s="69"/>
      <c r="BRQ350" s="69"/>
      <c r="BRR350" s="69"/>
      <c r="BRS350" s="69"/>
      <c r="BRT350" s="69"/>
      <c r="BRU350" s="69"/>
      <c r="BRV350" s="69"/>
      <c r="BRW350" s="69"/>
      <c r="BRX350" s="69"/>
      <c r="BRY350" s="69"/>
      <c r="BRZ350" s="69"/>
      <c r="BSA350" s="69"/>
      <c r="BSB350" s="69"/>
      <c r="BSC350" s="69"/>
      <c r="BSD350" s="69"/>
      <c r="BSE350" s="69"/>
      <c r="BSF350" s="69"/>
      <c r="BSG350" s="69"/>
      <c r="BSH350" s="69"/>
      <c r="BSI350" s="69"/>
      <c r="BSJ350" s="69"/>
      <c r="BSK350" s="69"/>
      <c r="BSL350" s="69"/>
      <c r="BSM350" s="69"/>
      <c r="BSN350" s="69"/>
      <c r="BSO350" s="69"/>
      <c r="BSP350" s="69"/>
      <c r="BSQ350" s="69"/>
      <c r="BSR350" s="69"/>
      <c r="BSS350" s="69"/>
      <c r="BST350" s="69"/>
      <c r="BSU350" s="69"/>
      <c r="BSV350" s="69"/>
      <c r="BSW350" s="69"/>
      <c r="BSX350" s="69"/>
      <c r="BSY350" s="69"/>
      <c r="BSZ350" s="69"/>
      <c r="BTA350" s="69"/>
      <c r="BTB350" s="69"/>
      <c r="BTC350" s="69"/>
      <c r="BTD350" s="69"/>
      <c r="BTE350" s="69"/>
      <c r="BTF350" s="69"/>
      <c r="BTG350" s="69"/>
      <c r="BTH350" s="69"/>
      <c r="BTI350" s="69"/>
      <c r="BTJ350" s="69"/>
      <c r="BTK350" s="69"/>
      <c r="BTL350" s="69"/>
      <c r="BTM350" s="69"/>
      <c r="BTN350" s="69"/>
      <c r="BTO350" s="69"/>
      <c r="BTP350" s="69"/>
      <c r="BTQ350" s="69"/>
      <c r="BTR350" s="69"/>
      <c r="BTS350" s="69"/>
      <c r="BTT350" s="69"/>
      <c r="BTU350" s="69"/>
      <c r="BTV350" s="69"/>
      <c r="BTW350" s="69"/>
      <c r="BTX350" s="69"/>
      <c r="BTY350" s="69"/>
      <c r="BTZ350" s="69"/>
      <c r="BUA350" s="69"/>
      <c r="BUB350" s="69"/>
      <c r="BUC350" s="69"/>
      <c r="BUD350" s="69"/>
      <c r="BUE350" s="69"/>
      <c r="BUF350" s="69"/>
      <c r="BUG350" s="69"/>
      <c r="BUH350" s="69"/>
      <c r="BUI350" s="69"/>
      <c r="BUJ350" s="69"/>
      <c r="BUK350" s="69"/>
      <c r="BUL350" s="69"/>
      <c r="BUM350" s="69"/>
      <c r="BUN350" s="69"/>
      <c r="BUO350" s="69"/>
      <c r="BUP350" s="69"/>
      <c r="BUQ350" s="69"/>
      <c r="BUR350" s="69"/>
      <c r="BUS350" s="69"/>
      <c r="BUT350" s="69"/>
      <c r="BUU350" s="69"/>
      <c r="BUV350" s="69"/>
      <c r="BUW350" s="69"/>
      <c r="BUX350" s="69"/>
      <c r="BUY350" s="69"/>
      <c r="BUZ350" s="69"/>
      <c r="BVA350" s="69"/>
      <c r="BVB350" s="69"/>
      <c r="BVC350" s="69"/>
      <c r="BVD350" s="69"/>
      <c r="BVE350" s="69"/>
      <c r="BVF350" s="69"/>
      <c r="BVG350" s="69"/>
      <c r="BVH350" s="69"/>
      <c r="BVI350" s="69"/>
      <c r="BVJ350" s="69"/>
      <c r="BVK350" s="69"/>
      <c r="BVL350" s="69"/>
      <c r="BVM350" s="69"/>
      <c r="BVN350" s="69"/>
      <c r="BVO350" s="69"/>
      <c r="BVP350" s="69"/>
      <c r="BVQ350" s="69"/>
      <c r="BVR350" s="69"/>
      <c r="BVS350" s="69"/>
      <c r="BVT350" s="69"/>
      <c r="BVU350" s="69"/>
      <c r="BVV350" s="69"/>
      <c r="BVW350" s="69"/>
      <c r="BVX350" s="69"/>
      <c r="BVY350" s="69"/>
      <c r="BVZ350" s="69"/>
      <c r="BWA350" s="69"/>
      <c r="BWB350" s="69"/>
      <c r="BWC350" s="69"/>
      <c r="BWD350" s="69"/>
      <c r="BWE350" s="69"/>
      <c r="BWF350" s="69"/>
      <c r="BWG350" s="69"/>
      <c r="BWH350" s="69"/>
      <c r="BWI350" s="69"/>
      <c r="BWJ350" s="69"/>
      <c r="BWK350" s="69"/>
      <c r="BWL350" s="69"/>
      <c r="BWM350" s="69"/>
      <c r="BWN350" s="69"/>
      <c r="BWO350" s="69"/>
      <c r="BWP350" s="69"/>
      <c r="BWQ350" s="69"/>
      <c r="BWR350" s="69"/>
      <c r="BWS350" s="69"/>
      <c r="BWT350" s="69"/>
      <c r="BWU350" s="69"/>
    </row>
    <row r="351" spans="1:1971" s="34" customFormat="1" x14ac:dyDescent="0.25">
      <c r="A351" s="208" t="s">
        <v>39</v>
      </c>
      <c r="B351" s="180" t="s">
        <v>43</v>
      </c>
      <c r="C351" s="180" t="s">
        <v>802</v>
      </c>
      <c r="D351" s="209" t="s">
        <v>487</v>
      </c>
      <c r="E351" s="197" t="s">
        <v>477</v>
      </c>
      <c r="F351" s="31" t="s">
        <v>491</v>
      </c>
      <c r="G351" s="263" t="s">
        <v>865</v>
      </c>
      <c r="H351" s="35"/>
      <c r="I351" s="35"/>
      <c r="J351" s="36"/>
      <c r="K351" s="35"/>
      <c r="L351" s="42"/>
      <c r="M351" s="42"/>
      <c r="N351" s="42"/>
      <c r="O351" s="32" t="s">
        <v>1212</v>
      </c>
      <c r="P351" s="113">
        <v>2</v>
      </c>
      <c r="Q351" s="113">
        <v>2</v>
      </c>
      <c r="R351" s="113">
        <v>2</v>
      </c>
      <c r="S351" s="114">
        <v>1</v>
      </c>
      <c r="T351" s="115">
        <v>930</v>
      </c>
      <c r="U351" s="844" t="s">
        <v>320</v>
      </c>
      <c r="V351" s="102">
        <v>2</v>
      </c>
      <c r="W351" s="116">
        <v>1</v>
      </c>
      <c r="X351" s="849"/>
      <c r="Y351" s="848"/>
      <c r="Z351" s="102">
        <v>2</v>
      </c>
      <c r="AA351" s="116">
        <v>1</v>
      </c>
      <c r="AB351" s="102"/>
      <c r="AC351" s="116">
        <v>0</v>
      </c>
      <c r="AD351" s="102">
        <v>0</v>
      </c>
      <c r="AE351" s="116">
        <v>0</v>
      </c>
      <c r="AF351" s="117">
        <v>1808</v>
      </c>
      <c r="AG351" s="115">
        <v>52</v>
      </c>
      <c r="AH351" s="118">
        <v>2.7956989247311829E-2</v>
      </c>
      <c r="AI351" s="115">
        <v>1860</v>
      </c>
      <c r="AJ351" s="115">
        <v>2890</v>
      </c>
      <c r="AK351" s="116">
        <v>0.643598615916955</v>
      </c>
      <c r="AL351" s="847" t="s">
        <v>320</v>
      </c>
      <c r="AM351" s="847" t="s">
        <v>320</v>
      </c>
      <c r="AN351" s="844" t="s">
        <v>320</v>
      </c>
      <c r="AO351" s="844"/>
      <c r="AP351" s="848" t="s">
        <v>320</v>
      </c>
      <c r="AQ351" s="844"/>
      <c r="AR351" s="848" t="s">
        <v>320</v>
      </c>
      <c r="AS351" s="844" t="s">
        <v>320</v>
      </c>
      <c r="AT351" s="848" t="s">
        <v>320</v>
      </c>
      <c r="AU351" s="844"/>
      <c r="AV351" s="848" t="s">
        <v>320</v>
      </c>
      <c r="AW351" s="849"/>
      <c r="AX351" s="848" t="s">
        <v>320</v>
      </c>
      <c r="AY351" s="849" t="s">
        <v>320</v>
      </c>
      <c r="AZ351" s="848" t="s">
        <v>320</v>
      </c>
      <c r="BA351" s="844"/>
      <c r="BB351" s="848" t="s">
        <v>320</v>
      </c>
      <c r="BC351" s="849"/>
      <c r="BD351" s="848" t="s">
        <v>320</v>
      </c>
      <c r="BE351" s="849" t="s">
        <v>320</v>
      </c>
      <c r="BF351" s="848" t="s">
        <v>320</v>
      </c>
      <c r="BG351" s="844"/>
      <c r="BH351" s="848" t="s">
        <v>320</v>
      </c>
      <c r="BI351" s="844"/>
      <c r="BJ351" s="848" t="s">
        <v>320</v>
      </c>
      <c r="BK351" s="844" t="s">
        <v>320</v>
      </c>
      <c r="BL351" s="848" t="s">
        <v>320</v>
      </c>
      <c r="BM351" s="102">
        <v>2</v>
      </c>
      <c r="BN351" s="116">
        <v>1</v>
      </c>
      <c r="BO351" s="102">
        <v>2</v>
      </c>
      <c r="BP351" s="116">
        <v>1</v>
      </c>
      <c r="BQ351" s="119" t="s">
        <v>937</v>
      </c>
      <c r="BR351" s="228">
        <v>2</v>
      </c>
    </row>
    <row r="352" spans="1:1971" s="34" customFormat="1" x14ac:dyDescent="0.25">
      <c r="A352" s="208" t="s">
        <v>39</v>
      </c>
      <c r="B352" s="180" t="s">
        <v>43</v>
      </c>
      <c r="C352" s="180" t="s">
        <v>44</v>
      </c>
      <c r="D352" s="209" t="s">
        <v>487</v>
      </c>
      <c r="E352" s="197" t="s">
        <v>477</v>
      </c>
      <c r="F352" s="31" t="s">
        <v>491</v>
      </c>
      <c r="G352" s="263" t="s">
        <v>865</v>
      </c>
      <c r="H352" s="35"/>
      <c r="I352" s="35"/>
      <c r="J352" s="36"/>
      <c r="K352" s="35"/>
      <c r="L352" s="42"/>
      <c r="M352" s="42"/>
      <c r="N352" s="42"/>
      <c r="O352" s="32" t="s">
        <v>1212</v>
      </c>
      <c r="P352" s="113">
        <v>1</v>
      </c>
      <c r="Q352" s="113">
        <v>1</v>
      </c>
      <c r="R352" s="113">
        <v>1</v>
      </c>
      <c r="S352" s="114">
        <v>1</v>
      </c>
      <c r="T352" s="115">
        <v>799</v>
      </c>
      <c r="U352" s="844" t="s">
        <v>320</v>
      </c>
      <c r="V352" s="102">
        <v>1</v>
      </c>
      <c r="W352" s="116">
        <v>1</v>
      </c>
      <c r="X352" s="849"/>
      <c r="Y352" s="848"/>
      <c r="Z352" s="102">
        <v>1</v>
      </c>
      <c r="AA352" s="116">
        <v>1</v>
      </c>
      <c r="AB352" s="102"/>
      <c r="AC352" s="116">
        <v>0</v>
      </c>
      <c r="AD352" s="102">
        <v>0</v>
      </c>
      <c r="AE352" s="116">
        <v>0</v>
      </c>
      <c r="AF352" s="117">
        <v>793</v>
      </c>
      <c r="AG352" s="115">
        <v>6</v>
      </c>
      <c r="AH352" s="118">
        <v>7.5093867334167707E-3</v>
      </c>
      <c r="AI352" s="115">
        <v>799</v>
      </c>
      <c r="AJ352" s="115">
        <v>1480</v>
      </c>
      <c r="AK352" s="116">
        <v>0.53986486486486485</v>
      </c>
      <c r="AL352" s="847" t="s">
        <v>320</v>
      </c>
      <c r="AM352" s="847" t="s">
        <v>320</v>
      </c>
      <c r="AN352" s="844" t="s">
        <v>320</v>
      </c>
      <c r="AO352" s="844"/>
      <c r="AP352" s="848" t="s">
        <v>320</v>
      </c>
      <c r="AQ352" s="844"/>
      <c r="AR352" s="848" t="s">
        <v>320</v>
      </c>
      <c r="AS352" s="844" t="s">
        <v>320</v>
      </c>
      <c r="AT352" s="848" t="s">
        <v>320</v>
      </c>
      <c r="AU352" s="844"/>
      <c r="AV352" s="848" t="s">
        <v>320</v>
      </c>
      <c r="AW352" s="849"/>
      <c r="AX352" s="848" t="s">
        <v>320</v>
      </c>
      <c r="AY352" s="849" t="s">
        <v>320</v>
      </c>
      <c r="AZ352" s="848" t="s">
        <v>320</v>
      </c>
      <c r="BA352" s="844"/>
      <c r="BB352" s="848" t="s">
        <v>320</v>
      </c>
      <c r="BC352" s="849"/>
      <c r="BD352" s="848" t="s">
        <v>320</v>
      </c>
      <c r="BE352" s="849" t="s">
        <v>320</v>
      </c>
      <c r="BF352" s="848" t="s">
        <v>320</v>
      </c>
      <c r="BG352" s="844"/>
      <c r="BH352" s="848" t="s">
        <v>320</v>
      </c>
      <c r="BI352" s="844"/>
      <c r="BJ352" s="848" t="s">
        <v>320</v>
      </c>
      <c r="BK352" s="844" t="s">
        <v>320</v>
      </c>
      <c r="BL352" s="848" t="s">
        <v>320</v>
      </c>
      <c r="BM352" s="102">
        <v>0</v>
      </c>
      <c r="BN352" s="116">
        <v>0</v>
      </c>
      <c r="BO352" s="102">
        <v>0</v>
      </c>
      <c r="BP352" s="116">
        <v>0</v>
      </c>
      <c r="BQ352" s="119" t="s">
        <v>937</v>
      </c>
      <c r="BR352" s="228">
        <v>1</v>
      </c>
    </row>
    <row r="353" spans="1:1971" s="34" customFormat="1" x14ac:dyDescent="0.25">
      <c r="A353" s="208" t="s">
        <v>39</v>
      </c>
      <c r="B353" s="180" t="s">
        <v>43</v>
      </c>
      <c r="C353" s="180" t="s">
        <v>45</v>
      </c>
      <c r="D353" s="209" t="s">
        <v>487</v>
      </c>
      <c r="E353" s="197" t="s">
        <v>477</v>
      </c>
      <c r="F353" s="31" t="s">
        <v>491</v>
      </c>
      <c r="G353" s="263" t="s">
        <v>865</v>
      </c>
      <c r="H353" s="35"/>
      <c r="I353" s="35"/>
      <c r="J353" s="36"/>
      <c r="K353" s="35"/>
      <c r="L353" s="42"/>
      <c r="M353" s="42"/>
      <c r="N353" s="42"/>
      <c r="O353" s="32" t="s">
        <v>768</v>
      </c>
      <c r="P353" s="113">
        <v>2</v>
      </c>
      <c r="Q353" s="102">
        <v>0</v>
      </c>
      <c r="R353" s="102">
        <v>5</v>
      </c>
      <c r="S353" s="114">
        <v>2.5</v>
      </c>
      <c r="T353" s="115">
        <v>933.5</v>
      </c>
      <c r="U353" s="115">
        <v>409.5</v>
      </c>
      <c r="V353" s="102">
        <v>0</v>
      </c>
      <c r="W353" s="116">
        <v>0</v>
      </c>
      <c r="X353" s="849"/>
      <c r="Y353" s="848"/>
      <c r="Z353" s="102">
        <v>0</v>
      </c>
      <c r="AA353" s="116">
        <v>0</v>
      </c>
      <c r="AB353" s="102">
        <v>2</v>
      </c>
      <c r="AC353" s="116">
        <v>0.4</v>
      </c>
      <c r="AD353" s="102">
        <v>0</v>
      </c>
      <c r="AE353" s="116">
        <v>0</v>
      </c>
      <c r="AF353" s="117">
        <v>1860</v>
      </c>
      <c r="AG353" s="115">
        <v>7</v>
      </c>
      <c r="AH353" s="118">
        <v>3.7493304767005891E-3</v>
      </c>
      <c r="AI353" s="115">
        <v>1867</v>
      </c>
      <c r="AJ353" s="115">
        <v>2830</v>
      </c>
      <c r="AK353" s="116">
        <v>0.65971731448763249</v>
      </c>
      <c r="AL353" s="117">
        <v>1860</v>
      </c>
      <c r="AM353" s="117">
        <v>7</v>
      </c>
      <c r="AN353" s="115">
        <v>1867</v>
      </c>
      <c r="AO353" s="115">
        <v>813</v>
      </c>
      <c r="AP353" s="116">
        <v>0.43709677419354837</v>
      </c>
      <c r="AQ353" s="115">
        <v>6</v>
      </c>
      <c r="AR353" s="116">
        <v>0.8571428571428571</v>
      </c>
      <c r="AS353" s="115">
        <v>819</v>
      </c>
      <c r="AT353" s="116">
        <v>0.43867166577396893</v>
      </c>
      <c r="AU353" s="115">
        <v>9</v>
      </c>
      <c r="AV353" s="116">
        <v>1.107011070110701E-2</v>
      </c>
      <c r="AW353" s="102">
        <v>3</v>
      </c>
      <c r="AX353" s="116">
        <v>0.5</v>
      </c>
      <c r="AY353" s="102">
        <v>12</v>
      </c>
      <c r="AZ353" s="116">
        <v>1.4652014652014652E-2</v>
      </c>
      <c r="BA353" s="115">
        <v>9</v>
      </c>
      <c r="BB353" s="116">
        <v>1</v>
      </c>
      <c r="BC353" s="102">
        <v>3</v>
      </c>
      <c r="BD353" s="116">
        <v>1</v>
      </c>
      <c r="BE353" s="102">
        <v>12</v>
      </c>
      <c r="BF353" s="116">
        <v>1</v>
      </c>
      <c r="BG353" s="115">
        <v>4</v>
      </c>
      <c r="BH353" s="116">
        <v>4.884004884004884E-3</v>
      </c>
      <c r="BI353" s="115">
        <v>11</v>
      </c>
      <c r="BJ353" s="116">
        <v>1.3431013431013432E-2</v>
      </c>
      <c r="BK353" s="115">
        <v>15</v>
      </c>
      <c r="BL353" s="116">
        <v>1.8315018315018316E-2</v>
      </c>
      <c r="BM353" s="102">
        <v>2</v>
      </c>
      <c r="BN353" s="116">
        <v>0.4</v>
      </c>
      <c r="BO353" s="102">
        <v>1</v>
      </c>
      <c r="BP353" s="116">
        <v>0.5</v>
      </c>
      <c r="BQ353" s="119" t="s">
        <v>937</v>
      </c>
      <c r="BR353" s="228">
        <v>2</v>
      </c>
    </row>
    <row r="354" spans="1:1971" s="34" customFormat="1" x14ac:dyDescent="0.25">
      <c r="A354" s="208" t="s">
        <v>39</v>
      </c>
      <c r="B354" s="180" t="s">
        <v>43</v>
      </c>
      <c r="C354" s="180" t="s">
        <v>46</v>
      </c>
      <c r="D354" s="209" t="s">
        <v>487</v>
      </c>
      <c r="E354" s="197" t="s">
        <v>477</v>
      </c>
      <c r="F354" s="31" t="s">
        <v>491</v>
      </c>
      <c r="G354" s="263" t="s">
        <v>865</v>
      </c>
      <c r="H354" s="35"/>
      <c r="I354" s="35"/>
      <c r="J354" s="36"/>
      <c r="K354" s="35"/>
      <c r="L354" s="42"/>
      <c r="M354" s="42"/>
      <c r="N354" s="42"/>
      <c r="O354" s="32" t="s">
        <v>1212</v>
      </c>
      <c r="P354" s="113">
        <v>1</v>
      </c>
      <c r="Q354" s="113">
        <v>1</v>
      </c>
      <c r="R354" s="113">
        <v>1</v>
      </c>
      <c r="S354" s="114">
        <v>1</v>
      </c>
      <c r="T354" s="115">
        <v>781</v>
      </c>
      <c r="U354" s="844" t="s">
        <v>320</v>
      </c>
      <c r="V354" s="102">
        <v>1</v>
      </c>
      <c r="W354" s="116">
        <v>1</v>
      </c>
      <c r="X354" s="849"/>
      <c r="Y354" s="848"/>
      <c r="Z354" s="102">
        <v>1</v>
      </c>
      <c r="AA354" s="116">
        <v>1</v>
      </c>
      <c r="AB354" s="102">
        <v>0</v>
      </c>
      <c r="AC354" s="116">
        <v>0</v>
      </c>
      <c r="AD354" s="102">
        <v>0</v>
      </c>
      <c r="AE354" s="116">
        <v>0</v>
      </c>
      <c r="AF354" s="117">
        <v>781</v>
      </c>
      <c r="AG354" s="115">
        <v>0</v>
      </c>
      <c r="AH354" s="118">
        <v>0</v>
      </c>
      <c r="AI354" s="115">
        <v>781</v>
      </c>
      <c r="AJ354" s="115">
        <v>1490</v>
      </c>
      <c r="AK354" s="116">
        <v>0.52416107382550337</v>
      </c>
      <c r="AL354" s="847" t="s">
        <v>320</v>
      </c>
      <c r="AM354" s="847" t="s">
        <v>320</v>
      </c>
      <c r="AN354" s="844" t="s">
        <v>320</v>
      </c>
      <c r="AO354" s="844"/>
      <c r="AP354" s="848" t="s">
        <v>320</v>
      </c>
      <c r="AQ354" s="844"/>
      <c r="AR354" s="848" t="s">
        <v>320</v>
      </c>
      <c r="AS354" s="844" t="s">
        <v>320</v>
      </c>
      <c r="AT354" s="848" t="s">
        <v>320</v>
      </c>
      <c r="AU354" s="844"/>
      <c r="AV354" s="848" t="s">
        <v>320</v>
      </c>
      <c r="AW354" s="849"/>
      <c r="AX354" s="848" t="s">
        <v>320</v>
      </c>
      <c r="AY354" s="849" t="s">
        <v>320</v>
      </c>
      <c r="AZ354" s="848" t="s">
        <v>320</v>
      </c>
      <c r="BA354" s="844"/>
      <c r="BB354" s="848" t="s">
        <v>320</v>
      </c>
      <c r="BC354" s="849"/>
      <c r="BD354" s="848" t="s">
        <v>320</v>
      </c>
      <c r="BE354" s="849" t="s">
        <v>320</v>
      </c>
      <c r="BF354" s="848" t="s">
        <v>320</v>
      </c>
      <c r="BG354" s="844"/>
      <c r="BH354" s="848" t="s">
        <v>320</v>
      </c>
      <c r="BI354" s="844"/>
      <c r="BJ354" s="848" t="s">
        <v>320</v>
      </c>
      <c r="BK354" s="844" t="s">
        <v>320</v>
      </c>
      <c r="BL354" s="848" t="s">
        <v>320</v>
      </c>
      <c r="BM354" s="102">
        <v>0</v>
      </c>
      <c r="BN354" s="116">
        <v>0</v>
      </c>
      <c r="BO354" s="102">
        <v>0</v>
      </c>
      <c r="BP354" s="116">
        <v>0</v>
      </c>
      <c r="BQ354" s="119" t="s">
        <v>937</v>
      </c>
      <c r="BR354" s="228">
        <v>1</v>
      </c>
    </row>
    <row r="355" spans="1:1971" s="49" customFormat="1" ht="13.8" thickBot="1" x14ac:dyDescent="0.3">
      <c r="A355" s="210" t="s">
        <v>39</v>
      </c>
      <c r="B355" s="181" t="s">
        <v>43</v>
      </c>
      <c r="C355" s="181" t="s">
        <v>47</v>
      </c>
      <c r="D355" s="211" t="s">
        <v>487</v>
      </c>
      <c r="E355" s="198" t="s">
        <v>477</v>
      </c>
      <c r="F355" s="45" t="s">
        <v>491</v>
      </c>
      <c r="G355" s="264" t="s">
        <v>865</v>
      </c>
      <c r="H355" s="76" t="s">
        <v>765</v>
      </c>
      <c r="I355" s="76" t="s">
        <v>796</v>
      </c>
      <c r="J355" s="77" t="s">
        <v>797</v>
      </c>
      <c r="K355" s="76" t="s">
        <v>774</v>
      </c>
      <c r="L355" s="48">
        <v>5847</v>
      </c>
      <c r="M355" s="48">
        <v>89</v>
      </c>
      <c r="N355" s="48">
        <v>6</v>
      </c>
      <c r="O355" s="76" t="s">
        <v>1212</v>
      </c>
      <c r="P355" s="121">
        <v>1</v>
      </c>
      <c r="Q355" s="121">
        <v>1</v>
      </c>
      <c r="R355" s="121">
        <v>1</v>
      </c>
      <c r="S355" s="123">
        <v>1</v>
      </c>
      <c r="T355" s="124">
        <v>531</v>
      </c>
      <c r="U355" s="845" t="s">
        <v>320</v>
      </c>
      <c r="V355" s="122">
        <v>1</v>
      </c>
      <c r="W355" s="125">
        <v>1</v>
      </c>
      <c r="X355" s="851"/>
      <c r="Y355" s="850"/>
      <c r="Z355" s="122">
        <v>1</v>
      </c>
      <c r="AA355" s="125">
        <v>1</v>
      </c>
      <c r="AB355" s="122">
        <v>0</v>
      </c>
      <c r="AC355" s="125">
        <v>0</v>
      </c>
      <c r="AD355" s="122">
        <v>0</v>
      </c>
      <c r="AE355" s="125">
        <v>0</v>
      </c>
      <c r="AF355" s="48">
        <v>531</v>
      </c>
      <c r="AG355" s="124">
        <v>0</v>
      </c>
      <c r="AH355" s="126">
        <v>0</v>
      </c>
      <c r="AI355" s="124">
        <v>531</v>
      </c>
      <c r="AJ355" s="124">
        <v>1290</v>
      </c>
      <c r="AK355" s="125">
        <v>0.41162790697674417</v>
      </c>
      <c r="AL355" s="836" t="s">
        <v>320</v>
      </c>
      <c r="AM355" s="836" t="s">
        <v>320</v>
      </c>
      <c r="AN355" s="845" t="s">
        <v>320</v>
      </c>
      <c r="AO355" s="845"/>
      <c r="AP355" s="850" t="s">
        <v>320</v>
      </c>
      <c r="AQ355" s="845"/>
      <c r="AR355" s="850" t="s">
        <v>320</v>
      </c>
      <c r="AS355" s="845" t="s">
        <v>320</v>
      </c>
      <c r="AT355" s="850" t="s">
        <v>320</v>
      </c>
      <c r="AU355" s="845"/>
      <c r="AV355" s="850" t="s">
        <v>320</v>
      </c>
      <c r="AW355" s="851"/>
      <c r="AX355" s="850" t="s">
        <v>320</v>
      </c>
      <c r="AY355" s="851" t="s">
        <v>320</v>
      </c>
      <c r="AZ355" s="850" t="s">
        <v>320</v>
      </c>
      <c r="BA355" s="845"/>
      <c r="BB355" s="850" t="s">
        <v>320</v>
      </c>
      <c r="BC355" s="851"/>
      <c r="BD355" s="850" t="s">
        <v>320</v>
      </c>
      <c r="BE355" s="851" t="s">
        <v>320</v>
      </c>
      <c r="BF355" s="850" t="s">
        <v>320</v>
      </c>
      <c r="BG355" s="845"/>
      <c r="BH355" s="850" t="s">
        <v>320</v>
      </c>
      <c r="BI355" s="845"/>
      <c r="BJ355" s="850" t="s">
        <v>320</v>
      </c>
      <c r="BK355" s="845" t="s">
        <v>320</v>
      </c>
      <c r="BL355" s="850" t="s">
        <v>320</v>
      </c>
      <c r="BM355" s="122">
        <v>1</v>
      </c>
      <c r="BN355" s="125">
        <v>1</v>
      </c>
      <c r="BO355" s="122">
        <v>1</v>
      </c>
      <c r="BP355" s="125">
        <v>1</v>
      </c>
      <c r="BQ355" s="172" t="s">
        <v>937</v>
      </c>
      <c r="BR355" s="230">
        <v>1</v>
      </c>
    </row>
    <row r="356" spans="1:1971" s="34" customFormat="1" x14ac:dyDescent="0.25">
      <c r="A356" s="212" t="s">
        <v>48</v>
      </c>
      <c r="B356" s="182" t="s">
        <v>49</v>
      </c>
      <c r="C356" s="182" t="s">
        <v>475</v>
      </c>
      <c r="D356" s="213" t="s">
        <v>482</v>
      </c>
      <c r="E356" s="199" t="s">
        <v>477</v>
      </c>
      <c r="F356" s="43" t="s">
        <v>491</v>
      </c>
      <c r="G356" s="262" t="s">
        <v>941</v>
      </c>
      <c r="H356" s="51"/>
      <c r="I356" s="70"/>
      <c r="J356" s="70"/>
      <c r="K356" s="51"/>
      <c r="L356" s="61"/>
      <c r="M356" s="61"/>
      <c r="N356" s="61"/>
      <c r="O356" s="33" t="s">
        <v>768</v>
      </c>
      <c r="P356" s="127">
        <v>1</v>
      </c>
      <c r="Q356" s="128">
        <v>0</v>
      </c>
      <c r="R356" s="128">
        <v>2</v>
      </c>
      <c r="S356" s="129">
        <v>2</v>
      </c>
      <c r="T356" s="120">
        <v>54539</v>
      </c>
      <c r="U356" s="120">
        <v>21344</v>
      </c>
      <c r="V356" s="128">
        <v>0</v>
      </c>
      <c r="W356" s="130">
        <v>0</v>
      </c>
      <c r="X356" s="128">
        <v>0</v>
      </c>
      <c r="Y356" s="130" t="s">
        <v>853</v>
      </c>
      <c r="Z356" s="128">
        <v>1</v>
      </c>
      <c r="AA356" s="130">
        <v>1</v>
      </c>
      <c r="AB356" s="128"/>
      <c r="AC356" s="130"/>
      <c r="AD356" s="128"/>
      <c r="AE356" s="130"/>
      <c r="AF356" s="131">
        <v>54470</v>
      </c>
      <c r="AG356" s="120">
        <v>69</v>
      </c>
      <c r="AH356" s="132">
        <v>1.2651497093822768E-3</v>
      </c>
      <c r="AI356" s="120">
        <v>54539</v>
      </c>
      <c r="AJ356" s="120">
        <v>86300</v>
      </c>
      <c r="AK356" s="130">
        <v>0.63196987253765935</v>
      </c>
      <c r="AL356" s="131">
        <v>54470</v>
      </c>
      <c r="AM356" s="131">
        <v>69</v>
      </c>
      <c r="AN356" s="120">
        <v>54539</v>
      </c>
      <c r="AO356" s="120">
        <v>21285</v>
      </c>
      <c r="AP356" s="130">
        <v>0.39076555902331561</v>
      </c>
      <c r="AQ356" s="120">
        <v>59</v>
      </c>
      <c r="AR356" s="130">
        <v>0.85507246376811596</v>
      </c>
      <c r="AS356" s="120">
        <v>21344</v>
      </c>
      <c r="AT356" s="130">
        <v>0.39135297676891767</v>
      </c>
      <c r="AU356" s="120">
        <v>247</v>
      </c>
      <c r="AV356" s="130">
        <v>1.1604416255579047E-2</v>
      </c>
      <c r="AW356" s="128">
        <v>3</v>
      </c>
      <c r="AX356" s="130">
        <v>5.0847457627118647E-2</v>
      </c>
      <c r="AY356" s="128">
        <v>250</v>
      </c>
      <c r="AZ356" s="130">
        <v>1.1712893553223388E-2</v>
      </c>
      <c r="BA356" s="120">
        <v>210</v>
      </c>
      <c r="BB356" s="130">
        <v>0.8502024291497976</v>
      </c>
      <c r="BC356" s="128">
        <v>3</v>
      </c>
      <c r="BD356" s="130">
        <v>1</v>
      </c>
      <c r="BE356" s="128">
        <v>213</v>
      </c>
      <c r="BF356" s="130">
        <v>0.85199999999999998</v>
      </c>
      <c r="BG356" s="120">
        <v>29</v>
      </c>
      <c r="BH356" s="130">
        <v>1.358695652173913E-3</v>
      </c>
      <c r="BI356" s="120">
        <v>1518</v>
      </c>
      <c r="BJ356" s="130">
        <v>7.1120689655172417E-2</v>
      </c>
      <c r="BK356" s="120">
        <v>1547</v>
      </c>
      <c r="BL356" s="130">
        <v>7.2479385307346322E-2</v>
      </c>
      <c r="BM356" s="128">
        <v>0</v>
      </c>
      <c r="BN356" s="130">
        <v>0</v>
      </c>
      <c r="BO356" s="128">
        <v>0</v>
      </c>
      <c r="BP356" s="130">
        <v>0</v>
      </c>
      <c r="BQ356" s="173" t="s">
        <v>937</v>
      </c>
      <c r="BR356" s="229">
        <v>1</v>
      </c>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69"/>
      <c r="CO356" s="69"/>
      <c r="CP356" s="69"/>
      <c r="CQ356" s="69"/>
      <c r="CR356" s="69"/>
      <c r="CS356" s="69"/>
      <c r="CT356" s="69"/>
      <c r="CU356" s="69"/>
      <c r="CV356" s="69"/>
      <c r="CW356" s="69"/>
      <c r="CX356" s="69"/>
      <c r="CY356" s="69"/>
      <c r="CZ356" s="69"/>
      <c r="DA356" s="69"/>
      <c r="DB356" s="69"/>
      <c r="DC356" s="69"/>
      <c r="DD356" s="69"/>
      <c r="DE356" s="69"/>
      <c r="DF356" s="69"/>
      <c r="DG356" s="69"/>
      <c r="DH356" s="69"/>
      <c r="DI356" s="69"/>
      <c r="DJ356" s="69"/>
      <c r="DK356" s="69"/>
      <c r="DL356" s="69"/>
      <c r="DM356" s="69"/>
      <c r="DN356" s="69"/>
      <c r="DO356" s="69"/>
      <c r="DP356" s="69"/>
      <c r="DQ356" s="69"/>
      <c r="DR356" s="69"/>
      <c r="DS356" s="69"/>
      <c r="DT356" s="69"/>
      <c r="DU356" s="69"/>
      <c r="DV356" s="69"/>
      <c r="DW356" s="69"/>
      <c r="DX356" s="69"/>
      <c r="DY356" s="69"/>
      <c r="DZ356" s="69"/>
      <c r="EA356" s="69"/>
      <c r="EB356" s="69"/>
      <c r="EC356" s="69"/>
      <c r="ED356" s="69"/>
      <c r="EE356" s="69"/>
      <c r="EF356" s="69"/>
      <c r="EG356" s="69"/>
      <c r="EH356" s="69"/>
      <c r="EI356" s="69"/>
      <c r="EJ356" s="69"/>
      <c r="EK356" s="69"/>
      <c r="EL356" s="69"/>
      <c r="EM356" s="69"/>
      <c r="EN356" s="69"/>
      <c r="EO356" s="69"/>
      <c r="EP356" s="69"/>
      <c r="EQ356" s="69"/>
      <c r="ER356" s="69"/>
      <c r="ES356" s="69"/>
      <c r="ET356" s="69"/>
      <c r="EU356" s="69"/>
      <c r="EV356" s="69"/>
      <c r="EW356" s="69"/>
      <c r="EX356" s="69"/>
      <c r="EY356" s="69"/>
      <c r="EZ356" s="69"/>
      <c r="FA356" s="69"/>
      <c r="FB356" s="69"/>
      <c r="FC356" s="69"/>
      <c r="FD356" s="69"/>
      <c r="FE356" s="69"/>
      <c r="FF356" s="69"/>
      <c r="FG356" s="69"/>
      <c r="FH356" s="69"/>
      <c r="FI356" s="69"/>
      <c r="FJ356" s="69"/>
      <c r="FK356" s="69"/>
      <c r="FL356" s="69"/>
      <c r="FM356" s="69"/>
      <c r="FN356" s="69"/>
      <c r="FO356" s="69"/>
      <c r="FP356" s="69"/>
      <c r="FQ356" s="69"/>
      <c r="FR356" s="69"/>
      <c r="FS356" s="69"/>
      <c r="FT356" s="69"/>
      <c r="FU356" s="69"/>
      <c r="FV356" s="69"/>
      <c r="FW356" s="69"/>
      <c r="FX356" s="69"/>
      <c r="FY356" s="69"/>
      <c r="FZ356" s="69"/>
      <c r="GA356" s="69"/>
      <c r="GB356" s="69"/>
      <c r="GC356" s="69"/>
      <c r="GD356" s="69"/>
      <c r="GE356" s="69"/>
      <c r="GF356" s="69"/>
      <c r="GG356" s="69"/>
      <c r="GH356" s="69"/>
      <c r="GI356" s="69"/>
      <c r="GJ356" s="69"/>
      <c r="GK356" s="69"/>
      <c r="GL356" s="69"/>
      <c r="GM356" s="69"/>
      <c r="GN356" s="69"/>
      <c r="GO356" s="69"/>
      <c r="GP356" s="69"/>
      <c r="GQ356" s="69"/>
      <c r="GR356" s="69"/>
      <c r="GS356" s="69"/>
      <c r="GT356" s="69"/>
      <c r="GU356" s="69"/>
      <c r="GV356" s="69"/>
      <c r="GW356" s="69"/>
      <c r="GX356" s="69"/>
      <c r="GY356" s="69"/>
      <c r="GZ356" s="69"/>
      <c r="HA356" s="69"/>
      <c r="HB356" s="69"/>
      <c r="HC356" s="69"/>
      <c r="HD356" s="69"/>
      <c r="HE356" s="69"/>
      <c r="HF356" s="69"/>
      <c r="HG356" s="69"/>
      <c r="HH356" s="69"/>
      <c r="HI356" s="69"/>
      <c r="HJ356" s="69"/>
      <c r="HK356" s="69"/>
      <c r="HL356" s="69"/>
      <c r="HM356" s="69"/>
      <c r="HN356" s="69"/>
      <c r="HO356" s="69"/>
      <c r="HP356" s="69"/>
      <c r="HQ356" s="69"/>
      <c r="HR356" s="69"/>
      <c r="HS356" s="69"/>
      <c r="HT356" s="69"/>
      <c r="HU356" s="69"/>
      <c r="HV356" s="69"/>
      <c r="HW356" s="69"/>
      <c r="HX356" s="69"/>
      <c r="HY356" s="69"/>
      <c r="HZ356" s="69"/>
      <c r="IA356" s="69"/>
      <c r="IB356" s="69"/>
      <c r="IC356" s="69"/>
      <c r="ID356" s="69"/>
      <c r="IE356" s="69"/>
      <c r="IF356" s="69"/>
      <c r="IG356" s="69"/>
      <c r="IH356" s="69"/>
      <c r="II356" s="69"/>
      <c r="IJ356" s="69"/>
      <c r="IK356" s="69"/>
      <c r="IL356" s="69"/>
      <c r="IM356" s="69"/>
      <c r="IN356" s="69"/>
      <c r="IO356" s="69"/>
      <c r="IP356" s="69"/>
      <c r="IQ356" s="69"/>
      <c r="IR356" s="69"/>
      <c r="IS356" s="69"/>
      <c r="IT356" s="69"/>
      <c r="IU356" s="69"/>
      <c r="IV356" s="69"/>
      <c r="IW356" s="69"/>
      <c r="IX356" s="69"/>
      <c r="IY356" s="69"/>
      <c r="IZ356" s="69"/>
      <c r="JA356" s="69"/>
      <c r="JB356" s="69"/>
      <c r="JC356" s="69"/>
      <c r="JD356" s="69"/>
      <c r="JE356" s="69"/>
      <c r="JF356" s="69"/>
      <c r="JG356" s="69"/>
      <c r="JH356" s="69"/>
      <c r="JI356" s="69"/>
      <c r="JJ356" s="69"/>
      <c r="JK356" s="69"/>
      <c r="JL356" s="69"/>
      <c r="JM356" s="69"/>
      <c r="JN356" s="69"/>
      <c r="JO356" s="69"/>
      <c r="JP356" s="69"/>
      <c r="JQ356" s="69"/>
      <c r="JR356" s="69"/>
      <c r="JS356" s="69"/>
      <c r="JT356" s="69"/>
      <c r="JU356" s="69"/>
      <c r="JV356" s="69"/>
      <c r="JW356" s="69"/>
      <c r="JX356" s="69"/>
      <c r="JY356" s="69"/>
      <c r="JZ356" s="69"/>
      <c r="KA356" s="69"/>
      <c r="KB356" s="69"/>
      <c r="KC356" s="69"/>
      <c r="KD356" s="69"/>
      <c r="KE356" s="69"/>
      <c r="KF356" s="69"/>
      <c r="KG356" s="69"/>
      <c r="KH356" s="69"/>
      <c r="KI356" s="69"/>
      <c r="KJ356" s="69"/>
      <c r="KK356" s="69"/>
      <c r="KL356" s="69"/>
      <c r="KM356" s="69"/>
      <c r="KN356" s="69"/>
      <c r="KO356" s="69"/>
      <c r="KP356" s="69"/>
      <c r="KQ356" s="69"/>
      <c r="KR356" s="69"/>
      <c r="KS356" s="69"/>
      <c r="KT356" s="69"/>
      <c r="KU356" s="69"/>
      <c r="KV356" s="69"/>
      <c r="KW356" s="69"/>
      <c r="KX356" s="69"/>
      <c r="KY356" s="69"/>
      <c r="KZ356" s="69"/>
      <c r="LA356" s="69"/>
      <c r="LB356" s="69"/>
      <c r="LC356" s="69"/>
      <c r="LD356" s="69"/>
      <c r="LE356" s="69"/>
      <c r="LF356" s="69"/>
      <c r="LG356" s="69"/>
      <c r="LH356" s="69"/>
      <c r="LI356" s="69"/>
      <c r="LJ356" s="69"/>
      <c r="LK356" s="69"/>
      <c r="LL356" s="69"/>
      <c r="LM356" s="69"/>
      <c r="LN356" s="69"/>
      <c r="LO356" s="69"/>
      <c r="LP356" s="69"/>
      <c r="LQ356" s="69"/>
      <c r="LR356" s="69"/>
      <c r="LS356" s="69"/>
      <c r="LT356" s="69"/>
      <c r="LU356" s="69"/>
      <c r="LV356" s="69"/>
      <c r="LW356" s="69"/>
      <c r="LX356" s="69"/>
      <c r="LY356" s="69"/>
      <c r="LZ356" s="69"/>
      <c r="MA356" s="69"/>
      <c r="MB356" s="69"/>
      <c r="MC356" s="69"/>
      <c r="MD356" s="69"/>
      <c r="ME356" s="69"/>
      <c r="MF356" s="69"/>
      <c r="MG356" s="69"/>
      <c r="MH356" s="69"/>
      <c r="MI356" s="69"/>
      <c r="MJ356" s="69"/>
      <c r="MK356" s="69"/>
      <c r="ML356" s="69"/>
      <c r="MM356" s="69"/>
      <c r="MN356" s="69"/>
      <c r="MO356" s="69"/>
      <c r="MP356" s="69"/>
      <c r="MQ356" s="69"/>
      <c r="MR356" s="69"/>
      <c r="MS356" s="69"/>
      <c r="MT356" s="69"/>
      <c r="MU356" s="69"/>
      <c r="MV356" s="69"/>
      <c r="MW356" s="69"/>
      <c r="MX356" s="69"/>
      <c r="MY356" s="69"/>
      <c r="MZ356" s="69"/>
      <c r="NA356" s="69"/>
      <c r="NB356" s="69"/>
      <c r="NC356" s="69"/>
      <c r="ND356" s="69"/>
      <c r="NE356" s="69"/>
      <c r="NF356" s="69"/>
      <c r="NG356" s="69"/>
      <c r="NH356" s="69"/>
      <c r="NI356" s="69"/>
      <c r="NJ356" s="69"/>
      <c r="NK356" s="69"/>
      <c r="NL356" s="69"/>
      <c r="NM356" s="69"/>
      <c r="NN356" s="69"/>
      <c r="NO356" s="69"/>
      <c r="NP356" s="69"/>
      <c r="NQ356" s="69"/>
      <c r="NR356" s="69"/>
      <c r="NS356" s="69"/>
      <c r="NT356" s="69"/>
      <c r="NU356" s="69"/>
      <c r="NV356" s="69"/>
      <c r="NW356" s="69"/>
      <c r="NX356" s="69"/>
      <c r="NY356" s="69"/>
      <c r="NZ356" s="69"/>
      <c r="OA356" s="69"/>
      <c r="OB356" s="69"/>
      <c r="OC356" s="69"/>
      <c r="OD356" s="69"/>
      <c r="OE356" s="69"/>
      <c r="OF356" s="69"/>
      <c r="OG356" s="69"/>
      <c r="OH356" s="69"/>
      <c r="OI356" s="69"/>
      <c r="OJ356" s="69"/>
      <c r="OK356" s="69"/>
      <c r="OL356" s="69"/>
      <c r="OM356" s="69"/>
      <c r="ON356" s="69"/>
      <c r="OO356" s="69"/>
      <c r="OP356" s="69"/>
      <c r="OQ356" s="69"/>
      <c r="OR356" s="69"/>
      <c r="OS356" s="69"/>
      <c r="OT356" s="69"/>
      <c r="OU356" s="69"/>
      <c r="OV356" s="69"/>
      <c r="OW356" s="69"/>
      <c r="OX356" s="69"/>
      <c r="OY356" s="69"/>
      <c r="OZ356" s="69"/>
      <c r="PA356" s="69"/>
      <c r="PB356" s="69"/>
      <c r="PC356" s="69"/>
      <c r="PD356" s="69"/>
      <c r="PE356" s="69"/>
      <c r="PF356" s="69"/>
      <c r="PG356" s="69"/>
      <c r="PH356" s="69"/>
      <c r="PI356" s="69"/>
      <c r="PJ356" s="69"/>
      <c r="PK356" s="69"/>
      <c r="PL356" s="69"/>
      <c r="PM356" s="69"/>
      <c r="PN356" s="69"/>
      <c r="PO356" s="69"/>
      <c r="PP356" s="69"/>
      <c r="PQ356" s="69"/>
      <c r="PR356" s="69"/>
      <c r="PS356" s="69"/>
      <c r="PT356" s="69"/>
      <c r="PU356" s="69"/>
      <c r="PV356" s="69"/>
      <c r="PW356" s="69"/>
      <c r="PX356" s="69"/>
      <c r="PY356" s="69"/>
      <c r="PZ356" s="69"/>
      <c r="QA356" s="69"/>
      <c r="QB356" s="69"/>
      <c r="QC356" s="69"/>
      <c r="QD356" s="69"/>
      <c r="QE356" s="69"/>
      <c r="QF356" s="69"/>
      <c r="QG356" s="69"/>
      <c r="QH356" s="69"/>
      <c r="QI356" s="69"/>
      <c r="QJ356" s="69"/>
      <c r="QK356" s="69"/>
      <c r="QL356" s="69"/>
      <c r="QM356" s="69"/>
      <c r="QN356" s="69"/>
      <c r="QO356" s="69"/>
      <c r="QP356" s="69"/>
      <c r="QQ356" s="69"/>
      <c r="QR356" s="69"/>
      <c r="QS356" s="69"/>
      <c r="QT356" s="69"/>
      <c r="QU356" s="69"/>
      <c r="QV356" s="69"/>
      <c r="QW356" s="69"/>
      <c r="QX356" s="69"/>
      <c r="QY356" s="69"/>
      <c r="QZ356" s="69"/>
      <c r="RA356" s="69"/>
      <c r="RB356" s="69"/>
      <c r="RC356" s="69"/>
      <c r="RD356" s="69"/>
      <c r="RE356" s="69"/>
      <c r="RF356" s="69"/>
      <c r="RG356" s="69"/>
      <c r="RH356" s="69"/>
      <c r="RI356" s="69"/>
      <c r="RJ356" s="69"/>
      <c r="RK356" s="69"/>
      <c r="RL356" s="69"/>
      <c r="RM356" s="69"/>
      <c r="RN356" s="69"/>
      <c r="RO356" s="69"/>
      <c r="RP356" s="69"/>
      <c r="RQ356" s="69"/>
      <c r="RR356" s="69"/>
      <c r="RS356" s="69"/>
      <c r="RT356" s="69"/>
      <c r="RU356" s="69"/>
      <c r="RV356" s="69"/>
      <c r="RW356" s="69"/>
      <c r="RX356" s="69"/>
      <c r="RY356" s="69"/>
      <c r="RZ356" s="69"/>
      <c r="SA356" s="69"/>
      <c r="SB356" s="69"/>
      <c r="SC356" s="69"/>
      <c r="SD356" s="69"/>
      <c r="SE356" s="69"/>
      <c r="SF356" s="69"/>
      <c r="SG356" s="69"/>
      <c r="SH356" s="69"/>
      <c r="SI356" s="69"/>
      <c r="SJ356" s="69"/>
      <c r="SK356" s="69"/>
      <c r="SL356" s="69"/>
      <c r="SM356" s="69"/>
      <c r="SN356" s="69"/>
      <c r="SO356" s="69"/>
      <c r="SP356" s="69"/>
      <c r="SQ356" s="69"/>
      <c r="SR356" s="69"/>
      <c r="SS356" s="69"/>
      <c r="ST356" s="69"/>
      <c r="SU356" s="69"/>
      <c r="SV356" s="69"/>
      <c r="SW356" s="69"/>
      <c r="SX356" s="69"/>
      <c r="SY356" s="69"/>
      <c r="SZ356" s="69"/>
      <c r="TA356" s="69"/>
      <c r="TB356" s="69"/>
      <c r="TC356" s="69"/>
      <c r="TD356" s="69"/>
      <c r="TE356" s="69"/>
      <c r="TF356" s="69"/>
      <c r="TG356" s="69"/>
      <c r="TH356" s="69"/>
      <c r="TI356" s="69"/>
      <c r="TJ356" s="69"/>
      <c r="TK356" s="69"/>
      <c r="TL356" s="69"/>
      <c r="TM356" s="69"/>
      <c r="TN356" s="69"/>
      <c r="TO356" s="69"/>
      <c r="TP356" s="69"/>
      <c r="TQ356" s="69"/>
      <c r="TR356" s="69"/>
      <c r="TS356" s="69"/>
      <c r="TT356" s="69"/>
      <c r="TU356" s="69"/>
      <c r="TV356" s="69"/>
      <c r="TW356" s="69"/>
      <c r="TX356" s="69"/>
      <c r="TY356" s="69"/>
      <c r="TZ356" s="69"/>
      <c r="UA356" s="69"/>
      <c r="UB356" s="69"/>
      <c r="UC356" s="69"/>
      <c r="UD356" s="69"/>
      <c r="UE356" s="69"/>
      <c r="UF356" s="69"/>
      <c r="UG356" s="69"/>
      <c r="UH356" s="69"/>
      <c r="UI356" s="69"/>
      <c r="UJ356" s="69"/>
      <c r="UK356" s="69"/>
      <c r="UL356" s="69"/>
      <c r="UM356" s="69"/>
      <c r="UN356" s="69"/>
      <c r="UO356" s="69"/>
      <c r="UP356" s="69"/>
      <c r="UQ356" s="69"/>
      <c r="UR356" s="69"/>
      <c r="US356" s="69"/>
      <c r="UT356" s="69"/>
      <c r="UU356" s="69"/>
      <c r="UV356" s="69"/>
      <c r="UW356" s="69"/>
      <c r="UX356" s="69"/>
      <c r="UY356" s="69"/>
      <c r="UZ356" s="69"/>
      <c r="VA356" s="69"/>
      <c r="VB356" s="69"/>
      <c r="VC356" s="69"/>
      <c r="VD356" s="69"/>
      <c r="VE356" s="69"/>
      <c r="VF356" s="69"/>
      <c r="VG356" s="69"/>
      <c r="VH356" s="69"/>
      <c r="VI356" s="69"/>
      <c r="VJ356" s="69"/>
      <c r="VK356" s="69"/>
      <c r="VL356" s="69"/>
      <c r="VM356" s="69"/>
      <c r="VN356" s="69"/>
      <c r="VO356" s="69"/>
      <c r="VP356" s="69"/>
      <c r="VQ356" s="69"/>
      <c r="VR356" s="69"/>
      <c r="VS356" s="69"/>
      <c r="VT356" s="69"/>
      <c r="VU356" s="69"/>
      <c r="VV356" s="69"/>
      <c r="VW356" s="69"/>
      <c r="VX356" s="69"/>
      <c r="VY356" s="69"/>
      <c r="VZ356" s="69"/>
      <c r="WA356" s="69"/>
      <c r="WB356" s="69"/>
      <c r="WC356" s="69"/>
      <c r="WD356" s="69"/>
      <c r="WE356" s="69"/>
      <c r="WF356" s="69"/>
      <c r="WG356" s="69"/>
      <c r="WH356" s="69"/>
      <c r="WI356" s="69"/>
      <c r="WJ356" s="69"/>
      <c r="WK356" s="69"/>
      <c r="WL356" s="69"/>
      <c r="WM356" s="69"/>
      <c r="WN356" s="69"/>
      <c r="WO356" s="69"/>
      <c r="WP356" s="69"/>
      <c r="WQ356" s="69"/>
      <c r="WR356" s="69"/>
      <c r="WS356" s="69"/>
      <c r="WT356" s="69"/>
      <c r="WU356" s="69"/>
      <c r="WV356" s="69"/>
      <c r="WW356" s="69"/>
      <c r="WX356" s="69"/>
      <c r="WY356" s="69"/>
      <c r="WZ356" s="69"/>
      <c r="XA356" s="69"/>
      <c r="XB356" s="69"/>
      <c r="XC356" s="69"/>
      <c r="XD356" s="69"/>
      <c r="XE356" s="69"/>
      <c r="XF356" s="69"/>
      <c r="XG356" s="69"/>
      <c r="XH356" s="69"/>
      <c r="XI356" s="69"/>
      <c r="XJ356" s="69"/>
      <c r="XK356" s="69"/>
      <c r="XL356" s="69"/>
      <c r="XM356" s="69"/>
      <c r="XN356" s="69"/>
      <c r="XO356" s="69"/>
      <c r="XP356" s="69"/>
      <c r="XQ356" s="69"/>
      <c r="XR356" s="69"/>
      <c r="XS356" s="69"/>
      <c r="XT356" s="69"/>
      <c r="XU356" s="69"/>
      <c r="XV356" s="69"/>
      <c r="XW356" s="69"/>
      <c r="XX356" s="69"/>
      <c r="XY356" s="69"/>
      <c r="XZ356" s="69"/>
      <c r="YA356" s="69"/>
      <c r="YB356" s="69"/>
      <c r="YC356" s="69"/>
      <c r="YD356" s="69"/>
      <c r="YE356" s="69"/>
      <c r="YF356" s="69"/>
      <c r="YG356" s="69"/>
      <c r="YH356" s="69"/>
      <c r="YI356" s="69"/>
      <c r="YJ356" s="69"/>
      <c r="YK356" s="69"/>
      <c r="YL356" s="69"/>
      <c r="YM356" s="69"/>
      <c r="YN356" s="69"/>
      <c r="YO356" s="69"/>
      <c r="YP356" s="69"/>
      <c r="YQ356" s="69"/>
      <c r="YR356" s="69"/>
      <c r="YS356" s="69"/>
      <c r="YT356" s="69"/>
      <c r="YU356" s="69"/>
      <c r="YV356" s="69"/>
      <c r="YW356" s="69"/>
      <c r="YX356" s="69"/>
      <c r="YY356" s="69"/>
      <c r="YZ356" s="69"/>
      <c r="ZA356" s="69"/>
      <c r="ZB356" s="69"/>
      <c r="ZC356" s="69"/>
      <c r="ZD356" s="69"/>
      <c r="ZE356" s="69"/>
      <c r="ZF356" s="69"/>
      <c r="ZG356" s="69"/>
      <c r="ZH356" s="69"/>
      <c r="ZI356" s="69"/>
      <c r="ZJ356" s="69"/>
      <c r="ZK356" s="69"/>
      <c r="ZL356" s="69"/>
      <c r="ZM356" s="69"/>
      <c r="ZN356" s="69"/>
      <c r="ZO356" s="69"/>
      <c r="ZP356" s="69"/>
      <c r="ZQ356" s="69"/>
      <c r="ZR356" s="69"/>
      <c r="ZS356" s="69"/>
      <c r="ZT356" s="69"/>
      <c r="ZU356" s="69"/>
      <c r="ZV356" s="69"/>
      <c r="ZW356" s="69"/>
      <c r="ZX356" s="69"/>
      <c r="ZY356" s="69"/>
      <c r="ZZ356" s="69"/>
      <c r="AAA356" s="69"/>
      <c r="AAB356" s="69"/>
      <c r="AAC356" s="69"/>
      <c r="AAD356" s="69"/>
      <c r="AAE356" s="69"/>
      <c r="AAF356" s="69"/>
      <c r="AAG356" s="69"/>
      <c r="AAH356" s="69"/>
      <c r="AAI356" s="69"/>
      <c r="AAJ356" s="69"/>
      <c r="AAK356" s="69"/>
      <c r="AAL356" s="69"/>
      <c r="AAM356" s="69"/>
      <c r="AAN356" s="69"/>
      <c r="AAO356" s="69"/>
      <c r="AAP356" s="69"/>
      <c r="AAQ356" s="69"/>
      <c r="AAR356" s="69"/>
      <c r="AAS356" s="69"/>
      <c r="AAT356" s="69"/>
      <c r="AAU356" s="69"/>
      <c r="AAV356" s="69"/>
      <c r="AAW356" s="69"/>
      <c r="AAX356" s="69"/>
      <c r="AAY356" s="69"/>
      <c r="AAZ356" s="69"/>
      <c r="ABA356" s="69"/>
      <c r="ABB356" s="69"/>
      <c r="ABC356" s="69"/>
      <c r="ABD356" s="69"/>
      <c r="ABE356" s="69"/>
      <c r="ABF356" s="69"/>
      <c r="ABG356" s="69"/>
      <c r="ABH356" s="69"/>
      <c r="ABI356" s="69"/>
      <c r="ABJ356" s="69"/>
      <c r="ABK356" s="69"/>
      <c r="ABL356" s="69"/>
      <c r="ABM356" s="69"/>
      <c r="ABN356" s="69"/>
      <c r="ABO356" s="69"/>
      <c r="ABP356" s="69"/>
      <c r="ABQ356" s="69"/>
      <c r="ABR356" s="69"/>
      <c r="ABS356" s="69"/>
      <c r="ABT356" s="69"/>
      <c r="ABU356" s="69"/>
      <c r="ABV356" s="69"/>
      <c r="ABW356" s="69"/>
      <c r="ABX356" s="69"/>
      <c r="ABY356" s="69"/>
      <c r="ABZ356" s="69"/>
      <c r="ACA356" s="69"/>
      <c r="ACB356" s="69"/>
      <c r="ACC356" s="69"/>
      <c r="ACD356" s="69"/>
      <c r="ACE356" s="69"/>
      <c r="ACF356" s="69"/>
      <c r="ACG356" s="69"/>
      <c r="ACH356" s="69"/>
      <c r="ACI356" s="69"/>
      <c r="ACJ356" s="69"/>
      <c r="ACK356" s="69"/>
      <c r="ACL356" s="69"/>
      <c r="ACM356" s="69"/>
      <c r="ACN356" s="69"/>
      <c r="ACO356" s="69"/>
      <c r="ACP356" s="69"/>
      <c r="ACQ356" s="69"/>
      <c r="ACR356" s="69"/>
      <c r="ACS356" s="69"/>
      <c r="ACT356" s="69"/>
      <c r="ACU356" s="69"/>
      <c r="ACV356" s="69"/>
      <c r="ACW356" s="69"/>
      <c r="ACX356" s="69"/>
      <c r="ACY356" s="69"/>
      <c r="ACZ356" s="69"/>
      <c r="ADA356" s="69"/>
      <c r="ADB356" s="69"/>
      <c r="ADC356" s="69"/>
      <c r="ADD356" s="69"/>
      <c r="ADE356" s="69"/>
      <c r="ADF356" s="69"/>
      <c r="ADG356" s="69"/>
      <c r="ADH356" s="69"/>
      <c r="ADI356" s="69"/>
      <c r="ADJ356" s="69"/>
      <c r="ADK356" s="69"/>
      <c r="ADL356" s="69"/>
      <c r="ADM356" s="69"/>
      <c r="ADN356" s="69"/>
      <c r="ADO356" s="69"/>
      <c r="ADP356" s="69"/>
      <c r="ADQ356" s="69"/>
      <c r="ADR356" s="69"/>
      <c r="ADS356" s="69"/>
      <c r="ADT356" s="69"/>
      <c r="ADU356" s="69"/>
      <c r="ADV356" s="69"/>
      <c r="ADW356" s="69"/>
      <c r="ADX356" s="69"/>
      <c r="ADY356" s="69"/>
      <c r="ADZ356" s="69"/>
      <c r="AEA356" s="69"/>
      <c r="AEB356" s="69"/>
      <c r="AEC356" s="69"/>
      <c r="AED356" s="69"/>
      <c r="AEE356" s="69"/>
      <c r="AEF356" s="69"/>
      <c r="AEG356" s="69"/>
      <c r="AEH356" s="69"/>
      <c r="AEI356" s="69"/>
      <c r="AEJ356" s="69"/>
      <c r="AEK356" s="69"/>
      <c r="AEL356" s="69"/>
      <c r="AEM356" s="69"/>
      <c r="AEN356" s="69"/>
      <c r="AEO356" s="69"/>
      <c r="AEP356" s="69"/>
      <c r="AEQ356" s="69"/>
      <c r="AER356" s="69"/>
      <c r="AES356" s="69"/>
      <c r="AET356" s="69"/>
      <c r="AEU356" s="69"/>
      <c r="AEV356" s="69"/>
      <c r="AEW356" s="69"/>
      <c r="AEX356" s="69"/>
      <c r="AEY356" s="69"/>
      <c r="AEZ356" s="69"/>
      <c r="AFA356" s="69"/>
      <c r="AFB356" s="69"/>
      <c r="AFC356" s="69"/>
      <c r="AFD356" s="69"/>
      <c r="AFE356" s="69"/>
      <c r="AFF356" s="69"/>
      <c r="AFG356" s="69"/>
      <c r="AFH356" s="69"/>
      <c r="AFI356" s="69"/>
      <c r="AFJ356" s="69"/>
      <c r="AFK356" s="69"/>
      <c r="AFL356" s="69"/>
      <c r="AFM356" s="69"/>
      <c r="AFN356" s="69"/>
      <c r="AFO356" s="69"/>
      <c r="AFP356" s="69"/>
      <c r="AFQ356" s="69"/>
      <c r="AFR356" s="69"/>
      <c r="AFS356" s="69"/>
      <c r="AFT356" s="69"/>
      <c r="AFU356" s="69"/>
      <c r="AFV356" s="69"/>
      <c r="AFW356" s="69"/>
      <c r="AFX356" s="69"/>
      <c r="AFY356" s="69"/>
      <c r="AFZ356" s="69"/>
      <c r="AGA356" s="69"/>
      <c r="AGB356" s="69"/>
      <c r="AGC356" s="69"/>
      <c r="AGD356" s="69"/>
      <c r="AGE356" s="69"/>
      <c r="AGF356" s="69"/>
      <c r="AGG356" s="69"/>
      <c r="AGH356" s="69"/>
      <c r="AGI356" s="69"/>
      <c r="AGJ356" s="69"/>
      <c r="AGK356" s="69"/>
      <c r="AGL356" s="69"/>
      <c r="AGM356" s="69"/>
      <c r="AGN356" s="69"/>
      <c r="AGO356" s="69"/>
      <c r="AGP356" s="69"/>
      <c r="AGQ356" s="69"/>
      <c r="AGR356" s="69"/>
      <c r="AGS356" s="69"/>
      <c r="AGT356" s="69"/>
      <c r="AGU356" s="69"/>
      <c r="AGV356" s="69"/>
      <c r="AGW356" s="69"/>
      <c r="AGX356" s="69"/>
      <c r="AGY356" s="69"/>
      <c r="AGZ356" s="69"/>
      <c r="AHA356" s="69"/>
      <c r="AHB356" s="69"/>
      <c r="AHC356" s="69"/>
      <c r="AHD356" s="69"/>
      <c r="AHE356" s="69"/>
      <c r="AHF356" s="69"/>
      <c r="AHG356" s="69"/>
      <c r="AHH356" s="69"/>
      <c r="AHI356" s="69"/>
      <c r="AHJ356" s="69"/>
      <c r="AHK356" s="69"/>
      <c r="AHL356" s="69"/>
      <c r="AHM356" s="69"/>
      <c r="AHN356" s="69"/>
      <c r="AHO356" s="69"/>
      <c r="AHP356" s="69"/>
      <c r="AHQ356" s="69"/>
      <c r="AHR356" s="69"/>
      <c r="AHS356" s="69"/>
      <c r="AHT356" s="69"/>
      <c r="AHU356" s="69"/>
      <c r="AHV356" s="69"/>
      <c r="AHW356" s="69"/>
      <c r="AHX356" s="69"/>
      <c r="AHY356" s="69"/>
      <c r="AHZ356" s="69"/>
      <c r="AIA356" s="69"/>
      <c r="AIB356" s="69"/>
      <c r="AIC356" s="69"/>
      <c r="AID356" s="69"/>
      <c r="AIE356" s="69"/>
      <c r="AIF356" s="69"/>
      <c r="AIG356" s="69"/>
      <c r="AIH356" s="69"/>
      <c r="AII356" s="69"/>
      <c r="AIJ356" s="69"/>
      <c r="AIK356" s="69"/>
      <c r="AIL356" s="69"/>
      <c r="AIM356" s="69"/>
      <c r="AIN356" s="69"/>
      <c r="AIO356" s="69"/>
      <c r="AIP356" s="69"/>
      <c r="AIQ356" s="69"/>
      <c r="AIR356" s="69"/>
      <c r="AIS356" s="69"/>
      <c r="AIT356" s="69"/>
      <c r="AIU356" s="69"/>
      <c r="AIV356" s="69"/>
      <c r="AIW356" s="69"/>
      <c r="AIX356" s="69"/>
      <c r="AIY356" s="69"/>
      <c r="AIZ356" s="69"/>
      <c r="AJA356" s="69"/>
      <c r="AJB356" s="69"/>
      <c r="AJC356" s="69"/>
      <c r="AJD356" s="69"/>
      <c r="AJE356" s="69"/>
      <c r="AJF356" s="69"/>
      <c r="AJG356" s="69"/>
      <c r="AJH356" s="69"/>
      <c r="AJI356" s="69"/>
      <c r="AJJ356" s="69"/>
      <c r="AJK356" s="69"/>
      <c r="AJL356" s="69"/>
      <c r="AJM356" s="69"/>
      <c r="AJN356" s="69"/>
      <c r="AJO356" s="69"/>
      <c r="AJP356" s="69"/>
      <c r="AJQ356" s="69"/>
      <c r="AJR356" s="69"/>
      <c r="AJS356" s="69"/>
      <c r="AJT356" s="69"/>
      <c r="AJU356" s="69"/>
      <c r="AJV356" s="69"/>
      <c r="AJW356" s="69"/>
      <c r="AJX356" s="69"/>
      <c r="AJY356" s="69"/>
      <c r="AJZ356" s="69"/>
      <c r="AKA356" s="69"/>
      <c r="AKB356" s="69"/>
      <c r="AKC356" s="69"/>
      <c r="AKD356" s="69"/>
      <c r="AKE356" s="69"/>
      <c r="AKF356" s="69"/>
      <c r="AKG356" s="69"/>
      <c r="AKH356" s="69"/>
      <c r="AKI356" s="69"/>
      <c r="AKJ356" s="69"/>
      <c r="AKK356" s="69"/>
      <c r="AKL356" s="69"/>
      <c r="AKM356" s="69"/>
      <c r="AKN356" s="69"/>
      <c r="AKO356" s="69"/>
      <c r="AKP356" s="69"/>
      <c r="AKQ356" s="69"/>
      <c r="AKR356" s="69"/>
      <c r="AKS356" s="69"/>
      <c r="AKT356" s="69"/>
      <c r="AKU356" s="69"/>
      <c r="AKV356" s="69"/>
      <c r="AKW356" s="69"/>
      <c r="AKX356" s="69"/>
      <c r="AKY356" s="69"/>
      <c r="AKZ356" s="69"/>
      <c r="ALA356" s="69"/>
      <c r="ALB356" s="69"/>
      <c r="ALC356" s="69"/>
      <c r="ALD356" s="69"/>
      <c r="ALE356" s="69"/>
      <c r="ALF356" s="69"/>
      <c r="ALG356" s="69"/>
      <c r="ALH356" s="69"/>
      <c r="ALI356" s="69"/>
      <c r="ALJ356" s="69"/>
      <c r="ALK356" s="69"/>
      <c r="ALL356" s="69"/>
      <c r="ALM356" s="69"/>
      <c r="ALN356" s="69"/>
      <c r="ALO356" s="69"/>
      <c r="ALP356" s="69"/>
      <c r="ALQ356" s="69"/>
      <c r="ALR356" s="69"/>
      <c r="ALS356" s="69"/>
      <c r="ALT356" s="69"/>
      <c r="ALU356" s="69"/>
      <c r="ALV356" s="69"/>
      <c r="ALW356" s="69"/>
      <c r="ALX356" s="69"/>
      <c r="ALY356" s="69"/>
      <c r="ALZ356" s="69"/>
      <c r="AMA356" s="69"/>
      <c r="AMB356" s="69"/>
      <c r="AMC356" s="69"/>
      <c r="AMD356" s="69"/>
      <c r="AME356" s="69"/>
      <c r="AMF356" s="69"/>
      <c r="AMG356" s="69"/>
      <c r="AMH356" s="69"/>
      <c r="AMI356" s="69"/>
      <c r="AMJ356" s="69"/>
      <c r="AMK356" s="69"/>
      <c r="AML356" s="69"/>
      <c r="AMM356" s="69"/>
      <c r="AMN356" s="69"/>
      <c r="AMO356" s="69"/>
      <c r="AMP356" s="69"/>
      <c r="AMQ356" s="69"/>
      <c r="AMR356" s="69"/>
      <c r="AMS356" s="69"/>
      <c r="AMT356" s="69"/>
      <c r="AMU356" s="69"/>
      <c r="AMV356" s="69"/>
      <c r="AMW356" s="69"/>
      <c r="AMX356" s="69"/>
      <c r="AMY356" s="69"/>
      <c r="AMZ356" s="69"/>
      <c r="ANA356" s="69"/>
      <c r="ANB356" s="69"/>
      <c r="ANC356" s="69"/>
      <c r="AND356" s="69"/>
      <c r="ANE356" s="69"/>
      <c r="ANF356" s="69"/>
      <c r="ANG356" s="69"/>
      <c r="ANH356" s="69"/>
      <c r="ANI356" s="69"/>
      <c r="ANJ356" s="69"/>
      <c r="ANK356" s="69"/>
      <c r="ANL356" s="69"/>
      <c r="ANM356" s="69"/>
      <c r="ANN356" s="69"/>
      <c r="ANO356" s="69"/>
      <c r="ANP356" s="69"/>
      <c r="ANQ356" s="69"/>
      <c r="ANR356" s="69"/>
      <c r="ANS356" s="69"/>
      <c r="ANT356" s="69"/>
      <c r="ANU356" s="69"/>
      <c r="ANV356" s="69"/>
      <c r="ANW356" s="69"/>
      <c r="ANX356" s="69"/>
      <c r="ANY356" s="69"/>
      <c r="ANZ356" s="69"/>
      <c r="AOA356" s="69"/>
      <c r="AOB356" s="69"/>
      <c r="AOC356" s="69"/>
      <c r="AOD356" s="69"/>
      <c r="AOE356" s="69"/>
      <c r="AOF356" s="69"/>
      <c r="AOG356" s="69"/>
      <c r="AOH356" s="69"/>
      <c r="AOI356" s="69"/>
      <c r="AOJ356" s="69"/>
      <c r="AOK356" s="69"/>
      <c r="AOL356" s="69"/>
      <c r="AOM356" s="69"/>
      <c r="AON356" s="69"/>
      <c r="AOO356" s="69"/>
      <c r="AOP356" s="69"/>
      <c r="AOQ356" s="69"/>
      <c r="AOR356" s="69"/>
      <c r="AOS356" s="69"/>
      <c r="AOT356" s="69"/>
      <c r="AOU356" s="69"/>
      <c r="AOV356" s="69"/>
      <c r="AOW356" s="69"/>
      <c r="AOX356" s="69"/>
      <c r="AOY356" s="69"/>
      <c r="AOZ356" s="69"/>
      <c r="APA356" s="69"/>
      <c r="APB356" s="69"/>
      <c r="APC356" s="69"/>
      <c r="APD356" s="69"/>
      <c r="APE356" s="69"/>
      <c r="APF356" s="69"/>
      <c r="APG356" s="69"/>
      <c r="APH356" s="69"/>
      <c r="API356" s="69"/>
      <c r="APJ356" s="69"/>
      <c r="APK356" s="69"/>
      <c r="APL356" s="69"/>
      <c r="APM356" s="69"/>
      <c r="APN356" s="69"/>
      <c r="APO356" s="69"/>
      <c r="APP356" s="69"/>
      <c r="APQ356" s="69"/>
      <c r="APR356" s="69"/>
      <c r="APS356" s="69"/>
      <c r="APT356" s="69"/>
      <c r="APU356" s="69"/>
      <c r="APV356" s="69"/>
      <c r="APW356" s="69"/>
      <c r="APX356" s="69"/>
      <c r="APY356" s="69"/>
      <c r="APZ356" s="69"/>
      <c r="AQA356" s="69"/>
      <c r="AQB356" s="69"/>
      <c r="AQC356" s="69"/>
      <c r="AQD356" s="69"/>
      <c r="AQE356" s="69"/>
      <c r="AQF356" s="69"/>
      <c r="AQG356" s="69"/>
      <c r="AQH356" s="69"/>
      <c r="AQI356" s="69"/>
      <c r="AQJ356" s="69"/>
      <c r="AQK356" s="69"/>
      <c r="AQL356" s="69"/>
      <c r="AQM356" s="69"/>
      <c r="AQN356" s="69"/>
      <c r="AQO356" s="69"/>
      <c r="AQP356" s="69"/>
      <c r="AQQ356" s="69"/>
      <c r="AQR356" s="69"/>
      <c r="AQS356" s="69"/>
      <c r="AQT356" s="69"/>
      <c r="AQU356" s="69"/>
      <c r="AQV356" s="69"/>
      <c r="AQW356" s="69"/>
      <c r="AQX356" s="69"/>
      <c r="AQY356" s="69"/>
      <c r="AQZ356" s="69"/>
      <c r="ARA356" s="69"/>
      <c r="ARB356" s="69"/>
      <c r="ARC356" s="69"/>
      <c r="ARD356" s="69"/>
      <c r="ARE356" s="69"/>
      <c r="ARF356" s="69"/>
      <c r="ARG356" s="69"/>
      <c r="ARH356" s="69"/>
      <c r="ARI356" s="69"/>
      <c r="ARJ356" s="69"/>
      <c r="ARK356" s="69"/>
      <c r="ARL356" s="69"/>
      <c r="ARM356" s="69"/>
      <c r="ARN356" s="69"/>
      <c r="ARO356" s="69"/>
      <c r="ARP356" s="69"/>
      <c r="ARQ356" s="69"/>
      <c r="ARR356" s="69"/>
      <c r="ARS356" s="69"/>
      <c r="ART356" s="69"/>
      <c r="ARU356" s="69"/>
      <c r="ARV356" s="69"/>
      <c r="ARW356" s="69"/>
      <c r="ARX356" s="69"/>
      <c r="ARY356" s="69"/>
      <c r="ARZ356" s="69"/>
      <c r="ASA356" s="69"/>
      <c r="ASB356" s="69"/>
      <c r="ASC356" s="69"/>
      <c r="ASD356" s="69"/>
      <c r="ASE356" s="69"/>
      <c r="ASF356" s="69"/>
      <c r="ASG356" s="69"/>
      <c r="ASH356" s="69"/>
      <c r="ASI356" s="69"/>
      <c r="ASJ356" s="69"/>
      <c r="ASK356" s="69"/>
      <c r="ASL356" s="69"/>
      <c r="ASM356" s="69"/>
      <c r="ASN356" s="69"/>
      <c r="ASO356" s="69"/>
      <c r="ASP356" s="69"/>
      <c r="ASQ356" s="69"/>
      <c r="ASR356" s="69"/>
      <c r="ASS356" s="69"/>
      <c r="AST356" s="69"/>
      <c r="ASU356" s="69"/>
      <c r="ASV356" s="69"/>
      <c r="ASW356" s="69"/>
      <c r="ASX356" s="69"/>
      <c r="ASY356" s="69"/>
      <c r="ASZ356" s="69"/>
      <c r="ATA356" s="69"/>
      <c r="ATB356" s="69"/>
      <c r="ATC356" s="69"/>
      <c r="ATD356" s="69"/>
      <c r="ATE356" s="69"/>
      <c r="ATF356" s="69"/>
      <c r="ATG356" s="69"/>
      <c r="ATH356" s="69"/>
      <c r="ATI356" s="69"/>
      <c r="ATJ356" s="69"/>
      <c r="ATK356" s="69"/>
      <c r="ATL356" s="69"/>
      <c r="ATM356" s="69"/>
      <c r="ATN356" s="69"/>
      <c r="ATO356" s="69"/>
      <c r="ATP356" s="69"/>
      <c r="ATQ356" s="69"/>
      <c r="ATR356" s="69"/>
      <c r="ATS356" s="69"/>
      <c r="ATT356" s="69"/>
      <c r="ATU356" s="69"/>
      <c r="ATV356" s="69"/>
      <c r="ATW356" s="69"/>
      <c r="ATX356" s="69"/>
      <c r="ATY356" s="69"/>
      <c r="ATZ356" s="69"/>
      <c r="AUA356" s="69"/>
      <c r="AUB356" s="69"/>
      <c r="AUC356" s="69"/>
      <c r="AUD356" s="69"/>
      <c r="AUE356" s="69"/>
      <c r="AUF356" s="69"/>
      <c r="AUG356" s="69"/>
      <c r="AUH356" s="69"/>
      <c r="AUI356" s="69"/>
      <c r="AUJ356" s="69"/>
      <c r="AUK356" s="69"/>
      <c r="AUL356" s="69"/>
      <c r="AUM356" s="69"/>
      <c r="AUN356" s="69"/>
      <c r="AUO356" s="69"/>
      <c r="AUP356" s="69"/>
      <c r="AUQ356" s="69"/>
      <c r="AUR356" s="69"/>
      <c r="AUS356" s="69"/>
      <c r="AUT356" s="69"/>
      <c r="AUU356" s="69"/>
      <c r="AUV356" s="69"/>
      <c r="AUW356" s="69"/>
      <c r="AUX356" s="69"/>
      <c r="AUY356" s="69"/>
      <c r="AUZ356" s="69"/>
      <c r="AVA356" s="69"/>
      <c r="AVB356" s="69"/>
      <c r="AVC356" s="69"/>
      <c r="AVD356" s="69"/>
      <c r="AVE356" s="69"/>
      <c r="AVF356" s="69"/>
      <c r="AVG356" s="69"/>
      <c r="AVH356" s="69"/>
      <c r="AVI356" s="69"/>
      <c r="AVJ356" s="69"/>
      <c r="AVK356" s="69"/>
      <c r="AVL356" s="69"/>
      <c r="AVM356" s="69"/>
      <c r="AVN356" s="69"/>
      <c r="AVO356" s="69"/>
      <c r="AVP356" s="69"/>
      <c r="AVQ356" s="69"/>
      <c r="AVR356" s="69"/>
      <c r="AVS356" s="69"/>
      <c r="AVT356" s="69"/>
      <c r="AVU356" s="69"/>
      <c r="AVV356" s="69"/>
      <c r="AVW356" s="69"/>
      <c r="AVX356" s="69"/>
      <c r="AVY356" s="69"/>
      <c r="AVZ356" s="69"/>
      <c r="AWA356" s="69"/>
      <c r="AWB356" s="69"/>
      <c r="AWC356" s="69"/>
      <c r="AWD356" s="69"/>
      <c r="AWE356" s="69"/>
      <c r="AWF356" s="69"/>
      <c r="AWG356" s="69"/>
      <c r="AWH356" s="69"/>
      <c r="AWI356" s="69"/>
      <c r="AWJ356" s="69"/>
      <c r="AWK356" s="69"/>
      <c r="AWL356" s="69"/>
      <c r="AWM356" s="69"/>
      <c r="AWN356" s="69"/>
      <c r="AWO356" s="69"/>
      <c r="AWP356" s="69"/>
      <c r="AWQ356" s="69"/>
      <c r="AWR356" s="69"/>
      <c r="AWS356" s="69"/>
      <c r="AWT356" s="69"/>
      <c r="AWU356" s="69"/>
      <c r="AWV356" s="69"/>
      <c r="AWW356" s="69"/>
      <c r="AWX356" s="69"/>
      <c r="AWY356" s="69"/>
      <c r="AWZ356" s="69"/>
      <c r="AXA356" s="69"/>
      <c r="AXB356" s="69"/>
      <c r="AXC356" s="69"/>
      <c r="AXD356" s="69"/>
      <c r="AXE356" s="69"/>
      <c r="AXF356" s="69"/>
      <c r="AXG356" s="69"/>
      <c r="AXH356" s="69"/>
      <c r="AXI356" s="69"/>
      <c r="AXJ356" s="69"/>
      <c r="AXK356" s="69"/>
      <c r="AXL356" s="69"/>
      <c r="AXM356" s="69"/>
      <c r="AXN356" s="69"/>
      <c r="AXO356" s="69"/>
      <c r="AXP356" s="69"/>
      <c r="AXQ356" s="69"/>
      <c r="AXR356" s="69"/>
      <c r="AXS356" s="69"/>
      <c r="AXT356" s="69"/>
      <c r="AXU356" s="69"/>
      <c r="AXV356" s="69"/>
      <c r="AXW356" s="69"/>
      <c r="AXX356" s="69"/>
      <c r="AXY356" s="69"/>
      <c r="AXZ356" s="69"/>
      <c r="AYA356" s="69"/>
      <c r="AYB356" s="69"/>
      <c r="AYC356" s="69"/>
      <c r="AYD356" s="69"/>
      <c r="AYE356" s="69"/>
      <c r="AYF356" s="69"/>
      <c r="AYG356" s="69"/>
      <c r="AYH356" s="69"/>
      <c r="AYI356" s="69"/>
      <c r="AYJ356" s="69"/>
      <c r="AYK356" s="69"/>
      <c r="AYL356" s="69"/>
      <c r="AYM356" s="69"/>
      <c r="AYN356" s="69"/>
      <c r="AYO356" s="69"/>
      <c r="AYP356" s="69"/>
      <c r="AYQ356" s="69"/>
      <c r="AYR356" s="69"/>
      <c r="AYS356" s="69"/>
      <c r="AYT356" s="69"/>
      <c r="AYU356" s="69"/>
      <c r="AYV356" s="69"/>
      <c r="AYW356" s="69"/>
      <c r="AYX356" s="69"/>
      <c r="AYY356" s="69"/>
      <c r="AYZ356" s="69"/>
      <c r="AZA356" s="69"/>
      <c r="AZB356" s="69"/>
      <c r="AZC356" s="69"/>
      <c r="AZD356" s="69"/>
      <c r="AZE356" s="69"/>
      <c r="AZF356" s="69"/>
      <c r="AZG356" s="69"/>
      <c r="AZH356" s="69"/>
      <c r="AZI356" s="69"/>
      <c r="AZJ356" s="69"/>
      <c r="AZK356" s="69"/>
      <c r="AZL356" s="69"/>
      <c r="AZM356" s="69"/>
      <c r="AZN356" s="69"/>
      <c r="AZO356" s="69"/>
      <c r="AZP356" s="69"/>
      <c r="AZQ356" s="69"/>
      <c r="AZR356" s="69"/>
      <c r="AZS356" s="69"/>
      <c r="AZT356" s="69"/>
      <c r="AZU356" s="69"/>
      <c r="AZV356" s="69"/>
      <c r="AZW356" s="69"/>
      <c r="AZX356" s="69"/>
      <c r="AZY356" s="69"/>
      <c r="AZZ356" s="69"/>
      <c r="BAA356" s="69"/>
      <c r="BAB356" s="69"/>
      <c r="BAC356" s="69"/>
      <c r="BAD356" s="69"/>
      <c r="BAE356" s="69"/>
      <c r="BAF356" s="69"/>
      <c r="BAG356" s="69"/>
      <c r="BAH356" s="69"/>
      <c r="BAI356" s="69"/>
      <c r="BAJ356" s="69"/>
      <c r="BAK356" s="69"/>
      <c r="BAL356" s="69"/>
      <c r="BAM356" s="69"/>
      <c r="BAN356" s="69"/>
      <c r="BAO356" s="69"/>
      <c r="BAP356" s="69"/>
      <c r="BAQ356" s="69"/>
      <c r="BAR356" s="69"/>
      <c r="BAS356" s="69"/>
      <c r="BAT356" s="69"/>
      <c r="BAU356" s="69"/>
      <c r="BAV356" s="69"/>
      <c r="BAW356" s="69"/>
      <c r="BAX356" s="69"/>
      <c r="BAY356" s="69"/>
      <c r="BAZ356" s="69"/>
      <c r="BBA356" s="69"/>
      <c r="BBB356" s="69"/>
      <c r="BBC356" s="69"/>
      <c r="BBD356" s="69"/>
      <c r="BBE356" s="69"/>
      <c r="BBF356" s="69"/>
      <c r="BBG356" s="69"/>
      <c r="BBH356" s="69"/>
      <c r="BBI356" s="69"/>
      <c r="BBJ356" s="69"/>
      <c r="BBK356" s="69"/>
      <c r="BBL356" s="69"/>
      <c r="BBM356" s="69"/>
      <c r="BBN356" s="69"/>
      <c r="BBO356" s="69"/>
      <c r="BBP356" s="69"/>
      <c r="BBQ356" s="69"/>
      <c r="BBR356" s="69"/>
      <c r="BBS356" s="69"/>
      <c r="BBT356" s="69"/>
      <c r="BBU356" s="69"/>
      <c r="BBV356" s="69"/>
      <c r="BBW356" s="69"/>
      <c r="BBX356" s="69"/>
      <c r="BBY356" s="69"/>
      <c r="BBZ356" s="69"/>
      <c r="BCA356" s="69"/>
      <c r="BCB356" s="69"/>
      <c r="BCC356" s="69"/>
      <c r="BCD356" s="69"/>
      <c r="BCE356" s="69"/>
      <c r="BCF356" s="69"/>
      <c r="BCG356" s="69"/>
      <c r="BCH356" s="69"/>
      <c r="BCI356" s="69"/>
      <c r="BCJ356" s="69"/>
      <c r="BCK356" s="69"/>
      <c r="BCL356" s="69"/>
      <c r="BCM356" s="69"/>
      <c r="BCN356" s="69"/>
      <c r="BCO356" s="69"/>
      <c r="BCP356" s="69"/>
      <c r="BCQ356" s="69"/>
      <c r="BCR356" s="69"/>
      <c r="BCS356" s="69"/>
      <c r="BCT356" s="69"/>
      <c r="BCU356" s="69"/>
      <c r="BCV356" s="69"/>
      <c r="BCW356" s="69"/>
      <c r="BCX356" s="69"/>
      <c r="BCY356" s="69"/>
      <c r="BCZ356" s="69"/>
      <c r="BDA356" s="69"/>
      <c r="BDB356" s="69"/>
      <c r="BDC356" s="69"/>
      <c r="BDD356" s="69"/>
      <c r="BDE356" s="69"/>
      <c r="BDF356" s="69"/>
      <c r="BDG356" s="69"/>
      <c r="BDH356" s="69"/>
      <c r="BDI356" s="69"/>
      <c r="BDJ356" s="69"/>
      <c r="BDK356" s="69"/>
      <c r="BDL356" s="69"/>
      <c r="BDM356" s="69"/>
      <c r="BDN356" s="69"/>
      <c r="BDO356" s="69"/>
      <c r="BDP356" s="69"/>
      <c r="BDQ356" s="69"/>
      <c r="BDR356" s="69"/>
      <c r="BDS356" s="69"/>
      <c r="BDT356" s="69"/>
      <c r="BDU356" s="69"/>
      <c r="BDV356" s="69"/>
      <c r="BDW356" s="69"/>
      <c r="BDX356" s="69"/>
      <c r="BDY356" s="69"/>
      <c r="BDZ356" s="69"/>
      <c r="BEA356" s="69"/>
      <c r="BEB356" s="69"/>
      <c r="BEC356" s="69"/>
      <c r="BED356" s="69"/>
      <c r="BEE356" s="69"/>
      <c r="BEF356" s="69"/>
      <c r="BEG356" s="69"/>
      <c r="BEH356" s="69"/>
      <c r="BEI356" s="69"/>
      <c r="BEJ356" s="69"/>
      <c r="BEK356" s="69"/>
      <c r="BEL356" s="69"/>
      <c r="BEM356" s="69"/>
      <c r="BEN356" s="69"/>
      <c r="BEO356" s="69"/>
      <c r="BEP356" s="69"/>
      <c r="BEQ356" s="69"/>
      <c r="BER356" s="69"/>
      <c r="BES356" s="69"/>
      <c r="BET356" s="69"/>
      <c r="BEU356" s="69"/>
      <c r="BEV356" s="69"/>
      <c r="BEW356" s="69"/>
      <c r="BEX356" s="69"/>
      <c r="BEY356" s="69"/>
      <c r="BEZ356" s="69"/>
      <c r="BFA356" s="69"/>
      <c r="BFB356" s="69"/>
      <c r="BFC356" s="69"/>
      <c r="BFD356" s="69"/>
      <c r="BFE356" s="69"/>
      <c r="BFF356" s="69"/>
      <c r="BFG356" s="69"/>
      <c r="BFH356" s="69"/>
      <c r="BFI356" s="69"/>
      <c r="BFJ356" s="69"/>
      <c r="BFK356" s="69"/>
      <c r="BFL356" s="69"/>
      <c r="BFM356" s="69"/>
      <c r="BFN356" s="69"/>
      <c r="BFO356" s="69"/>
      <c r="BFP356" s="69"/>
      <c r="BFQ356" s="69"/>
      <c r="BFR356" s="69"/>
      <c r="BFS356" s="69"/>
      <c r="BFT356" s="69"/>
      <c r="BFU356" s="69"/>
      <c r="BFV356" s="69"/>
      <c r="BFW356" s="69"/>
      <c r="BFX356" s="69"/>
      <c r="BFY356" s="69"/>
      <c r="BFZ356" s="69"/>
      <c r="BGA356" s="69"/>
      <c r="BGB356" s="69"/>
      <c r="BGC356" s="69"/>
      <c r="BGD356" s="69"/>
      <c r="BGE356" s="69"/>
      <c r="BGF356" s="69"/>
      <c r="BGG356" s="69"/>
      <c r="BGH356" s="69"/>
      <c r="BGI356" s="69"/>
      <c r="BGJ356" s="69"/>
      <c r="BGK356" s="69"/>
      <c r="BGL356" s="69"/>
      <c r="BGM356" s="69"/>
      <c r="BGN356" s="69"/>
      <c r="BGO356" s="69"/>
      <c r="BGP356" s="69"/>
      <c r="BGQ356" s="69"/>
      <c r="BGR356" s="69"/>
      <c r="BGS356" s="69"/>
      <c r="BGT356" s="69"/>
      <c r="BGU356" s="69"/>
      <c r="BGV356" s="69"/>
      <c r="BGW356" s="69"/>
      <c r="BGX356" s="69"/>
      <c r="BGY356" s="69"/>
      <c r="BGZ356" s="69"/>
      <c r="BHA356" s="69"/>
      <c r="BHB356" s="69"/>
      <c r="BHC356" s="69"/>
      <c r="BHD356" s="69"/>
      <c r="BHE356" s="69"/>
      <c r="BHF356" s="69"/>
      <c r="BHG356" s="69"/>
      <c r="BHH356" s="69"/>
      <c r="BHI356" s="69"/>
      <c r="BHJ356" s="69"/>
      <c r="BHK356" s="69"/>
      <c r="BHL356" s="69"/>
      <c r="BHM356" s="69"/>
      <c r="BHN356" s="69"/>
      <c r="BHO356" s="69"/>
      <c r="BHP356" s="69"/>
      <c r="BHQ356" s="69"/>
      <c r="BHR356" s="69"/>
      <c r="BHS356" s="69"/>
      <c r="BHT356" s="69"/>
      <c r="BHU356" s="69"/>
      <c r="BHV356" s="69"/>
      <c r="BHW356" s="69"/>
      <c r="BHX356" s="69"/>
      <c r="BHY356" s="69"/>
      <c r="BHZ356" s="69"/>
      <c r="BIA356" s="69"/>
      <c r="BIB356" s="69"/>
      <c r="BIC356" s="69"/>
      <c r="BID356" s="69"/>
      <c r="BIE356" s="69"/>
      <c r="BIF356" s="69"/>
      <c r="BIG356" s="69"/>
      <c r="BIH356" s="69"/>
      <c r="BII356" s="69"/>
      <c r="BIJ356" s="69"/>
      <c r="BIK356" s="69"/>
      <c r="BIL356" s="69"/>
      <c r="BIM356" s="69"/>
      <c r="BIN356" s="69"/>
      <c r="BIO356" s="69"/>
      <c r="BIP356" s="69"/>
      <c r="BIQ356" s="69"/>
      <c r="BIR356" s="69"/>
      <c r="BIS356" s="69"/>
      <c r="BIT356" s="69"/>
      <c r="BIU356" s="69"/>
      <c r="BIV356" s="69"/>
      <c r="BIW356" s="69"/>
      <c r="BIX356" s="69"/>
      <c r="BIY356" s="69"/>
      <c r="BIZ356" s="69"/>
      <c r="BJA356" s="69"/>
      <c r="BJB356" s="69"/>
      <c r="BJC356" s="69"/>
      <c r="BJD356" s="69"/>
      <c r="BJE356" s="69"/>
      <c r="BJF356" s="69"/>
      <c r="BJG356" s="69"/>
      <c r="BJH356" s="69"/>
      <c r="BJI356" s="69"/>
      <c r="BJJ356" s="69"/>
      <c r="BJK356" s="69"/>
      <c r="BJL356" s="69"/>
      <c r="BJM356" s="69"/>
      <c r="BJN356" s="69"/>
      <c r="BJO356" s="69"/>
      <c r="BJP356" s="69"/>
      <c r="BJQ356" s="69"/>
      <c r="BJR356" s="69"/>
      <c r="BJS356" s="69"/>
      <c r="BJT356" s="69"/>
      <c r="BJU356" s="69"/>
      <c r="BJV356" s="69"/>
      <c r="BJW356" s="69"/>
      <c r="BJX356" s="69"/>
      <c r="BJY356" s="69"/>
      <c r="BJZ356" s="69"/>
      <c r="BKA356" s="69"/>
      <c r="BKB356" s="69"/>
      <c r="BKC356" s="69"/>
      <c r="BKD356" s="69"/>
      <c r="BKE356" s="69"/>
      <c r="BKF356" s="69"/>
      <c r="BKG356" s="69"/>
      <c r="BKH356" s="69"/>
      <c r="BKI356" s="69"/>
      <c r="BKJ356" s="69"/>
      <c r="BKK356" s="69"/>
      <c r="BKL356" s="69"/>
      <c r="BKM356" s="69"/>
      <c r="BKN356" s="69"/>
      <c r="BKO356" s="69"/>
      <c r="BKP356" s="69"/>
      <c r="BKQ356" s="69"/>
      <c r="BKR356" s="69"/>
      <c r="BKS356" s="69"/>
      <c r="BKT356" s="69"/>
      <c r="BKU356" s="69"/>
      <c r="BKV356" s="69"/>
      <c r="BKW356" s="69"/>
      <c r="BKX356" s="69"/>
      <c r="BKY356" s="69"/>
      <c r="BKZ356" s="69"/>
      <c r="BLA356" s="69"/>
      <c r="BLB356" s="69"/>
      <c r="BLC356" s="69"/>
      <c r="BLD356" s="69"/>
      <c r="BLE356" s="69"/>
      <c r="BLF356" s="69"/>
      <c r="BLG356" s="69"/>
      <c r="BLH356" s="69"/>
      <c r="BLI356" s="69"/>
      <c r="BLJ356" s="69"/>
      <c r="BLK356" s="69"/>
      <c r="BLL356" s="69"/>
      <c r="BLM356" s="69"/>
      <c r="BLN356" s="69"/>
      <c r="BLO356" s="69"/>
      <c r="BLP356" s="69"/>
      <c r="BLQ356" s="69"/>
      <c r="BLR356" s="69"/>
      <c r="BLS356" s="69"/>
      <c r="BLT356" s="69"/>
      <c r="BLU356" s="69"/>
      <c r="BLV356" s="69"/>
      <c r="BLW356" s="69"/>
      <c r="BLX356" s="69"/>
      <c r="BLY356" s="69"/>
      <c r="BLZ356" s="69"/>
      <c r="BMA356" s="69"/>
      <c r="BMB356" s="69"/>
      <c r="BMC356" s="69"/>
      <c r="BMD356" s="69"/>
      <c r="BME356" s="69"/>
      <c r="BMF356" s="69"/>
      <c r="BMG356" s="69"/>
      <c r="BMH356" s="69"/>
      <c r="BMI356" s="69"/>
      <c r="BMJ356" s="69"/>
      <c r="BMK356" s="69"/>
      <c r="BML356" s="69"/>
      <c r="BMM356" s="69"/>
      <c r="BMN356" s="69"/>
      <c r="BMO356" s="69"/>
      <c r="BMP356" s="69"/>
      <c r="BMQ356" s="69"/>
      <c r="BMR356" s="69"/>
      <c r="BMS356" s="69"/>
      <c r="BMT356" s="69"/>
      <c r="BMU356" s="69"/>
      <c r="BMV356" s="69"/>
      <c r="BMW356" s="69"/>
      <c r="BMX356" s="69"/>
      <c r="BMY356" s="69"/>
      <c r="BMZ356" s="69"/>
      <c r="BNA356" s="69"/>
      <c r="BNB356" s="69"/>
      <c r="BNC356" s="69"/>
      <c r="BND356" s="69"/>
      <c r="BNE356" s="69"/>
      <c r="BNF356" s="69"/>
      <c r="BNG356" s="69"/>
      <c r="BNH356" s="69"/>
      <c r="BNI356" s="69"/>
      <c r="BNJ356" s="69"/>
      <c r="BNK356" s="69"/>
      <c r="BNL356" s="69"/>
      <c r="BNM356" s="69"/>
      <c r="BNN356" s="69"/>
      <c r="BNO356" s="69"/>
      <c r="BNP356" s="69"/>
      <c r="BNQ356" s="69"/>
      <c r="BNR356" s="69"/>
      <c r="BNS356" s="69"/>
      <c r="BNT356" s="69"/>
      <c r="BNU356" s="69"/>
      <c r="BNV356" s="69"/>
      <c r="BNW356" s="69"/>
      <c r="BNX356" s="69"/>
      <c r="BNY356" s="69"/>
      <c r="BNZ356" s="69"/>
      <c r="BOA356" s="69"/>
      <c r="BOB356" s="69"/>
      <c r="BOC356" s="69"/>
      <c r="BOD356" s="69"/>
      <c r="BOE356" s="69"/>
      <c r="BOF356" s="69"/>
      <c r="BOG356" s="69"/>
      <c r="BOH356" s="69"/>
      <c r="BOI356" s="69"/>
      <c r="BOJ356" s="69"/>
      <c r="BOK356" s="69"/>
      <c r="BOL356" s="69"/>
      <c r="BOM356" s="69"/>
      <c r="BON356" s="69"/>
      <c r="BOO356" s="69"/>
      <c r="BOP356" s="69"/>
      <c r="BOQ356" s="69"/>
      <c r="BOR356" s="69"/>
      <c r="BOS356" s="69"/>
      <c r="BOT356" s="69"/>
      <c r="BOU356" s="69"/>
      <c r="BOV356" s="69"/>
      <c r="BOW356" s="69"/>
      <c r="BOX356" s="69"/>
      <c r="BOY356" s="69"/>
      <c r="BOZ356" s="69"/>
      <c r="BPA356" s="69"/>
      <c r="BPB356" s="69"/>
      <c r="BPC356" s="69"/>
      <c r="BPD356" s="69"/>
      <c r="BPE356" s="69"/>
      <c r="BPF356" s="69"/>
      <c r="BPG356" s="69"/>
      <c r="BPH356" s="69"/>
      <c r="BPI356" s="69"/>
      <c r="BPJ356" s="69"/>
      <c r="BPK356" s="69"/>
      <c r="BPL356" s="69"/>
      <c r="BPM356" s="69"/>
      <c r="BPN356" s="69"/>
      <c r="BPO356" s="69"/>
      <c r="BPP356" s="69"/>
      <c r="BPQ356" s="69"/>
      <c r="BPR356" s="69"/>
      <c r="BPS356" s="69"/>
      <c r="BPT356" s="69"/>
      <c r="BPU356" s="69"/>
      <c r="BPV356" s="69"/>
      <c r="BPW356" s="69"/>
      <c r="BPX356" s="69"/>
      <c r="BPY356" s="69"/>
      <c r="BPZ356" s="69"/>
      <c r="BQA356" s="69"/>
      <c r="BQB356" s="69"/>
      <c r="BQC356" s="69"/>
      <c r="BQD356" s="69"/>
      <c r="BQE356" s="69"/>
      <c r="BQF356" s="69"/>
      <c r="BQG356" s="69"/>
      <c r="BQH356" s="69"/>
      <c r="BQI356" s="69"/>
      <c r="BQJ356" s="69"/>
      <c r="BQK356" s="69"/>
      <c r="BQL356" s="69"/>
      <c r="BQM356" s="69"/>
      <c r="BQN356" s="69"/>
      <c r="BQO356" s="69"/>
      <c r="BQP356" s="69"/>
      <c r="BQQ356" s="69"/>
      <c r="BQR356" s="69"/>
      <c r="BQS356" s="69"/>
      <c r="BQT356" s="69"/>
      <c r="BQU356" s="69"/>
      <c r="BQV356" s="69"/>
      <c r="BQW356" s="69"/>
      <c r="BQX356" s="69"/>
      <c r="BQY356" s="69"/>
      <c r="BQZ356" s="69"/>
      <c r="BRA356" s="69"/>
      <c r="BRB356" s="69"/>
      <c r="BRC356" s="69"/>
      <c r="BRD356" s="69"/>
      <c r="BRE356" s="69"/>
      <c r="BRF356" s="69"/>
      <c r="BRG356" s="69"/>
      <c r="BRH356" s="69"/>
      <c r="BRI356" s="69"/>
      <c r="BRJ356" s="69"/>
      <c r="BRK356" s="69"/>
      <c r="BRL356" s="69"/>
      <c r="BRM356" s="69"/>
      <c r="BRN356" s="69"/>
      <c r="BRO356" s="69"/>
      <c r="BRP356" s="69"/>
      <c r="BRQ356" s="69"/>
      <c r="BRR356" s="69"/>
      <c r="BRS356" s="69"/>
      <c r="BRT356" s="69"/>
      <c r="BRU356" s="69"/>
      <c r="BRV356" s="69"/>
      <c r="BRW356" s="69"/>
      <c r="BRX356" s="69"/>
      <c r="BRY356" s="69"/>
      <c r="BRZ356" s="69"/>
      <c r="BSA356" s="69"/>
      <c r="BSB356" s="69"/>
      <c r="BSC356" s="69"/>
      <c r="BSD356" s="69"/>
      <c r="BSE356" s="69"/>
      <c r="BSF356" s="69"/>
      <c r="BSG356" s="69"/>
      <c r="BSH356" s="69"/>
      <c r="BSI356" s="69"/>
      <c r="BSJ356" s="69"/>
      <c r="BSK356" s="69"/>
      <c r="BSL356" s="69"/>
      <c r="BSM356" s="69"/>
      <c r="BSN356" s="69"/>
      <c r="BSO356" s="69"/>
      <c r="BSP356" s="69"/>
      <c r="BSQ356" s="69"/>
      <c r="BSR356" s="69"/>
      <c r="BSS356" s="69"/>
      <c r="BST356" s="69"/>
      <c r="BSU356" s="69"/>
      <c r="BSV356" s="69"/>
      <c r="BSW356" s="69"/>
      <c r="BSX356" s="69"/>
      <c r="BSY356" s="69"/>
      <c r="BSZ356" s="69"/>
      <c r="BTA356" s="69"/>
      <c r="BTB356" s="69"/>
      <c r="BTC356" s="69"/>
      <c r="BTD356" s="69"/>
      <c r="BTE356" s="69"/>
      <c r="BTF356" s="69"/>
      <c r="BTG356" s="69"/>
      <c r="BTH356" s="69"/>
      <c r="BTI356" s="69"/>
      <c r="BTJ356" s="69"/>
      <c r="BTK356" s="69"/>
      <c r="BTL356" s="69"/>
      <c r="BTM356" s="69"/>
      <c r="BTN356" s="69"/>
      <c r="BTO356" s="69"/>
      <c r="BTP356" s="69"/>
      <c r="BTQ356" s="69"/>
      <c r="BTR356" s="69"/>
      <c r="BTS356" s="69"/>
      <c r="BTT356" s="69"/>
      <c r="BTU356" s="69"/>
      <c r="BTV356" s="69"/>
      <c r="BTW356" s="69"/>
      <c r="BTX356" s="69"/>
      <c r="BTY356" s="69"/>
      <c r="BTZ356" s="69"/>
      <c r="BUA356" s="69"/>
      <c r="BUB356" s="69"/>
      <c r="BUC356" s="69"/>
      <c r="BUD356" s="69"/>
      <c r="BUE356" s="69"/>
      <c r="BUF356" s="69"/>
      <c r="BUG356" s="69"/>
      <c r="BUH356" s="69"/>
      <c r="BUI356" s="69"/>
      <c r="BUJ356" s="69"/>
      <c r="BUK356" s="69"/>
      <c r="BUL356" s="69"/>
      <c r="BUM356" s="69"/>
      <c r="BUN356" s="69"/>
      <c r="BUO356" s="69"/>
      <c r="BUP356" s="69"/>
      <c r="BUQ356" s="69"/>
      <c r="BUR356" s="69"/>
      <c r="BUS356" s="69"/>
      <c r="BUT356" s="69"/>
      <c r="BUU356" s="69"/>
      <c r="BUV356" s="69"/>
      <c r="BUW356" s="69"/>
      <c r="BUX356" s="69"/>
      <c r="BUY356" s="69"/>
      <c r="BUZ356" s="69"/>
      <c r="BVA356" s="69"/>
      <c r="BVB356" s="69"/>
      <c r="BVC356" s="69"/>
      <c r="BVD356" s="69"/>
      <c r="BVE356" s="69"/>
      <c r="BVF356" s="69"/>
      <c r="BVG356" s="69"/>
      <c r="BVH356" s="69"/>
      <c r="BVI356" s="69"/>
      <c r="BVJ356" s="69"/>
      <c r="BVK356" s="69"/>
      <c r="BVL356" s="69"/>
      <c r="BVM356" s="69"/>
      <c r="BVN356" s="69"/>
      <c r="BVO356" s="69"/>
      <c r="BVP356" s="69"/>
      <c r="BVQ356" s="69"/>
      <c r="BVR356" s="69"/>
      <c r="BVS356" s="69"/>
      <c r="BVT356" s="69"/>
      <c r="BVU356" s="69"/>
      <c r="BVV356" s="69"/>
      <c r="BVW356" s="69"/>
      <c r="BVX356" s="69"/>
      <c r="BVY356" s="69"/>
      <c r="BVZ356" s="69"/>
      <c r="BWA356" s="69"/>
      <c r="BWB356" s="69"/>
      <c r="BWC356" s="69"/>
      <c r="BWD356" s="69"/>
      <c r="BWE356" s="69"/>
      <c r="BWF356" s="69"/>
      <c r="BWG356" s="69"/>
      <c r="BWH356" s="69"/>
      <c r="BWI356" s="69"/>
      <c r="BWJ356" s="69"/>
      <c r="BWK356" s="69"/>
      <c r="BWL356" s="69"/>
      <c r="BWM356" s="69"/>
      <c r="BWN356" s="69"/>
      <c r="BWO356" s="69"/>
      <c r="BWP356" s="69"/>
      <c r="BWQ356" s="69"/>
      <c r="BWR356" s="69"/>
      <c r="BWS356" s="69"/>
      <c r="BWT356" s="69"/>
      <c r="BWU356" s="69"/>
    </row>
    <row r="357" spans="1:1971" s="49" customFormat="1" ht="13.8" thickBot="1" x14ac:dyDescent="0.3">
      <c r="A357" s="210" t="s">
        <v>48</v>
      </c>
      <c r="B357" s="181" t="s">
        <v>49</v>
      </c>
      <c r="C357" s="181" t="s">
        <v>475</v>
      </c>
      <c r="D357" s="211" t="s">
        <v>499</v>
      </c>
      <c r="E357" s="198" t="s">
        <v>490</v>
      </c>
      <c r="F357" s="45" t="s">
        <v>491</v>
      </c>
      <c r="G357" s="264" t="s">
        <v>941</v>
      </c>
      <c r="H357" s="76" t="s">
        <v>773</v>
      </c>
      <c r="I357" s="76"/>
      <c r="J357" s="77" t="s">
        <v>914</v>
      </c>
      <c r="K357" s="76" t="s">
        <v>766</v>
      </c>
      <c r="L357" s="48">
        <v>54539</v>
      </c>
      <c r="M357" s="48">
        <v>624</v>
      </c>
      <c r="N357" s="48">
        <v>77</v>
      </c>
      <c r="O357" s="47" t="s">
        <v>768</v>
      </c>
      <c r="P357" s="121">
        <v>15</v>
      </c>
      <c r="Q357" s="122">
        <v>0</v>
      </c>
      <c r="R357" s="122">
        <v>28</v>
      </c>
      <c r="S357" s="123">
        <v>1.8666666666666667</v>
      </c>
      <c r="T357" s="124">
        <v>3635.9333333333334</v>
      </c>
      <c r="U357" s="124">
        <v>1422.9333333333334</v>
      </c>
      <c r="V357" s="122">
        <v>12</v>
      </c>
      <c r="W357" s="125">
        <v>0.42857142857142855</v>
      </c>
      <c r="X357" s="851"/>
      <c r="Y357" s="850"/>
      <c r="Z357" s="122">
        <v>11</v>
      </c>
      <c r="AA357" s="125">
        <v>0.73333333333333328</v>
      </c>
      <c r="AB357" s="851"/>
      <c r="AC357" s="850"/>
      <c r="AD357" s="851"/>
      <c r="AE357" s="850"/>
      <c r="AF357" s="136">
        <v>54470</v>
      </c>
      <c r="AG357" s="124">
        <v>69</v>
      </c>
      <c r="AH357" s="126">
        <v>1.2651497093822768E-3</v>
      </c>
      <c r="AI357" s="124">
        <v>54539</v>
      </c>
      <c r="AJ357" s="124">
        <v>86300</v>
      </c>
      <c r="AK357" s="125">
        <v>0.63196987253765935</v>
      </c>
      <c r="AL357" s="48">
        <v>54470</v>
      </c>
      <c r="AM357" s="48">
        <v>69</v>
      </c>
      <c r="AN357" s="124">
        <v>54539</v>
      </c>
      <c r="AO357" s="124">
        <v>21285</v>
      </c>
      <c r="AP357" s="125">
        <v>0.39076555902331561</v>
      </c>
      <c r="AQ357" s="124">
        <v>59</v>
      </c>
      <c r="AR357" s="125">
        <v>0.85507246376811596</v>
      </c>
      <c r="AS357" s="124">
        <v>21344</v>
      </c>
      <c r="AT357" s="125">
        <v>0.39135297676891767</v>
      </c>
      <c r="AU357" s="124">
        <v>247</v>
      </c>
      <c r="AV357" s="125">
        <v>1.1604416255579047E-2</v>
      </c>
      <c r="AW357" s="122">
        <v>3</v>
      </c>
      <c r="AX357" s="125">
        <v>5.0847457627118647E-2</v>
      </c>
      <c r="AY357" s="122">
        <v>250</v>
      </c>
      <c r="AZ357" s="125">
        <v>1.1712893553223388E-2</v>
      </c>
      <c r="BA357" s="124">
        <v>210</v>
      </c>
      <c r="BB357" s="125">
        <v>0.8502024291497976</v>
      </c>
      <c r="BC357" s="122">
        <v>3</v>
      </c>
      <c r="BD357" s="125">
        <v>1</v>
      </c>
      <c r="BE357" s="122">
        <v>213</v>
      </c>
      <c r="BF357" s="125">
        <v>0.85199999999999998</v>
      </c>
      <c r="BG357" s="124">
        <v>402</v>
      </c>
      <c r="BH357" s="125">
        <v>1.8834332833583208E-2</v>
      </c>
      <c r="BI357" s="124">
        <v>259</v>
      </c>
      <c r="BJ357" s="125">
        <v>1.213455772113943E-2</v>
      </c>
      <c r="BK357" s="124">
        <v>661</v>
      </c>
      <c r="BL357" s="125">
        <v>3.0968890554722638E-2</v>
      </c>
      <c r="BM357" s="122">
        <v>11</v>
      </c>
      <c r="BN357" s="125">
        <v>0.39285714285714285</v>
      </c>
      <c r="BO357" s="122">
        <v>7</v>
      </c>
      <c r="BP357" s="125">
        <v>0.46666666666666667</v>
      </c>
      <c r="BQ357" s="172" t="s">
        <v>937</v>
      </c>
      <c r="BR357" s="230">
        <v>15</v>
      </c>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69"/>
      <c r="CO357" s="69"/>
      <c r="CP357" s="69"/>
      <c r="CQ357" s="69"/>
      <c r="CR357" s="69"/>
      <c r="CS357" s="69"/>
      <c r="CT357" s="69"/>
      <c r="CU357" s="69"/>
      <c r="CV357" s="69"/>
      <c r="CW357" s="69"/>
      <c r="CX357" s="69"/>
      <c r="CY357" s="69"/>
      <c r="CZ357" s="69"/>
      <c r="DA357" s="69"/>
      <c r="DB357" s="69"/>
      <c r="DC357" s="69"/>
      <c r="DD357" s="69"/>
      <c r="DE357" s="69"/>
      <c r="DF357" s="69"/>
      <c r="DG357" s="69"/>
      <c r="DH357" s="69"/>
      <c r="DI357" s="69"/>
      <c r="DJ357" s="69"/>
      <c r="DK357" s="69"/>
      <c r="DL357" s="69"/>
      <c r="DM357" s="69"/>
      <c r="DN357" s="69"/>
      <c r="DO357" s="69"/>
      <c r="DP357" s="69"/>
      <c r="DQ357" s="69"/>
      <c r="DR357" s="69"/>
      <c r="DS357" s="69"/>
      <c r="DT357" s="69"/>
      <c r="DU357" s="69"/>
      <c r="DV357" s="69"/>
      <c r="DW357" s="69"/>
      <c r="DX357" s="69"/>
      <c r="DY357" s="69"/>
      <c r="DZ357" s="69"/>
      <c r="EA357" s="69"/>
      <c r="EB357" s="69"/>
      <c r="EC357" s="69"/>
      <c r="ED357" s="69"/>
      <c r="EE357" s="69"/>
      <c r="EF357" s="69"/>
      <c r="EG357" s="69"/>
      <c r="EH357" s="69"/>
      <c r="EI357" s="69"/>
      <c r="EJ357" s="69"/>
      <c r="EK357" s="69"/>
      <c r="EL357" s="69"/>
      <c r="EM357" s="69"/>
      <c r="EN357" s="69"/>
      <c r="EO357" s="69"/>
      <c r="EP357" s="69"/>
      <c r="EQ357" s="69"/>
      <c r="ER357" s="69"/>
      <c r="ES357" s="69"/>
      <c r="ET357" s="69"/>
      <c r="EU357" s="69"/>
      <c r="EV357" s="69"/>
      <c r="EW357" s="69"/>
      <c r="EX357" s="69"/>
      <c r="EY357" s="69"/>
      <c r="EZ357" s="69"/>
      <c r="FA357" s="69"/>
      <c r="FB357" s="69"/>
      <c r="FC357" s="69"/>
      <c r="FD357" s="69"/>
      <c r="FE357" s="69"/>
      <c r="FF357" s="69"/>
      <c r="FG357" s="69"/>
      <c r="FH357" s="69"/>
      <c r="FI357" s="69"/>
      <c r="FJ357" s="69"/>
      <c r="FK357" s="69"/>
      <c r="FL357" s="69"/>
      <c r="FM357" s="69"/>
      <c r="FN357" s="69"/>
      <c r="FO357" s="69"/>
      <c r="FP357" s="69"/>
      <c r="FQ357" s="69"/>
      <c r="FR357" s="69"/>
      <c r="FS357" s="69"/>
      <c r="FT357" s="69"/>
      <c r="FU357" s="69"/>
      <c r="FV357" s="69"/>
      <c r="FW357" s="69"/>
      <c r="FX357" s="69"/>
      <c r="FY357" s="69"/>
      <c r="FZ357" s="69"/>
      <c r="GA357" s="69"/>
      <c r="GB357" s="69"/>
      <c r="GC357" s="69"/>
      <c r="GD357" s="69"/>
      <c r="GE357" s="69"/>
      <c r="GF357" s="69"/>
      <c r="GG357" s="69"/>
      <c r="GH357" s="69"/>
      <c r="GI357" s="69"/>
      <c r="GJ357" s="69"/>
      <c r="GK357" s="69"/>
      <c r="GL357" s="69"/>
      <c r="GM357" s="69"/>
      <c r="GN357" s="69"/>
      <c r="GO357" s="69"/>
      <c r="GP357" s="69"/>
      <c r="GQ357" s="69"/>
      <c r="GR357" s="69"/>
      <c r="GS357" s="69"/>
      <c r="GT357" s="69"/>
      <c r="GU357" s="69"/>
      <c r="GV357" s="69"/>
      <c r="GW357" s="69"/>
      <c r="GX357" s="69"/>
      <c r="GY357" s="69"/>
      <c r="GZ357" s="69"/>
      <c r="HA357" s="69"/>
      <c r="HB357" s="69"/>
      <c r="HC357" s="69"/>
      <c r="HD357" s="69"/>
      <c r="HE357" s="69"/>
      <c r="HF357" s="69"/>
      <c r="HG357" s="69"/>
      <c r="HH357" s="69"/>
      <c r="HI357" s="69"/>
      <c r="HJ357" s="69"/>
      <c r="HK357" s="69"/>
      <c r="HL357" s="69"/>
      <c r="HM357" s="69"/>
      <c r="HN357" s="69"/>
      <c r="HO357" s="69"/>
      <c r="HP357" s="69"/>
      <c r="HQ357" s="69"/>
      <c r="HR357" s="69"/>
      <c r="HS357" s="69"/>
      <c r="HT357" s="69"/>
      <c r="HU357" s="69"/>
      <c r="HV357" s="69"/>
      <c r="HW357" s="69"/>
      <c r="HX357" s="69"/>
      <c r="HY357" s="69"/>
      <c r="HZ357" s="69"/>
      <c r="IA357" s="69"/>
      <c r="IB357" s="69"/>
      <c r="IC357" s="69"/>
      <c r="ID357" s="69"/>
      <c r="IE357" s="69"/>
      <c r="IF357" s="69"/>
      <c r="IG357" s="69"/>
      <c r="IH357" s="69"/>
      <c r="II357" s="69"/>
      <c r="IJ357" s="69"/>
      <c r="IK357" s="69"/>
      <c r="IL357" s="69"/>
      <c r="IM357" s="69"/>
      <c r="IN357" s="69"/>
      <c r="IO357" s="69"/>
      <c r="IP357" s="69"/>
      <c r="IQ357" s="69"/>
      <c r="IR357" s="69"/>
      <c r="IS357" s="69"/>
      <c r="IT357" s="69"/>
      <c r="IU357" s="69"/>
      <c r="IV357" s="69"/>
      <c r="IW357" s="69"/>
      <c r="IX357" s="69"/>
      <c r="IY357" s="69"/>
      <c r="IZ357" s="69"/>
      <c r="JA357" s="69"/>
      <c r="JB357" s="69"/>
      <c r="JC357" s="69"/>
      <c r="JD357" s="69"/>
      <c r="JE357" s="69"/>
      <c r="JF357" s="69"/>
      <c r="JG357" s="69"/>
      <c r="JH357" s="69"/>
      <c r="JI357" s="69"/>
      <c r="JJ357" s="69"/>
      <c r="JK357" s="69"/>
      <c r="JL357" s="69"/>
      <c r="JM357" s="69"/>
      <c r="JN357" s="69"/>
      <c r="JO357" s="69"/>
      <c r="JP357" s="69"/>
      <c r="JQ357" s="69"/>
      <c r="JR357" s="69"/>
      <c r="JS357" s="69"/>
      <c r="JT357" s="69"/>
      <c r="JU357" s="69"/>
      <c r="JV357" s="69"/>
      <c r="JW357" s="69"/>
      <c r="JX357" s="69"/>
      <c r="JY357" s="69"/>
      <c r="JZ357" s="69"/>
      <c r="KA357" s="69"/>
      <c r="KB357" s="69"/>
      <c r="KC357" s="69"/>
      <c r="KD357" s="69"/>
      <c r="KE357" s="69"/>
      <c r="KF357" s="69"/>
      <c r="KG357" s="69"/>
      <c r="KH357" s="69"/>
      <c r="KI357" s="69"/>
      <c r="KJ357" s="69"/>
      <c r="KK357" s="69"/>
      <c r="KL357" s="69"/>
      <c r="KM357" s="69"/>
      <c r="KN357" s="69"/>
      <c r="KO357" s="69"/>
      <c r="KP357" s="69"/>
      <c r="KQ357" s="69"/>
      <c r="KR357" s="69"/>
      <c r="KS357" s="69"/>
      <c r="KT357" s="69"/>
      <c r="KU357" s="69"/>
      <c r="KV357" s="69"/>
      <c r="KW357" s="69"/>
      <c r="KX357" s="69"/>
      <c r="KY357" s="69"/>
      <c r="KZ357" s="69"/>
      <c r="LA357" s="69"/>
      <c r="LB357" s="69"/>
      <c r="LC357" s="69"/>
      <c r="LD357" s="69"/>
      <c r="LE357" s="69"/>
      <c r="LF357" s="69"/>
      <c r="LG357" s="69"/>
      <c r="LH357" s="69"/>
      <c r="LI357" s="69"/>
      <c r="LJ357" s="69"/>
      <c r="LK357" s="69"/>
      <c r="LL357" s="69"/>
      <c r="LM357" s="69"/>
      <c r="LN357" s="69"/>
      <c r="LO357" s="69"/>
      <c r="LP357" s="69"/>
      <c r="LQ357" s="69"/>
      <c r="LR357" s="69"/>
      <c r="LS357" s="69"/>
      <c r="LT357" s="69"/>
      <c r="LU357" s="69"/>
      <c r="LV357" s="69"/>
      <c r="LW357" s="69"/>
      <c r="LX357" s="69"/>
      <c r="LY357" s="69"/>
      <c r="LZ357" s="69"/>
      <c r="MA357" s="69"/>
      <c r="MB357" s="69"/>
      <c r="MC357" s="69"/>
      <c r="MD357" s="69"/>
      <c r="ME357" s="69"/>
      <c r="MF357" s="69"/>
      <c r="MG357" s="69"/>
      <c r="MH357" s="69"/>
      <c r="MI357" s="69"/>
      <c r="MJ357" s="69"/>
      <c r="MK357" s="69"/>
      <c r="ML357" s="69"/>
      <c r="MM357" s="69"/>
      <c r="MN357" s="69"/>
      <c r="MO357" s="69"/>
      <c r="MP357" s="69"/>
      <c r="MQ357" s="69"/>
      <c r="MR357" s="69"/>
      <c r="MS357" s="69"/>
      <c r="MT357" s="69"/>
      <c r="MU357" s="69"/>
      <c r="MV357" s="69"/>
      <c r="MW357" s="69"/>
      <c r="MX357" s="69"/>
      <c r="MY357" s="69"/>
      <c r="MZ357" s="69"/>
      <c r="NA357" s="69"/>
      <c r="NB357" s="69"/>
      <c r="NC357" s="69"/>
      <c r="ND357" s="69"/>
      <c r="NE357" s="69"/>
      <c r="NF357" s="69"/>
      <c r="NG357" s="69"/>
      <c r="NH357" s="69"/>
      <c r="NI357" s="69"/>
      <c r="NJ357" s="69"/>
      <c r="NK357" s="69"/>
      <c r="NL357" s="69"/>
      <c r="NM357" s="69"/>
      <c r="NN357" s="69"/>
      <c r="NO357" s="69"/>
      <c r="NP357" s="69"/>
      <c r="NQ357" s="69"/>
      <c r="NR357" s="69"/>
      <c r="NS357" s="69"/>
      <c r="NT357" s="69"/>
      <c r="NU357" s="69"/>
      <c r="NV357" s="69"/>
      <c r="NW357" s="69"/>
      <c r="NX357" s="69"/>
      <c r="NY357" s="69"/>
      <c r="NZ357" s="69"/>
      <c r="OA357" s="69"/>
      <c r="OB357" s="69"/>
      <c r="OC357" s="69"/>
      <c r="OD357" s="69"/>
      <c r="OE357" s="69"/>
      <c r="OF357" s="69"/>
      <c r="OG357" s="69"/>
      <c r="OH357" s="69"/>
      <c r="OI357" s="69"/>
      <c r="OJ357" s="69"/>
      <c r="OK357" s="69"/>
      <c r="OL357" s="69"/>
      <c r="OM357" s="69"/>
      <c r="ON357" s="69"/>
      <c r="OO357" s="69"/>
      <c r="OP357" s="69"/>
      <c r="OQ357" s="69"/>
      <c r="OR357" s="69"/>
      <c r="OS357" s="69"/>
      <c r="OT357" s="69"/>
      <c r="OU357" s="69"/>
      <c r="OV357" s="69"/>
      <c r="OW357" s="69"/>
      <c r="OX357" s="69"/>
      <c r="OY357" s="69"/>
      <c r="OZ357" s="69"/>
      <c r="PA357" s="69"/>
      <c r="PB357" s="69"/>
      <c r="PC357" s="69"/>
      <c r="PD357" s="69"/>
      <c r="PE357" s="69"/>
      <c r="PF357" s="69"/>
      <c r="PG357" s="69"/>
      <c r="PH357" s="69"/>
      <c r="PI357" s="69"/>
      <c r="PJ357" s="69"/>
      <c r="PK357" s="69"/>
      <c r="PL357" s="69"/>
      <c r="PM357" s="69"/>
      <c r="PN357" s="69"/>
      <c r="PO357" s="69"/>
      <c r="PP357" s="69"/>
      <c r="PQ357" s="69"/>
      <c r="PR357" s="69"/>
      <c r="PS357" s="69"/>
      <c r="PT357" s="69"/>
      <c r="PU357" s="69"/>
      <c r="PV357" s="69"/>
      <c r="PW357" s="69"/>
      <c r="PX357" s="69"/>
      <c r="PY357" s="69"/>
      <c r="PZ357" s="69"/>
      <c r="QA357" s="69"/>
      <c r="QB357" s="69"/>
      <c r="QC357" s="69"/>
      <c r="QD357" s="69"/>
      <c r="QE357" s="69"/>
      <c r="QF357" s="69"/>
      <c r="QG357" s="69"/>
      <c r="QH357" s="69"/>
      <c r="QI357" s="69"/>
      <c r="QJ357" s="69"/>
      <c r="QK357" s="69"/>
      <c r="QL357" s="69"/>
      <c r="QM357" s="69"/>
      <c r="QN357" s="69"/>
      <c r="QO357" s="69"/>
      <c r="QP357" s="69"/>
      <c r="QQ357" s="69"/>
      <c r="QR357" s="69"/>
      <c r="QS357" s="69"/>
      <c r="QT357" s="69"/>
      <c r="QU357" s="69"/>
      <c r="QV357" s="69"/>
      <c r="QW357" s="69"/>
      <c r="QX357" s="69"/>
      <c r="QY357" s="69"/>
      <c r="QZ357" s="69"/>
      <c r="RA357" s="69"/>
      <c r="RB357" s="69"/>
      <c r="RC357" s="69"/>
      <c r="RD357" s="69"/>
      <c r="RE357" s="69"/>
      <c r="RF357" s="69"/>
      <c r="RG357" s="69"/>
      <c r="RH357" s="69"/>
      <c r="RI357" s="69"/>
      <c r="RJ357" s="69"/>
      <c r="RK357" s="69"/>
      <c r="RL357" s="69"/>
      <c r="RM357" s="69"/>
      <c r="RN357" s="69"/>
      <c r="RO357" s="69"/>
      <c r="RP357" s="69"/>
      <c r="RQ357" s="69"/>
      <c r="RR357" s="69"/>
      <c r="RS357" s="69"/>
      <c r="RT357" s="69"/>
      <c r="RU357" s="69"/>
      <c r="RV357" s="69"/>
      <c r="RW357" s="69"/>
      <c r="RX357" s="69"/>
      <c r="RY357" s="69"/>
      <c r="RZ357" s="69"/>
      <c r="SA357" s="69"/>
      <c r="SB357" s="69"/>
      <c r="SC357" s="69"/>
      <c r="SD357" s="69"/>
      <c r="SE357" s="69"/>
      <c r="SF357" s="69"/>
      <c r="SG357" s="69"/>
      <c r="SH357" s="69"/>
      <c r="SI357" s="69"/>
      <c r="SJ357" s="69"/>
      <c r="SK357" s="69"/>
      <c r="SL357" s="69"/>
      <c r="SM357" s="69"/>
      <c r="SN357" s="69"/>
      <c r="SO357" s="69"/>
      <c r="SP357" s="69"/>
      <c r="SQ357" s="69"/>
      <c r="SR357" s="69"/>
      <c r="SS357" s="69"/>
      <c r="ST357" s="69"/>
      <c r="SU357" s="69"/>
      <c r="SV357" s="69"/>
      <c r="SW357" s="69"/>
      <c r="SX357" s="69"/>
      <c r="SY357" s="69"/>
      <c r="SZ357" s="69"/>
      <c r="TA357" s="69"/>
      <c r="TB357" s="69"/>
      <c r="TC357" s="69"/>
      <c r="TD357" s="69"/>
      <c r="TE357" s="69"/>
      <c r="TF357" s="69"/>
      <c r="TG357" s="69"/>
      <c r="TH357" s="69"/>
      <c r="TI357" s="69"/>
      <c r="TJ357" s="69"/>
      <c r="TK357" s="69"/>
      <c r="TL357" s="69"/>
      <c r="TM357" s="69"/>
      <c r="TN357" s="69"/>
      <c r="TO357" s="69"/>
      <c r="TP357" s="69"/>
      <c r="TQ357" s="69"/>
      <c r="TR357" s="69"/>
      <c r="TS357" s="69"/>
      <c r="TT357" s="69"/>
      <c r="TU357" s="69"/>
      <c r="TV357" s="69"/>
      <c r="TW357" s="69"/>
      <c r="TX357" s="69"/>
      <c r="TY357" s="69"/>
      <c r="TZ357" s="69"/>
      <c r="UA357" s="69"/>
      <c r="UB357" s="69"/>
      <c r="UC357" s="69"/>
      <c r="UD357" s="69"/>
      <c r="UE357" s="69"/>
      <c r="UF357" s="69"/>
      <c r="UG357" s="69"/>
      <c r="UH357" s="69"/>
      <c r="UI357" s="69"/>
      <c r="UJ357" s="69"/>
      <c r="UK357" s="69"/>
      <c r="UL357" s="69"/>
      <c r="UM357" s="69"/>
      <c r="UN357" s="69"/>
      <c r="UO357" s="69"/>
      <c r="UP357" s="69"/>
      <c r="UQ357" s="69"/>
      <c r="UR357" s="69"/>
      <c r="US357" s="69"/>
      <c r="UT357" s="69"/>
      <c r="UU357" s="69"/>
      <c r="UV357" s="69"/>
      <c r="UW357" s="69"/>
      <c r="UX357" s="69"/>
      <c r="UY357" s="69"/>
      <c r="UZ357" s="69"/>
      <c r="VA357" s="69"/>
      <c r="VB357" s="69"/>
      <c r="VC357" s="69"/>
      <c r="VD357" s="69"/>
      <c r="VE357" s="69"/>
      <c r="VF357" s="69"/>
      <c r="VG357" s="69"/>
      <c r="VH357" s="69"/>
      <c r="VI357" s="69"/>
      <c r="VJ357" s="69"/>
      <c r="VK357" s="69"/>
      <c r="VL357" s="69"/>
      <c r="VM357" s="69"/>
      <c r="VN357" s="69"/>
      <c r="VO357" s="69"/>
      <c r="VP357" s="69"/>
      <c r="VQ357" s="69"/>
      <c r="VR357" s="69"/>
      <c r="VS357" s="69"/>
      <c r="VT357" s="69"/>
      <c r="VU357" s="69"/>
      <c r="VV357" s="69"/>
      <c r="VW357" s="69"/>
      <c r="VX357" s="69"/>
      <c r="VY357" s="69"/>
      <c r="VZ357" s="69"/>
      <c r="WA357" s="69"/>
      <c r="WB357" s="69"/>
      <c r="WC357" s="69"/>
      <c r="WD357" s="69"/>
      <c r="WE357" s="69"/>
      <c r="WF357" s="69"/>
      <c r="WG357" s="69"/>
      <c r="WH357" s="69"/>
      <c r="WI357" s="69"/>
      <c r="WJ357" s="69"/>
      <c r="WK357" s="69"/>
      <c r="WL357" s="69"/>
      <c r="WM357" s="69"/>
      <c r="WN357" s="69"/>
      <c r="WO357" s="69"/>
      <c r="WP357" s="69"/>
      <c r="WQ357" s="69"/>
      <c r="WR357" s="69"/>
      <c r="WS357" s="69"/>
      <c r="WT357" s="69"/>
      <c r="WU357" s="69"/>
      <c r="WV357" s="69"/>
      <c r="WW357" s="69"/>
      <c r="WX357" s="69"/>
      <c r="WY357" s="69"/>
      <c r="WZ357" s="69"/>
      <c r="XA357" s="69"/>
      <c r="XB357" s="69"/>
      <c r="XC357" s="69"/>
      <c r="XD357" s="69"/>
      <c r="XE357" s="69"/>
      <c r="XF357" s="69"/>
      <c r="XG357" s="69"/>
      <c r="XH357" s="69"/>
      <c r="XI357" s="69"/>
      <c r="XJ357" s="69"/>
      <c r="XK357" s="69"/>
      <c r="XL357" s="69"/>
      <c r="XM357" s="69"/>
      <c r="XN357" s="69"/>
      <c r="XO357" s="69"/>
      <c r="XP357" s="69"/>
      <c r="XQ357" s="69"/>
      <c r="XR357" s="69"/>
      <c r="XS357" s="69"/>
      <c r="XT357" s="69"/>
      <c r="XU357" s="69"/>
      <c r="XV357" s="69"/>
      <c r="XW357" s="69"/>
      <c r="XX357" s="69"/>
      <c r="XY357" s="69"/>
      <c r="XZ357" s="69"/>
      <c r="YA357" s="69"/>
      <c r="YB357" s="69"/>
      <c r="YC357" s="69"/>
      <c r="YD357" s="69"/>
      <c r="YE357" s="69"/>
      <c r="YF357" s="69"/>
      <c r="YG357" s="69"/>
      <c r="YH357" s="69"/>
      <c r="YI357" s="69"/>
      <c r="YJ357" s="69"/>
      <c r="YK357" s="69"/>
      <c r="YL357" s="69"/>
      <c r="YM357" s="69"/>
      <c r="YN357" s="69"/>
      <c r="YO357" s="69"/>
      <c r="YP357" s="69"/>
      <c r="YQ357" s="69"/>
      <c r="YR357" s="69"/>
      <c r="YS357" s="69"/>
      <c r="YT357" s="69"/>
      <c r="YU357" s="69"/>
      <c r="YV357" s="69"/>
      <c r="YW357" s="69"/>
      <c r="YX357" s="69"/>
      <c r="YY357" s="69"/>
      <c r="YZ357" s="69"/>
      <c r="ZA357" s="69"/>
      <c r="ZB357" s="69"/>
      <c r="ZC357" s="69"/>
      <c r="ZD357" s="69"/>
      <c r="ZE357" s="69"/>
      <c r="ZF357" s="69"/>
      <c r="ZG357" s="69"/>
      <c r="ZH357" s="69"/>
      <c r="ZI357" s="69"/>
      <c r="ZJ357" s="69"/>
      <c r="ZK357" s="69"/>
      <c r="ZL357" s="69"/>
      <c r="ZM357" s="69"/>
      <c r="ZN357" s="69"/>
      <c r="ZO357" s="69"/>
      <c r="ZP357" s="69"/>
      <c r="ZQ357" s="69"/>
      <c r="ZR357" s="69"/>
      <c r="ZS357" s="69"/>
      <c r="ZT357" s="69"/>
      <c r="ZU357" s="69"/>
      <c r="ZV357" s="69"/>
      <c r="ZW357" s="69"/>
      <c r="ZX357" s="69"/>
      <c r="ZY357" s="69"/>
      <c r="ZZ357" s="69"/>
      <c r="AAA357" s="69"/>
      <c r="AAB357" s="69"/>
      <c r="AAC357" s="69"/>
      <c r="AAD357" s="69"/>
      <c r="AAE357" s="69"/>
      <c r="AAF357" s="69"/>
      <c r="AAG357" s="69"/>
      <c r="AAH357" s="69"/>
      <c r="AAI357" s="69"/>
      <c r="AAJ357" s="69"/>
      <c r="AAK357" s="69"/>
      <c r="AAL357" s="69"/>
      <c r="AAM357" s="69"/>
      <c r="AAN357" s="69"/>
      <c r="AAO357" s="69"/>
      <c r="AAP357" s="69"/>
      <c r="AAQ357" s="69"/>
      <c r="AAR357" s="69"/>
      <c r="AAS357" s="69"/>
      <c r="AAT357" s="69"/>
      <c r="AAU357" s="69"/>
      <c r="AAV357" s="69"/>
      <c r="AAW357" s="69"/>
      <c r="AAX357" s="69"/>
      <c r="AAY357" s="69"/>
      <c r="AAZ357" s="69"/>
      <c r="ABA357" s="69"/>
      <c r="ABB357" s="69"/>
      <c r="ABC357" s="69"/>
      <c r="ABD357" s="69"/>
      <c r="ABE357" s="69"/>
      <c r="ABF357" s="69"/>
      <c r="ABG357" s="69"/>
      <c r="ABH357" s="69"/>
      <c r="ABI357" s="69"/>
      <c r="ABJ357" s="69"/>
      <c r="ABK357" s="69"/>
      <c r="ABL357" s="69"/>
      <c r="ABM357" s="69"/>
      <c r="ABN357" s="69"/>
      <c r="ABO357" s="69"/>
      <c r="ABP357" s="69"/>
      <c r="ABQ357" s="69"/>
      <c r="ABR357" s="69"/>
      <c r="ABS357" s="69"/>
      <c r="ABT357" s="69"/>
      <c r="ABU357" s="69"/>
      <c r="ABV357" s="69"/>
      <c r="ABW357" s="69"/>
      <c r="ABX357" s="69"/>
      <c r="ABY357" s="69"/>
      <c r="ABZ357" s="69"/>
      <c r="ACA357" s="69"/>
      <c r="ACB357" s="69"/>
      <c r="ACC357" s="69"/>
      <c r="ACD357" s="69"/>
      <c r="ACE357" s="69"/>
      <c r="ACF357" s="69"/>
      <c r="ACG357" s="69"/>
      <c r="ACH357" s="69"/>
      <c r="ACI357" s="69"/>
      <c r="ACJ357" s="69"/>
      <c r="ACK357" s="69"/>
      <c r="ACL357" s="69"/>
      <c r="ACM357" s="69"/>
      <c r="ACN357" s="69"/>
      <c r="ACO357" s="69"/>
      <c r="ACP357" s="69"/>
      <c r="ACQ357" s="69"/>
      <c r="ACR357" s="69"/>
      <c r="ACS357" s="69"/>
      <c r="ACT357" s="69"/>
      <c r="ACU357" s="69"/>
      <c r="ACV357" s="69"/>
      <c r="ACW357" s="69"/>
      <c r="ACX357" s="69"/>
      <c r="ACY357" s="69"/>
      <c r="ACZ357" s="69"/>
      <c r="ADA357" s="69"/>
      <c r="ADB357" s="69"/>
      <c r="ADC357" s="69"/>
      <c r="ADD357" s="69"/>
      <c r="ADE357" s="69"/>
      <c r="ADF357" s="69"/>
      <c r="ADG357" s="69"/>
      <c r="ADH357" s="69"/>
      <c r="ADI357" s="69"/>
      <c r="ADJ357" s="69"/>
      <c r="ADK357" s="69"/>
      <c r="ADL357" s="69"/>
      <c r="ADM357" s="69"/>
      <c r="ADN357" s="69"/>
      <c r="ADO357" s="69"/>
      <c r="ADP357" s="69"/>
      <c r="ADQ357" s="69"/>
      <c r="ADR357" s="69"/>
      <c r="ADS357" s="69"/>
      <c r="ADT357" s="69"/>
      <c r="ADU357" s="69"/>
      <c r="ADV357" s="69"/>
      <c r="ADW357" s="69"/>
      <c r="ADX357" s="69"/>
      <c r="ADY357" s="69"/>
      <c r="ADZ357" s="69"/>
      <c r="AEA357" s="69"/>
      <c r="AEB357" s="69"/>
      <c r="AEC357" s="69"/>
      <c r="AED357" s="69"/>
      <c r="AEE357" s="69"/>
      <c r="AEF357" s="69"/>
      <c r="AEG357" s="69"/>
      <c r="AEH357" s="69"/>
      <c r="AEI357" s="69"/>
      <c r="AEJ357" s="69"/>
      <c r="AEK357" s="69"/>
      <c r="AEL357" s="69"/>
      <c r="AEM357" s="69"/>
      <c r="AEN357" s="69"/>
      <c r="AEO357" s="69"/>
      <c r="AEP357" s="69"/>
      <c r="AEQ357" s="69"/>
      <c r="AER357" s="69"/>
      <c r="AES357" s="69"/>
      <c r="AET357" s="69"/>
      <c r="AEU357" s="69"/>
      <c r="AEV357" s="69"/>
      <c r="AEW357" s="69"/>
      <c r="AEX357" s="69"/>
      <c r="AEY357" s="69"/>
      <c r="AEZ357" s="69"/>
      <c r="AFA357" s="69"/>
      <c r="AFB357" s="69"/>
      <c r="AFC357" s="69"/>
      <c r="AFD357" s="69"/>
      <c r="AFE357" s="69"/>
      <c r="AFF357" s="69"/>
      <c r="AFG357" s="69"/>
      <c r="AFH357" s="69"/>
      <c r="AFI357" s="69"/>
      <c r="AFJ357" s="69"/>
      <c r="AFK357" s="69"/>
      <c r="AFL357" s="69"/>
      <c r="AFM357" s="69"/>
      <c r="AFN357" s="69"/>
      <c r="AFO357" s="69"/>
      <c r="AFP357" s="69"/>
      <c r="AFQ357" s="69"/>
      <c r="AFR357" s="69"/>
      <c r="AFS357" s="69"/>
      <c r="AFT357" s="69"/>
      <c r="AFU357" s="69"/>
      <c r="AFV357" s="69"/>
      <c r="AFW357" s="69"/>
      <c r="AFX357" s="69"/>
      <c r="AFY357" s="69"/>
      <c r="AFZ357" s="69"/>
      <c r="AGA357" s="69"/>
      <c r="AGB357" s="69"/>
      <c r="AGC357" s="69"/>
      <c r="AGD357" s="69"/>
      <c r="AGE357" s="69"/>
      <c r="AGF357" s="69"/>
      <c r="AGG357" s="69"/>
      <c r="AGH357" s="69"/>
      <c r="AGI357" s="69"/>
      <c r="AGJ357" s="69"/>
      <c r="AGK357" s="69"/>
      <c r="AGL357" s="69"/>
      <c r="AGM357" s="69"/>
      <c r="AGN357" s="69"/>
      <c r="AGO357" s="69"/>
      <c r="AGP357" s="69"/>
      <c r="AGQ357" s="69"/>
      <c r="AGR357" s="69"/>
      <c r="AGS357" s="69"/>
      <c r="AGT357" s="69"/>
      <c r="AGU357" s="69"/>
      <c r="AGV357" s="69"/>
      <c r="AGW357" s="69"/>
      <c r="AGX357" s="69"/>
      <c r="AGY357" s="69"/>
      <c r="AGZ357" s="69"/>
      <c r="AHA357" s="69"/>
      <c r="AHB357" s="69"/>
      <c r="AHC357" s="69"/>
      <c r="AHD357" s="69"/>
      <c r="AHE357" s="69"/>
      <c r="AHF357" s="69"/>
      <c r="AHG357" s="69"/>
      <c r="AHH357" s="69"/>
      <c r="AHI357" s="69"/>
      <c r="AHJ357" s="69"/>
      <c r="AHK357" s="69"/>
      <c r="AHL357" s="69"/>
      <c r="AHM357" s="69"/>
      <c r="AHN357" s="69"/>
      <c r="AHO357" s="69"/>
      <c r="AHP357" s="69"/>
      <c r="AHQ357" s="69"/>
      <c r="AHR357" s="69"/>
      <c r="AHS357" s="69"/>
      <c r="AHT357" s="69"/>
      <c r="AHU357" s="69"/>
      <c r="AHV357" s="69"/>
      <c r="AHW357" s="69"/>
      <c r="AHX357" s="69"/>
      <c r="AHY357" s="69"/>
      <c r="AHZ357" s="69"/>
      <c r="AIA357" s="69"/>
      <c r="AIB357" s="69"/>
      <c r="AIC357" s="69"/>
      <c r="AID357" s="69"/>
      <c r="AIE357" s="69"/>
      <c r="AIF357" s="69"/>
      <c r="AIG357" s="69"/>
      <c r="AIH357" s="69"/>
      <c r="AII357" s="69"/>
      <c r="AIJ357" s="69"/>
      <c r="AIK357" s="69"/>
      <c r="AIL357" s="69"/>
      <c r="AIM357" s="69"/>
      <c r="AIN357" s="69"/>
      <c r="AIO357" s="69"/>
      <c r="AIP357" s="69"/>
      <c r="AIQ357" s="69"/>
      <c r="AIR357" s="69"/>
      <c r="AIS357" s="69"/>
      <c r="AIT357" s="69"/>
      <c r="AIU357" s="69"/>
      <c r="AIV357" s="69"/>
      <c r="AIW357" s="69"/>
      <c r="AIX357" s="69"/>
      <c r="AIY357" s="69"/>
      <c r="AIZ357" s="69"/>
      <c r="AJA357" s="69"/>
      <c r="AJB357" s="69"/>
      <c r="AJC357" s="69"/>
      <c r="AJD357" s="69"/>
      <c r="AJE357" s="69"/>
      <c r="AJF357" s="69"/>
      <c r="AJG357" s="69"/>
      <c r="AJH357" s="69"/>
      <c r="AJI357" s="69"/>
      <c r="AJJ357" s="69"/>
      <c r="AJK357" s="69"/>
      <c r="AJL357" s="69"/>
      <c r="AJM357" s="69"/>
      <c r="AJN357" s="69"/>
      <c r="AJO357" s="69"/>
      <c r="AJP357" s="69"/>
      <c r="AJQ357" s="69"/>
      <c r="AJR357" s="69"/>
      <c r="AJS357" s="69"/>
      <c r="AJT357" s="69"/>
      <c r="AJU357" s="69"/>
      <c r="AJV357" s="69"/>
      <c r="AJW357" s="69"/>
      <c r="AJX357" s="69"/>
      <c r="AJY357" s="69"/>
      <c r="AJZ357" s="69"/>
      <c r="AKA357" s="69"/>
      <c r="AKB357" s="69"/>
      <c r="AKC357" s="69"/>
      <c r="AKD357" s="69"/>
      <c r="AKE357" s="69"/>
      <c r="AKF357" s="69"/>
      <c r="AKG357" s="69"/>
      <c r="AKH357" s="69"/>
      <c r="AKI357" s="69"/>
      <c r="AKJ357" s="69"/>
      <c r="AKK357" s="69"/>
      <c r="AKL357" s="69"/>
      <c r="AKM357" s="69"/>
      <c r="AKN357" s="69"/>
      <c r="AKO357" s="69"/>
      <c r="AKP357" s="69"/>
      <c r="AKQ357" s="69"/>
      <c r="AKR357" s="69"/>
      <c r="AKS357" s="69"/>
      <c r="AKT357" s="69"/>
      <c r="AKU357" s="69"/>
      <c r="AKV357" s="69"/>
      <c r="AKW357" s="69"/>
      <c r="AKX357" s="69"/>
      <c r="AKY357" s="69"/>
      <c r="AKZ357" s="69"/>
      <c r="ALA357" s="69"/>
      <c r="ALB357" s="69"/>
      <c r="ALC357" s="69"/>
      <c r="ALD357" s="69"/>
      <c r="ALE357" s="69"/>
      <c r="ALF357" s="69"/>
      <c r="ALG357" s="69"/>
      <c r="ALH357" s="69"/>
      <c r="ALI357" s="69"/>
      <c r="ALJ357" s="69"/>
      <c r="ALK357" s="69"/>
      <c r="ALL357" s="69"/>
      <c r="ALM357" s="69"/>
      <c r="ALN357" s="69"/>
      <c r="ALO357" s="69"/>
      <c r="ALP357" s="69"/>
      <c r="ALQ357" s="69"/>
      <c r="ALR357" s="69"/>
      <c r="ALS357" s="69"/>
      <c r="ALT357" s="69"/>
      <c r="ALU357" s="69"/>
      <c r="ALV357" s="69"/>
      <c r="ALW357" s="69"/>
      <c r="ALX357" s="69"/>
      <c r="ALY357" s="69"/>
      <c r="ALZ357" s="69"/>
      <c r="AMA357" s="69"/>
      <c r="AMB357" s="69"/>
      <c r="AMC357" s="69"/>
      <c r="AMD357" s="69"/>
      <c r="AME357" s="69"/>
      <c r="AMF357" s="69"/>
      <c r="AMG357" s="69"/>
      <c r="AMH357" s="69"/>
      <c r="AMI357" s="69"/>
      <c r="AMJ357" s="69"/>
      <c r="AMK357" s="69"/>
      <c r="AML357" s="69"/>
      <c r="AMM357" s="69"/>
      <c r="AMN357" s="69"/>
      <c r="AMO357" s="69"/>
      <c r="AMP357" s="69"/>
      <c r="AMQ357" s="69"/>
      <c r="AMR357" s="69"/>
      <c r="AMS357" s="69"/>
      <c r="AMT357" s="69"/>
      <c r="AMU357" s="69"/>
      <c r="AMV357" s="69"/>
      <c r="AMW357" s="69"/>
      <c r="AMX357" s="69"/>
      <c r="AMY357" s="69"/>
      <c r="AMZ357" s="69"/>
      <c r="ANA357" s="69"/>
      <c r="ANB357" s="69"/>
      <c r="ANC357" s="69"/>
      <c r="AND357" s="69"/>
      <c r="ANE357" s="69"/>
      <c r="ANF357" s="69"/>
      <c r="ANG357" s="69"/>
      <c r="ANH357" s="69"/>
      <c r="ANI357" s="69"/>
      <c r="ANJ357" s="69"/>
      <c r="ANK357" s="69"/>
      <c r="ANL357" s="69"/>
      <c r="ANM357" s="69"/>
      <c r="ANN357" s="69"/>
      <c r="ANO357" s="69"/>
      <c r="ANP357" s="69"/>
      <c r="ANQ357" s="69"/>
      <c r="ANR357" s="69"/>
      <c r="ANS357" s="69"/>
      <c r="ANT357" s="69"/>
      <c r="ANU357" s="69"/>
      <c r="ANV357" s="69"/>
      <c r="ANW357" s="69"/>
      <c r="ANX357" s="69"/>
      <c r="ANY357" s="69"/>
      <c r="ANZ357" s="69"/>
      <c r="AOA357" s="69"/>
      <c r="AOB357" s="69"/>
      <c r="AOC357" s="69"/>
      <c r="AOD357" s="69"/>
      <c r="AOE357" s="69"/>
      <c r="AOF357" s="69"/>
      <c r="AOG357" s="69"/>
      <c r="AOH357" s="69"/>
      <c r="AOI357" s="69"/>
      <c r="AOJ357" s="69"/>
      <c r="AOK357" s="69"/>
      <c r="AOL357" s="69"/>
      <c r="AOM357" s="69"/>
      <c r="AON357" s="69"/>
      <c r="AOO357" s="69"/>
      <c r="AOP357" s="69"/>
      <c r="AOQ357" s="69"/>
      <c r="AOR357" s="69"/>
      <c r="AOS357" s="69"/>
      <c r="AOT357" s="69"/>
      <c r="AOU357" s="69"/>
      <c r="AOV357" s="69"/>
      <c r="AOW357" s="69"/>
      <c r="AOX357" s="69"/>
      <c r="AOY357" s="69"/>
      <c r="AOZ357" s="69"/>
      <c r="APA357" s="69"/>
      <c r="APB357" s="69"/>
      <c r="APC357" s="69"/>
      <c r="APD357" s="69"/>
      <c r="APE357" s="69"/>
      <c r="APF357" s="69"/>
      <c r="APG357" s="69"/>
      <c r="APH357" s="69"/>
      <c r="API357" s="69"/>
      <c r="APJ357" s="69"/>
      <c r="APK357" s="69"/>
      <c r="APL357" s="69"/>
      <c r="APM357" s="69"/>
      <c r="APN357" s="69"/>
      <c r="APO357" s="69"/>
      <c r="APP357" s="69"/>
      <c r="APQ357" s="69"/>
      <c r="APR357" s="69"/>
      <c r="APS357" s="69"/>
      <c r="APT357" s="69"/>
      <c r="APU357" s="69"/>
      <c r="APV357" s="69"/>
      <c r="APW357" s="69"/>
      <c r="APX357" s="69"/>
      <c r="APY357" s="69"/>
      <c r="APZ357" s="69"/>
      <c r="AQA357" s="69"/>
      <c r="AQB357" s="69"/>
      <c r="AQC357" s="69"/>
      <c r="AQD357" s="69"/>
      <c r="AQE357" s="69"/>
      <c r="AQF357" s="69"/>
      <c r="AQG357" s="69"/>
      <c r="AQH357" s="69"/>
      <c r="AQI357" s="69"/>
      <c r="AQJ357" s="69"/>
      <c r="AQK357" s="69"/>
      <c r="AQL357" s="69"/>
      <c r="AQM357" s="69"/>
      <c r="AQN357" s="69"/>
      <c r="AQO357" s="69"/>
      <c r="AQP357" s="69"/>
      <c r="AQQ357" s="69"/>
      <c r="AQR357" s="69"/>
      <c r="AQS357" s="69"/>
      <c r="AQT357" s="69"/>
      <c r="AQU357" s="69"/>
      <c r="AQV357" s="69"/>
      <c r="AQW357" s="69"/>
      <c r="AQX357" s="69"/>
      <c r="AQY357" s="69"/>
      <c r="AQZ357" s="69"/>
      <c r="ARA357" s="69"/>
      <c r="ARB357" s="69"/>
      <c r="ARC357" s="69"/>
      <c r="ARD357" s="69"/>
      <c r="ARE357" s="69"/>
      <c r="ARF357" s="69"/>
      <c r="ARG357" s="69"/>
      <c r="ARH357" s="69"/>
      <c r="ARI357" s="69"/>
      <c r="ARJ357" s="69"/>
      <c r="ARK357" s="69"/>
      <c r="ARL357" s="69"/>
      <c r="ARM357" s="69"/>
      <c r="ARN357" s="69"/>
      <c r="ARO357" s="69"/>
      <c r="ARP357" s="69"/>
      <c r="ARQ357" s="69"/>
      <c r="ARR357" s="69"/>
      <c r="ARS357" s="69"/>
      <c r="ART357" s="69"/>
      <c r="ARU357" s="69"/>
      <c r="ARV357" s="69"/>
      <c r="ARW357" s="69"/>
      <c r="ARX357" s="69"/>
      <c r="ARY357" s="69"/>
      <c r="ARZ357" s="69"/>
      <c r="ASA357" s="69"/>
      <c r="ASB357" s="69"/>
      <c r="ASC357" s="69"/>
      <c r="ASD357" s="69"/>
      <c r="ASE357" s="69"/>
      <c r="ASF357" s="69"/>
      <c r="ASG357" s="69"/>
      <c r="ASH357" s="69"/>
      <c r="ASI357" s="69"/>
      <c r="ASJ357" s="69"/>
      <c r="ASK357" s="69"/>
      <c r="ASL357" s="69"/>
      <c r="ASM357" s="69"/>
      <c r="ASN357" s="69"/>
      <c r="ASO357" s="69"/>
      <c r="ASP357" s="69"/>
      <c r="ASQ357" s="69"/>
      <c r="ASR357" s="69"/>
      <c r="ASS357" s="69"/>
      <c r="AST357" s="69"/>
      <c r="ASU357" s="69"/>
      <c r="ASV357" s="69"/>
      <c r="ASW357" s="69"/>
      <c r="ASX357" s="69"/>
      <c r="ASY357" s="69"/>
      <c r="ASZ357" s="69"/>
      <c r="ATA357" s="69"/>
      <c r="ATB357" s="69"/>
      <c r="ATC357" s="69"/>
      <c r="ATD357" s="69"/>
      <c r="ATE357" s="69"/>
      <c r="ATF357" s="69"/>
      <c r="ATG357" s="69"/>
      <c r="ATH357" s="69"/>
      <c r="ATI357" s="69"/>
      <c r="ATJ357" s="69"/>
      <c r="ATK357" s="69"/>
      <c r="ATL357" s="69"/>
      <c r="ATM357" s="69"/>
      <c r="ATN357" s="69"/>
      <c r="ATO357" s="69"/>
      <c r="ATP357" s="69"/>
      <c r="ATQ357" s="69"/>
      <c r="ATR357" s="69"/>
      <c r="ATS357" s="69"/>
      <c r="ATT357" s="69"/>
      <c r="ATU357" s="69"/>
      <c r="ATV357" s="69"/>
      <c r="ATW357" s="69"/>
      <c r="ATX357" s="69"/>
      <c r="ATY357" s="69"/>
      <c r="ATZ357" s="69"/>
      <c r="AUA357" s="69"/>
      <c r="AUB357" s="69"/>
      <c r="AUC357" s="69"/>
      <c r="AUD357" s="69"/>
      <c r="AUE357" s="69"/>
      <c r="AUF357" s="69"/>
      <c r="AUG357" s="69"/>
      <c r="AUH357" s="69"/>
      <c r="AUI357" s="69"/>
      <c r="AUJ357" s="69"/>
      <c r="AUK357" s="69"/>
      <c r="AUL357" s="69"/>
      <c r="AUM357" s="69"/>
      <c r="AUN357" s="69"/>
      <c r="AUO357" s="69"/>
      <c r="AUP357" s="69"/>
      <c r="AUQ357" s="69"/>
      <c r="AUR357" s="69"/>
      <c r="AUS357" s="69"/>
      <c r="AUT357" s="69"/>
      <c r="AUU357" s="69"/>
      <c r="AUV357" s="69"/>
      <c r="AUW357" s="69"/>
      <c r="AUX357" s="69"/>
      <c r="AUY357" s="69"/>
      <c r="AUZ357" s="69"/>
      <c r="AVA357" s="69"/>
      <c r="AVB357" s="69"/>
      <c r="AVC357" s="69"/>
      <c r="AVD357" s="69"/>
      <c r="AVE357" s="69"/>
      <c r="AVF357" s="69"/>
      <c r="AVG357" s="69"/>
      <c r="AVH357" s="69"/>
      <c r="AVI357" s="69"/>
      <c r="AVJ357" s="69"/>
      <c r="AVK357" s="69"/>
      <c r="AVL357" s="69"/>
      <c r="AVM357" s="69"/>
      <c r="AVN357" s="69"/>
      <c r="AVO357" s="69"/>
      <c r="AVP357" s="69"/>
      <c r="AVQ357" s="69"/>
      <c r="AVR357" s="69"/>
      <c r="AVS357" s="69"/>
      <c r="AVT357" s="69"/>
      <c r="AVU357" s="69"/>
      <c r="AVV357" s="69"/>
      <c r="AVW357" s="69"/>
      <c r="AVX357" s="69"/>
      <c r="AVY357" s="69"/>
      <c r="AVZ357" s="69"/>
      <c r="AWA357" s="69"/>
      <c r="AWB357" s="69"/>
      <c r="AWC357" s="69"/>
      <c r="AWD357" s="69"/>
      <c r="AWE357" s="69"/>
      <c r="AWF357" s="69"/>
      <c r="AWG357" s="69"/>
      <c r="AWH357" s="69"/>
      <c r="AWI357" s="69"/>
      <c r="AWJ357" s="69"/>
      <c r="AWK357" s="69"/>
      <c r="AWL357" s="69"/>
      <c r="AWM357" s="69"/>
      <c r="AWN357" s="69"/>
      <c r="AWO357" s="69"/>
      <c r="AWP357" s="69"/>
      <c r="AWQ357" s="69"/>
      <c r="AWR357" s="69"/>
      <c r="AWS357" s="69"/>
      <c r="AWT357" s="69"/>
      <c r="AWU357" s="69"/>
      <c r="AWV357" s="69"/>
      <c r="AWW357" s="69"/>
      <c r="AWX357" s="69"/>
      <c r="AWY357" s="69"/>
      <c r="AWZ357" s="69"/>
      <c r="AXA357" s="69"/>
      <c r="AXB357" s="69"/>
      <c r="AXC357" s="69"/>
      <c r="AXD357" s="69"/>
      <c r="AXE357" s="69"/>
      <c r="AXF357" s="69"/>
      <c r="AXG357" s="69"/>
      <c r="AXH357" s="69"/>
      <c r="AXI357" s="69"/>
      <c r="AXJ357" s="69"/>
      <c r="AXK357" s="69"/>
      <c r="AXL357" s="69"/>
      <c r="AXM357" s="69"/>
      <c r="AXN357" s="69"/>
      <c r="AXO357" s="69"/>
      <c r="AXP357" s="69"/>
      <c r="AXQ357" s="69"/>
      <c r="AXR357" s="69"/>
      <c r="AXS357" s="69"/>
      <c r="AXT357" s="69"/>
      <c r="AXU357" s="69"/>
      <c r="AXV357" s="69"/>
      <c r="AXW357" s="69"/>
      <c r="AXX357" s="69"/>
      <c r="AXY357" s="69"/>
      <c r="AXZ357" s="69"/>
      <c r="AYA357" s="69"/>
      <c r="AYB357" s="69"/>
      <c r="AYC357" s="69"/>
      <c r="AYD357" s="69"/>
      <c r="AYE357" s="69"/>
      <c r="AYF357" s="69"/>
      <c r="AYG357" s="69"/>
      <c r="AYH357" s="69"/>
      <c r="AYI357" s="69"/>
      <c r="AYJ357" s="69"/>
      <c r="AYK357" s="69"/>
      <c r="AYL357" s="69"/>
      <c r="AYM357" s="69"/>
      <c r="AYN357" s="69"/>
      <c r="AYO357" s="69"/>
      <c r="AYP357" s="69"/>
      <c r="AYQ357" s="69"/>
      <c r="AYR357" s="69"/>
      <c r="AYS357" s="69"/>
      <c r="AYT357" s="69"/>
      <c r="AYU357" s="69"/>
      <c r="AYV357" s="69"/>
      <c r="AYW357" s="69"/>
      <c r="AYX357" s="69"/>
      <c r="AYY357" s="69"/>
      <c r="AYZ357" s="69"/>
      <c r="AZA357" s="69"/>
      <c r="AZB357" s="69"/>
      <c r="AZC357" s="69"/>
      <c r="AZD357" s="69"/>
      <c r="AZE357" s="69"/>
      <c r="AZF357" s="69"/>
      <c r="AZG357" s="69"/>
      <c r="AZH357" s="69"/>
      <c r="AZI357" s="69"/>
      <c r="AZJ357" s="69"/>
      <c r="AZK357" s="69"/>
      <c r="AZL357" s="69"/>
      <c r="AZM357" s="69"/>
      <c r="AZN357" s="69"/>
      <c r="AZO357" s="69"/>
      <c r="AZP357" s="69"/>
      <c r="AZQ357" s="69"/>
      <c r="AZR357" s="69"/>
      <c r="AZS357" s="69"/>
      <c r="AZT357" s="69"/>
      <c r="AZU357" s="69"/>
      <c r="AZV357" s="69"/>
      <c r="AZW357" s="69"/>
      <c r="AZX357" s="69"/>
      <c r="AZY357" s="69"/>
      <c r="AZZ357" s="69"/>
      <c r="BAA357" s="69"/>
      <c r="BAB357" s="69"/>
      <c r="BAC357" s="69"/>
      <c r="BAD357" s="69"/>
      <c r="BAE357" s="69"/>
      <c r="BAF357" s="69"/>
      <c r="BAG357" s="69"/>
      <c r="BAH357" s="69"/>
      <c r="BAI357" s="69"/>
      <c r="BAJ357" s="69"/>
      <c r="BAK357" s="69"/>
      <c r="BAL357" s="69"/>
      <c r="BAM357" s="69"/>
      <c r="BAN357" s="69"/>
      <c r="BAO357" s="69"/>
      <c r="BAP357" s="69"/>
      <c r="BAQ357" s="69"/>
      <c r="BAR357" s="69"/>
      <c r="BAS357" s="69"/>
      <c r="BAT357" s="69"/>
      <c r="BAU357" s="69"/>
      <c r="BAV357" s="69"/>
      <c r="BAW357" s="69"/>
      <c r="BAX357" s="69"/>
      <c r="BAY357" s="69"/>
      <c r="BAZ357" s="69"/>
      <c r="BBA357" s="69"/>
      <c r="BBB357" s="69"/>
      <c r="BBC357" s="69"/>
      <c r="BBD357" s="69"/>
      <c r="BBE357" s="69"/>
      <c r="BBF357" s="69"/>
      <c r="BBG357" s="69"/>
      <c r="BBH357" s="69"/>
      <c r="BBI357" s="69"/>
      <c r="BBJ357" s="69"/>
      <c r="BBK357" s="69"/>
      <c r="BBL357" s="69"/>
      <c r="BBM357" s="69"/>
      <c r="BBN357" s="69"/>
      <c r="BBO357" s="69"/>
      <c r="BBP357" s="69"/>
      <c r="BBQ357" s="69"/>
      <c r="BBR357" s="69"/>
      <c r="BBS357" s="69"/>
      <c r="BBT357" s="69"/>
      <c r="BBU357" s="69"/>
      <c r="BBV357" s="69"/>
      <c r="BBW357" s="69"/>
      <c r="BBX357" s="69"/>
      <c r="BBY357" s="69"/>
      <c r="BBZ357" s="69"/>
      <c r="BCA357" s="69"/>
      <c r="BCB357" s="69"/>
      <c r="BCC357" s="69"/>
      <c r="BCD357" s="69"/>
      <c r="BCE357" s="69"/>
      <c r="BCF357" s="69"/>
      <c r="BCG357" s="69"/>
      <c r="BCH357" s="69"/>
      <c r="BCI357" s="69"/>
      <c r="BCJ357" s="69"/>
      <c r="BCK357" s="69"/>
      <c r="BCL357" s="69"/>
      <c r="BCM357" s="69"/>
      <c r="BCN357" s="69"/>
      <c r="BCO357" s="69"/>
      <c r="BCP357" s="69"/>
      <c r="BCQ357" s="69"/>
      <c r="BCR357" s="69"/>
      <c r="BCS357" s="69"/>
      <c r="BCT357" s="69"/>
      <c r="BCU357" s="69"/>
      <c r="BCV357" s="69"/>
      <c r="BCW357" s="69"/>
      <c r="BCX357" s="69"/>
      <c r="BCY357" s="69"/>
      <c r="BCZ357" s="69"/>
      <c r="BDA357" s="69"/>
      <c r="BDB357" s="69"/>
      <c r="BDC357" s="69"/>
      <c r="BDD357" s="69"/>
      <c r="BDE357" s="69"/>
      <c r="BDF357" s="69"/>
      <c r="BDG357" s="69"/>
      <c r="BDH357" s="69"/>
      <c r="BDI357" s="69"/>
      <c r="BDJ357" s="69"/>
      <c r="BDK357" s="69"/>
      <c r="BDL357" s="69"/>
      <c r="BDM357" s="69"/>
      <c r="BDN357" s="69"/>
      <c r="BDO357" s="69"/>
      <c r="BDP357" s="69"/>
      <c r="BDQ357" s="69"/>
      <c r="BDR357" s="69"/>
      <c r="BDS357" s="69"/>
      <c r="BDT357" s="69"/>
      <c r="BDU357" s="69"/>
      <c r="BDV357" s="69"/>
      <c r="BDW357" s="69"/>
      <c r="BDX357" s="69"/>
      <c r="BDY357" s="69"/>
      <c r="BDZ357" s="69"/>
      <c r="BEA357" s="69"/>
      <c r="BEB357" s="69"/>
      <c r="BEC357" s="69"/>
      <c r="BED357" s="69"/>
      <c r="BEE357" s="69"/>
      <c r="BEF357" s="69"/>
      <c r="BEG357" s="69"/>
      <c r="BEH357" s="69"/>
      <c r="BEI357" s="69"/>
      <c r="BEJ357" s="69"/>
      <c r="BEK357" s="69"/>
      <c r="BEL357" s="69"/>
      <c r="BEM357" s="69"/>
      <c r="BEN357" s="69"/>
      <c r="BEO357" s="69"/>
      <c r="BEP357" s="69"/>
      <c r="BEQ357" s="69"/>
      <c r="BER357" s="69"/>
      <c r="BES357" s="69"/>
      <c r="BET357" s="69"/>
      <c r="BEU357" s="69"/>
      <c r="BEV357" s="69"/>
      <c r="BEW357" s="69"/>
      <c r="BEX357" s="69"/>
      <c r="BEY357" s="69"/>
      <c r="BEZ357" s="69"/>
      <c r="BFA357" s="69"/>
      <c r="BFB357" s="69"/>
      <c r="BFC357" s="69"/>
      <c r="BFD357" s="69"/>
      <c r="BFE357" s="69"/>
      <c r="BFF357" s="69"/>
      <c r="BFG357" s="69"/>
      <c r="BFH357" s="69"/>
      <c r="BFI357" s="69"/>
      <c r="BFJ357" s="69"/>
      <c r="BFK357" s="69"/>
      <c r="BFL357" s="69"/>
      <c r="BFM357" s="69"/>
      <c r="BFN357" s="69"/>
      <c r="BFO357" s="69"/>
      <c r="BFP357" s="69"/>
      <c r="BFQ357" s="69"/>
      <c r="BFR357" s="69"/>
      <c r="BFS357" s="69"/>
      <c r="BFT357" s="69"/>
      <c r="BFU357" s="69"/>
      <c r="BFV357" s="69"/>
      <c r="BFW357" s="69"/>
      <c r="BFX357" s="69"/>
      <c r="BFY357" s="69"/>
      <c r="BFZ357" s="69"/>
      <c r="BGA357" s="69"/>
      <c r="BGB357" s="69"/>
      <c r="BGC357" s="69"/>
      <c r="BGD357" s="69"/>
      <c r="BGE357" s="69"/>
      <c r="BGF357" s="69"/>
      <c r="BGG357" s="69"/>
      <c r="BGH357" s="69"/>
      <c r="BGI357" s="69"/>
      <c r="BGJ357" s="69"/>
      <c r="BGK357" s="69"/>
      <c r="BGL357" s="69"/>
      <c r="BGM357" s="69"/>
      <c r="BGN357" s="69"/>
      <c r="BGO357" s="69"/>
      <c r="BGP357" s="69"/>
      <c r="BGQ357" s="69"/>
      <c r="BGR357" s="69"/>
      <c r="BGS357" s="69"/>
      <c r="BGT357" s="69"/>
      <c r="BGU357" s="69"/>
      <c r="BGV357" s="69"/>
      <c r="BGW357" s="69"/>
      <c r="BGX357" s="69"/>
      <c r="BGY357" s="69"/>
      <c r="BGZ357" s="69"/>
      <c r="BHA357" s="69"/>
      <c r="BHB357" s="69"/>
      <c r="BHC357" s="69"/>
      <c r="BHD357" s="69"/>
      <c r="BHE357" s="69"/>
      <c r="BHF357" s="69"/>
      <c r="BHG357" s="69"/>
      <c r="BHH357" s="69"/>
      <c r="BHI357" s="69"/>
      <c r="BHJ357" s="69"/>
      <c r="BHK357" s="69"/>
      <c r="BHL357" s="69"/>
      <c r="BHM357" s="69"/>
      <c r="BHN357" s="69"/>
      <c r="BHO357" s="69"/>
      <c r="BHP357" s="69"/>
      <c r="BHQ357" s="69"/>
      <c r="BHR357" s="69"/>
      <c r="BHS357" s="69"/>
      <c r="BHT357" s="69"/>
      <c r="BHU357" s="69"/>
      <c r="BHV357" s="69"/>
      <c r="BHW357" s="69"/>
      <c r="BHX357" s="69"/>
      <c r="BHY357" s="69"/>
      <c r="BHZ357" s="69"/>
      <c r="BIA357" s="69"/>
      <c r="BIB357" s="69"/>
      <c r="BIC357" s="69"/>
      <c r="BID357" s="69"/>
      <c r="BIE357" s="69"/>
      <c r="BIF357" s="69"/>
      <c r="BIG357" s="69"/>
      <c r="BIH357" s="69"/>
      <c r="BII357" s="69"/>
      <c r="BIJ357" s="69"/>
      <c r="BIK357" s="69"/>
      <c r="BIL357" s="69"/>
      <c r="BIM357" s="69"/>
      <c r="BIN357" s="69"/>
      <c r="BIO357" s="69"/>
      <c r="BIP357" s="69"/>
      <c r="BIQ357" s="69"/>
      <c r="BIR357" s="69"/>
      <c r="BIS357" s="69"/>
      <c r="BIT357" s="69"/>
      <c r="BIU357" s="69"/>
      <c r="BIV357" s="69"/>
      <c r="BIW357" s="69"/>
      <c r="BIX357" s="69"/>
      <c r="BIY357" s="69"/>
      <c r="BIZ357" s="69"/>
      <c r="BJA357" s="69"/>
      <c r="BJB357" s="69"/>
      <c r="BJC357" s="69"/>
      <c r="BJD357" s="69"/>
      <c r="BJE357" s="69"/>
      <c r="BJF357" s="69"/>
      <c r="BJG357" s="69"/>
      <c r="BJH357" s="69"/>
      <c r="BJI357" s="69"/>
      <c r="BJJ357" s="69"/>
      <c r="BJK357" s="69"/>
      <c r="BJL357" s="69"/>
      <c r="BJM357" s="69"/>
      <c r="BJN357" s="69"/>
      <c r="BJO357" s="69"/>
      <c r="BJP357" s="69"/>
      <c r="BJQ357" s="69"/>
      <c r="BJR357" s="69"/>
      <c r="BJS357" s="69"/>
      <c r="BJT357" s="69"/>
      <c r="BJU357" s="69"/>
      <c r="BJV357" s="69"/>
      <c r="BJW357" s="69"/>
      <c r="BJX357" s="69"/>
      <c r="BJY357" s="69"/>
      <c r="BJZ357" s="69"/>
      <c r="BKA357" s="69"/>
      <c r="BKB357" s="69"/>
      <c r="BKC357" s="69"/>
      <c r="BKD357" s="69"/>
      <c r="BKE357" s="69"/>
      <c r="BKF357" s="69"/>
      <c r="BKG357" s="69"/>
      <c r="BKH357" s="69"/>
      <c r="BKI357" s="69"/>
      <c r="BKJ357" s="69"/>
      <c r="BKK357" s="69"/>
      <c r="BKL357" s="69"/>
      <c r="BKM357" s="69"/>
      <c r="BKN357" s="69"/>
      <c r="BKO357" s="69"/>
      <c r="BKP357" s="69"/>
      <c r="BKQ357" s="69"/>
      <c r="BKR357" s="69"/>
      <c r="BKS357" s="69"/>
      <c r="BKT357" s="69"/>
      <c r="BKU357" s="69"/>
      <c r="BKV357" s="69"/>
      <c r="BKW357" s="69"/>
      <c r="BKX357" s="69"/>
      <c r="BKY357" s="69"/>
      <c r="BKZ357" s="69"/>
      <c r="BLA357" s="69"/>
      <c r="BLB357" s="69"/>
      <c r="BLC357" s="69"/>
      <c r="BLD357" s="69"/>
      <c r="BLE357" s="69"/>
      <c r="BLF357" s="69"/>
      <c r="BLG357" s="69"/>
      <c r="BLH357" s="69"/>
      <c r="BLI357" s="69"/>
      <c r="BLJ357" s="69"/>
      <c r="BLK357" s="69"/>
      <c r="BLL357" s="69"/>
      <c r="BLM357" s="69"/>
      <c r="BLN357" s="69"/>
      <c r="BLO357" s="69"/>
      <c r="BLP357" s="69"/>
      <c r="BLQ357" s="69"/>
      <c r="BLR357" s="69"/>
      <c r="BLS357" s="69"/>
      <c r="BLT357" s="69"/>
      <c r="BLU357" s="69"/>
      <c r="BLV357" s="69"/>
      <c r="BLW357" s="69"/>
      <c r="BLX357" s="69"/>
      <c r="BLY357" s="69"/>
      <c r="BLZ357" s="69"/>
      <c r="BMA357" s="69"/>
      <c r="BMB357" s="69"/>
      <c r="BMC357" s="69"/>
      <c r="BMD357" s="69"/>
      <c r="BME357" s="69"/>
      <c r="BMF357" s="69"/>
      <c r="BMG357" s="69"/>
      <c r="BMH357" s="69"/>
      <c r="BMI357" s="69"/>
      <c r="BMJ357" s="69"/>
      <c r="BMK357" s="69"/>
      <c r="BML357" s="69"/>
      <c r="BMM357" s="69"/>
      <c r="BMN357" s="69"/>
      <c r="BMO357" s="69"/>
      <c r="BMP357" s="69"/>
      <c r="BMQ357" s="69"/>
      <c r="BMR357" s="69"/>
      <c r="BMS357" s="69"/>
      <c r="BMT357" s="69"/>
      <c r="BMU357" s="69"/>
      <c r="BMV357" s="69"/>
      <c r="BMW357" s="69"/>
      <c r="BMX357" s="69"/>
      <c r="BMY357" s="69"/>
      <c r="BMZ357" s="69"/>
      <c r="BNA357" s="69"/>
      <c r="BNB357" s="69"/>
      <c r="BNC357" s="69"/>
      <c r="BND357" s="69"/>
      <c r="BNE357" s="69"/>
      <c r="BNF357" s="69"/>
      <c r="BNG357" s="69"/>
      <c r="BNH357" s="69"/>
      <c r="BNI357" s="69"/>
      <c r="BNJ357" s="69"/>
      <c r="BNK357" s="69"/>
      <c r="BNL357" s="69"/>
      <c r="BNM357" s="69"/>
      <c r="BNN357" s="69"/>
      <c r="BNO357" s="69"/>
      <c r="BNP357" s="69"/>
      <c r="BNQ357" s="69"/>
      <c r="BNR357" s="69"/>
      <c r="BNS357" s="69"/>
      <c r="BNT357" s="69"/>
      <c r="BNU357" s="69"/>
      <c r="BNV357" s="69"/>
      <c r="BNW357" s="69"/>
      <c r="BNX357" s="69"/>
      <c r="BNY357" s="69"/>
      <c r="BNZ357" s="69"/>
      <c r="BOA357" s="69"/>
      <c r="BOB357" s="69"/>
      <c r="BOC357" s="69"/>
      <c r="BOD357" s="69"/>
      <c r="BOE357" s="69"/>
      <c r="BOF357" s="69"/>
      <c r="BOG357" s="69"/>
      <c r="BOH357" s="69"/>
      <c r="BOI357" s="69"/>
      <c r="BOJ357" s="69"/>
      <c r="BOK357" s="69"/>
      <c r="BOL357" s="69"/>
      <c r="BOM357" s="69"/>
      <c r="BON357" s="69"/>
      <c r="BOO357" s="69"/>
      <c r="BOP357" s="69"/>
      <c r="BOQ357" s="69"/>
      <c r="BOR357" s="69"/>
      <c r="BOS357" s="69"/>
      <c r="BOT357" s="69"/>
      <c r="BOU357" s="69"/>
      <c r="BOV357" s="69"/>
      <c r="BOW357" s="69"/>
      <c r="BOX357" s="69"/>
      <c r="BOY357" s="69"/>
      <c r="BOZ357" s="69"/>
      <c r="BPA357" s="69"/>
      <c r="BPB357" s="69"/>
      <c r="BPC357" s="69"/>
      <c r="BPD357" s="69"/>
      <c r="BPE357" s="69"/>
      <c r="BPF357" s="69"/>
      <c r="BPG357" s="69"/>
      <c r="BPH357" s="69"/>
      <c r="BPI357" s="69"/>
      <c r="BPJ357" s="69"/>
      <c r="BPK357" s="69"/>
      <c r="BPL357" s="69"/>
      <c r="BPM357" s="69"/>
      <c r="BPN357" s="69"/>
      <c r="BPO357" s="69"/>
      <c r="BPP357" s="69"/>
      <c r="BPQ357" s="69"/>
      <c r="BPR357" s="69"/>
      <c r="BPS357" s="69"/>
      <c r="BPT357" s="69"/>
      <c r="BPU357" s="69"/>
      <c r="BPV357" s="69"/>
      <c r="BPW357" s="69"/>
      <c r="BPX357" s="69"/>
      <c r="BPY357" s="69"/>
      <c r="BPZ357" s="69"/>
      <c r="BQA357" s="69"/>
      <c r="BQB357" s="69"/>
      <c r="BQC357" s="69"/>
      <c r="BQD357" s="69"/>
      <c r="BQE357" s="69"/>
      <c r="BQF357" s="69"/>
      <c r="BQG357" s="69"/>
      <c r="BQH357" s="69"/>
      <c r="BQI357" s="69"/>
      <c r="BQJ357" s="69"/>
      <c r="BQK357" s="69"/>
      <c r="BQL357" s="69"/>
      <c r="BQM357" s="69"/>
      <c r="BQN357" s="69"/>
      <c r="BQO357" s="69"/>
      <c r="BQP357" s="69"/>
      <c r="BQQ357" s="69"/>
      <c r="BQR357" s="69"/>
      <c r="BQS357" s="69"/>
      <c r="BQT357" s="69"/>
      <c r="BQU357" s="69"/>
      <c r="BQV357" s="69"/>
      <c r="BQW357" s="69"/>
      <c r="BQX357" s="69"/>
      <c r="BQY357" s="69"/>
      <c r="BQZ357" s="69"/>
      <c r="BRA357" s="69"/>
      <c r="BRB357" s="69"/>
      <c r="BRC357" s="69"/>
      <c r="BRD357" s="69"/>
      <c r="BRE357" s="69"/>
      <c r="BRF357" s="69"/>
      <c r="BRG357" s="69"/>
      <c r="BRH357" s="69"/>
      <c r="BRI357" s="69"/>
      <c r="BRJ357" s="69"/>
      <c r="BRK357" s="69"/>
      <c r="BRL357" s="69"/>
      <c r="BRM357" s="69"/>
      <c r="BRN357" s="69"/>
      <c r="BRO357" s="69"/>
      <c r="BRP357" s="69"/>
      <c r="BRQ357" s="69"/>
      <c r="BRR357" s="69"/>
      <c r="BRS357" s="69"/>
      <c r="BRT357" s="69"/>
      <c r="BRU357" s="69"/>
      <c r="BRV357" s="69"/>
      <c r="BRW357" s="69"/>
      <c r="BRX357" s="69"/>
      <c r="BRY357" s="69"/>
      <c r="BRZ357" s="69"/>
      <c r="BSA357" s="69"/>
      <c r="BSB357" s="69"/>
      <c r="BSC357" s="69"/>
      <c r="BSD357" s="69"/>
      <c r="BSE357" s="69"/>
      <c r="BSF357" s="69"/>
      <c r="BSG357" s="69"/>
      <c r="BSH357" s="69"/>
      <c r="BSI357" s="69"/>
      <c r="BSJ357" s="69"/>
      <c r="BSK357" s="69"/>
      <c r="BSL357" s="69"/>
      <c r="BSM357" s="69"/>
      <c r="BSN357" s="69"/>
      <c r="BSO357" s="69"/>
      <c r="BSP357" s="69"/>
      <c r="BSQ357" s="69"/>
      <c r="BSR357" s="69"/>
      <c r="BSS357" s="69"/>
      <c r="BST357" s="69"/>
      <c r="BSU357" s="69"/>
      <c r="BSV357" s="69"/>
      <c r="BSW357" s="69"/>
      <c r="BSX357" s="69"/>
      <c r="BSY357" s="69"/>
      <c r="BSZ357" s="69"/>
      <c r="BTA357" s="69"/>
      <c r="BTB357" s="69"/>
      <c r="BTC357" s="69"/>
      <c r="BTD357" s="69"/>
      <c r="BTE357" s="69"/>
      <c r="BTF357" s="69"/>
      <c r="BTG357" s="69"/>
      <c r="BTH357" s="69"/>
      <c r="BTI357" s="69"/>
      <c r="BTJ357" s="69"/>
      <c r="BTK357" s="69"/>
      <c r="BTL357" s="69"/>
      <c r="BTM357" s="69"/>
      <c r="BTN357" s="69"/>
      <c r="BTO357" s="69"/>
      <c r="BTP357" s="69"/>
      <c r="BTQ357" s="69"/>
      <c r="BTR357" s="69"/>
      <c r="BTS357" s="69"/>
      <c r="BTT357" s="69"/>
      <c r="BTU357" s="69"/>
      <c r="BTV357" s="69"/>
      <c r="BTW357" s="69"/>
      <c r="BTX357" s="69"/>
      <c r="BTY357" s="69"/>
      <c r="BTZ357" s="69"/>
      <c r="BUA357" s="69"/>
      <c r="BUB357" s="69"/>
      <c r="BUC357" s="69"/>
      <c r="BUD357" s="69"/>
      <c r="BUE357" s="69"/>
      <c r="BUF357" s="69"/>
      <c r="BUG357" s="69"/>
      <c r="BUH357" s="69"/>
      <c r="BUI357" s="69"/>
      <c r="BUJ357" s="69"/>
      <c r="BUK357" s="69"/>
      <c r="BUL357" s="69"/>
      <c r="BUM357" s="69"/>
      <c r="BUN357" s="69"/>
      <c r="BUO357" s="69"/>
      <c r="BUP357" s="69"/>
      <c r="BUQ357" s="69"/>
      <c r="BUR357" s="69"/>
      <c r="BUS357" s="69"/>
      <c r="BUT357" s="69"/>
      <c r="BUU357" s="69"/>
      <c r="BUV357" s="69"/>
      <c r="BUW357" s="69"/>
      <c r="BUX357" s="69"/>
      <c r="BUY357" s="69"/>
      <c r="BUZ357" s="69"/>
      <c r="BVA357" s="69"/>
      <c r="BVB357" s="69"/>
      <c r="BVC357" s="69"/>
      <c r="BVD357" s="69"/>
      <c r="BVE357" s="69"/>
      <c r="BVF357" s="69"/>
      <c r="BVG357" s="69"/>
      <c r="BVH357" s="69"/>
      <c r="BVI357" s="69"/>
      <c r="BVJ357" s="69"/>
      <c r="BVK357" s="69"/>
      <c r="BVL357" s="69"/>
      <c r="BVM357" s="69"/>
      <c r="BVN357" s="69"/>
      <c r="BVO357" s="69"/>
      <c r="BVP357" s="69"/>
      <c r="BVQ357" s="69"/>
      <c r="BVR357" s="69"/>
      <c r="BVS357" s="69"/>
      <c r="BVT357" s="69"/>
      <c r="BVU357" s="69"/>
      <c r="BVV357" s="69"/>
      <c r="BVW357" s="69"/>
      <c r="BVX357" s="69"/>
      <c r="BVY357" s="69"/>
      <c r="BVZ357" s="69"/>
      <c r="BWA357" s="69"/>
      <c r="BWB357" s="69"/>
      <c r="BWC357" s="69"/>
      <c r="BWD357" s="69"/>
      <c r="BWE357" s="69"/>
      <c r="BWF357" s="69"/>
      <c r="BWG357" s="69"/>
      <c r="BWH357" s="69"/>
      <c r="BWI357" s="69"/>
      <c r="BWJ357" s="69"/>
      <c r="BWK357" s="69"/>
      <c r="BWL357" s="69"/>
      <c r="BWM357" s="69"/>
      <c r="BWN357" s="69"/>
      <c r="BWO357" s="69"/>
      <c r="BWP357" s="69"/>
      <c r="BWQ357" s="69"/>
      <c r="BWR357" s="69"/>
      <c r="BWS357" s="69"/>
      <c r="BWT357" s="69"/>
      <c r="BWU357" s="69"/>
    </row>
    <row r="358" spans="1:1971" s="34" customFormat="1" x14ac:dyDescent="0.25">
      <c r="A358" s="208" t="s">
        <v>50</v>
      </c>
      <c r="B358" s="180" t="s">
        <v>51</v>
      </c>
      <c r="C358" s="180" t="s">
        <v>52</v>
      </c>
      <c r="D358" s="209" t="s">
        <v>514</v>
      </c>
      <c r="E358" s="197" t="s">
        <v>477</v>
      </c>
      <c r="F358" s="31" t="s">
        <v>491</v>
      </c>
      <c r="G358" s="261" t="s">
        <v>864</v>
      </c>
      <c r="H358" s="35"/>
      <c r="I358" s="35"/>
      <c r="J358" s="36"/>
      <c r="K358" s="35"/>
      <c r="L358" s="42"/>
      <c r="M358" s="42"/>
      <c r="N358" s="42"/>
      <c r="O358" s="33" t="s">
        <v>768</v>
      </c>
      <c r="P358" s="113">
        <v>2</v>
      </c>
      <c r="Q358" s="102">
        <v>0</v>
      </c>
      <c r="R358" s="102">
        <v>4</v>
      </c>
      <c r="S358" s="114">
        <v>2</v>
      </c>
      <c r="T358" s="115">
        <v>35514.5</v>
      </c>
      <c r="U358" s="115">
        <v>13433</v>
      </c>
      <c r="V358" s="849"/>
      <c r="W358" s="848"/>
      <c r="X358" s="849"/>
      <c r="Y358" s="848"/>
      <c r="Z358" s="849"/>
      <c r="AA358" s="848"/>
      <c r="AB358" s="102">
        <v>2</v>
      </c>
      <c r="AC358" s="116">
        <v>0.5</v>
      </c>
      <c r="AD358" s="102">
        <v>2</v>
      </c>
      <c r="AE358" s="116">
        <v>1</v>
      </c>
      <c r="AF358" s="117">
        <v>71029</v>
      </c>
      <c r="AG358" s="844"/>
      <c r="AH358" s="884"/>
      <c r="AI358" s="115">
        <v>71029</v>
      </c>
      <c r="AJ358" s="846"/>
      <c r="AK358" s="848"/>
      <c r="AL358" s="131">
        <v>71029</v>
      </c>
      <c r="AM358" s="852"/>
      <c r="AN358" s="115">
        <v>71029</v>
      </c>
      <c r="AO358" s="115">
        <v>26866</v>
      </c>
      <c r="AP358" s="116">
        <v>0.37823987385434116</v>
      </c>
      <c r="AQ358" s="844"/>
      <c r="AR358" s="853"/>
      <c r="AS358" s="115">
        <v>26866</v>
      </c>
      <c r="AT358" s="116">
        <v>0.37823987385434116</v>
      </c>
      <c r="AU358" s="844"/>
      <c r="AV358" s="848"/>
      <c r="AW358" s="849"/>
      <c r="AX358" s="848"/>
      <c r="AY358" s="849"/>
      <c r="AZ358" s="848"/>
      <c r="BA358" s="844"/>
      <c r="BB358" s="848" t="s">
        <v>320</v>
      </c>
      <c r="BC358" s="849"/>
      <c r="BD358" s="848" t="s">
        <v>320</v>
      </c>
      <c r="BE358" s="849" t="s">
        <v>320</v>
      </c>
      <c r="BF358" s="848" t="s">
        <v>320</v>
      </c>
      <c r="BG358" s="115">
        <v>53</v>
      </c>
      <c r="BH358" s="116">
        <v>1.9727536663440778E-3</v>
      </c>
      <c r="BI358" s="115">
        <v>1170</v>
      </c>
      <c r="BJ358" s="116">
        <v>4.354946772872776E-2</v>
      </c>
      <c r="BK358" s="115">
        <v>1223</v>
      </c>
      <c r="BL358" s="116">
        <v>4.5522221395071838E-2</v>
      </c>
      <c r="BM358" s="102">
        <v>1</v>
      </c>
      <c r="BN358" s="116">
        <v>0.25</v>
      </c>
      <c r="BO358" s="102">
        <v>1</v>
      </c>
      <c r="BP358" s="116">
        <v>0.5</v>
      </c>
      <c r="BQ358" s="173" t="s">
        <v>937</v>
      </c>
      <c r="BR358" s="229">
        <v>2</v>
      </c>
    </row>
    <row r="359" spans="1:1971" s="34" customFormat="1" x14ac:dyDescent="0.25">
      <c r="A359" s="208" t="s">
        <v>50</v>
      </c>
      <c r="B359" s="180" t="s">
        <v>51</v>
      </c>
      <c r="C359" s="180" t="s">
        <v>53</v>
      </c>
      <c r="D359" s="209" t="s">
        <v>514</v>
      </c>
      <c r="E359" s="197" t="s">
        <v>477</v>
      </c>
      <c r="F359" s="31" t="s">
        <v>491</v>
      </c>
      <c r="G359" s="261" t="s">
        <v>864</v>
      </c>
      <c r="H359" s="35"/>
      <c r="I359" s="35"/>
      <c r="J359" s="36"/>
      <c r="K359" s="35"/>
      <c r="L359" s="42"/>
      <c r="M359" s="42"/>
      <c r="N359" s="42"/>
      <c r="O359" s="33" t="s">
        <v>768</v>
      </c>
      <c r="P359" s="113">
        <v>1</v>
      </c>
      <c r="Q359" s="102">
        <v>0</v>
      </c>
      <c r="R359" s="102">
        <v>3</v>
      </c>
      <c r="S359" s="114">
        <v>3</v>
      </c>
      <c r="T359" s="115">
        <v>36898</v>
      </c>
      <c r="U359" s="115">
        <v>14199</v>
      </c>
      <c r="V359" s="849"/>
      <c r="W359" s="848"/>
      <c r="X359" s="849"/>
      <c r="Y359" s="848"/>
      <c r="Z359" s="849"/>
      <c r="AA359" s="848"/>
      <c r="AB359" s="102">
        <v>0</v>
      </c>
      <c r="AC359" s="116">
        <v>0</v>
      </c>
      <c r="AD359" s="102">
        <v>0</v>
      </c>
      <c r="AE359" s="116">
        <v>0</v>
      </c>
      <c r="AF359" s="117">
        <v>36898</v>
      </c>
      <c r="AG359" s="844"/>
      <c r="AH359" s="884"/>
      <c r="AI359" s="115">
        <v>36898</v>
      </c>
      <c r="AJ359" s="844"/>
      <c r="AK359" s="848"/>
      <c r="AL359" s="117">
        <v>36898</v>
      </c>
      <c r="AM359" s="847"/>
      <c r="AN359" s="115">
        <v>36898</v>
      </c>
      <c r="AO359" s="115">
        <v>14199</v>
      </c>
      <c r="AP359" s="116">
        <v>0.38481760529025966</v>
      </c>
      <c r="AQ359" s="844"/>
      <c r="AR359" s="848"/>
      <c r="AS359" s="115">
        <v>14199</v>
      </c>
      <c r="AT359" s="116">
        <v>0.38481760529025966</v>
      </c>
      <c r="AU359" s="844"/>
      <c r="AV359" s="848"/>
      <c r="AW359" s="849"/>
      <c r="AX359" s="848"/>
      <c r="AY359" s="849"/>
      <c r="AZ359" s="848"/>
      <c r="BA359" s="844"/>
      <c r="BB359" s="848" t="s">
        <v>320</v>
      </c>
      <c r="BC359" s="849"/>
      <c r="BD359" s="848" t="s">
        <v>320</v>
      </c>
      <c r="BE359" s="849" t="s">
        <v>320</v>
      </c>
      <c r="BF359" s="848" t="s">
        <v>320</v>
      </c>
      <c r="BG359" s="115">
        <v>63</v>
      </c>
      <c r="BH359" s="116">
        <v>4.4369321783224169E-3</v>
      </c>
      <c r="BI359" s="115">
        <v>961</v>
      </c>
      <c r="BJ359" s="116">
        <v>6.7680822593140358E-2</v>
      </c>
      <c r="BK359" s="115">
        <v>1024</v>
      </c>
      <c r="BL359" s="116">
        <v>7.2117754771462775E-2</v>
      </c>
      <c r="BM359" s="102">
        <v>1</v>
      </c>
      <c r="BN359" s="116">
        <v>0.33333333333333331</v>
      </c>
      <c r="BO359" s="102">
        <v>1</v>
      </c>
      <c r="BP359" s="116">
        <v>1</v>
      </c>
      <c r="BQ359" s="119" t="s">
        <v>937</v>
      </c>
      <c r="BR359" s="228">
        <v>1</v>
      </c>
    </row>
    <row r="360" spans="1:1971" s="34" customFormat="1" x14ac:dyDescent="0.25">
      <c r="A360" s="208" t="s">
        <v>50</v>
      </c>
      <c r="B360" s="180" t="s">
        <v>51</v>
      </c>
      <c r="C360" s="180" t="s">
        <v>54</v>
      </c>
      <c r="D360" s="209" t="s">
        <v>514</v>
      </c>
      <c r="E360" s="197" t="s">
        <v>477</v>
      </c>
      <c r="F360" s="31" t="s">
        <v>491</v>
      </c>
      <c r="G360" s="261" t="s">
        <v>864</v>
      </c>
      <c r="H360" s="35"/>
      <c r="I360" s="35"/>
      <c r="J360" s="36"/>
      <c r="K360" s="35"/>
      <c r="L360" s="42"/>
      <c r="M360" s="42"/>
      <c r="N360" s="42"/>
      <c r="O360" s="32" t="s">
        <v>768</v>
      </c>
      <c r="P360" s="113">
        <v>1</v>
      </c>
      <c r="Q360" s="102">
        <v>0</v>
      </c>
      <c r="R360" s="102">
        <v>2</v>
      </c>
      <c r="S360" s="114">
        <v>2</v>
      </c>
      <c r="T360" s="115">
        <v>29529</v>
      </c>
      <c r="U360" s="115">
        <v>12203</v>
      </c>
      <c r="V360" s="849"/>
      <c r="W360" s="848"/>
      <c r="X360" s="849"/>
      <c r="Y360" s="848"/>
      <c r="Z360" s="849"/>
      <c r="AA360" s="848"/>
      <c r="AB360" s="102">
        <v>1</v>
      </c>
      <c r="AC360" s="116">
        <v>0.5</v>
      </c>
      <c r="AD360" s="102">
        <v>1</v>
      </c>
      <c r="AE360" s="116">
        <v>1</v>
      </c>
      <c r="AF360" s="117">
        <v>29529</v>
      </c>
      <c r="AG360" s="844"/>
      <c r="AH360" s="884"/>
      <c r="AI360" s="115">
        <v>29529</v>
      </c>
      <c r="AJ360" s="844"/>
      <c r="AK360" s="848"/>
      <c r="AL360" s="117">
        <v>29529</v>
      </c>
      <c r="AM360" s="847"/>
      <c r="AN360" s="115">
        <v>29529</v>
      </c>
      <c r="AO360" s="115">
        <v>12203</v>
      </c>
      <c r="AP360" s="116">
        <v>0.41325476650072812</v>
      </c>
      <c r="AQ360" s="844"/>
      <c r="AR360" s="848"/>
      <c r="AS360" s="115">
        <v>12203</v>
      </c>
      <c r="AT360" s="116">
        <v>0.41325476650072812</v>
      </c>
      <c r="AU360" s="844"/>
      <c r="AV360" s="848"/>
      <c r="AW360" s="849"/>
      <c r="AX360" s="848"/>
      <c r="AY360" s="849"/>
      <c r="AZ360" s="848"/>
      <c r="BA360" s="844"/>
      <c r="BB360" s="848" t="s">
        <v>320</v>
      </c>
      <c r="BC360" s="849"/>
      <c r="BD360" s="848" t="s">
        <v>320</v>
      </c>
      <c r="BE360" s="849" t="s">
        <v>320</v>
      </c>
      <c r="BF360" s="848" t="s">
        <v>320</v>
      </c>
      <c r="BG360" s="115">
        <v>14</v>
      </c>
      <c r="BH360" s="116">
        <v>1.147258870769483E-3</v>
      </c>
      <c r="BI360" s="115">
        <v>975</v>
      </c>
      <c r="BJ360" s="116">
        <v>7.98983856428747E-2</v>
      </c>
      <c r="BK360" s="115">
        <v>989</v>
      </c>
      <c r="BL360" s="116">
        <v>8.1045644513644183E-2</v>
      </c>
      <c r="BM360" s="102">
        <v>0</v>
      </c>
      <c r="BN360" s="116">
        <v>0</v>
      </c>
      <c r="BO360" s="102">
        <v>0</v>
      </c>
      <c r="BP360" s="116">
        <v>0</v>
      </c>
      <c r="BQ360" s="119" t="s">
        <v>937</v>
      </c>
      <c r="BR360" s="228">
        <v>1</v>
      </c>
    </row>
    <row r="361" spans="1:1971" s="34" customFormat="1" x14ac:dyDescent="0.25">
      <c r="A361" s="208" t="s">
        <v>50</v>
      </c>
      <c r="B361" s="180" t="s">
        <v>51</v>
      </c>
      <c r="C361" s="180" t="s">
        <v>55</v>
      </c>
      <c r="D361" s="209" t="s">
        <v>514</v>
      </c>
      <c r="E361" s="197" t="s">
        <v>477</v>
      </c>
      <c r="F361" s="31" t="s">
        <v>491</v>
      </c>
      <c r="G361" s="261" t="s">
        <v>864</v>
      </c>
      <c r="H361" s="35"/>
      <c r="I361" s="35"/>
      <c r="J361" s="36"/>
      <c r="K361" s="35"/>
      <c r="L361" s="42"/>
      <c r="M361" s="42"/>
      <c r="N361" s="42"/>
      <c r="O361" s="33" t="s">
        <v>768</v>
      </c>
      <c r="P361" s="113">
        <v>1</v>
      </c>
      <c r="Q361" s="102">
        <v>0</v>
      </c>
      <c r="R361" s="102">
        <v>4</v>
      </c>
      <c r="S361" s="114">
        <v>4</v>
      </c>
      <c r="T361" s="115">
        <v>33553</v>
      </c>
      <c r="U361" s="115">
        <v>14483</v>
      </c>
      <c r="V361" s="849"/>
      <c r="W361" s="848"/>
      <c r="X361" s="849"/>
      <c r="Y361" s="848"/>
      <c r="Z361" s="849"/>
      <c r="AA361" s="848"/>
      <c r="AB361" s="102">
        <v>0</v>
      </c>
      <c r="AC361" s="116">
        <v>0</v>
      </c>
      <c r="AD361" s="102">
        <v>0</v>
      </c>
      <c r="AE361" s="116">
        <v>0</v>
      </c>
      <c r="AF361" s="117">
        <v>33553</v>
      </c>
      <c r="AG361" s="844"/>
      <c r="AH361" s="884"/>
      <c r="AI361" s="115">
        <v>33553</v>
      </c>
      <c r="AJ361" s="844"/>
      <c r="AK361" s="848"/>
      <c r="AL361" s="117">
        <v>33553</v>
      </c>
      <c r="AM361" s="847"/>
      <c r="AN361" s="115">
        <v>33553</v>
      </c>
      <c r="AO361" s="115">
        <v>14483</v>
      </c>
      <c r="AP361" s="116">
        <v>0.43164545644204694</v>
      </c>
      <c r="AQ361" s="844"/>
      <c r="AR361" s="848"/>
      <c r="AS361" s="115">
        <v>14483</v>
      </c>
      <c r="AT361" s="116">
        <v>0.43164545644204694</v>
      </c>
      <c r="AU361" s="844"/>
      <c r="AV361" s="848"/>
      <c r="AW361" s="849"/>
      <c r="AX361" s="848"/>
      <c r="AY361" s="849"/>
      <c r="AZ361" s="848"/>
      <c r="BA361" s="844"/>
      <c r="BB361" s="848" t="s">
        <v>320</v>
      </c>
      <c r="BC361" s="849"/>
      <c r="BD361" s="848" t="s">
        <v>320</v>
      </c>
      <c r="BE361" s="849" t="s">
        <v>320</v>
      </c>
      <c r="BF361" s="848" t="s">
        <v>320</v>
      </c>
      <c r="BG361" s="115">
        <v>18</v>
      </c>
      <c r="BH361" s="116">
        <v>1.2428364289166609E-3</v>
      </c>
      <c r="BI361" s="115">
        <v>1604</v>
      </c>
      <c r="BJ361" s="116">
        <v>0.11075053511012911</v>
      </c>
      <c r="BK361" s="115">
        <v>1622</v>
      </c>
      <c r="BL361" s="116">
        <v>0.11199337153904577</v>
      </c>
      <c r="BM361" s="102">
        <v>0</v>
      </c>
      <c r="BN361" s="116">
        <v>0</v>
      </c>
      <c r="BO361" s="102">
        <v>0</v>
      </c>
      <c r="BP361" s="116">
        <v>0</v>
      </c>
      <c r="BQ361" s="119" t="s">
        <v>937</v>
      </c>
      <c r="BR361" s="228">
        <v>1</v>
      </c>
    </row>
    <row r="362" spans="1:1971" s="34" customFormat="1" x14ac:dyDescent="0.25">
      <c r="A362" s="208" t="s">
        <v>50</v>
      </c>
      <c r="B362" s="180" t="s">
        <v>56</v>
      </c>
      <c r="C362" s="180" t="s">
        <v>57</v>
      </c>
      <c r="D362" s="209" t="s">
        <v>476</v>
      </c>
      <c r="E362" s="197" t="s">
        <v>490</v>
      </c>
      <c r="F362" s="31" t="s">
        <v>491</v>
      </c>
      <c r="G362" s="261" t="s">
        <v>864</v>
      </c>
      <c r="H362" s="35"/>
      <c r="I362" s="35"/>
      <c r="J362" s="36"/>
      <c r="K362" s="35"/>
      <c r="L362" s="42"/>
      <c r="M362" s="42"/>
      <c r="N362" s="42"/>
      <c r="O362" s="33" t="s">
        <v>768</v>
      </c>
      <c r="P362" s="113">
        <v>4</v>
      </c>
      <c r="Q362" s="102">
        <v>0</v>
      </c>
      <c r="R362" s="102">
        <v>6</v>
      </c>
      <c r="S362" s="114">
        <v>1.5</v>
      </c>
      <c r="T362" s="115">
        <v>5678.25</v>
      </c>
      <c r="U362" s="115">
        <v>1963.25</v>
      </c>
      <c r="V362" s="849"/>
      <c r="W362" s="848"/>
      <c r="X362" s="849"/>
      <c r="Y362" s="848"/>
      <c r="Z362" s="849"/>
      <c r="AA362" s="848"/>
      <c r="AB362" s="102">
        <v>3</v>
      </c>
      <c r="AC362" s="116">
        <v>0.5</v>
      </c>
      <c r="AD362" s="102">
        <v>3</v>
      </c>
      <c r="AE362" s="116">
        <v>0.75</v>
      </c>
      <c r="AF362" s="117">
        <v>22713</v>
      </c>
      <c r="AG362" s="844"/>
      <c r="AH362" s="884"/>
      <c r="AI362" s="115">
        <v>22713</v>
      </c>
      <c r="AJ362" s="844"/>
      <c r="AK362" s="848"/>
      <c r="AL362" s="117">
        <v>22713</v>
      </c>
      <c r="AM362" s="847"/>
      <c r="AN362" s="115">
        <v>22713</v>
      </c>
      <c r="AO362" s="115">
        <v>7853</v>
      </c>
      <c r="AP362" s="116">
        <v>0.34574913045392508</v>
      </c>
      <c r="AQ362" s="844"/>
      <c r="AR362" s="848"/>
      <c r="AS362" s="115">
        <v>7853</v>
      </c>
      <c r="AT362" s="116">
        <v>0.34574913045392508</v>
      </c>
      <c r="AU362" s="115">
        <v>182</v>
      </c>
      <c r="AV362" s="116">
        <v>2.3175856360626513E-2</v>
      </c>
      <c r="AW362" s="849"/>
      <c r="AX362" s="848"/>
      <c r="AY362" s="102">
        <v>182</v>
      </c>
      <c r="AZ362" s="116">
        <v>2.3175856360626513E-2</v>
      </c>
      <c r="BA362" s="115">
        <v>147</v>
      </c>
      <c r="BB362" s="116">
        <v>0.80769230769230771</v>
      </c>
      <c r="BC362" s="849"/>
      <c r="BD362" s="848"/>
      <c r="BE362" s="102">
        <v>147</v>
      </c>
      <c r="BF362" s="116">
        <v>0.80769230769230771</v>
      </c>
      <c r="BG362" s="115">
        <v>70</v>
      </c>
      <c r="BH362" s="116">
        <v>8.9137909079332733E-3</v>
      </c>
      <c r="BI362" s="115">
        <v>431</v>
      </c>
      <c r="BJ362" s="116">
        <v>5.4883484018846303E-2</v>
      </c>
      <c r="BK362" s="115">
        <v>501</v>
      </c>
      <c r="BL362" s="116">
        <v>6.3797274926779571E-2</v>
      </c>
      <c r="BM362" s="102">
        <v>3</v>
      </c>
      <c r="BN362" s="116">
        <v>0.5</v>
      </c>
      <c r="BO362" s="102">
        <v>2</v>
      </c>
      <c r="BP362" s="116">
        <v>0.5</v>
      </c>
      <c r="BQ362" s="119" t="s">
        <v>937</v>
      </c>
      <c r="BR362" s="228">
        <v>4</v>
      </c>
    </row>
    <row r="363" spans="1:1971" s="34" customFormat="1" x14ac:dyDescent="0.25">
      <c r="A363" s="208" t="s">
        <v>50</v>
      </c>
      <c r="B363" s="180" t="s">
        <v>56</v>
      </c>
      <c r="C363" s="180" t="s">
        <v>58</v>
      </c>
      <c r="D363" s="209" t="s">
        <v>476</v>
      </c>
      <c r="E363" s="197" t="s">
        <v>490</v>
      </c>
      <c r="F363" s="31" t="s">
        <v>491</v>
      </c>
      <c r="G363" s="261" t="s">
        <v>864</v>
      </c>
      <c r="H363" s="35"/>
      <c r="I363" s="35"/>
      <c r="J363" s="36"/>
      <c r="K363" s="35"/>
      <c r="L363" s="42"/>
      <c r="M363" s="42"/>
      <c r="N363" s="42"/>
      <c r="O363" s="32" t="s">
        <v>1212</v>
      </c>
      <c r="P363" s="113">
        <v>2</v>
      </c>
      <c r="Q363" s="102">
        <v>2</v>
      </c>
      <c r="R363" s="102">
        <v>2</v>
      </c>
      <c r="S363" s="114">
        <v>1</v>
      </c>
      <c r="T363" s="115">
        <v>7092.5</v>
      </c>
      <c r="U363" s="844" t="s">
        <v>320</v>
      </c>
      <c r="V363" s="849"/>
      <c r="W363" s="848"/>
      <c r="X363" s="849"/>
      <c r="Y363" s="848"/>
      <c r="Z363" s="849"/>
      <c r="AA363" s="848"/>
      <c r="AB363" s="102">
        <v>2</v>
      </c>
      <c r="AC363" s="116">
        <v>1</v>
      </c>
      <c r="AD363" s="102">
        <v>2</v>
      </c>
      <c r="AE363" s="116">
        <v>1</v>
      </c>
      <c r="AF363" s="117">
        <v>14185</v>
      </c>
      <c r="AG363" s="844"/>
      <c r="AH363" s="884"/>
      <c r="AI363" s="115">
        <v>14185</v>
      </c>
      <c r="AJ363" s="844"/>
      <c r="AK363" s="848"/>
      <c r="AL363" s="847" t="s">
        <v>320</v>
      </c>
      <c r="AM363" s="847"/>
      <c r="AN363" s="844" t="s">
        <v>320</v>
      </c>
      <c r="AO363" s="844"/>
      <c r="AP363" s="848" t="s">
        <v>320</v>
      </c>
      <c r="AQ363" s="844"/>
      <c r="AR363" s="848"/>
      <c r="AS363" s="844" t="s">
        <v>320</v>
      </c>
      <c r="AT363" s="848" t="s">
        <v>320</v>
      </c>
      <c r="AU363" s="844"/>
      <c r="AV363" s="848" t="s">
        <v>320</v>
      </c>
      <c r="AW363" s="849"/>
      <c r="AX363" s="848"/>
      <c r="AY363" s="849" t="s">
        <v>320</v>
      </c>
      <c r="AZ363" s="848" t="s">
        <v>320</v>
      </c>
      <c r="BA363" s="844"/>
      <c r="BB363" s="848" t="s">
        <v>320</v>
      </c>
      <c r="BC363" s="849"/>
      <c r="BD363" s="848"/>
      <c r="BE363" s="849" t="s">
        <v>320</v>
      </c>
      <c r="BF363" s="848" t="s">
        <v>320</v>
      </c>
      <c r="BG363" s="844"/>
      <c r="BH363" s="848" t="s">
        <v>320</v>
      </c>
      <c r="BI363" s="844"/>
      <c r="BJ363" s="848" t="s">
        <v>320</v>
      </c>
      <c r="BK363" s="844" t="s">
        <v>320</v>
      </c>
      <c r="BL363" s="848" t="s">
        <v>320</v>
      </c>
      <c r="BM363" s="102">
        <v>1</v>
      </c>
      <c r="BN363" s="116">
        <v>0.5</v>
      </c>
      <c r="BO363" s="102">
        <v>1</v>
      </c>
      <c r="BP363" s="116">
        <v>0.5</v>
      </c>
      <c r="BQ363" s="119" t="s">
        <v>937</v>
      </c>
      <c r="BR363" s="228">
        <v>2</v>
      </c>
    </row>
    <row r="364" spans="1:1971" s="34" customFormat="1" x14ac:dyDescent="0.25">
      <c r="A364" s="208" t="s">
        <v>50</v>
      </c>
      <c r="B364" s="180" t="s">
        <v>59</v>
      </c>
      <c r="C364" s="180" t="s">
        <v>475</v>
      </c>
      <c r="D364" s="209" t="s">
        <v>482</v>
      </c>
      <c r="E364" s="197" t="s">
        <v>490</v>
      </c>
      <c r="F364" s="31" t="s">
        <v>491</v>
      </c>
      <c r="G364" s="263" t="s">
        <v>864</v>
      </c>
      <c r="H364" s="35"/>
      <c r="I364" s="16"/>
      <c r="J364" s="16"/>
      <c r="K364" s="35"/>
      <c r="L364" s="66"/>
      <c r="M364" s="66"/>
      <c r="N364" s="66"/>
      <c r="O364" s="33" t="s">
        <v>768</v>
      </c>
      <c r="P364" s="113">
        <v>1</v>
      </c>
      <c r="Q364" s="102">
        <v>0</v>
      </c>
      <c r="R364" s="102">
        <v>6</v>
      </c>
      <c r="S364" s="114">
        <v>6</v>
      </c>
      <c r="T364" s="115">
        <v>36934</v>
      </c>
      <c r="U364" s="115">
        <v>14230</v>
      </c>
      <c r="V364" s="102">
        <v>1</v>
      </c>
      <c r="W364" s="116">
        <v>0.16666666666666666</v>
      </c>
      <c r="X364" s="102">
        <v>1</v>
      </c>
      <c r="Y364" s="130" t="s">
        <v>857</v>
      </c>
      <c r="Z364" s="102">
        <v>0</v>
      </c>
      <c r="AA364" s="116">
        <v>0</v>
      </c>
      <c r="AB364" s="102"/>
      <c r="AC364" s="116"/>
      <c r="AD364" s="102"/>
      <c r="AE364" s="116"/>
      <c r="AF364" s="117">
        <v>36898</v>
      </c>
      <c r="AG364" s="115">
        <v>36</v>
      </c>
      <c r="AH364" s="118">
        <v>9.7471164780419122E-4</v>
      </c>
      <c r="AI364" s="115">
        <v>36934</v>
      </c>
      <c r="AJ364" s="115">
        <v>55350</v>
      </c>
      <c r="AK364" s="116">
        <v>0.66728093947606137</v>
      </c>
      <c r="AL364" s="117">
        <v>36898</v>
      </c>
      <c r="AM364" s="117">
        <v>36</v>
      </c>
      <c r="AN364" s="115">
        <v>36934</v>
      </c>
      <c r="AO364" s="115">
        <v>14199</v>
      </c>
      <c r="AP364" s="116">
        <v>0.38481760529025966</v>
      </c>
      <c r="AQ364" s="115">
        <v>31</v>
      </c>
      <c r="AR364" s="116">
        <v>0.86111111111111116</v>
      </c>
      <c r="AS364" s="115">
        <v>14230</v>
      </c>
      <c r="AT364" s="116">
        <v>0.38528185411815669</v>
      </c>
      <c r="AU364" s="115">
        <v>246</v>
      </c>
      <c r="AV364" s="116">
        <v>1.7325163743925627E-2</v>
      </c>
      <c r="AW364" s="102">
        <v>6</v>
      </c>
      <c r="AX364" s="116">
        <v>0.19354838709677419</v>
      </c>
      <c r="AY364" s="102">
        <v>252</v>
      </c>
      <c r="AZ364" s="116">
        <v>1.7709065354884049E-2</v>
      </c>
      <c r="BA364" s="115">
        <v>203</v>
      </c>
      <c r="BB364" s="116">
        <v>0.82520325203252032</v>
      </c>
      <c r="BC364" s="102">
        <v>5</v>
      </c>
      <c r="BD364" s="116">
        <v>0.83333333333333337</v>
      </c>
      <c r="BE364" s="102">
        <v>208</v>
      </c>
      <c r="BF364" s="116">
        <v>0.82539682539682535</v>
      </c>
      <c r="BG364" s="115">
        <v>55</v>
      </c>
      <c r="BH364" s="116">
        <v>3.8650737877723119E-3</v>
      </c>
      <c r="BI364" s="115">
        <v>303</v>
      </c>
      <c r="BJ364" s="116">
        <v>2.1293042867182008E-2</v>
      </c>
      <c r="BK364" s="115">
        <v>358</v>
      </c>
      <c r="BL364" s="116">
        <v>2.5158116654954321E-2</v>
      </c>
      <c r="BM364" s="102">
        <v>1</v>
      </c>
      <c r="BN364" s="116">
        <v>0.16666666666666666</v>
      </c>
      <c r="BO364" s="102">
        <v>0</v>
      </c>
      <c r="BP364" s="116">
        <v>0</v>
      </c>
      <c r="BQ364" s="119" t="s">
        <v>937</v>
      </c>
      <c r="BR364" s="228">
        <v>1</v>
      </c>
      <c r="BS364" s="69"/>
      <c r="BT364" s="69"/>
      <c r="BU364" s="69"/>
      <c r="BV364" s="69"/>
      <c r="BW364" s="69"/>
      <c r="BX364" s="69"/>
      <c r="BY364" s="69"/>
      <c r="BZ364" s="69"/>
      <c r="CA364" s="69"/>
      <c r="CB364" s="69"/>
      <c r="CC364" s="69"/>
      <c r="CD364" s="69"/>
      <c r="CE364" s="69"/>
      <c r="CF364" s="69"/>
      <c r="CG364" s="69"/>
      <c r="CH364" s="69"/>
      <c r="CI364" s="69"/>
      <c r="CJ364" s="69"/>
      <c r="CK364" s="69"/>
      <c r="CL364" s="69"/>
      <c r="CM364" s="69"/>
      <c r="CN364" s="69"/>
      <c r="CO364" s="69"/>
      <c r="CP364" s="69"/>
      <c r="CQ364" s="69"/>
      <c r="CR364" s="69"/>
      <c r="CS364" s="69"/>
      <c r="CT364" s="69"/>
      <c r="CU364" s="69"/>
      <c r="CV364" s="69"/>
      <c r="CW364" s="69"/>
      <c r="CX364" s="69"/>
      <c r="CY364" s="69"/>
      <c r="CZ364" s="69"/>
      <c r="DA364" s="69"/>
      <c r="DB364" s="69"/>
      <c r="DC364" s="69"/>
      <c r="DD364" s="69"/>
      <c r="DE364" s="69"/>
      <c r="DF364" s="69"/>
      <c r="DG364" s="69"/>
      <c r="DH364" s="69"/>
      <c r="DI364" s="69"/>
      <c r="DJ364" s="69"/>
      <c r="DK364" s="69"/>
      <c r="DL364" s="69"/>
      <c r="DM364" s="69"/>
      <c r="DN364" s="69"/>
      <c r="DO364" s="69"/>
      <c r="DP364" s="69"/>
      <c r="DQ364" s="69"/>
      <c r="DR364" s="69"/>
      <c r="DS364" s="69"/>
      <c r="DT364" s="69"/>
      <c r="DU364" s="69"/>
      <c r="DV364" s="69"/>
      <c r="DW364" s="69"/>
      <c r="DX364" s="69"/>
      <c r="DY364" s="69"/>
      <c r="DZ364" s="69"/>
      <c r="EA364" s="69"/>
      <c r="EB364" s="69"/>
      <c r="EC364" s="69"/>
      <c r="ED364" s="69"/>
      <c r="EE364" s="69"/>
      <c r="EF364" s="69"/>
      <c r="EG364" s="69"/>
      <c r="EH364" s="69"/>
      <c r="EI364" s="69"/>
      <c r="EJ364" s="69"/>
      <c r="EK364" s="69"/>
      <c r="EL364" s="69"/>
      <c r="EM364" s="69"/>
      <c r="EN364" s="69"/>
      <c r="EO364" s="69"/>
      <c r="EP364" s="69"/>
      <c r="EQ364" s="69"/>
      <c r="ER364" s="69"/>
      <c r="ES364" s="69"/>
      <c r="ET364" s="69"/>
      <c r="EU364" s="69"/>
      <c r="EV364" s="69"/>
      <c r="EW364" s="69"/>
      <c r="EX364" s="69"/>
      <c r="EY364" s="69"/>
      <c r="EZ364" s="69"/>
      <c r="FA364" s="69"/>
      <c r="FB364" s="69"/>
      <c r="FC364" s="69"/>
      <c r="FD364" s="69"/>
      <c r="FE364" s="69"/>
      <c r="FF364" s="69"/>
      <c r="FG364" s="69"/>
      <c r="FH364" s="69"/>
      <c r="FI364" s="69"/>
      <c r="FJ364" s="69"/>
      <c r="FK364" s="69"/>
      <c r="FL364" s="69"/>
      <c r="FM364" s="69"/>
      <c r="FN364" s="69"/>
      <c r="FO364" s="69"/>
      <c r="FP364" s="69"/>
      <c r="FQ364" s="69"/>
      <c r="FR364" s="69"/>
      <c r="FS364" s="69"/>
      <c r="FT364" s="69"/>
      <c r="FU364" s="69"/>
      <c r="FV364" s="69"/>
      <c r="FW364" s="69"/>
      <c r="FX364" s="69"/>
      <c r="FY364" s="69"/>
      <c r="FZ364" s="69"/>
      <c r="GA364" s="69"/>
      <c r="GB364" s="69"/>
      <c r="GC364" s="69"/>
      <c r="GD364" s="69"/>
      <c r="GE364" s="69"/>
      <c r="GF364" s="69"/>
      <c r="GG364" s="69"/>
      <c r="GH364" s="69"/>
      <c r="GI364" s="69"/>
      <c r="GJ364" s="69"/>
      <c r="GK364" s="69"/>
      <c r="GL364" s="69"/>
      <c r="GM364" s="69"/>
      <c r="GN364" s="69"/>
      <c r="GO364" s="69"/>
      <c r="GP364" s="69"/>
      <c r="GQ364" s="69"/>
      <c r="GR364" s="69"/>
      <c r="GS364" s="69"/>
      <c r="GT364" s="69"/>
      <c r="GU364" s="69"/>
      <c r="GV364" s="69"/>
      <c r="GW364" s="69"/>
      <c r="GX364" s="69"/>
      <c r="GY364" s="69"/>
      <c r="GZ364" s="69"/>
      <c r="HA364" s="69"/>
      <c r="HB364" s="69"/>
      <c r="HC364" s="69"/>
      <c r="HD364" s="69"/>
      <c r="HE364" s="69"/>
      <c r="HF364" s="69"/>
      <c r="HG364" s="69"/>
      <c r="HH364" s="69"/>
      <c r="HI364" s="69"/>
      <c r="HJ364" s="69"/>
      <c r="HK364" s="69"/>
      <c r="HL364" s="69"/>
      <c r="HM364" s="69"/>
      <c r="HN364" s="69"/>
      <c r="HO364" s="69"/>
      <c r="HP364" s="69"/>
      <c r="HQ364" s="69"/>
      <c r="HR364" s="69"/>
      <c r="HS364" s="69"/>
      <c r="HT364" s="69"/>
      <c r="HU364" s="69"/>
      <c r="HV364" s="69"/>
      <c r="HW364" s="69"/>
      <c r="HX364" s="69"/>
      <c r="HY364" s="69"/>
      <c r="HZ364" s="69"/>
      <c r="IA364" s="69"/>
      <c r="IB364" s="69"/>
      <c r="IC364" s="69"/>
      <c r="ID364" s="69"/>
      <c r="IE364" s="69"/>
      <c r="IF364" s="69"/>
      <c r="IG364" s="69"/>
      <c r="IH364" s="69"/>
      <c r="II364" s="69"/>
      <c r="IJ364" s="69"/>
      <c r="IK364" s="69"/>
      <c r="IL364" s="69"/>
      <c r="IM364" s="69"/>
      <c r="IN364" s="69"/>
      <c r="IO364" s="69"/>
      <c r="IP364" s="69"/>
      <c r="IQ364" s="69"/>
      <c r="IR364" s="69"/>
      <c r="IS364" s="69"/>
      <c r="IT364" s="69"/>
      <c r="IU364" s="69"/>
      <c r="IV364" s="69"/>
      <c r="IW364" s="69"/>
      <c r="IX364" s="69"/>
      <c r="IY364" s="69"/>
      <c r="IZ364" s="69"/>
      <c r="JA364" s="69"/>
      <c r="JB364" s="69"/>
      <c r="JC364" s="69"/>
      <c r="JD364" s="69"/>
      <c r="JE364" s="69"/>
      <c r="JF364" s="69"/>
      <c r="JG364" s="69"/>
      <c r="JH364" s="69"/>
      <c r="JI364" s="69"/>
      <c r="JJ364" s="69"/>
      <c r="JK364" s="69"/>
      <c r="JL364" s="69"/>
      <c r="JM364" s="69"/>
      <c r="JN364" s="69"/>
      <c r="JO364" s="69"/>
      <c r="JP364" s="69"/>
      <c r="JQ364" s="69"/>
      <c r="JR364" s="69"/>
      <c r="JS364" s="69"/>
      <c r="JT364" s="69"/>
      <c r="JU364" s="69"/>
      <c r="JV364" s="69"/>
      <c r="JW364" s="69"/>
      <c r="JX364" s="69"/>
      <c r="JY364" s="69"/>
      <c r="JZ364" s="69"/>
      <c r="KA364" s="69"/>
      <c r="KB364" s="69"/>
      <c r="KC364" s="69"/>
      <c r="KD364" s="69"/>
      <c r="KE364" s="69"/>
      <c r="KF364" s="69"/>
      <c r="KG364" s="69"/>
      <c r="KH364" s="69"/>
      <c r="KI364" s="69"/>
      <c r="KJ364" s="69"/>
      <c r="KK364" s="69"/>
      <c r="KL364" s="69"/>
      <c r="KM364" s="69"/>
      <c r="KN364" s="69"/>
      <c r="KO364" s="69"/>
      <c r="KP364" s="69"/>
      <c r="KQ364" s="69"/>
      <c r="KR364" s="69"/>
      <c r="KS364" s="69"/>
      <c r="KT364" s="69"/>
      <c r="KU364" s="69"/>
      <c r="KV364" s="69"/>
      <c r="KW364" s="69"/>
      <c r="KX364" s="69"/>
      <c r="KY364" s="69"/>
      <c r="KZ364" s="69"/>
      <c r="LA364" s="69"/>
      <c r="LB364" s="69"/>
      <c r="LC364" s="69"/>
      <c r="LD364" s="69"/>
      <c r="LE364" s="69"/>
      <c r="LF364" s="69"/>
      <c r="LG364" s="69"/>
      <c r="LH364" s="69"/>
      <c r="LI364" s="69"/>
      <c r="LJ364" s="69"/>
      <c r="LK364" s="69"/>
      <c r="LL364" s="69"/>
      <c r="LM364" s="69"/>
      <c r="LN364" s="69"/>
      <c r="LO364" s="69"/>
      <c r="LP364" s="69"/>
      <c r="LQ364" s="69"/>
      <c r="LR364" s="69"/>
      <c r="LS364" s="69"/>
      <c r="LT364" s="69"/>
      <c r="LU364" s="69"/>
      <c r="LV364" s="69"/>
      <c r="LW364" s="69"/>
      <c r="LX364" s="69"/>
      <c r="LY364" s="69"/>
      <c r="LZ364" s="69"/>
      <c r="MA364" s="69"/>
      <c r="MB364" s="69"/>
      <c r="MC364" s="69"/>
      <c r="MD364" s="69"/>
      <c r="ME364" s="69"/>
      <c r="MF364" s="69"/>
      <c r="MG364" s="69"/>
      <c r="MH364" s="69"/>
      <c r="MI364" s="69"/>
      <c r="MJ364" s="69"/>
      <c r="MK364" s="69"/>
      <c r="ML364" s="69"/>
      <c r="MM364" s="69"/>
      <c r="MN364" s="69"/>
      <c r="MO364" s="69"/>
      <c r="MP364" s="69"/>
      <c r="MQ364" s="69"/>
      <c r="MR364" s="69"/>
      <c r="MS364" s="69"/>
      <c r="MT364" s="69"/>
      <c r="MU364" s="69"/>
      <c r="MV364" s="69"/>
      <c r="MW364" s="69"/>
      <c r="MX364" s="69"/>
      <c r="MY364" s="69"/>
      <c r="MZ364" s="69"/>
      <c r="NA364" s="69"/>
      <c r="NB364" s="69"/>
      <c r="NC364" s="69"/>
      <c r="ND364" s="69"/>
      <c r="NE364" s="69"/>
      <c r="NF364" s="69"/>
      <c r="NG364" s="69"/>
      <c r="NH364" s="69"/>
      <c r="NI364" s="69"/>
      <c r="NJ364" s="69"/>
      <c r="NK364" s="69"/>
      <c r="NL364" s="69"/>
      <c r="NM364" s="69"/>
      <c r="NN364" s="69"/>
      <c r="NO364" s="69"/>
      <c r="NP364" s="69"/>
      <c r="NQ364" s="69"/>
      <c r="NR364" s="69"/>
      <c r="NS364" s="69"/>
      <c r="NT364" s="69"/>
      <c r="NU364" s="69"/>
      <c r="NV364" s="69"/>
      <c r="NW364" s="69"/>
      <c r="NX364" s="69"/>
      <c r="NY364" s="69"/>
      <c r="NZ364" s="69"/>
      <c r="OA364" s="69"/>
      <c r="OB364" s="69"/>
      <c r="OC364" s="69"/>
      <c r="OD364" s="69"/>
      <c r="OE364" s="69"/>
      <c r="OF364" s="69"/>
      <c r="OG364" s="69"/>
      <c r="OH364" s="69"/>
      <c r="OI364" s="69"/>
      <c r="OJ364" s="69"/>
      <c r="OK364" s="69"/>
      <c r="OL364" s="69"/>
      <c r="OM364" s="69"/>
      <c r="ON364" s="69"/>
      <c r="OO364" s="69"/>
      <c r="OP364" s="69"/>
      <c r="OQ364" s="69"/>
      <c r="OR364" s="69"/>
      <c r="OS364" s="69"/>
      <c r="OT364" s="69"/>
      <c r="OU364" s="69"/>
      <c r="OV364" s="69"/>
      <c r="OW364" s="69"/>
      <c r="OX364" s="69"/>
      <c r="OY364" s="69"/>
      <c r="OZ364" s="69"/>
      <c r="PA364" s="69"/>
      <c r="PB364" s="69"/>
      <c r="PC364" s="69"/>
      <c r="PD364" s="69"/>
      <c r="PE364" s="69"/>
      <c r="PF364" s="69"/>
      <c r="PG364" s="69"/>
      <c r="PH364" s="69"/>
      <c r="PI364" s="69"/>
      <c r="PJ364" s="69"/>
      <c r="PK364" s="69"/>
      <c r="PL364" s="69"/>
      <c r="PM364" s="69"/>
      <c r="PN364" s="69"/>
      <c r="PO364" s="69"/>
      <c r="PP364" s="69"/>
      <c r="PQ364" s="69"/>
      <c r="PR364" s="69"/>
      <c r="PS364" s="69"/>
      <c r="PT364" s="69"/>
      <c r="PU364" s="69"/>
      <c r="PV364" s="69"/>
      <c r="PW364" s="69"/>
      <c r="PX364" s="69"/>
      <c r="PY364" s="69"/>
      <c r="PZ364" s="69"/>
      <c r="QA364" s="69"/>
      <c r="QB364" s="69"/>
      <c r="QC364" s="69"/>
      <c r="QD364" s="69"/>
      <c r="QE364" s="69"/>
      <c r="QF364" s="69"/>
      <c r="QG364" s="69"/>
      <c r="QH364" s="69"/>
      <c r="QI364" s="69"/>
      <c r="QJ364" s="69"/>
      <c r="QK364" s="69"/>
      <c r="QL364" s="69"/>
      <c r="QM364" s="69"/>
      <c r="QN364" s="69"/>
      <c r="QO364" s="69"/>
      <c r="QP364" s="69"/>
      <c r="QQ364" s="69"/>
      <c r="QR364" s="69"/>
      <c r="QS364" s="69"/>
      <c r="QT364" s="69"/>
      <c r="QU364" s="69"/>
      <c r="QV364" s="69"/>
      <c r="QW364" s="69"/>
      <c r="QX364" s="69"/>
      <c r="QY364" s="69"/>
      <c r="QZ364" s="69"/>
      <c r="RA364" s="69"/>
      <c r="RB364" s="69"/>
      <c r="RC364" s="69"/>
      <c r="RD364" s="69"/>
      <c r="RE364" s="69"/>
      <c r="RF364" s="69"/>
      <c r="RG364" s="69"/>
      <c r="RH364" s="69"/>
      <c r="RI364" s="69"/>
      <c r="RJ364" s="69"/>
      <c r="RK364" s="69"/>
      <c r="RL364" s="69"/>
      <c r="RM364" s="69"/>
      <c r="RN364" s="69"/>
      <c r="RO364" s="69"/>
      <c r="RP364" s="69"/>
      <c r="RQ364" s="69"/>
      <c r="RR364" s="69"/>
      <c r="RS364" s="69"/>
      <c r="RT364" s="69"/>
      <c r="RU364" s="69"/>
      <c r="RV364" s="69"/>
      <c r="RW364" s="69"/>
      <c r="RX364" s="69"/>
      <c r="RY364" s="69"/>
      <c r="RZ364" s="69"/>
      <c r="SA364" s="69"/>
      <c r="SB364" s="69"/>
      <c r="SC364" s="69"/>
      <c r="SD364" s="69"/>
      <c r="SE364" s="69"/>
      <c r="SF364" s="69"/>
      <c r="SG364" s="69"/>
      <c r="SH364" s="69"/>
      <c r="SI364" s="69"/>
      <c r="SJ364" s="69"/>
      <c r="SK364" s="69"/>
      <c r="SL364" s="69"/>
      <c r="SM364" s="69"/>
      <c r="SN364" s="69"/>
      <c r="SO364" s="69"/>
      <c r="SP364" s="69"/>
      <c r="SQ364" s="69"/>
      <c r="SR364" s="69"/>
      <c r="SS364" s="69"/>
      <c r="ST364" s="69"/>
      <c r="SU364" s="69"/>
      <c r="SV364" s="69"/>
      <c r="SW364" s="69"/>
      <c r="SX364" s="69"/>
      <c r="SY364" s="69"/>
      <c r="SZ364" s="69"/>
      <c r="TA364" s="69"/>
      <c r="TB364" s="69"/>
      <c r="TC364" s="69"/>
      <c r="TD364" s="69"/>
      <c r="TE364" s="69"/>
      <c r="TF364" s="69"/>
      <c r="TG364" s="69"/>
      <c r="TH364" s="69"/>
      <c r="TI364" s="69"/>
      <c r="TJ364" s="69"/>
      <c r="TK364" s="69"/>
      <c r="TL364" s="69"/>
      <c r="TM364" s="69"/>
      <c r="TN364" s="69"/>
      <c r="TO364" s="69"/>
      <c r="TP364" s="69"/>
      <c r="TQ364" s="69"/>
      <c r="TR364" s="69"/>
      <c r="TS364" s="69"/>
      <c r="TT364" s="69"/>
      <c r="TU364" s="69"/>
      <c r="TV364" s="69"/>
      <c r="TW364" s="69"/>
      <c r="TX364" s="69"/>
      <c r="TY364" s="69"/>
      <c r="TZ364" s="69"/>
      <c r="UA364" s="69"/>
      <c r="UB364" s="69"/>
      <c r="UC364" s="69"/>
      <c r="UD364" s="69"/>
      <c r="UE364" s="69"/>
      <c r="UF364" s="69"/>
      <c r="UG364" s="69"/>
      <c r="UH364" s="69"/>
      <c r="UI364" s="69"/>
      <c r="UJ364" s="69"/>
      <c r="UK364" s="69"/>
      <c r="UL364" s="69"/>
      <c r="UM364" s="69"/>
      <c r="UN364" s="69"/>
      <c r="UO364" s="69"/>
      <c r="UP364" s="69"/>
      <c r="UQ364" s="69"/>
      <c r="UR364" s="69"/>
      <c r="US364" s="69"/>
      <c r="UT364" s="69"/>
      <c r="UU364" s="69"/>
      <c r="UV364" s="69"/>
      <c r="UW364" s="69"/>
      <c r="UX364" s="69"/>
      <c r="UY364" s="69"/>
      <c r="UZ364" s="69"/>
      <c r="VA364" s="69"/>
      <c r="VB364" s="69"/>
      <c r="VC364" s="69"/>
      <c r="VD364" s="69"/>
      <c r="VE364" s="69"/>
      <c r="VF364" s="69"/>
      <c r="VG364" s="69"/>
      <c r="VH364" s="69"/>
      <c r="VI364" s="69"/>
      <c r="VJ364" s="69"/>
      <c r="VK364" s="69"/>
      <c r="VL364" s="69"/>
      <c r="VM364" s="69"/>
      <c r="VN364" s="69"/>
      <c r="VO364" s="69"/>
      <c r="VP364" s="69"/>
      <c r="VQ364" s="69"/>
      <c r="VR364" s="69"/>
      <c r="VS364" s="69"/>
      <c r="VT364" s="69"/>
      <c r="VU364" s="69"/>
      <c r="VV364" s="69"/>
      <c r="VW364" s="69"/>
      <c r="VX364" s="69"/>
      <c r="VY364" s="69"/>
      <c r="VZ364" s="69"/>
      <c r="WA364" s="69"/>
      <c r="WB364" s="69"/>
      <c r="WC364" s="69"/>
      <c r="WD364" s="69"/>
      <c r="WE364" s="69"/>
      <c r="WF364" s="69"/>
      <c r="WG364" s="69"/>
      <c r="WH364" s="69"/>
      <c r="WI364" s="69"/>
      <c r="WJ364" s="69"/>
      <c r="WK364" s="69"/>
      <c r="WL364" s="69"/>
      <c r="WM364" s="69"/>
      <c r="WN364" s="69"/>
      <c r="WO364" s="69"/>
      <c r="WP364" s="69"/>
      <c r="WQ364" s="69"/>
      <c r="WR364" s="69"/>
      <c r="WS364" s="69"/>
      <c r="WT364" s="69"/>
      <c r="WU364" s="69"/>
      <c r="WV364" s="69"/>
      <c r="WW364" s="69"/>
      <c r="WX364" s="69"/>
      <c r="WY364" s="69"/>
      <c r="WZ364" s="69"/>
      <c r="XA364" s="69"/>
      <c r="XB364" s="69"/>
      <c r="XC364" s="69"/>
      <c r="XD364" s="69"/>
      <c r="XE364" s="69"/>
      <c r="XF364" s="69"/>
      <c r="XG364" s="69"/>
      <c r="XH364" s="69"/>
      <c r="XI364" s="69"/>
      <c r="XJ364" s="69"/>
      <c r="XK364" s="69"/>
      <c r="XL364" s="69"/>
      <c r="XM364" s="69"/>
      <c r="XN364" s="69"/>
      <c r="XO364" s="69"/>
      <c r="XP364" s="69"/>
      <c r="XQ364" s="69"/>
      <c r="XR364" s="69"/>
      <c r="XS364" s="69"/>
      <c r="XT364" s="69"/>
      <c r="XU364" s="69"/>
      <c r="XV364" s="69"/>
      <c r="XW364" s="69"/>
      <c r="XX364" s="69"/>
      <c r="XY364" s="69"/>
      <c r="XZ364" s="69"/>
      <c r="YA364" s="69"/>
      <c r="YB364" s="69"/>
      <c r="YC364" s="69"/>
      <c r="YD364" s="69"/>
      <c r="YE364" s="69"/>
      <c r="YF364" s="69"/>
      <c r="YG364" s="69"/>
      <c r="YH364" s="69"/>
      <c r="YI364" s="69"/>
      <c r="YJ364" s="69"/>
      <c r="YK364" s="69"/>
      <c r="YL364" s="69"/>
      <c r="YM364" s="69"/>
      <c r="YN364" s="69"/>
      <c r="YO364" s="69"/>
      <c r="YP364" s="69"/>
      <c r="YQ364" s="69"/>
      <c r="YR364" s="69"/>
      <c r="YS364" s="69"/>
      <c r="YT364" s="69"/>
      <c r="YU364" s="69"/>
      <c r="YV364" s="69"/>
      <c r="YW364" s="69"/>
      <c r="YX364" s="69"/>
      <c r="YY364" s="69"/>
      <c r="YZ364" s="69"/>
      <c r="ZA364" s="69"/>
      <c r="ZB364" s="69"/>
      <c r="ZC364" s="69"/>
      <c r="ZD364" s="69"/>
      <c r="ZE364" s="69"/>
      <c r="ZF364" s="69"/>
      <c r="ZG364" s="69"/>
      <c r="ZH364" s="69"/>
      <c r="ZI364" s="69"/>
      <c r="ZJ364" s="69"/>
      <c r="ZK364" s="69"/>
      <c r="ZL364" s="69"/>
      <c r="ZM364" s="69"/>
      <c r="ZN364" s="69"/>
      <c r="ZO364" s="69"/>
      <c r="ZP364" s="69"/>
      <c r="ZQ364" s="69"/>
      <c r="ZR364" s="69"/>
      <c r="ZS364" s="69"/>
      <c r="ZT364" s="69"/>
      <c r="ZU364" s="69"/>
      <c r="ZV364" s="69"/>
      <c r="ZW364" s="69"/>
      <c r="ZX364" s="69"/>
      <c r="ZY364" s="69"/>
      <c r="ZZ364" s="69"/>
      <c r="AAA364" s="69"/>
      <c r="AAB364" s="69"/>
      <c r="AAC364" s="69"/>
      <c r="AAD364" s="69"/>
      <c r="AAE364" s="69"/>
      <c r="AAF364" s="69"/>
      <c r="AAG364" s="69"/>
      <c r="AAH364" s="69"/>
      <c r="AAI364" s="69"/>
      <c r="AAJ364" s="69"/>
      <c r="AAK364" s="69"/>
      <c r="AAL364" s="69"/>
      <c r="AAM364" s="69"/>
      <c r="AAN364" s="69"/>
      <c r="AAO364" s="69"/>
      <c r="AAP364" s="69"/>
      <c r="AAQ364" s="69"/>
      <c r="AAR364" s="69"/>
      <c r="AAS364" s="69"/>
      <c r="AAT364" s="69"/>
      <c r="AAU364" s="69"/>
      <c r="AAV364" s="69"/>
      <c r="AAW364" s="69"/>
      <c r="AAX364" s="69"/>
      <c r="AAY364" s="69"/>
      <c r="AAZ364" s="69"/>
      <c r="ABA364" s="69"/>
      <c r="ABB364" s="69"/>
      <c r="ABC364" s="69"/>
      <c r="ABD364" s="69"/>
      <c r="ABE364" s="69"/>
      <c r="ABF364" s="69"/>
      <c r="ABG364" s="69"/>
      <c r="ABH364" s="69"/>
      <c r="ABI364" s="69"/>
      <c r="ABJ364" s="69"/>
      <c r="ABK364" s="69"/>
      <c r="ABL364" s="69"/>
      <c r="ABM364" s="69"/>
      <c r="ABN364" s="69"/>
      <c r="ABO364" s="69"/>
      <c r="ABP364" s="69"/>
      <c r="ABQ364" s="69"/>
      <c r="ABR364" s="69"/>
      <c r="ABS364" s="69"/>
      <c r="ABT364" s="69"/>
      <c r="ABU364" s="69"/>
      <c r="ABV364" s="69"/>
      <c r="ABW364" s="69"/>
      <c r="ABX364" s="69"/>
      <c r="ABY364" s="69"/>
      <c r="ABZ364" s="69"/>
      <c r="ACA364" s="69"/>
      <c r="ACB364" s="69"/>
      <c r="ACC364" s="69"/>
      <c r="ACD364" s="69"/>
      <c r="ACE364" s="69"/>
      <c r="ACF364" s="69"/>
      <c r="ACG364" s="69"/>
      <c r="ACH364" s="69"/>
      <c r="ACI364" s="69"/>
      <c r="ACJ364" s="69"/>
      <c r="ACK364" s="69"/>
      <c r="ACL364" s="69"/>
      <c r="ACM364" s="69"/>
      <c r="ACN364" s="69"/>
      <c r="ACO364" s="69"/>
      <c r="ACP364" s="69"/>
      <c r="ACQ364" s="69"/>
      <c r="ACR364" s="69"/>
      <c r="ACS364" s="69"/>
      <c r="ACT364" s="69"/>
      <c r="ACU364" s="69"/>
      <c r="ACV364" s="69"/>
      <c r="ACW364" s="69"/>
      <c r="ACX364" s="69"/>
      <c r="ACY364" s="69"/>
      <c r="ACZ364" s="69"/>
      <c r="ADA364" s="69"/>
      <c r="ADB364" s="69"/>
      <c r="ADC364" s="69"/>
      <c r="ADD364" s="69"/>
      <c r="ADE364" s="69"/>
      <c r="ADF364" s="69"/>
      <c r="ADG364" s="69"/>
      <c r="ADH364" s="69"/>
      <c r="ADI364" s="69"/>
      <c r="ADJ364" s="69"/>
      <c r="ADK364" s="69"/>
      <c r="ADL364" s="69"/>
      <c r="ADM364" s="69"/>
      <c r="ADN364" s="69"/>
      <c r="ADO364" s="69"/>
      <c r="ADP364" s="69"/>
      <c r="ADQ364" s="69"/>
      <c r="ADR364" s="69"/>
      <c r="ADS364" s="69"/>
      <c r="ADT364" s="69"/>
      <c r="ADU364" s="69"/>
      <c r="ADV364" s="69"/>
      <c r="ADW364" s="69"/>
      <c r="ADX364" s="69"/>
      <c r="ADY364" s="69"/>
      <c r="ADZ364" s="69"/>
      <c r="AEA364" s="69"/>
      <c r="AEB364" s="69"/>
      <c r="AEC364" s="69"/>
      <c r="AED364" s="69"/>
      <c r="AEE364" s="69"/>
      <c r="AEF364" s="69"/>
      <c r="AEG364" s="69"/>
      <c r="AEH364" s="69"/>
      <c r="AEI364" s="69"/>
      <c r="AEJ364" s="69"/>
      <c r="AEK364" s="69"/>
      <c r="AEL364" s="69"/>
      <c r="AEM364" s="69"/>
      <c r="AEN364" s="69"/>
      <c r="AEO364" s="69"/>
      <c r="AEP364" s="69"/>
      <c r="AEQ364" s="69"/>
      <c r="AER364" s="69"/>
      <c r="AES364" s="69"/>
      <c r="AET364" s="69"/>
      <c r="AEU364" s="69"/>
      <c r="AEV364" s="69"/>
      <c r="AEW364" s="69"/>
      <c r="AEX364" s="69"/>
      <c r="AEY364" s="69"/>
      <c r="AEZ364" s="69"/>
      <c r="AFA364" s="69"/>
      <c r="AFB364" s="69"/>
      <c r="AFC364" s="69"/>
      <c r="AFD364" s="69"/>
      <c r="AFE364" s="69"/>
      <c r="AFF364" s="69"/>
      <c r="AFG364" s="69"/>
      <c r="AFH364" s="69"/>
      <c r="AFI364" s="69"/>
      <c r="AFJ364" s="69"/>
      <c r="AFK364" s="69"/>
      <c r="AFL364" s="69"/>
      <c r="AFM364" s="69"/>
      <c r="AFN364" s="69"/>
      <c r="AFO364" s="69"/>
      <c r="AFP364" s="69"/>
      <c r="AFQ364" s="69"/>
      <c r="AFR364" s="69"/>
      <c r="AFS364" s="69"/>
      <c r="AFT364" s="69"/>
      <c r="AFU364" s="69"/>
      <c r="AFV364" s="69"/>
      <c r="AFW364" s="69"/>
      <c r="AFX364" s="69"/>
      <c r="AFY364" s="69"/>
      <c r="AFZ364" s="69"/>
      <c r="AGA364" s="69"/>
      <c r="AGB364" s="69"/>
      <c r="AGC364" s="69"/>
      <c r="AGD364" s="69"/>
      <c r="AGE364" s="69"/>
      <c r="AGF364" s="69"/>
      <c r="AGG364" s="69"/>
      <c r="AGH364" s="69"/>
      <c r="AGI364" s="69"/>
      <c r="AGJ364" s="69"/>
      <c r="AGK364" s="69"/>
      <c r="AGL364" s="69"/>
      <c r="AGM364" s="69"/>
      <c r="AGN364" s="69"/>
      <c r="AGO364" s="69"/>
      <c r="AGP364" s="69"/>
      <c r="AGQ364" s="69"/>
      <c r="AGR364" s="69"/>
      <c r="AGS364" s="69"/>
      <c r="AGT364" s="69"/>
      <c r="AGU364" s="69"/>
      <c r="AGV364" s="69"/>
      <c r="AGW364" s="69"/>
      <c r="AGX364" s="69"/>
      <c r="AGY364" s="69"/>
      <c r="AGZ364" s="69"/>
      <c r="AHA364" s="69"/>
      <c r="AHB364" s="69"/>
      <c r="AHC364" s="69"/>
      <c r="AHD364" s="69"/>
      <c r="AHE364" s="69"/>
      <c r="AHF364" s="69"/>
      <c r="AHG364" s="69"/>
      <c r="AHH364" s="69"/>
      <c r="AHI364" s="69"/>
      <c r="AHJ364" s="69"/>
      <c r="AHK364" s="69"/>
      <c r="AHL364" s="69"/>
      <c r="AHM364" s="69"/>
      <c r="AHN364" s="69"/>
      <c r="AHO364" s="69"/>
      <c r="AHP364" s="69"/>
      <c r="AHQ364" s="69"/>
      <c r="AHR364" s="69"/>
      <c r="AHS364" s="69"/>
      <c r="AHT364" s="69"/>
      <c r="AHU364" s="69"/>
      <c r="AHV364" s="69"/>
      <c r="AHW364" s="69"/>
      <c r="AHX364" s="69"/>
      <c r="AHY364" s="69"/>
      <c r="AHZ364" s="69"/>
      <c r="AIA364" s="69"/>
      <c r="AIB364" s="69"/>
      <c r="AIC364" s="69"/>
      <c r="AID364" s="69"/>
      <c r="AIE364" s="69"/>
      <c r="AIF364" s="69"/>
      <c r="AIG364" s="69"/>
      <c r="AIH364" s="69"/>
      <c r="AII364" s="69"/>
      <c r="AIJ364" s="69"/>
      <c r="AIK364" s="69"/>
      <c r="AIL364" s="69"/>
      <c r="AIM364" s="69"/>
      <c r="AIN364" s="69"/>
      <c r="AIO364" s="69"/>
      <c r="AIP364" s="69"/>
      <c r="AIQ364" s="69"/>
      <c r="AIR364" s="69"/>
      <c r="AIS364" s="69"/>
      <c r="AIT364" s="69"/>
      <c r="AIU364" s="69"/>
      <c r="AIV364" s="69"/>
      <c r="AIW364" s="69"/>
      <c r="AIX364" s="69"/>
      <c r="AIY364" s="69"/>
      <c r="AIZ364" s="69"/>
      <c r="AJA364" s="69"/>
      <c r="AJB364" s="69"/>
      <c r="AJC364" s="69"/>
      <c r="AJD364" s="69"/>
      <c r="AJE364" s="69"/>
      <c r="AJF364" s="69"/>
      <c r="AJG364" s="69"/>
      <c r="AJH364" s="69"/>
      <c r="AJI364" s="69"/>
      <c r="AJJ364" s="69"/>
      <c r="AJK364" s="69"/>
      <c r="AJL364" s="69"/>
      <c r="AJM364" s="69"/>
      <c r="AJN364" s="69"/>
      <c r="AJO364" s="69"/>
      <c r="AJP364" s="69"/>
      <c r="AJQ364" s="69"/>
      <c r="AJR364" s="69"/>
      <c r="AJS364" s="69"/>
      <c r="AJT364" s="69"/>
      <c r="AJU364" s="69"/>
      <c r="AJV364" s="69"/>
      <c r="AJW364" s="69"/>
      <c r="AJX364" s="69"/>
      <c r="AJY364" s="69"/>
      <c r="AJZ364" s="69"/>
      <c r="AKA364" s="69"/>
      <c r="AKB364" s="69"/>
      <c r="AKC364" s="69"/>
      <c r="AKD364" s="69"/>
      <c r="AKE364" s="69"/>
      <c r="AKF364" s="69"/>
      <c r="AKG364" s="69"/>
      <c r="AKH364" s="69"/>
      <c r="AKI364" s="69"/>
      <c r="AKJ364" s="69"/>
      <c r="AKK364" s="69"/>
      <c r="AKL364" s="69"/>
      <c r="AKM364" s="69"/>
      <c r="AKN364" s="69"/>
      <c r="AKO364" s="69"/>
      <c r="AKP364" s="69"/>
      <c r="AKQ364" s="69"/>
      <c r="AKR364" s="69"/>
      <c r="AKS364" s="69"/>
      <c r="AKT364" s="69"/>
      <c r="AKU364" s="69"/>
      <c r="AKV364" s="69"/>
      <c r="AKW364" s="69"/>
      <c r="AKX364" s="69"/>
      <c r="AKY364" s="69"/>
      <c r="AKZ364" s="69"/>
      <c r="ALA364" s="69"/>
      <c r="ALB364" s="69"/>
      <c r="ALC364" s="69"/>
      <c r="ALD364" s="69"/>
      <c r="ALE364" s="69"/>
      <c r="ALF364" s="69"/>
      <c r="ALG364" s="69"/>
      <c r="ALH364" s="69"/>
      <c r="ALI364" s="69"/>
      <c r="ALJ364" s="69"/>
      <c r="ALK364" s="69"/>
      <c r="ALL364" s="69"/>
      <c r="ALM364" s="69"/>
      <c r="ALN364" s="69"/>
      <c r="ALO364" s="69"/>
      <c r="ALP364" s="69"/>
      <c r="ALQ364" s="69"/>
      <c r="ALR364" s="69"/>
      <c r="ALS364" s="69"/>
      <c r="ALT364" s="69"/>
      <c r="ALU364" s="69"/>
      <c r="ALV364" s="69"/>
      <c r="ALW364" s="69"/>
      <c r="ALX364" s="69"/>
      <c r="ALY364" s="69"/>
      <c r="ALZ364" s="69"/>
      <c r="AMA364" s="69"/>
      <c r="AMB364" s="69"/>
      <c r="AMC364" s="69"/>
      <c r="AMD364" s="69"/>
      <c r="AME364" s="69"/>
      <c r="AMF364" s="69"/>
      <c r="AMG364" s="69"/>
      <c r="AMH364" s="69"/>
      <c r="AMI364" s="69"/>
      <c r="AMJ364" s="69"/>
      <c r="AMK364" s="69"/>
      <c r="AML364" s="69"/>
      <c r="AMM364" s="69"/>
      <c r="AMN364" s="69"/>
      <c r="AMO364" s="69"/>
      <c r="AMP364" s="69"/>
      <c r="AMQ364" s="69"/>
      <c r="AMR364" s="69"/>
      <c r="AMS364" s="69"/>
      <c r="AMT364" s="69"/>
      <c r="AMU364" s="69"/>
      <c r="AMV364" s="69"/>
      <c r="AMW364" s="69"/>
      <c r="AMX364" s="69"/>
      <c r="AMY364" s="69"/>
      <c r="AMZ364" s="69"/>
      <c r="ANA364" s="69"/>
      <c r="ANB364" s="69"/>
      <c r="ANC364" s="69"/>
      <c r="AND364" s="69"/>
      <c r="ANE364" s="69"/>
      <c r="ANF364" s="69"/>
      <c r="ANG364" s="69"/>
      <c r="ANH364" s="69"/>
      <c r="ANI364" s="69"/>
      <c r="ANJ364" s="69"/>
      <c r="ANK364" s="69"/>
      <c r="ANL364" s="69"/>
      <c r="ANM364" s="69"/>
      <c r="ANN364" s="69"/>
      <c r="ANO364" s="69"/>
      <c r="ANP364" s="69"/>
      <c r="ANQ364" s="69"/>
      <c r="ANR364" s="69"/>
      <c r="ANS364" s="69"/>
      <c r="ANT364" s="69"/>
      <c r="ANU364" s="69"/>
      <c r="ANV364" s="69"/>
      <c r="ANW364" s="69"/>
      <c r="ANX364" s="69"/>
      <c r="ANY364" s="69"/>
      <c r="ANZ364" s="69"/>
      <c r="AOA364" s="69"/>
      <c r="AOB364" s="69"/>
      <c r="AOC364" s="69"/>
      <c r="AOD364" s="69"/>
      <c r="AOE364" s="69"/>
      <c r="AOF364" s="69"/>
      <c r="AOG364" s="69"/>
      <c r="AOH364" s="69"/>
      <c r="AOI364" s="69"/>
      <c r="AOJ364" s="69"/>
      <c r="AOK364" s="69"/>
      <c r="AOL364" s="69"/>
      <c r="AOM364" s="69"/>
      <c r="AON364" s="69"/>
      <c r="AOO364" s="69"/>
      <c r="AOP364" s="69"/>
      <c r="AOQ364" s="69"/>
      <c r="AOR364" s="69"/>
      <c r="AOS364" s="69"/>
      <c r="AOT364" s="69"/>
      <c r="AOU364" s="69"/>
      <c r="AOV364" s="69"/>
      <c r="AOW364" s="69"/>
      <c r="AOX364" s="69"/>
      <c r="AOY364" s="69"/>
      <c r="AOZ364" s="69"/>
      <c r="APA364" s="69"/>
      <c r="APB364" s="69"/>
      <c r="APC364" s="69"/>
      <c r="APD364" s="69"/>
      <c r="APE364" s="69"/>
      <c r="APF364" s="69"/>
      <c r="APG364" s="69"/>
      <c r="APH364" s="69"/>
      <c r="API364" s="69"/>
      <c r="APJ364" s="69"/>
      <c r="APK364" s="69"/>
      <c r="APL364" s="69"/>
      <c r="APM364" s="69"/>
      <c r="APN364" s="69"/>
      <c r="APO364" s="69"/>
      <c r="APP364" s="69"/>
      <c r="APQ364" s="69"/>
      <c r="APR364" s="69"/>
      <c r="APS364" s="69"/>
      <c r="APT364" s="69"/>
      <c r="APU364" s="69"/>
      <c r="APV364" s="69"/>
      <c r="APW364" s="69"/>
      <c r="APX364" s="69"/>
      <c r="APY364" s="69"/>
      <c r="APZ364" s="69"/>
      <c r="AQA364" s="69"/>
      <c r="AQB364" s="69"/>
      <c r="AQC364" s="69"/>
      <c r="AQD364" s="69"/>
      <c r="AQE364" s="69"/>
      <c r="AQF364" s="69"/>
      <c r="AQG364" s="69"/>
      <c r="AQH364" s="69"/>
      <c r="AQI364" s="69"/>
      <c r="AQJ364" s="69"/>
      <c r="AQK364" s="69"/>
      <c r="AQL364" s="69"/>
      <c r="AQM364" s="69"/>
      <c r="AQN364" s="69"/>
      <c r="AQO364" s="69"/>
      <c r="AQP364" s="69"/>
      <c r="AQQ364" s="69"/>
      <c r="AQR364" s="69"/>
      <c r="AQS364" s="69"/>
      <c r="AQT364" s="69"/>
      <c r="AQU364" s="69"/>
      <c r="AQV364" s="69"/>
      <c r="AQW364" s="69"/>
      <c r="AQX364" s="69"/>
      <c r="AQY364" s="69"/>
      <c r="AQZ364" s="69"/>
      <c r="ARA364" s="69"/>
      <c r="ARB364" s="69"/>
      <c r="ARC364" s="69"/>
      <c r="ARD364" s="69"/>
      <c r="ARE364" s="69"/>
      <c r="ARF364" s="69"/>
      <c r="ARG364" s="69"/>
      <c r="ARH364" s="69"/>
      <c r="ARI364" s="69"/>
      <c r="ARJ364" s="69"/>
      <c r="ARK364" s="69"/>
      <c r="ARL364" s="69"/>
      <c r="ARM364" s="69"/>
      <c r="ARN364" s="69"/>
      <c r="ARO364" s="69"/>
      <c r="ARP364" s="69"/>
      <c r="ARQ364" s="69"/>
      <c r="ARR364" s="69"/>
      <c r="ARS364" s="69"/>
      <c r="ART364" s="69"/>
      <c r="ARU364" s="69"/>
      <c r="ARV364" s="69"/>
      <c r="ARW364" s="69"/>
      <c r="ARX364" s="69"/>
      <c r="ARY364" s="69"/>
      <c r="ARZ364" s="69"/>
      <c r="ASA364" s="69"/>
      <c r="ASB364" s="69"/>
      <c r="ASC364" s="69"/>
      <c r="ASD364" s="69"/>
      <c r="ASE364" s="69"/>
      <c r="ASF364" s="69"/>
      <c r="ASG364" s="69"/>
      <c r="ASH364" s="69"/>
      <c r="ASI364" s="69"/>
      <c r="ASJ364" s="69"/>
      <c r="ASK364" s="69"/>
      <c r="ASL364" s="69"/>
      <c r="ASM364" s="69"/>
      <c r="ASN364" s="69"/>
      <c r="ASO364" s="69"/>
      <c r="ASP364" s="69"/>
      <c r="ASQ364" s="69"/>
      <c r="ASR364" s="69"/>
      <c r="ASS364" s="69"/>
      <c r="AST364" s="69"/>
      <c r="ASU364" s="69"/>
      <c r="ASV364" s="69"/>
      <c r="ASW364" s="69"/>
      <c r="ASX364" s="69"/>
      <c r="ASY364" s="69"/>
      <c r="ASZ364" s="69"/>
      <c r="ATA364" s="69"/>
      <c r="ATB364" s="69"/>
      <c r="ATC364" s="69"/>
      <c r="ATD364" s="69"/>
      <c r="ATE364" s="69"/>
      <c r="ATF364" s="69"/>
      <c r="ATG364" s="69"/>
      <c r="ATH364" s="69"/>
      <c r="ATI364" s="69"/>
      <c r="ATJ364" s="69"/>
      <c r="ATK364" s="69"/>
      <c r="ATL364" s="69"/>
      <c r="ATM364" s="69"/>
      <c r="ATN364" s="69"/>
      <c r="ATO364" s="69"/>
      <c r="ATP364" s="69"/>
      <c r="ATQ364" s="69"/>
      <c r="ATR364" s="69"/>
      <c r="ATS364" s="69"/>
      <c r="ATT364" s="69"/>
      <c r="ATU364" s="69"/>
      <c r="ATV364" s="69"/>
      <c r="ATW364" s="69"/>
      <c r="ATX364" s="69"/>
      <c r="ATY364" s="69"/>
      <c r="ATZ364" s="69"/>
      <c r="AUA364" s="69"/>
      <c r="AUB364" s="69"/>
      <c r="AUC364" s="69"/>
      <c r="AUD364" s="69"/>
      <c r="AUE364" s="69"/>
      <c r="AUF364" s="69"/>
      <c r="AUG364" s="69"/>
      <c r="AUH364" s="69"/>
      <c r="AUI364" s="69"/>
      <c r="AUJ364" s="69"/>
      <c r="AUK364" s="69"/>
      <c r="AUL364" s="69"/>
      <c r="AUM364" s="69"/>
      <c r="AUN364" s="69"/>
      <c r="AUO364" s="69"/>
      <c r="AUP364" s="69"/>
      <c r="AUQ364" s="69"/>
      <c r="AUR364" s="69"/>
      <c r="AUS364" s="69"/>
      <c r="AUT364" s="69"/>
      <c r="AUU364" s="69"/>
      <c r="AUV364" s="69"/>
      <c r="AUW364" s="69"/>
      <c r="AUX364" s="69"/>
      <c r="AUY364" s="69"/>
      <c r="AUZ364" s="69"/>
      <c r="AVA364" s="69"/>
      <c r="AVB364" s="69"/>
      <c r="AVC364" s="69"/>
      <c r="AVD364" s="69"/>
      <c r="AVE364" s="69"/>
      <c r="AVF364" s="69"/>
      <c r="AVG364" s="69"/>
      <c r="AVH364" s="69"/>
      <c r="AVI364" s="69"/>
      <c r="AVJ364" s="69"/>
      <c r="AVK364" s="69"/>
      <c r="AVL364" s="69"/>
      <c r="AVM364" s="69"/>
      <c r="AVN364" s="69"/>
      <c r="AVO364" s="69"/>
      <c r="AVP364" s="69"/>
      <c r="AVQ364" s="69"/>
      <c r="AVR364" s="69"/>
      <c r="AVS364" s="69"/>
      <c r="AVT364" s="69"/>
      <c r="AVU364" s="69"/>
      <c r="AVV364" s="69"/>
      <c r="AVW364" s="69"/>
      <c r="AVX364" s="69"/>
      <c r="AVY364" s="69"/>
      <c r="AVZ364" s="69"/>
      <c r="AWA364" s="69"/>
      <c r="AWB364" s="69"/>
      <c r="AWC364" s="69"/>
      <c r="AWD364" s="69"/>
      <c r="AWE364" s="69"/>
      <c r="AWF364" s="69"/>
      <c r="AWG364" s="69"/>
      <c r="AWH364" s="69"/>
      <c r="AWI364" s="69"/>
      <c r="AWJ364" s="69"/>
      <c r="AWK364" s="69"/>
      <c r="AWL364" s="69"/>
      <c r="AWM364" s="69"/>
      <c r="AWN364" s="69"/>
      <c r="AWO364" s="69"/>
      <c r="AWP364" s="69"/>
      <c r="AWQ364" s="69"/>
      <c r="AWR364" s="69"/>
      <c r="AWS364" s="69"/>
      <c r="AWT364" s="69"/>
      <c r="AWU364" s="69"/>
      <c r="AWV364" s="69"/>
      <c r="AWW364" s="69"/>
      <c r="AWX364" s="69"/>
      <c r="AWY364" s="69"/>
      <c r="AWZ364" s="69"/>
      <c r="AXA364" s="69"/>
      <c r="AXB364" s="69"/>
      <c r="AXC364" s="69"/>
      <c r="AXD364" s="69"/>
      <c r="AXE364" s="69"/>
      <c r="AXF364" s="69"/>
      <c r="AXG364" s="69"/>
      <c r="AXH364" s="69"/>
      <c r="AXI364" s="69"/>
      <c r="AXJ364" s="69"/>
      <c r="AXK364" s="69"/>
      <c r="AXL364" s="69"/>
      <c r="AXM364" s="69"/>
      <c r="AXN364" s="69"/>
      <c r="AXO364" s="69"/>
      <c r="AXP364" s="69"/>
      <c r="AXQ364" s="69"/>
      <c r="AXR364" s="69"/>
      <c r="AXS364" s="69"/>
      <c r="AXT364" s="69"/>
      <c r="AXU364" s="69"/>
      <c r="AXV364" s="69"/>
      <c r="AXW364" s="69"/>
      <c r="AXX364" s="69"/>
      <c r="AXY364" s="69"/>
      <c r="AXZ364" s="69"/>
      <c r="AYA364" s="69"/>
      <c r="AYB364" s="69"/>
      <c r="AYC364" s="69"/>
      <c r="AYD364" s="69"/>
      <c r="AYE364" s="69"/>
      <c r="AYF364" s="69"/>
      <c r="AYG364" s="69"/>
      <c r="AYH364" s="69"/>
      <c r="AYI364" s="69"/>
      <c r="AYJ364" s="69"/>
      <c r="AYK364" s="69"/>
      <c r="AYL364" s="69"/>
      <c r="AYM364" s="69"/>
      <c r="AYN364" s="69"/>
      <c r="AYO364" s="69"/>
      <c r="AYP364" s="69"/>
      <c r="AYQ364" s="69"/>
      <c r="AYR364" s="69"/>
      <c r="AYS364" s="69"/>
      <c r="AYT364" s="69"/>
      <c r="AYU364" s="69"/>
      <c r="AYV364" s="69"/>
      <c r="AYW364" s="69"/>
      <c r="AYX364" s="69"/>
      <c r="AYY364" s="69"/>
      <c r="AYZ364" s="69"/>
      <c r="AZA364" s="69"/>
      <c r="AZB364" s="69"/>
      <c r="AZC364" s="69"/>
      <c r="AZD364" s="69"/>
      <c r="AZE364" s="69"/>
      <c r="AZF364" s="69"/>
      <c r="AZG364" s="69"/>
      <c r="AZH364" s="69"/>
      <c r="AZI364" s="69"/>
      <c r="AZJ364" s="69"/>
      <c r="AZK364" s="69"/>
      <c r="AZL364" s="69"/>
      <c r="AZM364" s="69"/>
      <c r="AZN364" s="69"/>
      <c r="AZO364" s="69"/>
      <c r="AZP364" s="69"/>
      <c r="AZQ364" s="69"/>
      <c r="AZR364" s="69"/>
      <c r="AZS364" s="69"/>
      <c r="AZT364" s="69"/>
      <c r="AZU364" s="69"/>
      <c r="AZV364" s="69"/>
      <c r="AZW364" s="69"/>
      <c r="AZX364" s="69"/>
      <c r="AZY364" s="69"/>
      <c r="AZZ364" s="69"/>
      <c r="BAA364" s="69"/>
      <c r="BAB364" s="69"/>
      <c r="BAC364" s="69"/>
      <c r="BAD364" s="69"/>
      <c r="BAE364" s="69"/>
      <c r="BAF364" s="69"/>
      <c r="BAG364" s="69"/>
      <c r="BAH364" s="69"/>
      <c r="BAI364" s="69"/>
      <c r="BAJ364" s="69"/>
      <c r="BAK364" s="69"/>
      <c r="BAL364" s="69"/>
      <c r="BAM364" s="69"/>
      <c r="BAN364" s="69"/>
      <c r="BAO364" s="69"/>
      <c r="BAP364" s="69"/>
      <c r="BAQ364" s="69"/>
      <c r="BAR364" s="69"/>
      <c r="BAS364" s="69"/>
      <c r="BAT364" s="69"/>
      <c r="BAU364" s="69"/>
      <c r="BAV364" s="69"/>
      <c r="BAW364" s="69"/>
      <c r="BAX364" s="69"/>
      <c r="BAY364" s="69"/>
      <c r="BAZ364" s="69"/>
      <c r="BBA364" s="69"/>
      <c r="BBB364" s="69"/>
      <c r="BBC364" s="69"/>
      <c r="BBD364" s="69"/>
      <c r="BBE364" s="69"/>
      <c r="BBF364" s="69"/>
      <c r="BBG364" s="69"/>
      <c r="BBH364" s="69"/>
      <c r="BBI364" s="69"/>
      <c r="BBJ364" s="69"/>
      <c r="BBK364" s="69"/>
      <c r="BBL364" s="69"/>
      <c r="BBM364" s="69"/>
      <c r="BBN364" s="69"/>
      <c r="BBO364" s="69"/>
      <c r="BBP364" s="69"/>
      <c r="BBQ364" s="69"/>
      <c r="BBR364" s="69"/>
      <c r="BBS364" s="69"/>
      <c r="BBT364" s="69"/>
      <c r="BBU364" s="69"/>
      <c r="BBV364" s="69"/>
      <c r="BBW364" s="69"/>
      <c r="BBX364" s="69"/>
      <c r="BBY364" s="69"/>
      <c r="BBZ364" s="69"/>
      <c r="BCA364" s="69"/>
      <c r="BCB364" s="69"/>
      <c r="BCC364" s="69"/>
      <c r="BCD364" s="69"/>
      <c r="BCE364" s="69"/>
      <c r="BCF364" s="69"/>
      <c r="BCG364" s="69"/>
      <c r="BCH364" s="69"/>
      <c r="BCI364" s="69"/>
      <c r="BCJ364" s="69"/>
      <c r="BCK364" s="69"/>
      <c r="BCL364" s="69"/>
      <c r="BCM364" s="69"/>
      <c r="BCN364" s="69"/>
      <c r="BCO364" s="69"/>
      <c r="BCP364" s="69"/>
      <c r="BCQ364" s="69"/>
      <c r="BCR364" s="69"/>
      <c r="BCS364" s="69"/>
      <c r="BCT364" s="69"/>
      <c r="BCU364" s="69"/>
      <c r="BCV364" s="69"/>
      <c r="BCW364" s="69"/>
      <c r="BCX364" s="69"/>
      <c r="BCY364" s="69"/>
      <c r="BCZ364" s="69"/>
      <c r="BDA364" s="69"/>
      <c r="BDB364" s="69"/>
      <c r="BDC364" s="69"/>
      <c r="BDD364" s="69"/>
      <c r="BDE364" s="69"/>
      <c r="BDF364" s="69"/>
      <c r="BDG364" s="69"/>
      <c r="BDH364" s="69"/>
      <c r="BDI364" s="69"/>
      <c r="BDJ364" s="69"/>
      <c r="BDK364" s="69"/>
      <c r="BDL364" s="69"/>
      <c r="BDM364" s="69"/>
      <c r="BDN364" s="69"/>
      <c r="BDO364" s="69"/>
      <c r="BDP364" s="69"/>
      <c r="BDQ364" s="69"/>
      <c r="BDR364" s="69"/>
      <c r="BDS364" s="69"/>
      <c r="BDT364" s="69"/>
      <c r="BDU364" s="69"/>
      <c r="BDV364" s="69"/>
      <c r="BDW364" s="69"/>
      <c r="BDX364" s="69"/>
      <c r="BDY364" s="69"/>
      <c r="BDZ364" s="69"/>
      <c r="BEA364" s="69"/>
      <c r="BEB364" s="69"/>
      <c r="BEC364" s="69"/>
      <c r="BED364" s="69"/>
      <c r="BEE364" s="69"/>
      <c r="BEF364" s="69"/>
      <c r="BEG364" s="69"/>
      <c r="BEH364" s="69"/>
      <c r="BEI364" s="69"/>
      <c r="BEJ364" s="69"/>
      <c r="BEK364" s="69"/>
      <c r="BEL364" s="69"/>
      <c r="BEM364" s="69"/>
      <c r="BEN364" s="69"/>
      <c r="BEO364" s="69"/>
      <c r="BEP364" s="69"/>
      <c r="BEQ364" s="69"/>
      <c r="BER364" s="69"/>
      <c r="BES364" s="69"/>
      <c r="BET364" s="69"/>
      <c r="BEU364" s="69"/>
      <c r="BEV364" s="69"/>
      <c r="BEW364" s="69"/>
      <c r="BEX364" s="69"/>
      <c r="BEY364" s="69"/>
      <c r="BEZ364" s="69"/>
      <c r="BFA364" s="69"/>
      <c r="BFB364" s="69"/>
      <c r="BFC364" s="69"/>
      <c r="BFD364" s="69"/>
      <c r="BFE364" s="69"/>
      <c r="BFF364" s="69"/>
      <c r="BFG364" s="69"/>
      <c r="BFH364" s="69"/>
      <c r="BFI364" s="69"/>
      <c r="BFJ364" s="69"/>
      <c r="BFK364" s="69"/>
      <c r="BFL364" s="69"/>
      <c r="BFM364" s="69"/>
      <c r="BFN364" s="69"/>
      <c r="BFO364" s="69"/>
      <c r="BFP364" s="69"/>
      <c r="BFQ364" s="69"/>
      <c r="BFR364" s="69"/>
      <c r="BFS364" s="69"/>
      <c r="BFT364" s="69"/>
      <c r="BFU364" s="69"/>
      <c r="BFV364" s="69"/>
      <c r="BFW364" s="69"/>
      <c r="BFX364" s="69"/>
      <c r="BFY364" s="69"/>
      <c r="BFZ364" s="69"/>
      <c r="BGA364" s="69"/>
      <c r="BGB364" s="69"/>
      <c r="BGC364" s="69"/>
      <c r="BGD364" s="69"/>
      <c r="BGE364" s="69"/>
      <c r="BGF364" s="69"/>
      <c r="BGG364" s="69"/>
      <c r="BGH364" s="69"/>
      <c r="BGI364" s="69"/>
      <c r="BGJ364" s="69"/>
      <c r="BGK364" s="69"/>
      <c r="BGL364" s="69"/>
      <c r="BGM364" s="69"/>
      <c r="BGN364" s="69"/>
      <c r="BGO364" s="69"/>
      <c r="BGP364" s="69"/>
      <c r="BGQ364" s="69"/>
      <c r="BGR364" s="69"/>
      <c r="BGS364" s="69"/>
      <c r="BGT364" s="69"/>
      <c r="BGU364" s="69"/>
      <c r="BGV364" s="69"/>
      <c r="BGW364" s="69"/>
      <c r="BGX364" s="69"/>
      <c r="BGY364" s="69"/>
      <c r="BGZ364" s="69"/>
      <c r="BHA364" s="69"/>
      <c r="BHB364" s="69"/>
      <c r="BHC364" s="69"/>
      <c r="BHD364" s="69"/>
      <c r="BHE364" s="69"/>
      <c r="BHF364" s="69"/>
      <c r="BHG364" s="69"/>
      <c r="BHH364" s="69"/>
      <c r="BHI364" s="69"/>
      <c r="BHJ364" s="69"/>
      <c r="BHK364" s="69"/>
      <c r="BHL364" s="69"/>
      <c r="BHM364" s="69"/>
      <c r="BHN364" s="69"/>
      <c r="BHO364" s="69"/>
      <c r="BHP364" s="69"/>
      <c r="BHQ364" s="69"/>
      <c r="BHR364" s="69"/>
      <c r="BHS364" s="69"/>
      <c r="BHT364" s="69"/>
      <c r="BHU364" s="69"/>
      <c r="BHV364" s="69"/>
      <c r="BHW364" s="69"/>
      <c r="BHX364" s="69"/>
      <c r="BHY364" s="69"/>
      <c r="BHZ364" s="69"/>
      <c r="BIA364" s="69"/>
      <c r="BIB364" s="69"/>
      <c r="BIC364" s="69"/>
      <c r="BID364" s="69"/>
      <c r="BIE364" s="69"/>
      <c r="BIF364" s="69"/>
      <c r="BIG364" s="69"/>
      <c r="BIH364" s="69"/>
      <c r="BII364" s="69"/>
      <c r="BIJ364" s="69"/>
      <c r="BIK364" s="69"/>
      <c r="BIL364" s="69"/>
      <c r="BIM364" s="69"/>
      <c r="BIN364" s="69"/>
      <c r="BIO364" s="69"/>
      <c r="BIP364" s="69"/>
      <c r="BIQ364" s="69"/>
      <c r="BIR364" s="69"/>
      <c r="BIS364" s="69"/>
      <c r="BIT364" s="69"/>
      <c r="BIU364" s="69"/>
      <c r="BIV364" s="69"/>
      <c r="BIW364" s="69"/>
      <c r="BIX364" s="69"/>
      <c r="BIY364" s="69"/>
      <c r="BIZ364" s="69"/>
      <c r="BJA364" s="69"/>
      <c r="BJB364" s="69"/>
      <c r="BJC364" s="69"/>
      <c r="BJD364" s="69"/>
      <c r="BJE364" s="69"/>
      <c r="BJF364" s="69"/>
      <c r="BJG364" s="69"/>
      <c r="BJH364" s="69"/>
      <c r="BJI364" s="69"/>
      <c r="BJJ364" s="69"/>
      <c r="BJK364" s="69"/>
      <c r="BJL364" s="69"/>
      <c r="BJM364" s="69"/>
      <c r="BJN364" s="69"/>
      <c r="BJO364" s="69"/>
      <c r="BJP364" s="69"/>
      <c r="BJQ364" s="69"/>
      <c r="BJR364" s="69"/>
      <c r="BJS364" s="69"/>
      <c r="BJT364" s="69"/>
      <c r="BJU364" s="69"/>
      <c r="BJV364" s="69"/>
      <c r="BJW364" s="69"/>
      <c r="BJX364" s="69"/>
      <c r="BJY364" s="69"/>
      <c r="BJZ364" s="69"/>
      <c r="BKA364" s="69"/>
      <c r="BKB364" s="69"/>
      <c r="BKC364" s="69"/>
      <c r="BKD364" s="69"/>
      <c r="BKE364" s="69"/>
      <c r="BKF364" s="69"/>
      <c r="BKG364" s="69"/>
      <c r="BKH364" s="69"/>
      <c r="BKI364" s="69"/>
      <c r="BKJ364" s="69"/>
      <c r="BKK364" s="69"/>
      <c r="BKL364" s="69"/>
      <c r="BKM364" s="69"/>
      <c r="BKN364" s="69"/>
      <c r="BKO364" s="69"/>
      <c r="BKP364" s="69"/>
      <c r="BKQ364" s="69"/>
      <c r="BKR364" s="69"/>
      <c r="BKS364" s="69"/>
      <c r="BKT364" s="69"/>
      <c r="BKU364" s="69"/>
      <c r="BKV364" s="69"/>
      <c r="BKW364" s="69"/>
      <c r="BKX364" s="69"/>
      <c r="BKY364" s="69"/>
      <c r="BKZ364" s="69"/>
      <c r="BLA364" s="69"/>
      <c r="BLB364" s="69"/>
      <c r="BLC364" s="69"/>
      <c r="BLD364" s="69"/>
      <c r="BLE364" s="69"/>
      <c r="BLF364" s="69"/>
      <c r="BLG364" s="69"/>
      <c r="BLH364" s="69"/>
      <c r="BLI364" s="69"/>
      <c r="BLJ364" s="69"/>
      <c r="BLK364" s="69"/>
      <c r="BLL364" s="69"/>
      <c r="BLM364" s="69"/>
      <c r="BLN364" s="69"/>
      <c r="BLO364" s="69"/>
      <c r="BLP364" s="69"/>
      <c r="BLQ364" s="69"/>
      <c r="BLR364" s="69"/>
      <c r="BLS364" s="69"/>
      <c r="BLT364" s="69"/>
      <c r="BLU364" s="69"/>
      <c r="BLV364" s="69"/>
      <c r="BLW364" s="69"/>
      <c r="BLX364" s="69"/>
      <c r="BLY364" s="69"/>
      <c r="BLZ364" s="69"/>
      <c r="BMA364" s="69"/>
      <c r="BMB364" s="69"/>
      <c r="BMC364" s="69"/>
      <c r="BMD364" s="69"/>
      <c r="BME364" s="69"/>
      <c r="BMF364" s="69"/>
      <c r="BMG364" s="69"/>
      <c r="BMH364" s="69"/>
      <c r="BMI364" s="69"/>
      <c r="BMJ364" s="69"/>
      <c r="BMK364" s="69"/>
      <c r="BML364" s="69"/>
      <c r="BMM364" s="69"/>
      <c r="BMN364" s="69"/>
      <c r="BMO364" s="69"/>
      <c r="BMP364" s="69"/>
      <c r="BMQ364" s="69"/>
      <c r="BMR364" s="69"/>
      <c r="BMS364" s="69"/>
      <c r="BMT364" s="69"/>
      <c r="BMU364" s="69"/>
      <c r="BMV364" s="69"/>
      <c r="BMW364" s="69"/>
      <c r="BMX364" s="69"/>
      <c r="BMY364" s="69"/>
      <c r="BMZ364" s="69"/>
      <c r="BNA364" s="69"/>
      <c r="BNB364" s="69"/>
      <c r="BNC364" s="69"/>
      <c r="BND364" s="69"/>
      <c r="BNE364" s="69"/>
      <c r="BNF364" s="69"/>
      <c r="BNG364" s="69"/>
      <c r="BNH364" s="69"/>
      <c r="BNI364" s="69"/>
      <c r="BNJ364" s="69"/>
      <c r="BNK364" s="69"/>
      <c r="BNL364" s="69"/>
      <c r="BNM364" s="69"/>
      <c r="BNN364" s="69"/>
      <c r="BNO364" s="69"/>
      <c r="BNP364" s="69"/>
      <c r="BNQ364" s="69"/>
      <c r="BNR364" s="69"/>
      <c r="BNS364" s="69"/>
      <c r="BNT364" s="69"/>
      <c r="BNU364" s="69"/>
      <c r="BNV364" s="69"/>
      <c r="BNW364" s="69"/>
      <c r="BNX364" s="69"/>
      <c r="BNY364" s="69"/>
      <c r="BNZ364" s="69"/>
      <c r="BOA364" s="69"/>
      <c r="BOB364" s="69"/>
      <c r="BOC364" s="69"/>
      <c r="BOD364" s="69"/>
      <c r="BOE364" s="69"/>
      <c r="BOF364" s="69"/>
      <c r="BOG364" s="69"/>
      <c r="BOH364" s="69"/>
      <c r="BOI364" s="69"/>
      <c r="BOJ364" s="69"/>
      <c r="BOK364" s="69"/>
      <c r="BOL364" s="69"/>
      <c r="BOM364" s="69"/>
      <c r="BON364" s="69"/>
      <c r="BOO364" s="69"/>
      <c r="BOP364" s="69"/>
      <c r="BOQ364" s="69"/>
      <c r="BOR364" s="69"/>
      <c r="BOS364" s="69"/>
      <c r="BOT364" s="69"/>
      <c r="BOU364" s="69"/>
      <c r="BOV364" s="69"/>
      <c r="BOW364" s="69"/>
      <c r="BOX364" s="69"/>
      <c r="BOY364" s="69"/>
      <c r="BOZ364" s="69"/>
      <c r="BPA364" s="69"/>
      <c r="BPB364" s="69"/>
      <c r="BPC364" s="69"/>
      <c r="BPD364" s="69"/>
      <c r="BPE364" s="69"/>
      <c r="BPF364" s="69"/>
      <c r="BPG364" s="69"/>
      <c r="BPH364" s="69"/>
      <c r="BPI364" s="69"/>
      <c r="BPJ364" s="69"/>
      <c r="BPK364" s="69"/>
      <c r="BPL364" s="69"/>
      <c r="BPM364" s="69"/>
      <c r="BPN364" s="69"/>
      <c r="BPO364" s="69"/>
      <c r="BPP364" s="69"/>
      <c r="BPQ364" s="69"/>
      <c r="BPR364" s="69"/>
      <c r="BPS364" s="69"/>
      <c r="BPT364" s="69"/>
      <c r="BPU364" s="69"/>
      <c r="BPV364" s="69"/>
      <c r="BPW364" s="69"/>
      <c r="BPX364" s="69"/>
      <c r="BPY364" s="69"/>
      <c r="BPZ364" s="69"/>
      <c r="BQA364" s="69"/>
      <c r="BQB364" s="69"/>
      <c r="BQC364" s="69"/>
      <c r="BQD364" s="69"/>
      <c r="BQE364" s="69"/>
      <c r="BQF364" s="69"/>
      <c r="BQG364" s="69"/>
      <c r="BQH364" s="69"/>
      <c r="BQI364" s="69"/>
      <c r="BQJ364" s="69"/>
      <c r="BQK364" s="69"/>
      <c r="BQL364" s="69"/>
      <c r="BQM364" s="69"/>
      <c r="BQN364" s="69"/>
      <c r="BQO364" s="69"/>
      <c r="BQP364" s="69"/>
      <c r="BQQ364" s="69"/>
      <c r="BQR364" s="69"/>
      <c r="BQS364" s="69"/>
      <c r="BQT364" s="69"/>
      <c r="BQU364" s="69"/>
      <c r="BQV364" s="69"/>
      <c r="BQW364" s="69"/>
      <c r="BQX364" s="69"/>
      <c r="BQY364" s="69"/>
      <c r="BQZ364" s="69"/>
      <c r="BRA364" s="69"/>
      <c r="BRB364" s="69"/>
      <c r="BRC364" s="69"/>
      <c r="BRD364" s="69"/>
      <c r="BRE364" s="69"/>
      <c r="BRF364" s="69"/>
      <c r="BRG364" s="69"/>
      <c r="BRH364" s="69"/>
      <c r="BRI364" s="69"/>
      <c r="BRJ364" s="69"/>
      <c r="BRK364" s="69"/>
      <c r="BRL364" s="69"/>
      <c r="BRM364" s="69"/>
      <c r="BRN364" s="69"/>
      <c r="BRO364" s="69"/>
      <c r="BRP364" s="69"/>
      <c r="BRQ364" s="69"/>
      <c r="BRR364" s="69"/>
      <c r="BRS364" s="69"/>
      <c r="BRT364" s="69"/>
      <c r="BRU364" s="69"/>
      <c r="BRV364" s="69"/>
      <c r="BRW364" s="69"/>
      <c r="BRX364" s="69"/>
      <c r="BRY364" s="69"/>
      <c r="BRZ364" s="69"/>
      <c r="BSA364" s="69"/>
      <c r="BSB364" s="69"/>
      <c r="BSC364" s="69"/>
      <c r="BSD364" s="69"/>
      <c r="BSE364" s="69"/>
      <c r="BSF364" s="69"/>
      <c r="BSG364" s="69"/>
      <c r="BSH364" s="69"/>
      <c r="BSI364" s="69"/>
      <c r="BSJ364" s="69"/>
      <c r="BSK364" s="69"/>
      <c r="BSL364" s="69"/>
      <c r="BSM364" s="69"/>
      <c r="BSN364" s="69"/>
      <c r="BSO364" s="69"/>
      <c r="BSP364" s="69"/>
      <c r="BSQ364" s="69"/>
      <c r="BSR364" s="69"/>
      <c r="BSS364" s="69"/>
      <c r="BST364" s="69"/>
      <c r="BSU364" s="69"/>
      <c r="BSV364" s="69"/>
      <c r="BSW364" s="69"/>
      <c r="BSX364" s="69"/>
      <c r="BSY364" s="69"/>
      <c r="BSZ364" s="69"/>
      <c r="BTA364" s="69"/>
      <c r="BTB364" s="69"/>
      <c r="BTC364" s="69"/>
      <c r="BTD364" s="69"/>
      <c r="BTE364" s="69"/>
      <c r="BTF364" s="69"/>
      <c r="BTG364" s="69"/>
      <c r="BTH364" s="69"/>
      <c r="BTI364" s="69"/>
      <c r="BTJ364" s="69"/>
      <c r="BTK364" s="69"/>
      <c r="BTL364" s="69"/>
      <c r="BTM364" s="69"/>
      <c r="BTN364" s="69"/>
      <c r="BTO364" s="69"/>
      <c r="BTP364" s="69"/>
      <c r="BTQ364" s="69"/>
      <c r="BTR364" s="69"/>
      <c r="BTS364" s="69"/>
      <c r="BTT364" s="69"/>
      <c r="BTU364" s="69"/>
      <c r="BTV364" s="69"/>
      <c r="BTW364" s="69"/>
      <c r="BTX364" s="69"/>
      <c r="BTY364" s="69"/>
      <c r="BTZ364" s="69"/>
      <c r="BUA364" s="69"/>
      <c r="BUB364" s="69"/>
      <c r="BUC364" s="69"/>
      <c r="BUD364" s="69"/>
      <c r="BUE364" s="69"/>
      <c r="BUF364" s="69"/>
      <c r="BUG364" s="69"/>
      <c r="BUH364" s="69"/>
      <c r="BUI364" s="69"/>
      <c r="BUJ364" s="69"/>
      <c r="BUK364" s="69"/>
      <c r="BUL364" s="69"/>
      <c r="BUM364" s="69"/>
      <c r="BUN364" s="69"/>
      <c r="BUO364" s="69"/>
      <c r="BUP364" s="69"/>
      <c r="BUQ364" s="69"/>
      <c r="BUR364" s="69"/>
      <c r="BUS364" s="69"/>
      <c r="BUT364" s="69"/>
      <c r="BUU364" s="69"/>
      <c r="BUV364" s="69"/>
      <c r="BUW364" s="69"/>
      <c r="BUX364" s="69"/>
      <c r="BUY364" s="69"/>
      <c r="BUZ364" s="69"/>
      <c r="BVA364" s="69"/>
      <c r="BVB364" s="69"/>
      <c r="BVC364" s="69"/>
      <c r="BVD364" s="69"/>
      <c r="BVE364" s="69"/>
      <c r="BVF364" s="69"/>
      <c r="BVG364" s="69"/>
      <c r="BVH364" s="69"/>
      <c r="BVI364" s="69"/>
      <c r="BVJ364" s="69"/>
      <c r="BVK364" s="69"/>
      <c r="BVL364" s="69"/>
      <c r="BVM364" s="69"/>
      <c r="BVN364" s="69"/>
      <c r="BVO364" s="69"/>
      <c r="BVP364" s="69"/>
      <c r="BVQ364" s="69"/>
      <c r="BVR364" s="69"/>
      <c r="BVS364" s="69"/>
      <c r="BVT364" s="69"/>
      <c r="BVU364" s="69"/>
      <c r="BVV364" s="69"/>
      <c r="BVW364" s="69"/>
      <c r="BVX364" s="69"/>
      <c r="BVY364" s="69"/>
      <c r="BVZ364" s="69"/>
      <c r="BWA364" s="69"/>
      <c r="BWB364" s="69"/>
      <c r="BWC364" s="69"/>
      <c r="BWD364" s="69"/>
      <c r="BWE364" s="69"/>
      <c r="BWF364" s="69"/>
      <c r="BWG364" s="69"/>
      <c r="BWH364" s="69"/>
      <c r="BWI364" s="69"/>
      <c r="BWJ364" s="69"/>
      <c r="BWK364" s="69"/>
      <c r="BWL364" s="69"/>
      <c r="BWM364" s="69"/>
      <c r="BWN364" s="69"/>
      <c r="BWO364" s="69"/>
      <c r="BWP364" s="69"/>
      <c r="BWQ364" s="69"/>
      <c r="BWR364" s="69"/>
      <c r="BWS364" s="69"/>
      <c r="BWT364" s="69"/>
      <c r="BWU364" s="69"/>
    </row>
    <row r="365" spans="1:1971" s="34" customFormat="1" x14ac:dyDescent="0.25">
      <c r="A365" s="208" t="s">
        <v>50</v>
      </c>
      <c r="B365" s="180" t="s">
        <v>59</v>
      </c>
      <c r="C365" s="180" t="s">
        <v>486</v>
      </c>
      <c r="D365" s="209" t="s">
        <v>499</v>
      </c>
      <c r="E365" s="197" t="s">
        <v>490</v>
      </c>
      <c r="F365" s="31" t="s">
        <v>491</v>
      </c>
      <c r="G365" s="263" t="s">
        <v>864</v>
      </c>
      <c r="H365" s="35"/>
      <c r="I365" s="35"/>
      <c r="J365" s="36"/>
      <c r="K365" s="35"/>
      <c r="L365" s="42"/>
      <c r="M365" s="42"/>
      <c r="N365" s="42"/>
      <c r="O365" s="33" t="s">
        <v>768</v>
      </c>
      <c r="P365" s="113">
        <v>4</v>
      </c>
      <c r="Q365" s="102">
        <v>0</v>
      </c>
      <c r="R365" s="102">
        <v>14</v>
      </c>
      <c r="S365" s="114">
        <v>3.5</v>
      </c>
      <c r="T365" s="115">
        <v>3495</v>
      </c>
      <c r="U365" s="115">
        <v>1075</v>
      </c>
      <c r="V365" s="102">
        <v>3</v>
      </c>
      <c r="W365" s="116">
        <v>0.21428571428571427</v>
      </c>
      <c r="X365" s="849"/>
      <c r="Y365" s="848"/>
      <c r="Z365" s="102">
        <v>2</v>
      </c>
      <c r="AA365" s="116">
        <v>0.5</v>
      </c>
      <c r="AB365" s="849"/>
      <c r="AC365" s="848"/>
      <c r="AD365" s="849"/>
      <c r="AE365" s="848"/>
      <c r="AF365" s="117">
        <v>13973</v>
      </c>
      <c r="AG365" s="115">
        <v>7</v>
      </c>
      <c r="AH365" s="118">
        <v>5.0071530758226033E-4</v>
      </c>
      <c r="AI365" s="115">
        <v>13980</v>
      </c>
      <c r="AJ365" s="115">
        <v>22400</v>
      </c>
      <c r="AK365" s="116">
        <v>0.62410714285714286</v>
      </c>
      <c r="AL365" s="117">
        <v>13973</v>
      </c>
      <c r="AM365" s="117">
        <v>7</v>
      </c>
      <c r="AN365" s="115">
        <v>13980</v>
      </c>
      <c r="AO365" s="115">
        <v>4293</v>
      </c>
      <c r="AP365" s="116">
        <v>0.30723538252343807</v>
      </c>
      <c r="AQ365" s="115">
        <v>7</v>
      </c>
      <c r="AR365" s="116">
        <v>1</v>
      </c>
      <c r="AS365" s="115">
        <v>4300</v>
      </c>
      <c r="AT365" s="116">
        <v>0.30758226037195996</v>
      </c>
      <c r="AU365" s="115">
        <v>114</v>
      </c>
      <c r="AV365" s="116">
        <v>2.6554856743535988E-2</v>
      </c>
      <c r="AW365" s="102">
        <v>2</v>
      </c>
      <c r="AX365" s="116">
        <v>0.2857142857142857</v>
      </c>
      <c r="AY365" s="102">
        <v>116</v>
      </c>
      <c r="AZ365" s="116">
        <v>2.6976744186046512E-2</v>
      </c>
      <c r="BA365" s="115">
        <v>89</v>
      </c>
      <c r="BB365" s="116">
        <v>0.7807017543859649</v>
      </c>
      <c r="BC365" s="102">
        <v>1</v>
      </c>
      <c r="BD365" s="116">
        <v>0.5</v>
      </c>
      <c r="BE365" s="102">
        <v>90</v>
      </c>
      <c r="BF365" s="116">
        <v>0.77586206896551724</v>
      </c>
      <c r="BG365" s="115">
        <v>68</v>
      </c>
      <c r="BH365" s="116">
        <v>1.5813953488372091E-2</v>
      </c>
      <c r="BI365" s="115">
        <v>85</v>
      </c>
      <c r="BJ365" s="116">
        <v>1.9767441860465116E-2</v>
      </c>
      <c r="BK365" s="115">
        <v>153</v>
      </c>
      <c r="BL365" s="116">
        <v>3.5581395348837211E-2</v>
      </c>
      <c r="BM365" s="102">
        <v>5</v>
      </c>
      <c r="BN365" s="116">
        <v>0.35714285714285715</v>
      </c>
      <c r="BO365" s="102">
        <v>2</v>
      </c>
      <c r="BP365" s="116">
        <v>0.5</v>
      </c>
      <c r="BQ365" s="119" t="s">
        <v>937</v>
      </c>
      <c r="BR365" s="228">
        <v>4</v>
      </c>
    </row>
    <row r="366" spans="1:1971" s="34" customFormat="1" x14ac:dyDescent="0.25">
      <c r="A366" s="208" t="s">
        <v>50</v>
      </c>
      <c r="B366" s="180" t="s">
        <v>59</v>
      </c>
      <c r="C366" s="180" t="s">
        <v>579</v>
      </c>
      <c r="D366" s="209" t="s">
        <v>499</v>
      </c>
      <c r="E366" s="197" t="s">
        <v>490</v>
      </c>
      <c r="F366" s="31" t="s">
        <v>491</v>
      </c>
      <c r="G366" s="263" t="s">
        <v>864</v>
      </c>
      <c r="H366" s="35"/>
      <c r="I366" s="35"/>
      <c r="J366" s="36"/>
      <c r="K366" s="35"/>
      <c r="L366" s="42"/>
      <c r="M366" s="42"/>
      <c r="N366" s="42"/>
      <c r="O366" s="33" t="s">
        <v>768</v>
      </c>
      <c r="P366" s="113">
        <v>4</v>
      </c>
      <c r="Q366" s="102">
        <v>0</v>
      </c>
      <c r="R366" s="102">
        <v>13</v>
      </c>
      <c r="S366" s="114">
        <v>3.25</v>
      </c>
      <c r="T366" s="115">
        <v>3974.25</v>
      </c>
      <c r="U366" s="115">
        <v>1785.75</v>
      </c>
      <c r="V366" s="102">
        <v>1</v>
      </c>
      <c r="W366" s="116">
        <v>7.6923076923076927E-2</v>
      </c>
      <c r="X366" s="849"/>
      <c r="Y366" s="848"/>
      <c r="Z366" s="102">
        <v>1</v>
      </c>
      <c r="AA366" s="116">
        <v>0.25</v>
      </c>
      <c r="AB366" s="849"/>
      <c r="AC366" s="848"/>
      <c r="AD366" s="849"/>
      <c r="AE366" s="848"/>
      <c r="AF366" s="117">
        <v>15878</v>
      </c>
      <c r="AG366" s="115">
        <v>19</v>
      </c>
      <c r="AH366" s="118">
        <v>1.1951940617726615E-3</v>
      </c>
      <c r="AI366" s="115">
        <v>15897</v>
      </c>
      <c r="AJ366" s="115">
        <v>21900</v>
      </c>
      <c r="AK366" s="116">
        <v>0.72589041095890416</v>
      </c>
      <c r="AL366" s="117">
        <v>15878</v>
      </c>
      <c r="AM366" s="117">
        <v>19</v>
      </c>
      <c r="AN366" s="115">
        <v>15897</v>
      </c>
      <c r="AO366" s="115">
        <v>7128</v>
      </c>
      <c r="AP366" s="116">
        <v>0.44892303816601586</v>
      </c>
      <c r="AQ366" s="115">
        <v>15</v>
      </c>
      <c r="AR366" s="116">
        <v>0.78947368421052633</v>
      </c>
      <c r="AS366" s="115">
        <v>7143</v>
      </c>
      <c r="AT366" s="116">
        <v>0.44933006227590111</v>
      </c>
      <c r="AU366" s="115">
        <v>70</v>
      </c>
      <c r="AV366" s="116">
        <v>9.8204264870931542E-3</v>
      </c>
      <c r="AW366" s="102">
        <v>1</v>
      </c>
      <c r="AX366" s="116">
        <v>6.6666666666666666E-2</v>
      </c>
      <c r="AY366" s="102">
        <v>71</v>
      </c>
      <c r="AZ366" s="116">
        <v>9.9398012039759211E-3</v>
      </c>
      <c r="BA366" s="115">
        <v>62</v>
      </c>
      <c r="BB366" s="116">
        <v>0.88571428571428568</v>
      </c>
      <c r="BC366" s="102">
        <v>1</v>
      </c>
      <c r="BD366" s="116">
        <v>1</v>
      </c>
      <c r="BE366" s="102">
        <v>63</v>
      </c>
      <c r="BF366" s="116">
        <v>0.88732394366197187</v>
      </c>
      <c r="BG366" s="115">
        <v>12</v>
      </c>
      <c r="BH366" s="116">
        <v>1.6799664006719867E-3</v>
      </c>
      <c r="BI366" s="115">
        <v>166</v>
      </c>
      <c r="BJ366" s="116">
        <v>2.3239535209295815E-2</v>
      </c>
      <c r="BK366" s="115">
        <v>178</v>
      </c>
      <c r="BL366" s="116">
        <v>2.4919501609967802E-2</v>
      </c>
      <c r="BM366" s="102">
        <v>4</v>
      </c>
      <c r="BN366" s="116">
        <v>0.30769230769230771</v>
      </c>
      <c r="BO366" s="102">
        <v>2</v>
      </c>
      <c r="BP366" s="116">
        <v>0.5</v>
      </c>
      <c r="BQ366" s="119" t="s">
        <v>937</v>
      </c>
      <c r="BR366" s="228">
        <v>4</v>
      </c>
    </row>
    <row r="367" spans="1:1971" s="49" customFormat="1" ht="13.8" thickBot="1" x14ac:dyDescent="0.3">
      <c r="A367" s="210" t="s">
        <v>50</v>
      </c>
      <c r="B367" s="181" t="s">
        <v>59</v>
      </c>
      <c r="C367" s="181" t="s">
        <v>485</v>
      </c>
      <c r="D367" s="211" t="s">
        <v>499</v>
      </c>
      <c r="E367" s="198" t="s">
        <v>490</v>
      </c>
      <c r="F367" s="45" t="s">
        <v>491</v>
      </c>
      <c r="G367" s="264" t="s">
        <v>864</v>
      </c>
      <c r="H367" s="76" t="s">
        <v>765</v>
      </c>
      <c r="I367" s="93" t="s">
        <v>872</v>
      </c>
      <c r="J367" s="77" t="s">
        <v>897</v>
      </c>
      <c r="K367" s="76" t="s">
        <v>766</v>
      </c>
      <c r="L367" s="48">
        <v>36934</v>
      </c>
      <c r="M367" s="48">
        <v>309</v>
      </c>
      <c r="N367" s="48">
        <v>75</v>
      </c>
      <c r="O367" s="226" t="s">
        <v>768</v>
      </c>
      <c r="P367" s="121">
        <v>2</v>
      </c>
      <c r="Q367" s="122">
        <v>0</v>
      </c>
      <c r="R367" s="122">
        <v>10</v>
      </c>
      <c r="S367" s="123">
        <v>5</v>
      </c>
      <c r="T367" s="124">
        <v>3528.5</v>
      </c>
      <c r="U367" s="124">
        <v>1393.5</v>
      </c>
      <c r="V367" s="122">
        <v>1</v>
      </c>
      <c r="W367" s="125">
        <v>0.1</v>
      </c>
      <c r="X367" s="851"/>
      <c r="Y367" s="850"/>
      <c r="Z367" s="122">
        <v>1</v>
      </c>
      <c r="AA367" s="125">
        <v>0.5</v>
      </c>
      <c r="AB367" s="851"/>
      <c r="AC367" s="850"/>
      <c r="AD367" s="851"/>
      <c r="AE367" s="850"/>
      <c r="AF367" s="48">
        <v>7047</v>
      </c>
      <c r="AG367" s="124">
        <v>10</v>
      </c>
      <c r="AH367" s="126">
        <v>1.4170327334561428E-3</v>
      </c>
      <c r="AI367" s="124">
        <v>7057</v>
      </c>
      <c r="AJ367" s="124">
        <v>11050</v>
      </c>
      <c r="AK367" s="125">
        <v>0.6386425339366516</v>
      </c>
      <c r="AL367" s="48">
        <v>7047</v>
      </c>
      <c r="AM367" s="48">
        <v>10</v>
      </c>
      <c r="AN367" s="124">
        <v>7057</v>
      </c>
      <c r="AO367" s="124">
        <v>2778</v>
      </c>
      <c r="AP367" s="125">
        <v>0.39421030225627929</v>
      </c>
      <c r="AQ367" s="124">
        <v>9</v>
      </c>
      <c r="AR367" s="125">
        <v>0.9</v>
      </c>
      <c r="AS367" s="124">
        <v>2787</v>
      </c>
      <c r="AT367" s="125">
        <v>0.39492702281422704</v>
      </c>
      <c r="AU367" s="124">
        <v>62</v>
      </c>
      <c r="AV367" s="125">
        <v>2.2318214542836574E-2</v>
      </c>
      <c r="AW367" s="122">
        <v>3</v>
      </c>
      <c r="AX367" s="125">
        <v>0.33333333333333331</v>
      </c>
      <c r="AY367" s="122">
        <v>65</v>
      </c>
      <c r="AZ367" s="125">
        <v>2.3322569070685324E-2</v>
      </c>
      <c r="BA367" s="124">
        <v>52</v>
      </c>
      <c r="BB367" s="125">
        <v>0.83870967741935487</v>
      </c>
      <c r="BC367" s="122">
        <v>3</v>
      </c>
      <c r="BD367" s="125">
        <v>1</v>
      </c>
      <c r="BE367" s="122">
        <v>55</v>
      </c>
      <c r="BF367" s="125">
        <v>0.84615384615384615</v>
      </c>
      <c r="BG367" s="124">
        <v>20</v>
      </c>
      <c r="BH367" s="125">
        <v>7.1761750986724078E-3</v>
      </c>
      <c r="BI367" s="124">
        <v>58</v>
      </c>
      <c r="BJ367" s="125">
        <v>2.0810907786149982E-2</v>
      </c>
      <c r="BK367" s="124">
        <v>78</v>
      </c>
      <c r="BL367" s="125">
        <v>2.7987082884822389E-2</v>
      </c>
      <c r="BM367" s="122">
        <v>4</v>
      </c>
      <c r="BN367" s="125">
        <v>0.4</v>
      </c>
      <c r="BO367" s="122">
        <v>1</v>
      </c>
      <c r="BP367" s="125">
        <v>0.5</v>
      </c>
      <c r="BQ367" s="172" t="s">
        <v>937</v>
      </c>
      <c r="BR367" s="230">
        <v>2</v>
      </c>
    </row>
    <row r="368" spans="1:1971" s="34" customFormat="1" x14ac:dyDescent="0.25">
      <c r="A368" s="212" t="s">
        <v>60</v>
      </c>
      <c r="B368" s="182" t="s">
        <v>61</v>
      </c>
      <c r="C368" s="182" t="s">
        <v>475</v>
      </c>
      <c r="D368" s="213" t="s">
        <v>480</v>
      </c>
      <c r="E368" s="199" t="s">
        <v>477</v>
      </c>
      <c r="F368" s="43" t="s">
        <v>478</v>
      </c>
      <c r="G368" s="262" t="s">
        <v>861</v>
      </c>
      <c r="H368" s="51"/>
      <c r="I368" s="51"/>
      <c r="J368" s="52"/>
      <c r="K368" s="51"/>
      <c r="L368" s="56"/>
      <c r="M368" s="56"/>
      <c r="N368" s="56"/>
      <c r="O368" s="50" t="s">
        <v>768</v>
      </c>
      <c r="P368" s="127">
        <v>4</v>
      </c>
      <c r="Q368" s="128">
        <v>0</v>
      </c>
      <c r="R368" s="128">
        <v>7</v>
      </c>
      <c r="S368" s="129">
        <v>1.75</v>
      </c>
      <c r="T368" s="120">
        <v>1951</v>
      </c>
      <c r="U368" s="120">
        <v>1132.75</v>
      </c>
      <c r="V368" s="854"/>
      <c r="W368" s="853"/>
      <c r="X368" s="854"/>
      <c r="Y368" s="853"/>
      <c r="Z368" s="854"/>
      <c r="AA368" s="853"/>
      <c r="AB368" s="128">
        <v>3</v>
      </c>
      <c r="AC368" s="130">
        <v>0.42857142857142855</v>
      </c>
      <c r="AD368" s="128">
        <v>1</v>
      </c>
      <c r="AE368" s="130">
        <v>0.25</v>
      </c>
      <c r="AF368" s="131">
        <v>7563</v>
      </c>
      <c r="AG368" s="120">
        <v>241</v>
      </c>
      <c r="AH368" s="132">
        <v>3.0881599179907741E-2</v>
      </c>
      <c r="AI368" s="120">
        <v>7804</v>
      </c>
      <c r="AJ368" s="120">
        <v>10900</v>
      </c>
      <c r="AK368" s="130">
        <v>0.71596330275229358</v>
      </c>
      <c r="AL368" s="131">
        <v>7563</v>
      </c>
      <c r="AM368" s="131">
        <v>241</v>
      </c>
      <c r="AN368" s="120">
        <v>7804</v>
      </c>
      <c r="AO368" s="120">
        <v>4323</v>
      </c>
      <c r="AP368" s="130">
        <v>0.57159857199524</v>
      </c>
      <c r="AQ368" s="120">
        <v>208</v>
      </c>
      <c r="AR368" s="130">
        <v>0.86307053941908718</v>
      </c>
      <c r="AS368" s="120">
        <v>4531</v>
      </c>
      <c r="AT368" s="130">
        <v>0.58059969246540233</v>
      </c>
      <c r="AU368" s="120">
        <v>69</v>
      </c>
      <c r="AV368" s="130">
        <v>1.5961138098542677E-2</v>
      </c>
      <c r="AW368" s="128">
        <v>29</v>
      </c>
      <c r="AX368" s="130">
        <v>0.13942307692307693</v>
      </c>
      <c r="AY368" s="128">
        <v>98</v>
      </c>
      <c r="AZ368" s="130">
        <v>2.1628779518870007E-2</v>
      </c>
      <c r="BA368" s="120">
        <v>66</v>
      </c>
      <c r="BB368" s="130">
        <v>0.95652173913043481</v>
      </c>
      <c r="BC368" s="128">
        <v>25</v>
      </c>
      <c r="BD368" s="130">
        <v>0.86206896551724133</v>
      </c>
      <c r="BE368" s="128">
        <v>91</v>
      </c>
      <c r="BF368" s="130">
        <v>0.9285714285714286</v>
      </c>
      <c r="BG368" s="120">
        <v>2</v>
      </c>
      <c r="BH368" s="130">
        <v>4.4140366365040833E-4</v>
      </c>
      <c r="BI368" s="120">
        <v>114</v>
      </c>
      <c r="BJ368" s="130">
        <v>2.5160008828073274E-2</v>
      </c>
      <c r="BK368" s="120">
        <v>116</v>
      </c>
      <c r="BL368" s="130">
        <v>2.560141249172368E-2</v>
      </c>
      <c r="BM368" s="128">
        <v>2</v>
      </c>
      <c r="BN368" s="130">
        <v>0.2857142857142857</v>
      </c>
      <c r="BO368" s="128">
        <v>2</v>
      </c>
      <c r="BP368" s="130">
        <v>0.5</v>
      </c>
      <c r="BQ368" s="173" t="s">
        <v>937</v>
      </c>
      <c r="BR368" s="229">
        <v>4</v>
      </c>
      <c r="BS368" s="69"/>
      <c r="BT368" s="69"/>
      <c r="BU368" s="69"/>
      <c r="BV368" s="69"/>
      <c r="BW368" s="69"/>
      <c r="BX368" s="69"/>
      <c r="BY368" s="69"/>
      <c r="BZ368" s="69"/>
      <c r="CA368" s="69"/>
      <c r="CB368" s="69"/>
      <c r="CC368" s="69"/>
      <c r="CD368" s="69"/>
      <c r="CE368" s="69"/>
      <c r="CF368" s="69"/>
      <c r="CG368" s="69"/>
      <c r="CH368" s="69"/>
      <c r="CI368" s="69"/>
      <c r="CJ368" s="69"/>
      <c r="CK368" s="69"/>
      <c r="CL368" s="69"/>
      <c r="CM368" s="69"/>
      <c r="CN368" s="69"/>
      <c r="CO368" s="69"/>
      <c r="CP368" s="69"/>
      <c r="CQ368" s="69"/>
      <c r="CR368" s="69"/>
      <c r="CS368" s="69"/>
      <c r="CT368" s="69"/>
      <c r="CU368" s="69"/>
      <c r="CV368" s="69"/>
      <c r="CW368" s="69"/>
      <c r="CX368" s="69"/>
      <c r="CY368" s="69"/>
      <c r="CZ368" s="69"/>
      <c r="DA368" s="69"/>
      <c r="DB368" s="69"/>
      <c r="DC368" s="69"/>
      <c r="DD368" s="69"/>
      <c r="DE368" s="69"/>
      <c r="DF368" s="69"/>
      <c r="DG368" s="69"/>
      <c r="DH368" s="69"/>
      <c r="DI368" s="69"/>
      <c r="DJ368" s="69"/>
      <c r="DK368" s="69"/>
      <c r="DL368" s="69"/>
      <c r="DM368" s="69"/>
      <c r="DN368" s="69"/>
      <c r="DO368" s="69"/>
      <c r="DP368" s="69"/>
      <c r="DQ368" s="69"/>
      <c r="DR368" s="69"/>
      <c r="DS368" s="69"/>
      <c r="DT368" s="69"/>
      <c r="DU368" s="69"/>
      <c r="DV368" s="69"/>
      <c r="DW368" s="69"/>
      <c r="DX368" s="69"/>
      <c r="DY368" s="69"/>
      <c r="DZ368" s="69"/>
      <c r="EA368" s="69"/>
      <c r="EB368" s="69"/>
      <c r="EC368" s="69"/>
      <c r="ED368" s="69"/>
      <c r="EE368" s="69"/>
      <c r="EF368" s="69"/>
      <c r="EG368" s="69"/>
      <c r="EH368" s="69"/>
      <c r="EI368" s="69"/>
      <c r="EJ368" s="69"/>
      <c r="EK368" s="69"/>
      <c r="EL368" s="69"/>
      <c r="EM368" s="69"/>
      <c r="EN368" s="69"/>
      <c r="EO368" s="69"/>
      <c r="EP368" s="69"/>
      <c r="EQ368" s="69"/>
      <c r="ER368" s="69"/>
      <c r="ES368" s="69"/>
      <c r="ET368" s="69"/>
      <c r="EU368" s="69"/>
      <c r="EV368" s="69"/>
      <c r="EW368" s="69"/>
      <c r="EX368" s="69"/>
      <c r="EY368" s="69"/>
      <c r="EZ368" s="69"/>
      <c r="FA368" s="69"/>
      <c r="FB368" s="69"/>
      <c r="FC368" s="69"/>
      <c r="FD368" s="69"/>
      <c r="FE368" s="69"/>
      <c r="FF368" s="69"/>
      <c r="FG368" s="69"/>
      <c r="FH368" s="69"/>
      <c r="FI368" s="69"/>
      <c r="FJ368" s="69"/>
      <c r="FK368" s="69"/>
      <c r="FL368" s="69"/>
      <c r="FM368" s="69"/>
      <c r="FN368" s="69"/>
      <c r="FO368" s="69"/>
      <c r="FP368" s="69"/>
      <c r="FQ368" s="69"/>
      <c r="FR368" s="69"/>
      <c r="FS368" s="69"/>
      <c r="FT368" s="69"/>
      <c r="FU368" s="69"/>
      <c r="FV368" s="69"/>
      <c r="FW368" s="69"/>
      <c r="FX368" s="69"/>
      <c r="FY368" s="69"/>
      <c r="FZ368" s="69"/>
      <c r="GA368" s="69"/>
      <c r="GB368" s="69"/>
      <c r="GC368" s="69"/>
      <c r="GD368" s="69"/>
      <c r="GE368" s="69"/>
      <c r="GF368" s="69"/>
      <c r="GG368" s="69"/>
      <c r="GH368" s="69"/>
      <c r="GI368" s="69"/>
      <c r="GJ368" s="69"/>
      <c r="GK368" s="69"/>
      <c r="GL368" s="69"/>
      <c r="GM368" s="69"/>
      <c r="GN368" s="69"/>
      <c r="GO368" s="69"/>
      <c r="GP368" s="69"/>
      <c r="GQ368" s="69"/>
      <c r="GR368" s="69"/>
      <c r="GS368" s="69"/>
      <c r="GT368" s="69"/>
      <c r="GU368" s="69"/>
      <c r="GV368" s="69"/>
      <c r="GW368" s="69"/>
      <c r="GX368" s="69"/>
      <c r="GY368" s="69"/>
      <c r="GZ368" s="69"/>
      <c r="HA368" s="69"/>
      <c r="HB368" s="69"/>
      <c r="HC368" s="69"/>
      <c r="HD368" s="69"/>
      <c r="HE368" s="69"/>
      <c r="HF368" s="69"/>
      <c r="HG368" s="69"/>
      <c r="HH368" s="69"/>
      <c r="HI368" s="69"/>
      <c r="HJ368" s="69"/>
      <c r="HK368" s="69"/>
      <c r="HL368" s="69"/>
      <c r="HM368" s="69"/>
      <c r="HN368" s="69"/>
      <c r="HO368" s="69"/>
      <c r="HP368" s="69"/>
      <c r="HQ368" s="69"/>
      <c r="HR368" s="69"/>
      <c r="HS368" s="69"/>
      <c r="HT368" s="69"/>
      <c r="HU368" s="69"/>
      <c r="HV368" s="69"/>
      <c r="HW368" s="69"/>
      <c r="HX368" s="69"/>
      <c r="HY368" s="69"/>
      <c r="HZ368" s="69"/>
      <c r="IA368" s="69"/>
      <c r="IB368" s="69"/>
      <c r="IC368" s="69"/>
      <c r="ID368" s="69"/>
      <c r="IE368" s="69"/>
      <c r="IF368" s="69"/>
      <c r="IG368" s="69"/>
      <c r="IH368" s="69"/>
      <c r="II368" s="69"/>
      <c r="IJ368" s="69"/>
      <c r="IK368" s="69"/>
      <c r="IL368" s="69"/>
      <c r="IM368" s="69"/>
      <c r="IN368" s="69"/>
      <c r="IO368" s="69"/>
      <c r="IP368" s="69"/>
      <c r="IQ368" s="69"/>
      <c r="IR368" s="69"/>
      <c r="IS368" s="69"/>
      <c r="IT368" s="69"/>
      <c r="IU368" s="69"/>
      <c r="IV368" s="69"/>
      <c r="IW368" s="69"/>
      <c r="IX368" s="69"/>
      <c r="IY368" s="69"/>
      <c r="IZ368" s="69"/>
      <c r="JA368" s="69"/>
      <c r="JB368" s="69"/>
      <c r="JC368" s="69"/>
      <c r="JD368" s="69"/>
      <c r="JE368" s="69"/>
      <c r="JF368" s="69"/>
      <c r="JG368" s="69"/>
      <c r="JH368" s="69"/>
      <c r="JI368" s="69"/>
      <c r="JJ368" s="69"/>
      <c r="JK368" s="69"/>
      <c r="JL368" s="69"/>
      <c r="JM368" s="69"/>
      <c r="JN368" s="69"/>
      <c r="JO368" s="69"/>
      <c r="JP368" s="69"/>
      <c r="JQ368" s="69"/>
      <c r="JR368" s="69"/>
      <c r="JS368" s="69"/>
      <c r="JT368" s="69"/>
      <c r="JU368" s="69"/>
      <c r="JV368" s="69"/>
      <c r="JW368" s="69"/>
      <c r="JX368" s="69"/>
      <c r="JY368" s="69"/>
      <c r="JZ368" s="69"/>
      <c r="KA368" s="69"/>
      <c r="KB368" s="69"/>
      <c r="KC368" s="69"/>
      <c r="KD368" s="69"/>
      <c r="KE368" s="69"/>
      <c r="KF368" s="69"/>
      <c r="KG368" s="69"/>
      <c r="KH368" s="69"/>
      <c r="KI368" s="69"/>
      <c r="KJ368" s="69"/>
      <c r="KK368" s="69"/>
      <c r="KL368" s="69"/>
      <c r="KM368" s="69"/>
      <c r="KN368" s="69"/>
      <c r="KO368" s="69"/>
      <c r="KP368" s="69"/>
      <c r="KQ368" s="69"/>
      <c r="KR368" s="69"/>
      <c r="KS368" s="69"/>
      <c r="KT368" s="69"/>
      <c r="KU368" s="69"/>
      <c r="KV368" s="69"/>
      <c r="KW368" s="69"/>
      <c r="KX368" s="69"/>
      <c r="KY368" s="69"/>
      <c r="KZ368" s="69"/>
      <c r="LA368" s="69"/>
      <c r="LB368" s="69"/>
      <c r="LC368" s="69"/>
      <c r="LD368" s="69"/>
      <c r="LE368" s="69"/>
      <c r="LF368" s="69"/>
      <c r="LG368" s="69"/>
      <c r="LH368" s="69"/>
      <c r="LI368" s="69"/>
      <c r="LJ368" s="69"/>
      <c r="LK368" s="69"/>
      <c r="LL368" s="69"/>
      <c r="LM368" s="69"/>
      <c r="LN368" s="69"/>
      <c r="LO368" s="69"/>
      <c r="LP368" s="69"/>
      <c r="LQ368" s="69"/>
      <c r="LR368" s="69"/>
      <c r="LS368" s="69"/>
      <c r="LT368" s="69"/>
      <c r="LU368" s="69"/>
      <c r="LV368" s="69"/>
      <c r="LW368" s="69"/>
      <c r="LX368" s="69"/>
      <c r="LY368" s="69"/>
      <c r="LZ368" s="69"/>
      <c r="MA368" s="69"/>
      <c r="MB368" s="69"/>
      <c r="MC368" s="69"/>
      <c r="MD368" s="69"/>
      <c r="ME368" s="69"/>
      <c r="MF368" s="69"/>
      <c r="MG368" s="69"/>
      <c r="MH368" s="69"/>
      <c r="MI368" s="69"/>
      <c r="MJ368" s="69"/>
      <c r="MK368" s="69"/>
      <c r="ML368" s="69"/>
      <c r="MM368" s="69"/>
      <c r="MN368" s="69"/>
      <c r="MO368" s="69"/>
      <c r="MP368" s="69"/>
      <c r="MQ368" s="69"/>
      <c r="MR368" s="69"/>
      <c r="MS368" s="69"/>
      <c r="MT368" s="69"/>
      <c r="MU368" s="69"/>
      <c r="MV368" s="69"/>
      <c r="MW368" s="69"/>
      <c r="MX368" s="69"/>
      <c r="MY368" s="69"/>
      <c r="MZ368" s="69"/>
      <c r="NA368" s="69"/>
      <c r="NB368" s="69"/>
      <c r="NC368" s="69"/>
      <c r="ND368" s="69"/>
      <c r="NE368" s="69"/>
      <c r="NF368" s="69"/>
      <c r="NG368" s="69"/>
      <c r="NH368" s="69"/>
      <c r="NI368" s="69"/>
      <c r="NJ368" s="69"/>
      <c r="NK368" s="69"/>
      <c r="NL368" s="69"/>
      <c r="NM368" s="69"/>
      <c r="NN368" s="69"/>
      <c r="NO368" s="69"/>
      <c r="NP368" s="69"/>
      <c r="NQ368" s="69"/>
      <c r="NR368" s="69"/>
      <c r="NS368" s="69"/>
      <c r="NT368" s="69"/>
      <c r="NU368" s="69"/>
      <c r="NV368" s="69"/>
      <c r="NW368" s="69"/>
      <c r="NX368" s="69"/>
      <c r="NY368" s="69"/>
      <c r="NZ368" s="69"/>
      <c r="OA368" s="69"/>
      <c r="OB368" s="69"/>
      <c r="OC368" s="69"/>
      <c r="OD368" s="69"/>
      <c r="OE368" s="69"/>
      <c r="OF368" s="69"/>
      <c r="OG368" s="69"/>
      <c r="OH368" s="69"/>
      <c r="OI368" s="69"/>
      <c r="OJ368" s="69"/>
      <c r="OK368" s="69"/>
      <c r="OL368" s="69"/>
      <c r="OM368" s="69"/>
      <c r="ON368" s="69"/>
      <c r="OO368" s="69"/>
      <c r="OP368" s="69"/>
      <c r="OQ368" s="69"/>
      <c r="OR368" s="69"/>
      <c r="OS368" s="69"/>
      <c r="OT368" s="69"/>
      <c r="OU368" s="69"/>
      <c r="OV368" s="69"/>
      <c r="OW368" s="69"/>
      <c r="OX368" s="69"/>
      <c r="OY368" s="69"/>
      <c r="OZ368" s="69"/>
      <c r="PA368" s="69"/>
      <c r="PB368" s="69"/>
      <c r="PC368" s="69"/>
      <c r="PD368" s="69"/>
      <c r="PE368" s="69"/>
      <c r="PF368" s="69"/>
      <c r="PG368" s="69"/>
      <c r="PH368" s="69"/>
      <c r="PI368" s="69"/>
      <c r="PJ368" s="69"/>
      <c r="PK368" s="69"/>
      <c r="PL368" s="69"/>
      <c r="PM368" s="69"/>
      <c r="PN368" s="69"/>
      <c r="PO368" s="69"/>
      <c r="PP368" s="69"/>
      <c r="PQ368" s="69"/>
      <c r="PR368" s="69"/>
      <c r="PS368" s="69"/>
      <c r="PT368" s="69"/>
      <c r="PU368" s="69"/>
      <c r="PV368" s="69"/>
      <c r="PW368" s="69"/>
      <c r="PX368" s="69"/>
      <c r="PY368" s="69"/>
      <c r="PZ368" s="69"/>
      <c r="QA368" s="69"/>
      <c r="QB368" s="69"/>
      <c r="QC368" s="69"/>
      <c r="QD368" s="69"/>
      <c r="QE368" s="69"/>
      <c r="QF368" s="69"/>
      <c r="QG368" s="69"/>
      <c r="QH368" s="69"/>
      <c r="QI368" s="69"/>
      <c r="QJ368" s="69"/>
      <c r="QK368" s="69"/>
      <c r="QL368" s="69"/>
      <c r="QM368" s="69"/>
      <c r="QN368" s="69"/>
      <c r="QO368" s="69"/>
      <c r="QP368" s="69"/>
      <c r="QQ368" s="69"/>
      <c r="QR368" s="69"/>
      <c r="QS368" s="69"/>
      <c r="QT368" s="69"/>
      <c r="QU368" s="69"/>
      <c r="QV368" s="69"/>
      <c r="QW368" s="69"/>
      <c r="QX368" s="69"/>
      <c r="QY368" s="69"/>
      <c r="QZ368" s="69"/>
      <c r="RA368" s="69"/>
      <c r="RB368" s="69"/>
      <c r="RC368" s="69"/>
      <c r="RD368" s="69"/>
      <c r="RE368" s="69"/>
      <c r="RF368" s="69"/>
      <c r="RG368" s="69"/>
      <c r="RH368" s="69"/>
      <c r="RI368" s="69"/>
      <c r="RJ368" s="69"/>
      <c r="RK368" s="69"/>
      <c r="RL368" s="69"/>
      <c r="RM368" s="69"/>
      <c r="RN368" s="69"/>
      <c r="RO368" s="69"/>
      <c r="RP368" s="69"/>
      <c r="RQ368" s="69"/>
      <c r="RR368" s="69"/>
      <c r="RS368" s="69"/>
      <c r="RT368" s="69"/>
      <c r="RU368" s="69"/>
      <c r="RV368" s="69"/>
      <c r="RW368" s="69"/>
      <c r="RX368" s="69"/>
      <c r="RY368" s="69"/>
      <c r="RZ368" s="69"/>
      <c r="SA368" s="69"/>
      <c r="SB368" s="69"/>
      <c r="SC368" s="69"/>
      <c r="SD368" s="69"/>
      <c r="SE368" s="69"/>
      <c r="SF368" s="69"/>
      <c r="SG368" s="69"/>
      <c r="SH368" s="69"/>
      <c r="SI368" s="69"/>
      <c r="SJ368" s="69"/>
      <c r="SK368" s="69"/>
      <c r="SL368" s="69"/>
      <c r="SM368" s="69"/>
      <c r="SN368" s="69"/>
      <c r="SO368" s="69"/>
      <c r="SP368" s="69"/>
      <c r="SQ368" s="69"/>
      <c r="SR368" s="69"/>
      <c r="SS368" s="69"/>
      <c r="ST368" s="69"/>
      <c r="SU368" s="69"/>
      <c r="SV368" s="69"/>
      <c r="SW368" s="69"/>
      <c r="SX368" s="69"/>
      <c r="SY368" s="69"/>
      <c r="SZ368" s="69"/>
      <c r="TA368" s="69"/>
      <c r="TB368" s="69"/>
      <c r="TC368" s="69"/>
      <c r="TD368" s="69"/>
      <c r="TE368" s="69"/>
      <c r="TF368" s="69"/>
      <c r="TG368" s="69"/>
      <c r="TH368" s="69"/>
      <c r="TI368" s="69"/>
      <c r="TJ368" s="69"/>
      <c r="TK368" s="69"/>
      <c r="TL368" s="69"/>
      <c r="TM368" s="69"/>
      <c r="TN368" s="69"/>
      <c r="TO368" s="69"/>
      <c r="TP368" s="69"/>
      <c r="TQ368" s="69"/>
      <c r="TR368" s="69"/>
      <c r="TS368" s="69"/>
      <c r="TT368" s="69"/>
      <c r="TU368" s="69"/>
      <c r="TV368" s="69"/>
      <c r="TW368" s="69"/>
      <c r="TX368" s="69"/>
      <c r="TY368" s="69"/>
      <c r="TZ368" s="69"/>
      <c r="UA368" s="69"/>
      <c r="UB368" s="69"/>
      <c r="UC368" s="69"/>
      <c r="UD368" s="69"/>
      <c r="UE368" s="69"/>
      <c r="UF368" s="69"/>
      <c r="UG368" s="69"/>
      <c r="UH368" s="69"/>
      <c r="UI368" s="69"/>
      <c r="UJ368" s="69"/>
      <c r="UK368" s="69"/>
      <c r="UL368" s="69"/>
      <c r="UM368" s="69"/>
      <c r="UN368" s="69"/>
      <c r="UO368" s="69"/>
      <c r="UP368" s="69"/>
      <c r="UQ368" s="69"/>
      <c r="UR368" s="69"/>
      <c r="US368" s="69"/>
      <c r="UT368" s="69"/>
      <c r="UU368" s="69"/>
      <c r="UV368" s="69"/>
      <c r="UW368" s="69"/>
      <c r="UX368" s="69"/>
      <c r="UY368" s="69"/>
      <c r="UZ368" s="69"/>
      <c r="VA368" s="69"/>
      <c r="VB368" s="69"/>
      <c r="VC368" s="69"/>
      <c r="VD368" s="69"/>
      <c r="VE368" s="69"/>
      <c r="VF368" s="69"/>
      <c r="VG368" s="69"/>
      <c r="VH368" s="69"/>
      <c r="VI368" s="69"/>
      <c r="VJ368" s="69"/>
      <c r="VK368" s="69"/>
      <c r="VL368" s="69"/>
      <c r="VM368" s="69"/>
      <c r="VN368" s="69"/>
      <c r="VO368" s="69"/>
      <c r="VP368" s="69"/>
      <c r="VQ368" s="69"/>
      <c r="VR368" s="69"/>
      <c r="VS368" s="69"/>
      <c r="VT368" s="69"/>
      <c r="VU368" s="69"/>
      <c r="VV368" s="69"/>
      <c r="VW368" s="69"/>
      <c r="VX368" s="69"/>
      <c r="VY368" s="69"/>
      <c r="VZ368" s="69"/>
      <c r="WA368" s="69"/>
      <c r="WB368" s="69"/>
      <c r="WC368" s="69"/>
      <c r="WD368" s="69"/>
      <c r="WE368" s="69"/>
      <c r="WF368" s="69"/>
      <c r="WG368" s="69"/>
      <c r="WH368" s="69"/>
      <c r="WI368" s="69"/>
      <c r="WJ368" s="69"/>
      <c r="WK368" s="69"/>
      <c r="WL368" s="69"/>
      <c r="WM368" s="69"/>
      <c r="WN368" s="69"/>
      <c r="WO368" s="69"/>
      <c r="WP368" s="69"/>
      <c r="WQ368" s="69"/>
      <c r="WR368" s="69"/>
      <c r="WS368" s="69"/>
      <c r="WT368" s="69"/>
      <c r="WU368" s="69"/>
      <c r="WV368" s="69"/>
      <c r="WW368" s="69"/>
      <c r="WX368" s="69"/>
      <c r="WY368" s="69"/>
      <c r="WZ368" s="69"/>
      <c r="XA368" s="69"/>
      <c r="XB368" s="69"/>
      <c r="XC368" s="69"/>
      <c r="XD368" s="69"/>
      <c r="XE368" s="69"/>
      <c r="XF368" s="69"/>
      <c r="XG368" s="69"/>
      <c r="XH368" s="69"/>
      <c r="XI368" s="69"/>
      <c r="XJ368" s="69"/>
      <c r="XK368" s="69"/>
      <c r="XL368" s="69"/>
      <c r="XM368" s="69"/>
      <c r="XN368" s="69"/>
      <c r="XO368" s="69"/>
      <c r="XP368" s="69"/>
      <c r="XQ368" s="69"/>
      <c r="XR368" s="69"/>
      <c r="XS368" s="69"/>
      <c r="XT368" s="69"/>
      <c r="XU368" s="69"/>
      <c r="XV368" s="69"/>
      <c r="XW368" s="69"/>
      <c r="XX368" s="69"/>
      <c r="XY368" s="69"/>
      <c r="XZ368" s="69"/>
      <c r="YA368" s="69"/>
      <c r="YB368" s="69"/>
      <c r="YC368" s="69"/>
      <c r="YD368" s="69"/>
      <c r="YE368" s="69"/>
      <c r="YF368" s="69"/>
      <c r="YG368" s="69"/>
      <c r="YH368" s="69"/>
      <c r="YI368" s="69"/>
      <c r="YJ368" s="69"/>
      <c r="YK368" s="69"/>
      <c r="YL368" s="69"/>
      <c r="YM368" s="69"/>
      <c r="YN368" s="69"/>
      <c r="YO368" s="69"/>
      <c r="YP368" s="69"/>
      <c r="YQ368" s="69"/>
      <c r="YR368" s="69"/>
      <c r="YS368" s="69"/>
      <c r="YT368" s="69"/>
      <c r="YU368" s="69"/>
      <c r="YV368" s="69"/>
      <c r="YW368" s="69"/>
      <c r="YX368" s="69"/>
      <c r="YY368" s="69"/>
      <c r="YZ368" s="69"/>
      <c r="ZA368" s="69"/>
      <c r="ZB368" s="69"/>
      <c r="ZC368" s="69"/>
      <c r="ZD368" s="69"/>
      <c r="ZE368" s="69"/>
      <c r="ZF368" s="69"/>
      <c r="ZG368" s="69"/>
      <c r="ZH368" s="69"/>
      <c r="ZI368" s="69"/>
      <c r="ZJ368" s="69"/>
      <c r="ZK368" s="69"/>
      <c r="ZL368" s="69"/>
      <c r="ZM368" s="69"/>
      <c r="ZN368" s="69"/>
      <c r="ZO368" s="69"/>
      <c r="ZP368" s="69"/>
      <c r="ZQ368" s="69"/>
      <c r="ZR368" s="69"/>
      <c r="ZS368" s="69"/>
      <c r="ZT368" s="69"/>
      <c r="ZU368" s="69"/>
      <c r="ZV368" s="69"/>
      <c r="ZW368" s="69"/>
      <c r="ZX368" s="69"/>
      <c r="ZY368" s="69"/>
      <c r="ZZ368" s="69"/>
      <c r="AAA368" s="69"/>
      <c r="AAB368" s="69"/>
      <c r="AAC368" s="69"/>
      <c r="AAD368" s="69"/>
      <c r="AAE368" s="69"/>
      <c r="AAF368" s="69"/>
      <c r="AAG368" s="69"/>
      <c r="AAH368" s="69"/>
      <c r="AAI368" s="69"/>
      <c r="AAJ368" s="69"/>
      <c r="AAK368" s="69"/>
      <c r="AAL368" s="69"/>
      <c r="AAM368" s="69"/>
      <c r="AAN368" s="69"/>
      <c r="AAO368" s="69"/>
      <c r="AAP368" s="69"/>
      <c r="AAQ368" s="69"/>
      <c r="AAR368" s="69"/>
      <c r="AAS368" s="69"/>
      <c r="AAT368" s="69"/>
      <c r="AAU368" s="69"/>
      <c r="AAV368" s="69"/>
      <c r="AAW368" s="69"/>
      <c r="AAX368" s="69"/>
      <c r="AAY368" s="69"/>
      <c r="AAZ368" s="69"/>
      <c r="ABA368" s="69"/>
      <c r="ABB368" s="69"/>
      <c r="ABC368" s="69"/>
      <c r="ABD368" s="69"/>
      <c r="ABE368" s="69"/>
      <c r="ABF368" s="69"/>
      <c r="ABG368" s="69"/>
      <c r="ABH368" s="69"/>
      <c r="ABI368" s="69"/>
      <c r="ABJ368" s="69"/>
      <c r="ABK368" s="69"/>
      <c r="ABL368" s="69"/>
      <c r="ABM368" s="69"/>
      <c r="ABN368" s="69"/>
      <c r="ABO368" s="69"/>
      <c r="ABP368" s="69"/>
      <c r="ABQ368" s="69"/>
      <c r="ABR368" s="69"/>
      <c r="ABS368" s="69"/>
      <c r="ABT368" s="69"/>
      <c r="ABU368" s="69"/>
      <c r="ABV368" s="69"/>
      <c r="ABW368" s="69"/>
      <c r="ABX368" s="69"/>
      <c r="ABY368" s="69"/>
      <c r="ABZ368" s="69"/>
      <c r="ACA368" s="69"/>
      <c r="ACB368" s="69"/>
      <c r="ACC368" s="69"/>
      <c r="ACD368" s="69"/>
      <c r="ACE368" s="69"/>
      <c r="ACF368" s="69"/>
      <c r="ACG368" s="69"/>
      <c r="ACH368" s="69"/>
      <c r="ACI368" s="69"/>
      <c r="ACJ368" s="69"/>
      <c r="ACK368" s="69"/>
      <c r="ACL368" s="69"/>
      <c r="ACM368" s="69"/>
      <c r="ACN368" s="69"/>
      <c r="ACO368" s="69"/>
      <c r="ACP368" s="69"/>
      <c r="ACQ368" s="69"/>
      <c r="ACR368" s="69"/>
      <c r="ACS368" s="69"/>
      <c r="ACT368" s="69"/>
      <c r="ACU368" s="69"/>
      <c r="ACV368" s="69"/>
      <c r="ACW368" s="69"/>
      <c r="ACX368" s="69"/>
      <c r="ACY368" s="69"/>
      <c r="ACZ368" s="69"/>
      <c r="ADA368" s="69"/>
      <c r="ADB368" s="69"/>
      <c r="ADC368" s="69"/>
      <c r="ADD368" s="69"/>
      <c r="ADE368" s="69"/>
      <c r="ADF368" s="69"/>
      <c r="ADG368" s="69"/>
      <c r="ADH368" s="69"/>
      <c r="ADI368" s="69"/>
      <c r="ADJ368" s="69"/>
      <c r="ADK368" s="69"/>
      <c r="ADL368" s="69"/>
      <c r="ADM368" s="69"/>
      <c r="ADN368" s="69"/>
      <c r="ADO368" s="69"/>
      <c r="ADP368" s="69"/>
      <c r="ADQ368" s="69"/>
      <c r="ADR368" s="69"/>
      <c r="ADS368" s="69"/>
      <c r="ADT368" s="69"/>
      <c r="ADU368" s="69"/>
      <c r="ADV368" s="69"/>
      <c r="ADW368" s="69"/>
      <c r="ADX368" s="69"/>
      <c r="ADY368" s="69"/>
      <c r="ADZ368" s="69"/>
      <c r="AEA368" s="69"/>
      <c r="AEB368" s="69"/>
      <c r="AEC368" s="69"/>
      <c r="AED368" s="69"/>
      <c r="AEE368" s="69"/>
      <c r="AEF368" s="69"/>
      <c r="AEG368" s="69"/>
      <c r="AEH368" s="69"/>
      <c r="AEI368" s="69"/>
      <c r="AEJ368" s="69"/>
      <c r="AEK368" s="69"/>
      <c r="AEL368" s="69"/>
      <c r="AEM368" s="69"/>
      <c r="AEN368" s="69"/>
      <c r="AEO368" s="69"/>
      <c r="AEP368" s="69"/>
      <c r="AEQ368" s="69"/>
      <c r="AER368" s="69"/>
      <c r="AES368" s="69"/>
      <c r="AET368" s="69"/>
      <c r="AEU368" s="69"/>
      <c r="AEV368" s="69"/>
      <c r="AEW368" s="69"/>
      <c r="AEX368" s="69"/>
      <c r="AEY368" s="69"/>
      <c r="AEZ368" s="69"/>
      <c r="AFA368" s="69"/>
      <c r="AFB368" s="69"/>
      <c r="AFC368" s="69"/>
      <c r="AFD368" s="69"/>
      <c r="AFE368" s="69"/>
      <c r="AFF368" s="69"/>
      <c r="AFG368" s="69"/>
      <c r="AFH368" s="69"/>
      <c r="AFI368" s="69"/>
      <c r="AFJ368" s="69"/>
      <c r="AFK368" s="69"/>
      <c r="AFL368" s="69"/>
      <c r="AFM368" s="69"/>
      <c r="AFN368" s="69"/>
      <c r="AFO368" s="69"/>
      <c r="AFP368" s="69"/>
      <c r="AFQ368" s="69"/>
      <c r="AFR368" s="69"/>
      <c r="AFS368" s="69"/>
      <c r="AFT368" s="69"/>
      <c r="AFU368" s="69"/>
      <c r="AFV368" s="69"/>
      <c r="AFW368" s="69"/>
      <c r="AFX368" s="69"/>
      <c r="AFY368" s="69"/>
      <c r="AFZ368" s="69"/>
      <c r="AGA368" s="69"/>
      <c r="AGB368" s="69"/>
      <c r="AGC368" s="69"/>
      <c r="AGD368" s="69"/>
      <c r="AGE368" s="69"/>
      <c r="AGF368" s="69"/>
      <c r="AGG368" s="69"/>
      <c r="AGH368" s="69"/>
      <c r="AGI368" s="69"/>
      <c r="AGJ368" s="69"/>
      <c r="AGK368" s="69"/>
      <c r="AGL368" s="69"/>
      <c r="AGM368" s="69"/>
      <c r="AGN368" s="69"/>
      <c r="AGO368" s="69"/>
      <c r="AGP368" s="69"/>
      <c r="AGQ368" s="69"/>
      <c r="AGR368" s="69"/>
      <c r="AGS368" s="69"/>
      <c r="AGT368" s="69"/>
      <c r="AGU368" s="69"/>
      <c r="AGV368" s="69"/>
      <c r="AGW368" s="69"/>
      <c r="AGX368" s="69"/>
      <c r="AGY368" s="69"/>
      <c r="AGZ368" s="69"/>
      <c r="AHA368" s="69"/>
      <c r="AHB368" s="69"/>
      <c r="AHC368" s="69"/>
      <c r="AHD368" s="69"/>
      <c r="AHE368" s="69"/>
      <c r="AHF368" s="69"/>
      <c r="AHG368" s="69"/>
      <c r="AHH368" s="69"/>
      <c r="AHI368" s="69"/>
      <c r="AHJ368" s="69"/>
      <c r="AHK368" s="69"/>
      <c r="AHL368" s="69"/>
      <c r="AHM368" s="69"/>
      <c r="AHN368" s="69"/>
      <c r="AHO368" s="69"/>
      <c r="AHP368" s="69"/>
      <c r="AHQ368" s="69"/>
      <c r="AHR368" s="69"/>
      <c r="AHS368" s="69"/>
      <c r="AHT368" s="69"/>
      <c r="AHU368" s="69"/>
      <c r="AHV368" s="69"/>
      <c r="AHW368" s="69"/>
      <c r="AHX368" s="69"/>
      <c r="AHY368" s="69"/>
      <c r="AHZ368" s="69"/>
      <c r="AIA368" s="69"/>
      <c r="AIB368" s="69"/>
      <c r="AIC368" s="69"/>
      <c r="AID368" s="69"/>
      <c r="AIE368" s="69"/>
      <c r="AIF368" s="69"/>
      <c r="AIG368" s="69"/>
      <c r="AIH368" s="69"/>
      <c r="AII368" s="69"/>
      <c r="AIJ368" s="69"/>
      <c r="AIK368" s="69"/>
      <c r="AIL368" s="69"/>
      <c r="AIM368" s="69"/>
      <c r="AIN368" s="69"/>
      <c r="AIO368" s="69"/>
      <c r="AIP368" s="69"/>
      <c r="AIQ368" s="69"/>
      <c r="AIR368" s="69"/>
      <c r="AIS368" s="69"/>
      <c r="AIT368" s="69"/>
      <c r="AIU368" s="69"/>
      <c r="AIV368" s="69"/>
      <c r="AIW368" s="69"/>
      <c r="AIX368" s="69"/>
      <c r="AIY368" s="69"/>
      <c r="AIZ368" s="69"/>
      <c r="AJA368" s="69"/>
      <c r="AJB368" s="69"/>
      <c r="AJC368" s="69"/>
      <c r="AJD368" s="69"/>
      <c r="AJE368" s="69"/>
      <c r="AJF368" s="69"/>
      <c r="AJG368" s="69"/>
      <c r="AJH368" s="69"/>
      <c r="AJI368" s="69"/>
      <c r="AJJ368" s="69"/>
      <c r="AJK368" s="69"/>
      <c r="AJL368" s="69"/>
      <c r="AJM368" s="69"/>
      <c r="AJN368" s="69"/>
      <c r="AJO368" s="69"/>
      <c r="AJP368" s="69"/>
      <c r="AJQ368" s="69"/>
      <c r="AJR368" s="69"/>
      <c r="AJS368" s="69"/>
      <c r="AJT368" s="69"/>
      <c r="AJU368" s="69"/>
      <c r="AJV368" s="69"/>
      <c r="AJW368" s="69"/>
      <c r="AJX368" s="69"/>
      <c r="AJY368" s="69"/>
      <c r="AJZ368" s="69"/>
      <c r="AKA368" s="69"/>
      <c r="AKB368" s="69"/>
      <c r="AKC368" s="69"/>
      <c r="AKD368" s="69"/>
      <c r="AKE368" s="69"/>
      <c r="AKF368" s="69"/>
      <c r="AKG368" s="69"/>
      <c r="AKH368" s="69"/>
      <c r="AKI368" s="69"/>
      <c r="AKJ368" s="69"/>
      <c r="AKK368" s="69"/>
      <c r="AKL368" s="69"/>
      <c r="AKM368" s="69"/>
      <c r="AKN368" s="69"/>
      <c r="AKO368" s="69"/>
      <c r="AKP368" s="69"/>
      <c r="AKQ368" s="69"/>
      <c r="AKR368" s="69"/>
      <c r="AKS368" s="69"/>
      <c r="AKT368" s="69"/>
      <c r="AKU368" s="69"/>
      <c r="AKV368" s="69"/>
      <c r="AKW368" s="69"/>
      <c r="AKX368" s="69"/>
      <c r="AKY368" s="69"/>
      <c r="AKZ368" s="69"/>
      <c r="ALA368" s="69"/>
      <c r="ALB368" s="69"/>
      <c r="ALC368" s="69"/>
      <c r="ALD368" s="69"/>
      <c r="ALE368" s="69"/>
      <c r="ALF368" s="69"/>
      <c r="ALG368" s="69"/>
      <c r="ALH368" s="69"/>
      <c r="ALI368" s="69"/>
      <c r="ALJ368" s="69"/>
      <c r="ALK368" s="69"/>
      <c r="ALL368" s="69"/>
      <c r="ALM368" s="69"/>
      <c r="ALN368" s="69"/>
      <c r="ALO368" s="69"/>
      <c r="ALP368" s="69"/>
      <c r="ALQ368" s="69"/>
      <c r="ALR368" s="69"/>
      <c r="ALS368" s="69"/>
      <c r="ALT368" s="69"/>
      <c r="ALU368" s="69"/>
      <c r="ALV368" s="69"/>
      <c r="ALW368" s="69"/>
      <c r="ALX368" s="69"/>
      <c r="ALY368" s="69"/>
      <c r="ALZ368" s="69"/>
      <c r="AMA368" s="69"/>
      <c r="AMB368" s="69"/>
      <c r="AMC368" s="69"/>
      <c r="AMD368" s="69"/>
      <c r="AME368" s="69"/>
      <c r="AMF368" s="69"/>
      <c r="AMG368" s="69"/>
      <c r="AMH368" s="69"/>
      <c r="AMI368" s="69"/>
      <c r="AMJ368" s="69"/>
      <c r="AMK368" s="69"/>
      <c r="AML368" s="69"/>
      <c r="AMM368" s="69"/>
      <c r="AMN368" s="69"/>
      <c r="AMO368" s="69"/>
      <c r="AMP368" s="69"/>
      <c r="AMQ368" s="69"/>
      <c r="AMR368" s="69"/>
      <c r="AMS368" s="69"/>
      <c r="AMT368" s="69"/>
      <c r="AMU368" s="69"/>
      <c r="AMV368" s="69"/>
      <c r="AMW368" s="69"/>
      <c r="AMX368" s="69"/>
      <c r="AMY368" s="69"/>
      <c r="AMZ368" s="69"/>
      <c r="ANA368" s="69"/>
      <c r="ANB368" s="69"/>
      <c r="ANC368" s="69"/>
      <c r="AND368" s="69"/>
      <c r="ANE368" s="69"/>
      <c r="ANF368" s="69"/>
      <c r="ANG368" s="69"/>
      <c r="ANH368" s="69"/>
      <c r="ANI368" s="69"/>
      <c r="ANJ368" s="69"/>
      <c r="ANK368" s="69"/>
      <c r="ANL368" s="69"/>
      <c r="ANM368" s="69"/>
      <c r="ANN368" s="69"/>
      <c r="ANO368" s="69"/>
      <c r="ANP368" s="69"/>
      <c r="ANQ368" s="69"/>
      <c r="ANR368" s="69"/>
      <c r="ANS368" s="69"/>
      <c r="ANT368" s="69"/>
      <c r="ANU368" s="69"/>
      <c r="ANV368" s="69"/>
      <c r="ANW368" s="69"/>
      <c r="ANX368" s="69"/>
      <c r="ANY368" s="69"/>
      <c r="ANZ368" s="69"/>
      <c r="AOA368" s="69"/>
      <c r="AOB368" s="69"/>
      <c r="AOC368" s="69"/>
      <c r="AOD368" s="69"/>
      <c r="AOE368" s="69"/>
      <c r="AOF368" s="69"/>
      <c r="AOG368" s="69"/>
      <c r="AOH368" s="69"/>
      <c r="AOI368" s="69"/>
      <c r="AOJ368" s="69"/>
      <c r="AOK368" s="69"/>
      <c r="AOL368" s="69"/>
      <c r="AOM368" s="69"/>
      <c r="AON368" s="69"/>
      <c r="AOO368" s="69"/>
      <c r="AOP368" s="69"/>
      <c r="AOQ368" s="69"/>
      <c r="AOR368" s="69"/>
      <c r="AOS368" s="69"/>
      <c r="AOT368" s="69"/>
      <c r="AOU368" s="69"/>
      <c r="AOV368" s="69"/>
      <c r="AOW368" s="69"/>
      <c r="AOX368" s="69"/>
      <c r="AOY368" s="69"/>
      <c r="AOZ368" s="69"/>
      <c r="APA368" s="69"/>
      <c r="APB368" s="69"/>
      <c r="APC368" s="69"/>
      <c r="APD368" s="69"/>
      <c r="APE368" s="69"/>
      <c r="APF368" s="69"/>
      <c r="APG368" s="69"/>
      <c r="APH368" s="69"/>
      <c r="API368" s="69"/>
      <c r="APJ368" s="69"/>
      <c r="APK368" s="69"/>
      <c r="APL368" s="69"/>
      <c r="APM368" s="69"/>
      <c r="APN368" s="69"/>
      <c r="APO368" s="69"/>
      <c r="APP368" s="69"/>
      <c r="APQ368" s="69"/>
      <c r="APR368" s="69"/>
      <c r="APS368" s="69"/>
      <c r="APT368" s="69"/>
      <c r="APU368" s="69"/>
      <c r="APV368" s="69"/>
      <c r="APW368" s="69"/>
      <c r="APX368" s="69"/>
      <c r="APY368" s="69"/>
      <c r="APZ368" s="69"/>
      <c r="AQA368" s="69"/>
      <c r="AQB368" s="69"/>
      <c r="AQC368" s="69"/>
      <c r="AQD368" s="69"/>
      <c r="AQE368" s="69"/>
      <c r="AQF368" s="69"/>
      <c r="AQG368" s="69"/>
      <c r="AQH368" s="69"/>
      <c r="AQI368" s="69"/>
      <c r="AQJ368" s="69"/>
      <c r="AQK368" s="69"/>
      <c r="AQL368" s="69"/>
      <c r="AQM368" s="69"/>
      <c r="AQN368" s="69"/>
      <c r="AQO368" s="69"/>
      <c r="AQP368" s="69"/>
      <c r="AQQ368" s="69"/>
      <c r="AQR368" s="69"/>
      <c r="AQS368" s="69"/>
      <c r="AQT368" s="69"/>
      <c r="AQU368" s="69"/>
      <c r="AQV368" s="69"/>
      <c r="AQW368" s="69"/>
      <c r="AQX368" s="69"/>
      <c r="AQY368" s="69"/>
      <c r="AQZ368" s="69"/>
      <c r="ARA368" s="69"/>
      <c r="ARB368" s="69"/>
      <c r="ARC368" s="69"/>
      <c r="ARD368" s="69"/>
      <c r="ARE368" s="69"/>
      <c r="ARF368" s="69"/>
      <c r="ARG368" s="69"/>
      <c r="ARH368" s="69"/>
      <c r="ARI368" s="69"/>
      <c r="ARJ368" s="69"/>
      <c r="ARK368" s="69"/>
      <c r="ARL368" s="69"/>
      <c r="ARM368" s="69"/>
      <c r="ARN368" s="69"/>
      <c r="ARO368" s="69"/>
      <c r="ARP368" s="69"/>
      <c r="ARQ368" s="69"/>
      <c r="ARR368" s="69"/>
      <c r="ARS368" s="69"/>
      <c r="ART368" s="69"/>
      <c r="ARU368" s="69"/>
      <c r="ARV368" s="69"/>
      <c r="ARW368" s="69"/>
      <c r="ARX368" s="69"/>
      <c r="ARY368" s="69"/>
      <c r="ARZ368" s="69"/>
      <c r="ASA368" s="69"/>
      <c r="ASB368" s="69"/>
      <c r="ASC368" s="69"/>
      <c r="ASD368" s="69"/>
      <c r="ASE368" s="69"/>
      <c r="ASF368" s="69"/>
      <c r="ASG368" s="69"/>
      <c r="ASH368" s="69"/>
      <c r="ASI368" s="69"/>
      <c r="ASJ368" s="69"/>
      <c r="ASK368" s="69"/>
      <c r="ASL368" s="69"/>
      <c r="ASM368" s="69"/>
      <c r="ASN368" s="69"/>
      <c r="ASO368" s="69"/>
      <c r="ASP368" s="69"/>
      <c r="ASQ368" s="69"/>
      <c r="ASR368" s="69"/>
      <c r="ASS368" s="69"/>
      <c r="AST368" s="69"/>
      <c r="ASU368" s="69"/>
      <c r="ASV368" s="69"/>
      <c r="ASW368" s="69"/>
      <c r="ASX368" s="69"/>
      <c r="ASY368" s="69"/>
      <c r="ASZ368" s="69"/>
      <c r="ATA368" s="69"/>
      <c r="ATB368" s="69"/>
      <c r="ATC368" s="69"/>
      <c r="ATD368" s="69"/>
      <c r="ATE368" s="69"/>
      <c r="ATF368" s="69"/>
      <c r="ATG368" s="69"/>
      <c r="ATH368" s="69"/>
      <c r="ATI368" s="69"/>
      <c r="ATJ368" s="69"/>
      <c r="ATK368" s="69"/>
      <c r="ATL368" s="69"/>
      <c r="ATM368" s="69"/>
      <c r="ATN368" s="69"/>
      <c r="ATO368" s="69"/>
      <c r="ATP368" s="69"/>
      <c r="ATQ368" s="69"/>
      <c r="ATR368" s="69"/>
      <c r="ATS368" s="69"/>
      <c r="ATT368" s="69"/>
      <c r="ATU368" s="69"/>
      <c r="ATV368" s="69"/>
      <c r="ATW368" s="69"/>
      <c r="ATX368" s="69"/>
      <c r="ATY368" s="69"/>
      <c r="ATZ368" s="69"/>
      <c r="AUA368" s="69"/>
      <c r="AUB368" s="69"/>
      <c r="AUC368" s="69"/>
      <c r="AUD368" s="69"/>
      <c r="AUE368" s="69"/>
      <c r="AUF368" s="69"/>
      <c r="AUG368" s="69"/>
      <c r="AUH368" s="69"/>
      <c r="AUI368" s="69"/>
      <c r="AUJ368" s="69"/>
      <c r="AUK368" s="69"/>
      <c r="AUL368" s="69"/>
      <c r="AUM368" s="69"/>
      <c r="AUN368" s="69"/>
      <c r="AUO368" s="69"/>
      <c r="AUP368" s="69"/>
      <c r="AUQ368" s="69"/>
      <c r="AUR368" s="69"/>
      <c r="AUS368" s="69"/>
      <c r="AUT368" s="69"/>
      <c r="AUU368" s="69"/>
      <c r="AUV368" s="69"/>
      <c r="AUW368" s="69"/>
      <c r="AUX368" s="69"/>
      <c r="AUY368" s="69"/>
      <c r="AUZ368" s="69"/>
      <c r="AVA368" s="69"/>
      <c r="AVB368" s="69"/>
      <c r="AVC368" s="69"/>
      <c r="AVD368" s="69"/>
      <c r="AVE368" s="69"/>
      <c r="AVF368" s="69"/>
      <c r="AVG368" s="69"/>
      <c r="AVH368" s="69"/>
      <c r="AVI368" s="69"/>
      <c r="AVJ368" s="69"/>
      <c r="AVK368" s="69"/>
      <c r="AVL368" s="69"/>
      <c r="AVM368" s="69"/>
      <c r="AVN368" s="69"/>
      <c r="AVO368" s="69"/>
      <c r="AVP368" s="69"/>
      <c r="AVQ368" s="69"/>
      <c r="AVR368" s="69"/>
      <c r="AVS368" s="69"/>
      <c r="AVT368" s="69"/>
      <c r="AVU368" s="69"/>
      <c r="AVV368" s="69"/>
      <c r="AVW368" s="69"/>
      <c r="AVX368" s="69"/>
      <c r="AVY368" s="69"/>
      <c r="AVZ368" s="69"/>
      <c r="AWA368" s="69"/>
      <c r="AWB368" s="69"/>
      <c r="AWC368" s="69"/>
      <c r="AWD368" s="69"/>
      <c r="AWE368" s="69"/>
      <c r="AWF368" s="69"/>
      <c r="AWG368" s="69"/>
      <c r="AWH368" s="69"/>
      <c r="AWI368" s="69"/>
      <c r="AWJ368" s="69"/>
      <c r="AWK368" s="69"/>
      <c r="AWL368" s="69"/>
      <c r="AWM368" s="69"/>
      <c r="AWN368" s="69"/>
      <c r="AWO368" s="69"/>
      <c r="AWP368" s="69"/>
      <c r="AWQ368" s="69"/>
      <c r="AWR368" s="69"/>
      <c r="AWS368" s="69"/>
      <c r="AWT368" s="69"/>
      <c r="AWU368" s="69"/>
      <c r="AWV368" s="69"/>
      <c r="AWW368" s="69"/>
      <c r="AWX368" s="69"/>
      <c r="AWY368" s="69"/>
      <c r="AWZ368" s="69"/>
      <c r="AXA368" s="69"/>
      <c r="AXB368" s="69"/>
      <c r="AXC368" s="69"/>
      <c r="AXD368" s="69"/>
      <c r="AXE368" s="69"/>
      <c r="AXF368" s="69"/>
      <c r="AXG368" s="69"/>
      <c r="AXH368" s="69"/>
      <c r="AXI368" s="69"/>
      <c r="AXJ368" s="69"/>
      <c r="AXK368" s="69"/>
      <c r="AXL368" s="69"/>
      <c r="AXM368" s="69"/>
      <c r="AXN368" s="69"/>
      <c r="AXO368" s="69"/>
      <c r="AXP368" s="69"/>
      <c r="AXQ368" s="69"/>
      <c r="AXR368" s="69"/>
      <c r="AXS368" s="69"/>
      <c r="AXT368" s="69"/>
      <c r="AXU368" s="69"/>
      <c r="AXV368" s="69"/>
      <c r="AXW368" s="69"/>
      <c r="AXX368" s="69"/>
      <c r="AXY368" s="69"/>
      <c r="AXZ368" s="69"/>
      <c r="AYA368" s="69"/>
      <c r="AYB368" s="69"/>
      <c r="AYC368" s="69"/>
      <c r="AYD368" s="69"/>
      <c r="AYE368" s="69"/>
      <c r="AYF368" s="69"/>
      <c r="AYG368" s="69"/>
      <c r="AYH368" s="69"/>
      <c r="AYI368" s="69"/>
      <c r="AYJ368" s="69"/>
      <c r="AYK368" s="69"/>
      <c r="AYL368" s="69"/>
      <c r="AYM368" s="69"/>
      <c r="AYN368" s="69"/>
      <c r="AYO368" s="69"/>
      <c r="AYP368" s="69"/>
      <c r="AYQ368" s="69"/>
      <c r="AYR368" s="69"/>
      <c r="AYS368" s="69"/>
      <c r="AYT368" s="69"/>
      <c r="AYU368" s="69"/>
      <c r="AYV368" s="69"/>
      <c r="AYW368" s="69"/>
      <c r="AYX368" s="69"/>
      <c r="AYY368" s="69"/>
      <c r="AYZ368" s="69"/>
      <c r="AZA368" s="69"/>
      <c r="AZB368" s="69"/>
      <c r="AZC368" s="69"/>
      <c r="AZD368" s="69"/>
      <c r="AZE368" s="69"/>
      <c r="AZF368" s="69"/>
      <c r="AZG368" s="69"/>
      <c r="AZH368" s="69"/>
      <c r="AZI368" s="69"/>
      <c r="AZJ368" s="69"/>
      <c r="AZK368" s="69"/>
      <c r="AZL368" s="69"/>
      <c r="AZM368" s="69"/>
      <c r="AZN368" s="69"/>
      <c r="AZO368" s="69"/>
      <c r="AZP368" s="69"/>
      <c r="AZQ368" s="69"/>
      <c r="AZR368" s="69"/>
      <c r="AZS368" s="69"/>
      <c r="AZT368" s="69"/>
      <c r="AZU368" s="69"/>
      <c r="AZV368" s="69"/>
      <c r="AZW368" s="69"/>
      <c r="AZX368" s="69"/>
      <c r="AZY368" s="69"/>
      <c r="AZZ368" s="69"/>
      <c r="BAA368" s="69"/>
      <c r="BAB368" s="69"/>
      <c r="BAC368" s="69"/>
      <c r="BAD368" s="69"/>
      <c r="BAE368" s="69"/>
      <c r="BAF368" s="69"/>
      <c r="BAG368" s="69"/>
      <c r="BAH368" s="69"/>
      <c r="BAI368" s="69"/>
      <c r="BAJ368" s="69"/>
      <c r="BAK368" s="69"/>
      <c r="BAL368" s="69"/>
      <c r="BAM368" s="69"/>
      <c r="BAN368" s="69"/>
      <c r="BAO368" s="69"/>
      <c r="BAP368" s="69"/>
      <c r="BAQ368" s="69"/>
      <c r="BAR368" s="69"/>
      <c r="BAS368" s="69"/>
      <c r="BAT368" s="69"/>
      <c r="BAU368" s="69"/>
      <c r="BAV368" s="69"/>
      <c r="BAW368" s="69"/>
      <c r="BAX368" s="69"/>
      <c r="BAY368" s="69"/>
      <c r="BAZ368" s="69"/>
      <c r="BBA368" s="69"/>
      <c r="BBB368" s="69"/>
      <c r="BBC368" s="69"/>
      <c r="BBD368" s="69"/>
      <c r="BBE368" s="69"/>
      <c r="BBF368" s="69"/>
      <c r="BBG368" s="69"/>
      <c r="BBH368" s="69"/>
      <c r="BBI368" s="69"/>
      <c r="BBJ368" s="69"/>
      <c r="BBK368" s="69"/>
      <c r="BBL368" s="69"/>
      <c r="BBM368" s="69"/>
      <c r="BBN368" s="69"/>
      <c r="BBO368" s="69"/>
      <c r="BBP368" s="69"/>
      <c r="BBQ368" s="69"/>
      <c r="BBR368" s="69"/>
      <c r="BBS368" s="69"/>
      <c r="BBT368" s="69"/>
      <c r="BBU368" s="69"/>
      <c r="BBV368" s="69"/>
      <c r="BBW368" s="69"/>
      <c r="BBX368" s="69"/>
      <c r="BBY368" s="69"/>
      <c r="BBZ368" s="69"/>
      <c r="BCA368" s="69"/>
      <c r="BCB368" s="69"/>
      <c r="BCC368" s="69"/>
      <c r="BCD368" s="69"/>
      <c r="BCE368" s="69"/>
      <c r="BCF368" s="69"/>
      <c r="BCG368" s="69"/>
      <c r="BCH368" s="69"/>
      <c r="BCI368" s="69"/>
      <c r="BCJ368" s="69"/>
      <c r="BCK368" s="69"/>
      <c r="BCL368" s="69"/>
      <c r="BCM368" s="69"/>
      <c r="BCN368" s="69"/>
      <c r="BCO368" s="69"/>
      <c r="BCP368" s="69"/>
      <c r="BCQ368" s="69"/>
      <c r="BCR368" s="69"/>
      <c r="BCS368" s="69"/>
      <c r="BCT368" s="69"/>
      <c r="BCU368" s="69"/>
      <c r="BCV368" s="69"/>
      <c r="BCW368" s="69"/>
      <c r="BCX368" s="69"/>
      <c r="BCY368" s="69"/>
      <c r="BCZ368" s="69"/>
      <c r="BDA368" s="69"/>
      <c r="BDB368" s="69"/>
      <c r="BDC368" s="69"/>
      <c r="BDD368" s="69"/>
      <c r="BDE368" s="69"/>
      <c r="BDF368" s="69"/>
      <c r="BDG368" s="69"/>
      <c r="BDH368" s="69"/>
      <c r="BDI368" s="69"/>
      <c r="BDJ368" s="69"/>
      <c r="BDK368" s="69"/>
      <c r="BDL368" s="69"/>
      <c r="BDM368" s="69"/>
      <c r="BDN368" s="69"/>
      <c r="BDO368" s="69"/>
      <c r="BDP368" s="69"/>
      <c r="BDQ368" s="69"/>
      <c r="BDR368" s="69"/>
      <c r="BDS368" s="69"/>
      <c r="BDT368" s="69"/>
      <c r="BDU368" s="69"/>
      <c r="BDV368" s="69"/>
      <c r="BDW368" s="69"/>
      <c r="BDX368" s="69"/>
      <c r="BDY368" s="69"/>
      <c r="BDZ368" s="69"/>
      <c r="BEA368" s="69"/>
      <c r="BEB368" s="69"/>
      <c r="BEC368" s="69"/>
      <c r="BED368" s="69"/>
      <c r="BEE368" s="69"/>
      <c r="BEF368" s="69"/>
      <c r="BEG368" s="69"/>
      <c r="BEH368" s="69"/>
      <c r="BEI368" s="69"/>
      <c r="BEJ368" s="69"/>
      <c r="BEK368" s="69"/>
      <c r="BEL368" s="69"/>
      <c r="BEM368" s="69"/>
      <c r="BEN368" s="69"/>
      <c r="BEO368" s="69"/>
      <c r="BEP368" s="69"/>
      <c r="BEQ368" s="69"/>
      <c r="BER368" s="69"/>
      <c r="BES368" s="69"/>
      <c r="BET368" s="69"/>
      <c r="BEU368" s="69"/>
      <c r="BEV368" s="69"/>
      <c r="BEW368" s="69"/>
      <c r="BEX368" s="69"/>
      <c r="BEY368" s="69"/>
      <c r="BEZ368" s="69"/>
      <c r="BFA368" s="69"/>
      <c r="BFB368" s="69"/>
      <c r="BFC368" s="69"/>
      <c r="BFD368" s="69"/>
      <c r="BFE368" s="69"/>
      <c r="BFF368" s="69"/>
      <c r="BFG368" s="69"/>
      <c r="BFH368" s="69"/>
      <c r="BFI368" s="69"/>
      <c r="BFJ368" s="69"/>
      <c r="BFK368" s="69"/>
      <c r="BFL368" s="69"/>
      <c r="BFM368" s="69"/>
      <c r="BFN368" s="69"/>
      <c r="BFO368" s="69"/>
      <c r="BFP368" s="69"/>
      <c r="BFQ368" s="69"/>
      <c r="BFR368" s="69"/>
      <c r="BFS368" s="69"/>
      <c r="BFT368" s="69"/>
      <c r="BFU368" s="69"/>
      <c r="BFV368" s="69"/>
      <c r="BFW368" s="69"/>
      <c r="BFX368" s="69"/>
      <c r="BFY368" s="69"/>
      <c r="BFZ368" s="69"/>
      <c r="BGA368" s="69"/>
      <c r="BGB368" s="69"/>
      <c r="BGC368" s="69"/>
      <c r="BGD368" s="69"/>
      <c r="BGE368" s="69"/>
      <c r="BGF368" s="69"/>
      <c r="BGG368" s="69"/>
      <c r="BGH368" s="69"/>
      <c r="BGI368" s="69"/>
      <c r="BGJ368" s="69"/>
      <c r="BGK368" s="69"/>
      <c r="BGL368" s="69"/>
      <c r="BGM368" s="69"/>
      <c r="BGN368" s="69"/>
      <c r="BGO368" s="69"/>
      <c r="BGP368" s="69"/>
      <c r="BGQ368" s="69"/>
      <c r="BGR368" s="69"/>
      <c r="BGS368" s="69"/>
      <c r="BGT368" s="69"/>
      <c r="BGU368" s="69"/>
      <c r="BGV368" s="69"/>
      <c r="BGW368" s="69"/>
      <c r="BGX368" s="69"/>
      <c r="BGY368" s="69"/>
      <c r="BGZ368" s="69"/>
      <c r="BHA368" s="69"/>
      <c r="BHB368" s="69"/>
      <c r="BHC368" s="69"/>
      <c r="BHD368" s="69"/>
      <c r="BHE368" s="69"/>
      <c r="BHF368" s="69"/>
      <c r="BHG368" s="69"/>
      <c r="BHH368" s="69"/>
      <c r="BHI368" s="69"/>
      <c r="BHJ368" s="69"/>
      <c r="BHK368" s="69"/>
      <c r="BHL368" s="69"/>
      <c r="BHM368" s="69"/>
      <c r="BHN368" s="69"/>
      <c r="BHO368" s="69"/>
      <c r="BHP368" s="69"/>
      <c r="BHQ368" s="69"/>
      <c r="BHR368" s="69"/>
      <c r="BHS368" s="69"/>
      <c r="BHT368" s="69"/>
      <c r="BHU368" s="69"/>
      <c r="BHV368" s="69"/>
      <c r="BHW368" s="69"/>
      <c r="BHX368" s="69"/>
      <c r="BHY368" s="69"/>
      <c r="BHZ368" s="69"/>
      <c r="BIA368" s="69"/>
      <c r="BIB368" s="69"/>
      <c r="BIC368" s="69"/>
      <c r="BID368" s="69"/>
      <c r="BIE368" s="69"/>
      <c r="BIF368" s="69"/>
      <c r="BIG368" s="69"/>
      <c r="BIH368" s="69"/>
      <c r="BII368" s="69"/>
      <c r="BIJ368" s="69"/>
      <c r="BIK368" s="69"/>
      <c r="BIL368" s="69"/>
      <c r="BIM368" s="69"/>
      <c r="BIN368" s="69"/>
      <c r="BIO368" s="69"/>
      <c r="BIP368" s="69"/>
      <c r="BIQ368" s="69"/>
      <c r="BIR368" s="69"/>
      <c r="BIS368" s="69"/>
      <c r="BIT368" s="69"/>
      <c r="BIU368" s="69"/>
      <c r="BIV368" s="69"/>
      <c r="BIW368" s="69"/>
      <c r="BIX368" s="69"/>
      <c r="BIY368" s="69"/>
      <c r="BIZ368" s="69"/>
      <c r="BJA368" s="69"/>
      <c r="BJB368" s="69"/>
      <c r="BJC368" s="69"/>
      <c r="BJD368" s="69"/>
      <c r="BJE368" s="69"/>
      <c r="BJF368" s="69"/>
      <c r="BJG368" s="69"/>
      <c r="BJH368" s="69"/>
      <c r="BJI368" s="69"/>
      <c r="BJJ368" s="69"/>
      <c r="BJK368" s="69"/>
      <c r="BJL368" s="69"/>
      <c r="BJM368" s="69"/>
      <c r="BJN368" s="69"/>
      <c r="BJO368" s="69"/>
      <c r="BJP368" s="69"/>
      <c r="BJQ368" s="69"/>
      <c r="BJR368" s="69"/>
      <c r="BJS368" s="69"/>
      <c r="BJT368" s="69"/>
      <c r="BJU368" s="69"/>
      <c r="BJV368" s="69"/>
      <c r="BJW368" s="69"/>
      <c r="BJX368" s="69"/>
      <c r="BJY368" s="69"/>
      <c r="BJZ368" s="69"/>
      <c r="BKA368" s="69"/>
      <c r="BKB368" s="69"/>
      <c r="BKC368" s="69"/>
      <c r="BKD368" s="69"/>
      <c r="BKE368" s="69"/>
      <c r="BKF368" s="69"/>
      <c r="BKG368" s="69"/>
      <c r="BKH368" s="69"/>
      <c r="BKI368" s="69"/>
      <c r="BKJ368" s="69"/>
      <c r="BKK368" s="69"/>
      <c r="BKL368" s="69"/>
      <c r="BKM368" s="69"/>
      <c r="BKN368" s="69"/>
      <c r="BKO368" s="69"/>
      <c r="BKP368" s="69"/>
      <c r="BKQ368" s="69"/>
      <c r="BKR368" s="69"/>
      <c r="BKS368" s="69"/>
      <c r="BKT368" s="69"/>
      <c r="BKU368" s="69"/>
      <c r="BKV368" s="69"/>
      <c r="BKW368" s="69"/>
      <c r="BKX368" s="69"/>
      <c r="BKY368" s="69"/>
      <c r="BKZ368" s="69"/>
      <c r="BLA368" s="69"/>
      <c r="BLB368" s="69"/>
      <c r="BLC368" s="69"/>
      <c r="BLD368" s="69"/>
      <c r="BLE368" s="69"/>
      <c r="BLF368" s="69"/>
      <c r="BLG368" s="69"/>
      <c r="BLH368" s="69"/>
      <c r="BLI368" s="69"/>
      <c r="BLJ368" s="69"/>
      <c r="BLK368" s="69"/>
      <c r="BLL368" s="69"/>
      <c r="BLM368" s="69"/>
      <c r="BLN368" s="69"/>
      <c r="BLO368" s="69"/>
      <c r="BLP368" s="69"/>
      <c r="BLQ368" s="69"/>
      <c r="BLR368" s="69"/>
      <c r="BLS368" s="69"/>
      <c r="BLT368" s="69"/>
      <c r="BLU368" s="69"/>
      <c r="BLV368" s="69"/>
      <c r="BLW368" s="69"/>
      <c r="BLX368" s="69"/>
      <c r="BLY368" s="69"/>
      <c r="BLZ368" s="69"/>
      <c r="BMA368" s="69"/>
      <c r="BMB368" s="69"/>
      <c r="BMC368" s="69"/>
      <c r="BMD368" s="69"/>
      <c r="BME368" s="69"/>
      <c r="BMF368" s="69"/>
      <c r="BMG368" s="69"/>
      <c r="BMH368" s="69"/>
      <c r="BMI368" s="69"/>
      <c r="BMJ368" s="69"/>
      <c r="BMK368" s="69"/>
      <c r="BML368" s="69"/>
      <c r="BMM368" s="69"/>
      <c r="BMN368" s="69"/>
      <c r="BMO368" s="69"/>
      <c r="BMP368" s="69"/>
      <c r="BMQ368" s="69"/>
      <c r="BMR368" s="69"/>
      <c r="BMS368" s="69"/>
      <c r="BMT368" s="69"/>
      <c r="BMU368" s="69"/>
      <c r="BMV368" s="69"/>
      <c r="BMW368" s="69"/>
      <c r="BMX368" s="69"/>
      <c r="BMY368" s="69"/>
      <c r="BMZ368" s="69"/>
      <c r="BNA368" s="69"/>
      <c r="BNB368" s="69"/>
      <c r="BNC368" s="69"/>
      <c r="BND368" s="69"/>
      <c r="BNE368" s="69"/>
      <c r="BNF368" s="69"/>
      <c r="BNG368" s="69"/>
      <c r="BNH368" s="69"/>
      <c r="BNI368" s="69"/>
      <c r="BNJ368" s="69"/>
      <c r="BNK368" s="69"/>
      <c r="BNL368" s="69"/>
      <c r="BNM368" s="69"/>
      <c r="BNN368" s="69"/>
      <c r="BNO368" s="69"/>
      <c r="BNP368" s="69"/>
      <c r="BNQ368" s="69"/>
      <c r="BNR368" s="69"/>
      <c r="BNS368" s="69"/>
      <c r="BNT368" s="69"/>
      <c r="BNU368" s="69"/>
      <c r="BNV368" s="69"/>
      <c r="BNW368" s="69"/>
      <c r="BNX368" s="69"/>
      <c r="BNY368" s="69"/>
      <c r="BNZ368" s="69"/>
      <c r="BOA368" s="69"/>
      <c r="BOB368" s="69"/>
      <c r="BOC368" s="69"/>
      <c r="BOD368" s="69"/>
      <c r="BOE368" s="69"/>
      <c r="BOF368" s="69"/>
      <c r="BOG368" s="69"/>
      <c r="BOH368" s="69"/>
      <c r="BOI368" s="69"/>
      <c r="BOJ368" s="69"/>
      <c r="BOK368" s="69"/>
      <c r="BOL368" s="69"/>
      <c r="BOM368" s="69"/>
      <c r="BON368" s="69"/>
      <c r="BOO368" s="69"/>
      <c r="BOP368" s="69"/>
      <c r="BOQ368" s="69"/>
      <c r="BOR368" s="69"/>
      <c r="BOS368" s="69"/>
      <c r="BOT368" s="69"/>
      <c r="BOU368" s="69"/>
      <c r="BOV368" s="69"/>
      <c r="BOW368" s="69"/>
      <c r="BOX368" s="69"/>
      <c r="BOY368" s="69"/>
      <c r="BOZ368" s="69"/>
      <c r="BPA368" s="69"/>
      <c r="BPB368" s="69"/>
      <c r="BPC368" s="69"/>
      <c r="BPD368" s="69"/>
      <c r="BPE368" s="69"/>
      <c r="BPF368" s="69"/>
      <c r="BPG368" s="69"/>
      <c r="BPH368" s="69"/>
      <c r="BPI368" s="69"/>
      <c r="BPJ368" s="69"/>
      <c r="BPK368" s="69"/>
      <c r="BPL368" s="69"/>
      <c r="BPM368" s="69"/>
      <c r="BPN368" s="69"/>
      <c r="BPO368" s="69"/>
      <c r="BPP368" s="69"/>
      <c r="BPQ368" s="69"/>
      <c r="BPR368" s="69"/>
      <c r="BPS368" s="69"/>
      <c r="BPT368" s="69"/>
      <c r="BPU368" s="69"/>
      <c r="BPV368" s="69"/>
      <c r="BPW368" s="69"/>
      <c r="BPX368" s="69"/>
      <c r="BPY368" s="69"/>
      <c r="BPZ368" s="69"/>
      <c r="BQA368" s="69"/>
      <c r="BQB368" s="69"/>
      <c r="BQC368" s="69"/>
      <c r="BQD368" s="69"/>
      <c r="BQE368" s="69"/>
      <c r="BQF368" s="69"/>
      <c r="BQG368" s="69"/>
      <c r="BQH368" s="69"/>
      <c r="BQI368" s="69"/>
      <c r="BQJ368" s="69"/>
      <c r="BQK368" s="69"/>
      <c r="BQL368" s="69"/>
      <c r="BQM368" s="69"/>
      <c r="BQN368" s="69"/>
      <c r="BQO368" s="69"/>
      <c r="BQP368" s="69"/>
      <c r="BQQ368" s="69"/>
      <c r="BQR368" s="69"/>
      <c r="BQS368" s="69"/>
      <c r="BQT368" s="69"/>
      <c r="BQU368" s="69"/>
      <c r="BQV368" s="69"/>
      <c r="BQW368" s="69"/>
      <c r="BQX368" s="69"/>
      <c r="BQY368" s="69"/>
      <c r="BQZ368" s="69"/>
      <c r="BRA368" s="69"/>
      <c r="BRB368" s="69"/>
      <c r="BRC368" s="69"/>
      <c r="BRD368" s="69"/>
      <c r="BRE368" s="69"/>
      <c r="BRF368" s="69"/>
      <c r="BRG368" s="69"/>
      <c r="BRH368" s="69"/>
      <c r="BRI368" s="69"/>
      <c r="BRJ368" s="69"/>
      <c r="BRK368" s="69"/>
      <c r="BRL368" s="69"/>
      <c r="BRM368" s="69"/>
      <c r="BRN368" s="69"/>
      <c r="BRO368" s="69"/>
      <c r="BRP368" s="69"/>
      <c r="BRQ368" s="69"/>
      <c r="BRR368" s="69"/>
      <c r="BRS368" s="69"/>
      <c r="BRT368" s="69"/>
      <c r="BRU368" s="69"/>
      <c r="BRV368" s="69"/>
      <c r="BRW368" s="69"/>
      <c r="BRX368" s="69"/>
      <c r="BRY368" s="69"/>
      <c r="BRZ368" s="69"/>
      <c r="BSA368" s="69"/>
      <c r="BSB368" s="69"/>
      <c r="BSC368" s="69"/>
      <c r="BSD368" s="69"/>
      <c r="BSE368" s="69"/>
      <c r="BSF368" s="69"/>
      <c r="BSG368" s="69"/>
      <c r="BSH368" s="69"/>
      <c r="BSI368" s="69"/>
      <c r="BSJ368" s="69"/>
      <c r="BSK368" s="69"/>
      <c r="BSL368" s="69"/>
      <c r="BSM368" s="69"/>
      <c r="BSN368" s="69"/>
      <c r="BSO368" s="69"/>
      <c r="BSP368" s="69"/>
      <c r="BSQ368" s="69"/>
      <c r="BSR368" s="69"/>
      <c r="BSS368" s="69"/>
      <c r="BST368" s="69"/>
      <c r="BSU368" s="69"/>
      <c r="BSV368" s="69"/>
      <c r="BSW368" s="69"/>
      <c r="BSX368" s="69"/>
      <c r="BSY368" s="69"/>
      <c r="BSZ368" s="69"/>
      <c r="BTA368" s="69"/>
      <c r="BTB368" s="69"/>
      <c r="BTC368" s="69"/>
      <c r="BTD368" s="69"/>
      <c r="BTE368" s="69"/>
      <c r="BTF368" s="69"/>
      <c r="BTG368" s="69"/>
      <c r="BTH368" s="69"/>
      <c r="BTI368" s="69"/>
      <c r="BTJ368" s="69"/>
      <c r="BTK368" s="69"/>
      <c r="BTL368" s="69"/>
      <c r="BTM368" s="69"/>
      <c r="BTN368" s="69"/>
      <c r="BTO368" s="69"/>
      <c r="BTP368" s="69"/>
      <c r="BTQ368" s="69"/>
      <c r="BTR368" s="69"/>
      <c r="BTS368" s="69"/>
      <c r="BTT368" s="69"/>
      <c r="BTU368" s="69"/>
      <c r="BTV368" s="69"/>
      <c r="BTW368" s="69"/>
      <c r="BTX368" s="69"/>
      <c r="BTY368" s="69"/>
      <c r="BTZ368" s="69"/>
      <c r="BUA368" s="69"/>
      <c r="BUB368" s="69"/>
      <c r="BUC368" s="69"/>
      <c r="BUD368" s="69"/>
      <c r="BUE368" s="69"/>
      <c r="BUF368" s="69"/>
      <c r="BUG368" s="69"/>
      <c r="BUH368" s="69"/>
      <c r="BUI368" s="69"/>
      <c r="BUJ368" s="69"/>
      <c r="BUK368" s="69"/>
      <c r="BUL368" s="69"/>
      <c r="BUM368" s="69"/>
      <c r="BUN368" s="69"/>
      <c r="BUO368" s="69"/>
      <c r="BUP368" s="69"/>
      <c r="BUQ368" s="69"/>
      <c r="BUR368" s="69"/>
      <c r="BUS368" s="69"/>
      <c r="BUT368" s="69"/>
      <c r="BUU368" s="69"/>
      <c r="BUV368" s="69"/>
      <c r="BUW368" s="69"/>
      <c r="BUX368" s="69"/>
      <c r="BUY368" s="69"/>
      <c r="BUZ368" s="69"/>
      <c r="BVA368" s="69"/>
      <c r="BVB368" s="69"/>
      <c r="BVC368" s="69"/>
      <c r="BVD368" s="69"/>
      <c r="BVE368" s="69"/>
      <c r="BVF368" s="69"/>
      <c r="BVG368" s="69"/>
      <c r="BVH368" s="69"/>
      <c r="BVI368" s="69"/>
      <c r="BVJ368" s="69"/>
      <c r="BVK368" s="69"/>
      <c r="BVL368" s="69"/>
      <c r="BVM368" s="69"/>
      <c r="BVN368" s="69"/>
      <c r="BVO368" s="69"/>
      <c r="BVP368" s="69"/>
      <c r="BVQ368" s="69"/>
      <c r="BVR368" s="69"/>
      <c r="BVS368" s="69"/>
      <c r="BVT368" s="69"/>
      <c r="BVU368" s="69"/>
      <c r="BVV368" s="69"/>
      <c r="BVW368" s="69"/>
      <c r="BVX368" s="69"/>
      <c r="BVY368" s="69"/>
      <c r="BVZ368" s="69"/>
      <c r="BWA368" s="69"/>
      <c r="BWB368" s="69"/>
      <c r="BWC368" s="69"/>
      <c r="BWD368" s="69"/>
      <c r="BWE368" s="69"/>
      <c r="BWF368" s="69"/>
      <c r="BWG368" s="69"/>
      <c r="BWH368" s="69"/>
      <c r="BWI368" s="69"/>
      <c r="BWJ368" s="69"/>
      <c r="BWK368" s="69"/>
      <c r="BWL368" s="69"/>
      <c r="BWM368" s="69"/>
      <c r="BWN368" s="69"/>
      <c r="BWO368" s="69"/>
      <c r="BWP368" s="69"/>
      <c r="BWQ368" s="69"/>
      <c r="BWR368" s="69"/>
      <c r="BWS368" s="69"/>
      <c r="BWT368" s="69"/>
      <c r="BWU368" s="69"/>
    </row>
    <row r="369" spans="1:1971" s="34" customFormat="1" x14ac:dyDescent="0.25">
      <c r="A369" s="208" t="s">
        <v>60</v>
      </c>
      <c r="B369" s="180" t="s">
        <v>62</v>
      </c>
      <c r="C369" s="180" t="s">
        <v>475</v>
      </c>
      <c r="D369" s="209" t="s">
        <v>482</v>
      </c>
      <c r="E369" s="197" t="s">
        <v>477</v>
      </c>
      <c r="F369" s="31" t="s">
        <v>478</v>
      </c>
      <c r="G369" s="263" t="s">
        <v>861</v>
      </c>
      <c r="H369" s="35"/>
      <c r="I369" s="35"/>
      <c r="J369" s="36"/>
      <c r="K369" s="35"/>
      <c r="L369" s="66"/>
      <c r="M369" s="66"/>
      <c r="N369" s="66"/>
      <c r="O369" s="33" t="s">
        <v>768</v>
      </c>
      <c r="P369" s="113">
        <v>1</v>
      </c>
      <c r="Q369" s="102">
        <v>0</v>
      </c>
      <c r="R369" s="102">
        <v>5</v>
      </c>
      <c r="S369" s="114">
        <v>5</v>
      </c>
      <c r="T369" s="115">
        <v>21132</v>
      </c>
      <c r="U369" s="115">
        <v>11688</v>
      </c>
      <c r="V369" s="102">
        <v>1</v>
      </c>
      <c r="W369" s="116">
        <v>0.2</v>
      </c>
      <c r="X369" s="102">
        <v>0</v>
      </c>
      <c r="Y369" s="130" t="s">
        <v>857</v>
      </c>
      <c r="Z369" s="102">
        <v>0</v>
      </c>
      <c r="AA369" s="116">
        <v>0</v>
      </c>
      <c r="AB369" s="102"/>
      <c r="AC369" s="116"/>
      <c r="AD369" s="102"/>
      <c r="AE369" s="116"/>
      <c r="AF369" s="117">
        <v>20622</v>
      </c>
      <c r="AG369" s="115">
        <v>510</v>
      </c>
      <c r="AH369" s="118">
        <v>2.4134014764338445E-2</v>
      </c>
      <c r="AI369" s="115">
        <v>21132</v>
      </c>
      <c r="AJ369" s="115">
        <v>34750</v>
      </c>
      <c r="AK369" s="116">
        <v>0.60811510791366907</v>
      </c>
      <c r="AL369" s="117">
        <v>20622</v>
      </c>
      <c r="AM369" s="117">
        <v>510</v>
      </c>
      <c r="AN369" s="115">
        <v>21132</v>
      </c>
      <c r="AO369" s="115">
        <v>11260</v>
      </c>
      <c r="AP369" s="116">
        <v>0.5460188148579187</v>
      </c>
      <c r="AQ369" s="115">
        <v>428</v>
      </c>
      <c r="AR369" s="116">
        <v>0.83921568627450982</v>
      </c>
      <c r="AS369" s="115">
        <v>11688</v>
      </c>
      <c r="AT369" s="116">
        <v>0.55309483248154456</v>
      </c>
      <c r="AU369" s="115">
        <v>204</v>
      </c>
      <c r="AV369" s="116">
        <v>1.8117229129662522E-2</v>
      </c>
      <c r="AW369" s="102">
        <v>70</v>
      </c>
      <c r="AX369" s="116">
        <v>0.16355140186915887</v>
      </c>
      <c r="AY369" s="102">
        <v>274</v>
      </c>
      <c r="AZ369" s="116">
        <v>2.3442847364818619E-2</v>
      </c>
      <c r="BA369" s="115">
        <v>191</v>
      </c>
      <c r="BB369" s="116">
        <v>0.93627450980392157</v>
      </c>
      <c r="BC369" s="102">
        <v>57</v>
      </c>
      <c r="BD369" s="116">
        <v>0.81428571428571428</v>
      </c>
      <c r="BE369" s="102">
        <v>248</v>
      </c>
      <c r="BF369" s="116">
        <v>0.9051094890510949</v>
      </c>
      <c r="BG369" s="115">
        <v>6</v>
      </c>
      <c r="BH369" s="116">
        <v>5.1334702258726901E-4</v>
      </c>
      <c r="BI369" s="115">
        <v>218</v>
      </c>
      <c r="BJ369" s="116">
        <v>1.8651608487337441E-2</v>
      </c>
      <c r="BK369" s="115">
        <v>224</v>
      </c>
      <c r="BL369" s="116">
        <v>1.9164955509924708E-2</v>
      </c>
      <c r="BM369" s="102">
        <v>0</v>
      </c>
      <c r="BN369" s="116">
        <v>0</v>
      </c>
      <c r="BO369" s="102">
        <v>0</v>
      </c>
      <c r="BP369" s="116">
        <v>0</v>
      </c>
      <c r="BQ369" s="119" t="s">
        <v>937</v>
      </c>
      <c r="BR369" s="228">
        <v>1</v>
      </c>
      <c r="BS369" s="69"/>
      <c r="BT369" s="69"/>
      <c r="BU369" s="69"/>
      <c r="BV369" s="69"/>
      <c r="BW369" s="69"/>
      <c r="BX369" s="69"/>
      <c r="BY369" s="69"/>
      <c r="BZ369" s="69"/>
      <c r="CA369" s="69"/>
      <c r="CB369" s="69"/>
      <c r="CC369" s="69"/>
      <c r="CD369" s="69"/>
      <c r="CE369" s="69"/>
      <c r="CF369" s="69"/>
      <c r="CG369" s="69"/>
      <c r="CH369" s="69"/>
      <c r="CI369" s="69"/>
      <c r="CJ369" s="69"/>
      <c r="CK369" s="69"/>
      <c r="CL369" s="69"/>
      <c r="CM369" s="69"/>
      <c r="CN369" s="69"/>
      <c r="CO369" s="69"/>
      <c r="CP369" s="69"/>
      <c r="CQ369" s="69"/>
      <c r="CR369" s="69"/>
      <c r="CS369" s="69"/>
      <c r="CT369" s="69"/>
      <c r="CU369" s="69"/>
      <c r="CV369" s="69"/>
      <c r="CW369" s="69"/>
      <c r="CX369" s="69"/>
      <c r="CY369" s="69"/>
      <c r="CZ369" s="69"/>
      <c r="DA369" s="69"/>
      <c r="DB369" s="69"/>
      <c r="DC369" s="69"/>
      <c r="DD369" s="69"/>
      <c r="DE369" s="69"/>
      <c r="DF369" s="69"/>
      <c r="DG369" s="69"/>
      <c r="DH369" s="69"/>
      <c r="DI369" s="69"/>
      <c r="DJ369" s="69"/>
      <c r="DK369" s="69"/>
      <c r="DL369" s="69"/>
      <c r="DM369" s="69"/>
      <c r="DN369" s="69"/>
      <c r="DO369" s="69"/>
      <c r="DP369" s="69"/>
      <c r="DQ369" s="69"/>
      <c r="DR369" s="69"/>
      <c r="DS369" s="69"/>
      <c r="DT369" s="69"/>
      <c r="DU369" s="69"/>
      <c r="DV369" s="69"/>
      <c r="DW369" s="69"/>
      <c r="DX369" s="69"/>
      <c r="DY369" s="69"/>
      <c r="DZ369" s="69"/>
      <c r="EA369" s="69"/>
      <c r="EB369" s="69"/>
      <c r="EC369" s="69"/>
      <c r="ED369" s="69"/>
      <c r="EE369" s="69"/>
      <c r="EF369" s="69"/>
      <c r="EG369" s="69"/>
      <c r="EH369" s="69"/>
      <c r="EI369" s="69"/>
      <c r="EJ369" s="69"/>
      <c r="EK369" s="69"/>
      <c r="EL369" s="69"/>
      <c r="EM369" s="69"/>
      <c r="EN369" s="69"/>
      <c r="EO369" s="69"/>
      <c r="EP369" s="69"/>
      <c r="EQ369" s="69"/>
      <c r="ER369" s="69"/>
      <c r="ES369" s="69"/>
      <c r="ET369" s="69"/>
      <c r="EU369" s="69"/>
      <c r="EV369" s="69"/>
      <c r="EW369" s="69"/>
      <c r="EX369" s="69"/>
      <c r="EY369" s="69"/>
      <c r="EZ369" s="69"/>
      <c r="FA369" s="69"/>
      <c r="FB369" s="69"/>
      <c r="FC369" s="69"/>
      <c r="FD369" s="69"/>
      <c r="FE369" s="69"/>
      <c r="FF369" s="69"/>
      <c r="FG369" s="69"/>
      <c r="FH369" s="69"/>
      <c r="FI369" s="69"/>
      <c r="FJ369" s="69"/>
      <c r="FK369" s="69"/>
      <c r="FL369" s="69"/>
      <c r="FM369" s="69"/>
      <c r="FN369" s="69"/>
      <c r="FO369" s="69"/>
      <c r="FP369" s="69"/>
      <c r="FQ369" s="69"/>
      <c r="FR369" s="69"/>
      <c r="FS369" s="69"/>
      <c r="FT369" s="69"/>
      <c r="FU369" s="69"/>
      <c r="FV369" s="69"/>
      <c r="FW369" s="69"/>
      <c r="FX369" s="69"/>
      <c r="FY369" s="69"/>
      <c r="FZ369" s="69"/>
      <c r="GA369" s="69"/>
      <c r="GB369" s="69"/>
      <c r="GC369" s="69"/>
      <c r="GD369" s="69"/>
      <c r="GE369" s="69"/>
      <c r="GF369" s="69"/>
      <c r="GG369" s="69"/>
      <c r="GH369" s="69"/>
      <c r="GI369" s="69"/>
      <c r="GJ369" s="69"/>
      <c r="GK369" s="69"/>
      <c r="GL369" s="69"/>
      <c r="GM369" s="69"/>
      <c r="GN369" s="69"/>
      <c r="GO369" s="69"/>
      <c r="GP369" s="69"/>
      <c r="GQ369" s="69"/>
      <c r="GR369" s="69"/>
      <c r="GS369" s="69"/>
      <c r="GT369" s="69"/>
      <c r="GU369" s="69"/>
      <c r="GV369" s="69"/>
      <c r="GW369" s="69"/>
      <c r="GX369" s="69"/>
      <c r="GY369" s="69"/>
      <c r="GZ369" s="69"/>
      <c r="HA369" s="69"/>
      <c r="HB369" s="69"/>
      <c r="HC369" s="69"/>
      <c r="HD369" s="69"/>
      <c r="HE369" s="69"/>
      <c r="HF369" s="69"/>
      <c r="HG369" s="69"/>
      <c r="HH369" s="69"/>
      <c r="HI369" s="69"/>
      <c r="HJ369" s="69"/>
      <c r="HK369" s="69"/>
      <c r="HL369" s="69"/>
      <c r="HM369" s="69"/>
      <c r="HN369" s="69"/>
      <c r="HO369" s="69"/>
      <c r="HP369" s="69"/>
      <c r="HQ369" s="69"/>
      <c r="HR369" s="69"/>
      <c r="HS369" s="69"/>
      <c r="HT369" s="69"/>
      <c r="HU369" s="69"/>
      <c r="HV369" s="69"/>
      <c r="HW369" s="69"/>
      <c r="HX369" s="69"/>
      <c r="HY369" s="69"/>
      <c r="HZ369" s="69"/>
      <c r="IA369" s="69"/>
      <c r="IB369" s="69"/>
      <c r="IC369" s="69"/>
      <c r="ID369" s="69"/>
      <c r="IE369" s="69"/>
      <c r="IF369" s="69"/>
      <c r="IG369" s="69"/>
      <c r="IH369" s="69"/>
      <c r="II369" s="69"/>
      <c r="IJ369" s="69"/>
      <c r="IK369" s="69"/>
      <c r="IL369" s="69"/>
      <c r="IM369" s="69"/>
      <c r="IN369" s="69"/>
      <c r="IO369" s="69"/>
      <c r="IP369" s="69"/>
      <c r="IQ369" s="69"/>
      <c r="IR369" s="69"/>
      <c r="IS369" s="69"/>
      <c r="IT369" s="69"/>
      <c r="IU369" s="69"/>
      <c r="IV369" s="69"/>
      <c r="IW369" s="69"/>
      <c r="IX369" s="69"/>
      <c r="IY369" s="69"/>
      <c r="IZ369" s="69"/>
      <c r="JA369" s="69"/>
      <c r="JB369" s="69"/>
      <c r="JC369" s="69"/>
      <c r="JD369" s="69"/>
      <c r="JE369" s="69"/>
      <c r="JF369" s="69"/>
      <c r="JG369" s="69"/>
      <c r="JH369" s="69"/>
      <c r="JI369" s="69"/>
      <c r="JJ369" s="69"/>
      <c r="JK369" s="69"/>
      <c r="JL369" s="69"/>
      <c r="JM369" s="69"/>
      <c r="JN369" s="69"/>
      <c r="JO369" s="69"/>
      <c r="JP369" s="69"/>
      <c r="JQ369" s="69"/>
      <c r="JR369" s="69"/>
      <c r="JS369" s="69"/>
      <c r="JT369" s="69"/>
      <c r="JU369" s="69"/>
      <c r="JV369" s="69"/>
      <c r="JW369" s="69"/>
      <c r="JX369" s="69"/>
      <c r="JY369" s="69"/>
      <c r="JZ369" s="69"/>
      <c r="KA369" s="69"/>
      <c r="KB369" s="69"/>
      <c r="KC369" s="69"/>
      <c r="KD369" s="69"/>
      <c r="KE369" s="69"/>
      <c r="KF369" s="69"/>
      <c r="KG369" s="69"/>
      <c r="KH369" s="69"/>
      <c r="KI369" s="69"/>
      <c r="KJ369" s="69"/>
      <c r="KK369" s="69"/>
      <c r="KL369" s="69"/>
      <c r="KM369" s="69"/>
      <c r="KN369" s="69"/>
      <c r="KO369" s="69"/>
      <c r="KP369" s="69"/>
      <c r="KQ369" s="69"/>
      <c r="KR369" s="69"/>
      <c r="KS369" s="69"/>
      <c r="KT369" s="69"/>
      <c r="KU369" s="69"/>
      <c r="KV369" s="69"/>
      <c r="KW369" s="69"/>
      <c r="KX369" s="69"/>
      <c r="KY369" s="69"/>
      <c r="KZ369" s="69"/>
      <c r="LA369" s="69"/>
      <c r="LB369" s="69"/>
      <c r="LC369" s="69"/>
      <c r="LD369" s="69"/>
      <c r="LE369" s="69"/>
      <c r="LF369" s="69"/>
      <c r="LG369" s="69"/>
      <c r="LH369" s="69"/>
      <c r="LI369" s="69"/>
      <c r="LJ369" s="69"/>
      <c r="LK369" s="69"/>
      <c r="LL369" s="69"/>
      <c r="LM369" s="69"/>
      <c r="LN369" s="69"/>
      <c r="LO369" s="69"/>
      <c r="LP369" s="69"/>
      <c r="LQ369" s="69"/>
      <c r="LR369" s="69"/>
      <c r="LS369" s="69"/>
      <c r="LT369" s="69"/>
      <c r="LU369" s="69"/>
      <c r="LV369" s="69"/>
      <c r="LW369" s="69"/>
      <c r="LX369" s="69"/>
      <c r="LY369" s="69"/>
      <c r="LZ369" s="69"/>
      <c r="MA369" s="69"/>
      <c r="MB369" s="69"/>
      <c r="MC369" s="69"/>
      <c r="MD369" s="69"/>
      <c r="ME369" s="69"/>
      <c r="MF369" s="69"/>
      <c r="MG369" s="69"/>
      <c r="MH369" s="69"/>
      <c r="MI369" s="69"/>
      <c r="MJ369" s="69"/>
      <c r="MK369" s="69"/>
      <c r="ML369" s="69"/>
      <c r="MM369" s="69"/>
      <c r="MN369" s="69"/>
      <c r="MO369" s="69"/>
      <c r="MP369" s="69"/>
      <c r="MQ369" s="69"/>
      <c r="MR369" s="69"/>
      <c r="MS369" s="69"/>
      <c r="MT369" s="69"/>
      <c r="MU369" s="69"/>
      <c r="MV369" s="69"/>
      <c r="MW369" s="69"/>
      <c r="MX369" s="69"/>
      <c r="MY369" s="69"/>
      <c r="MZ369" s="69"/>
      <c r="NA369" s="69"/>
      <c r="NB369" s="69"/>
      <c r="NC369" s="69"/>
      <c r="ND369" s="69"/>
      <c r="NE369" s="69"/>
      <c r="NF369" s="69"/>
      <c r="NG369" s="69"/>
      <c r="NH369" s="69"/>
      <c r="NI369" s="69"/>
      <c r="NJ369" s="69"/>
      <c r="NK369" s="69"/>
      <c r="NL369" s="69"/>
      <c r="NM369" s="69"/>
      <c r="NN369" s="69"/>
      <c r="NO369" s="69"/>
      <c r="NP369" s="69"/>
      <c r="NQ369" s="69"/>
      <c r="NR369" s="69"/>
      <c r="NS369" s="69"/>
      <c r="NT369" s="69"/>
      <c r="NU369" s="69"/>
      <c r="NV369" s="69"/>
      <c r="NW369" s="69"/>
      <c r="NX369" s="69"/>
      <c r="NY369" s="69"/>
      <c r="NZ369" s="69"/>
      <c r="OA369" s="69"/>
      <c r="OB369" s="69"/>
      <c r="OC369" s="69"/>
      <c r="OD369" s="69"/>
      <c r="OE369" s="69"/>
      <c r="OF369" s="69"/>
      <c r="OG369" s="69"/>
      <c r="OH369" s="69"/>
      <c r="OI369" s="69"/>
      <c r="OJ369" s="69"/>
      <c r="OK369" s="69"/>
      <c r="OL369" s="69"/>
      <c r="OM369" s="69"/>
      <c r="ON369" s="69"/>
      <c r="OO369" s="69"/>
      <c r="OP369" s="69"/>
      <c r="OQ369" s="69"/>
      <c r="OR369" s="69"/>
      <c r="OS369" s="69"/>
      <c r="OT369" s="69"/>
      <c r="OU369" s="69"/>
      <c r="OV369" s="69"/>
      <c r="OW369" s="69"/>
      <c r="OX369" s="69"/>
      <c r="OY369" s="69"/>
      <c r="OZ369" s="69"/>
      <c r="PA369" s="69"/>
      <c r="PB369" s="69"/>
      <c r="PC369" s="69"/>
      <c r="PD369" s="69"/>
      <c r="PE369" s="69"/>
      <c r="PF369" s="69"/>
      <c r="PG369" s="69"/>
      <c r="PH369" s="69"/>
      <c r="PI369" s="69"/>
      <c r="PJ369" s="69"/>
      <c r="PK369" s="69"/>
      <c r="PL369" s="69"/>
      <c r="PM369" s="69"/>
      <c r="PN369" s="69"/>
      <c r="PO369" s="69"/>
      <c r="PP369" s="69"/>
      <c r="PQ369" s="69"/>
      <c r="PR369" s="69"/>
      <c r="PS369" s="69"/>
      <c r="PT369" s="69"/>
      <c r="PU369" s="69"/>
      <c r="PV369" s="69"/>
      <c r="PW369" s="69"/>
      <c r="PX369" s="69"/>
      <c r="PY369" s="69"/>
      <c r="PZ369" s="69"/>
      <c r="QA369" s="69"/>
      <c r="QB369" s="69"/>
      <c r="QC369" s="69"/>
      <c r="QD369" s="69"/>
      <c r="QE369" s="69"/>
      <c r="QF369" s="69"/>
      <c r="QG369" s="69"/>
      <c r="QH369" s="69"/>
      <c r="QI369" s="69"/>
      <c r="QJ369" s="69"/>
      <c r="QK369" s="69"/>
      <c r="QL369" s="69"/>
      <c r="QM369" s="69"/>
      <c r="QN369" s="69"/>
      <c r="QO369" s="69"/>
      <c r="QP369" s="69"/>
      <c r="QQ369" s="69"/>
      <c r="QR369" s="69"/>
      <c r="QS369" s="69"/>
      <c r="QT369" s="69"/>
      <c r="QU369" s="69"/>
      <c r="QV369" s="69"/>
      <c r="QW369" s="69"/>
      <c r="QX369" s="69"/>
      <c r="QY369" s="69"/>
      <c r="QZ369" s="69"/>
      <c r="RA369" s="69"/>
      <c r="RB369" s="69"/>
      <c r="RC369" s="69"/>
      <c r="RD369" s="69"/>
      <c r="RE369" s="69"/>
      <c r="RF369" s="69"/>
      <c r="RG369" s="69"/>
      <c r="RH369" s="69"/>
      <c r="RI369" s="69"/>
      <c r="RJ369" s="69"/>
      <c r="RK369" s="69"/>
      <c r="RL369" s="69"/>
      <c r="RM369" s="69"/>
      <c r="RN369" s="69"/>
      <c r="RO369" s="69"/>
      <c r="RP369" s="69"/>
      <c r="RQ369" s="69"/>
      <c r="RR369" s="69"/>
      <c r="RS369" s="69"/>
      <c r="RT369" s="69"/>
      <c r="RU369" s="69"/>
      <c r="RV369" s="69"/>
      <c r="RW369" s="69"/>
      <c r="RX369" s="69"/>
      <c r="RY369" s="69"/>
      <c r="RZ369" s="69"/>
      <c r="SA369" s="69"/>
      <c r="SB369" s="69"/>
      <c r="SC369" s="69"/>
      <c r="SD369" s="69"/>
      <c r="SE369" s="69"/>
      <c r="SF369" s="69"/>
      <c r="SG369" s="69"/>
      <c r="SH369" s="69"/>
      <c r="SI369" s="69"/>
      <c r="SJ369" s="69"/>
      <c r="SK369" s="69"/>
      <c r="SL369" s="69"/>
      <c r="SM369" s="69"/>
      <c r="SN369" s="69"/>
      <c r="SO369" s="69"/>
      <c r="SP369" s="69"/>
      <c r="SQ369" s="69"/>
      <c r="SR369" s="69"/>
      <c r="SS369" s="69"/>
      <c r="ST369" s="69"/>
      <c r="SU369" s="69"/>
      <c r="SV369" s="69"/>
      <c r="SW369" s="69"/>
      <c r="SX369" s="69"/>
      <c r="SY369" s="69"/>
      <c r="SZ369" s="69"/>
      <c r="TA369" s="69"/>
      <c r="TB369" s="69"/>
      <c r="TC369" s="69"/>
      <c r="TD369" s="69"/>
      <c r="TE369" s="69"/>
      <c r="TF369" s="69"/>
      <c r="TG369" s="69"/>
      <c r="TH369" s="69"/>
      <c r="TI369" s="69"/>
      <c r="TJ369" s="69"/>
      <c r="TK369" s="69"/>
      <c r="TL369" s="69"/>
      <c r="TM369" s="69"/>
      <c r="TN369" s="69"/>
      <c r="TO369" s="69"/>
      <c r="TP369" s="69"/>
      <c r="TQ369" s="69"/>
      <c r="TR369" s="69"/>
      <c r="TS369" s="69"/>
      <c r="TT369" s="69"/>
      <c r="TU369" s="69"/>
      <c r="TV369" s="69"/>
      <c r="TW369" s="69"/>
      <c r="TX369" s="69"/>
      <c r="TY369" s="69"/>
      <c r="TZ369" s="69"/>
      <c r="UA369" s="69"/>
      <c r="UB369" s="69"/>
      <c r="UC369" s="69"/>
      <c r="UD369" s="69"/>
      <c r="UE369" s="69"/>
      <c r="UF369" s="69"/>
      <c r="UG369" s="69"/>
      <c r="UH369" s="69"/>
      <c r="UI369" s="69"/>
      <c r="UJ369" s="69"/>
      <c r="UK369" s="69"/>
      <c r="UL369" s="69"/>
      <c r="UM369" s="69"/>
      <c r="UN369" s="69"/>
      <c r="UO369" s="69"/>
      <c r="UP369" s="69"/>
      <c r="UQ369" s="69"/>
      <c r="UR369" s="69"/>
      <c r="US369" s="69"/>
      <c r="UT369" s="69"/>
      <c r="UU369" s="69"/>
      <c r="UV369" s="69"/>
      <c r="UW369" s="69"/>
      <c r="UX369" s="69"/>
      <c r="UY369" s="69"/>
      <c r="UZ369" s="69"/>
      <c r="VA369" s="69"/>
      <c r="VB369" s="69"/>
      <c r="VC369" s="69"/>
      <c r="VD369" s="69"/>
      <c r="VE369" s="69"/>
      <c r="VF369" s="69"/>
      <c r="VG369" s="69"/>
      <c r="VH369" s="69"/>
      <c r="VI369" s="69"/>
      <c r="VJ369" s="69"/>
      <c r="VK369" s="69"/>
      <c r="VL369" s="69"/>
      <c r="VM369" s="69"/>
      <c r="VN369" s="69"/>
      <c r="VO369" s="69"/>
      <c r="VP369" s="69"/>
      <c r="VQ369" s="69"/>
      <c r="VR369" s="69"/>
      <c r="VS369" s="69"/>
      <c r="VT369" s="69"/>
      <c r="VU369" s="69"/>
      <c r="VV369" s="69"/>
      <c r="VW369" s="69"/>
      <c r="VX369" s="69"/>
      <c r="VY369" s="69"/>
      <c r="VZ369" s="69"/>
      <c r="WA369" s="69"/>
      <c r="WB369" s="69"/>
      <c r="WC369" s="69"/>
      <c r="WD369" s="69"/>
      <c r="WE369" s="69"/>
      <c r="WF369" s="69"/>
      <c r="WG369" s="69"/>
      <c r="WH369" s="69"/>
      <c r="WI369" s="69"/>
      <c r="WJ369" s="69"/>
      <c r="WK369" s="69"/>
      <c r="WL369" s="69"/>
      <c r="WM369" s="69"/>
      <c r="WN369" s="69"/>
      <c r="WO369" s="69"/>
      <c r="WP369" s="69"/>
      <c r="WQ369" s="69"/>
      <c r="WR369" s="69"/>
      <c r="WS369" s="69"/>
      <c r="WT369" s="69"/>
      <c r="WU369" s="69"/>
      <c r="WV369" s="69"/>
      <c r="WW369" s="69"/>
      <c r="WX369" s="69"/>
      <c r="WY369" s="69"/>
      <c r="WZ369" s="69"/>
      <c r="XA369" s="69"/>
      <c r="XB369" s="69"/>
      <c r="XC369" s="69"/>
      <c r="XD369" s="69"/>
      <c r="XE369" s="69"/>
      <c r="XF369" s="69"/>
      <c r="XG369" s="69"/>
      <c r="XH369" s="69"/>
      <c r="XI369" s="69"/>
      <c r="XJ369" s="69"/>
      <c r="XK369" s="69"/>
      <c r="XL369" s="69"/>
      <c r="XM369" s="69"/>
      <c r="XN369" s="69"/>
      <c r="XO369" s="69"/>
      <c r="XP369" s="69"/>
      <c r="XQ369" s="69"/>
      <c r="XR369" s="69"/>
      <c r="XS369" s="69"/>
      <c r="XT369" s="69"/>
      <c r="XU369" s="69"/>
      <c r="XV369" s="69"/>
      <c r="XW369" s="69"/>
      <c r="XX369" s="69"/>
      <c r="XY369" s="69"/>
      <c r="XZ369" s="69"/>
      <c r="YA369" s="69"/>
      <c r="YB369" s="69"/>
      <c r="YC369" s="69"/>
      <c r="YD369" s="69"/>
      <c r="YE369" s="69"/>
      <c r="YF369" s="69"/>
      <c r="YG369" s="69"/>
      <c r="YH369" s="69"/>
      <c r="YI369" s="69"/>
      <c r="YJ369" s="69"/>
      <c r="YK369" s="69"/>
      <c r="YL369" s="69"/>
      <c r="YM369" s="69"/>
      <c r="YN369" s="69"/>
      <c r="YO369" s="69"/>
      <c r="YP369" s="69"/>
      <c r="YQ369" s="69"/>
      <c r="YR369" s="69"/>
      <c r="YS369" s="69"/>
      <c r="YT369" s="69"/>
      <c r="YU369" s="69"/>
      <c r="YV369" s="69"/>
      <c r="YW369" s="69"/>
      <c r="YX369" s="69"/>
      <c r="YY369" s="69"/>
      <c r="YZ369" s="69"/>
      <c r="ZA369" s="69"/>
      <c r="ZB369" s="69"/>
      <c r="ZC369" s="69"/>
      <c r="ZD369" s="69"/>
      <c r="ZE369" s="69"/>
      <c r="ZF369" s="69"/>
      <c r="ZG369" s="69"/>
      <c r="ZH369" s="69"/>
      <c r="ZI369" s="69"/>
      <c r="ZJ369" s="69"/>
      <c r="ZK369" s="69"/>
      <c r="ZL369" s="69"/>
      <c r="ZM369" s="69"/>
      <c r="ZN369" s="69"/>
      <c r="ZO369" s="69"/>
      <c r="ZP369" s="69"/>
      <c r="ZQ369" s="69"/>
      <c r="ZR369" s="69"/>
      <c r="ZS369" s="69"/>
      <c r="ZT369" s="69"/>
      <c r="ZU369" s="69"/>
      <c r="ZV369" s="69"/>
      <c r="ZW369" s="69"/>
      <c r="ZX369" s="69"/>
      <c r="ZY369" s="69"/>
      <c r="ZZ369" s="69"/>
      <c r="AAA369" s="69"/>
      <c r="AAB369" s="69"/>
      <c r="AAC369" s="69"/>
      <c r="AAD369" s="69"/>
      <c r="AAE369" s="69"/>
      <c r="AAF369" s="69"/>
      <c r="AAG369" s="69"/>
      <c r="AAH369" s="69"/>
      <c r="AAI369" s="69"/>
      <c r="AAJ369" s="69"/>
      <c r="AAK369" s="69"/>
      <c r="AAL369" s="69"/>
      <c r="AAM369" s="69"/>
      <c r="AAN369" s="69"/>
      <c r="AAO369" s="69"/>
      <c r="AAP369" s="69"/>
      <c r="AAQ369" s="69"/>
      <c r="AAR369" s="69"/>
      <c r="AAS369" s="69"/>
      <c r="AAT369" s="69"/>
      <c r="AAU369" s="69"/>
      <c r="AAV369" s="69"/>
      <c r="AAW369" s="69"/>
      <c r="AAX369" s="69"/>
      <c r="AAY369" s="69"/>
      <c r="AAZ369" s="69"/>
      <c r="ABA369" s="69"/>
      <c r="ABB369" s="69"/>
      <c r="ABC369" s="69"/>
      <c r="ABD369" s="69"/>
      <c r="ABE369" s="69"/>
      <c r="ABF369" s="69"/>
      <c r="ABG369" s="69"/>
      <c r="ABH369" s="69"/>
      <c r="ABI369" s="69"/>
      <c r="ABJ369" s="69"/>
      <c r="ABK369" s="69"/>
      <c r="ABL369" s="69"/>
      <c r="ABM369" s="69"/>
      <c r="ABN369" s="69"/>
      <c r="ABO369" s="69"/>
      <c r="ABP369" s="69"/>
      <c r="ABQ369" s="69"/>
      <c r="ABR369" s="69"/>
      <c r="ABS369" s="69"/>
      <c r="ABT369" s="69"/>
      <c r="ABU369" s="69"/>
      <c r="ABV369" s="69"/>
      <c r="ABW369" s="69"/>
      <c r="ABX369" s="69"/>
      <c r="ABY369" s="69"/>
      <c r="ABZ369" s="69"/>
      <c r="ACA369" s="69"/>
      <c r="ACB369" s="69"/>
      <c r="ACC369" s="69"/>
      <c r="ACD369" s="69"/>
      <c r="ACE369" s="69"/>
      <c r="ACF369" s="69"/>
      <c r="ACG369" s="69"/>
      <c r="ACH369" s="69"/>
      <c r="ACI369" s="69"/>
      <c r="ACJ369" s="69"/>
      <c r="ACK369" s="69"/>
      <c r="ACL369" s="69"/>
      <c r="ACM369" s="69"/>
      <c r="ACN369" s="69"/>
      <c r="ACO369" s="69"/>
      <c r="ACP369" s="69"/>
      <c r="ACQ369" s="69"/>
      <c r="ACR369" s="69"/>
      <c r="ACS369" s="69"/>
      <c r="ACT369" s="69"/>
      <c r="ACU369" s="69"/>
      <c r="ACV369" s="69"/>
      <c r="ACW369" s="69"/>
      <c r="ACX369" s="69"/>
      <c r="ACY369" s="69"/>
      <c r="ACZ369" s="69"/>
      <c r="ADA369" s="69"/>
      <c r="ADB369" s="69"/>
      <c r="ADC369" s="69"/>
      <c r="ADD369" s="69"/>
      <c r="ADE369" s="69"/>
      <c r="ADF369" s="69"/>
      <c r="ADG369" s="69"/>
      <c r="ADH369" s="69"/>
      <c r="ADI369" s="69"/>
      <c r="ADJ369" s="69"/>
      <c r="ADK369" s="69"/>
      <c r="ADL369" s="69"/>
      <c r="ADM369" s="69"/>
      <c r="ADN369" s="69"/>
      <c r="ADO369" s="69"/>
      <c r="ADP369" s="69"/>
      <c r="ADQ369" s="69"/>
      <c r="ADR369" s="69"/>
      <c r="ADS369" s="69"/>
      <c r="ADT369" s="69"/>
      <c r="ADU369" s="69"/>
      <c r="ADV369" s="69"/>
      <c r="ADW369" s="69"/>
      <c r="ADX369" s="69"/>
      <c r="ADY369" s="69"/>
      <c r="ADZ369" s="69"/>
      <c r="AEA369" s="69"/>
      <c r="AEB369" s="69"/>
      <c r="AEC369" s="69"/>
      <c r="AED369" s="69"/>
      <c r="AEE369" s="69"/>
      <c r="AEF369" s="69"/>
      <c r="AEG369" s="69"/>
      <c r="AEH369" s="69"/>
      <c r="AEI369" s="69"/>
      <c r="AEJ369" s="69"/>
      <c r="AEK369" s="69"/>
      <c r="AEL369" s="69"/>
      <c r="AEM369" s="69"/>
      <c r="AEN369" s="69"/>
      <c r="AEO369" s="69"/>
      <c r="AEP369" s="69"/>
      <c r="AEQ369" s="69"/>
      <c r="AER369" s="69"/>
      <c r="AES369" s="69"/>
      <c r="AET369" s="69"/>
      <c r="AEU369" s="69"/>
      <c r="AEV369" s="69"/>
      <c r="AEW369" s="69"/>
      <c r="AEX369" s="69"/>
      <c r="AEY369" s="69"/>
      <c r="AEZ369" s="69"/>
      <c r="AFA369" s="69"/>
      <c r="AFB369" s="69"/>
      <c r="AFC369" s="69"/>
      <c r="AFD369" s="69"/>
      <c r="AFE369" s="69"/>
      <c r="AFF369" s="69"/>
      <c r="AFG369" s="69"/>
      <c r="AFH369" s="69"/>
      <c r="AFI369" s="69"/>
      <c r="AFJ369" s="69"/>
      <c r="AFK369" s="69"/>
      <c r="AFL369" s="69"/>
      <c r="AFM369" s="69"/>
      <c r="AFN369" s="69"/>
      <c r="AFO369" s="69"/>
      <c r="AFP369" s="69"/>
      <c r="AFQ369" s="69"/>
      <c r="AFR369" s="69"/>
      <c r="AFS369" s="69"/>
      <c r="AFT369" s="69"/>
      <c r="AFU369" s="69"/>
      <c r="AFV369" s="69"/>
      <c r="AFW369" s="69"/>
      <c r="AFX369" s="69"/>
      <c r="AFY369" s="69"/>
      <c r="AFZ369" s="69"/>
      <c r="AGA369" s="69"/>
      <c r="AGB369" s="69"/>
      <c r="AGC369" s="69"/>
      <c r="AGD369" s="69"/>
      <c r="AGE369" s="69"/>
      <c r="AGF369" s="69"/>
      <c r="AGG369" s="69"/>
      <c r="AGH369" s="69"/>
      <c r="AGI369" s="69"/>
      <c r="AGJ369" s="69"/>
      <c r="AGK369" s="69"/>
      <c r="AGL369" s="69"/>
      <c r="AGM369" s="69"/>
      <c r="AGN369" s="69"/>
      <c r="AGO369" s="69"/>
      <c r="AGP369" s="69"/>
      <c r="AGQ369" s="69"/>
      <c r="AGR369" s="69"/>
      <c r="AGS369" s="69"/>
      <c r="AGT369" s="69"/>
      <c r="AGU369" s="69"/>
      <c r="AGV369" s="69"/>
      <c r="AGW369" s="69"/>
      <c r="AGX369" s="69"/>
      <c r="AGY369" s="69"/>
      <c r="AGZ369" s="69"/>
      <c r="AHA369" s="69"/>
      <c r="AHB369" s="69"/>
      <c r="AHC369" s="69"/>
      <c r="AHD369" s="69"/>
      <c r="AHE369" s="69"/>
      <c r="AHF369" s="69"/>
      <c r="AHG369" s="69"/>
      <c r="AHH369" s="69"/>
      <c r="AHI369" s="69"/>
      <c r="AHJ369" s="69"/>
      <c r="AHK369" s="69"/>
      <c r="AHL369" s="69"/>
      <c r="AHM369" s="69"/>
      <c r="AHN369" s="69"/>
      <c r="AHO369" s="69"/>
      <c r="AHP369" s="69"/>
      <c r="AHQ369" s="69"/>
      <c r="AHR369" s="69"/>
      <c r="AHS369" s="69"/>
      <c r="AHT369" s="69"/>
      <c r="AHU369" s="69"/>
      <c r="AHV369" s="69"/>
      <c r="AHW369" s="69"/>
      <c r="AHX369" s="69"/>
      <c r="AHY369" s="69"/>
      <c r="AHZ369" s="69"/>
      <c r="AIA369" s="69"/>
      <c r="AIB369" s="69"/>
      <c r="AIC369" s="69"/>
      <c r="AID369" s="69"/>
      <c r="AIE369" s="69"/>
      <c r="AIF369" s="69"/>
      <c r="AIG369" s="69"/>
      <c r="AIH369" s="69"/>
      <c r="AII369" s="69"/>
      <c r="AIJ369" s="69"/>
      <c r="AIK369" s="69"/>
      <c r="AIL369" s="69"/>
      <c r="AIM369" s="69"/>
      <c r="AIN369" s="69"/>
      <c r="AIO369" s="69"/>
      <c r="AIP369" s="69"/>
      <c r="AIQ369" s="69"/>
      <c r="AIR369" s="69"/>
      <c r="AIS369" s="69"/>
      <c r="AIT369" s="69"/>
      <c r="AIU369" s="69"/>
      <c r="AIV369" s="69"/>
      <c r="AIW369" s="69"/>
      <c r="AIX369" s="69"/>
      <c r="AIY369" s="69"/>
      <c r="AIZ369" s="69"/>
      <c r="AJA369" s="69"/>
      <c r="AJB369" s="69"/>
      <c r="AJC369" s="69"/>
      <c r="AJD369" s="69"/>
      <c r="AJE369" s="69"/>
      <c r="AJF369" s="69"/>
      <c r="AJG369" s="69"/>
      <c r="AJH369" s="69"/>
      <c r="AJI369" s="69"/>
      <c r="AJJ369" s="69"/>
      <c r="AJK369" s="69"/>
      <c r="AJL369" s="69"/>
      <c r="AJM369" s="69"/>
      <c r="AJN369" s="69"/>
      <c r="AJO369" s="69"/>
      <c r="AJP369" s="69"/>
      <c r="AJQ369" s="69"/>
      <c r="AJR369" s="69"/>
      <c r="AJS369" s="69"/>
      <c r="AJT369" s="69"/>
      <c r="AJU369" s="69"/>
      <c r="AJV369" s="69"/>
      <c r="AJW369" s="69"/>
      <c r="AJX369" s="69"/>
      <c r="AJY369" s="69"/>
      <c r="AJZ369" s="69"/>
      <c r="AKA369" s="69"/>
      <c r="AKB369" s="69"/>
      <c r="AKC369" s="69"/>
      <c r="AKD369" s="69"/>
      <c r="AKE369" s="69"/>
      <c r="AKF369" s="69"/>
      <c r="AKG369" s="69"/>
      <c r="AKH369" s="69"/>
      <c r="AKI369" s="69"/>
      <c r="AKJ369" s="69"/>
      <c r="AKK369" s="69"/>
      <c r="AKL369" s="69"/>
      <c r="AKM369" s="69"/>
      <c r="AKN369" s="69"/>
      <c r="AKO369" s="69"/>
      <c r="AKP369" s="69"/>
      <c r="AKQ369" s="69"/>
      <c r="AKR369" s="69"/>
      <c r="AKS369" s="69"/>
      <c r="AKT369" s="69"/>
      <c r="AKU369" s="69"/>
      <c r="AKV369" s="69"/>
      <c r="AKW369" s="69"/>
      <c r="AKX369" s="69"/>
      <c r="AKY369" s="69"/>
      <c r="AKZ369" s="69"/>
      <c r="ALA369" s="69"/>
      <c r="ALB369" s="69"/>
      <c r="ALC369" s="69"/>
      <c r="ALD369" s="69"/>
      <c r="ALE369" s="69"/>
      <c r="ALF369" s="69"/>
      <c r="ALG369" s="69"/>
      <c r="ALH369" s="69"/>
      <c r="ALI369" s="69"/>
      <c r="ALJ369" s="69"/>
      <c r="ALK369" s="69"/>
      <c r="ALL369" s="69"/>
      <c r="ALM369" s="69"/>
      <c r="ALN369" s="69"/>
      <c r="ALO369" s="69"/>
      <c r="ALP369" s="69"/>
      <c r="ALQ369" s="69"/>
      <c r="ALR369" s="69"/>
      <c r="ALS369" s="69"/>
      <c r="ALT369" s="69"/>
      <c r="ALU369" s="69"/>
      <c r="ALV369" s="69"/>
      <c r="ALW369" s="69"/>
      <c r="ALX369" s="69"/>
      <c r="ALY369" s="69"/>
      <c r="ALZ369" s="69"/>
      <c r="AMA369" s="69"/>
      <c r="AMB369" s="69"/>
      <c r="AMC369" s="69"/>
      <c r="AMD369" s="69"/>
      <c r="AME369" s="69"/>
      <c r="AMF369" s="69"/>
      <c r="AMG369" s="69"/>
      <c r="AMH369" s="69"/>
      <c r="AMI369" s="69"/>
      <c r="AMJ369" s="69"/>
      <c r="AMK369" s="69"/>
      <c r="AML369" s="69"/>
      <c r="AMM369" s="69"/>
      <c r="AMN369" s="69"/>
      <c r="AMO369" s="69"/>
      <c r="AMP369" s="69"/>
      <c r="AMQ369" s="69"/>
      <c r="AMR369" s="69"/>
      <c r="AMS369" s="69"/>
      <c r="AMT369" s="69"/>
      <c r="AMU369" s="69"/>
      <c r="AMV369" s="69"/>
      <c r="AMW369" s="69"/>
      <c r="AMX369" s="69"/>
      <c r="AMY369" s="69"/>
      <c r="AMZ369" s="69"/>
      <c r="ANA369" s="69"/>
      <c r="ANB369" s="69"/>
      <c r="ANC369" s="69"/>
      <c r="AND369" s="69"/>
      <c r="ANE369" s="69"/>
      <c r="ANF369" s="69"/>
      <c r="ANG369" s="69"/>
      <c r="ANH369" s="69"/>
      <c r="ANI369" s="69"/>
      <c r="ANJ369" s="69"/>
      <c r="ANK369" s="69"/>
      <c r="ANL369" s="69"/>
      <c r="ANM369" s="69"/>
      <c r="ANN369" s="69"/>
      <c r="ANO369" s="69"/>
      <c r="ANP369" s="69"/>
      <c r="ANQ369" s="69"/>
      <c r="ANR369" s="69"/>
      <c r="ANS369" s="69"/>
      <c r="ANT369" s="69"/>
      <c r="ANU369" s="69"/>
      <c r="ANV369" s="69"/>
      <c r="ANW369" s="69"/>
      <c r="ANX369" s="69"/>
      <c r="ANY369" s="69"/>
      <c r="ANZ369" s="69"/>
      <c r="AOA369" s="69"/>
      <c r="AOB369" s="69"/>
      <c r="AOC369" s="69"/>
      <c r="AOD369" s="69"/>
      <c r="AOE369" s="69"/>
      <c r="AOF369" s="69"/>
      <c r="AOG369" s="69"/>
      <c r="AOH369" s="69"/>
      <c r="AOI369" s="69"/>
      <c r="AOJ369" s="69"/>
      <c r="AOK369" s="69"/>
      <c r="AOL369" s="69"/>
      <c r="AOM369" s="69"/>
      <c r="AON369" s="69"/>
      <c r="AOO369" s="69"/>
      <c r="AOP369" s="69"/>
      <c r="AOQ369" s="69"/>
      <c r="AOR369" s="69"/>
      <c r="AOS369" s="69"/>
      <c r="AOT369" s="69"/>
      <c r="AOU369" s="69"/>
      <c r="AOV369" s="69"/>
      <c r="AOW369" s="69"/>
      <c r="AOX369" s="69"/>
      <c r="AOY369" s="69"/>
      <c r="AOZ369" s="69"/>
      <c r="APA369" s="69"/>
      <c r="APB369" s="69"/>
      <c r="APC369" s="69"/>
      <c r="APD369" s="69"/>
      <c r="APE369" s="69"/>
      <c r="APF369" s="69"/>
      <c r="APG369" s="69"/>
      <c r="APH369" s="69"/>
      <c r="API369" s="69"/>
      <c r="APJ369" s="69"/>
      <c r="APK369" s="69"/>
      <c r="APL369" s="69"/>
      <c r="APM369" s="69"/>
      <c r="APN369" s="69"/>
      <c r="APO369" s="69"/>
      <c r="APP369" s="69"/>
      <c r="APQ369" s="69"/>
      <c r="APR369" s="69"/>
      <c r="APS369" s="69"/>
      <c r="APT369" s="69"/>
      <c r="APU369" s="69"/>
      <c r="APV369" s="69"/>
      <c r="APW369" s="69"/>
      <c r="APX369" s="69"/>
      <c r="APY369" s="69"/>
      <c r="APZ369" s="69"/>
      <c r="AQA369" s="69"/>
      <c r="AQB369" s="69"/>
      <c r="AQC369" s="69"/>
      <c r="AQD369" s="69"/>
      <c r="AQE369" s="69"/>
      <c r="AQF369" s="69"/>
      <c r="AQG369" s="69"/>
      <c r="AQH369" s="69"/>
      <c r="AQI369" s="69"/>
      <c r="AQJ369" s="69"/>
      <c r="AQK369" s="69"/>
      <c r="AQL369" s="69"/>
      <c r="AQM369" s="69"/>
      <c r="AQN369" s="69"/>
      <c r="AQO369" s="69"/>
      <c r="AQP369" s="69"/>
      <c r="AQQ369" s="69"/>
      <c r="AQR369" s="69"/>
      <c r="AQS369" s="69"/>
      <c r="AQT369" s="69"/>
      <c r="AQU369" s="69"/>
      <c r="AQV369" s="69"/>
      <c r="AQW369" s="69"/>
      <c r="AQX369" s="69"/>
      <c r="AQY369" s="69"/>
      <c r="AQZ369" s="69"/>
      <c r="ARA369" s="69"/>
      <c r="ARB369" s="69"/>
      <c r="ARC369" s="69"/>
      <c r="ARD369" s="69"/>
      <c r="ARE369" s="69"/>
      <c r="ARF369" s="69"/>
      <c r="ARG369" s="69"/>
      <c r="ARH369" s="69"/>
      <c r="ARI369" s="69"/>
      <c r="ARJ369" s="69"/>
      <c r="ARK369" s="69"/>
      <c r="ARL369" s="69"/>
      <c r="ARM369" s="69"/>
      <c r="ARN369" s="69"/>
      <c r="ARO369" s="69"/>
      <c r="ARP369" s="69"/>
      <c r="ARQ369" s="69"/>
      <c r="ARR369" s="69"/>
      <c r="ARS369" s="69"/>
      <c r="ART369" s="69"/>
      <c r="ARU369" s="69"/>
      <c r="ARV369" s="69"/>
      <c r="ARW369" s="69"/>
      <c r="ARX369" s="69"/>
      <c r="ARY369" s="69"/>
      <c r="ARZ369" s="69"/>
      <c r="ASA369" s="69"/>
      <c r="ASB369" s="69"/>
      <c r="ASC369" s="69"/>
      <c r="ASD369" s="69"/>
      <c r="ASE369" s="69"/>
      <c r="ASF369" s="69"/>
      <c r="ASG369" s="69"/>
      <c r="ASH369" s="69"/>
      <c r="ASI369" s="69"/>
      <c r="ASJ369" s="69"/>
      <c r="ASK369" s="69"/>
      <c r="ASL369" s="69"/>
      <c r="ASM369" s="69"/>
      <c r="ASN369" s="69"/>
      <c r="ASO369" s="69"/>
      <c r="ASP369" s="69"/>
      <c r="ASQ369" s="69"/>
      <c r="ASR369" s="69"/>
      <c r="ASS369" s="69"/>
      <c r="AST369" s="69"/>
      <c r="ASU369" s="69"/>
      <c r="ASV369" s="69"/>
      <c r="ASW369" s="69"/>
      <c r="ASX369" s="69"/>
      <c r="ASY369" s="69"/>
      <c r="ASZ369" s="69"/>
      <c r="ATA369" s="69"/>
      <c r="ATB369" s="69"/>
      <c r="ATC369" s="69"/>
      <c r="ATD369" s="69"/>
      <c r="ATE369" s="69"/>
      <c r="ATF369" s="69"/>
      <c r="ATG369" s="69"/>
      <c r="ATH369" s="69"/>
      <c r="ATI369" s="69"/>
      <c r="ATJ369" s="69"/>
      <c r="ATK369" s="69"/>
      <c r="ATL369" s="69"/>
      <c r="ATM369" s="69"/>
      <c r="ATN369" s="69"/>
      <c r="ATO369" s="69"/>
      <c r="ATP369" s="69"/>
      <c r="ATQ369" s="69"/>
      <c r="ATR369" s="69"/>
      <c r="ATS369" s="69"/>
      <c r="ATT369" s="69"/>
      <c r="ATU369" s="69"/>
      <c r="ATV369" s="69"/>
      <c r="ATW369" s="69"/>
      <c r="ATX369" s="69"/>
      <c r="ATY369" s="69"/>
      <c r="ATZ369" s="69"/>
      <c r="AUA369" s="69"/>
      <c r="AUB369" s="69"/>
      <c r="AUC369" s="69"/>
      <c r="AUD369" s="69"/>
      <c r="AUE369" s="69"/>
      <c r="AUF369" s="69"/>
      <c r="AUG369" s="69"/>
      <c r="AUH369" s="69"/>
      <c r="AUI369" s="69"/>
      <c r="AUJ369" s="69"/>
      <c r="AUK369" s="69"/>
      <c r="AUL369" s="69"/>
      <c r="AUM369" s="69"/>
      <c r="AUN369" s="69"/>
      <c r="AUO369" s="69"/>
      <c r="AUP369" s="69"/>
      <c r="AUQ369" s="69"/>
      <c r="AUR369" s="69"/>
      <c r="AUS369" s="69"/>
      <c r="AUT369" s="69"/>
      <c r="AUU369" s="69"/>
      <c r="AUV369" s="69"/>
      <c r="AUW369" s="69"/>
      <c r="AUX369" s="69"/>
      <c r="AUY369" s="69"/>
      <c r="AUZ369" s="69"/>
      <c r="AVA369" s="69"/>
      <c r="AVB369" s="69"/>
      <c r="AVC369" s="69"/>
      <c r="AVD369" s="69"/>
      <c r="AVE369" s="69"/>
      <c r="AVF369" s="69"/>
      <c r="AVG369" s="69"/>
      <c r="AVH369" s="69"/>
      <c r="AVI369" s="69"/>
      <c r="AVJ369" s="69"/>
      <c r="AVK369" s="69"/>
      <c r="AVL369" s="69"/>
      <c r="AVM369" s="69"/>
      <c r="AVN369" s="69"/>
      <c r="AVO369" s="69"/>
      <c r="AVP369" s="69"/>
      <c r="AVQ369" s="69"/>
      <c r="AVR369" s="69"/>
      <c r="AVS369" s="69"/>
      <c r="AVT369" s="69"/>
      <c r="AVU369" s="69"/>
      <c r="AVV369" s="69"/>
      <c r="AVW369" s="69"/>
      <c r="AVX369" s="69"/>
      <c r="AVY369" s="69"/>
      <c r="AVZ369" s="69"/>
      <c r="AWA369" s="69"/>
      <c r="AWB369" s="69"/>
      <c r="AWC369" s="69"/>
      <c r="AWD369" s="69"/>
      <c r="AWE369" s="69"/>
      <c r="AWF369" s="69"/>
      <c r="AWG369" s="69"/>
      <c r="AWH369" s="69"/>
      <c r="AWI369" s="69"/>
      <c r="AWJ369" s="69"/>
      <c r="AWK369" s="69"/>
      <c r="AWL369" s="69"/>
      <c r="AWM369" s="69"/>
      <c r="AWN369" s="69"/>
      <c r="AWO369" s="69"/>
      <c r="AWP369" s="69"/>
      <c r="AWQ369" s="69"/>
      <c r="AWR369" s="69"/>
      <c r="AWS369" s="69"/>
      <c r="AWT369" s="69"/>
      <c r="AWU369" s="69"/>
      <c r="AWV369" s="69"/>
      <c r="AWW369" s="69"/>
      <c r="AWX369" s="69"/>
      <c r="AWY369" s="69"/>
      <c r="AWZ369" s="69"/>
      <c r="AXA369" s="69"/>
      <c r="AXB369" s="69"/>
      <c r="AXC369" s="69"/>
      <c r="AXD369" s="69"/>
      <c r="AXE369" s="69"/>
      <c r="AXF369" s="69"/>
      <c r="AXG369" s="69"/>
      <c r="AXH369" s="69"/>
      <c r="AXI369" s="69"/>
      <c r="AXJ369" s="69"/>
      <c r="AXK369" s="69"/>
      <c r="AXL369" s="69"/>
      <c r="AXM369" s="69"/>
      <c r="AXN369" s="69"/>
      <c r="AXO369" s="69"/>
      <c r="AXP369" s="69"/>
      <c r="AXQ369" s="69"/>
      <c r="AXR369" s="69"/>
      <c r="AXS369" s="69"/>
      <c r="AXT369" s="69"/>
      <c r="AXU369" s="69"/>
      <c r="AXV369" s="69"/>
      <c r="AXW369" s="69"/>
      <c r="AXX369" s="69"/>
      <c r="AXY369" s="69"/>
      <c r="AXZ369" s="69"/>
      <c r="AYA369" s="69"/>
      <c r="AYB369" s="69"/>
      <c r="AYC369" s="69"/>
      <c r="AYD369" s="69"/>
      <c r="AYE369" s="69"/>
      <c r="AYF369" s="69"/>
      <c r="AYG369" s="69"/>
      <c r="AYH369" s="69"/>
      <c r="AYI369" s="69"/>
      <c r="AYJ369" s="69"/>
      <c r="AYK369" s="69"/>
      <c r="AYL369" s="69"/>
      <c r="AYM369" s="69"/>
      <c r="AYN369" s="69"/>
      <c r="AYO369" s="69"/>
      <c r="AYP369" s="69"/>
      <c r="AYQ369" s="69"/>
      <c r="AYR369" s="69"/>
      <c r="AYS369" s="69"/>
      <c r="AYT369" s="69"/>
      <c r="AYU369" s="69"/>
      <c r="AYV369" s="69"/>
      <c r="AYW369" s="69"/>
      <c r="AYX369" s="69"/>
      <c r="AYY369" s="69"/>
      <c r="AYZ369" s="69"/>
      <c r="AZA369" s="69"/>
      <c r="AZB369" s="69"/>
      <c r="AZC369" s="69"/>
      <c r="AZD369" s="69"/>
      <c r="AZE369" s="69"/>
      <c r="AZF369" s="69"/>
      <c r="AZG369" s="69"/>
      <c r="AZH369" s="69"/>
      <c r="AZI369" s="69"/>
      <c r="AZJ369" s="69"/>
      <c r="AZK369" s="69"/>
      <c r="AZL369" s="69"/>
      <c r="AZM369" s="69"/>
      <c r="AZN369" s="69"/>
      <c r="AZO369" s="69"/>
      <c r="AZP369" s="69"/>
      <c r="AZQ369" s="69"/>
      <c r="AZR369" s="69"/>
      <c r="AZS369" s="69"/>
      <c r="AZT369" s="69"/>
      <c r="AZU369" s="69"/>
      <c r="AZV369" s="69"/>
      <c r="AZW369" s="69"/>
      <c r="AZX369" s="69"/>
      <c r="AZY369" s="69"/>
      <c r="AZZ369" s="69"/>
      <c r="BAA369" s="69"/>
      <c r="BAB369" s="69"/>
      <c r="BAC369" s="69"/>
      <c r="BAD369" s="69"/>
      <c r="BAE369" s="69"/>
      <c r="BAF369" s="69"/>
      <c r="BAG369" s="69"/>
      <c r="BAH369" s="69"/>
      <c r="BAI369" s="69"/>
      <c r="BAJ369" s="69"/>
      <c r="BAK369" s="69"/>
      <c r="BAL369" s="69"/>
      <c r="BAM369" s="69"/>
      <c r="BAN369" s="69"/>
      <c r="BAO369" s="69"/>
      <c r="BAP369" s="69"/>
      <c r="BAQ369" s="69"/>
      <c r="BAR369" s="69"/>
      <c r="BAS369" s="69"/>
      <c r="BAT369" s="69"/>
      <c r="BAU369" s="69"/>
      <c r="BAV369" s="69"/>
      <c r="BAW369" s="69"/>
      <c r="BAX369" s="69"/>
      <c r="BAY369" s="69"/>
      <c r="BAZ369" s="69"/>
      <c r="BBA369" s="69"/>
      <c r="BBB369" s="69"/>
      <c r="BBC369" s="69"/>
      <c r="BBD369" s="69"/>
      <c r="BBE369" s="69"/>
      <c r="BBF369" s="69"/>
      <c r="BBG369" s="69"/>
      <c r="BBH369" s="69"/>
      <c r="BBI369" s="69"/>
      <c r="BBJ369" s="69"/>
      <c r="BBK369" s="69"/>
      <c r="BBL369" s="69"/>
      <c r="BBM369" s="69"/>
      <c r="BBN369" s="69"/>
      <c r="BBO369" s="69"/>
      <c r="BBP369" s="69"/>
      <c r="BBQ369" s="69"/>
      <c r="BBR369" s="69"/>
      <c r="BBS369" s="69"/>
      <c r="BBT369" s="69"/>
      <c r="BBU369" s="69"/>
      <c r="BBV369" s="69"/>
      <c r="BBW369" s="69"/>
      <c r="BBX369" s="69"/>
      <c r="BBY369" s="69"/>
      <c r="BBZ369" s="69"/>
      <c r="BCA369" s="69"/>
      <c r="BCB369" s="69"/>
      <c r="BCC369" s="69"/>
      <c r="BCD369" s="69"/>
      <c r="BCE369" s="69"/>
      <c r="BCF369" s="69"/>
      <c r="BCG369" s="69"/>
      <c r="BCH369" s="69"/>
      <c r="BCI369" s="69"/>
      <c r="BCJ369" s="69"/>
      <c r="BCK369" s="69"/>
      <c r="BCL369" s="69"/>
      <c r="BCM369" s="69"/>
      <c r="BCN369" s="69"/>
      <c r="BCO369" s="69"/>
      <c r="BCP369" s="69"/>
      <c r="BCQ369" s="69"/>
      <c r="BCR369" s="69"/>
      <c r="BCS369" s="69"/>
      <c r="BCT369" s="69"/>
      <c r="BCU369" s="69"/>
      <c r="BCV369" s="69"/>
      <c r="BCW369" s="69"/>
      <c r="BCX369" s="69"/>
      <c r="BCY369" s="69"/>
      <c r="BCZ369" s="69"/>
      <c r="BDA369" s="69"/>
      <c r="BDB369" s="69"/>
      <c r="BDC369" s="69"/>
      <c r="BDD369" s="69"/>
      <c r="BDE369" s="69"/>
      <c r="BDF369" s="69"/>
      <c r="BDG369" s="69"/>
      <c r="BDH369" s="69"/>
      <c r="BDI369" s="69"/>
      <c r="BDJ369" s="69"/>
      <c r="BDK369" s="69"/>
      <c r="BDL369" s="69"/>
      <c r="BDM369" s="69"/>
      <c r="BDN369" s="69"/>
      <c r="BDO369" s="69"/>
      <c r="BDP369" s="69"/>
      <c r="BDQ369" s="69"/>
      <c r="BDR369" s="69"/>
      <c r="BDS369" s="69"/>
      <c r="BDT369" s="69"/>
      <c r="BDU369" s="69"/>
      <c r="BDV369" s="69"/>
      <c r="BDW369" s="69"/>
      <c r="BDX369" s="69"/>
      <c r="BDY369" s="69"/>
      <c r="BDZ369" s="69"/>
      <c r="BEA369" s="69"/>
      <c r="BEB369" s="69"/>
      <c r="BEC369" s="69"/>
      <c r="BED369" s="69"/>
      <c r="BEE369" s="69"/>
      <c r="BEF369" s="69"/>
      <c r="BEG369" s="69"/>
      <c r="BEH369" s="69"/>
      <c r="BEI369" s="69"/>
      <c r="BEJ369" s="69"/>
      <c r="BEK369" s="69"/>
      <c r="BEL369" s="69"/>
      <c r="BEM369" s="69"/>
      <c r="BEN369" s="69"/>
      <c r="BEO369" s="69"/>
      <c r="BEP369" s="69"/>
      <c r="BEQ369" s="69"/>
      <c r="BER369" s="69"/>
      <c r="BES369" s="69"/>
      <c r="BET369" s="69"/>
      <c r="BEU369" s="69"/>
      <c r="BEV369" s="69"/>
      <c r="BEW369" s="69"/>
      <c r="BEX369" s="69"/>
      <c r="BEY369" s="69"/>
      <c r="BEZ369" s="69"/>
      <c r="BFA369" s="69"/>
      <c r="BFB369" s="69"/>
      <c r="BFC369" s="69"/>
      <c r="BFD369" s="69"/>
      <c r="BFE369" s="69"/>
      <c r="BFF369" s="69"/>
      <c r="BFG369" s="69"/>
      <c r="BFH369" s="69"/>
      <c r="BFI369" s="69"/>
      <c r="BFJ369" s="69"/>
      <c r="BFK369" s="69"/>
      <c r="BFL369" s="69"/>
      <c r="BFM369" s="69"/>
      <c r="BFN369" s="69"/>
      <c r="BFO369" s="69"/>
      <c r="BFP369" s="69"/>
      <c r="BFQ369" s="69"/>
      <c r="BFR369" s="69"/>
      <c r="BFS369" s="69"/>
      <c r="BFT369" s="69"/>
      <c r="BFU369" s="69"/>
      <c r="BFV369" s="69"/>
      <c r="BFW369" s="69"/>
      <c r="BFX369" s="69"/>
      <c r="BFY369" s="69"/>
      <c r="BFZ369" s="69"/>
      <c r="BGA369" s="69"/>
      <c r="BGB369" s="69"/>
      <c r="BGC369" s="69"/>
      <c r="BGD369" s="69"/>
      <c r="BGE369" s="69"/>
      <c r="BGF369" s="69"/>
      <c r="BGG369" s="69"/>
      <c r="BGH369" s="69"/>
      <c r="BGI369" s="69"/>
      <c r="BGJ369" s="69"/>
      <c r="BGK369" s="69"/>
      <c r="BGL369" s="69"/>
      <c r="BGM369" s="69"/>
      <c r="BGN369" s="69"/>
      <c r="BGO369" s="69"/>
      <c r="BGP369" s="69"/>
      <c r="BGQ369" s="69"/>
      <c r="BGR369" s="69"/>
      <c r="BGS369" s="69"/>
      <c r="BGT369" s="69"/>
      <c r="BGU369" s="69"/>
      <c r="BGV369" s="69"/>
      <c r="BGW369" s="69"/>
      <c r="BGX369" s="69"/>
      <c r="BGY369" s="69"/>
      <c r="BGZ369" s="69"/>
      <c r="BHA369" s="69"/>
      <c r="BHB369" s="69"/>
      <c r="BHC369" s="69"/>
      <c r="BHD369" s="69"/>
      <c r="BHE369" s="69"/>
      <c r="BHF369" s="69"/>
      <c r="BHG369" s="69"/>
      <c r="BHH369" s="69"/>
      <c r="BHI369" s="69"/>
      <c r="BHJ369" s="69"/>
      <c r="BHK369" s="69"/>
      <c r="BHL369" s="69"/>
      <c r="BHM369" s="69"/>
      <c r="BHN369" s="69"/>
      <c r="BHO369" s="69"/>
      <c r="BHP369" s="69"/>
      <c r="BHQ369" s="69"/>
      <c r="BHR369" s="69"/>
      <c r="BHS369" s="69"/>
      <c r="BHT369" s="69"/>
      <c r="BHU369" s="69"/>
      <c r="BHV369" s="69"/>
      <c r="BHW369" s="69"/>
      <c r="BHX369" s="69"/>
      <c r="BHY369" s="69"/>
      <c r="BHZ369" s="69"/>
      <c r="BIA369" s="69"/>
      <c r="BIB369" s="69"/>
      <c r="BIC369" s="69"/>
      <c r="BID369" s="69"/>
      <c r="BIE369" s="69"/>
      <c r="BIF369" s="69"/>
      <c r="BIG369" s="69"/>
      <c r="BIH369" s="69"/>
      <c r="BII369" s="69"/>
      <c r="BIJ369" s="69"/>
      <c r="BIK369" s="69"/>
      <c r="BIL369" s="69"/>
      <c r="BIM369" s="69"/>
      <c r="BIN369" s="69"/>
      <c r="BIO369" s="69"/>
      <c r="BIP369" s="69"/>
      <c r="BIQ369" s="69"/>
      <c r="BIR369" s="69"/>
      <c r="BIS369" s="69"/>
      <c r="BIT369" s="69"/>
      <c r="BIU369" s="69"/>
      <c r="BIV369" s="69"/>
      <c r="BIW369" s="69"/>
      <c r="BIX369" s="69"/>
      <c r="BIY369" s="69"/>
      <c r="BIZ369" s="69"/>
      <c r="BJA369" s="69"/>
      <c r="BJB369" s="69"/>
      <c r="BJC369" s="69"/>
      <c r="BJD369" s="69"/>
      <c r="BJE369" s="69"/>
      <c r="BJF369" s="69"/>
      <c r="BJG369" s="69"/>
      <c r="BJH369" s="69"/>
      <c r="BJI369" s="69"/>
      <c r="BJJ369" s="69"/>
      <c r="BJK369" s="69"/>
      <c r="BJL369" s="69"/>
      <c r="BJM369" s="69"/>
      <c r="BJN369" s="69"/>
      <c r="BJO369" s="69"/>
      <c r="BJP369" s="69"/>
      <c r="BJQ369" s="69"/>
      <c r="BJR369" s="69"/>
      <c r="BJS369" s="69"/>
      <c r="BJT369" s="69"/>
      <c r="BJU369" s="69"/>
      <c r="BJV369" s="69"/>
      <c r="BJW369" s="69"/>
      <c r="BJX369" s="69"/>
      <c r="BJY369" s="69"/>
      <c r="BJZ369" s="69"/>
      <c r="BKA369" s="69"/>
      <c r="BKB369" s="69"/>
      <c r="BKC369" s="69"/>
      <c r="BKD369" s="69"/>
      <c r="BKE369" s="69"/>
      <c r="BKF369" s="69"/>
      <c r="BKG369" s="69"/>
      <c r="BKH369" s="69"/>
      <c r="BKI369" s="69"/>
      <c r="BKJ369" s="69"/>
      <c r="BKK369" s="69"/>
      <c r="BKL369" s="69"/>
      <c r="BKM369" s="69"/>
      <c r="BKN369" s="69"/>
      <c r="BKO369" s="69"/>
      <c r="BKP369" s="69"/>
      <c r="BKQ369" s="69"/>
      <c r="BKR369" s="69"/>
      <c r="BKS369" s="69"/>
      <c r="BKT369" s="69"/>
      <c r="BKU369" s="69"/>
      <c r="BKV369" s="69"/>
      <c r="BKW369" s="69"/>
      <c r="BKX369" s="69"/>
      <c r="BKY369" s="69"/>
      <c r="BKZ369" s="69"/>
      <c r="BLA369" s="69"/>
      <c r="BLB369" s="69"/>
      <c r="BLC369" s="69"/>
      <c r="BLD369" s="69"/>
      <c r="BLE369" s="69"/>
      <c r="BLF369" s="69"/>
      <c r="BLG369" s="69"/>
      <c r="BLH369" s="69"/>
      <c r="BLI369" s="69"/>
      <c r="BLJ369" s="69"/>
      <c r="BLK369" s="69"/>
      <c r="BLL369" s="69"/>
      <c r="BLM369" s="69"/>
      <c r="BLN369" s="69"/>
      <c r="BLO369" s="69"/>
      <c r="BLP369" s="69"/>
      <c r="BLQ369" s="69"/>
      <c r="BLR369" s="69"/>
      <c r="BLS369" s="69"/>
      <c r="BLT369" s="69"/>
      <c r="BLU369" s="69"/>
      <c r="BLV369" s="69"/>
      <c r="BLW369" s="69"/>
      <c r="BLX369" s="69"/>
      <c r="BLY369" s="69"/>
      <c r="BLZ369" s="69"/>
      <c r="BMA369" s="69"/>
      <c r="BMB369" s="69"/>
      <c r="BMC369" s="69"/>
      <c r="BMD369" s="69"/>
      <c r="BME369" s="69"/>
      <c r="BMF369" s="69"/>
      <c r="BMG369" s="69"/>
      <c r="BMH369" s="69"/>
      <c r="BMI369" s="69"/>
      <c r="BMJ369" s="69"/>
      <c r="BMK369" s="69"/>
      <c r="BML369" s="69"/>
      <c r="BMM369" s="69"/>
      <c r="BMN369" s="69"/>
      <c r="BMO369" s="69"/>
      <c r="BMP369" s="69"/>
      <c r="BMQ369" s="69"/>
      <c r="BMR369" s="69"/>
      <c r="BMS369" s="69"/>
      <c r="BMT369" s="69"/>
      <c r="BMU369" s="69"/>
      <c r="BMV369" s="69"/>
      <c r="BMW369" s="69"/>
      <c r="BMX369" s="69"/>
      <c r="BMY369" s="69"/>
      <c r="BMZ369" s="69"/>
      <c r="BNA369" s="69"/>
      <c r="BNB369" s="69"/>
      <c r="BNC369" s="69"/>
      <c r="BND369" s="69"/>
      <c r="BNE369" s="69"/>
      <c r="BNF369" s="69"/>
      <c r="BNG369" s="69"/>
      <c r="BNH369" s="69"/>
      <c r="BNI369" s="69"/>
      <c r="BNJ369" s="69"/>
      <c r="BNK369" s="69"/>
      <c r="BNL369" s="69"/>
      <c r="BNM369" s="69"/>
      <c r="BNN369" s="69"/>
      <c r="BNO369" s="69"/>
      <c r="BNP369" s="69"/>
      <c r="BNQ369" s="69"/>
      <c r="BNR369" s="69"/>
      <c r="BNS369" s="69"/>
      <c r="BNT369" s="69"/>
      <c r="BNU369" s="69"/>
      <c r="BNV369" s="69"/>
      <c r="BNW369" s="69"/>
      <c r="BNX369" s="69"/>
      <c r="BNY369" s="69"/>
      <c r="BNZ369" s="69"/>
      <c r="BOA369" s="69"/>
      <c r="BOB369" s="69"/>
      <c r="BOC369" s="69"/>
      <c r="BOD369" s="69"/>
      <c r="BOE369" s="69"/>
      <c r="BOF369" s="69"/>
      <c r="BOG369" s="69"/>
      <c r="BOH369" s="69"/>
      <c r="BOI369" s="69"/>
      <c r="BOJ369" s="69"/>
      <c r="BOK369" s="69"/>
      <c r="BOL369" s="69"/>
      <c r="BOM369" s="69"/>
      <c r="BON369" s="69"/>
      <c r="BOO369" s="69"/>
      <c r="BOP369" s="69"/>
      <c r="BOQ369" s="69"/>
      <c r="BOR369" s="69"/>
      <c r="BOS369" s="69"/>
      <c r="BOT369" s="69"/>
      <c r="BOU369" s="69"/>
      <c r="BOV369" s="69"/>
      <c r="BOW369" s="69"/>
      <c r="BOX369" s="69"/>
      <c r="BOY369" s="69"/>
      <c r="BOZ369" s="69"/>
      <c r="BPA369" s="69"/>
      <c r="BPB369" s="69"/>
      <c r="BPC369" s="69"/>
      <c r="BPD369" s="69"/>
      <c r="BPE369" s="69"/>
      <c r="BPF369" s="69"/>
      <c r="BPG369" s="69"/>
      <c r="BPH369" s="69"/>
      <c r="BPI369" s="69"/>
      <c r="BPJ369" s="69"/>
      <c r="BPK369" s="69"/>
      <c r="BPL369" s="69"/>
      <c r="BPM369" s="69"/>
      <c r="BPN369" s="69"/>
      <c r="BPO369" s="69"/>
      <c r="BPP369" s="69"/>
      <c r="BPQ369" s="69"/>
      <c r="BPR369" s="69"/>
      <c r="BPS369" s="69"/>
      <c r="BPT369" s="69"/>
      <c r="BPU369" s="69"/>
      <c r="BPV369" s="69"/>
      <c r="BPW369" s="69"/>
      <c r="BPX369" s="69"/>
      <c r="BPY369" s="69"/>
      <c r="BPZ369" s="69"/>
      <c r="BQA369" s="69"/>
      <c r="BQB369" s="69"/>
      <c r="BQC369" s="69"/>
      <c r="BQD369" s="69"/>
      <c r="BQE369" s="69"/>
      <c r="BQF369" s="69"/>
      <c r="BQG369" s="69"/>
      <c r="BQH369" s="69"/>
      <c r="BQI369" s="69"/>
      <c r="BQJ369" s="69"/>
      <c r="BQK369" s="69"/>
      <c r="BQL369" s="69"/>
      <c r="BQM369" s="69"/>
      <c r="BQN369" s="69"/>
      <c r="BQO369" s="69"/>
      <c r="BQP369" s="69"/>
      <c r="BQQ369" s="69"/>
      <c r="BQR369" s="69"/>
      <c r="BQS369" s="69"/>
      <c r="BQT369" s="69"/>
      <c r="BQU369" s="69"/>
      <c r="BQV369" s="69"/>
      <c r="BQW369" s="69"/>
      <c r="BQX369" s="69"/>
      <c r="BQY369" s="69"/>
      <c r="BQZ369" s="69"/>
      <c r="BRA369" s="69"/>
      <c r="BRB369" s="69"/>
      <c r="BRC369" s="69"/>
      <c r="BRD369" s="69"/>
      <c r="BRE369" s="69"/>
      <c r="BRF369" s="69"/>
      <c r="BRG369" s="69"/>
      <c r="BRH369" s="69"/>
      <c r="BRI369" s="69"/>
      <c r="BRJ369" s="69"/>
      <c r="BRK369" s="69"/>
      <c r="BRL369" s="69"/>
      <c r="BRM369" s="69"/>
      <c r="BRN369" s="69"/>
      <c r="BRO369" s="69"/>
      <c r="BRP369" s="69"/>
      <c r="BRQ369" s="69"/>
      <c r="BRR369" s="69"/>
      <c r="BRS369" s="69"/>
      <c r="BRT369" s="69"/>
      <c r="BRU369" s="69"/>
      <c r="BRV369" s="69"/>
      <c r="BRW369" s="69"/>
      <c r="BRX369" s="69"/>
      <c r="BRY369" s="69"/>
      <c r="BRZ369" s="69"/>
      <c r="BSA369" s="69"/>
      <c r="BSB369" s="69"/>
      <c r="BSC369" s="69"/>
      <c r="BSD369" s="69"/>
      <c r="BSE369" s="69"/>
      <c r="BSF369" s="69"/>
      <c r="BSG369" s="69"/>
      <c r="BSH369" s="69"/>
      <c r="BSI369" s="69"/>
      <c r="BSJ369" s="69"/>
      <c r="BSK369" s="69"/>
      <c r="BSL369" s="69"/>
      <c r="BSM369" s="69"/>
      <c r="BSN369" s="69"/>
      <c r="BSO369" s="69"/>
      <c r="BSP369" s="69"/>
      <c r="BSQ369" s="69"/>
      <c r="BSR369" s="69"/>
      <c r="BSS369" s="69"/>
      <c r="BST369" s="69"/>
      <c r="BSU369" s="69"/>
      <c r="BSV369" s="69"/>
      <c r="BSW369" s="69"/>
      <c r="BSX369" s="69"/>
      <c r="BSY369" s="69"/>
      <c r="BSZ369" s="69"/>
      <c r="BTA369" s="69"/>
      <c r="BTB369" s="69"/>
      <c r="BTC369" s="69"/>
      <c r="BTD369" s="69"/>
      <c r="BTE369" s="69"/>
      <c r="BTF369" s="69"/>
      <c r="BTG369" s="69"/>
      <c r="BTH369" s="69"/>
      <c r="BTI369" s="69"/>
      <c r="BTJ369" s="69"/>
      <c r="BTK369" s="69"/>
      <c r="BTL369" s="69"/>
      <c r="BTM369" s="69"/>
      <c r="BTN369" s="69"/>
      <c r="BTO369" s="69"/>
      <c r="BTP369" s="69"/>
      <c r="BTQ369" s="69"/>
      <c r="BTR369" s="69"/>
      <c r="BTS369" s="69"/>
      <c r="BTT369" s="69"/>
      <c r="BTU369" s="69"/>
      <c r="BTV369" s="69"/>
      <c r="BTW369" s="69"/>
      <c r="BTX369" s="69"/>
      <c r="BTY369" s="69"/>
      <c r="BTZ369" s="69"/>
      <c r="BUA369" s="69"/>
      <c r="BUB369" s="69"/>
      <c r="BUC369" s="69"/>
      <c r="BUD369" s="69"/>
      <c r="BUE369" s="69"/>
      <c r="BUF369" s="69"/>
      <c r="BUG369" s="69"/>
      <c r="BUH369" s="69"/>
      <c r="BUI369" s="69"/>
      <c r="BUJ369" s="69"/>
      <c r="BUK369" s="69"/>
      <c r="BUL369" s="69"/>
      <c r="BUM369" s="69"/>
      <c r="BUN369" s="69"/>
      <c r="BUO369" s="69"/>
      <c r="BUP369" s="69"/>
      <c r="BUQ369" s="69"/>
      <c r="BUR369" s="69"/>
      <c r="BUS369" s="69"/>
      <c r="BUT369" s="69"/>
      <c r="BUU369" s="69"/>
      <c r="BUV369" s="69"/>
      <c r="BUW369" s="69"/>
      <c r="BUX369" s="69"/>
      <c r="BUY369" s="69"/>
      <c r="BUZ369" s="69"/>
      <c r="BVA369" s="69"/>
      <c r="BVB369" s="69"/>
      <c r="BVC369" s="69"/>
      <c r="BVD369" s="69"/>
      <c r="BVE369" s="69"/>
      <c r="BVF369" s="69"/>
      <c r="BVG369" s="69"/>
      <c r="BVH369" s="69"/>
      <c r="BVI369" s="69"/>
      <c r="BVJ369" s="69"/>
      <c r="BVK369" s="69"/>
      <c r="BVL369" s="69"/>
      <c r="BVM369" s="69"/>
      <c r="BVN369" s="69"/>
      <c r="BVO369" s="69"/>
      <c r="BVP369" s="69"/>
      <c r="BVQ369" s="69"/>
      <c r="BVR369" s="69"/>
      <c r="BVS369" s="69"/>
      <c r="BVT369" s="69"/>
      <c r="BVU369" s="69"/>
      <c r="BVV369" s="69"/>
      <c r="BVW369" s="69"/>
      <c r="BVX369" s="69"/>
      <c r="BVY369" s="69"/>
      <c r="BVZ369" s="69"/>
      <c r="BWA369" s="69"/>
      <c r="BWB369" s="69"/>
      <c r="BWC369" s="69"/>
      <c r="BWD369" s="69"/>
      <c r="BWE369" s="69"/>
      <c r="BWF369" s="69"/>
      <c r="BWG369" s="69"/>
      <c r="BWH369" s="69"/>
      <c r="BWI369" s="69"/>
      <c r="BWJ369" s="69"/>
      <c r="BWK369" s="69"/>
      <c r="BWL369" s="69"/>
      <c r="BWM369" s="69"/>
      <c r="BWN369" s="69"/>
      <c r="BWO369" s="69"/>
      <c r="BWP369" s="69"/>
      <c r="BWQ369" s="69"/>
      <c r="BWR369" s="69"/>
      <c r="BWS369" s="69"/>
      <c r="BWT369" s="69"/>
      <c r="BWU369" s="69"/>
    </row>
    <row r="370" spans="1:1971" s="34" customFormat="1" x14ac:dyDescent="0.25">
      <c r="A370" s="208" t="s">
        <v>60</v>
      </c>
      <c r="B370" s="180" t="s">
        <v>62</v>
      </c>
      <c r="C370" s="180" t="s">
        <v>63</v>
      </c>
      <c r="D370" s="209" t="s">
        <v>487</v>
      </c>
      <c r="E370" s="197" t="s">
        <v>477</v>
      </c>
      <c r="F370" s="31" t="s">
        <v>478</v>
      </c>
      <c r="G370" s="263" t="s">
        <v>861</v>
      </c>
      <c r="H370" s="35"/>
      <c r="I370" s="35"/>
      <c r="J370" s="36"/>
      <c r="K370" s="35"/>
      <c r="L370" s="42"/>
      <c r="M370" s="42"/>
      <c r="N370" s="42"/>
      <c r="O370" s="33" t="s">
        <v>1212</v>
      </c>
      <c r="P370" s="113">
        <v>1</v>
      </c>
      <c r="Q370" s="113">
        <v>1</v>
      </c>
      <c r="R370" s="113">
        <v>1</v>
      </c>
      <c r="S370" s="114">
        <v>1</v>
      </c>
      <c r="T370" s="115">
        <v>1977</v>
      </c>
      <c r="U370" s="844" t="s">
        <v>320</v>
      </c>
      <c r="V370" s="102">
        <v>1</v>
      </c>
      <c r="W370" s="116">
        <v>1</v>
      </c>
      <c r="X370" s="849"/>
      <c r="Y370" s="848"/>
      <c r="Z370" s="102">
        <v>1</v>
      </c>
      <c r="AA370" s="116">
        <v>1</v>
      </c>
      <c r="AB370" s="102"/>
      <c r="AC370" s="116">
        <v>0</v>
      </c>
      <c r="AD370" s="102"/>
      <c r="AE370" s="116">
        <v>0</v>
      </c>
      <c r="AF370" s="117">
        <v>1911</v>
      </c>
      <c r="AG370" s="115">
        <v>66</v>
      </c>
      <c r="AH370" s="118">
        <v>3.3383915022761758E-2</v>
      </c>
      <c r="AI370" s="115">
        <v>1977</v>
      </c>
      <c r="AJ370" s="115">
        <v>2850</v>
      </c>
      <c r="AK370" s="116">
        <v>0.69368421052631579</v>
      </c>
      <c r="AL370" s="847" t="s">
        <v>320</v>
      </c>
      <c r="AM370" s="847" t="s">
        <v>320</v>
      </c>
      <c r="AN370" s="844" t="s">
        <v>320</v>
      </c>
      <c r="AO370" s="844"/>
      <c r="AP370" s="848" t="s">
        <v>320</v>
      </c>
      <c r="AQ370" s="844"/>
      <c r="AR370" s="848" t="s">
        <v>320</v>
      </c>
      <c r="AS370" s="844" t="s">
        <v>320</v>
      </c>
      <c r="AT370" s="848" t="s">
        <v>320</v>
      </c>
      <c r="AU370" s="844"/>
      <c r="AV370" s="848" t="s">
        <v>320</v>
      </c>
      <c r="AW370" s="849"/>
      <c r="AX370" s="848" t="s">
        <v>320</v>
      </c>
      <c r="AY370" s="849" t="s">
        <v>320</v>
      </c>
      <c r="AZ370" s="848" t="s">
        <v>320</v>
      </c>
      <c r="BA370" s="844"/>
      <c r="BB370" s="848" t="s">
        <v>320</v>
      </c>
      <c r="BC370" s="849"/>
      <c r="BD370" s="848" t="s">
        <v>320</v>
      </c>
      <c r="BE370" s="849" t="s">
        <v>320</v>
      </c>
      <c r="BF370" s="848" t="s">
        <v>320</v>
      </c>
      <c r="BG370" s="844"/>
      <c r="BH370" s="848" t="s">
        <v>320</v>
      </c>
      <c r="BI370" s="844"/>
      <c r="BJ370" s="848" t="s">
        <v>320</v>
      </c>
      <c r="BK370" s="844" t="s">
        <v>320</v>
      </c>
      <c r="BL370" s="848" t="s">
        <v>320</v>
      </c>
      <c r="BM370" s="102">
        <v>0</v>
      </c>
      <c r="BN370" s="116">
        <v>0</v>
      </c>
      <c r="BO370" s="102">
        <v>0</v>
      </c>
      <c r="BP370" s="116">
        <v>0</v>
      </c>
      <c r="BQ370" s="119" t="s">
        <v>937</v>
      </c>
      <c r="BR370" s="228">
        <v>1</v>
      </c>
    </row>
    <row r="371" spans="1:1971" s="34" customFormat="1" x14ac:dyDescent="0.25">
      <c r="A371" s="208" t="s">
        <v>60</v>
      </c>
      <c r="B371" s="180" t="s">
        <v>62</v>
      </c>
      <c r="C371" s="180" t="s">
        <v>64</v>
      </c>
      <c r="D371" s="209" t="s">
        <v>487</v>
      </c>
      <c r="E371" s="197" t="s">
        <v>477</v>
      </c>
      <c r="F371" s="31" t="s">
        <v>478</v>
      </c>
      <c r="G371" s="263" t="s">
        <v>861</v>
      </c>
      <c r="H371" s="35"/>
      <c r="I371" s="35"/>
      <c r="J371" s="36"/>
      <c r="K371" s="35"/>
      <c r="L371" s="42"/>
      <c r="M371" s="42"/>
      <c r="N371" s="42"/>
      <c r="O371" s="33" t="s">
        <v>768</v>
      </c>
      <c r="P371" s="113">
        <v>6</v>
      </c>
      <c r="Q371" s="102">
        <v>0</v>
      </c>
      <c r="R371" s="102">
        <v>14</v>
      </c>
      <c r="S371" s="114">
        <v>2.3333333333333335</v>
      </c>
      <c r="T371" s="115">
        <v>1891.8333333333333</v>
      </c>
      <c r="U371" s="115">
        <v>1018</v>
      </c>
      <c r="V371" s="102">
        <v>4</v>
      </c>
      <c r="W371" s="116">
        <v>0.2857142857142857</v>
      </c>
      <c r="X371" s="849"/>
      <c r="Y371" s="848"/>
      <c r="Z371" s="102">
        <v>2</v>
      </c>
      <c r="AA371" s="116">
        <v>0.33333333333333331</v>
      </c>
      <c r="AB371" s="102"/>
      <c r="AC371" s="116">
        <v>0</v>
      </c>
      <c r="AD371" s="102"/>
      <c r="AE371" s="116">
        <v>0</v>
      </c>
      <c r="AF371" s="117">
        <v>11148</v>
      </c>
      <c r="AG371" s="115">
        <v>203</v>
      </c>
      <c r="AH371" s="118">
        <v>1.788388688221302E-2</v>
      </c>
      <c r="AI371" s="115">
        <v>11351</v>
      </c>
      <c r="AJ371" s="115">
        <v>21000</v>
      </c>
      <c r="AK371" s="116">
        <v>0.54052380952380952</v>
      </c>
      <c r="AL371" s="117">
        <v>11148</v>
      </c>
      <c r="AM371" s="117">
        <v>203</v>
      </c>
      <c r="AN371" s="115">
        <v>11351</v>
      </c>
      <c r="AO371" s="115">
        <v>5943</v>
      </c>
      <c r="AP371" s="116">
        <v>0.5331001076426265</v>
      </c>
      <c r="AQ371" s="115">
        <v>165</v>
      </c>
      <c r="AR371" s="116">
        <v>0.81280788177339902</v>
      </c>
      <c r="AS371" s="115">
        <v>6108</v>
      </c>
      <c r="AT371" s="116">
        <v>0.53810236983525683</v>
      </c>
      <c r="AU371" s="115">
        <v>117</v>
      </c>
      <c r="AV371" s="116">
        <v>1.9687026754164564E-2</v>
      </c>
      <c r="AW371" s="102">
        <v>38</v>
      </c>
      <c r="AX371" s="116">
        <v>0.23030303030303031</v>
      </c>
      <c r="AY371" s="102">
        <v>155</v>
      </c>
      <c r="AZ371" s="116">
        <v>2.5376555337262605E-2</v>
      </c>
      <c r="BA371" s="115">
        <v>108</v>
      </c>
      <c r="BB371" s="116">
        <v>0.92307692307692313</v>
      </c>
      <c r="BC371" s="102">
        <v>30</v>
      </c>
      <c r="BD371" s="116">
        <v>0.78947368421052633</v>
      </c>
      <c r="BE371" s="102">
        <v>138</v>
      </c>
      <c r="BF371" s="116">
        <v>0.89032258064516134</v>
      </c>
      <c r="BG371" s="115">
        <v>7</v>
      </c>
      <c r="BH371" s="116">
        <v>1.1460379829731501E-3</v>
      </c>
      <c r="BI371" s="115">
        <v>112</v>
      </c>
      <c r="BJ371" s="116">
        <v>1.8336607727570401E-2</v>
      </c>
      <c r="BK371" s="115">
        <v>119</v>
      </c>
      <c r="BL371" s="116">
        <v>1.9482645710543551E-2</v>
      </c>
      <c r="BM371" s="102">
        <v>5</v>
      </c>
      <c r="BN371" s="116">
        <v>0.35714285714285715</v>
      </c>
      <c r="BO371" s="102">
        <v>3</v>
      </c>
      <c r="BP371" s="116">
        <v>0.5</v>
      </c>
      <c r="BQ371" s="119" t="s">
        <v>937</v>
      </c>
      <c r="BR371" s="228">
        <v>6</v>
      </c>
    </row>
    <row r="372" spans="1:1971" s="49" customFormat="1" ht="13.8" thickBot="1" x14ac:dyDescent="0.3">
      <c r="A372" s="210" t="s">
        <v>60</v>
      </c>
      <c r="B372" s="181" t="s">
        <v>62</v>
      </c>
      <c r="C372" s="181" t="s">
        <v>65</v>
      </c>
      <c r="D372" s="211" t="s">
        <v>487</v>
      </c>
      <c r="E372" s="198" t="s">
        <v>477</v>
      </c>
      <c r="F372" s="45" t="s">
        <v>478</v>
      </c>
      <c r="G372" s="264" t="s">
        <v>861</v>
      </c>
      <c r="H372" s="76" t="s">
        <v>773</v>
      </c>
      <c r="I372" s="76"/>
      <c r="J372" s="77" t="s">
        <v>898</v>
      </c>
      <c r="K372" s="76" t="s">
        <v>766</v>
      </c>
      <c r="L372" s="48">
        <v>21132</v>
      </c>
      <c r="M372" s="48">
        <v>249</v>
      </c>
      <c r="N372" s="48">
        <v>39</v>
      </c>
      <c r="O372" s="226" t="s">
        <v>768</v>
      </c>
      <c r="P372" s="121">
        <v>3</v>
      </c>
      <c r="Q372" s="122">
        <v>0</v>
      </c>
      <c r="R372" s="122">
        <v>5</v>
      </c>
      <c r="S372" s="123">
        <v>1.6666666666666667</v>
      </c>
      <c r="T372" s="124">
        <v>2601.3333333333335</v>
      </c>
      <c r="U372" s="124">
        <v>1510.3333333333333</v>
      </c>
      <c r="V372" s="122">
        <v>2</v>
      </c>
      <c r="W372" s="125">
        <v>0.4</v>
      </c>
      <c r="X372" s="851"/>
      <c r="Y372" s="850"/>
      <c r="Z372" s="122">
        <v>2</v>
      </c>
      <c r="AA372" s="125">
        <v>0.66666666666666663</v>
      </c>
      <c r="AB372" s="122">
        <v>1</v>
      </c>
      <c r="AC372" s="125">
        <v>0.2</v>
      </c>
      <c r="AD372" s="122">
        <v>1</v>
      </c>
      <c r="AE372" s="125">
        <v>0.33333333333333331</v>
      </c>
      <c r="AF372" s="48">
        <v>7563</v>
      </c>
      <c r="AG372" s="124">
        <v>241</v>
      </c>
      <c r="AH372" s="126">
        <v>3.0881599179907741E-2</v>
      </c>
      <c r="AI372" s="124">
        <v>7804</v>
      </c>
      <c r="AJ372" s="124">
        <v>10900</v>
      </c>
      <c r="AK372" s="125">
        <v>0.71596330275229358</v>
      </c>
      <c r="AL372" s="48">
        <v>7563</v>
      </c>
      <c r="AM372" s="48">
        <v>241</v>
      </c>
      <c r="AN372" s="124">
        <v>7804</v>
      </c>
      <c r="AO372" s="124">
        <v>4323</v>
      </c>
      <c r="AP372" s="125">
        <v>0.57159857199524</v>
      </c>
      <c r="AQ372" s="124">
        <v>208</v>
      </c>
      <c r="AR372" s="125">
        <v>0.86307053941908718</v>
      </c>
      <c r="AS372" s="124">
        <v>4531</v>
      </c>
      <c r="AT372" s="125">
        <v>0.58059969246540233</v>
      </c>
      <c r="AU372" s="124">
        <v>69</v>
      </c>
      <c r="AV372" s="125">
        <v>1.5961138098542677E-2</v>
      </c>
      <c r="AW372" s="122">
        <v>29</v>
      </c>
      <c r="AX372" s="125">
        <v>0.13942307692307693</v>
      </c>
      <c r="AY372" s="122">
        <v>98</v>
      </c>
      <c r="AZ372" s="125">
        <v>2.1628779518870007E-2</v>
      </c>
      <c r="BA372" s="124">
        <v>66</v>
      </c>
      <c r="BB372" s="125">
        <v>0.95652173913043481</v>
      </c>
      <c r="BC372" s="122">
        <v>25</v>
      </c>
      <c r="BD372" s="125">
        <v>0.86206896551724133</v>
      </c>
      <c r="BE372" s="122">
        <v>91</v>
      </c>
      <c r="BF372" s="125">
        <v>0.9285714285714286</v>
      </c>
      <c r="BG372" s="124">
        <v>6</v>
      </c>
      <c r="BH372" s="125">
        <v>1.3242109909512249E-3</v>
      </c>
      <c r="BI372" s="124">
        <v>61</v>
      </c>
      <c r="BJ372" s="125">
        <v>1.3462811741337453E-2</v>
      </c>
      <c r="BK372" s="124">
        <v>67</v>
      </c>
      <c r="BL372" s="125">
        <v>1.4787022732288678E-2</v>
      </c>
      <c r="BM372" s="122">
        <v>2</v>
      </c>
      <c r="BN372" s="125">
        <v>0.4</v>
      </c>
      <c r="BO372" s="122">
        <v>1</v>
      </c>
      <c r="BP372" s="125">
        <v>0.33333333333333331</v>
      </c>
      <c r="BQ372" s="172" t="s">
        <v>937</v>
      </c>
      <c r="BR372" s="230">
        <v>3</v>
      </c>
    </row>
    <row r="373" spans="1:1971" s="34" customFormat="1" x14ac:dyDescent="0.25">
      <c r="A373" s="212" t="s">
        <v>66</v>
      </c>
      <c r="B373" s="182" t="s">
        <v>67</v>
      </c>
      <c r="C373" s="182" t="s">
        <v>475</v>
      </c>
      <c r="D373" s="213" t="s">
        <v>480</v>
      </c>
      <c r="E373" s="199" t="s">
        <v>477</v>
      </c>
      <c r="F373" s="43" t="s">
        <v>491</v>
      </c>
      <c r="G373" s="262" t="s">
        <v>941</v>
      </c>
      <c r="H373" s="51"/>
      <c r="I373" s="51"/>
      <c r="J373" s="52"/>
      <c r="K373" s="51"/>
      <c r="L373" s="56"/>
      <c r="M373" s="56"/>
      <c r="N373" s="56"/>
      <c r="O373" s="50" t="s">
        <v>768</v>
      </c>
      <c r="P373" s="127">
        <v>4</v>
      </c>
      <c r="Q373" s="127">
        <v>0</v>
      </c>
      <c r="R373" s="127">
        <v>6</v>
      </c>
      <c r="S373" s="129">
        <v>1.5</v>
      </c>
      <c r="T373" s="120">
        <v>67.5</v>
      </c>
      <c r="U373" s="120">
        <v>28</v>
      </c>
      <c r="V373" s="854"/>
      <c r="W373" s="853"/>
      <c r="X373" s="854"/>
      <c r="Y373" s="853"/>
      <c r="Z373" s="854"/>
      <c r="AA373" s="853"/>
      <c r="AB373" s="128">
        <v>2</v>
      </c>
      <c r="AC373" s="130">
        <v>0.33333333333333331</v>
      </c>
      <c r="AD373" s="128">
        <v>1</v>
      </c>
      <c r="AE373" s="130">
        <v>0.25</v>
      </c>
      <c r="AF373" s="131">
        <v>270</v>
      </c>
      <c r="AG373" s="120">
        <v>0</v>
      </c>
      <c r="AH373" s="132">
        <v>0</v>
      </c>
      <c r="AI373" s="120">
        <v>270</v>
      </c>
      <c r="AJ373" s="120">
        <v>340</v>
      </c>
      <c r="AK373" s="130">
        <v>0.79411764705882348</v>
      </c>
      <c r="AL373" s="131">
        <v>270</v>
      </c>
      <c r="AM373" s="131">
        <v>0</v>
      </c>
      <c r="AN373" s="120">
        <v>270</v>
      </c>
      <c r="AO373" s="120">
        <v>112</v>
      </c>
      <c r="AP373" s="130">
        <v>0.4148148148148148</v>
      </c>
      <c r="AQ373" s="120">
        <v>0</v>
      </c>
      <c r="AR373" s="130" t="s">
        <v>320</v>
      </c>
      <c r="AS373" s="120">
        <v>112</v>
      </c>
      <c r="AT373" s="130">
        <v>0.4148148148148148</v>
      </c>
      <c r="AU373" s="120">
        <v>6</v>
      </c>
      <c r="AV373" s="130">
        <v>5.3571428571428568E-2</v>
      </c>
      <c r="AW373" s="128"/>
      <c r="AX373" s="130"/>
      <c r="AY373" s="128">
        <v>6</v>
      </c>
      <c r="AZ373" s="130">
        <v>5.3571428571428568E-2</v>
      </c>
      <c r="BA373" s="120">
        <v>5</v>
      </c>
      <c r="BB373" s="130">
        <v>0.83333333333333337</v>
      </c>
      <c r="BC373" s="128">
        <v>0</v>
      </c>
      <c r="BD373" s="130">
        <v>0</v>
      </c>
      <c r="BE373" s="128">
        <v>5</v>
      </c>
      <c r="BF373" s="130">
        <v>0.83333333333333337</v>
      </c>
      <c r="BG373" s="120">
        <v>0</v>
      </c>
      <c r="BH373" s="130">
        <v>0</v>
      </c>
      <c r="BI373" s="120">
        <v>2</v>
      </c>
      <c r="BJ373" s="130">
        <v>1.7857142857142856E-2</v>
      </c>
      <c r="BK373" s="120">
        <v>2</v>
      </c>
      <c r="BL373" s="130">
        <v>1.7857142857142856E-2</v>
      </c>
      <c r="BM373" s="128">
        <v>2</v>
      </c>
      <c r="BN373" s="130">
        <v>0.33333333333333331</v>
      </c>
      <c r="BO373" s="128">
        <v>1</v>
      </c>
      <c r="BP373" s="130">
        <v>0.25</v>
      </c>
      <c r="BQ373" s="173" t="s">
        <v>937</v>
      </c>
      <c r="BR373" s="229">
        <v>4</v>
      </c>
      <c r="BS373" s="69"/>
      <c r="BT373" s="69"/>
      <c r="BU373" s="69"/>
      <c r="BV373" s="69"/>
      <c r="BW373" s="69"/>
      <c r="BX373" s="69"/>
      <c r="BY373" s="69"/>
      <c r="BZ373" s="69"/>
      <c r="CA373" s="69"/>
      <c r="CB373" s="69"/>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69"/>
      <c r="CZ373" s="69"/>
      <c r="DA373" s="69"/>
      <c r="DB373" s="69"/>
      <c r="DC373" s="69"/>
      <c r="DD373" s="69"/>
      <c r="DE373" s="69"/>
      <c r="DF373" s="69"/>
      <c r="DG373" s="69"/>
      <c r="DH373" s="69"/>
      <c r="DI373" s="69"/>
      <c r="DJ373" s="69"/>
      <c r="DK373" s="69"/>
      <c r="DL373" s="69"/>
      <c r="DM373" s="69"/>
      <c r="DN373" s="69"/>
      <c r="DO373" s="69"/>
      <c r="DP373" s="69"/>
      <c r="DQ373" s="69"/>
      <c r="DR373" s="69"/>
      <c r="DS373" s="69"/>
      <c r="DT373" s="69"/>
      <c r="DU373" s="69"/>
      <c r="DV373" s="69"/>
      <c r="DW373" s="69"/>
      <c r="DX373" s="69"/>
      <c r="DY373" s="69"/>
      <c r="DZ373" s="69"/>
      <c r="EA373" s="69"/>
      <c r="EB373" s="69"/>
      <c r="EC373" s="69"/>
      <c r="ED373" s="69"/>
      <c r="EE373" s="69"/>
      <c r="EF373" s="69"/>
      <c r="EG373" s="69"/>
      <c r="EH373" s="69"/>
      <c r="EI373" s="69"/>
      <c r="EJ373" s="69"/>
      <c r="EK373" s="69"/>
      <c r="EL373" s="69"/>
      <c r="EM373" s="69"/>
      <c r="EN373" s="69"/>
      <c r="EO373" s="69"/>
      <c r="EP373" s="69"/>
      <c r="EQ373" s="69"/>
      <c r="ER373" s="69"/>
      <c r="ES373" s="69"/>
      <c r="ET373" s="69"/>
      <c r="EU373" s="69"/>
      <c r="EV373" s="69"/>
      <c r="EW373" s="69"/>
      <c r="EX373" s="69"/>
      <c r="EY373" s="69"/>
      <c r="EZ373" s="69"/>
      <c r="FA373" s="69"/>
      <c r="FB373" s="69"/>
      <c r="FC373" s="69"/>
      <c r="FD373" s="69"/>
      <c r="FE373" s="69"/>
      <c r="FF373" s="69"/>
      <c r="FG373" s="69"/>
      <c r="FH373" s="69"/>
      <c r="FI373" s="69"/>
      <c r="FJ373" s="69"/>
      <c r="FK373" s="69"/>
      <c r="FL373" s="69"/>
      <c r="FM373" s="69"/>
      <c r="FN373" s="69"/>
      <c r="FO373" s="69"/>
      <c r="FP373" s="69"/>
      <c r="FQ373" s="69"/>
      <c r="FR373" s="69"/>
      <c r="FS373" s="69"/>
      <c r="FT373" s="69"/>
      <c r="FU373" s="69"/>
      <c r="FV373" s="69"/>
      <c r="FW373" s="69"/>
      <c r="FX373" s="69"/>
      <c r="FY373" s="69"/>
      <c r="FZ373" s="69"/>
      <c r="GA373" s="69"/>
      <c r="GB373" s="69"/>
      <c r="GC373" s="69"/>
      <c r="GD373" s="69"/>
      <c r="GE373" s="69"/>
      <c r="GF373" s="69"/>
      <c r="GG373" s="69"/>
      <c r="GH373" s="69"/>
      <c r="GI373" s="69"/>
      <c r="GJ373" s="69"/>
      <c r="GK373" s="69"/>
      <c r="GL373" s="69"/>
      <c r="GM373" s="69"/>
      <c r="GN373" s="69"/>
      <c r="GO373" s="69"/>
      <c r="GP373" s="69"/>
      <c r="GQ373" s="69"/>
      <c r="GR373" s="69"/>
      <c r="GS373" s="69"/>
      <c r="GT373" s="69"/>
      <c r="GU373" s="69"/>
      <c r="GV373" s="69"/>
      <c r="GW373" s="69"/>
      <c r="GX373" s="69"/>
      <c r="GY373" s="69"/>
      <c r="GZ373" s="69"/>
      <c r="HA373" s="69"/>
      <c r="HB373" s="69"/>
      <c r="HC373" s="69"/>
      <c r="HD373" s="69"/>
      <c r="HE373" s="69"/>
      <c r="HF373" s="69"/>
      <c r="HG373" s="69"/>
      <c r="HH373" s="69"/>
      <c r="HI373" s="69"/>
      <c r="HJ373" s="69"/>
      <c r="HK373" s="69"/>
      <c r="HL373" s="69"/>
      <c r="HM373" s="69"/>
      <c r="HN373" s="69"/>
      <c r="HO373" s="69"/>
      <c r="HP373" s="69"/>
      <c r="HQ373" s="69"/>
      <c r="HR373" s="69"/>
      <c r="HS373" s="69"/>
      <c r="HT373" s="69"/>
      <c r="HU373" s="69"/>
      <c r="HV373" s="69"/>
      <c r="HW373" s="69"/>
      <c r="HX373" s="69"/>
      <c r="HY373" s="69"/>
      <c r="HZ373" s="69"/>
      <c r="IA373" s="69"/>
      <c r="IB373" s="69"/>
      <c r="IC373" s="69"/>
      <c r="ID373" s="69"/>
      <c r="IE373" s="69"/>
      <c r="IF373" s="69"/>
      <c r="IG373" s="69"/>
      <c r="IH373" s="69"/>
      <c r="II373" s="69"/>
      <c r="IJ373" s="69"/>
      <c r="IK373" s="69"/>
      <c r="IL373" s="69"/>
      <c r="IM373" s="69"/>
      <c r="IN373" s="69"/>
      <c r="IO373" s="69"/>
      <c r="IP373" s="69"/>
      <c r="IQ373" s="69"/>
      <c r="IR373" s="69"/>
      <c r="IS373" s="69"/>
      <c r="IT373" s="69"/>
      <c r="IU373" s="69"/>
      <c r="IV373" s="69"/>
      <c r="IW373" s="69"/>
      <c r="IX373" s="69"/>
      <c r="IY373" s="69"/>
      <c r="IZ373" s="69"/>
      <c r="JA373" s="69"/>
      <c r="JB373" s="69"/>
      <c r="JC373" s="69"/>
      <c r="JD373" s="69"/>
      <c r="JE373" s="69"/>
      <c r="JF373" s="69"/>
      <c r="JG373" s="69"/>
      <c r="JH373" s="69"/>
      <c r="JI373" s="69"/>
      <c r="JJ373" s="69"/>
      <c r="JK373" s="69"/>
      <c r="JL373" s="69"/>
      <c r="JM373" s="69"/>
      <c r="JN373" s="69"/>
      <c r="JO373" s="69"/>
      <c r="JP373" s="69"/>
      <c r="JQ373" s="69"/>
      <c r="JR373" s="69"/>
      <c r="JS373" s="69"/>
      <c r="JT373" s="69"/>
      <c r="JU373" s="69"/>
      <c r="JV373" s="69"/>
      <c r="JW373" s="69"/>
      <c r="JX373" s="69"/>
      <c r="JY373" s="69"/>
      <c r="JZ373" s="69"/>
      <c r="KA373" s="69"/>
      <c r="KB373" s="69"/>
      <c r="KC373" s="69"/>
      <c r="KD373" s="69"/>
      <c r="KE373" s="69"/>
      <c r="KF373" s="69"/>
      <c r="KG373" s="69"/>
      <c r="KH373" s="69"/>
      <c r="KI373" s="69"/>
      <c r="KJ373" s="69"/>
      <c r="KK373" s="69"/>
      <c r="KL373" s="69"/>
      <c r="KM373" s="69"/>
      <c r="KN373" s="69"/>
      <c r="KO373" s="69"/>
      <c r="KP373" s="69"/>
      <c r="KQ373" s="69"/>
      <c r="KR373" s="69"/>
      <c r="KS373" s="69"/>
      <c r="KT373" s="69"/>
      <c r="KU373" s="69"/>
      <c r="KV373" s="69"/>
      <c r="KW373" s="69"/>
      <c r="KX373" s="69"/>
      <c r="KY373" s="69"/>
      <c r="KZ373" s="69"/>
      <c r="LA373" s="69"/>
      <c r="LB373" s="69"/>
      <c r="LC373" s="69"/>
      <c r="LD373" s="69"/>
      <c r="LE373" s="69"/>
      <c r="LF373" s="69"/>
      <c r="LG373" s="69"/>
      <c r="LH373" s="69"/>
      <c r="LI373" s="69"/>
      <c r="LJ373" s="69"/>
      <c r="LK373" s="69"/>
      <c r="LL373" s="69"/>
      <c r="LM373" s="69"/>
      <c r="LN373" s="69"/>
      <c r="LO373" s="69"/>
      <c r="LP373" s="69"/>
      <c r="LQ373" s="69"/>
      <c r="LR373" s="69"/>
      <c r="LS373" s="69"/>
      <c r="LT373" s="69"/>
      <c r="LU373" s="69"/>
      <c r="LV373" s="69"/>
      <c r="LW373" s="69"/>
      <c r="LX373" s="69"/>
      <c r="LY373" s="69"/>
      <c r="LZ373" s="69"/>
      <c r="MA373" s="69"/>
      <c r="MB373" s="69"/>
      <c r="MC373" s="69"/>
      <c r="MD373" s="69"/>
      <c r="ME373" s="69"/>
      <c r="MF373" s="69"/>
      <c r="MG373" s="69"/>
      <c r="MH373" s="69"/>
      <c r="MI373" s="69"/>
      <c r="MJ373" s="69"/>
      <c r="MK373" s="69"/>
      <c r="ML373" s="69"/>
      <c r="MM373" s="69"/>
      <c r="MN373" s="69"/>
      <c r="MO373" s="69"/>
      <c r="MP373" s="69"/>
      <c r="MQ373" s="69"/>
      <c r="MR373" s="69"/>
      <c r="MS373" s="69"/>
      <c r="MT373" s="69"/>
      <c r="MU373" s="69"/>
      <c r="MV373" s="69"/>
      <c r="MW373" s="69"/>
      <c r="MX373" s="69"/>
      <c r="MY373" s="69"/>
      <c r="MZ373" s="69"/>
      <c r="NA373" s="69"/>
      <c r="NB373" s="69"/>
      <c r="NC373" s="69"/>
      <c r="ND373" s="69"/>
      <c r="NE373" s="69"/>
      <c r="NF373" s="69"/>
      <c r="NG373" s="69"/>
      <c r="NH373" s="69"/>
      <c r="NI373" s="69"/>
      <c r="NJ373" s="69"/>
      <c r="NK373" s="69"/>
      <c r="NL373" s="69"/>
      <c r="NM373" s="69"/>
      <c r="NN373" s="69"/>
      <c r="NO373" s="69"/>
      <c r="NP373" s="69"/>
      <c r="NQ373" s="69"/>
      <c r="NR373" s="69"/>
      <c r="NS373" s="69"/>
      <c r="NT373" s="69"/>
      <c r="NU373" s="69"/>
      <c r="NV373" s="69"/>
      <c r="NW373" s="69"/>
      <c r="NX373" s="69"/>
      <c r="NY373" s="69"/>
      <c r="NZ373" s="69"/>
      <c r="OA373" s="69"/>
      <c r="OB373" s="69"/>
      <c r="OC373" s="69"/>
      <c r="OD373" s="69"/>
      <c r="OE373" s="69"/>
      <c r="OF373" s="69"/>
      <c r="OG373" s="69"/>
      <c r="OH373" s="69"/>
      <c r="OI373" s="69"/>
      <c r="OJ373" s="69"/>
      <c r="OK373" s="69"/>
      <c r="OL373" s="69"/>
      <c r="OM373" s="69"/>
      <c r="ON373" s="69"/>
      <c r="OO373" s="69"/>
      <c r="OP373" s="69"/>
      <c r="OQ373" s="69"/>
      <c r="OR373" s="69"/>
      <c r="OS373" s="69"/>
      <c r="OT373" s="69"/>
      <c r="OU373" s="69"/>
      <c r="OV373" s="69"/>
      <c r="OW373" s="69"/>
      <c r="OX373" s="69"/>
      <c r="OY373" s="69"/>
      <c r="OZ373" s="69"/>
      <c r="PA373" s="69"/>
      <c r="PB373" s="69"/>
      <c r="PC373" s="69"/>
      <c r="PD373" s="69"/>
      <c r="PE373" s="69"/>
      <c r="PF373" s="69"/>
      <c r="PG373" s="69"/>
      <c r="PH373" s="69"/>
      <c r="PI373" s="69"/>
      <c r="PJ373" s="69"/>
      <c r="PK373" s="69"/>
      <c r="PL373" s="69"/>
      <c r="PM373" s="69"/>
      <c r="PN373" s="69"/>
      <c r="PO373" s="69"/>
      <c r="PP373" s="69"/>
      <c r="PQ373" s="69"/>
      <c r="PR373" s="69"/>
      <c r="PS373" s="69"/>
      <c r="PT373" s="69"/>
      <c r="PU373" s="69"/>
      <c r="PV373" s="69"/>
      <c r="PW373" s="69"/>
      <c r="PX373" s="69"/>
      <c r="PY373" s="69"/>
      <c r="PZ373" s="69"/>
      <c r="QA373" s="69"/>
      <c r="QB373" s="69"/>
      <c r="QC373" s="69"/>
      <c r="QD373" s="69"/>
      <c r="QE373" s="69"/>
      <c r="QF373" s="69"/>
      <c r="QG373" s="69"/>
      <c r="QH373" s="69"/>
      <c r="QI373" s="69"/>
      <c r="QJ373" s="69"/>
      <c r="QK373" s="69"/>
      <c r="QL373" s="69"/>
      <c r="QM373" s="69"/>
      <c r="QN373" s="69"/>
      <c r="QO373" s="69"/>
      <c r="QP373" s="69"/>
      <c r="QQ373" s="69"/>
      <c r="QR373" s="69"/>
      <c r="QS373" s="69"/>
      <c r="QT373" s="69"/>
      <c r="QU373" s="69"/>
      <c r="QV373" s="69"/>
      <c r="QW373" s="69"/>
      <c r="QX373" s="69"/>
      <c r="QY373" s="69"/>
      <c r="QZ373" s="69"/>
      <c r="RA373" s="69"/>
      <c r="RB373" s="69"/>
      <c r="RC373" s="69"/>
      <c r="RD373" s="69"/>
      <c r="RE373" s="69"/>
      <c r="RF373" s="69"/>
      <c r="RG373" s="69"/>
      <c r="RH373" s="69"/>
      <c r="RI373" s="69"/>
      <c r="RJ373" s="69"/>
      <c r="RK373" s="69"/>
      <c r="RL373" s="69"/>
      <c r="RM373" s="69"/>
      <c r="RN373" s="69"/>
      <c r="RO373" s="69"/>
      <c r="RP373" s="69"/>
      <c r="RQ373" s="69"/>
      <c r="RR373" s="69"/>
      <c r="RS373" s="69"/>
      <c r="RT373" s="69"/>
      <c r="RU373" s="69"/>
      <c r="RV373" s="69"/>
      <c r="RW373" s="69"/>
      <c r="RX373" s="69"/>
      <c r="RY373" s="69"/>
      <c r="RZ373" s="69"/>
      <c r="SA373" s="69"/>
      <c r="SB373" s="69"/>
      <c r="SC373" s="69"/>
      <c r="SD373" s="69"/>
      <c r="SE373" s="69"/>
      <c r="SF373" s="69"/>
      <c r="SG373" s="69"/>
      <c r="SH373" s="69"/>
      <c r="SI373" s="69"/>
      <c r="SJ373" s="69"/>
      <c r="SK373" s="69"/>
      <c r="SL373" s="69"/>
      <c r="SM373" s="69"/>
      <c r="SN373" s="69"/>
      <c r="SO373" s="69"/>
      <c r="SP373" s="69"/>
      <c r="SQ373" s="69"/>
      <c r="SR373" s="69"/>
      <c r="SS373" s="69"/>
      <c r="ST373" s="69"/>
      <c r="SU373" s="69"/>
      <c r="SV373" s="69"/>
      <c r="SW373" s="69"/>
      <c r="SX373" s="69"/>
      <c r="SY373" s="69"/>
      <c r="SZ373" s="69"/>
      <c r="TA373" s="69"/>
      <c r="TB373" s="69"/>
      <c r="TC373" s="69"/>
      <c r="TD373" s="69"/>
      <c r="TE373" s="69"/>
      <c r="TF373" s="69"/>
      <c r="TG373" s="69"/>
      <c r="TH373" s="69"/>
      <c r="TI373" s="69"/>
      <c r="TJ373" s="69"/>
      <c r="TK373" s="69"/>
      <c r="TL373" s="69"/>
      <c r="TM373" s="69"/>
      <c r="TN373" s="69"/>
      <c r="TO373" s="69"/>
      <c r="TP373" s="69"/>
      <c r="TQ373" s="69"/>
      <c r="TR373" s="69"/>
      <c r="TS373" s="69"/>
      <c r="TT373" s="69"/>
      <c r="TU373" s="69"/>
      <c r="TV373" s="69"/>
      <c r="TW373" s="69"/>
      <c r="TX373" s="69"/>
      <c r="TY373" s="69"/>
      <c r="TZ373" s="69"/>
      <c r="UA373" s="69"/>
      <c r="UB373" s="69"/>
      <c r="UC373" s="69"/>
      <c r="UD373" s="69"/>
      <c r="UE373" s="69"/>
      <c r="UF373" s="69"/>
      <c r="UG373" s="69"/>
      <c r="UH373" s="69"/>
      <c r="UI373" s="69"/>
      <c r="UJ373" s="69"/>
      <c r="UK373" s="69"/>
      <c r="UL373" s="69"/>
      <c r="UM373" s="69"/>
      <c r="UN373" s="69"/>
      <c r="UO373" s="69"/>
      <c r="UP373" s="69"/>
      <c r="UQ373" s="69"/>
      <c r="UR373" s="69"/>
      <c r="US373" s="69"/>
      <c r="UT373" s="69"/>
      <c r="UU373" s="69"/>
      <c r="UV373" s="69"/>
      <c r="UW373" s="69"/>
      <c r="UX373" s="69"/>
      <c r="UY373" s="69"/>
      <c r="UZ373" s="69"/>
      <c r="VA373" s="69"/>
      <c r="VB373" s="69"/>
      <c r="VC373" s="69"/>
      <c r="VD373" s="69"/>
      <c r="VE373" s="69"/>
      <c r="VF373" s="69"/>
      <c r="VG373" s="69"/>
      <c r="VH373" s="69"/>
      <c r="VI373" s="69"/>
      <c r="VJ373" s="69"/>
      <c r="VK373" s="69"/>
      <c r="VL373" s="69"/>
      <c r="VM373" s="69"/>
      <c r="VN373" s="69"/>
      <c r="VO373" s="69"/>
      <c r="VP373" s="69"/>
      <c r="VQ373" s="69"/>
      <c r="VR373" s="69"/>
      <c r="VS373" s="69"/>
      <c r="VT373" s="69"/>
      <c r="VU373" s="69"/>
      <c r="VV373" s="69"/>
      <c r="VW373" s="69"/>
      <c r="VX373" s="69"/>
      <c r="VY373" s="69"/>
      <c r="VZ373" s="69"/>
      <c r="WA373" s="69"/>
      <c r="WB373" s="69"/>
      <c r="WC373" s="69"/>
      <c r="WD373" s="69"/>
      <c r="WE373" s="69"/>
      <c r="WF373" s="69"/>
      <c r="WG373" s="69"/>
      <c r="WH373" s="69"/>
      <c r="WI373" s="69"/>
      <c r="WJ373" s="69"/>
      <c r="WK373" s="69"/>
      <c r="WL373" s="69"/>
      <c r="WM373" s="69"/>
      <c r="WN373" s="69"/>
      <c r="WO373" s="69"/>
      <c r="WP373" s="69"/>
      <c r="WQ373" s="69"/>
      <c r="WR373" s="69"/>
      <c r="WS373" s="69"/>
      <c r="WT373" s="69"/>
      <c r="WU373" s="69"/>
      <c r="WV373" s="69"/>
      <c r="WW373" s="69"/>
      <c r="WX373" s="69"/>
      <c r="WY373" s="69"/>
      <c r="WZ373" s="69"/>
      <c r="XA373" s="69"/>
      <c r="XB373" s="69"/>
      <c r="XC373" s="69"/>
      <c r="XD373" s="69"/>
      <c r="XE373" s="69"/>
      <c r="XF373" s="69"/>
      <c r="XG373" s="69"/>
      <c r="XH373" s="69"/>
      <c r="XI373" s="69"/>
      <c r="XJ373" s="69"/>
      <c r="XK373" s="69"/>
      <c r="XL373" s="69"/>
      <c r="XM373" s="69"/>
      <c r="XN373" s="69"/>
      <c r="XO373" s="69"/>
      <c r="XP373" s="69"/>
      <c r="XQ373" s="69"/>
      <c r="XR373" s="69"/>
      <c r="XS373" s="69"/>
      <c r="XT373" s="69"/>
      <c r="XU373" s="69"/>
      <c r="XV373" s="69"/>
      <c r="XW373" s="69"/>
      <c r="XX373" s="69"/>
      <c r="XY373" s="69"/>
      <c r="XZ373" s="69"/>
      <c r="YA373" s="69"/>
      <c r="YB373" s="69"/>
      <c r="YC373" s="69"/>
      <c r="YD373" s="69"/>
      <c r="YE373" s="69"/>
      <c r="YF373" s="69"/>
      <c r="YG373" s="69"/>
      <c r="YH373" s="69"/>
      <c r="YI373" s="69"/>
      <c r="YJ373" s="69"/>
      <c r="YK373" s="69"/>
      <c r="YL373" s="69"/>
      <c r="YM373" s="69"/>
      <c r="YN373" s="69"/>
      <c r="YO373" s="69"/>
      <c r="YP373" s="69"/>
      <c r="YQ373" s="69"/>
      <c r="YR373" s="69"/>
      <c r="YS373" s="69"/>
      <c r="YT373" s="69"/>
      <c r="YU373" s="69"/>
      <c r="YV373" s="69"/>
      <c r="YW373" s="69"/>
      <c r="YX373" s="69"/>
      <c r="YY373" s="69"/>
      <c r="YZ373" s="69"/>
      <c r="ZA373" s="69"/>
      <c r="ZB373" s="69"/>
      <c r="ZC373" s="69"/>
      <c r="ZD373" s="69"/>
      <c r="ZE373" s="69"/>
      <c r="ZF373" s="69"/>
      <c r="ZG373" s="69"/>
      <c r="ZH373" s="69"/>
      <c r="ZI373" s="69"/>
      <c r="ZJ373" s="69"/>
      <c r="ZK373" s="69"/>
      <c r="ZL373" s="69"/>
      <c r="ZM373" s="69"/>
      <c r="ZN373" s="69"/>
      <c r="ZO373" s="69"/>
      <c r="ZP373" s="69"/>
      <c r="ZQ373" s="69"/>
      <c r="ZR373" s="69"/>
      <c r="ZS373" s="69"/>
      <c r="ZT373" s="69"/>
      <c r="ZU373" s="69"/>
      <c r="ZV373" s="69"/>
      <c r="ZW373" s="69"/>
      <c r="ZX373" s="69"/>
      <c r="ZY373" s="69"/>
      <c r="ZZ373" s="69"/>
      <c r="AAA373" s="69"/>
      <c r="AAB373" s="69"/>
      <c r="AAC373" s="69"/>
      <c r="AAD373" s="69"/>
      <c r="AAE373" s="69"/>
      <c r="AAF373" s="69"/>
      <c r="AAG373" s="69"/>
      <c r="AAH373" s="69"/>
      <c r="AAI373" s="69"/>
      <c r="AAJ373" s="69"/>
      <c r="AAK373" s="69"/>
      <c r="AAL373" s="69"/>
      <c r="AAM373" s="69"/>
      <c r="AAN373" s="69"/>
      <c r="AAO373" s="69"/>
      <c r="AAP373" s="69"/>
      <c r="AAQ373" s="69"/>
      <c r="AAR373" s="69"/>
      <c r="AAS373" s="69"/>
      <c r="AAT373" s="69"/>
      <c r="AAU373" s="69"/>
      <c r="AAV373" s="69"/>
      <c r="AAW373" s="69"/>
      <c r="AAX373" s="69"/>
      <c r="AAY373" s="69"/>
      <c r="AAZ373" s="69"/>
      <c r="ABA373" s="69"/>
      <c r="ABB373" s="69"/>
      <c r="ABC373" s="69"/>
      <c r="ABD373" s="69"/>
      <c r="ABE373" s="69"/>
      <c r="ABF373" s="69"/>
      <c r="ABG373" s="69"/>
      <c r="ABH373" s="69"/>
      <c r="ABI373" s="69"/>
      <c r="ABJ373" s="69"/>
      <c r="ABK373" s="69"/>
      <c r="ABL373" s="69"/>
      <c r="ABM373" s="69"/>
      <c r="ABN373" s="69"/>
      <c r="ABO373" s="69"/>
      <c r="ABP373" s="69"/>
      <c r="ABQ373" s="69"/>
      <c r="ABR373" s="69"/>
      <c r="ABS373" s="69"/>
      <c r="ABT373" s="69"/>
      <c r="ABU373" s="69"/>
      <c r="ABV373" s="69"/>
      <c r="ABW373" s="69"/>
      <c r="ABX373" s="69"/>
      <c r="ABY373" s="69"/>
      <c r="ABZ373" s="69"/>
      <c r="ACA373" s="69"/>
      <c r="ACB373" s="69"/>
      <c r="ACC373" s="69"/>
      <c r="ACD373" s="69"/>
      <c r="ACE373" s="69"/>
      <c r="ACF373" s="69"/>
      <c r="ACG373" s="69"/>
      <c r="ACH373" s="69"/>
      <c r="ACI373" s="69"/>
      <c r="ACJ373" s="69"/>
      <c r="ACK373" s="69"/>
      <c r="ACL373" s="69"/>
      <c r="ACM373" s="69"/>
      <c r="ACN373" s="69"/>
      <c r="ACO373" s="69"/>
      <c r="ACP373" s="69"/>
      <c r="ACQ373" s="69"/>
      <c r="ACR373" s="69"/>
      <c r="ACS373" s="69"/>
      <c r="ACT373" s="69"/>
      <c r="ACU373" s="69"/>
      <c r="ACV373" s="69"/>
      <c r="ACW373" s="69"/>
      <c r="ACX373" s="69"/>
      <c r="ACY373" s="69"/>
      <c r="ACZ373" s="69"/>
      <c r="ADA373" s="69"/>
      <c r="ADB373" s="69"/>
      <c r="ADC373" s="69"/>
      <c r="ADD373" s="69"/>
      <c r="ADE373" s="69"/>
      <c r="ADF373" s="69"/>
      <c r="ADG373" s="69"/>
      <c r="ADH373" s="69"/>
      <c r="ADI373" s="69"/>
      <c r="ADJ373" s="69"/>
      <c r="ADK373" s="69"/>
      <c r="ADL373" s="69"/>
      <c r="ADM373" s="69"/>
      <c r="ADN373" s="69"/>
      <c r="ADO373" s="69"/>
      <c r="ADP373" s="69"/>
      <c r="ADQ373" s="69"/>
      <c r="ADR373" s="69"/>
      <c r="ADS373" s="69"/>
      <c r="ADT373" s="69"/>
      <c r="ADU373" s="69"/>
      <c r="ADV373" s="69"/>
      <c r="ADW373" s="69"/>
      <c r="ADX373" s="69"/>
      <c r="ADY373" s="69"/>
      <c r="ADZ373" s="69"/>
      <c r="AEA373" s="69"/>
      <c r="AEB373" s="69"/>
      <c r="AEC373" s="69"/>
      <c r="AED373" s="69"/>
      <c r="AEE373" s="69"/>
      <c r="AEF373" s="69"/>
      <c r="AEG373" s="69"/>
      <c r="AEH373" s="69"/>
      <c r="AEI373" s="69"/>
      <c r="AEJ373" s="69"/>
      <c r="AEK373" s="69"/>
      <c r="AEL373" s="69"/>
      <c r="AEM373" s="69"/>
      <c r="AEN373" s="69"/>
      <c r="AEO373" s="69"/>
      <c r="AEP373" s="69"/>
      <c r="AEQ373" s="69"/>
      <c r="AER373" s="69"/>
      <c r="AES373" s="69"/>
      <c r="AET373" s="69"/>
      <c r="AEU373" s="69"/>
      <c r="AEV373" s="69"/>
      <c r="AEW373" s="69"/>
      <c r="AEX373" s="69"/>
      <c r="AEY373" s="69"/>
      <c r="AEZ373" s="69"/>
      <c r="AFA373" s="69"/>
      <c r="AFB373" s="69"/>
      <c r="AFC373" s="69"/>
      <c r="AFD373" s="69"/>
      <c r="AFE373" s="69"/>
      <c r="AFF373" s="69"/>
      <c r="AFG373" s="69"/>
      <c r="AFH373" s="69"/>
      <c r="AFI373" s="69"/>
      <c r="AFJ373" s="69"/>
      <c r="AFK373" s="69"/>
      <c r="AFL373" s="69"/>
      <c r="AFM373" s="69"/>
      <c r="AFN373" s="69"/>
      <c r="AFO373" s="69"/>
      <c r="AFP373" s="69"/>
      <c r="AFQ373" s="69"/>
      <c r="AFR373" s="69"/>
      <c r="AFS373" s="69"/>
      <c r="AFT373" s="69"/>
      <c r="AFU373" s="69"/>
      <c r="AFV373" s="69"/>
      <c r="AFW373" s="69"/>
      <c r="AFX373" s="69"/>
      <c r="AFY373" s="69"/>
      <c r="AFZ373" s="69"/>
      <c r="AGA373" s="69"/>
      <c r="AGB373" s="69"/>
      <c r="AGC373" s="69"/>
      <c r="AGD373" s="69"/>
      <c r="AGE373" s="69"/>
      <c r="AGF373" s="69"/>
      <c r="AGG373" s="69"/>
      <c r="AGH373" s="69"/>
      <c r="AGI373" s="69"/>
      <c r="AGJ373" s="69"/>
      <c r="AGK373" s="69"/>
      <c r="AGL373" s="69"/>
      <c r="AGM373" s="69"/>
      <c r="AGN373" s="69"/>
      <c r="AGO373" s="69"/>
      <c r="AGP373" s="69"/>
      <c r="AGQ373" s="69"/>
      <c r="AGR373" s="69"/>
      <c r="AGS373" s="69"/>
      <c r="AGT373" s="69"/>
      <c r="AGU373" s="69"/>
      <c r="AGV373" s="69"/>
      <c r="AGW373" s="69"/>
      <c r="AGX373" s="69"/>
      <c r="AGY373" s="69"/>
      <c r="AGZ373" s="69"/>
      <c r="AHA373" s="69"/>
      <c r="AHB373" s="69"/>
      <c r="AHC373" s="69"/>
      <c r="AHD373" s="69"/>
      <c r="AHE373" s="69"/>
      <c r="AHF373" s="69"/>
      <c r="AHG373" s="69"/>
      <c r="AHH373" s="69"/>
      <c r="AHI373" s="69"/>
      <c r="AHJ373" s="69"/>
      <c r="AHK373" s="69"/>
      <c r="AHL373" s="69"/>
      <c r="AHM373" s="69"/>
      <c r="AHN373" s="69"/>
      <c r="AHO373" s="69"/>
      <c r="AHP373" s="69"/>
      <c r="AHQ373" s="69"/>
      <c r="AHR373" s="69"/>
      <c r="AHS373" s="69"/>
      <c r="AHT373" s="69"/>
      <c r="AHU373" s="69"/>
      <c r="AHV373" s="69"/>
      <c r="AHW373" s="69"/>
      <c r="AHX373" s="69"/>
      <c r="AHY373" s="69"/>
      <c r="AHZ373" s="69"/>
      <c r="AIA373" s="69"/>
      <c r="AIB373" s="69"/>
      <c r="AIC373" s="69"/>
      <c r="AID373" s="69"/>
      <c r="AIE373" s="69"/>
      <c r="AIF373" s="69"/>
      <c r="AIG373" s="69"/>
      <c r="AIH373" s="69"/>
      <c r="AII373" s="69"/>
      <c r="AIJ373" s="69"/>
      <c r="AIK373" s="69"/>
      <c r="AIL373" s="69"/>
      <c r="AIM373" s="69"/>
      <c r="AIN373" s="69"/>
      <c r="AIO373" s="69"/>
      <c r="AIP373" s="69"/>
      <c r="AIQ373" s="69"/>
      <c r="AIR373" s="69"/>
      <c r="AIS373" s="69"/>
      <c r="AIT373" s="69"/>
      <c r="AIU373" s="69"/>
      <c r="AIV373" s="69"/>
      <c r="AIW373" s="69"/>
      <c r="AIX373" s="69"/>
      <c r="AIY373" s="69"/>
      <c r="AIZ373" s="69"/>
      <c r="AJA373" s="69"/>
      <c r="AJB373" s="69"/>
      <c r="AJC373" s="69"/>
      <c r="AJD373" s="69"/>
      <c r="AJE373" s="69"/>
      <c r="AJF373" s="69"/>
      <c r="AJG373" s="69"/>
      <c r="AJH373" s="69"/>
      <c r="AJI373" s="69"/>
      <c r="AJJ373" s="69"/>
      <c r="AJK373" s="69"/>
      <c r="AJL373" s="69"/>
      <c r="AJM373" s="69"/>
      <c r="AJN373" s="69"/>
      <c r="AJO373" s="69"/>
      <c r="AJP373" s="69"/>
      <c r="AJQ373" s="69"/>
      <c r="AJR373" s="69"/>
      <c r="AJS373" s="69"/>
      <c r="AJT373" s="69"/>
      <c r="AJU373" s="69"/>
      <c r="AJV373" s="69"/>
      <c r="AJW373" s="69"/>
      <c r="AJX373" s="69"/>
      <c r="AJY373" s="69"/>
      <c r="AJZ373" s="69"/>
      <c r="AKA373" s="69"/>
      <c r="AKB373" s="69"/>
      <c r="AKC373" s="69"/>
      <c r="AKD373" s="69"/>
      <c r="AKE373" s="69"/>
      <c r="AKF373" s="69"/>
      <c r="AKG373" s="69"/>
      <c r="AKH373" s="69"/>
      <c r="AKI373" s="69"/>
      <c r="AKJ373" s="69"/>
      <c r="AKK373" s="69"/>
      <c r="AKL373" s="69"/>
      <c r="AKM373" s="69"/>
      <c r="AKN373" s="69"/>
      <c r="AKO373" s="69"/>
      <c r="AKP373" s="69"/>
      <c r="AKQ373" s="69"/>
      <c r="AKR373" s="69"/>
      <c r="AKS373" s="69"/>
      <c r="AKT373" s="69"/>
      <c r="AKU373" s="69"/>
      <c r="AKV373" s="69"/>
      <c r="AKW373" s="69"/>
      <c r="AKX373" s="69"/>
      <c r="AKY373" s="69"/>
      <c r="AKZ373" s="69"/>
      <c r="ALA373" s="69"/>
      <c r="ALB373" s="69"/>
      <c r="ALC373" s="69"/>
      <c r="ALD373" s="69"/>
      <c r="ALE373" s="69"/>
      <c r="ALF373" s="69"/>
      <c r="ALG373" s="69"/>
      <c r="ALH373" s="69"/>
      <c r="ALI373" s="69"/>
      <c r="ALJ373" s="69"/>
      <c r="ALK373" s="69"/>
      <c r="ALL373" s="69"/>
      <c r="ALM373" s="69"/>
      <c r="ALN373" s="69"/>
      <c r="ALO373" s="69"/>
      <c r="ALP373" s="69"/>
      <c r="ALQ373" s="69"/>
      <c r="ALR373" s="69"/>
      <c r="ALS373" s="69"/>
      <c r="ALT373" s="69"/>
      <c r="ALU373" s="69"/>
      <c r="ALV373" s="69"/>
      <c r="ALW373" s="69"/>
      <c r="ALX373" s="69"/>
      <c r="ALY373" s="69"/>
      <c r="ALZ373" s="69"/>
      <c r="AMA373" s="69"/>
      <c r="AMB373" s="69"/>
      <c r="AMC373" s="69"/>
      <c r="AMD373" s="69"/>
      <c r="AME373" s="69"/>
      <c r="AMF373" s="69"/>
      <c r="AMG373" s="69"/>
      <c r="AMH373" s="69"/>
      <c r="AMI373" s="69"/>
      <c r="AMJ373" s="69"/>
      <c r="AMK373" s="69"/>
      <c r="AML373" s="69"/>
      <c r="AMM373" s="69"/>
      <c r="AMN373" s="69"/>
      <c r="AMO373" s="69"/>
      <c r="AMP373" s="69"/>
      <c r="AMQ373" s="69"/>
      <c r="AMR373" s="69"/>
      <c r="AMS373" s="69"/>
      <c r="AMT373" s="69"/>
      <c r="AMU373" s="69"/>
      <c r="AMV373" s="69"/>
      <c r="AMW373" s="69"/>
      <c r="AMX373" s="69"/>
      <c r="AMY373" s="69"/>
      <c r="AMZ373" s="69"/>
      <c r="ANA373" s="69"/>
      <c r="ANB373" s="69"/>
      <c r="ANC373" s="69"/>
      <c r="AND373" s="69"/>
      <c r="ANE373" s="69"/>
      <c r="ANF373" s="69"/>
      <c r="ANG373" s="69"/>
      <c r="ANH373" s="69"/>
      <c r="ANI373" s="69"/>
      <c r="ANJ373" s="69"/>
      <c r="ANK373" s="69"/>
      <c r="ANL373" s="69"/>
      <c r="ANM373" s="69"/>
      <c r="ANN373" s="69"/>
      <c r="ANO373" s="69"/>
      <c r="ANP373" s="69"/>
      <c r="ANQ373" s="69"/>
      <c r="ANR373" s="69"/>
      <c r="ANS373" s="69"/>
      <c r="ANT373" s="69"/>
      <c r="ANU373" s="69"/>
      <c r="ANV373" s="69"/>
      <c r="ANW373" s="69"/>
      <c r="ANX373" s="69"/>
      <c r="ANY373" s="69"/>
      <c r="ANZ373" s="69"/>
      <c r="AOA373" s="69"/>
      <c r="AOB373" s="69"/>
      <c r="AOC373" s="69"/>
      <c r="AOD373" s="69"/>
      <c r="AOE373" s="69"/>
      <c r="AOF373" s="69"/>
      <c r="AOG373" s="69"/>
      <c r="AOH373" s="69"/>
      <c r="AOI373" s="69"/>
      <c r="AOJ373" s="69"/>
      <c r="AOK373" s="69"/>
      <c r="AOL373" s="69"/>
      <c r="AOM373" s="69"/>
      <c r="AON373" s="69"/>
      <c r="AOO373" s="69"/>
      <c r="AOP373" s="69"/>
      <c r="AOQ373" s="69"/>
      <c r="AOR373" s="69"/>
      <c r="AOS373" s="69"/>
      <c r="AOT373" s="69"/>
      <c r="AOU373" s="69"/>
      <c r="AOV373" s="69"/>
      <c r="AOW373" s="69"/>
      <c r="AOX373" s="69"/>
      <c r="AOY373" s="69"/>
      <c r="AOZ373" s="69"/>
      <c r="APA373" s="69"/>
      <c r="APB373" s="69"/>
      <c r="APC373" s="69"/>
      <c r="APD373" s="69"/>
      <c r="APE373" s="69"/>
      <c r="APF373" s="69"/>
      <c r="APG373" s="69"/>
      <c r="APH373" s="69"/>
      <c r="API373" s="69"/>
      <c r="APJ373" s="69"/>
      <c r="APK373" s="69"/>
      <c r="APL373" s="69"/>
      <c r="APM373" s="69"/>
      <c r="APN373" s="69"/>
      <c r="APO373" s="69"/>
      <c r="APP373" s="69"/>
      <c r="APQ373" s="69"/>
      <c r="APR373" s="69"/>
      <c r="APS373" s="69"/>
      <c r="APT373" s="69"/>
      <c r="APU373" s="69"/>
      <c r="APV373" s="69"/>
      <c r="APW373" s="69"/>
      <c r="APX373" s="69"/>
      <c r="APY373" s="69"/>
      <c r="APZ373" s="69"/>
      <c r="AQA373" s="69"/>
      <c r="AQB373" s="69"/>
      <c r="AQC373" s="69"/>
      <c r="AQD373" s="69"/>
      <c r="AQE373" s="69"/>
      <c r="AQF373" s="69"/>
      <c r="AQG373" s="69"/>
      <c r="AQH373" s="69"/>
      <c r="AQI373" s="69"/>
      <c r="AQJ373" s="69"/>
      <c r="AQK373" s="69"/>
      <c r="AQL373" s="69"/>
      <c r="AQM373" s="69"/>
      <c r="AQN373" s="69"/>
      <c r="AQO373" s="69"/>
      <c r="AQP373" s="69"/>
      <c r="AQQ373" s="69"/>
      <c r="AQR373" s="69"/>
      <c r="AQS373" s="69"/>
      <c r="AQT373" s="69"/>
      <c r="AQU373" s="69"/>
      <c r="AQV373" s="69"/>
      <c r="AQW373" s="69"/>
      <c r="AQX373" s="69"/>
      <c r="AQY373" s="69"/>
      <c r="AQZ373" s="69"/>
      <c r="ARA373" s="69"/>
      <c r="ARB373" s="69"/>
      <c r="ARC373" s="69"/>
      <c r="ARD373" s="69"/>
      <c r="ARE373" s="69"/>
      <c r="ARF373" s="69"/>
      <c r="ARG373" s="69"/>
      <c r="ARH373" s="69"/>
      <c r="ARI373" s="69"/>
      <c r="ARJ373" s="69"/>
      <c r="ARK373" s="69"/>
      <c r="ARL373" s="69"/>
      <c r="ARM373" s="69"/>
      <c r="ARN373" s="69"/>
      <c r="ARO373" s="69"/>
      <c r="ARP373" s="69"/>
      <c r="ARQ373" s="69"/>
      <c r="ARR373" s="69"/>
      <c r="ARS373" s="69"/>
      <c r="ART373" s="69"/>
      <c r="ARU373" s="69"/>
      <c r="ARV373" s="69"/>
      <c r="ARW373" s="69"/>
      <c r="ARX373" s="69"/>
      <c r="ARY373" s="69"/>
      <c r="ARZ373" s="69"/>
      <c r="ASA373" s="69"/>
      <c r="ASB373" s="69"/>
      <c r="ASC373" s="69"/>
      <c r="ASD373" s="69"/>
      <c r="ASE373" s="69"/>
      <c r="ASF373" s="69"/>
      <c r="ASG373" s="69"/>
      <c r="ASH373" s="69"/>
      <c r="ASI373" s="69"/>
      <c r="ASJ373" s="69"/>
      <c r="ASK373" s="69"/>
      <c r="ASL373" s="69"/>
      <c r="ASM373" s="69"/>
      <c r="ASN373" s="69"/>
      <c r="ASO373" s="69"/>
      <c r="ASP373" s="69"/>
      <c r="ASQ373" s="69"/>
      <c r="ASR373" s="69"/>
      <c r="ASS373" s="69"/>
      <c r="AST373" s="69"/>
      <c r="ASU373" s="69"/>
      <c r="ASV373" s="69"/>
      <c r="ASW373" s="69"/>
      <c r="ASX373" s="69"/>
      <c r="ASY373" s="69"/>
      <c r="ASZ373" s="69"/>
      <c r="ATA373" s="69"/>
      <c r="ATB373" s="69"/>
      <c r="ATC373" s="69"/>
      <c r="ATD373" s="69"/>
      <c r="ATE373" s="69"/>
      <c r="ATF373" s="69"/>
      <c r="ATG373" s="69"/>
      <c r="ATH373" s="69"/>
      <c r="ATI373" s="69"/>
      <c r="ATJ373" s="69"/>
      <c r="ATK373" s="69"/>
      <c r="ATL373" s="69"/>
      <c r="ATM373" s="69"/>
      <c r="ATN373" s="69"/>
      <c r="ATO373" s="69"/>
      <c r="ATP373" s="69"/>
      <c r="ATQ373" s="69"/>
      <c r="ATR373" s="69"/>
      <c r="ATS373" s="69"/>
      <c r="ATT373" s="69"/>
      <c r="ATU373" s="69"/>
      <c r="ATV373" s="69"/>
      <c r="ATW373" s="69"/>
      <c r="ATX373" s="69"/>
      <c r="ATY373" s="69"/>
      <c r="ATZ373" s="69"/>
      <c r="AUA373" s="69"/>
      <c r="AUB373" s="69"/>
      <c r="AUC373" s="69"/>
      <c r="AUD373" s="69"/>
      <c r="AUE373" s="69"/>
      <c r="AUF373" s="69"/>
      <c r="AUG373" s="69"/>
      <c r="AUH373" s="69"/>
      <c r="AUI373" s="69"/>
      <c r="AUJ373" s="69"/>
      <c r="AUK373" s="69"/>
      <c r="AUL373" s="69"/>
      <c r="AUM373" s="69"/>
      <c r="AUN373" s="69"/>
      <c r="AUO373" s="69"/>
      <c r="AUP373" s="69"/>
      <c r="AUQ373" s="69"/>
      <c r="AUR373" s="69"/>
      <c r="AUS373" s="69"/>
      <c r="AUT373" s="69"/>
      <c r="AUU373" s="69"/>
      <c r="AUV373" s="69"/>
      <c r="AUW373" s="69"/>
      <c r="AUX373" s="69"/>
      <c r="AUY373" s="69"/>
      <c r="AUZ373" s="69"/>
      <c r="AVA373" s="69"/>
      <c r="AVB373" s="69"/>
      <c r="AVC373" s="69"/>
      <c r="AVD373" s="69"/>
      <c r="AVE373" s="69"/>
      <c r="AVF373" s="69"/>
      <c r="AVG373" s="69"/>
      <c r="AVH373" s="69"/>
      <c r="AVI373" s="69"/>
      <c r="AVJ373" s="69"/>
      <c r="AVK373" s="69"/>
      <c r="AVL373" s="69"/>
      <c r="AVM373" s="69"/>
      <c r="AVN373" s="69"/>
      <c r="AVO373" s="69"/>
      <c r="AVP373" s="69"/>
      <c r="AVQ373" s="69"/>
      <c r="AVR373" s="69"/>
      <c r="AVS373" s="69"/>
      <c r="AVT373" s="69"/>
      <c r="AVU373" s="69"/>
      <c r="AVV373" s="69"/>
      <c r="AVW373" s="69"/>
      <c r="AVX373" s="69"/>
      <c r="AVY373" s="69"/>
      <c r="AVZ373" s="69"/>
      <c r="AWA373" s="69"/>
      <c r="AWB373" s="69"/>
      <c r="AWC373" s="69"/>
      <c r="AWD373" s="69"/>
      <c r="AWE373" s="69"/>
      <c r="AWF373" s="69"/>
      <c r="AWG373" s="69"/>
      <c r="AWH373" s="69"/>
      <c r="AWI373" s="69"/>
      <c r="AWJ373" s="69"/>
      <c r="AWK373" s="69"/>
      <c r="AWL373" s="69"/>
      <c r="AWM373" s="69"/>
      <c r="AWN373" s="69"/>
      <c r="AWO373" s="69"/>
      <c r="AWP373" s="69"/>
      <c r="AWQ373" s="69"/>
      <c r="AWR373" s="69"/>
      <c r="AWS373" s="69"/>
      <c r="AWT373" s="69"/>
      <c r="AWU373" s="69"/>
      <c r="AWV373" s="69"/>
      <c r="AWW373" s="69"/>
      <c r="AWX373" s="69"/>
      <c r="AWY373" s="69"/>
      <c r="AWZ373" s="69"/>
      <c r="AXA373" s="69"/>
      <c r="AXB373" s="69"/>
      <c r="AXC373" s="69"/>
      <c r="AXD373" s="69"/>
      <c r="AXE373" s="69"/>
      <c r="AXF373" s="69"/>
      <c r="AXG373" s="69"/>
      <c r="AXH373" s="69"/>
      <c r="AXI373" s="69"/>
      <c r="AXJ373" s="69"/>
      <c r="AXK373" s="69"/>
      <c r="AXL373" s="69"/>
      <c r="AXM373" s="69"/>
      <c r="AXN373" s="69"/>
      <c r="AXO373" s="69"/>
      <c r="AXP373" s="69"/>
      <c r="AXQ373" s="69"/>
      <c r="AXR373" s="69"/>
      <c r="AXS373" s="69"/>
      <c r="AXT373" s="69"/>
      <c r="AXU373" s="69"/>
      <c r="AXV373" s="69"/>
      <c r="AXW373" s="69"/>
      <c r="AXX373" s="69"/>
      <c r="AXY373" s="69"/>
      <c r="AXZ373" s="69"/>
      <c r="AYA373" s="69"/>
      <c r="AYB373" s="69"/>
      <c r="AYC373" s="69"/>
      <c r="AYD373" s="69"/>
      <c r="AYE373" s="69"/>
      <c r="AYF373" s="69"/>
      <c r="AYG373" s="69"/>
      <c r="AYH373" s="69"/>
      <c r="AYI373" s="69"/>
      <c r="AYJ373" s="69"/>
      <c r="AYK373" s="69"/>
      <c r="AYL373" s="69"/>
      <c r="AYM373" s="69"/>
      <c r="AYN373" s="69"/>
      <c r="AYO373" s="69"/>
      <c r="AYP373" s="69"/>
      <c r="AYQ373" s="69"/>
      <c r="AYR373" s="69"/>
      <c r="AYS373" s="69"/>
      <c r="AYT373" s="69"/>
      <c r="AYU373" s="69"/>
      <c r="AYV373" s="69"/>
      <c r="AYW373" s="69"/>
      <c r="AYX373" s="69"/>
      <c r="AYY373" s="69"/>
      <c r="AYZ373" s="69"/>
      <c r="AZA373" s="69"/>
      <c r="AZB373" s="69"/>
      <c r="AZC373" s="69"/>
      <c r="AZD373" s="69"/>
      <c r="AZE373" s="69"/>
      <c r="AZF373" s="69"/>
      <c r="AZG373" s="69"/>
      <c r="AZH373" s="69"/>
      <c r="AZI373" s="69"/>
      <c r="AZJ373" s="69"/>
      <c r="AZK373" s="69"/>
      <c r="AZL373" s="69"/>
      <c r="AZM373" s="69"/>
      <c r="AZN373" s="69"/>
      <c r="AZO373" s="69"/>
      <c r="AZP373" s="69"/>
      <c r="AZQ373" s="69"/>
      <c r="AZR373" s="69"/>
      <c r="AZS373" s="69"/>
      <c r="AZT373" s="69"/>
      <c r="AZU373" s="69"/>
      <c r="AZV373" s="69"/>
      <c r="AZW373" s="69"/>
      <c r="AZX373" s="69"/>
      <c r="AZY373" s="69"/>
      <c r="AZZ373" s="69"/>
      <c r="BAA373" s="69"/>
      <c r="BAB373" s="69"/>
      <c r="BAC373" s="69"/>
      <c r="BAD373" s="69"/>
      <c r="BAE373" s="69"/>
      <c r="BAF373" s="69"/>
      <c r="BAG373" s="69"/>
      <c r="BAH373" s="69"/>
      <c r="BAI373" s="69"/>
      <c r="BAJ373" s="69"/>
      <c r="BAK373" s="69"/>
      <c r="BAL373" s="69"/>
      <c r="BAM373" s="69"/>
      <c r="BAN373" s="69"/>
      <c r="BAO373" s="69"/>
      <c r="BAP373" s="69"/>
      <c r="BAQ373" s="69"/>
      <c r="BAR373" s="69"/>
      <c r="BAS373" s="69"/>
      <c r="BAT373" s="69"/>
      <c r="BAU373" s="69"/>
      <c r="BAV373" s="69"/>
      <c r="BAW373" s="69"/>
      <c r="BAX373" s="69"/>
      <c r="BAY373" s="69"/>
      <c r="BAZ373" s="69"/>
      <c r="BBA373" s="69"/>
      <c r="BBB373" s="69"/>
      <c r="BBC373" s="69"/>
      <c r="BBD373" s="69"/>
      <c r="BBE373" s="69"/>
      <c r="BBF373" s="69"/>
      <c r="BBG373" s="69"/>
      <c r="BBH373" s="69"/>
      <c r="BBI373" s="69"/>
      <c r="BBJ373" s="69"/>
      <c r="BBK373" s="69"/>
      <c r="BBL373" s="69"/>
      <c r="BBM373" s="69"/>
      <c r="BBN373" s="69"/>
      <c r="BBO373" s="69"/>
      <c r="BBP373" s="69"/>
      <c r="BBQ373" s="69"/>
      <c r="BBR373" s="69"/>
      <c r="BBS373" s="69"/>
      <c r="BBT373" s="69"/>
      <c r="BBU373" s="69"/>
      <c r="BBV373" s="69"/>
      <c r="BBW373" s="69"/>
      <c r="BBX373" s="69"/>
      <c r="BBY373" s="69"/>
      <c r="BBZ373" s="69"/>
      <c r="BCA373" s="69"/>
      <c r="BCB373" s="69"/>
      <c r="BCC373" s="69"/>
      <c r="BCD373" s="69"/>
      <c r="BCE373" s="69"/>
      <c r="BCF373" s="69"/>
      <c r="BCG373" s="69"/>
      <c r="BCH373" s="69"/>
      <c r="BCI373" s="69"/>
      <c r="BCJ373" s="69"/>
      <c r="BCK373" s="69"/>
      <c r="BCL373" s="69"/>
      <c r="BCM373" s="69"/>
      <c r="BCN373" s="69"/>
      <c r="BCO373" s="69"/>
      <c r="BCP373" s="69"/>
      <c r="BCQ373" s="69"/>
      <c r="BCR373" s="69"/>
      <c r="BCS373" s="69"/>
      <c r="BCT373" s="69"/>
      <c r="BCU373" s="69"/>
      <c r="BCV373" s="69"/>
      <c r="BCW373" s="69"/>
      <c r="BCX373" s="69"/>
      <c r="BCY373" s="69"/>
      <c r="BCZ373" s="69"/>
      <c r="BDA373" s="69"/>
      <c r="BDB373" s="69"/>
      <c r="BDC373" s="69"/>
      <c r="BDD373" s="69"/>
      <c r="BDE373" s="69"/>
      <c r="BDF373" s="69"/>
      <c r="BDG373" s="69"/>
      <c r="BDH373" s="69"/>
      <c r="BDI373" s="69"/>
      <c r="BDJ373" s="69"/>
      <c r="BDK373" s="69"/>
      <c r="BDL373" s="69"/>
      <c r="BDM373" s="69"/>
      <c r="BDN373" s="69"/>
      <c r="BDO373" s="69"/>
      <c r="BDP373" s="69"/>
      <c r="BDQ373" s="69"/>
      <c r="BDR373" s="69"/>
      <c r="BDS373" s="69"/>
      <c r="BDT373" s="69"/>
      <c r="BDU373" s="69"/>
      <c r="BDV373" s="69"/>
      <c r="BDW373" s="69"/>
      <c r="BDX373" s="69"/>
      <c r="BDY373" s="69"/>
      <c r="BDZ373" s="69"/>
      <c r="BEA373" s="69"/>
      <c r="BEB373" s="69"/>
      <c r="BEC373" s="69"/>
      <c r="BED373" s="69"/>
      <c r="BEE373" s="69"/>
      <c r="BEF373" s="69"/>
      <c r="BEG373" s="69"/>
      <c r="BEH373" s="69"/>
      <c r="BEI373" s="69"/>
      <c r="BEJ373" s="69"/>
      <c r="BEK373" s="69"/>
      <c r="BEL373" s="69"/>
      <c r="BEM373" s="69"/>
      <c r="BEN373" s="69"/>
      <c r="BEO373" s="69"/>
      <c r="BEP373" s="69"/>
      <c r="BEQ373" s="69"/>
      <c r="BER373" s="69"/>
      <c r="BES373" s="69"/>
      <c r="BET373" s="69"/>
      <c r="BEU373" s="69"/>
      <c r="BEV373" s="69"/>
      <c r="BEW373" s="69"/>
      <c r="BEX373" s="69"/>
      <c r="BEY373" s="69"/>
      <c r="BEZ373" s="69"/>
      <c r="BFA373" s="69"/>
      <c r="BFB373" s="69"/>
      <c r="BFC373" s="69"/>
      <c r="BFD373" s="69"/>
      <c r="BFE373" s="69"/>
      <c r="BFF373" s="69"/>
      <c r="BFG373" s="69"/>
      <c r="BFH373" s="69"/>
      <c r="BFI373" s="69"/>
      <c r="BFJ373" s="69"/>
      <c r="BFK373" s="69"/>
      <c r="BFL373" s="69"/>
      <c r="BFM373" s="69"/>
      <c r="BFN373" s="69"/>
      <c r="BFO373" s="69"/>
      <c r="BFP373" s="69"/>
      <c r="BFQ373" s="69"/>
      <c r="BFR373" s="69"/>
      <c r="BFS373" s="69"/>
      <c r="BFT373" s="69"/>
      <c r="BFU373" s="69"/>
      <c r="BFV373" s="69"/>
      <c r="BFW373" s="69"/>
      <c r="BFX373" s="69"/>
      <c r="BFY373" s="69"/>
      <c r="BFZ373" s="69"/>
      <c r="BGA373" s="69"/>
      <c r="BGB373" s="69"/>
      <c r="BGC373" s="69"/>
      <c r="BGD373" s="69"/>
      <c r="BGE373" s="69"/>
      <c r="BGF373" s="69"/>
      <c r="BGG373" s="69"/>
      <c r="BGH373" s="69"/>
      <c r="BGI373" s="69"/>
      <c r="BGJ373" s="69"/>
      <c r="BGK373" s="69"/>
      <c r="BGL373" s="69"/>
      <c r="BGM373" s="69"/>
      <c r="BGN373" s="69"/>
      <c r="BGO373" s="69"/>
      <c r="BGP373" s="69"/>
      <c r="BGQ373" s="69"/>
      <c r="BGR373" s="69"/>
      <c r="BGS373" s="69"/>
      <c r="BGT373" s="69"/>
      <c r="BGU373" s="69"/>
      <c r="BGV373" s="69"/>
      <c r="BGW373" s="69"/>
      <c r="BGX373" s="69"/>
      <c r="BGY373" s="69"/>
      <c r="BGZ373" s="69"/>
      <c r="BHA373" s="69"/>
      <c r="BHB373" s="69"/>
      <c r="BHC373" s="69"/>
      <c r="BHD373" s="69"/>
      <c r="BHE373" s="69"/>
      <c r="BHF373" s="69"/>
      <c r="BHG373" s="69"/>
      <c r="BHH373" s="69"/>
      <c r="BHI373" s="69"/>
      <c r="BHJ373" s="69"/>
      <c r="BHK373" s="69"/>
      <c r="BHL373" s="69"/>
      <c r="BHM373" s="69"/>
      <c r="BHN373" s="69"/>
      <c r="BHO373" s="69"/>
      <c r="BHP373" s="69"/>
      <c r="BHQ373" s="69"/>
      <c r="BHR373" s="69"/>
      <c r="BHS373" s="69"/>
      <c r="BHT373" s="69"/>
      <c r="BHU373" s="69"/>
      <c r="BHV373" s="69"/>
      <c r="BHW373" s="69"/>
      <c r="BHX373" s="69"/>
      <c r="BHY373" s="69"/>
      <c r="BHZ373" s="69"/>
      <c r="BIA373" s="69"/>
      <c r="BIB373" s="69"/>
      <c r="BIC373" s="69"/>
      <c r="BID373" s="69"/>
      <c r="BIE373" s="69"/>
      <c r="BIF373" s="69"/>
      <c r="BIG373" s="69"/>
      <c r="BIH373" s="69"/>
      <c r="BII373" s="69"/>
      <c r="BIJ373" s="69"/>
      <c r="BIK373" s="69"/>
      <c r="BIL373" s="69"/>
      <c r="BIM373" s="69"/>
      <c r="BIN373" s="69"/>
      <c r="BIO373" s="69"/>
      <c r="BIP373" s="69"/>
      <c r="BIQ373" s="69"/>
      <c r="BIR373" s="69"/>
      <c r="BIS373" s="69"/>
      <c r="BIT373" s="69"/>
      <c r="BIU373" s="69"/>
      <c r="BIV373" s="69"/>
      <c r="BIW373" s="69"/>
      <c r="BIX373" s="69"/>
      <c r="BIY373" s="69"/>
      <c r="BIZ373" s="69"/>
      <c r="BJA373" s="69"/>
      <c r="BJB373" s="69"/>
      <c r="BJC373" s="69"/>
      <c r="BJD373" s="69"/>
      <c r="BJE373" s="69"/>
      <c r="BJF373" s="69"/>
      <c r="BJG373" s="69"/>
      <c r="BJH373" s="69"/>
      <c r="BJI373" s="69"/>
      <c r="BJJ373" s="69"/>
      <c r="BJK373" s="69"/>
      <c r="BJL373" s="69"/>
      <c r="BJM373" s="69"/>
      <c r="BJN373" s="69"/>
      <c r="BJO373" s="69"/>
      <c r="BJP373" s="69"/>
      <c r="BJQ373" s="69"/>
      <c r="BJR373" s="69"/>
      <c r="BJS373" s="69"/>
      <c r="BJT373" s="69"/>
      <c r="BJU373" s="69"/>
      <c r="BJV373" s="69"/>
      <c r="BJW373" s="69"/>
      <c r="BJX373" s="69"/>
      <c r="BJY373" s="69"/>
      <c r="BJZ373" s="69"/>
      <c r="BKA373" s="69"/>
      <c r="BKB373" s="69"/>
      <c r="BKC373" s="69"/>
      <c r="BKD373" s="69"/>
      <c r="BKE373" s="69"/>
      <c r="BKF373" s="69"/>
      <c r="BKG373" s="69"/>
      <c r="BKH373" s="69"/>
      <c r="BKI373" s="69"/>
      <c r="BKJ373" s="69"/>
      <c r="BKK373" s="69"/>
      <c r="BKL373" s="69"/>
      <c r="BKM373" s="69"/>
      <c r="BKN373" s="69"/>
      <c r="BKO373" s="69"/>
      <c r="BKP373" s="69"/>
      <c r="BKQ373" s="69"/>
      <c r="BKR373" s="69"/>
      <c r="BKS373" s="69"/>
      <c r="BKT373" s="69"/>
      <c r="BKU373" s="69"/>
      <c r="BKV373" s="69"/>
      <c r="BKW373" s="69"/>
      <c r="BKX373" s="69"/>
      <c r="BKY373" s="69"/>
      <c r="BKZ373" s="69"/>
      <c r="BLA373" s="69"/>
      <c r="BLB373" s="69"/>
      <c r="BLC373" s="69"/>
      <c r="BLD373" s="69"/>
      <c r="BLE373" s="69"/>
      <c r="BLF373" s="69"/>
      <c r="BLG373" s="69"/>
      <c r="BLH373" s="69"/>
      <c r="BLI373" s="69"/>
      <c r="BLJ373" s="69"/>
      <c r="BLK373" s="69"/>
      <c r="BLL373" s="69"/>
      <c r="BLM373" s="69"/>
      <c r="BLN373" s="69"/>
      <c r="BLO373" s="69"/>
      <c r="BLP373" s="69"/>
      <c r="BLQ373" s="69"/>
      <c r="BLR373" s="69"/>
      <c r="BLS373" s="69"/>
      <c r="BLT373" s="69"/>
      <c r="BLU373" s="69"/>
      <c r="BLV373" s="69"/>
      <c r="BLW373" s="69"/>
      <c r="BLX373" s="69"/>
      <c r="BLY373" s="69"/>
      <c r="BLZ373" s="69"/>
      <c r="BMA373" s="69"/>
      <c r="BMB373" s="69"/>
      <c r="BMC373" s="69"/>
      <c r="BMD373" s="69"/>
      <c r="BME373" s="69"/>
      <c r="BMF373" s="69"/>
      <c r="BMG373" s="69"/>
      <c r="BMH373" s="69"/>
      <c r="BMI373" s="69"/>
      <c r="BMJ373" s="69"/>
      <c r="BMK373" s="69"/>
      <c r="BML373" s="69"/>
      <c r="BMM373" s="69"/>
      <c r="BMN373" s="69"/>
      <c r="BMO373" s="69"/>
      <c r="BMP373" s="69"/>
      <c r="BMQ373" s="69"/>
      <c r="BMR373" s="69"/>
      <c r="BMS373" s="69"/>
      <c r="BMT373" s="69"/>
      <c r="BMU373" s="69"/>
      <c r="BMV373" s="69"/>
      <c r="BMW373" s="69"/>
      <c r="BMX373" s="69"/>
      <c r="BMY373" s="69"/>
      <c r="BMZ373" s="69"/>
      <c r="BNA373" s="69"/>
      <c r="BNB373" s="69"/>
      <c r="BNC373" s="69"/>
      <c r="BND373" s="69"/>
      <c r="BNE373" s="69"/>
      <c r="BNF373" s="69"/>
      <c r="BNG373" s="69"/>
      <c r="BNH373" s="69"/>
      <c r="BNI373" s="69"/>
      <c r="BNJ373" s="69"/>
      <c r="BNK373" s="69"/>
      <c r="BNL373" s="69"/>
      <c r="BNM373" s="69"/>
      <c r="BNN373" s="69"/>
      <c r="BNO373" s="69"/>
      <c r="BNP373" s="69"/>
      <c r="BNQ373" s="69"/>
      <c r="BNR373" s="69"/>
      <c r="BNS373" s="69"/>
      <c r="BNT373" s="69"/>
      <c r="BNU373" s="69"/>
      <c r="BNV373" s="69"/>
      <c r="BNW373" s="69"/>
      <c r="BNX373" s="69"/>
      <c r="BNY373" s="69"/>
      <c r="BNZ373" s="69"/>
      <c r="BOA373" s="69"/>
      <c r="BOB373" s="69"/>
      <c r="BOC373" s="69"/>
      <c r="BOD373" s="69"/>
      <c r="BOE373" s="69"/>
      <c r="BOF373" s="69"/>
      <c r="BOG373" s="69"/>
      <c r="BOH373" s="69"/>
      <c r="BOI373" s="69"/>
      <c r="BOJ373" s="69"/>
      <c r="BOK373" s="69"/>
      <c r="BOL373" s="69"/>
      <c r="BOM373" s="69"/>
      <c r="BON373" s="69"/>
      <c r="BOO373" s="69"/>
      <c r="BOP373" s="69"/>
      <c r="BOQ373" s="69"/>
      <c r="BOR373" s="69"/>
      <c r="BOS373" s="69"/>
      <c r="BOT373" s="69"/>
      <c r="BOU373" s="69"/>
      <c r="BOV373" s="69"/>
      <c r="BOW373" s="69"/>
      <c r="BOX373" s="69"/>
      <c r="BOY373" s="69"/>
      <c r="BOZ373" s="69"/>
      <c r="BPA373" s="69"/>
      <c r="BPB373" s="69"/>
      <c r="BPC373" s="69"/>
      <c r="BPD373" s="69"/>
      <c r="BPE373" s="69"/>
      <c r="BPF373" s="69"/>
      <c r="BPG373" s="69"/>
      <c r="BPH373" s="69"/>
      <c r="BPI373" s="69"/>
      <c r="BPJ373" s="69"/>
      <c r="BPK373" s="69"/>
      <c r="BPL373" s="69"/>
      <c r="BPM373" s="69"/>
      <c r="BPN373" s="69"/>
      <c r="BPO373" s="69"/>
      <c r="BPP373" s="69"/>
      <c r="BPQ373" s="69"/>
      <c r="BPR373" s="69"/>
      <c r="BPS373" s="69"/>
      <c r="BPT373" s="69"/>
      <c r="BPU373" s="69"/>
      <c r="BPV373" s="69"/>
      <c r="BPW373" s="69"/>
      <c r="BPX373" s="69"/>
      <c r="BPY373" s="69"/>
      <c r="BPZ373" s="69"/>
      <c r="BQA373" s="69"/>
      <c r="BQB373" s="69"/>
      <c r="BQC373" s="69"/>
      <c r="BQD373" s="69"/>
      <c r="BQE373" s="69"/>
      <c r="BQF373" s="69"/>
      <c r="BQG373" s="69"/>
      <c r="BQH373" s="69"/>
      <c r="BQI373" s="69"/>
      <c r="BQJ373" s="69"/>
      <c r="BQK373" s="69"/>
      <c r="BQL373" s="69"/>
      <c r="BQM373" s="69"/>
      <c r="BQN373" s="69"/>
      <c r="BQO373" s="69"/>
      <c r="BQP373" s="69"/>
      <c r="BQQ373" s="69"/>
      <c r="BQR373" s="69"/>
      <c r="BQS373" s="69"/>
      <c r="BQT373" s="69"/>
      <c r="BQU373" s="69"/>
      <c r="BQV373" s="69"/>
      <c r="BQW373" s="69"/>
      <c r="BQX373" s="69"/>
      <c r="BQY373" s="69"/>
      <c r="BQZ373" s="69"/>
      <c r="BRA373" s="69"/>
      <c r="BRB373" s="69"/>
      <c r="BRC373" s="69"/>
      <c r="BRD373" s="69"/>
      <c r="BRE373" s="69"/>
      <c r="BRF373" s="69"/>
      <c r="BRG373" s="69"/>
      <c r="BRH373" s="69"/>
      <c r="BRI373" s="69"/>
      <c r="BRJ373" s="69"/>
      <c r="BRK373" s="69"/>
      <c r="BRL373" s="69"/>
      <c r="BRM373" s="69"/>
      <c r="BRN373" s="69"/>
      <c r="BRO373" s="69"/>
      <c r="BRP373" s="69"/>
      <c r="BRQ373" s="69"/>
      <c r="BRR373" s="69"/>
      <c r="BRS373" s="69"/>
      <c r="BRT373" s="69"/>
      <c r="BRU373" s="69"/>
      <c r="BRV373" s="69"/>
      <c r="BRW373" s="69"/>
      <c r="BRX373" s="69"/>
      <c r="BRY373" s="69"/>
      <c r="BRZ373" s="69"/>
      <c r="BSA373" s="69"/>
      <c r="BSB373" s="69"/>
      <c r="BSC373" s="69"/>
      <c r="BSD373" s="69"/>
      <c r="BSE373" s="69"/>
      <c r="BSF373" s="69"/>
      <c r="BSG373" s="69"/>
      <c r="BSH373" s="69"/>
      <c r="BSI373" s="69"/>
      <c r="BSJ373" s="69"/>
      <c r="BSK373" s="69"/>
      <c r="BSL373" s="69"/>
      <c r="BSM373" s="69"/>
      <c r="BSN373" s="69"/>
      <c r="BSO373" s="69"/>
      <c r="BSP373" s="69"/>
      <c r="BSQ373" s="69"/>
      <c r="BSR373" s="69"/>
      <c r="BSS373" s="69"/>
      <c r="BST373" s="69"/>
      <c r="BSU373" s="69"/>
      <c r="BSV373" s="69"/>
      <c r="BSW373" s="69"/>
      <c r="BSX373" s="69"/>
      <c r="BSY373" s="69"/>
      <c r="BSZ373" s="69"/>
      <c r="BTA373" s="69"/>
      <c r="BTB373" s="69"/>
      <c r="BTC373" s="69"/>
      <c r="BTD373" s="69"/>
      <c r="BTE373" s="69"/>
      <c r="BTF373" s="69"/>
      <c r="BTG373" s="69"/>
      <c r="BTH373" s="69"/>
      <c r="BTI373" s="69"/>
      <c r="BTJ373" s="69"/>
      <c r="BTK373" s="69"/>
      <c r="BTL373" s="69"/>
      <c r="BTM373" s="69"/>
      <c r="BTN373" s="69"/>
      <c r="BTO373" s="69"/>
      <c r="BTP373" s="69"/>
      <c r="BTQ373" s="69"/>
      <c r="BTR373" s="69"/>
      <c r="BTS373" s="69"/>
      <c r="BTT373" s="69"/>
      <c r="BTU373" s="69"/>
      <c r="BTV373" s="69"/>
      <c r="BTW373" s="69"/>
      <c r="BTX373" s="69"/>
      <c r="BTY373" s="69"/>
      <c r="BTZ373" s="69"/>
      <c r="BUA373" s="69"/>
      <c r="BUB373" s="69"/>
      <c r="BUC373" s="69"/>
      <c r="BUD373" s="69"/>
      <c r="BUE373" s="69"/>
      <c r="BUF373" s="69"/>
      <c r="BUG373" s="69"/>
      <c r="BUH373" s="69"/>
      <c r="BUI373" s="69"/>
      <c r="BUJ373" s="69"/>
      <c r="BUK373" s="69"/>
      <c r="BUL373" s="69"/>
      <c r="BUM373" s="69"/>
      <c r="BUN373" s="69"/>
      <c r="BUO373" s="69"/>
      <c r="BUP373" s="69"/>
      <c r="BUQ373" s="69"/>
      <c r="BUR373" s="69"/>
      <c r="BUS373" s="69"/>
      <c r="BUT373" s="69"/>
      <c r="BUU373" s="69"/>
      <c r="BUV373" s="69"/>
      <c r="BUW373" s="69"/>
      <c r="BUX373" s="69"/>
      <c r="BUY373" s="69"/>
      <c r="BUZ373" s="69"/>
      <c r="BVA373" s="69"/>
      <c r="BVB373" s="69"/>
      <c r="BVC373" s="69"/>
      <c r="BVD373" s="69"/>
      <c r="BVE373" s="69"/>
      <c r="BVF373" s="69"/>
      <c r="BVG373" s="69"/>
      <c r="BVH373" s="69"/>
      <c r="BVI373" s="69"/>
      <c r="BVJ373" s="69"/>
      <c r="BVK373" s="69"/>
      <c r="BVL373" s="69"/>
      <c r="BVM373" s="69"/>
      <c r="BVN373" s="69"/>
      <c r="BVO373" s="69"/>
      <c r="BVP373" s="69"/>
      <c r="BVQ373" s="69"/>
      <c r="BVR373" s="69"/>
      <c r="BVS373" s="69"/>
      <c r="BVT373" s="69"/>
      <c r="BVU373" s="69"/>
      <c r="BVV373" s="69"/>
      <c r="BVW373" s="69"/>
      <c r="BVX373" s="69"/>
      <c r="BVY373" s="69"/>
      <c r="BVZ373" s="69"/>
      <c r="BWA373" s="69"/>
      <c r="BWB373" s="69"/>
      <c r="BWC373" s="69"/>
      <c r="BWD373" s="69"/>
      <c r="BWE373" s="69"/>
      <c r="BWF373" s="69"/>
      <c r="BWG373" s="69"/>
      <c r="BWH373" s="69"/>
      <c r="BWI373" s="69"/>
      <c r="BWJ373" s="69"/>
      <c r="BWK373" s="69"/>
      <c r="BWL373" s="69"/>
      <c r="BWM373" s="69"/>
      <c r="BWN373" s="69"/>
      <c r="BWO373" s="69"/>
      <c r="BWP373" s="69"/>
      <c r="BWQ373" s="69"/>
      <c r="BWR373" s="69"/>
      <c r="BWS373" s="69"/>
      <c r="BWT373" s="69"/>
      <c r="BWU373" s="69"/>
    </row>
    <row r="374" spans="1:1971" s="34" customFormat="1" x14ac:dyDescent="0.25">
      <c r="A374" s="208" t="s">
        <v>66</v>
      </c>
      <c r="B374" s="180" t="s">
        <v>68</v>
      </c>
      <c r="C374" s="180" t="s">
        <v>475</v>
      </c>
      <c r="D374" s="209" t="s">
        <v>480</v>
      </c>
      <c r="E374" s="197" t="s">
        <v>477</v>
      </c>
      <c r="F374" s="31" t="s">
        <v>491</v>
      </c>
      <c r="G374" s="263" t="s">
        <v>941</v>
      </c>
      <c r="H374" s="35"/>
      <c r="I374" s="35"/>
      <c r="J374" s="36"/>
      <c r="K374" s="35"/>
      <c r="L374" s="42"/>
      <c r="M374" s="42"/>
      <c r="N374" s="42"/>
      <c r="O374" s="50" t="s">
        <v>1212</v>
      </c>
      <c r="P374" s="113">
        <v>4</v>
      </c>
      <c r="Q374" s="113">
        <v>4</v>
      </c>
      <c r="R374" s="113">
        <v>4</v>
      </c>
      <c r="S374" s="114">
        <v>1</v>
      </c>
      <c r="T374" s="115">
        <v>572.5</v>
      </c>
      <c r="U374" s="844" t="s">
        <v>320</v>
      </c>
      <c r="V374" s="849"/>
      <c r="W374" s="848"/>
      <c r="X374" s="849"/>
      <c r="Y374" s="848"/>
      <c r="Z374" s="849"/>
      <c r="AA374" s="848"/>
      <c r="AB374" s="102">
        <v>2</v>
      </c>
      <c r="AC374" s="116">
        <v>0.5</v>
      </c>
      <c r="AD374" s="102">
        <v>2</v>
      </c>
      <c r="AE374" s="116">
        <v>0.5</v>
      </c>
      <c r="AF374" s="117">
        <v>2287</v>
      </c>
      <c r="AG374" s="115">
        <v>3</v>
      </c>
      <c r="AH374" s="118">
        <v>1.3100436681222707E-3</v>
      </c>
      <c r="AI374" s="115">
        <v>2290</v>
      </c>
      <c r="AJ374" s="115">
        <v>3580</v>
      </c>
      <c r="AK374" s="116">
        <v>0.63966480446927376</v>
      </c>
      <c r="AL374" s="847" t="s">
        <v>320</v>
      </c>
      <c r="AM374" s="847" t="s">
        <v>320</v>
      </c>
      <c r="AN374" s="844" t="s">
        <v>320</v>
      </c>
      <c r="AO374" s="844"/>
      <c r="AP374" s="848" t="s">
        <v>320</v>
      </c>
      <c r="AQ374" s="844"/>
      <c r="AR374" s="848" t="s">
        <v>320</v>
      </c>
      <c r="AS374" s="844" t="s">
        <v>320</v>
      </c>
      <c r="AT374" s="848" t="s">
        <v>320</v>
      </c>
      <c r="AU374" s="844"/>
      <c r="AV374" s="848" t="s">
        <v>320</v>
      </c>
      <c r="AW374" s="849"/>
      <c r="AX374" s="848" t="s">
        <v>320</v>
      </c>
      <c r="AY374" s="849" t="s">
        <v>320</v>
      </c>
      <c r="AZ374" s="848" t="s">
        <v>320</v>
      </c>
      <c r="BA374" s="844"/>
      <c r="BB374" s="848" t="s">
        <v>320</v>
      </c>
      <c r="BC374" s="849"/>
      <c r="BD374" s="848" t="s">
        <v>320</v>
      </c>
      <c r="BE374" s="849" t="s">
        <v>320</v>
      </c>
      <c r="BF374" s="848" t="s">
        <v>320</v>
      </c>
      <c r="BG374" s="844"/>
      <c r="BH374" s="848" t="s">
        <v>320</v>
      </c>
      <c r="BI374" s="844"/>
      <c r="BJ374" s="848" t="s">
        <v>320</v>
      </c>
      <c r="BK374" s="844" t="s">
        <v>320</v>
      </c>
      <c r="BL374" s="848" t="s">
        <v>320</v>
      </c>
      <c r="BM374" s="102">
        <v>4</v>
      </c>
      <c r="BN374" s="116">
        <v>1</v>
      </c>
      <c r="BO374" s="102">
        <v>4</v>
      </c>
      <c r="BP374" s="116">
        <v>1</v>
      </c>
      <c r="BQ374" s="119" t="s">
        <v>937</v>
      </c>
      <c r="BR374" s="228">
        <v>4</v>
      </c>
      <c r="BS374" s="69"/>
      <c r="BT374" s="69"/>
      <c r="BU374" s="69"/>
      <c r="BV374" s="69"/>
      <c r="BW374" s="69"/>
      <c r="BX374" s="69"/>
      <c r="BY374" s="69"/>
      <c r="BZ374" s="69"/>
      <c r="CA374" s="69"/>
      <c r="CB374" s="69"/>
      <c r="CC374" s="69"/>
      <c r="CD374" s="69"/>
      <c r="CE374" s="69"/>
      <c r="CF374" s="69"/>
      <c r="CG374" s="69"/>
      <c r="CH374" s="69"/>
      <c r="CI374" s="69"/>
      <c r="CJ374" s="69"/>
      <c r="CK374" s="69"/>
      <c r="CL374" s="69"/>
      <c r="CM374" s="69"/>
      <c r="CN374" s="69"/>
      <c r="CO374" s="69"/>
      <c r="CP374" s="69"/>
      <c r="CQ374" s="69"/>
      <c r="CR374" s="69"/>
      <c r="CS374" s="69"/>
      <c r="CT374" s="69"/>
      <c r="CU374" s="69"/>
      <c r="CV374" s="69"/>
      <c r="CW374" s="69"/>
      <c r="CX374" s="69"/>
      <c r="CY374" s="69"/>
      <c r="CZ374" s="69"/>
      <c r="DA374" s="69"/>
      <c r="DB374" s="69"/>
      <c r="DC374" s="69"/>
      <c r="DD374" s="69"/>
      <c r="DE374" s="69"/>
      <c r="DF374" s="69"/>
      <c r="DG374" s="69"/>
      <c r="DH374" s="69"/>
      <c r="DI374" s="69"/>
      <c r="DJ374" s="69"/>
      <c r="DK374" s="69"/>
      <c r="DL374" s="69"/>
      <c r="DM374" s="69"/>
      <c r="DN374" s="69"/>
      <c r="DO374" s="69"/>
      <c r="DP374" s="69"/>
      <c r="DQ374" s="69"/>
      <c r="DR374" s="69"/>
      <c r="DS374" s="69"/>
      <c r="DT374" s="69"/>
      <c r="DU374" s="69"/>
      <c r="DV374" s="69"/>
      <c r="DW374" s="69"/>
      <c r="DX374" s="69"/>
      <c r="DY374" s="69"/>
      <c r="DZ374" s="69"/>
      <c r="EA374" s="69"/>
      <c r="EB374" s="69"/>
      <c r="EC374" s="69"/>
      <c r="ED374" s="69"/>
      <c r="EE374" s="69"/>
      <c r="EF374" s="69"/>
      <c r="EG374" s="69"/>
      <c r="EH374" s="69"/>
      <c r="EI374" s="69"/>
      <c r="EJ374" s="69"/>
      <c r="EK374" s="69"/>
      <c r="EL374" s="69"/>
      <c r="EM374" s="69"/>
      <c r="EN374" s="69"/>
      <c r="EO374" s="69"/>
      <c r="EP374" s="69"/>
      <c r="EQ374" s="69"/>
      <c r="ER374" s="69"/>
      <c r="ES374" s="69"/>
      <c r="ET374" s="69"/>
      <c r="EU374" s="69"/>
      <c r="EV374" s="69"/>
      <c r="EW374" s="69"/>
      <c r="EX374" s="69"/>
      <c r="EY374" s="69"/>
      <c r="EZ374" s="69"/>
      <c r="FA374" s="69"/>
      <c r="FB374" s="69"/>
      <c r="FC374" s="69"/>
      <c r="FD374" s="69"/>
      <c r="FE374" s="69"/>
      <c r="FF374" s="69"/>
      <c r="FG374" s="69"/>
      <c r="FH374" s="69"/>
      <c r="FI374" s="69"/>
      <c r="FJ374" s="69"/>
      <c r="FK374" s="69"/>
      <c r="FL374" s="69"/>
      <c r="FM374" s="69"/>
      <c r="FN374" s="69"/>
      <c r="FO374" s="69"/>
      <c r="FP374" s="69"/>
      <c r="FQ374" s="69"/>
      <c r="FR374" s="69"/>
      <c r="FS374" s="69"/>
      <c r="FT374" s="69"/>
      <c r="FU374" s="69"/>
      <c r="FV374" s="69"/>
      <c r="FW374" s="69"/>
      <c r="FX374" s="69"/>
      <c r="FY374" s="69"/>
      <c r="FZ374" s="69"/>
      <c r="GA374" s="69"/>
      <c r="GB374" s="69"/>
      <c r="GC374" s="69"/>
      <c r="GD374" s="69"/>
      <c r="GE374" s="69"/>
      <c r="GF374" s="69"/>
      <c r="GG374" s="69"/>
      <c r="GH374" s="69"/>
      <c r="GI374" s="69"/>
      <c r="GJ374" s="69"/>
      <c r="GK374" s="69"/>
      <c r="GL374" s="69"/>
      <c r="GM374" s="69"/>
      <c r="GN374" s="69"/>
      <c r="GO374" s="69"/>
      <c r="GP374" s="69"/>
      <c r="GQ374" s="69"/>
      <c r="GR374" s="69"/>
      <c r="GS374" s="69"/>
      <c r="GT374" s="69"/>
      <c r="GU374" s="69"/>
      <c r="GV374" s="69"/>
      <c r="GW374" s="69"/>
      <c r="GX374" s="69"/>
      <c r="GY374" s="69"/>
      <c r="GZ374" s="69"/>
      <c r="HA374" s="69"/>
      <c r="HB374" s="69"/>
      <c r="HC374" s="69"/>
      <c r="HD374" s="69"/>
      <c r="HE374" s="69"/>
      <c r="HF374" s="69"/>
      <c r="HG374" s="69"/>
      <c r="HH374" s="69"/>
      <c r="HI374" s="69"/>
      <c r="HJ374" s="69"/>
      <c r="HK374" s="69"/>
      <c r="HL374" s="69"/>
      <c r="HM374" s="69"/>
      <c r="HN374" s="69"/>
      <c r="HO374" s="69"/>
      <c r="HP374" s="69"/>
      <c r="HQ374" s="69"/>
      <c r="HR374" s="69"/>
      <c r="HS374" s="69"/>
      <c r="HT374" s="69"/>
      <c r="HU374" s="69"/>
      <c r="HV374" s="69"/>
      <c r="HW374" s="69"/>
      <c r="HX374" s="69"/>
      <c r="HY374" s="69"/>
      <c r="HZ374" s="69"/>
      <c r="IA374" s="69"/>
      <c r="IB374" s="69"/>
      <c r="IC374" s="69"/>
      <c r="ID374" s="69"/>
      <c r="IE374" s="69"/>
      <c r="IF374" s="69"/>
      <c r="IG374" s="69"/>
      <c r="IH374" s="69"/>
      <c r="II374" s="69"/>
      <c r="IJ374" s="69"/>
      <c r="IK374" s="69"/>
      <c r="IL374" s="69"/>
      <c r="IM374" s="69"/>
      <c r="IN374" s="69"/>
      <c r="IO374" s="69"/>
      <c r="IP374" s="69"/>
      <c r="IQ374" s="69"/>
      <c r="IR374" s="69"/>
      <c r="IS374" s="69"/>
      <c r="IT374" s="69"/>
      <c r="IU374" s="69"/>
      <c r="IV374" s="69"/>
      <c r="IW374" s="69"/>
      <c r="IX374" s="69"/>
      <c r="IY374" s="69"/>
      <c r="IZ374" s="69"/>
      <c r="JA374" s="69"/>
      <c r="JB374" s="69"/>
      <c r="JC374" s="69"/>
      <c r="JD374" s="69"/>
      <c r="JE374" s="69"/>
      <c r="JF374" s="69"/>
      <c r="JG374" s="69"/>
      <c r="JH374" s="69"/>
      <c r="JI374" s="69"/>
      <c r="JJ374" s="69"/>
      <c r="JK374" s="69"/>
      <c r="JL374" s="69"/>
      <c r="JM374" s="69"/>
      <c r="JN374" s="69"/>
      <c r="JO374" s="69"/>
      <c r="JP374" s="69"/>
      <c r="JQ374" s="69"/>
      <c r="JR374" s="69"/>
      <c r="JS374" s="69"/>
      <c r="JT374" s="69"/>
      <c r="JU374" s="69"/>
      <c r="JV374" s="69"/>
      <c r="JW374" s="69"/>
      <c r="JX374" s="69"/>
      <c r="JY374" s="69"/>
      <c r="JZ374" s="69"/>
      <c r="KA374" s="69"/>
      <c r="KB374" s="69"/>
      <c r="KC374" s="69"/>
      <c r="KD374" s="69"/>
      <c r="KE374" s="69"/>
      <c r="KF374" s="69"/>
      <c r="KG374" s="69"/>
      <c r="KH374" s="69"/>
      <c r="KI374" s="69"/>
      <c r="KJ374" s="69"/>
      <c r="KK374" s="69"/>
      <c r="KL374" s="69"/>
      <c r="KM374" s="69"/>
      <c r="KN374" s="69"/>
      <c r="KO374" s="69"/>
      <c r="KP374" s="69"/>
      <c r="KQ374" s="69"/>
      <c r="KR374" s="69"/>
      <c r="KS374" s="69"/>
      <c r="KT374" s="69"/>
      <c r="KU374" s="69"/>
      <c r="KV374" s="69"/>
      <c r="KW374" s="69"/>
      <c r="KX374" s="69"/>
      <c r="KY374" s="69"/>
      <c r="KZ374" s="69"/>
      <c r="LA374" s="69"/>
      <c r="LB374" s="69"/>
      <c r="LC374" s="69"/>
      <c r="LD374" s="69"/>
      <c r="LE374" s="69"/>
      <c r="LF374" s="69"/>
      <c r="LG374" s="69"/>
      <c r="LH374" s="69"/>
      <c r="LI374" s="69"/>
      <c r="LJ374" s="69"/>
      <c r="LK374" s="69"/>
      <c r="LL374" s="69"/>
      <c r="LM374" s="69"/>
      <c r="LN374" s="69"/>
      <c r="LO374" s="69"/>
      <c r="LP374" s="69"/>
      <c r="LQ374" s="69"/>
      <c r="LR374" s="69"/>
      <c r="LS374" s="69"/>
      <c r="LT374" s="69"/>
      <c r="LU374" s="69"/>
      <c r="LV374" s="69"/>
      <c r="LW374" s="69"/>
      <c r="LX374" s="69"/>
      <c r="LY374" s="69"/>
      <c r="LZ374" s="69"/>
      <c r="MA374" s="69"/>
      <c r="MB374" s="69"/>
      <c r="MC374" s="69"/>
      <c r="MD374" s="69"/>
      <c r="ME374" s="69"/>
      <c r="MF374" s="69"/>
      <c r="MG374" s="69"/>
      <c r="MH374" s="69"/>
      <c r="MI374" s="69"/>
      <c r="MJ374" s="69"/>
      <c r="MK374" s="69"/>
      <c r="ML374" s="69"/>
      <c r="MM374" s="69"/>
      <c r="MN374" s="69"/>
      <c r="MO374" s="69"/>
      <c r="MP374" s="69"/>
      <c r="MQ374" s="69"/>
      <c r="MR374" s="69"/>
      <c r="MS374" s="69"/>
      <c r="MT374" s="69"/>
      <c r="MU374" s="69"/>
      <c r="MV374" s="69"/>
      <c r="MW374" s="69"/>
      <c r="MX374" s="69"/>
      <c r="MY374" s="69"/>
      <c r="MZ374" s="69"/>
      <c r="NA374" s="69"/>
      <c r="NB374" s="69"/>
      <c r="NC374" s="69"/>
      <c r="ND374" s="69"/>
      <c r="NE374" s="69"/>
      <c r="NF374" s="69"/>
      <c r="NG374" s="69"/>
      <c r="NH374" s="69"/>
      <c r="NI374" s="69"/>
      <c r="NJ374" s="69"/>
      <c r="NK374" s="69"/>
      <c r="NL374" s="69"/>
      <c r="NM374" s="69"/>
      <c r="NN374" s="69"/>
      <c r="NO374" s="69"/>
      <c r="NP374" s="69"/>
      <c r="NQ374" s="69"/>
      <c r="NR374" s="69"/>
      <c r="NS374" s="69"/>
      <c r="NT374" s="69"/>
      <c r="NU374" s="69"/>
      <c r="NV374" s="69"/>
      <c r="NW374" s="69"/>
      <c r="NX374" s="69"/>
      <c r="NY374" s="69"/>
      <c r="NZ374" s="69"/>
      <c r="OA374" s="69"/>
      <c r="OB374" s="69"/>
      <c r="OC374" s="69"/>
      <c r="OD374" s="69"/>
      <c r="OE374" s="69"/>
      <c r="OF374" s="69"/>
      <c r="OG374" s="69"/>
      <c r="OH374" s="69"/>
      <c r="OI374" s="69"/>
      <c r="OJ374" s="69"/>
      <c r="OK374" s="69"/>
      <c r="OL374" s="69"/>
      <c r="OM374" s="69"/>
      <c r="ON374" s="69"/>
      <c r="OO374" s="69"/>
      <c r="OP374" s="69"/>
      <c r="OQ374" s="69"/>
      <c r="OR374" s="69"/>
      <c r="OS374" s="69"/>
      <c r="OT374" s="69"/>
      <c r="OU374" s="69"/>
      <c r="OV374" s="69"/>
      <c r="OW374" s="69"/>
      <c r="OX374" s="69"/>
      <c r="OY374" s="69"/>
      <c r="OZ374" s="69"/>
      <c r="PA374" s="69"/>
      <c r="PB374" s="69"/>
      <c r="PC374" s="69"/>
      <c r="PD374" s="69"/>
      <c r="PE374" s="69"/>
      <c r="PF374" s="69"/>
      <c r="PG374" s="69"/>
      <c r="PH374" s="69"/>
      <c r="PI374" s="69"/>
      <c r="PJ374" s="69"/>
      <c r="PK374" s="69"/>
      <c r="PL374" s="69"/>
      <c r="PM374" s="69"/>
      <c r="PN374" s="69"/>
      <c r="PO374" s="69"/>
      <c r="PP374" s="69"/>
      <c r="PQ374" s="69"/>
      <c r="PR374" s="69"/>
      <c r="PS374" s="69"/>
      <c r="PT374" s="69"/>
      <c r="PU374" s="69"/>
      <c r="PV374" s="69"/>
      <c r="PW374" s="69"/>
      <c r="PX374" s="69"/>
      <c r="PY374" s="69"/>
      <c r="PZ374" s="69"/>
      <c r="QA374" s="69"/>
      <c r="QB374" s="69"/>
      <c r="QC374" s="69"/>
      <c r="QD374" s="69"/>
      <c r="QE374" s="69"/>
      <c r="QF374" s="69"/>
      <c r="QG374" s="69"/>
      <c r="QH374" s="69"/>
      <c r="QI374" s="69"/>
      <c r="QJ374" s="69"/>
      <c r="QK374" s="69"/>
      <c r="QL374" s="69"/>
      <c r="QM374" s="69"/>
      <c r="QN374" s="69"/>
      <c r="QO374" s="69"/>
      <c r="QP374" s="69"/>
      <c r="QQ374" s="69"/>
      <c r="QR374" s="69"/>
      <c r="QS374" s="69"/>
      <c r="QT374" s="69"/>
      <c r="QU374" s="69"/>
      <c r="QV374" s="69"/>
      <c r="QW374" s="69"/>
      <c r="QX374" s="69"/>
      <c r="QY374" s="69"/>
      <c r="QZ374" s="69"/>
      <c r="RA374" s="69"/>
      <c r="RB374" s="69"/>
      <c r="RC374" s="69"/>
      <c r="RD374" s="69"/>
      <c r="RE374" s="69"/>
      <c r="RF374" s="69"/>
      <c r="RG374" s="69"/>
      <c r="RH374" s="69"/>
      <c r="RI374" s="69"/>
      <c r="RJ374" s="69"/>
      <c r="RK374" s="69"/>
      <c r="RL374" s="69"/>
      <c r="RM374" s="69"/>
      <c r="RN374" s="69"/>
      <c r="RO374" s="69"/>
      <c r="RP374" s="69"/>
      <c r="RQ374" s="69"/>
      <c r="RR374" s="69"/>
      <c r="RS374" s="69"/>
      <c r="RT374" s="69"/>
      <c r="RU374" s="69"/>
      <c r="RV374" s="69"/>
      <c r="RW374" s="69"/>
      <c r="RX374" s="69"/>
      <c r="RY374" s="69"/>
      <c r="RZ374" s="69"/>
      <c r="SA374" s="69"/>
      <c r="SB374" s="69"/>
      <c r="SC374" s="69"/>
      <c r="SD374" s="69"/>
      <c r="SE374" s="69"/>
      <c r="SF374" s="69"/>
      <c r="SG374" s="69"/>
      <c r="SH374" s="69"/>
      <c r="SI374" s="69"/>
      <c r="SJ374" s="69"/>
      <c r="SK374" s="69"/>
      <c r="SL374" s="69"/>
      <c r="SM374" s="69"/>
      <c r="SN374" s="69"/>
      <c r="SO374" s="69"/>
      <c r="SP374" s="69"/>
      <c r="SQ374" s="69"/>
      <c r="SR374" s="69"/>
      <c r="SS374" s="69"/>
      <c r="ST374" s="69"/>
      <c r="SU374" s="69"/>
      <c r="SV374" s="69"/>
      <c r="SW374" s="69"/>
      <c r="SX374" s="69"/>
      <c r="SY374" s="69"/>
      <c r="SZ374" s="69"/>
      <c r="TA374" s="69"/>
      <c r="TB374" s="69"/>
      <c r="TC374" s="69"/>
      <c r="TD374" s="69"/>
      <c r="TE374" s="69"/>
      <c r="TF374" s="69"/>
      <c r="TG374" s="69"/>
      <c r="TH374" s="69"/>
      <c r="TI374" s="69"/>
      <c r="TJ374" s="69"/>
      <c r="TK374" s="69"/>
      <c r="TL374" s="69"/>
      <c r="TM374" s="69"/>
      <c r="TN374" s="69"/>
      <c r="TO374" s="69"/>
      <c r="TP374" s="69"/>
      <c r="TQ374" s="69"/>
      <c r="TR374" s="69"/>
      <c r="TS374" s="69"/>
      <c r="TT374" s="69"/>
      <c r="TU374" s="69"/>
      <c r="TV374" s="69"/>
      <c r="TW374" s="69"/>
      <c r="TX374" s="69"/>
      <c r="TY374" s="69"/>
      <c r="TZ374" s="69"/>
      <c r="UA374" s="69"/>
      <c r="UB374" s="69"/>
      <c r="UC374" s="69"/>
      <c r="UD374" s="69"/>
      <c r="UE374" s="69"/>
      <c r="UF374" s="69"/>
      <c r="UG374" s="69"/>
      <c r="UH374" s="69"/>
      <c r="UI374" s="69"/>
      <c r="UJ374" s="69"/>
      <c r="UK374" s="69"/>
      <c r="UL374" s="69"/>
      <c r="UM374" s="69"/>
      <c r="UN374" s="69"/>
      <c r="UO374" s="69"/>
      <c r="UP374" s="69"/>
      <c r="UQ374" s="69"/>
      <c r="UR374" s="69"/>
      <c r="US374" s="69"/>
      <c r="UT374" s="69"/>
      <c r="UU374" s="69"/>
      <c r="UV374" s="69"/>
      <c r="UW374" s="69"/>
      <c r="UX374" s="69"/>
      <c r="UY374" s="69"/>
      <c r="UZ374" s="69"/>
      <c r="VA374" s="69"/>
      <c r="VB374" s="69"/>
      <c r="VC374" s="69"/>
      <c r="VD374" s="69"/>
      <c r="VE374" s="69"/>
      <c r="VF374" s="69"/>
      <c r="VG374" s="69"/>
      <c r="VH374" s="69"/>
      <c r="VI374" s="69"/>
      <c r="VJ374" s="69"/>
      <c r="VK374" s="69"/>
      <c r="VL374" s="69"/>
      <c r="VM374" s="69"/>
      <c r="VN374" s="69"/>
      <c r="VO374" s="69"/>
      <c r="VP374" s="69"/>
      <c r="VQ374" s="69"/>
      <c r="VR374" s="69"/>
      <c r="VS374" s="69"/>
      <c r="VT374" s="69"/>
      <c r="VU374" s="69"/>
      <c r="VV374" s="69"/>
      <c r="VW374" s="69"/>
      <c r="VX374" s="69"/>
      <c r="VY374" s="69"/>
      <c r="VZ374" s="69"/>
      <c r="WA374" s="69"/>
      <c r="WB374" s="69"/>
      <c r="WC374" s="69"/>
      <c r="WD374" s="69"/>
      <c r="WE374" s="69"/>
      <c r="WF374" s="69"/>
      <c r="WG374" s="69"/>
      <c r="WH374" s="69"/>
      <c r="WI374" s="69"/>
      <c r="WJ374" s="69"/>
      <c r="WK374" s="69"/>
      <c r="WL374" s="69"/>
      <c r="WM374" s="69"/>
      <c r="WN374" s="69"/>
      <c r="WO374" s="69"/>
      <c r="WP374" s="69"/>
      <c r="WQ374" s="69"/>
      <c r="WR374" s="69"/>
      <c r="WS374" s="69"/>
      <c r="WT374" s="69"/>
      <c r="WU374" s="69"/>
      <c r="WV374" s="69"/>
      <c r="WW374" s="69"/>
      <c r="WX374" s="69"/>
      <c r="WY374" s="69"/>
      <c r="WZ374" s="69"/>
      <c r="XA374" s="69"/>
      <c r="XB374" s="69"/>
      <c r="XC374" s="69"/>
      <c r="XD374" s="69"/>
      <c r="XE374" s="69"/>
      <c r="XF374" s="69"/>
      <c r="XG374" s="69"/>
      <c r="XH374" s="69"/>
      <c r="XI374" s="69"/>
      <c r="XJ374" s="69"/>
      <c r="XK374" s="69"/>
      <c r="XL374" s="69"/>
      <c r="XM374" s="69"/>
      <c r="XN374" s="69"/>
      <c r="XO374" s="69"/>
      <c r="XP374" s="69"/>
      <c r="XQ374" s="69"/>
      <c r="XR374" s="69"/>
      <c r="XS374" s="69"/>
      <c r="XT374" s="69"/>
      <c r="XU374" s="69"/>
      <c r="XV374" s="69"/>
      <c r="XW374" s="69"/>
      <c r="XX374" s="69"/>
      <c r="XY374" s="69"/>
      <c r="XZ374" s="69"/>
      <c r="YA374" s="69"/>
      <c r="YB374" s="69"/>
      <c r="YC374" s="69"/>
      <c r="YD374" s="69"/>
      <c r="YE374" s="69"/>
      <c r="YF374" s="69"/>
      <c r="YG374" s="69"/>
      <c r="YH374" s="69"/>
      <c r="YI374" s="69"/>
      <c r="YJ374" s="69"/>
      <c r="YK374" s="69"/>
      <c r="YL374" s="69"/>
      <c r="YM374" s="69"/>
      <c r="YN374" s="69"/>
      <c r="YO374" s="69"/>
      <c r="YP374" s="69"/>
      <c r="YQ374" s="69"/>
      <c r="YR374" s="69"/>
      <c r="YS374" s="69"/>
      <c r="YT374" s="69"/>
      <c r="YU374" s="69"/>
      <c r="YV374" s="69"/>
      <c r="YW374" s="69"/>
      <c r="YX374" s="69"/>
      <c r="YY374" s="69"/>
      <c r="YZ374" s="69"/>
      <c r="ZA374" s="69"/>
      <c r="ZB374" s="69"/>
      <c r="ZC374" s="69"/>
      <c r="ZD374" s="69"/>
      <c r="ZE374" s="69"/>
      <c r="ZF374" s="69"/>
      <c r="ZG374" s="69"/>
      <c r="ZH374" s="69"/>
      <c r="ZI374" s="69"/>
      <c r="ZJ374" s="69"/>
      <c r="ZK374" s="69"/>
      <c r="ZL374" s="69"/>
      <c r="ZM374" s="69"/>
      <c r="ZN374" s="69"/>
      <c r="ZO374" s="69"/>
      <c r="ZP374" s="69"/>
      <c r="ZQ374" s="69"/>
      <c r="ZR374" s="69"/>
      <c r="ZS374" s="69"/>
      <c r="ZT374" s="69"/>
      <c r="ZU374" s="69"/>
      <c r="ZV374" s="69"/>
      <c r="ZW374" s="69"/>
      <c r="ZX374" s="69"/>
      <c r="ZY374" s="69"/>
      <c r="ZZ374" s="69"/>
      <c r="AAA374" s="69"/>
      <c r="AAB374" s="69"/>
      <c r="AAC374" s="69"/>
      <c r="AAD374" s="69"/>
      <c r="AAE374" s="69"/>
      <c r="AAF374" s="69"/>
      <c r="AAG374" s="69"/>
      <c r="AAH374" s="69"/>
      <c r="AAI374" s="69"/>
      <c r="AAJ374" s="69"/>
      <c r="AAK374" s="69"/>
      <c r="AAL374" s="69"/>
      <c r="AAM374" s="69"/>
      <c r="AAN374" s="69"/>
      <c r="AAO374" s="69"/>
      <c r="AAP374" s="69"/>
      <c r="AAQ374" s="69"/>
      <c r="AAR374" s="69"/>
      <c r="AAS374" s="69"/>
      <c r="AAT374" s="69"/>
      <c r="AAU374" s="69"/>
      <c r="AAV374" s="69"/>
      <c r="AAW374" s="69"/>
      <c r="AAX374" s="69"/>
      <c r="AAY374" s="69"/>
      <c r="AAZ374" s="69"/>
      <c r="ABA374" s="69"/>
      <c r="ABB374" s="69"/>
      <c r="ABC374" s="69"/>
      <c r="ABD374" s="69"/>
      <c r="ABE374" s="69"/>
      <c r="ABF374" s="69"/>
      <c r="ABG374" s="69"/>
      <c r="ABH374" s="69"/>
      <c r="ABI374" s="69"/>
      <c r="ABJ374" s="69"/>
      <c r="ABK374" s="69"/>
      <c r="ABL374" s="69"/>
      <c r="ABM374" s="69"/>
      <c r="ABN374" s="69"/>
      <c r="ABO374" s="69"/>
      <c r="ABP374" s="69"/>
      <c r="ABQ374" s="69"/>
      <c r="ABR374" s="69"/>
      <c r="ABS374" s="69"/>
      <c r="ABT374" s="69"/>
      <c r="ABU374" s="69"/>
      <c r="ABV374" s="69"/>
      <c r="ABW374" s="69"/>
      <c r="ABX374" s="69"/>
      <c r="ABY374" s="69"/>
      <c r="ABZ374" s="69"/>
      <c r="ACA374" s="69"/>
      <c r="ACB374" s="69"/>
      <c r="ACC374" s="69"/>
      <c r="ACD374" s="69"/>
      <c r="ACE374" s="69"/>
      <c r="ACF374" s="69"/>
      <c r="ACG374" s="69"/>
      <c r="ACH374" s="69"/>
      <c r="ACI374" s="69"/>
      <c r="ACJ374" s="69"/>
      <c r="ACK374" s="69"/>
      <c r="ACL374" s="69"/>
      <c r="ACM374" s="69"/>
      <c r="ACN374" s="69"/>
      <c r="ACO374" s="69"/>
      <c r="ACP374" s="69"/>
      <c r="ACQ374" s="69"/>
      <c r="ACR374" s="69"/>
      <c r="ACS374" s="69"/>
      <c r="ACT374" s="69"/>
      <c r="ACU374" s="69"/>
      <c r="ACV374" s="69"/>
      <c r="ACW374" s="69"/>
      <c r="ACX374" s="69"/>
      <c r="ACY374" s="69"/>
      <c r="ACZ374" s="69"/>
      <c r="ADA374" s="69"/>
      <c r="ADB374" s="69"/>
      <c r="ADC374" s="69"/>
      <c r="ADD374" s="69"/>
      <c r="ADE374" s="69"/>
      <c r="ADF374" s="69"/>
      <c r="ADG374" s="69"/>
      <c r="ADH374" s="69"/>
      <c r="ADI374" s="69"/>
      <c r="ADJ374" s="69"/>
      <c r="ADK374" s="69"/>
      <c r="ADL374" s="69"/>
      <c r="ADM374" s="69"/>
      <c r="ADN374" s="69"/>
      <c r="ADO374" s="69"/>
      <c r="ADP374" s="69"/>
      <c r="ADQ374" s="69"/>
      <c r="ADR374" s="69"/>
      <c r="ADS374" s="69"/>
      <c r="ADT374" s="69"/>
      <c r="ADU374" s="69"/>
      <c r="ADV374" s="69"/>
      <c r="ADW374" s="69"/>
      <c r="ADX374" s="69"/>
      <c r="ADY374" s="69"/>
      <c r="ADZ374" s="69"/>
      <c r="AEA374" s="69"/>
      <c r="AEB374" s="69"/>
      <c r="AEC374" s="69"/>
      <c r="AED374" s="69"/>
      <c r="AEE374" s="69"/>
      <c r="AEF374" s="69"/>
      <c r="AEG374" s="69"/>
      <c r="AEH374" s="69"/>
      <c r="AEI374" s="69"/>
      <c r="AEJ374" s="69"/>
      <c r="AEK374" s="69"/>
      <c r="AEL374" s="69"/>
      <c r="AEM374" s="69"/>
      <c r="AEN374" s="69"/>
      <c r="AEO374" s="69"/>
      <c r="AEP374" s="69"/>
      <c r="AEQ374" s="69"/>
      <c r="AER374" s="69"/>
      <c r="AES374" s="69"/>
      <c r="AET374" s="69"/>
      <c r="AEU374" s="69"/>
      <c r="AEV374" s="69"/>
      <c r="AEW374" s="69"/>
      <c r="AEX374" s="69"/>
      <c r="AEY374" s="69"/>
      <c r="AEZ374" s="69"/>
      <c r="AFA374" s="69"/>
      <c r="AFB374" s="69"/>
      <c r="AFC374" s="69"/>
      <c r="AFD374" s="69"/>
      <c r="AFE374" s="69"/>
      <c r="AFF374" s="69"/>
      <c r="AFG374" s="69"/>
      <c r="AFH374" s="69"/>
      <c r="AFI374" s="69"/>
      <c r="AFJ374" s="69"/>
      <c r="AFK374" s="69"/>
      <c r="AFL374" s="69"/>
      <c r="AFM374" s="69"/>
      <c r="AFN374" s="69"/>
      <c r="AFO374" s="69"/>
      <c r="AFP374" s="69"/>
      <c r="AFQ374" s="69"/>
      <c r="AFR374" s="69"/>
      <c r="AFS374" s="69"/>
      <c r="AFT374" s="69"/>
      <c r="AFU374" s="69"/>
      <c r="AFV374" s="69"/>
      <c r="AFW374" s="69"/>
      <c r="AFX374" s="69"/>
      <c r="AFY374" s="69"/>
      <c r="AFZ374" s="69"/>
      <c r="AGA374" s="69"/>
      <c r="AGB374" s="69"/>
      <c r="AGC374" s="69"/>
      <c r="AGD374" s="69"/>
      <c r="AGE374" s="69"/>
      <c r="AGF374" s="69"/>
      <c r="AGG374" s="69"/>
      <c r="AGH374" s="69"/>
      <c r="AGI374" s="69"/>
      <c r="AGJ374" s="69"/>
      <c r="AGK374" s="69"/>
      <c r="AGL374" s="69"/>
      <c r="AGM374" s="69"/>
      <c r="AGN374" s="69"/>
      <c r="AGO374" s="69"/>
      <c r="AGP374" s="69"/>
      <c r="AGQ374" s="69"/>
      <c r="AGR374" s="69"/>
      <c r="AGS374" s="69"/>
      <c r="AGT374" s="69"/>
      <c r="AGU374" s="69"/>
      <c r="AGV374" s="69"/>
      <c r="AGW374" s="69"/>
      <c r="AGX374" s="69"/>
      <c r="AGY374" s="69"/>
      <c r="AGZ374" s="69"/>
      <c r="AHA374" s="69"/>
      <c r="AHB374" s="69"/>
      <c r="AHC374" s="69"/>
      <c r="AHD374" s="69"/>
      <c r="AHE374" s="69"/>
      <c r="AHF374" s="69"/>
      <c r="AHG374" s="69"/>
      <c r="AHH374" s="69"/>
      <c r="AHI374" s="69"/>
      <c r="AHJ374" s="69"/>
      <c r="AHK374" s="69"/>
      <c r="AHL374" s="69"/>
      <c r="AHM374" s="69"/>
      <c r="AHN374" s="69"/>
      <c r="AHO374" s="69"/>
      <c r="AHP374" s="69"/>
      <c r="AHQ374" s="69"/>
      <c r="AHR374" s="69"/>
      <c r="AHS374" s="69"/>
      <c r="AHT374" s="69"/>
      <c r="AHU374" s="69"/>
      <c r="AHV374" s="69"/>
      <c r="AHW374" s="69"/>
      <c r="AHX374" s="69"/>
      <c r="AHY374" s="69"/>
      <c r="AHZ374" s="69"/>
      <c r="AIA374" s="69"/>
      <c r="AIB374" s="69"/>
      <c r="AIC374" s="69"/>
      <c r="AID374" s="69"/>
      <c r="AIE374" s="69"/>
      <c r="AIF374" s="69"/>
      <c r="AIG374" s="69"/>
      <c r="AIH374" s="69"/>
      <c r="AII374" s="69"/>
      <c r="AIJ374" s="69"/>
      <c r="AIK374" s="69"/>
      <c r="AIL374" s="69"/>
      <c r="AIM374" s="69"/>
      <c r="AIN374" s="69"/>
      <c r="AIO374" s="69"/>
      <c r="AIP374" s="69"/>
      <c r="AIQ374" s="69"/>
      <c r="AIR374" s="69"/>
      <c r="AIS374" s="69"/>
      <c r="AIT374" s="69"/>
      <c r="AIU374" s="69"/>
      <c r="AIV374" s="69"/>
      <c r="AIW374" s="69"/>
      <c r="AIX374" s="69"/>
      <c r="AIY374" s="69"/>
      <c r="AIZ374" s="69"/>
      <c r="AJA374" s="69"/>
      <c r="AJB374" s="69"/>
      <c r="AJC374" s="69"/>
      <c r="AJD374" s="69"/>
      <c r="AJE374" s="69"/>
      <c r="AJF374" s="69"/>
      <c r="AJG374" s="69"/>
      <c r="AJH374" s="69"/>
      <c r="AJI374" s="69"/>
      <c r="AJJ374" s="69"/>
      <c r="AJK374" s="69"/>
      <c r="AJL374" s="69"/>
      <c r="AJM374" s="69"/>
      <c r="AJN374" s="69"/>
      <c r="AJO374" s="69"/>
      <c r="AJP374" s="69"/>
      <c r="AJQ374" s="69"/>
      <c r="AJR374" s="69"/>
      <c r="AJS374" s="69"/>
      <c r="AJT374" s="69"/>
      <c r="AJU374" s="69"/>
      <c r="AJV374" s="69"/>
      <c r="AJW374" s="69"/>
      <c r="AJX374" s="69"/>
      <c r="AJY374" s="69"/>
      <c r="AJZ374" s="69"/>
      <c r="AKA374" s="69"/>
      <c r="AKB374" s="69"/>
      <c r="AKC374" s="69"/>
      <c r="AKD374" s="69"/>
      <c r="AKE374" s="69"/>
      <c r="AKF374" s="69"/>
      <c r="AKG374" s="69"/>
      <c r="AKH374" s="69"/>
      <c r="AKI374" s="69"/>
      <c r="AKJ374" s="69"/>
      <c r="AKK374" s="69"/>
      <c r="AKL374" s="69"/>
      <c r="AKM374" s="69"/>
      <c r="AKN374" s="69"/>
      <c r="AKO374" s="69"/>
      <c r="AKP374" s="69"/>
      <c r="AKQ374" s="69"/>
      <c r="AKR374" s="69"/>
      <c r="AKS374" s="69"/>
      <c r="AKT374" s="69"/>
      <c r="AKU374" s="69"/>
      <c r="AKV374" s="69"/>
      <c r="AKW374" s="69"/>
      <c r="AKX374" s="69"/>
      <c r="AKY374" s="69"/>
      <c r="AKZ374" s="69"/>
      <c r="ALA374" s="69"/>
      <c r="ALB374" s="69"/>
      <c r="ALC374" s="69"/>
      <c r="ALD374" s="69"/>
      <c r="ALE374" s="69"/>
      <c r="ALF374" s="69"/>
      <c r="ALG374" s="69"/>
      <c r="ALH374" s="69"/>
      <c r="ALI374" s="69"/>
      <c r="ALJ374" s="69"/>
      <c r="ALK374" s="69"/>
      <c r="ALL374" s="69"/>
      <c r="ALM374" s="69"/>
      <c r="ALN374" s="69"/>
      <c r="ALO374" s="69"/>
      <c r="ALP374" s="69"/>
      <c r="ALQ374" s="69"/>
      <c r="ALR374" s="69"/>
      <c r="ALS374" s="69"/>
      <c r="ALT374" s="69"/>
      <c r="ALU374" s="69"/>
      <c r="ALV374" s="69"/>
      <c r="ALW374" s="69"/>
      <c r="ALX374" s="69"/>
      <c r="ALY374" s="69"/>
      <c r="ALZ374" s="69"/>
      <c r="AMA374" s="69"/>
      <c r="AMB374" s="69"/>
      <c r="AMC374" s="69"/>
      <c r="AMD374" s="69"/>
      <c r="AME374" s="69"/>
      <c r="AMF374" s="69"/>
      <c r="AMG374" s="69"/>
      <c r="AMH374" s="69"/>
      <c r="AMI374" s="69"/>
      <c r="AMJ374" s="69"/>
      <c r="AMK374" s="69"/>
      <c r="AML374" s="69"/>
      <c r="AMM374" s="69"/>
      <c r="AMN374" s="69"/>
      <c r="AMO374" s="69"/>
      <c r="AMP374" s="69"/>
      <c r="AMQ374" s="69"/>
      <c r="AMR374" s="69"/>
      <c r="AMS374" s="69"/>
      <c r="AMT374" s="69"/>
      <c r="AMU374" s="69"/>
      <c r="AMV374" s="69"/>
      <c r="AMW374" s="69"/>
      <c r="AMX374" s="69"/>
      <c r="AMY374" s="69"/>
      <c r="AMZ374" s="69"/>
      <c r="ANA374" s="69"/>
      <c r="ANB374" s="69"/>
      <c r="ANC374" s="69"/>
      <c r="AND374" s="69"/>
      <c r="ANE374" s="69"/>
      <c r="ANF374" s="69"/>
      <c r="ANG374" s="69"/>
      <c r="ANH374" s="69"/>
      <c r="ANI374" s="69"/>
      <c r="ANJ374" s="69"/>
      <c r="ANK374" s="69"/>
      <c r="ANL374" s="69"/>
      <c r="ANM374" s="69"/>
      <c r="ANN374" s="69"/>
      <c r="ANO374" s="69"/>
      <c r="ANP374" s="69"/>
      <c r="ANQ374" s="69"/>
      <c r="ANR374" s="69"/>
      <c r="ANS374" s="69"/>
      <c r="ANT374" s="69"/>
      <c r="ANU374" s="69"/>
      <c r="ANV374" s="69"/>
      <c r="ANW374" s="69"/>
      <c r="ANX374" s="69"/>
      <c r="ANY374" s="69"/>
      <c r="ANZ374" s="69"/>
      <c r="AOA374" s="69"/>
      <c r="AOB374" s="69"/>
      <c r="AOC374" s="69"/>
      <c r="AOD374" s="69"/>
      <c r="AOE374" s="69"/>
      <c r="AOF374" s="69"/>
      <c r="AOG374" s="69"/>
      <c r="AOH374" s="69"/>
      <c r="AOI374" s="69"/>
      <c r="AOJ374" s="69"/>
      <c r="AOK374" s="69"/>
      <c r="AOL374" s="69"/>
      <c r="AOM374" s="69"/>
      <c r="AON374" s="69"/>
      <c r="AOO374" s="69"/>
      <c r="AOP374" s="69"/>
      <c r="AOQ374" s="69"/>
      <c r="AOR374" s="69"/>
      <c r="AOS374" s="69"/>
      <c r="AOT374" s="69"/>
      <c r="AOU374" s="69"/>
      <c r="AOV374" s="69"/>
      <c r="AOW374" s="69"/>
      <c r="AOX374" s="69"/>
      <c r="AOY374" s="69"/>
      <c r="AOZ374" s="69"/>
      <c r="APA374" s="69"/>
      <c r="APB374" s="69"/>
      <c r="APC374" s="69"/>
      <c r="APD374" s="69"/>
      <c r="APE374" s="69"/>
      <c r="APF374" s="69"/>
      <c r="APG374" s="69"/>
      <c r="APH374" s="69"/>
      <c r="API374" s="69"/>
      <c r="APJ374" s="69"/>
      <c r="APK374" s="69"/>
      <c r="APL374" s="69"/>
      <c r="APM374" s="69"/>
      <c r="APN374" s="69"/>
      <c r="APO374" s="69"/>
      <c r="APP374" s="69"/>
      <c r="APQ374" s="69"/>
      <c r="APR374" s="69"/>
      <c r="APS374" s="69"/>
      <c r="APT374" s="69"/>
      <c r="APU374" s="69"/>
      <c r="APV374" s="69"/>
      <c r="APW374" s="69"/>
      <c r="APX374" s="69"/>
      <c r="APY374" s="69"/>
      <c r="APZ374" s="69"/>
      <c r="AQA374" s="69"/>
      <c r="AQB374" s="69"/>
      <c r="AQC374" s="69"/>
      <c r="AQD374" s="69"/>
      <c r="AQE374" s="69"/>
      <c r="AQF374" s="69"/>
      <c r="AQG374" s="69"/>
      <c r="AQH374" s="69"/>
      <c r="AQI374" s="69"/>
      <c r="AQJ374" s="69"/>
      <c r="AQK374" s="69"/>
      <c r="AQL374" s="69"/>
      <c r="AQM374" s="69"/>
      <c r="AQN374" s="69"/>
      <c r="AQO374" s="69"/>
      <c r="AQP374" s="69"/>
      <c r="AQQ374" s="69"/>
      <c r="AQR374" s="69"/>
      <c r="AQS374" s="69"/>
      <c r="AQT374" s="69"/>
      <c r="AQU374" s="69"/>
      <c r="AQV374" s="69"/>
      <c r="AQW374" s="69"/>
      <c r="AQX374" s="69"/>
      <c r="AQY374" s="69"/>
      <c r="AQZ374" s="69"/>
      <c r="ARA374" s="69"/>
      <c r="ARB374" s="69"/>
      <c r="ARC374" s="69"/>
      <c r="ARD374" s="69"/>
      <c r="ARE374" s="69"/>
      <c r="ARF374" s="69"/>
      <c r="ARG374" s="69"/>
      <c r="ARH374" s="69"/>
      <c r="ARI374" s="69"/>
      <c r="ARJ374" s="69"/>
      <c r="ARK374" s="69"/>
      <c r="ARL374" s="69"/>
      <c r="ARM374" s="69"/>
      <c r="ARN374" s="69"/>
      <c r="ARO374" s="69"/>
      <c r="ARP374" s="69"/>
      <c r="ARQ374" s="69"/>
      <c r="ARR374" s="69"/>
      <c r="ARS374" s="69"/>
      <c r="ART374" s="69"/>
      <c r="ARU374" s="69"/>
      <c r="ARV374" s="69"/>
      <c r="ARW374" s="69"/>
      <c r="ARX374" s="69"/>
      <c r="ARY374" s="69"/>
      <c r="ARZ374" s="69"/>
      <c r="ASA374" s="69"/>
      <c r="ASB374" s="69"/>
      <c r="ASC374" s="69"/>
      <c r="ASD374" s="69"/>
      <c r="ASE374" s="69"/>
      <c r="ASF374" s="69"/>
      <c r="ASG374" s="69"/>
      <c r="ASH374" s="69"/>
      <c r="ASI374" s="69"/>
      <c r="ASJ374" s="69"/>
      <c r="ASK374" s="69"/>
      <c r="ASL374" s="69"/>
      <c r="ASM374" s="69"/>
      <c r="ASN374" s="69"/>
      <c r="ASO374" s="69"/>
      <c r="ASP374" s="69"/>
      <c r="ASQ374" s="69"/>
      <c r="ASR374" s="69"/>
      <c r="ASS374" s="69"/>
      <c r="AST374" s="69"/>
      <c r="ASU374" s="69"/>
      <c r="ASV374" s="69"/>
      <c r="ASW374" s="69"/>
      <c r="ASX374" s="69"/>
      <c r="ASY374" s="69"/>
      <c r="ASZ374" s="69"/>
      <c r="ATA374" s="69"/>
      <c r="ATB374" s="69"/>
      <c r="ATC374" s="69"/>
      <c r="ATD374" s="69"/>
      <c r="ATE374" s="69"/>
      <c r="ATF374" s="69"/>
      <c r="ATG374" s="69"/>
      <c r="ATH374" s="69"/>
      <c r="ATI374" s="69"/>
      <c r="ATJ374" s="69"/>
      <c r="ATK374" s="69"/>
      <c r="ATL374" s="69"/>
      <c r="ATM374" s="69"/>
      <c r="ATN374" s="69"/>
      <c r="ATO374" s="69"/>
      <c r="ATP374" s="69"/>
      <c r="ATQ374" s="69"/>
      <c r="ATR374" s="69"/>
      <c r="ATS374" s="69"/>
      <c r="ATT374" s="69"/>
      <c r="ATU374" s="69"/>
      <c r="ATV374" s="69"/>
      <c r="ATW374" s="69"/>
      <c r="ATX374" s="69"/>
      <c r="ATY374" s="69"/>
      <c r="ATZ374" s="69"/>
      <c r="AUA374" s="69"/>
      <c r="AUB374" s="69"/>
      <c r="AUC374" s="69"/>
      <c r="AUD374" s="69"/>
      <c r="AUE374" s="69"/>
      <c r="AUF374" s="69"/>
      <c r="AUG374" s="69"/>
      <c r="AUH374" s="69"/>
      <c r="AUI374" s="69"/>
      <c r="AUJ374" s="69"/>
      <c r="AUK374" s="69"/>
      <c r="AUL374" s="69"/>
      <c r="AUM374" s="69"/>
      <c r="AUN374" s="69"/>
      <c r="AUO374" s="69"/>
      <c r="AUP374" s="69"/>
      <c r="AUQ374" s="69"/>
      <c r="AUR374" s="69"/>
      <c r="AUS374" s="69"/>
      <c r="AUT374" s="69"/>
      <c r="AUU374" s="69"/>
      <c r="AUV374" s="69"/>
      <c r="AUW374" s="69"/>
      <c r="AUX374" s="69"/>
      <c r="AUY374" s="69"/>
      <c r="AUZ374" s="69"/>
      <c r="AVA374" s="69"/>
      <c r="AVB374" s="69"/>
      <c r="AVC374" s="69"/>
      <c r="AVD374" s="69"/>
      <c r="AVE374" s="69"/>
      <c r="AVF374" s="69"/>
      <c r="AVG374" s="69"/>
      <c r="AVH374" s="69"/>
      <c r="AVI374" s="69"/>
      <c r="AVJ374" s="69"/>
      <c r="AVK374" s="69"/>
      <c r="AVL374" s="69"/>
      <c r="AVM374" s="69"/>
      <c r="AVN374" s="69"/>
      <c r="AVO374" s="69"/>
      <c r="AVP374" s="69"/>
      <c r="AVQ374" s="69"/>
      <c r="AVR374" s="69"/>
      <c r="AVS374" s="69"/>
      <c r="AVT374" s="69"/>
      <c r="AVU374" s="69"/>
      <c r="AVV374" s="69"/>
      <c r="AVW374" s="69"/>
      <c r="AVX374" s="69"/>
      <c r="AVY374" s="69"/>
      <c r="AVZ374" s="69"/>
      <c r="AWA374" s="69"/>
      <c r="AWB374" s="69"/>
      <c r="AWC374" s="69"/>
      <c r="AWD374" s="69"/>
      <c r="AWE374" s="69"/>
      <c r="AWF374" s="69"/>
      <c r="AWG374" s="69"/>
      <c r="AWH374" s="69"/>
      <c r="AWI374" s="69"/>
      <c r="AWJ374" s="69"/>
      <c r="AWK374" s="69"/>
      <c r="AWL374" s="69"/>
      <c r="AWM374" s="69"/>
      <c r="AWN374" s="69"/>
      <c r="AWO374" s="69"/>
      <c r="AWP374" s="69"/>
      <c r="AWQ374" s="69"/>
      <c r="AWR374" s="69"/>
      <c r="AWS374" s="69"/>
      <c r="AWT374" s="69"/>
      <c r="AWU374" s="69"/>
      <c r="AWV374" s="69"/>
      <c r="AWW374" s="69"/>
      <c r="AWX374" s="69"/>
      <c r="AWY374" s="69"/>
      <c r="AWZ374" s="69"/>
      <c r="AXA374" s="69"/>
      <c r="AXB374" s="69"/>
      <c r="AXC374" s="69"/>
      <c r="AXD374" s="69"/>
      <c r="AXE374" s="69"/>
      <c r="AXF374" s="69"/>
      <c r="AXG374" s="69"/>
      <c r="AXH374" s="69"/>
      <c r="AXI374" s="69"/>
      <c r="AXJ374" s="69"/>
      <c r="AXK374" s="69"/>
      <c r="AXL374" s="69"/>
      <c r="AXM374" s="69"/>
      <c r="AXN374" s="69"/>
      <c r="AXO374" s="69"/>
      <c r="AXP374" s="69"/>
      <c r="AXQ374" s="69"/>
      <c r="AXR374" s="69"/>
      <c r="AXS374" s="69"/>
      <c r="AXT374" s="69"/>
      <c r="AXU374" s="69"/>
      <c r="AXV374" s="69"/>
      <c r="AXW374" s="69"/>
      <c r="AXX374" s="69"/>
      <c r="AXY374" s="69"/>
      <c r="AXZ374" s="69"/>
      <c r="AYA374" s="69"/>
      <c r="AYB374" s="69"/>
      <c r="AYC374" s="69"/>
      <c r="AYD374" s="69"/>
      <c r="AYE374" s="69"/>
      <c r="AYF374" s="69"/>
      <c r="AYG374" s="69"/>
      <c r="AYH374" s="69"/>
      <c r="AYI374" s="69"/>
      <c r="AYJ374" s="69"/>
      <c r="AYK374" s="69"/>
      <c r="AYL374" s="69"/>
      <c r="AYM374" s="69"/>
      <c r="AYN374" s="69"/>
      <c r="AYO374" s="69"/>
      <c r="AYP374" s="69"/>
      <c r="AYQ374" s="69"/>
      <c r="AYR374" s="69"/>
      <c r="AYS374" s="69"/>
      <c r="AYT374" s="69"/>
      <c r="AYU374" s="69"/>
      <c r="AYV374" s="69"/>
      <c r="AYW374" s="69"/>
      <c r="AYX374" s="69"/>
      <c r="AYY374" s="69"/>
      <c r="AYZ374" s="69"/>
      <c r="AZA374" s="69"/>
      <c r="AZB374" s="69"/>
      <c r="AZC374" s="69"/>
      <c r="AZD374" s="69"/>
      <c r="AZE374" s="69"/>
      <c r="AZF374" s="69"/>
      <c r="AZG374" s="69"/>
      <c r="AZH374" s="69"/>
      <c r="AZI374" s="69"/>
      <c r="AZJ374" s="69"/>
      <c r="AZK374" s="69"/>
      <c r="AZL374" s="69"/>
      <c r="AZM374" s="69"/>
      <c r="AZN374" s="69"/>
      <c r="AZO374" s="69"/>
      <c r="AZP374" s="69"/>
      <c r="AZQ374" s="69"/>
      <c r="AZR374" s="69"/>
      <c r="AZS374" s="69"/>
      <c r="AZT374" s="69"/>
      <c r="AZU374" s="69"/>
      <c r="AZV374" s="69"/>
      <c r="AZW374" s="69"/>
      <c r="AZX374" s="69"/>
      <c r="AZY374" s="69"/>
      <c r="AZZ374" s="69"/>
      <c r="BAA374" s="69"/>
      <c r="BAB374" s="69"/>
      <c r="BAC374" s="69"/>
      <c r="BAD374" s="69"/>
      <c r="BAE374" s="69"/>
      <c r="BAF374" s="69"/>
      <c r="BAG374" s="69"/>
      <c r="BAH374" s="69"/>
      <c r="BAI374" s="69"/>
      <c r="BAJ374" s="69"/>
      <c r="BAK374" s="69"/>
      <c r="BAL374" s="69"/>
      <c r="BAM374" s="69"/>
      <c r="BAN374" s="69"/>
      <c r="BAO374" s="69"/>
      <c r="BAP374" s="69"/>
      <c r="BAQ374" s="69"/>
      <c r="BAR374" s="69"/>
      <c r="BAS374" s="69"/>
      <c r="BAT374" s="69"/>
      <c r="BAU374" s="69"/>
      <c r="BAV374" s="69"/>
      <c r="BAW374" s="69"/>
      <c r="BAX374" s="69"/>
      <c r="BAY374" s="69"/>
      <c r="BAZ374" s="69"/>
      <c r="BBA374" s="69"/>
      <c r="BBB374" s="69"/>
      <c r="BBC374" s="69"/>
      <c r="BBD374" s="69"/>
      <c r="BBE374" s="69"/>
      <c r="BBF374" s="69"/>
      <c r="BBG374" s="69"/>
      <c r="BBH374" s="69"/>
      <c r="BBI374" s="69"/>
      <c r="BBJ374" s="69"/>
      <c r="BBK374" s="69"/>
      <c r="BBL374" s="69"/>
      <c r="BBM374" s="69"/>
      <c r="BBN374" s="69"/>
      <c r="BBO374" s="69"/>
      <c r="BBP374" s="69"/>
      <c r="BBQ374" s="69"/>
      <c r="BBR374" s="69"/>
      <c r="BBS374" s="69"/>
      <c r="BBT374" s="69"/>
      <c r="BBU374" s="69"/>
      <c r="BBV374" s="69"/>
      <c r="BBW374" s="69"/>
      <c r="BBX374" s="69"/>
      <c r="BBY374" s="69"/>
      <c r="BBZ374" s="69"/>
      <c r="BCA374" s="69"/>
      <c r="BCB374" s="69"/>
      <c r="BCC374" s="69"/>
      <c r="BCD374" s="69"/>
      <c r="BCE374" s="69"/>
      <c r="BCF374" s="69"/>
      <c r="BCG374" s="69"/>
      <c r="BCH374" s="69"/>
      <c r="BCI374" s="69"/>
      <c r="BCJ374" s="69"/>
      <c r="BCK374" s="69"/>
      <c r="BCL374" s="69"/>
      <c r="BCM374" s="69"/>
      <c r="BCN374" s="69"/>
      <c r="BCO374" s="69"/>
      <c r="BCP374" s="69"/>
      <c r="BCQ374" s="69"/>
      <c r="BCR374" s="69"/>
      <c r="BCS374" s="69"/>
      <c r="BCT374" s="69"/>
      <c r="BCU374" s="69"/>
      <c r="BCV374" s="69"/>
      <c r="BCW374" s="69"/>
      <c r="BCX374" s="69"/>
      <c r="BCY374" s="69"/>
      <c r="BCZ374" s="69"/>
      <c r="BDA374" s="69"/>
      <c r="BDB374" s="69"/>
      <c r="BDC374" s="69"/>
      <c r="BDD374" s="69"/>
      <c r="BDE374" s="69"/>
      <c r="BDF374" s="69"/>
      <c r="BDG374" s="69"/>
      <c r="BDH374" s="69"/>
      <c r="BDI374" s="69"/>
      <c r="BDJ374" s="69"/>
      <c r="BDK374" s="69"/>
      <c r="BDL374" s="69"/>
      <c r="BDM374" s="69"/>
      <c r="BDN374" s="69"/>
      <c r="BDO374" s="69"/>
      <c r="BDP374" s="69"/>
      <c r="BDQ374" s="69"/>
      <c r="BDR374" s="69"/>
      <c r="BDS374" s="69"/>
      <c r="BDT374" s="69"/>
      <c r="BDU374" s="69"/>
      <c r="BDV374" s="69"/>
      <c r="BDW374" s="69"/>
      <c r="BDX374" s="69"/>
      <c r="BDY374" s="69"/>
      <c r="BDZ374" s="69"/>
      <c r="BEA374" s="69"/>
      <c r="BEB374" s="69"/>
      <c r="BEC374" s="69"/>
      <c r="BED374" s="69"/>
      <c r="BEE374" s="69"/>
      <c r="BEF374" s="69"/>
      <c r="BEG374" s="69"/>
      <c r="BEH374" s="69"/>
      <c r="BEI374" s="69"/>
      <c r="BEJ374" s="69"/>
      <c r="BEK374" s="69"/>
      <c r="BEL374" s="69"/>
      <c r="BEM374" s="69"/>
      <c r="BEN374" s="69"/>
      <c r="BEO374" s="69"/>
      <c r="BEP374" s="69"/>
      <c r="BEQ374" s="69"/>
      <c r="BER374" s="69"/>
      <c r="BES374" s="69"/>
      <c r="BET374" s="69"/>
      <c r="BEU374" s="69"/>
      <c r="BEV374" s="69"/>
      <c r="BEW374" s="69"/>
      <c r="BEX374" s="69"/>
      <c r="BEY374" s="69"/>
      <c r="BEZ374" s="69"/>
      <c r="BFA374" s="69"/>
      <c r="BFB374" s="69"/>
      <c r="BFC374" s="69"/>
      <c r="BFD374" s="69"/>
      <c r="BFE374" s="69"/>
      <c r="BFF374" s="69"/>
      <c r="BFG374" s="69"/>
      <c r="BFH374" s="69"/>
      <c r="BFI374" s="69"/>
      <c r="BFJ374" s="69"/>
      <c r="BFK374" s="69"/>
      <c r="BFL374" s="69"/>
      <c r="BFM374" s="69"/>
      <c r="BFN374" s="69"/>
      <c r="BFO374" s="69"/>
      <c r="BFP374" s="69"/>
      <c r="BFQ374" s="69"/>
      <c r="BFR374" s="69"/>
      <c r="BFS374" s="69"/>
      <c r="BFT374" s="69"/>
      <c r="BFU374" s="69"/>
      <c r="BFV374" s="69"/>
      <c r="BFW374" s="69"/>
      <c r="BFX374" s="69"/>
      <c r="BFY374" s="69"/>
      <c r="BFZ374" s="69"/>
      <c r="BGA374" s="69"/>
      <c r="BGB374" s="69"/>
      <c r="BGC374" s="69"/>
      <c r="BGD374" s="69"/>
      <c r="BGE374" s="69"/>
      <c r="BGF374" s="69"/>
      <c r="BGG374" s="69"/>
      <c r="BGH374" s="69"/>
      <c r="BGI374" s="69"/>
      <c r="BGJ374" s="69"/>
      <c r="BGK374" s="69"/>
      <c r="BGL374" s="69"/>
      <c r="BGM374" s="69"/>
      <c r="BGN374" s="69"/>
      <c r="BGO374" s="69"/>
      <c r="BGP374" s="69"/>
      <c r="BGQ374" s="69"/>
      <c r="BGR374" s="69"/>
      <c r="BGS374" s="69"/>
      <c r="BGT374" s="69"/>
      <c r="BGU374" s="69"/>
      <c r="BGV374" s="69"/>
      <c r="BGW374" s="69"/>
      <c r="BGX374" s="69"/>
      <c r="BGY374" s="69"/>
      <c r="BGZ374" s="69"/>
      <c r="BHA374" s="69"/>
      <c r="BHB374" s="69"/>
      <c r="BHC374" s="69"/>
      <c r="BHD374" s="69"/>
      <c r="BHE374" s="69"/>
      <c r="BHF374" s="69"/>
      <c r="BHG374" s="69"/>
      <c r="BHH374" s="69"/>
      <c r="BHI374" s="69"/>
      <c r="BHJ374" s="69"/>
      <c r="BHK374" s="69"/>
      <c r="BHL374" s="69"/>
      <c r="BHM374" s="69"/>
      <c r="BHN374" s="69"/>
      <c r="BHO374" s="69"/>
      <c r="BHP374" s="69"/>
      <c r="BHQ374" s="69"/>
      <c r="BHR374" s="69"/>
      <c r="BHS374" s="69"/>
      <c r="BHT374" s="69"/>
      <c r="BHU374" s="69"/>
      <c r="BHV374" s="69"/>
      <c r="BHW374" s="69"/>
      <c r="BHX374" s="69"/>
      <c r="BHY374" s="69"/>
      <c r="BHZ374" s="69"/>
      <c r="BIA374" s="69"/>
      <c r="BIB374" s="69"/>
      <c r="BIC374" s="69"/>
      <c r="BID374" s="69"/>
      <c r="BIE374" s="69"/>
      <c r="BIF374" s="69"/>
      <c r="BIG374" s="69"/>
      <c r="BIH374" s="69"/>
      <c r="BII374" s="69"/>
      <c r="BIJ374" s="69"/>
      <c r="BIK374" s="69"/>
      <c r="BIL374" s="69"/>
      <c r="BIM374" s="69"/>
      <c r="BIN374" s="69"/>
      <c r="BIO374" s="69"/>
      <c r="BIP374" s="69"/>
      <c r="BIQ374" s="69"/>
      <c r="BIR374" s="69"/>
      <c r="BIS374" s="69"/>
      <c r="BIT374" s="69"/>
      <c r="BIU374" s="69"/>
      <c r="BIV374" s="69"/>
      <c r="BIW374" s="69"/>
      <c r="BIX374" s="69"/>
      <c r="BIY374" s="69"/>
      <c r="BIZ374" s="69"/>
      <c r="BJA374" s="69"/>
      <c r="BJB374" s="69"/>
      <c r="BJC374" s="69"/>
      <c r="BJD374" s="69"/>
      <c r="BJE374" s="69"/>
      <c r="BJF374" s="69"/>
      <c r="BJG374" s="69"/>
      <c r="BJH374" s="69"/>
      <c r="BJI374" s="69"/>
      <c r="BJJ374" s="69"/>
      <c r="BJK374" s="69"/>
      <c r="BJL374" s="69"/>
      <c r="BJM374" s="69"/>
      <c r="BJN374" s="69"/>
      <c r="BJO374" s="69"/>
      <c r="BJP374" s="69"/>
      <c r="BJQ374" s="69"/>
      <c r="BJR374" s="69"/>
      <c r="BJS374" s="69"/>
      <c r="BJT374" s="69"/>
      <c r="BJU374" s="69"/>
      <c r="BJV374" s="69"/>
      <c r="BJW374" s="69"/>
      <c r="BJX374" s="69"/>
      <c r="BJY374" s="69"/>
      <c r="BJZ374" s="69"/>
      <c r="BKA374" s="69"/>
      <c r="BKB374" s="69"/>
      <c r="BKC374" s="69"/>
      <c r="BKD374" s="69"/>
      <c r="BKE374" s="69"/>
      <c r="BKF374" s="69"/>
      <c r="BKG374" s="69"/>
      <c r="BKH374" s="69"/>
      <c r="BKI374" s="69"/>
      <c r="BKJ374" s="69"/>
      <c r="BKK374" s="69"/>
      <c r="BKL374" s="69"/>
      <c r="BKM374" s="69"/>
      <c r="BKN374" s="69"/>
      <c r="BKO374" s="69"/>
      <c r="BKP374" s="69"/>
      <c r="BKQ374" s="69"/>
      <c r="BKR374" s="69"/>
      <c r="BKS374" s="69"/>
      <c r="BKT374" s="69"/>
      <c r="BKU374" s="69"/>
      <c r="BKV374" s="69"/>
      <c r="BKW374" s="69"/>
      <c r="BKX374" s="69"/>
      <c r="BKY374" s="69"/>
      <c r="BKZ374" s="69"/>
      <c r="BLA374" s="69"/>
      <c r="BLB374" s="69"/>
      <c r="BLC374" s="69"/>
      <c r="BLD374" s="69"/>
      <c r="BLE374" s="69"/>
      <c r="BLF374" s="69"/>
      <c r="BLG374" s="69"/>
      <c r="BLH374" s="69"/>
      <c r="BLI374" s="69"/>
      <c r="BLJ374" s="69"/>
      <c r="BLK374" s="69"/>
      <c r="BLL374" s="69"/>
      <c r="BLM374" s="69"/>
      <c r="BLN374" s="69"/>
      <c r="BLO374" s="69"/>
      <c r="BLP374" s="69"/>
      <c r="BLQ374" s="69"/>
      <c r="BLR374" s="69"/>
      <c r="BLS374" s="69"/>
      <c r="BLT374" s="69"/>
      <c r="BLU374" s="69"/>
      <c r="BLV374" s="69"/>
      <c r="BLW374" s="69"/>
      <c r="BLX374" s="69"/>
      <c r="BLY374" s="69"/>
      <c r="BLZ374" s="69"/>
      <c r="BMA374" s="69"/>
      <c r="BMB374" s="69"/>
      <c r="BMC374" s="69"/>
      <c r="BMD374" s="69"/>
      <c r="BME374" s="69"/>
      <c r="BMF374" s="69"/>
      <c r="BMG374" s="69"/>
      <c r="BMH374" s="69"/>
      <c r="BMI374" s="69"/>
      <c r="BMJ374" s="69"/>
      <c r="BMK374" s="69"/>
      <c r="BML374" s="69"/>
      <c r="BMM374" s="69"/>
      <c r="BMN374" s="69"/>
      <c r="BMO374" s="69"/>
      <c r="BMP374" s="69"/>
      <c r="BMQ374" s="69"/>
      <c r="BMR374" s="69"/>
      <c r="BMS374" s="69"/>
      <c r="BMT374" s="69"/>
      <c r="BMU374" s="69"/>
      <c r="BMV374" s="69"/>
      <c r="BMW374" s="69"/>
      <c r="BMX374" s="69"/>
      <c r="BMY374" s="69"/>
      <c r="BMZ374" s="69"/>
      <c r="BNA374" s="69"/>
      <c r="BNB374" s="69"/>
      <c r="BNC374" s="69"/>
      <c r="BND374" s="69"/>
      <c r="BNE374" s="69"/>
      <c r="BNF374" s="69"/>
      <c r="BNG374" s="69"/>
      <c r="BNH374" s="69"/>
      <c r="BNI374" s="69"/>
      <c r="BNJ374" s="69"/>
      <c r="BNK374" s="69"/>
      <c r="BNL374" s="69"/>
      <c r="BNM374" s="69"/>
      <c r="BNN374" s="69"/>
      <c r="BNO374" s="69"/>
      <c r="BNP374" s="69"/>
      <c r="BNQ374" s="69"/>
      <c r="BNR374" s="69"/>
      <c r="BNS374" s="69"/>
      <c r="BNT374" s="69"/>
      <c r="BNU374" s="69"/>
      <c r="BNV374" s="69"/>
      <c r="BNW374" s="69"/>
      <c r="BNX374" s="69"/>
      <c r="BNY374" s="69"/>
      <c r="BNZ374" s="69"/>
      <c r="BOA374" s="69"/>
      <c r="BOB374" s="69"/>
      <c r="BOC374" s="69"/>
      <c r="BOD374" s="69"/>
      <c r="BOE374" s="69"/>
      <c r="BOF374" s="69"/>
      <c r="BOG374" s="69"/>
      <c r="BOH374" s="69"/>
      <c r="BOI374" s="69"/>
      <c r="BOJ374" s="69"/>
      <c r="BOK374" s="69"/>
      <c r="BOL374" s="69"/>
      <c r="BOM374" s="69"/>
      <c r="BON374" s="69"/>
      <c r="BOO374" s="69"/>
      <c r="BOP374" s="69"/>
      <c r="BOQ374" s="69"/>
      <c r="BOR374" s="69"/>
      <c r="BOS374" s="69"/>
      <c r="BOT374" s="69"/>
      <c r="BOU374" s="69"/>
      <c r="BOV374" s="69"/>
      <c r="BOW374" s="69"/>
      <c r="BOX374" s="69"/>
      <c r="BOY374" s="69"/>
      <c r="BOZ374" s="69"/>
      <c r="BPA374" s="69"/>
      <c r="BPB374" s="69"/>
      <c r="BPC374" s="69"/>
      <c r="BPD374" s="69"/>
      <c r="BPE374" s="69"/>
      <c r="BPF374" s="69"/>
      <c r="BPG374" s="69"/>
      <c r="BPH374" s="69"/>
      <c r="BPI374" s="69"/>
      <c r="BPJ374" s="69"/>
      <c r="BPK374" s="69"/>
      <c r="BPL374" s="69"/>
      <c r="BPM374" s="69"/>
      <c r="BPN374" s="69"/>
      <c r="BPO374" s="69"/>
      <c r="BPP374" s="69"/>
      <c r="BPQ374" s="69"/>
      <c r="BPR374" s="69"/>
      <c r="BPS374" s="69"/>
      <c r="BPT374" s="69"/>
      <c r="BPU374" s="69"/>
      <c r="BPV374" s="69"/>
      <c r="BPW374" s="69"/>
      <c r="BPX374" s="69"/>
      <c r="BPY374" s="69"/>
      <c r="BPZ374" s="69"/>
      <c r="BQA374" s="69"/>
      <c r="BQB374" s="69"/>
      <c r="BQC374" s="69"/>
      <c r="BQD374" s="69"/>
      <c r="BQE374" s="69"/>
      <c r="BQF374" s="69"/>
      <c r="BQG374" s="69"/>
      <c r="BQH374" s="69"/>
      <c r="BQI374" s="69"/>
      <c r="BQJ374" s="69"/>
      <c r="BQK374" s="69"/>
      <c r="BQL374" s="69"/>
      <c r="BQM374" s="69"/>
      <c r="BQN374" s="69"/>
      <c r="BQO374" s="69"/>
      <c r="BQP374" s="69"/>
      <c r="BQQ374" s="69"/>
      <c r="BQR374" s="69"/>
      <c r="BQS374" s="69"/>
      <c r="BQT374" s="69"/>
      <c r="BQU374" s="69"/>
      <c r="BQV374" s="69"/>
      <c r="BQW374" s="69"/>
      <c r="BQX374" s="69"/>
      <c r="BQY374" s="69"/>
      <c r="BQZ374" s="69"/>
      <c r="BRA374" s="69"/>
      <c r="BRB374" s="69"/>
      <c r="BRC374" s="69"/>
      <c r="BRD374" s="69"/>
      <c r="BRE374" s="69"/>
      <c r="BRF374" s="69"/>
      <c r="BRG374" s="69"/>
      <c r="BRH374" s="69"/>
      <c r="BRI374" s="69"/>
      <c r="BRJ374" s="69"/>
      <c r="BRK374" s="69"/>
      <c r="BRL374" s="69"/>
      <c r="BRM374" s="69"/>
      <c r="BRN374" s="69"/>
      <c r="BRO374" s="69"/>
      <c r="BRP374" s="69"/>
      <c r="BRQ374" s="69"/>
      <c r="BRR374" s="69"/>
      <c r="BRS374" s="69"/>
      <c r="BRT374" s="69"/>
      <c r="BRU374" s="69"/>
      <c r="BRV374" s="69"/>
      <c r="BRW374" s="69"/>
      <c r="BRX374" s="69"/>
      <c r="BRY374" s="69"/>
      <c r="BRZ374" s="69"/>
      <c r="BSA374" s="69"/>
      <c r="BSB374" s="69"/>
      <c r="BSC374" s="69"/>
      <c r="BSD374" s="69"/>
      <c r="BSE374" s="69"/>
      <c r="BSF374" s="69"/>
      <c r="BSG374" s="69"/>
      <c r="BSH374" s="69"/>
      <c r="BSI374" s="69"/>
      <c r="BSJ374" s="69"/>
      <c r="BSK374" s="69"/>
      <c r="BSL374" s="69"/>
      <c r="BSM374" s="69"/>
      <c r="BSN374" s="69"/>
      <c r="BSO374" s="69"/>
      <c r="BSP374" s="69"/>
      <c r="BSQ374" s="69"/>
      <c r="BSR374" s="69"/>
      <c r="BSS374" s="69"/>
      <c r="BST374" s="69"/>
      <c r="BSU374" s="69"/>
      <c r="BSV374" s="69"/>
      <c r="BSW374" s="69"/>
      <c r="BSX374" s="69"/>
      <c r="BSY374" s="69"/>
      <c r="BSZ374" s="69"/>
      <c r="BTA374" s="69"/>
      <c r="BTB374" s="69"/>
      <c r="BTC374" s="69"/>
      <c r="BTD374" s="69"/>
      <c r="BTE374" s="69"/>
      <c r="BTF374" s="69"/>
      <c r="BTG374" s="69"/>
      <c r="BTH374" s="69"/>
      <c r="BTI374" s="69"/>
      <c r="BTJ374" s="69"/>
      <c r="BTK374" s="69"/>
      <c r="BTL374" s="69"/>
      <c r="BTM374" s="69"/>
      <c r="BTN374" s="69"/>
      <c r="BTO374" s="69"/>
      <c r="BTP374" s="69"/>
      <c r="BTQ374" s="69"/>
      <c r="BTR374" s="69"/>
      <c r="BTS374" s="69"/>
      <c r="BTT374" s="69"/>
      <c r="BTU374" s="69"/>
      <c r="BTV374" s="69"/>
      <c r="BTW374" s="69"/>
      <c r="BTX374" s="69"/>
      <c r="BTY374" s="69"/>
      <c r="BTZ374" s="69"/>
      <c r="BUA374" s="69"/>
      <c r="BUB374" s="69"/>
      <c r="BUC374" s="69"/>
      <c r="BUD374" s="69"/>
      <c r="BUE374" s="69"/>
      <c r="BUF374" s="69"/>
      <c r="BUG374" s="69"/>
      <c r="BUH374" s="69"/>
      <c r="BUI374" s="69"/>
      <c r="BUJ374" s="69"/>
      <c r="BUK374" s="69"/>
      <c r="BUL374" s="69"/>
      <c r="BUM374" s="69"/>
      <c r="BUN374" s="69"/>
      <c r="BUO374" s="69"/>
      <c r="BUP374" s="69"/>
      <c r="BUQ374" s="69"/>
      <c r="BUR374" s="69"/>
      <c r="BUS374" s="69"/>
      <c r="BUT374" s="69"/>
      <c r="BUU374" s="69"/>
      <c r="BUV374" s="69"/>
      <c r="BUW374" s="69"/>
      <c r="BUX374" s="69"/>
      <c r="BUY374" s="69"/>
      <c r="BUZ374" s="69"/>
      <c r="BVA374" s="69"/>
      <c r="BVB374" s="69"/>
      <c r="BVC374" s="69"/>
      <c r="BVD374" s="69"/>
      <c r="BVE374" s="69"/>
      <c r="BVF374" s="69"/>
      <c r="BVG374" s="69"/>
      <c r="BVH374" s="69"/>
      <c r="BVI374" s="69"/>
      <c r="BVJ374" s="69"/>
      <c r="BVK374" s="69"/>
      <c r="BVL374" s="69"/>
      <c r="BVM374" s="69"/>
      <c r="BVN374" s="69"/>
      <c r="BVO374" s="69"/>
      <c r="BVP374" s="69"/>
      <c r="BVQ374" s="69"/>
      <c r="BVR374" s="69"/>
      <c r="BVS374" s="69"/>
      <c r="BVT374" s="69"/>
      <c r="BVU374" s="69"/>
      <c r="BVV374" s="69"/>
      <c r="BVW374" s="69"/>
      <c r="BVX374" s="69"/>
      <c r="BVY374" s="69"/>
      <c r="BVZ374" s="69"/>
      <c r="BWA374" s="69"/>
      <c r="BWB374" s="69"/>
      <c r="BWC374" s="69"/>
      <c r="BWD374" s="69"/>
      <c r="BWE374" s="69"/>
      <c r="BWF374" s="69"/>
      <c r="BWG374" s="69"/>
      <c r="BWH374" s="69"/>
      <c r="BWI374" s="69"/>
      <c r="BWJ374" s="69"/>
      <c r="BWK374" s="69"/>
      <c r="BWL374" s="69"/>
      <c r="BWM374" s="69"/>
      <c r="BWN374" s="69"/>
      <c r="BWO374" s="69"/>
      <c r="BWP374" s="69"/>
      <c r="BWQ374" s="69"/>
      <c r="BWR374" s="69"/>
      <c r="BWS374" s="69"/>
      <c r="BWT374" s="69"/>
      <c r="BWU374" s="69"/>
    </row>
    <row r="375" spans="1:1971" s="34" customFormat="1" x14ac:dyDescent="0.25">
      <c r="A375" s="208" t="s">
        <v>66</v>
      </c>
      <c r="B375" s="180" t="s">
        <v>69</v>
      </c>
      <c r="C375" s="180" t="s">
        <v>475</v>
      </c>
      <c r="D375" s="209" t="s">
        <v>482</v>
      </c>
      <c r="E375" s="197" t="s">
        <v>477</v>
      </c>
      <c r="F375" s="31" t="s">
        <v>491</v>
      </c>
      <c r="G375" s="263" t="s">
        <v>941</v>
      </c>
      <c r="H375" s="35"/>
      <c r="I375" s="38"/>
      <c r="J375" s="39"/>
      <c r="K375" s="35"/>
      <c r="L375" s="66"/>
      <c r="M375" s="66"/>
      <c r="N375" s="66"/>
      <c r="O375" s="32" t="s">
        <v>768</v>
      </c>
      <c r="P375" s="113">
        <v>1</v>
      </c>
      <c r="Q375" s="102">
        <v>0</v>
      </c>
      <c r="R375" s="102">
        <v>3</v>
      </c>
      <c r="S375" s="114">
        <v>3</v>
      </c>
      <c r="T375" s="115">
        <v>9989</v>
      </c>
      <c r="U375" s="115">
        <v>4820</v>
      </c>
      <c r="V375" s="102">
        <v>0</v>
      </c>
      <c r="W375" s="116">
        <v>0</v>
      </c>
      <c r="X375" s="102">
        <v>2</v>
      </c>
      <c r="Y375" s="116" t="s">
        <v>853</v>
      </c>
      <c r="Z375" s="102">
        <v>1</v>
      </c>
      <c r="AA375" s="116">
        <v>1</v>
      </c>
      <c r="AB375" s="102"/>
      <c r="AC375" s="116"/>
      <c r="AD375" s="102"/>
      <c r="AE375" s="116"/>
      <c r="AF375" s="117">
        <v>9976</v>
      </c>
      <c r="AG375" s="115">
        <v>13</v>
      </c>
      <c r="AH375" s="118">
        <v>1.3014315747322054E-3</v>
      </c>
      <c r="AI375" s="115">
        <v>9989</v>
      </c>
      <c r="AJ375" s="115">
        <v>14800</v>
      </c>
      <c r="AK375" s="116">
        <v>0.67493243243243239</v>
      </c>
      <c r="AL375" s="117">
        <v>9976</v>
      </c>
      <c r="AM375" s="117">
        <v>13</v>
      </c>
      <c r="AN375" s="115">
        <v>9989</v>
      </c>
      <c r="AO375" s="115">
        <v>4807</v>
      </c>
      <c r="AP375" s="116">
        <v>0.48185645549318362</v>
      </c>
      <c r="AQ375" s="115">
        <v>13</v>
      </c>
      <c r="AR375" s="116">
        <v>1</v>
      </c>
      <c r="AS375" s="115">
        <v>4820</v>
      </c>
      <c r="AT375" s="116">
        <v>0.48253078386224846</v>
      </c>
      <c r="AU375" s="115">
        <v>53</v>
      </c>
      <c r="AV375" s="116">
        <v>1.1025587684626586E-2</v>
      </c>
      <c r="AW375" s="102">
        <v>3</v>
      </c>
      <c r="AX375" s="116">
        <v>0.23076923076923078</v>
      </c>
      <c r="AY375" s="102">
        <v>56</v>
      </c>
      <c r="AZ375" s="116">
        <v>1.1618257261410789E-2</v>
      </c>
      <c r="BA375" s="115">
        <v>38</v>
      </c>
      <c r="BB375" s="116">
        <v>0.71698113207547165</v>
      </c>
      <c r="BC375" s="102">
        <v>1</v>
      </c>
      <c r="BD375" s="116">
        <v>0.33333333333333331</v>
      </c>
      <c r="BE375" s="102">
        <v>39</v>
      </c>
      <c r="BF375" s="116">
        <v>0.6964285714285714</v>
      </c>
      <c r="BG375" s="115">
        <v>6</v>
      </c>
      <c r="BH375" s="116">
        <v>1.2448132780082987E-3</v>
      </c>
      <c r="BI375" s="115">
        <v>11</v>
      </c>
      <c r="BJ375" s="116">
        <v>2.2821576763485478E-3</v>
      </c>
      <c r="BK375" s="115">
        <v>17</v>
      </c>
      <c r="BL375" s="116">
        <v>3.5269709543568465E-3</v>
      </c>
      <c r="BM375" s="102">
        <v>0</v>
      </c>
      <c r="BN375" s="116">
        <v>0</v>
      </c>
      <c r="BO375" s="102">
        <v>0</v>
      </c>
      <c r="BP375" s="116">
        <v>0</v>
      </c>
      <c r="BQ375" s="119" t="s">
        <v>937</v>
      </c>
      <c r="BR375" s="228">
        <v>1</v>
      </c>
      <c r="BS375" s="69"/>
      <c r="BT375" s="69"/>
      <c r="BU375" s="69"/>
      <c r="BV375" s="69"/>
      <c r="BW375" s="69"/>
      <c r="BX375" s="69"/>
      <c r="BY375" s="69"/>
      <c r="BZ375" s="69"/>
      <c r="CA375" s="69"/>
      <c r="CB375" s="69"/>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69"/>
      <c r="CZ375" s="69"/>
      <c r="DA375" s="69"/>
      <c r="DB375" s="69"/>
      <c r="DC375" s="69"/>
      <c r="DD375" s="69"/>
      <c r="DE375" s="69"/>
      <c r="DF375" s="69"/>
      <c r="DG375" s="69"/>
      <c r="DH375" s="69"/>
      <c r="DI375" s="69"/>
      <c r="DJ375" s="69"/>
      <c r="DK375" s="69"/>
      <c r="DL375" s="69"/>
      <c r="DM375" s="69"/>
      <c r="DN375" s="69"/>
      <c r="DO375" s="69"/>
      <c r="DP375" s="69"/>
      <c r="DQ375" s="69"/>
      <c r="DR375" s="69"/>
      <c r="DS375" s="69"/>
      <c r="DT375" s="69"/>
      <c r="DU375" s="69"/>
      <c r="DV375" s="69"/>
      <c r="DW375" s="69"/>
      <c r="DX375" s="69"/>
      <c r="DY375" s="69"/>
      <c r="DZ375" s="69"/>
      <c r="EA375" s="69"/>
      <c r="EB375" s="69"/>
      <c r="EC375" s="69"/>
      <c r="ED375" s="69"/>
      <c r="EE375" s="69"/>
      <c r="EF375" s="69"/>
      <c r="EG375" s="69"/>
      <c r="EH375" s="69"/>
      <c r="EI375" s="69"/>
      <c r="EJ375" s="69"/>
      <c r="EK375" s="69"/>
      <c r="EL375" s="69"/>
      <c r="EM375" s="69"/>
      <c r="EN375" s="69"/>
      <c r="EO375" s="69"/>
      <c r="EP375" s="69"/>
      <c r="EQ375" s="69"/>
      <c r="ER375" s="69"/>
      <c r="ES375" s="69"/>
      <c r="ET375" s="69"/>
      <c r="EU375" s="69"/>
      <c r="EV375" s="69"/>
      <c r="EW375" s="69"/>
      <c r="EX375" s="69"/>
      <c r="EY375" s="69"/>
      <c r="EZ375" s="69"/>
      <c r="FA375" s="69"/>
      <c r="FB375" s="69"/>
      <c r="FC375" s="69"/>
      <c r="FD375" s="69"/>
      <c r="FE375" s="69"/>
      <c r="FF375" s="69"/>
      <c r="FG375" s="69"/>
      <c r="FH375" s="69"/>
      <c r="FI375" s="69"/>
      <c r="FJ375" s="69"/>
      <c r="FK375" s="69"/>
      <c r="FL375" s="69"/>
      <c r="FM375" s="69"/>
      <c r="FN375" s="69"/>
      <c r="FO375" s="69"/>
      <c r="FP375" s="69"/>
      <c r="FQ375" s="69"/>
      <c r="FR375" s="69"/>
      <c r="FS375" s="69"/>
      <c r="FT375" s="69"/>
      <c r="FU375" s="69"/>
      <c r="FV375" s="69"/>
      <c r="FW375" s="69"/>
      <c r="FX375" s="69"/>
      <c r="FY375" s="69"/>
      <c r="FZ375" s="69"/>
      <c r="GA375" s="69"/>
      <c r="GB375" s="69"/>
      <c r="GC375" s="69"/>
      <c r="GD375" s="69"/>
      <c r="GE375" s="69"/>
      <c r="GF375" s="69"/>
      <c r="GG375" s="69"/>
      <c r="GH375" s="69"/>
      <c r="GI375" s="69"/>
      <c r="GJ375" s="69"/>
      <c r="GK375" s="69"/>
      <c r="GL375" s="69"/>
      <c r="GM375" s="69"/>
      <c r="GN375" s="69"/>
      <c r="GO375" s="69"/>
      <c r="GP375" s="69"/>
      <c r="GQ375" s="69"/>
      <c r="GR375" s="69"/>
      <c r="GS375" s="69"/>
      <c r="GT375" s="69"/>
      <c r="GU375" s="69"/>
      <c r="GV375" s="69"/>
      <c r="GW375" s="69"/>
      <c r="GX375" s="69"/>
      <c r="GY375" s="69"/>
      <c r="GZ375" s="69"/>
      <c r="HA375" s="69"/>
      <c r="HB375" s="69"/>
      <c r="HC375" s="69"/>
      <c r="HD375" s="69"/>
      <c r="HE375" s="69"/>
      <c r="HF375" s="69"/>
      <c r="HG375" s="69"/>
      <c r="HH375" s="69"/>
      <c r="HI375" s="69"/>
      <c r="HJ375" s="69"/>
      <c r="HK375" s="69"/>
      <c r="HL375" s="69"/>
      <c r="HM375" s="69"/>
      <c r="HN375" s="69"/>
      <c r="HO375" s="69"/>
      <c r="HP375" s="69"/>
      <c r="HQ375" s="69"/>
      <c r="HR375" s="69"/>
      <c r="HS375" s="69"/>
      <c r="HT375" s="69"/>
      <c r="HU375" s="69"/>
      <c r="HV375" s="69"/>
      <c r="HW375" s="69"/>
      <c r="HX375" s="69"/>
      <c r="HY375" s="69"/>
      <c r="HZ375" s="69"/>
      <c r="IA375" s="69"/>
      <c r="IB375" s="69"/>
      <c r="IC375" s="69"/>
      <c r="ID375" s="69"/>
      <c r="IE375" s="69"/>
      <c r="IF375" s="69"/>
      <c r="IG375" s="69"/>
      <c r="IH375" s="69"/>
      <c r="II375" s="69"/>
      <c r="IJ375" s="69"/>
      <c r="IK375" s="69"/>
      <c r="IL375" s="69"/>
      <c r="IM375" s="69"/>
      <c r="IN375" s="69"/>
      <c r="IO375" s="69"/>
      <c r="IP375" s="69"/>
      <c r="IQ375" s="69"/>
      <c r="IR375" s="69"/>
      <c r="IS375" s="69"/>
      <c r="IT375" s="69"/>
      <c r="IU375" s="69"/>
      <c r="IV375" s="69"/>
      <c r="IW375" s="69"/>
      <c r="IX375" s="69"/>
      <c r="IY375" s="69"/>
      <c r="IZ375" s="69"/>
      <c r="JA375" s="69"/>
      <c r="JB375" s="69"/>
      <c r="JC375" s="69"/>
      <c r="JD375" s="69"/>
      <c r="JE375" s="69"/>
      <c r="JF375" s="69"/>
      <c r="JG375" s="69"/>
      <c r="JH375" s="69"/>
      <c r="JI375" s="69"/>
      <c r="JJ375" s="69"/>
      <c r="JK375" s="69"/>
      <c r="JL375" s="69"/>
      <c r="JM375" s="69"/>
      <c r="JN375" s="69"/>
      <c r="JO375" s="69"/>
      <c r="JP375" s="69"/>
      <c r="JQ375" s="69"/>
      <c r="JR375" s="69"/>
      <c r="JS375" s="69"/>
      <c r="JT375" s="69"/>
      <c r="JU375" s="69"/>
      <c r="JV375" s="69"/>
      <c r="JW375" s="69"/>
      <c r="JX375" s="69"/>
      <c r="JY375" s="69"/>
      <c r="JZ375" s="69"/>
      <c r="KA375" s="69"/>
      <c r="KB375" s="69"/>
      <c r="KC375" s="69"/>
      <c r="KD375" s="69"/>
      <c r="KE375" s="69"/>
      <c r="KF375" s="69"/>
      <c r="KG375" s="69"/>
      <c r="KH375" s="69"/>
      <c r="KI375" s="69"/>
      <c r="KJ375" s="69"/>
      <c r="KK375" s="69"/>
      <c r="KL375" s="69"/>
      <c r="KM375" s="69"/>
      <c r="KN375" s="69"/>
      <c r="KO375" s="69"/>
      <c r="KP375" s="69"/>
      <c r="KQ375" s="69"/>
      <c r="KR375" s="69"/>
      <c r="KS375" s="69"/>
      <c r="KT375" s="69"/>
      <c r="KU375" s="69"/>
      <c r="KV375" s="69"/>
      <c r="KW375" s="69"/>
      <c r="KX375" s="69"/>
      <c r="KY375" s="69"/>
      <c r="KZ375" s="69"/>
      <c r="LA375" s="69"/>
      <c r="LB375" s="69"/>
      <c r="LC375" s="69"/>
      <c r="LD375" s="69"/>
      <c r="LE375" s="69"/>
      <c r="LF375" s="69"/>
      <c r="LG375" s="69"/>
      <c r="LH375" s="69"/>
      <c r="LI375" s="69"/>
      <c r="LJ375" s="69"/>
      <c r="LK375" s="69"/>
      <c r="LL375" s="69"/>
      <c r="LM375" s="69"/>
      <c r="LN375" s="69"/>
      <c r="LO375" s="69"/>
      <c r="LP375" s="69"/>
      <c r="LQ375" s="69"/>
      <c r="LR375" s="69"/>
      <c r="LS375" s="69"/>
      <c r="LT375" s="69"/>
      <c r="LU375" s="69"/>
      <c r="LV375" s="69"/>
      <c r="LW375" s="69"/>
      <c r="LX375" s="69"/>
      <c r="LY375" s="69"/>
      <c r="LZ375" s="69"/>
      <c r="MA375" s="69"/>
      <c r="MB375" s="69"/>
      <c r="MC375" s="69"/>
      <c r="MD375" s="69"/>
      <c r="ME375" s="69"/>
      <c r="MF375" s="69"/>
      <c r="MG375" s="69"/>
      <c r="MH375" s="69"/>
      <c r="MI375" s="69"/>
      <c r="MJ375" s="69"/>
      <c r="MK375" s="69"/>
      <c r="ML375" s="69"/>
      <c r="MM375" s="69"/>
      <c r="MN375" s="69"/>
      <c r="MO375" s="69"/>
      <c r="MP375" s="69"/>
      <c r="MQ375" s="69"/>
      <c r="MR375" s="69"/>
      <c r="MS375" s="69"/>
      <c r="MT375" s="69"/>
      <c r="MU375" s="69"/>
      <c r="MV375" s="69"/>
      <c r="MW375" s="69"/>
      <c r="MX375" s="69"/>
      <c r="MY375" s="69"/>
      <c r="MZ375" s="69"/>
      <c r="NA375" s="69"/>
      <c r="NB375" s="69"/>
      <c r="NC375" s="69"/>
      <c r="ND375" s="69"/>
      <c r="NE375" s="69"/>
      <c r="NF375" s="69"/>
      <c r="NG375" s="69"/>
      <c r="NH375" s="69"/>
      <c r="NI375" s="69"/>
      <c r="NJ375" s="69"/>
      <c r="NK375" s="69"/>
      <c r="NL375" s="69"/>
      <c r="NM375" s="69"/>
      <c r="NN375" s="69"/>
      <c r="NO375" s="69"/>
      <c r="NP375" s="69"/>
      <c r="NQ375" s="69"/>
      <c r="NR375" s="69"/>
      <c r="NS375" s="69"/>
      <c r="NT375" s="69"/>
      <c r="NU375" s="69"/>
      <c r="NV375" s="69"/>
      <c r="NW375" s="69"/>
      <c r="NX375" s="69"/>
      <c r="NY375" s="69"/>
      <c r="NZ375" s="69"/>
      <c r="OA375" s="69"/>
      <c r="OB375" s="69"/>
      <c r="OC375" s="69"/>
      <c r="OD375" s="69"/>
      <c r="OE375" s="69"/>
      <c r="OF375" s="69"/>
      <c r="OG375" s="69"/>
      <c r="OH375" s="69"/>
      <c r="OI375" s="69"/>
      <c r="OJ375" s="69"/>
      <c r="OK375" s="69"/>
      <c r="OL375" s="69"/>
      <c r="OM375" s="69"/>
      <c r="ON375" s="69"/>
      <c r="OO375" s="69"/>
      <c r="OP375" s="69"/>
      <c r="OQ375" s="69"/>
      <c r="OR375" s="69"/>
      <c r="OS375" s="69"/>
      <c r="OT375" s="69"/>
      <c r="OU375" s="69"/>
      <c r="OV375" s="69"/>
      <c r="OW375" s="69"/>
      <c r="OX375" s="69"/>
      <c r="OY375" s="69"/>
      <c r="OZ375" s="69"/>
      <c r="PA375" s="69"/>
      <c r="PB375" s="69"/>
      <c r="PC375" s="69"/>
      <c r="PD375" s="69"/>
      <c r="PE375" s="69"/>
      <c r="PF375" s="69"/>
      <c r="PG375" s="69"/>
      <c r="PH375" s="69"/>
      <c r="PI375" s="69"/>
      <c r="PJ375" s="69"/>
      <c r="PK375" s="69"/>
      <c r="PL375" s="69"/>
      <c r="PM375" s="69"/>
      <c r="PN375" s="69"/>
      <c r="PO375" s="69"/>
      <c r="PP375" s="69"/>
      <c r="PQ375" s="69"/>
      <c r="PR375" s="69"/>
      <c r="PS375" s="69"/>
      <c r="PT375" s="69"/>
      <c r="PU375" s="69"/>
      <c r="PV375" s="69"/>
      <c r="PW375" s="69"/>
      <c r="PX375" s="69"/>
      <c r="PY375" s="69"/>
      <c r="PZ375" s="69"/>
      <c r="QA375" s="69"/>
      <c r="QB375" s="69"/>
      <c r="QC375" s="69"/>
      <c r="QD375" s="69"/>
      <c r="QE375" s="69"/>
      <c r="QF375" s="69"/>
      <c r="QG375" s="69"/>
      <c r="QH375" s="69"/>
      <c r="QI375" s="69"/>
      <c r="QJ375" s="69"/>
      <c r="QK375" s="69"/>
      <c r="QL375" s="69"/>
      <c r="QM375" s="69"/>
      <c r="QN375" s="69"/>
      <c r="QO375" s="69"/>
      <c r="QP375" s="69"/>
      <c r="QQ375" s="69"/>
      <c r="QR375" s="69"/>
      <c r="QS375" s="69"/>
      <c r="QT375" s="69"/>
      <c r="QU375" s="69"/>
      <c r="QV375" s="69"/>
      <c r="QW375" s="69"/>
      <c r="QX375" s="69"/>
      <c r="QY375" s="69"/>
      <c r="QZ375" s="69"/>
      <c r="RA375" s="69"/>
      <c r="RB375" s="69"/>
      <c r="RC375" s="69"/>
      <c r="RD375" s="69"/>
      <c r="RE375" s="69"/>
      <c r="RF375" s="69"/>
      <c r="RG375" s="69"/>
      <c r="RH375" s="69"/>
      <c r="RI375" s="69"/>
      <c r="RJ375" s="69"/>
      <c r="RK375" s="69"/>
      <c r="RL375" s="69"/>
      <c r="RM375" s="69"/>
      <c r="RN375" s="69"/>
      <c r="RO375" s="69"/>
      <c r="RP375" s="69"/>
      <c r="RQ375" s="69"/>
      <c r="RR375" s="69"/>
      <c r="RS375" s="69"/>
      <c r="RT375" s="69"/>
      <c r="RU375" s="69"/>
      <c r="RV375" s="69"/>
      <c r="RW375" s="69"/>
      <c r="RX375" s="69"/>
      <c r="RY375" s="69"/>
      <c r="RZ375" s="69"/>
      <c r="SA375" s="69"/>
      <c r="SB375" s="69"/>
      <c r="SC375" s="69"/>
      <c r="SD375" s="69"/>
      <c r="SE375" s="69"/>
      <c r="SF375" s="69"/>
      <c r="SG375" s="69"/>
      <c r="SH375" s="69"/>
      <c r="SI375" s="69"/>
      <c r="SJ375" s="69"/>
      <c r="SK375" s="69"/>
      <c r="SL375" s="69"/>
      <c r="SM375" s="69"/>
      <c r="SN375" s="69"/>
      <c r="SO375" s="69"/>
      <c r="SP375" s="69"/>
      <c r="SQ375" s="69"/>
      <c r="SR375" s="69"/>
      <c r="SS375" s="69"/>
      <c r="ST375" s="69"/>
      <c r="SU375" s="69"/>
      <c r="SV375" s="69"/>
      <c r="SW375" s="69"/>
      <c r="SX375" s="69"/>
      <c r="SY375" s="69"/>
      <c r="SZ375" s="69"/>
      <c r="TA375" s="69"/>
      <c r="TB375" s="69"/>
      <c r="TC375" s="69"/>
      <c r="TD375" s="69"/>
      <c r="TE375" s="69"/>
      <c r="TF375" s="69"/>
      <c r="TG375" s="69"/>
      <c r="TH375" s="69"/>
      <c r="TI375" s="69"/>
      <c r="TJ375" s="69"/>
      <c r="TK375" s="69"/>
      <c r="TL375" s="69"/>
      <c r="TM375" s="69"/>
      <c r="TN375" s="69"/>
      <c r="TO375" s="69"/>
      <c r="TP375" s="69"/>
      <c r="TQ375" s="69"/>
      <c r="TR375" s="69"/>
      <c r="TS375" s="69"/>
      <c r="TT375" s="69"/>
      <c r="TU375" s="69"/>
      <c r="TV375" s="69"/>
      <c r="TW375" s="69"/>
      <c r="TX375" s="69"/>
      <c r="TY375" s="69"/>
      <c r="TZ375" s="69"/>
      <c r="UA375" s="69"/>
      <c r="UB375" s="69"/>
      <c r="UC375" s="69"/>
      <c r="UD375" s="69"/>
      <c r="UE375" s="69"/>
      <c r="UF375" s="69"/>
      <c r="UG375" s="69"/>
      <c r="UH375" s="69"/>
      <c r="UI375" s="69"/>
      <c r="UJ375" s="69"/>
      <c r="UK375" s="69"/>
      <c r="UL375" s="69"/>
      <c r="UM375" s="69"/>
      <c r="UN375" s="69"/>
      <c r="UO375" s="69"/>
      <c r="UP375" s="69"/>
      <c r="UQ375" s="69"/>
      <c r="UR375" s="69"/>
      <c r="US375" s="69"/>
      <c r="UT375" s="69"/>
      <c r="UU375" s="69"/>
      <c r="UV375" s="69"/>
      <c r="UW375" s="69"/>
      <c r="UX375" s="69"/>
      <c r="UY375" s="69"/>
      <c r="UZ375" s="69"/>
      <c r="VA375" s="69"/>
      <c r="VB375" s="69"/>
      <c r="VC375" s="69"/>
      <c r="VD375" s="69"/>
      <c r="VE375" s="69"/>
      <c r="VF375" s="69"/>
      <c r="VG375" s="69"/>
      <c r="VH375" s="69"/>
      <c r="VI375" s="69"/>
      <c r="VJ375" s="69"/>
      <c r="VK375" s="69"/>
      <c r="VL375" s="69"/>
      <c r="VM375" s="69"/>
      <c r="VN375" s="69"/>
      <c r="VO375" s="69"/>
      <c r="VP375" s="69"/>
      <c r="VQ375" s="69"/>
      <c r="VR375" s="69"/>
      <c r="VS375" s="69"/>
      <c r="VT375" s="69"/>
      <c r="VU375" s="69"/>
      <c r="VV375" s="69"/>
      <c r="VW375" s="69"/>
      <c r="VX375" s="69"/>
      <c r="VY375" s="69"/>
      <c r="VZ375" s="69"/>
      <c r="WA375" s="69"/>
      <c r="WB375" s="69"/>
      <c r="WC375" s="69"/>
      <c r="WD375" s="69"/>
      <c r="WE375" s="69"/>
      <c r="WF375" s="69"/>
      <c r="WG375" s="69"/>
      <c r="WH375" s="69"/>
      <c r="WI375" s="69"/>
      <c r="WJ375" s="69"/>
      <c r="WK375" s="69"/>
      <c r="WL375" s="69"/>
      <c r="WM375" s="69"/>
      <c r="WN375" s="69"/>
      <c r="WO375" s="69"/>
      <c r="WP375" s="69"/>
      <c r="WQ375" s="69"/>
      <c r="WR375" s="69"/>
      <c r="WS375" s="69"/>
      <c r="WT375" s="69"/>
      <c r="WU375" s="69"/>
      <c r="WV375" s="69"/>
      <c r="WW375" s="69"/>
      <c r="WX375" s="69"/>
      <c r="WY375" s="69"/>
      <c r="WZ375" s="69"/>
      <c r="XA375" s="69"/>
      <c r="XB375" s="69"/>
      <c r="XC375" s="69"/>
      <c r="XD375" s="69"/>
      <c r="XE375" s="69"/>
      <c r="XF375" s="69"/>
      <c r="XG375" s="69"/>
      <c r="XH375" s="69"/>
      <c r="XI375" s="69"/>
      <c r="XJ375" s="69"/>
      <c r="XK375" s="69"/>
      <c r="XL375" s="69"/>
      <c r="XM375" s="69"/>
      <c r="XN375" s="69"/>
      <c r="XO375" s="69"/>
      <c r="XP375" s="69"/>
      <c r="XQ375" s="69"/>
      <c r="XR375" s="69"/>
      <c r="XS375" s="69"/>
      <c r="XT375" s="69"/>
      <c r="XU375" s="69"/>
      <c r="XV375" s="69"/>
      <c r="XW375" s="69"/>
      <c r="XX375" s="69"/>
      <c r="XY375" s="69"/>
      <c r="XZ375" s="69"/>
      <c r="YA375" s="69"/>
      <c r="YB375" s="69"/>
      <c r="YC375" s="69"/>
      <c r="YD375" s="69"/>
      <c r="YE375" s="69"/>
      <c r="YF375" s="69"/>
      <c r="YG375" s="69"/>
      <c r="YH375" s="69"/>
      <c r="YI375" s="69"/>
      <c r="YJ375" s="69"/>
      <c r="YK375" s="69"/>
      <c r="YL375" s="69"/>
      <c r="YM375" s="69"/>
      <c r="YN375" s="69"/>
      <c r="YO375" s="69"/>
      <c r="YP375" s="69"/>
      <c r="YQ375" s="69"/>
      <c r="YR375" s="69"/>
      <c r="YS375" s="69"/>
      <c r="YT375" s="69"/>
      <c r="YU375" s="69"/>
      <c r="YV375" s="69"/>
      <c r="YW375" s="69"/>
      <c r="YX375" s="69"/>
      <c r="YY375" s="69"/>
      <c r="YZ375" s="69"/>
      <c r="ZA375" s="69"/>
      <c r="ZB375" s="69"/>
      <c r="ZC375" s="69"/>
      <c r="ZD375" s="69"/>
      <c r="ZE375" s="69"/>
      <c r="ZF375" s="69"/>
      <c r="ZG375" s="69"/>
      <c r="ZH375" s="69"/>
      <c r="ZI375" s="69"/>
      <c r="ZJ375" s="69"/>
      <c r="ZK375" s="69"/>
      <c r="ZL375" s="69"/>
      <c r="ZM375" s="69"/>
      <c r="ZN375" s="69"/>
      <c r="ZO375" s="69"/>
      <c r="ZP375" s="69"/>
      <c r="ZQ375" s="69"/>
      <c r="ZR375" s="69"/>
      <c r="ZS375" s="69"/>
      <c r="ZT375" s="69"/>
      <c r="ZU375" s="69"/>
      <c r="ZV375" s="69"/>
      <c r="ZW375" s="69"/>
      <c r="ZX375" s="69"/>
      <c r="ZY375" s="69"/>
      <c r="ZZ375" s="69"/>
      <c r="AAA375" s="69"/>
      <c r="AAB375" s="69"/>
      <c r="AAC375" s="69"/>
      <c r="AAD375" s="69"/>
      <c r="AAE375" s="69"/>
      <c r="AAF375" s="69"/>
      <c r="AAG375" s="69"/>
      <c r="AAH375" s="69"/>
      <c r="AAI375" s="69"/>
      <c r="AAJ375" s="69"/>
      <c r="AAK375" s="69"/>
      <c r="AAL375" s="69"/>
      <c r="AAM375" s="69"/>
      <c r="AAN375" s="69"/>
      <c r="AAO375" s="69"/>
      <c r="AAP375" s="69"/>
      <c r="AAQ375" s="69"/>
      <c r="AAR375" s="69"/>
      <c r="AAS375" s="69"/>
      <c r="AAT375" s="69"/>
      <c r="AAU375" s="69"/>
      <c r="AAV375" s="69"/>
      <c r="AAW375" s="69"/>
      <c r="AAX375" s="69"/>
      <c r="AAY375" s="69"/>
      <c r="AAZ375" s="69"/>
      <c r="ABA375" s="69"/>
      <c r="ABB375" s="69"/>
      <c r="ABC375" s="69"/>
      <c r="ABD375" s="69"/>
      <c r="ABE375" s="69"/>
      <c r="ABF375" s="69"/>
      <c r="ABG375" s="69"/>
      <c r="ABH375" s="69"/>
      <c r="ABI375" s="69"/>
      <c r="ABJ375" s="69"/>
      <c r="ABK375" s="69"/>
      <c r="ABL375" s="69"/>
      <c r="ABM375" s="69"/>
      <c r="ABN375" s="69"/>
      <c r="ABO375" s="69"/>
      <c r="ABP375" s="69"/>
      <c r="ABQ375" s="69"/>
      <c r="ABR375" s="69"/>
      <c r="ABS375" s="69"/>
      <c r="ABT375" s="69"/>
      <c r="ABU375" s="69"/>
      <c r="ABV375" s="69"/>
      <c r="ABW375" s="69"/>
      <c r="ABX375" s="69"/>
      <c r="ABY375" s="69"/>
      <c r="ABZ375" s="69"/>
      <c r="ACA375" s="69"/>
      <c r="ACB375" s="69"/>
      <c r="ACC375" s="69"/>
      <c r="ACD375" s="69"/>
      <c r="ACE375" s="69"/>
      <c r="ACF375" s="69"/>
      <c r="ACG375" s="69"/>
      <c r="ACH375" s="69"/>
      <c r="ACI375" s="69"/>
      <c r="ACJ375" s="69"/>
      <c r="ACK375" s="69"/>
      <c r="ACL375" s="69"/>
      <c r="ACM375" s="69"/>
      <c r="ACN375" s="69"/>
      <c r="ACO375" s="69"/>
      <c r="ACP375" s="69"/>
      <c r="ACQ375" s="69"/>
      <c r="ACR375" s="69"/>
      <c r="ACS375" s="69"/>
      <c r="ACT375" s="69"/>
      <c r="ACU375" s="69"/>
      <c r="ACV375" s="69"/>
      <c r="ACW375" s="69"/>
      <c r="ACX375" s="69"/>
      <c r="ACY375" s="69"/>
      <c r="ACZ375" s="69"/>
      <c r="ADA375" s="69"/>
      <c r="ADB375" s="69"/>
      <c r="ADC375" s="69"/>
      <c r="ADD375" s="69"/>
      <c r="ADE375" s="69"/>
      <c r="ADF375" s="69"/>
      <c r="ADG375" s="69"/>
      <c r="ADH375" s="69"/>
      <c r="ADI375" s="69"/>
      <c r="ADJ375" s="69"/>
      <c r="ADK375" s="69"/>
      <c r="ADL375" s="69"/>
      <c r="ADM375" s="69"/>
      <c r="ADN375" s="69"/>
      <c r="ADO375" s="69"/>
      <c r="ADP375" s="69"/>
      <c r="ADQ375" s="69"/>
      <c r="ADR375" s="69"/>
      <c r="ADS375" s="69"/>
      <c r="ADT375" s="69"/>
      <c r="ADU375" s="69"/>
      <c r="ADV375" s="69"/>
      <c r="ADW375" s="69"/>
      <c r="ADX375" s="69"/>
      <c r="ADY375" s="69"/>
      <c r="ADZ375" s="69"/>
      <c r="AEA375" s="69"/>
      <c r="AEB375" s="69"/>
      <c r="AEC375" s="69"/>
      <c r="AED375" s="69"/>
      <c r="AEE375" s="69"/>
      <c r="AEF375" s="69"/>
      <c r="AEG375" s="69"/>
      <c r="AEH375" s="69"/>
      <c r="AEI375" s="69"/>
      <c r="AEJ375" s="69"/>
      <c r="AEK375" s="69"/>
      <c r="AEL375" s="69"/>
      <c r="AEM375" s="69"/>
      <c r="AEN375" s="69"/>
      <c r="AEO375" s="69"/>
      <c r="AEP375" s="69"/>
      <c r="AEQ375" s="69"/>
      <c r="AER375" s="69"/>
      <c r="AES375" s="69"/>
      <c r="AET375" s="69"/>
      <c r="AEU375" s="69"/>
      <c r="AEV375" s="69"/>
      <c r="AEW375" s="69"/>
      <c r="AEX375" s="69"/>
      <c r="AEY375" s="69"/>
      <c r="AEZ375" s="69"/>
      <c r="AFA375" s="69"/>
      <c r="AFB375" s="69"/>
      <c r="AFC375" s="69"/>
      <c r="AFD375" s="69"/>
      <c r="AFE375" s="69"/>
      <c r="AFF375" s="69"/>
      <c r="AFG375" s="69"/>
      <c r="AFH375" s="69"/>
      <c r="AFI375" s="69"/>
      <c r="AFJ375" s="69"/>
      <c r="AFK375" s="69"/>
      <c r="AFL375" s="69"/>
      <c r="AFM375" s="69"/>
      <c r="AFN375" s="69"/>
      <c r="AFO375" s="69"/>
      <c r="AFP375" s="69"/>
      <c r="AFQ375" s="69"/>
      <c r="AFR375" s="69"/>
      <c r="AFS375" s="69"/>
      <c r="AFT375" s="69"/>
      <c r="AFU375" s="69"/>
      <c r="AFV375" s="69"/>
      <c r="AFW375" s="69"/>
      <c r="AFX375" s="69"/>
      <c r="AFY375" s="69"/>
      <c r="AFZ375" s="69"/>
      <c r="AGA375" s="69"/>
      <c r="AGB375" s="69"/>
      <c r="AGC375" s="69"/>
      <c r="AGD375" s="69"/>
      <c r="AGE375" s="69"/>
      <c r="AGF375" s="69"/>
      <c r="AGG375" s="69"/>
      <c r="AGH375" s="69"/>
      <c r="AGI375" s="69"/>
      <c r="AGJ375" s="69"/>
      <c r="AGK375" s="69"/>
      <c r="AGL375" s="69"/>
      <c r="AGM375" s="69"/>
      <c r="AGN375" s="69"/>
      <c r="AGO375" s="69"/>
      <c r="AGP375" s="69"/>
      <c r="AGQ375" s="69"/>
      <c r="AGR375" s="69"/>
      <c r="AGS375" s="69"/>
      <c r="AGT375" s="69"/>
      <c r="AGU375" s="69"/>
      <c r="AGV375" s="69"/>
      <c r="AGW375" s="69"/>
      <c r="AGX375" s="69"/>
      <c r="AGY375" s="69"/>
      <c r="AGZ375" s="69"/>
      <c r="AHA375" s="69"/>
      <c r="AHB375" s="69"/>
      <c r="AHC375" s="69"/>
      <c r="AHD375" s="69"/>
      <c r="AHE375" s="69"/>
      <c r="AHF375" s="69"/>
      <c r="AHG375" s="69"/>
      <c r="AHH375" s="69"/>
      <c r="AHI375" s="69"/>
      <c r="AHJ375" s="69"/>
      <c r="AHK375" s="69"/>
      <c r="AHL375" s="69"/>
      <c r="AHM375" s="69"/>
      <c r="AHN375" s="69"/>
      <c r="AHO375" s="69"/>
      <c r="AHP375" s="69"/>
      <c r="AHQ375" s="69"/>
      <c r="AHR375" s="69"/>
      <c r="AHS375" s="69"/>
      <c r="AHT375" s="69"/>
      <c r="AHU375" s="69"/>
      <c r="AHV375" s="69"/>
      <c r="AHW375" s="69"/>
      <c r="AHX375" s="69"/>
      <c r="AHY375" s="69"/>
      <c r="AHZ375" s="69"/>
      <c r="AIA375" s="69"/>
      <c r="AIB375" s="69"/>
      <c r="AIC375" s="69"/>
      <c r="AID375" s="69"/>
      <c r="AIE375" s="69"/>
      <c r="AIF375" s="69"/>
      <c r="AIG375" s="69"/>
      <c r="AIH375" s="69"/>
      <c r="AII375" s="69"/>
      <c r="AIJ375" s="69"/>
      <c r="AIK375" s="69"/>
      <c r="AIL375" s="69"/>
      <c r="AIM375" s="69"/>
      <c r="AIN375" s="69"/>
      <c r="AIO375" s="69"/>
      <c r="AIP375" s="69"/>
      <c r="AIQ375" s="69"/>
      <c r="AIR375" s="69"/>
      <c r="AIS375" s="69"/>
      <c r="AIT375" s="69"/>
      <c r="AIU375" s="69"/>
      <c r="AIV375" s="69"/>
      <c r="AIW375" s="69"/>
      <c r="AIX375" s="69"/>
      <c r="AIY375" s="69"/>
      <c r="AIZ375" s="69"/>
      <c r="AJA375" s="69"/>
      <c r="AJB375" s="69"/>
      <c r="AJC375" s="69"/>
      <c r="AJD375" s="69"/>
      <c r="AJE375" s="69"/>
      <c r="AJF375" s="69"/>
      <c r="AJG375" s="69"/>
      <c r="AJH375" s="69"/>
      <c r="AJI375" s="69"/>
      <c r="AJJ375" s="69"/>
      <c r="AJK375" s="69"/>
      <c r="AJL375" s="69"/>
      <c r="AJM375" s="69"/>
      <c r="AJN375" s="69"/>
      <c r="AJO375" s="69"/>
      <c r="AJP375" s="69"/>
      <c r="AJQ375" s="69"/>
      <c r="AJR375" s="69"/>
      <c r="AJS375" s="69"/>
      <c r="AJT375" s="69"/>
      <c r="AJU375" s="69"/>
      <c r="AJV375" s="69"/>
      <c r="AJW375" s="69"/>
      <c r="AJX375" s="69"/>
      <c r="AJY375" s="69"/>
      <c r="AJZ375" s="69"/>
      <c r="AKA375" s="69"/>
      <c r="AKB375" s="69"/>
      <c r="AKC375" s="69"/>
      <c r="AKD375" s="69"/>
      <c r="AKE375" s="69"/>
      <c r="AKF375" s="69"/>
      <c r="AKG375" s="69"/>
      <c r="AKH375" s="69"/>
      <c r="AKI375" s="69"/>
      <c r="AKJ375" s="69"/>
      <c r="AKK375" s="69"/>
      <c r="AKL375" s="69"/>
      <c r="AKM375" s="69"/>
      <c r="AKN375" s="69"/>
      <c r="AKO375" s="69"/>
      <c r="AKP375" s="69"/>
      <c r="AKQ375" s="69"/>
      <c r="AKR375" s="69"/>
      <c r="AKS375" s="69"/>
      <c r="AKT375" s="69"/>
      <c r="AKU375" s="69"/>
      <c r="AKV375" s="69"/>
      <c r="AKW375" s="69"/>
      <c r="AKX375" s="69"/>
      <c r="AKY375" s="69"/>
      <c r="AKZ375" s="69"/>
      <c r="ALA375" s="69"/>
      <c r="ALB375" s="69"/>
      <c r="ALC375" s="69"/>
      <c r="ALD375" s="69"/>
      <c r="ALE375" s="69"/>
      <c r="ALF375" s="69"/>
      <c r="ALG375" s="69"/>
      <c r="ALH375" s="69"/>
      <c r="ALI375" s="69"/>
      <c r="ALJ375" s="69"/>
      <c r="ALK375" s="69"/>
      <c r="ALL375" s="69"/>
      <c r="ALM375" s="69"/>
      <c r="ALN375" s="69"/>
      <c r="ALO375" s="69"/>
      <c r="ALP375" s="69"/>
      <c r="ALQ375" s="69"/>
      <c r="ALR375" s="69"/>
      <c r="ALS375" s="69"/>
      <c r="ALT375" s="69"/>
      <c r="ALU375" s="69"/>
      <c r="ALV375" s="69"/>
      <c r="ALW375" s="69"/>
      <c r="ALX375" s="69"/>
      <c r="ALY375" s="69"/>
      <c r="ALZ375" s="69"/>
      <c r="AMA375" s="69"/>
      <c r="AMB375" s="69"/>
      <c r="AMC375" s="69"/>
      <c r="AMD375" s="69"/>
      <c r="AME375" s="69"/>
      <c r="AMF375" s="69"/>
      <c r="AMG375" s="69"/>
      <c r="AMH375" s="69"/>
      <c r="AMI375" s="69"/>
      <c r="AMJ375" s="69"/>
      <c r="AMK375" s="69"/>
      <c r="AML375" s="69"/>
      <c r="AMM375" s="69"/>
      <c r="AMN375" s="69"/>
      <c r="AMO375" s="69"/>
      <c r="AMP375" s="69"/>
      <c r="AMQ375" s="69"/>
      <c r="AMR375" s="69"/>
      <c r="AMS375" s="69"/>
      <c r="AMT375" s="69"/>
      <c r="AMU375" s="69"/>
      <c r="AMV375" s="69"/>
      <c r="AMW375" s="69"/>
      <c r="AMX375" s="69"/>
      <c r="AMY375" s="69"/>
      <c r="AMZ375" s="69"/>
      <c r="ANA375" s="69"/>
      <c r="ANB375" s="69"/>
      <c r="ANC375" s="69"/>
      <c r="AND375" s="69"/>
      <c r="ANE375" s="69"/>
      <c r="ANF375" s="69"/>
      <c r="ANG375" s="69"/>
      <c r="ANH375" s="69"/>
      <c r="ANI375" s="69"/>
      <c r="ANJ375" s="69"/>
      <c r="ANK375" s="69"/>
      <c r="ANL375" s="69"/>
      <c r="ANM375" s="69"/>
      <c r="ANN375" s="69"/>
      <c r="ANO375" s="69"/>
      <c r="ANP375" s="69"/>
      <c r="ANQ375" s="69"/>
      <c r="ANR375" s="69"/>
      <c r="ANS375" s="69"/>
      <c r="ANT375" s="69"/>
      <c r="ANU375" s="69"/>
      <c r="ANV375" s="69"/>
      <c r="ANW375" s="69"/>
      <c r="ANX375" s="69"/>
      <c r="ANY375" s="69"/>
      <c r="ANZ375" s="69"/>
      <c r="AOA375" s="69"/>
      <c r="AOB375" s="69"/>
      <c r="AOC375" s="69"/>
      <c r="AOD375" s="69"/>
      <c r="AOE375" s="69"/>
      <c r="AOF375" s="69"/>
      <c r="AOG375" s="69"/>
      <c r="AOH375" s="69"/>
      <c r="AOI375" s="69"/>
      <c r="AOJ375" s="69"/>
      <c r="AOK375" s="69"/>
      <c r="AOL375" s="69"/>
      <c r="AOM375" s="69"/>
      <c r="AON375" s="69"/>
      <c r="AOO375" s="69"/>
      <c r="AOP375" s="69"/>
      <c r="AOQ375" s="69"/>
      <c r="AOR375" s="69"/>
      <c r="AOS375" s="69"/>
      <c r="AOT375" s="69"/>
      <c r="AOU375" s="69"/>
      <c r="AOV375" s="69"/>
      <c r="AOW375" s="69"/>
      <c r="AOX375" s="69"/>
      <c r="AOY375" s="69"/>
      <c r="AOZ375" s="69"/>
      <c r="APA375" s="69"/>
      <c r="APB375" s="69"/>
      <c r="APC375" s="69"/>
      <c r="APD375" s="69"/>
      <c r="APE375" s="69"/>
      <c r="APF375" s="69"/>
      <c r="APG375" s="69"/>
      <c r="APH375" s="69"/>
      <c r="API375" s="69"/>
      <c r="APJ375" s="69"/>
      <c r="APK375" s="69"/>
      <c r="APL375" s="69"/>
      <c r="APM375" s="69"/>
      <c r="APN375" s="69"/>
      <c r="APO375" s="69"/>
      <c r="APP375" s="69"/>
      <c r="APQ375" s="69"/>
      <c r="APR375" s="69"/>
      <c r="APS375" s="69"/>
      <c r="APT375" s="69"/>
      <c r="APU375" s="69"/>
      <c r="APV375" s="69"/>
      <c r="APW375" s="69"/>
      <c r="APX375" s="69"/>
      <c r="APY375" s="69"/>
      <c r="APZ375" s="69"/>
      <c r="AQA375" s="69"/>
      <c r="AQB375" s="69"/>
      <c r="AQC375" s="69"/>
      <c r="AQD375" s="69"/>
      <c r="AQE375" s="69"/>
      <c r="AQF375" s="69"/>
      <c r="AQG375" s="69"/>
      <c r="AQH375" s="69"/>
      <c r="AQI375" s="69"/>
      <c r="AQJ375" s="69"/>
      <c r="AQK375" s="69"/>
      <c r="AQL375" s="69"/>
      <c r="AQM375" s="69"/>
      <c r="AQN375" s="69"/>
      <c r="AQO375" s="69"/>
      <c r="AQP375" s="69"/>
      <c r="AQQ375" s="69"/>
      <c r="AQR375" s="69"/>
      <c r="AQS375" s="69"/>
      <c r="AQT375" s="69"/>
      <c r="AQU375" s="69"/>
      <c r="AQV375" s="69"/>
      <c r="AQW375" s="69"/>
      <c r="AQX375" s="69"/>
      <c r="AQY375" s="69"/>
      <c r="AQZ375" s="69"/>
      <c r="ARA375" s="69"/>
      <c r="ARB375" s="69"/>
      <c r="ARC375" s="69"/>
      <c r="ARD375" s="69"/>
      <c r="ARE375" s="69"/>
      <c r="ARF375" s="69"/>
      <c r="ARG375" s="69"/>
      <c r="ARH375" s="69"/>
      <c r="ARI375" s="69"/>
      <c r="ARJ375" s="69"/>
      <c r="ARK375" s="69"/>
      <c r="ARL375" s="69"/>
      <c r="ARM375" s="69"/>
      <c r="ARN375" s="69"/>
      <c r="ARO375" s="69"/>
      <c r="ARP375" s="69"/>
      <c r="ARQ375" s="69"/>
      <c r="ARR375" s="69"/>
      <c r="ARS375" s="69"/>
      <c r="ART375" s="69"/>
      <c r="ARU375" s="69"/>
      <c r="ARV375" s="69"/>
      <c r="ARW375" s="69"/>
      <c r="ARX375" s="69"/>
      <c r="ARY375" s="69"/>
      <c r="ARZ375" s="69"/>
      <c r="ASA375" s="69"/>
      <c r="ASB375" s="69"/>
      <c r="ASC375" s="69"/>
      <c r="ASD375" s="69"/>
      <c r="ASE375" s="69"/>
      <c r="ASF375" s="69"/>
      <c r="ASG375" s="69"/>
      <c r="ASH375" s="69"/>
      <c r="ASI375" s="69"/>
      <c r="ASJ375" s="69"/>
      <c r="ASK375" s="69"/>
      <c r="ASL375" s="69"/>
      <c r="ASM375" s="69"/>
      <c r="ASN375" s="69"/>
      <c r="ASO375" s="69"/>
      <c r="ASP375" s="69"/>
      <c r="ASQ375" s="69"/>
      <c r="ASR375" s="69"/>
      <c r="ASS375" s="69"/>
      <c r="AST375" s="69"/>
      <c r="ASU375" s="69"/>
      <c r="ASV375" s="69"/>
      <c r="ASW375" s="69"/>
      <c r="ASX375" s="69"/>
      <c r="ASY375" s="69"/>
      <c r="ASZ375" s="69"/>
      <c r="ATA375" s="69"/>
      <c r="ATB375" s="69"/>
      <c r="ATC375" s="69"/>
      <c r="ATD375" s="69"/>
      <c r="ATE375" s="69"/>
      <c r="ATF375" s="69"/>
      <c r="ATG375" s="69"/>
      <c r="ATH375" s="69"/>
      <c r="ATI375" s="69"/>
      <c r="ATJ375" s="69"/>
      <c r="ATK375" s="69"/>
      <c r="ATL375" s="69"/>
      <c r="ATM375" s="69"/>
      <c r="ATN375" s="69"/>
      <c r="ATO375" s="69"/>
      <c r="ATP375" s="69"/>
      <c r="ATQ375" s="69"/>
      <c r="ATR375" s="69"/>
      <c r="ATS375" s="69"/>
      <c r="ATT375" s="69"/>
      <c r="ATU375" s="69"/>
      <c r="ATV375" s="69"/>
      <c r="ATW375" s="69"/>
      <c r="ATX375" s="69"/>
      <c r="ATY375" s="69"/>
      <c r="ATZ375" s="69"/>
      <c r="AUA375" s="69"/>
      <c r="AUB375" s="69"/>
      <c r="AUC375" s="69"/>
      <c r="AUD375" s="69"/>
      <c r="AUE375" s="69"/>
      <c r="AUF375" s="69"/>
      <c r="AUG375" s="69"/>
      <c r="AUH375" s="69"/>
      <c r="AUI375" s="69"/>
      <c r="AUJ375" s="69"/>
      <c r="AUK375" s="69"/>
      <c r="AUL375" s="69"/>
      <c r="AUM375" s="69"/>
      <c r="AUN375" s="69"/>
      <c r="AUO375" s="69"/>
      <c r="AUP375" s="69"/>
      <c r="AUQ375" s="69"/>
      <c r="AUR375" s="69"/>
      <c r="AUS375" s="69"/>
      <c r="AUT375" s="69"/>
      <c r="AUU375" s="69"/>
      <c r="AUV375" s="69"/>
      <c r="AUW375" s="69"/>
      <c r="AUX375" s="69"/>
      <c r="AUY375" s="69"/>
      <c r="AUZ375" s="69"/>
      <c r="AVA375" s="69"/>
      <c r="AVB375" s="69"/>
      <c r="AVC375" s="69"/>
      <c r="AVD375" s="69"/>
      <c r="AVE375" s="69"/>
      <c r="AVF375" s="69"/>
      <c r="AVG375" s="69"/>
      <c r="AVH375" s="69"/>
      <c r="AVI375" s="69"/>
      <c r="AVJ375" s="69"/>
      <c r="AVK375" s="69"/>
      <c r="AVL375" s="69"/>
      <c r="AVM375" s="69"/>
      <c r="AVN375" s="69"/>
      <c r="AVO375" s="69"/>
      <c r="AVP375" s="69"/>
      <c r="AVQ375" s="69"/>
      <c r="AVR375" s="69"/>
      <c r="AVS375" s="69"/>
      <c r="AVT375" s="69"/>
      <c r="AVU375" s="69"/>
      <c r="AVV375" s="69"/>
      <c r="AVW375" s="69"/>
      <c r="AVX375" s="69"/>
      <c r="AVY375" s="69"/>
      <c r="AVZ375" s="69"/>
      <c r="AWA375" s="69"/>
      <c r="AWB375" s="69"/>
      <c r="AWC375" s="69"/>
      <c r="AWD375" s="69"/>
      <c r="AWE375" s="69"/>
      <c r="AWF375" s="69"/>
      <c r="AWG375" s="69"/>
      <c r="AWH375" s="69"/>
      <c r="AWI375" s="69"/>
      <c r="AWJ375" s="69"/>
      <c r="AWK375" s="69"/>
      <c r="AWL375" s="69"/>
      <c r="AWM375" s="69"/>
      <c r="AWN375" s="69"/>
      <c r="AWO375" s="69"/>
      <c r="AWP375" s="69"/>
      <c r="AWQ375" s="69"/>
      <c r="AWR375" s="69"/>
      <c r="AWS375" s="69"/>
      <c r="AWT375" s="69"/>
      <c r="AWU375" s="69"/>
      <c r="AWV375" s="69"/>
      <c r="AWW375" s="69"/>
      <c r="AWX375" s="69"/>
      <c r="AWY375" s="69"/>
      <c r="AWZ375" s="69"/>
      <c r="AXA375" s="69"/>
      <c r="AXB375" s="69"/>
      <c r="AXC375" s="69"/>
      <c r="AXD375" s="69"/>
      <c r="AXE375" s="69"/>
      <c r="AXF375" s="69"/>
      <c r="AXG375" s="69"/>
      <c r="AXH375" s="69"/>
      <c r="AXI375" s="69"/>
      <c r="AXJ375" s="69"/>
      <c r="AXK375" s="69"/>
      <c r="AXL375" s="69"/>
      <c r="AXM375" s="69"/>
      <c r="AXN375" s="69"/>
      <c r="AXO375" s="69"/>
      <c r="AXP375" s="69"/>
      <c r="AXQ375" s="69"/>
      <c r="AXR375" s="69"/>
      <c r="AXS375" s="69"/>
      <c r="AXT375" s="69"/>
      <c r="AXU375" s="69"/>
      <c r="AXV375" s="69"/>
      <c r="AXW375" s="69"/>
      <c r="AXX375" s="69"/>
      <c r="AXY375" s="69"/>
      <c r="AXZ375" s="69"/>
      <c r="AYA375" s="69"/>
      <c r="AYB375" s="69"/>
      <c r="AYC375" s="69"/>
      <c r="AYD375" s="69"/>
      <c r="AYE375" s="69"/>
      <c r="AYF375" s="69"/>
      <c r="AYG375" s="69"/>
      <c r="AYH375" s="69"/>
      <c r="AYI375" s="69"/>
      <c r="AYJ375" s="69"/>
      <c r="AYK375" s="69"/>
      <c r="AYL375" s="69"/>
      <c r="AYM375" s="69"/>
      <c r="AYN375" s="69"/>
      <c r="AYO375" s="69"/>
      <c r="AYP375" s="69"/>
      <c r="AYQ375" s="69"/>
      <c r="AYR375" s="69"/>
      <c r="AYS375" s="69"/>
      <c r="AYT375" s="69"/>
      <c r="AYU375" s="69"/>
      <c r="AYV375" s="69"/>
      <c r="AYW375" s="69"/>
      <c r="AYX375" s="69"/>
      <c r="AYY375" s="69"/>
      <c r="AYZ375" s="69"/>
      <c r="AZA375" s="69"/>
      <c r="AZB375" s="69"/>
      <c r="AZC375" s="69"/>
      <c r="AZD375" s="69"/>
      <c r="AZE375" s="69"/>
      <c r="AZF375" s="69"/>
      <c r="AZG375" s="69"/>
      <c r="AZH375" s="69"/>
      <c r="AZI375" s="69"/>
      <c r="AZJ375" s="69"/>
      <c r="AZK375" s="69"/>
      <c r="AZL375" s="69"/>
      <c r="AZM375" s="69"/>
      <c r="AZN375" s="69"/>
      <c r="AZO375" s="69"/>
      <c r="AZP375" s="69"/>
      <c r="AZQ375" s="69"/>
      <c r="AZR375" s="69"/>
      <c r="AZS375" s="69"/>
      <c r="AZT375" s="69"/>
      <c r="AZU375" s="69"/>
      <c r="AZV375" s="69"/>
      <c r="AZW375" s="69"/>
      <c r="AZX375" s="69"/>
      <c r="AZY375" s="69"/>
      <c r="AZZ375" s="69"/>
      <c r="BAA375" s="69"/>
      <c r="BAB375" s="69"/>
      <c r="BAC375" s="69"/>
      <c r="BAD375" s="69"/>
      <c r="BAE375" s="69"/>
      <c r="BAF375" s="69"/>
      <c r="BAG375" s="69"/>
      <c r="BAH375" s="69"/>
      <c r="BAI375" s="69"/>
      <c r="BAJ375" s="69"/>
      <c r="BAK375" s="69"/>
      <c r="BAL375" s="69"/>
      <c r="BAM375" s="69"/>
      <c r="BAN375" s="69"/>
      <c r="BAO375" s="69"/>
      <c r="BAP375" s="69"/>
      <c r="BAQ375" s="69"/>
      <c r="BAR375" s="69"/>
      <c r="BAS375" s="69"/>
      <c r="BAT375" s="69"/>
      <c r="BAU375" s="69"/>
      <c r="BAV375" s="69"/>
      <c r="BAW375" s="69"/>
      <c r="BAX375" s="69"/>
      <c r="BAY375" s="69"/>
      <c r="BAZ375" s="69"/>
      <c r="BBA375" s="69"/>
      <c r="BBB375" s="69"/>
      <c r="BBC375" s="69"/>
      <c r="BBD375" s="69"/>
      <c r="BBE375" s="69"/>
      <c r="BBF375" s="69"/>
      <c r="BBG375" s="69"/>
      <c r="BBH375" s="69"/>
      <c r="BBI375" s="69"/>
      <c r="BBJ375" s="69"/>
      <c r="BBK375" s="69"/>
      <c r="BBL375" s="69"/>
      <c r="BBM375" s="69"/>
      <c r="BBN375" s="69"/>
      <c r="BBO375" s="69"/>
      <c r="BBP375" s="69"/>
      <c r="BBQ375" s="69"/>
      <c r="BBR375" s="69"/>
      <c r="BBS375" s="69"/>
      <c r="BBT375" s="69"/>
      <c r="BBU375" s="69"/>
      <c r="BBV375" s="69"/>
      <c r="BBW375" s="69"/>
      <c r="BBX375" s="69"/>
      <c r="BBY375" s="69"/>
      <c r="BBZ375" s="69"/>
      <c r="BCA375" s="69"/>
      <c r="BCB375" s="69"/>
      <c r="BCC375" s="69"/>
      <c r="BCD375" s="69"/>
      <c r="BCE375" s="69"/>
      <c r="BCF375" s="69"/>
      <c r="BCG375" s="69"/>
      <c r="BCH375" s="69"/>
      <c r="BCI375" s="69"/>
      <c r="BCJ375" s="69"/>
      <c r="BCK375" s="69"/>
      <c r="BCL375" s="69"/>
      <c r="BCM375" s="69"/>
      <c r="BCN375" s="69"/>
      <c r="BCO375" s="69"/>
      <c r="BCP375" s="69"/>
      <c r="BCQ375" s="69"/>
      <c r="BCR375" s="69"/>
      <c r="BCS375" s="69"/>
      <c r="BCT375" s="69"/>
      <c r="BCU375" s="69"/>
      <c r="BCV375" s="69"/>
      <c r="BCW375" s="69"/>
      <c r="BCX375" s="69"/>
      <c r="BCY375" s="69"/>
      <c r="BCZ375" s="69"/>
      <c r="BDA375" s="69"/>
      <c r="BDB375" s="69"/>
      <c r="BDC375" s="69"/>
      <c r="BDD375" s="69"/>
      <c r="BDE375" s="69"/>
      <c r="BDF375" s="69"/>
      <c r="BDG375" s="69"/>
      <c r="BDH375" s="69"/>
      <c r="BDI375" s="69"/>
      <c r="BDJ375" s="69"/>
      <c r="BDK375" s="69"/>
      <c r="BDL375" s="69"/>
      <c r="BDM375" s="69"/>
      <c r="BDN375" s="69"/>
      <c r="BDO375" s="69"/>
      <c r="BDP375" s="69"/>
      <c r="BDQ375" s="69"/>
      <c r="BDR375" s="69"/>
      <c r="BDS375" s="69"/>
      <c r="BDT375" s="69"/>
      <c r="BDU375" s="69"/>
      <c r="BDV375" s="69"/>
      <c r="BDW375" s="69"/>
      <c r="BDX375" s="69"/>
      <c r="BDY375" s="69"/>
      <c r="BDZ375" s="69"/>
      <c r="BEA375" s="69"/>
      <c r="BEB375" s="69"/>
      <c r="BEC375" s="69"/>
      <c r="BED375" s="69"/>
      <c r="BEE375" s="69"/>
      <c r="BEF375" s="69"/>
      <c r="BEG375" s="69"/>
      <c r="BEH375" s="69"/>
      <c r="BEI375" s="69"/>
      <c r="BEJ375" s="69"/>
      <c r="BEK375" s="69"/>
      <c r="BEL375" s="69"/>
      <c r="BEM375" s="69"/>
      <c r="BEN375" s="69"/>
      <c r="BEO375" s="69"/>
      <c r="BEP375" s="69"/>
      <c r="BEQ375" s="69"/>
      <c r="BER375" s="69"/>
      <c r="BES375" s="69"/>
      <c r="BET375" s="69"/>
      <c r="BEU375" s="69"/>
      <c r="BEV375" s="69"/>
      <c r="BEW375" s="69"/>
      <c r="BEX375" s="69"/>
      <c r="BEY375" s="69"/>
      <c r="BEZ375" s="69"/>
      <c r="BFA375" s="69"/>
      <c r="BFB375" s="69"/>
      <c r="BFC375" s="69"/>
      <c r="BFD375" s="69"/>
      <c r="BFE375" s="69"/>
      <c r="BFF375" s="69"/>
      <c r="BFG375" s="69"/>
      <c r="BFH375" s="69"/>
      <c r="BFI375" s="69"/>
      <c r="BFJ375" s="69"/>
      <c r="BFK375" s="69"/>
      <c r="BFL375" s="69"/>
      <c r="BFM375" s="69"/>
      <c r="BFN375" s="69"/>
      <c r="BFO375" s="69"/>
      <c r="BFP375" s="69"/>
      <c r="BFQ375" s="69"/>
      <c r="BFR375" s="69"/>
      <c r="BFS375" s="69"/>
      <c r="BFT375" s="69"/>
      <c r="BFU375" s="69"/>
      <c r="BFV375" s="69"/>
      <c r="BFW375" s="69"/>
      <c r="BFX375" s="69"/>
      <c r="BFY375" s="69"/>
      <c r="BFZ375" s="69"/>
      <c r="BGA375" s="69"/>
      <c r="BGB375" s="69"/>
      <c r="BGC375" s="69"/>
      <c r="BGD375" s="69"/>
      <c r="BGE375" s="69"/>
      <c r="BGF375" s="69"/>
      <c r="BGG375" s="69"/>
      <c r="BGH375" s="69"/>
      <c r="BGI375" s="69"/>
      <c r="BGJ375" s="69"/>
      <c r="BGK375" s="69"/>
      <c r="BGL375" s="69"/>
      <c r="BGM375" s="69"/>
      <c r="BGN375" s="69"/>
      <c r="BGO375" s="69"/>
      <c r="BGP375" s="69"/>
      <c r="BGQ375" s="69"/>
      <c r="BGR375" s="69"/>
      <c r="BGS375" s="69"/>
      <c r="BGT375" s="69"/>
      <c r="BGU375" s="69"/>
      <c r="BGV375" s="69"/>
      <c r="BGW375" s="69"/>
      <c r="BGX375" s="69"/>
      <c r="BGY375" s="69"/>
      <c r="BGZ375" s="69"/>
      <c r="BHA375" s="69"/>
      <c r="BHB375" s="69"/>
      <c r="BHC375" s="69"/>
      <c r="BHD375" s="69"/>
      <c r="BHE375" s="69"/>
      <c r="BHF375" s="69"/>
      <c r="BHG375" s="69"/>
      <c r="BHH375" s="69"/>
      <c r="BHI375" s="69"/>
      <c r="BHJ375" s="69"/>
      <c r="BHK375" s="69"/>
      <c r="BHL375" s="69"/>
      <c r="BHM375" s="69"/>
      <c r="BHN375" s="69"/>
      <c r="BHO375" s="69"/>
      <c r="BHP375" s="69"/>
      <c r="BHQ375" s="69"/>
      <c r="BHR375" s="69"/>
      <c r="BHS375" s="69"/>
      <c r="BHT375" s="69"/>
      <c r="BHU375" s="69"/>
      <c r="BHV375" s="69"/>
      <c r="BHW375" s="69"/>
      <c r="BHX375" s="69"/>
      <c r="BHY375" s="69"/>
      <c r="BHZ375" s="69"/>
      <c r="BIA375" s="69"/>
      <c r="BIB375" s="69"/>
      <c r="BIC375" s="69"/>
      <c r="BID375" s="69"/>
      <c r="BIE375" s="69"/>
      <c r="BIF375" s="69"/>
      <c r="BIG375" s="69"/>
      <c r="BIH375" s="69"/>
      <c r="BII375" s="69"/>
      <c r="BIJ375" s="69"/>
      <c r="BIK375" s="69"/>
      <c r="BIL375" s="69"/>
      <c r="BIM375" s="69"/>
      <c r="BIN375" s="69"/>
      <c r="BIO375" s="69"/>
      <c r="BIP375" s="69"/>
      <c r="BIQ375" s="69"/>
      <c r="BIR375" s="69"/>
      <c r="BIS375" s="69"/>
      <c r="BIT375" s="69"/>
      <c r="BIU375" s="69"/>
      <c r="BIV375" s="69"/>
      <c r="BIW375" s="69"/>
      <c r="BIX375" s="69"/>
      <c r="BIY375" s="69"/>
      <c r="BIZ375" s="69"/>
      <c r="BJA375" s="69"/>
      <c r="BJB375" s="69"/>
      <c r="BJC375" s="69"/>
      <c r="BJD375" s="69"/>
      <c r="BJE375" s="69"/>
      <c r="BJF375" s="69"/>
      <c r="BJG375" s="69"/>
      <c r="BJH375" s="69"/>
      <c r="BJI375" s="69"/>
      <c r="BJJ375" s="69"/>
      <c r="BJK375" s="69"/>
      <c r="BJL375" s="69"/>
      <c r="BJM375" s="69"/>
      <c r="BJN375" s="69"/>
      <c r="BJO375" s="69"/>
      <c r="BJP375" s="69"/>
      <c r="BJQ375" s="69"/>
      <c r="BJR375" s="69"/>
      <c r="BJS375" s="69"/>
      <c r="BJT375" s="69"/>
      <c r="BJU375" s="69"/>
      <c r="BJV375" s="69"/>
      <c r="BJW375" s="69"/>
      <c r="BJX375" s="69"/>
      <c r="BJY375" s="69"/>
      <c r="BJZ375" s="69"/>
      <c r="BKA375" s="69"/>
      <c r="BKB375" s="69"/>
      <c r="BKC375" s="69"/>
      <c r="BKD375" s="69"/>
      <c r="BKE375" s="69"/>
      <c r="BKF375" s="69"/>
      <c r="BKG375" s="69"/>
      <c r="BKH375" s="69"/>
      <c r="BKI375" s="69"/>
      <c r="BKJ375" s="69"/>
      <c r="BKK375" s="69"/>
      <c r="BKL375" s="69"/>
      <c r="BKM375" s="69"/>
      <c r="BKN375" s="69"/>
      <c r="BKO375" s="69"/>
      <c r="BKP375" s="69"/>
      <c r="BKQ375" s="69"/>
      <c r="BKR375" s="69"/>
      <c r="BKS375" s="69"/>
      <c r="BKT375" s="69"/>
      <c r="BKU375" s="69"/>
      <c r="BKV375" s="69"/>
      <c r="BKW375" s="69"/>
      <c r="BKX375" s="69"/>
      <c r="BKY375" s="69"/>
      <c r="BKZ375" s="69"/>
      <c r="BLA375" s="69"/>
      <c r="BLB375" s="69"/>
      <c r="BLC375" s="69"/>
      <c r="BLD375" s="69"/>
      <c r="BLE375" s="69"/>
      <c r="BLF375" s="69"/>
      <c r="BLG375" s="69"/>
      <c r="BLH375" s="69"/>
      <c r="BLI375" s="69"/>
      <c r="BLJ375" s="69"/>
      <c r="BLK375" s="69"/>
      <c r="BLL375" s="69"/>
      <c r="BLM375" s="69"/>
      <c r="BLN375" s="69"/>
      <c r="BLO375" s="69"/>
      <c r="BLP375" s="69"/>
      <c r="BLQ375" s="69"/>
      <c r="BLR375" s="69"/>
      <c r="BLS375" s="69"/>
      <c r="BLT375" s="69"/>
      <c r="BLU375" s="69"/>
      <c r="BLV375" s="69"/>
      <c r="BLW375" s="69"/>
      <c r="BLX375" s="69"/>
      <c r="BLY375" s="69"/>
      <c r="BLZ375" s="69"/>
      <c r="BMA375" s="69"/>
      <c r="BMB375" s="69"/>
      <c r="BMC375" s="69"/>
      <c r="BMD375" s="69"/>
      <c r="BME375" s="69"/>
      <c r="BMF375" s="69"/>
      <c r="BMG375" s="69"/>
      <c r="BMH375" s="69"/>
      <c r="BMI375" s="69"/>
      <c r="BMJ375" s="69"/>
      <c r="BMK375" s="69"/>
      <c r="BML375" s="69"/>
      <c r="BMM375" s="69"/>
      <c r="BMN375" s="69"/>
      <c r="BMO375" s="69"/>
      <c r="BMP375" s="69"/>
      <c r="BMQ375" s="69"/>
      <c r="BMR375" s="69"/>
      <c r="BMS375" s="69"/>
      <c r="BMT375" s="69"/>
      <c r="BMU375" s="69"/>
      <c r="BMV375" s="69"/>
      <c r="BMW375" s="69"/>
      <c r="BMX375" s="69"/>
      <c r="BMY375" s="69"/>
      <c r="BMZ375" s="69"/>
      <c r="BNA375" s="69"/>
      <c r="BNB375" s="69"/>
      <c r="BNC375" s="69"/>
      <c r="BND375" s="69"/>
      <c r="BNE375" s="69"/>
      <c r="BNF375" s="69"/>
      <c r="BNG375" s="69"/>
      <c r="BNH375" s="69"/>
      <c r="BNI375" s="69"/>
      <c r="BNJ375" s="69"/>
      <c r="BNK375" s="69"/>
      <c r="BNL375" s="69"/>
      <c r="BNM375" s="69"/>
      <c r="BNN375" s="69"/>
      <c r="BNO375" s="69"/>
      <c r="BNP375" s="69"/>
      <c r="BNQ375" s="69"/>
      <c r="BNR375" s="69"/>
      <c r="BNS375" s="69"/>
      <c r="BNT375" s="69"/>
      <c r="BNU375" s="69"/>
      <c r="BNV375" s="69"/>
      <c r="BNW375" s="69"/>
      <c r="BNX375" s="69"/>
      <c r="BNY375" s="69"/>
      <c r="BNZ375" s="69"/>
      <c r="BOA375" s="69"/>
      <c r="BOB375" s="69"/>
      <c r="BOC375" s="69"/>
      <c r="BOD375" s="69"/>
      <c r="BOE375" s="69"/>
      <c r="BOF375" s="69"/>
      <c r="BOG375" s="69"/>
      <c r="BOH375" s="69"/>
      <c r="BOI375" s="69"/>
      <c r="BOJ375" s="69"/>
      <c r="BOK375" s="69"/>
      <c r="BOL375" s="69"/>
      <c r="BOM375" s="69"/>
      <c r="BON375" s="69"/>
      <c r="BOO375" s="69"/>
      <c r="BOP375" s="69"/>
      <c r="BOQ375" s="69"/>
      <c r="BOR375" s="69"/>
      <c r="BOS375" s="69"/>
      <c r="BOT375" s="69"/>
      <c r="BOU375" s="69"/>
      <c r="BOV375" s="69"/>
      <c r="BOW375" s="69"/>
      <c r="BOX375" s="69"/>
      <c r="BOY375" s="69"/>
      <c r="BOZ375" s="69"/>
      <c r="BPA375" s="69"/>
      <c r="BPB375" s="69"/>
      <c r="BPC375" s="69"/>
      <c r="BPD375" s="69"/>
      <c r="BPE375" s="69"/>
      <c r="BPF375" s="69"/>
      <c r="BPG375" s="69"/>
      <c r="BPH375" s="69"/>
      <c r="BPI375" s="69"/>
      <c r="BPJ375" s="69"/>
      <c r="BPK375" s="69"/>
      <c r="BPL375" s="69"/>
      <c r="BPM375" s="69"/>
      <c r="BPN375" s="69"/>
      <c r="BPO375" s="69"/>
      <c r="BPP375" s="69"/>
      <c r="BPQ375" s="69"/>
      <c r="BPR375" s="69"/>
      <c r="BPS375" s="69"/>
      <c r="BPT375" s="69"/>
      <c r="BPU375" s="69"/>
      <c r="BPV375" s="69"/>
      <c r="BPW375" s="69"/>
      <c r="BPX375" s="69"/>
      <c r="BPY375" s="69"/>
      <c r="BPZ375" s="69"/>
      <c r="BQA375" s="69"/>
      <c r="BQB375" s="69"/>
      <c r="BQC375" s="69"/>
      <c r="BQD375" s="69"/>
      <c r="BQE375" s="69"/>
      <c r="BQF375" s="69"/>
      <c r="BQG375" s="69"/>
      <c r="BQH375" s="69"/>
      <c r="BQI375" s="69"/>
      <c r="BQJ375" s="69"/>
      <c r="BQK375" s="69"/>
      <c r="BQL375" s="69"/>
      <c r="BQM375" s="69"/>
      <c r="BQN375" s="69"/>
      <c r="BQO375" s="69"/>
      <c r="BQP375" s="69"/>
      <c r="BQQ375" s="69"/>
      <c r="BQR375" s="69"/>
      <c r="BQS375" s="69"/>
      <c r="BQT375" s="69"/>
      <c r="BQU375" s="69"/>
      <c r="BQV375" s="69"/>
      <c r="BQW375" s="69"/>
      <c r="BQX375" s="69"/>
      <c r="BQY375" s="69"/>
      <c r="BQZ375" s="69"/>
      <c r="BRA375" s="69"/>
      <c r="BRB375" s="69"/>
      <c r="BRC375" s="69"/>
      <c r="BRD375" s="69"/>
      <c r="BRE375" s="69"/>
      <c r="BRF375" s="69"/>
      <c r="BRG375" s="69"/>
      <c r="BRH375" s="69"/>
      <c r="BRI375" s="69"/>
      <c r="BRJ375" s="69"/>
      <c r="BRK375" s="69"/>
      <c r="BRL375" s="69"/>
      <c r="BRM375" s="69"/>
      <c r="BRN375" s="69"/>
      <c r="BRO375" s="69"/>
      <c r="BRP375" s="69"/>
      <c r="BRQ375" s="69"/>
      <c r="BRR375" s="69"/>
      <c r="BRS375" s="69"/>
      <c r="BRT375" s="69"/>
      <c r="BRU375" s="69"/>
      <c r="BRV375" s="69"/>
      <c r="BRW375" s="69"/>
      <c r="BRX375" s="69"/>
      <c r="BRY375" s="69"/>
      <c r="BRZ375" s="69"/>
      <c r="BSA375" s="69"/>
      <c r="BSB375" s="69"/>
      <c r="BSC375" s="69"/>
      <c r="BSD375" s="69"/>
      <c r="BSE375" s="69"/>
      <c r="BSF375" s="69"/>
      <c r="BSG375" s="69"/>
      <c r="BSH375" s="69"/>
      <c r="BSI375" s="69"/>
      <c r="BSJ375" s="69"/>
      <c r="BSK375" s="69"/>
      <c r="BSL375" s="69"/>
      <c r="BSM375" s="69"/>
      <c r="BSN375" s="69"/>
      <c r="BSO375" s="69"/>
      <c r="BSP375" s="69"/>
      <c r="BSQ375" s="69"/>
      <c r="BSR375" s="69"/>
      <c r="BSS375" s="69"/>
      <c r="BST375" s="69"/>
      <c r="BSU375" s="69"/>
      <c r="BSV375" s="69"/>
      <c r="BSW375" s="69"/>
      <c r="BSX375" s="69"/>
      <c r="BSY375" s="69"/>
      <c r="BSZ375" s="69"/>
      <c r="BTA375" s="69"/>
      <c r="BTB375" s="69"/>
      <c r="BTC375" s="69"/>
      <c r="BTD375" s="69"/>
      <c r="BTE375" s="69"/>
      <c r="BTF375" s="69"/>
      <c r="BTG375" s="69"/>
      <c r="BTH375" s="69"/>
      <c r="BTI375" s="69"/>
      <c r="BTJ375" s="69"/>
      <c r="BTK375" s="69"/>
      <c r="BTL375" s="69"/>
      <c r="BTM375" s="69"/>
      <c r="BTN375" s="69"/>
      <c r="BTO375" s="69"/>
      <c r="BTP375" s="69"/>
      <c r="BTQ375" s="69"/>
      <c r="BTR375" s="69"/>
      <c r="BTS375" s="69"/>
      <c r="BTT375" s="69"/>
      <c r="BTU375" s="69"/>
      <c r="BTV375" s="69"/>
      <c r="BTW375" s="69"/>
      <c r="BTX375" s="69"/>
      <c r="BTY375" s="69"/>
      <c r="BTZ375" s="69"/>
      <c r="BUA375" s="69"/>
      <c r="BUB375" s="69"/>
      <c r="BUC375" s="69"/>
      <c r="BUD375" s="69"/>
      <c r="BUE375" s="69"/>
      <c r="BUF375" s="69"/>
      <c r="BUG375" s="69"/>
      <c r="BUH375" s="69"/>
      <c r="BUI375" s="69"/>
      <c r="BUJ375" s="69"/>
      <c r="BUK375" s="69"/>
      <c r="BUL375" s="69"/>
      <c r="BUM375" s="69"/>
      <c r="BUN375" s="69"/>
      <c r="BUO375" s="69"/>
      <c r="BUP375" s="69"/>
      <c r="BUQ375" s="69"/>
      <c r="BUR375" s="69"/>
      <c r="BUS375" s="69"/>
      <c r="BUT375" s="69"/>
      <c r="BUU375" s="69"/>
      <c r="BUV375" s="69"/>
      <c r="BUW375" s="69"/>
      <c r="BUX375" s="69"/>
      <c r="BUY375" s="69"/>
      <c r="BUZ375" s="69"/>
      <c r="BVA375" s="69"/>
      <c r="BVB375" s="69"/>
      <c r="BVC375" s="69"/>
      <c r="BVD375" s="69"/>
      <c r="BVE375" s="69"/>
      <c r="BVF375" s="69"/>
      <c r="BVG375" s="69"/>
      <c r="BVH375" s="69"/>
      <c r="BVI375" s="69"/>
      <c r="BVJ375" s="69"/>
      <c r="BVK375" s="69"/>
      <c r="BVL375" s="69"/>
      <c r="BVM375" s="69"/>
      <c r="BVN375" s="69"/>
      <c r="BVO375" s="69"/>
      <c r="BVP375" s="69"/>
      <c r="BVQ375" s="69"/>
      <c r="BVR375" s="69"/>
      <c r="BVS375" s="69"/>
      <c r="BVT375" s="69"/>
      <c r="BVU375" s="69"/>
      <c r="BVV375" s="69"/>
      <c r="BVW375" s="69"/>
      <c r="BVX375" s="69"/>
      <c r="BVY375" s="69"/>
      <c r="BVZ375" s="69"/>
      <c r="BWA375" s="69"/>
      <c r="BWB375" s="69"/>
      <c r="BWC375" s="69"/>
      <c r="BWD375" s="69"/>
      <c r="BWE375" s="69"/>
      <c r="BWF375" s="69"/>
      <c r="BWG375" s="69"/>
      <c r="BWH375" s="69"/>
      <c r="BWI375" s="69"/>
      <c r="BWJ375" s="69"/>
      <c r="BWK375" s="69"/>
      <c r="BWL375" s="69"/>
      <c r="BWM375" s="69"/>
      <c r="BWN375" s="69"/>
      <c r="BWO375" s="69"/>
      <c r="BWP375" s="69"/>
      <c r="BWQ375" s="69"/>
      <c r="BWR375" s="69"/>
      <c r="BWS375" s="69"/>
      <c r="BWT375" s="69"/>
      <c r="BWU375" s="69"/>
    </row>
    <row r="376" spans="1:1971" s="34" customFormat="1" x14ac:dyDescent="0.25">
      <c r="A376" s="208" t="s">
        <v>66</v>
      </c>
      <c r="B376" s="180" t="s">
        <v>69</v>
      </c>
      <c r="C376" s="180" t="s">
        <v>70</v>
      </c>
      <c r="D376" s="209" t="s">
        <v>487</v>
      </c>
      <c r="E376" s="197" t="s">
        <v>477</v>
      </c>
      <c r="F376" s="31" t="s">
        <v>491</v>
      </c>
      <c r="G376" s="263" t="s">
        <v>941</v>
      </c>
      <c r="H376" s="35"/>
      <c r="I376" s="35"/>
      <c r="J376" s="36"/>
      <c r="K376" s="35"/>
      <c r="L376" s="42"/>
      <c r="M376" s="42"/>
      <c r="N376" s="42"/>
      <c r="O376" s="33" t="s">
        <v>768</v>
      </c>
      <c r="P376" s="113">
        <v>2</v>
      </c>
      <c r="Q376" s="113">
        <v>0</v>
      </c>
      <c r="R376" s="113">
        <v>4</v>
      </c>
      <c r="S376" s="114">
        <v>2</v>
      </c>
      <c r="T376" s="115">
        <v>843.5</v>
      </c>
      <c r="U376" s="115">
        <v>373.5</v>
      </c>
      <c r="V376" s="102">
        <v>2</v>
      </c>
      <c r="W376" s="116">
        <v>0.5</v>
      </c>
      <c r="X376" s="849"/>
      <c r="Y376" s="848"/>
      <c r="Z376" s="102">
        <v>0</v>
      </c>
      <c r="AA376" s="116">
        <v>0</v>
      </c>
      <c r="AB376" s="102">
        <v>0</v>
      </c>
      <c r="AC376" s="116">
        <v>0</v>
      </c>
      <c r="AD376" s="102">
        <v>0</v>
      </c>
      <c r="AE376" s="116">
        <v>0</v>
      </c>
      <c r="AF376" s="117">
        <v>1684</v>
      </c>
      <c r="AG376" s="115">
        <v>3</v>
      </c>
      <c r="AH376" s="118">
        <v>1.7783046828689982E-3</v>
      </c>
      <c r="AI376" s="115">
        <v>1687</v>
      </c>
      <c r="AJ376" s="115">
        <v>2620</v>
      </c>
      <c r="AK376" s="116">
        <v>0.64389312977099233</v>
      </c>
      <c r="AL376" s="117">
        <v>1684</v>
      </c>
      <c r="AM376" s="117">
        <v>3</v>
      </c>
      <c r="AN376" s="115">
        <v>1687</v>
      </c>
      <c r="AO376" s="115">
        <v>744</v>
      </c>
      <c r="AP376" s="116">
        <v>0.44180522565320662</v>
      </c>
      <c r="AQ376" s="115">
        <v>3</v>
      </c>
      <c r="AR376" s="116">
        <v>1</v>
      </c>
      <c r="AS376" s="115">
        <v>747</v>
      </c>
      <c r="AT376" s="116">
        <v>0.44279786603438054</v>
      </c>
      <c r="AU376" s="115">
        <v>3</v>
      </c>
      <c r="AV376" s="116">
        <v>4.0322580645161289E-3</v>
      </c>
      <c r="AW376" s="102">
        <v>2</v>
      </c>
      <c r="AX376" s="116">
        <v>0.66666666666666663</v>
      </c>
      <c r="AY376" s="102">
        <v>5</v>
      </c>
      <c r="AZ376" s="116">
        <v>6.6934404283801874E-3</v>
      </c>
      <c r="BA376" s="115">
        <v>1</v>
      </c>
      <c r="BB376" s="116">
        <v>0.33333333333333331</v>
      </c>
      <c r="BC376" s="102">
        <v>1</v>
      </c>
      <c r="BD376" s="116">
        <v>0.5</v>
      </c>
      <c r="BE376" s="102">
        <v>2</v>
      </c>
      <c r="BF376" s="116">
        <v>0.4</v>
      </c>
      <c r="BG376" s="115">
        <v>1</v>
      </c>
      <c r="BH376" s="116">
        <v>1.3386880856760374E-3</v>
      </c>
      <c r="BI376" s="115">
        <v>4</v>
      </c>
      <c r="BJ376" s="116">
        <v>5.3547523427041497E-3</v>
      </c>
      <c r="BK376" s="115">
        <v>5</v>
      </c>
      <c r="BL376" s="116">
        <v>6.6934404283801874E-3</v>
      </c>
      <c r="BM376" s="102">
        <v>2</v>
      </c>
      <c r="BN376" s="116">
        <v>0.5</v>
      </c>
      <c r="BO376" s="102">
        <v>1</v>
      </c>
      <c r="BP376" s="116">
        <v>0.5</v>
      </c>
      <c r="BQ376" s="119" t="s">
        <v>937</v>
      </c>
      <c r="BR376" s="228">
        <v>2</v>
      </c>
    </row>
    <row r="377" spans="1:1971" s="34" customFormat="1" x14ac:dyDescent="0.25">
      <c r="A377" s="208" t="s">
        <v>66</v>
      </c>
      <c r="B377" s="180" t="s">
        <v>69</v>
      </c>
      <c r="C377" s="180" t="s">
        <v>71</v>
      </c>
      <c r="D377" s="209" t="s">
        <v>487</v>
      </c>
      <c r="E377" s="197" t="s">
        <v>477</v>
      </c>
      <c r="F377" s="31" t="s">
        <v>491</v>
      </c>
      <c r="G377" s="263" t="s">
        <v>941</v>
      </c>
      <c r="H377" s="35"/>
      <c r="I377" s="35"/>
      <c r="J377" s="36"/>
      <c r="K377" s="35"/>
      <c r="L377" s="42"/>
      <c r="M377" s="42"/>
      <c r="N377" s="42"/>
      <c r="O377" s="33" t="s">
        <v>1212</v>
      </c>
      <c r="P377" s="113">
        <v>1</v>
      </c>
      <c r="Q377" s="102">
        <v>1</v>
      </c>
      <c r="R377" s="102">
        <v>1</v>
      </c>
      <c r="S377" s="114">
        <v>1</v>
      </c>
      <c r="T377" s="115">
        <v>883</v>
      </c>
      <c r="U377" s="844" t="s">
        <v>320</v>
      </c>
      <c r="V377" s="102">
        <v>1</v>
      </c>
      <c r="W377" s="116">
        <v>1</v>
      </c>
      <c r="X377" s="849"/>
      <c r="Y377" s="848"/>
      <c r="Z377" s="102">
        <v>1</v>
      </c>
      <c r="AA377" s="116">
        <v>1</v>
      </c>
      <c r="AB377" s="102">
        <v>0</v>
      </c>
      <c r="AC377" s="116">
        <v>0</v>
      </c>
      <c r="AD377" s="102">
        <v>0</v>
      </c>
      <c r="AE377" s="116">
        <v>0</v>
      </c>
      <c r="AF377" s="117">
        <v>881</v>
      </c>
      <c r="AG377" s="115">
        <v>2</v>
      </c>
      <c r="AH377" s="118">
        <v>2.2650056625141564E-3</v>
      </c>
      <c r="AI377" s="115">
        <v>883</v>
      </c>
      <c r="AJ377" s="115">
        <v>1260</v>
      </c>
      <c r="AK377" s="116">
        <v>0.70079365079365075</v>
      </c>
      <c r="AL377" s="847" t="s">
        <v>320</v>
      </c>
      <c r="AM377" s="847" t="s">
        <v>320</v>
      </c>
      <c r="AN377" s="844" t="s">
        <v>320</v>
      </c>
      <c r="AO377" s="844"/>
      <c r="AP377" s="848" t="s">
        <v>320</v>
      </c>
      <c r="AQ377" s="844"/>
      <c r="AR377" s="848" t="s">
        <v>320</v>
      </c>
      <c r="AS377" s="844" t="s">
        <v>320</v>
      </c>
      <c r="AT377" s="848" t="s">
        <v>320</v>
      </c>
      <c r="AU377" s="844"/>
      <c r="AV377" s="848" t="s">
        <v>320</v>
      </c>
      <c r="AW377" s="849"/>
      <c r="AX377" s="848" t="s">
        <v>320</v>
      </c>
      <c r="AY377" s="849" t="s">
        <v>320</v>
      </c>
      <c r="AZ377" s="848" t="s">
        <v>320</v>
      </c>
      <c r="BA377" s="844"/>
      <c r="BB377" s="848" t="s">
        <v>320</v>
      </c>
      <c r="BC377" s="849"/>
      <c r="BD377" s="848" t="s">
        <v>320</v>
      </c>
      <c r="BE377" s="849" t="s">
        <v>320</v>
      </c>
      <c r="BF377" s="848" t="s">
        <v>320</v>
      </c>
      <c r="BG377" s="844"/>
      <c r="BH377" s="848" t="s">
        <v>320</v>
      </c>
      <c r="BI377" s="844"/>
      <c r="BJ377" s="848" t="s">
        <v>320</v>
      </c>
      <c r="BK377" s="844" t="s">
        <v>320</v>
      </c>
      <c r="BL377" s="848" t="s">
        <v>320</v>
      </c>
      <c r="BM377" s="102">
        <v>0</v>
      </c>
      <c r="BN377" s="116">
        <v>0</v>
      </c>
      <c r="BO377" s="102">
        <v>0</v>
      </c>
      <c r="BP377" s="116">
        <v>0</v>
      </c>
      <c r="BQ377" s="119" t="s">
        <v>937</v>
      </c>
      <c r="BR377" s="228">
        <v>1</v>
      </c>
    </row>
    <row r="378" spans="1:1971" s="34" customFormat="1" x14ac:dyDescent="0.25">
      <c r="A378" s="208" t="s">
        <v>66</v>
      </c>
      <c r="B378" s="180" t="s">
        <v>69</v>
      </c>
      <c r="C378" s="180" t="s">
        <v>72</v>
      </c>
      <c r="D378" s="209" t="s">
        <v>487</v>
      </c>
      <c r="E378" s="197" t="s">
        <v>477</v>
      </c>
      <c r="F378" s="31" t="s">
        <v>491</v>
      </c>
      <c r="G378" s="263" t="s">
        <v>941</v>
      </c>
      <c r="H378" s="35"/>
      <c r="I378" s="35"/>
      <c r="J378" s="36"/>
      <c r="K378" s="35"/>
      <c r="L378" s="42"/>
      <c r="M378" s="42"/>
      <c r="N378" s="42"/>
      <c r="O378" s="33" t="s">
        <v>768</v>
      </c>
      <c r="P378" s="113">
        <v>4</v>
      </c>
      <c r="Q378" s="102">
        <v>0</v>
      </c>
      <c r="R378" s="102">
        <v>10</v>
      </c>
      <c r="S378" s="114">
        <v>2.5</v>
      </c>
      <c r="T378" s="115">
        <v>1063.5</v>
      </c>
      <c r="U378" s="115">
        <v>580.25</v>
      </c>
      <c r="V378" s="102">
        <v>3</v>
      </c>
      <c r="W378" s="116">
        <v>0.3</v>
      </c>
      <c r="X378" s="849"/>
      <c r="Y378" s="848"/>
      <c r="Z378" s="102">
        <v>3</v>
      </c>
      <c r="AA378" s="116">
        <v>0.75</v>
      </c>
      <c r="AB378" s="102">
        <v>0</v>
      </c>
      <c r="AC378" s="116">
        <v>0</v>
      </c>
      <c r="AD378" s="102">
        <v>0</v>
      </c>
      <c r="AE378" s="116">
        <v>0</v>
      </c>
      <c r="AF378" s="117">
        <v>4250</v>
      </c>
      <c r="AG378" s="115">
        <v>4</v>
      </c>
      <c r="AH378" s="118">
        <v>9.4029149036201217E-4</v>
      </c>
      <c r="AI378" s="115">
        <v>4254</v>
      </c>
      <c r="AJ378" s="115">
        <v>6070</v>
      </c>
      <c r="AK378" s="116">
        <v>0.70082372322899511</v>
      </c>
      <c r="AL378" s="117">
        <v>4250</v>
      </c>
      <c r="AM378" s="117">
        <v>4</v>
      </c>
      <c r="AN378" s="115">
        <v>4254</v>
      </c>
      <c r="AO378" s="115">
        <v>2317</v>
      </c>
      <c r="AP378" s="116">
        <v>0.54517647058823526</v>
      </c>
      <c r="AQ378" s="115">
        <v>4</v>
      </c>
      <c r="AR378" s="116">
        <v>1</v>
      </c>
      <c r="AS378" s="115">
        <v>2321</v>
      </c>
      <c r="AT378" s="116">
        <v>0.54560413728255763</v>
      </c>
      <c r="AU378" s="115">
        <v>39</v>
      </c>
      <c r="AV378" s="116">
        <v>1.6832110487699611E-2</v>
      </c>
      <c r="AW378" s="102">
        <v>1</v>
      </c>
      <c r="AX378" s="116">
        <v>0.25</v>
      </c>
      <c r="AY378" s="102">
        <v>40</v>
      </c>
      <c r="AZ378" s="116">
        <v>1.7233950883239983E-2</v>
      </c>
      <c r="BA378" s="115">
        <v>28</v>
      </c>
      <c r="BB378" s="116">
        <v>0.71794871794871795</v>
      </c>
      <c r="BC378" s="102">
        <v>0</v>
      </c>
      <c r="BD378" s="116">
        <v>0</v>
      </c>
      <c r="BE378" s="102">
        <v>28</v>
      </c>
      <c r="BF378" s="116">
        <v>0.7</v>
      </c>
      <c r="BG378" s="115">
        <v>13</v>
      </c>
      <c r="BH378" s="116">
        <v>5.6010340370529947E-3</v>
      </c>
      <c r="BI378" s="115">
        <v>31</v>
      </c>
      <c r="BJ378" s="116">
        <v>1.3356311934510987E-2</v>
      </c>
      <c r="BK378" s="115">
        <v>44</v>
      </c>
      <c r="BL378" s="116">
        <v>1.8957345971563982E-2</v>
      </c>
      <c r="BM378" s="102">
        <v>4</v>
      </c>
      <c r="BN378" s="116">
        <v>0.4</v>
      </c>
      <c r="BO378" s="102">
        <v>2</v>
      </c>
      <c r="BP378" s="116">
        <v>0.5</v>
      </c>
      <c r="BQ378" s="119" t="s">
        <v>937</v>
      </c>
      <c r="BR378" s="228">
        <v>4</v>
      </c>
    </row>
    <row r="379" spans="1:1971" s="34" customFormat="1" x14ac:dyDescent="0.25">
      <c r="A379" s="208" t="s">
        <v>66</v>
      </c>
      <c r="B379" s="180" t="s">
        <v>69</v>
      </c>
      <c r="C379" s="180" t="s">
        <v>73</v>
      </c>
      <c r="D379" s="209" t="s">
        <v>487</v>
      </c>
      <c r="E379" s="197" t="s">
        <v>477</v>
      </c>
      <c r="F379" s="31" t="s">
        <v>491</v>
      </c>
      <c r="G379" s="263" t="s">
        <v>941</v>
      </c>
      <c r="H379" s="35"/>
      <c r="I379" s="35"/>
      <c r="J379" s="36"/>
      <c r="K379" s="35"/>
      <c r="L379" s="42"/>
      <c r="M379" s="42"/>
      <c r="N379" s="42"/>
      <c r="O379" s="32" t="s">
        <v>768</v>
      </c>
      <c r="P379" s="113">
        <v>3</v>
      </c>
      <c r="Q379" s="102">
        <v>0</v>
      </c>
      <c r="R379" s="102">
        <v>4</v>
      </c>
      <c r="S379" s="114">
        <v>1.3333333333333333</v>
      </c>
      <c r="T379" s="115">
        <v>763.33333333333337</v>
      </c>
      <c r="U379" s="115">
        <v>330.33333333333331</v>
      </c>
      <c r="V379" s="102">
        <v>3</v>
      </c>
      <c r="W379" s="116">
        <v>0.75</v>
      </c>
      <c r="X379" s="849"/>
      <c r="Y379" s="848"/>
      <c r="Z379" s="102">
        <v>3</v>
      </c>
      <c r="AA379" s="116">
        <v>1</v>
      </c>
      <c r="AB379" s="102">
        <v>0</v>
      </c>
      <c r="AC379" s="116">
        <v>0</v>
      </c>
      <c r="AD379" s="102">
        <v>0</v>
      </c>
      <c r="AE379" s="116">
        <v>0</v>
      </c>
      <c r="AF379" s="117">
        <v>2287</v>
      </c>
      <c r="AG379" s="115">
        <v>3</v>
      </c>
      <c r="AH379" s="118">
        <v>1.3100436681222707E-3</v>
      </c>
      <c r="AI379" s="115">
        <v>2290</v>
      </c>
      <c r="AJ379" s="115">
        <v>3580</v>
      </c>
      <c r="AK379" s="116">
        <v>0.63966480446927376</v>
      </c>
      <c r="AL379" s="117">
        <v>2287</v>
      </c>
      <c r="AM379" s="117">
        <v>3</v>
      </c>
      <c r="AN379" s="115">
        <v>2290</v>
      </c>
      <c r="AO379" s="115">
        <v>988</v>
      </c>
      <c r="AP379" s="116">
        <v>0.4320069960647136</v>
      </c>
      <c r="AQ379" s="115">
        <v>3</v>
      </c>
      <c r="AR379" s="116">
        <v>1</v>
      </c>
      <c r="AS379" s="115">
        <v>991</v>
      </c>
      <c r="AT379" s="116">
        <v>0.43275109170305676</v>
      </c>
      <c r="AU379" s="115">
        <v>2</v>
      </c>
      <c r="AV379" s="116">
        <v>2.0242914979757085E-3</v>
      </c>
      <c r="AW379" s="102">
        <v>0</v>
      </c>
      <c r="AX379" s="116">
        <v>0</v>
      </c>
      <c r="AY379" s="102">
        <v>2</v>
      </c>
      <c r="AZ379" s="116">
        <v>2.0181634712411706E-3</v>
      </c>
      <c r="BA379" s="115">
        <v>2</v>
      </c>
      <c r="BB379" s="116">
        <v>1</v>
      </c>
      <c r="BC379" s="102">
        <v>0</v>
      </c>
      <c r="BD379" s="116" t="s">
        <v>320</v>
      </c>
      <c r="BE379" s="102">
        <v>2</v>
      </c>
      <c r="BF379" s="116">
        <v>1</v>
      </c>
      <c r="BG379" s="115">
        <v>3</v>
      </c>
      <c r="BH379" s="116">
        <v>3.0272452068617556E-3</v>
      </c>
      <c r="BI379" s="115">
        <v>10</v>
      </c>
      <c r="BJ379" s="116">
        <v>1.0090817356205853E-2</v>
      </c>
      <c r="BK379" s="115">
        <v>13</v>
      </c>
      <c r="BL379" s="116">
        <v>1.3118062563067608E-2</v>
      </c>
      <c r="BM379" s="102">
        <v>2</v>
      </c>
      <c r="BN379" s="116">
        <v>0.5</v>
      </c>
      <c r="BO379" s="102">
        <v>1</v>
      </c>
      <c r="BP379" s="116">
        <v>0.33333333333333331</v>
      </c>
      <c r="BQ379" s="119" t="s">
        <v>937</v>
      </c>
      <c r="BR379" s="228">
        <v>3</v>
      </c>
    </row>
    <row r="380" spans="1:1971" s="49" customFormat="1" ht="13.8" thickBot="1" x14ac:dyDescent="0.3">
      <c r="A380" s="210" t="s">
        <v>66</v>
      </c>
      <c r="B380" s="181" t="s">
        <v>69</v>
      </c>
      <c r="C380" s="181" t="s">
        <v>74</v>
      </c>
      <c r="D380" s="211" t="s">
        <v>487</v>
      </c>
      <c r="E380" s="198" t="s">
        <v>477</v>
      </c>
      <c r="F380" s="45" t="s">
        <v>491</v>
      </c>
      <c r="G380" s="264" t="s">
        <v>941</v>
      </c>
      <c r="H380" s="76" t="s">
        <v>765</v>
      </c>
      <c r="I380" s="93" t="s">
        <v>788</v>
      </c>
      <c r="J380" s="77" t="s">
        <v>899</v>
      </c>
      <c r="K380" s="76" t="s">
        <v>774</v>
      </c>
      <c r="L380" s="48">
        <v>9989</v>
      </c>
      <c r="M380" s="48">
        <v>67</v>
      </c>
      <c r="N380" s="48">
        <v>11</v>
      </c>
      <c r="O380" s="226" t="s">
        <v>1212</v>
      </c>
      <c r="P380" s="121">
        <v>1</v>
      </c>
      <c r="Q380" s="122">
        <v>1</v>
      </c>
      <c r="R380" s="122">
        <v>1</v>
      </c>
      <c r="S380" s="123">
        <v>1</v>
      </c>
      <c r="T380" s="124">
        <v>875</v>
      </c>
      <c r="U380" s="845" t="s">
        <v>320</v>
      </c>
      <c r="V380" s="122">
        <v>1</v>
      </c>
      <c r="W380" s="125">
        <v>1</v>
      </c>
      <c r="X380" s="851"/>
      <c r="Y380" s="850"/>
      <c r="Z380" s="122">
        <v>1</v>
      </c>
      <c r="AA380" s="125">
        <v>1</v>
      </c>
      <c r="AB380" s="122">
        <v>0</v>
      </c>
      <c r="AC380" s="125">
        <v>0</v>
      </c>
      <c r="AD380" s="122">
        <v>0</v>
      </c>
      <c r="AE380" s="125">
        <v>0</v>
      </c>
      <c r="AF380" s="48">
        <v>874</v>
      </c>
      <c r="AG380" s="124">
        <v>1</v>
      </c>
      <c r="AH380" s="126">
        <v>1.1428571428571429E-3</v>
      </c>
      <c r="AI380" s="124">
        <v>875</v>
      </c>
      <c r="AJ380" s="124">
        <v>1270</v>
      </c>
      <c r="AK380" s="125">
        <v>0.6889763779527559</v>
      </c>
      <c r="AL380" s="836" t="s">
        <v>320</v>
      </c>
      <c r="AM380" s="836" t="s">
        <v>320</v>
      </c>
      <c r="AN380" s="845" t="s">
        <v>320</v>
      </c>
      <c r="AO380" s="845"/>
      <c r="AP380" s="850" t="s">
        <v>320</v>
      </c>
      <c r="AQ380" s="845"/>
      <c r="AR380" s="850" t="s">
        <v>320</v>
      </c>
      <c r="AS380" s="845" t="s">
        <v>320</v>
      </c>
      <c r="AT380" s="850" t="s">
        <v>320</v>
      </c>
      <c r="AU380" s="845"/>
      <c r="AV380" s="850" t="s">
        <v>320</v>
      </c>
      <c r="AW380" s="851"/>
      <c r="AX380" s="850" t="s">
        <v>320</v>
      </c>
      <c r="AY380" s="851" t="s">
        <v>320</v>
      </c>
      <c r="AZ380" s="850" t="s">
        <v>320</v>
      </c>
      <c r="BA380" s="845"/>
      <c r="BB380" s="850" t="s">
        <v>320</v>
      </c>
      <c r="BC380" s="851"/>
      <c r="BD380" s="850" t="s">
        <v>320</v>
      </c>
      <c r="BE380" s="851" t="s">
        <v>320</v>
      </c>
      <c r="BF380" s="850" t="s">
        <v>320</v>
      </c>
      <c r="BG380" s="845"/>
      <c r="BH380" s="850" t="s">
        <v>320</v>
      </c>
      <c r="BI380" s="845"/>
      <c r="BJ380" s="850" t="s">
        <v>320</v>
      </c>
      <c r="BK380" s="845" t="s">
        <v>320</v>
      </c>
      <c r="BL380" s="850" t="s">
        <v>320</v>
      </c>
      <c r="BM380" s="122">
        <v>1</v>
      </c>
      <c r="BN380" s="125">
        <v>1</v>
      </c>
      <c r="BO380" s="122">
        <v>1</v>
      </c>
      <c r="BP380" s="125">
        <v>1</v>
      </c>
      <c r="BQ380" s="172" t="s">
        <v>937</v>
      </c>
      <c r="BR380" s="230">
        <v>1</v>
      </c>
    </row>
    <row r="381" spans="1:1971" s="34" customFormat="1" x14ac:dyDescent="0.25">
      <c r="A381" s="208" t="s">
        <v>77</v>
      </c>
      <c r="B381" s="180" t="s">
        <v>79</v>
      </c>
      <c r="C381" s="180" t="s">
        <v>475</v>
      </c>
      <c r="D381" s="209" t="s">
        <v>480</v>
      </c>
      <c r="E381" s="197" t="s">
        <v>477</v>
      </c>
      <c r="F381" s="31" t="s">
        <v>491</v>
      </c>
      <c r="G381" s="263" t="s">
        <v>942</v>
      </c>
      <c r="H381" s="35"/>
      <c r="I381" s="35"/>
      <c r="J381" s="36"/>
      <c r="K381" s="35"/>
      <c r="L381" s="42"/>
      <c r="M381" s="42"/>
      <c r="N381" s="42"/>
      <c r="O381" s="33" t="s">
        <v>768</v>
      </c>
      <c r="P381" s="113">
        <v>4</v>
      </c>
      <c r="Q381" s="102">
        <v>0</v>
      </c>
      <c r="R381" s="102">
        <v>7</v>
      </c>
      <c r="S381" s="114">
        <v>1.75</v>
      </c>
      <c r="T381" s="115">
        <v>751.5</v>
      </c>
      <c r="U381" s="115">
        <v>412.5</v>
      </c>
      <c r="V381" s="849"/>
      <c r="W381" s="848"/>
      <c r="X381" s="849"/>
      <c r="Y381" s="848"/>
      <c r="Z381" s="849"/>
      <c r="AA381" s="848"/>
      <c r="AB381" s="102">
        <v>1</v>
      </c>
      <c r="AC381" s="130">
        <v>0.14285714285714285</v>
      </c>
      <c r="AD381" s="102">
        <v>0</v>
      </c>
      <c r="AE381" s="130">
        <v>0</v>
      </c>
      <c r="AF381" s="117">
        <v>2947</v>
      </c>
      <c r="AG381" s="115">
        <v>59</v>
      </c>
      <c r="AH381" s="118">
        <v>1.9627411842980707E-2</v>
      </c>
      <c r="AI381" s="115">
        <v>3006</v>
      </c>
      <c r="AJ381" s="115">
        <v>3920</v>
      </c>
      <c r="AK381" s="116">
        <v>0.76683673469387759</v>
      </c>
      <c r="AL381" s="117">
        <v>2947</v>
      </c>
      <c r="AM381" s="117">
        <v>59</v>
      </c>
      <c r="AN381" s="115">
        <v>3006</v>
      </c>
      <c r="AO381" s="115">
        <v>1602</v>
      </c>
      <c r="AP381" s="116">
        <v>0.54360366474380728</v>
      </c>
      <c r="AQ381" s="115">
        <v>48</v>
      </c>
      <c r="AR381" s="116">
        <v>0.81355932203389836</v>
      </c>
      <c r="AS381" s="115">
        <v>1650</v>
      </c>
      <c r="AT381" s="116">
        <v>0.5489021956087824</v>
      </c>
      <c r="AU381" s="115">
        <v>26</v>
      </c>
      <c r="AV381" s="116">
        <v>1.6229712858926344E-2</v>
      </c>
      <c r="AW381" s="102">
        <v>7</v>
      </c>
      <c r="AX381" s="116">
        <v>0.14583333333333334</v>
      </c>
      <c r="AY381" s="102">
        <v>33</v>
      </c>
      <c r="AZ381" s="116">
        <v>0.02</v>
      </c>
      <c r="BA381" s="115">
        <v>25</v>
      </c>
      <c r="BB381" s="116">
        <v>0.96153846153846156</v>
      </c>
      <c r="BC381" s="102">
        <v>6</v>
      </c>
      <c r="BD381" s="116">
        <v>0.8571428571428571</v>
      </c>
      <c r="BE381" s="102">
        <v>31</v>
      </c>
      <c r="BF381" s="116">
        <v>0.93939393939393945</v>
      </c>
      <c r="BG381" s="115">
        <v>2</v>
      </c>
      <c r="BH381" s="116">
        <v>1.2121212121212121E-3</v>
      </c>
      <c r="BI381" s="115">
        <v>214</v>
      </c>
      <c r="BJ381" s="116">
        <v>0.1296969696969697</v>
      </c>
      <c r="BK381" s="115">
        <v>216</v>
      </c>
      <c r="BL381" s="116">
        <v>0.13090909090909092</v>
      </c>
      <c r="BM381" s="102">
        <v>0</v>
      </c>
      <c r="BN381" s="116">
        <v>0</v>
      </c>
      <c r="BO381" s="102">
        <v>0</v>
      </c>
      <c r="BP381" s="116">
        <v>0</v>
      </c>
      <c r="BQ381" s="173" t="s">
        <v>937</v>
      </c>
      <c r="BR381" s="229">
        <v>4</v>
      </c>
      <c r="BS381" s="69"/>
      <c r="BT381" s="69"/>
      <c r="BU381" s="69"/>
      <c r="BV381" s="69"/>
      <c r="BW381" s="69"/>
      <c r="BX381" s="69"/>
      <c r="BY381" s="69"/>
      <c r="BZ381" s="69"/>
      <c r="CA381" s="69"/>
      <c r="CB381" s="69"/>
      <c r="CC381" s="69"/>
      <c r="CD381" s="69"/>
      <c r="CE381" s="69"/>
      <c r="CF381" s="69"/>
      <c r="CG381" s="69"/>
      <c r="CH381" s="69"/>
      <c r="CI381" s="69"/>
      <c r="CJ381" s="69"/>
      <c r="CK381" s="69"/>
      <c r="CL381" s="69"/>
      <c r="CM381" s="69"/>
      <c r="CN381" s="69"/>
      <c r="CO381" s="69"/>
      <c r="CP381" s="69"/>
      <c r="CQ381" s="69"/>
      <c r="CR381" s="69"/>
      <c r="CS381" s="69"/>
      <c r="CT381" s="69"/>
      <c r="CU381" s="69"/>
      <c r="CV381" s="69"/>
      <c r="CW381" s="69"/>
      <c r="CX381" s="69"/>
      <c r="CY381" s="69"/>
      <c r="CZ381" s="69"/>
      <c r="DA381" s="69"/>
      <c r="DB381" s="69"/>
      <c r="DC381" s="69"/>
      <c r="DD381" s="69"/>
      <c r="DE381" s="69"/>
      <c r="DF381" s="69"/>
      <c r="DG381" s="69"/>
      <c r="DH381" s="69"/>
      <c r="DI381" s="69"/>
      <c r="DJ381" s="69"/>
      <c r="DK381" s="69"/>
      <c r="DL381" s="69"/>
      <c r="DM381" s="69"/>
      <c r="DN381" s="69"/>
      <c r="DO381" s="69"/>
      <c r="DP381" s="69"/>
      <c r="DQ381" s="69"/>
      <c r="DR381" s="69"/>
      <c r="DS381" s="69"/>
      <c r="DT381" s="69"/>
      <c r="DU381" s="69"/>
      <c r="DV381" s="69"/>
      <c r="DW381" s="69"/>
      <c r="DX381" s="69"/>
      <c r="DY381" s="69"/>
      <c r="DZ381" s="69"/>
      <c r="EA381" s="69"/>
      <c r="EB381" s="69"/>
      <c r="EC381" s="69"/>
      <c r="ED381" s="69"/>
      <c r="EE381" s="69"/>
      <c r="EF381" s="69"/>
      <c r="EG381" s="69"/>
      <c r="EH381" s="69"/>
      <c r="EI381" s="69"/>
      <c r="EJ381" s="69"/>
      <c r="EK381" s="69"/>
      <c r="EL381" s="69"/>
      <c r="EM381" s="69"/>
      <c r="EN381" s="69"/>
      <c r="EO381" s="69"/>
      <c r="EP381" s="69"/>
      <c r="EQ381" s="69"/>
      <c r="ER381" s="69"/>
      <c r="ES381" s="69"/>
      <c r="ET381" s="69"/>
      <c r="EU381" s="69"/>
      <c r="EV381" s="69"/>
      <c r="EW381" s="69"/>
      <c r="EX381" s="69"/>
      <c r="EY381" s="69"/>
      <c r="EZ381" s="69"/>
      <c r="FA381" s="69"/>
      <c r="FB381" s="69"/>
      <c r="FC381" s="69"/>
      <c r="FD381" s="69"/>
      <c r="FE381" s="69"/>
      <c r="FF381" s="69"/>
      <c r="FG381" s="69"/>
      <c r="FH381" s="69"/>
      <c r="FI381" s="69"/>
      <c r="FJ381" s="69"/>
      <c r="FK381" s="69"/>
      <c r="FL381" s="69"/>
      <c r="FM381" s="69"/>
      <c r="FN381" s="69"/>
      <c r="FO381" s="69"/>
      <c r="FP381" s="69"/>
      <c r="FQ381" s="69"/>
      <c r="FR381" s="69"/>
      <c r="FS381" s="69"/>
      <c r="FT381" s="69"/>
      <c r="FU381" s="69"/>
      <c r="FV381" s="69"/>
      <c r="FW381" s="69"/>
      <c r="FX381" s="69"/>
      <c r="FY381" s="69"/>
      <c r="FZ381" s="69"/>
      <c r="GA381" s="69"/>
      <c r="GB381" s="69"/>
      <c r="GC381" s="69"/>
      <c r="GD381" s="69"/>
      <c r="GE381" s="69"/>
      <c r="GF381" s="69"/>
      <c r="GG381" s="69"/>
      <c r="GH381" s="69"/>
      <c r="GI381" s="69"/>
      <c r="GJ381" s="69"/>
      <c r="GK381" s="69"/>
      <c r="GL381" s="69"/>
      <c r="GM381" s="69"/>
      <c r="GN381" s="69"/>
      <c r="GO381" s="69"/>
      <c r="GP381" s="69"/>
      <c r="GQ381" s="69"/>
      <c r="GR381" s="69"/>
      <c r="GS381" s="69"/>
      <c r="GT381" s="69"/>
      <c r="GU381" s="69"/>
      <c r="GV381" s="69"/>
      <c r="GW381" s="69"/>
      <c r="GX381" s="69"/>
      <c r="GY381" s="69"/>
      <c r="GZ381" s="69"/>
      <c r="HA381" s="69"/>
      <c r="HB381" s="69"/>
      <c r="HC381" s="69"/>
      <c r="HD381" s="69"/>
      <c r="HE381" s="69"/>
      <c r="HF381" s="69"/>
      <c r="HG381" s="69"/>
      <c r="HH381" s="69"/>
      <c r="HI381" s="69"/>
      <c r="HJ381" s="69"/>
      <c r="HK381" s="69"/>
      <c r="HL381" s="69"/>
      <c r="HM381" s="69"/>
      <c r="HN381" s="69"/>
      <c r="HO381" s="69"/>
      <c r="HP381" s="69"/>
      <c r="HQ381" s="69"/>
      <c r="HR381" s="69"/>
      <c r="HS381" s="69"/>
      <c r="HT381" s="69"/>
      <c r="HU381" s="69"/>
      <c r="HV381" s="69"/>
      <c r="HW381" s="69"/>
      <c r="HX381" s="69"/>
      <c r="HY381" s="69"/>
      <c r="HZ381" s="69"/>
      <c r="IA381" s="69"/>
      <c r="IB381" s="69"/>
      <c r="IC381" s="69"/>
      <c r="ID381" s="69"/>
      <c r="IE381" s="69"/>
      <c r="IF381" s="69"/>
      <c r="IG381" s="69"/>
      <c r="IH381" s="69"/>
      <c r="II381" s="69"/>
      <c r="IJ381" s="69"/>
      <c r="IK381" s="69"/>
      <c r="IL381" s="69"/>
      <c r="IM381" s="69"/>
      <c r="IN381" s="69"/>
      <c r="IO381" s="69"/>
      <c r="IP381" s="69"/>
      <c r="IQ381" s="69"/>
      <c r="IR381" s="69"/>
      <c r="IS381" s="69"/>
      <c r="IT381" s="69"/>
      <c r="IU381" s="69"/>
      <c r="IV381" s="69"/>
      <c r="IW381" s="69"/>
      <c r="IX381" s="69"/>
      <c r="IY381" s="69"/>
      <c r="IZ381" s="69"/>
      <c r="JA381" s="69"/>
      <c r="JB381" s="69"/>
      <c r="JC381" s="69"/>
      <c r="JD381" s="69"/>
      <c r="JE381" s="69"/>
      <c r="JF381" s="69"/>
      <c r="JG381" s="69"/>
      <c r="JH381" s="69"/>
      <c r="JI381" s="69"/>
      <c r="JJ381" s="69"/>
      <c r="JK381" s="69"/>
      <c r="JL381" s="69"/>
      <c r="JM381" s="69"/>
      <c r="JN381" s="69"/>
      <c r="JO381" s="69"/>
      <c r="JP381" s="69"/>
      <c r="JQ381" s="69"/>
      <c r="JR381" s="69"/>
      <c r="JS381" s="69"/>
      <c r="JT381" s="69"/>
      <c r="JU381" s="69"/>
      <c r="JV381" s="69"/>
      <c r="JW381" s="69"/>
      <c r="JX381" s="69"/>
      <c r="JY381" s="69"/>
      <c r="JZ381" s="69"/>
      <c r="KA381" s="69"/>
      <c r="KB381" s="69"/>
      <c r="KC381" s="69"/>
      <c r="KD381" s="69"/>
      <c r="KE381" s="69"/>
      <c r="KF381" s="69"/>
      <c r="KG381" s="69"/>
      <c r="KH381" s="69"/>
      <c r="KI381" s="69"/>
      <c r="KJ381" s="69"/>
      <c r="KK381" s="69"/>
      <c r="KL381" s="69"/>
      <c r="KM381" s="69"/>
      <c r="KN381" s="69"/>
      <c r="KO381" s="69"/>
      <c r="KP381" s="69"/>
      <c r="KQ381" s="69"/>
      <c r="KR381" s="69"/>
      <c r="KS381" s="69"/>
      <c r="KT381" s="69"/>
      <c r="KU381" s="69"/>
      <c r="KV381" s="69"/>
      <c r="KW381" s="69"/>
      <c r="KX381" s="69"/>
      <c r="KY381" s="69"/>
      <c r="KZ381" s="69"/>
      <c r="LA381" s="69"/>
      <c r="LB381" s="69"/>
      <c r="LC381" s="69"/>
      <c r="LD381" s="69"/>
      <c r="LE381" s="69"/>
      <c r="LF381" s="69"/>
      <c r="LG381" s="69"/>
      <c r="LH381" s="69"/>
      <c r="LI381" s="69"/>
      <c r="LJ381" s="69"/>
      <c r="LK381" s="69"/>
      <c r="LL381" s="69"/>
      <c r="LM381" s="69"/>
      <c r="LN381" s="69"/>
      <c r="LO381" s="69"/>
      <c r="LP381" s="69"/>
      <c r="LQ381" s="69"/>
      <c r="LR381" s="69"/>
      <c r="LS381" s="69"/>
      <c r="LT381" s="69"/>
      <c r="LU381" s="69"/>
      <c r="LV381" s="69"/>
      <c r="LW381" s="69"/>
      <c r="LX381" s="69"/>
      <c r="LY381" s="69"/>
      <c r="LZ381" s="69"/>
      <c r="MA381" s="69"/>
      <c r="MB381" s="69"/>
      <c r="MC381" s="69"/>
      <c r="MD381" s="69"/>
      <c r="ME381" s="69"/>
      <c r="MF381" s="69"/>
      <c r="MG381" s="69"/>
      <c r="MH381" s="69"/>
      <c r="MI381" s="69"/>
      <c r="MJ381" s="69"/>
      <c r="MK381" s="69"/>
      <c r="ML381" s="69"/>
      <c r="MM381" s="69"/>
      <c r="MN381" s="69"/>
      <c r="MO381" s="69"/>
      <c r="MP381" s="69"/>
      <c r="MQ381" s="69"/>
      <c r="MR381" s="69"/>
      <c r="MS381" s="69"/>
      <c r="MT381" s="69"/>
      <c r="MU381" s="69"/>
      <c r="MV381" s="69"/>
      <c r="MW381" s="69"/>
      <c r="MX381" s="69"/>
      <c r="MY381" s="69"/>
      <c r="MZ381" s="69"/>
      <c r="NA381" s="69"/>
      <c r="NB381" s="69"/>
      <c r="NC381" s="69"/>
      <c r="ND381" s="69"/>
      <c r="NE381" s="69"/>
      <c r="NF381" s="69"/>
      <c r="NG381" s="69"/>
      <c r="NH381" s="69"/>
      <c r="NI381" s="69"/>
      <c r="NJ381" s="69"/>
      <c r="NK381" s="69"/>
      <c r="NL381" s="69"/>
      <c r="NM381" s="69"/>
      <c r="NN381" s="69"/>
      <c r="NO381" s="69"/>
      <c r="NP381" s="69"/>
      <c r="NQ381" s="69"/>
      <c r="NR381" s="69"/>
      <c r="NS381" s="69"/>
      <c r="NT381" s="69"/>
      <c r="NU381" s="69"/>
      <c r="NV381" s="69"/>
      <c r="NW381" s="69"/>
      <c r="NX381" s="69"/>
      <c r="NY381" s="69"/>
      <c r="NZ381" s="69"/>
      <c r="OA381" s="69"/>
      <c r="OB381" s="69"/>
      <c r="OC381" s="69"/>
      <c r="OD381" s="69"/>
      <c r="OE381" s="69"/>
      <c r="OF381" s="69"/>
      <c r="OG381" s="69"/>
      <c r="OH381" s="69"/>
      <c r="OI381" s="69"/>
      <c r="OJ381" s="69"/>
      <c r="OK381" s="69"/>
      <c r="OL381" s="69"/>
      <c r="OM381" s="69"/>
      <c r="ON381" s="69"/>
      <c r="OO381" s="69"/>
      <c r="OP381" s="69"/>
      <c r="OQ381" s="69"/>
      <c r="OR381" s="69"/>
      <c r="OS381" s="69"/>
      <c r="OT381" s="69"/>
      <c r="OU381" s="69"/>
      <c r="OV381" s="69"/>
      <c r="OW381" s="69"/>
      <c r="OX381" s="69"/>
      <c r="OY381" s="69"/>
      <c r="OZ381" s="69"/>
      <c r="PA381" s="69"/>
      <c r="PB381" s="69"/>
      <c r="PC381" s="69"/>
      <c r="PD381" s="69"/>
      <c r="PE381" s="69"/>
      <c r="PF381" s="69"/>
      <c r="PG381" s="69"/>
      <c r="PH381" s="69"/>
      <c r="PI381" s="69"/>
      <c r="PJ381" s="69"/>
      <c r="PK381" s="69"/>
      <c r="PL381" s="69"/>
      <c r="PM381" s="69"/>
      <c r="PN381" s="69"/>
      <c r="PO381" s="69"/>
      <c r="PP381" s="69"/>
      <c r="PQ381" s="69"/>
      <c r="PR381" s="69"/>
      <c r="PS381" s="69"/>
      <c r="PT381" s="69"/>
      <c r="PU381" s="69"/>
      <c r="PV381" s="69"/>
      <c r="PW381" s="69"/>
      <c r="PX381" s="69"/>
      <c r="PY381" s="69"/>
      <c r="PZ381" s="69"/>
      <c r="QA381" s="69"/>
      <c r="QB381" s="69"/>
      <c r="QC381" s="69"/>
      <c r="QD381" s="69"/>
      <c r="QE381" s="69"/>
      <c r="QF381" s="69"/>
      <c r="QG381" s="69"/>
      <c r="QH381" s="69"/>
      <c r="QI381" s="69"/>
      <c r="QJ381" s="69"/>
      <c r="QK381" s="69"/>
      <c r="QL381" s="69"/>
      <c r="QM381" s="69"/>
      <c r="QN381" s="69"/>
      <c r="QO381" s="69"/>
      <c r="QP381" s="69"/>
      <c r="QQ381" s="69"/>
      <c r="QR381" s="69"/>
      <c r="QS381" s="69"/>
      <c r="QT381" s="69"/>
      <c r="QU381" s="69"/>
      <c r="QV381" s="69"/>
      <c r="QW381" s="69"/>
      <c r="QX381" s="69"/>
      <c r="QY381" s="69"/>
      <c r="QZ381" s="69"/>
      <c r="RA381" s="69"/>
      <c r="RB381" s="69"/>
      <c r="RC381" s="69"/>
      <c r="RD381" s="69"/>
      <c r="RE381" s="69"/>
      <c r="RF381" s="69"/>
      <c r="RG381" s="69"/>
      <c r="RH381" s="69"/>
      <c r="RI381" s="69"/>
      <c r="RJ381" s="69"/>
      <c r="RK381" s="69"/>
      <c r="RL381" s="69"/>
      <c r="RM381" s="69"/>
      <c r="RN381" s="69"/>
      <c r="RO381" s="69"/>
      <c r="RP381" s="69"/>
      <c r="RQ381" s="69"/>
      <c r="RR381" s="69"/>
      <c r="RS381" s="69"/>
      <c r="RT381" s="69"/>
      <c r="RU381" s="69"/>
      <c r="RV381" s="69"/>
      <c r="RW381" s="69"/>
      <c r="RX381" s="69"/>
      <c r="RY381" s="69"/>
      <c r="RZ381" s="69"/>
      <c r="SA381" s="69"/>
      <c r="SB381" s="69"/>
      <c r="SC381" s="69"/>
      <c r="SD381" s="69"/>
      <c r="SE381" s="69"/>
      <c r="SF381" s="69"/>
      <c r="SG381" s="69"/>
      <c r="SH381" s="69"/>
      <c r="SI381" s="69"/>
      <c r="SJ381" s="69"/>
      <c r="SK381" s="69"/>
      <c r="SL381" s="69"/>
      <c r="SM381" s="69"/>
      <c r="SN381" s="69"/>
      <c r="SO381" s="69"/>
      <c r="SP381" s="69"/>
      <c r="SQ381" s="69"/>
      <c r="SR381" s="69"/>
      <c r="SS381" s="69"/>
      <c r="ST381" s="69"/>
      <c r="SU381" s="69"/>
      <c r="SV381" s="69"/>
      <c r="SW381" s="69"/>
      <c r="SX381" s="69"/>
      <c r="SY381" s="69"/>
      <c r="SZ381" s="69"/>
      <c r="TA381" s="69"/>
      <c r="TB381" s="69"/>
      <c r="TC381" s="69"/>
      <c r="TD381" s="69"/>
      <c r="TE381" s="69"/>
      <c r="TF381" s="69"/>
      <c r="TG381" s="69"/>
      <c r="TH381" s="69"/>
      <c r="TI381" s="69"/>
      <c r="TJ381" s="69"/>
      <c r="TK381" s="69"/>
      <c r="TL381" s="69"/>
      <c r="TM381" s="69"/>
      <c r="TN381" s="69"/>
      <c r="TO381" s="69"/>
      <c r="TP381" s="69"/>
      <c r="TQ381" s="69"/>
      <c r="TR381" s="69"/>
      <c r="TS381" s="69"/>
      <c r="TT381" s="69"/>
      <c r="TU381" s="69"/>
      <c r="TV381" s="69"/>
      <c r="TW381" s="69"/>
      <c r="TX381" s="69"/>
      <c r="TY381" s="69"/>
      <c r="TZ381" s="69"/>
      <c r="UA381" s="69"/>
      <c r="UB381" s="69"/>
      <c r="UC381" s="69"/>
      <c r="UD381" s="69"/>
      <c r="UE381" s="69"/>
      <c r="UF381" s="69"/>
      <c r="UG381" s="69"/>
      <c r="UH381" s="69"/>
      <c r="UI381" s="69"/>
      <c r="UJ381" s="69"/>
      <c r="UK381" s="69"/>
      <c r="UL381" s="69"/>
      <c r="UM381" s="69"/>
      <c r="UN381" s="69"/>
      <c r="UO381" s="69"/>
      <c r="UP381" s="69"/>
      <c r="UQ381" s="69"/>
      <c r="UR381" s="69"/>
      <c r="US381" s="69"/>
      <c r="UT381" s="69"/>
      <c r="UU381" s="69"/>
      <c r="UV381" s="69"/>
      <c r="UW381" s="69"/>
      <c r="UX381" s="69"/>
      <c r="UY381" s="69"/>
      <c r="UZ381" s="69"/>
      <c r="VA381" s="69"/>
      <c r="VB381" s="69"/>
      <c r="VC381" s="69"/>
      <c r="VD381" s="69"/>
      <c r="VE381" s="69"/>
      <c r="VF381" s="69"/>
      <c r="VG381" s="69"/>
      <c r="VH381" s="69"/>
      <c r="VI381" s="69"/>
      <c r="VJ381" s="69"/>
      <c r="VK381" s="69"/>
      <c r="VL381" s="69"/>
      <c r="VM381" s="69"/>
      <c r="VN381" s="69"/>
      <c r="VO381" s="69"/>
      <c r="VP381" s="69"/>
      <c r="VQ381" s="69"/>
      <c r="VR381" s="69"/>
      <c r="VS381" s="69"/>
      <c r="VT381" s="69"/>
      <c r="VU381" s="69"/>
      <c r="VV381" s="69"/>
      <c r="VW381" s="69"/>
      <c r="VX381" s="69"/>
      <c r="VY381" s="69"/>
      <c r="VZ381" s="69"/>
      <c r="WA381" s="69"/>
      <c r="WB381" s="69"/>
      <c r="WC381" s="69"/>
      <c r="WD381" s="69"/>
      <c r="WE381" s="69"/>
      <c r="WF381" s="69"/>
      <c r="WG381" s="69"/>
      <c r="WH381" s="69"/>
      <c r="WI381" s="69"/>
      <c r="WJ381" s="69"/>
      <c r="WK381" s="69"/>
      <c r="WL381" s="69"/>
      <c r="WM381" s="69"/>
      <c r="WN381" s="69"/>
      <c r="WO381" s="69"/>
      <c r="WP381" s="69"/>
      <c r="WQ381" s="69"/>
      <c r="WR381" s="69"/>
      <c r="WS381" s="69"/>
      <c r="WT381" s="69"/>
      <c r="WU381" s="69"/>
      <c r="WV381" s="69"/>
      <c r="WW381" s="69"/>
      <c r="WX381" s="69"/>
      <c r="WY381" s="69"/>
      <c r="WZ381" s="69"/>
      <c r="XA381" s="69"/>
      <c r="XB381" s="69"/>
      <c r="XC381" s="69"/>
      <c r="XD381" s="69"/>
      <c r="XE381" s="69"/>
      <c r="XF381" s="69"/>
      <c r="XG381" s="69"/>
      <c r="XH381" s="69"/>
      <c r="XI381" s="69"/>
      <c r="XJ381" s="69"/>
      <c r="XK381" s="69"/>
      <c r="XL381" s="69"/>
      <c r="XM381" s="69"/>
      <c r="XN381" s="69"/>
      <c r="XO381" s="69"/>
      <c r="XP381" s="69"/>
      <c r="XQ381" s="69"/>
      <c r="XR381" s="69"/>
      <c r="XS381" s="69"/>
      <c r="XT381" s="69"/>
      <c r="XU381" s="69"/>
      <c r="XV381" s="69"/>
      <c r="XW381" s="69"/>
      <c r="XX381" s="69"/>
      <c r="XY381" s="69"/>
      <c r="XZ381" s="69"/>
      <c r="YA381" s="69"/>
      <c r="YB381" s="69"/>
      <c r="YC381" s="69"/>
      <c r="YD381" s="69"/>
      <c r="YE381" s="69"/>
      <c r="YF381" s="69"/>
      <c r="YG381" s="69"/>
      <c r="YH381" s="69"/>
      <c r="YI381" s="69"/>
      <c r="YJ381" s="69"/>
      <c r="YK381" s="69"/>
      <c r="YL381" s="69"/>
      <c r="YM381" s="69"/>
      <c r="YN381" s="69"/>
      <c r="YO381" s="69"/>
      <c r="YP381" s="69"/>
      <c r="YQ381" s="69"/>
      <c r="YR381" s="69"/>
      <c r="YS381" s="69"/>
      <c r="YT381" s="69"/>
      <c r="YU381" s="69"/>
      <c r="YV381" s="69"/>
      <c r="YW381" s="69"/>
      <c r="YX381" s="69"/>
      <c r="YY381" s="69"/>
      <c r="YZ381" s="69"/>
      <c r="ZA381" s="69"/>
      <c r="ZB381" s="69"/>
      <c r="ZC381" s="69"/>
      <c r="ZD381" s="69"/>
      <c r="ZE381" s="69"/>
      <c r="ZF381" s="69"/>
      <c r="ZG381" s="69"/>
      <c r="ZH381" s="69"/>
      <c r="ZI381" s="69"/>
      <c r="ZJ381" s="69"/>
      <c r="ZK381" s="69"/>
      <c r="ZL381" s="69"/>
      <c r="ZM381" s="69"/>
      <c r="ZN381" s="69"/>
      <c r="ZO381" s="69"/>
      <c r="ZP381" s="69"/>
      <c r="ZQ381" s="69"/>
      <c r="ZR381" s="69"/>
      <c r="ZS381" s="69"/>
      <c r="ZT381" s="69"/>
      <c r="ZU381" s="69"/>
      <c r="ZV381" s="69"/>
      <c r="ZW381" s="69"/>
      <c r="ZX381" s="69"/>
      <c r="ZY381" s="69"/>
      <c r="ZZ381" s="69"/>
      <c r="AAA381" s="69"/>
      <c r="AAB381" s="69"/>
      <c r="AAC381" s="69"/>
      <c r="AAD381" s="69"/>
      <c r="AAE381" s="69"/>
      <c r="AAF381" s="69"/>
      <c r="AAG381" s="69"/>
      <c r="AAH381" s="69"/>
      <c r="AAI381" s="69"/>
      <c r="AAJ381" s="69"/>
      <c r="AAK381" s="69"/>
      <c r="AAL381" s="69"/>
      <c r="AAM381" s="69"/>
      <c r="AAN381" s="69"/>
      <c r="AAO381" s="69"/>
      <c r="AAP381" s="69"/>
      <c r="AAQ381" s="69"/>
      <c r="AAR381" s="69"/>
      <c r="AAS381" s="69"/>
      <c r="AAT381" s="69"/>
      <c r="AAU381" s="69"/>
      <c r="AAV381" s="69"/>
      <c r="AAW381" s="69"/>
      <c r="AAX381" s="69"/>
      <c r="AAY381" s="69"/>
      <c r="AAZ381" s="69"/>
      <c r="ABA381" s="69"/>
      <c r="ABB381" s="69"/>
      <c r="ABC381" s="69"/>
      <c r="ABD381" s="69"/>
      <c r="ABE381" s="69"/>
      <c r="ABF381" s="69"/>
      <c r="ABG381" s="69"/>
      <c r="ABH381" s="69"/>
      <c r="ABI381" s="69"/>
      <c r="ABJ381" s="69"/>
      <c r="ABK381" s="69"/>
      <c r="ABL381" s="69"/>
      <c r="ABM381" s="69"/>
      <c r="ABN381" s="69"/>
      <c r="ABO381" s="69"/>
      <c r="ABP381" s="69"/>
      <c r="ABQ381" s="69"/>
      <c r="ABR381" s="69"/>
      <c r="ABS381" s="69"/>
      <c r="ABT381" s="69"/>
      <c r="ABU381" s="69"/>
      <c r="ABV381" s="69"/>
      <c r="ABW381" s="69"/>
      <c r="ABX381" s="69"/>
      <c r="ABY381" s="69"/>
      <c r="ABZ381" s="69"/>
      <c r="ACA381" s="69"/>
      <c r="ACB381" s="69"/>
      <c r="ACC381" s="69"/>
      <c r="ACD381" s="69"/>
      <c r="ACE381" s="69"/>
      <c r="ACF381" s="69"/>
      <c r="ACG381" s="69"/>
      <c r="ACH381" s="69"/>
      <c r="ACI381" s="69"/>
      <c r="ACJ381" s="69"/>
      <c r="ACK381" s="69"/>
      <c r="ACL381" s="69"/>
      <c r="ACM381" s="69"/>
      <c r="ACN381" s="69"/>
      <c r="ACO381" s="69"/>
      <c r="ACP381" s="69"/>
      <c r="ACQ381" s="69"/>
      <c r="ACR381" s="69"/>
      <c r="ACS381" s="69"/>
      <c r="ACT381" s="69"/>
      <c r="ACU381" s="69"/>
      <c r="ACV381" s="69"/>
      <c r="ACW381" s="69"/>
      <c r="ACX381" s="69"/>
      <c r="ACY381" s="69"/>
      <c r="ACZ381" s="69"/>
      <c r="ADA381" s="69"/>
      <c r="ADB381" s="69"/>
      <c r="ADC381" s="69"/>
      <c r="ADD381" s="69"/>
      <c r="ADE381" s="69"/>
      <c r="ADF381" s="69"/>
      <c r="ADG381" s="69"/>
      <c r="ADH381" s="69"/>
      <c r="ADI381" s="69"/>
      <c r="ADJ381" s="69"/>
      <c r="ADK381" s="69"/>
      <c r="ADL381" s="69"/>
      <c r="ADM381" s="69"/>
      <c r="ADN381" s="69"/>
      <c r="ADO381" s="69"/>
      <c r="ADP381" s="69"/>
      <c r="ADQ381" s="69"/>
      <c r="ADR381" s="69"/>
      <c r="ADS381" s="69"/>
      <c r="ADT381" s="69"/>
      <c r="ADU381" s="69"/>
      <c r="ADV381" s="69"/>
      <c r="ADW381" s="69"/>
      <c r="ADX381" s="69"/>
      <c r="ADY381" s="69"/>
      <c r="ADZ381" s="69"/>
      <c r="AEA381" s="69"/>
      <c r="AEB381" s="69"/>
      <c r="AEC381" s="69"/>
      <c r="AED381" s="69"/>
      <c r="AEE381" s="69"/>
      <c r="AEF381" s="69"/>
      <c r="AEG381" s="69"/>
      <c r="AEH381" s="69"/>
      <c r="AEI381" s="69"/>
      <c r="AEJ381" s="69"/>
      <c r="AEK381" s="69"/>
      <c r="AEL381" s="69"/>
      <c r="AEM381" s="69"/>
      <c r="AEN381" s="69"/>
      <c r="AEO381" s="69"/>
      <c r="AEP381" s="69"/>
      <c r="AEQ381" s="69"/>
      <c r="AER381" s="69"/>
      <c r="AES381" s="69"/>
      <c r="AET381" s="69"/>
      <c r="AEU381" s="69"/>
      <c r="AEV381" s="69"/>
      <c r="AEW381" s="69"/>
      <c r="AEX381" s="69"/>
      <c r="AEY381" s="69"/>
      <c r="AEZ381" s="69"/>
      <c r="AFA381" s="69"/>
      <c r="AFB381" s="69"/>
      <c r="AFC381" s="69"/>
      <c r="AFD381" s="69"/>
      <c r="AFE381" s="69"/>
      <c r="AFF381" s="69"/>
      <c r="AFG381" s="69"/>
      <c r="AFH381" s="69"/>
      <c r="AFI381" s="69"/>
      <c r="AFJ381" s="69"/>
      <c r="AFK381" s="69"/>
      <c r="AFL381" s="69"/>
      <c r="AFM381" s="69"/>
      <c r="AFN381" s="69"/>
      <c r="AFO381" s="69"/>
      <c r="AFP381" s="69"/>
      <c r="AFQ381" s="69"/>
      <c r="AFR381" s="69"/>
      <c r="AFS381" s="69"/>
      <c r="AFT381" s="69"/>
      <c r="AFU381" s="69"/>
      <c r="AFV381" s="69"/>
      <c r="AFW381" s="69"/>
      <c r="AFX381" s="69"/>
      <c r="AFY381" s="69"/>
      <c r="AFZ381" s="69"/>
      <c r="AGA381" s="69"/>
      <c r="AGB381" s="69"/>
      <c r="AGC381" s="69"/>
      <c r="AGD381" s="69"/>
      <c r="AGE381" s="69"/>
      <c r="AGF381" s="69"/>
      <c r="AGG381" s="69"/>
      <c r="AGH381" s="69"/>
      <c r="AGI381" s="69"/>
      <c r="AGJ381" s="69"/>
      <c r="AGK381" s="69"/>
      <c r="AGL381" s="69"/>
      <c r="AGM381" s="69"/>
      <c r="AGN381" s="69"/>
      <c r="AGO381" s="69"/>
      <c r="AGP381" s="69"/>
      <c r="AGQ381" s="69"/>
      <c r="AGR381" s="69"/>
      <c r="AGS381" s="69"/>
      <c r="AGT381" s="69"/>
      <c r="AGU381" s="69"/>
      <c r="AGV381" s="69"/>
      <c r="AGW381" s="69"/>
      <c r="AGX381" s="69"/>
      <c r="AGY381" s="69"/>
      <c r="AGZ381" s="69"/>
      <c r="AHA381" s="69"/>
      <c r="AHB381" s="69"/>
      <c r="AHC381" s="69"/>
      <c r="AHD381" s="69"/>
      <c r="AHE381" s="69"/>
      <c r="AHF381" s="69"/>
      <c r="AHG381" s="69"/>
      <c r="AHH381" s="69"/>
      <c r="AHI381" s="69"/>
      <c r="AHJ381" s="69"/>
      <c r="AHK381" s="69"/>
      <c r="AHL381" s="69"/>
      <c r="AHM381" s="69"/>
      <c r="AHN381" s="69"/>
      <c r="AHO381" s="69"/>
      <c r="AHP381" s="69"/>
      <c r="AHQ381" s="69"/>
      <c r="AHR381" s="69"/>
      <c r="AHS381" s="69"/>
      <c r="AHT381" s="69"/>
      <c r="AHU381" s="69"/>
      <c r="AHV381" s="69"/>
      <c r="AHW381" s="69"/>
      <c r="AHX381" s="69"/>
      <c r="AHY381" s="69"/>
      <c r="AHZ381" s="69"/>
      <c r="AIA381" s="69"/>
      <c r="AIB381" s="69"/>
      <c r="AIC381" s="69"/>
      <c r="AID381" s="69"/>
      <c r="AIE381" s="69"/>
      <c r="AIF381" s="69"/>
      <c r="AIG381" s="69"/>
      <c r="AIH381" s="69"/>
      <c r="AII381" s="69"/>
      <c r="AIJ381" s="69"/>
      <c r="AIK381" s="69"/>
      <c r="AIL381" s="69"/>
      <c r="AIM381" s="69"/>
      <c r="AIN381" s="69"/>
      <c r="AIO381" s="69"/>
      <c r="AIP381" s="69"/>
      <c r="AIQ381" s="69"/>
      <c r="AIR381" s="69"/>
      <c r="AIS381" s="69"/>
      <c r="AIT381" s="69"/>
      <c r="AIU381" s="69"/>
      <c r="AIV381" s="69"/>
      <c r="AIW381" s="69"/>
      <c r="AIX381" s="69"/>
      <c r="AIY381" s="69"/>
      <c r="AIZ381" s="69"/>
      <c r="AJA381" s="69"/>
      <c r="AJB381" s="69"/>
      <c r="AJC381" s="69"/>
      <c r="AJD381" s="69"/>
      <c r="AJE381" s="69"/>
      <c r="AJF381" s="69"/>
      <c r="AJG381" s="69"/>
      <c r="AJH381" s="69"/>
      <c r="AJI381" s="69"/>
      <c r="AJJ381" s="69"/>
      <c r="AJK381" s="69"/>
      <c r="AJL381" s="69"/>
      <c r="AJM381" s="69"/>
      <c r="AJN381" s="69"/>
      <c r="AJO381" s="69"/>
      <c r="AJP381" s="69"/>
      <c r="AJQ381" s="69"/>
      <c r="AJR381" s="69"/>
      <c r="AJS381" s="69"/>
      <c r="AJT381" s="69"/>
      <c r="AJU381" s="69"/>
      <c r="AJV381" s="69"/>
      <c r="AJW381" s="69"/>
      <c r="AJX381" s="69"/>
      <c r="AJY381" s="69"/>
      <c r="AJZ381" s="69"/>
      <c r="AKA381" s="69"/>
      <c r="AKB381" s="69"/>
      <c r="AKC381" s="69"/>
      <c r="AKD381" s="69"/>
      <c r="AKE381" s="69"/>
      <c r="AKF381" s="69"/>
      <c r="AKG381" s="69"/>
      <c r="AKH381" s="69"/>
      <c r="AKI381" s="69"/>
      <c r="AKJ381" s="69"/>
      <c r="AKK381" s="69"/>
      <c r="AKL381" s="69"/>
      <c r="AKM381" s="69"/>
      <c r="AKN381" s="69"/>
      <c r="AKO381" s="69"/>
      <c r="AKP381" s="69"/>
      <c r="AKQ381" s="69"/>
      <c r="AKR381" s="69"/>
      <c r="AKS381" s="69"/>
      <c r="AKT381" s="69"/>
      <c r="AKU381" s="69"/>
      <c r="AKV381" s="69"/>
      <c r="AKW381" s="69"/>
      <c r="AKX381" s="69"/>
      <c r="AKY381" s="69"/>
      <c r="AKZ381" s="69"/>
      <c r="ALA381" s="69"/>
      <c r="ALB381" s="69"/>
      <c r="ALC381" s="69"/>
      <c r="ALD381" s="69"/>
      <c r="ALE381" s="69"/>
      <c r="ALF381" s="69"/>
      <c r="ALG381" s="69"/>
      <c r="ALH381" s="69"/>
      <c r="ALI381" s="69"/>
      <c r="ALJ381" s="69"/>
      <c r="ALK381" s="69"/>
      <c r="ALL381" s="69"/>
      <c r="ALM381" s="69"/>
      <c r="ALN381" s="69"/>
      <c r="ALO381" s="69"/>
      <c r="ALP381" s="69"/>
      <c r="ALQ381" s="69"/>
      <c r="ALR381" s="69"/>
      <c r="ALS381" s="69"/>
      <c r="ALT381" s="69"/>
      <c r="ALU381" s="69"/>
      <c r="ALV381" s="69"/>
      <c r="ALW381" s="69"/>
      <c r="ALX381" s="69"/>
      <c r="ALY381" s="69"/>
      <c r="ALZ381" s="69"/>
      <c r="AMA381" s="69"/>
      <c r="AMB381" s="69"/>
      <c r="AMC381" s="69"/>
      <c r="AMD381" s="69"/>
      <c r="AME381" s="69"/>
      <c r="AMF381" s="69"/>
      <c r="AMG381" s="69"/>
      <c r="AMH381" s="69"/>
      <c r="AMI381" s="69"/>
      <c r="AMJ381" s="69"/>
      <c r="AMK381" s="69"/>
      <c r="AML381" s="69"/>
      <c r="AMM381" s="69"/>
      <c r="AMN381" s="69"/>
      <c r="AMO381" s="69"/>
      <c r="AMP381" s="69"/>
      <c r="AMQ381" s="69"/>
      <c r="AMR381" s="69"/>
      <c r="AMS381" s="69"/>
      <c r="AMT381" s="69"/>
      <c r="AMU381" s="69"/>
      <c r="AMV381" s="69"/>
      <c r="AMW381" s="69"/>
      <c r="AMX381" s="69"/>
      <c r="AMY381" s="69"/>
      <c r="AMZ381" s="69"/>
      <c r="ANA381" s="69"/>
      <c r="ANB381" s="69"/>
      <c r="ANC381" s="69"/>
      <c r="AND381" s="69"/>
      <c r="ANE381" s="69"/>
      <c r="ANF381" s="69"/>
      <c r="ANG381" s="69"/>
      <c r="ANH381" s="69"/>
      <c r="ANI381" s="69"/>
      <c r="ANJ381" s="69"/>
      <c r="ANK381" s="69"/>
      <c r="ANL381" s="69"/>
      <c r="ANM381" s="69"/>
      <c r="ANN381" s="69"/>
      <c r="ANO381" s="69"/>
      <c r="ANP381" s="69"/>
      <c r="ANQ381" s="69"/>
      <c r="ANR381" s="69"/>
      <c r="ANS381" s="69"/>
      <c r="ANT381" s="69"/>
      <c r="ANU381" s="69"/>
      <c r="ANV381" s="69"/>
      <c r="ANW381" s="69"/>
      <c r="ANX381" s="69"/>
      <c r="ANY381" s="69"/>
      <c r="ANZ381" s="69"/>
      <c r="AOA381" s="69"/>
      <c r="AOB381" s="69"/>
      <c r="AOC381" s="69"/>
      <c r="AOD381" s="69"/>
      <c r="AOE381" s="69"/>
      <c r="AOF381" s="69"/>
      <c r="AOG381" s="69"/>
      <c r="AOH381" s="69"/>
      <c r="AOI381" s="69"/>
      <c r="AOJ381" s="69"/>
      <c r="AOK381" s="69"/>
      <c r="AOL381" s="69"/>
      <c r="AOM381" s="69"/>
      <c r="AON381" s="69"/>
      <c r="AOO381" s="69"/>
      <c r="AOP381" s="69"/>
      <c r="AOQ381" s="69"/>
      <c r="AOR381" s="69"/>
      <c r="AOS381" s="69"/>
      <c r="AOT381" s="69"/>
      <c r="AOU381" s="69"/>
      <c r="AOV381" s="69"/>
      <c r="AOW381" s="69"/>
      <c r="AOX381" s="69"/>
      <c r="AOY381" s="69"/>
      <c r="AOZ381" s="69"/>
      <c r="APA381" s="69"/>
      <c r="APB381" s="69"/>
      <c r="APC381" s="69"/>
      <c r="APD381" s="69"/>
      <c r="APE381" s="69"/>
      <c r="APF381" s="69"/>
      <c r="APG381" s="69"/>
      <c r="APH381" s="69"/>
      <c r="API381" s="69"/>
      <c r="APJ381" s="69"/>
      <c r="APK381" s="69"/>
      <c r="APL381" s="69"/>
      <c r="APM381" s="69"/>
      <c r="APN381" s="69"/>
      <c r="APO381" s="69"/>
      <c r="APP381" s="69"/>
      <c r="APQ381" s="69"/>
      <c r="APR381" s="69"/>
      <c r="APS381" s="69"/>
      <c r="APT381" s="69"/>
      <c r="APU381" s="69"/>
      <c r="APV381" s="69"/>
      <c r="APW381" s="69"/>
      <c r="APX381" s="69"/>
      <c r="APY381" s="69"/>
      <c r="APZ381" s="69"/>
      <c r="AQA381" s="69"/>
      <c r="AQB381" s="69"/>
      <c r="AQC381" s="69"/>
      <c r="AQD381" s="69"/>
      <c r="AQE381" s="69"/>
      <c r="AQF381" s="69"/>
      <c r="AQG381" s="69"/>
      <c r="AQH381" s="69"/>
      <c r="AQI381" s="69"/>
      <c r="AQJ381" s="69"/>
      <c r="AQK381" s="69"/>
      <c r="AQL381" s="69"/>
      <c r="AQM381" s="69"/>
      <c r="AQN381" s="69"/>
      <c r="AQO381" s="69"/>
      <c r="AQP381" s="69"/>
      <c r="AQQ381" s="69"/>
      <c r="AQR381" s="69"/>
      <c r="AQS381" s="69"/>
      <c r="AQT381" s="69"/>
      <c r="AQU381" s="69"/>
      <c r="AQV381" s="69"/>
      <c r="AQW381" s="69"/>
      <c r="AQX381" s="69"/>
      <c r="AQY381" s="69"/>
      <c r="AQZ381" s="69"/>
      <c r="ARA381" s="69"/>
      <c r="ARB381" s="69"/>
      <c r="ARC381" s="69"/>
      <c r="ARD381" s="69"/>
      <c r="ARE381" s="69"/>
      <c r="ARF381" s="69"/>
      <c r="ARG381" s="69"/>
      <c r="ARH381" s="69"/>
      <c r="ARI381" s="69"/>
      <c r="ARJ381" s="69"/>
      <c r="ARK381" s="69"/>
      <c r="ARL381" s="69"/>
      <c r="ARM381" s="69"/>
      <c r="ARN381" s="69"/>
      <c r="ARO381" s="69"/>
      <c r="ARP381" s="69"/>
      <c r="ARQ381" s="69"/>
      <c r="ARR381" s="69"/>
      <c r="ARS381" s="69"/>
      <c r="ART381" s="69"/>
      <c r="ARU381" s="69"/>
      <c r="ARV381" s="69"/>
      <c r="ARW381" s="69"/>
      <c r="ARX381" s="69"/>
      <c r="ARY381" s="69"/>
      <c r="ARZ381" s="69"/>
      <c r="ASA381" s="69"/>
      <c r="ASB381" s="69"/>
      <c r="ASC381" s="69"/>
      <c r="ASD381" s="69"/>
      <c r="ASE381" s="69"/>
      <c r="ASF381" s="69"/>
      <c r="ASG381" s="69"/>
      <c r="ASH381" s="69"/>
      <c r="ASI381" s="69"/>
      <c r="ASJ381" s="69"/>
      <c r="ASK381" s="69"/>
      <c r="ASL381" s="69"/>
      <c r="ASM381" s="69"/>
      <c r="ASN381" s="69"/>
      <c r="ASO381" s="69"/>
      <c r="ASP381" s="69"/>
      <c r="ASQ381" s="69"/>
      <c r="ASR381" s="69"/>
      <c r="ASS381" s="69"/>
      <c r="AST381" s="69"/>
      <c r="ASU381" s="69"/>
      <c r="ASV381" s="69"/>
      <c r="ASW381" s="69"/>
      <c r="ASX381" s="69"/>
      <c r="ASY381" s="69"/>
      <c r="ASZ381" s="69"/>
      <c r="ATA381" s="69"/>
      <c r="ATB381" s="69"/>
      <c r="ATC381" s="69"/>
      <c r="ATD381" s="69"/>
      <c r="ATE381" s="69"/>
      <c r="ATF381" s="69"/>
      <c r="ATG381" s="69"/>
      <c r="ATH381" s="69"/>
      <c r="ATI381" s="69"/>
      <c r="ATJ381" s="69"/>
      <c r="ATK381" s="69"/>
      <c r="ATL381" s="69"/>
      <c r="ATM381" s="69"/>
      <c r="ATN381" s="69"/>
      <c r="ATO381" s="69"/>
      <c r="ATP381" s="69"/>
      <c r="ATQ381" s="69"/>
      <c r="ATR381" s="69"/>
      <c r="ATS381" s="69"/>
      <c r="ATT381" s="69"/>
      <c r="ATU381" s="69"/>
      <c r="ATV381" s="69"/>
      <c r="ATW381" s="69"/>
      <c r="ATX381" s="69"/>
      <c r="ATY381" s="69"/>
      <c r="ATZ381" s="69"/>
      <c r="AUA381" s="69"/>
      <c r="AUB381" s="69"/>
      <c r="AUC381" s="69"/>
      <c r="AUD381" s="69"/>
      <c r="AUE381" s="69"/>
      <c r="AUF381" s="69"/>
      <c r="AUG381" s="69"/>
      <c r="AUH381" s="69"/>
      <c r="AUI381" s="69"/>
      <c r="AUJ381" s="69"/>
      <c r="AUK381" s="69"/>
      <c r="AUL381" s="69"/>
      <c r="AUM381" s="69"/>
      <c r="AUN381" s="69"/>
      <c r="AUO381" s="69"/>
      <c r="AUP381" s="69"/>
      <c r="AUQ381" s="69"/>
      <c r="AUR381" s="69"/>
      <c r="AUS381" s="69"/>
      <c r="AUT381" s="69"/>
      <c r="AUU381" s="69"/>
      <c r="AUV381" s="69"/>
      <c r="AUW381" s="69"/>
      <c r="AUX381" s="69"/>
      <c r="AUY381" s="69"/>
      <c r="AUZ381" s="69"/>
      <c r="AVA381" s="69"/>
      <c r="AVB381" s="69"/>
      <c r="AVC381" s="69"/>
      <c r="AVD381" s="69"/>
      <c r="AVE381" s="69"/>
      <c r="AVF381" s="69"/>
      <c r="AVG381" s="69"/>
      <c r="AVH381" s="69"/>
      <c r="AVI381" s="69"/>
      <c r="AVJ381" s="69"/>
      <c r="AVK381" s="69"/>
      <c r="AVL381" s="69"/>
      <c r="AVM381" s="69"/>
      <c r="AVN381" s="69"/>
      <c r="AVO381" s="69"/>
      <c r="AVP381" s="69"/>
      <c r="AVQ381" s="69"/>
      <c r="AVR381" s="69"/>
      <c r="AVS381" s="69"/>
      <c r="AVT381" s="69"/>
      <c r="AVU381" s="69"/>
      <c r="AVV381" s="69"/>
      <c r="AVW381" s="69"/>
      <c r="AVX381" s="69"/>
      <c r="AVY381" s="69"/>
      <c r="AVZ381" s="69"/>
      <c r="AWA381" s="69"/>
      <c r="AWB381" s="69"/>
      <c r="AWC381" s="69"/>
      <c r="AWD381" s="69"/>
      <c r="AWE381" s="69"/>
      <c r="AWF381" s="69"/>
      <c r="AWG381" s="69"/>
      <c r="AWH381" s="69"/>
      <c r="AWI381" s="69"/>
      <c r="AWJ381" s="69"/>
      <c r="AWK381" s="69"/>
      <c r="AWL381" s="69"/>
      <c r="AWM381" s="69"/>
      <c r="AWN381" s="69"/>
      <c r="AWO381" s="69"/>
      <c r="AWP381" s="69"/>
      <c r="AWQ381" s="69"/>
      <c r="AWR381" s="69"/>
      <c r="AWS381" s="69"/>
      <c r="AWT381" s="69"/>
      <c r="AWU381" s="69"/>
      <c r="AWV381" s="69"/>
      <c r="AWW381" s="69"/>
      <c r="AWX381" s="69"/>
      <c r="AWY381" s="69"/>
      <c r="AWZ381" s="69"/>
      <c r="AXA381" s="69"/>
      <c r="AXB381" s="69"/>
      <c r="AXC381" s="69"/>
      <c r="AXD381" s="69"/>
      <c r="AXE381" s="69"/>
      <c r="AXF381" s="69"/>
      <c r="AXG381" s="69"/>
      <c r="AXH381" s="69"/>
      <c r="AXI381" s="69"/>
      <c r="AXJ381" s="69"/>
      <c r="AXK381" s="69"/>
      <c r="AXL381" s="69"/>
      <c r="AXM381" s="69"/>
      <c r="AXN381" s="69"/>
      <c r="AXO381" s="69"/>
      <c r="AXP381" s="69"/>
      <c r="AXQ381" s="69"/>
      <c r="AXR381" s="69"/>
      <c r="AXS381" s="69"/>
      <c r="AXT381" s="69"/>
      <c r="AXU381" s="69"/>
      <c r="AXV381" s="69"/>
      <c r="AXW381" s="69"/>
      <c r="AXX381" s="69"/>
      <c r="AXY381" s="69"/>
      <c r="AXZ381" s="69"/>
      <c r="AYA381" s="69"/>
      <c r="AYB381" s="69"/>
      <c r="AYC381" s="69"/>
      <c r="AYD381" s="69"/>
      <c r="AYE381" s="69"/>
      <c r="AYF381" s="69"/>
      <c r="AYG381" s="69"/>
      <c r="AYH381" s="69"/>
      <c r="AYI381" s="69"/>
      <c r="AYJ381" s="69"/>
      <c r="AYK381" s="69"/>
      <c r="AYL381" s="69"/>
      <c r="AYM381" s="69"/>
      <c r="AYN381" s="69"/>
      <c r="AYO381" s="69"/>
      <c r="AYP381" s="69"/>
      <c r="AYQ381" s="69"/>
      <c r="AYR381" s="69"/>
      <c r="AYS381" s="69"/>
      <c r="AYT381" s="69"/>
      <c r="AYU381" s="69"/>
      <c r="AYV381" s="69"/>
      <c r="AYW381" s="69"/>
      <c r="AYX381" s="69"/>
      <c r="AYY381" s="69"/>
      <c r="AYZ381" s="69"/>
      <c r="AZA381" s="69"/>
      <c r="AZB381" s="69"/>
      <c r="AZC381" s="69"/>
      <c r="AZD381" s="69"/>
      <c r="AZE381" s="69"/>
      <c r="AZF381" s="69"/>
      <c r="AZG381" s="69"/>
      <c r="AZH381" s="69"/>
      <c r="AZI381" s="69"/>
      <c r="AZJ381" s="69"/>
      <c r="AZK381" s="69"/>
      <c r="AZL381" s="69"/>
      <c r="AZM381" s="69"/>
      <c r="AZN381" s="69"/>
      <c r="AZO381" s="69"/>
      <c r="AZP381" s="69"/>
      <c r="AZQ381" s="69"/>
      <c r="AZR381" s="69"/>
      <c r="AZS381" s="69"/>
      <c r="AZT381" s="69"/>
      <c r="AZU381" s="69"/>
      <c r="AZV381" s="69"/>
      <c r="AZW381" s="69"/>
      <c r="AZX381" s="69"/>
      <c r="AZY381" s="69"/>
      <c r="AZZ381" s="69"/>
      <c r="BAA381" s="69"/>
      <c r="BAB381" s="69"/>
      <c r="BAC381" s="69"/>
      <c r="BAD381" s="69"/>
      <c r="BAE381" s="69"/>
      <c r="BAF381" s="69"/>
      <c r="BAG381" s="69"/>
      <c r="BAH381" s="69"/>
      <c r="BAI381" s="69"/>
      <c r="BAJ381" s="69"/>
      <c r="BAK381" s="69"/>
      <c r="BAL381" s="69"/>
      <c r="BAM381" s="69"/>
      <c r="BAN381" s="69"/>
      <c r="BAO381" s="69"/>
      <c r="BAP381" s="69"/>
      <c r="BAQ381" s="69"/>
      <c r="BAR381" s="69"/>
      <c r="BAS381" s="69"/>
      <c r="BAT381" s="69"/>
      <c r="BAU381" s="69"/>
      <c r="BAV381" s="69"/>
      <c r="BAW381" s="69"/>
      <c r="BAX381" s="69"/>
      <c r="BAY381" s="69"/>
      <c r="BAZ381" s="69"/>
      <c r="BBA381" s="69"/>
      <c r="BBB381" s="69"/>
      <c r="BBC381" s="69"/>
      <c r="BBD381" s="69"/>
      <c r="BBE381" s="69"/>
      <c r="BBF381" s="69"/>
      <c r="BBG381" s="69"/>
      <c r="BBH381" s="69"/>
      <c r="BBI381" s="69"/>
      <c r="BBJ381" s="69"/>
      <c r="BBK381" s="69"/>
      <c r="BBL381" s="69"/>
      <c r="BBM381" s="69"/>
      <c r="BBN381" s="69"/>
      <c r="BBO381" s="69"/>
      <c r="BBP381" s="69"/>
      <c r="BBQ381" s="69"/>
      <c r="BBR381" s="69"/>
      <c r="BBS381" s="69"/>
      <c r="BBT381" s="69"/>
      <c r="BBU381" s="69"/>
      <c r="BBV381" s="69"/>
      <c r="BBW381" s="69"/>
      <c r="BBX381" s="69"/>
      <c r="BBY381" s="69"/>
      <c r="BBZ381" s="69"/>
      <c r="BCA381" s="69"/>
      <c r="BCB381" s="69"/>
      <c r="BCC381" s="69"/>
      <c r="BCD381" s="69"/>
      <c r="BCE381" s="69"/>
      <c r="BCF381" s="69"/>
      <c r="BCG381" s="69"/>
      <c r="BCH381" s="69"/>
      <c r="BCI381" s="69"/>
      <c r="BCJ381" s="69"/>
      <c r="BCK381" s="69"/>
      <c r="BCL381" s="69"/>
      <c r="BCM381" s="69"/>
      <c r="BCN381" s="69"/>
      <c r="BCO381" s="69"/>
      <c r="BCP381" s="69"/>
      <c r="BCQ381" s="69"/>
      <c r="BCR381" s="69"/>
      <c r="BCS381" s="69"/>
      <c r="BCT381" s="69"/>
      <c r="BCU381" s="69"/>
      <c r="BCV381" s="69"/>
      <c r="BCW381" s="69"/>
      <c r="BCX381" s="69"/>
      <c r="BCY381" s="69"/>
      <c r="BCZ381" s="69"/>
      <c r="BDA381" s="69"/>
      <c r="BDB381" s="69"/>
      <c r="BDC381" s="69"/>
      <c r="BDD381" s="69"/>
      <c r="BDE381" s="69"/>
      <c r="BDF381" s="69"/>
      <c r="BDG381" s="69"/>
      <c r="BDH381" s="69"/>
      <c r="BDI381" s="69"/>
      <c r="BDJ381" s="69"/>
      <c r="BDK381" s="69"/>
      <c r="BDL381" s="69"/>
      <c r="BDM381" s="69"/>
      <c r="BDN381" s="69"/>
      <c r="BDO381" s="69"/>
      <c r="BDP381" s="69"/>
      <c r="BDQ381" s="69"/>
      <c r="BDR381" s="69"/>
      <c r="BDS381" s="69"/>
      <c r="BDT381" s="69"/>
      <c r="BDU381" s="69"/>
      <c r="BDV381" s="69"/>
      <c r="BDW381" s="69"/>
      <c r="BDX381" s="69"/>
      <c r="BDY381" s="69"/>
      <c r="BDZ381" s="69"/>
      <c r="BEA381" s="69"/>
      <c r="BEB381" s="69"/>
      <c r="BEC381" s="69"/>
      <c r="BED381" s="69"/>
      <c r="BEE381" s="69"/>
      <c r="BEF381" s="69"/>
      <c r="BEG381" s="69"/>
      <c r="BEH381" s="69"/>
      <c r="BEI381" s="69"/>
      <c r="BEJ381" s="69"/>
      <c r="BEK381" s="69"/>
      <c r="BEL381" s="69"/>
      <c r="BEM381" s="69"/>
      <c r="BEN381" s="69"/>
      <c r="BEO381" s="69"/>
      <c r="BEP381" s="69"/>
      <c r="BEQ381" s="69"/>
      <c r="BER381" s="69"/>
      <c r="BES381" s="69"/>
      <c r="BET381" s="69"/>
      <c r="BEU381" s="69"/>
      <c r="BEV381" s="69"/>
      <c r="BEW381" s="69"/>
      <c r="BEX381" s="69"/>
      <c r="BEY381" s="69"/>
      <c r="BEZ381" s="69"/>
      <c r="BFA381" s="69"/>
      <c r="BFB381" s="69"/>
      <c r="BFC381" s="69"/>
      <c r="BFD381" s="69"/>
      <c r="BFE381" s="69"/>
      <c r="BFF381" s="69"/>
      <c r="BFG381" s="69"/>
      <c r="BFH381" s="69"/>
      <c r="BFI381" s="69"/>
      <c r="BFJ381" s="69"/>
      <c r="BFK381" s="69"/>
      <c r="BFL381" s="69"/>
      <c r="BFM381" s="69"/>
      <c r="BFN381" s="69"/>
      <c r="BFO381" s="69"/>
      <c r="BFP381" s="69"/>
      <c r="BFQ381" s="69"/>
      <c r="BFR381" s="69"/>
      <c r="BFS381" s="69"/>
      <c r="BFT381" s="69"/>
      <c r="BFU381" s="69"/>
      <c r="BFV381" s="69"/>
      <c r="BFW381" s="69"/>
      <c r="BFX381" s="69"/>
      <c r="BFY381" s="69"/>
      <c r="BFZ381" s="69"/>
      <c r="BGA381" s="69"/>
      <c r="BGB381" s="69"/>
      <c r="BGC381" s="69"/>
      <c r="BGD381" s="69"/>
      <c r="BGE381" s="69"/>
      <c r="BGF381" s="69"/>
      <c r="BGG381" s="69"/>
      <c r="BGH381" s="69"/>
      <c r="BGI381" s="69"/>
      <c r="BGJ381" s="69"/>
      <c r="BGK381" s="69"/>
      <c r="BGL381" s="69"/>
      <c r="BGM381" s="69"/>
      <c r="BGN381" s="69"/>
      <c r="BGO381" s="69"/>
      <c r="BGP381" s="69"/>
      <c r="BGQ381" s="69"/>
      <c r="BGR381" s="69"/>
      <c r="BGS381" s="69"/>
      <c r="BGT381" s="69"/>
      <c r="BGU381" s="69"/>
      <c r="BGV381" s="69"/>
      <c r="BGW381" s="69"/>
      <c r="BGX381" s="69"/>
      <c r="BGY381" s="69"/>
      <c r="BGZ381" s="69"/>
      <c r="BHA381" s="69"/>
      <c r="BHB381" s="69"/>
      <c r="BHC381" s="69"/>
      <c r="BHD381" s="69"/>
      <c r="BHE381" s="69"/>
      <c r="BHF381" s="69"/>
      <c r="BHG381" s="69"/>
      <c r="BHH381" s="69"/>
      <c r="BHI381" s="69"/>
      <c r="BHJ381" s="69"/>
      <c r="BHK381" s="69"/>
      <c r="BHL381" s="69"/>
      <c r="BHM381" s="69"/>
      <c r="BHN381" s="69"/>
      <c r="BHO381" s="69"/>
      <c r="BHP381" s="69"/>
      <c r="BHQ381" s="69"/>
      <c r="BHR381" s="69"/>
      <c r="BHS381" s="69"/>
      <c r="BHT381" s="69"/>
      <c r="BHU381" s="69"/>
      <c r="BHV381" s="69"/>
      <c r="BHW381" s="69"/>
      <c r="BHX381" s="69"/>
      <c r="BHY381" s="69"/>
      <c r="BHZ381" s="69"/>
      <c r="BIA381" s="69"/>
      <c r="BIB381" s="69"/>
      <c r="BIC381" s="69"/>
      <c r="BID381" s="69"/>
      <c r="BIE381" s="69"/>
      <c r="BIF381" s="69"/>
      <c r="BIG381" s="69"/>
      <c r="BIH381" s="69"/>
      <c r="BII381" s="69"/>
      <c r="BIJ381" s="69"/>
      <c r="BIK381" s="69"/>
      <c r="BIL381" s="69"/>
      <c r="BIM381" s="69"/>
      <c r="BIN381" s="69"/>
      <c r="BIO381" s="69"/>
      <c r="BIP381" s="69"/>
      <c r="BIQ381" s="69"/>
      <c r="BIR381" s="69"/>
      <c r="BIS381" s="69"/>
      <c r="BIT381" s="69"/>
      <c r="BIU381" s="69"/>
      <c r="BIV381" s="69"/>
      <c r="BIW381" s="69"/>
      <c r="BIX381" s="69"/>
      <c r="BIY381" s="69"/>
      <c r="BIZ381" s="69"/>
      <c r="BJA381" s="69"/>
      <c r="BJB381" s="69"/>
      <c r="BJC381" s="69"/>
      <c r="BJD381" s="69"/>
      <c r="BJE381" s="69"/>
      <c r="BJF381" s="69"/>
      <c r="BJG381" s="69"/>
      <c r="BJH381" s="69"/>
      <c r="BJI381" s="69"/>
      <c r="BJJ381" s="69"/>
      <c r="BJK381" s="69"/>
      <c r="BJL381" s="69"/>
      <c r="BJM381" s="69"/>
      <c r="BJN381" s="69"/>
      <c r="BJO381" s="69"/>
      <c r="BJP381" s="69"/>
      <c r="BJQ381" s="69"/>
      <c r="BJR381" s="69"/>
      <c r="BJS381" s="69"/>
      <c r="BJT381" s="69"/>
      <c r="BJU381" s="69"/>
      <c r="BJV381" s="69"/>
      <c r="BJW381" s="69"/>
      <c r="BJX381" s="69"/>
      <c r="BJY381" s="69"/>
      <c r="BJZ381" s="69"/>
      <c r="BKA381" s="69"/>
      <c r="BKB381" s="69"/>
      <c r="BKC381" s="69"/>
      <c r="BKD381" s="69"/>
      <c r="BKE381" s="69"/>
      <c r="BKF381" s="69"/>
      <c r="BKG381" s="69"/>
      <c r="BKH381" s="69"/>
      <c r="BKI381" s="69"/>
      <c r="BKJ381" s="69"/>
      <c r="BKK381" s="69"/>
      <c r="BKL381" s="69"/>
      <c r="BKM381" s="69"/>
      <c r="BKN381" s="69"/>
      <c r="BKO381" s="69"/>
      <c r="BKP381" s="69"/>
      <c r="BKQ381" s="69"/>
      <c r="BKR381" s="69"/>
      <c r="BKS381" s="69"/>
      <c r="BKT381" s="69"/>
      <c r="BKU381" s="69"/>
      <c r="BKV381" s="69"/>
      <c r="BKW381" s="69"/>
      <c r="BKX381" s="69"/>
      <c r="BKY381" s="69"/>
      <c r="BKZ381" s="69"/>
      <c r="BLA381" s="69"/>
      <c r="BLB381" s="69"/>
      <c r="BLC381" s="69"/>
      <c r="BLD381" s="69"/>
      <c r="BLE381" s="69"/>
      <c r="BLF381" s="69"/>
      <c r="BLG381" s="69"/>
      <c r="BLH381" s="69"/>
      <c r="BLI381" s="69"/>
      <c r="BLJ381" s="69"/>
      <c r="BLK381" s="69"/>
      <c r="BLL381" s="69"/>
      <c r="BLM381" s="69"/>
      <c r="BLN381" s="69"/>
      <c r="BLO381" s="69"/>
      <c r="BLP381" s="69"/>
      <c r="BLQ381" s="69"/>
      <c r="BLR381" s="69"/>
      <c r="BLS381" s="69"/>
      <c r="BLT381" s="69"/>
      <c r="BLU381" s="69"/>
      <c r="BLV381" s="69"/>
      <c r="BLW381" s="69"/>
      <c r="BLX381" s="69"/>
      <c r="BLY381" s="69"/>
      <c r="BLZ381" s="69"/>
      <c r="BMA381" s="69"/>
      <c r="BMB381" s="69"/>
      <c r="BMC381" s="69"/>
      <c r="BMD381" s="69"/>
      <c r="BME381" s="69"/>
      <c r="BMF381" s="69"/>
      <c r="BMG381" s="69"/>
      <c r="BMH381" s="69"/>
      <c r="BMI381" s="69"/>
      <c r="BMJ381" s="69"/>
      <c r="BMK381" s="69"/>
      <c r="BML381" s="69"/>
      <c r="BMM381" s="69"/>
      <c r="BMN381" s="69"/>
      <c r="BMO381" s="69"/>
      <c r="BMP381" s="69"/>
      <c r="BMQ381" s="69"/>
      <c r="BMR381" s="69"/>
      <c r="BMS381" s="69"/>
      <c r="BMT381" s="69"/>
      <c r="BMU381" s="69"/>
      <c r="BMV381" s="69"/>
      <c r="BMW381" s="69"/>
      <c r="BMX381" s="69"/>
      <c r="BMY381" s="69"/>
      <c r="BMZ381" s="69"/>
      <c r="BNA381" s="69"/>
      <c r="BNB381" s="69"/>
      <c r="BNC381" s="69"/>
      <c r="BND381" s="69"/>
      <c r="BNE381" s="69"/>
      <c r="BNF381" s="69"/>
      <c r="BNG381" s="69"/>
      <c r="BNH381" s="69"/>
      <c r="BNI381" s="69"/>
      <c r="BNJ381" s="69"/>
      <c r="BNK381" s="69"/>
      <c r="BNL381" s="69"/>
      <c r="BNM381" s="69"/>
      <c r="BNN381" s="69"/>
      <c r="BNO381" s="69"/>
      <c r="BNP381" s="69"/>
      <c r="BNQ381" s="69"/>
      <c r="BNR381" s="69"/>
      <c r="BNS381" s="69"/>
      <c r="BNT381" s="69"/>
      <c r="BNU381" s="69"/>
      <c r="BNV381" s="69"/>
      <c r="BNW381" s="69"/>
      <c r="BNX381" s="69"/>
      <c r="BNY381" s="69"/>
      <c r="BNZ381" s="69"/>
      <c r="BOA381" s="69"/>
      <c r="BOB381" s="69"/>
      <c r="BOC381" s="69"/>
      <c r="BOD381" s="69"/>
      <c r="BOE381" s="69"/>
      <c r="BOF381" s="69"/>
      <c r="BOG381" s="69"/>
      <c r="BOH381" s="69"/>
      <c r="BOI381" s="69"/>
      <c r="BOJ381" s="69"/>
      <c r="BOK381" s="69"/>
      <c r="BOL381" s="69"/>
      <c r="BOM381" s="69"/>
      <c r="BON381" s="69"/>
      <c r="BOO381" s="69"/>
      <c r="BOP381" s="69"/>
      <c r="BOQ381" s="69"/>
      <c r="BOR381" s="69"/>
      <c r="BOS381" s="69"/>
      <c r="BOT381" s="69"/>
      <c r="BOU381" s="69"/>
      <c r="BOV381" s="69"/>
      <c r="BOW381" s="69"/>
      <c r="BOX381" s="69"/>
      <c r="BOY381" s="69"/>
      <c r="BOZ381" s="69"/>
      <c r="BPA381" s="69"/>
      <c r="BPB381" s="69"/>
      <c r="BPC381" s="69"/>
      <c r="BPD381" s="69"/>
      <c r="BPE381" s="69"/>
      <c r="BPF381" s="69"/>
      <c r="BPG381" s="69"/>
      <c r="BPH381" s="69"/>
      <c r="BPI381" s="69"/>
      <c r="BPJ381" s="69"/>
      <c r="BPK381" s="69"/>
      <c r="BPL381" s="69"/>
      <c r="BPM381" s="69"/>
      <c r="BPN381" s="69"/>
      <c r="BPO381" s="69"/>
      <c r="BPP381" s="69"/>
      <c r="BPQ381" s="69"/>
      <c r="BPR381" s="69"/>
      <c r="BPS381" s="69"/>
      <c r="BPT381" s="69"/>
      <c r="BPU381" s="69"/>
      <c r="BPV381" s="69"/>
      <c r="BPW381" s="69"/>
      <c r="BPX381" s="69"/>
      <c r="BPY381" s="69"/>
      <c r="BPZ381" s="69"/>
      <c r="BQA381" s="69"/>
      <c r="BQB381" s="69"/>
      <c r="BQC381" s="69"/>
      <c r="BQD381" s="69"/>
      <c r="BQE381" s="69"/>
      <c r="BQF381" s="69"/>
      <c r="BQG381" s="69"/>
      <c r="BQH381" s="69"/>
      <c r="BQI381" s="69"/>
      <c r="BQJ381" s="69"/>
      <c r="BQK381" s="69"/>
      <c r="BQL381" s="69"/>
      <c r="BQM381" s="69"/>
      <c r="BQN381" s="69"/>
      <c r="BQO381" s="69"/>
      <c r="BQP381" s="69"/>
      <c r="BQQ381" s="69"/>
      <c r="BQR381" s="69"/>
      <c r="BQS381" s="69"/>
      <c r="BQT381" s="69"/>
      <c r="BQU381" s="69"/>
      <c r="BQV381" s="69"/>
      <c r="BQW381" s="69"/>
      <c r="BQX381" s="69"/>
      <c r="BQY381" s="69"/>
      <c r="BQZ381" s="69"/>
      <c r="BRA381" s="69"/>
      <c r="BRB381" s="69"/>
      <c r="BRC381" s="69"/>
      <c r="BRD381" s="69"/>
      <c r="BRE381" s="69"/>
      <c r="BRF381" s="69"/>
      <c r="BRG381" s="69"/>
      <c r="BRH381" s="69"/>
      <c r="BRI381" s="69"/>
      <c r="BRJ381" s="69"/>
      <c r="BRK381" s="69"/>
      <c r="BRL381" s="69"/>
      <c r="BRM381" s="69"/>
      <c r="BRN381" s="69"/>
      <c r="BRO381" s="69"/>
      <c r="BRP381" s="69"/>
      <c r="BRQ381" s="69"/>
      <c r="BRR381" s="69"/>
      <c r="BRS381" s="69"/>
      <c r="BRT381" s="69"/>
      <c r="BRU381" s="69"/>
      <c r="BRV381" s="69"/>
      <c r="BRW381" s="69"/>
      <c r="BRX381" s="69"/>
      <c r="BRY381" s="69"/>
      <c r="BRZ381" s="69"/>
      <c r="BSA381" s="69"/>
      <c r="BSB381" s="69"/>
      <c r="BSC381" s="69"/>
      <c r="BSD381" s="69"/>
      <c r="BSE381" s="69"/>
      <c r="BSF381" s="69"/>
      <c r="BSG381" s="69"/>
      <c r="BSH381" s="69"/>
      <c r="BSI381" s="69"/>
      <c r="BSJ381" s="69"/>
      <c r="BSK381" s="69"/>
      <c r="BSL381" s="69"/>
      <c r="BSM381" s="69"/>
      <c r="BSN381" s="69"/>
      <c r="BSO381" s="69"/>
      <c r="BSP381" s="69"/>
      <c r="BSQ381" s="69"/>
      <c r="BSR381" s="69"/>
      <c r="BSS381" s="69"/>
      <c r="BST381" s="69"/>
      <c r="BSU381" s="69"/>
      <c r="BSV381" s="69"/>
      <c r="BSW381" s="69"/>
      <c r="BSX381" s="69"/>
      <c r="BSY381" s="69"/>
      <c r="BSZ381" s="69"/>
      <c r="BTA381" s="69"/>
      <c r="BTB381" s="69"/>
      <c r="BTC381" s="69"/>
      <c r="BTD381" s="69"/>
      <c r="BTE381" s="69"/>
      <c r="BTF381" s="69"/>
      <c r="BTG381" s="69"/>
      <c r="BTH381" s="69"/>
      <c r="BTI381" s="69"/>
      <c r="BTJ381" s="69"/>
      <c r="BTK381" s="69"/>
      <c r="BTL381" s="69"/>
      <c r="BTM381" s="69"/>
      <c r="BTN381" s="69"/>
      <c r="BTO381" s="69"/>
      <c r="BTP381" s="69"/>
      <c r="BTQ381" s="69"/>
      <c r="BTR381" s="69"/>
      <c r="BTS381" s="69"/>
      <c r="BTT381" s="69"/>
      <c r="BTU381" s="69"/>
      <c r="BTV381" s="69"/>
      <c r="BTW381" s="69"/>
      <c r="BTX381" s="69"/>
      <c r="BTY381" s="69"/>
      <c r="BTZ381" s="69"/>
      <c r="BUA381" s="69"/>
      <c r="BUB381" s="69"/>
      <c r="BUC381" s="69"/>
      <c r="BUD381" s="69"/>
      <c r="BUE381" s="69"/>
      <c r="BUF381" s="69"/>
      <c r="BUG381" s="69"/>
      <c r="BUH381" s="69"/>
      <c r="BUI381" s="69"/>
      <c r="BUJ381" s="69"/>
      <c r="BUK381" s="69"/>
      <c r="BUL381" s="69"/>
      <c r="BUM381" s="69"/>
      <c r="BUN381" s="69"/>
      <c r="BUO381" s="69"/>
      <c r="BUP381" s="69"/>
      <c r="BUQ381" s="69"/>
      <c r="BUR381" s="69"/>
      <c r="BUS381" s="69"/>
      <c r="BUT381" s="69"/>
      <c r="BUU381" s="69"/>
      <c r="BUV381" s="69"/>
      <c r="BUW381" s="69"/>
      <c r="BUX381" s="69"/>
      <c r="BUY381" s="69"/>
      <c r="BUZ381" s="69"/>
      <c r="BVA381" s="69"/>
      <c r="BVB381" s="69"/>
      <c r="BVC381" s="69"/>
      <c r="BVD381" s="69"/>
      <c r="BVE381" s="69"/>
      <c r="BVF381" s="69"/>
      <c r="BVG381" s="69"/>
      <c r="BVH381" s="69"/>
      <c r="BVI381" s="69"/>
      <c r="BVJ381" s="69"/>
      <c r="BVK381" s="69"/>
      <c r="BVL381" s="69"/>
      <c r="BVM381" s="69"/>
      <c r="BVN381" s="69"/>
      <c r="BVO381" s="69"/>
      <c r="BVP381" s="69"/>
      <c r="BVQ381" s="69"/>
      <c r="BVR381" s="69"/>
      <c r="BVS381" s="69"/>
      <c r="BVT381" s="69"/>
      <c r="BVU381" s="69"/>
      <c r="BVV381" s="69"/>
      <c r="BVW381" s="69"/>
      <c r="BVX381" s="69"/>
      <c r="BVY381" s="69"/>
      <c r="BVZ381" s="69"/>
      <c r="BWA381" s="69"/>
      <c r="BWB381" s="69"/>
      <c r="BWC381" s="69"/>
      <c r="BWD381" s="69"/>
      <c r="BWE381" s="69"/>
      <c r="BWF381" s="69"/>
      <c r="BWG381" s="69"/>
      <c r="BWH381" s="69"/>
      <c r="BWI381" s="69"/>
      <c r="BWJ381" s="69"/>
      <c r="BWK381" s="69"/>
      <c r="BWL381" s="69"/>
      <c r="BWM381" s="69"/>
      <c r="BWN381" s="69"/>
      <c r="BWO381" s="69"/>
      <c r="BWP381" s="69"/>
      <c r="BWQ381" s="69"/>
      <c r="BWR381" s="69"/>
      <c r="BWS381" s="69"/>
      <c r="BWT381" s="69"/>
      <c r="BWU381" s="69"/>
    </row>
    <row r="382" spans="1:1971" s="34" customFormat="1" x14ac:dyDescent="0.25">
      <c r="A382" s="208" t="s">
        <v>77</v>
      </c>
      <c r="B382" s="185" t="s">
        <v>737</v>
      </c>
      <c r="C382" s="180" t="s">
        <v>475</v>
      </c>
      <c r="D382" s="209" t="s">
        <v>480</v>
      </c>
      <c r="E382" s="197" t="s">
        <v>477</v>
      </c>
      <c r="F382" s="31" t="s">
        <v>491</v>
      </c>
      <c r="G382" s="263" t="s">
        <v>942</v>
      </c>
      <c r="H382" s="35"/>
      <c r="I382" s="35"/>
      <c r="J382" s="36"/>
      <c r="K382" s="35"/>
      <c r="L382" s="42"/>
      <c r="M382" s="42"/>
      <c r="N382" s="42"/>
      <c r="O382" s="33" t="s">
        <v>1212</v>
      </c>
      <c r="P382" s="113">
        <v>4</v>
      </c>
      <c r="Q382" s="102">
        <v>4</v>
      </c>
      <c r="R382" s="102">
        <v>4</v>
      </c>
      <c r="S382" s="114">
        <v>1</v>
      </c>
      <c r="T382" s="115">
        <v>1261.75</v>
      </c>
      <c r="U382" s="844" t="s">
        <v>320</v>
      </c>
      <c r="V382" s="849"/>
      <c r="W382" s="848"/>
      <c r="X382" s="849"/>
      <c r="Y382" s="848"/>
      <c r="Z382" s="849"/>
      <c r="AA382" s="848"/>
      <c r="AB382" s="102">
        <v>0</v>
      </c>
      <c r="AC382" s="116">
        <v>0</v>
      </c>
      <c r="AD382" s="102">
        <v>0</v>
      </c>
      <c r="AE382" s="116">
        <v>0</v>
      </c>
      <c r="AF382" s="117">
        <v>5043</v>
      </c>
      <c r="AG382" s="115">
        <v>4</v>
      </c>
      <c r="AH382" s="118">
        <v>7.9255002972062607E-4</v>
      </c>
      <c r="AI382" s="115">
        <v>5047</v>
      </c>
      <c r="AJ382" s="115">
        <v>8380</v>
      </c>
      <c r="AK382" s="116">
        <v>0.60226730310262533</v>
      </c>
      <c r="AL382" s="847" t="s">
        <v>320</v>
      </c>
      <c r="AM382" s="847" t="s">
        <v>320</v>
      </c>
      <c r="AN382" s="844" t="s">
        <v>320</v>
      </c>
      <c r="AO382" s="844"/>
      <c r="AP382" s="848" t="s">
        <v>320</v>
      </c>
      <c r="AQ382" s="844"/>
      <c r="AR382" s="848" t="s">
        <v>320</v>
      </c>
      <c r="AS382" s="844" t="s">
        <v>320</v>
      </c>
      <c r="AT382" s="848" t="s">
        <v>320</v>
      </c>
      <c r="AU382" s="844"/>
      <c r="AV382" s="848" t="s">
        <v>320</v>
      </c>
      <c r="AW382" s="849"/>
      <c r="AX382" s="848" t="s">
        <v>320</v>
      </c>
      <c r="AY382" s="849" t="s">
        <v>320</v>
      </c>
      <c r="AZ382" s="848" t="s">
        <v>320</v>
      </c>
      <c r="BA382" s="844"/>
      <c r="BB382" s="848" t="s">
        <v>320</v>
      </c>
      <c r="BC382" s="849"/>
      <c r="BD382" s="848" t="s">
        <v>320</v>
      </c>
      <c r="BE382" s="849" t="s">
        <v>320</v>
      </c>
      <c r="BF382" s="848" t="s">
        <v>320</v>
      </c>
      <c r="BG382" s="844"/>
      <c r="BH382" s="848" t="s">
        <v>320</v>
      </c>
      <c r="BI382" s="844"/>
      <c r="BJ382" s="848" t="s">
        <v>320</v>
      </c>
      <c r="BK382" s="844" t="s">
        <v>320</v>
      </c>
      <c r="BL382" s="848" t="s">
        <v>320</v>
      </c>
      <c r="BM382" s="102">
        <v>1</v>
      </c>
      <c r="BN382" s="116">
        <v>0.25</v>
      </c>
      <c r="BO382" s="102">
        <v>1</v>
      </c>
      <c r="BP382" s="116">
        <v>0.25</v>
      </c>
      <c r="BQ382" s="119" t="s">
        <v>937</v>
      </c>
      <c r="BR382" s="228">
        <v>4</v>
      </c>
      <c r="BS382" s="69"/>
      <c r="BT382" s="69"/>
      <c r="BU382" s="69"/>
      <c r="BV382" s="69"/>
      <c r="BW382" s="69"/>
      <c r="BX382" s="69"/>
      <c r="BY382" s="69"/>
      <c r="BZ382" s="69"/>
      <c r="CA382" s="69"/>
      <c r="CB382" s="69"/>
      <c r="CC382" s="69"/>
      <c r="CD382" s="69"/>
      <c r="CE382" s="69"/>
      <c r="CF382" s="69"/>
      <c r="CG382" s="69"/>
      <c r="CH382" s="69"/>
      <c r="CI382" s="69"/>
      <c r="CJ382" s="69"/>
      <c r="CK382" s="69"/>
      <c r="CL382" s="69"/>
      <c r="CM382" s="69"/>
      <c r="CN382" s="69"/>
      <c r="CO382" s="69"/>
      <c r="CP382" s="69"/>
      <c r="CQ382" s="69"/>
      <c r="CR382" s="69"/>
      <c r="CS382" s="69"/>
      <c r="CT382" s="69"/>
      <c r="CU382" s="69"/>
      <c r="CV382" s="69"/>
      <c r="CW382" s="69"/>
      <c r="CX382" s="69"/>
      <c r="CY382" s="69"/>
      <c r="CZ382" s="69"/>
      <c r="DA382" s="69"/>
      <c r="DB382" s="69"/>
      <c r="DC382" s="69"/>
      <c r="DD382" s="69"/>
      <c r="DE382" s="69"/>
      <c r="DF382" s="69"/>
      <c r="DG382" s="69"/>
      <c r="DH382" s="69"/>
      <c r="DI382" s="69"/>
      <c r="DJ382" s="69"/>
      <c r="DK382" s="69"/>
      <c r="DL382" s="69"/>
      <c r="DM382" s="69"/>
      <c r="DN382" s="69"/>
      <c r="DO382" s="69"/>
      <c r="DP382" s="69"/>
      <c r="DQ382" s="69"/>
      <c r="DR382" s="69"/>
      <c r="DS382" s="69"/>
      <c r="DT382" s="69"/>
      <c r="DU382" s="69"/>
      <c r="DV382" s="69"/>
      <c r="DW382" s="69"/>
      <c r="DX382" s="69"/>
      <c r="DY382" s="69"/>
      <c r="DZ382" s="69"/>
      <c r="EA382" s="69"/>
      <c r="EB382" s="69"/>
      <c r="EC382" s="69"/>
      <c r="ED382" s="69"/>
      <c r="EE382" s="69"/>
      <c r="EF382" s="69"/>
      <c r="EG382" s="69"/>
      <c r="EH382" s="69"/>
      <c r="EI382" s="69"/>
      <c r="EJ382" s="69"/>
      <c r="EK382" s="69"/>
      <c r="EL382" s="69"/>
      <c r="EM382" s="69"/>
      <c r="EN382" s="69"/>
      <c r="EO382" s="69"/>
      <c r="EP382" s="69"/>
      <c r="EQ382" s="69"/>
      <c r="ER382" s="69"/>
      <c r="ES382" s="69"/>
      <c r="ET382" s="69"/>
      <c r="EU382" s="69"/>
      <c r="EV382" s="69"/>
      <c r="EW382" s="69"/>
      <c r="EX382" s="69"/>
      <c r="EY382" s="69"/>
      <c r="EZ382" s="69"/>
      <c r="FA382" s="69"/>
      <c r="FB382" s="69"/>
      <c r="FC382" s="69"/>
      <c r="FD382" s="69"/>
      <c r="FE382" s="69"/>
      <c r="FF382" s="69"/>
      <c r="FG382" s="69"/>
      <c r="FH382" s="69"/>
      <c r="FI382" s="69"/>
      <c r="FJ382" s="69"/>
      <c r="FK382" s="69"/>
      <c r="FL382" s="69"/>
      <c r="FM382" s="69"/>
      <c r="FN382" s="69"/>
      <c r="FO382" s="69"/>
      <c r="FP382" s="69"/>
      <c r="FQ382" s="69"/>
      <c r="FR382" s="69"/>
      <c r="FS382" s="69"/>
      <c r="FT382" s="69"/>
      <c r="FU382" s="69"/>
      <c r="FV382" s="69"/>
      <c r="FW382" s="69"/>
      <c r="FX382" s="69"/>
      <c r="FY382" s="69"/>
      <c r="FZ382" s="69"/>
      <c r="GA382" s="69"/>
      <c r="GB382" s="69"/>
      <c r="GC382" s="69"/>
      <c r="GD382" s="69"/>
      <c r="GE382" s="69"/>
      <c r="GF382" s="69"/>
      <c r="GG382" s="69"/>
      <c r="GH382" s="69"/>
      <c r="GI382" s="69"/>
      <c r="GJ382" s="69"/>
      <c r="GK382" s="69"/>
      <c r="GL382" s="69"/>
      <c r="GM382" s="69"/>
      <c r="GN382" s="69"/>
      <c r="GO382" s="69"/>
      <c r="GP382" s="69"/>
      <c r="GQ382" s="69"/>
      <c r="GR382" s="69"/>
      <c r="GS382" s="69"/>
      <c r="GT382" s="69"/>
      <c r="GU382" s="69"/>
      <c r="GV382" s="69"/>
      <c r="GW382" s="69"/>
      <c r="GX382" s="69"/>
      <c r="GY382" s="69"/>
      <c r="GZ382" s="69"/>
      <c r="HA382" s="69"/>
      <c r="HB382" s="69"/>
      <c r="HC382" s="69"/>
      <c r="HD382" s="69"/>
      <c r="HE382" s="69"/>
      <c r="HF382" s="69"/>
      <c r="HG382" s="69"/>
      <c r="HH382" s="69"/>
      <c r="HI382" s="69"/>
      <c r="HJ382" s="69"/>
      <c r="HK382" s="69"/>
      <c r="HL382" s="69"/>
      <c r="HM382" s="69"/>
      <c r="HN382" s="69"/>
      <c r="HO382" s="69"/>
      <c r="HP382" s="69"/>
      <c r="HQ382" s="69"/>
      <c r="HR382" s="69"/>
      <c r="HS382" s="69"/>
      <c r="HT382" s="69"/>
      <c r="HU382" s="69"/>
      <c r="HV382" s="69"/>
      <c r="HW382" s="69"/>
      <c r="HX382" s="69"/>
      <c r="HY382" s="69"/>
      <c r="HZ382" s="69"/>
      <c r="IA382" s="69"/>
      <c r="IB382" s="69"/>
      <c r="IC382" s="69"/>
      <c r="ID382" s="69"/>
      <c r="IE382" s="69"/>
      <c r="IF382" s="69"/>
      <c r="IG382" s="69"/>
      <c r="IH382" s="69"/>
      <c r="II382" s="69"/>
      <c r="IJ382" s="69"/>
      <c r="IK382" s="69"/>
      <c r="IL382" s="69"/>
      <c r="IM382" s="69"/>
      <c r="IN382" s="69"/>
      <c r="IO382" s="69"/>
      <c r="IP382" s="69"/>
      <c r="IQ382" s="69"/>
      <c r="IR382" s="69"/>
      <c r="IS382" s="69"/>
      <c r="IT382" s="69"/>
      <c r="IU382" s="69"/>
      <c r="IV382" s="69"/>
      <c r="IW382" s="69"/>
      <c r="IX382" s="69"/>
      <c r="IY382" s="69"/>
      <c r="IZ382" s="69"/>
      <c r="JA382" s="69"/>
      <c r="JB382" s="69"/>
      <c r="JC382" s="69"/>
      <c r="JD382" s="69"/>
      <c r="JE382" s="69"/>
      <c r="JF382" s="69"/>
      <c r="JG382" s="69"/>
      <c r="JH382" s="69"/>
      <c r="JI382" s="69"/>
      <c r="JJ382" s="69"/>
      <c r="JK382" s="69"/>
      <c r="JL382" s="69"/>
      <c r="JM382" s="69"/>
      <c r="JN382" s="69"/>
      <c r="JO382" s="69"/>
      <c r="JP382" s="69"/>
      <c r="JQ382" s="69"/>
      <c r="JR382" s="69"/>
      <c r="JS382" s="69"/>
      <c r="JT382" s="69"/>
      <c r="JU382" s="69"/>
      <c r="JV382" s="69"/>
      <c r="JW382" s="69"/>
      <c r="JX382" s="69"/>
      <c r="JY382" s="69"/>
      <c r="JZ382" s="69"/>
      <c r="KA382" s="69"/>
      <c r="KB382" s="69"/>
      <c r="KC382" s="69"/>
      <c r="KD382" s="69"/>
      <c r="KE382" s="69"/>
      <c r="KF382" s="69"/>
      <c r="KG382" s="69"/>
      <c r="KH382" s="69"/>
      <c r="KI382" s="69"/>
      <c r="KJ382" s="69"/>
      <c r="KK382" s="69"/>
      <c r="KL382" s="69"/>
      <c r="KM382" s="69"/>
      <c r="KN382" s="69"/>
      <c r="KO382" s="69"/>
      <c r="KP382" s="69"/>
      <c r="KQ382" s="69"/>
      <c r="KR382" s="69"/>
      <c r="KS382" s="69"/>
      <c r="KT382" s="69"/>
      <c r="KU382" s="69"/>
      <c r="KV382" s="69"/>
      <c r="KW382" s="69"/>
      <c r="KX382" s="69"/>
      <c r="KY382" s="69"/>
      <c r="KZ382" s="69"/>
      <c r="LA382" s="69"/>
      <c r="LB382" s="69"/>
      <c r="LC382" s="69"/>
      <c r="LD382" s="69"/>
      <c r="LE382" s="69"/>
      <c r="LF382" s="69"/>
      <c r="LG382" s="69"/>
      <c r="LH382" s="69"/>
      <c r="LI382" s="69"/>
      <c r="LJ382" s="69"/>
      <c r="LK382" s="69"/>
      <c r="LL382" s="69"/>
      <c r="LM382" s="69"/>
      <c r="LN382" s="69"/>
      <c r="LO382" s="69"/>
      <c r="LP382" s="69"/>
      <c r="LQ382" s="69"/>
      <c r="LR382" s="69"/>
      <c r="LS382" s="69"/>
      <c r="LT382" s="69"/>
      <c r="LU382" s="69"/>
      <c r="LV382" s="69"/>
      <c r="LW382" s="69"/>
      <c r="LX382" s="69"/>
      <c r="LY382" s="69"/>
      <c r="LZ382" s="69"/>
      <c r="MA382" s="69"/>
      <c r="MB382" s="69"/>
      <c r="MC382" s="69"/>
      <c r="MD382" s="69"/>
      <c r="ME382" s="69"/>
      <c r="MF382" s="69"/>
      <c r="MG382" s="69"/>
      <c r="MH382" s="69"/>
      <c r="MI382" s="69"/>
      <c r="MJ382" s="69"/>
      <c r="MK382" s="69"/>
      <c r="ML382" s="69"/>
      <c r="MM382" s="69"/>
      <c r="MN382" s="69"/>
      <c r="MO382" s="69"/>
      <c r="MP382" s="69"/>
      <c r="MQ382" s="69"/>
      <c r="MR382" s="69"/>
      <c r="MS382" s="69"/>
      <c r="MT382" s="69"/>
      <c r="MU382" s="69"/>
      <c r="MV382" s="69"/>
      <c r="MW382" s="69"/>
      <c r="MX382" s="69"/>
      <c r="MY382" s="69"/>
      <c r="MZ382" s="69"/>
      <c r="NA382" s="69"/>
      <c r="NB382" s="69"/>
      <c r="NC382" s="69"/>
      <c r="ND382" s="69"/>
      <c r="NE382" s="69"/>
      <c r="NF382" s="69"/>
      <c r="NG382" s="69"/>
      <c r="NH382" s="69"/>
      <c r="NI382" s="69"/>
      <c r="NJ382" s="69"/>
      <c r="NK382" s="69"/>
      <c r="NL382" s="69"/>
      <c r="NM382" s="69"/>
      <c r="NN382" s="69"/>
      <c r="NO382" s="69"/>
      <c r="NP382" s="69"/>
      <c r="NQ382" s="69"/>
      <c r="NR382" s="69"/>
      <c r="NS382" s="69"/>
      <c r="NT382" s="69"/>
      <c r="NU382" s="69"/>
      <c r="NV382" s="69"/>
      <c r="NW382" s="69"/>
      <c r="NX382" s="69"/>
      <c r="NY382" s="69"/>
      <c r="NZ382" s="69"/>
      <c r="OA382" s="69"/>
      <c r="OB382" s="69"/>
      <c r="OC382" s="69"/>
      <c r="OD382" s="69"/>
      <c r="OE382" s="69"/>
      <c r="OF382" s="69"/>
      <c r="OG382" s="69"/>
      <c r="OH382" s="69"/>
      <c r="OI382" s="69"/>
      <c r="OJ382" s="69"/>
      <c r="OK382" s="69"/>
      <c r="OL382" s="69"/>
      <c r="OM382" s="69"/>
      <c r="ON382" s="69"/>
      <c r="OO382" s="69"/>
      <c r="OP382" s="69"/>
      <c r="OQ382" s="69"/>
      <c r="OR382" s="69"/>
      <c r="OS382" s="69"/>
      <c r="OT382" s="69"/>
      <c r="OU382" s="69"/>
      <c r="OV382" s="69"/>
      <c r="OW382" s="69"/>
      <c r="OX382" s="69"/>
      <c r="OY382" s="69"/>
      <c r="OZ382" s="69"/>
      <c r="PA382" s="69"/>
      <c r="PB382" s="69"/>
      <c r="PC382" s="69"/>
      <c r="PD382" s="69"/>
      <c r="PE382" s="69"/>
      <c r="PF382" s="69"/>
      <c r="PG382" s="69"/>
      <c r="PH382" s="69"/>
      <c r="PI382" s="69"/>
      <c r="PJ382" s="69"/>
      <c r="PK382" s="69"/>
      <c r="PL382" s="69"/>
      <c r="PM382" s="69"/>
      <c r="PN382" s="69"/>
      <c r="PO382" s="69"/>
      <c r="PP382" s="69"/>
      <c r="PQ382" s="69"/>
      <c r="PR382" s="69"/>
      <c r="PS382" s="69"/>
      <c r="PT382" s="69"/>
      <c r="PU382" s="69"/>
      <c r="PV382" s="69"/>
      <c r="PW382" s="69"/>
      <c r="PX382" s="69"/>
      <c r="PY382" s="69"/>
      <c r="PZ382" s="69"/>
      <c r="QA382" s="69"/>
      <c r="QB382" s="69"/>
      <c r="QC382" s="69"/>
      <c r="QD382" s="69"/>
      <c r="QE382" s="69"/>
      <c r="QF382" s="69"/>
      <c r="QG382" s="69"/>
      <c r="QH382" s="69"/>
      <c r="QI382" s="69"/>
      <c r="QJ382" s="69"/>
      <c r="QK382" s="69"/>
      <c r="QL382" s="69"/>
      <c r="QM382" s="69"/>
      <c r="QN382" s="69"/>
      <c r="QO382" s="69"/>
      <c r="QP382" s="69"/>
      <c r="QQ382" s="69"/>
      <c r="QR382" s="69"/>
      <c r="QS382" s="69"/>
      <c r="QT382" s="69"/>
      <c r="QU382" s="69"/>
      <c r="QV382" s="69"/>
      <c r="QW382" s="69"/>
      <c r="QX382" s="69"/>
      <c r="QY382" s="69"/>
      <c r="QZ382" s="69"/>
      <c r="RA382" s="69"/>
      <c r="RB382" s="69"/>
      <c r="RC382" s="69"/>
      <c r="RD382" s="69"/>
      <c r="RE382" s="69"/>
      <c r="RF382" s="69"/>
      <c r="RG382" s="69"/>
      <c r="RH382" s="69"/>
      <c r="RI382" s="69"/>
      <c r="RJ382" s="69"/>
      <c r="RK382" s="69"/>
      <c r="RL382" s="69"/>
      <c r="RM382" s="69"/>
      <c r="RN382" s="69"/>
      <c r="RO382" s="69"/>
      <c r="RP382" s="69"/>
      <c r="RQ382" s="69"/>
      <c r="RR382" s="69"/>
      <c r="RS382" s="69"/>
      <c r="RT382" s="69"/>
      <c r="RU382" s="69"/>
      <c r="RV382" s="69"/>
      <c r="RW382" s="69"/>
      <c r="RX382" s="69"/>
      <c r="RY382" s="69"/>
      <c r="RZ382" s="69"/>
      <c r="SA382" s="69"/>
      <c r="SB382" s="69"/>
      <c r="SC382" s="69"/>
      <c r="SD382" s="69"/>
      <c r="SE382" s="69"/>
      <c r="SF382" s="69"/>
      <c r="SG382" s="69"/>
      <c r="SH382" s="69"/>
      <c r="SI382" s="69"/>
      <c r="SJ382" s="69"/>
      <c r="SK382" s="69"/>
      <c r="SL382" s="69"/>
      <c r="SM382" s="69"/>
      <c r="SN382" s="69"/>
      <c r="SO382" s="69"/>
      <c r="SP382" s="69"/>
      <c r="SQ382" s="69"/>
      <c r="SR382" s="69"/>
      <c r="SS382" s="69"/>
      <c r="ST382" s="69"/>
      <c r="SU382" s="69"/>
      <c r="SV382" s="69"/>
      <c r="SW382" s="69"/>
      <c r="SX382" s="69"/>
      <c r="SY382" s="69"/>
      <c r="SZ382" s="69"/>
      <c r="TA382" s="69"/>
      <c r="TB382" s="69"/>
      <c r="TC382" s="69"/>
      <c r="TD382" s="69"/>
      <c r="TE382" s="69"/>
      <c r="TF382" s="69"/>
      <c r="TG382" s="69"/>
      <c r="TH382" s="69"/>
      <c r="TI382" s="69"/>
      <c r="TJ382" s="69"/>
      <c r="TK382" s="69"/>
      <c r="TL382" s="69"/>
      <c r="TM382" s="69"/>
      <c r="TN382" s="69"/>
      <c r="TO382" s="69"/>
      <c r="TP382" s="69"/>
      <c r="TQ382" s="69"/>
      <c r="TR382" s="69"/>
      <c r="TS382" s="69"/>
      <c r="TT382" s="69"/>
      <c r="TU382" s="69"/>
      <c r="TV382" s="69"/>
      <c r="TW382" s="69"/>
      <c r="TX382" s="69"/>
      <c r="TY382" s="69"/>
      <c r="TZ382" s="69"/>
      <c r="UA382" s="69"/>
      <c r="UB382" s="69"/>
      <c r="UC382" s="69"/>
      <c r="UD382" s="69"/>
      <c r="UE382" s="69"/>
      <c r="UF382" s="69"/>
      <c r="UG382" s="69"/>
      <c r="UH382" s="69"/>
      <c r="UI382" s="69"/>
      <c r="UJ382" s="69"/>
      <c r="UK382" s="69"/>
      <c r="UL382" s="69"/>
      <c r="UM382" s="69"/>
      <c r="UN382" s="69"/>
      <c r="UO382" s="69"/>
      <c r="UP382" s="69"/>
      <c r="UQ382" s="69"/>
      <c r="UR382" s="69"/>
      <c r="US382" s="69"/>
      <c r="UT382" s="69"/>
      <c r="UU382" s="69"/>
      <c r="UV382" s="69"/>
      <c r="UW382" s="69"/>
      <c r="UX382" s="69"/>
      <c r="UY382" s="69"/>
      <c r="UZ382" s="69"/>
      <c r="VA382" s="69"/>
      <c r="VB382" s="69"/>
      <c r="VC382" s="69"/>
      <c r="VD382" s="69"/>
      <c r="VE382" s="69"/>
      <c r="VF382" s="69"/>
      <c r="VG382" s="69"/>
      <c r="VH382" s="69"/>
      <c r="VI382" s="69"/>
      <c r="VJ382" s="69"/>
      <c r="VK382" s="69"/>
      <c r="VL382" s="69"/>
      <c r="VM382" s="69"/>
      <c r="VN382" s="69"/>
      <c r="VO382" s="69"/>
      <c r="VP382" s="69"/>
      <c r="VQ382" s="69"/>
      <c r="VR382" s="69"/>
      <c r="VS382" s="69"/>
      <c r="VT382" s="69"/>
      <c r="VU382" s="69"/>
      <c r="VV382" s="69"/>
      <c r="VW382" s="69"/>
      <c r="VX382" s="69"/>
      <c r="VY382" s="69"/>
      <c r="VZ382" s="69"/>
      <c r="WA382" s="69"/>
      <c r="WB382" s="69"/>
      <c r="WC382" s="69"/>
      <c r="WD382" s="69"/>
      <c r="WE382" s="69"/>
      <c r="WF382" s="69"/>
      <c r="WG382" s="69"/>
      <c r="WH382" s="69"/>
      <c r="WI382" s="69"/>
      <c r="WJ382" s="69"/>
      <c r="WK382" s="69"/>
      <c r="WL382" s="69"/>
      <c r="WM382" s="69"/>
      <c r="WN382" s="69"/>
      <c r="WO382" s="69"/>
      <c r="WP382" s="69"/>
      <c r="WQ382" s="69"/>
      <c r="WR382" s="69"/>
      <c r="WS382" s="69"/>
      <c r="WT382" s="69"/>
      <c r="WU382" s="69"/>
      <c r="WV382" s="69"/>
      <c r="WW382" s="69"/>
      <c r="WX382" s="69"/>
      <c r="WY382" s="69"/>
      <c r="WZ382" s="69"/>
      <c r="XA382" s="69"/>
      <c r="XB382" s="69"/>
      <c r="XC382" s="69"/>
      <c r="XD382" s="69"/>
      <c r="XE382" s="69"/>
      <c r="XF382" s="69"/>
      <c r="XG382" s="69"/>
      <c r="XH382" s="69"/>
      <c r="XI382" s="69"/>
      <c r="XJ382" s="69"/>
      <c r="XK382" s="69"/>
      <c r="XL382" s="69"/>
      <c r="XM382" s="69"/>
      <c r="XN382" s="69"/>
      <c r="XO382" s="69"/>
      <c r="XP382" s="69"/>
      <c r="XQ382" s="69"/>
      <c r="XR382" s="69"/>
      <c r="XS382" s="69"/>
      <c r="XT382" s="69"/>
      <c r="XU382" s="69"/>
      <c r="XV382" s="69"/>
      <c r="XW382" s="69"/>
      <c r="XX382" s="69"/>
      <c r="XY382" s="69"/>
      <c r="XZ382" s="69"/>
      <c r="YA382" s="69"/>
      <c r="YB382" s="69"/>
      <c r="YC382" s="69"/>
      <c r="YD382" s="69"/>
      <c r="YE382" s="69"/>
      <c r="YF382" s="69"/>
      <c r="YG382" s="69"/>
      <c r="YH382" s="69"/>
      <c r="YI382" s="69"/>
      <c r="YJ382" s="69"/>
      <c r="YK382" s="69"/>
      <c r="YL382" s="69"/>
      <c r="YM382" s="69"/>
      <c r="YN382" s="69"/>
      <c r="YO382" s="69"/>
      <c r="YP382" s="69"/>
      <c r="YQ382" s="69"/>
      <c r="YR382" s="69"/>
      <c r="YS382" s="69"/>
      <c r="YT382" s="69"/>
      <c r="YU382" s="69"/>
      <c r="YV382" s="69"/>
      <c r="YW382" s="69"/>
      <c r="YX382" s="69"/>
      <c r="YY382" s="69"/>
      <c r="YZ382" s="69"/>
      <c r="ZA382" s="69"/>
      <c r="ZB382" s="69"/>
      <c r="ZC382" s="69"/>
      <c r="ZD382" s="69"/>
      <c r="ZE382" s="69"/>
      <c r="ZF382" s="69"/>
      <c r="ZG382" s="69"/>
      <c r="ZH382" s="69"/>
      <c r="ZI382" s="69"/>
      <c r="ZJ382" s="69"/>
      <c r="ZK382" s="69"/>
      <c r="ZL382" s="69"/>
      <c r="ZM382" s="69"/>
      <c r="ZN382" s="69"/>
      <c r="ZO382" s="69"/>
      <c r="ZP382" s="69"/>
      <c r="ZQ382" s="69"/>
      <c r="ZR382" s="69"/>
      <c r="ZS382" s="69"/>
      <c r="ZT382" s="69"/>
      <c r="ZU382" s="69"/>
      <c r="ZV382" s="69"/>
      <c r="ZW382" s="69"/>
      <c r="ZX382" s="69"/>
      <c r="ZY382" s="69"/>
      <c r="ZZ382" s="69"/>
      <c r="AAA382" s="69"/>
      <c r="AAB382" s="69"/>
      <c r="AAC382" s="69"/>
      <c r="AAD382" s="69"/>
      <c r="AAE382" s="69"/>
      <c r="AAF382" s="69"/>
      <c r="AAG382" s="69"/>
      <c r="AAH382" s="69"/>
      <c r="AAI382" s="69"/>
      <c r="AAJ382" s="69"/>
      <c r="AAK382" s="69"/>
      <c r="AAL382" s="69"/>
      <c r="AAM382" s="69"/>
      <c r="AAN382" s="69"/>
      <c r="AAO382" s="69"/>
      <c r="AAP382" s="69"/>
      <c r="AAQ382" s="69"/>
      <c r="AAR382" s="69"/>
      <c r="AAS382" s="69"/>
      <c r="AAT382" s="69"/>
      <c r="AAU382" s="69"/>
      <c r="AAV382" s="69"/>
      <c r="AAW382" s="69"/>
      <c r="AAX382" s="69"/>
      <c r="AAY382" s="69"/>
      <c r="AAZ382" s="69"/>
      <c r="ABA382" s="69"/>
      <c r="ABB382" s="69"/>
      <c r="ABC382" s="69"/>
      <c r="ABD382" s="69"/>
      <c r="ABE382" s="69"/>
      <c r="ABF382" s="69"/>
      <c r="ABG382" s="69"/>
      <c r="ABH382" s="69"/>
      <c r="ABI382" s="69"/>
      <c r="ABJ382" s="69"/>
      <c r="ABK382" s="69"/>
      <c r="ABL382" s="69"/>
      <c r="ABM382" s="69"/>
      <c r="ABN382" s="69"/>
      <c r="ABO382" s="69"/>
      <c r="ABP382" s="69"/>
      <c r="ABQ382" s="69"/>
      <c r="ABR382" s="69"/>
      <c r="ABS382" s="69"/>
      <c r="ABT382" s="69"/>
      <c r="ABU382" s="69"/>
      <c r="ABV382" s="69"/>
      <c r="ABW382" s="69"/>
      <c r="ABX382" s="69"/>
      <c r="ABY382" s="69"/>
      <c r="ABZ382" s="69"/>
      <c r="ACA382" s="69"/>
      <c r="ACB382" s="69"/>
      <c r="ACC382" s="69"/>
      <c r="ACD382" s="69"/>
      <c r="ACE382" s="69"/>
      <c r="ACF382" s="69"/>
      <c r="ACG382" s="69"/>
      <c r="ACH382" s="69"/>
      <c r="ACI382" s="69"/>
      <c r="ACJ382" s="69"/>
      <c r="ACK382" s="69"/>
      <c r="ACL382" s="69"/>
      <c r="ACM382" s="69"/>
      <c r="ACN382" s="69"/>
      <c r="ACO382" s="69"/>
      <c r="ACP382" s="69"/>
      <c r="ACQ382" s="69"/>
      <c r="ACR382" s="69"/>
      <c r="ACS382" s="69"/>
      <c r="ACT382" s="69"/>
      <c r="ACU382" s="69"/>
      <c r="ACV382" s="69"/>
      <c r="ACW382" s="69"/>
      <c r="ACX382" s="69"/>
      <c r="ACY382" s="69"/>
      <c r="ACZ382" s="69"/>
      <c r="ADA382" s="69"/>
      <c r="ADB382" s="69"/>
      <c r="ADC382" s="69"/>
      <c r="ADD382" s="69"/>
      <c r="ADE382" s="69"/>
      <c r="ADF382" s="69"/>
      <c r="ADG382" s="69"/>
      <c r="ADH382" s="69"/>
      <c r="ADI382" s="69"/>
      <c r="ADJ382" s="69"/>
      <c r="ADK382" s="69"/>
      <c r="ADL382" s="69"/>
      <c r="ADM382" s="69"/>
      <c r="ADN382" s="69"/>
      <c r="ADO382" s="69"/>
      <c r="ADP382" s="69"/>
      <c r="ADQ382" s="69"/>
      <c r="ADR382" s="69"/>
      <c r="ADS382" s="69"/>
      <c r="ADT382" s="69"/>
      <c r="ADU382" s="69"/>
      <c r="ADV382" s="69"/>
      <c r="ADW382" s="69"/>
      <c r="ADX382" s="69"/>
      <c r="ADY382" s="69"/>
      <c r="ADZ382" s="69"/>
      <c r="AEA382" s="69"/>
      <c r="AEB382" s="69"/>
      <c r="AEC382" s="69"/>
      <c r="AED382" s="69"/>
      <c r="AEE382" s="69"/>
      <c r="AEF382" s="69"/>
      <c r="AEG382" s="69"/>
      <c r="AEH382" s="69"/>
      <c r="AEI382" s="69"/>
      <c r="AEJ382" s="69"/>
      <c r="AEK382" s="69"/>
      <c r="AEL382" s="69"/>
      <c r="AEM382" s="69"/>
      <c r="AEN382" s="69"/>
      <c r="AEO382" s="69"/>
      <c r="AEP382" s="69"/>
      <c r="AEQ382" s="69"/>
      <c r="AER382" s="69"/>
      <c r="AES382" s="69"/>
      <c r="AET382" s="69"/>
      <c r="AEU382" s="69"/>
      <c r="AEV382" s="69"/>
      <c r="AEW382" s="69"/>
      <c r="AEX382" s="69"/>
      <c r="AEY382" s="69"/>
      <c r="AEZ382" s="69"/>
      <c r="AFA382" s="69"/>
      <c r="AFB382" s="69"/>
      <c r="AFC382" s="69"/>
      <c r="AFD382" s="69"/>
      <c r="AFE382" s="69"/>
      <c r="AFF382" s="69"/>
      <c r="AFG382" s="69"/>
      <c r="AFH382" s="69"/>
      <c r="AFI382" s="69"/>
      <c r="AFJ382" s="69"/>
      <c r="AFK382" s="69"/>
      <c r="AFL382" s="69"/>
      <c r="AFM382" s="69"/>
      <c r="AFN382" s="69"/>
      <c r="AFO382" s="69"/>
      <c r="AFP382" s="69"/>
      <c r="AFQ382" s="69"/>
      <c r="AFR382" s="69"/>
      <c r="AFS382" s="69"/>
      <c r="AFT382" s="69"/>
      <c r="AFU382" s="69"/>
      <c r="AFV382" s="69"/>
      <c r="AFW382" s="69"/>
      <c r="AFX382" s="69"/>
      <c r="AFY382" s="69"/>
      <c r="AFZ382" s="69"/>
      <c r="AGA382" s="69"/>
      <c r="AGB382" s="69"/>
      <c r="AGC382" s="69"/>
      <c r="AGD382" s="69"/>
      <c r="AGE382" s="69"/>
      <c r="AGF382" s="69"/>
      <c r="AGG382" s="69"/>
      <c r="AGH382" s="69"/>
      <c r="AGI382" s="69"/>
      <c r="AGJ382" s="69"/>
      <c r="AGK382" s="69"/>
      <c r="AGL382" s="69"/>
      <c r="AGM382" s="69"/>
      <c r="AGN382" s="69"/>
      <c r="AGO382" s="69"/>
      <c r="AGP382" s="69"/>
      <c r="AGQ382" s="69"/>
      <c r="AGR382" s="69"/>
      <c r="AGS382" s="69"/>
      <c r="AGT382" s="69"/>
      <c r="AGU382" s="69"/>
      <c r="AGV382" s="69"/>
      <c r="AGW382" s="69"/>
      <c r="AGX382" s="69"/>
      <c r="AGY382" s="69"/>
      <c r="AGZ382" s="69"/>
      <c r="AHA382" s="69"/>
      <c r="AHB382" s="69"/>
      <c r="AHC382" s="69"/>
      <c r="AHD382" s="69"/>
      <c r="AHE382" s="69"/>
      <c r="AHF382" s="69"/>
      <c r="AHG382" s="69"/>
      <c r="AHH382" s="69"/>
      <c r="AHI382" s="69"/>
      <c r="AHJ382" s="69"/>
      <c r="AHK382" s="69"/>
      <c r="AHL382" s="69"/>
      <c r="AHM382" s="69"/>
      <c r="AHN382" s="69"/>
      <c r="AHO382" s="69"/>
      <c r="AHP382" s="69"/>
      <c r="AHQ382" s="69"/>
      <c r="AHR382" s="69"/>
      <c r="AHS382" s="69"/>
      <c r="AHT382" s="69"/>
      <c r="AHU382" s="69"/>
      <c r="AHV382" s="69"/>
      <c r="AHW382" s="69"/>
      <c r="AHX382" s="69"/>
      <c r="AHY382" s="69"/>
      <c r="AHZ382" s="69"/>
      <c r="AIA382" s="69"/>
      <c r="AIB382" s="69"/>
      <c r="AIC382" s="69"/>
      <c r="AID382" s="69"/>
      <c r="AIE382" s="69"/>
      <c r="AIF382" s="69"/>
      <c r="AIG382" s="69"/>
      <c r="AIH382" s="69"/>
      <c r="AII382" s="69"/>
      <c r="AIJ382" s="69"/>
      <c r="AIK382" s="69"/>
      <c r="AIL382" s="69"/>
      <c r="AIM382" s="69"/>
      <c r="AIN382" s="69"/>
      <c r="AIO382" s="69"/>
      <c r="AIP382" s="69"/>
      <c r="AIQ382" s="69"/>
      <c r="AIR382" s="69"/>
      <c r="AIS382" s="69"/>
      <c r="AIT382" s="69"/>
      <c r="AIU382" s="69"/>
      <c r="AIV382" s="69"/>
      <c r="AIW382" s="69"/>
      <c r="AIX382" s="69"/>
      <c r="AIY382" s="69"/>
      <c r="AIZ382" s="69"/>
      <c r="AJA382" s="69"/>
      <c r="AJB382" s="69"/>
      <c r="AJC382" s="69"/>
      <c r="AJD382" s="69"/>
      <c r="AJE382" s="69"/>
      <c r="AJF382" s="69"/>
      <c r="AJG382" s="69"/>
      <c r="AJH382" s="69"/>
      <c r="AJI382" s="69"/>
      <c r="AJJ382" s="69"/>
      <c r="AJK382" s="69"/>
      <c r="AJL382" s="69"/>
      <c r="AJM382" s="69"/>
      <c r="AJN382" s="69"/>
      <c r="AJO382" s="69"/>
      <c r="AJP382" s="69"/>
      <c r="AJQ382" s="69"/>
      <c r="AJR382" s="69"/>
      <c r="AJS382" s="69"/>
      <c r="AJT382" s="69"/>
      <c r="AJU382" s="69"/>
      <c r="AJV382" s="69"/>
      <c r="AJW382" s="69"/>
      <c r="AJX382" s="69"/>
      <c r="AJY382" s="69"/>
      <c r="AJZ382" s="69"/>
      <c r="AKA382" s="69"/>
      <c r="AKB382" s="69"/>
      <c r="AKC382" s="69"/>
      <c r="AKD382" s="69"/>
      <c r="AKE382" s="69"/>
      <c r="AKF382" s="69"/>
      <c r="AKG382" s="69"/>
      <c r="AKH382" s="69"/>
      <c r="AKI382" s="69"/>
      <c r="AKJ382" s="69"/>
      <c r="AKK382" s="69"/>
      <c r="AKL382" s="69"/>
      <c r="AKM382" s="69"/>
      <c r="AKN382" s="69"/>
      <c r="AKO382" s="69"/>
      <c r="AKP382" s="69"/>
      <c r="AKQ382" s="69"/>
      <c r="AKR382" s="69"/>
      <c r="AKS382" s="69"/>
      <c r="AKT382" s="69"/>
      <c r="AKU382" s="69"/>
      <c r="AKV382" s="69"/>
      <c r="AKW382" s="69"/>
      <c r="AKX382" s="69"/>
      <c r="AKY382" s="69"/>
      <c r="AKZ382" s="69"/>
      <c r="ALA382" s="69"/>
      <c r="ALB382" s="69"/>
      <c r="ALC382" s="69"/>
      <c r="ALD382" s="69"/>
      <c r="ALE382" s="69"/>
      <c r="ALF382" s="69"/>
      <c r="ALG382" s="69"/>
      <c r="ALH382" s="69"/>
      <c r="ALI382" s="69"/>
      <c r="ALJ382" s="69"/>
      <c r="ALK382" s="69"/>
      <c r="ALL382" s="69"/>
      <c r="ALM382" s="69"/>
      <c r="ALN382" s="69"/>
      <c r="ALO382" s="69"/>
      <c r="ALP382" s="69"/>
      <c r="ALQ382" s="69"/>
      <c r="ALR382" s="69"/>
      <c r="ALS382" s="69"/>
      <c r="ALT382" s="69"/>
      <c r="ALU382" s="69"/>
      <c r="ALV382" s="69"/>
      <c r="ALW382" s="69"/>
      <c r="ALX382" s="69"/>
      <c r="ALY382" s="69"/>
      <c r="ALZ382" s="69"/>
      <c r="AMA382" s="69"/>
      <c r="AMB382" s="69"/>
      <c r="AMC382" s="69"/>
      <c r="AMD382" s="69"/>
      <c r="AME382" s="69"/>
      <c r="AMF382" s="69"/>
      <c r="AMG382" s="69"/>
      <c r="AMH382" s="69"/>
      <c r="AMI382" s="69"/>
      <c r="AMJ382" s="69"/>
      <c r="AMK382" s="69"/>
      <c r="AML382" s="69"/>
      <c r="AMM382" s="69"/>
      <c r="AMN382" s="69"/>
      <c r="AMO382" s="69"/>
      <c r="AMP382" s="69"/>
      <c r="AMQ382" s="69"/>
      <c r="AMR382" s="69"/>
      <c r="AMS382" s="69"/>
      <c r="AMT382" s="69"/>
      <c r="AMU382" s="69"/>
      <c r="AMV382" s="69"/>
      <c r="AMW382" s="69"/>
      <c r="AMX382" s="69"/>
      <c r="AMY382" s="69"/>
      <c r="AMZ382" s="69"/>
      <c r="ANA382" s="69"/>
      <c r="ANB382" s="69"/>
      <c r="ANC382" s="69"/>
      <c r="AND382" s="69"/>
      <c r="ANE382" s="69"/>
      <c r="ANF382" s="69"/>
      <c r="ANG382" s="69"/>
      <c r="ANH382" s="69"/>
      <c r="ANI382" s="69"/>
      <c r="ANJ382" s="69"/>
      <c r="ANK382" s="69"/>
      <c r="ANL382" s="69"/>
      <c r="ANM382" s="69"/>
      <c r="ANN382" s="69"/>
      <c r="ANO382" s="69"/>
      <c r="ANP382" s="69"/>
      <c r="ANQ382" s="69"/>
      <c r="ANR382" s="69"/>
      <c r="ANS382" s="69"/>
      <c r="ANT382" s="69"/>
      <c r="ANU382" s="69"/>
      <c r="ANV382" s="69"/>
      <c r="ANW382" s="69"/>
      <c r="ANX382" s="69"/>
      <c r="ANY382" s="69"/>
      <c r="ANZ382" s="69"/>
      <c r="AOA382" s="69"/>
      <c r="AOB382" s="69"/>
      <c r="AOC382" s="69"/>
      <c r="AOD382" s="69"/>
      <c r="AOE382" s="69"/>
      <c r="AOF382" s="69"/>
      <c r="AOG382" s="69"/>
      <c r="AOH382" s="69"/>
      <c r="AOI382" s="69"/>
      <c r="AOJ382" s="69"/>
      <c r="AOK382" s="69"/>
      <c r="AOL382" s="69"/>
      <c r="AOM382" s="69"/>
      <c r="AON382" s="69"/>
      <c r="AOO382" s="69"/>
      <c r="AOP382" s="69"/>
      <c r="AOQ382" s="69"/>
      <c r="AOR382" s="69"/>
      <c r="AOS382" s="69"/>
      <c r="AOT382" s="69"/>
      <c r="AOU382" s="69"/>
      <c r="AOV382" s="69"/>
      <c r="AOW382" s="69"/>
      <c r="AOX382" s="69"/>
      <c r="AOY382" s="69"/>
      <c r="AOZ382" s="69"/>
      <c r="APA382" s="69"/>
      <c r="APB382" s="69"/>
      <c r="APC382" s="69"/>
      <c r="APD382" s="69"/>
      <c r="APE382" s="69"/>
      <c r="APF382" s="69"/>
      <c r="APG382" s="69"/>
      <c r="APH382" s="69"/>
      <c r="API382" s="69"/>
      <c r="APJ382" s="69"/>
      <c r="APK382" s="69"/>
      <c r="APL382" s="69"/>
      <c r="APM382" s="69"/>
      <c r="APN382" s="69"/>
      <c r="APO382" s="69"/>
      <c r="APP382" s="69"/>
      <c r="APQ382" s="69"/>
      <c r="APR382" s="69"/>
      <c r="APS382" s="69"/>
      <c r="APT382" s="69"/>
      <c r="APU382" s="69"/>
      <c r="APV382" s="69"/>
      <c r="APW382" s="69"/>
      <c r="APX382" s="69"/>
      <c r="APY382" s="69"/>
      <c r="APZ382" s="69"/>
      <c r="AQA382" s="69"/>
      <c r="AQB382" s="69"/>
      <c r="AQC382" s="69"/>
      <c r="AQD382" s="69"/>
      <c r="AQE382" s="69"/>
      <c r="AQF382" s="69"/>
      <c r="AQG382" s="69"/>
      <c r="AQH382" s="69"/>
      <c r="AQI382" s="69"/>
      <c r="AQJ382" s="69"/>
      <c r="AQK382" s="69"/>
      <c r="AQL382" s="69"/>
      <c r="AQM382" s="69"/>
      <c r="AQN382" s="69"/>
      <c r="AQO382" s="69"/>
      <c r="AQP382" s="69"/>
      <c r="AQQ382" s="69"/>
      <c r="AQR382" s="69"/>
      <c r="AQS382" s="69"/>
      <c r="AQT382" s="69"/>
      <c r="AQU382" s="69"/>
      <c r="AQV382" s="69"/>
      <c r="AQW382" s="69"/>
      <c r="AQX382" s="69"/>
      <c r="AQY382" s="69"/>
      <c r="AQZ382" s="69"/>
      <c r="ARA382" s="69"/>
      <c r="ARB382" s="69"/>
      <c r="ARC382" s="69"/>
      <c r="ARD382" s="69"/>
      <c r="ARE382" s="69"/>
      <c r="ARF382" s="69"/>
      <c r="ARG382" s="69"/>
      <c r="ARH382" s="69"/>
      <c r="ARI382" s="69"/>
      <c r="ARJ382" s="69"/>
      <c r="ARK382" s="69"/>
      <c r="ARL382" s="69"/>
      <c r="ARM382" s="69"/>
      <c r="ARN382" s="69"/>
      <c r="ARO382" s="69"/>
      <c r="ARP382" s="69"/>
      <c r="ARQ382" s="69"/>
      <c r="ARR382" s="69"/>
      <c r="ARS382" s="69"/>
      <c r="ART382" s="69"/>
      <c r="ARU382" s="69"/>
      <c r="ARV382" s="69"/>
      <c r="ARW382" s="69"/>
      <c r="ARX382" s="69"/>
      <c r="ARY382" s="69"/>
      <c r="ARZ382" s="69"/>
      <c r="ASA382" s="69"/>
      <c r="ASB382" s="69"/>
      <c r="ASC382" s="69"/>
      <c r="ASD382" s="69"/>
      <c r="ASE382" s="69"/>
      <c r="ASF382" s="69"/>
      <c r="ASG382" s="69"/>
      <c r="ASH382" s="69"/>
      <c r="ASI382" s="69"/>
      <c r="ASJ382" s="69"/>
      <c r="ASK382" s="69"/>
      <c r="ASL382" s="69"/>
      <c r="ASM382" s="69"/>
      <c r="ASN382" s="69"/>
      <c r="ASO382" s="69"/>
      <c r="ASP382" s="69"/>
      <c r="ASQ382" s="69"/>
      <c r="ASR382" s="69"/>
      <c r="ASS382" s="69"/>
      <c r="AST382" s="69"/>
      <c r="ASU382" s="69"/>
      <c r="ASV382" s="69"/>
      <c r="ASW382" s="69"/>
      <c r="ASX382" s="69"/>
      <c r="ASY382" s="69"/>
      <c r="ASZ382" s="69"/>
      <c r="ATA382" s="69"/>
      <c r="ATB382" s="69"/>
      <c r="ATC382" s="69"/>
      <c r="ATD382" s="69"/>
      <c r="ATE382" s="69"/>
      <c r="ATF382" s="69"/>
      <c r="ATG382" s="69"/>
      <c r="ATH382" s="69"/>
      <c r="ATI382" s="69"/>
      <c r="ATJ382" s="69"/>
      <c r="ATK382" s="69"/>
      <c r="ATL382" s="69"/>
      <c r="ATM382" s="69"/>
      <c r="ATN382" s="69"/>
      <c r="ATO382" s="69"/>
      <c r="ATP382" s="69"/>
      <c r="ATQ382" s="69"/>
      <c r="ATR382" s="69"/>
      <c r="ATS382" s="69"/>
      <c r="ATT382" s="69"/>
      <c r="ATU382" s="69"/>
      <c r="ATV382" s="69"/>
      <c r="ATW382" s="69"/>
      <c r="ATX382" s="69"/>
      <c r="ATY382" s="69"/>
      <c r="ATZ382" s="69"/>
      <c r="AUA382" s="69"/>
      <c r="AUB382" s="69"/>
      <c r="AUC382" s="69"/>
      <c r="AUD382" s="69"/>
      <c r="AUE382" s="69"/>
      <c r="AUF382" s="69"/>
      <c r="AUG382" s="69"/>
      <c r="AUH382" s="69"/>
      <c r="AUI382" s="69"/>
      <c r="AUJ382" s="69"/>
      <c r="AUK382" s="69"/>
      <c r="AUL382" s="69"/>
      <c r="AUM382" s="69"/>
      <c r="AUN382" s="69"/>
      <c r="AUO382" s="69"/>
      <c r="AUP382" s="69"/>
      <c r="AUQ382" s="69"/>
      <c r="AUR382" s="69"/>
      <c r="AUS382" s="69"/>
      <c r="AUT382" s="69"/>
      <c r="AUU382" s="69"/>
      <c r="AUV382" s="69"/>
      <c r="AUW382" s="69"/>
      <c r="AUX382" s="69"/>
      <c r="AUY382" s="69"/>
      <c r="AUZ382" s="69"/>
      <c r="AVA382" s="69"/>
      <c r="AVB382" s="69"/>
      <c r="AVC382" s="69"/>
      <c r="AVD382" s="69"/>
      <c r="AVE382" s="69"/>
      <c r="AVF382" s="69"/>
      <c r="AVG382" s="69"/>
      <c r="AVH382" s="69"/>
      <c r="AVI382" s="69"/>
      <c r="AVJ382" s="69"/>
      <c r="AVK382" s="69"/>
      <c r="AVL382" s="69"/>
      <c r="AVM382" s="69"/>
      <c r="AVN382" s="69"/>
      <c r="AVO382" s="69"/>
      <c r="AVP382" s="69"/>
      <c r="AVQ382" s="69"/>
      <c r="AVR382" s="69"/>
      <c r="AVS382" s="69"/>
      <c r="AVT382" s="69"/>
      <c r="AVU382" s="69"/>
      <c r="AVV382" s="69"/>
      <c r="AVW382" s="69"/>
      <c r="AVX382" s="69"/>
      <c r="AVY382" s="69"/>
      <c r="AVZ382" s="69"/>
      <c r="AWA382" s="69"/>
      <c r="AWB382" s="69"/>
      <c r="AWC382" s="69"/>
      <c r="AWD382" s="69"/>
      <c r="AWE382" s="69"/>
      <c r="AWF382" s="69"/>
      <c r="AWG382" s="69"/>
      <c r="AWH382" s="69"/>
      <c r="AWI382" s="69"/>
      <c r="AWJ382" s="69"/>
      <c r="AWK382" s="69"/>
      <c r="AWL382" s="69"/>
      <c r="AWM382" s="69"/>
      <c r="AWN382" s="69"/>
      <c r="AWO382" s="69"/>
      <c r="AWP382" s="69"/>
      <c r="AWQ382" s="69"/>
      <c r="AWR382" s="69"/>
      <c r="AWS382" s="69"/>
      <c r="AWT382" s="69"/>
      <c r="AWU382" s="69"/>
      <c r="AWV382" s="69"/>
      <c r="AWW382" s="69"/>
      <c r="AWX382" s="69"/>
      <c r="AWY382" s="69"/>
      <c r="AWZ382" s="69"/>
      <c r="AXA382" s="69"/>
      <c r="AXB382" s="69"/>
      <c r="AXC382" s="69"/>
      <c r="AXD382" s="69"/>
      <c r="AXE382" s="69"/>
      <c r="AXF382" s="69"/>
      <c r="AXG382" s="69"/>
      <c r="AXH382" s="69"/>
      <c r="AXI382" s="69"/>
      <c r="AXJ382" s="69"/>
      <c r="AXK382" s="69"/>
      <c r="AXL382" s="69"/>
      <c r="AXM382" s="69"/>
      <c r="AXN382" s="69"/>
      <c r="AXO382" s="69"/>
      <c r="AXP382" s="69"/>
      <c r="AXQ382" s="69"/>
      <c r="AXR382" s="69"/>
      <c r="AXS382" s="69"/>
      <c r="AXT382" s="69"/>
      <c r="AXU382" s="69"/>
      <c r="AXV382" s="69"/>
      <c r="AXW382" s="69"/>
      <c r="AXX382" s="69"/>
      <c r="AXY382" s="69"/>
      <c r="AXZ382" s="69"/>
      <c r="AYA382" s="69"/>
      <c r="AYB382" s="69"/>
      <c r="AYC382" s="69"/>
      <c r="AYD382" s="69"/>
      <c r="AYE382" s="69"/>
      <c r="AYF382" s="69"/>
      <c r="AYG382" s="69"/>
      <c r="AYH382" s="69"/>
      <c r="AYI382" s="69"/>
      <c r="AYJ382" s="69"/>
      <c r="AYK382" s="69"/>
      <c r="AYL382" s="69"/>
      <c r="AYM382" s="69"/>
      <c r="AYN382" s="69"/>
      <c r="AYO382" s="69"/>
      <c r="AYP382" s="69"/>
      <c r="AYQ382" s="69"/>
      <c r="AYR382" s="69"/>
      <c r="AYS382" s="69"/>
      <c r="AYT382" s="69"/>
      <c r="AYU382" s="69"/>
      <c r="AYV382" s="69"/>
      <c r="AYW382" s="69"/>
      <c r="AYX382" s="69"/>
      <c r="AYY382" s="69"/>
      <c r="AYZ382" s="69"/>
      <c r="AZA382" s="69"/>
      <c r="AZB382" s="69"/>
      <c r="AZC382" s="69"/>
      <c r="AZD382" s="69"/>
      <c r="AZE382" s="69"/>
      <c r="AZF382" s="69"/>
      <c r="AZG382" s="69"/>
      <c r="AZH382" s="69"/>
      <c r="AZI382" s="69"/>
      <c r="AZJ382" s="69"/>
      <c r="AZK382" s="69"/>
      <c r="AZL382" s="69"/>
      <c r="AZM382" s="69"/>
      <c r="AZN382" s="69"/>
      <c r="AZO382" s="69"/>
      <c r="AZP382" s="69"/>
      <c r="AZQ382" s="69"/>
      <c r="AZR382" s="69"/>
      <c r="AZS382" s="69"/>
      <c r="AZT382" s="69"/>
      <c r="AZU382" s="69"/>
      <c r="AZV382" s="69"/>
      <c r="AZW382" s="69"/>
      <c r="AZX382" s="69"/>
      <c r="AZY382" s="69"/>
      <c r="AZZ382" s="69"/>
      <c r="BAA382" s="69"/>
      <c r="BAB382" s="69"/>
      <c r="BAC382" s="69"/>
      <c r="BAD382" s="69"/>
      <c r="BAE382" s="69"/>
      <c r="BAF382" s="69"/>
      <c r="BAG382" s="69"/>
      <c r="BAH382" s="69"/>
      <c r="BAI382" s="69"/>
      <c r="BAJ382" s="69"/>
      <c r="BAK382" s="69"/>
      <c r="BAL382" s="69"/>
      <c r="BAM382" s="69"/>
      <c r="BAN382" s="69"/>
      <c r="BAO382" s="69"/>
      <c r="BAP382" s="69"/>
      <c r="BAQ382" s="69"/>
      <c r="BAR382" s="69"/>
      <c r="BAS382" s="69"/>
      <c r="BAT382" s="69"/>
      <c r="BAU382" s="69"/>
      <c r="BAV382" s="69"/>
      <c r="BAW382" s="69"/>
      <c r="BAX382" s="69"/>
      <c r="BAY382" s="69"/>
      <c r="BAZ382" s="69"/>
      <c r="BBA382" s="69"/>
      <c r="BBB382" s="69"/>
      <c r="BBC382" s="69"/>
      <c r="BBD382" s="69"/>
      <c r="BBE382" s="69"/>
      <c r="BBF382" s="69"/>
      <c r="BBG382" s="69"/>
      <c r="BBH382" s="69"/>
      <c r="BBI382" s="69"/>
      <c r="BBJ382" s="69"/>
      <c r="BBK382" s="69"/>
      <c r="BBL382" s="69"/>
      <c r="BBM382" s="69"/>
      <c r="BBN382" s="69"/>
      <c r="BBO382" s="69"/>
      <c r="BBP382" s="69"/>
      <c r="BBQ382" s="69"/>
      <c r="BBR382" s="69"/>
      <c r="BBS382" s="69"/>
      <c r="BBT382" s="69"/>
      <c r="BBU382" s="69"/>
      <c r="BBV382" s="69"/>
      <c r="BBW382" s="69"/>
      <c r="BBX382" s="69"/>
      <c r="BBY382" s="69"/>
      <c r="BBZ382" s="69"/>
      <c r="BCA382" s="69"/>
      <c r="BCB382" s="69"/>
      <c r="BCC382" s="69"/>
      <c r="BCD382" s="69"/>
      <c r="BCE382" s="69"/>
      <c r="BCF382" s="69"/>
      <c r="BCG382" s="69"/>
      <c r="BCH382" s="69"/>
      <c r="BCI382" s="69"/>
      <c r="BCJ382" s="69"/>
      <c r="BCK382" s="69"/>
      <c r="BCL382" s="69"/>
      <c r="BCM382" s="69"/>
      <c r="BCN382" s="69"/>
      <c r="BCO382" s="69"/>
      <c r="BCP382" s="69"/>
      <c r="BCQ382" s="69"/>
      <c r="BCR382" s="69"/>
      <c r="BCS382" s="69"/>
      <c r="BCT382" s="69"/>
      <c r="BCU382" s="69"/>
      <c r="BCV382" s="69"/>
      <c r="BCW382" s="69"/>
      <c r="BCX382" s="69"/>
      <c r="BCY382" s="69"/>
      <c r="BCZ382" s="69"/>
      <c r="BDA382" s="69"/>
      <c r="BDB382" s="69"/>
      <c r="BDC382" s="69"/>
      <c r="BDD382" s="69"/>
      <c r="BDE382" s="69"/>
      <c r="BDF382" s="69"/>
      <c r="BDG382" s="69"/>
      <c r="BDH382" s="69"/>
      <c r="BDI382" s="69"/>
      <c r="BDJ382" s="69"/>
      <c r="BDK382" s="69"/>
      <c r="BDL382" s="69"/>
      <c r="BDM382" s="69"/>
      <c r="BDN382" s="69"/>
      <c r="BDO382" s="69"/>
      <c r="BDP382" s="69"/>
      <c r="BDQ382" s="69"/>
      <c r="BDR382" s="69"/>
      <c r="BDS382" s="69"/>
      <c r="BDT382" s="69"/>
      <c r="BDU382" s="69"/>
      <c r="BDV382" s="69"/>
      <c r="BDW382" s="69"/>
      <c r="BDX382" s="69"/>
      <c r="BDY382" s="69"/>
      <c r="BDZ382" s="69"/>
      <c r="BEA382" s="69"/>
      <c r="BEB382" s="69"/>
      <c r="BEC382" s="69"/>
      <c r="BED382" s="69"/>
      <c r="BEE382" s="69"/>
      <c r="BEF382" s="69"/>
      <c r="BEG382" s="69"/>
      <c r="BEH382" s="69"/>
      <c r="BEI382" s="69"/>
      <c r="BEJ382" s="69"/>
      <c r="BEK382" s="69"/>
      <c r="BEL382" s="69"/>
      <c r="BEM382" s="69"/>
      <c r="BEN382" s="69"/>
      <c r="BEO382" s="69"/>
      <c r="BEP382" s="69"/>
      <c r="BEQ382" s="69"/>
      <c r="BER382" s="69"/>
      <c r="BES382" s="69"/>
      <c r="BET382" s="69"/>
      <c r="BEU382" s="69"/>
      <c r="BEV382" s="69"/>
      <c r="BEW382" s="69"/>
      <c r="BEX382" s="69"/>
      <c r="BEY382" s="69"/>
      <c r="BEZ382" s="69"/>
      <c r="BFA382" s="69"/>
      <c r="BFB382" s="69"/>
      <c r="BFC382" s="69"/>
      <c r="BFD382" s="69"/>
      <c r="BFE382" s="69"/>
      <c r="BFF382" s="69"/>
      <c r="BFG382" s="69"/>
      <c r="BFH382" s="69"/>
      <c r="BFI382" s="69"/>
      <c r="BFJ382" s="69"/>
      <c r="BFK382" s="69"/>
      <c r="BFL382" s="69"/>
      <c r="BFM382" s="69"/>
      <c r="BFN382" s="69"/>
      <c r="BFO382" s="69"/>
      <c r="BFP382" s="69"/>
      <c r="BFQ382" s="69"/>
      <c r="BFR382" s="69"/>
      <c r="BFS382" s="69"/>
      <c r="BFT382" s="69"/>
      <c r="BFU382" s="69"/>
      <c r="BFV382" s="69"/>
      <c r="BFW382" s="69"/>
      <c r="BFX382" s="69"/>
      <c r="BFY382" s="69"/>
      <c r="BFZ382" s="69"/>
      <c r="BGA382" s="69"/>
      <c r="BGB382" s="69"/>
      <c r="BGC382" s="69"/>
      <c r="BGD382" s="69"/>
      <c r="BGE382" s="69"/>
      <c r="BGF382" s="69"/>
      <c r="BGG382" s="69"/>
      <c r="BGH382" s="69"/>
      <c r="BGI382" s="69"/>
      <c r="BGJ382" s="69"/>
      <c r="BGK382" s="69"/>
      <c r="BGL382" s="69"/>
      <c r="BGM382" s="69"/>
      <c r="BGN382" s="69"/>
      <c r="BGO382" s="69"/>
      <c r="BGP382" s="69"/>
      <c r="BGQ382" s="69"/>
      <c r="BGR382" s="69"/>
      <c r="BGS382" s="69"/>
      <c r="BGT382" s="69"/>
      <c r="BGU382" s="69"/>
      <c r="BGV382" s="69"/>
      <c r="BGW382" s="69"/>
      <c r="BGX382" s="69"/>
      <c r="BGY382" s="69"/>
      <c r="BGZ382" s="69"/>
      <c r="BHA382" s="69"/>
      <c r="BHB382" s="69"/>
      <c r="BHC382" s="69"/>
      <c r="BHD382" s="69"/>
      <c r="BHE382" s="69"/>
      <c r="BHF382" s="69"/>
      <c r="BHG382" s="69"/>
      <c r="BHH382" s="69"/>
      <c r="BHI382" s="69"/>
      <c r="BHJ382" s="69"/>
      <c r="BHK382" s="69"/>
      <c r="BHL382" s="69"/>
      <c r="BHM382" s="69"/>
      <c r="BHN382" s="69"/>
      <c r="BHO382" s="69"/>
      <c r="BHP382" s="69"/>
      <c r="BHQ382" s="69"/>
      <c r="BHR382" s="69"/>
      <c r="BHS382" s="69"/>
      <c r="BHT382" s="69"/>
      <c r="BHU382" s="69"/>
      <c r="BHV382" s="69"/>
      <c r="BHW382" s="69"/>
      <c r="BHX382" s="69"/>
      <c r="BHY382" s="69"/>
      <c r="BHZ382" s="69"/>
      <c r="BIA382" s="69"/>
      <c r="BIB382" s="69"/>
      <c r="BIC382" s="69"/>
      <c r="BID382" s="69"/>
      <c r="BIE382" s="69"/>
      <c r="BIF382" s="69"/>
      <c r="BIG382" s="69"/>
      <c r="BIH382" s="69"/>
      <c r="BII382" s="69"/>
      <c r="BIJ382" s="69"/>
      <c r="BIK382" s="69"/>
      <c r="BIL382" s="69"/>
      <c r="BIM382" s="69"/>
      <c r="BIN382" s="69"/>
      <c r="BIO382" s="69"/>
      <c r="BIP382" s="69"/>
      <c r="BIQ382" s="69"/>
      <c r="BIR382" s="69"/>
      <c r="BIS382" s="69"/>
      <c r="BIT382" s="69"/>
      <c r="BIU382" s="69"/>
      <c r="BIV382" s="69"/>
      <c r="BIW382" s="69"/>
      <c r="BIX382" s="69"/>
      <c r="BIY382" s="69"/>
      <c r="BIZ382" s="69"/>
      <c r="BJA382" s="69"/>
      <c r="BJB382" s="69"/>
      <c r="BJC382" s="69"/>
      <c r="BJD382" s="69"/>
      <c r="BJE382" s="69"/>
      <c r="BJF382" s="69"/>
      <c r="BJG382" s="69"/>
      <c r="BJH382" s="69"/>
      <c r="BJI382" s="69"/>
      <c r="BJJ382" s="69"/>
      <c r="BJK382" s="69"/>
      <c r="BJL382" s="69"/>
      <c r="BJM382" s="69"/>
      <c r="BJN382" s="69"/>
      <c r="BJO382" s="69"/>
      <c r="BJP382" s="69"/>
      <c r="BJQ382" s="69"/>
      <c r="BJR382" s="69"/>
      <c r="BJS382" s="69"/>
      <c r="BJT382" s="69"/>
      <c r="BJU382" s="69"/>
      <c r="BJV382" s="69"/>
      <c r="BJW382" s="69"/>
      <c r="BJX382" s="69"/>
      <c r="BJY382" s="69"/>
      <c r="BJZ382" s="69"/>
      <c r="BKA382" s="69"/>
      <c r="BKB382" s="69"/>
      <c r="BKC382" s="69"/>
      <c r="BKD382" s="69"/>
      <c r="BKE382" s="69"/>
      <c r="BKF382" s="69"/>
      <c r="BKG382" s="69"/>
      <c r="BKH382" s="69"/>
      <c r="BKI382" s="69"/>
      <c r="BKJ382" s="69"/>
      <c r="BKK382" s="69"/>
      <c r="BKL382" s="69"/>
      <c r="BKM382" s="69"/>
      <c r="BKN382" s="69"/>
      <c r="BKO382" s="69"/>
      <c r="BKP382" s="69"/>
      <c r="BKQ382" s="69"/>
      <c r="BKR382" s="69"/>
      <c r="BKS382" s="69"/>
      <c r="BKT382" s="69"/>
      <c r="BKU382" s="69"/>
      <c r="BKV382" s="69"/>
      <c r="BKW382" s="69"/>
      <c r="BKX382" s="69"/>
      <c r="BKY382" s="69"/>
      <c r="BKZ382" s="69"/>
      <c r="BLA382" s="69"/>
      <c r="BLB382" s="69"/>
      <c r="BLC382" s="69"/>
      <c r="BLD382" s="69"/>
      <c r="BLE382" s="69"/>
      <c r="BLF382" s="69"/>
      <c r="BLG382" s="69"/>
      <c r="BLH382" s="69"/>
      <c r="BLI382" s="69"/>
      <c r="BLJ382" s="69"/>
      <c r="BLK382" s="69"/>
      <c r="BLL382" s="69"/>
      <c r="BLM382" s="69"/>
      <c r="BLN382" s="69"/>
      <c r="BLO382" s="69"/>
      <c r="BLP382" s="69"/>
      <c r="BLQ382" s="69"/>
      <c r="BLR382" s="69"/>
      <c r="BLS382" s="69"/>
      <c r="BLT382" s="69"/>
      <c r="BLU382" s="69"/>
      <c r="BLV382" s="69"/>
      <c r="BLW382" s="69"/>
      <c r="BLX382" s="69"/>
      <c r="BLY382" s="69"/>
      <c r="BLZ382" s="69"/>
      <c r="BMA382" s="69"/>
      <c r="BMB382" s="69"/>
      <c r="BMC382" s="69"/>
      <c r="BMD382" s="69"/>
      <c r="BME382" s="69"/>
      <c r="BMF382" s="69"/>
      <c r="BMG382" s="69"/>
      <c r="BMH382" s="69"/>
      <c r="BMI382" s="69"/>
      <c r="BMJ382" s="69"/>
      <c r="BMK382" s="69"/>
      <c r="BML382" s="69"/>
      <c r="BMM382" s="69"/>
      <c r="BMN382" s="69"/>
      <c r="BMO382" s="69"/>
      <c r="BMP382" s="69"/>
      <c r="BMQ382" s="69"/>
      <c r="BMR382" s="69"/>
      <c r="BMS382" s="69"/>
      <c r="BMT382" s="69"/>
      <c r="BMU382" s="69"/>
      <c r="BMV382" s="69"/>
      <c r="BMW382" s="69"/>
      <c r="BMX382" s="69"/>
      <c r="BMY382" s="69"/>
      <c r="BMZ382" s="69"/>
      <c r="BNA382" s="69"/>
      <c r="BNB382" s="69"/>
      <c r="BNC382" s="69"/>
      <c r="BND382" s="69"/>
      <c r="BNE382" s="69"/>
      <c r="BNF382" s="69"/>
      <c r="BNG382" s="69"/>
      <c r="BNH382" s="69"/>
      <c r="BNI382" s="69"/>
      <c r="BNJ382" s="69"/>
      <c r="BNK382" s="69"/>
      <c r="BNL382" s="69"/>
      <c r="BNM382" s="69"/>
      <c r="BNN382" s="69"/>
      <c r="BNO382" s="69"/>
      <c r="BNP382" s="69"/>
      <c r="BNQ382" s="69"/>
      <c r="BNR382" s="69"/>
      <c r="BNS382" s="69"/>
      <c r="BNT382" s="69"/>
      <c r="BNU382" s="69"/>
      <c r="BNV382" s="69"/>
      <c r="BNW382" s="69"/>
      <c r="BNX382" s="69"/>
      <c r="BNY382" s="69"/>
      <c r="BNZ382" s="69"/>
      <c r="BOA382" s="69"/>
      <c r="BOB382" s="69"/>
      <c r="BOC382" s="69"/>
      <c r="BOD382" s="69"/>
      <c r="BOE382" s="69"/>
      <c r="BOF382" s="69"/>
      <c r="BOG382" s="69"/>
      <c r="BOH382" s="69"/>
      <c r="BOI382" s="69"/>
      <c r="BOJ382" s="69"/>
      <c r="BOK382" s="69"/>
      <c r="BOL382" s="69"/>
      <c r="BOM382" s="69"/>
      <c r="BON382" s="69"/>
      <c r="BOO382" s="69"/>
      <c r="BOP382" s="69"/>
      <c r="BOQ382" s="69"/>
      <c r="BOR382" s="69"/>
      <c r="BOS382" s="69"/>
      <c r="BOT382" s="69"/>
      <c r="BOU382" s="69"/>
      <c r="BOV382" s="69"/>
      <c r="BOW382" s="69"/>
      <c r="BOX382" s="69"/>
      <c r="BOY382" s="69"/>
      <c r="BOZ382" s="69"/>
      <c r="BPA382" s="69"/>
      <c r="BPB382" s="69"/>
      <c r="BPC382" s="69"/>
      <c r="BPD382" s="69"/>
      <c r="BPE382" s="69"/>
      <c r="BPF382" s="69"/>
      <c r="BPG382" s="69"/>
      <c r="BPH382" s="69"/>
      <c r="BPI382" s="69"/>
      <c r="BPJ382" s="69"/>
      <c r="BPK382" s="69"/>
      <c r="BPL382" s="69"/>
      <c r="BPM382" s="69"/>
      <c r="BPN382" s="69"/>
      <c r="BPO382" s="69"/>
      <c r="BPP382" s="69"/>
      <c r="BPQ382" s="69"/>
      <c r="BPR382" s="69"/>
      <c r="BPS382" s="69"/>
      <c r="BPT382" s="69"/>
      <c r="BPU382" s="69"/>
      <c r="BPV382" s="69"/>
      <c r="BPW382" s="69"/>
      <c r="BPX382" s="69"/>
      <c r="BPY382" s="69"/>
      <c r="BPZ382" s="69"/>
      <c r="BQA382" s="69"/>
      <c r="BQB382" s="69"/>
      <c r="BQC382" s="69"/>
      <c r="BQD382" s="69"/>
      <c r="BQE382" s="69"/>
      <c r="BQF382" s="69"/>
      <c r="BQG382" s="69"/>
      <c r="BQH382" s="69"/>
      <c r="BQI382" s="69"/>
      <c r="BQJ382" s="69"/>
      <c r="BQK382" s="69"/>
      <c r="BQL382" s="69"/>
      <c r="BQM382" s="69"/>
      <c r="BQN382" s="69"/>
      <c r="BQO382" s="69"/>
      <c r="BQP382" s="69"/>
      <c r="BQQ382" s="69"/>
      <c r="BQR382" s="69"/>
      <c r="BQS382" s="69"/>
      <c r="BQT382" s="69"/>
      <c r="BQU382" s="69"/>
      <c r="BQV382" s="69"/>
      <c r="BQW382" s="69"/>
      <c r="BQX382" s="69"/>
      <c r="BQY382" s="69"/>
      <c r="BQZ382" s="69"/>
      <c r="BRA382" s="69"/>
      <c r="BRB382" s="69"/>
      <c r="BRC382" s="69"/>
      <c r="BRD382" s="69"/>
      <c r="BRE382" s="69"/>
      <c r="BRF382" s="69"/>
      <c r="BRG382" s="69"/>
      <c r="BRH382" s="69"/>
      <c r="BRI382" s="69"/>
      <c r="BRJ382" s="69"/>
      <c r="BRK382" s="69"/>
      <c r="BRL382" s="69"/>
      <c r="BRM382" s="69"/>
      <c r="BRN382" s="69"/>
      <c r="BRO382" s="69"/>
      <c r="BRP382" s="69"/>
      <c r="BRQ382" s="69"/>
      <c r="BRR382" s="69"/>
      <c r="BRS382" s="69"/>
      <c r="BRT382" s="69"/>
      <c r="BRU382" s="69"/>
      <c r="BRV382" s="69"/>
      <c r="BRW382" s="69"/>
      <c r="BRX382" s="69"/>
      <c r="BRY382" s="69"/>
      <c r="BRZ382" s="69"/>
      <c r="BSA382" s="69"/>
      <c r="BSB382" s="69"/>
      <c r="BSC382" s="69"/>
      <c r="BSD382" s="69"/>
      <c r="BSE382" s="69"/>
      <c r="BSF382" s="69"/>
      <c r="BSG382" s="69"/>
      <c r="BSH382" s="69"/>
      <c r="BSI382" s="69"/>
      <c r="BSJ382" s="69"/>
      <c r="BSK382" s="69"/>
      <c r="BSL382" s="69"/>
      <c r="BSM382" s="69"/>
      <c r="BSN382" s="69"/>
      <c r="BSO382" s="69"/>
      <c r="BSP382" s="69"/>
      <c r="BSQ382" s="69"/>
      <c r="BSR382" s="69"/>
      <c r="BSS382" s="69"/>
      <c r="BST382" s="69"/>
      <c r="BSU382" s="69"/>
      <c r="BSV382" s="69"/>
      <c r="BSW382" s="69"/>
      <c r="BSX382" s="69"/>
      <c r="BSY382" s="69"/>
      <c r="BSZ382" s="69"/>
      <c r="BTA382" s="69"/>
      <c r="BTB382" s="69"/>
      <c r="BTC382" s="69"/>
      <c r="BTD382" s="69"/>
      <c r="BTE382" s="69"/>
      <c r="BTF382" s="69"/>
      <c r="BTG382" s="69"/>
      <c r="BTH382" s="69"/>
      <c r="BTI382" s="69"/>
      <c r="BTJ382" s="69"/>
      <c r="BTK382" s="69"/>
      <c r="BTL382" s="69"/>
      <c r="BTM382" s="69"/>
      <c r="BTN382" s="69"/>
      <c r="BTO382" s="69"/>
      <c r="BTP382" s="69"/>
      <c r="BTQ382" s="69"/>
      <c r="BTR382" s="69"/>
      <c r="BTS382" s="69"/>
      <c r="BTT382" s="69"/>
      <c r="BTU382" s="69"/>
      <c r="BTV382" s="69"/>
      <c r="BTW382" s="69"/>
      <c r="BTX382" s="69"/>
      <c r="BTY382" s="69"/>
      <c r="BTZ382" s="69"/>
      <c r="BUA382" s="69"/>
      <c r="BUB382" s="69"/>
      <c r="BUC382" s="69"/>
      <c r="BUD382" s="69"/>
      <c r="BUE382" s="69"/>
      <c r="BUF382" s="69"/>
      <c r="BUG382" s="69"/>
      <c r="BUH382" s="69"/>
      <c r="BUI382" s="69"/>
      <c r="BUJ382" s="69"/>
      <c r="BUK382" s="69"/>
      <c r="BUL382" s="69"/>
      <c r="BUM382" s="69"/>
      <c r="BUN382" s="69"/>
      <c r="BUO382" s="69"/>
      <c r="BUP382" s="69"/>
      <c r="BUQ382" s="69"/>
      <c r="BUR382" s="69"/>
      <c r="BUS382" s="69"/>
      <c r="BUT382" s="69"/>
      <c r="BUU382" s="69"/>
      <c r="BUV382" s="69"/>
      <c r="BUW382" s="69"/>
      <c r="BUX382" s="69"/>
      <c r="BUY382" s="69"/>
      <c r="BUZ382" s="69"/>
      <c r="BVA382" s="69"/>
      <c r="BVB382" s="69"/>
      <c r="BVC382" s="69"/>
      <c r="BVD382" s="69"/>
      <c r="BVE382" s="69"/>
      <c r="BVF382" s="69"/>
      <c r="BVG382" s="69"/>
      <c r="BVH382" s="69"/>
      <c r="BVI382" s="69"/>
      <c r="BVJ382" s="69"/>
      <c r="BVK382" s="69"/>
      <c r="BVL382" s="69"/>
      <c r="BVM382" s="69"/>
      <c r="BVN382" s="69"/>
      <c r="BVO382" s="69"/>
      <c r="BVP382" s="69"/>
      <c r="BVQ382" s="69"/>
      <c r="BVR382" s="69"/>
      <c r="BVS382" s="69"/>
      <c r="BVT382" s="69"/>
      <c r="BVU382" s="69"/>
      <c r="BVV382" s="69"/>
      <c r="BVW382" s="69"/>
      <c r="BVX382" s="69"/>
      <c r="BVY382" s="69"/>
      <c r="BVZ382" s="69"/>
      <c r="BWA382" s="69"/>
      <c r="BWB382" s="69"/>
      <c r="BWC382" s="69"/>
      <c r="BWD382" s="69"/>
      <c r="BWE382" s="69"/>
      <c r="BWF382" s="69"/>
      <c r="BWG382" s="69"/>
      <c r="BWH382" s="69"/>
      <c r="BWI382" s="69"/>
      <c r="BWJ382" s="69"/>
      <c r="BWK382" s="69"/>
      <c r="BWL382" s="69"/>
      <c r="BWM382" s="69"/>
      <c r="BWN382" s="69"/>
      <c r="BWO382" s="69"/>
      <c r="BWP382" s="69"/>
      <c r="BWQ382" s="69"/>
      <c r="BWR382" s="69"/>
      <c r="BWS382" s="69"/>
      <c r="BWT382" s="69"/>
      <c r="BWU382" s="69"/>
    </row>
    <row r="383" spans="1:1971" s="34" customFormat="1" x14ac:dyDescent="0.25">
      <c r="A383" s="208" t="s">
        <v>77</v>
      </c>
      <c r="B383" s="180" t="s">
        <v>80</v>
      </c>
      <c r="C383" s="180" t="s">
        <v>475</v>
      </c>
      <c r="D383" s="209" t="s">
        <v>482</v>
      </c>
      <c r="E383" s="197" t="s">
        <v>477</v>
      </c>
      <c r="F383" s="31" t="s">
        <v>491</v>
      </c>
      <c r="G383" s="263" t="s">
        <v>942</v>
      </c>
      <c r="H383" s="35"/>
      <c r="I383" s="40"/>
      <c r="J383" s="36"/>
      <c r="K383" s="35"/>
      <c r="L383" s="66"/>
      <c r="M383" s="66"/>
      <c r="N383" s="66"/>
      <c r="O383" s="33" t="s">
        <v>768</v>
      </c>
      <c r="P383" s="113">
        <v>1</v>
      </c>
      <c r="Q383" s="102">
        <v>0</v>
      </c>
      <c r="R383" s="102">
        <v>7</v>
      </c>
      <c r="S383" s="114">
        <v>7</v>
      </c>
      <c r="T383" s="115">
        <v>46215</v>
      </c>
      <c r="U383" s="115">
        <v>21547</v>
      </c>
      <c r="V383" s="102">
        <v>2</v>
      </c>
      <c r="W383" s="116">
        <v>0.2857142857142857</v>
      </c>
      <c r="X383" s="102">
        <v>2</v>
      </c>
      <c r="Y383" s="116" t="s">
        <v>853</v>
      </c>
      <c r="Z383" s="102">
        <v>1</v>
      </c>
      <c r="AA383" s="116">
        <v>1</v>
      </c>
      <c r="AB383" s="102"/>
      <c r="AC383" s="116"/>
      <c r="AD383" s="102"/>
      <c r="AE383" s="116"/>
      <c r="AF383" s="117">
        <v>46099</v>
      </c>
      <c r="AG383" s="115">
        <v>116</v>
      </c>
      <c r="AH383" s="118">
        <v>2.5100075732987126E-3</v>
      </c>
      <c r="AI383" s="115">
        <v>46215</v>
      </c>
      <c r="AJ383" s="115">
        <v>70500</v>
      </c>
      <c r="AK383" s="116">
        <v>0.65553191489361706</v>
      </c>
      <c r="AL383" s="117">
        <v>46099</v>
      </c>
      <c r="AM383" s="117">
        <v>116</v>
      </c>
      <c r="AN383" s="115">
        <v>46215</v>
      </c>
      <c r="AO383" s="115">
        <v>21448</v>
      </c>
      <c r="AP383" s="116">
        <v>0.46525955009870062</v>
      </c>
      <c r="AQ383" s="115">
        <v>99</v>
      </c>
      <c r="AR383" s="116">
        <v>0.85344827586206895</v>
      </c>
      <c r="AS383" s="115">
        <v>21547</v>
      </c>
      <c r="AT383" s="116">
        <v>0.46623390674023585</v>
      </c>
      <c r="AU383" s="115">
        <v>306</v>
      </c>
      <c r="AV383" s="116">
        <v>1.4267064528161134E-2</v>
      </c>
      <c r="AW383" s="102">
        <v>22</v>
      </c>
      <c r="AX383" s="116">
        <v>0.22222222222222221</v>
      </c>
      <c r="AY383" s="102">
        <v>328</v>
      </c>
      <c r="AZ383" s="116">
        <v>1.522253678006219E-2</v>
      </c>
      <c r="BA383" s="115">
        <v>275</v>
      </c>
      <c r="BB383" s="116">
        <v>0.89869281045751637</v>
      </c>
      <c r="BC383" s="102">
        <v>20</v>
      </c>
      <c r="BD383" s="116">
        <v>0.90909090909090906</v>
      </c>
      <c r="BE383" s="102">
        <v>295</v>
      </c>
      <c r="BF383" s="116">
        <v>0.89939024390243905</v>
      </c>
      <c r="BG383" s="115">
        <v>62</v>
      </c>
      <c r="BH383" s="116">
        <v>2.8774307328166336E-3</v>
      </c>
      <c r="BI383" s="115">
        <v>470</v>
      </c>
      <c r="BJ383" s="116">
        <v>2.1812781361674478E-2</v>
      </c>
      <c r="BK383" s="115">
        <v>532</v>
      </c>
      <c r="BL383" s="116">
        <v>2.4690212094491112E-2</v>
      </c>
      <c r="BM383" s="102">
        <v>2</v>
      </c>
      <c r="BN383" s="116">
        <v>0.2857142857142857</v>
      </c>
      <c r="BO383" s="102">
        <v>1</v>
      </c>
      <c r="BP383" s="116">
        <v>1</v>
      </c>
      <c r="BQ383" s="119" t="s">
        <v>937</v>
      </c>
      <c r="BR383" s="228">
        <v>1</v>
      </c>
      <c r="BS383" s="69"/>
      <c r="BT383" s="69"/>
      <c r="BU383" s="69"/>
      <c r="BV383" s="69"/>
      <c r="BW383" s="69"/>
      <c r="BX383" s="69"/>
      <c r="BY383" s="69"/>
      <c r="BZ383" s="69"/>
      <c r="CA383" s="69"/>
      <c r="CB383" s="69"/>
      <c r="CC383" s="69"/>
      <c r="CD383" s="69"/>
      <c r="CE383" s="69"/>
      <c r="CF383" s="69"/>
      <c r="CG383" s="69"/>
      <c r="CH383" s="69"/>
      <c r="CI383" s="69"/>
      <c r="CJ383" s="69"/>
      <c r="CK383" s="69"/>
      <c r="CL383" s="69"/>
      <c r="CM383" s="69"/>
      <c r="CN383" s="69"/>
      <c r="CO383" s="69"/>
      <c r="CP383" s="69"/>
      <c r="CQ383" s="69"/>
      <c r="CR383" s="69"/>
      <c r="CS383" s="69"/>
      <c r="CT383" s="69"/>
      <c r="CU383" s="69"/>
      <c r="CV383" s="69"/>
      <c r="CW383" s="69"/>
      <c r="CX383" s="69"/>
      <c r="CY383" s="69"/>
      <c r="CZ383" s="69"/>
      <c r="DA383" s="69"/>
      <c r="DB383" s="69"/>
      <c r="DC383" s="69"/>
      <c r="DD383" s="69"/>
      <c r="DE383" s="69"/>
      <c r="DF383" s="69"/>
      <c r="DG383" s="69"/>
      <c r="DH383" s="69"/>
      <c r="DI383" s="69"/>
      <c r="DJ383" s="69"/>
      <c r="DK383" s="69"/>
      <c r="DL383" s="69"/>
      <c r="DM383" s="69"/>
      <c r="DN383" s="69"/>
      <c r="DO383" s="69"/>
      <c r="DP383" s="69"/>
      <c r="DQ383" s="69"/>
      <c r="DR383" s="69"/>
      <c r="DS383" s="69"/>
      <c r="DT383" s="69"/>
      <c r="DU383" s="69"/>
      <c r="DV383" s="69"/>
      <c r="DW383" s="69"/>
      <c r="DX383" s="69"/>
      <c r="DY383" s="69"/>
      <c r="DZ383" s="69"/>
      <c r="EA383" s="69"/>
      <c r="EB383" s="69"/>
      <c r="EC383" s="69"/>
      <c r="ED383" s="69"/>
      <c r="EE383" s="69"/>
      <c r="EF383" s="69"/>
      <c r="EG383" s="69"/>
      <c r="EH383" s="69"/>
      <c r="EI383" s="69"/>
      <c r="EJ383" s="69"/>
      <c r="EK383" s="69"/>
      <c r="EL383" s="69"/>
      <c r="EM383" s="69"/>
      <c r="EN383" s="69"/>
      <c r="EO383" s="69"/>
      <c r="EP383" s="69"/>
      <c r="EQ383" s="69"/>
      <c r="ER383" s="69"/>
      <c r="ES383" s="69"/>
      <c r="ET383" s="69"/>
      <c r="EU383" s="69"/>
      <c r="EV383" s="69"/>
      <c r="EW383" s="69"/>
      <c r="EX383" s="69"/>
      <c r="EY383" s="69"/>
      <c r="EZ383" s="69"/>
      <c r="FA383" s="69"/>
      <c r="FB383" s="69"/>
      <c r="FC383" s="69"/>
      <c r="FD383" s="69"/>
      <c r="FE383" s="69"/>
      <c r="FF383" s="69"/>
      <c r="FG383" s="69"/>
      <c r="FH383" s="69"/>
      <c r="FI383" s="69"/>
      <c r="FJ383" s="69"/>
      <c r="FK383" s="69"/>
      <c r="FL383" s="69"/>
      <c r="FM383" s="69"/>
      <c r="FN383" s="69"/>
      <c r="FO383" s="69"/>
      <c r="FP383" s="69"/>
      <c r="FQ383" s="69"/>
      <c r="FR383" s="69"/>
      <c r="FS383" s="69"/>
      <c r="FT383" s="69"/>
      <c r="FU383" s="69"/>
      <c r="FV383" s="69"/>
      <c r="FW383" s="69"/>
      <c r="FX383" s="69"/>
      <c r="FY383" s="69"/>
      <c r="FZ383" s="69"/>
      <c r="GA383" s="69"/>
      <c r="GB383" s="69"/>
      <c r="GC383" s="69"/>
      <c r="GD383" s="69"/>
      <c r="GE383" s="69"/>
      <c r="GF383" s="69"/>
      <c r="GG383" s="69"/>
      <c r="GH383" s="69"/>
      <c r="GI383" s="69"/>
      <c r="GJ383" s="69"/>
      <c r="GK383" s="69"/>
      <c r="GL383" s="69"/>
      <c r="GM383" s="69"/>
      <c r="GN383" s="69"/>
      <c r="GO383" s="69"/>
      <c r="GP383" s="69"/>
      <c r="GQ383" s="69"/>
      <c r="GR383" s="69"/>
      <c r="GS383" s="69"/>
      <c r="GT383" s="69"/>
      <c r="GU383" s="69"/>
      <c r="GV383" s="69"/>
      <c r="GW383" s="69"/>
      <c r="GX383" s="69"/>
      <c r="GY383" s="69"/>
      <c r="GZ383" s="69"/>
      <c r="HA383" s="69"/>
      <c r="HB383" s="69"/>
      <c r="HC383" s="69"/>
      <c r="HD383" s="69"/>
      <c r="HE383" s="69"/>
      <c r="HF383" s="69"/>
      <c r="HG383" s="69"/>
      <c r="HH383" s="69"/>
      <c r="HI383" s="69"/>
      <c r="HJ383" s="69"/>
      <c r="HK383" s="69"/>
      <c r="HL383" s="69"/>
      <c r="HM383" s="69"/>
      <c r="HN383" s="69"/>
      <c r="HO383" s="69"/>
      <c r="HP383" s="69"/>
      <c r="HQ383" s="69"/>
      <c r="HR383" s="69"/>
      <c r="HS383" s="69"/>
      <c r="HT383" s="69"/>
      <c r="HU383" s="69"/>
      <c r="HV383" s="69"/>
      <c r="HW383" s="69"/>
      <c r="HX383" s="69"/>
      <c r="HY383" s="69"/>
      <c r="HZ383" s="69"/>
      <c r="IA383" s="69"/>
      <c r="IB383" s="69"/>
      <c r="IC383" s="69"/>
      <c r="ID383" s="69"/>
      <c r="IE383" s="69"/>
      <c r="IF383" s="69"/>
      <c r="IG383" s="69"/>
      <c r="IH383" s="69"/>
      <c r="II383" s="69"/>
      <c r="IJ383" s="69"/>
      <c r="IK383" s="69"/>
      <c r="IL383" s="69"/>
      <c r="IM383" s="69"/>
      <c r="IN383" s="69"/>
      <c r="IO383" s="69"/>
      <c r="IP383" s="69"/>
      <c r="IQ383" s="69"/>
      <c r="IR383" s="69"/>
      <c r="IS383" s="69"/>
      <c r="IT383" s="69"/>
      <c r="IU383" s="69"/>
      <c r="IV383" s="69"/>
      <c r="IW383" s="69"/>
      <c r="IX383" s="69"/>
      <c r="IY383" s="69"/>
      <c r="IZ383" s="69"/>
      <c r="JA383" s="69"/>
      <c r="JB383" s="69"/>
      <c r="JC383" s="69"/>
      <c r="JD383" s="69"/>
      <c r="JE383" s="69"/>
      <c r="JF383" s="69"/>
      <c r="JG383" s="69"/>
      <c r="JH383" s="69"/>
      <c r="JI383" s="69"/>
      <c r="JJ383" s="69"/>
      <c r="JK383" s="69"/>
      <c r="JL383" s="69"/>
      <c r="JM383" s="69"/>
      <c r="JN383" s="69"/>
      <c r="JO383" s="69"/>
      <c r="JP383" s="69"/>
      <c r="JQ383" s="69"/>
      <c r="JR383" s="69"/>
      <c r="JS383" s="69"/>
      <c r="JT383" s="69"/>
      <c r="JU383" s="69"/>
      <c r="JV383" s="69"/>
      <c r="JW383" s="69"/>
      <c r="JX383" s="69"/>
      <c r="JY383" s="69"/>
      <c r="JZ383" s="69"/>
      <c r="KA383" s="69"/>
      <c r="KB383" s="69"/>
      <c r="KC383" s="69"/>
      <c r="KD383" s="69"/>
      <c r="KE383" s="69"/>
      <c r="KF383" s="69"/>
      <c r="KG383" s="69"/>
      <c r="KH383" s="69"/>
      <c r="KI383" s="69"/>
      <c r="KJ383" s="69"/>
      <c r="KK383" s="69"/>
      <c r="KL383" s="69"/>
      <c r="KM383" s="69"/>
      <c r="KN383" s="69"/>
      <c r="KO383" s="69"/>
      <c r="KP383" s="69"/>
      <c r="KQ383" s="69"/>
      <c r="KR383" s="69"/>
      <c r="KS383" s="69"/>
      <c r="KT383" s="69"/>
      <c r="KU383" s="69"/>
      <c r="KV383" s="69"/>
      <c r="KW383" s="69"/>
      <c r="KX383" s="69"/>
      <c r="KY383" s="69"/>
      <c r="KZ383" s="69"/>
      <c r="LA383" s="69"/>
      <c r="LB383" s="69"/>
      <c r="LC383" s="69"/>
      <c r="LD383" s="69"/>
      <c r="LE383" s="69"/>
      <c r="LF383" s="69"/>
      <c r="LG383" s="69"/>
      <c r="LH383" s="69"/>
      <c r="LI383" s="69"/>
      <c r="LJ383" s="69"/>
      <c r="LK383" s="69"/>
      <c r="LL383" s="69"/>
      <c r="LM383" s="69"/>
      <c r="LN383" s="69"/>
      <c r="LO383" s="69"/>
      <c r="LP383" s="69"/>
      <c r="LQ383" s="69"/>
      <c r="LR383" s="69"/>
      <c r="LS383" s="69"/>
      <c r="LT383" s="69"/>
      <c r="LU383" s="69"/>
      <c r="LV383" s="69"/>
      <c r="LW383" s="69"/>
      <c r="LX383" s="69"/>
      <c r="LY383" s="69"/>
      <c r="LZ383" s="69"/>
      <c r="MA383" s="69"/>
      <c r="MB383" s="69"/>
      <c r="MC383" s="69"/>
      <c r="MD383" s="69"/>
      <c r="ME383" s="69"/>
      <c r="MF383" s="69"/>
      <c r="MG383" s="69"/>
      <c r="MH383" s="69"/>
      <c r="MI383" s="69"/>
      <c r="MJ383" s="69"/>
      <c r="MK383" s="69"/>
      <c r="ML383" s="69"/>
      <c r="MM383" s="69"/>
      <c r="MN383" s="69"/>
      <c r="MO383" s="69"/>
      <c r="MP383" s="69"/>
      <c r="MQ383" s="69"/>
      <c r="MR383" s="69"/>
      <c r="MS383" s="69"/>
      <c r="MT383" s="69"/>
      <c r="MU383" s="69"/>
      <c r="MV383" s="69"/>
      <c r="MW383" s="69"/>
      <c r="MX383" s="69"/>
      <c r="MY383" s="69"/>
      <c r="MZ383" s="69"/>
      <c r="NA383" s="69"/>
      <c r="NB383" s="69"/>
      <c r="NC383" s="69"/>
      <c r="ND383" s="69"/>
      <c r="NE383" s="69"/>
      <c r="NF383" s="69"/>
      <c r="NG383" s="69"/>
      <c r="NH383" s="69"/>
      <c r="NI383" s="69"/>
      <c r="NJ383" s="69"/>
      <c r="NK383" s="69"/>
      <c r="NL383" s="69"/>
      <c r="NM383" s="69"/>
      <c r="NN383" s="69"/>
      <c r="NO383" s="69"/>
      <c r="NP383" s="69"/>
      <c r="NQ383" s="69"/>
      <c r="NR383" s="69"/>
      <c r="NS383" s="69"/>
      <c r="NT383" s="69"/>
      <c r="NU383" s="69"/>
      <c r="NV383" s="69"/>
      <c r="NW383" s="69"/>
      <c r="NX383" s="69"/>
      <c r="NY383" s="69"/>
      <c r="NZ383" s="69"/>
      <c r="OA383" s="69"/>
      <c r="OB383" s="69"/>
      <c r="OC383" s="69"/>
      <c r="OD383" s="69"/>
      <c r="OE383" s="69"/>
      <c r="OF383" s="69"/>
      <c r="OG383" s="69"/>
      <c r="OH383" s="69"/>
      <c r="OI383" s="69"/>
      <c r="OJ383" s="69"/>
      <c r="OK383" s="69"/>
      <c r="OL383" s="69"/>
      <c r="OM383" s="69"/>
      <c r="ON383" s="69"/>
      <c r="OO383" s="69"/>
      <c r="OP383" s="69"/>
      <c r="OQ383" s="69"/>
      <c r="OR383" s="69"/>
      <c r="OS383" s="69"/>
      <c r="OT383" s="69"/>
      <c r="OU383" s="69"/>
      <c r="OV383" s="69"/>
      <c r="OW383" s="69"/>
      <c r="OX383" s="69"/>
      <c r="OY383" s="69"/>
      <c r="OZ383" s="69"/>
      <c r="PA383" s="69"/>
      <c r="PB383" s="69"/>
      <c r="PC383" s="69"/>
      <c r="PD383" s="69"/>
      <c r="PE383" s="69"/>
      <c r="PF383" s="69"/>
      <c r="PG383" s="69"/>
      <c r="PH383" s="69"/>
      <c r="PI383" s="69"/>
      <c r="PJ383" s="69"/>
      <c r="PK383" s="69"/>
      <c r="PL383" s="69"/>
      <c r="PM383" s="69"/>
      <c r="PN383" s="69"/>
      <c r="PO383" s="69"/>
      <c r="PP383" s="69"/>
      <c r="PQ383" s="69"/>
      <c r="PR383" s="69"/>
      <c r="PS383" s="69"/>
      <c r="PT383" s="69"/>
      <c r="PU383" s="69"/>
      <c r="PV383" s="69"/>
      <c r="PW383" s="69"/>
      <c r="PX383" s="69"/>
      <c r="PY383" s="69"/>
      <c r="PZ383" s="69"/>
      <c r="QA383" s="69"/>
      <c r="QB383" s="69"/>
      <c r="QC383" s="69"/>
      <c r="QD383" s="69"/>
      <c r="QE383" s="69"/>
      <c r="QF383" s="69"/>
      <c r="QG383" s="69"/>
      <c r="QH383" s="69"/>
      <c r="QI383" s="69"/>
      <c r="QJ383" s="69"/>
      <c r="QK383" s="69"/>
      <c r="QL383" s="69"/>
      <c r="QM383" s="69"/>
      <c r="QN383" s="69"/>
      <c r="QO383" s="69"/>
      <c r="QP383" s="69"/>
      <c r="QQ383" s="69"/>
      <c r="QR383" s="69"/>
      <c r="QS383" s="69"/>
      <c r="QT383" s="69"/>
      <c r="QU383" s="69"/>
      <c r="QV383" s="69"/>
      <c r="QW383" s="69"/>
      <c r="QX383" s="69"/>
      <c r="QY383" s="69"/>
      <c r="QZ383" s="69"/>
      <c r="RA383" s="69"/>
      <c r="RB383" s="69"/>
      <c r="RC383" s="69"/>
      <c r="RD383" s="69"/>
      <c r="RE383" s="69"/>
      <c r="RF383" s="69"/>
      <c r="RG383" s="69"/>
      <c r="RH383" s="69"/>
      <c r="RI383" s="69"/>
      <c r="RJ383" s="69"/>
      <c r="RK383" s="69"/>
      <c r="RL383" s="69"/>
      <c r="RM383" s="69"/>
      <c r="RN383" s="69"/>
      <c r="RO383" s="69"/>
      <c r="RP383" s="69"/>
      <c r="RQ383" s="69"/>
      <c r="RR383" s="69"/>
      <c r="RS383" s="69"/>
      <c r="RT383" s="69"/>
      <c r="RU383" s="69"/>
      <c r="RV383" s="69"/>
      <c r="RW383" s="69"/>
      <c r="RX383" s="69"/>
      <c r="RY383" s="69"/>
      <c r="RZ383" s="69"/>
      <c r="SA383" s="69"/>
      <c r="SB383" s="69"/>
      <c r="SC383" s="69"/>
      <c r="SD383" s="69"/>
      <c r="SE383" s="69"/>
      <c r="SF383" s="69"/>
      <c r="SG383" s="69"/>
      <c r="SH383" s="69"/>
      <c r="SI383" s="69"/>
      <c r="SJ383" s="69"/>
      <c r="SK383" s="69"/>
      <c r="SL383" s="69"/>
      <c r="SM383" s="69"/>
      <c r="SN383" s="69"/>
      <c r="SO383" s="69"/>
      <c r="SP383" s="69"/>
      <c r="SQ383" s="69"/>
      <c r="SR383" s="69"/>
      <c r="SS383" s="69"/>
      <c r="ST383" s="69"/>
      <c r="SU383" s="69"/>
      <c r="SV383" s="69"/>
      <c r="SW383" s="69"/>
      <c r="SX383" s="69"/>
      <c r="SY383" s="69"/>
      <c r="SZ383" s="69"/>
      <c r="TA383" s="69"/>
      <c r="TB383" s="69"/>
      <c r="TC383" s="69"/>
      <c r="TD383" s="69"/>
      <c r="TE383" s="69"/>
      <c r="TF383" s="69"/>
      <c r="TG383" s="69"/>
      <c r="TH383" s="69"/>
      <c r="TI383" s="69"/>
      <c r="TJ383" s="69"/>
      <c r="TK383" s="69"/>
      <c r="TL383" s="69"/>
      <c r="TM383" s="69"/>
      <c r="TN383" s="69"/>
      <c r="TO383" s="69"/>
      <c r="TP383" s="69"/>
      <c r="TQ383" s="69"/>
      <c r="TR383" s="69"/>
      <c r="TS383" s="69"/>
      <c r="TT383" s="69"/>
      <c r="TU383" s="69"/>
      <c r="TV383" s="69"/>
      <c r="TW383" s="69"/>
      <c r="TX383" s="69"/>
      <c r="TY383" s="69"/>
      <c r="TZ383" s="69"/>
      <c r="UA383" s="69"/>
      <c r="UB383" s="69"/>
      <c r="UC383" s="69"/>
      <c r="UD383" s="69"/>
      <c r="UE383" s="69"/>
      <c r="UF383" s="69"/>
      <c r="UG383" s="69"/>
      <c r="UH383" s="69"/>
      <c r="UI383" s="69"/>
      <c r="UJ383" s="69"/>
      <c r="UK383" s="69"/>
      <c r="UL383" s="69"/>
      <c r="UM383" s="69"/>
      <c r="UN383" s="69"/>
      <c r="UO383" s="69"/>
      <c r="UP383" s="69"/>
      <c r="UQ383" s="69"/>
      <c r="UR383" s="69"/>
      <c r="US383" s="69"/>
      <c r="UT383" s="69"/>
      <c r="UU383" s="69"/>
      <c r="UV383" s="69"/>
      <c r="UW383" s="69"/>
      <c r="UX383" s="69"/>
      <c r="UY383" s="69"/>
      <c r="UZ383" s="69"/>
      <c r="VA383" s="69"/>
      <c r="VB383" s="69"/>
      <c r="VC383" s="69"/>
      <c r="VD383" s="69"/>
      <c r="VE383" s="69"/>
      <c r="VF383" s="69"/>
      <c r="VG383" s="69"/>
      <c r="VH383" s="69"/>
      <c r="VI383" s="69"/>
      <c r="VJ383" s="69"/>
      <c r="VK383" s="69"/>
      <c r="VL383" s="69"/>
      <c r="VM383" s="69"/>
      <c r="VN383" s="69"/>
      <c r="VO383" s="69"/>
      <c r="VP383" s="69"/>
      <c r="VQ383" s="69"/>
      <c r="VR383" s="69"/>
      <c r="VS383" s="69"/>
      <c r="VT383" s="69"/>
      <c r="VU383" s="69"/>
      <c r="VV383" s="69"/>
      <c r="VW383" s="69"/>
      <c r="VX383" s="69"/>
      <c r="VY383" s="69"/>
      <c r="VZ383" s="69"/>
      <c r="WA383" s="69"/>
      <c r="WB383" s="69"/>
      <c r="WC383" s="69"/>
      <c r="WD383" s="69"/>
      <c r="WE383" s="69"/>
      <c r="WF383" s="69"/>
      <c r="WG383" s="69"/>
      <c r="WH383" s="69"/>
      <c r="WI383" s="69"/>
      <c r="WJ383" s="69"/>
      <c r="WK383" s="69"/>
      <c r="WL383" s="69"/>
      <c r="WM383" s="69"/>
      <c r="WN383" s="69"/>
      <c r="WO383" s="69"/>
      <c r="WP383" s="69"/>
      <c r="WQ383" s="69"/>
      <c r="WR383" s="69"/>
      <c r="WS383" s="69"/>
      <c r="WT383" s="69"/>
      <c r="WU383" s="69"/>
      <c r="WV383" s="69"/>
      <c r="WW383" s="69"/>
      <c r="WX383" s="69"/>
      <c r="WY383" s="69"/>
      <c r="WZ383" s="69"/>
      <c r="XA383" s="69"/>
      <c r="XB383" s="69"/>
      <c r="XC383" s="69"/>
      <c r="XD383" s="69"/>
      <c r="XE383" s="69"/>
      <c r="XF383" s="69"/>
      <c r="XG383" s="69"/>
      <c r="XH383" s="69"/>
      <c r="XI383" s="69"/>
      <c r="XJ383" s="69"/>
      <c r="XK383" s="69"/>
      <c r="XL383" s="69"/>
      <c r="XM383" s="69"/>
      <c r="XN383" s="69"/>
      <c r="XO383" s="69"/>
      <c r="XP383" s="69"/>
      <c r="XQ383" s="69"/>
      <c r="XR383" s="69"/>
      <c r="XS383" s="69"/>
      <c r="XT383" s="69"/>
      <c r="XU383" s="69"/>
      <c r="XV383" s="69"/>
      <c r="XW383" s="69"/>
      <c r="XX383" s="69"/>
      <c r="XY383" s="69"/>
      <c r="XZ383" s="69"/>
      <c r="YA383" s="69"/>
      <c r="YB383" s="69"/>
      <c r="YC383" s="69"/>
      <c r="YD383" s="69"/>
      <c r="YE383" s="69"/>
      <c r="YF383" s="69"/>
      <c r="YG383" s="69"/>
      <c r="YH383" s="69"/>
      <c r="YI383" s="69"/>
      <c r="YJ383" s="69"/>
      <c r="YK383" s="69"/>
      <c r="YL383" s="69"/>
      <c r="YM383" s="69"/>
      <c r="YN383" s="69"/>
      <c r="YO383" s="69"/>
      <c r="YP383" s="69"/>
      <c r="YQ383" s="69"/>
      <c r="YR383" s="69"/>
      <c r="YS383" s="69"/>
      <c r="YT383" s="69"/>
      <c r="YU383" s="69"/>
      <c r="YV383" s="69"/>
      <c r="YW383" s="69"/>
      <c r="YX383" s="69"/>
      <c r="YY383" s="69"/>
      <c r="YZ383" s="69"/>
      <c r="ZA383" s="69"/>
      <c r="ZB383" s="69"/>
      <c r="ZC383" s="69"/>
      <c r="ZD383" s="69"/>
      <c r="ZE383" s="69"/>
      <c r="ZF383" s="69"/>
      <c r="ZG383" s="69"/>
      <c r="ZH383" s="69"/>
      <c r="ZI383" s="69"/>
      <c r="ZJ383" s="69"/>
      <c r="ZK383" s="69"/>
      <c r="ZL383" s="69"/>
      <c r="ZM383" s="69"/>
      <c r="ZN383" s="69"/>
      <c r="ZO383" s="69"/>
      <c r="ZP383" s="69"/>
      <c r="ZQ383" s="69"/>
      <c r="ZR383" s="69"/>
      <c r="ZS383" s="69"/>
      <c r="ZT383" s="69"/>
      <c r="ZU383" s="69"/>
      <c r="ZV383" s="69"/>
      <c r="ZW383" s="69"/>
      <c r="ZX383" s="69"/>
      <c r="ZY383" s="69"/>
      <c r="ZZ383" s="69"/>
      <c r="AAA383" s="69"/>
      <c r="AAB383" s="69"/>
      <c r="AAC383" s="69"/>
      <c r="AAD383" s="69"/>
      <c r="AAE383" s="69"/>
      <c r="AAF383" s="69"/>
      <c r="AAG383" s="69"/>
      <c r="AAH383" s="69"/>
      <c r="AAI383" s="69"/>
      <c r="AAJ383" s="69"/>
      <c r="AAK383" s="69"/>
      <c r="AAL383" s="69"/>
      <c r="AAM383" s="69"/>
      <c r="AAN383" s="69"/>
      <c r="AAO383" s="69"/>
      <c r="AAP383" s="69"/>
      <c r="AAQ383" s="69"/>
      <c r="AAR383" s="69"/>
      <c r="AAS383" s="69"/>
      <c r="AAT383" s="69"/>
      <c r="AAU383" s="69"/>
      <c r="AAV383" s="69"/>
      <c r="AAW383" s="69"/>
      <c r="AAX383" s="69"/>
      <c r="AAY383" s="69"/>
      <c r="AAZ383" s="69"/>
      <c r="ABA383" s="69"/>
      <c r="ABB383" s="69"/>
      <c r="ABC383" s="69"/>
      <c r="ABD383" s="69"/>
      <c r="ABE383" s="69"/>
      <c r="ABF383" s="69"/>
      <c r="ABG383" s="69"/>
      <c r="ABH383" s="69"/>
      <c r="ABI383" s="69"/>
      <c r="ABJ383" s="69"/>
      <c r="ABK383" s="69"/>
      <c r="ABL383" s="69"/>
      <c r="ABM383" s="69"/>
      <c r="ABN383" s="69"/>
      <c r="ABO383" s="69"/>
      <c r="ABP383" s="69"/>
      <c r="ABQ383" s="69"/>
      <c r="ABR383" s="69"/>
      <c r="ABS383" s="69"/>
      <c r="ABT383" s="69"/>
      <c r="ABU383" s="69"/>
      <c r="ABV383" s="69"/>
      <c r="ABW383" s="69"/>
      <c r="ABX383" s="69"/>
      <c r="ABY383" s="69"/>
      <c r="ABZ383" s="69"/>
      <c r="ACA383" s="69"/>
      <c r="ACB383" s="69"/>
      <c r="ACC383" s="69"/>
      <c r="ACD383" s="69"/>
      <c r="ACE383" s="69"/>
      <c r="ACF383" s="69"/>
      <c r="ACG383" s="69"/>
      <c r="ACH383" s="69"/>
      <c r="ACI383" s="69"/>
      <c r="ACJ383" s="69"/>
      <c r="ACK383" s="69"/>
      <c r="ACL383" s="69"/>
      <c r="ACM383" s="69"/>
      <c r="ACN383" s="69"/>
      <c r="ACO383" s="69"/>
      <c r="ACP383" s="69"/>
      <c r="ACQ383" s="69"/>
      <c r="ACR383" s="69"/>
      <c r="ACS383" s="69"/>
      <c r="ACT383" s="69"/>
      <c r="ACU383" s="69"/>
      <c r="ACV383" s="69"/>
      <c r="ACW383" s="69"/>
      <c r="ACX383" s="69"/>
      <c r="ACY383" s="69"/>
      <c r="ACZ383" s="69"/>
      <c r="ADA383" s="69"/>
      <c r="ADB383" s="69"/>
      <c r="ADC383" s="69"/>
      <c r="ADD383" s="69"/>
      <c r="ADE383" s="69"/>
      <c r="ADF383" s="69"/>
      <c r="ADG383" s="69"/>
      <c r="ADH383" s="69"/>
      <c r="ADI383" s="69"/>
      <c r="ADJ383" s="69"/>
      <c r="ADK383" s="69"/>
      <c r="ADL383" s="69"/>
      <c r="ADM383" s="69"/>
      <c r="ADN383" s="69"/>
      <c r="ADO383" s="69"/>
      <c r="ADP383" s="69"/>
      <c r="ADQ383" s="69"/>
      <c r="ADR383" s="69"/>
      <c r="ADS383" s="69"/>
      <c r="ADT383" s="69"/>
      <c r="ADU383" s="69"/>
      <c r="ADV383" s="69"/>
      <c r="ADW383" s="69"/>
      <c r="ADX383" s="69"/>
      <c r="ADY383" s="69"/>
      <c r="ADZ383" s="69"/>
      <c r="AEA383" s="69"/>
      <c r="AEB383" s="69"/>
      <c r="AEC383" s="69"/>
      <c r="AED383" s="69"/>
      <c r="AEE383" s="69"/>
      <c r="AEF383" s="69"/>
      <c r="AEG383" s="69"/>
      <c r="AEH383" s="69"/>
      <c r="AEI383" s="69"/>
      <c r="AEJ383" s="69"/>
      <c r="AEK383" s="69"/>
      <c r="AEL383" s="69"/>
      <c r="AEM383" s="69"/>
      <c r="AEN383" s="69"/>
      <c r="AEO383" s="69"/>
      <c r="AEP383" s="69"/>
      <c r="AEQ383" s="69"/>
      <c r="AER383" s="69"/>
      <c r="AES383" s="69"/>
      <c r="AET383" s="69"/>
      <c r="AEU383" s="69"/>
      <c r="AEV383" s="69"/>
      <c r="AEW383" s="69"/>
      <c r="AEX383" s="69"/>
      <c r="AEY383" s="69"/>
      <c r="AEZ383" s="69"/>
      <c r="AFA383" s="69"/>
      <c r="AFB383" s="69"/>
      <c r="AFC383" s="69"/>
      <c r="AFD383" s="69"/>
      <c r="AFE383" s="69"/>
      <c r="AFF383" s="69"/>
      <c r="AFG383" s="69"/>
      <c r="AFH383" s="69"/>
      <c r="AFI383" s="69"/>
      <c r="AFJ383" s="69"/>
      <c r="AFK383" s="69"/>
      <c r="AFL383" s="69"/>
      <c r="AFM383" s="69"/>
      <c r="AFN383" s="69"/>
      <c r="AFO383" s="69"/>
      <c r="AFP383" s="69"/>
      <c r="AFQ383" s="69"/>
      <c r="AFR383" s="69"/>
      <c r="AFS383" s="69"/>
      <c r="AFT383" s="69"/>
      <c r="AFU383" s="69"/>
      <c r="AFV383" s="69"/>
      <c r="AFW383" s="69"/>
      <c r="AFX383" s="69"/>
      <c r="AFY383" s="69"/>
      <c r="AFZ383" s="69"/>
      <c r="AGA383" s="69"/>
      <c r="AGB383" s="69"/>
      <c r="AGC383" s="69"/>
      <c r="AGD383" s="69"/>
      <c r="AGE383" s="69"/>
      <c r="AGF383" s="69"/>
      <c r="AGG383" s="69"/>
      <c r="AGH383" s="69"/>
      <c r="AGI383" s="69"/>
      <c r="AGJ383" s="69"/>
      <c r="AGK383" s="69"/>
      <c r="AGL383" s="69"/>
      <c r="AGM383" s="69"/>
      <c r="AGN383" s="69"/>
      <c r="AGO383" s="69"/>
      <c r="AGP383" s="69"/>
      <c r="AGQ383" s="69"/>
      <c r="AGR383" s="69"/>
      <c r="AGS383" s="69"/>
      <c r="AGT383" s="69"/>
      <c r="AGU383" s="69"/>
      <c r="AGV383" s="69"/>
      <c r="AGW383" s="69"/>
      <c r="AGX383" s="69"/>
      <c r="AGY383" s="69"/>
      <c r="AGZ383" s="69"/>
      <c r="AHA383" s="69"/>
      <c r="AHB383" s="69"/>
      <c r="AHC383" s="69"/>
      <c r="AHD383" s="69"/>
      <c r="AHE383" s="69"/>
      <c r="AHF383" s="69"/>
      <c r="AHG383" s="69"/>
      <c r="AHH383" s="69"/>
      <c r="AHI383" s="69"/>
      <c r="AHJ383" s="69"/>
      <c r="AHK383" s="69"/>
      <c r="AHL383" s="69"/>
      <c r="AHM383" s="69"/>
      <c r="AHN383" s="69"/>
      <c r="AHO383" s="69"/>
      <c r="AHP383" s="69"/>
      <c r="AHQ383" s="69"/>
      <c r="AHR383" s="69"/>
      <c r="AHS383" s="69"/>
      <c r="AHT383" s="69"/>
      <c r="AHU383" s="69"/>
      <c r="AHV383" s="69"/>
      <c r="AHW383" s="69"/>
      <c r="AHX383" s="69"/>
      <c r="AHY383" s="69"/>
      <c r="AHZ383" s="69"/>
      <c r="AIA383" s="69"/>
      <c r="AIB383" s="69"/>
      <c r="AIC383" s="69"/>
      <c r="AID383" s="69"/>
      <c r="AIE383" s="69"/>
      <c r="AIF383" s="69"/>
      <c r="AIG383" s="69"/>
      <c r="AIH383" s="69"/>
      <c r="AII383" s="69"/>
      <c r="AIJ383" s="69"/>
      <c r="AIK383" s="69"/>
      <c r="AIL383" s="69"/>
      <c r="AIM383" s="69"/>
      <c r="AIN383" s="69"/>
      <c r="AIO383" s="69"/>
      <c r="AIP383" s="69"/>
      <c r="AIQ383" s="69"/>
      <c r="AIR383" s="69"/>
      <c r="AIS383" s="69"/>
      <c r="AIT383" s="69"/>
      <c r="AIU383" s="69"/>
      <c r="AIV383" s="69"/>
      <c r="AIW383" s="69"/>
      <c r="AIX383" s="69"/>
      <c r="AIY383" s="69"/>
      <c r="AIZ383" s="69"/>
      <c r="AJA383" s="69"/>
      <c r="AJB383" s="69"/>
      <c r="AJC383" s="69"/>
      <c r="AJD383" s="69"/>
      <c r="AJE383" s="69"/>
      <c r="AJF383" s="69"/>
      <c r="AJG383" s="69"/>
      <c r="AJH383" s="69"/>
      <c r="AJI383" s="69"/>
      <c r="AJJ383" s="69"/>
      <c r="AJK383" s="69"/>
      <c r="AJL383" s="69"/>
      <c r="AJM383" s="69"/>
      <c r="AJN383" s="69"/>
      <c r="AJO383" s="69"/>
      <c r="AJP383" s="69"/>
      <c r="AJQ383" s="69"/>
      <c r="AJR383" s="69"/>
      <c r="AJS383" s="69"/>
      <c r="AJT383" s="69"/>
      <c r="AJU383" s="69"/>
      <c r="AJV383" s="69"/>
      <c r="AJW383" s="69"/>
      <c r="AJX383" s="69"/>
      <c r="AJY383" s="69"/>
      <c r="AJZ383" s="69"/>
      <c r="AKA383" s="69"/>
      <c r="AKB383" s="69"/>
      <c r="AKC383" s="69"/>
      <c r="AKD383" s="69"/>
      <c r="AKE383" s="69"/>
      <c r="AKF383" s="69"/>
      <c r="AKG383" s="69"/>
      <c r="AKH383" s="69"/>
      <c r="AKI383" s="69"/>
      <c r="AKJ383" s="69"/>
      <c r="AKK383" s="69"/>
      <c r="AKL383" s="69"/>
      <c r="AKM383" s="69"/>
      <c r="AKN383" s="69"/>
      <c r="AKO383" s="69"/>
      <c r="AKP383" s="69"/>
      <c r="AKQ383" s="69"/>
      <c r="AKR383" s="69"/>
      <c r="AKS383" s="69"/>
      <c r="AKT383" s="69"/>
      <c r="AKU383" s="69"/>
      <c r="AKV383" s="69"/>
      <c r="AKW383" s="69"/>
      <c r="AKX383" s="69"/>
      <c r="AKY383" s="69"/>
      <c r="AKZ383" s="69"/>
      <c r="ALA383" s="69"/>
      <c r="ALB383" s="69"/>
      <c r="ALC383" s="69"/>
      <c r="ALD383" s="69"/>
      <c r="ALE383" s="69"/>
      <c r="ALF383" s="69"/>
      <c r="ALG383" s="69"/>
      <c r="ALH383" s="69"/>
      <c r="ALI383" s="69"/>
      <c r="ALJ383" s="69"/>
      <c r="ALK383" s="69"/>
      <c r="ALL383" s="69"/>
      <c r="ALM383" s="69"/>
      <c r="ALN383" s="69"/>
      <c r="ALO383" s="69"/>
      <c r="ALP383" s="69"/>
      <c r="ALQ383" s="69"/>
      <c r="ALR383" s="69"/>
      <c r="ALS383" s="69"/>
      <c r="ALT383" s="69"/>
      <c r="ALU383" s="69"/>
      <c r="ALV383" s="69"/>
      <c r="ALW383" s="69"/>
      <c r="ALX383" s="69"/>
      <c r="ALY383" s="69"/>
      <c r="ALZ383" s="69"/>
      <c r="AMA383" s="69"/>
      <c r="AMB383" s="69"/>
      <c r="AMC383" s="69"/>
      <c r="AMD383" s="69"/>
      <c r="AME383" s="69"/>
      <c r="AMF383" s="69"/>
      <c r="AMG383" s="69"/>
      <c r="AMH383" s="69"/>
      <c r="AMI383" s="69"/>
      <c r="AMJ383" s="69"/>
      <c r="AMK383" s="69"/>
      <c r="AML383" s="69"/>
      <c r="AMM383" s="69"/>
      <c r="AMN383" s="69"/>
      <c r="AMO383" s="69"/>
      <c r="AMP383" s="69"/>
      <c r="AMQ383" s="69"/>
      <c r="AMR383" s="69"/>
      <c r="AMS383" s="69"/>
      <c r="AMT383" s="69"/>
      <c r="AMU383" s="69"/>
      <c r="AMV383" s="69"/>
      <c r="AMW383" s="69"/>
      <c r="AMX383" s="69"/>
      <c r="AMY383" s="69"/>
      <c r="AMZ383" s="69"/>
      <c r="ANA383" s="69"/>
      <c r="ANB383" s="69"/>
      <c r="ANC383" s="69"/>
      <c r="AND383" s="69"/>
      <c r="ANE383" s="69"/>
      <c r="ANF383" s="69"/>
      <c r="ANG383" s="69"/>
      <c r="ANH383" s="69"/>
      <c r="ANI383" s="69"/>
      <c r="ANJ383" s="69"/>
      <c r="ANK383" s="69"/>
      <c r="ANL383" s="69"/>
      <c r="ANM383" s="69"/>
      <c r="ANN383" s="69"/>
      <c r="ANO383" s="69"/>
      <c r="ANP383" s="69"/>
      <c r="ANQ383" s="69"/>
      <c r="ANR383" s="69"/>
      <c r="ANS383" s="69"/>
      <c r="ANT383" s="69"/>
      <c r="ANU383" s="69"/>
      <c r="ANV383" s="69"/>
      <c r="ANW383" s="69"/>
      <c r="ANX383" s="69"/>
      <c r="ANY383" s="69"/>
      <c r="ANZ383" s="69"/>
      <c r="AOA383" s="69"/>
      <c r="AOB383" s="69"/>
      <c r="AOC383" s="69"/>
      <c r="AOD383" s="69"/>
      <c r="AOE383" s="69"/>
      <c r="AOF383" s="69"/>
      <c r="AOG383" s="69"/>
      <c r="AOH383" s="69"/>
      <c r="AOI383" s="69"/>
      <c r="AOJ383" s="69"/>
      <c r="AOK383" s="69"/>
      <c r="AOL383" s="69"/>
      <c r="AOM383" s="69"/>
      <c r="AON383" s="69"/>
      <c r="AOO383" s="69"/>
      <c r="AOP383" s="69"/>
      <c r="AOQ383" s="69"/>
      <c r="AOR383" s="69"/>
      <c r="AOS383" s="69"/>
      <c r="AOT383" s="69"/>
      <c r="AOU383" s="69"/>
      <c r="AOV383" s="69"/>
      <c r="AOW383" s="69"/>
      <c r="AOX383" s="69"/>
      <c r="AOY383" s="69"/>
      <c r="AOZ383" s="69"/>
      <c r="APA383" s="69"/>
      <c r="APB383" s="69"/>
      <c r="APC383" s="69"/>
      <c r="APD383" s="69"/>
      <c r="APE383" s="69"/>
      <c r="APF383" s="69"/>
      <c r="APG383" s="69"/>
      <c r="APH383" s="69"/>
      <c r="API383" s="69"/>
      <c r="APJ383" s="69"/>
      <c r="APK383" s="69"/>
      <c r="APL383" s="69"/>
      <c r="APM383" s="69"/>
      <c r="APN383" s="69"/>
      <c r="APO383" s="69"/>
      <c r="APP383" s="69"/>
      <c r="APQ383" s="69"/>
      <c r="APR383" s="69"/>
      <c r="APS383" s="69"/>
      <c r="APT383" s="69"/>
      <c r="APU383" s="69"/>
      <c r="APV383" s="69"/>
      <c r="APW383" s="69"/>
      <c r="APX383" s="69"/>
      <c r="APY383" s="69"/>
      <c r="APZ383" s="69"/>
      <c r="AQA383" s="69"/>
      <c r="AQB383" s="69"/>
      <c r="AQC383" s="69"/>
      <c r="AQD383" s="69"/>
      <c r="AQE383" s="69"/>
      <c r="AQF383" s="69"/>
      <c r="AQG383" s="69"/>
      <c r="AQH383" s="69"/>
      <c r="AQI383" s="69"/>
      <c r="AQJ383" s="69"/>
      <c r="AQK383" s="69"/>
      <c r="AQL383" s="69"/>
      <c r="AQM383" s="69"/>
      <c r="AQN383" s="69"/>
      <c r="AQO383" s="69"/>
      <c r="AQP383" s="69"/>
      <c r="AQQ383" s="69"/>
      <c r="AQR383" s="69"/>
      <c r="AQS383" s="69"/>
      <c r="AQT383" s="69"/>
      <c r="AQU383" s="69"/>
      <c r="AQV383" s="69"/>
      <c r="AQW383" s="69"/>
      <c r="AQX383" s="69"/>
      <c r="AQY383" s="69"/>
      <c r="AQZ383" s="69"/>
      <c r="ARA383" s="69"/>
      <c r="ARB383" s="69"/>
      <c r="ARC383" s="69"/>
      <c r="ARD383" s="69"/>
      <c r="ARE383" s="69"/>
      <c r="ARF383" s="69"/>
      <c r="ARG383" s="69"/>
      <c r="ARH383" s="69"/>
      <c r="ARI383" s="69"/>
      <c r="ARJ383" s="69"/>
      <c r="ARK383" s="69"/>
      <c r="ARL383" s="69"/>
      <c r="ARM383" s="69"/>
      <c r="ARN383" s="69"/>
      <c r="ARO383" s="69"/>
      <c r="ARP383" s="69"/>
      <c r="ARQ383" s="69"/>
      <c r="ARR383" s="69"/>
      <c r="ARS383" s="69"/>
      <c r="ART383" s="69"/>
      <c r="ARU383" s="69"/>
      <c r="ARV383" s="69"/>
      <c r="ARW383" s="69"/>
      <c r="ARX383" s="69"/>
      <c r="ARY383" s="69"/>
      <c r="ARZ383" s="69"/>
      <c r="ASA383" s="69"/>
      <c r="ASB383" s="69"/>
      <c r="ASC383" s="69"/>
      <c r="ASD383" s="69"/>
      <c r="ASE383" s="69"/>
      <c r="ASF383" s="69"/>
      <c r="ASG383" s="69"/>
      <c r="ASH383" s="69"/>
      <c r="ASI383" s="69"/>
      <c r="ASJ383" s="69"/>
      <c r="ASK383" s="69"/>
      <c r="ASL383" s="69"/>
      <c r="ASM383" s="69"/>
      <c r="ASN383" s="69"/>
      <c r="ASO383" s="69"/>
      <c r="ASP383" s="69"/>
      <c r="ASQ383" s="69"/>
      <c r="ASR383" s="69"/>
      <c r="ASS383" s="69"/>
      <c r="AST383" s="69"/>
      <c r="ASU383" s="69"/>
      <c r="ASV383" s="69"/>
      <c r="ASW383" s="69"/>
      <c r="ASX383" s="69"/>
      <c r="ASY383" s="69"/>
      <c r="ASZ383" s="69"/>
      <c r="ATA383" s="69"/>
      <c r="ATB383" s="69"/>
      <c r="ATC383" s="69"/>
      <c r="ATD383" s="69"/>
      <c r="ATE383" s="69"/>
      <c r="ATF383" s="69"/>
      <c r="ATG383" s="69"/>
      <c r="ATH383" s="69"/>
      <c r="ATI383" s="69"/>
      <c r="ATJ383" s="69"/>
      <c r="ATK383" s="69"/>
      <c r="ATL383" s="69"/>
      <c r="ATM383" s="69"/>
      <c r="ATN383" s="69"/>
      <c r="ATO383" s="69"/>
      <c r="ATP383" s="69"/>
      <c r="ATQ383" s="69"/>
      <c r="ATR383" s="69"/>
      <c r="ATS383" s="69"/>
      <c r="ATT383" s="69"/>
      <c r="ATU383" s="69"/>
      <c r="ATV383" s="69"/>
      <c r="ATW383" s="69"/>
      <c r="ATX383" s="69"/>
      <c r="ATY383" s="69"/>
      <c r="ATZ383" s="69"/>
      <c r="AUA383" s="69"/>
      <c r="AUB383" s="69"/>
      <c r="AUC383" s="69"/>
      <c r="AUD383" s="69"/>
      <c r="AUE383" s="69"/>
      <c r="AUF383" s="69"/>
      <c r="AUG383" s="69"/>
      <c r="AUH383" s="69"/>
      <c r="AUI383" s="69"/>
      <c r="AUJ383" s="69"/>
      <c r="AUK383" s="69"/>
      <c r="AUL383" s="69"/>
      <c r="AUM383" s="69"/>
      <c r="AUN383" s="69"/>
      <c r="AUO383" s="69"/>
      <c r="AUP383" s="69"/>
      <c r="AUQ383" s="69"/>
      <c r="AUR383" s="69"/>
      <c r="AUS383" s="69"/>
      <c r="AUT383" s="69"/>
      <c r="AUU383" s="69"/>
      <c r="AUV383" s="69"/>
      <c r="AUW383" s="69"/>
      <c r="AUX383" s="69"/>
      <c r="AUY383" s="69"/>
      <c r="AUZ383" s="69"/>
      <c r="AVA383" s="69"/>
      <c r="AVB383" s="69"/>
      <c r="AVC383" s="69"/>
      <c r="AVD383" s="69"/>
      <c r="AVE383" s="69"/>
      <c r="AVF383" s="69"/>
      <c r="AVG383" s="69"/>
      <c r="AVH383" s="69"/>
      <c r="AVI383" s="69"/>
      <c r="AVJ383" s="69"/>
      <c r="AVK383" s="69"/>
      <c r="AVL383" s="69"/>
      <c r="AVM383" s="69"/>
      <c r="AVN383" s="69"/>
      <c r="AVO383" s="69"/>
      <c r="AVP383" s="69"/>
      <c r="AVQ383" s="69"/>
      <c r="AVR383" s="69"/>
      <c r="AVS383" s="69"/>
      <c r="AVT383" s="69"/>
      <c r="AVU383" s="69"/>
      <c r="AVV383" s="69"/>
      <c r="AVW383" s="69"/>
      <c r="AVX383" s="69"/>
      <c r="AVY383" s="69"/>
      <c r="AVZ383" s="69"/>
      <c r="AWA383" s="69"/>
      <c r="AWB383" s="69"/>
      <c r="AWC383" s="69"/>
      <c r="AWD383" s="69"/>
      <c r="AWE383" s="69"/>
      <c r="AWF383" s="69"/>
      <c r="AWG383" s="69"/>
      <c r="AWH383" s="69"/>
      <c r="AWI383" s="69"/>
      <c r="AWJ383" s="69"/>
      <c r="AWK383" s="69"/>
      <c r="AWL383" s="69"/>
      <c r="AWM383" s="69"/>
      <c r="AWN383" s="69"/>
      <c r="AWO383" s="69"/>
      <c r="AWP383" s="69"/>
      <c r="AWQ383" s="69"/>
      <c r="AWR383" s="69"/>
      <c r="AWS383" s="69"/>
      <c r="AWT383" s="69"/>
      <c r="AWU383" s="69"/>
      <c r="AWV383" s="69"/>
      <c r="AWW383" s="69"/>
      <c r="AWX383" s="69"/>
      <c r="AWY383" s="69"/>
      <c r="AWZ383" s="69"/>
      <c r="AXA383" s="69"/>
      <c r="AXB383" s="69"/>
      <c r="AXC383" s="69"/>
      <c r="AXD383" s="69"/>
      <c r="AXE383" s="69"/>
      <c r="AXF383" s="69"/>
      <c r="AXG383" s="69"/>
      <c r="AXH383" s="69"/>
      <c r="AXI383" s="69"/>
      <c r="AXJ383" s="69"/>
      <c r="AXK383" s="69"/>
      <c r="AXL383" s="69"/>
      <c r="AXM383" s="69"/>
      <c r="AXN383" s="69"/>
      <c r="AXO383" s="69"/>
      <c r="AXP383" s="69"/>
      <c r="AXQ383" s="69"/>
      <c r="AXR383" s="69"/>
      <c r="AXS383" s="69"/>
      <c r="AXT383" s="69"/>
      <c r="AXU383" s="69"/>
      <c r="AXV383" s="69"/>
      <c r="AXW383" s="69"/>
      <c r="AXX383" s="69"/>
      <c r="AXY383" s="69"/>
      <c r="AXZ383" s="69"/>
      <c r="AYA383" s="69"/>
      <c r="AYB383" s="69"/>
      <c r="AYC383" s="69"/>
      <c r="AYD383" s="69"/>
      <c r="AYE383" s="69"/>
      <c r="AYF383" s="69"/>
      <c r="AYG383" s="69"/>
      <c r="AYH383" s="69"/>
      <c r="AYI383" s="69"/>
      <c r="AYJ383" s="69"/>
      <c r="AYK383" s="69"/>
      <c r="AYL383" s="69"/>
      <c r="AYM383" s="69"/>
      <c r="AYN383" s="69"/>
      <c r="AYO383" s="69"/>
      <c r="AYP383" s="69"/>
      <c r="AYQ383" s="69"/>
      <c r="AYR383" s="69"/>
      <c r="AYS383" s="69"/>
      <c r="AYT383" s="69"/>
      <c r="AYU383" s="69"/>
      <c r="AYV383" s="69"/>
      <c r="AYW383" s="69"/>
      <c r="AYX383" s="69"/>
      <c r="AYY383" s="69"/>
      <c r="AYZ383" s="69"/>
      <c r="AZA383" s="69"/>
      <c r="AZB383" s="69"/>
      <c r="AZC383" s="69"/>
      <c r="AZD383" s="69"/>
      <c r="AZE383" s="69"/>
      <c r="AZF383" s="69"/>
      <c r="AZG383" s="69"/>
      <c r="AZH383" s="69"/>
      <c r="AZI383" s="69"/>
      <c r="AZJ383" s="69"/>
      <c r="AZK383" s="69"/>
      <c r="AZL383" s="69"/>
      <c r="AZM383" s="69"/>
      <c r="AZN383" s="69"/>
      <c r="AZO383" s="69"/>
      <c r="AZP383" s="69"/>
      <c r="AZQ383" s="69"/>
      <c r="AZR383" s="69"/>
      <c r="AZS383" s="69"/>
      <c r="AZT383" s="69"/>
      <c r="AZU383" s="69"/>
      <c r="AZV383" s="69"/>
      <c r="AZW383" s="69"/>
      <c r="AZX383" s="69"/>
      <c r="AZY383" s="69"/>
      <c r="AZZ383" s="69"/>
      <c r="BAA383" s="69"/>
      <c r="BAB383" s="69"/>
      <c r="BAC383" s="69"/>
      <c r="BAD383" s="69"/>
      <c r="BAE383" s="69"/>
      <c r="BAF383" s="69"/>
      <c r="BAG383" s="69"/>
      <c r="BAH383" s="69"/>
      <c r="BAI383" s="69"/>
      <c r="BAJ383" s="69"/>
      <c r="BAK383" s="69"/>
      <c r="BAL383" s="69"/>
      <c r="BAM383" s="69"/>
      <c r="BAN383" s="69"/>
      <c r="BAO383" s="69"/>
      <c r="BAP383" s="69"/>
      <c r="BAQ383" s="69"/>
      <c r="BAR383" s="69"/>
      <c r="BAS383" s="69"/>
      <c r="BAT383" s="69"/>
      <c r="BAU383" s="69"/>
      <c r="BAV383" s="69"/>
      <c r="BAW383" s="69"/>
      <c r="BAX383" s="69"/>
      <c r="BAY383" s="69"/>
      <c r="BAZ383" s="69"/>
      <c r="BBA383" s="69"/>
      <c r="BBB383" s="69"/>
      <c r="BBC383" s="69"/>
      <c r="BBD383" s="69"/>
      <c r="BBE383" s="69"/>
      <c r="BBF383" s="69"/>
      <c r="BBG383" s="69"/>
      <c r="BBH383" s="69"/>
      <c r="BBI383" s="69"/>
      <c r="BBJ383" s="69"/>
      <c r="BBK383" s="69"/>
      <c r="BBL383" s="69"/>
      <c r="BBM383" s="69"/>
      <c r="BBN383" s="69"/>
      <c r="BBO383" s="69"/>
      <c r="BBP383" s="69"/>
      <c r="BBQ383" s="69"/>
      <c r="BBR383" s="69"/>
      <c r="BBS383" s="69"/>
      <c r="BBT383" s="69"/>
      <c r="BBU383" s="69"/>
      <c r="BBV383" s="69"/>
      <c r="BBW383" s="69"/>
      <c r="BBX383" s="69"/>
      <c r="BBY383" s="69"/>
      <c r="BBZ383" s="69"/>
      <c r="BCA383" s="69"/>
      <c r="BCB383" s="69"/>
      <c r="BCC383" s="69"/>
      <c r="BCD383" s="69"/>
      <c r="BCE383" s="69"/>
      <c r="BCF383" s="69"/>
      <c r="BCG383" s="69"/>
      <c r="BCH383" s="69"/>
      <c r="BCI383" s="69"/>
      <c r="BCJ383" s="69"/>
      <c r="BCK383" s="69"/>
      <c r="BCL383" s="69"/>
      <c r="BCM383" s="69"/>
      <c r="BCN383" s="69"/>
      <c r="BCO383" s="69"/>
      <c r="BCP383" s="69"/>
      <c r="BCQ383" s="69"/>
      <c r="BCR383" s="69"/>
      <c r="BCS383" s="69"/>
      <c r="BCT383" s="69"/>
      <c r="BCU383" s="69"/>
      <c r="BCV383" s="69"/>
      <c r="BCW383" s="69"/>
      <c r="BCX383" s="69"/>
      <c r="BCY383" s="69"/>
      <c r="BCZ383" s="69"/>
      <c r="BDA383" s="69"/>
      <c r="BDB383" s="69"/>
      <c r="BDC383" s="69"/>
      <c r="BDD383" s="69"/>
      <c r="BDE383" s="69"/>
      <c r="BDF383" s="69"/>
      <c r="BDG383" s="69"/>
      <c r="BDH383" s="69"/>
      <c r="BDI383" s="69"/>
      <c r="BDJ383" s="69"/>
      <c r="BDK383" s="69"/>
      <c r="BDL383" s="69"/>
      <c r="BDM383" s="69"/>
      <c r="BDN383" s="69"/>
      <c r="BDO383" s="69"/>
      <c r="BDP383" s="69"/>
      <c r="BDQ383" s="69"/>
      <c r="BDR383" s="69"/>
      <c r="BDS383" s="69"/>
      <c r="BDT383" s="69"/>
      <c r="BDU383" s="69"/>
      <c r="BDV383" s="69"/>
      <c r="BDW383" s="69"/>
      <c r="BDX383" s="69"/>
      <c r="BDY383" s="69"/>
      <c r="BDZ383" s="69"/>
      <c r="BEA383" s="69"/>
      <c r="BEB383" s="69"/>
      <c r="BEC383" s="69"/>
      <c r="BED383" s="69"/>
      <c r="BEE383" s="69"/>
      <c r="BEF383" s="69"/>
      <c r="BEG383" s="69"/>
      <c r="BEH383" s="69"/>
      <c r="BEI383" s="69"/>
      <c r="BEJ383" s="69"/>
      <c r="BEK383" s="69"/>
      <c r="BEL383" s="69"/>
      <c r="BEM383" s="69"/>
      <c r="BEN383" s="69"/>
      <c r="BEO383" s="69"/>
      <c r="BEP383" s="69"/>
      <c r="BEQ383" s="69"/>
      <c r="BER383" s="69"/>
      <c r="BES383" s="69"/>
      <c r="BET383" s="69"/>
      <c r="BEU383" s="69"/>
      <c r="BEV383" s="69"/>
      <c r="BEW383" s="69"/>
      <c r="BEX383" s="69"/>
      <c r="BEY383" s="69"/>
      <c r="BEZ383" s="69"/>
      <c r="BFA383" s="69"/>
      <c r="BFB383" s="69"/>
      <c r="BFC383" s="69"/>
      <c r="BFD383" s="69"/>
      <c r="BFE383" s="69"/>
      <c r="BFF383" s="69"/>
      <c r="BFG383" s="69"/>
      <c r="BFH383" s="69"/>
      <c r="BFI383" s="69"/>
      <c r="BFJ383" s="69"/>
      <c r="BFK383" s="69"/>
      <c r="BFL383" s="69"/>
      <c r="BFM383" s="69"/>
      <c r="BFN383" s="69"/>
      <c r="BFO383" s="69"/>
      <c r="BFP383" s="69"/>
      <c r="BFQ383" s="69"/>
      <c r="BFR383" s="69"/>
      <c r="BFS383" s="69"/>
      <c r="BFT383" s="69"/>
      <c r="BFU383" s="69"/>
      <c r="BFV383" s="69"/>
      <c r="BFW383" s="69"/>
      <c r="BFX383" s="69"/>
      <c r="BFY383" s="69"/>
      <c r="BFZ383" s="69"/>
      <c r="BGA383" s="69"/>
      <c r="BGB383" s="69"/>
      <c r="BGC383" s="69"/>
      <c r="BGD383" s="69"/>
      <c r="BGE383" s="69"/>
      <c r="BGF383" s="69"/>
      <c r="BGG383" s="69"/>
      <c r="BGH383" s="69"/>
      <c r="BGI383" s="69"/>
      <c r="BGJ383" s="69"/>
      <c r="BGK383" s="69"/>
      <c r="BGL383" s="69"/>
      <c r="BGM383" s="69"/>
      <c r="BGN383" s="69"/>
      <c r="BGO383" s="69"/>
      <c r="BGP383" s="69"/>
      <c r="BGQ383" s="69"/>
      <c r="BGR383" s="69"/>
      <c r="BGS383" s="69"/>
      <c r="BGT383" s="69"/>
      <c r="BGU383" s="69"/>
      <c r="BGV383" s="69"/>
      <c r="BGW383" s="69"/>
      <c r="BGX383" s="69"/>
      <c r="BGY383" s="69"/>
      <c r="BGZ383" s="69"/>
      <c r="BHA383" s="69"/>
      <c r="BHB383" s="69"/>
      <c r="BHC383" s="69"/>
      <c r="BHD383" s="69"/>
      <c r="BHE383" s="69"/>
      <c r="BHF383" s="69"/>
      <c r="BHG383" s="69"/>
      <c r="BHH383" s="69"/>
      <c r="BHI383" s="69"/>
      <c r="BHJ383" s="69"/>
      <c r="BHK383" s="69"/>
      <c r="BHL383" s="69"/>
      <c r="BHM383" s="69"/>
      <c r="BHN383" s="69"/>
      <c r="BHO383" s="69"/>
      <c r="BHP383" s="69"/>
      <c r="BHQ383" s="69"/>
      <c r="BHR383" s="69"/>
      <c r="BHS383" s="69"/>
      <c r="BHT383" s="69"/>
      <c r="BHU383" s="69"/>
      <c r="BHV383" s="69"/>
      <c r="BHW383" s="69"/>
      <c r="BHX383" s="69"/>
      <c r="BHY383" s="69"/>
      <c r="BHZ383" s="69"/>
      <c r="BIA383" s="69"/>
      <c r="BIB383" s="69"/>
      <c r="BIC383" s="69"/>
      <c r="BID383" s="69"/>
      <c r="BIE383" s="69"/>
      <c r="BIF383" s="69"/>
      <c r="BIG383" s="69"/>
      <c r="BIH383" s="69"/>
      <c r="BII383" s="69"/>
      <c r="BIJ383" s="69"/>
      <c r="BIK383" s="69"/>
      <c r="BIL383" s="69"/>
      <c r="BIM383" s="69"/>
      <c r="BIN383" s="69"/>
      <c r="BIO383" s="69"/>
      <c r="BIP383" s="69"/>
      <c r="BIQ383" s="69"/>
      <c r="BIR383" s="69"/>
      <c r="BIS383" s="69"/>
      <c r="BIT383" s="69"/>
      <c r="BIU383" s="69"/>
      <c r="BIV383" s="69"/>
      <c r="BIW383" s="69"/>
      <c r="BIX383" s="69"/>
      <c r="BIY383" s="69"/>
      <c r="BIZ383" s="69"/>
      <c r="BJA383" s="69"/>
      <c r="BJB383" s="69"/>
      <c r="BJC383" s="69"/>
      <c r="BJD383" s="69"/>
      <c r="BJE383" s="69"/>
      <c r="BJF383" s="69"/>
      <c r="BJG383" s="69"/>
      <c r="BJH383" s="69"/>
      <c r="BJI383" s="69"/>
      <c r="BJJ383" s="69"/>
      <c r="BJK383" s="69"/>
      <c r="BJL383" s="69"/>
      <c r="BJM383" s="69"/>
      <c r="BJN383" s="69"/>
      <c r="BJO383" s="69"/>
      <c r="BJP383" s="69"/>
      <c r="BJQ383" s="69"/>
      <c r="BJR383" s="69"/>
      <c r="BJS383" s="69"/>
      <c r="BJT383" s="69"/>
      <c r="BJU383" s="69"/>
      <c r="BJV383" s="69"/>
      <c r="BJW383" s="69"/>
      <c r="BJX383" s="69"/>
      <c r="BJY383" s="69"/>
      <c r="BJZ383" s="69"/>
      <c r="BKA383" s="69"/>
      <c r="BKB383" s="69"/>
      <c r="BKC383" s="69"/>
      <c r="BKD383" s="69"/>
      <c r="BKE383" s="69"/>
      <c r="BKF383" s="69"/>
      <c r="BKG383" s="69"/>
      <c r="BKH383" s="69"/>
      <c r="BKI383" s="69"/>
      <c r="BKJ383" s="69"/>
      <c r="BKK383" s="69"/>
      <c r="BKL383" s="69"/>
      <c r="BKM383" s="69"/>
      <c r="BKN383" s="69"/>
      <c r="BKO383" s="69"/>
      <c r="BKP383" s="69"/>
      <c r="BKQ383" s="69"/>
      <c r="BKR383" s="69"/>
      <c r="BKS383" s="69"/>
      <c r="BKT383" s="69"/>
      <c r="BKU383" s="69"/>
      <c r="BKV383" s="69"/>
      <c r="BKW383" s="69"/>
      <c r="BKX383" s="69"/>
      <c r="BKY383" s="69"/>
      <c r="BKZ383" s="69"/>
      <c r="BLA383" s="69"/>
      <c r="BLB383" s="69"/>
      <c r="BLC383" s="69"/>
      <c r="BLD383" s="69"/>
      <c r="BLE383" s="69"/>
      <c r="BLF383" s="69"/>
      <c r="BLG383" s="69"/>
      <c r="BLH383" s="69"/>
      <c r="BLI383" s="69"/>
      <c r="BLJ383" s="69"/>
      <c r="BLK383" s="69"/>
      <c r="BLL383" s="69"/>
      <c r="BLM383" s="69"/>
      <c r="BLN383" s="69"/>
      <c r="BLO383" s="69"/>
      <c r="BLP383" s="69"/>
      <c r="BLQ383" s="69"/>
      <c r="BLR383" s="69"/>
      <c r="BLS383" s="69"/>
      <c r="BLT383" s="69"/>
      <c r="BLU383" s="69"/>
      <c r="BLV383" s="69"/>
      <c r="BLW383" s="69"/>
      <c r="BLX383" s="69"/>
      <c r="BLY383" s="69"/>
      <c r="BLZ383" s="69"/>
      <c r="BMA383" s="69"/>
      <c r="BMB383" s="69"/>
      <c r="BMC383" s="69"/>
      <c r="BMD383" s="69"/>
      <c r="BME383" s="69"/>
      <c r="BMF383" s="69"/>
      <c r="BMG383" s="69"/>
      <c r="BMH383" s="69"/>
      <c r="BMI383" s="69"/>
      <c r="BMJ383" s="69"/>
      <c r="BMK383" s="69"/>
      <c r="BML383" s="69"/>
      <c r="BMM383" s="69"/>
      <c r="BMN383" s="69"/>
      <c r="BMO383" s="69"/>
      <c r="BMP383" s="69"/>
      <c r="BMQ383" s="69"/>
      <c r="BMR383" s="69"/>
      <c r="BMS383" s="69"/>
      <c r="BMT383" s="69"/>
      <c r="BMU383" s="69"/>
      <c r="BMV383" s="69"/>
      <c r="BMW383" s="69"/>
      <c r="BMX383" s="69"/>
      <c r="BMY383" s="69"/>
      <c r="BMZ383" s="69"/>
      <c r="BNA383" s="69"/>
      <c r="BNB383" s="69"/>
      <c r="BNC383" s="69"/>
      <c r="BND383" s="69"/>
      <c r="BNE383" s="69"/>
      <c r="BNF383" s="69"/>
      <c r="BNG383" s="69"/>
      <c r="BNH383" s="69"/>
      <c r="BNI383" s="69"/>
      <c r="BNJ383" s="69"/>
      <c r="BNK383" s="69"/>
      <c r="BNL383" s="69"/>
      <c r="BNM383" s="69"/>
      <c r="BNN383" s="69"/>
      <c r="BNO383" s="69"/>
      <c r="BNP383" s="69"/>
      <c r="BNQ383" s="69"/>
      <c r="BNR383" s="69"/>
      <c r="BNS383" s="69"/>
      <c r="BNT383" s="69"/>
      <c r="BNU383" s="69"/>
      <c r="BNV383" s="69"/>
      <c r="BNW383" s="69"/>
      <c r="BNX383" s="69"/>
      <c r="BNY383" s="69"/>
      <c r="BNZ383" s="69"/>
      <c r="BOA383" s="69"/>
      <c r="BOB383" s="69"/>
      <c r="BOC383" s="69"/>
      <c r="BOD383" s="69"/>
      <c r="BOE383" s="69"/>
      <c r="BOF383" s="69"/>
      <c r="BOG383" s="69"/>
      <c r="BOH383" s="69"/>
      <c r="BOI383" s="69"/>
      <c r="BOJ383" s="69"/>
      <c r="BOK383" s="69"/>
      <c r="BOL383" s="69"/>
      <c r="BOM383" s="69"/>
      <c r="BON383" s="69"/>
      <c r="BOO383" s="69"/>
      <c r="BOP383" s="69"/>
      <c r="BOQ383" s="69"/>
      <c r="BOR383" s="69"/>
      <c r="BOS383" s="69"/>
      <c r="BOT383" s="69"/>
      <c r="BOU383" s="69"/>
      <c r="BOV383" s="69"/>
      <c r="BOW383" s="69"/>
      <c r="BOX383" s="69"/>
      <c r="BOY383" s="69"/>
      <c r="BOZ383" s="69"/>
      <c r="BPA383" s="69"/>
      <c r="BPB383" s="69"/>
      <c r="BPC383" s="69"/>
      <c r="BPD383" s="69"/>
      <c r="BPE383" s="69"/>
      <c r="BPF383" s="69"/>
      <c r="BPG383" s="69"/>
      <c r="BPH383" s="69"/>
      <c r="BPI383" s="69"/>
      <c r="BPJ383" s="69"/>
      <c r="BPK383" s="69"/>
      <c r="BPL383" s="69"/>
      <c r="BPM383" s="69"/>
      <c r="BPN383" s="69"/>
      <c r="BPO383" s="69"/>
      <c r="BPP383" s="69"/>
      <c r="BPQ383" s="69"/>
      <c r="BPR383" s="69"/>
      <c r="BPS383" s="69"/>
      <c r="BPT383" s="69"/>
      <c r="BPU383" s="69"/>
      <c r="BPV383" s="69"/>
      <c r="BPW383" s="69"/>
      <c r="BPX383" s="69"/>
      <c r="BPY383" s="69"/>
      <c r="BPZ383" s="69"/>
      <c r="BQA383" s="69"/>
      <c r="BQB383" s="69"/>
      <c r="BQC383" s="69"/>
      <c r="BQD383" s="69"/>
      <c r="BQE383" s="69"/>
      <c r="BQF383" s="69"/>
      <c r="BQG383" s="69"/>
      <c r="BQH383" s="69"/>
      <c r="BQI383" s="69"/>
      <c r="BQJ383" s="69"/>
      <c r="BQK383" s="69"/>
      <c r="BQL383" s="69"/>
      <c r="BQM383" s="69"/>
      <c r="BQN383" s="69"/>
      <c r="BQO383" s="69"/>
      <c r="BQP383" s="69"/>
      <c r="BQQ383" s="69"/>
      <c r="BQR383" s="69"/>
      <c r="BQS383" s="69"/>
      <c r="BQT383" s="69"/>
      <c r="BQU383" s="69"/>
      <c r="BQV383" s="69"/>
      <c r="BQW383" s="69"/>
      <c r="BQX383" s="69"/>
      <c r="BQY383" s="69"/>
      <c r="BQZ383" s="69"/>
      <c r="BRA383" s="69"/>
      <c r="BRB383" s="69"/>
      <c r="BRC383" s="69"/>
      <c r="BRD383" s="69"/>
      <c r="BRE383" s="69"/>
      <c r="BRF383" s="69"/>
      <c r="BRG383" s="69"/>
      <c r="BRH383" s="69"/>
      <c r="BRI383" s="69"/>
      <c r="BRJ383" s="69"/>
      <c r="BRK383" s="69"/>
      <c r="BRL383" s="69"/>
      <c r="BRM383" s="69"/>
      <c r="BRN383" s="69"/>
      <c r="BRO383" s="69"/>
      <c r="BRP383" s="69"/>
      <c r="BRQ383" s="69"/>
      <c r="BRR383" s="69"/>
      <c r="BRS383" s="69"/>
      <c r="BRT383" s="69"/>
      <c r="BRU383" s="69"/>
      <c r="BRV383" s="69"/>
      <c r="BRW383" s="69"/>
      <c r="BRX383" s="69"/>
      <c r="BRY383" s="69"/>
      <c r="BRZ383" s="69"/>
      <c r="BSA383" s="69"/>
      <c r="BSB383" s="69"/>
      <c r="BSC383" s="69"/>
      <c r="BSD383" s="69"/>
      <c r="BSE383" s="69"/>
      <c r="BSF383" s="69"/>
      <c r="BSG383" s="69"/>
      <c r="BSH383" s="69"/>
      <c r="BSI383" s="69"/>
      <c r="BSJ383" s="69"/>
      <c r="BSK383" s="69"/>
      <c r="BSL383" s="69"/>
      <c r="BSM383" s="69"/>
      <c r="BSN383" s="69"/>
      <c r="BSO383" s="69"/>
      <c r="BSP383" s="69"/>
      <c r="BSQ383" s="69"/>
      <c r="BSR383" s="69"/>
      <c r="BSS383" s="69"/>
      <c r="BST383" s="69"/>
      <c r="BSU383" s="69"/>
      <c r="BSV383" s="69"/>
      <c r="BSW383" s="69"/>
      <c r="BSX383" s="69"/>
      <c r="BSY383" s="69"/>
      <c r="BSZ383" s="69"/>
      <c r="BTA383" s="69"/>
      <c r="BTB383" s="69"/>
      <c r="BTC383" s="69"/>
      <c r="BTD383" s="69"/>
      <c r="BTE383" s="69"/>
      <c r="BTF383" s="69"/>
      <c r="BTG383" s="69"/>
      <c r="BTH383" s="69"/>
      <c r="BTI383" s="69"/>
      <c r="BTJ383" s="69"/>
      <c r="BTK383" s="69"/>
      <c r="BTL383" s="69"/>
      <c r="BTM383" s="69"/>
      <c r="BTN383" s="69"/>
      <c r="BTO383" s="69"/>
      <c r="BTP383" s="69"/>
      <c r="BTQ383" s="69"/>
      <c r="BTR383" s="69"/>
      <c r="BTS383" s="69"/>
      <c r="BTT383" s="69"/>
      <c r="BTU383" s="69"/>
      <c r="BTV383" s="69"/>
      <c r="BTW383" s="69"/>
      <c r="BTX383" s="69"/>
      <c r="BTY383" s="69"/>
      <c r="BTZ383" s="69"/>
      <c r="BUA383" s="69"/>
      <c r="BUB383" s="69"/>
      <c r="BUC383" s="69"/>
      <c r="BUD383" s="69"/>
      <c r="BUE383" s="69"/>
      <c r="BUF383" s="69"/>
      <c r="BUG383" s="69"/>
      <c r="BUH383" s="69"/>
      <c r="BUI383" s="69"/>
      <c r="BUJ383" s="69"/>
      <c r="BUK383" s="69"/>
      <c r="BUL383" s="69"/>
      <c r="BUM383" s="69"/>
      <c r="BUN383" s="69"/>
      <c r="BUO383" s="69"/>
      <c r="BUP383" s="69"/>
      <c r="BUQ383" s="69"/>
      <c r="BUR383" s="69"/>
      <c r="BUS383" s="69"/>
      <c r="BUT383" s="69"/>
      <c r="BUU383" s="69"/>
      <c r="BUV383" s="69"/>
      <c r="BUW383" s="69"/>
      <c r="BUX383" s="69"/>
      <c r="BUY383" s="69"/>
      <c r="BUZ383" s="69"/>
      <c r="BVA383" s="69"/>
      <c r="BVB383" s="69"/>
      <c r="BVC383" s="69"/>
      <c r="BVD383" s="69"/>
      <c r="BVE383" s="69"/>
      <c r="BVF383" s="69"/>
      <c r="BVG383" s="69"/>
      <c r="BVH383" s="69"/>
      <c r="BVI383" s="69"/>
      <c r="BVJ383" s="69"/>
      <c r="BVK383" s="69"/>
      <c r="BVL383" s="69"/>
      <c r="BVM383" s="69"/>
      <c r="BVN383" s="69"/>
      <c r="BVO383" s="69"/>
      <c r="BVP383" s="69"/>
      <c r="BVQ383" s="69"/>
      <c r="BVR383" s="69"/>
      <c r="BVS383" s="69"/>
      <c r="BVT383" s="69"/>
      <c r="BVU383" s="69"/>
      <c r="BVV383" s="69"/>
      <c r="BVW383" s="69"/>
      <c r="BVX383" s="69"/>
      <c r="BVY383" s="69"/>
      <c r="BVZ383" s="69"/>
      <c r="BWA383" s="69"/>
      <c r="BWB383" s="69"/>
      <c r="BWC383" s="69"/>
      <c r="BWD383" s="69"/>
      <c r="BWE383" s="69"/>
      <c r="BWF383" s="69"/>
      <c r="BWG383" s="69"/>
      <c r="BWH383" s="69"/>
      <c r="BWI383" s="69"/>
      <c r="BWJ383" s="69"/>
      <c r="BWK383" s="69"/>
      <c r="BWL383" s="69"/>
      <c r="BWM383" s="69"/>
      <c r="BWN383" s="69"/>
      <c r="BWO383" s="69"/>
      <c r="BWP383" s="69"/>
      <c r="BWQ383" s="69"/>
      <c r="BWR383" s="69"/>
      <c r="BWS383" s="69"/>
      <c r="BWT383" s="69"/>
      <c r="BWU383" s="69"/>
    </row>
    <row r="384" spans="1:1971" s="49" customFormat="1" ht="13.8" thickBot="1" x14ac:dyDescent="0.3">
      <c r="A384" s="210" t="s">
        <v>77</v>
      </c>
      <c r="B384" s="181" t="s">
        <v>80</v>
      </c>
      <c r="C384" s="181" t="s">
        <v>475</v>
      </c>
      <c r="D384" s="211" t="s">
        <v>487</v>
      </c>
      <c r="E384" s="198" t="s">
        <v>477</v>
      </c>
      <c r="F384" s="45" t="s">
        <v>491</v>
      </c>
      <c r="G384" s="264" t="s">
        <v>942</v>
      </c>
      <c r="H384" s="76" t="s">
        <v>765</v>
      </c>
      <c r="I384" s="93" t="s">
        <v>788</v>
      </c>
      <c r="J384" s="77" t="s">
        <v>900</v>
      </c>
      <c r="K384" s="76" t="s">
        <v>766</v>
      </c>
      <c r="L384" s="48">
        <v>46215</v>
      </c>
      <c r="M384" s="48">
        <v>615</v>
      </c>
      <c r="N384" s="48">
        <v>68</v>
      </c>
      <c r="O384" s="47" t="s">
        <v>768</v>
      </c>
      <c r="P384" s="121">
        <v>10</v>
      </c>
      <c r="Q384" s="122">
        <v>0</v>
      </c>
      <c r="R384" s="122">
        <v>35</v>
      </c>
      <c r="S384" s="123">
        <v>3.5</v>
      </c>
      <c r="T384" s="124">
        <v>4621.5</v>
      </c>
      <c r="U384" s="124">
        <v>2154.6999999999998</v>
      </c>
      <c r="V384" s="122">
        <v>11</v>
      </c>
      <c r="W384" s="125">
        <v>0.31428571428571428</v>
      </c>
      <c r="X384" s="851"/>
      <c r="Y384" s="850"/>
      <c r="Z384" s="122">
        <v>9</v>
      </c>
      <c r="AA384" s="125">
        <v>0.9</v>
      </c>
      <c r="AB384" s="122">
        <v>1</v>
      </c>
      <c r="AC384" s="125">
        <v>2.8571428571428571E-2</v>
      </c>
      <c r="AD384" s="122">
        <v>0</v>
      </c>
      <c r="AE384" s="125">
        <v>0</v>
      </c>
      <c r="AF384" s="136">
        <v>46099</v>
      </c>
      <c r="AG384" s="136">
        <v>116</v>
      </c>
      <c r="AH384" s="126">
        <v>2.5100075732987126E-3</v>
      </c>
      <c r="AI384" s="124">
        <v>46215</v>
      </c>
      <c r="AJ384" s="124">
        <v>70500</v>
      </c>
      <c r="AK384" s="125">
        <v>0.65553191489361706</v>
      </c>
      <c r="AL384" s="48">
        <v>46099</v>
      </c>
      <c r="AM384" s="48">
        <v>116</v>
      </c>
      <c r="AN384" s="124">
        <v>46215</v>
      </c>
      <c r="AO384" s="124">
        <v>21448</v>
      </c>
      <c r="AP384" s="125">
        <v>0.46525955009870062</v>
      </c>
      <c r="AQ384" s="124">
        <v>99</v>
      </c>
      <c r="AR384" s="125">
        <v>0.85344827586206895</v>
      </c>
      <c r="AS384" s="124">
        <v>21547</v>
      </c>
      <c r="AT384" s="125">
        <v>0.46623390674023585</v>
      </c>
      <c r="AU384" s="124">
        <v>306</v>
      </c>
      <c r="AV384" s="125">
        <v>1.4267064528161134E-2</v>
      </c>
      <c r="AW384" s="122">
        <v>22</v>
      </c>
      <c r="AX384" s="125">
        <v>0.22222222222222221</v>
      </c>
      <c r="AY384" s="122">
        <v>328</v>
      </c>
      <c r="AZ384" s="125">
        <v>1.522253678006219E-2</v>
      </c>
      <c r="BA384" s="124">
        <v>275</v>
      </c>
      <c r="BB384" s="125">
        <v>0.89869281045751637</v>
      </c>
      <c r="BC384" s="122">
        <v>20</v>
      </c>
      <c r="BD384" s="125">
        <v>0.90909090909090906</v>
      </c>
      <c r="BE384" s="122">
        <v>295</v>
      </c>
      <c r="BF384" s="125">
        <v>0.89939024390243905</v>
      </c>
      <c r="BG384" s="124">
        <v>116</v>
      </c>
      <c r="BH384" s="125">
        <v>5.3835800807537013E-3</v>
      </c>
      <c r="BI384" s="124">
        <v>175</v>
      </c>
      <c r="BJ384" s="125">
        <v>8.1217802942404969E-3</v>
      </c>
      <c r="BK384" s="124">
        <v>291</v>
      </c>
      <c r="BL384" s="125">
        <v>1.3505360374994198E-2</v>
      </c>
      <c r="BM384" s="122">
        <v>13</v>
      </c>
      <c r="BN384" s="125">
        <v>0.37142857142857144</v>
      </c>
      <c r="BO384" s="122">
        <v>3</v>
      </c>
      <c r="BP384" s="125">
        <v>0.3</v>
      </c>
      <c r="BQ384" s="172" t="s">
        <v>937</v>
      </c>
      <c r="BR384" s="230">
        <v>10</v>
      </c>
      <c r="BS384" s="69"/>
      <c r="BT384" s="69"/>
      <c r="BU384" s="69"/>
      <c r="BV384" s="69"/>
      <c r="BW384" s="69"/>
      <c r="BX384" s="69"/>
      <c r="BY384" s="69"/>
      <c r="BZ384" s="69"/>
      <c r="CA384" s="69"/>
      <c r="CB384" s="69"/>
      <c r="CC384" s="69"/>
      <c r="CD384" s="69"/>
      <c r="CE384" s="69"/>
      <c r="CF384" s="69"/>
      <c r="CG384" s="69"/>
      <c r="CH384" s="69"/>
      <c r="CI384" s="69"/>
      <c r="CJ384" s="69"/>
      <c r="CK384" s="69"/>
      <c r="CL384" s="69"/>
      <c r="CM384" s="69"/>
      <c r="CN384" s="69"/>
      <c r="CO384" s="69"/>
      <c r="CP384" s="69"/>
      <c r="CQ384" s="69"/>
      <c r="CR384" s="69"/>
      <c r="CS384" s="69"/>
      <c r="CT384" s="69"/>
      <c r="CU384" s="69"/>
      <c r="CV384" s="69"/>
      <c r="CW384" s="69"/>
      <c r="CX384" s="69"/>
      <c r="CY384" s="69"/>
      <c r="CZ384" s="69"/>
      <c r="DA384" s="69"/>
      <c r="DB384" s="69"/>
      <c r="DC384" s="69"/>
      <c r="DD384" s="69"/>
      <c r="DE384" s="69"/>
      <c r="DF384" s="69"/>
      <c r="DG384" s="69"/>
      <c r="DH384" s="69"/>
      <c r="DI384" s="69"/>
      <c r="DJ384" s="69"/>
      <c r="DK384" s="69"/>
      <c r="DL384" s="69"/>
      <c r="DM384" s="69"/>
      <c r="DN384" s="69"/>
      <c r="DO384" s="69"/>
      <c r="DP384" s="69"/>
      <c r="DQ384" s="69"/>
      <c r="DR384" s="69"/>
      <c r="DS384" s="69"/>
      <c r="DT384" s="69"/>
      <c r="DU384" s="69"/>
      <c r="DV384" s="69"/>
      <c r="DW384" s="69"/>
      <c r="DX384" s="69"/>
      <c r="DY384" s="69"/>
      <c r="DZ384" s="69"/>
      <c r="EA384" s="69"/>
      <c r="EB384" s="69"/>
      <c r="EC384" s="69"/>
      <c r="ED384" s="69"/>
      <c r="EE384" s="69"/>
      <c r="EF384" s="69"/>
      <c r="EG384" s="69"/>
      <c r="EH384" s="69"/>
      <c r="EI384" s="69"/>
      <c r="EJ384" s="69"/>
      <c r="EK384" s="69"/>
      <c r="EL384" s="69"/>
      <c r="EM384" s="69"/>
      <c r="EN384" s="69"/>
      <c r="EO384" s="69"/>
      <c r="EP384" s="69"/>
      <c r="EQ384" s="69"/>
      <c r="ER384" s="69"/>
      <c r="ES384" s="69"/>
      <c r="ET384" s="69"/>
      <c r="EU384" s="69"/>
      <c r="EV384" s="69"/>
      <c r="EW384" s="69"/>
      <c r="EX384" s="69"/>
      <c r="EY384" s="69"/>
      <c r="EZ384" s="69"/>
      <c r="FA384" s="69"/>
      <c r="FB384" s="69"/>
      <c r="FC384" s="69"/>
      <c r="FD384" s="69"/>
      <c r="FE384" s="69"/>
      <c r="FF384" s="69"/>
      <c r="FG384" s="69"/>
      <c r="FH384" s="69"/>
      <c r="FI384" s="69"/>
      <c r="FJ384" s="69"/>
      <c r="FK384" s="69"/>
      <c r="FL384" s="69"/>
      <c r="FM384" s="69"/>
      <c r="FN384" s="69"/>
      <c r="FO384" s="69"/>
      <c r="FP384" s="69"/>
      <c r="FQ384" s="69"/>
      <c r="FR384" s="69"/>
      <c r="FS384" s="69"/>
      <c r="FT384" s="69"/>
      <c r="FU384" s="69"/>
      <c r="FV384" s="69"/>
      <c r="FW384" s="69"/>
      <c r="FX384" s="69"/>
      <c r="FY384" s="69"/>
      <c r="FZ384" s="69"/>
      <c r="GA384" s="69"/>
      <c r="GB384" s="69"/>
      <c r="GC384" s="69"/>
      <c r="GD384" s="69"/>
      <c r="GE384" s="69"/>
      <c r="GF384" s="69"/>
      <c r="GG384" s="69"/>
      <c r="GH384" s="69"/>
      <c r="GI384" s="69"/>
      <c r="GJ384" s="69"/>
      <c r="GK384" s="69"/>
      <c r="GL384" s="69"/>
      <c r="GM384" s="69"/>
      <c r="GN384" s="69"/>
      <c r="GO384" s="69"/>
      <c r="GP384" s="69"/>
      <c r="GQ384" s="69"/>
      <c r="GR384" s="69"/>
      <c r="GS384" s="69"/>
      <c r="GT384" s="69"/>
      <c r="GU384" s="69"/>
      <c r="GV384" s="69"/>
      <c r="GW384" s="69"/>
      <c r="GX384" s="69"/>
      <c r="GY384" s="69"/>
      <c r="GZ384" s="69"/>
      <c r="HA384" s="69"/>
      <c r="HB384" s="69"/>
      <c r="HC384" s="69"/>
      <c r="HD384" s="69"/>
      <c r="HE384" s="69"/>
      <c r="HF384" s="69"/>
      <c r="HG384" s="69"/>
      <c r="HH384" s="69"/>
      <c r="HI384" s="69"/>
      <c r="HJ384" s="69"/>
      <c r="HK384" s="69"/>
      <c r="HL384" s="69"/>
      <c r="HM384" s="69"/>
      <c r="HN384" s="69"/>
      <c r="HO384" s="69"/>
      <c r="HP384" s="69"/>
      <c r="HQ384" s="69"/>
      <c r="HR384" s="69"/>
      <c r="HS384" s="69"/>
      <c r="HT384" s="69"/>
      <c r="HU384" s="69"/>
      <c r="HV384" s="69"/>
      <c r="HW384" s="69"/>
      <c r="HX384" s="69"/>
      <c r="HY384" s="69"/>
      <c r="HZ384" s="69"/>
      <c r="IA384" s="69"/>
      <c r="IB384" s="69"/>
      <c r="IC384" s="69"/>
      <c r="ID384" s="69"/>
      <c r="IE384" s="69"/>
      <c r="IF384" s="69"/>
      <c r="IG384" s="69"/>
      <c r="IH384" s="69"/>
      <c r="II384" s="69"/>
      <c r="IJ384" s="69"/>
      <c r="IK384" s="69"/>
      <c r="IL384" s="69"/>
      <c r="IM384" s="69"/>
      <c r="IN384" s="69"/>
      <c r="IO384" s="69"/>
      <c r="IP384" s="69"/>
      <c r="IQ384" s="69"/>
      <c r="IR384" s="69"/>
      <c r="IS384" s="69"/>
      <c r="IT384" s="69"/>
      <c r="IU384" s="69"/>
      <c r="IV384" s="69"/>
      <c r="IW384" s="69"/>
      <c r="IX384" s="69"/>
      <c r="IY384" s="69"/>
      <c r="IZ384" s="69"/>
      <c r="JA384" s="69"/>
      <c r="JB384" s="69"/>
      <c r="JC384" s="69"/>
      <c r="JD384" s="69"/>
      <c r="JE384" s="69"/>
      <c r="JF384" s="69"/>
      <c r="JG384" s="69"/>
      <c r="JH384" s="69"/>
      <c r="JI384" s="69"/>
      <c r="JJ384" s="69"/>
      <c r="JK384" s="69"/>
      <c r="JL384" s="69"/>
      <c r="JM384" s="69"/>
      <c r="JN384" s="69"/>
      <c r="JO384" s="69"/>
      <c r="JP384" s="69"/>
      <c r="JQ384" s="69"/>
      <c r="JR384" s="69"/>
      <c r="JS384" s="69"/>
      <c r="JT384" s="69"/>
      <c r="JU384" s="69"/>
      <c r="JV384" s="69"/>
      <c r="JW384" s="69"/>
      <c r="JX384" s="69"/>
      <c r="JY384" s="69"/>
      <c r="JZ384" s="69"/>
      <c r="KA384" s="69"/>
      <c r="KB384" s="69"/>
      <c r="KC384" s="69"/>
      <c r="KD384" s="69"/>
      <c r="KE384" s="69"/>
      <c r="KF384" s="69"/>
      <c r="KG384" s="69"/>
      <c r="KH384" s="69"/>
      <c r="KI384" s="69"/>
      <c r="KJ384" s="69"/>
      <c r="KK384" s="69"/>
      <c r="KL384" s="69"/>
      <c r="KM384" s="69"/>
      <c r="KN384" s="69"/>
      <c r="KO384" s="69"/>
      <c r="KP384" s="69"/>
      <c r="KQ384" s="69"/>
      <c r="KR384" s="69"/>
      <c r="KS384" s="69"/>
      <c r="KT384" s="69"/>
      <c r="KU384" s="69"/>
      <c r="KV384" s="69"/>
      <c r="KW384" s="69"/>
      <c r="KX384" s="69"/>
      <c r="KY384" s="69"/>
      <c r="KZ384" s="69"/>
      <c r="LA384" s="69"/>
      <c r="LB384" s="69"/>
      <c r="LC384" s="69"/>
      <c r="LD384" s="69"/>
      <c r="LE384" s="69"/>
      <c r="LF384" s="69"/>
      <c r="LG384" s="69"/>
      <c r="LH384" s="69"/>
      <c r="LI384" s="69"/>
      <c r="LJ384" s="69"/>
      <c r="LK384" s="69"/>
      <c r="LL384" s="69"/>
      <c r="LM384" s="69"/>
      <c r="LN384" s="69"/>
      <c r="LO384" s="69"/>
      <c r="LP384" s="69"/>
      <c r="LQ384" s="69"/>
      <c r="LR384" s="69"/>
      <c r="LS384" s="69"/>
      <c r="LT384" s="69"/>
      <c r="LU384" s="69"/>
      <c r="LV384" s="69"/>
      <c r="LW384" s="69"/>
      <c r="LX384" s="69"/>
      <c r="LY384" s="69"/>
      <c r="LZ384" s="69"/>
      <c r="MA384" s="69"/>
      <c r="MB384" s="69"/>
      <c r="MC384" s="69"/>
      <c r="MD384" s="69"/>
      <c r="ME384" s="69"/>
      <c r="MF384" s="69"/>
      <c r="MG384" s="69"/>
      <c r="MH384" s="69"/>
      <c r="MI384" s="69"/>
      <c r="MJ384" s="69"/>
      <c r="MK384" s="69"/>
      <c r="ML384" s="69"/>
      <c r="MM384" s="69"/>
      <c r="MN384" s="69"/>
      <c r="MO384" s="69"/>
      <c r="MP384" s="69"/>
      <c r="MQ384" s="69"/>
      <c r="MR384" s="69"/>
      <c r="MS384" s="69"/>
      <c r="MT384" s="69"/>
      <c r="MU384" s="69"/>
      <c r="MV384" s="69"/>
      <c r="MW384" s="69"/>
      <c r="MX384" s="69"/>
      <c r="MY384" s="69"/>
      <c r="MZ384" s="69"/>
      <c r="NA384" s="69"/>
      <c r="NB384" s="69"/>
      <c r="NC384" s="69"/>
      <c r="ND384" s="69"/>
      <c r="NE384" s="69"/>
      <c r="NF384" s="69"/>
      <c r="NG384" s="69"/>
      <c r="NH384" s="69"/>
      <c r="NI384" s="69"/>
      <c r="NJ384" s="69"/>
      <c r="NK384" s="69"/>
      <c r="NL384" s="69"/>
      <c r="NM384" s="69"/>
      <c r="NN384" s="69"/>
      <c r="NO384" s="69"/>
      <c r="NP384" s="69"/>
      <c r="NQ384" s="69"/>
      <c r="NR384" s="69"/>
      <c r="NS384" s="69"/>
      <c r="NT384" s="69"/>
      <c r="NU384" s="69"/>
      <c r="NV384" s="69"/>
      <c r="NW384" s="69"/>
      <c r="NX384" s="69"/>
      <c r="NY384" s="69"/>
      <c r="NZ384" s="69"/>
      <c r="OA384" s="69"/>
      <c r="OB384" s="69"/>
      <c r="OC384" s="69"/>
      <c r="OD384" s="69"/>
      <c r="OE384" s="69"/>
      <c r="OF384" s="69"/>
      <c r="OG384" s="69"/>
      <c r="OH384" s="69"/>
      <c r="OI384" s="69"/>
      <c r="OJ384" s="69"/>
      <c r="OK384" s="69"/>
      <c r="OL384" s="69"/>
      <c r="OM384" s="69"/>
      <c r="ON384" s="69"/>
      <c r="OO384" s="69"/>
      <c r="OP384" s="69"/>
      <c r="OQ384" s="69"/>
      <c r="OR384" s="69"/>
      <c r="OS384" s="69"/>
      <c r="OT384" s="69"/>
      <c r="OU384" s="69"/>
      <c r="OV384" s="69"/>
      <c r="OW384" s="69"/>
      <c r="OX384" s="69"/>
      <c r="OY384" s="69"/>
      <c r="OZ384" s="69"/>
      <c r="PA384" s="69"/>
      <c r="PB384" s="69"/>
      <c r="PC384" s="69"/>
      <c r="PD384" s="69"/>
      <c r="PE384" s="69"/>
      <c r="PF384" s="69"/>
      <c r="PG384" s="69"/>
      <c r="PH384" s="69"/>
      <c r="PI384" s="69"/>
      <c r="PJ384" s="69"/>
      <c r="PK384" s="69"/>
      <c r="PL384" s="69"/>
      <c r="PM384" s="69"/>
      <c r="PN384" s="69"/>
      <c r="PO384" s="69"/>
      <c r="PP384" s="69"/>
      <c r="PQ384" s="69"/>
      <c r="PR384" s="69"/>
      <c r="PS384" s="69"/>
      <c r="PT384" s="69"/>
      <c r="PU384" s="69"/>
      <c r="PV384" s="69"/>
      <c r="PW384" s="69"/>
      <c r="PX384" s="69"/>
      <c r="PY384" s="69"/>
      <c r="PZ384" s="69"/>
      <c r="QA384" s="69"/>
      <c r="QB384" s="69"/>
      <c r="QC384" s="69"/>
      <c r="QD384" s="69"/>
      <c r="QE384" s="69"/>
      <c r="QF384" s="69"/>
      <c r="QG384" s="69"/>
      <c r="QH384" s="69"/>
      <c r="QI384" s="69"/>
      <c r="QJ384" s="69"/>
      <c r="QK384" s="69"/>
      <c r="QL384" s="69"/>
      <c r="QM384" s="69"/>
      <c r="QN384" s="69"/>
      <c r="QO384" s="69"/>
      <c r="QP384" s="69"/>
      <c r="QQ384" s="69"/>
      <c r="QR384" s="69"/>
      <c r="QS384" s="69"/>
      <c r="QT384" s="69"/>
      <c r="QU384" s="69"/>
      <c r="QV384" s="69"/>
      <c r="QW384" s="69"/>
      <c r="QX384" s="69"/>
      <c r="QY384" s="69"/>
      <c r="QZ384" s="69"/>
      <c r="RA384" s="69"/>
      <c r="RB384" s="69"/>
      <c r="RC384" s="69"/>
      <c r="RD384" s="69"/>
      <c r="RE384" s="69"/>
      <c r="RF384" s="69"/>
      <c r="RG384" s="69"/>
      <c r="RH384" s="69"/>
      <c r="RI384" s="69"/>
      <c r="RJ384" s="69"/>
      <c r="RK384" s="69"/>
      <c r="RL384" s="69"/>
      <c r="RM384" s="69"/>
      <c r="RN384" s="69"/>
      <c r="RO384" s="69"/>
      <c r="RP384" s="69"/>
      <c r="RQ384" s="69"/>
      <c r="RR384" s="69"/>
      <c r="RS384" s="69"/>
      <c r="RT384" s="69"/>
      <c r="RU384" s="69"/>
      <c r="RV384" s="69"/>
      <c r="RW384" s="69"/>
      <c r="RX384" s="69"/>
      <c r="RY384" s="69"/>
      <c r="RZ384" s="69"/>
      <c r="SA384" s="69"/>
      <c r="SB384" s="69"/>
      <c r="SC384" s="69"/>
      <c r="SD384" s="69"/>
      <c r="SE384" s="69"/>
      <c r="SF384" s="69"/>
      <c r="SG384" s="69"/>
      <c r="SH384" s="69"/>
      <c r="SI384" s="69"/>
      <c r="SJ384" s="69"/>
      <c r="SK384" s="69"/>
      <c r="SL384" s="69"/>
      <c r="SM384" s="69"/>
      <c r="SN384" s="69"/>
      <c r="SO384" s="69"/>
      <c r="SP384" s="69"/>
      <c r="SQ384" s="69"/>
      <c r="SR384" s="69"/>
      <c r="SS384" s="69"/>
      <c r="ST384" s="69"/>
      <c r="SU384" s="69"/>
      <c r="SV384" s="69"/>
      <c r="SW384" s="69"/>
      <c r="SX384" s="69"/>
      <c r="SY384" s="69"/>
      <c r="SZ384" s="69"/>
      <c r="TA384" s="69"/>
      <c r="TB384" s="69"/>
      <c r="TC384" s="69"/>
      <c r="TD384" s="69"/>
      <c r="TE384" s="69"/>
      <c r="TF384" s="69"/>
      <c r="TG384" s="69"/>
      <c r="TH384" s="69"/>
      <c r="TI384" s="69"/>
      <c r="TJ384" s="69"/>
      <c r="TK384" s="69"/>
      <c r="TL384" s="69"/>
      <c r="TM384" s="69"/>
      <c r="TN384" s="69"/>
      <c r="TO384" s="69"/>
      <c r="TP384" s="69"/>
      <c r="TQ384" s="69"/>
      <c r="TR384" s="69"/>
      <c r="TS384" s="69"/>
      <c r="TT384" s="69"/>
      <c r="TU384" s="69"/>
      <c r="TV384" s="69"/>
      <c r="TW384" s="69"/>
      <c r="TX384" s="69"/>
      <c r="TY384" s="69"/>
      <c r="TZ384" s="69"/>
      <c r="UA384" s="69"/>
      <c r="UB384" s="69"/>
      <c r="UC384" s="69"/>
      <c r="UD384" s="69"/>
      <c r="UE384" s="69"/>
      <c r="UF384" s="69"/>
      <c r="UG384" s="69"/>
      <c r="UH384" s="69"/>
      <c r="UI384" s="69"/>
      <c r="UJ384" s="69"/>
      <c r="UK384" s="69"/>
      <c r="UL384" s="69"/>
      <c r="UM384" s="69"/>
      <c r="UN384" s="69"/>
      <c r="UO384" s="69"/>
      <c r="UP384" s="69"/>
      <c r="UQ384" s="69"/>
      <c r="UR384" s="69"/>
      <c r="US384" s="69"/>
      <c r="UT384" s="69"/>
      <c r="UU384" s="69"/>
      <c r="UV384" s="69"/>
      <c r="UW384" s="69"/>
      <c r="UX384" s="69"/>
      <c r="UY384" s="69"/>
      <c r="UZ384" s="69"/>
      <c r="VA384" s="69"/>
      <c r="VB384" s="69"/>
      <c r="VC384" s="69"/>
      <c r="VD384" s="69"/>
      <c r="VE384" s="69"/>
      <c r="VF384" s="69"/>
      <c r="VG384" s="69"/>
      <c r="VH384" s="69"/>
      <c r="VI384" s="69"/>
      <c r="VJ384" s="69"/>
      <c r="VK384" s="69"/>
      <c r="VL384" s="69"/>
      <c r="VM384" s="69"/>
      <c r="VN384" s="69"/>
      <c r="VO384" s="69"/>
      <c r="VP384" s="69"/>
      <c r="VQ384" s="69"/>
      <c r="VR384" s="69"/>
      <c r="VS384" s="69"/>
      <c r="VT384" s="69"/>
      <c r="VU384" s="69"/>
      <c r="VV384" s="69"/>
      <c r="VW384" s="69"/>
      <c r="VX384" s="69"/>
      <c r="VY384" s="69"/>
      <c r="VZ384" s="69"/>
      <c r="WA384" s="69"/>
      <c r="WB384" s="69"/>
      <c r="WC384" s="69"/>
      <c r="WD384" s="69"/>
      <c r="WE384" s="69"/>
      <c r="WF384" s="69"/>
      <c r="WG384" s="69"/>
      <c r="WH384" s="69"/>
      <c r="WI384" s="69"/>
      <c r="WJ384" s="69"/>
      <c r="WK384" s="69"/>
      <c r="WL384" s="69"/>
      <c r="WM384" s="69"/>
      <c r="WN384" s="69"/>
      <c r="WO384" s="69"/>
      <c r="WP384" s="69"/>
      <c r="WQ384" s="69"/>
      <c r="WR384" s="69"/>
      <c r="WS384" s="69"/>
      <c r="WT384" s="69"/>
      <c r="WU384" s="69"/>
      <c r="WV384" s="69"/>
      <c r="WW384" s="69"/>
      <c r="WX384" s="69"/>
      <c r="WY384" s="69"/>
      <c r="WZ384" s="69"/>
      <c r="XA384" s="69"/>
      <c r="XB384" s="69"/>
      <c r="XC384" s="69"/>
      <c r="XD384" s="69"/>
      <c r="XE384" s="69"/>
      <c r="XF384" s="69"/>
      <c r="XG384" s="69"/>
      <c r="XH384" s="69"/>
      <c r="XI384" s="69"/>
      <c r="XJ384" s="69"/>
      <c r="XK384" s="69"/>
      <c r="XL384" s="69"/>
      <c r="XM384" s="69"/>
      <c r="XN384" s="69"/>
      <c r="XO384" s="69"/>
      <c r="XP384" s="69"/>
      <c r="XQ384" s="69"/>
      <c r="XR384" s="69"/>
      <c r="XS384" s="69"/>
      <c r="XT384" s="69"/>
      <c r="XU384" s="69"/>
      <c r="XV384" s="69"/>
      <c r="XW384" s="69"/>
      <c r="XX384" s="69"/>
      <c r="XY384" s="69"/>
      <c r="XZ384" s="69"/>
      <c r="YA384" s="69"/>
      <c r="YB384" s="69"/>
      <c r="YC384" s="69"/>
      <c r="YD384" s="69"/>
      <c r="YE384" s="69"/>
      <c r="YF384" s="69"/>
      <c r="YG384" s="69"/>
      <c r="YH384" s="69"/>
      <c r="YI384" s="69"/>
      <c r="YJ384" s="69"/>
      <c r="YK384" s="69"/>
      <c r="YL384" s="69"/>
      <c r="YM384" s="69"/>
      <c r="YN384" s="69"/>
      <c r="YO384" s="69"/>
      <c r="YP384" s="69"/>
      <c r="YQ384" s="69"/>
      <c r="YR384" s="69"/>
      <c r="YS384" s="69"/>
      <c r="YT384" s="69"/>
      <c r="YU384" s="69"/>
      <c r="YV384" s="69"/>
      <c r="YW384" s="69"/>
      <c r="YX384" s="69"/>
      <c r="YY384" s="69"/>
      <c r="YZ384" s="69"/>
      <c r="ZA384" s="69"/>
      <c r="ZB384" s="69"/>
      <c r="ZC384" s="69"/>
      <c r="ZD384" s="69"/>
      <c r="ZE384" s="69"/>
      <c r="ZF384" s="69"/>
      <c r="ZG384" s="69"/>
      <c r="ZH384" s="69"/>
      <c r="ZI384" s="69"/>
      <c r="ZJ384" s="69"/>
      <c r="ZK384" s="69"/>
      <c r="ZL384" s="69"/>
      <c r="ZM384" s="69"/>
      <c r="ZN384" s="69"/>
      <c r="ZO384" s="69"/>
      <c r="ZP384" s="69"/>
      <c r="ZQ384" s="69"/>
      <c r="ZR384" s="69"/>
      <c r="ZS384" s="69"/>
      <c r="ZT384" s="69"/>
      <c r="ZU384" s="69"/>
      <c r="ZV384" s="69"/>
      <c r="ZW384" s="69"/>
      <c r="ZX384" s="69"/>
      <c r="ZY384" s="69"/>
      <c r="ZZ384" s="69"/>
      <c r="AAA384" s="69"/>
      <c r="AAB384" s="69"/>
      <c r="AAC384" s="69"/>
      <c r="AAD384" s="69"/>
      <c r="AAE384" s="69"/>
      <c r="AAF384" s="69"/>
      <c r="AAG384" s="69"/>
      <c r="AAH384" s="69"/>
      <c r="AAI384" s="69"/>
      <c r="AAJ384" s="69"/>
      <c r="AAK384" s="69"/>
      <c r="AAL384" s="69"/>
      <c r="AAM384" s="69"/>
      <c r="AAN384" s="69"/>
      <c r="AAO384" s="69"/>
      <c r="AAP384" s="69"/>
      <c r="AAQ384" s="69"/>
      <c r="AAR384" s="69"/>
      <c r="AAS384" s="69"/>
      <c r="AAT384" s="69"/>
      <c r="AAU384" s="69"/>
      <c r="AAV384" s="69"/>
      <c r="AAW384" s="69"/>
      <c r="AAX384" s="69"/>
      <c r="AAY384" s="69"/>
      <c r="AAZ384" s="69"/>
      <c r="ABA384" s="69"/>
      <c r="ABB384" s="69"/>
      <c r="ABC384" s="69"/>
      <c r="ABD384" s="69"/>
      <c r="ABE384" s="69"/>
      <c r="ABF384" s="69"/>
      <c r="ABG384" s="69"/>
      <c r="ABH384" s="69"/>
      <c r="ABI384" s="69"/>
      <c r="ABJ384" s="69"/>
      <c r="ABK384" s="69"/>
      <c r="ABL384" s="69"/>
      <c r="ABM384" s="69"/>
      <c r="ABN384" s="69"/>
      <c r="ABO384" s="69"/>
      <c r="ABP384" s="69"/>
      <c r="ABQ384" s="69"/>
      <c r="ABR384" s="69"/>
      <c r="ABS384" s="69"/>
      <c r="ABT384" s="69"/>
      <c r="ABU384" s="69"/>
      <c r="ABV384" s="69"/>
      <c r="ABW384" s="69"/>
      <c r="ABX384" s="69"/>
      <c r="ABY384" s="69"/>
      <c r="ABZ384" s="69"/>
      <c r="ACA384" s="69"/>
      <c r="ACB384" s="69"/>
      <c r="ACC384" s="69"/>
      <c r="ACD384" s="69"/>
      <c r="ACE384" s="69"/>
      <c r="ACF384" s="69"/>
      <c r="ACG384" s="69"/>
      <c r="ACH384" s="69"/>
      <c r="ACI384" s="69"/>
      <c r="ACJ384" s="69"/>
      <c r="ACK384" s="69"/>
      <c r="ACL384" s="69"/>
      <c r="ACM384" s="69"/>
      <c r="ACN384" s="69"/>
      <c r="ACO384" s="69"/>
      <c r="ACP384" s="69"/>
      <c r="ACQ384" s="69"/>
      <c r="ACR384" s="69"/>
      <c r="ACS384" s="69"/>
      <c r="ACT384" s="69"/>
      <c r="ACU384" s="69"/>
      <c r="ACV384" s="69"/>
      <c r="ACW384" s="69"/>
      <c r="ACX384" s="69"/>
      <c r="ACY384" s="69"/>
      <c r="ACZ384" s="69"/>
      <c r="ADA384" s="69"/>
      <c r="ADB384" s="69"/>
      <c r="ADC384" s="69"/>
      <c r="ADD384" s="69"/>
      <c r="ADE384" s="69"/>
      <c r="ADF384" s="69"/>
      <c r="ADG384" s="69"/>
      <c r="ADH384" s="69"/>
      <c r="ADI384" s="69"/>
      <c r="ADJ384" s="69"/>
      <c r="ADK384" s="69"/>
      <c r="ADL384" s="69"/>
      <c r="ADM384" s="69"/>
      <c r="ADN384" s="69"/>
      <c r="ADO384" s="69"/>
      <c r="ADP384" s="69"/>
      <c r="ADQ384" s="69"/>
      <c r="ADR384" s="69"/>
      <c r="ADS384" s="69"/>
      <c r="ADT384" s="69"/>
      <c r="ADU384" s="69"/>
      <c r="ADV384" s="69"/>
      <c r="ADW384" s="69"/>
      <c r="ADX384" s="69"/>
      <c r="ADY384" s="69"/>
      <c r="ADZ384" s="69"/>
      <c r="AEA384" s="69"/>
      <c r="AEB384" s="69"/>
      <c r="AEC384" s="69"/>
      <c r="AED384" s="69"/>
      <c r="AEE384" s="69"/>
      <c r="AEF384" s="69"/>
      <c r="AEG384" s="69"/>
      <c r="AEH384" s="69"/>
      <c r="AEI384" s="69"/>
      <c r="AEJ384" s="69"/>
      <c r="AEK384" s="69"/>
      <c r="AEL384" s="69"/>
      <c r="AEM384" s="69"/>
      <c r="AEN384" s="69"/>
      <c r="AEO384" s="69"/>
      <c r="AEP384" s="69"/>
      <c r="AEQ384" s="69"/>
      <c r="AER384" s="69"/>
      <c r="AES384" s="69"/>
      <c r="AET384" s="69"/>
      <c r="AEU384" s="69"/>
      <c r="AEV384" s="69"/>
      <c r="AEW384" s="69"/>
      <c r="AEX384" s="69"/>
      <c r="AEY384" s="69"/>
      <c r="AEZ384" s="69"/>
      <c r="AFA384" s="69"/>
      <c r="AFB384" s="69"/>
      <c r="AFC384" s="69"/>
      <c r="AFD384" s="69"/>
      <c r="AFE384" s="69"/>
      <c r="AFF384" s="69"/>
      <c r="AFG384" s="69"/>
      <c r="AFH384" s="69"/>
      <c r="AFI384" s="69"/>
      <c r="AFJ384" s="69"/>
      <c r="AFK384" s="69"/>
      <c r="AFL384" s="69"/>
      <c r="AFM384" s="69"/>
      <c r="AFN384" s="69"/>
      <c r="AFO384" s="69"/>
      <c r="AFP384" s="69"/>
      <c r="AFQ384" s="69"/>
      <c r="AFR384" s="69"/>
      <c r="AFS384" s="69"/>
      <c r="AFT384" s="69"/>
      <c r="AFU384" s="69"/>
      <c r="AFV384" s="69"/>
      <c r="AFW384" s="69"/>
      <c r="AFX384" s="69"/>
      <c r="AFY384" s="69"/>
      <c r="AFZ384" s="69"/>
      <c r="AGA384" s="69"/>
      <c r="AGB384" s="69"/>
      <c r="AGC384" s="69"/>
      <c r="AGD384" s="69"/>
      <c r="AGE384" s="69"/>
      <c r="AGF384" s="69"/>
      <c r="AGG384" s="69"/>
      <c r="AGH384" s="69"/>
      <c r="AGI384" s="69"/>
      <c r="AGJ384" s="69"/>
      <c r="AGK384" s="69"/>
      <c r="AGL384" s="69"/>
      <c r="AGM384" s="69"/>
      <c r="AGN384" s="69"/>
      <c r="AGO384" s="69"/>
      <c r="AGP384" s="69"/>
      <c r="AGQ384" s="69"/>
      <c r="AGR384" s="69"/>
      <c r="AGS384" s="69"/>
      <c r="AGT384" s="69"/>
      <c r="AGU384" s="69"/>
      <c r="AGV384" s="69"/>
      <c r="AGW384" s="69"/>
      <c r="AGX384" s="69"/>
      <c r="AGY384" s="69"/>
      <c r="AGZ384" s="69"/>
      <c r="AHA384" s="69"/>
      <c r="AHB384" s="69"/>
      <c r="AHC384" s="69"/>
      <c r="AHD384" s="69"/>
      <c r="AHE384" s="69"/>
      <c r="AHF384" s="69"/>
      <c r="AHG384" s="69"/>
      <c r="AHH384" s="69"/>
      <c r="AHI384" s="69"/>
      <c r="AHJ384" s="69"/>
      <c r="AHK384" s="69"/>
      <c r="AHL384" s="69"/>
      <c r="AHM384" s="69"/>
      <c r="AHN384" s="69"/>
      <c r="AHO384" s="69"/>
      <c r="AHP384" s="69"/>
      <c r="AHQ384" s="69"/>
      <c r="AHR384" s="69"/>
      <c r="AHS384" s="69"/>
      <c r="AHT384" s="69"/>
      <c r="AHU384" s="69"/>
      <c r="AHV384" s="69"/>
      <c r="AHW384" s="69"/>
      <c r="AHX384" s="69"/>
      <c r="AHY384" s="69"/>
      <c r="AHZ384" s="69"/>
      <c r="AIA384" s="69"/>
      <c r="AIB384" s="69"/>
      <c r="AIC384" s="69"/>
      <c r="AID384" s="69"/>
      <c r="AIE384" s="69"/>
      <c r="AIF384" s="69"/>
      <c r="AIG384" s="69"/>
      <c r="AIH384" s="69"/>
      <c r="AII384" s="69"/>
      <c r="AIJ384" s="69"/>
      <c r="AIK384" s="69"/>
      <c r="AIL384" s="69"/>
      <c r="AIM384" s="69"/>
      <c r="AIN384" s="69"/>
      <c r="AIO384" s="69"/>
      <c r="AIP384" s="69"/>
      <c r="AIQ384" s="69"/>
      <c r="AIR384" s="69"/>
      <c r="AIS384" s="69"/>
      <c r="AIT384" s="69"/>
      <c r="AIU384" s="69"/>
      <c r="AIV384" s="69"/>
      <c r="AIW384" s="69"/>
      <c r="AIX384" s="69"/>
      <c r="AIY384" s="69"/>
      <c r="AIZ384" s="69"/>
      <c r="AJA384" s="69"/>
      <c r="AJB384" s="69"/>
      <c r="AJC384" s="69"/>
      <c r="AJD384" s="69"/>
      <c r="AJE384" s="69"/>
      <c r="AJF384" s="69"/>
      <c r="AJG384" s="69"/>
      <c r="AJH384" s="69"/>
      <c r="AJI384" s="69"/>
      <c r="AJJ384" s="69"/>
      <c r="AJK384" s="69"/>
      <c r="AJL384" s="69"/>
      <c r="AJM384" s="69"/>
      <c r="AJN384" s="69"/>
      <c r="AJO384" s="69"/>
      <c r="AJP384" s="69"/>
      <c r="AJQ384" s="69"/>
      <c r="AJR384" s="69"/>
      <c r="AJS384" s="69"/>
      <c r="AJT384" s="69"/>
      <c r="AJU384" s="69"/>
      <c r="AJV384" s="69"/>
      <c r="AJW384" s="69"/>
      <c r="AJX384" s="69"/>
      <c r="AJY384" s="69"/>
      <c r="AJZ384" s="69"/>
      <c r="AKA384" s="69"/>
      <c r="AKB384" s="69"/>
      <c r="AKC384" s="69"/>
      <c r="AKD384" s="69"/>
      <c r="AKE384" s="69"/>
      <c r="AKF384" s="69"/>
      <c r="AKG384" s="69"/>
      <c r="AKH384" s="69"/>
      <c r="AKI384" s="69"/>
      <c r="AKJ384" s="69"/>
      <c r="AKK384" s="69"/>
      <c r="AKL384" s="69"/>
      <c r="AKM384" s="69"/>
      <c r="AKN384" s="69"/>
      <c r="AKO384" s="69"/>
      <c r="AKP384" s="69"/>
      <c r="AKQ384" s="69"/>
      <c r="AKR384" s="69"/>
      <c r="AKS384" s="69"/>
      <c r="AKT384" s="69"/>
      <c r="AKU384" s="69"/>
      <c r="AKV384" s="69"/>
      <c r="AKW384" s="69"/>
      <c r="AKX384" s="69"/>
      <c r="AKY384" s="69"/>
      <c r="AKZ384" s="69"/>
      <c r="ALA384" s="69"/>
      <c r="ALB384" s="69"/>
      <c r="ALC384" s="69"/>
      <c r="ALD384" s="69"/>
      <c r="ALE384" s="69"/>
      <c r="ALF384" s="69"/>
      <c r="ALG384" s="69"/>
      <c r="ALH384" s="69"/>
      <c r="ALI384" s="69"/>
      <c r="ALJ384" s="69"/>
      <c r="ALK384" s="69"/>
      <c r="ALL384" s="69"/>
      <c r="ALM384" s="69"/>
      <c r="ALN384" s="69"/>
      <c r="ALO384" s="69"/>
      <c r="ALP384" s="69"/>
      <c r="ALQ384" s="69"/>
      <c r="ALR384" s="69"/>
      <c r="ALS384" s="69"/>
      <c r="ALT384" s="69"/>
      <c r="ALU384" s="69"/>
      <c r="ALV384" s="69"/>
      <c r="ALW384" s="69"/>
      <c r="ALX384" s="69"/>
      <c r="ALY384" s="69"/>
      <c r="ALZ384" s="69"/>
      <c r="AMA384" s="69"/>
      <c r="AMB384" s="69"/>
      <c r="AMC384" s="69"/>
      <c r="AMD384" s="69"/>
      <c r="AME384" s="69"/>
      <c r="AMF384" s="69"/>
      <c r="AMG384" s="69"/>
      <c r="AMH384" s="69"/>
      <c r="AMI384" s="69"/>
      <c r="AMJ384" s="69"/>
      <c r="AMK384" s="69"/>
      <c r="AML384" s="69"/>
      <c r="AMM384" s="69"/>
      <c r="AMN384" s="69"/>
      <c r="AMO384" s="69"/>
      <c r="AMP384" s="69"/>
      <c r="AMQ384" s="69"/>
      <c r="AMR384" s="69"/>
      <c r="AMS384" s="69"/>
      <c r="AMT384" s="69"/>
      <c r="AMU384" s="69"/>
      <c r="AMV384" s="69"/>
      <c r="AMW384" s="69"/>
      <c r="AMX384" s="69"/>
      <c r="AMY384" s="69"/>
      <c r="AMZ384" s="69"/>
      <c r="ANA384" s="69"/>
      <c r="ANB384" s="69"/>
      <c r="ANC384" s="69"/>
      <c r="AND384" s="69"/>
      <c r="ANE384" s="69"/>
      <c r="ANF384" s="69"/>
      <c r="ANG384" s="69"/>
      <c r="ANH384" s="69"/>
      <c r="ANI384" s="69"/>
      <c r="ANJ384" s="69"/>
      <c r="ANK384" s="69"/>
      <c r="ANL384" s="69"/>
      <c r="ANM384" s="69"/>
      <c r="ANN384" s="69"/>
      <c r="ANO384" s="69"/>
      <c r="ANP384" s="69"/>
      <c r="ANQ384" s="69"/>
      <c r="ANR384" s="69"/>
      <c r="ANS384" s="69"/>
      <c r="ANT384" s="69"/>
      <c r="ANU384" s="69"/>
      <c r="ANV384" s="69"/>
      <c r="ANW384" s="69"/>
      <c r="ANX384" s="69"/>
      <c r="ANY384" s="69"/>
      <c r="ANZ384" s="69"/>
      <c r="AOA384" s="69"/>
      <c r="AOB384" s="69"/>
      <c r="AOC384" s="69"/>
      <c r="AOD384" s="69"/>
      <c r="AOE384" s="69"/>
      <c r="AOF384" s="69"/>
      <c r="AOG384" s="69"/>
      <c r="AOH384" s="69"/>
      <c r="AOI384" s="69"/>
      <c r="AOJ384" s="69"/>
      <c r="AOK384" s="69"/>
      <c r="AOL384" s="69"/>
      <c r="AOM384" s="69"/>
      <c r="AON384" s="69"/>
      <c r="AOO384" s="69"/>
      <c r="AOP384" s="69"/>
      <c r="AOQ384" s="69"/>
      <c r="AOR384" s="69"/>
      <c r="AOS384" s="69"/>
      <c r="AOT384" s="69"/>
      <c r="AOU384" s="69"/>
      <c r="AOV384" s="69"/>
      <c r="AOW384" s="69"/>
      <c r="AOX384" s="69"/>
      <c r="AOY384" s="69"/>
      <c r="AOZ384" s="69"/>
      <c r="APA384" s="69"/>
      <c r="APB384" s="69"/>
      <c r="APC384" s="69"/>
      <c r="APD384" s="69"/>
      <c r="APE384" s="69"/>
      <c r="APF384" s="69"/>
      <c r="APG384" s="69"/>
      <c r="APH384" s="69"/>
      <c r="API384" s="69"/>
      <c r="APJ384" s="69"/>
      <c r="APK384" s="69"/>
      <c r="APL384" s="69"/>
      <c r="APM384" s="69"/>
      <c r="APN384" s="69"/>
      <c r="APO384" s="69"/>
      <c r="APP384" s="69"/>
      <c r="APQ384" s="69"/>
      <c r="APR384" s="69"/>
      <c r="APS384" s="69"/>
      <c r="APT384" s="69"/>
      <c r="APU384" s="69"/>
      <c r="APV384" s="69"/>
      <c r="APW384" s="69"/>
      <c r="APX384" s="69"/>
      <c r="APY384" s="69"/>
      <c r="APZ384" s="69"/>
      <c r="AQA384" s="69"/>
      <c r="AQB384" s="69"/>
      <c r="AQC384" s="69"/>
      <c r="AQD384" s="69"/>
      <c r="AQE384" s="69"/>
      <c r="AQF384" s="69"/>
      <c r="AQG384" s="69"/>
      <c r="AQH384" s="69"/>
      <c r="AQI384" s="69"/>
      <c r="AQJ384" s="69"/>
      <c r="AQK384" s="69"/>
      <c r="AQL384" s="69"/>
      <c r="AQM384" s="69"/>
      <c r="AQN384" s="69"/>
      <c r="AQO384" s="69"/>
      <c r="AQP384" s="69"/>
      <c r="AQQ384" s="69"/>
      <c r="AQR384" s="69"/>
      <c r="AQS384" s="69"/>
      <c r="AQT384" s="69"/>
      <c r="AQU384" s="69"/>
      <c r="AQV384" s="69"/>
      <c r="AQW384" s="69"/>
      <c r="AQX384" s="69"/>
      <c r="AQY384" s="69"/>
      <c r="AQZ384" s="69"/>
      <c r="ARA384" s="69"/>
      <c r="ARB384" s="69"/>
      <c r="ARC384" s="69"/>
      <c r="ARD384" s="69"/>
      <c r="ARE384" s="69"/>
      <c r="ARF384" s="69"/>
      <c r="ARG384" s="69"/>
      <c r="ARH384" s="69"/>
      <c r="ARI384" s="69"/>
      <c r="ARJ384" s="69"/>
      <c r="ARK384" s="69"/>
      <c r="ARL384" s="69"/>
      <c r="ARM384" s="69"/>
      <c r="ARN384" s="69"/>
      <c r="ARO384" s="69"/>
      <c r="ARP384" s="69"/>
      <c r="ARQ384" s="69"/>
      <c r="ARR384" s="69"/>
      <c r="ARS384" s="69"/>
      <c r="ART384" s="69"/>
      <c r="ARU384" s="69"/>
      <c r="ARV384" s="69"/>
      <c r="ARW384" s="69"/>
      <c r="ARX384" s="69"/>
      <c r="ARY384" s="69"/>
      <c r="ARZ384" s="69"/>
      <c r="ASA384" s="69"/>
      <c r="ASB384" s="69"/>
      <c r="ASC384" s="69"/>
      <c r="ASD384" s="69"/>
      <c r="ASE384" s="69"/>
      <c r="ASF384" s="69"/>
      <c r="ASG384" s="69"/>
      <c r="ASH384" s="69"/>
      <c r="ASI384" s="69"/>
      <c r="ASJ384" s="69"/>
      <c r="ASK384" s="69"/>
      <c r="ASL384" s="69"/>
      <c r="ASM384" s="69"/>
      <c r="ASN384" s="69"/>
      <c r="ASO384" s="69"/>
      <c r="ASP384" s="69"/>
      <c r="ASQ384" s="69"/>
      <c r="ASR384" s="69"/>
      <c r="ASS384" s="69"/>
      <c r="AST384" s="69"/>
      <c r="ASU384" s="69"/>
      <c r="ASV384" s="69"/>
      <c r="ASW384" s="69"/>
      <c r="ASX384" s="69"/>
      <c r="ASY384" s="69"/>
      <c r="ASZ384" s="69"/>
      <c r="ATA384" s="69"/>
      <c r="ATB384" s="69"/>
      <c r="ATC384" s="69"/>
      <c r="ATD384" s="69"/>
      <c r="ATE384" s="69"/>
      <c r="ATF384" s="69"/>
      <c r="ATG384" s="69"/>
      <c r="ATH384" s="69"/>
      <c r="ATI384" s="69"/>
      <c r="ATJ384" s="69"/>
      <c r="ATK384" s="69"/>
      <c r="ATL384" s="69"/>
      <c r="ATM384" s="69"/>
      <c r="ATN384" s="69"/>
      <c r="ATO384" s="69"/>
      <c r="ATP384" s="69"/>
      <c r="ATQ384" s="69"/>
      <c r="ATR384" s="69"/>
      <c r="ATS384" s="69"/>
      <c r="ATT384" s="69"/>
      <c r="ATU384" s="69"/>
      <c r="ATV384" s="69"/>
      <c r="ATW384" s="69"/>
      <c r="ATX384" s="69"/>
      <c r="ATY384" s="69"/>
      <c r="ATZ384" s="69"/>
      <c r="AUA384" s="69"/>
      <c r="AUB384" s="69"/>
      <c r="AUC384" s="69"/>
      <c r="AUD384" s="69"/>
      <c r="AUE384" s="69"/>
      <c r="AUF384" s="69"/>
      <c r="AUG384" s="69"/>
      <c r="AUH384" s="69"/>
      <c r="AUI384" s="69"/>
      <c r="AUJ384" s="69"/>
      <c r="AUK384" s="69"/>
      <c r="AUL384" s="69"/>
      <c r="AUM384" s="69"/>
      <c r="AUN384" s="69"/>
      <c r="AUO384" s="69"/>
      <c r="AUP384" s="69"/>
      <c r="AUQ384" s="69"/>
      <c r="AUR384" s="69"/>
      <c r="AUS384" s="69"/>
      <c r="AUT384" s="69"/>
      <c r="AUU384" s="69"/>
      <c r="AUV384" s="69"/>
      <c r="AUW384" s="69"/>
      <c r="AUX384" s="69"/>
      <c r="AUY384" s="69"/>
      <c r="AUZ384" s="69"/>
      <c r="AVA384" s="69"/>
      <c r="AVB384" s="69"/>
      <c r="AVC384" s="69"/>
      <c r="AVD384" s="69"/>
      <c r="AVE384" s="69"/>
      <c r="AVF384" s="69"/>
      <c r="AVG384" s="69"/>
      <c r="AVH384" s="69"/>
      <c r="AVI384" s="69"/>
      <c r="AVJ384" s="69"/>
      <c r="AVK384" s="69"/>
      <c r="AVL384" s="69"/>
      <c r="AVM384" s="69"/>
      <c r="AVN384" s="69"/>
      <c r="AVO384" s="69"/>
      <c r="AVP384" s="69"/>
      <c r="AVQ384" s="69"/>
      <c r="AVR384" s="69"/>
      <c r="AVS384" s="69"/>
      <c r="AVT384" s="69"/>
      <c r="AVU384" s="69"/>
      <c r="AVV384" s="69"/>
      <c r="AVW384" s="69"/>
      <c r="AVX384" s="69"/>
      <c r="AVY384" s="69"/>
      <c r="AVZ384" s="69"/>
      <c r="AWA384" s="69"/>
      <c r="AWB384" s="69"/>
      <c r="AWC384" s="69"/>
      <c r="AWD384" s="69"/>
      <c r="AWE384" s="69"/>
      <c r="AWF384" s="69"/>
      <c r="AWG384" s="69"/>
      <c r="AWH384" s="69"/>
      <c r="AWI384" s="69"/>
      <c r="AWJ384" s="69"/>
      <c r="AWK384" s="69"/>
      <c r="AWL384" s="69"/>
      <c r="AWM384" s="69"/>
      <c r="AWN384" s="69"/>
      <c r="AWO384" s="69"/>
      <c r="AWP384" s="69"/>
      <c r="AWQ384" s="69"/>
      <c r="AWR384" s="69"/>
      <c r="AWS384" s="69"/>
      <c r="AWT384" s="69"/>
      <c r="AWU384" s="69"/>
      <c r="AWV384" s="69"/>
      <c r="AWW384" s="69"/>
      <c r="AWX384" s="69"/>
      <c r="AWY384" s="69"/>
      <c r="AWZ384" s="69"/>
      <c r="AXA384" s="69"/>
      <c r="AXB384" s="69"/>
      <c r="AXC384" s="69"/>
      <c r="AXD384" s="69"/>
      <c r="AXE384" s="69"/>
      <c r="AXF384" s="69"/>
      <c r="AXG384" s="69"/>
      <c r="AXH384" s="69"/>
      <c r="AXI384" s="69"/>
      <c r="AXJ384" s="69"/>
      <c r="AXK384" s="69"/>
      <c r="AXL384" s="69"/>
      <c r="AXM384" s="69"/>
      <c r="AXN384" s="69"/>
      <c r="AXO384" s="69"/>
      <c r="AXP384" s="69"/>
      <c r="AXQ384" s="69"/>
      <c r="AXR384" s="69"/>
      <c r="AXS384" s="69"/>
      <c r="AXT384" s="69"/>
      <c r="AXU384" s="69"/>
      <c r="AXV384" s="69"/>
      <c r="AXW384" s="69"/>
      <c r="AXX384" s="69"/>
      <c r="AXY384" s="69"/>
      <c r="AXZ384" s="69"/>
      <c r="AYA384" s="69"/>
      <c r="AYB384" s="69"/>
      <c r="AYC384" s="69"/>
      <c r="AYD384" s="69"/>
      <c r="AYE384" s="69"/>
      <c r="AYF384" s="69"/>
      <c r="AYG384" s="69"/>
      <c r="AYH384" s="69"/>
      <c r="AYI384" s="69"/>
      <c r="AYJ384" s="69"/>
      <c r="AYK384" s="69"/>
      <c r="AYL384" s="69"/>
      <c r="AYM384" s="69"/>
      <c r="AYN384" s="69"/>
      <c r="AYO384" s="69"/>
      <c r="AYP384" s="69"/>
      <c r="AYQ384" s="69"/>
      <c r="AYR384" s="69"/>
      <c r="AYS384" s="69"/>
      <c r="AYT384" s="69"/>
      <c r="AYU384" s="69"/>
      <c r="AYV384" s="69"/>
      <c r="AYW384" s="69"/>
      <c r="AYX384" s="69"/>
      <c r="AYY384" s="69"/>
      <c r="AYZ384" s="69"/>
      <c r="AZA384" s="69"/>
      <c r="AZB384" s="69"/>
      <c r="AZC384" s="69"/>
      <c r="AZD384" s="69"/>
      <c r="AZE384" s="69"/>
      <c r="AZF384" s="69"/>
      <c r="AZG384" s="69"/>
      <c r="AZH384" s="69"/>
      <c r="AZI384" s="69"/>
      <c r="AZJ384" s="69"/>
      <c r="AZK384" s="69"/>
      <c r="AZL384" s="69"/>
      <c r="AZM384" s="69"/>
      <c r="AZN384" s="69"/>
      <c r="AZO384" s="69"/>
      <c r="AZP384" s="69"/>
      <c r="AZQ384" s="69"/>
      <c r="AZR384" s="69"/>
      <c r="AZS384" s="69"/>
      <c r="AZT384" s="69"/>
      <c r="AZU384" s="69"/>
      <c r="AZV384" s="69"/>
      <c r="AZW384" s="69"/>
      <c r="AZX384" s="69"/>
      <c r="AZY384" s="69"/>
      <c r="AZZ384" s="69"/>
      <c r="BAA384" s="69"/>
      <c r="BAB384" s="69"/>
      <c r="BAC384" s="69"/>
      <c r="BAD384" s="69"/>
      <c r="BAE384" s="69"/>
      <c r="BAF384" s="69"/>
      <c r="BAG384" s="69"/>
      <c r="BAH384" s="69"/>
      <c r="BAI384" s="69"/>
      <c r="BAJ384" s="69"/>
      <c r="BAK384" s="69"/>
      <c r="BAL384" s="69"/>
      <c r="BAM384" s="69"/>
      <c r="BAN384" s="69"/>
      <c r="BAO384" s="69"/>
      <c r="BAP384" s="69"/>
      <c r="BAQ384" s="69"/>
      <c r="BAR384" s="69"/>
      <c r="BAS384" s="69"/>
      <c r="BAT384" s="69"/>
      <c r="BAU384" s="69"/>
      <c r="BAV384" s="69"/>
      <c r="BAW384" s="69"/>
      <c r="BAX384" s="69"/>
      <c r="BAY384" s="69"/>
      <c r="BAZ384" s="69"/>
      <c r="BBA384" s="69"/>
      <c r="BBB384" s="69"/>
      <c r="BBC384" s="69"/>
      <c r="BBD384" s="69"/>
      <c r="BBE384" s="69"/>
      <c r="BBF384" s="69"/>
      <c r="BBG384" s="69"/>
      <c r="BBH384" s="69"/>
      <c r="BBI384" s="69"/>
      <c r="BBJ384" s="69"/>
      <c r="BBK384" s="69"/>
      <c r="BBL384" s="69"/>
      <c r="BBM384" s="69"/>
      <c r="BBN384" s="69"/>
      <c r="BBO384" s="69"/>
      <c r="BBP384" s="69"/>
      <c r="BBQ384" s="69"/>
      <c r="BBR384" s="69"/>
      <c r="BBS384" s="69"/>
      <c r="BBT384" s="69"/>
      <c r="BBU384" s="69"/>
      <c r="BBV384" s="69"/>
      <c r="BBW384" s="69"/>
      <c r="BBX384" s="69"/>
      <c r="BBY384" s="69"/>
      <c r="BBZ384" s="69"/>
      <c r="BCA384" s="69"/>
      <c r="BCB384" s="69"/>
      <c r="BCC384" s="69"/>
      <c r="BCD384" s="69"/>
      <c r="BCE384" s="69"/>
      <c r="BCF384" s="69"/>
      <c r="BCG384" s="69"/>
      <c r="BCH384" s="69"/>
      <c r="BCI384" s="69"/>
      <c r="BCJ384" s="69"/>
      <c r="BCK384" s="69"/>
      <c r="BCL384" s="69"/>
      <c r="BCM384" s="69"/>
      <c r="BCN384" s="69"/>
      <c r="BCO384" s="69"/>
      <c r="BCP384" s="69"/>
      <c r="BCQ384" s="69"/>
      <c r="BCR384" s="69"/>
      <c r="BCS384" s="69"/>
      <c r="BCT384" s="69"/>
      <c r="BCU384" s="69"/>
      <c r="BCV384" s="69"/>
      <c r="BCW384" s="69"/>
      <c r="BCX384" s="69"/>
      <c r="BCY384" s="69"/>
      <c r="BCZ384" s="69"/>
      <c r="BDA384" s="69"/>
      <c r="BDB384" s="69"/>
      <c r="BDC384" s="69"/>
      <c r="BDD384" s="69"/>
      <c r="BDE384" s="69"/>
      <c r="BDF384" s="69"/>
      <c r="BDG384" s="69"/>
      <c r="BDH384" s="69"/>
      <c r="BDI384" s="69"/>
      <c r="BDJ384" s="69"/>
      <c r="BDK384" s="69"/>
      <c r="BDL384" s="69"/>
      <c r="BDM384" s="69"/>
      <c r="BDN384" s="69"/>
      <c r="BDO384" s="69"/>
      <c r="BDP384" s="69"/>
      <c r="BDQ384" s="69"/>
      <c r="BDR384" s="69"/>
      <c r="BDS384" s="69"/>
      <c r="BDT384" s="69"/>
      <c r="BDU384" s="69"/>
      <c r="BDV384" s="69"/>
      <c r="BDW384" s="69"/>
      <c r="BDX384" s="69"/>
      <c r="BDY384" s="69"/>
      <c r="BDZ384" s="69"/>
      <c r="BEA384" s="69"/>
      <c r="BEB384" s="69"/>
      <c r="BEC384" s="69"/>
      <c r="BED384" s="69"/>
      <c r="BEE384" s="69"/>
      <c r="BEF384" s="69"/>
      <c r="BEG384" s="69"/>
      <c r="BEH384" s="69"/>
      <c r="BEI384" s="69"/>
      <c r="BEJ384" s="69"/>
      <c r="BEK384" s="69"/>
      <c r="BEL384" s="69"/>
      <c r="BEM384" s="69"/>
      <c r="BEN384" s="69"/>
      <c r="BEO384" s="69"/>
      <c r="BEP384" s="69"/>
      <c r="BEQ384" s="69"/>
      <c r="BER384" s="69"/>
      <c r="BES384" s="69"/>
      <c r="BET384" s="69"/>
      <c r="BEU384" s="69"/>
      <c r="BEV384" s="69"/>
      <c r="BEW384" s="69"/>
      <c r="BEX384" s="69"/>
      <c r="BEY384" s="69"/>
      <c r="BEZ384" s="69"/>
      <c r="BFA384" s="69"/>
      <c r="BFB384" s="69"/>
      <c r="BFC384" s="69"/>
      <c r="BFD384" s="69"/>
      <c r="BFE384" s="69"/>
      <c r="BFF384" s="69"/>
      <c r="BFG384" s="69"/>
      <c r="BFH384" s="69"/>
      <c r="BFI384" s="69"/>
      <c r="BFJ384" s="69"/>
      <c r="BFK384" s="69"/>
      <c r="BFL384" s="69"/>
      <c r="BFM384" s="69"/>
      <c r="BFN384" s="69"/>
      <c r="BFO384" s="69"/>
      <c r="BFP384" s="69"/>
      <c r="BFQ384" s="69"/>
      <c r="BFR384" s="69"/>
      <c r="BFS384" s="69"/>
      <c r="BFT384" s="69"/>
      <c r="BFU384" s="69"/>
      <c r="BFV384" s="69"/>
      <c r="BFW384" s="69"/>
      <c r="BFX384" s="69"/>
      <c r="BFY384" s="69"/>
      <c r="BFZ384" s="69"/>
      <c r="BGA384" s="69"/>
      <c r="BGB384" s="69"/>
      <c r="BGC384" s="69"/>
      <c r="BGD384" s="69"/>
      <c r="BGE384" s="69"/>
      <c r="BGF384" s="69"/>
      <c r="BGG384" s="69"/>
      <c r="BGH384" s="69"/>
      <c r="BGI384" s="69"/>
      <c r="BGJ384" s="69"/>
      <c r="BGK384" s="69"/>
      <c r="BGL384" s="69"/>
      <c r="BGM384" s="69"/>
      <c r="BGN384" s="69"/>
      <c r="BGO384" s="69"/>
      <c r="BGP384" s="69"/>
      <c r="BGQ384" s="69"/>
      <c r="BGR384" s="69"/>
      <c r="BGS384" s="69"/>
      <c r="BGT384" s="69"/>
      <c r="BGU384" s="69"/>
      <c r="BGV384" s="69"/>
      <c r="BGW384" s="69"/>
      <c r="BGX384" s="69"/>
      <c r="BGY384" s="69"/>
      <c r="BGZ384" s="69"/>
      <c r="BHA384" s="69"/>
      <c r="BHB384" s="69"/>
      <c r="BHC384" s="69"/>
      <c r="BHD384" s="69"/>
      <c r="BHE384" s="69"/>
      <c r="BHF384" s="69"/>
      <c r="BHG384" s="69"/>
      <c r="BHH384" s="69"/>
      <c r="BHI384" s="69"/>
      <c r="BHJ384" s="69"/>
      <c r="BHK384" s="69"/>
      <c r="BHL384" s="69"/>
      <c r="BHM384" s="69"/>
      <c r="BHN384" s="69"/>
      <c r="BHO384" s="69"/>
      <c r="BHP384" s="69"/>
      <c r="BHQ384" s="69"/>
      <c r="BHR384" s="69"/>
      <c r="BHS384" s="69"/>
      <c r="BHT384" s="69"/>
      <c r="BHU384" s="69"/>
      <c r="BHV384" s="69"/>
      <c r="BHW384" s="69"/>
      <c r="BHX384" s="69"/>
      <c r="BHY384" s="69"/>
      <c r="BHZ384" s="69"/>
      <c r="BIA384" s="69"/>
      <c r="BIB384" s="69"/>
      <c r="BIC384" s="69"/>
      <c r="BID384" s="69"/>
      <c r="BIE384" s="69"/>
      <c r="BIF384" s="69"/>
      <c r="BIG384" s="69"/>
      <c r="BIH384" s="69"/>
      <c r="BII384" s="69"/>
      <c r="BIJ384" s="69"/>
      <c r="BIK384" s="69"/>
      <c r="BIL384" s="69"/>
      <c r="BIM384" s="69"/>
      <c r="BIN384" s="69"/>
      <c r="BIO384" s="69"/>
      <c r="BIP384" s="69"/>
      <c r="BIQ384" s="69"/>
      <c r="BIR384" s="69"/>
      <c r="BIS384" s="69"/>
      <c r="BIT384" s="69"/>
      <c r="BIU384" s="69"/>
      <c r="BIV384" s="69"/>
      <c r="BIW384" s="69"/>
      <c r="BIX384" s="69"/>
      <c r="BIY384" s="69"/>
      <c r="BIZ384" s="69"/>
      <c r="BJA384" s="69"/>
      <c r="BJB384" s="69"/>
      <c r="BJC384" s="69"/>
      <c r="BJD384" s="69"/>
      <c r="BJE384" s="69"/>
      <c r="BJF384" s="69"/>
      <c r="BJG384" s="69"/>
      <c r="BJH384" s="69"/>
      <c r="BJI384" s="69"/>
      <c r="BJJ384" s="69"/>
      <c r="BJK384" s="69"/>
      <c r="BJL384" s="69"/>
      <c r="BJM384" s="69"/>
      <c r="BJN384" s="69"/>
      <c r="BJO384" s="69"/>
      <c r="BJP384" s="69"/>
      <c r="BJQ384" s="69"/>
      <c r="BJR384" s="69"/>
      <c r="BJS384" s="69"/>
      <c r="BJT384" s="69"/>
      <c r="BJU384" s="69"/>
      <c r="BJV384" s="69"/>
      <c r="BJW384" s="69"/>
      <c r="BJX384" s="69"/>
      <c r="BJY384" s="69"/>
      <c r="BJZ384" s="69"/>
      <c r="BKA384" s="69"/>
      <c r="BKB384" s="69"/>
      <c r="BKC384" s="69"/>
      <c r="BKD384" s="69"/>
      <c r="BKE384" s="69"/>
      <c r="BKF384" s="69"/>
      <c r="BKG384" s="69"/>
      <c r="BKH384" s="69"/>
      <c r="BKI384" s="69"/>
      <c r="BKJ384" s="69"/>
      <c r="BKK384" s="69"/>
      <c r="BKL384" s="69"/>
      <c r="BKM384" s="69"/>
      <c r="BKN384" s="69"/>
      <c r="BKO384" s="69"/>
      <c r="BKP384" s="69"/>
      <c r="BKQ384" s="69"/>
      <c r="BKR384" s="69"/>
      <c r="BKS384" s="69"/>
      <c r="BKT384" s="69"/>
      <c r="BKU384" s="69"/>
      <c r="BKV384" s="69"/>
      <c r="BKW384" s="69"/>
      <c r="BKX384" s="69"/>
      <c r="BKY384" s="69"/>
      <c r="BKZ384" s="69"/>
      <c r="BLA384" s="69"/>
      <c r="BLB384" s="69"/>
      <c r="BLC384" s="69"/>
      <c r="BLD384" s="69"/>
      <c r="BLE384" s="69"/>
      <c r="BLF384" s="69"/>
      <c r="BLG384" s="69"/>
      <c r="BLH384" s="69"/>
      <c r="BLI384" s="69"/>
      <c r="BLJ384" s="69"/>
      <c r="BLK384" s="69"/>
      <c r="BLL384" s="69"/>
      <c r="BLM384" s="69"/>
      <c r="BLN384" s="69"/>
      <c r="BLO384" s="69"/>
      <c r="BLP384" s="69"/>
      <c r="BLQ384" s="69"/>
      <c r="BLR384" s="69"/>
      <c r="BLS384" s="69"/>
      <c r="BLT384" s="69"/>
      <c r="BLU384" s="69"/>
      <c r="BLV384" s="69"/>
      <c r="BLW384" s="69"/>
      <c r="BLX384" s="69"/>
      <c r="BLY384" s="69"/>
      <c r="BLZ384" s="69"/>
      <c r="BMA384" s="69"/>
      <c r="BMB384" s="69"/>
      <c r="BMC384" s="69"/>
      <c r="BMD384" s="69"/>
      <c r="BME384" s="69"/>
      <c r="BMF384" s="69"/>
      <c r="BMG384" s="69"/>
      <c r="BMH384" s="69"/>
      <c r="BMI384" s="69"/>
      <c r="BMJ384" s="69"/>
      <c r="BMK384" s="69"/>
      <c r="BML384" s="69"/>
      <c r="BMM384" s="69"/>
      <c r="BMN384" s="69"/>
      <c r="BMO384" s="69"/>
      <c r="BMP384" s="69"/>
      <c r="BMQ384" s="69"/>
      <c r="BMR384" s="69"/>
      <c r="BMS384" s="69"/>
      <c r="BMT384" s="69"/>
      <c r="BMU384" s="69"/>
      <c r="BMV384" s="69"/>
      <c r="BMW384" s="69"/>
      <c r="BMX384" s="69"/>
      <c r="BMY384" s="69"/>
      <c r="BMZ384" s="69"/>
      <c r="BNA384" s="69"/>
      <c r="BNB384" s="69"/>
      <c r="BNC384" s="69"/>
      <c r="BND384" s="69"/>
      <c r="BNE384" s="69"/>
      <c r="BNF384" s="69"/>
      <c r="BNG384" s="69"/>
      <c r="BNH384" s="69"/>
      <c r="BNI384" s="69"/>
      <c r="BNJ384" s="69"/>
      <c r="BNK384" s="69"/>
      <c r="BNL384" s="69"/>
      <c r="BNM384" s="69"/>
      <c r="BNN384" s="69"/>
      <c r="BNO384" s="69"/>
      <c r="BNP384" s="69"/>
      <c r="BNQ384" s="69"/>
      <c r="BNR384" s="69"/>
      <c r="BNS384" s="69"/>
      <c r="BNT384" s="69"/>
      <c r="BNU384" s="69"/>
      <c r="BNV384" s="69"/>
      <c r="BNW384" s="69"/>
      <c r="BNX384" s="69"/>
      <c r="BNY384" s="69"/>
      <c r="BNZ384" s="69"/>
      <c r="BOA384" s="69"/>
      <c r="BOB384" s="69"/>
      <c r="BOC384" s="69"/>
      <c r="BOD384" s="69"/>
      <c r="BOE384" s="69"/>
      <c r="BOF384" s="69"/>
      <c r="BOG384" s="69"/>
      <c r="BOH384" s="69"/>
      <c r="BOI384" s="69"/>
      <c r="BOJ384" s="69"/>
      <c r="BOK384" s="69"/>
      <c r="BOL384" s="69"/>
      <c r="BOM384" s="69"/>
      <c r="BON384" s="69"/>
      <c r="BOO384" s="69"/>
      <c r="BOP384" s="69"/>
      <c r="BOQ384" s="69"/>
      <c r="BOR384" s="69"/>
      <c r="BOS384" s="69"/>
      <c r="BOT384" s="69"/>
      <c r="BOU384" s="69"/>
      <c r="BOV384" s="69"/>
      <c r="BOW384" s="69"/>
      <c r="BOX384" s="69"/>
      <c r="BOY384" s="69"/>
      <c r="BOZ384" s="69"/>
      <c r="BPA384" s="69"/>
      <c r="BPB384" s="69"/>
      <c r="BPC384" s="69"/>
      <c r="BPD384" s="69"/>
      <c r="BPE384" s="69"/>
      <c r="BPF384" s="69"/>
      <c r="BPG384" s="69"/>
      <c r="BPH384" s="69"/>
      <c r="BPI384" s="69"/>
      <c r="BPJ384" s="69"/>
      <c r="BPK384" s="69"/>
      <c r="BPL384" s="69"/>
      <c r="BPM384" s="69"/>
      <c r="BPN384" s="69"/>
      <c r="BPO384" s="69"/>
      <c r="BPP384" s="69"/>
      <c r="BPQ384" s="69"/>
      <c r="BPR384" s="69"/>
      <c r="BPS384" s="69"/>
      <c r="BPT384" s="69"/>
      <c r="BPU384" s="69"/>
      <c r="BPV384" s="69"/>
      <c r="BPW384" s="69"/>
      <c r="BPX384" s="69"/>
      <c r="BPY384" s="69"/>
      <c r="BPZ384" s="69"/>
      <c r="BQA384" s="69"/>
      <c r="BQB384" s="69"/>
      <c r="BQC384" s="69"/>
      <c r="BQD384" s="69"/>
      <c r="BQE384" s="69"/>
      <c r="BQF384" s="69"/>
      <c r="BQG384" s="69"/>
      <c r="BQH384" s="69"/>
      <c r="BQI384" s="69"/>
      <c r="BQJ384" s="69"/>
      <c r="BQK384" s="69"/>
      <c r="BQL384" s="69"/>
      <c r="BQM384" s="69"/>
      <c r="BQN384" s="69"/>
      <c r="BQO384" s="69"/>
      <c r="BQP384" s="69"/>
      <c r="BQQ384" s="69"/>
      <c r="BQR384" s="69"/>
      <c r="BQS384" s="69"/>
      <c r="BQT384" s="69"/>
      <c r="BQU384" s="69"/>
      <c r="BQV384" s="69"/>
      <c r="BQW384" s="69"/>
      <c r="BQX384" s="69"/>
      <c r="BQY384" s="69"/>
      <c r="BQZ384" s="69"/>
      <c r="BRA384" s="69"/>
      <c r="BRB384" s="69"/>
      <c r="BRC384" s="69"/>
      <c r="BRD384" s="69"/>
      <c r="BRE384" s="69"/>
      <c r="BRF384" s="69"/>
      <c r="BRG384" s="69"/>
      <c r="BRH384" s="69"/>
      <c r="BRI384" s="69"/>
      <c r="BRJ384" s="69"/>
      <c r="BRK384" s="69"/>
      <c r="BRL384" s="69"/>
      <c r="BRM384" s="69"/>
      <c r="BRN384" s="69"/>
      <c r="BRO384" s="69"/>
      <c r="BRP384" s="69"/>
      <c r="BRQ384" s="69"/>
      <c r="BRR384" s="69"/>
      <c r="BRS384" s="69"/>
      <c r="BRT384" s="69"/>
      <c r="BRU384" s="69"/>
      <c r="BRV384" s="69"/>
      <c r="BRW384" s="69"/>
      <c r="BRX384" s="69"/>
      <c r="BRY384" s="69"/>
      <c r="BRZ384" s="69"/>
      <c r="BSA384" s="69"/>
      <c r="BSB384" s="69"/>
      <c r="BSC384" s="69"/>
      <c r="BSD384" s="69"/>
      <c r="BSE384" s="69"/>
      <c r="BSF384" s="69"/>
      <c r="BSG384" s="69"/>
      <c r="BSH384" s="69"/>
      <c r="BSI384" s="69"/>
      <c r="BSJ384" s="69"/>
      <c r="BSK384" s="69"/>
      <c r="BSL384" s="69"/>
      <c r="BSM384" s="69"/>
      <c r="BSN384" s="69"/>
      <c r="BSO384" s="69"/>
      <c r="BSP384" s="69"/>
      <c r="BSQ384" s="69"/>
      <c r="BSR384" s="69"/>
      <c r="BSS384" s="69"/>
      <c r="BST384" s="69"/>
      <c r="BSU384" s="69"/>
      <c r="BSV384" s="69"/>
      <c r="BSW384" s="69"/>
      <c r="BSX384" s="69"/>
      <c r="BSY384" s="69"/>
      <c r="BSZ384" s="69"/>
      <c r="BTA384" s="69"/>
      <c r="BTB384" s="69"/>
      <c r="BTC384" s="69"/>
      <c r="BTD384" s="69"/>
      <c r="BTE384" s="69"/>
      <c r="BTF384" s="69"/>
      <c r="BTG384" s="69"/>
      <c r="BTH384" s="69"/>
      <c r="BTI384" s="69"/>
      <c r="BTJ384" s="69"/>
      <c r="BTK384" s="69"/>
      <c r="BTL384" s="69"/>
      <c r="BTM384" s="69"/>
      <c r="BTN384" s="69"/>
      <c r="BTO384" s="69"/>
      <c r="BTP384" s="69"/>
      <c r="BTQ384" s="69"/>
      <c r="BTR384" s="69"/>
      <c r="BTS384" s="69"/>
      <c r="BTT384" s="69"/>
      <c r="BTU384" s="69"/>
      <c r="BTV384" s="69"/>
      <c r="BTW384" s="69"/>
      <c r="BTX384" s="69"/>
      <c r="BTY384" s="69"/>
      <c r="BTZ384" s="69"/>
      <c r="BUA384" s="69"/>
      <c r="BUB384" s="69"/>
      <c r="BUC384" s="69"/>
      <c r="BUD384" s="69"/>
      <c r="BUE384" s="69"/>
      <c r="BUF384" s="69"/>
      <c r="BUG384" s="69"/>
      <c r="BUH384" s="69"/>
      <c r="BUI384" s="69"/>
      <c r="BUJ384" s="69"/>
      <c r="BUK384" s="69"/>
      <c r="BUL384" s="69"/>
      <c r="BUM384" s="69"/>
      <c r="BUN384" s="69"/>
      <c r="BUO384" s="69"/>
      <c r="BUP384" s="69"/>
      <c r="BUQ384" s="69"/>
      <c r="BUR384" s="69"/>
      <c r="BUS384" s="69"/>
      <c r="BUT384" s="69"/>
      <c r="BUU384" s="69"/>
      <c r="BUV384" s="69"/>
      <c r="BUW384" s="69"/>
      <c r="BUX384" s="69"/>
      <c r="BUY384" s="69"/>
      <c r="BUZ384" s="69"/>
      <c r="BVA384" s="69"/>
      <c r="BVB384" s="69"/>
      <c r="BVC384" s="69"/>
      <c r="BVD384" s="69"/>
      <c r="BVE384" s="69"/>
      <c r="BVF384" s="69"/>
      <c r="BVG384" s="69"/>
      <c r="BVH384" s="69"/>
      <c r="BVI384" s="69"/>
      <c r="BVJ384" s="69"/>
      <c r="BVK384" s="69"/>
      <c r="BVL384" s="69"/>
      <c r="BVM384" s="69"/>
      <c r="BVN384" s="69"/>
      <c r="BVO384" s="69"/>
      <c r="BVP384" s="69"/>
      <c r="BVQ384" s="69"/>
      <c r="BVR384" s="69"/>
      <c r="BVS384" s="69"/>
      <c r="BVT384" s="69"/>
      <c r="BVU384" s="69"/>
      <c r="BVV384" s="69"/>
      <c r="BVW384" s="69"/>
      <c r="BVX384" s="69"/>
      <c r="BVY384" s="69"/>
      <c r="BVZ384" s="69"/>
      <c r="BWA384" s="69"/>
      <c r="BWB384" s="69"/>
      <c r="BWC384" s="69"/>
      <c r="BWD384" s="69"/>
      <c r="BWE384" s="69"/>
      <c r="BWF384" s="69"/>
      <c r="BWG384" s="69"/>
      <c r="BWH384" s="69"/>
      <c r="BWI384" s="69"/>
      <c r="BWJ384" s="69"/>
      <c r="BWK384" s="69"/>
      <c r="BWL384" s="69"/>
      <c r="BWM384" s="69"/>
      <c r="BWN384" s="69"/>
      <c r="BWO384" s="69"/>
      <c r="BWP384" s="69"/>
      <c r="BWQ384" s="69"/>
      <c r="BWR384" s="69"/>
      <c r="BWS384" s="69"/>
      <c r="BWT384" s="69"/>
      <c r="BWU384" s="69"/>
    </row>
    <row r="385" spans="1:1971" s="34" customFormat="1" x14ac:dyDescent="0.25">
      <c r="A385" s="212" t="s">
        <v>81</v>
      </c>
      <c r="B385" s="182" t="s">
        <v>82</v>
      </c>
      <c r="C385" s="182" t="s">
        <v>475</v>
      </c>
      <c r="D385" s="213" t="s">
        <v>480</v>
      </c>
      <c r="E385" s="199" t="s">
        <v>477</v>
      </c>
      <c r="F385" s="43" t="s">
        <v>491</v>
      </c>
      <c r="G385" s="262" t="s">
        <v>941</v>
      </c>
      <c r="H385" s="51"/>
      <c r="I385" s="51"/>
      <c r="J385" s="52"/>
      <c r="K385" s="51"/>
      <c r="L385" s="56"/>
      <c r="M385" s="56"/>
      <c r="N385" s="56"/>
      <c r="O385" s="50" t="s">
        <v>1212</v>
      </c>
      <c r="P385" s="127">
        <v>4</v>
      </c>
      <c r="Q385" s="128">
        <v>2</v>
      </c>
      <c r="R385" s="128">
        <v>2</v>
      </c>
      <c r="S385" s="129">
        <v>0.5</v>
      </c>
      <c r="T385" s="120">
        <v>174.25</v>
      </c>
      <c r="U385" s="846" t="s">
        <v>320</v>
      </c>
      <c r="V385" s="854"/>
      <c r="W385" s="853"/>
      <c r="X385" s="854"/>
      <c r="Y385" s="853"/>
      <c r="Z385" s="854"/>
      <c r="AA385" s="853"/>
      <c r="AB385" s="128">
        <v>1</v>
      </c>
      <c r="AC385" s="130">
        <v>0.5</v>
      </c>
      <c r="AD385" s="128">
        <v>1</v>
      </c>
      <c r="AE385" s="130">
        <v>0.25</v>
      </c>
      <c r="AF385" s="131">
        <v>676</v>
      </c>
      <c r="AG385" s="120">
        <v>21</v>
      </c>
      <c r="AH385" s="132">
        <v>3.0129124820659971E-2</v>
      </c>
      <c r="AI385" s="120">
        <v>697</v>
      </c>
      <c r="AJ385" s="120">
        <v>1110</v>
      </c>
      <c r="AK385" s="130">
        <v>0.62792792792792795</v>
      </c>
      <c r="AL385" s="852" t="s">
        <v>320</v>
      </c>
      <c r="AM385" s="852" t="s">
        <v>320</v>
      </c>
      <c r="AN385" s="846" t="s">
        <v>320</v>
      </c>
      <c r="AO385" s="846"/>
      <c r="AP385" s="853" t="s">
        <v>320</v>
      </c>
      <c r="AQ385" s="846"/>
      <c r="AR385" s="853" t="s">
        <v>320</v>
      </c>
      <c r="AS385" s="846" t="s">
        <v>320</v>
      </c>
      <c r="AT385" s="853" t="s">
        <v>320</v>
      </c>
      <c r="AU385" s="846"/>
      <c r="AV385" s="853" t="s">
        <v>320</v>
      </c>
      <c r="AW385" s="854"/>
      <c r="AX385" s="853" t="s">
        <v>320</v>
      </c>
      <c r="AY385" s="854" t="s">
        <v>320</v>
      </c>
      <c r="AZ385" s="853" t="s">
        <v>320</v>
      </c>
      <c r="BA385" s="846"/>
      <c r="BB385" s="853" t="s">
        <v>320</v>
      </c>
      <c r="BC385" s="854"/>
      <c r="BD385" s="853" t="s">
        <v>320</v>
      </c>
      <c r="BE385" s="854" t="s">
        <v>320</v>
      </c>
      <c r="BF385" s="853" t="s">
        <v>320</v>
      </c>
      <c r="BG385" s="846"/>
      <c r="BH385" s="853" t="s">
        <v>320</v>
      </c>
      <c r="BI385" s="846"/>
      <c r="BJ385" s="853" t="s">
        <v>320</v>
      </c>
      <c r="BK385" s="846" t="s">
        <v>320</v>
      </c>
      <c r="BL385" s="853" t="s">
        <v>320</v>
      </c>
      <c r="BM385" s="128">
        <v>1</v>
      </c>
      <c r="BN385" s="130">
        <v>0.5</v>
      </c>
      <c r="BO385" s="128">
        <v>1</v>
      </c>
      <c r="BP385" s="130">
        <v>0.25</v>
      </c>
      <c r="BQ385" s="173">
        <v>2</v>
      </c>
      <c r="BR385" s="229">
        <v>2</v>
      </c>
      <c r="BS385" s="69"/>
      <c r="BT385" s="69"/>
      <c r="BU385" s="69"/>
      <c r="BV385" s="69"/>
      <c r="BW385" s="69"/>
      <c r="BX385" s="69"/>
      <c r="BY385" s="69"/>
      <c r="BZ385" s="69"/>
      <c r="CA385" s="69"/>
      <c r="CB385" s="69"/>
      <c r="CC385" s="69"/>
      <c r="CD385" s="69"/>
      <c r="CE385" s="69"/>
      <c r="CF385" s="69"/>
      <c r="CG385" s="69"/>
      <c r="CH385" s="69"/>
      <c r="CI385" s="69"/>
      <c r="CJ385" s="69"/>
      <c r="CK385" s="69"/>
      <c r="CL385" s="69"/>
      <c r="CM385" s="69"/>
      <c r="CN385" s="69"/>
      <c r="CO385" s="69"/>
      <c r="CP385" s="69"/>
      <c r="CQ385" s="69"/>
      <c r="CR385" s="69"/>
      <c r="CS385" s="69"/>
      <c r="CT385" s="69"/>
      <c r="CU385" s="69"/>
      <c r="CV385" s="69"/>
      <c r="CW385" s="69"/>
      <c r="CX385" s="69"/>
      <c r="CY385" s="69"/>
      <c r="CZ385" s="69"/>
      <c r="DA385" s="69"/>
      <c r="DB385" s="69"/>
      <c r="DC385" s="69"/>
      <c r="DD385" s="69"/>
      <c r="DE385" s="69"/>
      <c r="DF385" s="69"/>
      <c r="DG385" s="69"/>
      <c r="DH385" s="69"/>
      <c r="DI385" s="69"/>
      <c r="DJ385" s="69"/>
      <c r="DK385" s="69"/>
      <c r="DL385" s="69"/>
      <c r="DM385" s="69"/>
      <c r="DN385" s="69"/>
      <c r="DO385" s="69"/>
      <c r="DP385" s="69"/>
      <c r="DQ385" s="69"/>
      <c r="DR385" s="69"/>
      <c r="DS385" s="69"/>
      <c r="DT385" s="69"/>
      <c r="DU385" s="69"/>
      <c r="DV385" s="69"/>
      <c r="DW385" s="69"/>
      <c r="DX385" s="69"/>
      <c r="DY385" s="69"/>
      <c r="DZ385" s="69"/>
      <c r="EA385" s="69"/>
      <c r="EB385" s="69"/>
      <c r="EC385" s="69"/>
      <c r="ED385" s="69"/>
      <c r="EE385" s="69"/>
      <c r="EF385" s="69"/>
      <c r="EG385" s="69"/>
      <c r="EH385" s="69"/>
      <c r="EI385" s="69"/>
      <c r="EJ385" s="69"/>
      <c r="EK385" s="69"/>
      <c r="EL385" s="69"/>
      <c r="EM385" s="69"/>
      <c r="EN385" s="69"/>
      <c r="EO385" s="69"/>
      <c r="EP385" s="69"/>
      <c r="EQ385" s="69"/>
      <c r="ER385" s="69"/>
      <c r="ES385" s="69"/>
      <c r="ET385" s="69"/>
      <c r="EU385" s="69"/>
      <c r="EV385" s="69"/>
      <c r="EW385" s="69"/>
      <c r="EX385" s="69"/>
      <c r="EY385" s="69"/>
      <c r="EZ385" s="69"/>
      <c r="FA385" s="69"/>
      <c r="FB385" s="69"/>
      <c r="FC385" s="69"/>
      <c r="FD385" s="69"/>
      <c r="FE385" s="69"/>
      <c r="FF385" s="69"/>
      <c r="FG385" s="69"/>
      <c r="FH385" s="69"/>
      <c r="FI385" s="69"/>
      <c r="FJ385" s="69"/>
      <c r="FK385" s="69"/>
      <c r="FL385" s="69"/>
      <c r="FM385" s="69"/>
      <c r="FN385" s="69"/>
      <c r="FO385" s="69"/>
      <c r="FP385" s="69"/>
      <c r="FQ385" s="69"/>
      <c r="FR385" s="69"/>
      <c r="FS385" s="69"/>
      <c r="FT385" s="69"/>
      <c r="FU385" s="69"/>
      <c r="FV385" s="69"/>
      <c r="FW385" s="69"/>
      <c r="FX385" s="69"/>
      <c r="FY385" s="69"/>
      <c r="FZ385" s="69"/>
      <c r="GA385" s="69"/>
      <c r="GB385" s="69"/>
      <c r="GC385" s="69"/>
      <c r="GD385" s="69"/>
      <c r="GE385" s="69"/>
      <c r="GF385" s="69"/>
      <c r="GG385" s="69"/>
      <c r="GH385" s="69"/>
      <c r="GI385" s="69"/>
      <c r="GJ385" s="69"/>
      <c r="GK385" s="69"/>
      <c r="GL385" s="69"/>
      <c r="GM385" s="69"/>
      <c r="GN385" s="69"/>
      <c r="GO385" s="69"/>
      <c r="GP385" s="69"/>
      <c r="GQ385" s="69"/>
      <c r="GR385" s="69"/>
      <c r="GS385" s="69"/>
      <c r="GT385" s="69"/>
      <c r="GU385" s="69"/>
      <c r="GV385" s="69"/>
      <c r="GW385" s="69"/>
      <c r="GX385" s="69"/>
      <c r="GY385" s="69"/>
      <c r="GZ385" s="69"/>
      <c r="HA385" s="69"/>
      <c r="HB385" s="69"/>
      <c r="HC385" s="69"/>
      <c r="HD385" s="69"/>
      <c r="HE385" s="69"/>
      <c r="HF385" s="69"/>
      <c r="HG385" s="69"/>
      <c r="HH385" s="69"/>
      <c r="HI385" s="69"/>
      <c r="HJ385" s="69"/>
      <c r="HK385" s="69"/>
      <c r="HL385" s="69"/>
      <c r="HM385" s="69"/>
      <c r="HN385" s="69"/>
      <c r="HO385" s="69"/>
      <c r="HP385" s="69"/>
      <c r="HQ385" s="69"/>
      <c r="HR385" s="69"/>
      <c r="HS385" s="69"/>
      <c r="HT385" s="69"/>
      <c r="HU385" s="69"/>
      <c r="HV385" s="69"/>
      <c r="HW385" s="69"/>
      <c r="HX385" s="69"/>
      <c r="HY385" s="69"/>
      <c r="HZ385" s="69"/>
      <c r="IA385" s="69"/>
      <c r="IB385" s="69"/>
      <c r="IC385" s="69"/>
      <c r="ID385" s="69"/>
      <c r="IE385" s="69"/>
      <c r="IF385" s="69"/>
      <c r="IG385" s="69"/>
      <c r="IH385" s="69"/>
      <c r="II385" s="69"/>
      <c r="IJ385" s="69"/>
      <c r="IK385" s="69"/>
      <c r="IL385" s="69"/>
      <c r="IM385" s="69"/>
      <c r="IN385" s="69"/>
      <c r="IO385" s="69"/>
      <c r="IP385" s="69"/>
      <c r="IQ385" s="69"/>
      <c r="IR385" s="69"/>
      <c r="IS385" s="69"/>
      <c r="IT385" s="69"/>
      <c r="IU385" s="69"/>
      <c r="IV385" s="69"/>
      <c r="IW385" s="69"/>
      <c r="IX385" s="69"/>
      <c r="IY385" s="69"/>
      <c r="IZ385" s="69"/>
      <c r="JA385" s="69"/>
      <c r="JB385" s="69"/>
      <c r="JC385" s="69"/>
      <c r="JD385" s="69"/>
      <c r="JE385" s="69"/>
      <c r="JF385" s="69"/>
      <c r="JG385" s="69"/>
      <c r="JH385" s="69"/>
      <c r="JI385" s="69"/>
      <c r="JJ385" s="69"/>
      <c r="JK385" s="69"/>
      <c r="JL385" s="69"/>
      <c r="JM385" s="69"/>
      <c r="JN385" s="69"/>
      <c r="JO385" s="69"/>
      <c r="JP385" s="69"/>
      <c r="JQ385" s="69"/>
      <c r="JR385" s="69"/>
      <c r="JS385" s="69"/>
      <c r="JT385" s="69"/>
      <c r="JU385" s="69"/>
      <c r="JV385" s="69"/>
      <c r="JW385" s="69"/>
      <c r="JX385" s="69"/>
      <c r="JY385" s="69"/>
      <c r="JZ385" s="69"/>
      <c r="KA385" s="69"/>
      <c r="KB385" s="69"/>
      <c r="KC385" s="69"/>
      <c r="KD385" s="69"/>
      <c r="KE385" s="69"/>
      <c r="KF385" s="69"/>
      <c r="KG385" s="69"/>
      <c r="KH385" s="69"/>
      <c r="KI385" s="69"/>
      <c r="KJ385" s="69"/>
      <c r="KK385" s="69"/>
      <c r="KL385" s="69"/>
      <c r="KM385" s="69"/>
      <c r="KN385" s="69"/>
      <c r="KO385" s="69"/>
      <c r="KP385" s="69"/>
      <c r="KQ385" s="69"/>
      <c r="KR385" s="69"/>
      <c r="KS385" s="69"/>
      <c r="KT385" s="69"/>
      <c r="KU385" s="69"/>
      <c r="KV385" s="69"/>
      <c r="KW385" s="69"/>
      <c r="KX385" s="69"/>
      <c r="KY385" s="69"/>
      <c r="KZ385" s="69"/>
      <c r="LA385" s="69"/>
      <c r="LB385" s="69"/>
      <c r="LC385" s="69"/>
      <c r="LD385" s="69"/>
      <c r="LE385" s="69"/>
      <c r="LF385" s="69"/>
      <c r="LG385" s="69"/>
      <c r="LH385" s="69"/>
      <c r="LI385" s="69"/>
      <c r="LJ385" s="69"/>
      <c r="LK385" s="69"/>
      <c r="LL385" s="69"/>
      <c r="LM385" s="69"/>
      <c r="LN385" s="69"/>
      <c r="LO385" s="69"/>
      <c r="LP385" s="69"/>
      <c r="LQ385" s="69"/>
      <c r="LR385" s="69"/>
      <c r="LS385" s="69"/>
      <c r="LT385" s="69"/>
      <c r="LU385" s="69"/>
      <c r="LV385" s="69"/>
      <c r="LW385" s="69"/>
      <c r="LX385" s="69"/>
      <c r="LY385" s="69"/>
      <c r="LZ385" s="69"/>
      <c r="MA385" s="69"/>
      <c r="MB385" s="69"/>
      <c r="MC385" s="69"/>
      <c r="MD385" s="69"/>
      <c r="ME385" s="69"/>
      <c r="MF385" s="69"/>
      <c r="MG385" s="69"/>
      <c r="MH385" s="69"/>
      <c r="MI385" s="69"/>
      <c r="MJ385" s="69"/>
      <c r="MK385" s="69"/>
      <c r="ML385" s="69"/>
      <c r="MM385" s="69"/>
      <c r="MN385" s="69"/>
      <c r="MO385" s="69"/>
      <c r="MP385" s="69"/>
      <c r="MQ385" s="69"/>
      <c r="MR385" s="69"/>
      <c r="MS385" s="69"/>
      <c r="MT385" s="69"/>
      <c r="MU385" s="69"/>
      <c r="MV385" s="69"/>
      <c r="MW385" s="69"/>
      <c r="MX385" s="69"/>
      <c r="MY385" s="69"/>
      <c r="MZ385" s="69"/>
      <c r="NA385" s="69"/>
      <c r="NB385" s="69"/>
      <c r="NC385" s="69"/>
      <c r="ND385" s="69"/>
      <c r="NE385" s="69"/>
      <c r="NF385" s="69"/>
      <c r="NG385" s="69"/>
      <c r="NH385" s="69"/>
      <c r="NI385" s="69"/>
      <c r="NJ385" s="69"/>
      <c r="NK385" s="69"/>
      <c r="NL385" s="69"/>
      <c r="NM385" s="69"/>
      <c r="NN385" s="69"/>
      <c r="NO385" s="69"/>
      <c r="NP385" s="69"/>
      <c r="NQ385" s="69"/>
      <c r="NR385" s="69"/>
      <c r="NS385" s="69"/>
      <c r="NT385" s="69"/>
      <c r="NU385" s="69"/>
      <c r="NV385" s="69"/>
      <c r="NW385" s="69"/>
      <c r="NX385" s="69"/>
      <c r="NY385" s="69"/>
      <c r="NZ385" s="69"/>
      <c r="OA385" s="69"/>
      <c r="OB385" s="69"/>
      <c r="OC385" s="69"/>
      <c r="OD385" s="69"/>
      <c r="OE385" s="69"/>
      <c r="OF385" s="69"/>
      <c r="OG385" s="69"/>
      <c r="OH385" s="69"/>
      <c r="OI385" s="69"/>
      <c r="OJ385" s="69"/>
      <c r="OK385" s="69"/>
      <c r="OL385" s="69"/>
      <c r="OM385" s="69"/>
      <c r="ON385" s="69"/>
      <c r="OO385" s="69"/>
      <c r="OP385" s="69"/>
      <c r="OQ385" s="69"/>
      <c r="OR385" s="69"/>
      <c r="OS385" s="69"/>
      <c r="OT385" s="69"/>
      <c r="OU385" s="69"/>
      <c r="OV385" s="69"/>
      <c r="OW385" s="69"/>
      <c r="OX385" s="69"/>
      <c r="OY385" s="69"/>
      <c r="OZ385" s="69"/>
      <c r="PA385" s="69"/>
      <c r="PB385" s="69"/>
      <c r="PC385" s="69"/>
      <c r="PD385" s="69"/>
      <c r="PE385" s="69"/>
      <c r="PF385" s="69"/>
      <c r="PG385" s="69"/>
      <c r="PH385" s="69"/>
      <c r="PI385" s="69"/>
      <c r="PJ385" s="69"/>
      <c r="PK385" s="69"/>
      <c r="PL385" s="69"/>
      <c r="PM385" s="69"/>
      <c r="PN385" s="69"/>
      <c r="PO385" s="69"/>
      <c r="PP385" s="69"/>
      <c r="PQ385" s="69"/>
      <c r="PR385" s="69"/>
      <c r="PS385" s="69"/>
      <c r="PT385" s="69"/>
      <c r="PU385" s="69"/>
      <c r="PV385" s="69"/>
      <c r="PW385" s="69"/>
      <c r="PX385" s="69"/>
      <c r="PY385" s="69"/>
      <c r="PZ385" s="69"/>
      <c r="QA385" s="69"/>
      <c r="QB385" s="69"/>
      <c r="QC385" s="69"/>
      <c r="QD385" s="69"/>
      <c r="QE385" s="69"/>
      <c r="QF385" s="69"/>
      <c r="QG385" s="69"/>
      <c r="QH385" s="69"/>
      <c r="QI385" s="69"/>
      <c r="QJ385" s="69"/>
      <c r="QK385" s="69"/>
      <c r="QL385" s="69"/>
      <c r="QM385" s="69"/>
      <c r="QN385" s="69"/>
      <c r="QO385" s="69"/>
      <c r="QP385" s="69"/>
      <c r="QQ385" s="69"/>
      <c r="QR385" s="69"/>
      <c r="QS385" s="69"/>
      <c r="QT385" s="69"/>
      <c r="QU385" s="69"/>
      <c r="QV385" s="69"/>
      <c r="QW385" s="69"/>
      <c r="QX385" s="69"/>
      <c r="QY385" s="69"/>
      <c r="QZ385" s="69"/>
      <c r="RA385" s="69"/>
      <c r="RB385" s="69"/>
      <c r="RC385" s="69"/>
      <c r="RD385" s="69"/>
      <c r="RE385" s="69"/>
      <c r="RF385" s="69"/>
      <c r="RG385" s="69"/>
      <c r="RH385" s="69"/>
      <c r="RI385" s="69"/>
      <c r="RJ385" s="69"/>
      <c r="RK385" s="69"/>
      <c r="RL385" s="69"/>
      <c r="RM385" s="69"/>
      <c r="RN385" s="69"/>
      <c r="RO385" s="69"/>
      <c r="RP385" s="69"/>
      <c r="RQ385" s="69"/>
      <c r="RR385" s="69"/>
      <c r="RS385" s="69"/>
      <c r="RT385" s="69"/>
      <c r="RU385" s="69"/>
      <c r="RV385" s="69"/>
      <c r="RW385" s="69"/>
      <c r="RX385" s="69"/>
      <c r="RY385" s="69"/>
      <c r="RZ385" s="69"/>
      <c r="SA385" s="69"/>
      <c r="SB385" s="69"/>
      <c r="SC385" s="69"/>
      <c r="SD385" s="69"/>
      <c r="SE385" s="69"/>
      <c r="SF385" s="69"/>
      <c r="SG385" s="69"/>
      <c r="SH385" s="69"/>
      <c r="SI385" s="69"/>
      <c r="SJ385" s="69"/>
      <c r="SK385" s="69"/>
      <c r="SL385" s="69"/>
      <c r="SM385" s="69"/>
      <c r="SN385" s="69"/>
      <c r="SO385" s="69"/>
      <c r="SP385" s="69"/>
      <c r="SQ385" s="69"/>
      <c r="SR385" s="69"/>
      <c r="SS385" s="69"/>
      <c r="ST385" s="69"/>
      <c r="SU385" s="69"/>
      <c r="SV385" s="69"/>
      <c r="SW385" s="69"/>
      <c r="SX385" s="69"/>
      <c r="SY385" s="69"/>
      <c r="SZ385" s="69"/>
      <c r="TA385" s="69"/>
      <c r="TB385" s="69"/>
      <c r="TC385" s="69"/>
      <c r="TD385" s="69"/>
      <c r="TE385" s="69"/>
      <c r="TF385" s="69"/>
      <c r="TG385" s="69"/>
      <c r="TH385" s="69"/>
      <c r="TI385" s="69"/>
      <c r="TJ385" s="69"/>
      <c r="TK385" s="69"/>
      <c r="TL385" s="69"/>
      <c r="TM385" s="69"/>
      <c r="TN385" s="69"/>
      <c r="TO385" s="69"/>
      <c r="TP385" s="69"/>
      <c r="TQ385" s="69"/>
      <c r="TR385" s="69"/>
      <c r="TS385" s="69"/>
      <c r="TT385" s="69"/>
      <c r="TU385" s="69"/>
      <c r="TV385" s="69"/>
      <c r="TW385" s="69"/>
      <c r="TX385" s="69"/>
      <c r="TY385" s="69"/>
      <c r="TZ385" s="69"/>
      <c r="UA385" s="69"/>
      <c r="UB385" s="69"/>
      <c r="UC385" s="69"/>
      <c r="UD385" s="69"/>
      <c r="UE385" s="69"/>
      <c r="UF385" s="69"/>
      <c r="UG385" s="69"/>
      <c r="UH385" s="69"/>
      <c r="UI385" s="69"/>
      <c r="UJ385" s="69"/>
      <c r="UK385" s="69"/>
      <c r="UL385" s="69"/>
      <c r="UM385" s="69"/>
      <c r="UN385" s="69"/>
      <c r="UO385" s="69"/>
      <c r="UP385" s="69"/>
      <c r="UQ385" s="69"/>
      <c r="UR385" s="69"/>
      <c r="US385" s="69"/>
      <c r="UT385" s="69"/>
      <c r="UU385" s="69"/>
      <c r="UV385" s="69"/>
      <c r="UW385" s="69"/>
      <c r="UX385" s="69"/>
      <c r="UY385" s="69"/>
      <c r="UZ385" s="69"/>
      <c r="VA385" s="69"/>
      <c r="VB385" s="69"/>
      <c r="VC385" s="69"/>
      <c r="VD385" s="69"/>
      <c r="VE385" s="69"/>
      <c r="VF385" s="69"/>
      <c r="VG385" s="69"/>
      <c r="VH385" s="69"/>
      <c r="VI385" s="69"/>
      <c r="VJ385" s="69"/>
      <c r="VK385" s="69"/>
      <c r="VL385" s="69"/>
      <c r="VM385" s="69"/>
      <c r="VN385" s="69"/>
      <c r="VO385" s="69"/>
      <c r="VP385" s="69"/>
      <c r="VQ385" s="69"/>
      <c r="VR385" s="69"/>
      <c r="VS385" s="69"/>
      <c r="VT385" s="69"/>
      <c r="VU385" s="69"/>
      <c r="VV385" s="69"/>
      <c r="VW385" s="69"/>
      <c r="VX385" s="69"/>
      <c r="VY385" s="69"/>
      <c r="VZ385" s="69"/>
      <c r="WA385" s="69"/>
      <c r="WB385" s="69"/>
      <c r="WC385" s="69"/>
      <c r="WD385" s="69"/>
      <c r="WE385" s="69"/>
      <c r="WF385" s="69"/>
      <c r="WG385" s="69"/>
      <c r="WH385" s="69"/>
      <c r="WI385" s="69"/>
      <c r="WJ385" s="69"/>
      <c r="WK385" s="69"/>
      <c r="WL385" s="69"/>
      <c r="WM385" s="69"/>
      <c r="WN385" s="69"/>
      <c r="WO385" s="69"/>
      <c r="WP385" s="69"/>
      <c r="WQ385" s="69"/>
      <c r="WR385" s="69"/>
      <c r="WS385" s="69"/>
      <c r="WT385" s="69"/>
      <c r="WU385" s="69"/>
      <c r="WV385" s="69"/>
      <c r="WW385" s="69"/>
      <c r="WX385" s="69"/>
      <c r="WY385" s="69"/>
      <c r="WZ385" s="69"/>
      <c r="XA385" s="69"/>
      <c r="XB385" s="69"/>
      <c r="XC385" s="69"/>
      <c r="XD385" s="69"/>
      <c r="XE385" s="69"/>
      <c r="XF385" s="69"/>
      <c r="XG385" s="69"/>
      <c r="XH385" s="69"/>
      <c r="XI385" s="69"/>
      <c r="XJ385" s="69"/>
      <c r="XK385" s="69"/>
      <c r="XL385" s="69"/>
      <c r="XM385" s="69"/>
      <c r="XN385" s="69"/>
      <c r="XO385" s="69"/>
      <c r="XP385" s="69"/>
      <c r="XQ385" s="69"/>
      <c r="XR385" s="69"/>
      <c r="XS385" s="69"/>
      <c r="XT385" s="69"/>
      <c r="XU385" s="69"/>
      <c r="XV385" s="69"/>
      <c r="XW385" s="69"/>
      <c r="XX385" s="69"/>
      <c r="XY385" s="69"/>
      <c r="XZ385" s="69"/>
      <c r="YA385" s="69"/>
      <c r="YB385" s="69"/>
      <c r="YC385" s="69"/>
      <c r="YD385" s="69"/>
      <c r="YE385" s="69"/>
      <c r="YF385" s="69"/>
      <c r="YG385" s="69"/>
      <c r="YH385" s="69"/>
      <c r="YI385" s="69"/>
      <c r="YJ385" s="69"/>
      <c r="YK385" s="69"/>
      <c r="YL385" s="69"/>
      <c r="YM385" s="69"/>
      <c r="YN385" s="69"/>
      <c r="YO385" s="69"/>
      <c r="YP385" s="69"/>
      <c r="YQ385" s="69"/>
      <c r="YR385" s="69"/>
      <c r="YS385" s="69"/>
      <c r="YT385" s="69"/>
      <c r="YU385" s="69"/>
      <c r="YV385" s="69"/>
      <c r="YW385" s="69"/>
      <c r="YX385" s="69"/>
      <c r="YY385" s="69"/>
      <c r="YZ385" s="69"/>
      <c r="ZA385" s="69"/>
      <c r="ZB385" s="69"/>
      <c r="ZC385" s="69"/>
      <c r="ZD385" s="69"/>
      <c r="ZE385" s="69"/>
      <c r="ZF385" s="69"/>
      <c r="ZG385" s="69"/>
      <c r="ZH385" s="69"/>
      <c r="ZI385" s="69"/>
      <c r="ZJ385" s="69"/>
      <c r="ZK385" s="69"/>
      <c r="ZL385" s="69"/>
      <c r="ZM385" s="69"/>
      <c r="ZN385" s="69"/>
      <c r="ZO385" s="69"/>
      <c r="ZP385" s="69"/>
      <c r="ZQ385" s="69"/>
      <c r="ZR385" s="69"/>
      <c r="ZS385" s="69"/>
      <c r="ZT385" s="69"/>
      <c r="ZU385" s="69"/>
      <c r="ZV385" s="69"/>
      <c r="ZW385" s="69"/>
      <c r="ZX385" s="69"/>
      <c r="ZY385" s="69"/>
      <c r="ZZ385" s="69"/>
      <c r="AAA385" s="69"/>
      <c r="AAB385" s="69"/>
      <c r="AAC385" s="69"/>
      <c r="AAD385" s="69"/>
      <c r="AAE385" s="69"/>
      <c r="AAF385" s="69"/>
      <c r="AAG385" s="69"/>
      <c r="AAH385" s="69"/>
      <c r="AAI385" s="69"/>
      <c r="AAJ385" s="69"/>
      <c r="AAK385" s="69"/>
      <c r="AAL385" s="69"/>
      <c r="AAM385" s="69"/>
      <c r="AAN385" s="69"/>
      <c r="AAO385" s="69"/>
      <c r="AAP385" s="69"/>
      <c r="AAQ385" s="69"/>
      <c r="AAR385" s="69"/>
      <c r="AAS385" s="69"/>
      <c r="AAT385" s="69"/>
      <c r="AAU385" s="69"/>
      <c r="AAV385" s="69"/>
      <c r="AAW385" s="69"/>
      <c r="AAX385" s="69"/>
      <c r="AAY385" s="69"/>
      <c r="AAZ385" s="69"/>
      <c r="ABA385" s="69"/>
      <c r="ABB385" s="69"/>
      <c r="ABC385" s="69"/>
      <c r="ABD385" s="69"/>
      <c r="ABE385" s="69"/>
      <c r="ABF385" s="69"/>
      <c r="ABG385" s="69"/>
      <c r="ABH385" s="69"/>
      <c r="ABI385" s="69"/>
      <c r="ABJ385" s="69"/>
      <c r="ABK385" s="69"/>
      <c r="ABL385" s="69"/>
      <c r="ABM385" s="69"/>
      <c r="ABN385" s="69"/>
      <c r="ABO385" s="69"/>
      <c r="ABP385" s="69"/>
      <c r="ABQ385" s="69"/>
      <c r="ABR385" s="69"/>
      <c r="ABS385" s="69"/>
      <c r="ABT385" s="69"/>
      <c r="ABU385" s="69"/>
      <c r="ABV385" s="69"/>
      <c r="ABW385" s="69"/>
      <c r="ABX385" s="69"/>
      <c r="ABY385" s="69"/>
      <c r="ABZ385" s="69"/>
      <c r="ACA385" s="69"/>
      <c r="ACB385" s="69"/>
      <c r="ACC385" s="69"/>
      <c r="ACD385" s="69"/>
      <c r="ACE385" s="69"/>
      <c r="ACF385" s="69"/>
      <c r="ACG385" s="69"/>
      <c r="ACH385" s="69"/>
      <c r="ACI385" s="69"/>
      <c r="ACJ385" s="69"/>
      <c r="ACK385" s="69"/>
      <c r="ACL385" s="69"/>
      <c r="ACM385" s="69"/>
      <c r="ACN385" s="69"/>
      <c r="ACO385" s="69"/>
      <c r="ACP385" s="69"/>
      <c r="ACQ385" s="69"/>
      <c r="ACR385" s="69"/>
      <c r="ACS385" s="69"/>
      <c r="ACT385" s="69"/>
      <c r="ACU385" s="69"/>
      <c r="ACV385" s="69"/>
      <c r="ACW385" s="69"/>
      <c r="ACX385" s="69"/>
      <c r="ACY385" s="69"/>
      <c r="ACZ385" s="69"/>
      <c r="ADA385" s="69"/>
      <c r="ADB385" s="69"/>
      <c r="ADC385" s="69"/>
      <c r="ADD385" s="69"/>
      <c r="ADE385" s="69"/>
      <c r="ADF385" s="69"/>
      <c r="ADG385" s="69"/>
      <c r="ADH385" s="69"/>
      <c r="ADI385" s="69"/>
      <c r="ADJ385" s="69"/>
      <c r="ADK385" s="69"/>
      <c r="ADL385" s="69"/>
      <c r="ADM385" s="69"/>
      <c r="ADN385" s="69"/>
      <c r="ADO385" s="69"/>
      <c r="ADP385" s="69"/>
      <c r="ADQ385" s="69"/>
      <c r="ADR385" s="69"/>
      <c r="ADS385" s="69"/>
      <c r="ADT385" s="69"/>
      <c r="ADU385" s="69"/>
      <c r="ADV385" s="69"/>
      <c r="ADW385" s="69"/>
      <c r="ADX385" s="69"/>
      <c r="ADY385" s="69"/>
      <c r="ADZ385" s="69"/>
      <c r="AEA385" s="69"/>
      <c r="AEB385" s="69"/>
      <c r="AEC385" s="69"/>
      <c r="AED385" s="69"/>
      <c r="AEE385" s="69"/>
      <c r="AEF385" s="69"/>
      <c r="AEG385" s="69"/>
      <c r="AEH385" s="69"/>
      <c r="AEI385" s="69"/>
      <c r="AEJ385" s="69"/>
      <c r="AEK385" s="69"/>
      <c r="AEL385" s="69"/>
      <c r="AEM385" s="69"/>
      <c r="AEN385" s="69"/>
      <c r="AEO385" s="69"/>
      <c r="AEP385" s="69"/>
      <c r="AEQ385" s="69"/>
      <c r="AER385" s="69"/>
      <c r="AES385" s="69"/>
      <c r="AET385" s="69"/>
      <c r="AEU385" s="69"/>
      <c r="AEV385" s="69"/>
      <c r="AEW385" s="69"/>
      <c r="AEX385" s="69"/>
      <c r="AEY385" s="69"/>
      <c r="AEZ385" s="69"/>
      <c r="AFA385" s="69"/>
      <c r="AFB385" s="69"/>
      <c r="AFC385" s="69"/>
      <c r="AFD385" s="69"/>
      <c r="AFE385" s="69"/>
      <c r="AFF385" s="69"/>
      <c r="AFG385" s="69"/>
      <c r="AFH385" s="69"/>
      <c r="AFI385" s="69"/>
      <c r="AFJ385" s="69"/>
      <c r="AFK385" s="69"/>
      <c r="AFL385" s="69"/>
      <c r="AFM385" s="69"/>
      <c r="AFN385" s="69"/>
      <c r="AFO385" s="69"/>
      <c r="AFP385" s="69"/>
      <c r="AFQ385" s="69"/>
      <c r="AFR385" s="69"/>
      <c r="AFS385" s="69"/>
      <c r="AFT385" s="69"/>
      <c r="AFU385" s="69"/>
      <c r="AFV385" s="69"/>
      <c r="AFW385" s="69"/>
      <c r="AFX385" s="69"/>
      <c r="AFY385" s="69"/>
      <c r="AFZ385" s="69"/>
      <c r="AGA385" s="69"/>
      <c r="AGB385" s="69"/>
      <c r="AGC385" s="69"/>
      <c r="AGD385" s="69"/>
      <c r="AGE385" s="69"/>
      <c r="AGF385" s="69"/>
      <c r="AGG385" s="69"/>
      <c r="AGH385" s="69"/>
      <c r="AGI385" s="69"/>
      <c r="AGJ385" s="69"/>
      <c r="AGK385" s="69"/>
      <c r="AGL385" s="69"/>
      <c r="AGM385" s="69"/>
      <c r="AGN385" s="69"/>
      <c r="AGO385" s="69"/>
      <c r="AGP385" s="69"/>
      <c r="AGQ385" s="69"/>
      <c r="AGR385" s="69"/>
      <c r="AGS385" s="69"/>
      <c r="AGT385" s="69"/>
      <c r="AGU385" s="69"/>
      <c r="AGV385" s="69"/>
      <c r="AGW385" s="69"/>
      <c r="AGX385" s="69"/>
      <c r="AGY385" s="69"/>
      <c r="AGZ385" s="69"/>
      <c r="AHA385" s="69"/>
      <c r="AHB385" s="69"/>
      <c r="AHC385" s="69"/>
      <c r="AHD385" s="69"/>
      <c r="AHE385" s="69"/>
      <c r="AHF385" s="69"/>
      <c r="AHG385" s="69"/>
      <c r="AHH385" s="69"/>
      <c r="AHI385" s="69"/>
      <c r="AHJ385" s="69"/>
      <c r="AHK385" s="69"/>
      <c r="AHL385" s="69"/>
      <c r="AHM385" s="69"/>
      <c r="AHN385" s="69"/>
      <c r="AHO385" s="69"/>
      <c r="AHP385" s="69"/>
      <c r="AHQ385" s="69"/>
      <c r="AHR385" s="69"/>
      <c r="AHS385" s="69"/>
      <c r="AHT385" s="69"/>
      <c r="AHU385" s="69"/>
      <c r="AHV385" s="69"/>
      <c r="AHW385" s="69"/>
      <c r="AHX385" s="69"/>
      <c r="AHY385" s="69"/>
      <c r="AHZ385" s="69"/>
      <c r="AIA385" s="69"/>
      <c r="AIB385" s="69"/>
      <c r="AIC385" s="69"/>
      <c r="AID385" s="69"/>
      <c r="AIE385" s="69"/>
      <c r="AIF385" s="69"/>
      <c r="AIG385" s="69"/>
      <c r="AIH385" s="69"/>
      <c r="AII385" s="69"/>
      <c r="AIJ385" s="69"/>
      <c r="AIK385" s="69"/>
      <c r="AIL385" s="69"/>
      <c r="AIM385" s="69"/>
      <c r="AIN385" s="69"/>
      <c r="AIO385" s="69"/>
      <c r="AIP385" s="69"/>
      <c r="AIQ385" s="69"/>
      <c r="AIR385" s="69"/>
      <c r="AIS385" s="69"/>
      <c r="AIT385" s="69"/>
      <c r="AIU385" s="69"/>
      <c r="AIV385" s="69"/>
      <c r="AIW385" s="69"/>
      <c r="AIX385" s="69"/>
      <c r="AIY385" s="69"/>
      <c r="AIZ385" s="69"/>
      <c r="AJA385" s="69"/>
      <c r="AJB385" s="69"/>
      <c r="AJC385" s="69"/>
      <c r="AJD385" s="69"/>
      <c r="AJE385" s="69"/>
      <c r="AJF385" s="69"/>
      <c r="AJG385" s="69"/>
      <c r="AJH385" s="69"/>
      <c r="AJI385" s="69"/>
      <c r="AJJ385" s="69"/>
      <c r="AJK385" s="69"/>
      <c r="AJL385" s="69"/>
      <c r="AJM385" s="69"/>
      <c r="AJN385" s="69"/>
      <c r="AJO385" s="69"/>
      <c r="AJP385" s="69"/>
      <c r="AJQ385" s="69"/>
      <c r="AJR385" s="69"/>
      <c r="AJS385" s="69"/>
      <c r="AJT385" s="69"/>
      <c r="AJU385" s="69"/>
      <c r="AJV385" s="69"/>
      <c r="AJW385" s="69"/>
      <c r="AJX385" s="69"/>
      <c r="AJY385" s="69"/>
      <c r="AJZ385" s="69"/>
      <c r="AKA385" s="69"/>
      <c r="AKB385" s="69"/>
      <c r="AKC385" s="69"/>
      <c r="AKD385" s="69"/>
      <c r="AKE385" s="69"/>
      <c r="AKF385" s="69"/>
      <c r="AKG385" s="69"/>
      <c r="AKH385" s="69"/>
      <c r="AKI385" s="69"/>
      <c r="AKJ385" s="69"/>
      <c r="AKK385" s="69"/>
      <c r="AKL385" s="69"/>
      <c r="AKM385" s="69"/>
      <c r="AKN385" s="69"/>
      <c r="AKO385" s="69"/>
      <c r="AKP385" s="69"/>
      <c r="AKQ385" s="69"/>
      <c r="AKR385" s="69"/>
      <c r="AKS385" s="69"/>
      <c r="AKT385" s="69"/>
      <c r="AKU385" s="69"/>
      <c r="AKV385" s="69"/>
      <c r="AKW385" s="69"/>
      <c r="AKX385" s="69"/>
      <c r="AKY385" s="69"/>
      <c r="AKZ385" s="69"/>
      <c r="ALA385" s="69"/>
      <c r="ALB385" s="69"/>
      <c r="ALC385" s="69"/>
      <c r="ALD385" s="69"/>
      <c r="ALE385" s="69"/>
      <c r="ALF385" s="69"/>
      <c r="ALG385" s="69"/>
      <c r="ALH385" s="69"/>
      <c r="ALI385" s="69"/>
      <c r="ALJ385" s="69"/>
      <c r="ALK385" s="69"/>
      <c r="ALL385" s="69"/>
      <c r="ALM385" s="69"/>
      <c r="ALN385" s="69"/>
      <c r="ALO385" s="69"/>
      <c r="ALP385" s="69"/>
      <c r="ALQ385" s="69"/>
      <c r="ALR385" s="69"/>
      <c r="ALS385" s="69"/>
      <c r="ALT385" s="69"/>
      <c r="ALU385" s="69"/>
      <c r="ALV385" s="69"/>
      <c r="ALW385" s="69"/>
      <c r="ALX385" s="69"/>
      <c r="ALY385" s="69"/>
      <c r="ALZ385" s="69"/>
      <c r="AMA385" s="69"/>
      <c r="AMB385" s="69"/>
      <c r="AMC385" s="69"/>
      <c r="AMD385" s="69"/>
      <c r="AME385" s="69"/>
      <c r="AMF385" s="69"/>
      <c r="AMG385" s="69"/>
      <c r="AMH385" s="69"/>
      <c r="AMI385" s="69"/>
      <c r="AMJ385" s="69"/>
      <c r="AMK385" s="69"/>
      <c r="AML385" s="69"/>
      <c r="AMM385" s="69"/>
      <c r="AMN385" s="69"/>
      <c r="AMO385" s="69"/>
      <c r="AMP385" s="69"/>
      <c r="AMQ385" s="69"/>
      <c r="AMR385" s="69"/>
      <c r="AMS385" s="69"/>
      <c r="AMT385" s="69"/>
      <c r="AMU385" s="69"/>
      <c r="AMV385" s="69"/>
      <c r="AMW385" s="69"/>
      <c r="AMX385" s="69"/>
      <c r="AMY385" s="69"/>
      <c r="AMZ385" s="69"/>
      <c r="ANA385" s="69"/>
      <c r="ANB385" s="69"/>
      <c r="ANC385" s="69"/>
      <c r="AND385" s="69"/>
      <c r="ANE385" s="69"/>
      <c r="ANF385" s="69"/>
      <c r="ANG385" s="69"/>
      <c r="ANH385" s="69"/>
      <c r="ANI385" s="69"/>
      <c r="ANJ385" s="69"/>
      <c r="ANK385" s="69"/>
      <c r="ANL385" s="69"/>
      <c r="ANM385" s="69"/>
      <c r="ANN385" s="69"/>
      <c r="ANO385" s="69"/>
      <c r="ANP385" s="69"/>
      <c r="ANQ385" s="69"/>
      <c r="ANR385" s="69"/>
      <c r="ANS385" s="69"/>
      <c r="ANT385" s="69"/>
      <c r="ANU385" s="69"/>
      <c r="ANV385" s="69"/>
      <c r="ANW385" s="69"/>
      <c r="ANX385" s="69"/>
      <c r="ANY385" s="69"/>
      <c r="ANZ385" s="69"/>
      <c r="AOA385" s="69"/>
      <c r="AOB385" s="69"/>
      <c r="AOC385" s="69"/>
      <c r="AOD385" s="69"/>
      <c r="AOE385" s="69"/>
      <c r="AOF385" s="69"/>
      <c r="AOG385" s="69"/>
      <c r="AOH385" s="69"/>
      <c r="AOI385" s="69"/>
      <c r="AOJ385" s="69"/>
      <c r="AOK385" s="69"/>
      <c r="AOL385" s="69"/>
      <c r="AOM385" s="69"/>
      <c r="AON385" s="69"/>
      <c r="AOO385" s="69"/>
      <c r="AOP385" s="69"/>
      <c r="AOQ385" s="69"/>
      <c r="AOR385" s="69"/>
      <c r="AOS385" s="69"/>
      <c r="AOT385" s="69"/>
      <c r="AOU385" s="69"/>
      <c r="AOV385" s="69"/>
      <c r="AOW385" s="69"/>
      <c r="AOX385" s="69"/>
      <c r="AOY385" s="69"/>
      <c r="AOZ385" s="69"/>
      <c r="APA385" s="69"/>
      <c r="APB385" s="69"/>
      <c r="APC385" s="69"/>
      <c r="APD385" s="69"/>
      <c r="APE385" s="69"/>
      <c r="APF385" s="69"/>
      <c r="APG385" s="69"/>
      <c r="APH385" s="69"/>
      <c r="API385" s="69"/>
      <c r="APJ385" s="69"/>
      <c r="APK385" s="69"/>
      <c r="APL385" s="69"/>
      <c r="APM385" s="69"/>
      <c r="APN385" s="69"/>
      <c r="APO385" s="69"/>
      <c r="APP385" s="69"/>
      <c r="APQ385" s="69"/>
      <c r="APR385" s="69"/>
      <c r="APS385" s="69"/>
      <c r="APT385" s="69"/>
      <c r="APU385" s="69"/>
      <c r="APV385" s="69"/>
      <c r="APW385" s="69"/>
      <c r="APX385" s="69"/>
      <c r="APY385" s="69"/>
      <c r="APZ385" s="69"/>
      <c r="AQA385" s="69"/>
      <c r="AQB385" s="69"/>
      <c r="AQC385" s="69"/>
      <c r="AQD385" s="69"/>
      <c r="AQE385" s="69"/>
      <c r="AQF385" s="69"/>
      <c r="AQG385" s="69"/>
      <c r="AQH385" s="69"/>
      <c r="AQI385" s="69"/>
      <c r="AQJ385" s="69"/>
      <c r="AQK385" s="69"/>
      <c r="AQL385" s="69"/>
      <c r="AQM385" s="69"/>
      <c r="AQN385" s="69"/>
      <c r="AQO385" s="69"/>
      <c r="AQP385" s="69"/>
      <c r="AQQ385" s="69"/>
      <c r="AQR385" s="69"/>
      <c r="AQS385" s="69"/>
      <c r="AQT385" s="69"/>
      <c r="AQU385" s="69"/>
      <c r="AQV385" s="69"/>
      <c r="AQW385" s="69"/>
      <c r="AQX385" s="69"/>
      <c r="AQY385" s="69"/>
      <c r="AQZ385" s="69"/>
      <c r="ARA385" s="69"/>
      <c r="ARB385" s="69"/>
      <c r="ARC385" s="69"/>
      <c r="ARD385" s="69"/>
      <c r="ARE385" s="69"/>
      <c r="ARF385" s="69"/>
      <c r="ARG385" s="69"/>
      <c r="ARH385" s="69"/>
      <c r="ARI385" s="69"/>
      <c r="ARJ385" s="69"/>
      <c r="ARK385" s="69"/>
      <c r="ARL385" s="69"/>
      <c r="ARM385" s="69"/>
      <c r="ARN385" s="69"/>
      <c r="ARO385" s="69"/>
      <c r="ARP385" s="69"/>
      <c r="ARQ385" s="69"/>
      <c r="ARR385" s="69"/>
      <c r="ARS385" s="69"/>
      <c r="ART385" s="69"/>
      <c r="ARU385" s="69"/>
      <c r="ARV385" s="69"/>
      <c r="ARW385" s="69"/>
      <c r="ARX385" s="69"/>
      <c r="ARY385" s="69"/>
      <c r="ARZ385" s="69"/>
      <c r="ASA385" s="69"/>
      <c r="ASB385" s="69"/>
      <c r="ASC385" s="69"/>
      <c r="ASD385" s="69"/>
      <c r="ASE385" s="69"/>
      <c r="ASF385" s="69"/>
      <c r="ASG385" s="69"/>
      <c r="ASH385" s="69"/>
      <c r="ASI385" s="69"/>
      <c r="ASJ385" s="69"/>
      <c r="ASK385" s="69"/>
      <c r="ASL385" s="69"/>
      <c r="ASM385" s="69"/>
      <c r="ASN385" s="69"/>
      <c r="ASO385" s="69"/>
      <c r="ASP385" s="69"/>
      <c r="ASQ385" s="69"/>
      <c r="ASR385" s="69"/>
      <c r="ASS385" s="69"/>
      <c r="AST385" s="69"/>
      <c r="ASU385" s="69"/>
      <c r="ASV385" s="69"/>
      <c r="ASW385" s="69"/>
      <c r="ASX385" s="69"/>
      <c r="ASY385" s="69"/>
      <c r="ASZ385" s="69"/>
      <c r="ATA385" s="69"/>
      <c r="ATB385" s="69"/>
      <c r="ATC385" s="69"/>
      <c r="ATD385" s="69"/>
      <c r="ATE385" s="69"/>
      <c r="ATF385" s="69"/>
      <c r="ATG385" s="69"/>
      <c r="ATH385" s="69"/>
      <c r="ATI385" s="69"/>
      <c r="ATJ385" s="69"/>
      <c r="ATK385" s="69"/>
      <c r="ATL385" s="69"/>
      <c r="ATM385" s="69"/>
      <c r="ATN385" s="69"/>
      <c r="ATO385" s="69"/>
      <c r="ATP385" s="69"/>
      <c r="ATQ385" s="69"/>
      <c r="ATR385" s="69"/>
      <c r="ATS385" s="69"/>
      <c r="ATT385" s="69"/>
      <c r="ATU385" s="69"/>
      <c r="ATV385" s="69"/>
      <c r="ATW385" s="69"/>
      <c r="ATX385" s="69"/>
      <c r="ATY385" s="69"/>
      <c r="ATZ385" s="69"/>
      <c r="AUA385" s="69"/>
      <c r="AUB385" s="69"/>
      <c r="AUC385" s="69"/>
      <c r="AUD385" s="69"/>
      <c r="AUE385" s="69"/>
      <c r="AUF385" s="69"/>
      <c r="AUG385" s="69"/>
      <c r="AUH385" s="69"/>
      <c r="AUI385" s="69"/>
      <c r="AUJ385" s="69"/>
      <c r="AUK385" s="69"/>
      <c r="AUL385" s="69"/>
      <c r="AUM385" s="69"/>
      <c r="AUN385" s="69"/>
      <c r="AUO385" s="69"/>
      <c r="AUP385" s="69"/>
      <c r="AUQ385" s="69"/>
      <c r="AUR385" s="69"/>
      <c r="AUS385" s="69"/>
      <c r="AUT385" s="69"/>
      <c r="AUU385" s="69"/>
      <c r="AUV385" s="69"/>
      <c r="AUW385" s="69"/>
      <c r="AUX385" s="69"/>
      <c r="AUY385" s="69"/>
      <c r="AUZ385" s="69"/>
      <c r="AVA385" s="69"/>
      <c r="AVB385" s="69"/>
      <c r="AVC385" s="69"/>
      <c r="AVD385" s="69"/>
      <c r="AVE385" s="69"/>
      <c r="AVF385" s="69"/>
      <c r="AVG385" s="69"/>
      <c r="AVH385" s="69"/>
      <c r="AVI385" s="69"/>
      <c r="AVJ385" s="69"/>
      <c r="AVK385" s="69"/>
      <c r="AVL385" s="69"/>
      <c r="AVM385" s="69"/>
      <c r="AVN385" s="69"/>
      <c r="AVO385" s="69"/>
      <c r="AVP385" s="69"/>
      <c r="AVQ385" s="69"/>
      <c r="AVR385" s="69"/>
      <c r="AVS385" s="69"/>
      <c r="AVT385" s="69"/>
      <c r="AVU385" s="69"/>
      <c r="AVV385" s="69"/>
      <c r="AVW385" s="69"/>
      <c r="AVX385" s="69"/>
      <c r="AVY385" s="69"/>
      <c r="AVZ385" s="69"/>
      <c r="AWA385" s="69"/>
      <c r="AWB385" s="69"/>
      <c r="AWC385" s="69"/>
      <c r="AWD385" s="69"/>
      <c r="AWE385" s="69"/>
      <c r="AWF385" s="69"/>
      <c r="AWG385" s="69"/>
      <c r="AWH385" s="69"/>
      <c r="AWI385" s="69"/>
      <c r="AWJ385" s="69"/>
      <c r="AWK385" s="69"/>
      <c r="AWL385" s="69"/>
      <c r="AWM385" s="69"/>
      <c r="AWN385" s="69"/>
      <c r="AWO385" s="69"/>
      <c r="AWP385" s="69"/>
      <c r="AWQ385" s="69"/>
      <c r="AWR385" s="69"/>
      <c r="AWS385" s="69"/>
      <c r="AWT385" s="69"/>
      <c r="AWU385" s="69"/>
      <c r="AWV385" s="69"/>
      <c r="AWW385" s="69"/>
      <c r="AWX385" s="69"/>
      <c r="AWY385" s="69"/>
      <c r="AWZ385" s="69"/>
      <c r="AXA385" s="69"/>
      <c r="AXB385" s="69"/>
      <c r="AXC385" s="69"/>
      <c r="AXD385" s="69"/>
      <c r="AXE385" s="69"/>
      <c r="AXF385" s="69"/>
      <c r="AXG385" s="69"/>
      <c r="AXH385" s="69"/>
      <c r="AXI385" s="69"/>
      <c r="AXJ385" s="69"/>
      <c r="AXK385" s="69"/>
      <c r="AXL385" s="69"/>
      <c r="AXM385" s="69"/>
      <c r="AXN385" s="69"/>
      <c r="AXO385" s="69"/>
      <c r="AXP385" s="69"/>
      <c r="AXQ385" s="69"/>
      <c r="AXR385" s="69"/>
      <c r="AXS385" s="69"/>
      <c r="AXT385" s="69"/>
      <c r="AXU385" s="69"/>
      <c r="AXV385" s="69"/>
      <c r="AXW385" s="69"/>
      <c r="AXX385" s="69"/>
      <c r="AXY385" s="69"/>
      <c r="AXZ385" s="69"/>
      <c r="AYA385" s="69"/>
      <c r="AYB385" s="69"/>
      <c r="AYC385" s="69"/>
      <c r="AYD385" s="69"/>
      <c r="AYE385" s="69"/>
      <c r="AYF385" s="69"/>
      <c r="AYG385" s="69"/>
      <c r="AYH385" s="69"/>
      <c r="AYI385" s="69"/>
      <c r="AYJ385" s="69"/>
      <c r="AYK385" s="69"/>
      <c r="AYL385" s="69"/>
      <c r="AYM385" s="69"/>
      <c r="AYN385" s="69"/>
      <c r="AYO385" s="69"/>
      <c r="AYP385" s="69"/>
      <c r="AYQ385" s="69"/>
      <c r="AYR385" s="69"/>
      <c r="AYS385" s="69"/>
      <c r="AYT385" s="69"/>
      <c r="AYU385" s="69"/>
      <c r="AYV385" s="69"/>
      <c r="AYW385" s="69"/>
      <c r="AYX385" s="69"/>
      <c r="AYY385" s="69"/>
      <c r="AYZ385" s="69"/>
      <c r="AZA385" s="69"/>
      <c r="AZB385" s="69"/>
      <c r="AZC385" s="69"/>
      <c r="AZD385" s="69"/>
      <c r="AZE385" s="69"/>
      <c r="AZF385" s="69"/>
      <c r="AZG385" s="69"/>
      <c r="AZH385" s="69"/>
      <c r="AZI385" s="69"/>
      <c r="AZJ385" s="69"/>
      <c r="AZK385" s="69"/>
      <c r="AZL385" s="69"/>
      <c r="AZM385" s="69"/>
      <c r="AZN385" s="69"/>
      <c r="AZO385" s="69"/>
      <c r="AZP385" s="69"/>
      <c r="AZQ385" s="69"/>
      <c r="AZR385" s="69"/>
      <c r="AZS385" s="69"/>
      <c r="AZT385" s="69"/>
      <c r="AZU385" s="69"/>
      <c r="AZV385" s="69"/>
      <c r="AZW385" s="69"/>
      <c r="AZX385" s="69"/>
      <c r="AZY385" s="69"/>
      <c r="AZZ385" s="69"/>
      <c r="BAA385" s="69"/>
      <c r="BAB385" s="69"/>
      <c r="BAC385" s="69"/>
      <c r="BAD385" s="69"/>
      <c r="BAE385" s="69"/>
      <c r="BAF385" s="69"/>
      <c r="BAG385" s="69"/>
      <c r="BAH385" s="69"/>
      <c r="BAI385" s="69"/>
      <c r="BAJ385" s="69"/>
      <c r="BAK385" s="69"/>
      <c r="BAL385" s="69"/>
      <c r="BAM385" s="69"/>
      <c r="BAN385" s="69"/>
      <c r="BAO385" s="69"/>
      <c r="BAP385" s="69"/>
      <c r="BAQ385" s="69"/>
      <c r="BAR385" s="69"/>
      <c r="BAS385" s="69"/>
      <c r="BAT385" s="69"/>
      <c r="BAU385" s="69"/>
      <c r="BAV385" s="69"/>
      <c r="BAW385" s="69"/>
      <c r="BAX385" s="69"/>
      <c r="BAY385" s="69"/>
      <c r="BAZ385" s="69"/>
      <c r="BBA385" s="69"/>
      <c r="BBB385" s="69"/>
      <c r="BBC385" s="69"/>
      <c r="BBD385" s="69"/>
      <c r="BBE385" s="69"/>
      <c r="BBF385" s="69"/>
      <c r="BBG385" s="69"/>
      <c r="BBH385" s="69"/>
      <c r="BBI385" s="69"/>
      <c r="BBJ385" s="69"/>
      <c r="BBK385" s="69"/>
      <c r="BBL385" s="69"/>
      <c r="BBM385" s="69"/>
      <c r="BBN385" s="69"/>
      <c r="BBO385" s="69"/>
      <c r="BBP385" s="69"/>
      <c r="BBQ385" s="69"/>
      <c r="BBR385" s="69"/>
      <c r="BBS385" s="69"/>
      <c r="BBT385" s="69"/>
      <c r="BBU385" s="69"/>
      <c r="BBV385" s="69"/>
      <c r="BBW385" s="69"/>
      <c r="BBX385" s="69"/>
      <c r="BBY385" s="69"/>
      <c r="BBZ385" s="69"/>
      <c r="BCA385" s="69"/>
      <c r="BCB385" s="69"/>
      <c r="BCC385" s="69"/>
      <c r="BCD385" s="69"/>
      <c r="BCE385" s="69"/>
      <c r="BCF385" s="69"/>
      <c r="BCG385" s="69"/>
      <c r="BCH385" s="69"/>
      <c r="BCI385" s="69"/>
      <c r="BCJ385" s="69"/>
      <c r="BCK385" s="69"/>
      <c r="BCL385" s="69"/>
      <c r="BCM385" s="69"/>
      <c r="BCN385" s="69"/>
      <c r="BCO385" s="69"/>
      <c r="BCP385" s="69"/>
      <c r="BCQ385" s="69"/>
      <c r="BCR385" s="69"/>
      <c r="BCS385" s="69"/>
      <c r="BCT385" s="69"/>
      <c r="BCU385" s="69"/>
      <c r="BCV385" s="69"/>
      <c r="BCW385" s="69"/>
      <c r="BCX385" s="69"/>
      <c r="BCY385" s="69"/>
      <c r="BCZ385" s="69"/>
      <c r="BDA385" s="69"/>
      <c r="BDB385" s="69"/>
      <c r="BDC385" s="69"/>
      <c r="BDD385" s="69"/>
      <c r="BDE385" s="69"/>
      <c r="BDF385" s="69"/>
      <c r="BDG385" s="69"/>
      <c r="BDH385" s="69"/>
      <c r="BDI385" s="69"/>
      <c r="BDJ385" s="69"/>
      <c r="BDK385" s="69"/>
      <c r="BDL385" s="69"/>
      <c r="BDM385" s="69"/>
      <c r="BDN385" s="69"/>
      <c r="BDO385" s="69"/>
      <c r="BDP385" s="69"/>
      <c r="BDQ385" s="69"/>
      <c r="BDR385" s="69"/>
      <c r="BDS385" s="69"/>
      <c r="BDT385" s="69"/>
      <c r="BDU385" s="69"/>
      <c r="BDV385" s="69"/>
      <c r="BDW385" s="69"/>
      <c r="BDX385" s="69"/>
      <c r="BDY385" s="69"/>
      <c r="BDZ385" s="69"/>
      <c r="BEA385" s="69"/>
      <c r="BEB385" s="69"/>
      <c r="BEC385" s="69"/>
      <c r="BED385" s="69"/>
      <c r="BEE385" s="69"/>
      <c r="BEF385" s="69"/>
      <c r="BEG385" s="69"/>
      <c r="BEH385" s="69"/>
      <c r="BEI385" s="69"/>
      <c r="BEJ385" s="69"/>
      <c r="BEK385" s="69"/>
      <c r="BEL385" s="69"/>
      <c r="BEM385" s="69"/>
      <c r="BEN385" s="69"/>
      <c r="BEO385" s="69"/>
      <c r="BEP385" s="69"/>
      <c r="BEQ385" s="69"/>
      <c r="BER385" s="69"/>
      <c r="BES385" s="69"/>
      <c r="BET385" s="69"/>
      <c r="BEU385" s="69"/>
      <c r="BEV385" s="69"/>
      <c r="BEW385" s="69"/>
      <c r="BEX385" s="69"/>
      <c r="BEY385" s="69"/>
      <c r="BEZ385" s="69"/>
      <c r="BFA385" s="69"/>
      <c r="BFB385" s="69"/>
      <c r="BFC385" s="69"/>
      <c r="BFD385" s="69"/>
      <c r="BFE385" s="69"/>
      <c r="BFF385" s="69"/>
      <c r="BFG385" s="69"/>
      <c r="BFH385" s="69"/>
      <c r="BFI385" s="69"/>
      <c r="BFJ385" s="69"/>
      <c r="BFK385" s="69"/>
      <c r="BFL385" s="69"/>
      <c r="BFM385" s="69"/>
      <c r="BFN385" s="69"/>
      <c r="BFO385" s="69"/>
      <c r="BFP385" s="69"/>
      <c r="BFQ385" s="69"/>
      <c r="BFR385" s="69"/>
      <c r="BFS385" s="69"/>
      <c r="BFT385" s="69"/>
      <c r="BFU385" s="69"/>
      <c r="BFV385" s="69"/>
      <c r="BFW385" s="69"/>
      <c r="BFX385" s="69"/>
      <c r="BFY385" s="69"/>
      <c r="BFZ385" s="69"/>
      <c r="BGA385" s="69"/>
      <c r="BGB385" s="69"/>
      <c r="BGC385" s="69"/>
      <c r="BGD385" s="69"/>
      <c r="BGE385" s="69"/>
      <c r="BGF385" s="69"/>
      <c r="BGG385" s="69"/>
      <c r="BGH385" s="69"/>
      <c r="BGI385" s="69"/>
      <c r="BGJ385" s="69"/>
      <c r="BGK385" s="69"/>
      <c r="BGL385" s="69"/>
      <c r="BGM385" s="69"/>
      <c r="BGN385" s="69"/>
      <c r="BGO385" s="69"/>
      <c r="BGP385" s="69"/>
      <c r="BGQ385" s="69"/>
      <c r="BGR385" s="69"/>
      <c r="BGS385" s="69"/>
      <c r="BGT385" s="69"/>
      <c r="BGU385" s="69"/>
      <c r="BGV385" s="69"/>
      <c r="BGW385" s="69"/>
      <c r="BGX385" s="69"/>
      <c r="BGY385" s="69"/>
      <c r="BGZ385" s="69"/>
      <c r="BHA385" s="69"/>
      <c r="BHB385" s="69"/>
      <c r="BHC385" s="69"/>
      <c r="BHD385" s="69"/>
      <c r="BHE385" s="69"/>
      <c r="BHF385" s="69"/>
      <c r="BHG385" s="69"/>
      <c r="BHH385" s="69"/>
      <c r="BHI385" s="69"/>
      <c r="BHJ385" s="69"/>
      <c r="BHK385" s="69"/>
      <c r="BHL385" s="69"/>
      <c r="BHM385" s="69"/>
      <c r="BHN385" s="69"/>
      <c r="BHO385" s="69"/>
      <c r="BHP385" s="69"/>
      <c r="BHQ385" s="69"/>
      <c r="BHR385" s="69"/>
      <c r="BHS385" s="69"/>
      <c r="BHT385" s="69"/>
      <c r="BHU385" s="69"/>
      <c r="BHV385" s="69"/>
      <c r="BHW385" s="69"/>
      <c r="BHX385" s="69"/>
      <c r="BHY385" s="69"/>
      <c r="BHZ385" s="69"/>
      <c r="BIA385" s="69"/>
      <c r="BIB385" s="69"/>
      <c r="BIC385" s="69"/>
      <c r="BID385" s="69"/>
      <c r="BIE385" s="69"/>
      <c r="BIF385" s="69"/>
      <c r="BIG385" s="69"/>
      <c r="BIH385" s="69"/>
      <c r="BII385" s="69"/>
      <c r="BIJ385" s="69"/>
      <c r="BIK385" s="69"/>
      <c r="BIL385" s="69"/>
      <c r="BIM385" s="69"/>
      <c r="BIN385" s="69"/>
      <c r="BIO385" s="69"/>
      <c r="BIP385" s="69"/>
      <c r="BIQ385" s="69"/>
      <c r="BIR385" s="69"/>
      <c r="BIS385" s="69"/>
      <c r="BIT385" s="69"/>
      <c r="BIU385" s="69"/>
      <c r="BIV385" s="69"/>
      <c r="BIW385" s="69"/>
      <c r="BIX385" s="69"/>
      <c r="BIY385" s="69"/>
      <c r="BIZ385" s="69"/>
      <c r="BJA385" s="69"/>
      <c r="BJB385" s="69"/>
      <c r="BJC385" s="69"/>
      <c r="BJD385" s="69"/>
      <c r="BJE385" s="69"/>
      <c r="BJF385" s="69"/>
      <c r="BJG385" s="69"/>
      <c r="BJH385" s="69"/>
      <c r="BJI385" s="69"/>
      <c r="BJJ385" s="69"/>
      <c r="BJK385" s="69"/>
      <c r="BJL385" s="69"/>
      <c r="BJM385" s="69"/>
      <c r="BJN385" s="69"/>
      <c r="BJO385" s="69"/>
      <c r="BJP385" s="69"/>
      <c r="BJQ385" s="69"/>
      <c r="BJR385" s="69"/>
      <c r="BJS385" s="69"/>
      <c r="BJT385" s="69"/>
      <c r="BJU385" s="69"/>
      <c r="BJV385" s="69"/>
      <c r="BJW385" s="69"/>
      <c r="BJX385" s="69"/>
      <c r="BJY385" s="69"/>
      <c r="BJZ385" s="69"/>
      <c r="BKA385" s="69"/>
      <c r="BKB385" s="69"/>
      <c r="BKC385" s="69"/>
      <c r="BKD385" s="69"/>
      <c r="BKE385" s="69"/>
      <c r="BKF385" s="69"/>
      <c r="BKG385" s="69"/>
      <c r="BKH385" s="69"/>
      <c r="BKI385" s="69"/>
      <c r="BKJ385" s="69"/>
      <c r="BKK385" s="69"/>
      <c r="BKL385" s="69"/>
      <c r="BKM385" s="69"/>
      <c r="BKN385" s="69"/>
      <c r="BKO385" s="69"/>
      <c r="BKP385" s="69"/>
      <c r="BKQ385" s="69"/>
      <c r="BKR385" s="69"/>
      <c r="BKS385" s="69"/>
      <c r="BKT385" s="69"/>
      <c r="BKU385" s="69"/>
      <c r="BKV385" s="69"/>
      <c r="BKW385" s="69"/>
      <c r="BKX385" s="69"/>
      <c r="BKY385" s="69"/>
      <c r="BKZ385" s="69"/>
      <c r="BLA385" s="69"/>
      <c r="BLB385" s="69"/>
      <c r="BLC385" s="69"/>
      <c r="BLD385" s="69"/>
      <c r="BLE385" s="69"/>
      <c r="BLF385" s="69"/>
      <c r="BLG385" s="69"/>
      <c r="BLH385" s="69"/>
      <c r="BLI385" s="69"/>
      <c r="BLJ385" s="69"/>
      <c r="BLK385" s="69"/>
      <c r="BLL385" s="69"/>
      <c r="BLM385" s="69"/>
      <c r="BLN385" s="69"/>
      <c r="BLO385" s="69"/>
      <c r="BLP385" s="69"/>
      <c r="BLQ385" s="69"/>
      <c r="BLR385" s="69"/>
      <c r="BLS385" s="69"/>
      <c r="BLT385" s="69"/>
      <c r="BLU385" s="69"/>
      <c r="BLV385" s="69"/>
      <c r="BLW385" s="69"/>
      <c r="BLX385" s="69"/>
      <c r="BLY385" s="69"/>
      <c r="BLZ385" s="69"/>
      <c r="BMA385" s="69"/>
      <c r="BMB385" s="69"/>
      <c r="BMC385" s="69"/>
      <c r="BMD385" s="69"/>
      <c r="BME385" s="69"/>
      <c r="BMF385" s="69"/>
      <c r="BMG385" s="69"/>
      <c r="BMH385" s="69"/>
      <c r="BMI385" s="69"/>
      <c r="BMJ385" s="69"/>
      <c r="BMK385" s="69"/>
      <c r="BML385" s="69"/>
      <c r="BMM385" s="69"/>
      <c r="BMN385" s="69"/>
      <c r="BMO385" s="69"/>
      <c r="BMP385" s="69"/>
      <c r="BMQ385" s="69"/>
      <c r="BMR385" s="69"/>
      <c r="BMS385" s="69"/>
      <c r="BMT385" s="69"/>
      <c r="BMU385" s="69"/>
      <c r="BMV385" s="69"/>
      <c r="BMW385" s="69"/>
      <c r="BMX385" s="69"/>
      <c r="BMY385" s="69"/>
      <c r="BMZ385" s="69"/>
      <c r="BNA385" s="69"/>
      <c r="BNB385" s="69"/>
      <c r="BNC385" s="69"/>
      <c r="BND385" s="69"/>
      <c r="BNE385" s="69"/>
      <c r="BNF385" s="69"/>
      <c r="BNG385" s="69"/>
      <c r="BNH385" s="69"/>
      <c r="BNI385" s="69"/>
      <c r="BNJ385" s="69"/>
      <c r="BNK385" s="69"/>
      <c r="BNL385" s="69"/>
      <c r="BNM385" s="69"/>
      <c r="BNN385" s="69"/>
      <c r="BNO385" s="69"/>
      <c r="BNP385" s="69"/>
      <c r="BNQ385" s="69"/>
      <c r="BNR385" s="69"/>
      <c r="BNS385" s="69"/>
      <c r="BNT385" s="69"/>
      <c r="BNU385" s="69"/>
      <c r="BNV385" s="69"/>
      <c r="BNW385" s="69"/>
      <c r="BNX385" s="69"/>
      <c r="BNY385" s="69"/>
      <c r="BNZ385" s="69"/>
      <c r="BOA385" s="69"/>
      <c r="BOB385" s="69"/>
      <c r="BOC385" s="69"/>
      <c r="BOD385" s="69"/>
      <c r="BOE385" s="69"/>
      <c r="BOF385" s="69"/>
      <c r="BOG385" s="69"/>
      <c r="BOH385" s="69"/>
      <c r="BOI385" s="69"/>
      <c r="BOJ385" s="69"/>
      <c r="BOK385" s="69"/>
      <c r="BOL385" s="69"/>
      <c r="BOM385" s="69"/>
      <c r="BON385" s="69"/>
      <c r="BOO385" s="69"/>
      <c r="BOP385" s="69"/>
      <c r="BOQ385" s="69"/>
      <c r="BOR385" s="69"/>
      <c r="BOS385" s="69"/>
      <c r="BOT385" s="69"/>
      <c r="BOU385" s="69"/>
      <c r="BOV385" s="69"/>
      <c r="BOW385" s="69"/>
      <c r="BOX385" s="69"/>
      <c r="BOY385" s="69"/>
      <c r="BOZ385" s="69"/>
      <c r="BPA385" s="69"/>
      <c r="BPB385" s="69"/>
      <c r="BPC385" s="69"/>
      <c r="BPD385" s="69"/>
      <c r="BPE385" s="69"/>
      <c r="BPF385" s="69"/>
      <c r="BPG385" s="69"/>
      <c r="BPH385" s="69"/>
      <c r="BPI385" s="69"/>
      <c r="BPJ385" s="69"/>
      <c r="BPK385" s="69"/>
      <c r="BPL385" s="69"/>
      <c r="BPM385" s="69"/>
      <c r="BPN385" s="69"/>
      <c r="BPO385" s="69"/>
      <c r="BPP385" s="69"/>
      <c r="BPQ385" s="69"/>
      <c r="BPR385" s="69"/>
      <c r="BPS385" s="69"/>
      <c r="BPT385" s="69"/>
      <c r="BPU385" s="69"/>
      <c r="BPV385" s="69"/>
      <c r="BPW385" s="69"/>
      <c r="BPX385" s="69"/>
      <c r="BPY385" s="69"/>
      <c r="BPZ385" s="69"/>
      <c r="BQA385" s="69"/>
      <c r="BQB385" s="69"/>
      <c r="BQC385" s="69"/>
      <c r="BQD385" s="69"/>
      <c r="BQE385" s="69"/>
      <c r="BQF385" s="69"/>
      <c r="BQG385" s="69"/>
      <c r="BQH385" s="69"/>
      <c r="BQI385" s="69"/>
      <c r="BQJ385" s="69"/>
      <c r="BQK385" s="69"/>
      <c r="BQL385" s="69"/>
      <c r="BQM385" s="69"/>
      <c r="BQN385" s="69"/>
      <c r="BQO385" s="69"/>
      <c r="BQP385" s="69"/>
      <c r="BQQ385" s="69"/>
      <c r="BQR385" s="69"/>
      <c r="BQS385" s="69"/>
      <c r="BQT385" s="69"/>
      <c r="BQU385" s="69"/>
      <c r="BQV385" s="69"/>
      <c r="BQW385" s="69"/>
      <c r="BQX385" s="69"/>
      <c r="BQY385" s="69"/>
      <c r="BQZ385" s="69"/>
      <c r="BRA385" s="69"/>
      <c r="BRB385" s="69"/>
      <c r="BRC385" s="69"/>
      <c r="BRD385" s="69"/>
      <c r="BRE385" s="69"/>
      <c r="BRF385" s="69"/>
      <c r="BRG385" s="69"/>
      <c r="BRH385" s="69"/>
      <c r="BRI385" s="69"/>
      <c r="BRJ385" s="69"/>
      <c r="BRK385" s="69"/>
      <c r="BRL385" s="69"/>
      <c r="BRM385" s="69"/>
      <c r="BRN385" s="69"/>
      <c r="BRO385" s="69"/>
      <c r="BRP385" s="69"/>
      <c r="BRQ385" s="69"/>
      <c r="BRR385" s="69"/>
      <c r="BRS385" s="69"/>
      <c r="BRT385" s="69"/>
      <c r="BRU385" s="69"/>
      <c r="BRV385" s="69"/>
      <c r="BRW385" s="69"/>
      <c r="BRX385" s="69"/>
      <c r="BRY385" s="69"/>
      <c r="BRZ385" s="69"/>
      <c r="BSA385" s="69"/>
      <c r="BSB385" s="69"/>
      <c r="BSC385" s="69"/>
      <c r="BSD385" s="69"/>
      <c r="BSE385" s="69"/>
      <c r="BSF385" s="69"/>
      <c r="BSG385" s="69"/>
      <c r="BSH385" s="69"/>
      <c r="BSI385" s="69"/>
      <c r="BSJ385" s="69"/>
      <c r="BSK385" s="69"/>
      <c r="BSL385" s="69"/>
      <c r="BSM385" s="69"/>
      <c r="BSN385" s="69"/>
      <c r="BSO385" s="69"/>
      <c r="BSP385" s="69"/>
      <c r="BSQ385" s="69"/>
      <c r="BSR385" s="69"/>
      <c r="BSS385" s="69"/>
      <c r="BST385" s="69"/>
      <c r="BSU385" s="69"/>
      <c r="BSV385" s="69"/>
      <c r="BSW385" s="69"/>
      <c r="BSX385" s="69"/>
      <c r="BSY385" s="69"/>
      <c r="BSZ385" s="69"/>
      <c r="BTA385" s="69"/>
      <c r="BTB385" s="69"/>
      <c r="BTC385" s="69"/>
      <c r="BTD385" s="69"/>
      <c r="BTE385" s="69"/>
      <c r="BTF385" s="69"/>
      <c r="BTG385" s="69"/>
      <c r="BTH385" s="69"/>
      <c r="BTI385" s="69"/>
      <c r="BTJ385" s="69"/>
      <c r="BTK385" s="69"/>
      <c r="BTL385" s="69"/>
      <c r="BTM385" s="69"/>
      <c r="BTN385" s="69"/>
      <c r="BTO385" s="69"/>
      <c r="BTP385" s="69"/>
      <c r="BTQ385" s="69"/>
      <c r="BTR385" s="69"/>
      <c r="BTS385" s="69"/>
      <c r="BTT385" s="69"/>
      <c r="BTU385" s="69"/>
      <c r="BTV385" s="69"/>
      <c r="BTW385" s="69"/>
      <c r="BTX385" s="69"/>
      <c r="BTY385" s="69"/>
      <c r="BTZ385" s="69"/>
      <c r="BUA385" s="69"/>
      <c r="BUB385" s="69"/>
      <c r="BUC385" s="69"/>
      <c r="BUD385" s="69"/>
      <c r="BUE385" s="69"/>
      <c r="BUF385" s="69"/>
      <c r="BUG385" s="69"/>
      <c r="BUH385" s="69"/>
      <c r="BUI385" s="69"/>
      <c r="BUJ385" s="69"/>
      <c r="BUK385" s="69"/>
      <c r="BUL385" s="69"/>
      <c r="BUM385" s="69"/>
      <c r="BUN385" s="69"/>
      <c r="BUO385" s="69"/>
      <c r="BUP385" s="69"/>
      <c r="BUQ385" s="69"/>
      <c r="BUR385" s="69"/>
      <c r="BUS385" s="69"/>
      <c r="BUT385" s="69"/>
      <c r="BUU385" s="69"/>
      <c r="BUV385" s="69"/>
      <c r="BUW385" s="69"/>
      <c r="BUX385" s="69"/>
      <c r="BUY385" s="69"/>
      <c r="BUZ385" s="69"/>
      <c r="BVA385" s="69"/>
      <c r="BVB385" s="69"/>
      <c r="BVC385" s="69"/>
      <c r="BVD385" s="69"/>
      <c r="BVE385" s="69"/>
      <c r="BVF385" s="69"/>
      <c r="BVG385" s="69"/>
      <c r="BVH385" s="69"/>
      <c r="BVI385" s="69"/>
      <c r="BVJ385" s="69"/>
      <c r="BVK385" s="69"/>
      <c r="BVL385" s="69"/>
      <c r="BVM385" s="69"/>
      <c r="BVN385" s="69"/>
      <c r="BVO385" s="69"/>
      <c r="BVP385" s="69"/>
      <c r="BVQ385" s="69"/>
      <c r="BVR385" s="69"/>
      <c r="BVS385" s="69"/>
      <c r="BVT385" s="69"/>
      <c r="BVU385" s="69"/>
      <c r="BVV385" s="69"/>
      <c r="BVW385" s="69"/>
      <c r="BVX385" s="69"/>
      <c r="BVY385" s="69"/>
      <c r="BVZ385" s="69"/>
      <c r="BWA385" s="69"/>
      <c r="BWB385" s="69"/>
      <c r="BWC385" s="69"/>
      <c r="BWD385" s="69"/>
      <c r="BWE385" s="69"/>
      <c r="BWF385" s="69"/>
      <c r="BWG385" s="69"/>
      <c r="BWH385" s="69"/>
      <c r="BWI385" s="69"/>
      <c r="BWJ385" s="69"/>
      <c r="BWK385" s="69"/>
      <c r="BWL385" s="69"/>
      <c r="BWM385" s="69"/>
      <c r="BWN385" s="69"/>
      <c r="BWO385" s="69"/>
      <c r="BWP385" s="69"/>
      <c r="BWQ385" s="69"/>
      <c r="BWR385" s="69"/>
      <c r="BWS385" s="69"/>
      <c r="BWT385" s="69"/>
      <c r="BWU385" s="69"/>
    </row>
    <row r="386" spans="1:1971" s="34" customFormat="1" x14ac:dyDescent="0.25">
      <c r="A386" s="208" t="s">
        <v>81</v>
      </c>
      <c r="B386" s="180" t="s">
        <v>83</v>
      </c>
      <c r="C386" s="180" t="s">
        <v>475</v>
      </c>
      <c r="D386" s="209" t="s">
        <v>480</v>
      </c>
      <c r="E386" s="197" t="s">
        <v>477</v>
      </c>
      <c r="F386" s="31" t="s">
        <v>491</v>
      </c>
      <c r="G386" s="263" t="s">
        <v>941</v>
      </c>
      <c r="H386" s="35"/>
      <c r="I386" s="35"/>
      <c r="J386" s="36"/>
      <c r="K386" s="35"/>
      <c r="L386" s="42"/>
      <c r="M386" s="42"/>
      <c r="N386" s="42"/>
      <c r="O386" s="33" t="s">
        <v>1212</v>
      </c>
      <c r="P386" s="113">
        <v>4</v>
      </c>
      <c r="Q386" s="102">
        <v>4</v>
      </c>
      <c r="R386" s="102">
        <v>4</v>
      </c>
      <c r="S386" s="114">
        <v>1</v>
      </c>
      <c r="T386" s="115">
        <v>617.25</v>
      </c>
      <c r="U386" s="844" t="s">
        <v>320</v>
      </c>
      <c r="V386" s="849"/>
      <c r="W386" s="848"/>
      <c r="X386" s="849"/>
      <c r="Y386" s="848"/>
      <c r="Z386" s="849"/>
      <c r="AA386" s="848"/>
      <c r="AB386" s="102">
        <v>3</v>
      </c>
      <c r="AC386" s="116">
        <v>0.75</v>
      </c>
      <c r="AD386" s="102">
        <v>3</v>
      </c>
      <c r="AE386" s="116">
        <v>0.75</v>
      </c>
      <c r="AF386" s="117">
        <v>2435</v>
      </c>
      <c r="AG386" s="115">
        <v>34</v>
      </c>
      <c r="AH386" s="118">
        <v>1.377075739165654E-2</v>
      </c>
      <c r="AI386" s="115">
        <v>2469</v>
      </c>
      <c r="AJ386" s="115">
        <v>4400</v>
      </c>
      <c r="AK386" s="116">
        <v>0.56113636363636366</v>
      </c>
      <c r="AL386" s="847" t="s">
        <v>320</v>
      </c>
      <c r="AM386" s="847" t="s">
        <v>320</v>
      </c>
      <c r="AN386" s="844" t="s">
        <v>320</v>
      </c>
      <c r="AO386" s="844"/>
      <c r="AP386" s="848" t="s">
        <v>320</v>
      </c>
      <c r="AQ386" s="844"/>
      <c r="AR386" s="848" t="s">
        <v>320</v>
      </c>
      <c r="AS386" s="844" t="s">
        <v>320</v>
      </c>
      <c r="AT386" s="848" t="s">
        <v>320</v>
      </c>
      <c r="AU386" s="844"/>
      <c r="AV386" s="848" t="s">
        <v>320</v>
      </c>
      <c r="AW386" s="849"/>
      <c r="AX386" s="848" t="s">
        <v>320</v>
      </c>
      <c r="AY386" s="849" t="s">
        <v>320</v>
      </c>
      <c r="AZ386" s="848" t="s">
        <v>320</v>
      </c>
      <c r="BA386" s="844"/>
      <c r="BB386" s="848" t="s">
        <v>320</v>
      </c>
      <c r="BC386" s="849"/>
      <c r="BD386" s="848" t="s">
        <v>320</v>
      </c>
      <c r="BE386" s="849" t="s">
        <v>320</v>
      </c>
      <c r="BF386" s="848" t="s">
        <v>320</v>
      </c>
      <c r="BG386" s="844"/>
      <c r="BH386" s="848" t="s">
        <v>320</v>
      </c>
      <c r="BI386" s="844"/>
      <c r="BJ386" s="848" t="s">
        <v>320</v>
      </c>
      <c r="BK386" s="844" t="s">
        <v>320</v>
      </c>
      <c r="BL386" s="848" t="s">
        <v>320</v>
      </c>
      <c r="BM386" s="102">
        <v>0</v>
      </c>
      <c r="BN386" s="116">
        <v>0</v>
      </c>
      <c r="BO386" s="102">
        <v>0</v>
      </c>
      <c r="BP386" s="116">
        <v>0</v>
      </c>
      <c r="BQ386" s="119" t="s">
        <v>937</v>
      </c>
      <c r="BR386" s="228">
        <v>4</v>
      </c>
      <c r="BS386" s="69"/>
      <c r="BT386" s="69"/>
      <c r="BU386" s="69"/>
      <c r="BV386" s="69"/>
      <c r="BW386" s="69"/>
      <c r="BX386" s="69"/>
      <c r="BY386" s="69"/>
      <c r="BZ386" s="69"/>
      <c r="CA386" s="69"/>
      <c r="CB386" s="69"/>
      <c r="CC386" s="69"/>
      <c r="CD386" s="69"/>
      <c r="CE386" s="69"/>
      <c r="CF386" s="69"/>
      <c r="CG386" s="69"/>
      <c r="CH386" s="69"/>
      <c r="CI386" s="69"/>
      <c r="CJ386" s="69"/>
      <c r="CK386" s="69"/>
      <c r="CL386" s="69"/>
      <c r="CM386" s="69"/>
      <c r="CN386" s="69"/>
      <c r="CO386" s="69"/>
      <c r="CP386" s="69"/>
      <c r="CQ386" s="69"/>
      <c r="CR386" s="69"/>
      <c r="CS386" s="69"/>
      <c r="CT386" s="69"/>
      <c r="CU386" s="69"/>
      <c r="CV386" s="69"/>
      <c r="CW386" s="69"/>
      <c r="CX386" s="69"/>
      <c r="CY386" s="69"/>
      <c r="CZ386" s="69"/>
      <c r="DA386" s="69"/>
      <c r="DB386" s="69"/>
      <c r="DC386" s="69"/>
      <c r="DD386" s="69"/>
      <c r="DE386" s="69"/>
      <c r="DF386" s="69"/>
      <c r="DG386" s="69"/>
      <c r="DH386" s="69"/>
      <c r="DI386" s="69"/>
      <c r="DJ386" s="69"/>
      <c r="DK386" s="69"/>
      <c r="DL386" s="69"/>
      <c r="DM386" s="69"/>
      <c r="DN386" s="69"/>
      <c r="DO386" s="69"/>
      <c r="DP386" s="69"/>
      <c r="DQ386" s="69"/>
      <c r="DR386" s="69"/>
      <c r="DS386" s="69"/>
      <c r="DT386" s="69"/>
      <c r="DU386" s="69"/>
      <c r="DV386" s="69"/>
      <c r="DW386" s="69"/>
      <c r="DX386" s="69"/>
      <c r="DY386" s="69"/>
      <c r="DZ386" s="69"/>
      <c r="EA386" s="69"/>
      <c r="EB386" s="69"/>
      <c r="EC386" s="69"/>
      <c r="ED386" s="69"/>
      <c r="EE386" s="69"/>
      <c r="EF386" s="69"/>
      <c r="EG386" s="69"/>
      <c r="EH386" s="69"/>
      <c r="EI386" s="69"/>
      <c r="EJ386" s="69"/>
      <c r="EK386" s="69"/>
      <c r="EL386" s="69"/>
      <c r="EM386" s="69"/>
      <c r="EN386" s="69"/>
      <c r="EO386" s="69"/>
      <c r="EP386" s="69"/>
      <c r="EQ386" s="69"/>
      <c r="ER386" s="69"/>
      <c r="ES386" s="69"/>
      <c r="ET386" s="69"/>
      <c r="EU386" s="69"/>
      <c r="EV386" s="69"/>
      <c r="EW386" s="69"/>
      <c r="EX386" s="69"/>
      <c r="EY386" s="69"/>
      <c r="EZ386" s="69"/>
      <c r="FA386" s="69"/>
      <c r="FB386" s="69"/>
      <c r="FC386" s="69"/>
      <c r="FD386" s="69"/>
      <c r="FE386" s="69"/>
      <c r="FF386" s="69"/>
      <c r="FG386" s="69"/>
      <c r="FH386" s="69"/>
      <c r="FI386" s="69"/>
      <c r="FJ386" s="69"/>
      <c r="FK386" s="69"/>
      <c r="FL386" s="69"/>
      <c r="FM386" s="69"/>
      <c r="FN386" s="69"/>
      <c r="FO386" s="69"/>
      <c r="FP386" s="69"/>
      <c r="FQ386" s="69"/>
      <c r="FR386" s="69"/>
      <c r="FS386" s="69"/>
      <c r="FT386" s="69"/>
      <c r="FU386" s="69"/>
      <c r="FV386" s="69"/>
      <c r="FW386" s="69"/>
      <c r="FX386" s="69"/>
      <c r="FY386" s="69"/>
      <c r="FZ386" s="69"/>
      <c r="GA386" s="69"/>
      <c r="GB386" s="69"/>
      <c r="GC386" s="69"/>
      <c r="GD386" s="69"/>
      <c r="GE386" s="69"/>
      <c r="GF386" s="69"/>
      <c r="GG386" s="69"/>
      <c r="GH386" s="69"/>
      <c r="GI386" s="69"/>
      <c r="GJ386" s="69"/>
      <c r="GK386" s="69"/>
      <c r="GL386" s="69"/>
      <c r="GM386" s="69"/>
      <c r="GN386" s="69"/>
      <c r="GO386" s="69"/>
      <c r="GP386" s="69"/>
      <c r="GQ386" s="69"/>
      <c r="GR386" s="69"/>
      <c r="GS386" s="69"/>
      <c r="GT386" s="69"/>
      <c r="GU386" s="69"/>
      <c r="GV386" s="69"/>
      <c r="GW386" s="69"/>
      <c r="GX386" s="69"/>
      <c r="GY386" s="69"/>
      <c r="GZ386" s="69"/>
      <c r="HA386" s="69"/>
      <c r="HB386" s="69"/>
      <c r="HC386" s="69"/>
      <c r="HD386" s="69"/>
      <c r="HE386" s="69"/>
      <c r="HF386" s="69"/>
      <c r="HG386" s="69"/>
      <c r="HH386" s="69"/>
      <c r="HI386" s="69"/>
      <c r="HJ386" s="69"/>
      <c r="HK386" s="69"/>
      <c r="HL386" s="69"/>
      <c r="HM386" s="69"/>
      <c r="HN386" s="69"/>
      <c r="HO386" s="69"/>
      <c r="HP386" s="69"/>
      <c r="HQ386" s="69"/>
      <c r="HR386" s="69"/>
      <c r="HS386" s="69"/>
      <c r="HT386" s="69"/>
      <c r="HU386" s="69"/>
      <c r="HV386" s="69"/>
      <c r="HW386" s="69"/>
      <c r="HX386" s="69"/>
      <c r="HY386" s="69"/>
      <c r="HZ386" s="69"/>
      <c r="IA386" s="69"/>
      <c r="IB386" s="69"/>
      <c r="IC386" s="69"/>
      <c r="ID386" s="69"/>
      <c r="IE386" s="69"/>
      <c r="IF386" s="69"/>
      <c r="IG386" s="69"/>
      <c r="IH386" s="69"/>
      <c r="II386" s="69"/>
      <c r="IJ386" s="69"/>
      <c r="IK386" s="69"/>
      <c r="IL386" s="69"/>
      <c r="IM386" s="69"/>
      <c r="IN386" s="69"/>
      <c r="IO386" s="69"/>
      <c r="IP386" s="69"/>
      <c r="IQ386" s="69"/>
      <c r="IR386" s="69"/>
      <c r="IS386" s="69"/>
      <c r="IT386" s="69"/>
      <c r="IU386" s="69"/>
      <c r="IV386" s="69"/>
      <c r="IW386" s="69"/>
      <c r="IX386" s="69"/>
      <c r="IY386" s="69"/>
      <c r="IZ386" s="69"/>
      <c r="JA386" s="69"/>
      <c r="JB386" s="69"/>
      <c r="JC386" s="69"/>
      <c r="JD386" s="69"/>
      <c r="JE386" s="69"/>
      <c r="JF386" s="69"/>
      <c r="JG386" s="69"/>
      <c r="JH386" s="69"/>
      <c r="JI386" s="69"/>
      <c r="JJ386" s="69"/>
      <c r="JK386" s="69"/>
      <c r="JL386" s="69"/>
      <c r="JM386" s="69"/>
      <c r="JN386" s="69"/>
      <c r="JO386" s="69"/>
      <c r="JP386" s="69"/>
      <c r="JQ386" s="69"/>
      <c r="JR386" s="69"/>
      <c r="JS386" s="69"/>
      <c r="JT386" s="69"/>
      <c r="JU386" s="69"/>
      <c r="JV386" s="69"/>
      <c r="JW386" s="69"/>
      <c r="JX386" s="69"/>
      <c r="JY386" s="69"/>
      <c r="JZ386" s="69"/>
      <c r="KA386" s="69"/>
      <c r="KB386" s="69"/>
      <c r="KC386" s="69"/>
      <c r="KD386" s="69"/>
      <c r="KE386" s="69"/>
      <c r="KF386" s="69"/>
      <c r="KG386" s="69"/>
      <c r="KH386" s="69"/>
      <c r="KI386" s="69"/>
      <c r="KJ386" s="69"/>
      <c r="KK386" s="69"/>
      <c r="KL386" s="69"/>
      <c r="KM386" s="69"/>
      <c r="KN386" s="69"/>
      <c r="KO386" s="69"/>
      <c r="KP386" s="69"/>
      <c r="KQ386" s="69"/>
      <c r="KR386" s="69"/>
      <c r="KS386" s="69"/>
      <c r="KT386" s="69"/>
      <c r="KU386" s="69"/>
      <c r="KV386" s="69"/>
      <c r="KW386" s="69"/>
      <c r="KX386" s="69"/>
      <c r="KY386" s="69"/>
      <c r="KZ386" s="69"/>
      <c r="LA386" s="69"/>
      <c r="LB386" s="69"/>
      <c r="LC386" s="69"/>
      <c r="LD386" s="69"/>
      <c r="LE386" s="69"/>
      <c r="LF386" s="69"/>
      <c r="LG386" s="69"/>
      <c r="LH386" s="69"/>
      <c r="LI386" s="69"/>
      <c r="LJ386" s="69"/>
      <c r="LK386" s="69"/>
      <c r="LL386" s="69"/>
      <c r="LM386" s="69"/>
      <c r="LN386" s="69"/>
      <c r="LO386" s="69"/>
      <c r="LP386" s="69"/>
      <c r="LQ386" s="69"/>
      <c r="LR386" s="69"/>
      <c r="LS386" s="69"/>
      <c r="LT386" s="69"/>
      <c r="LU386" s="69"/>
      <c r="LV386" s="69"/>
      <c r="LW386" s="69"/>
      <c r="LX386" s="69"/>
      <c r="LY386" s="69"/>
      <c r="LZ386" s="69"/>
      <c r="MA386" s="69"/>
      <c r="MB386" s="69"/>
      <c r="MC386" s="69"/>
      <c r="MD386" s="69"/>
      <c r="ME386" s="69"/>
      <c r="MF386" s="69"/>
      <c r="MG386" s="69"/>
      <c r="MH386" s="69"/>
      <c r="MI386" s="69"/>
      <c r="MJ386" s="69"/>
      <c r="MK386" s="69"/>
      <c r="ML386" s="69"/>
      <c r="MM386" s="69"/>
      <c r="MN386" s="69"/>
      <c r="MO386" s="69"/>
      <c r="MP386" s="69"/>
      <c r="MQ386" s="69"/>
      <c r="MR386" s="69"/>
      <c r="MS386" s="69"/>
      <c r="MT386" s="69"/>
      <c r="MU386" s="69"/>
      <c r="MV386" s="69"/>
      <c r="MW386" s="69"/>
      <c r="MX386" s="69"/>
      <c r="MY386" s="69"/>
      <c r="MZ386" s="69"/>
      <c r="NA386" s="69"/>
      <c r="NB386" s="69"/>
      <c r="NC386" s="69"/>
      <c r="ND386" s="69"/>
      <c r="NE386" s="69"/>
      <c r="NF386" s="69"/>
      <c r="NG386" s="69"/>
      <c r="NH386" s="69"/>
      <c r="NI386" s="69"/>
      <c r="NJ386" s="69"/>
      <c r="NK386" s="69"/>
      <c r="NL386" s="69"/>
      <c r="NM386" s="69"/>
      <c r="NN386" s="69"/>
      <c r="NO386" s="69"/>
      <c r="NP386" s="69"/>
      <c r="NQ386" s="69"/>
      <c r="NR386" s="69"/>
      <c r="NS386" s="69"/>
      <c r="NT386" s="69"/>
      <c r="NU386" s="69"/>
      <c r="NV386" s="69"/>
      <c r="NW386" s="69"/>
      <c r="NX386" s="69"/>
      <c r="NY386" s="69"/>
      <c r="NZ386" s="69"/>
      <c r="OA386" s="69"/>
      <c r="OB386" s="69"/>
      <c r="OC386" s="69"/>
      <c r="OD386" s="69"/>
      <c r="OE386" s="69"/>
      <c r="OF386" s="69"/>
      <c r="OG386" s="69"/>
      <c r="OH386" s="69"/>
      <c r="OI386" s="69"/>
      <c r="OJ386" s="69"/>
      <c r="OK386" s="69"/>
      <c r="OL386" s="69"/>
      <c r="OM386" s="69"/>
      <c r="ON386" s="69"/>
      <c r="OO386" s="69"/>
      <c r="OP386" s="69"/>
      <c r="OQ386" s="69"/>
      <c r="OR386" s="69"/>
      <c r="OS386" s="69"/>
      <c r="OT386" s="69"/>
      <c r="OU386" s="69"/>
      <c r="OV386" s="69"/>
      <c r="OW386" s="69"/>
      <c r="OX386" s="69"/>
      <c r="OY386" s="69"/>
      <c r="OZ386" s="69"/>
      <c r="PA386" s="69"/>
      <c r="PB386" s="69"/>
      <c r="PC386" s="69"/>
      <c r="PD386" s="69"/>
      <c r="PE386" s="69"/>
      <c r="PF386" s="69"/>
      <c r="PG386" s="69"/>
      <c r="PH386" s="69"/>
      <c r="PI386" s="69"/>
      <c r="PJ386" s="69"/>
      <c r="PK386" s="69"/>
      <c r="PL386" s="69"/>
      <c r="PM386" s="69"/>
      <c r="PN386" s="69"/>
      <c r="PO386" s="69"/>
      <c r="PP386" s="69"/>
      <c r="PQ386" s="69"/>
      <c r="PR386" s="69"/>
      <c r="PS386" s="69"/>
      <c r="PT386" s="69"/>
      <c r="PU386" s="69"/>
      <c r="PV386" s="69"/>
      <c r="PW386" s="69"/>
      <c r="PX386" s="69"/>
      <c r="PY386" s="69"/>
      <c r="PZ386" s="69"/>
      <c r="QA386" s="69"/>
      <c r="QB386" s="69"/>
      <c r="QC386" s="69"/>
      <c r="QD386" s="69"/>
      <c r="QE386" s="69"/>
      <c r="QF386" s="69"/>
      <c r="QG386" s="69"/>
      <c r="QH386" s="69"/>
      <c r="QI386" s="69"/>
      <c r="QJ386" s="69"/>
      <c r="QK386" s="69"/>
      <c r="QL386" s="69"/>
      <c r="QM386" s="69"/>
      <c r="QN386" s="69"/>
      <c r="QO386" s="69"/>
      <c r="QP386" s="69"/>
      <c r="QQ386" s="69"/>
      <c r="QR386" s="69"/>
      <c r="QS386" s="69"/>
      <c r="QT386" s="69"/>
      <c r="QU386" s="69"/>
      <c r="QV386" s="69"/>
      <c r="QW386" s="69"/>
      <c r="QX386" s="69"/>
      <c r="QY386" s="69"/>
      <c r="QZ386" s="69"/>
      <c r="RA386" s="69"/>
      <c r="RB386" s="69"/>
      <c r="RC386" s="69"/>
      <c r="RD386" s="69"/>
      <c r="RE386" s="69"/>
      <c r="RF386" s="69"/>
      <c r="RG386" s="69"/>
      <c r="RH386" s="69"/>
      <c r="RI386" s="69"/>
      <c r="RJ386" s="69"/>
      <c r="RK386" s="69"/>
      <c r="RL386" s="69"/>
      <c r="RM386" s="69"/>
      <c r="RN386" s="69"/>
      <c r="RO386" s="69"/>
      <c r="RP386" s="69"/>
      <c r="RQ386" s="69"/>
      <c r="RR386" s="69"/>
      <c r="RS386" s="69"/>
      <c r="RT386" s="69"/>
      <c r="RU386" s="69"/>
      <c r="RV386" s="69"/>
      <c r="RW386" s="69"/>
      <c r="RX386" s="69"/>
      <c r="RY386" s="69"/>
      <c r="RZ386" s="69"/>
      <c r="SA386" s="69"/>
      <c r="SB386" s="69"/>
      <c r="SC386" s="69"/>
      <c r="SD386" s="69"/>
      <c r="SE386" s="69"/>
      <c r="SF386" s="69"/>
      <c r="SG386" s="69"/>
      <c r="SH386" s="69"/>
      <c r="SI386" s="69"/>
      <c r="SJ386" s="69"/>
      <c r="SK386" s="69"/>
      <c r="SL386" s="69"/>
      <c r="SM386" s="69"/>
      <c r="SN386" s="69"/>
      <c r="SO386" s="69"/>
      <c r="SP386" s="69"/>
      <c r="SQ386" s="69"/>
      <c r="SR386" s="69"/>
      <c r="SS386" s="69"/>
      <c r="ST386" s="69"/>
      <c r="SU386" s="69"/>
      <c r="SV386" s="69"/>
      <c r="SW386" s="69"/>
      <c r="SX386" s="69"/>
      <c r="SY386" s="69"/>
      <c r="SZ386" s="69"/>
      <c r="TA386" s="69"/>
      <c r="TB386" s="69"/>
      <c r="TC386" s="69"/>
      <c r="TD386" s="69"/>
      <c r="TE386" s="69"/>
      <c r="TF386" s="69"/>
      <c r="TG386" s="69"/>
      <c r="TH386" s="69"/>
      <c r="TI386" s="69"/>
      <c r="TJ386" s="69"/>
      <c r="TK386" s="69"/>
      <c r="TL386" s="69"/>
      <c r="TM386" s="69"/>
      <c r="TN386" s="69"/>
      <c r="TO386" s="69"/>
      <c r="TP386" s="69"/>
      <c r="TQ386" s="69"/>
      <c r="TR386" s="69"/>
      <c r="TS386" s="69"/>
      <c r="TT386" s="69"/>
      <c r="TU386" s="69"/>
      <c r="TV386" s="69"/>
      <c r="TW386" s="69"/>
      <c r="TX386" s="69"/>
      <c r="TY386" s="69"/>
      <c r="TZ386" s="69"/>
      <c r="UA386" s="69"/>
      <c r="UB386" s="69"/>
      <c r="UC386" s="69"/>
      <c r="UD386" s="69"/>
      <c r="UE386" s="69"/>
      <c r="UF386" s="69"/>
      <c r="UG386" s="69"/>
      <c r="UH386" s="69"/>
      <c r="UI386" s="69"/>
      <c r="UJ386" s="69"/>
      <c r="UK386" s="69"/>
      <c r="UL386" s="69"/>
      <c r="UM386" s="69"/>
      <c r="UN386" s="69"/>
      <c r="UO386" s="69"/>
      <c r="UP386" s="69"/>
      <c r="UQ386" s="69"/>
      <c r="UR386" s="69"/>
      <c r="US386" s="69"/>
      <c r="UT386" s="69"/>
      <c r="UU386" s="69"/>
      <c r="UV386" s="69"/>
      <c r="UW386" s="69"/>
      <c r="UX386" s="69"/>
      <c r="UY386" s="69"/>
      <c r="UZ386" s="69"/>
      <c r="VA386" s="69"/>
      <c r="VB386" s="69"/>
      <c r="VC386" s="69"/>
      <c r="VD386" s="69"/>
      <c r="VE386" s="69"/>
      <c r="VF386" s="69"/>
      <c r="VG386" s="69"/>
      <c r="VH386" s="69"/>
      <c r="VI386" s="69"/>
      <c r="VJ386" s="69"/>
      <c r="VK386" s="69"/>
      <c r="VL386" s="69"/>
      <c r="VM386" s="69"/>
      <c r="VN386" s="69"/>
      <c r="VO386" s="69"/>
      <c r="VP386" s="69"/>
      <c r="VQ386" s="69"/>
      <c r="VR386" s="69"/>
      <c r="VS386" s="69"/>
      <c r="VT386" s="69"/>
      <c r="VU386" s="69"/>
      <c r="VV386" s="69"/>
      <c r="VW386" s="69"/>
      <c r="VX386" s="69"/>
      <c r="VY386" s="69"/>
      <c r="VZ386" s="69"/>
      <c r="WA386" s="69"/>
      <c r="WB386" s="69"/>
      <c r="WC386" s="69"/>
      <c r="WD386" s="69"/>
      <c r="WE386" s="69"/>
      <c r="WF386" s="69"/>
      <c r="WG386" s="69"/>
      <c r="WH386" s="69"/>
      <c r="WI386" s="69"/>
      <c r="WJ386" s="69"/>
      <c r="WK386" s="69"/>
      <c r="WL386" s="69"/>
      <c r="WM386" s="69"/>
      <c r="WN386" s="69"/>
      <c r="WO386" s="69"/>
      <c r="WP386" s="69"/>
      <c r="WQ386" s="69"/>
      <c r="WR386" s="69"/>
      <c r="WS386" s="69"/>
      <c r="WT386" s="69"/>
      <c r="WU386" s="69"/>
      <c r="WV386" s="69"/>
      <c r="WW386" s="69"/>
      <c r="WX386" s="69"/>
      <c r="WY386" s="69"/>
      <c r="WZ386" s="69"/>
      <c r="XA386" s="69"/>
      <c r="XB386" s="69"/>
      <c r="XC386" s="69"/>
      <c r="XD386" s="69"/>
      <c r="XE386" s="69"/>
      <c r="XF386" s="69"/>
      <c r="XG386" s="69"/>
      <c r="XH386" s="69"/>
      <c r="XI386" s="69"/>
      <c r="XJ386" s="69"/>
      <c r="XK386" s="69"/>
      <c r="XL386" s="69"/>
      <c r="XM386" s="69"/>
      <c r="XN386" s="69"/>
      <c r="XO386" s="69"/>
      <c r="XP386" s="69"/>
      <c r="XQ386" s="69"/>
      <c r="XR386" s="69"/>
      <c r="XS386" s="69"/>
      <c r="XT386" s="69"/>
      <c r="XU386" s="69"/>
      <c r="XV386" s="69"/>
      <c r="XW386" s="69"/>
      <c r="XX386" s="69"/>
      <c r="XY386" s="69"/>
      <c r="XZ386" s="69"/>
      <c r="YA386" s="69"/>
      <c r="YB386" s="69"/>
      <c r="YC386" s="69"/>
      <c r="YD386" s="69"/>
      <c r="YE386" s="69"/>
      <c r="YF386" s="69"/>
      <c r="YG386" s="69"/>
      <c r="YH386" s="69"/>
      <c r="YI386" s="69"/>
      <c r="YJ386" s="69"/>
      <c r="YK386" s="69"/>
      <c r="YL386" s="69"/>
      <c r="YM386" s="69"/>
      <c r="YN386" s="69"/>
      <c r="YO386" s="69"/>
      <c r="YP386" s="69"/>
      <c r="YQ386" s="69"/>
      <c r="YR386" s="69"/>
      <c r="YS386" s="69"/>
      <c r="YT386" s="69"/>
      <c r="YU386" s="69"/>
      <c r="YV386" s="69"/>
      <c r="YW386" s="69"/>
      <c r="YX386" s="69"/>
      <c r="YY386" s="69"/>
      <c r="YZ386" s="69"/>
      <c r="ZA386" s="69"/>
      <c r="ZB386" s="69"/>
      <c r="ZC386" s="69"/>
      <c r="ZD386" s="69"/>
      <c r="ZE386" s="69"/>
      <c r="ZF386" s="69"/>
      <c r="ZG386" s="69"/>
      <c r="ZH386" s="69"/>
      <c r="ZI386" s="69"/>
      <c r="ZJ386" s="69"/>
      <c r="ZK386" s="69"/>
      <c r="ZL386" s="69"/>
      <c r="ZM386" s="69"/>
      <c r="ZN386" s="69"/>
      <c r="ZO386" s="69"/>
      <c r="ZP386" s="69"/>
      <c r="ZQ386" s="69"/>
      <c r="ZR386" s="69"/>
      <c r="ZS386" s="69"/>
      <c r="ZT386" s="69"/>
      <c r="ZU386" s="69"/>
      <c r="ZV386" s="69"/>
      <c r="ZW386" s="69"/>
      <c r="ZX386" s="69"/>
      <c r="ZY386" s="69"/>
      <c r="ZZ386" s="69"/>
      <c r="AAA386" s="69"/>
      <c r="AAB386" s="69"/>
      <c r="AAC386" s="69"/>
      <c r="AAD386" s="69"/>
      <c r="AAE386" s="69"/>
      <c r="AAF386" s="69"/>
      <c r="AAG386" s="69"/>
      <c r="AAH386" s="69"/>
      <c r="AAI386" s="69"/>
      <c r="AAJ386" s="69"/>
      <c r="AAK386" s="69"/>
      <c r="AAL386" s="69"/>
      <c r="AAM386" s="69"/>
      <c r="AAN386" s="69"/>
      <c r="AAO386" s="69"/>
      <c r="AAP386" s="69"/>
      <c r="AAQ386" s="69"/>
      <c r="AAR386" s="69"/>
      <c r="AAS386" s="69"/>
      <c r="AAT386" s="69"/>
      <c r="AAU386" s="69"/>
      <c r="AAV386" s="69"/>
      <c r="AAW386" s="69"/>
      <c r="AAX386" s="69"/>
      <c r="AAY386" s="69"/>
      <c r="AAZ386" s="69"/>
      <c r="ABA386" s="69"/>
      <c r="ABB386" s="69"/>
      <c r="ABC386" s="69"/>
      <c r="ABD386" s="69"/>
      <c r="ABE386" s="69"/>
      <c r="ABF386" s="69"/>
      <c r="ABG386" s="69"/>
      <c r="ABH386" s="69"/>
      <c r="ABI386" s="69"/>
      <c r="ABJ386" s="69"/>
      <c r="ABK386" s="69"/>
      <c r="ABL386" s="69"/>
      <c r="ABM386" s="69"/>
      <c r="ABN386" s="69"/>
      <c r="ABO386" s="69"/>
      <c r="ABP386" s="69"/>
      <c r="ABQ386" s="69"/>
      <c r="ABR386" s="69"/>
      <c r="ABS386" s="69"/>
      <c r="ABT386" s="69"/>
      <c r="ABU386" s="69"/>
      <c r="ABV386" s="69"/>
      <c r="ABW386" s="69"/>
      <c r="ABX386" s="69"/>
      <c r="ABY386" s="69"/>
      <c r="ABZ386" s="69"/>
      <c r="ACA386" s="69"/>
      <c r="ACB386" s="69"/>
      <c r="ACC386" s="69"/>
      <c r="ACD386" s="69"/>
      <c r="ACE386" s="69"/>
      <c r="ACF386" s="69"/>
      <c r="ACG386" s="69"/>
      <c r="ACH386" s="69"/>
      <c r="ACI386" s="69"/>
      <c r="ACJ386" s="69"/>
      <c r="ACK386" s="69"/>
      <c r="ACL386" s="69"/>
      <c r="ACM386" s="69"/>
      <c r="ACN386" s="69"/>
      <c r="ACO386" s="69"/>
      <c r="ACP386" s="69"/>
      <c r="ACQ386" s="69"/>
      <c r="ACR386" s="69"/>
      <c r="ACS386" s="69"/>
      <c r="ACT386" s="69"/>
      <c r="ACU386" s="69"/>
      <c r="ACV386" s="69"/>
      <c r="ACW386" s="69"/>
      <c r="ACX386" s="69"/>
      <c r="ACY386" s="69"/>
      <c r="ACZ386" s="69"/>
      <c r="ADA386" s="69"/>
      <c r="ADB386" s="69"/>
      <c r="ADC386" s="69"/>
      <c r="ADD386" s="69"/>
      <c r="ADE386" s="69"/>
      <c r="ADF386" s="69"/>
      <c r="ADG386" s="69"/>
      <c r="ADH386" s="69"/>
      <c r="ADI386" s="69"/>
      <c r="ADJ386" s="69"/>
      <c r="ADK386" s="69"/>
      <c r="ADL386" s="69"/>
      <c r="ADM386" s="69"/>
      <c r="ADN386" s="69"/>
      <c r="ADO386" s="69"/>
      <c r="ADP386" s="69"/>
      <c r="ADQ386" s="69"/>
      <c r="ADR386" s="69"/>
      <c r="ADS386" s="69"/>
      <c r="ADT386" s="69"/>
      <c r="ADU386" s="69"/>
      <c r="ADV386" s="69"/>
      <c r="ADW386" s="69"/>
      <c r="ADX386" s="69"/>
      <c r="ADY386" s="69"/>
      <c r="ADZ386" s="69"/>
      <c r="AEA386" s="69"/>
      <c r="AEB386" s="69"/>
      <c r="AEC386" s="69"/>
      <c r="AED386" s="69"/>
      <c r="AEE386" s="69"/>
      <c r="AEF386" s="69"/>
      <c r="AEG386" s="69"/>
      <c r="AEH386" s="69"/>
      <c r="AEI386" s="69"/>
      <c r="AEJ386" s="69"/>
      <c r="AEK386" s="69"/>
      <c r="AEL386" s="69"/>
      <c r="AEM386" s="69"/>
      <c r="AEN386" s="69"/>
      <c r="AEO386" s="69"/>
      <c r="AEP386" s="69"/>
      <c r="AEQ386" s="69"/>
      <c r="AER386" s="69"/>
      <c r="AES386" s="69"/>
      <c r="AET386" s="69"/>
      <c r="AEU386" s="69"/>
      <c r="AEV386" s="69"/>
      <c r="AEW386" s="69"/>
      <c r="AEX386" s="69"/>
      <c r="AEY386" s="69"/>
      <c r="AEZ386" s="69"/>
      <c r="AFA386" s="69"/>
      <c r="AFB386" s="69"/>
      <c r="AFC386" s="69"/>
      <c r="AFD386" s="69"/>
      <c r="AFE386" s="69"/>
      <c r="AFF386" s="69"/>
      <c r="AFG386" s="69"/>
      <c r="AFH386" s="69"/>
      <c r="AFI386" s="69"/>
      <c r="AFJ386" s="69"/>
      <c r="AFK386" s="69"/>
      <c r="AFL386" s="69"/>
      <c r="AFM386" s="69"/>
      <c r="AFN386" s="69"/>
      <c r="AFO386" s="69"/>
      <c r="AFP386" s="69"/>
      <c r="AFQ386" s="69"/>
      <c r="AFR386" s="69"/>
      <c r="AFS386" s="69"/>
      <c r="AFT386" s="69"/>
      <c r="AFU386" s="69"/>
      <c r="AFV386" s="69"/>
      <c r="AFW386" s="69"/>
      <c r="AFX386" s="69"/>
      <c r="AFY386" s="69"/>
      <c r="AFZ386" s="69"/>
      <c r="AGA386" s="69"/>
      <c r="AGB386" s="69"/>
      <c r="AGC386" s="69"/>
      <c r="AGD386" s="69"/>
      <c r="AGE386" s="69"/>
      <c r="AGF386" s="69"/>
      <c r="AGG386" s="69"/>
      <c r="AGH386" s="69"/>
      <c r="AGI386" s="69"/>
      <c r="AGJ386" s="69"/>
      <c r="AGK386" s="69"/>
      <c r="AGL386" s="69"/>
      <c r="AGM386" s="69"/>
      <c r="AGN386" s="69"/>
      <c r="AGO386" s="69"/>
      <c r="AGP386" s="69"/>
      <c r="AGQ386" s="69"/>
      <c r="AGR386" s="69"/>
      <c r="AGS386" s="69"/>
      <c r="AGT386" s="69"/>
      <c r="AGU386" s="69"/>
      <c r="AGV386" s="69"/>
      <c r="AGW386" s="69"/>
      <c r="AGX386" s="69"/>
      <c r="AGY386" s="69"/>
      <c r="AGZ386" s="69"/>
      <c r="AHA386" s="69"/>
      <c r="AHB386" s="69"/>
      <c r="AHC386" s="69"/>
      <c r="AHD386" s="69"/>
      <c r="AHE386" s="69"/>
      <c r="AHF386" s="69"/>
      <c r="AHG386" s="69"/>
      <c r="AHH386" s="69"/>
      <c r="AHI386" s="69"/>
      <c r="AHJ386" s="69"/>
      <c r="AHK386" s="69"/>
      <c r="AHL386" s="69"/>
      <c r="AHM386" s="69"/>
      <c r="AHN386" s="69"/>
      <c r="AHO386" s="69"/>
      <c r="AHP386" s="69"/>
      <c r="AHQ386" s="69"/>
      <c r="AHR386" s="69"/>
      <c r="AHS386" s="69"/>
      <c r="AHT386" s="69"/>
      <c r="AHU386" s="69"/>
      <c r="AHV386" s="69"/>
      <c r="AHW386" s="69"/>
      <c r="AHX386" s="69"/>
      <c r="AHY386" s="69"/>
      <c r="AHZ386" s="69"/>
      <c r="AIA386" s="69"/>
      <c r="AIB386" s="69"/>
      <c r="AIC386" s="69"/>
      <c r="AID386" s="69"/>
      <c r="AIE386" s="69"/>
      <c r="AIF386" s="69"/>
      <c r="AIG386" s="69"/>
      <c r="AIH386" s="69"/>
      <c r="AII386" s="69"/>
      <c r="AIJ386" s="69"/>
      <c r="AIK386" s="69"/>
      <c r="AIL386" s="69"/>
      <c r="AIM386" s="69"/>
      <c r="AIN386" s="69"/>
      <c r="AIO386" s="69"/>
      <c r="AIP386" s="69"/>
      <c r="AIQ386" s="69"/>
      <c r="AIR386" s="69"/>
      <c r="AIS386" s="69"/>
      <c r="AIT386" s="69"/>
      <c r="AIU386" s="69"/>
      <c r="AIV386" s="69"/>
      <c r="AIW386" s="69"/>
      <c r="AIX386" s="69"/>
      <c r="AIY386" s="69"/>
      <c r="AIZ386" s="69"/>
      <c r="AJA386" s="69"/>
      <c r="AJB386" s="69"/>
      <c r="AJC386" s="69"/>
      <c r="AJD386" s="69"/>
      <c r="AJE386" s="69"/>
      <c r="AJF386" s="69"/>
      <c r="AJG386" s="69"/>
      <c r="AJH386" s="69"/>
      <c r="AJI386" s="69"/>
      <c r="AJJ386" s="69"/>
      <c r="AJK386" s="69"/>
      <c r="AJL386" s="69"/>
      <c r="AJM386" s="69"/>
      <c r="AJN386" s="69"/>
      <c r="AJO386" s="69"/>
      <c r="AJP386" s="69"/>
      <c r="AJQ386" s="69"/>
      <c r="AJR386" s="69"/>
      <c r="AJS386" s="69"/>
      <c r="AJT386" s="69"/>
      <c r="AJU386" s="69"/>
      <c r="AJV386" s="69"/>
      <c r="AJW386" s="69"/>
      <c r="AJX386" s="69"/>
      <c r="AJY386" s="69"/>
      <c r="AJZ386" s="69"/>
      <c r="AKA386" s="69"/>
      <c r="AKB386" s="69"/>
      <c r="AKC386" s="69"/>
      <c r="AKD386" s="69"/>
      <c r="AKE386" s="69"/>
      <c r="AKF386" s="69"/>
      <c r="AKG386" s="69"/>
      <c r="AKH386" s="69"/>
      <c r="AKI386" s="69"/>
      <c r="AKJ386" s="69"/>
      <c r="AKK386" s="69"/>
      <c r="AKL386" s="69"/>
      <c r="AKM386" s="69"/>
      <c r="AKN386" s="69"/>
      <c r="AKO386" s="69"/>
      <c r="AKP386" s="69"/>
      <c r="AKQ386" s="69"/>
      <c r="AKR386" s="69"/>
      <c r="AKS386" s="69"/>
      <c r="AKT386" s="69"/>
      <c r="AKU386" s="69"/>
      <c r="AKV386" s="69"/>
      <c r="AKW386" s="69"/>
      <c r="AKX386" s="69"/>
      <c r="AKY386" s="69"/>
      <c r="AKZ386" s="69"/>
      <c r="ALA386" s="69"/>
      <c r="ALB386" s="69"/>
      <c r="ALC386" s="69"/>
      <c r="ALD386" s="69"/>
      <c r="ALE386" s="69"/>
      <c r="ALF386" s="69"/>
      <c r="ALG386" s="69"/>
      <c r="ALH386" s="69"/>
      <c r="ALI386" s="69"/>
      <c r="ALJ386" s="69"/>
      <c r="ALK386" s="69"/>
      <c r="ALL386" s="69"/>
      <c r="ALM386" s="69"/>
      <c r="ALN386" s="69"/>
      <c r="ALO386" s="69"/>
      <c r="ALP386" s="69"/>
      <c r="ALQ386" s="69"/>
      <c r="ALR386" s="69"/>
      <c r="ALS386" s="69"/>
      <c r="ALT386" s="69"/>
      <c r="ALU386" s="69"/>
      <c r="ALV386" s="69"/>
      <c r="ALW386" s="69"/>
      <c r="ALX386" s="69"/>
      <c r="ALY386" s="69"/>
      <c r="ALZ386" s="69"/>
      <c r="AMA386" s="69"/>
      <c r="AMB386" s="69"/>
      <c r="AMC386" s="69"/>
      <c r="AMD386" s="69"/>
      <c r="AME386" s="69"/>
      <c r="AMF386" s="69"/>
      <c r="AMG386" s="69"/>
      <c r="AMH386" s="69"/>
      <c r="AMI386" s="69"/>
      <c r="AMJ386" s="69"/>
      <c r="AMK386" s="69"/>
      <c r="AML386" s="69"/>
      <c r="AMM386" s="69"/>
      <c r="AMN386" s="69"/>
      <c r="AMO386" s="69"/>
      <c r="AMP386" s="69"/>
      <c r="AMQ386" s="69"/>
      <c r="AMR386" s="69"/>
      <c r="AMS386" s="69"/>
      <c r="AMT386" s="69"/>
      <c r="AMU386" s="69"/>
      <c r="AMV386" s="69"/>
      <c r="AMW386" s="69"/>
      <c r="AMX386" s="69"/>
      <c r="AMY386" s="69"/>
      <c r="AMZ386" s="69"/>
      <c r="ANA386" s="69"/>
      <c r="ANB386" s="69"/>
      <c r="ANC386" s="69"/>
      <c r="AND386" s="69"/>
      <c r="ANE386" s="69"/>
      <c r="ANF386" s="69"/>
      <c r="ANG386" s="69"/>
      <c r="ANH386" s="69"/>
      <c r="ANI386" s="69"/>
      <c r="ANJ386" s="69"/>
      <c r="ANK386" s="69"/>
      <c r="ANL386" s="69"/>
      <c r="ANM386" s="69"/>
      <c r="ANN386" s="69"/>
      <c r="ANO386" s="69"/>
      <c r="ANP386" s="69"/>
      <c r="ANQ386" s="69"/>
      <c r="ANR386" s="69"/>
      <c r="ANS386" s="69"/>
      <c r="ANT386" s="69"/>
      <c r="ANU386" s="69"/>
      <c r="ANV386" s="69"/>
      <c r="ANW386" s="69"/>
      <c r="ANX386" s="69"/>
      <c r="ANY386" s="69"/>
      <c r="ANZ386" s="69"/>
      <c r="AOA386" s="69"/>
      <c r="AOB386" s="69"/>
      <c r="AOC386" s="69"/>
      <c r="AOD386" s="69"/>
      <c r="AOE386" s="69"/>
      <c r="AOF386" s="69"/>
      <c r="AOG386" s="69"/>
      <c r="AOH386" s="69"/>
      <c r="AOI386" s="69"/>
      <c r="AOJ386" s="69"/>
      <c r="AOK386" s="69"/>
      <c r="AOL386" s="69"/>
      <c r="AOM386" s="69"/>
      <c r="AON386" s="69"/>
      <c r="AOO386" s="69"/>
      <c r="AOP386" s="69"/>
      <c r="AOQ386" s="69"/>
      <c r="AOR386" s="69"/>
      <c r="AOS386" s="69"/>
      <c r="AOT386" s="69"/>
      <c r="AOU386" s="69"/>
      <c r="AOV386" s="69"/>
      <c r="AOW386" s="69"/>
      <c r="AOX386" s="69"/>
      <c r="AOY386" s="69"/>
      <c r="AOZ386" s="69"/>
      <c r="APA386" s="69"/>
      <c r="APB386" s="69"/>
      <c r="APC386" s="69"/>
      <c r="APD386" s="69"/>
      <c r="APE386" s="69"/>
      <c r="APF386" s="69"/>
      <c r="APG386" s="69"/>
      <c r="APH386" s="69"/>
      <c r="API386" s="69"/>
      <c r="APJ386" s="69"/>
      <c r="APK386" s="69"/>
      <c r="APL386" s="69"/>
      <c r="APM386" s="69"/>
      <c r="APN386" s="69"/>
      <c r="APO386" s="69"/>
      <c r="APP386" s="69"/>
      <c r="APQ386" s="69"/>
      <c r="APR386" s="69"/>
      <c r="APS386" s="69"/>
      <c r="APT386" s="69"/>
      <c r="APU386" s="69"/>
      <c r="APV386" s="69"/>
      <c r="APW386" s="69"/>
      <c r="APX386" s="69"/>
      <c r="APY386" s="69"/>
      <c r="APZ386" s="69"/>
      <c r="AQA386" s="69"/>
      <c r="AQB386" s="69"/>
      <c r="AQC386" s="69"/>
      <c r="AQD386" s="69"/>
      <c r="AQE386" s="69"/>
      <c r="AQF386" s="69"/>
      <c r="AQG386" s="69"/>
      <c r="AQH386" s="69"/>
      <c r="AQI386" s="69"/>
      <c r="AQJ386" s="69"/>
      <c r="AQK386" s="69"/>
      <c r="AQL386" s="69"/>
      <c r="AQM386" s="69"/>
      <c r="AQN386" s="69"/>
      <c r="AQO386" s="69"/>
      <c r="AQP386" s="69"/>
      <c r="AQQ386" s="69"/>
      <c r="AQR386" s="69"/>
      <c r="AQS386" s="69"/>
      <c r="AQT386" s="69"/>
      <c r="AQU386" s="69"/>
      <c r="AQV386" s="69"/>
      <c r="AQW386" s="69"/>
      <c r="AQX386" s="69"/>
      <c r="AQY386" s="69"/>
      <c r="AQZ386" s="69"/>
      <c r="ARA386" s="69"/>
      <c r="ARB386" s="69"/>
      <c r="ARC386" s="69"/>
      <c r="ARD386" s="69"/>
      <c r="ARE386" s="69"/>
      <c r="ARF386" s="69"/>
      <c r="ARG386" s="69"/>
      <c r="ARH386" s="69"/>
      <c r="ARI386" s="69"/>
      <c r="ARJ386" s="69"/>
      <c r="ARK386" s="69"/>
      <c r="ARL386" s="69"/>
      <c r="ARM386" s="69"/>
      <c r="ARN386" s="69"/>
      <c r="ARO386" s="69"/>
      <c r="ARP386" s="69"/>
      <c r="ARQ386" s="69"/>
      <c r="ARR386" s="69"/>
      <c r="ARS386" s="69"/>
      <c r="ART386" s="69"/>
      <c r="ARU386" s="69"/>
      <c r="ARV386" s="69"/>
      <c r="ARW386" s="69"/>
      <c r="ARX386" s="69"/>
      <c r="ARY386" s="69"/>
      <c r="ARZ386" s="69"/>
      <c r="ASA386" s="69"/>
      <c r="ASB386" s="69"/>
      <c r="ASC386" s="69"/>
      <c r="ASD386" s="69"/>
      <c r="ASE386" s="69"/>
      <c r="ASF386" s="69"/>
      <c r="ASG386" s="69"/>
      <c r="ASH386" s="69"/>
      <c r="ASI386" s="69"/>
      <c r="ASJ386" s="69"/>
      <c r="ASK386" s="69"/>
      <c r="ASL386" s="69"/>
      <c r="ASM386" s="69"/>
      <c r="ASN386" s="69"/>
      <c r="ASO386" s="69"/>
      <c r="ASP386" s="69"/>
      <c r="ASQ386" s="69"/>
      <c r="ASR386" s="69"/>
      <c r="ASS386" s="69"/>
      <c r="AST386" s="69"/>
      <c r="ASU386" s="69"/>
      <c r="ASV386" s="69"/>
      <c r="ASW386" s="69"/>
      <c r="ASX386" s="69"/>
      <c r="ASY386" s="69"/>
      <c r="ASZ386" s="69"/>
      <c r="ATA386" s="69"/>
      <c r="ATB386" s="69"/>
      <c r="ATC386" s="69"/>
      <c r="ATD386" s="69"/>
      <c r="ATE386" s="69"/>
      <c r="ATF386" s="69"/>
      <c r="ATG386" s="69"/>
      <c r="ATH386" s="69"/>
      <c r="ATI386" s="69"/>
      <c r="ATJ386" s="69"/>
      <c r="ATK386" s="69"/>
      <c r="ATL386" s="69"/>
      <c r="ATM386" s="69"/>
      <c r="ATN386" s="69"/>
      <c r="ATO386" s="69"/>
      <c r="ATP386" s="69"/>
      <c r="ATQ386" s="69"/>
      <c r="ATR386" s="69"/>
      <c r="ATS386" s="69"/>
      <c r="ATT386" s="69"/>
      <c r="ATU386" s="69"/>
      <c r="ATV386" s="69"/>
      <c r="ATW386" s="69"/>
      <c r="ATX386" s="69"/>
      <c r="ATY386" s="69"/>
      <c r="ATZ386" s="69"/>
      <c r="AUA386" s="69"/>
      <c r="AUB386" s="69"/>
      <c r="AUC386" s="69"/>
      <c r="AUD386" s="69"/>
      <c r="AUE386" s="69"/>
      <c r="AUF386" s="69"/>
      <c r="AUG386" s="69"/>
      <c r="AUH386" s="69"/>
      <c r="AUI386" s="69"/>
      <c r="AUJ386" s="69"/>
      <c r="AUK386" s="69"/>
      <c r="AUL386" s="69"/>
      <c r="AUM386" s="69"/>
      <c r="AUN386" s="69"/>
      <c r="AUO386" s="69"/>
      <c r="AUP386" s="69"/>
      <c r="AUQ386" s="69"/>
      <c r="AUR386" s="69"/>
      <c r="AUS386" s="69"/>
      <c r="AUT386" s="69"/>
      <c r="AUU386" s="69"/>
      <c r="AUV386" s="69"/>
      <c r="AUW386" s="69"/>
      <c r="AUX386" s="69"/>
      <c r="AUY386" s="69"/>
      <c r="AUZ386" s="69"/>
      <c r="AVA386" s="69"/>
      <c r="AVB386" s="69"/>
      <c r="AVC386" s="69"/>
      <c r="AVD386" s="69"/>
      <c r="AVE386" s="69"/>
      <c r="AVF386" s="69"/>
      <c r="AVG386" s="69"/>
      <c r="AVH386" s="69"/>
      <c r="AVI386" s="69"/>
      <c r="AVJ386" s="69"/>
      <c r="AVK386" s="69"/>
      <c r="AVL386" s="69"/>
      <c r="AVM386" s="69"/>
      <c r="AVN386" s="69"/>
      <c r="AVO386" s="69"/>
      <c r="AVP386" s="69"/>
      <c r="AVQ386" s="69"/>
      <c r="AVR386" s="69"/>
      <c r="AVS386" s="69"/>
      <c r="AVT386" s="69"/>
      <c r="AVU386" s="69"/>
      <c r="AVV386" s="69"/>
      <c r="AVW386" s="69"/>
      <c r="AVX386" s="69"/>
      <c r="AVY386" s="69"/>
      <c r="AVZ386" s="69"/>
      <c r="AWA386" s="69"/>
      <c r="AWB386" s="69"/>
      <c r="AWC386" s="69"/>
      <c r="AWD386" s="69"/>
      <c r="AWE386" s="69"/>
      <c r="AWF386" s="69"/>
      <c r="AWG386" s="69"/>
      <c r="AWH386" s="69"/>
      <c r="AWI386" s="69"/>
      <c r="AWJ386" s="69"/>
      <c r="AWK386" s="69"/>
      <c r="AWL386" s="69"/>
      <c r="AWM386" s="69"/>
      <c r="AWN386" s="69"/>
      <c r="AWO386" s="69"/>
      <c r="AWP386" s="69"/>
      <c r="AWQ386" s="69"/>
      <c r="AWR386" s="69"/>
      <c r="AWS386" s="69"/>
      <c r="AWT386" s="69"/>
      <c r="AWU386" s="69"/>
      <c r="AWV386" s="69"/>
      <c r="AWW386" s="69"/>
      <c r="AWX386" s="69"/>
      <c r="AWY386" s="69"/>
      <c r="AWZ386" s="69"/>
      <c r="AXA386" s="69"/>
      <c r="AXB386" s="69"/>
      <c r="AXC386" s="69"/>
      <c r="AXD386" s="69"/>
      <c r="AXE386" s="69"/>
      <c r="AXF386" s="69"/>
      <c r="AXG386" s="69"/>
      <c r="AXH386" s="69"/>
      <c r="AXI386" s="69"/>
      <c r="AXJ386" s="69"/>
      <c r="AXK386" s="69"/>
      <c r="AXL386" s="69"/>
      <c r="AXM386" s="69"/>
      <c r="AXN386" s="69"/>
      <c r="AXO386" s="69"/>
      <c r="AXP386" s="69"/>
      <c r="AXQ386" s="69"/>
      <c r="AXR386" s="69"/>
      <c r="AXS386" s="69"/>
      <c r="AXT386" s="69"/>
      <c r="AXU386" s="69"/>
      <c r="AXV386" s="69"/>
      <c r="AXW386" s="69"/>
      <c r="AXX386" s="69"/>
      <c r="AXY386" s="69"/>
      <c r="AXZ386" s="69"/>
      <c r="AYA386" s="69"/>
      <c r="AYB386" s="69"/>
      <c r="AYC386" s="69"/>
      <c r="AYD386" s="69"/>
      <c r="AYE386" s="69"/>
      <c r="AYF386" s="69"/>
      <c r="AYG386" s="69"/>
      <c r="AYH386" s="69"/>
      <c r="AYI386" s="69"/>
      <c r="AYJ386" s="69"/>
      <c r="AYK386" s="69"/>
      <c r="AYL386" s="69"/>
      <c r="AYM386" s="69"/>
      <c r="AYN386" s="69"/>
      <c r="AYO386" s="69"/>
      <c r="AYP386" s="69"/>
      <c r="AYQ386" s="69"/>
      <c r="AYR386" s="69"/>
      <c r="AYS386" s="69"/>
      <c r="AYT386" s="69"/>
      <c r="AYU386" s="69"/>
      <c r="AYV386" s="69"/>
      <c r="AYW386" s="69"/>
      <c r="AYX386" s="69"/>
      <c r="AYY386" s="69"/>
      <c r="AYZ386" s="69"/>
      <c r="AZA386" s="69"/>
      <c r="AZB386" s="69"/>
      <c r="AZC386" s="69"/>
      <c r="AZD386" s="69"/>
      <c r="AZE386" s="69"/>
      <c r="AZF386" s="69"/>
      <c r="AZG386" s="69"/>
      <c r="AZH386" s="69"/>
      <c r="AZI386" s="69"/>
      <c r="AZJ386" s="69"/>
      <c r="AZK386" s="69"/>
      <c r="AZL386" s="69"/>
      <c r="AZM386" s="69"/>
      <c r="AZN386" s="69"/>
      <c r="AZO386" s="69"/>
      <c r="AZP386" s="69"/>
      <c r="AZQ386" s="69"/>
      <c r="AZR386" s="69"/>
      <c r="AZS386" s="69"/>
      <c r="AZT386" s="69"/>
      <c r="AZU386" s="69"/>
      <c r="AZV386" s="69"/>
      <c r="AZW386" s="69"/>
      <c r="AZX386" s="69"/>
      <c r="AZY386" s="69"/>
      <c r="AZZ386" s="69"/>
      <c r="BAA386" s="69"/>
      <c r="BAB386" s="69"/>
      <c r="BAC386" s="69"/>
      <c r="BAD386" s="69"/>
      <c r="BAE386" s="69"/>
      <c r="BAF386" s="69"/>
      <c r="BAG386" s="69"/>
      <c r="BAH386" s="69"/>
      <c r="BAI386" s="69"/>
      <c r="BAJ386" s="69"/>
      <c r="BAK386" s="69"/>
      <c r="BAL386" s="69"/>
      <c r="BAM386" s="69"/>
      <c r="BAN386" s="69"/>
      <c r="BAO386" s="69"/>
      <c r="BAP386" s="69"/>
      <c r="BAQ386" s="69"/>
      <c r="BAR386" s="69"/>
      <c r="BAS386" s="69"/>
      <c r="BAT386" s="69"/>
      <c r="BAU386" s="69"/>
      <c r="BAV386" s="69"/>
      <c r="BAW386" s="69"/>
      <c r="BAX386" s="69"/>
      <c r="BAY386" s="69"/>
      <c r="BAZ386" s="69"/>
      <c r="BBA386" s="69"/>
      <c r="BBB386" s="69"/>
      <c r="BBC386" s="69"/>
      <c r="BBD386" s="69"/>
      <c r="BBE386" s="69"/>
      <c r="BBF386" s="69"/>
      <c r="BBG386" s="69"/>
      <c r="BBH386" s="69"/>
      <c r="BBI386" s="69"/>
      <c r="BBJ386" s="69"/>
      <c r="BBK386" s="69"/>
      <c r="BBL386" s="69"/>
      <c r="BBM386" s="69"/>
      <c r="BBN386" s="69"/>
      <c r="BBO386" s="69"/>
      <c r="BBP386" s="69"/>
      <c r="BBQ386" s="69"/>
      <c r="BBR386" s="69"/>
      <c r="BBS386" s="69"/>
      <c r="BBT386" s="69"/>
      <c r="BBU386" s="69"/>
      <c r="BBV386" s="69"/>
      <c r="BBW386" s="69"/>
      <c r="BBX386" s="69"/>
      <c r="BBY386" s="69"/>
      <c r="BBZ386" s="69"/>
      <c r="BCA386" s="69"/>
      <c r="BCB386" s="69"/>
      <c r="BCC386" s="69"/>
      <c r="BCD386" s="69"/>
      <c r="BCE386" s="69"/>
      <c r="BCF386" s="69"/>
      <c r="BCG386" s="69"/>
      <c r="BCH386" s="69"/>
      <c r="BCI386" s="69"/>
      <c r="BCJ386" s="69"/>
      <c r="BCK386" s="69"/>
      <c r="BCL386" s="69"/>
      <c r="BCM386" s="69"/>
      <c r="BCN386" s="69"/>
      <c r="BCO386" s="69"/>
      <c r="BCP386" s="69"/>
      <c r="BCQ386" s="69"/>
      <c r="BCR386" s="69"/>
      <c r="BCS386" s="69"/>
      <c r="BCT386" s="69"/>
      <c r="BCU386" s="69"/>
      <c r="BCV386" s="69"/>
      <c r="BCW386" s="69"/>
      <c r="BCX386" s="69"/>
      <c r="BCY386" s="69"/>
      <c r="BCZ386" s="69"/>
      <c r="BDA386" s="69"/>
      <c r="BDB386" s="69"/>
      <c r="BDC386" s="69"/>
      <c r="BDD386" s="69"/>
      <c r="BDE386" s="69"/>
      <c r="BDF386" s="69"/>
      <c r="BDG386" s="69"/>
      <c r="BDH386" s="69"/>
      <c r="BDI386" s="69"/>
      <c r="BDJ386" s="69"/>
      <c r="BDK386" s="69"/>
      <c r="BDL386" s="69"/>
      <c r="BDM386" s="69"/>
      <c r="BDN386" s="69"/>
      <c r="BDO386" s="69"/>
      <c r="BDP386" s="69"/>
      <c r="BDQ386" s="69"/>
      <c r="BDR386" s="69"/>
      <c r="BDS386" s="69"/>
      <c r="BDT386" s="69"/>
      <c r="BDU386" s="69"/>
      <c r="BDV386" s="69"/>
      <c r="BDW386" s="69"/>
      <c r="BDX386" s="69"/>
      <c r="BDY386" s="69"/>
      <c r="BDZ386" s="69"/>
      <c r="BEA386" s="69"/>
      <c r="BEB386" s="69"/>
      <c r="BEC386" s="69"/>
      <c r="BED386" s="69"/>
      <c r="BEE386" s="69"/>
      <c r="BEF386" s="69"/>
      <c r="BEG386" s="69"/>
      <c r="BEH386" s="69"/>
      <c r="BEI386" s="69"/>
      <c r="BEJ386" s="69"/>
      <c r="BEK386" s="69"/>
      <c r="BEL386" s="69"/>
      <c r="BEM386" s="69"/>
      <c r="BEN386" s="69"/>
      <c r="BEO386" s="69"/>
      <c r="BEP386" s="69"/>
      <c r="BEQ386" s="69"/>
      <c r="BER386" s="69"/>
      <c r="BES386" s="69"/>
      <c r="BET386" s="69"/>
      <c r="BEU386" s="69"/>
      <c r="BEV386" s="69"/>
      <c r="BEW386" s="69"/>
      <c r="BEX386" s="69"/>
      <c r="BEY386" s="69"/>
      <c r="BEZ386" s="69"/>
      <c r="BFA386" s="69"/>
      <c r="BFB386" s="69"/>
      <c r="BFC386" s="69"/>
      <c r="BFD386" s="69"/>
      <c r="BFE386" s="69"/>
      <c r="BFF386" s="69"/>
      <c r="BFG386" s="69"/>
      <c r="BFH386" s="69"/>
      <c r="BFI386" s="69"/>
      <c r="BFJ386" s="69"/>
      <c r="BFK386" s="69"/>
      <c r="BFL386" s="69"/>
      <c r="BFM386" s="69"/>
      <c r="BFN386" s="69"/>
      <c r="BFO386" s="69"/>
      <c r="BFP386" s="69"/>
      <c r="BFQ386" s="69"/>
      <c r="BFR386" s="69"/>
      <c r="BFS386" s="69"/>
      <c r="BFT386" s="69"/>
      <c r="BFU386" s="69"/>
      <c r="BFV386" s="69"/>
      <c r="BFW386" s="69"/>
      <c r="BFX386" s="69"/>
      <c r="BFY386" s="69"/>
      <c r="BFZ386" s="69"/>
      <c r="BGA386" s="69"/>
      <c r="BGB386" s="69"/>
      <c r="BGC386" s="69"/>
      <c r="BGD386" s="69"/>
      <c r="BGE386" s="69"/>
      <c r="BGF386" s="69"/>
      <c r="BGG386" s="69"/>
      <c r="BGH386" s="69"/>
      <c r="BGI386" s="69"/>
      <c r="BGJ386" s="69"/>
      <c r="BGK386" s="69"/>
      <c r="BGL386" s="69"/>
      <c r="BGM386" s="69"/>
      <c r="BGN386" s="69"/>
      <c r="BGO386" s="69"/>
      <c r="BGP386" s="69"/>
      <c r="BGQ386" s="69"/>
      <c r="BGR386" s="69"/>
      <c r="BGS386" s="69"/>
      <c r="BGT386" s="69"/>
      <c r="BGU386" s="69"/>
      <c r="BGV386" s="69"/>
      <c r="BGW386" s="69"/>
      <c r="BGX386" s="69"/>
      <c r="BGY386" s="69"/>
      <c r="BGZ386" s="69"/>
      <c r="BHA386" s="69"/>
      <c r="BHB386" s="69"/>
      <c r="BHC386" s="69"/>
      <c r="BHD386" s="69"/>
      <c r="BHE386" s="69"/>
      <c r="BHF386" s="69"/>
      <c r="BHG386" s="69"/>
      <c r="BHH386" s="69"/>
      <c r="BHI386" s="69"/>
      <c r="BHJ386" s="69"/>
      <c r="BHK386" s="69"/>
      <c r="BHL386" s="69"/>
      <c r="BHM386" s="69"/>
      <c r="BHN386" s="69"/>
      <c r="BHO386" s="69"/>
      <c r="BHP386" s="69"/>
      <c r="BHQ386" s="69"/>
      <c r="BHR386" s="69"/>
      <c r="BHS386" s="69"/>
      <c r="BHT386" s="69"/>
      <c r="BHU386" s="69"/>
      <c r="BHV386" s="69"/>
      <c r="BHW386" s="69"/>
      <c r="BHX386" s="69"/>
      <c r="BHY386" s="69"/>
      <c r="BHZ386" s="69"/>
      <c r="BIA386" s="69"/>
      <c r="BIB386" s="69"/>
      <c r="BIC386" s="69"/>
      <c r="BID386" s="69"/>
      <c r="BIE386" s="69"/>
      <c r="BIF386" s="69"/>
      <c r="BIG386" s="69"/>
      <c r="BIH386" s="69"/>
      <c r="BII386" s="69"/>
      <c r="BIJ386" s="69"/>
      <c r="BIK386" s="69"/>
      <c r="BIL386" s="69"/>
      <c r="BIM386" s="69"/>
      <c r="BIN386" s="69"/>
      <c r="BIO386" s="69"/>
      <c r="BIP386" s="69"/>
      <c r="BIQ386" s="69"/>
      <c r="BIR386" s="69"/>
      <c r="BIS386" s="69"/>
      <c r="BIT386" s="69"/>
      <c r="BIU386" s="69"/>
      <c r="BIV386" s="69"/>
      <c r="BIW386" s="69"/>
      <c r="BIX386" s="69"/>
      <c r="BIY386" s="69"/>
      <c r="BIZ386" s="69"/>
      <c r="BJA386" s="69"/>
      <c r="BJB386" s="69"/>
      <c r="BJC386" s="69"/>
      <c r="BJD386" s="69"/>
      <c r="BJE386" s="69"/>
      <c r="BJF386" s="69"/>
      <c r="BJG386" s="69"/>
      <c r="BJH386" s="69"/>
      <c r="BJI386" s="69"/>
      <c r="BJJ386" s="69"/>
      <c r="BJK386" s="69"/>
      <c r="BJL386" s="69"/>
      <c r="BJM386" s="69"/>
      <c r="BJN386" s="69"/>
      <c r="BJO386" s="69"/>
      <c r="BJP386" s="69"/>
      <c r="BJQ386" s="69"/>
      <c r="BJR386" s="69"/>
      <c r="BJS386" s="69"/>
      <c r="BJT386" s="69"/>
      <c r="BJU386" s="69"/>
      <c r="BJV386" s="69"/>
      <c r="BJW386" s="69"/>
      <c r="BJX386" s="69"/>
      <c r="BJY386" s="69"/>
      <c r="BJZ386" s="69"/>
      <c r="BKA386" s="69"/>
      <c r="BKB386" s="69"/>
      <c r="BKC386" s="69"/>
      <c r="BKD386" s="69"/>
      <c r="BKE386" s="69"/>
      <c r="BKF386" s="69"/>
      <c r="BKG386" s="69"/>
      <c r="BKH386" s="69"/>
      <c r="BKI386" s="69"/>
      <c r="BKJ386" s="69"/>
      <c r="BKK386" s="69"/>
      <c r="BKL386" s="69"/>
      <c r="BKM386" s="69"/>
      <c r="BKN386" s="69"/>
      <c r="BKO386" s="69"/>
      <c r="BKP386" s="69"/>
      <c r="BKQ386" s="69"/>
      <c r="BKR386" s="69"/>
      <c r="BKS386" s="69"/>
      <c r="BKT386" s="69"/>
      <c r="BKU386" s="69"/>
      <c r="BKV386" s="69"/>
      <c r="BKW386" s="69"/>
      <c r="BKX386" s="69"/>
      <c r="BKY386" s="69"/>
      <c r="BKZ386" s="69"/>
      <c r="BLA386" s="69"/>
      <c r="BLB386" s="69"/>
      <c r="BLC386" s="69"/>
      <c r="BLD386" s="69"/>
      <c r="BLE386" s="69"/>
      <c r="BLF386" s="69"/>
      <c r="BLG386" s="69"/>
      <c r="BLH386" s="69"/>
      <c r="BLI386" s="69"/>
      <c r="BLJ386" s="69"/>
      <c r="BLK386" s="69"/>
      <c r="BLL386" s="69"/>
      <c r="BLM386" s="69"/>
      <c r="BLN386" s="69"/>
      <c r="BLO386" s="69"/>
      <c r="BLP386" s="69"/>
      <c r="BLQ386" s="69"/>
      <c r="BLR386" s="69"/>
      <c r="BLS386" s="69"/>
      <c r="BLT386" s="69"/>
      <c r="BLU386" s="69"/>
      <c r="BLV386" s="69"/>
      <c r="BLW386" s="69"/>
      <c r="BLX386" s="69"/>
      <c r="BLY386" s="69"/>
      <c r="BLZ386" s="69"/>
      <c r="BMA386" s="69"/>
      <c r="BMB386" s="69"/>
      <c r="BMC386" s="69"/>
      <c r="BMD386" s="69"/>
      <c r="BME386" s="69"/>
      <c r="BMF386" s="69"/>
      <c r="BMG386" s="69"/>
      <c r="BMH386" s="69"/>
      <c r="BMI386" s="69"/>
      <c r="BMJ386" s="69"/>
      <c r="BMK386" s="69"/>
      <c r="BML386" s="69"/>
      <c r="BMM386" s="69"/>
      <c r="BMN386" s="69"/>
      <c r="BMO386" s="69"/>
      <c r="BMP386" s="69"/>
      <c r="BMQ386" s="69"/>
      <c r="BMR386" s="69"/>
      <c r="BMS386" s="69"/>
      <c r="BMT386" s="69"/>
      <c r="BMU386" s="69"/>
      <c r="BMV386" s="69"/>
      <c r="BMW386" s="69"/>
      <c r="BMX386" s="69"/>
      <c r="BMY386" s="69"/>
      <c r="BMZ386" s="69"/>
      <c r="BNA386" s="69"/>
      <c r="BNB386" s="69"/>
      <c r="BNC386" s="69"/>
      <c r="BND386" s="69"/>
      <c r="BNE386" s="69"/>
      <c r="BNF386" s="69"/>
      <c r="BNG386" s="69"/>
      <c r="BNH386" s="69"/>
      <c r="BNI386" s="69"/>
      <c r="BNJ386" s="69"/>
      <c r="BNK386" s="69"/>
      <c r="BNL386" s="69"/>
      <c r="BNM386" s="69"/>
      <c r="BNN386" s="69"/>
      <c r="BNO386" s="69"/>
      <c r="BNP386" s="69"/>
      <c r="BNQ386" s="69"/>
      <c r="BNR386" s="69"/>
      <c r="BNS386" s="69"/>
      <c r="BNT386" s="69"/>
      <c r="BNU386" s="69"/>
      <c r="BNV386" s="69"/>
      <c r="BNW386" s="69"/>
      <c r="BNX386" s="69"/>
      <c r="BNY386" s="69"/>
      <c r="BNZ386" s="69"/>
      <c r="BOA386" s="69"/>
      <c r="BOB386" s="69"/>
      <c r="BOC386" s="69"/>
      <c r="BOD386" s="69"/>
      <c r="BOE386" s="69"/>
      <c r="BOF386" s="69"/>
      <c r="BOG386" s="69"/>
      <c r="BOH386" s="69"/>
      <c r="BOI386" s="69"/>
      <c r="BOJ386" s="69"/>
      <c r="BOK386" s="69"/>
      <c r="BOL386" s="69"/>
      <c r="BOM386" s="69"/>
      <c r="BON386" s="69"/>
      <c r="BOO386" s="69"/>
      <c r="BOP386" s="69"/>
      <c r="BOQ386" s="69"/>
      <c r="BOR386" s="69"/>
      <c r="BOS386" s="69"/>
      <c r="BOT386" s="69"/>
      <c r="BOU386" s="69"/>
      <c r="BOV386" s="69"/>
      <c r="BOW386" s="69"/>
      <c r="BOX386" s="69"/>
      <c r="BOY386" s="69"/>
      <c r="BOZ386" s="69"/>
      <c r="BPA386" s="69"/>
      <c r="BPB386" s="69"/>
      <c r="BPC386" s="69"/>
      <c r="BPD386" s="69"/>
      <c r="BPE386" s="69"/>
      <c r="BPF386" s="69"/>
      <c r="BPG386" s="69"/>
      <c r="BPH386" s="69"/>
      <c r="BPI386" s="69"/>
      <c r="BPJ386" s="69"/>
      <c r="BPK386" s="69"/>
      <c r="BPL386" s="69"/>
      <c r="BPM386" s="69"/>
      <c r="BPN386" s="69"/>
      <c r="BPO386" s="69"/>
      <c r="BPP386" s="69"/>
      <c r="BPQ386" s="69"/>
      <c r="BPR386" s="69"/>
      <c r="BPS386" s="69"/>
      <c r="BPT386" s="69"/>
      <c r="BPU386" s="69"/>
      <c r="BPV386" s="69"/>
      <c r="BPW386" s="69"/>
      <c r="BPX386" s="69"/>
      <c r="BPY386" s="69"/>
      <c r="BPZ386" s="69"/>
      <c r="BQA386" s="69"/>
      <c r="BQB386" s="69"/>
      <c r="BQC386" s="69"/>
      <c r="BQD386" s="69"/>
      <c r="BQE386" s="69"/>
      <c r="BQF386" s="69"/>
      <c r="BQG386" s="69"/>
      <c r="BQH386" s="69"/>
      <c r="BQI386" s="69"/>
      <c r="BQJ386" s="69"/>
      <c r="BQK386" s="69"/>
      <c r="BQL386" s="69"/>
      <c r="BQM386" s="69"/>
      <c r="BQN386" s="69"/>
      <c r="BQO386" s="69"/>
      <c r="BQP386" s="69"/>
      <c r="BQQ386" s="69"/>
      <c r="BQR386" s="69"/>
      <c r="BQS386" s="69"/>
      <c r="BQT386" s="69"/>
      <c r="BQU386" s="69"/>
      <c r="BQV386" s="69"/>
      <c r="BQW386" s="69"/>
      <c r="BQX386" s="69"/>
      <c r="BQY386" s="69"/>
      <c r="BQZ386" s="69"/>
      <c r="BRA386" s="69"/>
      <c r="BRB386" s="69"/>
      <c r="BRC386" s="69"/>
      <c r="BRD386" s="69"/>
      <c r="BRE386" s="69"/>
      <c r="BRF386" s="69"/>
      <c r="BRG386" s="69"/>
      <c r="BRH386" s="69"/>
      <c r="BRI386" s="69"/>
      <c r="BRJ386" s="69"/>
      <c r="BRK386" s="69"/>
      <c r="BRL386" s="69"/>
      <c r="BRM386" s="69"/>
      <c r="BRN386" s="69"/>
      <c r="BRO386" s="69"/>
      <c r="BRP386" s="69"/>
      <c r="BRQ386" s="69"/>
      <c r="BRR386" s="69"/>
      <c r="BRS386" s="69"/>
      <c r="BRT386" s="69"/>
      <c r="BRU386" s="69"/>
      <c r="BRV386" s="69"/>
      <c r="BRW386" s="69"/>
      <c r="BRX386" s="69"/>
      <c r="BRY386" s="69"/>
      <c r="BRZ386" s="69"/>
      <c r="BSA386" s="69"/>
      <c r="BSB386" s="69"/>
      <c r="BSC386" s="69"/>
      <c r="BSD386" s="69"/>
      <c r="BSE386" s="69"/>
      <c r="BSF386" s="69"/>
      <c r="BSG386" s="69"/>
      <c r="BSH386" s="69"/>
      <c r="BSI386" s="69"/>
      <c r="BSJ386" s="69"/>
      <c r="BSK386" s="69"/>
      <c r="BSL386" s="69"/>
      <c r="BSM386" s="69"/>
      <c r="BSN386" s="69"/>
      <c r="BSO386" s="69"/>
      <c r="BSP386" s="69"/>
      <c r="BSQ386" s="69"/>
      <c r="BSR386" s="69"/>
      <c r="BSS386" s="69"/>
      <c r="BST386" s="69"/>
      <c r="BSU386" s="69"/>
      <c r="BSV386" s="69"/>
      <c r="BSW386" s="69"/>
      <c r="BSX386" s="69"/>
      <c r="BSY386" s="69"/>
      <c r="BSZ386" s="69"/>
      <c r="BTA386" s="69"/>
      <c r="BTB386" s="69"/>
      <c r="BTC386" s="69"/>
      <c r="BTD386" s="69"/>
      <c r="BTE386" s="69"/>
      <c r="BTF386" s="69"/>
      <c r="BTG386" s="69"/>
      <c r="BTH386" s="69"/>
      <c r="BTI386" s="69"/>
      <c r="BTJ386" s="69"/>
      <c r="BTK386" s="69"/>
      <c r="BTL386" s="69"/>
      <c r="BTM386" s="69"/>
      <c r="BTN386" s="69"/>
      <c r="BTO386" s="69"/>
      <c r="BTP386" s="69"/>
      <c r="BTQ386" s="69"/>
      <c r="BTR386" s="69"/>
      <c r="BTS386" s="69"/>
      <c r="BTT386" s="69"/>
      <c r="BTU386" s="69"/>
      <c r="BTV386" s="69"/>
      <c r="BTW386" s="69"/>
      <c r="BTX386" s="69"/>
      <c r="BTY386" s="69"/>
      <c r="BTZ386" s="69"/>
      <c r="BUA386" s="69"/>
      <c r="BUB386" s="69"/>
      <c r="BUC386" s="69"/>
      <c r="BUD386" s="69"/>
      <c r="BUE386" s="69"/>
      <c r="BUF386" s="69"/>
      <c r="BUG386" s="69"/>
      <c r="BUH386" s="69"/>
      <c r="BUI386" s="69"/>
      <c r="BUJ386" s="69"/>
      <c r="BUK386" s="69"/>
      <c r="BUL386" s="69"/>
      <c r="BUM386" s="69"/>
      <c r="BUN386" s="69"/>
      <c r="BUO386" s="69"/>
      <c r="BUP386" s="69"/>
      <c r="BUQ386" s="69"/>
      <c r="BUR386" s="69"/>
      <c r="BUS386" s="69"/>
      <c r="BUT386" s="69"/>
      <c r="BUU386" s="69"/>
      <c r="BUV386" s="69"/>
      <c r="BUW386" s="69"/>
      <c r="BUX386" s="69"/>
      <c r="BUY386" s="69"/>
      <c r="BUZ386" s="69"/>
      <c r="BVA386" s="69"/>
      <c r="BVB386" s="69"/>
      <c r="BVC386" s="69"/>
      <c r="BVD386" s="69"/>
      <c r="BVE386" s="69"/>
      <c r="BVF386" s="69"/>
      <c r="BVG386" s="69"/>
      <c r="BVH386" s="69"/>
      <c r="BVI386" s="69"/>
      <c r="BVJ386" s="69"/>
      <c r="BVK386" s="69"/>
      <c r="BVL386" s="69"/>
      <c r="BVM386" s="69"/>
      <c r="BVN386" s="69"/>
      <c r="BVO386" s="69"/>
      <c r="BVP386" s="69"/>
      <c r="BVQ386" s="69"/>
      <c r="BVR386" s="69"/>
      <c r="BVS386" s="69"/>
      <c r="BVT386" s="69"/>
      <c r="BVU386" s="69"/>
      <c r="BVV386" s="69"/>
      <c r="BVW386" s="69"/>
      <c r="BVX386" s="69"/>
      <c r="BVY386" s="69"/>
      <c r="BVZ386" s="69"/>
      <c r="BWA386" s="69"/>
      <c r="BWB386" s="69"/>
      <c r="BWC386" s="69"/>
      <c r="BWD386" s="69"/>
      <c r="BWE386" s="69"/>
      <c r="BWF386" s="69"/>
      <c r="BWG386" s="69"/>
      <c r="BWH386" s="69"/>
      <c r="BWI386" s="69"/>
      <c r="BWJ386" s="69"/>
      <c r="BWK386" s="69"/>
      <c r="BWL386" s="69"/>
      <c r="BWM386" s="69"/>
      <c r="BWN386" s="69"/>
      <c r="BWO386" s="69"/>
      <c r="BWP386" s="69"/>
      <c r="BWQ386" s="69"/>
      <c r="BWR386" s="69"/>
      <c r="BWS386" s="69"/>
      <c r="BWT386" s="69"/>
      <c r="BWU386" s="69"/>
    </row>
    <row r="387" spans="1:1971" s="34" customFormat="1" x14ac:dyDescent="0.25">
      <c r="A387" s="208" t="s">
        <v>81</v>
      </c>
      <c r="B387" s="180" t="s">
        <v>84</v>
      </c>
      <c r="C387" s="180" t="s">
        <v>475</v>
      </c>
      <c r="D387" s="209" t="s">
        <v>482</v>
      </c>
      <c r="E387" s="197" t="s">
        <v>477</v>
      </c>
      <c r="F387" s="31" t="s">
        <v>491</v>
      </c>
      <c r="G387" s="263" t="s">
        <v>941</v>
      </c>
      <c r="H387" s="35"/>
      <c r="I387" s="16"/>
      <c r="J387" s="16"/>
      <c r="K387" s="35"/>
      <c r="L387" s="66"/>
      <c r="M387" s="66"/>
      <c r="N387" s="66"/>
      <c r="O387" s="32" t="s">
        <v>768</v>
      </c>
      <c r="P387" s="113">
        <v>1</v>
      </c>
      <c r="Q387" s="102">
        <v>0</v>
      </c>
      <c r="R387" s="102">
        <v>4</v>
      </c>
      <c r="S387" s="114">
        <v>4</v>
      </c>
      <c r="T387" s="115">
        <v>7483</v>
      </c>
      <c r="U387" s="115">
        <v>3520</v>
      </c>
      <c r="V387" s="102">
        <v>1</v>
      </c>
      <c r="W387" s="116">
        <v>0.25</v>
      </c>
      <c r="X387" s="102">
        <v>3</v>
      </c>
      <c r="Y387" s="116" t="s">
        <v>853</v>
      </c>
      <c r="Z387" s="102">
        <v>1</v>
      </c>
      <c r="AA387" s="116">
        <v>1</v>
      </c>
      <c r="AB387" s="102"/>
      <c r="AC387" s="116"/>
      <c r="AD387" s="102"/>
      <c r="AE387" s="116"/>
      <c r="AF387" s="117">
        <v>7412</v>
      </c>
      <c r="AG387" s="115">
        <v>71</v>
      </c>
      <c r="AH387" s="118">
        <v>9.4881731925698255E-3</v>
      </c>
      <c r="AI387" s="115">
        <v>7483</v>
      </c>
      <c r="AJ387" s="115">
        <v>12520</v>
      </c>
      <c r="AK387" s="116">
        <v>0.59768370607028753</v>
      </c>
      <c r="AL387" s="117">
        <v>7412</v>
      </c>
      <c r="AM387" s="117">
        <v>71</v>
      </c>
      <c r="AN387" s="115">
        <v>7483</v>
      </c>
      <c r="AO387" s="115">
        <v>3459</v>
      </c>
      <c r="AP387" s="116">
        <v>0.46667566109012415</v>
      </c>
      <c r="AQ387" s="115">
        <v>61</v>
      </c>
      <c r="AR387" s="116">
        <v>0.85915492957746475</v>
      </c>
      <c r="AS387" s="115">
        <v>3520</v>
      </c>
      <c r="AT387" s="116">
        <v>0.47039957236402513</v>
      </c>
      <c r="AU387" s="115">
        <v>57</v>
      </c>
      <c r="AV387" s="116">
        <v>1.647875108412836E-2</v>
      </c>
      <c r="AW387" s="102">
        <v>9</v>
      </c>
      <c r="AX387" s="116">
        <v>0.14754098360655737</v>
      </c>
      <c r="AY387" s="102">
        <v>66</v>
      </c>
      <c r="AZ387" s="116">
        <v>1.8749999999999999E-2</v>
      </c>
      <c r="BA387" s="115">
        <v>39</v>
      </c>
      <c r="BB387" s="116">
        <v>0.68421052631578949</v>
      </c>
      <c r="BC387" s="102">
        <v>5</v>
      </c>
      <c r="BD387" s="116">
        <v>0.55555555555555558</v>
      </c>
      <c r="BE387" s="102">
        <v>44</v>
      </c>
      <c r="BF387" s="116">
        <v>0.66666666666666663</v>
      </c>
      <c r="BG387" s="115">
        <v>6</v>
      </c>
      <c r="BH387" s="116">
        <v>1.7045454545454545E-3</v>
      </c>
      <c r="BI387" s="115">
        <v>71</v>
      </c>
      <c r="BJ387" s="116">
        <v>2.0170454545454547E-2</v>
      </c>
      <c r="BK387" s="115">
        <v>77</v>
      </c>
      <c r="BL387" s="116">
        <v>2.1874999999999999E-2</v>
      </c>
      <c r="BM387" s="102">
        <v>0</v>
      </c>
      <c r="BN387" s="116">
        <v>0</v>
      </c>
      <c r="BO387" s="102">
        <v>0</v>
      </c>
      <c r="BP387" s="116">
        <v>0</v>
      </c>
      <c r="BQ387" s="119" t="s">
        <v>937</v>
      </c>
      <c r="BR387" s="228">
        <v>1</v>
      </c>
      <c r="BS387" s="69"/>
      <c r="BT387" s="69"/>
      <c r="BU387" s="69"/>
      <c r="BV387" s="69"/>
      <c r="BW387" s="69"/>
      <c r="BX387" s="69"/>
      <c r="BY387" s="69"/>
      <c r="BZ387" s="69"/>
      <c r="CA387" s="69"/>
      <c r="CB387" s="69"/>
      <c r="CC387" s="69"/>
      <c r="CD387" s="69"/>
      <c r="CE387" s="69"/>
      <c r="CF387" s="69"/>
      <c r="CG387" s="69"/>
      <c r="CH387" s="69"/>
      <c r="CI387" s="69"/>
      <c r="CJ387" s="69"/>
      <c r="CK387" s="69"/>
      <c r="CL387" s="69"/>
      <c r="CM387" s="69"/>
      <c r="CN387" s="69"/>
      <c r="CO387" s="69"/>
      <c r="CP387" s="69"/>
      <c r="CQ387" s="69"/>
      <c r="CR387" s="69"/>
      <c r="CS387" s="69"/>
      <c r="CT387" s="69"/>
      <c r="CU387" s="69"/>
      <c r="CV387" s="69"/>
      <c r="CW387" s="69"/>
      <c r="CX387" s="69"/>
      <c r="CY387" s="69"/>
      <c r="CZ387" s="69"/>
      <c r="DA387" s="69"/>
      <c r="DB387" s="69"/>
      <c r="DC387" s="69"/>
      <c r="DD387" s="69"/>
      <c r="DE387" s="69"/>
      <c r="DF387" s="69"/>
      <c r="DG387" s="69"/>
      <c r="DH387" s="69"/>
      <c r="DI387" s="69"/>
      <c r="DJ387" s="69"/>
      <c r="DK387" s="69"/>
      <c r="DL387" s="69"/>
      <c r="DM387" s="69"/>
      <c r="DN387" s="69"/>
      <c r="DO387" s="69"/>
      <c r="DP387" s="69"/>
      <c r="DQ387" s="69"/>
      <c r="DR387" s="69"/>
      <c r="DS387" s="69"/>
      <c r="DT387" s="69"/>
      <c r="DU387" s="69"/>
      <c r="DV387" s="69"/>
      <c r="DW387" s="69"/>
      <c r="DX387" s="69"/>
      <c r="DY387" s="69"/>
      <c r="DZ387" s="69"/>
      <c r="EA387" s="69"/>
      <c r="EB387" s="69"/>
      <c r="EC387" s="69"/>
      <c r="ED387" s="69"/>
      <c r="EE387" s="69"/>
      <c r="EF387" s="69"/>
      <c r="EG387" s="69"/>
      <c r="EH387" s="69"/>
      <c r="EI387" s="69"/>
      <c r="EJ387" s="69"/>
      <c r="EK387" s="69"/>
      <c r="EL387" s="69"/>
      <c r="EM387" s="69"/>
      <c r="EN387" s="69"/>
      <c r="EO387" s="69"/>
      <c r="EP387" s="69"/>
      <c r="EQ387" s="69"/>
      <c r="ER387" s="69"/>
      <c r="ES387" s="69"/>
      <c r="ET387" s="69"/>
      <c r="EU387" s="69"/>
      <c r="EV387" s="69"/>
      <c r="EW387" s="69"/>
      <c r="EX387" s="69"/>
      <c r="EY387" s="69"/>
      <c r="EZ387" s="69"/>
      <c r="FA387" s="69"/>
      <c r="FB387" s="69"/>
      <c r="FC387" s="69"/>
      <c r="FD387" s="69"/>
      <c r="FE387" s="69"/>
      <c r="FF387" s="69"/>
      <c r="FG387" s="69"/>
      <c r="FH387" s="69"/>
      <c r="FI387" s="69"/>
      <c r="FJ387" s="69"/>
      <c r="FK387" s="69"/>
      <c r="FL387" s="69"/>
      <c r="FM387" s="69"/>
      <c r="FN387" s="69"/>
      <c r="FO387" s="69"/>
      <c r="FP387" s="69"/>
      <c r="FQ387" s="69"/>
      <c r="FR387" s="69"/>
      <c r="FS387" s="69"/>
      <c r="FT387" s="69"/>
      <c r="FU387" s="69"/>
      <c r="FV387" s="69"/>
      <c r="FW387" s="69"/>
      <c r="FX387" s="69"/>
      <c r="FY387" s="69"/>
      <c r="FZ387" s="69"/>
      <c r="GA387" s="69"/>
      <c r="GB387" s="69"/>
      <c r="GC387" s="69"/>
      <c r="GD387" s="69"/>
      <c r="GE387" s="69"/>
      <c r="GF387" s="69"/>
      <c r="GG387" s="69"/>
      <c r="GH387" s="69"/>
      <c r="GI387" s="69"/>
      <c r="GJ387" s="69"/>
      <c r="GK387" s="69"/>
      <c r="GL387" s="69"/>
      <c r="GM387" s="69"/>
      <c r="GN387" s="69"/>
      <c r="GO387" s="69"/>
      <c r="GP387" s="69"/>
      <c r="GQ387" s="69"/>
      <c r="GR387" s="69"/>
      <c r="GS387" s="69"/>
      <c r="GT387" s="69"/>
      <c r="GU387" s="69"/>
      <c r="GV387" s="69"/>
      <c r="GW387" s="69"/>
      <c r="GX387" s="69"/>
      <c r="GY387" s="69"/>
      <c r="GZ387" s="69"/>
      <c r="HA387" s="69"/>
      <c r="HB387" s="69"/>
      <c r="HC387" s="69"/>
      <c r="HD387" s="69"/>
      <c r="HE387" s="69"/>
      <c r="HF387" s="69"/>
      <c r="HG387" s="69"/>
      <c r="HH387" s="69"/>
      <c r="HI387" s="69"/>
      <c r="HJ387" s="69"/>
      <c r="HK387" s="69"/>
      <c r="HL387" s="69"/>
      <c r="HM387" s="69"/>
      <c r="HN387" s="69"/>
      <c r="HO387" s="69"/>
      <c r="HP387" s="69"/>
      <c r="HQ387" s="69"/>
      <c r="HR387" s="69"/>
      <c r="HS387" s="69"/>
      <c r="HT387" s="69"/>
      <c r="HU387" s="69"/>
      <c r="HV387" s="69"/>
      <c r="HW387" s="69"/>
      <c r="HX387" s="69"/>
      <c r="HY387" s="69"/>
      <c r="HZ387" s="69"/>
      <c r="IA387" s="69"/>
      <c r="IB387" s="69"/>
      <c r="IC387" s="69"/>
      <c r="ID387" s="69"/>
      <c r="IE387" s="69"/>
      <c r="IF387" s="69"/>
      <c r="IG387" s="69"/>
      <c r="IH387" s="69"/>
      <c r="II387" s="69"/>
      <c r="IJ387" s="69"/>
      <c r="IK387" s="69"/>
      <c r="IL387" s="69"/>
      <c r="IM387" s="69"/>
      <c r="IN387" s="69"/>
      <c r="IO387" s="69"/>
      <c r="IP387" s="69"/>
      <c r="IQ387" s="69"/>
      <c r="IR387" s="69"/>
      <c r="IS387" s="69"/>
      <c r="IT387" s="69"/>
      <c r="IU387" s="69"/>
      <c r="IV387" s="69"/>
      <c r="IW387" s="69"/>
      <c r="IX387" s="69"/>
      <c r="IY387" s="69"/>
      <c r="IZ387" s="69"/>
      <c r="JA387" s="69"/>
      <c r="JB387" s="69"/>
      <c r="JC387" s="69"/>
      <c r="JD387" s="69"/>
      <c r="JE387" s="69"/>
      <c r="JF387" s="69"/>
      <c r="JG387" s="69"/>
      <c r="JH387" s="69"/>
      <c r="JI387" s="69"/>
      <c r="JJ387" s="69"/>
      <c r="JK387" s="69"/>
      <c r="JL387" s="69"/>
      <c r="JM387" s="69"/>
      <c r="JN387" s="69"/>
      <c r="JO387" s="69"/>
      <c r="JP387" s="69"/>
      <c r="JQ387" s="69"/>
      <c r="JR387" s="69"/>
      <c r="JS387" s="69"/>
      <c r="JT387" s="69"/>
      <c r="JU387" s="69"/>
      <c r="JV387" s="69"/>
      <c r="JW387" s="69"/>
      <c r="JX387" s="69"/>
      <c r="JY387" s="69"/>
      <c r="JZ387" s="69"/>
      <c r="KA387" s="69"/>
      <c r="KB387" s="69"/>
      <c r="KC387" s="69"/>
      <c r="KD387" s="69"/>
      <c r="KE387" s="69"/>
      <c r="KF387" s="69"/>
      <c r="KG387" s="69"/>
      <c r="KH387" s="69"/>
      <c r="KI387" s="69"/>
      <c r="KJ387" s="69"/>
      <c r="KK387" s="69"/>
      <c r="KL387" s="69"/>
      <c r="KM387" s="69"/>
      <c r="KN387" s="69"/>
      <c r="KO387" s="69"/>
      <c r="KP387" s="69"/>
      <c r="KQ387" s="69"/>
      <c r="KR387" s="69"/>
      <c r="KS387" s="69"/>
      <c r="KT387" s="69"/>
      <c r="KU387" s="69"/>
      <c r="KV387" s="69"/>
      <c r="KW387" s="69"/>
      <c r="KX387" s="69"/>
      <c r="KY387" s="69"/>
      <c r="KZ387" s="69"/>
      <c r="LA387" s="69"/>
      <c r="LB387" s="69"/>
      <c r="LC387" s="69"/>
      <c r="LD387" s="69"/>
      <c r="LE387" s="69"/>
      <c r="LF387" s="69"/>
      <c r="LG387" s="69"/>
      <c r="LH387" s="69"/>
      <c r="LI387" s="69"/>
      <c r="LJ387" s="69"/>
      <c r="LK387" s="69"/>
      <c r="LL387" s="69"/>
      <c r="LM387" s="69"/>
      <c r="LN387" s="69"/>
      <c r="LO387" s="69"/>
      <c r="LP387" s="69"/>
      <c r="LQ387" s="69"/>
      <c r="LR387" s="69"/>
      <c r="LS387" s="69"/>
      <c r="LT387" s="69"/>
      <c r="LU387" s="69"/>
      <c r="LV387" s="69"/>
      <c r="LW387" s="69"/>
      <c r="LX387" s="69"/>
      <c r="LY387" s="69"/>
      <c r="LZ387" s="69"/>
      <c r="MA387" s="69"/>
      <c r="MB387" s="69"/>
      <c r="MC387" s="69"/>
      <c r="MD387" s="69"/>
      <c r="ME387" s="69"/>
      <c r="MF387" s="69"/>
      <c r="MG387" s="69"/>
      <c r="MH387" s="69"/>
      <c r="MI387" s="69"/>
      <c r="MJ387" s="69"/>
      <c r="MK387" s="69"/>
      <c r="ML387" s="69"/>
      <c r="MM387" s="69"/>
      <c r="MN387" s="69"/>
      <c r="MO387" s="69"/>
      <c r="MP387" s="69"/>
      <c r="MQ387" s="69"/>
      <c r="MR387" s="69"/>
      <c r="MS387" s="69"/>
      <c r="MT387" s="69"/>
      <c r="MU387" s="69"/>
      <c r="MV387" s="69"/>
      <c r="MW387" s="69"/>
      <c r="MX387" s="69"/>
      <c r="MY387" s="69"/>
      <c r="MZ387" s="69"/>
      <c r="NA387" s="69"/>
      <c r="NB387" s="69"/>
      <c r="NC387" s="69"/>
      <c r="ND387" s="69"/>
      <c r="NE387" s="69"/>
      <c r="NF387" s="69"/>
      <c r="NG387" s="69"/>
      <c r="NH387" s="69"/>
      <c r="NI387" s="69"/>
      <c r="NJ387" s="69"/>
      <c r="NK387" s="69"/>
      <c r="NL387" s="69"/>
      <c r="NM387" s="69"/>
      <c r="NN387" s="69"/>
      <c r="NO387" s="69"/>
      <c r="NP387" s="69"/>
      <c r="NQ387" s="69"/>
      <c r="NR387" s="69"/>
      <c r="NS387" s="69"/>
      <c r="NT387" s="69"/>
      <c r="NU387" s="69"/>
      <c r="NV387" s="69"/>
      <c r="NW387" s="69"/>
      <c r="NX387" s="69"/>
      <c r="NY387" s="69"/>
      <c r="NZ387" s="69"/>
      <c r="OA387" s="69"/>
      <c r="OB387" s="69"/>
      <c r="OC387" s="69"/>
      <c r="OD387" s="69"/>
      <c r="OE387" s="69"/>
      <c r="OF387" s="69"/>
      <c r="OG387" s="69"/>
      <c r="OH387" s="69"/>
      <c r="OI387" s="69"/>
      <c r="OJ387" s="69"/>
      <c r="OK387" s="69"/>
      <c r="OL387" s="69"/>
      <c r="OM387" s="69"/>
      <c r="ON387" s="69"/>
      <c r="OO387" s="69"/>
      <c r="OP387" s="69"/>
      <c r="OQ387" s="69"/>
      <c r="OR387" s="69"/>
      <c r="OS387" s="69"/>
      <c r="OT387" s="69"/>
      <c r="OU387" s="69"/>
      <c r="OV387" s="69"/>
      <c r="OW387" s="69"/>
      <c r="OX387" s="69"/>
      <c r="OY387" s="69"/>
      <c r="OZ387" s="69"/>
      <c r="PA387" s="69"/>
      <c r="PB387" s="69"/>
      <c r="PC387" s="69"/>
      <c r="PD387" s="69"/>
      <c r="PE387" s="69"/>
      <c r="PF387" s="69"/>
      <c r="PG387" s="69"/>
      <c r="PH387" s="69"/>
      <c r="PI387" s="69"/>
      <c r="PJ387" s="69"/>
      <c r="PK387" s="69"/>
      <c r="PL387" s="69"/>
      <c r="PM387" s="69"/>
      <c r="PN387" s="69"/>
      <c r="PO387" s="69"/>
      <c r="PP387" s="69"/>
      <c r="PQ387" s="69"/>
      <c r="PR387" s="69"/>
      <c r="PS387" s="69"/>
      <c r="PT387" s="69"/>
      <c r="PU387" s="69"/>
      <c r="PV387" s="69"/>
      <c r="PW387" s="69"/>
      <c r="PX387" s="69"/>
      <c r="PY387" s="69"/>
      <c r="PZ387" s="69"/>
      <c r="QA387" s="69"/>
      <c r="QB387" s="69"/>
      <c r="QC387" s="69"/>
      <c r="QD387" s="69"/>
      <c r="QE387" s="69"/>
      <c r="QF387" s="69"/>
      <c r="QG387" s="69"/>
      <c r="QH387" s="69"/>
      <c r="QI387" s="69"/>
      <c r="QJ387" s="69"/>
      <c r="QK387" s="69"/>
      <c r="QL387" s="69"/>
      <c r="QM387" s="69"/>
      <c r="QN387" s="69"/>
      <c r="QO387" s="69"/>
      <c r="QP387" s="69"/>
      <c r="QQ387" s="69"/>
      <c r="QR387" s="69"/>
      <c r="QS387" s="69"/>
      <c r="QT387" s="69"/>
      <c r="QU387" s="69"/>
      <c r="QV387" s="69"/>
      <c r="QW387" s="69"/>
      <c r="QX387" s="69"/>
      <c r="QY387" s="69"/>
      <c r="QZ387" s="69"/>
      <c r="RA387" s="69"/>
      <c r="RB387" s="69"/>
      <c r="RC387" s="69"/>
      <c r="RD387" s="69"/>
      <c r="RE387" s="69"/>
      <c r="RF387" s="69"/>
      <c r="RG387" s="69"/>
      <c r="RH387" s="69"/>
      <c r="RI387" s="69"/>
      <c r="RJ387" s="69"/>
      <c r="RK387" s="69"/>
      <c r="RL387" s="69"/>
      <c r="RM387" s="69"/>
      <c r="RN387" s="69"/>
      <c r="RO387" s="69"/>
      <c r="RP387" s="69"/>
      <c r="RQ387" s="69"/>
      <c r="RR387" s="69"/>
      <c r="RS387" s="69"/>
      <c r="RT387" s="69"/>
      <c r="RU387" s="69"/>
      <c r="RV387" s="69"/>
      <c r="RW387" s="69"/>
      <c r="RX387" s="69"/>
      <c r="RY387" s="69"/>
      <c r="RZ387" s="69"/>
      <c r="SA387" s="69"/>
      <c r="SB387" s="69"/>
      <c r="SC387" s="69"/>
      <c r="SD387" s="69"/>
      <c r="SE387" s="69"/>
      <c r="SF387" s="69"/>
      <c r="SG387" s="69"/>
      <c r="SH387" s="69"/>
      <c r="SI387" s="69"/>
      <c r="SJ387" s="69"/>
      <c r="SK387" s="69"/>
      <c r="SL387" s="69"/>
      <c r="SM387" s="69"/>
      <c r="SN387" s="69"/>
      <c r="SO387" s="69"/>
      <c r="SP387" s="69"/>
      <c r="SQ387" s="69"/>
      <c r="SR387" s="69"/>
      <c r="SS387" s="69"/>
      <c r="ST387" s="69"/>
      <c r="SU387" s="69"/>
      <c r="SV387" s="69"/>
      <c r="SW387" s="69"/>
      <c r="SX387" s="69"/>
      <c r="SY387" s="69"/>
      <c r="SZ387" s="69"/>
      <c r="TA387" s="69"/>
      <c r="TB387" s="69"/>
      <c r="TC387" s="69"/>
      <c r="TD387" s="69"/>
      <c r="TE387" s="69"/>
      <c r="TF387" s="69"/>
      <c r="TG387" s="69"/>
      <c r="TH387" s="69"/>
      <c r="TI387" s="69"/>
      <c r="TJ387" s="69"/>
      <c r="TK387" s="69"/>
      <c r="TL387" s="69"/>
      <c r="TM387" s="69"/>
      <c r="TN387" s="69"/>
      <c r="TO387" s="69"/>
      <c r="TP387" s="69"/>
      <c r="TQ387" s="69"/>
      <c r="TR387" s="69"/>
      <c r="TS387" s="69"/>
      <c r="TT387" s="69"/>
      <c r="TU387" s="69"/>
      <c r="TV387" s="69"/>
      <c r="TW387" s="69"/>
      <c r="TX387" s="69"/>
      <c r="TY387" s="69"/>
      <c r="TZ387" s="69"/>
      <c r="UA387" s="69"/>
      <c r="UB387" s="69"/>
      <c r="UC387" s="69"/>
      <c r="UD387" s="69"/>
      <c r="UE387" s="69"/>
      <c r="UF387" s="69"/>
      <c r="UG387" s="69"/>
      <c r="UH387" s="69"/>
      <c r="UI387" s="69"/>
      <c r="UJ387" s="69"/>
      <c r="UK387" s="69"/>
      <c r="UL387" s="69"/>
      <c r="UM387" s="69"/>
      <c r="UN387" s="69"/>
      <c r="UO387" s="69"/>
      <c r="UP387" s="69"/>
      <c r="UQ387" s="69"/>
      <c r="UR387" s="69"/>
      <c r="US387" s="69"/>
      <c r="UT387" s="69"/>
      <c r="UU387" s="69"/>
      <c r="UV387" s="69"/>
      <c r="UW387" s="69"/>
      <c r="UX387" s="69"/>
      <c r="UY387" s="69"/>
      <c r="UZ387" s="69"/>
      <c r="VA387" s="69"/>
      <c r="VB387" s="69"/>
      <c r="VC387" s="69"/>
      <c r="VD387" s="69"/>
      <c r="VE387" s="69"/>
      <c r="VF387" s="69"/>
      <c r="VG387" s="69"/>
      <c r="VH387" s="69"/>
      <c r="VI387" s="69"/>
      <c r="VJ387" s="69"/>
      <c r="VK387" s="69"/>
      <c r="VL387" s="69"/>
      <c r="VM387" s="69"/>
      <c r="VN387" s="69"/>
      <c r="VO387" s="69"/>
      <c r="VP387" s="69"/>
      <c r="VQ387" s="69"/>
      <c r="VR387" s="69"/>
      <c r="VS387" s="69"/>
      <c r="VT387" s="69"/>
      <c r="VU387" s="69"/>
      <c r="VV387" s="69"/>
      <c r="VW387" s="69"/>
      <c r="VX387" s="69"/>
      <c r="VY387" s="69"/>
      <c r="VZ387" s="69"/>
      <c r="WA387" s="69"/>
      <c r="WB387" s="69"/>
      <c r="WC387" s="69"/>
      <c r="WD387" s="69"/>
      <c r="WE387" s="69"/>
      <c r="WF387" s="69"/>
      <c r="WG387" s="69"/>
      <c r="WH387" s="69"/>
      <c r="WI387" s="69"/>
      <c r="WJ387" s="69"/>
      <c r="WK387" s="69"/>
      <c r="WL387" s="69"/>
      <c r="WM387" s="69"/>
      <c r="WN387" s="69"/>
      <c r="WO387" s="69"/>
      <c r="WP387" s="69"/>
      <c r="WQ387" s="69"/>
      <c r="WR387" s="69"/>
      <c r="WS387" s="69"/>
      <c r="WT387" s="69"/>
      <c r="WU387" s="69"/>
      <c r="WV387" s="69"/>
      <c r="WW387" s="69"/>
      <c r="WX387" s="69"/>
      <c r="WY387" s="69"/>
      <c r="WZ387" s="69"/>
      <c r="XA387" s="69"/>
      <c r="XB387" s="69"/>
      <c r="XC387" s="69"/>
      <c r="XD387" s="69"/>
      <c r="XE387" s="69"/>
      <c r="XF387" s="69"/>
      <c r="XG387" s="69"/>
      <c r="XH387" s="69"/>
      <c r="XI387" s="69"/>
      <c r="XJ387" s="69"/>
      <c r="XK387" s="69"/>
      <c r="XL387" s="69"/>
      <c r="XM387" s="69"/>
      <c r="XN387" s="69"/>
      <c r="XO387" s="69"/>
      <c r="XP387" s="69"/>
      <c r="XQ387" s="69"/>
      <c r="XR387" s="69"/>
      <c r="XS387" s="69"/>
      <c r="XT387" s="69"/>
      <c r="XU387" s="69"/>
      <c r="XV387" s="69"/>
      <c r="XW387" s="69"/>
      <c r="XX387" s="69"/>
      <c r="XY387" s="69"/>
      <c r="XZ387" s="69"/>
      <c r="YA387" s="69"/>
      <c r="YB387" s="69"/>
      <c r="YC387" s="69"/>
      <c r="YD387" s="69"/>
      <c r="YE387" s="69"/>
      <c r="YF387" s="69"/>
      <c r="YG387" s="69"/>
      <c r="YH387" s="69"/>
      <c r="YI387" s="69"/>
      <c r="YJ387" s="69"/>
      <c r="YK387" s="69"/>
      <c r="YL387" s="69"/>
      <c r="YM387" s="69"/>
      <c r="YN387" s="69"/>
      <c r="YO387" s="69"/>
      <c r="YP387" s="69"/>
      <c r="YQ387" s="69"/>
      <c r="YR387" s="69"/>
      <c r="YS387" s="69"/>
      <c r="YT387" s="69"/>
      <c r="YU387" s="69"/>
      <c r="YV387" s="69"/>
      <c r="YW387" s="69"/>
      <c r="YX387" s="69"/>
      <c r="YY387" s="69"/>
      <c r="YZ387" s="69"/>
      <c r="ZA387" s="69"/>
      <c r="ZB387" s="69"/>
      <c r="ZC387" s="69"/>
      <c r="ZD387" s="69"/>
      <c r="ZE387" s="69"/>
      <c r="ZF387" s="69"/>
      <c r="ZG387" s="69"/>
      <c r="ZH387" s="69"/>
      <c r="ZI387" s="69"/>
      <c r="ZJ387" s="69"/>
      <c r="ZK387" s="69"/>
      <c r="ZL387" s="69"/>
      <c r="ZM387" s="69"/>
      <c r="ZN387" s="69"/>
      <c r="ZO387" s="69"/>
      <c r="ZP387" s="69"/>
      <c r="ZQ387" s="69"/>
      <c r="ZR387" s="69"/>
      <c r="ZS387" s="69"/>
      <c r="ZT387" s="69"/>
      <c r="ZU387" s="69"/>
      <c r="ZV387" s="69"/>
      <c r="ZW387" s="69"/>
      <c r="ZX387" s="69"/>
      <c r="ZY387" s="69"/>
      <c r="ZZ387" s="69"/>
      <c r="AAA387" s="69"/>
      <c r="AAB387" s="69"/>
      <c r="AAC387" s="69"/>
      <c r="AAD387" s="69"/>
      <c r="AAE387" s="69"/>
      <c r="AAF387" s="69"/>
      <c r="AAG387" s="69"/>
      <c r="AAH387" s="69"/>
      <c r="AAI387" s="69"/>
      <c r="AAJ387" s="69"/>
      <c r="AAK387" s="69"/>
      <c r="AAL387" s="69"/>
      <c r="AAM387" s="69"/>
      <c r="AAN387" s="69"/>
      <c r="AAO387" s="69"/>
      <c r="AAP387" s="69"/>
      <c r="AAQ387" s="69"/>
      <c r="AAR387" s="69"/>
      <c r="AAS387" s="69"/>
      <c r="AAT387" s="69"/>
      <c r="AAU387" s="69"/>
      <c r="AAV387" s="69"/>
      <c r="AAW387" s="69"/>
      <c r="AAX387" s="69"/>
      <c r="AAY387" s="69"/>
      <c r="AAZ387" s="69"/>
      <c r="ABA387" s="69"/>
      <c r="ABB387" s="69"/>
      <c r="ABC387" s="69"/>
      <c r="ABD387" s="69"/>
      <c r="ABE387" s="69"/>
      <c r="ABF387" s="69"/>
      <c r="ABG387" s="69"/>
      <c r="ABH387" s="69"/>
      <c r="ABI387" s="69"/>
      <c r="ABJ387" s="69"/>
      <c r="ABK387" s="69"/>
      <c r="ABL387" s="69"/>
      <c r="ABM387" s="69"/>
      <c r="ABN387" s="69"/>
      <c r="ABO387" s="69"/>
      <c r="ABP387" s="69"/>
      <c r="ABQ387" s="69"/>
      <c r="ABR387" s="69"/>
      <c r="ABS387" s="69"/>
      <c r="ABT387" s="69"/>
      <c r="ABU387" s="69"/>
      <c r="ABV387" s="69"/>
      <c r="ABW387" s="69"/>
      <c r="ABX387" s="69"/>
      <c r="ABY387" s="69"/>
      <c r="ABZ387" s="69"/>
      <c r="ACA387" s="69"/>
      <c r="ACB387" s="69"/>
      <c r="ACC387" s="69"/>
      <c r="ACD387" s="69"/>
      <c r="ACE387" s="69"/>
      <c r="ACF387" s="69"/>
      <c r="ACG387" s="69"/>
      <c r="ACH387" s="69"/>
      <c r="ACI387" s="69"/>
      <c r="ACJ387" s="69"/>
      <c r="ACK387" s="69"/>
      <c r="ACL387" s="69"/>
      <c r="ACM387" s="69"/>
      <c r="ACN387" s="69"/>
      <c r="ACO387" s="69"/>
      <c r="ACP387" s="69"/>
      <c r="ACQ387" s="69"/>
      <c r="ACR387" s="69"/>
      <c r="ACS387" s="69"/>
      <c r="ACT387" s="69"/>
      <c r="ACU387" s="69"/>
      <c r="ACV387" s="69"/>
      <c r="ACW387" s="69"/>
      <c r="ACX387" s="69"/>
      <c r="ACY387" s="69"/>
      <c r="ACZ387" s="69"/>
      <c r="ADA387" s="69"/>
      <c r="ADB387" s="69"/>
      <c r="ADC387" s="69"/>
      <c r="ADD387" s="69"/>
      <c r="ADE387" s="69"/>
      <c r="ADF387" s="69"/>
      <c r="ADG387" s="69"/>
      <c r="ADH387" s="69"/>
      <c r="ADI387" s="69"/>
      <c r="ADJ387" s="69"/>
      <c r="ADK387" s="69"/>
      <c r="ADL387" s="69"/>
      <c r="ADM387" s="69"/>
      <c r="ADN387" s="69"/>
      <c r="ADO387" s="69"/>
      <c r="ADP387" s="69"/>
      <c r="ADQ387" s="69"/>
      <c r="ADR387" s="69"/>
      <c r="ADS387" s="69"/>
      <c r="ADT387" s="69"/>
      <c r="ADU387" s="69"/>
      <c r="ADV387" s="69"/>
      <c r="ADW387" s="69"/>
      <c r="ADX387" s="69"/>
      <c r="ADY387" s="69"/>
      <c r="ADZ387" s="69"/>
      <c r="AEA387" s="69"/>
      <c r="AEB387" s="69"/>
      <c r="AEC387" s="69"/>
      <c r="AED387" s="69"/>
      <c r="AEE387" s="69"/>
      <c r="AEF387" s="69"/>
      <c r="AEG387" s="69"/>
      <c r="AEH387" s="69"/>
      <c r="AEI387" s="69"/>
      <c r="AEJ387" s="69"/>
      <c r="AEK387" s="69"/>
      <c r="AEL387" s="69"/>
      <c r="AEM387" s="69"/>
      <c r="AEN387" s="69"/>
      <c r="AEO387" s="69"/>
      <c r="AEP387" s="69"/>
      <c r="AEQ387" s="69"/>
      <c r="AER387" s="69"/>
      <c r="AES387" s="69"/>
      <c r="AET387" s="69"/>
      <c r="AEU387" s="69"/>
      <c r="AEV387" s="69"/>
      <c r="AEW387" s="69"/>
      <c r="AEX387" s="69"/>
      <c r="AEY387" s="69"/>
      <c r="AEZ387" s="69"/>
      <c r="AFA387" s="69"/>
      <c r="AFB387" s="69"/>
      <c r="AFC387" s="69"/>
      <c r="AFD387" s="69"/>
      <c r="AFE387" s="69"/>
      <c r="AFF387" s="69"/>
      <c r="AFG387" s="69"/>
      <c r="AFH387" s="69"/>
      <c r="AFI387" s="69"/>
      <c r="AFJ387" s="69"/>
      <c r="AFK387" s="69"/>
      <c r="AFL387" s="69"/>
      <c r="AFM387" s="69"/>
      <c r="AFN387" s="69"/>
      <c r="AFO387" s="69"/>
      <c r="AFP387" s="69"/>
      <c r="AFQ387" s="69"/>
      <c r="AFR387" s="69"/>
      <c r="AFS387" s="69"/>
      <c r="AFT387" s="69"/>
      <c r="AFU387" s="69"/>
      <c r="AFV387" s="69"/>
      <c r="AFW387" s="69"/>
      <c r="AFX387" s="69"/>
      <c r="AFY387" s="69"/>
      <c r="AFZ387" s="69"/>
      <c r="AGA387" s="69"/>
      <c r="AGB387" s="69"/>
      <c r="AGC387" s="69"/>
      <c r="AGD387" s="69"/>
      <c r="AGE387" s="69"/>
      <c r="AGF387" s="69"/>
      <c r="AGG387" s="69"/>
      <c r="AGH387" s="69"/>
      <c r="AGI387" s="69"/>
      <c r="AGJ387" s="69"/>
      <c r="AGK387" s="69"/>
      <c r="AGL387" s="69"/>
      <c r="AGM387" s="69"/>
      <c r="AGN387" s="69"/>
      <c r="AGO387" s="69"/>
      <c r="AGP387" s="69"/>
      <c r="AGQ387" s="69"/>
      <c r="AGR387" s="69"/>
      <c r="AGS387" s="69"/>
      <c r="AGT387" s="69"/>
      <c r="AGU387" s="69"/>
      <c r="AGV387" s="69"/>
      <c r="AGW387" s="69"/>
      <c r="AGX387" s="69"/>
      <c r="AGY387" s="69"/>
      <c r="AGZ387" s="69"/>
      <c r="AHA387" s="69"/>
      <c r="AHB387" s="69"/>
      <c r="AHC387" s="69"/>
      <c r="AHD387" s="69"/>
      <c r="AHE387" s="69"/>
      <c r="AHF387" s="69"/>
      <c r="AHG387" s="69"/>
      <c r="AHH387" s="69"/>
      <c r="AHI387" s="69"/>
      <c r="AHJ387" s="69"/>
      <c r="AHK387" s="69"/>
      <c r="AHL387" s="69"/>
      <c r="AHM387" s="69"/>
      <c r="AHN387" s="69"/>
      <c r="AHO387" s="69"/>
      <c r="AHP387" s="69"/>
      <c r="AHQ387" s="69"/>
      <c r="AHR387" s="69"/>
      <c r="AHS387" s="69"/>
      <c r="AHT387" s="69"/>
      <c r="AHU387" s="69"/>
      <c r="AHV387" s="69"/>
      <c r="AHW387" s="69"/>
      <c r="AHX387" s="69"/>
      <c r="AHY387" s="69"/>
      <c r="AHZ387" s="69"/>
      <c r="AIA387" s="69"/>
      <c r="AIB387" s="69"/>
      <c r="AIC387" s="69"/>
      <c r="AID387" s="69"/>
      <c r="AIE387" s="69"/>
      <c r="AIF387" s="69"/>
      <c r="AIG387" s="69"/>
      <c r="AIH387" s="69"/>
      <c r="AII387" s="69"/>
      <c r="AIJ387" s="69"/>
      <c r="AIK387" s="69"/>
      <c r="AIL387" s="69"/>
      <c r="AIM387" s="69"/>
      <c r="AIN387" s="69"/>
      <c r="AIO387" s="69"/>
      <c r="AIP387" s="69"/>
      <c r="AIQ387" s="69"/>
      <c r="AIR387" s="69"/>
      <c r="AIS387" s="69"/>
      <c r="AIT387" s="69"/>
      <c r="AIU387" s="69"/>
      <c r="AIV387" s="69"/>
      <c r="AIW387" s="69"/>
      <c r="AIX387" s="69"/>
      <c r="AIY387" s="69"/>
      <c r="AIZ387" s="69"/>
      <c r="AJA387" s="69"/>
      <c r="AJB387" s="69"/>
      <c r="AJC387" s="69"/>
      <c r="AJD387" s="69"/>
      <c r="AJE387" s="69"/>
      <c r="AJF387" s="69"/>
      <c r="AJG387" s="69"/>
      <c r="AJH387" s="69"/>
      <c r="AJI387" s="69"/>
      <c r="AJJ387" s="69"/>
      <c r="AJK387" s="69"/>
      <c r="AJL387" s="69"/>
      <c r="AJM387" s="69"/>
      <c r="AJN387" s="69"/>
      <c r="AJO387" s="69"/>
      <c r="AJP387" s="69"/>
      <c r="AJQ387" s="69"/>
      <c r="AJR387" s="69"/>
      <c r="AJS387" s="69"/>
      <c r="AJT387" s="69"/>
      <c r="AJU387" s="69"/>
      <c r="AJV387" s="69"/>
      <c r="AJW387" s="69"/>
      <c r="AJX387" s="69"/>
      <c r="AJY387" s="69"/>
      <c r="AJZ387" s="69"/>
      <c r="AKA387" s="69"/>
      <c r="AKB387" s="69"/>
      <c r="AKC387" s="69"/>
      <c r="AKD387" s="69"/>
      <c r="AKE387" s="69"/>
      <c r="AKF387" s="69"/>
      <c r="AKG387" s="69"/>
      <c r="AKH387" s="69"/>
      <c r="AKI387" s="69"/>
      <c r="AKJ387" s="69"/>
      <c r="AKK387" s="69"/>
      <c r="AKL387" s="69"/>
      <c r="AKM387" s="69"/>
      <c r="AKN387" s="69"/>
      <c r="AKO387" s="69"/>
      <c r="AKP387" s="69"/>
      <c r="AKQ387" s="69"/>
      <c r="AKR387" s="69"/>
      <c r="AKS387" s="69"/>
      <c r="AKT387" s="69"/>
      <c r="AKU387" s="69"/>
      <c r="AKV387" s="69"/>
      <c r="AKW387" s="69"/>
      <c r="AKX387" s="69"/>
      <c r="AKY387" s="69"/>
      <c r="AKZ387" s="69"/>
      <c r="ALA387" s="69"/>
      <c r="ALB387" s="69"/>
      <c r="ALC387" s="69"/>
      <c r="ALD387" s="69"/>
      <c r="ALE387" s="69"/>
      <c r="ALF387" s="69"/>
      <c r="ALG387" s="69"/>
      <c r="ALH387" s="69"/>
      <c r="ALI387" s="69"/>
      <c r="ALJ387" s="69"/>
      <c r="ALK387" s="69"/>
      <c r="ALL387" s="69"/>
      <c r="ALM387" s="69"/>
      <c r="ALN387" s="69"/>
      <c r="ALO387" s="69"/>
      <c r="ALP387" s="69"/>
      <c r="ALQ387" s="69"/>
      <c r="ALR387" s="69"/>
      <c r="ALS387" s="69"/>
      <c r="ALT387" s="69"/>
      <c r="ALU387" s="69"/>
      <c r="ALV387" s="69"/>
      <c r="ALW387" s="69"/>
      <c r="ALX387" s="69"/>
      <c r="ALY387" s="69"/>
      <c r="ALZ387" s="69"/>
      <c r="AMA387" s="69"/>
      <c r="AMB387" s="69"/>
      <c r="AMC387" s="69"/>
      <c r="AMD387" s="69"/>
      <c r="AME387" s="69"/>
      <c r="AMF387" s="69"/>
      <c r="AMG387" s="69"/>
      <c r="AMH387" s="69"/>
      <c r="AMI387" s="69"/>
      <c r="AMJ387" s="69"/>
      <c r="AMK387" s="69"/>
      <c r="AML387" s="69"/>
      <c r="AMM387" s="69"/>
      <c r="AMN387" s="69"/>
      <c r="AMO387" s="69"/>
      <c r="AMP387" s="69"/>
      <c r="AMQ387" s="69"/>
      <c r="AMR387" s="69"/>
      <c r="AMS387" s="69"/>
      <c r="AMT387" s="69"/>
      <c r="AMU387" s="69"/>
      <c r="AMV387" s="69"/>
      <c r="AMW387" s="69"/>
      <c r="AMX387" s="69"/>
      <c r="AMY387" s="69"/>
      <c r="AMZ387" s="69"/>
      <c r="ANA387" s="69"/>
      <c r="ANB387" s="69"/>
      <c r="ANC387" s="69"/>
      <c r="AND387" s="69"/>
      <c r="ANE387" s="69"/>
      <c r="ANF387" s="69"/>
      <c r="ANG387" s="69"/>
      <c r="ANH387" s="69"/>
      <c r="ANI387" s="69"/>
      <c r="ANJ387" s="69"/>
      <c r="ANK387" s="69"/>
      <c r="ANL387" s="69"/>
      <c r="ANM387" s="69"/>
      <c r="ANN387" s="69"/>
      <c r="ANO387" s="69"/>
      <c r="ANP387" s="69"/>
      <c r="ANQ387" s="69"/>
      <c r="ANR387" s="69"/>
      <c r="ANS387" s="69"/>
      <c r="ANT387" s="69"/>
      <c r="ANU387" s="69"/>
      <c r="ANV387" s="69"/>
      <c r="ANW387" s="69"/>
      <c r="ANX387" s="69"/>
      <c r="ANY387" s="69"/>
      <c r="ANZ387" s="69"/>
      <c r="AOA387" s="69"/>
      <c r="AOB387" s="69"/>
      <c r="AOC387" s="69"/>
      <c r="AOD387" s="69"/>
      <c r="AOE387" s="69"/>
      <c r="AOF387" s="69"/>
      <c r="AOG387" s="69"/>
      <c r="AOH387" s="69"/>
      <c r="AOI387" s="69"/>
      <c r="AOJ387" s="69"/>
      <c r="AOK387" s="69"/>
      <c r="AOL387" s="69"/>
      <c r="AOM387" s="69"/>
      <c r="AON387" s="69"/>
      <c r="AOO387" s="69"/>
      <c r="AOP387" s="69"/>
      <c r="AOQ387" s="69"/>
      <c r="AOR387" s="69"/>
      <c r="AOS387" s="69"/>
      <c r="AOT387" s="69"/>
      <c r="AOU387" s="69"/>
      <c r="AOV387" s="69"/>
      <c r="AOW387" s="69"/>
      <c r="AOX387" s="69"/>
      <c r="AOY387" s="69"/>
      <c r="AOZ387" s="69"/>
      <c r="APA387" s="69"/>
      <c r="APB387" s="69"/>
      <c r="APC387" s="69"/>
      <c r="APD387" s="69"/>
      <c r="APE387" s="69"/>
      <c r="APF387" s="69"/>
      <c r="APG387" s="69"/>
      <c r="APH387" s="69"/>
      <c r="API387" s="69"/>
      <c r="APJ387" s="69"/>
      <c r="APK387" s="69"/>
      <c r="APL387" s="69"/>
      <c r="APM387" s="69"/>
      <c r="APN387" s="69"/>
      <c r="APO387" s="69"/>
      <c r="APP387" s="69"/>
      <c r="APQ387" s="69"/>
      <c r="APR387" s="69"/>
      <c r="APS387" s="69"/>
      <c r="APT387" s="69"/>
      <c r="APU387" s="69"/>
      <c r="APV387" s="69"/>
      <c r="APW387" s="69"/>
      <c r="APX387" s="69"/>
      <c r="APY387" s="69"/>
      <c r="APZ387" s="69"/>
      <c r="AQA387" s="69"/>
      <c r="AQB387" s="69"/>
      <c r="AQC387" s="69"/>
      <c r="AQD387" s="69"/>
      <c r="AQE387" s="69"/>
      <c r="AQF387" s="69"/>
      <c r="AQG387" s="69"/>
      <c r="AQH387" s="69"/>
      <c r="AQI387" s="69"/>
      <c r="AQJ387" s="69"/>
      <c r="AQK387" s="69"/>
      <c r="AQL387" s="69"/>
      <c r="AQM387" s="69"/>
      <c r="AQN387" s="69"/>
      <c r="AQO387" s="69"/>
      <c r="AQP387" s="69"/>
      <c r="AQQ387" s="69"/>
      <c r="AQR387" s="69"/>
      <c r="AQS387" s="69"/>
      <c r="AQT387" s="69"/>
      <c r="AQU387" s="69"/>
      <c r="AQV387" s="69"/>
      <c r="AQW387" s="69"/>
      <c r="AQX387" s="69"/>
      <c r="AQY387" s="69"/>
      <c r="AQZ387" s="69"/>
      <c r="ARA387" s="69"/>
      <c r="ARB387" s="69"/>
      <c r="ARC387" s="69"/>
      <c r="ARD387" s="69"/>
      <c r="ARE387" s="69"/>
      <c r="ARF387" s="69"/>
      <c r="ARG387" s="69"/>
      <c r="ARH387" s="69"/>
      <c r="ARI387" s="69"/>
      <c r="ARJ387" s="69"/>
      <c r="ARK387" s="69"/>
      <c r="ARL387" s="69"/>
      <c r="ARM387" s="69"/>
      <c r="ARN387" s="69"/>
      <c r="ARO387" s="69"/>
      <c r="ARP387" s="69"/>
      <c r="ARQ387" s="69"/>
      <c r="ARR387" s="69"/>
      <c r="ARS387" s="69"/>
      <c r="ART387" s="69"/>
      <c r="ARU387" s="69"/>
      <c r="ARV387" s="69"/>
      <c r="ARW387" s="69"/>
      <c r="ARX387" s="69"/>
      <c r="ARY387" s="69"/>
      <c r="ARZ387" s="69"/>
      <c r="ASA387" s="69"/>
      <c r="ASB387" s="69"/>
      <c r="ASC387" s="69"/>
      <c r="ASD387" s="69"/>
      <c r="ASE387" s="69"/>
      <c r="ASF387" s="69"/>
      <c r="ASG387" s="69"/>
      <c r="ASH387" s="69"/>
      <c r="ASI387" s="69"/>
      <c r="ASJ387" s="69"/>
      <c r="ASK387" s="69"/>
      <c r="ASL387" s="69"/>
      <c r="ASM387" s="69"/>
      <c r="ASN387" s="69"/>
      <c r="ASO387" s="69"/>
      <c r="ASP387" s="69"/>
      <c r="ASQ387" s="69"/>
      <c r="ASR387" s="69"/>
      <c r="ASS387" s="69"/>
      <c r="AST387" s="69"/>
      <c r="ASU387" s="69"/>
      <c r="ASV387" s="69"/>
      <c r="ASW387" s="69"/>
      <c r="ASX387" s="69"/>
      <c r="ASY387" s="69"/>
      <c r="ASZ387" s="69"/>
      <c r="ATA387" s="69"/>
      <c r="ATB387" s="69"/>
      <c r="ATC387" s="69"/>
      <c r="ATD387" s="69"/>
      <c r="ATE387" s="69"/>
      <c r="ATF387" s="69"/>
      <c r="ATG387" s="69"/>
      <c r="ATH387" s="69"/>
      <c r="ATI387" s="69"/>
      <c r="ATJ387" s="69"/>
      <c r="ATK387" s="69"/>
      <c r="ATL387" s="69"/>
      <c r="ATM387" s="69"/>
      <c r="ATN387" s="69"/>
      <c r="ATO387" s="69"/>
      <c r="ATP387" s="69"/>
      <c r="ATQ387" s="69"/>
      <c r="ATR387" s="69"/>
      <c r="ATS387" s="69"/>
      <c r="ATT387" s="69"/>
      <c r="ATU387" s="69"/>
      <c r="ATV387" s="69"/>
      <c r="ATW387" s="69"/>
      <c r="ATX387" s="69"/>
      <c r="ATY387" s="69"/>
      <c r="ATZ387" s="69"/>
      <c r="AUA387" s="69"/>
      <c r="AUB387" s="69"/>
      <c r="AUC387" s="69"/>
      <c r="AUD387" s="69"/>
      <c r="AUE387" s="69"/>
      <c r="AUF387" s="69"/>
      <c r="AUG387" s="69"/>
      <c r="AUH387" s="69"/>
      <c r="AUI387" s="69"/>
      <c r="AUJ387" s="69"/>
      <c r="AUK387" s="69"/>
      <c r="AUL387" s="69"/>
      <c r="AUM387" s="69"/>
      <c r="AUN387" s="69"/>
      <c r="AUO387" s="69"/>
      <c r="AUP387" s="69"/>
      <c r="AUQ387" s="69"/>
      <c r="AUR387" s="69"/>
      <c r="AUS387" s="69"/>
      <c r="AUT387" s="69"/>
      <c r="AUU387" s="69"/>
      <c r="AUV387" s="69"/>
      <c r="AUW387" s="69"/>
      <c r="AUX387" s="69"/>
      <c r="AUY387" s="69"/>
      <c r="AUZ387" s="69"/>
      <c r="AVA387" s="69"/>
      <c r="AVB387" s="69"/>
      <c r="AVC387" s="69"/>
      <c r="AVD387" s="69"/>
      <c r="AVE387" s="69"/>
      <c r="AVF387" s="69"/>
      <c r="AVG387" s="69"/>
      <c r="AVH387" s="69"/>
      <c r="AVI387" s="69"/>
      <c r="AVJ387" s="69"/>
      <c r="AVK387" s="69"/>
      <c r="AVL387" s="69"/>
      <c r="AVM387" s="69"/>
      <c r="AVN387" s="69"/>
      <c r="AVO387" s="69"/>
      <c r="AVP387" s="69"/>
      <c r="AVQ387" s="69"/>
      <c r="AVR387" s="69"/>
      <c r="AVS387" s="69"/>
      <c r="AVT387" s="69"/>
      <c r="AVU387" s="69"/>
      <c r="AVV387" s="69"/>
      <c r="AVW387" s="69"/>
      <c r="AVX387" s="69"/>
      <c r="AVY387" s="69"/>
      <c r="AVZ387" s="69"/>
      <c r="AWA387" s="69"/>
      <c r="AWB387" s="69"/>
      <c r="AWC387" s="69"/>
      <c r="AWD387" s="69"/>
      <c r="AWE387" s="69"/>
      <c r="AWF387" s="69"/>
      <c r="AWG387" s="69"/>
      <c r="AWH387" s="69"/>
      <c r="AWI387" s="69"/>
      <c r="AWJ387" s="69"/>
      <c r="AWK387" s="69"/>
      <c r="AWL387" s="69"/>
      <c r="AWM387" s="69"/>
      <c r="AWN387" s="69"/>
      <c r="AWO387" s="69"/>
      <c r="AWP387" s="69"/>
      <c r="AWQ387" s="69"/>
      <c r="AWR387" s="69"/>
      <c r="AWS387" s="69"/>
      <c r="AWT387" s="69"/>
      <c r="AWU387" s="69"/>
      <c r="AWV387" s="69"/>
      <c r="AWW387" s="69"/>
      <c r="AWX387" s="69"/>
      <c r="AWY387" s="69"/>
      <c r="AWZ387" s="69"/>
      <c r="AXA387" s="69"/>
      <c r="AXB387" s="69"/>
      <c r="AXC387" s="69"/>
      <c r="AXD387" s="69"/>
      <c r="AXE387" s="69"/>
      <c r="AXF387" s="69"/>
      <c r="AXG387" s="69"/>
      <c r="AXH387" s="69"/>
      <c r="AXI387" s="69"/>
      <c r="AXJ387" s="69"/>
      <c r="AXK387" s="69"/>
      <c r="AXL387" s="69"/>
      <c r="AXM387" s="69"/>
      <c r="AXN387" s="69"/>
      <c r="AXO387" s="69"/>
      <c r="AXP387" s="69"/>
      <c r="AXQ387" s="69"/>
      <c r="AXR387" s="69"/>
      <c r="AXS387" s="69"/>
      <c r="AXT387" s="69"/>
      <c r="AXU387" s="69"/>
      <c r="AXV387" s="69"/>
      <c r="AXW387" s="69"/>
      <c r="AXX387" s="69"/>
      <c r="AXY387" s="69"/>
      <c r="AXZ387" s="69"/>
      <c r="AYA387" s="69"/>
      <c r="AYB387" s="69"/>
      <c r="AYC387" s="69"/>
      <c r="AYD387" s="69"/>
      <c r="AYE387" s="69"/>
      <c r="AYF387" s="69"/>
      <c r="AYG387" s="69"/>
      <c r="AYH387" s="69"/>
      <c r="AYI387" s="69"/>
      <c r="AYJ387" s="69"/>
      <c r="AYK387" s="69"/>
      <c r="AYL387" s="69"/>
      <c r="AYM387" s="69"/>
      <c r="AYN387" s="69"/>
      <c r="AYO387" s="69"/>
      <c r="AYP387" s="69"/>
      <c r="AYQ387" s="69"/>
      <c r="AYR387" s="69"/>
      <c r="AYS387" s="69"/>
      <c r="AYT387" s="69"/>
      <c r="AYU387" s="69"/>
      <c r="AYV387" s="69"/>
      <c r="AYW387" s="69"/>
      <c r="AYX387" s="69"/>
      <c r="AYY387" s="69"/>
      <c r="AYZ387" s="69"/>
      <c r="AZA387" s="69"/>
      <c r="AZB387" s="69"/>
      <c r="AZC387" s="69"/>
      <c r="AZD387" s="69"/>
      <c r="AZE387" s="69"/>
      <c r="AZF387" s="69"/>
      <c r="AZG387" s="69"/>
      <c r="AZH387" s="69"/>
      <c r="AZI387" s="69"/>
      <c r="AZJ387" s="69"/>
      <c r="AZK387" s="69"/>
      <c r="AZL387" s="69"/>
      <c r="AZM387" s="69"/>
      <c r="AZN387" s="69"/>
      <c r="AZO387" s="69"/>
      <c r="AZP387" s="69"/>
      <c r="AZQ387" s="69"/>
      <c r="AZR387" s="69"/>
      <c r="AZS387" s="69"/>
      <c r="AZT387" s="69"/>
      <c r="AZU387" s="69"/>
      <c r="AZV387" s="69"/>
      <c r="AZW387" s="69"/>
      <c r="AZX387" s="69"/>
      <c r="AZY387" s="69"/>
      <c r="AZZ387" s="69"/>
      <c r="BAA387" s="69"/>
      <c r="BAB387" s="69"/>
      <c r="BAC387" s="69"/>
      <c r="BAD387" s="69"/>
      <c r="BAE387" s="69"/>
      <c r="BAF387" s="69"/>
      <c r="BAG387" s="69"/>
      <c r="BAH387" s="69"/>
      <c r="BAI387" s="69"/>
      <c r="BAJ387" s="69"/>
      <c r="BAK387" s="69"/>
      <c r="BAL387" s="69"/>
      <c r="BAM387" s="69"/>
      <c r="BAN387" s="69"/>
      <c r="BAO387" s="69"/>
      <c r="BAP387" s="69"/>
      <c r="BAQ387" s="69"/>
      <c r="BAR387" s="69"/>
      <c r="BAS387" s="69"/>
      <c r="BAT387" s="69"/>
      <c r="BAU387" s="69"/>
      <c r="BAV387" s="69"/>
      <c r="BAW387" s="69"/>
      <c r="BAX387" s="69"/>
      <c r="BAY387" s="69"/>
      <c r="BAZ387" s="69"/>
      <c r="BBA387" s="69"/>
      <c r="BBB387" s="69"/>
      <c r="BBC387" s="69"/>
      <c r="BBD387" s="69"/>
      <c r="BBE387" s="69"/>
      <c r="BBF387" s="69"/>
      <c r="BBG387" s="69"/>
      <c r="BBH387" s="69"/>
      <c r="BBI387" s="69"/>
      <c r="BBJ387" s="69"/>
      <c r="BBK387" s="69"/>
      <c r="BBL387" s="69"/>
      <c r="BBM387" s="69"/>
      <c r="BBN387" s="69"/>
      <c r="BBO387" s="69"/>
      <c r="BBP387" s="69"/>
      <c r="BBQ387" s="69"/>
      <c r="BBR387" s="69"/>
      <c r="BBS387" s="69"/>
      <c r="BBT387" s="69"/>
      <c r="BBU387" s="69"/>
      <c r="BBV387" s="69"/>
      <c r="BBW387" s="69"/>
      <c r="BBX387" s="69"/>
      <c r="BBY387" s="69"/>
      <c r="BBZ387" s="69"/>
      <c r="BCA387" s="69"/>
      <c r="BCB387" s="69"/>
      <c r="BCC387" s="69"/>
      <c r="BCD387" s="69"/>
      <c r="BCE387" s="69"/>
      <c r="BCF387" s="69"/>
      <c r="BCG387" s="69"/>
      <c r="BCH387" s="69"/>
      <c r="BCI387" s="69"/>
      <c r="BCJ387" s="69"/>
      <c r="BCK387" s="69"/>
      <c r="BCL387" s="69"/>
      <c r="BCM387" s="69"/>
      <c r="BCN387" s="69"/>
      <c r="BCO387" s="69"/>
      <c r="BCP387" s="69"/>
      <c r="BCQ387" s="69"/>
      <c r="BCR387" s="69"/>
      <c r="BCS387" s="69"/>
      <c r="BCT387" s="69"/>
      <c r="BCU387" s="69"/>
      <c r="BCV387" s="69"/>
      <c r="BCW387" s="69"/>
      <c r="BCX387" s="69"/>
      <c r="BCY387" s="69"/>
      <c r="BCZ387" s="69"/>
      <c r="BDA387" s="69"/>
      <c r="BDB387" s="69"/>
      <c r="BDC387" s="69"/>
      <c r="BDD387" s="69"/>
      <c r="BDE387" s="69"/>
      <c r="BDF387" s="69"/>
      <c r="BDG387" s="69"/>
      <c r="BDH387" s="69"/>
      <c r="BDI387" s="69"/>
      <c r="BDJ387" s="69"/>
      <c r="BDK387" s="69"/>
      <c r="BDL387" s="69"/>
      <c r="BDM387" s="69"/>
      <c r="BDN387" s="69"/>
      <c r="BDO387" s="69"/>
      <c r="BDP387" s="69"/>
      <c r="BDQ387" s="69"/>
      <c r="BDR387" s="69"/>
      <c r="BDS387" s="69"/>
      <c r="BDT387" s="69"/>
      <c r="BDU387" s="69"/>
      <c r="BDV387" s="69"/>
      <c r="BDW387" s="69"/>
      <c r="BDX387" s="69"/>
      <c r="BDY387" s="69"/>
      <c r="BDZ387" s="69"/>
      <c r="BEA387" s="69"/>
      <c r="BEB387" s="69"/>
      <c r="BEC387" s="69"/>
      <c r="BED387" s="69"/>
      <c r="BEE387" s="69"/>
      <c r="BEF387" s="69"/>
      <c r="BEG387" s="69"/>
      <c r="BEH387" s="69"/>
      <c r="BEI387" s="69"/>
      <c r="BEJ387" s="69"/>
      <c r="BEK387" s="69"/>
      <c r="BEL387" s="69"/>
      <c r="BEM387" s="69"/>
      <c r="BEN387" s="69"/>
      <c r="BEO387" s="69"/>
      <c r="BEP387" s="69"/>
      <c r="BEQ387" s="69"/>
      <c r="BER387" s="69"/>
      <c r="BES387" s="69"/>
      <c r="BET387" s="69"/>
      <c r="BEU387" s="69"/>
      <c r="BEV387" s="69"/>
      <c r="BEW387" s="69"/>
      <c r="BEX387" s="69"/>
      <c r="BEY387" s="69"/>
      <c r="BEZ387" s="69"/>
      <c r="BFA387" s="69"/>
      <c r="BFB387" s="69"/>
      <c r="BFC387" s="69"/>
      <c r="BFD387" s="69"/>
      <c r="BFE387" s="69"/>
      <c r="BFF387" s="69"/>
      <c r="BFG387" s="69"/>
      <c r="BFH387" s="69"/>
      <c r="BFI387" s="69"/>
      <c r="BFJ387" s="69"/>
      <c r="BFK387" s="69"/>
      <c r="BFL387" s="69"/>
      <c r="BFM387" s="69"/>
      <c r="BFN387" s="69"/>
      <c r="BFO387" s="69"/>
      <c r="BFP387" s="69"/>
      <c r="BFQ387" s="69"/>
      <c r="BFR387" s="69"/>
      <c r="BFS387" s="69"/>
      <c r="BFT387" s="69"/>
      <c r="BFU387" s="69"/>
      <c r="BFV387" s="69"/>
      <c r="BFW387" s="69"/>
      <c r="BFX387" s="69"/>
      <c r="BFY387" s="69"/>
      <c r="BFZ387" s="69"/>
      <c r="BGA387" s="69"/>
      <c r="BGB387" s="69"/>
      <c r="BGC387" s="69"/>
      <c r="BGD387" s="69"/>
      <c r="BGE387" s="69"/>
      <c r="BGF387" s="69"/>
      <c r="BGG387" s="69"/>
      <c r="BGH387" s="69"/>
      <c r="BGI387" s="69"/>
      <c r="BGJ387" s="69"/>
      <c r="BGK387" s="69"/>
      <c r="BGL387" s="69"/>
      <c r="BGM387" s="69"/>
      <c r="BGN387" s="69"/>
      <c r="BGO387" s="69"/>
      <c r="BGP387" s="69"/>
      <c r="BGQ387" s="69"/>
      <c r="BGR387" s="69"/>
      <c r="BGS387" s="69"/>
      <c r="BGT387" s="69"/>
      <c r="BGU387" s="69"/>
      <c r="BGV387" s="69"/>
      <c r="BGW387" s="69"/>
      <c r="BGX387" s="69"/>
      <c r="BGY387" s="69"/>
      <c r="BGZ387" s="69"/>
      <c r="BHA387" s="69"/>
      <c r="BHB387" s="69"/>
      <c r="BHC387" s="69"/>
      <c r="BHD387" s="69"/>
      <c r="BHE387" s="69"/>
      <c r="BHF387" s="69"/>
      <c r="BHG387" s="69"/>
      <c r="BHH387" s="69"/>
      <c r="BHI387" s="69"/>
      <c r="BHJ387" s="69"/>
      <c r="BHK387" s="69"/>
      <c r="BHL387" s="69"/>
      <c r="BHM387" s="69"/>
      <c r="BHN387" s="69"/>
      <c r="BHO387" s="69"/>
      <c r="BHP387" s="69"/>
      <c r="BHQ387" s="69"/>
      <c r="BHR387" s="69"/>
      <c r="BHS387" s="69"/>
      <c r="BHT387" s="69"/>
      <c r="BHU387" s="69"/>
      <c r="BHV387" s="69"/>
      <c r="BHW387" s="69"/>
      <c r="BHX387" s="69"/>
      <c r="BHY387" s="69"/>
      <c r="BHZ387" s="69"/>
      <c r="BIA387" s="69"/>
      <c r="BIB387" s="69"/>
      <c r="BIC387" s="69"/>
      <c r="BID387" s="69"/>
      <c r="BIE387" s="69"/>
      <c r="BIF387" s="69"/>
      <c r="BIG387" s="69"/>
      <c r="BIH387" s="69"/>
      <c r="BII387" s="69"/>
      <c r="BIJ387" s="69"/>
      <c r="BIK387" s="69"/>
      <c r="BIL387" s="69"/>
      <c r="BIM387" s="69"/>
      <c r="BIN387" s="69"/>
      <c r="BIO387" s="69"/>
      <c r="BIP387" s="69"/>
      <c r="BIQ387" s="69"/>
      <c r="BIR387" s="69"/>
      <c r="BIS387" s="69"/>
      <c r="BIT387" s="69"/>
      <c r="BIU387" s="69"/>
      <c r="BIV387" s="69"/>
      <c r="BIW387" s="69"/>
      <c r="BIX387" s="69"/>
      <c r="BIY387" s="69"/>
      <c r="BIZ387" s="69"/>
      <c r="BJA387" s="69"/>
      <c r="BJB387" s="69"/>
      <c r="BJC387" s="69"/>
      <c r="BJD387" s="69"/>
      <c r="BJE387" s="69"/>
      <c r="BJF387" s="69"/>
      <c r="BJG387" s="69"/>
      <c r="BJH387" s="69"/>
      <c r="BJI387" s="69"/>
      <c r="BJJ387" s="69"/>
      <c r="BJK387" s="69"/>
      <c r="BJL387" s="69"/>
      <c r="BJM387" s="69"/>
      <c r="BJN387" s="69"/>
      <c r="BJO387" s="69"/>
      <c r="BJP387" s="69"/>
      <c r="BJQ387" s="69"/>
      <c r="BJR387" s="69"/>
      <c r="BJS387" s="69"/>
      <c r="BJT387" s="69"/>
      <c r="BJU387" s="69"/>
      <c r="BJV387" s="69"/>
      <c r="BJW387" s="69"/>
      <c r="BJX387" s="69"/>
      <c r="BJY387" s="69"/>
      <c r="BJZ387" s="69"/>
      <c r="BKA387" s="69"/>
      <c r="BKB387" s="69"/>
      <c r="BKC387" s="69"/>
      <c r="BKD387" s="69"/>
      <c r="BKE387" s="69"/>
      <c r="BKF387" s="69"/>
      <c r="BKG387" s="69"/>
      <c r="BKH387" s="69"/>
      <c r="BKI387" s="69"/>
      <c r="BKJ387" s="69"/>
      <c r="BKK387" s="69"/>
      <c r="BKL387" s="69"/>
      <c r="BKM387" s="69"/>
      <c r="BKN387" s="69"/>
      <c r="BKO387" s="69"/>
      <c r="BKP387" s="69"/>
      <c r="BKQ387" s="69"/>
      <c r="BKR387" s="69"/>
      <c r="BKS387" s="69"/>
      <c r="BKT387" s="69"/>
      <c r="BKU387" s="69"/>
      <c r="BKV387" s="69"/>
      <c r="BKW387" s="69"/>
      <c r="BKX387" s="69"/>
      <c r="BKY387" s="69"/>
      <c r="BKZ387" s="69"/>
      <c r="BLA387" s="69"/>
      <c r="BLB387" s="69"/>
      <c r="BLC387" s="69"/>
      <c r="BLD387" s="69"/>
      <c r="BLE387" s="69"/>
      <c r="BLF387" s="69"/>
      <c r="BLG387" s="69"/>
      <c r="BLH387" s="69"/>
      <c r="BLI387" s="69"/>
      <c r="BLJ387" s="69"/>
      <c r="BLK387" s="69"/>
      <c r="BLL387" s="69"/>
      <c r="BLM387" s="69"/>
      <c r="BLN387" s="69"/>
      <c r="BLO387" s="69"/>
      <c r="BLP387" s="69"/>
      <c r="BLQ387" s="69"/>
      <c r="BLR387" s="69"/>
      <c r="BLS387" s="69"/>
      <c r="BLT387" s="69"/>
      <c r="BLU387" s="69"/>
      <c r="BLV387" s="69"/>
      <c r="BLW387" s="69"/>
      <c r="BLX387" s="69"/>
      <c r="BLY387" s="69"/>
      <c r="BLZ387" s="69"/>
      <c r="BMA387" s="69"/>
      <c r="BMB387" s="69"/>
      <c r="BMC387" s="69"/>
      <c r="BMD387" s="69"/>
      <c r="BME387" s="69"/>
      <c r="BMF387" s="69"/>
      <c r="BMG387" s="69"/>
      <c r="BMH387" s="69"/>
      <c r="BMI387" s="69"/>
      <c r="BMJ387" s="69"/>
      <c r="BMK387" s="69"/>
      <c r="BML387" s="69"/>
      <c r="BMM387" s="69"/>
      <c r="BMN387" s="69"/>
      <c r="BMO387" s="69"/>
      <c r="BMP387" s="69"/>
      <c r="BMQ387" s="69"/>
      <c r="BMR387" s="69"/>
      <c r="BMS387" s="69"/>
      <c r="BMT387" s="69"/>
      <c r="BMU387" s="69"/>
      <c r="BMV387" s="69"/>
      <c r="BMW387" s="69"/>
      <c r="BMX387" s="69"/>
      <c r="BMY387" s="69"/>
      <c r="BMZ387" s="69"/>
      <c r="BNA387" s="69"/>
      <c r="BNB387" s="69"/>
      <c r="BNC387" s="69"/>
      <c r="BND387" s="69"/>
      <c r="BNE387" s="69"/>
      <c r="BNF387" s="69"/>
      <c r="BNG387" s="69"/>
      <c r="BNH387" s="69"/>
      <c r="BNI387" s="69"/>
      <c r="BNJ387" s="69"/>
      <c r="BNK387" s="69"/>
      <c r="BNL387" s="69"/>
      <c r="BNM387" s="69"/>
      <c r="BNN387" s="69"/>
      <c r="BNO387" s="69"/>
      <c r="BNP387" s="69"/>
      <c r="BNQ387" s="69"/>
      <c r="BNR387" s="69"/>
      <c r="BNS387" s="69"/>
      <c r="BNT387" s="69"/>
      <c r="BNU387" s="69"/>
      <c r="BNV387" s="69"/>
      <c r="BNW387" s="69"/>
      <c r="BNX387" s="69"/>
      <c r="BNY387" s="69"/>
      <c r="BNZ387" s="69"/>
      <c r="BOA387" s="69"/>
      <c r="BOB387" s="69"/>
      <c r="BOC387" s="69"/>
      <c r="BOD387" s="69"/>
      <c r="BOE387" s="69"/>
      <c r="BOF387" s="69"/>
      <c r="BOG387" s="69"/>
      <c r="BOH387" s="69"/>
      <c r="BOI387" s="69"/>
      <c r="BOJ387" s="69"/>
      <c r="BOK387" s="69"/>
      <c r="BOL387" s="69"/>
      <c r="BOM387" s="69"/>
      <c r="BON387" s="69"/>
      <c r="BOO387" s="69"/>
      <c r="BOP387" s="69"/>
      <c r="BOQ387" s="69"/>
      <c r="BOR387" s="69"/>
      <c r="BOS387" s="69"/>
      <c r="BOT387" s="69"/>
      <c r="BOU387" s="69"/>
      <c r="BOV387" s="69"/>
      <c r="BOW387" s="69"/>
      <c r="BOX387" s="69"/>
      <c r="BOY387" s="69"/>
      <c r="BOZ387" s="69"/>
      <c r="BPA387" s="69"/>
      <c r="BPB387" s="69"/>
      <c r="BPC387" s="69"/>
      <c r="BPD387" s="69"/>
      <c r="BPE387" s="69"/>
      <c r="BPF387" s="69"/>
      <c r="BPG387" s="69"/>
      <c r="BPH387" s="69"/>
      <c r="BPI387" s="69"/>
      <c r="BPJ387" s="69"/>
      <c r="BPK387" s="69"/>
      <c r="BPL387" s="69"/>
      <c r="BPM387" s="69"/>
      <c r="BPN387" s="69"/>
      <c r="BPO387" s="69"/>
      <c r="BPP387" s="69"/>
      <c r="BPQ387" s="69"/>
      <c r="BPR387" s="69"/>
      <c r="BPS387" s="69"/>
      <c r="BPT387" s="69"/>
      <c r="BPU387" s="69"/>
      <c r="BPV387" s="69"/>
      <c r="BPW387" s="69"/>
      <c r="BPX387" s="69"/>
      <c r="BPY387" s="69"/>
      <c r="BPZ387" s="69"/>
      <c r="BQA387" s="69"/>
      <c r="BQB387" s="69"/>
      <c r="BQC387" s="69"/>
      <c r="BQD387" s="69"/>
      <c r="BQE387" s="69"/>
      <c r="BQF387" s="69"/>
      <c r="BQG387" s="69"/>
      <c r="BQH387" s="69"/>
      <c r="BQI387" s="69"/>
      <c r="BQJ387" s="69"/>
      <c r="BQK387" s="69"/>
      <c r="BQL387" s="69"/>
      <c r="BQM387" s="69"/>
      <c r="BQN387" s="69"/>
      <c r="BQO387" s="69"/>
      <c r="BQP387" s="69"/>
      <c r="BQQ387" s="69"/>
      <c r="BQR387" s="69"/>
      <c r="BQS387" s="69"/>
      <c r="BQT387" s="69"/>
      <c r="BQU387" s="69"/>
      <c r="BQV387" s="69"/>
      <c r="BQW387" s="69"/>
      <c r="BQX387" s="69"/>
      <c r="BQY387" s="69"/>
      <c r="BQZ387" s="69"/>
      <c r="BRA387" s="69"/>
      <c r="BRB387" s="69"/>
      <c r="BRC387" s="69"/>
      <c r="BRD387" s="69"/>
      <c r="BRE387" s="69"/>
      <c r="BRF387" s="69"/>
      <c r="BRG387" s="69"/>
      <c r="BRH387" s="69"/>
      <c r="BRI387" s="69"/>
      <c r="BRJ387" s="69"/>
      <c r="BRK387" s="69"/>
      <c r="BRL387" s="69"/>
      <c r="BRM387" s="69"/>
      <c r="BRN387" s="69"/>
      <c r="BRO387" s="69"/>
      <c r="BRP387" s="69"/>
      <c r="BRQ387" s="69"/>
      <c r="BRR387" s="69"/>
      <c r="BRS387" s="69"/>
      <c r="BRT387" s="69"/>
      <c r="BRU387" s="69"/>
      <c r="BRV387" s="69"/>
      <c r="BRW387" s="69"/>
      <c r="BRX387" s="69"/>
      <c r="BRY387" s="69"/>
      <c r="BRZ387" s="69"/>
      <c r="BSA387" s="69"/>
      <c r="BSB387" s="69"/>
      <c r="BSC387" s="69"/>
      <c r="BSD387" s="69"/>
      <c r="BSE387" s="69"/>
      <c r="BSF387" s="69"/>
      <c r="BSG387" s="69"/>
      <c r="BSH387" s="69"/>
      <c r="BSI387" s="69"/>
      <c r="BSJ387" s="69"/>
      <c r="BSK387" s="69"/>
      <c r="BSL387" s="69"/>
      <c r="BSM387" s="69"/>
      <c r="BSN387" s="69"/>
      <c r="BSO387" s="69"/>
      <c r="BSP387" s="69"/>
      <c r="BSQ387" s="69"/>
      <c r="BSR387" s="69"/>
      <c r="BSS387" s="69"/>
      <c r="BST387" s="69"/>
      <c r="BSU387" s="69"/>
      <c r="BSV387" s="69"/>
      <c r="BSW387" s="69"/>
      <c r="BSX387" s="69"/>
      <c r="BSY387" s="69"/>
      <c r="BSZ387" s="69"/>
      <c r="BTA387" s="69"/>
      <c r="BTB387" s="69"/>
      <c r="BTC387" s="69"/>
      <c r="BTD387" s="69"/>
      <c r="BTE387" s="69"/>
      <c r="BTF387" s="69"/>
      <c r="BTG387" s="69"/>
      <c r="BTH387" s="69"/>
      <c r="BTI387" s="69"/>
      <c r="BTJ387" s="69"/>
      <c r="BTK387" s="69"/>
      <c r="BTL387" s="69"/>
      <c r="BTM387" s="69"/>
      <c r="BTN387" s="69"/>
      <c r="BTO387" s="69"/>
      <c r="BTP387" s="69"/>
      <c r="BTQ387" s="69"/>
      <c r="BTR387" s="69"/>
      <c r="BTS387" s="69"/>
      <c r="BTT387" s="69"/>
      <c r="BTU387" s="69"/>
      <c r="BTV387" s="69"/>
      <c r="BTW387" s="69"/>
      <c r="BTX387" s="69"/>
      <c r="BTY387" s="69"/>
      <c r="BTZ387" s="69"/>
      <c r="BUA387" s="69"/>
      <c r="BUB387" s="69"/>
      <c r="BUC387" s="69"/>
      <c r="BUD387" s="69"/>
      <c r="BUE387" s="69"/>
      <c r="BUF387" s="69"/>
      <c r="BUG387" s="69"/>
      <c r="BUH387" s="69"/>
      <c r="BUI387" s="69"/>
      <c r="BUJ387" s="69"/>
      <c r="BUK387" s="69"/>
      <c r="BUL387" s="69"/>
      <c r="BUM387" s="69"/>
      <c r="BUN387" s="69"/>
      <c r="BUO387" s="69"/>
      <c r="BUP387" s="69"/>
      <c r="BUQ387" s="69"/>
      <c r="BUR387" s="69"/>
      <c r="BUS387" s="69"/>
      <c r="BUT387" s="69"/>
      <c r="BUU387" s="69"/>
      <c r="BUV387" s="69"/>
      <c r="BUW387" s="69"/>
      <c r="BUX387" s="69"/>
      <c r="BUY387" s="69"/>
      <c r="BUZ387" s="69"/>
      <c r="BVA387" s="69"/>
      <c r="BVB387" s="69"/>
      <c r="BVC387" s="69"/>
      <c r="BVD387" s="69"/>
      <c r="BVE387" s="69"/>
      <c r="BVF387" s="69"/>
      <c r="BVG387" s="69"/>
      <c r="BVH387" s="69"/>
      <c r="BVI387" s="69"/>
      <c r="BVJ387" s="69"/>
      <c r="BVK387" s="69"/>
      <c r="BVL387" s="69"/>
      <c r="BVM387" s="69"/>
      <c r="BVN387" s="69"/>
      <c r="BVO387" s="69"/>
      <c r="BVP387" s="69"/>
      <c r="BVQ387" s="69"/>
      <c r="BVR387" s="69"/>
      <c r="BVS387" s="69"/>
      <c r="BVT387" s="69"/>
      <c r="BVU387" s="69"/>
      <c r="BVV387" s="69"/>
      <c r="BVW387" s="69"/>
      <c r="BVX387" s="69"/>
      <c r="BVY387" s="69"/>
      <c r="BVZ387" s="69"/>
      <c r="BWA387" s="69"/>
      <c r="BWB387" s="69"/>
      <c r="BWC387" s="69"/>
      <c r="BWD387" s="69"/>
      <c r="BWE387" s="69"/>
      <c r="BWF387" s="69"/>
      <c r="BWG387" s="69"/>
      <c r="BWH387" s="69"/>
      <c r="BWI387" s="69"/>
      <c r="BWJ387" s="69"/>
      <c r="BWK387" s="69"/>
      <c r="BWL387" s="69"/>
      <c r="BWM387" s="69"/>
      <c r="BWN387" s="69"/>
      <c r="BWO387" s="69"/>
      <c r="BWP387" s="69"/>
      <c r="BWQ387" s="69"/>
      <c r="BWR387" s="69"/>
      <c r="BWS387" s="69"/>
      <c r="BWT387" s="69"/>
      <c r="BWU387" s="69"/>
    </row>
    <row r="388" spans="1:1971" s="34" customFormat="1" x14ac:dyDescent="0.25">
      <c r="A388" s="208" t="s">
        <v>81</v>
      </c>
      <c r="B388" s="180" t="s">
        <v>84</v>
      </c>
      <c r="C388" s="180" t="s">
        <v>85</v>
      </c>
      <c r="D388" s="209" t="s">
        <v>487</v>
      </c>
      <c r="E388" s="197" t="s">
        <v>477</v>
      </c>
      <c r="F388" s="31" t="s">
        <v>491</v>
      </c>
      <c r="G388" s="263" t="s">
        <v>941</v>
      </c>
      <c r="H388" s="35"/>
      <c r="I388" s="35"/>
      <c r="J388" s="36"/>
      <c r="K388" s="35"/>
      <c r="L388" s="42"/>
      <c r="M388" s="42"/>
      <c r="N388" s="42"/>
      <c r="O388" s="33" t="s">
        <v>768</v>
      </c>
      <c r="P388" s="113">
        <v>1</v>
      </c>
      <c r="Q388" s="102">
        <v>0</v>
      </c>
      <c r="R388" s="102">
        <v>2</v>
      </c>
      <c r="S388" s="114">
        <v>2</v>
      </c>
      <c r="T388" s="115">
        <v>697</v>
      </c>
      <c r="U388" s="115">
        <v>356</v>
      </c>
      <c r="V388" s="102">
        <v>1</v>
      </c>
      <c r="W388" s="116">
        <v>0.5</v>
      </c>
      <c r="X388" s="849"/>
      <c r="Y388" s="848"/>
      <c r="Z388" s="102">
        <v>0</v>
      </c>
      <c r="AA388" s="116">
        <v>0</v>
      </c>
      <c r="AB388" s="102">
        <v>0</v>
      </c>
      <c r="AC388" s="116">
        <v>0</v>
      </c>
      <c r="AD388" s="102">
        <v>0</v>
      </c>
      <c r="AE388" s="116">
        <v>0</v>
      </c>
      <c r="AF388" s="117">
        <v>676</v>
      </c>
      <c r="AG388" s="115">
        <v>21</v>
      </c>
      <c r="AH388" s="118">
        <v>3.0129124820659971E-2</v>
      </c>
      <c r="AI388" s="115">
        <v>697</v>
      </c>
      <c r="AJ388" s="115">
        <v>1110</v>
      </c>
      <c r="AK388" s="116">
        <v>0.62792792792792795</v>
      </c>
      <c r="AL388" s="117">
        <v>676</v>
      </c>
      <c r="AM388" s="117">
        <v>21</v>
      </c>
      <c r="AN388" s="115">
        <v>697</v>
      </c>
      <c r="AO388" s="115">
        <v>337</v>
      </c>
      <c r="AP388" s="116">
        <v>0.49852071005917159</v>
      </c>
      <c r="AQ388" s="115">
        <v>19</v>
      </c>
      <c r="AR388" s="116">
        <v>0.90476190476190477</v>
      </c>
      <c r="AS388" s="115">
        <v>356</v>
      </c>
      <c r="AT388" s="116">
        <v>0.51076040172166426</v>
      </c>
      <c r="AU388" s="115">
        <v>6</v>
      </c>
      <c r="AV388" s="116">
        <v>1.7804154302670624E-2</v>
      </c>
      <c r="AW388" s="102">
        <v>1</v>
      </c>
      <c r="AX388" s="116">
        <v>5.2631578947368418E-2</v>
      </c>
      <c r="AY388" s="102">
        <v>7</v>
      </c>
      <c r="AZ388" s="116">
        <v>1.9662921348314606E-2</v>
      </c>
      <c r="BA388" s="115">
        <v>6</v>
      </c>
      <c r="BB388" s="116">
        <v>1</v>
      </c>
      <c r="BC388" s="102">
        <v>1</v>
      </c>
      <c r="BD388" s="116">
        <v>1</v>
      </c>
      <c r="BE388" s="102">
        <v>7</v>
      </c>
      <c r="BF388" s="116">
        <v>1</v>
      </c>
      <c r="BG388" s="115">
        <v>0</v>
      </c>
      <c r="BH388" s="116">
        <v>0</v>
      </c>
      <c r="BI388" s="115">
        <v>19</v>
      </c>
      <c r="BJ388" s="116">
        <v>5.3370786516853931E-2</v>
      </c>
      <c r="BK388" s="115">
        <v>19</v>
      </c>
      <c r="BL388" s="116">
        <v>5.3370786516853931E-2</v>
      </c>
      <c r="BM388" s="102">
        <v>0</v>
      </c>
      <c r="BN388" s="116">
        <v>0</v>
      </c>
      <c r="BO388" s="102">
        <v>0</v>
      </c>
      <c r="BP388" s="116">
        <v>0</v>
      </c>
      <c r="BQ388" s="119" t="s">
        <v>937</v>
      </c>
      <c r="BR388" s="228">
        <v>1</v>
      </c>
    </row>
    <row r="389" spans="1:1971" s="34" customFormat="1" x14ac:dyDescent="0.25">
      <c r="A389" s="208" t="s">
        <v>81</v>
      </c>
      <c r="B389" s="180" t="s">
        <v>84</v>
      </c>
      <c r="C389" s="180" t="s">
        <v>86</v>
      </c>
      <c r="D389" s="209" t="s">
        <v>487</v>
      </c>
      <c r="E389" s="197" t="s">
        <v>477</v>
      </c>
      <c r="F389" s="31" t="s">
        <v>491</v>
      </c>
      <c r="G389" s="263" t="s">
        <v>941</v>
      </c>
      <c r="H389" s="35"/>
      <c r="I389" s="35"/>
      <c r="J389" s="36"/>
      <c r="K389" s="35"/>
      <c r="L389" s="42"/>
      <c r="M389" s="42"/>
      <c r="N389" s="42"/>
      <c r="O389" s="32" t="s">
        <v>1212</v>
      </c>
      <c r="P389" s="113">
        <v>1</v>
      </c>
      <c r="Q389" s="113">
        <v>1</v>
      </c>
      <c r="R389" s="113">
        <v>1</v>
      </c>
      <c r="S389" s="114">
        <v>1</v>
      </c>
      <c r="T389" s="115">
        <v>710</v>
      </c>
      <c r="U389" s="844" t="s">
        <v>320</v>
      </c>
      <c r="V389" s="102">
        <v>1</v>
      </c>
      <c r="W389" s="116">
        <v>1</v>
      </c>
      <c r="X389" s="849"/>
      <c r="Y389" s="848"/>
      <c r="Z389" s="102">
        <v>1</v>
      </c>
      <c r="AA389" s="116">
        <v>1</v>
      </c>
      <c r="AB389" s="102">
        <v>0</v>
      </c>
      <c r="AC389" s="116">
        <v>0</v>
      </c>
      <c r="AD389" s="102">
        <v>0</v>
      </c>
      <c r="AE389" s="116">
        <v>0</v>
      </c>
      <c r="AF389" s="117">
        <v>704</v>
      </c>
      <c r="AG389" s="115">
        <v>6</v>
      </c>
      <c r="AH389" s="118">
        <v>8.4507042253521118E-3</v>
      </c>
      <c r="AI389" s="115">
        <v>710</v>
      </c>
      <c r="AJ389" s="115">
        <v>1110</v>
      </c>
      <c r="AK389" s="116">
        <v>0.63963963963963966</v>
      </c>
      <c r="AL389" s="847" t="s">
        <v>320</v>
      </c>
      <c r="AM389" s="847" t="s">
        <v>320</v>
      </c>
      <c r="AN389" s="844" t="s">
        <v>320</v>
      </c>
      <c r="AO389" s="844"/>
      <c r="AP389" s="848" t="s">
        <v>320</v>
      </c>
      <c r="AQ389" s="844"/>
      <c r="AR389" s="848" t="s">
        <v>320</v>
      </c>
      <c r="AS389" s="844" t="s">
        <v>320</v>
      </c>
      <c r="AT389" s="848" t="s">
        <v>320</v>
      </c>
      <c r="AU389" s="844"/>
      <c r="AV389" s="848" t="s">
        <v>320</v>
      </c>
      <c r="AW389" s="849"/>
      <c r="AX389" s="848" t="s">
        <v>320</v>
      </c>
      <c r="AY389" s="849" t="s">
        <v>320</v>
      </c>
      <c r="AZ389" s="848" t="s">
        <v>320</v>
      </c>
      <c r="BA389" s="844"/>
      <c r="BB389" s="848" t="s">
        <v>320</v>
      </c>
      <c r="BC389" s="849"/>
      <c r="BD389" s="848" t="s">
        <v>320</v>
      </c>
      <c r="BE389" s="849" t="s">
        <v>320</v>
      </c>
      <c r="BF389" s="848" t="s">
        <v>320</v>
      </c>
      <c r="BG389" s="844"/>
      <c r="BH389" s="848" t="s">
        <v>320</v>
      </c>
      <c r="BI389" s="844"/>
      <c r="BJ389" s="848" t="s">
        <v>320</v>
      </c>
      <c r="BK389" s="844" t="s">
        <v>320</v>
      </c>
      <c r="BL389" s="848" t="s">
        <v>320</v>
      </c>
      <c r="BM389" s="102">
        <v>1</v>
      </c>
      <c r="BN389" s="116">
        <v>1</v>
      </c>
      <c r="BO389" s="102">
        <v>1</v>
      </c>
      <c r="BP389" s="116">
        <v>1</v>
      </c>
      <c r="BQ389" s="119" t="s">
        <v>937</v>
      </c>
      <c r="BR389" s="228">
        <v>1</v>
      </c>
    </row>
    <row r="390" spans="1:1971" s="34" customFormat="1" x14ac:dyDescent="0.25">
      <c r="A390" s="208" t="s">
        <v>81</v>
      </c>
      <c r="B390" s="180" t="s">
        <v>84</v>
      </c>
      <c r="C390" s="180" t="s">
        <v>87</v>
      </c>
      <c r="D390" s="209" t="s">
        <v>487</v>
      </c>
      <c r="E390" s="197" t="s">
        <v>477</v>
      </c>
      <c r="F390" s="31" t="s">
        <v>491</v>
      </c>
      <c r="G390" s="263" t="s">
        <v>941</v>
      </c>
      <c r="H390" s="35"/>
      <c r="I390" s="35"/>
      <c r="J390" s="36"/>
      <c r="K390" s="35"/>
      <c r="L390" s="42"/>
      <c r="M390" s="42"/>
      <c r="N390" s="42"/>
      <c r="O390" s="33" t="s">
        <v>768</v>
      </c>
      <c r="P390" s="113">
        <v>5</v>
      </c>
      <c r="Q390" s="102">
        <v>0</v>
      </c>
      <c r="R390" s="102">
        <v>9</v>
      </c>
      <c r="S390" s="114">
        <v>1.8</v>
      </c>
      <c r="T390" s="115">
        <v>721.4</v>
      </c>
      <c r="U390" s="115">
        <v>341</v>
      </c>
      <c r="V390" s="102">
        <v>3</v>
      </c>
      <c r="W390" s="116">
        <v>0.33333333333333331</v>
      </c>
      <c r="X390" s="849"/>
      <c r="Y390" s="848"/>
      <c r="Z390" s="102">
        <v>2</v>
      </c>
      <c r="AA390" s="116">
        <v>0.4</v>
      </c>
      <c r="AB390" s="102">
        <v>0</v>
      </c>
      <c r="AC390" s="116">
        <v>0</v>
      </c>
      <c r="AD390" s="102">
        <v>0</v>
      </c>
      <c r="AE390" s="116">
        <v>0</v>
      </c>
      <c r="AF390" s="117">
        <v>3597</v>
      </c>
      <c r="AG390" s="115">
        <v>10</v>
      </c>
      <c r="AH390" s="118">
        <v>2.7723870252287217E-3</v>
      </c>
      <c r="AI390" s="115">
        <v>3607</v>
      </c>
      <c r="AJ390" s="115">
        <v>5900</v>
      </c>
      <c r="AK390" s="116">
        <v>0.6113559322033898</v>
      </c>
      <c r="AL390" s="117">
        <v>3597</v>
      </c>
      <c r="AM390" s="117">
        <v>10</v>
      </c>
      <c r="AN390" s="115">
        <v>3607</v>
      </c>
      <c r="AO390" s="115">
        <v>1696</v>
      </c>
      <c r="AP390" s="116">
        <v>0.47150403113705863</v>
      </c>
      <c r="AQ390" s="115">
        <v>9</v>
      </c>
      <c r="AR390" s="116">
        <v>0.9</v>
      </c>
      <c r="AS390" s="115">
        <v>1705</v>
      </c>
      <c r="AT390" s="116">
        <v>0.47269198780149707</v>
      </c>
      <c r="AU390" s="115">
        <v>22</v>
      </c>
      <c r="AV390" s="116">
        <v>1.2971698113207548E-2</v>
      </c>
      <c r="AW390" s="102">
        <v>3</v>
      </c>
      <c r="AX390" s="116">
        <v>0.33333333333333331</v>
      </c>
      <c r="AY390" s="102">
        <v>25</v>
      </c>
      <c r="AZ390" s="116">
        <v>1.466275659824047E-2</v>
      </c>
      <c r="BA390" s="115">
        <v>18</v>
      </c>
      <c r="BB390" s="116">
        <v>0.81818181818181823</v>
      </c>
      <c r="BC390" s="102">
        <v>3</v>
      </c>
      <c r="BD390" s="116">
        <v>1</v>
      </c>
      <c r="BE390" s="102">
        <v>21</v>
      </c>
      <c r="BF390" s="116">
        <v>0.84</v>
      </c>
      <c r="BG390" s="115">
        <v>5</v>
      </c>
      <c r="BH390" s="116">
        <v>2.9325513196480938E-3</v>
      </c>
      <c r="BI390" s="115">
        <v>4</v>
      </c>
      <c r="BJ390" s="116">
        <v>2.3460410557184751E-3</v>
      </c>
      <c r="BK390" s="115">
        <v>9</v>
      </c>
      <c r="BL390" s="116">
        <v>5.2785923753665689E-3</v>
      </c>
      <c r="BM390" s="102">
        <v>3</v>
      </c>
      <c r="BN390" s="116">
        <v>0.33333333333333331</v>
      </c>
      <c r="BO390" s="102">
        <v>1</v>
      </c>
      <c r="BP390" s="116">
        <v>0.2</v>
      </c>
      <c r="BQ390" s="119" t="s">
        <v>937</v>
      </c>
      <c r="BR390" s="228">
        <v>5</v>
      </c>
    </row>
    <row r="391" spans="1:1971" s="49" customFormat="1" ht="13.8" thickBot="1" x14ac:dyDescent="0.3">
      <c r="A391" s="210" t="s">
        <v>81</v>
      </c>
      <c r="B391" s="181" t="s">
        <v>84</v>
      </c>
      <c r="C391" s="181" t="s">
        <v>88</v>
      </c>
      <c r="D391" s="211" t="s">
        <v>487</v>
      </c>
      <c r="E391" s="198" t="s">
        <v>477</v>
      </c>
      <c r="F391" s="45" t="s">
        <v>491</v>
      </c>
      <c r="G391" s="264" t="s">
        <v>941</v>
      </c>
      <c r="H391" s="76" t="s">
        <v>765</v>
      </c>
      <c r="I391" s="76" t="s">
        <v>788</v>
      </c>
      <c r="J391" s="77" t="s">
        <v>803</v>
      </c>
      <c r="K391" s="76" t="s">
        <v>774</v>
      </c>
      <c r="L391" s="48">
        <v>7483</v>
      </c>
      <c r="M391" s="48">
        <v>74</v>
      </c>
      <c r="N391" s="48">
        <v>16</v>
      </c>
      <c r="O391" s="226" t="s">
        <v>768</v>
      </c>
      <c r="P391" s="121">
        <v>4</v>
      </c>
      <c r="Q391" s="121">
        <v>0</v>
      </c>
      <c r="R391" s="121">
        <v>5</v>
      </c>
      <c r="S391" s="123">
        <v>1.25</v>
      </c>
      <c r="T391" s="124">
        <v>617.25</v>
      </c>
      <c r="U391" s="124">
        <v>295</v>
      </c>
      <c r="V391" s="122">
        <v>3</v>
      </c>
      <c r="W391" s="125">
        <v>0.6</v>
      </c>
      <c r="X391" s="851"/>
      <c r="Y391" s="850"/>
      <c r="Z391" s="122">
        <v>3</v>
      </c>
      <c r="AA391" s="125">
        <v>0.75</v>
      </c>
      <c r="AB391" s="122">
        <v>0</v>
      </c>
      <c r="AC391" s="125">
        <v>0</v>
      </c>
      <c r="AD391" s="122">
        <v>0</v>
      </c>
      <c r="AE391" s="125">
        <v>0</v>
      </c>
      <c r="AF391" s="48">
        <v>2435</v>
      </c>
      <c r="AG391" s="124">
        <v>34</v>
      </c>
      <c r="AH391" s="126">
        <v>1.377075739165654E-2</v>
      </c>
      <c r="AI391" s="124">
        <v>2469</v>
      </c>
      <c r="AJ391" s="124">
        <v>4400</v>
      </c>
      <c r="AK391" s="125">
        <v>0.56113636363636366</v>
      </c>
      <c r="AL391" s="48">
        <v>2435</v>
      </c>
      <c r="AM391" s="48">
        <v>34</v>
      </c>
      <c r="AN391" s="124">
        <v>2469</v>
      </c>
      <c r="AO391" s="124">
        <v>1148</v>
      </c>
      <c r="AP391" s="125">
        <v>0.47145790554414785</v>
      </c>
      <c r="AQ391" s="124">
        <v>32</v>
      </c>
      <c r="AR391" s="125">
        <v>0.94117647058823528</v>
      </c>
      <c r="AS391" s="124">
        <v>1180</v>
      </c>
      <c r="AT391" s="125">
        <v>0.477926285945727</v>
      </c>
      <c r="AU391" s="124">
        <v>28</v>
      </c>
      <c r="AV391" s="125">
        <v>2.4390243902439025E-2</v>
      </c>
      <c r="AW391" s="122">
        <v>5</v>
      </c>
      <c r="AX391" s="125">
        <v>0.15625</v>
      </c>
      <c r="AY391" s="122">
        <v>33</v>
      </c>
      <c r="AZ391" s="125">
        <v>2.7966101694915254E-2</v>
      </c>
      <c r="BA391" s="124">
        <v>14</v>
      </c>
      <c r="BB391" s="125">
        <v>0.5</v>
      </c>
      <c r="BC391" s="122">
        <v>1</v>
      </c>
      <c r="BD391" s="125">
        <v>0.2</v>
      </c>
      <c r="BE391" s="122">
        <v>15</v>
      </c>
      <c r="BF391" s="125">
        <v>0.45454545454545453</v>
      </c>
      <c r="BG391" s="124">
        <v>0</v>
      </c>
      <c r="BH391" s="125">
        <v>0</v>
      </c>
      <c r="BI391" s="124">
        <v>29</v>
      </c>
      <c r="BJ391" s="125">
        <v>2.4576271186440679E-2</v>
      </c>
      <c r="BK391" s="124">
        <v>29</v>
      </c>
      <c r="BL391" s="125">
        <v>2.4576271186440679E-2</v>
      </c>
      <c r="BM391" s="122">
        <v>3</v>
      </c>
      <c r="BN391" s="125">
        <v>0.6</v>
      </c>
      <c r="BO391" s="122">
        <v>2</v>
      </c>
      <c r="BP391" s="125">
        <v>0.5</v>
      </c>
      <c r="BQ391" s="172" t="s">
        <v>937</v>
      </c>
      <c r="BR391" s="230">
        <v>4</v>
      </c>
    </row>
    <row r="392" spans="1:1971" s="34" customFormat="1" x14ac:dyDescent="0.25">
      <c r="A392" s="212" t="s">
        <v>89</v>
      </c>
      <c r="B392" s="182" t="s">
        <v>90</v>
      </c>
      <c r="C392" s="182" t="s">
        <v>91</v>
      </c>
      <c r="D392" s="213" t="s">
        <v>480</v>
      </c>
      <c r="E392" s="199" t="s">
        <v>477</v>
      </c>
      <c r="F392" s="43" t="s">
        <v>478</v>
      </c>
      <c r="G392" s="262" t="s">
        <v>858</v>
      </c>
      <c r="H392" s="51"/>
      <c r="I392" s="51"/>
      <c r="J392" s="52"/>
      <c r="K392" s="51"/>
      <c r="L392" s="56"/>
      <c r="M392" s="56"/>
      <c r="N392" s="56"/>
      <c r="O392" s="44" t="s">
        <v>768</v>
      </c>
      <c r="P392" s="127">
        <v>3</v>
      </c>
      <c r="Q392" s="127">
        <v>0</v>
      </c>
      <c r="R392" s="127">
        <v>4</v>
      </c>
      <c r="S392" s="129">
        <v>1.3333333333333333</v>
      </c>
      <c r="T392" s="120">
        <v>1206.6666666666667</v>
      </c>
      <c r="U392" s="120">
        <v>691</v>
      </c>
      <c r="V392" s="854"/>
      <c r="W392" s="853"/>
      <c r="X392" s="854"/>
      <c r="Y392" s="853"/>
      <c r="Z392" s="854"/>
      <c r="AA392" s="853"/>
      <c r="AB392" s="128">
        <v>2</v>
      </c>
      <c r="AC392" s="130">
        <v>0.5</v>
      </c>
      <c r="AD392" s="128">
        <v>2</v>
      </c>
      <c r="AE392" s="130">
        <v>0.66666666666666663</v>
      </c>
      <c r="AF392" s="131">
        <v>3617</v>
      </c>
      <c r="AG392" s="120">
        <v>3</v>
      </c>
      <c r="AH392" s="132">
        <v>8.2872928176795581E-4</v>
      </c>
      <c r="AI392" s="115">
        <v>3620</v>
      </c>
      <c r="AJ392" s="120">
        <v>5570</v>
      </c>
      <c r="AK392" s="130">
        <v>0.64991023339317777</v>
      </c>
      <c r="AL392" s="131">
        <v>3617</v>
      </c>
      <c r="AM392" s="131">
        <v>3</v>
      </c>
      <c r="AN392" s="120">
        <v>3620</v>
      </c>
      <c r="AO392" s="120">
        <v>2070</v>
      </c>
      <c r="AP392" s="130">
        <v>0.57229748410284764</v>
      </c>
      <c r="AQ392" s="120">
        <v>3</v>
      </c>
      <c r="AR392" s="130">
        <v>1</v>
      </c>
      <c r="AS392" s="120">
        <v>2073</v>
      </c>
      <c r="AT392" s="130">
        <v>0.57265193370165746</v>
      </c>
      <c r="AU392" s="120">
        <v>7</v>
      </c>
      <c r="AV392" s="240">
        <f>IF(AU392="","",AU392/AO392)</f>
        <v>3.3816425120772949E-3</v>
      </c>
      <c r="AW392" s="120">
        <v>5</v>
      </c>
      <c r="AX392" s="242">
        <f>IF(AW392="","",AW392/AQ392)</f>
        <v>1.6666666666666667</v>
      </c>
      <c r="AY392" s="120">
        <f>SUM(AU392+AW392)</f>
        <v>12</v>
      </c>
      <c r="AZ392" s="240">
        <f>IF(AS392="","",AY392/AS392)</f>
        <v>5.7887120115774236E-3</v>
      </c>
      <c r="BA392" s="120">
        <v>7</v>
      </c>
      <c r="BB392" s="239">
        <f>BA392/AU392</f>
        <v>1</v>
      </c>
      <c r="BC392" s="120">
        <v>5</v>
      </c>
      <c r="BD392" s="239">
        <f>BC392/AW392</f>
        <v>1</v>
      </c>
      <c r="BE392" s="120">
        <v>12</v>
      </c>
      <c r="BF392" s="239">
        <f>BE392/AY392</f>
        <v>1</v>
      </c>
      <c r="BG392" s="120">
        <v>3</v>
      </c>
      <c r="BH392" s="130">
        <v>1.4471780028943559E-3</v>
      </c>
      <c r="BI392" s="120">
        <v>169</v>
      </c>
      <c r="BJ392" s="130">
        <v>8.1524360829715384E-2</v>
      </c>
      <c r="BK392" s="120">
        <v>172</v>
      </c>
      <c r="BL392" s="130">
        <v>8.2971538832609742E-2</v>
      </c>
      <c r="BM392" s="128">
        <v>3</v>
      </c>
      <c r="BN392" s="130">
        <v>0.75</v>
      </c>
      <c r="BO392" s="128">
        <v>3</v>
      </c>
      <c r="BP392" s="130">
        <v>1</v>
      </c>
      <c r="BQ392" s="173" t="s">
        <v>937</v>
      </c>
      <c r="BR392" s="229">
        <v>3</v>
      </c>
    </row>
    <row r="393" spans="1:1971" s="34" customFormat="1" x14ac:dyDescent="0.25">
      <c r="A393" s="208" t="s">
        <v>89</v>
      </c>
      <c r="B393" s="180" t="s">
        <v>90</v>
      </c>
      <c r="C393" s="180" t="s">
        <v>92</v>
      </c>
      <c r="D393" s="209" t="s">
        <v>480</v>
      </c>
      <c r="E393" s="197" t="s">
        <v>477</v>
      </c>
      <c r="F393" s="31" t="s">
        <v>478</v>
      </c>
      <c r="G393" s="263" t="s">
        <v>858</v>
      </c>
      <c r="H393" s="35"/>
      <c r="I393" s="35"/>
      <c r="J393" s="36"/>
      <c r="K393" s="35"/>
      <c r="L393" s="42"/>
      <c r="M393" s="42"/>
      <c r="N393" s="42"/>
      <c r="O393" s="44" t="s">
        <v>768</v>
      </c>
      <c r="P393" s="113">
        <v>2</v>
      </c>
      <c r="Q393" s="102">
        <v>0</v>
      </c>
      <c r="R393" s="102">
        <v>3</v>
      </c>
      <c r="S393" s="114">
        <v>1.5</v>
      </c>
      <c r="T393" s="115">
        <v>1085</v>
      </c>
      <c r="U393" s="115">
        <v>582</v>
      </c>
      <c r="V393" s="849"/>
      <c r="W393" s="848"/>
      <c r="X393" s="849"/>
      <c r="Y393" s="848"/>
      <c r="Z393" s="849"/>
      <c r="AA393" s="848"/>
      <c r="AB393" s="102">
        <v>2</v>
      </c>
      <c r="AC393" s="116">
        <v>0.66666666666666663</v>
      </c>
      <c r="AD393" s="102">
        <v>2</v>
      </c>
      <c r="AE393" s="116">
        <v>1</v>
      </c>
      <c r="AF393" s="117">
        <v>2144</v>
      </c>
      <c r="AG393" s="115">
        <v>26</v>
      </c>
      <c r="AH393" s="118">
        <v>1.1981566820276499E-2</v>
      </c>
      <c r="AI393" s="115">
        <v>2170</v>
      </c>
      <c r="AJ393" s="115">
        <v>3440</v>
      </c>
      <c r="AK393" s="116">
        <v>0.6308139534883721</v>
      </c>
      <c r="AL393" s="117">
        <v>2144</v>
      </c>
      <c r="AM393" s="117">
        <v>26</v>
      </c>
      <c r="AN393" s="115">
        <v>2170</v>
      </c>
      <c r="AO393" s="115">
        <v>1140</v>
      </c>
      <c r="AP393" s="116">
        <v>0.53171641791044777</v>
      </c>
      <c r="AQ393" s="115">
        <v>24</v>
      </c>
      <c r="AR393" s="116">
        <v>0.92307692307692313</v>
      </c>
      <c r="AS393" s="115">
        <v>1164</v>
      </c>
      <c r="AT393" s="116">
        <v>0.5364055299539171</v>
      </c>
      <c r="AU393" s="120">
        <v>6</v>
      </c>
      <c r="AV393" s="240">
        <f t="shared" ref="AV393:AV398" si="0">IF(AU393="","",AU393/AO393)</f>
        <v>5.263157894736842E-3</v>
      </c>
      <c r="AW393" s="120">
        <v>2</v>
      </c>
      <c r="AX393" s="239">
        <f t="shared" ref="AX393:AX398" si="1">IF(AW393="","",AW393/AQ393)</f>
        <v>8.3333333333333329E-2</v>
      </c>
      <c r="AY393" s="120">
        <f t="shared" ref="AY393:AY398" si="2">SUM(AU393+AW393)</f>
        <v>8</v>
      </c>
      <c r="AZ393" s="240">
        <f t="shared" ref="AZ393:AZ398" si="3">IF(AS393="","",AY393/AS393)</f>
        <v>6.8728522336769758E-3</v>
      </c>
      <c r="BA393" s="120">
        <v>6</v>
      </c>
      <c r="BB393" s="239">
        <f t="shared" ref="BB393:BB398" si="4">BA393/AU393</f>
        <v>1</v>
      </c>
      <c r="BC393" s="120">
        <v>2</v>
      </c>
      <c r="BD393" s="239">
        <f t="shared" ref="BD393:BD398" si="5">BC393/AW393</f>
        <v>1</v>
      </c>
      <c r="BE393" s="120">
        <v>8</v>
      </c>
      <c r="BF393" s="239">
        <f t="shared" ref="BF393:BF398" si="6">BE393/AY393</f>
        <v>1</v>
      </c>
      <c r="BG393" s="115">
        <v>0</v>
      </c>
      <c r="BH393" s="116">
        <v>0</v>
      </c>
      <c r="BI393" s="115">
        <v>86</v>
      </c>
      <c r="BJ393" s="116">
        <v>7.3883161512027493E-2</v>
      </c>
      <c r="BK393" s="115">
        <v>86</v>
      </c>
      <c r="BL393" s="116">
        <v>7.3883161512027493E-2</v>
      </c>
      <c r="BM393" s="102">
        <v>1</v>
      </c>
      <c r="BN393" s="116">
        <v>0.33333333333333331</v>
      </c>
      <c r="BO393" s="102">
        <v>1</v>
      </c>
      <c r="BP393" s="116">
        <v>0.5</v>
      </c>
      <c r="BQ393" s="119" t="s">
        <v>937</v>
      </c>
      <c r="BR393" s="228">
        <v>2</v>
      </c>
    </row>
    <row r="394" spans="1:1971" s="34" customFormat="1" x14ac:dyDescent="0.25">
      <c r="A394" s="208" t="s">
        <v>89</v>
      </c>
      <c r="B394" s="180" t="s">
        <v>93</v>
      </c>
      <c r="C394" s="180" t="s">
        <v>475</v>
      </c>
      <c r="D394" s="209" t="s">
        <v>482</v>
      </c>
      <c r="E394" s="197" t="s">
        <v>477</v>
      </c>
      <c r="F394" s="31" t="s">
        <v>478</v>
      </c>
      <c r="G394" s="263" t="s">
        <v>858</v>
      </c>
      <c r="H394" s="35"/>
      <c r="I394" s="35"/>
      <c r="J394" s="36"/>
      <c r="K394" s="35"/>
      <c r="L394" s="66"/>
      <c r="M394" s="66"/>
      <c r="N394" s="66"/>
      <c r="O394" s="33" t="s">
        <v>768</v>
      </c>
      <c r="P394" s="113">
        <v>1</v>
      </c>
      <c r="Q394" s="102">
        <v>0</v>
      </c>
      <c r="R394" s="102">
        <v>5</v>
      </c>
      <c r="S394" s="114">
        <v>5</v>
      </c>
      <c r="T394" s="115">
        <v>35127</v>
      </c>
      <c r="U394" s="115">
        <v>15767</v>
      </c>
      <c r="V394" s="102">
        <v>4</v>
      </c>
      <c r="W394" s="116">
        <v>0.8</v>
      </c>
      <c r="X394" s="102">
        <v>3</v>
      </c>
      <c r="Y394" s="116" t="s">
        <v>857</v>
      </c>
      <c r="Z394" s="102">
        <v>1</v>
      </c>
      <c r="AA394" s="116">
        <v>1</v>
      </c>
      <c r="AB394" s="102"/>
      <c r="AC394" s="116"/>
      <c r="AD394" s="102"/>
      <c r="AE394" s="116"/>
      <c r="AF394" s="117">
        <v>35080</v>
      </c>
      <c r="AG394" s="115">
        <v>47</v>
      </c>
      <c r="AH394" s="118">
        <v>1.3380021066416146E-3</v>
      </c>
      <c r="AI394" s="115">
        <v>35127</v>
      </c>
      <c r="AJ394" s="115">
        <v>56140</v>
      </c>
      <c r="AK394" s="116">
        <v>0.62570359814748844</v>
      </c>
      <c r="AL394" s="117">
        <v>35080</v>
      </c>
      <c r="AM394" s="117">
        <v>47</v>
      </c>
      <c r="AN394" s="115">
        <v>35127</v>
      </c>
      <c r="AO394" s="115">
        <v>15723</v>
      </c>
      <c r="AP394" s="116">
        <v>0.44820410490307866</v>
      </c>
      <c r="AQ394" s="115">
        <v>44</v>
      </c>
      <c r="AR394" s="116">
        <v>0.93617021276595747</v>
      </c>
      <c r="AS394" s="115">
        <v>15767</v>
      </c>
      <c r="AT394" s="116">
        <v>0.44885700458336891</v>
      </c>
      <c r="AU394" s="120">
        <v>110</v>
      </c>
      <c r="AV394" s="240">
        <f t="shared" si="0"/>
        <v>6.9961203332697319E-3</v>
      </c>
      <c r="AW394" s="120">
        <v>27</v>
      </c>
      <c r="AX394" s="239">
        <f t="shared" si="1"/>
        <v>0.61363636363636365</v>
      </c>
      <c r="AY394" s="120">
        <f t="shared" si="2"/>
        <v>137</v>
      </c>
      <c r="AZ394" s="240">
        <f t="shared" si="3"/>
        <v>8.6890340584765656E-3</v>
      </c>
      <c r="BA394" s="120">
        <v>105</v>
      </c>
      <c r="BB394" s="239">
        <f t="shared" si="4"/>
        <v>0.95454545454545459</v>
      </c>
      <c r="BC394" s="120">
        <v>27</v>
      </c>
      <c r="BD394" s="239">
        <f t="shared" si="5"/>
        <v>1</v>
      </c>
      <c r="BE394" s="120">
        <f t="shared" ref="BE394:BE398" si="7">SUM(BA394+BC394)</f>
        <v>132</v>
      </c>
      <c r="BF394" s="239">
        <f t="shared" si="6"/>
        <v>0.96350364963503654</v>
      </c>
      <c r="BG394" s="115">
        <v>19</v>
      </c>
      <c r="BH394" s="116">
        <v>1.2050485190587938E-3</v>
      </c>
      <c r="BI394" s="115">
        <v>173</v>
      </c>
      <c r="BJ394" s="116">
        <v>1.0972283884061648E-2</v>
      </c>
      <c r="BK394" s="115">
        <v>192</v>
      </c>
      <c r="BL394" s="116">
        <v>1.2177332403120441E-2</v>
      </c>
      <c r="BM394" s="102">
        <v>2</v>
      </c>
      <c r="BN394" s="116">
        <v>0.4</v>
      </c>
      <c r="BO394" s="102">
        <v>0</v>
      </c>
      <c r="BP394" s="116">
        <v>0</v>
      </c>
      <c r="BQ394" s="119" t="s">
        <v>937</v>
      </c>
      <c r="BR394" s="228">
        <v>1</v>
      </c>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69"/>
      <c r="CO394" s="69"/>
      <c r="CP394" s="69"/>
      <c r="CQ394" s="69"/>
      <c r="CR394" s="69"/>
      <c r="CS394" s="69"/>
      <c r="CT394" s="69"/>
      <c r="CU394" s="69"/>
      <c r="CV394" s="69"/>
      <c r="CW394" s="69"/>
      <c r="CX394" s="69"/>
      <c r="CY394" s="69"/>
      <c r="CZ394" s="69"/>
      <c r="DA394" s="69"/>
      <c r="DB394" s="69"/>
      <c r="DC394" s="69"/>
      <c r="DD394" s="69"/>
      <c r="DE394" s="69"/>
      <c r="DF394" s="69"/>
      <c r="DG394" s="69"/>
      <c r="DH394" s="69"/>
      <c r="DI394" s="69"/>
      <c r="DJ394" s="69"/>
      <c r="DK394" s="69"/>
      <c r="DL394" s="69"/>
      <c r="DM394" s="69"/>
      <c r="DN394" s="69"/>
      <c r="DO394" s="69"/>
      <c r="DP394" s="69"/>
      <c r="DQ394" s="69"/>
      <c r="DR394" s="69"/>
      <c r="DS394" s="69"/>
      <c r="DT394" s="69"/>
      <c r="DU394" s="69"/>
      <c r="DV394" s="69"/>
      <c r="DW394" s="69"/>
      <c r="DX394" s="69"/>
      <c r="DY394" s="69"/>
      <c r="DZ394" s="69"/>
      <c r="EA394" s="69"/>
      <c r="EB394" s="69"/>
      <c r="EC394" s="69"/>
      <c r="ED394" s="69"/>
      <c r="EE394" s="69"/>
      <c r="EF394" s="69"/>
      <c r="EG394" s="69"/>
      <c r="EH394" s="69"/>
      <c r="EI394" s="69"/>
      <c r="EJ394" s="69"/>
      <c r="EK394" s="69"/>
      <c r="EL394" s="69"/>
      <c r="EM394" s="69"/>
      <c r="EN394" s="69"/>
      <c r="EO394" s="69"/>
      <c r="EP394" s="69"/>
      <c r="EQ394" s="69"/>
      <c r="ER394" s="69"/>
      <c r="ES394" s="69"/>
      <c r="ET394" s="69"/>
      <c r="EU394" s="69"/>
      <c r="EV394" s="69"/>
      <c r="EW394" s="69"/>
      <c r="EX394" s="69"/>
      <c r="EY394" s="69"/>
      <c r="EZ394" s="69"/>
      <c r="FA394" s="69"/>
      <c r="FB394" s="69"/>
      <c r="FC394" s="69"/>
      <c r="FD394" s="69"/>
      <c r="FE394" s="69"/>
      <c r="FF394" s="69"/>
      <c r="FG394" s="69"/>
      <c r="FH394" s="69"/>
      <c r="FI394" s="69"/>
      <c r="FJ394" s="69"/>
      <c r="FK394" s="69"/>
      <c r="FL394" s="69"/>
      <c r="FM394" s="69"/>
      <c r="FN394" s="69"/>
      <c r="FO394" s="69"/>
      <c r="FP394" s="69"/>
      <c r="FQ394" s="69"/>
      <c r="FR394" s="69"/>
      <c r="FS394" s="69"/>
      <c r="FT394" s="69"/>
      <c r="FU394" s="69"/>
      <c r="FV394" s="69"/>
      <c r="FW394" s="69"/>
      <c r="FX394" s="69"/>
      <c r="FY394" s="69"/>
      <c r="FZ394" s="69"/>
      <c r="GA394" s="69"/>
      <c r="GB394" s="69"/>
      <c r="GC394" s="69"/>
      <c r="GD394" s="69"/>
      <c r="GE394" s="69"/>
      <c r="GF394" s="69"/>
      <c r="GG394" s="69"/>
      <c r="GH394" s="69"/>
      <c r="GI394" s="69"/>
      <c r="GJ394" s="69"/>
      <c r="GK394" s="69"/>
      <c r="GL394" s="69"/>
      <c r="GM394" s="69"/>
      <c r="GN394" s="69"/>
      <c r="GO394" s="69"/>
      <c r="GP394" s="69"/>
      <c r="GQ394" s="69"/>
      <c r="GR394" s="69"/>
      <c r="GS394" s="69"/>
      <c r="GT394" s="69"/>
      <c r="GU394" s="69"/>
      <c r="GV394" s="69"/>
      <c r="GW394" s="69"/>
      <c r="GX394" s="69"/>
      <c r="GY394" s="69"/>
      <c r="GZ394" s="69"/>
      <c r="HA394" s="69"/>
      <c r="HB394" s="69"/>
      <c r="HC394" s="69"/>
      <c r="HD394" s="69"/>
      <c r="HE394" s="69"/>
      <c r="HF394" s="69"/>
      <c r="HG394" s="69"/>
      <c r="HH394" s="69"/>
      <c r="HI394" s="69"/>
      <c r="HJ394" s="69"/>
      <c r="HK394" s="69"/>
      <c r="HL394" s="69"/>
      <c r="HM394" s="69"/>
      <c r="HN394" s="69"/>
      <c r="HO394" s="69"/>
      <c r="HP394" s="69"/>
      <c r="HQ394" s="69"/>
      <c r="HR394" s="69"/>
      <c r="HS394" s="69"/>
      <c r="HT394" s="69"/>
      <c r="HU394" s="69"/>
      <c r="HV394" s="69"/>
      <c r="HW394" s="69"/>
      <c r="HX394" s="69"/>
      <c r="HY394" s="69"/>
      <c r="HZ394" s="69"/>
      <c r="IA394" s="69"/>
      <c r="IB394" s="69"/>
      <c r="IC394" s="69"/>
      <c r="ID394" s="69"/>
      <c r="IE394" s="69"/>
      <c r="IF394" s="69"/>
      <c r="IG394" s="69"/>
      <c r="IH394" s="69"/>
      <c r="II394" s="69"/>
      <c r="IJ394" s="69"/>
      <c r="IK394" s="69"/>
      <c r="IL394" s="69"/>
      <c r="IM394" s="69"/>
      <c r="IN394" s="69"/>
      <c r="IO394" s="69"/>
      <c r="IP394" s="69"/>
      <c r="IQ394" s="69"/>
      <c r="IR394" s="69"/>
      <c r="IS394" s="69"/>
      <c r="IT394" s="69"/>
      <c r="IU394" s="69"/>
      <c r="IV394" s="69"/>
      <c r="IW394" s="69"/>
      <c r="IX394" s="69"/>
      <c r="IY394" s="69"/>
      <c r="IZ394" s="69"/>
      <c r="JA394" s="69"/>
      <c r="JB394" s="69"/>
      <c r="JC394" s="69"/>
      <c r="JD394" s="69"/>
      <c r="JE394" s="69"/>
      <c r="JF394" s="69"/>
      <c r="JG394" s="69"/>
      <c r="JH394" s="69"/>
      <c r="JI394" s="69"/>
      <c r="JJ394" s="69"/>
      <c r="JK394" s="69"/>
      <c r="JL394" s="69"/>
      <c r="JM394" s="69"/>
      <c r="JN394" s="69"/>
      <c r="JO394" s="69"/>
      <c r="JP394" s="69"/>
      <c r="JQ394" s="69"/>
      <c r="JR394" s="69"/>
      <c r="JS394" s="69"/>
      <c r="JT394" s="69"/>
      <c r="JU394" s="69"/>
      <c r="JV394" s="69"/>
      <c r="JW394" s="69"/>
      <c r="JX394" s="69"/>
      <c r="JY394" s="69"/>
      <c r="JZ394" s="69"/>
      <c r="KA394" s="69"/>
      <c r="KB394" s="69"/>
      <c r="KC394" s="69"/>
      <c r="KD394" s="69"/>
      <c r="KE394" s="69"/>
      <c r="KF394" s="69"/>
      <c r="KG394" s="69"/>
      <c r="KH394" s="69"/>
      <c r="KI394" s="69"/>
      <c r="KJ394" s="69"/>
      <c r="KK394" s="69"/>
      <c r="KL394" s="69"/>
      <c r="KM394" s="69"/>
      <c r="KN394" s="69"/>
      <c r="KO394" s="69"/>
      <c r="KP394" s="69"/>
      <c r="KQ394" s="69"/>
      <c r="KR394" s="69"/>
      <c r="KS394" s="69"/>
      <c r="KT394" s="69"/>
      <c r="KU394" s="69"/>
      <c r="KV394" s="69"/>
      <c r="KW394" s="69"/>
      <c r="KX394" s="69"/>
      <c r="KY394" s="69"/>
      <c r="KZ394" s="69"/>
      <c r="LA394" s="69"/>
      <c r="LB394" s="69"/>
      <c r="LC394" s="69"/>
      <c r="LD394" s="69"/>
      <c r="LE394" s="69"/>
      <c r="LF394" s="69"/>
      <c r="LG394" s="69"/>
      <c r="LH394" s="69"/>
      <c r="LI394" s="69"/>
      <c r="LJ394" s="69"/>
      <c r="LK394" s="69"/>
      <c r="LL394" s="69"/>
      <c r="LM394" s="69"/>
      <c r="LN394" s="69"/>
      <c r="LO394" s="69"/>
      <c r="LP394" s="69"/>
      <c r="LQ394" s="69"/>
      <c r="LR394" s="69"/>
      <c r="LS394" s="69"/>
      <c r="LT394" s="69"/>
      <c r="LU394" s="69"/>
      <c r="LV394" s="69"/>
      <c r="LW394" s="69"/>
      <c r="LX394" s="69"/>
      <c r="LY394" s="69"/>
      <c r="LZ394" s="69"/>
      <c r="MA394" s="69"/>
      <c r="MB394" s="69"/>
      <c r="MC394" s="69"/>
      <c r="MD394" s="69"/>
      <c r="ME394" s="69"/>
      <c r="MF394" s="69"/>
      <c r="MG394" s="69"/>
      <c r="MH394" s="69"/>
      <c r="MI394" s="69"/>
      <c r="MJ394" s="69"/>
      <c r="MK394" s="69"/>
      <c r="ML394" s="69"/>
      <c r="MM394" s="69"/>
      <c r="MN394" s="69"/>
      <c r="MO394" s="69"/>
      <c r="MP394" s="69"/>
      <c r="MQ394" s="69"/>
      <c r="MR394" s="69"/>
      <c r="MS394" s="69"/>
      <c r="MT394" s="69"/>
      <c r="MU394" s="69"/>
      <c r="MV394" s="69"/>
      <c r="MW394" s="69"/>
      <c r="MX394" s="69"/>
      <c r="MY394" s="69"/>
      <c r="MZ394" s="69"/>
      <c r="NA394" s="69"/>
      <c r="NB394" s="69"/>
      <c r="NC394" s="69"/>
      <c r="ND394" s="69"/>
      <c r="NE394" s="69"/>
      <c r="NF394" s="69"/>
      <c r="NG394" s="69"/>
      <c r="NH394" s="69"/>
      <c r="NI394" s="69"/>
      <c r="NJ394" s="69"/>
      <c r="NK394" s="69"/>
      <c r="NL394" s="69"/>
      <c r="NM394" s="69"/>
      <c r="NN394" s="69"/>
      <c r="NO394" s="69"/>
      <c r="NP394" s="69"/>
      <c r="NQ394" s="69"/>
      <c r="NR394" s="69"/>
      <c r="NS394" s="69"/>
      <c r="NT394" s="69"/>
      <c r="NU394" s="69"/>
      <c r="NV394" s="69"/>
      <c r="NW394" s="69"/>
      <c r="NX394" s="69"/>
      <c r="NY394" s="69"/>
      <c r="NZ394" s="69"/>
      <c r="OA394" s="69"/>
      <c r="OB394" s="69"/>
      <c r="OC394" s="69"/>
      <c r="OD394" s="69"/>
      <c r="OE394" s="69"/>
      <c r="OF394" s="69"/>
      <c r="OG394" s="69"/>
      <c r="OH394" s="69"/>
      <c r="OI394" s="69"/>
      <c r="OJ394" s="69"/>
      <c r="OK394" s="69"/>
      <c r="OL394" s="69"/>
      <c r="OM394" s="69"/>
      <c r="ON394" s="69"/>
      <c r="OO394" s="69"/>
      <c r="OP394" s="69"/>
      <c r="OQ394" s="69"/>
      <c r="OR394" s="69"/>
      <c r="OS394" s="69"/>
      <c r="OT394" s="69"/>
      <c r="OU394" s="69"/>
      <c r="OV394" s="69"/>
      <c r="OW394" s="69"/>
      <c r="OX394" s="69"/>
      <c r="OY394" s="69"/>
      <c r="OZ394" s="69"/>
      <c r="PA394" s="69"/>
      <c r="PB394" s="69"/>
      <c r="PC394" s="69"/>
      <c r="PD394" s="69"/>
      <c r="PE394" s="69"/>
      <c r="PF394" s="69"/>
      <c r="PG394" s="69"/>
      <c r="PH394" s="69"/>
      <c r="PI394" s="69"/>
      <c r="PJ394" s="69"/>
      <c r="PK394" s="69"/>
      <c r="PL394" s="69"/>
      <c r="PM394" s="69"/>
      <c r="PN394" s="69"/>
      <c r="PO394" s="69"/>
      <c r="PP394" s="69"/>
      <c r="PQ394" s="69"/>
      <c r="PR394" s="69"/>
      <c r="PS394" s="69"/>
      <c r="PT394" s="69"/>
      <c r="PU394" s="69"/>
      <c r="PV394" s="69"/>
      <c r="PW394" s="69"/>
      <c r="PX394" s="69"/>
      <c r="PY394" s="69"/>
      <c r="PZ394" s="69"/>
      <c r="QA394" s="69"/>
      <c r="QB394" s="69"/>
      <c r="QC394" s="69"/>
      <c r="QD394" s="69"/>
      <c r="QE394" s="69"/>
      <c r="QF394" s="69"/>
      <c r="QG394" s="69"/>
      <c r="QH394" s="69"/>
      <c r="QI394" s="69"/>
      <c r="QJ394" s="69"/>
      <c r="QK394" s="69"/>
      <c r="QL394" s="69"/>
      <c r="QM394" s="69"/>
      <c r="QN394" s="69"/>
      <c r="QO394" s="69"/>
      <c r="QP394" s="69"/>
      <c r="QQ394" s="69"/>
      <c r="QR394" s="69"/>
      <c r="QS394" s="69"/>
      <c r="QT394" s="69"/>
      <c r="QU394" s="69"/>
      <c r="QV394" s="69"/>
      <c r="QW394" s="69"/>
      <c r="QX394" s="69"/>
      <c r="QY394" s="69"/>
      <c r="QZ394" s="69"/>
      <c r="RA394" s="69"/>
      <c r="RB394" s="69"/>
      <c r="RC394" s="69"/>
      <c r="RD394" s="69"/>
      <c r="RE394" s="69"/>
      <c r="RF394" s="69"/>
      <c r="RG394" s="69"/>
      <c r="RH394" s="69"/>
      <c r="RI394" s="69"/>
      <c r="RJ394" s="69"/>
      <c r="RK394" s="69"/>
      <c r="RL394" s="69"/>
      <c r="RM394" s="69"/>
      <c r="RN394" s="69"/>
      <c r="RO394" s="69"/>
      <c r="RP394" s="69"/>
      <c r="RQ394" s="69"/>
      <c r="RR394" s="69"/>
      <c r="RS394" s="69"/>
      <c r="RT394" s="69"/>
      <c r="RU394" s="69"/>
      <c r="RV394" s="69"/>
      <c r="RW394" s="69"/>
      <c r="RX394" s="69"/>
      <c r="RY394" s="69"/>
      <c r="RZ394" s="69"/>
      <c r="SA394" s="69"/>
      <c r="SB394" s="69"/>
      <c r="SC394" s="69"/>
      <c r="SD394" s="69"/>
      <c r="SE394" s="69"/>
      <c r="SF394" s="69"/>
      <c r="SG394" s="69"/>
      <c r="SH394" s="69"/>
      <c r="SI394" s="69"/>
      <c r="SJ394" s="69"/>
      <c r="SK394" s="69"/>
      <c r="SL394" s="69"/>
      <c r="SM394" s="69"/>
      <c r="SN394" s="69"/>
      <c r="SO394" s="69"/>
      <c r="SP394" s="69"/>
      <c r="SQ394" s="69"/>
      <c r="SR394" s="69"/>
      <c r="SS394" s="69"/>
      <c r="ST394" s="69"/>
      <c r="SU394" s="69"/>
      <c r="SV394" s="69"/>
      <c r="SW394" s="69"/>
      <c r="SX394" s="69"/>
      <c r="SY394" s="69"/>
      <c r="SZ394" s="69"/>
      <c r="TA394" s="69"/>
      <c r="TB394" s="69"/>
      <c r="TC394" s="69"/>
      <c r="TD394" s="69"/>
      <c r="TE394" s="69"/>
      <c r="TF394" s="69"/>
      <c r="TG394" s="69"/>
      <c r="TH394" s="69"/>
      <c r="TI394" s="69"/>
      <c r="TJ394" s="69"/>
      <c r="TK394" s="69"/>
      <c r="TL394" s="69"/>
      <c r="TM394" s="69"/>
      <c r="TN394" s="69"/>
      <c r="TO394" s="69"/>
      <c r="TP394" s="69"/>
      <c r="TQ394" s="69"/>
      <c r="TR394" s="69"/>
      <c r="TS394" s="69"/>
      <c r="TT394" s="69"/>
      <c r="TU394" s="69"/>
      <c r="TV394" s="69"/>
      <c r="TW394" s="69"/>
      <c r="TX394" s="69"/>
      <c r="TY394" s="69"/>
      <c r="TZ394" s="69"/>
      <c r="UA394" s="69"/>
      <c r="UB394" s="69"/>
      <c r="UC394" s="69"/>
      <c r="UD394" s="69"/>
      <c r="UE394" s="69"/>
      <c r="UF394" s="69"/>
      <c r="UG394" s="69"/>
      <c r="UH394" s="69"/>
      <c r="UI394" s="69"/>
      <c r="UJ394" s="69"/>
      <c r="UK394" s="69"/>
      <c r="UL394" s="69"/>
      <c r="UM394" s="69"/>
      <c r="UN394" s="69"/>
      <c r="UO394" s="69"/>
      <c r="UP394" s="69"/>
      <c r="UQ394" s="69"/>
      <c r="UR394" s="69"/>
      <c r="US394" s="69"/>
      <c r="UT394" s="69"/>
      <c r="UU394" s="69"/>
      <c r="UV394" s="69"/>
      <c r="UW394" s="69"/>
      <c r="UX394" s="69"/>
      <c r="UY394" s="69"/>
      <c r="UZ394" s="69"/>
      <c r="VA394" s="69"/>
      <c r="VB394" s="69"/>
      <c r="VC394" s="69"/>
      <c r="VD394" s="69"/>
      <c r="VE394" s="69"/>
      <c r="VF394" s="69"/>
      <c r="VG394" s="69"/>
      <c r="VH394" s="69"/>
      <c r="VI394" s="69"/>
      <c r="VJ394" s="69"/>
      <c r="VK394" s="69"/>
      <c r="VL394" s="69"/>
      <c r="VM394" s="69"/>
      <c r="VN394" s="69"/>
      <c r="VO394" s="69"/>
      <c r="VP394" s="69"/>
      <c r="VQ394" s="69"/>
      <c r="VR394" s="69"/>
      <c r="VS394" s="69"/>
      <c r="VT394" s="69"/>
      <c r="VU394" s="69"/>
      <c r="VV394" s="69"/>
      <c r="VW394" s="69"/>
      <c r="VX394" s="69"/>
      <c r="VY394" s="69"/>
      <c r="VZ394" s="69"/>
      <c r="WA394" s="69"/>
      <c r="WB394" s="69"/>
      <c r="WC394" s="69"/>
      <c r="WD394" s="69"/>
      <c r="WE394" s="69"/>
      <c r="WF394" s="69"/>
      <c r="WG394" s="69"/>
      <c r="WH394" s="69"/>
      <c r="WI394" s="69"/>
      <c r="WJ394" s="69"/>
      <c r="WK394" s="69"/>
      <c r="WL394" s="69"/>
      <c r="WM394" s="69"/>
      <c r="WN394" s="69"/>
      <c r="WO394" s="69"/>
      <c r="WP394" s="69"/>
      <c r="WQ394" s="69"/>
      <c r="WR394" s="69"/>
      <c r="WS394" s="69"/>
      <c r="WT394" s="69"/>
      <c r="WU394" s="69"/>
      <c r="WV394" s="69"/>
      <c r="WW394" s="69"/>
      <c r="WX394" s="69"/>
      <c r="WY394" s="69"/>
      <c r="WZ394" s="69"/>
      <c r="XA394" s="69"/>
      <c r="XB394" s="69"/>
      <c r="XC394" s="69"/>
      <c r="XD394" s="69"/>
      <c r="XE394" s="69"/>
      <c r="XF394" s="69"/>
      <c r="XG394" s="69"/>
      <c r="XH394" s="69"/>
      <c r="XI394" s="69"/>
      <c r="XJ394" s="69"/>
      <c r="XK394" s="69"/>
      <c r="XL394" s="69"/>
      <c r="XM394" s="69"/>
      <c r="XN394" s="69"/>
      <c r="XO394" s="69"/>
      <c r="XP394" s="69"/>
      <c r="XQ394" s="69"/>
      <c r="XR394" s="69"/>
      <c r="XS394" s="69"/>
      <c r="XT394" s="69"/>
      <c r="XU394" s="69"/>
      <c r="XV394" s="69"/>
      <c r="XW394" s="69"/>
      <c r="XX394" s="69"/>
      <c r="XY394" s="69"/>
      <c r="XZ394" s="69"/>
      <c r="YA394" s="69"/>
      <c r="YB394" s="69"/>
      <c r="YC394" s="69"/>
      <c r="YD394" s="69"/>
      <c r="YE394" s="69"/>
      <c r="YF394" s="69"/>
      <c r="YG394" s="69"/>
      <c r="YH394" s="69"/>
      <c r="YI394" s="69"/>
      <c r="YJ394" s="69"/>
      <c r="YK394" s="69"/>
      <c r="YL394" s="69"/>
      <c r="YM394" s="69"/>
      <c r="YN394" s="69"/>
      <c r="YO394" s="69"/>
      <c r="YP394" s="69"/>
      <c r="YQ394" s="69"/>
      <c r="YR394" s="69"/>
      <c r="YS394" s="69"/>
      <c r="YT394" s="69"/>
      <c r="YU394" s="69"/>
      <c r="YV394" s="69"/>
      <c r="YW394" s="69"/>
      <c r="YX394" s="69"/>
      <c r="YY394" s="69"/>
      <c r="YZ394" s="69"/>
      <c r="ZA394" s="69"/>
      <c r="ZB394" s="69"/>
      <c r="ZC394" s="69"/>
      <c r="ZD394" s="69"/>
      <c r="ZE394" s="69"/>
      <c r="ZF394" s="69"/>
      <c r="ZG394" s="69"/>
      <c r="ZH394" s="69"/>
      <c r="ZI394" s="69"/>
      <c r="ZJ394" s="69"/>
      <c r="ZK394" s="69"/>
      <c r="ZL394" s="69"/>
      <c r="ZM394" s="69"/>
      <c r="ZN394" s="69"/>
      <c r="ZO394" s="69"/>
      <c r="ZP394" s="69"/>
      <c r="ZQ394" s="69"/>
      <c r="ZR394" s="69"/>
      <c r="ZS394" s="69"/>
      <c r="ZT394" s="69"/>
      <c r="ZU394" s="69"/>
      <c r="ZV394" s="69"/>
      <c r="ZW394" s="69"/>
      <c r="ZX394" s="69"/>
      <c r="ZY394" s="69"/>
      <c r="ZZ394" s="69"/>
      <c r="AAA394" s="69"/>
      <c r="AAB394" s="69"/>
      <c r="AAC394" s="69"/>
      <c r="AAD394" s="69"/>
      <c r="AAE394" s="69"/>
      <c r="AAF394" s="69"/>
      <c r="AAG394" s="69"/>
      <c r="AAH394" s="69"/>
      <c r="AAI394" s="69"/>
      <c r="AAJ394" s="69"/>
      <c r="AAK394" s="69"/>
      <c r="AAL394" s="69"/>
      <c r="AAM394" s="69"/>
      <c r="AAN394" s="69"/>
      <c r="AAO394" s="69"/>
      <c r="AAP394" s="69"/>
      <c r="AAQ394" s="69"/>
      <c r="AAR394" s="69"/>
      <c r="AAS394" s="69"/>
      <c r="AAT394" s="69"/>
      <c r="AAU394" s="69"/>
      <c r="AAV394" s="69"/>
      <c r="AAW394" s="69"/>
      <c r="AAX394" s="69"/>
      <c r="AAY394" s="69"/>
      <c r="AAZ394" s="69"/>
      <c r="ABA394" s="69"/>
      <c r="ABB394" s="69"/>
      <c r="ABC394" s="69"/>
      <c r="ABD394" s="69"/>
      <c r="ABE394" s="69"/>
      <c r="ABF394" s="69"/>
      <c r="ABG394" s="69"/>
      <c r="ABH394" s="69"/>
      <c r="ABI394" s="69"/>
      <c r="ABJ394" s="69"/>
      <c r="ABK394" s="69"/>
      <c r="ABL394" s="69"/>
      <c r="ABM394" s="69"/>
      <c r="ABN394" s="69"/>
      <c r="ABO394" s="69"/>
      <c r="ABP394" s="69"/>
      <c r="ABQ394" s="69"/>
      <c r="ABR394" s="69"/>
      <c r="ABS394" s="69"/>
      <c r="ABT394" s="69"/>
      <c r="ABU394" s="69"/>
      <c r="ABV394" s="69"/>
      <c r="ABW394" s="69"/>
      <c r="ABX394" s="69"/>
      <c r="ABY394" s="69"/>
      <c r="ABZ394" s="69"/>
      <c r="ACA394" s="69"/>
      <c r="ACB394" s="69"/>
      <c r="ACC394" s="69"/>
      <c r="ACD394" s="69"/>
      <c r="ACE394" s="69"/>
      <c r="ACF394" s="69"/>
      <c r="ACG394" s="69"/>
      <c r="ACH394" s="69"/>
      <c r="ACI394" s="69"/>
      <c r="ACJ394" s="69"/>
      <c r="ACK394" s="69"/>
      <c r="ACL394" s="69"/>
      <c r="ACM394" s="69"/>
      <c r="ACN394" s="69"/>
      <c r="ACO394" s="69"/>
      <c r="ACP394" s="69"/>
      <c r="ACQ394" s="69"/>
      <c r="ACR394" s="69"/>
      <c r="ACS394" s="69"/>
      <c r="ACT394" s="69"/>
      <c r="ACU394" s="69"/>
      <c r="ACV394" s="69"/>
      <c r="ACW394" s="69"/>
      <c r="ACX394" s="69"/>
      <c r="ACY394" s="69"/>
      <c r="ACZ394" s="69"/>
      <c r="ADA394" s="69"/>
      <c r="ADB394" s="69"/>
      <c r="ADC394" s="69"/>
      <c r="ADD394" s="69"/>
      <c r="ADE394" s="69"/>
      <c r="ADF394" s="69"/>
      <c r="ADG394" s="69"/>
      <c r="ADH394" s="69"/>
      <c r="ADI394" s="69"/>
      <c r="ADJ394" s="69"/>
      <c r="ADK394" s="69"/>
      <c r="ADL394" s="69"/>
      <c r="ADM394" s="69"/>
      <c r="ADN394" s="69"/>
      <c r="ADO394" s="69"/>
      <c r="ADP394" s="69"/>
      <c r="ADQ394" s="69"/>
      <c r="ADR394" s="69"/>
      <c r="ADS394" s="69"/>
      <c r="ADT394" s="69"/>
      <c r="ADU394" s="69"/>
      <c r="ADV394" s="69"/>
      <c r="ADW394" s="69"/>
      <c r="ADX394" s="69"/>
      <c r="ADY394" s="69"/>
      <c r="ADZ394" s="69"/>
      <c r="AEA394" s="69"/>
      <c r="AEB394" s="69"/>
      <c r="AEC394" s="69"/>
      <c r="AED394" s="69"/>
      <c r="AEE394" s="69"/>
      <c r="AEF394" s="69"/>
      <c r="AEG394" s="69"/>
      <c r="AEH394" s="69"/>
      <c r="AEI394" s="69"/>
      <c r="AEJ394" s="69"/>
      <c r="AEK394" s="69"/>
      <c r="AEL394" s="69"/>
      <c r="AEM394" s="69"/>
      <c r="AEN394" s="69"/>
      <c r="AEO394" s="69"/>
      <c r="AEP394" s="69"/>
      <c r="AEQ394" s="69"/>
      <c r="AER394" s="69"/>
      <c r="AES394" s="69"/>
      <c r="AET394" s="69"/>
      <c r="AEU394" s="69"/>
      <c r="AEV394" s="69"/>
      <c r="AEW394" s="69"/>
      <c r="AEX394" s="69"/>
      <c r="AEY394" s="69"/>
      <c r="AEZ394" s="69"/>
      <c r="AFA394" s="69"/>
      <c r="AFB394" s="69"/>
      <c r="AFC394" s="69"/>
      <c r="AFD394" s="69"/>
      <c r="AFE394" s="69"/>
      <c r="AFF394" s="69"/>
      <c r="AFG394" s="69"/>
      <c r="AFH394" s="69"/>
      <c r="AFI394" s="69"/>
      <c r="AFJ394" s="69"/>
      <c r="AFK394" s="69"/>
      <c r="AFL394" s="69"/>
      <c r="AFM394" s="69"/>
      <c r="AFN394" s="69"/>
      <c r="AFO394" s="69"/>
      <c r="AFP394" s="69"/>
      <c r="AFQ394" s="69"/>
      <c r="AFR394" s="69"/>
      <c r="AFS394" s="69"/>
      <c r="AFT394" s="69"/>
      <c r="AFU394" s="69"/>
      <c r="AFV394" s="69"/>
      <c r="AFW394" s="69"/>
      <c r="AFX394" s="69"/>
      <c r="AFY394" s="69"/>
      <c r="AFZ394" s="69"/>
      <c r="AGA394" s="69"/>
      <c r="AGB394" s="69"/>
      <c r="AGC394" s="69"/>
      <c r="AGD394" s="69"/>
      <c r="AGE394" s="69"/>
      <c r="AGF394" s="69"/>
      <c r="AGG394" s="69"/>
      <c r="AGH394" s="69"/>
      <c r="AGI394" s="69"/>
      <c r="AGJ394" s="69"/>
      <c r="AGK394" s="69"/>
      <c r="AGL394" s="69"/>
      <c r="AGM394" s="69"/>
      <c r="AGN394" s="69"/>
      <c r="AGO394" s="69"/>
      <c r="AGP394" s="69"/>
      <c r="AGQ394" s="69"/>
      <c r="AGR394" s="69"/>
      <c r="AGS394" s="69"/>
      <c r="AGT394" s="69"/>
      <c r="AGU394" s="69"/>
      <c r="AGV394" s="69"/>
      <c r="AGW394" s="69"/>
      <c r="AGX394" s="69"/>
      <c r="AGY394" s="69"/>
      <c r="AGZ394" s="69"/>
      <c r="AHA394" s="69"/>
      <c r="AHB394" s="69"/>
      <c r="AHC394" s="69"/>
      <c r="AHD394" s="69"/>
      <c r="AHE394" s="69"/>
      <c r="AHF394" s="69"/>
      <c r="AHG394" s="69"/>
      <c r="AHH394" s="69"/>
      <c r="AHI394" s="69"/>
      <c r="AHJ394" s="69"/>
      <c r="AHK394" s="69"/>
      <c r="AHL394" s="69"/>
      <c r="AHM394" s="69"/>
      <c r="AHN394" s="69"/>
      <c r="AHO394" s="69"/>
      <c r="AHP394" s="69"/>
      <c r="AHQ394" s="69"/>
      <c r="AHR394" s="69"/>
      <c r="AHS394" s="69"/>
      <c r="AHT394" s="69"/>
      <c r="AHU394" s="69"/>
      <c r="AHV394" s="69"/>
      <c r="AHW394" s="69"/>
      <c r="AHX394" s="69"/>
      <c r="AHY394" s="69"/>
      <c r="AHZ394" s="69"/>
      <c r="AIA394" s="69"/>
      <c r="AIB394" s="69"/>
      <c r="AIC394" s="69"/>
      <c r="AID394" s="69"/>
      <c r="AIE394" s="69"/>
      <c r="AIF394" s="69"/>
      <c r="AIG394" s="69"/>
      <c r="AIH394" s="69"/>
      <c r="AII394" s="69"/>
      <c r="AIJ394" s="69"/>
      <c r="AIK394" s="69"/>
      <c r="AIL394" s="69"/>
      <c r="AIM394" s="69"/>
      <c r="AIN394" s="69"/>
      <c r="AIO394" s="69"/>
      <c r="AIP394" s="69"/>
      <c r="AIQ394" s="69"/>
      <c r="AIR394" s="69"/>
      <c r="AIS394" s="69"/>
      <c r="AIT394" s="69"/>
      <c r="AIU394" s="69"/>
      <c r="AIV394" s="69"/>
      <c r="AIW394" s="69"/>
      <c r="AIX394" s="69"/>
      <c r="AIY394" s="69"/>
      <c r="AIZ394" s="69"/>
      <c r="AJA394" s="69"/>
      <c r="AJB394" s="69"/>
      <c r="AJC394" s="69"/>
      <c r="AJD394" s="69"/>
      <c r="AJE394" s="69"/>
      <c r="AJF394" s="69"/>
      <c r="AJG394" s="69"/>
      <c r="AJH394" s="69"/>
      <c r="AJI394" s="69"/>
      <c r="AJJ394" s="69"/>
      <c r="AJK394" s="69"/>
      <c r="AJL394" s="69"/>
      <c r="AJM394" s="69"/>
      <c r="AJN394" s="69"/>
      <c r="AJO394" s="69"/>
      <c r="AJP394" s="69"/>
      <c r="AJQ394" s="69"/>
      <c r="AJR394" s="69"/>
      <c r="AJS394" s="69"/>
      <c r="AJT394" s="69"/>
      <c r="AJU394" s="69"/>
      <c r="AJV394" s="69"/>
      <c r="AJW394" s="69"/>
      <c r="AJX394" s="69"/>
      <c r="AJY394" s="69"/>
      <c r="AJZ394" s="69"/>
      <c r="AKA394" s="69"/>
      <c r="AKB394" s="69"/>
      <c r="AKC394" s="69"/>
      <c r="AKD394" s="69"/>
      <c r="AKE394" s="69"/>
      <c r="AKF394" s="69"/>
      <c r="AKG394" s="69"/>
      <c r="AKH394" s="69"/>
      <c r="AKI394" s="69"/>
      <c r="AKJ394" s="69"/>
      <c r="AKK394" s="69"/>
      <c r="AKL394" s="69"/>
      <c r="AKM394" s="69"/>
      <c r="AKN394" s="69"/>
      <c r="AKO394" s="69"/>
      <c r="AKP394" s="69"/>
      <c r="AKQ394" s="69"/>
      <c r="AKR394" s="69"/>
      <c r="AKS394" s="69"/>
      <c r="AKT394" s="69"/>
      <c r="AKU394" s="69"/>
      <c r="AKV394" s="69"/>
      <c r="AKW394" s="69"/>
      <c r="AKX394" s="69"/>
      <c r="AKY394" s="69"/>
      <c r="AKZ394" s="69"/>
      <c r="ALA394" s="69"/>
      <c r="ALB394" s="69"/>
      <c r="ALC394" s="69"/>
      <c r="ALD394" s="69"/>
      <c r="ALE394" s="69"/>
      <c r="ALF394" s="69"/>
      <c r="ALG394" s="69"/>
      <c r="ALH394" s="69"/>
      <c r="ALI394" s="69"/>
      <c r="ALJ394" s="69"/>
      <c r="ALK394" s="69"/>
      <c r="ALL394" s="69"/>
      <c r="ALM394" s="69"/>
      <c r="ALN394" s="69"/>
      <c r="ALO394" s="69"/>
      <c r="ALP394" s="69"/>
      <c r="ALQ394" s="69"/>
      <c r="ALR394" s="69"/>
      <c r="ALS394" s="69"/>
      <c r="ALT394" s="69"/>
      <c r="ALU394" s="69"/>
      <c r="ALV394" s="69"/>
      <c r="ALW394" s="69"/>
      <c r="ALX394" s="69"/>
      <c r="ALY394" s="69"/>
      <c r="ALZ394" s="69"/>
      <c r="AMA394" s="69"/>
      <c r="AMB394" s="69"/>
      <c r="AMC394" s="69"/>
      <c r="AMD394" s="69"/>
      <c r="AME394" s="69"/>
      <c r="AMF394" s="69"/>
      <c r="AMG394" s="69"/>
      <c r="AMH394" s="69"/>
      <c r="AMI394" s="69"/>
      <c r="AMJ394" s="69"/>
      <c r="AMK394" s="69"/>
      <c r="AML394" s="69"/>
      <c r="AMM394" s="69"/>
      <c r="AMN394" s="69"/>
      <c r="AMO394" s="69"/>
      <c r="AMP394" s="69"/>
      <c r="AMQ394" s="69"/>
      <c r="AMR394" s="69"/>
      <c r="AMS394" s="69"/>
      <c r="AMT394" s="69"/>
      <c r="AMU394" s="69"/>
      <c r="AMV394" s="69"/>
      <c r="AMW394" s="69"/>
      <c r="AMX394" s="69"/>
      <c r="AMY394" s="69"/>
      <c r="AMZ394" s="69"/>
      <c r="ANA394" s="69"/>
      <c r="ANB394" s="69"/>
      <c r="ANC394" s="69"/>
      <c r="AND394" s="69"/>
      <c r="ANE394" s="69"/>
      <c r="ANF394" s="69"/>
      <c r="ANG394" s="69"/>
      <c r="ANH394" s="69"/>
      <c r="ANI394" s="69"/>
      <c r="ANJ394" s="69"/>
      <c r="ANK394" s="69"/>
      <c r="ANL394" s="69"/>
      <c r="ANM394" s="69"/>
      <c r="ANN394" s="69"/>
      <c r="ANO394" s="69"/>
      <c r="ANP394" s="69"/>
      <c r="ANQ394" s="69"/>
      <c r="ANR394" s="69"/>
      <c r="ANS394" s="69"/>
      <c r="ANT394" s="69"/>
      <c r="ANU394" s="69"/>
      <c r="ANV394" s="69"/>
      <c r="ANW394" s="69"/>
      <c r="ANX394" s="69"/>
      <c r="ANY394" s="69"/>
      <c r="ANZ394" s="69"/>
      <c r="AOA394" s="69"/>
      <c r="AOB394" s="69"/>
      <c r="AOC394" s="69"/>
      <c r="AOD394" s="69"/>
      <c r="AOE394" s="69"/>
      <c r="AOF394" s="69"/>
      <c r="AOG394" s="69"/>
      <c r="AOH394" s="69"/>
      <c r="AOI394" s="69"/>
      <c r="AOJ394" s="69"/>
      <c r="AOK394" s="69"/>
      <c r="AOL394" s="69"/>
      <c r="AOM394" s="69"/>
      <c r="AON394" s="69"/>
      <c r="AOO394" s="69"/>
      <c r="AOP394" s="69"/>
      <c r="AOQ394" s="69"/>
      <c r="AOR394" s="69"/>
      <c r="AOS394" s="69"/>
      <c r="AOT394" s="69"/>
      <c r="AOU394" s="69"/>
      <c r="AOV394" s="69"/>
      <c r="AOW394" s="69"/>
      <c r="AOX394" s="69"/>
      <c r="AOY394" s="69"/>
      <c r="AOZ394" s="69"/>
      <c r="APA394" s="69"/>
      <c r="APB394" s="69"/>
      <c r="APC394" s="69"/>
      <c r="APD394" s="69"/>
      <c r="APE394" s="69"/>
      <c r="APF394" s="69"/>
      <c r="APG394" s="69"/>
      <c r="APH394" s="69"/>
      <c r="API394" s="69"/>
      <c r="APJ394" s="69"/>
      <c r="APK394" s="69"/>
      <c r="APL394" s="69"/>
      <c r="APM394" s="69"/>
      <c r="APN394" s="69"/>
      <c r="APO394" s="69"/>
      <c r="APP394" s="69"/>
      <c r="APQ394" s="69"/>
      <c r="APR394" s="69"/>
      <c r="APS394" s="69"/>
      <c r="APT394" s="69"/>
      <c r="APU394" s="69"/>
      <c r="APV394" s="69"/>
      <c r="APW394" s="69"/>
      <c r="APX394" s="69"/>
      <c r="APY394" s="69"/>
      <c r="APZ394" s="69"/>
      <c r="AQA394" s="69"/>
      <c r="AQB394" s="69"/>
      <c r="AQC394" s="69"/>
      <c r="AQD394" s="69"/>
      <c r="AQE394" s="69"/>
      <c r="AQF394" s="69"/>
      <c r="AQG394" s="69"/>
      <c r="AQH394" s="69"/>
      <c r="AQI394" s="69"/>
      <c r="AQJ394" s="69"/>
      <c r="AQK394" s="69"/>
      <c r="AQL394" s="69"/>
      <c r="AQM394" s="69"/>
      <c r="AQN394" s="69"/>
      <c r="AQO394" s="69"/>
      <c r="AQP394" s="69"/>
      <c r="AQQ394" s="69"/>
      <c r="AQR394" s="69"/>
      <c r="AQS394" s="69"/>
      <c r="AQT394" s="69"/>
      <c r="AQU394" s="69"/>
      <c r="AQV394" s="69"/>
      <c r="AQW394" s="69"/>
      <c r="AQX394" s="69"/>
      <c r="AQY394" s="69"/>
      <c r="AQZ394" s="69"/>
      <c r="ARA394" s="69"/>
      <c r="ARB394" s="69"/>
      <c r="ARC394" s="69"/>
      <c r="ARD394" s="69"/>
      <c r="ARE394" s="69"/>
      <c r="ARF394" s="69"/>
      <c r="ARG394" s="69"/>
      <c r="ARH394" s="69"/>
      <c r="ARI394" s="69"/>
      <c r="ARJ394" s="69"/>
      <c r="ARK394" s="69"/>
      <c r="ARL394" s="69"/>
      <c r="ARM394" s="69"/>
      <c r="ARN394" s="69"/>
      <c r="ARO394" s="69"/>
      <c r="ARP394" s="69"/>
      <c r="ARQ394" s="69"/>
      <c r="ARR394" s="69"/>
      <c r="ARS394" s="69"/>
      <c r="ART394" s="69"/>
      <c r="ARU394" s="69"/>
      <c r="ARV394" s="69"/>
      <c r="ARW394" s="69"/>
      <c r="ARX394" s="69"/>
      <c r="ARY394" s="69"/>
      <c r="ARZ394" s="69"/>
      <c r="ASA394" s="69"/>
      <c r="ASB394" s="69"/>
      <c r="ASC394" s="69"/>
      <c r="ASD394" s="69"/>
      <c r="ASE394" s="69"/>
      <c r="ASF394" s="69"/>
      <c r="ASG394" s="69"/>
      <c r="ASH394" s="69"/>
      <c r="ASI394" s="69"/>
      <c r="ASJ394" s="69"/>
      <c r="ASK394" s="69"/>
      <c r="ASL394" s="69"/>
      <c r="ASM394" s="69"/>
      <c r="ASN394" s="69"/>
      <c r="ASO394" s="69"/>
      <c r="ASP394" s="69"/>
      <c r="ASQ394" s="69"/>
      <c r="ASR394" s="69"/>
      <c r="ASS394" s="69"/>
      <c r="AST394" s="69"/>
      <c r="ASU394" s="69"/>
      <c r="ASV394" s="69"/>
      <c r="ASW394" s="69"/>
      <c r="ASX394" s="69"/>
      <c r="ASY394" s="69"/>
      <c r="ASZ394" s="69"/>
      <c r="ATA394" s="69"/>
      <c r="ATB394" s="69"/>
      <c r="ATC394" s="69"/>
      <c r="ATD394" s="69"/>
      <c r="ATE394" s="69"/>
      <c r="ATF394" s="69"/>
      <c r="ATG394" s="69"/>
      <c r="ATH394" s="69"/>
      <c r="ATI394" s="69"/>
      <c r="ATJ394" s="69"/>
      <c r="ATK394" s="69"/>
      <c r="ATL394" s="69"/>
      <c r="ATM394" s="69"/>
      <c r="ATN394" s="69"/>
      <c r="ATO394" s="69"/>
      <c r="ATP394" s="69"/>
      <c r="ATQ394" s="69"/>
      <c r="ATR394" s="69"/>
      <c r="ATS394" s="69"/>
      <c r="ATT394" s="69"/>
      <c r="ATU394" s="69"/>
      <c r="ATV394" s="69"/>
      <c r="ATW394" s="69"/>
      <c r="ATX394" s="69"/>
      <c r="ATY394" s="69"/>
      <c r="ATZ394" s="69"/>
      <c r="AUA394" s="69"/>
      <c r="AUB394" s="69"/>
      <c r="AUC394" s="69"/>
      <c r="AUD394" s="69"/>
      <c r="AUE394" s="69"/>
      <c r="AUF394" s="69"/>
      <c r="AUG394" s="69"/>
      <c r="AUH394" s="69"/>
      <c r="AUI394" s="69"/>
      <c r="AUJ394" s="69"/>
      <c r="AUK394" s="69"/>
      <c r="AUL394" s="69"/>
      <c r="AUM394" s="69"/>
      <c r="AUN394" s="69"/>
      <c r="AUO394" s="69"/>
      <c r="AUP394" s="69"/>
      <c r="AUQ394" s="69"/>
      <c r="AUR394" s="69"/>
      <c r="AUS394" s="69"/>
      <c r="AUT394" s="69"/>
      <c r="AUU394" s="69"/>
      <c r="AUV394" s="69"/>
      <c r="AUW394" s="69"/>
      <c r="AUX394" s="69"/>
      <c r="AUY394" s="69"/>
      <c r="AUZ394" s="69"/>
      <c r="AVA394" s="69"/>
      <c r="AVB394" s="69"/>
      <c r="AVC394" s="69"/>
      <c r="AVD394" s="69"/>
      <c r="AVE394" s="69"/>
      <c r="AVF394" s="69"/>
      <c r="AVG394" s="69"/>
      <c r="AVH394" s="69"/>
      <c r="AVI394" s="69"/>
      <c r="AVJ394" s="69"/>
      <c r="AVK394" s="69"/>
      <c r="AVL394" s="69"/>
      <c r="AVM394" s="69"/>
      <c r="AVN394" s="69"/>
      <c r="AVO394" s="69"/>
      <c r="AVP394" s="69"/>
      <c r="AVQ394" s="69"/>
      <c r="AVR394" s="69"/>
      <c r="AVS394" s="69"/>
      <c r="AVT394" s="69"/>
      <c r="AVU394" s="69"/>
      <c r="AVV394" s="69"/>
      <c r="AVW394" s="69"/>
      <c r="AVX394" s="69"/>
      <c r="AVY394" s="69"/>
      <c r="AVZ394" s="69"/>
      <c r="AWA394" s="69"/>
      <c r="AWB394" s="69"/>
      <c r="AWC394" s="69"/>
      <c r="AWD394" s="69"/>
      <c r="AWE394" s="69"/>
      <c r="AWF394" s="69"/>
      <c r="AWG394" s="69"/>
      <c r="AWH394" s="69"/>
      <c r="AWI394" s="69"/>
      <c r="AWJ394" s="69"/>
      <c r="AWK394" s="69"/>
      <c r="AWL394" s="69"/>
      <c r="AWM394" s="69"/>
      <c r="AWN394" s="69"/>
      <c r="AWO394" s="69"/>
      <c r="AWP394" s="69"/>
      <c r="AWQ394" s="69"/>
      <c r="AWR394" s="69"/>
      <c r="AWS394" s="69"/>
      <c r="AWT394" s="69"/>
      <c r="AWU394" s="69"/>
      <c r="AWV394" s="69"/>
      <c r="AWW394" s="69"/>
      <c r="AWX394" s="69"/>
      <c r="AWY394" s="69"/>
      <c r="AWZ394" s="69"/>
      <c r="AXA394" s="69"/>
      <c r="AXB394" s="69"/>
      <c r="AXC394" s="69"/>
      <c r="AXD394" s="69"/>
      <c r="AXE394" s="69"/>
      <c r="AXF394" s="69"/>
      <c r="AXG394" s="69"/>
      <c r="AXH394" s="69"/>
      <c r="AXI394" s="69"/>
      <c r="AXJ394" s="69"/>
      <c r="AXK394" s="69"/>
      <c r="AXL394" s="69"/>
      <c r="AXM394" s="69"/>
      <c r="AXN394" s="69"/>
      <c r="AXO394" s="69"/>
      <c r="AXP394" s="69"/>
      <c r="AXQ394" s="69"/>
      <c r="AXR394" s="69"/>
      <c r="AXS394" s="69"/>
      <c r="AXT394" s="69"/>
      <c r="AXU394" s="69"/>
      <c r="AXV394" s="69"/>
      <c r="AXW394" s="69"/>
      <c r="AXX394" s="69"/>
      <c r="AXY394" s="69"/>
      <c r="AXZ394" s="69"/>
      <c r="AYA394" s="69"/>
      <c r="AYB394" s="69"/>
      <c r="AYC394" s="69"/>
      <c r="AYD394" s="69"/>
      <c r="AYE394" s="69"/>
      <c r="AYF394" s="69"/>
      <c r="AYG394" s="69"/>
      <c r="AYH394" s="69"/>
      <c r="AYI394" s="69"/>
      <c r="AYJ394" s="69"/>
      <c r="AYK394" s="69"/>
      <c r="AYL394" s="69"/>
      <c r="AYM394" s="69"/>
      <c r="AYN394" s="69"/>
      <c r="AYO394" s="69"/>
      <c r="AYP394" s="69"/>
      <c r="AYQ394" s="69"/>
      <c r="AYR394" s="69"/>
      <c r="AYS394" s="69"/>
      <c r="AYT394" s="69"/>
      <c r="AYU394" s="69"/>
      <c r="AYV394" s="69"/>
      <c r="AYW394" s="69"/>
      <c r="AYX394" s="69"/>
      <c r="AYY394" s="69"/>
      <c r="AYZ394" s="69"/>
      <c r="AZA394" s="69"/>
      <c r="AZB394" s="69"/>
      <c r="AZC394" s="69"/>
      <c r="AZD394" s="69"/>
      <c r="AZE394" s="69"/>
      <c r="AZF394" s="69"/>
      <c r="AZG394" s="69"/>
      <c r="AZH394" s="69"/>
      <c r="AZI394" s="69"/>
      <c r="AZJ394" s="69"/>
      <c r="AZK394" s="69"/>
      <c r="AZL394" s="69"/>
      <c r="AZM394" s="69"/>
      <c r="AZN394" s="69"/>
      <c r="AZO394" s="69"/>
      <c r="AZP394" s="69"/>
      <c r="AZQ394" s="69"/>
      <c r="AZR394" s="69"/>
      <c r="AZS394" s="69"/>
      <c r="AZT394" s="69"/>
      <c r="AZU394" s="69"/>
      <c r="AZV394" s="69"/>
      <c r="AZW394" s="69"/>
      <c r="AZX394" s="69"/>
      <c r="AZY394" s="69"/>
      <c r="AZZ394" s="69"/>
      <c r="BAA394" s="69"/>
      <c r="BAB394" s="69"/>
      <c r="BAC394" s="69"/>
      <c r="BAD394" s="69"/>
      <c r="BAE394" s="69"/>
      <c r="BAF394" s="69"/>
      <c r="BAG394" s="69"/>
      <c r="BAH394" s="69"/>
      <c r="BAI394" s="69"/>
      <c r="BAJ394" s="69"/>
      <c r="BAK394" s="69"/>
      <c r="BAL394" s="69"/>
      <c r="BAM394" s="69"/>
      <c r="BAN394" s="69"/>
      <c r="BAO394" s="69"/>
      <c r="BAP394" s="69"/>
      <c r="BAQ394" s="69"/>
      <c r="BAR394" s="69"/>
      <c r="BAS394" s="69"/>
      <c r="BAT394" s="69"/>
      <c r="BAU394" s="69"/>
      <c r="BAV394" s="69"/>
      <c r="BAW394" s="69"/>
      <c r="BAX394" s="69"/>
      <c r="BAY394" s="69"/>
      <c r="BAZ394" s="69"/>
      <c r="BBA394" s="69"/>
      <c r="BBB394" s="69"/>
      <c r="BBC394" s="69"/>
      <c r="BBD394" s="69"/>
      <c r="BBE394" s="69"/>
      <c r="BBF394" s="69"/>
      <c r="BBG394" s="69"/>
      <c r="BBH394" s="69"/>
      <c r="BBI394" s="69"/>
      <c r="BBJ394" s="69"/>
      <c r="BBK394" s="69"/>
      <c r="BBL394" s="69"/>
      <c r="BBM394" s="69"/>
      <c r="BBN394" s="69"/>
      <c r="BBO394" s="69"/>
      <c r="BBP394" s="69"/>
      <c r="BBQ394" s="69"/>
      <c r="BBR394" s="69"/>
      <c r="BBS394" s="69"/>
      <c r="BBT394" s="69"/>
      <c r="BBU394" s="69"/>
      <c r="BBV394" s="69"/>
      <c r="BBW394" s="69"/>
      <c r="BBX394" s="69"/>
      <c r="BBY394" s="69"/>
      <c r="BBZ394" s="69"/>
      <c r="BCA394" s="69"/>
      <c r="BCB394" s="69"/>
      <c r="BCC394" s="69"/>
      <c r="BCD394" s="69"/>
      <c r="BCE394" s="69"/>
      <c r="BCF394" s="69"/>
      <c r="BCG394" s="69"/>
      <c r="BCH394" s="69"/>
      <c r="BCI394" s="69"/>
      <c r="BCJ394" s="69"/>
      <c r="BCK394" s="69"/>
      <c r="BCL394" s="69"/>
      <c r="BCM394" s="69"/>
      <c r="BCN394" s="69"/>
      <c r="BCO394" s="69"/>
      <c r="BCP394" s="69"/>
      <c r="BCQ394" s="69"/>
      <c r="BCR394" s="69"/>
      <c r="BCS394" s="69"/>
      <c r="BCT394" s="69"/>
      <c r="BCU394" s="69"/>
      <c r="BCV394" s="69"/>
      <c r="BCW394" s="69"/>
      <c r="BCX394" s="69"/>
      <c r="BCY394" s="69"/>
      <c r="BCZ394" s="69"/>
      <c r="BDA394" s="69"/>
      <c r="BDB394" s="69"/>
      <c r="BDC394" s="69"/>
      <c r="BDD394" s="69"/>
      <c r="BDE394" s="69"/>
      <c r="BDF394" s="69"/>
      <c r="BDG394" s="69"/>
      <c r="BDH394" s="69"/>
      <c r="BDI394" s="69"/>
      <c r="BDJ394" s="69"/>
      <c r="BDK394" s="69"/>
      <c r="BDL394" s="69"/>
      <c r="BDM394" s="69"/>
      <c r="BDN394" s="69"/>
      <c r="BDO394" s="69"/>
      <c r="BDP394" s="69"/>
      <c r="BDQ394" s="69"/>
      <c r="BDR394" s="69"/>
      <c r="BDS394" s="69"/>
      <c r="BDT394" s="69"/>
      <c r="BDU394" s="69"/>
      <c r="BDV394" s="69"/>
      <c r="BDW394" s="69"/>
      <c r="BDX394" s="69"/>
      <c r="BDY394" s="69"/>
      <c r="BDZ394" s="69"/>
      <c r="BEA394" s="69"/>
      <c r="BEB394" s="69"/>
      <c r="BEC394" s="69"/>
      <c r="BED394" s="69"/>
      <c r="BEE394" s="69"/>
      <c r="BEF394" s="69"/>
      <c r="BEG394" s="69"/>
      <c r="BEH394" s="69"/>
      <c r="BEI394" s="69"/>
      <c r="BEJ394" s="69"/>
      <c r="BEK394" s="69"/>
      <c r="BEL394" s="69"/>
      <c r="BEM394" s="69"/>
      <c r="BEN394" s="69"/>
      <c r="BEO394" s="69"/>
      <c r="BEP394" s="69"/>
      <c r="BEQ394" s="69"/>
      <c r="BER394" s="69"/>
      <c r="BES394" s="69"/>
      <c r="BET394" s="69"/>
      <c r="BEU394" s="69"/>
      <c r="BEV394" s="69"/>
      <c r="BEW394" s="69"/>
      <c r="BEX394" s="69"/>
      <c r="BEY394" s="69"/>
      <c r="BEZ394" s="69"/>
      <c r="BFA394" s="69"/>
      <c r="BFB394" s="69"/>
      <c r="BFC394" s="69"/>
      <c r="BFD394" s="69"/>
      <c r="BFE394" s="69"/>
      <c r="BFF394" s="69"/>
      <c r="BFG394" s="69"/>
      <c r="BFH394" s="69"/>
      <c r="BFI394" s="69"/>
      <c r="BFJ394" s="69"/>
      <c r="BFK394" s="69"/>
      <c r="BFL394" s="69"/>
      <c r="BFM394" s="69"/>
      <c r="BFN394" s="69"/>
      <c r="BFO394" s="69"/>
      <c r="BFP394" s="69"/>
      <c r="BFQ394" s="69"/>
      <c r="BFR394" s="69"/>
      <c r="BFS394" s="69"/>
      <c r="BFT394" s="69"/>
      <c r="BFU394" s="69"/>
      <c r="BFV394" s="69"/>
      <c r="BFW394" s="69"/>
      <c r="BFX394" s="69"/>
      <c r="BFY394" s="69"/>
      <c r="BFZ394" s="69"/>
      <c r="BGA394" s="69"/>
      <c r="BGB394" s="69"/>
      <c r="BGC394" s="69"/>
      <c r="BGD394" s="69"/>
      <c r="BGE394" s="69"/>
      <c r="BGF394" s="69"/>
      <c r="BGG394" s="69"/>
      <c r="BGH394" s="69"/>
      <c r="BGI394" s="69"/>
      <c r="BGJ394" s="69"/>
      <c r="BGK394" s="69"/>
      <c r="BGL394" s="69"/>
      <c r="BGM394" s="69"/>
      <c r="BGN394" s="69"/>
      <c r="BGO394" s="69"/>
      <c r="BGP394" s="69"/>
      <c r="BGQ394" s="69"/>
      <c r="BGR394" s="69"/>
      <c r="BGS394" s="69"/>
      <c r="BGT394" s="69"/>
      <c r="BGU394" s="69"/>
      <c r="BGV394" s="69"/>
      <c r="BGW394" s="69"/>
      <c r="BGX394" s="69"/>
      <c r="BGY394" s="69"/>
      <c r="BGZ394" s="69"/>
      <c r="BHA394" s="69"/>
      <c r="BHB394" s="69"/>
      <c r="BHC394" s="69"/>
      <c r="BHD394" s="69"/>
      <c r="BHE394" s="69"/>
      <c r="BHF394" s="69"/>
      <c r="BHG394" s="69"/>
      <c r="BHH394" s="69"/>
      <c r="BHI394" s="69"/>
      <c r="BHJ394" s="69"/>
      <c r="BHK394" s="69"/>
      <c r="BHL394" s="69"/>
      <c r="BHM394" s="69"/>
      <c r="BHN394" s="69"/>
      <c r="BHO394" s="69"/>
      <c r="BHP394" s="69"/>
      <c r="BHQ394" s="69"/>
      <c r="BHR394" s="69"/>
      <c r="BHS394" s="69"/>
      <c r="BHT394" s="69"/>
      <c r="BHU394" s="69"/>
      <c r="BHV394" s="69"/>
      <c r="BHW394" s="69"/>
      <c r="BHX394" s="69"/>
      <c r="BHY394" s="69"/>
      <c r="BHZ394" s="69"/>
      <c r="BIA394" s="69"/>
      <c r="BIB394" s="69"/>
      <c r="BIC394" s="69"/>
      <c r="BID394" s="69"/>
      <c r="BIE394" s="69"/>
      <c r="BIF394" s="69"/>
      <c r="BIG394" s="69"/>
      <c r="BIH394" s="69"/>
      <c r="BII394" s="69"/>
      <c r="BIJ394" s="69"/>
      <c r="BIK394" s="69"/>
      <c r="BIL394" s="69"/>
      <c r="BIM394" s="69"/>
      <c r="BIN394" s="69"/>
      <c r="BIO394" s="69"/>
      <c r="BIP394" s="69"/>
      <c r="BIQ394" s="69"/>
      <c r="BIR394" s="69"/>
      <c r="BIS394" s="69"/>
      <c r="BIT394" s="69"/>
      <c r="BIU394" s="69"/>
      <c r="BIV394" s="69"/>
      <c r="BIW394" s="69"/>
      <c r="BIX394" s="69"/>
      <c r="BIY394" s="69"/>
      <c r="BIZ394" s="69"/>
      <c r="BJA394" s="69"/>
      <c r="BJB394" s="69"/>
      <c r="BJC394" s="69"/>
      <c r="BJD394" s="69"/>
      <c r="BJE394" s="69"/>
      <c r="BJF394" s="69"/>
      <c r="BJG394" s="69"/>
      <c r="BJH394" s="69"/>
      <c r="BJI394" s="69"/>
      <c r="BJJ394" s="69"/>
      <c r="BJK394" s="69"/>
      <c r="BJL394" s="69"/>
      <c r="BJM394" s="69"/>
      <c r="BJN394" s="69"/>
      <c r="BJO394" s="69"/>
      <c r="BJP394" s="69"/>
      <c r="BJQ394" s="69"/>
      <c r="BJR394" s="69"/>
      <c r="BJS394" s="69"/>
      <c r="BJT394" s="69"/>
      <c r="BJU394" s="69"/>
      <c r="BJV394" s="69"/>
      <c r="BJW394" s="69"/>
      <c r="BJX394" s="69"/>
      <c r="BJY394" s="69"/>
      <c r="BJZ394" s="69"/>
      <c r="BKA394" s="69"/>
      <c r="BKB394" s="69"/>
      <c r="BKC394" s="69"/>
      <c r="BKD394" s="69"/>
      <c r="BKE394" s="69"/>
      <c r="BKF394" s="69"/>
      <c r="BKG394" s="69"/>
      <c r="BKH394" s="69"/>
      <c r="BKI394" s="69"/>
      <c r="BKJ394" s="69"/>
      <c r="BKK394" s="69"/>
      <c r="BKL394" s="69"/>
      <c r="BKM394" s="69"/>
      <c r="BKN394" s="69"/>
      <c r="BKO394" s="69"/>
      <c r="BKP394" s="69"/>
      <c r="BKQ394" s="69"/>
      <c r="BKR394" s="69"/>
      <c r="BKS394" s="69"/>
      <c r="BKT394" s="69"/>
      <c r="BKU394" s="69"/>
      <c r="BKV394" s="69"/>
      <c r="BKW394" s="69"/>
      <c r="BKX394" s="69"/>
      <c r="BKY394" s="69"/>
      <c r="BKZ394" s="69"/>
      <c r="BLA394" s="69"/>
      <c r="BLB394" s="69"/>
      <c r="BLC394" s="69"/>
      <c r="BLD394" s="69"/>
      <c r="BLE394" s="69"/>
      <c r="BLF394" s="69"/>
      <c r="BLG394" s="69"/>
      <c r="BLH394" s="69"/>
      <c r="BLI394" s="69"/>
      <c r="BLJ394" s="69"/>
      <c r="BLK394" s="69"/>
      <c r="BLL394" s="69"/>
      <c r="BLM394" s="69"/>
      <c r="BLN394" s="69"/>
      <c r="BLO394" s="69"/>
      <c r="BLP394" s="69"/>
      <c r="BLQ394" s="69"/>
      <c r="BLR394" s="69"/>
      <c r="BLS394" s="69"/>
      <c r="BLT394" s="69"/>
      <c r="BLU394" s="69"/>
      <c r="BLV394" s="69"/>
      <c r="BLW394" s="69"/>
      <c r="BLX394" s="69"/>
      <c r="BLY394" s="69"/>
      <c r="BLZ394" s="69"/>
      <c r="BMA394" s="69"/>
      <c r="BMB394" s="69"/>
      <c r="BMC394" s="69"/>
      <c r="BMD394" s="69"/>
      <c r="BME394" s="69"/>
      <c r="BMF394" s="69"/>
      <c r="BMG394" s="69"/>
      <c r="BMH394" s="69"/>
      <c r="BMI394" s="69"/>
      <c r="BMJ394" s="69"/>
      <c r="BMK394" s="69"/>
      <c r="BML394" s="69"/>
      <c r="BMM394" s="69"/>
      <c r="BMN394" s="69"/>
      <c r="BMO394" s="69"/>
      <c r="BMP394" s="69"/>
      <c r="BMQ394" s="69"/>
      <c r="BMR394" s="69"/>
      <c r="BMS394" s="69"/>
      <c r="BMT394" s="69"/>
      <c r="BMU394" s="69"/>
      <c r="BMV394" s="69"/>
      <c r="BMW394" s="69"/>
      <c r="BMX394" s="69"/>
      <c r="BMY394" s="69"/>
      <c r="BMZ394" s="69"/>
      <c r="BNA394" s="69"/>
      <c r="BNB394" s="69"/>
      <c r="BNC394" s="69"/>
      <c r="BND394" s="69"/>
      <c r="BNE394" s="69"/>
      <c r="BNF394" s="69"/>
      <c r="BNG394" s="69"/>
      <c r="BNH394" s="69"/>
      <c r="BNI394" s="69"/>
      <c r="BNJ394" s="69"/>
      <c r="BNK394" s="69"/>
      <c r="BNL394" s="69"/>
      <c r="BNM394" s="69"/>
      <c r="BNN394" s="69"/>
      <c r="BNO394" s="69"/>
      <c r="BNP394" s="69"/>
      <c r="BNQ394" s="69"/>
      <c r="BNR394" s="69"/>
      <c r="BNS394" s="69"/>
      <c r="BNT394" s="69"/>
      <c r="BNU394" s="69"/>
      <c r="BNV394" s="69"/>
      <c r="BNW394" s="69"/>
      <c r="BNX394" s="69"/>
      <c r="BNY394" s="69"/>
      <c r="BNZ394" s="69"/>
      <c r="BOA394" s="69"/>
      <c r="BOB394" s="69"/>
      <c r="BOC394" s="69"/>
      <c r="BOD394" s="69"/>
      <c r="BOE394" s="69"/>
      <c r="BOF394" s="69"/>
      <c r="BOG394" s="69"/>
      <c r="BOH394" s="69"/>
      <c r="BOI394" s="69"/>
      <c r="BOJ394" s="69"/>
      <c r="BOK394" s="69"/>
      <c r="BOL394" s="69"/>
      <c r="BOM394" s="69"/>
      <c r="BON394" s="69"/>
      <c r="BOO394" s="69"/>
      <c r="BOP394" s="69"/>
      <c r="BOQ394" s="69"/>
      <c r="BOR394" s="69"/>
      <c r="BOS394" s="69"/>
      <c r="BOT394" s="69"/>
      <c r="BOU394" s="69"/>
      <c r="BOV394" s="69"/>
      <c r="BOW394" s="69"/>
      <c r="BOX394" s="69"/>
      <c r="BOY394" s="69"/>
      <c r="BOZ394" s="69"/>
      <c r="BPA394" s="69"/>
      <c r="BPB394" s="69"/>
      <c r="BPC394" s="69"/>
      <c r="BPD394" s="69"/>
      <c r="BPE394" s="69"/>
      <c r="BPF394" s="69"/>
      <c r="BPG394" s="69"/>
      <c r="BPH394" s="69"/>
      <c r="BPI394" s="69"/>
      <c r="BPJ394" s="69"/>
      <c r="BPK394" s="69"/>
      <c r="BPL394" s="69"/>
      <c r="BPM394" s="69"/>
      <c r="BPN394" s="69"/>
      <c r="BPO394" s="69"/>
      <c r="BPP394" s="69"/>
      <c r="BPQ394" s="69"/>
      <c r="BPR394" s="69"/>
      <c r="BPS394" s="69"/>
      <c r="BPT394" s="69"/>
      <c r="BPU394" s="69"/>
      <c r="BPV394" s="69"/>
      <c r="BPW394" s="69"/>
      <c r="BPX394" s="69"/>
      <c r="BPY394" s="69"/>
      <c r="BPZ394" s="69"/>
      <c r="BQA394" s="69"/>
      <c r="BQB394" s="69"/>
      <c r="BQC394" s="69"/>
      <c r="BQD394" s="69"/>
      <c r="BQE394" s="69"/>
      <c r="BQF394" s="69"/>
      <c r="BQG394" s="69"/>
      <c r="BQH394" s="69"/>
      <c r="BQI394" s="69"/>
      <c r="BQJ394" s="69"/>
      <c r="BQK394" s="69"/>
      <c r="BQL394" s="69"/>
      <c r="BQM394" s="69"/>
      <c r="BQN394" s="69"/>
      <c r="BQO394" s="69"/>
      <c r="BQP394" s="69"/>
      <c r="BQQ394" s="69"/>
      <c r="BQR394" s="69"/>
      <c r="BQS394" s="69"/>
      <c r="BQT394" s="69"/>
      <c r="BQU394" s="69"/>
      <c r="BQV394" s="69"/>
      <c r="BQW394" s="69"/>
      <c r="BQX394" s="69"/>
      <c r="BQY394" s="69"/>
      <c r="BQZ394" s="69"/>
      <c r="BRA394" s="69"/>
      <c r="BRB394" s="69"/>
      <c r="BRC394" s="69"/>
      <c r="BRD394" s="69"/>
      <c r="BRE394" s="69"/>
      <c r="BRF394" s="69"/>
      <c r="BRG394" s="69"/>
      <c r="BRH394" s="69"/>
      <c r="BRI394" s="69"/>
      <c r="BRJ394" s="69"/>
      <c r="BRK394" s="69"/>
      <c r="BRL394" s="69"/>
      <c r="BRM394" s="69"/>
      <c r="BRN394" s="69"/>
      <c r="BRO394" s="69"/>
      <c r="BRP394" s="69"/>
      <c r="BRQ394" s="69"/>
      <c r="BRR394" s="69"/>
      <c r="BRS394" s="69"/>
      <c r="BRT394" s="69"/>
      <c r="BRU394" s="69"/>
      <c r="BRV394" s="69"/>
      <c r="BRW394" s="69"/>
      <c r="BRX394" s="69"/>
      <c r="BRY394" s="69"/>
      <c r="BRZ394" s="69"/>
      <c r="BSA394" s="69"/>
      <c r="BSB394" s="69"/>
      <c r="BSC394" s="69"/>
      <c r="BSD394" s="69"/>
      <c r="BSE394" s="69"/>
      <c r="BSF394" s="69"/>
      <c r="BSG394" s="69"/>
      <c r="BSH394" s="69"/>
      <c r="BSI394" s="69"/>
      <c r="BSJ394" s="69"/>
      <c r="BSK394" s="69"/>
      <c r="BSL394" s="69"/>
      <c r="BSM394" s="69"/>
      <c r="BSN394" s="69"/>
      <c r="BSO394" s="69"/>
      <c r="BSP394" s="69"/>
      <c r="BSQ394" s="69"/>
      <c r="BSR394" s="69"/>
      <c r="BSS394" s="69"/>
      <c r="BST394" s="69"/>
      <c r="BSU394" s="69"/>
      <c r="BSV394" s="69"/>
      <c r="BSW394" s="69"/>
      <c r="BSX394" s="69"/>
      <c r="BSY394" s="69"/>
      <c r="BSZ394" s="69"/>
      <c r="BTA394" s="69"/>
      <c r="BTB394" s="69"/>
      <c r="BTC394" s="69"/>
      <c r="BTD394" s="69"/>
      <c r="BTE394" s="69"/>
      <c r="BTF394" s="69"/>
      <c r="BTG394" s="69"/>
      <c r="BTH394" s="69"/>
      <c r="BTI394" s="69"/>
      <c r="BTJ394" s="69"/>
      <c r="BTK394" s="69"/>
      <c r="BTL394" s="69"/>
      <c r="BTM394" s="69"/>
      <c r="BTN394" s="69"/>
      <c r="BTO394" s="69"/>
      <c r="BTP394" s="69"/>
      <c r="BTQ394" s="69"/>
      <c r="BTR394" s="69"/>
      <c r="BTS394" s="69"/>
      <c r="BTT394" s="69"/>
      <c r="BTU394" s="69"/>
      <c r="BTV394" s="69"/>
      <c r="BTW394" s="69"/>
      <c r="BTX394" s="69"/>
      <c r="BTY394" s="69"/>
      <c r="BTZ394" s="69"/>
      <c r="BUA394" s="69"/>
      <c r="BUB394" s="69"/>
      <c r="BUC394" s="69"/>
      <c r="BUD394" s="69"/>
      <c r="BUE394" s="69"/>
      <c r="BUF394" s="69"/>
      <c r="BUG394" s="69"/>
      <c r="BUH394" s="69"/>
      <c r="BUI394" s="69"/>
      <c r="BUJ394" s="69"/>
      <c r="BUK394" s="69"/>
      <c r="BUL394" s="69"/>
      <c r="BUM394" s="69"/>
      <c r="BUN394" s="69"/>
      <c r="BUO394" s="69"/>
      <c r="BUP394" s="69"/>
      <c r="BUQ394" s="69"/>
      <c r="BUR394" s="69"/>
      <c r="BUS394" s="69"/>
      <c r="BUT394" s="69"/>
      <c r="BUU394" s="69"/>
      <c r="BUV394" s="69"/>
      <c r="BUW394" s="69"/>
      <c r="BUX394" s="69"/>
      <c r="BUY394" s="69"/>
      <c r="BUZ394" s="69"/>
      <c r="BVA394" s="69"/>
      <c r="BVB394" s="69"/>
      <c r="BVC394" s="69"/>
      <c r="BVD394" s="69"/>
      <c r="BVE394" s="69"/>
      <c r="BVF394" s="69"/>
      <c r="BVG394" s="69"/>
      <c r="BVH394" s="69"/>
      <c r="BVI394" s="69"/>
      <c r="BVJ394" s="69"/>
      <c r="BVK394" s="69"/>
      <c r="BVL394" s="69"/>
      <c r="BVM394" s="69"/>
      <c r="BVN394" s="69"/>
      <c r="BVO394" s="69"/>
      <c r="BVP394" s="69"/>
      <c r="BVQ394" s="69"/>
      <c r="BVR394" s="69"/>
      <c r="BVS394" s="69"/>
      <c r="BVT394" s="69"/>
      <c r="BVU394" s="69"/>
      <c r="BVV394" s="69"/>
      <c r="BVW394" s="69"/>
      <c r="BVX394" s="69"/>
      <c r="BVY394" s="69"/>
      <c r="BVZ394" s="69"/>
      <c r="BWA394" s="69"/>
      <c r="BWB394" s="69"/>
      <c r="BWC394" s="69"/>
      <c r="BWD394" s="69"/>
      <c r="BWE394" s="69"/>
      <c r="BWF394" s="69"/>
      <c r="BWG394" s="69"/>
      <c r="BWH394" s="69"/>
      <c r="BWI394" s="69"/>
      <c r="BWJ394" s="69"/>
      <c r="BWK394" s="69"/>
      <c r="BWL394" s="69"/>
      <c r="BWM394" s="69"/>
      <c r="BWN394" s="69"/>
      <c r="BWO394" s="69"/>
      <c r="BWP394" s="69"/>
      <c r="BWQ394" s="69"/>
      <c r="BWR394" s="69"/>
      <c r="BWS394" s="69"/>
      <c r="BWT394" s="69"/>
      <c r="BWU394" s="69"/>
    </row>
    <row r="395" spans="1:1971" s="34" customFormat="1" x14ac:dyDescent="0.25">
      <c r="A395" s="208" t="s">
        <v>89</v>
      </c>
      <c r="B395" s="180" t="s">
        <v>93</v>
      </c>
      <c r="C395" s="180" t="s">
        <v>94</v>
      </c>
      <c r="D395" s="209" t="s">
        <v>487</v>
      </c>
      <c r="E395" s="197" t="s">
        <v>477</v>
      </c>
      <c r="F395" s="31" t="s">
        <v>478</v>
      </c>
      <c r="G395" s="263" t="s">
        <v>858</v>
      </c>
      <c r="H395" s="35"/>
      <c r="I395" s="35"/>
      <c r="J395" s="36"/>
      <c r="K395" s="35"/>
      <c r="L395" s="42"/>
      <c r="M395" s="42"/>
      <c r="N395" s="42"/>
      <c r="O395" s="33" t="s">
        <v>768</v>
      </c>
      <c r="P395" s="113">
        <v>2</v>
      </c>
      <c r="Q395" s="102">
        <v>0</v>
      </c>
      <c r="R395" s="102">
        <v>4</v>
      </c>
      <c r="S395" s="114">
        <v>2</v>
      </c>
      <c r="T395" s="115">
        <v>2653.5</v>
      </c>
      <c r="U395" s="115">
        <v>1333.5</v>
      </c>
      <c r="V395" s="102">
        <v>1</v>
      </c>
      <c r="W395" s="116">
        <v>0.25</v>
      </c>
      <c r="X395" s="849"/>
      <c r="Y395" s="848"/>
      <c r="Z395" s="102">
        <v>1</v>
      </c>
      <c r="AA395" s="116">
        <v>0.5</v>
      </c>
      <c r="AB395" s="102">
        <v>0</v>
      </c>
      <c r="AC395" s="116">
        <v>0</v>
      </c>
      <c r="AD395" s="102">
        <v>0</v>
      </c>
      <c r="AE395" s="116">
        <v>0</v>
      </c>
      <c r="AF395" s="117">
        <v>5303</v>
      </c>
      <c r="AG395" s="115">
        <v>4</v>
      </c>
      <c r="AH395" s="118">
        <v>7.5372149990578479E-4</v>
      </c>
      <c r="AI395" s="115">
        <v>5307</v>
      </c>
      <c r="AJ395" s="115">
        <v>9980</v>
      </c>
      <c r="AK395" s="116">
        <v>0.53176352705410823</v>
      </c>
      <c r="AL395" s="117">
        <v>5303</v>
      </c>
      <c r="AM395" s="117">
        <v>4</v>
      </c>
      <c r="AN395" s="115">
        <v>5307</v>
      </c>
      <c r="AO395" s="115">
        <v>2664</v>
      </c>
      <c r="AP395" s="116">
        <v>0.5023571563266076</v>
      </c>
      <c r="AQ395" s="115">
        <v>3</v>
      </c>
      <c r="AR395" s="116">
        <v>0.75</v>
      </c>
      <c r="AS395" s="115">
        <v>2667</v>
      </c>
      <c r="AT395" s="116">
        <v>0.50254381006218207</v>
      </c>
      <c r="AU395" s="120">
        <v>15</v>
      </c>
      <c r="AV395" s="240">
        <f t="shared" si="0"/>
        <v>5.6306306306306304E-3</v>
      </c>
      <c r="AW395" s="120">
        <v>6</v>
      </c>
      <c r="AX395" s="239">
        <f t="shared" si="1"/>
        <v>2</v>
      </c>
      <c r="AY395" s="120">
        <f t="shared" si="2"/>
        <v>21</v>
      </c>
      <c r="AZ395" s="240">
        <f t="shared" si="3"/>
        <v>7.874015748031496E-3</v>
      </c>
      <c r="BA395" s="120">
        <v>14</v>
      </c>
      <c r="BB395" s="239">
        <f t="shared" si="4"/>
        <v>0.93333333333333335</v>
      </c>
      <c r="BC395" s="120">
        <v>6</v>
      </c>
      <c r="BD395" s="239">
        <f t="shared" si="5"/>
        <v>1</v>
      </c>
      <c r="BE395" s="120">
        <f t="shared" si="7"/>
        <v>20</v>
      </c>
      <c r="BF395" s="239">
        <f t="shared" si="6"/>
        <v>0.95238095238095233</v>
      </c>
      <c r="BG395" s="115">
        <v>3</v>
      </c>
      <c r="BH395" s="116">
        <v>1.1248593925759281E-3</v>
      </c>
      <c r="BI395" s="115">
        <v>36</v>
      </c>
      <c r="BJ395" s="116">
        <v>1.3498312710911136E-2</v>
      </c>
      <c r="BK395" s="115">
        <v>39</v>
      </c>
      <c r="BL395" s="116">
        <v>1.4623172103487065E-2</v>
      </c>
      <c r="BM395" s="102">
        <v>1</v>
      </c>
      <c r="BN395" s="116">
        <v>0.25</v>
      </c>
      <c r="BO395" s="102">
        <v>0</v>
      </c>
      <c r="BP395" s="116">
        <v>0</v>
      </c>
      <c r="BQ395" s="119" t="s">
        <v>937</v>
      </c>
      <c r="BR395" s="228">
        <v>2</v>
      </c>
    </row>
    <row r="396" spans="1:1971" s="34" customFormat="1" x14ac:dyDescent="0.25">
      <c r="A396" s="208" t="s">
        <v>89</v>
      </c>
      <c r="B396" s="180" t="s">
        <v>93</v>
      </c>
      <c r="C396" s="180" t="s">
        <v>95</v>
      </c>
      <c r="D396" s="209" t="s">
        <v>487</v>
      </c>
      <c r="E396" s="197" t="s">
        <v>477</v>
      </c>
      <c r="F396" s="31" t="s">
        <v>478</v>
      </c>
      <c r="G396" s="263" t="s">
        <v>858</v>
      </c>
      <c r="H396" s="35"/>
      <c r="I396" s="35"/>
      <c r="J396" s="36"/>
      <c r="K396" s="35"/>
      <c r="L396" s="42"/>
      <c r="M396" s="42"/>
      <c r="N396" s="42"/>
      <c r="O396" s="33" t="s">
        <v>768</v>
      </c>
      <c r="P396" s="113">
        <v>2</v>
      </c>
      <c r="Q396" s="102">
        <v>0</v>
      </c>
      <c r="R396" s="102">
        <v>4</v>
      </c>
      <c r="S396" s="114">
        <v>2</v>
      </c>
      <c r="T396" s="115">
        <v>2894.5</v>
      </c>
      <c r="U396" s="115">
        <v>1618</v>
      </c>
      <c r="V396" s="102">
        <v>1</v>
      </c>
      <c r="W396" s="116">
        <v>0.25</v>
      </c>
      <c r="X396" s="849"/>
      <c r="Y396" s="848"/>
      <c r="Z396" s="102">
        <v>1</v>
      </c>
      <c r="AA396" s="116">
        <v>0.5</v>
      </c>
      <c r="AB396" s="102">
        <v>2</v>
      </c>
      <c r="AC396" s="116">
        <v>0.5</v>
      </c>
      <c r="AD396" s="102">
        <v>1</v>
      </c>
      <c r="AE396" s="116">
        <v>0.5</v>
      </c>
      <c r="AF396" s="117">
        <v>5761</v>
      </c>
      <c r="AG396" s="115">
        <v>28</v>
      </c>
      <c r="AH396" s="118">
        <v>4.8367593712212815E-3</v>
      </c>
      <c r="AI396" s="115">
        <v>5789</v>
      </c>
      <c r="AJ396" s="115">
        <v>9010</v>
      </c>
      <c r="AK396" s="116">
        <v>0.64250832408435077</v>
      </c>
      <c r="AL396" s="117">
        <v>5761</v>
      </c>
      <c r="AM396" s="117">
        <v>28</v>
      </c>
      <c r="AN396" s="115">
        <v>5789</v>
      </c>
      <c r="AO396" s="115">
        <v>3210</v>
      </c>
      <c r="AP396" s="116">
        <v>0.55719493143551468</v>
      </c>
      <c r="AQ396" s="115">
        <v>26</v>
      </c>
      <c r="AR396" s="116">
        <v>0.9285714285714286</v>
      </c>
      <c r="AS396" s="115">
        <v>3236</v>
      </c>
      <c r="AT396" s="116">
        <v>0.55899119018828813</v>
      </c>
      <c r="AU396" s="120">
        <v>20</v>
      </c>
      <c r="AV396" s="240">
        <f t="shared" si="0"/>
        <v>6.2305295950155761E-3</v>
      </c>
      <c r="AW396" s="120">
        <v>7</v>
      </c>
      <c r="AX396" s="239">
        <f t="shared" si="1"/>
        <v>0.26923076923076922</v>
      </c>
      <c r="AY396" s="120">
        <f t="shared" si="2"/>
        <v>27</v>
      </c>
      <c r="AZ396" s="240">
        <f t="shared" si="3"/>
        <v>8.3436341161928305E-3</v>
      </c>
      <c r="BA396" s="120">
        <v>19</v>
      </c>
      <c r="BB396" s="239">
        <f t="shared" si="4"/>
        <v>0.95</v>
      </c>
      <c r="BC396" s="120">
        <v>7</v>
      </c>
      <c r="BD396" s="239">
        <f t="shared" si="5"/>
        <v>1</v>
      </c>
      <c r="BE396" s="120">
        <f t="shared" si="7"/>
        <v>26</v>
      </c>
      <c r="BF396" s="239">
        <f t="shared" si="6"/>
        <v>0.96296296296296291</v>
      </c>
      <c r="BG396" s="115">
        <v>4</v>
      </c>
      <c r="BH396" s="116">
        <v>1.2360939431396785E-3</v>
      </c>
      <c r="BI396" s="115">
        <v>123</v>
      </c>
      <c r="BJ396" s="116">
        <v>3.8009888751545116E-2</v>
      </c>
      <c r="BK396" s="115">
        <v>127</v>
      </c>
      <c r="BL396" s="116">
        <v>3.9245982694684795E-2</v>
      </c>
      <c r="BM396" s="102">
        <v>0</v>
      </c>
      <c r="BN396" s="116">
        <v>0</v>
      </c>
      <c r="BO396" s="102">
        <v>0</v>
      </c>
      <c r="BP396" s="116">
        <v>0</v>
      </c>
      <c r="BQ396" s="119" t="s">
        <v>937</v>
      </c>
      <c r="BR396" s="228">
        <v>2</v>
      </c>
    </row>
    <row r="397" spans="1:1971" s="34" customFormat="1" x14ac:dyDescent="0.25">
      <c r="A397" s="208" t="s">
        <v>89</v>
      </c>
      <c r="B397" s="180" t="s">
        <v>93</v>
      </c>
      <c r="C397" s="180" t="s">
        <v>96</v>
      </c>
      <c r="D397" s="209" t="s">
        <v>487</v>
      </c>
      <c r="E397" s="197" t="s">
        <v>477</v>
      </c>
      <c r="F397" s="31" t="s">
        <v>478</v>
      </c>
      <c r="G397" s="263" t="s">
        <v>858</v>
      </c>
      <c r="H397" s="35"/>
      <c r="I397" s="35"/>
      <c r="J397" s="36"/>
      <c r="K397" s="35"/>
      <c r="L397" s="42"/>
      <c r="M397" s="42"/>
      <c r="N397" s="42"/>
      <c r="O397" s="33" t="s">
        <v>768</v>
      </c>
      <c r="P397" s="113">
        <v>4</v>
      </c>
      <c r="Q397" s="102">
        <v>0</v>
      </c>
      <c r="R397" s="102">
        <v>5</v>
      </c>
      <c r="S397" s="114">
        <v>1.25</v>
      </c>
      <c r="T397" s="115">
        <v>3408.25</v>
      </c>
      <c r="U397" s="115">
        <v>1363.5</v>
      </c>
      <c r="V397" s="102">
        <v>3</v>
      </c>
      <c r="W397" s="116">
        <v>0.6</v>
      </c>
      <c r="X397" s="849"/>
      <c r="Y397" s="848"/>
      <c r="Z397" s="102">
        <v>2</v>
      </c>
      <c r="AA397" s="116">
        <v>0.5</v>
      </c>
      <c r="AB397" s="102">
        <v>0</v>
      </c>
      <c r="AC397" s="116">
        <v>0</v>
      </c>
      <c r="AD397" s="102">
        <v>0</v>
      </c>
      <c r="AE397" s="116">
        <v>0</v>
      </c>
      <c r="AF397" s="117">
        <v>13628</v>
      </c>
      <c r="AG397" s="115">
        <v>5</v>
      </c>
      <c r="AH397" s="118">
        <v>3.6675713342624515E-4</v>
      </c>
      <c r="AI397" s="115">
        <v>13633</v>
      </c>
      <c r="AJ397" s="115">
        <v>21300</v>
      </c>
      <c r="AK397" s="116">
        <v>0.64004694835680753</v>
      </c>
      <c r="AL397" s="117">
        <v>13628</v>
      </c>
      <c r="AM397" s="117">
        <v>5</v>
      </c>
      <c r="AN397" s="115">
        <v>13633</v>
      </c>
      <c r="AO397" s="115">
        <v>5449</v>
      </c>
      <c r="AP397" s="116">
        <v>0.39983856765482828</v>
      </c>
      <c r="AQ397" s="115">
        <v>5</v>
      </c>
      <c r="AR397" s="116">
        <v>1</v>
      </c>
      <c r="AS397" s="115">
        <v>5454</v>
      </c>
      <c r="AT397" s="116">
        <v>0.40005868114134818</v>
      </c>
      <c r="AU397" s="120">
        <v>55</v>
      </c>
      <c r="AV397" s="240">
        <f t="shared" si="0"/>
        <v>1.0093595155074325E-2</v>
      </c>
      <c r="AW397" s="120">
        <v>6</v>
      </c>
      <c r="AX397" s="239">
        <f t="shared" si="1"/>
        <v>1.2</v>
      </c>
      <c r="AY397" s="120">
        <f t="shared" si="2"/>
        <v>61</v>
      </c>
      <c r="AZ397" s="240">
        <f t="shared" si="3"/>
        <v>1.1184451778511184E-2</v>
      </c>
      <c r="BA397" s="120">
        <v>52</v>
      </c>
      <c r="BB397" s="239">
        <f t="shared" si="4"/>
        <v>0.94545454545454544</v>
      </c>
      <c r="BC397" s="120">
        <v>6</v>
      </c>
      <c r="BD397" s="239">
        <f t="shared" si="5"/>
        <v>1</v>
      </c>
      <c r="BE397" s="120">
        <f t="shared" si="7"/>
        <v>58</v>
      </c>
      <c r="BF397" s="239">
        <f t="shared" si="6"/>
        <v>0.95081967213114749</v>
      </c>
      <c r="BG397" s="115">
        <v>5</v>
      </c>
      <c r="BH397" s="116">
        <v>9.1675834250091678E-4</v>
      </c>
      <c r="BI397" s="115">
        <v>195</v>
      </c>
      <c r="BJ397" s="116">
        <v>3.5753575357535754E-2</v>
      </c>
      <c r="BK397" s="115">
        <v>200</v>
      </c>
      <c r="BL397" s="116">
        <v>3.6670333700036667E-2</v>
      </c>
      <c r="BM397" s="102">
        <v>1</v>
      </c>
      <c r="BN397" s="116">
        <v>0.2</v>
      </c>
      <c r="BO397" s="102">
        <v>1</v>
      </c>
      <c r="BP397" s="116">
        <v>0.25</v>
      </c>
      <c r="BQ397" s="119" t="s">
        <v>937</v>
      </c>
      <c r="BR397" s="228">
        <v>4</v>
      </c>
    </row>
    <row r="398" spans="1:1971" s="49" customFormat="1" ht="13.8" thickBot="1" x14ac:dyDescent="0.3">
      <c r="A398" s="210" t="s">
        <v>89</v>
      </c>
      <c r="B398" s="181" t="s">
        <v>93</v>
      </c>
      <c r="C398" s="181" t="s">
        <v>97</v>
      </c>
      <c r="D398" s="211" t="s">
        <v>487</v>
      </c>
      <c r="E398" s="198" t="s">
        <v>477</v>
      </c>
      <c r="F398" s="45" t="s">
        <v>478</v>
      </c>
      <c r="G398" s="264" t="s">
        <v>858</v>
      </c>
      <c r="H398" s="76" t="s">
        <v>773</v>
      </c>
      <c r="I398" s="76"/>
      <c r="J398" s="77" t="s">
        <v>901</v>
      </c>
      <c r="K398" s="76" t="s">
        <v>766</v>
      </c>
      <c r="L398" s="48">
        <v>35128</v>
      </c>
      <c r="M398" s="48">
        <v>228</v>
      </c>
      <c r="N398" s="48">
        <v>25</v>
      </c>
      <c r="O398" s="76" t="s">
        <v>768</v>
      </c>
      <c r="P398" s="121">
        <v>3</v>
      </c>
      <c r="Q398" s="121">
        <v>0</v>
      </c>
      <c r="R398" s="121">
        <v>5</v>
      </c>
      <c r="S398" s="123">
        <v>1.6666666666666667</v>
      </c>
      <c r="T398" s="124">
        <v>3466</v>
      </c>
      <c r="U398" s="124">
        <v>1470</v>
      </c>
      <c r="V398" s="122">
        <v>3</v>
      </c>
      <c r="W398" s="125">
        <v>0.6</v>
      </c>
      <c r="X398" s="851"/>
      <c r="Y398" s="850"/>
      <c r="Z398" s="122">
        <v>3</v>
      </c>
      <c r="AA398" s="125">
        <v>1</v>
      </c>
      <c r="AB398" s="122">
        <v>0</v>
      </c>
      <c r="AC398" s="125">
        <v>0</v>
      </c>
      <c r="AD398" s="122">
        <v>0</v>
      </c>
      <c r="AE398" s="125">
        <v>0</v>
      </c>
      <c r="AF398" s="48">
        <v>10388</v>
      </c>
      <c r="AG398" s="124">
        <v>10</v>
      </c>
      <c r="AH398" s="126">
        <v>9.6172340834775919E-4</v>
      </c>
      <c r="AI398" s="124">
        <v>10398</v>
      </c>
      <c r="AJ398" s="124">
        <v>15850</v>
      </c>
      <c r="AK398" s="125">
        <v>0.65602523659305989</v>
      </c>
      <c r="AL398" s="48">
        <v>10388</v>
      </c>
      <c r="AM398" s="48">
        <v>10</v>
      </c>
      <c r="AN398" s="124">
        <v>10398</v>
      </c>
      <c r="AO398" s="124">
        <v>4400</v>
      </c>
      <c r="AP398" s="125">
        <v>0.42356565267616481</v>
      </c>
      <c r="AQ398" s="124">
        <v>10</v>
      </c>
      <c r="AR398" s="125">
        <v>1</v>
      </c>
      <c r="AS398" s="124">
        <v>4410</v>
      </c>
      <c r="AT398" s="125">
        <v>0.42412002308136182</v>
      </c>
      <c r="AU398" s="159">
        <v>20</v>
      </c>
      <c r="AV398" s="267">
        <f t="shared" si="0"/>
        <v>4.5454545454545452E-3</v>
      </c>
      <c r="AW398" s="159">
        <v>8</v>
      </c>
      <c r="AX398" s="268">
        <f t="shared" si="1"/>
        <v>0.8</v>
      </c>
      <c r="AY398" s="159">
        <f t="shared" si="2"/>
        <v>28</v>
      </c>
      <c r="AZ398" s="267">
        <f t="shared" si="3"/>
        <v>6.3492063492063492E-3</v>
      </c>
      <c r="BA398" s="159">
        <v>20</v>
      </c>
      <c r="BB398" s="268">
        <f t="shared" si="4"/>
        <v>1</v>
      </c>
      <c r="BC398" s="159">
        <v>8</v>
      </c>
      <c r="BD398" s="268">
        <f t="shared" si="5"/>
        <v>1</v>
      </c>
      <c r="BE398" s="159">
        <f t="shared" si="7"/>
        <v>28</v>
      </c>
      <c r="BF398" s="268">
        <f t="shared" si="6"/>
        <v>1</v>
      </c>
      <c r="BG398" s="124">
        <v>8</v>
      </c>
      <c r="BH398" s="125">
        <v>1.8140589569160999E-3</v>
      </c>
      <c r="BI398" s="124">
        <v>212</v>
      </c>
      <c r="BJ398" s="125">
        <v>4.8072562358276644E-2</v>
      </c>
      <c r="BK398" s="124">
        <v>220</v>
      </c>
      <c r="BL398" s="125">
        <v>4.9886621315192746E-2</v>
      </c>
      <c r="BM398" s="122">
        <v>1</v>
      </c>
      <c r="BN398" s="125">
        <v>0.2</v>
      </c>
      <c r="BO398" s="122">
        <v>1</v>
      </c>
      <c r="BP398" s="125">
        <v>0.33333333333333331</v>
      </c>
      <c r="BQ398" s="172" t="s">
        <v>937</v>
      </c>
      <c r="BR398" s="230">
        <v>3</v>
      </c>
    </row>
    <row r="399" spans="1:1971" s="55" customFormat="1" ht="13.8" thickBot="1" x14ac:dyDescent="0.3">
      <c r="A399" s="214" t="s">
        <v>419</v>
      </c>
      <c r="B399" s="183" t="s">
        <v>179</v>
      </c>
      <c r="C399" s="183" t="s">
        <v>475</v>
      </c>
      <c r="D399" s="215" t="s">
        <v>489</v>
      </c>
      <c r="E399" s="200" t="s">
        <v>490</v>
      </c>
      <c r="F399" s="53" t="s">
        <v>478</v>
      </c>
      <c r="G399" s="257" t="s">
        <v>858</v>
      </c>
      <c r="H399" s="79" t="s">
        <v>765</v>
      </c>
      <c r="I399" s="79" t="s">
        <v>776</v>
      </c>
      <c r="J399" s="77" t="s">
        <v>804</v>
      </c>
      <c r="K399" s="76" t="s">
        <v>766</v>
      </c>
      <c r="L399" s="57"/>
      <c r="M399" s="57"/>
      <c r="N399" s="57"/>
      <c r="O399" s="54" t="s">
        <v>768</v>
      </c>
      <c r="P399" s="137">
        <v>7</v>
      </c>
      <c r="Q399" s="138">
        <v>0</v>
      </c>
      <c r="R399" s="138">
        <v>14</v>
      </c>
      <c r="S399" s="139">
        <v>2</v>
      </c>
      <c r="T399" s="140">
        <v>6075.5714285714284</v>
      </c>
      <c r="U399" s="140">
        <v>3054.4285714285716</v>
      </c>
      <c r="V399" s="886"/>
      <c r="W399" s="887"/>
      <c r="X399" s="886"/>
      <c r="Y399" s="887"/>
      <c r="Z399" s="886"/>
      <c r="AA399" s="887"/>
      <c r="AB399" s="138">
        <v>7</v>
      </c>
      <c r="AC399" s="141">
        <v>0.5</v>
      </c>
      <c r="AD399" s="138">
        <v>7</v>
      </c>
      <c r="AE399" s="141">
        <v>1</v>
      </c>
      <c r="AF399" s="142">
        <v>42529</v>
      </c>
      <c r="AG399" s="867"/>
      <c r="AH399" s="894"/>
      <c r="AI399" s="140">
        <v>42529</v>
      </c>
      <c r="AJ399" s="140">
        <v>59200</v>
      </c>
      <c r="AK399" s="141">
        <v>0.71839527027027028</v>
      </c>
      <c r="AL399" s="142">
        <v>42529</v>
      </c>
      <c r="AM399" s="895"/>
      <c r="AN399" s="140">
        <v>42529</v>
      </c>
      <c r="AO399" s="140">
        <v>21381</v>
      </c>
      <c r="AP399" s="141">
        <v>0.50273930729619787</v>
      </c>
      <c r="AQ399" s="867"/>
      <c r="AR399" s="887" t="s">
        <v>320</v>
      </c>
      <c r="AS399" s="140">
        <v>21381</v>
      </c>
      <c r="AT399" s="141">
        <v>0.50273930729619787</v>
      </c>
      <c r="AU399" s="140">
        <v>131</v>
      </c>
      <c r="AV399" s="141">
        <v>6.126935129320425E-3</v>
      </c>
      <c r="AW399" s="886"/>
      <c r="AX399" s="887"/>
      <c r="AY399" s="138">
        <v>131</v>
      </c>
      <c r="AZ399" s="141">
        <v>6.126935129320425E-3</v>
      </c>
      <c r="BA399" s="140">
        <v>127</v>
      </c>
      <c r="BB399" s="141">
        <v>0.96946564885496178</v>
      </c>
      <c r="BC399" s="886"/>
      <c r="BD399" s="887" t="s">
        <v>320</v>
      </c>
      <c r="BE399" s="138">
        <v>127</v>
      </c>
      <c r="BF399" s="141">
        <v>0.96946564885496178</v>
      </c>
      <c r="BG399" s="140">
        <v>746</v>
      </c>
      <c r="BH399" s="141">
        <v>3.4890790889107154E-2</v>
      </c>
      <c r="BI399" s="140">
        <v>1242</v>
      </c>
      <c r="BJ399" s="141">
        <v>5.808895748561807E-2</v>
      </c>
      <c r="BK399" s="140">
        <v>1988</v>
      </c>
      <c r="BL399" s="141">
        <v>9.2979748374725224E-2</v>
      </c>
      <c r="BM399" s="138">
        <v>5</v>
      </c>
      <c r="BN399" s="141">
        <v>0.35714285714285715</v>
      </c>
      <c r="BO399" s="138">
        <v>2</v>
      </c>
      <c r="BP399" s="141">
        <v>0.2857142857142857</v>
      </c>
      <c r="BQ399" s="172" t="s">
        <v>937</v>
      </c>
      <c r="BR399" s="230">
        <v>7</v>
      </c>
      <c r="BS399" s="69"/>
      <c r="BT399" s="69"/>
      <c r="BU399" s="69"/>
      <c r="BV399" s="69"/>
      <c r="BW399" s="69"/>
      <c r="BX399" s="69"/>
      <c r="BY399" s="69"/>
      <c r="BZ399" s="69"/>
      <c r="CA399" s="69"/>
      <c r="CB399" s="69"/>
      <c r="CC399" s="69"/>
      <c r="CD399" s="69"/>
      <c r="CE399" s="69"/>
      <c r="CF399" s="69"/>
      <c r="CG399" s="69"/>
      <c r="CH399" s="69"/>
      <c r="CI399" s="69"/>
      <c r="CJ399" s="69"/>
      <c r="CK399" s="69"/>
      <c r="CL399" s="69"/>
      <c r="CM399" s="69"/>
      <c r="CN399" s="69"/>
      <c r="CO399" s="69"/>
      <c r="CP399" s="69"/>
      <c r="CQ399" s="69"/>
      <c r="CR399" s="69"/>
      <c r="CS399" s="69"/>
      <c r="CT399" s="69"/>
      <c r="CU399" s="69"/>
      <c r="CV399" s="69"/>
      <c r="CW399" s="69"/>
      <c r="CX399" s="69"/>
      <c r="CY399" s="69"/>
      <c r="CZ399" s="69"/>
      <c r="DA399" s="69"/>
      <c r="DB399" s="69"/>
      <c r="DC399" s="69"/>
      <c r="DD399" s="69"/>
      <c r="DE399" s="69"/>
      <c r="DF399" s="69"/>
      <c r="DG399" s="69"/>
      <c r="DH399" s="69"/>
      <c r="DI399" s="69"/>
      <c r="DJ399" s="69"/>
      <c r="DK399" s="69"/>
      <c r="DL399" s="69"/>
      <c r="DM399" s="69"/>
      <c r="DN399" s="69"/>
      <c r="DO399" s="69"/>
      <c r="DP399" s="69"/>
      <c r="DQ399" s="69"/>
      <c r="DR399" s="69"/>
      <c r="DS399" s="69"/>
      <c r="DT399" s="69"/>
      <c r="DU399" s="69"/>
      <c r="DV399" s="69"/>
      <c r="DW399" s="69"/>
      <c r="DX399" s="69"/>
      <c r="DY399" s="69"/>
      <c r="DZ399" s="69"/>
      <c r="EA399" s="69"/>
      <c r="EB399" s="69"/>
      <c r="EC399" s="69"/>
      <c r="ED399" s="69"/>
      <c r="EE399" s="69"/>
      <c r="EF399" s="69"/>
      <c r="EG399" s="69"/>
      <c r="EH399" s="69"/>
      <c r="EI399" s="69"/>
      <c r="EJ399" s="69"/>
      <c r="EK399" s="69"/>
      <c r="EL399" s="69"/>
      <c r="EM399" s="69"/>
      <c r="EN399" s="69"/>
      <c r="EO399" s="69"/>
      <c r="EP399" s="69"/>
      <c r="EQ399" s="69"/>
      <c r="ER399" s="69"/>
      <c r="ES399" s="69"/>
      <c r="ET399" s="69"/>
      <c r="EU399" s="69"/>
      <c r="EV399" s="69"/>
      <c r="EW399" s="69"/>
      <c r="EX399" s="69"/>
      <c r="EY399" s="69"/>
      <c r="EZ399" s="69"/>
      <c r="FA399" s="69"/>
      <c r="FB399" s="69"/>
      <c r="FC399" s="69"/>
      <c r="FD399" s="69"/>
      <c r="FE399" s="69"/>
      <c r="FF399" s="69"/>
      <c r="FG399" s="69"/>
      <c r="FH399" s="69"/>
      <c r="FI399" s="69"/>
      <c r="FJ399" s="69"/>
      <c r="FK399" s="69"/>
      <c r="FL399" s="69"/>
      <c r="FM399" s="69"/>
      <c r="FN399" s="69"/>
      <c r="FO399" s="69"/>
      <c r="FP399" s="69"/>
      <c r="FQ399" s="69"/>
      <c r="FR399" s="69"/>
      <c r="FS399" s="69"/>
      <c r="FT399" s="69"/>
      <c r="FU399" s="69"/>
      <c r="FV399" s="69"/>
      <c r="FW399" s="69"/>
      <c r="FX399" s="69"/>
      <c r="FY399" s="69"/>
      <c r="FZ399" s="69"/>
      <c r="GA399" s="69"/>
      <c r="GB399" s="69"/>
      <c r="GC399" s="69"/>
      <c r="GD399" s="69"/>
      <c r="GE399" s="69"/>
      <c r="GF399" s="69"/>
      <c r="GG399" s="69"/>
      <c r="GH399" s="69"/>
      <c r="GI399" s="69"/>
      <c r="GJ399" s="69"/>
      <c r="GK399" s="69"/>
      <c r="GL399" s="69"/>
      <c r="GM399" s="69"/>
      <c r="GN399" s="69"/>
      <c r="GO399" s="69"/>
      <c r="GP399" s="69"/>
      <c r="GQ399" s="69"/>
      <c r="GR399" s="69"/>
      <c r="GS399" s="69"/>
      <c r="GT399" s="69"/>
      <c r="GU399" s="69"/>
      <c r="GV399" s="69"/>
      <c r="GW399" s="69"/>
      <c r="GX399" s="69"/>
      <c r="GY399" s="69"/>
      <c r="GZ399" s="69"/>
      <c r="HA399" s="69"/>
      <c r="HB399" s="69"/>
      <c r="HC399" s="69"/>
      <c r="HD399" s="69"/>
      <c r="HE399" s="69"/>
      <c r="HF399" s="69"/>
      <c r="HG399" s="69"/>
      <c r="HH399" s="69"/>
      <c r="HI399" s="69"/>
      <c r="HJ399" s="69"/>
      <c r="HK399" s="69"/>
      <c r="HL399" s="69"/>
      <c r="HM399" s="69"/>
      <c r="HN399" s="69"/>
      <c r="HO399" s="69"/>
      <c r="HP399" s="69"/>
      <c r="HQ399" s="69"/>
      <c r="HR399" s="69"/>
      <c r="HS399" s="69"/>
      <c r="HT399" s="69"/>
      <c r="HU399" s="69"/>
      <c r="HV399" s="69"/>
      <c r="HW399" s="69"/>
      <c r="HX399" s="69"/>
      <c r="HY399" s="69"/>
      <c r="HZ399" s="69"/>
      <c r="IA399" s="69"/>
      <c r="IB399" s="69"/>
      <c r="IC399" s="69"/>
      <c r="ID399" s="69"/>
      <c r="IE399" s="69"/>
      <c r="IF399" s="69"/>
      <c r="IG399" s="69"/>
      <c r="IH399" s="69"/>
      <c r="II399" s="69"/>
      <c r="IJ399" s="69"/>
      <c r="IK399" s="69"/>
      <c r="IL399" s="69"/>
      <c r="IM399" s="69"/>
      <c r="IN399" s="69"/>
      <c r="IO399" s="69"/>
      <c r="IP399" s="69"/>
      <c r="IQ399" s="69"/>
      <c r="IR399" s="69"/>
      <c r="IS399" s="69"/>
      <c r="IT399" s="69"/>
      <c r="IU399" s="69"/>
      <c r="IV399" s="69"/>
      <c r="IW399" s="69"/>
      <c r="IX399" s="69"/>
      <c r="IY399" s="69"/>
      <c r="IZ399" s="69"/>
      <c r="JA399" s="69"/>
      <c r="JB399" s="69"/>
      <c r="JC399" s="69"/>
      <c r="JD399" s="69"/>
      <c r="JE399" s="69"/>
      <c r="JF399" s="69"/>
      <c r="JG399" s="69"/>
      <c r="JH399" s="69"/>
      <c r="JI399" s="69"/>
      <c r="JJ399" s="69"/>
      <c r="JK399" s="69"/>
      <c r="JL399" s="69"/>
      <c r="JM399" s="69"/>
      <c r="JN399" s="69"/>
      <c r="JO399" s="69"/>
      <c r="JP399" s="69"/>
      <c r="JQ399" s="69"/>
      <c r="JR399" s="69"/>
      <c r="JS399" s="69"/>
      <c r="JT399" s="69"/>
      <c r="JU399" s="69"/>
      <c r="JV399" s="69"/>
      <c r="JW399" s="69"/>
      <c r="JX399" s="69"/>
      <c r="JY399" s="69"/>
      <c r="JZ399" s="69"/>
      <c r="KA399" s="69"/>
      <c r="KB399" s="69"/>
      <c r="KC399" s="69"/>
      <c r="KD399" s="69"/>
      <c r="KE399" s="69"/>
      <c r="KF399" s="69"/>
      <c r="KG399" s="69"/>
      <c r="KH399" s="69"/>
      <c r="KI399" s="69"/>
      <c r="KJ399" s="69"/>
      <c r="KK399" s="69"/>
      <c r="KL399" s="69"/>
      <c r="KM399" s="69"/>
      <c r="KN399" s="69"/>
      <c r="KO399" s="69"/>
      <c r="KP399" s="69"/>
      <c r="KQ399" s="69"/>
      <c r="KR399" s="69"/>
      <c r="KS399" s="69"/>
      <c r="KT399" s="69"/>
      <c r="KU399" s="69"/>
      <c r="KV399" s="69"/>
      <c r="KW399" s="69"/>
      <c r="KX399" s="69"/>
      <c r="KY399" s="69"/>
      <c r="KZ399" s="69"/>
      <c r="LA399" s="69"/>
      <c r="LB399" s="69"/>
      <c r="LC399" s="69"/>
      <c r="LD399" s="69"/>
      <c r="LE399" s="69"/>
      <c r="LF399" s="69"/>
      <c r="LG399" s="69"/>
      <c r="LH399" s="69"/>
      <c r="LI399" s="69"/>
      <c r="LJ399" s="69"/>
      <c r="LK399" s="69"/>
      <c r="LL399" s="69"/>
      <c r="LM399" s="69"/>
      <c r="LN399" s="69"/>
      <c r="LO399" s="69"/>
      <c r="LP399" s="69"/>
      <c r="LQ399" s="69"/>
      <c r="LR399" s="69"/>
      <c r="LS399" s="69"/>
      <c r="LT399" s="69"/>
      <c r="LU399" s="69"/>
      <c r="LV399" s="69"/>
      <c r="LW399" s="69"/>
      <c r="LX399" s="69"/>
      <c r="LY399" s="69"/>
      <c r="LZ399" s="69"/>
      <c r="MA399" s="69"/>
      <c r="MB399" s="69"/>
      <c r="MC399" s="69"/>
      <c r="MD399" s="69"/>
      <c r="ME399" s="69"/>
      <c r="MF399" s="69"/>
      <c r="MG399" s="69"/>
      <c r="MH399" s="69"/>
      <c r="MI399" s="69"/>
      <c r="MJ399" s="69"/>
      <c r="MK399" s="69"/>
      <c r="ML399" s="69"/>
      <c r="MM399" s="69"/>
      <c r="MN399" s="69"/>
      <c r="MO399" s="69"/>
      <c r="MP399" s="69"/>
      <c r="MQ399" s="69"/>
      <c r="MR399" s="69"/>
      <c r="MS399" s="69"/>
      <c r="MT399" s="69"/>
      <c r="MU399" s="69"/>
      <c r="MV399" s="69"/>
      <c r="MW399" s="69"/>
      <c r="MX399" s="69"/>
      <c r="MY399" s="69"/>
      <c r="MZ399" s="69"/>
      <c r="NA399" s="69"/>
      <c r="NB399" s="69"/>
      <c r="NC399" s="69"/>
      <c r="ND399" s="69"/>
      <c r="NE399" s="69"/>
      <c r="NF399" s="69"/>
      <c r="NG399" s="69"/>
      <c r="NH399" s="69"/>
      <c r="NI399" s="69"/>
      <c r="NJ399" s="69"/>
      <c r="NK399" s="69"/>
      <c r="NL399" s="69"/>
      <c r="NM399" s="69"/>
      <c r="NN399" s="69"/>
      <c r="NO399" s="69"/>
      <c r="NP399" s="69"/>
      <c r="NQ399" s="69"/>
      <c r="NR399" s="69"/>
      <c r="NS399" s="69"/>
      <c r="NT399" s="69"/>
      <c r="NU399" s="69"/>
      <c r="NV399" s="69"/>
      <c r="NW399" s="69"/>
      <c r="NX399" s="69"/>
      <c r="NY399" s="69"/>
      <c r="NZ399" s="69"/>
      <c r="OA399" s="69"/>
      <c r="OB399" s="69"/>
      <c r="OC399" s="69"/>
      <c r="OD399" s="69"/>
      <c r="OE399" s="69"/>
      <c r="OF399" s="69"/>
      <c r="OG399" s="69"/>
      <c r="OH399" s="69"/>
      <c r="OI399" s="69"/>
      <c r="OJ399" s="69"/>
      <c r="OK399" s="69"/>
      <c r="OL399" s="69"/>
      <c r="OM399" s="69"/>
      <c r="ON399" s="69"/>
      <c r="OO399" s="69"/>
      <c r="OP399" s="69"/>
      <c r="OQ399" s="69"/>
      <c r="OR399" s="69"/>
      <c r="OS399" s="69"/>
      <c r="OT399" s="69"/>
      <c r="OU399" s="69"/>
      <c r="OV399" s="69"/>
      <c r="OW399" s="69"/>
      <c r="OX399" s="69"/>
      <c r="OY399" s="69"/>
      <c r="OZ399" s="69"/>
      <c r="PA399" s="69"/>
      <c r="PB399" s="69"/>
      <c r="PC399" s="69"/>
      <c r="PD399" s="69"/>
      <c r="PE399" s="69"/>
      <c r="PF399" s="69"/>
      <c r="PG399" s="69"/>
      <c r="PH399" s="69"/>
      <c r="PI399" s="69"/>
      <c r="PJ399" s="69"/>
      <c r="PK399" s="69"/>
      <c r="PL399" s="69"/>
      <c r="PM399" s="69"/>
      <c r="PN399" s="69"/>
      <c r="PO399" s="69"/>
      <c r="PP399" s="69"/>
      <c r="PQ399" s="69"/>
      <c r="PR399" s="69"/>
      <c r="PS399" s="69"/>
      <c r="PT399" s="69"/>
      <c r="PU399" s="69"/>
      <c r="PV399" s="69"/>
      <c r="PW399" s="69"/>
      <c r="PX399" s="69"/>
      <c r="PY399" s="69"/>
      <c r="PZ399" s="69"/>
      <c r="QA399" s="69"/>
      <c r="QB399" s="69"/>
      <c r="QC399" s="69"/>
      <c r="QD399" s="69"/>
      <c r="QE399" s="69"/>
      <c r="QF399" s="69"/>
      <c r="QG399" s="69"/>
      <c r="QH399" s="69"/>
      <c r="QI399" s="69"/>
      <c r="QJ399" s="69"/>
      <c r="QK399" s="69"/>
      <c r="QL399" s="69"/>
      <c r="QM399" s="69"/>
      <c r="QN399" s="69"/>
      <c r="QO399" s="69"/>
      <c r="QP399" s="69"/>
      <c r="QQ399" s="69"/>
      <c r="QR399" s="69"/>
      <c r="QS399" s="69"/>
      <c r="QT399" s="69"/>
      <c r="QU399" s="69"/>
      <c r="QV399" s="69"/>
      <c r="QW399" s="69"/>
      <c r="QX399" s="69"/>
      <c r="QY399" s="69"/>
      <c r="QZ399" s="69"/>
      <c r="RA399" s="69"/>
      <c r="RB399" s="69"/>
      <c r="RC399" s="69"/>
      <c r="RD399" s="69"/>
      <c r="RE399" s="69"/>
      <c r="RF399" s="69"/>
      <c r="RG399" s="69"/>
      <c r="RH399" s="69"/>
      <c r="RI399" s="69"/>
      <c r="RJ399" s="69"/>
      <c r="RK399" s="69"/>
      <c r="RL399" s="69"/>
      <c r="RM399" s="69"/>
      <c r="RN399" s="69"/>
      <c r="RO399" s="69"/>
      <c r="RP399" s="69"/>
      <c r="RQ399" s="69"/>
      <c r="RR399" s="69"/>
      <c r="RS399" s="69"/>
      <c r="RT399" s="69"/>
      <c r="RU399" s="69"/>
      <c r="RV399" s="69"/>
      <c r="RW399" s="69"/>
      <c r="RX399" s="69"/>
      <c r="RY399" s="69"/>
      <c r="RZ399" s="69"/>
      <c r="SA399" s="69"/>
      <c r="SB399" s="69"/>
      <c r="SC399" s="69"/>
      <c r="SD399" s="69"/>
      <c r="SE399" s="69"/>
      <c r="SF399" s="69"/>
      <c r="SG399" s="69"/>
      <c r="SH399" s="69"/>
      <c r="SI399" s="69"/>
      <c r="SJ399" s="69"/>
      <c r="SK399" s="69"/>
      <c r="SL399" s="69"/>
      <c r="SM399" s="69"/>
      <c r="SN399" s="69"/>
      <c r="SO399" s="69"/>
      <c r="SP399" s="69"/>
      <c r="SQ399" s="69"/>
      <c r="SR399" s="69"/>
      <c r="SS399" s="69"/>
      <c r="ST399" s="69"/>
      <c r="SU399" s="69"/>
      <c r="SV399" s="69"/>
      <c r="SW399" s="69"/>
      <c r="SX399" s="69"/>
      <c r="SY399" s="69"/>
      <c r="SZ399" s="69"/>
      <c r="TA399" s="69"/>
      <c r="TB399" s="69"/>
      <c r="TC399" s="69"/>
      <c r="TD399" s="69"/>
      <c r="TE399" s="69"/>
      <c r="TF399" s="69"/>
      <c r="TG399" s="69"/>
      <c r="TH399" s="69"/>
      <c r="TI399" s="69"/>
      <c r="TJ399" s="69"/>
      <c r="TK399" s="69"/>
      <c r="TL399" s="69"/>
      <c r="TM399" s="69"/>
      <c r="TN399" s="69"/>
      <c r="TO399" s="69"/>
      <c r="TP399" s="69"/>
      <c r="TQ399" s="69"/>
      <c r="TR399" s="69"/>
      <c r="TS399" s="69"/>
      <c r="TT399" s="69"/>
      <c r="TU399" s="69"/>
      <c r="TV399" s="69"/>
      <c r="TW399" s="69"/>
      <c r="TX399" s="69"/>
      <c r="TY399" s="69"/>
      <c r="TZ399" s="69"/>
      <c r="UA399" s="69"/>
      <c r="UB399" s="69"/>
      <c r="UC399" s="69"/>
      <c r="UD399" s="69"/>
      <c r="UE399" s="69"/>
      <c r="UF399" s="69"/>
      <c r="UG399" s="69"/>
      <c r="UH399" s="69"/>
      <c r="UI399" s="69"/>
      <c r="UJ399" s="69"/>
      <c r="UK399" s="69"/>
      <c r="UL399" s="69"/>
      <c r="UM399" s="69"/>
      <c r="UN399" s="69"/>
      <c r="UO399" s="69"/>
      <c r="UP399" s="69"/>
      <c r="UQ399" s="69"/>
      <c r="UR399" s="69"/>
      <c r="US399" s="69"/>
      <c r="UT399" s="69"/>
      <c r="UU399" s="69"/>
      <c r="UV399" s="69"/>
      <c r="UW399" s="69"/>
      <c r="UX399" s="69"/>
      <c r="UY399" s="69"/>
      <c r="UZ399" s="69"/>
      <c r="VA399" s="69"/>
      <c r="VB399" s="69"/>
      <c r="VC399" s="69"/>
      <c r="VD399" s="69"/>
      <c r="VE399" s="69"/>
      <c r="VF399" s="69"/>
      <c r="VG399" s="69"/>
      <c r="VH399" s="69"/>
      <c r="VI399" s="69"/>
      <c r="VJ399" s="69"/>
      <c r="VK399" s="69"/>
      <c r="VL399" s="69"/>
      <c r="VM399" s="69"/>
      <c r="VN399" s="69"/>
      <c r="VO399" s="69"/>
      <c r="VP399" s="69"/>
      <c r="VQ399" s="69"/>
      <c r="VR399" s="69"/>
      <c r="VS399" s="69"/>
      <c r="VT399" s="69"/>
      <c r="VU399" s="69"/>
      <c r="VV399" s="69"/>
      <c r="VW399" s="69"/>
      <c r="VX399" s="69"/>
      <c r="VY399" s="69"/>
      <c r="VZ399" s="69"/>
      <c r="WA399" s="69"/>
      <c r="WB399" s="69"/>
      <c r="WC399" s="69"/>
      <c r="WD399" s="69"/>
      <c r="WE399" s="69"/>
      <c r="WF399" s="69"/>
      <c r="WG399" s="69"/>
      <c r="WH399" s="69"/>
      <c r="WI399" s="69"/>
      <c r="WJ399" s="69"/>
      <c r="WK399" s="69"/>
      <c r="WL399" s="69"/>
      <c r="WM399" s="69"/>
      <c r="WN399" s="69"/>
      <c r="WO399" s="69"/>
      <c r="WP399" s="69"/>
      <c r="WQ399" s="69"/>
      <c r="WR399" s="69"/>
      <c r="WS399" s="69"/>
      <c r="WT399" s="69"/>
      <c r="WU399" s="69"/>
      <c r="WV399" s="69"/>
      <c r="WW399" s="69"/>
      <c r="WX399" s="69"/>
      <c r="WY399" s="69"/>
      <c r="WZ399" s="69"/>
      <c r="XA399" s="69"/>
      <c r="XB399" s="69"/>
      <c r="XC399" s="69"/>
      <c r="XD399" s="69"/>
      <c r="XE399" s="69"/>
      <c r="XF399" s="69"/>
      <c r="XG399" s="69"/>
      <c r="XH399" s="69"/>
      <c r="XI399" s="69"/>
      <c r="XJ399" s="69"/>
      <c r="XK399" s="69"/>
      <c r="XL399" s="69"/>
      <c r="XM399" s="69"/>
      <c r="XN399" s="69"/>
      <c r="XO399" s="69"/>
      <c r="XP399" s="69"/>
      <c r="XQ399" s="69"/>
      <c r="XR399" s="69"/>
      <c r="XS399" s="69"/>
      <c r="XT399" s="69"/>
      <c r="XU399" s="69"/>
      <c r="XV399" s="69"/>
      <c r="XW399" s="69"/>
      <c r="XX399" s="69"/>
      <c r="XY399" s="69"/>
      <c r="XZ399" s="69"/>
      <c r="YA399" s="69"/>
      <c r="YB399" s="69"/>
      <c r="YC399" s="69"/>
      <c r="YD399" s="69"/>
      <c r="YE399" s="69"/>
      <c r="YF399" s="69"/>
      <c r="YG399" s="69"/>
      <c r="YH399" s="69"/>
      <c r="YI399" s="69"/>
      <c r="YJ399" s="69"/>
      <c r="YK399" s="69"/>
      <c r="YL399" s="69"/>
      <c r="YM399" s="69"/>
      <c r="YN399" s="69"/>
      <c r="YO399" s="69"/>
      <c r="YP399" s="69"/>
      <c r="YQ399" s="69"/>
      <c r="YR399" s="69"/>
      <c r="YS399" s="69"/>
      <c r="YT399" s="69"/>
      <c r="YU399" s="69"/>
      <c r="YV399" s="69"/>
      <c r="YW399" s="69"/>
      <c r="YX399" s="69"/>
      <c r="YY399" s="69"/>
      <c r="YZ399" s="69"/>
      <c r="ZA399" s="69"/>
      <c r="ZB399" s="69"/>
      <c r="ZC399" s="69"/>
      <c r="ZD399" s="69"/>
      <c r="ZE399" s="69"/>
      <c r="ZF399" s="69"/>
      <c r="ZG399" s="69"/>
      <c r="ZH399" s="69"/>
      <c r="ZI399" s="69"/>
      <c r="ZJ399" s="69"/>
      <c r="ZK399" s="69"/>
      <c r="ZL399" s="69"/>
      <c r="ZM399" s="69"/>
      <c r="ZN399" s="69"/>
      <c r="ZO399" s="69"/>
      <c r="ZP399" s="69"/>
      <c r="ZQ399" s="69"/>
      <c r="ZR399" s="69"/>
      <c r="ZS399" s="69"/>
      <c r="ZT399" s="69"/>
      <c r="ZU399" s="69"/>
      <c r="ZV399" s="69"/>
      <c r="ZW399" s="69"/>
      <c r="ZX399" s="69"/>
      <c r="ZY399" s="69"/>
      <c r="ZZ399" s="69"/>
      <c r="AAA399" s="69"/>
      <c r="AAB399" s="69"/>
      <c r="AAC399" s="69"/>
      <c r="AAD399" s="69"/>
      <c r="AAE399" s="69"/>
      <c r="AAF399" s="69"/>
      <c r="AAG399" s="69"/>
      <c r="AAH399" s="69"/>
      <c r="AAI399" s="69"/>
      <c r="AAJ399" s="69"/>
      <c r="AAK399" s="69"/>
      <c r="AAL399" s="69"/>
      <c r="AAM399" s="69"/>
      <c r="AAN399" s="69"/>
      <c r="AAO399" s="69"/>
      <c r="AAP399" s="69"/>
      <c r="AAQ399" s="69"/>
      <c r="AAR399" s="69"/>
      <c r="AAS399" s="69"/>
      <c r="AAT399" s="69"/>
      <c r="AAU399" s="69"/>
      <c r="AAV399" s="69"/>
      <c r="AAW399" s="69"/>
      <c r="AAX399" s="69"/>
      <c r="AAY399" s="69"/>
      <c r="AAZ399" s="69"/>
      <c r="ABA399" s="69"/>
      <c r="ABB399" s="69"/>
      <c r="ABC399" s="69"/>
      <c r="ABD399" s="69"/>
      <c r="ABE399" s="69"/>
      <c r="ABF399" s="69"/>
      <c r="ABG399" s="69"/>
      <c r="ABH399" s="69"/>
      <c r="ABI399" s="69"/>
      <c r="ABJ399" s="69"/>
      <c r="ABK399" s="69"/>
      <c r="ABL399" s="69"/>
      <c r="ABM399" s="69"/>
      <c r="ABN399" s="69"/>
      <c r="ABO399" s="69"/>
      <c r="ABP399" s="69"/>
      <c r="ABQ399" s="69"/>
      <c r="ABR399" s="69"/>
      <c r="ABS399" s="69"/>
      <c r="ABT399" s="69"/>
      <c r="ABU399" s="69"/>
      <c r="ABV399" s="69"/>
      <c r="ABW399" s="69"/>
      <c r="ABX399" s="69"/>
      <c r="ABY399" s="69"/>
      <c r="ABZ399" s="69"/>
      <c r="ACA399" s="69"/>
      <c r="ACB399" s="69"/>
      <c r="ACC399" s="69"/>
      <c r="ACD399" s="69"/>
      <c r="ACE399" s="69"/>
      <c r="ACF399" s="69"/>
      <c r="ACG399" s="69"/>
      <c r="ACH399" s="69"/>
      <c r="ACI399" s="69"/>
      <c r="ACJ399" s="69"/>
      <c r="ACK399" s="69"/>
      <c r="ACL399" s="69"/>
      <c r="ACM399" s="69"/>
      <c r="ACN399" s="69"/>
      <c r="ACO399" s="69"/>
      <c r="ACP399" s="69"/>
      <c r="ACQ399" s="69"/>
      <c r="ACR399" s="69"/>
      <c r="ACS399" s="69"/>
      <c r="ACT399" s="69"/>
      <c r="ACU399" s="69"/>
      <c r="ACV399" s="69"/>
      <c r="ACW399" s="69"/>
      <c r="ACX399" s="69"/>
      <c r="ACY399" s="69"/>
      <c r="ACZ399" s="69"/>
      <c r="ADA399" s="69"/>
      <c r="ADB399" s="69"/>
      <c r="ADC399" s="69"/>
      <c r="ADD399" s="69"/>
      <c r="ADE399" s="69"/>
      <c r="ADF399" s="69"/>
      <c r="ADG399" s="69"/>
      <c r="ADH399" s="69"/>
      <c r="ADI399" s="69"/>
      <c r="ADJ399" s="69"/>
      <c r="ADK399" s="69"/>
      <c r="ADL399" s="69"/>
      <c r="ADM399" s="69"/>
      <c r="ADN399" s="69"/>
      <c r="ADO399" s="69"/>
      <c r="ADP399" s="69"/>
      <c r="ADQ399" s="69"/>
      <c r="ADR399" s="69"/>
      <c r="ADS399" s="69"/>
      <c r="ADT399" s="69"/>
      <c r="ADU399" s="69"/>
      <c r="ADV399" s="69"/>
      <c r="ADW399" s="69"/>
      <c r="ADX399" s="69"/>
      <c r="ADY399" s="69"/>
      <c r="ADZ399" s="69"/>
      <c r="AEA399" s="69"/>
      <c r="AEB399" s="69"/>
      <c r="AEC399" s="69"/>
      <c r="AED399" s="69"/>
      <c r="AEE399" s="69"/>
      <c r="AEF399" s="69"/>
      <c r="AEG399" s="69"/>
      <c r="AEH399" s="69"/>
      <c r="AEI399" s="69"/>
      <c r="AEJ399" s="69"/>
      <c r="AEK399" s="69"/>
      <c r="AEL399" s="69"/>
      <c r="AEM399" s="69"/>
      <c r="AEN399" s="69"/>
      <c r="AEO399" s="69"/>
      <c r="AEP399" s="69"/>
      <c r="AEQ399" s="69"/>
      <c r="AER399" s="69"/>
      <c r="AES399" s="69"/>
      <c r="AET399" s="69"/>
      <c r="AEU399" s="69"/>
      <c r="AEV399" s="69"/>
      <c r="AEW399" s="69"/>
      <c r="AEX399" s="69"/>
      <c r="AEY399" s="69"/>
      <c r="AEZ399" s="69"/>
      <c r="AFA399" s="69"/>
      <c r="AFB399" s="69"/>
      <c r="AFC399" s="69"/>
      <c r="AFD399" s="69"/>
      <c r="AFE399" s="69"/>
      <c r="AFF399" s="69"/>
      <c r="AFG399" s="69"/>
      <c r="AFH399" s="69"/>
      <c r="AFI399" s="69"/>
      <c r="AFJ399" s="69"/>
      <c r="AFK399" s="69"/>
      <c r="AFL399" s="69"/>
      <c r="AFM399" s="69"/>
      <c r="AFN399" s="69"/>
      <c r="AFO399" s="69"/>
      <c r="AFP399" s="69"/>
      <c r="AFQ399" s="69"/>
      <c r="AFR399" s="69"/>
      <c r="AFS399" s="69"/>
      <c r="AFT399" s="69"/>
      <c r="AFU399" s="69"/>
      <c r="AFV399" s="69"/>
      <c r="AFW399" s="69"/>
      <c r="AFX399" s="69"/>
      <c r="AFY399" s="69"/>
      <c r="AFZ399" s="69"/>
      <c r="AGA399" s="69"/>
      <c r="AGB399" s="69"/>
      <c r="AGC399" s="69"/>
      <c r="AGD399" s="69"/>
      <c r="AGE399" s="69"/>
      <c r="AGF399" s="69"/>
      <c r="AGG399" s="69"/>
      <c r="AGH399" s="69"/>
      <c r="AGI399" s="69"/>
      <c r="AGJ399" s="69"/>
      <c r="AGK399" s="69"/>
      <c r="AGL399" s="69"/>
      <c r="AGM399" s="69"/>
      <c r="AGN399" s="69"/>
      <c r="AGO399" s="69"/>
      <c r="AGP399" s="69"/>
      <c r="AGQ399" s="69"/>
      <c r="AGR399" s="69"/>
      <c r="AGS399" s="69"/>
      <c r="AGT399" s="69"/>
      <c r="AGU399" s="69"/>
      <c r="AGV399" s="69"/>
      <c r="AGW399" s="69"/>
      <c r="AGX399" s="69"/>
      <c r="AGY399" s="69"/>
      <c r="AGZ399" s="69"/>
      <c r="AHA399" s="69"/>
      <c r="AHB399" s="69"/>
      <c r="AHC399" s="69"/>
      <c r="AHD399" s="69"/>
      <c r="AHE399" s="69"/>
      <c r="AHF399" s="69"/>
      <c r="AHG399" s="69"/>
      <c r="AHH399" s="69"/>
      <c r="AHI399" s="69"/>
      <c r="AHJ399" s="69"/>
      <c r="AHK399" s="69"/>
      <c r="AHL399" s="69"/>
      <c r="AHM399" s="69"/>
      <c r="AHN399" s="69"/>
      <c r="AHO399" s="69"/>
      <c r="AHP399" s="69"/>
      <c r="AHQ399" s="69"/>
      <c r="AHR399" s="69"/>
      <c r="AHS399" s="69"/>
      <c r="AHT399" s="69"/>
      <c r="AHU399" s="69"/>
      <c r="AHV399" s="69"/>
      <c r="AHW399" s="69"/>
      <c r="AHX399" s="69"/>
      <c r="AHY399" s="69"/>
      <c r="AHZ399" s="69"/>
      <c r="AIA399" s="69"/>
      <c r="AIB399" s="69"/>
      <c r="AIC399" s="69"/>
      <c r="AID399" s="69"/>
      <c r="AIE399" s="69"/>
      <c r="AIF399" s="69"/>
      <c r="AIG399" s="69"/>
      <c r="AIH399" s="69"/>
      <c r="AII399" s="69"/>
      <c r="AIJ399" s="69"/>
      <c r="AIK399" s="69"/>
      <c r="AIL399" s="69"/>
      <c r="AIM399" s="69"/>
      <c r="AIN399" s="69"/>
      <c r="AIO399" s="69"/>
      <c r="AIP399" s="69"/>
      <c r="AIQ399" s="69"/>
      <c r="AIR399" s="69"/>
      <c r="AIS399" s="69"/>
      <c r="AIT399" s="69"/>
      <c r="AIU399" s="69"/>
      <c r="AIV399" s="69"/>
      <c r="AIW399" s="69"/>
      <c r="AIX399" s="69"/>
      <c r="AIY399" s="69"/>
      <c r="AIZ399" s="69"/>
      <c r="AJA399" s="69"/>
      <c r="AJB399" s="69"/>
      <c r="AJC399" s="69"/>
      <c r="AJD399" s="69"/>
      <c r="AJE399" s="69"/>
      <c r="AJF399" s="69"/>
      <c r="AJG399" s="69"/>
      <c r="AJH399" s="69"/>
      <c r="AJI399" s="69"/>
      <c r="AJJ399" s="69"/>
      <c r="AJK399" s="69"/>
      <c r="AJL399" s="69"/>
      <c r="AJM399" s="69"/>
      <c r="AJN399" s="69"/>
      <c r="AJO399" s="69"/>
      <c r="AJP399" s="69"/>
      <c r="AJQ399" s="69"/>
      <c r="AJR399" s="69"/>
      <c r="AJS399" s="69"/>
      <c r="AJT399" s="69"/>
      <c r="AJU399" s="69"/>
      <c r="AJV399" s="69"/>
      <c r="AJW399" s="69"/>
      <c r="AJX399" s="69"/>
      <c r="AJY399" s="69"/>
      <c r="AJZ399" s="69"/>
      <c r="AKA399" s="69"/>
      <c r="AKB399" s="69"/>
      <c r="AKC399" s="69"/>
      <c r="AKD399" s="69"/>
      <c r="AKE399" s="69"/>
      <c r="AKF399" s="69"/>
      <c r="AKG399" s="69"/>
      <c r="AKH399" s="69"/>
      <c r="AKI399" s="69"/>
      <c r="AKJ399" s="69"/>
      <c r="AKK399" s="69"/>
      <c r="AKL399" s="69"/>
      <c r="AKM399" s="69"/>
      <c r="AKN399" s="69"/>
      <c r="AKO399" s="69"/>
      <c r="AKP399" s="69"/>
      <c r="AKQ399" s="69"/>
      <c r="AKR399" s="69"/>
      <c r="AKS399" s="69"/>
      <c r="AKT399" s="69"/>
      <c r="AKU399" s="69"/>
      <c r="AKV399" s="69"/>
      <c r="AKW399" s="69"/>
      <c r="AKX399" s="69"/>
      <c r="AKY399" s="69"/>
      <c r="AKZ399" s="69"/>
      <c r="ALA399" s="69"/>
      <c r="ALB399" s="69"/>
      <c r="ALC399" s="69"/>
      <c r="ALD399" s="69"/>
      <c r="ALE399" s="69"/>
      <c r="ALF399" s="69"/>
      <c r="ALG399" s="69"/>
      <c r="ALH399" s="69"/>
      <c r="ALI399" s="69"/>
      <c r="ALJ399" s="69"/>
      <c r="ALK399" s="69"/>
      <c r="ALL399" s="69"/>
      <c r="ALM399" s="69"/>
      <c r="ALN399" s="69"/>
      <c r="ALO399" s="69"/>
      <c r="ALP399" s="69"/>
      <c r="ALQ399" s="69"/>
      <c r="ALR399" s="69"/>
      <c r="ALS399" s="69"/>
      <c r="ALT399" s="69"/>
      <c r="ALU399" s="69"/>
      <c r="ALV399" s="69"/>
      <c r="ALW399" s="69"/>
      <c r="ALX399" s="69"/>
      <c r="ALY399" s="69"/>
      <c r="ALZ399" s="69"/>
      <c r="AMA399" s="69"/>
      <c r="AMB399" s="69"/>
      <c r="AMC399" s="69"/>
      <c r="AMD399" s="69"/>
      <c r="AME399" s="69"/>
      <c r="AMF399" s="69"/>
      <c r="AMG399" s="69"/>
      <c r="AMH399" s="69"/>
      <c r="AMI399" s="69"/>
      <c r="AMJ399" s="69"/>
      <c r="AMK399" s="69"/>
      <c r="AML399" s="69"/>
      <c r="AMM399" s="69"/>
      <c r="AMN399" s="69"/>
      <c r="AMO399" s="69"/>
      <c r="AMP399" s="69"/>
      <c r="AMQ399" s="69"/>
      <c r="AMR399" s="69"/>
      <c r="AMS399" s="69"/>
      <c r="AMT399" s="69"/>
      <c r="AMU399" s="69"/>
      <c r="AMV399" s="69"/>
      <c r="AMW399" s="69"/>
      <c r="AMX399" s="69"/>
      <c r="AMY399" s="69"/>
      <c r="AMZ399" s="69"/>
      <c r="ANA399" s="69"/>
      <c r="ANB399" s="69"/>
      <c r="ANC399" s="69"/>
      <c r="AND399" s="69"/>
      <c r="ANE399" s="69"/>
      <c r="ANF399" s="69"/>
      <c r="ANG399" s="69"/>
      <c r="ANH399" s="69"/>
      <c r="ANI399" s="69"/>
      <c r="ANJ399" s="69"/>
      <c r="ANK399" s="69"/>
      <c r="ANL399" s="69"/>
      <c r="ANM399" s="69"/>
      <c r="ANN399" s="69"/>
      <c r="ANO399" s="69"/>
      <c r="ANP399" s="69"/>
      <c r="ANQ399" s="69"/>
      <c r="ANR399" s="69"/>
      <c r="ANS399" s="69"/>
      <c r="ANT399" s="69"/>
      <c r="ANU399" s="69"/>
      <c r="ANV399" s="69"/>
      <c r="ANW399" s="69"/>
      <c r="ANX399" s="69"/>
      <c r="ANY399" s="69"/>
      <c r="ANZ399" s="69"/>
      <c r="AOA399" s="69"/>
      <c r="AOB399" s="69"/>
      <c r="AOC399" s="69"/>
      <c r="AOD399" s="69"/>
      <c r="AOE399" s="69"/>
      <c r="AOF399" s="69"/>
      <c r="AOG399" s="69"/>
      <c r="AOH399" s="69"/>
      <c r="AOI399" s="69"/>
      <c r="AOJ399" s="69"/>
      <c r="AOK399" s="69"/>
      <c r="AOL399" s="69"/>
      <c r="AOM399" s="69"/>
      <c r="AON399" s="69"/>
      <c r="AOO399" s="69"/>
      <c r="AOP399" s="69"/>
      <c r="AOQ399" s="69"/>
      <c r="AOR399" s="69"/>
      <c r="AOS399" s="69"/>
      <c r="AOT399" s="69"/>
      <c r="AOU399" s="69"/>
      <c r="AOV399" s="69"/>
      <c r="AOW399" s="69"/>
      <c r="AOX399" s="69"/>
      <c r="AOY399" s="69"/>
      <c r="AOZ399" s="69"/>
      <c r="APA399" s="69"/>
      <c r="APB399" s="69"/>
      <c r="APC399" s="69"/>
      <c r="APD399" s="69"/>
      <c r="APE399" s="69"/>
      <c r="APF399" s="69"/>
      <c r="APG399" s="69"/>
      <c r="APH399" s="69"/>
      <c r="API399" s="69"/>
      <c r="APJ399" s="69"/>
      <c r="APK399" s="69"/>
      <c r="APL399" s="69"/>
      <c r="APM399" s="69"/>
      <c r="APN399" s="69"/>
      <c r="APO399" s="69"/>
      <c r="APP399" s="69"/>
      <c r="APQ399" s="69"/>
      <c r="APR399" s="69"/>
      <c r="APS399" s="69"/>
      <c r="APT399" s="69"/>
      <c r="APU399" s="69"/>
      <c r="APV399" s="69"/>
      <c r="APW399" s="69"/>
      <c r="APX399" s="69"/>
      <c r="APY399" s="69"/>
      <c r="APZ399" s="69"/>
      <c r="AQA399" s="69"/>
      <c r="AQB399" s="69"/>
      <c r="AQC399" s="69"/>
      <c r="AQD399" s="69"/>
      <c r="AQE399" s="69"/>
      <c r="AQF399" s="69"/>
      <c r="AQG399" s="69"/>
      <c r="AQH399" s="69"/>
      <c r="AQI399" s="69"/>
      <c r="AQJ399" s="69"/>
      <c r="AQK399" s="69"/>
      <c r="AQL399" s="69"/>
      <c r="AQM399" s="69"/>
      <c r="AQN399" s="69"/>
      <c r="AQO399" s="69"/>
      <c r="AQP399" s="69"/>
      <c r="AQQ399" s="69"/>
      <c r="AQR399" s="69"/>
      <c r="AQS399" s="69"/>
      <c r="AQT399" s="69"/>
      <c r="AQU399" s="69"/>
      <c r="AQV399" s="69"/>
      <c r="AQW399" s="69"/>
      <c r="AQX399" s="69"/>
      <c r="AQY399" s="69"/>
      <c r="AQZ399" s="69"/>
      <c r="ARA399" s="69"/>
      <c r="ARB399" s="69"/>
      <c r="ARC399" s="69"/>
      <c r="ARD399" s="69"/>
      <c r="ARE399" s="69"/>
      <c r="ARF399" s="69"/>
      <c r="ARG399" s="69"/>
      <c r="ARH399" s="69"/>
      <c r="ARI399" s="69"/>
      <c r="ARJ399" s="69"/>
      <c r="ARK399" s="69"/>
      <c r="ARL399" s="69"/>
      <c r="ARM399" s="69"/>
      <c r="ARN399" s="69"/>
      <c r="ARO399" s="69"/>
      <c r="ARP399" s="69"/>
      <c r="ARQ399" s="69"/>
      <c r="ARR399" s="69"/>
      <c r="ARS399" s="69"/>
      <c r="ART399" s="69"/>
      <c r="ARU399" s="69"/>
      <c r="ARV399" s="69"/>
      <c r="ARW399" s="69"/>
      <c r="ARX399" s="69"/>
      <c r="ARY399" s="69"/>
      <c r="ARZ399" s="69"/>
      <c r="ASA399" s="69"/>
      <c r="ASB399" s="69"/>
      <c r="ASC399" s="69"/>
      <c r="ASD399" s="69"/>
      <c r="ASE399" s="69"/>
      <c r="ASF399" s="69"/>
      <c r="ASG399" s="69"/>
      <c r="ASH399" s="69"/>
      <c r="ASI399" s="69"/>
      <c r="ASJ399" s="69"/>
      <c r="ASK399" s="69"/>
      <c r="ASL399" s="69"/>
      <c r="ASM399" s="69"/>
      <c r="ASN399" s="69"/>
      <c r="ASO399" s="69"/>
      <c r="ASP399" s="69"/>
      <c r="ASQ399" s="69"/>
      <c r="ASR399" s="69"/>
      <c r="ASS399" s="69"/>
      <c r="AST399" s="69"/>
      <c r="ASU399" s="69"/>
      <c r="ASV399" s="69"/>
      <c r="ASW399" s="69"/>
      <c r="ASX399" s="69"/>
      <c r="ASY399" s="69"/>
      <c r="ASZ399" s="69"/>
      <c r="ATA399" s="69"/>
      <c r="ATB399" s="69"/>
      <c r="ATC399" s="69"/>
      <c r="ATD399" s="69"/>
      <c r="ATE399" s="69"/>
      <c r="ATF399" s="69"/>
      <c r="ATG399" s="69"/>
      <c r="ATH399" s="69"/>
      <c r="ATI399" s="69"/>
      <c r="ATJ399" s="69"/>
      <c r="ATK399" s="69"/>
      <c r="ATL399" s="69"/>
      <c r="ATM399" s="69"/>
      <c r="ATN399" s="69"/>
      <c r="ATO399" s="69"/>
      <c r="ATP399" s="69"/>
      <c r="ATQ399" s="69"/>
      <c r="ATR399" s="69"/>
      <c r="ATS399" s="69"/>
      <c r="ATT399" s="69"/>
      <c r="ATU399" s="69"/>
      <c r="ATV399" s="69"/>
      <c r="ATW399" s="69"/>
      <c r="ATX399" s="69"/>
      <c r="ATY399" s="69"/>
      <c r="ATZ399" s="69"/>
      <c r="AUA399" s="69"/>
      <c r="AUB399" s="69"/>
      <c r="AUC399" s="69"/>
      <c r="AUD399" s="69"/>
      <c r="AUE399" s="69"/>
      <c r="AUF399" s="69"/>
      <c r="AUG399" s="69"/>
      <c r="AUH399" s="69"/>
      <c r="AUI399" s="69"/>
      <c r="AUJ399" s="69"/>
      <c r="AUK399" s="69"/>
      <c r="AUL399" s="69"/>
      <c r="AUM399" s="69"/>
      <c r="AUN399" s="69"/>
      <c r="AUO399" s="69"/>
      <c r="AUP399" s="69"/>
      <c r="AUQ399" s="69"/>
      <c r="AUR399" s="69"/>
      <c r="AUS399" s="69"/>
      <c r="AUT399" s="69"/>
      <c r="AUU399" s="69"/>
      <c r="AUV399" s="69"/>
      <c r="AUW399" s="69"/>
      <c r="AUX399" s="69"/>
      <c r="AUY399" s="69"/>
      <c r="AUZ399" s="69"/>
      <c r="AVA399" s="69"/>
      <c r="AVB399" s="69"/>
      <c r="AVC399" s="69"/>
      <c r="AVD399" s="69"/>
      <c r="AVE399" s="69"/>
      <c r="AVF399" s="69"/>
      <c r="AVG399" s="69"/>
      <c r="AVH399" s="69"/>
      <c r="AVI399" s="69"/>
      <c r="AVJ399" s="69"/>
      <c r="AVK399" s="69"/>
      <c r="AVL399" s="69"/>
      <c r="AVM399" s="69"/>
      <c r="AVN399" s="69"/>
      <c r="AVO399" s="69"/>
      <c r="AVP399" s="69"/>
      <c r="AVQ399" s="69"/>
      <c r="AVR399" s="69"/>
      <c r="AVS399" s="69"/>
      <c r="AVT399" s="69"/>
      <c r="AVU399" s="69"/>
      <c r="AVV399" s="69"/>
      <c r="AVW399" s="69"/>
      <c r="AVX399" s="69"/>
      <c r="AVY399" s="69"/>
      <c r="AVZ399" s="69"/>
      <c r="AWA399" s="69"/>
      <c r="AWB399" s="69"/>
      <c r="AWC399" s="69"/>
      <c r="AWD399" s="69"/>
      <c r="AWE399" s="69"/>
      <c r="AWF399" s="69"/>
      <c r="AWG399" s="69"/>
      <c r="AWH399" s="69"/>
      <c r="AWI399" s="69"/>
      <c r="AWJ399" s="69"/>
      <c r="AWK399" s="69"/>
      <c r="AWL399" s="69"/>
      <c r="AWM399" s="69"/>
      <c r="AWN399" s="69"/>
      <c r="AWO399" s="69"/>
      <c r="AWP399" s="69"/>
      <c r="AWQ399" s="69"/>
      <c r="AWR399" s="69"/>
      <c r="AWS399" s="69"/>
      <c r="AWT399" s="69"/>
      <c r="AWU399" s="69"/>
      <c r="AWV399" s="69"/>
      <c r="AWW399" s="69"/>
      <c r="AWX399" s="69"/>
      <c r="AWY399" s="69"/>
      <c r="AWZ399" s="69"/>
      <c r="AXA399" s="69"/>
      <c r="AXB399" s="69"/>
      <c r="AXC399" s="69"/>
      <c r="AXD399" s="69"/>
      <c r="AXE399" s="69"/>
      <c r="AXF399" s="69"/>
      <c r="AXG399" s="69"/>
      <c r="AXH399" s="69"/>
      <c r="AXI399" s="69"/>
      <c r="AXJ399" s="69"/>
      <c r="AXK399" s="69"/>
      <c r="AXL399" s="69"/>
      <c r="AXM399" s="69"/>
      <c r="AXN399" s="69"/>
      <c r="AXO399" s="69"/>
      <c r="AXP399" s="69"/>
      <c r="AXQ399" s="69"/>
      <c r="AXR399" s="69"/>
      <c r="AXS399" s="69"/>
      <c r="AXT399" s="69"/>
      <c r="AXU399" s="69"/>
      <c r="AXV399" s="69"/>
      <c r="AXW399" s="69"/>
      <c r="AXX399" s="69"/>
      <c r="AXY399" s="69"/>
      <c r="AXZ399" s="69"/>
      <c r="AYA399" s="69"/>
      <c r="AYB399" s="69"/>
      <c r="AYC399" s="69"/>
      <c r="AYD399" s="69"/>
      <c r="AYE399" s="69"/>
      <c r="AYF399" s="69"/>
      <c r="AYG399" s="69"/>
      <c r="AYH399" s="69"/>
      <c r="AYI399" s="69"/>
      <c r="AYJ399" s="69"/>
      <c r="AYK399" s="69"/>
      <c r="AYL399" s="69"/>
      <c r="AYM399" s="69"/>
      <c r="AYN399" s="69"/>
      <c r="AYO399" s="69"/>
      <c r="AYP399" s="69"/>
      <c r="AYQ399" s="69"/>
      <c r="AYR399" s="69"/>
      <c r="AYS399" s="69"/>
      <c r="AYT399" s="69"/>
      <c r="AYU399" s="69"/>
      <c r="AYV399" s="69"/>
      <c r="AYW399" s="69"/>
      <c r="AYX399" s="69"/>
      <c r="AYY399" s="69"/>
      <c r="AYZ399" s="69"/>
      <c r="AZA399" s="69"/>
      <c r="AZB399" s="69"/>
      <c r="AZC399" s="69"/>
      <c r="AZD399" s="69"/>
      <c r="AZE399" s="69"/>
      <c r="AZF399" s="69"/>
      <c r="AZG399" s="69"/>
      <c r="AZH399" s="69"/>
      <c r="AZI399" s="69"/>
      <c r="AZJ399" s="69"/>
      <c r="AZK399" s="69"/>
      <c r="AZL399" s="69"/>
      <c r="AZM399" s="69"/>
      <c r="AZN399" s="69"/>
      <c r="AZO399" s="69"/>
      <c r="AZP399" s="69"/>
      <c r="AZQ399" s="69"/>
      <c r="AZR399" s="69"/>
      <c r="AZS399" s="69"/>
      <c r="AZT399" s="69"/>
      <c r="AZU399" s="69"/>
      <c r="AZV399" s="69"/>
      <c r="AZW399" s="69"/>
      <c r="AZX399" s="69"/>
      <c r="AZY399" s="69"/>
      <c r="AZZ399" s="69"/>
      <c r="BAA399" s="69"/>
      <c r="BAB399" s="69"/>
      <c r="BAC399" s="69"/>
      <c r="BAD399" s="69"/>
      <c r="BAE399" s="69"/>
      <c r="BAF399" s="69"/>
      <c r="BAG399" s="69"/>
      <c r="BAH399" s="69"/>
      <c r="BAI399" s="69"/>
      <c r="BAJ399" s="69"/>
      <c r="BAK399" s="69"/>
      <c r="BAL399" s="69"/>
      <c r="BAM399" s="69"/>
      <c r="BAN399" s="69"/>
      <c r="BAO399" s="69"/>
      <c r="BAP399" s="69"/>
      <c r="BAQ399" s="69"/>
      <c r="BAR399" s="69"/>
      <c r="BAS399" s="69"/>
      <c r="BAT399" s="69"/>
      <c r="BAU399" s="69"/>
      <c r="BAV399" s="69"/>
      <c r="BAW399" s="69"/>
      <c r="BAX399" s="69"/>
      <c r="BAY399" s="69"/>
      <c r="BAZ399" s="69"/>
      <c r="BBA399" s="69"/>
      <c r="BBB399" s="69"/>
      <c r="BBC399" s="69"/>
      <c r="BBD399" s="69"/>
      <c r="BBE399" s="69"/>
      <c r="BBF399" s="69"/>
      <c r="BBG399" s="69"/>
      <c r="BBH399" s="69"/>
      <c r="BBI399" s="69"/>
      <c r="BBJ399" s="69"/>
      <c r="BBK399" s="69"/>
      <c r="BBL399" s="69"/>
      <c r="BBM399" s="69"/>
      <c r="BBN399" s="69"/>
      <c r="BBO399" s="69"/>
      <c r="BBP399" s="69"/>
      <c r="BBQ399" s="69"/>
      <c r="BBR399" s="69"/>
      <c r="BBS399" s="69"/>
      <c r="BBT399" s="69"/>
      <c r="BBU399" s="69"/>
      <c r="BBV399" s="69"/>
      <c r="BBW399" s="69"/>
      <c r="BBX399" s="69"/>
      <c r="BBY399" s="69"/>
      <c r="BBZ399" s="69"/>
      <c r="BCA399" s="69"/>
      <c r="BCB399" s="69"/>
      <c r="BCC399" s="69"/>
      <c r="BCD399" s="69"/>
      <c r="BCE399" s="69"/>
      <c r="BCF399" s="69"/>
      <c r="BCG399" s="69"/>
      <c r="BCH399" s="69"/>
      <c r="BCI399" s="69"/>
      <c r="BCJ399" s="69"/>
      <c r="BCK399" s="69"/>
      <c r="BCL399" s="69"/>
      <c r="BCM399" s="69"/>
      <c r="BCN399" s="69"/>
      <c r="BCO399" s="69"/>
      <c r="BCP399" s="69"/>
      <c r="BCQ399" s="69"/>
      <c r="BCR399" s="69"/>
      <c r="BCS399" s="69"/>
      <c r="BCT399" s="69"/>
      <c r="BCU399" s="69"/>
      <c r="BCV399" s="69"/>
      <c r="BCW399" s="69"/>
      <c r="BCX399" s="69"/>
      <c r="BCY399" s="69"/>
      <c r="BCZ399" s="69"/>
      <c r="BDA399" s="69"/>
      <c r="BDB399" s="69"/>
      <c r="BDC399" s="69"/>
      <c r="BDD399" s="69"/>
      <c r="BDE399" s="69"/>
      <c r="BDF399" s="69"/>
      <c r="BDG399" s="69"/>
      <c r="BDH399" s="69"/>
      <c r="BDI399" s="69"/>
      <c r="BDJ399" s="69"/>
      <c r="BDK399" s="69"/>
      <c r="BDL399" s="69"/>
      <c r="BDM399" s="69"/>
      <c r="BDN399" s="69"/>
      <c r="BDO399" s="69"/>
      <c r="BDP399" s="69"/>
      <c r="BDQ399" s="69"/>
      <c r="BDR399" s="69"/>
      <c r="BDS399" s="69"/>
      <c r="BDT399" s="69"/>
      <c r="BDU399" s="69"/>
      <c r="BDV399" s="69"/>
      <c r="BDW399" s="69"/>
      <c r="BDX399" s="69"/>
      <c r="BDY399" s="69"/>
      <c r="BDZ399" s="69"/>
      <c r="BEA399" s="69"/>
      <c r="BEB399" s="69"/>
      <c r="BEC399" s="69"/>
      <c r="BED399" s="69"/>
      <c r="BEE399" s="69"/>
      <c r="BEF399" s="69"/>
      <c r="BEG399" s="69"/>
      <c r="BEH399" s="69"/>
      <c r="BEI399" s="69"/>
      <c r="BEJ399" s="69"/>
      <c r="BEK399" s="69"/>
      <c r="BEL399" s="69"/>
      <c r="BEM399" s="69"/>
      <c r="BEN399" s="69"/>
      <c r="BEO399" s="69"/>
      <c r="BEP399" s="69"/>
      <c r="BEQ399" s="69"/>
      <c r="BER399" s="69"/>
      <c r="BES399" s="69"/>
      <c r="BET399" s="69"/>
      <c r="BEU399" s="69"/>
      <c r="BEV399" s="69"/>
      <c r="BEW399" s="69"/>
      <c r="BEX399" s="69"/>
      <c r="BEY399" s="69"/>
      <c r="BEZ399" s="69"/>
      <c r="BFA399" s="69"/>
      <c r="BFB399" s="69"/>
      <c r="BFC399" s="69"/>
      <c r="BFD399" s="69"/>
      <c r="BFE399" s="69"/>
      <c r="BFF399" s="69"/>
      <c r="BFG399" s="69"/>
      <c r="BFH399" s="69"/>
      <c r="BFI399" s="69"/>
      <c r="BFJ399" s="69"/>
      <c r="BFK399" s="69"/>
      <c r="BFL399" s="69"/>
      <c r="BFM399" s="69"/>
      <c r="BFN399" s="69"/>
      <c r="BFO399" s="69"/>
      <c r="BFP399" s="69"/>
      <c r="BFQ399" s="69"/>
      <c r="BFR399" s="69"/>
      <c r="BFS399" s="69"/>
      <c r="BFT399" s="69"/>
      <c r="BFU399" s="69"/>
      <c r="BFV399" s="69"/>
      <c r="BFW399" s="69"/>
      <c r="BFX399" s="69"/>
      <c r="BFY399" s="69"/>
      <c r="BFZ399" s="69"/>
      <c r="BGA399" s="69"/>
      <c r="BGB399" s="69"/>
      <c r="BGC399" s="69"/>
      <c r="BGD399" s="69"/>
      <c r="BGE399" s="69"/>
      <c r="BGF399" s="69"/>
      <c r="BGG399" s="69"/>
      <c r="BGH399" s="69"/>
      <c r="BGI399" s="69"/>
      <c r="BGJ399" s="69"/>
      <c r="BGK399" s="69"/>
      <c r="BGL399" s="69"/>
      <c r="BGM399" s="69"/>
      <c r="BGN399" s="69"/>
      <c r="BGO399" s="69"/>
      <c r="BGP399" s="69"/>
      <c r="BGQ399" s="69"/>
      <c r="BGR399" s="69"/>
      <c r="BGS399" s="69"/>
      <c r="BGT399" s="69"/>
      <c r="BGU399" s="69"/>
      <c r="BGV399" s="69"/>
      <c r="BGW399" s="69"/>
      <c r="BGX399" s="69"/>
      <c r="BGY399" s="69"/>
      <c r="BGZ399" s="69"/>
      <c r="BHA399" s="69"/>
      <c r="BHB399" s="69"/>
      <c r="BHC399" s="69"/>
      <c r="BHD399" s="69"/>
      <c r="BHE399" s="69"/>
      <c r="BHF399" s="69"/>
      <c r="BHG399" s="69"/>
      <c r="BHH399" s="69"/>
      <c r="BHI399" s="69"/>
      <c r="BHJ399" s="69"/>
      <c r="BHK399" s="69"/>
      <c r="BHL399" s="69"/>
      <c r="BHM399" s="69"/>
      <c r="BHN399" s="69"/>
      <c r="BHO399" s="69"/>
      <c r="BHP399" s="69"/>
      <c r="BHQ399" s="69"/>
      <c r="BHR399" s="69"/>
      <c r="BHS399" s="69"/>
      <c r="BHT399" s="69"/>
      <c r="BHU399" s="69"/>
      <c r="BHV399" s="69"/>
      <c r="BHW399" s="69"/>
      <c r="BHX399" s="69"/>
      <c r="BHY399" s="69"/>
      <c r="BHZ399" s="69"/>
      <c r="BIA399" s="69"/>
      <c r="BIB399" s="69"/>
      <c r="BIC399" s="69"/>
      <c r="BID399" s="69"/>
      <c r="BIE399" s="69"/>
      <c r="BIF399" s="69"/>
      <c r="BIG399" s="69"/>
      <c r="BIH399" s="69"/>
      <c r="BII399" s="69"/>
      <c r="BIJ399" s="69"/>
      <c r="BIK399" s="69"/>
      <c r="BIL399" s="69"/>
      <c r="BIM399" s="69"/>
      <c r="BIN399" s="69"/>
      <c r="BIO399" s="69"/>
      <c r="BIP399" s="69"/>
      <c r="BIQ399" s="69"/>
      <c r="BIR399" s="69"/>
      <c r="BIS399" s="69"/>
      <c r="BIT399" s="69"/>
      <c r="BIU399" s="69"/>
      <c r="BIV399" s="69"/>
      <c r="BIW399" s="69"/>
      <c r="BIX399" s="69"/>
      <c r="BIY399" s="69"/>
      <c r="BIZ399" s="69"/>
      <c r="BJA399" s="69"/>
      <c r="BJB399" s="69"/>
      <c r="BJC399" s="69"/>
      <c r="BJD399" s="69"/>
      <c r="BJE399" s="69"/>
      <c r="BJF399" s="69"/>
      <c r="BJG399" s="69"/>
      <c r="BJH399" s="69"/>
      <c r="BJI399" s="69"/>
      <c r="BJJ399" s="69"/>
      <c r="BJK399" s="69"/>
      <c r="BJL399" s="69"/>
      <c r="BJM399" s="69"/>
      <c r="BJN399" s="69"/>
      <c r="BJO399" s="69"/>
      <c r="BJP399" s="69"/>
      <c r="BJQ399" s="69"/>
      <c r="BJR399" s="69"/>
      <c r="BJS399" s="69"/>
      <c r="BJT399" s="69"/>
      <c r="BJU399" s="69"/>
      <c r="BJV399" s="69"/>
      <c r="BJW399" s="69"/>
      <c r="BJX399" s="69"/>
      <c r="BJY399" s="69"/>
      <c r="BJZ399" s="69"/>
      <c r="BKA399" s="69"/>
      <c r="BKB399" s="69"/>
      <c r="BKC399" s="69"/>
      <c r="BKD399" s="69"/>
      <c r="BKE399" s="69"/>
      <c r="BKF399" s="69"/>
      <c r="BKG399" s="69"/>
      <c r="BKH399" s="69"/>
      <c r="BKI399" s="69"/>
      <c r="BKJ399" s="69"/>
      <c r="BKK399" s="69"/>
      <c r="BKL399" s="69"/>
      <c r="BKM399" s="69"/>
      <c r="BKN399" s="69"/>
      <c r="BKO399" s="69"/>
      <c r="BKP399" s="69"/>
      <c r="BKQ399" s="69"/>
      <c r="BKR399" s="69"/>
      <c r="BKS399" s="69"/>
      <c r="BKT399" s="69"/>
      <c r="BKU399" s="69"/>
      <c r="BKV399" s="69"/>
      <c r="BKW399" s="69"/>
      <c r="BKX399" s="69"/>
      <c r="BKY399" s="69"/>
      <c r="BKZ399" s="69"/>
      <c r="BLA399" s="69"/>
      <c r="BLB399" s="69"/>
      <c r="BLC399" s="69"/>
      <c r="BLD399" s="69"/>
      <c r="BLE399" s="69"/>
      <c r="BLF399" s="69"/>
      <c r="BLG399" s="69"/>
      <c r="BLH399" s="69"/>
      <c r="BLI399" s="69"/>
      <c r="BLJ399" s="69"/>
      <c r="BLK399" s="69"/>
      <c r="BLL399" s="69"/>
      <c r="BLM399" s="69"/>
      <c r="BLN399" s="69"/>
      <c r="BLO399" s="69"/>
      <c r="BLP399" s="69"/>
      <c r="BLQ399" s="69"/>
      <c r="BLR399" s="69"/>
      <c r="BLS399" s="69"/>
      <c r="BLT399" s="69"/>
      <c r="BLU399" s="69"/>
      <c r="BLV399" s="69"/>
      <c r="BLW399" s="69"/>
      <c r="BLX399" s="69"/>
      <c r="BLY399" s="69"/>
      <c r="BLZ399" s="69"/>
      <c r="BMA399" s="69"/>
      <c r="BMB399" s="69"/>
      <c r="BMC399" s="69"/>
      <c r="BMD399" s="69"/>
      <c r="BME399" s="69"/>
      <c r="BMF399" s="69"/>
      <c r="BMG399" s="69"/>
      <c r="BMH399" s="69"/>
      <c r="BMI399" s="69"/>
      <c r="BMJ399" s="69"/>
      <c r="BMK399" s="69"/>
      <c r="BML399" s="69"/>
      <c r="BMM399" s="69"/>
      <c r="BMN399" s="69"/>
      <c r="BMO399" s="69"/>
      <c r="BMP399" s="69"/>
      <c r="BMQ399" s="69"/>
      <c r="BMR399" s="69"/>
      <c r="BMS399" s="69"/>
      <c r="BMT399" s="69"/>
      <c r="BMU399" s="69"/>
      <c r="BMV399" s="69"/>
      <c r="BMW399" s="69"/>
      <c r="BMX399" s="69"/>
      <c r="BMY399" s="69"/>
      <c r="BMZ399" s="69"/>
      <c r="BNA399" s="69"/>
      <c r="BNB399" s="69"/>
      <c r="BNC399" s="69"/>
      <c r="BND399" s="69"/>
      <c r="BNE399" s="69"/>
      <c r="BNF399" s="69"/>
      <c r="BNG399" s="69"/>
      <c r="BNH399" s="69"/>
      <c r="BNI399" s="69"/>
      <c r="BNJ399" s="69"/>
      <c r="BNK399" s="69"/>
      <c r="BNL399" s="69"/>
      <c r="BNM399" s="69"/>
      <c r="BNN399" s="69"/>
      <c r="BNO399" s="69"/>
      <c r="BNP399" s="69"/>
      <c r="BNQ399" s="69"/>
      <c r="BNR399" s="69"/>
      <c r="BNS399" s="69"/>
      <c r="BNT399" s="69"/>
      <c r="BNU399" s="69"/>
      <c r="BNV399" s="69"/>
      <c r="BNW399" s="69"/>
      <c r="BNX399" s="69"/>
      <c r="BNY399" s="69"/>
      <c r="BNZ399" s="69"/>
      <c r="BOA399" s="69"/>
      <c r="BOB399" s="69"/>
      <c r="BOC399" s="69"/>
      <c r="BOD399" s="69"/>
      <c r="BOE399" s="69"/>
      <c r="BOF399" s="69"/>
      <c r="BOG399" s="69"/>
      <c r="BOH399" s="69"/>
      <c r="BOI399" s="69"/>
      <c r="BOJ399" s="69"/>
      <c r="BOK399" s="69"/>
      <c r="BOL399" s="69"/>
      <c r="BOM399" s="69"/>
      <c r="BON399" s="69"/>
      <c r="BOO399" s="69"/>
      <c r="BOP399" s="69"/>
      <c r="BOQ399" s="69"/>
      <c r="BOR399" s="69"/>
      <c r="BOS399" s="69"/>
      <c r="BOT399" s="69"/>
      <c r="BOU399" s="69"/>
      <c r="BOV399" s="69"/>
      <c r="BOW399" s="69"/>
      <c r="BOX399" s="69"/>
      <c r="BOY399" s="69"/>
      <c r="BOZ399" s="69"/>
      <c r="BPA399" s="69"/>
      <c r="BPB399" s="69"/>
      <c r="BPC399" s="69"/>
      <c r="BPD399" s="69"/>
      <c r="BPE399" s="69"/>
      <c r="BPF399" s="69"/>
      <c r="BPG399" s="69"/>
      <c r="BPH399" s="69"/>
      <c r="BPI399" s="69"/>
      <c r="BPJ399" s="69"/>
      <c r="BPK399" s="69"/>
      <c r="BPL399" s="69"/>
      <c r="BPM399" s="69"/>
      <c r="BPN399" s="69"/>
      <c r="BPO399" s="69"/>
      <c r="BPP399" s="69"/>
      <c r="BPQ399" s="69"/>
      <c r="BPR399" s="69"/>
      <c r="BPS399" s="69"/>
      <c r="BPT399" s="69"/>
      <c r="BPU399" s="69"/>
      <c r="BPV399" s="69"/>
      <c r="BPW399" s="69"/>
      <c r="BPX399" s="69"/>
      <c r="BPY399" s="69"/>
      <c r="BPZ399" s="69"/>
      <c r="BQA399" s="69"/>
      <c r="BQB399" s="69"/>
      <c r="BQC399" s="69"/>
      <c r="BQD399" s="69"/>
      <c r="BQE399" s="69"/>
      <c r="BQF399" s="69"/>
      <c r="BQG399" s="69"/>
      <c r="BQH399" s="69"/>
      <c r="BQI399" s="69"/>
      <c r="BQJ399" s="69"/>
      <c r="BQK399" s="69"/>
      <c r="BQL399" s="69"/>
      <c r="BQM399" s="69"/>
      <c r="BQN399" s="69"/>
      <c r="BQO399" s="69"/>
      <c r="BQP399" s="69"/>
      <c r="BQQ399" s="69"/>
      <c r="BQR399" s="69"/>
      <c r="BQS399" s="69"/>
      <c r="BQT399" s="69"/>
      <c r="BQU399" s="69"/>
      <c r="BQV399" s="69"/>
      <c r="BQW399" s="69"/>
      <c r="BQX399" s="69"/>
      <c r="BQY399" s="69"/>
      <c r="BQZ399" s="69"/>
      <c r="BRA399" s="69"/>
      <c r="BRB399" s="69"/>
      <c r="BRC399" s="69"/>
      <c r="BRD399" s="69"/>
      <c r="BRE399" s="69"/>
      <c r="BRF399" s="69"/>
      <c r="BRG399" s="69"/>
      <c r="BRH399" s="69"/>
      <c r="BRI399" s="69"/>
      <c r="BRJ399" s="69"/>
      <c r="BRK399" s="69"/>
      <c r="BRL399" s="69"/>
      <c r="BRM399" s="69"/>
      <c r="BRN399" s="69"/>
      <c r="BRO399" s="69"/>
      <c r="BRP399" s="69"/>
      <c r="BRQ399" s="69"/>
      <c r="BRR399" s="69"/>
      <c r="BRS399" s="69"/>
      <c r="BRT399" s="69"/>
      <c r="BRU399" s="69"/>
      <c r="BRV399" s="69"/>
      <c r="BRW399" s="69"/>
      <c r="BRX399" s="69"/>
      <c r="BRY399" s="69"/>
      <c r="BRZ399" s="69"/>
      <c r="BSA399" s="69"/>
      <c r="BSB399" s="69"/>
      <c r="BSC399" s="69"/>
      <c r="BSD399" s="69"/>
      <c r="BSE399" s="69"/>
      <c r="BSF399" s="69"/>
      <c r="BSG399" s="69"/>
      <c r="BSH399" s="69"/>
      <c r="BSI399" s="69"/>
      <c r="BSJ399" s="69"/>
      <c r="BSK399" s="69"/>
      <c r="BSL399" s="69"/>
      <c r="BSM399" s="69"/>
      <c r="BSN399" s="69"/>
      <c r="BSO399" s="69"/>
      <c r="BSP399" s="69"/>
      <c r="BSQ399" s="69"/>
      <c r="BSR399" s="69"/>
      <c r="BSS399" s="69"/>
      <c r="BST399" s="69"/>
      <c r="BSU399" s="69"/>
      <c r="BSV399" s="69"/>
      <c r="BSW399" s="69"/>
      <c r="BSX399" s="69"/>
      <c r="BSY399" s="69"/>
      <c r="BSZ399" s="69"/>
      <c r="BTA399" s="69"/>
      <c r="BTB399" s="69"/>
      <c r="BTC399" s="69"/>
      <c r="BTD399" s="69"/>
      <c r="BTE399" s="69"/>
      <c r="BTF399" s="69"/>
      <c r="BTG399" s="69"/>
      <c r="BTH399" s="69"/>
      <c r="BTI399" s="69"/>
      <c r="BTJ399" s="69"/>
      <c r="BTK399" s="69"/>
      <c r="BTL399" s="69"/>
      <c r="BTM399" s="69"/>
      <c r="BTN399" s="69"/>
      <c r="BTO399" s="69"/>
      <c r="BTP399" s="69"/>
      <c r="BTQ399" s="69"/>
      <c r="BTR399" s="69"/>
      <c r="BTS399" s="69"/>
      <c r="BTT399" s="69"/>
      <c r="BTU399" s="69"/>
      <c r="BTV399" s="69"/>
      <c r="BTW399" s="69"/>
      <c r="BTX399" s="69"/>
      <c r="BTY399" s="69"/>
      <c r="BTZ399" s="69"/>
      <c r="BUA399" s="69"/>
      <c r="BUB399" s="69"/>
      <c r="BUC399" s="69"/>
      <c r="BUD399" s="69"/>
      <c r="BUE399" s="69"/>
      <c r="BUF399" s="69"/>
      <c r="BUG399" s="69"/>
      <c r="BUH399" s="69"/>
      <c r="BUI399" s="69"/>
      <c r="BUJ399" s="69"/>
      <c r="BUK399" s="69"/>
      <c r="BUL399" s="69"/>
      <c r="BUM399" s="69"/>
      <c r="BUN399" s="69"/>
      <c r="BUO399" s="69"/>
      <c r="BUP399" s="69"/>
      <c r="BUQ399" s="69"/>
      <c r="BUR399" s="69"/>
      <c r="BUS399" s="69"/>
      <c r="BUT399" s="69"/>
      <c r="BUU399" s="69"/>
      <c r="BUV399" s="69"/>
      <c r="BUW399" s="69"/>
      <c r="BUX399" s="69"/>
      <c r="BUY399" s="69"/>
      <c r="BUZ399" s="69"/>
      <c r="BVA399" s="69"/>
      <c r="BVB399" s="69"/>
      <c r="BVC399" s="69"/>
      <c r="BVD399" s="69"/>
      <c r="BVE399" s="69"/>
      <c r="BVF399" s="69"/>
      <c r="BVG399" s="69"/>
      <c r="BVH399" s="69"/>
      <c r="BVI399" s="69"/>
      <c r="BVJ399" s="69"/>
      <c r="BVK399" s="69"/>
      <c r="BVL399" s="69"/>
      <c r="BVM399" s="69"/>
      <c r="BVN399" s="69"/>
      <c r="BVO399" s="69"/>
      <c r="BVP399" s="69"/>
      <c r="BVQ399" s="69"/>
      <c r="BVR399" s="69"/>
      <c r="BVS399" s="69"/>
      <c r="BVT399" s="69"/>
      <c r="BVU399" s="69"/>
      <c r="BVV399" s="69"/>
      <c r="BVW399" s="69"/>
      <c r="BVX399" s="69"/>
      <c r="BVY399" s="69"/>
      <c r="BVZ399" s="69"/>
      <c r="BWA399" s="69"/>
      <c r="BWB399" s="69"/>
      <c r="BWC399" s="69"/>
      <c r="BWD399" s="69"/>
      <c r="BWE399" s="69"/>
      <c r="BWF399" s="69"/>
      <c r="BWG399" s="69"/>
      <c r="BWH399" s="69"/>
      <c r="BWI399" s="69"/>
      <c r="BWJ399" s="69"/>
      <c r="BWK399" s="69"/>
      <c r="BWL399" s="69"/>
      <c r="BWM399" s="69"/>
      <c r="BWN399" s="69"/>
      <c r="BWO399" s="69"/>
      <c r="BWP399" s="69"/>
      <c r="BWQ399" s="69"/>
      <c r="BWR399" s="69"/>
      <c r="BWS399" s="69"/>
      <c r="BWT399" s="69"/>
      <c r="BWU399" s="69"/>
    </row>
    <row r="400" spans="1:1971" s="34" customFormat="1" x14ac:dyDescent="0.25">
      <c r="A400" s="212" t="s">
        <v>98</v>
      </c>
      <c r="B400" s="182" t="s">
        <v>99</v>
      </c>
      <c r="C400" s="182" t="s">
        <v>475</v>
      </c>
      <c r="D400" s="213" t="s">
        <v>480</v>
      </c>
      <c r="E400" s="199" t="s">
        <v>477</v>
      </c>
      <c r="F400" s="43" t="s">
        <v>491</v>
      </c>
      <c r="G400" s="262" t="s">
        <v>945</v>
      </c>
      <c r="H400" s="51"/>
      <c r="I400" s="51"/>
      <c r="J400" s="52"/>
      <c r="K400" s="51"/>
      <c r="L400" s="56"/>
      <c r="M400" s="56"/>
      <c r="N400" s="56"/>
      <c r="O400" s="50" t="s">
        <v>1212</v>
      </c>
      <c r="P400" s="127">
        <v>4</v>
      </c>
      <c r="Q400" s="128">
        <v>4</v>
      </c>
      <c r="R400" s="128">
        <v>4</v>
      </c>
      <c r="S400" s="129">
        <v>1</v>
      </c>
      <c r="T400" s="120">
        <v>961</v>
      </c>
      <c r="U400" s="846" t="s">
        <v>320</v>
      </c>
      <c r="V400" s="854"/>
      <c r="W400" s="853"/>
      <c r="X400" s="854"/>
      <c r="Y400" s="853"/>
      <c r="Z400" s="854"/>
      <c r="AA400" s="853"/>
      <c r="AB400" s="128">
        <v>3</v>
      </c>
      <c r="AC400" s="130">
        <v>0.75</v>
      </c>
      <c r="AD400" s="165">
        <v>3</v>
      </c>
      <c r="AE400" s="130">
        <v>0.75</v>
      </c>
      <c r="AF400" s="131">
        <v>3837</v>
      </c>
      <c r="AG400" s="120">
        <v>7</v>
      </c>
      <c r="AH400" s="132">
        <v>1.8210197710718003E-3</v>
      </c>
      <c r="AI400" s="120">
        <v>3844</v>
      </c>
      <c r="AJ400" s="120">
        <v>6730</v>
      </c>
      <c r="AK400" s="130">
        <v>0.57117384843982166</v>
      </c>
      <c r="AL400" s="852" t="s">
        <v>320</v>
      </c>
      <c r="AM400" s="852" t="s">
        <v>320</v>
      </c>
      <c r="AN400" s="846" t="s">
        <v>320</v>
      </c>
      <c r="AO400" s="846"/>
      <c r="AP400" s="853" t="s">
        <v>320</v>
      </c>
      <c r="AQ400" s="846"/>
      <c r="AR400" s="853" t="s">
        <v>320</v>
      </c>
      <c r="AS400" s="846" t="s">
        <v>320</v>
      </c>
      <c r="AT400" s="853" t="s">
        <v>320</v>
      </c>
      <c r="AU400" s="846"/>
      <c r="AV400" s="853" t="s">
        <v>320</v>
      </c>
      <c r="AW400" s="854"/>
      <c r="AX400" s="853" t="s">
        <v>320</v>
      </c>
      <c r="AY400" s="854" t="s">
        <v>320</v>
      </c>
      <c r="AZ400" s="853" t="s">
        <v>320</v>
      </c>
      <c r="BA400" s="846"/>
      <c r="BB400" s="853" t="s">
        <v>320</v>
      </c>
      <c r="BC400" s="854"/>
      <c r="BD400" s="853" t="s">
        <v>320</v>
      </c>
      <c r="BE400" s="854" t="s">
        <v>320</v>
      </c>
      <c r="BF400" s="853" t="s">
        <v>320</v>
      </c>
      <c r="BG400" s="846"/>
      <c r="BH400" s="853" t="s">
        <v>320</v>
      </c>
      <c r="BI400" s="846"/>
      <c r="BJ400" s="853" t="s">
        <v>320</v>
      </c>
      <c r="BK400" s="846" t="s">
        <v>320</v>
      </c>
      <c r="BL400" s="853" t="s">
        <v>320</v>
      </c>
      <c r="BM400" s="128">
        <v>1</v>
      </c>
      <c r="BN400" s="130">
        <v>0.25</v>
      </c>
      <c r="BO400" s="128">
        <v>1</v>
      </c>
      <c r="BP400" s="130">
        <v>0.25</v>
      </c>
      <c r="BQ400" s="173" t="s">
        <v>937</v>
      </c>
      <c r="BR400" s="229">
        <v>4</v>
      </c>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69"/>
      <c r="CO400" s="69"/>
      <c r="CP400" s="69"/>
      <c r="CQ400" s="69"/>
      <c r="CR400" s="69"/>
      <c r="CS400" s="69"/>
      <c r="CT400" s="69"/>
      <c r="CU400" s="69"/>
      <c r="CV400" s="69"/>
      <c r="CW400" s="69"/>
      <c r="CX400" s="69"/>
      <c r="CY400" s="69"/>
      <c r="CZ400" s="69"/>
      <c r="DA400" s="69"/>
      <c r="DB400" s="69"/>
      <c r="DC400" s="69"/>
      <c r="DD400" s="69"/>
      <c r="DE400" s="69"/>
      <c r="DF400" s="69"/>
      <c r="DG400" s="69"/>
      <c r="DH400" s="69"/>
      <c r="DI400" s="69"/>
      <c r="DJ400" s="69"/>
      <c r="DK400" s="69"/>
      <c r="DL400" s="69"/>
      <c r="DM400" s="69"/>
      <c r="DN400" s="69"/>
      <c r="DO400" s="69"/>
      <c r="DP400" s="69"/>
      <c r="DQ400" s="69"/>
      <c r="DR400" s="69"/>
      <c r="DS400" s="69"/>
      <c r="DT400" s="69"/>
      <c r="DU400" s="69"/>
      <c r="DV400" s="69"/>
      <c r="DW400" s="69"/>
      <c r="DX400" s="69"/>
      <c r="DY400" s="69"/>
      <c r="DZ400" s="69"/>
      <c r="EA400" s="69"/>
      <c r="EB400" s="69"/>
      <c r="EC400" s="69"/>
      <c r="ED400" s="69"/>
      <c r="EE400" s="69"/>
      <c r="EF400" s="69"/>
      <c r="EG400" s="69"/>
      <c r="EH400" s="69"/>
      <c r="EI400" s="69"/>
      <c r="EJ400" s="69"/>
      <c r="EK400" s="69"/>
      <c r="EL400" s="69"/>
      <c r="EM400" s="69"/>
      <c r="EN400" s="69"/>
      <c r="EO400" s="69"/>
      <c r="EP400" s="69"/>
      <c r="EQ400" s="69"/>
      <c r="ER400" s="69"/>
      <c r="ES400" s="69"/>
      <c r="ET400" s="69"/>
      <c r="EU400" s="69"/>
      <c r="EV400" s="69"/>
      <c r="EW400" s="69"/>
      <c r="EX400" s="69"/>
      <c r="EY400" s="69"/>
      <c r="EZ400" s="69"/>
      <c r="FA400" s="69"/>
      <c r="FB400" s="69"/>
      <c r="FC400" s="69"/>
      <c r="FD400" s="69"/>
      <c r="FE400" s="69"/>
      <c r="FF400" s="69"/>
      <c r="FG400" s="69"/>
      <c r="FH400" s="69"/>
      <c r="FI400" s="69"/>
      <c r="FJ400" s="69"/>
      <c r="FK400" s="69"/>
      <c r="FL400" s="69"/>
      <c r="FM400" s="69"/>
      <c r="FN400" s="69"/>
      <c r="FO400" s="69"/>
      <c r="FP400" s="69"/>
      <c r="FQ400" s="69"/>
      <c r="FR400" s="69"/>
      <c r="FS400" s="69"/>
      <c r="FT400" s="69"/>
      <c r="FU400" s="69"/>
      <c r="FV400" s="69"/>
      <c r="FW400" s="69"/>
      <c r="FX400" s="69"/>
      <c r="FY400" s="69"/>
      <c r="FZ400" s="69"/>
      <c r="GA400" s="69"/>
      <c r="GB400" s="69"/>
      <c r="GC400" s="69"/>
      <c r="GD400" s="69"/>
      <c r="GE400" s="69"/>
      <c r="GF400" s="69"/>
      <c r="GG400" s="69"/>
      <c r="GH400" s="69"/>
      <c r="GI400" s="69"/>
      <c r="GJ400" s="69"/>
      <c r="GK400" s="69"/>
      <c r="GL400" s="69"/>
      <c r="GM400" s="69"/>
      <c r="GN400" s="69"/>
      <c r="GO400" s="69"/>
      <c r="GP400" s="69"/>
      <c r="GQ400" s="69"/>
      <c r="GR400" s="69"/>
      <c r="GS400" s="69"/>
      <c r="GT400" s="69"/>
      <c r="GU400" s="69"/>
      <c r="GV400" s="69"/>
      <c r="GW400" s="69"/>
      <c r="GX400" s="69"/>
      <c r="GY400" s="69"/>
      <c r="GZ400" s="69"/>
      <c r="HA400" s="69"/>
      <c r="HB400" s="69"/>
      <c r="HC400" s="69"/>
      <c r="HD400" s="69"/>
      <c r="HE400" s="69"/>
      <c r="HF400" s="69"/>
      <c r="HG400" s="69"/>
      <c r="HH400" s="69"/>
      <c r="HI400" s="69"/>
      <c r="HJ400" s="69"/>
      <c r="HK400" s="69"/>
      <c r="HL400" s="69"/>
      <c r="HM400" s="69"/>
      <c r="HN400" s="69"/>
      <c r="HO400" s="69"/>
      <c r="HP400" s="69"/>
      <c r="HQ400" s="69"/>
      <c r="HR400" s="69"/>
      <c r="HS400" s="69"/>
      <c r="HT400" s="69"/>
      <c r="HU400" s="69"/>
      <c r="HV400" s="69"/>
      <c r="HW400" s="69"/>
      <c r="HX400" s="69"/>
      <c r="HY400" s="69"/>
      <c r="HZ400" s="69"/>
      <c r="IA400" s="69"/>
      <c r="IB400" s="69"/>
      <c r="IC400" s="69"/>
      <c r="ID400" s="69"/>
      <c r="IE400" s="69"/>
      <c r="IF400" s="69"/>
      <c r="IG400" s="69"/>
      <c r="IH400" s="69"/>
      <c r="II400" s="69"/>
      <c r="IJ400" s="69"/>
      <c r="IK400" s="69"/>
      <c r="IL400" s="69"/>
      <c r="IM400" s="69"/>
      <c r="IN400" s="69"/>
      <c r="IO400" s="69"/>
      <c r="IP400" s="69"/>
      <c r="IQ400" s="69"/>
      <c r="IR400" s="69"/>
      <c r="IS400" s="69"/>
      <c r="IT400" s="69"/>
      <c r="IU400" s="69"/>
      <c r="IV400" s="69"/>
      <c r="IW400" s="69"/>
      <c r="IX400" s="69"/>
      <c r="IY400" s="69"/>
      <c r="IZ400" s="69"/>
      <c r="JA400" s="69"/>
      <c r="JB400" s="69"/>
      <c r="JC400" s="69"/>
      <c r="JD400" s="69"/>
      <c r="JE400" s="69"/>
      <c r="JF400" s="69"/>
      <c r="JG400" s="69"/>
      <c r="JH400" s="69"/>
      <c r="JI400" s="69"/>
      <c r="JJ400" s="69"/>
      <c r="JK400" s="69"/>
      <c r="JL400" s="69"/>
      <c r="JM400" s="69"/>
      <c r="JN400" s="69"/>
      <c r="JO400" s="69"/>
      <c r="JP400" s="69"/>
      <c r="JQ400" s="69"/>
      <c r="JR400" s="69"/>
      <c r="JS400" s="69"/>
      <c r="JT400" s="69"/>
      <c r="JU400" s="69"/>
      <c r="JV400" s="69"/>
      <c r="JW400" s="69"/>
      <c r="JX400" s="69"/>
      <c r="JY400" s="69"/>
      <c r="JZ400" s="69"/>
      <c r="KA400" s="69"/>
      <c r="KB400" s="69"/>
      <c r="KC400" s="69"/>
      <c r="KD400" s="69"/>
      <c r="KE400" s="69"/>
      <c r="KF400" s="69"/>
      <c r="KG400" s="69"/>
      <c r="KH400" s="69"/>
      <c r="KI400" s="69"/>
      <c r="KJ400" s="69"/>
      <c r="KK400" s="69"/>
      <c r="KL400" s="69"/>
      <c r="KM400" s="69"/>
      <c r="KN400" s="69"/>
      <c r="KO400" s="69"/>
      <c r="KP400" s="69"/>
      <c r="KQ400" s="69"/>
      <c r="KR400" s="69"/>
      <c r="KS400" s="69"/>
      <c r="KT400" s="69"/>
      <c r="KU400" s="69"/>
      <c r="KV400" s="69"/>
      <c r="KW400" s="69"/>
      <c r="KX400" s="69"/>
      <c r="KY400" s="69"/>
      <c r="KZ400" s="69"/>
      <c r="LA400" s="69"/>
      <c r="LB400" s="69"/>
      <c r="LC400" s="69"/>
      <c r="LD400" s="69"/>
      <c r="LE400" s="69"/>
      <c r="LF400" s="69"/>
      <c r="LG400" s="69"/>
      <c r="LH400" s="69"/>
      <c r="LI400" s="69"/>
      <c r="LJ400" s="69"/>
      <c r="LK400" s="69"/>
      <c r="LL400" s="69"/>
      <c r="LM400" s="69"/>
      <c r="LN400" s="69"/>
      <c r="LO400" s="69"/>
      <c r="LP400" s="69"/>
      <c r="LQ400" s="69"/>
      <c r="LR400" s="69"/>
      <c r="LS400" s="69"/>
      <c r="LT400" s="69"/>
      <c r="LU400" s="69"/>
      <c r="LV400" s="69"/>
      <c r="LW400" s="69"/>
      <c r="LX400" s="69"/>
      <c r="LY400" s="69"/>
      <c r="LZ400" s="69"/>
      <c r="MA400" s="69"/>
      <c r="MB400" s="69"/>
      <c r="MC400" s="69"/>
      <c r="MD400" s="69"/>
      <c r="ME400" s="69"/>
      <c r="MF400" s="69"/>
      <c r="MG400" s="69"/>
      <c r="MH400" s="69"/>
      <c r="MI400" s="69"/>
      <c r="MJ400" s="69"/>
      <c r="MK400" s="69"/>
      <c r="ML400" s="69"/>
      <c r="MM400" s="69"/>
      <c r="MN400" s="69"/>
      <c r="MO400" s="69"/>
      <c r="MP400" s="69"/>
      <c r="MQ400" s="69"/>
      <c r="MR400" s="69"/>
      <c r="MS400" s="69"/>
      <c r="MT400" s="69"/>
      <c r="MU400" s="69"/>
      <c r="MV400" s="69"/>
      <c r="MW400" s="69"/>
      <c r="MX400" s="69"/>
      <c r="MY400" s="69"/>
      <c r="MZ400" s="69"/>
      <c r="NA400" s="69"/>
      <c r="NB400" s="69"/>
      <c r="NC400" s="69"/>
      <c r="ND400" s="69"/>
      <c r="NE400" s="69"/>
      <c r="NF400" s="69"/>
      <c r="NG400" s="69"/>
      <c r="NH400" s="69"/>
      <c r="NI400" s="69"/>
      <c r="NJ400" s="69"/>
      <c r="NK400" s="69"/>
      <c r="NL400" s="69"/>
      <c r="NM400" s="69"/>
      <c r="NN400" s="69"/>
      <c r="NO400" s="69"/>
      <c r="NP400" s="69"/>
      <c r="NQ400" s="69"/>
      <c r="NR400" s="69"/>
      <c r="NS400" s="69"/>
      <c r="NT400" s="69"/>
      <c r="NU400" s="69"/>
      <c r="NV400" s="69"/>
      <c r="NW400" s="69"/>
      <c r="NX400" s="69"/>
      <c r="NY400" s="69"/>
      <c r="NZ400" s="69"/>
      <c r="OA400" s="69"/>
      <c r="OB400" s="69"/>
      <c r="OC400" s="69"/>
      <c r="OD400" s="69"/>
      <c r="OE400" s="69"/>
      <c r="OF400" s="69"/>
      <c r="OG400" s="69"/>
      <c r="OH400" s="69"/>
      <c r="OI400" s="69"/>
      <c r="OJ400" s="69"/>
      <c r="OK400" s="69"/>
      <c r="OL400" s="69"/>
      <c r="OM400" s="69"/>
      <c r="ON400" s="69"/>
      <c r="OO400" s="69"/>
      <c r="OP400" s="69"/>
      <c r="OQ400" s="69"/>
      <c r="OR400" s="69"/>
      <c r="OS400" s="69"/>
      <c r="OT400" s="69"/>
      <c r="OU400" s="69"/>
      <c r="OV400" s="69"/>
      <c r="OW400" s="69"/>
      <c r="OX400" s="69"/>
      <c r="OY400" s="69"/>
      <c r="OZ400" s="69"/>
      <c r="PA400" s="69"/>
      <c r="PB400" s="69"/>
      <c r="PC400" s="69"/>
      <c r="PD400" s="69"/>
      <c r="PE400" s="69"/>
      <c r="PF400" s="69"/>
      <c r="PG400" s="69"/>
      <c r="PH400" s="69"/>
      <c r="PI400" s="69"/>
      <c r="PJ400" s="69"/>
      <c r="PK400" s="69"/>
      <c r="PL400" s="69"/>
      <c r="PM400" s="69"/>
      <c r="PN400" s="69"/>
      <c r="PO400" s="69"/>
      <c r="PP400" s="69"/>
      <c r="PQ400" s="69"/>
      <c r="PR400" s="69"/>
      <c r="PS400" s="69"/>
      <c r="PT400" s="69"/>
      <c r="PU400" s="69"/>
      <c r="PV400" s="69"/>
      <c r="PW400" s="69"/>
      <c r="PX400" s="69"/>
      <c r="PY400" s="69"/>
      <c r="PZ400" s="69"/>
      <c r="QA400" s="69"/>
      <c r="QB400" s="69"/>
      <c r="QC400" s="69"/>
      <c r="QD400" s="69"/>
      <c r="QE400" s="69"/>
      <c r="QF400" s="69"/>
      <c r="QG400" s="69"/>
      <c r="QH400" s="69"/>
      <c r="QI400" s="69"/>
      <c r="QJ400" s="69"/>
      <c r="QK400" s="69"/>
      <c r="QL400" s="69"/>
      <c r="QM400" s="69"/>
      <c r="QN400" s="69"/>
      <c r="QO400" s="69"/>
      <c r="QP400" s="69"/>
      <c r="QQ400" s="69"/>
      <c r="QR400" s="69"/>
      <c r="QS400" s="69"/>
      <c r="QT400" s="69"/>
      <c r="QU400" s="69"/>
      <c r="QV400" s="69"/>
      <c r="QW400" s="69"/>
      <c r="QX400" s="69"/>
      <c r="QY400" s="69"/>
      <c r="QZ400" s="69"/>
      <c r="RA400" s="69"/>
      <c r="RB400" s="69"/>
      <c r="RC400" s="69"/>
      <c r="RD400" s="69"/>
      <c r="RE400" s="69"/>
      <c r="RF400" s="69"/>
      <c r="RG400" s="69"/>
      <c r="RH400" s="69"/>
      <c r="RI400" s="69"/>
      <c r="RJ400" s="69"/>
      <c r="RK400" s="69"/>
      <c r="RL400" s="69"/>
      <c r="RM400" s="69"/>
      <c r="RN400" s="69"/>
      <c r="RO400" s="69"/>
      <c r="RP400" s="69"/>
      <c r="RQ400" s="69"/>
      <c r="RR400" s="69"/>
      <c r="RS400" s="69"/>
      <c r="RT400" s="69"/>
      <c r="RU400" s="69"/>
      <c r="RV400" s="69"/>
      <c r="RW400" s="69"/>
      <c r="RX400" s="69"/>
      <c r="RY400" s="69"/>
      <c r="RZ400" s="69"/>
      <c r="SA400" s="69"/>
      <c r="SB400" s="69"/>
      <c r="SC400" s="69"/>
      <c r="SD400" s="69"/>
      <c r="SE400" s="69"/>
      <c r="SF400" s="69"/>
      <c r="SG400" s="69"/>
      <c r="SH400" s="69"/>
      <c r="SI400" s="69"/>
      <c r="SJ400" s="69"/>
      <c r="SK400" s="69"/>
      <c r="SL400" s="69"/>
      <c r="SM400" s="69"/>
      <c r="SN400" s="69"/>
      <c r="SO400" s="69"/>
      <c r="SP400" s="69"/>
      <c r="SQ400" s="69"/>
      <c r="SR400" s="69"/>
      <c r="SS400" s="69"/>
      <c r="ST400" s="69"/>
      <c r="SU400" s="69"/>
      <c r="SV400" s="69"/>
      <c r="SW400" s="69"/>
      <c r="SX400" s="69"/>
      <c r="SY400" s="69"/>
      <c r="SZ400" s="69"/>
      <c r="TA400" s="69"/>
      <c r="TB400" s="69"/>
      <c r="TC400" s="69"/>
      <c r="TD400" s="69"/>
      <c r="TE400" s="69"/>
      <c r="TF400" s="69"/>
      <c r="TG400" s="69"/>
      <c r="TH400" s="69"/>
      <c r="TI400" s="69"/>
      <c r="TJ400" s="69"/>
      <c r="TK400" s="69"/>
      <c r="TL400" s="69"/>
      <c r="TM400" s="69"/>
      <c r="TN400" s="69"/>
      <c r="TO400" s="69"/>
      <c r="TP400" s="69"/>
      <c r="TQ400" s="69"/>
      <c r="TR400" s="69"/>
      <c r="TS400" s="69"/>
      <c r="TT400" s="69"/>
      <c r="TU400" s="69"/>
      <c r="TV400" s="69"/>
      <c r="TW400" s="69"/>
      <c r="TX400" s="69"/>
      <c r="TY400" s="69"/>
      <c r="TZ400" s="69"/>
      <c r="UA400" s="69"/>
      <c r="UB400" s="69"/>
      <c r="UC400" s="69"/>
      <c r="UD400" s="69"/>
      <c r="UE400" s="69"/>
      <c r="UF400" s="69"/>
      <c r="UG400" s="69"/>
      <c r="UH400" s="69"/>
      <c r="UI400" s="69"/>
      <c r="UJ400" s="69"/>
      <c r="UK400" s="69"/>
      <c r="UL400" s="69"/>
      <c r="UM400" s="69"/>
      <c r="UN400" s="69"/>
      <c r="UO400" s="69"/>
      <c r="UP400" s="69"/>
      <c r="UQ400" s="69"/>
      <c r="UR400" s="69"/>
      <c r="US400" s="69"/>
      <c r="UT400" s="69"/>
      <c r="UU400" s="69"/>
      <c r="UV400" s="69"/>
      <c r="UW400" s="69"/>
      <c r="UX400" s="69"/>
      <c r="UY400" s="69"/>
      <c r="UZ400" s="69"/>
      <c r="VA400" s="69"/>
      <c r="VB400" s="69"/>
      <c r="VC400" s="69"/>
      <c r="VD400" s="69"/>
      <c r="VE400" s="69"/>
      <c r="VF400" s="69"/>
      <c r="VG400" s="69"/>
      <c r="VH400" s="69"/>
      <c r="VI400" s="69"/>
      <c r="VJ400" s="69"/>
      <c r="VK400" s="69"/>
      <c r="VL400" s="69"/>
      <c r="VM400" s="69"/>
      <c r="VN400" s="69"/>
      <c r="VO400" s="69"/>
      <c r="VP400" s="69"/>
      <c r="VQ400" s="69"/>
      <c r="VR400" s="69"/>
      <c r="VS400" s="69"/>
      <c r="VT400" s="69"/>
      <c r="VU400" s="69"/>
      <c r="VV400" s="69"/>
      <c r="VW400" s="69"/>
      <c r="VX400" s="69"/>
      <c r="VY400" s="69"/>
      <c r="VZ400" s="69"/>
      <c r="WA400" s="69"/>
      <c r="WB400" s="69"/>
      <c r="WC400" s="69"/>
      <c r="WD400" s="69"/>
      <c r="WE400" s="69"/>
      <c r="WF400" s="69"/>
      <c r="WG400" s="69"/>
      <c r="WH400" s="69"/>
      <c r="WI400" s="69"/>
      <c r="WJ400" s="69"/>
      <c r="WK400" s="69"/>
      <c r="WL400" s="69"/>
      <c r="WM400" s="69"/>
      <c r="WN400" s="69"/>
      <c r="WO400" s="69"/>
      <c r="WP400" s="69"/>
      <c r="WQ400" s="69"/>
      <c r="WR400" s="69"/>
      <c r="WS400" s="69"/>
      <c r="WT400" s="69"/>
      <c r="WU400" s="69"/>
      <c r="WV400" s="69"/>
      <c r="WW400" s="69"/>
      <c r="WX400" s="69"/>
      <c r="WY400" s="69"/>
      <c r="WZ400" s="69"/>
      <c r="XA400" s="69"/>
      <c r="XB400" s="69"/>
      <c r="XC400" s="69"/>
      <c r="XD400" s="69"/>
      <c r="XE400" s="69"/>
      <c r="XF400" s="69"/>
      <c r="XG400" s="69"/>
      <c r="XH400" s="69"/>
      <c r="XI400" s="69"/>
      <c r="XJ400" s="69"/>
      <c r="XK400" s="69"/>
      <c r="XL400" s="69"/>
      <c r="XM400" s="69"/>
      <c r="XN400" s="69"/>
      <c r="XO400" s="69"/>
      <c r="XP400" s="69"/>
      <c r="XQ400" s="69"/>
      <c r="XR400" s="69"/>
      <c r="XS400" s="69"/>
      <c r="XT400" s="69"/>
      <c r="XU400" s="69"/>
      <c r="XV400" s="69"/>
      <c r="XW400" s="69"/>
      <c r="XX400" s="69"/>
      <c r="XY400" s="69"/>
      <c r="XZ400" s="69"/>
      <c r="YA400" s="69"/>
      <c r="YB400" s="69"/>
      <c r="YC400" s="69"/>
      <c r="YD400" s="69"/>
      <c r="YE400" s="69"/>
      <c r="YF400" s="69"/>
      <c r="YG400" s="69"/>
      <c r="YH400" s="69"/>
      <c r="YI400" s="69"/>
      <c r="YJ400" s="69"/>
      <c r="YK400" s="69"/>
      <c r="YL400" s="69"/>
      <c r="YM400" s="69"/>
      <c r="YN400" s="69"/>
      <c r="YO400" s="69"/>
      <c r="YP400" s="69"/>
      <c r="YQ400" s="69"/>
      <c r="YR400" s="69"/>
      <c r="YS400" s="69"/>
      <c r="YT400" s="69"/>
      <c r="YU400" s="69"/>
      <c r="YV400" s="69"/>
      <c r="YW400" s="69"/>
      <c r="YX400" s="69"/>
      <c r="YY400" s="69"/>
      <c r="YZ400" s="69"/>
      <c r="ZA400" s="69"/>
      <c r="ZB400" s="69"/>
      <c r="ZC400" s="69"/>
      <c r="ZD400" s="69"/>
      <c r="ZE400" s="69"/>
      <c r="ZF400" s="69"/>
      <c r="ZG400" s="69"/>
      <c r="ZH400" s="69"/>
      <c r="ZI400" s="69"/>
      <c r="ZJ400" s="69"/>
      <c r="ZK400" s="69"/>
      <c r="ZL400" s="69"/>
      <c r="ZM400" s="69"/>
      <c r="ZN400" s="69"/>
      <c r="ZO400" s="69"/>
      <c r="ZP400" s="69"/>
      <c r="ZQ400" s="69"/>
      <c r="ZR400" s="69"/>
      <c r="ZS400" s="69"/>
      <c r="ZT400" s="69"/>
      <c r="ZU400" s="69"/>
      <c r="ZV400" s="69"/>
      <c r="ZW400" s="69"/>
      <c r="ZX400" s="69"/>
      <c r="ZY400" s="69"/>
      <c r="ZZ400" s="69"/>
      <c r="AAA400" s="69"/>
      <c r="AAB400" s="69"/>
      <c r="AAC400" s="69"/>
      <c r="AAD400" s="69"/>
      <c r="AAE400" s="69"/>
      <c r="AAF400" s="69"/>
      <c r="AAG400" s="69"/>
      <c r="AAH400" s="69"/>
      <c r="AAI400" s="69"/>
      <c r="AAJ400" s="69"/>
      <c r="AAK400" s="69"/>
      <c r="AAL400" s="69"/>
      <c r="AAM400" s="69"/>
      <c r="AAN400" s="69"/>
      <c r="AAO400" s="69"/>
      <c r="AAP400" s="69"/>
      <c r="AAQ400" s="69"/>
      <c r="AAR400" s="69"/>
      <c r="AAS400" s="69"/>
      <c r="AAT400" s="69"/>
      <c r="AAU400" s="69"/>
      <c r="AAV400" s="69"/>
      <c r="AAW400" s="69"/>
      <c r="AAX400" s="69"/>
      <c r="AAY400" s="69"/>
      <c r="AAZ400" s="69"/>
      <c r="ABA400" s="69"/>
      <c r="ABB400" s="69"/>
      <c r="ABC400" s="69"/>
      <c r="ABD400" s="69"/>
      <c r="ABE400" s="69"/>
      <c r="ABF400" s="69"/>
      <c r="ABG400" s="69"/>
      <c r="ABH400" s="69"/>
      <c r="ABI400" s="69"/>
      <c r="ABJ400" s="69"/>
      <c r="ABK400" s="69"/>
      <c r="ABL400" s="69"/>
      <c r="ABM400" s="69"/>
      <c r="ABN400" s="69"/>
      <c r="ABO400" s="69"/>
      <c r="ABP400" s="69"/>
      <c r="ABQ400" s="69"/>
      <c r="ABR400" s="69"/>
      <c r="ABS400" s="69"/>
      <c r="ABT400" s="69"/>
      <c r="ABU400" s="69"/>
      <c r="ABV400" s="69"/>
      <c r="ABW400" s="69"/>
      <c r="ABX400" s="69"/>
      <c r="ABY400" s="69"/>
      <c r="ABZ400" s="69"/>
      <c r="ACA400" s="69"/>
      <c r="ACB400" s="69"/>
      <c r="ACC400" s="69"/>
      <c r="ACD400" s="69"/>
      <c r="ACE400" s="69"/>
      <c r="ACF400" s="69"/>
      <c r="ACG400" s="69"/>
      <c r="ACH400" s="69"/>
      <c r="ACI400" s="69"/>
      <c r="ACJ400" s="69"/>
      <c r="ACK400" s="69"/>
      <c r="ACL400" s="69"/>
      <c r="ACM400" s="69"/>
      <c r="ACN400" s="69"/>
      <c r="ACO400" s="69"/>
      <c r="ACP400" s="69"/>
      <c r="ACQ400" s="69"/>
      <c r="ACR400" s="69"/>
      <c r="ACS400" s="69"/>
      <c r="ACT400" s="69"/>
      <c r="ACU400" s="69"/>
      <c r="ACV400" s="69"/>
      <c r="ACW400" s="69"/>
      <c r="ACX400" s="69"/>
      <c r="ACY400" s="69"/>
      <c r="ACZ400" s="69"/>
      <c r="ADA400" s="69"/>
      <c r="ADB400" s="69"/>
      <c r="ADC400" s="69"/>
      <c r="ADD400" s="69"/>
      <c r="ADE400" s="69"/>
      <c r="ADF400" s="69"/>
      <c r="ADG400" s="69"/>
      <c r="ADH400" s="69"/>
      <c r="ADI400" s="69"/>
      <c r="ADJ400" s="69"/>
      <c r="ADK400" s="69"/>
      <c r="ADL400" s="69"/>
      <c r="ADM400" s="69"/>
      <c r="ADN400" s="69"/>
      <c r="ADO400" s="69"/>
      <c r="ADP400" s="69"/>
      <c r="ADQ400" s="69"/>
      <c r="ADR400" s="69"/>
      <c r="ADS400" s="69"/>
      <c r="ADT400" s="69"/>
      <c r="ADU400" s="69"/>
      <c r="ADV400" s="69"/>
      <c r="ADW400" s="69"/>
      <c r="ADX400" s="69"/>
      <c r="ADY400" s="69"/>
      <c r="ADZ400" s="69"/>
      <c r="AEA400" s="69"/>
      <c r="AEB400" s="69"/>
      <c r="AEC400" s="69"/>
      <c r="AED400" s="69"/>
      <c r="AEE400" s="69"/>
      <c r="AEF400" s="69"/>
      <c r="AEG400" s="69"/>
      <c r="AEH400" s="69"/>
      <c r="AEI400" s="69"/>
      <c r="AEJ400" s="69"/>
      <c r="AEK400" s="69"/>
      <c r="AEL400" s="69"/>
      <c r="AEM400" s="69"/>
      <c r="AEN400" s="69"/>
      <c r="AEO400" s="69"/>
      <c r="AEP400" s="69"/>
      <c r="AEQ400" s="69"/>
      <c r="AER400" s="69"/>
      <c r="AES400" s="69"/>
      <c r="AET400" s="69"/>
      <c r="AEU400" s="69"/>
      <c r="AEV400" s="69"/>
      <c r="AEW400" s="69"/>
      <c r="AEX400" s="69"/>
      <c r="AEY400" s="69"/>
      <c r="AEZ400" s="69"/>
      <c r="AFA400" s="69"/>
      <c r="AFB400" s="69"/>
      <c r="AFC400" s="69"/>
      <c r="AFD400" s="69"/>
      <c r="AFE400" s="69"/>
      <c r="AFF400" s="69"/>
      <c r="AFG400" s="69"/>
      <c r="AFH400" s="69"/>
      <c r="AFI400" s="69"/>
      <c r="AFJ400" s="69"/>
      <c r="AFK400" s="69"/>
      <c r="AFL400" s="69"/>
      <c r="AFM400" s="69"/>
      <c r="AFN400" s="69"/>
      <c r="AFO400" s="69"/>
      <c r="AFP400" s="69"/>
      <c r="AFQ400" s="69"/>
      <c r="AFR400" s="69"/>
      <c r="AFS400" s="69"/>
      <c r="AFT400" s="69"/>
      <c r="AFU400" s="69"/>
      <c r="AFV400" s="69"/>
      <c r="AFW400" s="69"/>
      <c r="AFX400" s="69"/>
      <c r="AFY400" s="69"/>
      <c r="AFZ400" s="69"/>
      <c r="AGA400" s="69"/>
      <c r="AGB400" s="69"/>
      <c r="AGC400" s="69"/>
      <c r="AGD400" s="69"/>
      <c r="AGE400" s="69"/>
      <c r="AGF400" s="69"/>
      <c r="AGG400" s="69"/>
      <c r="AGH400" s="69"/>
      <c r="AGI400" s="69"/>
      <c r="AGJ400" s="69"/>
      <c r="AGK400" s="69"/>
      <c r="AGL400" s="69"/>
      <c r="AGM400" s="69"/>
      <c r="AGN400" s="69"/>
      <c r="AGO400" s="69"/>
      <c r="AGP400" s="69"/>
      <c r="AGQ400" s="69"/>
      <c r="AGR400" s="69"/>
      <c r="AGS400" s="69"/>
      <c r="AGT400" s="69"/>
      <c r="AGU400" s="69"/>
      <c r="AGV400" s="69"/>
      <c r="AGW400" s="69"/>
      <c r="AGX400" s="69"/>
      <c r="AGY400" s="69"/>
      <c r="AGZ400" s="69"/>
      <c r="AHA400" s="69"/>
      <c r="AHB400" s="69"/>
      <c r="AHC400" s="69"/>
      <c r="AHD400" s="69"/>
      <c r="AHE400" s="69"/>
      <c r="AHF400" s="69"/>
      <c r="AHG400" s="69"/>
      <c r="AHH400" s="69"/>
      <c r="AHI400" s="69"/>
      <c r="AHJ400" s="69"/>
      <c r="AHK400" s="69"/>
      <c r="AHL400" s="69"/>
      <c r="AHM400" s="69"/>
      <c r="AHN400" s="69"/>
      <c r="AHO400" s="69"/>
      <c r="AHP400" s="69"/>
      <c r="AHQ400" s="69"/>
      <c r="AHR400" s="69"/>
      <c r="AHS400" s="69"/>
      <c r="AHT400" s="69"/>
      <c r="AHU400" s="69"/>
      <c r="AHV400" s="69"/>
      <c r="AHW400" s="69"/>
      <c r="AHX400" s="69"/>
      <c r="AHY400" s="69"/>
      <c r="AHZ400" s="69"/>
      <c r="AIA400" s="69"/>
      <c r="AIB400" s="69"/>
      <c r="AIC400" s="69"/>
      <c r="AID400" s="69"/>
      <c r="AIE400" s="69"/>
      <c r="AIF400" s="69"/>
      <c r="AIG400" s="69"/>
      <c r="AIH400" s="69"/>
      <c r="AII400" s="69"/>
      <c r="AIJ400" s="69"/>
      <c r="AIK400" s="69"/>
      <c r="AIL400" s="69"/>
      <c r="AIM400" s="69"/>
      <c r="AIN400" s="69"/>
      <c r="AIO400" s="69"/>
      <c r="AIP400" s="69"/>
      <c r="AIQ400" s="69"/>
      <c r="AIR400" s="69"/>
      <c r="AIS400" s="69"/>
      <c r="AIT400" s="69"/>
      <c r="AIU400" s="69"/>
      <c r="AIV400" s="69"/>
      <c r="AIW400" s="69"/>
      <c r="AIX400" s="69"/>
      <c r="AIY400" s="69"/>
      <c r="AIZ400" s="69"/>
      <c r="AJA400" s="69"/>
      <c r="AJB400" s="69"/>
      <c r="AJC400" s="69"/>
      <c r="AJD400" s="69"/>
      <c r="AJE400" s="69"/>
      <c r="AJF400" s="69"/>
      <c r="AJG400" s="69"/>
      <c r="AJH400" s="69"/>
      <c r="AJI400" s="69"/>
      <c r="AJJ400" s="69"/>
      <c r="AJK400" s="69"/>
      <c r="AJL400" s="69"/>
      <c r="AJM400" s="69"/>
      <c r="AJN400" s="69"/>
      <c r="AJO400" s="69"/>
      <c r="AJP400" s="69"/>
      <c r="AJQ400" s="69"/>
      <c r="AJR400" s="69"/>
      <c r="AJS400" s="69"/>
      <c r="AJT400" s="69"/>
      <c r="AJU400" s="69"/>
      <c r="AJV400" s="69"/>
      <c r="AJW400" s="69"/>
      <c r="AJX400" s="69"/>
      <c r="AJY400" s="69"/>
      <c r="AJZ400" s="69"/>
      <c r="AKA400" s="69"/>
      <c r="AKB400" s="69"/>
      <c r="AKC400" s="69"/>
      <c r="AKD400" s="69"/>
      <c r="AKE400" s="69"/>
      <c r="AKF400" s="69"/>
      <c r="AKG400" s="69"/>
      <c r="AKH400" s="69"/>
      <c r="AKI400" s="69"/>
      <c r="AKJ400" s="69"/>
      <c r="AKK400" s="69"/>
      <c r="AKL400" s="69"/>
      <c r="AKM400" s="69"/>
      <c r="AKN400" s="69"/>
      <c r="AKO400" s="69"/>
      <c r="AKP400" s="69"/>
      <c r="AKQ400" s="69"/>
      <c r="AKR400" s="69"/>
      <c r="AKS400" s="69"/>
      <c r="AKT400" s="69"/>
      <c r="AKU400" s="69"/>
      <c r="AKV400" s="69"/>
      <c r="AKW400" s="69"/>
      <c r="AKX400" s="69"/>
      <c r="AKY400" s="69"/>
      <c r="AKZ400" s="69"/>
      <c r="ALA400" s="69"/>
      <c r="ALB400" s="69"/>
      <c r="ALC400" s="69"/>
      <c r="ALD400" s="69"/>
      <c r="ALE400" s="69"/>
      <c r="ALF400" s="69"/>
      <c r="ALG400" s="69"/>
      <c r="ALH400" s="69"/>
      <c r="ALI400" s="69"/>
      <c r="ALJ400" s="69"/>
      <c r="ALK400" s="69"/>
      <c r="ALL400" s="69"/>
      <c r="ALM400" s="69"/>
      <c r="ALN400" s="69"/>
      <c r="ALO400" s="69"/>
      <c r="ALP400" s="69"/>
      <c r="ALQ400" s="69"/>
      <c r="ALR400" s="69"/>
      <c r="ALS400" s="69"/>
      <c r="ALT400" s="69"/>
      <c r="ALU400" s="69"/>
      <c r="ALV400" s="69"/>
      <c r="ALW400" s="69"/>
      <c r="ALX400" s="69"/>
      <c r="ALY400" s="69"/>
      <c r="ALZ400" s="69"/>
      <c r="AMA400" s="69"/>
      <c r="AMB400" s="69"/>
      <c r="AMC400" s="69"/>
      <c r="AMD400" s="69"/>
      <c r="AME400" s="69"/>
      <c r="AMF400" s="69"/>
      <c r="AMG400" s="69"/>
      <c r="AMH400" s="69"/>
      <c r="AMI400" s="69"/>
      <c r="AMJ400" s="69"/>
      <c r="AMK400" s="69"/>
      <c r="AML400" s="69"/>
      <c r="AMM400" s="69"/>
      <c r="AMN400" s="69"/>
      <c r="AMO400" s="69"/>
      <c r="AMP400" s="69"/>
      <c r="AMQ400" s="69"/>
      <c r="AMR400" s="69"/>
      <c r="AMS400" s="69"/>
      <c r="AMT400" s="69"/>
      <c r="AMU400" s="69"/>
      <c r="AMV400" s="69"/>
      <c r="AMW400" s="69"/>
      <c r="AMX400" s="69"/>
      <c r="AMY400" s="69"/>
      <c r="AMZ400" s="69"/>
      <c r="ANA400" s="69"/>
      <c r="ANB400" s="69"/>
      <c r="ANC400" s="69"/>
      <c r="AND400" s="69"/>
      <c r="ANE400" s="69"/>
      <c r="ANF400" s="69"/>
      <c r="ANG400" s="69"/>
      <c r="ANH400" s="69"/>
      <c r="ANI400" s="69"/>
      <c r="ANJ400" s="69"/>
      <c r="ANK400" s="69"/>
      <c r="ANL400" s="69"/>
      <c r="ANM400" s="69"/>
      <c r="ANN400" s="69"/>
      <c r="ANO400" s="69"/>
      <c r="ANP400" s="69"/>
      <c r="ANQ400" s="69"/>
      <c r="ANR400" s="69"/>
      <c r="ANS400" s="69"/>
      <c r="ANT400" s="69"/>
      <c r="ANU400" s="69"/>
      <c r="ANV400" s="69"/>
      <c r="ANW400" s="69"/>
      <c r="ANX400" s="69"/>
      <c r="ANY400" s="69"/>
      <c r="ANZ400" s="69"/>
      <c r="AOA400" s="69"/>
      <c r="AOB400" s="69"/>
      <c r="AOC400" s="69"/>
      <c r="AOD400" s="69"/>
      <c r="AOE400" s="69"/>
      <c r="AOF400" s="69"/>
      <c r="AOG400" s="69"/>
      <c r="AOH400" s="69"/>
      <c r="AOI400" s="69"/>
      <c r="AOJ400" s="69"/>
      <c r="AOK400" s="69"/>
      <c r="AOL400" s="69"/>
      <c r="AOM400" s="69"/>
      <c r="AON400" s="69"/>
      <c r="AOO400" s="69"/>
      <c r="AOP400" s="69"/>
      <c r="AOQ400" s="69"/>
      <c r="AOR400" s="69"/>
      <c r="AOS400" s="69"/>
      <c r="AOT400" s="69"/>
      <c r="AOU400" s="69"/>
      <c r="AOV400" s="69"/>
      <c r="AOW400" s="69"/>
      <c r="AOX400" s="69"/>
      <c r="AOY400" s="69"/>
      <c r="AOZ400" s="69"/>
      <c r="APA400" s="69"/>
      <c r="APB400" s="69"/>
      <c r="APC400" s="69"/>
      <c r="APD400" s="69"/>
      <c r="APE400" s="69"/>
      <c r="APF400" s="69"/>
      <c r="APG400" s="69"/>
      <c r="APH400" s="69"/>
      <c r="API400" s="69"/>
      <c r="APJ400" s="69"/>
      <c r="APK400" s="69"/>
      <c r="APL400" s="69"/>
      <c r="APM400" s="69"/>
      <c r="APN400" s="69"/>
      <c r="APO400" s="69"/>
      <c r="APP400" s="69"/>
      <c r="APQ400" s="69"/>
      <c r="APR400" s="69"/>
      <c r="APS400" s="69"/>
      <c r="APT400" s="69"/>
      <c r="APU400" s="69"/>
      <c r="APV400" s="69"/>
      <c r="APW400" s="69"/>
      <c r="APX400" s="69"/>
      <c r="APY400" s="69"/>
      <c r="APZ400" s="69"/>
      <c r="AQA400" s="69"/>
      <c r="AQB400" s="69"/>
      <c r="AQC400" s="69"/>
      <c r="AQD400" s="69"/>
      <c r="AQE400" s="69"/>
      <c r="AQF400" s="69"/>
      <c r="AQG400" s="69"/>
      <c r="AQH400" s="69"/>
      <c r="AQI400" s="69"/>
      <c r="AQJ400" s="69"/>
      <c r="AQK400" s="69"/>
      <c r="AQL400" s="69"/>
      <c r="AQM400" s="69"/>
      <c r="AQN400" s="69"/>
      <c r="AQO400" s="69"/>
      <c r="AQP400" s="69"/>
      <c r="AQQ400" s="69"/>
      <c r="AQR400" s="69"/>
      <c r="AQS400" s="69"/>
      <c r="AQT400" s="69"/>
      <c r="AQU400" s="69"/>
      <c r="AQV400" s="69"/>
      <c r="AQW400" s="69"/>
      <c r="AQX400" s="69"/>
      <c r="AQY400" s="69"/>
      <c r="AQZ400" s="69"/>
      <c r="ARA400" s="69"/>
      <c r="ARB400" s="69"/>
      <c r="ARC400" s="69"/>
      <c r="ARD400" s="69"/>
      <c r="ARE400" s="69"/>
      <c r="ARF400" s="69"/>
      <c r="ARG400" s="69"/>
      <c r="ARH400" s="69"/>
      <c r="ARI400" s="69"/>
      <c r="ARJ400" s="69"/>
      <c r="ARK400" s="69"/>
      <c r="ARL400" s="69"/>
      <c r="ARM400" s="69"/>
      <c r="ARN400" s="69"/>
      <c r="ARO400" s="69"/>
      <c r="ARP400" s="69"/>
      <c r="ARQ400" s="69"/>
      <c r="ARR400" s="69"/>
      <c r="ARS400" s="69"/>
      <c r="ART400" s="69"/>
      <c r="ARU400" s="69"/>
      <c r="ARV400" s="69"/>
      <c r="ARW400" s="69"/>
      <c r="ARX400" s="69"/>
      <c r="ARY400" s="69"/>
      <c r="ARZ400" s="69"/>
      <c r="ASA400" s="69"/>
      <c r="ASB400" s="69"/>
      <c r="ASC400" s="69"/>
      <c r="ASD400" s="69"/>
      <c r="ASE400" s="69"/>
      <c r="ASF400" s="69"/>
      <c r="ASG400" s="69"/>
      <c r="ASH400" s="69"/>
      <c r="ASI400" s="69"/>
      <c r="ASJ400" s="69"/>
      <c r="ASK400" s="69"/>
      <c r="ASL400" s="69"/>
      <c r="ASM400" s="69"/>
      <c r="ASN400" s="69"/>
      <c r="ASO400" s="69"/>
      <c r="ASP400" s="69"/>
      <c r="ASQ400" s="69"/>
      <c r="ASR400" s="69"/>
      <c r="ASS400" s="69"/>
      <c r="AST400" s="69"/>
      <c r="ASU400" s="69"/>
      <c r="ASV400" s="69"/>
      <c r="ASW400" s="69"/>
      <c r="ASX400" s="69"/>
      <c r="ASY400" s="69"/>
      <c r="ASZ400" s="69"/>
      <c r="ATA400" s="69"/>
      <c r="ATB400" s="69"/>
      <c r="ATC400" s="69"/>
      <c r="ATD400" s="69"/>
      <c r="ATE400" s="69"/>
      <c r="ATF400" s="69"/>
      <c r="ATG400" s="69"/>
      <c r="ATH400" s="69"/>
      <c r="ATI400" s="69"/>
      <c r="ATJ400" s="69"/>
      <c r="ATK400" s="69"/>
      <c r="ATL400" s="69"/>
      <c r="ATM400" s="69"/>
      <c r="ATN400" s="69"/>
      <c r="ATO400" s="69"/>
      <c r="ATP400" s="69"/>
      <c r="ATQ400" s="69"/>
      <c r="ATR400" s="69"/>
      <c r="ATS400" s="69"/>
      <c r="ATT400" s="69"/>
      <c r="ATU400" s="69"/>
      <c r="ATV400" s="69"/>
      <c r="ATW400" s="69"/>
      <c r="ATX400" s="69"/>
      <c r="ATY400" s="69"/>
      <c r="ATZ400" s="69"/>
      <c r="AUA400" s="69"/>
      <c r="AUB400" s="69"/>
      <c r="AUC400" s="69"/>
      <c r="AUD400" s="69"/>
      <c r="AUE400" s="69"/>
      <c r="AUF400" s="69"/>
      <c r="AUG400" s="69"/>
      <c r="AUH400" s="69"/>
      <c r="AUI400" s="69"/>
      <c r="AUJ400" s="69"/>
      <c r="AUK400" s="69"/>
      <c r="AUL400" s="69"/>
      <c r="AUM400" s="69"/>
      <c r="AUN400" s="69"/>
      <c r="AUO400" s="69"/>
      <c r="AUP400" s="69"/>
      <c r="AUQ400" s="69"/>
      <c r="AUR400" s="69"/>
      <c r="AUS400" s="69"/>
      <c r="AUT400" s="69"/>
      <c r="AUU400" s="69"/>
      <c r="AUV400" s="69"/>
      <c r="AUW400" s="69"/>
      <c r="AUX400" s="69"/>
      <c r="AUY400" s="69"/>
      <c r="AUZ400" s="69"/>
      <c r="AVA400" s="69"/>
      <c r="AVB400" s="69"/>
      <c r="AVC400" s="69"/>
      <c r="AVD400" s="69"/>
      <c r="AVE400" s="69"/>
      <c r="AVF400" s="69"/>
      <c r="AVG400" s="69"/>
      <c r="AVH400" s="69"/>
      <c r="AVI400" s="69"/>
      <c r="AVJ400" s="69"/>
      <c r="AVK400" s="69"/>
      <c r="AVL400" s="69"/>
      <c r="AVM400" s="69"/>
      <c r="AVN400" s="69"/>
      <c r="AVO400" s="69"/>
      <c r="AVP400" s="69"/>
      <c r="AVQ400" s="69"/>
      <c r="AVR400" s="69"/>
      <c r="AVS400" s="69"/>
      <c r="AVT400" s="69"/>
      <c r="AVU400" s="69"/>
      <c r="AVV400" s="69"/>
      <c r="AVW400" s="69"/>
      <c r="AVX400" s="69"/>
      <c r="AVY400" s="69"/>
      <c r="AVZ400" s="69"/>
      <c r="AWA400" s="69"/>
      <c r="AWB400" s="69"/>
      <c r="AWC400" s="69"/>
      <c r="AWD400" s="69"/>
      <c r="AWE400" s="69"/>
      <c r="AWF400" s="69"/>
      <c r="AWG400" s="69"/>
      <c r="AWH400" s="69"/>
      <c r="AWI400" s="69"/>
      <c r="AWJ400" s="69"/>
      <c r="AWK400" s="69"/>
      <c r="AWL400" s="69"/>
      <c r="AWM400" s="69"/>
      <c r="AWN400" s="69"/>
      <c r="AWO400" s="69"/>
      <c r="AWP400" s="69"/>
      <c r="AWQ400" s="69"/>
      <c r="AWR400" s="69"/>
      <c r="AWS400" s="69"/>
      <c r="AWT400" s="69"/>
      <c r="AWU400" s="69"/>
      <c r="AWV400" s="69"/>
      <c r="AWW400" s="69"/>
      <c r="AWX400" s="69"/>
      <c r="AWY400" s="69"/>
      <c r="AWZ400" s="69"/>
      <c r="AXA400" s="69"/>
      <c r="AXB400" s="69"/>
      <c r="AXC400" s="69"/>
      <c r="AXD400" s="69"/>
      <c r="AXE400" s="69"/>
      <c r="AXF400" s="69"/>
      <c r="AXG400" s="69"/>
      <c r="AXH400" s="69"/>
      <c r="AXI400" s="69"/>
      <c r="AXJ400" s="69"/>
      <c r="AXK400" s="69"/>
      <c r="AXL400" s="69"/>
      <c r="AXM400" s="69"/>
      <c r="AXN400" s="69"/>
      <c r="AXO400" s="69"/>
      <c r="AXP400" s="69"/>
      <c r="AXQ400" s="69"/>
      <c r="AXR400" s="69"/>
      <c r="AXS400" s="69"/>
      <c r="AXT400" s="69"/>
      <c r="AXU400" s="69"/>
      <c r="AXV400" s="69"/>
      <c r="AXW400" s="69"/>
      <c r="AXX400" s="69"/>
      <c r="AXY400" s="69"/>
      <c r="AXZ400" s="69"/>
      <c r="AYA400" s="69"/>
      <c r="AYB400" s="69"/>
      <c r="AYC400" s="69"/>
      <c r="AYD400" s="69"/>
      <c r="AYE400" s="69"/>
      <c r="AYF400" s="69"/>
      <c r="AYG400" s="69"/>
      <c r="AYH400" s="69"/>
      <c r="AYI400" s="69"/>
      <c r="AYJ400" s="69"/>
      <c r="AYK400" s="69"/>
      <c r="AYL400" s="69"/>
      <c r="AYM400" s="69"/>
      <c r="AYN400" s="69"/>
      <c r="AYO400" s="69"/>
      <c r="AYP400" s="69"/>
      <c r="AYQ400" s="69"/>
      <c r="AYR400" s="69"/>
      <c r="AYS400" s="69"/>
      <c r="AYT400" s="69"/>
      <c r="AYU400" s="69"/>
      <c r="AYV400" s="69"/>
      <c r="AYW400" s="69"/>
      <c r="AYX400" s="69"/>
      <c r="AYY400" s="69"/>
      <c r="AYZ400" s="69"/>
      <c r="AZA400" s="69"/>
      <c r="AZB400" s="69"/>
      <c r="AZC400" s="69"/>
      <c r="AZD400" s="69"/>
      <c r="AZE400" s="69"/>
      <c r="AZF400" s="69"/>
      <c r="AZG400" s="69"/>
      <c r="AZH400" s="69"/>
      <c r="AZI400" s="69"/>
      <c r="AZJ400" s="69"/>
      <c r="AZK400" s="69"/>
      <c r="AZL400" s="69"/>
      <c r="AZM400" s="69"/>
      <c r="AZN400" s="69"/>
      <c r="AZO400" s="69"/>
      <c r="AZP400" s="69"/>
      <c r="AZQ400" s="69"/>
      <c r="AZR400" s="69"/>
      <c r="AZS400" s="69"/>
      <c r="AZT400" s="69"/>
      <c r="AZU400" s="69"/>
      <c r="AZV400" s="69"/>
      <c r="AZW400" s="69"/>
      <c r="AZX400" s="69"/>
      <c r="AZY400" s="69"/>
      <c r="AZZ400" s="69"/>
      <c r="BAA400" s="69"/>
      <c r="BAB400" s="69"/>
      <c r="BAC400" s="69"/>
      <c r="BAD400" s="69"/>
      <c r="BAE400" s="69"/>
      <c r="BAF400" s="69"/>
      <c r="BAG400" s="69"/>
      <c r="BAH400" s="69"/>
      <c r="BAI400" s="69"/>
      <c r="BAJ400" s="69"/>
      <c r="BAK400" s="69"/>
      <c r="BAL400" s="69"/>
      <c r="BAM400" s="69"/>
      <c r="BAN400" s="69"/>
      <c r="BAO400" s="69"/>
      <c r="BAP400" s="69"/>
      <c r="BAQ400" s="69"/>
      <c r="BAR400" s="69"/>
      <c r="BAS400" s="69"/>
      <c r="BAT400" s="69"/>
      <c r="BAU400" s="69"/>
      <c r="BAV400" s="69"/>
      <c r="BAW400" s="69"/>
      <c r="BAX400" s="69"/>
      <c r="BAY400" s="69"/>
      <c r="BAZ400" s="69"/>
      <c r="BBA400" s="69"/>
      <c r="BBB400" s="69"/>
      <c r="BBC400" s="69"/>
      <c r="BBD400" s="69"/>
      <c r="BBE400" s="69"/>
      <c r="BBF400" s="69"/>
      <c r="BBG400" s="69"/>
      <c r="BBH400" s="69"/>
      <c r="BBI400" s="69"/>
      <c r="BBJ400" s="69"/>
      <c r="BBK400" s="69"/>
      <c r="BBL400" s="69"/>
      <c r="BBM400" s="69"/>
      <c r="BBN400" s="69"/>
      <c r="BBO400" s="69"/>
      <c r="BBP400" s="69"/>
      <c r="BBQ400" s="69"/>
      <c r="BBR400" s="69"/>
      <c r="BBS400" s="69"/>
      <c r="BBT400" s="69"/>
      <c r="BBU400" s="69"/>
      <c r="BBV400" s="69"/>
      <c r="BBW400" s="69"/>
      <c r="BBX400" s="69"/>
      <c r="BBY400" s="69"/>
      <c r="BBZ400" s="69"/>
      <c r="BCA400" s="69"/>
      <c r="BCB400" s="69"/>
      <c r="BCC400" s="69"/>
      <c r="BCD400" s="69"/>
      <c r="BCE400" s="69"/>
      <c r="BCF400" s="69"/>
      <c r="BCG400" s="69"/>
      <c r="BCH400" s="69"/>
      <c r="BCI400" s="69"/>
      <c r="BCJ400" s="69"/>
      <c r="BCK400" s="69"/>
      <c r="BCL400" s="69"/>
      <c r="BCM400" s="69"/>
      <c r="BCN400" s="69"/>
      <c r="BCO400" s="69"/>
      <c r="BCP400" s="69"/>
      <c r="BCQ400" s="69"/>
      <c r="BCR400" s="69"/>
      <c r="BCS400" s="69"/>
      <c r="BCT400" s="69"/>
      <c r="BCU400" s="69"/>
      <c r="BCV400" s="69"/>
      <c r="BCW400" s="69"/>
      <c r="BCX400" s="69"/>
      <c r="BCY400" s="69"/>
      <c r="BCZ400" s="69"/>
      <c r="BDA400" s="69"/>
      <c r="BDB400" s="69"/>
      <c r="BDC400" s="69"/>
      <c r="BDD400" s="69"/>
      <c r="BDE400" s="69"/>
      <c r="BDF400" s="69"/>
      <c r="BDG400" s="69"/>
      <c r="BDH400" s="69"/>
      <c r="BDI400" s="69"/>
      <c r="BDJ400" s="69"/>
      <c r="BDK400" s="69"/>
      <c r="BDL400" s="69"/>
      <c r="BDM400" s="69"/>
      <c r="BDN400" s="69"/>
      <c r="BDO400" s="69"/>
      <c r="BDP400" s="69"/>
      <c r="BDQ400" s="69"/>
      <c r="BDR400" s="69"/>
      <c r="BDS400" s="69"/>
      <c r="BDT400" s="69"/>
      <c r="BDU400" s="69"/>
      <c r="BDV400" s="69"/>
      <c r="BDW400" s="69"/>
      <c r="BDX400" s="69"/>
      <c r="BDY400" s="69"/>
      <c r="BDZ400" s="69"/>
      <c r="BEA400" s="69"/>
      <c r="BEB400" s="69"/>
      <c r="BEC400" s="69"/>
      <c r="BED400" s="69"/>
      <c r="BEE400" s="69"/>
      <c r="BEF400" s="69"/>
      <c r="BEG400" s="69"/>
      <c r="BEH400" s="69"/>
      <c r="BEI400" s="69"/>
      <c r="BEJ400" s="69"/>
      <c r="BEK400" s="69"/>
      <c r="BEL400" s="69"/>
      <c r="BEM400" s="69"/>
      <c r="BEN400" s="69"/>
      <c r="BEO400" s="69"/>
      <c r="BEP400" s="69"/>
      <c r="BEQ400" s="69"/>
      <c r="BER400" s="69"/>
      <c r="BES400" s="69"/>
      <c r="BET400" s="69"/>
      <c r="BEU400" s="69"/>
      <c r="BEV400" s="69"/>
      <c r="BEW400" s="69"/>
      <c r="BEX400" s="69"/>
      <c r="BEY400" s="69"/>
      <c r="BEZ400" s="69"/>
      <c r="BFA400" s="69"/>
      <c r="BFB400" s="69"/>
      <c r="BFC400" s="69"/>
      <c r="BFD400" s="69"/>
      <c r="BFE400" s="69"/>
      <c r="BFF400" s="69"/>
      <c r="BFG400" s="69"/>
      <c r="BFH400" s="69"/>
      <c r="BFI400" s="69"/>
      <c r="BFJ400" s="69"/>
      <c r="BFK400" s="69"/>
      <c r="BFL400" s="69"/>
      <c r="BFM400" s="69"/>
      <c r="BFN400" s="69"/>
      <c r="BFO400" s="69"/>
      <c r="BFP400" s="69"/>
      <c r="BFQ400" s="69"/>
      <c r="BFR400" s="69"/>
      <c r="BFS400" s="69"/>
      <c r="BFT400" s="69"/>
      <c r="BFU400" s="69"/>
      <c r="BFV400" s="69"/>
      <c r="BFW400" s="69"/>
      <c r="BFX400" s="69"/>
      <c r="BFY400" s="69"/>
      <c r="BFZ400" s="69"/>
      <c r="BGA400" s="69"/>
      <c r="BGB400" s="69"/>
      <c r="BGC400" s="69"/>
      <c r="BGD400" s="69"/>
      <c r="BGE400" s="69"/>
      <c r="BGF400" s="69"/>
      <c r="BGG400" s="69"/>
      <c r="BGH400" s="69"/>
      <c r="BGI400" s="69"/>
      <c r="BGJ400" s="69"/>
      <c r="BGK400" s="69"/>
      <c r="BGL400" s="69"/>
      <c r="BGM400" s="69"/>
      <c r="BGN400" s="69"/>
      <c r="BGO400" s="69"/>
      <c r="BGP400" s="69"/>
      <c r="BGQ400" s="69"/>
      <c r="BGR400" s="69"/>
      <c r="BGS400" s="69"/>
      <c r="BGT400" s="69"/>
      <c r="BGU400" s="69"/>
      <c r="BGV400" s="69"/>
      <c r="BGW400" s="69"/>
      <c r="BGX400" s="69"/>
      <c r="BGY400" s="69"/>
      <c r="BGZ400" s="69"/>
      <c r="BHA400" s="69"/>
      <c r="BHB400" s="69"/>
      <c r="BHC400" s="69"/>
      <c r="BHD400" s="69"/>
      <c r="BHE400" s="69"/>
      <c r="BHF400" s="69"/>
      <c r="BHG400" s="69"/>
      <c r="BHH400" s="69"/>
      <c r="BHI400" s="69"/>
      <c r="BHJ400" s="69"/>
      <c r="BHK400" s="69"/>
      <c r="BHL400" s="69"/>
      <c r="BHM400" s="69"/>
      <c r="BHN400" s="69"/>
      <c r="BHO400" s="69"/>
      <c r="BHP400" s="69"/>
      <c r="BHQ400" s="69"/>
      <c r="BHR400" s="69"/>
      <c r="BHS400" s="69"/>
      <c r="BHT400" s="69"/>
      <c r="BHU400" s="69"/>
      <c r="BHV400" s="69"/>
      <c r="BHW400" s="69"/>
      <c r="BHX400" s="69"/>
      <c r="BHY400" s="69"/>
      <c r="BHZ400" s="69"/>
      <c r="BIA400" s="69"/>
      <c r="BIB400" s="69"/>
      <c r="BIC400" s="69"/>
      <c r="BID400" s="69"/>
      <c r="BIE400" s="69"/>
      <c r="BIF400" s="69"/>
      <c r="BIG400" s="69"/>
      <c r="BIH400" s="69"/>
      <c r="BII400" s="69"/>
      <c r="BIJ400" s="69"/>
      <c r="BIK400" s="69"/>
      <c r="BIL400" s="69"/>
      <c r="BIM400" s="69"/>
      <c r="BIN400" s="69"/>
      <c r="BIO400" s="69"/>
      <c r="BIP400" s="69"/>
      <c r="BIQ400" s="69"/>
      <c r="BIR400" s="69"/>
      <c r="BIS400" s="69"/>
      <c r="BIT400" s="69"/>
      <c r="BIU400" s="69"/>
      <c r="BIV400" s="69"/>
      <c r="BIW400" s="69"/>
      <c r="BIX400" s="69"/>
      <c r="BIY400" s="69"/>
      <c r="BIZ400" s="69"/>
      <c r="BJA400" s="69"/>
      <c r="BJB400" s="69"/>
      <c r="BJC400" s="69"/>
      <c r="BJD400" s="69"/>
      <c r="BJE400" s="69"/>
      <c r="BJF400" s="69"/>
      <c r="BJG400" s="69"/>
      <c r="BJH400" s="69"/>
      <c r="BJI400" s="69"/>
      <c r="BJJ400" s="69"/>
      <c r="BJK400" s="69"/>
      <c r="BJL400" s="69"/>
      <c r="BJM400" s="69"/>
      <c r="BJN400" s="69"/>
      <c r="BJO400" s="69"/>
      <c r="BJP400" s="69"/>
      <c r="BJQ400" s="69"/>
      <c r="BJR400" s="69"/>
      <c r="BJS400" s="69"/>
      <c r="BJT400" s="69"/>
      <c r="BJU400" s="69"/>
      <c r="BJV400" s="69"/>
      <c r="BJW400" s="69"/>
      <c r="BJX400" s="69"/>
      <c r="BJY400" s="69"/>
      <c r="BJZ400" s="69"/>
      <c r="BKA400" s="69"/>
      <c r="BKB400" s="69"/>
      <c r="BKC400" s="69"/>
      <c r="BKD400" s="69"/>
      <c r="BKE400" s="69"/>
      <c r="BKF400" s="69"/>
      <c r="BKG400" s="69"/>
      <c r="BKH400" s="69"/>
      <c r="BKI400" s="69"/>
      <c r="BKJ400" s="69"/>
      <c r="BKK400" s="69"/>
      <c r="BKL400" s="69"/>
      <c r="BKM400" s="69"/>
      <c r="BKN400" s="69"/>
      <c r="BKO400" s="69"/>
      <c r="BKP400" s="69"/>
      <c r="BKQ400" s="69"/>
      <c r="BKR400" s="69"/>
      <c r="BKS400" s="69"/>
      <c r="BKT400" s="69"/>
      <c r="BKU400" s="69"/>
      <c r="BKV400" s="69"/>
      <c r="BKW400" s="69"/>
      <c r="BKX400" s="69"/>
      <c r="BKY400" s="69"/>
      <c r="BKZ400" s="69"/>
      <c r="BLA400" s="69"/>
      <c r="BLB400" s="69"/>
      <c r="BLC400" s="69"/>
      <c r="BLD400" s="69"/>
      <c r="BLE400" s="69"/>
      <c r="BLF400" s="69"/>
      <c r="BLG400" s="69"/>
      <c r="BLH400" s="69"/>
      <c r="BLI400" s="69"/>
      <c r="BLJ400" s="69"/>
      <c r="BLK400" s="69"/>
      <c r="BLL400" s="69"/>
      <c r="BLM400" s="69"/>
      <c r="BLN400" s="69"/>
      <c r="BLO400" s="69"/>
      <c r="BLP400" s="69"/>
      <c r="BLQ400" s="69"/>
      <c r="BLR400" s="69"/>
      <c r="BLS400" s="69"/>
      <c r="BLT400" s="69"/>
      <c r="BLU400" s="69"/>
      <c r="BLV400" s="69"/>
      <c r="BLW400" s="69"/>
      <c r="BLX400" s="69"/>
      <c r="BLY400" s="69"/>
      <c r="BLZ400" s="69"/>
      <c r="BMA400" s="69"/>
      <c r="BMB400" s="69"/>
      <c r="BMC400" s="69"/>
      <c r="BMD400" s="69"/>
      <c r="BME400" s="69"/>
      <c r="BMF400" s="69"/>
      <c r="BMG400" s="69"/>
      <c r="BMH400" s="69"/>
      <c r="BMI400" s="69"/>
      <c r="BMJ400" s="69"/>
      <c r="BMK400" s="69"/>
      <c r="BML400" s="69"/>
      <c r="BMM400" s="69"/>
      <c r="BMN400" s="69"/>
      <c r="BMO400" s="69"/>
      <c r="BMP400" s="69"/>
      <c r="BMQ400" s="69"/>
      <c r="BMR400" s="69"/>
      <c r="BMS400" s="69"/>
      <c r="BMT400" s="69"/>
      <c r="BMU400" s="69"/>
      <c r="BMV400" s="69"/>
      <c r="BMW400" s="69"/>
      <c r="BMX400" s="69"/>
      <c r="BMY400" s="69"/>
      <c r="BMZ400" s="69"/>
      <c r="BNA400" s="69"/>
      <c r="BNB400" s="69"/>
      <c r="BNC400" s="69"/>
      <c r="BND400" s="69"/>
      <c r="BNE400" s="69"/>
      <c r="BNF400" s="69"/>
      <c r="BNG400" s="69"/>
      <c r="BNH400" s="69"/>
      <c r="BNI400" s="69"/>
      <c r="BNJ400" s="69"/>
      <c r="BNK400" s="69"/>
      <c r="BNL400" s="69"/>
      <c r="BNM400" s="69"/>
      <c r="BNN400" s="69"/>
      <c r="BNO400" s="69"/>
      <c r="BNP400" s="69"/>
      <c r="BNQ400" s="69"/>
      <c r="BNR400" s="69"/>
      <c r="BNS400" s="69"/>
      <c r="BNT400" s="69"/>
      <c r="BNU400" s="69"/>
      <c r="BNV400" s="69"/>
      <c r="BNW400" s="69"/>
      <c r="BNX400" s="69"/>
      <c r="BNY400" s="69"/>
      <c r="BNZ400" s="69"/>
      <c r="BOA400" s="69"/>
      <c r="BOB400" s="69"/>
      <c r="BOC400" s="69"/>
      <c r="BOD400" s="69"/>
      <c r="BOE400" s="69"/>
      <c r="BOF400" s="69"/>
      <c r="BOG400" s="69"/>
      <c r="BOH400" s="69"/>
      <c r="BOI400" s="69"/>
      <c r="BOJ400" s="69"/>
      <c r="BOK400" s="69"/>
      <c r="BOL400" s="69"/>
      <c r="BOM400" s="69"/>
      <c r="BON400" s="69"/>
      <c r="BOO400" s="69"/>
      <c r="BOP400" s="69"/>
      <c r="BOQ400" s="69"/>
      <c r="BOR400" s="69"/>
      <c r="BOS400" s="69"/>
      <c r="BOT400" s="69"/>
      <c r="BOU400" s="69"/>
      <c r="BOV400" s="69"/>
      <c r="BOW400" s="69"/>
      <c r="BOX400" s="69"/>
      <c r="BOY400" s="69"/>
      <c r="BOZ400" s="69"/>
      <c r="BPA400" s="69"/>
      <c r="BPB400" s="69"/>
      <c r="BPC400" s="69"/>
      <c r="BPD400" s="69"/>
      <c r="BPE400" s="69"/>
      <c r="BPF400" s="69"/>
      <c r="BPG400" s="69"/>
      <c r="BPH400" s="69"/>
      <c r="BPI400" s="69"/>
      <c r="BPJ400" s="69"/>
      <c r="BPK400" s="69"/>
      <c r="BPL400" s="69"/>
      <c r="BPM400" s="69"/>
      <c r="BPN400" s="69"/>
      <c r="BPO400" s="69"/>
      <c r="BPP400" s="69"/>
      <c r="BPQ400" s="69"/>
      <c r="BPR400" s="69"/>
      <c r="BPS400" s="69"/>
      <c r="BPT400" s="69"/>
      <c r="BPU400" s="69"/>
      <c r="BPV400" s="69"/>
      <c r="BPW400" s="69"/>
      <c r="BPX400" s="69"/>
      <c r="BPY400" s="69"/>
      <c r="BPZ400" s="69"/>
      <c r="BQA400" s="69"/>
      <c r="BQB400" s="69"/>
      <c r="BQC400" s="69"/>
      <c r="BQD400" s="69"/>
      <c r="BQE400" s="69"/>
      <c r="BQF400" s="69"/>
      <c r="BQG400" s="69"/>
      <c r="BQH400" s="69"/>
      <c r="BQI400" s="69"/>
      <c r="BQJ400" s="69"/>
      <c r="BQK400" s="69"/>
      <c r="BQL400" s="69"/>
      <c r="BQM400" s="69"/>
      <c r="BQN400" s="69"/>
      <c r="BQO400" s="69"/>
      <c r="BQP400" s="69"/>
      <c r="BQQ400" s="69"/>
      <c r="BQR400" s="69"/>
      <c r="BQS400" s="69"/>
      <c r="BQT400" s="69"/>
      <c r="BQU400" s="69"/>
      <c r="BQV400" s="69"/>
      <c r="BQW400" s="69"/>
      <c r="BQX400" s="69"/>
      <c r="BQY400" s="69"/>
      <c r="BQZ400" s="69"/>
      <c r="BRA400" s="69"/>
      <c r="BRB400" s="69"/>
      <c r="BRC400" s="69"/>
      <c r="BRD400" s="69"/>
      <c r="BRE400" s="69"/>
      <c r="BRF400" s="69"/>
      <c r="BRG400" s="69"/>
      <c r="BRH400" s="69"/>
      <c r="BRI400" s="69"/>
      <c r="BRJ400" s="69"/>
      <c r="BRK400" s="69"/>
      <c r="BRL400" s="69"/>
      <c r="BRM400" s="69"/>
      <c r="BRN400" s="69"/>
      <c r="BRO400" s="69"/>
      <c r="BRP400" s="69"/>
      <c r="BRQ400" s="69"/>
      <c r="BRR400" s="69"/>
      <c r="BRS400" s="69"/>
      <c r="BRT400" s="69"/>
      <c r="BRU400" s="69"/>
      <c r="BRV400" s="69"/>
      <c r="BRW400" s="69"/>
      <c r="BRX400" s="69"/>
      <c r="BRY400" s="69"/>
      <c r="BRZ400" s="69"/>
      <c r="BSA400" s="69"/>
      <c r="BSB400" s="69"/>
      <c r="BSC400" s="69"/>
      <c r="BSD400" s="69"/>
      <c r="BSE400" s="69"/>
      <c r="BSF400" s="69"/>
      <c r="BSG400" s="69"/>
      <c r="BSH400" s="69"/>
      <c r="BSI400" s="69"/>
      <c r="BSJ400" s="69"/>
      <c r="BSK400" s="69"/>
      <c r="BSL400" s="69"/>
      <c r="BSM400" s="69"/>
      <c r="BSN400" s="69"/>
      <c r="BSO400" s="69"/>
      <c r="BSP400" s="69"/>
      <c r="BSQ400" s="69"/>
      <c r="BSR400" s="69"/>
      <c r="BSS400" s="69"/>
      <c r="BST400" s="69"/>
      <c r="BSU400" s="69"/>
      <c r="BSV400" s="69"/>
      <c r="BSW400" s="69"/>
      <c r="BSX400" s="69"/>
      <c r="BSY400" s="69"/>
      <c r="BSZ400" s="69"/>
      <c r="BTA400" s="69"/>
      <c r="BTB400" s="69"/>
      <c r="BTC400" s="69"/>
      <c r="BTD400" s="69"/>
      <c r="BTE400" s="69"/>
      <c r="BTF400" s="69"/>
      <c r="BTG400" s="69"/>
      <c r="BTH400" s="69"/>
      <c r="BTI400" s="69"/>
      <c r="BTJ400" s="69"/>
      <c r="BTK400" s="69"/>
      <c r="BTL400" s="69"/>
      <c r="BTM400" s="69"/>
      <c r="BTN400" s="69"/>
      <c r="BTO400" s="69"/>
      <c r="BTP400" s="69"/>
      <c r="BTQ400" s="69"/>
      <c r="BTR400" s="69"/>
      <c r="BTS400" s="69"/>
      <c r="BTT400" s="69"/>
      <c r="BTU400" s="69"/>
      <c r="BTV400" s="69"/>
      <c r="BTW400" s="69"/>
      <c r="BTX400" s="69"/>
      <c r="BTY400" s="69"/>
      <c r="BTZ400" s="69"/>
      <c r="BUA400" s="69"/>
      <c r="BUB400" s="69"/>
      <c r="BUC400" s="69"/>
      <c r="BUD400" s="69"/>
      <c r="BUE400" s="69"/>
      <c r="BUF400" s="69"/>
      <c r="BUG400" s="69"/>
      <c r="BUH400" s="69"/>
      <c r="BUI400" s="69"/>
      <c r="BUJ400" s="69"/>
      <c r="BUK400" s="69"/>
      <c r="BUL400" s="69"/>
      <c r="BUM400" s="69"/>
      <c r="BUN400" s="69"/>
      <c r="BUO400" s="69"/>
      <c r="BUP400" s="69"/>
      <c r="BUQ400" s="69"/>
      <c r="BUR400" s="69"/>
      <c r="BUS400" s="69"/>
      <c r="BUT400" s="69"/>
      <c r="BUU400" s="69"/>
      <c r="BUV400" s="69"/>
      <c r="BUW400" s="69"/>
      <c r="BUX400" s="69"/>
      <c r="BUY400" s="69"/>
      <c r="BUZ400" s="69"/>
      <c r="BVA400" s="69"/>
      <c r="BVB400" s="69"/>
      <c r="BVC400" s="69"/>
      <c r="BVD400" s="69"/>
      <c r="BVE400" s="69"/>
      <c r="BVF400" s="69"/>
      <c r="BVG400" s="69"/>
      <c r="BVH400" s="69"/>
      <c r="BVI400" s="69"/>
      <c r="BVJ400" s="69"/>
      <c r="BVK400" s="69"/>
      <c r="BVL400" s="69"/>
      <c r="BVM400" s="69"/>
      <c r="BVN400" s="69"/>
      <c r="BVO400" s="69"/>
      <c r="BVP400" s="69"/>
      <c r="BVQ400" s="69"/>
      <c r="BVR400" s="69"/>
      <c r="BVS400" s="69"/>
      <c r="BVT400" s="69"/>
      <c r="BVU400" s="69"/>
      <c r="BVV400" s="69"/>
      <c r="BVW400" s="69"/>
      <c r="BVX400" s="69"/>
      <c r="BVY400" s="69"/>
      <c r="BVZ400" s="69"/>
      <c r="BWA400" s="69"/>
      <c r="BWB400" s="69"/>
      <c r="BWC400" s="69"/>
      <c r="BWD400" s="69"/>
      <c r="BWE400" s="69"/>
      <c r="BWF400" s="69"/>
      <c r="BWG400" s="69"/>
      <c r="BWH400" s="69"/>
      <c r="BWI400" s="69"/>
      <c r="BWJ400" s="69"/>
      <c r="BWK400" s="69"/>
      <c r="BWL400" s="69"/>
      <c r="BWM400" s="69"/>
      <c r="BWN400" s="69"/>
      <c r="BWO400" s="69"/>
      <c r="BWP400" s="69"/>
      <c r="BWQ400" s="69"/>
      <c r="BWR400" s="69"/>
      <c r="BWS400" s="69"/>
      <c r="BWT400" s="69"/>
      <c r="BWU400" s="69"/>
    </row>
    <row r="401" spans="1:1971" s="34" customFormat="1" x14ac:dyDescent="0.25">
      <c r="A401" s="208" t="s">
        <v>98</v>
      </c>
      <c r="B401" s="180" t="s">
        <v>100</v>
      </c>
      <c r="C401" s="180" t="s">
        <v>475</v>
      </c>
      <c r="D401" s="209" t="s">
        <v>480</v>
      </c>
      <c r="E401" s="197" t="s">
        <v>477</v>
      </c>
      <c r="F401" s="31" t="s">
        <v>491</v>
      </c>
      <c r="G401" s="263" t="s">
        <v>945</v>
      </c>
      <c r="H401" s="35"/>
      <c r="I401" s="35"/>
      <c r="J401" s="36"/>
      <c r="K401" s="35"/>
      <c r="L401" s="42"/>
      <c r="M401" s="42"/>
      <c r="N401" s="42"/>
      <c r="O401" s="33" t="s">
        <v>768</v>
      </c>
      <c r="P401" s="113">
        <v>4</v>
      </c>
      <c r="Q401" s="102">
        <v>0</v>
      </c>
      <c r="R401" s="102">
        <v>9</v>
      </c>
      <c r="S401" s="114">
        <v>2.25</v>
      </c>
      <c r="T401" s="115">
        <v>633.5</v>
      </c>
      <c r="U401" s="115">
        <v>304.75</v>
      </c>
      <c r="V401" s="849"/>
      <c r="W401" s="848"/>
      <c r="X401" s="849"/>
      <c r="Y401" s="848"/>
      <c r="Z401" s="849"/>
      <c r="AA401" s="848"/>
      <c r="AB401" s="102">
        <v>4</v>
      </c>
      <c r="AC401" s="116">
        <v>0.44444444444444442</v>
      </c>
      <c r="AD401" s="102">
        <v>3</v>
      </c>
      <c r="AE401" s="116">
        <v>0.75</v>
      </c>
      <c r="AF401" s="117">
        <v>2529</v>
      </c>
      <c r="AG401" s="115">
        <v>5</v>
      </c>
      <c r="AH401" s="118">
        <v>1.9731649565903711E-3</v>
      </c>
      <c r="AI401" s="115">
        <v>2534</v>
      </c>
      <c r="AJ401" s="120">
        <v>4080</v>
      </c>
      <c r="AK401" s="116">
        <v>0.62107843137254903</v>
      </c>
      <c r="AL401" s="117">
        <v>2529</v>
      </c>
      <c r="AM401" s="117">
        <v>5</v>
      </c>
      <c r="AN401" s="115">
        <v>2534</v>
      </c>
      <c r="AO401" s="115">
        <v>1216</v>
      </c>
      <c r="AP401" s="116">
        <v>0.48082245947014629</v>
      </c>
      <c r="AQ401" s="115">
        <v>3</v>
      </c>
      <c r="AR401" s="116">
        <v>0.6</v>
      </c>
      <c r="AS401" s="115">
        <v>1219</v>
      </c>
      <c r="AT401" s="116">
        <v>0.48105761641673245</v>
      </c>
      <c r="AU401" s="115">
        <v>5</v>
      </c>
      <c r="AV401" s="116">
        <v>4.1118421052631577E-3</v>
      </c>
      <c r="AW401" s="102">
        <v>2</v>
      </c>
      <c r="AX401" s="116">
        <v>0.66666666666666663</v>
      </c>
      <c r="AY401" s="102">
        <v>7</v>
      </c>
      <c r="AZ401" s="116">
        <v>5.742411812961444E-3</v>
      </c>
      <c r="BA401" s="115">
        <v>3</v>
      </c>
      <c r="BB401" s="116">
        <v>0.6</v>
      </c>
      <c r="BC401" s="102">
        <v>2</v>
      </c>
      <c r="BD401" s="116">
        <v>1</v>
      </c>
      <c r="BE401" s="102">
        <v>5</v>
      </c>
      <c r="BF401" s="116">
        <v>0.7142857142857143</v>
      </c>
      <c r="BG401" s="115">
        <v>1</v>
      </c>
      <c r="BH401" s="116">
        <v>8.2034454470877774E-4</v>
      </c>
      <c r="BI401" s="115">
        <v>28</v>
      </c>
      <c r="BJ401" s="116">
        <v>2.2969647251845776E-2</v>
      </c>
      <c r="BK401" s="115">
        <v>29</v>
      </c>
      <c r="BL401" s="116">
        <v>2.3789991796554551E-2</v>
      </c>
      <c r="BM401" s="102">
        <v>6</v>
      </c>
      <c r="BN401" s="116">
        <v>0.66666666666666663</v>
      </c>
      <c r="BO401" s="102">
        <v>3</v>
      </c>
      <c r="BP401" s="116">
        <v>0.75</v>
      </c>
      <c r="BQ401" s="119" t="s">
        <v>937</v>
      </c>
      <c r="BR401" s="228">
        <v>4</v>
      </c>
      <c r="BS401" s="69"/>
      <c r="BT401" s="69"/>
      <c r="BU401" s="69"/>
      <c r="BV401" s="69"/>
      <c r="BW401" s="69"/>
      <c r="BX401" s="69"/>
      <c r="BY401" s="69"/>
      <c r="BZ401" s="69"/>
      <c r="CA401" s="69"/>
      <c r="CB401" s="69"/>
      <c r="CC401" s="69"/>
      <c r="CD401" s="69"/>
      <c r="CE401" s="69"/>
      <c r="CF401" s="69"/>
      <c r="CG401" s="69"/>
      <c r="CH401" s="69"/>
      <c r="CI401" s="69"/>
      <c r="CJ401" s="69"/>
      <c r="CK401" s="69"/>
      <c r="CL401" s="69"/>
      <c r="CM401" s="69"/>
      <c r="CN401" s="69"/>
      <c r="CO401" s="69"/>
      <c r="CP401" s="69"/>
      <c r="CQ401" s="69"/>
      <c r="CR401" s="69"/>
      <c r="CS401" s="69"/>
      <c r="CT401" s="69"/>
      <c r="CU401" s="69"/>
      <c r="CV401" s="69"/>
      <c r="CW401" s="69"/>
      <c r="CX401" s="69"/>
      <c r="CY401" s="69"/>
      <c r="CZ401" s="69"/>
      <c r="DA401" s="69"/>
      <c r="DB401" s="69"/>
      <c r="DC401" s="69"/>
      <c r="DD401" s="69"/>
      <c r="DE401" s="69"/>
      <c r="DF401" s="69"/>
      <c r="DG401" s="69"/>
      <c r="DH401" s="69"/>
      <c r="DI401" s="69"/>
      <c r="DJ401" s="69"/>
      <c r="DK401" s="69"/>
      <c r="DL401" s="69"/>
      <c r="DM401" s="69"/>
      <c r="DN401" s="69"/>
      <c r="DO401" s="69"/>
      <c r="DP401" s="69"/>
      <c r="DQ401" s="69"/>
      <c r="DR401" s="69"/>
      <c r="DS401" s="69"/>
      <c r="DT401" s="69"/>
      <c r="DU401" s="69"/>
      <c r="DV401" s="69"/>
      <c r="DW401" s="69"/>
      <c r="DX401" s="69"/>
      <c r="DY401" s="69"/>
      <c r="DZ401" s="69"/>
      <c r="EA401" s="69"/>
      <c r="EB401" s="69"/>
      <c r="EC401" s="69"/>
      <c r="ED401" s="69"/>
      <c r="EE401" s="69"/>
      <c r="EF401" s="69"/>
      <c r="EG401" s="69"/>
      <c r="EH401" s="69"/>
      <c r="EI401" s="69"/>
      <c r="EJ401" s="69"/>
      <c r="EK401" s="69"/>
      <c r="EL401" s="69"/>
      <c r="EM401" s="69"/>
      <c r="EN401" s="69"/>
      <c r="EO401" s="69"/>
      <c r="EP401" s="69"/>
      <c r="EQ401" s="69"/>
      <c r="ER401" s="69"/>
      <c r="ES401" s="69"/>
      <c r="ET401" s="69"/>
      <c r="EU401" s="69"/>
      <c r="EV401" s="69"/>
      <c r="EW401" s="69"/>
      <c r="EX401" s="69"/>
      <c r="EY401" s="69"/>
      <c r="EZ401" s="69"/>
      <c r="FA401" s="69"/>
      <c r="FB401" s="69"/>
      <c r="FC401" s="69"/>
      <c r="FD401" s="69"/>
      <c r="FE401" s="69"/>
      <c r="FF401" s="69"/>
      <c r="FG401" s="69"/>
      <c r="FH401" s="69"/>
      <c r="FI401" s="69"/>
      <c r="FJ401" s="69"/>
      <c r="FK401" s="69"/>
      <c r="FL401" s="69"/>
      <c r="FM401" s="69"/>
      <c r="FN401" s="69"/>
      <c r="FO401" s="69"/>
      <c r="FP401" s="69"/>
      <c r="FQ401" s="69"/>
      <c r="FR401" s="69"/>
      <c r="FS401" s="69"/>
      <c r="FT401" s="69"/>
      <c r="FU401" s="69"/>
      <c r="FV401" s="69"/>
      <c r="FW401" s="69"/>
      <c r="FX401" s="69"/>
      <c r="FY401" s="69"/>
      <c r="FZ401" s="69"/>
      <c r="GA401" s="69"/>
      <c r="GB401" s="69"/>
      <c r="GC401" s="69"/>
      <c r="GD401" s="69"/>
      <c r="GE401" s="69"/>
      <c r="GF401" s="69"/>
      <c r="GG401" s="69"/>
      <c r="GH401" s="69"/>
      <c r="GI401" s="69"/>
      <c r="GJ401" s="69"/>
      <c r="GK401" s="69"/>
      <c r="GL401" s="69"/>
      <c r="GM401" s="69"/>
      <c r="GN401" s="69"/>
      <c r="GO401" s="69"/>
      <c r="GP401" s="69"/>
      <c r="GQ401" s="69"/>
      <c r="GR401" s="69"/>
      <c r="GS401" s="69"/>
      <c r="GT401" s="69"/>
      <c r="GU401" s="69"/>
      <c r="GV401" s="69"/>
      <c r="GW401" s="69"/>
      <c r="GX401" s="69"/>
      <c r="GY401" s="69"/>
      <c r="GZ401" s="69"/>
      <c r="HA401" s="69"/>
      <c r="HB401" s="69"/>
      <c r="HC401" s="69"/>
      <c r="HD401" s="69"/>
      <c r="HE401" s="69"/>
      <c r="HF401" s="69"/>
      <c r="HG401" s="69"/>
      <c r="HH401" s="69"/>
      <c r="HI401" s="69"/>
      <c r="HJ401" s="69"/>
      <c r="HK401" s="69"/>
      <c r="HL401" s="69"/>
      <c r="HM401" s="69"/>
      <c r="HN401" s="69"/>
      <c r="HO401" s="69"/>
      <c r="HP401" s="69"/>
      <c r="HQ401" s="69"/>
      <c r="HR401" s="69"/>
      <c r="HS401" s="69"/>
      <c r="HT401" s="69"/>
      <c r="HU401" s="69"/>
      <c r="HV401" s="69"/>
      <c r="HW401" s="69"/>
      <c r="HX401" s="69"/>
      <c r="HY401" s="69"/>
      <c r="HZ401" s="69"/>
      <c r="IA401" s="69"/>
      <c r="IB401" s="69"/>
      <c r="IC401" s="69"/>
      <c r="ID401" s="69"/>
      <c r="IE401" s="69"/>
      <c r="IF401" s="69"/>
      <c r="IG401" s="69"/>
      <c r="IH401" s="69"/>
      <c r="II401" s="69"/>
      <c r="IJ401" s="69"/>
      <c r="IK401" s="69"/>
      <c r="IL401" s="69"/>
      <c r="IM401" s="69"/>
      <c r="IN401" s="69"/>
      <c r="IO401" s="69"/>
      <c r="IP401" s="69"/>
      <c r="IQ401" s="69"/>
      <c r="IR401" s="69"/>
      <c r="IS401" s="69"/>
      <c r="IT401" s="69"/>
      <c r="IU401" s="69"/>
      <c r="IV401" s="69"/>
      <c r="IW401" s="69"/>
      <c r="IX401" s="69"/>
      <c r="IY401" s="69"/>
      <c r="IZ401" s="69"/>
      <c r="JA401" s="69"/>
      <c r="JB401" s="69"/>
      <c r="JC401" s="69"/>
      <c r="JD401" s="69"/>
      <c r="JE401" s="69"/>
      <c r="JF401" s="69"/>
      <c r="JG401" s="69"/>
      <c r="JH401" s="69"/>
      <c r="JI401" s="69"/>
      <c r="JJ401" s="69"/>
      <c r="JK401" s="69"/>
      <c r="JL401" s="69"/>
      <c r="JM401" s="69"/>
      <c r="JN401" s="69"/>
      <c r="JO401" s="69"/>
      <c r="JP401" s="69"/>
      <c r="JQ401" s="69"/>
      <c r="JR401" s="69"/>
      <c r="JS401" s="69"/>
      <c r="JT401" s="69"/>
      <c r="JU401" s="69"/>
      <c r="JV401" s="69"/>
      <c r="JW401" s="69"/>
      <c r="JX401" s="69"/>
      <c r="JY401" s="69"/>
      <c r="JZ401" s="69"/>
      <c r="KA401" s="69"/>
      <c r="KB401" s="69"/>
      <c r="KC401" s="69"/>
      <c r="KD401" s="69"/>
      <c r="KE401" s="69"/>
      <c r="KF401" s="69"/>
      <c r="KG401" s="69"/>
      <c r="KH401" s="69"/>
      <c r="KI401" s="69"/>
      <c r="KJ401" s="69"/>
      <c r="KK401" s="69"/>
      <c r="KL401" s="69"/>
      <c r="KM401" s="69"/>
      <c r="KN401" s="69"/>
      <c r="KO401" s="69"/>
      <c r="KP401" s="69"/>
      <c r="KQ401" s="69"/>
      <c r="KR401" s="69"/>
      <c r="KS401" s="69"/>
      <c r="KT401" s="69"/>
      <c r="KU401" s="69"/>
      <c r="KV401" s="69"/>
      <c r="KW401" s="69"/>
      <c r="KX401" s="69"/>
      <c r="KY401" s="69"/>
      <c r="KZ401" s="69"/>
      <c r="LA401" s="69"/>
      <c r="LB401" s="69"/>
      <c r="LC401" s="69"/>
      <c r="LD401" s="69"/>
      <c r="LE401" s="69"/>
      <c r="LF401" s="69"/>
      <c r="LG401" s="69"/>
      <c r="LH401" s="69"/>
      <c r="LI401" s="69"/>
      <c r="LJ401" s="69"/>
      <c r="LK401" s="69"/>
      <c r="LL401" s="69"/>
      <c r="LM401" s="69"/>
      <c r="LN401" s="69"/>
      <c r="LO401" s="69"/>
      <c r="LP401" s="69"/>
      <c r="LQ401" s="69"/>
      <c r="LR401" s="69"/>
      <c r="LS401" s="69"/>
      <c r="LT401" s="69"/>
      <c r="LU401" s="69"/>
      <c r="LV401" s="69"/>
      <c r="LW401" s="69"/>
      <c r="LX401" s="69"/>
      <c r="LY401" s="69"/>
      <c r="LZ401" s="69"/>
      <c r="MA401" s="69"/>
      <c r="MB401" s="69"/>
      <c r="MC401" s="69"/>
      <c r="MD401" s="69"/>
      <c r="ME401" s="69"/>
      <c r="MF401" s="69"/>
      <c r="MG401" s="69"/>
      <c r="MH401" s="69"/>
      <c r="MI401" s="69"/>
      <c r="MJ401" s="69"/>
      <c r="MK401" s="69"/>
      <c r="ML401" s="69"/>
      <c r="MM401" s="69"/>
      <c r="MN401" s="69"/>
      <c r="MO401" s="69"/>
      <c r="MP401" s="69"/>
      <c r="MQ401" s="69"/>
      <c r="MR401" s="69"/>
      <c r="MS401" s="69"/>
      <c r="MT401" s="69"/>
      <c r="MU401" s="69"/>
      <c r="MV401" s="69"/>
      <c r="MW401" s="69"/>
      <c r="MX401" s="69"/>
      <c r="MY401" s="69"/>
      <c r="MZ401" s="69"/>
      <c r="NA401" s="69"/>
      <c r="NB401" s="69"/>
      <c r="NC401" s="69"/>
      <c r="ND401" s="69"/>
      <c r="NE401" s="69"/>
      <c r="NF401" s="69"/>
      <c r="NG401" s="69"/>
      <c r="NH401" s="69"/>
      <c r="NI401" s="69"/>
      <c r="NJ401" s="69"/>
      <c r="NK401" s="69"/>
      <c r="NL401" s="69"/>
      <c r="NM401" s="69"/>
      <c r="NN401" s="69"/>
      <c r="NO401" s="69"/>
      <c r="NP401" s="69"/>
      <c r="NQ401" s="69"/>
      <c r="NR401" s="69"/>
      <c r="NS401" s="69"/>
      <c r="NT401" s="69"/>
      <c r="NU401" s="69"/>
      <c r="NV401" s="69"/>
      <c r="NW401" s="69"/>
      <c r="NX401" s="69"/>
      <c r="NY401" s="69"/>
      <c r="NZ401" s="69"/>
      <c r="OA401" s="69"/>
      <c r="OB401" s="69"/>
      <c r="OC401" s="69"/>
      <c r="OD401" s="69"/>
      <c r="OE401" s="69"/>
      <c r="OF401" s="69"/>
      <c r="OG401" s="69"/>
      <c r="OH401" s="69"/>
      <c r="OI401" s="69"/>
      <c r="OJ401" s="69"/>
      <c r="OK401" s="69"/>
      <c r="OL401" s="69"/>
      <c r="OM401" s="69"/>
      <c r="ON401" s="69"/>
      <c r="OO401" s="69"/>
      <c r="OP401" s="69"/>
      <c r="OQ401" s="69"/>
      <c r="OR401" s="69"/>
      <c r="OS401" s="69"/>
      <c r="OT401" s="69"/>
      <c r="OU401" s="69"/>
      <c r="OV401" s="69"/>
      <c r="OW401" s="69"/>
      <c r="OX401" s="69"/>
      <c r="OY401" s="69"/>
      <c r="OZ401" s="69"/>
      <c r="PA401" s="69"/>
      <c r="PB401" s="69"/>
      <c r="PC401" s="69"/>
      <c r="PD401" s="69"/>
      <c r="PE401" s="69"/>
      <c r="PF401" s="69"/>
      <c r="PG401" s="69"/>
      <c r="PH401" s="69"/>
      <c r="PI401" s="69"/>
      <c r="PJ401" s="69"/>
      <c r="PK401" s="69"/>
      <c r="PL401" s="69"/>
      <c r="PM401" s="69"/>
      <c r="PN401" s="69"/>
      <c r="PO401" s="69"/>
      <c r="PP401" s="69"/>
      <c r="PQ401" s="69"/>
      <c r="PR401" s="69"/>
      <c r="PS401" s="69"/>
      <c r="PT401" s="69"/>
      <c r="PU401" s="69"/>
      <c r="PV401" s="69"/>
      <c r="PW401" s="69"/>
      <c r="PX401" s="69"/>
      <c r="PY401" s="69"/>
      <c r="PZ401" s="69"/>
      <c r="QA401" s="69"/>
      <c r="QB401" s="69"/>
      <c r="QC401" s="69"/>
      <c r="QD401" s="69"/>
      <c r="QE401" s="69"/>
      <c r="QF401" s="69"/>
      <c r="QG401" s="69"/>
      <c r="QH401" s="69"/>
      <c r="QI401" s="69"/>
      <c r="QJ401" s="69"/>
      <c r="QK401" s="69"/>
      <c r="QL401" s="69"/>
      <c r="QM401" s="69"/>
      <c r="QN401" s="69"/>
      <c r="QO401" s="69"/>
      <c r="QP401" s="69"/>
      <c r="QQ401" s="69"/>
      <c r="QR401" s="69"/>
      <c r="QS401" s="69"/>
      <c r="QT401" s="69"/>
      <c r="QU401" s="69"/>
      <c r="QV401" s="69"/>
      <c r="QW401" s="69"/>
      <c r="QX401" s="69"/>
      <c r="QY401" s="69"/>
      <c r="QZ401" s="69"/>
      <c r="RA401" s="69"/>
      <c r="RB401" s="69"/>
      <c r="RC401" s="69"/>
      <c r="RD401" s="69"/>
      <c r="RE401" s="69"/>
      <c r="RF401" s="69"/>
      <c r="RG401" s="69"/>
      <c r="RH401" s="69"/>
      <c r="RI401" s="69"/>
      <c r="RJ401" s="69"/>
      <c r="RK401" s="69"/>
      <c r="RL401" s="69"/>
      <c r="RM401" s="69"/>
      <c r="RN401" s="69"/>
      <c r="RO401" s="69"/>
      <c r="RP401" s="69"/>
      <c r="RQ401" s="69"/>
      <c r="RR401" s="69"/>
      <c r="RS401" s="69"/>
      <c r="RT401" s="69"/>
      <c r="RU401" s="69"/>
      <c r="RV401" s="69"/>
      <c r="RW401" s="69"/>
      <c r="RX401" s="69"/>
      <c r="RY401" s="69"/>
      <c r="RZ401" s="69"/>
      <c r="SA401" s="69"/>
      <c r="SB401" s="69"/>
      <c r="SC401" s="69"/>
      <c r="SD401" s="69"/>
      <c r="SE401" s="69"/>
      <c r="SF401" s="69"/>
      <c r="SG401" s="69"/>
      <c r="SH401" s="69"/>
      <c r="SI401" s="69"/>
      <c r="SJ401" s="69"/>
      <c r="SK401" s="69"/>
      <c r="SL401" s="69"/>
      <c r="SM401" s="69"/>
      <c r="SN401" s="69"/>
      <c r="SO401" s="69"/>
      <c r="SP401" s="69"/>
      <c r="SQ401" s="69"/>
      <c r="SR401" s="69"/>
      <c r="SS401" s="69"/>
      <c r="ST401" s="69"/>
      <c r="SU401" s="69"/>
      <c r="SV401" s="69"/>
      <c r="SW401" s="69"/>
      <c r="SX401" s="69"/>
      <c r="SY401" s="69"/>
      <c r="SZ401" s="69"/>
      <c r="TA401" s="69"/>
      <c r="TB401" s="69"/>
      <c r="TC401" s="69"/>
      <c r="TD401" s="69"/>
      <c r="TE401" s="69"/>
      <c r="TF401" s="69"/>
      <c r="TG401" s="69"/>
      <c r="TH401" s="69"/>
      <c r="TI401" s="69"/>
      <c r="TJ401" s="69"/>
      <c r="TK401" s="69"/>
      <c r="TL401" s="69"/>
      <c r="TM401" s="69"/>
      <c r="TN401" s="69"/>
      <c r="TO401" s="69"/>
      <c r="TP401" s="69"/>
      <c r="TQ401" s="69"/>
      <c r="TR401" s="69"/>
      <c r="TS401" s="69"/>
      <c r="TT401" s="69"/>
      <c r="TU401" s="69"/>
      <c r="TV401" s="69"/>
      <c r="TW401" s="69"/>
      <c r="TX401" s="69"/>
      <c r="TY401" s="69"/>
      <c r="TZ401" s="69"/>
      <c r="UA401" s="69"/>
      <c r="UB401" s="69"/>
      <c r="UC401" s="69"/>
      <c r="UD401" s="69"/>
      <c r="UE401" s="69"/>
      <c r="UF401" s="69"/>
      <c r="UG401" s="69"/>
      <c r="UH401" s="69"/>
      <c r="UI401" s="69"/>
      <c r="UJ401" s="69"/>
      <c r="UK401" s="69"/>
      <c r="UL401" s="69"/>
      <c r="UM401" s="69"/>
      <c r="UN401" s="69"/>
      <c r="UO401" s="69"/>
      <c r="UP401" s="69"/>
      <c r="UQ401" s="69"/>
      <c r="UR401" s="69"/>
      <c r="US401" s="69"/>
      <c r="UT401" s="69"/>
      <c r="UU401" s="69"/>
      <c r="UV401" s="69"/>
      <c r="UW401" s="69"/>
      <c r="UX401" s="69"/>
      <c r="UY401" s="69"/>
      <c r="UZ401" s="69"/>
      <c r="VA401" s="69"/>
      <c r="VB401" s="69"/>
      <c r="VC401" s="69"/>
      <c r="VD401" s="69"/>
      <c r="VE401" s="69"/>
      <c r="VF401" s="69"/>
      <c r="VG401" s="69"/>
      <c r="VH401" s="69"/>
      <c r="VI401" s="69"/>
      <c r="VJ401" s="69"/>
      <c r="VK401" s="69"/>
      <c r="VL401" s="69"/>
      <c r="VM401" s="69"/>
      <c r="VN401" s="69"/>
      <c r="VO401" s="69"/>
      <c r="VP401" s="69"/>
      <c r="VQ401" s="69"/>
      <c r="VR401" s="69"/>
      <c r="VS401" s="69"/>
      <c r="VT401" s="69"/>
      <c r="VU401" s="69"/>
      <c r="VV401" s="69"/>
      <c r="VW401" s="69"/>
      <c r="VX401" s="69"/>
      <c r="VY401" s="69"/>
      <c r="VZ401" s="69"/>
      <c r="WA401" s="69"/>
      <c r="WB401" s="69"/>
      <c r="WC401" s="69"/>
      <c r="WD401" s="69"/>
      <c r="WE401" s="69"/>
      <c r="WF401" s="69"/>
      <c r="WG401" s="69"/>
      <c r="WH401" s="69"/>
      <c r="WI401" s="69"/>
      <c r="WJ401" s="69"/>
      <c r="WK401" s="69"/>
      <c r="WL401" s="69"/>
      <c r="WM401" s="69"/>
      <c r="WN401" s="69"/>
      <c r="WO401" s="69"/>
      <c r="WP401" s="69"/>
      <c r="WQ401" s="69"/>
      <c r="WR401" s="69"/>
      <c r="WS401" s="69"/>
      <c r="WT401" s="69"/>
      <c r="WU401" s="69"/>
      <c r="WV401" s="69"/>
      <c r="WW401" s="69"/>
      <c r="WX401" s="69"/>
      <c r="WY401" s="69"/>
      <c r="WZ401" s="69"/>
      <c r="XA401" s="69"/>
      <c r="XB401" s="69"/>
      <c r="XC401" s="69"/>
      <c r="XD401" s="69"/>
      <c r="XE401" s="69"/>
      <c r="XF401" s="69"/>
      <c r="XG401" s="69"/>
      <c r="XH401" s="69"/>
      <c r="XI401" s="69"/>
      <c r="XJ401" s="69"/>
      <c r="XK401" s="69"/>
      <c r="XL401" s="69"/>
      <c r="XM401" s="69"/>
      <c r="XN401" s="69"/>
      <c r="XO401" s="69"/>
      <c r="XP401" s="69"/>
      <c r="XQ401" s="69"/>
      <c r="XR401" s="69"/>
      <c r="XS401" s="69"/>
      <c r="XT401" s="69"/>
      <c r="XU401" s="69"/>
      <c r="XV401" s="69"/>
      <c r="XW401" s="69"/>
      <c r="XX401" s="69"/>
      <c r="XY401" s="69"/>
      <c r="XZ401" s="69"/>
      <c r="YA401" s="69"/>
      <c r="YB401" s="69"/>
      <c r="YC401" s="69"/>
      <c r="YD401" s="69"/>
      <c r="YE401" s="69"/>
      <c r="YF401" s="69"/>
      <c r="YG401" s="69"/>
      <c r="YH401" s="69"/>
      <c r="YI401" s="69"/>
      <c r="YJ401" s="69"/>
      <c r="YK401" s="69"/>
      <c r="YL401" s="69"/>
      <c r="YM401" s="69"/>
      <c r="YN401" s="69"/>
      <c r="YO401" s="69"/>
      <c r="YP401" s="69"/>
      <c r="YQ401" s="69"/>
      <c r="YR401" s="69"/>
      <c r="YS401" s="69"/>
      <c r="YT401" s="69"/>
      <c r="YU401" s="69"/>
      <c r="YV401" s="69"/>
      <c r="YW401" s="69"/>
      <c r="YX401" s="69"/>
      <c r="YY401" s="69"/>
      <c r="YZ401" s="69"/>
      <c r="ZA401" s="69"/>
      <c r="ZB401" s="69"/>
      <c r="ZC401" s="69"/>
      <c r="ZD401" s="69"/>
      <c r="ZE401" s="69"/>
      <c r="ZF401" s="69"/>
      <c r="ZG401" s="69"/>
      <c r="ZH401" s="69"/>
      <c r="ZI401" s="69"/>
      <c r="ZJ401" s="69"/>
      <c r="ZK401" s="69"/>
      <c r="ZL401" s="69"/>
      <c r="ZM401" s="69"/>
      <c r="ZN401" s="69"/>
      <c r="ZO401" s="69"/>
      <c r="ZP401" s="69"/>
      <c r="ZQ401" s="69"/>
      <c r="ZR401" s="69"/>
      <c r="ZS401" s="69"/>
      <c r="ZT401" s="69"/>
      <c r="ZU401" s="69"/>
      <c r="ZV401" s="69"/>
      <c r="ZW401" s="69"/>
      <c r="ZX401" s="69"/>
      <c r="ZY401" s="69"/>
      <c r="ZZ401" s="69"/>
      <c r="AAA401" s="69"/>
      <c r="AAB401" s="69"/>
      <c r="AAC401" s="69"/>
      <c r="AAD401" s="69"/>
      <c r="AAE401" s="69"/>
      <c r="AAF401" s="69"/>
      <c r="AAG401" s="69"/>
      <c r="AAH401" s="69"/>
      <c r="AAI401" s="69"/>
      <c r="AAJ401" s="69"/>
      <c r="AAK401" s="69"/>
      <c r="AAL401" s="69"/>
      <c r="AAM401" s="69"/>
      <c r="AAN401" s="69"/>
      <c r="AAO401" s="69"/>
      <c r="AAP401" s="69"/>
      <c r="AAQ401" s="69"/>
      <c r="AAR401" s="69"/>
      <c r="AAS401" s="69"/>
      <c r="AAT401" s="69"/>
      <c r="AAU401" s="69"/>
      <c r="AAV401" s="69"/>
      <c r="AAW401" s="69"/>
      <c r="AAX401" s="69"/>
      <c r="AAY401" s="69"/>
      <c r="AAZ401" s="69"/>
      <c r="ABA401" s="69"/>
      <c r="ABB401" s="69"/>
      <c r="ABC401" s="69"/>
      <c r="ABD401" s="69"/>
      <c r="ABE401" s="69"/>
      <c r="ABF401" s="69"/>
      <c r="ABG401" s="69"/>
      <c r="ABH401" s="69"/>
      <c r="ABI401" s="69"/>
      <c r="ABJ401" s="69"/>
      <c r="ABK401" s="69"/>
      <c r="ABL401" s="69"/>
      <c r="ABM401" s="69"/>
      <c r="ABN401" s="69"/>
      <c r="ABO401" s="69"/>
      <c r="ABP401" s="69"/>
      <c r="ABQ401" s="69"/>
      <c r="ABR401" s="69"/>
      <c r="ABS401" s="69"/>
      <c r="ABT401" s="69"/>
      <c r="ABU401" s="69"/>
      <c r="ABV401" s="69"/>
      <c r="ABW401" s="69"/>
      <c r="ABX401" s="69"/>
      <c r="ABY401" s="69"/>
      <c r="ABZ401" s="69"/>
      <c r="ACA401" s="69"/>
      <c r="ACB401" s="69"/>
      <c r="ACC401" s="69"/>
      <c r="ACD401" s="69"/>
      <c r="ACE401" s="69"/>
      <c r="ACF401" s="69"/>
      <c r="ACG401" s="69"/>
      <c r="ACH401" s="69"/>
      <c r="ACI401" s="69"/>
      <c r="ACJ401" s="69"/>
      <c r="ACK401" s="69"/>
      <c r="ACL401" s="69"/>
      <c r="ACM401" s="69"/>
      <c r="ACN401" s="69"/>
      <c r="ACO401" s="69"/>
      <c r="ACP401" s="69"/>
      <c r="ACQ401" s="69"/>
      <c r="ACR401" s="69"/>
      <c r="ACS401" s="69"/>
      <c r="ACT401" s="69"/>
      <c r="ACU401" s="69"/>
      <c r="ACV401" s="69"/>
      <c r="ACW401" s="69"/>
      <c r="ACX401" s="69"/>
      <c r="ACY401" s="69"/>
      <c r="ACZ401" s="69"/>
      <c r="ADA401" s="69"/>
      <c r="ADB401" s="69"/>
      <c r="ADC401" s="69"/>
      <c r="ADD401" s="69"/>
      <c r="ADE401" s="69"/>
      <c r="ADF401" s="69"/>
      <c r="ADG401" s="69"/>
      <c r="ADH401" s="69"/>
      <c r="ADI401" s="69"/>
      <c r="ADJ401" s="69"/>
      <c r="ADK401" s="69"/>
      <c r="ADL401" s="69"/>
      <c r="ADM401" s="69"/>
      <c r="ADN401" s="69"/>
      <c r="ADO401" s="69"/>
      <c r="ADP401" s="69"/>
      <c r="ADQ401" s="69"/>
      <c r="ADR401" s="69"/>
      <c r="ADS401" s="69"/>
      <c r="ADT401" s="69"/>
      <c r="ADU401" s="69"/>
      <c r="ADV401" s="69"/>
      <c r="ADW401" s="69"/>
      <c r="ADX401" s="69"/>
      <c r="ADY401" s="69"/>
      <c r="ADZ401" s="69"/>
      <c r="AEA401" s="69"/>
      <c r="AEB401" s="69"/>
      <c r="AEC401" s="69"/>
      <c r="AED401" s="69"/>
      <c r="AEE401" s="69"/>
      <c r="AEF401" s="69"/>
      <c r="AEG401" s="69"/>
      <c r="AEH401" s="69"/>
      <c r="AEI401" s="69"/>
      <c r="AEJ401" s="69"/>
      <c r="AEK401" s="69"/>
      <c r="AEL401" s="69"/>
      <c r="AEM401" s="69"/>
      <c r="AEN401" s="69"/>
      <c r="AEO401" s="69"/>
      <c r="AEP401" s="69"/>
      <c r="AEQ401" s="69"/>
      <c r="AER401" s="69"/>
      <c r="AES401" s="69"/>
      <c r="AET401" s="69"/>
      <c r="AEU401" s="69"/>
      <c r="AEV401" s="69"/>
      <c r="AEW401" s="69"/>
      <c r="AEX401" s="69"/>
      <c r="AEY401" s="69"/>
      <c r="AEZ401" s="69"/>
      <c r="AFA401" s="69"/>
      <c r="AFB401" s="69"/>
      <c r="AFC401" s="69"/>
      <c r="AFD401" s="69"/>
      <c r="AFE401" s="69"/>
      <c r="AFF401" s="69"/>
      <c r="AFG401" s="69"/>
      <c r="AFH401" s="69"/>
      <c r="AFI401" s="69"/>
      <c r="AFJ401" s="69"/>
      <c r="AFK401" s="69"/>
      <c r="AFL401" s="69"/>
      <c r="AFM401" s="69"/>
      <c r="AFN401" s="69"/>
      <c r="AFO401" s="69"/>
      <c r="AFP401" s="69"/>
      <c r="AFQ401" s="69"/>
      <c r="AFR401" s="69"/>
      <c r="AFS401" s="69"/>
      <c r="AFT401" s="69"/>
      <c r="AFU401" s="69"/>
      <c r="AFV401" s="69"/>
      <c r="AFW401" s="69"/>
      <c r="AFX401" s="69"/>
      <c r="AFY401" s="69"/>
      <c r="AFZ401" s="69"/>
      <c r="AGA401" s="69"/>
      <c r="AGB401" s="69"/>
      <c r="AGC401" s="69"/>
      <c r="AGD401" s="69"/>
      <c r="AGE401" s="69"/>
      <c r="AGF401" s="69"/>
      <c r="AGG401" s="69"/>
      <c r="AGH401" s="69"/>
      <c r="AGI401" s="69"/>
      <c r="AGJ401" s="69"/>
      <c r="AGK401" s="69"/>
      <c r="AGL401" s="69"/>
      <c r="AGM401" s="69"/>
      <c r="AGN401" s="69"/>
      <c r="AGO401" s="69"/>
      <c r="AGP401" s="69"/>
      <c r="AGQ401" s="69"/>
      <c r="AGR401" s="69"/>
      <c r="AGS401" s="69"/>
      <c r="AGT401" s="69"/>
      <c r="AGU401" s="69"/>
      <c r="AGV401" s="69"/>
      <c r="AGW401" s="69"/>
      <c r="AGX401" s="69"/>
      <c r="AGY401" s="69"/>
      <c r="AGZ401" s="69"/>
      <c r="AHA401" s="69"/>
      <c r="AHB401" s="69"/>
      <c r="AHC401" s="69"/>
      <c r="AHD401" s="69"/>
      <c r="AHE401" s="69"/>
      <c r="AHF401" s="69"/>
      <c r="AHG401" s="69"/>
      <c r="AHH401" s="69"/>
      <c r="AHI401" s="69"/>
      <c r="AHJ401" s="69"/>
      <c r="AHK401" s="69"/>
      <c r="AHL401" s="69"/>
      <c r="AHM401" s="69"/>
      <c r="AHN401" s="69"/>
      <c r="AHO401" s="69"/>
      <c r="AHP401" s="69"/>
      <c r="AHQ401" s="69"/>
      <c r="AHR401" s="69"/>
      <c r="AHS401" s="69"/>
      <c r="AHT401" s="69"/>
      <c r="AHU401" s="69"/>
      <c r="AHV401" s="69"/>
      <c r="AHW401" s="69"/>
      <c r="AHX401" s="69"/>
      <c r="AHY401" s="69"/>
      <c r="AHZ401" s="69"/>
      <c r="AIA401" s="69"/>
      <c r="AIB401" s="69"/>
      <c r="AIC401" s="69"/>
      <c r="AID401" s="69"/>
      <c r="AIE401" s="69"/>
      <c r="AIF401" s="69"/>
      <c r="AIG401" s="69"/>
      <c r="AIH401" s="69"/>
      <c r="AII401" s="69"/>
      <c r="AIJ401" s="69"/>
      <c r="AIK401" s="69"/>
      <c r="AIL401" s="69"/>
      <c r="AIM401" s="69"/>
      <c r="AIN401" s="69"/>
      <c r="AIO401" s="69"/>
      <c r="AIP401" s="69"/>
      <c r="AIQ401" s="69"/>
      <c r="AIR401" s="69"/>
      <c r="AIS401" s="69"/>
      <c r="AIT401" s="69"/>
      <c r="AIU401" s="69"/>
      <c r="AIV401" s="69"/>
      <c r="AIW401" s="69"/>
      <c r="AIX401" s="69"/>
      <c r="AIY401" s="69"/>
      <c r="AIZ401" s="69"/>
      <c r="AJA401" s="69"/>
      <c r="AJB401" s="69"/>
      <c r="AJC401" s="69"/>
      <c r="AJD401" s="69"/>
      <c r="AJE401" s="69"/>
      <c r="AJF401" s="69"/>
      <c r="AJG401" s="69"/>
      <c r="AJH401" s="69"/>
      <c r="AJI401" s="69"/>
      <c r="AJJ401" s="69"/>
      <c r="AJK401" s="69"/>
      <c r="AJL401" s="69"/>
      <c r="AJM401" s="69"/>
      <c r="AJN401" s="69"/>
      <c r="AJO401" s="69"/>
      <c r="AJP401" s="69"/>
      <c r="AJQ401" s="69"/>
      <c r="AJR401" s="69"/>
      <c r="AJS401" s="69"/>
      <c r="AJT401" s="69"/>
      <c r="AJU401" s="69"/>
      <c r="AJV401" s="69"/>
      <c r="AJW401" s="69"/>
      <c r="AJX401" s="69"/>
      <c r="AJY401" s="69"/>
      <c r="AJZ401" s="69"/>
      <c r="AKA401" s="69"/>
      <c r="AKB401" s="69"/>
      <c r="AKC401" s="69"/>
      <c r="AKD401" s="69"/>
      <c r="AKE401" s="69"/>
      <c r="AKF401" s="69"/>
      <c r="AKG401" s="69"/>
      <c r="AKH401" s="69"/>
      <c r="AKI401" s="69"/>
      <c r="AKJ401" s="69"/>
      <c r="AKK401" s="69"/>
      <c r="AKL401" s="69"/>
      <c r="AKM401" s="69"/>
      <c r="AKN401" s="69"/>
      <c r="AKO401" s="69"/>
      <c r="AKP401" s="69"/>
      <c r="AKQ401" s="69"/>
      <c r="AKR401" s="69"/>
      <c r="AKS401" s="69"/>
      <c r="AKT401" s="69"/>
      <c r="AKU401" s="69"/>
      <c r="AKV401" s="69"/>
      <c r="AKW401" s="69"/>
      <c r="AKX401" s="69"/>
      <c r="AKY401" s="69"/>
      <c r="AKZ401" s="69"/>
      <c r="ALA401" s="69"/>
      <c r="ALB401" s="69"/>
      <c r="ALC401" s="69"/>
      <c r="ALD401" s="69"/>
      <c r="ALE401" s="69"/>
      <c r="ALF401" s="69"/>
      <c r="ALG401" s="69"/>
      <c r="ALH401" s="69"/>
      <c r="ALI401" s="69"/>
      <c r="ALJ401" s="69"/>
      <c r="ALK401" s="69"/>
      <c r="ALL401" s="69"/>
      <c r="ALM401" s="69"/>
      <c r="ALN401" s="69"/>
      <c r="ALO401" s="69"/>
      <c r="ALP401" s="69"/>
      <c r="ALQ401" s="69"/>
      <c r="ALR401" s="69"/>
      <c r="ALS401" s="69"/>
      <c r="ALT401" s="69"/>
      <c r="ALU401" s="69"/>
      <c r="ALV401" s="69"/>
      <c r="ALW401" s="69"/>
      <c r="ALX401" s="69"/>
      <c r="ALY401" s="69"/>
      <c r="ALZ401" s="69"/>
      <c r="AMA401" s="69"/>
      <c r="AMB401" s="69"/>
      <c r="AMC401" s="69"/>
      <c r="AMD401" s="69"/>
      <c r="AME401" s="69"/>
      <c r="AMF401" s="69"/>
      <c r="AMG401" s="69"/>
      <c r="AMH401" s="69"/>
      <c r="AMI401" s="69"/>
      <c r="AMJ401" s="69"/>
      <c r="AMK401" s="69"/>
      <c r="AML401" s="69"/>
      <c r="AMM401" s="69"/>
      <c r="AMN401" s="69"/>
      <c r="AMO401" s="69"/>
      <c r="AMP401" s="69"/>
      <c r="AMQ401" s="69"/>
      <c r="AMR401" s="69"/>
      <c r="AMS401" s="69"/>
      <c r="AMT401" s="69"/>
      <c r="AMU401" s="69"/>
      <c r="AMV401" s="69"/>
      <c r="AMW401" s="69"/>
      <c r="AMX401" s="69"/>
      <c r="AMY401" s="69"/>
      <c r="AMZ401" s="69"/>
      <c r="ANA401" s="69"/>
      <c r="ANB401" s="69"/>
      <c r="ANC401" s="69"/>
      <c r="AND401" s="69"/>
      <c r="ANE401" s="69"/>
      <c r="ANF401" s="69"/>
      <c r="ANG401" s="69"/>
      <c r="ANH401" s="69"/>
      <c r="ANI401" s="69"/>
      <c r="ANJ401" s="69"/>
      <c r="ANK401" s="69"/>
      <c r="ANL401" s="69"/>
      <c r="ANM401" s="69"/>
      <c r="ANN401" s="69"/>
      <c r="ANO401" s="69"/>
      <c r="ANP401" s="69"/>
      <c r="ANQ401" s="69"/>
      <c r="ANR401" s="69"/>
      <c r="ANS401" s="69"/>
      <c r="ANT401" s="69"/>
      <c r="ANU401" s="69"/>
      <c r="ANV401" s="69"/>
      <c r="ANW401" s="69"/>
      <c r="ANX401" s="69"/>
      <c r="ANY401" s="69"/>
      <c r="ANZ401" s="69"/>
      <c r="AOA401" s="69"/>
      <c r="AOB401" s="69"/>
      <c r="AOC401" s="69"/>
      <c r="AOD401" s="69"/>
      <c r="AOE401" s="69"/>
      <c r="AOF401" s="69"/>
      <c r="AOG401" s="69"/>
      <c r="AOH401" s="69"/>
      <c r="AOI401" s="69"/>
      <c r="AOJ401" s="69"/>
      <c r="AOK401" s="69"/>
      <c r="AOL401" s="69"/>
      <c r="AOM401" s="69"/>
      <c r="AON401" s="69"/>
      <c r="AOO401" s="69"/>
      <c r="AOP401" s="69"/>
      <c r="AOQ401" s="69"/>
      <c r="AOR401" s="69"/>
      <c r="AOS401" s="69"/>
      <c r="AOT401" s="69"/>
      <c r="AOU401" s="69"/>
      <c r="AOV401" s="69"/>
      <c r="AOW401" s="69"/>
      <c r="AOX401" s="69"/>
      <c r="AOY401" s="69"/>
      <c r="AOZ401" s="69"/>
      <c r="APA401" s="69"/>
      <c r="APB401" s="69"/>
      <c r="APC401" s="69"/>
      <c r="APD401" s="69"/>
      <c r="APE401" s="69"/>
      <c r="APF401" s="69"/>
      <c r="APG401" s="69"/>
      <c r="APH401" s="69"/>
      <c r="API401" s="69"/>
      <c r="APJ401" s="69"/>
      <c r="APK401" s="69"/>
      <c r="APL401" s="69"/>
      <c r="APM401" s="69"/>
      <c r="APN401" s="69"/>
      <c r="APO401" s="69"/>
      <c r="APP401" s="69"/>
      <c r="APQ401" s="69"/>
      <c r="APR401" s="69"/>
      <c r="APS401" s="69"/>
      <c r="APT401" s="69"/>
      <c r="APU401" s="69"/>
      <c r="APV401" s="69"/>
      <c r="APW401" s="69"/>
      <c r="APX401" s="69"/>
      <c r="APY401" s="69"/>
      <c r="APZ401" s="69"/>
      <c r="AQA401" s="69"/>
      <c r="AQB401" s="69"/>
      <c r="AQC401" s="69"/>
      <c r="AQD401" s="69"/>
      <c r="AQE401" s="69"/>
      <c r="AQF401" s="69"/>
      <c r="AQG401" s="69"/>
      <c r="AQH401" s="69"/>
      <c r="AQI401" s="69"/>
      <c r="AQJ401" s="69"/>
      <c r="AQK401" s="69"/>
      <c r="AQL401" s="69"/>
      <c r="AQM401" s="69"/>
      <c r="AQN401" s="69"/>
      <c r="AQO401" s="69"/>
      <c r="AQP401" s="69"/>
      <c r="AQQ401" s="69"/>
      <c r="AQR401" s="69"/>
      <c r="AQS401" s="69"/>
      <c r="AQT401" s="69"/>
      <c r="AQU401" s="69"/>
      <c r="AQV401" s="69"/>
      <c r="AQW401" s="69"/>
      <c r="AQX401" s="69"/>
      <c r="AQY401" s="69"/>
      <c r="AQZ401" s="69"/>
      <c r="ARA401" s="69"/>
      <c r="ARB401" s="69"/>
      <c r="ARC401" s="69"/>
      <c r="ARD401" s="69"/>
      <c r="ARE401" s="69"/>
      <c r="ARF401" s="69"/>
      <c r="ARG401" s="69"/>
      <c r="ARH401" s="69"/>
      <c r="ARI401" s="69"/>
      <c r="ARJ401" s="69"/>
      <c r="ARK401" s="69"/>
      <c r="ARL401" s="69"/>
      <c r="ARM401" s="69"/>
      <c r="ARN401" s="69"/>
      <c r="ARO401" s="69"/>
      <c r="ARP401" s="69"/>
      <c r="ARQ401" s="69"/>
      <c r="ARR401" s="69"/>
      <c r="ARS401" s="69"/>
      <c r="ART401" s="69"/>
      <c r="ARU401" s="69"/>
      <c r="ARV401" s="69"/>
      <c r="ARW401" s="69"/>
      <c r="ARX401" s="69"/>
      <c r="ARY401" s="69"/>
      <c r="ARZ401" s="69"/>
      <c r="ASA401" s="69"/>
      <c r="ASB401" s="69"/>
      <c r="ASC401" s="69"/>
      <c r="ASD401" s="69"/>
      <c r="ASE401" s="69"/>
      <c r="ASF401" s="69"/>
      <c r="ASG401" s="69"/>
      <c r="ASH401" s="69"/>
      <c r="ASI401" s="69"/>
      <c r="ASJ401" s="69"/>
      <c r="ASK401" s="69"/>
      <c r="ASL401" s="69"/>
      <c r="ASM401" s="69"/>
      <c r="ASN401" s="69"/>
      <c r="ASO401" s="69"/>
      <c r="ASP401" s="69"/>
      <c r="ASQ401" s="69"/>
      <c r="ASR401" s="69"/>
      <c r="ASS401" s="69"/>
      <c r="AST401" s="69"/>
      <c r="ASU401" s="69"/>
      <c r="ASV401" s="69"/>
      <c r="ASW401" s="69"/>
      <c r="ASX401" s="69"/>
      <c r="ASY401" s="69"/>
      <c r="ASZ401" s="69"/>
      <c r="ATA401" s="69"/>
      <c r="ATB401" s="69"/>
      <c r="ATC401" s="69"/>
      <c r="ATD401" s="69"/>
      <c r="ATE401" s="69"/>
      <c r="ATF401" s="69"/>
      <c r="ATG401" s="69"/>
      <c r="ATH401" s="69"/>
      <c r="ATI401" s="69"/>
      <c r="ATJ401" s="69"/>
      <c r="ATK401" s="69"/>
      <c r="ATL401" s="69"/>
      <c r="ATM401" s="69"/>
      <c r="ATN401" s="69"/>
      <c r="ATO401" s="69"/>
      <c r="ATP401" s="69"/>
      <c r="ATQ401" s="69"/>
      <c r="ATR401" s="69"/>
      <c r="ATS401" s="69"/>
      <c r="ATT401" s="69"/>
      <c r="ATU401" s="69"/>
      <c r="ATV401" s="69"/>
      <c r="ATW401" s="69"/>
      <c r="ATX401" s="69"/>
      <c r="ATY401" s="69"/>
      <c r="ATZ401" s="69"/>
      <c r="AUA401" s="69"/>
      <c r="AUB401" s="69"/>
      <c r="AUC401" s="69"/>
      <c r="AUD401" s="69"/>
      <c r="AUE401" s="69"/>
      <c r="AUF401" s="69"/>
      <c r="AUG401" s="69"/>
      <c r="AUH401" s="69"/>
      <c r="AUI401" s="69"/>
      <c r="AUJ401" s="69"/>
      <c r="AUK401" s="69"/>
      <c r="AUL401" s="69"/>
      <c r="AUM401" s="69"/>
      <c r="AUN401" s="69"/>
      <c r="AUO401" s="69"/>
      <c r="AUP401" s="69"/>
      <c r="AUQ401" s="69"/>
      <c r="AUR401" s="69"/>
      <c r="AUS401" s="69"/>
      <c r="AUT401" s="69"/>
      <c r="AUU401" s="69"/>
      <c r="AUV401" s="69"/>
      <c r="AUW401" s="69"/>
      <c r="AUX401" s="69"/>
      <c r="AUY401" s="69"/>
      <c r="AUZ401" s="69"/>
      <c r="AVA401" s="69"/>
      <c r="AVB401" s="69"/>
      <c r="AVC401" s="69"/>
      <c r="AVD401" s="69"/>
      <c r="AVE401" s="69"/>
      <c r="AVF401" s="69"/>
      <c r="AVG401" s="69"/>
      <c r="AVH401" s="69"/>
      <c r="AVI401" s="69"/>
      <c r="AVJ401" s="69"/>
      <c r="AVK401" s="69"/>
      <c r="AVL401" s="69"/>
      <c r="AVM401" s="69"/>
      <c r="AVN401" s="69"/>
      <c r="AVO401" s="69"/>
      <c r="AVP401" s="69"/>
      <c r="AVQ401" s="69"/>
      <c r="AVR401" s="69"/>
      <c r="AVS401" s="69"/>
      <c r="AVT401" s="69"/>
      <c r="AVU401" s="69"/>
      <c r="AVV401" s="69"/>
      <c r="AVW401" s="69"/>
      <c r="AVX401" s="69"/>
      <c r="AVY401" s="69"/>
      <c r="AVZ401" s="69"/>
      <c r="AWA401" s="69"/>
      <c r="AWB401" s="69"/>
      <c r="AWC401" s="69"/>
      <c r="AWD401" s="69"/>
      <c r="AWE401" s="69"/>
      <c r="AWF401" s="69"/>
      <c r="AWG401" s="69"/>
      <c r="AWH401" s="69"/>
      <c r="AWI401" s="69"/>
      <c r="AWJ401" s="69"/>
      <c r="AWK401" s="69"/>
      <c r="AWL401" s="69"/>
      <c r="AWM401" s="69"/>
      <c r="AWN401" s="69"/>
      <c r="AWO401" s="69"/>
      <c r="AWP401" s="69"/>
      <c r="AWQ401" s="69"/>
      <c r="AWR401" s="69"/>
      <c r="AWS401" s="69"/>
      <c r="AWT401" s="69"/>
      <c r="AWU401" s="69"/>
      <c r="AWV401" s="69"/>
      <c r="AWW401" s="69"/>
      <c r="AWX401" s="69"/>
      <c r="AWY401" s="69"/>
      <c r="AWZ401" s="69"/>
      <c r="AXA401" s="69"/>
      <c r="AXB401" s="69"/>
      <c r="AXC401" s="69"/>
      <c r="AXD401" s="69"/>
      <c r="AXE401" s="69"/>
      <c r="AXF401" s="69"/>
      <c r="AXG401" s="69"/>
      <c r="AXH401" s="69"/>
      <c r="AXI401" s="69"/>
      <c r="AXJ401" s="69"/>
      <c r="AXK401" s="69"/>
      <c r="AXL401" s="69"/>
      <c r="AXM401" s="69"/>
      <c r="AXN401" s="69"/>
      <c r="AXO401" s="69"/>
      <c r="AXP401" s="69"/>
      <c r="AXQ401" s="69"/>
      <c r="AXR401" s="69"/>
      <c r="AXS401" s="69"/>
      <c r="AXT401" s="69"/>
      <c r="AXU401" s="69"/>
      <c r="AXV401" s="69"/>
      <c r="AXW401" s="69"/>
      <c r="AXX401" s="69"/>
      <c r="AXY401" s="69"/>
      <c r="AXZ401" s="69"/>
      <c r="AYA401" s="69"/>
      <c r="AYB401" s="69"/>
      <c r="AYC401" s="69"/>
      <c r="AYD401" s="69"/>
      <c r="AYE401" s="69"/>
      <c r="AYF401" s="69"/>
      <c r="AYG401" s="69"/>
      <c r="AYH401" s="69"/>
      <c r="AYI401" s="69"/>
      <c r="AYJ401" s="69"/>
      <c r="AYK401" s="69"/>
      <c r="AYL401" s="69"/>
      <c r="AYM401" s="69"/>
      <c r="AYN401" s="69"/>
      <c r="AYO401" s="69"/>
      <c r="AYP401" s="69"/>
      <c r="AYQ401" s="69"/>
      <c r="AYR401" s="69"/>
      <c r="AYS401" s="69"/>
      <c r="AYT401" s="69"/>
      <c r="AYU401" s="69"/>
      <c r="AYV401" s="69"/>
      <c r="AYW401" s="69"/>
      <c r="AYX401" s="69"/>
      <c r="AYY401" s="69"/>
      <c r="AYZ401" s="69"/>
      <c r="AZA401" s="69"/>
      <c r="AZB401" s="69"/>
      <c r="AZC401" s="69"/>
      <c r="AZD401" s="69"/>
      <c r="AZE401" s="69"/>
      <c r="AZF401" s="69"/>
      <c r="AZG401" s="69"/>
      <c r="AZH401" s="69"/>
      <c r="AZI401" s="69"/>
      <c r="AZJ401" s="69"/>
      <c r="AZK401" s="69"/>
      <c r="AZL401" s="69"/>
      <c r="AZM401" s="69"/>
      <c r="AZN401" s="69"/>
      <c r="AZO401" s="69"/>
      <c r="AZP401" s="69"/>
      <c r="AZQ401" s="69"/>
      <c r="AZR401" s="69"/>
      <c r="AZS401" s="69"/>
      <c r="AZT401" s="69"/>
      <c r="AZU401" s="69"/>
      <c r="AZV401" s="69"/>
      <c r="AZW401" s="69"/>
      <c r="AZX401" s="69"/>
      <c r="AZY401" s="69"/>
      <c r="AZZ401" s="69"/>
      <c r="BAA401" s="69"/>
      <c r="BAB401" s="69"/>
      <c r="BAC401" s="69"/>
      <c r="BAD401" s="69"/>
      <c r="BAE401" s="69"/>
      <c r="BAF401" s="69"/>
      <c r="BAG401" s="69"/>
      <c r="BAH401" s="69"/>
      <c r="BAI401" s="69"/>
      <c r="BAJ401" s="69"/>
      <c r="BAK401" s="69"/>
      <c r="BAL401" s="69"/>
      <c r="BAM401" s="69"/>
      <c r="BAN401" s="69"/>
      <c r="BAO401" s="69"/>
      <c r="BAP401" s="69"/>
      <c r="BAQ401" s="69"/>
      <c r="BAR401" s="69"/>
      <c r="BAS401" s="69"/>
      <c r="BAT401" s="69"/>
      <c r="BAU401" s="69"/>
      <c r="BAV401" s="69"/>
      <c r="BAW401" s="69"/>
      <c r="BAX401" s="69"/>
      <c r="BAY401" s="69"/>
      <c r="BAZ401" s="69"/>
      <c r="BBA401" s="69"/>
      <c r="BBB401" s="69"/>
      <c r="BBC401" s="69"/>
      <c r="BBD401" s="69"/>
      <c r="BBE401" s="69"/>
      <c r="BBF401" s="69"/>
      <c r="BBG401" s="69"/>
      <c r="BBH401" s="69"/>
      <c r="BBI401" s="69"/>
      <c r="BBJ401" s="69"/>
      <c r="BBK401" s="69"/>
      <c r="BBL401" s="69"/>
      <c r="BBM401" s="69"/>
      <c r="BBN401" s="69"/>
      <c r="BBO401" s="69"/>
      <c r="BBP401" s="69"/>
      <c r="BBQ401" s="69"/>
      <c r="BBR401" s="69"/>
      <c r="BBS401" s="69"/>
      <c r="BBT401" s="69"/>
      <c r="BBU401" s="69"/>
      <c r="BBV401" s="69"/>
      <c r="BBW401" s="69"/>
      <c r="BBX401" s="69"/>
      <c r="BBY401" s="69"/>
      <c r="BBZ401" s="69"/>
      <c r="BCA401" s="69"/>
      <c r="BCB401" s="69"/>
      <c r="BCC401" s="69"/>
      <c r="BCD401" s="69"/>
      <c r="BCE401" s="69"/>
      <c r="BCF401" s="69"/>
      <c r="BCG401" s="69"/>
      <c r="BCH401" s="69"/>
      <c r="BCI401" s="69"/>
      <c r="BCJ401" s="69"/>
      <c r="BCK401" s="69"/>
      <c r="BCL401" s="69"/>
      <c r="BCM401" s="69"/>
      <c r="BCN401" s="69"/>
      <c r="BCO401" s="69"/>
      <c r="BCP401" s="69"/>
      <c r="BCQ401" s="69"/>
      <c r="BCR401" s="69"/>
      <c r="BCS401" s="69"/>
      <c r="BCT401" s="69"/>
      <c r="BCU401" s="69"/>
      <c r="BCV401" s="69"/>
      <c r="BCW401" s="69"/>
      <c r="BCX401" s="69"/>
      <c r="BCY401" s="69"/>
      <c r="BCZ401" s="69"/>
      <c r="BDA401" s="69"/>
      <c r="BDB401" s="69"/>
      <c r="BDC401" s="69"/>
      <c r="BDD401" s="69"/>
      <c r="BDE401" s="69"/>
      <c r="BDF401" s="69"/>
      <c r="BDG401" s="69"/>
      <c r="BDH401" s="69"/>
      <c r="BDI401" s="69"/>
      <c r="BDJ401" s="69"/>
      <c r="BDK401" s="69"/>
      <c r="BDL401" s="69"/>
      <c r="BDM401" s="69"/>
      <c r="BDN401" s="69"/>
      <c r="BDO401" s="69"/>
      <c r="BDP401" s="69"/>
      <c r="BDQ401" s="69"/>
      <c r="BDR401" s="69"/>
      <c r="BDS401" s="69"/>
      <c r="BDT401" s="69"/>
      <c r="BDU401" s="69"/>
      <c r="BDV401" s="69"/>
      <c r="BDW401" s="69"/>
      <c r="BDX401" s="69"/>
      <c r="BDY401" s="69"/>
      <c r="BDZ401" s="69"/>
      <c r="BEA401" s="69"/>
      <c r="BEB401" s="69"/>
      <c r="BEC401" s="69"/>
      <c r="BED401" s="69"/>
      <c r="BEE401" s="69"/>
      <c r="BEF401" s="69"/>
      <c r="BEG401" s="69"/>
      <c r="BEH401" s="69"/>
      <c r="BEI401" s="69"/>
      <c r="BEJ401" s="69"/>
      <c r="BEK401" s="69"/>
      <c r="BEL401" s="69"/>
      <c r="BEM401" s="69"/>
      <c r="BEN401" s="69"/>
      <c r="BEO401" s="69"/>
      <c r="BEP401" s="69"/>
      <c r="BEQ401" s="69"/>
      <c r="BER401" s="69"/>
      <c r="BES401" s="69"/>
      <c r="BET401" s="69"/>
      <c r="BEU401" s="69"/>
      <c r="BEV401" s="69"/>
      <c r="BEW401" s="69"/>
      <c r="BEX401" s="69"/>
      <c r="BEY401" s="69"/>
      <c r="BEZ401" s="69"/>
      <c r="BFA401" s="69"/>
      <c r="BFB401" s="69"/>
      <c r="BFC401" s="69"/>
      <c r="BFD401" s="69"/>
      <c r="BFE401" s="69"/>
      <c r="BFF401" s="69"/>
      <c r="BFG401" s="69"/>
      <c r="BFH401" s="69"/>
      <c r="BFI401" s="69"/>
      <c r="BFJ401" s="69"/>
      <c r="BFK401" s="69"/>
      <c r="BFL401" s="69"/>
      <c r="BFM401" s="69"/>
      <c r="BFN401" s="69"/>
      <c r="BFO401" s="69"/>
      <c r="BFP401" s="69"/>
      <c r="BFQ401" s="69"/>
      <c r="BFR401" s="69"/>
      <c r="BFS401" s="69"/>
      <c r="BFT401" s="69"/>
      <c r="BFU401" s="69"/>
      <c r="BFV401" s="69"/>
      <c r="BFW401" s="69"/>
      <c r="BFX401" s="69"/>
      <c r="BFY401" s="69"/>
      <c r="BFZ401" s="69"/>
      <c r="BGA401" s="69"/>
      <c r="BGB401" s="69"/>
      <c r="BGC401" s="69"/>
      <c r="BGD401" s="69"/>
      <c r="BGE401" s="69"/>
      <c r="BGF401" s="69"/>
      <c r="BGG401" s="69"/>
      <c r="BGH401" s="69"/>
      <c r="BGI401" s="69"/>
      <c r="BGJ401" s="69"/>
      <c r="BGK401" s="69"/>
      <c r="BGL401" s="69"/>
      <c r="BGM401" s="69"/>
      <c r="BGN401" s="69"/>
      <c r="BGO401" s="69"/>
      <c r="BGP401" s="69"/>
      <c r="BGQ401" s="69"/>
      <c r="BGR401" s="69"/>
      <c r="BGS401" s="69"/>
      <c r="BGT401" s="69"/>
      <c r="BGU401" s="69"/>
      <c r="BGV401" s="69"/>
      <c r="BGW401" s="69"/>
      <c r="BGX401" s="69"/>
      <c r="BGY401" s="69"/>
      <c r="BGZ401" s="69"/>
      <c r="BHA401" s="69"/>
      <c r="BHB401" s="69"/>
      <c r="BHC401" s="69"/>
      <c r="BHD401" s="69"/>
      <c r="BHE401" s="69"/>
      <c r="BHF401" s="69"/>
      <c r="BHG401" s="69"/>
      <c r="BHH401" s="69"/>
      <c r="BHI401" s="69"/>
      <c r="BHJ401" s="69"/>
      <c r="BHK401" s="69"/>
      <c r="BHL401" s="69"/>
      <c r="BHM401" s="69"/>
      <c r="BHN401" s="69"/>
      <c r="BHO401" s="69"/>
      <c r="BHP401" s="69"/>
      <c r="BHQ401" s="69"/>
      <c r="BHR401" s="69"/>
      <c r="BHS401" s="69"/>
      <c r="BHT401" s="69"/>
      <c r="BHU401" s="69"/>
      <c r="BHV401" s="69"/>
      <c r="BHW401" s="69"/>
      <c r="BHX401" s="69"/>
      <c r="BHY401" s="69"/>
      <c r="BHZ401" s="69"/>
      <c r="BIA401" s="69"/>
      <c r="BIB401" s="69"/>
      <c r="BIC401" s="69"/>
      <c r="BID401" s="69"/>
      <c r="BIE401" s="69"/>
      <c r="BIF401" s="69"/>
      <c r="BIG401" s="69"/>
      <c r="BIH401" s="69"/>
      <c r="BII401" s="69"/>
      <c r="BIJ401" s="69"/>
      <c r="BIK401" s="69"/>
      <c r="BIL401" s="69"/>
      <c r="BIM401" s="69"/>
      <c r="BIN401" s="69"/>
      <c r="BIO401" s="69"/>
      <c r="BIP401" s="69"/>
      <c r="BIQ401" s="69"/>
      <c r="BIR401" s="69"/>
      <c r="BIS401" s="69"/>
      <c r="BIT401" s="69"/>
      <c r="BIU401" s="69"/>
      <c r="BIV401" s="69"/>
      <c r="BIW401" s="69"/>
      <c r="BIX401" s="69"/>
      <c r="BIY401" s="69"/>
      <c r="BIZ401" s="69"/>
      <c r="BJA401" s="69"/>
      <c r="BJB401" s="69"/>
      <c r="BJC401" s="69"/>
      <c r="BJD401" s="69"/>
      <c r="BJE401" s="69"/>
      <c r="BJF401" s="69"/>
      <c r="BJG401" s="69"/>
      <c r="BJH401" s="69"/>
      <c r="BJI401" s="69"/>
      <c r="BJJ401" s="69"/>
      <c r="BJK401" s="69"/>
      <c r="BJL401" s="69"/>
      <c r="BJM401" s="69"/>
      <c r="BJN401" s="69"/>
      <c r="BJO401" s="69"/>
      <c r="BJP401" s="69"/>
      <c r="BJQ401" s="69"/>
      <c r="BJR401" s="69"/>
      <c r="BJS401" s="69"/>
      <c r="BJT401" s="69"/>
      <c r="BJU401" s="69"/>
      <c r="BJV401" s="69"/>
      <c r="BJW401" s="69"/>
      <c r="BJX401" s="69"/>
      <c r="BJY401" s="69"/>
      <c r="BJZ401" s="69"/>
      <c r="BKA401" s="69"/>
      <c r="BKB401" s="69"/>
      <c r="BKC401" s="69"/>
      <c r="BKD401" s="69"/>
      <c r="BKE401" s="69"/>
      <c r="BKF401" s="69"/>
      <c r="BKG401" s="69"/>
      <c r="BKH401" s="69"/>
      <c r="BKI401" s="69"/>
      <c r="BKJ401" s="69"/>
      <c r="BKK401" s="69"/>
      <c r="BKL401" s="69"/>
      <c r="BKM401" s="69"/>
      <c r="BKN401" s="69"/>
      <c r="BKO401" s="69"/>
      <c r="BKP401" s="69"/>
      <c r="BKQ401" s="69"/>
      <c r="BKR401" s="69"/>
      <c r="BKS401" s="69"/>
      <c r="BKT401" s="69"/>
      <c r="BKU401" s="69"/>
      <c r="BKV401" s="69"/>
      <c r="BKW401" s="69"/>
      <c r="BKX401" s="69"/>
      <c r="BKY401" s="69"/>
      <c r="BKZ401" s="69"/>
      <c r="BLA401" s="69"/>
      <c r="BLB401" s="69"/>
      <c r="BLC401" s="69"/>
      <c r="BLD401" s="69"/>
      <c r="BLE401" s="69"/>
      <c r="BLF401" s="69"/>
      <c r="BLG401" s="69"/>
      <c r="BLH401" s="69"/>
      <c r="BLI401" s="69"/>
      <c r="BLJ401" s="69"/>
      <c r="BLK401" s="69"/>
      <c r="BLL401" s="69"/>
      <c r="BLM401" s="69"/>
      <c r="BLN401" s="69"/>
      <c r="BLO401" s="69"/>
      <c r="BLP401" s="69"/>
      <c r="BLQ401" s="69"/>
      <c r="BLR401" s="69"/>
      <c r="BLS401" s="69"/>
      <c r="BLT401" s="69"/>
      <c r="BLU401" s="69"/>
      <c r="BLV401" s="69"/>
      <c r="BLW401" s="69"/>
      <c r="BLX401" s="69"/>
      <c r="BLY401" s="69"/>
      <c r="BLZ401" s="69"/>
      <c r="BMA401" s="69"/>
      <c r="BMB401" s="69"/>
      <c r="BMC401" s="69"/>
      <c r="BMD401" s="69"/>
      <c r="BME401" s="69"/>
      <c r="BMF401" s="69"/>
      <c r="BMG401" s="69"/>
      <c r="BMH401" s="69"/>
      <c r="BMI401" s="69"/>
      <c r="BMJ401" s="69"/>
      <c r="BMK401" s="69"/>
      <c r="BML401" s="69"/>
      <c r="BMM401" s="69"/>
      <c r="BMN401" s="69"/>
      <c r="BMO401" s="69"/>
      <c r="BMP401" s="69"/>
      <c r="BMQ401" s="69"/>
      <c r="BMR401" s="69"/>
      <c r="BMS401" s="69"/>
      <c r="BMT401" s="69"/>
      <c r="BMU401" s="69"/>
      <c r="BMV401" s="69"/>
      <c r="BMW401" s="69"/>
      <c r="BMX401" s="69"/>
      <c r="BMY401" s="69"/>
      <c r="BMZ401" s="69"/>
      <c r="BNA401" s="69"/>
      <c r="BNB401" s="69"/>
      <c r="BNC401" s="69"/>
      <c r="BND401" s="69"/>
      <c r="BNE401" s="69"/>
      <c r="BNF401" s="69"/>
      <c r="BNG401" s="69"/>
      <c r="BNH401" s="69"/>
      <c r="BNI401" s="69"/>
      <c r="BNJ401" s="69"/>
      <c r="BNK401" s="69"/>
      <c r="BNL401" s="69"/>
      <c r="BNM401" s="69"/>
      <c r="BNN401" s="69"/>
      <c r="BNO401" s="69"/>
      <c r="BNP401" s="69"/>
      <c r="BNQ401" s="69"/>
      <c r="BNR401" s="69"/>
      <c r="BNS401" s="69"/>
      <c r="BNT401" s="69"/>
      <c r="BNU401" s="69"/>
      <c r="BNV401" s="69"/>
      <c r="BNW401" s="69"/>
      <c r="BNX401" s="69"/>
      <c r="BNY401" s="69"/>
      <c r="BNZ401" s="69"/>
      <c r="BOA401" s="69"/>
      <c r="BOB401" s="69"/>
      <c r="BOC401" s="69"/>
      <c r="BOD401" s="69"/>
      <c r="BOE401" s="69"/>
      <c r="BOF401" s="69"/>
      <c r="BOG401" s="69"/>
      <c r="BOH401" s="69"/>
      <c r="BOI401" s="69"/>
      <c r="BOJ401" s="69"/>
      <c r="BOK401" s="69"/>
      <c r="BOL401" s="69"/>
      <c r="BOM401" s="69"/>
      <c r="BON401" s="69"/>
      <c r="BOO401" s="69"/>
      <c r="BOP401" s="69"/>
      <c r="BOQ401" s="69"/>
      <c r="BOR401" s="69"/>
      <c r="BOS401" s="69"/>
      <c r="BOT401" s="69"/>
      <c r="BOU401" s="69"/>
      <c r="BOV401" s="69"/>
      <c r="BOW401" s="69"/>
      <c r="BOX401" s="69"/>
      <c r="BOY401" s="69"/>
      <c r="BOZ401" s="69"/>
      <c r="BPA401" s="69"/>
      <c r="BPB401" s="69"/>
      <c r="BPC401" s="69"/>
      <c r="BPD401" s="69"/>
      <c r="BPE401" s="69"/>
      <c r="BPF401" s="69"/>
      <c r="BPG401" s="69"/>
      <c r="BPH401" s="69"/>
      <c r="BPI401" s="69"/>
      <c r="BPJ401" s="69"/>
      <c r="BPK401" s="69"/>
      <c r="BPL401" s="69"/>
      <c r="BPM401" s="69"/>
      <c r="BPN401" s="69"/>
      <c r="BPO401" s="69"/>
      <c r="BPP401" s="69"/>
      <c r="BPQ401" s="69"/>
      <c r="BPR401" s="69"/>
      <c r="BPS401" s="69"/>
      <c r="BPT401" s="69"/>
      <c r="BPU401" s="69"/>
      <c r="BPV401" s="69"/>
      <c r="BPW401" s="69"/>
      <c r="BPX401" s="69"/>
      <c r="BPY401" s="69"/>
      <c r="BPZ401" s="69"/>
      <c r="BQA401" s="69"/>
      <c r="BQB401" s="69"/>
      <c r="BQC401" s="69"/>
      <c r="BQD401" s="69"/>
      <c r="BQE401" s="69"/>
      <c r="BQF401" s="69"/>
      <c r="BQG401" s="69"/>
      <c r="BQH401" s="69"/>
      <c r="BQI401" s="69"/>
      <c r="BQJ401" s="69"/>
      <c r="BQK401" s="69"/>
      <c r="BQL401" s="69"/>
      <c r="BQM401" s="69"/>
      <c r="BQN401" s="69"/>
      <c r="BQO401" s="69"/>
      <c r="BQP401" s="69"/>
      <c r="BQQ401" s="69"/>
      <c r="BQR401" s="69"/>
      <c r="BQS401" s="69"/>
      <c r="BQT401" s="69"/>
      <c r="BQU401" s="69"/>
      <c r="BQV401" s="69"/>
      <c r="BQW401" s="69"/>
      <c r="BQX401" s="69"/>
      <c r="BQY401" s="69"/>
      <c r="BQZ401" s="69"/>
      <c r="BRA401" s="69"/>
      <c r="BRB401" s="69"/>
      <c r="BRC401" s="69"/>
      <c r="BRD401" s="69"/>
      <c r="BRE401" s="69"/>
      <c r="BRF401" s="69"/>
      <c r="BRG401" s="69"/>
      <c r="BRH401" s="69"/>
      <c r="BRI401" s="69"/>
      <c r="BRJ401" s="69"/>
      <c r="BRK401" s="69"/>
      <c r="BRL401" s="69"/>
      <c r="BRM401" s="69"/>
      <c r="BRN401" s="69"/>
      <c r="BRO401" s="69"/>
      <c r="BRP401" s="69"/>
      <c r="BRQ401" s="69"/>
      <c r="BRR401" s="69"/>
      <c r="BRS401" s="69"/>
      <c r="BRT401" s="69"/>
      <c r="BRU401" s="69"/>
      <c r="BRV401" s="69"/>
      <c r="BRW401" s="69"/>
      <c r="BRX401" s="69"/>
      <c r="BRY401" s="69"/>
      <c r="BRZ401" s="69"/>
      <c r="BSA401" s="69"/>
      <c r="BSB401" s="69"/>
      <c r="BSC401" s="69"/>
      <c r="BSD401" s="69"/>
      <c r="BSE401" s="69"/>
      <c r="BSF401" s="69"/>
      <c r="BSG401" s="69"/>
      <c r="BSH401" s="69"/>
      <c r="BSI401" s="69"/>
      <c r="BSJ401" s="69"/>
      <c r="BSK401" s="69"/>
      <c r="BSL401" s="69"/>
      <c r="BSM401" s="69"/>
      <c r="BSN401" s="69"/>
      <c r="BSO401" s="69"/>
      <c r="BSP401" s="69"/>
      <c r="BSQ401" s="69"/>
      <c r="BSR401" s="69"/>
      <c r="BSS401" s="69"/>
      <c r="BST401" s="69"/>
      <c r="BSU401" s="69"/>
      <c r="BSV401" s="69"/>
      <c r="BSW401" s="69"/>
      <c r="BSX401" s="69"/>
      <c r="BSY401" s="69"/>
      <c r="BSZ401" s="69"/>
      <c r="BTA401" s="69"/>
      <c r="BTB401" s="69"/>
      <c r="BTC401" s="69"/>
      <c r="BTD401" s="69"/>
      <c r="BTE401" s="69"/>
      <c r="BTF401" s="69"/>
      <c r="BTG401" s="69"/>
      <c r="BTH401" s="69"/>
      <c r="BTI401" s="69"/>
      <c r="BTJ401" s="69"/>
      <c r="BTK401" s="69"/>
      <c r="BTL401" s="69"/>
      <c r="BTM401" s="69"/>
      <c r="BTN401" s="69"/>
      <c r="BTO401" s="69"/>
      <c r="BTP401" s="69"/>
      <c r="BTQ401" s="69"/>
      <c r="BTR401" s="69"/>
      <c r="BTS401" s="69"/>
      <c r="BTT401" s="69"/>
      <c r="BTU401" s="69"/>
      <c r="BTV401" s="69"/>
      <c r="BTW401" s="69"/>
      <c r="BTX401" s="69"/>
      <c r="BTY401" s="69"/>
      <c r="BTZ401" s="69"/>
      <c r="BUA401" s="69"/>
      <c r="BUB401" s="69"/>
      <c r="BUC401" s="69"/>
      <c r="BUD401" s="69"/>
      <c r="BUE401" s="69"/>
      <c r="BUF401" s="69"/>
      <c r="BUG401" s="69"/>
      <c r="BUH401" s="69"/>
      <c r="BUI401" s="69"/>
      <c r="BUJ401" s="69"/>
      <c r="BUK401" s="69"/>
      <c r="BUL401" s="69"/>
      <c r="BUM401" s="69"/>
      <c r="BUN401" s="69"/>
      <c r="BUO401" s="69"/>
      <c r="BUP401" s="69"/>
      <c r="BUQ401" s="69"/>
      <c r="BUR401" s="69"/>
      <c r="BUS401" s="69"/>
      <c r="BUT401" s="69"/>
      <c r="BUU401" s="69"/>
      <c r="BUV401" s="69"/>
      <c r="BUW401" s="69"/>
      <c r="BUX401" s="69"/>
      <c r="BUY401" s="69"/>
      <c r="BUZ401" s="69"/>
      <c r="BVA401" s="69"/>
      <c r="BVB401" s="69"/>
      <c r="BVC401" s="69"/>
      <c r="BVD401" s="69"/>
      <c r="BVE401" s="69"/>
      <c r="BVF401" s="69"/>
      <c r="BVG401" s="69"/>
      <c r="BVH401" s="69"/>
      <c r="BVI401" s="69"/>
      <c r="BVJ401" s="69"/>
      <c r="BVK401" s="69"/>
      <c r="BVL401" s="69"/>
      <c r="BVM401" s="69"/>
      <c r="BVN401" s="69"/>
      <c r="BVO401" s="69"/>
      <c r="BVP401" s="69"/>
      <c r="BVQ401" s="69"/>
      <c r="BVR401" s="69"/>
      <c r="BVS401" s="69"/>
      <c r="BVT401" s="69"/>
      <c r="BVU401" s="69"/>
      <c r="BVV401" s="69"/>
      <c r="BVW401" s="69"/>
      <c r="BVX401" s="69"/>
      <c r="BVY401" s="69"/>
      <c r="BVZ401" s="69"/>
      <c r="BWA401" s="69"/>
      <c r="BWB401" s="69"/>
      <c r="BWC401" s="69"/>
      <c r="BWD401" s="69"/>
      <c r="BWE401" s="69"/>
      <c r="BWF401" s="69"/>
      <c r="BWG401" s="69"/>
      <c r="BWH401" s="69"/>
      <c r="BWI401" s="69"/>
      <c r="BWJ401" s="69"/>
      <c r="BWK401" s="69"/>
      <c r="BWL401" s="69"/>
      <c r="BWM401" s="69"/>
      <c r="BWN401" s="69"/>
      <c r="BWO401" s="69"/>
      <c r="BWP401" s="69"/>
      <c r="BWQ401" s="69"/>
      <c r="BWR401" s="69"/>
      <c r="BWS401" s="69"/>
      <c r="BWT401" s="69"/>
      <c r="BWU401" s="69"/>
    </row>
    <row r="402" spans="1:1971" s="34" customFormat="1" x14ac:dyDescent="0.25">
      <c r="A402" s="208" t="s">
        <v>98</v>
      </c>
      <c r="B402" s="180" t="s">
        <v>101</v>
      </c>
      <c r="C402" s="180" t="s">
        <v>102</v>
      </c>
      <c r="D402" s="209" t="s">
        <v>480</v>
      </c>
      <c r="E402" s="197" t="s">
        <v>477</v>
      </c>
      <c r="F402" s="31" t="s">
        <v>491</v>
      </c>
      <c r="G402" s="263" t="s">
        <v>945</v>
      </c>
      <c r="H402" s="35"/>
      <c r="I402" s="35"/>
      <c r="J402" s="36"/>
      <c r="K402" s="35"/>
      <c r="L402" s="42"/>
      <c r="M402" s="42"/>
      <c r="N402" s="42"/>
      <c r="O402" s="32" t="s">
        <v>768</v>
      </c>
      <c r="P402" s="113">
        <v>3</v>
      </c>
      <c r="Q402" s="113">
        <v>0</v>
      </c>
      <c r="R402" s="113">
        <v>6</v>
      </c>
      <c r="S402" s="114">
        <v>2</v>
      </c>
      <c r="T402" s="115">
        <v>2252</v>
      </c>
      <c r="U402" s="115">
        <v>942.33333333333337</v>
      </c>
      <c r="V402" s="849"/>
      <c r="W402" s="848"/>
      <c r="X402" s="849"/>
      <c r="Y402" s="848"/>
      <c r="Z402" s="849"/>
      <c r="AA402" s="848"/>
      <c r="AB402" s="102">
        <v>1</v>
      </c>
      <c r="AC402" s="116">
        <v>0.16666666666666666</v>
      </c>
      <c r="AD402" s="102">
        <v>1</v>
      </c>
      <c r="AE402" s="116">
        <v>0.33333333333333331</v>
      </c>
      <c r="AF402" s="117">
        <v>6748</v>
      </c>
      <c r="AG402" s="115">
        <v>8</v>
      </c>
      <c r="AH402" s="118">
        <v>1.1841326228537595E-3</v>
      </c>
      <c r="AI402" s="115">
        <v>6756</v>
      </c>
      <c r="AJ402" s="115">
        <v>10100</v>
      </c>
      <c r="AK402" s="116">
        <v>0.66891089108910895</v>
      </c>
      <c r="AL402" s="117">
        <v>6748</v>
      </c>
      <c r="AM402" s="117">
        <v>8</v>
      </c>
      <c r="AN402" s="115">
        <v>6756</v>
      </c>
      <c r="AO402" s="115">
        <v>2822</v>
      </c>
      <c r="AP402" s="116">
        <v>0.41819798458802609</v>
      </c>
      <c r="AQ402" s="115">
        <v>5</v>
      </c>
      <c r="AR402" s="116">
        <v>0.625</v>
      </c>
      <c r="AS402" s="115">
        <v>2827</v>
      </c>
      <c r="AT402" s="116">
        <v>0.41844286560094729</v>
      </c>
      <c r="AU402" s="115">
        <v>14</v>
      </c>
      <c r="AV402" s="116">
        <v>4.961020552799433E-3</v>
      </c>
      <c r="AW402" s="102">
        <v>0</v>
      </c>
      <c r="AX402" s="116">
        <v>0</v>
      </c>
      <c r="AY402" s="102">
        <v>14</v>
      </c>
      <c r="AZ402" s="116">
        <v>4.9522461973823843E-3</v>
      </c>
      <c r="BA402" s="115">
        <v>12</v>
      </c>
      <c r="BB402" s="116">
        <v>0.8571428571428571</v>
      </c>
      <c r="BC402" s="102">
        <v>0</v>
      </c>
      <c r="BD402" s="116">
        <v>0</v>
      </c>
      <c r="BE402" s="102">
        <v>12</v>
      </c>
      <c r="BF402" s="116">
        <v>0.8571428571428571</v>
      </c>
      <c r="BG402" s="115">
        <v>14</v>
      </c>
      <c r="BH402" s="116">
        <v>4.9522461973823843E-3</v>
      </c>
      <c r="BI402" s="115">
        <v>179</v>
      </c>
      <c r="BJ402" s="116">
        <v>6.3318004952246196E-2</v>
      </c>
      <c r="BK402" s="115">
        <v>193</v>
      </c>
      <c r="BL402" s="116">
        <v>6.8270251149628577E-2</v>
      </c>
      <c r="BM402" s="102">
        <v>3</v>
      </c>
      <c r="BN402" s="116">
        <v>0.5</v>
      </c>
      <c r="BO402" s="102">
        <v>2</v>
      </c>
      <c r="BP402" s="116">
        <v>0.66666666666666663</v>
      </c>
      <c r="BQ402" s="119" t="s">
        <v>937</v>
      </c>
      <c r="BR402" s="228">
        <v>3</v>
      </c>
    </row>
    <row r="403" spans="1:1971" s="34" customFormat="1" x14ac:dyDescent="0.25">
      <c r="A403" s="208" t="s">
        <v>98</v>
      </c>
      <c r="B403" s="180" t="s">
        <v>101</v>
      </c>
      <c r="C403" s="180" t="s">
        <v>103</v>
      </c>
      <c r="D403" s="209" t="s">
        <v>480</v>
      </c>
      <c r="E403" s="197" t="s">
        <v>477</v>
      </c>
      <c r="F403" s="31" t="s">
        <v>491</v>
      </c>
      <c r="G403" s="263" t="s">
        <v>945</v>
      </c>
      <c r="H403" s="35"/>
      <c r="I403" s="35"/>
      <c r="J403" s="36"/>
      <c r="K403" s="35"/>
      <c r="L403" s="42"/>
      <c r="M403" s="42"/>
      <c r="N403" s="42"/>
      <c r="O403" s="32" t="s">
        <v>1212</v>
      </c>
      <c r="P403" s="113">
        <v>1</v>
      </c>
      <c r="Q403" s="113">
        <v>1</v>
      </c>
      <c r="R403" s="113">
        <v>1</v>
      </c>
      <c r="S403" s="114">
        <v>1</v>
      </c>
      <c r="T403" s="115">
        <v>1799</v>
      </c>
      <c r="U403" s="844" t="s">
        <v>320</v>
      </c>
      <c r="V403" s="849"/>
      <c r="W403" s="848"/>
      <c r="X403" s="849"/>
      <c r="Y403" s="848"/>
      <c r="Z403" s="849"/>
      <c r="AA403" s="848"/>
      <c r="AB403" s="102">
        <v>1</v>
      </c>
      <c r="AC403" s="116">
        <v>1</v>
      </c>
      <c r="AD403" s="102">
        <v>1</v>
      </c>
      <c r="AE403" s="116">
        <v>1</v>
      </c>
      <c r="AF403" s="117">
        <v>1797</v>
      </c>
      <c r="AG403" s="115">
        <v>2</v>
      </c>
      <c r="AH403" s="118">
        <v>1.1117287381878821E-3</v>
      </c>
      <c r="AI403" s="115">
        <v>1799</v>
      </c>
      <c r="AJ403" s="115">
        <v>2840</v>
      </c>
      <c r="AK403" s="116">
        <v>0.6334507042253521</v>
      </c>
      <c r="AL403" s="847" t="s">
        <v>320</v>
      </c>
      <c r="AM403" s="847" t="s">
        <v>320</v>
      </c>
      <c r="AN403" s="844" t="s">
        <v>320</v>
      </c>
      <c r="AO403" s="844"/>
      <c r="AP403" s="848" t="s">
        <v>320</v>
      </c>
      <c r="AQ403" s="844"/>
      <c r="AR403" s="848" t="s">
        <v>320</v>
      </c>
      <c r="AS403" s="844" t="s">
        <v>320</v>
      </c>
      <c r="AT403" s="848" t="s">
        <v>320</v>
      </c>
      <c r="AU403" s="844"/>
      <c r="AV403" s="848" t="s">
        <v>320</v>
      </c>
      <c r="AW403" s="849"/>
      <c r="AX403" s="848" t="s">
        <v>320</v>
      </c>
      <c r="AY403" s="849" t="s">
        <v>320</v>
      </c>
      <c r="AZ403" s="848" t="s">
        <v>320</v>
      </c>
      <c r="BA403" s="844"/>
      <c r="BB403" s="848" t="s">
        <v>320</v>
      </c>
      <c r="BC403" s="849"/>
      <c r="BD403" s="848" t="s">
        <v>320</v>
      </c>
      <c r="BE403" s="849" t="s">
        <v>320</v>
      </c>
      <c r="BF403" s="848" t="s">
        <v>320</v>
      </c>
      <c r="BG403" s="844"/>
      <c r="BH403" s="848" t="s">
        <v>320</v>
      </c>
      <c r="BI403" s="844"/>
      <c r="BJ403" s="848" t="s">
        <v>320</v>
      </c>
      <c r="BK403" s="844" t="s">
        <v>320</v>
      </c>
      <c r="BL403" s="848" t="s">
        <v>320</v>
      </c>
      <c r="BM403" s="102">
        <v>0</v>
      </c>
      <c r="BN403" s="116">
        <v>0</v>
      </c>
      <c r="BO403" s="102">
        <v>0</v>
      </c>
      <c r="BP403" s="116">
        <v>0</v>
      </c>
      <c r="BQ403" s="119" t="s">
        <v>937</v>
      </c>
      <c r="BR403" s="228">
        <v>1</v>
      </c>
    </row>
    <row r="404" spans="1:1971" s="34" customFormat="1" x14ac:dyDescent="0.25">
      <c r="A404" s="208" t="s">
        <v>98</v>
      </c>
      <c r="B404" s="180" t="s">
        <v>104</v>
      </c>
      <c r="C404" s="180" t="s">
        <v>475</v>
      </c>
      <c r="D404" s="209" t="s">
        <v>480</v>
      </c>
      <c r="E404" s="197" t="s">
        <v>477</v>
      </c>
      <c r="F404" s="31" t="s">
        <v>491</v>
      </c>
      <c r="G404" s="263" t="s">
        <v>945</v>
      </c>
      <c r="H404" s="35"/>
      <c r="I404" s="35"/>
      <c r="J404" s="36"/>
      <c r="K404" s="35"/>
      <c r="L404" s="42"/>
      <c r="M404" s="42"/>
      <c r="N404" s="42"/>
      <c r="O404" s="33" t="s">
        <v>768</v>
      </c>
      <c r="P404" s="113">
        <v>4</v>
      </c>
      <c r="Q404" s="102">
        <v>0</v>
      </c>
      <c r="R404" s="102">
        <v>5</v>
      </c>
      <c r="S404" s="114">
        <v>1.25</v>
      </c>
      <c r="T404" s="115">
        <v>619.25</v>
      </c>
      <c r="U404" s="115">
        <v>249.75</v>
      </c>
      <c r="V404" s="849"/>
      <c r="W404" s="848"/>
      <c r="X404" s="849"/>
      <c r="Y404" s="848"/>
      <c r="Z404" s="849"/>
      <c r="AA404" s="848"/>
      <c r="AB404" s="102">
        <v>1</v>
      </c>
      <c r="AC404" s="116">
        <v>0.2</v>
      </c>
      <c r="AD404" s="102">
        <v>1</v>
      </c>
      <c r="AE404" s="116">
        <v>0.25</v>
      </c>
      <c r="AF404" s="117">
        <v>2464</v>
      </c>
      <c r="AG404" s="115">
        <v>13</v>
      </c>
      <c r="AH404" s="118">
        <v>5.248284214775939E-3</v>
      </c>
      <c r="AI404" s="115">
        <v>2477</v>
      </c>
      <c r="AJ404" s="115">
        <v>3910</v>
      </c>
      <c r="AK404" s="116">
        <v>0.63350383631713558</v>
      </c>
      <c r="AL404" s="117">
        <v>2464</v>
      </c>
      <c r="AM404" s="117">
        <v>13</v>
      </c>
      <c r="AN404" s="115">
        <v>2477</v>
      </c>
      <c r="AO404" s="115">
        <v>995</v>
      </c>
      <c r="AP404" s="116">
        <v>0.40381493506493504</v>
      </c>
      <c r="AQ404" s="115">
        <v>4</v>
      </c>
      <c r="AR404" s="116">
        <v>0.30769230769230771</v>
      </c>
      <c r="AS404" s="115">
        <v>999</v>
      </c>
      <c r="AT404" s="116">
        <v>0.4033104561970125</v>
      </c>
      <c r="AU404" s="115">
        <v>4</v>
      </c>
      <c r="AV404" s="116">
        <v>4.0201005025125632E-3</v>
      </c>
      <c r="AW404" s="102">
        <v>0</v>
      </c>
      <c r="AX404" s="116">
        <v>0</v>
      </c>
      <c r="AY404" s="102">
        <v>4</v>
      </c>
      <c r="AZ404" s="116">
        <v>4.004004004004004E-3</v>
      </c>
      <c r="BA404" s="115">
        <v>3</v>
      </c>
      <c r="BB404" s="116">
        <v>0.75</v>
      </c>
      <c r="BC404" s="102">
        <v>0</v>
      </c>
      <c r="BD404" s="116">
        <v>0</v>
      </c>
      <c r="BE404" s="102">
        <v>3</v>
      </c>
      <c r="BF404" s="116">
        <v>0.75</v>
      </c>
      <c r="BG404" s="115">
        <v>0</v>
      </c>
      <c r="BH404" s="116">
        <v>0</v>
      </c>
      <c r="BI404" s="115">
        <v>10</v>
      </c>
      <c r="BJ404" s="116">
        <v>1.001001001001001E-2</v>
      </c>
      <c r="BK404" s="115">
        <v>10</v>
      </c>
      <c r="BL404" s="116">
        <v>1.001001001001001E-2</v>
      </c>
      <c r="BM404" s="102">
        <v>4</v>
      </c>
      <c r="BN404" s="116">
        <v>0.8</v>
      </c>
      <c r="BO404" s="102">
        <v>3</v>
      </c>
      <c r="BP404" s="116">
        <v>0.75</v>
      </c>
      <c r="BQ404" s="119" t="s">
        <v>937</v>
      </c>
      <c r="BR404" s="228">
        <v>4</v>
      </c>
      <c r="BS404" s="69"/>
      <c r="BT404" s="69"/>
      <c r="BU404" s="69"/>
      <c r="BV404" s="69"/>
      <c r="BW404" s="69"/>
      <c r="BX404" s="69"/>
      <c r="BY404" s="69"/>
      <c r="BZ404" s="69"/>
      <c r="CA404" s="69"/>
      <c r="CB404" s="69"/>
      <c r="CC404" s="69"/>
      <c r="CD404" s="69"/>
      <c r="CE404" s="69"/>
      <c r="CF404" s="69"/>
      <c r="CG404" s="69"/>
      <c r="CH404" s="69"/>
      <c r="CI404" s="69"/>
      <c r="CJ404" s="69"/>
      <c r="CK404" s="69"/>
      <c r="CL404" s="69"/>
      <c r="CM404" s="69"/>
      <c r="CN404" s="69"/>
      <c r="CO404" s="69"/>
      <c r="CP404" s="69"/>
      <c r="CQ404" s="69"/>
      <c r="CR404" s="69"/>
      <c r="CS404" s="69"/>
      <c r="CT404" s="69"/>
      <c r="CU404" s="69"/>
      <c r="CV404" s="69"/>
      <c r="CW404" s="69"/>
      <c r="CX404" s="69"/>
      <c r="CY404" s="69"/>
      <c r="CZ404" s="69"/>
      <c r="DA404" s="69"/>
      <c r="DB404" s="69"/>
      <c r="DC404" s="69"/>
      <c r="DD404" s="69"/>
      <c r="DE404" s="69"/>
      <c r="DF404" s="69"/>
      <c r="DG404" s="69"/>
      <c r="DH404" s="69"/>
      <c r="DI404" s="69"/>
      <c r="DJ404" s="69"/>
      <c r="DK404" s="69"/>
      <c r="DL404" s="69"/>
      <c r="DM404" s="69"/>
      <c r="DN404" s="69"/>
      <c r="DO404" s="69"/>
      <c r="DP404" s="69"/>
      <c r="DQ404" s="69"/>
      <c r="DR404" s="69"/>
      <c r="DS404" s="69"/>
      <c r="DT404" s="69"/>
      <c r="DU404" s="69"/>
      <c r="DV404" s="69"/>
      <c r="DW404" s="69"/>
      <c r="DX404" s="69"/>
      <c r="DY404" s="69"/>
      <c r="DZ404" s="69"/>
      <c r="EA404" s="69"/>
      <c r="EB404" s="69"/>
      <c r="EC404" s="69"/>
      <c r="ED404" s="69"/>
      <c r="EE404" s="69"/>
      <c r="EF404" s="69"/>
      <c r="EG404" s="69"/>
      <c r="EH404" s="69"/>
      <c r="EI404" s="69"/>
      <c r="EJ404" s="69"/>
      <c r="EK404" s="69"/>
      <c r="EL404" s="69"/>
      <c r="EM404" s="69"/>
      <c r="EN404" s="69"/>
      <c r="EO404" s="69"/>
      <c r="EP404" s="69"/>
      <c r="EQ404" s="69"/>
      <c r="ER404" s="69"/>
      <c r="ES404" s="69"/>
      <c r="ET404" s="69"/>
      <c r="EU404" s="69"/>
      <c r="EV404" s="69"/>
      <c r="EW404" s="69"/>
      <c r="EX404" s="69"/>
      <c r="EY404" s="69"/>
      <c r="EZ404" s="69"/>
      <c r="FA404" s="69"/>
      <c r="FB404" s="69"/>
      <c r="FC404" s="69"/>
      <c r="FD404" s="69"/>
      <c r="FE404" s="69"/>
      <c r="FF404" s="69"/>
      <c r="FG404" s="69"/>
      <c r="FH404" s="69"/>
      <c r="FI404" s="69"/>
      <c r="FJ404" s="69"/>
      <c r="FK404" s="69"/>
      <c r="FL404" s="69"/>
      <c r="FM404" s="69"/>
      <c r="FN404" s="69"/>
      <c r="FO404" s="69"/>
      <c r="FP404" s="69"/>
      <c r="FQ404" s="69"/>
      <c r="FR404" s="69"/>
      <c r="FS404" s="69"/>
      <c r="FT404" s="69"/>
      <c r="FU404" s="69"/>
      <c r="FV404" s="69"/>
      <c r="FW404" s="69"/>
      <c r="FX404" s="69"/>
      <c r="FY404" s="69"/>
      <c r="FZ404" s="69"/>
      <c r="GA404" s="69"/>
      <c r="GB404" s="69"/>
      <c r="GC404" s="69"/>
      <c r="GD404" s="69"/>
      <c r="GE404" s="69"/>
      <c r="GF404" s="69"/>
      <c r="GG404" s="69"/>
      <c r="GH404" s="69"/>
      <c r="GI404" s="69"/>
      <c r="GJ404" s="69"/>
      <c r="GK404" s="69"/>
      <c r="GL404" s="69"/>
      <c r="GM404" s="69"/>
      <c r="GN404" s="69"/>
      <c r="GO404" s="69"/>
      <c r="GP404" s="69"/>
      <c r="GQ404" s="69"/>
      <c r="GR404" s="69"/>
      <c r="GS404" s="69"/>
      <c r="GT404" s="69"/>
      <c r="GU404" s="69"/>
      <c r="GV404" s="69"/>
      <c r="GW404" s="69"/>
      <c r="GX404" s="69"/>
      <c r="GY404" s="69"/>
      <c r="GZ404" s="69"/>
      <c r="HA404" s="69"/>
      <c r="HB404" s="69"/>
      <c r="HC404" s="69"/>
      <c r="HD404" s="69"/>
      <c r="HE404" s="69"/>
      <c r="HF404" s="69"/>
      <c r="HG404" s="69"/>
      <c r="HH404" s="69"/>
      <c r="HI404" s="69"/>
      <c r="HJ404" s="69"/>
      <c r="HK404" s="69"/>
      <c r="HL404" s="69"/>
      <c r="HM404" s="69"/>
      <c r="HN404" s="69"/>
      <c r="HO404" s="69"/>
      <c r="HP404" s="69"/>
      <c r="HQ404" s="69"/>
      <c r="HR404" s="69"/>
      <c r="HS404" s="69"/>
      <c r="HT404" s="69"/>
      <c r="HU404" s="69"/>
      <c r="HV404" s="69"/>
      <c r="HW404" s="69"/>
      <c r="HX404" s="69"/>
      <c r="HY404" s="69"/>
      <c r="HZ404" s="69"/>
      <c r="IA404" s="69"/>
      <c r="IB404" s="69"/>
      <c r="IC404" s="69"/>
      <c r="ID404" s="69"/>
      <c r="IE404" s="69"/>
      <c r="IF404" s="69"/>
      <c r="IG404" s="69"/>
      <c r="IH404" s="69"/>
      <c r="II404" s="69"/>
      <c r="IJ404" s="69"/>
      <c r="IK404" s="69"/>
      <c r="IL404" s="69"/>
      <c r="IM404" s="69"/>
      <c r="IN404" s="69"/>
      <c r="IO404" s="69"/>
      <c r="IP404" s="69"/>
      <c r="IQ404" s="69"/>
      <c r="IR404" s="69"/>
      <c r="IS404" s="69"/>
      <c r="IT404" s="69"/>
      <c r="IU404" s="69"/>
      <c r="IV404" s="69"/>
      <c r="IW404" s="69"/>
      <c r="IX404" s="69"/>
      <c r="IY404" s="69"/>
      <c r="IZ404" s="69"/>
      <c r="JA404" s="69"/>
      <c r="JB404" s="69"/>
      <c r="JC404" s="69"/>
      <c r="JD404" s="69"/>
      <c r="JE404" s="69"/>
      <c r="JF404" s="69"/>
      <c r="JG404" s="69"/>
      <c r="JH404" s="69"/>
      <c r="JI404" s="69"/>
      <c r="JJ404" s="69"/>
      <c r="JK404" s="69"/>
      <c r="JL404" s="69"/>
      <c r="JM404" s="69"/>
      <c r="JN404" s="69"/>
      <c r="JO404" s="69"/>
      <c r="JP404" s="69"/>
      <c r="JQ404" s="69"/>
      <c r="JR404" s="69"/>
      <c r="JS404" s="69"/>
      <c r="JT404" s="69"/>
      <c r="JU404" s="69"/>
      <c r="JV404" s="69"/>
      <c r="JW404" s="69"/>
      <c r="JX404" s="69"/>
      <c r="JY404" s="69"/>
      <c r="JZ404" s="69"/>
      <c r="KA404" s="69"/>
      <c r="KB404" s="69"/>
      <c r="KC404" s="69"/>
      <c r="KD404" s="69"/>
      <c r="KE404" s="69"/>
      <c r="KF404" s="69"/>
      <c r="KG404" s="69"/>
      <c r="KH404" s="69"/>
      <c r="KI404" s="69"/>
      <c r="KJ404" s="69"/>
      <c r="KK404" s="69"/>
      <c r="KL404" s="69"/>
      <c r="KM404" s="69"/>
      <c r="KN404" s="69"/>
      <c r="KO404" s="69"/>
      <c r="KP404" s="69"/>
      <c r="KQ404" s="69"/>
      <c r="KR404" s="69"/>
      <c r="KS404" s="69"/>
      <c r="KT404" s="69"/>
      <c r="KU404" s="69"/>
      <c r="KV404" s="69"/>
      <c r="KW404" s="69"/>
      <c r="KX404" s="69"/>
      <c r="KY404" s="69"/>
      <c r="KZ404" s="69"/>
      <c r="LA404" s="69"/>
      <c r="LB404" s="69"/>
      <c r="LC404" s="69"/>
      <c r="LD404" s="69"/>
      <c r="LE404" s="69"/>
      <c r="LF404" s="69"/>
      <c r="LG404" s="69"/>
      <c r="LH404" s="69"/>
      <c r="LI404" s="69"/>
      <c r="LJ404" s="69"/>
      <c r="LK404" s="69"/>
      <c r="LL404" s="69"/>
      <c r="LM404" s="69"/>
      <c r="LN404" s="69"/>
      <c r="LO404" s="69"/>
      <c r="LP404" s="69"/>
      <c r="LQ404" s="69"/>
      <c r="LR404" s="69"/>
      <c r="LS404" s="69"/>
      <c r="LT404" s="69"/>
      <c r="LU404" s="69"/>
      <c r="LV404" s="69"/>
      <c r="LW404" s="69"/>
      <c r="LX404" s="69"/>
      <c r="LY404" s="69"/>
      <c r="LZ404" s="69"/>
      <c r="MA404" s="69"/>
      <c r="MB404" s="69"/>
      <c r="MC404" s="69"/>
      <c r="MD404" s="69"/>
      <c r="ME404" s="69"/>
      <c r="MF404" s="69"/>
      <c r="MG404" s="69"/>
      <c r="MH404" s="69"/>
      <c r="MI404" s="69"/>
      <c r="MJ404" s="69"/>
      <c r="MK404" s="69"/>
      <c r="ML404" s="69"/>
      <c r="MM404" s="69"/>
      <c r="MN404" s="69"/>
      <c r="MO404" s="69"/>
      <c r="MP404" s="69"/>
      <c r="MQ404" s="69"/>
      <c r="MR404" s="69"/>
      <c r="MS404" s="69"/>
      <c r="MT404" s="69"/>
      <c r="MU404" s="69"/>
      <c r="MV404" s="69"/>
      <c r="MW404" s="69"/>
      <c r="MX404" s="69"/>
      <c r="MY404" s="69"/>
      <c r="MZ404" s="69"/>
      <c r="NA404" s="69"/>
      <c r="NB404" s="69"/>
      <c r="NC404" s="69"/>
      <c r="ND404" s="69"/>
      <c r="NE404" s="69"/>
      <c r="NF404" s="69"/>
      <c r="NG404" s="69"/>
      <c r="NH404" s="69"/>
      <c r="NI404" s="69"/>
      <c r="NJ404" s="69"/>
      <c r="NK404" s="69"/>
      <c r="NL404" s="69"/>
      <c r="NM404" s="69"/>
      <c r="NN404" s="69"/>
      <c r="NO404" s="69"/>
      <c r="NP404" s="69"/>
      <c r="NQ404" s="69"/>
      <c r="NR404" s="69"/>
      <c r="NS404" s="69"/>
      <c r="NT404" s="69"/>
      <c r="NU404" s="69"/>
      <c r="NV404" s="69"/>
      <c r="NW404" s="69"/>
      <c r="NX404" s="69"/>
      <c r="NY404" s="69"/>
      <c r="NZ404" s="69"/>
      <c r="OA404" s="69"/>
      <c r="OB404" s="69"/>
      <c r="OC404" s="69"/>
      <c r="OD404" s="69"/>
      <c r="OE404" s="69"/>
      <c r="OF404" s="69"/>
      <c r="OG404" s="69"/>
      <c r="OH404" s="69"/>
      <c r="OI404" s="69"/>
      <c r="OJ404" s="69"/>
      <c r="OK404" s="69"/>
      <c r="OL404" s="69"/>
      <c r="OM404" s="69"/>
      <c r="ON404" s="69"/>
      <c r="OO404" s="69"/>
      <c r="OP404" s="69"/>
      <c r="OQ404" s="69"/>
      <c r="OR404" s="69"/>
      <c r="OS404" s="69"/>
      <c r="OT404" s="69"/>
      <c r="OU404" s="69"/>
      <c r="OV404" s="69"/>
      <c r="OW404" s="69"/>
      <c r="OX404" s="69"/>
      <c r="OY404" s="69"/>
      <c r="OZ404" s="69"/>
      <c r="PA404" s="69"/>
      <c r="PB404" s="69"/>
      <c r="PC404" s="69"/>
      <c r="PD404" s="69"/>
      <c r="PE404" s="69"/>
      <c r="PF404" s="69"/>
      <c r="PG404" s="69"/>
      <c r="PH404" s="69"/>
      <c r="PI404" s="69"/>
      <c r="PJ404" s="69"/>
      <c r="PK404" s="69"/>
      <c r="PL404" s="69"/>
      <c r="PM404" s="69"/>
      <c r="PN404" s="69"/>
      <c r="PO404" s="69"/>
      <c r="PP404" s="69"/>
      <c r="PQ404" s="69"/>
      <c r="PR404" s="69"/>
      <c r="PS404" s="69"/>
      <c r="PT404" s="69"/>
      <c r="PU404" s="69"/>
      <c r="PV404" s="69"/>
      <c r="PW404" s="69"/>
      <c r="PX404" s="69"/>
      <c r="PY404" s="69"/>
      <c r="PZ404" s="69"/>
      <c r="QA404" s="69"/>
      <c r="QB404" s="69"/>
      <c r="QC404" s="69"/>
      <c r="QD404" s="69"/>
      <c r="QE404" s="69"/>
      <c r="QF404" s="69"/>
      <c r="QG404" s="69"/>
      <c r="QH404" s="69"/>
      <c r="QI404" s="69"/>
      <c r="QJ404" s="69"/>
      <c r="QK404" s="69"/>
      <c r="QL404" s="69"/>
      <c r="QM404" s="69"/>
      <c r="QN404" s="69"/>
      <c r="QO404" s="69"/>
      <c r="QP404" s="69"/>
      <c r="QQ404" s="69"/>
      <c r="QR404" s="69"/>
      <c r="QS404" s="69"/>
      <c r="QT404" s="69"/>
      <c r="QU404" s="69"/>
      <c r="QV404" s="69"/>
      <c r="QW404" s="69"/>
      <c r="QX404" s="69"/>
      <c r="QY404" s="69"/>
      <c r="QZ404" s="69"/>
      <c r="RA404" s="69"/>
      <c r="RB404" s="69"/>
      <c r="RC404" s="69"/>
      <c r="RD404" s="69"/>
      <c r="RE404" s="69"/>
      <c r="RF404" s="69"/>
      <c r="RG404" s="69"/>
      <c r="RH404" s="69"/>
      <c r="RI404" s="69"/>
      <c r="RJ404" s="69"/>
      <c r="RK404" s="69"/>
      <c r="RL404" s="69"/>
      <c r="RM404" s="69"/>
      <c r="RN404" s="69"/>
      <c r="RO404" s="69"/>
      <c r="RP404" s="69"/>
      <c r="RQ404" s="69"/>
      <c r="RR404" s="69"/>
      <c r="RS404" s="69"/>
      <c r="RT404" s="69"/>
      <c r="RU404" s="69"/>
      <c r="RV404" s="69"/>
      <c r="RW404" s="69"/>
      <c r="RX404" s="69"/>
      <c r="RY404" s="69"/>
      <c r="RZ404" s="69"/>
      <c r="SA404" s="69"/>
      <c r="SB404" s="69"/>
      <c r="SC404" s="69"/>
      <c r="SD404" s="69"/>
      <c r="SE404" s="69"/>
      <c r="SF404" s="69"/>
      <c r="SG404" s="69"/>
      <c r="SH404" s="69"/>
      <c r="SI404" s="69"/>
      <c r="SJ404" s="69"/>
      <c r="SK404" s="69"/>
      <c r="SL404" s="69"/>
      <c r="SM404" s="69"/>
      <c r="SN404" s="69"/>
      <c r="SO404" s="69"/>
      <c r="SP404" s="69"/>
      <c r="SQ404" s="69"/>
      <c r="SR404" s="69"/>
      <c r="SS404" s="69"/>
      <c r="ST404" s="69"/>
      <c r="SU404" s="69"/>
      <c r="SV404" s="69"/>
      <c r="SW404" s="69"/>
      <c r="SX404" s="69"/>
      <c r="SY404" s="69"/>
      <c r="SZ404" s="69"/>
      <c r="TA404" s="69"/>
      <c r="TB404" s="69"/>
      <c r="TC404" s="69"/>
      <c r="TD404" s="69"/>
      <c r="TE404" s="69"/>
      <c r="TF404" s="69"/>
      <c r="TG404" s="69"/>
      <c r="TH404" s="69"/>
      <c r="TI404" s="69"/>
      <c r="TJ404" s="69"/>
      <c r="TK404" s="69"/>
      <c r="TL404" s="69"/>
      <c r="TM404" s="69"/>
      <c r="TN404" s="69"/>
      <c r="TO404" s="69"/>
      <c r="TP404" s="69"/>
      <c r="TQ404" s="69"/>
      <c r="TR404" s="69"/>
      <c r="TS404" s="69"/>
      <c r="TT404" s="69"/>
      <c r="TU404" s="69"/>
      <c r="TV404" s="69"/>
      <c r="TW404" s="69"/>
      <c r="TX404" s="69"/>
      <c r="TY404" s="69"/>
      <c r="TZ404" s="69"/>
      <c r="UA404" s="69"/>
      <c r="UB404" s="69"/>
      <c r="UC404" s="69"/>
      <c r="UD404" s="69"/>
      <c r="UE404" s="69"/>
      <c r="UF404" s="69"/>
      <c r="UG404" s="69"/>
      <c r="UH404" s="69"/>
      <c r="UI404" s="69"/>
      <c r="UJ404" s="69"/>
      <c r="UK404" s="69"/>
      <c r="UL404" s="69"/>
      <c r="UM404" s="69"/>
      <c r="UN404" s="69"/>
      <c r="UO404" s="69"/>
      <c r="UP404" s="69"/>
      <c r="UQ404" s="69"/>
      <c r="UR404" s="69"/>
      <c r="US404" s="69"/>
      <c r="UT404" s="69"/>
      <c r="UU404" s="69"/>
      <c r="UV404" s="69"/>
      <c r="UW404" s="69"/>
      <c r="UX404" s="69"/>
      <c r="UY404" s="69"/>
      <c r="UZ404" s="69"/>
      <c r="VA404" s="69"/>
      <c r="VB404" s="69"/>
      <c r="VC404" s="69"/>
      <c r="VD404" s="69"/>
      <c r="VE404" s="69"/>
      <c r="VF404" s="69"/>
      <c r="VG404" s="69"/>
      <c r="VH404" s="69"/>
      <c r="VI404" s="69"/>
      <c r="VJ404" s="69"/>
      <c r="VK404" s="69"/>
      <c r="VL404" s="69"/>
      <c r="VM404" s="69"/>
      <c r="VN404" s="69"/>
      <c r="VO404" s="69"/>
      <c r="VP404" s="69"/>
      <c r="VQ404" s="69"/>
      <c r="VR404" s="69"/>
      <c r="VS404" s="69"/>
      <c r="VT404" s="69"/>
      <c r="VU404" s="69"/>
      <c r="VV404" s="69"/>
      <c r="VW404" s="69"/>
      <c r="VX404" s="69"/>
      <c r="VY404" s="69"/>
      <c r="VZ404" s="69"/>
      <c r="WA404" s="69"/>
      <c r="WB404" s="69"/>
      <c r="WC404" s="69"/>
      <c r="WD404" s="69"/>
      <c r="WE404" s="69"/>
      <c r="WF404" s="69"/>
      <c r="WG404" s="69"/>
      <c r="WH404" s="69"/>
      <c r="WI404" s="69"/>
      <c r="WJ404" s="69"/>
      <c r="WK404" s="69"/>
      <c r="WL404" s="69"/>
      <c r="WM404" s="69"/>
      <c r="WN404" s="69"/>
      <c r="WO404" s="69"/>
      <c r="WP404" s="69"/>
      <c r="WQ404" s="69"/>
      <c r="WR404" s="69"/>
      <c r="WS404" s="69"/>
      <c r="WT404" s="69"/>
      <c r="WU404" s="69"/>
      <c r="WV404" s="69"/>
      <c r="WW404" s="69"/>
      <c r="WX404" s="69"/>
      <c r="WY404" s="69"/>
      <c r="WZ404" s="69"/>
      <c r="XA404" s="69"/>
      <c r="XB404" s="69"/>
      <c r="XC404" s="69"/>
      <c r="XD404" s="69"/>
      <c r="XE404" s="69"/>
      <c r="XF404" s="69"/>
      <c r="XG404" s="69"/>
      <c r="XH404" s="69"/>
      <c r="XI404" s="69"/>
      <c r="XJ404" s="69"/>
      <c r="XK404" s="69"/>
      <c r="XL404" s="69"/>
      <c r="XM404" s="69"/>
      <c r="XN404" s="69"/>
      <c r="XO404" s="69"/>
      <c r="XP404" s="69"/>
      <c r="XQ404" s="69"/>
      <c r="XR404" s="69"/>
      <c r="XS404" s="69"/>
      <c r="XT404" s="69"/>
      <c r="XU404" s="69"/>
      <c r="XV404" s="69"/>
      <c r="XW404" s="69"/>
      <c r="XX404" s="69"/>
      <c r="XY404" s="69"/>
      <c r="XZ404" s="69"/>
      <c r="YA404" s="69"/>
      <c r="YB404" s="69"/>
      <c r="YC404" s="69"/>
      <c r="YD404" s="69"/>
      <c r="YE404" s="69"/>
      <c r="YF404" s="69"/>
      <c r="YG404" s="69"/>
      <c r="YH404" s="69"/>
      <c r="YI404" s="69"/>
      <c r="YJ404" s="69"/>
      <c r="YK404" s="69"/>
      <c r="YL404" s="69"/>
      <c r="YM404" s="69"/>
      <c r="YN404" s="69"/>
      <c r="YO404" s="69"/>
      <c r="YP404" s="69"/>
      <c r="YQ404" s="69"/>
      <c r="YR404" s="69"/>
      <c r="YS404" s="69"/>
      <c r="YT404" s="69"/>
      <c r="YU404" s="69"/>
      <c r="YV404" s="69"/>
      <c r="YW404" s="69"/>
      <c r="YX404" s="69"/>
      <c r="YY404" s="69"/>
      <c r="YZ404" s="69"/>
      <c r="ZA404" s="69"/>
      <c r="ZB404" s="69"/>
      <c r="ZC404" s="69"/>
      <c r="ZD404" s="69"/>
      <c r="ZE404" s="69"/>
      <c r="ZF404" s="69"/>
      <c r="ZG404" s="69"/>
      <c r="ZH404" s="69"/>
      <c r="ZI404" s="69"/>
      <c r="ZJ404" s="69"/>
      <c r="ZK404" s="69"/>
      <c r="ZL404" s="69"/>
      <c r="ZM404" s="69"/>
      <c r="ZN404" s="69"/>
      <c r="ZO404" s="69"/>
      <c r="ZP404" s="69"/>
      <c r="ZQ404" s="69"/>
      <c r="ZR404" s="69"/>
      <c r="ZS404" s="69"/>
      <c r="ZT404" s="69"/>
      <c r="ZU404" s="69"/>
      <c r="ZV404" s="69"/>
      <c r="ZW404" s="69"/>
      <c r="ZX404" s="69"/>
      <c r="ZY404" s="69"/>
      <c r="ZZ404" s="69"/>
      <c r="AAA404" s="69"/>
      <c r="AAB404" s="69"/>
      <c r="AAC404" s="69"/>
      <c r="AAD404" s="69"/>
      <c r="AAE404" s="69"/>
      <c r="AAF404" s="69"/>
      <c r="AAG404" s="69"/>
      <c r="AAH404" s="69"/>
      <c r="AAI404" s="69"/>
      <c r="AAJ404" s="69"/>
      <c r="AAK404" s="69"/>
      <c r="AAL404" s="69"/>
      <c r="AAM404" s="69"/>
      <c r="AAN404" s="69"/>
      <c r="AAO404" s="69"/>
      <c r="AAP404" s="69"/>
      <c r="AAQ404" s="69"/>
      <c r="AAR404" s="69"/>
      <c r="AAS404" s="69"/>
      <c r="AAT404" s="69"/>
      <c r="AAU404" s="69"/>
      <c r="AAV404" s="69"/>
      <c r="AAW404" s="69"/>
      <c r="AAX404" s="69"/>
      <c r="AAY404" s="69"/>
      <c r="AAZ404" s="69"/>
      <c r="ABA404" s="69"/>
      <c r="ABB404" s="69"/>
      <c r="ABC404" s="69"/>
      <c r="ABD404" s="69"/>
      <c r="ABE404" s="69"/>
      <c r="ABF404" s="69"/>
      <c r="ABG404" s="69"/>
      <c r="ABH404" s="69"/>
      <c r="ABI404" s="69"/>
      <c r="ABJ404" s="69"/>
      <c r="ABK404" s="69"/>
      <c r="ABL404" s="69"/>
      <c r="ABM404" s="69"/>
      <c r="ABN404" s="69"/>
      <c r="ABO404" s="69"/>
      <c r="ABP404" s="69"/>
      <c r="ABQ404" s="69"/>
      <c r="ABR404" s="69"/>
      <c r="ABS404" s="69"/>
      <c r="ABT404" s="69"/>
      <c r="ABU404" s="69"/>
      <c r="ABV404" s="69"/>
      <c r="ABW404" s="69"/>
      <c r="ABX404" s="69"/>
      <c r="ABY404" s="69"/>
      <c r="ABZ404" s="69"/>
      <c r="ACA404" s="69"/>
      <c r="ACB404" s="69"/>
      <c r="ACC404" s="69"/>
      <c r="ACD404" s="69"/>
      <c r="ACE404" s="69"/>
      <c r="ACF404" s="69"/>
      <c r="ACG404" s="69"/>
      <c r="ACH404" s="69"/>
      <c r="ACI404" s="69"/>
      <c r="ACJ404" s="69"/>
      <c r="ACK404" s="69"/>
      <c r="ACL404" s="69"/>
      <c r="ACM404" s="69"/>
      <c r="ACN404" s="69"/>
      <c r="ACO404" s="69"/>
      <c r="ACP404" s="69"/>
      <c r="ACQ404" s="69"/>
      <c r="ACR404" s="69"/>
      <c r="ACS404" s="69"/>
      <c r="ACT404" s="69"/>
      <c r="ACU404" s="69"/>
      <c r="ACV404" s="69"/>
      <c r="ACW404" s="69"/>
      <c r="ACX404" s="69"/>
      <c r="ACY404" s="69"/>
      <c r="ACZ404" s="69"/>
      <c r="ADA404" s="69"/>
      <c r="ADB404" s="69"/>
      <c r="ADC404" s="69"/>
      <c r="ADD404" s="69"/>
      <c r="ADE404" s="69"/>
      <c r="ADF404" s="69"/>
      <c r="ADG404" s="69"/>
      <c r="ADH404" s="69"/>
      <c r="ADI404" s="69"/>
      <c r="ADJ404" s="69"/>
      <c r="ADK404" s="69"/>
      <c r="ADL404" s="69"/>
      <c r="ADM404" s="69"/>
      <c r="ADN404" s="69"/>
      <c r="ADO404" s="69"/>
      <c r="ADP404" s="69"/>
      <c r="ADQ404" s="69"/>
      <c r="ADR404" s="69"/>
      <c r="ADS404" s="69"/>
      <c r="ADT404" s="69"/>
      <c r="ADU404" s="69"/>
      <c r="ADV404" s="69"/>
      <c r="ADW404" s="69"/>
      <c r="ADX404" s="69"/>
      <c r="ADY404" s="69"/>
      <c r="ADZ404" s="69"/>
      <c r="AEA404" s="69"/>
      <c r="AEB404" s="69"/>
      <c r="AEC404" s="69"/>
      <c r="AED404" s="69"/>
      <c r="AEE404" s="69"/>
      <c r="AEF404" s="69"/>
      <c r="AEG404" s="69"/>
      <c r="AEH404" s="69"/>
      <c r="AEI404" s="69"/>
      <c r="AEJ404" s="69"/>
      <c r="AEK404" s="69"/>
      <c r="AEL404" s="69"/>
      <c r="AEM404" s="69"/>
      <c r="AEN404" s="69"/>
      <c r="AEO404" s="69"/>
      <c r="AEP404" s="69"/>
      <c r="AEQ404" s="69"/>
      <c r="AER404" s="69"/>
      <c r="AES404" s="69"/>
      <c r="AET404" s="69"/>
      <c r="AEU404" s="69"/>
      <c r="AEV404" s="69"/>
      <c r="AEW404" s="69"/>
      <c r="AEX404" s="69"/>
      <c r="AEY404" s="69"/>
      <c r="AEZ404" s="69"/>
      <c r="AFA404" s="69"/>
      <c r="AFB404" s="69"/>
      <c r="AFC404" s="69"/>
      <c r="AFD404" s="69"/>
      <c r="AFE404" s="69"/>
      <c r="AFF404" s="69"/>
      <c r="AFG404" s="69"/>
      <c r="AFH404" s="69"/>
      <c r="AFI404" s="69"/>
      <c r="AFJ404" s="69"/>
      <c r="AFK404" s="69"/>
      <c r="AFL404" s="69"/>
      <c r="AFM404" s="69"/>
      <c r="AFN404" s="69"/>
      <c r="AFO404" s="69"/>
      <c r="AFP404" s="69"/>
      <c r="AFQ404" s="69"/>
      <c r="AFR404" s="69"/>
      <c r="AFS404" s="69"/>
      <c r="AFT404" s="69"/>
      <c r="AFU404" s="69"/>
      <c r="AFV404" s="69"/>
      <c r="AFW404" s="69"/>
      <c r="AFX404" s="69"/>
      <c r="AFY404" s="69"/>
      <c r="AFZ404" s="69"/>
      <c r="AGA404" s="69"/>
      <c r="AGB404" s="69"/>
      <c r="AGC404" s="69"/>
      <c r="AGD404" s="69"/>
      <c r="AGE404" s="69"/>
      <c r="AGF404" s="69"/>
      <c r="AGG404" s="69"/>
      <c r="AGH404" s="69"/>
      <c r="AGI404" s="69"/>
      <c r="AGJ404" s="69"/>
      <c r="AGK404" s="69"/>
      <c r="AGL404" s="69"/>
      <c r="AGM404" s="69"/>
      <c r="AGN404" s="69"/>
      <c r="AGO404" s="69"/>
      <c r="AGP404" s="69"/>
      <c r="AGQ404" s="69"/>
      <c r="AGR404" s="69"/>
      <c r="AGS404" s="69"/>
      <c r="AGT404" s="69"/>
      <c r="AGU404" s="69"/>
      <c r="AGV404" s="69"/>
      <c r="AGW404" s="69"/>
      <c r="AGX404" s="69"/>
      <c r="AGY404" s="69"/>
      <c r="AGZ404" s="69"/>
      <c r="AHA404" s="69"/>
      <c r="AHB404" s="69"/>
      <c r="AHC404" s="69"/>
      <c r="AHD404" s="69"/>
      <c r="AHE404" s="69"/>
      <c r="AHF404" s="69"/>
      <c r="AHG404" s="69"/>
      <c r="AHH404" s="69"/>
      <c r="AHI404" s="69"/>
      <c r="AHJ404" s="69"/>
      <c r="AHK404" s="69"/>
      <c r="AHL404" s="69"/>
      <c r="AHM404" s="69"/>
      <c r="AHN404" s="69"/>
      <c r="AHO404" s="69"/>
      <c r="AHP404" s="69"/>
      <c r="AHQ404" s="69"/>
      <c r="AHR404" s="69"/>
      <c r="AHS404" s="69"/>
      <c r="AHT404" s="69"/>
      <c r="AHU404" s="69"/>
      <c r="AHV404" s="69"/>
      <c r="AHW404" s="69"/>
      <c r="AHX404" s="69"/>
      <c r="AHY404" s="69"/>
      <c r="AHZ404" s="69"/>
      <c r="AIA404" s="69"/>
      <c r="AIB404" s="69"/>
      <c r="AIC404" s="69"/>
      <c r="AID404" s="69"/>
      <c r="AIE404" s="69"/>
      <c r="AIF404" s="69"/>
      <c r="AIG404" s="69"/>
      <c r="AIH404" s="69"/>
      <c r="AII404" s="69"/>
      <c r="AIJ404" s="69"/>
      <c r="AIK404" s="69"/>
      <c r="AIL404" s="69"/>
      <c r="AIM404" s="69"/>
      <c r="AIN404" s="69"/>
      <c r="AIO404" s="69"/>
      <c r="AIP404" s="69"/>
      <c r="AIQ404" s="69"/>
      <c r="AIR404" s="69"/>
      <c r="AIS404" s="69"/>
      <c r="AIT404" s="69"/>
      <c r="AIU404" s="69"/>
      <c r="AIV404" s="69"/>
      <c r="AIW404" s="69"/>
      <c r="AIX404" s="69"/>
      <c r="AIY404" s="69"/>
      <c r="AIZ404" s="69"/>
      <c r="AJA404" s="69"/>
      <c r="AJB404" s="69"/>
      <c r="AJC404" s="69"/>
      <c r="AJD404" s="69"/>
      <c r="AJE404" s="69"/>
      <c r="AJF404" s="69"/>
      <c r="AJG404" s="69"/>
      <c r="AJH404" s="69"/>
      <c r="AJI404" s="69"/>
      <c r="AJJ404" s="69"/>
      <c r="AJK404" s="69"/>
      <c r="AJL404" s="69"/>
      <c r="AJM404" s="69"/>
      <c r="AJN404" s="69"/>
      <c r="AJO404" s="69"/>
      <c r="AJP404" s="69"/>
      <c r="AJQ404" s="69"/>
      <c r="AJR404" s="69"/>
      <c r="AJS404" s="69"/>
      <c r="AJT404" s="69"/>
      <c r="AJU404" s="69"/>
      <c r="AJV404" s="69"/>
      <c r="AJW404" s="69"/>
      <c r="AJX404" s="69"/>
      <c r="AJY404" s="69"/>
      <c r="AJZ404" s="69"/>
      <c r="AKA404" s="69"/>
      <c r="AKB404" s="69"/>
      <c r="AKC404" s="69"/>
      <c r="AKD404" s="69"/>
      <c r="AKE404" s="69"/>
      <c r="AKF404" s="69"/>
      <c r="AKG404" s="69"/>
      <c r="AKH404" s="69"/>
      <c r="AKI404" s="69"/>
      <c r="AKJ404" s="69"/>
      <c r="AKK404" s="69"/>
      <c r="AKL404" s="69"/>
      <c r="AKM404" s="69"/>
      <c r="AKN404" s="69"/>
      <c r="AKO404" s="69"/>
      <c r="AKP404" s="69"/>
      <c r="AKQ404" s="69"/>
      <c r="AKR404" s="69"/>
      <c r="AKS404" s="69"/>
      <c r="AKT404" s="69"/>
      <c r="AKU404" s="69"/>
      <c r="AKV404" s="69"/>
      <c r="AKW404" s="69"/>
      <c r="AKX404" s="69"/>
      <c r="AKY404" s="69"/>
      <c r="AKZ404" s="69"/>
      <c r="ALA404" s="69"/>
      <c r="ALB404" s="69"/>
      <c r="ALC404" s="69"/>
      <c r="ALD404" s="69"/>
      <c r="ALE404" s="69"/>
      <c r="ALF404" s="69"/>
      <c r="ALG404" s="69"/>
      <c r="ALH404" s="69"/>
      <c r="ALI404" s="69"/>
      <c r="ALJ404" s="69"/>
      <c r="ALK404" s="69"/>
      <c r="ALL404" s="69"/>
      <c r="ALM404" s="69"/>
      <c r="ALN404" s="69"/>
      <c r="ALO404" s="69"/>
      <c r="ALP404" s="69"/>
      <c r="ALQ404" s="69"/>
      <c r="ALR404" s="69"/>
      <c r="ALS404" s="69"/>
      <c r="ALT404" s="69"/>
      <c r="ALU404" s="69"/>
      <c r="ALV404" s="69"/>
      <c r="ALW404" s="69"/>
      <c r="ALX404" s="69"/>
      <c r="ALY404" s="69"/>
      <c r="ALZ404" s="69"/>
      <c r="AMA404" s="69"/>
      <c r="AMB404" s="69"/>
      <c r="AMC404" s="69"/>
      <c r="AMD404" s="69"/>
      <c r="AME404" s="69"/>
      <c r="AMF404" s="69"/>
      <c r="AMG404" s="69"/>
      <c r="AMH404" s="69"/>
      <c r="AMI404" s="69"/>
      <c r="AMJ404" s="69"/>
      <c r="AMK404" s="69"/>
      <c r="AML404" s="69"/>
      <c r="AMM404" s="69"/>
      <c r="AMN404" s="69"/>
      <c r="AMO404" s="69"/>
      <c r="AMP404" s="69"/>
      <c r="AMQ404" s="69"/>
      <c r="AMR404" s="69"/>
      <c r="AMS404" s="69"/>
      <c r="AMT404" s="69"/>
      <c r="AMU404" s="69"/>
      <c r="AMV404" s="69"/>
      <c r="AMW404" s="69"/>
      <c r="AMX404" s="69"/>
      <c r="AMY404" s="69"/>
      <c r="AMZ404" s="69"/>
      <c r="ANA404" s="69"/>
      <c r="ANB404" s="69"/>
      <c r="ANC404" s="69"/>
      <c r="AND404" s="69"/>
      <c r="ANE404" s="69"/>
      <c r="ANF404" s="69"/>
      <c r="ANG404" s="69"/>
      <c r="ANH404" s="69"/>
      <c r="ANI404" s="69"/>
      <c r="ANJ404" s="69"/>
      <c r="ANK404" s="69"/>
      <c r="ANL404" s="69"/>
      <c r="ANM404" s="69"/>
      <c r="ANN404" s="69"/>
      <c r="ANO404" s="69"/>
      <c r="ANP404" s="69"/>
      <c r="ANQ404" s="69"/>
      <c r="ANR404" s="69"/>
      <c r="ANS404" s="69"/>
      <c r="ANT404" s="69"/>
      <c r="ANU404" s="69"/>
      <c r="ANV404" s="69"/>
      <c r="ANW404" s="69"/>
      <c r="ANX404" s="69"/>
      <c r="ANY404" s="69"/>
      <c r="ANZ404" s="69"/>
      <c r="AOA404" s="69"/>
      <c r="AOB404" s="69"/>
      <c r="AOC404" s="69"/>
      <c r="AOD404" s="69"/>
      <c r="AOE404" s="69"/>
      <c r="AOF404" s="69"/>
      <c r="AOG404" s="69"/>
      <c r="AOH404" s="69"/>
      <c r="AOI404" s="69"/>
      <c r="AOJ404" s="69"/>
      <c r="AOK404" s="69"/>
      <c r="AOL404" s="69"/>
      <c r="AOM404" s="69"/>
      <c r="AON404" s="69"/>
      <c r="AOO404" s="69"/>
      <c r="AOP404" s="69"/>
      <c r="AOQ404" s="69"/>
      <c r="AOR404" s="69"/>
      <c r="AOS404" s="69"/>
      <c r="AOT404" s="69"/>
      <c r="AOU404" s="69"/>
      <c r="AOV404" s="69"/>
      <c r="AOW404" s="69"/>
      <c r="AOX404" s="69"/>
      <c r="AOY404" s="69"/>
      <c r="AOZ404" s="69"/>
      <c r="APA404" s="69"/>
      <c r="APB404" s="69"/>
      <c r="APC404" s="69"/>
      <c r="APD404" s="69"/>
      <c r="APE404" s="69"/>
      <c r="APF404" s="69"/>
      <c r="APG404" s="69"/>
      <c r="APH404" s="69"/>
      <c r="API404" s="69"/>
      <c r="APJ404" s="69"/>
      <c r="APK404" s="69"/>
      <c r="APL404" s="69"/>
      <c r="APM404" s="69"/>
      <c r="APN404" s="69"/>
      <c r="APO404" s="69"/>
      <c r="APP404" s="69"/>
      <c r="APQ404" s="69"/>
      <c r="APR404" s="69"/>
      <c r="APS404" s="69"/>
      <c r="APT404" s="69"/>
      <c r="APU404" s="69"/>
      <c r="APV404" s="69"/>
      <c r="APW404" s="69"/>
      <c r="APX404" s="69"/>
      <c r="APY404" s="69"/>
      <c r="APZ404" s="69"/>
      <c r="AQA404" s="69"/>
      <c r="AQB404" s="69"/>
      <c r="AQC404" s="69"/>
      <c r="AQD404" s="69"/>
      <c r="AQE404" s="69"/>
      <c r="AQF404" s="69"/>
      <c r="AQG404" s="69"/>
      <c r="AQH404" s="69"/>
      <c r="AQI404" s="69"/>
      <c r="AQJ404" s="69"/>
      <c r="AQK404" s="69"/>
      <c r="AQL404" s="69"/>
      <c r="AQM404" s="69"/>
      <c r="AQN404" s="69"/>
      <c r="AQO404" s="69"/>
      <c r="AQP404" s="69"/>
      <c r="AQQ404" s="69"/>
      <c r="AQR404" s="69"/>
      <c r="AQS404" s="69"/>
      <c r="AQT404" s="69"/>
      <c r="AQU404" s="69"/>
      <c r="AQV404" s="69"/>
      <c r="AQW404" s="69"/>
      <c r="AQX404" s="69"/>
      <c r="AQY404" s="69"/>
      <c r="AQZ404" s="69"/>
      <c r="ARA404" s="69"/>
      <c r="ARB404" s="69"/>
      <c r="ARC404" s="69"/>
      <c r="ARD404" s="69"/>
      <c r="ARE404" s="69"/>
      <c r="ARF404" s="69"/>
      <c r="ARG404" s="69"/>
      <c r="ARH404" s="69"/>
      <c r="ARI404" s="69"/>
      <c r="ARJ404" s="69"/>
      <c r="ARK404" s="69"/>
      <c r="ARL404" s="69"/>
      <c r="ARM404" s="69"/>
      <c r="ARN404" s="69"/>
      <c r="ARO404" s="69"/>
      <c r="ARP404" s="69"/>
      <c r="ARQ404" s="69"/>
      <c r="ARR404" s="69"/>
      <c r="ARS404" s="69"/>
      <c r="ART404" s="69"/>
      <c r="ARU404" s="69"/>
      <c r="ARV404" s="69"/>
      <c r="ARW404" s="69"/>
      <c r="ARX404" s="69"/>
      <c r="ARY404" s="69"/>
      <c r="ARZ404" s="69"/>
      <c r="ASA404" s="69"/>
      <c r="ASB404" s="69"/>
      <c r="ASC404" s="69"/>
      <c r="ASD404" s="69"/>
      <c r="ASE404" s="69"/>
      <c r="ASF404" s="69"/>
      <c r="ASG404" s="69"/>
      <c r="ASH404" s="69"/>
      <c r="ASI404" s="69"/>
      <c r="ASJ404" s="69"/>
      <c r="ASK404" s="69"/>
      <c r="ASL404" s="69"/>
      <c r="ASM404" s="69"/>
      <c r="ASN404" s="69"/>
      <c r="ASO404" s="69"/>
      <c r="ASP404" s="69"/>
      <c r="ASQ404" s="69"/>
      <c r="ASR404" s="69"/>
      <c r="ASS404" s="69"/>
      <c r="AST404" s="69"/>
      <c r="ASU404" s="69"/>
      <c r="ASV404" s="69"/>
      <c r="ASW404" s="69"/>
      <c r="ASX404" s="69"/>
      <c r="ASY404" s="69"/>
      <c r="ASZ404" s="69"/>
      <c r="ATA404" s="69"/>
      <c r="ATB404" s="69"/>
      <c r="ATC404" s="69"/>
      <c r="ATD404" s="69"/>
      <c r="ATE404" s="69"/>
      <c r="ATF404" s="69"/>
      <c r="ATG404" s="69"/>
      <c r="ATH404" s="69"/>
      <c r="ATI404" s="69"/>
      <c r="ATJ404" s="69"/>
      <c r="ATK404" s="69"/>
      <c r="ATL404" s="69"/>
      <c r="ATM404" s="69"/>
      <c r="ATN404" s="69"/>
      <c r="ATO404" s="69"/>
      <c r="ATP404" s="69"/>
      <c r="ATQ404" s="69"/>
      <c r="ATR404" s="69"/>
      <c r="ATS404" s="69"/>
      <c r="ATT404" s="69"/>
      <c r="ATU404" s="69"/>
      <c r="ATV404" s="69"/>
      <c r="ATW404" s="69"/>
      <c r="ATX404" s="69"/>
      <c r="ATY404" s="69"/>
      <c r="ATZ404" s="69"/>
      <c r="AUA404" s="69"/>
      <c r="AUB404" s="69"/>
      <c r="AUC404" s="69"/>
      <c r="AUD404" s="69"/>
      <c r="AUE404" s="69"/>
      <c r="AUF404" s="69"/>
      <c r="AUG404" s="69"/>
      <c r="AUH404" s="69"/>
      <c r="AUI404" s="69"/>
      <c r="AUJ404" s="69"/>
      <c r="AUK404" s="69"/>
      <c r="AUL404" s="69"/>
      <c r="AUM404" s="69"/>
      <c r="AUN404" s="69"/>
      <c r="AUO404" s="69"/>
      <c r="AUP404" s="69"/>
      <c r="AUQ404" s="69"/>
      <c r="AUR404" s="69"/>
      <c r="AUS404" s="69"/>
      <c r="AUT404" s="69"/>
      <c r="AUU404" s="69"/>
      <c r="AUV404" s="69"/>
      <c r="AUW404" s="69"/>
      <c r="AUX404" s="69"/>
      <c r="AUY404" s="69"/>
      <c r="AUZ404" s="69"/>
      <c r="AVA404" s="69"/>
      <c r="AVB404" s="69"/>
      <c r="AVC404" s="69"/>
      <c r="AVD404" s="69"/>
      <c r="AVE404" s="69"/>
      <c r="AVF404" s="69"/>
      <c r="AVG404" s="69"/>
      <c r="AVH404" s="69"/>
      <c r="AVI404" s="69"/>
      <c r="AVJ404" s="69"/>
      <c r="AVK404" s="69"/>
      <c r="AVL404" s="69"/>
      <c r="AVM404" s="69"/>
      <c r="AVN404" s="69"/>
      <c r="AVO404" s="69"/>
      <c r="AVP404" s="69"/>
      <c r="AVQ404" s="69"/>
      <c r="AVR404" s="69"/>
      <c r="AVS404" s="69"/>
      <c r="AVT404" s="69"/>
      <c r="AVU404" s="69"/>
      <c r="AVV404" s="69"/>
      <c r="AVW404" s="69"/>
      <c r="AVX404" s="69"/>
      <c r="AVY404" s="69"/>
      <c r="AVZ404" s="69"/>
      <c r="AWA404" s="69"/>
      <c r="AWB404" s="69"/>
      <c r="AWC404" s="69"/>
      <c r="AWD404" s="69"/>
      <c r="AWE404" s="69"/>
      <c r="AWF404" s="69"/>
      <c r="AWG404" s="69"/>
      <c r="AWH404" s="69"/>
      <c r="AWI404" s="69"/>
      <c r="AWJ404" s="69"/>
      <c r="AWK404" s="69"/>
      <c r="AWL404" s="69"/>
      <c r="AWM404" s="69"/>
      <c r="AWN404" s="69"/>
      <c r="AWO404" s="69"/>
      <c r="AWP404" s="69"/>
      <c r="AWQ404" s="69"/>
      <c r="AWR404" s="69"/>
      <c r="AWS404" s="69"/>
      <c r="AWT404" s="69"/>
      <c r="AWU404" s="69"/>
      <c r="AWV404" s="69"/>
      <c r="AWW404" s="69"/>
      <c r="AWX404" s="69"/>
      <c r="AWY404" s="69"/>
      <c r="AWZ404" s="69"/>
      <c r="AXA404" s="69"/>
      <c r="AXB404" s="69"/>
      <c r="AXC404" s="69"/>
      <c r="AXD404" s="69"/>
      <c r="AXE404" s="69"/>
      <c r="AXF404" s="69"/>
      <c r="AXG404" s="69"/>
      <c r="AXH404" s="69"/>
      <c r="AXI404" s="69"/>
      <c r="AXJ404" s="69"/>
      <c r="AXK404" s="69"/>
      <c r="AXL404" s="69"/>
      <c r="AXM404" s="69"/>
      <c r="AXN404" s="69"/>
      <c r="AXO404" s="69"/>
      <c r="AXP404" s="69"/>
      <c r="AXQ404" s="69"/>
      <c r="AXR404" s="69"/>
      <c r="AXS404" s="69"/>
      <c r="AXT404" s="69"/>
      <c r="AXU404" s="69"/>
      <c r="AXV404" s="69"/>
      <c r="AXW404" s="69"/>
      <c r="AXX404" s="69"/>
      <c r="AXY404" s="69"/>
      <c r="AXZ404" s="69"/>
      <c r="AYA404" s="69"/>
      <c r="AYB404" s="69"/>
      <c r="AYC404" s="69"/>
      <c r="AYD404" s="69"/>
      <c r="AYE404" s="69"/>
      <c r="AYF404" s="69"/>
      <c r="AYG404" s="69"/>
      <c r="AYH404" s="69"/>
      <c r="AYI404" s="69"/>
      <c r="AYJ404" s="69"/>
      <c r="AYK404" s="69"/>
      <c r="AYL404" s="69"/>
      <c r="AYM404" s="69"/>
      <c r="AYN404" s="69"/>
      <c r="AYO404" s="69"/>
      <c r="AYP404" s="69"/>
      <c r="AYQ404" s="69"/>
      <c r="AYR404" s="69"/>
      <c r="AYS404" s="69"/>
      <c r="AYT404" s="69"/>
      <c r="AYU404" s="69"/>
      <c r="AYV404" s="69"/>
      <c r="AYW404" s="69"/>
      <c r="AYX404" s="69"/>
      <c r="AYY404" s="69"/>
      <c r="AYZ404" s="69"/>
      <c r="AZA404" s="69"/>
      <c r="AZB404" s="69"/>
      <c r="AZC404" s="69"/>
      <c r="AZD404" s="69"/>
      <c r="AZE404" s="69"/>
      <c r="AZF404" s="69"/>
      <c r="AZG404" s="69"/>
      <c r="AZH404" s="69"/>
      <c r="AZI404" s="69"/>
      <c r="AZJ404" s="69"/>
      <c r="AZK404" s="69"/>
      <c r="AZL404" s="69"/>
      <c r="AZM404" s="69"/>
      <c r="AZN404" s="69"/>
      <c r="AZO404" s="69"/>
      <c r="AZP404" s="69"/>
      <c r="AZQ404" s="69"/>
      <c r="AZR404" s="69"/>
      <c r="AZS404" s="69"/>
      <c r="AZT404" s="69"/>
      <c r="AZU404" s="69"/>
      <c r="AZV404" s="69"/>
      <c r="AZW404" s="69"/>
      <c r="AZX404" s="69"/>
      <c r="AZY404" s="69"/>
      <c r="AZZ404" s="69"/>
      <c r="BAA404" s="69"/>
      <c r="BAB404" s="69"/>
      <c r="BAC404" s="69"/>
      <c r="BAD404" s="69"/>
      <c r="BAE404" s="69"/>
      <c r="BAF404" s="69"/>
      <c r="BAG404" s="69"/>
      <c r="BAH404" s="69"/>
      <c r="BAI404" s="69"/>
      <c r="BAJ404" s="69"/>
      <c r="BAK404" s="69"/>
      <c r="BAL404" s="69"/>
      <c r="BAM404" s="69"/>
      <c r="BAN404" s="69"/>
      <c r="BAO404" s="69"/>
      <c r="BAP404" s="69"/>
      <c r="BAQ404" s="69"/>
      <c r="BAR404" s="69"/>
      <c r="BAS404" s="69"/>
      <c r="BAT404" s="69"/>
      <c r="BAU404" s="69"/>
      <c r="BAV404" s="69"/>
      <c r="BAW404" s="69"/>
      <c r="BAX404" s="69"/>
      <c r="BAY404" s="69"/>
      <c r="BAZ404" s="69"/>
      <c r="BBA404" s="69"/>
      <c r="BBB404" s="69"/>
      <c r="BBC404" s="69"/>
      <c r="BBD404" s="69"/>
      <c r="BBE404" s="69"/>
      <c r="BBF404" s="69"/>
      <c r="BBG404" s="69"/>
      <c r="BBH404" s="69"/>
      <c r="BBI404" s="69"/>
      <c r="BBJ404" s="69"/>
      <c r="BBK404" s="69"/>
      <c r="BBL404" s="69"/>
      <c r="BBM404" s="69"/>
      <c r="BBN404" s="69"/>
      <c r="BBO404" s="69"/>
      <c r="BBP404" s="69"/>
      <c r="BBQ404" s="69"/>
      <c r="BBR404" s="69"/>
      <c r="BBS404" s="69"/>
      <c r="BBT404" s="69"/>
      <c r="BBU404" s="69"/>
      <c r="BBV404" s="69"/>
      <c r="BBW404" s="69"/>
      <c r="BBX404" s="69"/>
      <c r="BBY404" s="69"/>
      <c r="BBZ404" s="69"/>
      <c r="BCA404" s="69"/>
      <c r="BCB404" s="69"/>
      <c r="BCC404" s="69"/>
      <c r="BCD404" s="69"/>
      <c r="BCE404" s="69"/>
      <c r="BCF404" s="69"/>
      <c r="BCG404" s="69"/>
      <c r="BCH404" s="69"/>
      <c r="BCI404" s="69"/>
      <c r="BCJ404" s="69"/>
      <c r="BCK404" s="69"/>
      <c r="BCL404" s="69"/>
      <c r="BCM404" s="69"/>
      <c r="BCN404" s="69"/>
      <c r="BCO404" s="69"/>
      <c r="BCP404" s="69"/>
      <c r="BCQ404" s="69"/>
      <c r="BCR404" s="69"/>
      <c r="BCS404" s="69"/>
      <c r="BCT404" s="69"/>
      <c r="BCU404" s="69"/>
      <c r="BCV404" s="69"/>
      <c r="BCW404" s="69"/>
      <c r="BCX404" s="69"/>
      <c r="BCY404" s="69"/>
      <c r="BCZ404" s="69"/>
      <c r="BDA404" s="69"/>
      <c r="BDB404" s="69"/>
      <c r="BDC404" s="69"/>
      <c r="BDD404" s="69"/>
      <c r="BDE404" s="69"/>
      <c r="BDF404" s="69"/>
      <c r="BDG404" s="69"/>
      <c r="BDH404" s="69"/>
      <c r="BDI404" s="69"/>
      <c r="BDJ404" s="69"/>
      <c r="BDK404" s="69"/>
      <c r="BDL404" s="69"/>
      <c r="BDM404" s="69"/>
      <c r="BDN404" s="69"/>
      <c r="BDO404" s="69"/>
      <c r="BDP404" s="69"/>
      <c r="BDQ404" s="69"/>
      <c r="BDR404" s="69"/>
      <c r="BDS404" s="69"/>
      <c r="BDT404" s="69"/>
      <c r="BDU404" s="69"/>
      <c r="BDV404" s="69"/>
      <c r="BDW404" s="69"/>
      <c r="BDX404" s="69"/>
      <c r="BDY404" s="69"/>
      <c r="BDZ404" s="69"/>
      <c r="BEA404" s="69"/>
      <c r="BEB404" s="69"/>
      <c r="BEC404" s="69"/>
      <c r="BED404" s="69"/>
      <c r="BEE404" s="69"/>
      <c r="BEF404" s="69"/>
      <c r="BEG404" s="69"/>
      <c r="BEH404" s="69"/>
      <c r="BEI404" s="69"/>
      <c r="BEJ404" s="69"/>
      <c r="BEK404" s="69"/>
      <c r="BEL404" s="69"/>
      <c r="BEM404" s="69"/>
      <c r="BEN404" s="69"/>
      <c r="BEO404" s="69"/>
      <c r="BEP404" s="69"/>
      <c r="BEQ404" s="69"/>
      <c r="BER404" s="69"/>
      <c r="BES404" s="69"/>
      <c r="BET404" s="69"/>
      <c r="BEU404" s="69"/>
      <c r="BEV404" s="69"/>
      <c r="BEW404" s="69"/>
      <c r="BEX404" s="69"/>
      <c r="BEY404" s="69"/>
      <c r="BEZ404" s="69"/>
      <c r="BFA404" s="69"/>
      <c r="BFB404" s="69"/>
      <c r="BFC404" s="69"/>
      <c r="BFD404" s="69"/>
      <c r="BFE404" s="69"/>
      <c r="BFF404" s="69"/>
      <c r="BFG404" s="69"/>
      <c r="BFH404" s="69"/>
      <c r="BFI404" s="69"/>
      <c r="BFJ404" s="69"/>
      <c r="BFK404" s="69"/>
      <c r="BFL404" s="69"/>
      <c r="BFM404" s="69"/>
      <c r="BFN404" s="69"/>
      <c r="BFO404" s="69"/>
      <c r="BFP404" s="69"/>
      <c r="BFQ404" s="69"/>
      <c r="BFR404" s="69"/>
      <c r="BFS404" s="69"/>
      <c r="BFT404" s="69"/>
      <c r="BFU404" s="69"/>
      <c r="BFV404" s="69"/>
      <c r="BFW404" s="69"/>
      <c r="BFX404" s="69"/>
      <c r="BFY404" s="69"/>
      <c r="BFZ404" s="69"/>
      <c r="BGA404" s="69"/>
      <c r="BGB404" s="69"/>
      <c r="BGC404" s="69"/>
      <c r="BGD404" s="69"/>
      <c r="BGE404" s="69"/>
      <c r="BGF404" s="69"/>
      <c r="BGG404" s="69"/>
      <c r="BGH404" s="69"/>
      <c r="BGI404" s="69"/>
      <c r="BGJ404" s="69"/>
      <c r="BGK404" s="69"/>
      <c r="BGL404" s="69"/>
      <c r="BGM404" s="69"/>
      <c r="BGN404" s="69"/>
      <c r="BGO404" s="69"/>
      <c r="BGP404" s="69"/>
      <c r="BGQ404" s="69"/>
      <c r="BGR404" s="69"/>
      <c r="BGS404" s="69"/>
      <c r="BGT404" s="69"/>
      <c r="BGU404" s="69"/>
      <c r="BGV404" s="69"/>
      <c r="BGW404" s="69"/>
      <c r="BGX404" s="69"/>
      <c r="BGY404" s="69"/>
      <c r="BGZ404" s="69"/>
      <c r="BHA404" s="69"/>
      <c r="BHB404" s="69"/>
      <c r="BHC404" s="69"/>
      <c r="BHD404" s="69"/>
      <c r="BHE404" s="69"/>
      <c r="BHF404" s="69"/>
      <c r="BHG404" s="69"/>
      <c r="BHH404" s="69"/>
      <c r="BHI404" s="69"/>
      <c r="BHJ404" s="69"/>
      <c r="BHK404" s="69"/>
      <c r="BHL404" s="69"/>
      <c r="BHM404" s="69"/>
      <c r="BHN404" s="69"/>
      <c r="BHO404" s="69"/>
      <c r="BHP404" s="69"/>
      <c r="BHQ404" s="69"/>
      <c r="BHR404" s="69"/>
      <c r="BHS404" s="69"/>
      <c r="BHT404" s="69"/>
      <c r="BHU404" s="69"/>
      <c r="BHV404" s="69"/>
      <c r="BHW404" s="69"/>
      <c r="BHX404" s="69"/>
      <c r="BHY404" s="69"/>
      <c r="BHZ404" s="69"/>
      <c r="BIA404" s="69"/>
      <c r="BIB404" s="69"/>
      <c r="BIC404" s="69"/>
      <c r="BID404" s="69"/>
      <c r="BIE404" s="69"/>
      <c r="BIF404" s="69"/>
      <c r="BIG404" s="69"/>
      <c r="BIH404" s="69"/>
      <c r="BII404" s="69"/>
      <c r="BIJ404" s="69"/>
      <c r="BIK404" s="69"/>
      <c r="BIL404" s="69"/>
      <c r="BIM404" s="69"/>
      <c r="BIN404" s="69"/>
      <c r="BIO404" s="69"/>
      <c r="BIP404" s="69"/>
      <c r="BIQ404" s="69"/>
      <c r="BIR404" s="69"/>
      <c r="BIS404" s="69"/>
      <c r="BIT404" s="69"/>
      <c r="BIU404" s="69"/>
      <c r="BIV404" s="69"/>
      <c r="BIW404" s="69"/>
      <c r="BIX404" s="69"/>
      <c r="BIY404" s="69"/>
      <c r="BIZ404" s="69"/>
      <c r="BJA404" s="69"/>
      <c r="BJB404" s="69"/>
      <c r="BJC404" s="69"/>
      <c r="BJD404" s="69"/>
      <c r="BJE404" s="69"/>
      <c r="BJF404" s="69"/>
      <c r="BJG404" s="69"/>
      <c r="BJH404" s="69"/>
      <c r="BJI404" s="69"/>
      <c r="BJJ404" s="69"/>
      <c r="BJK404" s="69"/>
      <c r="BJL404" s="69"/>
      <c r="BJM404" s="69"/>
      <c r="BJN404" s="69"/>
      <c r="BJO404" s="69"/>
      <c r="BJP404" s="69"/>
      <c r="BJQ404" s="69"/>
      <c r="BJR404" s="69"/>
      <c r="BJS404" s="69"/>
      <c r="BJT404" s="69"/>
      <c r="BJU404" s="69"/>
      <c r="BJV404" s="69"/>
      <c r="BJW404" s="69"/>
      <c r="BJX404" s="69"/>
      <c r="BJY404" s="69"/>
      <c r="BJZ404" s="69"/>
      <c r="BKA404" s="69"/>
      <c r="BKB404" s="69"/>
      <c r="BKC404" s="69"/>
      <c r="BKD404" s="69"/>
      <c r="BKE404" s="69"/>
      <c r="BKF404" s="69"/>
      <c r="BKG404" s="69"/>
      <c r="BKH404" s="69"/>
      <c r="BKI404" s="69"/>
      <c r="BKJ404" s="69"/>
      <c r="BKK404" s="69"/>
      <c r="BKL404" s="69"/>
      <c r="BKM404" s="69"/>
      <c r="BKN404" s="69"/>
      <c r="BKO404" s="69"/>
      <c r="BKP404" s="69"/>
      <c r="BKQ404" s="69"/>
      <c r="BKR404" s="69"/>
      <c r="BKS404" s="69"/>
      <c r="BKT404" s="69"/>
      <c r="BKU404" s="69"/>
      <c r="BKV404" s="69"/>
      <c r="BKW404" s="69"/>
      <c r="BKX404" s="69"/>
      <c r="BKY404" s="69"/>
      <c r="BKZ404" s="69"/>
      <c r="BLA404" s="69"/>
      <c r="BLB404" s="69"/>
      <c r="BLC404" s="69"/>
      <c r="BLD404" s="69"/>
      <c r="BLE404" s="69"/>
      <c r="BLF404" s="69"/>
      <c r="BLG404" s="69"/>
      <c r="BLH404" s="69"/>
      <c r="BLI404" s="69"/>
      <c r="BLJ404" s="69"/>
      <c r="BLK404" s="69"/>
      <c r="BLL404" s="69"/>
      <c r="BLM404" s="69"/>
      <c r="BLN404" s="69"/>
      <c r="BLO404" s="69"/>
      <c r="BLP404" s="69"/>
      <c r="BLQ404" s="69"/>
      <c r="BLR404" s="69"/>
      <c r="BLS404" s="69"/>
      <c r="BLT404" s="69"/>
      <c r="BLU404" s="69"/>
      <c r="BLV404" s="69"/>
      <c r="BLW404" s="69"/>
      <c r="BLX404" s="69"/>
      <c r="BLY404" s="69"/>
      <c r="BLZ404" s="69"/>
      <c r="BMA404" s="69"/>
      <c r="BMB404" s="69"/>
      <c r="BMC404" s="69"/>
      <c r="BMD404" s="69"/>
      <c r="BME404" s="69"/>
      <c r="BMF404" s="69"/>
      <c r="BMG404" s="69"/>
      <c r="BMH404" s="69"/>
      <c r="BMI404" s="69"/>
      <c r="BMJ404" s="69"/>
      <c r="BMK404" s="69"/>
      <c r="BML404" s="69"/>
      <c r="BMM404" s="69"/>
      <c r="BMN404" s="69"/>
      <c r="BMO404" s="69"/>
      <c r="BMP404" s="69"/>
      <c r="BMQ404" s="69"/>
      <c r="BMR404" s="69"/>
      <c r="BMS404" s="69"/>
      <c r="BMT404" s="69"/>
      <c r="BMU404" s="69"/>
      <c r="BMV404" s="69"/>
      <c r="BMW404" s="69"/>
      <c r="BMX404" s="69"/>
      <c r="BMY404" s="69"/>
      <c r="BMZ404" s="69"/>
      <c r="BNA404" s="69"/>
      <c r="BNB404" s="69"/>
      <c r="BNC404" s="69"/>
      <c r="BND404" s="69"/>
      <c r="BNE404" s="69"/>
      <c r="BNF404" s="69"/>
      <c r="BNG404" s="69"/>
      <c r="BNH404" s="69"/>
      <c r="BNI404" s="69"/>
      <c r="BNJ404" s="69"/>
      <c r="BNK404" s="69"/>
      <c r="BNL404" s="69"/>
      <c r="BNM404" s="69"/>
      <c r="BNN404" s="69"/>
      <c r="BNO404" s="69"/>
      <c r="BNP404" s="69"/>
      <c r="BNQ404" s="69"/>
      <c r="BNR404" s="69"/>
      <c r="BNS404" s="69"/>
      <c r="BNT404" s="69"/>
      <c r="BNU404" s="69"/>
      <c r="BNV404" s="69"/>
      <c r="BNW404" s="69"/>
      <c r="BNX404" s="69"/>
      <c r="BNY404" s="69"/>
      <c r="BNZ404" s="69"/>
      <c r="BOA404" s="69"/>
      <c r="BOB404" s="69"/>
      <c r="BOC404" s="69"/>
      <c r="BOD404" s="69"/>
      <c r="BOE404" s="69"/>
      <c r="BOF404" s="69"/>
      <c r="BOG404" s="69"/>
      <c r="BOH404" s="69"/>
      <c r="BOI404" s="69"/>
      <c r="BOJ404" s="69"/>
      <c r="BOK404" s="69"/>
      <c r="BOL404" s="69"/>
      <c r="BOM404" s="69"/>
      <c r="BON404" s="69"/>
      <c r="BOO404" s="69"/>
      <c r="BOP404" s="69"/>
      <c r="BOQ404" s="69"/>
      <c r="BOR404" s="69"/>
      <c r="BOS404" s="69"/>
      <c r="BOT404" s="69"/>
      <c r="BOU404" s="69"/>
      <c r="BOV404" s="69"/>
      <c r="BOW404" s="69"/>
      <c r="BOX404" s="69"/>
      <c r="BOY404" s="69"/>
      <c r="BOZ404" s="69"/>
      <c r="BPA404" s="69"/>
      <c r="BPB404" s="69"/>
      <c r="BPC404" s="69"/>
      <c r="BPD404" s="69"/>
      <c r="BPE404" s="69"/>
      <c r="BPF404" s="69"/>
      <c r="BPG404" s="69"/>
      <c r="BPH404" s="69"/>
      <c r="BPI404" s="69"/>
      <c r="BPJ404" s="69"/>
      <c r="BPK404" s="69"/>
      <c r="BPL404" s="69"/>
      <c r="BPM404" s="69"/>
      <c r="BPN404" s="69"/>
      <c r="BPO404" s="69"/>
      <c r="BPP404" s="69"/>
      <c r="BPQ404" s="69"/>
      <c r="BPR404" s="69"/>
      <c r="BPS404" s="69"/>
      <c r="BPT404" s="69"/>
      <c r="BPU404" s="69"/>
      <c r="BPV404" s="69"/>
      <c r="BPW404" s="69"/>
      <c r="BPX404" s="69"/>
      <c r="BPY404" s="69"/>
      <c r="BPZ404" s="69"/>
      <c r="BQA404" s="69"/>
      <c r="BQB404" s="69"/>
      <c r="BQC404" s="69"/>
      <c r="BQD404" s="69"/>
      <c r="BQE404" s="69"/>
      <c r="BQF404" s="69"/>
      <c r="BQG404" s="69"/>
      <c r="BQH404" s="69"/>
      <c r="BQI404" s="69"/>
      <c r="BQJ404" s="69"/>
      <c r="BQK404" s="69"/>
      <c r="BQL404" s="69"/>
      <c r="BQM404" s="69"/>
      <c r="BQN404" s="69"/>
      <c r="BQO404" s="69"/>
      <c r="BQP404" s="69"/>
      <c r="BQQ404" s="69"/>
      <c r="BQR404" s="69"/>
      <c r="BQS404" s="69"/>
      <c r="BQT404" s="69"/>
      <c r="BQU404" s="69"/>
      <c r="BQV404" s="69"/>
      <c r="BQW404" s="69"/>
      <c r="BQX404" s="69"/>
      <c r="BQY404" s="69"/>
      <c r="BQZ404" s="69"/>
      <c r="BRA404" s="69"/>
      <c r="BRB404" s="69"/>
      <c r="BRC404" s="69"/>
      <c r="BRD404" s="69"/>
      <c r="BRE404" s="69"/>
      <c r="BRF404" s="69"/>
      <c r="BRG404" s="69"/>
      <c r="BRH404" s="69"/>
      <c r="BRI404" s="69"/>
      <c r="BRJ404" s="69"/>
      <c r="BRK404" s="69"/>
      <c r="BRL404" s="69"/>
      <c r="BRM404" s="69"/>
      <c r="BRN404" s="69"/>
      <c r="BRO404" s="69"/>
      <c r="BRP404" s="69"/>
      <c r="BRQ404" s="69"/>
      <c r="BRR404" s="69"/>
      <c r="BRS404" s="69"/>
      <c r="BRT404" s="69"/>
      <c r="BRU404" s="69"/>
      <c r="BRV404" s="69"/>
      <c r="BRW404" s="69"/>
      <c r="BRX404" s="69"/>
      <c r="BRY404" s="69"/>
      <c r="BRZ404" s="69"/>
      <c r="BSA404" s="69"/>
      <c r="BSB404" s="69"/>
      <c r="BSC404" s="69"/>
      <c r="BSD404" s="69"/>
      <c r="BSE404" s="69"/>
      <c r="BSF404" s="69"/>
      <c r="BSG404" s="69"/>
      <c r="BSH404" s="69"/>
      <c r="BSI404" s="69"/>
      <c r="BSJ404" s="69"/>
      <c r="BSK404" s="69"/>
      <c r="BSL404" s="69"/>
      <c r="BSM404" s="69"/>
      <c r="BSN404" s="69"/>
      <c r="BSO404" s="69"/>
      <c r="BSP404" s="69"/>
      <c r="BSQ404" s="69"/>
      <c r="BSR404" s="69"/>
      <c r="BSS404" s="69"/>
      <c r="BST404" s="69"/>
      <c r="BSU404" s="69"/>
      <c r="BSV404" s="69"/>
      <c r="BSW404" s="69"/>
      <c r="BSX404" s="69"/>
      <c r="BSY404" s="69"/>
      <c r="BSZ404" s="69"/>
      <c r="BTA404" s="69"/>
      <c r="BTB404" s="69"/>
      <c r="BTC404" s="69"/>
      <c r="BTD404" s="69"/>
      <c r="BTE404" s="69"/>
      <c r="BTF404" s="69"/>
      <c r="BTG404" s="69"/>
      <c r="BTH404" s="69"/>
      <c r="BTI404" s="69"/>
      <c r="BTJ404" s="69"/>
      <c r="BTK404" s="69"/>
      <c r="BTL404" s="69"/>
      <c r="BTM404" s="69"/>
      <c r="BTN404" s="69"/>
      <c r="BTO404" s="69"/>
      <c r="BTP404" s="69"/>
      <c r="BTQ404" s="69"/>
      <c r="BTR404" s="69"/>
      <c r="BTS404" s="69"/>
      <c r="BTT404" s="69"/>
      <c r="BTU404" s="69"/>
      <c r="BTV404" s="69"/>
      <c r="BTW404" s="69"/>
      <c r="BTX404" s="69"/>
      <c r="BTY404" s="69"/>
      <c r="BTZ404" s="69"/>
      <c r="BUA404" s="69"/>
      <c r="BUB404" s="69"/>
      <c r="BUC404" s="69"/>
      <c r="BUD404" s="69"/>
      <c r="BUE404" s="69"/>
      <c r="BUF404" s="69"/>
      <c r="BUG404" s="69"/>
      <c r="BUH404" s="69"/>
      <c r="BUI404" s="69"/>
      <c r="BUJ404" s="69"/>
      <c r="BUK404" s="69"/>
      <c r="BUL404" s="69"/>
      <c r="BUM404" s="69"/>
      <c r="BUN404" s="69"/>
      <c r="BUO404" s="69"/>
      <c r="BUP404" s="69"/>
      <c r="BUQ404" s="69"/>
      <c r="BUR404" s="69"/>
      <c r="BUS404" s="69"/>
      <c r="BUT404" s="69"/>
      <c r="BUU404" s="69"/>
      <c r="BUV404" s="69"/>
      <c r="BUW404" s="69"/>
      <c r="BUX404" s="69"/>
      <c r="BUY404" s="69"/>
      <c r="BUZ404" s="69"/>
      <c r="BVA404" s="69"/>
      <c r="BVB404" s="69"/>
      <c r="BVC404" s="69"/>
      <c r="BVD404" s="69"/>
      <c r="BVE404" s="69"/>
      <c r="BVF404" s="69"/>
      <c r="BVG404" s="69"/>
      <c r="BVH404" s="69"/>
      <c r="BVI404" s="69"/>
      <c r="BVJ404" s="69"/>
      <c r="BVK404" s="69"/>
      <c r="BVL404" s="69"/>
      <c r="BVM404" s="69"/>
      <c r="BVN404" s="69"/>
      <c r="BVO404" s="69"/>
      <c r="BVP404" s="69"/>
      <c r="BVQ404" s="69"/>
      <c r="BVR404" s="69"/>
      <c r="BVS404" s="69"/>
      <c r="BVT404" s="69"/>
      <c r="BVU404" s="69"/>
      <c r="BVV404" s="69"/>
      <c r="BVW404" s="69"/>
      <c r="BVX404" s="69"/>
      <c r="BVY404" s="69"/>
      <c r="BVZ404" s="69"/>
      <c r="BWA404" s="69"/>
      <c r="BWB404" s="69"/>
      <c r="BWC404" s="69"/>
      <c r="BWD404" s="69"/>
      <c r="BWE404" s="69"/>
      <c r="BWF404" s="69"/>
      <c r="BWG404" s="69"/>
      <c r="BWH404" s="69"/>
      <c r="BWI404" s="69"/>
      <c r="BWJ404" s="69"/>
      <c r="BWK404" s="69"/>
      <c r="BWL404" s="69"/>
      <c r="BWM404" s="69"/>
      <c r="BWN404" s="69"/>
      <c r="BWO404" s="69"/>
      <c r="BWP404" s="69"/>
      <c r="BWQ404" s="69"/>
      <c r="BWR404" s="69"/>
      <c r="BWS404" s="69"/>
      <c r="BWT404" s="69"/>
      <c r="BWU404" s="69"/>
    </row>
    <row r="405" spans="1:1971" s="34" customFormat="1" x14ac:dyDescent="0.25">
      <c r="A405" s="208" t="s">
        <v>98</v>
      </c>
      <c r="B405" s="180" t="s">
        <v>105</v>
      </c>
      <c r="C405" s="180" t="s">
        <v>475</v>
      </c>
      <c r="D405" s="209" t="s">
        <v>482</v>
      </c>
      <c r="E405" s="197" t="s">
        <v>477</v>
      </c>
      <c r="F405" s="31" t="s">
        <v>491</v>
      </c>
      <c r="G405" s="263" t="s">
        <v>945</v>
      </c>
      <c r="H405" s="35"/>
      <c r="I405" s="35"/>
      <c r="J405" s="36"/>
      <c r="K405" s="35"/>
      <c r="L405" s="66"/>
      <c r="M405" s="66"/>
      <c r="N405" s="66"/>
      <c r="O405" s="33" t="s">
        <v>1212</v>
      </c>
      <c r="P405" s="113">
        <v>1</v>
      </c>
      <c r="Q405" s="102">
        <v>1</v>
      </c>
      <c r="R405" s="102">
        <v>1</v>
      </c>
      <c r="S405" s="114">
        <v>1</v>
      </c>
      <c r="T405" s="115">
        <v>17408</v>
      </c>
      <c r="U405" s="844" t="s">
        <v>320</v>
      </c>
      <c r="V405" s="102">
        <v>0</v>
      </c>
      <c r="W405" s="116">
        <v>0</v>
      </c>
      <c r="X405" s="102">
        <v>0</v>
      </c>
      <c r="Y405" s="116" t="s">
        <v>1212</v>
      </c>
      <c r="Z405" s="102">
        <v>1</v>
      </c>
      <c r="AA405" s="116">
        <v>1</v>
      </c>
      <c r="AB405" s="102"/>
      <c r="AC405" s="116"/>
      <c r="AD405" s="102"/>
      <c r="AE405" s="116"/>
      <c r="AF405" s="117">
        <v>17375</v>
      </c>
      <c r="AG405" s="115">
        <v>33</v>
      </c>
      <c r="AH405" s="118">
        <v>1.8956801470588235E-3</v>
      </c>
      <c r="AI405" s="115">
        <v>17408</v>
      </c>
      <c r="AJ405" s="115">
        <v>27660</v>
      </c>
      <c r="AK405" s="116">
        <v>0.62935647143890094</v>
      </c>
      <c r="AL405" s="847" t="s">
        <v>320</v>
      </c>
      <c r="AM405" s="847" t="s">
        <v>320</v>
      </c>
      <c r="AN405" s="844" t="s">
        <v>320</v>
      </c>
      <c r="AO405" s="844"/>
      <c r="AP405" s="848" t="s">
        <v>320</v>
      </c>
      <c r="AQ405" s="844"/>
      <c r="AR405" s="848" t="s">
        <v>320</v>
      </c>
      <c r="AS405" s="844" t="s">
        <v>320</v>
      </c>
      <c r="AT405" s="848" t="s">
        <v>320</v>
      </c>
      <c r="AU405" s="844"/>
      <c r="AV405" s="848" t="s">
        <v>320</v>
      </c>
      <c r="AW405" s="849"/>
      <c r="AX405" s="848" t="s">
        <v>320</v>
      </c>
      <c r="AY405" s="849" t="s">
        <v>320</v>
      </c>
      <c r="AZ405" s="848" t="s">
        <v>320</v>
      </c>
      <c r="BA405" s="844"/>
      <c r="BB405" s="848" t="s">
        <v>320</v>
      </c>
      <c r="BC405" s="849"/>
      <c r="BD405" s="848" t="s">
        <v>320</v>
      </c>
      <c r="BE405" s="849" t="s">
        <v>320</v>
      </c>
      <c r="BF405" s="848" t="s">
        <v>320</v>
      </c>
      <c r="BG405" s="844"/>
      <c r="BH405" s="848" t="s">
        <v>320</v>
      </c>
      <c r="BI405" s="844"/>
      <c r="BJ405" s="848" t="s">
        <v>320</v>
      </c>
      <c r="BK405" s="844" t="s">
        <v>320</v>
      </c>
      <c r="BL405" s="848" t="s">
        <v>320</v>
      </c>
      <c r="BM405" s="102">
        <v>0</v>
      </c>
      <c r="BN405" s="116">
        <v>0</v>
      </c>
      <c r="BO405" s="102">
        <v>0</v>
      </c>
      <c r="BP405" s="116">
        <v>0</v>
      </c>
      <c r="BQ405" s="119" t="s">
        <v>937</v>
      </c>
      <c r="BR405" s="228">
        <v>1</v>
      </c>
      <c r="BS405" s="69"/>
      <c r="BT405" s="69"/>
      <c r="BU405" s="69"/>
      <c r="BV405" s="69"/>
      <c r="BW405" s="69"/>
      <c r="BX405" s="69"/>
      <c r="BY405" s="69"/>
      <c r="BZ405" s="69"/>
      <c r="CA405" s="69"/>
      <c r="CB405" s="69"/>
      <c r="CC405" s="69"/>
      <c r="CD405" s="69"/>
      <c r="CE405" s="69"/>
      <c r="CF405" s="69"/>
      <c r="CG405" s="69"/>
      <c r="CH405" s="69"/>
      <c r="CI405" s="69"/>
      <c r="CJ405" s="69"/>
      <c r="CK405" s="69"/>
      <c r="CL405" s="69"/>
      <c r="CM405" s="69"/>
      <c r="CN405" s="69"/>
      <c r="CO405" s="69"/>
      <c r="CP405" s="69"/>
      <c r="CQ405" s="69"/>
      <c r="CR405" s="69"/>
      <c r="CS405" s="69"/>
      <c r="CT405" s="69"/>
      <c r="CU405" s="69"/>
      <c r="CV405" s="69"/>
      <c r="CW405" s="69"/>
      <c r="CX405" s="69"/>
      <c r="CY405" s="69"/>
      <c r="CZ405" s="69"/>
      <c r="DA405" s="69"/>
      <c r="DB405" s="69"/>
      <c r="DC405" s="69"/>
      <c r="DD405" s="69"/>
      <c r="DE405" s="69"/>
      <c r="DF405" s="69"/>
      <c r="DG405" s="69"/>
      <c r="DH405" s="69"/>
      <c r="DI405" s="69"/>
      <c r="DJ405" s="69"/>
      <c r="DK405" s="69"/>
      <c r="DL405" s="69"/>
      <c r="DM405" s="69"/>
      <c r="DN405" s="69"/>
      <c r="DO405" s="69"/>
      <c r="DP405" s="69"/>
      <c r="DQ405" s="69"/>
      <c r="DR405" s="69"/>
      <c r="DS405" s="69"/>
      <c r="DT405" s="69"/>
      <c r="DU405" s="69"/>
      <c r="DV405" s="69"/>
      <c r="DW405" s="69"/>
      <c r="DX405" s="69"/>
      <c r="DY405" s="69"/>
      <c r="DZ405" s="69"/>
      <c r="EA405" s="69"/>
      <c r="EB405" s="69"/>
      <c r="EC405" s="69"/>
      <c r="ED405" s="69"/>
      <c r="EE405" s="69"/>
      <c r="EF405" s="69"/>
      <c r="EG405" s="69"/>
      <c r="EH405" s="69"/>
      <c r="EI405" s="69"/>
      <c r="EJ405" s="69"/>
      <c r="EK405" s="69"/>
      <c r="EL405" s="69"/>
      <c r="EM405" s="69"/>
      <c r="EN405" s="69"/>
      <c r="EO405" s="69"/>
      <c r="EP405" s="69"/>
      <c r="EQ405" s="69"/>
      <c r="ER405" s="69"/>
      <c r="ES405" s="69"/>
      <c r="ET405" s="69"/>
      <c r="EU405" s="69"/>
      <c r="EV405" s="69"/>
      <c r="EW405" s="69"/>
      <c r="EX405" s="69"/>
      <c r="EY405" s="69"/>
      <c r="EZ405" s="69"/>
      <c r="FA405" s="69"/>
      <c r="FB405" s="69"/>
      <c r="FC405" s="69"/>
      <c r="FD405" s="69"/>
      <c r="FE405" s="69"/>
      <c r="FF405" s="69"/>
      <c r="FG405" s="69"/>
      <c r="FH405" s="69"/>
      <c r="FI405" s="69"/>
      <c r="FJ405" s="69"/>
      <c r="FK405" s="69"/>
      <c r="FL405" s="69"/>
      <c r="FM405" s="69"/>
      <c r="FN405" s="69"/>
      <c r="FO405" s="69"/>
      <c r="FP405" s="69"/>
      <c r="FQ405" s="69"/>
      <c r="FR405" s="69"/>
      <c r="FS405" s="69"/>
      <c r="FT405" s="69"/>
      <c r="FU405" s="69"/>
      <c r="FV405" s="69"/>
      <c r="FW405" s="69"/>
      <c r="FX405" s="69"/>
      <c r="FY405" s="69"/>
      <c r="FZ405" s="69"/>
      <c r="GA405" s="69"/>
      <c r="GB405" s="69"/>
      <c r="GC405" s="69"/>
      <c r="GD405" s="69"/>
      <c r="GE405" s="69"/>
      <c r="GF405" s="69"/>
      <c r="GG405" s="69"/>
      <c r="GH405" s="69"/>
      <c r="GI405" s="69"/>
      <c r="GJ405" s="69"/>
      <c r="GK405" s="69"/>
      <c r="GL405" s="69"/>
      <c r="GM405" s="69"/>
      <c r="GN405" s="69"/>
      <c r="GO405" s="69"/>
      <c r="GP405" s="69"/>
      <c r="GQ405" s="69"/>
      <c r="GR405" s="69"/>
      <c r="GS405" s="69"/>
      <c r="GT405" s="69"/>
      <c r="GU405" s="69"/>
      <c r="GV405" s="69"/>
      <c r="GW405" s="69"/>
      <c r="GX405" s="69"/>
      <c r="GY405" s="69"/>
      <c r="GZ405" s="69"/>
      <c r="HA405" s="69"/>
      <c r="HB405" s="69"/>
      <c r="HC405" s="69"/>
      <c r="HD405" s="69"/>
      <c r="HE405" s="69"/>
      <c r="HF405" s="69"/>
      <c r="HG405" s="69"/>
      <c r="HH405" s="69"/>
      <c r="HI405" s="69"/>
      <c r="HJ405" s="69"/>
      <c r="HK405" s="69"/>
      <c r="HL405" s="69"/>
      <c r="HM405" s="69"/>
      <c r="HN405" s="69"/>
      <c r="HO405" s="69"/>
      <c r="HP405" s="69"/>
      <c r="HQ405" s="69"/>
      <c r="HR405" s="69"/>
      <c r="HS405" s="69"/>
      <c r="HT405" s="69"/>
      <c r="HU405" s="69"/>
      <c r="HV405" s="69"/>
      <c r="HW405" s="69"/>
      <c r="HX405" s="69"/>
      <c r="HY405" s="69"/>
      <c r="HZ405" s="69"/>
      <c r="IA405" s="69"/>
      <c r="IB405" s="69"/>
      <c r="IC405" s="69"/>
      <c r="ID405" s="69"/>
      <c r="IE405" s="69"/>
      <c r="IF405" s="69"/>
      <c r="IG405" s="69"/>
      <c r="IH405" s="69"/>
      <c r="II405" s="69"/>
      <c r="IJ405" s="69"/>
      <c r="IK405" s="69"/>
      <c r="IL405" s="69"/>
      <c r="IM405" s="69"/>
      <c r="IN405" s="69"/>
      <c r="IO405" s="69"/>
      <c r="IP405" s="69"/>
      <c r="IQ405" s="69"/>
      <c r="IR405" s="69"/>
      <c r="IS405" s="69"/>
      <c r="IT405" s="69"/>
      <c r="IU405" s="69"/>
      <c r="IV405" s="69"/>
      <c r="IW405" s="69"/>
      <c r="IX405" s="69"/>
      <c r="IY405" s="69"/>
      <c r="IZ405" s="69"/>
      <c r="JA405" s="69"/>
      <c r="JB405" s="69"/>
      <c r="JC405" s="69"/>
      <c r="JD405" s="69"/>
      <c r="JE405" s="69"/>
      <c r="JF405" s="69"/>
      <c r="JG405" s="69"/>
      <c r="JH405" s="69"/>
      <c r="JI405" s="69"/>
      <c r="JJ405" s="69"/>
      <c r="JK405" s="69"/>
      <c r="JL405" s="69"/>
      <c r="JM405" s="69"/>
      <c r="JN405" s="69"/>
      <c r="JO405" s="69"/>
      <c r="JP405" s="69"/>
      <c r="JQ405" s="69"/>
      <c r="JR405" s="69"/>
      <c r="JS405" s="69"/>
      <c r="JT405" s="69"/>
      <c r="JU405" s="69"/>
      <c r="JV405" s="69"/>
      <c r="JW405" s="69"/>
      <c r="JX405" s="69"/>
      <c r="JY405" s="69"/>
      <c r="JZ405" s="69"/>
      <c r="KA405" s="69"/>
      <c r="KB405" s="69"/>
      <c r="KC405" s="69"/>
      <c r="KD405" s="69"/>
      <c r="KE405" s="69"/>
      <c r="KF405" s="69"/>
      <c r="KG405" s="69"/>
      <c r="KH405" s="69"/>
      <c r="KI405" s="69"/>
      <c r="KJ405" s="69"/>
      <c r="KK405" s="69"/>
      <c r="KL405" s="69"/>
      <c r="KM405" s="69"/>
      <c r="KN405" s="69"/>
      <c r="KO405" s="69"/>
      <c r="KP405" s="69"/>
      <c r="KQ405" s="69"/>
      <c r="KR405" s="69"/>
      <c r="KS405" s="69"/>
      <c r="KT405" s="69"/>
      <c r="KU405" s="69"/>
      <c r="KV405" s="69"/>
      <c r="KW405" s="69"/>
      <c r="KX405" s="69"/>
      <c r="KY405" s="69"/>
      <c r="KZ405" s="69"/>
      <c r="LA405" s="69"/>
      <c r="LB405" s="69"/>
      <c r="LC405" s="69"/>
      <c r="LD405" s="69"/>
      <c r="LE405" s="69"/>
      <c r="LF405" s="69"/>
      <c r="LG405" s="69"/>
      <c r="LH405" s="69"/>
      <c r="LI405" s="69"/>
      <c r="LJ405" s="69"/>
      <c r="LK405" s="69"/>
      <c r="LL405" s="69"/>
      <c r="LM405" s="69"/>
      <c r="LN405" s="69"/>
      <c r="LO405" s="69"/>
      <c r="LP405" s="69"/>
      <c r="LQ405" s="69"/>
      <c r="LR405" s="69"/>
      <c r="LS405" s="69"/>
      <c r="LT405" s="69"/>
      <c r="LU405" s="69"/>
      <c r="LV405" s="69"/>
      <c r="LW405" s="69"/>
      <c r="LX405" s="69"/>
      <c r="LY405" s="69"/>
      <c r="LZ405" s="69"/>
      <c r="MA405" s="69"/>
      <c r="MB405" s="69"/>
      <c r="MC405" s="69"/>
      <c r="MD405" s="69"/>
      <c r="ME405" s="69"/>
      <c r="MF405" s="69"/>
      <c r="MG405" s="69"/>
      <c r="MH405" s="69"/>
      <c r="MI405" s="69"/>
      <c r="MJ405" s="69"/>
      <c r="MK405" s="69"/>
      <c r="ML405" s="69"/>
      <c r="MM405" s="69"/>
      <c r="MN405" s="69"/>
      <c r="MO405" s="69"/>
      <c r="MP405" s="69"/>
      <c r="MQ405" s="69"/>
      <c r="MR405" s="69"/>
      <c r="MS405" s="69"/>
      <c r="MT405" s="69"/>
      <c r="MU405" s="69"/>
      <c r="MV405" s="69"/>
      <c r="MW405" s="69"/>
      <c r="MX405" s="69"/>
      <c r="MY405" s="69"/>
      <c r="MZ405" s="69"/>
      <c r="NA405" s="69"/>
      <c r="NB405" s="69"/>
      <c r="NC405" s="69"/>
      <c r="ND405" s="69"/>
      <c r="NE405" s="69"/>
      <c r="NF405" s="69"/>
      <c r="NG405" s="69"/>
      <c r="NH405" s="69"/>
      <c r="NI405" s="69"/>
      <c r="NJ405" s="69"/>
      <c r="NK405" s="69"/>
      <c r="NL405" s="69"/>
      <c r="NM405" s="69"/>
      <c r="NN405" s="69"/>
      <c r="NO405" s="69"/>
      <c r="NP405" s="69"/>
      <c r="NQ405" s="69"/>
      <c r="NR405" s="69"/>
      <c r="NS405" s="69"/>
      <c r="NT405" s="69"/>
      <c r="NU405" s="69"/>
      <c r="NV405" s="69"/>
      <c r="NW405" s="69"/>
      <c r="NX405" s="69"/>
      <c r="NY405" s="69"/>
      <c r="NZ405" s="69"/>
      <c r="OA405" s="69"/>
      <c r="OB405" s="69"/>
      <c r="OC405" s="69"/>
      <c r="OD405" s="69"/>
      <c r="OE405" s="69"/>
      <c r="OF405" s="69"/>
      <c r="OG405" s="69"/>
      <c r="OH405" s="69"/>
      <c r="OI405" s="69"/>
      <c r="OJ405" s="69"/>
      <c r="OK405" s="69"/>
      <c r="OL405" s="69"/>
      <c r="OM405" s="69"/>
      <c r="ON405" s="69"/>
      <c r="OO405" s="69"/>
      <c r="OP405" s="69"/>
      <c r="OQ405" s="69"/>
      <c r="OR405" s="69"/>
      <c r="OS405" s="69"/>
      <c r="OT405" s="69"/>
      <c r="OU405" s="69"/>
      <c r="OV405" s="69"/>
      <c r="OW405" s="69"/>
      <c r="OX405" s="69"/>
      <c r="OY405" s="69"/>
      <c r="OZ405" s="69"/>
      <c r="PA405" s="69"/>
      <c r="PB405" s="69"/>
      <c r="PC405" s="69"/>
      <c r="PD405" s="69"/>
      <c r="PE405" s="69"/>
      <c r="PF405" s="69"/>
      <c r="PG405" s="69"/>
      <c r="PH405" s="69"/>
      <c r="PI405" s="69"/>
      <c r="PJ405" s="69"/>
      <c r="PK405" s="69"/>
      <c r="PL405" s="69"/>
      <c r="PM405" s="69"/>
      <c r="PN405" s="69"/>
      <c r="PO405" s="69"/>
      <c r="PP405" s="69"/>
      <c r="PQ405" s="69"/>
      <c r="PR405" s="69"/>
      <c r="PS405" s="69"/>
      <c r="PT405" s="69"/>
      <c r="PU405" s="69"/>
      <c r="PV405" s="69"/>
      <c r="PW405" s="69"/>
      <c r="PX405" s="69"/>
      <c r="PY405" s="69"/>
      <c r="PZ405" s="69"/>
      <c r="QA405" s="69"/>
      <c r="QB405" s="69"/>
      <c r="QC405" s="69"/>
      <c r="QD405" s="69"/>
      <c r="QE405" s="69"/>
      <c r="QF405" s="69"/>
      <c r="QG405" s="69"/>
      <c r="QH405" s="69"/>
      <c r="QI405" s="69"/>
      <c r="QJ405" s="69"/>
      <c r="QK405" s="69"/>
      <c r="QL405" s="69"/>
      <c r="QM405" s="69"/>
      <c r="QN405" s="69"/>
      <c r="QO405" s="69"/>
      <c r="QP405" s="69"/>
      <c r="QQ405" s="69"/>
      <c r="QR405" s="69"/>
      <c r="QS405" s="69"/>
      <c r="QT405" s="69"/>
      <c r="QU405" s="69"/>
      <c r="QV405" s="69"/>
      <c r="QW405" s="69"/>
      <c r="QX405" s="69"/>
      <c r="QY405" s="69"/>
      <c r="QZ405" s="69"/>
      <c r="RA405" s="69"/>
      <c r="RB405" s="69"/>
      <c r="RC405" s="69"/>
      <c r="RD405" s="69"/>
      <c r="RE405" s="69"/>
      <c r="RF405" s="69"/>
      <c r="RG405" s="69"/>
      <c r="RH405" s="69"/>
      <c r="RI405" s="69"/>
      <c r="RJ405" s="69"/>
      <c r="RK405" s="69"/>
      <c r="RL405" s="69"/>
      <c r="RM405" s="69"/>
      <c r="RN405" s="69"/>
      <c r="RO405" s="69"/>
      <c r="RP405" s="69"/>
      <c r="RQ405" s="69"/>
      <c r="RR405" s="69"/>
      <c r="RS405" s="69"/>
      <c r="RT405" s="69"/>
      <c r="RU405" s="69"/>
      <c r="RV405" s="69"/>
      <c r="RW405" s="69"/>
      <c r="RX405" s="69"/>
      <c r="RY405" s="69"/>
      <c r="RZ405" s="69"/>
      <c r="SA405" s="69"/>
      <c r="SB405" s="69"/>
      <c r="SC405" s="69"/>
      <c r="SD405" s="69"/>
      <c r="SE405" s="69"/>
      <c r="SF405" s="69"/>
      <c r="SG405" s="69"/>
      <c r="SH405" s="69"/>
      <c r="SI405" s="69"/>
      <c r="SJ405" s="69"/>
      <c r="SK405" s="69"/>
      <c r="SL405" s="69"/>
      <c r="SM405" s="69"/>
      <c r="SN405" s="69"/>
      <c r="SO405" s="69"/>
      <c r="SP405" s="69"/>
      <c r="SQ405" s="69"/>
      <c r="SR405" s="69"/>
      <c r="SS405" s="69"/>
      <c r="ST405" s="69"/>
      <c r="SU405" s="69"/>
      <c r="SV405" s="69"/>
      <c r="SW405" s="69"/>
      <c r="SX405" s="69"/>
      <c r="SY405" s="69"/>
      <c r="SZ405" s="69"/>
      <c r="TA405" s="69"/>
      <c r="TB405" s="69"/>
      <c r="TC405" s="69"/>
      <c r="TD405" s="69"/>
      <c r="TE405" s="69"/>
      <c r="TF405" s="69"/>
      <c r="TG405" s="69"/>
      <c r="TH405" s="69"/>
      <c r="TI405" s="69"/>
      <c r="TJ405" s="69"/>
      <c r="TK405" s="69"/>
      <c r="TL405" s="69"/>
      <c r="TM405" s="69"/>
      <c r="TN405" s="69"/>
      <c r="TO405" s="69"/>
      <c r="TP405" s="69"/>
      <c r="TQ405" s="69"/>
      <c r="TR405" s="69"/>
      <c r="TS405" s="69"/>
      <c r="TT405" s="69"/>
      <c r="TU405" s="69"/>
      <c r="TV405" s="69"/>
      <c r="TW405" s="69"/>
      <c r="TX405" s="69"/>
      <c r="TY405" s="69"/>
      <c r="TZ405" s="69"/>
      <c r="UA405" s="69"/>
      <c r="UB405" s="69"/>
      <c r="UC405" s="69"/>
      <c r="UD405" s="69"/>
      <c r="UE405" s="69"/>
      <c r="UF405" s="69"/>
      <c r="UG405" s="69"/>
      <c r="UH405" s="69"/>
      <c r="UI405" s="69"/>
      <c r="UJ405" s="69"/>
      <c r="UK405" s="69"/>
      <c r="UL405" s="69"/>
      <c r="UM405" s="69"/>
      <c r="UN405" s="69"/>
      <c r="UO405" s="69"/>
      <c r="UP405" s="69"/>
      <c r="UQ405" s="69"/>
      <c r="UR405" s="69"/>
      <c r="US405" s="69"/>
      <c r="UT405" s="69"/>
      <c r="UU405" s="69"/>
      <c r="UV405" s="69"/>
      <c r="UW405" s="69"/>
      <c r="UX405" s="69"/>
      <c r="UY405" s="69"/>
      <c r="UZ405" s="69"/>
      <c r="VA405" s="69"/>
      <c r="VB405" s="69"/>
      <c r="VC405" s="69"/>
      <c r="VD405" s="69"/>
      <c r="VE405" s="69"/>
      <c r="VF405" s="69"/>
      <c r="VG405" s="69"/>
      <c r="VH405" s="69"/>
      <c r="VI405" s="69"/>
      <c r="VJ405" s="69"/>
      <c r="VK405" s="69"/>
      <c r="VL405" s="69"/>
      <c r="VM405" s="69"/>
      <c r="VN405" s="69"/>
      <c r="VO405" s="69"/>
      <c r="VP405" s="69"/>
      <c r="VQ405" s="69"/>
      <c r="VR405" s="69"/>
      <c r="VS405" s="69"/>
      <c r="VT405" s="69"/>
      <c r="VU405" s="69"/>
      <c r="VV405" s="69"/>
      <c r="VW405" s="69"/>
      <c r="VX405" s="69"/>
      <c r="VY405" s="69"/>
      <c r="VZ405" s="69"/>
      <c r="WA405" s="69"/>
      <c r="WB405" s="69"/>
      <c r="WC405" s="69"/>
      <c r="WD405" s="69"/>
      <c r="WE405" s="69"/>
      <c r="WF405" s="69"/>
      <c r="WG405" s="69"/>
      <c r="WH405" s="69"/>
      <c r="WI405" s="69"/>
      <c r="WJ405" s="69"/>
      <c r="WK405" s="69"/>
      <c r="WL405" s="69"/>
      <c r="WM405" s="69"/>
      <c r="WN405" s="69"/>
      <c r="WO405" s="69"/>
      <c r="WP405" s="69"/>
      <c r="WQ405" s="69"/>
      <c r="WR405" s="69"/>
      <c r="WS405" s="69"/>
      <c r="WT405" s="69"/>
      <c r="WU405" s="69"/>
      <c r="WV405" s="69"/>
      <c r="WW405" s="69"/>
      <c r="WX405" s="69"/>
      <c r="WY405" s="69"/>
      <c r="WZ405" s="69"/>
      <c r="XA405" s="69"/>
      <c r="XB405" s="69"/>
      <c r="XC405" s="69"/>
      <c r="XD405" s="69"/>
      <c r="XE405" s="69"/>
      <c r="XF405" s="69"/>
      <c r="XG405" s="69"/>
      <c r="XH405" s="69"/>
      <c r="XI405" s="69"/>
      <c r="XJ405" s="69"/>
      <c r="XK405" s="69"/>
      <c r="XL405" s="69"/>
      <c r="XM405" s="69"/>
      <c r="XN405" s="69"/>
      <c r="XO405" s="69"/>
      <c r="XP405" s="69"/>
      <c r="XQ405" s="69"/>
      <c r="XR405" s="69"/>
      <c r="XS405" s="69"/>
      <c r="XT405" s="69"/>
      <c r="XU405" s="69"/>
      <c r="XV405" s="69"/>
      <c r="XW405" s="69"/>
      <c r="XX405" s="69"/>
      <c r="XY405" s="69"/>
      <c r="XZ405" s="69"/>
      <c r="YA405" s="69"/>
      <c r="YB405" s="69"/>
      <c r="YC405" s="69"/>
      <c r="YD405" s="69"/>
      <c r="YE405" s="69"/>
      <c r="YF405" s="69"/>
      <c r="YG405" s="69"/>
      <c r="YH405" s="69"/>
      <c r="YI405" s="69"/>
      <c r="YJ405" s="69"/>
      <c r="YK405" s="69"/>
      <c r="YL405" s="69"/>
      <c r="YM405" s="69"/>
      <c r="YN405" s="69"/>
      <c r="YO405" s="69"/>
      <c r="YP405" s="69"/>
      <c r="YQ405" s="69"/>
      <c r="YR405" s="69"/>
      <c r="YS405" s="69"/>
      <c r="YT405" s="69"/>
      <c r="YU405" s="69"/>
      <c r="YV405" s="69"/>
      <c r="YW405" s="69"/>
      <c r="YX405" s="69"/>
      <c r="YY405" s="69"/>
      <c r="YZ405" s="69"/>
      <c r="ZA405" s="69"/>
      <c r="ZB405" s="69"/>
      <c r="ZC405" s="69"/>
      <c r="ZD405" s="69"/>
      <c r="ZE405" s="69"/>
      <c r="ZF405" s="69"/>
      <c r="ZG405" s="69"/>
      <c r="ZH405" s="69"/>
      <c r="ZI405" s="69"/>
      <c r="ZJ405" s="69"/>
      <c r="ZK405" s="69"/>
      <c r="ZL405" s="69"/>
      <c r="ZM405" s="69"/>
      <c r="ZN405" s="69"/>
      <c r="ZO405" s="69"/>
      <c r="ZP405" s="69"/>
      <c r="ZQ405" s="69"/>
      <c r="ZR405" s="69"/>
      <c r="ZS405" s="69"/>
      <c r="ZT405" s="69"/>
      <c r="ZU405" s="69"/>
      <c r="ZV405" s="69"/>
      <c r="ZW405" s="69"/>
      <c r="ZX405" s="69"/>
      <c r="ZY405" s="69"/>
      <c r="ZZ405" s="69"/>
      <c r="AAA405" s="69"/>
      <c r="AAB405" s="69"/>
      <c r="AAC405" s="69"/>
      <c r="AAD405" s="69"/>
      <c r="AAE405" s="69"/>
      <c r="AAF405" s="69"/>
      <c r="AAG405" s="69"/>
      <c r="AAH405" s="69"/>
      <c r="AAI405" s="69"/>
      <c r="AAJ405" s="69"/>
      <c r="AAK405" s="69"/>
      <c r="AAL405" s="69"/>
      <c r="AAM405" s="69"/>
      <c r="AAN405" s="69"/>
      <c r="AAO405" s="69"/>
      <c r="AAP405" s="69"/>
      <c r="AAQ405" s="69"/>
      <c r="AAR405" s="69"/>
      <c r="AAS405" s="69"/>
      <c r="AAT405" s="69"/>
      <c r="AAU405" s="69"/>
      <c r="AAV405" s="69"/>
      <c r="AAW405" s="69"/>
      <c r="AAX405" s="69"/>
      <c r="AAY405" s="69"/>
      <c r="AAZ405" s="69"/>
      <c r="ABA405" s="69"/>
      <c r="ABB405" s="69"/>
      <c r="ABC405" s="69"/>
      <c r="ABD405" s="69"/>
      <c r="ABE405" s="69"/>
      <c r="ABF405" s="69"/>
      <c r="ABG405" s="69"/>
      <c r="ABH405" s="69"/>
      <c r="ABI405" s="69"/>
      <c r="ABJ405" s="69"/>
      <c r="ABK405" s="69"/>
      <c r="ABL405" s="69"/>
      <c r="ABM405" s="69"/>
      <c r="ABN405" s="69"/>
      <c r="ABO405" s="69"/>
      <c r="ABP405" s="69"/>
      <c r="ABQ405" s="69"/>
      <c r="ABR405" s="69"/>
      <c r="ABS405" s="69"/>
      <c r="ABT405" s="69"/>
      <c r="ABU405" s="69"/>
      <c r="ABV405" s="69"/>
      <c r="ABW405" s="69"/>
      <c r="ABX405" s="69"/>
      <c r="ABY405" s="69"/>
      <c r="ABZ405" s="69"/>
      <c r="ACA405" s="69"/>
      <c r="ACB405" s="69"/>
      <c r="ACC405" s="69"/>
      <c r="ACD405" s="69"/>
      <c r="ACE405" s="69"/>
      <c r="ACF405" s="69"/>
      <c r="ACG405" s="69"/>
      <c r="ACH405" s="69"/>
      <c r="ACI405" s="69"/>
      <c r="ACJ405" s="69"/>
      <c r="ACK405" s="69"/>
      <c r="ACL405" s="69"/>
      <c r="ACM405" s="69"/>
      <c r="ACN405" s="69"/>
      <c r="ACO405" s="69"/>
      <c r="ACP405" s="69"/>
      <c r="ACQ405" s="69"/>
      <c r="ACR405" s="69"/>
      <c r="ACS405" s="69"/>
      <c r="ACT405" s="69"/>
      <c r="ACU405" s="69"/>
      <c r="ACV405" s="69"/>
      <c r="ACW405" s="69"/>
      <c r="ACX405" s="69"/>
      <c r="ACY405" s="69"/>
      <c r="ACZ405" s="69"/>
      <c r="ADA405" s="69"/>
      <c r="ADB405" s="69"/>
      <c r="ADC405" s="69"/>
      <c r="ADD405" s="69"/>
      <c r="ADE405" s="69"/>
      <c r="ADF405" s="69"/>
      <c r="ADG405" s="69"/>
      <c r="ADH405" s="69"/>
      <c r="ADI405" s="69"/>
      <c r="ADJ405" s="69"/>
      <c r="ADK405" s="69"/>
      <c r="ADL405" s="69"/>
      <c r="ADM405" s="69"/>
      <c r="ADN405" s="69"/>
      <c r="ADO405" s="69"/>
      <c r="ADP405" s="69"/>
      <c r="ADQ405" s="69"/>
      <c r="ADR405" s="69"/>
      <c r="ADS405" s="69"/>
      <c r="ADT405" s="69"/>
      <c r="ADU405" s="69"/>
      <c r="ADV405" s="69"/>
      <c r="ADW405" s="69"/>
      <c r="ADX405" s="69"/>
      <c r="ADY405" s="69"/>
      <c r="ADZ405" s="69"/>
      <c r="AEA405" s="69"/>
      <c r="AEB405" s="69"/>
      <c r="AEC405" s="69"/>
      <c r="AED405" s="69"/>
      <c r="AEE405" s="69"/>
      <c r="AEF405" s="69"/>
      <c r="AEG405" s="69"/>
      <c r="AEH405" s="69"/>
      <c r="AEI405" s="69"/>
      <c r="AEJ405" s="69"/>
      <c r="AEK405" s="69"/>
      <c r="AEL405" s="69"/>
      <c r="AEM405" s="69"/>
      <c r="AEN405" s="69"/>
      <c r="AEO405" s="69"/>
      <c r="AEP405" s="69"/>
      <c r="AEQ405" s="69"/>
      <c r="AER405" s="69"/>
      <c r="AES405" s="69"/>
      <c r="AET405" s="69"/>
      <c r="AEU405" s="69"/>
      <c r="AEV405" s="69"/>
      <c r="AEW405" s="69"/>
      <c r="AEX405" s="69"/>
      <c r="AEY405" s="69"/>
      <c r="AEZ405" s="69"/>
      <c r="AFA405" s="69"/>
      <c r="AFB405" s="69"/>
      <c r="AFC405" s="69"/>
      <c r="AFD405" s="69"/>
      <c r="AFE405" s="69"/>
      <c r="AFF405" s="69"/>
      <c r="AFG405" s="69"/>
      <c r="AFH405" s="69"/>
      <c r="AFI405" s="69"/>
      <c r="AFJ405" s="69"/>
      <c r="AFK405" s="69"/>
      <c r="AFL405" s="69"/>
      <c r="AFM405" s="69"/>
      <c r="AFN405" s="69"/>
      <c r="AFO405" s="69"/>
      <c r="AFP405" s="69"/>
      <c r="AFQ405" s="69"/>
      <c r="AFR405" s="69"/>
      <c r="AFS405" s="69"/>
      <c r="AFT405" s="69"/>
      <c r="AFU405" s="69"/>
      <c r="AFV405" s="69"/>
      <c r="AFW405" s="69"/>
      <c r="AFX405" s="69"/>
      <c r="AFY405" s="69"/>
      <c r="AFZ405" s="69"/>
      <c r="AGA405" s="69"/>
      <c r="AGB405" s="69"/>
      <c r="AGC405" s="69"/>
      <c r="AGD405" s="69"/>
      <c r="AGE405" s="69"/>
      <c r="AGF405" s="69"/>
      <c r="AGG405" s="69"/>
      <c r="AGH405" s="69"/>
      <c r="AGI405" s="69"/>
      <c r="AGJ405" s="69"/>
      <c r="AGK405" s="69"/>
      <c r="AGL405" s="69"/>
      <c r="AGM405" s="69"/>
      <c r="AGN405" s="69"/>
      <c r="AGO405" s="69"/>
      <c r="AGP405" s="69"/>
      <c r="AGQ405" s="69"/>
      <c r="AGR405" s="69"/>
      <c r="AGS405" s="69"/>
      <c r="AGT405" s="69"/>
      <c r="AGU405" s="69"/>
      <c r="AGV405" s="69"/>
      <c r="AGW405" s="69"/>
      <c r="AGX405" s="69"/>
      <c r="AGY405" s="69"/>
      <c r="AGZ405" s="69"/>
      <c r="AHA405" s="69"/>
      <c r="AHB405" s="69"/>
      <c r="AHC405" s="69"/>
      <c r="AHD405" s="69"/>
      <c r="AHE405" s="69"/>
      <c r="AHF405" s="69"/>
      <c r="AHG405" s="69"/>
      <c r="AHH405" s="69"/>
      <c r="AHI405" s="69"/>
      <c r="AHJ405" s="69"/>
      <c r="AHK405" s="69"/>
      <c r="AHL405" s="69"/>
      <c r="AHM405" s="69"/>
      <c r="AHN405" s="69"/>
      <c r="AHO405" s="69"/>
      <c r="AHP405" s="69"/>
      <c r="AHQ405" s="69"/>
      <c r="AHR405" s="69"/>
      <c r="AHS405" s="69"/>
      <c r="AHT405" s="69"/>
      <c r="AHU405" s="69"/>
      <c r="AHV405" s="69"/>
      <c r="AHW405" s="69"/>
      <c r="AHX405" s="69"/>
      <c r="AHY405" s="69"/>
      <c r="AHZ405" s="69"/>
      <c r="AIA405" s="69"/>
      <c r="AIB405" s="69"/>
      <c r="AIC405" s="69"/>
      <c r="AID405" s="69"/>
      <c r="AIE405" s="69"/>
      <c r="AIF405" s="69"/>
      <c r="AIG405" s="69"/>
      <c r="AIH405" s="69"/>
      <c r="AII405" s="69"/>
      <c r="AIJ405" s="69"/>
      <c r="AIK405" s="69"/>
      <c r="AIL405" s="69"/>
      <c r="AIM405" s="69"/>
      <c r="AIN405" s="69"/>
      <c r="AIO405" s="69"/>
      <c r="AIP405" s="69"/>
      <c r="AIQ405" s="69"/>
      <c r="AIR405" s="69"/>
      <c r="AIS405" s="69"/>
      <c r="AIT405" s="69"/>
      <c r="AIU405" s="69"/>
      <c r="AIV405" s="69"/>
      <c r="AIW405" s="69"/>
      <c r="AIX405" s="69"/>
      <c r="AIY405" s="69"/>
      <c r="AIZ405" s="69"/>
      <c r="AJA405" s="69"/>
      <c r="AJB405" s="69"/>
      <c r="AJC405" s="69"/>
      <c r="AJD405" s="69"/>
      <c r="AJE405" s="69"/>
      <c r="AJF405" s="69"/>
      <c r="AJG405" s="69"/>
      <c r="AJH405" s="69"/>
      <c r="AJI405" s="69"/>
      <c r="AJJ405" s="69"/>
      <c r="AJK405" s="69"/>
      <c r="AJL405" s="69"/>
      <c r="AJM405" s="69"/>
      <c r="AJN405" s="69"/>
      <c r="AJO405" s="69"/>
      <c r="AJP405" s="69"/>
      <c r="AJQ405" s="69"/>
      <c r="AJR405" s="69"/>
      <c r="AJS405" s="69"/>
      <c r="AJT405" s="69"/>
      <c r="AJU405" s="69"/>
      <c r="AJV405" s="69"/>
      <c r="AJW405" s="69"/>
      <c r="AJX405" s="69"/>
      <c r="AJY405" s="69"/>
      <c r="AJZ405" s="69"/>
      <c r="AKA405" s="69"/>
      <c r="AKB405" s="69"/>
      <c r="AKC405" s="69"/>
      <c r="AKD405" s="69"/>
      <c r="AKE405" s="69"/>
      <c r="AKF405" s="69"/>
      <c r="AKG405" s="69"/>
      <c r="AKH405" s="69"/>
      <c r="AKI405" s="69"/>
      <c r="AKJ405" s="69"/>
      <c r="AKK405" s="69"/>
      <c r="AKL405" s="69"/>
      <c r="AKM405" s="69"/>
      <c r="AKN405" s="69"/>
      <c r="AKO405" s="69"/>
      <c r="AKP405" s="69"/>
      <c r="AKQ405" s="69"/>
      <c r="AKR405" s="69"/>
      <c r="AKS405" s="69"/>
      <c r="AKT405" s="69"/>
      <c r="AKU405" s="69"/>
      <c r="AKV405" s="69"/>
      <c r="AKW405" s="69"/>
      <c r="AKX405" s="69"/>
      <c r="AKY405" s="69"/>
      <c r="AKZ405" s="69"/>
      <c r="ALA405" s="69"/>
      <c r="ALB405" s="69"/>
      <c r="ALC405" s="69"/>
      <c r="ALD405" s="69"/>
      <c r="ALE405" s="69"/>
      <c r="ALF405" s="69"/>
      <c r="ALG405" s="69"/>
      <c r="ALH405" s="69"/>
      <c r="ALI405" s="69"/>
      <c r="ALJ405" s="69"/>
      <c r="ALK405" s="69"/>
      <c r="ALL405" s="69"/>
      <c r="ALM405" s="69"/>
      <c r="ALN405" s="69"/>
      <c r="ALO405" s="69"/>
      <c r="ALP405" s="69"/>
      <c r="ALQ405" s="69"/>
      <c r="ALR405" s="69"/>
      <c r="ALS405" s="69"/>
      <c r="ALT405" s="69"/>
      <c r="ALU405" s="69"/>
      <c r="ALV405" s="69"/>
      <c r="ALW405" s="69"/>
      <c r="ALX405" s="69"/>
      <c r="ALY405" s="69"/>
      <c r="ALZ405" s="69"/>
      <c r="AMA405" s="69"/>
      <c r="AMB405" s="69"/>
      <c r="AMC405" s="69"/>
      <c r="AMD405" s="69"/>
      <c r="AME405" s="69"/>
      <c r="AMF405" s="69"/>
      <c r="AMG405" s="69"/>
      <c r="AMH405" s="69"/>
      <c r="AMI405" s="69"/>
      <c r="AMJ405" s="69"/>
      <c r="AMK405" s="69"/>
      <c r="AML405" s="69"/>
      <c r="AMM405" s="69"/>
      <c r="AMN405" s="69"/>
      <c r="AMO405" s="69"/>
      <c r="AMP405" s="69"/>
      <c r="AMQ405" s="69"/>
      <c r="AMR405" s="69"/>
      <c r="AMS405" s="69"/>
      <c r="AMT405" s="69"/>
      <c r="AMU405" s="69"/>
      <c r="AMV405" s="69"/>
      <c r="AMW405" s="69"/>
      <c r="AMX405" s="69"/>
      <c r="AMY405" s="69"/>
      <c r="AMZ405" s="69"/>
      <c r="ANA405" s="69"/>
      <c r="ANB405" s="69"/>
      <c r="ANC405" s="69"/>
      <c r="AND405" s="69"/>
      <c r="ANE405" s="69"/>
      <c r="ANF405" s="69"/>
      <c r="ANG405" s="69"/>
      <c r="ANH405" s="69"/>
      <c r="ANI405" s="69"/>
      <c r="ANJ405" s="69"/>
      <c r="ANK405" s="69"/>
      <c r="ANL405" s="69"/>
      <c r="ANM405" s="69"/>
      <c r="ANN405" s="69"/>
      <c r="ANO405" s="69"/>
      <c r="ANP405" s="69"/>
      <c r="ANQ405" s="69"/>
      <c r="ANR405" s="69"/>
      <c r="ANS405" s="69"/>
      <c r="ANT405" s="69"/>
      <c r="ANU405" s="69"/>
      <c r="ANV405" s="69"/>
      <c r="ANW405" s="69"/>
      <c r="ANX405" s="69"/>
      <c r="ANY405" s="69"/>
      <c r="ANZ405" s="69"/>
      <c r="AOA405" s="69"/>
      <c r="AOB405" s="69"/>
      <c r="AOC405" s="69"/>
      <c r="AOD405" s="69"/>
      <c r="AOE405" s="69"/>
      <c r="AOF405" s="69"/>
      <c r="AOG405" s="69"/>
      <c r="AOH405" s="69"/>
      <c r="AOI405" s="69"/>
      <c r="AOJ405" s="69"/>
      <c r="AOK405" s="69"/>
      <c r="AOL405" s="69"/>
      <c r="AOM405" s="69"/>
      <c r="AON405" s="69"/>
      <c r="AOO405" s="69"/>
      <c r="AOP405" s="69"/>
      <c r="AOQ405" s="69"/>
      <c r="AOR405" s="69"/>
      <c r="AOS405" s="69"/>
      <c r="AOT405" s="69"/>
      <c r="AOU405" s="69"/>
      <c r="AOV405" s="69"/>
      <c r="AOW405" s="69"/>
      <c r="AOX405" s="69"/>
      <c r="AOY405" s="69"/>
      <c r="AOZ405" s="69"/>
      <c r="APA405" s="69"/>
      <c r="APB405" s="69"/>
      <c r="APC405" s="69"/>
      <c r="APD405" s="69"/>
      <c r="APE405" s="69"/>
      <c r="APF405" s="69"/>
      <c r="APG405" s="69"/>
      <c r="APH405" s="69"/>
      <c r="API405" s="69"/>
      <c r="APJ405" s="69"/>
      <c r="APK405" s="69"/>
      <c r="APL405" s="69"/>
      <c r="APM405" s="69"/>
      <c r="APN405" s="69"/>
      <c r="APO405" s="69"/>
      <c r="APP405" s="69"/>
      <c r="APQ405" s="69"/>
      <c r="APR405" s="69"/>
      <c r="APS405" s="69"/>
      <c r="APT405" s="69"/>
      <c r="APU405" s="69"/>
      <c r="APV405" s="69"/>
      <c r="APW405" s="69"/>
      <c r="APX405" s="69"/>
      <c r="APY405" s="69"/>
      <c r="APZ405" s="69"/>
      <c r="AQA405" s="69"/>
      <c r="AQB405" s="69"/>
      <c r="AQC405" s="69"/>
      <c r="AQD405" s="69"/>
      <c r="AQE405" s="69"/>
      <c r="AQF405" s="69"/>
      <c r="AQG405" s="69"/>
      <c r="AQH405" s="69"/>
      <c r="AQI405" s="69"/>
      <c r="AQJ405" s="69"/>
      <c r="AQK405" s="69"/>
      <c r="AQL405" s="69"/>
      <c r="AQM405" s="69"/>
      <c r="AQN405" s="69"/>
      <c r="AQO405" s="69"/>
      <c r="AQP405" s="69"/>
      <c r="AQQ405" s="69"/>
      <c r="AQR405" s="69"/>
      <c r="AQS405" s="69"/>
      <c r="AQT405" s="69"/>
      <c r="AQU405" s="69"/>
      <c r="AQV405" s="69"/>
      <c r="AQW405" s="69"/>
      <c r="AQX405" s="69"/>
      <c r="AQY405" s="69"/>
      <c r="AQZ405" s="69"/>
      <c r="ARA405" s="69"/>
      <c r="ARB405" s="69"/>
      <c r="ARC405" s="69"/>
      <c r="ARD405" s="69"/>
      <c r="ARE405" s="69"/>
      <c r="ARF405" s="69"/>
      <c r="ARG405" s="69"/>
      <c r="ARH405" s="69"/>
      <c r="ARI405" s="69"/>
      <c r="ARJ405" s="69"/>
      <c r="ARK405" s="69"/>
      <c r="ARL405" s="69"/>
      <c r="ARM405" s="69"/>
      <c r="ARN405" s="69"/>
      <c r="ARO405" s="69"/>
      <c r="ARP405" s="69"/>
      <c r="ARQ405" s="69"/>
      <c r="ARR405" s="69"/>
      <c r="ARS405" s="69"/>
      <c r="ART405" s="69"/>
      <c r="ARU405" s="69"/>
      <c r="ARV405" s="69"/>
      <c r="ARW405" s="69"/>
      <c r="ARX405" s="69"/>
      <c r="ARY405" s="69"/>
      <c r="ARZ405" s="69"/>
      <c r="ASA405" s="69"/>
      <c r="ASB405" s="69"/>
      <c r="ASC405" s="69"/>
      <c r="ASD405" s="69"/>
      <c r="ASE405" s="69"/>
      <c r="ASF405" s="69"/>
      <c r="ASG405" s="69"/>
      <c r="ASH405" s="69"/>
      <c r="ASI405" s="69"/>
      <c r="ASJ405" s="69"/>
      <c r="ASK405" s="69"/>
      <c r="ASL405" s="69"/>
      <c r="ASM405" s="69"/>
      <c r="ASN405" s="69"/>
      <c r="ASO405" s="69"/>
      <c r="ASP405" s="69"/>
      <c r="ASQ405" s="69"/>
      <c r="ASR405" s="69"/>
      <c r="ASS405" s="69"/>
      <c r="AST405" s="69"/>
      <c r="ASU405" s="69"/>
      <c r="ASV405" s="69"/>
      <c r="ASW405" s="69"/>
      <c r="ASX405" s="69"/>
      <c r="ASY405" s="69"/>
      <c r="ASZ405" s="69"/>
      <c r="ATA405" s="69"/>
      <c r="ATB405" s="69"/>
      <c r="ATC405" s="69"/>
      <c r="ATD405" s="69"/>
      <c r="ATE405" s="69"/>
      <c r="ATF405" s="69"/>
      <c r="ATG405" s="69"/>
      <c r="ATH405" s="69"/>
      <c r="ATI405" s="69"/>
      <c r="ATJ405" s="69"/>
      <c r="ATK405" s="69"/>
      <c r="ATL405" s="69"/>
      <c r="ATM405" s="69"/>
      <c r="ATN405" s="69"/>
      <c r="ATO405" s="69"/>
      <c r="ATP405" s="69"/>
      <c r="ATQ405" s="69"/>
      <c r="ATR405" s="69"/>
      <c r="ATS405" s="69"/>
      <c r="ATT405" s="69"/>
      <c r="ATU405" s="69"/>
      <c r="ATV405" s="69"/>
      <c r="ATW405" s="69"/>
      <c r="ATX405" s="69"/>
      <c r="ATY405" s="69"/>
      <c r="ATZ405" s="69"/>
      <c r="AUA405" s="69"/>
      <c r="AUB405" s="69"/>
      <c r="AUC405" s="69"/>
      <c r="AUD405" s="69"/>
      <c r="AUE405" s="69"/>
      <c r="AUF405" s="69"/>
      <c r="AUG405" s="69"/>
      <c r="AUH405" s="69"/>
      <c r="AUI405" s="69"/>
      <c r="AUJ405" s="69"/>
      <c r="AUK405" s="69"/>
      <c r="AUL405" s="69"/>
      <c r="AUM405" s="69"/>
      <c r="AUN405" s="69"/>
      <c r="AUO405" s="69"/>
      <c r="AUP405" s="69"/>
      <c r="AUQ405" s="69"/>
      <c r="AUR405" s="69"/>
      <c r="AUS405" s="69"/>
      <c r="AUT405" s="69"/>
      <c r="AUU405" s="69"/>
      <c r="AUV405" s="69"/>
      <c r="AUW405" s="69"/>
      <c r="AUX405" s="69"/>
      <c r="AUY405" s="69"/>
      <c r="AUZ405" s="69"/>
      <c r="AVA405" s="69"/>
      <c r="AVB405" s="69"/>
      <c r="AVC405" s="69"/>
      <c r="AVD405" s="69"/>
      <c r="AVE405" s="69"/>
      <c r="AVF405" s="69"/>
      <c r="AVG405" s="69"/>
      <c r="AVH405" s="69"/>
      <c r="AVI405" s="69"/>
      <c r="AVJ405" s="69"/>
      <c r="AVK405" s="69"/>
      <c r="AVL405" s="69"/>
      <c r="AVM405" s="69"/>
      <c r="AVN405" s="69"/>
      <c r="AVO405" s="69"/>
      <c r="AVP405" s="69"/>
      <c r="AVQ405" s="69"/>
      <c r="AVR405" s="69"/>
      <c r="AVS405" s="69"/>
      <c r="AVT405" s="69"/>
      <c r="AVU405" s="69"/>
      <c r="AVV405" s="69"/>
      <c r="AVW405" s="69"/>
      <c r="AVX405" s="69"/>
      <c r="AVY405" s="69"/>
      <c r="AVZ405" s="69"/>
      <c r="AWA405" s="69"/>
      <c r="AWB405" s="69"/>
      <c r="AWC405" s="69"/>
      <c r="AWD405" s="69"/>
      <c r="AWE405" s="69"/>
      <c r="AWF405" s="69"/>
      <c r="AWG405" s="69"/>
      <c r="AWH405" s="69"/>
      <c r="AWI405" s="69"/>
      <c r="AWJ405" s="69"/>
      <c r="AWK405" s="69"/>
      <c r="AWL405" s="69"/>
      <c r="AWM405" s="69"/>
      <c r="AWN405" s="69"/>
      <c r="AWO405" s="69"/>
      <c r="AWP405" s="69"/>
      <c r="AWQ405" s="69"/>
      <c r="AWR405" s="69"/>
      <c r="AWS405" s="69"/>
      <c r="AWT405" s="69"/>
      <c r="AWU405" s="69"/>
      <c r="AWV405" s="69"/>
      <c r="AWW405" s="69"/>
      <c r="AWX405" s="69"/>
      <c r="AWY405" s="69"/>
      <c r="AWZ405" s="69"/>
      <c r="AXA405" s="69"/>
      <c r="AXB405" s="69"/>
      <c r="AXC405" s="69"/>
      <c r="AXD405" s="69"/>
      <c r="AXE405" s="69"/>
      <c r="AXF405" s="69"/>
      <c r="AXG405" s="69"/>
      <c r="AXH405" s="69"/>
      <c r="AXI405" s="69"/>
      <c r="AXJ405" s="69"/>
      <c r="AXK405" s="69"/>
      <c r="AXL405" s="69"/>
      <c r="AXM405" s="69"/>
      <c r="AXN405" s="69"/>
      <c r="AXO405" s="69"/>
      <c r="AXP405" s="69"/>
      <c r="AXQ405" s="69"/>
      <c r="AXR405" s="69"/>
      <c r="AXS405" s="69"/>
      <c r="AXT405" s="69"/>
      <c r="AXU405" s="69"/>
      <c r="AXV405" s="69"/>
      <c r="AXW405" s="69"/>
      <c r="AXX405" s="69"/>
      <c r="AXY405" s="69"/>
      <c r="AXZ405" s="69"/>
      <c r="AYA405" s="69"/>
      <c r="AYB405" s="69"/>
      <c r="AYC405" s="69"/>
      <c r="AYD405" s="69"/>
      <c r="AYE405" s="69"/>
      <c r="AYF405" s="69"/>
      <c r="AYG405" s="69"/>
      <c r="AYH405" s="69"/>
      <c r="AYI405" s="69"/>
      <c r="AYJ405" s="69"/>
      <c r="AYK405" s="69"/>
      <c r="AYL405" s="69"/>
      <c r="AYM405" s="69"/>
      <c r="AYN405" s="69"/>
      <c r="AYO405" s="69"/>
      <c r="AYP405" s="69"/>
      <c r="AYQ405" s="69"/>
      <c r="AYR405" s="69"/>
      <c r="AYS405" s="69"/>
      <c r="AYT405" s="69"/>
      <c r="AYU405" s="69"/>
      <c r="AYV405" s="69"/>
      <c r="AYW405" s="69"/>
      <c r="AYX405" s="69"/>
      <c r="AYY405" s="69"/>
      <c r="AYZ405" s="69"/>
      <c r="AZA405" s="69"/>
      <c r="AZB405" s="69"/>
      <c r="AZC405" s="69"/>
      <c r="AZD405" s="69"/>
      <c r="AZE405" s="69"/>
      <c r="AZF405" s="69"/>
      <c r="AZG405" s="69"/>
      <c r="AZH405" s="69"/>
      <c r="AZI405" s="69"/>
      <c r="AZJ405" s="69"/>
      <c r="AZK405" s="69"/>
      <c r="AZL405" s="69"/>
      <c r="AZM405" s="69"/>
      <c r="AZN405" s="69"/>
      <c r="AZO405" s="69"/>
      <c r="AZP405" s="69"/>
      <c r="AZQ405" s="69"/>
      <c r="AZR405" s="69"/>
      <c r="AZS405" s="69"/>
      <c r="AZT405" s="69"/>
      <c r="AZU405" s="69"/>
      <c r="AZV405" s="69"/>
      <c r="AZW405" s="69"/>
      <c r="AZX405" s="69"/>
      <c r="AZY405" s="69"/>
      <c r="AZZ405" s="69"/>
      <c r="BAA405" s="69"/>
      <c r="BAB405" s="69"/>
      <c r="BAC405" s="69"/>
      <c r="BAD405" s="69"/>
      <c r="BAE405" s="69"/>
      <c r="BAF405" s="69"/>
      <c r="BAG405" s="69"/>
      <c r="BAH405" s="69"/>
      <c r="BAI405" s="69"/>
      <c r="BAJ405" s="69"/>
      <c r="BAK405" s="69"/>
      <c r="BAL405" s="69"/>
      <c r="BAM405" s="69"/>
      <c r="BAN405" s="69"/>
      <c r="BAO405" s="69"/>
      <c r="BAP405" s="69"/>
      <c r="BAQ405" s="69"/>
      <c r="BAR405" s="69"/>
      <c r="BAS405" s="69"/>
      <c r="BAT405" s="69"/>
      <c r="BAU405" s="69"/>
      <c r="BAV405" s="69"/>
      <c r="BAW405" s="69"/>
      <c r="BAX405" s="69"/>
      <c r="BAY405" s="69"/>
      <c r="BAZ405" s="69"/>
      <c r="BBA405" s="69"/>
      <c r="BBB405" s="69"/>
      <c r="BBC405" s="69"/>
      <c r="BBD405" s="69"/>
      <c r="BBE405" s="69"/>
      <c r="BBF405" s="69"/>
      <c r="BBG405" s="69"/>
      <c r="BBH405" s="69"/>
      <c r="BBI405" s="69"/>
      <c r="BBJ405" s="69"/>
      <c r="BBK405" s="69"/>
      <c r="BBL405" s="69"/>
      <c r="BBM405" s="69"/>
      <c r="BBN405" s="69"/>
      <c r="BBO405" s="69"/>
      <c r="BBP405" s="69"/>
      <c r="BBQ405" s="69"/>
      <c r="BBR405" s="69"/>
      <c r="BBS405" s="69"/>
      <c r="BBT405" s="69"/>
      <c r="BBU405" s="69"/>
      <c r="BBV405" s="69"/>
      <c r="BBW405" s="69"/>
      <c r="BBX405" s="69"/>
      <c r="BBY405" s="69"/>
      <c r="BBZ405" s="69"/>
      <c r="BCA405" s="69"/>
      <c r="BCB405" s="69"/>
      <c r="BCC405" s="69"/>
      <c r="BCD405" s="69"/>
      <c r="BCE405" s="69"/>
      <c r="BCF405" s="69"/>
      <c r="BCG405" s="69"/>
      <c r="BCH405" s="69"/>
      <c r="BCI405" s="69"/>
      <c r="BCJ405" s="69"/>
      <c r="BCK405" s="69"/>
      <c r="BCL405" s="69"/>
      <c r="BCM405" s="69"/>
      <c r="BCN405" s="69"/>
      <c r="BCO405" s="69"/>
      <c r="BCP405" s="69"/>
      <c r="BCQ405" s="69"/>
      <c r="BCR405" s="69"/>
      <c r="BCS405" s="69"/>
      <c r="BCT405" s="69"/>
      <c r="BCU405" s="69"/>
      <c r="BCV405" s="69"/>
      <c r="BCW405" s="69"/>
      <c r="BCX405" s="69"/>
      <c r="BCY405" s="69"/>
      <c r="BCZ405" s="69"/>
      <c r="BDA405" s="69"/>
      <c r="BDB405" s="69"/>
      <c r="BDC405" s="69"/>
      <c r="BDD405" s="69"/>
      <c r="BDE405" s="69"/>
      <c r="BDF405" s="69"/>
      <c r="BDG405" s="69"/>
      <c r="BDH405" s="69"/>
      <c r="BDI405" s="69"/>
      <c r="BDJ405" s="69"/>
      <c r="BDK405" s="69"/>
      <c r="BDL405" s="69"/>
      <c r="BDM405" s="69"/>
      <c r="BDN405" s="69"/>
      <c r="BDO405" s="69"/>
      <c r="BDP405" s="69"/>
      <c r="BDQ405" s="69"/>
      <c r="BDR405" s="69"/>
      <c r="BDS405" s="69"/>
      <c r="BDT405" s="69"/>
      <c r="BDU405" s="69"/>
      <c r="BDV405" s="69"/>
      <c r="BDW405" s="69"/>
      <c r="BDX405" s="69"/>
      <c r="BDY405" s="69"/>
      <c r="BDZ405" s="69"/>
      <c r="BEA405" s="69"/>
      <c r="BEB405" s="69"/>
      <c r="BEC405" s="69"/>
      <c r="BED405" s="69"/>
      <c r="BEE405" s="69"/>
      <c r="BEF405" s="69"/>
      <c r="BEG405" s="69"/>
      <c r="BEH405" s="69"/>
      <c r="BEI405" s="69"/>
      <c r="BEJ405" s="69"/>
      <c r="BEK405" s="69"/>
      <c r="BEL405" s="69"/>
      <c r="BEM405" s="69"/>
      <c r="BEN405" s="69"/>
      <c r="BEO405" s="69"/>
      <c r="BEP405" s="69"/>
      <c r="BEQ405" s="69"/>
      <c r="BER405" s="69"/>
      <c r="BES405" s="69"/>
      <c r="BET405" s="69"/>
      <c r="BEU405" s="69"/>
      <c r="BEV405" s="69"/>
      <c r="BEW405" s="69"/>
      <c r="BEX405" s="69"/>
      <c r="BEY405" s="69"/>
      <c r="BEZ405" s="69"/>
      <c r="BFA405" s="69"/>
      <c r="BFB405" s="69"/>
      <c r="BFC405" s="69"/>
      <c r="BFD405" s="69"/>
      <c r="BFE405" s="69"/>
      <c r="BFF405" s="69"/>
      <c r="BFG405" s="69"/>
      <c r="BFH405" s="69"/>
      <c r="BFI405" s="69"/>
      <c r="BFJ405" s="69"/>
      <c r="BFK405" s="69"/>
      <c r="BFL405" s="69"/>
      <c r="BFM405" s="69"/>
      <c r="BFN405" s="69"/>
      <c r="BFO405" s="69"/>
      <c r="BFP405" s="69"/>
      <c r="BFQ405" s="69"/>
      <c r="BFR405" s="69"/>
      <c r="BFS405" s="69"/>
      <c r="BFT405" s="69"/>
      <c r="BFU405" s="69"/>
      <c r="BFV405" s="69"/>
      <c r="BFW405" s="69"/>
      <c r="BFX405" s="69"/>
      <c r="BFY405" s="69"/>
      <c r="BFZ405" s="69"/>
      <c r="BGA405" s="69"/>
      <c r="BGB405" s="69"/>
      <c r="BGC405" s="69"/>
      <c r="BGD405" s="69"/>
      <c r="BGE405" s="69"/>
      <c r="BGF405" s="69"/>
      <c r="BGG405" s="69"/>
      <c r="BGH405" s="69"/>
      <c r="BGI405" s="69"/>
      <c r="BGJ405" s="69"/>
      <c r="BGK405" s="69"/>
      <c r="BGL405" s="69"/>
      <c r="BGM405" s="69"/>
      <c r="BGN405" s="69"/>
      <c r="BGO405" s="69"/>
      <c r="BGP405" s="69"/>
      <c r="BGQ405" s="69"/>
      <c r="BGR405" s="69"/>
      <c r="BGS405" s="69"/>
      <c r="BGT405" s="69"/>
      <c r="BGU405" s="69"/>
      <c r="BGV405" s="69"/>
      <c r="BGW405" s="69"/>
      <c r="BGX405" s="69"/>
      <c r="BGY405" s="69"/>
      <c r="BGZ405" s="69"/>
      <c r="BHA405" s="69"/>
      <c r="BHB405" s="69"/>
      <c r="BHC405" s="69"/>
      <c r="BHD405" s="69"/>
      <c r="BHE405" s="69"/>
      <c r="BHF405" s="69"/>
      <c r="BHG405" s="69"/>
      <c r="BHH405" s="69"/>
      <c r="BHI405" s="69"/>
      <c r="BHJ405" s="69"/>
      <c r="BHK405" s="69"/>
      <c r="BHL405" s="69"/>
      <c r="BHM405" s="69"/>
      <c r="BHN405" s="69"/>
      <c r="BHO405" s="69"/>
      <c r="BHP405" s="69"/>
      <c r="BHQ405" s="69"/>
      <c r="BHR405" s="69"/>
      <c r="BHS405" s="69"/>
      <c r="BHT405" s="69"/>
      <c r="BHU405" s="69"/>
      <c r="BHV405" s="69"/>
      <c r="BHW405" s="69"/>
      <c r="BHX405" s="69"/>
      <c r="BHY405" s="69"/>
      <c r="BHZ405" s="69"/>
      <c r="BIA405" s="69"/>
      <c r="BIB405" s="69"/>
      <c r="BIC405" s="69"/>
      <c r="BID405" s="69"/>
      <c r="BIE405" s="69"/>
      <c r="BIF405" s="69"/>
      <c r="BIG405" s="69"/>
      <c r="BIH405" s="69"/>
      <c r="BII405" s="69"/>
      <c r="BIJ405" s="69"/>
      <c r="BIK405" s="69"/>
      <c r="BIL405" s="69"/>
      <c r="BIM405" s="69"/>
      <c r="BIN405" s="69"/>
      <c r="BIO405" s="69"/>
      <c r="BIP405" s="69"/>
      <c r="BIQ405" s="69"/>
      <c r="BIR405" s="69"/>
      <c r="BIS405" s="69"/>
      <c r="BIT405" s="69"/>
      <c r="BIU405" s="69"/>
      <c r="BIV405" s="69"/>
      <c r="BIW405" s="69"/>
      <c r="BIX405" s="69"/>
      <c r="BIY405" s="69"/>
      <c r="BIZ405" s="69"/>
      <c r="BJA405" s="69"/>
      <c r="BJB405" s="69"/>
      <c r="BJC405" s="69"/>
      <c r="BJD405" s="69"/>
      <c r="BJE405" s="69"/>
      <c r="BJF405" s="69"/>
      <c r="BJG405" s="69"/>
      <c r="BJH405" s="69"/>
      <c r="BJI405" s="69"/>
      <c r="BJJ405" s="69"/>
      <c r="BJK405" s="69"/>
      <c r="BJL405" s="69"/>
      <c r="BJM405" s="69"/>
      <c r="BJN405" s="69"/>
      <c r="BJO405" s="69"/>
      <c r="BJP405" s="69"/>
      <c r="BJQ405" s="69"/>
      <c r="BJR405" s="69"/>
      <c r="BJS405" s="69"/>
      <c r="BJT405" s="69"/>
      <c r="BJU405" s="69"/>
      <c r="BJV405" s="69"/>
      <c r="BJW405" s="69"/>
      <c r="BJX405" s="69"/>
      <c r="BJY405" s="69"/>
      <c r="BJZ405" s="69"/>
      <c r="BKA405" s="69"/>
      <c r="BKB405" s="69"/>
      <c r="BKC405" s="69"/>
      <c r="BKD405" s="69"/>
      <c r="BKE405" s="69"/>
      <c r="BKF405" s="69"/>
      <c r="BKG405" s="69"/>
      <c r="BKH405" s="69"/>
      <c r="BKI405" s="69"/>
      <c r="BKJ405" s="69"/>
      <c r="BKK405" s="69"/>
      <c r="BKL405" s="69"/>
      <c r="BKM405" s="69"/>
      <c r="BKN405" s="69"/>
      <c r="BKO405" s="69"/>
      <c r="BKP405" s="69"/>
      <c r="BKQ405" s="69"/>
      <c r="BKR405" s="69"/>
      <c r="BKS405" s="69"/>
      <c r="BKT405" s="69"/>
      <c r="BKU405" s="69"/>
      <c r="BKV405" s="69"/>
      <c r="BKW405" s="69"/>
      <c r="BKX405" s="69"/>
      <c r="BKY405" s="69"/>
      <c r="BKZ405" s="69"/>
      <c r="BLA405" s="69"/>
      <c r="BLB405" s="69"/>
      <c r="BLC405" s="69"/>
      <c r="BLD405" s="69"/>
      <c r="BLE405" s="69"/>
      <c r="BLF405" s="69"/>
      <c r="BLG405" s="69"/>
      <c r="BLH405" s="69"/>
      <c r="BLI405" s="69"/>
      <c r="BLJ405" s="69"/>
      <c r="BLK405" s="69"/>
      <c r="BLL405" s="69"/>
      <c r="BLM405" s="69"/>
      <c r="BLN405" s="69"/>
      <c r="BLO405" s="69"/>
      <c r="BLP405" s="69"/>
      <c r="BLQ405" s="69"/>
      <c r="BLR405" s="69"/>
      <c r="BLS405" s="69"/>
      <c r="BLT405" s="69"/>
      <c r="BLU405" s="69"/>
      <c r="BLV405" s="69"/>
      <c r="BLW405" s="69"/>
      <c r="BLX405" s="69"/>
      <c r="BLY405" s="69"/>
      <c r="BLZ405" s="69"/>
      <c r="BMA405" s="69"/>
      <c r="BMB405" s="69"/>
      <c r="BMC405" s="69"/>
      <c r="BMD405" s="69"/>
      <c r="BME405" s="69"/>
      <c r="BMF405" s="69"/>
      <c r="BMG405" s="69"/>
      <c r="BMH405" s="69"/>
      <c r="BMI405" s="69"/>
      <c r="BMJ405" s="69"/>
      <c r="BMK405" s="69"/>
      <c r="BML405" s="69"/>
      <c r="BMM405" s="69"/>
      <c r="BMN405" s="69"/>
      <c r="BMO405" s="69"/>
      <c r="BMP405" s="69"/>
      <c r="BMQ405" s="69"/>
      <c r="BMR405" s="69"/>
      <c r="BMS405" s="69"/>
      <c r="BMT405" s="69"/>
      <c r="BMU405" s="69"/>
      <c r="BMV405" s="69"/>
      <c r="BMW405" s="69"/>
      <c r="BMX405" s="69"/>
      <c r="BMY405" s="69"/>
      <c r="BMZ405" s="69"/>
      <c r="BNA405" s="69"/>
      <c r="BNB405" s="69"/>
      <c r="BNC405" s="69"/>
      <c r="BND405" s="69"/>
      <c r="BNE405" s="69"/>
      <c r="BNF405" s="69"/>
      <c r="BNG405" s="69"/>
      <c r="BNH405" s="69"/>
      <c r="BNI405" s="69"/>
      <c r="BNJ405" s="69"/>
      <c r="BNK405" s="69"/>
      <c r="BNL405" s="69"/>
      <c r="BNM405" s="69"/>
      <c r="BNN405" s="69"/>
      <c r="BNO405" s="69"/>
      <c r="BNP405" s="69"/>
      <c r="BNQ405" s="69"/>
      <c r="BNR405" s="69"/>
      <c r="BNS405" s="69"/>
      <c r="BNT405" s="69"/>
      <c r="BNU405" s="69"/>
      <c r="BNV405" s="69"/>
      <c r="BNW405" s="69"/>
      <c r="BNX405" s="69"/>
      <c r="BNY405" s="69"/>
      <c r="BNZ405" s="69"/>
      <c r="BOA405" s="69"/>
      <c r="BOB405" s="69"/>
      <c r="BOC405" s="69"/>
      <c r="BOD405" s="69"/>
      <c r="BOE405" s="69"/>
      <c r="BOF405" s="69"/>
      <c r="BOG405" s="69"/>
      <c r="BOH405" s="69"/>
      <c r="BOI405" s="69"/>
      <c r="BOJ405" s="69"/>
      <c r="BOK405" s="69"/>
      <c r="BOL405" s="69"/>
      <c r="BOM405" s="69"/>
      <c r="BON405" s="69"/>
      <c r="BOO405" s="69"/>
      <c r="BOP405" s="69"/>
      <c r="BOQ405" s="69"/>
      <c r="BOR405" s="69"/>
      <c r="BOS405" s="69"/>
      <c r="BOT405" s="69"/>
      <c r="BOU405" s="69"/>
      <c r="BOV405" s="69"/>
      <c r="BOW405" s="69"/>
      <c r="BOX405" s="69"/>
      <c r="BOY405" s="69"/>
      <c r="BOZ405" s="69"/>
      <c r="BPA405" s="69"/>
      <c r="BPB405" s="69"/>
      <c r="BPC405" s="69"/>
      <c r="BPD405" s="69"/>
      <c r="BPE405" s="69"/>
      <c r="BPF405" s="69"/>
      <c r="BPG405" s="69"/>
      <c r="BPH405" s="69"/>
      <c r="BPI405" s="69"/>
      <c r="BPJ405" s="69"/>
      <c r="BPK405" s="69"/>
      <c r="BPL405" s="69"/>
      <c r="BPM405" s="69"/>
      <c r="BPN405" s="69"/>
      <c r="BPO405" s="69"/>
      <c r="BPP405" s="69"/>
      <c r="BPQ405" s="69"/>
      <c r="BPR405" s="69"/>
      <c r="BPS405" s="69"/>
      <c r="BPT405" s="69"/>
      <c r="BPU405" s="69"/>
      <c r="BPV405" s="69"/>
      <c r="BPW405" s="69"/>
      <c r="BPX405" s="69"/>
      <c r="BPY405" s="69"/>
      <c r="BPZ405" s="69"/>
      <c r="BQA405" s="69"/>
      <c r="BQB405" s="69"/>
      <c r="BQC405" s="69"/>
      <c r="BQD405" s="69"/>
      <c r="BQE405" s="69"/>
      <c r="BQF405" s="69"/>
      <c r="BQG405" s="69"/>
      <c r="BQH405" s="69"/>
      <c r="BQI405" s="69"/>
      <c r="BQJ405" s="69"/>
      <c r="BQK405" s="69"/>
      <c r="BQL405" s="69"/>
      <c r="BQM405" s="69"/>
      <c r="BQN405" s="69"/>
      <c r="BQO405" s="69"/>
      <c r="BQP405" s="69"/>
      <c r="BQQ405" s="69"/>
      <c r="BQR405" s="69"/>
      <c r="BQS405" s="69"/>
      <c r="BQT405" s="69"/>
      <c r="BQU405" s="69"/>
      <c r="BQV405" s="69"/>
      <c r="BQW405" s="69"/>
      <c r="BQX405" s="69"/>
      <c r="BQY405" s="69"/>
      <c r="BQZ405" s="69"/>
      <c r="BRA405" s="69"/>
      <c r="BRB405" s="69"/>
      <c r="BRC405" s="69"/>
      <c r="BRD405" s="69"/>
      <c r="BRE405" s="69"/>
      <c r="BRF405" s="69"/>
      <c r="BRG405" s="69"/>
      <c r="BRH405" s="69"/>
      <c r="BRI405" s="69"/>
      <c r="BRJ405" s="69"/>
      <c r="BRK405" s="69"/>
      <c r="BRL405" s="69"/>
      <c r="BRM405" s="69"/>
      <c r="BRN405" s="69"/>
      <c r="BRO405" s="69"/>
      <c r="BRP405" s="69"/>
      <c r="BRQ405" s="69"/>
      <c r="BRR405" s="69"/>
      <c r="BRS405" s="69"/>
      <c r="BRT405" s="69"/>
      <c r="BRU405" s="69"/>
      <c r="BRV405" s="69"/>
      <c r="BRW405" s="69"/>
      <c r="BRX405" s="69"/>
      <c r="BRY405" s="69"/>
      <c r="BRZ405" s="69"/>
      <c r="BSA405" s="69"/>
      <c r="BSB405" s="69"/>
      <c r="BSC405" s="69"/>
      <c r="BSD405" s="69"/>
      <c r="BSE405" s="69"/>
      <c r="BSF405" s="69"/>
      <c r="BSG405" s="69"/>
      <c r="BSH405" s="69"/>
      <c r="BSI405" s="69"/>
      <c r="BSJ405" s="69"/>
      <c r="BSK405" s="69"/>
      <c r="BSL405" s="69"/>
      <c r="BSM405" s="69"/>
      <c r="BSN405" s="69"/>
      <c r="BSO405" s="69"/>
      <c r="BSP405" s="69"/>
      <c r="BSQ405" s="69"/>
      <c r="BSR405" s="69"/>
      <c r="BSS405" s="69"/>
      <c r="BST405" s="69"/>
      <c r="BSU405" s="69"/>
      <c r="BSV405" s="69"/>
      <c r="BSW405" s="69"/>
      <c r="BSX405" s="69"/>
      <c r="BSY405" s="69"/>
      <c r="BSZ405" s="69"/>
      <c r="BTA405" s="69"/>
      <c r="BTB405" s="69"/>
      <c r="BTC405" s="69"/>
      <c r="BTD405" s="69"/>
      <c r="BTE405" s="69"/>
      <c r="BTF405" s="69"/>
      <c r="BTG405" s="69"/>
      <c r="BTH405" s="69"/>
      <c r="BTI405" s="69"/>
      <c r="BTJ405" s="69"/>
      <c r="BTK405" s="69"/>
      <c r="BTL405" s="69"/>
      <c r="BTM405" s="69"/>
      <c r="BTN405" s="69"/>
      <c r="BTO405" s="69"/>
      <c r="BTP405" s="69"/>
      <c r="BTQ405" s="69"/>
      <c r="BTR405" s="69"/>
      <c r="BTS405" s="69"/>
      <c r="BTT405" s="69"/>
      <c r="BTU405" s="69"/>
      <c r="BTV405" s="69"/>
      <c r="BTW405" s="69"/>
      <c r="BTX405" s="69"/>
      <c r="BTY405" s="69"/>
      <c r="BTZ405" s="69"/>
      <c r="BUA405" s="69"/>
      <c r="BUB405" s="69"/>
      <c r="BUC405" s="69"/>
      <c r="BUD405" s="69"/>
      <c r="BUE405" s="69"/>
      <c r="BUF405" s="69"/>
      <c r="BUG405" s="69"/>
      <c r="BUH405" s="69"/>
      <c r="BUI405" s="69"/>
      <c r="BUJ405" s="69"/>
      <c r="BUK405" s="69"/>
      <c r="BUL405" s="69"/>
      <c r="BUM405" s="69"/>
      <c r="BUN405" s="69"/>
      <c r="BUO405" s="69"/>
      <c r="BUP405" s="69"/>
      <c r="BUQ405" s="69"/>
      <c r="BUR405" s="69"/>
      <c r="BUS405" s="69"/>
      <c r="BUT405" s="69"/>
      <c r="BUU405" s="69"/>
      <c r="BUV405" s="69"/>
      <c r="BUW405" s="69"/>
      <c r="BUX405" s="69"/>
      <c r="BUY405" s="69"/>
      <c r="BUZ405" s="69"/>
      <c r="BVA405" s="69"/>
      <c r="BVB405" s="69"/>
      <c r="BVC405" s="69"/>
      <c r="BVD405" s="69"/>
      <c r="BVE405" s="69"/>
      <c r="BVF405" s="69"/>
      <c r="BVG405" s="69"/>
      <c r="BVH405" s="69"/>
      <c r="BVI405" s="69"/>
      <c r="BVJ405" s="69"/>
      <c r="BVK405" s="69"/>
      <c r="BVL405" s="69"/>
      <c r="BVM405" s="69"/>
      <c r="BVN405" s="69"/>
      <c r="BVO405" s="69"/>
      <c r="BVP405" s="69"/>
      <c r="BVQ405" s="69"/>
      <c r="BVR405" s="69"/>
      <c r="BVS405" s="69"/>
      <c r="BVT405" s="69"/>
      <c r="BVU405" s="69"/>
      <c r="BVV405" s="69"/>
      <c r="BVW405" s="69"/>
      <c r="BVX405" s="69"/>
      <c r="BVY405" s="69"/>
      <c r="BVZ405" s="69"/>
      <c r="BWA405" s="69"/>
      <c r="BWB405" s="69"/>
      <c r="BWC405" s="69"/>
      <c r="BWD405" s="69"/>
      <c r="BWE405" s="69"/>
      <c r="BWF405" s="69"/>
      <c r="BWG405" s="69"/>
      <c r="BWH405" s="69"/>
      <c r="BWI405" s="69"/>
      <c r="BWJ405" s="69"/>
      <c r="BWK405" s="69"/>
      <c r="BWL405" s="69"/>
      <c r="BWM405" s="69"/>
      <c r="BWN405" s="69"/>
      <c r="BWO405" s="69"/>
      <c r="BWP405" s="69"/>
      <c r="BWQ405" s="69"/>
      <c r="BWR405" s="69"/>
      <c r="BWS405" s="69"/>
      <c r="BWT405" s="69"/>
      <c r="BWU405" s="69"/>
    </row>
    <row r="406" spans="1:1971" s="34" customFormat="1" x14ac:dyDescent="0.25">
      <c r="A406" s="208" t="s">
        <v>98</v>
      </c>
      <c r="B406" s="180" t="s">
        <v>105</v>
      </c>
      <c r="C406" s="180" t="s">
        <v>106</v>
      </c>
      <c r="D406" s="209" t="s">
        <v>487</v>
      </c>
      <c r="E406" s="197" t="s">
        <v>477</v>
      </c>
      <c r="F406" s="31" t="s">
        <v>491</v>
      </c>
      <c r="G406" s="263" t="s">
        <v>945</v>
      </c>
      <c r="H406" s="35"/>
      <c r="I406" s="35"/>
      <c r="J406" s="36"/>
      <c r="K406" s="35"/>
      <c r="L406" s="42"/>
      <c r="M406" s="42"/>
      <c r="N406" s="42"/>
      <c r="O406" s="32" t="s">
        <v>768</v>
      </c>
      <c r="P406" s="113">
        <v>3</v>
      </c>
      <c r="Q406" s="102">
        <v>0</v>
      </c>
      <c r="R406" s="102">
        <v>4</v>
      </c>
      <c r="S406" s="114">
        <v>1.3333333333333333</v>
      </c>
      <c r="T406" s="115">
        <v>1281.3333333333333</v>
      </c>
      <c r="U406" s="115">
        <v>406.66666666666669</v>
      </c>
      <c r="V406" s="102">
        <v>2</v>
      </c>
      <c r="W406" s="116">
        <v>0.5</v>
      </c>
      <c r="X406" s="849"/>
      <c r="Y406" s="848"/>
      <c r="Z406" s="102">
        <v>2</v>
      </c>
      <c r="AA406" s="116">
        <v>0.66666666666666663</v>
      </c>
      <c r="AB406" s="102">
        <v>0</v>
      </c>
      <c r="AC406" s="116">
        <v>0</v>
      </c>
      <c r="AD406" s="102">
        <v>0</v>
      </c>
      <c r="AE406" s="116">
        <v>0</v>
      </c>
      <c r="AF406" s="117">
        <v>3837</v>
      </c>
      <c r="AG406" s="115">
        <v>7</v>
      </c>
      <c r="AH406" s="118">
        <v>1.8210197710718003E-3</v>
      </c>
      <c r="AI406" s="115">
        <v>3844</v>
      </c>
      <c r="AJ406" s="115">
        <v>6730</v>
      </c>
      <c r="AK406" s="116">
        <v>0.57117384843982166</v>
      </c>
      <c r="AL406" s="117">
        <v>3837</v>
      </c>
      <c r="AM406" s="117">
        <v>7</v>
      </c>
      <c r="AN406" s="115">
        <v>3844</v>
      </c>
      <c r="AO406" s="115">
        <v>1216</v>
      </c>
      <c r="AP406" s="116">
        <v>0.31691425592911127</v>
      </c>
      <c r="AQ406" s="115">
        <v>4</v>
      </c>
      <c r="AR406" s="116">
        <v>0.5714285714285714</v>
      </c>
      <c r="AS406" s="115">
        <v>1220</v>
      </c>
      <c r="AT406" s="116">
        <v>0.31737773152965659</v>
      </c>
      <c r="AU406" s="115">
        <v>1</v>
      </c>
      <c r="AV406" s="116">
        <v>8.2236842105263153E-4</v>
      </c>
      <c r="AW406" s="102">
        <v>1</v>
      </c>
      <c r="AX406" s="116">
        <v>0.25</v>
      </c>
      <c r="AY406" s="102">
        <v>2</v>
      </c>
      <c r="AZ406" s="116">
        <v>1.639344262295082E-3</v>
      </c>
      <c r="BA406" s="115">
        <v>1</v>
      </c>
      <c r="BB406" s="116">
        <v>1</v>
      </c>
      <c r="BC406" s="102">
        <v>1</v>
      </c>
      <c r="BD406" s="116">
        <v>1</v>
      </c>
      <c r="BE406" s="102">
        <v>2</v>
      </c>
      <c r="BF406" s="116">
        <v>1</v>
      </c>
      <c r="BG406" s="115">
        <v>0</v>
      </c>
      <c r="BH406" s="116">
        <v>0</v>
      </c>
      <c r="BI406" s="115">
        <v>28</v>
      </c>
      <c r="BJ406" s="116">
        <v>2.2950819672131147E-2</v>
      </c>
      <c r="BK406" s="115">
        <v>28</v>
      </c>
      <c r="BL406" s="116">
        <v>2.2950819672131147E-2</v>
      </c>
      <c r="BM406" s="102">
        <v>2</v>
      </c>
      <c r="BN406" s="116">
        <v>0.5</v>
      </c>
      <c r="BO406" s="102">
        <v>1</v>
      </c>
      <c r="BP406" s="116">
        <v>0.33333333333333331</v>
      </c>
      <c r="BQ406" s="119" t="s">
        <v>937</v>
      </c>
      <c r="BR406" s="228">
        <v>3</v>
      </c>
    </row>
    <row r="407" spans="1:1971" s="34" customFormat="1" x14ac:dyDescent="0.25">
      <c r="A407" s="208" t="s">
        <v>98</v>
      </c>
      <c r="B407" s="180" t="s">
        <v>105</v>
      </c>
      <c r="C407" s="180" t="s">
        <v>107</v>
      </c>
      <c r="D407" s="209" t="s">
        <v>487</v>
      </c>
      <c r="E407" s="197" t="s">
        <v>477</v>
      </c>
      <c r="F407" s="31" t="s">
        <v>491</v>
      </c>
      <c r="G407" s="263" t="s">
        <v>945</v>
      </c>
      <c r="H407" s="35"/>
      <c r="I407" s="35"/>
      <c r="J407" s="36"/>
      <c r="K407" s="35"/>
      <c r="L407" s="42"/>
      <c r="M407" s="42"/>
      <c r="N407" s="42"/>
      <c r="O407" s="32" t="s">
        <v>768</v>
      </c>
      <c r="P407" s="113">
        <v>2</v>
      </c>
      <c r="Q407" s="113">
        <v>0</v>
      </c>
      <c r="R407" s="113">
        <v>3</v>
      </c>
      <c r="S407" s="114">
        <v>1.5</v>
      </c>
      <c r="T407" s="115">
        <v>1266</v>
      </c>
      <c r="U407" s="115">
        <v>471</v>
      </c>
      <c r="V407" s="102">
        <v>1</v>
      </c>
      <c r="W407" s="116">
        <v>0.33333333333333331</v>
      </c>
      <c r="X407" s="849"/>
      <c r="Y407" s="848"/>
      <c r="Z407" s="102">
        <v>1</v>
      </c>
      <c r="AA407" s="116">
        <v>0.5</v>
      </c>
      <c r="AB407" s="102">
        <v>1</v>
      </c>
      <c r="AC407" s="116">
        <v>0.33333333333333331</v>
      </c>
      <c r="AD407" s="102">
        <v>1</v>
      </c>
      <c r="AE407" s="116">
        <v>0.5</v>
      </c>
      <c r="AF407" s="117">
        <v>2529</v>
      </c>
      <c r="AG407" s="115">
        <v>3</v>
      </c>
      <c r="AH407" s="118">
        <v>1.1848341232227489E-3</v>
      </c>
      <c r="AI407" s="115">
        <v>2532</v>
      </c>
      <c r="AJ407" s="115">
        <v>4080</v>
      </c>
      <c r="AK407" s="116">
        <v>0.62058823529411766</v>
      </c>
      <c r="AL407" s="117">
        <v>2529</v>
      </c>
      <c r="AM407" s="117">
        <v>3</v>
      </c>
      <c r="AN407" s="115">
        <v>2532</v>
      </c>
      <c r="AO407" s="115">
        <v>937</v>
      </c>
      <c r="AP407" s="116">
        <v>0.37050217477263742</v>
      </c>
      <c r="AQ407" s="115">
        <v>5</v>
      </c>
      <c r="AR407" s="116">
        <v>1.6666666666666667</v>
      </c>
      <c r="AS407" s="115">
        <v>942</v>
      </c>
      <c r="AT407" s="116">
        <v>0.37203791469194314</v>
      </c>
      <c r="AU407" s="115">
        <v>5</v>
      </c>
      <c r="AV407" s="116">
        <v>5.3361792956243331E-3</v>
      </c>
      <c r="AW407" s="102">
        <v>2</v>
      </c>
      <c r="AX407" s="116">
        <v>0.4</v>
      </c>
      <c r="AY407" s="102">
        <v>7</v>
      </c>
      <c r="AZ407" s="116">
        <v>7.4309978768577496E-3</v>
      </c>
      <c r="BA407" s="115">
        <v>3</v>
      </c>
      <c r="BB407" s="116">
        <v>0.6</v>
      </c>
      <c r="BC407" s="102">
        <v>2</v>
      </c>
      <c r="BD407" s="116">
        <v>1</v>
      </c>
      <c r="BE407" s="102">
        <v>5</v>
      </c>
      <c r="BF407" s="116">
        <v>0.7142857142857143</v>
      </c>
      <c r="BG407" s="115">
        <v>0</v>
      </c>
      <c r="BH407" s="116">
        <v>0</v>
      </c>
      <c r="BI407" s="115">
        <v>38</v>
      </c>
      <c r="BJ407" s="116">
        <v>4.0339702760084924E-2</v>
      </c>
      <c r="BK407" s="115">
        <v>38</v>
      </c>
      <c r="BL407" s="116">
        <v>4.0339702760084924E-2</v>
      </c>
      <c r="BM407" s="102">
        <v>1</v>
      </c>
      <c r="BN407" s="116">
        <v>0.33333333333333331</v>
      </c>
      <c r="BO407" s="102">
        <v>1</v>
      </c>
      <c r="BP407" s="116">
        <v>0.5</v>
      </c>
      <c r="BQ407" s="119" t="s">
        <v>937</v>
      </c>
      <c r="BR407" s="228">
        <v>2</v>
      </c>
    </row>
    <row r="408" spans="1:1971" s="34" customFormat="1" x14ac:dyDescent="0.25">
      <c r="A408" s="208" t="s">
        <v>98</v>
      </c>
      <c r="B408" s="180" t="s">
        <v>105</v>
      </c>
      <c r="C408" s="180" t="s">
        <v>102</v>
      </c>
      <c r="D408" s="209" t="s">
        <v>487</v>
      </c>
      <c r="E408" s="197" t="s">
        <v>477</v>
      </c>
      <c r="F408" s="31" t="s">
        <v>491</v>
      </c>
      <c r="G408" s="263" t="s">
        <v>945</v>
      </c>
      <c r="H408" s="35"/>
      <c r="I408" s="35"/>
      <c r="J408" s="36"/>
      <c r="K408" s="35"/>
      <c r="L408" s="42"/>
      <c r="M408" s="42"/>
      <c r="N408" s="42"/>
      <c r="O408" s="33" t="s">
        <v>768</v>
      </c>
      <c r="P408" s="113">
        <v>4</v>
      </c>
      <c r="Q408" s="102">
        <v>0</v>
      </c>
      <c r="R408" s="102">
        <v>8</v>
      </c>
      <c r="S408" s="114">
        <v>2</v>
      </c>
      <c r="T408" s="115">
        <v>1689</v>
      </c>
      <c r="U408" s="115">
        <v>706.75</v>
      </c>
      <c r="V408" s="102">
        <v>3</v>
      </c>
      <c r="W408" s="116">
        <v>0.375</v>
      </c>
      <c r="X408" s="849"/>
      <c r="Y408" s="848"/>
      <c r="Z408" s="102">
        <v>2</v>
      </c>
      <c r="AA408" s="116">
        <v>0.5</v>
      </c>
      <c r="AB408" s="102">
        <v>0</v>
      </c>
      <c r="AC408" s="116">
        <v>0</v>
      </c>
      <c r="AD408" s="102">
        <v>0</v>
      </c>
      <c r="AE408" s="116">
        <v>0</v>
      </c>
      <c r="AF408" s="117">
        <v>6748</v>
      </c>
      <c r="AG408" s="115">
        <v>8</v>
      </c>
      <c r="AH408" s="118">
        <v>1.1841326228537595E-3</v>
      </c>
      <c r="AI408" s="115">
        <v>6756</v>
      </c>
      <c r="AJ408" s="115">
        <v>10100</v>
      </c>
      <c r="AK408" s="116">
        <v>0.66891089108910895</v>
      </c>
      <c r="AL408" s="117">
        <v>6748</v>
      </c>
      <c r="AM408" s="117">
        <v>8</v>
      </c>
      <c r="AN408" s="115">
        <v>6756</v>
      </c>
      <c r="AO408" s="115">
        <v>2822</v>
      </c>
      <c r="AP408" s="116">
        <v>0.41819798458802609</v>
      </c>
      <c r="AQ408" s="115">
        <v>5</v>
      </c>
      <c r="AR408" s="116">
        <v>0.625</v>
      </c>
      <c r="AS408" s="115">
        <v>2827</v>
      </c>
      <c r="AT408" s="116">
        <v>0.41844286560094729</v>
      </c>
      <c r="AU408" s="115">
        <v>14</v>
      </c>
      <c r="AV408" s="116">
        <v>4.961020552799433E-3</v>
      </c>
      <c r="AW408" s="102">
        <v>0</v>
      </c>
      <c r="AX408" s="116">
        <v>0</v>
      </c>
      <c r="AY408" s="102">
        <v>14</v>
      </c>
      <c r="AZ408" s="116">
        <v>4.9522461973823843E-3</v>
      </c>
      <c r="BA408" s="115">
        <v>12</v>
      </c>
      <c r="BB408" s="116">
        <v>0.8571428571428571</v>
      </c>
      <c r="BC408" s="102">
        <v>0</v>
      </c>
      <c r="BD408" s="116" t="s">
        <v>320</v>
      </c>
      <c r="BE408" s="102">
        <v>12</v>
      </c>
      <c r="BF408" s="116">
        <v>0.8571428571428571</v>
      </c>
      <c r="BG408" s="115">
        <v>3</v>
      </c>
      <c r="BH408" s="116">
        <v>1.0611956137247967E-3</v>
      </c>
      <c r="BI408" s="115">
        <v>16</v>
      </c>
      <c r="BJ408" s="116">
        <v>5.6597099398655818E-3</v>
      </c>
      <c r="BK408" s="115">
        <v>19</v>
      </c>
      <c r="BL408" s="116">
        <v>6.7209055535903785E-3</v>
      </c>
      <c r="BM408" s="102">
        <v>2</v>
      </c>
      <c r="BN408" s="116">
        <v>0.25</v>
      </c>
      <c r="BO408" s="102">
        <v>1</v>
      </c>
      <c r="BP408" s="116">
        <v>0.25</v>
      </c>
      <c r="BQ408" s="119" t="s">
        <v>937</v>
      </c>
      <c r="BR408" s="228">
        <v>4</v>
      </c>
    </row>
    <row r="409" spans="1:1971" s="34" customFormat="1" x14ac:dyDescent="0.25">
      <c r="A409" s="208" t="s">
        <v>98</v>
      </c>
      <c r="B409" s="180" t="s">
        <v>105</v>
      </c>
      <c r="C409" s="180" t="s">
        <v>108</v>
      </c>
      <c r="D409" s="209" t="s">
        <v>487</v>
      </c>
      <c r="E409" s="197" t="s">
        <v>477</v>
      </c>
      <c r="F409" s="31" t="s">
        <v>491</v>
      </c>
      <c r="G409" s="263" t="s">
        <v>945</v>
      </c>
      <c r="H409" s="35"/>
      <c r="I409" s="35"/>
      <c r="J409" s="36"/>
      <c r="K409" s="35"/>
      <c r="L409" s="42"/>
      <c r="M409" s="42"/>
      <c r="N409" s="42"/>
      <c r="O409" s="33" t="s">
        <v>768</v>
      </c>
      <c r="P409" s="113">
        <v>2</v>
      </c>
      <c r="Q409" s="102">
        <v>0</v>
      </c>
      <c r="R409" s="102">
        <v>3</v>
      </c>
      <c r="S409" s="114">
        <v>1.5</v>
      </c>
      <c r="T409" s="115">
        <v>1238.5</v>
      </c>
      <c r="U409" s="115">
        <v>499.5</v>
      </c>
      <c r="V409" s="102">
        <v>2</v>
      </c>
      <c r="W409" s="116">
        <v>0.66666666666666663</v>
      </c>
      <c r="X409" s="849"/>
      <c r="Y409" s="848"/>
      <c r="Z409" s="102">
        <v>2</v>
      </c>
      <c r="AA409" s="116">
        <v>1</v>
      </c>
      <c r="AB409" s="102">
        <v>0</v>
      </c>
      <c r="AC409" s="116">
        <v>0</v>
      </c>
      <c r="AD409" s="102">
        <v>0</v>
      </c>
      <c r="AE409" s="116">
        <v>0</v>
      </c>
      <c r="AF409" s="117">
        <v>2464</v>
      </c>
      <c r="AG409" s="115">
        <v>13</v>
      </c>
      <c r="AH409" s="118">
        <v>5.248284214775939E-3</v>
      </c>
      <c r="AI409" s="115">
        <v>2477</v>
      </c>
      <c r="AJ409" s="115">
        <v>3910</v>
      </c>
      <c r="AK409" s="116">
        <v>0.63350383631713558</v>
      </c>
      <c r="AL409" s="117">
        <v>2464</v>
      </c>
      <c r="AM409" s="117">
        <v>13</v>
      </c>
      <c r="AN409" s="115">
        <v>2477</v>
      </c>
      <c r="AO409" s="115">
        <v>995</v>
      </c>
      <c r="AP409" s="116">
        <v>0.40381493506493504</v>
      </c>
      <c r="AQ409" s="115">
        <v>4</v>
      </c>
      <c r="AR409" s="116">
        <v>0.30769230769230771</v>
      </c>
      <c r="AS409" s="115">
        <v>999</v>
      </c>
      <c r="AT409" s="116">
        <v>0.4033104561970125</v>
      </c>
      <c r="AU409" s="115">
        <v>4</v>
      </c>
      <c r="AV409" s="116">
        <v>4.0201005025125632E-3</v>
      </c>
      <c r="AW409" s="102">
        <v>0</v>
      </c>
      <c r="AX409" s="116">
        <v>0</v>
      </c>
      <c r="AY409" s="102">
        <v>4</v>
      </c>
      <c r="AZ409" s="116">
        <v>4.004004004004004E-3</v>
      </c>
      <c r="BA409" s="115">
        <v>3</v>
      </c>
      <c r="BB409" s="116">
        <v>0.75</v>
      </c>
      <c r="BC409" s="102">
        <v>0</v>
      </c>
      <c r="BD409" s="116" t="s">
        <v>320</v>
      </c>
      <c r="BE409" s="102">
        <v>3</v>
      </c>
      <c r="BF409" s="116">
        <v>0.75</v>
      </c>
      <c r="BG409" s="115">
        <v>36</v>
      </c>
      <c r="BH409" s="116">
        <v>3.6036036036036036E-2</v>
      </c>
      <c r="BI409" s="115">
        <v>2</v>
      </c>
      <c r="BJ409" s="116">
        <v>2.002002002002002E-3</v>
      </c>
      <c r="BK409" s="115">
        <v>38</v>
      </c>
      <c r="BL409" s="116">
        <v>3.8038038038038041E-2</v>
      </c>
      <c r="BM409" s="102">
        <v>0</v>
      </c>
      <c r="BN409" s="116">
        <v>0</v>
      </c>
      <c r="BO409" s="102">
        <v>0</v>
      </c>
      <c r="BP409" s="116">
        <v>0</v>
      </c>
      <c r="BQ409" s="119" t="s">
        <v>937</v>
      </c>
      <c r="BR409" s="228">
        <v>2</v>
      </c>
    </row>
    <row r="410" spans="1:1971" s="49" customFormat="1" ht="13.8" thickBot="1" x14ac:dyDescent="0.3">
      <c r="A410" s="210" t="s">
        <v>98</v>
      </c>
      <c r="B410" s="181" t="s">
        <v>105</v>
      </c>
      <c r="C410" s="181" t="s">
        <v>103</v>
      </c>
      <c r="D410" s="211" t="s">
        <v>487</v>
      </c>
      <c r="E410" s="198" t="s">
        <v>477</v>
      </c>
      <c r="F410" s="45" t="s">
        <v>491</v>
      </c>
      <c r="G410" s="264" t="s">
        <v>945</v>
      </c>
      <c r="H410" s="86" t="s">
        <v>765</v>
      </c>
      <c r="I410" s="86" t="s">
        <v>775</v>
      </c>
      <c r="J410" s="77" t="s">
        <v>805</v>
      </c>
      <c r="K410" s="76" t="s">
        <v>934</v>
      </c>
      <c r="L410" s="48">
        <v>17408</v>
      </c>
      <c r="M410" s="48">
        <v>210</v>
      </c>
      <c r="N410" s="48">
        <v>32</v>
      </c>
      <c r="O410" s="76" t="s">
        <v>1212</v>
      </c>
      <c r="P410" s="121">
        <v>1</v>
      </c>
      <c r="Q410" s="122">
        <v>1</v>
      </c>
      <c r="R410" s="122">
        <v>1</v>
      </c>
      <c r="S410" s="123">
        <v>1</v>
      </c>
      <c r="T410" s="124">
        <v>1799</v>
      </c>
      <c r="U410" s="845" t="s">
        <v>320</v>
      </c>
      <c r="V410" s="122">
        <v>1</v>
      </c>
      <c r="W410" s="125">
        <v>1</v>
      </c>
      <c r="X410" s="851"/>
      <c r="Y410" s="850"/>
      <c r="Z410" s="122">
        <v>1</v>
      </c>
      <c r="AA410" s="125">
        <v>1</v>
      </c>
      <c r="AB410" s="122">
        <v>0</v>
      </c>
      <c r="AC410" s="125">
        <v>0</v>
      </c>
      <c r="AD410" s="122">
        <v>0</v>
      </c>
      <c r="AE410" s="125">
        <v>0</v>
      </c>
      <c r="AF410" s="48">
        <v>1797</v>
      </c>
      <c r="AG410" s="124">
        <v>2</v>
      </c>
      <c r="AH410" s="126">
        <v>1.1117287381878821E-3</v>
      </c>
      <c r="AI410" s="124">
        <v>1799</v>
      </c>
      <c r="AJ410" s="124">
        <v>2840</v>
      </c>
      <c r="AK410" s="125">
        <v>0.6334507042253521</v>
      </c>
      <c r="AL410" s="836" t="s">
        <v>320</v>
      </c>
      <c r="AM410" s="836" t="s">
        <v>320</v>
      </c>
      <c r="AN410" s="845" t="s">
        <v>320</v>
      </c>
      <c r="AO410" s="845"/>
      <c r="AP410" s="850" t="s">
        <v>320</v>
      </c>
      <c r="AQ410" s="845"/>
      <c r="AR410" s="850" t="s">
        <v>320</v>
      </c>
      <c r="AS410" s="845" t="s">
        <v>320</v>
      </c>
      <c r="AT410" s="850" t="s">
        <v>320</v>
      </c>
      <c r="AU410" s="845"/>
      <c r="AV410" s="850" t="s">
        <v>320</v>
      </c>
      <c r="AW410" s="851"/>
      <c r="AX410" s="850" t="s">
        <v>320</v>
      </c>
      <c r="AY410" s="851" t="s">
        <v>320</v>
      </c>
      <c r="AZ410" s="850" t="s">
        <v>320</v>
      </c>
      <c r="BA410" s="845"/>
      <c r="BB410" s="850" t="s">
        <v>320</v>
      </c>
      <c r="BC410" s="851"/>
      <c r="BD410" s="850" t="s">
        <v>320</v>
      </c>
      <c r="BE410" s="851" t="s">
        <v>320</v>
      </c>
      <c r="BF410" s="850" t="s">
        <v>320</v>
      </c>
      <c r="BG410" s="845"/>
      <c r="BH410" s="850" t="s">
        <v>320</v>
      </c>
      <c r="BI410" s="845"/>
      <c r="BJ410" s="850" t="s">
        <v>320</v>
      </c>
      <c r="BK410" s="845" t="s">
        <v>320</v>
      </c>
      <c r="BL410" s="850" t="s">
        <v>320</v>
      </c>
      <c r="BM410" s="122">
        <v>0</v>
      </c>
      <c r="BN410" s="125">
        <v>0</v>
      </c>
      <c r="BO410" s="122">
        <v>0</v>
      </c>
      <c r="BP410" s="125">
        <v>0</v>
      </c>
      <c r="BQ410" s="172" t="s">
        <v>937</v>
      </c>
      <c r="BR410" s="230">
        <v>1</v>
      </c>
    </row>
    <row r="411" spans="1:1971" s="34" customFormat="1" x14ac:dyDescent="0.25">
      <c r="A411" s="212" t="s">
        <v>109</v>
      </c>
      <c r="B411" s="182" t="s">
        <v>110</v>
      </c>
      <c r="C411" s="182" t="s">
        <v>475</v>
      </c>
      <c r="D411" s="213" t="s">
        <v>480</v>
      </c>
      <c r="E411" s="199" t="s">
        <v>477</v>
      </c>
      <c r="F411" s="43" t="s">
        <v>491</v>
      </c>
      <c r="G411" s="262" t="s">
        <v>865</v>
      </c>
      <c r="H411" s="51"/>
      <c r="I411" s="51"/>
      <c r="J411" s="52"/>
      <c r="K411" s="51"/>
      <c r="L411" s="56"/>
      <c r="M411" s="56"/>
      <c r="N411" s="56"/>
      <c r="O411" s="50" t="s">
        <v>768</v>
      </c>
      <c r="P411" s="127">
        <v>4</v>
      </c>
      <c r="Q411" s="128">
        <v>0</v>
      </c>
      <c r="R411" s="128">
        <v>6</v>
      </c>
      <c r="S411" s="129">
        <v>1.5</v>
      </c>
      <c r="T411" s="120">
        <v>357.5</v>
      </c>
      <c r="U411" s="120">
        <v>150.5</v>
      </c>
      <c r="V411" s="854"/>
      <c r="W411" s="853"/>
      <c r="X411" s="854"/>
      <c r="Y411" s="853"/>
      <c r="Z411" s="854"/>
      <c r="AA411" s="853"/>
      <c r="AB411" s="128">
        <v>3</v>
      </c>
      <c r="AC411" s="130">
        <v>0.5</v>
      </c>
      <c r="AD411" s="128">
        <v>3</v>
      </c>
      <c r="AE411" s="130">
        <v>0.75</v>
      </c>
      <c r="AF411" s="131">
        <v>1428</v>
      </c>
      <c r="AG411" s="120">
        <v>2</v>
      </c>
      <c r="AH411" s="132">
        <v>1.3986013986013986E-3</v>
      </c>
      <c r="AI411" s="120">
        <v>1430</v>
      </c>
      <c r="AJ411" s="120">
        <v>2280</v>
      </c>
      <c r="AK411" s="130">
        <v>0.6271929824561403</v>
      </c>
      <c r="AL411" s="131">
        <v>1428</v>
      </c>
      <c r="AM411" s="131">
        <v>2</v>
      </c>
      <c r="AN411" s="120">
        <v>1430</v>
      </c>
      <c r="AO411" s="120">
        <v>600</v>
      </c>
      <c r="AP411" s="130">
        <v>0.42016806722689076</v>
      </c>
      <c r="AQ411" s="120">
        <v>2</v>
      </c>
      <c r="AR411" s="130">
        <v>1</v>
      </c>
      <c r="AS411" s="120">
        <v>602</v>
      </c>
      <c r="AT411" s="130">
        <v>0.42097902097902096</v>
      </c>
      <c r="AU411" s="120">
        <v>1</v>
      </c>
      <c r="AV411" s="130">
        <v>1.6666666666666668E-3</v>
      </c>
      <c r="AW411" s="128">
        <v>3</v>
      </c>
      <c r="AX411" s="130">
        <v>1.5</v>
      </c>
      <c r="AY411" s="128">
        <v>4</v>
      </c>
      <c r="AZ411" s="130">
        <v>6.6445182724252493E-3</v>
      </c>
      <c r="BA411" s="120">
        <v>1</v>
      </c>
      <c r="BB411" s="130">
        <v>1</v>
      </c>
      <c r="BC411" s="128">
        <v>2</v>
      </c>
      <c r="BD411" s="130">
        <v>0.66666666666666663</v>
      </c>
      <c r="BE411" s="128">
        <v>3</v>
      </c>
      <c r="BF411" s="130">
        <v>0.75</v>
      </c>
      <c r="BG411" s="120">
        <v>0</v>
      </c>
      <c r="BH411" s="130">
        <v>0</v>
      </c>
      <c r="BI411" s="120">
        <v>23</v>
      </c>
      <c r="BJ411" s="130">
        <v>3.8205980066445183E-2</v>
      </c>
      <c r="BK411" s="120">
        <v>23</v>
      </c>
      <c r="BL411" s="130">
        <v>3.8205980066445183E-2</v>
      </c>
      <c r="BM411" s="128">
        <v>3</v>
      </c>
      <c r="BN411" s="130">
        <v>0.5</v>
      </c>
      <c r="BO411" s="128">
        <v>2</v>
      </c>
      <c r="BP411" s="130">
        <v>0.5</v>
      </c>
      <c r="BQ411" s="173" t="s">
        <v>937</v>
      </c>
      <c r="BR411" s="229">
        <v>4</v>
      </c>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c r="EK411" s="69"/>
      <c r="EL411" s="69"/>
      <c r="EM411" s="69"/>
      <c r="EN411" s="69"/>
      <c r="EO411" s="69"/>
      <c r="EP411" s="69"/>
      <c r="EQ411" s="69"/>
      <c r="ER411" s="69"/>
      <c r="ES411" s="69"/>
      <c r="ET411" s="69"/>
      <c r="EU411" s="69"/>
      <c r="EV411" s="69"/>
      <c r="EW411" s="69"/>
      <c r="EX411" s="69"/>
      <c r="EY411" s="69"/>
      <c r="EZ411" s="69"/>
      <c r="FA411" s="69"/>
      <c r="FB411" s="69"/>
      <c r="FC411" s="69"/>
      <c r="FD411" s="69"/>
      <c r="FE411" s="69"/>
      <c r="FF411" s="69"/>
      <c r="FG411" s="69"/>
      <c r="FH411" s="69"/>
      <c r="FI411" s="69"/>
      <c r="FJ411" s="69"/>
      <c r="FK411" s="69"/>
      <c r="FL411" s="69"/>
      <c r="FM411" s="69"/>
      <c r="FN411" s="69"/>
      <c r="FO411" s="69"/>
      <c r="FP411" s="69"/>
      <c r="FQ411" s="69"/>
      <c r="FR411" s="69"/>
      <c r="FS411" s="69"/>
      <c r="FT411" s="69"/>
      <c r="FU411" s="69"/>
      <c r="FV411" s="69"/>
      <c r="FW411" s="69"/>
      <c r="FX411" s="69"/>
      <c r="FY411" s="69"/>
      <c r="FZ411" s="69"/>
      <c r="GA411" s="69"/>
      <c r="GB411" s="69"/>
      <c r="GC411" s="69"/>
      <c r="GD411" s="69"/>
      <c r="GE411" s="69"/>
      <c r="GF411" s="69"/>
      <c r="GG411" s="69"/>
      <c r="GH411" s="69"/>
      <c r="GI411" s="69"/>
      <c r="GJ411" s="69"/>
      <c r="GK411" s="69"/>
      <c r="GL411" s="69"/>
      <c r="GM411" s="69"/>
      <c r="GN411" s="69"/>
      <c r="GO411" s="69"/>
      <c r="GP411" s="69"/>
      <c r="GQ411" s="69"/>
      <c r="GR411" s="69"/>
      <c r="GS411" s="69"/>
      <c r="GT411" s="69"/>
      <c r="GU411" s="69"/>
      <c r="GV411" s="69"/>
      <c r="GW411" s="69"/>
      <c r="GX411" s="69"/>
      <c r="GY411" s="69"/>
      <c r="GZ411" s="69"/>
      <c r="HA411" s="69"/>
      <c r="HB411" s="69"/>
      <c r="HC411" s="69"/>
      <c r="HD411" s="69"/>
      <c r="HE411" s="69"/>
      <c r="HF411" s="69"/>
      <c r="HG411" s="69"/>
      <c r="HH411" s="69"/>
      <c r="HI411" s="69"/>
      <c r="HJ411" s="69"/>
      <c r="HK411" s="69"/>
      <c r="HL411" s="69"/>
      <c r="HM411" s="69"/>
      <c r="HN411" s="69"/>
      <c r="HO411" s="69"/>
      <c r="HP411" s="69"/>
      <c r="HQ411" s="69"/>
      <c r="HR411" s="69"/>
      <c r="HS411" s="69"/>
      <c r="HT411" s="69"/>
      <c r="HU411" s="69"/>
      <c r="HV411" s="69"/>
      <c r="HW411" s="69"/>
      <c r="HX411" s="69"/>
      <c r="HY411" s="69"/>
      <c r="HZ411" s="69"/>
      <c r="IA411" s="69"/>
      <c r="IB411" s="69"/>
      <c r="IC411" s="69"/>
      <c r="ID411" s="69"/>
      <c r="IE411" s="69"/>
      <c r="IF411" s="69"/>
      <c r="IG411" s="69"/>
      <c r="IH411" s="69"/>
      <c r="II411" s="69"/>
      <c r="IJ411" s="69"/>
      <c r="IK411" s="69"/>
      <c r="IL411" s="69"/>
      <c r="IM411" s="69"/>
      <c r="IN411" s="69"/>
      <c r="IO411" s="69"/>
      <c r="IP411" s="69"/>
      <c r="IQ411" s="69"/>
      <c r="IR411" s="69"/>
      <c r="IS411" s="69"/>
      <c r="IT411" s="69"/>
      <c r="IU411" s="69"/>
      <c r="IV411" s="69"/>
      <c r="IW411" s="69"/>
      <c r="IX411" s="69"/>
      <c r="IY411" s="69"/>
      <c r="IZ411" s="69"/>
      <c r="JA411" s="69"/>
      <c r="JB411" s="69"/>
      <c r="JC411" s="69"/>
      <c r="JD411" s="69"/>
      <c r="JE411" s="69"/>
      <c r="JF411" s="69"/>
      <c r="JG411" s="69"/>
      <c r="JH411" s="69"/>
      <c r="JI411" s="69"/>
      <c r="JJ411" s="69"/>
      <c r="JK411" s="69"/>
      <c r="JL411" s="69"/>
      <c r="JM411" s="69"/>
      <c r="JN411" s="69"/>
      <c r="JO411" s="69"/>
      <c r="JP411" s="69"/>
      <c r="JQ411" s="69"/>
      <c r="JR411" s="69"/>
      <c r="JS411" s="69"/>
      <c r="JT411" s="69"/>
      <c r="JU411" s="69"/>
      <c r="JV411" s="69"/>
      <c r="JW411" s="69"/>
      <c r="JX411" s="69"/>
      <c r="JY411" s="69"/>
      <c r="JZ411" s="69"/>
      <c r="KA411" s="69"/>
      <c r="KB411" s="69"/>
      <c r="KC411" s="69"/>
      <c r="KD411" s="69"/>
      <c r="KE411" s="69"/>
      <c r="KF411" s="69"/>
      <c r="KG411" s="69"/>
      <c r="KH411" s="69"/>
      <c r="KI411" s="69"/>
      <c r="KJ411" s="69"/>
      <c r="KK411" s="69"/>
      <c r="KL411" s="69"/>
      <c r="KM411" s="69"/>
      <c r="KN411" s="69"/>
      <c r="KO411" s="69"/>
      <c r="KP411" s="69"/>
      <c r="KQ411" s="69"/>
      <c r="KR411" s="69"/>
      <c r="KS411" s="69"/>
      <c r="KT411" s="69"/>
      <c r="KU411" s="69"/>
      <c r="KV411" s="69"/>
      <c r="KW411" s="69"/>
      <c r="KX411" s="69"/>
      <c r="KY411" s="69"/>
      <c r="KZ411" s="69"/>
      <c r="LA411" s="69"/>
      <c r="LB411" s="69"/>
      <c r="LC411" s="69"/>
      <c r="LD411" s="69"/>
      <c r="LE411" s="69"/>
      <c r="LF411" s="69"/>
      <c r="LG411" s="69"/>
      <c r="LH411" s="69"/>
      <c r="LI411" s="69"/>
      <c r="LJ411" s="69"/>
      <c r="LK411" s="69"/>
      <c r="LL411" s="69"/>
      <c r="LM411" s="69"/>
      <c r="LN411" s="69"/>
      <c r="LO411" s="69"/>
      <c r="LP411" s="69"/>
      <c r="LQ411" s="69"/>
      <c r="LR411" s="69"/>
      <c r="LS411" s="69"/>
      <c r="LT411" s="69"/>
      <c r="LU411" s="69"/>
      <c r="LV411" s="69"/>
      <c r="LW411" s="69"/>
      <c r="LX411" s="69"/>
      <c r="LY411" s="69"/>
      <c r="LZ411" s="69"/>
      <c r="MA411" s="69"/>
      <c r="MB411" s="69"/>
      <c r="MC411" s="69"/>
      <c r="MD411" s="69"/>
      <c r="ME411" s="69"/>
      <c r="MF411" s="69"/>
      <c r="MG411" s="69"/>
      <c r="MH411" s="69"/>
      <c r="MI411" s="69"/>
      <c r="MJ411" s="69"/>
      <c r="MK411" s="69"/>
      <c r="ML411" s="69"/>
      <c r="MM411" s="69"/>
      <c r="MN411" s="69"/>
      <c r="MO411" s="69"/>
      <c r="MP411" s="69"/>
      <c r="MQ411" s="69"/>
      <c r="MR411" s="69"/>
      <c r="MS411" s="69"/>
      <c r="MT411" s="69"/>
      <c r="MU411" s="69"/>
      <c r="MV411" s="69"/>
      <c r="MW411" s="69"/>
      <c r="MX411" s="69"/>
      <c r="MY411" s="69"/>
      <c r="MZ411" s="69"/>
      <c r="NA411" s="69"/>
      <c r="NB411" s="69"/>
      <c r="NC411" s="69"/>
      <c r="ND411" s="69"/>
      <c r="NE411" s="69"/>
      <c r="NF411" s="69"/>
      <c r="NG411" s="69"/>
      <c r="NH411" s="69"/>
      <c r="NI411" s="69"/>
      <c r="NJ411" s="69"/>
      <c r="NK411" s="69"/>
      <c r="NL411" s="69"/>
      <c r="NM411" s="69"/>
      <c r="NN411" s="69"/>
      <c r="NO411" s="69"/>
      <c r="NP411" s="69"/>
      <c r="NQ411" s="69"/>
      <c r="NR411" s="69"/>
      <c r="NS411" s="69"/>
      <c r="NT411" s="69"/>
      <c r="NU411" s="69"/>
      <c r="NV411" s="69"/>
      <c r="NW411" s="69"/>
      <c r="NX411" s="69"/>
      <c r="NY411" s="69"/>
      <c r="NZ411" s="69"/>
      <c r="OA411" s="69"/>
      <c r="OB411" s="69"/>
      <c r="OC411" s="69"/>
      <c r="OD411" s="69"/>
      <c r="OE411" s="69"/>
      <c r="OF411" s="69"/>
      <c r="OG411" s="69"/>
      <c r="OH411" s="69"/>
      <c r="OI411" s="69"/>
      <c r="OJ411" s="69"/>
      <c r="OK411" s="69"/>
      <c r="OL411" s="69"/>
      <c r="OM411" s="69"/>
      <c r="ON411" s="69"/>
      <c r="OO411" s="69"/>
      <c r="OP411" s="69"/>
      <c r="OQ411" s="69"/>
      <c r="OR411" s="69"/>
      <c r="OS411" s="69"/>
      <c r="OT411" s="69"/>
      <c r="OU411" s="69"/>
      <c r="OV411" s="69"/>
      <c r="OW411" s="69"/>
      <c r="OX411" s="69"/>
      <c r="OY411" s="69"/>
      <c r="OZ411" s="69"/>
      <c r="PA411" s="69"/>
      <c r="PB411" s="69"/>
      <c r="PC411" s="69"/>
      <c r="PD411" s="69"/>
      <c r="PE411" s="69"/>
      <c r="PF411" s="69"/>
      <c r="PG411" s="69"/>
      <c r="PH411" s="69"/>
      <c r="PI411" s="69"/>
      <c r="PJ411" s="69"/>
      <c r="PK411" s="69"/>
      <c r="PL411" s="69"/>
      <c r="PM411" s="69"/>
      <c r="PN411" s="69"/>
      <c r="PO411" s="69"/>
      <c r="PP411" s="69"/>
      <c r="PQ411" s="69"/>
      <c r="PR411" s="69"/>
      <c r="PS411" s="69"/>
      <c r="PT411" s="69"/>
      <c r="PU411" s="69"/>
      <c r="PV411" s="69"/>
      <c r="PW411" s="69"/>
      <c r="PX411" s="69"/>
      <c r="PY411" s="69"/>
      <c r="PZ411" s="69"/>
      <c r="QA411" s="69"/>
      <c r="QB411" s="69"/>
      <c r="QC411" s="69"/>
      <c r="QD411" s="69"/>
      <c r="QE411" s="69"/>
      <c r="QF411" s="69"/>
      <c r="QG411" s="69"/>
      <c r="QH411" s="69"/>
      <c r="QI411" s="69"/>
      <c r="QJ411" s="69"/>
      <c r="QK411" s="69"/>
      <c r="QL411" s="69"/>
      <c r="QM411" s="69"/>
      <c r="QN411" s="69"/>
      <c r="QO411" s="69"/>
      <c r="QP411" s="69"/>
      <c r="QQ411" s="69"/>
      <c r="QR411" s="69"/>
      <c r="QS411" s="69"/>
      <c r="QT411" s="69"/>
      <c r="QU411" s="69"/>
      <c r="QV411" s="69"/>
      <c r="QW411" s="69"/>
      <c r="QX411" s="69"/>
      <c r="QY411" s="69"/>
      <c r="QZ411" s="69"/>
      <c r="RA411" s="69"/>
      <c r="RB411" s="69"/>
      <c r="RC411" s="69"/>
      <c r="RD411" s="69"/>
      <c r="RE411" s="69"/>
      <c r="RF411" s="69"/>
      <c r="RG411" s="69"/>
      <c r="RH411" s="69"/>
      <c r="RI411" s="69"/>
      <c r="RJ411" s="69"/>
      <c r="RK411" s="69"/>
      <c r="RL411" s="69"/>
      <c r="RM411" s="69"/>
      <c r="RN411" s="69"/>
      <c r="RO411" s="69"/>
      <c r="RP411" s="69"/>
      <c r="RQ411" s="69"/>
      <c r="RR411" s="69"/>
      <c r="RS411" s="69"/>
      <c r="RT411" s="69"/>
      <c r="RU411" s="69"/>
      <c r="RV411" s="69"/>
      <c r="RW411" s="69"/>
      <c r="RX411" s="69"/>
      <c r="RY411" s="69"/>
      <c r="RZ411" s="69"/>
      <c r="SA411" s="69"/>
      <c r="SB411" s="69"/>
      <c r="SC411" s="69"/>
      <c r="SD411" s="69"/>
      <c r="SE411" s="69"/>
      <c r="SF411" s="69"/>
      <c r="SG411" s="69"/>
      <c r="SH411" s="69"/>
      <c r="SI411" s="69"/>
      <c r="SJ411" s="69"/>
      <c r="SK411" s="69"/>
      <c r="SL411" s="69"/>
      <c r="SM411" s="69"/>
      <c r="SN411" s="69"/>
      <c r="SO411" s="69"/>
      <c r="SP411" s="69"/>
      <c r="SQ411" s="69"/>
      <c r="SR411" s="69"/>
      <c r="SS411" s="69"/>
      <c r="ST411" s="69"/>
      <c r="SU411" s="69"/>
      <c r="SV411" s="69"/>
      <c r="SW411" s="69"/>
      <c r="SX411" s="69"/>
      <c r="SY411" s="69"/>
      <c r="SZ411" s="69"/>
      <c r="TA411" s="69"/>
      <c r="TB411" s="69"/>
      <c r="TC411" s="69"/>
      <c r="TD411" s="69"/>
      <c r="TE411" s="69"/>
      <c r="TF411" s="69"/>
      <c r="TG411" s="69"/>
      <c r="TH411" s="69"/>
      <c r="TI411" s="69"/>
      <c r="TJ411" s="69"/>
      <c r="TK411" s="69"/>
      <c r="TL411" s="69"/>
      <c r="TM411" s="69"/>
      <c r="TN411" s="69"/>
      <c r="TO411" s="69"/>
      <c r="TP411" s="69"/>
      <c r="TQ411" s="69"/>
      <c r="TR411" s="69"/>
      <c r="TS411" s="69"/>
      <c r="TT411" s="69"/>
      <c r="TU411" s="69"/>
      <c r="TV411" s="69"/>
      <c r="TW411" s="69"/>
      <c r="TX411" s="69"/>
      <c r="TY411" s="69"/>
      <c r="TZ411" s="69"/>
      <c r="UA411" s="69"/>
      <c r="UB411" s="69"/>
      <c r="UC411" s="69"/>
      <c r="UD411" s="69"/>
      <c r="UE411" s="69"/>
      <c r="UF411" s="69"/>
      <c r="UG411" s="69"/>
      <c r="UH411" s="69"/>
      <c r="UI411" s="69"/>
      <c r="UJ411" s="69"/>
      <c r="UK411" s="69"/>
      <c r="UL411" s="69"/>
      <c r="UM411" s="69"/>
      <c r="UN411" s="69"/>
      <c r="UO411" s="69"/>
      <c r="UP411" s="69"/>
      <c r="UQ411" s="69"/>
      <c r="UR411" s="69"/>
      <c r="US411" s="69"/>
      <c r="UT411" s="69"/>
      <c r="UU411" s="69"/>
      <c r="UV411" s="69"/>
      <c r="UW411" s="69"/>
      <c r="UX411" s="69"/>
      <c r="UY411" s="69"/>
      <c r="UZ411" s="69"/>
      <c r="VA411" s="69"/>
      <c r="VB411" s="69"/>
      <c r="VC411" s="69"/>
      <c r="VD411" s="69"/>
      <c r="VE411" s="69"/>
      <c r="VF411" s="69"/>
      <c r="VG411" s="69"/>
      <c r="VH411" s="69"/>
      <c r="VI411" s="69"/>
      <c r="VJ411" s="69"/>
      <c r="VK411" s="69"/>
      <c r="VL411" s="69"/>
      <c r="VM411" s="69"/>
      <c r="VN411" s="69"/>
      <c r="VO411" s="69"/>
      <c r="VP411" s="69"/>
      <c r="VQ411" s="69"/>
      <c r="VR411" s="69"/>
      <c r="VS411" s="69"/>
      <c r="VT411" s="69"/>
      <c r="VU411" s="69"/>
      <c r="VV411" s="69"/>
      <c r="VW411" s="69"/>
      <c r="VX411" s="69"/>
      <c r="VY411" s="69"/>
      <c r="VZ411" s="69"/>
      <c r="WA411" s="69"/>
      <c r="WB411" s="69"/>
      <c r="WC411" s="69"/>
      <c r="WD411" s="69"/>
      <c r="WE411" s="69"/>
      <c r="WF411" s="69"/>
      <c r="WG411" s="69"/>
      <c r="WH411" s="69"/>
      <c r="WI411" s="69"/>
      <c r="WJ411" s="69"/>
      <c r="WK411" s="69"/>
      <c r="WL411" s="69"/>
      <c r="WM411" s="69"/>
      <c r="WN411" s="69"/>
      <c r="WO411" s="69"/>
      <c r="WP411" s="69"/>
      <c r="WQ411" s="69"/>
      <c r="WR411" s="69"/>
      <c r="WS411" s="69"/>
      <c r="WT411" s="69"/>
      <c r="WU411" s="69"/>
      <c r="WV411" s="69"/>
      <c r="WW411" s="69"/>
      <c r="WX411" s="69"/>
      <c r="WY411" s="69"/>
      <c r="WZ411" s="69"/>
      <c r="XA411" s="69"/>
      <c r="XB411" s="69"/>
      <c r="XC411" s="69"/>
      <c r="XD411" s="69"/>
      <c r="XE411" s="69"/>
      <c r="XF411" s="69"/>
      <c r="XG411" s="69"/>
      <c r="XH411" s="69"/>
      <c r="XI411" s="69"/>
      <c r="XJ411" s="69"/>
      <c r="XK411" s="69"/>
      <c r="XL411" s="69"/>
      <c r="XM411" s="69"/>
      <c r="XN411" s="69"/>
      <c r="XO411" s="69"/>
      <c r="XP411" s="69"/>
      <c r="XQ411" s="69"/>
      <c r="XR411" s="69"/>
      <c r="XS411" s="69"/>
      <c r="XT411" s="69"/>
      <c r="XU411" s="69"/>
      <c r="XV411" s="69"/>
      <c r="XW411" s="69"/>
      <c r="XX411" s="69"/>
      <c r="XY411" s="69"/>
      <c r="XZ411" s="69"/>
      <c r="YA411" s="69"/>
      <c r="YB411" s="69"/>
      <c r="YC411" s="69"/>
      <c r="YD411" s="69"/>
      <c r="YE411" s="69"/>
      <c r="YF411" s="69"/>
      <c r="YG411" s="69"/>
      <c r="YH411" s="69"/>
      <c r="YI411" s="69"/>
      <c r="YJ411" s="69"/>
      <c r="YK411" s="69"/>
      <c r="YL411" s="69"/>
      <c r="YM411" s="69"/>
      <c r="YN411" s="69"/>
      <c r="YO411" s="69"/>
      <c r="YP411" s="69"/>
      <c r="YQ411" s="69"/>
      <c r="YR411" s="69"/>
      <c r="YS411" s="69"/>
      <c r="YT411" s="69"/>
      <c r="YU411" s="69"/>
      <c r="YV411" s="69"/>
      <c r="YW411" s="69"/>
      <c r="YX411" s="69"/>
      <c r="YY411" s="69"/>
      <c r="YZ411" s="69"/>
      <c r="ZA411" s="69"/>
      <c r="ZB411" s="69"/>
      <c r="ZC411" s="69"/>
      <c r="ZD411" s="69"/>
      <c r="ZE411" s="69"/>
      <c r="ZF411" s="69"/>
      <c r="ZG411" s="69"/>
      <c r="ZH411" s="69"/>
      <c r="ZI411" s="69"/>
      <c r="ZJ411" s="69"/>
      <c r="ZK411" s="69"/>
      <c r="ZL411" s="69"/>
      <c r="ZM411" s="69"/>
      <c r="ZN411" s="69"/>
      <c r="ZO411" s="69"/>
      <c r="ZP411" s="69"/>
      <c r="ZQ411" s="69"/>
      <c r="ZR411" s="69"/>
      <c r="ZS411" s="69"/>
      <c r="ZT411" s="69"/>
      <c r="ZU411" s="69"/>
      <c r="ZV411" s="69"/>
      <c r="ZW411" s="69"/>
      <c r="ZX411" s="69"/>
      <c r="ZY411" s="69"/>
      <c r="ZZ411" s="69"/>
      <c r="AAA411" s="69"/>
      <c r="AAB411" s="69"/>
      <c r="AAC411" s="69"/>
      <c r="AAD411" s="69"/>
      <c r="AAE411" s="69"/>
      <c r="AAF411" s="69"/>
      <c r="AAG411" s="69"/>
      <c r="AAH411" s="69"/>
      <c r="AAI411" s="69"/>
      <c r="AAJ411" s="69"/>
      <c r="AAK411" s="69"/>
      <c r="AAL411" s="69"/>
      <c r="AAM411" s="69"/>
      <c r="AAN411" s="69"/>
      <c r="AAO411" s="69"/>
      <c r="AAP411" s="69"/>
      <c r="AAQ411" s="69"/>
      <c r="AAR411" s="69"/>
      <c r="AAS411" s="69"/>
      <c r="AAT411" s="69"/>
      <c r="AAU411" s="69"/>
      <c r="AAV411" s="69"/>
      <c r="AAW411" s="69"/>
      <c r="AAX411" s="69"/>
      <c r="AAY411" s="69"/>
      <c r="AAZ411" s="69"/>
      <c r="ABA411" s="69"/>
      <c r="ABB411" s="69"/>
      <c r="ABC411" s="69"/>
      <c r="ABD411" s="69"/>
      <c r="ABE411" s="69"/>
      <c r="ABF411" s="69"/>
      <c r="ABG411" s="69"/>
      <c r="ABH411" s="69"/>
      <c r="ABI411" s="69"/>
      <c r="ABJ411" s="69"/>
      <c r="ABK411" s="69"/>
      <c r="ABL411" s="69"/>
      <c r="ABM411" s="69"/>
      <c r="ABN411" s="69"/>
      <c r="ABO411" s="69"/>
      <c r="ABP411" s="69"/>
      <c r="ABQ411" s="69"/>
      <c r="ABR411" s="69"/>
      <c r="ABS411" s="69"/>
      <c r="ABT411" s="69"/>
      <c r="ABU411" s="69"/>
      <c r="ABV411" s="69"/>
      <c r="ABW411" s="69"/>
      <c r="ABX411" s="69"/>
      <c r="ABY411" s="69"/>
      <c r="ABZ411" s="69"/>
      <c r="ACA411" s="69"/>
      <c r="ACB411" s="69"/>
      <c r="ACC411" s="69"/>
      <c r="ACD411" s="69"/>
      <c r="ACE411" s="69"/>
      <c r="ACF411" s="69"/>
      <c r="ACG411" s="69"/>
      <c r="ACH411" s="69"/>
      <c r="ACI411" s="69"/>
      <c r="ACJ411" s="69"/>
      <c r="ACK411" s="69"/>
      <c r="ACL411" s="69"/>
      <c r="ACM411" s="69"/>
      <c r="ACN411" s="69"/>
      <c r="ACO411" s="69"/>
      <c r="ACP411" s="69"/>
      <c r="ACQ411" s="69"/>
      <c r="ACR411" s="69"/>
      <c r="ACS411" s="69"/>
      <c r="ACT411" s="69"/>
      <c r="ACU411" s="69"/>
      <c r="ACV411" s="69"/>
      <c r="ACW411" s="69"/>
      <c r="ACX411" s="69"/>
      <c r="ACY411" s="69"/>
      <c r="ACZ411" s="69"/>
      <c r="ADA411" s="69"/>
      <c r="ADB411" s="69"/>
      <c r="ADC411" s="69"/>
      <c r="ADD411" s="69"/>
      <c r="ADE411" s="69"/>
      <c r="ADF411" s="69"/>
      <c r="ADG411" s="69"/>
      <c r="ADH411" s="69"/>
      <c r="ADI411" s="69"/>
      <c r="ADJ411" s="69"/>
      <c r="ADK411" s="69"/>
      <c r="ADL411" s="69"/>
      <c r="ADM411" s="69"/>
      <c r="ADN411" s="69"/>
      <c r="ADO411" s="69"/>
      <c r="ADP411" s="69"/>
      <c r="ADQ411" s="69"/>
      <c r="ADR411" s="69"/>
      <c r="ADS411" s="69"/>
      <c r="ADT411" s="69"/>
      <c r="ADU411" s="69"/>
      <c r="ADV411" s="69"/>
      <c r="ADW411" s="69"/>
      <c r="ADX411" s="69"/>
      <c r="ADY411" s="69"/>
      <c r="ADZ411" s="69"/>
      <c r="AEA411" s="69"/>
      <c r="AEB411" s="69"/>
      <c r="AEC411" s="69"/>
      <c r="AED411" s="69"/>
      <c r="AEE411" s="69"/>
      <c r="AEF411" s="69"/>
      <c r="AEG411" s="69"/>
      <c r="AEH411" s="69"/>
      <c r="AEI411" s="69"/>
      <c r="AEJ411" s="69"/>
      <c r="AEK411" s="69"/>
      <c r="AEL411" s="69"/>
      <c r="AEM411" s="69"/>
      <c r="AEN411" s="69"/>
      <c r="AEO411" s="69"/>
      <c r="AEP411" s="69"/>
      <c r="AEQ411" s="69"/>
      <c r="AER411" s="69"/>
      <c r="AES411" s="69"/>
      <c r="AET411" s="69"/>
      <c r="AEU411" s="69"/>
      <c r="AEV411" s="69"/>
      <c r="AEW411" s="69"/>
      <c r="AEX411" s="69"/>
      <c r="AEY411" s="69"/>
      <c r="AEZ411" s="69"/>
      <c r="AFA411" s="69"/>
      <c r="AFB411" s="69"/>
      <c r="AFC411" s="69"/>
      <c r="AFD411" s="69"/>
      <c r="AFE411" s="69"/>
      <c r="AFF411" s="69"/>
      <c r="AFG411" s="69"/>
      <c r="AFH411" s="69"/>
      <c r="AFI411" s="69"/>
      <c r="AFJ411" s="69"/>
      <c r="AFK411" s="69"/>
      <c r="AFL411" s="69"/>
      <c r="AFM411" s="69"/>
      <c r="AFN411" s="69"/>
      <c r="AFO411" s="69"/>
      <c r="AFP411" s="69"/>
      <c r="AFQ411" s="69"/>
      <c r="AFR411" s="69"/>
      <c r="AFS411" s="69"/>
      <c r="AFT411" s="69"/>
      <c r="AFU411" s="69"/>
      <c r="AFV411" s="69"/>
      <c r="AFW411" s="69"/>
      <c r="AFX411" s="69"/>
      <c r="AFY411" s="69"/>
      <c r="AFZ411" s="69"/>
      <c r="AGA411" s="69"/>
      <c r="AGB411" s="69"/>
      <c r="AGC411" s="69"/>
      <c r="AGD411" s="69"/>
      <c r="AGE411" s="69"/>
      <c r="AGF411" s="69"/>
      <c r="AGG411" s="69"/>
      <c r="AGH411" s="69"/>
      <c r="AGI411" s="69"/>
      <c r="AGJ411" s="69"/>
      <c r="AGK411" s="69"/>
      <c r="AGL411" s="69"/>
      <c r="AGM411" s="69"/>
      <c r="AGN411" s="69"/>
      <c r="AGO411" s="69"/>
      <c r="AGP411" s="69"/>
      <c r="AGQ411" s="69"/>
      <c r="AGR411" s="69"/>
      <c r="AGS411" s="69"/>
      <c r="AGT411" s="69"/>
      <c r="AGU411" s="69"/>
      <c r="AGV411" s="69"/>
      <c r="AGW411" s="69"/>
      <c r="AGX411" s="69"/>
      <c r="AGY411" s="69"/>
      <c r="AGZ411" s="69"/>
      <c r="AHA411" s="69"/>
      <c r="AHB411" s="69"/>
      <c r="AHC411" s="69"/>
      <c r="AHD411" s="69"/>
      <c r="AHE411" s="69"/>
      <c r="AHF411" s="69"/>
      <c r="AHG411" s="69"/>
      <c r="AHH411" s="69"/>
      <c r="AHI411" s="69"/>
      <c r="AHJ411" s="69"/>
      <c r="AHK411" s="69"/>
      <c r="AHL411" s="69"/>
      <c r="AHM411" s="69"/>
      <c r="AHN411" s="69"/>
      <c r="AHO411" s="69"/>
      <c r="AHP411" s="69"/>
      <c r="AHQ411" s="69"/>
      <c r="AHR411" s="69"/>
      <c r="AHS411" s="69"/>
      <c r="AHT411" s="69"/>
      <c r="AHU411" s="69"/>
      <c r="AHV411" s="69"/>
      <c r="AHW411" s="69"/>
      <c r="AHX411" s="69"/>
      <c r="AHY411" s="69"/>
      <c r="AHZ411" s="69"/>
      <c r="AIA411" s="69"/>
      <c r="AIB411" s="69"/>
      <c r="AIC411" s="69"/>
      <c r="AID411" s="69"/>
      <c r="AIE411" s="69"/>
      <c r="AIF411" s="69"/>
      <c r="AIG411" s="69"/>
      <c r="AIH411" s="69"/>
      <c r="AII411" s="69"/>
      <c r="AIJ411" s="69"/>
      <c r="AIK411" s="69"/>
      <c r="AIL411" s="69"/>
      <c r="AIM411" s="69"/>
      <c r="AIN411" s="69"/>
      <c r="AIO411" s="69"/>
      <c r="AIP411" s="69"/>
      <c r="AIQ411" s="69"/>
      <c r="AIR411" s="69"/>
      <c r="AIS411" s="69"/>
      <c r="AIT411" s="69"/>
      <c r="AIU411" s="69"/>
      <c r="AIV411" s="69"/>
      <c r="AIW411" s="69"/>
      <c r="AIX411" s="69"/>
      <c r="AIY411" s="69"/>
      <c r="AIZ411" s="69"/>
      <c r="AJA411" s="69"/>
      <c r="AJB411" s="69"/>
      <c r="AJC411" s="69"/>
      <c r="AJD411" s="69"/>
      <c r="AJE411" s="69"/>
      <c r="AJF411" s="69"/>
      <c r="AJG411" s="69"/>
      <c r="AJH411" s="69"/>
      <c r="AJI411" s="69"/>
      <c r="AJJ411" s="69"/>
      <c r="AJK411" s="69"/>
      <c r="AJL411" s="69"/>
      <c r="AJM411" s="69"/>
      <c r="AJN411" s="69"/>
      <c r="AJO411" s="69"/>
      <c r="AJP411" s="69"/>
      <c r="AJQ411" s="69"/>
      <c r="AJR411" s="69"/>
      <c r="AJS411" s="69"/>
      <c r="AJT411" s="69"/>
      <c r="AJU411" s="69"/>
      <c r="AJV411" s="69"/>
      <c r="AJW411" s="69"/>
      <c r="AJX411" s="69"/>
      <c r="AJY411" s="69"/>
      <c r="AJZ411" s="69"/>
      <c r="AKA411" s="69"/>
      <c r="AKB411" s="69"/>
      <c r="AKC411" s="69"/>
      <c r="AKD411" s="69"/>
      <c r="AKE411" s="69"/>
      <c r="AKF411" s="69"/>
      <c r="AKG411" s="69"/>
      <c r="AKH411" s="69"/>
      <c r="AKI411" s="69"/>
      <c r="AKJ411" s="69"/>
      <c r="AKK411" s="69"/>
      <c r="AKL411" s="69"/>
      <c r="AKM411" s="69"/>
      <c r="AKN411" s="69"/>
      <c r="AKO411" s="69"/>
      <c r="AKP411" s="69"/>
      <c r="AKQ411" s="69"/>
      <c r="AKR411" s="69"/>
      <c r="AKS411" s="69"/>
      <c r="AKT411" s="69"/>
      <c r="AKU411" s="69"/>
      <c r="AKV411" s="69"/>
      <c r="AKW411" s="69"/>
      <c r="AKX411" s="69"/>
      <c r="AKY411" s="69"/>
      <c r="AKZ411" s="69"/>
      <c r="ALA411" s="69"/>
      <c r="ALB411" s="69"/>
      <c r="ALC411" s="69"/>
      <c r="ALD411" s="69"/>
      <c r="ALE411" s="69"/>
      <c r="ALF411" s="69"/>
      <c r="ALG411" s="69"/>
      <c r="ALH411" s="69"/>
      <c r="ALI411" s="69"/>
      <c r="ALJ411" s="69"/>
      <c r="ALK411" s="69"/>
      <c r="ALL411" s="69"/>
      <c r="ALM411" s="69"/>
      <c r="ALN411" s="69"/>
      <c r="ALO411" s="69"/>
      <c r="ALP411" s="69"/>
      <c r="ALQ411" s="69"/>
      <c r="ALR411" s="69"/>
      <c r="ALS411" s="69"/>
      <c r="ALT411" s="69"/>
      <c r="ALU411" s="69"/>
      <c r="ALV411" s="69"/>
      <c r="ALW411" s="69"/>
      <c r="ALX411" s="69"/>
      <c r="ALY411" s="69"/>
      <c r="ALZ411" s="69"/>
      <c r="AMA411" s="69"/>
      <c r="AMB411" s="69"/>
      <c r="AMC411" s="69"/>
      <c r="AMD411" s="69"/>
      <c r="AME411" s="69"/>
      <c r="AMF411" s="69"/>
      <c r="AMG411" s="69"/>
      <c r="AMH411" s="69"/>
      <c r="AMI411" s="69"/>
      <c r="AMJ411" s="69"/>
      <c r="AMK411" s="69"/>
      <c r="AML411" s="69"/>
      <c r="AMM411" s="69"/>
      <c r="AMN411" s="69"/>
      <c r="AMO411" s="69"/>
      <c r="AMP411" s="69"/>
      <c r="AMQ411" s="69"/>
      <c r="AMR411" s="69"/>
      <c r="AMS411" s="69"/>
      <c r="AMT411" s="69"/>
      <c r="AMU411" s="69"/>
      <c r="AMV411" s="69"/>
      <c r="AMW411" s="69"/>
      <c r="AMX411" s="69"/>
      <c r="AMY411" s="69"/>
      <c r="AMZ411" s="69"/>
      <c r="ANA411" s="69"/>
      <c r="ANB411" s="69"/>
      <c r="ANC411" s="69"/>
      <c r="AND411" s="69"/>
      <c r="ANE411" s="69"/>
      <c r="ANF411" s="69"/>
      <c r="ANG411" s="69"/>
      <c r="ANH411" s="69"/>
      <c r="ANI411" s="69"/>
      <c r="ANJ411" s="69"/>
      <c r="ANK411" s="69"/>
      <c r="ANL411" s="69"/>
      <c r="ANM411" s="69"/>
      <c r="ANN411" s="69"/>
      <c r="ANO411" s="69"/>
      <c r="ANP411" s="69"/>
      <c r="ANQ411" s="69"/>
      <c r="ANR411" s="69"/>
      <c r="ANS411" s="69"/>
      <c r="ANT411" s="69"/>
      <c r="ANU411" s="69"/>
      <c r="ANV411" s="69"/>
      <c r="ANW411" s="69"/>
      <c r="ANX411" s="69"/>
      <c r="ANY411" s="69"/>
      <c r="ANZ411" s="69"/>
      <c r="AOA411" s="69"/>
      <c r="AOB411" s="69"/>
      <c r="AOC411" s="69"/>
      <c r="AOD411" s="69"/>
      <c r="AOE411" s="69"/>
      <c r="AOF411" s="69"/>
      <c r="AOG411" s="69"/>
      <c r="AOH411" s="69"/>
      <c r="AOI411" s="69"/>
      <c r="AOJ411" s="69"/>
      <c r="AOK411" s="69"/>
      <c r="AOL411" s="69"/>
      <c r="AOM411" s="69"/>
      <c r="AON411" s="69"/>
      <c r="AOO411" s="69"/>
      <c r="AOP411" s="69"/>
      <c r="AOQ411" s="69"/>
      <c r="AOR411" s="69"/>
      <c r="AOS411" s="69"/>
      <c r="AOT411" s="69"/>
      <c r="AOU411" s="69"/>
      <c r="AOV411" s="69"/>
      <c r="AOW411" s="69"/>
      <c r="AOX411" s="69"/>
      <c r="AOY411" s="69"/>
      <c r="AOZ411" s="69"/>
      <c r="APA411" s="69"/>
      <c r="APB411" s="69"/>
      <c r="APC411" s="69"/>
      <c r="APD411" s="69"/>
      <c r="APE411" s="69"/>
      <c r="APF411" s="69"/>
      <c r="APG411" s="69"/>
      <c r="APH411" s="69"/>
      <c r="API411" s="69"/>
      <c r="APJ411" s="69"/>
      <c r="APK411" s="69"/>
      <c r="APL411" s="69"/>
      <c r="APM411" s="69"/>
      <c r="APN411" s="69"/>
      <c r="APO411" s="69"/>
      <c r="APP411" s="69"/>
      <c r="APQ411" s="69"/>
      <c r="APR411" s="69"/>
      <c r="APS411" s="69"/>
      <c r="APT411" s="69"/>
      <c r="APU411" s="69"/>
      <c r="APV411" s="69"/>
      <c r="APW411" s="69"/>
      <c r="APX411" s="69"/>
      <c r="APY411" s="69"/>
      <c r="APZ411" s="69"/>
      <c r="AQA411" s="69"/>
      <c r="AQB411" s="69"/>
      <c r="AQC411" s="69"/>
      <c r="AQD411" s="69"/>
      <c r="AQE411" s="69"/>
      <c r="AQF411" s="69"/>
      <c r="AQG411" s="69"/>
      <c r="AQH411" s="69"/>
      <c r="AQI411" s="69"/>
      <c r="AQJ411" s="69"/>
      <c r="AQK411" s="69"/>
      <c r="AQL411" s="69"/>
      <c r="AQM411" s="69"/>
      <c r="AQN411" s="69"/>
      <c r="AQO411" s="69"/>
      <c r="AQP411" s="69"/>
      <c r="AQQ411" s="69"/>
      <c r="AQR411" s="69"/>
      <c r="AQS411" s="69"/>
      <c r="AQT411" s="69"/>
      <c r="AQU411" s="69"/>
      <c r="AQV411" s="69"/>
      <c r="AQW411" s="69"/>
      <c r="AQX411" s="69"/>
      <c r="AQY411" s="69"/>
      <c r="AQZ411" s="69"/>
      <c r="ARA411" s="69"/>
      <c r="ARB411" s="69"/>
      <c r="ARC411" s="69"/>
      <c r="ARD411" s="69"/>
      <c r="ARE411" s="69"/>
      <c r="ARF411" s="69"/>
      <c r="ARG411" s="69"/>
      <c r="ARH411" s="69"/>
      <c r="ARI411" s="69"/>
      <c r="ARJ411" s="69"/>
      <c r="ARK411" s="69"/>
      <c r="ARL411" s="69"/>
      <c r="ARM411" s="69"/>
      <c r="ARN411" s="69"/>
      <c r="ARO411" s="69"/>
      <c r="ARP411" s="69"/>
      <c r="ARQ411" s="69"/>
      <c r="ARR411" s="69"/>
      <c r="ARS411" s="69"/>
      <c r="ART411" s="69"/>
      <c r="ARU411" s="69"/>
      <c r="ARV411" s="69"/>
      <c r="ARW411" s="69"/>
      <c r="ARX411" s="69"/>
      <c r="ARY411" s="69"/>
      <c r="ARZ411" s="69"/>
      <c r="ASA411" s="69"/>
      <c r="ASB411" s="69"/>
      <c r="ASC411" s="69"/>
      <c r="ASD411" s="69"/>
      <c r="ASE411" s="69"/>
      <c r="ASF411" s="69"/>
      <c r="ASG411" s="69"/>
      <c r="ASH411" s="69"/>
      <c r="ASI411" s="69"/>
      <c r="ASJ411" s="69"/>
      <c r="ASK411" s="69"/>
      <c r="ASL411" s="69"/>
      <c r="ASM411" s="69"/>
      <c r="ASN411" s="69"/>
      <c r="ASO411" s="69"/>
      <c r="ASP411" s="69"/>
      <c r="ASQ411" s="69"/>
      <c r="ASR411" s="69"/>
      <c r="ASS411" s="69"/>
      <c r="AST411" s="69"/>
      <c r="ASU411" s="69"/>
      <c r="ASV411" s="69"/>
      <c r="ASW411" s="69"/>
      <c r="ASX411" s="69"/>
      <c r="ASY411" s="69"/>
      <c r="ASZ411" s="69"/>
      <c r="ATA411" s="69"/>
      <c r="ATB411" s="69"/>
      <c r="ATC411" s="69"/>
      <c r="ATD411" s="69"/>
      <c r="ATE411" s="69"/>
      <c r="ATF411" s="69"/>
      <c r="ATG411" s="69"/>
      <c r="ATH411" s="69"/>
      <c r="ATI411" s="69"/>
      <c r="ATJ411" s="69"/>
      <c r="ATK411" s="69"/>
      <c r="ATL411" s="69"/>
      <c r="ATM411" s="69"/>
      <c r="ATN411" s="69"/>
      <c r="ATO411" s="69"/>
      <c r="ATP411" s="69"/>
      <c r="ATQ411" s="69"/>
      <c r="ATR411" s="69"/>
      <c r="ATS411" s="69"/>
      <c r="ATT411" s="69"/>
      <c r="ATU411" s="69"/>
      <c r="ATV411" s="69"/>
      <c r="ATW411" s="69"/>
      <c r="ATX411" s="69"/>
      <c r="ATY411" s="69"/>
      <c r="ATZ411" s="69"/>
      <c r="AUA411" s="69"/>
      <c r="AUB411" s="69"/>
      <c r="AUC411" s="69"/>
      <c r="AUD411" s="69"/>
      <c r="AUE411" s="69"/>
      <c r="AUF411" s="69"/>
      <c r="AUG411" s="69"/>
      <c r="AUH411" s="69"/>
      <c r="AUI411" s="69"/>
      <c r="AUJ411" s="69"/>
      <c r="AUK411" s="69"/>
      <c r="AUL411" s="69"/>
      <c r="AUM411" s="69"/>
      <c r="AUN411" s="69"/>
      <c r="AUO411" s="69"/>
      <c r="AUP411" s="69"/>
      <c r="AUQ411" s="69"/>
      <c r="AUR411" s="69"/>
      <c r="AUS411" s="69"/>
      <c r="AUT411" s="69"/>
      <c r="AUU411" s="69"/>
      <c r="AUV411" s="69"/>
      <c r="AUW411" s="69"/>
      <c r="AUX411" s="69"/>
      <c r="AUY411" s="69"/>
      <c r="AUZ411" s="69"/>
      <c r="AVA411" s="69"/>
      <c r="AVB411" s="69"/>
      <c r="AVC411" s="69"/>
      <c r="AVD411" s="69"/>
      <c r="AVE411" s="69"/>
      <c r="AVF411" s="69"/>
      <c r="AVG411" s="69"/>
      <c r="AVH411" s="69"/>
      <c r="AVI411" s="69"/>
      <c r="AVJ411" s="69"/>
      <c r="AVK411" s="69"/>
      <c r="AVL411" s="69"/>
      <c r="AVM411" s="69"/>
      <c r="AVN411" s="69"/>
      <c r="AVO411" s="69"/>
      <c r="AVP411" s="69"/>
      <c r="AVQ411" s="69"/>
      <c r="AVR411" s="69"/>
      <c r="AVS411" s="69"/>
      <c r="AVT411" s="69"/>
      <c r="AVU411" s="69"/>
      <c r="AVV411" s="69"/>
      <c r="AVW411" s="69"/>
      <c r="AVX411" s="69"/>
      <c r="AVY411" s="69"/>
      <c r="AVZ411" s="69"/>
      <c r="AWA411" s="69"/>
      <c r="AWB411" s="69"/>
      <c r="AWC411" s="69"/>
      <c r="AWD411" s="69"/>
      <c r="AWE411" s="69"/>
      <c r="AWF411" s="69"/>
      <c r="AWG411" s="69"/>
      <c r="AWH411" s="69"/>
      <c r="AWI411" s="69"/>
      <c r="AWJ411" s="69"/>
      <c r="AWK411" s="69"/>
      <c r="AWL411" s="69"/>
      <c r="AWM411" s="69"/>
      <c r="AWN411" s="69"/>
      <c r="AWO411" s="69"/>
      <c r="AWP411" s="69"/>
      <c r="AWQ411" s="69"/>
      <c r="AWR411" s="69"/>
      <c r="AWS411" s="69"/>
      <c r="AWT411" s="69"/>
      <c r="AWU411" s="69"/>
      <c r="AWV411" s="69"/>
      <c r="AWW411" s="69"/>
      <c r="AWX411" s="69"/>
      <c r="AWY411" s="69"/>
      <c r="AWZ411" s="69"/>
      <c r="AXA411" s="69"/>
      <c r="AXB411" s="69"/>
      <c r="AXC411" s="69"/>
      <c r="AXD411" s="69"/>
      <c r="AXE411" s="69"/>
      <c r="AXF411" s="69"/>
      <c r="AXG411" s="69"/>
      <c r="AXH411" s="69"/>
      <c r="AXI411" s="69"/>
      <c r="AXJ411" s="69"/>
      <c r="AXK411" s="69"/>
      <c r="AXL411" s="69"/>
      <c r="AXM411" s="69"/>
      <c r="AXN411" s="69"/>
      <c r="AXO411" s="69"/>
      <c r="AXP411" s="69"/>
      <c r="AXQ411" s="69"/>
      <c r="AXR411" s="69"/>
      <c r="AXS411" s="69"/>
      <c r="AXT411" s="69"/>
      <c r="AXU411" s="69"/>
      <c r="AXV411" s="69"/>
      <c r="AXW411" s="69"/>
      <c r="AXX411" s="69"/>
      <c r="AXY411" s="69"/>
      <c r="AXZ411" s="69"/>
      <c r="AYA411" s="69"/>
      <c r="AYB411" s="69"/>
      <c r="AYC411" s="69"/>
      <c r="AYD411" s="69"/>
      <c r="AYE411" s="69"/>
      <c r="AYF411" s="69"/>
      <c r="AYG411" s="69"/>
      <c r="AYH411" s="69"/>
      <c r="AYI411" s="69"/>
      <c r="AYJ411" s="69"/>
      <c r="AYK411" s="69"/>
      <c r="AYL411" s="69"/>
      <c r="AYM411" s="69"/>
      <c r="AYN411" s="69"/>
      <c r="AYO411" s="69"/>
      <c r="AYP411" s="69"/>
      <c r="AYQ411" s="69"/>
      <c r="AYR411" s="69"/>
      <c r="AYS411" s="69"/>
      <c r="AYT411" s="69"/>
      <c r="AYU411" s="69"/>
      <c r="AYV411" s="69"/>
      <c r="AYW411" s="69"/>
      <c r="AYX411" s="69"/>
      <c r="AYY411" s="69"/>
      <c r="AYZ411" s="69"/>
      <c r="AZA411" s="69"/>
      <c r="AZB411" s="69"/>
      <c r="AZC411" s="69"/>
      <c r="AZD411" s="69"/>
      <c r="AZE411" s="69"/>
      <c r="AZF411" s="69"/>
      <c r="AZG411" s="69"/>
      <c r="AZH411" s="69"/>
      <c r="AZI411" s="69"/>
      <c r="AZJ411" s="69"/>
      <c r="AZK411" s="69"/>
      <c r="AZL411" s="69"/>
      <c r="AZM411" s="69"/>
      <c r="AZN411" s="69"/>
      <c r="AZO411" s="69"/>
      <c r="AZP411" s="69"/>
      <c r="AZQ411" s="69"/>
      <c r="AZR411" s="69"/>
      <c r="AZS411" s="69"/>
      <c r="AZT411" s="69"/>
      <c r="AZU411" s="69"/>
      <c r="AZV411" s="69"/>
      <c r="AZW411" s="69"/>
      <c r="AZX411" s="69"/>
      <c r="AZY411" s="69"/>
      <c r="AZZ411" s="69"/>
      <c r="BAA411" s="69"/>
      <c r="BAB411" s="69"/>
      <c r="BAC411" s="69"/>
      <c r="BAD411" s="69"/>
      <c r="BAE411" s="69"/>
      <c r="BAF411" s="69"/>
      <c r="BAG411" s="69"/>
      <c r="BAH411" s="69"/>
      <c r="BAI411" s="69"/>
      <c r="BAJ411" s="69"/>
      <c r="BAK411" s="69"/>
      <c r="BAL411" s="69"/>
      <c r="BAM411" s="69"/>
      <c r="BAN411" s="69"/>
      <c r="BAO411" s="69"/>
      <c r="BAP411" s="69"/>
      <c r="BAQ411" s="69"/>
      <c r="BAR411" s="69"/>
      <c r="BAS411" s="69"/>
      <c r="BAT411" s="69"/>
      <c r="BAU411" s="69"/>
      <c r="BAV411" s="69"/>
      <c r="BAW411" s="69"/>
      <c r="BAX411" s="69"/>
      <c r="BAY411" s="69"/>
      <c r="BAZ411" s="69"/>
      <c r="BBA411" s="69"/>
      <c r="BBB411" s="69"/>
      <c r="BBC411" s="69"/>
      <c r="BBD411" s="69"/>
      <c r="BBE411" s="69"/>
      <c r="BBF411" s="69"/>
      <c r="BBG411" s="69"/>
      <c r="BBH411" s="69"/>
      <c r="BBI411" s="69"/>
      <c r="BBJ411" s="69"/>
      <c r="BBK411" s="69"/>
      <c r="BBL411" s="69"/>
      <c r="BBM411" s="69"/>
      <c r="BBN411" s="69"/>
      <c r="BBO411" s="69"/>
      <c r="BBP411" s="69"/>
      <c r="BBQ411" s="69"/>
      <c r="BBR411" s="69"/>
      <c r="BBS411" s="69"/>
      <c r="BBT411" s="69"/>
      <c r="BBU411" s="69"/>
      <c r="BBV411" s="69"/>
      <c r="BBW411" s="69"/>
      <c r="BBX411" s="69"/>
      <c r="BBY411" s="69"/>
      <c r="BBZ411" s="69"/>
      <c r="BCA411" s="69"/>
      <c r="BCB411" s="69"/>
      <c r="BCC411" s="69"/>
      <c r="BCD411" s="69"/>
      <c r="BCE411" s="69"/>
      <c r="BCF411" s="69"/>
      <c r="BCG411" s="69"/>
      <c r="BCH411" s="69"/>
      <c r="BCI411" s="69"/>
      <c r="BCJ411" s="69"/>
      <c r="BCK411" s="69"/>
      <c r="BCL411" s="69"/>
      <c r="BCM411" s="69"/>
      <c r="BCN411" s="69"/>
      <c r="BCO411" s="69"/>
      <c r="BCP411" s="69"/>
      <c r="BCQ411" s="69"/>
      <c r="BCR411" s="69"/>
      <c r="BCS411" s="69"/>
      <c r="BCT411" s="69"/>
      <c r="BCU411" s="69"/>
      <c r="BCV411" s="69"/>
      <c r="BCW411" s="69"/>
      <c r="BCX411" s="69"/>
      <c r="BCY411" s="69"/>
      <c r="BCZ411" s="69"/>
      <c r="BDA411" s="69"/>
      <c r="BDB411" s="69"/>
      <c r="BDC411" s="69"/>
      <c r="BDD411" s="69"/>
      <c r="BDE411" s="69"/>
      <c r="BDF411" s="69"/>
      <c r="BDG411" s="69"/>
      <c r="BDH411" s="69"/>
      <c r="BDI411" s="69"/>
      <c r="BDJ411" s="69"/>
      <c r="BDK411" s="69"/>
      <c r="BDL411" s="69"/>
      <c r="BDM411" s="69"/>
      <c r="BDN411" s="69"/>
      <c r="BDO411" s="69"/>
      <c r="BDP411" s="69"/>
      <c r="BDQ411" s="69"/>
      <c r="BDR411" s="69"/>
      <c r="BDS411" s="69"/>
      <c r="BDT411" s="69"/>
      <c r="BDU411" s="69"/>
      <c r="BDV411" s="69"/>
      <c r="BDW411" s="69"/>
      <c r="BDX411" s="69"/>
      <c r="BDY411" s="69"/>
      <c r="BDZ411" s="69"/>
      <c r="BEA411" s="69"/>
      <c r="BEB411" s="69"/>
      <c r="BEC411" s="69"/>
      <c r="BED411" s="69"/>
      <c r="BEE411" s="69"/>
      <c r="BEF411" s="69"/>
      <c r="BEG411" s="69"/>
      <c r="BEH411" s="69"/>
      <c r="BEI411" s="69"/>
      <c r="BEJ411" s="69"/>
      <c r="BEK411" s="69"/>
      <c r="BEL411" s="69"/>
      <c r="BEM411" s="69"/>
      <c r="BEN411" s="69"/>
      <c r="BEO411" s="69"/>
      <c r="BEP411" s="69"/>
      <c r="BEQ411" s="69"/>
      <c r="BER411" s="69"/>
      <c r="BES411" s="69"/>
      <c r="BET411" s="69"/>
      <c r="BEU411" s="69"/>
      <c r="BEV411" s="69"/>
      <c r="BEW411" s="69"/>
      <c r="BEX411" s="69"/>
      <c r="BEY411" s="69"/>
      <c r="BEZ411" s="69"/>
      <c r="BFA411" s="69"/>
      <c r="BFB411" s="69"/>
      <c r="BFC411" s="69"/>
      <c r="BFD411" s="69"/>
      <c r="BFE411" s="69"/>
      <c r="BFF411" s="69"/>
      <c r="BFG411" s="69"/>
      <c r="BFH411" s="69"/>
      <c r="BFI411" s="69"/>
      <c r="BFJ411" s="69"/>
      <c r="BFK411" s="69"/>
      <c r="BFL411" s="69"/>
      <c r="BFM411" s="69"/>
      <c r="BFN411" s="69"/>
      <c r="BFO411" s="69"/>
      <c r="BFP411" s="69"/>
      <c r="BFQ411" s="69"/>
      <c r="BFR411" s="69"/>
      <c r="BFS411" s="69"/>
      <c r="BFT411" s="69"/>
      <c r="BFU411" s="69"/>
      <c r="BFV411" s="69"/>
      <c r="BFW411" s="69"/>
      <c r="BFX411" s="69"/>
      <c r="BFY411" s="69"/>
      <c r="BFZ411" s="69"/>
      <c r="BGA411" s="69"/>
      <c r="BGB411" s="69"/>
      <c r="BGC411" s="69"/>
      <c r="BGD411" s="69"/>
      <c r="BGE411" s="69"/>
      <c r="BGF411" s="69"/>
      <c r="BGG411" s="69"/>
      <c r="BGH411" s="69"/>
      <c r="BGI411" s="69"/>
      <c r="BGJ411" s="69"/>
      <c r="BGK411" s="69"/>
      <c r="BGL411" s="69"/>
      <c r="BGM411" s="69"/>
      <c r="BGN411" s="69"/>
      <c r="BGO411" s="69"/>
      <c r="BGP411" s="69"/>
      <c r="BGQ411" s="69"/>
      <c r="BGR411" s="69"/>
      <c r="BGS411" s="69"/>
      <c r="BGT411" s="69"/>
      <c r="BGU411" s="69"/>
      <c r="BGV411" s="69"/>
      <c r="BGW411" s="69"/>
      <c r="BGX411" s="69"/>
      <c r="BGY411" s="69"/>
      <c r="BGZ411" s="69"/>
      <c r="BHA411" s="69"/>
      <c r="BHB411" s="69"/>
      <c r="BHC411" s="69"/>
      <c r="BHD411" s="69"/>
      <c r="BHE411" s="69"/>
      <c r="BHF411" s="69"/>
      <c r="BHG411" s="69"/>
      <c r="BHH411" s="69"/>
      <c r="BHI411" s="69"/>
      <c r="BHJ411" s="69"/>
      <c r="BHK411" s="69"/>
      <c r="BHL411" s="69"/>
      <c r="BHM411" s="69"/>
      <c r="BHN411" s="69"/>
      <c r="BHO411" s="69"/>
      <c r="BHP411" s="69"/>
      <c r="BHQ411" s="69"/>
      <c r="BHR411" s="69"/>
      <c r="BHS411" s="69"/>
      <c r="BHT411" s="69"/>
      <c r="BHU411" s="69"/>
      <c r="BHV411" s="69"/>
      <c r="BHW411" s="69"/>
      <c r="BHX411" s="69"/>
      <c r="BHY411" s="69"/>
      <c r="BHZ411" s="69"/>
      <c r="BIA411" s="69"/>
      <c r="BIB411" s="69"/>
      <c r="BIC411" s="69"/>
      <c r="BID411" s="69"/>
      <c r="BIE411" s="69"/>
      <c r="BIF411" s="69"/>
      <c r="BIG411" s="69"/>
      <c r="BIH411" s="69"/>
      <c r="BII411" s="69"/>
      <c r="BIJ411" s="69"/>
      <c r="BIK411" s="69"/>
      <c r="BIL411" s="69"/>
      <c r="BIM411" s="69"/>
      <c r="BIN411" s="69"/>
      <c r="BIO411" s="69"/>
      <c r="BIP411" s="69"/>
      <c r="BIQ411" s="69"/>
      <c r="BIR411" s="69"/>
      <c r="BIS411" s="69"/>
      <c r="BIT411" s="69"/>
      <c r="BIU411" s="69"/>
      <c r="BIV411" s="69"/>
      <c r="BIW411" s="69"/>
      <c r="BIX411" s="69"/>
      <c r="BIY411" s="69"/>
      <c r="BIZ411" s="69"/>
      <c r="BJA411" s="69"/>
      <c r="BJB411" s="69"/>
      <c r="BJC411" s="69"/>
      <c r="BJD411" s="69"/>
      <c r="BJE411" s="69"/>
      <c r="BJF411" s="69"/>
      <c r="BJG411" s="69"/>
      <c r="BJH411" s="69"/>
      <c r="BJI411" s="69"/>
      <c r="BJJ411" s="69"/>
      <c r="BJK411" s="69"/>
      <c r="BJL411" s="69"/>
      <c r="BJM411" s="69"/>
      <c r="BJN411" s="69"/>
      <c r="BJO411" s="69"/>
      <c r="BJP411" s="69"/>
      <c r="BJQ411" s="69"/>
      <c r="BJR411" s="69"/>
      <c r="BJS411" s="69"/>
      <c r="BJT411" s="69"/>
      <c r="BJU411" s="69"/>
      <c r="BJV411" s="69"/>
      <c r="BJW411" s="69"/>
      <c r="BJX411" s="69"/>
      <c r="BJY411" s="69"/>
      <c r="BJZ411" s="69"/>
      <c r="BKA411" s="69"/>
      <c r="BKB411" s="69"/>
      <c r="BKC411" s="69"/>
      <c r="BKD411" s="69"/>
      <c r="BKE411" s="69"/>
      <c r="BKF411" s="69"/>
      <c r="BKG411" s="69"/>
      <c r="BKH411" s="69"/>
      <c r="BKI411" s="69"/>
      <c r="BKJ411" s="69"/>
      <c r="BKK411" s="69"/>
      <c r="BKL411" s="69"/>
      <c r="BKM411" s="69"/>
      <c r="BKN411" s="69"/>
      <c r="BKO411" s="69"/>
      <c r="BKP411" s="69"/>
      <c r="BKQ411" s="69"/>
      <c r="BKR411" s="69"/>
      <c r="BKS411" s="69"/>
      <c r="BKT411" s="69"/>
      <c r="BKU411" s="69"/>
      <c r="BKV411" s="69"/>
      <c r="BKW411" s="69"/>
      <c r="BKX411" s="69"/>
      <c r="BKY411" s="69"/>
      <c r="BKZ411" s="69"/>
      <c r="BLA411" s="69"/>
      <c r="BLB411" s="69"/>
      <c r="BLC411" s="69"/>
      <c r="BLD411" s="69"/>
      <c r="BLE411" s="69"/>
      <c r="BLF411" s="69"/>
      <c r="BLG411" s="69"/>
      <c r="BLH411" s="69"/>
      <c r="BLI411" s="69"/>
      <c r="BLJ411" s="69"/>
      <c r="BLK411" s="69"/>
      <c r="BLL411" s="69"/>
      <c r="BLM411" s="69"/>
      <c r="BLN411" s="69"/>
      <c r="BLO411" s="69"/>
      <c r="BLP411" s="69"/>
      <c r="BLQ411" s="69"/>
      <c r="BLR411" s="69"/>
      <c r="BLS411" s="69"/>
      <c r="BLT411" s="69"/>
      <c r="BLU411" s="69"/>
      <c r="BLV411" s="69"/>
      <c r="BLW411" s="69"/>
      <c r="BLX411" s="69"/>
      <c r="BLY411" s="69"/>
      <c r="BLZ411" s="69"/>
      <c r="BMA411" s="69"/>
      <c r="BMB411" s="69"/>
      <c r="BMC411" s="69"/>
      <c r="BMD411" s="69"/>
      <c r="BME411" s="69"/>
      <c r="BMF411" s="69"/>
      <c r="BMG411" s="69"/>
      <c r="BMH411" s="69"/>
      <c r="BMI411" s="69"/>
      <c r="BMJ411" s="69"/>
      <c r="BMK411" s="69"/>
      <c r="BML411" s="69"/>
      <c r="BMM411" s="69"/>
      <c r="BMN411" s="69"/>
      <c r="BMO411" s="69"/>
      <c r="BMP411" s="69"/>
      <c r="BMQ411" s="69"/>
      <c r="BMR411" s="69"/>
      <c r="BMS411" s="69"/>
      <c r="BMT411" s="69"/>
      <c r="BMU411" s="69"/>
      <c r="BMV411" s="69"/>
      <c r="BMW411" s="69"/>
      <c r="BMX411" s="69"/>
      <c r="BMY411" s="69"/>
      <c r="BMZ411" s="69"/>
      <c r="BNA411" s="69"/>
      <c r="BNB411" s="69"/>
      <c r="BNC411" s="69"/>
      <c r="BND411" s="69"/>
      <c r="BNE411" s="69"/>
      <c r="BNF411" s="69"/>
      <c r="BNG411" s="69"/>
      <c r="BNH411" s="69"/>
      <c r="BNI411" s="69"/>
      <c r="BNJ411" s="69"/>
      <c r="BNK411" s="69"/>
      <c r="BNL411" s="69"/>
      <c r="BNM411" s="69"/>
      <c r="BNN411" s="69"/>
      <c r="BNO411" s="69"/>
      <c r="BNP411" s="69"/>
      <c r="BNQ411" s="69"/>
      <c r="BNR411" s="69"/>
      <c r="BNS411" s="69"/>
      <c r="BNT411" s="69"/>
      <c r="BNU411" s="69"/>
      <c r="BNV411" s="69"/>
      <c r="BNW411" s="69"/>
      <c r="BNX411" s="69"/>
      <c r="BNY411" s="69"/>
      <c r="BNZ411" s="69"/>
      <c r="BOA411" s="69"/>
      <c r="BOB411" s="69"/>
      <c r="BOC411" s="69"/>
      <c r="BOD411" s="69"/>
      <c r="BOE411" s="69"/>
      <c r="BOF411" s="69"/>
      <c r="BOG411" s="69"/>
      <c r="BOH411" s="69"/>
      <c r="BOI411" s="69"/>
      <c r="BOJ411" s="69"/>
      <c r="BOK411" s="69"/>
      <c r="BOL411" s="69"/>
      <c r="BOM411" s="69"/>
      <c r="BON411" s="69"/>
      <c r="BOO411" s="69"/>
      <c r="BOP411" s="69"/>
      <c r="BOQ411" s="69"/>
      <c r="BOR411" s="69"/>
      <c r="BOS411" s="69"/>
      <c r="BOT411" s="69"/>
      <c r="BOU411" s="69"/>
      <c r="BOV411" s="69"/>
      <c r="BOW411" s="69"/>
      <c r="BOX411" s="69"/>
      <c r="BOY411" s="69"/>
      <c r="BOZ411" s="69"/>
      <c r="BPA411" s="69"/>
      <c r="BPB411" s="69"/>
      <c r="BPC411" s="69"/>
      <c r="BPD411" s="69"/>
      <c r="BPE411" s="69"/>
      <c r="BPF411" s="69"/>
      <c r="BPG411" s="69"/>
      <c r="BPH411" s="69"/>
      <c r="BPI411" s="69"/>
      <c r="BPJ411" s="69"/>
      <c r="BPK411" s="69"/>
      <c r="BPL411" s="69"/>
      <c r="BPM411" s="69"/>
      <c r="BPN411" s="69"/>
      <c r="BPO411" s="69"/>
      <c r="BPP411" s="69"/>
      <c r="BPQ411" s="69"/>
      <c r="BPR411" s="69"/>
      <c r="BPS411" s="69"/>
      <c r="BPT411" s="69"/>
      <c r="BPU411" s="69"/>
      <c r="BPV411" s="69"/>
      <c r="BPW411" s="69"/>
      <c r="BPX411" s="69"/>
      <c r="BPY411" s="69"/>
      <c r="BPZ411" s="69"/>
      <c r="BQA411" s="69"/>
      <c r="BQB411" s="69"/>
      <c r="BQC411" s="69"/>
      <c r="BQD411" s="69"/>
      <c r="BQE411" s="69"/>
      <c r="BQF411" s="69"/>
      <c r="BQG411" s="69"/>
      <c r="BQH411" s="69"/>
      <c r="BQI411" s="69"/>
      <c r="BQJ411" s="69"/>
      <c r="BQK411" s="69"/>
      <c r="BQL411" s="69"/>
      <c r="BQM411" s="69"/>
      <c r="BQN411" s="69"/>
      <c r="BQO411" s="69"/>
      <c r="BQP411" s="69"/>
      <c r="BQQ411" s="69"/>
      <c r="BQR411" s="69"/>
      <c r="BQS411" s="69"/>
      <c r="BQT411" s="69"/>
      <c r="BQU411" s="69"/>
      <c r="BQV411" s="69"/>
      <c r="BQW411" s="69"/>
      <c r="BQX411" s="69"/>
      <c r="BQY411" s="69"/>
      <c r="BQZ411" s="69"/>
      <c r="BRA411" s="69"/>
      <c r="BRB411" s="69"/>
      <c r="BRC411" s="69"/>
      <c r="BRD411" s="69"/>
      <c r="BRE411" s="69"/>
      <c r="BRF411" s="69"/>
      <c r="BRG411" s="69"/>
      <c r="BRH411" s="69"/>
      <c r="BRI411" s="69"/>
      <c r="BRJ411" s="69"/>
      <c r="BRK411" s="69"/>
      <c r="BRL411" s="69"/>
      <c r="BRM411" s="69"/>
      <c r="BRN411" s="69"/>
      <c r="BRO411" s="69"/>
      <c r="BRP411" s="69"/>
      <c r="BRQ411" s="69"/>
      <c r="BRR411" s="69"/>
      <c r="BRS411" s="69"/>
      <c r="BRT411" s="69"/>
      <c r="BRU411" s="69"/>
      <c r="BRV411" s="69"/>
      <c r="BRW411" s="69"/>
      <c r="BRX411" s="69"/>
      <c r="BRY411" s="69"/>
      <c r="BRZ411" s="69"/>
      <c r="BSA411" s="69"/>
      <c r="BSB411" s="69"/>
      <c r="BSC411" s="69"/>
      <c r="BSD411" s="69"/>
      <c r="BSE411" s="69"/>
      <c r="BSF411" s="69"/>
      <c r="BSG411" s="69"/>
      <c r="BSH411" s="69"/>
      <c r="BSI411" s="69"/>
      <c r="BSJ411" s="69"/>
      <c r="BSK411" s="69"/>
      <c r="BSL411" s="69"/>
      <c r="BSM411" s="69"/>
      <c r="BSN411" s="69"/>
      <c r="BSO411" s="69"/>
      <c r="BSP411" s="69"/>
      <c r="BSQ411" s="69"/>
      <c r="BSR411" s="69"/>
      <c r="BSS411" s="69"/>
      <c r="BST411" s="69"/>
      <c r="BSU411" s="69"/>
      <c r="BSV411" s="69"/>
      <c r="BSW411" s="69"/>
      <c r="BSX411" s="69"/>
      <c r="BSY411" s="69"/>
      <c r="BSZ411" s="69"/>
      <c r="BTA411" s="69"/>
      <c r="BTB411" s="69"/>
      <c r="BTC411" s="69"/>
      <c r="BTD411" s="69"/>
      <c r="BTE411" s="69"/>
      <c r="BTF411" s="69"/>
      <c r="BTG411" s="69"/>
      <c r="BTH411" s="69"/>
      <c r="BTI411" s="69"/>
      <c r="BTJ411" s="69"/>
      <c r="BTK411" s="69"/>
      <c r="BTL411" s="69"/>
      <c r="BTM411" s="69"/>
      <c r="BTN411" s="69"/>
      <c r="BTO411" s="69"/>
      <c r="BTP411" s="69"/>
      <c r="BTQ411" s="69"/>
      <c r="BTR411" s="69"/>
      <c r="BTS411" s="69"/>
      <c r="BTT411" s="69"/>
      <c r="BTU411" s="69"/>
      <c r="BTV411" s="69"/>
      <c r="BTW411" s="69"/>
      <c r="BTX411" s="69"/>
      <c r="BTY411" s="69"/>
      <c r="BTZ411" s="69"/>
      <c r="BUA411" s="69"/>
      <c r="BUB411" s="69"/>
      <c r="BUC411" s="69"/>
      <c r="BUD411" s="69"/>
      <c r="BUE411" s="69"/>
      <c r="BUF411" s="69"/>
      <c r="BUG411" s="69"/>
      <c r="BUH411" s="69"/>
      <c r="BUI411" s="69"/>
      <c r="BUJ411" s="69"/>
      <c r="BUK411" s="69"/>
      <c r="BUL411" s="69"/>
      <c r="BUM411" s="69"/>
      <c r="BUN411" s="69"/>
      <c r="BUO411" s="69"/>
      <c r="BUP411" s="69"/>
      <c r="BUQ411" s="69"/>
      <c r="BUR411" s="69"/>
      <c r="BUS411" s="69"/>
      <c r="BUT411" s="69"/>
      <c r="BUU411" s="69"/>
      <c r="BUV411" s="69"/>
      <c r="BUW411" s="69"/>
      <c r="BUX411" s="69"/>
      <c r="BUY411" s="69"/>
      <c r="BUZ411" s="69"/>
      <c r="BVA411" s="69"/>
      <c r="BVB411" s="69"/>
      <c r="BVC411" s="69"/>
      <c r="BVD411" s="69"/>
      <c r="BVE411" s="69"/>
      <c r="BVF411" s="69"/>
      <c r="BVG411" s="69"/>
      <c r="BVH411" s="69"/>
      <c r="BVI411" s="69"/>
      <c r="BVJ411" s="69"/>
      <c r="BVK411" s="69"/>
      <c r="BVL411" s="69"/>
      <c r="BVM411" s="69"/>
      <c r="BVN411" s="69"/>
      <c r="BVO411" s="69"/>
      <c r="BVP411" s="69"/>
      <c r="BVQ411" s="69"/>
      <c r="BVR411" s="69"/>
      <c r="BVS411" s="69"/>
      <c r="BVT411" s="69"/>
      <c r="BVU411" s="69"/>
      <c r="BVV411" s="69"/>
      <c r="BVW411" s="69"/>
      <c r="BVX411" s="69"/>
      <c r="BVY411" s="69"/>
      <c r="BVZ411" s="69"/>
      <c r="BWA411" s="69"/>
      <c r="BWB411" s="69"/>
      <c r="BWC411" s="69"/>
      <c r="BWD411" s="69"/>
      <c r="BWE411" s="69"/>
      <c r="BWF411" s="69"/>
      <c r="BWG411" s="69"/>
      <c r="BWH411" s="69"/>
      <c r="BWI411" s="69"/>
      <c r="BWJ411" s="69"/>
      <c r="BWK411" s="69"/>
      <c r="BWL411" s="69"/>
      <c r="BWM411" s="69"/>
      <c r="BWN411" s="69"/>
      <c r="BWO411" s="69"/>
      <c r="BWP411" s="69"/>
      <c r="BWQ411" s="69"/>
      <c r="BWR411" s="69"/>
      <c r="BWS411" s="69"/>
      <c r="BWT411" s="69"/>
      <c r="BWU411" s="69"/>
    </row>
    <row r="412" spans="1:1971" s="34" customFormat="1" x14ac:dyDescent="0.25">
      <c r="A412" s="208" t="s">
        <v>109</v>
      </c>
      <c r="B412" s="180" t="s">
        <v>111</v>
      </c>
      <c r="C412" s="180" t="s">
        <v>475</v>
      </c>
      <c r="D412" s="209" t="s">
        <v>482</v>
      </c>
      <c r="E412" s="197" t="s">
        <v>477</v>
      </c>
      <c r="F412" s="31" t="s">
        <v>491</v>
      </c>
      <c r="G412" s="263" t="s">
        <v>865</v>
      </c>
      <c r="H412" s="35"/>
      <c r="I412" s="35"/>
      <c r="J412" s="21"/>
      <c r="K412" s="35"/>
      <c r="L412" s="66"/>
      <c r="M412" s="66"/>
      <c r="N412" s="66"/>
      <c r="O412" s="33" t="s">
        <v>768</v>
      </c>
      <c r="P412" s="113">
        <v>1</v>
      </c>
      <c r="Q412" s="102">
        <v>0</v>
      </c>
      <c r="R412" s="102">
        <v>4</v>
      </c>
      <c r="S412" s="114">
        <v>4</v>
      </c>
      <c r="T412" s="115">
        <v>14827</v>
      </c>
      <c r="U412" s="115">
        <v>6671</v>
      </c>
      <c r="V412" s="102">
        <v>1</v>
      </c>
      <c r="W412" s="116">
        <v>0.25</v>
      </c>
      <c r="X412" s="102">
        <v>0</v>
      </c>
      <c r="Y412" s="116" t="s">
        <v>857</v>
      </c>
      <c r="Z412" s="102">
        <v>1</v>
      </c>
      <c r="AA412" s="116">
        <v>1</v>
      </c>
      <c r="AB412" s="102"/>
      <c r="AC412" s="116"/>
      <c r="AD412" s="102"/>
      <c r="AE412" s="116"/>
      <c r="AF412" s="117">
        <v>14820</v>
      </c>
      <c r="AG412" s="115">
        <v>7</v>
      </c>
      <c r="AH412" s="118">
        <v>4.7211168813650773E-4</v>
      </c>
      <c r="AI412" s="115">
        <v>14827</v>
      </c>
      <c r="AJ412" s="115">
        <v>23840</v>
      </c>
      <c r="AK412" s="116">
        <v>0.6219379194630873</v>
      </c>
      <c r="AL412" s="117">
        <v>14820</v>
      </c>
      <c r="AM412" s="117">
        <v>7</v>
      </c>
      <c r="AN412" s="115">
        <v>14827</v>
      </c>
      <c r="AO412" s="115">
        <v>6665</v>
      </c>
      <c r="AP412" s="116">
        <v>0.44973009446693657</v>
      </c>
      <c r="AQ412" s="115">
        <v>6</v>
      </c>
      <c r="AR412" s="116">
        <v>0.8571428571428571</v>
      </c>
      <c r="AS412" s="115">
        <v>6671</v>
      </c>
      <c r="AT412" s="116">
        <v>0.44992243879409188</v>
      </c>
      <c r="AU412" s="115">
        <v>98</v>
      </c>
      <c r="AV412" s="116">
        <v>1.4703675918979744E-2</v>
      </c>
      <c r="AW412" s="102">
        <v>5</v>
      </c>
      <c r="AX412" s="116">
        <v>0.83333333333333337</v>
      </c>
      <c r="AY412" s="102">
        <v>103</v>
      </c>
      <c r="AZ412" s="116">
        <v>1.54399640233848E-2</v>
      </c>
      <c r="BA412" s="115">
        <v>82</v>
      </c>
      <c r="BB412" s="116">
        <v>0.83673469387755106</v>
      </c>
      <c r="BC412" s="102">
        <v>4</v>
      </c>
      <c r="BD412" s="116">
        <v>0.8</v>
      </c>
      <c r="BE412" s="102">
        <v>86</v>
      </c>
      <c r="BF412" s="116">
        <v>0.83495145631067957</v>
      </c>
      <c r="BG412" s="115">
        <v>13</v>
      </c>
      <c r="BH412" s="116">
        <v>1.9487333233398291E-3</v>
      </c>
      <c r="BI412" s="115">
        <v>97</v>
      </c>
      <c r="BJ412" s="116">
        <v>1.4540548643381801E-2</v>
      </c>
      <c r="BK412" s="115">
        <v>110</v>
      </c>
      <c r="BL412" s="116">
        <v>1.6489281966721631E-2</v>
      </c>
      <c r="BM412" s="102">
        <v>2</v>
      </c>
      <c r="BN412" s="116">
        <v>0.5</v>
      </c>
      <c r="BO412" s="102">
        <v>1</v>
      </c>
      <c r="BP412" s="116">
        <v>1</v>
      </c>
      <c r="BQ412" s="119" t="s">
        <v>937</v>
      </c>
      <c r="BR412" s="228">
        <v>1</v>
      </c>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69"/>
      <c r="CO412" s="69"/>
      <c r="CP412" s="69"/>
      <c r="CQ412" s="69"/>
      <c r="CR412" s="69"/>
      <c r="CS412" s="69"/>
      <c r="CT412" s="69"/>
      <c r="CU412" s="69"/>
      <c r="CV412" s="69"/>
      <c r="CW412" s="69"/>
      <c r="CX412" s="69"/>
      <c r="CY412" s="69"/>
      <c r="CZ412" s="69"/>
      <c r="DA412" s="69"/>
      <c r="DB412" s="69"/>
      <c r="DC412" s="69"/>
      <c r="DD412" s="69"/>
      <c r="DE412" s="69"/>
      <c r="DF412" s="69"/>
      <c r="DG412" s="69"/>
      <c r="DH412" s="69"/>
      <c r="DI412" s="69"/>
      <c r="DJ412" s="69"/>
      <c r="DK412" s="69"/>
      <c r="DL412" s="69"/>
      <c r="DM412" s="69"/>
      <c r="DN412" s="69"/>
      <c r="DO412" s="69"/>
      <c r="DP412" s="69"/>
      <c r="DQ412" s="69"/>
      <c r="DR412" s="69"/>
      <c r="DS412" s="69"/>
      <c r="DT412" s="69"/>
      <c r="DU412" s="69"/>
      <c r="DV412" s="69"/>
      <c r="DW412" s="69"/>
      <c r="DX412" s="69"/>
      <c r="DY412" s="69"/>
      <c r="DZ412" s="69"/>
      <c r="EA412" s="69"/>
      <c r="EB412" s="69"/>
      <c r="EC412" s="69"/>
      <c r="ED412" s="69"/>
      <c r="EE412" s="69"/>
      <c r="EF412" s="69"/>
      <c r="EG412" s="69"/>
      <c r="EH412" s="69"/>
      <c r="EI412" s="69"/>
      <c r="EJ412" s="69"/>
      <c r="EK412" s="69"/>
      <c r="EL412" s="69"/>
      <c r="EM412" s="69"/>
      <c r="EN412" s="69"/>
      <c r="EO412" s="69"/>
      <c r="EP412" s="69"/>
      <c r="EQ412" s="69"/>
      <c r="ER412" s="69"/>
      <c r="ES412" s="69"/>
      <c r="ET412" s="69"/>
      <c r="EU412" s="69"/>
      <c r="EV412" s="69"/>
      <c r="EW412" s="69"/>
      <c r="EX412" s="69"/>
      <c r="EY412" s="69"/>
      <c r="EZ412" s="69"/>
      <c r="FA412" s="69"/>
      <c r="FB412" s="69"/>
      <c r="FC412" s="69"/>
      <c r="FD412" s="69"/>
      <c r="FE412" s="69"/>
      <c r="FF412" s="69"/>
      <c r="FG412" s="69"/>
      <c r="FH412" s="69"/>
      <c r="FI412" s="69"/>
      <c r="FJ412" s="69"/>
      <c r="FK412" s="69"/>
      <c r="FL412" s="69"/>
      <c r="FM412" s="69"/>
      <c r="FN412" s="69"/>
      <c r="FO412" s="69"/>
      <c r="FP412" s="69"/>
      <c r="FQ412" s="69"/>
      <c r="FR412" s="69"/>
      <c r="FS412" s="69"/>
      <c r="FT412" s="69"/>
      <c r="FU412" s="69"/>
      <c r="FV412" s="69"/>
      <c r="FW412" s="69"/>
      <c r="FX412" s="69"/>
      <c r="FY412" s="69"/>
      <c r="FZ412" s="69"/>
      <c r="GA412" s="69"/>
      <c r="GB412" s="69"/>
      <c r="GC412" s="69"/>
      <c r="GD412" s="69"/>
      <c r="GE412" s="69"/>
      <c r="GF412" s="69"/>
      <c r="GG412" s="69"/>
      <c r="GH412" s="69"/>
      <c r="GI412" s="69"/>
      <c r="GJ412" s="69"/>
      <c r="GK412" s="69"/>
      <c r="GL412" s="69"/>
      <c r="GM412" s="69"/>
      <c r="GN412" s="69"/>
      <c r="GO412" s="69"/>
      <c r="GP412" s="69"/>
      <c r="GQ412" s="69"/>
      <c r="GR412" s="69"/>
      <c r="GS412" s="69"/>
      <c r="GT412" s="69"/>
      <c r="GU412" s="69"/>
      <c r="GV412" s="69"/>
      <c r="GW412" s="69"/>
      <c r="GX412" s="69"/>
      <c r="GY412" s="69"/>
      <c r="GZ412" s="69"/>
      <c r="HA412" s="69"/>
      <c r="HB412" s="69"/>
      <c r="HC412" s="69"/>
      <c r="HD412" s="69"/>
      <c r="HE412" s="69"/>
      <c r="HF412" s="69"/>
      <c r="HG412" s="69"/>
      <c r="HH412" s="69"/>
      <c r="HI412" s="69"/>
      <c r="HJ412" s="69"/>
      <c r="HK412" s="69"/>
      <c r="HL412" s="69"/>
      <c r="HM412" s="69"/>
      <c r="HN412" s="69"/>
      <c r="HO412" s="69"/>
      <c r="HP412" s="69"/>
      <c r="HQ412" s="69"/>
      <c r="HR412" s="69"/>
      <c r="HS412" s="69"/>
      <c r="HT412" s="69"/>
      <c r="HU412" s="69"/>
      <c r="HV412" s="69"/>
      <c r="HW412" s="69"/>
      <c r="HX412" s="69"/>
      <c r="HY412" s="69"/>
      <c r="HZ412" s="69"/>
      <c r="IA412" s="69"/>
      <c r="IB412" s="69"/>
      <c r="IC412" s="69"/>
      <c r="ID412" s="69"/>
      <c r="IE412" s="69"/>
      <c r="IF412" s="69"/>
      <c r="IG412" s="69"/>
      <c r="IH412" s="69"/>
      <c r="II412" s="69"/>
      <c r="IJ412" s="69"/>
      <c r="IK412" s="69"/>
      <c r="IL412" s="69"/>
      <c r="IM412" s="69"/>
      <c r="IN412" s="69"/>
      <c r="IO412" s="69"/>
      <c r="IP412" s="69"/>
      <c r="IQ412" s="69"/>
      <c r="IR412" s="69"/>
      <c r="IS412" s="69"/>
      <c r="IT412" s="69"/>
      <c r="IU412" s="69"/>
      <c r="IV412" s="69"/>
      <c r="IW412" s="69"/>
      <c r="IX412" s="69"/>
      <c r="IY412" s="69"/>
      <c r="IZ412" s="69"/>
      <c r="JA412" s="69"/>
      <c r="JB412" s="69"/>
      <c r="JC412" s="69"/>
      <c r="JD412" s="69"/>
      <c r="JE412" s="69"/>
      <c r="JF412" s="69"/>
      <c r="JG412" s="69"/>
      <c r="JH412" s="69"/>
      <c r="JI412" s="69"/>
      <c r="JJ412" s="69"/>
      <c r="JK412" s="69"/>
      <c r="JL412" s="69"/>
      <c r="JM412" s="69"/>
      <c r="JN412" s="69"/>
      <c r="JO412" s="69"/>
      <c r="JP412" s="69"/>
      <c r="JQ412" s="69"/>
      <c r="JR412" s="69"/>
      <c r="JS412" s="69"/>
      <c r="JT412" s="69"/>
      <c r="JU412" s="69"/>
      <c r="JV412" s="69"/>
      <c r="JW412" s="69"/>
      <c r="JX412" s="69"/>
      <c r="JY412" s="69"/>
      <c r="JZ412" s="69"/>
      <c r="KA412" s="69"/>
      <c r="KB412" s="69"/>
      <c r="KC412" s="69"/>
      <c r="KD412" s="69"/>
      <c r="KE412" s="69"/>
      <c r="KF412" s="69"/>
      <c r="KG412" s="69"/>
      <c r="KH412" s="69"/>
      <c r="KI412" s="69"/>
      <c r="KJ412" s="69"/>
      <c r="KK412" s="69"/>
      <c r="KL412" s="69"/>
      <c r="KM412" s="69"/>
      <c r="KN412" s="69"/>
      <c r="KO412" s="69"/>
      <c r="KP412" s="69"/>
      <c r="KQ412" s="69"/>
      <c r="KR412" s="69"/>
      <c r="KS412" s="69"/>
      <c r="KT412" s="69"/>
      <c r="KU412" s="69"/>
      <c r="KV412" s="69"/>
      <c r="KW412" s="69"/>
      <c r="KX412" s="69"/>
      <c r="KY412" s="69"/>
      <c r="KZ412" s="69"/>
      <c r="LA412" s="69"/>
      <c r="LB412" s="69"/>
      <c r="LC412" s="69"/>
      <c r="LD412" s="69"/>
      <c r="LE412" s="69"/>
      <c r="LF412" s="69"/>
      <c r="LG412" s="69"/>
      <c r="LH412" s="69"/>
      <c r="LI412" s="69"/>
      <c r="LJ412" s="69"/>
      <c r="LK412" s="69"/>
      <c r="LL412" s="69"/>
      <c r="LM412" s="69"/>
      <c r="LN412" s="69"/>
      <c r="LO412" s="69"/>
      <c r="LP412" s="69"/>
      <c r="LQ412" s="69"/>
      <c r="LR412" s="69"/>
      <c r="LS412" s="69"/>
      <c r="LT412" s="69"/>
      <c r="LU412" s="69"/>
      <c r="LV412" s="69"/>
      <c r="LW412" s="69"/>
      <c r="LX412" s="69"/>
      <c r="LY412" s="69"/>
      <c r="LZ412" s="69"/>
      <c r="MA412" s="69"/>
      <c r="MB412" s="69"/>
      <c r="MC412" s="69"/>
      <c r="MD412" s="69"/>
      <c r="ME412" s="69"/>
      <c r="MF412" s="69"/>
      <c r="MG412" s="69"/>
      <c r="MH412" s="69"/>
      <c r="MI412" s="69"/>
      <c r="MJ412" s="69"/>
      <c r="MK412" s="69"/>
      <c r="ML412" s="69"/>
      <c r="MM412" s="69"/>
      <c r="MN412" s="69"/>
      <c r="MO412" s="69"/>
      <c r="MP412" s="69"/>
      <c r="MQ412" s="69"/>
      <c r="MR412" s="69"/>
      <c r="MS412" s="69"/>
      <c r="MT412" s="69"/>
      <c r="MU412" s="69"/>
      <c r="MV412" s="69"/>
      <c r="MW412" s="69"/>
      <c r="MX412" s="69"/>
      <c r="MY412" s="69"/>
      <c r="MZ412" s="69"/>
      <c r="NA412" s="69"/>
      <c r="NB412" s="69"/>
      <c r="NC412" s="69"/>
      <c r="ND412" s="69"/>
      <c r="NE412" s="69"/>
      <c r="NF412" s="69"/>
      <c r="NG412" s="69"/>
      <c r="NH412" s="69"/>
      <c r="NI412" s="69"/>
      <c r="NJ412" s="69"/>
      <c r="NK412" s="69"/>
      <c r="NL412" s="69"/>
      <c r="NM412" s="69"/>
      <c r="NN412" s="69"/>
      <c r="NO412" s="69"/>
      <c r="NP412" s="69"/>
      <c r="NQ412" s="69"/>
      <c r="NR412" s="69"/>
      <c r="NS412" s="69"/>
      <c r="NT412" s="69"/>
      <c r="NU412" s="69"/>
      <c r="NV412" s="69"/>
      <c r="NW412" s="69"/>
      <c r="NX412" s="69"/>
      <c r="NY412" s="69"/>
      <c r="NZ412" s="69"/>
      <c r="OA412" s="69"/>
      <c r="OB412" s="69"/>
      <c r="OC412" s="69"/>
      <c r="OD412" s="69"/>
      <c r="OE412" s="69"/>
      <c r="OF412" s="69"/>
      <c r="OG412" s="69"/>
      <c r="OH412" s="69"/>
      <c r="OI412" s="69"/>
      <c r="OJ412" s="69"/>
      <c r="OK412" s="69"/>
      <c r="OL412" s="69"/>
      <c r="OM412" s="69"/>
      <c r="ON412" s="69"/>
      <c r="OO412" s="69"/>
      <c r="OP412" s="69"/>
      <c r="OQ412" s="69"/>
      <c r="OR412" s="69"/>
      <c r="OS412" s="69"/>
      <c r="OT412" s="69"/>
      <c r="OU412" s="69"/>
      <c r="OV412" s="69"/>
      <c r="OW412" s="69"/>
      <c r="OX412" s="69"/>
      <c r="OY412" s="69"/>
      <c r="OZ412" s="69"/>
      <c r="PA412" s="69"/>
      <c r="PB412" s="69"/>
      <c r="PC412" s="69"/>
      <c r="PD412" s="69"/>
      <c r="PE412" s="69"/>
      <c r="PF412" s="69"/>
      <c r="PG412" s="69"/>
      <c r="PH412" s="69"/>
      <c r="PI412" s="69"/>
      <c r="PJ412" s="69"/>
      <c r="PK412" s="69"/>
      <c r="PL412" s="69"/>
      <c r="PM412" s="69"/>
      <c r="PN412" s="69"/>
      <c r="PO412" s="69"/>
      <c r="PP412" s="69"/>
      <c r="PQ412" s="69"/>
      <c r="PR412" s="69"/>
      <c r="PS412" s="69"/>
      <c r="PT412" s="69"/>
      <c r="PU412" s="69"/>
      <c r="PV412" s="69"/>
      <c r="PW412" s="69"/>
      <c r="PX412" s="69"/>
      <c r="PY412" s="69"/>
      <c r="PZ412" s="69"/>
      <c r="QA412" s="69"/>
      <c r="QB412" s="69"/>
      <c r="QC412" s="69"/>
      <c r="QD412" s="69"/>
      <c r="QE412" s="69"/>
      <c r="QF412" s="69"/>
      <c r="QG412" s="69"/>
      <c r="QH412" s="69"/>
      <c r="QI412" s="69"/>
      <c r="QJ412" s="69"/>
      <c r="QK412" s="69"/>
      <c r="QL412" s="69"/>
      <c r="QM412" s="69"/>
      <c r="QN412" s="69"/>
      <c r="QO412" s="69"/>
      <c r="QP412" s="69"/>
      <c r="QQ412" s="69"/>
      <c r="QR412" s="69"/>
      <c r="QS412" s="69"/>
      <c r="QT412" s="69"/>
      <c r="QU412" s="69"/>
      <c r="QV412" s="69"/>
      <c r="QW412" s="69"/>
      <c r="QX412" s="69"/>
      <c r="QY412" s="69"/>
      <c r="QZ412" s="69"/>
      <c r="RA412" s="69"/>
      <c r="RB412" s="69"/>
      <c r="RC412" s="69"/>
      <c r="RD412" s="69"/>
      <c r="RE412" s="69"/>
      <c r="RF412" s="69"/>
      <c r="RG412" s="69"/>
      <c r="RH412" s="69"/>
      <c r="RI412" s="69"/>
      <c r="RJ412" s="69"/>
      <c r="RK412" s="69"/>
      <c r="RL412" s="69"/>
      <c r="RM412" s="69"/>
      <c r="RN412" s="69"/>
      <c r="RO412" s="69"/>
      <c r="RP412" s="69"/>
      <c r="RQ412" s="69"/>
      <c r="RR412" s="69"/>
      <c r="RS412" s="69"/>
      <c r="RT412" s="69"/>
      <c r="RU412" s="69"/>
      <c r="RV412" s="69"/>
      <c r="RW412" s="69"/>
      <c r="RX412" s="69"/>
      <c r="RY412" s="69"/>
      <c r="RZ412" s="69"/>
      <c r="SA412" s="69"/>
      <c r="SB412" s="69"/>
      <c r="SC412" s="69"/>
      <c r="SD412" s="69"/>
      <c r="SE412" s="69"/>
      <c r="SF412" s="69"/>
      <c r="SG412" s="69"/>
      <c r="SH412" s="69"/>
      <c r="SI412" s="69"/>
      <c r="SJ412" s="69"/>
      <c r="SK412" s="69"/>
      <c r="SL412" s="69"/>
      <c r="SM412" s="69"/>
      <c r="SN412" s="69"/>
      <c r="SO412" s="69"/>
      <c r="SP412" s="69"/>
      <c r="SQ412" s="69"/>
      <c r="SR412" s="69"/>
      <c r="SS412" s="69"/>
      <c r="ST412" s="69"/>
      <c r="SU412" s="69"/>
      <c r="SV412" s="69"/>
      <c r="SW412" s="69"/>
      <c r="SX412" s="69"/>
      <c r="SY412" s="69"/>
      <c r="SZ412" s="69"/>
      <c r="TA412" s="69"/>
      <c r="TB412" s="69"/>
      <c r="TC412" s="69"/>
      <c r="TD412" s="69"/>
      <c r="TE412" s="69"/>
      <c r="TF412" s="69"/>
      <c r="TG412" s="69"/>
      <c r="TH412" s="69"/>
      <c r="TI412" s="69"/>
      <c r="TJ412" s="69"/>
      <c r="TK412" s="69"/>
      <c r="TL412" s="69"/>
      <c r="TM412" s="69"/>
      <c r="TN412" s="69"/>
      <c r="TO412" s="69"/>
      <c r="TP412" s="69"/>
      <c r="TQ412" s="69"/>
      <c r="TR412" s="69"/>
      <c r="TS412" s="69"/>
      <c r="TT412" s="69"/>
      <c r="TU412" s="69"/>
      <c r="TV412" s="69"/>
      <c r="TW412" s="69"/>
      <c r="TX412" s="69"/>
      <c r="TY412" s="69"/>
      <c r="TZ412" s="69"/>
      <c r="UA412" s="69"/>
      <c r="UB412" s="69"/>
      <c r="UC412" s="69"/>
      <c r="UD412" s="69"/>
      <c r="UE412" s="69"/>
      <c r="UF412" s="69"/>
      <c r="UG412" s="69"/>
      <c r="UH412" s="69"/>
      <c r="UI412" s="69"/>
      <c r="UJ412" s="69"/>
      <c r="UK412" s="69"/>
      <c r="UL412" s="69"/>
      <c r="UM412" s="69"/>
      <c r="UN412" s="69"/>
      <c r="UO412" s="69"/>
      <c r="UP412" s="69"/>
      <c r="UQ412" s="69"/>
      <c r="UR412" s="69"/>
      <c r="US412" s="69"/>
      <c r="UT412" s="69"/>
      <c r="UU412" s="69"/>
      <c r="UV412" s="69"/>
      <c r="UW412" s="69"/>
      <c r="UX412" s="69"/>
      <c r="UY412" s="69"/>
      <c r="UZ412" s="69"/>
      <c r="VA412" s="69"/>
      <c r="VB412" s="69"/>
      <c r="VC412" s="69"/>
      <c r="VD412" s="69"/>
      <c r="VE412" s="69"/>
      <c r="VF412" s="69"/>
      <c r="VG412" s="69"/>
      <c r="VH412" s="69"/>
      <c r="VI412" s="69"/>
      <c r="VJ412" s="69"/>
      <c r="VK412" s="69"/>
      <c r="VL412" s="69"/>
      <c r="VM412" s="69"/>
      <c r="VN412" s="69"/>
      <c r="VO412" s="69"/>
      <c r="VP412" s="69"/>
      <c r="VQ412" s="69"/>
      <c r="VR412" s="69"/>
      <c r="VS412" s="69"/>
      <c r="VT412" s="69"/>
      <c r="VU412" s="69"/>
      <c r="VV412" s="69"/>
      <c r="VW412" s="69"/>
      <c r="VX412" s="69"/>
      <c r="VY412" s="69"/>
      <c r="VZ412" s="69"/>
      <c r="WA412" s="69"/>
      <c r="WB412" s="69"/>
      <c r="WC412" s="69"/>
      <c r="WD412" s="69"/>
      <c r="WE412" s="69"/>
      <c r="WF412" s="69"/>
      <c r="WG412" s="69"/>
      <c r="WH412" s="69"/>
      <c r="WI412" s="69"/>
      <c r="WJ412" s="69"/>
      <c r="WK412" s="69"/>
      <c r="WL412" s="69"/>
      <c r="WM412" s="69"/>
      <c r="WN412" s="69"/>
      <c r="WO412" s="69"/>
      <c r="WP412" s="69"/>
      <c r="WQ412" s="69"/>
      <c r="WR412" s="69"/>
      <c r="WS412" s="69"/>
      <c r="WT412" s="69"/>
      <c r="WU412" s="69"/>
      <c r="WV412" s="69"/>
      <c r="WW412" s="69"/>
      <c r="WX412" s="69"/>
      <c r="WY412" s="69"/>
      <c r="WZ412" s="69"/>
      <c r="XA412" s="69"/>
      <c r="XB412" s="69"/>
      <c r="XC412" s="69"/>
      <c r="XD412" s="69"/>
      <c r="XE412" s="69"/>
      <c r="XF412" s="69"/>
      <c r="XG412" s="69"/>
      <c r="XH412" s="69"/>
      <c r="XI412" s="69"/>
      <c r="XJ412" s="69"/>
      <c r="XK412" s="69"/>
      <c r="XL412" s="69"/>
      <c r="XM412" s="69"/>
      <c r="XN412" s="69"/>
      <c r="XO412" s="69"/>
      <c r="XP412" s="69"/>
      <c r="XQ412" s="69"/>
      <c r="XR412" s="69"/>
      <c r="XS412" s="69"/>
      <c r="XT412" s="69"/>
      <c r="XU412" s="69"/>
      <c r="XV412" s="69"/>
      <c r="XW412" s="69"/>
      <c r="XX412" s="69"/>
      <c r="XY412" s="69"/>
      <c r="XZ412" s="69"/>
      <c r="YA412" s="69"/>
      <c r="YB412" s="69"/>
      <c r="YC412" s="69"/>
      <c r="YD412" s="69"/>
      <c r="YE412" s="69"/>
      <c r="YF412" s="69"/>
      <c r="YG412" s="69"/>
      <c r="YH412" s="69"/>
      <c r="YI412" s="69"/>
      <c r="YJ412" s="69"/>
      <c r="YK412" s="69"/>
      <c r="YL412" s="69"/>
      <c r="YM412" s="69"/>
      <c r="YN412" s="69"/>
      <c r="YO412" s="69"/>
      <c r="YP412" s="69"/>
      <c r="YQ412" s="69"/>
      <c r="YR412" s="69"/>
      <c r="YS412" s="69"/>
      <c r="YT412" s="69"/>
      <c r="YU412" s="69"/>
      <c r="YV412" s="69"/>
      <c r="YW412" s="69"/>
      <c r="YX412" s="69"/>
      <c r="YY412" s="69"/>
      <c r="YZ412" s="69"/>
      <c r="ZA412" s="69"/>
      <c r="ZB412" s="69"/>
      <c r="ZC412" s="69"/>
      <c r="ZD412" s="69"/>
      <c r="ZE412" s="69"/>
      <c r="ZF412" s="69"/>
      <c r="ZG412" s="69"/>
      <c r="ZH412" s="69"/>
      <c r="ZI412" s="69"/>
      <c r="ZJ412" s="69"/>
      <c r="ZK412" s="69"/>
      <c r="ZL412" s="69"/>
      <c r="ZM412" s="69"/>
      <c r="ZN412" s="69"/>
      <c r="ZO412" s="69"/>
      <c r="ZP412" s="69"/>
      <c r="ZQ412" s="69"/>
      <c r="ZR412" s="69"/>
      <c r="ZS412" s="69"/>
      <c r="ZT412" s="69"/>
      <c r="ZU412" s="69"/>
      <c r="ZV412" s="69"/>
      <c r="ZW412" s="69"/>
      <c r="ZX412" s="69"/>
      <c r="ZY412" s="69"/>
      <c r="ZZ412" s="69"/>
      <c r="AAA412" s="69"/>
      <c r="AAB412" s="69"/>
      <c r="AAC412" s="69"/>
      <c r="AAD412" s="69"/>
      <c r="AAE412" s="69"/>
      <c r="AAF412" s="69"/>
      <c r="AAG412" s="69"/>
      <c r="AAH412" s="69"/>
      <c r="AAI412" s="69"/>
      <c r="AAJ412" s="69"/>
      <c r="AAK412" s="69"/>
      <c r="AAL412" s="69"/>
      <c r="AAM412" s="69"/>
      <c r="AAN412" s="69"/>
      <c r="AAO412" s="69"/>
      <c r="AAP412" s="69"/>
      <c r="AAQ412" s="69"/>
      <c r="AAR412" s="69"/>
      <c r="AAS412" s="69"/>
      <c r="AAT412" s="69"/>
      <c r="AAU412" s="69"/>
      <c r="AAV412" s="69"/>
      <c r="AAW412" s="69"/>
      <c r="AAX412" s="69"/>
      <c r="AAY412" s="69"/>
      <c r="AAZ412" s="69"/>
      <c r="ABA412" s="69"/>
      <c r="ABB412" s="69"/>
      <c r="ABC412" s="69"/>
      <c r="ABD412" s="69"/>
      <c r="ABE412" s="69"/>
      <c r="ABF412" s="69"/>
      <c r="ABG412" s="69"/>
      <c r="ABH412" s="69"/>
      <c r="ABI412" s="69"/>
      <c r="ABJ412" s="69"/>
      <c r="ABK412" s="69"/>
      <c r="ABL412" s="69"/>
      <c r="ABM412" s="69"/>
      <c r="ABN412" s="69"/>
      <c r="ABO412" s="69"/>
      <c r="ABP412" s="69"/>
      <c r="ABQ412" s="69"/>
      <c r="ABR412" s="69"/>
      <c r="ABS412" s="69"/>
      <c r="ABT412" s="69"/>
      <c r="ABU412" s="69"/>
      <c r="ABV412" s="69"/>
      <c r="ABW412" s="69"/>
      <c r="ABX412" s="69"/>
      <c r="ABY412" s="69"/>
      <c r="ABZ412" s="69"/>
      <c r="ACA412" s="69"/>
      <c r="ACB412" s="69"/>
      <c r="ACC412" s="69"/>
      <c r="ACD412" s="69"/>
      <c r="ACE412" s="69"/>
      <c r="ACF412" s="69"/>
      <c r="ACG412" s="69"/>
      <c r="ACH412" s="69"/>
      <c r="ACI412" s="69"/>
      <c r="ACJ412" s="69"/>
      <c r="ACK412" s="69"/>
      <c r="ACL412" s="69"/>
      <c r="ACM412" s="69"/>
      <c r="ACN412" s="69"/>
      <c r="ACO412" s="69"/>
      <c r="ACP412" s="69"/>
      <c r="ACQ412" s="69"/>
      <c r="ACR412" s="69"/>
      <c r="ACS412" s="69"/>
      <c r="ACT412" s="69"/>
      <c r="ACU412" s="69"/>
      <c r="ACV412" s="69"/>
      <c r="ACW412" s="69"/>
      <c r="ACX412" s="69"/>
      <c r="ACY412" s="69"/>
      <c r="ACZ412" s="69"/>
      <c r="ADA412" s="69"/>
      <c r="ADB412" s="69"/>
      <c r="ADC412" s="69"/>
      <c r="ADD412" s="69"/>
      <c r="ADE412" s="69"/>
      <c r="ADF412" s="69"/>
      <c r="ADG412" s="69"/>
      <c r="ADH412" s="69"/>
      <c r="ADI412" s="69"/>
      <c r="ADJ412" s="69"/>
      <c r="ADK412" s="69"/>
      <c r="ADL412" s="69"/>
      <c r="ADM412" s="69"/>
      <c r="ADN412" s="69"/>
      <c r="ADO412" s="69"/>
      <c r="ADP412" s="69"/>
      <c r="ADQ412" s="69"/>
      <c r="ADR412" s="69"/>
      <c r="ADS412" s="69"/>
      <c r="ADT412" s="69"/>
      <c r="ADU412" s="69"/>
      <c r="ADV412" s="69"/>
      <c r="ADW412" s="69"/>
      <c r="ADX412" s="69"/>
      <c r="ADY412" s="69"/>
      <c r="ADZ412" s="69"/>
      <c r="AEA412" s="69"/>
      <c r="AEB412" s="69"/>
      <c r="AEC412" s="69"/>
      <c r="AED412" s="69"/>
      <c r="AEE412" s="69"/>
      <c r="AEF412" s="69"/>
      <c r="AEG412" s="69"/>
      <c r="AEH412" s="69"/>
      <c r="AEI412" s="69"/>
      <c r="AEJ412" s="69"/>
      <c r="AEK412" s="69"/>
      <c r="AEL412" s="69"/>
      <c r="AEM412" s="69"/>
      <c r="AEN412" s="69"/>
      <c r="AEO412" s="69"/>
      <c r="AEP412" s="69"/>
      <c r="AEQ412" s="69"/>
      <c r="AER412" s="69"/>
      <c r="AES412" s="69"/>
      <c r="AET412" s="69"/>
      <c r="AEU412" s="69"/>
      <c r="AEV412" s="69"/>
      <c r="AEW412" s="69"/>
      <c r="AEX412" s="69"/>
      <c r="AEY412" s="69"/>
      <c r="AEZ412" s="69"/>
      <c r="AFA412" s="69"/>
      <c r="AFB412" s="69"/>
      <c r="AFC412" s="69"/>
      <c r="AFD412" s="69"/>
      <c r="AFE412" s="69"/>
      <c r="AFF412" s="69"/>
      <c r="AFG412" s="69"/>
      <c r="AFH412" s="69"/>
      <c r="AFI412" s="69"/>
      <c r="AFJ412" s="69"/>
      <c r="AFK412" s="69"/>
      <c r="AFL412" s="69"/>
      <c r="AFM412" s="69"/>
      <c r="AFN412" s="69"/>
      <c r="AFO412" s="69"/>
      <c r="AFP412" s="69"/>
      <c r="AFQ412" s="69"/>
      <c r="AFR412" s="69"/>
      <c r="AFS412" s="69"/>
      <c r="AFT412" s="69"/>
      <c r="AFU412" s="69"/>
      <c r="AFV412" s="69"/>
      <c r="AFW412" s="69"/>
      <c r="AFX412" s="69"/>
      <c r="AFY412" s="69"/>
      <c r="AFZ412" s="69"/>
      <c r="AGA412" s="69"/>
      <c r="AGB412" s="69"/>
      <c r="AGC412" s="69"/>
      <c r="AGD412" s="69"/>
      <c r="AGE412" s="69"/>
      <c r="AGF412" s="69"/>
      <c r="AGG412" s="69"/>
      <c r="AGH412" s="69"/>
      <c r="AGI412" s="69"/>
      <c r="AGJ412" s="69"/>
      <c r="AGK412" s="69"/>
      <c r="AGL412" s="69"/>
      <c r="AGM412" s="69"/>
      <c r="AGN412" s="69"/>
      <c r="AGO412" s="69"/>
      <c r="AGP412" s="69"/>
      <c r="AGQ412" s="69"/>
      <c r="AGR412" s="69"/>
      <c r="AGS412" s="69"/>
      <c r="AGT412" s="69"/>
      <c r="AGU412" s="69"/>
      <c r="AGV412" s="69"/>
      <c r="AGW412" s="69"/>
      <c r="AGX412" s="69"/>
      <c r="AGY412" s="69"/>
      <c r="AGZ412" s="69"/>
      <c r="AHA412" s="69"/>
      <c r="AHB412" s="69"/>
      <c r="AHC412" s="69"/>
      <c r="AHD412" s="69"/>
      <c r="AHE412" s="69"/>
      <c r="AHF412" s="69"/>
      <c r="AHG412" s="69"/>
      <c r="AHH412" s="69"/>
      <c r="AHI412" s="69"/>
      <c r="AHJ412" s="69"/>
      <c r="AHK412" s="69"/>
      <c r="AHL412" s="69"/>
      <c r="AHM412" s="69"/>
      <c r="AHN412" s="69"/>
      <c r="AHO412" s="69"/>
      <c r="AHP412" s="69"/>
      <c r="AHQ412" s="69"/>
      <c r="AHR412" s="69"/>
      <c r="AHS412" s="69"/>
      <c r="AHT412" s="69"/>
      <c r="AHU412" s="69"/>
      <c r="AHV412" s="69"/>
      <c r="AHW412" s="69"/>
      <c r="AHX412" s="69"/>
      <c r="AHY412" s="69"/>
      <c r="AHZ412" s="69"/>
      <c r="AIA412" s="69"/>
      <c r="AIB412" s="69"/>
      <c r="AIC412" s="69"/>
      <c r="AID412" s="69"/>
      <c r="AIE412" s="69"/>
      <c r="AIF412" s="69"/>
      <c r="AIG412" s="69"/>
      <c r="AIH412" s="69"/>
      <c r="AII412" s="69"/>
      <c r="AIJ412" s="69"/>
      <c r="AIK412" s="69"/>
      <c r="AIL412" s="69"/>
      <c r="AIM412" s="69"/>
      <c r="AIN412" s="69"/>
      <c r="AIO412" s="69"/>
      <c r="AIP412" s="69"/>
      <c r="AIQ412" s="69"/>
      <c r="AIR412" s="69"/>
      <c r="AIS412" s="69"/>
      <c r="AIT412" s="69"/>
      <c r="AIU412" s="69"/>
      <c r="AIV412" s="69"/>
      <c r="AIW412" s="69"/>
      <c r="AIX412" s="69"/>
      <c r="AIY412" s="69"/>
      <c r="AIZ412" s="69"/>
      <c r="AJA412" s="69"/>
      <c r="AJB412" s="69"/>
      <c r="AJC412" s="69"/>
      <c r="AJD412" s="69"/>
      <c r="AJE412" s="69"/>
      <c r="AJF412" s="69"/>
      <c r="AJG412" s="69"/>
      <c r="AJH412" s="69"/>
      <c r="AJI412" s="69"/>
      <c r="AJJ412" s="69"/>
      <c r="AJK412" s="69"/>
      <c r="AJL412" s="69"/>
      <c r="AJM412" s="69"/>
      <c r="AJN412" s="69"/>
      <c r="AJO412" s="69"/>
      <c r="AJP412" s="69"/>
      <c r="AJQ412" s="69"/>
      <c r="AJR412" s="69"/>
      <c r="AJS412" s="69"/>
      <c r="AJT412" s="69"/>
      <c r="AJU412" s="69"/>
      <c r="AJV412" s="69"/>
      <c r="AJW412" s="69"/>
      <c r="AJX412" s="69"/>
      <c r="AJY412" s="69"/>
      <c r="AJZ412" s="69"/>
      <c r="AKA412" s="69"/>
      <c r="AKB412" s="69"/>
      <c r="AKC412" s="69"/>
      <c r="AKD412" s="69"/>
      <c r="AKE412" s="69"/>
      <c r="AKF412" s="69"/>
      <c r="AKG412" s="69"/>
      <c r="AKH412" s="69"/>
      <c r="AKI412" s="69"/>
      <c r="AKJ412" s="69"/>
      <c r="AKK412" s="69"/>
      <c r="AKL412" s="69"/>
      <c r="AKM412" s="69"/>
      <c r="AKN412" s="69"/>
      <c r="AKO412" s="69"/>
      <c r="AKP412" s="69"/>
      <c r="AKQ412" s="69"/>
      <c r="AKR412" s="69"/>
      <c r="AKS412" s="69"/>
      <c r="AKT412" s="69"/>
      <c r="AKU412" s="69"/>
      <c r="AKV412" s="69"/>
      <c r="AKW412" s="69"/>
      <c r="AKX412" s="69"/>
      <c r="AKY412" s="69"/>
      <c r="AKZ412" s="69"/>
      <c r="ALA412" s="69"/>
      <c r="ALB412" s="69"/>
      <c r="ALC412" s="69"/>
      <c r="ALD412" s="69"/>
      <c r="ALE412" s="69"/>
      <c r="ALF412" s="69"/>
      <c r="ALG412" s="69"/>
      <c r="ALH412" s="69"/>
      <c r="ALI412" s="69"/>
      <c r="ALJ412" s="69"/>
      <c r="ALK412" s="69"/>
      <c r="ALL412" s="69"/>
      <c r="ALM412" s="69"/>
      <c r="ALN412" s="69"/>
      <c r="ALO412" s="69"/>
      <c r="ALP412" s="69"/>
      <c r="ALQ412" s="69"/>
      <c r="ALR412" s="69"/>
      <c r="ALS412" s="69"/>
      <c r="ALT412" s="69"/>
      <c r="ALU412" s="69"/>
      <c r="ALV412" s="69"/>
      <c r="ALW412" s="69"/>
      <c r="ALX412" s="69"/>
      <c r="ALY412" s="69"/>
      <c r="ALZ412" s="69"/>
      <c r="AMA412" s="69"/>
      <c r="AMB412" s="69"/>
      <c r="AMC412" s="69"/>
      <c r="AMD412" s="69"/>
      <c r="AME412" s="69"/>
      <c r="AMF412" s="69"/>
      <c r="AMG412" s="69"/>
      <c r="AMH412" s="69"/>
      <c r="AMI412" s="69"/>
      <c r="AMJ412" s="69"/>
      <c r="AMK412" s="69"/>
      <c r="AML412" s="69"/>
      <c r="AMM412" s="69"/>
      <c r="AMN412" s="69"/>
      <c r="AMO412" s="69"/>
      <c r="AMP412" s="69"/>
      <c r="AMQ412" s="69"/>
      <c r="AMR412" s="69"/>
      <c r="AMS412" s="69"/>
      <c r="AMT412" s="69"/>
      <c r="AMU412" s="69"/>
      <c r="AMV412" s="69"/>
      <c r="AMW412" s="69"/>
      <c r="AMX412" s="69"/>
      <c r="AMY412" s="69"/>
      <c r="AMZ412" s="69"/>
      <c r="ANA412" s="69"/>
      <c r="ANB412" s="69"/>
      <c r="ANC412" s="69"/>
      <c r="AND412" s="69"/>
      <c r="ANE412" s="69"/>
      <c r="ANF412" s="69"/>
      <c r="ANG412" s="69"/>
      <c r="ANH412" s="69"/>
      <c r="ANI412" s="69"/>
      <c r="ANJ412" s="69"/>
      <c r="ANK412" s="69"/>
      <c r="ANL412" s="69"/>
      <c r="ANM412" s="69"/>
      <c r="ANN412" s="69"/>
      <c r="ANO412" s="69"/>
      <c r="ANP412" s="69"/>
      <c r="ANQ412" s="69"/>
      <c r="ANR412" s="69"/>
      <c r="ANS412" s="69"/>
      <c r="ANT412" s="69"/>
      <c r="ANU412" s="69"/>
      <c r="ANV412" s="69"/>
      <c r="ANW412" s="69"/>
      <c r="ANX412" s="69"/>
      <c r="ANY412" s="69"/>
      <c r="ANZ412" s="69"/>
      <c r="AOA412" s="69"/>
      <c r="AOB412" s="69"/>
      <c r="AOC412" s="69"/>
      <c r="AOD412" s="69"/>
      <c r="AOE412" s="69"/>
      <c r="AOF412" s="69"/>
      <c r="AOG412" s="69"/>
      <c r="AOH412" s="69"/>
      <c r="AOI412" s="69"/>
      <c r="AOJ412" s="69"/>
      <c r="AOK412" s="69"/>
      <c r="AOL412" s="69"/>
      <c r="AOM412" s="69"/>
      <c r="AON412" s="69"/>
      <c r="AOO412" s="69"/>
      <c r="AOP412" s="69"/>
      <c r="AOQ412" s="69"/>
      <c r="AOR412" s="69"/>
      <c r="AOS412" s="69"/>
      <c r="AOT412" s="69"/>
      <c r="AOU412" s="69"/>
      <c r="AOV412" s="69"/>
      <c r="AOW412" s="69"/>
      <c r="AOX412" s="69"/>
      <c r="AOY412" s="69"/>
      <c r="AOZ412" s="69"/>
      <c r="APA412" s="69"/>
      <c r="APB412" s="69"/>
      <c r="APC412" s="69"/>
      <c r="APD412" s="69"/>
      <c r="APE412" s="69"/>
      <c r="APF412" s="69"/>
      <c r="APG412" s="69"/>
      <c r="APH412" s="69"/>
      <c r="API412" s="69"/>
      <c r="APJ412" s="69"/>
      <c r="APK412" s="69"/>
      <c r="APL412" s="69"/>
      <c r="APM412" s="69"/>
      <c r="APN412" s="69"/>
      <c r="APO412" s="69"/>
      <c r="APP412" s="69"/>
      <c r="APQ412" s="69"/>
      <c r="APR412" s="69"/>
      <c r="APS412" s="69"/>
      <c r="APT412" s="69"/>
      <c r="APU412" s="69"/>
      <c r="APV412" s="69"/>
      <c r="APW412" s="69"/>
      <c r="APX412" s="69"/>
      <c r="APY412" s="69"/>
      <c r="APZ412" s="69"/>
      <c r="AQA412" s="69"/>
      <c r="AQB412" s="69"/>
      <c r="AQC412" s="69"/>
      <c r="AQD412" s="69"/>
      <c r="AQE412" s="69"/>
      <c r="AQF412" s="69"/>
      <c r="AQG412" s="69"/>
      <c r="AQH412" s="69"/>
      <c r="AQI412" s="69"/>
      <c r="AQJ412" s="69"/>
      <c r="AQK412" s="69"/>
      <c r="AQL412" s="69"/>
      <c r="AQM412" s="69"/>
      <c r="AQN412" s="69"/>
      <c r="AQO412" s="69"/>
      <c r="AQP412" s="69"/>
      <c r="AQQ412" s="69"/>
      <c r="AQR412" s="69"/>
      <c r="AQS412" s="69"/>
      <c r="AQT412" s="69"/>
      <c r="AQU412" s="69"/>
      <c r="AQV412" s="69"/>
      <c r="AQW412" s="69"/>
      <c r="AQX412" s="69"/>
      <c r="AQY412" s="69"/>
      <c r="AQZ412" s="69"/>
      <c r="ARA412" s="69"/>
      <c r="ARB412" s="69"/>
      <c r="ARC412" s="69"/>
      <c r="ARD412" s="69"/>
      <c r="ARE412" s="69"/>
      <c r="ARF412" s="69"/>
      <c r="ARG412" s="69"/>
      <c r="ARH412" s="69"/>
      <c r="ARI412" s="69"/>
      <c r="ARJ412" s="69"/>
      <c r="ARK412" s="69"/>
      <c r="ARL412" s="69"/>
      <c r="ARM412" s="69"/>
      <c r="ARN412" s="69"/>
      <c r="ARO412" s="69"/>
      <c r="ARP412" s="69"/>
      <c r="ARQ412" s="69"/>
      <c r="ARR412" s="69"/>
      <c r="ARS412" s="69"/>
      <c r="ART412" s="69"/>
      <c r="ARU412" s="69"/>
      <c r="ARV412" s="69"/>
      <c r="ARW412" s="69"/>
      <c r="ARX412" s="69"/>
      <c r="ARY412" s="69"/>
      <c r="ARZ412" s="69"/>
      <c r="ASA412" s="69"/>
      <c r="ASB412" s="69"/>
      <c r="ASC412" s="69"/>
      <c r="ASD412" s="69"/>
      <c r="ASE412" s="69"/>
      <c r="ASF412" s="69"/>
      <c r="ASG412" s="69"/>
      <c r="ASH412" s="69"/>
      <c r="ASI412" s="69"/>
      <c r="ASJ412" s="69"/>
      <c r="ASK412" s="69"/>
      <c r="ASL412" s="69"/>
      <c r="ASM412" s="69"/>
      <c r="ASN412" s="69"/>
      <c r="ASO412" s="69"/>
      <c r="ASP412" s="69"/>
      <c r="ASQ412" s="69"/>
      <c r="ASR412" s="69"/>
      <c r="ASS412" s="69"/>
      <c r="AST412" s="69"/>
      <c r="ASU412" s="69"/>
      <c r="ASV412" s="69"/>
      <c r="ASW412" s="69"/>
      <c r="ASX412" s="69"/>
      <c r="ASY412" s="69"/>
      <c r="ASZ412" s="69"/>
      <c r="ATA412" s="69"/>
      <c r="ATB412" s="69"/>
      <c r="ATC412" s="69"/>
      <c r="ATD412" s="69"/>
      <c r="ATE412" s="69"/>
      <c r="ATF412" s="69"/>
      <c r="ATG412" s="69"/>
      <c r="ATH412" s="69"/>
      <c r="ATI412" s="69"/>
      <c r="ATJ412" s="69"/>
      <c r="ATK412" s="69"/>
      <c r="ATL412" s="69"/>
      <c r="ATM412" s="69"/>
      <c r="ATN412" s="69"/>
      <c r="ATO412" s="69"/>
      <c r="ATP412" s="69"/>
      <c r="ATQ412" s="69"/>
      <c r="ATR412" s="69"/>
      <c r="ATS412" s="69"/>
      <c r="ATT412" s="69"/>
      <c r="ATU412" s="69"/>
      <c r="ATV412" s="69"/>
      <c r="ATW412" s="69"/>
      <c r="ATX412" s="69"/>
      <c r="ATY412" s="69"/>
      <c r="ATZ412" s="69"/>
      <c r="AUA412" s="69"/>
      <c r="AUB412" s="69"/>
      <c r="AUC412" s="69"/>
      <c r="AUD412" s="69"/>
      <c r="AUE412" s="69"/>
      <c r="AUF412" s="69"/>
      <c r="AUG412" s="69"/>
      <c r="AUH412" s="69"/>
      <c r="AUI412" s="69"/>
      <c r="AUJ412" s="69"/>
      <c r="AUK412" s="69"/>
      <c r="AUL412" s="69"/>
      <c r="AUM412" s="69"/>
      <c r="AUN412" s="69"/>
      <c r="AUO412" s="69"/>
      <c r="AUP412" s="69"/>
      <c r="AUQ412" s="69"/>
      <c r="AUR412" s="69"/>
      <c r="AUS412" s="69"/>
      <c r="AUT412" s="69"/>
      <c r="AUU412" s="69"/>
      <c r="AUV412" s="69"/>
      <c r="AUW412" s="69"/>
      <c r="AUX412" s="69"/>
      <c r="AUY412" s="69"/>
      <c r="AUZ412" s="69"/>
      <c r="AVA412" s="69"/>
      <c r="AVB412" s="69"/>
      <c r="AVC412" s="69"/>
      <c r="AVD412" s="69"/>
      <c r="AVE412" s="69"/>
      <c r="AVF412" s="69"/>
      <c r="AVG412" s="69"/>
      <c r="AVH412" s="69"/>
      <c r="AVI412" s="69"/>
      <c r="AVJ412" s="69"/>
      <c r="AVK412" s="69"/>
      <c r="AVL412" s="69"/>
      <c r="AVM412" s="69"/>
      <c r="AVN412" s="69"/>
      <c r="AVO412" s="69"/>
      <c r="AVP412" s="69"/>
      <c r="AVQ412" s="69"/>
      <c r="AVR412" s="69"/>
      <c r="AVS412" s="69"/>
      <c r="AVT412" s="69"/>
      <c r="AVU412" s="69"/>
      <c r="AVV412" s="69"/>
      <c r="AVW412" s="69"/>
      <c r="AVX412" s="69"/>
      <c r="AVY412" s="69"/>
      <c r="AVZ412" s="69"/>
      <c r="AWA412" s="69"/>
      <c r="AWB412" s="69"/>
      <c r="AWC412" s="69"/>
      <c r="AWD412" s="69"/>
      <c r="AWE412" s="69"/>
      <c r="AWF412" s="69"/>
      <c r="AWG412" s="69"/>
      <c r="AWH412" s="69"/>
      <c r="AWI412" s="69"/>
      <c r="AWJ412" s="69"/>
      <c r="AWK412" s="69"/>
      <c r="AWL412" s="69"/>
      <c r="AWM412" s="69"/>
      <c r="AWN412" s="69"/>
      <c r="AWO412" s="69"/>
      <c r="AWP412" s="69"/>
      <c r="AWQ412" s="69"/>
      <c r="AWR412" s="69"/>
      <c r="AWS412" s="69"/>
      <c r="AWT412" s="69"/>
      <c r="AWU412" s="69"/>
      <c r="AWV412" s="69"/>
      <c r="AWW412" s="69"/>
      <c r="AWX412" s="69"/>
      <c r="AWY412" s="69"/>
      <c r="AWZ412" s="69"/>
      <c r="AXA412" s="69"/>
      <c r="AXB412" s="69"/>
      <c r="AXC412" s="69"/>
      <c r="AXD412" s="69"/>
      <c r="AXE412" s="69"/>
      <c r="AXF412" s="69"/>
      <c r="AXG412" s="69"/>
      <c r="AXH412" s="69"/>
      <c r="AXI412" s="69"/>
      <c r="AXJ412" s="69"/>
      <c r="AXK412" s="69"/>
      <c r="AXL412" s="69"/>
      <c r="AXM412" s="69"/>
      <c r="AXN412" s="69"/>
      <c r="AXO412" s="69"/>
      <c r="AXP412" s="69"/>
      <c r="AXQ412" s="69"/>
      <c r="AXR412" s="69"/>
      <c r="AXS412" s="69"/>
      <c r="AXT412" s="69"/>
      <c r="AXU412" s="69"/>
      <c r="AXV412" s="69"/>
      <c r="AXW412" s="69"/>
      <c r="AXX412" s="69"/>
      <c r="AXY412" s="69"/>
      <c r="AXZ412" s="69"/>
      <c r="AYA412" s="69"/>
      <c r="AYB412" s="69"/>
      <c r="AYC412" s="69"/>
      <c r="AYD412" s="69"/>
      <c r="AYE412" s="69"/>
      <c r="AYF412" s="69"/>
      <c r="AYG412" s="69"/>
      <c r="AYH412" s="69"/>
      <c r="AYI412" s="69"/>
      <c r="AYJ412" s="69"/>
      <c r="AYK412" s="69"/>
      <c r="AYL412" s="69"/>
      <c r="AYM412" s="69"/>
      <c r="AYN412" s="69"/>
      <c r="AYO412" s="69"/>
      <c r="AYP412" s="69"/>
      <c r="AYQ412" s="69"/>
      <c r="AYR412" s="69"/>
      <c r="AYS412" s="69"/>
      <c r="AYT412" s="69"/>
      <c r="AYU412" s="69"/>
      <c r="AYV412" s="69"/>
      <c r="AYW412" s="69"/>
      <c r="AYX412" s="69"/>
      <c r="AYY412" s="69"/>
      <c r="AYZ412" s="69"/>
      <c r="AZA412" s="69"/>
      <c r="AZB412" s="69"/>
      <c r="AZC412" s="69"/>
      <c r="AZD412" s="69"/>
      <c r="AZE412" s="69"/>
      <c r="AZF412" s="69"/>
      <c r="AZG412" s="69"/>
      <c r="AZH412" s="69"/>
      <c r="AZI412" s="69"/>
      <c r="AZJ412" s="69"/>
      <c r="AZK412" s="69"/>
      <c r="AZL412" s="69"/>
      <c r="AZM412" s="69"/>
      <c r="AZN412" s="69"/>
      <c r="AZO412" s="69"/>
      <c r="AZP412" s="69"/>
      <c r="AZQ412" s="69"/>
      <c r="AZR412" s="69"/>
      <c r="AZS412" s="69"/>
      <c r="AZT412" s="69"/>
      <c r="AZU412" s="69"/>
      <c r="AZV412" s="69"/>
      <c r="AZW412" s="69"/>
      <c r="AZX412" s="69"/>
      <c r="AZY412" s="69"/>
      <c r="AZZ412" s="69"/>
      <c r="BAA412" s="69"/>
      <c r="BAB412" s="69"/>
      <c r="BAC412" s="69"/>
      <c r="BAD412" s="69"/>
      <c r="BAE412" s="69"/>
      <c r="BAF412" s="69"/>
      <c r="BAG412" s="69"/>
      <c r="BAH412" s="69"/>
      <c r="BAI412" s="69"/>
      <c r="BAJ412" s="69"/>
      <c r="BAK412" s="69"/>
      <c r="BAL412" s="69"/>
      <c r="BAM412" s="69"/>
      <c r="BAN412" s="69"/>
      <c r="BAO412" s="69"/>
      <c r="BAP412" s="69"/>
      <c r="BAQ412" s="69"/>
      <c r="BAR412" s="69"/>
      <c r="BAS412" s="69"/>
      <c r="BAT412" s="69"/>
      <c r="BAU412" s="69"/>
      <c r="BAV412" s="69"/>
      <c r="BAW412" s="69"/>
      <c r="BAX412" s="69"/>
      <c r="BAY412" s="69"/>
      <c r="BAZ412" s="69"/>
      <c r="BBA412" s="69"/>
      <c r="BBB412" s="69"/>
      <c r="BBC412" s="69"/>
      <c r="BBD412" s="69"/>
      <c r="BBE412" s="69"/>
      <c r="BBF412" s="69"/>
      <c r="BBG412" s="69"/>
      <c r="BBH412" s="69"/>
      <c r="BBI412" s="69"/>
      <c r="BBJ412" s="69"/>
      <c r="BBK412" s="69"/>
      <c r="BBL412" s="69"/>
      <c r="BBM412" s="69"/>
      <c r="BBN412" s="69"/>
      <c r="BBO412" s="69"/>
      <c r="BBP412" s="69"/>
      <c r="BBQ412" s="69"/>
      <c r="BBR412" s="69"/>
      <c r="BBS412" s="69"/>
      <c r="BBT412" s="69"/>
      <c r="BBU412" s="69"/>
      <c r="BBV412" s="69"/>
      <c r="BBW412" s="69"/>
      <c r="BBX412" s="69"/>
      <c r="BBY412" s="69"/>
      <c r="BBZ412" s="69"/>
      <c r="BCA412" s="69"/>
      <c r="BCB412" s="69"/>
      <c r="BCC412" s="69"/>
      <c r="BCD412" s="69"/>
      <c r="BCE412" s="69"/>
      <c r="BCF412" s="69"/>
      <c r="BCG412" s="69"/>
      <c r="BCH412" s="69"/>
      <c r="BCI412" s="69"/>
      <c r="BCJ412" s="69"/>
      <c r="BCK412" s="69"/>
      <c r="BCL412" s="69"/>
      <c r="BCM412" s="69"/>
      <c r="BCN412" s="69"/>
      <c r="BCO412" s="69"/>
      <c r="BCP412" s="69"/>
      <c r="BCQ412" s="69"/>
      <c r="BCR412" s="69"/>
      <c r="BCS412" s="69"/>
      <c r="BCT412" s="69"/>
      <c r="BCU412" s="69"/>
      <c r="BCV412" s="69"/>
      <c r="BCW412" s="69"/>
      <c r="BCX412" s="69"/>
      <c r="BCY412" s="69"/>
      <c r="BCZ412" s="69"/>
      <c r="BDA412" s="69"/>
      <c r="BDB412" s="69"/>
      <c r="BDC412" s="69"/>
      <c r="BDD412" s="69"/>
      <c r="BDE412" s="69"/>
      <c r="BDF412" s="69"/>
      <c r="BDG412" s="69"/>
      <c r="BDH412" s="69"/>
      <c r="BDI412" s="69"/>
      <c r="BDJ412" s="69"/>
      <c r="BDK412" s="69"/>
      <c r="BDL412" s="69"/>
      <c r="BDM412" s="69"/>
      <c r="BDN412" s="69"/>
      <c r="BDO412" s="69"/>
      <c r="BDP412" s="69"/>
      <c r="BDQ412" s="69"/>
      <c r="BDR412" s="69"/>
      <c r="BDS412" s="69"/>
      <c r="BDT412" s="69"/>
      <c r="BDU412" s="69"/>
      <c r="BDV412" s="69"/>
      <c r="BDW412" s="69"/>
      <c r="BDX412" s="69"/>
      <c r="BDY412" s="69"/>
      <c r="BDZ412" s="69"/>
      <c r="BEA412" s="69"/>
      <c r="BEB412" s="69"/>
      <c r="BEC412" s="69"/>
      <c r="BED412" s="69"/>
      <c r="BEE412" s="69"/>
      <c r="BEF412" s="69"/>
      <c r="BEG412" s="69"/>
      <c r="BEH412" s="69"/>
      <c r="BEI412" s="69"/>
      <c r="BEJ412" s="69"/>
      <c r="BEK412" s="69"/>
      <c r="BEL412" s="69"/>
      <c r="BEM412" s="69"/>
      <c r="BEN412" s="69"/>
      <c r="BEO412" s="69"/>
      <c r="BEP412" s="69"/>
      <c r="BEQ412" s="69"/>
      <c r="BER412" s="69"/>
      <c r="BES412" s="69"/>
      <c r="BET412" s="69"/>
      <c r="BEU412" s="69"/>
      <c r="BEV412" s="69"/>
      <c r="BEW412" s="69"/>
      <c r="BEX412" s="69"/>
      <c r="BEY412" s="69"/>
      <c r="BEZ412" s="69"/>
      <c r="BFA412" s="69"/>
      <c r="BFB412" s="69"/>
      <c r="BFC412" s="69"/>
      <c r="BFD412" s="69"/>
      <c r="BFE412" s="69"/>
      <c r="BFF412" s="69"/>
      <c r="BFG412" s="69"/>
      <c r="BFH412" s="69"/>
      <c r="BFI412" s="69"/>
      <c r="BFJ412" s="69"/>
      <c r="BFK412" s="69"/>
      <c r="BFL412" s="69"/>
      <c r="BFM412" s="69"/>
      <c r="BFN412" s="69"/>
      <c r="BFO412" s="69"/>
      <c r="BFP412" s="69"/>
      <c r="BFQ412" s="69"/>
      <c r="BFR412" s="69"/>
      <c r="BFS412" s="69"/>
      <c r="BFT412" s="69"/>
      <c r="BFU412" s="69"/>
      <c r="BFV412" s="69"/>
      <c r="BFW412" s="69"/>
      <c r="BFX412" s="69"/>
      <c r="BFY412" s="69"/>
      <c r="BFZ412" s="69"/>
      <c r="BGA412" s="69"/>
      <c r="BGB412" s="69"/>
      <c r="BGC412" s="69"/>
      <c r="BGD412" s="69"/>
      <c r="BGE412" s="69"/>
      <c r="BGF412" s="69"/>
      <c r="BGG412" s="69"/>
      <c r="BGH412" s="69"/>
      <c r="BGI412" s="69"/>
      <c r="BGJ412" s="69"/>
      <c r="BGK412" s="69"/>
      <c r="BGL412" s="69"/>
      <c r="BGM412" s="69"/>
      <c r="BGN412" s="69"/>
      <c r="BGO412" s="69"/>
      <c r="BGP412" s="69"/>
      <c r="BGQ412" s="69"/>
      <c r="BGR412" s="69"/>
      <c r="BGS412" s="69"/>
      <c r="BGT412" s="69"/>
      <c r="BGU412" s="69"/>
      <c r="BGV412" s="69"/>
      <c r="BGW412" s="69"/>
      <c r="BGX412" s="69"/>
      <c r="BGY412" s="69"/>
      <c r="BGZ412" s="69"/>
      <c r="BHA412" s="69"/>
      <c r="BHB412" s="69"/>
      <c r="BHC412" s="69"/>
      <c r="BHD412" s="69"/>
      <c r="BHE412" s="69"/>
      <c r="BHF412" s="69"/>
      <c r="BHG412" s="69"/>
      <c r="BHH412" s="69"/>
      <c r="BHI412" s="69"/>
      <c r="BHJ412" s="69"/>
      <c r="BHK412" s="69"/>
      <c r="BHL412" s="69"/>
      <c r="BHM412" s="69"/>
      <c r="BHN412" s="69"/>
      <c r="BHO412" s="69"/>
      <c r="BHP412" s="69"/>
      <c r="BHQ412" s="69"/>
      <c r="BHR412" s="69"/>
      <c r="BHS412" s="69"/>
      <c r="BHT412" s="69"/>
      <c r="BHU412" s="69"/>
      <c r="BHV412" s="69"/>
      <c r="BHW412" s="69"/>
      <c r="BHX412" s="69"/>
      <c r="BHY412" s="69"/>
      <c r="BHZ412" s="69"/>
      <c r="BIA412" s="69"/>
      <c r="BIB412" s="69"/>
      <c r="BIC412" s="69"/>
      <c r="BID412" s="69"/>
      <c r="BIE412" s="69"/>
      <c r="BIF412" s="69"/>
      <c r="BIG412" s="69"/>
      <c r="BIH412" s="69"/>
      <c r="BII412" s="69"/>
      <c r="BIJ412" s="69"/>
      <c r="BIK412" s="69"/>
      <c r="BIL412" s="69"/>
      <c r="BIM412" s="69"/>
      <c r="BIN412" s="69"/>
      <c r="BIO412" s="69"/>
      <c r="BIP412" s="69"/>
      <c r="BIQ412" s="69"/>
      <c r="BIR412" s="69"/>
      <c r="BIS412" s="69"/>
      <c r="BIT412" s="69"/>
      <c r="BIU412" s="69"/>
      <c r="BIV412" s="69"/>
      <c r="BIW412" s="69"/>
      <c r="BIX412" s="69"/>
      <c r="BIY412" s="69"/>
      <c r="BIZ412" s="69"/>
      <c r="BJA412" s="69"/>
      <c r="BJB412" s="69"/>
      <c r="BJC412" s="69"/>
      <c r="BJD412" s="69"/>
      <c r="BJE412" s="69"/>
      <c r="BJF412" s="69"/>
      <c r="BJG412" s="69"/>
      <c r="BJH412" s="69"/>
      <c r="BJI412" s="69"/>
      <c r="BJJ412" s="69"/>
      <c r="BJK412" s="69"/>
      <c r="BJL412" s="69"/>
      <c r="BJM412" s="69"/>
      <c r="BJN412" s="69"/>
      <c r="BJO412" s="69"/>
      <c r="BJP412" s="69"/>
      <c r="BJQ412" s="69"/>
      <c r="BJR412" s="69"/>
      <c r="BJS412" s="69"/>
      <c r="BJT412" s="69"/>
      <c r="BJU412" s="69"/>
      <c r="BJV412" s="69"/>
      <c r="BJW412" s="69"/>
      <c r="BJX412" s="69"/>
      <c r="BJY412" s="69"/>
      <c r="BJZ412" s="69"/>
      <c r="BKA412" s="69"/>
      <c r="BKB412" s="69"/>
      <c r="BKC412" s="69"/>
      <c r="BKD412" s="69"/>
      <c r="BKE412" s="69"/>
      <c r="BKF412" s="69"/>
      <c r="BKG412" s="69"/>
      <c r="BKH412" s="69"/>
      <c r="BKI412" s="69"/>
      <c r="BKJ412" s="69"/>
      <c r="BKK412" s="69"/>
      <c r="BKL412" s="69"/>
      <c r="BKM412" s="69"/>
      <c r="BKN412" s="69"/>
      <c r="BKO412" s="69"/>
      <c r="BKP412" s="69"/>
      <c r="BKQ412" s="69"/>
      <c r="BKR412" s="69"/>
      <c r="BKS412" s="69"/>
      <c r="BKT412" s="69"/>
      <c r="BKU412" s="69"/>
      <c r="BKV412" s="69"/>
      <c r="BKW412" s="69"/>
      <c r="BKX412" s="69"/>
      <c r="BKY412" s="69"/>
      <c r="BKZ412" s="69"/>
      <c r="BLA412" s="69"/>
      <c r="BLB412" s="69"/>
      <c r="BLC412" s="69"/>
      <c r="BLD412" s="69"/>
      <c r="BLE412" s="69"/>
      <c r="BLF412" s="69"/>
      <c r="BLG412" s="69"/>
      <c r="BLH412" s="69"/>
      <c r="BLI412" s="69"/>
      <c r="BLJ412" s="69"/>
      <c r="BLK412" s="69"/>
      <c r="BLL412" s="69"/>
      <c r="BLM412" s="69"/>
      <c r="BLN412" s="69"/>
      <c r="BLO412" s="69"/>
      <c r="BLP412" s="69"/>
      <c r="BLQ412" s="69"/>
      <c r="BLR412" s="69"/>
      <c r="BLS412" s="69"/>
      <c r="BLT412" s="69"/>
      <c r="BLU412" s="69"/>
      <c r="BLV412" s="69"/>
      <c r="BLW412" s="69"/>
      <c r="BLX412" s="69"/>
      <c r="BLY412" s="69"/>
      <c r="BLZ412" s="69"/>
      <c r="BMA412" s="69"/>
      <c r="BMB412" s="69"/>
      <c r="BMC412" s="69"/>
      <c r="BMD412" s="69"/>
      <c r="BME412" s="69"/>
      <c r="BMF412" s="69"/>
      <c r="BMG412" s="69"/>
      <c r="BMH412" s="69"/>
      <c r="BMI412" s="69"/>
      <c r="BMJ412" s="69"/>
      <c r="BMK412" s="69"/>
      <c r="BML412" s="69"/>
      <c r="BMM412" s="69"/>
      <c r="BMN412" s="69"/>
      <c r="BMO412" s="69"/>
      <c r="BMP412" s="69"/>
      <c r="BMQ412" s="69"/>
      <c r="BMR412" s="69"/>
      <c r="BMS412" s="69"/>
      <c r="BMT412" s="69"/>
      <c r="BMU412" s="69"/>
      <c r="BMV412" s="69"/>
      <c r="BMW412" s="69"/>
      <c r="BMX412" s="69"/>
      <c r="BMY412" s="69"/>
      <c r="BMZ412" s="69"/>
      <c r="BNA412" s="69"/>
      <c r="BNB412" s="69"/>
      <c r="BNC412" s="69"/>
      <c r="BND412" s="69"/>
      <c r="BNE412" s="69"/>
      <c r="BNF412" s="69"/>
      <c r="BNG412" s="69"/>
      <c r="BNH412" s="69"/>
      <c r="BNI412" s="69"/>
      <c r="BNJ412" s="69"/>
      <c r="BNK412" s="69"/>
      <c r="BNL412" s="69"/>
      <c r="BNM412" s="69"/>
      <c r="BNN412" s="69"/>
      <c r="BNO412" s="69"/>
      <c r="BNP412" s="69"/>
      <c r="BNQ412" s="69"/>
      <c r="BNR412" s="69"/>
      <c r="BNS412" s="69"/>
      <c r="BNT412" s="69"/>
      <c r="BNU412" s="69"/>
      <c r="BNV412" s="69"/>
      <c r="BNW412" s="69"/>
      <c r="BNX412" s="69"/>
      <c r="BNY412" s="69"/>
      <c r="BNZ412" s="69"/>
      <c r="BOA412" s="69"/>
      <c r="BOB412" s="69"/>
      <c r="BOC412" s="69"/>
      <c r="BOD412" s="69"/>
      <c r="BOE412" s="69"/>
      <c r="BOF412" s="69"/>
      <c r="BOG412" s="69"/>
      <c r="BOH412" s="69"/>
      <c r="BOI412" s="69"/>
      <c r="BOJ412" s="69"/>
      <c r="BOK412" s="69"/>
      <c r="BOL412" s="69"/>
      <c r="BOM412" s="69"/>
      <c r="BON412" s="69"/>
      <c r="BOO412" s="69"/>
      <c r="BOP412" s="69"/>
      <c r="BOQ412" s="69"/>
      <c r="BOR412" s="69"/>
      <c r="BOS412" s="69"/>
      <c r="BOT412" s="69"/>
      <c r="BOU412" s="69"/>
      <c r="BOV412" s="69"/>
      <c r="BOW412" s="69"/>
      <c r="BOX412" s="69"/>
      <c r="BOY412" s="69"/>
      <c r="BOZ412" s="69"/>
      <c r="BPA412" s="69"/>
      <c r="BPB412" s="69"/>
      <c r="BPC412" s="69"/>
      <c r="BPD412" s="69"/>
      <c r="BPE412" s="69"/>
      <c r="BPF412" s="69"/>
      <c r="BPG412" s="69"/>
      <c r="BPH412" s="69"/>
      <c r="BPI412" s="69"/>
      <c r="BPJ412" s="69"/>
      <c r="BPK412" s="69"/>
      <c r="BPL412" s="69"/>
      <c r="BPM412" s="69"/>
      <c r="BPN412" s="69"/>
      <c r="BPO412" s="69"/>
      <c r="BPP412" s="69"/>
      <c r="BPQ412" s="69"/>
      <c r="BPR412" s="69"/>
      <c r="BPS412" s="69"/>
      <c r="BPT412" s="69"/>
      <c r="BPU412" s="69"/>
      <c r="BPV412" s="69"/>
      <c r="BPW412" s="69"/>
      <c r="BPX412" s="69"/>
      <c r="BPY412" s="69"/>
      <c r="BPZ412" s="69"/>
      <c r="BQA412" s="69"/>
      <c r="BQB412" s="69"/>
      <c r="BQC412" s="69"/>
      <c r="BQD412" s="69"/>
      <c r="BQE412" s="69"/>
      <c r="BQF412" s="69"/>
      <c r="BQG412" s="69"/>
      <c r="BQH412" s="69"/>
      <c r="BQI412" s="69"/>
      <c r="BQJ412" s="69"/>
      <c r="BQK412" s="69"/>
      <c r="BQL412" s="69"/>
      <c r="BQM412" s="69"/>
      <c r="BQN412" s="69"/>
      <c r="BQO412" s="69"/>
      <c r="BQP412" s="69"/>
      <c r="BQQ412" s="69"/>
      <c r="BQR412" s="69"/>
      <c r="BQS412" s="69"/>
      <c r="BQT412" s="69"/>
      <c r="BQU412" s="69"/>
      <c r="BQV412" s="69"/>
      <c r="BQW412" s="69"/>
      <c r="BQX412" s="69"/>
      <c r="BQY412" s="69"/>
      <c r="BQZ412" s="69"/>
      <c r="BRA412" s="69"/>
      <c r="BRB412" s="69"/>
      <c r="BRC412" s="69"/>
      <c r="BRD412" s="69"/>
      <c r="BRE412" s="69"/>
      <c r="BRF412" s="69"/>
      <c r="BRG412" s="69"/>
      <c r="BRH412" s="69"/>
      <c r="BRI412" s="69"/>
      <c r="BRJ412" s="69"/>
      <c r="BRK412" s="69"/>
      <c r="BRL412" s="69"/>
      <c r="BRM412" s="69"/>
      <c r="BRN412" s="69"/>
      <c r="BRO412" s="69"/>
      <c r="BRP412" s="69"/>
      <c r="BRQ412" s="69"/>
      <c r="BRR412" s="69"/>
      <c r="BRS412" s="69"/>
      <c r="BRT412" s="69"/>
      <c r="BRU412" s="69"/>
      <c r="BRV412" s="69"/>
      <c r="BRW412" s="69"/>
      <c r="BRX412" s="69"/>
      <c r="BRY412" s="69"/>
      <c r="BRZ412" s="69"/>
      <c r="BSA412" s="69"/>
      <c r="BSB412" s="69"/>
      <c r="BSC412" s="69"/>
      <c r="BSD412" s="69"/>
      <c r="BSE412" s="69"/>
      <c r="BSF412" s="69"/>
      <c r="BSG412" s="69"/>
      <c r="BSH412" s="69"/>
      <c r="BSI412" s="69"/>
      <c r="BSJ412" s="69"/>
      <c r="BSK412" s="69"/>
      <c r="BSL412" s="69"/>
      <c r="BSM412" s="69"/>
      <c r="BSN412" s="69"/>
      <c r="BSO412" s="69"/>
      <c r="BSP412" s="69"/>
      <c r="BSQ412" s="69"/>
      <c r="BSR412" s="69"/>
      <c r="BSS412" s="69"/>
      <c r="BST412" s="69"/>
      <c r="BSU412" s="69"/>
      <c r="BSV412" s="69"/>
      <c r="BSW412" s="69"/>
      <c r="BSX412" s="69"/>
      <c r="BSY412" s="69"/>
      <c r="BSZ412" s="69"/>
      <c r="BTA412" s="69"/>
      <c r="BTB412" s="69"/>
      <c r="BTC412" s="69"/>
      <c r="BTD412" s="69"/>
      <c r="BTE412" s="69"/>
      <c r="BTF412" s="69"/>
      <c r="BTG412" s="69"/>
      <c r="BTH412" s="69"/>
      <c r="BTI412" s="69"/>
      <c r="BTJ412" s="69"/>
      <c r="BTK412" s="69"/>
      <c r="BTL412" s="69"/>
      <c r="BTM412" s="69"/>
      <c r="BTN412" s="69"/>
      <c r="BTO412" s="69"/>
      <c r="BTP412" s="69"/>
      <c r="BTQ412" s="69"/>
      <c r="BTR412" s="69"/>
      <c r="BTS412" s="69"/>
      <c r="BTT412" s="69"/>
      <c r="BTU412" s="69"/>
      <c r="BTV412" s="69"/>
      <c r="BTW412" s="69"/>
      <c r="BTX412" s="69"/>
      <c r="BTY412" s="69"/>
      <c r="BTZ412" s="69"/>
      <c r="BUA412" s="69"/>
      <c r="BUB412" s="69"/>
      <c r="BUC412" s="69"/>
      <c r="BUD412" s="69"/>
      <c r="BUE412" s="69"/>
      <c r="BUF412" s="69"/>
      <c r="BUG412" s="69"/>
      <c r="BUH412" s="69"/>
      <c r="BUI412" s="69"/>
      <c r="BUJ412" s="69"/>
      <c r="BUK412" s="69"/>
      <c r="BUL412" s="69"/>
      <c r="BUM412" s="69"/>
      <c r="BUN412" s="69"/>
      <c r="BUO412" s="69"/>
      <c r="BUP412" s="69"/>
      <c r="BUQ412" s="69"/>
      <c r="BUR412" s="69"/>
      <c r="BUS412" s="69"/>
      <c r="BUT412" s="69"/>
      <c r="BUU412" s="69"/>
      <c r="BUV412" s="69"/>
      <c r="BUW412" s="69"/>
      <c r="BUX412" s="69"/>
      <c r="BUY412" s="69"/>
      <c r="BUZ412" s="69"/>
      <c r="BVA412" s="69"/>
      <c r="BVB412" s="69"/>
      <c r="BVC412" s="69"/>
      <c r="BVD412" s="69"/>
      <c r="BVE412" s="69"/>
      <c r="BVF412" s="69"/>
      <c r="BVG412" s="69"/>
      <c r="BVH412" s="69"/>
      <c r="BVI412" s="69"/>
      <c r="BVJ412" s="69"/>
      <c r="BVK412" s="69"/>
      <c r="BVL412" s="69"/>
      <c r="BVM412" s="69"/>
      <c r="BVN412" s="69"/>
      <c r="BVO412" s="69"/>
      <c r="BVP412" s="69"/>
      <c r="BVQ412" s="69"/>
      <c r="BVR412" s="69"/>
      <c r="BVS412" s="69"/>
      <c r="BVT412" s="69"/>
      <c r="BVU412" s="69"/>
      <c r="BVV412" s="69"/>
      <c r="BVW412" s="69"/>
      <c r="BVX412" s="69"/>
      <c r="BVY412" s="69"/>
      <c r="BVZ412" s="69"/>
      <c r="BWA412" s="69"/>
      <c r="BWB412" s="69"/>
      <c r="BWC412" s="69"/>
      <c r="BWD412" s="69"/>
      <c r="BWE412" s="69"/>
      <c r="BWF412" s="69"/>
      <c r="BWG412" s="69"/>
      <c r="BWH412" s="69"/>
      <c r="BWI412" s="69"/>
      <c r="BWJ412" s="69"/>
      <c r="BWK412" s="69"/>
      <c r="BWL412" s="69"/>
      <c r="BWM412" s="69"/>
      <c r="BWN412" s="69"/>
      <c r="BWO412" s="69"/>
      <c r="BWP412" s="69"/>
      <c r="BWQ412" s="69"/>
      <c r="BWR412" s="69"/>
      <c r="BWS412" s="69"/>
      <c r="BWT412" s="69"/>
      <c r="BWU412" s="69"/>
    </row>
    <row r="413" spans="1:1971" s="34" customFormat="1" x14ac:dyDescent="0.25">
      <c r="A413" s="208" t="s">
        <v>109</v>
      </c>
      <c r="B413" s="180" t="s">
        <v>111</v>
      </c>
      <c r="C413" s="180" t="s">
        <v>112</v>
      </c>
      <c r="D413" s="209" t="s">
        <v>487</v>
      </c>
      <c r="E413" s="197" t="s">
        <v>477</v>
      </c>
      <c r="F413" s="31" t="s">
        <v>491</v>
      </c>
      <c r="G413" s="263" t="s">
        <v>865</v>
      </c>
      <c r="H413" s="35"/>
      <c r="I413" s="35"/>
      <c r="J413" s="36"/>
      <c r="K413" s="35"/>
      <c r="L413" s="42"/>
      <c r="M413" s="42"/>
      <c r="N413" s="42"/>
      <c r="O413" s="33" t="s">
        <v>768</v>
      </c>
      <c r="P413" s="113">
        <v>3</v>
      </c>
      <c r="Q413" s="102">
        <v>0</v>
      </c>
      <c r="R413" s="102">
        <v>6</v>
      </c>
      <c r="S413" s="114">
        <v>2</v>
      </c>
      <c r="T413" s="115">
        <v>1416</v>
      </c>
      <c r="U413" s="115">
        <v>598.33333333333337</v>
      </c>
      <c r="V413" s="102">
        <v>2</v>
      </c>
      <c r="W413" s="116">
        <v>0.33333333333333331</v>
      </c>
      <c r="X413" s="849"/>
      <c r="Y413" s="848"/>
      <c r="Z413" s="102">
        <v>2</v>
      </c>
      <c r="AA413" s="116">
        <v>0.66666666666666663</v>
      </c>
      <c r="AB413" s="102">
        <v>0</v>
      </c>
      <c r="AC413" s="116">
        <v>0</v>
      </c>
      <c r="AD413" s="102">
        <v>0</v>
      </c>
      <c r="AE413" s="116">
        <v>0</v>
      </c>
      <c r="AF413" s="117">
        <v>4247</v>
      </c>
      <c r="AG413" s="115">
        <v>1</v>
      </c>
      <c r="AH413" s="118">
        <v>2.3540489642184556E-4</v>
      </c>
      <c r="AI413" s="115">
        <v>4248</v>
      </c>
      <c r="AJ413" s="115">
        <v>6610</v>
      </c>
      <c r="AK413" s="116">
        <v>0.64266263237518906</v>
      </c>
      <c r="AL413" s="117">
        <v>4247</v>
      </c>
      <c r="AM413" s="117">
        <v>1</v>
      </c>
      <c r="AN413" s="115">
        <v>4248</v>
      </c>
      <c r="AO413" s="115">
        <v>1794</v>
      </c>
      <c r="AP413" s="116">
        <v>0.42241582293383567</v>
      </c>
      <c r="AQ413" s="115">
        <v>1</v>
      </c>
      <c r="AR413" s="116">
        <v>1</v>
      </c>
      <c r="AS413" s="115">
        <v>1795</v>
      </c>
      <c r="AT413" s="116">
        <v>0.4225517890772128</v>
      </c>
      <c r="AU413" s="115">
        <v>8</v>
      </c>
      <c r="AV413" s="116">
        <v>4.459308807134894E-3</v>
      </c>
      <c r="AW413" s="102">
        <v>1</v>
      </c>
      <c r="AX413" s="116">
        <v>1</v>
      </c>
      <c r="AY413" s="102">
        <v>9</v>
      </c>
      <c r="AZ413" s="116">
        <v>5.0139275766016714E-3</v>
      </c>
      <c r="BA413" s="115">
        <v>7</v>
      </c>
      <c r="BB413" s="116">
        <v>0.875</v>
      </c>
      <c r="BC413" s="102">
        <v>1</v>
      </c>
      <c r="BD413" s="116">
        <v>1</v>
      </c>
      <c r="BE413" s="102">
        <v>8</v>
      </c>
      <c r="BF413" s="116">
        <v>0.88888888888888884</v>
      </c>
      <c r="BG413" s="115">
        <v>5</v>
      </c>
      <c r="BH413" s="116">
        <v>2.7855153203342618E-3</v>
      </c>
      <c r="BI413" s="115">
        <v>37</v>
      </c>
      <c r="BJ413" s="116">
        <v>2.0612813370473538E-2</v>
      </c>
      <c r="BK413" s="115">
        <v>42</v>
      </c>
      <c r="BL413" s="116">
        <v>2.3398328690807799E-2</v>
      </c>
      <c r="BM413" s="102">
        <v>2</v>
      </c>
      <c r="BN413" s="116">
        <v>0.33333333333333331</v>
      </c>
      <c r="BO413" s="102">
        <v>0</v>
      </c>
      <c r="BP413" s="116">
        <v>0</v>
      </c>
      <c r="BQ413" s="119" t="s">
        <v>937</v>
      </c>
      <c r="BR413" s="228">
        <v>3</v>
      </c>
    </row>
    <row r="414" spans="1:1971" s="34" customFormat="1" x14ac:dyDescent="0.25">
      <c r="A414" s="208" t="s">
        <v>109</v>
      </c>
      <c r="B414" s="180" t="s">
        <v>111</v>
      </c>
      <c r="C414" s="180" t="s">
        <v>113</v>
      </c>
      <c r="D414" s="209" t="s">
        <v>487</v>
      </c>
      <c r="E414" s="197" t="s">
        <v>477</v>
      </c>
      <c r="F414" s="31" t="s">
        <v>491</v>
      </c>
      <c r="G414" s="263" t="s">
        <v>865</v>
      </c>
      <c r="H414" s="35"/>
      <c r="I414" s="35"/>
      <c r="J414" s="36"/>
      <c r="K414" s="35"/>
      <c r="L414" s="42"/>
      <c r="M414" s="42"/>
      <c r="N414" s="42"/>
      <c r="O414" s="33" t="s">
        <v>768</v>
      </c>
      <c r="P414" s="113">
        <v>1</v>
      </c>
      <c r="Q414" s="102">
        <v>0</v>
      </c>
      <c r="R414" s="102">
        <v>3</v>
      </c>
      <c r="S414" s="114">
        <v>3</v>
      </c>
      <c r="T414" s="115">
        <v>1430</v>
      </c>
      <c r="U414" s="115">
        <v>602</v>
      </c>
      <c r="V414" s="102">
        <v>0</v>
      </c>
      <c r="W414" s="116">
        <v>0</v>
      </c>
      <c r="X414" s="849"/>
      <c r="Y414" s="848"/>
      <c r="Z414" s="102">
        <v>0</v>
      </c>
      <c r="AA414" s="116">
        <v>0</v>
      </c>
      <c r="AB414" s="102">
        <v>1</v>
      </c>
      <c r="AC414" s="116">
        <v>0.33333333333333331</v>
      </c>
      <c r="AD414" s="102">
        <v>0</v>
      </c>
      <c r="AE414" s="116">
        <v>0</v>
      </c>
      <c r="AF414" s="117">
        <v>1428</v>
      </c>
      <c r="AG414" s="115">
        <v>2</v>
      </c>
      <c r="AH414" s="118">
        <v>1.3986013986013986E-3</v>
      </c>
      <c r="AI414" s="115">
        <v>1430</v>
      </c>
      <c r="AJ414" s="115">
        <v>2280</v>
      </c>
      <c r="AK414" s="116">
        <v>0.6271929824561403</v>
      </c>
      <c r="AL414" s="117">
        <v>1428</v>
      </c>
      <c r="AM414" s="117">
        <v>2</v>
      </c>
      <c r="AN414" s="115">
        <v>1430</v>
      </c>
      <c r="AO414" s="115">
        <v>600</v>
      </c>
      <c r="AP414" s="116">
        <v>0.42016806722689076</v>
      </c>
      <c r="AQ414" s="115">
        <v>2</v>
      </c>
      <c r="AR414" s="116">
        <v>1</v>
      </c>
      <c r="AS414" s="115">
        <v>602</v>
      </c>
      <c r="AT414" s="116">
        <v>0.42097902097902096</v>
      </c>
      <c r="AU414" s="115">
        <v>1</v>
      </c>
      <c r="AV414" s="116">
        <v>1.6666666666666668E-3</v>
      </c>
      <c r="AW414" s="102">
        <v>3</v>
      </c>
      <c r="AX414" s="116">
        <v>1.5</v>
      </c>
      <c r="AY414" s="102">
        <v>4</v>
      </c>
      <c r="AZ414" s="116">
        <v>6.6445182724252493E-3</v>
      </c>
      <c r="BA414" s="115">
        <v>1</v>
      </c>
      <c r="BB414" s="116">
        <v>1</v>
      </c>
      <c r="BC414" s="102">
        <v>2</v>
      </c>
      <c r="BD414" s="116">
        <v>0.66666666666666663</v>
      </c>
      <c r="BE414" s="102">
        <v>3</v>
      </c>
      <c r="BF414" s="116">
        <v>0.75</v>
      </c>
      <c r="BG414" s="115">
        <v>3</v>
      </c>
      <c r="BH414" s="116">
        <v>4.9833887043189366E-3</v>
      </c>
      <c r="BI414" s="115">
        <v>14</v>
      </c>
      <c r="BJ414" s="116">
        <v>2.3255813953488372E-2</v>
      </c>
      <c r="BK414" s="115">
        <v>17</v>
      </c>
      <c r="BL414" s="116">
        <v>2.823920265780731E-2</v>
      </c>
      <c r="BM414" s="102">
        <v>0</v>
      </c>
      <c r="BN414" s="116">
        <v>0</v>
      </c>
      <c r="BO414" s="102">
        <v>0</v>
      </c>
      <c r="BP414" s="116">
        <v>0</v>
      </c>
      <c r="BQ414" s="119" t="s">
        <v>937</v>
      </c>
      <c r="BR414" s="228">
        <v>1</v>
      </c>
    </row>
    <row r="415" spans="1:1971" s="49" customFormat="1" ht="13.8" thickBot="1" x14ac:dyDescent="0.3">
      <c r="A415" s="210" t="s">
        <v>109</v>
      </c>
      <c r="B415" s="181" t="s">
        <v>111</v>
      </c>
      <c r="C415" s="181" t="s">
        <v>114</v>
      </c>
      <c r="D415" s="211" t="s">
        <v>487</v>
      </c>
      <c r="E415" s="198" t="s">
        <v>477</v>
      </c>
      <c r="F415" s="45" t="s">
        <v>491</v>
      </c>
      <c r="G415" s="264" t="s">
        <v>865</v>
      </c>
      <c r="H415" s="76" t="s">
        <v>765</v>
      </c>
      <c r="I415" s="76" t="s">
        <v>806</v>
      </c>
      <c r="J415" s="77" t="s">
        <v>807</v>
      </c>
      <c r="K415" s="76" t="s">
        <v>766</v>
      </c>
      <c r="L415" s="48">
        <v>14827</v>
      </c>
      <c r="M415" s="48">
        <v>172</v>
      </c>
      <c r="N415" s="48">
        <v>27</v>
      </c>
      <c r="O415" s="226" t="s">
        <v>768</v>
      </c>
      <c r="P415" s="121">
        <v>6</v>
      </c>
      <c r="Q415" s="122">
        <v>0</v>
      </c>
      <c r="R415" s="122">
        <v>19</v>
      </c>
      <c r="S415" s="123">
        <v>3.1666666666666665</v>
      </c>
      <c r="T415" s="124">
        <v>1524.8333333333333</v>
      </c>
      <c r="U415" s="124">
        <v>712.33333333333337</v>
      </c>
      <c r="V415" s="122">
        <v>4</v>
      </c>
      <c r="W415" s="125">
        <v>0.21052631578947367</v>
      </c>
      <c r="X415" s="851"/>
      <c r="Y415" s="850"/>
      <c r="Z415" s="122">
        <v>4</v>
      </c>
      <c r="AA415" s="125">
        <v>0.66666666666666663</v>
      </c>
      <c r="AB415" s="122">
        <v>0</v>
      </c>
      <c r="AC415" s="125">
        <v>0</v>
      </c>
      <c r="AD415" s="122">
        <v>0</v>
      </c>
      <c r="AE415" s="125">
        <v>0</v>
      </c>
      <c r="AF415" s="48">
        <v>9145</v>
      </c>
      <c r="AG415" s="124">
        <v>4</v>
      </c>
      <c r="AH415" s="126">
        <v>4.3720625204940428E-4</v>
      </c>
      <c r="AI415" s="124">
        <v>9149</v>
      </c>
      <c r="AJ415" s="124">
        <v>14950</v>
      </c>
      <c r="AK415" s="125">
        <v>0.61197324414715715</v>
      </c>
      <c r="AL415" s="48">
        <v>9145</v>
      </c>
      <c r="AM415" s="48">
        <v>4</v>
      </c>
      <c r="AN415" s="124">
        <v>9149</v>
      </c>
      <c r="AO415" s="124">
        <v>4271</v>
      </c>
      <c r="AP415" s="125">
        <v>0.46703116457080374</v>
      </c>
      <c r="AQ415" s="124">
        <v>3</v>
      </c>
      <c r="AR415" s="125">
        <v>0.75</v>
      </c>
      <c r="AS415" s="124">
        <v>4274</v>
      </c>
      <c r="AT415" s="125">
        <v>0.46715488031478852</v>
      </c>
      <c r="AU415" s="124">
        <v>89</v>
      </c>
      <c r="AV415" s="125">
        <v>2.0838211191758372E-2</v>
      </c>
      <c r="AW415" s="122">
        <v>1</v>
      </c>
      <c r="AX415" s="125">
        <v>0.33333333333333331</v>
      </c>
      <c r="AY415" s="122">
        <v>90</v>
      </c>
      <c r="AZ415" s="125">
        <v>2.105755732335049E-2</v>
      </c>
      <c r="BA415" s="124">
        <v>74</v>
      </c>
      <c r="BB415" s="125">
        <v>0.8314606741573034</v>
      </c>
      <c r="BC415" s="122">
        <v>1</v>
      </c>
      <c r="BD415" s="125">
        <v>1</v>
      </c>
      <c r="BE415" s="122">
        <v>75</v>
      </c>
      <c r="BF415" s="125">
        <v>0.83333333333333337</v>
      </c>
      <c r="BG415" s="124">
        <v>24</v>
      </c>
      <c r="BH415" s="125">
        <v>5.6153486195601307E-3</v>
      </c>
      <c r="BI415" s="124">
        <v>42</v>
      </c>
      <c r="BJ415" s="125">
        <v>9.8268600842302285E-3</v>
      </c>
      <c r="BK415" s="124">
        <v>66</v>
      </c>
      <c r="BL415" s="125">
        <v>1.544220870379036E-2</v>
      </c>
      <c r="BM415" s="122">
        <v>10</v>
      </c>
      <c r="BN415" s="125">
        <v>0.52631578947368418</v>
      </c>
      <c r="BO415" s="122">
        <v>2</v>
      </c>
      <c r="BP415" s="125">
        <v>0.33333333333333331</v>
      </c>
      <c r="BQ415" s="172" t="s">
        <v>937</v>
      </c>
      <c r="BR415" s="230">
        <v>6</v>
      </c>
    </row>
    <row r="416" spans="1:1971" s="34" customFormat="1" x14ac:dyDescent="0.25">
      <c r="A416" s="208" t="s">
        <v>115</v>
      </c>
      <c r="B416" s="180" t="s">
        <v>117</v>
      </c>
      <c r="C416" s="180" t="s">
        <v>475</v>
      </c>
      <c r="D416" s="209" t="s">
        <v>480</v>
      </c>
      <c r="E416" s="197" t="s">
        <v>477</v>
      </c>
      <c r="F416" s="31" t="s">
        <v>491</v>
      </c>
      <c r="G416" s="263" t="s">
        <v>864</v>
      </c>
      <c r="H416" s="35"/>
      <c r="I416" s="35"/>
      <c r="J416" s="36"/>
      <c r="K416" s="35"/>
      <c r="L416" s="42"/>
      <c r="M416" s="42"/>
      <c r="N416" s="42"/>
      <c r="O416" s="33" t="s">
        <v>768</v>
      </c>
      <c r="P416" s="113">
        <v>4</v>
      </c>
      <c r="Q416" s="102">
        <v>0</v>
      </c>
      <c r="R416" s="102">
        <v>5</v>
      </c>
      <c r="S416" s="114">
        <v>1.25</v>
      </c>
      <c r="T416" s="115">
        <v>558.25</v>
      </c>
      <c r="U416" s="115">
        <v>304</v>
      </c>
      <c r="V416" s="849"/>
      <c r="W416" s="848"/>
      <c r="X416" s="849"/>
      <c r="Y416" s="848"/>
      <c r="Z416" s="849"/>
      <c r="AA416" s="848"/>
      <c r="AB416" s="102">
        <v>0</v>
      </c>
      <c r="AC416" s="116">
        <v>0</v>
      </c>
      <c r="AD416" s="102">
        <v>0</v>
      </c>
      <c r="AE416" s="116">
        <v>0</v>
      </c>
      <c r="AF416" s="117">
        <v>2223</v>
      </c>
      <c r="AG416" s="115">
        <v>10</v>
      </c>
      <c r="AH416" s="118">
        <v>4.4782803403493054E-3</v>
      </c>
      <c r="AI416" s="115">
        <v>2233</v>
      </c>
      <c r="AJ416" s="115">
        <v>3150</v>
      </c>
      <c r="AK416" s="116">
        <v>0.7088888888888889</v>
      </c>
      <c r="AL416" s="117">
        <v>2223</v>
      </c>
      <c r="AM416" s="117">
        <v>10</v>
      </c>
      <c r="AN416" s="115">
        <v>2233</v>
      </c>
      <c r="AO416" s="115">
        <v>1209</v>
      </c>
      <c r="AP416" s="116">
        <v>0.54385964912280704</v>
      </c>
      <c r="AQ416" s="115">
        <v>7</v>
      </c>
      <c r="AR416" s="116">
        <v>0.7</v>
      </c>
      <c r="AS416" s="115">
        <v>1216</v>
      </c>
      <c r="AT416" s="116">
        <v>0.54455888938647556</v>
      </c>
      <c r="AU416" s="115">
        <v>17</v>
      </c>
      <c r="AV416" s="116">
        <v>1.4061207609594707E-2</v>
      </c>
      <c r="AW416" s="102">
        <v>2</v>
      </c>
      <c r="AX416" s="116">
        <v>0.2857142857142857</v>
      </c>
      <c r="AY416" s="102">
        <v>19</v>
      </c>
      <c r="AZ416" s="116">
        <v>1.5625E-2</v>
      </c>
      <c r="BA416" s="115">
        <v>14</v>
      </c>
      <c r="BB416" s="116">
        <v>0.82352941176470584</v>
      </c>
      <c r="BC416" s="102">
        <v>2</v>
      </c>
      <c r="BD416" s="116">
        <v>1</v>
      </c>
      <c r="BE416" s="102">
        <v>16</v>
      </c>
      <c r="BF416" s="116">
        <v>0.84210526315789469</v>
      </c>
      <c r="BG416" s="115">
        <v>0</v>
      </c>
      <c r="BH416" s="116">
        <v>0</v>
      </c>
      <c r="BI416" s="115">
        <v>33</v>
      </c>
      <c r="BJ416" s="116">
        <v>2.7138157894736843E-2</v>
      </c>
      <c r="BK416" s="115">
        <v>33</v>
      </c>
      <c r="BL416" s="116">
        <v>2.7138157894736843E-2</v>
      </c>
      <c r="BM416" s="102">
        <v>3</v>
      </c>
      <c r="BN416" s="116">
        <v>0.6</v>
      </c>
      <c r="BO416" s="102">
        <v>3</v>
      </c>
      <c r="BP416" s="116">
        <v>0.75</v>
      </c>
      <c r="BQ416" s="173" t="s">
        <v>937</v>
      </c>
      <c r="BR416" s="229">
        <v>4</v>
      </c>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69"/>
      <c r="CO416" s="69"/>
      <c r="CP416" s="69"/>
      <c r="CQ416" s="69"/>
      <c r="CR416" s="69"/>
      <c r="CS416" s="69"/>
      <c r="CT416" s="69"/>
      <c r="CU416" s="69"/>
      <c r="CV416" s="69"/>
      <c r="CW416" s="69"/>
      <c r="CX416" s="69"/>
      <c r="CY416" s="69"/>
      <c r="CZ416" s="69"/>
      <c r="DA416" s="69"/>
      <c r="DB416" s="69"/>
      <c r="DC416" s="69"/>
      <c r="DD416" s="69"/>
      <c r="DE416" s="69"/>
      <c r="DF416" s="69"/>
      <c r="DG416" s="69"/>
      <c r="DH416" s="69"/>
      <c r="DI416" s="69"/>
      <c r="DJ416" s="69"/>
      <c r="DK416" s="69"/>
      <c r="DL416" s="69"/>
      <c r="DM416" s="69"/>
      <c r="DN416" s="69"/>
      <c r="DO416" s="69"/>
      <c r="DP416" s="69"/>
      <c r="DQ416" s="69"/>
      <c r="DR416" s="69"/>
      <c r="DS416" s="69"/>
      <c r="DT416" s="69"/>
      <c r="DU416" s="69"/>
      <c r="DV416" s="69"/>
      <c r="DW416" s="69"/>
      <c r="DX416" s="69"/>
      <c r="DY416" s="69"/>
      <c r="DZ416" s="69"/>
      <c r="EA416" s="69"/>
      <c r="EB416" s="69"/>
      <c r="EC416" s="69"/>
      <c r="ED416" s="69"/>
      <c r="EE416" s="69"/>
      <c r="EF416" s="69"/>
      <c r="EG416" s="69"/>
      <c r="EH416" s="69"/>
      <c r="EI416" s="69"/>
      <c r="EJ416" s="69"/>
      <c r="EK416" s="69"/>
      <c r="EL416" s="69"/>
      <c r="EM416" s="69"/>
      <c r="EN416" s="69"/>
      <c r="EO416" s="69"/>
      <c r="EP416" s="69"/>
      <c r="EQ416" s="69"/>
      <c r="ER416" s="69"/>
      <c r="ES416" s="69"/>
      <c r="ET416" s="69"/>
      <c r="EU416" s="69"/>
      <c r="EV416" s="69"/>
      <c r="EW416" s="69"/>
      <c r="EX416" s="69"/>
      <c r="EY416" s="69"/>
      <c r="EZ416" s="69"/>
      <c r="FA416" s="69"/>
      <c r="FB416" s="69"/>
      <c r="FC416" s="69"/>
      <c r="FD416" s="69"/>
      <c r="FE416" s="69"/>
      <c r="FF416" s="69"/>
      <c r="FG416" s="69"/>
      <c r="FH416" s="69"/>
      <c r="FI416" s="69"/>
      <c r="FJ416" s="69"/>
      <c r="FK416" s="69"/>
      <c r="FL416" s="69"/>
      <c r="FM416" s="69"/>
      <c r="FN416" s="69"/>
      <c r="FO416" s="69"/>
      <c r="FP416" s="69"/>
      <c r="FQ416" s="69"/>
      <c r="FR416" s="69"/>
      <c r="FS416" s="69"/>
      <c r="FT416" s="69"/>
      <c r="FU416" s="69"/>
      <c r="FV416" s="69"/>
      <c r="FW416" s="69"/>
      <c r="FX416" s="69"/>
      <c r="FY416" s="69"/>
      <c r="FZ416" s="69"/>
      <c r="GA416" s="69"/>
      <c r="GB416" s="69"/>
      <c r="GC416" s="69"/>
      <c r="GD416" s="69"/>
      <c r="GE416" s="69"/>
      <c r="GF416" s="69"/>
      <c r="GG416" s="69"/>
      <c r="GH416" s="69"/>
      <c r="GI416" s="69"/>
      <c r="GJ416" s="69"/>
      <c r="GK416" s="69"/>
      <c r="GL416" s="69"/>
      <c r="GM416" s="69"/>
      <c r="GN416" s="69"/>
      <c r="GO416" s="69"/>
      <c r="GP416" s="69"/>
      <c r="GQ416" s="69"/>
      <c r="GR416" s="69"/>
      <c r="GS416" s="69"/>
      <c r="GT416" s="69"/>
      <c r="GU416" s="69"/>
      <c r="GV416" s="69"/>
      <c r="GW416" s="69"/>
      <c r="GX416" s="69"/>
      <c r="GY416" s="69"/>
      <c r="GZ416" s="69"/>
      <c r="HA416" s="69"/>
      <c r="HB416" s="69"/>
      <c r="HC416" s="69"/>
      <c r="HD416" s="69"/>
      <c r="HE416" s="69"/>
      <c r="HF416" s="69"/>
      <c r="HG416" s="69"/>
      <c r="HH416" s="69"/>
      <c r="HI416" s="69"/>
      <c r="HJ416" s="69"/>
      <c r="HK416" s="69"/>
      <c r="HL416" s="69"/>
      <c r="HM416" s="69"/>
      <c r="HN416" s="69"/>
      <c r="HO416" s="69"/>
      <c r="HP416" s="69"/>
      <c r="HQ416" s="69"/>
      <c r="HR416" s="69"/>
      <c r="HS416" s="69"/>
      <c r="HT416" s="69"/>
      <c r="HU416" s="69"/>
      <c r="HV416" s="69"/>
      <c r="HW416" s="69"/>
      <c r="HX416" s="69"/>
      <c r="HY416" s="69"/>
      <c r="HZ416" s="69"/>
      <c r="IA416" s="69"/>
      <c r="IB416" s="69"/>
      <c r="IC416" s="69"/>
      <c r="ID416" s="69"/>
      <c r="IE416" s="69"/>
      <c r="IF416" s="69"/>
      <c r="IG416" s="69"/>
      <c r="IH416" s="69"/>
      <c r="II416" s="69"/>
      <c r="IJ416" s="69"/>
      <c r="IK416" s="69"/>
      <c r="IL416" s="69"/>
      <c r="IM416" s="69"/>
      <c r="IN416" s="69"/>
      <c r="IO416" s="69"/>
      <c r="IP416" s="69"/>
      <c r="IQ416" s="69"/>
      <c r="IR416" s="69"/>
      <c r="IS416" s="69"/>
      <c r="IT416" s="69"/>
      <c r="IU416" s="69"/>
      <c r="IV416" s="69"/>
      <c r="IW416" s="69"/>
      <c r="IX416" s="69"/>
      <c r="IY416" s="69"/>
      <c r="IZ416" s="69"/>
      <c r="JA416" s="69"/>
      <c r="JB416" s="69"/>
      <c r="JC416" s="69"/>
      <c r="JD416" s="69"/>
      <c r="JE416" s="69"/>
      <c r="JF416" s="69"/>
      <c r="JG416" s="69"/>
      <c r="JH416" s="69"/>
      <c r="JI416" s="69"/>
      <c r="JJ416" s="69"/>
      <c r="JK416" s="69"/>
      <c r="JL416" s="69"/>
      <c r="JM416" s="69"/>
      <c r="JN416" s="69"/>
      <c r="JO416" s="69"/>
      <c r="JP416" s="69"/>
      <c r="JQ416" s="69"/>
      <c r="JR416" s="69"/>
      <c r="JS416" s="69"/>
      <c r="JT416" s="69"/>
      <c r="JU416" s="69"/>
      <c r="JV416" s="69"/>
      <c r="JW416" s="69"/>
      <c r="JX416" s="69"/>
      <c r="JY416" s="69"/>
      <c r="JZ416" s="69"/>
      <c r="KA416" s="69"/>
      <c r="KB416" s="69"/>
      <c r="KC416" s="69"/>
      <c r="KD416" s="69"/>
      <c r="KE416" s="69"/>
      <c r="KF416" s="69"/>
      <c r="KG416" s="69"/>
      <c r="KH416" s="69"/>
      <c r="KI416" s="69"/>
      <c r="KJ416" s="69"/>
      <c r="KK416" s="69"/>
      <c r="KL416" s="69"/>
      <c r="KM416" s="69"/>
      <c r="KN416" s="69"/>
      <c r="KO416" s="69"/>
      <c r="KP416" s="69"/>
      <c r="KQ416" s="69"/>
      <c r="KR416" s="69"/>
      <c r="KS416" s="69"/>
      <c r="KT416" s="69"/>
      <c r="KU416" s="69"/>
      <c r="KV416" s="69"/>
      <c r="KW416" s="69"/>
      <c r="KX416" s="69"/>
      <c r="KY416" s="69"/>
      <c r="KZ416" s="69"/>
      <c r="LA416" s="69"/>
      <c r="LB416" s="69"/>
      <c r="LC416" s="69"/>
      <c r="LD416" s="69"/>
      <c r="LE416" s="69"/>
      <c r="LF416" s="69"/>
      <c r="LG416" s="69"/>
      <c r="LH416" s="69"/>
      <c r="LI416" s="69"/>
      <c r="LJ416" s="69"/>
      <c r="LK416" s="69"/>
      <c r="LL416" s="69"/>
      <c r="LM416" s="69"/>
      <c r="LN416" s="69"/>
      <c r="LO416" s="69"/>
      <c r="LP416" s="69"/>
      <c r="LQ416" s="69"/>
      <c r="LR416" s="69"/>
      <c r="LS416" s="69"/>
      <c r="LT416" s="69"/>
      <c r="LU416" s="69"/>
      <c r="LV416" s="69"/>
      <c r="LW416" s="69"/>
      <c r="LX416" s="69"/>
      <c r="LY416" s="69"/>
      <c r="LZ416" s="69"/>
      <c r="MA416" s="69"/>
      <c r="MB416" s="69"/>
      <c r="MC416" s="69"/>
      <c r="MD416" s="69"/>
      <c r="ME416" s="69"/>
      <c r="MF416" s="69"/>
      <c r="MG416" s="69"/>
      <c r="MH416" s="69"/>
      <c r="MI416" s="69"/>
      <c r="MJ416" s="69"/>
      <c r="MK416" s="69"/>
      <c r="ML416" s="69"/>
      <c r="MM416" s="69"/>
      <c r="MN416" s="69"/>
      <c r="MO416" s="69"/>
      <c r="MP416" s="69"/>
      <c r="MQ416" s="69"/>
      <c r="MR416" s="69"/>
      <c r="MS416" s="69"/>
      <c r="MT416" s="69"/>
      <c r="MU416" s="69"/>
      <c r="MV416" s="69"/>
      <c r="MW416" s="69"/>
      <c r="MX416" s="69"/>
      <c r="MY416" s="69"/>
      <c r="MZ416" s="69"/>
      <c r="NA416" s="69"/>
      <c r="NB416" s="69"/>
      <c r="NC416" s="69"/>
      <c r="ND416" s="69"/>
      <c r="NE416" s="69"/>
      <c r="NF416" s="69"/>
      <c r="NG416" s="69"/>
      <c r="NH416" s="69"/>
      <c r="NI416" s="69"/>
      <c r="NJ416" s="69"/>
      <c r="NK416" s="69"/>
      <c r="NL416" s="69"/>
      <c r="NM416" s="69"/>
      <c r="NN416" s="69"/>
      <c r="NO416" s="69"/>
      <c r="NP416" s="69"/>
      <c r="NQ416" s="69"/>
      <c r="NR416" s="69"/>
      <c r="NS416" s="69"/>
      <c r="NT416" s="69"/>
      <c r="NU416" s="69"/>
      <c r="NV416" s="69"/>
      <c r="NW416" s="69"/>
      <c r="NX416" s="69"/>
      <c r="NY416" s="69"/>
      <c r="NZ416" s="69"/>
      <c r="OA416" s="69"/>
      <c r="OB416" s="69"/>
      <c r="OC416" s="69"/>
      <c r="OD416" s="69"/>
      <c r="OE416" s="69"/>
      <c r="OF416" s="69"/>
      <c r="OG416" s="69"/>
      <c r="OH416" s="69"/>
      <c r="OI416" s="69"/>
      <c r="OJ416" s="69"/>
      <c r="OK416" s="69"/>
      <c r="OL416" s="69"/>
      <c r="OM416" s="69"/>
      <c r="ON416" s="69"/>
      <c r="OO416" s="69"/>
      <c r="OP416" s="69"/>
      <c r="OQ416" s="69"/>
      <c r="OR416" s="69"/>
      <c r="OS416" s="69"/>
      <c r="OT416" s="69"/>
      <c r="OU416" s="69"/>
      <c r="OV416" s="69"/>
      <c r="OW416" s="69"/>
      <c r="OX416" s="69"/>
      <c r="OY416" s="69"/>
      <c r="OZ416" s="69"/>
      <c r="PA416" s="69"/>
      <c r="PB416" s="69"/>
      <c r="PC416" s="69"/>
      <c r="PD416" s="69"/>
      <c r="PE416" s="69"/>
      <c r="PF416" s="69"/>
      <c r="PG416" s="69"/>
      <c r="PH416" s="69"/>
      <c r="PI416" s="69"/>
      <c r="PJ416" s="69"/>
      <c r="PK416" s="69"/>
      <c r="PL416" s="69"/>
      <c r="PM416" s="69"/>
      <c r="PN416" s="69"/>
      <c r="PO416" s="69"/>
      <c r="PP416" s="69"/>
      <c r="PQ416" s="69"/>
      <c r="PR416" s="69"/>
      <c r="PS416" s="69"/>
      <c r="PT416" s="69"/>
      <c r="PU416" s="69"/>
      <c r="PV416" s="69"/>
      <c r="PW416" s="69"/>
      <c r="PX416" s="69"/>
      <c r="PY416" s="69"/>
      <c r="PZ416" s="69"/>
      <c r="QA416" s="69"/>
      <c r="QB416" s="69"/>
      <c r="QC416" s="69"/>
      <c r="QD416" s="69"/>
      <c r="QE416" s="69"/>
      <c r="QF416" s="69"/>
      <c r="QG416" s="69"/>
      <c r="QH416" s="69"/>
      <c r="QI416" s="69"/>
      <c r="QJ416" s="69"/>
      <c r="QK416" s="69"/>
      <c r="QL416" s="69"/>
      <c r="QM416" s="69"/>
      <c r="QN416" s="69"/>
      <c r="QO416" s="69"/>
      <c r="QP416" s="69"/>
      <c r="QQ416" s="69"/>
      <c r="QR416" s="69"/>
      <c r="QS416" s="69"/>
      <c r="QT416" s="69"/>
      <c r="QU416" s="69"/>
      <c r="QV416" s="69"/>
      <c r="QW416" s="69"/>
      <c r="QX416" s="69"/>
      <c r="QY416" s="69"/>
      <c r="QZ416" s="69"/>
      <c r="RA416" s="69"/>
      <c r="RB416" s="69"/>
      <c r="RC416" s="69"/>
      <c r="RD416" s="69"/>
      <c r="RE416" s="69"/>
      <c r="RF416" s="69"/>
      <c r="RG416" s="69"/>
      <c r="RH416" s="69"/>
      <c r="RI416" s="69"/>
      <c r="RJ416" s="69"/>
      <c r="RK416" s="69"/>
      <c r="RL416" s="69"/>
      <c r="RM416" s="69"/>
      <c r="RN416" s="69"/>
      <c r="RO416" s="69"/>
      <c r="RP416" s="69"/>
      <c r="RQ416" s="69"/>
      <c r="RR416" s="69"/>
      <c r="RS416" s="69"/>
      <c r="RT416" s="69"/>
      <c r="RU416" s="69"/>
      <c r="RV416" s="69"/>
      <c r="RW416" s="69"/>
      <c r="RX416" s="69"/>
      <c r="RY416" s="69"/>
      <c r="RZ416" s="69"/>
      <c r="SA416" s="69"/>
      <c r="SB416" s="69"/>
      <c r="SC416" s="69"/>
      <c r="SD416" s="69"/>
      <c r="SE416" s="69"/>
      <c r="SF416" s="69"/>
      <c r="SG416" s="69"/>
      <c r="SH416" s="69"/>
      <c r="SI416" s="69"/>
      <c r="SJ416" s="69"/>
      <c r="SK416" s="69"/>
      <c r="SL416" s="69"/>
      <c r="SM416" s="69"/>
      <c r="SN416" s="69"/>
      <c r="SO416" s="69"/>
      <c r="SP416" s="69"/>
      <c r="SQ416" s="69"/>
      <c r="SR416" s="69"/>
      <c r="SS416" s="69"/>
      <c r="ST416" s="69"/>
      <c r="SU416" s="69"/>
      <c r="SV416" s="69"/>
      <c r="SW416" s="69"/>
      <c r="SX416" s="69"/>
      <c r="SY416" s="69"/>
      <c r="SZ416" s="69"/>
      <c r="TA416" s="69"/>
      <c r="TB416" s="69"/>
      <c r="TC416" s="69"/>
      <c r="TD416" s="69"/>
      <c r="TE416" s="69"/>
      <c r="TF416" s="69"/>
      <c r="TG416" s="69"/>
      <c r="TH416" s="69"/>
      <c r="TI416" s="69"/>
      <c r="TJ416" s="69"/>
      <c r="TK416" s="69"/>
      <c r="TL416" s="69"/>
      <c r="TM416" s="69"/>
      <c r="TN416" s="69"/>
      <c r="TO416" s="69"/>
      <c r="TP416" s="69"/>
      <c r="TQ416" s="69"/>
      <c r="TR416" s="69"/>
      <c r="TS416" s="69"/>
      <c r="TT416" s="69"/>
      <c r="TU416" s="69"/>
      <c r="TV416" s="69"/>
      <c r="TW416" s="69"/>
      <c r="TX416" s="69"/>
      <c r="TY416" s="69"/>
      <c r="TZ416" s="69"/>
      <c r="UA416" s="69"/>
      <c r="UB416" s="69"/>
      <c r="UC416" s="69"/>
      <c r="UD416" s="69"/>
      <c r="UE416" s="69"/>
      <c r="UF416" s="69"/>
      <c r="UG416" s="69"/>
      <c r="UH416" s="69"/>
      <c r="UI416" s="69"/>
      <c r="UJ416" s="69"/>
      <c r="UK416" s="69"/>
      <c r="UL416" s="69"/>
      <c r="UM416" s="69"/>
      <c r="UN416" s="69"/>
      <c r="UO416" s="69"/>
      <c r="UP416" s="69"/>
      <c r="UQ416" s="69"/>
      <c r="UR416" s="69"/>
      <c r="US416" s="69"/>
      <c r="UT416" s="69"/>
      <c r="UU416" s="69"/>
      <c r="UV416" s="69"/>
      <c r="UW416" s="69"/>
      <c r="UX416" s="69"/>
      <c r="UY416" s="69"/>
      <c r="UZ416" s="69"/>
      <c r="VA416" s="69"/>
      <c r="VB416" s="69"/>
      <c r="VC416" s="69"/>
      <c r="VD416" s="69"/>
      <c r="VE416" s="69"/>
      <c r="VF416" s="69"/>
      <c r="VG416" s="69"/>
      <c r="VH416" s="69"/>
      <c r="VI416" s="69"/>
      <c r="VJ416" s="69"/>
      <c r="VK416" s="69"/>
      <c r="VL416" s="69"/>
      <c r="VM416" s="69"/>
      <c r="VN416" s="69"/>
      <c r="VO416" s="69"/>
      <c r="VP416" s="69"/>
      <c r="VQ416" s="69"/>
      <c r="VR416" s="69"/>
      <c r="VS416" s="69"/>
      <c r="VT416" s="69"/>
      <c r="VU416" s="69"/>
      <c r="VV416" s="69"/>
      <c r="VW416" s="69"/>
      <c r="VX416" s="69"/>
      <c r="VY416" s="69"/>
      <c r="VZ416" s="69"/>
      <c r="WA416" s="69"/>
      <c r="WB416" s="69"/>
      <c r="WC416" s="69"/>
      <c r="WD416" s="69"/>
      <c r="WE416" s="69"/>
      <c r="WF416" s="69"/>
      <c r="WG416" s="69"/>
      <c r="WH416" s="69"/>
      <c r="WI416" s="69"/>
      <c r="WJ416" s="69"/>
      <c r="WK416" s="69"/>
      <c r="WL416" s="69"/>
      <c r="WM416" s="69"/>
      <c r="WN416" s="69"/>
      <c r="WO416" s="69"/>
      <c r="WP416" s="69"/>
      <c r="WQ416" s="69"/>
      <c r="WR416" s="69"/>
      <c r="WS416" s="69"/>
      <c r="WT416" s="69"/>
      <c r="WU416" s="69"/>
      <c r="WV416" s="69"/>
      <c r="WW416" s="69"/>
      <c r="WX416" s="69"/>
      <c r="WY416" s="69"/>
      <c r="WZ416" s="69"/>
      <c r="XA416" s="69"/>
      <c r="XB416" s="69"/>
      <c r="XC416" s="69"/>
      <c r="XD416" s="69"/>
      <c r="XE416" s="69"/>
      <c r="XF416" s="69"/>
      <c r="XG416" s="69"/>
      <c r="XH416" s="69"/>
      <c r="XI416" s="69"/>
      <c r="XJ416" s="69"/>
      <c r="XK416" s="69"/>
      <c r="XL416" s="69"/>
      <c r="XM416" s="69"/>
      <c r="XN416" s="69"/>
      <c r="XO416" s="69"/>
      <c r="XP416" s="69"/>
      <c r="XQ416" s="69"/>
      <c r="XR416" s="69"/>
      <c r="XS416" s="69"/>
      <c r="XT416" s="69"/>
      <c r="XU416" s="69"/>
      <c r="XV416" s="69"/>
      <c r="XW416" s="69"/>
      <c r="XX416" s="69"/>
      <c r="XY416" s="69"/>
      <c r="XZ416" s="69"/>
      <c r="YA416" s="69"/>
      <c r="YB416" s="69"/>
      <c r="YC416" s="69"/>
      <c r="YD416" s="69"/>
      <c r="YE416" s="69"/>
      <c r="YF416" s="69"/>
      <c r="YG416" s="69"/>
      <c r="YH416" s="69"/>
      <c r="YI416" s="69"/>
      <c r="YJ416" s="69"/>
      <c r="YK416" s="69"/>
      <c r="YL416" s="69"/>
      <c r="YM416" s="69"/>
      <c r="YN416" s="69"/>
      <c r="YO416" s="69"/>
      <c r="YP416" s="69"/>
      <c r="YQ416" s="69"/>
      <c r="YR416" s="69"/>
      <c r="YS416" s="69"/>
      <c r="YT416" s="69"/>
      <c r="YU416" s="69"/>
      <c r="YV416" s="69"/>
      <c r="YW416" s="69"/>
      <c r="YX416" s="69"/>
      <c r="YY416" s="69"/>
      <c r="YZ416" s="69"/>
      <c r="ZA416" s="69"/>
      <c r="ZB416" s="69"/>
      <c r="ZC416" s="69"/>
      <c r="ZD416" s="69"/>
      <c r="ZE416" s="69"/>
      <c r="ZF416" s="69"/>
      <c r="ZG416" s="69"/>
      <c r="ZH416" s="69"/>
      <c r="ZI416" s="69"/>
      <c r="ZJ416" s="69"/>
      <c r="ZK416" s="69"/>
      <c r="ZL416" s="69"/>
      <c r="ZM416" s="69"/>
      <c r="ZN416" s="69"/>
      <c r="ZO416" s="69"/>
      <c r="ZP416" s="69"/>
      <c r="ZQ416" s="69"/>
      <c r="ZR416" s="69"/>
      <c r="ZS416" s="69"/>
      <c r="ZT416" s="69"/>
      <c r="ZU416" s="69"/>
      <c r="ZV416" s="69"/>
      <c r="ZW416" s="69"/>
      <c r="ZX416" s="69"/>
      <c r="ZY416" s="69"/>
      <c r="ZZ416" s="69"/>
      <c r="AAA416" s="69"/>
      <c r="AAB416" s="69"/>
      <c r="AAC416" s="69"/>
      <c r="AAD416" s="69"/>
      <c r="AAE416" s="69"/>
      <c r="AAF416" s="69"/>
      <c r="AAG416" s="69"/>
      <c r="AAH416" s="69"/>
      <c r="AAI416" s="69"/>
      <c r="AAJ416" s="69"/>
      <c r="AAK416" s="69"/>
      <c r="AAL416" s="69"/>
      <c r="AAM416" s="69"/>
      <c r="AAN416" s="69"/>
      <c r="AAO416" s="69"/>
      <c r="AAP416" s="69"/>
      <c r="AAQ416" s="69"/>
      <c r="AAR416" s="69"/>
      <c r="AAS416" s="69"/>
      <c r="AAT416" s="69"/>
      <c r="AAU416" s="69"/>
      <c r="AAV416" s="69"/>
      <c r="AAW416" s="69"/>
      <c r="AAX416" s="69"/>
      <c r="AAY416" s="69"/>
      <c r="AAZ416" s="69"/>
      <c r="ABA416" s="69"/>
      <c r="ABB416" s="69"/>
      <c r="ABC416" s="69"/>
      <c r="ABD416" s="69"/>
      <c r="ABE416" s="69"/>
      <c r="ABF416" s="69"/>
      <c r="ABG416" s="69"/>
      <c r="ABH416" s="69"/>
      <c r="ABI416" s="69"/>
      <c r="ABJ416" s="69"/>
      <c r="ABK416" s="69"/>
      <c r="ABL416" s="69"/>
      <c r="ABM416" s="69"/>
      <c r="ABN416" s="69"/>
      <c r="ABO416" s="69"/>
      <c r="ABP416" s="69"/>
      <c r="ABQ416" s="69"/>
      <c r="ABR416" s="69"/>
      <c r="ABS416" s="69"/>
      <c r="ABT416" s="69"/>
      <c r="ABU416" s="69"/>
      <c r="ABV416" s="69"/>
      <c r="ABW416" s="69"/>
      <c r="ABX416" s="69"/>
      <c r="ABY416" s="69"/>
      <c r="ABZ416" s="69"/>
      <c r="ACA416" s="69"/>
      <c r="ACB416" s="69"/>
      <c r="ACC416" s="69"/>
      <c r="ACD416" s="69"/>
      <c r="ACE416" s="69"/>
      <c r="ACF416" s="69"/>
      <c r="ACG416" s="69"/>
      <c r="ACH416" s="69"/>
      <c r="ACI416" s="69"/>
      <c r="ACJ416" s="69"/>
      <c r="ACK416" s="69"/>
      <c r="ACL416" s="69"/>
      <c r="ACM416" s="69"/>
      <c r="ACN416" s="69"/>
      <c r="ACO416" s="69"/>
      <c r="ACP416" s="69"/>
      <c r="ACQ416" s="69"/>
      <c r="ACR416" s="69"/>
      <c r="ACS416" s="69"/>
      <c r="ACT416" s="69"/>
      <c r="ACU416" s="69"/>
      <c r="ACV416" s="69"/>
      <c r="ACW416" s="69"/>
      <c r="ACX416" s="69"/>
      <c r="ACY416" s="69"/>
      <c r="ACZ416" s="69"/>
      <c r="ADA416" s="69"/>
      <c r="ADB416" s="69"/>
      <c r="ADC416" s="69"/>
      <c r="ADD416" s="69"/>
      <c r="ADE416" s="69"/>
      <c r="ADF416" s="69"/>
      <c r="ADG416" s="69"/>
      <c r="ADH416" s="69"/>
      <c r="ADI416" s="69"/>
      <c r="ADJ416" s="69"/>
      <c r="ADK416" s="69"/>
      <c r="ADL416" s="69"/>
      <c r="ADM416" s="69"/>
      <c r="ADN416" s="69"/>
      <c r="ADO416" s="69"/>
      <c r="ADP416" s="69"/>
      <c r="ADQ416" s="69"/>
      <c r="ADR416" s="69"/>
      <c r="ADS416" s="69"/>
      <c r="ADT416" s="69"/>
      <c r="ADU416" s="69"/>
      <c r="ADV416" s="69"/>
      <c r="ADW416" s="69"/>
      <c r="ADX416" s="69"/>
      <c r="ADY416" s="69"/>
      <c r="ADZ416" s="69"/>
      <c r="AEA416" s="69"/>
      <c r="AEB416" s="69"/>
      <c r="AEC416" s="69"/>
      <c r="AED416" s="69"/>
      <c r="AEE416" s="69"/>
      <c r="AEF416" s="69"/>
      <c r="AEG416" s="69"/>
      <c r="AEH416" s="69"/>
      <c r="AEI416" s="69"/>
      <c r="AEJ416" s="69"/>
      <c r="AEK416" s="69"/>
      <c r="AEL416" s="69"/>
      <c r="AEM416" s="69"/>
      <c r="AEN416" s="69"/>
      <c r="AEO416" s="69"/>
      <c r="AEP416" s="69"/>
      <c r="AEQ416" s="69"/>
      <c r="AER416" s="69"/>
      <c r="AES416" s="69"/>
      <c r="AET416" s="69"/>
      <c r="AEU416" s="69"/>
      <c r="AEV416" s="69"/>
      <c r="AEW416" s="69"/>
      <c r="AEX416" s="69"/>
      <c r="AEY416" s="69"/>
      <c r="AEZ416" s="69"/>
      <c r="AFA416" s="69"/>
      <c r="AFB416" s="69"/>
      <c r="AFC416" s="69"/>
      <c r="AFD416" s="69"/>
      <c r="AFE416" s="69"/>
      <c r="AFF416" s="69"/>
      <c r="AFG416" s="69"/>
      <c r="AFH416" s="69"/>
      <c r="AFI416" s="69"/>
      <c r="AFJ416" s="69"/>
      <c r="AFK416" s="69"/>
      <c r="AFL416" s="69"/>
      <c r="AFM416" s="69"/>
      <c r="AFN416" s="69"/>
      <c r="AFO416" s="69"/>
      <c r="AFP416" s="69"/>
      <c r="AFQ416" s="69"/>
      <c r="AFR416" s="69"/>
      <c r="AFS416" s="69"/>
      <c r="AFT416" s="69"/>
      <c r="AFU416" s="69"/>
      <c r="AFV416" s="69"/>
      <c r="AFW416" s="69"/>
      <c r="AFX416" s="69"/>
      <c r="AFY416" s="69"/>
      <c r="AFZ416" s="69"/>
      <c r="AGA416" s="69"/>
      <c r="AGB416" s="69"/>
      <c r="AGC416" s="69"/>
      <c r="AGD416" s="69"/>
      <c r="AGE416" s="69"/>
      <c r="AGF416" s="69"/>
      <c r="AGG416" s="69"/>
      <c r="AGH416" s="69"/>
      <c r="AGI416" s="69"/>
      <c r="AGJ416" s="69"/>
      <c r="AGK416" s="69"/>
      <c r="AGL416" s="69"/>
      <c r="AGM416" s="69"/>
      <c r="AGN416" s="69"/>
      <c r="AGO416" s="69"/>
      <c r="AGP416" s="69"/>
      <c r="AGQ416" s="69"/>
      <c r="AGR416" s="69"/>
      <c r="AGS416" s="69"/>
      <c r="AGT416" s="69"/>
      <c r="AGU416" s="69"/>
      <c r="AGV416" s="69"/>
      <c r="AGW416" s="69"/>
      <c r="AGX416" s="69"/>
      <c r="AGY416" s="69"/>
      <c r="AGZ416" s="69"/>
      <c r="AHA416" s="69"/>
      <c r="AHB416" s="69"/>
      <c r="AHC416" s="69"/>
      <c r="AHD416" s="69"/>
      <c r="AHE416" s="69"/>
      <c r="AHF416" s="69"/>
      <c r="AHG416" s="69"/>
      <c r="AHH416" s="69"/>
      <c r="AHI416" s="69"/>
      <c r="AHJ416" s="69"/>
      <c r="AHK416" s="69"/>
      <c r="AHL416" s="69"/>
      <c r="AHM416" s="69"/>
      <c r="AHN416" s="69"/>
      <c r="AHO416" s="69"/>
      <c r="AHP416" s="69"/>
      <c r="AHQ416" s="69"/>
      <c r="AHR416" s="69"/>
      <c r="AHS416" s="69"/>
      <c r="AHT416" s="69"/>
      <c r="AHU416" s="69"/>
      <c r="AHV416" s="69"/>
      <c r="AHW416" s="69"/>
      <c r="AHX416" s="69"/>
      <c r="AHY416" s="69"/>
      <c r="AHZ416" s="69"/>
      <c r="AIA416" s="69"/>
      <c r="AIB416" s="69"/>
      <c r="AIC416" s="69"/>
      <c r="AID416" s="69"/>
      <c r="AIE416" s="69"/>
      <c r="AIF416" s="69"/>
      <c r="AIG416" s="69"/>
      <c r="AIH416" s="69"/>
      <c r="AII416" s="69"/>
      <c r="AIJ416" s="69"/>
      <c r="AIK416" s="69"/>
      <c r="AIL416" s="69"/>
      <c r="AIM416" s="69"/>
      <c r="AIN416" s="69"/>
      <c r="AIO416" s="69"/>
      <c r="AIP416" s="69"/>
      <c r="AIQ416" s="69"/>
      <c r="AIR416" s="69"/>
      <c r="AIS416" s="69"/>
      <c r="AIT416" s="69"/>
      <c r="AIU416" s="69"/>
      <c r="AIV416" s="69"/>
      <c r="AIW416" s="69"/>
      <c r="AIX416" s="69"/>
      <c r="AIY416" s="69"/>
      <c r="AIZ416" s="69"/>
      <c r="AJA416" s="69"/>
      <c r="AJB416" s="69"/>
      <c r="AJC416" s="69"/>
      <c r="AJD416" s="69"/>
      <c r="AJE416" s="69"/>
      <c r="AJF416" s="69"/>
      <c r="AJG416" s="69"/>
      <c r="AJH416" s="69"/>
      <c r="AJI416" s="69"/>
      <c r="AJJ416" s="69"/>
      <c r="AJK416" s="69"/>
      <c r="AJL416" s="69"/>
      <c r="AJM416" s="69"/>
      <c r="AJN416" s="69"/>
      <c r="AJO416" s="69"/>
      <c r="AJP416" s="69"/>
      <c r="AJQ416" s="69"/>
      <c r="AJR416" s="69"/>
      <c r="AJS416" s="69"/>
      <c r="AJT416" s="69"/>
      <c r="AJU416" s="69"/>
      <c r="AJV416" s="69"/>
      <c r="AJW416" s="69"/>
      <c r="AJX416" s="69"/>
      <c r="AJY416" s="69"/>
      <c r="AJZ416" s="69"/>
      <c r="AKA416" s="69"/>
      <c r="AKB416" s="69"/>
      <c r="AKC416" s="69"/>
      <c r="AKD416" s="69"/>
      <c r="AKE416" s="69"/>
      <c r="AKF416" s="69"/>
      <c r="AKG416" s="69"/>
      <c r="AKH416" s="69"/>
      <c r="AKI416" s="69"/>
      <c r="AKJ416" s="69"/>
      <c r="AKK416" s="69"/>
      <c r="AKL416" s="69"/>
      <c r="AKM416" s="69"/>
      <c r="AKN416" s="69"/>
      <c r="AKO416" s="69"/>
      <c r="AKP416" s="69"/>
      <c r="AKQ416" s="69"/>
      <c r="AKR416" s="69"/>
      <c r="AKS416" s="69"/>
      <c r="AKT416" s="69"/>
      <c r="AKU416" s="69"/>
      <c r="AKV416" s="69"/>
      <c r="AKW416" s="69"/>
      <c r="AKX416" s="69"/>
      <c r="AKY416" s="69"/>
      <c r="AKZ416" s="69"/>
      <c r="ALA416" s="69"/>
      <c r="ALB416" s="69"/>
      <c r="ALC416" s="69"/>
      <c r="ALD416" s="69"/>
      <c r="ALE416" s="69"/>
      <c r="ALF416" s="69"/>
      <c r="ALG416" s="69"/>
      <c r="ALH416" s="69"/>
      <c r="ALI416" s="69"/>
      <c r="ALJ416" s="69"/>
      <c r="ALK416" s="69"/>
      <c r="ALL416" s="69"/>
      <c r="ALM416" s="69"/>
      <c r="ALN416" s="69"/>
      <c r="ALO416" s="69"/>
      <c r="ALP416" s="69"/>
      <c r="ALQ416" s="69"/>
      <c r="ALR416" s="69"/>
      <c r="ALS416" s="69"/>
      <c r="ALT416" s="69"/>
      <c r="ALU416" s="69"/>
      <c r="ALV416" s="69"/>
      <c r="ALW416" s="69"/>
      <c r="ALX416" s="69"/>
      <c r="ALY416" s="69"/>
      <c r="ALZ416" s="69"/>
      <c r="AMA416" s="69"/>
      <c r="AMB416" s="69"/>
      <c r="AMC416" s="69"/>
      <c r="AMD416" s="69"/>
      <c r="AME416" s="69"/>
      <c r="AMF416" s="69"/>
      <c r="AMG416" s="69"/>
      <c r="AMH416" s="69"/>
      <c r="AMI416" s="69"/>
      <c r="AMJ416" s="69"/>
      <c r="AMK416" s="69"/>
      <c r="AML416" s="69"/>
      <c r="AMM416" s="69"/>
      <c r="AMN416" s="69"/>
      <c r="AMO416" s="69"/>
      <c r="AMP416" s="69"/>
      <c r="AMQ416" s="69"/>
      <c r="AMR416" s="69"/>
      <c r="AMS416" s="69"/>
      <c r="AMT416" s="69"/>
      <c r="AMU416" s="69"/>
      <c r="AMV416" s="69"/>
      <c r="AMW416" s="69"/>
      <c r="AMX416" s="69"/>
      <c r="AMY416" s="69"/>
      <c r="AMZ416" s="69"/>
      <c r="ANA416" s="69"/>
      <c r="ANB416" s="69"/>
      <c r="ANC416" s="69"/>
      <c r="AND416" s="69"/>
      <c r="ANE416" s="69"/>
      <c r="ANF416" s="69"/>
      <c r="ANG416" s="69"/>
      <c r="ANH416" s="69"/>
      <c r="ANI416" s="69"/>
      <c r="ANJ416" s="69"/>
      <c r="ANK416" s="69"/>
      <c r="ANL416" s="69"/>
      <c r="ANM416" s="69"/>
      <c r="ANN416" s="69"/>
      <c r="ANO416" s="69"/>
      <c r="ANP416" s="69"/>
      <c r="ANQ416" s="69"/>
      <c r="ANR416" s="69"/>
      <c r="ANS416" s="69"/>
      <c r="ANT416" s="69"/>
      <c r="ANU416" s="69"/>
      <c r="ANV416" s="69"/>
      <c r="ANW416" s="69"/>
      <c r="ANX416" s="69"/>
      <c r="ANY416" s="69"/>
      <c r="ANZ416" s="69"/>
      <c r="AOA416" s="69"/>
      <c r="AOB416" s="69"/>
      <c r="AOC416" s="69"/>
      <c r="AOD416" s="69"/>
      <c r="AOE416" s="69"/>
      <c r="AOF416" s="69"/>
      <c r="AOG416" s="69"/>
      <c r="AOH416" s="69"/>
      <c r="AOI416" s="69"/>
      <c r="AOJ416" s="69"/>
      <c r="AOK416" s="69"/>
      <c r="AOL416" s="69"/>
      <c r="AOM416" s="69"/>
      <c r="AON416" s="69"/>
      <c r="AOO416" s="69"/>
      <c r="AOP416" s="69"/>
      <c r="AOQ416" s="69"/>
      <c r="AOR416" s="69"/>
      <c r="AOS416" s="69"/>
      <c r="AOT416" s="69"/>
      <c r="AOU416" s="69"/>
      <c r="AOV416" s="69"/>
      <c r="AOW416" s="69"/>
      <c r="AOX416" s="69"/>
      <c r="AOY416" s="69"/>
      <c r="AOZ416" s="69"/>
      <c r="APA416" s="69"/>
      <c r="APB416" s="69"/>
      <c r="APC416" s="69"/>
      <c r="APD416" s="69"/>
      <c r="APE416" s="69"/>
      <c r="APF416" s="69"/>
      <c r="APG416" s="69"/>
      <c r="APH416" s="69"/>
      <c r="API416" s="69"/>
      <c r="APJ416" s="69"/>
      <c r="APK416" s="69"/>
      <c r="APL416" s="69"/>
      <c r="APM416" s="69"/>
      <c r="APN416" s="69"/>
      <c r="APO416" s="69"/>
      <c r="APP416" s="69"/>
      <c r="APQ416" s="69"/>
      <c r="APR416" s="69"/>
      <c r="APS416" s="69"/>
      <c r="APT416" s="69"/>
      <c r="APU416" s="69"/>
      <c r="APV416" s="69"/>
      <c r="APW416" s="69"/>
      <c r="APX416" s="69"/>
      <c r="APY416" s="69"/>
      <c r="APZ416" s="69"/>
      <c r="AQA416" s="69"/>
      <c r="AQB416" s="69"/>
      <c r="AQC416" s="69"/>
      <c r="AQD416" s="69"/>
      <c r="AQE416" s="69"/>
      <c r="AQF416" s="69"/>
      <c r="AQG416" s="69"/>
      <c r="AQH416" s="69"/>
      <c r="AQI416" s="69"/>
      <c r="AQJ416" s="69"/>
      <c r="AQK416" s="69"/>
      <c r="AQL416" s="69"/>
      <c r="AQM416" s="69"/>
      <c r="AQN416" s="69"/>
      <c r="AQO416" s="69"/>
      <c r="AQP416" s="69"/>
      <c r="AQQ416" s="69"/>
      <c r="AQR416" s="69"/>
      <c r="AQS416" s="69"/>
      <c r="AQT416" s="69"/>
      <c r="AQU416" s="69"/>
      <c r="AQV416" s="69"/>
      <c r="AQW416" s="69"/>
      <c r="AQX416" s="69"/>
      <c r="AQY416" s="69"/>
      <c r="AQZ416" s="69"/>
      <c r="ARA416" s="69"/>
      <c r="ARB416" s="69"/>
      <c r="ARC416" s="69"/>
      <c r="ARD416" s="69"/>
      <c r="ARE416" s="69"/>
      <c r="ARF416" s="69"/>
      <c r="ARG416" s="69"/>
      <c r="ARH416" s="69"/>
      <c r="ARI416" s="69"/>
      <c r="ARJ416" s="69"/>
      <c r="ARK416" s="69"/>
      <c r="ARL416" s="69"/>
      <c r="ARM416" s="69"/>
      <c r="ARN416" s="69"/>
      <c r="ARO416" s="69"/>
      <c r="ARP416" s="69"/>
      <c r="ARQ416" s="69"/>
      <c r="ARR416" s="69"/>
      <c r="ARS416" s="69"/>
      <c r="ART416" s="69"/>
      <c r="ARU416" s="69"/>
      <c r="ARV416" s="69"/>
      <c r="ARW416" s="69"/>
      <c r="ARX416" s="69"/>
      <c r="ARY416" s="69"/>
      <c r="ARZ416" s="69"/>
      <c r="ASA416" s="69"/>
      <c r="ASB416" s="69"/>
      <c r="ASC416" s="69"/>
      <c r="ASD416" s="69"/>
      <c r="ASE416" s="69"/>
      <c r="ASF416" s="69"/>
      <c r="ASG416" s="69"/>
      <c r="ASH416" s="69"/>
      <c r="ASI416" s="69"/>
      <c r="ASJ416" s="69"/>
      <c r="ASK416" s="69"/>
      <c r="ASL416" s="69"/>
      <c r="ASM416" s="69"/>
      <c r="ASN416" s="69"/>
      <c r="ASO416" s="69"/>
      <c r="ASP416" s="69"/>
      <c r="ASQ416" s="69"/>
      <c r="ASR416" s="69"/>
      <c r="ASS416" s="69"/>
      <c r="AST416" s="69"/>
      <c r="ASU416" s="69"/>
      <c r="ASV416" s="69"/>
      <c r="ASW416" s="69"/>
      <c r="ASX416" s="69"/>
      <c r="ASY416" s="69"/>
      <c r="ASZ416" s="69"/>
      <c r="ATA416" s="69"/>
      <c r="ATB416" s="69"/>
      <c r="ATC416" s="69"/>
      <c r="ATD416" s="69"/>
      <c r="ATE416" s="69"/>
      <c r="ATF416" s="69"/>
      <c r="ATG416" s="69"/>
      <c r="ATH416" s="69"/>
      <c r="ATI416" s="69"/>
      <c r="ATJ416" s="69"/>
      <c r="ATK416" s="69"/>
      <c r="ATL416" s="69"/>
      <c r="ATM416" s="69"/>
      <c r="ATN416" s="69"/>
      <c r="ATO416" s="69"/>
      <c r="ATP416" s="69"/>
      <c r="ATQ416" s="69"/>
      <c r="ATR416" s="69"/>
      <c r="ATS416" s="69"/>
      <c r="ATT416" s="69"/>
      <c r="ATU416" s="69"/>
      <c r="ATV416" s="69"/>
      <c r="ATW416" s="69"/>
      <c r="ATX416" s="69"/>
      <c r="ATY416" s="69"/>
      <c r="ATZ416" s="69"/>
      <c r="AUA416" s="69"/>
      <c r="AUB416" s="69"/>
      <c r="AUC416" s="69"/>
      <c r="AUD416" s="69"/>
      <c r="AUE416" s="69"/>
      <c r="AUF416" s="69"/>
      <c r="AUG416" s="69"/>
      <c r="AUH416" s="69"/>
      <c r="AUI416" s="69"/>
      <c r="AUJ416" s="69"/>
      <c r="AUK416" s="69"/>
      <c r="AUL416" s="69"/>
      <c r="AUM416" s="69"/>
      <c r="AUN416" s="69"/>
      <c r="AUO416" s="69"/>
      <c r="AUP416" s="69"/>
      <c r="AUQ416" s="69"/>
      <c r="AUR416" s="69"/>
      <c r="AUS416" s="69"/>
      <c r="AUT416" s="69"/>
      <c r="AUU416" s="69"/>
      <c r="AUV416" s="69"/>
      <c r="AUW416" s="69"/>
      <c r="AUX416" s="69"/>
      <c r="AUY416" s="69"/>
      <c r="AUZ416" s="69"/>
      <c r="AVA416" s="69"/>
      <c r="AVB416" s="69"/>
      <c r="AVC416" s="69"/>
      <c r="AVD416" s="69"/>
      <c r="AVE416" s="69"/>
      <c r="AVF416" s="69"/>
      <c r="AVG416" s="69"/>
      <c r="AVH416" s="69"/>
      <c r="AVI416" s="69"/>
      <c r="AVJ416" s="69"/>
      <c r="AVK416" s="69"/>
      <c r="AVL416" s="69"/>
      <c r="AVM416" s="69"/>
      <c r="AVN416" s="69"/>
      <c r="AVO416" s="69"/>
      <c r="AVP416" s="69"/>
      <c r="AVQ416" s="69"/>
      <c r="AVR416" s="69"/>
      <c r="AVS416" s="69"/>
      <c r="AVT416" s="69"/>
      <c r="AVU416" s="69"/>
      <c r="AVV416" s="69"/>
      <c r="AVW416" s="69"/>
      <c r="AVX416" s="69"/>
      <c r="AVY416" s="69"/>
      <c r="AVZ416" s="69"/>
      <c r="AWA416" s="69"/>
      <c r="AWB416" s="69"/>
      <c r="AWC416" s="69"/>
      <c r="AWD416" s="69"/>
      <c r="AWE416" s="69"/>
      <c r="AWF416" s="69"/>
      <c r="AWG416" s="69"/>
      <c r="AWH416" s="69"/>
      <c r="AWI416" s="69"/>
      <c r="AWJ416" s="69"/>
      <c r="AWK416" s="69"/>
      <c r="AWL416" s="69"/>
      <c r="AWM416" s="69"/>
      <c r="AWN416" s="69"/>
      <c r="AWO416" s="69"/>
      <c r="AWP416" s="69"/>
      <c r="AWQ416" s="69"/>
      <c r="AWR416" s="69"/>
      <c r="AWS416" s="69"/>
      <c r="AWT416" s="69"/>
      <c r="AWU416" s="69"/>
      <c r="AWV416" s="69"/>
      <c r="AWW416" s="69"/>
      <c r="AWX416" s="69"/>
      <c r="AWY416" s="69"/>
      <c r="AWZ416" s="69"/>
      <c r="AXA416" s="69"/>
      <c r="AXB416" s="69"/>
      <c r="AXC416" s="69"/>
      <c r="AXD416" s="69"/>
      <c r="AXE416" s="69"/>
      <c r="AXF416" s="69"/>
      <c r="AXG416" s="69"/>
      <c r="AXH416" s="69"/>
      <c r="AXI416" s="69"/>
      <c r="AXJ416" s="69"/>
      <c r="AXK416" s="69"/>
      <c r="AXL416" s="69"/>
      <c r="AXM416" s="69"/>
      <c r="AXN416" s="69"/>
      <c r="AXO416" s="69"/>
      <c r="AXP416" s="69"/>
      <c r="AXQ416" s="69"/>
      <c r="AXR416" s="69"/>
      <c r="AXS416" s="69"/>
      <c r="AXT416" s="69"/>
      <c r="AXU416" s="69"/>
      <c r="AXV416" s="69"/>
      <c r="AXW416" s="69"/>
      <c r="AXX416" s="69"/>
      <c r="AXY416" s="69"/>
      <c r="AXZ416" s="69"/>
      <c r="AYA416" s="69"/>
      <c r="AYB416" s="69"/>
      <c r="AYC416" s="69"/>
      <c r="AYD416" s="69"/>
      <c r="AYE416" s="69"/>
      <c r="AYF416" s="69"/>
      <c r="AYG416" s="69"/>
      <c r="AYH416" s="69"/>
      <c r="AYI416" s="69"/>
      <c r="AYJ416" s="69"/>
      <c r="AYK416" s="69"/>
      <c r="AYL416" s="69"/>
      <c r="AYM416" s="69"/>
      <c r="AYN416" s="69"/>
      <c r="AYO416" s="69"/>
      <c r="AYP416" s="69"/>
      <c r="AYQ416" s="69"/>
      <c r="AYR416" s="69"/>
      <c r="AYS416" s="69"/>
      <c r="AYT416" s="69"/>
      <c r="AYU416" s="69"/>
      <c r="AYV416" s="69"/>
      <c r="AYW416" s="69"/>
      <c r="AYX416" s="69"/>
      <c r="AYY416" s="69"/>
      <c r="AYZ416" s="69"/>
      <c r="AZA416" s="69"/>
      <c r="AZB416" s="69"/>
      <c r="AZC416" s="69"/>
      <c r="AZD416" s="69"/>
      <c r="AZE416" s="69"/>
      <c r="AZF416" s="69"/>
      <c r="AZG416" s="69"/>
      <c r="AZH416" s="69"/>
      <c r="AZI416" s="69"/>
      <c r="AZJ416" s="69"/>
      <c r="AZK416" s="69"/>
      <c r="AZL416" s="69"/>
      <c r="AZM416" s="69"/>
      <c r="AZN416" s="69"/>
      <c r="AZO416" s="69"/>
      <c r="AZP416" s="69"/>
      <c r="AZQ416" s="69"/>
      <c r="AZR416" s="69"/>
      <c r="AZS416" s="69"/>
      <c r="AZT416" s="69"/>
      <c r="AZU416" s="69"/>
      <c r="AZV416" s="69"/>
      <c r="AZW416" s="69"/>
      <c r="AZX416" s="69"/>
      <c r="AZY416" s="69"/>
      <c r="AZZ416" s="69"/>
      <c r="BAA416" s="69"/>
      <c r="BAB416" s="69"/>
      <c r="BAC416" s="69"/>
      <c r="BAD416" s="69"/>
      <c r="BAE416" s="69"/>
      <c r="BAF416" s="69"/>
      <c r="BAG416" s="69"/>
      <c r="BAH416" s="69"/>
      <c r="BAI416" s="69"/>
      <c r="BAJ416" s="69"/>
      <c r="BAK416" s="69"/>
      <c r="BAL416" s="69"/>
      <c r="BAM416" s="69"/>
      <c r="BAN416" s="69"/>
      <c r="BAO416" s="69"/>
      <c r="BAP416" s="69"/>
      <c r="BAQ416" s="69"/>
      <c r="BAR416" s="69"/>
      <c r="BAS416" s="69"/>
      <c r="BAT416" s="69"/>
      <c r="BAU416" s="69"/>
      <c r="BAV416" s="69"/>
      <c r="BAW416" s="69"/>
      <c r="BAX416" s="69"/>
      <c r="BAY416" s="69"/>
      <c r="BAZ416" s="69"/>
      <c r="BBA416" s="69"/>
      <c r="BBB416" s="69"/>
      <c r="BBC416" s="69"/>
      <c r="BBD416" s="69"/>
      <c r="BBE416" s="69"/>
      <c r="BBF416" s="69"/>
      <c r="BBG416" s="69"/>
      <c r="BBH416" s="69"/>
      <c r="BBI416" s="69"/>
      <c r="BBJ416" s="69"/>
      <c r="BBK416" s="69"/>
      <c r="BBL416" s="69"/>
      <c r="BBM416" s="69"/>
      <c r="BBN416" s="69"/>
      <c r="BBO416" s="69"/>
      <c r="BBP416" s="69"/>
      <c r="BBQ416" s="69"/>
      <c r="BBR416" s="69"/>
      <c r="BBS416" s="69"/>
      <c r="BBT416" s="69"/>
      <c r="BBU416" s="69"/>
      <c r="BBV416" s="69"/>
      <c r="BBW416" s="69"/>
      <c r="BBX416" s="69"/>
      <c r="BBY416" s="69"/>
      <c r="BBZ416" s="69"/>
      <c r="BCA416" s="69"/>
      <c r="BCB416" s="69"/>
      <c r="BCC416" s="69"/>
      <c r="BCD416" s="69"/>
      <c r="BCE416" s="69"/>
      <c r="BCF416" s="69"/>
      <c r="BCG416" s="69"/>
      <c r="BCH416" s="69"/>
      <c r="BCI416" s="69"/>
      <c r="BCJ416" s="69"/>
      <c r="BCK416" s="69"/>
      <c r="BCL416" s="69"/>
      <c r="BCM416" s="69"/>
      <c r="BCN416" s="69"/>
      <c r="BCO416" s="69"/>
      <c r="BCP416" s="69"/>
      <c r="BCQ416" s="69"/>
      <c r="BCR416" s="69"/>
      <c r="BCS416" s="69"/>
      <c r="BCT416" s="69"/>
      <c r="BCU416" s="69"/>
      <c r="BCV416" s="69"/>
      <c r="BCW416" s="69"/>
      <c r="BCX416" s="69"/>
      <c r="BCY416" s="69"/>
      <c r="BCZ416" s="69"/>
      <c r="BDA416" s="69"/>
      <c r="BDB416" s="69"/>
      <c r="BDC416" s="69"/>
      <c r="BDD416" s="69"/>
      <c r="BDE416" s="69"/>
      <c r="BDF416" s="69"/>
      <c r="BDG416" s="69"/>
      <c r="BDH416" s="69"/>
      <c r="BDI416" s="69"/>
      <c r="BDJ416" s="69"/>
      <c r="BDK416" s="69"/>
      <c r="BDL416" s="69"/>
      <c r="BDM416" s="69"/>
      <c r="BDN416" s="69"/>
      <c r="BDO416" s="69"/>
      <c r="BDP416" s="69"/>
      <c r="BDQ416" s="69"/>
      <c r="BDR416" s="69"/>
      <c r="BDS416" s="69"/>
      <c r="BDT416" s="69"/>
      <c r="BDU416" s="69"/>
      <c r="BDV416" s="69"/>
      <c r="BDW416" s="69"/>
      <c r="BDX416" s="69"/>
      <c r="BDY416" s="69"/>
      <c r="BDZ416" s="69"/>
      <c r="BEA416" s="69"/>
      <c r="BEB416" s="69"/>
      <c r="BEC416" s="69"/>
      <c r="BED416" s="69"/>
      <c r="BEE416" s="69"/>
      <c r="BEF416" s="69"/>
      <c r="BEG416" s="69"/>
      <c r="BEH416" s="69"/>
      <c r="BEI416" s="69"/>
      <c r="BEJ416" s="69"/>
      <c r="BEK416" s="69"/>
      <c r="BEL416" s="69"/>
      <c r="BEM416" s="69"/>
      <c r="BEN416" s="69"/>
      <c r="BEO416" s="69"/>
      <c r="BEP416" s="69"/>
      <c r="BEQ416" s="69"/>
      <c r="BER416" s="69"/>
      <c r="BES416" s="69"/>
      <c r="BET416" s="69"/>
      <c r="BEU416" s="69"/>
      <c r="BEV416" s="69"/>
      <c r="BEW416" s="69"/>
      <c r="BEX416" s="69"/>
      <c r="BEY416" s="69"/>
      <c r="BEZ416" s="69"/>
      <c r="BFA416" s="69"/>
      <c r="BFB416" s="69"/>
      <c r="BFC416" s="69"/>
      <c r="BFD416" s="69"/>
      <c r="BFE416" s="69"/>
      <c r="BFF416" s="69"/>
      <c r="BFG416" s="69"/>
      <c r="BFH416" s="69"/>
      <c r="BFI416" s="69"/>
      <c r="BFJ416" s="69"/>
      <c r="BFK416" s="69"/>
      <c r="BFL416" s="69"/>
      <c r="BFM416" s="69"/>
      <c r="BFN416" s="69"/>
      <c r="BFO416" s="69"/>
      <c r="BFP416" s="69"/>
      <c r="BFQ416" s="69"/>
      <c r="BFR416" s="69"/>
      <c r="BFS416" s="69"/>
      <c r="BFT416" s="69"/>
      <c r="BFU416" s="69"/>
      <c r="BFV416" s="69"/>
      <c r="BFW416" s="69"/>
      <c r="BFX416" s="69"/>
      <c r="BFY416" s="69"/>
      <c r="BFZ416" s="69"/>
      <c r="BGA416" s="69"/>
      <c r="BGB416" s="69"/>
      <c r="BGC416" s="69"/>
      <c r="BGD416" s="69"/>
      <c r="BGE416" s="69"/>
      <c r="BGF416" s="69"/>
      <c r="BGG416" s="69"/>
      <c r="BGH416" s="69"/>
      <c r="BGI416" s="69"/>
      <c r="BGJ416" s="69"/>
      <c r="BGK416" s="69"/>
      <c r="BGL416" s="69"/>
      <c r="BGM416" s="69"/>
      <c r="BGN416" s="69"/>
      <c r="BGO416" s="69"/>
      <c r="BGP416" s="69"/>
      <c r="BGQ416" s="69"/>
      <c r="BGR416" s="69"/>
      <c r="BGS416" s="69"/>
      <c r="BGT416" s="69"/>
      <c r="BGU416" s="69"/>
      <c r="BGV416" s="69"/>
      <c r="BGW416" s="69"/>
      <c r="BGX416" s="69"/>
      <c r="BGY416" s="69"/>
      <c r="BGZ416" s="69"/>
      <c r="BHA416" s="69"/>
      <c r="BHB416" s="69"/>
      <c r="BHC416" s="69"/>
      <c r="BHD416" s="69"/>
      <c r="BHE416" s="69"/>
      <c r="BHF416" s="69"/>
      <c r="BHG416" s="69"/>
      <c r="BHH416" s="69"/>
      <c r="BHI416" s="69"/>
      <c r="BHJ416" s="69"/>
      <c r="BHK416" s="69"/>
      <c r="BHL416" s="69"/>
      <c r="BHM416" s="69"/>
      <c r="BHN416" s="69"/>
      <c r="BHO416" s="69"/>
      <c r="BHP416" s="69"/>
      <c r="BHQ416" s="69"/>
      <c r="BHR416" s="69"/>
      <c r="BHS416" s="69"/>
      <c r="BHT416" s="69"/>
      <c r="BHU416" s="69"/>
      <c r="BHV416" s="69"/>
      <c r="BHW416" s="69"/>
      <c r="BHX416" s="69"/>
      <c r="BHY416" s="69"/>
      <c r="BHZ416" s="69"/>
      <c r="BIA416" s="69"/>
      <c r="BIB416" s="69"/>
      <c r="BIC416" s="69"/>
      <c r="BID416" s="69"/>
      <c r="BIE416" s="69"/>
      <c r="BIF416" s="69"/>
      <c r="BIG416" s="69"/>
      <c r="BIH416" s="69"/>
      <c r="BII416" s="69"/>
      <c r="BIJ416" s="69"/>
      <c r="BIK416" s="69"/>
      <c r="BIL416" s="69"/>
      <c r="BIM416" s="69"/>
      <c r="BIN416" s="69"/>
      <c r="BIO416" s="69"/>
      <c r="BIP416" s="69"/>
      <c r="BIQ416" s="69"/>
      <c r="BIR416" s="69"/>
      <c r="BIS416" s="69"/>
      <c r="BIT416" s="69"/>
      <c r="BIU416" s="69"/>
      <c r="BIV416" s="69"/>
      <c r="BIW416" s="69"/>
      <c r="BIX416" s="69"/>
      <c r="BIY416" s="69"/>
      <c r="BIZ416" s="69"/>
      <c r="BJA416" s="69"/>
      <c r="BJB416" s="69"/>
      <c r="BJC416" s="69"/>
      <c r="BJD416" s="69"/>
      <c r="BJE416" s="69"/>
      <c r="BJF416" s="69"/>
      <c r="BJG416" s="69"/>
      <c r="BJH416" s="69"/>
      <c r="BJI416" s="69"/>
      <c r="BJJ416" s="69"/>
      <c r="BJK416" s="69"/>
      <c r="BJL416" s="69"/>
      <c r="BJM416" s="69"/>
      <c r="BJN416" s="69"/>
      <c r="BJO416" s="69"/>
      <c r="BJP416" s="69"/>
      <c r="BJQ416" s="69"/>
      <c r="BJR416" s="69"/>
      <c r="BJS416" s="69"/>
      <c r="BJT416" s="69"/>
      <c r="BJU416" s="69"/>
      <c r="BJV416" s="69"/>
      <c r="BJW416" s="69"/>
      <c r="BJX416" s="69"/>
      <c r="BJY416" s="69"/>
      <c r="BJZ416" s="69"/>
      <c r="BKA416" s="69"/>
      <c r="BKB416" s="69"/>
      <c r="BKC416" s="69"/>
      <c r="BKD416" s="69"/>
      <c r="BKE416" s="69"/>
      <c r="BKF416" s="69"/>
      <c r="BKG416" s="69"/>
      <c r="BKH416" s="69"/>
      <c r="BKI416" s="69"/>
      <c r="BKJ416" s="69"/>
      <c r="BKK416" s="69"/>
      <c r="BKL416" s="69"/>
      <c r="BKM416" s="69"/>
      <c r="BKN416" s="69"/>
      <c r="BKO416" s="69"/>
      <c r="BKP416" s="69"/>
      <c r="BKQ416" s="69"/>
      <c r="BKR416" s="69"/>
      <c r="BKS416" s="69"/>
      <c r="BKT416" s="69"/>
      <c r="BKU416" s="69"/>
      <c r="BKV416" s="69"/>
      <c r="BKW416" s="69"/>
      <c r="BKX416" s="69"/>
      <c r="BKY416" s="69"/>
      <c r="BKZ416" s="69"/>
      <c r="BLA416" s="69"/>
      <c r="BLB416" s="69"/>
      <c r="BLC416" s="69"/>
      <c r="BLD416" s="69"/>
      <c r="BLE416" s="69"/>
      <c r="BLF416" s="69"/>
      <c r="BLG416" s="69"/>
      <c r="BLH416" s="69"/>
      <c r="BLI416" s="69"/>
      <c r="BLJ416" s="69"/>
      <c r="BLK416" s="69"/>
      <c r="BLL416" s="69"/>
      <c r="BLM416" s="69"/>
      <c r="BLN416" s="69"/>
      <c r="BLO416" s="69"/>
      <c r="BLP416" s="69"/>
      <c r="BLQ416" s="69"/>
      <c r="BLR416" s="69"/>
      <c r="BLS416" s="69"/>
      <c r="BLT416" s="69"/>
      <c r="BLU416" s="69"/>
      <c r="BLV416" s="69"/>
      <c r="BLW416" s="69"/>
      <c r="BLX416" s="69"/>
      <c r="BLY416" s="69"/>
      <c r="BLZ416" s="69"/>
      <c r="BMA416" s="69"/>
      <c r="BMB416" s="69"/>
      <c r="BMC416" s="69"/>
      <c r="BMD416" s="69"/>
      <c r="BME416" s="69"/>
      <c r="BMF416" s="69"/>
      <c r="BMG416" s="69"/>
      <c r="BMH416" s="69"/>
      <c r="BMI416" s="69"/>
      <c r="BMJ416" s="69"/>
      <c r="BMK416" s="69"/>
      <c r="BML416" s="69"/>
      <c r="BMM416" s="69"/>
      <c r="BMN416" s="69"/>
      <c r="BMO416" s="69"/>
      <c r="BMP416" s="69"/>
      <c r="BMQ416" s="69"/>
      <c r="BMR416" s="69"/>
      <c r="BMS416" s="69"/>
      <c r="BMT416" s="69"/>
      <c r="BMU416" s="69"/>
      <c r="BMV416" s="69"/>
      <c r="BMW416" s="69"/>
      <c r="BMX416" s="69"/>
      <c r="BMY416" s="69"/>
      <c r="BMZ416" s="69"/>
      <c r="BNA416" s="69"/>
      <c r="BNB416" s="69"/>
      <c r="BNC416" s="69"/>
      <c r="BND416" s="69"/>
      <c r="BNE416" s="69"/>
      <c r="BNF416" s="69"/>
      <c r="BNG416" s="69"/>
      <c r="BNH416" s="69"/>
      <c r="BNI416" s="69"/>
      <c r="BNJ416" s="69"/>
      <c r="BNK416" s="69"/>
      <c r="BNL416" s="69"/>
      <c r="BNM416" s="69"/>
      <c r="BNN416" s="69"/>
      <c r="BNO416" s="69"/>
      <c r="BNP416" s="69"/>
      <c r="BNQ416" s="69"/>
      <c r="BNR416" s="69"/>
      <c r="BNS416" s="69"/>
      <c r="BNT416" s="69"/>
      <c r="BNU416" s="69"/>
      <c r="BNV416" s="69"/>
      <c r="BNW416" s="69"/>
      <c r="BNX416" s="69"/>
      <c r="BNY416" s="69"/>
      <c r="BNZ416" s="69"/>
      <c r="BOA416" s="69"/>
      <c r="BOB416" s="69"/>
      <c r="BOC416" s="69"/>
      <c r="BOD416" s="69"/>
      <c r="BOE416" s="69"/>
      <c r="BOF416" s="69"/>
      <c r="BOG416" s="69"/>
      <c r="BOH416" s="69"/>
      <c r="BOI416" s="69"/>
      <c r="BOJ416" s="69"/>
      <c r="BOK416" s="69"/>
      <c r="BOL416" s="69"/>
      <c r="BOM416" s="69"/>
      <c r="BON416" s="69"/>
      <c r="BOO416" s="69"/>
      <c r="BOP416" s="69"/>
      <c r="BOQ416" s="69"/>
      <c r="BOR416" s="69"/>
      <c r="BOS416" s="69"/>
      <c r="BOT416" s="69"/>
      <c r="BOU416" s="69"/>
      <c r="BOV416" s="69"/>
      <c r="BOW416" s="69"/>
      <c r="BOX416" s="69"/>
      <c r="BOY416" s="69"/>
      <c r="BOZ416" s="69"/>
      <c r="BPA416" s="69"/>
      <c r="BPB416" s="69"/>
      <c r="BPC416" s="69"/>
      <c r="BPD416" s="69"/>
      <c r="BPE416" s="69"/>
      <c r="BPF416" s="69"/>
      <c r="BPG416" s="69"/>
      <c r="BPH416" s="69"/>
      <c r="BPI416" s="69"/>
      <c r="BPJ416" s="69"/>
      <c r="BPK416" s="69"/>
      <c r="BPL416" s="69"/>
      <c r="BPM416" s="69"/>
      <c r="BPN416" s="69"/>
      <c r="BPO416" s="69"/>
      <c r="BPP416" s="69"/>
      <c r="BPQ416" s="69"/>
      <c r="BPR416" s="69"/>
      <c r="BPS416" s="69"/>
      <c r="BPT416" s="69"/>
      <c r="BPU416" s="69"/>
      <c r="BPV416" s="69"/>
      <c r="BPW416" s="69"/>
      <c r="BPX416" s="69"/>
      <c r="BPY416" s="69"/>
      <c r="BPZ416" s="69"/>
      <c r="BQA416" s="69"/>
      <c r="BQB416" s="69"/>
      <c r="BQC416" s="69"/>
      <c r="BQD416" s="69"/>
      <c r="BQE416" s="69"/>
      <c r="BQF416" s="69"/>
      <c r="BQG416" s="69"/>
      <c r="BQH416" s="69"/>
      <c r="BQI416" s="69"/>
      <c r="BQJ416" s="69"/>
      <c r="BQK416" s="69"/>
      <c r="BQL416" s="69"/>
      <c r="BQM416" s="69"/>
      <c r="BQN416" s="69"/>
      <c r="BQO416" s="69"/>
      <c r="BQP416" s="69"/>
      <c r="BQQ416" s="69"/>
      <c r="BQR416" s="69"/>
      <c r="BQS416" s="69"/>
      <c r="BQT416" s="69"/>
      <c r="BQU416" s="69"/>
      <c r="BQV416" s="69"/>
      <c r="BQW416" s="69"/>
      <c r="BQX416" s="69"/>
      <c r="BQY416" s="69"/>
      <c r="BQZ416" s="69"/>
      <c r="BRA416" s="69"/>
      <c r="BRB416" s="69"/>
      <c r="BRC416" s="69"/>
      <c r="BRD416" s="69"/>
      <c r="BRE416" s="69"/>
      <c r="BRF416" s="69"/>
      <c r="BRG416" s="69"/>
      <c r="BRH416" s="69"/>
      <c r="BRI416" s="69"/>
      <c r="BRJ416" s="69"/>
      <c r="BRK416" s="69"/>
      <c r="BRL416" s="69"/>
      <c r="BRM416" s="69"/>
      <c r="BRN416" s="69"/>
      <c r="BRO416" s="69"/>
      <c r="BRP416" s="69"/>
      <c r="BRQ416" s="69"/>
      <c r="BRR416" s="69"/>
      <c r="BRS416" s="69"/>
      <c r="BRT416" s="69"/>
      <c r="BRU416" s="69"/>
      <c r="BRV416" s="69"/>
      <c r="BRW416" s="69"/>
      <c r="BRX416" s="69"/>
      <c r="BRY416" s="69"/>
      <c r="BRZ416" s="69"/>
      <c r="BSA416" s="69"/>
      <c r="BSB416" s="69"/>
      <c r="BSC416" s="69"/>
      <c r="BSD416" s="69"/>
      <c r="BSE416" s="69"/>
      <c r="BSF416" s="69"/>
      <c r="BSG416" s="69"/>
      <c r="BSH416" s="69"/>
      <c r="BSI416" s="69"/>
      <c r="BSJ416" s="69"/>
      <c r="BSK416" s="69"/>
      <c r="BSL416" s="69"/>
      <c r="BSM416" s="69"/>
      <c r="BSN416" s="69"/>
      <c r="BSO416" s="69"/>
      <c r="BSP416" s="69"/>
      <c r="BSQ416" s="69"/>
      <c r="BSR416" s="69"/>
      <c r="BSS416" s="69"/>
      <c r="BST416" s="69"/>
      <c r="BSU416" s="69"/>
      <c r="BSV416" s="69"/>
      <c r="BSW416" s="69"/>
      <c r="BSX416" s="69"/>
      <c r="BSY416" s="69"/>
      <c r="BSZ416" s="69"/>
      <c r="BTA416" s="69"/>
      <c r="BTB416" s="69"/>
      <c r="BTC416" s="69"/>
      <c r="BTD416" s="69"/>
      <c r="BTE416" s="69"/>
      <c r="BTF416" s="69"/>
      <c r="BTG416" s="69"/>
      <c r="BTH416" s="69"/>
      <c r="BTI416" s="69"/>
      <c r="BTJ416" s="69"/>
      <c r="BTK416" s="69"/>
      <c r="BTL416" s="69"/>
      <c r="BTM416" s="69"/>
      <c r="BTN416" s="69"/>
      <c r="BTO416" s="69"/>
      <c r="BTP416" s="69"/>
      <c r="BTQ416" s="69"/>
      <c r="BTR416" s="69"/>
      <c r="BTS416" s="69"/>
      <c r="BTT416" s="69"/>
      <c r="BTU416" s="69"/>
      <c r="BTV416" s="69"/>
      <c r="BTW416" s="69"/>
      <c r="BTX416" s="69"/>
      <c r="BTY416" s="69"/>
      <c r="BTZ416" s="69"/>
      <c r="BUA416" s="69"/>
      <c r="BUB416" s="69"/>
      <c r="BUC416" s="69"/>
      <c r="BUD416" s="69"/>
      <c r="BUE416" s="69"/>
      <c r="BUF416" s="69"/>
      <c r="BUG416" s="69"/>
      <c r="BUH416" s="69"/>
      <c r="BUI416" s="69"/>
      <c r="BUJ416" s="69"/>
      <c r="BUK416" s="69"/>
      <c r="BUL416" s="69"/>
      <c r="BUM416" s="69"/>
      <c r="BUN416" s="69"/>
      <c r="BUO416" s="69"/>
      <c r="BUP416" s="69"/>
      <c r="BUQ416" s="69"/>
      <c r="BUR416" s="69"/>
      <c r="BUS416" s="69"/>
      <c r="BUT416" s="69"/>
      <c r="BUU416" s="69"/>
      <c r="BUV416" s="69"/>
      <c r="BUW416" s="69"/>
      <c r="BUX416" s="69"/>
      <c r="BUY416" s="69"/>
      <c r="BUZ416" s="69"/>
      <c r="BVA416" s="69"/>
      <c r="BVB416" s="69"/>
      <c r="BVC416" s="69"/>
      <c r="BVD416" s="69"/>
      <c r="BVE416" s="69"/>
      <c r="BVF416" s="69"/>
      <c r="BVG416" s="69"/>
      <c r="BVH416" s="69"/>
      <c r="BVI416" s="69"/>
      <c r="BVJ416" s="69"/>
      <c r="BVK416" s="69"/>
      <c r="BVL416" s="69"/>
      <c r="BVM416" s="69"/>
      <c r="BVN416" s="69"/>
      <c r="BVO416" s="69"/>
      <c r="BVP416" s="69"/>
      <c r="BVQ416" s="69"/>
      <c r="BVR416" s="69"/>
      <c r="BVS416" s="69"/>
      <c r="BVT416" s="69"/>
      <c r="BVU416" s="69"/>
      <c r="BVV416" s="69"/>
      <c r="BVW416" s="69"/>
      <c r="BVX416" s="69"/>
      <c r="BVY416" s="69"/>
      <c r="BVZ416" s="69"/>
      <c r="BWA416" s="69"/>
      <c r="BWB416" s="69"/>
      <c r="BWC416" s="69"/>
      <c r="BWD416" s="69"/>
      <c r="BWE416" s="69"/>
      <c r="BWF416" s="69"/>
      <c r="BWG416" s="69"/>
      <c r="BWH416" s="69"/>
      <c r="BWI416" s="69"/>
      <c r="BWJ416" s="69"/>
      <c r="BWK416" s="69"/>
      <c r="BWL416" s="69"/>
      <c r="BWM416" s="69"/>
      <c r="BWN416" s="69"/>
      <c r="BWO416" s="69"/>
      <c r="BWP416" s="69"/>
      <c r="BWQ416" s="69"/>
      <c r="BWR416" s="69"/>
      <c r="BWS416" s="69"/>
      <c r="BWT416" s="69"/>
      <c r="BWU416" s="69"/>
    </row>
    <row r="417" spans="1:1971" s="34" customFormat="1" x14ac:dyDescent="0.25">
      <c r="A417" s="208" t="s">
        <v>115</v>
      </c>
      <c r="B417" s="180" t="s">
        <v>118</v>
      </c>
      <c r="C417" s="180" t="s">
        <v>475</v>
      </c>
      <c r="D417" s="209" t="s">
        <v>480</v>
      </c>
      <c r="E417" s="197" t="s">
        <v>477</v>
      </c>
      <c r="F417" s="31" t="s">
        <v>491</v>
      </c>
      <c r="G417" s="263" t="s">
        <v>864</v>
      </c>
      <c r="H417" s="35"/>
      <c r="I417" s="35"/>
      <c r="J417" s="36"/>
      <c r="K417" s="35"/>
      <c r="L417" s="42"/>
      <c r="M417" s="42"/>
      <c r="N417" s="42"/>
      <c r="O417" s="33" t="s">
        <v>768</v>
      </c>
      <c r="P417" s="113">
        <v>4</v>
      </c>
      <c r="Q417" s="102">
        <v>0</v>
      </c>
      <c r="R417" s="102">
        <v>6</v>
      </c>
      <c r="S417" s="114">
        <v>1.5</v>
      </c>
      <c r="T417" s="115">
        <v>672.5</v>
      </c>
      <c r="U417" s="115">
        <v>385.75</v>
      </c>
      <c r="V417" s="849"/>
      <c r="W417" s="848"/>
      <c r="X417" s="849"/>
      <c r="Y417" s="848"/>
      <c r="Z417" s="849"/>
      <c r="AA417" s="848"/>
      <c r="AB417" s="102">
        <v>2</v>
      </c>
      <c r="AC417" s="116">
        <v>0.33333333333333331</v>
      </c>
      <c r="AD417" s="102">
        <v>2</v>
      </c>
      <c r="AE417" s="116">
        <v>0.5</v>
      </c>
      <c r="AF417" s="117">
        <v>2679</v>
      </c>
      <c r="AG417" s="115">
        <v>11</v>
      </c>
      <c r="AH417" s="118">
        <v>4.0892193308550186E-3</v>
      </c>
      <c r="AI417" s="115">
        <v>2690</v>
      </c>
      <c r="AJ417" s="115">
        <v>3410</v>
      </c>
      <c r="AK417" s="116">
        <v>0.78885630498533721</v>
      </c>
      <c r="AL417" s="117">
        <v>2679</v>
      </c>
      <c r="AM417" s="117">
        <v>11</v>
      </c>
      <c r="AN417" s="115">
        <v>2690</v>
      </c>
      <c r="AO417" s="115">
        <v>1532</v>
      </c>
      <c r="AP417" s="116">
        <v>0.57185516983949236</v>
      </c>
      <c r="AQ417" s="115">
        <v>11</v>
      </c>
      <c r="AR417" s="116">
        <v>1</v>
      </c>
      <c r="AS417" s="115">
        <v>1543</v>
      </c>
      <c r="AT417" s="116">
        <v>0.57360594795539033</v>
      </c>
      <c r="AU417" s="115">
        <v>15</v>
      </c>
      <c r="AV417" s="116">
        <v>9.7911227154047001E-3</v>
      </c>
      <c r="AW417" s="102">
        <v>4</v>
      </c>
      <c r="AX417" s="116">
        <v>0.36363636363636365</v>
      </c>
      <c r="AY417" s="102">
        <v>19</v>
      </c>
      <c r="AZ417" s="116">
        <v>1.2313674659753726E-2</v>
      </c>
      <c r="BA417" s="115">
        <v>15</v>
      </c>
      <c r="BB417" s="116">
        <v>1</v>
      </c>
      <c r="BC417" s="102">
        <v>4</v>
      </c>
      <c r="BD417" s="116">
        <v>1</v>
      </c>
      <c r="BE417" s="102">
        <v>19</v>
      </c>
      <c r="BF417" s="116">
        <v>1</v>
      </c>
      <c r="BG417" s="115">
        <v>1</v>
      </c>
      <c r="BH417" s="116">
        <v>6.4808813998703824E-4</v>
      </c>
      <c r="BI417" s="115">
        <v>64</v>
      </c>
      <c r="BJ417" s="116">
        <v>4.1477640959170448E-2</v>
      </c>
      <c r="BK417" s="115">
        <v>65</v>
      </c>
      <c r="BL417" s="116">
        <v>4.2125729099157488E-2</v>
      </c>
      <c r="BM417" s="102">
        <v>3</v>
      </c>
      <c r="BN417" s="116">
        <v>0.5</v>
      </c>
      <c r="BO417" s="102">
        <v>3</v>
      </c>
      <c r="BP417" s="116">
        <v>0.75</v>
      </c>
      <c r="BQ417" s="119" t="s">
        <v>937</v>
      </c>
      <c r="BR417" s="228">
        <v>4</v>
      </c>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69"/>
      <c r="CO417" s="69"/>
      <c r="CP417" s="69"/>
      <c r="CQ417" s="69"/>
      <c r="CR417" s="69"/>
      <c r="CS417" s="69"/>
      <c r="CT417" s="69"/>
      <c r="CU417" s="69"/>
      <c r="CV417" s="69"/>
      <c r="CW417" s="69"/>
      <c r="CX417" s="69"/>
      <c r="CY417" s="69"/>
      <c r="CZ417" s="69"/>
      <c r="DA417" s="69"/>
      <c r="DB417" s="69"/>
      <c r="DC417" s="69"/>
      <c r="DD417" s="69"/>
      <c r="DE417" s="69"/>
      <c r="DF417" s="69"/>
      <c r="DG417" s="69"/>
      <c r="DH417" s="69"/>
      <c r="DI417" s="69"/>
      <c r="DJ417" s="69"/>
      <c r="DK417" s="69"/>
      <c r="DL417" s="69"/>
      <c r="DM417" s="69"/>
      <c r="DN417" s="69"/>
      <c r="DO417" s="69"/>
      <c r="DP417" s="69"/>
      <c r="DQ417" s="69"/>
      <c r="DR417" s="69"/>
      <c r="DS417" s="69"/>
      <c r="DT417" s="69"/>
      <c r="DU417" s="69"/>
      <c r="DV417" s="69"/>
      <c r="DW417" s="69"/>
      <c r="DX417" s="69"/>
      <c r="DY417" s="69"/>
      <c r="DZ417" s="69"/>
      <c r="EA417" s="69"/>
      <c r="EB417" s="69"/>
      <c r="EC417" s="69"/>
      <c r="ED417" s="69"/>
      <c r="EE417" s="69"/>
      <c r="EF417" s="69"/>
      <c r="EG417" s="69"/>
      <c r="EH417" s="69"/>
      <c r="EI417" s="69"/>
      <c r="EJ417" s="69"/>
      <c r="EK417" s="69"/>
      <c r="EL417" s="69"/>
      <c r="EM417" s="69"/>
      <c r="EN417" s="69"/>
      <c r="EO417" s="69"/>
      <c r="EP417" s="69"/>
      <c r="EQ417" s="69"/>
      <c r="ER417" s="69"/>
      <c r="ES417" s="69"/>
      <c r="ET417" s="69"/>
      <c r="EU417" s="69"/>
      <c r="EV417" s="69"/>
      <c r="EW417" s="69"/>
      <c r="EX417" s="69"/>
      <c r="EY417" s="69"/>
      <c r="EZ417" s="69"/>
      <c r="FA417" s="69"/>
      <c r="FB417" s="69"/>
      <c r="FC417" s="69"/>
      <c r="FD417" s="69"/>
      <c r="FE417" s="69"/>
      <c r="FF417" s="69"/>
      <c r="FG417" s="69"/>
      <c r="FH417" s="69"/>
      <c r="FI417" s="69"/>
      <c r="FJ417" s="69"/>
      <c r="FK417" s="69"/>
      <c r="FL417" s="69"/>
      <c r="FM417" s="69"/>
      <c r="FN417" s="69"/>
      <c r="FO417" s="69"/>
      <c r="FP417" s="69"/>
      <c r="FQ417" s="69"/>
      <c r="FR417" s="69"/>
      <c r="FS417" s="69"/>
      <c r="FT417" s="69"/>
      <c r="FU417" s="69"/>
      <c r="FV417" s="69"/>
      <c r="FW417" s="69"/>
      <c r="FX417" s="69"/>
      <c r="FY417" s="69"/>
      <c r="FZ417" s="69"/>
      <c r="GA417" s="69"/>
      <c r="GB417" s="69"/>
      <c r="GC417" s="69"/>
      <c r="GD417" s="69"/>
      <c r="GE417" s="69"/>
      <c r="GF417" s="69"/>
      <c r="GG417" s="69"/>
      <c r="GH417" s="69"/>
      <c r="GI417" s="69"/>
      <c r="GJ417" s="69"/>
      <c r="GK417" s="69"/>
      <c r="GL417" s="69"/>
      <c r="GM417" s="69"/>
      <c r="GN417" s="69"/>
      <c r="GO417" s="69"/>
      <c r="GP417" s="69"/>
      <c r="GQ417" s="69"/>
      <c r="GR417" s="69"/>
      <c r="GS417" s="69"/>
      <c r="GT417" s="69"/>
      <c r="GU417" s="69"/>
      <c r="GV417" s="69"/>
      <c r="GW417" s="69"/>
      <c r="GX417" s="69"/>
      <c r="GY417" s="69"/>
      <c r="GZ417" s="69"/>
      <c r="HA417" s="69"/>
      <c r="HB417" s="69"/>
      <c r="HC417" s="69"/>
      <c r="HD417" s="69"/>
      <c r="HE417" s="69"/>
      <c r="HF417" s="69"/>
      <c r="HG417" s="69"/>
      <c r="HH417" s="69"/>
      <c r="HI417" s="69"/>
      <c r="HJ417" s="69"/>
      <c r="HK417" s="69"/>
      <c r="HL417" s="69"/>
      <c r="HM417" s="69"/>
      <c r="HN417" s="69"/>
      <c r="HO417" s="69"/>
      <c r="HP417" s="69"/>
      <c r="HQ417" s="69"/>
      <c r="HR417" s="69"/>
      <c r="HS417" s="69"/>
      <c r="HT417" s="69"/>
      <c r="HU417" s="69"/>
      <c r="HV417" s="69"/>
      <c r="HW417" s="69"/>
      <c r="HX417" s="69"/>
      <c r="HY417" s="69"/>
      <c r="HZ417" s="69"/>
      <c r="IA417" s="69"/>
      <c r="IB417" s="69"/>
      <c r="IC417" s="69"/>
      <c r="ID417" s="69"/>
      <c r="IE417" s="69"/>
      <c r="IF417" s="69"/>
      <c r="IG417" s="69"/>
      <c r="IH417" s="69"/>
      <c r="II417" s="69"/>
      <c r="IJ417" s="69"/>
      <c r="IK417" s="69"/>
      <c r="IL417" s="69"/>
      <c r="IM417" s="69"/>
      <c r="IN417" s="69"/>
      <c r="IO417" s="69"/>
      <c r="IP417" s="69"/>
      <c r="IQ417" s="69"/>
      <c r="IR417" s="69"/>
      <c r="IS417" s="69"/>
      <c r="IT417" s="69"/>
      <c r="IU417" s="69"/>
      <c r="IV417" s="69"/>
      <c r="IW417" s="69"/>
      <c r="IX417" s="69"/>
      <c r="IY417" s="69"/>
      <c r="IZ417" s="69"/>
      <c r="JA417" s="69"/>
      <c r="JB417" s="69"/>
      <c r="JC417" s="69"/>
      <c r="JD417" s="69"/>
      <c r="JE417" s="69"/>
      <c r="JF417" s="69"/>
      <c r="JG417" s="69"/>
      <c r="JH417" s="69"/>
      <c r="JI417" s="69"/>
      <c r="JJ417" s="69"/>
      <c r="JK417" s="69"/>
      <c r="JL417" s="69"/>
      <c r="JM417" s="69"/>
      <c r="JN417" s="69"/>
      <c r="JO417" s="69"/>
      <c r="JP417" s="69"/>
      <c r="JQ417" s="69"/>
      <c r="JR417" s="69"/>
      <c r="JS417" s="69"/>
      <c r="JT417" s="69"/>
      <c r="JU417" s="69"/>
      <c r="JV417" s="69"/>
      <c r="JW417" s="69"/>
      <c r="JX417" s="69"/>
      <c r="JY417" s="69"/>
      <c r="JZ417" s="69"/>
      <c r="KA417" s="69"/>
      <c r="KB417" s="69"/>
      <c r="KC417" s="69"/>
      <c r="KD417" s="69"/>
      <c r="KE417" s="69"/>
      <c r="KF417" s="69"/>
      <c r="KG417" s="69"/>
      <c r="KH417" s="69"/>
      <c r="KI417" s="69"/>
      <c r="KJ417" s="69"/>
      <c r="KK417" s="69"/>
      <c r="KL417" s="69"/>
      <c r="KM417" s="69"/>
      <c r="KN417" s="69"/>
      <c r="KO417" s="69"/>
      <c r="KP417" s="69"/>
      <c r="KQ417" s="69"/>
      <c r="KR417" s="69"/>
      <c r="KS417" s="69"/>
      <c r="KT417" s="69"/>
      <c r="KU417" s="69"/>
      <c r="KV417" s="69"/>
      <c r="KW417" s="69"/>
      <c r="KX417" s="69"/>
      <c r="KY417" s="69"/>
      <c r="KZ417" s="69"/>
      <c r="LA417" s="69"/>
      <c r="LB417" s="69"/>
      <c r="LC417" s="69"/>
      <c r="LD417" s="69"/>
      <c r="LE417" s="69"/>
      <c r="LF417" s="69"/>
      <c r="LG417" s="69"/>
      <c r="LH417" s="69"/>
      <c r="LI417" s="69"/>
      <c r="LJ417" s="69"/>
      <c r="LK417" s="69"/>
      <c r="LL417" s="69"/>
      <c r="LM417" s="69"/>
      <c r="LN417" s="69"/>
      <c r="LO417" s="69"/>
      <c r="LP417" s="69"/>
      <c r="LQ417" s="69"/>
      <c r="LR417" s="69"/>
      <c r="LS417" s="69"/>
      <c r="LT417" s="69"/>
      <c r="LU417" s="69"/>
      <c r="LV417" s="69"/>
      <c r="LW417" s="69"/>
      <c r="LX417" s="69"/>
      <c r="LY417" s="69"/>
      <c r="LZ417" s="69"/>
      <c r="MA417" s="69"/>
      <c r="MB417" s="69"/>
      <c r="MC417" s="69"/>
      <c r="MD417" s="69"/>
      <c r="ME417" s="69"/>
      <c r="MF417" s="69"/>
      <c r="MG417" s="69"/>
      <c r="MH417" s="69"/>
      <c r="MI417" s="69"/>
      <c r="MJ417" s="69"/>
      <c r="MK417" s="69"/>
      <c r="ML417" s="69"/>
      <c r="MM417" s="69"/>
      <c r="MN417" s="69"/>
      <c r="MO417" s="69"/>
      <c r="MP417" s="69"/>
      <c r="MQ417" s="69"/>
      <c r="MR417" s="69"/>
      <c r="MS417" s="69"/>
      <c r="MT417" s="69"/>
      <c r="MU417" s="69"/>
      <c r="MV417" s="69"/>
      <c r="MW417" s="69"/>
      <c r="MX417" s="69"/>
      <c r="MY417" s="69"/>
      <c r="MZ417" s="69"/>
      <c r="NA417" s="69"/>
      <c r="NB417" s="69"/>
      <c r="NC417" s="69"/>
      <c r="ND417" s="69"/>
      <c r="NE417" s="69"/>
      <c r="NF417" s="69"/>
      <c r="NG417" s="69"/>
      <c r="NH417" s="69"/>
      <c r="NI417" s="69"/>
      <c r="NJ417" s="69"/>
      <c r="NK417" s="69"/>
      <c r="NL417" s="69"/>
      <c r="NM417" s="69"/>
      <c r="NN417" s="69"/>
      <c r="NO417" s="69"/>
      <c r="NP417" s="69"/>
      <c r="NQ417" s="69"/>
      <c r="NR417" s="69"/>
      <c r="NS417" s="69"/>
      <c r="NT417" s="69"/>
      <c r="NU417" s="69"/>
      <c r="NV417" s="69"/>
      <c r="NW417" s="69"/>
      <c r="NX417" s="69"/>
      <c r="NY417" s="69"/>
      <c r="NZ417" s="69"/>
      <c r="OA417" s="69"/>
      <c r="OB417" s="69"/>
      <c r="OC417" s="69"/>
      <c r="OD417" s="69"/>
      <c r="OE417" s="69"/>
      <c r="OF417" s="69"/>
      <c r="OG417" s="69"/>
      <c r="OH417" s="69"/>
      <c r="OI417" s="69"/>
      <c r="OJ417" s="69"/>
      <c r="OK417" s="69"/>
      <c r="OL417" s="69"/>
      <c r="OM417" s="69"/>
      <c r="ON417" s="69"/>
      <c r="OO417" s="69"/>
      <c r="OP417" s="69"/>
      <c r="OQ417" s="69"/>
      <c r="OR417" s="69"/>
      <c r="OS417" s="69"/>
      <c r="OT417" s="69"/>
      <c r="OU417" s="69"/>
      <c r="OV417" s="69"/>
      <c r="OW417" s="69"/>
      <c r="OX417" s="69"/>
      <c r="OY417" s="69"/>
      <c r="OZ417" s="69"/>
      <c r="PA417" s="69"/>
      <c r="PB417" s="69"/>
      <c r="PC417" s="69"/>
      <c r="PD417" s="69"/>
      <c r="PE417" s="69"/>
      <c r="PF417" s="69"/>
      <c r="PG417" s="69"/>
      <c r="PH417" s="69"/>
      <c r="PI417" s="69"/>
      <c r="PJ417" s="69"/>
      <c r="PK417" s="69"/>
      <c r="PL417" s="69"/>
      <c r="PM417" s="69"/>
      <c r="PN417" s="69"/>
      <c r="PO417" s="69"/>
      <c r="PP417" s="69"/>
      <c r="PQ417" s="69"/>
      <c r="PR417" s="69"/>
      <c r="PS417" s="69"/>
      <c r="PT417" s="69"/>
      <c r="PU417" s="69"/>
      <c r="PV417" s="69"/>
      <c r="PW417" s="69"/>
      <c r="PX417" s="69"/>
      <c r="PY417" s="69"/>
      <c r="PZ417" s="69"/>
      <c r="QA417" s="69"/>
      <c r="QB417" s="69"/>
      <c r="QC417" s="69"/>
      <c r="QD417" s="69"/>
      <c r="QE417" s="69"/>
      <c r="QF417" s="69"/>
      <c r="QG417" s="69"/>
      <c r="QH417" s="69"/>
      <c r="QI417" s="69"/>
      <c r="QJ417" s="69"/>
      <c r="QK417" s="69"/>
      <c r="QL417" s="69"/>
      <c r="QM417" s="69"/>
      <c r="QN417" s="69"/>
      <c r="QO417" s="69"/>
      <c r="QP417" s="69"/>
      <c r="QQ417" s="69"/>
      <c r="QR417" s="69"/>
      <c r="QS417" s="69"/>
      <c r="QT417" s="69"/>
      <c r="QU417" s="69"/>
      <c r="QV417" s="69"/>
      <c r="QW417" s="69"/>
      <c r="QX417" s="69"/>
      <c r="QY417" s="69"/>
      <c r="QZ417" s="69"/>
      <c r="RA417" s="69"/>
      <c r="RB417" s="69"/>
      <c r="RC417" s="69"/>
      <c r="RD417" s="69"/>
      <c r="RE417" s="69"/>
      <c r="RF417" s="69"/>
      <c r="RG417" s="69"/>
      <c r="RH417" s="69"/>
      <c r="RI417" s="69"/>
      <c r="RJ417" s="69"/>
      <c r="RK417" s="69"/>
      <c r="RL417" s="69"/>
      <c r="RM417" s="69"/>
      <c r="RN417" s="69"/>
      <c r="RO417" s="69"/>
      <c r="RP417" s="69"/>
      <c r="RQ417" s="69"/>
      <c r="RR417" s="69"/>
      <c r="RS417" s="69"/>
      <c r="RT417" s="69"/>
      <c r="RU417" s="69"/>
      <c r="RV417" s="69"/>
      <c r="RW417" s="69"/>
      <c r="RX417" s="69"/>
      <c r="RY417" s="69"/>
      <c r="RZ417" s="69"/>
      <c r="SA417" s="69"/>
      <c r="SB417" s="69"/>
      <c r="SC417" s="69"/>
      <c r="SD417" s="69"/>
      <c r="SE417" s="69"/>
      <c r="SF417" s="69"/>
      <c r="SG417" s="69"/>
      <c r="SH417" s="69"/>
      <c r="SI417" s="69"/>
      <c r="SJ417" s="69"/>
      <c r="SK417" s="69"/>
      <c r="SL417" s="69"/>
      <c r="SM417" s="69"/>
      <c r="SN417" s="69"/>
      <c r="SO417" s="69"/>
      <c r="SP417" s="69"/>
      <c r="SQ417" s="69"/>
      <c r="SR417" s="69"/>
      <c r="SS417" s="69"/>
      <c r="ST417" s="69"/>
      <c r="SU417" s="69"/>
      <c r="SV417" s="69"/>
      <c r="SW417" s="69"/>
      <c r="SX417" s="69"/>
      <c r="SY417" s="69"/>
      <c r="SZ417" s="69"/>
      <c r="TA417" s="69"/>
      <c r="TB417" s="69"/>
      <c r="TC417" s="69"/>
      <c r="TD417" s="69"/>
      <c r="TE417" s="69"/>
      <c r="TF417" s="69"/>
      <c r="TG417" s="69"/>
      <c r="TH417" s="69"/>
      <c r="TI417" s="69"/>
      <c r="TJ417" s="69"/>
      <c r="TK417" s="69"/>
      <c r="TL417" s="69"/>
      <c r="TM417" s="69"/>
      <c r="TN417" s="69"/>
      <c r="TO417" s="69"/>
      <c r="TP417" s="69"/>
      <c r="TQ417" s="69"/>
      <c r="TR417" s="69"/>
      <c r="TS417" s="69"/>
      <c r="TT417" s="69"/>
      <c r="TU417" s="69"/>
      <c r="TV417" s="69"/>
      <c r="TW417" s="69"/>
      <c r="TX417" s="69"/>
      <c r="TY417" s="69"/>
      <c r="TZ417" s="69"/>
      <c r="UA417" s="69"/>
      <c r="UB417" s="69"/>
      <c r="UC417" s="69"/>
      <c r="UD417" s="69"/>
      <c r="UE417" s="69"/>
      <c r="UF417" s="69"/>
      <c r="UG417" s="69"/>
      <c r="UH417" s="69"/>
      <c r="UI417" s="69"/>
      <c r="UJ417" s="69"/>
      <c r="UK417" s="69"/>
      <c r="UL417" s="69"/>
      <c r="UM417" s="69"/>
      <c r="UN417" s="69"/>
      <c r="UO417" s="69"/>
      <c r="UP417" s="69"/>
      <c r="UQ417" s="69"/>
      <c r="UR417" s="69"/>
      <c r="US417" s="69"/>
      <c r="UT417" s="69"/>
      <c r="UU417" s="69"/>
      <c r="UV417" s="69"/>
      <c r="UW417" s="69"/>
      <c r="UX417" s="69"/>
      <c r="UY417" s="69"/>
      <c r="UZ417" s="69"/>
      <c r="VA417" s="69"/>
      <c r="VB417" s="69"/>
      <c r="VC417" s="69"/>
      <c r="VD417" s="69"/>
      <c r="VE417" s="69"/>
      <c r="VF417" s="69"/>
      <c r="VG417" s="69"/>
      <c r="VH417" s="69"/>
      <c r="VI417" s="69"/>
      <c r="VJ417" s="69"/>
      <c r="VK417" s="69"/>
      <c r="VL417" s="69"/>
      <c r="VM417" s="69"/>
      <c r="VN417" s="69"/>
      <c r="VO417" s="69"/>
      <c r="VP417" s="69"/>
      <c r="VQ417" s="69"/>
      <c r="VR417" s="69"/>
      <c r="VS417" s="69"/>
      <c r="VT417" s="69"/>
      <c r="VU417" s="69"/>
      <c r="VV417" s="69"/>
      <c r="VW417" s="69"/>
      <c r="VX417" s="69"/>
      <c r="VY417" s="69"/>
      <c r="VZ417" s="69"/>
      <c r="WA417" s="69"/>
      <c r="WB417" s="69"/>
      <c r="WC417" s="69"/>
      <c r="WD417" s="69"/>
      <c r="WE417" s="69"/>
      <c r="WF417" s="69"/>
      <c r="WG417" s="69"/>
      <c r="WH417" s="69"/>
      <c r="WI417" s="69"/>
      <c r="WJ417" s="69"/>
      <c r="WK417" s="69"/>
      <c r="WL417" s="69"/>
      <c r="WM417" s="69"/>
      <c r="WN417" s="69"/>
      <c r="WO417" s="69"/>
      <c r="WP417" s="69"/>
      <c r="WQ417" s="69"/>
      <c r="WR417" s="69"/>
      <c r="WS417" s="69"/>
      <c r="WT417" s="69"/>
      <c r="WU417" s="69"/>
      <c r="WV417" s="69"/>
      <c r="WW417" s="69"/>
      <c r="WX417" s="69"/>
      <c r="WY417" s="69"/>
      <c r="WZ417" s="69"/>
      <c r="XA417" s="69"/>
      <c r="XB417" s="69"/>
      <c r="XC417" s="69"/>
      <c r="XD417" s="69"/>
      <c r="XE417" s="69"/>
      <c r="XF417" s="69"/>
      <c r="XG417" s="69"/>
      <c r="XH417" s="69"/>
      <c r="XI417" s="69"/>
      <c r="XJ417" s="69"/>
      <c r="XK417" s="69"/>
      <c r="XL417" s="69"/>
      <c r="XM417" s="69"/>
      <c r="XN417" s="69"/>
      <c r="XO417" s="69"/>
      <c r="XP417" s="69"/>
      <c r="XQ417" s="69"/>
      <c r="XR417" s="69"/>
      <c r="XS417" s="69"/>
      <c r="XT417" s="69"/>
      <c r="XU417" s="69"/>
      <c r="XV417" s="69"/>
      <c r="XW417" s="69"/>
      <c r="XX417" s="69"/>
      <c r="XY417" s="69"/>
      <c r="XZ417" s="69"/>
      <c r="YA417" s="69"/>
      <c r="YB417" s="69"/>
      <c r="YC417" s="69"/>
      <c r="YD417" s="69"/>
      <c r="YE417" s="69"/>
      <c r="YF417" s="69"/>
      <c r="YG417" s="69"/>
      <c r="YH417" s="69"/>
      <c r="YI417" s="69"/>
      <c r="YJ417" s="69"/>
      <c r="YK417" s="69"/>
      <c r="YL417" s="69"/>
      <c r="YM417" s="69"/>
      <c r="YN417" s="69"/>
      <c r="YO417" s="69"/>
      <c r="YP417" s="69"/>
      <c r="YQ417" s="69"/>
      <c r="YR417" s="69"/>
      <c r="YS417" s="69"/>
      <c r="YT417" s="69"/>
      <c r="YU417" s="69"/>
      <c r="YV417" s="69"/>
      <c r="YW417" s="69"/>
      <c r="YX417" s="69"/>
      <c r="YY417" s="69"/>
      <c r="YZ417" s="69"/>
      <c r="ZA417" s="69"/>
      <c r="ZB417" s="69"/>
      <c r="ZC417" s="69"/>
      <c r="ZD417" s="69"/>
      <c r="ZE417" s="69"/>
      <c r="ZF417" s="69"/>
      <c r="ZG417" s="69"/>
      <c r="ZH417" s="69"/>
      <c r="ZI417" s="69"/>
      <c r="ZJ417" s="69"/>
      <c r="ZK417" s="69"/>
      <c r="ZL417" s="69"/>
      <c r="ZM417" s="69"/>
      <c r="ZN417" s="69"/>
      <c r="ZO417" s="69"/>
      <c r="ZP417" s="69"/>
      <c r="ZQ417" s="69"/>
      <c r="ZR417" s="69"/>
      <c r="ZS417" s="69"/>
      <c r="ZT417" s="69"/>
      <c r="ZU417" s="69"/>
      <c r="ZV417" s="69"/>
      <c r="ZW417" s="69"/>
      <c r="ZX417" s="69"/>
      <c r="ZY417" s="69"/>
      <c r="ZZ417" s="69"/>
      <c r="AAA417" s="69"/>
      <c r="AAB417" s="69"/>
      <c r="AAC417" s="69"/>
      <c r="AAD417" s="69"/>
      <c r="AAE417" s="69"/>
      <c r="AAF417" s="69"/>
      <c r="AAG417" s="69"/>
      <c r="AAH417" s="69"/>
      <c r="AAI417" s="69"/>
      <c r="AAJ417" s="69"/>
      <c r="AAK417" s="69"/>
      <c r="AAL417" s="69"/>
      <c r="AAM417" s="69"/>
      <c r="AAN417" s="69"/>
      <c r="AAO417" s="69"/>
      <c r="AAP417" s="69"/>
      <c r="AAQ417" s="69"/>
      <c r="AAR417" s="69"/>
      <c r="AAS417" s="69"/>
      <c r="AAT417" s="69"/>
      <c r="AAU417" s="69"/>
      <c r="AAV417" s="69"/>
      <c r="AAW417" s="69"/>
      <c r="AAX417" s="69"/>
      <c r="AAY417" s="69"/>
      <c r="AAZ417" s="69"/>
      <c r="ABA417" s="69"/>
      <c r="ABB417" s="69"/>
      <c r="ABC417" s="69"/>
      <c r="ABD417" s="69"/>
      <c r="ABE417" s="69"/>
      <c r="ABF417" s="69"/>
      <c r="ABG417" s="69"/>
      <c r="ABH417" s="69"/>
      <c r="ABI417" s="69"/>
      <c r="ABJ417" s="69"/>
      <c r="ABK417" s="69"/>
      <c r="ABL417" s="69"/>
      <c r="ABM417" s="69"/>
      <c r="ABN417" s="69"/>
      <c r="ABO417" s="69"/>
      <c r="ABP417" s="69"/>
      <c r="ABQ417" s="69"/>
      <c r="ABR417" s="69"/>
      <c r="ABS417" s="69"/>
      <c r="ABT417" s="69"/>
      <c r="ABU417" s="69"/>
      <c r="ABV417" s="69"/>
      <c r="ABW417" s="69"/>
      <c r="ABX417" s="69"/>
      <c r="ABY417" s="69"/>
      <c r="ABZ417" s="69"/>
      <c r="ACA417" s="69"/>
      <c r="ACB417" s="69"/>
      <c r="ACC417" s="69"/>
      <c r="ACD417" s="69"/>
      <c r="ACE417" s="69"/>
      <c r="ACF417" s="69"/>
      <c r="ACG417" s="69"/>
      <c r="ACH417" s="69"/>
      <c r="ACI417" s="69"/>
      <c r="ACJ417" s="69"/>
      <c r="ACK417" s="69"/>
      <c r="ACL417" s="69"/>
      <c r="ACM417" s="69"/>
      <c r="ACN417" s="69"/>
      <c r="ACO417" s="69"/>
      <c r="ACP417" s="69"/>
      <c r="ACQ417" s="69"/>
      <c r="ACR417" s="69"/>
      <c r="ACS417" s="69"/>
      <c r="ACT417" s="69"/>
      <c r="ACU417" s="69"/>
      <c r="ACV417" s="69"/>
      <c r="ACW417" s="69"/>
      <c r="ACX417" s="69"/>
      <c r="ACY417" s="69"/>
      <c r="ACZ417" s="69"/>
      <c r="ADA417" s="69"/>
      <c r="ADB417" s="69"/>
      <c r="ADC417" s="69"/>
      <c r="ADD417" s="69"/>
      <c r="ADE417" s="69"/>
      <c r="ADF417" s="69"/>
      <c r="ADG417" s="69"/>
      <c r="ADH417" s="69"/>
      <c r="ADI417" s="69"/>
      <c r="ADJ417" s="69"/>
      <c r="ADK417" s="69"/>
      <c r="ADL417" s="69"/>
      <c r="ADM417" s="69"/>
      <c r="ADN417" s="69"/>
      <c r="ADO417" s="69"/>
      <c r="ADP417" s="69"/>
      <c r="ADQ417" s="69"/>
      <c r="ADR417" s="69"/>
      <c r="ADS417" s="69"/>
      <c r="ADT417" s="69"/>
      <c r="ADU417" s="69"/>
      <c r="ADV417" s="69"/>
      <c r="ADW417" s="69"/>
      <c r="ADX417" s="69"/>
      <c r="ADY417" s="69"/>
      <c r="ADZ417" s="69"/>
      <c r="AEA417" s="69"/>
      <c r="AEB417" s="69"/>
      <c r="AEC417" s="69"/>
      <c r="AED417" s="69"/>
      <c r="AEE417" s="69"/>
      <c r="AEF417" s="69"/>
      <c r="AEG417" s="69"/>
      <c r="AEH417" s="69"/>
      <c r="AEI417" s="69"/>
      <c r="AEJ417" s="69"/>
      <c r="AEK417" s="69"/>
      <c r="AEL417" s="69"/>
      <c r="AEM417" s="69"/>
      <c r="AEN417" s="69"/>
      <c r="AEO417" s="69"/>
      <c r="AEP417" s="69"/>
      <c r="AEQ417" s="69"/>
      <c r="AER417" s="69"/>
      <c r="AES417" s="69"/>
      <c r="AET417" s="69"/>
      <c r="AEU417" s="69"/>
      <c r="AEV417" s="69"/>
      <c r="AEW417" s="69"/>
      <c r="AEX417" s="69"/>
      <c r="AEY417" s="69"/>
      <c r="AEZ417" s="69"/>
      <c r="AFA417" s="69"/>
      <c r="AFB417" s="69"/>
      <c r="AFC417" s="69"/>
      <c r="AFD417" s="69"/>
      <c r="AFE417" s="69"/>
      <c r="AFF417" s="69"/>
      <c r="AFG417" s="69"/>
      <c r="AFH417" s="69"/>
      <c r="AFI417" s="69"/>
      <c r="AFJ417" s="69"/>
      <c r="AFK417" s="69"/>
      <c r="AFL417" s="69"/>
      <c r="AFM417" s="69"/>
      <c r="AFN417" s="69"/>
      <c r="AFO417" s="69"/>
      <c r="AFP417" s="69"/>
      <c r="AFQ417" s="69"/>
      <c r="AFR417" s="69"/>
      <c r="AFS417" s="69"/>
      <c r="AFT417" s="69"/>
      <c r="AFU417" s="69"/>
      <c r="AFV417" s="69"/>
      <c r="AFW417" s="69"/>
      <c r="AFX417" s="69"/>
      <c r="AFY417" s="69"/>
      <c r="AFZ417" s="69"/>
      <c r="AGA417" s="69"/>
      <c r="AGB417" s="69"/>
      <c r="AGC417" s="69"/>
      <c r="AGD417" s="69"/>
      <c r="AGE417" s="69"/>
      <c r="AGF417" s="69"/>
      <c r="AGG417" s="69"/>
      <c r="AGH417" s="69"/>
      <c r="AGI417" s="69"/>
      <c r="AGJ417" s="69"/>
      <c r="AGK417" s="69"/>
      <c r="AGL417" s="69"/>
      <c r="AGM417" s="69"/>
      <c r="AGN417" s="69"/>
      <c r="AGO417" s="69"/>
      <c r="AGP417" s="69"/>
      <c r="AGQ417" s="69"/>
      <c r="AGR417" s="69"/>
      <c r="AGS417" s="69"/>
      <c r="AGT417" s="69"/>
      <c r="AGU417" s="69"/>
      <c r="AGV417" s="69"/>
      <c r="AGW417" s="69"/>
      <c r="AGX417" s="69"/>
      <c r="AGY417" s="69"/>
      <c r="AGZ417" s="69"/>
      <c r="AHA417" s="69"/>
      <c r="AHB417" s="69"/>
      <c r="AHC417" s="69"/>
      <c r="AHD417" s="69"/>
      <c r="AHE417" s="69"/>
      <c r="AHF417" s="69"/>
      <c r="AHG417" s="69"/>
      <c r="AHH417" s="69"/>
      <c r="AHI417" s="69"/>
      <c r="AHJ417" s="69"/>
      <c r="AHK417" s="69"/>
      <c r="AHL417" s="69"/>
      <c r="AHM417" s="69"/>
      <c r="AHN417" s="69"/>
      <c r="AHO417" s="69"/>
      <c r="AHP417" s="69"/>
      <c r="AHQ417" s="69"/>
      <c r="AHR417" s="69"/>
      <c r="AHS417" s="69"/>
      <c r="AHT417" s="69"/>
      <c r="AHU417" s="69"/>
      <c r="AHV417" s="69"/>
      <c r="AHW417" s="69"/>
      <c r="AHX417" s="69"/>
      <c r="AHY417" s="69"/>
      <c r="AHZ417" s="69"/>
      <c r="AIA417" s="69"/>
      <c r="AIB417" s="69"/>
      <c r="AIC417" s="69"/>
      <c r="AID417" s="69"/>
      <c r="AIE417" s="69"/>
      <c r="AIF417" s="69"/>
      <c r="AIG417" s="69"/>
      <c r="AIH417" s="69"/>
      <c r="AII417" s="69"/>
      <c r="AIJ417" s="69"/>
      <c r="AIK417" s="69"/>
      <c r="AIL417" s="69"/>
      <c r="AIM417" s="69"/>
      <c r="AIN417" s="69"/>
      <c r="AIO417" s="69"/>
      <c r="AIP417" s="69"/>
      <c r="AIQ417" s="69"/>
      <c r="AIR417" s="69"/>
      <c r="AIS417" s="69"/>
      <c r="AIT417" s="69"/>
      <c r="AIU417" s="69"/>
      <c r="AIV417" s="69"/>
      <c r="AIW417" s="69"/>
      <c r="AIX417" s="69"/>
      <c r="AIY417" s="69"/>
      <c r="AIZ417" s="69"/>
      <c r="AJA417" s="69"/>
      <c r="AJB417" s="69"/>
      <c r="AJC417" s="69"/>
      <c r="AJD417" s="69"/>
      <c r="AJE417" s="69"/>
      <c r="AJF417" s="69"/>
      <c r="AJG417" s="69"/>
      <c r="AJH417" s="69"/>
      <c r="AJI417" s="69"/>
      <c r="AJJ417" s="69"/>
      <c r="AJK417" s="69"/>
      <c r="AJL417" s="69"/>
      <c r="AJM417" s="69"/>
      <c r="AJN417" s="69"/>
      <c r="AJO417" s="69"/>
      <c r="AJP417" s="69"/>
      <c r="AJQ417" s="69"/>
      <c r="AJR417" s="69"/>
      <c r="AJS417" s="69"/>
      <c r="AJT417" s="69"/>
      <c r="AJU417" s="69"/>
      <c r="AJV417" s="69"/>
      <c r="AJW417" s="69"/>
      <c r="AJX417" s="69"/>
      <c r="AJY417" s="69"/>
      <c r="AJZ417" s="69"/>
      <c r="AKA417" s="69"/>
      <c r="AKB417" s="69"/>
      <c r="AKC417" s="69"/>
      <c r="AKD417" s="69"/>
      <c r="AKE417" s="69"/>
      <c r="AKF417" s="69"/>
      <c r="AKG417" s="69"/>
      <c r="AKH417" s="69"/>
      <c r="AKI417" s="69"/>
      <c r="AKJ417" s="69"/>
      <c r="AKK417" s="69"/>
      <c r="AKL417" s="69"/>
      <c r="AKM417" s="69"/>
      <c r="AKN417" s="69"/>
      <c r="AKO417" s="69"/>
      <c r="AKP417" s="69"/>
      <c r="AKQ417" s="69"/>
      <c r="AKR417" s="69"/>
      <c r="AKS417" s="69"/>
      <c r="AKT417" s="69"/>
      <c r="AKU417" s="69"/>
      <c r="AKV417" s="69"/>
      <c r="AKW417" s="69"/>
      <c r="AKX417" s="69"/>
      <c r="AKY417" s="69"/>
      <c r="AKZ417" s="69"/>
      <c r="ALA417" s="69"/>
      <c r="ALB417" s="69"/>
      <c r="ALC417" s="69"/>
      <c r="ALD417" s="69"/>
      <c r="ALE417" s="69"/>
      <c r="ALF417" s="69"/>
      <c r="ALG417" s="69"/>
      <c r="ALH417" s="69"/>
      <c r="ALI417" s="69"/>
      <c r="ALJ417" s="69"/>
      <c r="ALK417" s="69"/>
      <c r="ALL417" s="69"/>
      <c r="ALM417" s="69"/>
      <c r="ALN417" s="69"/>
      <c r="ALO417" s="69"/>
      <c r="ALP417" s="69"/>
      <c r="ALQ417" s="69"/>
      <c r="ALR417" s="69"/>
      <c r="ALS417" s="69"/>
      <c r="ALT417" s="69"/>
      <c r="ALU417" s="69"/>
      <c r="ALV417" s="69"/>
      <c r="ALW417" s="69"/>
      <c r="ALX417" s="69"/>
      <c r="ALY417" s="69"/>
      <c r="ALZ417" s="69"/>
      <c r="AMA417" s="69"/>
      <c r="AMB417" s="69"/>
      <c r="AMC417" s="69"/>
      <c r="AMD417" s="69"/>
      <c r="AME417" s="69"/>
      <c r="AMF417" s="69"/>
      <c r="AMG417" s="69"/>
      <c r="AMH417" s="69"/>
      <c r="AMI417" s="69"/>
      <c r="AMJ417" s="69"/>
      <c r="AMK417" s="69"/>
      <c r="AML417" s="69"/>
      <c r="AMM417" s="69"/>
      <c r="AMN417" s="69"/>
      <c r="AMO417" s="69"/>
      <c r="AMP417" s="69"/>
      <c r="AMQ417" s="69"/>
      <c r="AMR417" s="69"/>
      <c r="AMS417" s="69"/>
      <c r="AMT417" s="69"/>
      <c r="AMU417" s="69"/>
      <c r="AMV417" s="69"/>
      <c r="AMW417" s="69"/>
      <c r="AMX417" s="69"/>
      <c r="AMY417" s="69"/>
      <c r="AMZ417" s="69"/>
      <c r="ANA417" s="69"/>
      <c r="ANB417" s="69"/>
      <c r="ANC417" s="69"/>
      <c r="AND417" s="69"/>
      <c r="ANE417" s="69"/>
      <c r="ANF417" s="69"/>
      <c r="ANG417" s="69"/>
      <c r="ANH417" s="69"/>
      <c r="ANI417" s="69"/>
      <c r="ANJ417" s="69"/>
      <c r="ANK417" s="69"/>
      <c r="ANL417" s="69"/>
      <c r="ANM417" s="69"/>
      <c r="ANN417" s="69"/>
      <c r="ANO417" s="69"/>
      <c r="ANP417" s="69"/>
      <c r="ANQ417" s="69"/>
      <c r="ANR417" s="69"/>
      <c r="ANS417" s="69"/>
      <c r="ANT417" s="69"/>
      <c r="ANU417" s="69"/>
      <c r="ANV417" s="69"/>
      <c r="ANW417" s="69"/>
      <c r="ANX417" s="69"/>
      <c r="ANY417" s="69"/>
      <c r="ANZ417" s="69"/>
      <c r="AOA417" s="69"/>
      <c r="AOB417" s="69"/>
      <c r="AOC417" s="69"/>
      <c r="AOD417" s="69"/>
      <c r="AOE417" s="69"/>
      <c r="AOF417" s="69"/>
      <c r="AOG417" s="69"/>
      <c r="AOH417" s="69"/>
      <c r="AOI417" s="69"/>
      <c r="AOJ417" s="69"/>
      <c r="AOK417" s="69"/>
      <c r="AOL417" s="69"/>
      <c r="AOM417" s="69"/>
      <c r="AON417" s="69"/>
      <c r="AOO417" s="69"/>
      <c r="AOP417" s="69"/>
      <c r="AOQ417" s="69"/>
      <c r="AOR417" s="69"/>
      <c r="AOS417" s="69"/>
      <c r="AOT417" s="69"/>
      <c r="AOU417" s="69"/>
      <c r="AOV417" s="69"/>
      <c r="AOW417" s="69"/>
      <c r="AOX417" s="69"/>
      <c r="AOY417" s="69"/>
      <c r="AOZ417" s="69"/>
      <c r="APA417" s="69"/>
      <c r="APB417" s="69"/>
      <c r="APC417" s="69"/>
      <c r="APD417" s="69"/>
      <c r="APE417" s="69"/>
      <c r="APF417" s="69"/>
      <c r="APG417" s="69"/>
      <c r="APH417" s="69"/>
      <c r="API417" s="69"/>
      <c r="APJ417" s="69"/>
      <c r="APK417" s="69"/>
      <c r="APL417" s="69"/>
      <c r="APM417" s="69"/>
      <c r="APN417" s="69"/>
      <c r="APO417" s="69"/>
      <c r="APP417" s="69"/>
      <c r="APQ417" s="69"/>
      <c r="APR417" s="69"/>
      <c r="APS417" s="69"/>
      <c r="APT417" s="69"/>
      <c r="APU417" s="69"/>
      <c r="APV417" s="69"/>
      <c r="APW417" s="69"/>
      <c r="APX417" s="69"/>
      <c r="APY417" s="69"/>
      <c r="APZ417" s="69"/>
      <c r="AQA417" s="69"/>
      <c r="AQB417" s="69"/>
      <c r="AQC417" s="69"/>
      <c r="AQD417" s="69"/>
      <c r="AQE417" s="69"/>
      <c r="AQF417" s="69"/>
      <c r="AQG417" s="69"/>
      <c r="AQH417" s="69"/>
      <c r="AQI417" s="69"/>
      <c r="AQJ417" s="69"/>
      <c r="AQK417" s="69"/>
      <c r="AQL417" s="69"/>
      <c r="AQM417" s="69"/>
      <c r="AQN417" s="69"/>
      <c r="AQO417" s="69"/>
      <c r="AQP417" s="69"/>
      <c r="AQQ417" s="69"/>
      <c r="AQR417" s="69"/>
      <c r="AQS417" s="69"/>
      <c r="AQT417" s="69"/>
      <c r="AQU417" s="69"/>
      <c r="AQV417" s="69"/>
      <c r="AQW417" s="69"/>
      <c r="AQX417" s="69"/>
      <c r="AQY417" s="69"/>
      <c r="AQZ417" s="69"/>
      <c r="ARA417" s="69"/>
      <c r="ARB417" s="69"/>
      <c r="ARC417" s="69"/>
      <c r="ARD417" s="69"/>
      <c r="ARE417" s="69"/>
      <c r="ARF417" s="69"/>
      <c r="ARG417" s="69"/>
      <c r="ARH417" s="69"/>
      <c r="ARI417" s="69"/>
      <c r="ARJ417" s="69"/>
      <c r="ARK417" s="69"/>
      <c r="ARL417" s="69"/>
      <c r="ARM417" s="69"/>
      <c r="ARN417" s="69"/>
      <c r="ARO417" s="69"/>
      <c r="ARP417" s="69"/>
      <c r="ARQ417" s="69"/>
      <c r="ARR417" s="69"/>
      <c r="ARS417" s="69"/>
      <c r="ART417" s="69"/>
      <c r="ARU417" s="69"/>
      <c r="ARV417" s="69"/>
      <c r="ARW417" s="69"/>
      <c r="ARX417" s="69"/>
      <c r="ARY417" s="69"/>
      <c r="ARZ417" s="69"/>
      <c r="ASA417" s="69"/>
      <c r="ASB417" s="69"/>
      <c r="ASC417" s="69"/>
      <c r="ASD417" s="69"/>
      <c r="ASE417" s="69"/>
      <c r="ASF417" s="69"/>
      <c r="ASG417" s="69"/>
      <c r="ASH417" s="69"/>
      <c r="ASI417" s="69"/>
      <c r="ASJ417" s="69"/>
      <c r="ASK417" s="69"/>
      <c r="ASL417" s="69"/>
      <c r="ASM417" s="69"/>
      <c r="ASN417" s="69"/>
      <c r="ASO417" s="69"/>
      <c r="ASP417" s="69"/>
      <c r="ASQ417" s="69"/>
      <c r="ASR417" s="69"/>
      <c r="ASS417" s="69"/>
      <c r="AST417" s="69"/>
      <c r="ASU417" s="69"/>
      <c r="ASV417" s="69"/>
      <c r="ASW417" s="69"/>
      <c r="ASX417" s="69"/>
      <c r="ASY417" s="69"/>
      <c r="ASZ417" s="69"/>
      <c r="ATA417" s="69"/>
      <c r="ATB417" s="69"/>
      <c r="ATC417" s="69"/>
      <c r="ATD417" s="69"/>
      <c r="ATE417" s="69"/>
      <c r="ATF417" s="69"/>
      <c r="ATG417" s="69"/>
      <c r="ATH417" s="69"/>
      <c r="ATI417" s="69"/>
      <c r="ATJ417" s="69"/>
      <c r="ATK417" s="69"/>
      <c r="ATL417" s="69"/>
      <c r="ATM417" s="69"/>
      <c r="ATN417" s="69"/>
      <c r="ATO417" s="69"/>
      <c r="ATP417" s="69"/>
      <c r="ATQ417" s="69"/>
      <c r="ATR417" s="69"/>
      <c r="ATS417" s="69"/>
      <c r="ATT417" s="69"/>
      <c r="ATU417" s="69"/>
      <c r="ATV417" s="69"/>
      <c r="ATW417" s="69"/>
      <c r="ATX417" s="69"/>
      <c r="ATY417" s="69"/>
      <c r="ATZ417" s="69"/>
      <c r="AUA417" s="69"/>
      <c r="AUB417" s="69"/>
      <c r="AUC417" s="69"/>
      <c r="AUD417" s="69"/>
      <c r="AUE417" s="69"/>
      <c r="AUF417" s="69"/>
      <c r="AUG417" s="69"/>
      <c r="AUH417" s="69"/>
      <c r="AUI417" s="69"/>
      <c r="AUJ417" s="69"/>
      <c r="AUK417" s="69"/>
      <c r="AUL417" s="69"/>
      <c r="AUM417" s="69"/>
      <c r="AUN417" s="69"/>
      <c r="AUO417" s="69"/>
      <c r="AUP417" s="69"/>
      <c r="AUQ417" s="69"/>
      <c r="AUR417" s="69"/>
      <c r="AUS417" s="69"/>
      <c r="AUT417" s="69"/>
      <c r="AUU417" s="69"/>
      <c r="AUV417" s="69"/>
      <c r="AUW417" s="69"/>
      <c r="AUX417" s="69"/>
      <c r="AUY417" s="69"/>
      <c r="AUZ417" s="69"/>
      <c r="AVA417" s="69"/>
      <c r="AVB417" s="69"/>
      <c r="AVC417" s="69"/>
      <c r="AVD417" s="69"/>
      <c r="AVE417" s="69"/>
      <c r="AVF417" s="69"/>
      <c r="AVG417" s="69"/>
      <c r="AVH417" s="69"/>
      <c r="AVI417" s="69"/>
      <c r="AVJ417" s="69"/>
      <c r="AVK417" s="69"/>
      <c r="AVL417" s="69"/>
      <c r="AVM417" s="69"/>
      <c r="AVN417" s="69"/>
      <c r="AVO417" s="69"/>
      <c r="AVP417" s="69"/>
      <c r="AVQ417" s="69"/>
      <c r="AVR417" s="69"/>
      <c r="AVS417" s="69"/>
      <c r="AVT417" s="69"/>
      <c r="AVU417" s="69"/>
      <c r="AVV417" s="69"/>
      <c r="AVW417" s="69"/>
      <c r="AVX417" s="69"/>
      <c r="AVY417" s="69"/>
      <c r="AVZ417" s="69"/>
      <c r="AWA417" s="69"/>
      <c r="AWB417" s="69"/>
      <c r="AWC417" s="69"/>
      <c r="AWD417" s="69"/>
      <c r="AWE417" s="69"/>
      <c r="AWF417" s="69"/>
      <c r="AWG417" s="69"/>
      <c r="AWH417" s="69"/>
      <c r="AWI417" s="69"/>
      <c r="AWJ417" s="69"/>
      <c r="AWK417" s="69"/>
      <c r="AWL417" s="69"/>
      <c r="AWM417" s="69"/>
      <c r="AWN417" s="69"/>
      <c r="AWO417" s="69"/>
      <c r="AWP417" s="69"/>
      <c r="AWQ417" s="69"/>
      <c r="AWR417" s="69"/>
      <c r="AWS417" s="69"/>
      <c r="AWT417" s="69"/>
      <c r="AWU417" s="69"/>
      <c r="AWV417" s="69"/>
      <c r="AWW417" s="69"/>
      <c r="AWX417" s="69"/>
      <c r="AWY417" s="69"/>
      <c r="AWZ417" s="69"/>
      <c r="AXA417" s="69"/>
      <c r="AXB417" s="69"/>
      <c r="AXC417" s="69"/>
      <c r="AXD417" s="69"/>
      <c r="AXE417" s="69"/>
      <c r="AXF417" s="69"/>
      <c r="AXG417" s="69"/>
      <c r="AXH417" s="69"/>
      <c r="AXI417" s="69"/>
      <c r="AXJ417" s="69"/>
      <c r="AXK417" s="69"/>
      <c r="AXL417" s="69"/>
      <c r="AXM417" s="69"/>
      <c r="AXN417" s="69"/>
      <c r="AXO417" s="69"/>
      <c r="AXP417" s="69"/>
      <c r="AXQ417" s="69"/>
      <c r="AXR417" s="69"/>
      <c r="AXS417" s="69"/>
      <c r="AXT417" s="69"/>
      <c r="AXU417" s="69"/>
      <c r="AXV417" s="69"/>
      <c r="AXW417" s="69"/>
      <c r="AXX417" s="69"/>
      <c r="AXY417" s="69"/>
      <c r="AXZ417" s="69"/>
      <c r="AYA417" s="69"/>
      <c r="AYB417" s="69"/>
      <c r="AYC417" s="69"/>
      <c r="AYD417" s="69"/>
      <c r="AYE417" s="69"/>
      <c r="AYF417" s="69"/>
      <c r="AYG417" s="69"/>
      <c r="AYH417" s="69"/>
      <c r="AYI417" s="69"/>
      <c r="AYJ417" s="69"/>
      <c r="AYK417" s="69"/>
      <c r="AYL417" s="69"/>
      <c r="AYM417" s="69"/>
      <c r="AYN417" s="69"/>
      <c r="AYO417" s="69"/>
      <c r="AYP417" s="69"/>
      <c r="AYQ417" s="69"/>
      <c r="AYR417" s="69"/>
      <c r="AYS417" s="69"/>
      <c r="AYT417" s="69"/>
      <c r="AYU417" s="69"/>
      <c r="AYV417" s="69"/>
      <c r="AYW417" s="69"/>
      <c r="AYX417" s="69"/>
      <c r="AYY417" s="69"/>
      <c r="AYZ417" s="69"/>
      <c r="AZA417" s="69"/>
      <c r="AZB417" s="69"/>
      <c r="AZC417" s="69"/>
      <c r="AZD417" s="69"/>
      <c r="AZE417" s="69"/>
      <c r="AZF417" s="69"/>
      <c r="AZG417" s="69"/>
      <c r="AZH417" s="69"/>
      <c r="AZI417" s="69"/>
      <c r="AZJ417" s="69"/>
      <c r="AZK417" s="69"/>
      <c r="AZL417" s="69"/>
      <c r="AZM417" s="69"/>
      <c r="AZN417" s="69"/>
      <c r="AZO417" s="69"/>
      <c r="AZP417" s="69"/>
      <c r="AZQ417" s="69"/>
      <c r="AZR417" s="69"/>
      <c r="AZS417" s="69"/>
      <c r="AZT417" s="69"/>
      <c r="AZU417" s="69"/>
      <c r="AZV417" s="69"/>
      <c r="AZW417" s="69"/>
      <c r="AZX417" s="69"/>
      <c r="AZY417" s="69"/>
      <c r="AZZ417" s="69"/>
      <c r="BAA417" s="69"/>
      <c r="BAB417" s="69"/>
      <c r="BAC417" s="69"/>
      <c r="BAD417" s="69"/>
      <c r="BAE417" s="69"/>
      <c r="BAF417" s="69"/>
      <c r="BAG417" s="69"/>
      <c r="BAH417" s="69"/>
      <c r="BAI417" s="69"/>
      <c r="BAJ417" s="69"/>
      <c r="BAK417" s="69"/>
      <c r="BAL417" s="69"/>
      <c r="BAM417" s="69"/>
      <c r="BAN417" s="69"/>
      <c r="BAO417" s="69"/>
      <c r="BAP417" s="69"/>
      <c r="BAQ417" s="69"/>
      <c r="BAR417" s="69"/>
      <c r="BAS417" s="69"/>
      <c r="BAT417" s="69"/>
      <c r="BAU417" s="69"/>
      <c r="BAV417" s="69"/>
      <c r="BAW417" s="69"/>
      <c r="BAX417" s="69"/>
      <c r="BAY417" s="69"/>
      <c r="BAZ417" s="69"/>
      <c r="BBA417" s="69"/>
      <c r="BBB417" s="69"/>
      <c r="BBC417" s="69"/>
      <c r="BBD417" s="69"/>
      <c r="BBE417" s="69"/>
      <c r="BBF417" s="69"/>
      <c r="BBG417" s="69"/>
      <c r="BBH417" s="69"/>
      <c r="BBI417" s="69"/>
      <c r="BBJ417" s="69"/>
      <c r="BBK417" s="69"/>
      <c r="BBL417" s="69"/>
      <c r="BBM417" s="69"/>
      <c r="BBN417" s="69"/>
      <c r="BBO417" s="69"/>
      <c r="BBP417" s="69"/>
      <c r="BBQ417" s="69"/>
      <c r="BBR417" s="69"/>
      <c r="BBS417" s="69"/>
      <c r="BBT417" s="69"/>
      <c r="BBU417" s="69"/>
      <c r="BBV417" s="69"/>
      <c r="BBW417" s="69"/>
      <c r="BBX417" s="69"/>
      <c r="BBY417" s="69"/>
      <c r="BBZ417" s="69"/>
      <c r="BCA417" s="69"/>
      <c r="BCB417" s="69"/>
      <c r="BCC417" s="69"/>
      <c r="BCD417" s="69"/>
      <c r="BCE417" s="69"/>
      <c r="BCF417" s="69"/>
      <c r="BCG417" s="69"/>
      <c r="BCH417" s="69"/>
      <c r="BCI417" s="69"/>
      <c r="BCJ417" s="69"/>
      <c r="BCK417" s="69"/>
      <c r="BCL417" s="69"/>
      <c r="BCM417" s="69"/>
      <c r="BCN417" s="69"/>
      <c r="BCO417" s="69"/>
      <c r="BCP417" s="69"/>
      <c r="BCQ417" s="69"/>
      <c r="BCR417" s="69"/>
      <c r="BCS417" s="69"/>
      <c r="BCT417" s="69"/>
      <c r="BCU417" s="69"/>
      <c r="BCV417" s="69"/>
      <c r="BCW417" s="69"/>
      <c r="BCX417" s="69"/>
      <c r="BCY417" s="69"/>
      <c r="BCZ417" s="69"/>
      <c r="BDA417" s="69"/>
      <c r="BDB417" s="69"/>
      <c r="BDC417" s="69"/>
      <c r="BDD417" s="69"/>
      <c r="BDE417" s="69"/>
      <c r="BDF417" s="69"/>
      <c r="BDG417" s="69"/>
      <c r="BDH417" s="69"/>
      <c r="BDI417" s="69"/>
      <c r="BDJ417" s="69"/>
      <c r="BDK417" s="69"/>
      <c r="BDL417" s="69"/>
      <c r="BDM417" s="69"/>
      <c r="BDN417" s="69"/>
      <c r="BDO417" s="69"/>
      <c r="BDP417" s="69"/>
      <c r="BDQ417" s="69"/>
      <c r="BDR417" s="69"/>
      <c r="BDS417" s="69"/>
      <c r="BDT417" s="69"/>
      <c r="BDU417" s="69"/>
      <c r="BDV417" s="69"/>
      <c r="BDW417" s="69"/>
      <c r="BDX417" s="69"/>
      <c r="BDY417" s="69"/>
      <c r="BDZ417" s="69"/>
      <c r="BEA417" s="69"/>
      <c r="BEB417" s="69"/>
      <c r="BEC417" s="69"/>
      <c r="BED417" s="69"/>
      <c r="BEE417" s="69"/>
      <c r="BEF417" s="69"/>
      <c r="BEG417" s="69"/>
      <c r="BEH417" s="69"/>
      <c r="BEI417" s="69"/>
      <c r="BEJ417" s="69"/>
      <c r="BEK417" s="69"/>
      <c r="BEL417" s="69"/>
      <c r="BEM417" s="69"/>
      <c r="BEN417" s="69"/>
      <c r="BEO417" s="69"/>
      <c r="BEP417" s="69"/>
      <c r="BEQ417" s="69"/>
      <c r="BER417" s="69"/>
      <c r="BES417" s="69"/>
      <c r="BET417" s="69"/>
      <c r="BEU417" s="69"/>
      <c r="BEV417" s="69"/>
      <c r="BEW417" s="69"/>
      <c r="BEX417" s="69"/>
      <c r="BEY417" s="69"/>
      <c r="BEZ417" s="69"/>
      <c r="BFA417" s="69"/>
      <c r="BFB417" s="69"/>
      <c r="BFC417" s="69"/>
      <c r="BFD417" s="69"/>
      <c r="BFE417" s="69"/>
      <c r="BFF417" s="69"/>
      <c r="BFG417" s="69"/>
      <c r="BFH417" s="69"/>
      <c r="BFI417" s="69"/>
      <c r="BFJ417" s="69"/>
      <c r="BFK417" s="69"/>
      <c r="BFL417" s="69"/>
      <c r="BFM417" s="69"/>
      <c r="BFN417" s="69"/>
      <c r="BFO417" s="69"/>
      <c r="BFP417" s="69"/>
      <c r="BFQ417" s="69"/>
      <c r="BFR417" s="69"/>
      <c r="BFS417" s="69"/>
      <c r="BFT417" s="69"/>
      <c r="BFU417" s="69"/>
      <c r="BFV417" s="69"/>
      <c r="BFW417" s="69"/>
      <c r="BFX417" s="69"/>
      <c r="BFY417" s="69"/>
      <c r="BFZ417" s="69"/>
      <c r="BGA417" s="69"/>
      <c r="BGB417" s="69"/>
      <c r="BGC417" s="69"/>
      <c r="BGD417" s="69"/>
      <c r="BGE417" s="69"/>
      <c r="BGF417" s="69"/>
      <c r="BGG417" s="69"/>
      <c r="BGH417" s="69"/>
      <c r="BGI417" s="69"/>
      <c r="BGJ417" s="69"/>
      <c r="BGK417" s="69"/>
      <c r="BGL417" s="69"/>
      <c r="BGM417" s="69"/>
      <c r="BGN417" s="69"/>
      <c r="BGO417" s="69"/>
      <c r="BGP417" s="69"/>
      <c r="BGQ417" s="69"/>
      <c r="BGR417" s="69"/>
      <c r="BGS417" s="69"/>
      <c r="BGT417" s="69"/>
      <c r="BGU417" s="69"/>
      <c r="BGV417" s="69"/>
      <c r="BGW417" s="69"/>
      <c r="BGX417" s="69"/>
      <c r="BGY417" s="69"/>
      <c r="BGZ417" s="69"/>
      <c r="BHA417" s="69"/>
      <c r="BHB417" s="69"/>
      <c r="BHC417" s="69"/>
      <c r="BHD417" s="69"/>
      <c r="BHE417" s="69"/>
      <c r="BHF417" s="69"/>
      <c r="BHG417" s="69"/>
      <c r="BHH417" s="69"/>
      <c r="BHI417" s="69"/>
      <c r="BHJ417" s="69"/>
      <c r="BHK417" s="69"/>
      <c r="BHL417" s="69"/>
      <c r="BHM417" s="69"/>
      <c r="BHN417" s="69"/>
      <c r="BHO417" s="69"/>
      <c r="BHP417" s="69"/>
      <c r="BHQ417" s="69"/>
      <c r="BHR417" s="69"/>
      <c r="BHS417" s="69"/>
      <c r="BHT417" s="69"/>
      <c r="BHU417" s="69"/>
      <c r="BHV417" s="69"/>
      <c r="BHW417" s="69"/>
      <c r="BHX417" s="69"/>
      <c r="BHY417" s="69"/>
      <c r="BHZ417" s="69"/>
      <c r="BIA417" s="69"/>
      <c r="BIB417" s="69"/>
      <c r="BIC417" s="69"/>
      <c r="BID417" s="69"/>
      <c r="BIE417" s="69"/>
      <c r="BIF417" s="69"/>
      <c r="BIG417" s="69"/>
      <c r="BIH417" s="69"/>
      <c r="BII417" s="69"/>
      <c r="BIJ417" s="69"/>
      <c r="BIK417" s="69"/>
      <c r="BIL417" s="69"/>
      <c r="BIM417" s="69"/>
      <c r="BIN417" s="69"/>
      <c r="BIO417" s="69"/>
      <c r="BIP417" s="69"/>
      <c r="BIQ417" s="69"/>
      <c r="BIR417" s="69"/>
      <c r="BIS417" s="69"/>
      <c r="BIT417" s="69"/>
      <c r="BIU417" s="69"/>
      <c r="BIV417" s="69"/>
      <c r="BIW417" s="69"/>
      <c r="BIX417" s="69"/>
      <c r="BIY417" s="69"/>
      <c r="BIZ417" s="69"/>
      <c r="BJA417" s="69"/>
      <c r="BJB417" s="69"/>
      <c r="BJC417" s="69"/>
      <c r="BJD417" s="69"/>
      <c r="BJE417" s="69"/>
      <c r="BJF417" s="69"/>
      <c r="BJG417" s="69"/>
      <c r="BJH417" s="69"/>
      <c r="BJI417" s="69"/>
      <c r="BJJ417" s="69"/>
      <c r="BJK417" s="69"/>
      <c r="BJL417" s="69"/>
      <c r="BJM417" s="69"/>
      <c r="BJN417" s="69"/>
      <c r="BJO417" s="69"/>
      <c r="BJP417" s="69"/>
      <c r="BJQ417" s="69"/>
      <c r="BJR417" s="69"/>
      <c r="BJS417" s="69"/>
      <c r="BJT417" s="69"/>
      <c r="BJU417" s="69"/>
      <c r="BJV417" s="69"/>
      <c r="BJW417" s="69"/>
      <c r="BJX417" s="69"/>
      <c r="BJY417" s="69"/>
      <c r="BJZ417" s="69"/>
      <c r="BKA417" s="69"/>
      <c r="BKB417" s="69"/>
      <c r="BKC417" s="69"/>
      <c r="BKD417" s="69"/>
      <c r="BKE417" s="69"/>
      <c r="BKF417" s="69"/>
      <c r="BKG417" s="69"/>
      <c r="BKH417" s="69"/>
      <c r="BKI417" s="69"/>
      <c r="BKJ417" s="69"/>
      <c r="BKK417" s="69"/>
      <c r="BKL417" s="69"/>
      <c r="BKM417" s="69"/>
      <c r="BKN417" s="69"/>
      <c r="BKO417" s="69"/>
      <c r="BKP417" s="69"/>
      <c r="BKQ417" s="69"/>
      <c r="BKR417" s="69"/>
      <c r="BKS417" s="69"/>
      <c r="BKT417" s="69"/>
      <c r="BKU417" s="69"/>
      <c r="BKV417" s="69"/>
      <c r="BKW417" s="69"/>
      <c r="BKX417" s="69"/>
      <c r="BKY417" s="69"/>
      <c r="BKZ417" s="69"/>
      <c r="BLA417" s="69"/>
      <c r="BLB417" s="69"/>
      <c r="BLC417" s="69"/>
      <c r="BLD417" s="69"/>
      <c r="BLE417" s="69"/>
      <c r="BLF417" s="69"/>
      <c r="BLG417" s="69"/>
      <c r="BLH417" s="69"/>
      <c r="BLI417" s="69"/>
      <c r="BLJ417" s="69"/>
      <c r="BLK417" s="69"/>
      <c r="BLL417" s="69"/>
      <c r="BLM417" s="69"/>
      <c r="BLN417" s="69"/>
      <c r="BLO417" s="69"/>
      <c r="BLP417" s="69"/>
      <c r="BLQ417" s="69"/>
      <c r="BLR417" s="69"/>
      <c r="BLS417" s="69"/>
      <c r="BLT417" s="69"/>
      <c r="BLU417" s="69"/>
      <c r="BLV417" s="69"/>
      <c r="BLW417" s="69"/>
      <c r="BLX417" s="69"/>
      <c r="BLY417" s="69"/>
      <c r="BLZ417" s="69"/>
      <c r="BMA417" s="69"/>
      <c r="BMB417" s="69"/>
      <c r="BMC417" s="69"/>
      <c r="BMD417" s="69"/>
      <c r="BME417" s="69"/>
      <c r="BMF417" s="69"/>
      <c r="BMG417" s="69"/>
      <c r="BMH417" s="69"/>
      <c r="BMI417" s="69"/>
      <c r="BMJ417" s="69"/>
      <c r="BMK417" s="69"/>
      <c r="BML417" s="69"/>
      <c r="BMM417" s="69"/>
      <c r="BMN417" s="69"/>
      <c r="BMO417" s="69"/>
      <c r="BMP417" s="69"/>
      <c r="BMQ417" s="69"/>
      <c r="BMR417" s="69"/>
      <c r="BMS417" s="69"/>
      <c r="BMT417" s="69"/>
      <c r="BMU417" s="69"/>
      <c r="BMV417" s="69"/>
      <c r="BMW417" s="69"/>
      <c r="BMX417" s="69"/>
      <c r="BMY417" s="69"/>
      <c r="BMZ417" s="69"/>
      <c r="BNA417" s="69"/>
      <c r="BNB417" s="69"/>
      <c r="BNC417" s="69"/>
      <c r="BND417" s="69"/>
      <c r="BNE417" s="69"/>
      <c r="BNF417" s="69"/>
      <c r="BNG417" s="69"/>
      <c r="BNH417" s="69"/>
      <c r="BNI417" s="69"/>
      <c r="BNJ417" s="69"/>
      <c r="BNK417" s="69"/>
      <c r="BNL417" s="69"/>
      <c r="BNM417" s="69"/>
      <c r="BNN417" s="69"/>
      <c r="BNO417" s="69"/>
      <c r="BNP417" s="69"/>
      <c r="BNQ417" s="69"/>
      <c r="BNR417" s="69"/>
      <c r="BNS417" s="69"/>
      <c r="BNT417" s="69"/>
      <c r="BNU417" s="69"/>
      <c r="BNV417" s="69"/>
      <c r="BNW417" s="69"/>
      <c r="BNX417" s="69"/>
      <c r="BNY417" s="69"/>
      <c r="BNZ417" s="69"/>
      <c r="BOA417" s="69"/>
      <c r="BOB417" s="69"/>
      <c r="BOC417" s="69"/>
      <c r="BOD417" s="69"/>
      <c r="BOE417" s="69"/>
      <c r="BOF417" s="69"/>
      <c r="BOG417" s="69"/>
      <c r="BOH417" s="69"/>
      <c r="BOI417" s="69"/>
      <c r="BOJ417" s="69"/>
      <c r="BOK417" s="69"/>
      <c r="BOL417" s="69"/>
      <c r="BOM417" s="69"/>
      <c r="BON417" s="69"/>
      <c r="BOO417" s="69"/>
      <c r="BOP417" s="69"/>
      <c r="BOQ417" s="69"/>
      <c r="BOR417" s="69"/>
      <c r="BOS417" s="69"/>
      <c r="BOT417" s="69"/>
      <c r="BOU417" s="69"/>
      <c r="BOV417" s="69"/>
      <c r="BOW417" s="69"/>
      <c r="BOX417" s="69"/>
      <c r="BOY417" s="69"/>
      <c r="BOZ417" s="69"/>
      <c r="BPA417" s="69"/>
      <c r="BPB417" s="69"/>
      <c r="BPC417" s="69"/>
      <c r="BPD417" s="69"/>
      <c r="BPE417" s="69"/>
      <c r="BPF417" s="69"/>
      <c r="BPG417" s="69"/>
      <c r="BPH417" s="69"/>
      <c r="BPI417" s="69"/>
      <c r="BPJ417" s="69"/>
      <c r="BPK417" s="69"/>
      <c r="BPL417" s="69"/>
      <c r="BPM417" s="69"/>
      <c r="BPN417" s="69"/>
      <c r="BPO417" s="69"/>
      <c r="BPP417" s="69"/>
      <c r="BPQ417" s="69"/>
      <c r="BPR417" s="69"/>
      <c r="BPS417" s="69"/>
      <c r="BPT417" s="69"/>
      <c r="BPU417" s="69"/>
      <c r="BPV417" s="69"/>
      <c r="BPW417" s="69"/>
      <c r="BPX417" s="69"/>
      <c r="BPY417" s="69"/>
      <c r="BPZ417" s="69"/>
      <c r="BQA417" s="69"/>
      <c r="BQB417" s="69"/>
      <c r="BQC417" s="69"/>
      <c r="BQD417" s="69"/>
      <c r="BQE417" s="69"/>
      <c r="BQF417" s="69"/>
      <c r="BQG417" s="69"/>
      <c r="BQH417" s="69"/>
      <c r="BQI417" s="69"/>
      <c r="BQJ417" s="69"/>
      <c r="BQK417" s="69"/>
      <c r="BQL417" s="69"/>
      <c r="BQM417" s="69"/>
      <c r="BQN417" s="69"/>
      <c r="BQO417" s="69"/>
      <c r="BQP417" s="69"/>
      <c r="BQQ417" s="69"/>
      <c r="BQR417" s="69"/>
      <c r="BQS417" s="69"/>
      <c r="BQT417" s="69"/>
      <c r="BQU417" s="69"/>
      <c r="BQV417" s="69"/>
      <c r="BQW417" s="69"/>
      <c r="BQX417" s="69"/>
      <c r="BQY417" s="69"/>
      <c r="BQZ417" s="69"/>
      <c r="BRA417" s="69"/>
      <c r="BRB417" s="69"/>
      <c r="BRC417" s="69"/>
      <c r="BRD417" s="69"/>
      <c r="BRE417" s="69"/>
      <c r="BRF417" s="69"/>
      <c r="BRG417" s="69"/>
      <c r="BRH417" s="69"/>
      <c r="BRI417" s="69"/>
      <c r="BRJ417" s="69"/>
      <c r="BRK417" s="69"/>
      <c r="BRL417" s="69"/>
      <c r="BRM417" s="69"/>
      <c r="BRN417" s="69"/>
      <c r="BRO417" s="69"/>
      <c r="BRP417" s="69"/>
      <c r="BRQ417" s="69"/>
      <c r="BRR417" s="69"/>
      <c r="BRS417" s="69"/>
      <c r="BRT417" s="69"/>
      <c r="BRU417" s="69"/>
      <c r="BRV417" s="69"/>
      <c r="BRW417" s="69"/>
      <c r="BRX417" s="69"/>
      <c r="BRY417" s="69"/>
      <c r="BRZ417" s="69"/>
      <c r="BSA417" s="69"/>
      <c r="BSB417" s="69"/>
      <c r="BSC417" s="69"/>
      <c r="BSD417" s="69"/>
      <c r="BSE417" s="69"/>
      <c r="BSF417" s="69"/>
      <c r="BSG417" s="69"/>
      <c r="BSH417" s="69"/>
      <c r="BSI417" s="69"/>
      <c r="BSJ417" s="69"/>
      <c r="BSK417" s="69"/>
      <c r="BSL417" s="69"/>
      <c r="BSM417" s="69"/>
      <c r="BSN417" s="69"/>
      <c r="BSO417" s="69"/>
      <c r="BSP417" s="69"/>
      <c r="BSQ417" s="69"/>
      <c r="BSR417" s="69"/>
      <c r="BSS417" s="69"/>
      <c r="BST417" s="69"/>
      <c r="BSU417" s="69"/>
      <c r="BSV417" s="69"/>
      <c r="BSW417" s="69"/>
      <c r="BSX417" s="69"/>
      <c r="BSY417" s="69"/>
      <c r="BSZ417" s="69"/>
      <c r="BTA417" s="69"/>
      <c r="BTB417" s="69"/>
      <c r="BTC417" s="69"/>
      <c r="BTD417" s="69"/>
      <c r="BTE417" s="69"/>
      <c r="BTF417" s="69"/>
      <c r="BTG417" s="69"/>
      <c r="BTH417" s="69"/>
      <c r="BTI417" s="69"/>
      <c r="BTJ417" s="69"/>
      <c r="BTK417" s="69"/>
      <c r="BTL417" s="69"/>
      <c r="BTM417" s="69"/>
      <c r="BTN417" s="69"/>
      <c r="BTO417" s="69"/>
      <c r="BTP417" s="69"/>
      <c r="BTQ417" s="69"/>
      <c r="BTR417" s="69"/>
      <c r="BTS417" s="69"/>
      <c r="BTT417" s="69"/>
      <c r="BTU417" s="69"/>
      <c r="BTV417" s="69"/>
      <c r="BTW417" s="69"/>
      <c r="BTX417" s="69"/>
      <c r="BTY417" s="69"/>
      <c r="BTZ417" s="69"/>
      <c r="BUA417" s="69"/>
      <c r="BUB417" s="69"/>
      <c r="BUC417" s="69"/>
      <c r="BUD417" s="69"/>
      <c r="BUE417" s="69"/>
      <c r="BUF417" s="69"/>
      <c r="BUG417" s="69"/>
      <c r="BUH417" s="69"/>
      <c r="BUI417" s="69"/>
      <c r="BUJ417" s="69"/>
      <c r="BUK417" s="69"/>
      <c r="BUL417" s="69"/>
      <c r="BUM417" s="69"/>
      <c r="BUN417" s="69"/>
      <c r="BUO417" s="69"/>
      <c r="BUP417" s="69"/>
      <c r="BUQ417" s="69"/>
      <c r="BUR417" s="69"/>
      <c r="BUS417" s="69"/>
      <c r="BUT417" s="69"/>
      <c r="BUU417" s="69"/>
      <c r="BUV417" s="69"/>
      <c r="BUW417" s="69"/>
      <c r="BUX417" s="69"/>
      <c r="BUY417" s="69"/>
      <c r="BUZ417" s="69"/>
      <c r="BVA417" s="69"/>
      <c r="BVB417" s="69"/>
      <c r="BVC417" s="69"/>
      <c r="BVD417" s="69"/>
      <c r="BVE417" s="69"/>
      <c r="BVF417" s="69"/>
      <c r="BVG417" s="69"/>
      <c r="BVH417" s="69"/>
      <c r="BVI417" s="69"/>
      <c r="BVJ417" s="69"/>
      <c r="BVK417" s="69"/>
      <c r="BVL417" s="69"/>
      <c r="BVM417" s="69"/>
      <c r="BVN417" s="69"/>
      <c r="BVO417" s="69"/>
      <c r="BVP417" s="69"/>
      <c r="BVQ417" s="69"/>
      <c r="BVR417" s="69"/>
      <c r="BVS417" s="69"/>
      <c r="BVT417" s="69"/>
      <c r="BVU417" s="69"/>
      <c r="BVV417" s="69"/>
      <c r="BVW417" s="69"/>
      <c r="BVX417" s="69"/>
      <c r="BVY417" s="69"/>
      <c r="BVZ417" s="69"/>
      <c r="BWA417" s="69"/>
      <c r="BWB417" s="69"/>
      <c r="BWC417" s="69"/>
      <c r="BWD417" s="69"/>
      <c r="BWE417" s="69"/>
      <c r="BWF417" s="69"/>
      <c r="BWG417" s="69"/>
      <c r="BWH417" s="69"/>
      <c r="BWI417" s="69"/>
      <c r="BWJ417" s="69"/>
      <c r="BWK417" s="69"/>
      <c r="BWL417" s="69"/>
      <c r="BWM417" s="69"/>
      <c r="BWN417" s="69"/>
      <c r="BWO417" s="69"/>
      <c r="BWP417" s="69"/>
      <c r="BWQ417" s="69"/>
      <c r="BWR417" s="69"/>
      <c r="BWS417" s="69"/>
      <c r="BWT417" s="69"/>
      <c r="BWU417" s="69"/>
    </row>
    <row r="418" spans="1:1971" s="34" customFormat="1" x14ac:dyDescent="0.25">
      <c r="A418" s="208" t="s">
        <v>115</v>
      </c>
      <c r="B418" s="180" t="s">
        <v>119</v>
      </c>
      <c r="C418" s="180" t="s">
        <v>475</v>
      </c>
      <c r="D418" s="209" t="s">
        <v>480</v>
      </c>
      <c r="E418" s="197" t="s">
        <v>477</v>
      </c>
      <c r="F418" s="31" t="s">
        <v>491</v>
      </c>
      <c r="G418" s="263" t="s">
        <v>864</v>
      </c>
      <c r="H418" s="35"/>
      <c r="I418" s="35"/>
      <c r="J418" s="36"/>
      <c r="K418" s="35"/>
      <c r="L418" s="42"/>
      <c r="M418" s="42"/>
      <c r="N418" s="42"/>
      <c r="O418" s="33" t="s">
        <v>1212</v>
      </c>
      <c r="P418" s="113">
        <v>4</v>
      </c>
      <c r="Q418" s="102">
        <v>3</v>
      </c>
      <c r="R418" s="102">
        <v>3</v>
      </c>
      <c r="S418" s="114">
        <v>0.75</v>
      </c>
      <c r="T418" s="115">
        <v>658.5</v>
      </c>
      <c r="U418" s="844" t="s">
        <v>320</v>
      </c>
      <c r="V418" s="849"/>
      <c r="W418" s="848"/>
      <c r="X418" s="849"/>
      <c r="Y418" s="848"/>
      <c r="Z418" s="849"/>
      <c r="AA418" s="848"/>
      <c r="AB418" s="102">
        <v>2</v>
      </c>
      <c r="AC418" s="116">
        <v>0.66666666666666663</v>
      </c>
      <c r="AD418" s="102">
        <v>2</v>
      </c>
      <c r="AE418" s="116">
        <v>0.5</v>
      </c>
      <c r="AF418" s="117">
        <v>2609</v>
      </c>
      <c r="AG418" s="115">
        <v>25</v>
      </c>
      <c r="AH418" s="118">
        <v>9.4912680334092638E-3</v>
      </c>
      <c r="AI418" s="115">
        <v>2634</v>
      </c>
      <c r="AJ418" s="115">
        <v>3530</v>
      </c>
      <c r="AK418" s="116">
        <v>0.74617563739376769</v>
      </c>
      <c r="AL418" s="847" t="s">
        <v>320</v>
      </c>
      <c r="AM418" s="847" t="s">
        <v>320</v>
      </c>
      <c r="AN418" s="844" t="s">
        <v>320</v>
      </c>
      <c r="AO418" s="844"/>
      <c r="AP418" s="848" t="s">
        <v>320</v>
      </c>
      <c r="AQ418" s="844"/>
      <c r="AR418" s="848" t="s">
        <v>320</v>
      </c>
      <c r="AS418" s="844" t="s">
        <v>320</v>
      </c>
      <c r="AT418" s="848" t="s">
        <v>320</v>
      </c>
      <c r="AU418" s="844"/>
      <c r="AV418" s="848" t="s">
        <v>320</v>
      </c>
      <c r="AW418" s="849"/>
      <c r="AX418" s="848" t="s">
        <v>320</v>
      </c>
      <c r="AY418" s="849" t="s">
        <v>320</v>
      </c>
      <c r="AZ418" s="848" t="s">
        <v>320</v>
      </c>
      <c r="BA418" s="844"/>
      <c r="BB418" s="848" t="s">
        <v>320</v>
      </c>
      <c r="BC418" s="849"/>
      <c r="BD418" s="848" t="s">
        <v>320</v>
      </c>
      <c r="BE418" s="849" t="s">
        <v>320</v>
      </c>
      <c r="BF418" s="848" t="s">
        <v>320</v>
      </c>
      <c r="BG418" s="844"/>
      <c r="BH418" s="848" t="s">
        <v>320</v>
      </c>
      <c r="BI418" s="844"/>
      <c r="BJ418" s="848" t="s">
        <v>320</v>
      </c>
      <c r="BK418" s="844" t="s">
        <v>320</v>
      </c>
      <c r="BL418" s="848" t="s">
        <v>320</v>
      </c>
      <c r="BM418" s="102">
        <v>3</v>
      </c>
      <c r="BN418" s="116">
        <v>1</v>
      </c>
      <c r="BO418" s="102">
        <v>3</v>
      </c>
      <c r="BP418" s="116">
        <v>0.75</v>
      </c>
      <c r="BQ418" s="119">
        <v>1</v>
      </c>
      <c r="BR418" s="228">
        <v>3</v>
      </c>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69"/>
      <c r="CO418" s="69"/>
      <c r="CP418" s="69"/>
      <c r="CQ418" s="69"/>
      <c r="CR418" s="69"/>
      <c r="CS418" s="69"/>
      <c r="CT418" s="69"/>
      <c r="CU418" s="69"/>
      <c r="CV418" s="69"/>
      <c r="CW418" s="69"/>
      <c r="CX418" s="69"/>
      <c r="CY418" s="69"/>
      <c r="CZ418" s="69"/>
      <c r="DA418" s="69"/>
      <c r="DB418" s="69"/>
      <c r="DC418" s="69"/>
      <c r="DD418" s="69"/>
      <c r="DE418" s="69"/>
      <c r="DF418" s="69"/>
      <c r="DG418" s="69"/>
      <c r="DH418" s="69"/>
      <c r="DI418" s="69"/>
      <c r="DJ418" s="69"/>
      <c r="DK418" s="69"/>
      <c r="DL418" s="69"/>
      <c r="DM418" s="69"/>
      <c r="DN418" s="69"/>
      <c r="DO418" s="69"/>
      <c r="DP418" s="69"/>
      <c r="DQ418" s="69"/>
      <c r="DR418" s="69"/>
      <c r="DS418" s="69"/>
      <c r="DT418" s="69"/>
      <c r="DU418" s="69"/>
      <c r="DV418" s="69"/>
      <c r="DW418" s="69"/>
      <c r="DX418" s="69"/>
      <c r="DY418" s="69"/>
      <c r="DZ418" s="69"/>
      <c r="EA418" s="69"/>
      <c r="EB418" s="69"/>
      <c r="EC418" s="69"/>
      <c r="ED418" s="69"/>
      <c r="EE418" s="69"/>
      <c r="EF418" s="69"/>
      <c r="EG418" s="69"/>
      <c r="EH418" s="69"/>
      <c r="EI418" s="69"/>
      <c r="EJ418" s="69"/>
      <c r="EK418" s="69"/>
      <c r="EL418" s="69"/>
      <c r="EM418" s="69"/>
      <c r="EN418" s="69"/>
      <c r="EO418" s="69"/>
      <c r="EP418" s="69"/>
      <c r="EQ418" s="69"/>
      <c r="ER418" s="69"/>
      <c r="ES418" s="69"/>
      <c r="ET418" s="69"/>
      <c r="EU418" s="69"/>
      <c r="EV418" s="69"/>
      <c r="EW418" s="69"/>
      <c r="EX418" s="69"/>
      <c r="EY418" s="69"/>
      <c r="EZ418" s="69"/>
      <c r="FA418" s="69"/>
      <c r="FB418" s="69"/>
      <c r="FC418" s="69"/>
      <c r="FD418" s="69"/>
      <c r="FE418" s="69"/>
      <c r="FF418" s="69"/>
      <c r="FG418" s="69"/>
      <c r="FH418" s="69"/>
      <c r="FI418" s="69"/>
      <c r="FJ418" s="69"/>
      <c r="FK418" s="69"/>
      <c r="FL418" s="69"/>
      <c r="FM418" s="69"/>
      <c r="FN418" s="69"/>
      <c r="FO418" s="69"/>
      <c r="FP418" s="69"/>
      <c r="FQ418" s="69"/>
      <c r="FR418" s="69"/>
      <c r="FS418" s="69"/>
      <c r="FT418" s="69"/>
      <c r="FU418" s="69"/>
      <c r="FV418" s="69"/>
      <c r="FW418" s="69"/>
      <c r="FX418" s="69"/>
      <c r="FY418" s="69"/>
      <c r="FZ418" s="69"/>
      <c r="GA418" s="69"/>
      <c r="GB418" s="69"/>
      <c r="GC418" s="69"/>
      <c r="GD418" s="69"/>
      <c r="GE418" s="69"/>
      <c r="GF418" s="69"/>
      <c r="GG418" s="69"/>
      <c r="GH418" s="69"/>
      <c r="GI418" s="69"/>
      <c r="GJ418" s="69"/>
      <c r="GK418" s="69"/>
      <c r="GL418" s="69"/>
      <c r="GM418" s="69"/>
      <c r="GN418" s="69"/>
      <c r="GO418" s="69"/>
      <c r="GP418" s="69"/>
      <c r="GQ418" s="69"/>
      <c r="GR418" s="69"/>
      <c r="GS418" s="69"/>
      <c r="GT418" s="69"/>
      <c r="GU418" s="69"/>
      <c r="GV418" s="69"/>
      <c r="GW418" s="69"/>
      <c r="GX418" s="69"/>
      <c r="GY418" s="69"/>
      <c r="GZ418" s="69"/>
      <c r="HA418" s="69"/>
      <c r="HB418" s="69"/>
      <c r="HC418" s="69"/>
      <c r="HD418" s="69"/>
      <c r="HE418" s="69"/>
      <c r="HF418" s="69"/>
      <c r="HG418" s="69"/>
      <c r="HH418" s="69"/>
      <c r="HI418" s="69"/>
      <c r="HJ418" s="69"/>
      <c r="HK418" s="69"/>
      <c r="HL418" s="69"/>
      <c r="HM418" s="69"/>
      <c r="HN418" s="69"/>
      <c r="HO418" s="69"/>
      <c r="HP418" s="69"/>
      <c r="HQ418" s="69"/>
      <c r="HR418" s="69"/>
      <c r="HS418" s="69"/>
      <c r="HT418" s="69"/>
      <c r="HU418" s="69"/>
      <c r="HV418" s="69"/>
      <c r="HW418" s="69"/>
      <c r="HX418" s="69"/>
      <c r="HY418" s="69"/>
      <c r="HZ418" s="69"/>
      <c r="IA418" s="69"/>
      <c r="IB418" s="69"/>
      <c r="IC418" s="69"/>
      <c r="ID418" s="69"/>
      <c r="IE418" s="69"/>
      <c r="IF418" s="69"/>
      <c r="IG418" s="69"/>
      <c r="IH418" s="69"/>
      <c r="II418" s="69"/>
      <c r="IJ418" s="69"/>
      <c r="IK418" s="69"/>
      <c r="IL418" s="69"/>
      <c r="IM418" s="69"/>
      <c r="IN418" s="69"/>
      <c r="IO418" s="69"/>
      <c r="IP418" s="69"/>
      <c r="IQ418" s="69"/>
      <c r="IR418" s="69"/>
      <c r="IS418" s="69"/>
      <c r="IT418" s="69"/>
      <c r="IU418" s="69"/>
      <c r="IV418" s="69"/>
      <c r="IW418" s="69"/>
      <c r="IX418" s="69"/>
      <c r="IY418" s="69"/>
      <c r="IZ418" s="69"/>
      <c r="JA418" s="69"/>
      <c r="JB418" s="69"/>
      <c r="JC418" s="69"/>
      <c r="JD418" s="69"/>
      <c r="JE418" s="69"/>
      <c r="JF418" s="69"/>
      <c r="JG418" s="69"/>
      <c r="JH418" s="69"/>
      <c r="JI418" s="69"/>
      <c r="JJ418" s="69"/>
      <c r="JK418" s="69"/>
      <c r="JL418" s="69"/>
      <c r="JM418" s="69"/>
      <c r="JN418" s="69"/>
      <c r="JO418" s="69"/>
      <c r="JP418" s="69"/>
      <c r="JQ418" s="69"/>
      <c r="JR418" s="69"/>
      <c r="JS418" s="69"/>
      <c r="JT418" s="69"/>
      <c r="JU418" s="69"/>
      <c r="JV418" s="69"/>
      <c r="JW418" s="69"/>
      <c r="JX418" s="69"/>
      <c r="JY418" s="69"/>
      <c r="JZ418" s="69"/>
      <c r="KA418" s="69"/>
      <c r="KB418" s="69"/>
      <c r="KC418" s="69"/>
      <c r="KD418" s="69"/>
      <c r="KE418" s="69"/>
      <c r="KF418" s="69"/>
      <c r="KG418" s="69"/>
      <c r="KH418" s="69"/>
      <c r="KI418" s="69"/>
      <c r="KJ418" s="69"/>
      <c r="KK418" s="69"/>
      <c r="KL418" s="69"/>
      <c r="KM418" s="69"/>
      <c r="KN418" s="69"/>
      <c r="KO418" s="69"/>
      <c r="KP418" s="69"/>
      <c r="KQ418" s="69"/>
      <c r="KR418" s="69"/>
      <c r="KS418" s="69"/>
      <c r="KT418" s="69"/>
      <c r="KU418" s="69"/>
      <c r="KV418" s="69"/>
      <c r="KW418" s="69"/>
      <c r="KX418" s="69"/>
      <c r="KY418" s="69"/>
      <c r="KZ418" s="69"/>
      <c r="LA418" s="69"/>
      <c r="LB418" s="69"/>
      <c r="LC418" s="69"/>
      <c r="LD418" s="69"/>
      <c r="LE418" s="69"/>
      <c r="LF418" s="69"/>
      <c r="LG418" s="69"/>
      <c r="LH418" s="69"/>
      <c r="LI418" s="69"/>
      <c r="LJ418" s="69"/>
      <c r="LK418" s="69"/>
      <c r="LL418" s="69"/>
      <c r="LM418" s="69"/>
      <c r="LN418" s="69"/>
      <c r="LO418" s="69"/>
      <c r="LP418" s="69"/>
      <c r="LQ418" s="69"/>
      <c r="LR418" s="69"/>
      <c r="LS418" s="69"/>
      <c r="LT418" s="69"/>
      <c r="LU418" s="69"/>
      <c r="LV418" s="69"/>
      <c r="LW418" s="69"/>
      <c r="LX418" s="69"/>
      <c r="LY418" s="69"/>
      <c r="LZ418" s="69"/>
      <c r="MA418" s="69"/>
      <c r="MB418" s="69"/>
      <c r="MC418" s="69"/>
      <c r="MD418" s="69"/>
      <c r="ME418" s="69"/>
      <c r="MF418" s="69"/>
      <c r="MG418" s="69"/>
      <c r="MH418" s="69"/>
      <c r="MI418" s="69"/>
      <c r="MJ418" s="69"/>
      <c r="MK418" s="69"/>
      <c r="ML418" s="69"/>
      <c r="MM418" s="69"/>
      <c r="MN418" s="69"/>
      <c r="MO418" s="69"/>
      <c r="MP418" s="69"/>
      <c r="MQ418" s="69"/>
      <c r="MR418" s="69"/>
      <c r="MS418" s="69"/>
      <c r="MT418" s="69"/>
      <c r="MU418" s="69"/>
      <c r="MV418" s="69"/>
      <c r="MW418" s="69"/>
      <c r="MX418" s="69"/>
      <c r="MY418" s="69"/>
      <c r="MZ418" s="69"/>
      <c r="NA418" s="69"/>
      <c r="NB418" s="69"/>
      <c r="NC418" s="69"/>
      <c r="ND418" s="69"/>
      <c r="NE418" s="69"/>
      <c r="NF418" s="69"/>
      <c r="NG418" s="69"/>
      <c r="NH418" s="69"/>
      <c r="NI418" s="69"/>
      <c r="NJ418" s="69"/>
      <c r="NK418" s="69"/>
      <c r="NL418" s="69"/>
      <c r="NM418" s="69"/>
      <c r="NN418" s="69"/>
      <c r="NO418" s="69"/>
      <c r="NP418" s="69"/>
      <c r="NQ418" s="69"/>
      <c r="NR418" s="69"/>
      <c r="NS418" s="69"/>
      <c r="NT418" s="69"/>
      <c r="NU418" s="69"/>
      <c r="NV418" s="69"/>
      <c r="NW418" s="69"/>
      <c r="NX418" s="69"/>
      <c r="NY418" s="69"/>
      <c r="NZ418" s="69"/>
      <c r="OA418" s="69"/>
      <c r="OB418" s="69"/>
      <c r="OC418" s="69"/>
      <c r="OD418" s="69"/>
      <c r="OE418" s="69"/>
      <c r="OF418" s="69"/>
      <c r="OG418" s="69"/>
      <c r="OH418" s="69"/>
      <c r="OI418" s="69"/>
      <c r="OJ418" s="69"/>
      <c r="OK418" s="69"/>
      <c r="OL418" s="69"/>
      <c r="OM418" s="69"/>
      <c r="ON418" s="69"/>
      <c r="OO418" s="69"/>
      <c r="OP418" s="69"/>
      <c r="OQ418" s="69"/>
      <c r="OR418" s="69"/>
      <c r="OS418" s="69"/>
      <c r="OT418" s="69"/>
      <c r="OU418" s="69"/>
      <c r="OV418" s="69"/>
      <c r="OW418" s="69"/>
      <c r="OX418" s="69"/>
      <c r="OY418" s="69"/>
      <c r="OZ418" s="69"/>
      <c r="PA418" s="69"/>
      <c r="PB418" s="69"/>
      <c r="PC418" s="69"/>
      <c r="PD418" s="69"/>
      <c r="PE418" s="69"/>
      <c r="PF418" s="69"/>
      <c r="PG418" s="69"/>
      <c r="PH418" s="69"/>
      <c r="PI418" s="69"/>
      <c r="PJ418" s="69"/>
      <c r="PK418" s="69"/>
      <c r="PL418" s="69"/>
      <c r="PM418" s="69"/>
      <c r="PN418" s="69"/>
      <c r="PO418" s="69"/>
      <c r="PP418" s="69"/>
      <c r="PQ418" s="69"/>
      <c r="PR418" s="69"/>
      <c r="PS418" s="69"/>
      <c r="PT418" s="69"/>
      <c r="PU418" s="69"/>
      <c r="PV418" s="69"/>
      <c r="PW418" s="69"/>
      <c r="PX418" s="69"/>
      <c r="PY418" s="69"/>
      <c r="PZ418" s="69"/>
      <c r="QA418" s="69"/>
      <c r="QB418" s="69"/>
      <c r="QC418" s="69"/>
      <c r="QD418" s="69"/>
      <c r="QE418" s="69"/>
      <c r="QF418" s="69"/>
      <c r="QG418" s="69"/>
      <c r="QH418" s="69"/>
      <c r="QI418" s="69"/>
      <c r="QJ418" s="69"/>
      <c r="QK418" s="69"/>
      <c r="QL418" s="69"/>
      <c r="QM418" s="69"/>
      <c r="QN418" s="69"/>
      <c r="QO418" s="69"/>
      <c r="QP418" s="69"/>
      <c r="QQ418" s="69"/>
      <c r="QR418" s="69"/>
      <c r="QS418" s="69"/>
      <c r="QT418" s="69"/>
      <c r="QU418" s="69"/>
      <c r="QV418" s="69"/>
      <c r="QW418" s="69"/>
      <c r="QX418" s="69"/>
      <c r="QY418" s="69"/>
      <c r="QZ418" s="69"/>
      <c r="RA418" s="69"/>
      <c r="RB418" s="69"/>
      <c r="RC418" s="69"/>
      <c r="RD418" s="69"/>
      <c r="RE418" s="69"/>
      <c r="RF418" s="69"/>
      <c r="RG418" s="69"/>
      <c r="RH418" s="69"/>
      <c r="RI418" s="69"/>
      <c r="RJ418" s="69"/>
      <c r="RK418" s="69"/>
      <c r="RL418" s="69"/>
      <c r="RM418" s="69"/>
      <c r="RN418" s="69"/>
      <c r="RO418" s="69"/>
      <c r="RP418" s="69"/>
      <c r="RQ418" s="69"/>
      <c r="RR418" s="69"/>
      <c r="RS418" s="69"/>
      <c r="RT418" s="69"/>
      <c r="RU418" s="69"/>
      <c r="RV418" s="69"/>
      <c r="RW418" s="69"/>
      <c r="RX418" s="69"/>
      <c r="RY418" s="69"/>
      <c r="RZ418" s="69"/>
      <c r="SA418" s="69"/>
      <c r="SB418" s="69"/>
      <c r="SC418" s="69"/>
      <c r="SD418" s="69"/>
      <c r="SE418" s="69"/>
      <c r="SF418" s="69"/>
      <c r="SG418" s="69"/>
      <c r="SH418" s="69"/>
      <c r="SI418" s="69"/>
      <c r="SJ418" s="69"/>
      <c r="SK418" s="69"/>
      <c r="SL418" s="69"/>
      <c r="SM418" s="69"/>
      <c r="SN418" s="69"/>
      <c r="SO418" s="69"/>
      <c r="SP418" s="69"/>
      <c r="SQ418" s="69"/>
      <c r="SR418" s="69"/>
      <c r="SS418" s="69"/>
      <c r="ST418" s="69"/>
      <c r="SU418" s="69"/>
      <c r="SV418" s="69"/>
      <c r="SW418" s="69"/>
      <c r="SX418" s="69"/>
      <c r="SY418" s="69"/>
      <c r="SZ418" s="69"/>
      <c r="TA418" s="69"/>
      <c r="TB418" s="69"/>
      <c r="TC418" s="69"/>
      <c r="TD418" s="69"/>
      <c r="TE418" s="69"/>
      <c r="TF418" s="69"/>
      <c r="TG418" s="69"/>
      <c r="TH418" s="69"/>
      <c r="TI418" s="69"/>
      <c r="TJ418" s="69"/>
      <c r="TK418" s="69"/>
      <c r="TL418" s="69"/>
      <c r="TM418" s="69"/>
      <c r="TN418" s="69"/>
      <c r="TO418" s="69"/>
      <c r="TP418" s="69"/>
      <c r="TQ418" s="69"/>
      <c r="TR418" s="69"/>
      <c r="TS418" s="69"/>
      <c r="TT418" s="69"/>
      <c r="TU418" s="69"/>
      <c r="TV418" s="69"/>
      <c r="TW418" s="69"/>
      <c r="TX418" s="69"/>
      <c r="TY418" s="69"/>
      <c r="TZ418" s="69"/>
      <c r="UA418" s="69"/>
      <c r="UB418" s="69"/>
      <c r="UC418" s="69"/>
      <c r="UD418" s="69"/>
      <c r="UE418" s="69"/>
      <c r="UF418" s="69"/>
      <c r="UG418" s="69"/>
      <c r="UH418" s="69"/>
      <c r="UI418" s="69"/>
      <c r="UJ418" s="69"/>
      <c r="UK418" s="69"/>
      <c r="UL418" s="69"/>
      <c r="UM418" s="69"/>
      <c r="UN418" s="69"/>
      <c r="UO418" s="69"/>
      <c r="UP418" s="69"/>
      <c r="UQ418" s="69"/>
      <c r="UR418" s="69"/>
      <c r="US418" s="69"/>
      <c r="UT418" s="69"/>
      <c r="UU418" s="69"/>
      <c r="UV418" s="69"/>
      <c r="UW418" s="69"/>
      <c r="UX418" s="69"/>
      <c r="UY418" s="69"/>
      <c r="UZ418" s="69"/>
      <c r="VA418" s="69"/>
      <c r="VB418" s="69"/>
      <c r="VC418" s="69"/>
      <c r="VD418" s="69"/>
      <c r="VE418" s="69"/>
      <c r="VF418" s="69"/>
      <c r="VG418" s="69"/>
      <c r="VH418" s="69"/>
      <c r="VI418" s="69"/>
      <c r="VJ418" s="69"/>
      <c r="VK418" s="69"/>
      <c r="VL418" s="69"/>
      <c r="VM418" s="69"/>
      <c r="VN418" s="69"/>
      <c r="VO418" s="69"/>
      <c r="VP418" s="69"/>
      <c r="VQ418" s="69"/>
      <c r="VR418" s="69"/>
      <c r="VS418" s="69"/>
      <c r="VT418" s="69"/>
      <c r="VU418" s="69"/>
      <c r="VV418" s="69"/>
      <c r="VW418" s="69"/>
      <c r="VX418" s="69"/>
      <c r="VY418" s="69"/>
      <c r="VZ418" s="69"/>
      <c r="WA418" s="69"/>
      <c r="WB418" s="69"/>
      <c r="WC418" s="69"/>
      <c r="WD418" s="69"/>
      <c r="WE418" s="69"/>
      <c r="WF418" s="69"/>
      <c r="WG418" s="69"/>
      <c r="WH418" s="69"/>
      <c r="WI418" s="69"/>
      <c r="WJ418" s="69"/>
      <c r="WK418" s="69"/>
      <c r="WL418" s="69"/>
      <c r="WM418" s="69"/>
      <c r="WN418" s="69"/>
      <c r="WO418" s="69"/>
      <c r="WP418" s="69"/>
      <c r="WQ418" s="69"/>
      <c r="WR418" s="69"/>
      <c r="WS418" s="69"/>
      <c r="WT418" s="69"/>
      <c r="WU418" s="69"/>
      <c r="WV418" s="69"/>
      <c r="WW418" s="69"/>
      <c r="WX418" s="69"/>
      <c r="WY418" s="69"/>
      <c r="WZ418" s="69"/>
      <c r="XA418" s="69"/>
      <c r="XB418" s="69"/>
      <c r="XC418" s="69"/>
      <c r="XD418" s="69"/>
      <c r="XE418" s="69"/>
      <c r="XF418" s="69"/>
      <c r="XG418" s="69"/>
      <c r="XH418" s="69"/>
      <c r="XI418" s="69"/>
      <c r="XJ418" s="69"/>
      <c r="XK418" s="69"/>
      <c r="XL418" s="69"/>
      <c r="XM418" s="69"/>
      <c r="XN418" s="69"/>
      <c r="XO418" s="69"/>
      <c r="XP418" s="69"/>
      <c r="XQ418" s="69"/>
      <c r="XR418" s="69"/>
      <c r="XS418" s="69"/>
      <c r="XT418" s="69"/>
      <c r="XU418" s="69"/>
      <c r="XV418" s="69"/>
      <c r="XW418" s="69"/>
      <c r="XX418" s="69"/>
      <c r="XY418" s="69"/>
      <c r="XZ418" s="69"/>
      <c r="YA418" s="69"/>
      <c r="YB418" s="69"/>
      <c r="YC418" s="69"/>
      <c r="YD418" s="69"/>
      <c r="YE418" s="69"/>
      <c r="YF418" s="69"/>
      <c r="YG418" s="69"/>
      <c r="YH418" s="69"/>
      <c r="YI418" s="69"/>
      <c r="YJ418" s="69"/>
      <c r="YK418" s="69"/>
      <c r="YL418" s="69"/>
      <c r="YM418" s="69"/>
      <c r="YN418" s="69"/>
      <c r="YO418" s="69"/>
      <c r="YP418" s="69"/>
      <c r="YQ418" s="69"/>
      <c r="YR418" s="69"/>
      <c r="YS418" s="69"/>
      <c r="YT418" s="69"/>
      <c r="YU418" s="69"/>
      <c r="YV418" s="69"/>
      <c r="YW418" s="69"/>
      <c r="YX418" s="69"/>
      <c r="YY418" s="69"/>
      <c r="YZ418" s="69"/>
      <c r="ZA418" s="69"/>
      <c r="ZB418" s="69"/>
      <c r="ZC418" s="69"/>
      <c r="ZD418" s="69"/>
      <c r="ZE418" s="69"/>
      <c r="ZF418" s="69"/>
      <c r="ZG418" s="69"/>
      <c r="ZH418" s="69"/>
      <c r="ZI418" s="69"/>
      <c r="ZJ418" s="69"/>
      <c r="ZK418" s="69"/>
      <c r="ZL418" s="69"/>
      <c r="ZM418" s="69"/>
      <c r="ZN418" s="69"/>
      <c r="ZO418" s="69"/>
      <c r="ZP418" s="69"/>
      <c r="ZQ418" s="69"/>
      <c r="ZR418" s="69"/>
      <c r="ZS418" s="69"/>
      <c r="ZT418" s="69"/>
      <c r="ZU418" s="69"/>
      <c r="ZV418" s="69"/>
      <c r="ZW418" s="69"/>
      <c r="ZX418" s="69"/>
      <c r="ZY418" s="69"/>
      <c r="ZZ418" s="69"/>
      <c r="AAA418" s="69"/>
      <c r="AAB418" s="69"/>
      <c r="AAC418" s="69"/>
      <c r="AAD418" s="69"/>
      <c r="AAE418" s="69"/>
      <c r="AAF418" s="69"/>
      <c r="AAG418" s="69"/>
      <c r="AAH418" s="69"/>
      <c r="AAI418" s="69"/>
      <c r="AAJ418" s="69"/>
      <c r="AAK418" s="69"/>
      <c r="AAL418" s="69"/>
      <c r="AAM418" s="69"/>
      <c r="AAN418" s="69"/>
      <c r="AAO418" s="69"/>
      <c r="AAP418" s="69"/>
      <c r="AAQ418" s="69"/>
      <c r="AAR418" s="69"/>
      <c r="AAS418" s="69"/>
      <c r="AAT418" s="69"/>
      <c r="AAU418" s="69"/>
      <c r="AAV418" s="69"/>
      <c r="AAW418" s="69"/>
      <c r="AAX418" s="69"/>
      <c r="AAY418" s="69"/>
      <c r="AAZ418" s="69"/>
      <c r="ABA418" s="69"/>
      <c r="ABB418" s="69"/>
      <c r="ABC418" s="69"/>
      <c r="ABD418" s="69"/>
      <c r="ABE418" s="69"/>
      <c r="ABF418" s="69"/>
      <c r="ABG418" s="69"/>
      <c r="ABH418" s="69"/>
      <c r="ABI418" s="69"/>
      <c r="ABJ418" s="69"/>
      <c r="ABK418" s="69"/>
      <c r="ABL418" s="69"/>
      <c r="ABM418" s="69"/>
      <c r="ABN418" s="69"/>
      <c r="ABO418" s="69"/>
      <c r="ABP418" s="69"/>
      <c r="ABQ418" s="69"/>
      <c r="ABR418" s="69"/>
      <c r="ABS418" s="69"/>
      <c r="ABT418" s="69"/>
      <c r="ABU418" s="69"/>
      <c r="ABV418" s="69"/>
      <c r="ABW418" s="69"/>
      <c r="ABX418" s="69"/>
      <c r="ABY418" s="69"/>
      <c r="ABZ418" s="69"/>
      <c r="ACA418" s="69"/>
      <c r="ACB418" s="69"/>
      <c r="ACC418" s="69"/>
      <c r="ACD418" s="69"/>
      <c r="ACE418" s="69"/>
      <c r="ACF418" s="69"/>
      <c r="ACG418" s="69"/>
      <c r="ACH418" s="69"/>
      <c r="ACI418" s="69"/>
      <c r="ACJ418" s="69"/>
      <c r="ACK418" s="69"/>
      <c r="ACL418" s="69"/>
      <c r="ACM418" s="69"/>
      <c r="ACN418" s="69"/>
      <c r="ACO418" s="69"/>
      <c r="ACP418" s="69"/>
      <c r="ACQ418" s="69"/>
      <c r="ACR418" s="69"/>
      <c r="ACS418" s="69"/>
      <c r="ACT418" s="69"/>
      <c r="ACU418" s="69"/>
      <c r="ACV418" s="69"/>
      <c r="ACW418" s="69"/>
      <c r="ACX418" s="69"/>
      <c r="ACY418" s="69"/>
      <c r="ACZ418" s="69"/>
      <c r="ADA418" s="69"/>
      <c r="ADB418" s="69"/>
      <c r="ADC418" s="69"/>
      <c r="ADD418" s="69"/>
      <c r="ADE418" s="69"/>
      <c r="ADF418" s="69"/>
      <c r="ADG418" s="69"/>
      <c r="ADH418" s="69"/>
      <c r="ADI418" s="69"/>
      <c r="ADJ418" s="69"/>
      <c r="ADK418" s="69"/>
      <c r="ADL418" s="69"/>
      <c r="ADM418" s="69"/>
      <c r="ADN418" s="69"/>
      <c r="ADO418" s="69"/>
      <c r="ADP418" s="69"/>
      <c r="ADQ418" s="69"/>
      <c r="ADR418" s="69"/>
      <c r="ADS418" s="69"/>
      <c r="ADT418" s="69"/>
      <c r="ADU418" s="69"/>
      <c r="ADV418" s="69"/>
      <c r="ADW418" s="69"/>
      <c r="ADX418" s="69"/>
      <c r="ADY418" s="69"/>
      <c r="ADZ418" s="69"/>
      <c r="AEA418" s="69"/>
      <c r="AEB418" s="69"/>
      <c r="AEC418" s="69"/>
      <c r="AED418" s="69"/>
      <c r="AEE418" s="69"/>
      <c r="AEF418" s="69"/>
      <c r="AEG418" s="69"/>
      <c r="AEH418" s="69"/>
      <c r="AEI418" s="69"/>
      <c r="AEJ418" s="69"/>
      <c r="AEK418" s="69"/>
      <c r="AEL418" s="69"/>
      <c r="AEM418" s="69"/>
      <c r="AEN418" s="69"/>
      <c r="AEO418" s="69"/>
      <c r="AEP418" s="69"/>
      <c r="AEQ418" s="69"/>
      <c r="AER418" s="69"/>
      <c r="AES418" s="69"/>
      <c r="AET418" s="69"/>
      <c r="AEU418" s="69"/>
      <c r="AEV418" s="69"/>
      <c r="AEW418" s="69"/>
      <c r="AEX418" s="69"/>
      <c r="AEY418" s="69"/>
      <c r="AEZ418" s="69"/>
      <c r="AFA418" s="69"/>
      <c r="AFB418" s="69"/>
      <c r="AFC418" s="69"/>
      <c r="AFD418" s="69"/>
      <c r="AFE418" s="69"/>
      <c r="AFF418" s="69"/>
      <c r="AFG418" s="69"/>
      <c r="AFH418" s="69"/>
      <c r="AFI418" s="69"/>
      <c r="AFJ418" s="69"/>
      <c r="AFK418" s="69"/>
      <c r="AFL418" s="69"/>
      <c r="AFM418" s="69"/>
      <c r="AFN418" s="69"/>
      <c r="AFO418" s="69"/>
      <c r="AFP418" s="69"/>
      <c r="AFQ418" s="69"/>
      <c r="AFR418" s="69"/>
      <c r="AFS418" s="69"/>
      <c r="AFT418" s="69"/>
      <c r="AFU418" s="69"/>
      <c r="AFV418" s="69"/>
      <c r="AFW418" s="69"/>
      <c r="AFX418" s="69"/>
      <c r="AFY418" s="69"/>
      <c r="AFZ418" s="69"/>
      <c r="AGA418" s="69"/>
      <c r="AGB418" s="69"/>
      <c r="AGC418" s="69"/>
      <c r="AGD418" s="69"/>
      <c r="AGE418" s="69"/>
      <c r="AGF418" s="69"/>
      <c r="AGG418" s="69"/>
      <c r="AGH418" s="69"/>
      <c r="AGI418" s="69"/>
      <c r="AGJ418" s="69"/>
      <c r="AGK418" s="69"/>
      <c r="AGL418" s="69"/>
      <c r="AGM418" s="69"/>
      <c r="AGN418" s="69"/>
      <c r="AGO418" s="69"/>
      <c r="AGP418" s="69"/>
      <c r="AGQ418" s="69"/>
      <c r="AGR418" s="69"/>
      <c r="AGS418" s="69"/>
      <c r="AGT418" s="69"/>
      <c r="AGU418" s="69"/>
      <c r="AGV418" s="69"/>
      <c r="AGW418" s="69"/>
      <c r="AGX418" s="69"/>
      <c r="AGY418" s="69"/>
      <c r="AGZ418" s="69"/>
      <c r="AHA418" s="69"/>
      <c r="AHB418" s="69"/>
      <c r="AHC418" s="69"/>
      <c r="AHD418" s="69"/>
      <c r="AHE418" s="69"/>
      <c r="AHF418" s="69"/>
      <c r="AHG418" s="69"/>
      <c r="AHH418" s="69"/>
      <c r="AHI418" s="69"/>
      <c r="AHJ418" s="69"/>
      <c r="AHK418" s="69"/>
      <c r="AHL418" s="69"/>
      <c r="AHM418" s="69"/>
      <c r="AHN418" s="69"/>
      <c r="AHO418" s="69"/>
      <c r="AHP418" s="69"/>
      <c r="AHQ418" s="69"/>
      <c r="AHR418" s="69"/>
      <c r="AHS418" s="69"/>
      <c r="AHT418" s="69"/>
      <c r="AHU418" s="69"/>
      <c r="AHV418" s="69"/>
      <c r="AHW418" s="69"/>
      <c r="AHX418" s="69"/>
      <c r="AHY418" s="69"/>
      <c r="AHZ418" s="69"/>
      <c r="AIA418" s="69"/>
      <c r="AIB418" s="69"/>
      <c r="AIC418" s="69"/>
      <c r="AID418" s="69"/>
      <c r="AIE418" s="69"/>
      <c r="AIF418" s="69"/>
      <c r="AIG418" s="69"/>
      <c r="AIH418" s="69"/>
      <c r="AII418" s="69"/>
      <c r="AIJ418" s="69"/>
      <c r="AIK418" s="69"/>
      <c r="AIL418" s="69"/>
      <c r="AIM418" s="69"/>
      <c r="AIN418" s="69"/>
      <c r="AIO418" s="69"/>
      <c r="AIP418" s="69"/>
      <c r="AIQ418" s="69"/>
      <c r="AIR418" s="69"/>
      <c r="AIS418" s="69"/>
      <c r="AIT418" s="69"/>
      <c r="AIU418" s="69"/>
      <c r="AIV418" s="69"/>
      <c r="AIW418" s="69"/>
      <c r="AIX418" s="69"/>
      <c r="AIY418" s="69"/>
      <c r="AIZ418" s="69"/>
      <c r="AJA418" s="69"/>
      <c r="AJB418" s="69"/>
      <c r="AJC418" s="69"/>
      <c r="AJD418" s="69"/>
      <c r="AJE418" s="69"/>
      <c r="AJF418" s="69"/>
      <c r="AJG418" s="69"/>
      <c r="AJH418" s="69"/>
      <c r="AJI418" s="69"/>
      <c r="AJJ418" s="69"/>
      <c r="AJK418" s="69"/>
      <c r="AJL418" s="69"/>
      <c r="AJM418" s="69"/>
      <c r="AJN418" s="69"/>
      <c r="AJO418" s="69"/>
      <c r="AJP418" s="69"/>
      <c r="AJQ418" s="69"/>
      <c r="AJR418" s="69"/>
      <c r="AJS418" s="69"/>
      <c r="AJT418" s="69"/>
      <c r="AJU418" s="69"/>
      <c r="AJV418" s="69"/>
      <c r="AJW418" s="69"/>
      <c r="AJX418" s="69"/>
      <c r="AJY418" s="69"/>
      <c r="AJZ418" s="69"/>
      <c r="AKA418" s="69"/>
      <c r="AKB418" s="69"/>
      <c r="AKC418" s="69"/>
      <c r="AKD418" s="69"/>
      <c r="AKE418" s="69"/>
      <c r="AKF418" s="69"/>
      <c r="AKG418" s="69"/>
      <c r="AKH418" s="69"/>
      <c r="AKI418" s="69"/>
      <c r="AKJ418" s="69"/>
      <c r="AKK418" s="69"/>
      <c r="AKL418" s="69"/>
      <c r="AKM418" s="69"/>
      <c r="AKN418" s="69"/>
      <c r="AKO418" s="69"/>
      <c r="AKP418" s="69"/>
      <c r="AKQ418" s="69"/>
      <c r="AKR418" s="69"/>
      <c r="AKS418" s="69"/>
      <c r="AKT418" s="69"/>
      <c r="AKU418" s="69"/>
      <c r="AKV418" s="69"/>
      <c r="AKW418" s="69"/>
      <c r="AKX418" s="69"/>
      <c r="AKY418" s="69"/>
      <c r="AKZ418" s="69"/>
      <c r="ALA418" s="69"/>
      <c r="ALB418" s="69"/>
      <c r="ALC418" s="69"/>
      <c r="ALD418" s="69"/>
      <c r="ALE418" s="69"/>
      <c r="ALF418" s="69"/>
      <c r="ALG418" s="69"/>
      <c r="ALH418" s="69"/>
      <c r="ALI418" s="69"/>
      <c r="ALJ418" s="69"/>
      <c r="ALK418" s="69"/>
      <c r="ALL418" s="69"/>
      <c r="ALM418" s="69"/>
      <c r="ALN418" s="69"/>
      <c r="ALO418" s="69"/>
      <c r="ALP418" s="69"/>
      <c r="ALQ418" s="69"/>
      <c r="ALR418" s="69"/>
      <c r="ALS418" s="69"/>
      <c r="ALT418" s="69"/>
      <c r="ALU418" s="69"/>
      <c r="ALV418" s="69"/>
      <c r="ALW418" s="69"/>
      <c r="ALX418" s="69"/>
      <c r="ALY418" s="69"/>
      <c r="ALZ418" s="69"/>
      <c r="AMA418" s="69"/>
      <c r="AMB418" s="69"/>
      <c r="AMC418" s="69"/>
      <c r="AMD418" s="69"/>
      <c r="AME418" s="69"/>
      <c r="AMF418" s="69"/>
      <c r="AMG418" s="69"/>
      <c r="AMH418" s="69"/>
      <c r="AMI418" s="69"/>
      <c r="AMJ418" s="69"/>
      <c r="AMK418" s="69"/>
      <c r="AML418" s="69"/>
      <c r="AMM418" s="69"/>
      <c r="AMN418" s="69"/>
      <c r="AMO418" s="69"/>
      <c r="AMP418" s="69"/>
      <c r="AMQ418" s="69"/>
      <c r="AMR418" s="69"/>
      <c r="AMS418" s="69"/>
      <c r="AMT418" s="69"/>
      <c r="AMU418" s="69"/>
      <c r="AMV418" s="69"/>
      <c r="AMW418" s="69"/>
      <c r="AMX418" s="69"/>
      <c r="AMY418" s="69"/>
      <c r="AMZ418" s="69"/>
      <c r="ANA418" s="69"/>
      <c r="ANB418" s="69"/>
      <c r="ANC418" s="69"/>
      <c r="AND418" s="69"/>
      <c r="ANE418" s="69"/>
      <c r="ANF418" s="69"/>
      <c r="ANG418" s="69"/>
      <c r="ANH418" s="69"/>
      <c r="ANI418" s="69"/>
      <c r="ANJ418" s="69"/>
      <c r="ANK418" s="69"/>
      <c r="ANL418" s="69"/>
      <c r="ANM418" s="69"/>
      <c r="ANN418" s="69"/>
      <c r="ANO418" s="69"/>
      <c r="ANP418" s="69"/>
      <c r="ANQ418" s="69"/>
      <c r="ANR418" s="69"/>
      <c r="ANS418" s="69"/>
      <c r="ANT418" s="69"/>
      <c r="ANU418" s="69"/>
      <c r="ANV418" s="69"/>
      <c r="ANW418" s="69"/>
      <c r="ANX418" s="69"/>
      <c r="ANY418" s="69"/>
      <c r="ANZ418" s="69"/>
      <c r="AOA418" s="69"/>
      <c r="AOB418" s="69"/>
      <c r="AOC418" s="69"/>
      <c r="AOD418" s="69"/>
      <c r="AOE418" s="69"/>
      <c r="AOF418" s="69"/>
      <c r="AOG418" s="69"/>
      <c r="AOH418" s="69"/>
      <c r="AOI418" s="69"/>
      <c r="AOJ418" s="69"/>
      <c r="AOK418" s="69"/>
      <c r="AOL418" s="69"/>
      <c r="AOM418" s="69"/>
      <c r="AON418" s="69"/>
      <c r="AOO418" s="69"/>
      <c r="AOP418" s="69"/>
      <c r="AOQ418" s="69"/>
      <c r="AOR418" s="69"/>
      <c r="AOS418" s="69"/>
      <c r="AOT418" s="69"/>
      <c r="AOU418" s="69"/>
      <c r="AOV418" s="69"/>
      <c r="AOW418" s="69"/>
      <c r="AOX418" s="69"/>
      <c r="AOY418" s="69"/>
      <c r="AOZ418" s="69"/>
      <c r="APA418" s="69"/>
      <c r="APB418" s="69"/>
      <c r="APC418" s="69"/>
      <c r="APD418" s="69"/>
      <c r="APE418" s="69"/>
      <c r="APF418" s="69"/>
      <c r="APG418" s="69"/>
      <c r="APH418" s="69"/>
      <c r="API418" s="69"/>
      <c r="APJ418" s="69"/>
      <c r="APK418" s="69"/>
      <c r="APL418" s="69"/>
      <c r="APM418" s="69"/>
      <c r="APN418" s="69"/>
      <c r="APO418" s="69"/>
      <c r="APP418" s="69"/>
      <c r="APQ418" s="69"/>
      <c r="APR418" s="69"/>
      <c r="APS418" s="69"/>
      <c r="APT418" s="69"/>
      <c r="APU418" s="69"/>
      <c r="APV418" s="69"/>
      <c r="APW418" s="69"/>
      <c r="APX418" s="69"/>
      <c r="APY418" s="69"/>
      <c r="APZ418" s="69"/>
      <c r="AQA418" s="69"/>
      <c r="AQB418" s="69"/>
      <c r="AQC418" s="69"/>
      <c r="AQD418" s="69"/>
      <c r="AQE418" s="69"/>
      <c r="AQF418" s="69"/>
      <c r="AQG418" s="69"/>
      <c r="AQH418" s="69"/>
      <c r="AQI418" s="69"/>
      <c r="AQJ418" s="69"/>
      <c r="AQK418" s="69"/>
      <c r="AQL418" s="69"/>
      <c r="AQM418" s="69"/>
      <c r="AQN418" s="69"/>
      <c r="AQO418" s="69"/>
      <c r="AQP418" s="69"/>
      <c r="AQQ418" s="69"/>
      <c r="AQR418" s="69"/>
      <c r="AQS418" s="69"/>
      <c r="AQT418" s="69"/>
      <c r="AQU418" s="69"/>
      <c r="AQV418" s="69"/>
      <c r="AQW418" s="69"/>
      <c r="AQX418" s="69"/>
      <c r="AQY418" s="69"/>
      <c r="AQZ418" s="69"/>
      <c r="ARA418" s="69"/>
      <c r="ARB418" s="69"/>
      <c r="ARC418" s="69"/>
      <c r="ARD418" s="69"/>
      <c r="ARE418" s="69"/>
      <c r="ARF418" s="69"/>
      <c r="ARG418" s="69"/>
      <c r="ARH418" s="69"/>
      <c r="ARI418" s="69"/>
      <c r="ARJ418" s="69"/>
      <c r="ARK418" s="69"/>
      <c r="ARL418" s="69"/>
      <c r="ARM418" s="69"/>
      <c r="ARN418" s="69"/>
      <c r="ARO418" s="69"/>
      <c r="ARP418" s="69"/>
      <c r="ARQ418" s="69"/>
      <c r="ARR418" s="69"/>
      <c r="ARS418" s="69"/>
      <c r="ART418" s="69"/>
      <c r="ARU418" s="69"/>
      <c r="ARV418" s="69"/>
      <c r="ARW418" s="69"/>
      <c r="ARX418" s="69"/>
      <c r="ARY418" s="69"/>
      <c r="ARZ418" s="69"/>
      <c r="ASA418" s="69"/>
      <c r="ASB418" s="69"/>
      <c r="ASC418" s="69"/>
      <c r="ASD418" s="69"/>
      <c r="ASE418" s="69"/>
      <c r="ASF418" s="69"/>
      <c r="ASG418" s="69"/>
      <c r="ASH418" s="69"/>
      <c r="ASI418" s="69"/>
      <c r="ASJ418" s="69"/>
      <c r="ASK418" s="69"/>
      <c r="ASL418" s="69"/>
      <c r="ASM418" s="69"/>
      <c r="ASN418" s="69"/>
      <c r="ASO418" s="69"/>
      <c r="ASP418" s="69"/>
      <c r="ASQ418" s="69"/>
      <c r="ASR418" s="69"/>
      <c r="ASS418" s="69"/>
      <c r="AST418" s="69"/>
      <c r="ASU418" s="69"/>
      <c r="ASV418" s="69"/>
      <c r="ASW418" s="69"/>
      <c r="ASX418" s="69"/>
      <c r="ASY418" s="69"/>
      <c r="ASZ418" s="69"/>
      <c r="ATA418" s="69"/>
      <c r="ATB418" s="69"/>
      <c r="ATC418" s="69"/>
      <c r="ATD418" s="69"/>
      <c r="ATE418" s="69"/>
      <c r="ATF418" s="69"/>
      <c r="ATG418" s="69"/>
      <c r="ATH418" s="69"/>
      <c r="ATI418" s="69"/>
      <c r="ATJ418" s="69"/>
      <c r="ATK418" s="69"/>
      <c r="ATL418" s="69"/>
      <c r="ATM418" s="69"/>
      <c r="ATN418" s="69"/>
      <c r="ATO418" s="69"/>
      <c r="ATP418" s="69"/>
      <c r="ATQ418" s="69"/>
      <c r="ATR418" s="69"/>
      <c r="ATS418" s="69"/>
      <c r="ATT418" s="69"/>
      <c r="ATU418" s="69"/>
      <c r="ATV418" s="69"/>
      <c r="ATW418" s="69"/>
      <c r="ATX418" s="69"/>
      <c r="ATY418" s="69"/>
      <c r="ATZ418" s="69"/>
      <c r="AUA418" s="69"/>
      <c r="AUB418" s="69"/>
      <c r="AUC418" s="69"/>
      <c r="AUD418" s="69"/>
      <c r="AUE418" s="69"/>
      <c r="AUF418" s="69"/>
      <c r="AUG418" s="69"/>
      <c r="AUH418" s="69"/>
      <c r="AUI418" s="69"/>
      <c r="AUJ418" s="69"/>
      <c r="AUK418" s="69"/>
      <c r="AUL418" s="69"/>
      <c r="AUM418" s="69"/>
      <c r="AUN418" s="69"/>
      <c r="AUO418" s="69"/>
      <c r="AUP418" s="69"/>
      <c r="AUQ418" s="69"/>
      <c r="AUR418" s="69"/>
      <c r="AUS418" s="69"/>
      <c r="AUT418" s="69"/>
      <c r="AUU418" s="69"/>
      <c r="AUV418" s="69"/>
      <c r="AUW418" s="69"/>
      <c r="AUX418" s="69"/>
      <c r="AUY418" s="69"/>
      <c r="AUZ418" s="69"/>
      <c r="AVA418" s="69"/>
      <c r="AVB418" s="69"/>
      <c r="AVC418" s="69"/>
      <c r="AVD418" s="69"/>
      <c r="AVE418" s="69"/>
      <c r="AVF418" s="69"/>
      <c r="AVG418" s="69"/>
      <c r="AVH418" s="69"/>
      <c r="AVI418" s="69"/>
      <c r="AVJ418" s="69"/>
      <c r="AVK418" s="69"/>
      <c r="AVL418" s="69"/>
      <c r="AVM418" s="69"/>
      <c r="AVN418" s="69"/>
      <c r="AVO418" s="69"/>
      <c r="AVP418" s="69"/>
      <c r="AVQ418" s="69"/>
      <c r="AVR418" s="69"/>
      <c r="AVS418" s="69"/>
      <c r="AVT418" s="69"/>
      <c r="AVU418" s="69"/>
      <c r="AVV418" s="69"/>
      <c r="AVW418" s="69"/>
      <c r="AVX418" s="69"/>
      <c r="AVY418" s="69"/>
      <c r="AVZ418" s="69"/>
      <c r="AWA418" s="69"/>
      <c r="AWB418" s="69"/>
      <c r="AWC418" s="69"/>
      <c r="AWD418" s="69"/>
      <c r="AWE418" s="69"/>
      <c r="AWF418" s="69"/>
      <c r="AWG418" s="69"/>
      <c r="AWH418" s="69"/>
      <c r="AWI418" s="69"/>
      <c r="AWJ418" s="69"/>
      <c r="AWK418" s="69"/>
      <c r="AWL418" s="69"/>
      <c r="AWM418" s="69"/>
      <c r="AWN418" s="69"/>
      <c r="AWO418" s="69"/>
      <c r="AWP418" s="69"/>
      <c r="AWQ418" s="69"/>
      <c r="AWR418" s="69"/>
      <c r="AWS418" s="69"/>
      <c r="AWT418" s="69"/>
      <c r="AWU418" s="69"/>
      <c r="AWV418" s="69"/>
      <c r="AWW418" s="69"/>
      <c r="AWX418" s="69"/>
      <c r="AWY418" s="69"/>
      <c r="AWZ418" s="69"/>
      <c r="AXA418" s="69"/>
      <c r="AXB418" s="69"/>
      <c r="AXC418" s="69"/>
      <c r="AXD418" s="69"/>
      <c r="AXE418" s="69"/>
      <c r="AXF418" s="69"/>
      <c r="AXG418" s="69"/>
      <c r="AXH418" s="69"/>
      <c r="AXI418" s="69"/>
      <c r="AXJ418" s="69"/>
      <c r="AXK418" s="69"/>
      <c r="AXL418" s="69"/>
      <c r="AXM418" s="69"/>
      <c r="AXN418" s="69"/>
      <c r="AXO418" s="69"/>
      <c r="AXP418" s="69"/>
      <c r="AXQ418" s="69"/>
      <c r="AXR418" s="69"/>
      <c r="AXS418" s="69"/>
      <c r="AXT418" s="69"/>
      <c r="AXU418" s="69"/>
      <c r="AXV418" s="69"/>
      <c r="AXW418" s="69"/>
      <c r="AXX418" s="69"/>
      <c r="AXY418" s="69"/>
      <c r="AXZ418" s="69"/>
      <c r="AYA418" s="69"/>
      <c r="AYB418" s="69"/>
      <c r="AYC418" s="69"/>
      <c r="AYD418" s="69"/>
      <c r="AYE418" s="69"/>
      <c r="AYF418" s="69"/>
      <c r="AYG418" s="69"/>
      <c r="AYH418" s="69"/>
      <c r="AYI418" s="69"/>
      <c r="AYJ418" s="69"/>
      <c r="AYK418" s="69"/>
      <c r="AYL418" s="69"/>
      <c r="AYM418" s="69"/>
      <c r="AYN418" s="69"/>
      <c r="AYO418" s="69"/>
      <c r="AYP418" s="69"/>
      <c r="AYQ418" s="69"/>
      <c r="AYR418" s="69"/>
      <c r="AYS418" s="69"/>
      <c r="AYT418" s="69"/>
      <c r="AYU418" s="69"/>
      <c r="AYV418" s="69"/>
      <c r="AYW418" s="69"/>
      <c r="AYX418" s="69"/>
      <c r="AYY418" s="69"/>
      <c r="AYZ418" s="69"/>
      <c r="AZA418" s="69"/>
      <c r="AZB418" s="69"/>
      <c r="AZC418" s="69"/>
      <c r="AZD418" s="69"/>
      <c r="AZE418" s="69"/>
      <c r="AZF418" s="69"/>
      <c r="AZG418" s="69"/>
      <c r="AZH418" s="69"/>
      <c r="AZI418" s="69"/>
      <c r="AZJ418" s="69"/>
      <c r="AZK418" s="69"/>
      <c r="AZL418" s="69"/>
      <c r="AZM418" s="69"/>
      <c r="AZN418" s="69"/>
      <c r="AZO418" s="69"/>
      <c r="AZP418" s="69"/>
      <c r="AZQ418" s="69"/>
      <c r="AZR418" s="69"/>
      <c r="AZS418" s="69"/>
      <c r="AZT418" s="69"/>
      <c r="AZU418" s="69"/>
      <c r="AZV418" s="69"/>
      <c r="AZW418" s="69"/>
      <c r="AZX418" s="69"/>
      <c r="AZY418" s="69"/>
      <c r="AZZ418" s="69"/>
      <c r="BAA418" s="69"/>
      <c r="BAB418" s="69"/>
      <c r="BAC418" s="69"/>
      <c r="BAD418" s="69"/>
      <c r="BAE418" s="69"/>
      <c r="BAF418" s="69"/>
      <c r="BAG418" s="69"/>
      <c r="BAH418" s="69"/>
      <c r="BAI418" s="69"/>
      <c r="BAJ418" s="69"/>
      <c r="BAK418" s="69"/>
      <c r="BAL418" s="69"/>
      <c r="BAM418" s="69"/>
      <c r="BAN418" s="69"/>
      <c r="BAO418" s="69"/>
      <c r="BAP418" s="69"/>
      <c r="BAQ418" s="69"/>
      <c r="BAR418" s="69"/>
      <c r="BAS418" s="69"/>
      <c r="BAT418" s="69"/>
      <c r="BAU418" s="69"/>
      <c r="BAV418" s="69"/>
      <c r="BAW418" s="69"/>
      <c r="BAX418" s="69"/>
      <c r="BAY418" s="69"/>
      <c r="BAZ418" s="69"/>
      <c r="BBA418" s="69"/>
      <c r="BBB418" s="69"/>
      <c r="BBC418" s="69"/>
      <c r="BBD418" s="69"/>
      <c r="BBE418" s="69"/>
      <c r="BBF418" s="69"/>
      <c r="BBG418" s="69"/>
      <c r="BBH418" s="69"/>
      <c r="BBI418" s="69"/>
      <c r="BBJ418" s="69"/>
      <c r="BBK418" s="69"/>
      <c r="BBL418" s="69"/>
      <c r="BBM418" s="69"/>
      <c r="BBN418" s="69"/>
      <c r="BBO418" s="69"/>
      <c r="BBP418" s="69"/>
      <c r="BBQ418" s="69"/>
      <c r="BBR418" s="69"/>
      <c r="BBS418" s="69"/>
      <c r="BBT418" s="69"/>
      <c r="BBU418" s="69"/>
      <c r="BBV418" s="69"/>
      <c r="BBW418" s="69"/>
      <c r="BBX418" s="69"/>
      <c r="BBY418" s="69"/>
      <c r="BBZ418" s="69"/>
      <c r="BCA418" s="69"/>
      <c r="BCB418" s="69"/>
      <c r="BCC418" s="69"/>
      <c r="BCD418" s="69"/>
      <c r="BCE418" s="69"/>
      <c r="BCF418" s="69"/>
      <c r="BCG418" s="69"/>
      <c r="BCH418" s="69"/>
      <c r="BCI418" s="69"/>
      <c r="BCJ418" s="69"/>
      <c r="BCK418" s="69"/>
      <c r="BCL418" s="69"/>
      <c r="BCM418" s="69"/>
      <c r="BCN418" s="69"/>
      <c r="BCO418" s="69"/>
      <c r="BCP418" s="69"/>
      <c r="BCQ418" s="69"/>
      <c r="BCR418" s="69"/>
      <c r="BCS418" s="69"/>
      <c r="BCT418" s="69"/>
      <c r="BCU418" s="69"/>
      <c r="BCV418" s="69"/>
      <c r="BCW418" s="69"/>
      <c r="BCX418" s="69"/>
      <c r="BCY418" s="69"/>
      <c r="BCZ418" s="69"/>
      <c r="BDA418" s="69"/>
      <c r="BDB418" s="69"/>
      <c r="BDC418" s="69"/>
      <c r="BDD418" s="69"/>
      <c r="BDE418" s="69"/>
      <c r="BDF418" s="69"/>
      <c r="BDG418" s="69"/>
      <c r="BDH418" s="69"/>
      <c r="BDI418" s="69"/>
      <c r="BDJ418" s="69"/>
      <c r="BDK418" s="69"/>
      <c r="BDL418" s="69"/>
      <c r="BDM418" s="69"/>
      <c r="BDN418" s="69"/>
      <c r="BDO418" s="69"/>
      <c r="BDP418" s="69"/>
      <c r="BDQ418" s="69"/>
      <c r="BDR418" s="69"/>
      <c r="BDS418" s="69"/>
      <c r="BDT418" s="69"/>
      <c r="BDU418" s="69"/>
      <c r="BDV418" s="69"/>
      <c r="BDW418" s="69"/>
      <c r="BDX418" s="69"/>
      <c r="BDY418" s="69"/>
      <c r="BDZ418" s="69"/>
      <c r="BEA418" s="69"/>
      <c r="BEB418" s="69"/>
      <c r="BEC418" s="69"/>
      <c r="BED418" s="69"/>
      <c r="BEE418" s="69"/>
      <c r="BEF418" s="69"/>
      <c r="BEG418" s="69"/>
      <c r="BEH418" s="69"/>
      <c r="BEI418" s="69"/>
      <c r="BEJ418" s="69"/>
      <c r="BEK418" s="69"/>
      <c r="BEL418" s="69"/>
      <c r="BEM418" s="69"/>
      <c r="BEN418" s="69"/>
      <c r="BEO418" s="69"/>
      <c r="BEP418" s="69"/>
      <c r="BEQ418" s="69"/>
      <c r="BER418" s="69"/>
      <c r="BES418" s="69"/>
      <c r="BET418" s="69"/>
      <c r="BEU418" s="69"/>
      <c r="BEV418" s="69"/>
      <c r="BEW418" s="69"/>
      <c r="BEX418" s="69"/>
      <c r="BEY418" s="69"/>
      <c r="BEZ418" s="69"/>
      <c r="BFA418" s="69"/>
      <c r="BFB418" s="69"/>
      <c r="BFC418" s="69"/>
      <c r="BFD418" s="69"/>
      <c r="BFE418" s="69"/>
      <c r="BFF418" s="69"/>
      <c r="BFG418" s="69"/>
      <c r="BFH418" s="69"/>
      <c r="BFI418" s="69"/>
      <c r="BFJ418" s="69"/>
      <c r="BFK418" s="69"/>
      <c r="BFL418" s="69"/>
      <c r="BFM418" s="69"/>
      <c r="BFN418" s="69"/>
      <c r="BFO418" s="69"/>
      <c r="BFP418" s="69"/>
      <c r="BFQ418" s="69"/>
      <c r="BFR418" s="69"/>
      <c r="BFS418" s="69"/>
      <c r="BFT418" s="69"/>
      <c r="BFU418" s="69"/>
      <c r="BFV418" s="69"/>
      <c r="BFW418" s="69"/>
      <c r="BFX418" s="69"/>
      <c r="BFY418" s="69"/>
      <c r="BFZ418" s="69"/>
      <c r="BGA418" s="69"/>
      <c r="BGB418" s="69"/>
      <c r="BGC418" s="69"/>
      <c r="BGD418" s="69"/>
      <c r="BGE418" s="69"/>
      <c r="BGF418" s="69"/>
      <c r="BGG418" s="69"/>
      <c r="BGH418" s="69"/>
      <c r="BGI418" s="69"/>
      <c r="BGJ418" s="69"/>
      <c r="BGK418" s="69"/>
      <c r="BGL418" s="69"/>
      <c r="BGM418" s="69"/>
      <c r="BGN418" s="69"/>
      <c r="BGO418" s="69"/>
      <c r="BGP418" s="69"/>
      <c r="BGQ418" s="69"/>
      <c r="BGR418" s="69"/>
      <c r="BGS418" s="69"/>
      <c r="BGT418" s="69"/>
      <c r="BGU418" s="69"/>
      <c r="BGV418" s="69"/>
      <c r="BGW418" s="69"/>
      <c r="BGX418" s="69"/>
      <c r="BGY418" s="69"/>
      <c r="BGZ418" s="69"/>
      <c r="BHA418" s="69"/>
      <c r="BHB418" s="69"/>
      <c r="BHC418" s="69"/>
      <c r="BHD418" s="69"/>
      <c r="BHE418" s="69"/>
      <c r="BHF418" s="69"/>
      <c r="BHG418" s="69"/>
      <c r="BHH418" s="69"/>
      <c r="BHI418" s="69"/>
      <c r="BHJ418" s="69"/>
      <c r="BHK418" s="69"/>
      <c r="BHL418" s="69"/>
      <c r="BHM418" s="69"/>
      <c r="BHN418" s="69"/>
      <c r="BHO418" s="69"/>
      <c r="BHP418" s="69"/>
      <c r="BHQ418" s="69"/>
      <c r="BHR418" s="69"/>
      <c r="BHS418" s="69"/>
      <c r="BHT418" s="69"/>
      <c r="BHU418" s="69"/>
      <c r="BHV418" s="69"/>
      <c r="BHW418" s="69"/>
      <c r="BHX418" s="69"/>
      <c r="BHY418" s="69"/>
      <c r="BHZ418" s="69"/>
      <c r="BIA418" s="69"/>
      <c r="BIB418" s="69"/>
      <c r="BIC418" s="69"/>
      <c r="BID418" s="69"/>
      <c r="BIE418" s="69"/>
      <c r="BIF418" s="69"/>
      <c r="BIG418" s="69"/>
      <c r="BIH418" s="69"/>
      <c r="BII418" s="69"/>
      <c r="BIJ418" s="69"/>
      <c r="BIK418" s="69"/>
      <c r="BIL418" s="69"/>
      <c r="BIM418" s="69"/>
      <c r="BIN418" s="69"/>
      <c r="BIO418" s="69"/>
      <c r="BIP418" s="69"/>
      <c r="BIQ418" s="69"/>
      <c r="BIR418" s="69"/>
      <c r="BIS418" s="69"/>
      <c r="BIT418" s="69"/>
      <c r="BIU418" s="69"/>
      <c r="BIV418" s="69"/>
      <c r="BIW418" s="69"/>
      <c r="BIX418" s="69"/>
      <c r="BIY418" s="69"/>
      <c r="BIZ418" s="69"/>
      <c r="BJA418" s="69"/>
      <c r="BJB418" s="69"/>
      <c r="BJC418" s="69"/>
      <c r="BJD418" s="69"/>
      <c r="BJE418" s="69"/>
      <c r="BJF418" s="69"/>
      <c r="BJG418" s="69"/>
      <c r="BJH418" s="69"/>
      <c r="BJI418" s="69"/>
      <c r="BJJ418" s="69"/>
      <c r="BJK418" s="69"/>
      <c r="BJL418" s="69"/>
      <c r="BJM418" s="69"/>
      <c r="BJN418" s="69"/>
      <c r="BJO418" s="69"/>
      <c r="BJP418" s="69"/>
      <c r="BJQ418" s="69"/>
      <c r="BJR418" s="69"/>
      <c r="BJS418" s="69"/>
      <c r="BJT418" s="69"/>
      <c r="BJU418" s="69"/>
      <c r="BJV418" s="69"/>
      <c r="BJW418" s="69"/>
      <c r="BJX418" s="69"/>
      <c r="BJY418" s="69"/>
      <c r="BJZ418" s="69"/>
      <c r="BKA418" s="69"/>
      <c r="BKB418" s="69"/>
      <c r="BKC418" s="69"/>
      <c r="BKD418" s="69"/>
      <c r="BKE418" s="69"/>
      <c r="BKF418" s="69"/>
      <c r="BKG418" s="69"/>
      <c r="BKH418" s="69"/>
      <c r="BKI418" s="69"/>
      <c r="BKJ418" s="69"/>
      <c r="BKK418" s="69"/>
      <c r="BKL418" s="69"/>
      <c r="BKM418" s="69"/>
      <c r="BKN418" s="69"/>
      <c r="BKO418" s="69"/>
      <c r="BKP418" s="69"/>
      <c r="BKQ418" s="69"/>
      <c r="BKR418" s="69"/>
      <c r="BKS418" s="69"/>
      <c r="BKT418" s="69"/>
      <c r="BKU418" s="69"/>
      <c r="BKV418" s="69"/>
      <c r="BKW418" s="69"/>
      <c r="BKX418" s="69"/>
      <c r="BKY418" s="69"/>
      <c r="BKZ418" s="69"/>
      <c r="BLA418" s="69"/>
      <c r="BLB418" s="69"/>
      <c r="BLC418" s="69"/>
      <c r="BLD418" s="69"/>
      <c r="BLE418" s="69"/>
      <c r="BLF418" s="69"/>
      <c r="BLG418" s="69"/>
      <c r="BLH418" s="69"/>
      <c r="BLI418" s="69"/>
      <c r="BLJ418" s="69"/>
      <c r="BLK418" s="69"/>
      <c r="BLL418" s="69"/>
      <c r="BLM418" s="69"/>
      <c r="BLN418" s="69"/>
      <c r="BLO418" s="69"/>
      <c r="BLP418" s="69"/>
      <c r="BLQ418" s="69"/>
      <c r="BLR418" s="69"/>
      <c r="BLS418" s="69"/>
      <c r="BLT418" s="69"/>
      <c r="BLU418" s="69"/>
      <c r="BLV418" s="69"/>
      <c r="BLW418" s="69"/>
      <c r="BLX418" s="69"/>
      <c r="BLY418" s="69"/>
      <c r="BLZ418" s="69"/>
      <c r="BMA418" s="69"/>
      <c r="BMB418" s="69"/>
      <c r="BMC418" s="69"/>
      <c r="BMD418" s="69"/>
      <c r="BME418" s="69"/>
      <c r="BMF418" s="69"/>
      <c r="BMG418" s="69"/>
      <c r="BMH418" s="69"/>
      <c r="BMI418" s="69"/>
      <c r="BMJ418" s="69"/>
      <c r="BMK418" s="69"/>
      <c r="BML418" s="69"/>
      <c r="BMM418" s="69"/>
      <c r="BMN418" s="69"/>
      <c r="BMO418" s="69"/>
      <c r="BMP418" s="69"/>
      <c r="BMQ418" s="69"/>
      <c r="BMR418" s="69"/>
      <c r="BMS418" s="69"/>
      <c r="BMT418" s="69"/>
      <c r="BMU418" s="69"/>
      <c r="BMV418" s="69"/>
      <c r="BMW418" s="69"/>
      <c r="BMX418" s="69"/>
      <c r="BMY418" s="69"/>
      <c r="BMZ418" s="69"/>
      <c r="BNA418" s="69"/>
      <c r="BNB418" s="69"/>
      <c r="BNC418" s="69"/>
      <c r="BND418" s="69"/>
      <c r="BNE418" s="69"/>
      <c r="BNF418" s="69"/>
      <c r="BNG418" s="69"/>
      <c r="BNH418" s="69"/>
      <c r="BNI418" s="69"/>
      <c r="BNJ418" s="69"/>
      <c r="BNK418" s="69"/>
      <c r="BNL418" s="69"/>
      <c r="BNM418" s="69"/>
      <c r="BNN418" s="69"/>
      <c r="BNO418" s="69"/>
      <c r="BNP418" s="69"/>
      <c r="BNQ418" s="69"/>
      <c r="BNR418" s="69"/>
      <c r="BNS418" s="69"/>
      <c r="BNT418" s="69"/>
      <c r="BNU418" s="69"/>
      <c r="BNV418" s="69"/>
      <c r="BNW418" s="69"/>
      <c r="BNX418" s="69"/>
      <c r="BNY418" s="69"/>
      <c r="BNZ418" s="69"/>
      <c r="BOA418" s="69"/>
      <c r="BOB418" s="69"/>
      <c r="BOC418" s="69"/>
      <c r="BOD418" s="69"/>
      <c r="BOE418" s="69"/>
      <c r="BOF418" s="69"/>
      <c r="BOG418" s="69"/>
      <c r="BOH418" s="69"/>
      <c r="BOI418" s="69"/>
      <c r="BOJ418" s="69"/>
      <c r="BOK418" s="69"/>
      <c r="BOL418" s="69"/>
      <c r="BOM418" s="69"/>
      <c r="BON418" s="69"/>
      <c r="BOO418" s="69"/>
      <c r="BOP418" s="69"/>
      <c r="BOQ418" s="69"/>
      <c r="BOR418" s="69"/>
      <c r="BOS418" s="69"/>
      <c r="BOT418" s="69"/>
      <c r="BOU418" s="69"/>
      <c r="BOV418" s="69"/>
      <c r="BOW418" s="69"/>
      <c r="BOX418" s="69"/>
      <c r="BOY418" s="69"/>
      <c r="BOZ418" s="69"/>
      <c r="BPA418" s="69"/>
      <c r="BPB418" s="69"/>
      <c r="BPC418" s="69"/>
      <c r="BPD418" s="69"/>
      <c r="BPE418" s="69"/>
      <c r="BPF418" s="69"/>
      <c r="BPG418" s="69"/>
      <c r="BPH418" s="69"/>
      <c r="BPI418" s="69"/>
      <c r="BPJ418" s="69"/>
      <c r="BPK418" s="69"/>
      <c r="BPL418" s="69"/>
      <c r="BPM418" s="69"/>
      <c r="BPN418" s="69"/>
      <c r="BPO418" s="69"/>
      <c r="BPP418" s="69"/>
      <c r="BPQ418" s="69"/>
      <c r="BPR418" s="69"/>
      <c r="BPS418" s="69"/>
      <c r="BPT418" s="69"/>
      <c r="BPU418" s="69"/>
      <c r="BPV418" s="69"/>
      <c r="BPW418" s="69"/>
      <c r="BPX418" s="69"/>
      <c r="BPY418" s="69"/>
      <c r="BPZ418" s="69"/>
      <c r="BQA418" s="69"/>
      <c r="BQB418" s="69"/>
      <c r="BQC418" s="69"/>
      <c r="BQD418" s="69"/>
      <c r="BQE418" s="69"/>
      <c r="BQF418" s="69"/>
      <c r="BQG418" s="69"/>
      <c r="BQH418" s="69"/>
      <c r="BQI418" s="69"/>
      <c r="BQJ418" s="69"/>
      <c r="BQK418" s="69"/>
      <c r="BQL418" s="69"/>
      <c r="BQM418" s="69"/>
      <c r="BQN418" s="69"/>
      <c r="BQO418" s="69"/>
      <c r="BQP418" s="69"/>
      <c r="BQQ418" s="69"/>
      <c r="BQR418" s="69"/>
      <c r="BQS418" s="69"/>
      <c r="BQT418" s="69"/>
      <c r="BQU418" s="69"/>
      <c r="BQV418" s="69"/>
      <c r="BQW418" s="69"/>
      <c r="BQX418" s="69"/>
      <c r="BQY418" s="69"/>
      <c r="BQZ418" s="69"/>
      <c r="BRA418" s="69"/>
      <c r="BRB418" s="69"/>
      <c r="BRC418" s="69"/>
      <c r="BRD418" s="69"/>
      <c r="BRE418" s="69"/>
      <c r="BRF418" s="69"/>
      <c r="BRG418" s="69"/>
      <c r="BRH418" s="69"/>
      <c r="BRI418" s="69"/>
      <c r="BRJ418" s="69"/>
      <c r="BRK418" s="69"/>
      <c r="BRL418" s="69"/>
      <c r="BRM418" s="69"/>
      <c r="BRN418" s="69"/>
      <c r="BRO418" s="69"/>
      <c r="BRP418" s="69"/>
      <c r="BRQ418" s="69"/>
      <c r="BRR418" s="69"/>
      <c r="BRS418" s="69"/>
      <c r="BRT418" s="69"/>
      <c r="BRU418" s="69"/>
      <c r="BRV418" s="69"/>
      <c r="BRW418" s="69"/>
      <c r="BRX418" s="69"/>
      <c r="BRY418" s="69"/>
      <c r="BRZ418" s="69"/>
      <c r="BSA418" s="69"/>
      <c r="BSB418" s="69"/>
      <c r="BSC418" s="69"/>
      <c r="BSD418" s="69"/>
      <c r="BSE418" s="69"/>
      <c r="BSF418" s="69"/>
      <c r="BSG418" s="69"/>
      <c r="BSH418" s="69"/>
      <c r="BSI418" s="69"/>
      <c r="BSJ418" s="69"/>
      <c r="BSK418" s="69"/>
      <c r="BSL418" s="69"/>
      <c r="BSM418" s="69"/>
      <c r="BSN418" s="69"/>
      <c r="BSO418" s="69"/>
      <c r="BSP418" s="69"/>
      <c r="BSQ418" s="69"/>
      <c r="BSR418" s="69"/>
      <c r="BSS418" s="69"/>
      <c r="BST418" s="69"/>
      <c r="BSU418" s="69"/>
      <c r="BSV418" s="69"/>
      <c r="BSW418" s="69"/>
      <c r="BSX418" s="69"/>
      <c r="BSY418" s="69"/>
      <c r="BSZ418" s="69"/>
      <c r="BTA418" s="69"/>
      <c r="BTB418" s="69"/>
      <c r="BTC418" s="69"/>
      <c r="BTD418" s="69"/>
      <c r="BTE418" s="69"/>
      <c r="BTF418" s="69"/>
      <c r="BTG418" s="69"/>
      <c r="BTH418" s="69"/>
      <c r="BTI418" s="69"/>
      <c r="BTJ418" s="69"/>
      <c r="BTK418" s="69"/>
      <c r="BTL418" s="69"/>
      <c r="BTM418" s="69"/>
      <c r="BTN418" s="69"/>
      <c r="BTO418" s="69"/>
      <c r="BTP418" s="69"/>
      <c r="BTQ418" s="69"/>
      <c r="BTR418" s="69"/>
      <c r="BTS418" s="69"/>
      <c r="BTT418" s="69"/>
      <c r="BTU418" s="69"/>
      <c r="BTV418" s="69"/>
      <c r="BTW418" s="69"/>
      <c r="BTX418" s="69"/>
      <c r="BTY418" s="69"/>
      <c r="BTZ418" s="69"/>
      <c r="BUA418" s="69"/>
      <c r="BUB418" s="69"/>
      <c r="BUC418" s="69"/>
      <c r="BUD418" s="69"/>
      <c r="BUE418" s="69"/>
      <c r="BUF418" s="69"/>
      <c r="BUG418" s="69"/>
      <c r="BUH418" s="69"/>
      <c r="BUI418" s="69"/>
      <c r="BUJ418" s="69"/>
      <c r="BUK418" s="69"/>
      <c r="BUL418" s="69"/>
      <c r="BUM418" s="69"/>
      <c r="BUN418" s="69"/>
      <c r="BUO418" s="69"/>
      <c r="BUP418" s="69"/>
      <c r="BUQ418" s="69"/>
      <c r="BUR418" s="69"/>
      <c r="BUS418" s="69"/>
      <c r="BUT418" s="69"/>
      <c r="BUU418" s="69"/>
      <c r="BUV418" s="69"/>
      <c r="BUW418" s="69"/>
      <c r="BUX418" s="69"/>
      <c r="BUY418" s="69"/>
      <c r="BUZ418" s="69"/>
      <c r="BVA418" s="69"/>
      <c r="BVB418" s="69"/>
      <c r="BVC418" s="69"/>
      <c r="BVD418" s="69"/>
      <c r="BVE418" s="69"/>
      <c r="BVF418" s="69"/>
      <c r="BVG418" s="69"/>
      <c r="BVH418" s="69"/>
      <c r="BVI418" s="69"/>
      <c r="BVJ418" s="69"/>
      <c r="BVK418" s="69"/>
      <c r="BVL418" s="69"/>
      <c r="BVM418" s="69"/>
      <c r="BVN418" s="69"/>
      <c r="BVO418" s="69"/>
      <c r="BVP418" s="69"/>
      <c r="BVQ418" s="69"/>
      <c r="BVR418" s="69"/>
      <c r="BVS418" s="69"/>
      <c r="BVT418" s="69"/>
      <c r="BVU418" s="69"/>
      <c r="BVV418" s="69"/>
      <c r="BVW418" s="69"/>
      <c r="BVX418" s="69"/>
      <c r="BVY418" s="69"/>
      <c r="BVZ418" s="69"/>
      <c r="BWA418" s="69"/>
      <c r="BWB418" s="69"/>
      <c r="BWC418" s="69"/>
      <c r="BWD418" s="69"/>
      <c r="BWE418" s="69"/>
      <c r="BWF418" s="69"/>
      <c r="BWG418" s="69"/>
      <c r="BWH418" s="69"/>
      <c r="BWI418" s="69"/>
      <c r="BWJ418" s="69"/>
      <c r="BWK418" s="69"/>
      <c r="BWL418" s="69"/>
      <c r="BWM418" s="69"/>
      <c r="BWN418" s="69"/>
      <c r="BWO418" s="69"/>
      <c r="BWP418" s="69"/>
      <c r="BWQ418" s="69"/>
      <c r="BWR418" s="69"/>
      <c r="BWS418" s="69"/>
      <c r="BWT418" s="69"/>
      <c r="BWU418" s="69"/>
    </row>
    <row r="419" spans="1:1971" s="34" customFormat="1" x14ac:dyDescent="0.25">
      <c r="A419" s="224" t="s">
        <v>115</v>
      </c>
      <c r="B419" s="191" t="s">
        <v>116</v>
      </c>
      <c r="C419" s="191" t="s">
        <v>475</v>
      </c>
      <c r="D419" s="225" t="s">
        <v>514</v>
      </c>
      <c r="E419" s="204" t="s">
        <v>477</v>
      </c>
      <c r="F419" s="43" t="s">
        <v>491</v>
      </c>
      <c r="G419" s="260" t="s">
        <v>864</v>
      </c>
      <c r="H419" s="51"/>
      <c r="I419" s="51"/>
      <c r="J419" s="52"/>
      <c r="K419" s="51"/>
      <c r="L419" s="56"/>
      <c r="M419" s="56"/>
      <c r="N419" s="56"/>
      <c r="O419" s="50" t="s">
        <v>768</v>
      </c>
      <c r="P419" s="171">
        <v>3</v>
      </c>
      <c r="Q419" s="171">
        <v>0</v>
      </c>
      <c r="R419" s="171">
        <v>7</v>
      </c>
      <c r="S419" s="129">
        <v>2.3333333333333335</v>
      </c>
      <c r="T419" s="120">
        <v>893</v>
      </c>
      <c r="U419" s="120">
        <v>510.66666666666669</v>
      </c>
      <c r="V419" s="854"/>
      <c r="W419" s="853"/>
      <c r="X419" s="854"/>
      <c r="Y419" s="853"/>
      <c r="Z419" s="854"/>
      <c r="AA419" s="853"/>
      <c r="AB419" s="128"/>
      <c r="AC419" s="130">
        <v>0</v>
      </c>
      <c r="AD419" s="128"/>
      <c r="AE419" s="130">
        <v>0</v>
      </c>
      <c r="AF419" s="131">
        <v>2679</v>
      </c>
      <c r="AG419" s="846"/>
      <c r="AH419" s="885"/>
      <c r="AI419" s="120">
        <v>2679</v>
      </c>
      <c r="AJ419" s="846"/>
      <c r="AK419" s="853"/>
      <c r="AL419" s="131">
        <v>2679</v>
      </c>
      <c r="AM419" s="852"/>
      <c r="AN419" s="120">
        <v>2679</v>
      </c>
      <c r="AO419" s="120">
        <v>1532</v>
      </c>
      <c r="AP419" s="130">
        <v>0.57185516983949236</v>
      </c>
      <c r="AQ419" s="846"/>
      <c r="AR419" s="853"/>
      <c r="AS419" s="120">
        <v>1532</v>
      </c>
      <c r="AT419" s="130">
        <v>0.57185516983949236</v>
      </c>
      <c r="AU419" s="120">
        <v>19</v>
      </c>
      <c r="AV419" s="130">
        <v>1.2402088772845953E-2</v>
      </c>
      <c r="AW419" s="854"/>
      <c r="AX419" s="853"/>
      <c r="AY419" s="128">
        <v>19</v>
      </c>
      <c r="AZ419" s="130">
        <v>1.2402088772845953E-2</v>
      </c>
      <c r="BA419" s="120">
        <v>19</v>
      </c>
      <c r="BB419" s="130">
        <v>1</v>
      </c>
      <c r="BC419" s="128"/>
      <c r="BD419" s="130" t="s">
        <v>320</v>
      </c>
      <c r="BE419" s="128">
        <v>19</v>
      </c>
      <c r="BF419" s="130">
        <v>1</v>
      </c>
      <c r="BG419" s="120">
        <v>7</v>
      </c>
      <c r="BH419" s="130">
        <v>4.5691906005221935E-3</v>
      </c>
      <c r="BI419" s="120">
        <v>67</v>
      </c>
      <c r="BJ419" s="130">
        <v>4.3733681462140996E-2</v>
      </c>
      <c r="BK419" s="120">
        <v>74</v>
      </c>
      <c r="BL419" s="130">
        <v>4.8302872062663184E-2</v>
      </c>
      <c r="BM419" s="128">
        <v>1</v>
      </c>
      <c r="BN419" s="130">
        <v>0.14285714285714285</v>
      </c>
      <c r="BO419" s="128">
        <v>1</v>
      </c>
      <c r="BP419" s="130">
        <v>0.33333333333333331</v>
      </c>
      <c r="BQ419" s="119" t="s">
        <v>937</v>
      </c>
      <c r="BR419" s="228">
        <v>3</v>
      </c>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69"/>
      <c r="CO419" s="69"/>
      <c r="CP419" s="69"/>
      <c r="CQ419" s="69"/>
      <c r="CR419" s="69"/>
      <c r="CS419" s="69"/>
      <c r="CT419" s="69"/>
      <c r="CU419" s="69"/>
      <c r="CV419" s="69"/>
      <c r="CW419" s="69"/>
      <c r="CX419" s="69"/>
      <c r="CY419" s="69"/>
      <c r="CZ419" s="69"/>
      <c r="DA419" s="69"/>
      <c r="DB419" s="69"/>
      <c r="DC419" s="69"/>
      <c r="DD419" s="69"/>
      <c r="DE419" s="69"/>
      <c r="DF419" s="69"/>
      <c r="DG419" s="69"/>
      <c r="DH419" s="69"/>
      <c r="DI419" s="69"/>
      <c r="DJ419" s="69"/>
      <c r="DK419" s="69"/>
      <c r="DL419" s="69"/>
      <c r="DM419" s="69"/>
      <c r="DN419" s="69"/>
      <c r="DO419" s="69"/>
      <c r="DP419" s="69"/>
      <c r="DQ419" s="69"/>
      <c r="DR419" s="69"/>
      <c r="DS419" s="69"/>
      <c r="DT419" s="69"/>
      <c r="DU419" s="69"/>
      <c r="DV419" s="69"/>
      <c r="DW419" s="69"/>
      <c r="DX419" s="69"/>
      <c r="DY419" s="69"/>
      <c r="DZ419" s="69"/>
      <c r="EA419" s="69"/>
      <c r="EB419" s="69"/>
      <c r="EC419" s="69"/>
      <c r="ED419" s="69"/>
      <c r="EE419" s="69"/>
      <c r="EF419" s="69"/>
      <c r="EG419" s="69"/>
      <c r="EH419" s="69"/>
      <c r="EI419" s="69"/>
      <c r="EJ419" s="69"/>
      <c r="EK419" s="69"/>
      <c r="EL419" s="69"/>
      <c r="EM419" s="69"/>
      <c r="EN419" s="69"/>
      <c r="EO419" s="69"/>
      <c r="EP419" s="69"/>
      <c r="EQ419" s="69"/>
      <c r="ER419" s="69"/>
      <c r="ES419" s="69"/>
      <c r="ET419" s="69"/>
      <c r="EU419" s="69"/>
      <c r="EV419" s="69"/>
      <c r="EW419" s="69"/>
      <c r="EX419" s="69"/>
      <c r="EY419" s="69"/>
      <c r="EZ419" s="69"/>
      <c r="FA419" s="69"/>
      <c r="FB419" s="69"/>
      <c r="FC419" s="69"/>
      <c r="FD419" s="69"/>
      <c r="FE419" s="69"/>
      <c r="FF419" s="69"/>
      <c r="FG419" s="69"/>
      <c r="FH419" s="69"/>
      <c r="FI419" s="69"/>
      <c r="FJ419" s="69"/>
      <c r="FK419" s="69"/>
      <c r="FL419" s="69"/>
      <c r="FM419" s="69"/>
      <c r="FN419" s="69"/>
      <c r="FO419" s="69"/>
      <c r="FP419" s="69"/>
      <c r="FQ419" s="69"/>
      <c r="FR419" s="69"/>
      <c r="FS419" s="69"/>
      <c r="FT419" s="69"/>
      <c r="FU419" s="69"/>
      <c r="FV419" s="69"/>
      <c r="FW419" s="69"/>
      <c r="FX419" s="69"/>
      <c r="FY419" s="69"/>
      <c r="FZ419" s="69"/>
      <c r="GA419" s="69"/>
      <c r="GB419" s="69"/>
      <c r="GC419" s="69"/>
      <c r="GD419" s="69"/>
      <c r="GE419" s="69"/>
      <c r="GF419" s="69"/>
      <c r="GG419" s="69"/>
      <c r="GH419" s="69"/>
      <c r="GI419" s="69"/>
      <c r="GJ419" s="69"/>
      <c r="GK419" s="69"/>
      <c r="GL419" s="69"/>
      <c r="GM419" s="69"/>
      <c r="GN419" s="69"/>
      <c r="GO419" s="69"/>
      <c r="GP419" s="69"/>
      <c r="GQ419" s="69"/>
      <c r="GR419" s="69"/>
      <c r="GS419" s="69"/>
      <c r="GT419" s="69"/>
      <c r="GU419" s="69"/>
      <c r="GV419" s="69"/>
      <c r="GW419" s="69"/>
      <c r="GX419" s="69"/>
      <c r="GY419" s="69"/>
      <c r="GZ419" s="69"/>
      <c r="HA419" s="69"/>
      <c r="HB419" s="69"/>
      <c r="HC419" s="69"/>
      <c r="HD419" s="69"/>
      <c r="HE419" s="69"/>
      <c r="HF419" s="69"/>
      <c r="HG419" s="69"/>
      <c r="HH419" s="69"/>
      <c r="HI419" s="69"/>
      <c r="HJ419" s="69"/>
      <c r="HK419" s="69"/>
      <c r="HL419" s="69"/>
      <c r="HM419" s="69"/>
      <c r="HN419" s="69"/>
      <c r="HO419" s="69"/>
      <c r="HP419" s="69"/>
      <c r="HQ419" s="69"/>
      <c r="HR419" s="69"/>
      <c r="HS419" s="69"/>
      <c r="HT419" s="69"/>
      <c r="HU419" s="69"/>
      <c r="HV419" s="69"/>
      <c r="HW419" s="69"/>
      <c r="HX419" s="69"/>
      <c r="HY419" s="69"/>
      <c r="HZ419" s="69"/>
      <c r="IA419" s="69"/>
      <c r="IB419" s="69"/>
      <c r="IC419" s="69"/>
      <c r="ID419" s="69"/>
      <c r="IE419" s="69"/>
      <c r="IF419" s="69"/>
      <c r="IG419" s="69"/>
      <c r="IH419" s="69"/>
      <c r="II419" s="69"/>
      <c r="IJ419" s="69"/>
      <c r="IK419" s="69"/>
      <c r="IL419" s="69"/>
      <c r="IM419" s="69"/>
      <c r="IN419" s="69"/>
      <c r="IO419" s="69"/>
      <c r="IP419" s="69"/>
      <c r="IQ419" s="69"/>
      <c r="IR419" s="69"/>
      <c r="IS419" s="69"/>
      <c r="IT419" s="69"/>
      <c r="IU419" s="69"/>
      <c r="IV419" s="69"/>
      <c r="IW419" s="69"/>
      <c r="IX419" s="69"/>
      <c r="IY419" s="69"/>
      <c r="IZ419" s="69"/>
      <c r="JA419" s="69"/>
      <c r="JB419" s="69"/>
      <c r="JC419" s="69"/>
      <c r="JD419" s="69"/>
      <c r="JE419" s="69"/>
      <c r="JF419" s="69"/>
      <c r="JG419" s="69"/>
      <c r="JH419" s="69"/>
      <c r="JI419" s="69"/>
      <c r="JJ419" s="69"/>
      <c r="JK419" s="69"/>
      <c r="JL419" s="69"/>
      <c r="JM419" s="69"/>
      <c r="JN419" s="69"/>
      <c r="JO419" s="69"/>
      <c r="JP419" s="69"/>
      <c r="JQ419" s="69"/>
      <c r="JR419" s="69"/>
      <c r="JS419" s="69"/>
      <c r="JT419" s="69"/>
      <c r="JU419" s="69"/>
      <c r="JV419" s="69"/>
      <c r="JW419" s="69"/>
      <c r="JX419" s="69"/>
      <c r="JY419" s="69"/>
      <c r="JZ419" s="69"/>
      <c r="KA419" s="69"/>
      <c r="KB419" s="69"/>
      <c r="KC419" s="69"/>
      <c r="KD419" s="69"/>
      <c r="KE419" s="69"/>
      <c r="KF419" s="69"/>
      <c r="KG419" s="69"/>
      <c r="KH419" s="69"/>
      <c r="KI419" s="69"/>
      <c r="KJ419" s="69"/>
      <c r="KK419" s="69"/>
      <c r="KL419" s="69"/>
      <c r="KM419" s="69"/>
      <c r="KN419" s="69"/>
      <c r="KO419" s="69"/>
      <c r="KP419" s="69"/>
      <c r="KQ419" s="69"/>
      <c r="KR419" s="69"/>
      <c r="KS419" s="69"/>
      <c r="KT419" s="69"/>
      <c r="KU419" s="69"/>
      <c r="KV419" s="69"/>
      <c r="KW419" s="69"/>
      <c r="KX419" s="69"/>
      <c r="KY419" s="69"/>
      <c r="KZ419" s="69"/>
      <c r="LA419" s="69"/>
      <c r="LB419" s="69"/>
      <c r="LC419" s="69"/>
      <c r="LD419" s="69"/>
      <c r="LE419" s="69"/>
      <c r="LF419" s="69"/>
      <c r="LG419" s="69"/>
      <c r="LH419" s="69"/>
      <c r="LI419" s="69"/>
      <c r="LJ419" s="69"/>
      <c r="LK419" s="69"/>
      <c r="LL419" s="69"/>
      <c r="LM419" s="69"/>
      <c r="LN419" s="69"/>
      <c r="LO419" s="69"/>
      <c r="LP419" s="69"/>
      <c r="LQ419" s="69"/>
      <c r="LR419" s="69"/>
      <c r="LS419" s="69"/>
      <c r="LT419" s="69"/>
      <c r="LU419" s="69"/>
      <c r="LV419" s="69"/>
      <c r="LW419" s="69"/>
      <c r="LX419" s="69"/>
      <c r="LY419" s="69"/>
      <c r="LZ419" s="69"/>
      <c r="MA419" s="69"/>
      <c r="MB419" s="69"/>
      <c r="MC419" s="69"/>
      <c r="MD419" s="69"/>
      <c r="ME419" s="69"/>
      <c r="MF419" s="69"/>
      <c r="MG419" s="69"/>
      <c r="MH419" s="69"/>
      <c r="MI419" s="69"/>
      <c r="MJ419" s="69"/>
      <c r="MK419" s="69"/>
      <c r="ML419" s="69"/>
      <c r="MM419" s="69"/>
      <c r="MN419" s="69"/>
      <c r="MO419" s="69"/>
      <c r="MP419" s="69"/>
      <c r="MQ419" s="69"/>
      <c r="MR419" s="69"/>
      <c r="MS419" s="69"/>
      <c r="MT419" s="69"/>
      <c r="MU419" s="69"/>
      <c r="MV419" s="69"/>
      <c r="MW419" s="69"/>
      <c r="MX419" s="69"/>
      <c r="MY419" s="69"/>
      <c r="MZ419" s="69"/>
      <c r="NA419" s="69"/>
      <c r="NB419" s="69"/>
      <c r="NC419" s="69"/>
      <c r="ND419" s="69"/>
      <c r="NE419" s="69"/>
      <c r="NF419" s="69"/>
      <c r="NG419" s="69"/>
      <c r="NH419" s="69"/>
      <c r="NI419" s="69"/>
      <c r="NJ419" s="69"/>
      <c r="NK419" s="69"/>
      <c r="NL419" s="69"/>
      <c r="NM419" s="69"/>
      <c r="NN419" s="69"/>
      <c r="NO419" s="69"/>
      <c r="NP419" s="69"/>
      <c r="NQ419" s="69"/>
      <c r="NR419" s="69"/>
      <c r="NS419" s="69"/>
      <c r="NT419" s="69"/>
      <c r="NU419" s="69"/>
      <c r="NV419" s="69"/>
      <c r="NW419" s="69"/>
      <c r="NX419" s="69"/>
      <c r="NY419" s="69"/>
      <c r="NZ419" s="69"/>
      <c r="OA419" s="69"/>
      <c r="OB419" s="69"/>
      <c r="OC419" s="69"/>
      <c r="OD419" s="69"/>
      <c r="OE419" s="69"/>
      <c r="OF419" s="69"/>
      <c r="OG419" s="69"/>
      <c r="OH419" s="69"/>
      <c r="OI419" s="69"/>
      <c r="OJ419" s="69"/>
      <c r="OK419" s="69"/>
      <c r="OL419" s="69"/>
      <c r="OM419" s="69"/>
      <c r="ON419" s="69"/>
      <c r="OO419" s="69"/>
      <c r="OP419" s="69"/>
      <c r="OQ419" s="69"/>
      <c r="OR419" s="69"/>
      <c r="OS419" s="69"/>
      <c r="OT419" s="69"/>
      <c r="OU419" s="69"/>
      <c r="OV419" s="69"/>
      <c r="OW419" s="69"/>
      <c r="OX419" s="69"/>
      <c r="OY419" s="69"/>
      <c r="OZ419" s="69"/>
      <c r="PA419" s="69"/>
      <c r="PB419" s="69"/>
      <c r="PC419" s="69"/>
      <c r="PD419" s="69"/>
      <c r="PE419" s="69"/>
      <c r="PF419" s="69"/>
      <c r="PG419" s="69"/>
      <c r="PH419" s="69"/>
      <c r="PI419" s="69"/>
      <c r="PJ419" s="69"/>
      <c r="PK419" s="69"/>
      <c r="PL419" s="69"/>
      <c r="PM419" s="69"/>
      <c r="PN419" s="69"/>
      <c r="PO419" s="69"/>
      <c r="PP419" s="69"/>
      <c r="PQ419" s="69"/>
      <c r="PR419" s="69"/>
      <c r="PS419" s="69"/>
      <c r="PT419" s="69"/>
      <c r="PU419" s="69"/>
      <c r="PV419" s="69"/>
      <c r="PW419" s="69"/>
      <c r="PX419" s="69"/>
      <c r="PY419" s="69"/>
      <c r="PZ419" s="69"/>
      <c r="QA419" s="69"/>
      <c r="QB419" s="69"/>
      <c r="QC419" s="69"/>
      <c r="QD419" s="69"/>
      <c r="QE419" s="69"/>
      <c r="QF419" s="69"/>
      <c r="QG419" s="69"/>
      <c r="QH419" s="69"/>
      <c r="QI419" s="69"/>
      <c r="QJ419" s="69"/>
      <c r="QK419" s="69"/>
      <c r="QL419" s="69"/>
      <c r="QM419" s="69"/>
      <c r="QN419" s="69"/>
      <c r="QO419" s="69"/>
      <c r="QP419" s="69"/>
      <c r="QQ419" s="69"/>
      <c r="QR419" s="69"/>
      <c r="QS419" s="69"/>
      <c r="QT419" s="69"/>
      <c r="QU419" s="69"/>
      <c r="QV419" s="69"/>
      <c r="QW419" s="69"/>
      <c r="QX419" s="69"/>
      <c r="QY419" s="69"/>
      <c r="QZ419" s="69"/>
      <c r="RA419" s="69"/>
      <c r="RB419" s="69"/>
      <c r="RC419" s="69"/>
      <c r="RD419" s="69"/>
      <c r="RE419" s="69"/>
      <c r="RF419" s="69"/>
      <c r="RG419" s="69"/>
      <c r="RH419" s="69"/>
      <c r="RI419" s="69"/>
      <c r="RJ419" s="69"/>
      <c r="RK419" s="69"/>
      <c r="RL419" s="69"/>
      <c r="RM419" s="69"/>
      <c r="RN419" s="69"/>
      <c r="RO419" s="69"/>
      <c r="RP419" s="69"/>
      <c r="RQ419" s="69"/>
      <c r="RR419" s="69"/>
      <c r="RS419" s="69"/>
      <c r="RT419" s="69"/>
      <c r="RU419" s="69"/>
      <c r="RV419" s="69"/>
      <c r="RW419" s="69"/>
      <c r="RX419" s="69"/>
      <c r="RY419" s="69"/>
      <c r="RZ419" s="69"/>
      <c r="SA419" s="69"/>
      <c r="SB419" s="69"/>
      <c r="SC419" s="69"/>
      <c r="SD419" s="69"/>
      <c r="SE419" s="69"/>
      <c r="SF419" s="69"/>
      <c r="SG419" s="69"/>
      <c r="SH419" s="69"/>
      <c r="SI419" s="69"/>
      <c r="SJ419" s="69"/>
      <c r="SK419" s="69"/>
      <c r="SL419" s="69"/>
      <c r="SM419" s="69"/>
      <c r="SN419" s="69"/>
      <c r="SO419" s="69"/>
      <c r="SP419" s="69"/>
      <c r="SQ419" s="69"/>
      <c r="SR419" s="69"/>
      <c r="SS419" s="69"/>
      <c r="ST419" s="69"/>
      <c r="SU419" s="69"/>
      <c r="SV419" s="69"/>
      <c r="SW419" s="69"/>
      <c r="SX419" s="69"/>
      <c r="SY419" s="69"/>
      <c r="SZ419" s="69"/>
      <c r="TA419" s="69"/>
      <c r="TB419" s="69"/>
      <c r="TC419" s="69"/>
      <c r="TD419" s="69"/>
      <c r="TE419" s="69"/>
      <c r="TF419" s="69"/>
      <c r="TG419" s="69"/>
      <c r="TH419" s="69"/>
      <c r="TI419" s="69"/>
      <c r="TJ419" s="69"/>
      <c r="TK419" s="69"/>
      <c r="TL419" s="69"/>
      <c r="TM419" s="69"/>
      <c r="TN419" s="69"/>
      <c r="TO419" s="69"/>
      <c r="TP419" s="69"/>
      <c r="TQ419" s="69"/>
      <c r="TR419" s="69"/>
      <c r="TS419" s="69"/>
      <c r="TT419" s="69"/>
      <c r="TU419" s="69"/>
      <c r="TV419" s="69"/>
      <c r="TW419" s="69"/>
      <c r="TX419" s="69"/>
      <c r="TY419" s="69"/>
      <c r="TZ419" s="69"/>
      <c r="UA419" s="69"/>
      <c r="UB419" s="69"/>
      <c r="UC419" s="69"/>
      <c r="UD419" s="69"/>
      <c r="UE419" s="69"/>
      <c r="UF419" s="69"/>
      <c r="UG419" s="69"/>
      <c r="UH419" s="69"/>
      <c r="UI419" s="69"/>
      <c r="UJ419" s="69"/>
      <c r="UK419" s="69"/>
      <c r="UL419" s="69"/>
      <c r="UM419" s="69"/>
      <c r="UN419" s="69"/>
      <c r="UO419" s="69"/>
      <c r="UP419" s="69"/>
      <c r="UQ419" s="69"/>
      <c r="UR419" s="69"/>
      <c r="US419" s="69"/>
      <c r="UT419" s="69"/>
      <c r="UU419" s="69"/>
      <c r="UV419" s="69"/>
      <c r="UW419" s="69"/>
      <c r="UX419" s="69"/>
      <c r="UY419" s="69"/>
      <c r="UZ419" s="69"/>
      <c r="VA419" s="69"/>
      <c r="VB419" s="69"/>
      <c r="VC419" s="69"/>
      <c r="VD419" s="69"/>
      <c r="VE419" s="69"/>
      <c r="VF419" s="69"/>
      <c r="VG419" s="69"/>
      <c r="VH419" s="69"/>
      <c r="VI419" s="69"/>
      <c r="VJ419" s="69"/>
      <c r="VK419" s="69"/>
      <c r="VL419" s="69"/>
      <c r="VM419" s="69"/>
      <c r="VN419" s="69"/>
      <c r="VO419" s="69"/>
      <c r="VP419" s="69"/>
      <c r="VQ419" s="69"/>
      <c r="VR419" s="69"/>
      <c r="VS419" s="69"/>
      <c r="VT419" s="69"/>
      <c r="VU419" s="69"/>
      <c r="VV419" s="69"/>
      <c r="VW419" s="69"/>
      <c r="VX419" s="69"/>
      <c r="VY419" s="69"/>
      <c r="VZ419" s="69"/>
      <c r="WA419" s="69"/>
      <c r="WB419" s="69"/>
      <c r="WC419" s="69"/>
      <c r="WD419" s="69"/>
      <c r="WE419" s="69"/>
      <c r="WF419" s="69"/>
      <c r="WG419" s="69"/>
      <c r="WH419" s="69"/>
      <c r="WI419" s="69"/>
      <c r="WJ419" s="69"/>
      <c r="WK419" s="69"/>
      <c r="WL419" s="69"/>
      <c r="WM419" s="69"/>
      <c r="WN419" s="69"/>
      <c r="WO419" s="69"/>
      <c r="WP419" s="69"/>
      <c r="WQ419" s="69"/>
      <c r="WR419" s="69"/>
      <c r="WS419" s="69"/>
      <c r="WT419" s="69"/>
      <c r="WU419" s="69"/>
      <c r="WV419" s="69"/>
      <c r="WW419" s="69"/>
      <c r="WX419" s="69"/>
      <c r="WY419" s="69"/>
      <c r="WZ419" s="69"/>
      <c r="XA419" s="69"/>
      <c r="XB419" s="69"/>
      <c r="XC419" s="69"/>
      <c r="XD419" s="69"/>
      <c r="XE419" s="69"/>
      <c r="XF419" s="69"/>
      <c r="XG419" s="69"/>
      <c r="XH419" s="69"/>
      <c r="XI419" s="69"/>
      <c r="XJ419" s="69"/>
      <c r="XK419" s="69"/>
      <c r="XL419" s="69"/>
      <c r="XM419" s="69"/>
      <c r="XN419" s="69"/>
      <c r="XO419" s="69"/>
      <c r="XP419" s="69"/>
      <c r="XQ419" s="69"/>
      <c r="XR419" s="69"/>
      <c r="XS419" s="69"/>
      <c r="XT419" s="69"/>
      <c r="XU419" s="69"/>
      <c r="XV419" s="69"/>
      <c r="XW419" s="69"/>
      <c r="XX419" s="69"/>
      <c r="XY419" s="69"/>
      <c r="XZ419" s="69"/>
      <c r="YA419" s="69"/>
      <c r="YB419" s="69"/>
      <c r="YC419" s="69"/>
      <c r="YD419" s="69"/>
      <c r="YE419" s="69"/>
      <c r="YF419" s="69"/>
      <c r="YG419" s="69"/>
      <c r="YH419" s="69"/>
      <c r="YI419" s="69"/>
      <c r="YJ419" s="69"/>
      <c r="YK419" s="69"/>
      <c r="YL419" s="69"/>
      <c r="YM419" s="69"/>
      <c r="YN419" s="69"/>
      <c r="YO419" s="69"/>
      <c r="YP419" s="69"/>
      <c r="YQ419" s="69"/>
      <c r="YR419" s="69"/>
      <c r="YS419" s="69"/>
      <c r="YT419" s="69"/>
      <c r="YU419" s="69"/>
      <c r="YV419" s="69"/>
      <c r="YW419" s="69"/>
      <c r="YX419" s="69"/>
      <c r="YY419" s="69"/>
      <c r="YZ419" s="69"/>
      <c r="ZA419" s="69"/>
      <c r="ZB419" s="69"/>
      <c r="ZC419" s="69"/>
      <c r="ZD419" s="69"/>
      <c r="ZE419" s="69"/>
      <c r="ZF419" s="69"/>
      <c r="ZG419" s="69"/>
      <c r="ZH419" s="69"/>
      <c r="ZI419" s="69"/>
      <c r="ZJ419" s="69"/>
      <c r="ZK419" s="69"/>
      <c r="ZL419" s="69"/>
      <c r="ZM419" s="69"/>
      <c r="ZN419" s="69"/>
      <c r="ZO419" s="69"/>
      <c r="ZP419" s="69"/>
      <c r="ZQ419" s="69"/>
      <c r="ZR419" s="69"/>
      <c r="ZS419" s="69"/>
      <c r="ZT419" s="69"/>
      <c r="ZU419" s="69"/>
      <c r="ZV419" s="69"/>
      <c r="ZW419" s="69"/>
      <c r="ZX419" s="69"/>
      <c r="ZY419" s="69"/>
      <c r="ZZ419" s="69"/>
      <c r="AAA419" s="69"/>
      <c r="AAB419" s="69"/>
      <c r="AAC419" s="69"/>
      <c r="AAD419" s="69"/>
      <c r="AAE419" s="69"/>
      <c r="AAF419" s="69"/>
      <c r="AAG419" s="69"/>
      <c r="AAH419" s="69"/>
      <c r="AAI419" s="69"/>
      <c r="AAJ419" s="69"/>
      <c r="AAK419" s="69"/>
      <c r="AAL419" s="69"/>
      <c r="AAM419" s="69"/>
      <c r="AAN419" s="69"/>
      <c r="AAO419" s="69"/>
      <c r="AAP419" s="69"/>
      <c r="AAQ419" s="69"/>
      <c r="AAR419" s="69"/>
      <c r="AAS419" s="69"/>
      <c r="AAT419" s="69"/>
      <c r="AAU419" s="69"/>
      <c r="AAV419" s="69"/>
      <c r="AAW419" s="69"/>
      <c r="AAX419" s="69"/>
      <c r="AAY419" s="69"/>
      <c r="AAZ419" s="69"/>
      <c r="ABA419" s="69"/>
      <c r="ABB419" s="69"/>
      <c r="ABC419" s="69"/>
      <c r="ABD419" s="69"/>
      <c r="ABE419" s="69"/>
      <c r="ABF419" s="69"/>
      <c r="ABG419" s="69"/>
      <c r="ABH419" s="69"/>
      <c r="ABI419" s="69"/>
      <c r="ABJ419" s="69"/>
      <c r="ABK419" s="69"/>
      <c r="ABL419" s="69"/>
      <c r="ABM419" s="69"/>
      <c r="ABN419" s="69"/>
      <c r="ABO419" s="69"/>
      <c r="ABP419" s="69"/>
      <c r="ABQ419" s="69"/>
      <c r="ABR419" s="69"/>
      <c r="ABS419" s="69"/>
      <c r="ABT419" s="69"/>
      <c r="ABU419" s="69"/>
      <c r="ABV419" s="69"/>
      <c r="ABW419" s="69"/>
      <c r="ABX419" s="69"/>
      <c r="ABY419" s="69"/>
      <c r="ABZ419" s="69"/>
      <c r="ACA419" s="69"/>
      <c r="ACB419" s="69"/>
      <c r="ACC419" s="69"/>
      <c r="ACD419" s="69"/>
      <c r="ACE419" s="69"/>
      <c r="ACF419" s="69"/>
      <c r="ACG419" s="69"/>
      <c r="ACH419" s="69"/>
      <c r="ACI419" s="69"/>
      <c r="ACJ419" s="69"/>
      <c r="ACK419" s="69"/>
      <c r="ACL419" s="69"/>
      <c r="ACM419" s="69"/>
      <c r="ACN419" s="69"/>
      <c r="ACO419" s="69"/>
      <c r="ACP419" s="69"/>
      <c r="ACQ419" s="69"/>
      <c r="ACR419" s="69"/>
      <c r="ACS419" s="69"/>
      <c r="ACT419" s="69"/>
      <c r="ACU419" s="69"/>
      <c r="ACV419" s="69"/>
      <c r="ACW419" s="69"/>
      <c r="ACX419" s="69"/>
      <c r="ACY419" s="69"/>
      <c r="ACZ419" s="69"/>
      <c r="ADA419" s="69"/>
      <c r="ADB419" s="69"/>
      <c r="ADC419" s="69"/>
      <c r="ADD419" s="69"/>
      <c r="ADE419" s="69"/>
      <c r="ADF419" s="69"/>
      <c r="ADG419" s="69"/>
      <c r="ADH419" s="69"/>
      <c r="ADI419" s="69"/>
      <c r="ADJ419" s="69"/>
      <c r="ADK419" s="69"/>
      <c r="ADL419" s="69"/>
      <c r="ADM419" s="69"/>
      <c r="ADN419" s="69"/>
      <c r="ADO419" s="69"/>
      <c r="ADP419" s="69"/>
      <c r="ADQ419" s="69"/>
      <c r="ADR419" s="69"/>
      <c r="ADS419" s="69"/>
      <c r="ADT419" s="69"/>
      <c r="ADU419" s="69"/>
      <c r="ADV419" s="69"/>
      <c r="ADW419" s="69"/>
      <c r="ADX419" s="69"/>
      <c r="ADY419" s="69"/>
      <c r="ADZ419" s="69"/>
      <c r="AEA419" s="69"/>
      <c r="AEB419" s="69"/>
      <c r="AEC419" s="69"/>
      <c r="AED419" s="69"/>
      <c r="AEE419" s="69"/>
      <c r="AEF419" s="69"/>
      <c r="AEG419" s="69"/>
      <c r="AEH419" s="69"/>
      <c r="AEI419" s="69"/>
      <c r="AEJ419" s="69"/>
      <c r="AEK419" s="69"/>
      <c r="AEL419" s="69"/>
      <c r="AEM419" s="69"/>
      <c r="AEN419" s="69"/>
      <c r="AEO419" s="69"/>
      <c r="AEP419" s="69"/>
      <c r="AEQ419" s="69"/>
      <c r="AER419" s="69"/>
      <c r="AES419" s="69"/>
      <c r="AET419" s="69"/>
      <c r="AEU419" s="69"/>
      <c r="AEV419" s="69"/>
      <c r="AEW419" s="69"/>
      <c r="AEX419" s="69"/>
      <c r="AEY419" s="69"/>
      <c r="AEZ419" s="69"/>
      <c r="AFA419" s="69"/>
      <c r="AFB419" s="69"/>
      <c r="AFC419" s="69"/>
      <c r="AFD419" s="69"/>
      <c r="AFE419" s="69"/>
      <c r="AFF419" s="69"/>
      <c r="AFG419" s="69"/>
      <c r="AFH419" s="69"/>
      <c r="AFI419" s="69"/>
      <c r="AFJ419" s="69"/>
      <c r="AFK419" s="69"/>
      <c r="AFL419" s="69"/>
      <c r="AFM419" s="69"/>
      <c r="AFN419" s="69"/>
      <c r="AFO419" s="69"/>
      <c r="AFP419" s="69"/>
      <c r="AFQ419" s="69"/>
      <c r="AFR419" s="69"/>
      <c r="AFS419" s="69"/>
      <c r="AFT419" s="69"/>
      <c r="AFU419" s="69"/>
      <c r="AFV419" s="69"/>
      <c r="AFW419" s="69"/>
      <c r="AFX419" s="69"/>
      <c r="AFY419" s="69"/>
      <c r="AFZ419" s="69"/>
      <c r="AGA419" s="69"/>
      <c r="AGB419" s="69"/>
      <c r="AGC419" s="69"/>
      <c r="AGD419" s="69"/>
      <c r="AGE419" s="69"/>
      <c r="AGF419" s="69"/>
      <c r="AGG419" s="69"/>
      <c r="AGH419" s="69"/>
      <c r="AGI419" s="69"/>
      <c r="AGJ419" s="69"/>
      <c r="AGK419" s="69"/>
      <c r="AGL419" s="69"/>
      <c r="AGM419" s="69"/>
      <c r="AGN419" s="69"/>
      <c r="AGO419" s="69"/>
      <c r="AGP419" s="69"/>
      <c r="AGQ419" s="69"/>
      <c r="AGR419" s="69"/>
      <c r="AGS419" s="69"/>
      <c r="AGT419" s="69"/>
      <c r="AGU419" s="69"/>
      <c r="AGV419" s="69"/>
      <c r="AGW419" s="69"/>
      <c r="AGX419" s="69"/>
      <c r="AGY419" s="69"/>
      <c r="AGZ419" s="69"/>
      <c r="AHA419" s="69"/>
      <c r="AHB419" s="69"/>
      <c r="AHC419" s="69"/>
      <c r="AHD419" s="69"/>
      <c r="AHE419" s="69"/>
      <c r="AHF419" s="69"/>
      <c r="AHG419" s="69"/>
      <c r="AHH419" s="69"/>
      <c r="AHI419" s="69"/>
      <c r="AHJ419" s="69"/>
      <c r="AHK419" s="69"/>
      <c r="AHL419" s="69"/>
      <c r="AHM419" s="69"/>
      <c r="AHN419" s="69"/>
      <c r="AHO419" s="69"/>
      <c r="AHP419" s="69"/>
      <c r="AHQ419" s="69"/>
      <c r="AHR419" s="69"/>
      <c r="AHS419" s="69"/>
      <c r="AHT419" s="69"/>
      <c r="AHU419" s="69"/>
      <c r="AHV419" s="69"/>
      <c r="AHW419" s="69"/>
      <c r="AHX419" s="69"/>
      <c r="AHY419" s="69"/>
      <c r="AHZ419" s="69"/>
      <c r="AIA419" s="69"/>
      <c r="AIB419" s="69"/>
      <c r="AIC419" s="69"/>
      <c r="AID419" s="69"/>
      <c r="AIE419" s="69"/>
      <c r="AIF419" s="69"/>
      <c r="AIG419" s="69"/>
      <c r="AIH419" s="69"/>
      <c r="AII419" s="69"/>
      <c r="AIJ419" s="69"/>
      <c r="AIK419" s="69"/>
      <c r="AIL419" s="69"/>
      <c r="AIM419" s="69"/>
      <c r="AIN419" s="69"/>
      <c r="AIO419" s="69"/>
      <c r="AIP419" s="69"/>
      <c r="AIQ419" s="69"/>
      <c r="AIR419" s="69"/>
      <c r="AIS419" s="69"/>
      <c r="AIT419" s="69"/>
      <c r="AIU419" s="69"/>
      <c r="AIV419" s="69"/>
      <c r="AIW419" s="69"/>
      <c r="AIX419" s="69"/>
      <c r="AIY419" s="69"/>
      <c r="AIZ419" s="69"/>
      <c r="AJA419" s="69"/>
      <c r="AJB419" s="69"/>
      <c r="AJC419" s="69"/>
      <c r="AJD419" s="69"/>
      <c r="AJE419" s="69"/>
      <c r="AJF419" s="69"/>
      <c r="AJG419" s="69"/>
      <c r="AJH419" s="69"/>
      <c r="AJI419" s="69"/>
      <c r="AJJ419" s="69"/>
      <c r="AJK419" s="69"/>
      <c r="AJL419" s="69"/>
      <c r="AJM419" s="69"/>
      <c r="AJN419" s="69"/>
      <c r="AJO419" s="69"/>
      <c r="AJP419" s="69"/>
      <c r="AJQ419" s="69"/>
      <c r="AJR419" s="69"/>
      <c r="AJS419" s="69"/>
      <c r="AJT419" s="69"/>
      <c r="AJU419" s="69"/>
      <c r="AJV419" s="69"/>
      <c r="AJW419" s="69"/>
      <c r="AJX419" s="69"/>
      <c r="AJY419" s="69"/>
      <c r="AJZ419" s="69"/>
      <c r="AKA419" s="69"/>
      <c r="AKB419" s="69"/>
      <c r="AKC419" s="69"/>
      <c r="AKD419" s="69"/>
      <c r="AKE419" s="69"/>
      <c r="AKF419" s="69"/>
      <c r="AKG419" s="69"/>
      <c r="AKH419" s="69"/>
      <c r="AKI419" s="69"/>
      <c r="AKJ419" s="69"/>
      <c r="AKK419" s="69"/>
      <c r="AKL419" s="69"/>
      <c r="AKM419" s="69"/>
      <c r="AKN419" s="69"/>
      <c r="AKO419" s="69"/>
      <c r="AKP419" s="69"/>
      <c r="AKQ419" s="69"/>
      <c r="AKR419" s="69"/>
      <c r="AKS419" s="69"/>
      <c r="AKT419" s="69"/>
      <c r="AKU419" s="69"/>
      <c r="AKV419" s="69"/>
      <c r="AKW419" s="69"/>
      <c r="AKX419" s="69"/>
      <c r="AKY419" s="69"/>
      <c r="AKZ419" s="69"/>
      <c r="ALA419" s="69"/>
      <c r="ALB419" s="69"/>
      <c r="ALC419" s="69"/>
      <c r="ALD419" s="69"/>
      <c r="ALE419" s="69"/>
      <c r="ALF419" s="69"/>
      <c r="ALG419" s="69"/>
      <c r="ALH419" s="69"/>
      <c r="ALI419" s="69"/>
      <c r="ALJ419" s="69"/>
      <c r="ALK419" s="69"/>
      <c r="ALL419" s="69"/>
      <c r="ALM419" s="69"/>
      <c r="ALN419" s="69"/>
      <c r="ALO419" s="69"/>
      <c r="ALP419" s="69"/>
      <c r="ALQ419" s="69"/>
      <c r="ALR419" s="69"/>
      <c r="ALS419" s="69"/>
      <c r="ALT419" s="69"/>
      <c r="ALU419" s="69"/>
      <c r="ALV419" s="69"/>
      <c r="ALW419" s="69"/>
      <c r="ALX419" s="69"/>
      <c r="ALY419" s="69"/>
      <c r="ALZ419" s="69"/>
      <c r="AMA419" s="69"/>
      <c r="AMB419" s="69"/>
      <c r="AMC419" s="69"/>
      <c r="AMD419" s="69"/>
      <c r="AME419" s="69"/>
      <c r="AMF419" s="69"/>
      <c r="AMG419" s="69"/>
      <c r="AMH419" s="69"/>
      <c r="AMI419" s="69"/>
      <c r="AMJ419" s="69"/>
      <c r="AMK419" s="69"/>
      <c r="AML419" s="69"/>
      <c r="AMM419" s="69"/>
      <c r="AMN419" s="69"/>
      <c r="AMO419" s="69"/>
      <c r="AMP419" s="69"/>
      <c r="AMQ419" s="69"/>
      <c r="AMR419" s="69"/>
      <c r="AMS419" s="69"/>
      <c r="AMT419" s="69"/>
      <c r="AMU419" s="69"/>
      <c r="AMV419" s="69"/>
      <c r="AMW419" s="69"/>
      <c r="AMX419" s="69"/>
      <c r="AMY419" s="69"/>
      <c r="AMZ419" s="69"/>
      <c r="ANA419" s="69"/>
      <c r="ANB419" s="69"/>
      <c r="ANC419" s="69"/>
      <c r="AND419" s="69"/>
      <c r="ANE419" s="69"/>
      <c r="ANF419" s="69"/>
      <c r="ANG419" s="69"/>
      <c r="ANH419" s="69"/>
      <c r="ANI419" s="69"/>
      <c r="ANJ419" s="69"/>
      <c r="ANK419" s="69"/>
      <c r="ANL419" s="69"/>
      <c r="ANM419" s="69"/>
      <c r="ANN419" s="69"/>
      <c r="ANO419" s="69"/>
      <c r="ANP419" s="69"/>
      <c r="ANQ419" s="69"/>
      <c r="ANR419" s="69"/>
      <c r="ANS419" s="69"/>
      <c r="ANT419" s="69"/>
      <c r="ANU419" s="69"/>
      <c r="ANV419" s="69"/>
      <c r="ANW419" s="69"/>
      <c r="ANX419" s="69"/>
      <c r="ANY419" s="69"/>
      <c r="ANZ419" s="69"/>
      <c r="AOA419" s="69"/>
      <c r="AOB419" s="69"/>
      <c r="AOC419" s="69"/>
      <c r="AOD419" s="69"/>
      <c r="AOE419" s="69"/>
      <c r="AOF419" s="69"/>
      <c r="AOG419" s="69"/>
      <c r="AOH419" s="69"/>
      <c r="AOI419" s="69"/>
      <c r="AOJ419" s="69"/>
      <c r="AOK419" s="69"/>
      <c r="AOL419" s="69"/>
      <c r="AOM419" s="69"/>
      <c r="AON419" s="69"/>
      <c r="AOO419" s="69"/>
      <c r="AOP419" s="69"/>
      <c r="AOQ419" s="69"/>
      <c r="AOR419" s="69"/>
      <c r="AOS419" s="69"/>
      <c r="AOT419" s="69"/>
      <c r="AOU419" s="69"/>
      <c r="AOV419" s="69"/>
      <c r="AOW419" s="69"/>
      <c r="AOX419" s="69"/>
      <c r="AOY419" s="69"/>
      <c r="AOZ419" s="69"/>
      <c r="APA419" s="69"/>
      <c r="APB419" s="69"/>
      <c r="APC419" s="69"/>
      <c r="APD419" s="69"/>
      <c r="APE419" s="69"/>
      <c r="APF419" s="69"/>
      <c r="APG419" s="69"/>
      <c r="APH419" s="69"/>
      <c r="API419" s="69"/>
      <c r="APJ419" s="69"/>
      <c r="APK419" s="69"/>
      <c r="APL419" s="69"/>
      <c r="APM419" s="69"/>
      <c r="APN419" s="69"/>
      <c r="APO419" s="69"/>
      <c r="APP419" s="69"/>
      <c r="APQ419" s="69"/>
      <c r="APR419" s="69"/>
      <c r="APS419" s="69"/>
      <c r="APT419" s="69"/>
      <c r="APU419" s="69"/>
      <c r="APV419" s="69"/>
      <c r="APW419" s="69"/>
      <c r="APX419" s="69"/>
      <c r="APY419" s="69"/>
      <c r="APZ419" s="69"/>
      <c r="AQA419" s="69"/>
      <c r="AQB419" s="69"/>
      <c r="AQC419" s="69"/>
      <c r="AQD419" s="69"/>
      <c r="AQE419" s="69"/>
      <c r="AQF419" s="69"/>
      <c r="AQG419" s="69"/>
      <c r="AQH419" s="69"/>
      <c r="AQI419" s="69"/>
      <c r="AQJ419" s="69"/>
      <c r="AQK419" s="69"/>
      <c r="AQL419" s="69"/>
      <c r="AQM419" s="69"/>
      <c r="AQN419" s="69"/>
      <c r="AQO419" s="69"/>
      <c r="AQP419" s="69"/>
      <c r="AQQ419" s="69"/>
      <c r="AQR419" s="69"/>
      <c r="AQS419" s="69"/>
      <c r="AQT419" s="69"/>
      <c r="AQU419" s="69"/>
      <c r="AQV419" s="69"/>
      <c r="AQW419" s="69"/>
      <c r="AQX419" s="69"/>
      <c r="AQY419" s="69"/>
      <c r="AQZ419" s="69"/>
      <c r="ARA419" s="69"/>
      <c r="ARB419" s="69"/>
      <c r="ARC419" s="69"/>
      <c r="ARD419" s="69"/>
      <c r="ARE419" s="69"/>
      <c r="ARF419" s="69"/>
      <c r="ARG419" s="69"/>
      <c r="ARH419" s="69"/>
      <c r="ARI419" s="69"/>
      <c r="ARJ419" s="69"/>
      <c r="ARK419" s="69"/>
      <c r="ARL419" s="69"/>
      <c r="ARM419" s="69"/>
      <c r="ARN419" s="69"/>
      <c r="ARO419" s="69"/>
      <c r="ARP419" s="69"/>
      <c r="ARQ419" s="69"/>
      <c r="ARR419" s="69"/>
      <c r="ARS419" s="69"/>
      <c r="ART419" s="69"/>
      <c r="ARU419" s="69"/>
      <c r="ARV419" s="69"/>
      <c r="ARW419" s="69"/>
      <c r="ARX419" s="69"/>
      <c r="ARY419" s="69"/>
      <c r="ARZ419" s="69"/>
      <c r="ASA419" s="69"/>
      <c r="ASB419" s="69"/>
      <c r="ASC419" s="69"/>
      <c r="ASD419" s="69"/>
      <c r="ASE419" s="69"/>
      <c r="ASF419" s="69"/>
      <c r="ASG419" s="69"/>
      <c r="ASH419" s="69"/>
      <c r="ASI419" s="69"/>
      <c r="ASJ419" s="69"/>
      <c r="ASK419" s="69"/>
      <c r="ASL419" s="69"/>
      <c r="ASM419" s="69"/>
      <c r="ASN419" s="69"/>
      <c r="ASO419" s="69"/>
      <c r="ASP419" s="69"/>
      <c r="ASQ419" s="69"/>
      <c r="ASR419" s="69"/>
      <c r="ASS419" s="69"/>
      <c r="AST419" s="69"/>
      <c r="ASU419" s="69"/>
      <c r="ASV419" s="69"/>
      <c r="ASW419" s="69"/>
      <c r="ASX419" s="69"/>
      <c r="ASY419" s="69"/>
      <c r="ASZ419" s="69"/>
      <c r="ATA419" s="69"/>
      <c r="ATB419" s="69"/>
      <c r="ATC419" s="69"/>
      <c r="ATD419" s="69"/>
      <c r="ATE419" s="69"/>
      <c r="ATF419" s="69"/>
      <c r="ATG419" s="69"/>
      <c r="ATH419" s="69"/>
      <c r="ATI419" s="69"/>
      <c r="ATJ419" s="69"/>
      <c r="ATK419" s="69"/>
      <c r="ATL419" s="69"/>
      <c r="ATM419" s="69"/>
      <c r="ATN419" s="69"/>
      <c r="ATO419" s="69"/>
      <c r="ATP419" s="69"/>
      <c r="ATQ419" s="69"/>
      <c r="ATR419" s="69"/>
      <c r="ATS419" s="69"/>
      <c r="ATT419" s="69"/>
      <c r="ATU419" s="69"/>
      <c r="ATV419" s="69"/>
      <c r="ATW419" s="69"/>
      <c r="ATX419" s="69"/>
      <c r="ATY419" s="69"/>
      <c r="ATZ419" s="69"/>
      <c r="AUA419" s="69"/>
      <c r="AUB419" s="69"/>
      <c r="AUC419" s="69"/>
      <c r="AUD419" s="69"/>
      <c r="AUE419" s="69"/>
      <c r="AUF419" s="69"/>
      <c r="AUG419" s="69"/>
      <c r="AUH419" s="69"/>
      <c r="AUI419" s="69"/>
      <c r="AUJ419" s="69"/>
      <c r="AUK419" s="69"/>
      <c r="AUL419" s="69"/>
      <c r="AUM419" s="69"/>
      <c r="AUN419" s="69"/>
      <c r="AUO419" s="69"/>
      <c r="AUP419" s="69"/>
      <c r="AUQ419" s="69"/>
      <c r="AUR419" s="69"/>
      <c r="AUS419" s="69"/>
      <c r="AUT419" s="69"/>
      <c r="AUU419" s="69"/>
      <c r="AUV419" s="69"/>
      <c r="AUW419" s="69"/>
      <c r="AUX419" s="69"/>
      <c r="AUY419" s="69"/>
      <c r="AUZ419" s="69"/>
      <c r="AVA419" s="69"/>
      <c r="AVB419" s="69"/>
      <c r="AVC419" s="69"/>
      <c r="AVD419" s="69"/>
      <c r="AVE419" s="69"/>
      <c r="AVF419" s="69"/>
      <c r="AVG419" s="69"/>
      <c r="AVH419" s="69"/>
      <c r="AVI419" s="69"/>
      <c r="AVJ419" s="69"/>
      <c r="AVK419" s="69"/>
      <c r="AVL419" s="69"/>
      <c r="AVM419" s="69"/>
      <c r="AVN419" s="69"/>
      <c r="AVO419" s="69"/>
      <c r="AVP419" s="69"/>
      <c r="AVQ419" s="69"/>
      <c r="AVR419" s="69"/>
      <c r="AVS419" s="69"/>
      <c r="AVT419" s="69"/>
      <c r="AVU419" s="69"/>
      <c r="AVV419" s="69"/>
      <c r="AVW419" s="69"/>
      <c r="AVX419" s="69"/>
      <c r="AVY419" s="69"/>
      <c r="AVZ419" s="69"/>
      <c r="AWA419" s="69"/>
      <c r="AWB419" s="69"/>
      <c r="AWC419" s="69"/>
      <c r="AWD419" s="69"/>
      <c r="AWE419" s="69"/>
      <c r="AWF419" s="69"/>
      <c r="AWG419" s="69"/>
      <c r="AWH419" s="69"/>
      <c r="AWI419" s="69"/>
      <c r="AWJ419" s="69"/>
      <c r="AWK419" s="69"/>
      <c r="AWL419" s="69"/>
      <c r="AWM419" s="69"/>
      <c r="AWN419" s="69"/>
      <c r="AWO419" s="69"/>
      <c r="AWP419" s="69"/>
      <c r="AWQ419" s="69"/>
      <c r="AWR419" s="69"/>
      <c r="AWS419" s="69"/>
      <c r="AWT419" s="69"/>
      <c r="AWU419" s="69"/>
      <c r="AWV419" s="69"/>
      <c r="AWW419" s="69"/>
      <c r="AWX419" s="69"/>
      <c r="AWY419" s="69"/>
      <c r="AWZ419" s="69"/>
      <c r="AXA419" s="69"/>
      <c r="AXB419" s="69"/>
      <c r="AXC419" s="69"/>
      <c r="AXD419" s="69"/>
      <c r="AXE419" s="69"/>
      <c r="AXF419" s="69"/>
      <c r="AXG419" s="69"/>
      <c r="AXH419" s="69"/>
      <c r="AXI419" s="69"/>
      <c r="AXJ419" s="69"/>
      <c r="AXK419" s="69"/>
      <c r="AXL419" s="69"/>
      <c r="AXM419" s="69"/>
      <c r="AXN419" s="69"/>
      <c r="AXO419" s="69"/>
      <c r="AXP419" s="69"/>
      <c r="AXQ419" s="69"/>
      <c r="AXR419" s="69"/>
      <c r="AXS419" s="69"/>
      <c r="AXT419" s="69"/>
      <c r="AXU419" s="69"/>
      <c r="AXV419" s="69"/>
      <c r="AXW419" s="69"/>
      <c r="AXX419" s="69"/>
      <c r="AXY419" s="69"/>
      <c r="AXZ419" s="69"/>
      <c r="AYA419" s="69"/>
      <c r="AYB419" s="69"/>
      <c r="AYC419" s="69"/>
      <c r="AYD419" s="69"/>
      <c r="AYE419" s="69"/>
      <c r="AYF419" s="69"/>
      <c r="AYG419" s="69"/>
      <c r="AYH419" s="69"/>
      <c r="AYI419" s="69"/>
      <c r="AYJ419" s="69"/>
      <c r="AYK419" s="69"/>
      <c r="AYL419" s="69"/>
      <c r="AYM419" s="69"/>
      <c r="AYN419" s="69"/>
      <c r="AYO419" s="69"/>
      <c r="AYP419" s="69"/>
      <c r="AYQ419" s="69"/>
      <c r="AYR419" s="69"/>
      <c r="AYS419" s="69"/>
      <c r="AYT419" s="69"/>
      <c r="AYU419" s="69"/>
      <c r="AYV419" s="69"/>
      <c r="AYW419" s="69"/>
      <c r="AYX419" s="69"/>
      <c r="AYY419" s="69"/>
      <c r="AYZ419" s="69"/>
      <c r="AZA419" s="69"/>
      <c r="AZB419" s="69"/>
      <c r="AZC419" s="69"/>
      <c r="AZD419" s="69"/>
      <c r="AZE419" s="69"/>
      <c r="AZF419" s="69"/>
      <c r="AZG419" s="69"/>
      <c r="AZH419" s="69"/>
      <c r="AZI419" s="69"/>
      <c r="AZJ419" s="69"/>
      <c r="AZK419" s="69"/>
      <c r="AZL419" s="69"/>
      <c r="AZM419" s="69"/>
      <c r="AZN419" s="69"/>
      <c r="AZO419" s="69"/>
      <c r="AZP419" s="69"/>
      <c r="AZQ419" s="69"/>
      <c r="AZR419" s="69"/>
      <c r="AZS419" s="69"/>
      <c r="AZT419" s="69"/>
      <c r="AZU419" s="69"/>
      <c r="AZV419" s="69"/>
      <c r="AZW419" s="69"/>
      <c r="AZX419" s="69"/>
      <c r="AZY419" s="69"/>
      <c r="AZZ419" s="69"/>
      <c r="BAA419" s="69"/>
      <c r="BAB419" s="69"/>
      <c r="BAC419" s="69"/>
      <c r="BAD419" s="69"/>
      <c r="BAE419" s="69"/>
      <c r="BAF419" s="69"/>
      <c r="BAG419" s="69"/>
      <c r="BAH419" s="69"/>
      <c r="BAI419" s="69"/>
      <c r="BAJ419" s="69"/>
      <c r="BAK419" s="69"/>
      <c r="BAL419" s="69"/>
      <c r="BAM419" s="69"/>
      <c r="BAN419" s="69"/>
      <c r="BAO419" s="69"/>
      <c r="BAP419" s="69"/>
      <c r="BAQ419" s="69"/>
      <c r="BAR419" s="69"/>
      <c r="BAS419" s="69"/>
      <c r="BAT419" s="69"/>
      <c r="BAU419" s="69"/>
      <c r="BAV419" s="69"/>
      <c r="BAW419" s="69"/>
      <c r="BAX419" s="69"/>
      <c r="BAY419" s="69"/>
      <c r="BAZ419" s="69"/>
      <c r="BBA419" s="69"/>
      <c r="BBB419" s="69"/>
      <c r="BBC419" s="69"/>
      <c r="BBD419" s="69"/>
      <c r="BBE419" s="69"/>
      <c r="BBF419" s="69"/>
      <c r="BBG419" s="69"/>
      <c r="BBH419" s="69"/>
      <c r="BBI419" s="69"/>
      <c r="BBJ419" s="69"/>
      <c r="BBK419" s="69"/>
      <c r="BBL419" s="69"/>
      <c r="BBM419" s="69"/>
      <c r="BBN419" s="69"/>
      <c r="BBO419" s="69"/>
      <c r="BBP419" s="69"/>
      <c r="BBQ419" s="69"/>
      <c r="BBR419" s="69"/>
      <c r="BBS419" s="69"/>
      <c r="BBT419" s="69"/>
      <c r="BBU419" s="69"/>
      <c r="BBV419" s="69"/>
      <c r="BBW419" s="69"/>
      <c r="BBX419" s="69"/>
      <c r="BBY419" s="69"/>
      <c r="BBZ419" s="69"/>
      <c r="BCA419" s="69"/>
      <c r="BCB419" s="69"/>
      <c r="BCC419" s="69"/>
      <c r="BCD419" s="69"/>
      <c r="BCE419" s="69"/>
      <c r="BCF419" s="69"/>
      <c r="BCG419" s="69"/>
      <c r="BCH419" s="69"/>
      <c r="BCI419" s="69"/>
      <c r="BCJ419" s="69"/>
      <c r="BCK419" s="69"/>
      <c r="BCL419" s="69"/>
      <c r="BCM419" s="69"/>
      <c r="BCN419" s="69"/>
      <c r="BCO419" s="69"/>
      <c r="BCP419" s="69"/>
      <c r="BCQ419" s="69"/>
      <c r="BCR419" s="69"/>
      <c r="BCS419" s="69"/>
      <c r="BCT419" s="69"/>
      <c r="BCU419" s="69"/>
      <c r="BCV419" s="69"/>
      <c r="BCW419" s="69"/>
      <c r="BCX419" s="69"/>
      <c r="BCY419" s="69"/>
      <c r="BCZ419" s="69"/>
      <c r="BDA419" s="69"/>
      <c r="BDB419" s="69"/>
      <c r="BDC419" s="69"/>
      <c r="BDD419" s="69"/>
      <c r="BDE419" s="69"/>
      <c r="BDF419" s="69"/>
      <c r="BDG419" s="69"/>
      <c r="BDH419" s="69"/>
      <c r="BDI419" s="69"/>
      <c r="BDJ419" s="69"/>
      <c r="BDK419" s="69"/>
      <c r="BDL419" s="69"/>
      <c r="BDM419" s="69"/>
      <c r="BDN419" s="69"/>
      <c r="BDO419" s="69"/>
      <c r="BDP419" s="69"/>
      <c r="BDQ419" s="69"/>
      <c r="BDR419" s="69"/>
      <c r="BDS419" s="69"/>
      <c r="BDT419" s="69"/>
      <c r="BDU419" s="69"/>
      <c r="BDV419" s="69"/>
      <c r="BDW419" s="69"/>
      <c r="BDX419" s="69"/>
      <c r="BDY419" s="69"/>
      <c r="BDZ419" s="69"/>
      <c r="BEA419" s="69"/>
      <c r="BEB419" s="69"/>
      <c r="BEC419" s="69"/>
      <c r="BED419" s="69"/>
      <c r="BEE419" s="69"/>
      <c r="BEF419" s="69"/>
      <c r="BEG419" s="69"/>
      <c r="BEH419" s="69"/>
      <c r="BEI419" s="69"/>
      <c r="BEJ419" s="69"/>
      <c r="BEK419" s="69"/>
      <c r="BEL419" s="69"/>
      <c r="BEM419" s="69"/>
      <c r="BEN419" s="69"/>
      <c r="BEO419" s="69"/>
      <c r="BEP419" s="69"/>
      <c r="BEQ419" s="69"/>
      <c r="BER419" s="69"/>
      <c r="BES419" s="69"/>
      <c r="BET419" s="69"/>
      <c r="BEU419" s="69"/>
      <c r="BEV419" s="69"/>
      <c r="BEW419" s="69"/>
      <c r="BEX419" s="69"/>
      <c r="BEY419" s="69"/>
      <c r="BEZ419" s="69"/>
      <c r="BFA419" s="69"/>
      <c r="BFB419" s="69"/>
      <c r="BFC419" s="69"/>
      <c r="BFD419" s="69"/>
      <c r="BFE419" s="69"/>
      <c r="BFF419" s="69"/>
      <c r="BFG419" s="69"/>
      <c r="BFH419" s="69"/>
      <c r="BFI419" s="69"/>
      <c r="BFJ419" s="69"/>
      <c r="BFK419" s="69"/>
      <c r="BFL419" s="69"/>
      <c r="BFM419" s="69"/>
      <c r="BFN419" s="69"/>
      <c r="BFO419" s="69"/>
      <c r="BFP419" s="69"/>
      <c r="BFQ419" s="69"/>
      <c r="BFR419" s="69"/>
      <c r="BFS419" s="69"/>
      <c r="BFT419" s="69"/>
      <c r="BFU419" s="69"/>
      <c r="BFV419" s="69"/>
      <c r="BFW419" s="69"/>
      <c r="BFX419" s="69"/>
      <c r="BFY419" s="69"/>
      <c r="BFZ419" s="69"/>
      <c r="BGA419" s="69"/>
      <c r="BGB419" s="69"/>
      <c r="BGC419" s="69"/>
      <c r="BGD419" s="69"/>
      <c r="BGE419" s="69"/>
      <c r="BGF419" s="69"/>
      <c r="BGG419" s="69"/>
      <c r="BGH419" s="69"/>
      <c r="BGI419" s="69"/>
      <c r="BGJ419" s="69"/>
      <c r="BGK419" s="69"/>
      <c r="BGL419" s="69"/>
      <c r="BGM419" s="69"/>
      <c r="BGN419" s="69"/>
      <c r="BGO419" s="69"/>
      <c r="BGP419" s="69"/>
      <c r="BGQ419" s="69"/>
      <c r="BGR419" s="69"/>
      <c r="BGS419" s="69"/>
      <c r="BGT419" s="69"/>
      <c r="BGU419" s="69"/>
      <c r="BGV419" s="69"/>
      <c r="BGW419" s="69"/>
      <c r="BGX419" s="69"/>
      <c r="BGY419" s="69"/>
      <c r="BGZ419" s="69"/>
      <c r="BHA419" s="69"/>
      <c r="BHB419" s="69"/>
      <c r="BHC419" s="69"/>
      <c r="BHD419" s="69"/>
      <c r="BHE419" s="69"/>
      <c r="BHF419" s="69"/>
      <c r="BHG419" s="69"/>
      <c r="BHH419" s="69"/>
      <c r="BHI419" s="69"/>
      <c r="BHJ419" s="69"/>
      <c r="BHK419" s="69"/>
      <c r="BHL419" s="69"/>
      <c r="BHM419" s="69"/>
      <c r="BHN419" s="69"/>
      <c r="BHO419" s="69"/>
      <c r="BHP419" s="69"/>
      <c r="BHQ419" s="69"/>
      <c r="BHR419" s="69"/>
      <c r="BHS419" s="69"/>
      <c r="BHT419" s="69"/>
      <c r="BHU419" s="69"/>
      <c r="BHV419" s="69"/>
      <c r="BHW419" s="69"/>
      <c r="BHX419" s="69"/>
      <c r="BHY419" s="69"/>
      <c r="BHZ419" s="69"/>
      <c r="BIA419" s="69"/>
      <c r="BIB419" s="69"/>
      <c r="BIC419" s="69"/>
      <c r="BID419" s="69"/>
      <c r="BIE419" s="69"/>
      <c r="BIF419" s="69"/>
      <c r="BIG419" s="69"/>
      <c r="BIH419" s="69"/>
      <c r="BII419" s="69"/>
      <c r="BIJ419" s="69"/>
      <c r="BIK419" s="69"/>
      <c r="BIL419" s="69"/>
      <c r="BIM419" s="69"/>
      <c r="BIN419" s="69"/>
      <c r="BIO419" s="69"/>
      <c r="BIP419" s="69"/>
      <c r="BIQ419" s="69"/>
      <c r="BIR419" s="69"/>
      <c r="BIS419" s="69"/>
      <c r="BIT419" s="69"/>
      <c r="BIU419" s="69"/>
      <c r="BIV419" s="69"/>
      <c r="BIW419" s="69"/>
      <c r="BIX419" s="69"/>
      <c r="BIY419" s="69"/>
      <c r="BIZ419" s="69"/>
      <c r="BJA419" s="69"/>
      <c r="BJB419" s="69"/>
      <c r="BJC419" s="69"/>
      <c r="BJD419" s="69"/>
      <c r="BJE419" s="69"/>
      <c r="BJF419" s="69"/>
      <c r="BJG419" s="69"/>
      <c r="BJH419" s="69"/>
      <c r="BJI419" s="69"/>
      <c r="BJJ419" s="69"/>
      <c r="BJK419" s="69"/>
      <c r="BJL419" s="69"/>
      <c r="BJM419" s="69"/>
      <c r="BJN419" s="69"/>
      <c r="BJO419" s="69"/>
      <c r="BJP419" s="69"/>
      <c r="BJQ419" s="69"/>
      <c r="BJR419" s="69"/>
      <c r="BJS419" s="69"/>
      <c r="BJT419" s="69"/>
      <c r="BJU419" s="69"/>
      <c r="BJV419" s="69"/>
      <c r="BJW419" s="69"/>
      <c r="BJX419" s="69"/>
      <c r="BJY419" s="69"/>
      <c r="BJZ419" s="69"/>
      <c r="BKA419" s="69"/>
      <c r="BKB419" s="69"/>
      <c r="BKC419" s="69"/>
      <c r="BKD419" s="69"/>
      <c r="BKE419" s="69"/>
      <c r="BKF419" s="69"/>
      <c r="BKG419" s="69"/>
      <c r="BKH419" s="69"/>
      <c r="BKI419" s="69"/>
      <c r="BKJ419" s="69"/>
      <c r="BKK419" s="69"/>
      <c r="BKL419" s="69"/>
      <c r="BKM419" s="69"/>
      <c r="BKN419" s="69"/>
      <c r="BKO419" s="69"/>
      <c r="BKP419" s="69"/>
      <c r="BKQ419" s="69"/>
      <c r="BKR419" s="69"/>
      <c r="BKS419" s="69"/>
      <c r="BKT419" s="69"/>
      <c r="BKU419" s="69"/>
      <c r="BKV419" s="69"/>
      <c r="BKW419" s="69"/>
      <c r="BKX419" s="69"/>
      <c r="BKY419" s="69"/>
      <c r="BKZ419" s="69"/>
      <c r="BLA419" s="69"/>
      <c r="BLB419" s="69"/>
      <c r="BLC419" s="69"/>
      <c r="BLD419" s="69"/>
      <c r="BLE419" s="69"/>
      <c r="BLF419" s="69"/>
      <c r="BLG419" s="69"/>
      <c r="BLH419" s="69"/>
      <c r="BLI419" s="69"/>
      <c r="BLJ419" s="69"/>
      <c r="BLK419" s="69"/>
      <c r="BLL419" s="69"/>
      <c r="BLM419" s="69"/>
      <c r="BLN419" s="69"/>
      <c r="BLO419" s="69"/>
      <c r="BLP419" s="69"/>
      <c r="BLQ419" s="69"/>
      <c r="BLR419" s="69"/>
      <c r="BLS419" s="69"/>
      <c r="BLT419" s="69"/>
      <c r="BLU419" s="69"/>
      <c r="BLV419" s="69"/>
      <c r="BLW419" s="69"/>
      <c r="BLX419" s="69"/>
      <c r="BLY419" s="69"/>
      <c r="BLZ419" s="69"/>
      <c r="BMA419" s="69"/>
      <c r="BMB419" s="69"/>
      <c r="BMC419" s="69"/>
      <c r="BMD419" s="69"/>
      <c r="BME419" s="69"/>
      <c r="BMF419" s="69"/>
      <c r="BMG419" s="69"/>
      <c r="BMH419" s="69"/>
      <c r="BMI419" s="69"/>
      <c r="BMJ419" s="69"/>
      <c r="BMK419" s="69"/>
      <c r="BML419" s="69"/>
      <c r="BMM419" s="69"/>
      <c r="BMN419" s="69"/>
      <c r="BMO419" s="69"/>
      <c r="BMP419" s="69"/>
      <c r="BMQ419" s="69"/>
      <c r="BMR419" s="69"/>
      <c r="BMS419" s="69"/>
      <c r="BMT419" s="69"/>
      <c r="BMU419" s="69"/>
      <c r="BMV419" s="69"/>
      <c r="BMW419" s="69"/>
      <c r="BMX419" s="69"/>
      <c r="BMY419" s="69"/>
      <c r="BMZ419" s="69"/>
      <c r="BNA419" s="69"/>
      <c r="BNB419" s="69"/>
      <c r="BNC419" s="69"/>
      <c r="BND419" s="69"/>
      <c r="BNE419" s="69"/>
      <c r="BNF419" s="69"/>
      <c r="BNG419" s="69"/>
      <c r="BNH419" s="69"/>
      <c r="BNI419" s="69"/>
      <c r="BNJ419" s="69"/>
      <c r="BNK419" s="69"/>
      <c r="BNL419" s="69"/>
      <c r="BNM419" s="69"/>
      <c r="BNN419" s="69"/>
      <c r="BNO419" s="69"/>
      <c r="BNP419" s="69"/>
      <c r="BNQ419" s="69"/>
      <c r="BNR419" s="69"/>
      <c r="BNS419" s="69"/>
      <c r="BNT419" s="69"/>
      <c r="BNU419" s="69"/>
      <c r="BNV419" s="69"/>
      <c r="BNW419" s="69"/>
      <c r="BNX419" s="69"/>
      <c r="BNY419" s="69"/>
      <c r="BNZ419" s="69"/>
      <c r="BOA419" s="69"/>
      <c r="BOB419" s="69"/>
      <c r="BOC419" s="69"/>
      <c r="BOD419" s="69"/>
      <c r="BOE419" s="69"/>
      <c r="BOF419" s="69"/>
      <c r="BOG419" s="69"/>
      <c r="BOH419" s="69"/>
      <c r="BOI419" s="69"/>
      <c r="BOJ419" s="69"/>
      <c r="BOK419" s="69"/>
      <c r="BOL419" s="69"/>
      <c r="BOM419" s="69"/>
      <c r="BON419" s="69"/>
      <c r="BOO419" s="69"/>
      <c r="BOP419" s="69"/>
      <c r="BOQ419" s="69"/>
      <c r="BOR419" s="69"/>
      <c r="BOS419" s="69"/>
      <c r="BOT419" s="69"/>
      <c r="BOU419" s="69"/>
      <c r="BOV419" s="69"/>
      <c r="BOW419" s="69"/>
      <c r="BOX419" s="69"/>
      <c r="BOY419" s="69"/>
      <c r="BOZ419" s="69"/>
      <c r="BPA419" s="69"/>
      <c r="BPB419" s="69"/>
      <c r="BPC419" s="69"/>
      <c r="BPD419" s="69"/>
      <c r="BPE419" s="69"/>
      <c r="BPF419" s="69"/>
      <c r="BPG419" s="69"/>
      <c r="BPH419" s="69"/>
      <c r="BPI419" s="69"/>
      <c r="BPJ419" s="69"/>
      <c r="BPK419" s="69"/>
      <c r="BPL419" s="69"/>
      <c r="BPM419" s="69"/>
      <c r="BPN419" s="69"/>
      <c r="BPO419" s="69"/>
      <c r="BPP419" s="69"/>
      <c r="BPQ419" s="69"/>
      <c r="BPR419" s="69"/>
      <c r="BPS419" s="69"/>
      <c r="BPT419" s="69"/>
      <c r="BPU419" s="69"/>
      <c r="BPV419" s="69"/>
      <c r="BPW419" s="69"/>
      <c r="BPX419" s="69"/>
      <c r="BPY419" s="69"/>
      <c r="BPZ419" s="69"/>
      <c r="BQA419" s="69"/>
      <c r="BQB419" s="69"/>
      <c r="BQC419" s="69"/>
      <c r="BQD419" s="69"/>
      <c r="BQE419" s="69"/>
      <c r="BQF419" s="69"/>
      <c r="BQG419" s="69"/>
      <c r="BQH419" s="69"/>
      <c r="BQI419" s="69"/>
      <c r="BQJ419" s="69"/>
      <c r="BQK419" s="69"/>
      <c r="BQL419" s="69"/>
      <c r="BQM419" s="69"/>
      <c r="BQN419" s="69"/>
      <c r="BQO419" s="69"/>
      <c r="BQP419" s="69"/>
      <c r="BQQ419" s="69"/>
      <c r="BQR419" s="69"/>
      <c r="BQS419" s="69"/>
      <c r="BQT419" s="69"/>
      <c r="BQU419" s="69"/>
      <c r="BQV419" s="69"/>
      <c r="BQW419" s="69"/>
      <c r="BQX419" s="69"/>
      <c r="BQY419" s="69"/>
      <c r="BQZ419" s="69"/>
      <c r="BRA419" s="69"/>
      <c r="BRB419" s="69"/>
      <c r="BRC419" s="69"/>
      <c r="BRD419" s="69"/>
      <c r="BRE419" s="69"/>
      <c r="BRF419" s="69"/>
      <c r="BRG419" s="69"/>
      <c r="BRH419" s="69"/>
      <c r="BRI419" s="69"/>
      <c r="BRJ419" s="69"/>
      <c r="BRK419" s="69"/>
      <c r="BRL419" s="69"/>
      <c r="BRM419" s="69"/>
      <c r="BRN419" s="69"/>
      <c r="BRO419" s="69"/>
      <c r="BRP419" s="69"/>
      <c r="BRQ419" s="69"/>
      <c r="BRR419" s="69"/>
      <c r="BRS419" s="69"/>
      <c r="BRT419" s="69"/>
      <c r="BRU419" s="69"/>
      <c r="BRV419" s="69"/>
      <c r="BRW419" s="69"/>
      <c r="BRX419" s="69"/>
      <c r="BRY419" s="69"/>
      <c r="BRZ419" s="69"/>
      <c r="BSA419" s="69"/>
      <c r="BSB419" s="69"/>
      <c r="BSC419" s="69"/>
      <c r="BSD419" s="69"/>
      <c r="BSE419" s="69"/>
      <c r="BSF419" s="69"/>
      <c r="BSG419" s="69"/>
      <c r="BSH419" s="69"/>
      <c r="BSI419" s="69"/>
      <c r="BSJ419" s="69"/>
      <c r="BSK419" s="69"/>
      <c r="BSL419" s="69"/>
      <c r="BSM419" s="69"/>
      <c r="BSN419" s="69"/>
      <c r="BSO419" s="69"/>
      <c r="BSP419" s="69"/>
      <c r="BSQ419" s="69"/>
      <c r="BSR419" s="69"/>
      <c r="BSS419" s="69"/>
      <c r="BST419" s="69"/>
      <c r="BSU419" s="69"/>
      <c r="BSV419" s="69"/>
      <c r="BSW419" s="69"/>
      <c r="BSX419" s="69"/>
      <c r="BSY419" s="69"/>
      <c r="BSZ419" s="69"/>
      <c r="BTA419" s="69"/>
      <c r="BTB419" s="69"/>
      <c r="BTC419" s="69"/>
      <c r="BTD419" s="69"/>
      <c r="BTE419" s="69"/>
      <c r="BTF419" s="69"/>
      <c r="BTG419" s="69"/>
      <c r="BTH419" s="69"/>
      <c r="BTI419" s="69"/>
      <c r="BTJ419" s="69"/>
      <c r="BTK419" s="69"/>
      <c r="BTL419" s="69"/>
      <c r="BTM419" s="69"/>
      <c r="BTN419" s="69"/>
      <c r="BTO419" s="69"/>
      <c r="BTP419" s="69"/>
      <c r="BTQ419" s="69"/>
      <c r="BTR419" s="69"/>
      <c r="BTS419" s="69"/>
      <c r="BTT419" s="69"/>
      <c r="BTU419" s="69"/>
      <c r="BTV419" s="69"/>
      <c r="BTW419" s="69"/>
      <c r="BTX419" s="69"/>
      <c r="BTY419" s="69"/>
      <c r="BTZ419" s="69"/>
      <c r="BUA419" s="69"/>
      <c r="BUB419" s="69"/>
      <c r="BUC419" s="69"/>
      <c r="BUD419" s="69"/>
      <c r="BUE419" s="69"/>
      <c r="BUF419" s="69"/>
      <c r="BUG419" s="69"/>
      <c r="BUH419" s="69"/>
      <c r="BUI419" s="69"/>
      <c r="BUJ419" s="69"/>
      <c r="BUK419" s="69"/>
      <c r="BUL419" s="69"/>
      <c r="BUM419" s="69"/>
      <c r="BUN419" s="69"/>
      <c r="BUO419" s="69"/>
      <c r="BUP419" s="69"/>
      <c r="BUQ419" s="69"/>
      <c r="BUR419" s="69"/>
      <c r="BUS419" s="69"/>
      <c r="BUT419" s="69"/>
      <c r="BUU419" s="69"/>
      <c r="BUV419" s="69"/>
      <c r="BUW419" s="69"/>
      <c r="BUX419" s="69"/>
      <c r="BUY419" s="69"/>
      <c r="BUZ419" s="69"/>
      <c r="BVA419" s="69"/>
      <c r="BVB419" s="69"/>
      <c r="BVC419" s="69"/>
      <c r="BVD419" s="69"/>
      <c r="BVE419" s="69"/>
      <c r="BVF419" s="69"/>
      <c r="BVG419" s="69"/>
      <c r="BVH419" s="69"/>
      <c r="BVI419" s="69"/>
      <c r="BVJ419" s="69"/>
      <c r="BVK419" s="69"/>
      <c r="BVL419" s="69"/>
      <c r="BVM419" s="69"/>
      <c r="BVN419" s="69"/>
      <c r="BVO419" s="69"/>
      <c r="BVP419" s="69"/>
      <c r="BVQ419" s="69"/>
      <c r="BVR419" s="69"/>
      <c r="BVS419" s="69"/>
      <c r="BVT419" s="69"/>
      <c r="BVU419" s="69"/>
      <c r="BVV419" s="69"/>
      <c r="BVW419" s="69"/>
      <c r="BVX419" s="69"/>
      <c r="BVY419" s="69"/>
      <c r="BVZ419" s="69"/>
      <c r="BWA419" s="69"/>
      <c r="BWB419" s="69"/>
      <c r="BWC419" s="69"/>
      <c r="BWD419" s="69"/>
      <c r="BWE419" s="69"/>
      <c r="BWF419" s="69"/>
      <c r="BWG419" s="69"/>
      <c r="BWH419" s="69"/>
      <c r="BWI419" s="69"/>
      <c r="BWJ419" s="69"/>
      <c r="BWK419" s="69"/>
      <c r="BWL419" s="69"/>
      <c r="BWM419" s="69"/>
      <c r="BWN419" s="69"/>
      <c r="BWO419" s="69"/>
      <c r="BWP419" s="69"/>
      <c r="BWQ419" s="69"/>
      <c r="BWR419" s="69"/>
      <c r="BWS419" s="69"/>
      <c r="BWT419" s="69"/>
      <c r="BWU419" s="69"/>
    </row>
    <row r="420" spans="1:1971" s="34" customFormat="1" x14ac:dyDescent="0.25">
      <c r="A420" s="208" t="s">
        <v>115</v>
      </c>
      <c r="B420" s="180" t="s">
        <v>120</v>
      </c>
      <c r="C420" s="180" t="s">
        <v>475</v>
      </c>
      <c r="D420" s="209" t="s">
        <v>482</v>
      </c>
      <c r="E420" s="197" t="s">
        <v>477</v>
      </c>
      <c r="F420" s="31" t="s">
        <v>491</v>
      </c>
      <c r="G420" s="263" t="s">
        <v>864</v>
      </c>
      <c r="H420" s="35"/>
      <c r="I420" s="26"/>
      <c r="J420" s="26"/>
      <c r="K420" s="35"/>
      <c r="L420" s="66"/>
      <c r="M420" s="66"/>
      <c r="N420" s="66"/>
      <c r="O420" s="33" t="s">
        <v>768</v>
      </c>
      <c r="P420" s="113">
        <v>1</v>
      </c>
      <c r="Q420" s="102">
        <v>0</v>
      </c>
      <c r="R420" s="102">
        <v>5</v>
      </c>
      <c r="S420" s="114">
        <v>5</v>
      </c>
      <c r="T420" s="115">
        <v>7556</v>
      </c>
      <c r="U420" s="115">
        <v>4307</v>
      </c>
      <c r="V420" s="102">
        <v>1</v>
      </c>
      <c r="W420" s="116">
        <v>0.2</v>
      </c>
      <c r="X420" s="102">
        <v>2</v>
      </c>
      <c r="Y420" s="116" t="s">
        <v>857</v>
      </c>
      <c r="Z420" s="102">
        <v>1</v>
      </c>
      <c r="AA420" s="116">
        <v>1</v>
      </c>
      <c r="AB420" s="102"/>
      <c r="AC420" s="116"/>
      <c r="AD420" s="102"/>
      <c r="AE420" s="116"/>
      <c r="AF420" s="117">
        <v>7511</v>
      </c>
      <c r="AG420" s="115">
        <v>45</v>
      </c>
      <c r="AH420" s="118">
        <v>5.9555320275277929E-3</v>
      </c>
      <c r="AI420" s="115">
        <v>7556</v>
      </c>
      <c r="AJ420" s="115">
        <v>10090</v>
      </c>
      <c r="AK420" s="116">
        <v>0.74886025768087217</v>
      </c>
      <c r="AL420" s="117">
        <v>7511</v>
      </c>
      <c r="AM420" s="117">
        <v>45</v>
      </c>
      <c r="AN420" s="115">
        <v>7556</v>
      </c>
      <c r="AO420" s="115">
        <v>4265</v>
      </c>
      <c r="AP420" s="116">
        <v>0.56783384369591261</v>
      </c>
      <c r="AQ420" s="115">
        <v>42</v>
      </c>
      <c r="AR420" s="116">
        <v>0.93333333333333335</v>
      </c>
      <c r="AS420" s="115">
        <v>4307</v>
      </c>
      <c r="AT420" s="116">
        <v>0.57001058761249335</v>
      </c>
      <c r="AU420" s="115">
        <v>51</v>
      </c>
      <c r="AV420" s="116">
        <v>1.1957796014067995E-2</v>
      </c>
      <c r="AW420" s="102">
        <v>10</v>
      </c>
      <c r="AX420" s="116">
        <v>0.23809523809523808</v>
      </c>
      <c r="AY420" s="102">
        <v>61</v>
      </c>
      <c r="AZ420" s="116">
        <v>1.4162990480612956E-2</v>
      </c>
      <c r="BA420" s="115">
        <v>45</v>
      </c>
      <c r="BB420" s="116">
        <v>0.88235294117647056</v>
      </c>
      <c r="BC420" s="102">
        <v>10</v>
      </c>
      <c r="BD420" s="116">
        <v>1</v>
      </c>
      <c r="BE420" s="102">
        <v>55</v>
      </c>
      <c r="BF420" s="116">
        <v>0.90163934426229508</v>
      </c>
      <c r="BG420" s="115">
        <v>19</v>
      </c>
      <c r="BH420" s="116">
        <v>4.4114232644532157E-3</v>
      </c>
      <c r="BI420" s="115">
        <v>58</v>
      </c>
      <c r="BJ420" s="116">
        <v>1.3466449965172975E-2</v>
      </c>
      <c r="BK420" s="115">
        <v>77</v>
      </c>
      <c r="BL420" s="116">
        <v>1.7877873229626189E-2</v>
      </c>
      <c r="BM420" s="102">
        <v>3</v>
      </c>
      <c r="BN420" s="116">
        <v>0.6</v>
      </c>
      <c r="BO420" s="102">
        <v>1</v>
      </c>
      <c r="BP420" s="116">
        <v>1</v>
      </c>
      <c r="BQ420" s="119" t="s">
        <v>937</v>
      </c>
      <c r="BR420" s="228">
        <v>1</v>
      </c>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69"/>
      <c r="CO420" s="69"/>
      <c r="CP420" s="69"/>
      <c r="CQ420" s="69"/>
      <c r="CR420" s="69"/>
      <c r="CS420" s="69"/>
      <c r="CT420" s="69"/>
      <c r="CU420" s="69"/>
      <c r="CV420" s="69"/>
      <c r="CW420" s="69"/>
      <c r="CX420" s="69"/>
      <c r="CY420" s="69"/>
      <c r="CZ420" s="69"/>
      <c r="DA420" s="69"/>
      <c r="DB420" s="69"/>
      <c r="DC420" s="69"/>
      <c r="DD420" s="69"/>
      <c r="DE420" s="69"/>
      <c r="DF420" s="69"/>
      <c r="DG420" s="69"/>
      <c r="DH420" s="69"/>
      <c r="DI420" s="69"/>
      <c r="DJ420" s="69"/>
      <c r="DK420" s="69"/>
      <c r="DL420" s="69"/>
      <c r="DM420" s="69"/>
      <c r="DN420" s="69"/>
      <c r="DO420" s="69"/>
      <c r="DP420" s="69"/>
      <c r="DQ420" s="69"/>
      <c r="DR420" s="69"/>
      <c r="DS420" s="69"/>
      <c r="DT420" s="69"/>
      <c r="DU420" s="69"/>
      <c r="DV420" s="69"/>
      <c r="DW420" s="69"/>
      <c r="DX420" s="69"/>
      <c r="DY420" s="69"/>
      <c r="DZ420" s="69"/>
      <c r="EA420" s="69"/>
      <c r="EB420" s="69"/>
      <c r="EC420" s="69"/>
      <c r="ED420" s="69"/>
      <c r="EE420" s="69"/>
      <c r="EF420" s="69"/>
      <c r="EG420" s="69"/>
      <c r="EH420" s="69"/>
      <c r="EI420" s="69"/>
      <c r="EJ420" s="69"/>
      <c r="EK420" s="69"/>
      <c r="EL420" s="69"/>
      <c r="EM420" s="69"/>
      <c r="EN420" s="69"/>
      <c r="EO420" s="69"/>
      <c r="EP420" s="69"/>
      <c r="EQ420" s="69"/>
      <c r="ER420" s="69"/>
      <c r="ES420" s="69"/>
      <c r="ET420" s="69"/>
      <c r="EU420" s="69"/>
      <c r="EV420" s="69"/>
      <c r="EW420" s="69"/>
      <c r="EX420" s="69"/>
      <c r="EY420" s="69"/>
      <c r="EZ420" s="69"/>
      <c r="FA420" s="69"/>
      <c r="FB420" s="69"/>
      <c r="FC420" s="69"/>
      <c r="FD420" s="69"/>
      <c r="FE420" s="69"/>
      <c r="FF420" s="69"/>
      <c r="FG420" s="69"/>
      <c r="FH420" s="69"/>
      <c r="FI420" s="69"/>
      <c r="FJ420" s="69"/>
      <c r="FK420" s="69"/>
      <c r="FL420" s="69"/>
      <c r="FM420" s="69"/>
      <c r="FN420" s="69"/>
      <c r="FO420" s="69"/>
      <c r="FP420" s="69"/>
      <c r="FQ420" s="69"/>
      <c r="FR420" s="69"/>
      <c r="FS420" s="69"/>
      <c r="FT420" s="69"/>
      <c r="FU420" s="69"/>
      <c r="FV420" s="69"/>
      <c r="FW420" s="69"/>
      <c r="FX420" s="69"/>
      <c r="FY420" s="69"/>
      <c r="FZ420" s="69"/>
      <c r="GA420" s="69"/>
      <c r="GB420" s="69"/>
      <c r="GC420" s="69"/>
      <c r="GD420" s="69"/>
      <c r="GE420" s="69"/>
      <c r="GF420" s="69"/>
      <c r="GG420" s="69"/>
      <c r="GH420" s="69"/>
      <c r="GI420" s="69"/>
      <c r="GJ420" s="69"/>
      <c r="GK420" s="69"/>
      <c r="GL420" s="69"/>
      <c r="GM420" s="69"/>
      <c r="GN420" s="69"/>
      <c r="GO420" s="69"/>
      <c r="GP420" s="69"/>
      <c r="GQ420" s="69"/>
      <c r="GR420" s="69"/>
      <c r="GS420" s="69"/>
      <c r="GT420" s="69"/>
      <c r="GU420" s="69"/>
      <c r="GV420" s="69"/>
      <c r="GW420" s="69"/>
      <c r="GX420" s="69"/>
      <c r="GY420" s="69"/>
      <c r="GZ420" s="69"/>
      <c r="HA420" s="69"/>
      <c r="HB420" s="69"/>
      <c r="HC420" s="69"/>
      <c r="HD420" s="69"/>
      <c r="HE420" s="69"/>
      <c r="HF420" s="69"/>
      <c r="HG420" s="69"/>
      <c r="HH420" s="69"/>
      <c r="HI420" s="69"/>
      <c r="HJ420" s="69"/>
      <c r="HK420" s="69"/>
      <c r="HL420" s="69"/>
      <c r="HM420" s="69"/>
      <c r="HN420" s="69"/>
      <c r="HO420" s="69"/>
      <c r="HP420" s="69"/>
      <c r="HQ420" s="69"/>
      <c r="HR420" s="69"/>
      <c r="HS420" s="69"/>
      <c r="HT420" s="69"/>
      <c r="HU420" s="69"/>
      <c r="HV420" s="69"/>
      <c r="HW420" s="69"/>
      <c r="HX420" s="69"/>
      <c r="HY420" s="69"/>
      <c r="HZ420" s="69"/>
      <c r="IA420" s="69"/>
      <c r="IB420" s="69"/>
      <c r="IC420" s="69"/>
      <c r="ID420" s="69"/>
      <c r="IE420" s="69"/>
      <c r="IF420" s="69"/>
      <c r="IG420" s="69"/>
      <c r="IH420" s="69"/>
      <c r="II420" s="69"/>
      <c r="IJ420" s="69"/>
      <c r="IK420" s="69"/>
      <c r="IL420" s="69"/>
      <c r="IM420" s="69"/>
      <c r="IN420" s="69"/>
      <c r="IO420" s="69"/>
      <c r="IP420" s="69"/>
      <c r="IQ420" s="69"/>
      <c r="IR420" s="69"/>
      <c r="IS420" s="69"/>
      <c r="IT420" s="69"/>
      <c r="IU420" s="69"/>
      <c r="IV420" s="69"/>
      <c r="IW420" s="69"/>
      <c r="IX420" s="69"/>
      <c r="IY420" s="69"/>
      <c r="IZ420" s="69"/>
      <c r="JA420" s="69"/>
      <c r="JB420" s="69"/>
      <c r="JC420" s="69"/>
      <c r="JD420" s="69"/>
      <c r="JE420" s="69"/>
      <c r="JF420" s="69"/>
      <c r="JG420" s="69"/>
      <c r="JH420" s="69"/>
      <c r="JI420" s="69"/>
      <c r="JJ420" s="69"/>
      <c r="JK420" s="69"/>
      <c r="JL420" s="69"/>
      <c r="JM420" s="69"/>
      <c r="JN420" s="69"/>
      <c r="JO420" s="69"/>
      <c r="JP420" s="69"/>
      <c r="JQ420" s="69"/>
      <c r="JR420" s="69"/>
      <c r="JS420" s="69"/>
      <c r="JT420" s="69"/>
      <c r="JU420" s="69"/>
      <c r="JV420" s="69"/>
      <c r="JW420" s="69"/>
      <c r="JX420" s="69"/>
      <c r="JY420" s="69"/>
      <c r="JZ420" s="69"/>
      <c r="KA420" s="69"/>
      <c r="KB420" s="69"/>
      <c r="KC420" s="69"/>
      <c r="KD420" s="69"/>
      <c r="KE420" s="69"/>
      <c r="KF420" s="69"/>
      <c r="KG420" s="69"/>
      <c r="KH420" s="69"/>
      <c r="KI420" s="69"/>
      <c r="KJ420" s="69"/>
      <c r="KK420" s="69"/>
      <c r="KL420" s="69"/>
      <c r="KM420" s="69"/>
      <c r="KN420" s="69"/>
      <c r="KO420" s="69"/>
      <c r="KP420" s="69"/>
      <c r="KQ420" s="69"/>
      <c r="KR420" s="69"/>
      <c r="KS420" s="69"/>
      <c r="KT420" s="69"/>
      <c r="KU420" s="69"/>
      <c r="KV420" s="69"/>
      <c r="KW420" s="69"/>
      <c r="KX420" s="69"/>
      <c r="KY420" s="69"/>
      <c r="KZ420" s="69"/>
      <c r="LA420" s="69"/>
      <c r="LB420" s="69"/>
      <c r="LC420" s="69"/>
      <c r="LD420" s="69"/>
      <c r="LE420" s="69"/>
      <c r="LF420" s="69"/>
      <c r="LG420" s="69"/>
      <c r="LH420" s="69"/>
      <c r="LI420" s="69"/>
      <c r="LJ420" s="69"/>
      <c r="LK420" s="69"/>
      <c r="LL420" s="69"/>
      <c r="LM420" s="69"/>
      <c r="LN420" s="69"/>
      <c r="LO420" s="69"/>
      <c r="LP420" s="69"/>
      <c r="LQ420" s="69"/>
      <c r="LR420" s="69"/>
      <c r="LS420" s="69"/>
      <c r="LT420" s="69"/>
      <c r="LU420" s="69"/>
      <c r="LV420" s="69"/>
      <c r="LW420" s="69"/>
      <c r="LX420" s="69"/>
      <c r="LY420" s="69"/>
      <c r="LZ420" s="69"/>
      <c r="MA420" s="69"/>
      <c r="MB420" s="69"/>
      <c r="MC420" s="69"/>
      <c r="MD420" s="69"/>
      <c r="ME420" s="69"/>
      <c r="MF420" s="69"/>
      <c r="MG420" s="69"/>
      <c r="MH420" s="69"/>
      <c r="MI420" s="69"/>
      <c r="MJ420" s="69"/>
      <c r="MK420" s="69"/>
      <c r="ML420" s="69"/>
      <c r="MM420" s="69"/>
      <c r="MN420" s="69"/>
      <c r="MO420" s="69"/>
      <c r="MP420" s="69"/>
      <c r="MQ420" s="69"/>
      <c r="MR420" s="69"/>
      <c r="MS420" s="69"/>
      <c r="MT420" s="69"/>
      <c r="MU420" s="69"/>
      <c r="MV420" s="69"/>
      <c r="MW420" s="69"/>
      <c r="MX420" s="69"/>
      <c r="MY420" s="69"/>
      <c r="MZ420" s="69"/>
      <c r="NA420" s="69"/>
      <c r="NB420" s="69"/>
      <c r="NC420" s="69"/>
      <c r="ND420" s="69"/>
      <c r="NE420" s="69"/>
      <c r="NF420" s="69"/>
      <c r="NG420" s="69"/>
      <c r="NH420" s="69"/>
      <c r="NI420" s="69"/>
      <c r="NJ420" s="69"/>
      <c r="NK420" s="69"/>
      <c r="NL420" s="69"/>
      <c r="NM420" s="69"/>
      <c r="NN420" s="69"/>
      <c r="NO420" s="69"/>
      <c r="NP420" s="69"/>
      <c r="NQ420" s="69"/>
      <c r="NR420" s="69"/>
      <c r="NS420" s="69"/>
      <c r="NT420" s="69"/>
      <c r="NU420" s="69"/>
      <c r="NV420" s="69"/>
      <c r="NW420" s="69"/>
      <c r="NX420" s="69"/>
      <c r="NY420" s="69"/>
      <c r="NZ420" s="69"/>
      <c r="OA420" s="69"/>
      <c r="OB420" s="69"/>
      <c r="OC420" s="69"/>
      <c r="OD420" s="69"/>
      <c r="OE420" s="69"/>
      <c r="OF420" s="69"/>
      <c r="OG420" s="69"/>
      <c r="OH420" s="69"/>
      <c r="OI420" s="69"/>
      <c r="OJ420" s="69"/>
      <c r="OK420" s="69"/>
      <c r="OL420" s="69"/>
      <c r="OM420" s="69"/>
      <c r="ON420" s="69"/>
      <c r="OO420" s="69"/>
      <c r="OP420" s="69"/>
      <c r="OQ420" s="69"/>
      <c r="OR420" s="69"/>
      <c r="OS420" s="69"/>
      <c r="OT420" s="69"/>
      <c r="OU420" s="69"/>
      <c r="OV420" s="69"/>
      <c r="OW420" s="69"/>
      <c r="OX420" s="69"/>
      <c r="OY420" s="69"/>
      <c r="OZ420" s="69"/>
      <c r="PA420" s="69"/>
      <c r="PB420" s="69"/>
      <c r="PC420" s="69"/>
      <c r="PD420" s="69"/>
      <c r="PE420" s="69"/>
      <c r="PF420" s="69"/>
      <c r="PG420" s="69"/>
      <c r="PH420" s="69"/>
      <c r="PI420" s="69"/>
      <c r="PJ420" s="69"/>
      <c r="PK420" s="69"/>
      <c r="PL420" s="69"/>
      <c r="PM420" s="69"/>
      <c r="PN420" s="69"/>
      <c r="PO420" s="69"/>
      <c r="PP420" s="69"/>
      <c r="PQ420" s="69"/>
      <c r="PR420" s="69"/>
      <c r="PS420" s="69"/>
      <c r="PT420" s="69"/>
      <c r="PU420" s="69"/>
      <c r="PV420" s="69"/>
      <c r="PW420" s="69"/>
      <c r="PX420" s="69"/>
      <c r="PY420" s="69"/>
      <c r="PZ420" s="69"/>
      <c r="QA420" s="69"/>
      <c r="QB420" s="69"/>
      <c r="QC420" s="69"/>
      <c r="QD420" s="69"/>
      <c r="QE420" s="69"/>
      <c r="QF420" s="69"/>
      <c r="QG420" s="69"/>
      <c r="QH420" s="69"/>
      <c r="QI420" s="69"/>
      <c r="QJ420" s="69"/>
      <c r="QK420" s="69"/>
      <c r="QL420" s="69"/>
      <c r="QM420" s="69"/>
      <c r="QN420" s="69"/>
      <c r="QO420" s="69"/>
      <c r="QP420" s="69"/>
      <c r="QQ420" s="69"/>
      <c r="QR420" s="69"/>
      <c r="QS420" s="69"/>
      <c r="QT420" s="69"/>
      <c r="QU420" s="69"/>
      <c r="QV420" s="69"/>
      <c r="QW420" s="69"/>
      <c r="QX420" s="69"/>
      <c r="QY420" s="69"/>
      <c r="QZ420" s="69"/>
      <c r="RA420" s="69"/>
      <c r="RB420" s="69"/>
      <c r="RC420" s="69"/>
      <c r="RD420" s="69"/>
      <c r="RE420" s="69"/>
      <c r="RF420" s="69"/>
      <c r="RG420" s="69"/>
      <c r="RH420" s="69"/>
      <c r="RI420" s="69"/>
      <c r="RJ420" s="69"/>
      <c r="RK420" s="69"/>
      <c r="RL420" s="69"/>
      <c r="RM420" s="69"/>
      <c r="RN420" s="69"/>
      <c r="RO420" s="69"/>
      <c r="RP420" s="69"/>
      <c r="RQ420" s="69"/>
      <c r="RR420" s="69"/>
      <c r="RS420" s="69"/>
      <c r="RT420" s="69"/>
      <c r="RU420" s="69"/>
      <c r="RV420" s="69"/>
      <c r="RW420" s="69"/>
      <c r="RX420" s="69"/>
      <c r="RY420" s="69"/>
      <c r="RZ420" s="69"/>
      <c r="SA420" s="69"/>
      <c r="SB420" s="69"/>
      <c r="SC420" s="69"/>
      <c r="SD420" s="69"/>
      <c r="SE420" s="69"/>
      <c r="SF420" s="69"/>
      <c r="SG420" s="69"/>
      <c r="SH420" s="69"/>
      <c r="SI420" s="69"/>
      <c r="SJ420" s="69"/>
      <c r="SK420" s="69"/>
      <c r="SL420" s="69"/>
      <c r="SM420" s="69"/>
      <c r="SN420" s="69"/>
      <c r="SO420" s="69"/>
      <c r="SP420" s="69"/>
      <c r="SQ420" s="69"/>
      <c r="SR420" s="69"/>
      <c r="SS420" s="69"/>
      <c r="ST420" s="69"/>
      <c r="SU420" s="69"/>
      <c r="SV420" s="69"/>
      <c r="SW420" s="69"/>
      <c r="SX420" s="69"/>
      <c r="SY420" s="69"/>
      <c r="SZ420" s="69"/>
      <c r="TA420" s="69"/>
      <c r="TB420" s="69"/>
      <c r="TC420" s="69"/>
      <c r="TD420" s="69"/>
      <c r="TE420" s="69"/>
      <c r="TF420" s="69"/>
      <c r="TG420" s="69"/>
      <c r="TH420" s="69"/>
      <c r="TI420" s="69"/>
      <c r="TJ420" s="69"/>
      <c r="TK420" s="69"/>
      <c r="TL420" s="69"/>
      <c r="TM420" s="69"/>
      <c r="TN420" s="69"/>
      <c r="TO420" s="69"/>
      <c r="TP420" s="69"/>
      <c r="TQ420" s="69"/>
      <c r="TR420" s="69"/>
      <c r="TS420" s="69"/>
      <c r="TT420" s="69"/>
      <c r="TU420" s="69"/>
      <c r="TV420" s="69"/>
      <c r="TW420" s="69"/>
      <c r="TX420" s="69"/>
      <c r="TY420" s="69"/>
      <c r="TZ420" s="69"/>
      <c r="UA420" s="69"/>
      <c r="UB420" s="69"/>
      <c r="UC420" s="69"/>
      <c r="UD420" s="69"/>
      <c r="UE420" s="69"/>
      <c r="UF420" s="69"/>
      <c r="UG420" s="69"/>
      <c r="UH420" s="69"/>
      <c r="UI420" s="69"/>
      <c r="UJ420" s="69"/>
      <c r="UK420" s="69"/>
      <c r="UL420" s="69"/>
      <c r="UM420" s="69"/>
      <c r="UN420" s="69"/>
      <c r="UO420" s="69"/>
      <c r="UP420" s="69"/>
      <c r="UQ420" s="69"/>
      <c r="UR420" s="69"/>
      <c r="US420" s="69"/>
      <c r="UT420" s="69"/>
      <c r="UU420" s="69"/>
      <c r="UV420" s="69"/>
      <c r="UW420" s="69"/>
      <c r="UX420" s="69"/>
      <c r="UY420" s="69"/>
      <c r="UZ420" s="69"/>
      <c r="VA420" s="69"/>
      <c r="VB420" s="69"/>
      <c r="VC420" s="69"/>
      <c r="VD420" s="69"/>
      <c r="VE420" s="69"/>
      <c r="VF420" s="69"/>
      <c r="VG420" s="69"/>
      <c r="VH420" s="69"/>
      <c r="VI420" s="69"/>
      <c r="VJ420" s="69"/>
      <c r="VK420" s="69"/>
      <c r="VL420" s="69"/>
      <c r="VM420" s="69"/>
      <c r="VN420" s="69"/>
      <c r="VO420" s="69"/>
      <c r="VP420" s="69"/>
      <c r="VQ420" s="69"/>
      <c r="VR420" s="69"/>
      <c r="VS420" s="69"/>
      <c r="VT420" s="69"/>
      <c r="VU420" s="69"/>
      <c r="VV420" s="69"/>
      <c r="VW420" s="69"/>
      <c r="VX420" s="69"/>
      <c r="VY420" s="69"/>
      <c r="VZ420" s="69"/>
      <c r="WA420" s="69"/>
      <c r="WB420" s="69"/>
      <c r="WC420" s="69"/>
      <c r="WD420" s="69"/>
      <c r="WE420" s="69"/>
      <c r="WF420" s="69"/>
      <c r="WG420" s="69"/>
      <c r="WH420" s="69"/>
      <c r="WI420" s="69"/>
      <c r="WJ420" s="69"/>
      <c r="WK420" s="69"/>
      <c r="WL420" s="69"/>
      <c r="WM420" s="69"/>
      <c r="WN420" s="69"/>
      <c r="WO420" s="69"/>
      <c r="WP420" s="69"/>
      <c r="WQ420" s="69"/>
      <c r="WR420" s="69"/>
      <c r="WS420" s="69"/>
      <c r="WT420" s="69"/>
      <c r="WU420" s="69"/>
      <c r="WV420" s="69"/>
      <c r="WW420" s="69"/>
      <c r="WX420" s="69"/>
      <c r="WY420" s="69"/>
      <c r="WZ420" s="69"/>
      <c r="XA420" s="69"/>
      <c r="XB420" s="69"/>
      <c r="XC420" s="69"/>
      <c r="XD420" s="69"/>
      <c r="XE420" s="69"/>
      <c r="XF420" s="69"/>
      <c r="XG420" s="69"/>
      <c r="XH420" s="69"/>
      <c r="XI420" s="69"/>
      <c r="XJ420" s="69"/>
      <c r="XK420" s="69"/>
      <c r="XL420" s="69"/>
      <c r="XM420" s="69"/>
      <c r="XN420" s="69"/>
      <c r="XO420" s="69"/>
      <c r="XP420" s="69"/>
      <c r="XQ420" s="69"/>
      <c r="XR420" s="69"/>
      <c r="XS420" s="69"/>
      <c r="XT420" s="69"/>
      <c r="XU420" s="69"/>
      <c r="XV420" s="69"/>
      <c r="XW420" s="69"/>
      <c r="XX420" s="69"/>
      <c r="XY420" s="69"/>
      <c r="XZ420" s="69"/>
      <c r="YA420" s="69"/>
      <c r="YB420" s="69"/>
      <c r="YC420" s="69"/>
      <c r="YD420" s="69"/>
      <c r="YE420" s="69"/>
      <c r="YF420" s="69"/>
      <c r="YG420" s="69"/>
      <c r="YH420" s="69"/>
      <c r="YI420" s="69"/>
      <c r="YJ420" s="69"/>
      <c r="YK420" s="69"/>
      <c r="YL420" s="69"/>
      <c r="YM420" s="69"/>
      <c r="YN420" s="69"/>
      <c r="YO420" s="69"/>
      <c r="YP420" s="69"/>
      <c r="YQ420" s="69"/>
      <c r="YR420" s="69"/>
      <c r="YS420" s="69"/>
      <c r="YT420" s="69"/>
      <c r="YU420" s="69"/>
      <c r="YV420" s="69"/>
      <c r="YW420" s="69"/>
      <c r="YX420" s="69"/>
      <c r="YY420" s="69"/>
      <c r="YZ420" s="69"/>
      <c r="ZA420" s="69"/>
      <c r="ZB420" s="69"/>
      <c r="ZC420" s="69"/>
      <c r="ZD420" s="69"/>
      <c r="ZE420" s="69"/>
      <c r="ZF420" s="69"/>
      <c r="ZG420" s="69"/>
      <c r="ZH420" s="69"/>
      <c r="ZI420" s="69"/>
      <c r="ZJ420" s="69"/>
      <c r="ZK420" s="69"/>
      <c r="ZL420" s="69"/>
      <c r="ZM420" s="69"/>
      <c r="ZN420" s="69"/>
      <c r="ZO420" s="69"/>
      <c r="ZP420" s="69"/>
      <c r="ZQ420" s="69"/>
      <c r="ZR420" s="69"/>
      <c r="ZS420" s="69"/>
      <c r="ZT420" s="69"/>
      <c r="ZU420" s="69"/>
      <c r="ZV420" s="69"/>
      <c r="ZW420" s="69"/>
      <c r="ZX420" s="69"/>
      <c r="ZY420" s="69"/>
      <c r="ZZ420" s="69"/>
      <c r="AAA420" s="69"/>
      <c r="AAB420" s="69"/>
      <c r="AAC420" s="69"/>
      <c r="AAD420" s="69"/>
      <c r="AAE420" s="69"/>
      <c r="AAF420" s="69"/>
      <c r="AAG420" s="69"/>
      <c r="AAH420" s="69"/>
      <c r="AAI420" s="69"/>
      <c r="AAJ420" s="69"/>
      <c r="AAK420" s="69"/>
      <c r="AAL420" s="69"/>
      <c r="AAM420" s="69"/>
      <c r="AAN420" s="69"/>
      <c r="AAO420" s="69"/>
      <c r="AAP420" s="69"/>
      <c r="AAQ420" s="69"/>
      <c r="AAR420" s="69"/>
      <c r="AAS420" s="69"/>
      <c r="AAT420" s="69"/>
      <c r="AAU420" s="69"/>
      <c r="AAV420" s="69"/>
      <c r="AAW420" s="69"/>
      <c r="AAX420" s="69"/>
      <c r="AAY420" s="69"/>
      <c r="AAZ420" s="69"/>
      <c r="ABA420" s="69"/>
      <c r="ABB420" s="69"/>
      <c r="ABC420" s="69"/>
      <c r="ABD420" s="69"/>
      <c r="ABE420" s="69"/>
      <c r="ABF420" s="69"/>
      <c r="ABG420" s="69"/>
      <c r="ABH420" s="69"/>
      <c r="ABI420" s="69"/>
      <c r="ABJ420" s="69"/>
      <c r="ABK420" s="69"/>
      <c r="ABL420" s="69"/>
      <c r="ABM420" s="69"/>
      <c r="ABN420" s="69"/>
      <c r="ABO420" s="69"/>
      <c r="ABP420" s="69"/>
      <c r="ABQ420" s="69"/>
      <c r="ABR420" s="69"/>
      <c r="ABS420" s="69"/>
      <c r="ABT420" s="69"/>
      <c r="ABU420" s="69"/>
      <c r="ABV420" s="69"/>
      <c r="ABW420" s="69"/>
      <c r="ABX420" s="69"/>
      <c r="ABY420" s="69"/>
      <c r="ABZ420" s="69"/>
      <c r="ACA420" s="69"/>
      <c r="ACB420" s="69"/>
      <c r="ACC420" s="69"/>
      <c r="ACD420" s="69"/>
      <c r="ACE420" s="69"/>
      <c r="ACF420" s="69"/>
      <c r="ACG420" s="69"/>
      <c r="ACH420" s="69"/>
      <c r="ACI420" s="69"/>
      <c r="ACJ420" s="69"/>
      <c r="ACK420" s="69"/>
      <c r="ACL420" s="69"/>
      <c r="ACM420" s="69"/>
      <c r="ACN420" s="69"/>
      <c r="ACO420" s="69"/>
      <c r="ACP420" s="69"/>
      <c r="ACQ420" s="69"/>
      <c r="ACR420" s="69"/>
      <c r="ACS420" s="69"/>
      <c r="ACT420" s="69"/>
      <c r="ACU420" s="69"/>
      <c r="ACV420" s="69"/>
      <c r="ACW420" s="69"/>
      <c r="ACX420" s="69"/>
      <c r="ACY420" s="69"/>
      <c r="ACZ420" s="69"/>
      <c r="ADA420" s="69"/>
      <c r="ADB420" s="69"/>
      <c r="ADC420" s="69"/>
      <c r="ADD420" s="69"/>
      <c r="ADE420" s="69"/>
      <c r="ADF420" s="69"/>
      <c r="ADG420" s="69"/>
      <c r="ADH420" s="69"/>
      <c r="ADI420" s="69"/>
      <c r="ADJ420" s="69"/>
      <c r="ADK420" s="69"/>
      <c r="ADL420" s="69"/>
      <c r="ADM420" s="69"/>
      <c r="ADN420" s="69"/>
      <c r="ADO420" s="69"/>
      <c r="ADP420" s="69"/>
      <c r="ADQ420" s="69"/>
      <c r="ADR420" s="69"/>
      <c r="ADS420" s="69"/>
      <c r="ADT420" s="69"/>
      <c r="ADU420" s="69"/>
      <c r="ADV420" s="69"/>
      <c r="ADW420" s="69"/>
      <c r="ADX420" s="69"/>
      <c r="ADY420" s="69"/>
      <c r="ADZ420" s="69"/>
      <c r="AEA420" s="69"/>
      <c r="AEB420" s="69"/>
      <c r="AEC420" s="69"/>
      <c r="AED420" s="69"/>
      <c r="AEE420" s="69"/>
      <c r="AEF420" s="69"/>
      <c r="AEG420" s="69"/>
      <c r="AEH420" s="69"/>
      <c r="AEI420" s="69"/>
      <c r="AEJ420" s="69"/>
      <c r="AEK420" s="69"/>
      <c r="AEL420" s="69"/>
      <c r="AEM420" s="69"/>
      <c r="AEN420" s="69"/>
      <c r="AEO420" s="69"/>
      <c r="AEP420" s="69"/>
      <c r="AEQ420" s="69"/>
      <c r="AER420" s="69"/>
      <c r="AES420" s="69"/>
      <c r="AET420" s="69"/>
      <c r="AEU420" s="69"/>
      <c r="AEV420" s="69"/>
      <c r="AEW420" s="69"/>
      <c r="AEX420" s="69"/>
      <c r="AEY420" s="69"/>
      <c r="AEZ420" s="69"/>
      <c r="AFA420" s="69"/>
      <c r="AFB420" s="69"/>
      <c r="AFC420" s="69"/>
      <c r="AFD420" s="69"/>
      <c r="AFE420" s="69"/>
      <c r="AFF420" s="69"/>
      <c r="AFG420" s="69"/>
      <c r="AFH420" s="69"/>
      <c r="AFI420" s="69"/>
      <c r="AFJ420" s="69"/>
      <c r="AFK420" s="69"/>
      <c r="AFL420" s="69"/>
      <c r="AFM420" s="69"/>
      <c r="AFN420" s="69"/>
      <c r="AFO420" s="69"/>
      <c r="AFP420" s="69"/>
      <c r="AFQ420" s="69"/>
      <c r="AFR420" s="69"/>
      <c r="AFS420" s="69"/>
      <c r="AFT420" s="69"/>
      <c r="AFU420" s="69"/>
      <c r="AFV420" s="69"/>
      <c r="AFW420" s="69"/>
      <c r="AFX420" s="69"/>
      <c r="AFY420" s="69"/>
      <c r="AFZ420" s="69"/>
      <c r="AGA420" s="69"/>
      <c r="AGB420" s="69"/>
      <c r="AGC420" s="69"/>
      <c r="AGD420" s="69"/>
      <c r="AGE420" s="69"/>
      <c r="AGF420" s="69"/>
      <c r="AGG420" s="69"/>
      <c r="AGH420" s="69"/>
      <c r="AGI420" s="69"/>
      <c r="AGJ420" s="69"/>
      <c r="AGK420" s="69"/>
      <c r="AGL420" s="69"/>
      <c r="AGM420" s="69"/>
      <c r="AGN420" s="69"/>
      <c r="AGO420" s="69"/>
      <c r="AGP420" s="69"/>
      <c r="AGQ420" s="69"/>
      <c r="AGR420" s="69"/>
      <c r="AGS420" s="69"/>
      <c r="AGT420" s="69"/>
      <c r="AGU420" s="69"/>
      <c r="AGV420" s="69"/>
      <c r="AGW420" s="69"/>
      <c r="AGX420" s="69"/>
      <c r="AGY420" s="69"/>
      <c r="AGZ420" s="69"/>
      <c r="AHA420" s="69"/>
      <c r="AHB420" s="69"/>
      <c r="AHC420" s="69"/>
      <c r="AHD420" s="69"/>
      <c r="AHE420" s="69"/>
      <c r="AHF420" s="69"/>
      <c r="AHG420" s="69"/>
      <c r="AHH420" s="69"/>
      <c r="AHI420" s="69"/>
      <c r="AHJ420" s="69"/>
      <c r="AHK420" s="69"/>
      <c r="AHL420" s="69"/>
      <c r="AHM420" s="69"/>
      <c r="AHN420" s="69"/>
      <c r="AHO420" s="69"/>
      <c r="AHP420" s="69"/>
      <c r="AHQ420" s="69"/>
      <c r="AHR420" s="69"/>
      <c r="AHS420" s="69"/>
      <c r="AHT420" s="69"/>
      <c r="AHU420" s="69"/>
      <c r="AHV420" s="69"/>
      <c r="AHW420" s="69"/>
      <c r="AHX420" s="69"/>
      <c r="AHY420" s="69"/>
      <c r="AHZ420" s="69"/>
      <c r="AIA420" s="69"/>
      <c r="AIB420" s="69"/>
      <c r="AIC420" s="69"/>
      <c r="AID420" s="69"/>
      <c r="AIE420" s="69"/>
      <c r="AIF420" s="69"/>
      <c r="AIG420" s="69"/>
      <c r="AIH420" s="69"/>
      <c r="AII420" s="69"/>
      <c r="AIJ420" s="69"/>
      <c r="AIK420" s="69"/>
      <c r="AIL420" s="69"/>
      <c r="AIM420" s="69"/>
      <c r="AIN420" s="69"/>
      <c r="AIO420" s="69"/>
      <c r="AIP420" s="69"/>
      <c r="AIQ420" s="69"/>
      <c r="AIR420" s="69"/>
      <c r="AIS420" s="69"/>
      <c r="AIT420" s="69"/>
      <c r="AIU420" s="69"/>
      <c r="AIV420" s="69"/>
      <c r="AIW420" s="69"/>
      <c r="AIX420" s="69"/>
      <c r="AIY420" s="69"/>
      <c r="AIZ420" s="69"/>
      <c r="AJA420" s="69"/>
      <c r="AJB420" s="69"/>
      <c r="AJC420" s="69"/>
      <c r="AJD420" s="69"/>
      <c r="AJE420" s="69"/>
      <c r="AJF420" s="69"/>
      <c r="AJG420" s="69"/>
      <c r="AJH420" s="69"/>
      <c r="AJI420" s="69"/>
      <c r="AJJ420" s="69"/>
      <c r="AJK420" s="69"/>
      <c r="AJL420" s="69"/>
      <c r="AJM420" s="69"/>
      <c r="AJN420" s="69"/>
      <c r="AJO420" s="69"/>
      <c r="AJP420" s="69"/>
      <c r="AJQ420" s="69"/>
      <c r="AJR420" s="69"/>
      <c r="AJS420" s="69"/>
      <c r="AJT420" s="69"/>
      <c r="AJU420" s="69"/>
      <c r="AJV420" s="69"/>
      <c r="AJW420" s="69"/>
      <c r="AJX420" s="69"/>
      <c r="AJY420" s="69"/>
      <c r="AJZ420" s="69"/>
      <c r="AKA420" s="69"/>
      <c r="AKB420" s="69"/>
      <c r="AKC420" s="69"/>
      <c r="AKD420" s="69"/>
      <c r="AKE420" s="69"/>
      <c r="AKF420" s="69"/>
      <c r="AKG420" s="69"/>
      <c r="AKH420" s="69"/>
      <c r="AKI420" s="69"/>
      <c r="AKJ420" s="69"/>
      <c r="AKK420" s="69"/>
      <c r="AKL420" s="69"/>
      <c r="AKM420" s="69"/>
      <c r="AKN420" s="69"/>
      <c r="AKO420" s="69"/>
      <c r="AKP420" s="69"/>
      <c r="AKQ420" s="69"/>
      <c r="AKR420" s="69"/>
      <c r="AKS420" s="69"/>
      <c r="AKT420" s="69"/>
      <c r="AKU420" s="69"/>
      <c r="AKV420" s="69"/>
      <c r="AKW420" s="69"/>
      <c r="AKX420" s="69"/>
      <c r="AKY420" s="69"/>
      <c r="AKZ420" s="69"/>
      <c r="ALA420" s="69"/>
      <c r="ALB420" s="69"/>
      <c r="ALC420" s="69"/>
      <c r="ALD420" s="69"/>
      <c r="ALE420" s="69"/>
      <c r="ALF420" s="69"/>
      <c r="ALG420" s="69"/>
      <c r="ALH420" s="69"/>
      <c r="ALI420" s="69"/>
      <c r="ALJ420" s="69"/>
      <c r="ALK420" s="69"/>
      <c r="ALL420" s="69"/>
      <c r="ALM420" s="69"/>
      <c r="ALN420" s="69"/>
      <c r="ALO420" s="69"/>
      <c r="ALP420" s="69"/>
      <c r="ALQ420" s="69"/>
      <c r="ALR420" s="69"/>
      <c r="ALS420" s="69"/>
      <c r="ALT420" s="69"/>
      <c r="ALU420" s="69"/>
      <c r="ALV420" s="69"/>
      <c r="ALW420" s="69"/>
      <c r="ALX420" s="69"/>
      <c r="ALY420" s="69"/>
      <c r="ALZ420" s="69"/>
      <c r="AMA420" s="69"/>
      <c r="AMB420" s="69"/>
      <c r="AMC420" s="69"/>
      <c r="AMD420" s="69"/>
      <c r="AME420" s="69"/>
      <c r="AMF420" s="69"/>
      <c r="AMG420" s="69"/>
      <c r="AMH420" s="69"/>
      <c r="AMI420" s="69"/>
      <c r="AMJ420" s="69"/>
      <c r="AMK420" s="69"/>
      <c r="AML420" s="69"/>
      <c r="AMM420" s="69"/>
      <c r="AMN420" s="69"/>
      <c r="AMO420" s="69"/>
      <c r="AMP420" s="69"/>
      <c r="AMQ420" s="69"/>
      <c r="AMR420" s="69"/>
      <c r="AMS420" s="69"/>
      <c r="AMT420" s="69"/>
      <c r="AMU420" s="69"/>
      <c r="AMV420" s="69"/>
      <c r="AMW420" s="69"/>
      <c r="AMX420" s="69"/>
      <c r="AMY420" s="69"/>
      <c r="AMZ420" s="69"/>
      <c r="ANA420" s="69"/>
      <c r="ANB420" s="69"/>
      <c r="ANC420" s="69"/>
      <c r="AND420" s="69"/>
      <c r="ANE420" s="69"/>
      <c r="ANF420" s="69"/>
      <c r="ANG420" s="69"/>
      <c r="ANH420" s="69"/>
      <c r="ANI420" s="69"/>
      <c r="ANJ420" s="69"/>
      <c r="ANK420" s="69"/>
      <c r="ANL420" s="69"/>
      <c r="ANM420" s="69"/>
      <c r="ANN420" s="69"/>
      <c r="ANO420" s="69"/>
      <c r="ANP420" s="69"/>
      <c r="ANQ420" s="69"/>
      <c r="ANR420" s="69"/>
      <c r="ANS420" s="69"/>
      <c r="ANT420" s="69"/>
      <c r="ANU420" s="69"/>
      <c r="ANV420" s="69"/>
      <c r="ANW420" s="69"/>
      <c r="ANX420" s="69"/>
      <c r="ANY420" s="69"/>
      <c r="ANZ420" s="69"/>
      <c r="AOA420" s="69"/>
      <c r="AOB420" s="69"/>
      <c r="AOC420" s="69"/>
      <c r="AOD420" s="69"/>
      <c r="AOE420" s="69"/>
      <c r="AOF420" s="69"/>
      <c r="AOG420" s="69"/>
      <c r="AOH420" s="69"/>
      <c r="AOI420" s="69"/>
      <c r="AOJ420" s="69"/>
      <c r="AOK420" s="69"/>
      <c r="AOL420" s="69"/>
      <c r="AOM420" s="69"/>
      <c r="AON420" s="69"/>
      <c r="AOO420" s="69"/>
      <c r="AOP420" s="69"/>
      <c r="AOQ420" s="69"/>
      <c r="AOR420" s="69"/>
      <c r="AOS420" s="69"/>
      <c r="AOT420" s="69"/>
      <c r="AOU420" s="69"/>
      <c r="AOV420" s="69"/>
      <c r="AOW420" s="69"/>
      <c r="AOX420" s="69"/>
      <c r="AOY420" s="69"/>
      <c r="AOZ420" s="69"/>
      <c r="APA420" s="69"/>
      <c r="APB420" s="69"/>
      <c r="APC420" s="69"/>
      <c r="APD420" s="69"/>
      <c r="APE420" s="69"/>
      <c r="APF420" s="69"/>
      <c r="APG420" s="69"/>
      <c r="APH420" s="69"/>
      <c r="API420" s="69"/>
      <c r="APJ420" s="69"/>
      <c r="APK420" s="69"/>
      <c r="APL420" s="69"/>
      <c r="APM420" s="69"/>
      <c r="APN420" s="69"/>
      <c r="APO420" s="69"/>
      <c r="APP420" s="69"/>
      <c r="APQ420" s="69"/>
      <c r="APR420" s="69"/>
      <c r="APS420" s="69"/>
      <c r="APT420" s="69"/>
      <c r="APU420" s="69"/>
      <c r="APV420" s="69"/>
      <c r="APW420" s="69"/>
      <c r="APX420" s="69"/>
      <c r="APY420" s="69"/>
      <c r="APZ420" s="69"/>
      <c r="AQA420" s="69"/>
      <c r="AQB420" s="69"/>
      <c r="AQC420" s="69"/>
      <c r="AQD420" s="69"/>
      <c r="AQE420" s="69"/>
      <c r="AQF420" s="69"/>
      <c r="AQG420" s="69"/>
      <c r="AQH420" s="69"/>
      <c r="AQI420" s="69"/>
      <c r="AQJ420" s="69"/>
      <c r="AQK420" s="69"/>
      <c r="AQL420" s="69"/>
      <c r="AQM420" s="69"/>
      <c r="AQN420" s="69"/>
      <c r="AQO420" s="69"/>
      <c r="AQP420" s="69"/>
      <c r="AQQ420" s="69"/>
      <c r="AQR420" s="69"/>
      <c r="AQS420" s="69"/>
      <c r="AQT420" s="69"/>
      <c r="AQU420" s="69"/>
      <c r="AQV420" s="69"/>
      <c r="AQW420" s="69"/>
      <c r="AQX420" s="69"/>
      <c r="AQY420" s="69"/>
      <c r="AQZ420" s="69"/>
      <c r="ARA420" s="69"/>
      <c r="ARB420" s="69"/>
      <c r="ARC420" s="69"/>
      <c r="ARD420" s="69"/>
      <c r="ARE420" s="69"/>
      <c r="ARF420" s="69"/>
      <c r="ARG420" s="69"/>
      <c r="ARH420" s="69"/>
      <c r="ARI420" s="69"/>
      <c r="ARJ420" s="69"/>
      <c r="ARK420" s="69"/>
      <c r="ARL420" s="69"/>
      <c r="ARM420" s="69"/>
      <c r="ARN420" s="69"/>
      <c r="ARO420" s="69"/>
      <c r="ARP420" s="69"/>
      <c r="ARQ420" s="69"/>
      <c r="ARR420" s="69"/>
      <c r="ARS420" s="69"/>
      <c r="ART420" s="69"/>
      <c r="ARU420" s="69"/>
      <c r="ARV420" s="69"/>
      <c r="ARW420" s="69"/>
      <c r="ARX420" s="69"/>
      <c r="ARY420" s="69"/>
      <c r="ARZ420" s="69"/>
      <c r="ASA420" s="69"/>
      <c r="ASB420" s="69"/>
      <c r="ASC420" s="69"/>
      <c r="ASD420" s="69"/>
      <c r="ASE420" s="69"/>
      <c r="ASF420" s="69"/>
      <c r="ASG420" s="69"/>
      <c r="ASH420" s="69"/>
      <c r="ASI420" s="69"/>
      <c r="ASJ420" s="69"/>
      <c r="ASK420" s="69"/>
      <c r="ASL420" s="69"/>
      <c r="ASM420" s="69"/>
      <c r="ASN420" s="69"/>
      <c r="ASO420" s="69"/>
      <c r="ASP420" s="69"/>
      <c r="ASQ420" s="69"/>
      <c r="ASR420" s="69"/>
      <c r="ASS420" s="69"/>
      <c r="AST420" s="69"/>
      <c r="ASU420" s="69"/>
      <c r="ASV420" s="69"/>
      <c r="ASW420" s="69"/>
      <c r="ASX420" s="69"/>
      <c r="ASY420" s="69"/>
      <c r="ASZ420" s="69"/>
      <c r="ATA420" s="69"/>
      <c r="ATB420" s="69"/>
      <c r="ATC420" s="69"/>
      <c r="ATD420" s="69"/>
      <c r="ATE420" s="69"/>
      <c r="ATF420" s="69"/>
      <c r="ATG420" s="69"/>
      <c r="ATH420" s="69"/>
      <c r="ATI420" s="69"/>
      <c r="ATJ420" s="69"/>
      <c r="ATK420" s="69"/>
      <c r="ATL420" s="69"/>
      <c r="ATM420" s="69"/>
      <c r="ATN420" s="69"/>
      <c r="ATO420" s="69"/>
      <c r="ATP420" s="69"/>
      <c r="ATQ420" s="69"/>
      <c r="ATR420" s="69"/>
      <c r="ATS420" s="69"/>
      <c r="ATT420" s="69"/>
      <c r="ATU420" s="69"/>
      <c r="ATV420" s="69"/>
      <c r="ATW420" s="69"/>
      <c r="ATX420" s="69"/>
      <c r="ATY420" s="69"/>
      <c r="ATZ420" s="69"/>
      <c r="AUA420" s="69"/>
      <c r="AUB420" s="69"/>
      <c r="AUC420" s="69"/>
      <c r="AUD420" s="69"/>
      <c r="AUE420" s="69"/>
      <c r="AUF420" s="69"/>
      <c r="AUG420" s="69"/>
      <c r="AUH420" s="69"/>
      <c r="AUI420" s="69"/>
      <c r="AUJ420" s="69"/>
      <c r="AUK420" s="69"/>
      <c r="AUL420" s="69"/>
      <c r="AUM420" s="69"/>
      <c r="AUN420" s="69"/>
      <c r="AUO420" s="69"/>
      <c r="AUP420" s="69"/>
      <c r="AUQ420" s="69"/>
      <c r="AUR420" s="69"/>
      <c r="AUS420" s="69"/>
      <c r="AUT420" s="69"/>
      <c r="AUU420" s="69"/>
      <c r="AUV420" s="69"/>
      <c r="AUW420" s="69"/>
      <c r="AUX420" s="69"/>
      <c r="AUY420" s="69"/>
      <c r="AUZ420" s="69"/>
      <c r="AVA420" s="69"/>
      <c r="AVB420" s="69"/>
      <c r="AVC420" s="69"/>
      <c r="AVD420" s="69"/>
      <c r="AVE420" s="69"/>
      <c r="AVF420" s="69"/>
      <c r="AVG420" s="69"/>
      <c r="AVH420" s="69"/>
      <c r="AVI420" s="69"/>
      <c r="AVJ420" s="69"/>
      <c r="AVK420" s="69"/>
      <c r="AVL420" s="69"/>
      <c r="AVM420" s="69"/>
      <c r="AVN420" s="69"/>
      <c r="AVO420" s="69"/>
      <c r="AVP420" s="69"/>
      <c r="AVQ420" s="69"/>
      <c r="AVR420" s="69"/>
      <c r="AVS420" s="69"/>
      <c r="AVT420" s="69"/>
      <c r="AVU420" s="69"/>
      <c r="AVV420" s="69"/>
      <c r="AVW420" s="69"/>
      <c r="AVX420" s="69"/>
      <c r="AVY420" s="69"/>
      <c r="AVZ420" s="69"/>
      <c r="AWA420" s="69"/>
      <c r="AWB420" s="69"/>
      <c r="AWC420" s="69"/>
      <c r="AWD420" s="69"/>
      <c r="AWE420" s="69"/>
      <c r="AWF420" s="69"/>
      <c r="AWG420" s="69"/>
      <c r="AWH420" s="69"/>
      <c r="AWI420" s="69"/>
      <c r="AWJ420" s="69"/>
      <c r="AWK420" s="69"/>
      <c r="AWL420" s="69"/>
      <c r="AWM420" s="69"/>
      <c r="AWN420" s="69"/>
      <c r="AWO420" s="69"/>
      <c r="AWP420" s="69"/>
      <c r="AWQ420" s="69"/>
      <c r="AWR420" s="69"/>
      <c r="AWS420" s="69"/>
      <c r="AWT420" s="69"/>
      <c r="AWU420" s="69"/>
      <c r="AWV420" s="69"/>
      <c r="AWW420" s="69"/>
      <c r="AWX420" s="69"/>
      <c r="AWY420" s="69"/>
      <c r="AWZ420" s="69"/>
      <c r="AXA420" s="69"/>
      <c r="AXB420" s="69"/>
      <c r="AXC420" s="69"/>
      <c r="AXD420" s="69"/>
      <c r="AXE420" s="69"/>
      <c r="AXF420" s="69"/>
      <c r="AXG420" s="69"/>
      <c r="AXH420" s="69"/>
      <c r="AXI420" s="69"/>
      <c r="AXJ420" s="69"/>
      <c r="AXK420" s="69"/>
      <c r="AXL420" s="69"/>
      <c r="AXM420" s="69"/>
      <c r="AXN420" s="69"/>
      <c r="AXO420" s="69"/>
      <c r="AXP420" s="69"/>
      <c r="AXQ420" s="69"/>
      <c r="AXR420" s="69"/>
      <c r="AXS420" s="69"/>
      <c r="AXT420" s="69"/>
      <c r="AXU420" s="69"/>
      <c r="AXV420" s="69"/>
      <c r="AXW420" s="69"/>
      <c r="AXX420" s="69"/>
      <c r="AXY420" s="69"/>
      <c r="AXZ420" s="69"/>
      <c r="AYA420" s="69"/>
      <c r="AYB420" s="69"/>
      <c r="AYC420" s="69"/>
      <c r="AYD420" s="69"/>
      <c r="AYE420" s="69"/>
      <c r="AYF420" s="69"/>
      <c r="AYG420" s="69"/>
      <c r="AYH420" s="69"/>
      <c r="AYI420" s="69"/>
      <c r="AYJ420" s="69"/>
      <c r="AYK420" s="69"/>
      <c r="AYL420" s="69"/>
      <c r="AYM420" s="69"/>
      <c r="AYN420" s="69"/>
      <c r="AYO420" s="69"/>
      <c r="AYP420" s="69"/>
      <c r="AYQ420" s="69"/>
      <c r="AYR420" s="69"/>
      <c r="AYS420" s="69"/>
      <c r="AYT420" s="69"/>
      <c r="AYU420" s="69"/>
      <c r="AYV420" s="69"/>
      <c r="AYW420" s="69"/>
      <c r="AYX420" s="69"/>
      <c r="AYY420" s="69"/>
      <c r="AYZ420" s="69"/>
      <c r="AZA420" s="69"/>
      <c r="AZB420" s="69"/>
      <c r="AZC420" s="69"/>
      <c r="AZD420" s="69"/>
      <c r="AZE420" s="69"/>
      <c r="AZF420" s="69"/>
      <c r="AZG420" s="69"/>
      <c r="AZH420" s="69"/>
      <c r="AZI420" s="69"/>
      <c r="AZJ420" s="69"/>
      <c r="AZK420" s="69"/>
      <c r="AZL420" s="69"/>
      <c r="AZM420" s="69"/>
      <c r="AZN420" s="69"/>
      <c r="AZO420" s="69"/>
      <c r="AZP420" s="69"/>
      <c r="AZQ420" s="69"/>
      <c r="AZR420" s="69"/>
      <c r="AZS420" s="69"/>
      <c r="AZT420" s="69"/>
      <c r="AZU420" s="69"/>
      <c r="AZV420" s="69"/>
      <c r="AZW420" s="69"/>
      <c r="AZX420" s="69"/>
      <c r="AZY420" s="69"/>
      <c r="AZZ420" s="69"/>
      <c r="BAA420" s="69"/>
      <c r="BAB420" s="69"/>
      <c r="BAC420" s="69"/>
      <c r="BAD420" s="69"/>
      <c r="BAE420" s="69"/>
      <c r="BAF420" s="69"/>
      <c r="BAG420" s="69"/>
      <c r="BAH420" s="69"/>
      <c r="BAI420" s="69"/>
      <c r="BAJ420" s="69"/>
      <c r="BAK420" s="69"/>
      <c r="BAL420" s="69"/>
      <c r="BAM420" s="69"/>
      <c r="BAN420" s="69"/>
      <c r="BAO420" s="69"/>
      <c r="BAP420" s="69"/>
      <c r="BAQ420" s="69"/>
      <c r="BAR420" s="69"/>
      <c r="BAS420" s="69"/>
      <c r="BAT420" s="69"/>
      <c r="BAU420" s="69"/>
      <c r="BAV420" s="69"/>
      <c r="BAW420" s="69"/>
      <c r="BAX420" s="69"/>
      <c r="BAY420" s="69"/>
      <c r="BAZ420" s="69"/>
      <c r="BBA420" s="69"/>
      <c r="BBB420" s="69"/>
      <c r="BBC420" s="69"/>
      <c r="BBD420" s="69"/>
      <c r="BBE420" s="69"/>
      <c r="BBF420" s="69"/>
      <c r="BBG420" s="69"/>
      <c r="BBH420" s="69"/>
      <c r="BBI420" s="69"/>
      <c r="BBJ420" s="69"/>
      <c r="BBK420" s="69"/>
      <c r="BBL420" s="69"/>
      <c r="BBM420" s="69"/>
      <c r="BBN420" s="69"/>
      <c r="BBO420" s="69"/>
      <c r="BBP420" s="69"/>
      <c r="BBQ420" s="69"/>
      <c r="BBR420" s="69"/>
      <c r="BBS420" s="69"/>
      <c r="BBT420" s="69"/>
      <c r="BBU420" s="69"/>
      <c r="BBV420" s="69"/>
      <c r="BBW420" s="69"/>
      <c r="BBX420" s="69"/>
      <c r="BBY420" s="69"/>
      <c r="BBZ420" s="69"/>
      <c r="BCA420" s="69"/>
      <c r="BCB420" s="69"/>
      <c r="BCC420" s="69"/>
      <c r="BCD420" s="69"/>
      <c r="BCE420" s="69"/>
      <c r="BCF420" s="69"/>
      <c r="BCG420" s="69"/>
      <c r="BCH420" s="69"/>
      <c r="BCI420" s="69"/>
      <c r="BCJ420" s="69"/>
      <c r="BCK420" s="69"/>
      <c r="BCL420" s="69"/>
      <c r="BCM420" s="69"/>
      <c r="BCN420" s="69"/>
      <c r="BCO420" s="69"/>
      <c r="BCP420" s="69"/>
      <c r="BCQ420" s="69"/>
      <c r="BCR420" s="69"/>
      <c r="BCS420" s="69"/>
      <c r="BCT420" s="69"/>
      <c r="BCU420" s="69"/>
      <c r="BCV420" s="69"/>
      <c r="BCW420" s="69"/>
      <c r="BCX420" s="69"/>
      <c r="BCY420" s="69"/>
      <c r="BCZ420" s="69"/>
      <c r="BDA420" s="69"/>
      <c r="BDB420" s="69"/>
      <c r="BDC420" s="69"/>
      <c r="BDD420" s="69"/>
      <c r="BDE420" s="69"/>
      <c r="BDF420" s="69"/>
      <c r="BDG420" s="69"/>
      <c r="BDH420" s="69"/>
      <c r="BDI420" s="69"/>
      <c r="BDJ420" s="69"/>
      <c r="BDK420" s="69"/>
      <c r="BDL420" s="69"/>
      <c r="BDM420" s="69"/>
      <c r="BDN420" s="69"/>
      <c r="BDO420" s="69"/>
      <c r="BDP420" s="69"/>
      <c r="BDQ420" s="69"/>
      <c r="BDR420" s="69"/>
      <c r="BDS420" s="69"/>
      <c r="BDT420" s="69"/>
      <c r="BDU420" s="69"/>
      <c r="BDV420" s="69"/>
      <c r="BDW420" s="69"/>
      <c r="BDX420" s="69"/>
      <c r="BDY420" s="69"/>
      <c r="BDZ420" s="69"/>
      <c r="BEA420" s="69"/>
      <c r="BEB420" s="69"/>
      <c r="BEC420" s="69"/>
      <c r="BED420" s="69"/>
      <c r="BEE420" s="69"/>
      <c r="BEF420" s="69"/>
      <c r="BEG420" s="69"/>
      <c r="BEH420" s="69"/>
      <c r="BEI420" s="69"/>
      <c r="BEJ420" s="69"/>
      <c r="BEK420" s="69"/>
      <c r="BEL420" s="69"/>
      <c r="BEM420" s="69"/>
      <c r="BEN420" s="69"/>
      <c r="BEO420" s="69"/>
      <c r="BEP420" s="69"/>
      <c r="BEQ420" s="69"/>
      <c r="BER420" s="69"/>
      <c r="BES420" s="69"/>
      <c r="BET420" s="69"/>
      <c r="BEU420" s="69"/>
      <c r="BEV420" s="69"/>
      <c r="BEW420" s="69"/>
      <c r="BEX420" s="69"/>
      <c r="BEY420" s="69"/>
      <c r="BEZ420" s="69"/>
      <c r="BFA420" s="69"/>
      <c r="BFB420" s="69"/>
      <c r="BFC420" s="69"/>
      <c r="BFD420" s="69"/>
      <c r="BFE420" s="69"/>
      <c r="BFF420" s="69"/>
      <c r="BFG420" s="69"/>
      <c r="BFH420" s="69"/>
      <c r="BFI420" s="69"/>
      <c r="BFJ420" s="69"/>
      <c r="BFK420" s="69"/>
      <c r="BFL420" s="69"/>
      <c r="BFM420" s="69"/>
      <c r="BFN420" s="69"/>
      <c r="BFO420" s="69"/>
      <c r="BFP420" s="69"/>
      <c r="BFQ420" s="69"/>
      <c r="BFR420" s="69"/>
      <c r="BFS420" s="69"/>
      <c r="BFT420" s="69"/>
      <c r="BFU420" s="69"/>
      <c r="BFV420" s="69"/>
      <c r="BFW420" s="69"/>
      <c r="BFX420" s="69"/>
      <c r="BFY420" s="69"/>
      <c r="BFZ420" s="69"/>
      <c r="BGA420" s="69"/>
      <c r="BGB420" s="69"/>
      <c r="BGC420" s="69"/>
      <c r="BGD420" s="69"/>
      <c r="BGE420" s="69"/>
      <c r="BGF420" s="69"/>
      <c r="BGG420" s="69"/>
      <c r="BGH420" s="69"/>
      <c r="BGI420" s="69"/>
      <c r="BGJ420" s="69"/>
      <c r="BGK420" s="69"/>
      <c r="BGL420" s="69"/>
      <c r="BGM420" s="69"/>
      <c r="BGN420" s="69"/>
      <c r="BGO420" s="69"/>
      <c r="BGP420" s="69"/>
      <c r="BGQ420" s="69"/>
      <c r="BGR420" s="69"/>
      <c r="BGS420" s="69"/>
      <c r="BGT420" s="69"/>
      <c r="BGU420" s="69"/>
      <c r="BGV420" s="69"/>
      <c r="BGW420" s="69"/>
      <c r="BGX420" s="69"/>
      <c r="BGY420" s="69"/>
      <c r="BGZ420" s="69"/>
      <c r="BHA420" s="69"/>
      <c r="BHB420" s="69"/>
      <c r="BHC420" s="69"/>
      <c r="BHD420" s="69"/>
      <c r="BHE420" s="69"/>
      <c r="BHF420" s="69"/>
      <c r="BHG420" s="69"/>
      <c r="BHH420" s="69"/>
      <c r="BHI420" s="69"/>
      <c r="BHJ420" s="69"/>
      <c r="BHK420" s="69"/>
      <c r="BHL420" s="69"/>
      <c r="BHM420" s="69"/>
      <c r="BHN420" s="69"/>
      <c r="BHO420" s="69"/>
      <c r="BHP420" s="69"/>
      <c r="BHQ420" s="69"/>
      <c r="BHR420" s="69"/>
      <c r="BHS420" s="69"/>
      <c r="BHT420" s="69"/>
      <c r="BHU420" s="69"/>
      <c r="BHV420" s="69"/>
      <c r="BHW420" s="69"/>
      <c r="BHX420" s="69"/>
      <c r="BHY420" s="69"/>
      <c r="BHZ420" s="69"/>
      <c r="BIA420" s="69"/>
      <c r="BIB420" s="69"/>
      <c r="BIC420" s="69"/>
      <c r="BID420" s="69"/>
      <c r="BIE420" s="69"/>
      <c r="BIF420" s="69"/>
      <c r="BIG420" s="69"/>
      <c r="BIH420" s="69"/>
      <c r="BII420" s="69"/>
      <c r="BIJ420" s="69"/>
      <c r="BIK420" s="69"/>
      <c r="BIL420" s="69"/>
      <c r="BIM420" s="69"/>
      <c r="BIN420" s="69"/>
      <c r="BIO420" s="69"/>
      <c r="BIP420" s="69"/>
      <c r="BIQ420" s="69"/>
      <c r="BIR420" s="69"/>
      <c r="BIS420" s="69"/>
      <c r="BIT420" s="69"/>
      <c r="BIU420" s="69"/>
      <c r="BIV420" s="69"/>
      <c r="BIW420" s="69"/>
      <c r="BIX420" s="69"/>
      <c r="BIY420" s="69"/>
      <c r="BIZ420" s="69"/>
      <c r="BJA420" s="69"/>
      <c r="BJB420" s="69"/>
      <c r="BJC420" s="69"/>
      <c r="BJD420" s="69"/>
      <c r="BJE420" s="69"/>
      <c r="BJF420" s="69"/>
      <c r="BJG420" s="69"/>
      <c r="BJH420" s="69"/>
      <c r="BJI420" s="69"/>
      <c r="BJJ420" s="69"/>
      <c r="BJK420" s="69"/>
      <c r="BJL420" s="69"/>
      <c r="BJM420" s="69"/>
      <c r="BJN420" s="69"/>
      <c r="BJO420" s="69"/>
      <c r="BJP420" s="69"/>
      <c r="BJQ420" s="69"/>
      <c r="BJR420" s="69"/>
      <c r="BJS420" s="69"/>
      <c r="BJT420" s="69"/>
      <c r="BJU420" s="69"/>
      <c r="BJV420" s="69"/>
      <c r="BJW420" s="69"/>
      <c r="BJX420" s="69"/>
      <c r="BJY420" s="69"/>
      <c r="BJZ420" s="69"/>
      <c r="BKA420" s="69"/>
      <c r="BKB420" s="69"/>
      <c r="BKC420" s="69"/>
      <c r="BKD420" s="69"/>
      <c r="BKE420" s="69"/>
      <c r="BKF420" s="69"/>
      <c r="BKG420" s="69"/>
      <c r="BKH420" s="69"/>
      <c r="BKI420" s="69"/>
      <c r="BKJ420" s="69"/>
      <c r="BKK420" s="69"/>
      <c r="BKL420" s="69"/>
      <c r="BKM420" s="69"/>
      <c r="BKN420" s="69"/>
      <c r="BKO420" s="69"/>
      <c r="BKP420" s="69"/>
      <c r="BKQ420" s="69"/>
      <c r="BKR420" s="69"/>
      <c r="BKS420" s="69"/>
      <c r="BKT420" s="69"/>
      <c r="BKU420" s="69"/>
      <c r="BKV420" s="69"/>
      <c r="BKW420" s="69"/>
      <c r="BKX420" s="69"/>
      <c r="BKY420" s="69"/>
      <c r="BKZ420" s="69"/>
      <c r="BLA420" s="69"/>
      <c r="BLB420" s="69"/>
      <c r="BLC420" s="69"/>
      <c r="BLD420" s="69"/>
      <c r="BLE420" s="69"/>
      <c r="BLF420" s="69"/>
      <c r="BLG420" s="69"/>
      <c r="BLH420" s="69"/>
      <c r="BLI420" s="69"/>
      <c r="BLJ420" s="69"/>
      <c r="BLK420" s="69"/>
      <c r="BLL420" s="69"/>
      <c r="BLM420" s="69"/>
      <c r="BLN420" s="69"/>
      <c r="BLO420" s="69"/>
      <c r="BLP420" s="69"/>
      <c r="BLQ420" s="69"/>
      <c r="BLR420" s="69"/>
      <c r="BLS420" s="69"/>
      <c r="BLT420" s="69"/>
      <c r="BLU420" s="69"/>
      <c r="BLV420" s="69"/>
      <c r="BLW420" s="69"/>
      <c r="BLX420" s="69"/>
      <c r="BLY420" s="69"/>
      <c r="BLZ420" s="69"/>
      <c r="BMA420" s="69"/>
      <c r="BMB420" s="69"/>
      <c r="BMC420" s="69"/>
      <c r="BMD420" s="69"/>
      <c r="BME420" s="69"/>
      <c r="BMF420" s="69"/>
      <c r="BMG420" s="69"/>
      <c r="BMH420" s="69"/>
      <c r="BMI420" s="69"/>
      <c r="BMJ420" s="69"/>
      <c r="BMK420" s="69"/>
      <c r="BML420" s="69"/>
      <c r="BMM420" s="69"/>
      <c r="BMN420" s="69"/>
      <c r="BMO420" s="69"/>
      <c r="BMP420" s="69"/>
      <c r="BMQ420" s="69"/>
      <c r="BMR420" s="69"/>
      <c r="BMS420" s="69"/>
      <c r="BMT420" s="69"/>
      <c r="BMU420" s="69"/>
      <c r="BMV420" s="69"/>
      <c r="BMW420" s="69"/>
      <c r="BMX420" s="69"/>
      <c r="BMY420" s="69"/>
      <c r="BMZ420" s="69"/>
      <c r="BNA420" s="69"/>
      <c r="BNB420" s="69"/>
      <c r="BNC420" s="69"/>
      <c r="BND420" s="69"/>
      <c r="BNE420" s="69"/>
      <c r="BNF420" s="69"/>
      <c r="BNG420" s="69"/>
      <c r="BNH420" s="69"/>
      <c r="BNI420" s="69"/>
      <c r="BNJ420" s="69"/>
      <c r="BNK420" s="69"/>
      <c r="BNL420" s="69"/>
      <c r="BNM420" s="69"/>
      <c r="BNN420" s="69"/>
      <c r="BNO420" s="69"/>
      <c r="BNP420" s="69"/>
      <c r="BNQ420" s="69"/>
      <c r="BNR420" s="69"/>
      <c r="BNS420" s="69"/>
      <c r="BNT420" s="69"/>
      <c r="BNU420" s="69"/>
      <c r="BNV420" s="69"/>
      <c r="BNW420" s="69"/>
      <c r="BNX420" s="69"/>
      <c r="BNY420" s="69"/>
      <c r="BNZ420" s="69"/>
      <c r="BOA420" s="69"/>
      <c r="BOB420" s="69"/>
      <c r="BOC420" s="69"/>
      <c r="BOD420" s="69"/>
      <c r="BOE420" s="69"/>
      <c r="BOF420" s="69"/>
      <c r="BOG420" s="69"/>
      <c r="BOH420" s="69"/>
      <c r="BOI420" s="69"/>
      <c r="BOJ420" s="69"/>
      <c r="BOK420" s="69"/>
      <c r="BOL420" s="69"/>
      <c r="BOM420" s="69"/>
      <c r="BON420" s="69"/>
      <c r="BOO420" s="69"/>
      <c r="BOP420" s="69"/>
      <c r="BOQ420" s="69"/>
      <c r="BOR420" s="69"/>
      <c r="BOS420" s="69"/>
      <c r="BOT420" s="69"/>
      <c r="BOU420" s="69"/>
      <c r="BOV420" s="69"/>
      <c r="BOW420" s="69"/>
      <c r="BOX420" s="69"/>
      <c r="BOY420" s="69"/>
      <c r="BOZ420" s="69"/>
      <c r="BPA420" s="69"/>
      <c r="BPB420" s="69"/>
      <c r="BPC420" s="69"/>
      <c r="BPD420" s="69"/>
      <c r="BPE420" s="69"/>
      <c r="BPF420" s="69"/>
      <c r="BPG420" s="69"/>
      <c r="BPH420" s="69"/>
      <c r="BPI420" s="69"/>
      <c r="BPJ420" s="69"/>
      <c r="BPK420" s="69"/>
      <c r="BPL420" s="69"/>
      <c r="BPM420" s="69"/>
      <c r="BPN420" s="69"/>
      <c r="BPO420" s="69"/>
      <c r="BPP420" s="69"/>
      <c r="BPQ420" s="69"/>
      <c r="BPR420" s="69"/>
      <c r="BPS420" s="69"/>
      <c r="BPT420" s="69"/>
      <c r="BPU420" s="69"/>
      <c r="BPV420" s="69"/>
      <c r="BPW420" s="69"/>
      <c r="BPX420" s="69"/>
      <c r="BPY420" s="69"/>
      <c r="BPZ420" s="69"/>
      <c r="BQA420" s="69"/>
      <c r="BQB420" s="69"/>
      <c r="BQC420" s="69"/>
      <c r="BQD420" s="69"/>
      <c r="BQE420" s="69"/>
      <c r="BQF420" s="69"/>
      <c r="BQG420" s="69"/>
      <c r="BQH420" s="69"/>
      <c r="BQI420" s="69"/>
      <c r="BQJ420" s="69"/>
      <c r="BQK420" s="69"/>
      <c r="BQL420" s="69"/>
      <c r="BQM420" s="69"/>
      <c r="BQN420" s="69"/>
      <c r="BQO420" s="69"/>
      <c r="BQP420" s="69"/>
      <c r="BQQ420" s="69"/>
      <c r="BQR420" s="69"/>
      <c r="BQS420" s="69"/>
      <c r="BQT420" s="69"/>
      <c r="BQU420" s="69"/>
      <c r="BQV420" s="69"/>
      <c r="BQW420" s="69"/>
      <c r="BQX420" s="69"/>
      <c r="BQY420" s="69"/>
      <c r="BQZ420" s="69"/>
      <c r="BRA420" s="69"/>
      <c r="BRB420" s="69"/>
      <c r="BRC420" s="69"/>
      <c r="BRD420" s="69"/>
      <c r="BRE420" s="69"/>
      <c r="BRF420" s="69"/>
      <c r="BRG420" s="69"/>
      <c r="BRH420" s="69"/>
      <c r="BRI420" s="69"/>
      <c r="BRJ420" s="69"/>
      <c r="BRK420" s="69"/>
      <c r="BRL420" s="69"/>
      <c r="BRM420" s="69"/>
      <c r="BRN420" s="69"/>
      <c r="BRO420" s="69"/>
      <c r="BRP420" s="69"/>
      <c r="BRQ420" s="69"/>
      <c r="BRR420" s="69"/>
      <c r="BRS420" s="69"/>
      <c r="BRT420" s="69"/>
      <c r="BRU420" s="69"/>
      <c r="BRV420" s="69"/>
      <c r="BRW420" s="69"/>
      <c r="BRX420" s="69"/>
      <c r="BRY420" s="69"/>
      <c r="BRZ420" s="69"/>
      <c r="BSA420" s="69"/>
      <c r="BSB420" s="69"/>
      <c r="BSC420" s="69"/>
      <c r="BSD420" s="69"/>
      <c r="BSE420" s="69"/>
      <c r="BSF420" s="69"/>
      <c r="BSG420" s="69"/>
      <c r="BSH420" s="69"/>
      <c r="BSI420" s="69"/>
      <c r="BSJ420" s="69"/>
      <c r="BSK420" s="69"/>
      <c r="BSL420" s="69"/>
      <c r="BSM420" s="69"/>
      <c r="BSN420" s="69"/>
      <c r="BSO420" s="69"/>
      <c r="BSP420" s="69"/>
      <c r="BSQ420" s="69"/>
      <c r="BSR420" s="69"/>
      <c r="BSS420" s="69"/>
      <c r="BST420" s="69"/>
      <c r="BSU420" s="69"/>
      <c r="BSV420" s="69"/>
      <c r="BSW420" s="69"/>
      <c r="BSX420" s="69"/>
      <c r="BSY420" s="69"/>
      <c r="BSZ420" s="69"/>
      <c r="BTA420" s="69"/>
      <c r="BTB420" s="69"/>
      <c r="BTC420" s="69"/>
      <c r="BTD420" s="69"/>
      <c r="BTE420" s="69"/>
      <c r="BTF420" s="69"/>
      <c r="BTG420" s="69"/>
      <c r="BTH420" s="69"/>
      <c r="BTI420" s="69"/>
      <c r="BTJ420" s="69"/>
      <c r="BTK420" s="69"/>
      <c r="BTL420" s="69"/>
      <c r="BTM420" s="69"/>
      <c r="BTN420" s="69"/>
      <c r="BTO420" s="69"/>
      <c r="BTP420" s="69"/>
      <c r="BTQ420" s="69"/>
      <c r="BTR420" s="69"/>
      <c r="BTS420" s="69"/>
      <c r="BTT420" s="69"/>
      <c r="BTU420" s="69"/>
      <c r="BTV420" s="69"/>
      <c r="BTW420" s="69"/>
      <c r="BTX420" s="69"/>
      <c r="BTY420" s="69"/>
      <c r="BTZ420" s="69"/>
      <c r="BUA420" s="69"/>
      <c r="BUB420" s="69"/>
      <c r="BUC420" s="69"/>
      <c r="BUD420" s="69"/>
      <c r="BUE420" s="69"/>
      <c r="BUF420" s="69"/>
      <c r="BUG420" s="69"/>
      <c r="BUH420" s="69"/>
      <c r="BUI420" s="69"/>
      <c r="BUJ420" s="69"/>
      <c r="BUK420" s="69"/>
      <c r="BUL420" s="69"/>
      <c r="BUM420" s="69"/>
      <c r="BUN420" s="69"/>
      <c r="BUO420" s="69"/>
      <c r="BUP420" s="69"/>
      <c r="BUQ420" s="69"/>
      <c r="BUR420" s="69"/>
      <c r="BUS420" s="69"/>
      <c r="BUT420" s="69"/>
      <c r="BUU420" s="69"/>
      <c r="BUV420" s="69"/>
      <c r="BUW420" s="69"/>
      <c r="BUX420" s="69"/>
      <c r="BUY420" s="69"/>
      <c r="BUZ420" s="69"/>
      <c r="BVA420" s="69"/>
      <c r="BVB420" s="69"/>
      <c r="BVC420" s="69"/>
      <c r="BVD420" s="69"/>
      <c r="BVE420" s="69"/>
      <c r="BVF420" s="69"/>
      <c r="BVG420" s="69"/>
      <c r="BVH420" s="69"/>
      <c r="BVI420" s="69"/>
      <c r="BVJ420" s="69"/>
      <c r="BVK420" s="69"/>
      <c r="BVL420" s="69"/>
      <c r="BVM420" s="69"/>
      <c r="BVN420" s="69"/>
      <c r="BVO420" s="69"/>
      <c r="BVP420" s="69"/>
      <c r="BVQ420" s="69"/>
      <c r="BVR420" s="69"/>
      <c r="BVS420" s="69"/>
      <c r="BVT420" s="69"/>
      <c r="BVU420" s="69"/>
      <c r="BVV420" s="69"/>
      <c r="BVW420" s="69"/>
      <c r="BVX420" s="69"/>
      <c r="BVY420" s="69"/>
      <c r="BVZ420" s="69"/>
      <c r="BWA420" s="69"/>
      <c r="BWB420" s="69"/>
      <c r="BWC420" s="69"/>
      <c r="BWD420" s="69"/>
      <c r="BWE420" s="69"/>
      <c r="BWF420" s="69"/>
      <c r="BWG420" s="69"/>
      <c r="BWH420" s="69"/>
      <c r="BWI420" s="69"/>
      <c r="BWJ420" s="69"/>
      <c r="BWK420" s="69"/>
      <c r="BWL420" s="69"/>
      <c r="BWM420" s="69"/>
      <c r="BWN420" s="69"/>
      <c r="BWO420" s="69"/>
      <c r="BWP420" s="69"/>
      <c r="BWQ420" s="69"/>
      <c r="BWR420" s="69"/>
      <c r="BWS420" s="69"/>
      <c r="BWT420" s="69"/>
      <c r="BWU420" s="69"/>
    </row>
    <row r="421" spans="1:1971" s="34" customFormat="1" x14ac:dyDescent="0.25">
      <c r="A421" s="208" t="s">
        <v>115</v>
      </c>
      <c r="B421" s="180" t="s">
        <v>120</v>
      </c>
      <c r="C421" s="180" t="s">
        <v>121</v>
      </c>
      <c r="D421" s="209" t="s">
        <v>487</v>
      </c>
      <c r="E421" s="197" t="s">
        <v>477</v>
      </c>
      <c r="F421" s="31" t="s">
        <v>491</v>
      </c>
      <c r="G421" s="263" t="s">
        <v>864</v>
      </c>
      <c r="H421" s="35"/>
      <c r="I421" s="35"/>
      <c r="J421" s="36"/>
      <c r="K421" s="35"/>
      <c r="L421" s="42"/>
      <c r="M421" s="42"/>
      <c r="N421" s="42"/>
      <c r="O421" s="33" t="s">
        <v>768</v>
      </c>
      <c r="P421" s="113">
        <v>3</v>
      </c>
      <c r="Q421" s="102">
        <v>0</v>
      </c>
      <c r="R421" s="102">
        <v>7</v>
      </c>
      <c r="S421" s="114">
        <v>2.3333333333333335</v>
      </c>
      <c r="T421" s="115">
        <v>744</v>
      </c>
      <c r="U421" s="115">
        <v>405</v>
      </c>
      <c r="V421" s="102">
        <v>1</v>
      </c>
      <c r="W421" s="116">
        <v>0.14285714285714285</v>
      </c>
      <c r="X421" s="849"/>
      <c r="Y421" s="848"/>
      <c r="Z421" s="102">
        <v>1</v>
      </c>
      <c r="AA421" s="116">
        <v>0.33333333333333331</v>
      </c>
      <c r="AB421" s="102">
        <v>1</v>
      </c>
      <c r="AC421" s="116">
        <v>0.14285714285714285</v>
      </c>
      <c r="AD421" s="102">
        <v>1</v>
      </c>
      <c r="AE421" s="116">
        <v>0.33333333333333331</v>
      </c>
      <c r="AF421" s="117">
        <v>2223</v>
      </c>
      <c r="AG421" s="115">
        <v>9</v>
      </c>
      <c r="AH421" s="118">
        <v>4.0322580645161289E-3</v>
      </c>
      <c r="AI421" s="115">
        <v>2232</v>
      </c>
      <c r="AJ421" s="115">
        <v>3150</v>
      </c>
      <c r="AK421" s="116">
        <v>0.70857142857142852</v>
      </c>
      <c r="AL421" s="117">
        <v>2223</v>
      </c>
      <c r="AM421" s="117">
        <v>9</v>
      </c>
      <c r="AN421" s="115">
        <v>2232</v>
      </c>
      <c r="AO421" s="115">
        <v>1209</v>
      </c>
      <c r="AP421" s="116">
        <v>0.54385964912280704</v>
      </c>
      <c r="AQ421" s="115">
        <v>6</v>
      </c>
      <c r="AR421" s="116">
        <v>0.66666666666666663</v>
      </c>
      <c r="AS421" s="115">
        <v>1215</v>
      </c>
      <c r="AT421" s="116">
        <v>0.54435483870967738</v>
      </c>
      <c r="AU421" s="115">
        <v>17</v>
      </c>
      <c r="AV421" s="116">
        <v>1.4061207609594707E-2</v>
      </c>
      <c r="AW421" s="102">
        <v>2</v>
      </c>
      <c r="AX421" s="116">
        <v>0.33333333333333331</v>
      </c>
      <c r="AY421" s="102">
        <v>19</v>
      </c>
      <c r="AZ421" s="116">
        <v>1.5637860082304528E-2</v>
      </c>
      <c r="BA421" s="115">
        <v>14</v>
      </c>
      <c r="BB421" s="116">
        <v>0.82352941176470584</v>
      </c>
      <c r="BC421" s="102">
        <v>2</v>
      </c>
      <c r="BD421" s="116">
        <v>1</v>
      </c>
      <c r="BE421" s="102">
        <v>16</v>
      </c>
      <c r="BF421" s="116">
        <v>0.84210526315789469</v>
      </c>
      <c r="BG421" s="115">
        <v>5</v>
      </c>
      <c r="BH421" s="116">
        <v>4.11522633744856E-3</v>
      </c>
      <c r="BI421" s="115">
        <v>12</v>
      </c>
      <c r="BJ421" s="116">
        <v>9.876543209876543E-3</v>
      </c>
      <c r="BK421" s="115">
        <v>17</v>
      </c>
      <c r="BL421" s="116">
        <v>1.3991769547325103E-2</v>
      </c>
      <c r="BM421" s="102">
        <v>2</v>
      </c>
      <c r="BN421" s="116">
        <v>0.2857142857142857</v>
      </c>
      <c r="BO421" s="102">
        <v>1</v>
      </c>
      <c r="BP421" s="116">
        <v>0.33333333333333331</v>
      </c>
      <c r="BQ421" s="119" t="s">
        <v>937</v>
      </c>
      <c r="BR421" s="228">
        <v>3</v>
      </c>
    </row>
    <row r="422" spans="1:1971" s="34" customFormat="1" x14ac:dyDescent="0.25">
      <c r="A422" s="208" t="s">
        <v>115</v>
      </c>
      <c r="B422" s="180" t="s">
        <v>120</v>
      </c>
      <c r="C422" s="180" t="s">
        <v>122</v>
      </c>
      <c r="D422" s="209" t="s">
        <v>487</v>
      </c>
      <c r="E422" s="197" t="s">
        <v>477</v>
      </c>
      <c r="F422" s="31" t="s">
        <v>491</v>
      </c>
      <c r="G422" s="263" t="s">
        <v>864</v>
      </c>
      <c r="H422" s="35"/>
      <c r="I422" s="35"/>
      <c r="J422" s="36"/>
      <c r="K422" s="35"/>
      <c r="L422" s="42"/>
      <c r="M422" s="42"/>
      <c r="N422" s="42"/>
      <c r="O422" s="32" t="s">
        <v>768</v>
      </c>
      <c r="P422" s="113">
        <v>3</v>
      </c>
      <c r="Q422" s="102">
        <v>0</v>
      </c>
      <c r="R422" s="102">
        <v>8</v>
      </c>
      <c r="S422" s="114">
        <v>2.6666666666666665</v>
      </c>
      <c r="T422" s="115">
        <v>896.66666666666663</v>
      </c>
      <c r="U422" s="115">
        <v>514.33333333333337</v>
      </c>
      <c r="V422" s="102">
        <v>2</v>
      </c>
      <c r="W422" s="116">
        <v>0.25</v>
      </c>
      <c r="X422" s="849"/>
      <c r="Y422" s="848"/>
      <c r="Z422" s="102">
        <v>1</v>
      </c>
      <c r="AA422" s="116">
        <v>0.33333333333333331</v>
      </c>
      <c r="AB422" s="102">
        <v>1</v>
      </c>
      <c r="AC422" s="116">
        <v>0.125</v>
      </c>
      <c r="AD422" s="102">
        <v>1</v>
      </c>
      <c r="AE422" s="116">
        <v>0.33333333333333331</v>
      </c>
      <c r="AF422" s="117">
        <v>2679</v>
      </c>
      <c r="AG422" s="115">
        <v>11</v>
      </c>
      <c r="AH422" s="118">
        <v>4.0892193308550186E-3</v>
      </c>
      <c r="AI422" s="115">
        <v>2690</v>
      </c>
      <c r="AJ422" s="115">
        <v>3410</v>
      </c>
      <c r="AK422" s="116">
        <v>0.78885630498533721</v>
      </c>
      <c r="AL422" s="117">
        <v>2679</v>
      </c>
      <c r="AM422" s="117">
        <v>11</v>
      </c>
      <c r="AN422" s="115">
        <v>2690</v>
      </c>
      <c r="AO422" s="115">
        <v>1532</v>
      </c>
      <c r="AP422" s="116">
        <v>0.57185516983949236</v>
      </c>
      <c r="AQ422" s="115">
        <v>11</v>
      </c>
      <c r="AR422" s="116">
        <v>1</v>
      </c>
      <c r="AS422" s="115">
        <v>1543</v>
      </c>
      <c r="AT422" s="116">
        <v>0.57360594795539033</v>
      </c>
      <c r="AU422" s="115">
        <v>15</v>
      </c>
      <c r="AV422" s="116">
        <v>9.7911227154047001E-3</v>
      </c>
      <c r="AW422" s="102">
        <v>4</v>
      </c>
      <c r="AX422" s="116">
        <v>0.36363636363636365</v>
      </c>
      <c r="AY422" s="102">
        <v>19</v>
      </c>
      <c r="AZ422" s="116">
        <v>1.2313674659753726E-2</v>
      </c>
      <c r="BA422" s="115">
        <v>15</v>
      </c>
      <c r="BB422" s="116">
        <v>1</v>
      </c>
      <c r="BC422" s="102">
        <v>4</v>
      </c>
      <c r="BD422" s="116">
        <v>1</v>
      </c>
      <c r="BE422" s="102">
        <v>19</v>
      </c>
      <c r="BF422" s="116">
        <v>1</v>
      </c>
      <c r="BG422" s="115">
        <v>10</v>
      </c>
      <c r="BH422" s="116">
        <v>6.4808813998703824E-3</v>
      </c>
      <c r="BI422" s="115">
        <v>31</v>
      </c>
      <c r="BJ422" s="116">
        <v>2.0090732339598186E-2</v>
      </c>
      <c r="BK422" s="115">
        <v>41</v>
      </c>
      <c r="BL422" s="116">
        <v>2.6571613739468567E-2</v>
      </c>
      <c r="BM422" s="102">
        <v>2</v>
      </c>
      <c r="BN422" s="116">
        <v>0.25</v>
      </c>
      <c r="BO422" s="102">
        <v>1</v>
      </c>
      <c r="BP422" s="116">
        <v>0.33333333333333331</v>
      </c>
      <c r="BQ422" s="119" t="s">
        <v>937</v>
      </c>
      <c r="BR422" s="228">
        <v>3</v>
      </c>
    </row>
    <row r="423" spans="1:1971" s="49" customFormat="1" ht="13.8" thickBot="1" x14ac:dyDescent="0.3">
      <c r="A423" s="210" t="s">
        <v>115</v>
      </c>
      <c r="B423" s="181" t="s">
        <v>120</v>
      </c>
      <c r="C423" s="181" t="s">
        <v>123</v>
      </c>
      <c r="D423" s="211" t="s">
        <v>487</v>
      </c>
      <c r="E423" s="198" t="s">
        <v>477</v>
      </c>
      <c r="F423" s="45" t="s">
        <v>491</v>
      </c>
      <c r="G423" s="264" t="s">
        <v>864</v>
      </c>
      <c r="H423" s="76" t="s">
        <v>765</v>
      </c>
      <c r="I423" s="93" t="s">
        <v>851</v>
      </c>
      <c r="J423" s="77" t="s">
        <v>902</v>
      </c>
      <c r="K423" s="88" t="s">
        <v>766</v>
      </c>
      <c r="L423" s="48">
        <v>7557</v>
      </c>
      <c r="M423" s="48">
        <v>54</v>
      </c>
      <c r="N423" s="48">
        <v>10</v>
      </c>
      <c r="O423" s="226" t="s">
        <v>768</v>
      </c>
      <c r="P423" s="121">
        <v>3</v>
      </c>
      <c r="Q423" s="122">
        <v>0</v>
      </c>
      <c r="R423" s="122">
        <v>11</v>
      </c>
      <c r="S423" s="123">
        <v>3.6666666666666665</v>
      </c>
      <c r="T423" s="124">
        <v>878</v>
      </c>
      <c r="U423" s="124">
        <v>516.33333333333337</v>
      </c>
      <c r="V423" s="122">
        <v>1</v>
      </c>
      <c r="W423" s="125">
        <v>9.0909090909090912E-2</v>
      </c>
      <c r="X423" s="851"/>
      <c r="Y423" s="850"/>
      <c r="Z423" s="122">
        <v>1</v>
      </c>
      <c r="AA423" s="125">
        <v>0.33333333333333331</v>
      </c>
      <c r="AB423" s="122">
        <v>1</v>
      </c>
      <c r="AC423" s="125">
        <v>9.0909090909090912E-2</v>
      </c>
      <c r="AD423" s="122">
        <v>1</v>
      </c>
      <c r="AE423" s="125">
        <v>0.33333333333333331</v>
      </c>
      <c r="AF423" s="48">
        <v>2609</v>
      </c>
      <c r="AG423" s="124">
        <v>25</v>
      </c>
      <c r="AH423" s="126">
        <v>9.4912680334092638E-3</v>
      </c>
      <c r="AI423" s="124">
        <v>2634</v>
      </c>
      <c r="AJ423" s="124">
        <v>3530</v>
      </c>
      <c r="AK423" s="125">
        <v>0.74617563739376769</v>
      </c>
      <c r="AL423" s="48">
        <v>2609</v>
      </c>
      <c r="AM423" s="48">
        <v>25</v>
      </c>
      <c r="AN423" s="124">
        <v>2634</v>
      </c>
      <c r="AO423" s="124">
        <v>1524</v>
      </c>
      <c r="AP423" s="125">
        <v>0.5841318512840169</v>
      </c>
      <c r="AQ423" s="124">
        <v>25</v>
      </c>
      <c r="AR423" s="125">
        <v>1</v>
      </c>
      <c r="AS423" s="124">
        <v>1549</v>
      </c>
      <c r="AT423" s="125">
        <v>0.58807896735003795</v>
      </c>
      <c r="AU423" s="124">
        <v>18</v>
      </c>
      <c r="AV423" s="125">
        <v>1.1811023622047244E-2</v>
      </c>
      <c r="AW423" s="122">
        <v>5</v>
      </c>
      <c r="AX423" s="125">
        <v>0.2</v>
      </c>
      <c r="AY423" s="122">
        <v>23</v>
      </c>
      <c r="AZ423" s="125">
        <v>1.4848289218850872E-2</v>
      </c>
      <c r="BA423" s="124">
        <v>15</v>
      </c>
      <c r="BB423" s="125">
        <v>0.83333333333333337</v>
      </c>
      <c r="BC423" s="122">
        <v>5</v>
      </c>
      <c r="BD423" s="125">
        <v>1</v>
      </c>
      <c r="BE423" s="122">
        <v>20</v>
      </c>
      <c r="BF423" s="125">
        <v>0.86956521739130432</v>
      </c>
      <c r="BG423" s="124">
        <v>5</v>
      </c>
      <c r="BH423" s="125">
        <v>3.2278889606197547E-3</v>
      </c>
      <c r="BI423" s="124">
        <v>18</v>
      </c>
      <c r="BJ423" s="125">
        <v>1.1620400258231117E-2</v>
      </c>
      <c r="BK423" s="124">
        <v>23</v>
      </c>
      <c r="BL423" s="125">
        <v>1.4848289218850872E-2</v>
      </c>
      <c r="BM423" s="122">
        <v>4</v>
      </c>
      <c r="BN423" s="125">
        <v>0.36363636363636365</v>
      </c>
      <c r="BO423" s="122">
        <v>2</v>
      </c>
      <c r="BP423" s="125">
        <v>0.66666666666666663</v>
      </c>
      <c r="BQ423" s="172" t="s">
        <v>937</v>
      </c>
      <c r="BR423" s="230">
        <v>3</v>
      </c>
    </row>
    <row r="424" spans="1:1971" s="49" customFormat="1" ht="13.8" thickBot="1" x14ac:dyDescent="0.3">
      <c r="A424" s="255" t="s">
        <v>416</v>
      </c>
      <c r="B424" s="189" t="s">
        <v>417</v>
      </c>
      <c r="C424" s="189" t="s">
        <v>475</v>
      </c>
      <c r="D424" s="221" t="s">
        <v>489</v>
      </c>
      <c r="E424" s="837" t="s">
        <v>490</v>
      </c>
      <c r="F424" s="838" t="s">
        <v>478</v>
      </c>
      <c r="G424" s="838" t="s">
        <v>950</v>
      </c>
      <c r="H424" s="859"/>
      <c r="I424" s="860"/>
      <c r="J424" s="861" t="s">
        <v>837</v>
      </c>
      <c r="K424" s="859"/>
      <c r="L424" s="862"/>
      <c r="M424" s="862"/>
      <c r="N424" s="862"/>
      <c r="O424" s="748"/>
      <c r="P424" s="749"/>
      <c r="Q424" s="750"/>
      <c r="R424" s="750"/>
      <c r="S424" s="751"/>
      <c r="T424" s="752"/>
      <c r="U424" s="752" t="s">
        <v>320</v>
      </c>
      <c r="V424" s="750"/>
      <c r="W424" s="753"/>
      <c r="X424" s="750"/>
      <c r="Y424" s="753"/>
      <c r="Z424" s="750"/>
      <c r="AA424" s="753"/>
      <c r="AB424" s="750"/>
      <c r="AC424" s="753"/>
      <c r="AD424" s="750"/>
      <c r="AE424" s="753"/>
      <c r="AF424" s="862"/>
      <c r="AG424" s="752"/>
      <c r="AH424" s="863"/>
      <c r="AI424" s="752"/>
      <c r="AJ424" s="752"/>
      <c r="AK424" s="753"/>
      <c r="AL424" s="862"/>
      <c r="AM424" s="862"/>
      <c r="AN424" s="752" t="s">
        <v>320</v>
      </c>
      <c r="AO424" s="752"/>
      <c r="AP424" s="753" t="s">
        <v>320</v>
      </c>
      <c r="AQ424" s="752"/>
      <c r="AR424" s="753" t="s">
        <v>320</v>
      </c>
      <c r="AS424" s="752" t="s">
        <v>320</v>
      </c>
      <c r="AT424" s="753" t="s">
        <v>320</v>
      </c>
      <c r="AU424" s="752"/>
      <c r="AV424" s="753"/>
      <c r="AW424" s="750"/>
      <c r="AX424" s="753"/>
      <c r="AY424" s="750" t="s">
        <v>320</v>
      </c>
      <c r="AZ424" s="753" t="s">
        <v>320</v>
      </c>
      <c r="BA424" s="752"/>
      <c r="BB424" s="753"/>
      <c r="BC424" s="750"/>
      <c r="BD424" s="753"/>
      <c r="BE424" s="750"/>
      <c r="BF424" s="753"/>
      <c r="BG424" s="752"/>
      <c r="BH424" s="753"/>
      <c r="BI424" s="752"/>
      <c r="BJ424" s="753"/>
      <c r="BK424" s="752"/>
      <c r="BL424" s="753"/>
      <c r="BM424" s="750"/>
      <c r="BN424" s="753"/>
      <c r="BO424" s="750"/>
      <c r="BP424" s="753"/>
      <c r="BQ424" s="754"/>
      <c r="BR424" s="755"/>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69"/>
      <c r="CZ424" s="69"/>
      <c r="DA424" s="69"/>
      <c r="DB424" s="69"/>
      <c r="DC424" s="69"/>
      <c r="DD424" s="69"/>
      <c r="DE424" s="69"/>
      <c r="DF424" s="69"/>
      <c r="DG424" s="69"/>
      <c r="DH424" s="69"/>
      <c r="DI424" s="69"/>
      <c r="DJ424" s="69"/>
      <c r="DK424" s="69"/>
      <c r="DL424" s="69"/>
      <c r="DM424" s="69"/>
      <c r="DN424" s="69"/>
      <c r="DO424" s="69"/>
      <c r="DP424" s="69"/>
      <c r="DQ424" s="69"/>
      <c r="DR424" s="69"/>
      <c r="DS424" s="69"/>
      <c r="DT424" s="69"/>
      <c r="DU424" s="69"/>
      <c r="DV424" s="69"/>
      <c r="DW424" s="69"/>
      <c r="DX424" s="69"/>
      <c r="DY424" s="69"/>
      <c r="DZ424" s="69"/>
      <c r="EA424" s="69"/>
      <c r="EB424" s="69"/>
      <c r="EC424" s="69"/>
      <c r="ED424" s="69"/>
      <c r="EE424" s="69"/>
      <c r="EF424" s="69"/>
      <c r="EG424" s="69"/>
      <c r="EH424" s="69"/>
      <c r="EI424" s="69"/>
      <c r="EJ424" s="69"/>
      <c r="EK424" s="69"/>
      <c r="EL424" s="69"/>
      <c r="EM424" s="69"/>
      <c r="EN424" s="69"/>
      <c r="EO424" s="69"/>
      <c r="EP424" s="69"/>
      <c r="EQ424" s="69"/>
      <c r="ER424" s="69"/>
      <c r="ES424" s="69"/>
      <c r="ET424" s="69"/>
      <c r="EU424" s="69"/>
      <c r="EV424" s="69"/>
      <c r="EW424" s="69"/>
      <c r="EX424" s="69"/>
      <c r="EY424" s="69"/>
      <c r="EZ424" s="69"/>
      <c r="FA424" s="69"/>
      <c r="FB424" s="69"/>
      <c r="FC424" s="69"/>
      <c r="FD424" s="69"/>
      <c r="FE424" s="69"/>
      <c r="FF424" s="69"/>
      <c r="FG424" s="69"/>
      <c r="FH424" s="69"/>
      <c r="FI424" s="69"/>
      <c r="FJ424" s="69"/>
      <c r="FK424" s="69"/>
      <c r="FL424" s="69"/>
      <c r="FM424" s="69"/>
      <c r="FN424" s="69"/>
      <c r="FO424" s="69"/>
      <c r="FP424" s="69"/>
      <c r="FQ424" s="69"/>
      <c r="FR424" s="69"/>
      <c r="FS424" s="69"/>
      <c r="FT424" s="69"/>
      <c r="FU424" s="69"/>
      <c r="FV424" s="69"/>
      <c r="FW424" s="69"/>
      <c r="FX424" s="69"/>
      <c r="FY424" s="69"/>
      <c r="FZ424" s="69"/>
      <c r="GA424" s="69"/>
      <c r="GB424" s="69"/>
      <c r="GC424" s="69"/>
      <c r="GD424" s="69"/>
      <c r="GE424" s="69"/>
      <c r="GF424" s="69"/>
      <c r="GG424" s="69"/>
      <c r="GH424" s="69"/>
      <c r="GI424" s="69"/>
      <c r="GJ424" s="69"/>
      <c r="GK424" s="69"/>
      <c r="GL424" s="69"/>
      <c r="GM424" s="69"/>
      <c r="GN424" s="69"/>
      <c r="GO424" s="69"/>
      <c r="GP424" s="69"/>
      <c r="GQ424" s="69"/>
      <c r="GR424" s="69"/>
      <c r="GS424" s="69"/>
      <c r="GT424" s="69"/>
      <c r="GU424" s="69"/>
      <c r="GV424" s="69"/>
      <c r="GW424" s="69"/>
      <c r="GX424" s="69"/>
      <c r="GY424" s="69"/>
      <c r="GZ424" s="69"/>
      <c r="HA424" s="69"/>
      <c r="HB424" s="69"/>
      <c r="HC424" s="69"/>
      <c r="HD424" s="69"/>
      <c r="HE424" s="69"/>
      <c r="HF424" s="69"/>
      <c r="HG424" s="69"/>
      <c r="HH424" s="69"/>
      <c r="HI424" s="69"/>
      <c r="HJ424" s="69"/>
      <c r="HK424" s="69"/>
      <c r="HL424" s="69"/>
      <c r="HM424" s="69"/>
      <c r="HN424" s="69"/>
      <c r="HO424" s="69"/>
      <c r="HP424" s="69"/>
      <c r="HQ424" s="69"/>
      <c r="HR424" s="69"/>
      <c r="HS424" s="69"/>
      <c r="HT424" s="69"/>
      <c r="HU424" s="69"/>
      <c r="HV424" s="69"/>
      <c r="HW424" s="69"/>
      <c r="HX424" s="69"/>
      <c r="HY424" s="69"/>
      <c r="HZ424" s="69"/>
      <c r="IA424" s="69"/>
      <c r="IB424" s="69"/>
      <c r="IC424" s="69"/>
      <c r="ID424" s="69"/>
      <c r="IE424" s="69"/>
      <c r="IF424" s="69"/>
      <c r="IG424" s="69"/>
      <c r="IH424" s="69"/>
      <c r="II424" s="69"/>
      <c r="IJ424" s="69"/>
      <c r="IK424" s="69"/>
      <c r="IL424" s="69"/>
      <c r="IM424" s="69"/>
      <c r="IN424" s="69"/>
      <c r="IO424" s="69"/>
      <c r="IP424" s="69"/>
      <c r="IQ424" s="69"/>
      <c r="IR424" s="69"/>
      <c r="IS424" s="69"/>
      <c r="IT424" s="69"/>
      <c r="IU424" s="69"/>
      <c r="IV424" s="69"/>
      <c r="IW424" s="69"/>
      <c r="IX424" s="69"/>
      <c r="IY424" s="69"/>
      <c r="IZ424" s="69"/>
      <c r="JA424" s="69"/>
      <c r="JB424" s="69"/>
      <c r="JC424" s="69"/>
      <c r="JD424" s="69"/>
      <c r="JE424" s="69"/>
      <c r="JF424" s="69"/>
      <c r="JG424" s="69"/>
      <c r="JH424" s="69"/>
      <c r="JI424" s="69"/>
      <c r="JJ424" s="69"/>
      <c r="JK424" s="69"/>
      <c r="JL424" s="69"/>
      <c r="JM424" s="69"/>
      <c r="JN424" s="69"/>
      <c r="JO424" s="69"/>
      <c r="JP424" s="69"/>
      <c r="JQ424" s="69"/>
      <c r="JR424" s="69"/>
      <c r="JS424" s="69"/>
      <c r="JT424" s="69"/>
      <c r="JU424" s="69"/>
      <c r="JV424" s="69"/>
      <c r="JW424" s="69"/>
      <c r="JX424" s="69"/>
      <c r="JY424" s="69"/>
      <c r="JZ424" s="69"/>
      <c r="KA424" s="69"/>
      <c r="KB424" s="69"/>
      <c r="KC424" s="69"/>
      <c r="KD424" s="69"/>
      <c r="KE424" s="69"/>
      <c r="KF424" s="69"/>
      <c r="KG424" s="69"/>
      <c r="KH424" s="69"/>
      <c r="KI424" s="69"/>
      <c r="KJ424" s="69"/>
      <c r="KK424" s="69"/>
      <c r="KL424" s="69"/>
      <c r="KM424" s="69"/>
      <c r="KN424" s="69"/>
      <c r="KO424" s="69"/>
      <c r="KP424" s="69"/>
      <c r="KQ424" s="69"/>
      <c r="KR424" s="69"/>
      <c r="KS424" s="69"/>
      <c r="KT424" s="69"/>
      <c r="KU424" s="69"/>
      <c r="KV424" s="69"/>
      <c r="KW424" s="69"/>
      <c r="KX424" s="69"/>
      <c r="KY424" s="69"/>
      <c r="KZ424" s="69"/>
      <c r="LA424" s="69"/>
      <c r="LB424" s="69"/>
      <c r="LC424" s="69"/>
      <c r="LD424" s="69"/>
      <c r="LE424" s="69"/>
      <c r="LF424" s="69"/>
      <c r="LG424" s="69"/>
      <c r="LH424" s="69"/>
      <c r="LI424" s="69"/>
      <c r="LJ424" s="69"/>
      <c r="LK424" s="69"/>
      <c r="LL424" s="69"/>
      <c r="LM424" s="69"/>
      <c r="LN424" s="69"/>
      <c r="LO424" s="69"/>
      <c r="LP424" s="69"/>
      <c r="LQ424" s="69"/>
      <c r="LR424" s="69"/>
      <c r="LS424" s="69"/>
      <c r="LT424" s="69"/>
      <c r="LU424" s="69"/>
      <c r="LV424" s="69"/>
      <c r="LW424" s="69"/>
      <c r="LX424" s="69"/>
      <c r="LY424" s="69"/>
      <c r="LZ424" s="69"/>
      <c r="MA424" s="69"/>
      <c r="MB424" s="69"/>
      <c r="MC424" s="69"/>
      <c r="MD424" s="69"/>
      <c r="ME424" s="69"/>
      <c r="MF424" s="69"/>
      <c r="MG424" s="69"/>
      <c r="MH424" s="69"/>
      <c r="MI424" s="69"/>
      <c r="MJ424" s="69"/>
      <c r="MK424" s="69"/>
      <c r="ML424" s="69"/>
      <c r="MM424" s="69"/>
      <c r="MN424" s="69"/>
      <c r="MO424" s="69"/>
      <c r="MP424" s="69"/>
      <c r="MQ424" s="69"/>
      <c r="MR424" s="69"/>
      <c r="MS424" s="69"/>
      <c r="MT424" s="69"/>
      <c r="MU424" s="69"/>
      <c r="MV424" s="69"/>
      <c r="MW424" s="69"/>
      <c r="MX424" s="69"/>
      <c r="MY424" s="69"/>
      <c r="MZ424" s="69"/>
      <c r="NA424" s="69"/>
      <c r="NB424" s="69"/>
      <c r="NC424" s="69"/>
      <c r="ND424" s="69"/>
      <c r="NE424" s="69"/>
      <c r="NF424" s="69"/>
      <c r="NG424" s="69"/>
      <c r="NH424" s="69"/>
      <c r="NI424" s="69"/>
      <c r="NJ424" s="69"/>
      <c r="NK424" s="69"/>
      <c r="NL424" s="69"/>
      <c r="NM424" s="69"/>
      <c r="NN424" s="69"/>
      <c r="NO424" s="69"/>
      <c r="NP424" s="69"/>
      <c r="NQ424" s="69"/>
      <c r="NR424" s="69"/>
      <c r="NS424" s="69"/>
      <c r="NT424" s="69"/>
      <c r="NU424" s="69"/>
      <c r="NV424" s="69"/>
      <c r="NW424" s="69"/>
      <c r="NX424" s="69"/>
      <c r="NY424" s="69"/>
      <c r="NZ424" s="69"/>
      <c r="OA424" s="69"/>
      <c r="OB424" s="69"/>
      <c r="OC424" s="69"/>
      <c r="OD424" s="69"/>
      <c r="OE424" s="69"/>
      <c r="OF424" s="69"/>
      <c r="OG424" s="69"/>
      <c r="OH424" s="69"/>
      <c r="OI424" s="69"/>
      <c r="OJ424" s="69"/>
      <c r="OK424" s="69"/>
      <c r="OL424" s="69"/>
      <c r="OM424" s="69"/>
      <c r="ON424" s="69"/>
      <c r="OO424" s="69"/>
      <c r="OP424" s="69"/>
      <c r="OQ424" s="69"/>
      <c r="OR424" s="69"/>
      <c r="OS424" s="69"/>
      <c r="OT424" s="69"/>
      <c r="OU424" s="69"/>
      <c r="OV424" s="69"/>
      <c r="OW424" s="69"/>
      <c r="OX424" s="69"/>
      <c r="OY424" s="69"/>
      <c r="OZ424" s="69"/>
      <c r="PA424" s="69"/>
      <c r="PB424" s="69"/>
      <c r="PC424" s="69"/>
      <c r="PD424" s="69"/>
      <c r="PE424" s="69"/>
      <c r="PF424" s="69"/>
      <c r="PG424" s="69"/>
      <c r="PH424" s="69"/>
      <c r="PI424" s="69"/>
      <c r="PJ424" s="69"/>
      <c r="PK424" s="69"/>
      <c r="PL424" s="69"/>
      <c r="PM424" s="69"/>
      <c r="PN424" s="69"/>
      <c r="PO424" s="69"/>
      <c r="PP424" s="69"/>
      <c r="PQ424" s="69"/>
      <c r="PR424" s="69"/>
      <c r="PS424" s="69"/>
      <c r="PT424" s="69"/>
      <c r="PU424" s="69"/>
      <c r="PV424" s="69"/>
      <c r="PW424" s="69"/>
      <c r="PX424" s="69"/>
      <c r="PY424" s="69"/>
      <c r="PZ424" s="69"/>
      <c r="QA424" s="69"/>
      <c r="QB424" s="69"/>
      <c r="QC424" s="69"/>
      <c r="QD424" s="69"/>
      <c r="QE424" s="69"/>
      <c r="QF424" s="69"/>
      <c r="QG424" s="69"/>
      <c r="QH424" s="69"/>
      <c r="QI424" s="69"/>
      <c r="QJ424" s="69"/>
      <c r="QK424" s="69"/>
      <c r="QL424" s="69"/>
      <c r="QM424" s="69"/>
      <c r="QN424" s="69"/>
      <c r="QO424" s="69"/>
      <c r="QP424" s="69"/>
      <c r="QQ424" s="69"/>
      <c r="QR424" s="69"/>
      <c r="QS424" s="69"/>
      <c r="QT424" s="69"/>
      <c r="QU424" s="69"/>
      <c r="QV424" s="69"/>
      <c r="QW424" s="69"/>
      <c r="QX424" s="69"/>
      <c r="QY424" s="69"/>
      <c r="QZ424" s="69"/>
      <c r="RA424" s="69"/>
      <c r="RB424" s="69"/>
      <c r="RC424" s="69"/>
      <c r="RD424" s="69"/>
      <c r="RE424" s="69"/>
      <c r="RF424" s="69"/>
      <c r="RG424" s="69"/>
      <c r="RH424" s="69"/>
      <c r="RI424" s="69"/>
      <c r="RJ424" s="69"/>
      <c r="RK424" s="69"/>
      <c r="RL424" s="69"/>
      <c r="RM424" s="69"/>
      <c r="RN424" s="69"/>
      <c r="RO424" s="69"/>
      <c r="RP424" s="69"/>
      <c r="RQ424" s="69"/>
      <c r="RR424" s="69"/>
      <c r="RS424" s="69"/>
      <c r="RT424" s="69"/>
      <c r="RU424" s="69"/>
      <c r="RV424" s="69"/>
      <c r="RW424" s="69"/>
      <c r="RX424" s="69"/>
      <c r="RY424" s="69"/>
      <c r="RZ424" s="69"/>
      <c r="SA424" s="69"/>
      <c r="SB424" s="69"/>
      <c r="SC424" s="69"/>
      <c r="SD424" s="69"/>
      <c r="SE424" s="69"/>
      <c r="SF424" s="69"/>
      <c r="SG424" s="69"/>
      <c r="SH424" s="69"/>
      <c r="SI424" s="69"/>
      <c r="SJ424" s="69"/>
      <c r="SK424" s="69"/>
      <c r="SL424" s="69"/>
      <c r="SM424" s="69"/>
      <c r="SN424" s="69"/>
      <c r="SO424" s="69"/>
      <c r="SP424" s="69"/>
      <c r="SQ424" s="69"/>
      <c r="SR424" s="69"/>
      <c r="SS424" s="69"/>
      <c r="ST424" s="69"/>
      <c r="SU424" s="69"/>
      <c r="SV424" s="69"/>
      <c r="SW424" s="69"/>
      <c r="SX424" s="69"/>
      <c r="SY424" s="69"/>
      <c r="SZ424" s="69"/>
      <c r="TA424" s="69"/>
      <c r="TB424" s="69"/>
      <c r="TC424" s="69"/>
      <c r="TD424" s="69"/>
      <c r="TE424" s="69"/>
      <c r="TF424" s="69"/>
      <c r="TG424" s="69"/>
      <c r="TH424" s="69"/>
      <c r="TI424" s="69"/>
      <c r="TJ424" s="69"/>
      <c r="TK424" s="69"/>
      <c r="TL424" s="69"/>
      <c r="TM424" s="69"/>
      <c r="TN424" s="69"/>
      <c r="TO424" s="69"/>
      <c r="TP424" s="69"/>
      <c r="TQ424" s="69"/>
      <c r="TR424" s="69"/>
      <c r="TS424" s="69"/>
      <c r="TT424" s="69"/>
      <c r="TU424" s="69"/>
      <c r="TV424" s="69"/>
      <c r="TW424" s="69"/>
      <c r="TX424" s="69"/>
      <c r="TY424" s="69"/>
      <c r="TZ424" s="69"/>
      <c r="UA424" s="69"/>
      <c r="UB424" s="69"/>
      <c r="UC424" s="69"/>
      <c r="UD424" s="69"/>
      <c r="UE424" s="69"/>
      <c r="UF424" s="69"/>
      <c r="UG424" s="69"/>
      <c r="UH424" s="69"/>
      <c r="UI424" s="69"/>
      <c r="UJ424" s="69"/>
      <c r="UK424" s="69"/>
      <c r="UL424" s="69"/>
      <c r="UM424" s="69"/>
      <c r="UN424" s="69"/>
      <c r="UO424" s="69"/>
      <c r="UP424" s="69"/>
      <c r="UQ424" s="69"/>
      <c r="UR424" s="69"/>
      <c r="US424" s="69"/>
      <c r="UT424" s="69"/>
      <c r="UU424" s="69"/>
      <c r="UV424" s="69"/>
      <c r="UW424" s="69"/>
      <c r="UX424" s="69"/>
      <c r="UY424" s="69"/>
      <c r="UZ424" s="69"/>
      <c r="VA424" s="69"/>
      <c r="VB424" s="69"/>
      <c r="VC424" s="69"/>
      <c r="VD424" s="69"/>
      <c r="VE424" s="69"/>
      <c r="VF424" s="69"/>
      <c r="VG424" s="69"/>
      <c r="VH424" s="69"/>
      <c r="VI424" s="69"/>
      <c r="VJ424" s="69"/>
      <c r="VK424" s="69"/>
      <c r="VL424" s="69"/>
      <c r="VM424" s="69"/>
      <c r="VN424" s="69"/>
      <c r="VO424" s="69"/>
      <c r="VP424" s="69"/>
      <c r="VQ424" s="69"/>
      <c r="VR424" s="69"/>
      <c r="VS424" s="69"/>
      <c r="VT424" s="69"/>
      <c r="VU424" s="69"/>
      <c r="VV424" s="69"/>
      <c r="VW424" s="69"/>
      <c r="VX424" s="69"/>
      <c r="VY424" s="69"/>
      <c r="VZ424" s="69"/>
      <c r="WA424" s="69"/>
      <c r="WB424" s="69"/>
      <c r="WC424" s="69"/>
      <c r="WD424" s="69"/>
      <c r="WE424" s="69"/>
      <c r="WF424" s="69"/>
      <c r="WG424" s="69"/>
      <c r="WH424" s="69"/>
      <c r="WI424" s="69"/>
      <c r="WJ424" s="69"/>
      <c r="WK424" s="69"/>
      <c r="WL424" s="69"/>
      <c r="WM424" s="69"/>
      <c r="WN424" s="69"/>
      <c r="WO424" s="69"/>
      <c r="WP424" s="69"/>
      <c r="WQ424" s="69"/>
      <c r="WR424" s="69"/>
      <c r="WS424" s="69"/>
      <c r="WT424" s="69"/>
      <c r="WU424" s="69"/>
      <c r="WV424" s="69"/>
      <c r="WW424" s="69"/>
      <c r="WX424" s="69"/>
      <c r="WY424" s="69"/>
      <c r="WZ424" s="69"/>
      <c r="XA424" s="69"/>
      <c r="XB424" s="69"/>
      <c r="XC424" s="69"/>
      <c r="XD424" s="69"/>
      <c r="XE424" s="69"/>
      <c r="XF424" s="69"/>
      <c r="XG424" s="69"/>
      <c r="XH424" s="69"/>
      <c r="XI424" s="69"/>
      <c r="XJ424" s="69"/>
      <c r="XK424" s="69"/>
      <c r="XL424" s="69"/>
      <c r="XM424" s="69"/>
      <c r="XN424" s="69"/>
      <c r="XO424" s="69"/>
      <c r="XP424" s="69"/>
      <c r="XQ424" s="69"/>
      <c r="XR424" s="69"/>
      <c r="XS424" s="69"/>
      <c r="XT424" s="69"/>
      <c r="XU424" s="69"/>
      <c r="XV424" s="69"/>
      <c r="XW424" s="69"/>
      <c r="XX424" s="69"/>
      <c r="XY424" s="69"/>
      <c r="XZ424" s="69"/>
      <c r="YA424" s="69"/>
      <c r="YB424" s="69"/>
      <c r="YC424" s="69"/>
      <c r="YD424" s="69"/>
      <c r="YE424" s="69"/>
      <c r="YF424" s="69"/>
      <c r="YG424" s="69"/>
      <c r="YH424" s="69"/>
      <c r="YI424" s="69"/>
      <c r="YJ424" s="69"/>
      <c r="YK424" s="69"/>
      <c r="YL424" s="69"/>
      <c r="YM424" s="69"/>
      <c r="YN424" s="69"/>
      <c r="YO424" s="69"/>
      <c r="YP424" s="69"/>
      <c r="YQ424" s="69"/>
      <c r="YR424" s="69"/>
      <c r="YS424" s="69"/>
      <c r="YT424" s="69"/>
      <c r="YU424" s="69"/>
      <c r="YV424" s="69"/>
      <c r="YW424" s="69"/>
      <c r="YX424" s="69"/>
      <c r="YY424" s="69"/>
      <c r="YZ424" s="69"/>
      <c r="ZA424" s="69"/>
      <c r="ZB424" s="69"/>
      <c r="ZC424" s="69"/>
      <c r="ZD424" s="69"/>
      <c r="ZE424" s="69"/>
      <c r="ZF424" s="69"/>
      <c r="ZG424" s="69"/>
      <c r="ZH424" s="69"/>
      <c r="ZI424" s="69"/>
      <c r="ZJ424" s="69"/>
      <c r="ZK424" s="69"/>
      <c r="ZL424" s="69"/>
      <c r="ZM424" s="69"/>
      <c r="ZN424" s="69"/>
      <c r="ZO424" s="69"/>
      <c r="ZP424" s="69"/>
      <c r="ZQ424" s="69"/>
      <c r="ZR424" s="69"/>
      <c r="ZS424" s="69"/>
      <c r="ZT424" s="69"/>
      <c r="ZU424" s="69"/>
      <c r="ZV424" s="69"/>
      <c r="ZW424" s="69"/>
      <c r="ZX424" s="69"/>
      <c r="ZY424" s="69"/>
      <c r="ZZ424" s="69"/>
      <c r="AAA424" s="69"/>
      <c r="AAB424" s="69"/>
      <c r="AAC424" s="69"/>
      <c r="AAD424" s="69"/>
      <c r="AAE424" s="69"/>
      <c r="AAF424" s="69"/>
      <c r="AAG424" s="69"/>
      <c r="AAH424" s="69"/>
      <c r="AAI424" s="69"/>
      <c r="AAJ424" s="69"/>
      <c r="AAK424" s="69"/>
      <c r="AAL424" s="69"/>
      <c r="AAM424" s="69"/>
      <c r="AAN424" s="69"/>
      <c r="AAO424" s="69"/>
      <c r="AAP424" s="69"/>
      <c r="AAQ424" s="69"/>
      <c r="AAR424" s="69"/>
      <c r="AAS424" s="69"/>
      <c r="AAT424" s="69"/>
      <c r="AAU424" s="69"/>
      <c r="AAV424" s="69"/>
      <c r="AAW424" s="69"/>
      <c r="AAX424" s="69"/>
      <c r="AAY424" s="69"/>
      <c r="AAZ424" s="69"/>
      <c r="ABA424" s="69"/>
      <c r="ABB424" s="69"/>
      <c r="ABC424" s="69"/>
      <c r="ABD424" s="69"/>
      <c r="ABE424" s="69"/>
      <c r="ABF424" s="69"/>
      <c r="ABG424" s="69"/>
      <c r="ABH424" s="69"/>
      <c r="ABI424" s="69"/>
      <c r="ABJ424" s="69"/>
      <c r="ABK424" s="69"/>
      <c r="ABL424" s="69"/>
      <c r="ABM424" s="69"/>
      <c r="ABN424" s="69"/>
      <c r="ABO424" s="69"/>
      <c r="ABP424" s="69"/>
      <c r="ABQ424" s="69"/>
      <c r="ABR424" s="69"/>
      <c r="ABS424" s="69"/>
      <c r="ABT424" s="69"/>
      <c r="ABU424" s="69"/>
      <c r="ABV424" s="69"/>
      <c r="ABW424" s="69"/>
      <c r="ABX424" s="69"/>
      <c r="ABY424" s="69"/>
      <c r="ABZ424" s="69"/>
      <c r="ACA424" s="69"/>
      <c r="ACB424" s="69"/>
      <c r="ACC424" s="69"/>
      <c r="ACD424" s="69"/>
      <c r="ACE424" s="69"/>
      <c r="ACF424" s="69"/>
      <c r="ACG424" s="69"/>
      <c r="ACH424" s="69"/>
      <c r="ACI424" s="69"/>
      <c r="ACJ424" s="69"/>
      <c r="ACK424" s="69"/>
      <c r="ACL424" s="69"/>
      <c r="ACM424" s="69"/>
      <c r="ACN424" s="69"/>
      <c r="ACO424" s="69"/>
      <c r="ACP424" s="69"/>
      <c r="ACQ424" s="69"/>
      <c r="ACR424" s="69"/>
      <c r="ACS424" s="69"/>
      <c r="ACT424" s="69"/>
      <c r="ACU424" s="69"/>
      <c r="ACV424" s="69"/>
      <c r="ACW424" s="69"/>
      <c r="ACX424" s="69"/>
      <c r="ACY424" s="69"/>
      <c r="ACZ424" s="69"/>
      <c r="ADA424" s="69"/>
      <c r="ADB424" s="69"/>
      <c r="ADC424" s="69"/>
      <c r="ADD424" s="69"/>
      <c r="ADE424" s="69"/>
      <c r="ADF424" s="69"/>
      <c r="ADG424" s="69"/>
      <c r="ADH424" s="69"/>
      <c r="ADI424" s="69"/>
      <c r="ADJ424" s="69"/>
      <c r="ADK424" s="69"/>
      <c r="ADL424" s="69"/>
      <c r="ADM424" s="69"/>
      <c r="ADN424" s="69"/>
      <c r="ADO424" s="69"/>
      <c r="ADP424" s="69"/>
      <c r="ADQ424" s="69"/>
      <c r="ADR424" s="69"/>
      <c r="ADS424" s="69"/>
      <c r="ADT424" s="69"/>
      <c r="ADU424" s="69"/>
      <c r="ADV424" s="69"/>
      <c r="ADW424" s="69"/>
      <c r="ADX424" s="69"/>
      <c r="ADY424" s="69"/>
      <c r="ADZ424" s="69"/>
      <c r="AEA424" s="69"/>
      <c r="AEB424" s="69"/>
      <c r="AEC424" s="69"/>
      <c r="AED424" s="69"/>
      <c r="AEE424" s="69"/>
      <c r="AEF424" s="69"/>
      <c r="AEG424" s="69"/>
      <c r="AEH424" s="69"/>
      <c r="AEI424" s="69"/>
      <c r="AEJ424" s="69"/>
      <c r="AEK424" s="69"/>
      <c r="AEL424" s="69"/>
      <c r="AEM424" s="69"/>
      <c r="AEN424" s="69"/>
      <c r="AEO424" s="69"/>
      <c r="AEP424" s="69"/>
      <c r="AEQ424" s="69"/>
      <c r="AER424" s="69"/>
      <c r="AES424" s="69"/>
      <c r="AET424" s="69"/>
      <c r="AEU424" s="69"/>
      <c r="AEV424" s="69"/>
      <c r="AEW424" s="69"/>
      <c r="AEX424" s="69"/>
      <c r="AEY424" s="69"/>
      <c r="AEZ424" s="69"/>
      <c r="AFA424" s="69"/>
      <c r="AFB424" s="69"/>
      <c r="AFC424" s="69"/>
      <c r="AFD424" s="69"/>
      <c r="AFE424" s="69"/>
      <c r="AFF424" s="69"/>
      <c r="AFG424" s="69"/>
      <c r="AFH424" s="69"/>
      <c r="AFI424" s="69"/>
      <c r="AFJ424" s="69"/>
      <c r="AFK424" s="69"/>
      <c r="AFL424" s="69"/>
      <c r="AFM424" s="69"/>
      <c r="AFN424" s="69"/>
      <c r="AFO424" s="69"/>
      <c r="AFP424" s="69"/>
      <c r="AFQ424" s="69"/>
      <c r="AFR424" s="69"/>
      <c r="AFS424" s="69"/>
      <c r="AFT424" s="69"/>
      <c r="AFU424" s="69"/>
      <c r="AFV424" s="69"/>
      <c r="AFW424" s="69"/>
      <c r="AFX424" s="69"/>
      <c r="AFY424" s="69"/>
      <c r="AFZ424" s="69"/>
      <c r="AGA424" s="69"/>
      <c r="AGB424" s="69"/>
      <c r="AGC424" s="69"/>
      <c r="AGD424" s="69"/>
      <c r="AGE424" s="69"/>
      <c r="AGF424" s="69"/>
      <c r="AGG424" s="69"/>
      <c r="AGH424" s="69"/>
      <c r="AGI424" s="69"/>
      <c r="AGJ424" s="69"/>
      <c r="AGK424" s="69"/>
      <c r="AGL424" s="69"/>
      <c r="AGM424" s="69"/>
      <c r="AGN424" s="69"/>
      <c r="AGO424" s="69"/>
      <c r="AGP424" s="69"/>
      <c r="AGQ424" s="69"/>
      <c r="AGR424" s="69"/>
      <c r="AGS424" s="69"/>
      <c r="AGT424" s="69"/>
      <c r="AGU424" s="69"/>
      <c r="AGV424" s="69"/>
      <c r="AGW424" s="69"/>
      <c r="AGX424" s="69"/>
      <c r="AGY424" s="69"/>
      <c r="AGZ424" s="69"/>
      <c r="AHA424" s="69"/>
      <c r="AHB424" s="69"/>
      <c r="AHC424" s="69"/>
      <c r="AHD424" s="69"/>
      <c r="AHE424" s="69"/>
      <c r="AHF424" s="69"/>
      <c r="AHG424" s="69"/>
      <c r="AHH424" s="69"/>
      <c r="AHI424" s="69"/>
      <c r="AHJ424" s="69"/>
      <c r="AHK424" s="69"/>
      <c r="AHL424" s="69"/>
      <c r="AHM424" s="69"/>
      <c r="AHN424" s="69"/>
      <c r="AHO424" s="69"/>
      <c r="AHP424" s="69"/>
      <c r="AHQ424" s="69"/>
      <c r="AHR424" s="69"/>
      <c r="AHS424" s="69"/>
      <c r="AHT424" s="69"/>
      <c r="AHU424" s="69"/>
      <c r="AHV424" s="69"/>
      <c r="AHW424" s="69"/>
      <c r="AHX424" s="69"/>
      <c r="AHY424" s="69"/>
      <c r="AHZ424" s="69"/>
      <c r="AIA424" s="69"/>
      <c r="AIB424" s="69"/>
      <c r="AIC424" s="69"/>
      <c r="AID424" s="69"/>
      <c r="AIE424" s="69"/>
      <c r="AIF424" s="69"/>
      <c r="AIG424" s="69"/>
      <c r="AIH424" s="69"/>
      <c r="AII424" s="69"/>
      <c r="AIJ424" s="69"/>
      <c r="AIK424" s="69"/>
      <c r="AIL424" s="69"/>
      <c r="AIM424" s="69"/>
      <c r="AIN424" s="69"/>
      <c r="AIO424" s="69"/>
      <c r="AIP424" s="69"/>
      <c r="AIQ424" s="69"/>
      <c r="AIR424" s="69"/>
      <c r="AIS424" s="69"/>
      <c r="AIT424" s="69"/>
      <c r="AIU424" s="69"/>
      <c r="AIV424" s="69"/>
      <c r="AIW424" s="69"/>
      <c r="AIX424" s="69"/>
      <c r="AIY424" s="69"/>
      <c r="AIZ424" s="69"/>
      <c r="AJA424" s="69"/>
      <c r="AJB424" s="69"/>
      <c r="AJC424" s="69"/>
      <c r="AJD424" s="69"/>
      <c r="AJE424" s="69"/>
      <c r="AJF424" s="69"/>
      <c r="AJG424" s="69"/>
      <c r="AJH424" s="69"/>
      <c r="AJI424" s="69"/>
      <c r="AJJ424" s="69"/>
      <c r="AJK424" s="69"/>
      <c r="AJL424" s="69"/>
      <c r="AJM424" s="69"/>
      <c r="AJN424" s="69"/>
      <c r="AJO424" s="69"/>
      <c r="AJP424" s="69"/>
      <c r="AJQ424" s="69"/>
      <c r="AJR424" s="69"/>
      <c r="AJS424" s="69"/>
      <c r="AJT424" s="69"/>
      <c r="AJU424" s="69"/>
      <c r="AJV424" s="69"/>
      <c r="AJW424" s="69"/>
      <c r="AJX424" s="69"/>
      <c r="AJY424" s="69"/>
      <c r="AJZ424" s="69"/>
      <c r="AKA424" s="69"/>
      <c r="AKB424" s="69"/>
      <c r="AKC424" s="69"/>
      <c r="AKD424" s="69"/>
      <c r="AKE424" s="69"/>
      <c r="AKF424" s="69"/>
      <c r="AKG424" s="69"/>
      <c r="AKH424" s="69"/>
      <c r="AKI424" s="69"/>
      <c r="AKJ424" s="69"/>
      <c r="AKK424" s="69"/>
      <c r="AKL424" s="69"/>
      <c r="AKM424" s="69"/>
      <c r="AKN424" s="69"/>
      <c r="AKO424" s="69"/>
      <c r="AKP424" s="69"/>
      <c r="AKQ424" s="69"/>
      <c r="AKR424" s="69"/>
      <c r="AKS424" s="69"/>
      <c r="AKT424" s="69"/>
      <c r="AKU424" s="69"/>
      <c r="AKV424" s="69"/>
      <c r="AKW424" s="69"/>
      <c r="AKX424" s="69"/>
      <c r="AKY424" s="69"/>
      <c r="AKZ424" s="69"/>
      <c r="ALA424" s="69"/>
      <c r="ALB424" s="69"/>
      <c r="ALC424" s="69"/>
      <c r="ALD424" s="69"/>
      <c r="ALE424" s="69"/>
      <c r="ALF424" s="69"/>
      <c r="ALG424" s="69"/>
      <c r="ALH424" s="69"/>
      <c r="ALI424" s="69"/>
      <c r="ALJ424" s="69"/>
      <c r="ALK424" s="69"/>
      <c r="ALL424" s="69"/>
      <c r="ALM424" s="69"/>
      <c r="ALN424" s="69"/>
      <c r="ALO424" s="69"/>
      <c r="ALP424" s="69"/>
      <c r="ALQ424" s="69"/>
      <c r="ALR424" s="69"/>
      <c r="ALS424" s="69"/>
      <c r="ALT424" s="69"/>
      <c r="ALU424" s="69"/>
      <c r="ALV424" s="69"/>
      <c r="ALW424" s="69"/>
      <c r="ALX424" s="69"/>
      <c r="ALY424" s="69"/>
      <c r="ALZ424" s="69"/>
      <c r="AMA424" s="69"/>
      <c r="AMB424" s="69"/>
      <c r="AMC424" s="69"/>
      <c r="AMD424" s="69"/>
      <c r="AME424" s="69"/>
      <c r="AMF424" s="69"/>
      <c r="AMG424" s="69"/>
      <c r="AMH424" s="69"/>
      <c r="AMI424" s="69"/>
      <c r="AMJ424" s="69"/>
      <c r="AMK424" s="69"/>
      <c r="AML424" s="69"/>
      <c r="AMM424" s="69"/>
      <c r="AMN424" s="69"/>
      <c r="AMO424" s="69"/>
      <c r="AMP424" s="69"/>
      <c r="AMQ424" s="69"/>
      <c r="AMR424" s="69"/>
      <c r="AMS424" s="69"/>
      <c r="AMT424" s="69"/>
      <c r="AMU424" s="69"/>
      <c r="AMV424" s="69"/>
      <c r="AMW424" s="69"/>
      <c r="AMX424" s="69"/>
      <c r="AMY424" s="69"/>
      <c r="AMZ424" s="69"/>
      <c r="ANA424" s="69"/>
      <c r="ANB424" s="69"/>
      <c r="ANC424" s="69"/>
      <c r="AND424" s="69"/>
      <c r="ANE424" s="69"/>
      <c r="ANF424" s="69"/>
      <c r="ANG424" s="69"/>
      <c r="ANH424" s="69"/>
      <c r="ANI424" s="69"/>
      <c r="ANJ424" s="69"/>
      <c r="ANK424" s="69"/>
      <c r="ANL424" s="69"/>
      <c r="ANM424" s="69"/>
      <c r="ANN424" s="69"/>
      <c r="ANO424" s="69"/>
      <c r="ANP424" s="69"/>
      <c r="ANQ424" s="69"/>
      <c r="ANR424" s="69"/>
      <c r="ANS424" s="69"/>
      <c r="ANT424" s="69"/>
      <c r="ANU424" s="69"/>
      <c r="ANV424" s="69"/>
      <c r="ANW424" s="69"/>
      <c r="ANX424" s="69"/>
      <c r="ANY424" s="69"/>
      <c r="ANZ424" s="69"/>
      <c r="AOA424" s="69"/>
      <c r="AOB424" s="69"/>
      <c r="AOC424" s="69"/>
      <c r="AOD424" s="69"/>
      <c r="AOE424" s="69"/>
      <c r="AOF424" s="69"/>
      <c r="AOG424" s="69"/>
      <c r="AOH424" s="69"/>
      <c r="AOI424" s="69"/>
      <c r="AOJ424" s="69"/>
      <c r="AOK424" s="69"/>
      <c r="AOL424" s="69"/>
      <c r="AOM424" s="69"/>
      <c r="AON424" s="69"/>
      <c r="AOO424" s="69"/>
      <c r="AOP424" s="69"/>
      <c r="AOQ424" s="69"/>
      <c r="AOR424" s="69"/>
      <c r="AOS424" s="69"/>
      <c r="AOT424" s="69"/>
      <c r="AOU424" s="69"/>
      <c r="AOV424" s="69"/>
      <c r="AOW424" s="69"/>
      <c r="AOX424" s="69"/>
      <c r="AOY424" s="69"/>
      <c r="AOZ424" s="69"/>
      <c r="APA424" s="69"/>
      <c r="APB424" s="69"/>
      <c r="APC424" s="69"/>
      <c r="APD424" s="69"/>
      <c r="APE424" s="69"/>
      <c r="APF424" s="69"/>
      <c r="APG424" s="69"/>
      <c r="APH424" s="69"/>
      <c r="API424" s="69"/>
      <c r="APJ424" s="69"/>
      <c r="APK424" s="69"/>
      <c r="APL424" s="69"/>
      <c r="APM424" s="69"/>
      <c r="APN424" s="69"/>
      <c r="APO424" s="69"/>
      <c r="APP424" s="69"/>
      <c r="APQ424" s="69"/>
      <c r="APR424" s="69"/>
      <c r="APS424" s="69"/>
      <c r="APT424" s="69"/>
      <c r="APU424" s="69"/>
      <c r="APV424" s="69"/>
      <c r="APW424" s="69"/>
      <c r="APX424" s="69"/>
      <c r="APY424" s="69"/>
      <c r="APZ424" s="69"/>
      <c r="AQA424" s="69"/>
      <c r="AQB424" s="69"/>
      <c r="AQC424" s="69"/>
      <c r="AQD424" s="69"/>
      <c r="AQE424" s="69"/>
      <c r="AQF424" s="69"/>
      <c r="AQG424" s="69"/>
      <c r="AQH424" s="69"/>
      <c r="AQI424" s="69"/>
      <c r="AQJ424" s="69"/>
      <c r="AQK424" s="69"/>
      <c r="AQL424" s="69"/>
      <c r="AQM424" s="69"/>
      <c r="AQN424" s="69"/>
      <c r="AQO424" s="69"/>
      <c r="AQP424" s="69"/>
      <c r="AQQ424" s="69"/>
      <c r="AQR424" s="69"/>
      <c r="AQS424" s="69"/>
      <c r="AQT424" s="69"/>
      <c r="AQU424" s="69"/>
      <c r="AQV424" s="69"/>
      <c r="AQW424" s="69"/>
      <c r="AQX424" s="69"/>
      <c r="AQY424" s="69"/>
      <c r="AQZ424" s="69"/>
      <c r="ARA424" s="69"/>
      <c r="ARB424" s="69"/>
      <c r="ARC424" s="69"/>
      <c r="ARD424" s="69"/>
      <c r="ARE424" s="69"/>
      <c r="ARF424" s="69"/>
      <c r="ARG424" s="69"/>
      <c r="ARH424" s="69"/>
      <c r="ARI424" s="69"/>
      <c r="ARJ424" s="69"/>
      <c r="ARK424" s="69"/>
      <c r="ARL424" s="69"/>
      <c r="ARM424" s="69"/>
      <c r="ARN424" s="69"/>
      <c r="ARO424" s="69"/>
      <c r="ARP424" s="69"/>
      <c r="ARQ424" s="69"/>
      <c r="ARR424" s="69"/>
      <c r="ARS424" s="69"/>
      <c r="ART424" s="69"/>
      <c r="ARU424" s="69"/>
      <c r="ARV424" s="69"/>
      <c r="ARW424" s="69"/>
      <c r="ARX424" s="69"/>
      <c r="ARY424" s="69"/>
      <c r="ARZ424" s="69"/>
      <c r="ASA424" s="69"/>
      <c r="ASB424" s="69"/>
      <c r="ASC424" s="69"/>
      <c r="ASD424" s="69"/>
      <c r="ASE424" s="69"/>
      <c r="ASF424" s="69"/>
      <c r="ASG424" s="69"/>
      <c r="ASH424" s="69"/>
      <c r="ASI424" s="69"/>
      <c r="ASJ424" s="69"/>
      <c r="ASK424" s="69"/>
      <c r="ASL424" s="69"/>
      <c r="ASM424" s="69"/>
      <c r="ASN424" s="69"/>
      <c r="ASO424" s="69"/>
      <c r="ASP424" s="69"/>
      <c r="ASQ424" s="69"/>
      <c r="ASR424" s="69"/>
      <c r="ASS424" s="69"/>
      <c r="AST424" s="69"/>
      <c r="ASU424" s="69"/>
      <c r="ASV424" s="69"/>
      <c r="ASW424" s="69"/>
      <c r="ASX424" s="69"/>
      <c r="ASY424" s="69"/>
      <c r="ASZ424" s="69"/>
      <c r="ATA424" s="69"/>
      <c r="ATB424" s="69"/>
      <c r="ATC424" s="69"/>
      <c r="ATD424" s="69"/>
      <c r="ATE424" s="69"/>
      <c r="ATF424" s="69"/>
      <c r="ATG424" s="69"/>
      <c r="ATH424" s="69"/>
      <c r="ATI424" s="69"/>
      <c r="ATJ424" s="69"/>
      <c r="ATK424" s="69"/>
      <c r="ATL424" s="69"/>
      <c r="ATM424" s="69"/>
      <c r="ATN424" s="69"/>
      <c r="ATO424" s="69"/>
      <c r="ATP424" s="69"/>
      <c r="ATQ424" s="69"/>
      <c r="ATR424" s="69"/>
      <c r="ATS424" s="69"/>
      <c r="ATT424" s="69"/>
      <c r="ATU424" s="69"/>
      <c r="ATV424" s="69"/>
      <c r="ATW424" s="69"/>
      <c r="ATX424" s="69"/>
      <c r="ATY424" s="69"/>
      <c r="ATZ424" s="69"/>
      <c r="AUA424" s="69"/>
      <c r="AUB424" s="69"/>
      <c r="AUC424" s="69"/>
      <c r="AUD424" s="69"/>
      <c r="AUE424" s="69"/>
      <c r="AUF424" s="69"/>
      <c r="AUG424" s="69"/>
      <c r="AUH424" s="69"/>
      <c r="AUI424" s="69"/>
      <c r="AUJ424" s="69"/>
      <c r="AUK424" s="69"/>
      <c r="AUL424" s="69"/>
      <c r="AUM424" s="69"/>
      <c r="AUN424" s="69"/>
      <c r="AUO424" s="69"/>
      <c r="AUP424" s="69"/>
      <c r="AUQ424" s="69"/>
      <c r="AUR424" s="69"/>
      <c r="AUS424" s="69"/>
      <c r="AUT424" s="69"/>
      <c r="AUU424" s="69"/>
      <c r="AUV424" s="69"/>
      <c r="AUW424" s="69"/>
      <c r="AUX424" s="69"/>
      <c r="AUY424" s="69"/>
      <c r="AUZ424" s="69"/>
      <c r="AVA424" s="69"/>
      <c r="AVB424" s="69"/>
      <c r="AVC424" s="69"/>
      <c r="AVD424" s="69"/>
      <c r="AVE424" s="69"/>
      <c r="AVF424" s="69"/>
      <c r="AVG424" s="69"/>
      <c r="AVH424" s="69"/>
      <c r="AVI424" s="69"/>
      <c r="AVJ424" s="69"/>
      <c r="AVK424" s="69"/>
      <c r="AVL424" s="69"/>
      <c r="AVM424" s="69"/>
      <c r="AVN424" s="69"/>
      <c r="AVO424" s="69"/>
      <c r="AVP424" s="69"/>
      <c r="AVQ424" s="69"/>
      <c r="AVR424" s="69"/>
      <c r="AVS424" s="69"/>
      <c r="AVT424" s="69"/>
      <c r="AVU424" s="69"/>
      <c r="AVV424" s="69"/>
      <c r="AVW424" s="69"/>
      <c r="AVX424" s="69"/>
      <c r="AVY424" s="69"/>
      <c r="AVZ424" s="69"/>
      <c r="AWA424" s="69"/>
      <c r="AWB424" s="69"/>
      <c r="AWC424" s="69"/>
      <c r="AWD424" s="69"/>
      <c r="AWE424" s="69"/>
      <c r="AWF424" s="69"/>
      <c r="AWG424" s="69"/>
      <c r="AWH424" s="69"/>
      <c r="AWI424" s="69"/>
      <c r="AWJ424" s="69"/>
      <c r="AWK424" s="69"/>
      <c r="AWL424" s="69"/>
      <c r="AWM424" s="69"/>
      <c r="AWN424" s="69"/>
      <c r="AWO424" s="69"/>
      <c r="AWP424" s="69"/>
      <c r="AWQ424" s="69"/>
      <c r="AWR424" s="69"/>
      <c r="AWS424" s="69"/>
      <c r="AWT424" s="69"/>
      <c r="AWU424" s="69"/>
      <c r="AWV424" s="69"/>
      <c r="AWW424" s="69"/>
      <c r="AWX424" s="69"/>
      <c r="AWY424" s="69"/>
      <c r="AWZ424" s="69"/>
      <c r="AXA424" s="69"/>
      <c r="AXB424" s="69"/>
      <c r="AXC424" s="69"/>
      <c r="AXD424" s="69"/>
      <c r="AXE424" s="69"/>
      <c r="AXF424" s="69"/>
      <c r="AXG424" s="69"/>
      <c r="AXH424" s="69"/>
      <c r="AXI424" s="69"/>
      <c r="AXJ424" s="69"/>
      <c r="AXK424" s="69"/>
      <c r="AXL424" s="69"/>
      <c r="AXM424" s="69"/>
      <c r="AXN424" s="69"/>
      <c r="AXO424" s="69"/>
      <c r="AXP424" s="69"/>
      <c r="AXQ424" s="69"/>
      <c r="AXR424" s="69"/>
      <c r="AXS424" s="69"/>
      <c r="AXT424" s="69"/>
      <c r="AXU424" s="69"/>
      <c r="AXV424" s="69"/>
      <c r="AXW424" s="69"/>
      <c r="AXX424" s="69"/>
      <c r="AXY424" s="69"/>
      <c r="AXZ424" s="69"/>
      <c r="AYA424" s="69"/>
      <c r="AYB424" s="69"/>
      <c r="AYC424" s="69"/>
      <c r="AYD424" s="69"/>
      <c r="AYE424" s="69"/>
      <c r="AYF424" s="69"/>
      <c r="AYG424" s="69"/>
      <c r="AYH424" s="69"/>
      <c r="AYI424" s="69"/>
      <c r="AYJ424" s="69"/>
      <c r="AYK424" s="69"/>
      <c r="AYL424" s="69"/>
      <c r="AYM424" s="69"/>
      <c r="AYN424" s="69"/>
      <c r="AYO424" s="69"/>
      <c r="AYP424" s="69"/>
      <c r="AYQ424" s="69"/>
      <c r="AYR424" s="69"/>
      <c r="AYS424" s="69"/>
      <c r="AYT424" s="69"/>
      <c r="AYU424" s="69"/>
      <c r="AYV424" s="69"/>
      <c r="AYW424" s="69"/>
      <c r="AYX424" s="69"/>
      <c r="AYY424" s="69"/>
      <c r="AYZ424" s="69"/>
      <c r="AZA424" s="69"/>
      <c r="AZB424" s="69"/>
      <c r="AZC424" s="69"/>
      <c r="AZD424" s="69"/>
      <c r="AZE424" s="69"/>
      <c r="AZF424" s="69"/>
      <c r="AZG424" s="69"/>
      <c r="AZH424" s="69"/>
      <c r="AZI424" s="69"/>
      <c r="AZJ424" s="69"/>
      <c r="AZK424" s="69"/>
      <c r="AZL424" s="69"/>
      <c r="AZM424" s="69"/>
      <c r="AZN424" s="69"/>
      <c r="AZO424" s="69"/>
      <c r="AZP424" s="69"/>
      <c r="AZQ424" s="69"/>
      <c r="AZR424" s="69"/>
      <c r="AZS424" s="69"/>
      <c r="AZT424" s="69"/>
      <c r="AZU424" s="69"/>
      <c r="AZV424" s="69"/>
      <c r="AZW424" s="69"/>
      <c r="AZX424" s="69"/>
      <c r="AZY424" s="69"/>
      <c r="AZZ424" s="69"/>
      <c r="BAA424" s="69"/>
      <c r="BAB424" s="69"/>
      <c r="BAC424" s="69"/>
      <c r="BAD424" s="69"/>
      <c r="BAE424" s="69"/>
      <c r="BAF424" s="69"/>
      <c r="BAG424" s="69"/>
      <c r="BAH424" s="69"/>
      <c r="BAI424" s="69"/>
      <c r="BAJ424" s="69"/>
      <c r="BAK424" s="69"/>
      <c r="BAL424" s="69"/>
      <c r="BAM424" s="69"/>
      <c r="BAN424" s="69"/>
      <c r="BAO424" s="69"/>
      <c r="BAP424" s="69"/>
      <c r="BAQ424" s="69"/>
      <c r="BAR424" s="69"/>
      <c r="BAS424" s="69"/>
      <c r="BAT424" s="69"/>
      <c r="BAU424" s="69"/>
      <c r="BAV424" s="69"/>
      <c r="BAW424" s="69"/>
      <c r="BAX424" s="69"/>
      <c r="BAY424" s="69"/>
      <c r="BAZ424" s="69"/>
      <c r="BBA424" s="69"/>
      <c r="BBB424" s="69"/>
      <c r="BBC424" s="69"/>
      <c r="BBD424" s="69"/>
      <c r="BBE424" s="69"/>
      <c r="BBF424" s="69"/>
      <c r="BBG424" s="69"/>
      <c r="BBH424" s="69"/>
      <c r="BBI424" s="69"/>
      <c r="BBJ424" s="69"/>
      <c r="BBK424" s="69"/>
      <c r="BBL424" s="69"/>
      <c r="BBM424" s="69"/>
      <c r="BBN424" s="69"/>
      <c r="BBO424" s="69"/>
      <c r="BBP424" s="69"/>
      <c r="BBQ424" s="69"/>
      <c r="BBR424" s="69"/>
      <c r="BBS424" s="69"/>
      <c r="BBT424" s="69"/>
      <c r="BBU424" s="69"/>
      <c r="BBV424" s="69"/>
      <c r="BBW424" s="69"/>
      <c r="BBX424" s="69"/>
      <c r="BBY424" s="69"/>
      <c r="BBZ424" s="69"/>
      <c r="BCA424" s="69"/>
      <c r="BCB424" s="69"/>
      <c r="BCC424" s="69"/>
      <c r="BCD424" s="69"/>
      <c r="BCE424" s="69"/>
      <c r="BCF424" s="69"/>
      <c r="BCG424" s="69"/>
      <c r="BCH424" s="69"/>
      <c r="BCI424" s="69"/>
      <c r="BCJ424" s="69"/>
      <c r="BCK424" s="69"/>
      <c r="BCL424" s="69"/>
      <c r="BCM424" s="69"/>
      <c r="BCN424" s="69"/>
      <c r="BCO424" s="69"/>
      <c r="BCP424" s="69"/>
      <c r="BCQ424" s="69"/>
      <c r="BCR424" s="69"/>
      <c r="BCS424" s="69"/>
      <c r="BCT424" s="69"/>
      <c r="BCU424" s="69"/>
      <c r="BCV424" s="69"/>
      <c r="BCW424" s="69"/>
      <c r="BCX424" s="69"/>
      <c r="BCY424" s="69"/>
      <c r="BCZ424" s="69"/>
      <c r="BDA424" s="69"/>
      <c r="BDB424" s="69"/>
      <c r="BDC424" s="69"/>
      <c r="BDD424" s="69"/>
      <c r="BDE424" s="69"/>
      <c r="BDF424" s="69"/>
      <c r="BDG424" s="69"/>
      <c r="BDH424" s="69"/>
      <c r="BDI424" s="69"/>
      <c r="BDJ424" s="69"/>
      <c r="BDK424" s="69"/>
      <c r="BDL424" s="69"/>
      <c r="BDM424" s="69"/>
      <c r="BDN424" s="69"/>
      <c r="BDO424" s="69"/>
      <c r="BDP424" s="69"/>
      <c r="BDQ424" s="69"/>
      <c r="BDR424" s="69"/>
      <c r="BDS424" s="69"/>
      <c r="BDT424" s="69"/>
      <c r="BDU424" s="69"/>
      <c r="BDV424" s="69"/>
      <c r="BDW424" s="69"/>
      <c r="BDX424" s="69"/>
      <c r="BDY424" s="69"/>
      <c r="BDZ424" s="69"/>
      <c r="BEA424" s="69"/>
      <c r="BEB424" s="69"/>
      <c r="BEC424" s="69"/>
      <c r="BED424" s="69"/>
      <c r="BEE424" s="69"/>
      <c r="BEF424" s="69"/>
      <c r="BEG424" s="69"/>
      <c r="BEH424" s="69"/>
      <c r="BEI424" s="69"/>
      <c r="BEJ424" s="69"/>
      <c r="BEK424" s="69"/>
      <c r="BEL424" s="69"/>
      <c r="BEM424" s="69"/>
      <c r="BEN424" s="69"/>
      <c r="BEO424" s="69"/>
      <c r="BEP424" s="69"/>
      <c r="BEQ424" s="69"/>
      <c r="BER424" s="69"/>
      <c r="BES424" s="69"/>
      <c r="BET424" s="69"/>
      <c r="BEU424" s="69"/>
      <c r="BEV424" s="69"/>
      <c r="BEW424" s="69"/>
      <c r="BEX424" s="69"/>
      <c r="BEY424" s="69"/>
      <c r="BEZ424" s="69"/>
      <c r="BFA424" s="69"/>
      <c r="BFB424" s="69"/>
      <c r="BFC424" s="69"/>
      <c r="BFD424" s="69"/>
      <c r="BFE424" s="69"/>
      <c r="BFF424" s="69"/>
      <c r="BFG424" s="69"/>
      <c r="BFH424" s="69"/>
      <c r="BFI424" s="69"/>
      <c r="BFJ424" s="69"/>
      <c r="BFK424" s="69"/>
      <c r="BFL424" s="69"/>
      <c r="BFM424" s="69"/>
      <c r="BFN424" s="69"/>
      <c r="BFO424" s="69"/>
      <c r="BFP424" s="69"/>
      <c r="BFQ424" s="69"/>
      <c r="BFR424" s="69"/>
      <c r="BFS424" s="69"/>
      <c r="BFT424" s="69"/>
      <c r="BFU424" s="69"/>
      <c r="BFV424" s="69"/>
      <c r="BFW424" s="69"/>
      <c r="BFX424" s="69"/>
      <c r="BFY424" s="69"/>
      <c r="BFZ424" s="69"/>
      <c r="BGA424" s="69"/>
      <c r="BGB424" s="69"/>
      <c r="BGC424" s="69"/>
      <c r="BGD424" s="69"/>
      <c r="BGE424" s="69"/>
      <c r="BGF424" s="69"/>
      <c r="BGG424" s="69"/>
      <c r="BGH424" s="69"/>
      <c r="BGI424" s="69"/>
      <c r="BGJ424" s="69"/>
      <c r="BGK424" s="69"/>
      <c r="BGL424" s="69"/>
      <c r="BGM424" s="69"/>
      <c r="BGN424" s="69"/>
      <c r="BGO424" s="69"/>
      <c r="BGP424" s="69"/>
      <c r="BGQ424" s="69"/>
      <c r="BGR424" s="69"/>
      <c r="BGS424" s="69"/>
      <c r="BGT424" s="69"/>
      <c r="BGU424" s="69"/>
      <c r="BGV424" s="69"/>
      <c r="BGW424" s="69"/>
      <c r="BGX424" s="69"/>
      <c r="BGY424" s="69"/>
      <c r="BGZ424" s="69"/>
      <c r="BHA424" s="69"/>
      <c r="BHB424" s="69"/>
      <c r="BHC424" s="69"/>
      <c r="BHD424" s="69"/>
      <c r="BHE424" s="69"/>
      <c r="BHF424" s="69"/>
      <c r="BHG424" s="69"/>
      <c r="BHH424" s="69"/>
      <c r="BHI424" s="69"/>
      <c r="BHJ424" s="69"/>
      <c r="BHK424" s="69"/>
      <c r="BHL424" s="69"/>
      <c r="BHM424" s="69"/>
      <c r="BHN424" s="69"/>
      <c r="BHO424" s="69"/>
      <c r="BHP424" s="69"/>
      <c r="BHQ424" s="69"/>
      <c r="BHR424" s="69"/>
      <c r="BHS424" s="69"/>
      <c r="BHT424" s="69"/>
      <c r="BHU424" s="69"/>
      <c r="BHV424" s="69"/>
      <c r="BHW424" s="69"/>
      <c r="BHX424" s="69"/>
      <c r="BHY424" s="69"/>
      <c r="BHZ424" s="69"/>
      <c r="BIA424" s="69"/>
      <c r="BIB424" s="69"/>
      <c r="BIC424" s="69"/>
      <c r="BID424" s="69"/>
      <c r="BIE424" s="69"/>
      <c r="BIF424" s="69"/>
      <c r="BIG424" s="69"/>
      <c r="BIH424" s="69"/>
      <c r="BII424" s="69"/>
      <c r="BIJ424" s="69"/>
      <c r="BIK424" s="69"/>
      <c r="BIL424" s="69"/>
      <c r="BIM424" s="69"/>
      <c r="BIN424" s="69"/>
      <c r="BIO424" s="69"/>
      <c r="BIP424" s="69"/>
      <c r="BIQ424" s="69"/>
      <c r="BIR424" s="69"/>
      <c r="BIS424" s="69"/>
      <c r="BIT424" s="69"/>
      <c r="BIU424" s="69"/>
      <c r="BIV424" s="69"/>
      <c r="BIW424" s="69"/>
      <c r="BIX424" s="69"/>
      <c r="BIY424" s="69"/>
      <c r="BIZ424" s="69"/>
      <c r="BJA424" s="69"/>
      <c r="BJB424" s="69"/>
      <c r="BJC424" s="69"/>
      <c r="BJD424" s="69"/>
      <c r="BJE424" s="69"/>
      <c r="BJF424" s="69"/>
      <c r="BJG424" s="69"/>
      <c r="BJH424" s="69"/>
      <c r="BJI424" s="69"/>
      <c r="BJJ424" s="69"/>
      <c r="BJK424" s="69"/>
      <c r="BJL424" s="69"/>
      <c r="BJM424" s="69"/>
      <c r="BJN424" s="69"/>
      <c r="BJO424" s="69"/>
      <c r="BJP424" s="69"/>
      <c r="BJQ424" s="69"/>
      <c r="BJR424" s="69"/>
      <c r="BJS424" s="69"/>
      <c r="BJT424" s="69"/>
      <c r="BJU424" s="69"/>
      <c r="BJV424" s="69"/>
      <c r="BJW424" s="69"/>
      <c r="BJX424" s="69"/>
      <c r="BJY424" s="69"/>
      <c r="BJZ424" s="69"/>
      <c r="BKA424" s="69"/>
      <c r="BKB424" s="69"/>
      <c r="BKC424" s="69"/>
      <c r="BKD424" s="69"/>
      <c r="BKE424" s="69"/>
      <c r="BKF424" s="69"/>
      <c r="BKG424" s="69"/>
      <c r="BKH424" s="69"/>
      <c r="BKI424" s="69"/>
      <c r="BKJ424" s="69"/>
      <c r="BKK424" s="69"/>
      <c r="BKL424" s="69"/>
      <c r="BKM424" s="69"/>
      <c r="BKN424" s="69"/>
      <c r="BKO424" s="69"/>
      <c r="BKP424" s="69"/>
      <c r="BKQ424" s="69"/>
      <c r="BKR424" s="69"/>
      <c r="BKS424" s="69"/>
      <c r="BKT424" s="69"/>
      <c r="BKU424" s="69"/>
      <c r="BKV424" s="69"/>
      <c r="BKW424" s="69"/>
      <c r="BKX424" s="69"/>
      <c r="BKY424" s="69"/>
      <c r="BKZ424" s="69"/>
      <c r="BLA424" s="69"/>
      <c r="BLB424" s="69"/>
      <c r="BLC424" s="69"/>
      <c r="BLD424" s="69"/>
      <c r="BLE424" s="69"/>
      <c r="BLF424" s="69"/>
      <c r="BLG424" s="69"/>
      <c r="BLH424" s="69"/>
      <c r="BLI424" s="69"/>
      <c r="BLJ424" s="69"/>
      <c r="BLK424" s="69"/>
      <c r="BLL424" s="69"/>
      <c r="BLM424" s="69"/>
      <c r="BLN424" s="69"/>
      <c r="BLO424" s="69"/>
      <c r="BLP424" s="69"/>
      <c r="BLQ424" s="69"/>
      <c r="BLR424" s="69"/>
      <c r="BLS424" s="69"/>
      <c r="BLT424" s="69"/>
      <c r="BLU424" s="69"/>
      <c r="BLV424" s="69"/>
      <c r="BLW424" s="69"/>
      <c r="BLX424" s="69"/>
      <c r="BLY424" s="69"/>
      <c r="BLZ424" s="69"/>
      <c r="BMA424" s="69"/>
      <c r="BMB424" s="69"/>
      <c r="BMC424" s="69"/>
      <c r="BMD424" s="69"/>
      <c r="BME424" s="69"/>
      <c r="BMF424" s="69"/>
      <c r="BMG424" s="69"/>
      <c r="BMH424" s="69"/>
      <c r="BMI424" s="69"/>
      <c r="BMJ424" s="69"/>
      <c r="BMK424" s="69"/>
      <c r="BML424" s="69"/>
      <c r="BMM424" s="69"/>
      <c r="BMN424" s="69"/>
      <c r="BMO424" s="69"/>
      <c r="BMP424" s="69"/>
      <c r="BMQ424" s="69"/>
      <c r="BMR424" s="69"/>
      <c r="BMS424" s="69"/>
      <c r="BMT424" s="69"/>
      <c r="BMU424" s="69"/>
      <c r="BMV424" s="69"/>
      <c r="BMW424" s="69"/>
      <c r="BMX424" s="69"/>
      <c r="BMY424" s="69"/>
      <c r="BMZ424" s="69"/>
      <c r="BNA424" s="69"/>
      <c r="BNB424" s="69"/>
      <c r="BNC424" s="69"/>
      <c r="BND424" s="69"/>
      <c r="BNE424" s="69"/>
      <c r="BNF424" s="69"/>
      <c r="BNG424" s="69"/>
      <c r="BNH424" s="69"/>
      <c r="BNI424" s="69"/>
      <c r="BNJ424" s="69"/>
      <c r="BNK424" s="69"/>
      <c r="BNL424" s="69"/>
      <c r="BNM424" s="69"/>
      <c r="BNN424" s="69"/>
      <c r="BNO424" s="69"/>
      <c r="BNP424" s="69"/>
      <c r="BNQ424" s="69"/>
      <c r="BNR424" s="69"/>
      <c r="BNS424" s="69"/>
      <c r="BNT424" s="69"/>
      <c r="BNU424" s="69"/>
      <c r="BNV424" s="69"/>
      <c r="BNW424" s="69"/>
      <c r="BNX424" s="69"/>
      <c r="BNY424" s="69"/>
      <c r="BNZ424" s="69"/>
      <c r="BOA424" s="69"/>
      <c r="BOB424" s="69"/>
      <c r="BOC424" s="69"/>
      <c r="BOD424" s="69"/>
      <c r="BOE424" s="69"/>
      <c r="BOF424" s="69"/>
      <c r="BOG424" s="69"/>
      <c r="BOH424" s="69"/>
      <c r="BOI424" s="69"/>
      <c r="BOJ424" s="69"/>
      <c r="BOK424" s="69"/>
      <c r="BOL424" s="69"/>
      <c r="BOM424" s="69"/>
      <c r="BON424" s="69"/>
      <c r="BOO424" s="69"/>
      <c r="BOP424" s="69"/>
      <c r="BOQ424" s="69"/>
      <c r="BOR424" s="69"/>
      <c r="BOS424" s="69"/>
      <c r="BOT424" s="69"/>
      <c r="BOU424" s="69"/>
      <c r="BOV424" s="69"/>
      <c r="BOW424" s="69"/>
      <c r="BOX424" s="69"/>
      <c r="BOY424" s="69"/>
      <c r="BOZ424" s="69"/>
      <c r="BPA424" s="69"/>
      <c r="BPB424" s="69"/>
      <c r="BPC424" s="69"/>
      <c r="BPD424" s="69"/>
      <c r="BPE424" s="69"/>
      <c r="BPF424" s="69"/>
      <c r="BPG424" s="69"/>
      <c r="BPH424" s="69"/>
      <c r="BPI424" s="69"/>
      <c r="BPJ424" s="69"/>
      <c r="BPK424" s="69"/>
      <c r="BPL424" s="69"/>
      <c r="BPM424" s="69"/>
      <c r="BPN424" s="69"/>
      <c r="BPO424" s="69"/>
      <c r="BPP424" s="69"/>
      <c r="BPQ424" s="69"/>
      <c r="BPR424" s="69"/>
      <c r="BPS424" s="69"/>
      <c r="BPT424" s="69"/>
      <c r="BPU424" s="69"/>
      <c r="BPV424" s="69"/>
      <c r="BPW424" s="69"/>
      <c r="BPX424" s="69"/>
      <c r="BPY424" s="69"/>
      <c r="BPZ424" s="69"/>
      <c r="BQA424" s="69"/>
      <c r="BQB424" s="69"/>
      <c r="BQC424" s="69"/>
      <c r="BQD424" s="69"/>
      <c r="BQE424" s="69"/>
      <c r="BQF424" s="69"/>
      <c r="BQG424" s="69"/>
      <c r="BQH424" s="69"/>
      <c r="BQI424" s="69"/>
      <c r="BQJ424" s="69"/>
      <c r="BQK424" s="69"/>
      <c r="BQL424" s="69"/>
      <c r="BQM424" s="69"/>
      <c r="BQN424" s="69"/>
      <c r="BQO424" s="69"/>
      <c r="BQP424" s="69"/>
      <c r="BQQ424" s="69"/>
      <c r="BQR424" s="69"/>
      <c r="BQS424" s="69"/>
      <c r="BQT424" s="69"/>
      <c r="BQU424" s="69"/>
      <c r="BQV424" s="69"/>
      <c r="BQW424" s="69"/>
      <c r="BQX424" s="69"/>
      <c r="BQY424" s="69"/>
      <c r="BQZ424" s="69"/>
      <c r="BRA424" s="69"/>
      <c r="BRB424" s="69"/>
      <c r="BRC424" s="69"/>
      <c r="BRD424" s="69"/>
      <c r="BRE424" s="69"/>
      <c r="BRF424" s="69"/>
      <c r="BRG424" s="69"/>
      <c r="BRH424" s="69"/>
      <c r="BRI424" s="69"/>
      <c r="BRJ424" s="69"/>
      <c r="BRK424" s="69"/>
      <c r="BRL424" s="69"/>
      <c r="BRM424" s="69"/>
      <c r="BRN424" s="69"/>
      <c r="BRO424" s="69"/>
      <c r="BRP424" s="69"/>
      <c r="BRQ424" s="69"/>
      <c r="BRR424" s="69"/>
      <c r="BRS424" s="69"/>
      <c r="BRT424" s="69"/>
      <c r="BRU424" s="69"/>
      <c r="BRV424" s="69"/>
      <c r="BRW424" s="69"/>
      <c r="BRX424" s="69"/>
      <c r="BRY424" s="69"/>
      <c r="BRZ424" s="69"/>
      <c r="BSA424" s="69"/>
      <c r="BSB424" s="69"/>
      <c r="BSC424" s="69"/>
      <c r="BSD424" s="69"/>
      <c r="BSE424" s="69"/>
      <c r="BSF424" s="69"/>
      <c r="BSG424" s="69"/>
      <c r="BSH424" s="69"/>
      <c r="BSI424" s="69"/>
      <c r="BSJ424" s="69"/>
      <c r="BSK424" s="69"/>
      <c r="BSL424" s="69"/>
      <c r="BSM424" s="69"/>
      <c r="BSN424" s="69"/>
      <c r="BSO424" s="69"/>
      <c r="BSP424" s="69"/>
      <c r="BSQ424" s="69"/>
      <c r="BSR424" s="69"/>
      <c r="BSS424" s="69"/>
      <c r="BST424" s="69"/>
      <c r="BSU424" s="69"/>
      <c r="BSV424" s="69"/>
      <c r="BSW424" s="69"/>
      <c r="BSX424" s="69"/>
      <c r="BSY424" s="69"/>
      <c r="BSZ424" s="69"/>
      <c r="BTA424" s="69"/>
      <c r="BTB424" s="69"/>
      <c r="BTC424" s="69"/>
      <c r="BTD424" s="69"/>
      <c r="BTE424" s="69"/>
      <c r="BTF424" s="69"/>
      <c r="BTG424" s="69"/>
      <c r="BTH424" s="69"/>
      <c r="BTI424" s="69"/>
      <c r="BTJ424" s="69"/>
      <c r="BTK424" s="69"/>
      <c r="BTL424" s="69"/>
      <c r="BTM424" s="69"/>
      <c r="BTN424" s="69"/>
      <c r="BTO424" s="69"/>
      <c r="BTP424" s="69"/>
      <c r="BTQ424" s="69"/>
      <c r="BTR424" s="69"/>
      <c r="BTS424" s="69"/>
      <c r="BTT424" s="69"/>
      <c r="BTU424" s="69"/>
      <c r="BTV424" s="69"/>
      <c r="BTW424" s="69"/>
      <c r="BTX424" s="69"/>
      <c r="BTY424" s="69"/>
      <c r="BTZ424" s="69"/>
      <c r="BUA424" s="69"/>
      <c r="BUB424" s="69"/>
      <c r="BUC424" s="69"/>
      <c r="BUD424" s="69"/>
      <c r="BUE424" s="69"/>
      <c r="BUF424" s="69"/>
      <c r="BUG424" s="69"/>
      <c r="BUH424" s="69"/>
      <c r="BUI424" s="69"/>
      <c r="BUJ424" s="69"/>
      <c r="BUK424" s="69"/>
      <c r="BUL424" s="69"/>
      <c r="BUM424" s="69"/>
      <c r="BUN424" s="69"/>
      <c r="BUO424" s="69"/>
      <c r="BUP424" s="69"/>
      <c r="BUQ424" s="69"/>
      <c r="BUR424" s="69"/>
      <c r="BUS424" s="69"/>
      <c r="BUT424" s="69"/>
      <c r="BUU424" s="69"/>
      <c r="BUV424" s="69"/>
      <c r="BUW424" s="69"/>
      <c r="BUX424" s="69"/>
      <c r="BUY424" s="69"/>
      <c r="BUZ424" s="69"/>
      <c r="BVA424" s="69"/>
      <c r="BVB424" s="69"/>
      <c r="BVC424" s="69"/>
      <c r="BVD424" s="69"/>
      <c r="BVE424" s="69"/>
      <c r="BVF424" s="69"/>
      <c r="BVG424" s="69"/>
      <c r="BVH424" s="69"/>
      <c r="BVI424" s="69"/>
      <c r="BVJ424" s="69"/>
      <c r="BVK424" s="69"/>
      <c r="BVL424" s="69"/>
      <c r="BVM424" s="69"/>
      <c r="BVN424" s="69"/>
      <c r="BVO424" s="69"/>
      <c r="BVP424" s="69"/>
      <c r="BVQ424" s="69"/>
      <c r="BVR424" s="69"/>
      <c r="BVS424" s="69"/>
      <c r="BVT424" s="69"/>
      <c r="BVU424" s="69"/>
      <c r="BVV424" s="69"/>
      <c r="BVW424" s="69"/>
      <c r="BVX424" s="69"/>
      <c r="BVY424" s="69"/>
      <c r="BVZ424" s="69"/>
      <c r="BWA424" s="69"/>
      <c r="BWB424" s="69"/>
      <c r="BWC424" s="69"/>
      <c r="BWD424" s="69"/>
      <c r="BWE424" s="69"/>
      <c r="BWF424" s="69"/>
      <c r="BWG424" s="69"/>
      <c r="BWH424" s="69"/>
      <c r="BWI424" s="69"/>
      <c r="BWJ424" s="69"/>
      <c r="BWK424" s="69"/>
      <c r="BWL424" s="69"/>
      <c r="BWM424" s="69"/>
      <c r="BWN424" s="69"/>
      <c r="BWO424" s="69"/>
      <c r="BWP424" s="69"/>
      <c r="BWQ424" s="69"/>
      <c r="BWR424" s="69"/>
      <c r="BWS424" s="69"/>
      <c r="BWT424" s="69"/>
      <c r="BWU424" s="69"/>
    </row>
    <row r="425" spans="1:1971" s="34" customFormat="1" x14ac:dyDescent="0.25">
      <c r="A425" s="212" t="s">
        <v>124</v>
      </c>
      <c r="B425" s="182" t="s">
        <v>131</v>
      </c>
      <c r="C425" s="182" t="s">
        <v>475</v>
      </c>
      <c r="D425" s="213" t="s">
        <v>480</v>
      </c>
      <c r="E425" s="199" t="s">
        <v>477</v>
      </c>
      <c r="F425" s="43" t="s">
        <v>478</v>
      </c>
      <c r="G425" s="262" t="s">
        <v>862</v>
      </c>
      <c r="H425" s="51"/>
      <c r="I425" s="51"/>
      <c r="J425" s="52"/>
      <c r="K425" s="51"/>
      <c r="L425" s="56"/>
      <c r="M425" s="56"/>
      <c r="N425" s="56"/>
      <c r="O425" s="50" t="s">
        <v>1212</v>
      </c>
      <c r="P425" s="127">
        <v>3</v>
      </c>
      <c r="Q425" s="127">
        <v>2</v>
      </c>
      <c r="R425" s="127">
        <v>2</v>
      </c>
      <c r="S425" s="129">
        <v>0.66666666666666663</v>
      </c>
      <c r="T425" s="120">
        <v>265.66666666666669</v>
      </c>
      <c r="U425" s="846" t="s">
        <v>320</v>
      </c>
      <c r="V425" s="854"/>
      <c r="W425" s="853"/>
      <c r="X425" s="854"/>
      <c r="Y425" s="853"/>
      <c r="Z425" s="854"/>
      <c r="AA425" s="853"/>
      <c r="AB425" s="128">
        <v>1</v>
      </c>
      <c r="AC425" s="130">
        <v>0.5</v>
      </c>
      <c r="AD425" s="128">
        <v>1</v>
      </c>
      <c r="AE425" s="130">
        <v>0.33333333333333331</v>
      </c>
      <c r="AF425" s="131">
        <v>797</v>
      </c>
      <c r="AG425" s="120">
        <v>0</v>
      </c>
      <c r="AH425" s="132">
        <v>0</v>
      </c>
      <c r="AI425" s="120">
        <v>797</v>
      </c>
      <c r="AJ425" s="120">
        <v>1220</v>
      </c>
      <c r="AK425" s="130">
        <v>0.65327868852459015</v>
      </c>
      <c r="AL425" s="852" t="s">
        <v>320</v>
      </c>
      <c r="AM425" s="852" t="s">
        <v>320</v>
      </c>
      <c r="AN425" s="846" t="s">
        <v>320</v>
      </c>
      <c r="AO425" s="846"/>
      <c r="AP425" s="853" t="s">
        <v>320</v>
      </c>
      <c r="AQ425" s="846"/>
      <c r="AR425" s="853" t="s">
        <v>320</v>
      </c>
      <c r="AS425" s="846" t="s">
        <v>320</v>
      </c>
      <c r="AT425" s="853" t="s">
        <v>320</v>
      </c>
      <c r="AU425" s="846"/>
      <c r="AV425" s="853" t="s">
        <v>320</v>
      </c>
      <c r="AW425" s="854"/>
      <c r="AX425" s="853" t="s">
        <v>320</v>
      </c>
      <c r="AY425" s="854" t="s">
        <v>320</v>
      </c>
      <c r="AZ425" s="853" t="s">
        <v>320</v>
      </c>
      <c r="BA425" s="846"/>
      <c r="BB425" s="853" t="s">
        <v>320</v>
      </c>
      <c r="BC425" s="854"/>
      <c r="BD425" s="853" t="s">
        <v>320</v>
      </c>
      <c r="BE425" s="854" t="s">
        <v>320</v>
      </c>
      <c r="BF425" s="853" t="s">
        <v>320</v>
      </c>
      <c r="BG425" s="846"/>
      <c r="BH425" s="853" t="s">
        <v>320</v>
      </c>
      <c r="BI425" s="846"/>
      <c r="BJ425" s="853" t="s">
        <v>320</v>
      </c>
      <c r="BK425" s="846" t="s">
        <v>320</v>
      </c>
      <c r="BL425" s="853" t="s">
        <v>320</v>
      </c>
      <c r="BM425" s="128">
        <v>2</v>
      </c>
      <c r="BN425" s="130">
        <v>1</v>
      </c>
      <c r="BO425" s="128">
        <v>2</v>
      </c>
      <c r="BP425" s="130">
        <v>0.66666666666666663</v>
      </c>
      <c r="BQ425" s="173">
        <v>1</v>
      </c>
      <c r="BR425" s="229">
        <v>2</v>
      </c>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69"/>
      <c r="CZ425" s="69"/>
      <c r="DA425" s="69"/>
      <c r="DB425" s="69"/>
      <c r="DC425" s="69"/>
      <c r="DD425" s="69"/>
      <c r="DE425" s="69"/>
      <c r="DF425" s="69"/>
      <c r="DG425" s="69"/>
      <c r="DH425" s="69"/>
      <c r="DI425" s="69"/>
      <c r="DJ425" s="69"/>
      <c r="DK425" s="69"/>
      <c r="DL425" s="69"/>
      <c r="DM425" s="69"/>
      <c r="DN425" s="69"/>
      <c r="DO425" s="69"/>
      <c r="DP425" s="69"/>
      <c r="DQ425" s="69"/>
      <c r="DR425" s="69"/>
      <c r="DS425" s="69"/>
      <c r="DT425" s="69"/>
      <c r="DU425" s="69"/>
      <c r="DV425" s="69"/>
      <c r="DW425" s="69"/>
      <c r="DX425" s="69"/>
      <c r="DY425" s="69"/>
      <c r="DZ425" s="69"/>
      <c r="EA425" s="69"/>
      <c r="EB425" s="69"/>
      <c r="EC425" s="69"/>
      <c r="ED425" s="69"/>
      <c r="EE425" s="69"/>
      <c r="EF425" s="69"/>
      <c r="EG425" s="69"/>
      <c r="EH425" s="69"/>
      <c r="EI425" s="69"/>
      <c r="EJ425" s="69"/>
      <c r="EK425" s="69"/>
      <c r="EL425" s="69"/>
      <c r="EM425" s="69"/>
      <c r="EN425" s="69"/>
      <c r="EO425" s="69"/>
      <c r="EP425" s="69"/>
      <c r="EQ425" s="69"/>
      <c r="ER425" s="69"/>
      <c r="ES425" s="69"/>
      <c r="ET425" s="69"/>
      <c r="EU425" s="69"/>
      <c r="EV425" s="69"/>
      <c r="EW425" s="69"/>
      <c r="EX425" s="69"/>
      <c r="EY425" s="69"/>
      <c r="EZ425" s="69"/>
      <c r="FA425" s="69"/>
      <c r="FB425" s="69"/>
      <c r="FC425" s="69"/>
      <c r="FD425" s="69"/>
      <c r="FE425" s="69"/>
      <c r="FF425" s="69"/>
      <c r="FG425" s="69"/>
      <c r="FH425" s="69"/>
      <c r="FI425" s="69"/>
      <c r="FJ425" s="69"/>
      <c r="FK425" s="69"/>
      <c r="FL425" s="69"/>
      <c r="FM425" s="69"/>
      <c r="FN425" s="69"/>
      <c r="FO425" s="69"/>
      <c r="FP425" s="69"/>
      <c r="FQ425" s="69"/>
      <c r="FR425" s="69"/>
      <c r="FS425" s="69"/>
      <c r="FT425" s="69"/>
      <c r="FU425" s="69"/>
      <c r="FV425" s="69"/>
      <c r="FW425" s="69"/>
      <c r="FX425" s="69"/>
      <c r="FY425" s="69"/>
      <c r="FZ425" s="69"/>
      <c r="GA425" s="69"/>
      <c r="GB425" s="69"/>
      <c r="GC425" s="69"/>
      <c r="GD425" s="69"/>
      <c r="GE425" s="69"/>
      <c r="GF425" s="69"/>
      <c r="GG425" s="69"/>
      <c r="GH425" s="69"/>
      <c r="GI425" s="69"/>
      <c r="GJ425" s="69"/>
      <c r="GK425" s="69"/>
      <c r="GL425" s="69"/>
      <c r="GM425" s="69"/>
      <c r="GN425" s="69"/>
      <c r="GO425" s="69"/>
      <c r="GP425" s="69"/>
      <c r="GQ425" s="69"/>
      <c r="GR425" s="69"/>
      <c r="GS425" s="69"/>
      <c r="GT425" s="69"/>
      <c r="GU425" s="69"/>
      <c r="GV425" s="69"/>
      <c r="GW425" s="69"/>
      <c r="GX425" s="69"/>
      <c r="GY425" s="69"/>
      <c r="GZ425" s="69"/>
      <c r="HA425" s="69"/>
      <c r="HB425" s="69"/>
      <c r="HC425" s="69"/>
      <c r="HD425" s="69"/>
      <c r="HE425" s="69"/>
      <c r="HF425" s="69"/>
      <c r="HG425" s="69"/>
      <c r="HH425" s="69"/>
      <c r="HI425" s="69"/>
      <c r="HJ425" s="69"/>
      <c r="HK425" s="69"/>
      <c r="HL425" s="69"/>
      <c r="HM425" s="69"/>
      <c r="HN425" s="69"/>
      <c r="HO425" s="69"/>
      <c r="HP425" s="69"/>
      <c r="HQ425" s="69"/>
      <c r="HR425" s="69"/>
      <c r="HS425" s="69"/>
      <c r="HT425" s="69"/>
      <c r="HU425" s="69"/>
      <c r="HV425" s="69"/>
      <c r="HW425" s="69"/>
      <c r="HX425" s="69"/>
      <c r="HY425" s="69"/>
      <c r="HZ425" s="69"/>
      <c r="IA425" s="69"/>
      <c r="IB425" s="69"/>
      <c r="IC425" s="69"/>
      <c r="ID425" s="69"/>
      <c r="IE425" s="69"/>
      <c r="IF425" s="69"/>
      <c r="IG425" s="69"/>
      <c r="IH425" s="69"/>
      <c r="II425" s="69"/>
      <c r="IJ425" s="69"/>
      <c r="IK425" s="69"/>
      <c r="IL425" s="69"/>
      <c r="IM425" s="69"/>
      <c r="IN425" s="69"/>
      <c r="IO425" s="69"/>
      <c r="IP425" s="69"/>
      <c r="IQ425" s="69"/>
      <c r="IR425" s="69"/>
      <c r="IS425" s="69"/>
      <c r="IT425" s="69"/>
      <c r="IU425" s="69"/>
      <c r="IV425" s="69"/>
      <c r="IW425" s="69"/>
      <c r="IX425" s="69"/>
      <c r="IY425" s="69"/>
      <c r="IZ425" s="69"/>
      <c r="JA425" s="69"/>
      <c r="JB425" s="69"/>
      <c r="JC425" s="69"/>
      <c r="JD425" s="69"/>
      <c r="JE425" s="69"/>
      <c r="JF425" s="69"/>
      <c r="JG425" s="69"/>
      <c r="JH425" s="69"/>
      <c r="JI425" s="69"/>
      <c r="JJ425" s="69"/>
      <c r="JK425" s="69"/>
      <c r="JL425" s="69"/>
      <c r="JM425" s="69"/>
      <c r="JN425" s="69"/>
      <c r="JO425" s="69"/>
      <c r="JP425" s="69"/>
      <c r="JQ425" s="69"/>
      <c r="JR425" s="69"/>
      <c r="JS425" s="69"/>
      <c r="JT425" s="69"/>
      <c r="JU425" s="69"/>
      <c r="JV425" s="69"/>
      <c r="JW425" s="69"/>
      <c r="JX425" s="69"/>
      <c r="JY425" s="69"/>
      <c r="JZ425" s="69"/>
      <c r="KA425" s="69"/>
      <c r="KB425" s="69"/>
      <c r="KC425" s="69"/>
      <c r="KD425" s="69"/>
      <c r="KE425" s="69"/>
      <c r="KF425" s="69"/>
      <c r="KG425" s="69"/>
      <c r="KH425" s="69"/>
      <c r="KI425" s="69"/>
      <c r="KJ425" s="69"/>
      <c r="KK425" s="69"/>
      <c r="KL425" s="69"/>
      <c r="KM425" s="69"/>
      <c r="KN425" s="69"/>
      <c r="KO425" s="69"/>
      <c r="KP425" s="69"/>
      <c r="KQ425" s="69"/>
      <c r="KR425" s="69"/>
      <c r="KS425" s="69"/>
      <c r="KT425" s="69"/>
      <c r="KU425" s="69"/>
      <c r="KV425" s="69"/>
      <c r="KW425" s="69"/>
      <c r="KX425" s="69"/>
      <c r="KY425" s="69"/>
      <c r="KZ425" s="69"/>
      <c r="LA425" s="69"/>
      <c r="LB425" s="69"/>
      <c r="LC425" s="69"/>
      <c r="LD425" s="69"/>
      <c r="LE425" s="69"/>
      <c r="LF425" s="69"/>
      <c r="LG425" s="69"/>
      <c r="LH425" s="69"/>
      <c r="LI425" s="69"/>
      <c r="LJ425" s="69"/>
      <c r="LK425" s="69"/>
      <c r="LL425" s="69"/>
      <c r="LM425" s="69"/>
      <c r="LN425" s="69"/>
      <c r="LO425" s="69"/>
      <c r="LP425" s="69"/>
      <c r="LQ425" s="69"/>
      <c r="LR425" s="69"/>
      <c r="LS425" s="69"/>
      <c r="LT425" s="69"/>
      <c r="LU425" s="69"/>
      <c r="LV425" s="69"/>
      <c r="LW425" s="69"/>
      <c r="LX425" s="69"/>
      <c r="LY425" s="69"/>
      <c r="LZ425" s="69"/>
      <c r="MA425" s="69"/>
      <c r="MB425" s="69"/>
      <c r="MC425" s="69"/>
      <c r="MD425" s="69"/>
      <c r="ME425" s="69"/>
      <c r="MF425" s="69"/>
      <c r="MG425" s="69"/>
      <c r="MH425" s="69"/>
      <c r="MI425" s="69"/>
      <c r="MJ425" s="69"/>
      <c r="MK425" s="69"/>
      <c r="ML425" s="69"/>
      <c r="MM425" s="69"/>
      <c r="MN425" s="69"/>
      <c r="MO425" s="69"/>
      <c r="MP425" s="69"/>
      <c r="MQ425" s="69"/>
      <c r="MR425" s="69"/>
      <c r="MS425" s="69"/>
      <c r="MT425" s="69"/>
      <c r="MU425" s="69"/>
      <c r="MV425" s="69"/>
      <c r="MW425" s="69"/>
      <c r="MX425" s="69"/>
      <c r="MY425" s="69"/>
      <c r="MZ425" s="69"/>
      <c r="NA425" s="69"/>
      <c r="NB425" s="69"/>
      <c r="NC425" s="69"/>
      <c r="ND425" s="69"/>
      <c r="NE425" s="69"/>
      <c r="NF425" s="69"/>
      <c r="NG425" s="69"/>
      <c r="NH425" s="69"/>
      <c r="NI425" s="69"/>
      <c r="NJ425" s="69"/>
      <c r="NK425" s="69"/>
      <c r="NL425" s="69"/>
      <c r="NM425" s="69"/>
      <c r="NN425" s="69"/>
      <c r="NO425" s="69"/>
      <c r="NP425" s="69"/>
      <c r="NQ425" s="69"/>
      <c r="NR425" s="69"/>
      <c r="NS425" s="69"/>
      <c r="NT425" s="69"/>
      <c r="NU425" s="69"/>
      <c r="NV425" s="69"/>
      <c r="NW425" s="69"/>
      <c r="NX425" s="69"/>
      <c r="NY425" s="69"/>
      <c r="NZ425" s="69"/>
      <c r="OA425" s="69"/>
      <c r="OB425" s="69"/>
      <c r="OC425" s="69"/>
      <c r="OD425" s="69"/>
      <c r="OE425" s="69"/>
      <c r="OF425" s="69"/>
      <c r="OG425" s="69"/>
      <c r="OH425" s="69"/>
      <c r="OI425" s="69"/>
      <c r="OJ425" s="69"/>
      <c r="OK425" s="69"/>
      <c r="OL425" s="69"/>
      <c r="OM425" s="69"/>
      <c r="ON425" s="69"/>
      <c r="OO425" s="69"/>
      <c r="OP425" s="69"/>
      <c r="OQ425" s="69"/>
      <c r="OR425" s="69"/>
      <c r="OS425" s="69"/>
      <c r="OT425" s="69"/>
      <c r="OU425" s="69"/>
      <c r="OV425" s="69"/>
      <c r="OW425" s="69"/>
      <c r="OX425" s="69"/>
      <c r="OY425" s="69"/>
      <c r="OZ425" s="69"/>
      <c r="PA425" s="69"/>
      <c r="PB425" s="69"/>
      <c r="PC425" s="69"/>
      <c r="PD425" s="69"/>
      <c r="PE425" s="69"/>
      <c r="PF425" s="69"/>
      <c r="PG425" s="69"/>
      <c r="PH425" s="69"/>
      <c r="PI425" s="69"/>
      <c r="PJ425" s="69"/>
      <c r="PK425" s="69"/>
      <c r="PL425" s="69"/>
      <c r="PM425" s="69"/>
      <c r="PN425" s="69"/>
      <c r="PO425" s="69"/>
      <c r="PP425" s="69"/>
      <c r="PQ425" s="69"/>
      <c r="PR425" s="69"/>
      <c r="PS425" s="69"/>
      <c r="PT425" s="69"/>
      <c r="PU425" s="69"/>
      <c r="PV425" s="69"/>
      <c r="PW425" s="69"/>
      <c r="PX425" s="69"/>
      <c r="PY425" s="69"/>
      <c r="PZ425" s="69"/>
      <c r="QA425" s="69"/>
      <c r="QB425" s="69"/>
      <c r="QC425" s="69"/>
      <c r="QD425" s="69"/>
      <c r="QE425" s="69"/>
      <c r="QF425" s="69"/>
      <c r="QG425" s="69"/>
      <c r="QH425" s="69"/>
      <c r="QI425" s="69"/>
      <c r="QJ425" s="69"/>
      <c r="QK425" s="69"/>
      <c r="QL425" s="69"/>
      <c r="QM425" s="69"/>
      <c r="QN425" s="69"/>
      <c r="QO425" s="69"/>
      <c r="QP425" s="69"/>
      <c r="QQ425" s="69"/>
      <c r="QR425" s="69"/>
      <c r="QS425" s="69"/>
      <c r="QT425" s="69"/>
      <c r="QU425" s="69"/>
      <c r="QV425" s="69"/>
      <c r="QW425" s="69"/>
      <c r="QX425" s="69"/>
      <c r="QY425" s="69"/>
      <c r="QZ425" s="69"/>
      <c r="RA425" s="69"/>
      <c r="RB425" s="69"/>
      <c r="RC425" s="69"/>
      <c r="RD425" s="69"/>
      <c r="RE425" s="69"/>
      <c r="RF425" s="69"/>
      <c r="RG425" s="69"/>
      <c r="RH425" s="69"/>
      <c r="RI425" s="69"/>
      <c r="RJ425" s="69"/>
      <c r="RK425" s="69"/>
      <c r="RL425" s="69"/>
      <c r="RM425" s="69"/>
      <c r="RN425" s="69"/>
      <c r="RO425" s="69"/>
      <c r="RP425" s="69"/>
      <c r="RQ425" s="69"/>
      <c r="RR425" s="69"/>
      <c r="RS425" s="69"/>
      <c r="RT425" s="69"/>
      <c r="RU425" s="69"/>
      <c r="RV425" s="69"/>
      <c r="RW425" s="69"/>
      <c r="RX425" s="69"/>
      <c r="RY425" s="69"/>
      <c r="RZ425" s="69"/>
      <c r="SA425" s="69"/>
      <c r="SB425" s="69"/>
      <c r="SC425" s="69"/>
      <c r="SD425" s="69"/>
      <c r="SE425" s="69"/>
      <c r="SF425" s="69"/>
      <c r="SG425" s="69"/>
      <c r="SH425" s="69"/>
      <c r="SI425" s="69"/>
      <c r="SJ425" s="69"/>
      <c r="SK425" s="69"/>
      <c r="SL425" s="69"/>
      <c r="SM425" s="69"/>
      <c r="SN425" s="69"/>
      <c r="SO425" s="69"/>
      <c r="SP425" s="69"/>
      <c r="SQ425" s="69"/>
      <c r="SR425" s="69"/>
      <c r="SS425" s="69"/>
      <c r="ST425" s="69"/>
      <c r="SU425" s="69"/>
      <c r="SV425" s="69"/>
      <c r="SW425" s="69"/>
      <c r="SX425" s="69"/>
      <c r="SY425" s="69"/>
      <c r="SZ425" s="69"/>
      <c r="TA425" s="69"/>
      <c r="TB425" s="69"/>
      <c r="TC425" s="69"/>
      <c r="TD425" s="69"/>
      <c r="TE425" s="69"/>
      <c r="TF425" s="69"/>
      <c r="TG425" s="69"/>
      <c r="TH425" s="69"/>
      <c r="TI425" s="69"/>
      <c r="TJ425" s="69"/>
      <c r="TK425" s="69"/>
      <c r="TL425" s="69"/>
      <c r="TM425" s="69"/>
      <c r="TN425" s="69"/>
      <c r="TO425" s="69"/>
      <c r="TP425" s="69"/>
      <c r="TQ425" s="69"/>
      <c r="TR425" s="69"/>
      <c r="TS425" s="69"/>
      <c r="TT425" s="69"/>
      <c r="TU425" s="69"/>
      <c r="TV425" s="69"/>
      <c r="TW425" s="69"/>
      <c r="TX425" s="69"/>
      <c r="TY425" s="69"/>
      <c r="TZ425" s="69"/>
      <c r="UA425" s="69"/>
      <c r="UB425" s="69"/>
      <c r="UC425" s="69"/>
      <c r="UD425" s="69"/>
      <c r="UE425" s="69"/>
      <c r="UF425" s="69"/>
      <c r="UG425" s="69"/>
      <c r="UH425" s="69"/>
      <c r="UI425" s="69"/>
      <c r="UJ425" s="69"/>
      <c r="UK425" s="69"/>
      <c r="UL425" s="69"/>
      <c r="UM425" s="69"/>
      <c r="UN425" s="69"/>
      <c r="UO425" s="69"/>
      <c r="UP425" s="69"/>
      <c r="UQ425" s="69"/>
      <c r="UR425" s="69"/>
      <c r="US425" s="69"/>
      <c r="UT425" s="69"/>
      <c r="UU425" s="69"/>
      <c r="UV425" s="69"/>
      <c r="UW425" s="69"/>
      <c r="UX425" s="69"/>
      <c r="UY425" s="69"/>
      <c r="UZ425" s="69"/>
      <c r="VA425" s="69"/>
      <c r="VB425" s="69"/>
      <c r="VC425" s="69"/>
      <c r="VD425" s="69"/>
      <c r="VE425" s="69"/>
      <c r="VF425" s="69"/>
      <c r="VG425" s="69"/>
      <c r="VH425" s="69"/>
      <c r="VI425" s="69"/>
      <c r="VJ425" s="69"/>
      <c r="VK425" s="69"/>
      <c r="VL425" s="69"/>
      <c r="VM425" s="69"/>
      <c r="VN425" s="69"/>
      <c r="VO425" s="69"/>
      <c r="VP425" s="69"/>
      <c r="VQ425" s="69"/>
      <c r="VR425" s="69"/>
      <c r="VS425" s="69"/>
      <c r="VT425" s="69"/>
      <c r="VU425" s="69"/>
      <c r="VV425" s="69"/>
      <c r="VW425" s="69"/>
      <c r="VX425" s="69"/>
      <c r="VY425" s="69"/>
      <c r="VZ425" s="69"/>
      <c r="WA425" s="69"/>
      <c r="WB425" s="69"/>
      <c r="WC425" s="69"/>
      <c r="WD425" s="69"/>
      <c r="WE425" s="69"/>
      <c r="WF425" s="69"/>
      <c r="WG425" s="69"/>
      <c r="WH425" s="69"/>
      <c r="WI425" s="69"/>
      <c r="WJ425" s="69"/>
      <c r="WK425" s="69"/>
      <c r="WL425" s="69"/>
      <c r="WM425" s="69"/>
      <c r="WN425" s="69"/>
      <c r="WO425" s="69"/>
      <c r="WP425" s="69"/>
      <c r="WQ425" s="69"/>
      <c r="WR425" s="69"/>
      <c r="WS425" s="69"/>
      <c r="WT425" s="69"/>
      <c r="WU425" s="69"/>
      <c r="WV425" s="69"/>
      <c r="WW425" s="69"/>
      <c r="WX425" s="69"/>
      <c r="WY425" s="69"/>
      <c r="WZ425" s="69"/>
      <c r="XA425" s="69"/>
      <c r="XB425" s="69"/>
      <c r="XC425" s="69"/>
      <c r="XD425" s="69"/>
      <c r="XE425" s="69"/>
      <c r="XF425" s="69"/>
      <c r="XG425" s="69"/>
      <c r="XH425" s="69"/>
      <c r="XI425" s="69"/>
      <c r="XJ425" s="69"/>
      <c r="XK425" s="69"/>
      <c r="XL425" s="69"/>
      <c r="XM425" s="69"/>
      <c r="XN425" s="69"/>
      <c r="XO425" s="69"/>
      <c r="XP425" s="69"/>
      <c r="XQ425" s="69"/>
      <c r="XR425" s="69"/>
      <c r="XS425" s="69"/>
      <c r="XT425" s="69"/>
      <c r="XU425" s="69"/>
      <c r="XV425" s="69"/>
      <c r="XW425" s="69"/>
      <c r="XX425" s="69"/>
      <c r="XY425" s="69"/>
      <c r="XZ425" s="69"/>
      <c r="YA425" s="69"/>
      <c r="YB425" s="69"/>
      <c r="YC425" s="69"/>
      <c r="YD425" s="69"/>
      <c r="YE425" s="69"/>
      <c r="YF425" s="69"/>
      <c r="YG425" s="69"/>
      <c r="YH425" s="69"/>
      <c r="YI425" s="69"/>
      <c r="YJ425" s="69"/>
      <c r="YK425" s="69"/>
      <c r="YL425" s="69"/>
      <c r="YM425" s="69"/>
      <c r="YN425" s="69"/>
      <c r="YO425" s="69"/>
      <c r="YP425" s="69"/>
      <c r="YQ425" s="69"/>
      <c r="YR425" s="69"/>
      <c r="YS425" s="69"/>
      <c r="YT425" s="69"/>
      <c r="YU425" s="69"/>
      <c r="YV425" s="69"/>
      <c r="YW425" s="69"/>
      <c r="YX425" s="69"/>
      <c r="YY425" s="69"/>
      <c r="YZ425" s="69"/>
      <c r="ZA425" s="69"/>
      <c r="ZB425" s="69"/>
      <c r="ZC425" s="69"/>
      <c r="ZD425" s="69"/>
      <c r="ZE425" s="69"/>
      <c r="ZF425" s="69"/>
      <c r="ZG425" s="69"/>
      <c r="ZH425" s="69"/>
      <c r="ZI425" s="69"/>
      <c r="ZJ425" s="69"/>
      <c r="ZK425" s="69"/>
      <c r="ZL425" s="69"/>
      <c r="ZM425" s="69"/>
      <c r="ZN425" s="69"/>
      <c r="ZO425" s="69"/>
      <c r="ZP425" s="69"/>
      <c r="ZQ425" s="69"/>
      <c r="ZR425" s="69"/>
      <c r="ZS425" s="69"/>
      <c r="ZT425" s="69"/>
      <c r="ZU425" s="69"/>
      <c r="ZV425" s="69"/>
      <c r="ZW425" s="69"/>
      <c r="ZX425" s="69"/>
      <c r="ZY425" s="69"/>
      <c r="ZZ425" s="69"/>
      <c r="AAA425" s="69"/>
      <c r="AAB425" s="69"/>
      <c r="AAC425" s="69"/>
      <c r="AAD425" s="69"/>
      <c r="AAE425" s="69"/>
      <c r="AAF425" s="69"/>
      <c r="AAG425" s="69"/>
      <c r="AAH425" s="69"/>
      <c r="AAI425" s="69"/>
      <c r="AAJ425" s="69"/>
      <c r="AAK425" s="69"/>
      <c r="AAL425" s="69"/>
      <c r="AAM425" s="69"/>
      <c r="AAN425" s="69"/>
      <c r="AAO425" s="69"/>
      <c r="AAP425" s="69"/>
      <c r="AAQ425" s="69"/>
      <c r="AAR425" s="69"/>
      <c r="AAS425" s="69"/>
      <c r="AAT425" s="69"/>
      <c r="AAU425" s="69"/>
      <c r="AAV425" s="69"/>
      <c r="AAW425" s="69"/>
      <c r="AAX425" s="69"/>
      <c r="AAY425" s="69"/>
      <c r="AAZ425" s="69"/>
      <c r="ABA425" s="69"/>
      <c r="ABB425" s="69"/>
      <c r="ABC425" s="69"/>
      <c r="ABD425" s="69"/>
      <c r="ABE425" s="69"/>
      <c r="ABF425" s="69"/>
      <c r="ABG425" s="69"/>
      <c r="ABH425" s="69"/>
      <c r="ABI425" s="69"/>
      <c r="ABJ425" s="69"/>
      <c r="ABK425" s="69"/>
      <c r="ABL425" s="69"/>
      <c r="ABM425" s="69"/>
      <c r="ABN425" s="69"/>
      <c r="ABO425" s="69"/>
      <c r="ABP425" s="69"/>
      <c r="ABQ425" s="69"/>
      <c r="ABR425" s="69"/>
      <c r="ABS425" s="69"/>
      <c r="ABT425" s="69"/>
      <c r="ABU425" s="69"/>
      <c r="ABV425" s="69"/>
      <c r="ABW425" s="69"/>
      <c r="ABX425" s="69"/>
      <c r="ABY425" s="69"/>
      <c r="ABZ425" s="69"/>
      <c r="ACA425" s="69"/>
      <c r="ACB425" s="69"/>
      <c r="ACC425" s="69"/>
      <c r="ACD425" s="69"/>
      <c r="ACE425" s="69"/>
      <c r="ACF425" s="69"/>
      <c r="ACG425" s="69"/>
      <c r="ACH425" s="69"/>
      <c r="ACI425" s="69"/>
      <c r="ACJ425" s="69"/>
      <c r="ACK425" s="69"/>
      <c r="ACL425" s="69"/>
      <c r="ACM425" s="69"/>
      <c r="ACN425" s="69"/>
      <c r="ACO425" s="69"/>
      <c r="ACP425" s="69"/>
      <c r="ACQ425" s="69"/>
      <c r="ACR425" s="69"/>
      <c r="ACS425" s="69"/>
      <c r="ACT425" s="69"/>
      <c r="ACU425" s="69"/>
      <c r="ACV425" s="69"/>
      <c r="ACW425" s="69"/>
      <c r="ACX425" s="69"/>
      <c r="ACY425" s="69"/>
      <c r="ACZ425" s="69"/>
      <c r="ADA425" s="69"/>
      <c r="ADB425" s="69"/>
      <c r="ADC425" s="69"/>
      <c r="ADD425" s="69"/>
      <c r="ADE425" s="69"/>
      <c r="ADF425" s="69"/>
      <c r="ADG425" s="69"/>
      <c r="ADH425" s="69"/>
      <c r="ADI425" s="69"/>
      <c r="ADJ425" s="69"/>
      <c r="ADK425" s="69"/>
      <c r="ADL425" s="69"/>
      <c r="ADM425" s="69"/>
      <c r="ADN425" s="69"/>
      <c r="ADO425" s="69"/>
      <c r="ADP425" s="69"/>
      <c r="ADQ425" s="69"/>
      <c r="ADR425" s="69"/>
      <c r="ADS425" s="69"/>
      <c r="ADT425" s="69"/>
      <c r="ADU425" s="69"/>
      <c r="ADV425" s="69"/>
      <c r="ADW425" s="69"/>
      <c r="ADX425" s="69"/>
      <c r="ADY425" s="69"/>
      <c r="ADZ425" s="69"/>
      <c r="AEA425" s="69"/>
      <c r="AEB425" s="69"/>
      <c r="AEC425" s="69"/>
      <c r="AED425" s="69"/>
      <c r="AEE425" s="69"/>
      <c r="AEF425" s="69"/>
      <c r="AEG425" s="69"/>
      <c r="AEH425" s="69"/>
      <c r="AEI425" s="69"/>
      <c r="AEJ425" s="69"/>
      <c r="AEK425" s="69"/>
      <c r="AEL425" s="69"/>
      <c r="AEM425" s="69"/>
      <c r="AEN425" s="69"/>
      <c r="AEO425" s="69"/>
      <c r="AEP425" s="69"/>
      <c r="AEQ425" s="69"/>
      <c r="AER425" s="69"/>
      <c r="AES425" s="69"/>
      <c r="AET425" s="69"/>
      <c r="AEU425" s="69"/>
      <c r="AEV425" s="69"/>
      <c r="AEW425" s="69"/>
      <c r="AEX425" s="69"/>
      <c r="AEY425" s="69"/>
      <c r="AEZ425" s="69"/>
      <c r="AFA425" s="69"/>
      <c r="AFB425" s="69"/>
      <c r="AFC425" s="69"/>
      <c r="AFD425" s="69"/>
      <c r="AFE425" s="69"/>
      <c r="AFF425" s="69"/>
      <c r="AFG425" s="69"/>
      <c r="AFH425" s="69"/>
      <c r="AFI425" s="69"/>
      <c r="AFJ425" s="69"/>
      <c r="AFK425" s="69"/>
      <c r="AFL425" s="69"/>
      <c r="AFM425" s="69"/>
      <c r="AFN425" s="69"/>
      <c r="AFO425" s="69"/>
      <c r="AFP425" s="69"/>
      <c r="AFQ425" s="69"/>
      <c r="AFR425" s="69"/>
      <c r="AFS425" s="69"/>
      <c r="AFT425" s="69"/>
      <c r="AFU425" s="69"/>
      <c r="AFV425" s="69"/>
      <c r="AFW425" s="69"/>
      <c r="AFX425" s="69"/>
      <c r="AFY425" s="69"/>
      <c r="AFZ425" s="69"/>
      <c r="AGA425" s="69"/>
      <c r="AGB425" s="69"/>
      <c r="AGC425" s="69"/>
      <c r="AGD425" s="69"/>
      <c r="AGE425" s="69"/>
      <c r="AGF425" s="69"/>
      <c r="AGG425" s="69"/>
      <c r="AGH425" s="69"/>
      <c r="AGI425" s="69"/>
      <c r="AGJ425" s="69"/>
      <c r="AGK425" s="69"/>
      <c r="AGL425" s="69"/>
      <c r="AGM425" s="69"/>
      <c r="AGN425" s="69"/>
      <c r="AGO425" s="69"/>
      <c r="AGP425" s="69"/>
      <c r="AGQ425" s="69"/>
      <c r="AGR425" s="69"/>
      <c r="AGS425" s="69"/>
      <c r="AGT425" s="69"/>
      <c r="AGU425" s="69"/>
      <c r="AGV425" s="69"/>
      <c r="AGW425" s="69"/>
      <c r="AGX425" s="69"/>
      <c r="AGY425" s="69"/>
      <c r="AGZ425" s="69"/>
      <c r="AHA425" s="69"/>
      <c r="AHB425" s="69"/>
      <c r="AHC425" s="69"/>
      <c r="AHD425" s="69"/>
      <c r="AHE425" s="69"/>
      <c r="AHF425" s="69"/>
      <c r="AHG425" s="69"/>
      <c r="AHH425" s="69"/>
      <c r="AHI425" s="69"/>
      <c r="AHJ425" s="69"/>
      <c r="AHK425" s="69"/>
      <c r="AHL425" s="69"/>
      <c r="AHM425" s="69"/>
      <c r="AHN425" s="69"/>
      <c r="AHO425" s="69"/>
      <c r="AHP425" s="69"/>
      <c r="AHQ425" s="69"/>
      <c r="AHR425" s="69"/>
      <c r="AHS425" s="69"/>
      <c r="AHT425" s="69"/>
      <c r="AHU425" s="69"/>
      <c r="AHV425" s="69"/>
      <c r="AHW425" s="69"/>
      <c r="AHX425" s="69"/>
      <c r="AHY425" s="69"/>
      <c r="AHZ425" s="69"/>
      <c r="AIA425" s="69"/>
      <c r="AIB425" s="69"/>
      <c r="AIC425" s="69"/>
      <c r="AID425" s="69"/>
      <c r="AIE425" s="69"/>
      <c r="AIF425" s="69"/>
      <c r="AIG425" s="69"/>
      <c r="AIH425" s="69"/>
      <c r="AII425" s="69"/>
      <c r="AIJ425" s="69"/>
      <c r="AIK425" s="69"/>
      <c r="AIL425" s="69"/>
      <c r="AIM425" s="69"/>
      <c r="AIN425" s="69"/>
      <c r="AIO425" s="69"/>
      <c r="AIP425" s="69"/>
      <c r="AIQ425" s="69"/>
      <c r="AIR425" s="69"/>
      <c r="AIS425" s="69"/>
      <c r="AIT425" s="69"/>
      <c r="AIU425" s="69"/>
      <c r="AIV425" s="69"/>
      <c r="AIW425" s="69"/>
      <c r="AIX425" s="69"/>
      <c r="AIY425" s="69"/>
      <c r="AIZ425" s="69"/>
      <c r="AJA425" s="69"/>
      <c r="AJB425" s="69"/>
      <c r="AJC425" s="69"/>
      <c r="AJD425" s="69"/>
      <c r="AJE425" s="69"/>
      <c r="AJF425" s="69"/>
      <c r="AJG425" s="69"/>
      <c r="AJH425" s="69"/>
      <c r="AJI425" s="69"/>
      <c r="AJJ425" s="69"/>
      <c r="AJK425" s="69"/>
      <c r="AJL425" s="69"/>
      <c r="AJM425" s="69"/>
      <c r="AJN425" s="69"/>
      <c r="AJO425" s="69"/>
      <c r="AJP425" s="69"/>
      <c r="AJQ425" s="69"/>
      <c r="AJR425" s="69"/>
      <c r="AJS425" s="69"/>
      <c r="AJT425" s="69"/>
      <c r="AJU425" s="69"/>
      <c r="AJV425" s="69"/>
      <c r="AJW425" s="69"/>
      <c r="AJX425" s="69"/>
      <c r="AJY425" s="69"/>
      <c r="AJZ425" s="69"/>
      <c r="AKA425" s="69"/>
      <c r="AKB425" s="69"/>
      <c r="AKC425" s="69"/>
      <c r="AKD425" s="69"/>
      <c r="AKE425" s="69"/>
      <c r="AKF425" s="69"/>
      <c r="AKG425" s="69"/>
      <c r="AKH425" s="69"/>
      <c r="AKI425" s="69"/>
      <c r="AKJ425" s="69"/>
      <c r="AKK425" s="69"/>
      <c r="AKL425" s="69"/>
      <c r="AKM425" s="69"/>
      <c r="AKN425" s="69"/>
      <c r="AKO425" s="69"/>
      <c r="AKP425" s="69"/>
      <c r="AKQ425" s="69"/>
      <c r="AKR425" s="69"/>
      <c r="AKS425" s="69"/>
      <c r="AKT425" s="69"/>
      <c r="AKU425" s="69"/>
      <c r="AKV425" s="69"/>
      <c r="AKW425" s="69"/>
      <c r="AKX425" s="69"/>
      <c r="AKY425" s="69"/>
      <c r="AKZ425" s="69"/>
      <c r="ALA425" s="69"/>
      <c r="ALB425" s="69"/>
      <c r="ALC425" s="69"/>
      <c r="ALD425" s="69"/>
      <c r="ALE425" s="69"/>
      <c r="ALF425" s="69"/>
      <c r="ALG425" s="69"/>
      <c r="ALH425" s="69"/>
      <c r="ALI425" s="69"/>
      <c r="ALJ425" s="69"/>
      <c r="ALK425" s="69"/>
      <c r="ALL425" s="69"/>
      <c r="ALM425" s="69"/>
      <c r="ALN425" s="69"/>
      <c r="ALO425" s="69"/>
      <c r="ALP425" s="69"/>
      <c r="ALQ425" s="69"/>
      <c r="ALR425" s="69"/>
      <c r="ALS425" s="69"/>
      <c r="ALT425" s="69"/>
      <c r="ALU425" s="69"/>
      <c r="ALV425" s="69"/>
      <c r="ALW425" s="69"/>
      <c r="ALX425" s="69"/>
      <c r="ALY425" s="69"/>
      <c r="ALZ425" s="69"/>
      <c r="AMA425" s="69"/>
      <c r="AMB425" s="69"/>
      <c r="AMC425" s="69"/>
      <c r="AMD425" s="69"/>
      <c r="AME425" s="69"/>
      <c r="AMF425" s="69"/>
      <c r="AMG425" s="69"/>
      <c r="AMH425" s="69"/>
      <c r="AMI425" s="69"/>
      <c r="AMJ425" s="69"/>
      <c r="AMK425" s="69"/>
      <c r="AML425" s="69"/>
      <c r="AMM425" s="69"/>
      <c r="AMN425" s="69"/>
      <c r="AMO425" s="69"/>
      <c r="AMP425" s="69"/>
      <c r="AMQ425" s="69"/>
      <c r="AMR425" s="69"/>
      <c r="AMS425" s="69"/>
      <c r="AMT425" s="69"/>
      <c r="AMU425" s="69"/>
      <c r="AMV425" s="69"/>
      <c r="AMW425" s="69"/>
      <c r="AMX425" s="69"/>
      <c r="AMY425" s="69"/>
      <c r="AMZ425" s="69"/>
      <c r="ANA425" s="69"/>
      <c r="ANB425" s="69"/>
      <c r="ANC425" s="69"/>
      <c r="AND425" s="69"/>
      <c r="ANE425" s="69"/>
      <c r="ANF425" s="69"/>
      <c r="ANG425" s="69"/>
      <c r="ANH425" s="69"/>
      <c r="ANI425" s="69"/>
      <c r="ANJ425" s="69"/>
      <c r="ANK425" s="69"/>
      <c r="ANL425" s="69"/>
      <c r="ANM425" s="69"/>
      <c r="ANN425" s="69"/>
      <c r="ANO425" s="69"/>
      <c r="ANP425" s="69"/>
      <c r="ANQ425" s="69"/>
      <c r="ANR425" s="69"/>
      <c r="ANS425" s="69"/>
      <c r="ANT425" s="69"/>
      <c r="ANU425" s="69"/>
      <c r="ANV425" s="69"/>
      <c r="ANW425" s="69"/>
      <c r="ANX425" s="69"/>
      <c r="ANY425" s="69"/>
      <c r="ANZ425" s="69"/>
      <c r="AOA425" s="69"/>
      <c r="AOB425" s="69"/>
      <c r="AOC425" s="69"/>
      <c r="AOD425" s="69"/>
      <c r="AOE425" s="69"/>
      <c r="AOF425" s="69"/>
      <c r="AOG425" s="69"/>
      <c r="AOH425" s="69"/>
      <c r="AOI425" s="69"/>
      <c r="AOJ425" s="69"/>
      <c r="AOK425" s="69"/>
      <c r="AOL425" s="69"/>
      <c r="AOM425" s="69"/>
      <c r="AON425" s="69"/>
      <c r="AOO425" s="69"/>
      <c r="AOP425" s="69"/>
      <c r="AOQ425" s="69"/>
      <c r="AOR425" s="69"/>
      <c r="AOS425" s="69"/>
      <c r="AOT425" s="69"/>
      <c r="AOU425" s="69"/>
      <c r="AOV425" s="69"/>
      <c r="AOW425" s="69"/>
      <c r="AOX425" s="69"/>
      <c r="AOY425" s="69"/>
      <c r="AOZ425" s="69"/>
      <c r="APA425" s="69"/>
      <c r="APB425" s="69"/>
      <c r="APC425" s="69"/>
      <c r="APD425" s="69"/>
      <c r="APE425" s="69"/>
      <c r="APF425" s="69"/>
      <c r="APG425" s="69"/>
      <c r="APH425" s="69"/>
      <c r="API425" s="69"/>
      <c r="APJ425" s="69"/>
      <c r="APK425" s="69"/>
      <c r="APL425" s="69"/>
      <c r="APM425" s="69"/>
      <c r="APN425" s="69"/>
      <c r="APO425" s="69"/>
      <c r="APP425" s="69"/>
      <c r="APQ425" s="69"/>
      <c r="APR425" s="69"/>
      <c r="APS425" s="69"/>
      <c r="APT425" s="69"/>
      <c r="APU425" s="69"/>
      <c r="APV425" s="69"/>
      <c r="APW425" s="69"/>
      <c r="APX425" s="69"/>
      <c r="APY425" s="69"/>
      <c r="APZ425" s="69"/>
      <c r="AQA425" s="69"/>
      <c r="AQB425" s="69"/>
      <c r="AQC425" s="69"/>
      <c r="AQD425" s="69"/>
      <c r="AQE425" s="69"/>
      <c r="AQF425" s="69"/>
      <c r="AQG425" s="69"/>
      <c r="AQH425" s="69"/>
      <c r="AQI425" s="69"/>
      <c r="AQJ425" s="69"/>
      <c r="AQK425" s="69"/>
      <c r="AQL425" s="69"/>
      <c r="AQM425" s="69"/>
      <c r="AQN425" s="69"/>
      <c r="AQO425" s="69"/>
      <c r="AQP425" s="69"/>
      <c r="AQQ425" s="69"/>
      <c r="AQR425" s="69"/>
      <c r="AQS425" s="69"/>
      <c r="AQT425" s="69"/>
      <c r="AQU425" s="69"/>
      <c r="AQV425" s="69"/>
      <c r="AQW425" s="69"/>
      <c r="AQX425" s="69"/>
      <c r="AQY425" s="69"/>
      <c r="AQZ425" s="69"/>
      <c r="ARA425" s="69"/>
      <c r="ARB425" s="69"/>
      <c r="ARC425" s="69"/>
      <c r="ARD425" s="69"/>
      <c r="ARE425" s="69"/>
      <c r="ARF425" s="69"/>
      <c r="ARG425" s="69"/>
      <c r="ARH425" s="69"/>
      <c r="ARI425" s="69"/>
      <c r="ARJ425" s="69"/>
      <c r="ARK425" s="69"/>
      <c r="ARL425" s="69"/>
      <c r="ARM425" s="69"/>
      <c r="ARN425" s="69"/>
      <c r="ARO425" s="69"/>
      <c r="ARP425" s="69"/>
      <c r="ARQ425" s="69"/>
      <c r="ARR425" s="69"/>
      <c r="ARS425" s="69"/>
      <c r="ART425" s="69"/>
      <c r="ARU425" s="69"/>
      <c r="ARV425" s="69"/>
      <c r="ARW425" s="69"/>
      <c r="ARX425" s="69"/>
      <c r="ARY425" s="69"/>
      <c r="ARZ425" s="69"/>
      <c r="ASA425" s="69"/>
      <c r="ASB425" s="69"/>
      <c r="ASC425" s="69"/>
      <c r="ASD425" s="69"/>
      <c r="ASE425" s="69"/>
      <c r="ASF425" s="69"/>
      <c r="ASG425" s="69"/>
      <c r="ASH425" s="69"/>
      <c r="ASI425" s="69"/>
      <c r="ASJ425" s="69"/>
      <c r="ASK425" s="69"/>
      <c r="ASL425" s="69"/>
      <c r="ASM425" s="69"/>
      <c r="ASN425" s="69"/>
      <c r="ASO425" s="69"/>
      <c r="ASP425" s="69"/>
      <c r="ASQ425" s="69"/>
      <c r="ASR425" s="69"/>
      <c r="ASS425" s="69"/>
      <c r="AST425" s="69"/>
      <c r="ASU425" s="69"/>
      <c r="ASV425" s="69"/>
      <c r="ASW425" s="69"/>
      <c r="ASX425" s="69"/>
      <c r="ASY425" s="69"/>
      <c r="ASZ425" s="69"/>
      <c r="ATA425" s="69"/>
      <c r="ATB425" s="69"/>
      <c r="ATC425" s="69"/>
      <c r="ATD425" s="69"/>
      <c r="ATE425" s="69"/>
      <c r="ATF425" s="69"/>
      <c r="ATG425" s="69"/>
      <c r="ATH425" s="69"/>
      <c r="ATI425" s="69"/>
      <c r="ATJ425" s="69"/>
      <c r="ATK425" s="69"/>
      <c r="ATL425" s="69"/>
      <c r="ATM425" s="69"/>
      <c r="ATN425" s="69"/>
      <c r="ATO425" s="69"/>
      <c r="ATP425" s="69"/>
      <c r="ATQ425" s="69"/>
      <c r="ATR425" s="69"/>
      <c r="ATS425" s="69"/>
      <c r="ATT425" s="69"/>
      <c r="ATU425" s="69"/>
      <c r="ATV425" s="69"/>
      <c r="ATW425" s="69"/>
      <c r="ATX425" s="69"/>
      <c r="ATY425" s="69"/>
      <c r="ATZ425" s="69"/>
      <c r="AUA425" s="69"/>
      <c r="AUB425" s="69"/>
      <c r="AUC425" s="69"/>
      <c r="AUD425" s="69"/>
      <c r="AUE425" s="69"/>
      <c r="AUF425" s="69"/>
      <c r="AUG425" s="69"/>
      <c r="AUH425" s="69"/>
      <c r="AUI425" s="69"/>
      <c r="AUJ425" s="69"/>
      <c r="AUK425" s="69"/>
      <c r="AUL425" s="69"/>
      <c r="AUM425" s="69"/>
      <c r="AUN425" s="69"/>
      <c r="AUO425" s="69"/>
      <c r="AUP425" s="69"/>
      <c r="AUQ425" s="69"/>
      <c r="AUR425" s="69"/>
      <c r="AUS425" s="69"/>
      <c r="AUT425" s="69"/>
      <c r="AUU425" s="69"/>
      <c r="AUV425" s="69"/>
      <c r="AUW425" s="69"/>
      <c r="AUX425" s="69"/>
      <c r="AUY425" s="69"/>
      <c r="AUZ425" s="69"/>
      <c r="AVA425" s="69"/>
      <c r="AVB425" s="69"/>
      <c r="AVC425" s="69"/>
      <c r="AVD425" s="69"/>
      <c r="AVE425" s="69"/>
      <c r="AVF425" s="69"/>
      <c r="AVG425" s="69"/>
      <c r="AVH425" s="69"/>
      <c r="AVI425" s="69"/>
      <c r="AVJ425" s="69"/>
      <c r="AVK425" s="69"/>
      <c r="AVL425" s="69"/>
      <c r="AVM425" s="69"/>
      <c r="AVN425" s="69"/>
      <c r="AVO425" s="69"/>
      <c r="AVP425" s="69"/>
      <c r="AVQ425" s="69"/>
      <c r="AVR425" s="69"/>
      <c r="AVS425" s="69"/>
      <c r="AVT425" s="69"/>
      <c r="AVU425" s="69"/>
      <c r="AVV425" s="69"/>
      <c r="AVW425" s="69"/>
      <c r="AVX425" s="69"/>
      <c r="AVY425" s="69"/>
      <c r="AVZ425" s="69"/>
      <c r="AWA425" s="69"/>
      <c r="AWB425" s="69"/>
      <c r="AWC425" s="69"/>
      <c r="AWD425" s="69"/>
      <c r="AWE425" s="69"/>
      <c r="AWF425" s="69"/>
      <c r="AWG425" s="69"/>
      <c r="AWH425" s="69"/>
      <c r="AWI425" s="69"/>
      <c r="AWJ425" s="69"/>
      <c r="AWK425" s="69"/>
      <c r="AWL425" s="69"/>
      <c r="AWM425" s="69"/>
      <c r="AWN425" s="69"/>
      <c r="AWO425" s="69"/>
      <c r="AWP425" s="69"/>
      <c r="AWQ425" s="69"/>
      <c r="AWR425" s="69"/>
      <c r="AWS425" s="69"/>
      <c r="AWT425" s="69"/>
      <c r="AWU425" s="69"/>
      <c r="AWV425" s="69"/>
      <c r="AWW425" s="69"/>
      <c r="AWX425" s="69"/>
      <c r="AWY425" s="69"/>
      <c r="AWZ425" s="69"/>
      <c r="AXA425" s="69"/>
      <c r="AXB425" s="69"/>
      <c r="AXC425" s="69"/>
      <c r="AXD425" s="69"/>
      <c r="AXE425" s="69"/>
      <c r="AXF425" s="69"/>
      <c r="AXG425" s="69"/>
      <c r="AXH425" s="69"/>
      <c r="AXI425" s="69"/>
      <c r="AXJ425" s="69"/>
      <c r="AXK425" s="69"/>
      <c r="AXL425" s="69"/>
      <c r="AXM425" s="69"/>
      <c r="AXN425" s="69"/>
      <c r="AXO425" s="69"/>
      <c r="AXP425" s="69"/>
      <c r="AXQ425" s="69"/>
      <c r="AXR425" s="69"/>
      <c r="AXS425" s="69"/>
      <c r="AXT425" s="69"/>
      <c r="AXU425" s="69"/>
      <c r="AXV425" s="69"/>
      <c r="AXW425" s="69"/>
      <c r="AXX425" s="69"/>
      <c r="AXY425" s="69"/>
      <c r="AXZ425" s="69"/>
      <c r="AYA425" s="69"/>
      <c r="AYB425" s="69"/>
      <c r="AYC425" s="69"/>
      <c r="AYD425" s="69"/>
      <c r="AYE425" s="69"/>
      <c r="AYF425" s="69"/>
      <c r="AYG425" s="69"/>
      <c r="AYH425" s="69"/>
      <c r="AYI425" s="69"/>
      <c r="AYJ425" s="69"/>
      <c r="AYK425" s="69"/>
      <c r="AYL425" s="69"/>
      <c r="AYM425" s="69"/>
      <c r="AYN425" s="69"/>
      <c r="AYO425" s="69"/>
      <c r="AYP425" s="69"/>
      <c r="AYQ425" s="69"/>
      <c r="AYR425" s="69"/>
      <c r="AYS425" s="69"/>
      <c r="AYT425" s="69"/>
      <c r="AYU425" s="69"/>
      <c r="AYV425" s="69"/>
      <c r="AYW425" s="69"/>
      <c r="AYX425" s="69"/>
      <c r="AYY425" s="69"/>
      <c r="AYZ425" s="69"/>
      <c r="AZA425" s="69"/>
      <c r="AZB425" s="69"/>
      <c r="AZC425" s="69"/>
      <c r="AZD425" s="69"/>
      <c r="AZE425" s="69"/>
      <c r="AZF425" s="69"/>
      <c r="AZG425" s="69"/>
      <c r="AZH425" s="69"/>
      <c r="AZI425" s="69"/>
      <c r="AZJ425" s="69"/>
      <c r="AZK425" s="69"/>
      <c r="AZL425" s="69"/>
      <c r="AZM425" s="69"/>
      <c r="AZN425" s="69"/>
      <c r="AZO425" s="69"/>
      <c r="AZP425" s="69"/>
      <c r="AZQ425" s="69"/>
      <c r="AZR425" s="69"/>
      <c r="AZS425" s="69"/>
      <c r="AZT425" s="69"/>
      <c r="AZU425" s="69"/>
      <c r="AZV425" s="69"/>
      <c r="AZW425" s="69"/>
      <c r="AZX425" s="69"/>
      <c r="AZY425" s="69"/>
      <c r="AZZ425" s="69"/>
      <c r="BAA425" s="69"/>
      <c r="BAB425" s="69"/>
      <c r="BAC425" s="69"/>
      <c r="BAD425" s="69"/>
      <c r="BAE425" s="69"/>
      <c r="BAF425" s="69"/>
      <c r="BAG425" s="69"/>
      <c r="BAH425" s="69"/>
      <c r="BAI425" s="69"/>
      <c r="BAJ425" s="69"/>
      <c r="BAK425" s="69"/>
      <c r="BAL425" s="69"/>
      <c r="BAM425" s="69"/>
      <c r="BAN425" s="69"/>
      <c r="BAO425" s="69"/>
      <c r="BAP425" s="69"/>
      <c r="BAQ425" s="69"/>
      <c r="BAR425" s="69"/>
      <c r="BAS425" s="69"/>
      <c r="BAT425" s="69"/>
      <c r="BAU425" s="69"/>
      <c r="BAV425" s="69"/>
      <c r="BAW425" s="69"/>
      <c r="BAX425" s="69"/>
      <c r="BAY425" s="69"/>
      <c r="BAZ425" s="69"/>
      <c r="BBA425" s="69"/>
      <c r="BBB425" s="69"/>
      <c r="BBC425" s="69"/>
      <c r="BBD425" s="69"/>
      <c r="BBE425" s="69"/>
      <c r="BBF425" s="69"/>
      <c r="BBG425" s="69"/>
      <c r="BBH425" s="69"/>
      <c r="BBI425" s="69"/>
      <c r="BBJ425" s="69"/>
      <c r="BBK425" s="69"/>
      <c r="BBL425" s="69"/>
      <c r="BBM425" s="69"/>
      <c r="BBN425" s="69"/>
      <c r="BBO425" s="69"/>
      <c r="BBP425" s="69"/>
      <c r="BBQ425" s="69"/>
      <c r="BBR425" s="69"/>
      <c r="BBS425" s="69"/>
      <c r="BBT425" s="69"/>
      <c r="BBU425" s="69"/>
      <c r="BBV425" s="69"/>
      <c r="BBW425" s="69"/>
      <c r="BBX425" s="69"/>
      <c r="BBY425" s="69"/>
      <c r="BBZ425" s="69"/>
      <c r="BCA425" s="69"/>
      <c r="BCB425" s="69"/>
      <c r="BCC425" s="69"/>
      <c r="BCD425" s="69"/>
      <c r="BCE425" s="69"/>
      <c r="BCF425" s="69"/>
      <c r="BCG425" s="69"/>
      <c r="BCH425" s="69"/>
      <c r="BCI425" s="69"/>
      <c r="BCJ425" s="69"/>
      <c r="BCK425" s="69"/>
      <c r="BCL425" s="69"/>
      <c r="BCM425" s="69"/>
      <c r="BCN425" s="69"/>
      <c r="BCO425" s="69"/>
      <c r="BCP425" s="69"/>
      <c r="BCQ425" s="69"/>
      <c r="BCR425" s="69"/>
      <c r="BCS425" s="69"/>
      <c r="BCT425" s="69"/>
      <c r="BCU425" s="69"/>
      <c r="BCV425" s="69"/>
      <c r="BCW425" s="69"/>
      <c r="BCX425" s="69"/>
      <c r="BCY425" s="69"/>
      <c r="BCZ425" s="69"/>
      <c r="BDA425" s="69"/>
      <c r="BDB425" s="69"/>
      <c r="BDC425" s="69"/>
      <c r="BDD425" s="69"/>
      <c r="BDE425" s="69"/>
      <c r="BDF425" s="69"/>
      <c r="BDG425" s="69"/>
      <c r="BDH425" s="69"/>
      <c r="BDI425" s="69"/>
      <c r="BDJ425" s="69"/>
      <c r="BDK425" s="69"/>
      <c r="BDL425" s="69"/>
      <c r="BDM425" s="69"/>
      <c r="BDN425" s="69"/>
      <c r="BDO425" s="69"/>
      <c r="BDP425" s="69"/>
      <c r="BDQ425" s="69"/>
      <c r="BDR425" s="69"/>
      <c r="BDS425" s="69"/>
      <c r="BDT425" s="69"/>
      <c r="BDU425" s="69"/>
      <c r="BDV425" s="69"/>
      <c r="BDW425" s="69"/>
      <c r="BDX425" s="69"/>
      <c r="BDY425" s="69"/>
      <c r="BDZ425" s="69"/>
      <c r="BEA425" s="69"/>
      <c r="BEB425" s="69"/>
      <c r="BEC425" s="69"/>
      <c r="BED425" s="69"/>
      <c r="BEE425" s="69"/>
      <c r="BEF425" s="69"/>
      <c r="BEG425" s="69"/>
      <c r="BEH425" s="69"/>
      <c r="BEI425" s="69"/>
      <c r="BEJ425" s="69"/>
      <c r="BEK425" s="69"/>
      <c r="BEL425" s="69"/>
      <c r="BEM425" s="69"/>
      <c r="BEN425" s="69"/>
      <c r="BEO425" s="69"/>
      <c r="BEP425" s="69"/>
      <c r="BEQ425" s="69"/>
      <c r="BER425" s="69"/>
      <c r="BES425" s="69"/>
      <c r="BET425" s="69"/>
      <c r="BEU425" s="69"/>
      <c r="BEV425" s="69"/>
      <c r="BEW425" s="69"/>
      <c r="BEX425" s="69"/>
      <c r="BEY425" s="69"/>
      <c r="BEZ425" s="69"/>
      <c r="BFA425" s="69"/>
      <c r="BFB425" s="69"/>
      <c r="BFC425" s="69"/>
      <c r="BFD425" s="69"/>
      <c r="BFE425" s="69"/>
      <c r="BFF425" s="69"/>
      <c r="BFG425" s="69"/>
      <c r="BFH425" s="69"/>
      <c r="BFI425" s="69"/>
      <c r="BFJ425" s="69"/>
      <c r="BFK425" s="69"/>
      <c r="BFL425" s="69"/>
      <c r="BFM425" s="69"/>
      <c r="BFN425" s="69"/>
      <c r="BFO425" s="69"/>
      <c r="BFP425" s="69"/>
      <c r="BFQ425" s="69"/>
      <c r="BFR425" s="69"/>
      <c r="BFS425" s="69"/>
      <c r="BFT425" s="69"/>
      <c r="BFU425" s="69"/>
      <c r="BFV425" s="69"/>
      <c r="BFW425" s="69"/>
      <c r="BFX425" s="69"/>
      <c r="BFY425" s="69"/>
      <c r="BFZ425" s="69"/>
      <c r="BGA425" s="69"/>
      <c r="BGB425" s="69"/>
      <c r="BGC425" s="69"/>
      <c r="BGD425" s="69"/>
      <c r="BGE425" s="69"/>
      <c r="BGF425" s="69"/>
      <c r="BGG425" s="69"/>
      <c r="BGH425" s="69"/>
      <c r="BGI425" s="69"/>
      <c r="BGJ425" s="69"/>
      <c r="BGK425" s="69"/>
      <c r="BGL425" s="69"/>
      <c r="BGM425" s="69"/>
      <c r="BGN425" s="69"/>
      <c r="BGO425" s="69"/>
      <c r="BGP425" s="69"/>
      <c r="BGQ425" s="69"/>
      <c r="BGR425" s="69"/>
      <c r="BGS425" s="69"/>
      <c r="BGT425" s="69"/>
      <c r="BGU425" s="69"/>
      <c r="BGV425" s="69"/>
      <c r="BGW425" s="69"/>
      <c r="BGX425" s="69"/>
      <c r="BGY425" s="69"/>
      <c r="BGZ425" s="69"/>
      <c r="BHA425" s="69"/>
      <c r="BHB425" s="69"/>
      <c r="BHC425" s="69"/>
      <c r="BHD425" s="69"/>
      <c r="BHE425" s="69"/>
      <c r="BHF425" s="69"/>
      <c r="BHG425" s="69"/>
      <c r="BHH425" s="69"/>
      <c r="BHI425" s="69"/>
      <c r="BHJ425" s="69"/>
      <c r="BHK425" s="69"/>
      <c r="BHL425" s="69"/>
      <c r="BHM425" s="69"/>
      <c r="BHN425" s="69"/>
      <c r="BHO425" s="69"/>
      <c r="BHP425" s="69"/>
      <c r="BHQ425" s="69"/>
      <c r="BHR425" s="69"/>
      <c r="BHS425" s="69"/>
      <c r="BHT425" s="69"/>
      <c r="BHU425" s="69"/>
      <c r="BHV425" s="69"/>
      <c r="BHW425" s="69"/>
      <c r="BHX425" s="69"/>
      <c r="BHY425" s="69"/>
      <c r="BHZ425" s="69"/>
      <c r="BIA425" s="69"/>
      <c r="BIB425" s="69"/>
      <c r="BIC425" s="69"/>
      <c r="BID425" s="69"/>
      <c r="BIE425" s="69"/>
      <c r="BIF425" s="69"/>
      <c r="BIG425" s="69"/>
      <c r="BIH425" s="69"/>
      <c r="BII425" s="69"/>
      <c r="BIJ425" s="69"/>
      <c r="BIK425" s="69"/>
      <c r="BIL425" s="69"/>
      <c r="BIM425" s="69"/>
      <c r="BIN425" s="69"/>
      <c r="BIO425" s="69"/>
      <c r="BIP425" s="69"/>
      <c r="BIQ425" s="69"/>
      <c r="BIR425" s="69"/>
      <c r="BIS425" s="69"/>
      <c r="BIT425" s="69"/>
      <c r="BIU425" s="69"/>
      <c r="BIV425" s="69"/>
      <c r="BIW425" s="69"/>
      <c r="BIX425" s="69"/>
      <c r="BIY425" s="69"/>
      <c r="BIZ425" s="69"/>
      <c r="BJA425" s="69"/>
      <c r="BJB425" s="69"/>
      <c r="BJC425" s="69"/>
      <c r="BJD425" s="69"/>
      <c r="BJE425" s="69"/>
      <c r="BJF425" s="69"/>
      <c r="BJG425" s="69"/>
      <c r="BJH425" s="69"/>
      <c r="BJI425" s="69"/>
      <c r="BJJ425" s="69"/>
      <c r="BJK425" s="69"/>
      <c r="BJL425" s="69"/>
      <c r="BJM425" s="69"/>
      <c r="BJN425" s="69"/>
      <c r="BJO425" s="69"/>
      <c r="BJP425" s="69"/>
      <c r="BJQ425" s="69"/>
      <c r="BJR425" s="69"/>
      <c r="BJS425" s="69"/>
      <c r="BJT425" s="69"/>
      <c r="BJU425" s="69"/>
      <c r="BJV425" s="69"/>
      <c r="BJW425" s="69"/>
      <c r="BJX425" s="69"/>
      <c r="BJY425" s="69"/>
      <c r="BJZ425" s="69"/>
      <c r="BKA425" s="69"/>
      <c r="BKB425" s="69"/>
      <c r="BKC425" s="69"/>
      <c r="BKD425" s="69"/>
      <c r="BKE425" s="69"/>
      <c r="BKF425" s="69"/>
      <c r="BKG425" s="69"/>
      <c r="BKH425" s="69"/>
      <c r="BKI425" s="69"/>
      <c r="BKJ425" s="69"/>
      <c r="BKK425" s="69"/>
      <c r="BKL425" s="69"/>
      <c r="BKM425" s="69"/>
      <c r="BKN425" s="69"/>
      <c r="BKO425" s="69"/>
      <c r="BKP425" s="69"/>
      <c r="BKQ425" s="69"/>
      <c r="BKR425" s="69"/>
      <c r="BKS425" s="69"/>
      <c r="BKT425" s="69"/>
      <c r="BKU425" s="69"/>
      <c r="BKV425" s="69"/>
      <c r="BKW425" s="69"/>
      <c r="BKX425" s="69"/>
      <c r="BKY425" s="69"/>
      <c r="BKZ425" s="69"/>
      <c r="BLA425" s="69"/>
      <c r="BLB425" s="69"/>
      <c r="BLC425" s="69"/>
      <c r="BLD425" s="69"/>
      <c r="BLE425" s="69"/>
      <c r="BLF425" s="69"/>
      <c r="BLG425" s="69"/>
      <c r="BLH425" s="69"/>
      <c r="BLI425" s="69"/>
      <c r="BLJ425" s="69"/>
      <c r="BLK425" s="69"/>
      <c r="BLL425" s="69"/>
      <c r="BLM425" s="69"/>
      <c r="BLN425" s="69"/>
      <c r="BLO425" s="69"/>
      <c r="BLP425" s="69"/>
      <c r="BLQ425" s="69"/>
      <c r="BLR425" s="69"/>
      <c r="BLS425" s="69"/>
      <c r="BLT425" s="69"/>
      <c r="BLU425" s="69"/>
      <c r="BLV425" s="69"/>
      <c r="BLW425" s="69"/>
      <c r="BLX425" s="69"/>
      <c r="BLY425" s="69"/>
      <c r="BLZ425" s="69"/>
      <c r="BMA425" s="69"/>
      <c r="BMB425" s="69"/>
      <c r="BMC425" s="69"/>
      <c r="BMD425" s="69"/>
      <c r="BME425" s="69"/>
      <c r="BMF425" s="69"/>
      <c r="BMG425" s="69"/>
      <c r="BMH425" s="69"/>
      <c r="BMI425" s="69"/>
      <c r="BMJ425" s="69"/>
      <c r="BMK425" s="69"/>
      <c r="BML425" s="69"/>
      <c r="BMM425" s="69"/>
      <c r="BMN425" s="69"/>
      <c r="BMO425" s="69"/>
      <c r="BMP425" s="69"/>
      <c r="BMQ425" s="69"/>
      <c r="BMR425" s="69"/>
      <c r="BMS425" s="69"/>
      <c r="BMT425" s="69"/>
      <c r="BMU425" s="69"/>
      <c r="BMV425" s="69"/>
      <c r="BMW425" s="69"/>
      <c r="BMX425" s="69"/>
      <c r="BMY425" s="69"/>
      <c r="BMZ425" s="69"/>
      <c r="BNA425" s="69"/>
      <c r="BNB425" s="69"/>
      <c r="BNC425" s="69"/>
      <c r="BND425" s="69"/>
      <c r="BNE425" s="69"/>
      <c r="BNF425" s="69"/>
      <c r="BNG425" s="69"/>
      <c r="BNH425" s="69"/>
      <c r="BNI425" s="69"/>
      <c r="BNJ425" s="69"/>
      <c r="BNK425" s="69"/>
      <c r="BNL425" s="69"/>
      <c r="BNM425" s="69"/>
      <c r="BNN425" s="69"/>
      <c r="BNO425" s="69"/>
      <c r="BNP425" s="69"/>
      <c r="BNQ425" s="69"/>
      <c r="BNR425" s="69"/>
      <c r="BNS425" s="69"/>
      <c r="BNT425" s="69"/>
      <c r="BNU425" s="69"/>
      <c r="BNV425" s="69"/>
      <c r="BNW425" s="69"/>
      <c r="BNX425" s="69"/>
      <c r="BNY425" s="69"/>
      <c r="BNZ425" s="69"/>
      <c r="BOA425" s="69"/>
      <c r="BOB425" s="69"/>
      <c r="BOC425" s="69"/>
      <c r="BOD425" s="69"/>
      <c r="BOE425" s="69"/>
      <c r="BOF425" s="69"/>
      <c r="BOG425" s="69"/>
      <c r="BOH425" s="69"/>
      <c r="BOI425" s="69"/>
      <c r="BOJ425" s="69"/>
      <c r="BOK425" s="69"/>
      <c r="BOL425" s="69"/>
      <c r="BOM425" s="69"/>
      <c r="BON425" s="69"/>
      <c r="BOO425" s="69"/>
      <c r="BOP425" s="69"/>
      <c r="BOQ425" s="69"/>
      <c r="BOR425" s="69"/>
      <c r="BOS425" s="69"/>
      <c r="BOT425" s="69"/>
      <c r="BOU425" s="69"/>
      <c r="BOV425" s="69"/>
      <c r="BOW425" s="69"/>
      <c r="BOX425" s="69"/>
      <c r="BOY425" s="69"/>
      <c r="BOZ425" s="69"/>
      <c r="BPA425" s="69"/>
      <c r="BPB425" s="69"/>
      <c r="BPC425" s="69"/>
      <c r="BPD425" s="69"/>
      <c r="BPE425" s="69"/>
      <c r="BPF425" s="69"/>
      <c r="BPG425" s="69"/>
      <c r="BPH425" s="69"/>
      <c r="BPI425" s="69"/>
      <c r="BPJ425" s="69"/>
      <c r="BPK425" s="69"/>
      <c r="BPL425" s="69"/>
      <c r="BPM425" s="69"/>
      <c r="BPN425" s="69"/>
      <c r="BPO425" s="69"/>
      <c r="BPP425" s="69"/>
      <c r="BPQ425" s="69"/>
      <c r="BPR425" s="69"/>
      <c r="BPS425" s="69"/>
      <c r="BPT425" s="69"/>
      <c r="BPU425" s="69"/>
      <c r="BPV425" s="69"/>
      <c r="BPW425" s="69"/>
      <c r="BPX425" s="69"/>
      <c r="BPY425" s="69"/>
      <c r="BPZ425" s="69"/>
      <c r="BQA425" s="69"/>
      <c r="BQB425" s="69"/>
      <c r="BQC425" s="69"/>
      <c r="BQD425" s="69"/>
      <c r="BQE425" s="69"/>
      <c r="BQF425" s="69"/>
      <c r="BQG425" s="69"/>
      <c r="BQH425" s="69"/>
      <c r="BQI425" s="69"/>
      <c r="BQJ425" s="69"/>
      <c r="BQK425" s="69"/>
      <c r="BQL425" s="69"/>
      <c r="BQM425" s="69"/>
      <c r="BQN425" s="69"/>
      <c r="BQO425" s="69"/>
      <c r="BQP425" s="69"/>
      <c r="BQQ425" s="69"/>
      <c r="BQR425" s="69"/>
      <c r="BQS425" s="69"/>
      <c r="BQT425" s="69"/>
      <c r="BQU425" s="69"/>
      <c r="BQV425" s="69"/>
      <c r="BQW425" s="69"/>
      <c r="BQX425" s="69"/>
      <c r="BQY425" s="69"/>
      <c r="BQZ425" s="69"/>
      <c r="BRA425" s="69"/>
      <c r="BRB425" s="69"/>
      <c r="BRC425" s="69"/>
      <c r="BRD425" s="69"/>
      <c r="BRE425" s="69"/>
      <c r="BRF425" s="69"/>
      <c r="BRG425" s="69"/>
      <c r="BRH425" s="69"/>
      <c r="BRI425" s="69"/>
      <c r="BRJ425" s="69"/>
      <c r="BRK425" s="69"/>
      <c r="BRL425" s="69"/>
      <c r="BRM425" s="69"/>
      <c r="BRN425" s="69"/>
      <c r="BRO425" s="69"/>
      <c r="BRP425" s="69"/>
      <c r="BRQ425" s="69"/>
      <c r="BRR425" s="69"/>
      <c r="BRS425" s="69"/>
      <c r="BRT425" s="69"/>
      <c r="BRU425" s="69"/>
      <c r="BRV425" s="69"/>
      <c r="BRW425" s="69"/>
      <c r="BRX425" s="69"/>
      <c r="BRY425" s="69"/>
      <c r="BRZ425" s="69"/>
      <c r="BSA425" s="69"/>
      <c r="BSB425" s="69"/>
      <c r="BSC425" s="69"/>
      <c r="BSD425" s="69"/>
      <c r="BSE425" s="69"/>
      <c r="BSF425" s="69"/>
      <c r="BSG425" s="69"/>
      <c r="BSH425" s="69"/>
      <c r="BSI425" s="69"/>
      <c r="BSJ425" s="69"/>
      <c r="BSK425" s="69"/>
      <c r="BSL425" s="69"/>
      <c r="BSM425" s="69"/>
      <c r="BSN425" s="69"/>
      <c r="BSO425" s="69"/>
      <c r="BSP425" s="69"/>
      <c r="BSQ425" s="69"/>
      <c r="BSR425" s="69"/>
      <c r="BSS425" s="69"/>
      <c r="BST425" s="69"/>
      <c r="BSU425" s="69"/>
      <c r="BSV425" s="69"/>
      <c r="BSW425" s="69"/>
      <c r="BSX425" s="69"/>
      <c r="BSY425" s="69"/>
      <c r="BSZ425" s="69"/>
      <c r="BTA425" s="69"/>
      <c r="BTB425" s="69"/>
      <c r="BTC425" s="69"/>
      <c r="BTD425" s="69"/>
      <c r="BTE425" s="69"/>
      <c r="BTF425" s="69"/>
      <c r="BTG425" s="69"/>
      <c r="BTH425" s="69"/>
      <c r="BTI425" s="69"/>
      <c r="BTJ425" s="69"/>
      <c r="BTK425" s="69"/>
      <c r="BTL425" s="69"/>
      <c r="BTM425" s="69"/>
      <c r="BTN425" s="69"/>
      <c r="BTO425" s="69"/>
      <c r="BTP425" s="69"/>
      <c r="BTQ425" s="69"/>
      <c r="BTR425" s="69"/>
      <c r="BTS425" s="69"/>
      <c r="BTT425" s="69"/>
      <c r="BTU425" s="69"/>
      <c r="BTV425" s="69"/>
      <c r="BTW425" s="69"/>
      <c r="BTX425" s="69"/>
      <c r="BTY425" s="69"/>
      <c r="BTZ425" s="69"/>
      <c r="BUA425" s="69"/>
      <c r="BUB425" s="69"/>
      <c r="BUC425" s="69"/>
      <c r="BUD425" s="69"/>
      <c r="BUE425" s="69"/>
      <c r="BUF425" s="69"/>
      <c r="BUG425" s="69"/>
      <c r="BUH425" s="69"/>
      <c r="BUI425" s="69"/>
      <c r="BUJ425" s="69"/>
      <c r="BUK425" s="69"/>
      <c r="BUL425" s="69"/>
      <c r="BUM425" s="69"/>
      <c r="BUN425" s="69"/>
      <c r="BUO425" s="69"/>
      <c r="BUP425" s="69"/>
      <c r="BUQ425" s="69"/>
      <c r="BUR425" s="69"/>
      <c r="BUS425" s="69"/>
      <c r="BUT425" s="69"/>
      <c r="BUU425" s="69"/>
      <c r="BUV425" s="69"/>
      <c r="BUW425" s="69"/>
      <c r="BUX425" s="69"/>
      <c r="BUY425" s="69"/>
      <c r="BUZ425" s="69"/>
      <c r="BVA425" s="69"/>
      <c r="BVB425" s="69"/>
      <c r="BVC425" s="69"/>
      <c r="BVD425" s="69"/>
      <c r="BVE425" s="69"/>
      <c r="BVF425" s="69"/>
      <c r="BVG425" s="69"/>
      <c r="BVH425" s="69"/>
      <c r="BVI425" s="69"/>
      <c r="BVJ425" s="69"/>
      <c r="BVK425" s="69"/>
      <c r="BVL425" s="69"/>
      <c r="BVM425" s="69"/>
      <c r="BVN425" s="69"/>
      <c r="BVO425" s="69"/>
      <c r="BVP425" s="69"/>
      <c r="BVQ425" s="69"/>
      <c r="BVR425" s="69"/>
      <c r="BVS425" s="69"/>
      <c r="BVT425" s="69"/>
      <c r="BVU425" s="69"/>
      <c r="BVV425" s="69"/>
      <c r="BVW425" s="69"/>
      <c r="BVX425" s="69"/>
      <c r="BVY425" s="69"/>
      <c r="BVZ425" s="69"/>
      <c r="BWA425" s="69"/>
      <c r="BWB425" s="69"/>
      <c r="BWC425" s="69"/>
      <c r="BWD425" s="69"/>
      <c r="BWE425" s="69"/>
      <c r="BWF425" s="69"/>
      <c r="BWG425" s="69"/>
      <c r="BWH425" s="69"/>
      <c r="BWI425" s="69"/>
      <c r="BWJ425" s="69"/>
      <c r="BWK425" s="69"/>
      <c r="BWL425" s="69"/>
      <c r="BWM425" s="69"/>
      <c r="BWN425" s="69"/>
      <c r="BWO425" s="69"/>
      <c r="BWP425" s="69"/>
      <c r="BWQ425" s="69"/>
      <c r="BWR425" s="69"/>
      <c r="BWS425" s="69"/>
      <c r="BWT425" s="69"/>
      <c r="BWU425" s="69"/>
    </row>
    <row r="426" spans="1:1971" s="34" customFormat="1" x14ac:dyDescent="0.25">
      <c r="A426" s="208" t="s">
        <v>124</v>
      </c>
      <c r="B426" s="180" t="s">
        <v>125</v>
      </c>
      <c r="C426" s="180" t="s">
        <v>475</v>
      </c>
      <c r="D426" s="209" t="s">
        <v>480</v>
      </c>
      <c r="E426" s="197" t="s">
        <v>477</v>
      </c>
      <c r="F426" s="31" t="s">
        <v>478</v>
      </c>
      <c r="G426" s="263" t="s">
        <v>862</v>
      </c>
      <c r="H426" s="35"/>
      <c r="I426" s="35"/>
      <c r="J426" s="36"/>
      <c r="K426" s="35"/>
      <c r="L426" s="42"/>
      <c r="M426" s="42"/>
      <c r="N426" s="42"/>
      <c r="O426" s="33" t="s">
        <v>1212</v>
      </c>
      <c r="P426" s="113">
        <v>3</v>
      </c>
      <c r="Q426" s="102">
        <v>2</v>
      </c>
      <c r="R426" s="102">
        <v>2</v>
      </c>
      <c r="S426" s="114">
        <v>0.66666666666666663</v>
      </c>
      <c r="T426" s="115">
        <v>264</v>
      </c>
      <c r="U426" s="844" t="s">
        <v>320</v>
      </c>
      <c r="V426" s="849"/>
      <c r="W426" s="848"/>
      <c r="X426" s="849"/>
      <c r="Y426" s="848"/>
      <c r="Z426" s="849"/>
      <c r="AA426" s="848"/>
      <c r="AB426" s="102">
        <v>1</v>
      </c>
      <c r="AC426" s="116">
        <v>0.5</v>
      </c>
      <c r="AD426" s="102">
        <v>1</v>
      </c>
      <c r="AE426" s="116">
        <v>0.33333333333333331</v>
      </c>
      <c r="AF426" s="117">
        <v>792</v>
      </c>
      <c r="AG426" s="115">
        <v>0</v>
      </c>
      <c r="AH426" s="118">
        <v>0</v>
      </c>
      <c r="AI426" s="115">
        <v>792</v>
      </c>
      <c r="AJ426" s="115">
        <v>1340</v>
      </c>
      <c r="AK426" s="116">
        <v>0.59104477611940298</v>
      </c>
      <c r="AL426" s="847" t="s">
        <v>320</v>
      </c>
      <c r="AM426" s="847" t="s">
        <v>320</v>
      </c>
      <c r="AN426" s="844" t="s">
        <v>320</v>
      </c>
      <c r="AO426" s="844"/>
      <c r="AP426" s="848" t="s">
        <v>320</v>
      </c>
      <c r="AQ426" s="844"/>
      <c r="AR426" s="848" t="s">
        <v>320</v>
      </c>
      <c r="AS426" s="844" t="s">
        <v>320</v>
      </c>
      <c r="AT426" s="848" t="s">
        <v>320</v>
      </c>
      <c r="AU426" s="844"/>
      <c r="AV426" s="848" t="s">
        <v>320</v>
      </c>
      <c r="AW426" s="849"/>
      <c r="AX426" s="848" t="s">
        <v>320</v>
      </c>
      <c r="AY426" s="849" t="s">
        <v>320</v>
      </c>
      <c r="AZ426" s="848" t="s">
        <v>320</v>
      </c>
      <c r="BA426" s="844"/>
      <c r="BB426" s="848" t="s">
        <v>320</v>
      </c>
      <c r="BC426" s="849"/>
      <c r="BD426" s="848" t="s">
        <v>320</v>
      </c>
      <c r="BE426" s="849" t="s">
        <v>320</v>
      </c>
      <c r="BF426" s="848" t="s">
        <v>320</v>
      </c>
      <c r="BG426" s="844"/>
      <c r="BH426" s="848" t="s">
        <v>320</v>
      </c>
      <c r="BI426" s="844"/>
      <c r="BJ426" s="848" t="s">
        <v>320</v>
      </c>
      <c r="BK426" s="844" t="s">
        <v>320</v>
      </c>
      <c r="BL426" s="848" t="s">
        <v>320</v>
      </c>
      <c r="BM426" s="102">
        <v>1</v>
      </c>
      <c r="BN426" s="116">
        <v>0.5</v>
      </c>
      <c r="BO426" s="102">
        <v>1</v>
      </c>
      <c r="BP426" s="116">
        <v>0.33333333333333331</v>
      </c>
      <c r="BQ426" s="119">
        <v>1</v>
      </c>
      <c r="BR426" s="228">
        <v>2</v>
      </c>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69"/>
      <c r="CZ426" s="69"/>
      <c r="DA426" s="69"/>
      <c r="DB426" s="69"/>
      <c r="DC426" s="69"/>
      <c r="DD426" s="69"/>
      <c r="DE426" s="69"/>
      <c r="DF426" s="69"/>
      <c r="DG426" s="69"/>
      <c r="DH426" s="69"/>
      <c r="DI426" s="69"/>
      <c r="DJ426" s="69"/>
      <c r="DK426" s="69"/>
      <c r="DL426" s="69"/>
      <c r="DM426" s="69"/>
      <c r="DN426" s="69"/>
      <c r="DO426" s="69"/>
      <c r="DP426" s="69"/>
      <c r="DQ426" s="69"/>
      <c r="DR426" s="69"/>
      <c r="DS426" s="69"/>
      <c r="DT426" s="69"/>
      <c r="DU426" s="69"/>
      <c r="DV426" s="69"/>
      <c r="DW426" s="69"/>
      <c r="DX426" s="69"/>
      <c r="DY426" s="69"/>
      <c r="DZ426" s="69"/>
      <c r="EA426" s="69"/>
      <c r="EB426" s="69"/>
      <c r="EC426" s="69"/>
      <c r="ED426" s="69"/>
      <c r="EE426" s="69"/>
      <c r="EF426" s="69"/>
      <c r="EG426" s="69"/>
      <c r="EH426" s="69"/>
      <c r="EI426" s="69"/>
      <c r="EJ426" s="69"/>
      <c r="EK426" s="69"/>
      <c r="EL426" s="69"/>
      <c r="EM426" s="69"/>
      <c r="EN426" s="69"/>
      <c r="EO426" s="69"/>
      <c r="EP426" s="69"/>
      <c r="EQ426" s="69"/>
      <c r="ER426" s="69"/>
      <c r="ES426" s="69"/>
      <c r="ET426" s="69"/>
      <c r="EU426" s="69"/>
      <c r="EV426" s="69"/>
      <c r="EW426" s="69"/>
      <c r="EX426" s="69"/>
      <c r="EY426" s="69"/>
      <c r="EZ426" s="69"/>
      <c r="FA426" s="69"/>
      <c r="FB426" s="69"/>
      <c r="FC426" s="69"/>
      <c r="FD426" s="69"/>
      <c r="FE426" s="69"/>
      <c r="FF426" s="69"/>
      <c r="FG426" s="69"/>
      <c r="FH426" s="69"/>
      <c r="FI426" s="69"/>
      <c r="FJ426" s="69"/>
      <c r="FK426" s="69"/>
      <c r="FL426" s="69"/>
      <c r="FM426" s="69"/>
      <c r="FN426" s="69"/>
      <c r="FO426" s="69"/>
      <c r="FP426" s="69"/>
      <c r="FQ426" s="69"/>
      <c r="FR426" s="69"/>
      <c r="FS426" s="69"/>
      <c r="FT426" s="69"/>
      <c r="FU426" s="69"/>
      <c r="FV426" s="69"/>
      <c r="FW426" s="69"/>
      <c r="FX426" s="69"/>
      <c r="FY426" s="69"/>
      <c r="FZ426" s="69"/>
      <c r="GA426" s="69"/>
      <c r="GB426" s="69"/>
      <c r="GC426" s="69"/>
      <c r="GD426" s="69"/>
      <c r="GE426" s="69"/>
      <c r="GF426" s="69"/>
      <c r="GG426" s="69"/>
      <c r="GH426" s="69"/>
      <c r="GI426" s="69"/>
      <c r="GJ426" s="69"/>
      <c r="GK426" s="69"/>
      <c r="GL426" s="69"/>
      <c r="GM426" s="69"/>
      <c r="GN426" s="69"/>
      <c r="GO426" s="69"/>
      <c r="GP426" s="69"/>
      <c r="GQ426" s="69"/>
      <c r="GR426" s="69"/>
      <c r="GS426" s="69"/>
      <c r="GT426" s="69"/>
      <c r="GU426" s="69"/>
      <c r="GV426" s="69"/>
      <c r="GW426" s="69"/>
      <c r="GX426" s="69"/>
      <c r="GY426" s="69"/>
      <c r="GZ426" s="69"/>
      <c r="HA426" s="69"/>
      <c r="HB426" s="69"/>
      <c r="HC426" s="69"/>
      <c r="HD426" s="69"/>
      <c r="HE426" s="69"/>
      <c r="HF426" s="69"/>
      <c r="HG426" s="69"/>
      <c r="HH426" s="69"/>
      <c r="HI426" s="69"/>
      <c r="HJ426" s="69"/>
      <c r="HK426" s="69"/>
      <c r="HL426" s="69"/>
      <c r="HM426" s="69"/>
      <c r="HN426" s="69"/>
      <c r="HO426" s="69"/>
      <c r="HP426" s="69"/>
      <c r="HQ426" s="69"/>
      <c r="HR426" s="69"/>
      <c r="HS426" s="69"/>
      <c r="HT426" s="69"/>
      <c r="HU426" s="69"/>
      <c r="HV426" s="69"/>
      <c r="HW426" s="69"/>
      <c r="HX426" s="69"/>
      <c r="HY426" s="69"/>
      <c r="HZ426" s="69"/>
      <c r="IA426" s="69"/>
      <c r="IB426" s="69"/>
      <c r="IC426" s="69"/>
      <c r="ID426" s="69"/>
      <c r="IE426" s="69"/>
      <c r="IF426" s="69"/>
      <c r="IG426" s="69"/>
      <c r="IH426" s="69"/>
      <c r="II426" s="69"/>
      <c r="IJ426" s="69"/>
      <c r="IK426" s="69"/>
      <c r="IL426" s="69"/>
      <c r="IM426" s="69"/>
      <c r="IN426" s="69"/>
      <c r="IO426" s="69"/>
      <c r="IP426" s="69"/>
      <c r="IQ426" s="69"/>
      <c r="IR426" s="69"/>
      <c r="IS426" s="69"/>
      <c r="IT426" s="69"/>
      <c r="IU426" s="69"/>
      <c r="IV426" s="69"/>
      <c r="IW426" s="69"/>
      <c r="IX426" s="69"/>
      <c r="IY426" s="69"/>
      <c r="IZ426" s="69"/>
      <c r="JA426" s="69"/>
      <c r="JB426" s="69"/>
      <c r="JC426" s="69"/>
      <c r="JD426" s="69"/>
      <c r="JE426" s="69"/>
      <c r="JF426" s="69"/>
      <c r="JG426" s="69"/>
      <c r="JH426" s="69"/>
      <c r="JI426" s="69"/>
      <c r="JJ426" s="69"/>
      <c r="JK426" s="69"/>
      <c r="JL426" s="69"/>
      <c r="JM426" s="69"/>
      <c r="JN426" s="69"/>
      <c r="JO426" s="69"/>
      <c r="JP426" s="69"/>
      <c r="JQ426" s="69"/>
      <c r="JR426" s="69"/>
      <c r="JS426" s="69"/>
      <c r="JT426" s="69"/>
      <c r="JU426" s="69"/>
      <c r="JV426" s="69"/>
      <c r="JW426" s="69"/>
      <c r="JX426" s="69"/>
      <c r="JY426" s="69"/>
      <c r="JZ426" s="69"/>
      <c r="KA426" s="69"/>
      <c r="KB426" s="69"/>
      <c r="KC426" s="69"/>
      <c r="KD426" s="69"/>
      <c r="KE426" s="69"/>
      <c r="KF426" s="69"/>
      <c r="KG426" s="69"/>
      <c r="KH426" s="69"/>
      <c r="KI426" s="69"/>
      <c r="KJ426" s="69"/>
      <c r="KK426" s="69"/>
      <c r="KL426" s="69"/>
      <c r="KM426" s="69"/>
      <c r="KN426" s="69"/>
      <c r="KO426" s="69"/>
      <c r="KP426" s="69"/>
      <c r="KQ426" s="69"/>
      <c r="KR426" s="69"/>
      <c r="KS426" s="69"/>
      <c r="KT426" s="69"/>
      <c r="KU426" s="69"/>
      <c r="KV426" s="69"/>
      <c r="KW426" s="69"/>
      <c r="KX426" s="69"/>
      <c r="KY426" s="69"/>
      <c r="KZ426" s="69"/>
      <c r="LA426" s="69"/>
      <c r="LB426" s="69"/>
      <c r="LC426" s="69"/>
      <c r="LD426" s="69"/>
      <c r="LE426" s="69"/>
      <c r="LF426" s="69"/>
      <c r="LG426" s="69"/>
      <c r="LH426" s="69"/>
      <c r="LI426" s="69"/>
      <c r="LJ426" s="69"/>
      <c r="LK426" s="69"/>
      <c r="LL426" s="69"/>
      <c r="LM426" s="69"/>
      <c r="LN426" s="69"/>
      <c r="LO426" s="69"/>
      <c r="LP426" s="69"/>
      <c r="LQ426" s="69"/>
      <c r="LR426" s="69"/>
      <c r="LS426" s="69"/>
      <c r="LT426" s="69"/>
      <c r="LU426" s="69"/>
      <c r="LV426" s="69"/>
      <c r="LW426" s="69"/>
      <c r="LX426" s="69"/>
      <c r="LY426" s="69"/>
      <c r="LZ426" s="69"/>
      <c r="MA426" s="69"/>
      <c r="MB426" s="69"/>
      <c r="MC426" s="69"/>
      <c r="MD426" s="69"/>
      <c r="ME426" s="69"/>
      <c r="MF426" s="69"/>
      <c r="MG426" s="69"/>
      <c r="MH426" s="69"/>
      <c r="MI426" s="69"/>
      <c r="MJ426" s="69"/>
      <c r="MK426" s="69"/>
      <c r="ML426" s="69"/>
      <c r="MM426" s="69"/>
      <c r="MN426" s="69"/>
      <c r="MO426" s="69"/>
      <c r="MP426" s="69"/>
      <c r="MQ426" s="69"/>
      <c r="MR426" s="69"/>
      <c r="MS426" s="69"/>
      <c r="MT426" s="69"/>
      <c r="MU426" s="69"/>
      <c r="MV426" s="69"/>
      <c r="MW426" s="69"/>
      <c r="MX426" s="69"/>
      <c r="MY426" s="69"/>
      <c r="MZ426" s="69"/>
      <c r="NA426" s="69"/>
      <c r="NB426" s="69"/>
      <c r="NC426" s="69"/>
      <c r="ND426" s="69"/>
      <c r="NE426" s="69"/>
      <c r="NF426" s="69"/>
      <c r="NG426" s="69"/>
      <c r="NH426" s="69"/>
      <c r="NI426" s="69"/>
      <c r="NJ426" s="69"/>
      <c r="NK426" s="69"/>
      <c r="NL426" s="69"/>
      <c r="NM426" s="69"/>
      <c r="NN426" s="69"/>
      <c r="NO426" s="69"/>
      <c r="NP426" s="69"/>
      <c r="NQ426" s="69"/>
      <c r="NR426" s="69"/>
      <c r="NS426" s="69"/>
      <c r="NT426" s="69"/>
      <c r="NU426" s="69"/>
      <c r="NV426" s="69"/>
      <c r="NW426" s="69"/>
      <c r="NX426" s="69"/>
      <c r="NY426" s="69"/>
      <c r="NZ426" s="69"/>
      <c r="OA426" s="69"/>
      <c r="OB426" s="69"/>
      <c r="OC426" s="69"/>
      <c r="OD426" s="69"/>
      <c r="OE426" s="69"/>
      <c r="OF426" s="69"/>
      <c r="OG426" s="69"/>
      <c r="OH426" s="69"/>
      <c r="OI426" s="69"/>
      <c r="OJ426" s="69"/>
      <c r="OK426" s="69"/>
      <c r="OL426" s="69"/>
      <c r="OM426" s="69"/>
      <c r="ON426" s="69"/>
      <c r="OO426" s="69"/>
      <c r="OP426" s="69"/>
      <c r="OQ426" s="69"/>
      <c r="OR426" s="69"/>
      <c r="OS426" s="69"/>
      <c r="OT426" s="69"/>
      <c r="OU426" s="69"/>
      <c r="OV426" s="69"/>
      <c r="OW426" s="69"/>
      <c r="OX426" s="69"/>
      <c r="OY426" s="69"/>
      <c r="OZ426" s="69"/>
      <c r="PA426" s="69"/>
      <c r="PB426" s="69"/>
      <c r="PC426" s="69"/>
      <c r="PD426" s="69"/>
      <c r="PE426" s="69"/>
      <c r="PF426" s="69"/>
      <c r="PG426" s="69"/>
      <c r="PH426" s="69"/>
      <c r="PI426" s="69"/>
      <c r="PJ426" s="69"/>
      <c r="PK426" s="69"/>
      <c r="PL426" s="69"/>
      <c r="PM426" s="69"/>
      <c r="PN426" s="69"/>
      <c r="PO426" s="69"/>
      <c r="PP426" s="69"/>
      <c r="PQ426" s="69"/>
      <c r="PR426" s="69"/>
      <c r="PS426" s="69"/>
      <c r="PT426" s="69"/>
      <c r="PU426" s="69"/>
      <c r="PV426" s="69"/>
      <c r="PW426" s="69"/>
      <c r="PX426" s="69"/>
      <c r="PY426" s="69"/>
      <c r="PZ426" s="69"/>
      <c r="QA426" s="69"/>
      <c r="QB426" s="69"/>
      <c r="QC426" s="69"/>
      <c r="QD426" s="69"/>
      <c r="QE426" s="69"/>
      <c r="QF426" s="69"/>
      <c r="QG426" s="69"/>
      <c r="QH426" s="69"/>
      <c r="QI426" s="69"/>
      <c r="QJ426" s="69"/>
      <c r="QK426" s="69"/>
      <c r="QL426" s="69"/>
      <c r="QM426" s="69"/>
      <c r="QN426" s="69"/>
      <c r="QO426" s="69"/>
      <c r="QP426" s="69"/>
      <c r="QQ426" s="69"/>
      <c r="QR426" s="69"/>
      <c r="QS426" s="69"/>
      <c r="QT426" s="69"/>
      <c r="QU426" s="69"/>
      <c r="QV426" s="69"/>
      <c r="QW426" s="69"/>
      <c r="QX426" s="69"/>
      <c r="QY426" s="69"/>
      <c r="QZ426" s="69"/>
      <c r="RA426" s="69"/>
      <c r="RB426" s="69"/>
      <c r="RC426" s="69"/>
      <c r="RD426" s="69"/>
      <c r="RE426" s="69"/>
      <c r="RF426" s="69"/>
      <c r="RG426" s="69"/>
      <c r="RH426" s="69"/>
      <c r="RI426" s="69"/>
      <c r="RJ426" s="69"/>
      <c r="RK426" s="69"/>
      <c r="RL426" s="69"/>
      <c r="RM426" s="69"/>
      <c r="RN426" s="69"/>
      <c r="RO426" s="69"/>
      <c r="RP426" s="69"/>
      <c r="RQ426" s="69"/>
      <c r="RR426" s="69"/>
      <c r="RS426" s="69"/>
      <c r="RT426" s="69"/>
      <c r="RU426" s="69"/>
      <c r="RV426" s="69"/>
      <c r="RW426" s="69"/>
      <c r="RX426" s="69"/>
      <c r="RY426" s="69"/>
      <c r="RZ426" s="69"/>
      <c r="SA426" s="69"/>
      <c r="SB426" s="69"/>
      <c r="SC426" s="69"/>
      <c r="SD426" s="69"/>
      <c r="SE426" s="69"/>
      <c r="SF426" s="69"/>
      <c r="SG426" s="69"/>
      <c r="SH426" s="69"/>
      <c r="SI426" s="69"/>
      <c r="SJ426" s="69"/>
      <c r="SK426" s="69"/>
      <c r="SL426" s="69"/>
      <c r="SM426" s="69"/>
      <c r="SN426" s="69"/>
      <c r="SO426" s="69"/>
      <c r="SP426" s="69"/>
      <c r="SQ426" s="69"/>
      <c r="SR426" s="69"/>
      <c r="SS426" s="69"/>
      <c r="ST426" s="69"/>
      <c r="SU426" s="69"/>
      <c r="SV426" s="69"/>
      <c r="SW426" s="69"/>
      <c r="SX426" s="69"/>
      <c r="SY426" s="69"/>
      <c r="SZ426" s="69"/>
      <c r="TA426" s="69"/>
      <c r="TB426" s="69"/>
      <c r="TC426" s="69"/>
      <c r="TD426" s="69"/>
      <c r="TE426" s="69"/>
      <c r="TF426" s="69"/>
      <c r="TG426" s="69"/>
      <c r="TH426" s="69"/>
      <c r="TI426" s="69"/>
      <c r="TJ426" s="69"/>
      <c r="TK426" s="69"/>
      <c r="TL426" s="69"/>
      <c r="TM426" s="69"/>
      <c r="TN426" s="69"/>
      <c r="TO426" s="69"/>
      <c r="TP426" s="69"/>
      <c r="TQ426" s="69"/>
      <c r="TR426" s="69"/>
      <c r="TS426" s="69"/>
      <c r="TT426" s="69"/>
      <c r="TU426" s="69"/>
      <c r="TV426" s="69"/>
      <c r="TW426" s="69"/>
      <c r="TX426" s="69"/>
      <c r="TY426" s="69"/>
      <c r="TZ426" s="69"/>
      <c r="UA426" s="69"/>
      <c r="UB426" s="69"/>
      <c r="UC426" s="69"/>
      <c r="UD426" s="69"/>
      <c r="UE426" s="69"/>
      <c r="UF426" s="69"/>
      <c r="UG426" s="69"/>
      <c r="UH426" s="69"/>
      <c r="UI426" s="69"/>
      <c r="UJ426" s="69"/>
      <c r="UK426" s="69"/>
      <c r="UL426" s="69"/>
      <c r="UM426" s="69"/>
      <c r="UN426" s="69"/>
      <c r="UO426" s="69"/>
      <c r="UP426" s="69"/>
      <c r="UQ426" s="69"/>
      <c r="UR426" s="69"/>
      <c r="US426" s="69"/>
      <c r="UT426" s="69"/>
      <c r="UU426" s="69"/>
      <c r="UV426" s="69"/>
      <c r="UW426" s="69"/>
      <c r="UX426" s="69"/>
      <c r="UY426" s="69"/>
      <c r="UZ426" s="69"/>
      <c r="VA426" s="69"/>
      <c r="VB426" s="69"/>
      <c r="VC426" s="69"/>
      <c r="VD426" s="69"/>
      <c r="VE426" s="69"/>
      <c r="VF426" s="69"/>
      <c r="VG426" s="69"/>
      <c r="VH426" s="69"/>
      <c r="VI426" s="69"/>
      <c r="VJ426" s="69"/>
      <c r="VK426" s="69"/>
      <c r="VL426" s="69"/>
      <c r="VM426" s="69"/>
      <c r="VN426" s="69"/>
      <c r="VO426" s="69"/>
      <c r="VP426" s="69"/>
      <c r="VQ426" s="69"/>
      <c r="VR426" s="69"/>
      <c r="VS426" s="69"/>
      <c r="VT426" s="69"/>
      <c r="VU426" s="69"/>
      <c r="VV426" s="69"/>
      <c r="VW426" s="69"/>
      <c r="VX426" s="69"/>
      <c r="VY426" s="69"/>
      <c r="VZ426" s="69"/>
      <c r="WA426" s="69"/>
      <c r="WB426" s="69"/>
      <c r="WC426" s="69"/>
      <c r="WD426" s="69"/>
      <c r="WE426" s="69"/>
      <c r="WF426" s="69"/>
      <c r="WG426" s="69"/>
      <c r="WH426" s="69"/>
      <c r="WI426" s="69"/>
      <c r="WJ426" s="69"/>
      <c r="WK426" s="69"/>
      <c r="WL426" s="69"/>
      <c r="WM426" s="69"/>
      <c r="WN426" s="69"/>
      <c r="WO426" s="69"/>
      <c r="WP426" s="69"/>
      <c r="WQ426" s="69"/>
      <c r="WR426" s="69"/>
      <c r="WS426" s="69"/>
      <c r="WT426" s="69"/>
      <c r="WU426" s="69"/>
      <c r="WV426" s="69"/>
      <c r="WW426" s="69"/>
      <c r="WX426" s="69"/>
      <c r="WY426" s="69"/>
      <c r="WZ426" s="69"/>
      <c r="XA426" s="69"/>
      <c r="XB426" s="69"/>
      <c r="XC426" s="69"/>
      <c r="XD426" s="69"/>
      <c r="XE426" s="69"/>
      <c r="XF426" s="69"/>
      <c r="XG426" s="69"/>
      <c r="XH426" s="69"/>
      <c r="XI426" s="69"/>
      <c r="XJ426" s="69"/>
      <c r="XK426" s="69"/>
      <c r="XL426" s="69"/>
      <c r="XM426" s="69"/>
      <c r="XN426" s="69"/>
      <c r="XO426" s="69"/>
      <c r="XP426" s="69"/>
      <c r="XQ426" s="69"/>
      <c r="XR426" s="69"/>
      <c r="XS426" s="69"/>
      <c r="XT426" s="69"/>
      <c r="XU426" s="69"/>
      <c r="XV426" s="69"/>
      <c r="XW426" s="69"/>
      <c r="XX426" s="69"/>
      <c r="XY426" s="69"/>
      <c r="XZ426" s="69"/>
      <c r="YA426" s="69"/>
      <c r="YB426" s="69"/>
      <c r="YC426" s="69"/>
      <c r="YD426" s="69"/>
      <c r="YE426" s="69"/>
      <c r="YF426" s="69"/>
      <c r="YG426" s="69"/>
      <c r="YH426" s="69"/>
      <c r="YI426" s="69"/>
      <c r="YJ426" s="69"/>
      <c r="YK426" s="69"/>
      <c r="YL426" s="69"/>
      <c r="YM426" s="69"/>
      <c r="YN426" s="69"/>
      <c r="YO426" s="69"/>
      <c r="YP426" s="69"/>
      <c r="YQ426" s="69"/>
      <c r="YR426" s="69"/>
      <c r="YS426" s="69"/>
      <c r="YT426" s="69"/>
      <c r="YU426" s="69"/>
      <c r="YV426" s="69"/>
      <c r="YW426" s="69"/>
      <c r="YX426" s="69"/>
      <c r="YY426" s="69"/>
      <c r="YZ426" s="69"/>
      <c r="ZA426" s="69"/>
      <c r="ZB426" s="69"/>
      <c r="ZC426" s="69"/>
      <c r="ZD426" s="69"/>
      <c r="ZE426" s="69"/>
      <c r="ZF426" s="69"/>
      <c r="ZG426" s="69"/>
      <c r="ZH426" s="69"/>
      <c r="ZI426" s="69"/>
      <c r="ZJ426" s="69"/>
      <c r="ZK426" s="69"/>
      <c r="ZL426" s="69"/>
      <c r="ZM426" s="69"/>
      <c r="ZN426" s="69"/>
      <c r="ZO426" s="69"/>
      <c r="ZP426" s="69"/>
      <c r="ZQ426" s="69"/>
      <c r="ZR426" s="69"/>
      <c r="ZS426" s="69"/>
      <c r="ZT426" s="69"/>
      <c r="ZU426" s="69"/>
      <c r="ZV426" s="69"/>
      <c r="ZW426" s="69"/>
      <c r="ZX426" s="69"/>
      <c r="ZY426" s="69"/>
      <c r="ZZ426" s="69"/>
      <c r="AAA426" s="69"/>
      <c r="AAB426" s="69"/>
      <c r="AAC426" s="69"/>
      <c r="AAD426" s="69"/>
      <c r="AAE426" s="69"/>
      <c r="AAF426" s="69"/>
      <c r="AAG426" s="69"/>
      <c r="AAH426" s="69"/>
      <c r="AAI426" s="69"/>
      <c r="AAJ426" s="69"/>
      <c r="AAK426" s="69"/>
      <c r="AAL426" s="69"/>
      <c r="AAM426" s="69"/>
      <c r="AAN426" s="69"/>
      <c r="AAO426" s="69"/>
      <c r="AAP426" s="69"/>
      <c r="AAQ426" s="69"/>
      <c r="AAR426" s="69"/>
      <c r="AAS426" s="69"/>
      <c r="AAT426" s="69"/>
      <c r="AAU426" s="69"/>
      <c r="AAV426" s="69"/>
      <c r="AAW426" s="69"/>
      <c r="AAX426" s="69"/>
      <c r="AAY426" s="69"/>
      <c r="AAZ426" s="69"/>
      <c r="ABA426" s="69"/>
      <c r="ABB426" s="69"/>
      <c r="ABC426" s="69"/>
      <c r="ABD426" s="69"/>
      <c r="ABE426" s="69"/>
      <c r="ABF426" s="69"/>
      <c r="ABG426" s="69"/>
      <c r="ABH426" s="69"/>
      <c r="ABI426" s="69"/>
      <c r="ABJ426" s="69"/>
      <c r="ABK426" s="69"/>
      <c r="ABL426" s="69"/>
      <c r="ABM426" s="69"/>
      <c r="ABN426" s="69"/>
      <c r="ABO426" s="69"/>
      <c r="ABP426" s="69"/>
      <c r="ABQ426" s="69"/>
      <c r="ABR426" s="69"/>
      <c r="ABS426" s="69"/>
      <c r="ABT426" s="69"/>
      <c r="ABU426" s="69"/>
      <c r="ABV426" s="69"/>
      <c r="ABW426" s="69"/>
      <c r="ABX426" s="69"/>
      <c r="ABY426" s="69"/>
      <c r="ABZ426" s="69"/>
      <c r="ACA426" s="69"/>
      <c r="ACB426" s="69"/>
      <c r="ACC426" s="69"/>
      <c r="ACD426" s="69"/>
      <c r="ACE426" s="69"/>
      <c r="ACF426" s="69"/>
      <c r="ACG426" s="69"/>
      <c r="ACH426" s="69"/>
      <c r="ACI426" s="69"/>
      <c r="ACJ426" s="69"/>
      <c r="ACK426" s="69"/>
      <c r="ACL426" s="69"/>
      <c r="ACM426" s="69"/>
      <c r="ACN426" s="69"/>
      <c r="ACO426" s="69"/>
      <c r="ACP426" s="69"/>
      <c r="ACQ426" s="69"/>
      <c r="ACR426" s="69"/>
      <c r="ACS426" s="69"/>
      <c r="ACT426" s="69"/>
      <c r="ACU426" s="69"/>
      <c r="ACV426" s="69"/>
      <c r="ACW426" s="69"/>
      <c r="ACX426" s="69"/>
      <c r="ACY426" s="69"/>
      <c r="ACZ426" s="69"/>
      <c r="ADA426" s="69"/>
      <c r="ADB426" s="69"/>
      <c r="ADC426" s="69"/>
      <c r="ADD426" s="69"/>
      <c r="ADE426" s="69"/>
      <c r="ADF426" s="69"/>
      <c r="ADG426" s="69"/>
      <c r="ADH426" s="69"/>
      <c r="ADI426" s="69"/>
      <c r="ADJ426" s="69"/>
      <c r="ADK426" s="69"/>
      <c r="ADL426" s="69"/>
      <c r="ADM426" s="69"/>
      <c r="ADN426" s="69"/>
      <c r="ADO426" s="69"/>
      <c r="ADP426" s="69"/>
      <c r="ADQ426" s="69"/>
      <c r="ADR426" s="69"/>
      <c r="ADS426" s="69"/>
      <c r="ADT426" s="69"/>
      <c r="ADU426" s="69"/>
      <c r="ADV426" s="69"/>
      <c r="ADW426" s="69"/>
      <c r="ADX426" s="69"/>
      <c r="ADY426" s="69"/>
      <c r="ADZ426" s="69"/>
      <c r="AEA426" s="69"/>
      <c r="AEB426" s="69"/>
      <c r="AEC426" s="69"/>
      <c r="AED426" s="69"/>
      <c r="AEE426" s="69"/>
      <c r="AEF426" s="69"/>
      <c r="AEG426" s="69"/>
      <c r="AEH426" s="69"/>
      <c r="AEI426" s="69"/>
      <c r="AEJ426" s="69"/>
      <c r="AEK426" s="69"/>
      <c r="AEL426" s="69"/>
      <c r="AEM426" s="69"/>
      <c r="AEN426" s="69"/>
      <c r="AEO426" s="69"/>
      <c r="AEP426" s="69"/>
      <c r="AEQ426" s="69"/>
      <c r="AER426" s="69"/>
      <c r="AES426" s="69"/>
      <c r="AET426" s="69"/>
      <c r="AEU426" s="69"/>
      <c r="AEV426" s="69"/>
      <c r="AEW426" s="69"/>
      <c r="AEX426" s="69"/>
      <c r="AEY426" s="69"/>
      <c r="AEZ426" s="69"/>
      <c r="AFA426" s="69"/>
      <c r="AFB426" s="69"/>
      <c r="AFC426" s="69"/>
      <c r="AFD426" s="69"/>
      <c r="AFE426" s="69"/>
      <c r="AFF426" s="69"/>
      <c r="AFG426" s="69"/>
      <c r="AFH426" s="69"/>
      <c r="AFI426" s="69"/>
      <c r="AFJ426" s="69"/>
      <c r="AFK426" s="69"/>
      <c r="AFL426" s="69"/>
      <c r="AFM426" s="69"/>
      <c r="AFN426" s="69"/>
      <c r="AFO426" s="69"/>
      <c r="AFP426" s="69"/>
      <c r="AFQ426" s="69"/>
      <c r="AFR426" s="69"/>
      <c r="AFS426" s="69"/>
      <c r="AFT426" s="69"/>
      <c r="AFU426" s="69"/>
      <c r="AFV426" s="69"/>
      <c r="AFW426" s="69"/>
      <c r="AFX426" s="69"/>
      <c r="AFY426" s="69"/>
      <c r="AFZ426" s="69"/>
      <c r="AGA426" s="69"/>
      <c r="AGB426" s="69"/>
      <c r="AGC426" s="69"/>
      <c r="AGD426" s="69"/>
      <c r="AGE426" s="69"/>
      <c r="AGF426" s="69"/>
      <c r="AGG426" s="69"/>
      <c r="AGH426" s="69"/>
      <c r="AGI426" s="69"/>
      <c r="AGJ426" s="69"/>
      <c r="AGK426" s="69"/>
      <c r="AGL426" s="69"/>
      <c r="AGM426" s="69"/>
      <c r="AGN426" s="69"/>
      <c r="AGO426" s="69"/>
      <c r="AGP426" s="69"/>
      <c r="AGQ426" s="69"/>
      <c r="AGR426" s="69"/>
      <c r="AGS426" s="69"/>
      <c r="AGT426" s="69"/>
      <c r="AGU426" s="69"/>
      <c r="AGV426" s="69"/>
      <c r="AGW426" s="69"/>
      <c r="AGX426" s="69"/>
      <c r="AGY426" s="69"/>
      <c r="AGZ426" s="69"/>
      <c r="AHA426" s="69"/>
      <c r="AHB426" s="69"/>
      <c r="AHC426" s="69"/>
      <c r="AHD426" s="69"/>
      <c r="AHE426" s="69"/>
      <c r="AHF426" s="69"/>
      <c r="AHG426" s="69"/>
      <c r="AHH426" s="69"/>
      <c r="AHI426" s="69"/>
      <c r="AHJ426" s="69"/>
      <c r="AHK426" s="69"/>
      <c r="AHL426" s="69"/>
      <c r="AHM426" s="69"/>
      <c r="AHN426" s="69"/>
      <c r="AHO426" s="69"/>
      <c r="AHP426" s="69"/>
      <c r="AHQ426" s="69"/>
      <c r="AHR426" s="69"/>
      <c r="AHS426" s="69"/>
      <c r="AHT426" s="69"/>
      <c r="AHU426" s="69"/>
      <c r="AHV426" s="69"/>
      <c r="AHW426" s="69"/>
      <c r="AHX426" s="69"/>
      <c r="AHY426" s="69"/>
      <c r="AHZ426" s="69"/>
      <c r="AIA426" s="69"/>
      <c r="AIB426" s="69"/>
      <c r="AIC426" s="69"/>
      <c r="AID426" s="69"/>
      <c r="AIE426" s="69"/>
      <c r="AIF426" s="69"/>
      <c r="AIG426" s="69"/>
      <c r="AIH426" s="69"/>
      <c r="AII426" s="69"/>
      <c r="AIJ426" s="69"/>
      <c r="AIK426" s="69"/>
      <c r="AIL426" s="69"/>
      <c r="AIM426" s="69"/>
      <c r="AIN426" s="69"/>
      <c r="AIO426" s="69"/>
      <c r="AIP426" s="69"/>
      <c r="AIQ426" s="69"/>
      <c r="AIR426" s="69"/>
      <c r="AIS426" s="69"/>
      <c r="AIT426" s="69"/>
      <c r="AIU426" s="69"/>
      <c r="AIV426" s="69"/>
      <c r="AIW426" s="69"/>
      <c r="AIX426" s="69"/>
      <c r="AIY426" s="69"/>
      <c r="AIZ426" s="69"/>
      <c r="AJA426" s="69"/>
      <c r="AJB426" s="69"/>
      <c r="AJC426" s="69"/>
      <c r="AJD426" s="69"/>
      <c r="AJE426" s="69"/>
      <c r="AJF426" s="69"/>
      <c r="AJG426" s="69"/>
      <c r="AJH426" s="69"/>
      <c r="AJI426" s="69"/>
      <c r="AJJ426" s="69"/>
      <c r="AJK426" s="69"/>
      <c r="AJL426" s="69"/>
      <c r="AJM426" s="69"/>
      <c r="AJN426" s="69"/>
      <c r="AJO426" s="69"/>
      <c r="AJP426" s="69"/>
      <c r="AJQ426" s="69"/>
      <c r="AJR426" s="69"/>
      <c r="AJS426" s="69"/>
      <c r="AJT426" s="69"/>
      <c r="AJU426" s="69"/>
      <c r="AJV426" s="69"/>
      <c r="AJW426" s="69"/>
      <c r="AJX426" s="69"/>
      <c r="AJY426" s="69"/>
      <c r="AJZ426" s="69"/>
      <c r="AKA426" s="69"/>
      <c r="AKB426" s="69"/>
      <c r="AKC426" s="69"/>
      <c r="AKD426" s="69"/>
      <c r="AKE426" s="69"/>
      <c r="AKF426" s="69"/>
      <c r="AKG426" s="69"/>
      <c r="AKH426" s="69"/>
      <c r="AKI426" s="69"/>
      <c r="AKJ426" s="69"/>
      <c r="AKK426" s="69"/>
      <c r="AKL426" s="69"/>
      <c r="AKM426" s="69"/>
      <c r="AKN426" s="69"/>
      <c r="AKO426" s="69"/>
      <c r="AKP426" s="69"/>
      <c r="AKQ426" s="69"/>
      <c r="AKR426" s="69"/>
      <c r="AKS426" s="69"/>
      <c r="AKT426" s="69"/>
      <c r="AKU426" s="69"/>
      <c r="AKV426" s="69"/>
      <c r="AKW426" s="69"/>
      <c r="AKX426" s="69"/>
      <c r="AKY426" s="69"/>
      <c r="AKZ426" s="69"/>
      <c r="ALA426" s="69"/>
      <c r="ALB426" s="69"/>
      <c r="ALC426" s="69"/>
      <c r="ALD426" s="69"/>
      <c r="ALE426" s="69"/>
      <c r="ALF426" s="69"/>
      <c r="ALG426" s="69"/>
      <c r="ALH426" s="69"/>
      <c r="ALI426" s="69"/>
      <c r="ALJ426" s="69"/>
      <c r="ALK426" s="69"/>
      <c r="ALL426" s="69"/>
      <c r="ALM426" s="69"/>
      <c r="ALN426" s="69"/>
      <c r="ALO426" s="69"/>
      <c r="ALP426" s="69"/>
      <c r="ALQ426" s="69"/>
      <c r="ALR426" s="69"/>
      <c r="ALS426" s="69"/>
      <c r="ALT426" s="69"/>
      <c r="ALU426" s="69"/>
      <c r="ALV426" s="69"/>
      <c r="ALW426" s="69"/>
      <c r="ALX426" s="69"/>
      <c r="ALY426" s="69"/>
      <c r="ALZ426" s="69"/>
      <c r="AMA426" s="69"/>
      <c r="AMB426" s="69"/>
      <c r="AMC426" s="69"/>
      <c r="AMD426" s="69"/>
      <c r="AME426" s="69"/>
      <c r="AMF426" s="69"/>
      <c r="AMG426" s="69"/>
      <c r="AMH426" s="69"/>
      <c r="AMI426" s="69"/>
      <c r="AMJ426" s="69"/>
      <c r="AMK426" s="69"/>
      <c r="AML426" s="69"/>
      <c r="AMM426" s="69"/>
      <c r="AMN426" s="69"/>
      <c r="AMO426" s="69"/>
      <c r="AMP426" s="69"/>
      <c r="AMQ426" s="69"/>
      <c r="AMR426" s="69"/>
      <c r="AMS426" s="69"/>
      <c r="AMT426" s="69"/>
      <c r="AMU426" s="69"/>
      <c r="AMV426" s="69"/>
      <c r="AMW426" s="69"/>
      <c r="AMX426" s="69"/>
      <c r="AMY426" s="69"/>
      <c r="AMZ426" s="69"/>
      <c r="ANA426" s="69"/>
      <c r="ANB426" s="69"/>
      <c r="ANC426" s="69"/>
      <c r="AND426" s="69"/>
      <c r="ANE426" s="69"/>
      <c r="ANF426" s="69"/>
      <c r="ANG426" s="69"/>
      <c r="ANH426" s="69"/>
      <c r="ANI426" s="69"/>
      <c r="ANJ426" s="69"/>
      <c r="ANK426" s="69"/>
      <c r="ANL426" s="69"/>
      <c r="ANM426" s="69"/>
      <c r="ANN426" s="69"/>
      <c r="ANO426" s="69"/>
      <c r="ANP426" s="69"/>
      <c r="ANQ426" s="69"/>
      <c r="ANR426" s="69"/>
      <c r="ANS426" s="69"/>
      <c r="ANT426" s="69"/>
      <c r="ANU426" s="69"/>
      <c r="ANV426" s="69"/>
      <c r="ANW426" s="69"/>
      <c r="ANX426" s="69"/>
      <c r="ANY426" s="69"/>
      <c r="ANZ426" s="69"/>
      <c r="AOA426" s="69"/>
      <c r="AOB426" s="69"/>
      <c r="AOC426" s="69"/>
      <c r="AOD426" s="69"/>
      <c r="AOE426" s="69"/>
      <c r="AOF426" s="69"/>
      <c r="AOG426" s="69"/>
      <c r="AOH426" s="69"/>
      <c r="AOI426" s="69"/>
      <c r="AOJ426" s="69"/>
      <c r="AOK426" s="69"/>
      <c r="AOL426" s="69"/>
      <c r="AOM426" s="69"/>
      <c r="AON426" s="69"/>
      <c r="AOO426" s="69"/>
      <c r="AOP426" s="69"/>
      <c r="AOQ426" s="69"/>
      <c r="AOR426" s="69"/>
      <c r="AOS426" s="69"/>
      <c r="AOT426" s="69"/>
      <c r="AOU426" s="69"/>
      <c r="AOV426" s="69"/>
      <c r="AOW426" s="69"/>
      <c r="AOX426" s="69"/>
      <c r="AOY426" s="69"/>
      <c r="AOZ426" s="69"/>
      <c r="APA426" s="69"/>
      <c r="APB426" s="69"/>
      <c r="APC426" s="69"/>
      <c r="APD426" s="69"/>
      <c r="APE426" s="69"/>
      <c r="APF426" s="69"/>
      <c r="APG426" s="69"/>
      <c r="APH426" s="69"/>
      <c r="API426" s="69"/>
      <c r="APJ426" s="69"/>
      <c r="APK426" s="69"/>
      <c r="APL426" s="69"/>
      <c r="APM426" s="69"/>
      <c r="APN426" s="69"/>
      <c r="APO426" s="69"/>
      <c r="APP426" s="69"/>
      <c r="APQ426" s="69"/>
      <c r="APR426" s="69"/>
      <c r="APS426" s="69"/>
      <c r="APT426" s="69"/>
      <c r="APU426" s="69"/>
      <c r="APV426" s="69"/>
      <c r="APW426" s="69"/>
      <c r="APX426" s="69"/>
      <c r="APY426" s="69"/>
      <c r="APZ426" s="69"/>
      <c r="AQA426" s="69"/>
      <c r="AQB426" s="69"/>
      <c r="AQC426" s="69"/>
      <c r="AQD426" s="69"/>
      <c r="AQE426" s="69"/>
      <c r="AQF426" s="69"/>
      <c r="AQG426" s="69"/>
      <c r="AQH426" s="69"/>
      <c r="AQI426" s="69"/>
      <c r="AQJ426" s="69"/>
      <c r="AQK426" s="69"/>
      <c r="AQL426" s="69"/>
      <c r="AQM426" s="69"/>
      <c r="AQN426" s="69"/>
      <c r="AQO426" s="69"/>
      <c r="AQP426" s="69"/>
      <c r="AQQ426" s="69"/>
      <c r="AQR426" s="69"/>
      <c r="AQS426" s="69"/>
      <c r="AQT426" s="69"/>
      <c r="AQU426" s="69"/>
      <c r="AQV426" s="69"/>
      <c r="AQW426" s="69"/>
      <c r="AQX426" s="69"/>
      <c r="AQY426" s="69"/>
      <c r="AQZ426" s="69"/>
      <c r="ARA426" s="69"/>
      <c r="ARB426" s="69"/>
      <c r="ARC426" s="69"/>
      <c r="ARD426" s="69"/>
      <c r="ARE426" s="69"/>
      <c r="ARF426" s="69"/>
      <c r="ARG426" s="69"/>
      <c r="ARH426" s="69"/>
      <c r="ARI426" s="69"/>
      <c r="ARJ426" s="69"/>
      <c r="ARK426" s="69"/>
      <c r="ARL426" s="69"/>
      <c r="ARM426" s="69"/>
      <c r="ARN426" s="69"/>
      <c r="ARO426" s="69"/>
      <c r="ARP426" s="69"/>
      <c r="ARQ426" s="69"/>
      <c r="ARR426" s="69"/>
      <c r="ARS426" s="69"/>
      <c r="ART426" s="69"/>
      <c r="ARU426" s="69"/>
      <c r="ARV426" s="69"/>
      <c r="ARW426" s="69"/>
      <c r="ARX426" s="69"/>
      <c r="ARY426" s="69"/>
      <c r="ARZ426" s="69"/>
      <c r="ASA426" s="69"/>
      <c r="ASB426" s="69"/>
      <c r="ASC426" s="69"/>
      <c r="ASD426" s="69"/>
      <c r="ASE426" s="69"/>
      <c r="ASF426" s="69"/>
      <c r="ASG426" s="69"/>
      <c r="ASH426" s="69"/>
      <c r="ASI426" s="69"/>
      <c r="ASJ426" s="69"/>
      <c r="ASK426" s="69"/>
      <c r="ASL426" s="69"/>
      <c r="ASM426" s="69"/>
      <c r="ASN426" s="69"/>
      <c r="ASO426" s="69"/>
      <c r="ASP426" s="69"/>
      <c r="ASQ426" s="69"/>
      <c r="ASR426" s="69"/>
      <c r="ASS426" s="69"/>
      <c r="AST426" s="69"/>
      <c r="ASU426" s="69"/>
      <c r="ASV426" s="69"/>
      <c r="ASW426" s="69"/>
      <c r="ASX426" s="69"/>
      <c r="ASY426" s="69"/>
      <c r="ASZ426" s="69"/>
      <c r="ATA426" s="69"/>
      <c r="ATB426" s="69"/>
      <c r="ATC426" s="69"/>
      <c r="ATD426" s="69"/>
      <c r="ATE426" s="69"/>
      <c r="ATF426" s="69"/>
      <c r="ATG426" s="69"/>
      <c r="ATH426" s="69"/>
      <c r="ATI426" s="69"/>
      <c r="ATJ426" s="69"/>
      <c r="ATK426" s="69"/>
      <c r="ATL426" s="69"/>
      <c r="ATM426" s="69"/>
      <c r="ATN426" s="69"/>
      <c r="ATO426" s="69"/>
      <c r="ATP426" s="69"/>
      <c r="ATQ426" s="69"/>
      <c r="ATR426" s="69"/>
      <c r="ATS426" s="69"/>
      <c r="ATT426" s="69"/>
      <c r="ATU426" s="69"/>
      <c r="ATV426" s="69"/>
      <c r="ATW426" s="69"/>
      <c r="ATX426" s="69"/>
      <c r="ATY426" s="69"/>
      <c r="ATZ426" s="69"/>
      <c r="AUA426" s="69"/>
      <c r="AUB426" s="69"/>
      <c r="AUC426" s="69"/>
      <c r="AUD426" s="69"/>
      <c r="AUE426" s="69"/>
      <c r="AUF426" s="69"/>
      <c r="AUG426" s="69"/>
      <c r="AUH426" s="69"/>
      <c r="AUI426" s="69"/>
      <c r="AUJ426" s="69"/>
      <c r="AUK426" s="69"/>
      <c r="AUL426" s="69"/>
      <c r="AUM426" s="69"/>
      <c r="AUN426" s="69"/>
      <c r="AUO426" s="69"/>
      <c r="AUP426" s="69"/>
      <c r="AUQ426" s="69"/>
      <c r="AUR426" s="69"/>
      <c r="AUS426" s="69"/>
      <c r="AUT426" s="69"/>
      <c r="AUU426" s="69"/>
      <c r="AUV426" s="69"/>
      <c r="AUW426" s="69"/>
      <c r="AUX426" s="69"/>
      <c r="AUY426" s="69"/>
      <c r="AUZ426" s="69"/>
      <c r="AVA426" s="69"/>
      <c r="AVB426" s="69"/>
      <c r="AVC426" s="69"/>
      <c r="AVD426" s="69"/>
      <c r="AVE426" s="69"/>
      <c r="AVF426" s="69"/>
      <c r="AVG426" s="69"/>
      <c r="AVH426" s="69"/>
      <c r="AVI426" s="69"/>
      <c r="AVJ426" s="69"/>
      <c r="AVK426" s="69"/>
      <c r="AVL426" s="69"/>
      <c r="AVM426" s="69"/>
      <c r="AVN426" s="69"/>
      <c r="AVO426" s="69"/>
      <c r="AVP426" s="69"/>
      <c r="AVQ426" s="69"/>
      <c r="AVR426" s="69"/>
      <c r="AVS426" s="69"/>
      <c r="AVT426" s="69"/>
      <c r="AVU426" s="69"/>
      <c r="AVV426" s="69"/>
      <c r="AVW426" s="69"/>
      <c r="AVX426" s="69"/>
      <c r="AVY426" s="69"/>
      <c r="AVZ426" s="69"/>
      <c r="AWA426" s="69"/>
      <c r="AWB426" s="69"/>
      <c r="AWC426" s="69"/>
      <c r="AWD426" s="69"/>
      <c r="AWE426" s="69"/>
      <c r="AWF426" s="69"/>
      <c r="AWG426" s="69"/>
      <c r="AWH426" s="69"/>
      <c r="AWI426" s="69"/>
      <c r="AWJ426" s="69"/>
      <c r="AWK426" s="69"/>
      <c r="AWL426" s="69"/>
      <c r="AWM426" s="69"/>
      <c r="AWN426" s="69"/>
      <c r="AWO426" s="69"/>
      <c r="AWP426" s="69"/>
      <c r="AWQ426" s="69"/>
      <c r="AWR426" s="69"/>
      <c r="AWS426" s="69"/>
      <c r="AWT426" s="69"/>
      <c r="AWU426" s="69"/>
      <c r="AWV426" s="69"/>
      <c r="AWW426" s="69"/>
      <c r="AWX426" s="69"/>
      <c r="AWY426" s="69"/>
      <c r="AWZ426" s="69"/>
      <c r="AXA426" s="69"/>
      <c r="AXB426" s="69"/>
      <c r="AXC426" s="69"/>
      <c r="AXD426" s="69"/>
      <c r="AXE426" s="69"/>
      <c r="AXF426" s="69"/>
      <c r="AXG426" s="69"/>
      <c r="AXH426" s="69"/>
      <c r="AXI426" s="69"/>
      <c r="AXJ426" s="69"/>
      <c r="AXK426" s="69"/>
      <c r="AXL426" s="69"/>
      <c r="AXM426" s="69"/>
      <c r="AXN426" s="69"/>
      <c r="AXO426" s="69"/>
      <c r="AXP426" s="69"/>
      <c r="AXQ426" s="69"/>
      <c r="AXR426" s="69"/>
      <c r="AXS426" s="69"/>
      <c r="AXT426" s="69"/>
      <c r="AXU426" s="69"/>
      <c r="AXV426" s="69"/>
      <c r="AXW426" s="69"/>
      <c r="AXX426" s="69"/>
      <c r="AXY426" s="69"/>
      <c r="AXZ426" s="69"/>
      <c r="AYA426" s="69"/>
      <c r="AYB426" s="69"/>
      <c r="AYC426" s="69"/>
      <c r="AYD426" s="69"/>
      <c r="AYE426" s="69"/>
      <c r="AYF426" s="69"/>
      <c r="AYG426" s="69"/>
      <c r="AYH426" s="69"/>
      <c r="AYI426" s="69"/>
      <c r="AYJ426" s="69"/>
      <c r="AYK426" s="69"/>
      <c r="AYL426" s="69"/>
      <c r="AYM426" s="69"/>
      <c r="AYN426" s="69"/>
      <c r="AYO426" s="69"/>
      <c r="AYP426" s="69"/>
      <c r="AYQ426" s="69"/>
      <c r="AYR426" s="69"/>
      <c r="AYS426" s="69"/>
      <c r="AYT426" s="69"/>
      <c r="AYU426" s="69"/>
      <c r="AYV426" s="69"/>
      <c r="AYW426" s="69"/>
      <c r="AYX426" s="69"/>
      <c r="AYY426" s="69"/>
      <c r="AYZ426" s="69"/>
      <c r="AZA426" s="69"/>
      <c r="AZB426" s="69"/>
      <c r="AZC426" s="69"/>
      <c r="AZD426" s="69"/>
      <c r="AZE426" s="69"/>
      <c r="AZF426" s="69"/>
      <c r="AZG426" s="69"/>
      <c r="AZH426" s="69"/>
      <c r="AZI426" s="69"/>
      <c r="AZJ426" s="69"/>
      <c r="AZK426" s="69"/>
      <c r="AZL426" s="69"/>
      <c r="AZM426" s="69"/>
      <c r="AZN426" s="69"/>
      <c r="AZO426" s="69"/>
      <c r="AZP426" s="69"/>
      <c r="AZQ426" s="69"/>
      <c r="AZR426" s="69"/>
      <c r="AZS426" s="69"/>
      <c r="AZT426" s="69"/>
      <c r="AZU426" s="69"/>
      <c r="AZV426" s="69"/>
      <c r="AZW426" s="69"/>
      <c r="AZX426" s="69"/>
      <c r="AZY426" s="69"/>
      <c r="AZZ426" s="69"/>
      <c r="BAA426" s="69"/>
      <c r="BAB426" s="69"/>
      <c r="BAC426" s="69"/>
      <c r="BAD426" s="69"/>
      <c r="BAE426" s="69"/>
      <c r="BAF426" s="69"/>
      <c r="BAG426" s="69"/>
      <c r="BAH426" s="69"/>
      <c r="BAI426" s="69"/>
      <c r="BAJ426" s="69"/>
      <c r="BAK426" s="69"/>
      <c r="BAL426" s="69"/>
      <c r="BAM426" s="69"/>
      <c r="BAN426" s="69"/>
      <c r="BAO426" s="69"/>
      <c r="BAP426" s="69"/>
      <c r="BAQ426" s="69"/>
      <c r="BAR426" s="69"/>
      <c r="BAS426" s="69"/>
      <c r="BAT426" s="69"/>
      <c r="BAU426" s="69"/>
      <c r="BAV426" s="69"/>
      <c r="BAW426" s="69"/>
      <c r="BAX426" s="69"/>
      <c r="BAY426" s="69"/>
      <c r="BAZ426" s="69"/>
      <c r="BBA426" s="69"/>
      <c r="BBB426" s="69"/>
      <c r="BBC426" s="69"/>
      <c r="BBD426" s="69"/>
      <c r="BBE426" s="69"/>
      <c r="BBF426" s="69"/>
      <c r="BBG426" s="69"/>
      <c r="BBH426" s="69"/>
      <c r="BBI426" s="69"/>
      <c r="BBJ426" s="69"/>
      <c r="BBK426" s="69"/>
      <c r="BBL426" s="69"/>
      <c r="BBM426" s="69"/>
      <c r="BBN426" s="69"/>
      <c r="BBO426" s="69"/>
      <c r="BBP426" s="69"/>
      <c r="BBQ426" s="69"/>
      <c r="BBR426" s="69"/>
      <c r="BBS426" s="69"/>
      <c r="BBT426" s="69"/>
      <c r="BBU426" s="69"/>
      <c r="BBV426" s="69"/>
      <c r="BBW426" s="69"/>
      <c r="BBX426" s="69"/>
      <c r="BBY426" s="69"/>
      <c r="BBZ426" s="69"/>
      <c r="BCA426" s="69"/>
      <c r="BCB426" s="69"/>
      <c r="BCC426" s="69"/>
      <c r="BCD426" s="69"/>
      <c r="BCE426" s="69"/>
      <c r="BCF426" s="69"/>
      <c r="BCG426" s="69"/>
      <c r="BCH426" s="69"/>
      <c r="BCI426" s="69"/>
      <c r="BCJ426" s="69"/>
      <c r="BCK426" s="69"/>
      <c r="BCL426" s="69"/>
      <c r="BCM426" s="69"/>
      <c r="BCN426" s="69"/>
      <c r="BCO426" s="69"/>
      <c r="BCP426" s="69"/>
      <c r="BCQ426" s="69"/>
      <c r="BCR426" s="69"/>
      <c r="BCS426" s="69"/>
      <c r="BCT426" s="69"/>
      <c r="BCU426" s="69"/>
      <c r="BCV426" s="69"/>
      <c r="BCW426" s="69"/>
      <c r="BCX426" s="69"/>
      <c r="BCY426" s="69"/>
      <c r="BCZ426" s="69"/>
      <c r="BDA426" s="69"/>
      <c r="BDB426" s="69"/>
      <c r="BDC426" s="69"/>
      <c r="BDD426" s="69"/>
      <c r="BDE426" s="69"/>
      <c r="BDF426" s="69"/>
      <c r="BDG426" s="69"/>
      <c r="BDH426" s="69"/>
      <c r="BDI426" s="69"/>
      <c r="BDJ426" s="69"/>
      <c r="BDK426" s="69"/>
      <c r="BDL426" s="69"/>
      <c r="BDM426" s="69"/>
      <c r="BDN426" s="69"/>
      <c r="BDO426" s="69"/>
      <c r="BDP426" s="69"/>
      <c r="BDQ426" s="69"/>
      <c r="BDR426" s="69"/>
      <c r="BDS426" s="69"/>
      <c r="BDT426" s="69"/>
      <c r="BDU426" s="69"/>
      <c r="BDV426" s="69"/>
      <c r="BDW426" s="69"/>
      <c r="BDX426" s="69"/>
      <c r="BDY426" s="69"/>
      <c r="BDZ426" s="69"/>
      <c r="BEA426" s="69"/>
      <c r="BEB426" s="69"/>
      <c r="BEC426" s="69"/>
      <c r="BED426" s="69"/>
      <c r="BEE426" s="69"/>
      <c r="BEF426" s="69"/>
      <c r="BEG426" s="69"/>
      <c r="BEH426" s="69"/>
      <c r="BEI426" s="69"/>
      <c r="BEJ426" s="69"/>
      <c r="BEK426" s="69"/>
      <c r="BEL426" s="69"/>
      <c r="BEM426" s="69"/>
      <c r="BEN426" s="69"/>
      <c r="BEO426" s="69"/>
      <c r="BEP426" s="69"/>
      <c r="BEQ426" s="69"/>
      <c r="BER426" s="69"/>
      <c r="BES426" s="69"/>
      <c r="BET426" s="69"/>
      <c r="BEU426" s="69"/>
      <c r="BEV426" s="69"/>
      <c r="BEW426" s="69"/>
      <c r="BEX426" s="69"/>
      <c r="BEY426" s="69"/>
      <c r="BEZ426" s="69"/>
      <c r="BFA426" s="69"/>
      <c r="BFB426" s="69"/>
      <c r="BFC426" s="69"/>
      <c r="BFD426" s="69"/>
      <c r="BFE426" s="69"/>
      <c r="BFF426" s="69"/>
      <c r="BFG426" s="69"/>
      <c r="BFH426" s="69"/>
      <c r="BFI426" s="69"/>
      <c r="BFJ426" s="69"/>
      <c r="BFK426" s="69"/>
      <c r="BFL426" s="69"/>
      <c r="BFM426" s="69"/>
      <c r="BFN426" s="69"/>
      <c r="BFO426" s="69"/>
      <c r="BFP426" s="69"/>
      <c r="BFQ426" s="69"/>
      <c r="BFR426" s="69"/>
      <c r="BFS426" s="69"/>
      <c r="BFT426" s="69"/>
      <c r="BFU426" s="69"/>
      <c r="BFV426" s="69"/>
      <c r="BFW426" s="69"/>
      <c r="BFX426" s="69"/>
      <c r="BFY426" s="69"/>
      <c r="BFZ426" s="69"/>
      <c r="BGA426" s="69"/>
      <c r="BGB426" s="69"/>
      <c r="BGC426" s="69"/>
      <c r="BGD426" s="69"/>
      <c r="BGE426" s="69"/>
      <c r="BGF426" s="69"/>
      <c r="BGG426" s="69"/>
      <c r="BGH426" s="69"/>
      <c r="BGI426" s="69"/>
      <c r="BGJ426" s="69"/>
      <c r="BGK426" s="69"/>
      <c r="BGL426" s="69"/>
      <c r="BGM426" s="69"/>
      <c r="BGN426" s="69"/>
      <c r="BGO426" s="69"/>
      <c r="BGP426" s="69"/>
      <c r="BGQ426" s="69"/>
      <c r="BGR426" s="69"/>
      <c r="BGS426" s="69"/>
      <c r="BGT426" s="69"/>
      <c r="BGU426" s="69"/>
      <c r="BGV426" s="69"/>
      <c r="BGW426" s="69"/>
      <c r="BGX426" s="69"/>
      <c r="BGY426" s="69"/>
      <c r="BGZ426" s="69"/>
      <c r="BHA426" s="69"/>
      <c r="BHB426" s="69"/>
      <c r="BHC426" s="69"/>
      <c r="BHD426" s="69"/>
      <c r="BHE426" s="69"/>
      <c r="BHF426" s="69"/>
      <c r="BHG426" s="69"/>
      <c r="BHH426" s="69"/>
      <c r="BHI426" s="69"/>
      <c r="BHJ426" s="69"/>
      <c r="BHK426" s="69"/>
      <c r="BHL426" s="69"/>
      <c r="BHM426" s="69"/>
      <c r="BHN426" s="69"/>
      <c r="BHO426" s="69"/>
      <c r="BHP426" s="69"/>
      <c r="BHQ426" s="69"/>
      <c r="BHR426" s="69"/>
      <c r="BHS426" s="69"/>
      <c r="BHT426" s="69"/>
      <c r="BHU426" s="69"/>
      <c r="BHV426" s="69"/>
      <c r="BHW426" s="69"/>
      <c r="BHX426" s="69"/>
      <c r="BHY426" s="69"/>
      <c r="BHZ426" s="69"/>
      <c r="BIA426" s="69"/>
      <c r="BIB426" s="69"/>
      <c r="BIC426" s="69"/>
      <c r="BID426" s="69"/>
      <c r="BIE426" s="69"/>
      <c r="BIF426" s="69"/>
      <c r="BIG426" s="69"/>
      <c r="BIH426" s="69"/>
      <c r="BII426" s="69"/>
      <c r="BIJ426" s="69"/>
      <c r="BIK426" s="69"/>
      <c r="BIL426" s="69"/>
      <c r="BIM426" s="69"/>
      <c r="BIN426" s="69"/>
      <c r="BIO426" s="69"/>
      <c r="BIP426" s="69"/>
      <c r="BIQ426" s="69"/>
      <c r="BIR426" s="69"/>
      <c r="BIS426" s="69"/>
      <c r="BIT426" s="69"/>
      <c r="BIU426" s="69"/>
      <c r="BIV426" s="69"/>
      <c r="BIW426" s="69"/>
      <c r="BIX426" s="69"/>
      <c r="BIY426" s="69"/>
      <c r="BIZ426" s="69"/>
      <c r="BJA426" s="69"/>
      <c r="BJB426" s="69"/>
      <c r="BJC426" s="69"/>
      <c r="BJD426" s="69"/>
      <c r="BJE426" s="69"/>
      <c r="BJF426" s="69"/>
      <c r="BJG426" s="69"/>
      <c r="BJH426" s="69"/>
      <c r="BJI426" s="69"/>
      <c r="BJJ426" s="69"/>
      <c r="BJK426" s="69"/>
      <c r="BJL426" s="69"/>
      <c r="BJM426" s="69"/>
      <c r="BJN426" s="69"/>
      <c r="BJO426" s="69"/>
      <c r="BJP426" s="69"/>
      <c r="BJQ426" s="69"/>
      <c r="BJR426" s="69"/>
      <c r="BJS426" s="69"/>
      <c r="BJT426" s="69"/>
      <c r="BJU426" s="69"/>
      <c r="BJV426" s="69"/>
      <c r="BJW426" s="69"/>
      <c r="BJX426" s="69"/>
      <c r="BJY426" s="69"/>
      <c r="BJZ426" s="69"/>
      <c r="BKA426" s="69"/>
      <c r="BKB426" s="69"/>
      <c r="BKC426" s="69"/>
      <c r="BKD426" s="69"/>
      <c r="BKE426" s="69"/>
      <c r="BKF426" s="69"/>
      <c r="BKG426" s="69"/>
      <c r="BKH426" s="69"/>
      <c r="BKI426" s="69"/>
      <c r="BKJ426" s="69"/>
      <c r="BKK426" s="69"/>
      <c r="BKL426" s="69"/>
      <c r="BKM426" s="69"/>
      <c r="BKN426" s="69"/>
      <c r="BKO426" s="69"/>
      <c r="BKP426" s="69"/>
      <c r="BKQ426" s="69"/>
      <c r="BKR426" s="69"/>
      <c r="BKS426" s="69"/>
      <c r="BKT426" s="69"/>
      <c r="BKU426" s="69"/>
      <c r="BKV426" s="69"/>
      <c r="BKW426" s="69"/>
      <c r="BKX426" s="69"/>
      <c r="BKY426" s="69"/>
      <c r="BKZ426" s="69"/>
      <c r="BLA426" s="69"/>
      <c r="BLB426" s="69"/>
      <c r="BLC426" s="69"/>
      <c r="BLD426" s="69"/>
      <c r="BLE426" s="69"/>
      <c r="BLF426" s="69"/>
      <c r="BLG426" s="69"/>
      <c r="BLH426" s="69"/>
      <c r="BLI426" s="69"/>
      <c r="BLJ426" s="69"/>
      <c r="BLK426" s="69"/>
      <c r="BLL426" s="69"/>
      <c r="BLM426" s="69"/>
      <c r="BLN426" s="69"/>
      <c r="BLO426" s="69"/>
      <c r="BLP426" s="69"/>
      <c r="BLQ426" s="69"/>
      <c r="BLR426" s="69"/>
      <c r="BLS426" s="69"/>
      <c r="BLT426" s="69"/>
      <c r="BLU426" s="69"/>
      <c r="BLV426" s="69"/>
      <c r="BLW426" s="69"/>
      <c r="BLX426" s="69"/>
      <c r="BLY426" s="69"/>
      <c r="BLZ426" s="69"/>
      <c r="BMA426" s="69"/>
      <c r="BMB426" s="69"/>
      <c r="BMC426" s="69"/>
      <c r="BMD426" s="69"/>
      <c r="BME426" s="69"/>
      <c r="BMF426" s="69"/>
      <c r="BMG426" s="69"/>
      <c r="BMH426" s="69"/>
      <c r="BMI426" s="69"/>
      <c r="BMJ426" s="69"/>
      <c r="BMK426" s="69"/>
      <c r="BML426" s="69"/>
      <c r="BMM426" s="69"/>
      <c r="BMN426" s="69"/>
      <c r="BMO426" s="69"/>
      <c r="BMP426" s="69"/>
      <c r="BMQ426" s="69"/>
      <c r="BMR426" s="69"/>
      <c r="BMS426" s="69"/>
      <c r="BMT426" s="69"/>
      <c r="BMU426" s="69"/>
      <c r="BMV426" s="69"/>
      <c r="BMW426" s="69"/>
      <c r="BMX426" s="69"/>
      <c r="BMY426" s="69"/>
      <c r="BMZ426" s="69"/>
      <c r="BNA426" s="69"/>
      <c r="BNB426" s="69"/>
      <c r="BNC426" s="69"/>
      <c r="BND426" s="69"/>
      <c r="BNE426" s="69"/>
      <c r="BNF426" s="69"/>
      <c r="BNG426" s="69"/>
      <c r="BNH426" s="69"/>
      <c r="BNI426" s="69"/>
      <c r="BNJ426" s="69"/>
      <c r="BNK426" s="69"/>
      <c r="BNL426" s="69"/>
      <c r="BNM426" s="69"/>
      <c r="BNN426" s="69"/>
      <c r="BNO426" s="69"/>
      <c r="BNP426" s="69"/>
      <c r="BNQ426" s="69"/>
      <c r="BNR426" s="69"/>
      <c r="BNS426" s="69"/>
      <c r="BNT426" s="69"/>
      <c r="BNU426" s="69"/>
      <c r="BNV426" s="69"/>
      <c r="BNW426" s="69"/>
      <c r="BNX426" s="69"/>
      <c r="BNY426" s="69"/>
      <c r="BNZ426" s="69"/>
      <c r="BOA426" s="69"/>
      <c r="BOB426" s="69"/>
      <c r="BOC426" s="69"/>
      <c r="BOD426" s="69"/>
      <c r="BOE426" s="69"/>
      <c r="BOF426" s="69"/>
      <c r="BOG426" s="69"/>
      <c r="BOH426" s="69"/>
      <c r="BOI426" s="69"/>
      <c r="BOJ426" s="69"/>
      <c r="BOK426" s="69"/>
      <c r="BOL426" s="69"/>
      <c r="BOM426" s="69"/>
      <c r="BON426" s="69"/>
      <c r="BOO426" s="69"/>
      <c r="BOP426" s="69"/>
      <c r="BOQ426" s="69"/>
      <c r="BOR426" s="69"/>
      <c r="BOS426" s="69"/>
      <c r="BOT426" s="69"/>
      <c r="BOU426" s="69"/>
      <c r="BOV426" s="69"/>
      <c r="BOW426" s="69"/>
      <c r="BOX426" s="69"/>
      <c r="BOY426" s="69"/>
      <c r="BOZ426" s="69"/>
      <c r="BPA426" s="69"/>
      <c r="BPB426" s="69"/>
      <c r="BPC426" s="69"/>
      <c r="BPD426" s="69"/>
      <c r="BPE426" s="69"/>
      <c r="BPF426" s="69"/>
      <c r="BPG426" s="69"/>
      <c r="BPH426" s="69"/>
      <c r="BPI426" s="69"/>
      <c r="BPJ426" s="69"/>
      <c r="BPK426" s="69"/>
      <c r="BPL426" s="69"/>
      <c r="BPM426" s="69"/>
      <c r="BPN426" s="69"/>
      <c r="BPO426" s="69"/>
      <c r="BPP426" s="69"/>
      <c r="BPQ426" s="69"/>
      <c r="BPR426" s="69"/>
      <c r="BPS426" s="69"/>
      <c r="BPT426" s="69"/>
      <c r="BPU426" s="69"/>
      <c r="BPV426" s="69"/>
      <c r="BPW426" s="69"/>
      <c r="BPX426" s="69"/>
      <c r="BPY426" s="69"/>
      <c r="BPZ426" s="69"/>
      <c r="BQA426" s="69"/>
      <c r="BQB426" s="69"/>
      <c r="BQC426" s="69"/>
      <c r="BQD426" s="69"/>
      <c r="BQE426" s="69"/>
      <c r="BQF426" s="69"/>
      <c r="BQG426" s="69"/>
      <c r="BQH426" s="69"/>
      <c r="BQI426" s="69"/>
      <c r="BQJ426" s="69"/>
      <c r="BQK426" s="69"/>
      <c r="BQL426" s="69"/>
      <c r="BQM426" s="69"/>
      <c r="BQN426" s="69"/>
      <c r="BQO426" s="69"/>
      <c r="BQP426" s="69"/>
      <c r="BQQ426" s="69"/>
      <c r="BQR426" s="69"/>
      <c r="BQS426" s="69"/>
      <c r="BQT426" s="69"/>
      <c r="BQU426" s="69"/>
      <c r="BQV426" s="69"/>
      <c r="BQW426" s="69"/>
      <c r="BQX426" s="69"/>
      <c r="BQY426" s="69"/>
      <c r="BQZ426" s="69"/>
      <c r="BRA426" s="69"/>
      <c r="BRB426" s="69"/>
      <c r="BRC426" s="69"/>
      <c r="BRD426" s="69"/>
      <c r="BRE426" s="69"/>
      <c r="BRF426" s="69"/>
      <c r="BRG426" s="69"/>
      <c r="BRH426" s="69"/>
      <c r="BRI426" s="69"/>
      <c r="BRJ426" s="69"/>
      <c r="BRK426" s="69"/>
      <c r="BRL426" s="69"/>
      <c r="BRM426" s="69"/>
      <c r="BRN426" s="69"/>
      <c r="BRO426" s="69"/>
      <c r="BRP426" s="69"/>
      <c r="BRQ426" s="69"/>
      <c r="BRR426" s="69"/>
      <c r="BRS426" s="69"/>
      <c r="BRT426" s="69"/>
      <c r="BRU426" s="69"/>
      <c r="BRV426" s="69"/>
      <c r="BRW426" s="69"/>
      <c r="BRX426" s="69"/>
      <c r="BRY426" s="69"/>
      <c r="BRZ426" s="69"/>
      <c r="BSA426" s="69"/>
      <c r="BSB426" s="69"/>
      <c r="BSC426" s="69"/>
      <c r="BSD426" s="69"/>
      <c r="BSE426" s="69"/>
      <c r="BSF426" s="69"/>
      <c r="BSG426" s="69"/>
      <c r="BSH426" s="69"/>
      <c r="BSI426" s="69"/>
      <c r="BSJ426" s="69"/>
      <c r="BSK426" s="69"/>
      <c r="BSL426" s="69"/>
      <c r="BSM426" s="69"/>
      <c r="BSN426" s="69"/>
      <c r="BSO426" s="69"/>
      <c r="BSP426" s="69"/>
      <c r="BSQ426" s="69"/>
      <c r="BSR426" s="69"/>
      <c r="BSS426" s="69"/>
      <c r="BST426" s="69"/>
      <c r="BSU426" s="69"/>
      <c r="BSV426" s="69"/>
      <c r="BSW426" s="69"/>
      <c r="BSX426" s="69"/>
      <c r="BSY426" s="69"/>
      <c r="BSZ426" s="69"/>
      <c r="BTA426" s="69"/>
      <c r="BTB426" s="69"/>
      <c r="BTC426" s="69"/>
      <c r="BTD426" s="69"/>
      <c r="BTE426" s="69"/>
      <c r="BTF426" s="69"/>
      <c r="BTG426" s="69"/>
      <c r="BTH426" s="69"/>
      <c r="BTI426" s="69"/>
      <c r="BTJ426" s="69"/>
      <c r="BTK426" s="69"/>
      <c r="BTL426" s="69"/>
      <c r="BTM426" s="69"/>
      <c r="BTN426" s="69"/>
      <c r="BTO426" s="69"/>
      <c r="BTP426" s="69"/>
      <c r="BTQ426" s="69"/>
      <c r="BTR426" s="69"/>
      <c r="BTS426" s="69"/>
      <c r="BTT426" s="69"/>
      <c r="BTU426" s="69"/>
      <c r="BTV426" s="69"/>
      <c r="BTW426" s="69"/>
      <c r="BTX426" s="69"/>
      <c r="BTY426" s="69"/>
      <c r="BTZ426" s="69"/>
      <c r="BUA426" s="69"/>
      <c r="BUB426" s="69"/>
      <c r="BUC426" s="69"/>
      <c r="BUD426" s="69"/>
      <c r="BUE426" s="69"/>
      <c r="BUF426" s="69"/>
      <c r="BUG426" s="69"/>
      <c r="BUH426" s="69"/>
      <c r="BUI426" s="69"/>
      <c r="BUJ426" s="69"/>
      <c r="BUK426" s="69"/>
      <c r="BUL426" s="69"/>
      <c r="BUM426" s="69"/>
      <c r="BUN426" s="69"/>
      <c r="BUO426" s="69"/>
      <c r="BUP426" s="69"/>
      <c r="BUQ426" s="69"/>
      <c r="BUR426" s="69"/>
      <c r="BUS426" s="69"/>
      <c r="BUT426" s="69"/>
      <c r="BUU426" s="69"/>
      <c r="BUV426" s="69"/>
      <c r="BUW426" s="69"/>
      <c r="BUX426" s="69"/>
      <c r="BUY426" s="69"/>
      <c r="BUZ426" s="69"/>
      <c r="BVA426" s="69"/>
      <c r="BVB426" s="69"/>
      <c r="BVC426" s="69"/>
      <c r="BVD426" s="69"/>
      <c r="BVE426" s="69"/>
      <c r="BVF426" s="69"/>
      <c r="BVG426" s="69"/>
      <c r="BVH426" s="69"/>
      <c r="BVI426" s="69"/>
      <c r="BVJ426" s="69"/>
      <c r="BVK426" s="69"/>
      <c r="BVL426" s="69"/>
      <c r="BVM426" s="69"/>
      <c r="BVN426" s="69"/>
      <c r="BVO426" s="69"/>
      <c r="BVP426" s="69"/>
      <c r="BVQ426" s="69"/>
      <c r="BVR426" s="69"/>
      <c r="BVS426" s="69"/>
      <c r="BVT426" s="69"/>
      <c r="BVU426" s="69"/>
      <c r="BVV426" s="69"/>
      <c r="BVW426" s="69"/>
      <c r="BVX426" s="69"/>
      <c r="BVY426" s="69"/>
      <c r="BVZ426" s="69"/>
      <c r="BWA426" s="69"/>
      <c r="BWB426" s="69"/>
      <c r="BWC426" s="69"/>
      <c r="BWD426" s="69"/>
      <c r="BWE426" s="69"/>
      <c r="BWF426" s="69"/>
      <c r="BWG426" s="69"/>
      <c r="BWH426" s="69"/>
      <c r="BWI426" s="69"/>
      <c r="BWJ426" s="69"/>
      <c r="BWK426" s="69"/>
      <c r="BWL426" s="69"/>
      <c r="BWM426" s="69"/>
      <c r="BWN426" s="69"/>
      <c r="BWO426" s="69"/>
      <c r="BWP426" s="69"/>
      <c r="BWQ426" s="69"/>
      <c r="BWR426" s="69"/>
      <c r="BWS426" s="69"/>
      <c r="BWT426" s="69"/>
      <c r="BWU426" s="69"/>
    </row>
    <row r="427" spans="1:1971" s="34" customFormat="1" x14ac:dyDescent="0.25">
      <c r="A427" s="208" t="s">
        <v>124</v>
      </c>
      <c r="B427" s="180" t="s">
        <v>813</v>
      </c>
      <c r="C427" s="180" t="s">
        <v>475</v>
      </c>
      <c r="D427" s="209" t="s">
        <v>480</v>
      </c>
      <c r="E427" s="197" t="s">
        <v>477</v>
      </c>
      <c r="F427" s="31" t="s">
        <v>478</v>
      </c>
      <c r="G427" s="263" t="s">
        <v>862</v>
      </c>
      <c r="H427" s="35"/>
      <c r="I427" s="35"/>
      <c r="J427" s="36"/>
      <c r="K427" s="35"/>
      <c r="L427" s="42"/>
      <c r="M427" s="42"/>
      <c r="N427" s="42"/>
      <c r="O427" s="33" t="s">
        <v>768</v>
      </c>
      <c r="P427" s="113">
        <v>6</v>
      </c>
      <c r="Q427" s="113">
        <v>0</v>
      </c>
      <c r="R427" s="113">
        <v>10</v>
      </c>
      <c r="S427" s="114">
        <v>1.6666666666666667</v>
      </c>
      <c r="T427" s="115">
        <v>133.83333333333334</v>
      </c>
      <c r="U427" s="115">
        <v>68</v>
      </c>
      <c r="V427" s="849"/>
      <c r="W427" s="848"/>
      <c r="X427" s="849"/>
      <c r="Y427" s="848"/>
      <c r="Z427" s="849"/>
      <c r="AA427" s="848"/>
      <c r="AB427" s="102">
        <v>3</v>
      </c>
      <c r="AC427" s="116">
        <v>0.3</v>
      </c>
      <c r="AD427" s="102">
        <v>2</v>
      </c>
      <c r="AE427" s="116">
        <v>0.33333333333333331</v>
      </c>
      <c r="AF427" s="117">
        <v>801</v>
      </c>
      <c r="AG427" s="115">
        <v>2</v>
      </c>
      <c r="AH427" s="118">
        <v>2.4906600249066002E-3</v>
      </c>
      <c r="AI427" s="115">
        <v>803</v>
      </c>
      <c r="AJ427" s="115">
        <v>1360</v>
      </c>
      <c r="AK427" s="116">
        <v>0.59044117647058825</v>
      </c>
      <c r="AL427" s="117">
        <v>801</v>
      </c>
      <c r="AM427" s="117">
        <v>2</v>
      </c>
      <c r="AN427" s="115">
        <v>803</v>
      </c>
      <c r="AO427" s="115">
        <v>406</v>
      </c>
      <c r="AP427" s="116">
        <v>0.50686641697877655</v>
      </c>
      <c r="AQ427" s="115">
        <v>2</v>
      </c>
      <c r="AR427" s="116">
        <v>1</v>
      </c>
      <c r="AS427" s="115">
        <v>408</v>
      </c>
      <c r="AT427" s="116">
        <v>0.50809464508094648</v>
      </c>
      <c r="AU427" s="115">
        <v>1</v>
      </c>
      <c r="AV427" s="116">
        <v>2.4630541871921183E-3</v>
      </c>
      <c r="AW427" s="102">
        <v>0</v>
      </c>
      <c r="AX427" s="116">
        <v>0</v>
      </c>
      <c r="AY427" s="102">
        <v>1</v>
      </c>
      <c r="AZ427" s="116">
        <v>2.4509803921568627E-3</v>
      </c>
      <c r="BA427" s="115">
        <v>0</v>
      </c>
      <c r="BB427" s="116">
        <v>0</v>
      </c>
      <c r="BC427" s="102">
        <v>0</v>
      </c>
      <c r="BD427" s="116">
        <v>0</v>
      </c>
      <c r="BE427" s="102">
        <v>0</v>
      </c>
      <c r="BF427" s="116">
        <v>0</v>
      </c>
      <c r="BG427" s="115">
        <v>2</v>
      </c>
      <c r="BH427" s="116">
        <v>4.9019607843137254E-3</v>
      </c>
      <c r="BI427" s="115">
        <v>4</v>
      </c>
      <c r="BJ427" s="116">
        <v>9.8039215686274508E-3</v>
      </c>
      <c r="BK427" s="115">
        <v>6</v>
      </c>
      <c r="BL427" s="116">
        <v>1.4705882352941176E-2</v>
      </c>
      <c r="BM427" s="102">
        <v>3</v>
      </c>
      <c r="BN427" s="116">
        <v>0.3</v>
      </c>
      <c r="BO427" s="102">
        <v>2</v>
      </c>
      <c r="BP427" s="116">
        <v>0.33333333333333331</v>
      </c>
      <c r="BQ427" s="119" t="s">
        <v>937</v>
      </c>
      <c r="BR427" s="228">
        <v>6</v>
      </c>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69"/>
      <c r="CZ427" s="69"/>
      <c r="DA427" s="69"/>
      <c r="DB427" s="69"/>
      <c r="DC427" s="69"/>
      <c r="DD427" s="69"/>
      <c r="DE427" s="69"/>
      <c r="DF427" s="69"/>
      <c r="DG427" s="69"/>
      <c r="DH427" s="69"/>
      <c r="DI427" s="69"/>
      <c r="DJ427" s="69"/>
      <c r="DK427" s="69"/>
      <c r="DL427" s="69"/>
      <c r="DM427" s="69"/>
      <c r="DN427" s="69"/>
      <c r="DO427" s="69"/>
      <c r="DP427" s="69"/>
      <c r="DQ427" s="69"/>
      <c r="DR427" s="69"/>
      <c r="DS427" s="69"/>
      <c r="DT427" s="69"/>
      <c r="DU427" s="69"/>
      <c r="DV427" s="69"/>
      <c r="DW427" s="69"/>
      <c r="DX427" s="69"/>
      <c r="DY427" s="69"/>
      <c r="DZ427" s="69"/>
      <c r="EA427" s="69"/>
      <c r="EB427" s="69"/>
      <c r="EC427" s="69"/>
      <c r="ED427" s="69"/>
      <c r="EE427" s="69"/>
      <c r="EF427" s="69"/>
      <c r="EG427" s="69"/>
      <c r="EH427" s="69"/>
      <c r="EI427" s="69"/>
      <c r="EJ427" s="69"/>
      <c r="EK427" s="69"/>
      <c r="EL427" s="69"/>
      <c r="EM427" s="69"/>
      <c r="EN427" s="69"/>
      <c r="EO427" s="69"/>
      <c r="EP427" s="69"/>
      <c r="EQ427" s="69"/>
      <c r="ER427" s="69"/>
      <c r="ES427" s="69"/>
      <c r="ET427" s="69"/>
      <c r="EU427" s="69"/>
      <c r="EV427" s="69"/>
      <c r="EW427" s="69"/>
      <c r="EX427" s="69"/>
      <c r="EY427" s="69"/>
      <c r="EZ427" s="69"/>
      <c r="FA427" s="69"/>
      <c r="FB427" s="69"/>
      <c r="FC427" s="69"/>
      <c r="FD427" s="69"/>
      <c r="FE427" s="69"/>
      <c r="FF427" s="69"/>
      <c r="FG427" s="69"/>
      <c r="FH427" s="69"/>
      <c r="FI427" s="69"/>
      <c r="FJ427" s="69"/>
      <c r="FK427" s="69"/>
      <c r="FL427" s="69"/>
      <c r="FM427" s="69"/>
      <c r="FN427" s="69"/>
      <c r="FO427" s="69"/>
      <c r="FP427" s="69"/>
      <c r="FQ427" s="69"/>
      <c r="FR427" s="69"/>
      <c r="FS427" s="69"/>
      <c r="FT427" s="69"/>
      <c r="FU427" s="69"/>
      <c r="FV427" s="69"/>
      <c r="FW427" s="69"/>
      <c r="FX427" s="69"/>
      <c r="FY427" s="69"/>
      <c r="FZ427" s="69"/>
      <c r="GA427" s="69"/>
      <c r="GB427" s="69"/>
      <c r="GC427" s="69"/>
      <c r="GD427" s="69"/>
      <c r="GE427" s="69"/>
      <c r="GF427" s="69"/>
      <c r="GG427" s="69"/>
      <c r="GH427" s="69"/>
      <c r="GI427" s="69"/>
      <c r="GJ427" s="69"/>
      <c r="GK427" s="69"/>
      <c r="GL427" s="69"/>
      <c r="GM427" s="69"/>
      <c r="GN427" s="69"/>
      <c r="GO427" s="69"/>
      <c r="GP427" s="69"/>
      <c r="GQ427" s="69"/>
      <c r="GR427" s="69"/>
      <c r="GS427" s="69"/>
      <c r="GT427" s="69"/>
      <c r="GU427" s="69"/>
      <c r="GV427" s="69"/>
      <c r="GW427" s="69"/>
      <c r="GX427" s="69"/>
      <c r="GY427" s="69"/>
      <c r="GZ427" s="69"/>
      <c r="HA427" s="69"/>
      <c r="HB427" s="69"/>
      <c r="HC427" s="69"/>
      <c r="HD427" s="69"/>
      <c r="HE427" s="69"/>
      <c r="HF427" s="69"/>
      <c r="HG427" s="69"/>
      <c r="HH427" s="69"/>
      <c r="HI427" s="69"/>
      <c r="HJ427" s="69"/>
      <c r="HK427" s="69"/>
      <c r="HL427" s="69"/>
      <c r="HM427" s="69"/>
      <c r="HN427" s="69"/>
      <c r="HO427" s="69"/>
      <c r="HP427" s="69"/>
      <c r="HQ427" s="69"/>
      <c r="HR427" s="69"/>
      <c r="HS427" s="69"/>
      <c r="HT427" s="69"/>
      <c r="HU427" s="69"/>
      <c r="HV427" s="69"/>
      <c r="HW427" s="69"/>
      <c r="HX427" s="69"/>
      <c r="HY427" s="69"/>
      <c r="HZ427" s="69"/>
      <c r="IA427" s="69"/>
      <c r="IB427" s="69"/>
      <c r="IC427" s="69"/>
      <c r="ID427" s="69"/>
      <c r="IE427" s="69"/>
      <c r="IF427" s="69"/>
      <c r="IG427" s="69"/>
      <c r="IH427" s="69"/>
      <c r="II427" s="69"/>
      <c r="IJ427" s="69"/>
      <c r="IK427" s="69"/>
      <c r="IL427" s="69"/>
      <c r="IM427" s="69"/>
      <c r="IN427" s="69"/>
      <c r="IO427" s="69"/>
      <c r="IP427" s="69"/>
      <c r="IQ427" s="69"/>
      <c r="IR427" s="69"/>
      <c r="IS427" s="69"/>
      <c r="IT427" s="69"/>
      <c r="IU427" s="69"/>
      <c r="IV427" s="69"/>
      <c r="IW427" s="69"/>
      <c r="IX427" s="69"/>
      <c r="IY427" s="69"/>
      <c r="IZ427" s="69"/>
      <c r="JA427" s="69"/>
      <c r="JB427" s="69"/>
      <c r="JC427" s="69"/>
      <c r="JD427" s="69"/>
      <c r="JE427" s="69"/>
      <c r="JF427" s="69"/>
      <c r="JG427" s="69"/>
      <c r="JH427" s="69"/>
      <c r="JI427" s="69"/>
      <c r="JJ427" s="69"/>
      <c r="JK427" s="69"/>
      <c r="JL427" s="69"/>
      <c r="JM427" s="69"/>
      <c r="JN427" s="69"/>
      <c r="JO427" s="69"/>
      <c r="JP427" s="69"/>
      <c r="JQ427" s="69"/>
      <c r="JR427" s="69"/>
      <c r="JS427" s="69"/>
      <c r="JT427" s="69"/>
      <c r="JU427" s="69"/>
      <c r="JV427" s="69"/>
      <c r="JW427" s="69"/>
      <c r="JX427" s="69"/>
      <c r="JY427" s="69"/>
      <c r="JZ427" s="69"/>
      <c r="KA427" s="69"/>
      <c r="KB427" s="69"/>
      <c r="KC427" s="69"/>
      <c r="KD427" s="69"/>
      <c r="KE427" s="69"/>
      <c r="KF427" s="69"/>
      <c r="KG427" s="69"/>
      <c r="KH427" s="69"/>
      <c r="KI427" s="69"/>
      <c r="KJ427" s="69"/>
      <c r="KK427" s="69"/>
      <c r="KL427" s="69"/>
      <c r="KM427" s="69"/>
      <c r="KN427" s="69"/>
      <c r="KO427" s="69"/>
      <c r="KP427" s="69"/>
      <c r="KQ427" s="69"/>
      <c r="KR427" s="69"/>
      <c r="KS427" s="69"/>
      <c r="KT427" s="69"/>
      <c r="KU427" s="69"/>
      <c r="KV427" s="69"/>
      <c r="KW427" s="69"/>
      <c r="KX427" s="69"/>
      <c r="KY427" s="69"/>
      <c r="KZ427" s="69"/>
      <c r="LA427" s="69"/>
      <c r="LB427" s="69"/>
      <c r="LC427" s="69"/>
      <c r="LD427" s="69"/>
      <c r="LE427" s="69"/>
      <c r="LF427" s="69"/>
      <c r="LG427" s="69"/>
      <c r="LH427" s="69"/>
      <c r="LI427" s="69"/>
      <c r="LJ427" s="69"/>
      <c r="LK427" s="69"/>
      <c r="LL427" s="69"/>
      <c r="LM427" s="69"/>
      <c r="LN427" s="69"/>
      <c r="LO427" s="69"/>
      <c r="LP427" s="69"/>
      <c r="LQ427" s="69"/>
      <c r="LR427" s="69"/>
      <c r="LS427" s="69"/>
      <c r="LT427" s="69"/>
      <c r="LU427" s="69"/>
      <c r="LV427" s="69"/>
      <c r="LW427" s="69"/>
      <c r="LX427" s="69"/>
      <c r="LY427" s="69"/>
      <c r="LZ427" s="69"/>
      <c r="MA427" s="69"/>
      <c r="MB427" s="69"/>
      <c r="MC427" s="69"/>
      <c r="MD427" s="69"/>
      <c r="ME427" s="69"/>
      <c r="MF427" s="69"/>
      <c r="MG427" s="69"/>
      <c r="MH427" s="69"/>
      <c r="MI427" s="69"/>
      <c r="MJ427" s="69"/>
      <c r="MK427" s="69"/>
      <c r="ML427" s="69"/>
      <c r="MM427" s="69"/>
      <c r="MN427" s="69"/>
      <c r="MO427" s="69"/>
      <c r="MP427" s="69"/>
      <c r="MQ427" s="69"/>
      <c r="MR427" s="69"/>
      <c r="MS427" s="69"/>
      <c r="MT427" s="69"/>
      <c r="MU427" s="69"/>
      <c r="MV427" s="69"/>
      <c r="MW427" s="69"/>
      <c r="MX427" s="69"/>
      <c r="MY427" s="69"/>
      <c r="MZ427" s="69"/>
      <c r="NA427" s="69"/>
      <c r="NB427" s="69"/>
      <c r="NC427" s="69"/>
      <c r="ND427" s="69"/>
      <c r="NE427" s="69"/>
      <c r="NF427" s="69"/>
      <c r="NG427" s="69"/>
      <c r="NH427" s="69"/>
      <c r="NI427" s="69"/>
      <c r="NJ427" s="69"/>
      <c r="NK427" s="69"/>
      <c r="NL427" s="69"/>
      <c r="NM427" s="69"/>
      <c r="NN427" s="69"/>
      <c r="NO427" s="69"/>
      <c r="NP427" s="69"/>
      <c r="NQ427" s="69"/>
      <c r="NR427" s="69"/>
      <c r="NS427" s="69"/>
      <c r="NT427" s="69"/>
      <c r="NU427" s="69"/>
      <c r="NV427" s="69"/>
      <c r="NW427" s="69"/>
      <c r="NX427" s="69"/>
      <c r="NY427" s="69"/>
      <c r="NZ427" s="69"/>
      <c r="OA427" s="69"/>
      <c r="OB427" s="69"/>
      <c r="OC427" s="69"/>
      <c r="OD427" s="69"/>
      <c r="OE427" s="69"/>
      <c r="OF427" s="69"/>
      <c r="OG427" s="69"/>
      <c r="OH427" s="69"/>
      <c r="OI427" s="69"/>
      <c r="OJ427" s="69"/>
      <c r="OK427" s="69"/>
      <c r="OL427" s="69"/>
      <c r="OM427" s="69"/>
      <c r="ON427" s="69"/>
      <c r="OO427" s="69"/>
      <c r="OP427" s="69"/>
      <c r="OQ427" s="69"/>
      <c r="OR427" s="69"/>
      <c r="OS427" s="69"/>
      <c r="OT427" s="69"/>
      <c r="OU427" s="69"/>
      <c r="OV427" s="69"/>
      <c r="OW427" s="69"/>
      <c r="OX427" s="69"/>
      <c r="OY427" s="69"/>
      <c r="OZ427" s="69"/>
      <c r="PA427" s="69"/>
      <c r="PB427" s="69"/>
      <c r="PC427" s="69"/>
      <c r="PD427" s="69"/>
      <c r="PE427" s="69"/>
      <c r="PF427" s="69"/>
      <c r="PG427" s="69"/>
      <c r="PH427" s="69"/>
      <c r="PI427" s="69"/>
      <c r="PJ427" s="69"/>
      <c r="PK427" s="69"/>
      <c r="PL427" s="69"/>
      <c r="PM427" s="69"/>
      <c r="PN427" s="69"/>
      <c r="PO427" s="69"/>
      <c r="PP427" s="69"/>
      <c r="PQ427" s="69"/>
      <c r="PR427" s="69"/>
      <c r="PS427" s="69"/>
      <c r="PT427" s="69"/>
      <c r="PU427" s="69"/>
      <c r="PV427" s="69"/>
      <c r="PW427" s="69"/>
      <c r="PX427" s="69"/>
      <c r="PY427" s="69"/>
      <c r="PZ427" s="69"/>
      <c r="QA427" s="69"/>
      <c r="QB427" s="69"/>
      <c r="QC427" s="69"/>
      <c r="QD427" s="69"/>
      <c r="QE427" s="69"/>
      <c r="QF427" s="69"/>
      <c r="QG427" s="69"/>
      <c r="QH427" s="69"/>
      <c r="QI427" s="69"/>
      <c r="QJ427" s="69"/>
      <c r="QK427" s="69"/>
      <c r="QL427" s="69"/>
      <c r="QM427" s="69"/>
      <c r="QN427" s="69"/>
      <c r="QO427" s="69"/>
      <c r="QP427" s="69"/>
      <c r="QQ427" s="69"/>
      <c r="QR427" s="69"/>
      <c r="QS427" s="69"/>
      <c r="QT427" s="69"/>
      <c r="QU427" s="69"/>
      <c r="QV427" s="69"/>
      <c r="QW427" s="69"/>
      <c r="QX427" s="69"/>
      <c r="QY427" s="69"/>
      <c r="QZ427" s="69"/>
      <c r="RA427" s="69"/>
      <c r="RB427" s="69"/>
      <c r="RC427" s="69"/>
      <c r="RD427" s="69"/>
      <c r="RE427" s="69"/>
      <c r="RF427" s="69"/>
      <c r="RG427" s="69"/>
      <c r="RH427" s="69"/>
      <c r="RI427" s="69"/>
      <c r="RJ427" s="69"/>
      <c r="RK427" s="69"/>
      <c r="RL427" s="69"/>
      <c r="RM427" s="69"/>
      <c r="RN427" s="69"/>
      <c r="RO427" s="69"/>
      <c r="RP427" s="69"/>
      <c r="RQ427" s="69"/>
      <c r="RR427" s="69"/>
      <c r="RS427" s="69"/>
      <c r="RT427" s="69"/>
      <c r="RU427" s="69"/>
      <c r="RV427" s="69"/>
      <c r="RW427" s="69"/>
      <c r="RX427" s="69"/>
      <c r="RY427" s="69"/>
      <c r="RZ427" s="69"/>
      <c r="SA427" s="69"/>
      <c r="SB427" s="69"/>
      <c r="SC427" s="69"/>
      <c r="SD427" s="69"/>
      <c r="SE427" s="69"/>
      <c r="SF427" s="69"/>
      <c r="SG427" s="69"/>
      <c r="SH427" s="69"/>
      <c r="SI427" s="69"/>
      <c r="SJ427" s="69"/>
      <c r="SK427" s="69"/>
      <c r="SL427" s="69"/>
      <c r="SM427" s="69"/>
      <c r="SN427" s="69"/>
      <c r="SO427" s="69"/>
      <c r="SP427" s="69"/>
      <c r="SQ427" s="69"/>
      <c r="SR427" s="69"/>
      <c r="SS427" s="69"/>
      <c r="ST427" s="69"/>
      <c r="SU427" s="69"/>
      <c r="SV427" s="69"/>
      <c r="SW427" s="69"/>
      <c r="SX427" s="69"/>
      <c r="SY427" s="69"/>
      <c r="SZ427" s="69"/>
      <c r="TA427" s="69"/>
      <c r="TB427" s="69"/>
      <c r="TC427" s="69"/>
      <c r="TD427" s="69"/>
      <c r="TE427" s="69"/>
      <c r="TF427" s="69"/>
      <c r="TG427" s="69"/>
      <c r="TH427" s="69"/>
      <c r="TI427" s="69"/>
      <c r="TJ427" s="69"/>
      <c r="TK427" s="69"/>
      <c r="TL427" s="69"/>
      <c r="TM427" s="69"/>
      <c r="TN427" s="69"/>
      <c r="TO427" s="69"/>
      <c r="TP427" s="69"/>
      <c r="TQ427" s="69"/>
      <c r="TR427" s="69"/>
      <c r="TS427" s="69"/>
      <c r="TT427" s="69"/>
      <c r="TU427" s="69"/>
      <c r="TV427" s="69"/>
      <c r="TW427" s="69"/>
      <c r="TX427" s="69"/>
      <c r="TY427" s="69"/>
      <c r="TZ427" s="69"/>
      <c r="UA427" s="69"/>
      <c r="UB427" s="69"/>
      <c r="UC427" s="69"/>
      <c r="UD427" s="69"/>
      <c r="UE427" s="69"/>
      <c r="UF427" s="69"/>
      <c r="UG427" s="69"/>
      <c r="UH427" s="69"/>
      <c r="UI427" s="69"/>
      <c r="UJ427" s="69"/>
      <c r="UK427" s="69"/>
      <c r="UL427" s="69"/>
      <c r="UM427" s="69"/>
      <c r="UN427" s="69"/>
      <c r="UO427" s="69"/>
      <c r="UP427" s="69"/>
      <c r="UQ427" s="69"/>
      <c r="UR427" s="69"/>
      <c r="US427" s="69"/>
      <c r="UT427" s="69"/>
      <c r="UU427" s="69"/>
      <c r="UV427" s="69"/>
      <c r="UW427" s="69"/>
      <c r="UX427" s="69"/>
      <c r="UY427" s="69"/>
      <c r="UZ427" s="69"/>
      <c r="VA427" s="69"/>
      <c r="VB427" s="69"/>
      <c r="VC427" s="69"/>
      <c r="VD427" s="69"/>
      <c r="VE427" s="69"/>
      <c r="VF427" s="69"/>
      <c r="VG427" s="69"/>
      <c r="VH427" s="69"/>
      <c r="VI427" s="69"/>
      <c r="VJ427" s="69"/>
      <c r="VK427" s="69"/>
      <c r="VL427" s="69"/>
      <c r="VM427" s="69"/>
      <c r="VN427" s="69"/>
      <c r="VO427" s="69"/>
      <c r="VP427" s="69"/>
      <c r="VQ427" s="69"/>
      <c r="VR427" s="69"/>
      <c r="VS427" s="69"/>
      <c r="VT427" s="69"/>
      <c r="VU427" s="69"/>
      <c r="VV427" s="69"/>
      <c r="VW427" s="69"/>
      <c r="VX427" s="69"/>
      <c r="VY427" s="69"/>
      <c r="VZ427" s="69"/>
      <c r="WA427" s="69"/>
      <c r="WB427" s="69"/>
      <c r="WC427" s="69"/>
      <c r="WD427" s="69"/>
      <c r="WE427" s="69"/>
      <c r="WF427" s="69"/>
      <c r="WG427" s="69"/>
      <c r="WH427" s="69"/>
      <c r="WI427" s="69"/>
      <c r="WJ427" s="69"/>
      <c r="WK427" s="69"/>
      <c r="WL427" s="69"/>
      <c r="WM427" s="69"/>
      <c r="WN427" s="69"/>
      <c r="WO427" s="69"/>
      <c r="WP427" s="69"/>
      <c r="WQ427" s="69"/>
      <c r="WR427" s="69"/>
      <c r="WS427" s="69"/>
      <c r="WT427" s="69"/>
      <c r="WU427" s="69"/>
      <c r="WV427" s="69"/>
      <c r="WW427" s="69"/>
      <c r="WX427" s="69"/>
      <c r="WY427" s="69"/>
      <c r="WZ427" s="69"/>
      <c r="XA427" s="69"/>
      <c r="XB427" s="69"/>
      <c r="XC427" s="69"/>
      <c r="XD427" s="69"/>
      <c r="XE427" s="69"/>
      <c r="XF427" s="69"/>
      <c r="XG427" s="69"/>
      <c r="XH427" s="69"/>
      <c r="XI427" s="69"/>
      <c r="XJ427" s="69"/>
      <c r="XK427" s="69"/>
      <c r="XL427" s="69"/>
      <c r="XM427" s="69"/>
      <c r="XN427" s="69"/>
      <c r="XO427" s="69"/>
      <c r="XP427" s="69"/>
      <c r="XQ427" s="69"/>
      <c r="XR427" s="69"/>
      <c r="XS427" s="69"/>
      <c r="XT427" s="69"/>
      <c r="XU427" s="69"/>
      <c r="XV427" s="69"/>
      <c r="XW427" s="69"/>
      <c r="XX427" s="69"/>
      <c r="XY427" s="69"/>
      <c r="XZ427" s="69"/>
      <c r="YA427" s="69"/>
      <c r="YB427" s="69"/>
      <c r="YC427" s="69"/>
      <c r="YD427" s="69"/>
      <c r="YE427" s="69"/>
      <c r="YF427" s="69"/>
      <c r="YG427" s="69"/>
      <c r="YH427" s="69"/>
      <c r="YI427" s="69"/>
      <c r="YJ427" s="69"/>
      <c r="YK427" s="69"/>
      <c r="YL427" s="69"/>
      <c r="YM427" s="69"/>
      <c r="YN427" s="69"/>
      <c r="YO427" s="69"/>
      <c r="YP427" s="69"/>
      <c r="YQ427" s="69"/>
      <c r="YR427" s="69"/>
      <c r="YS427" s="69"/>
      <c r="YT427" s="69"/>
      <c r="YU427" s="69"/>
      <c r="YV427" s="69"/>
      <c r="YW427" s="69"/>
      <c r="YX427" s="69"/>
      <c r="YY427" s="69"/>
      <c r="YZ427" s="69"/>
      <c r="ZA427" s="69"/>
      <c r="ZB427" s="69"/>
      <c r="ZC427" s="69"/>
      <c r="ZD427" s="69"/>
      <c r="ZE427" s="69"/>
      <c r="ZF427" s="69"/>
      <c r="ZG427" s="69"/>
      <c r="ZH427" s="69"/>
      <c r="ZI427" s="69"/>
      <c r="ZJ427" s="69"/>
      <c r="ZK427" s="69"/>
      <c r="ZL427" s="69"/>
      <c r="ZM427" s="69"/>
      <c r="ZN427" s="69"/>
      <c r="ZO427" s="69"/>
      <c r="ZP427" s="69"/>
      <c r="ZQ427" s="69"/>
      <c r="ZR427" s="69"/>
      <c r="ZS427" s="69"/>
      <c r="ZT427" s="69"/>
      <c r="ZU427" s="69"/>
      <c r="ZV427" s="69"/>
      <c r="ZW427" s="69"/>
      <c r="ZX427" s="69"/>
      <c r="ZY427" s="69"/>
      <c r="ZZ427" s="69"/>
      <c r="AAA427" s="69"/>
      <c r="AAB427" s="69"/>
      <c r="AAC427" s="69"/>
      <c r="AAD427" s="69"/>
      <c r="AAE427" s="69"/>
      <c r="AAF427" s="69"/>
      <c r="AAG427" s="69"/>
      <c r="AAH427" s="69"/>
      <c r="AAI427" s="69"/>
      <c r="AAJ427" s="69"/>
      <c r="AAK427" s="69"/>
      <c r="AAL427" s="69"/>
      <c r="AAM427" s="69"/>
      <c r="AAN427" s="69"/>
      <c r="AAO427" s="69"/>
      <c r="AAP427" s="69"/>
      <c r="AAQ427" s="69"/>
      <c r="AAR427" s="69"/>
      <c r="AAS427" s="69"/>
      <c r="AAT427" s="69"/>
      <c r="AAU427" s="69"/>
      <c r="AAV427" s="69"/>
      <c r="AAW427" s="69"/>
      <c r="AAX427" s="69"/>
      <c r="AAY427" s="69"/>
      <c r="AAZ427" s="69"/>
      <c r="ABA427" s="69"/>
      <c r="ABB427" s="69"/>
      <c r="ABC427" s="69"/>
      <c r="ABD427" s="69"/>
      <c r="ABE427" s="69"/>
      <c r="ABF427" s="69"/>
      <c r="ABG427" s="69"/>
      <c r="ABH427" s="69"/>
      <c r="ABI427" s="69"/>
      <c r="ABJ427" s="69"/>
      <c r="ABK427" s="69"/>
      <c r="ABL427" s="69"/>
      <c r="ABM427" s="69"/>
      <c r="ABN427" s="69"/>
      <c r="ABO427" s="69"/>
      <c r="ABP427" s="69"/>
      <c r="ABQ427" s="69"/>
      <c r="ABR427" s="69"/>
      <c r="ABS427" s="69"/>
      <c r="ABT427" s="69"/>
      <c r="ABU427" s="69"/>
      <c r="ABV427" s="69"/>
      <c r="ABW427" s="69"/>
      <c r="ABX427" s="69"/>
      <c r="ABY427" s="69"/>
      <c r="ABZ427" s="69"/>
      <c r="ACA427" s="69"/>
      <c r="ACB427" s="69"/>
      <c r="ACC427" s="69"/>
      <c r="ACD427" s="69"/>
      <c r="ACE427" s="69"/>
      <c r="ACF427" s="69"/>
      <c r="ACG427" s="69"/>
      <c r="ACH427" s="69"/>
      <c r="ACI427" s="69"/>
      <c r="ACJ427" s="69"/>
      <c r="ACK427" s="69"/>
      <c r="ACL427" s="69"/>
      <c r="ACM427" s="69"/>
      <c r="ACN427" s="69"/>
      <c r="ACO427" s="69"/>
      <c r="ACP427" s="69"/>
      <c r="ACQ427" s="69"/>
      <c r="ACR427" s="69"/>
      <c r="ACS427" s="69"/>
      <c r="ACT427" s="69"/>
      <c r="ACU427" s="69"/>
      <c r="ACV427" s="69"/>
      <c r="ACW427" s="69"/>
      <c r="ACX427" s="69"/>
      <c r="ACY427" s="69"/>
      <c r="ACZ427" s="69"/>
      <c r="ADA427" s="69"/>
      <c r="ADB427" s="69"/>
      <c r="ADC427" s="69"/>
      <c r="ADD427" s="69"/>
      <c r="ADE427" s="69"/>
      <c r="ADF427" s="69"/>
      <c r="ADG427" s="69"/>
      <c r="ADH427" s="69"/>
      <c r="ADI427" s="69"/>
      <c r="ADJ427" s="69"/>
      <c r="ADK427" s="69"/>
      <c r="ADL427" s="69"/>
      <c r="ADM427" s="69"/>
      <c r="ADN427" s="69"/>
      <c r="ADO427" s="69"/>
      <c r="ADP427" s="69"/>
      <c r="ADQ427" s="69"/>
      <c r="ADR427" s="69"/>
      <c r="ADS427" s="69"/>
      <c r="ADT427" s="69"/>
      <c r="ADU427" s="69"/>
      <c r="ADV427" s="69"/>
      <c r="ADW427" s="69"/>
      <c r="ADX427" s="69"/>
      <c r="ADY427" s="69"/>
      <c r="ADZ427" s="69"/>
      <c r="AEA427" s="69"/>
      <c r="AEB427" s="69"/>
      <c r="AEC427" s="69"/>
      <c r="AED427" s="69"/>
      <c r="AEE427" s="69"/>
      <c r="AEF427" s="69"/>
      <c r="AEG427" s="69"/>
      <c r="AEH427" s="69"/>
      <c r="AEI427" s="69"/>
      <c r="AEJ427" s="69"/>
      <c r="AEK427" s="69"/>
      <c r="AEL427" s="69"/>
      <c r="AEM427" s="69"/>
      <c r="AEN427" s="69"/>
      <c r="AEO427" s="69"/>
      <c r="AEP427" s="69"/>
      <c r="AEQ427" s="69"/>
      <c r="AER427" s="69"/>
      <c r="AES427" s="69"/>
      <c r="AET427" s="69"/>
      <c r="AEU427" s="69"/>
      <c r="AEV427" s="69"/>
      <c r="AEW427" s="69"/>
      <c r="AEX427" s="69"/>
      <c r="AEY427" s="69"/>
      <c r="AEZ427" s="69"/>
      <c r="AFA427" s="69"/>
      <c r="AFB427" s="69"/>
      <c r="AFC427" s="69"/>
      <c r="AFD427" s="69"/>
      <c r="AFE427" s="69"/>
      <c r="AFF427" s="69"/>
      <c r="AFG427" s="69"/>
      <c r="AFH427" s="69"/>
      <c r="AFI427" s="69"/>
      <c r="AFJ427" s="69"/>
      <c r="AFK427" s="69"/>
      <c r="AFL427" s="69"/>
      <c r="AFM427" s="69"/>
      <c r="AFN427" s="69"/>
      <c r="AFO427" s="69"/>
      <c r="AFP427" s="69"/>
      <c r="AFQ427" s="69"/>
      <c r="AFR427" s="69"/>
      <c r="AFS427" s="69"/>
      <c r="AFT427" s="69"/>
      <c r="AFU427" s="69"/>
      <c r="AFV427" s="69"/>
      <c r="AFW427" s="69"/>
      <c r="AFX427" s="69"/>
      <c r="AFY427" s="69"/>
      <c r="AFZ427" s="69"/>
      <c r="AGA427" s="69"/>
      <c r="AGB427" s="69"/>
      <c r="AGC427" s="69"/>
      <c r="AGD427" s="69"/>
      <c r="AGE427" s="69"/>
      <c r="AGF427" s="69"/>
      <c r="AGG427" s="69"/>
      <c r="AGH427" s="69"/>
      <c r="AGI427" s="69"/>
      <c r="AGJ427" s="69"/>
      <c r="AGK427" s="69"/>
      <c r="AGL427" s="69"/>
      <c r="AGM427" s="69"/>
      <c r="AGN427" s="69"/>
      <c r="AGO427" s="69"/>
      <c r="AGP427" s="69"/>
      <c r="AGQ427" s="69"/>
      <c r="AGR427" s="69"/>
      <c r="AGS427" s="69"/>
      <c r="AGT427" s="69"/>
      <c r="AGU427" s="69"/>
      <c r="AGV427" s="69"/>
      <c r="AGW427" s="69"/>
      <c r="AGX427" s="69"/>
      <c r="AGY427" s="69"/>
      <c r="AGZ427" s="69"/>
      <c r="AHA427" s="69"/>
      <c r="AHB427" s="69"/>
      <c r="AHC427" s="69"/>
      <c r="AHD427" s="69"/>
      <c r="AHE427" s="69"/>
      <c r="AHF427" s="69"/>
      <c r="AHG427" s="69"/>
      <c r="AHH427" s="69"/>
      <c r="AHI427" s="69"/>
      <c r="AHJ427" s="69"/>
      <c r="AHK427" s="69"/>
      <c r="AHL427" s="69"/>
      <c r="AHM427" s="69"/>
      <c r="AHN427" s="69"/>
      <c r="AHO427" s="69"/>
      <c r="AHP427" s="69"/>
      <c r="AHQ427" s="69"/>
      <c r="AHR427" s="69"/>
      <c r="AHS427" s="69"/>
      <c r="AHT427" s="69"/>
      <c r="AHU427" s="69"/>
      <c r="AHV427" s="69"/>
      <c r="AHW427" s="69"/>
      <c r="AHX427" s="69"/>
      <c r="AHY427" s="69"/>
      <c r="AHZ427" s="69"/>
      <c r="AIA427" s="69"/>
      <c r="AIB427" s="69"/>
      <c r="AIC427" s="69"/>
      <c r="AID427" s="69"/>
      <c r="AIE427" s="69"/>
      <c r="AIF427" s="69"/>
      <c r="AIG427" s="69"/>
      <c r="AIH427" s="69"/>
      <c r="AII427" s="69"/>
      <c r="AIJ427" s="69"/>
      <c r="AIK427" s="69"/>
      <c r="AIL427" s="69"/>
      <c r="AIM427" s="69"/>
      <c r="AIN427" s="69"/>
      <c r="AIO427" s="69"/>
      <c r="AIP427" s="69"/>
      <c r="AIQ427" s="69"/>
      <c r="AIR427" s="69"/>
      <c r="AIS427" s="69"/>
      <c r="AIT427" s="69"/>
      <c r="AIU427" s="69"/>
      <c r="AIV427" s="69"/>
      <c r="AIW427" s="69"/>
      <c r="AIX427" s="69"/>
      <c r="AIY427" s="69"/>
      <c r="AIZ427" s="69"/>
      <c r="AJA427" s="69"/>
      <c r="AJB427" s="69"/>
      <c r="AJC427" s="69"/>
      <c r="AJD427" s="69"/>
      <c r="AJE427" s="69"/>
      <c r="AJF427" s="69"/>
      <c r="AJG427" s="69"/>
      <c r="AJH427" s="69"/>
      <c r="AJI427" s="69"/>
      <c r="AJJ427" s="69"/>
      <c r="AJK427" s="69"/>
      <c r="AJL427" s="69"/>
      <c r="AJM427" s="69"/>
      <c r="AJN427" s="69"/>
      <c r="AJO427" s="69"/>
      <c r="AJP427" s="69"/>
      <c r="AJQ427" s="69"/>
      <c r="AJR427" s="69"/>
      <c r="AJS427" s="69"/>
      <c r="AJT427" s="69"/>
      <c r="AJU427" s="69"/>
      <c r="AJV427" s="69"/>
      <c r="AJW427" s="69"/>
      <c r="AJX427" s="69"/>
      <c r="AJY427" s="69"/>
      <c r="AJZ427" s="69"/>
      <c r="AKA427" s="69"/>
      <c r="AKB427" s="69"/>
      <c r="AKC427" s="69"/>
      <c r="AKD427" s="69"/>
      <c r="AKE427" s="69"/>
      <c r="AKF427" s="69"/>
      <c r="AKG427" s="69"/>
      <c r="AKH427" s="69"/>
      <c r="AKI427" s="69"/>
      <c r="AKJ427" s="69"/>
      <c r="AKK427" s="69"/>
      <c r="AKL427" s="69"/>
      <c r="AKM427" s="69"/>
      <c r="AKN427" s="69"/>
      <c r="AKO427" s="69"/>
      <c r="AKP427" s="69"/>
      <c r="AKQ427" s="69"/>
      <c r="AKR427" s="69"/>
      <c r="AKS427" s="69"/>
      <c r="AKT427" s="69"/>
      <c r="AKU427" s="69"/>
      <c r="AKV427" s="69"/>
      <c r="AKW427" s="69"/>
      <c r="AKX427" s="69"/>
      <c r="AKY427" s="69"/>
      <c r="AKZ427" s="69"/>
      <c r="ALA427" s="69"/>
      <c r="ALB427" s="69"/>
      <c r="ALC427" s="69"/>
      <c r="ALD427" s="69"/>
      <c r="ALE427" s="69"/>
      <c r="ALF427" s="69"/>
      <c r="ALG427" s="69"/>
      <c r="ALH427" s="69"/>
      <c r="ALI427" s="69"/>
      <c r="ALJ427" s="69"/>
      <c r="ALK427" s="69"/>
      <c r="ALL427" s="69"/>
      <c r="ALM427" s="69"/>
      <c r="ALN427" s="69"/>
      <c r="ALO427" s="69"/>
      <c r="ALP427" s="69"/>
      <c r="ALQ427" s="69"/>
      <c r="ALR427" s="69"/>
      <c r="ALS427" s="69"/>
      <c r="ALT427" s="69"/>
      <c r="ALU427" s="69"/>
      <c r="ALV427" s="69"/>
      <c r="ALW427" s="69"/>
      <c r="ALX427" s="69"/>
      <c r="ALY427" s="69"/>
      <c r="ALZ427" s="69"/>
      <c r="AMA427" s="69"/>
      <c r="AMB427" s="69"/>
      <c r="AMC427" s="69"/>
      <c r="AMD427" s="69"/>
      <c r="AME427" s="69"/>
      <c r="AMF427" s="69"/>
      <c r="AMG427" s="69"/>
      <c r="AMH427" s="69"/>
      <c r="AMI427" s="69"/>
      <c r="AMJ427" s="69"/>
      <c r="AMK427" s="69"/>
      <c r="AML427" s="69"/>
      <c r="AMM427" s="69"/>
      <c r="AMN427" s="69"/>
      <c r="AMO427" s="69"/>
      <c r="AMP427" s="69"/>
      <c r="AMQ427" s="69"/>
      <c r="AMR427" s="69"/>
      <c r="AMS427" s="69"/>
      <c r="AMT427" s="69"/>
      <c r="AMU427" s="69"/>
      <c r="AMV427" s="69"/>
      <c r="AMW427" s="69"/>
      <c r="AMX427" s="69"/>
      <c r="AMY427" s="69"/>
      <c r="AMZ427" s="69"/>
      <c r="ANA427" s="69"/>
      <c r="ANB427" s="69"/>
      <c r="ANC427" s="69"/>
      <c r="AND427" s="69"/>
      <c r="ANE427" s="69"/>
      <c r="ANF427" s="69"/>
      <c r="ANG427" s="69"/>
      <c r="ANH427" s="69"/>
      <c r="ANI427" s="69"/>
      <c r="ANJ427" s="69"/>
      <c r="ANK427" s="69"/>
      <c r="ANL427" s="69"/>
      <c r="ANM427" s="69"/>
      <c r="ANN427" s="69"/>
      <c r="ANO427" s="69"/>
      <c r="ANP427" s="69"/>
      <c r="ANQ427" s="69"/>
      <c r="ANR427" s="69"/>
      <c r="ANS427" s="69"/>
      <c r="ANT427" s="69"/>
      <c r="ANU427" s="69"/>
      <c r="ANV427" s="69"/>
      <c r="ANW427" s="69"/>
      <c r="ANX427" s="69"/>
      <c r="ANY427" s="69"/>
      <c r="ANZ427" s="69"/>
      <c r="AOA427" s="69"/>
      <c r="AOB427" s="69"/>
      <c r="AOC427" s="69"/>
      <c r="AOD427" s="69"/>
      <c r="AOE427" s="69"/>
      <c r="AOF427" s="69"/>
      <c r="AOG427" s="69"/>
      <c r="AOH427" s="69"/>
      <c r="AOI427" s="69"/>
      <c r="AOJ427" s="69"/>
      <c r="AOK427" s="69"/>
      <c r="AOL427" s="69"/>
      <c r="AOM427" s="69"/>
      <c r="AON427" s="69"/>
      <c r="AOO427" s="69"/>
      <c r="AOP427" s="69"/>
      <c r="AOQ427" s="69"/>
      <c r="AOR427" s="69"/>
      <c r="AOS427" s="69"/>
      <c r="AOT427" s="69"/>
      <c r="AOU427" s="69"/>
      <c r="AOV427" s="69"/>
      <c r="AOW427" s="69"/>
      <c r="AOX427" s="69"/>
      <c r="AOY427" s="69"/>
      <c r="AOZ427" s="69"/>
      <c r="APA427" s="69"/>
      <c r="APB427" s="69"/>
      <c r="APC427" s="69"/>
      <c r="APD427" s="69"/>
      <c r="APE427" s="69"/>
      <c r="APF427" s="69"/>
      <c r="APG427" s="69"/>
      <c r="APH427" s="69"/>
      <c r="API427" s="69"/>
      <c r="APJ427" s="69"/>
      <c r="APK427" s="69"/>
      <c r="APL427" s="69"/>
      <c r="APM427" s="69"/>
      <c r="APN427" s="69"/>
      <c r="APO427" s="69"/>
      <c r="APP427" s="69"/>
      <c r="APQ427" s="69"/>
      <c r="APR427" s="69"/>
      <c r="APS427" s="69"/>
      <c r="APT427" s="69"/>
      <c r="APU427" s="69"/>
      <c r="APV427" s="69"/>
      <c r="APW427" s="69"/>
      <c r="APX427" s="69"/>
      <c r="APY427" s="69"/>
      <c r="APZ427" s="69"/>
      <c r="AQA427" s="69"/>
      <c r="AQB427" s="69"/>
      <c r="AQC427" s="69"/>
      <c r="AQD427" s="69"/>
      <c r="AQE427" s="69"/>
      <c r="AQF427" s="69"/>
      <c r="AQG427" s="69"/>
      <c r="AQH427" s="69"/>
      <c r="AQI427" s="69"/>
      <c r="AQJ427" s="69"/>
      <c r="AQK427" s="69"/>
      <c r="AQL427" s="69"/>
      <c r="AQM427" s="69"/>
      <c r="AQN427" s="69"/>
      <c r="AQO427" s="69"/>
      <c r="AQP427" s="69"/>
      <c r="AQQ427" s="69"/>
      <c r="AQR427" s="69"/>
      <c r="AQS427" s="69"/>
      <c r="AQT427" s="69"/>
      <c r="AQU427" s="69"/>
      <c r="AQV427" s="69"/>
      <c r="AQW427" s="69"/>
      <c r="AQX427" s="69"/>
      <c r="AQY427" s="69"/>
      <c r="AQZ427" s="69"/>
      <c r="ARA427" s="69"/>
      <c r="ARB427" s="69"/>
      <c r="ARC427" s="69"/>
      <c r="ARD427" s="69"/>
      <c r="ARE427" s="69"/>
      <c r="ARF427" s="69"/>
      <c r="ARG427" s="69"/>
      <c r="ARH427" s="69"/>
      <c r="ARI427" s="69"/>
      <c r="ARJ427" s="69"/>
      <c r="ARK427" s="69"/>
      <c r="ARL427" s="69"/>
      <c r="ARM427" s="69"/>
      <c r="ARN427" s="69"/>
      <c r="ARO427" s="69"/>
      <c r="ARP427" s="69"/>
      <c r="ARQ427" s="69"/>
      <c r="ARR427" s="69"/>
      <c r="ARS427" s="69"/>
      <c r="ART427" s="69"/>
      <c r="ARU427" s="69"/>
      <c r="ARV427" s="69"/>
      <c r="ARW427" s="69"/>
      <c r="ARX427" s="69"/>
      <c r="ARY427" s="69"/>
      <c r="ARZ427" s="69"/>
      <c r="ASA427" s="69"/>
      <c r="ASB427" s="69"/>
      <c r="ASC427" s="69"/>
      <c r="ASD427" s="69"/>
      <c r="ASE427" s="69"/>
      <c r="ASF427" s="69"/>
      <c r="ASG427" s="69"/>
      <c r="ASH427" s="69"/>
      <c r="ASI427" s="69"/>
      <c r="ASJ427" s="69"/>
      <c r="ASK427" s="69"/>
      <c r="ASL427" s="69"/>
      <c r="ASM427" s="69"/>
      <c r="ASN427" s="69"/>
      <c r="ASO427" s="69"/>
      <c r="ASP427" s="69"/>
      <c r="ASQ427" s="69"/>
      <c r="ASR427" s="69"/>
      <c r="ASS427" s="69"/>
      <c r="AST427" s="69"/>
      <c r="ASU427" s="69"/>
      <c r="ASV427" s="69"/>
      <c r="ASW427" s="69"/>
      <c r="ASX427" s="69"/>
      <c r="ASY427" s="69"/>
      <c r="ASZ427" s="69"/>
      <c r="ATA427" s="69"/>
      <c r="ATB427" s="69"/>
      <c r="ATC427" s="69"/>
      <c r="ATD427" s="69"/>
      <c r="ATE427" s="69"/>
      <c r="ATF427" s="69"/>
      <c r="ATG427" s="69"/>
      <c r="ATH427" s="69"/>
      <c r="ATI427" s="69"/>
      <c r="ATJ427" s="69"/>
      <c r="ATK427" s="69"/>
      <c r="ATL427" s="69"/>
      <c r="ATM427" s="69"/>
      <c r="ATN427" s="69"/>
      <c r="ATO427" s="69"/>
      <c r="ATP427" s="69"/>
      <c r="ATQ427" s="69"/>
      <c r="ATR427" s="69"/>
      <c r="ATS427" s="69"/>
      <c r="ATT427" s="69"/>
      <c r="ATU427" s="69"/>
      <c r="ATV427" s="69"/>
      <c r="ATW427" s="69"/>
      <c r="ATX427" s="69"/>
      <c r="ATY427" s="69"/>
      <c r="ATZ427" s="69"/>
      <c r="AUA427" s="69"/>
      <c r="AUB427" s="69"/>
      <c r="AUC427" s="69"/>
      <c r="AUD427" s="69"/>
      <c r="AUE427" s="69"/>
      <c r="AUF427" s="69"/>
      <c r="AUG427" s="69"/>
      <c r="AUH427" s="69"/>
      <c r="AUI427" s="69"/>
      <c r="AUJ427" s="69"/>
      <c r="AUK427" s="69"/>
      <c r="AUL427" s="69"/>
      <c r="AUM427" s="69"/>
      <c r="AUN427" s="69"/>
      <c r="AUO427" s="69"/>
      <c r="AUP427" s="69"/>
      <c r="AUQ427" s="69"/>
      <c r="AUR427" s="69"/>
      <c r="AUS427" s="69"/>
      <c r="AUT427" s="69"/>
      <c r="AUU427" s="69"/>
      <c r="AUV427" s="69"/>
      <c r="AUW427" s="69"/>
      <c r="AUX427" s="69"/>
      <c r="AUY427" s="69"/>
      <c r="AUZ427" s="69"/>
      <c r="AVA427" s="69"/>
      <c r="AVB427" s="69"/>
      <c r="AVC427" s="69"/>
      <c r="AVD427" s="69"/>
      <c r="AVE427" s="69"/>
      <c r="AVF427" s="69"/>
      <c r="AVG427" s="69"/>
      <c r="AVH427" s="69"/>
      <c r="AVI427" s="69"/>
      <c r="AVJ427" s="69"/>
      <c r="AVK427" s="69"/>
      <c r="AVL427" s="69"/>
      <c r="AVM427" s="69"/>
      <c r="AVN427" s="69"/>
      <c r="AVO427" s="69"/>
      <c r="AVP427" s="69"/>
      <c r="AVQ427" s="69"/>
      <c r="AVR427" s="69"/>
      <c r="AVS427" s="69"/>
      <c r="AVT427" s="69"/>
      <c r="AVU427" s="69"/>
      <c r="AVV427" s="69"/>
      <c r="AVW427" s="69"/>
      <c r="AVX427" s="69"/>
      <c r="AVY427" s="69"/>
      <c r="AVZ427" s="69"/>
      <c r="AWA427" s="69"/>
      <c r="AWB427" s="69"/>
      <c r="AWC427" s="69"/>
      <c r="AWD427" s="69"/>
      <c r="AWE427" s="69"/>
      <c r="AWF427" s="69"/>
      <c r="AWG427" s="69"/>
      <c r="AWH427" s="69"/>
      <c r="AWI427" s="69"/>
      <c r="AWJ427" s="69"/>
      <c r="AWK427" s="69"/>
      <c r="AWL427" s="69"/>
      <c r="AWM427" s="69"/>
      <c r="AWN427" s="69"/>
      <c r="AWO427" s="69"/>
      <c r="AWP427" s="69"/>
      <c r="AWQ427" s="69"/>
      <c r="AWR427" s="69"/>
      <c r="AWS427" s="69"/>
      <c r="AWT427" s="69"/>
      <c r="AWU427" s="69"/>
      <c r="AWV427" s="69"/>
      <c r="AWW427" s="69"/>
      <c r="AWX427" s="69"/>
      <c r="AWY427" s="69"/>
      <c r="AWZ427" s="69"/>
      <c r="AXA427" s="69"/>
      <c r="AXB427" s="69"/>
      <c r="AXC427" s="69"/>
      <c r="AXD427" s="69"/>
      <c r="AXE427" s="69"/>
      <c r="AXF427" s="69"/>
      <c r="AXG427" s="69"/>
      <c r="AXH427" s="69"/>
      <c r="AXI427" s="69"/>
      <c r="AXJ427" s="69"/>
      <c r="AXK427" s="69"/>
      <c r="AXL427" s="69"/>
      <c r="AXM427" s="69"/>
      <c r="AXN427" s="69"/>
      <c r="AXO427" s="69"/>
      <c r="AXP427" s="69"/>
      <c r="AXQ427" s="69"/>
      <c r="AXR427" s="69"/>
      <c r="AXS427" s="69"/>
      <c r="AXT427" s="69"/>
      <c r="AXU427" s="69"/>
      <c r="AXV427" s="69"/>
      <c r="AXW427" s="69"/>
      <c r="AXX427" s="69"/>
      <c r="AXY427" s="69"/>
      <c r="AXZ427" s="69"/>
      <c r="AYA427" s="69"/>
      <c r="AYB427" s="69"/>
      <c r="AYC427" s="69"/>
      <c r="AYD427" s="69"/>
      <c r="AYE427" s="69"/>
      <c r="AYF427" s="69"/>
      <c r="AYG427" s="69"/>
      <c r="AYH427" s="69"/>
      <c r="AYI427" s="69"/>
      <c r="AYJ427" s="69"/>
      <c r="AYK427" s="69"/>
      <c r="AYL427" s="69"/>
      <c r="AYM427" s="69"/>
      <c r="AYN427" s="69"/>
      <c r="AYO427" s="69"/>
      <c r="AYP427" s="69"/>
      <c r="AYQ427" s="69"/>
      <c r="AYR427" s="69"/>
      <c r="AYS427" s="69"/>
      <c r="AYT427" s="69"/>
      <c r="AYU427" s="69"/>
      <c r="AYV427" s="69"/>
      <c r="AYW427" s="69"/>
      <c r="AYX427" s="69"/>
      <c r="AYY427" s="69"/>
      <c r="AYZ427" s="69"/>
      <c r="AZA427" s="69"/>
      <c r="AZB427" s="69"/>
      <c r="AZC427" s="69"/>
      <c r="AZD427" s="69"/>
      <c r="AZE427" s="69"/>
      <c r="AZF427" s="69"/>
      <c r="AZG427" s="69"/>
      <c r="AZH427" s="69"/>
      <c r="AZI427" s="69"/>
      <c r="AZJ427" s="69"/>
      <c r="AZK427" s="69"/>
      <c r="AZL427" s="69"/>
      <c r="AZM427" s="69"/>
      <c r="AZN427" s="69"/>
      <c r="AZO427" s="69"/>
      <c r="AZP427" s="69"/>
      <c r="AZQ427" s="69"/>
      <c r="AZR427" s="69"/>
      <c r="AZS427" s="69"/>
      <c r="AZT427" s="69"/>
      <c r="AZU427" s="69"/>
      <c r="AZV427" s="69"/>
      <c r="AZW427" s="69"/>
      <c r="AZX427" s="69"/>
      <c r="AZY427" s="69"/>
      <c r="AZZ427" s="69"/>
      <c r="BAA427" s="69"/>
      <c r="BAB427" s="69"/>
      <c r="BAC427" s="69"/>
      <c r="BAD427" s="69"/>
      <c r="BAE427" s="69"/>
      <c r="BAF427" s="69"/>
      <c r="BAG427" s="69"/>
      <c r="BAH427" s="69"/>
      <c r="BAI427" s="69"/>
      <c r="BAJ427" s="69"/>
      <c r="BAK427" s="69"/>
      <c r="BAL427" s="69"/>
      <c r="BAM427" s="69"/>
      <c r="BAN427" s="69"/>
      <c r="BAO427" s="69"/>
      <c r="BAP427" s="69"/>
      <c r="BAQ427" s="69"/>
      <c r="BAR427" s="69"/>
      <c r="BAS427" s="69"/>
      <c r="BAT427" s="69"/>
      <c r="BAU427" s="69"/>
      <c r="BAV427" s="69"/>
      <c r="BAW427" s="69"/>
      <c r="BAX427" s="69"/>
      <c r="BAY427" s="69"/>
      <c r="BAZ427" s="69"/>
      <c r="BBA427" s="69"/>
      <c r="BBB427" s="69"/>
      <c r="BBC427" s="69"/>
      <c r="BBD427" s="69"/>
      <c r="BBE427" s="69"/>
      <c r="BBF427" s="69"/>
      <c r="BBG427" s="69"/>
      <c r="BBH427" s="69"/>
      <c r="BBI427" s="69"/>
      <c r="BBJ427" s="69"/>
      <c r="BBK427" s="69"/>
      <c r="BBL427" s="69"/>
      <c r="BBM427" s="69"/>
      <c r="BBN427" s="69"/>
      <c r="BBO427" s="69"/>
      <c r="BBP427" s="69"/>
      <c r="BBQ427" s="69"/>
      <c r="BBR427" s="69"/>
      <c r="BBS427" s="69"/>
      <c r="BBT427" s="69"/>
      <c r="BBU427" s="69"/>
      <c r="BBV427" s="69"/>
      <c r="BBW427" s="69"/>
      <c r="BBX427" s="69"/>
      <c r="BBY427" s="69"/>
      <c r="BBZ427" s="69"/>
      <c r="BCA427" s="69"/>
      <c r="BCB427" s="69"/>
      <c r="BCC427" s="69"/>
      <c r="BCD427" s="69"/>
      <c r="BCE427" s="69"/>
      <c r="BCF427" s="69"/>
      <c r="BCG427" s="69"/>
      <c r="BCH427" s="69"/>
      <c r="BCI427" s="69"/>
      <c r="BCJ427" s="69"/>
      <c r="BCK427" s="69"/>
      <c r="BCL427" s="69"/>
      <c r="BCM427" s="69"/>
      <c r="BCN427" s="69"/>
      <c r="BCO427" s="69"/>
      <c r="BCP427" s="69"/>
      <c r="BCQ427" s="69"/>
      <c r="BCR427" s="69"/>
      <c r="BCS427" s="69"/>
      <c r="BCT427" s="69"/>
      <c r="BCU427" s="69"/>
      <c r="BCV427" s="69"/>
      <c r="BCW427" s="69"/>
      <c r="BCX427" s="69"/>
      <c r="BCY427" s="69"/>
      <c r="BCZ427" s="69"/>
      <c r="BDA427" s="69"/>
      <c r="BDB427" s="69"/>
      <c r="BDC427" s="69"/>
      <c r="BDD427" s="69"/>
      <c r="BDE427" s="69"/>
      <c r="BDF427" s="69"/>
      <c r="BDG427" s="69"/>
      <c r="BDH427" s="69"/>
      <c r="BDI427" s="69"/>
      <c r="BDJ427" s="69"/>
      <c r="BDK427" s="69"/>
      <c r="BDL427" s="69"/>
      <c r="BDM427" s="69"/>
      <c r="BDN427" s="69"/>
      <c r="BDO427" s="69"/>
      <c r="BDP427" s="69"/>
      <c r="BDQ427" s="69"/>
      <c r="BDR427" s="69"/>
      <c r="BDS427" s="69"/>
      <c r="BDT427" s="69"/>
      <c r="BDU427" s="69"/>
      <c r="BDV427" s="69"/>
      <c r="BDW427" s="69"/>
      <c r="BDX427" s="69"/>
      <c r="BDY427" s="69"/>
      <c r="BDZ427" s="69"/>
      <c r="BEA427" s="69"/>
      <c r="BEB427" s="69"/>
      <c r="BEC427" s="69"/>
      <c r="BED427" s="69"/>
      <c r="BEE427" s="69"/>
      <c r="BEF427" s="69"/>
      <c r="BEG427" s="69"/>
      <c r="BEH427" s="69"/>
      <c r="BEI427" s="69"/>
      <c r="BEJ427" s="69"/>
      <c r="BEK427" s="69"/>
      <c r="BEL427" s="69"/>
      <c r="BEM427" s="69"/>
      <c r="BEN427" s="69"/>
      <c r="BEO427" s="69"/>
      <c r="BEP427" s="69"/>
      <c r="BEQ427" s="69"/>
      <c r="BER427" s="69"/>
      <c r="BES427" s="69"/>
      <c r="BET427" s="69"/>
      <c r="BEU427" s="69"/>
      <c r="BEV427" s="69"/>
      <c r="BEW427" s="69"/>
      <c r="BEX427" s="69"/>
      <c r="BEY427" s="69"/>
      <c r="BEZ427" s="69"/>
      <c r="BFA427" s="69"/>
      <c r="BFB427" s="69"/>
      <c r="BFC427" s="69"/>
      <c r="BFD427" s="69"/>
      <c r="BFE427" s="69"/>
      <c r="BFF427" s="69"/>
      <c r="BFG427" s="69"/>
      <c r="BFH427" s="69"/>
      <c r="BFI427" s="69"/>
      <c r="BFJ427" s="69"/>
      <c r="BFK427" s="69"/>
      <c r="BFL427" s="69"/>
      <c r="BFM427" s="69"/>
      <c r="BFN427" s="69"/>
      <c r="BFO427" s="69"/>
      <c r="BFP427" s="69"/>
      <c r="BFQ427" s="69"/>
      <c r="BFR427" s="69"/>
      <c r="BFS427" s="69"/>
      <c r="BFT427" s="69"/>
      <c r="BFU427" s="69"/>
      <c r="BFV427" s="69"/>
      <c r="BFW427" s="69"/>
      <c r="BFX427" s="69"/>
      <c r="BFY427" s="69"/>
      <c r="BFZ427" s="69"/>
      <c r="BGA427" s="69"/>
      <c r="BGB427" s="69"/>
      <c r="BGC427" s="69"/>
      <c r="BGD427" s="69"/>
      <c r="BGE427" s="69"/>
      <c r="BGF427" s="69"/>
      <c r="BGG427" s="69"/>
      <c r="BGH427" s="69"/>
      <c r="BGI427" s="69"/>
      <c r="BGJ427" s="69"/>
      <c r="BGK427" s="69"/>
      <c r="BGL427" s="69"/>
      <c r="BGM427" s="69"/>
      <c r="BGN427" s="69"/>
      <c r="BGO427" s="69"/>
      <c r="BGP427" s="69"/>
      <c r="BGQ427" s="69"/>
      <c r="BGR427" s="69"/>
      <c r="BGS427" s="69"/>
      <c r="BGT427" s="69"/>
      <c r="BGU427" s="69"/>
      <c r="BGV427" s="69"/>
      <c r="BGW427" s="69"/>
      <c r="BGX427" s="69"/>
      <c r="BGY427" s="69"/>
      <c r="BGZ427" s="69"/>
      <c r="BHA427" s="69"/>
      <c r="BHB427" s="69"/>
      <c r="BHC427" s="69"/>
      <c r="BHD427" s="69"/>
      <c r="BHE427" s="69"/>
      <c r="BHF427" s="69"/>
      <c r="BHG427" s="69"/>
      <c r="BHH427" s="69"/>
      <c r="BHI427" s="69"/>
      <c r="BHJ427" s="69"/>
      <c r="BHK427" s="69"/>
      <c r="BHL427" s="69"/>
      <c r="BHM427" s="69"/>
      <c r="BHN427" s="69"/>
      <c r="BHO427" s="69"/>
      <c r="BHP427" s="69"/>
      <c r="BHQ427" s="69"/>
      <c r="BHR427" s="69"/>
      <c r="BHS427" s="69"/>
      <c r="BHT427" s="69"/>
      <c r="BHU427" s="69"/>
      <c r="BHV427" s="69"/>
      <c r="BHW427" s="69"/>
      <c r="BHX427" s="69"/>
      <c r="BHY427" s="69"/>
      <c r="BHZ427" s="69"/>
      <c r="BIA427" s="69"/>
      <c r="BIB427" s="69"/>
      <c r="BIC427" s="69"/>
      <c r="BID427" s="69"/>
      <c r="BIE427" s="69"/>
      <c r="BIF427" s="69"/>
      <c r="BIG427" s="69"/>
      <c r="BIH427" s="69"/>
      <c r="BII427" s="69"/>
      <c r="BIJ427" s="69"/>
      <c r="BIK427" s="69"/>
      <c r="BIL427" s="69"/>
      <c r="BIM427" s="69"/>
      <c r="BIN427" s="69"/>
      <c r="BIO427" s="69"/>
      <c r="BIP427" s="69"/>
      <c r="BIQ427" s="69"/>
      <c r="BIR427" s="69"/>
      <c r="BIS427" s="69"/>
      <c r="BIT427" s="69"/>
      <c r="BIU427" s="69"/>
      <c r="BIV427" s="69"/>
      <c r="BIW427" s="69"/>
      <c r="BIX427" s="69"/>
      <c r="BIY427" s="69"/>
      <c r="BIZ427" s="69"/>
      <c r="BJA427" s="69"/>
      <c r="BJB427" s="69"/>
      <c r="BJC427" s="69"/>
      <c r="BJD427" s="69"/>
      <c r="BJE427" s="69"/>
      <c r="BJF427" s="69"/>
      <c r="BJG427" s="69"/>
      <c r="BJH427" s="69"/>
      <c r="BJI427" s="69"/>
      <c r="BJJ427" s="69"/>
      <c r="BJK427" s="69"/>
      <c r="BJL427" s="69"/>
      <c r="BJM427" s="69"/>
      <c r="BJN427" s="69"/>
      <c r="BJO427" s="69"/>
      <c r="BJP427" s="69"/>
      <c r="BJQ427" s="69"/>
      <c r="BJR427" s="69"/>
      <c r="BJS427" s="69"/>
      <c r="BJT427" s="69"/>
      <c r="BJU427" s="69"/>
      <c r="BJV427" s="69"/>
      <c r="BJW427" s="69"/>
      <c r="BJX427" s="69"/>
      <c r="BJY427" s="69"/>
      <c r="BJZ427" s="69"/>
      <c r="BKA427" s="69"/>
      <c r="BKB427" s="69"/>
      <c r="BKC427" s="69"/>
      <c r="BKD427" s="69"/>
      <c r="BKE427" s="69"/>
      <c r="BKF427" s="69"/>
      <c r="BKG427" s="69"/>
      <c r="BKH427" s="69"/>
      <c r="BKI427" s="69"/>
      <c r="BKJ427" s="69"/>
      <c r="BKK427" s="69"/>
      <c r="BKL427" s="69"/>
      <c r="BKM427" s="69"/>
      <c r="BKN427" s="69"/>
      <c r="BKO427" s="69"/>
      <c r="BKP427" s="69"/>
      <c r="BKQ427" s="69"/>
      <c r="BKR427" s="69"/>
      <c r="BKS427" s="69"/>
      <c r="BKT427" s="69"/>
      <c r="BKU427" s="69"/>
      <c r="BKV427" s="69"/>
      <c r="BKW427" s="69"/>
      <c r="BKX427" s="69"/>
      <c r="BKY427" s="69"/>
      <c r="BKZ427" s="69"/>
      <c r="BLA427" s="69"/>
      <c r="BLB427" s="69"/>
      <c r="BLC427" s="69"/>
      <c r="BLD427" s="69"/>
      <c r="BLE427" s="69"/>
      <c r="BLF427" s="69"/>
      <c r="BLG427" s="69"/>
      <c r="BLH427" s="69"/>
      <c r="BLI427" s="69"/>
      <c r="BLJ427" s="69"/>
      <c r="BLK427" s="69"/>
      <c r="BLL427" s="69"/>
      <c r="BLM427" s="69"/>
      <c r="BLN427" s="69"/>
      <c r="BLO427" s="69"/>
      <c r="BLP427" s="69"/>
      <c r="BLQ427" s="69"/>
      <c r="BLR427" s="69"/>
      <c r="BLS427" s="69"/>
      <c r="BLT427" s="69"/>
      <c r="BLU427" s="69"/>
      <c r="BLV427" s="69"/>
      <c r="BLW427" s="69"/>
      <c r="BLX427" s="69"/>
      <c r="BLY427" s="69"/>
      <c r="BLZ427" s="69"/>
      <c r="BMA427" s="69"/>
      <c r="BMB427" s="69"/>
      <c r="BMC427" s="69"/>
      <c r="BMD427" s="69"/>
      <c r="BME427" s="69"/>
      <c r="BMF427" s="69"/>
      <c r="BMG427" s="69"/>
      <c r="BMH427" s="69"/>
      <c r="BMI427" s="69"/>
      <c r="BMJ427" s="69"/>
      <c r="BMK427" s="69"/>
      <c r="BML427" s="69"/>
      <c r="BMM427" s="69"/>
      <c r="BMN427" s="69"/>
      <c r="BMO427" s="69"/>
      <c r="BMP427" s="69"/>
      <c r="BMQ427" s="69"/>
      <c r="BMR427" s="69"/>
      <c r="BMS427" s="69"/>
      <c r="BMT427" s="69"/>
      <c r="BMU427" s="69"/>
      <c r="BMV427" s="69"/>
      <c r="BMW427" s="69"/>
      <c r="BMX427" s="69"/>
      <c r="BMY427" s="69"/>
      <c r="BMZ427" s="69"/>
      <c r="BNA427" s="69"/>
      <c r="BNB427" s="69"/>
      <c r="BNC427" s="69"/>
      <c r="BND427" s="69"/>
      <c r="BNE427" s="69"/>
      <c r="BNF427" s="69"/>
      <c r="BNG427" s="69"/>
      <c r="BNH427" s="69"/>
      <c r="BNI427" s="69"/>
      <c r="BNJ427" s="69"/>
      <c r="BNK427" s="69"/>
      <c r="BNL427" s="69"/>
      <c r="BNM427" s="69"/>
      <c r="BNN427" s="69"/>
      <c r="BNO427" s="69"/>
      <c r="BNP427" s="69"/>
      <c r="BNQ427" s="69"/>
      <c r="BNR427" s="69"/>
      <c r="BNS427" s="69"/>
      <c r="BNT427" s="69"/>
      <c r="BNU427" s="69"/>
      <c r="BNV427" s="69"/>
      <c r="BNW427" s="69"/>
      <c r="BNX427" s="69"/>
      <c r="BNY427" s="69"/>
      <c r="BNZ427" s="69"/>
      <c r="BOA427" s="69"/>
      <c r="BOB427" s="69"/>
      <c r="BOC427" s="69"/>
      <c r="BOD427" s="69"/>
      <c r="BOE427" s="69"/>
      <c r="BOF427" s="69"/>
      <c r="BOG427" s="69"/>
      <c r="BOH427" s="69"/>
      <c r="BOI427" s="69"/>
      <c r="BOJ427" s="69"/>
      <c r="BOK427" s="69"/>
      <c r="BOL427" s="69"/>
      <c r="BOM427" s="69"/>
      <c r="BON427" s="69"/>
      <c r="BOO427" s="69"/>
      <c r="BOP427" s="69"/>
      <c r="BOQ427" s="69"/>
      <c r="BOR427" s="69"/>
      <c r="BOS427" s="69"/>
      <c r="BOT427" s="69"/>
      <c r="BOU427" s="69"/>
      <c r="BOV427" s="69"/>
      <c r="BOW427" s="69"/>
      <c r="BOX427" s="69"/>
      <c r="BOY427" s="69"/>
      <c r="BOZ427" s="69"/>
      <c r="BPA427" s="69"/>
      <c r="BPB427" s="69"/>
      <c r="BPC427" s="69"/>
      <c r="BPD427" s="69"/>
      <c r="BPE427" s="69"/>
      <c r="BPF427" s="69"/>
      <c r="BPG427" s="69"/>
      <c r="BPH427" s="69"/>
      <c r="BPI427" s="69"/>
      <c r="BPJ427" s="69"/>
      <c r="BPK427" s="69"/>
      <c r="BPL427" s="69"/>
      <c r="BPM427" s="69"/>
      <c r="BPN427" s="69"/>
      <c r="BPO427" s="69"/>
      <c r="BPP427" s="69"/>
      <c r="BPQ427" s="69"/>
      <c r="BPR427" s="69"/>
      <c r="BPS427" s="69"/>
      <c r="BPT427" s="69"/>
      <c r="BPU427" s="69"/>
      <c r="BPV427" s="69"/>
      <c r="BPW427" s="69"/>
      <c r="BPX427" s="69"/>
      <c r="BPY427" s="69"/>
      <c r="BPZ427" s="69"/>
      <c r="BQA427" s="69"/>
      <c r="BQB427" s="69"/>
      <c r="BQC427" s="69"/>
      <c r="BQD427" s="69"/>
      <c r="BQE427" s="69"/>
      <c r="BQF427" s="69"/>
      <c r="BQG427" s="69"/>
      <c r="BQH427" s="69"/>
      <c r="BQI427" s="69"/>
      <c r="BQJ427" s="69"/>
      <c r="BQK427" s="69"/>
      <c r="BQL427" s="69"/>
      <c r="BQM427" s="69"/>
      <c r="BQN427" s="69"/>
      <c r="BQO427" s="69"/>
      <c r="BQP427" s="69"/>
      <c r="BQQ427" s="69"/>
      <c r="BQR427" s="69"/>
      <c r="BQS427" s="69"/>
      <c r="BQT427" s="69"/>
      <c r="BQU427" s="69"/>
      <c r="BQV427" s="69"/>
      <c r="BQW427" s="69"/>
      <c r="BQX427" s="69"/>
      <c r="BQY427" s="69"/>
      <c r="BQZ427" s="69"/>
      <c r="BRA427" s="69"/>
      <c r="BRB427" s="69"/>
      <c r="BRC427" s="69"/>
      <c r="BRD427" s="69"/>
      <c r="BRE427" s="69"/>
      <c r="BRF427" s="69"/>
      <c r="BRG427" s="69"/>
      <c r="BRH427" s="69"/>
      <c r="BRI427" s="69"/>
      <c r="BRJ427" s="69"/>
      <c r="BRK427" s="69"/>
      <c r="BRL427" s="69"/>
      <c r="BRM427" s="69"/>
      <c r="BRN427" s="69"/>
      <c r="BRO427" s="69"/>
      <c r="BRP427" s="69"/>
      <c r="BRQ427" s="69"/>
      <c r="BRR427" s="69"/>
      <c r="BRS427" s="69"/>
      <c r="BRT427" s="69"/>
      <c r="BRU427" s="69"/>
      <c r="BRV427" s="69"/>
      <c r="BRW427" s="69"/>
      <c r="BRX427" s="69"/>
      <c r="BRY427" s="69"/>
      <c r="BRZ427" s="69"/>
      <c r="BSA427" s="69"/>
      <c r="BSB427" s="69"/>
      <c r="BSC427" s="69"/>
      <c r="BSD427" s="69"/>
      <c r="BSE427" s="69"/>
      <c r="BSF427" s="69"/>
      <c r="BSG427" s="69"/>
      <c r="BSH427" s="69"/>
      <c r="BSI427" s="69"/>
      <c r="BSJ427" s="69"/>
      <c r="BSK427" s="69"/>
      <c r="BSL427" s="69"/>
      <c r="BSM427" s="69"/>
      <c r="BSN427" s="69"/>
      <c r="BSO427" s="69"/>
      <c r="BSP427" s="69"/>
      <c r="BSQ427" s="69"/>
      <c r="BSR427" s="69"/>
      <c r="BSS427" s="69"/>
      <c r="BST427" s="69"/>
      <c r="BSU427" s="69"/>
      <c r="BSV427" s="69"/>
      <c r="BSW427" s="69"/>
      <c r="BSX427" s="69"/>
      <c r="BSY427" s="69"/>
      <c r="BSZ427" s="69"/>
      <c r="BTA427" s="69"/>
      <c r="BTB427" s="69"/>
      <c r="BTC427" s="69"/>
      <c r="BTD427" s="69"/>
      <c r="BTE427" s="69"/>
      <c r="BTF427" s="69"/>
      <c r="BTG427" s="69"/>
      <c r="BTH427" s="69"/>
      <c r="BTI427" s="69"/>
      <c r="BTJ427" s="69"/>
      <c r="BTK427" s="69"/>
      <c r="BTL427" s="69"/>
      <c r="BTM427" s="69"/>
      <c r="BTN427" s="69"/>
      <c r="BTO427" s="69"/>
      <c r="BTP427" s="69"/>
      <c r="BTQ427" s="69"/>
      <c r="BTR427" s="69"/>
      <c r="BTS427" s="69"/>
      <c r="BTT427" s="69"/>
      <c r="BTU427" s="69"/>
      <c r="BTV427" s="69"/>
      <c r="BTW427" s="69"/>
      <c r="BTX427" s="69"/>
      <c r="BTY427" s="69"/>
      <c r="BTZ427" s="69"/>
      <c r="BUA427" s="69"/>
      <c r="BUB427" s="69"/>
      <c r="BUC427" s="69"/>
      <c r="BUD427" s="69"/>
      <c r="BUE427" s="69"/>
      <c r="BUF427" s="69"/>
      <c r="BUG427" s="69"/>
      <c r="BUH427" s="69"/>
      <c r="BUI427" s="69"/>
      <c r="BUJ427" s="69"/>
      <c r="BUK427" s="69"/>
      <c r="BUL427" s="69"/>
      <c r="BUM427" s="69"/>
      <c r="BUN427" s="69"/>
      <c r="BUO427" s="69"/>
      <c r="BUP427" s="69"/>
      <c r="BUQ427" s="69"/>
      <c r="BUR427" s="69"/>
      <c r="BUS427" s="69"/>
      <c r="BUT427" s="69"/>
      <c r="BUU427" s="69"/>
      <c r="BUV427" s="69"/>
      <c r="BUW427" s="69"/>
      <c r="BUX427" s="69"/>
      <c r="BUY427" s="69"/>
      <c r="BUZ427" s="69"/>
      <c r="BVA427" s="69"/>
      <c r="BVB427" s="69"/>
      <c r="BVC427" s="69"/>
      <c r="BVD427" s="69"/>
      <c r="BVE427" s="69"/>
      <c r="BVF427" s="69"/>
      <c r="BVG427" s="69"/>
      <c r="BVH427" s="69"/>
      <c r="BVI427" s="69"/>
      <c r="BVJ427" s="69"/>
      <c r="BVK427" s="69"/>
      <c r="BVL427" s="69"/>
      <c r="BVM427" s="69"/>
      <c r="BVN427" s="69"/>
      <c r="BVO427" s="69"/>
      <c r="BVP427" s="69"/>
      <c r="BVQ427" s="69"/>
      <c r="BVR427" s="69"/>
      <c r="BVS427" s="69"/>
      <c r="BVT427" s="69"/>
      <c r="BVU427" s="69"/>
      <c r="BVV427" s="69"/>
      <c r="BVW427" s="69"/>
      <c r="BVX427" s="69"/>
      <c r="BVY427" s="69"/>
      <c r="BVZ427" s="69"/>
      <c r="BWA427" s="69"/>
      <c r="BWB427" s="69"/>
      <c r="BWC427" s="69"/>
      <c r="BWD427" s="69"/>
      <c r="BWE427" s="69"/>
      <c r="BWF427" s="69"/>
      <c r="BWG427" s="69"/>
      <c r="BWH427" s="69"/>
      <c r="BWI427" s="69"/>
      <c r="BWJ427" s="69"/>
      <c r="BWK427" s="69"/>
      <c r="BWL427" s="69"/>
      <c r="BWM427" s="69"/>
      <c r="BWN427" s="69"/>
      <c r="BWO427" s="69"/>
      <c r="BWP427" s="69"/>
      <c r="BWQ427" s="69"/>
      <c r="BWR427" s="69"/>
      <c r="BWS427" s="69"/>
      <c r="BWT427" s="69"/>
      <c r="BWU427" s="69"/>
    </row>
    <row r="428" spans="1:1971" s="34" customFormat="1" x14ac:dyDescent="0.25">
      <c r="A428" s="208" t="s">
        <v>124</v>
      </c>
      <c r="B428" s="180" t="s">
        <v>814</v>
      </c>
      <c r="C428" s="180" t="s">
        <v>475</v>
      </c>
      <c r="D428" s="209" t="s">
        <v>480</v>
      </c>
      <c r="E428" s="197" t="s">
        <v>477</v>
      </c>
      <c r="F428" s="31" t="s">
        <v>478</v>
      </c>
      <c r="G428" s="263" t="s">
        <v>862</v>
      </c>
      <c r="H428" s="35"/>
      <c r="I428" s="35"/>
      <c r="J428" s="36"/>
      <c r="K428" s="35"/>
      <c r="L428" s="42"/>
      <c r="M428" s="42"/>
      <c r="N428" s="42"/>
      <c r="O428" s="33" t="s">
        <v>1212</v>
      </c>
      <c r="P428" s="113">
        <v>6</v>
      </c>
      <c r="Q428" s="102">
        <v>6</v>
      </c>
      <c r="R428" s="102">
        <v>6</v>
      </c>
      <c r="S428" s="114">
        <v>1</v>
      </c>
      <c r="T428" s="115">
        <v>192.66666666666666</v>
      </c>
      <c r="U428" s="844" t="s">
        <v>320</v>
      </c>
      <c r="V428" s="849"/>
      <c r="W428" s="848"/>
      <c r="X428" s="849"/>
      <c r="Y428" s="848"/>
      <c r="Z428" s="849"/>
      <c r="AA428" s="848"/>
      <c r="AB428" s="102">
        <v>3</v>
      </c>
      <c r="AC428" s="116">
        <v>0.5</v>
      </c>
      <c r="AD428" s="102">
        <v>3</v>
      </c>
      <c r="AE428" s="116">
        <v>0.5</v>
      </c>
      <c r="AF428" s="117">
        <v>1137</v>
      </c>
      <c r="AG428" s="115">
        <v>19</v>
      </c>
      <c r="AH428" s="118">
        <v>1.6435986159169549E-2</v>
      </c>
      <c r="AI428" s="115">
        <v>1156</v>
      </c>
      <c r="AJ428" s="115">
        <v>1590</v>
      </c>
      <c r="AK428" s="116">
        <v>0.72704402515723265</v>
      </c>
      <c r="AL428" s="847" t="s">
        <v>320</v>
      </c>
      <c r="AM428" s="847" t="s">
        <v>320</v>
      </c>
      <c r="AN428" s="844" t="s">
        <v>320</v>
      </c>
      <c r="AO428" s="844"/>
      <c r="AP428" s="848" t="s">
        <v>320</v>
      </c>
      <c r="AQ428" s="844"/>
      <c r="AR428" s="848" t="s">
        <v>320</v>
      </c>
      <c r="AS428" s="844" t="s">
        <v>320</v>
      </c>
      <c r="AT428" s="848" t="s">
        <v>320</v>
      </c>
      <c r="AU428" s="844"/>
      <c r="AV428" s="848" t="s">
        <v>320</v>
      </c>
      <c r="AW428" s="849"/>
      <c r="AX428" s="848" t="s">
        <v>320</v>
      </c>
      <c r="AY428" s="849" t="s">
        <v>320</v>
      </c>
      <c r="AZ428" s="848" t="s">
        <v>320</v>
      </c>
      <c r="BA428" s="844"/>
      <c r="BB428" s="848" t="s">
        <v>320</v>
      </c>
      <c r="BC428" s="849"/>
      <c r="BD428" s="848" t="s">
        <v>320</v>
      </c>
      <c r="BE428" s="849" t="s">
        <v>320</v>
      </c>
      <c r="BF428" s="848" t="s">
        <v>320</v>
      </c>
      <c r="BG428" s="844"/>
      <c r="BH428" s="848" t="s">
        <v>320</v>
      </c>
      <c r="BI428" s="844"/>
      <c r="BJ428" s="848" t="s">
        <v>320</v>
      </c>
      <c r="BK428" s="844" t="s">
        <v>320</v>
      </c>
      <c r="BL428" s="848" t="s">
        <v>320</v>
      </c>
      <c r="BM428" s="102">
        <v>1</v>
      </c>
      <c r="BN428" s="116">
        <v>0.16666666666666666</v>
      </c>
      <c r="BO428" s="102">
        <v>1</v>
      </c>
      <c r="BP428" s="116">
        <v>0.16666666666666666</v>
      </c>
      <c r="BQ428" s="119" t="s">
        <v>937</v>
      </c>
      <c r="BR428" s="228">
        <v>6</v>
      </c>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69"/>
      <c r="CZ428" s="69"/>
      <c r="DA428" s="69"/>
      <c r="DB428" s="69"/>
      <c r="DC428" s="69"/>
      <c r="DD428" s="69"/>
      <c r="DE428" s="69"/>
      <c r="DF428" s="69"/>
      <c r="DG428" s="69"/>
      <c r="DH428" s="69"/>
      <c r="DI428" s="69"/>
      <c r="DJ428" s="69"/>
      <c r="DK428" s="69"/>
      <c r="DL428" s="69"/>
      <c r="DM428" s="69"/>
      <c r="DN428" s="69"/>
      <c r="DO428" s="69"/>
      <c r="DP428" s="69"/>
      <c r="DQ428" s="69"/>
      <c r="DR428" s="69"/>
      <c r="DS428" s="69"/>
      <c r="DT428" s="69"/>
      <c r="DU428" s="69"/>
      <c r="DV428" s="69"/>
      <c r="DW428" s="69"/>
      <c r="DX428" s="69"/>
      <c r="DY428" s="69"/>
      <c r="DZ428" s="69"/>
      <c r="EA428" s="69"/>
      <c r="EB428" s="69"/>
      <c r="EC428" s="69"/>
      <c r="ED428" s="69"/>
      <c r="EE428" s="69"/>
      <c r="EF428" s="69"/>
      <c r="EG428" s="69"/>
      <c r="EH428" s="69"/>
      <c r="EI428" s="69"/>
      <c r="EJ428" s="69"/>
      <c r="EK428" s="69"/>
      <c r="EL428" s="69"/>
      <c r="EM428" s="69"/>
      <c r="EN428" s="69"/>
      <c r="EO428" s="69"/>
      <c r="EP428" s="69"/>
      <c r="EQ428" s="69"/>
      <c r="ER428" s="69"/>
      <c r="ES428" s="69"/>
      <c r="ET428" s="69"/>
      <c r="EU428" s="69"/>
      <c r="EV428" s="69"/>
      <c r="EW428" s="69"/>
      <c r="EX428" s="69"/>
      <c r="EY428" s="69"/>
      <c r="EZ428" s="69"/>
      <c r="FA428" s="69"/>
      <c r="FB428" s="69"/>
      <c r="FC428" s="69"/>
      <c r="FD428" s="69"/>
      <c r="FE428" s="69"/>
      <c r="FF428" s="69"/>
      <c r="FG428" s="69"/>
      <c r="FH428" s="69"/>
      <c r="FI428" s="69"/>
      <c r="FJ428" s="69"/>
      <c r="FK428" s="69"/>
      <c r="FL428" s="69"/>
      <c r="FM428" s="69"/>
      <c r="FN428" s="69"/>
      <c r="FO428" s="69"/>
      <c r="FP428" s="69"/>
      <c r="FQ428" s="69"/>
      <c r="FR428" s="69"/>
      <c r="FS428" s="69"/>
      <c r="FT428" s="69"/>
      <c r="FU428" s="69"/>
      <c r="FV428" s="69"/>
      <c r="FW428" s="69"/>
      <c r="FX428" s="69"/>
      <c r="FY428" s="69"/>
      <c r="FZ428" s="69"/>
      <c r="GA428" s="69"/>
      <c r="GB428" s="69"/>
      <c r="GC428" s="69"/>
      <c r="GD428" s="69"/>
      <c r="GE428" s="69"/>
      <c r="GF428" s="69"/>
      <c r="GG428" s="69"/>
      <c r="GH428" s="69"/>
      <c r="GI428" s="69"/>
      <c r="GJ428" s="69"/>
      <c r="GK428" s="69"/>
      <c r="GL428" s="69"/>
      <c r="GM428" s="69"/>
      <c r="GN428" s="69"/>
      <c r="GO428" s="69"/>
      <c r="GP428" s="69"/>
      <c r="GQ428" s="69"/>
      <c r="GR428" s="69"/>
      <c r="GS428" s="69"/>
      <c r="GT428" s="69"/>
      <c r="GU428" s="69"/>
      <c r="GV428" s="69"/>
      <c r="GW428" s="69"/>
      <c r="GX428" s="69"/>
      <c r="GY428" s="69"/>
      <c r="GZ428" s="69"/>
      <c r="HA428" s="69"/>
      <c r="HB428" s="69"/>
      <c r="HC428" s="69"/>
      <c r="HD428" s="69"/>
      <c r="HE428" s="69"/>
      <c r="HF428" s="69"/>
      <c r="HG428" s="69"/>
      <c r="HH428" s="69"/>
      <c r="HI428" s="69"/>
      <c r="HJ428" s="69"/>
      <c r="HK428" s="69"/>
      <c r="HL428" s="69"/>
      <c r="HM428" s="69"/>
      <c r="HN428" s="69"/>
      <c r="HO428" s="69"/>
      <c r="HP428" s="69"/>
      <c r="HQ428" s="69"/>
      <c r="HR428" s="69"/>
      <c r="HS428" s="69"/>
      <c r="HT428" s="69"/>
      <c r="HU428" s="69"/>
      <c r="HV428" s="69"/>
      <c r="HW428" s="69"/>
      <c r="HX428" s="69"/>
      <c r="HY428" s="69"/>
      <c r="HZ428" s="69"/>
      <c r="IA428" s="69"/>
      <c r="IB428" s="69"/>
      <c r="IC428" s="69"/>
      <c r="ID428" s="69"/>
      <c r="IE428" s="69"/>
      <c r="IF428" s="69"/>
      <c r="IG428" s="69"/>
      <c r="IH428" s="69"/>
      <c r="II428" s="69"/>
      <c r="IJ428" s="69"/>
      <c r="IK428" s="69"/>
      <c r="IL428" s="69"/>
      <c r="IM428" s="69"/>
      <c r="IN428" s="69"/>
      <c r="IO428" s="69"/>
      <c r="IP428" s="69"/>
      <c r="IQ428" s="69"/>
      <c r="IR428" s="69"/>
      <c r="IS428" s="69"/>
      <c r="IT428" s="69"/>
      <c r="IU428" s="69"/>
      <c r="IV428" s="69"/>
      <c r="IW428" s="69"/>
      <c r="IX428" s="69"/>
      <c r="IY428" s="69"/>
      <c r="IZ428" s="69"/>
      <c r="JA428" s="69"/>
      <c r="JB428" s="69"/>
      <c r="JC428" s="69"/>
      <c r="JD428" s="69"/>
      <c r="JE428" s="69"/>
      <c r="JF428" s="69"/>
      <c r="JG428" s="69"/>
      <c r="JH428" s="69"/>
      <c r="JI428" s="69"/>
      <c r="JJ428" s="69"/>
      <c r="JK428" s="69"/>
      <c r="JL428" s="69"/>
      <c r="JM428" s="69"/>
      <c r="JN428" s="69"/>
      <c r="JO428" s="69"/>
      <c r="JP428" s="69"/>
      <c r="JQ428" s="69"/>
      <c r="JR428" s="69"/>
      <c r="JS428" s="69"/>
      <c r="JT428" s="69"/>
      <c r="JU428" s="69"/>
      <c r="JV428" s="69"/>
      <c r="JW428" s="69"/>
      <c r="JX428" s="69"/>
      <c r="JY428" s="69"/>
      <c r="JZ428" s="69"/>
      <c r="KA428" s="69"/>
      <c r="KB428" s="69"/>
      <c r="KC428" s="69"/>
      <c r="KD428" s="69"/>
      <c r="KE428" s="69"/>
      <c r="KF428" s="69"/>
      <c r="KG428" s="69"/>
      <c r="KH428" s="69"/>
      <c r="KI428" s="69"/>
      <c r="KJ428" s="69"/>
      <c r="KK428" s="69"/>
      <c r="KL428" s="69"/>
      <c r="KM428" s="69"/>
      <c r="KN428" s="69"/>
      <c r="KO428" s="69"/>
      <c r="KP428" s="69"/>
      <c r="KQ428" s="69"/>
      <c r="KR428" s="69"/>
      <c r="KS428" s="69"/>
      <c r="KT428" s="69"/>
      <c r="KU428" s="69"/>
      <c r="KV428" s="69"/>
      <c r="KW428" s="69"/>
      <c r="KX428" s="69"/>
      <c r="KY428" s="69"/>
      <c r="KZ428" s="69"/>
      <c r="LA428" s="69"/>
      <c r="LB428" s="69"/>
      <c r="LC428" s="69"/>
      <c r="LD428" s="69"/>
      <c r="LE428" s="69"/>
      <c r="LF428" s="69"/>
      <c r="LG428" s="69"/>
      <c r="LH428" s="69"/>
      <c r="LI428" s="69"/>
      <c r="LJ428" s="69"/>
      <c r="LK428" s="69"/>
      <c r="LL428" s="69"/>
      <c r="LM428" s="69"/>
      <c r="LN428" s="69"/>
      <c r="LO428" s="69"/>
      <c r="LP428" s="69"/>
      <c r="LQ428" s="69"/>
      <c r="LR428" s="69"/>
      <c r="LS428" s="69"/>
      <c r="LT428" s="69"/>
      <c r="LU428" s="69"/>
      <c r="LV428" s="69"/>
      <c r="LW428" s="69"/>
      <c r="LX428" s="69"/>
      <c r="LY428" s="69"/>
      <c r="LZ428" s="69"/>
      <c r="MA428" s="69"/>
      <c r="MB428" s="69"/>
      <c r="MC428" s="69"/>
      <c r="MD428" s="69"/>
      <c r="ME428" s="69"/>
      <c r="MF428" s="69"/>
      <c r="MG428" s="69"/>
      <c r="MH428" s="69"/>
      <c r="MI428" s="69"/>
      <c r="MJ428" s="69"/>
      <c r="MK428" s="69"/>
      <c r="ML428" s="69"/>
      <c r="MM428" s="69"/>
      <c r="MN428" s="69"/>
      <c r="MO428" s="69"/>
      <c r="MP428" s="69"/>
      <c r="MQ428" s="69"/>
      <c r="MR428" s="69"/>
      <c r="MS428" s="69"/>
      <c r="MT428" s="69"/>
      <c r="MU428" s="69"/>
      <c r="MV428" s="69"/>
      <c r="MW428" s="69"/>
      <c r="MX428" s="69"/>
      <c r="MY428" s="69"/>
      <c r="MZ428" s="69"/>
      <c r="NA428" s="69"/>
      <c r="NB428" s="69"/>
      <c r="NC428" s="69"/>
      <c r="ND428" s="69"/>
      <c r="NE428" s="69"/>
      <c r="NF428" s="69"/>
      <c r="NG428" s="69"/>
      <c r="NH428" s="69"/>
      <c r="NI428" s="69"/>
      <c r="NJ428" s="69"/>
      <c r="NK428" s="69"/>
      <c r="NL428" s="69"/>
      <c r="NM428" s="69"/>
      <c r="NN428" s="69"/>
      <c r="NO428" s="69"/>
      <c r="NP428" s="69"/>
      <c r="NQ428" s="69"/>
      <c r="NR428" s="69"/>
      <c r="NS428" s="69"/>
      <c r="NT428" s="69"/>
      <c r="NU428" s="69"/>
      <c r="NV428" s="69"/>
      <c r="NW428" s="69"/>
      <c r="NX428" s="69"/>
      <c r="NY428" s="69"/>
      <c r="NZ428" s="69"/>
      <c r="OA428" s="69"/>
      <c r="OB428" s="69"/>
      <c r="OC428" s="69"/>
      <c r="OD428" s="69"/>
      <c r="OE428" s="69"/>
      <c r="OF428" s="69"/>
      <c r="OG428" s="69"/>
      <c r="OH428" s="69"/>
      <c r="OI428" s="69"/>
      <c r="OJ428" s="69"/>
      <c r="OK428" s="69"/>
      <c r="OL428" s="69"/>
      <c r="OM428" s="69"/>
      <c r="ON428" s="69"/>
      <c r="OO428" s="69"/>
      <c r="OP428" s="69"/>
      <c r="OQ428" s="69"/>
      <c r="OR428" s="69"/>
      <c r="OS428" s="69"/>
      <c r="OT428" s="69"/>
      <c r="OU428" s="69"/>
      <c r="OV428" s="69"/>
      <c r="OW428" s="69"/>
      <c r="OX428" s="69"/>
      <c r="OY428" s="69"/>
      <c r="OZ428" s="69"/>
      <c r="PA428" s="69"/>
      <c r="PB428" s="69"/>
      <c r="PC428" s="69"/>
      <c r="PD428" s="69"/>
      <c r="PE428" s="69"/>
      <c r="PF428" s="69"/>
      <c r="PG428" s="69"/>
      <c r="PH428" s="69"/>
      <c r="PI428" s="69"/>
      <c r="PJ428" s="69"/>
      <c r="PK428" s="69"/>
      <c r="PL428" s="69"/>
      <c r="PM428" s="69"/>
      <c r="PN428" s="69"/>
      <c r="PO428" s="69"/>
      <c r="PP428" s="69"/>
      <c r="PQ428" s="69"/>
      <c r="PR428" s="69"/>
      <c r="PS428" s="69"/>
      <c r="PT428" s="69"/>
      <c r="PU428" s="69"/>
      <c r="PV428" s="69"/>
      <c r="PW428" s="69"/>
      <c r="PX428" s="69"/>
      <c r="PY428" s="69"/>
      <c r="PZ428" s="69"/>
      <c r="QA428" s="69"/>
      <c r="QB428" s="69"/>
      <c r="QC428" s="69"/>
      <c r="QD428" s="69"/>
      <c r="QE428" s="69"/>
      <c r="QF428" s="69"/>
      <c r="QG428" s="69"/>
      <c r="QH428" s="69"/>
      <c r="QI428" s="69"/>
      <c r="QJ428" s="69"/>
      <c r="QK428" s="69"/>
      <c r="QL428" s="69"/>
      <c r="QM428" s="69"/>
      <c r="QN428" s="69"/>
      <c r="QO428" s="69"/>
      <c r="QP428" s="69"/>
      <c r="QQ428" s="69"/>
      <c r="QR428" s="69"/>
      <c r="QS428" s="69"/>
      <c r="QT428" s="69"/>
      <c r="QU428" s="69"/>
      <c r="QV428" s="69"/>
      <c r="QW428" s="69"/>
      <c r="QX428" s="69"/>
      <c r="QY428" s="69"/>
      <c r="QZ428" s="69"/>
      <c r="RA428" s="69"/>
      <c r="RB428" s="69"/>
      <c r="RC428" s="69"/>
      <c r="RD428" s="69"/>
      <c r="RE428" s="69"/>
      <c r="RF428" s="69"/>
      <c r="RG428" s="69"/>
      <c r="RH428" s="69"/>
      <c r="RI428" s="69"/>
      <c r="RJ428" s="69"/>
      <c r="RK428" s="69"/>
      <c r="RL428" s="69"/>
      <c r="RM428" s="69"/>
      <c r="RN428" s="69"/>
      <c r="RO428" s="69"/>
      <c r="RP428" s="69"/>
      <c r="RQ428" s="69"/>
      <c r="RR428" s="69"/>
      <c r="RS428" s="69"/>
      <c r="RT428" s="69"/>
      <c r="RU428" s="69"/>
      <c r="RV428" s="69"/>
      <c r="RW428" s="69"/>
      <c r="RX428" s="69"/>
      <c r="RY428" s="69"/>
      <c r="RZ428" s="69"/>
      <c r="SA428" s="69"/>
      <c r="SB428" s="69"/>
      <c r="SC428" s="69"/>
      <c r="SD428" s="69"/>
      <c r="SE428" s="69"/>
      <c r="SF428" s="69"/>
      <c r="SG428" s="69"/>
      <c r="SH428" s="69"/>
      <c r="SI428" s="69"/>
      <c r="SJ428" s="69"/>
      <c r="SK428" s="69"/>
      <c r="SL428" s="69"/>
      <c r="SM428" s="69"/>
      <c r="SN428" s="69"/>
      <c r="SO428" s="69"/>
      <c r="SP428" s="69"/>
      <c r="SQ428" s="69"/>
      <c r="SR428" s="69"/>
      <c r="SS428" s="69"/>
      <c r="ST428" s="69"/>
      <c r="SU428" s="69"/>
      <c r="SV428" s="69"/>
      <c r="SW428" s="69"/>
      <c r="SX428" s="69"/>
      <c r="SY428" s="69"/>
      <c r="SZ428" s="69"/>
      <c r="TA428" s="69"/>
      <c r="TB428" s="69"/>
      <c r="TC428" s="69"/>
      <c r="TD428" s="69"/>
      <c r="TE428" s="69"/>
      <c r="TF428" s="69"/>
      <c r="TG428" s="69"/>
      <c r="TH428" s="69"/>
      <c r="TI428" s="69"/>
      <c r="TJ428" s="69"/>
      <c r="TK428" s="69"/>
      <c r="TL428" s="69"/>
      <c r="TM428" s="69"/>
      <c r="TN428" s="69"/>
      <c r="TO428" s="69"/>
      <c r="TP428" s="69"/>
      <c r="TQ428" s="69"/>
      <c r="TR428" s="69"/>
      <c r="TS428" s="69"/>
      <c r="TT428" s="69"/>
      <c r="TU428" s="69"/>
      <c r="TV428" s="69"/>
      <c r="TW428" s="69"/>
      <c r="TX428" s="69"/>
      <c r="TY428" s="69"/>
      <c r="TZ428" s="69"/>
      <c r="UA428" s="69"/>
      <c r="UB428" s="69"/>
      <c r="UC428" s="69"/>
      <c r="UD428" s="69"/>
      <c r="UE428" s="69"/>
      <c r="UF428" s="69"/>
      <c r="UG428" s="69"/>
      <c r="UH428" s="69"/>
      <c r="UI428" s="69"/>
      <c r="UJ428" s="69"/>
      <c r="UK428" s="69"/>
      <c r="UL428" s="69"/>
      <c r="UM428" s="69"/>
      <c r="UN428" s="69"/>
      <c r="UO428" s="69"/>
      <c r="UP428" s="69"/>
      <c r="UQ428" s="69"/>
      <c r="UR428" s="69"/>
      <c r="US428" s="69"/>
      <c r="UT428" s="69"/>
      <c r="UU428" s="69"/>
      <c r="UV428" s="69"/>
      <c r="UW428" s="69"/>
      <c r="UX428" s="69"/>
      <c r="UY428" s="69"/>
      <c r="UZ428" s="69"/>
      <c r="VA428" s="69"/>
      <c r="VB428" s="69"/>
      <c r="VC428" s="69"/>
      <c r="VD428" s="69"/>
      <c r="VE428" s="69"/>
      <c r="VF428" s="69"/>
      <c r="VG428" s="69"/>
      <c r="VH428" s="69"/>
      <c r="VI428" s="69"/>
      <c r="VJ428" s="69"/>
      <c r="VK428" s="69"/>
      <c r="VL428" s="69"/>
      <c r="VM428" s="69"/>
      <c r="VN428" s="69"/>
      <c r="VO428" s="69"/>
      <c r="VP428" s="69"/>
      <c r="VQ428" s="69"/>
      <c r="VR428" s="69"/>
      <c r="VS428" s="69"/>
      <c r="VT428" s="69"/>
      <c r="VU428" s="69"/>
      <c r="VV428" s="69"/>
      <c r="VW428" s="69"/>
      <c r="VX428" s="69"/>
      <c r="VY428" s="69"/>
      <c r="VZ428" s="69"/>
      <c r="WA428" s="69"/>
      <c r="WB428" s="69"/>
      <c r="WC428" s="69"/>
      <c r="WD428" s="69"/>
      <c r="WE428" s="69"/>
      <c r="WF428" s="69"/>
      <c r="WG428" s="69"/>
      <c r="WH428" s="69"/>
      <c r="WI428" s="69"/>
      <c r="WJ428" s="69"/>
      <c r="WK428" s="69"/>
      <c r="WL428" s="69"/>
      <c r="WM428" s="69"/>
      <c r="WN428" s="69"/>
      <c r="WO428" s="69"/>
      <c r="WP428" s="69"/>
      <c r="WQ428" s="69"/>
      <c r="WR428" s="69"/>
      <c r="WS428" s="69"/>
      <c r="WT428" s="69"/>
      <c r="WU428" s="69"/>
      <c r="WV428" s="69"/>
      <c r="WW428" s="69"/>
      <c r="WX428" s="69"/>
      <c r="WY428" s="69"/>
      <c r="WZ428" s="69"/>
      <c r="XA428" s="69"/>
      <c r="XB428" s="69"/>
      <c r="XC428" s="69"/>
      <c r="XD428" s="69"/>
      <c r="XE428" s="69"/>
      <c r="XF428" s="69"/>
      <c r="XG428" s="69"/>
      <c r="XH428" s="69"/>
      <c r="XI428" s="69"/>
      <c r="XJ428" s="69"/>
      <c r="XK428" s="69"/>
      <c r="XL428" s="69"/>
      <c r="XM428" s="69"/>
      <c r="XN428" s="69"/>
      <c r="XO428" s="69"/>
      <c r="XP428" s="69"/>
      <c r="XQ428" s="69"/>
      <c r="XR428" s="69"/>
      <c r="XS428" s="69"/>
      <c r="XT428" s="69"/>
      <c r="XU428" s="69"/>
      <c r="XV428" s="69"/>
      <c r="XW428" s="69"/>
      <c r="XX428" s="69"/>
      <c r="XY428" s="69"/>
      <c r="XZ428" s="69"/>
      <c r="YA428" s="69"/>
      <c r="YB428" s="69"/>
      <c r="YC428" s="69"/>
      <c r="YD428" s="69"/>
      <c r="YE428" s="69"/>
      <c r="YF428" s="69"/>
      <c r="YG428" s="69"/>
      <c r="YH428" s="69"/>
      <c r="YI428" s="69"/>
      <c r="YJ428" s="69"/>
      <c r="YK428" s="69"/>
      <c r="YL428" s="69"/>
      <c r="YM428" s="69"/>
      <c r="YN428" s="69"/>
      <c r="YO428" s="69"/>
      <c r="YP428" s="69"/>
      <c r="YQ428" s="69"/>
      <c r="YR428" s="69"/>
      <c r="YS428" s="69"/>
      <c r="YT428" s="69"/>
      <c r="YU428" s="69"/>
      <c r="YV428" s="69"/>
      <c r="YW428" s="69"/>
      <c r="YX428" s="69"/>
      <c r="YY428" s="69"/>
      <c r="YZ428" s="69"/>
      <c r="ZA428" s="69"/>
      <c r="ZB428" s="69"/>
      <c r="ZC428" s="69"/>
      <c r="ZD428" s="69"/>
      <c r="ZE428" s="69"/>
      <c r="ZF428" s="69"/>
      <c r="ZG428" s="69"/>
      <c r="ZH428" s="69"/>
      <c r="ZI428" s="69"/>
      <c r="ZJ428" s="69"/>
      <c r="ZK428" s="69"/>
      <c r="ZL428" s="69"/>
      <c r="ZM428" s="69"/>
      <c r="ZN428" s="69"/>
      <c r="ZO428" s="69"/>
      <c r="ZP428" s="69"/>
      <c r="ZQ428" s="69"/>
      <c r="ZR428" s="69"/>
      <c r="ZS428" s="69"/>
      <c r="ZT428" s="69"/>
      <c r="ZU428" s="69"/>
      <c r="ZV428" s="69"/>
      <c r="ZW428" s="69"/>
      <c r="ZX428" s="69"/>
      <c r="ZY428" s="69"/>
      <c r="ZZ428" s="69"/>
      <c r="AAA428" s="69"/>
      <c r="AAB428" s="69"/>
      <c r="AAC428" s="69"/>
      <c r="AAD428" s="69"/>
      <c r="AAE428" s="69"/>
      <c r="AAF428" s="69"/>
      <c r="AAG428" s="69"/>
      <c r="AAH428" s="69"/>
      <c r="AAI428" s="69"/>
      <c r="AAJ428" s="69"/>
      <c r="AAK428" s="69"/>
      <c r="AAL428" s="69"/>
      <c r="AAM428" s="69"/>
      <c r="AAN428" s="69"/>
      <c r="AAO428" s="69"/>
      <c r="AAP428" s="69"/>
      <c r="AAQ428" s="69"/>
      <c r="AAR428" s="69"/>
      <c r="AAS428" s="69"/>
      <c r="AAT428" s="69"/>
      <c r="AAU428" s="69"/>
      <c r="AAV428" s="69"/>
      <c r="AAW428" s="69"/>
      <c r="AAX428" s="69"/>
      <c r="AAY428" s="69"/>
      <c r="AAZ428" s="69"/>
      <c r="ABA428" s="69"/>
      <c r="ABB428" s="69"/>
      <c r="ABC428" s="69"/>
      <c r="ABD428" s="69"/>
      <c r="ABE428" s="69"/>
      <c r="ABF428" s="69"/>
      <c r="ABG428" s="69"/>
      <c r="ABH428" s="69"/>
      <c r="ABI428" s="69"/>
      <c r="ABJ428" s="69"/>
      <c r="ABK428" s="69"/>
      <c r="ABL428" s="69"/>
      <c r="ABM428" s="69"/>
      <c r="ABN428" s="69"/>
      <c r="ABO428" s="69"/>
      <c r="ABP428" s="69"/>
      <c r="ABQ428" s="69"/>
      <c r="ABR428" s="69"/>
      <c r="ABS428" s="69"/>
      <c r="ABT428" s="69"/>
      <c r="ABU428" s="69"/>
      <c r="ABV428" s="69"/>
      <c r="ABW428" s="69"/>
      <c r="ABX428" s="69"/>
      <c r="ABY428" s="69"/>
      <c r="ABZ428" s="69"/>
      <c r="ACA428" s="69"/>
      <c r="ACB428" s="69"/>
      <c r="ACC428" s="69"/>
      <c r="ACD428" s="69"/>
      <c r="ACE428" s="69"/>
      <c r="ACF428" s="69"/>
      <c r="ACG428" s="69"/>
      <c r="ACH428" s="69"/>
      <c r="ACI428" s="69"/>
      <c r="ACJ428" s="69"/>
      <c r="ACK428" s="69"/>
      <c r="ACL428" s="69"/>
      <c r="ACM428" s="69"/>
      <c r="ACN428" s="69"/>
      <c r="ACO428" s="69"/>
      <c r="ACP428" s="69"/>
      <c r="ACQ428" s="69"/>
      <c r="ACR428" s="69"/>
      <c r="ACS428" s="69"/>
      <c r="ACT428" s="69"/>
      <c r="ACU428" s="69"/>
      <c r="ACV428" s="69"/>
      <c r="ACW428" s="69"/>
      <c r="ACX428" s="69"/>
      <c r="ACY428" s="69"/>
      <c r="ACZ428" s="69"/>
      <c r="ADA428" s="69"/>
      <c r="ADB428" s="69"/>
      <c r="ADC428" s="69"/>
      <c r="ADD428" s="69"/>
      <c r="ADE428" s="69"/>
      <c r="ADF428" s="69"/>
      <c r="ADG428" s="69"/>
      <c r="ADH428" s="69"/>
      <c r="ADI428" s="69"/>
      <c r="ADJ428" s="69"/>
      <c r="ADK428" s="69"/>
      <c r="ADL428" s="69"/>
      <c r="ADM428" s="69"/>
      <c r="ADN428" s="69"/>
      <c r="ADO428" s="69"/>
      <c r="ADP428" s="69"/>
      <c r="ADQ428" s="69"/>
      <c r="ADR428" s="69"/>
      <c r="ADS428" s="69"/>
      <c r="ADT428" s="69"/>
      <c r="ADU428" s="69"/>
      <c r="ADV428" s="69"/>
      <c r="ADW428" s="69"/>
      <c r="ADX428" s="69"/>
      <c r="ADY428" s="69"/>
      <c r="ADZ428" s="69"/>
      <c r="AEA428" s="69"/>
      <c r="AEB428" s="69"/>
      <c r="AEC428" s="69"/>
      <c r="AED428" s="69"/>
      <c r="AEE428" s="69"/>
      <c r="AEF428" s="69"/>
      <c r="AEG428" s="69"/>
      <c r="AEH428" s="69"/>
      <c r="AEI428" s="69"/>
      <c r="AEJ428" s="69"/>
      <c r="AEK428" s="69"/>
      <c r="AEL428" s="69"/>
      <c r="AEM428" s="69"/>
      <c r="AEN428" s="69"/>
      <c r="AEO428" s="69"/>
      <c r="AEP428" s="69"/>
      <c r="AEQ428" s="69"/>
      <c r="AER428" s="69"/>
      <c r="AES428" s="69"/>
      <c r="AET428" s="69"/>
      <c r="AEU428" s="69"/>
      <c r="AEV428" s="69"/>
      <c r="AEW428" s="69"/>
      <c r="AEX428" s="69"/>
      <c r="AEY428" s="69"/>
      <c r="AEZ428" s="69"/>
      <c r="AFA428" s="69"/>
      <c r="AFB428" s="69"/>
      <c r="AFC428" s="69"/>
      <c r="AFD428" s="69"/>
      <c r="AFE428" s="69"/>
      <c r="AFF428" s="69"/>
      <c r="AFG428" s="69"/>
      <c r="AFH428" s="69"/>
      <c r="AFI428" s="69"/>
      <c r="AFJ428" s="69"/>
      <c r="AFK428" s="69"/>
      <c r="AFL428" s="69"/>
      <c r="AFM428" s="69"/>
      <c r="AFN428" s="69"/>
      <c r="AFO428" s="69"/>
      <c r="AFP428" s="69"/>
      <c r="AFQ428" s="69"/>
      <c r="AFR428" s="69"/>
      <c r="AFS428" s="69"/>
      <c r="AFT428" s="69"/>
      <c r="AFU428" s="69"/>
      <c r="AFV428" s="69"/>
      <c r="AFW428" s="69"/>
      <c r="AFX428" s="69"/>
      <c r="AFY428" s="69"/>
      <c r="AFZ428" s="69"/>
      <c r="AGA428" s="69"/>
      <c r="AGB428" s="69"/>
      <c r="AGC428" s="69"/>
      <c r="AGD428" s="69"/>
      <c r="AGE428" s="69"/>
      <c r="AGF428" s="69"/>
      <c r="AGG428" s="69"/>
      <c r="AGH428" s="69"/>
      <c r="AGI428" s="69"/>
      <c r="AGJ428" s="69"/>
      <c r="AGK428" s="69"/>
      <c r="AGL428" s="69"/>
      <c r="AGM428" s="69"/>
      <c r="AGN428" s="69"/>
      <c r="AGO428" s="69"/>
      <c r="AGP428" s="69"/>
      <c r="AGQ428" s="69"/>
      <c r="AGR428" s="69"/>
      <c r="AGS428" s="69"/>
      <c r="AGT428" s="69"/>
      <c r="AGU428" s="69"/>
      <c r="AGV428" s="69"/>
      <c r="AGW428" s="69"/>
      <c r="AGX428" s="69"/>
      <c r="AGY428" s="69"/>
      <c r="AGZ428" s="69"/>
      <c r="AHA428" s="69"/>
      <c r="AHB428" s="69"/>
      <c r="AHC428" s="69"/>
      <c r="AHD428" s="69"/>
      <c r="AHE428" s="69"/>
      <c r="AHF428" s="69"/>
      <c r="AHG428" s="69"/>
      <c r="AHH428" s="69"/>
      <c r="AHI428" s="69"/>
      <c r="AHJ428" s="69"/>
      <c r="AHK428" s="69"/>
      <c r="AHL428" s="69"/>
      <c r="AHM428" s="69"/>
      <c r="AHN428" s="69"/>
      <c r="AHO428" s="69"/>
      <c r="AHP428" s="69"/>
      <c r="AHQ428" s="69"/>
      <c r="AHR428" s="69"/>
      <c r="AHS428" s="69"/>
      <c r="AHT428" s="69"/>
      <c r="AHU428" s="69"/>
      <c r="AHV428" s="69"/>
      <c r="AHW428" s="69"/>
      <c r="AHX428" s="69"/>
      <c r="AHY428" s="69"/>
      <c r="AHZ428" s="69"/>
      <c r="AIA428" s="69"/>
      <c r="AIB428" s="69"/>
      <c r="AIC428" s="69"/>
      <c r="AID428" s="69"/>
      <c r="AIE428" s="69"/>
      <c r="AIF428" s="69"/>
      <c r="AIG428" s="69"/>
      <c r="AIH428" s="69"/>
      <c r="AII428" s="69"/>
      <c r="AIJ428" s="69"/>
      <c r="AIK428" s="69"/>
      <c r="AIL428" s="69"/>
      <c r="AIM428" s="69"/>
      <c r="AIN428" s="69"/>
      <c r="AIO428" s="69"/>
      <c r="AIP428" s="69"/>
      <c r="AIQ428" s="69"/>
      <c r="AIR428" s="69"/>
      <c r="AIS428" s="69"/>
      <c r="AIT428" s="69"/>
      <c r="AIU428" s="69"/>
      <c r="AIV428" s="69"/>
      <c r="AIW428" s="69"/>
      <c r="AIX428" s="69"/>
      <c r="AIY428" s="69"/>
      <c r="AIZ428" s="69"/>
      <c r="AJA428" s="69"/>
      <c r="AJB428" s="69"/>
      <c r="AJC428" s="69"/>
      <c r="AJD428" s="69"/>
      <c r="AJE428" s="69"/>
      <c r="AJF428" s="69"/>
      <c r="AJG428" s="69"/>
      <c r="AJH428" s="69"/>
      <c r="AJI428" s="69"/>
      <c r="AJJ428" s="69"/>
      <c r="AJK428" s="69"/>
      <c r="AJL428" s="69"/>
      <c r="AJM428" s="69"/>
      <c r="AJN428" s="69"/>
      <c r="AJO428" s="69"/>
      <c r="AJP428" s="69"/>
      <c r="AJQ428" s="69"/>
      <c r="AJR428" s="69"/>
      <c r="AJS428" s="69"/>
      <c r="AJT428" s="69"/>
      <c r="AJU428" s="69"/>
      <c r="AJV428" s="69"/>
      <c r="AJW428" s="69"/>
      <c r="AJX428" s="69"/>
      <c r="AJY428" s="69"/>
      <c r="AJZ428" s="69"/>
      <c r="AKA428" s="69"/>
      <c r="AKB428" s="69"/>
      <c r="AKC428" s="69"/>
      <c r="AKD428" s="69"/>
      <c r="AKE428" s="69"/>
      <c r="AKF428" s="69"/>
      <c r="AKG428" s="69"/>
      <c r="AKH428" s="69"/>
      <c r="AKI428" s="69"/>
      <c r="AKJ428" s="69"/>
      <c r="AKK428" s="69"/>
      <c r="AKL428" s="69"/>
      <c r="AKM428" s="69"/>
      <c r="AKN428" s="69"/>
      <c r="AKO428" s="69"/>
      <c r="AKP428" s="69"/>
      <c r="AKQ428" s="69"/>
      <c r="AKR428" s="69"/>
      <c r="AKS428" s="69"/>
      <c r="AKT428" s="69"/>
      <c r="AKU428" s="69"/>
      <c r="AKV428" s="69"/>
      <c r="AKW428" s="69"/>
      <c r="AKX428" s="69"/>
      <c r="AKY428" s="69"/>
      <c r="AKZ428" s="69"/>
      <c r="ALA428" s="69"/>
      <c r="ALB428" s="69"/>
      <c r="ALC428" s="69"/>
      <c r="ALD428" s="69"/>
      <c r="ALE428" s="69"/>
      <c r="ALF428" s="69"/>
      <c r="ALG428" s="69"/>
      <c r="ALH428" s="69"/>
      <c r="ALI428" s="69"/>
      <c r="ALJ428" s="69"/>
      <c r="ALK428" s="69"/>
      <c r="ALL428" s="69"/>
      <c r="ALM428" s="69"/>
      <c r="ALN428" s="69"/>
      <c r="ALO428" s="69"/>
      <c r="ALP428" s="69"/>
      <c r="ALQ428" s="69"/>
      <c r="ALR428" s="69"/>
      <c r="ALS428" s="69"/>
      <c r="ALT428" s="69"/>
      <c r="ALU428" s="69"/>
      <c r="ALV428" s="69"/>
      <c r="ALW428" s="69"/>
      <c r="ALX428" s="69"/>
      <c r="ALY428" s="69"/>
      <c r="ALZ428" s="69"/>
      <c r="AMA428" s="69"/>
      <c r="AMB428" s="69"/>
      <c r="AMC428" s="69"/>
      <c r="AMD428" s="69"/>
      <c r="AME428" s="69"/>
      <c r="AMF428" s="69"/>
      <c r="AMG428" s="69"/>
      <c r="AMH428" s="69"/>
      <c r="AMI428" s="69"/>
      <c r="AMJ428" s="69"/>
      <c r="AMK428" s="69"/>
      <c r="AML428" s="69"/>
      <c r="AMM428" s="69"/>
      <c r="AMN428" s="69"/>
      <c r="AMO428" s="69"/>
      <c r="AMP428" s="69"/>
      <c r="AMQ428" s="69"/>
      <c r="AMR428" s="69"/>
      <c r="AMS428" s="69"/>
      <c r="AMT428" s="69"/>
      <c r="AMU428" s="69"/>
      <c r="AMV428" s="69"/>
      <c r="AMW428" s="69"/>
      <c r="AMX428" s="69"/>
      <c r="AMY428" s="69"/>
      <c r="AMZ428" s="69"/>
      <c r="ANA428" s="69"/>
      <c r="ANB428" s="69"/>
      <c r="ANC428" s="69"/>
      <c r="AND428" s="69"/>
      <c r="ANE428" s="69"/>
      <c r="ANF428" s="69"/>
      <c r="ANG428" s="69"/>
      <c r="ANH428" s="69"/>
      <c r="ANI428" s="69"/>
      <c r="ANJ428" s="69"/>
      <c r="ANK428" s="69"/>
      <c r="ANL428" s="69"/>
      <c r="ANM428" s="69"/>
      <c r="ANN428" s="69"/>
      <c r="ANO428" s="69"/>
      <c r="ANP428" s="69"/>
      <c r="ANQ428" s="69"/>
      <c r="ANR428" s="69"/>
      <c r="ANS428" s="69"/>
      <c r="ANT428" s="69"/>
      <c r="ANU428" s="69"/>
      <c r="ANV428" s="69"/>
      <c r="ANW428" s="69"/>
      <c r="ANX428" s="69"/>
      <c r="ANY428" s="69"/>
      <c r="ANZ428" s="69"/>
      <c r="AOA428" s="69"/>
      <c r="AOB428" s="69"/>
      <c r="AOC428" s="69"/>
      <c r="AOD428" s="69"/>
      <c r="AOE428" s="69"/>
      <c r="AOF428" s="69"/>
      <c r="AOG428" s="69"/>
      <c r="AOH428" s="69"/>
      <c r="AOI428" s="69"/>
      <c r="AOJ428" s="69"/>
      <c r="AOK428" s="69"/>
      <c r="AOL428" s="69"/>
      <c r="AOM428" s="69"/>
      <c r="AON428" s="69"/>
      <c r="AOO428" s="69"/>
      <c r="AOP428" s="69"/>
      <c r="AOQ428" s="69"/>
      <c r="AOR428" s="69"/>
      <c r="AOS428" s="69"/>
      <c r="AOT428" s="69"/>
      <c r="AOU428" s="69"/>
      <c r="AOV428" s="69"/>
      <c r="AOW428" s="69"/>
      <c r="AOX428" s="69"/>
      <c r="AOY428" s="69"/>
      <c r="AOZ428" s="69"/>
      <c r="APA428" s="69"/>
      <c r="APB428" s="69"/>
      <c r="APC428" s="69"/>
      <c r="APD428" s="69"/>
      <c r="APE428" s="69"/>
      <c r="APF428" s="69"/>
      <c r="APG428" s="69"/>
      <c r="APH428" s="69"/>
      <c r="API428" s="69"/>
      <c r="APJ428" s="69"/>
      <c r="APK428" s="69"/>
      <c r="APL428" s="69"/>
      <c r="APM428" s="69"/>
      <c r="APN428" s="69"/>
      <c r="APO428" s="69"/>
      <c r="APP428" s="69"/>
      <c r="APQ428" s="69"/>
      <c r="APR428" s="69"/>
      <c r="APS428" s="69"/>
      <c r="APT428" s="69"/>
      <c r="APU428" s="69"/>
      <c r="APV428" s="69"/>
      <c r="APW428" s="69"/>
      <c r="APX428" s="69"/>
      <c r="APY428" s="69"/>
      <c r="APZ428" s="69"/>
      <c r="AQA428" s="69"/>
      <c r="AQB428" s="69"/>
      <c r="AQC428" s="69"/>
      <c r="AQD428" s="69"/>
      <c r="AQE428" s="69"/>
      <c r="AQF428" s="69"/>
      <c r="AQG428" s="69"/>
      <c r="AQH428" s="69"/>
      <c r="AQI428" s="69"/>
      <c r="AQJ428" s="69"/>
      <c r="AQK428" s="69"/>
      <c r="AQL428" s="69"/>
      <c r="AQM428" s="69"/>
      <c r="AQN428" s="69"/>
      <c r="AQO428" s="69"/>
      <c r="AQP428" s="69"/>
      <c r="AQQ428" s="69"/>
      <c r="AQR428" s="69"/>
      <c r="AQS428" s="69"/>
      <c r="AQT428" s="69"/>
      <c r="AQU428" s="69"/>
      <c r="AQV428" s="69"/>
      <c r="AQW428" s="69"/>
      <c r="AQX428" s="69"/>
      <c r="AQY428" s="69"/>
      <c r="AQZ428" s="69"/>
      <c r="ARA428" s="69"/>
      <c r="ARB428" s="69"/>
      <c r="ARC428" s="69"/>
      <c r="ARD428" s="69"/>
      <c r="ARE428" s="69"/>
      <c r="ARF428" s="69"/>
      <c r="ARG428" s="69"/>
      <c r="ARH428" s="69"/>
      <c r="ARI428" s="69"/>
      <c r="ARJ428" s="69"/>
      <c r="ARK428" s="69"/>
      <c r="ARL428" s="69"/>
      <c r="ARM428" s="69"/>
      <c r="ARN428" s="69"/>
      <c r="ARO428" s="69"/>
      <c r="ARP428" s="69"/>
      <c r="ARQ428" s="69"/>
      <c r="ARR428" s="69"/>
      <c r="ARS428" s="69"/>
      <c r="ART428" s="69"/>
      <c r="ARU428" s="69"/>
      <c r="ARV428" s="69"/>
      <c r="ARW428" s="69"/>
      <c r="ARX428" s="69"/>
      <c r="ARY428" s="69"/>
      <c r="ARZ428" s="69"/>
      <c r="ASA428" s="69"/>
      <c r="ASB428" s="69"/>
      <c r="ASC428" s="69"/>
      <c r="ASD428" s="69"/>
      <c r="ASE428" s="69"/>
      <c r="ASF428" s="69"/>
      <c r="ASG428" s="69"/>
      <c r="ASH428" s="69"/>
      <c r="ASI428" s="69"/>
      <c r="ASJ428" s="69"/>
      <c r="ASK428" s="69"/>
      <c r="ASL428" s="69"/>
      <c r="ASM428" s="69"/>
      <c r="ASN428" s="69"/>
      <c r="ASO428" s="69"/>
      <c r="ASP428" s="69"/>
      <c r="ASQ428" s="69"/>
      <c r="ASR428" s="69"/>
      <c r="ASS428" s="69"/>
      <c r="AST428" s="69"/>
      <c r="ASU428" s="69"/>
      <c r="ASV428" s="69"/>
      <c r="ASW428" s="69"/>
      <c r="ASX428" s="69"/>
      <c r="ASY428" s="69"/>
      <c r="ASZ428" s="69"/>
      <c r="ATA428" s="69"/>
      <c r="ATB428" s="69"/>
      <c r="ATC428" s="69"/>
      <c r="ATD428" s="69"/>
      <c r="ATE428" s="69"/>
      <c r="ATF428" s="69"/>
      <c r="ATG428" s="69"/>
      <c r="ATH428" s="69"/>
      <c r="ATI428" s="69"/>
      <c r="ATJ428" s="69"/>
      <c r="ATK428" s="69"/>
      <c r="ATL428" s="69"/>
      <c r="ATM428" s="69"/>
      <c r="ATN428" s="69"/>
      <c r="ATO428" s="69"/>
      <c r="ATP428" s="69"/>
      <c r="ATQ428" s="69"/>
      <c r="ATR428" s="69"/>
      <c r="ATS428" s="69"/>
      <c r="ATT428" s="69"/>
      <c r="ATU428" s="69"/>
      <c r="ATV428" s="69"/>
      <c r="ATW428" s="69"/>
      <c r="ATX428" s="69"/>
      <c r="ATY428" s="69"/>
      <c r="ATZ428" s="69"/>
      <c r="AUA428" s="69"/>
      <c r="AUB428" s="69"/>
      <c r="AUC428" s="69"/>
      <c r="AUD428" s="69"/>
      <c r="AUE428" s="69"/>
      <c r="AUF428" s="69"/>
      <c r="AUG428" s="69"/>
      <c r="AUH428" s="69"/>
      <c r="AUI428" s="69"/>
      <c r="AUJ428" s="69"/>
      <c r="AUK428" s="69"/>
      <c r="AUL428" s="69"/>
      <c r="AUM428" s="69"/>
      <c r="AUN428" s="69"/>
      <c r="AUO428" s="69"/>
      <c r="AUP428" s="69"/>
      <c r="AUQ428" s="69"/>
      <c r="AUR428" s="69"/>
      <c r="AUS428" s="69"/>
      <c r="AUT428" s="69"/>
      <c r="AUU428" s="69"/>
      <c r="AUV428" s="69"/>
      <c r="AUW428" s="69"/>
      <c r="AUX428" s="69"/>
      <c r="AUY428" s="69"/>
      <c r="AUZ428" s="69"/>
      <c r="AVA428" s="69"/>
      <c r="AVB428" s="69"/>
      <c r="AVC428" s="69"/>
      <c r="AVD428" s="69"/>
      <c r="AVE428" s="69"/>
      <c r="AVF428" s="69"/>
      <c r="AVG428" s="69"/>
      <c r="AVH428" s="69"/>
      <c r="AVI428" s="69"/>
      <c r="AVJ428" s="69"/>
      <c r="AVK428" s="69"/>
      <c r="AVL428" s="69"/>
      <c r="AVM428" s="69"/>
      <c r="AVN428" s="69"/>
      <c r="AVO428" s="69"/>
      <c r="AVP428" s="69"/>
      <c r="AVQ428" s="69"/>
      <c r="AVR428" s="69"/>
      <c r="AVS428" s="69"/>
      <c r="AVT428" s="69"/>
      <c r="AVU428" s="69"/>
      <c r="AVV428" s="69"/>
      <c r="AVW428" s="69"/>
      <c r="AVX428" s="69"/>
      <c r="AVY428" s="69"/>
      <c r="AVZ428" s="69"/>
      <c r="AWA428" s="69"/>
      <c r="AWB428" s="69"/>
      <c r="AWC428" s="69"/>
      <c r="AWD428" s="69"/>
      <c r="AWE428" s="69"/>
      <c r="AWF428" s="69"/>
      <c r="AWG428" s="69"/>
      <c r="AWH428" s="69"/>
      <c r="AWI428" s="69"/>
      <c r="AWJ428" s="69"/>
      <c r="AWK428" s="69"/>
      <c r="AWL428" s="69"/>
      <c r="AWM428" s="69"/>
      <c r="AWN428" s="69"/>
      <c r="AWO428" s="69"/>
      <c r="AWP428" s="69"/>
      <c r="AWQ428" s="69"/>
      <c r="AWR428" s="69"/>
      <c r="AWS428" s="69"/>
      <c r="AWT428" s="69"/>
      <c r="AWU428" s="69"/>
      <c r="AWV428" s="69"/>
      <c r="AWW428" s="69"/>
      <c r="AWX428" s="69"/>
      <c r="AWY428" s="69"/>
      <c r="AWZ428" s="69"/>
      <c r="AXA428" s="69"/>
      <c r="AXB428" s="69"/>
      <c r="AXC428" s="69"/>
      <c r="AXD428" s="69"/>
      <c r="AXE428" s="69"/>
      <c r="AXF428" s="69"/>
      <c r="AXG428" s="69"/>
      <c r="AXH428" s="69"/>
      <c r="AXI428" s="69"/>
      <c r="AXJ428" s="69"/>
      <c r="AXK428" s="69"/>
      <c r="AXL428" s="69"/>
      <c r="AXM428" s="69"/>
      <c r="AXN428" s="69"/>
      <c r="AXO428" s="69"/>
      <c r="AXP428" s="69"/>
      <c r="AXQ428" s="69"/>
      <c r="AXR428" s="69"/>
      <c r="AXS428" s="69"/>
      <c r="AXT428" s="69"/>
      <c r="AXU428" s="69"/>
      <c r="AXV428" s="69"/>
      <c r="AXW428" s="69"/>
      <c r="AXX428" s="69"/>
      <c r="AXY428" s="69"/>
      <c r="AXZ428" s="69"/>
      <c r="AYA428" s="69"/>
      <c r="AYB428" s="69"/>
      <c r="AYC428" s="69"/>
      <c r="AYD428" s="69"/>
      <c r="AYE428" s="69"/>
      <c r="AYF428" s="69"/>
      <c r="AYG428" s="69"/>
      <c r="AYH428" s="69"/>
      <c r="AYI428" s="69"/>
      <c r="AYJ428" s="69"/>
      <c r="AYK428" s="69"/>
      <c r="AYL428" s="69"/>
      <c r="AYM428" s="69"/>
      <c r="AYN428" s="69"/>
      <c r="AYO428" s="69"/>
      <c r="AYP428" s="69"/>
      <c r="AYQ428" s="69"/>
      <c r="AYR428" s="69"/>
      <c r="AYS428" s="69"/>
      <c r="AYT428" s="69"/>
      <c r="AYU428" s="69"/>
      <c r="AYV428" s="69"/>
      <c r="AYW428" s="69"/>
      <c r="AYX428" s="69"/>
      <c r="AYY428" s="69"/>
      <c r="AYZ428" s="69"/>
      <c r="AZA428" s="69"/>
      <c r="AZB428" s="69"/>
      <c r="AZC428" s="69"/>
      <c r="AZD428" s="69"/>
      <c r="AZE428" s="69"/>
      <c r="AZF428" s="69"/>
      <c r="AZG428" s="69"/>
      <c r="AZH428" s="69"/>
      <c r="AZI428" s="69"/>
      <c r="AZJ428" s="69"/>
      <c r="AZK428" s="69"/>
      <c r="AZL428" s="69"/>
      <c r="AZM428" s="69"/>
      <c r="AZN428" s="69"/>
      <c r="AZO428" s="69"/>
      <c r="AZP428" s="69"/>
      <c r="AZQ428" s="69"/>
      <c r="AZR428" s="69"/>
      <c r="AZS428" s="69"/>
      <c r="AZT428" s="69"/>
      <c r="AZU428" s="69"/>
      <c r="AZV428" s="69"/>
      <c r="AZW428" s="69"/>
      <c r="AZX428" s="69"/>
      <c r="AZY428" s="69"/>
      <c r="AZZ428" s="69"/>
      <c r="BAA428" s="69"/>
      <c r="BAB428" s="69"/>
      <c r="BAC428" s="69"/>
      <c r="BAD428" s="69"/>
      <c r="BAE428" s="69"/>
      <c r="BAF428" s="69"/>
      <c r="BAG428" s="69"/>
      <c r="BAH428" s="69"/>
      <c r="BAI428" s="69"/>
      <c r="BAJ428" s="69"/>
      <c r="BAK428" s="69"/>
      <c r="BAL428" s="69"/>
      <c r="BAM428" s="69"/>
      <c r="BAN428" s="69"/>
      <c r="BAO428" s="69"/>
      <c r="BAP428" s="69"/>
      <c r="BAQ428" s="69"/>
      <c r="BAR428" s="69"/>
      <c r="BAS428" s="69"/>
      <c r="BAT428" s="69"/>
      <c r="BAU428" s="69"/>
      <c r="BAV428" s="69"/>
      <c r="BAW428" s="69"/>
      <c r="BAX428" s="69"/>
      <c r="BAY428" s="69"/>
      <c r="BAZ428" s="69"/>
      <c r="BBA428" s="69"/>
      <c r="BBB428" s="69"/>
      <c r="BBC428" s="69"/>
      <c r="BBD428" s="69"/>
      <c r="BBE428" s="69"/>
      <c r="BBF428" s="69"/>
      <c r="BBG428" s="69"/>
      <c r="BBH428" s="69"/>
      <c r="BBI428" s="69"/>
      <c r="BBJ428" s="69"/>
      <c r="BBK428" s="69"/>
      <c r="BBL428" s="69"/>
      <c r="BBM428" s="69"/>
      <c r="BBN428" s="69"/>
      <c r="BBO428" s="69"/>
      <c r="BBP428" s="69"/>
      <c r="BBQ428" s="69"/>
      <c r="BBR428" s="69"/>
      <c r="BBS428" s="69"/>
      <c r="BBT428" s="69"/>
      <c r="BBU428" s="69"/>
      <c r="BBV428" s="69"/>
      <c r="BBW428" s="69"/>
      <c r="BBX428" s="69"/>
      <c r="BBY428" s="69"/>
      <c r="BBZ428" s="69"/>
      <c r="BCA428" s="69"/>
      <c r="BCB428" s="69"/>
      <c r="BCC428" s="69"/>
      <c r="BCD428" s="69"/>
      <c r="BCE428" s="69"/>
      <c r="BCF428" s="69"/>
      <c r="BCG428" s="69"/>
      <c r="BCH428" s="69"/>
      <c r="BCI428" s="69"/>
      <c r="BCJ428" s="69"/>
      <c r="BCK428" s="69"/>
      <c r="BCL428" s="69"/>
      <c r="BCM428" s="69"/>
      <c r="BCN428" s="69"/>
      <c r="BCO428" s="69"/>
      <c r="BCP428" s="69"/>
      <c r="BCQ428" s="69"/>
      <c r="BCR428" s="69"/>
      <c r="BCS428" s="69"/>
      <c r="BCT428" s="69"/>
      <c r="BCU428" s="69"/>
      <c r="BCV428" s="69"/>
      <c r="BCW428" s="69"/>
      <c r="BCX428" s="69"/>
      <c r="BCY428" s="69"/>
      <c r="BCZ428" s="69"/>
      <c r="BDA428" s="69"/>
      <c r="BDB428" s="69"/>
      <c r="BDC428" s="69"/>
      <c r="BDD428" s="69"/>
      <c r="BDE428" s="69"/>
      <c r="BDF428" s="69"/>
      <c r="BDG428" s="69"/>
      <c r="BDH428" s="69"/>
      <c r="BDI428" s="69"/>
      <c r="BDJ428" s="69"/>
      <c r="BDK428" s="69"/>
      <c r="BDL428" s="69"/>
      <c r="BDM428" s="69"/>
      <c r="BDN428" s="69"/>
      <c r="BDO428" s="69"/>
      <c r="BDP428" s="69"/>
      <c r="BDQ428" s="69"/>
      <c r="BDR428" s="69"/>
      <c r="BDS428" s="69"/>
      <c r="BDT428" s="69"/>
      <c r="BDU428" s="69"/>
      <c r="BDV428" s="69"/>
      <c r="BDW428" s="69"/>
      <c r="BDX428" s="69"/>
      <c r="BDY428" s="69"/>
      <c r="BDZ428" s="69"/>
      <c r="BEA428" s="69"/>
      <c r="BEB428" s="69"/>
      <c r="BEC428" s="69"/>
      <c r="BED428" s="69"/>
      <c r="BEE428" s="69"/>
      <c r="BEF428" s="69"/>
      <c r="BEG428" s="69"/>
      <c r="BEH428" s="69"/>
      <c r="BEI428" s="69"/>
      <c r="BEJ428" s="69"/>
      <c r="BEK428" s="69"/>
      <c r="BEL428" s="69"/>
      <c r="BEM428" s="69"/>
      <c r="BEN428" s="69"/>
      <c r="BEO428" s="69"/>
      <c r="BEP428" s="69"/>
      <c r="BEQ428" s="69"/>
      <c r="BER428" s="69"/>
      <c r="BES428" s="69"/>
      <c r="BET428" s="69"/>
      <c r="BEU428" s="69"/>
      <c r="BEV428" s="69"/>
      <c r="BEW428" s="69"/>
      <c r="BEX428" s="69"/>
      <c r="BEY428" s="69"/>
      <c r="BEZ428" s="69"/>
      <c r="BFA428" s="69"/>
      <c r="BFB428" s="69"/>
      <c r="BFC428" s="69"/>
      <c r="BFD428" s="69"/>
      <c r="BFE428" s="69"/>
      <c r="BFF428" s="69"/>
      <c r="BFG428" s="69"/>
      <c r="BFH428" s="69"/>
      <c r="BFI428" s="69"/>
      <c r="BFJ428" s="69"/>
      <c r="BFK428" s="69"/>
      <c r="BFL428" s="69"/>
      <c r="BFM428" s="69"/>
      <c r="BFN428" s="69"/>
      <c r="BFO428" s="69"/>
      <c r="BFP428" s="69"/>
      <c r="BFQ428" s="69"/>
      <c r="BFR428" s="69"/>
      <c r="BFS428" s="69"/>
      <c r="BFT428" s="69"/>
      <c r="BFU428" s="69"/>
      <c r="BFV428" s="69"/>
      <c r="BFW428" s="69"/>
      <c r="BFX428" s="69"/>
      <c r="BFY428" s="69"/>
      <c r="BFZ428" s="69"/>
      <c r="BGA428" s="69"/>
      <c r="BGB428" s="69"/>
      <c r="BGC428" s="69"/>
      <c r="BGD428" s="69"/>
      <c r="BGE428" s="69"/>
      <c r="BGF428" s="69"/>
      <c r="BGG428" s="69"/>
      <c r="BGH428" s="69"/>
      <c r="BGI428" s="69"/>
      <c r="BGJ428" s="69"/>
      <c r="BGK428" s="69"/>
      <c r="BGL428" s="69"/>
      <c r="BGM428" s="69"/>
      <c r="BGN428" s="69"/>
      <c r="BGO428" s="69"/>
      <c r="BGP428" s="69"/>
      <c r="BGQ428" s="69"/>
      <c r="BGR428" s="69"/>
      <c r="BGS428" s="69"/>
      <c r="BGT428" s="69"/>
      <c r="BGU428" s="69"/>
      <c r="BGV428" s="69"/>
      <c r="BGW428" s="69"/>
      <c r="BGX428" s="69"/>
      <c r="BGY428" s="69"/>
      <c r="BGZ428" s="69"/>
      <c r="BHA428" s="69"/>
      <c r="BHB428" s="69"/>
      <c r="BHC428" s="69"/>
      <c r="BHD428" s="69"/>
      <c r="BHE428" s="69"/>
      <c r="BHF428" s="69"/>
      <c r="BHG428" s="69"/>
      <c r="BHH428" s="69"/>
      <c r="BHI428" s="69"/>
      <c r="BHJ428" s="69"/>
      <c r="BHK428" s="69"/>
      <c r="BHL428" s="69"/>
      <c r="BHM428" s="69"/>
      <c r="BHN428" s="69"/>
      <c r="BHO428" s="69"/>
      <c r="BHP428" s="69"/>
      <c r="BHQ428" s="69"/>
      <c r="BHR428" s="69"/>
      <c r="BHS428" s="69"/>
      <c r="BHT428" s="69"/>
      <c r="BHU428" s="69"/>
      <c r="BHV428" s="69"/>
      <c r="BHW428" s="69"/>
      <c r="BHX428" s="69"/>
      <c r="BHY428" s="69"/>
      <c r="BHZ428" s="69"/>
      <c r="BIA428" s="69"/>
      <c r="BIB428" s="69"/>
      <c r="BIC428" s="69"/>
      <c r="BID428" s="69"/>
      <c r="BIE428" s="69"/>
      <c r="BIF428" s="69"/>
      <c r="BIG428" s="69"/>
      <c r="BIH428" s="69"/>
      <c r="BII428" s="69"/>
      <c r="BIJ428" s="69"/>
      <c r="BIK428" s="69"/>
      <c r="BIL428" s="69"/>
      <c r="BIM428" s="69"/>
      <c r="BIN428" s="69"/>
      <c r="BIO428" s="69"/>
      <c r="BIP428" s="69"/>
      <c r="BIQ428" s="69"/>
      <c r="BIR428" s="69"/>
      <c r="BIS428" s="69"/>
      <c r="BIT428" s="69"/>
      <c r="BIU428" s="69"/>
      <c r="BIV428" s="69"/>
      <c r="BIW428" s="69"/>
      <c r="BIX428" s="69"/>
      <c r="BIY428" s="69"/>
      <c r="BIZ428" s="69"/>
      <c r="BJA428" s="69"/>
      <c r="BJB428" s="69"/>
      <c r="BJC428" s="69"/>
      <c r="BJD428" s="69"/>
      <c r="BJE428" s="69"/>
      <c r="BJF428" s="69"/>
      <c r="BJG428" s="69"/>
      <c r="BJH428" s="69"/>
      <c r="BJI428" s="69"/>
      <c r="BJJ428" s="69"/>
      <c r="BJK428" s="69"/>
      <c r="BJL428" s="69"/>
      <c r="BJM428" s="69"/>
      <c r="BJN428" s="69"/>
      <c r="BJO428" s="69"/>
      <c r="BJP428" s="69"/>
      <c r="BJQ428" s="69"/>
      <c r="BJR428" s="69"/>
      <c r="BJS428" s="69"/>
      <c r="BJT428" s="69"/>
      <c r="BJU428" s="69"/>
      <c r="BJV428" s="69"/>
      <c r="BJW428" s="69"/>
      <c r="BJX428" s="69"/>
      <c r="BJY428" s="69"/>
      <c r="BJZ428" s="69"/>
      <c r="BKA428" s="69"/>
      <c r="BKB428" s="69"/>
      <c r="BKC428" s="69"/>
      <c r="BKD428" s="69"/>
      <c r="BKE428" s="69"/>
      <c r="BKF428" s="69"/>
      <c r="BKG428" s="69"/>
      <c r="BKH428" s="69"/>
      <c r="BKI428" s="69"/>
      <c r="BKJ428" s="69"/>
      <c r="BKK428" s="69"/>
      <c r="BKL428" s="69"/>
      <c r="BKM428" s="69"/>
      <c r="BKN428" s="69"/>
      <c r="BKO428" s="69"/>
      <c r="BKP428" s="69"/>
      <c r="BKQ428" s="69"/>
      <c r="BKR428" s="69"/>
      <c r="BKS428" s="69"/>
      <c r="BKT428" s="69"/>
      <c r="BKU428" s="69"/>
      <c r="BKV428" s="69"/>
      <c r="BKW428" s="69"/>
      <c r="BKX428" s="69"/>
      <c r="BKY428" s="69"/>
      <c r="BKZ428" s="69"/>
      <c r="BLA428" s="69"/>
      <c r="BLB428" s="69"/>
      <c r="BLC428" s="69"/>
      <c r="BLD428" s="69"/>
      <c r="BLE428" s="69"/>
      <c r="BLF428" s="69"/>
      <c r="BLG428" s="69"/>
      <c r="BLH428" s="69"/>
      <c r="BLI428" s="69"/>
      <c r="BLJ428" s="69"/>
      <c r="BLK428" s="69"/>
      <c r="BLL428" s="69"/>
      <c r="BLM428" s="69"/>
      <c r="BLN428" s="69"/>
      <c r="BLO428" s="69"/>
      <c r="BLP428" s="69"/>
      <c r="BLQ428" s="69"/>
      <c r="BLR428" s="69"/>
      <c r="BLS428" s="69"/>
      <c r="BLT428" s="69"/>
      <c r="BLU428" s="69"/>
      <c r="BLV428" s="69"/>
      <c r="BLW428" s="69"/>
      <c r="BLX428" s="69"/>
      <c r="BLY428" s="69"/>
      <c r="BLZ428" s="69"/>
      <c r="BMA428" s="69"/>
      <c r="BMB428" s="69"/>
      <c r="BMC428" s="69"/>
      <c r="BMD428" s="69"/>
      <c r="BME428" s="69"/>
      <c r="BMF428" s="69"/>
      <c r="BMG428" s="69"/>
      <c r="BMH428" s="69"/>
      <c r="BMI428" s="69"/>
      <c r="BMJ428" s="69"/>
      <c r="BMK428" s="69"/>
      <c r="BML428" s="69"/>
      <c r="BMM428" s="69"/>
      <c r="BMN428" s="69"/>
      <c r="BMO428" s="69"/>
      <c r="BMP428" s="69"/>
      <c r="BMQ428" s="69"/>
      <c r="BMR428" s="69"/>
      <c r="BMS428" s="69"/>
      <c r="BMT428" s="69"/>
      <c r="BMU428" s="69"/>
      <c r="BMV428" s="69"/>
      <c r="BMW428" s="69"/>
      <c r="BMX428" s="69"/>
      <c r="BMY428" s="69"/>
      <c r="BMZ428" s="69"/>
      <c r="BNA428" s="69"/>
      <c r="BNB428" s="69"/>
      <c r="BNC428" s="69"/>
      <c r="BND428" s="69"/>
      <c r="BNE428" s="69"/>
      <c r="BNF428" s="69"/>
      <c r="BNG428" s="69"/>
      <c r="BNH428" s="69"/>
      <c r="BNI428" s="69"/>
      <c r="BNJ428" s="69"/>
      <c r="BNK428" s="69"/>
      <c r="BNL428" s="69"/>
      <c r="BNM428" s="69"/>
      <c r="BNN428" s="69"/>
      <c r="BNO428" s="69"/>
      <c r="BNP428" s="69"/>
      <c r="BNQ428" s="69"/>
      <c r="BNR428" s="69"/>
      <c r="BNS428" s="69"/>
      <c r="BNT428" s="69"/>
      <c r="BNU428" s="69"/>
      <c r="BNV428" s="69"/>
      <c r="BNW428" s="69"/>
      <c r="BNX428" s="69"/>
      <c r="BNY428" s="69"/>
      <c r="BNZ428" s="69"/>
      <c r="BOA428" s="69"/>
      <c r="BOB428" s="69"/>
      <c r="BOC428" s="69"/>
      <c r="BOD428" s="69"/>
      <c r="BOE428" s="69"/>
      <c r="BOF428" s="69"/>
      <c r="BOG428" s="69"/>
      <c r="BOH428" s="69"/>
      <c r="BOI428" s="69"/>
      <c r="BOJ428" s="69"/>
      <c r="BOK428" s="69"/>
      <c r="BOL428" s="69"/>
      <c r="BOM428" s="69"/>
      <c r="BON428" s="69"/>
      <c r="BOO428" s="69"/>
      <c r="BOP428" s="69"/>
      <c r="BOQ428" s="69"/>
      <c r="BOR428" s="69"/>
      <c r="BOS428" s="69"/>
      <c r="BOT428" s="69"/>
      <c r="BOU428" s="69"/>
      <c r="BOV428" s="69"/>
      <c r="BOW428" s="69"/>
      <c r="BOX428" s="69"/>
      <c r="BOY428" s="69"/>
      <c r="BOZ428" s="69"/>
      <c r="BPA428" s="69"/>
      <c r="BPB428" s="69"/>
      <c r="BPC428" s="69"/>
      <c r="BPD428" s="69"/>
      <c r="BPE428" s="69"/>
      <c r="BPF428" s="69"/>
      <c r="BPG428" s="69"/>
      <c r="BPH428" s="69"/>
      <c r="BPI428" s="69"/>
      <c r="BPJ428" s="69"/>
      <c r="BPK428" s="69"/>
      <c r="BPL428" s="69"/>
      <c r="BPM428" s="69"/>
      <c r="BPN428" s="69"/>
      <c r="BPO428" s="69"/>
      <c r="BPP428" s="69"/>
      <c r="BPQ428" s="69"/>
      <c r="BPR428" s="69"/>
      <c r="BPS428" s="69"/>
      <c r="BPT428" s="69"/>
      <c r="BPU428" s="69"/>
      <c r="BPV428" s="69"/>
      <c r="BPW428" s="69"/>
      <c r="BPX428" s="69"/>
      <c r="BPY428" s="69"/>
      <c r="BPZ428" s="69"/>
      <c r="BQA428" s="69"/>
      <c r="BQB428" s="69"/>
      <c r="BQC428" s="69"/>
      <c r="BQD428" s="69"/>
      <c r="BQE428" s="69"/>
      <c r="BQF428" s="69"/>
      <c r="BQG428" s="69"/>
      <c r="BQH428" s="69"/>
      <c r="BQI428" s="69"/>
      <c r="BQJ428" s="69"/>
      <c r="BQK428" s="69"/>
      <c r="BQL428" s="69"/>
      <c r="BQM428" s="69"/>
      <c r="BQN428" s="69"/>
      <c r="BQO428" s="69"/>
      <c r="BQP428" s="69"/>
      <c r="BQQ428" s="69"/>
      <c r="BQR428" s="69"/>
      <c r="BQS428" s="69"/>
      <c r="BQT428" s="69"/>
      <c r="BQU428" s="69"/>
      <c r="BQV428" s="69"/>
      <c r="BQW428" s="69"/>
      <c r="BQX428" s="69"/>
      <c r="BQY428" s="69"/>
      <c r="BQZ428" s="69"/>
      <c r="BRA428" s="69"/>
      <c r="BRB428" s="69"/>
      <c r="BRC428" s="69"/>
      <c r="BRD428" s="69"/>
      <c r="BRE428" s="69"/>
      <c r="BRF428" s="69"/>
      <c r="BRG428" s="69"/>
      <c r="BRH428" s="69"/>
      <c r="BRI428" s="69"/>
      <c r="BRJ428" s="69"/>
      <c r="BRK428" s="69"/>
      <c r="BRL428" s="69"/>
      <c r="BRM428" s="69"/>
      <c r="BRN428" s="69"/>
      <c r="BRO428" s="69"/>
      <c r="BRP428" s="69"/>
      <c r="BRQ428" s="69"/>
      <c r="BRR428" s="69"/>
      <c r="BRS428" s="69"/>
      <c r="BRT428" s="69"/>
      <c r="BRU428" s="69"/>
      <c r="BRV428" s="69"/>
      <c r="BRW428" s="69"/>
      <c r="BRX428" s="69"/>
      <c r="BRY428" s="69"/>
      <c r="BRZ428" s="69"/>
      <c r="BSA428" s="69"/>
      <c r="BSB428" s="69"/>
      <c r="BSC428" s="69"/>
      <c r="BSD428" s="69"/>
      <c r="BSE428" s="69"/>
      <c r="BSF428" s="69"/>
      <c r="BSG428" s="69"/>
      <c r="BSH428" s="69"/>
      <c r="BSI428" s="69"/>
      <c r="BSJ428" s="69"/>
      <c r="BSK428" s="69"/>
      <c r="BSL428" s="69"/>
      <c r="BSM428" s="69"/>
      <c r="BSN428" s="69"/>
      <c r="BSO428" s="69"/>
      <c r="BSP428" s="69"/>
      <c r="BSQ428" s="69"/>
      <c r="BSR428" s="69"/>
      <c r="BSS428" s="69"/>
      <c r="BST428" s="69"/>
      <c r="BSU428" s="69"/>
      <c r="BSV428" s="69"/>
      <c r="BSW428" s="69"/>
      <c r="BSX428" s="69"/>
      <c r="BSY428" s="69"/>
      <c r="BSZ428" s="69"/>
      <c r="BTA428" s="69"/>
      <c r="BTB428" s="69"/>
      <c r="BTC428" s="69"/>
      <c r="BTD428" s="69"/>
      <c r="BTE428" s="69"/>
      <c r="BTF428" s="69"/>
      <c r="BTG428" s="69"/>
      <c r="BTH428" s="69"/>
      <c r="BTI428" s="69"/>
      <c r="BTJ428" s="69"/>
      <c r="BTK428" s="69"/>
      <c r="BTL428" s="69"/>
      <c r="BTM428" s="69"/>
      <c r="BTN428" s="69"/>
      <c r="BTO428" s="69"/>
      <c r="BTP428" s="69"/>
      <c r="BTQ428" s="69"/>
      <c r="BTR428" s="69"/>
      <c r="BTS428" s="69"/>
      <c r="BTT428" s="69"/>
      <c r="BTU428" s="69"/>
      <c r="BTV428" s="69"/>
      <c r="BTW428" s="69"/>
      <c r="BTX428" s="69"/>
      <c r="BTY428" s="69"/>
      <c r="BTZ428" s="69"/>
      <c r="BUA428" s="69"/>
      <c r="BUB428" s="69"/>
      <c r="BUC428" s="69"/>
      <c r="BUD428" s="69"/>
      <c r="BUE428" s="69"/>
      <c r="BUF428" s="69"/>
      <c r="BUG428" s="69"/>
      <c r="BUH428" s="69"/>
      <c r="BUI428" s="69"/>
      <c r="BUJ428" s="69"/>
      <c r="BUK428" s="69"/>
      <c r="BUL428" s="69"/>
      <c r="BUM428" s="69"/>
      <c r="BUN428" s="69"/>
      <c r="BUO428" s="69"/>
      <c r="BUP428" s="69"/>
      <c r="BUQ428" s="69"/>
      <c r="BUR428" s="69"/>
      <c r="BUS428" s="69"/>
      <c r="BUT428" s="69"/>
      <c r="BUU428" s="69"/>
      <c r="BUV428" s="69"/>
      <c r="BUW428" s="69"/>
      <c r="BUX428" s="69"/>
      <c r="BUY428" s="69"/>
      <c r="BUZ428" s="69"/>
      <c r="BVA428" s="69"/>
      <c r="BVB428" s="69"/>
      <c r="BVC428" s="69"/>
      <c r="BVD428" s="69"/>
      <c r="BVE428" s="69"/>
      <c r="BVF428" s="69"/>
      <c r="BVG428" s="69"/>
      <c r="BVH428" s="69"/>
      <c r="BVI428" s="69"/>
      <c r="BVJ428" s="69"/>
      <c r="BVK428" s="69"/>
      <c r="BVL428" s="69"/>
      <c r="BVM428" s="69"/>
      <c r="BVN428" s="69"/>
      <c r="BVO428" s="69"/>
      <c r="BVP428" s="69"/>
      <c r="BVQ428" s="69"/>
      <c r="BVR428" s="69"/>
      <c r="BVS428" s="69"/>
      <c r="BVT428" s="69"/>
      <c r="BVU428" s="69"/>
      <c r="BVV428" s="69"/>
      <c r="BVW428" s="69"/>
      <c r="BVX428" s="69"/>
      <c r="BVY428" s="69"/>
      <c r="BVZ428" s="69"/>
      <c r="BWA428" s="69"/>
      <c r="BWB428" s="69"/>
      <c r="BWC428" s="69"/>
      <c r="BWD428" s="69"/>
      <c r="BWE428" s="69"/>
      <c r="BWF428" s="69"/>
      <c r="BWG428" s="69"/>
      <c r="BWH428" s="69"/>
      <c r="BWI428" s="69"/>
      <c r="BWJ428" s="69"/>
      <c r="BWK428" s="69"/>
      <c r="BWL428" s="69"/>
      <c r="BWM428" s="69"/>
      <c r="BWN428" s="69"/>
      <c r="BWO428" s="69"/>
      <c r="BWP428" s="69"/>
      <c r="BWQ428" s="69"/>
      <c r="BWR428" s="69"/>
      <c r="BWS428" s="69"/>
      <c r="BWT428" s="69"/>
      <c r="BWU428" s="69"/>
    </row>
    <row r="429" spans="1:1971" s="34" customFormat="1" x14ac:dyDescent="0.25">
      <c r="A429" s="208" t="s">
        <v>124</v>
      </c>
      <c r="B429" s="180" t="s">
        <v>126</v>
      </c>
      <c r="C429" s="180" t="s">
        <v>475</v>
      </c>
      <c r="D429" s="209" t="s">
        <v>480</v>
      </c>
      <c r="E429" s="197" t="s">
        <v>477</v>
      </c>
      <c r="F429" s="31" t="s">
        <v>478</v>
      </c>
      <c r="G429" s="263" t="s">
        <v>862</v>
      </c>
      <c r="H429" s="35"/>
      <c r="I429" s="35"/>
      <c r="J429" s="36"/>
      <c r="K429" s="35"/>
      <c r="L429" s="42"/>
      <c r="M429" s="42"/>
      <c r="N429" s="42"/>
      <c r="O429" s="33" t="s">
        <v>768</v>
      </c>
      <c r="P429" s="113">
        <v>6</v>
      </c>
      <c r="Q429" s="102">
        <v>0</v>
      </c>
      <c r="R429" s="102">
        <v>9</v>
      </c>
      <c r="S429" s="114">
        <v>1.5</v>
      </c>
      <c r="T429" s="115">
        <v>49.666666666666664</v>
      </c>
      <c r="U429" s="115">
        <v>36.833333333333336</v>
      </c>
      <c r="V429" s="849"/>
      <c r="W429" s="848"/>
      <c r="X429" s="849"/>
      <c r="Y429" s="848"/>
      <c r="Z429" s="849"/>
      <c r="AA429" s="848"/>
      <c r="AB429" s="102">
        <v>5</v>
      </c>
      <c r="AC429" s="116">
        <v>0.55555555555555558</v>
      </c>
      <c r="AD429" s="102">
        <v>4</v>
      </c>
      <c r="AE429" s="116">
        <v>0.66666666666666663</v>
      </c>
      <c r="AF429" s="117">
        <v>259</v>
      </c>
      <c r="AG429" s="115">
        <v>39</v>
      </c>
      <c r="AH429" s="118">
        <v>0.13087248322147652</v>
      </c>
      <c r="AI429" s="115">
        <v>298</v>
      </c>
      <c r="AJ429" s="115">
        <v>410</v>
      </c>
      <c r="AK429" s="116">
        <v>0.72682926829268291</v>
      </c>
      <c r="AL429" s="117">
        <v>259</v>
      </c>
      <c r="AM429" s="117">
        <v>39</v>
      </c>
      <c r="AN429" s="115">
        <v>298</v>
      </c>
      <c r="AO429" s="115">
        <v>185</v>
      </c>
      <c r="AP429" s="116">
        <v>0.7142857142857143</v>
      </c>
      <c r="AQ429" s="115">
        <v>36</v>
      </c>
      <c r="AR429" s="116">
        <v>0.92307692307692313</v>
      </c>
      <c r="AS429" s="115">
        <v>221</v>
      </c>
      <c r="AT429" s="116">
        <v>0.74161073825503354</v>
      </c>
      <c r="AU429" s="115">
        <v>3</v>
      </c>
      <c r="AV429" s="116">
        <v>1.6216216216216217E-2</v>
      </c>
      <c r="AW429" s="102">
        <v>4</v>
      </c>
      <c r="AX429" s="116">
        <v>0.1111111111111111</v>
      </c>
      <c r="AY429" s="102">
        <v>7</v>
      </c>
      <c r="AZ429" s="116">
        <v>3.1674208144796379E-2</v>
      </c>
      <c r="BA429" s="115">
        <v>1</v>
      </c>
      <c r="BB429" s="116">
        <v>0.33333333333333331</v>
      </c>
      <c r="BC429" s="102">
        <v>4</v>
      </c>
      <c r="BD429" s="116">
        <v>1</v>
      </c>
      <c r="BE429" s="102">
        <v>5</v>
      </c>
      <c r="BF429" s="116">
        <v>0.7142857142857143</v>
      </c>
      <c r="BG429" s="115">
        <v>0</v>
      </c>
      <c r="BH429" s="116">
        <v>0</v>
      </c>
      <c r="BI429" s="115">
        <v>4</v>
      </c>
      <c r="BJ429" s="116">
        <v>1.8099547511312219E-2</v>
      </c>
      <c r="BK429" s="115">
        <v>4</v>
      </c>
      <c r="BL429" s="116">
        <v>1.8099547511312219E-2</v>
      </c>
      <c r="BM429" s="102">
        <v>1</v>
      </c>
      <c r="BN429" s="116">
        <v>0.1111111111111111</v>
      </c>
      <c r="BO429" s="102">
        <v>1</v>
      </c>
      <c r="BP429" s="116">
        <v>0.16666666666666666</v>
      </c>
      <c r="BQ429" s="119" t="s">
        <v>937</v>
      </c>
      <c r="BR429" s="228">
        <v>6</v>
      </c>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69"/>
      <c r="CZ429" s="69"/>
      <c r="DA429" s="69"/>
      <c r="DB429" s="69"/>
      <c r="DC429" s="69"/>
      <c r="DD429" s="69"/>
      <c r="DE429" s="69"/>
      <c r="DF429" s="69"/>
      <c r="DG429" s="69"/>
      <c r="DH429" s="69"/>
      <c r="DI429" s="69"/>
      <c r="DJ429" s="69"/>
      <c r="DK429" s="69"/>
      <c r="DL429" s="69"/>
      <c r="DM429" s="69"/>
      <c r="DN429" s="69"/>
      <c r="DO429" s="69"/>
      <c r="DP429" s="69"/>
      <c r="DQ429" s="69"/>
      <c r="DR429" s="69"/>
      <c r="DS429" s="69"/>
      <c r="DT429" s="69"/>
      <c r="DU429" s="69"/>
      <c r="DV429" s="69"/>
      <c r="DW429" s="69"/>
      <c r="DX429" s="69"/>
      <c r="DY429" s="69"/>
      <c r="DZ429" s="69"/>
      <c r="EA429" s="69"/>
      <c r="EB429" s="69"/>
      <c r="EC429" s="69"/>
      <c r="ED429" s="69"/>
      <c r="EE429" s="69"/>
      <c r="EF429" s="69"/>
      <c r="EG429" s="69"/>
      <c r="EH429" s="69"/>
      <c r="EI429" s="69"/>
      <c r="EJ429" s="69"/>
      <c r="EK429" s="69"/>
      <c r="EL429" s="69"/>
      <c r="EM429" s="69"/>
      <c r="EN429" s="69"/>
      <c r="EO429" s="69"/>
      <c r="EP429" s="69"/>
      <c r="EQ429" s="69"/>
      <c r="ER429" s="69"/>
      <c r="ES429" s="69"/>
      <c r="ET429" s="69"/>
      <c r="EU429" s="69"/>
      <c r="EV429" s="69"/>
      <c r="EW429" s="69"/>
      <c r="EX429" s="69"/>
      <c r="EY429" s="69"/>
      <c r="EZ429" s="69"/>
      <c r="FA429" s="69"/>
      <c r="FB429" s="69"/>
      <c r="FC429" s="69"/>
      <c r="FD429" s="69"/>
      <c r="FE429" s="69"/>
      <c r="FF429" s="69"/>
      <c r="FG429" s="69"/>
      <c r="FH429" s="69"/>
      <c r="FI429" s="69"/>
      <c r="FJ429" s="69"/>
      <c r="FK429" s="69"/>
      <c r="FL429" s="69"/>
      <c r="FM429" s="69"/>
      <c r="FN429" s="69"/>
      <c r="FO429" s="69"/>
      <c r="FP429" s="69"/>
      <c r="FQ429" s="69"/>
      <c r="FR429" s="69"/>
      <c r="FS429" s="69"/>
      <c r="FT429" s="69"/>
      <c r="FU429" s="69"/>
      <c r="FV429" s="69"/>
      <c r="FW429" s="69"/>
      <c r="FX429" s="69"/>
      <c r="FY429" s="69"/>
      <c r="FZ429" s="69"/>
      <c r="GA429" s="69"/>
      <c r="GB429" s="69"/>
      <c r="GC429" s="69"/>
      <c r="GD429" s="69"/>
      <c r="GE429" s="69"/>
      <c r="GF429" s="69"/>
      <c r="GG429" s="69"/>
      <c r="GH429" s="69"/>
      <c r="GI429" s="69"/>
      <c r="GJ429" s="69"/>
      <c r="GK429" s="69"/>
      <c r="GL429" s="69"/>
      <c r="GM429" s="69"/>
      <c r="GN429" s="69"/>
      <c r="GO429" s="69"/>
      <c r="GP429" s="69"/>
      <c r="GQ429" s="69"/>
      <c r="GR429" s="69"/>
      <c r="GS429" s="69"/>
      <c r="GT429" s="69"/>
      <c r="GU429" s="69"/>
      <c r="GV429" s="69"/>
      <c r="GW429" s="69"/>
      <c r="GX429" s="69"/>
      <c r="GY429" s="69"/>
      <c r="GZ429" s="69"/>
      <c r="HA429" s="69"/>
      <c r="HB429" s="69"/>
      <c r="HC429" s="69"/>
      <c r="HD429" s="69"/>
      <c r="HE429" s="69"/>
      <c r="HF429" s="69"/>
      <c r="HG429" s="69"/>
      <c r="HH429" s="69"/>
      <c r="HI429" s="69"/>
      <c r="HJ429" s="69"/>
      <c r="HK429" s="69"/>
      <c r="HL429" s="69"/>
      <c r="HM429" s="69"/>
      <c r="HN429" s="69"/>
      <c r="HO429" s="69"/>
      <c r="HP429" s="69"/>
      <c r="HQ429" s="69"/>
      <c r="HR429" s="69"/>
      <c r="HS429" s="69"/>
      <c r="HT429" s="69"/>
      <c r="HU429" s="69"/>
      <c r="HV429" s="69"/>
      <c r="HW429" s="69"/>
      <c r="HX429" s="69"/>
      <c r="HY429" s="69"/>
      <c r="HZ429" s="69"/>
      <c r="IA429" s="69"/>
      <c r="IB429" s="69"/>
      <c r="IC429" s="69"/>
      <c r="ID429" s="69"/>
      <c r="IE429" s="69"/>
      <c r="IF429" s="69"/>
      <c r="IG429" s="69"/>
      <c r="IH429" s="69"/>
      <c r="II429" s="69"/>
      <c r="IJ429" s="69"/>
      <c r="IK429" s="69"/>
      <c r="IL429" s="69"/>
      <c r="IM429" s="69"/>
      <c r="IN429" s="69"/>
      <c r="IO429" s="69"/>
      <c r="IP429" s="69"/>
      <c r="IQ429" s="69"/>
      <c r="IR429" s="69"/>
      <c r="IS429" s="69"/>
      <c r="IT429" s="69"/>
      <c r="IU429" s="69"/>
      <c r="IV429" s="69"/>
      <c r="IW429" s="69"/>
      <c r="IX429" s="69"/>
      <c r="IY429" s="69"/>
      <c r="IZ429" s="69"/>
      <c r="JA429" s="69"/>
      <c r="JB429" s="69"/>
      <c r="JC429" s="69"/>
      <c r="JD429" s="69"/>
      <c r="JE429" s="69"/>
      <c r="JF429" s="69"/>
      <c r="JG429" s="69"/>
      <c r="JH429" s="69"/>
      <c r="JI429" s="69"/>
      <c r="JJ429" s="69"/>
      <c r="JK429" s="69"/>
      <c r="JL429" s="69"/>
      <c r="JM429" s="69"/>
      <c r="JN429" s="69"/>
      <c r="JO429" s="69"/>
      <c r="JP429" s="69"/>
      <c r="JQ429" s="69"/>
      <c r="JR429" s="69"/>
      <c r="JS429" s="69"/>
      <c r="JT429" s="69"/>
      <c r="JU429" s="69"/>
      <c r="JV429" s="69"/>
      <c r="JW429" s="69"/>
      <c r="JX429" s="69"/>
      <c r="JY429" s="69"/>
      <c r="JZ429" s="69"/>
      <c r="KA429" s="69"/>
      <c r="KB429" s="69"/>
      <c r="KC429" s="69"/>
      <c r="KD429" s="69"/>
      <c r="KE429" s="69"/>
      <c r="KF429" s="69"/>
      <c r="KG429" s="69"/>
      <c r="KH429" s="69"/>
      <c r="KI429" s="69"/>
      <c r="KJ429" s="69"/>
      <c r="KK429" s="69"/>
      <c r="KL429" s="69"/>
      <c r="KM429" s="69"/>
      <c r="KN429" s="69"/>
      <c r="KO429" s="69"/>
      <c r="KP429" s="69"/>
      <c r="KQ429" s="69"/>
      <c r="KR429" s="69"/>
      <c r="KS429" s="69"/>
      <c r="KT429" s="69"/>
      <c r="KU429" s="69"/>
      <c r="KV429" s="69"/>
      <c r="KW429" s="69"/>
      <c r="KX429" s="69"/>
      <c r="KY429" s="69"/>
      <c r="KZ429" s="69"/>
      <c r="LA429" s="69"/>
      <c r="LB429" s="69"/>
      <c r="LC429" s="69"/>
      <c r="LD429" s="69"/>
      <c r="LE429" s="69"/>
      <c r="LF429" s="69"/>
      <c r="LG429" s="69"/>
      <c r="LH429" s="69"/>
      <c r="LI429" s="69"/>
      <c r="LJ429" s="69"/>
      <c r="LK429" s="69"/>
      <c r="LL429" s="69"/>
      <c r="LM429" s="69"/>
      <c r="LN429" s="69"/>
      <c r="LO429" s="69"/>
      <c r="LP429" s="69"/>
      <c r="LQ429" s="69"/>
      <c r="LR429" s="69"/>
      <c r="LS429" s="69"/>
      <c r="LT429" s="69"/>
      <c r="LU429" s="69"/>
      <c r="LV429" s="69"/>
      <c r="LW429" s="69"/>
      <c r="LX429" s="69"/>
      <c r="LY429" s="69"/>
      <c r="LZ429" s="69"/>
      <c r="MA429" s="69"/>
      <c r="MB429" s="69"/>
      <c r="MC429" s="69"/>
      <c r="MD429" s="69"/>
      <c r="ME429" s="69"/>
      <c r="MF429" s="69"/>
      <c r="MG429" s="69"/>
      <c r="MH429" s="69"/>
      <c r="MI429" s="69"/>
      <c r="MJ429" s="69"/>
      <c r="MK429" s="69"/>
      <c r="ML429" s="69"/>
      <c r="MM429" s="69"/>
      <c r="MN429" s="69"/>
      <c r="MO429" s="69"/>
      <c r="MP429" s="69"/>
      <c r="MQ429" s="69"/>
      <c r="MR429" s="69"/>
      <c r="MS429" s="69"/>
      <c r="MT429" s="69"/>
      <c r="MU429" s="69"/>
      <c r="MV429" s="69"/>
      <c r="MW429" s="69"/>
      <c r="MX429" s="69"/>
      <c r="MY429" s="69"/>
      <c r="MZ429" s="69"/>
      <c r="NA429" s="69"/>
      <c r="NB429" s="69"/>
      <c r="NC429" s="69"/>
      <c r="ND429" s="69"/>
      <c r="NE429" s="69"/>
      <c r="NF429" s="69"/>
      <c r="NG429" s="69"/>
      <c r="NH429" s="69"/>
      <c r="NI429" s="69"/>
      <c r="NJ429" s="69"/>
      <c r="NK429" s="69"/>
      <c r="NL429" s="69"/>
      <c r="NM429" s="69"/>
      <c r="NN429" s="69"/>
      <c r="NO429" s="69"/>
      <c r="NP429" s="69"/>
      <c r="NQ429" s="69"/>
      <c r="NR429" s="69"/>
      <c r="NS429" s="69"/>
      <c r="NT429" s="69"/>
      <c r="NU429" s="69"/>
      <c r="NV429" s="69"/>
      <c r="NW429" s="69"/>
      <c r="NX429" s="69"/>
      <c r="NY429" s="69"/>
      <c r="NZ429" s="69"/>
      <c r="OA429" s="69"/>
      <c r="OB429" s="69"/>
      <c r="OC429" s="69"/>
      <c r="OD429" s="69"/>
      <c r="OE429" s="69"/>
      <c r="OF429" s="69"/>
      <c r="OG429" s="69"/>
      <c r="OH429" s="69"/>
      <c r="OI429" s="69"/>
      <c r="OJ429" s="69"/>
      <c r="OK429" s="69"/>
      <c r="OL429" s="69"/>
      <c r="OM429" s="69"/>
      <c r="ON429" s="69"/>
      <c r="OO429" s="69"/>
      <c r="OP429" s="69"/>
      <c r="OQ429" s="69"/>
      <c r="OR429" s="69"/>
      <c r="OS429" s="69"/>
      <c r="OT429" s="69"/>
      <c r="OU429" s="69"/>
      <c r="OV429" s="69"/>
      <c r="OW429" s="69"/>
      <c r="OX429" s="69"/>
      <c r="OY429" s="69"/>
      <c r="OZ429" s="69"/>
      <c r="PA429" s="69"/>
      <c r="PB429" s="69"/>
      <c r="PC429" s="69"/>
      <c r="PD429" s="69"/>
      <c r="PE429" s="69"/>
      <c r="PF429" s="69"/>
      <c r="PG429" s="69"/>
      <c r="PH429" s="69"/>
      <c r="PI429" s="69"/>
      <c r="PJ429" s="69"/>
      <c r="PK429" s="69"/>
      <c r="PL429" s="69"/>
      <c r="PM429" s="69"/>
      <c r="PN429" s="69"/>
      <c r="PO429" s="69"/>
      <c r="PP429" s="69"/>
      <c r="PQ429" s="69"/>
      <c r="PR429" s="69"/>
      <c r="PS429" s="69"/>
      <c r="PT429" s="69"/>
      <c r="PU429" s="69"/>
      <c r="PV429" s="69"/>
      <c r="PW429" s="69"/>
      <c r="PX429" s="69"/>
      <c r="PY429" s="69"/>
      <c r="PZ429" s="69"/>
      <c r="QA429" s="69"/>
      <c r="QB429" s="69"/>
      <c r="QC429" s="69"/>
      <c r="QD429" s="69"/>
      <c r="QE429" s="69"/>
      <c r="QF429" s="69"/>
      <c r="QG429" s="69"/>
      <c r="QH429" s="69"/>
      <c r="QI429" s="69"/>
      <c r="QJ429" s="69"/>
      <c r="QK429" s="69"/>
      <c r="QL429" s="69"/>
      <c r="QM429" s="69"/>
      <c r="QN429" s="69"/>
      <c r="QO429" s="69"/>
      <c r="QP429" s="69"/>
      <c r="QQ429" s="69"/>
      <c r="QR429" s="69"/>
      <c r="QS429" s="69"/>
      <c r="QT429" s="69"/>
      <c r="QU429" s="69"/>
      <c r="QV429" s="69"/>
      <c r="QW429" s="69"/>
      <c r="QX429" s="69"/>
      <c r="QY429" s="69"/>
      <c r="QZ429" s="69"/>
      <c r="RA429" s="69"/>
      <c r="RB429" s="69"/>
      <c r="RC429" s="69"/>
      <c r="RD429" s="69"/>
      <c r="RE429" s="69"/>
      <c r="RF429" s="69"/>
      <c r="RG429" s="69"/>
      <c r="RH429" s="69"/>
      <c r="RI429" s="69"/>
      <c r="RJ429" s="69"/>
      <c r="RK429" s="69"/>
      <c r="RL429" s="69"/>
      <c r="RM429" s="69"/>
      <c r="RN429" s="69"/>
      <c r="RO429" s="69"/>
      <c r="RP429" s="69"/>
      <c r="RQ429" s="69"/>
      <c r="RR429" s="69"/>
      <c r="RS429" s="69"/>
      <c r="RT429" s="69"/>
      <c r="RU429" s="69"/>
      <c r="RV429" s="69"/>
      <c r="RW429" s="69"/>
      <c r="RX429" s="69"/>
      <c r="RY429" s="69"/>
      <c r="RZ429" s="69"/>
      <c r="SA429" s="69"/>
      <c r="SB429" s="69"/>
      <c r="SC429" s="69"/>
      <c r="SD429" s="69"/>
      <c r="SE429" s="69"/>
      <c r="SF429" s="69"/>
      <c r="SG429" s="69"/>
      <c r="SH429" s="69"/>
      <c r="SI429" s="69"/>
      <c r="SJ429" s="69"/>
      <c r="SK429" s="69"/>
      <c r="SL429" s="69"/>
      <c r="SM429" s="69"/>
      <c r="SN429" s="69"/>
      <c r="SO429" s="69"/>
      <c r="SP429" s="69"/>
      <c r="SQ429" s="69"/>
      <c r="SR429" s="69"/>
      <c r="SS429" s="69"/>
      <c r="ST429" s="69"/>
      <c r="SU429" s="69"/>
      <c r="SV429" s="69"/>
      <c r="SW429" s="69"/>
      <c r="SX429" s="69"/>
      <c r="SY429" s="69"/>
      <c r="SZ429" s="69"/>
      <c r="TA429" s="69"/>
      <c r="TB429" s="69"/>
      <c r="TC429" s="69"/>
      <c r="TD429" s="69"/>
      <c r="TE429" s="69"/>
      <c r="TF429" s="69"/>
      <c r="TG429" s="69"/>
      <c r="TH429" s="69"/>
      <c r="TI429" s="69"/>
      <c r="TJ429" s="69"/>
      <c r="TK429" s="69"/>
      <c r="TL429" s="69"/>
      <c r="TM429" s="69"/>
      <c r="TN429" s="69"/>
      <c r="TO429" s="69"/>
      <c r="TP429" s="69"/>
      <c r="TQ429" s="69"/>
      <c r="TR429" s="69"/>
      <c r="TS429" s="69"/>
      <c r="TT429" s="69"/>
      <c r="TU429" s="69"/>
      <c r="TV429" s="69"/>
      <c r="TW429" s="69"/>
      <c r="TX429" s="69"/>
      <c r="TY429" s="69"/>
      <c r="TZ429" s="69"/>
      <c r="UA429" s="69"/>
      <c r="UB429" s="69"/>
      <c r="UC429" s="69"/>
      <c r="UD429" s="69"/>
      <c r="UE429" s="69"/>
      <c r="UF429" s="69"/>
      <c r="UG429" s="69"/>
      <c r="UH429" s="69"/>
      <c r="UI429" s="69"/>
      <c r="UJ429" s="69"/>
      <c r="UK429" s="69"/>
      <c r="UL429" s="69"/>
      <c r="UM429" s="69"/>
      <c r="UN429" s="69"/>
      <c r="UO429" s="69"/>
      <c r="UP429" s="69"/>
      <c r="UQ429" s="69"/>
      <c r="UR429" s="69"/>
      <c r="US429" s="69"/>
      <c r="UT429" s="69"/>
      <c r="UU429" s="69"/>
      <c r="UV429" s="69"/>
      <c r="UW429" s="69"/>
      <c r="UX429" s="69"/>
      <c r="UY429" s="69"/>
      <c r="UZ429" s="69"/>
      <c r="VA429" s="69"/>
      <c r="VB429" s="69"/>
      <c r="VC429" s="69"/>
      <c r="VD429" s="69"/>
      <c r="VE429" s="69"/>
      <c r="VF429" s="69"/>
      <c r="VG429" s="69"/>
      <c r="VH429" s="69"/>
      <c r="VI429" s="69"/>
      <c r="VJ429" s="69"/>
      <c r="VK429" s="69"/>
      <c r="VL429" s="69"/>
      <c r="VM429" s="69"/>
      <c r="VN429" s="69"/>
      <c r="VO429" s="69"/>
      <c r="VP429" s="69"/>
      <c r="VQ429" s="69"/>
      <c r="VR429" s="69"/>
      <c r="VS429" s="69"/>
      <c r="VT429" s="69"/>
      <c r="VU429" s="69"/>
      <c r="VV429" s="69"/>
      <c r="VW429" s="69"/>
      <c r="VX429" s="69"/>
      <c r="VY429" s="69"/>
      <c r="VZ429" s="69"/>
      <c r="WA429" s="69"/>
      <c r="WB429" s="69"/>
      <c r="WC429" s="69"/>
      <c r="WD429" s="69"/>
      <c r="WE429" s="69"/>
      <c r="WF429" s="69"/>
      <c r="WG429" s="69"/>
      <c r="WH429" s="69"/>
      <c r="WI429" s="69"/>
      <c r="WJ429" s="69"/>
      <c r="WK429" s="69"/>
      <c r="WL429" s="69"/>
      <c r="WM429" s="69"/>
      <c r="WN429" s="69"/>
      <c r="WO429" s="69"/>
      <c r="WP429" s="69"/>
      <c r="WQ429" s="69"/>
      <c r="WR429" s="69"/>
      <c r="WS429" s="69"/>
      <c r="WT429" s="69"/>
      <c r="WU429" s="69"/>
      <c r="WV429" s="69"/>
      <c r="WW429" s="69"/>
      <c r="WX429" s="69"/>
      <c r="WY429" s="69"/>
      <c r="WZ429" s="69"/>
      <c r="XA429" s="69"/>
      <c r="XB429" s="69"/>
      <c r="XC429" s="69"/>
      <c r="XD429" s="69"/>
      <c r="XE429" s="69"/>
      <c r="XF429" s="69"/>
      <c r="XG429" s="69"/>
      <c r="XH429" s="69"/>
      <c r="XI429" s="69"/>
      <c r="XJ429" s="69"/>
      <c r="XK429" s="69"/>
      <c r="XL429" s="69"/>
      <c r="XM429" s="69"/>
      <c r="XN429" s="69"/>
      <c r="XO429" s="69"/>
      <c r="XP429" s="69"/>
      <c r="XQ429" s="69"/>
      <c r="XR429" s="69"/>
      <c r="XS429" s="69"/>
      <c r="XT429" s="69"/>
      <c r="XU429" s="69"/>
      <c r="XV429" s="69"/>
      <c r="XW429" s="69"/>
      <c r="XX429" s="69"/>
      <c r="XY429" s="69"/>
      <c r="XZ429" s="69"/>
      <c r="YA429" s="69"/>
      <c r="YB429" s="69"/>
      <c r="YC429" s="69"/>
      <c r="YD429" s="69"/>
      <c r="YE429" s="69"/>
      <c r="YF429" s="69"/>
      <c r="YG429" s="69"/>
      <c r="YH429" s="69"/>
      <c r="YI429" s="69"/>
      <c r="YJ429" s="69"/>
      <c r="YK429" s="69"/>
      <c r="YL429" s="69"/>
      <c r="YM429" s="69"/>
      <c r="YN429" s="69"/>
      <c r="YO429" s="69"/>
      <c r="YP429" s="69"/>
      <c r="YQ429" s="69"/>
      <c r="YR429" s="69"/>
      <c r="YS429" s="69"/>
      <c r="YT429" s="69"/>
      <c r="YU429" s="69"/>
      <c r="YV429" s="69"/>
      <c r="YW429" s="69"/>
      <c r="YX429" s="69"/>
      <c r="YY429" s="69"/>
      <c r="YZ429" s="69"/>
      <c r="ZA429" s="69"/>
      <c r="ZB429" s="69"/>
      <c r="ZC429" s="69"/>
      <c r="ZD429" s="69"/>
      <c r="ZE429" s="69"/>
      <c r="ZF429" s="69"/>
      <c r="ZG429" s="69"/>
      <c r="ZH429" s="69"/>
      <c r="ZI429" s="69"/>
      <c r="ZJ429" s="69"/>
      <c r="ZK429" s="69"/>
      <c r="ZL429" s="69"/>
      <c r="ZM429" s="69"/>
      <c r="ZN429" s="69"/>
      <c r="ZO429" s="69"/>
      <c r="ZP429" s="69"/>
      <c r="ZQ429" s="69"/>
      <c r="ZR429" s="69"/>
      <c r="ZS429" s="69"/>
      <c r="ZT429" s="69"/>
      <c r="ZU429" s="69"/>
      <c r="ZV429" s="69"/>
      <c r="ZW429" s="69"/>
      <c r="ZX429" s="69"/>
      <c r="ZY429" s="69"/>
      <c r="ZZ429" s="69"/>
      <c r="AAA429" s="69"/>
      <c r="AAB429" s="69"/>
      <c r="AAC429" s="69"/>
      <c r="AAD429" s="69"/>
      <c r="AAE429" s="69"/>
      <c r="AAF429" s="69"/>
      <c r="AAG429" s="69"/>
      <c r="AAH429" s="69"/>
      <c r="AAI429" s="69"/>
      <c r="AAJ429" s="69"/>
      <c r="AAK429" s="69"/>
      <c r="AAL429" s="69"/>
      <c r="AAM429" s="69"/>
      <c r="AAN429" s="69"/>
      <c r="AAO429" s="69"/>
      <c r="AAP429" s="69"/>
      <c r="AAQ429" s="69"/>
      <c r="AAR429" s="69"/>
      <c r="AAS429" s="69"/>
      <c r="AAT429" s="69"/>
      <c r="AAU429" s="69"/>
      <c r="AAV429" s="69"/>
      <c r="AAW429" s="69"/>
      <c r="AAX429" s="69"/>
      <c r="AAY429" s="69"/>
      <c r="AAZ429" s="69"/>
      <c r="ABA429" s="69"/>
      <c r="ABB429" s="69"/>
      <c r="ABC429" s="69"/>
      <c r="ABD429" s="69"/>
      <c r="ABE429" s="69"/>
      <c r="ABF429" s="69"/>
      <c r="ABG429" s="69"/>
      <c r="ABH429" s="69"/>
      <c r="ABI429" s="69"/>
      <c r="ABJ429" s="69"/>
      <c r="ABK429" s="69"/>
      <c r="ABL429" s="69"/>
      <c r="ABM429" s="69"/>
      <c r="ABN429" s="69"/>
      <c r="ABO429" s="69"/>
      <c r="ABP429" s="69"/>
      <c r="ABQ429" s="69"/>
      <c r="ABR429" s="69"/>
      <c r="ABS429" s="69"/>
      <c r="ABT429" s="69"/>
      <c r="ABU429" s="69"/>
      <c r="ABV429" s="69"/>
      <c r="ABW429" s="69"/>
      <c r="ABX429" s="69"/>
      <c r="ABY429" s="69"/>
      <c r="ABZ429" s="69"/>
      <c r="ACA429" s="69"/>
      <c r="ACB429" s="69"/>
      <c r="ACC429" s="69"/>
      <c r="ACD429" s="69"/>
      <c r="ACE429" s="69"/>
      <c r="ACF429" s="69"/>
      <c r="ACG429" s="69"/>
      <c r="ACH429" s="69"/>
      <c r="ACI429" s="69"/>
      <c r="ACJ429" s="69"/>
      <c r="ACK429" s="69"/>
      <c r="ACL429" s="69"/>
      <c r="ACM429" s="69"/>
      <c r="ACN429" s="69"/>
      <c r="ACO429" s="69"/>
      <c r="ACP429" s="69"/>
      <c r="ACQ429" s="69"/>
      <c r="ACR429" s="69"/>
      <c r="ACS429" s="69"/>
      <c r="ACT429" s="69"/>
      <c r="ACU429" s="69"/>
      <c r="ACV429" s="69"/>
      <c r="ACW429" s="69"/>
      <c r="ACX429" s="69"/>
      <c r="ACY429" s="69"/>
      <c r="ACZ429" s="69"/>
      <c r="ADA429" s="69"/>
      <c r="ADB429" s="69"/>
      <c r="ADC429" s="69"/>
      <c r="ADD429" s="69"/>
      <c r="ADE429" s="69"/>
      <c r="ADF429" s="69"/>
      <c r="ADG429" s="69"/>
      <c r="ADH429" s="69"/>
      <c r="ADI429" s="69"/>
      <c r="ADJ429" s="69"/>
      <c r="ADK429" s="69"/>
      <c r="ADL429" s="69"/>
      <c r="ADM429" s="69"/>
      <c r="ADN429" s="69"/>
      <c r="ADO429" s="69"/>
      <c r="ADP429" s="69"/>
      <c r="ADQ429" s="69"/>
      <c r="ADR429" s="69"/>
      <c r="ADS429" s="69"/>
      <c r="ADT429" s="69"/>
      <c r="ADU429" s="69"/>
      <c r="ADV429" s="69"/>
      <c r="ADW429" s="69"/>
      <c r="ADX429" s="69"/>
      <c r="ADY429" s="69"/>
      <c r="ADZ429" s="69"/>
      <c r="AEA429" s="69"/>
      <c r="AEB429" s="69"/>
      <c r="AEC429" s="69"/>
      <c r="AED429" s="69"/>
      <c r="AEE429" s="69"/>
      <c r="AEF429" s="69"/>
      <c r="AEG429" s="69"/>
      <c r="AEH429" s="69"/>
      <c r="AEI429" s="69"/>
      <c r="AEJ429" s="69"/>
      <c r="AEK429" s="69"/>
      <c r="AEL429" s="69"/>
      <c r="AEM429" s="69"/>
      <c r="AEN429" s="69"/>
      <c r="AEO429" s="69"/>
      <c r="AEP429" s="69"/>
      <c r="AEQ429" s="69"/>
      <c r="AER429" s="69"/>
      <c r="AES429" s="69"/>
      <c r="AET429" s="69"/>
      <c r="AEU429" s="69"/>
      <c r="AEV429" s="69"/>
      <c r="AEW429" s="69"/>
      <c r="AEX429" s="69"/>
      <c r="AEY429" s="69"/>
      <c r="AEZ429" s="69"/>
      <c r="AFA429" s="69"/>
      <c r="AFB429" s="69"/>
      <c r="AFC429" s="69"/>
      <c r="AFD429" s="69"/>
      <c r="AFE429" s="69"/>
      <c r="AFF429" s="69"/>
      <c r="AFG429" s="69"/>
      <c r="AFH429" s="69"/>
      <c r="AFI429" s="69"/>
      <c r="AFJ429" s="69"/>
      <c r="AFK429" s="69"/>
      <c r="AFL429" s="69"/>
      <c r="AFM429" s="69"/>
      <c r="AFN429" s="69"/>
      <c r="AFO429" s="69"/>
      <c r="AFP429" s="69"/>
      <c r="AFQ429" s="69"/>
      <c r="AFR429" s="69"/>
      <c r="AFS429" s="69"/>
      <c r="AFT429" s="69"/>
      <c r="AFU429" s="69"/>
      <c r="AFV429" s="69"/>
      <c r="AFW429" s="69"/>
      <c r="AFX429" s="69"/>
      <c r="AFY429" s="69"/>
      <c r="AFZ429" s="69"/>
      <c r="AGA429" s="69"/>
      <c r="AGB429" s="69"/>
      <c r="AGC429" s="69"/>
      <c r="AGD429" s="69"/>
      <c r="AGE429" s="69"/>
      <c r="AGF429" s="69"/>
      <c r="AGG429" s="69"/>
      <c r="AGH429" s="69"/>
      <c r="AGI429" s="69"/>
      <c r="AGJ429" s="69"/>
      <c r="AGK429" s="69"/>
      <c r="AGL429" s="69"/>
      <c r="AGM429" s="69"/>
      <c r="AGN429" s="69"/>
      <c r="AGO429" s="69"/>
      <c r="AGP429" s="69"/>
      <c r="AGQ429" s="69"/>
      <c r="AGR429" s="69"/>
      <c r="AGS429" s="69"/>
      <c r="AGT429" s="69"/>
      <c r="AGU429" s="69"/>
      <c r="AGV429" s="69"/>
      <c r="AGW429" s="69"/>
      <c r="AGX429" s="69"/>
      <c r="AGY429" s="69"/>
      <c r="AGZ429" s="69"/>
      <c r="AHA429" s="69"/>
      <c r="AHB429" s="69"/>
      <c r="AHC429" s="69"/>
      <c r="AHD429" s="69"/>
      <c r="AHE429" s="69"/>
      <c r="AHF429" s="69"/>
      <c r="AHG429" s="69"/>
      <c r="AHH429" s="69"/>
      <c r="AHI429" s="69"/>
      <c r="AHJ429" s="69"/>
      <c r="AHK429" s="69"/>
      <c r="AHL429" s="69"/>
      <c r="AHM429" s="69"/>
      <c r="AHN429" s="69"/>
      <c r="AHO429" s="69"/>
      <c r="AHP429" s="69"/>
      <c r="AHQ429" s="69"/>
      <c r="AHR429" s="69"/>
      <c r="AHS429" s="69"/>
      <c r="AHT429" s="69"/>
      <c r="AHU429" s="69"/>
      <c r="AHV429" s="69"/>
      <c r="AHW429" s="69"/>
      <c r="AHX429" s="69"/>
      <c r="AHY429" s="69"/>
      <c r="AHZ429" s="69"/>
      <c r="AIA429" s="69"/>
      <c r="AIB429" s="69"/>
      <c r="AIC429" s="69"/>
      <c r="AID429" s="69"/>
      <c r="AIE429" s="69"/>
      <c r="AIF429" s="69"/>
      <c r="AIG429" s="69"/>
      <c r="AIH429" s="69"/>
      <c r="AII429" s="69"/>
      <c r="AIJ429" s="69"/>
      <c r="AIK429" s="69"/>
      <c r="AIL429" s="69"/>
      <c r="AIM429" s="69"/>
      <c r="AIN429" s="69"/>
      <c r="AIO429" s="69"/>
      <c r="AIP429" s="69"/>
      <c r="AIQ429" s="69"/>
      <c r="AIR429" s="69"/>
      <c r="AIS429" s="69"/>
      <c r="AIT429" s="69"/>
      <c r="AIU429" s="69"/>
      <c r="AIV429" s="69"/>
      <c r="AIW429" s="69"/>
      <c r="AIX429" s="69"/>
      <c r="AIY429" s="69"/>
      <c r="AIZ429" s="69"/>
      <c r="AJA429" s="69"/>
      <c r="AJB429" s="69"/>
      <c r="AJC429" s="69"/>
      <c r="AJD429" s="69"/>
      <c r="AJE429" s="69"/>
      <c r="AJF429" s="69"/>
      <c r="AJG429" s="69"/>
      <c r="AJH429" s="69"/>
      <c r="AJI429" s="69"/>
      <c r="AJJ429" s="69"/>
      <c r="AJK429" s="69"/>
      <c r="AJL429" s="69"/>
      <c r="AJM429" s="69"/>
      <c r="AJN429" s="69"/>
      <c r="AJO429" s="69"/>
      <c r="AJP429" s="69"/>
      <c r="AJQ429" s="69"/>
      <c r="AJR429" s="69"/>
      <c r="AJS429" s="69"/>
      <c r="AJT429" s="69"/>
      <c r="AJU429" s="69"/>
      <c r="AJV429" s="69"/>
      <c r="AJW429" s="69"/>
      <c r="AJX429" s="69"/>
      <c r="AJY429" s="69"/>
      <c r="AJZ429" s="69"/>
      <c r="AKA429" s="69"/>
      <c r="AKB429" s="69"/>
      <c r="AKC429" s="69"/>
      <c r="AKD429" s="69"/>
      <c r="AKE429" s="69"/>
      <c r="AKF429" s="69"/>
      <c r="AKG429" s="69"/>
      <c r="AKH429" s="69"/>
      <c r="AKI429" s="69"/>
      <c r="AKJ429" s="69"/>
      <c r="AKK429" s="69"/>
      <c r="AKL429" s="69"/>
      <c r="AKM429" s="69"/>
      <c r="AKN429" s="69"/>
      <c r="AKO429" s="69"/>
      <c r="AKP429" s="69"/>
      <c r="AKQ429" s="69"/>
      <c r="AKR429" s="69"/>
      <c r="AKS429" s="69"/>
      <c r="AKT429" s="69"/>
      <c r="AKU429" s="69"/>
      <c r="AKV429" s="69"/>
      <c r="AKW429" s="69"/>
      <c r="AKX429" s="69"/>
      <c r="AKY429" s="69"/>
      <c r="AKZ429" s="69"/>
      <c r="ALA429" s="69"/>
      <c r="ALB429" s="69"/>
      <c r="ALC429" s="69"/>
      <c r="ALD429" s="69"/>
      <c r="ALE429" s="69"/>
      <c r="ALF429" s="69"/>
      <c r="ALG429" s="69"/>
      <c r="ALH429" s="69"/>
      <c r="ALI429" s="69"/>
      <c r="ALJ429" s="69"/>
      <c r="ALK429" s="69"/>
      <c r="ALL429" s="69"/>
      <c r="ALM429" s="69"/>
      <c r="ALN429" s="69"/>
      <c r="ALO429" s="69"/>
      <c r="ALP429" s="69"/>
      <c r="ALQ429" s="69"/>
      <c r="ALR429" s="69"/>
      <c r="ALS429" s="69"/>
      <c r="ALT429" s="69"/>
      <c r="ALU429" s="69"/>
      <c r="ALV429" s="69"/>
      <c r="ALW429" s="69"/>
      <c r="ALX429" s="69"/>
      <c r="ALY429" s="69"/>
      <c r="ALZ429" s="69"/>
      <c r="AMA429" s="69"/>
      <c r="AMB429" s="69"/>
      <c r="AMC429" s="69"/>
      <c r="AMD429" s="69"/>
      <c r="AME429" s="69"/>
      <c r="AMF429" s="69"/>
      <c r="AMG429" s="69"/>
      <c r="AMH429" s="69"/>
      <c r="AMI429" s="69"/>
      <c r="AMJ429" s="69"/>
      <c r="AMK429" s="69"/>
      <c r="AML429" s="69"/>
      <c r="AMM429" s="69"/>
      <c r="AMN429" s="69"/>
      <c r="AMO429" s="69"/>
      <c r="AMP429" s="69"/>
      <c r="AMQ429" s="69"/>
      <c r="AMR429" s="69"/>
      <c r="AMS429" s="69"/>
      <c r="AMT429" s="69"/>
      <c r="AMU429" s="69"/>
      <c r="AMV429" s="69"/>
      <c r="AMW429" s="69"/>
      <c r="AMX429" s="69"/>
      <c r="AMY429" s="69"/>
      <c r="AMZ429" s="69"/>
      <c r="ANA429" s="69"/>
      <c r="ANB429" s="69"/>
      <c r="ANC429" s="69"/>
      <c r="AND429" s="69"/>
      <c r="ANE429" s="69"/>
      <c r="ANF429" s="69"/>
      <c r="ANG429" s="69"/>
      <c r="ANH429" s="69"/>
      <c r="ANI429" s="69"/>
      <c r="ANJ429" s="69"/>
      <c r="ANK429" s="69"/>
      <c r="ANL429" s="69"/>
      <c r="ANM429" s="69"/>
      <c r="ANN429" s="69"/>
      <c r="ANO429" s="69"/>
      <c r="ANP429" s="69"/>
      <c r="ANQ429" s="69"/>
      <c r="ANR429" s="69"/>
      <c r="ANS429" s="69"/>
      <c r="ANT429" s="69"/>
      <c r="ANU429" s="69"/>
      <c r="ANV429" s="69"/>
      <c r="ANW429" s="69"/>
      <c r="ANX429" s="69"/>
      <c r="ANY429" s="69"/>
      <c r="ANZ429" s="69"/>
      <c r="AOA429" s="69"/>
      <c r="AOB429" s="69"/>
      <c r="AOC429" s="69"/>
      <c r="AOD429" s="69"/>
      <c r="AOE429" s="69"/>
      <c r="AOF429" s="69"/>
      <c r="AOG429" s="69"/>
      <c r="AOH429" s="69"/>
      <c r="AOI429" s="69"/>
      <c r="AOJ429" s="69"/>
      <c r="AOK429" s="69"/>
      <c r="AOL429" s="69"/>
      <c r="AOM429" s="69"/>
      <c r="AON429" s="69"/>
      <c r="AOO429" s="69"/>
      <c r="AOP429" s="69"/>
      <c r="AOQ429" s="69"/>
      <c r="AOR429" s="69"/>
      <c r="AOS429" s="69"/>
      <c r="AOT429" s="69"/>
      <c r="AOU429" s="69"/>
      <c r="AOV429" s="69"/>
      <c r="AOW429" s="69"/>
      <c r="AOX429" s="69"/>
      <c r="AOY429" s="69"/>
      <c r="AOZ429" s="69"/>
      <c r="APA429" s="69"/>
      <c r="APB429" s="69"/>
      <c r="APC429" s="69"/>
      <c r="APD429" s="69"/>
      <c r="APE429" s="69"/>
      <c r="APF429" s="69"/>
      <c r="APG429" s="69"/>
      <c r="APH429" s="69"/>
      <c r="API429" s="69"/>
      <c r="APJ429" s="69"/>
      <c r="APK429" s="69"/>
      <c r="APL429" s="69"/>
      <c r="APM429" s="69"/>
      <c r="APN429" s="69"/>
      <c r="APO429" s="69"/>
      <c r="APP429" s="69"/>
      <c r="APQ429" s="69"/>
      <c r="APR429" s="69"/>
      <c r="APS429" s="69"/>
      <c r="APT429" s="69"/>
      <c r="APU429" s="69"/>
      <c r="APV429" s="69"/>
      <c r="APW429" s="69"/>
      <c r="APX429" s="69"/>
      <c r="APY429" s="69"/>
      <c r="APZ429" s="69"/>
      <c r="AQA429" s="69"/>
      <c r="AQB429" s="69"/>
      <c r="AQC429" s="69"/>
      <c r="AQD429" s="69"/>
      <c r="AQE429" s="69"/>
      <c r="AQF429" s="69"/>
      <c r="AQG429" s="69"/>
      <c r="AQH429" s="69"/>
      <c r="AQI429" s="69"/>
      <c r="AQJ429" s="69"/>
      <c r="AQK429" s="69"/>
      <c r="AQL429" s="69"/>
      <c r="AQM429" s="69"/>
      <c r="AQN429" s="69"/>
      <c r="AQO429" s="69"/>
      <c r="AQP429" s="69"/>
      <c r="AQQ429" s="69"/>
      <c r="AQR429" s="69"/>
      <c r="AQS429" s="69"/>
      <c r="AQT429" s="69"/>
      <c r="AQU429" s="69"/>
      <c r="AQV429" s="69"/>
      <c r="AQW429" s="69"/>
      <c r="AQX429" s="69"/>
      <c r="AQY429" s="69"/>
      <c r="AQZ429" s="69"/>
      <c r="ARA429" s="69"/>
      <c r="ARB429" s="69"/>
      <c r="ARC429" s="69"/>
      <c r="ARD429" s="69"/>
      <c r="ARE429" s="69"/>
      <c r="ARF429" s="69"/>
      <c r="ARG429" s="69"/>
      <c r="ARH429" s="69"/>
      <c r="ARI429" s="69"/>
      <c r="ARJ429" s="69"/>
      <c r="ARK429" s="69"/>
      <c r="ARL429" s="69"/>
      <c r="ARM429" s="69"/>
      <c r="ARN429" s="69"/>
      <c r="ARO429" s="69"/>
      <c r="ARP429" s="69"/>
      <c r="ARQ429" s="69"/>
      <c r="ARR429" s="69"/>
      <c r="ARS429" s="69"/>
      <c r="ART429" s="69"/>
      <c r="ARU429" s="69"/>
      <c r="ARV429" s="69"/>
      <c r="ARW429" s="69"/>
      <c r="ARX429" s="69"/>
      <c r="ARY429" s="69"/>
      <c r="ARZ429" s="69"/>
      <c r="ASA429" s="69"/>
      <c r="ASB429" s="69"/>
      <c r="ASC429" s="69"/>
      <c r="ASD429" s="69"/>
      <c r="ASE429" s="69"/>
      <c r="ASF429" s="69"/>
      <c r="ASG429" s="69"/>
      <c r="ASH429" s="69"/>
      <c r="ASI429" s="69"/>
      <c r="ASJ429" s="69"/>
      <c r="ASK429" s="69"/>
      <c r="ASL429" s="69"/>
      <c r="ASM429" s="69"/>
      <c r="ASN429" s="69"/>
      <c r="ASO429" s="69"/>
      <c r="ASP429" s="69"/>
      <c r="ASQ429" s="69"/>
      <c r="ASR429" s="69"/>
      <c r="ASS429" s="69"/>
      <c r="AST429" s="69"/>
      <c r="ASU429" s="69"/>
      <c r="ASV429" s="69"/>
      <c r="ASW429" s="69"/>
      <c r="ASX429" s="69"/>
      <c r="ASY429" s="69"/>
      <c r="ASZ429" s="69"/>
      <c r="ATA429" s="69"/>
      <c r="ATB429" s="69"/>
      <c r="ATC429" s="69"/>
      <c r="ATD429" s="69"/>
      <c r="ATE429" s="69"/>
      <c r="ATF429" s="69"/>
      <c r="ATG429" s="69"/>
      <c r="ATH429" s="69"/>
      <c r="ATI429" s="69"/>
      <c r="ATJ429" s="69"/>
      <c r="ATK429" s="69"/>
      <c r="ATL429" s="69"/>
      <c r="ATM429" s="69"/>
      <c r="ATN429" s="69"/>
      <c r="ATO429" s="69"/>
      <c r="ATP429" s="69"/>
      <c r="ATQ429" s="69"/>
      <c r="ATR429" s="69"/>
      <c r="ATS429" s="69"/>
      <c r="ATT429" s="69"/>
      <c r="ATU429" s="69"/>
      <c r="ATV429" s="69"/>
      <c r="ATW429" s="69"/>
      <c r="ATX429" s="69"/>
      <c r="ATY429" s="69"/>
      <c r="ATZ429" s="69"/>
      <c r="AUA429" s="69"/>
      <c r="AUB429" s="69"/>
      <c r="AUC429" s="69"/>
      <c r="AUD429" s="69"/>
      <c r="AUE429" s="69"/>
      <c r="AUF429" s="69"/>
      <c r="AUG429" s="69"/>
      <c r="AUH429" s="69"/>
      <c r="AUI429" s="69"/>
      <c r="AUJ429" s="69"/>
      <c r="AUK429" s="69"/>
      <c r="AUL429" s="69"/>
      <c r="AUM429" s="69"/>
      <c r="AUN429" s="69"/>
      <c r="AUO429" s="69"/>
      <c r="AUP429" s="69"/>
      <c r="AUQ429" s="69"/>
      <c r="AUR429" s="69"/>
      <c r="AUS429" s="69"/>
      <c r="AUT429" s="69"/>
      <c r="AUU429" s="69"/>
      <c r="AUV429" s="69"/>
      <c r="AUW429" s="69"/>
      <c r="AUX429" s="69"/>
      <c r="AUY429" s="69"/>
      <c r="AUZ429" s="69"/>
      <c r="AVA429" s="69"/>
      <c r="AVB429" s="69"/>
      <c r="AVC429" s="69"/>
      <c r="AVD429" s="69"/>
      <c r="AVE429" s="69"/>
      <c r="AVF429" s="69"/>
      <c r="AVG429" s="69"/>
      <c r="AVH429" s="69"/>
      <c r="AVI429" s="69"/>
      <c r="AVJ429" s="69"/>
      <c r="AVK429" s="69"/>
      <c r="AVL429" s="69"/>
      <c r="AVM429" s="69"/>
      <c r="AVN429" s="69"/>
      <c r="AVO429" s="69"/>
      <c r="AVP429" s="69"/>
      <c r="AVQ429" s="69"/>
      <c r="AVR429" s="69"/>
      <c r="AVS429" s="69"/>
      <c r="AVT429" s="69"/>
      <c r="AVU429" s="69"/>
      <c r="AVV429" s="69"/>
      <c r="AVW429" s="69"/>
      <c r="AVX429" s="69"/>
      <c r="AVY429" s="69"/>
      <c r="AVZ429" s="69"/>
      <c r="AWA429" s="69"/>
      <c r="AWB429" s="69"/>
      <c r="AWC429" s="69"/>
      <c r="AWD429" s="69"/>
      <c r="AWE429" s="69"/>
      <c r="AWF429" s="69"/>
      <c r="AWG429" s="69"/>
      <c r="AWH429" s="69"/>
      <c r="AWI429" s="69"/>
      <c r="AWJ429" s="69"/>
      <c r="AWK429" s="69"/>
      <c r="AWL429" s="69"/>
      <c r="AWM429" s="69"/>
      <c r="AWN429" s="69"/>
      <c r="AWO429" s="69"/>
      <c r="AWP429" s="69"/>
      <c r="AWQ429" s="69"/>
      <c r="AWR429" s="69"/>
      <c r="AWS429" s="69"/>
      <c r="AWT429" s="69"/>
      <c r="AWU429" s="69"/>
      <c r="AWV429" s="69"/>
      <c r="AWW429" s="69"/>
      <c r="AWX429" s="69"/>
      <c r="AWY429" s="69"/>
      <c r="AWZ429" s="69"/>
      <c r="AXA429" s="69"/>
      <c r="AXB429" s="69"/>
      <c r="AXC429" s="69"/>
      <c r="AXD429" s="69"/>
      <c r="AXE429" s="69"/>
      <c r="AXF429" s="69"/>
      <c r="AXG429" s="69"/>
      <c r="AXH429" s="69"/>
      <c r="AXI429" s="69"/>
      <c r="AXJ429" s="69"/>
      <c r="AXK429" s="69"/>
      <c r="AXL429" s="69"/>
      <c r="AXM429" s="69"/>
      <c r="AXN429" s="69"/>
      <c r="AXO429" s="69"/>
      <c r="AXP429" s="69"/>
      <c r="AXQ429" s="69"/>
      <c r="AXR429" s="69"/>
      <c r="AXS429" s="69"/>
      <c r="AXT429" s="69"/>
      <c r="AXU429" s="69"/>
      <c r="AXV429" s="69"/>
      <c r="AXW429" s="69"/>
      <c r="AXX429" s="69"/>
      <c r="AXY429" s="69"/>
      <c r="AXZ429" s="69"/>
      <c r="AYA429" s="69"/>
      <c r="AYB429" s="69"/>
      <c r="AYC429" s="69"/>
      <c r="AYD429" s="69"/>
      <c r="AYE429" s="69"/>
      <c r="AYF429" s="69"/>
      <c r="AYG429" s="69"/>
      <c r="AYH429" s="69"/>
      <c r="AYI429" s="69"/>
      <c r="AYJ429" s="69"/>
      <c r="AYK429" s="69"/>
      <c r="AYL429" s="69"/>
      <c r="AYM429" s="69"/>
      <c r="AYN429" s="69"/>
      <c r="AYO429" s="69"/>
      <c r="AYP429" s="69"/>
      <c r="AYQ429" s="69"/>
      <c r="AYR429" s="69"/>
      <c r="AYS429" s="69"/>
      <c r="AYT429" s="69"/>
      <c r="AYU429" s="69"/>
      <c r="AYV429" s="69"/>
      <c r="AYW429" s="69"/>
      <c r="AYX429" s="69"/>
      <c r="AYY429" s="69"/>
      <c r="AYZ429" s="69"/>
      <c r="AZA429" s="69"/>
      <c r="AZB429" s="69"/>
      <c r="AZC429" s="69"/>
      <c r="AZD429" s="69"/>
      <c r="AZE429" s="69"/>
      <c r="AZF429" s="69"/>
      <c r="AZG429" s="69"/>
      <c r="AZH429" s="69"/>
      <c r="AZI429" s="69"/>
      <c r="AZJ429" s="69"/>
      <c r="AZK429" s="69"/>
      <c r="AZL429" s="69"/>
      <c r="AZM429" s="69"/>
      <c r="AZN429" s="69"/>
      <c r="AZO429" s="69"/>
      <c r="AZP429" s="69"/>
      <c r="AZQ429" s="69"/>
      <c r="AZR429" s="69"/>
      <c r="AZS429" s="69"/>
      <c r="AZT429" s="69"/>
      <c r="AZU429" s="69"/>
      <c r="AZV429" s="69"/>
      <c r="AZW429" s="69"/>
      <c r="AZX429" s="69"/>
      <c r="AZY429" s="69"/>
      <c r="AZZ429" s="69"/>
      <c r="BAA429" s="69"/>
      <c r="BAB429" s="69"/>
      <c r="BAC429" s="69"/>
      <c r="BAD429" s="69"/>
      <c r="BAE429" s="69"/>
      <c r="BAF429" s="69"/>
      <c r="BAG429" s="69"/>
      <c r="BAH429" s="69"/>
      <c r="BAI429" s="69"/>
      <c r="BAJ429" s="69"/>
      <c r="BAK429" s="69"/>
      <c r="BAL429" s="69"/>
      <c r="BAM429" s="69"/>
      <c r="BAN429" s="69"/>
      <c r="BAO429" s="69"/>
      <c r="BAP429" s="69"/>
      <c r="BAQ429" s="69"/>
      <c r="BAR429" s="69"/>
      <c r="BAS429" s="69"/>
      <c r="BAT429" s="69"/>
      <c r="BAU429" s="69"/>
      <c r="BAV429" s="69"/>
      <c r="BAW429" s="69"/>
      <c r="BAX429" s="69"/>
      <c r="BAY429" s="69"/>
      <c r="BAZ429" s="69"/>
      <c r="BBA429" s="69"/>
      <c r="BBB429" s="69"/>
      <c r="BBC429" s="69"/>
      <c r="BBD429" s="69"/>
      <c r="BBE429" s="69"/>
      <c r="BBF429" s="69"/>
      <c r="BBG429" s="69"/>
      <c r="BBH429" s="69"/>
      <c r="BBI429" s="69"/>
      <c r="BBJ429" s="69"/>
      <c r="BBK429" s="69"/>
      <c r="BBL429" s="69"/>
      <c r="BBM429" s="69"/>
      <c r="BBN429" s="69"/>
      <c r="BBO429" s="69"/>
      <c r="BBP429" s="69"/>
      <c r="BBQ429" s="69"/>
      <c r="BBR429" s="69"/>
      <c r="BBS429" s="69"/>
      <c r="BBT429" s="69"/>
      <c r="BBU429" s="69"/>
      <c r="BBV429" s="69"/>
      <c r="BBW429" s="69"/>
      <c r="BBX429" s="69"/>
      <c r="BBY429" s="69"/>
      <c r="BBZ429" s="69"/>
      <c r="BCA429" s="69"/>
      <c r="BCB429" s="69"/>
      <c r="BCC429" s="69"/>
      <c r="BCD429" s="69"/>
      <c r="BCE429" s="69"/>
      <c r="BCF429" s="69"/>
      <c r="BCG429" s="69"/>
      <c r="BCH429" s="69"/>
      <c r="BCI429" s="69"/>
      <c r="BCJ429" s="69"/>
      <c r="BCK429" s="69"/>
      <c r="BCL429" s="69"/>
      <c r="BCM429" s="69"/>
      <c r="BCN429" s="69"/>
      <c r="BCO429" s="69"/>
      <c r="BCP429" s="69"/>
      <c r="BCQ429" s="69"/>
      <c r="BCR429" s="69"/>
      <c r="BCS429" s="69"/>
      <c r="BCT429" s="69"/>
      <c r="BCU429" s="69"/>
      <c r="BCV429" s="69"/>
      <c r="BCW429" s="69"/>
      <c r="BCX429" s="69"/>
      <c r="BCY429" s="69"/>
      <c r="BCZ429" s="69"/>
      <c r="BDA429" s="69"/>
      <c r="BDB429" s="69"/>
      <c r="BDC429" s="69"/>
      <c r="BDD429" s="69"/>
      <c r="BDE429" s="69"/>
      <c r="BDF429" s="69"/>
      <c r="BDG429" s="69"/>
      <c r="BDH429" s="69"/>
      <c r="BDI429" s="69"/>
      <c r="BDJ429" s="69"/>
      <c r="BDK429" s="69"/>
      <c r="BDL429" s="69"/>
      <c r="BDM429" s="69"/>
      <c r="BDN429" s="69"/>
      <c r="BDO429" s="69"/>
      <c r="BDP429" s="69"/>
      <c r="BDQ429" s="69"/>
      <c r="BDR429" s="69"/>
      <c r="BDS429" s="69"/>
      <c r="BDT429" s="69"/>
      <c r="BDU429" s="69"/>
      <c r="BDV429" s="69"/>
      <c r="BDW429" s="69"/>
      <c r="BDX429" s="69"/>
      <c r="BDY429" s="69"/>
      <c r="BDZ429" s="69"/>
      <c r="BEA429" s="69"/>
      <c r="BEB429" s="69"/>
      <c r="BEC429" s="69"/>
      <c r="BED429" s="69"/>
      <c r="BEE429" s="69"/>
      <c r="BEF429" s="69"/>
      <c r="BEG429" s="69"/>
      <c r="BEH429" s="69"/>
      <c r="BEI429" s="69"/>
      <c r="BEJ429" s="69"/>
      <c r="BEK429" s="69"/>
      <c r="BEL429" s="69"/>
      <c r="BEM429" s="69"/>
      <c r="BEN429" s="69"/>
      <c r="BEO429" s="69"/>
      <c r="BEP429" s="69"/>
      <c r="BEQ429" s="69"/>
      <c r="BER429" s="69"/>
      <c r="BES429" s="69"/>
      <c r="BET429" s="69"/>
      <c r="BEU429" s="69"/>
      <c r="BEV429" s="69"/>
      <c r="BEW429" s="69"/>
      <c r="BEX429" s="69"/>
      <c r="BEY429" s="69"/>
      <c r="BEZ429" s="69"/>
      <c r="BFA429" s="69"/>
      <c r="BFB429" s="69"/>
      <c r="BFC429" s="69"/>
      <c r="BFD429" s="69"/>
      <c r="BFE429" s="69"/>
      <c r="BFF429" s="69"/>
      <c r="BFG429" s="69"/>
      <c r="BFH429" s="69"/>
      <c r="BFI429" s="69"/>
      <c r="BFJ429" s="69"/>
      <c r="BFK429" s="69"/>
      <c r="BFL429" s="69"/>
      <c r="BFM429" s="69"/>
      <c r="BFN429" s="69"/>
      <c r="BFO429" s="69"/>
      <c r="BFP429" s="69"/>
      <c r="BFQ429" s="69"/>
      <c r="BFR429" s="69"/>
      <c r="BFS429" s="69"/>
      <c r="BFT429" s="69"/>
      <c r="BFU429" s="69"/>
      <c r="BFV429" s="69"/>
      <c r="BFW429" s="69"/>
      <c r="BFX429" s="69"/>
      <c r="BFY429" s="69"/>
      <c r="BFZ429" s="69"/>
      <c r="BGA429" s="69"/>
      <c r="BGB429" s="69"/>
      <c r="BGC429" s="69"/>
      <c r="BGD429" s="69"/>
      <c r="BGE429" s="69"/>
      <c r="BGF429" s="69"/>
      <c r="BGG429" s="69"/>
      <c r="BGH429" s="69"/>
      <c r="BGI429" s="69"/>
      <c r="BGJ429" s="69"/>
      <c r="BGK429" s="69"/>
      <c r="BGL429" s="69"/>
      <c r="BGM429" s="69"/>
      <c r="BGN429" s="69"/>
      <c r="BGO429" s="69"/>
      <c r="BGP429" s="69"/>
      <c r="BGQ429" s="69"/>
      <c r="BGR429" s="69"/>
      <c r="BGS429" s="69"/>
      <c r="BGT429" s="69"/>
      <c r="BGU429" s="69"/>
      <c r="BGV429" s="69"/>
      <c r="BGW429" s="69"/>
      <c r="BGX429" s="69"/>
      <c r="BGY429" s="69"/>
      <c r="BGZ429" s="69"/>
      <c r="BHA429" s="69"/>
      <c r="BHB429" s="69"/>
      <c r="BHC429" s="69"/>
      <c r="BHD429" s="69"/>
      <c r="BHE429" s="69"/>
      <c r="BHF429" s="69"/>
      <c r="BHG429" s="69"/>
      <c r="BHH429" s="69"/>
      <c r="BHI429" s="69"/>
      <c r="BHJ429" s="69"/>
      <c r="BHK429" s="69"/>
      <c r="BHL429" s="69"/>
      <c r="BHM429" s="69"/>
      <c r="BHN429" s="69"/>
      <c r="BHO429" s="69"/>
      <c r="BHP429" s="69"/>
      <c r="BHQ429" s="69"/>
      <c r="BHR429" s="69"/>
      <c r="BHS429" s="69"/>
      <c r="BHT429" s="69"/>
      <c r="BHU429" s="69"/>
      <c r="BHV429" s="69"/>
      <c r="BHW429" s="69"/>
      <c r="BHX429" s="69"/>
      <c r="BHY429" s="69"/>
      <c r="BHZ429" s="69"/>
      <c r="BIA429" s="69"/>
      <c r="BIB429" s="69"/>
      <c r="BIC429" s="69"/>
      <c r="BID429" s="69"/>
      <c r="BIE429" s="69"/>
      <c r="BIF429" s="69"/>
      <c r="BIG429" s="69"/>
      <c r="BIH429" s="69"/>
      <c r="BII429" s="69"/>
      <c r="BIJ429" s="69"/>
      <c r="BIK429" s="69"/>
      <c r="BIL429" s="69"/>
      <c r="BIM429" s="69"/>
      <c r="BIN429" s="69"/>
      <c r="BIO429" s="69"/>
      <c r="BIP429" s="69"/>
      <c r="BIQ429" s="69"/>
      <c r="BIR429" s="69"/>
      <c r="BIS429" s="69"/>
      <c r="BIT429" s="69"/>
      <c r="BIU429" s="69"/>
      <c r="BIV429" s="69"/>
      <c r="BIW429" s="69"/>
      <c r="BIX429" s="69"/>
      <c r="BIY429" s="69"/>
      <c r="BIZ429" s="69"/>
      <c r="BJA429" s="69"/>
      <c r="BJB429" s="69"/>
      <c r="BJC429" s="69"/>
      <c r="BJD429" s="69"/>
      <c r="BJE429" s="69"/>
      <c r="BJF429" s="69"/>
      <c r="BJG429" s="69"/>
      <c r="BJH429" s="69"/>
      <c r="BJI429" s="69"/>
      <c r="BJJ429" s="69"/>
      <c r="BJK429" s="69"/>
      <c r="BJL429" s="69"/>
      <c r="BJM429" s="69"/>
      <c r="BJN429" s="69"/>
      <c r="BJO429" s="69"/>
      <c r="BJP429" s="69"/>
      <c r="BJQ429" s="69"/>
      <c r="BJR429" s="69"/>
      <c r="BJS429" s="69"/>
      <c r="BJT429" s="69"/>
      <c r="BJU429" s="69"/>
      <c r="BJV429" s="69"/>
      <c r="BJW429" s="69"/>
      <c r="BJX429" s="69"/>
      <c r="BJY429" s="69"/>
      <c r="BJZ429" s="69"/>
      <c r="BKA429" s="69"/>
      <c r="BKB429" s="69"/>
      <c r="BKC429" s="69"/>
      <c r="BKD429" s="69"/>
      <c r="BKE429" s="69"/>
      <c r="BKF429" s="69"/>
      <c r="BKG429" s="69"/>
      <c r="BKH429" s="69"/>
      <c r="BKI429" s="69"/>
      <c r="BKJ429" s="69"/>
      <c r="BKK429" s="69"/>
      <c r="BKL429" s="69"/>
      <c r="BKM429" s="69"/>
      <c r="BKN429" s="69"/>
      <c r="BKO429" s="69"/>
      <c r="BKP429" s="69"/>
      <c r="BKQ429" s="69"/>
      <c r="BKR429" s="69"/>
      <c r="BKS429" s="69"/>
      <c r="BKT429" s="69"/>
      <c r="BKU429" s="69"/>
      <c r="BKV429" s="69"/>
      <c r="BKW429" s="69"/>
      <c r="BKX429" s="69"/>
      <c r="BKY429" s="69"/>
      <c r="BKZ429" s="69"/>
      <c r="BLA429" s="69"/>
      <c r="BLB429" s="69"/>
      <c r="BLC429" s="69"/>
      <c r="BLD429" s="69"/>
      <c r="BLE429" s="69"/>
      <c r="BLF429" s="69"/>
      <c r="BLG429" s="69"/>
      <c r="BLH429" s="69"/>
      <c r="BLI429" s="69"/>
      <c r="BLJ429" s="69"/>
      <c r="BLK429" s="69"/>
      <c r="BLL429" s="69"/>
      <c r="BLM429" s="69"/>
      <c r="BLN429" s="69"/>
      <c r="BLO429" s="69"/>
      <c r="BLP429" s="69"/>
      <c r="BLQ429" s="69"/>
      <c r="BLR429" s="69"/>
      <c r="BLS429" s="69"/>
      <c r="BLT429" s="69"/>
      <c r="BLU429" s="69"/>
      <c r="BLV429" s="69"/>
      <c r="BLW429" s="69"/>
      <c r="BLX429" s="69"/>
      <c r="BLY429" s="69"/>
      <c r="BLZ429" s="69"/>
      <c r="BMA429" s="69"/>
      <c r="BMB429" s="69"/>
      <c r="BMC429" s="69"/>
      <c r="BMD429" s="69"/>
      <c r="BME429" s="69"/>
      <c r="BMF429" s="69"/>
      <c r="BMG429" s="69"/>
      <c r="BMH429" s="69"/>
      <c r="BMI429" s="69"/>
      <c r="BMJ429" s="69"/>
      <c r="BMK429" s="69"/>
      <c r="BML429" s="69"/>
      <c r="BMM429" s="69"/>
      <c r="BMN429" s="69"/>
      <c r="BMO429" s="69"/>
      <c r="BMP429" s="69"/>
      <c r="BMQ429" s="69"/>
      <c r="BMR429" s="69"/>
      <c r="BMS429" s="69"/>
      <c r="BMT429" s="69"/>
      <c r="BMU429" s="69"/>
      <c r="BMV429" s="69"/>
      <c r="BMW429" s="69"/>
      <c r="BMX429" s="69"/>
      <c r="BMY429" s="69"/>
      <c r="BMZ429" s="69"/>
      <c r="BNA429" s="69"/>
      <c r="BNB429" s="69"/>
      <c r="BNC429" s="69"/>
      <c r="BND429" s="69"/>
      <c r="BNE429" s="69"/>
      <c r="BNF429" s="69"/>
      <c r="BNG429" s="69"/>
      <c r="BNH429" s="69"/>
      <c r="BNI429" s="69"/>
      <c r="BNJ429" s="69"/>
      <c r="BNK429" s="69"/>
      <c r="BNL429" s="69"/>
      <c r="BNM429" s="69"/>
      <c r="BNN429" s="69"/>
      <c r="BNO429" s="69"/>
      <c r="BNP429" s="69"/>
      <c r="BNQ429" s="69"/>
      <c r="BNR429" s="69"/>
      <c r="BNS429" s="69"/>
      <c r="BNT429" s="69"/>
      <c r="BNU429" s="69"/>
      <c r="BNV429" s="69"/>
      <c r="BNW429" s="69"/>
      <c r="BNX429" s="69"/>
      <c r="BNY429" s="69"/>
      <c r="BNZ429" s="69"/>
      <c r="BOA429" s="69"/>
      <c r="BOB429" s="69"/>
      <c r="BOC429" s="69"/>
      <c r="BOD429" s="69"/>
      <c r="BOE429" s="69"/>
      <c r="BOF429" s="69"/>
      <c r="BOG429" s="69"/>
      <c r="BOH429" s="69"/>
      <c r="BOI429" s="69"/>
      <c r="BOJ429" s="69"/>
      <c r="BOK429" s="69"/>
      <c r="BOL429" s="69"/>
      <c r="BOM429" s="69"/>
      <c r="BON429" s="69"/>
      <c r="BOO429" s="69"/>
      <c r="BOP429" s="69"/>
      <c r="BOQ429" s="69"/>
      <c r="BOR429" s="69"/>
      <c r="BOS429" s="69"/>
      <c r="BOT429" s="69"/>
      <c r="BOU429" s="69"/>
      <c r="BOV429" s="69"/>
      <c r="BOW429" s="69"/>
      <c r="BOX429" s="69"/>
      <c r="BOY429" s="69"/>
      <c r="BOZ429" s="69"/>
      <c r="BPA429" s="69"/>
      <c r="BPB429" s="69"/>
      <c r="BPC429" s="69"/>
      <c r="BPD429" s="69"/>
      <c r="BPE429" s="69"/>
      <c r="BPF429" s="69"/>
      <c r="BPG429" s="69"/>
      <c r="BPH429" s="69"/>
      <c r="BPI429" s="69"/>
      <c r="BPJ429" s="69"/>
      <c r="BPK429" s="69"/>
      <c r="BPL429" s="69"/>
      <c r="BPM429" s="69"/>
      <c r="BPN429" s="69"/>
      <c r="BPO429" s="69"/>
      <c r="BPP429" s="69"/>
      <c r="BPQ429" s="69"/>
      <c r="BPR429" s="69"/>
      <c r="BPS429" s="69"/>
      <c r="BPT429" s="69"/>
      <c r="BPU429" s="69"/>
      <c r="BPV429" s="69"/>
      <c r="BPW429" s="69"/>
      <c r="BPX429" s="69"/>
      <c r="BPY429" s="69"/>
      <c r="BPZ429" s="69"/>
      <c r="BQA429" s="69"/>
      <c r="BQB429" s="69"/>
      <c r="BQC429" s="69"/>
      <c r="BQD429" s="69"/>
      <c r="BQE429" s="69"/>
      <c r="BQF429" s="69"/>
      <c r="BQG429" s="69"/>
      <c r="BQH429" s="69"/>
      <c r="BQI429" s="69"/>
      <c r="BQJ429" s="69"/>
      <c r="BQK429" s="69"/>
      <c r="BQL429" s="69"/>
      <c r="BQM429" s="69"/>
      <c r="BQN429" s="69"/>
      <c r="BQO429" s="69"/>
      <c r="BQP429" s="69"/>
      <c r="BQQ429" s="69"/>
      <c r="BQR429" s="69"/>
      <c r="BQS429" s="69"/>
      <c r="BQT429" s="69"/>
      <c r="BQU429" s="69"/>
      <c r="BQV429" s="69"/>
      <c r="BQW429" s="69"/>
      <c r="BQX429" s="69"/>
      <c r="BQY429" s="69"/>
      <c r="BQZ429" s="69"/>
      <c r="BRA429" s="69"/>
      <c r="BRB429" s="69"/>
      <c r="BRC429" s="69"/>
      <c r="BRD429" s="69"/>
      <c r="BRE429" s="69"/>
      <c r="BRF429" s="69"/>
      <c r="BRG429" s="69"/>
      <c r="BRH429" s="69"/>
      <c r="BRI429" s="69"/>
      <c r="BRJ429" s="69"/>
      <c r="BRK429" s="69"/>
      <c r="BRL429" s="69"/>
      <c r="BRM429" s="69"/>
      <c r="BRN429" s="69"/>
      <c r="BRO429" s="69"/>
      <c r="BRP429" s="69"/>
      <c r="BRQ429" s="69"/>
      <c r="BRR429" s="69"/>
      <c r="BRS429" s="69"/>
      <c r="BRT429" s="69"/>
      <c r="BRU429" s="69"/>
      <c r="BRV429" s="69"/>
      <c r="BRW429" s="69"/>
      <c r="BRX429" s="69"/>
      <c r="BRY429" s="69"/>
      <c r="BRZ429" s="69"/>
      <c r="BSA429" s="69"/>
      <c r="BSB429" s="69"/>
      <c r="BSC429" s="69"/>
      <c r="BSD429" s="69"/>
      <c r="BSE429" s="69"/>
      <c r="BSF429" s="69"/>
      <c r="BSG429" s="69"/>
      <c r="BSH429" s="69"/>
      <c r="BSI429" s="69"/>
      <c r="BSJ429" s="69"/>
      <c r="BSK429" s="69"/>
      <c r="BSL429" s="69"/>
      <c r="BSM429" s="69"/>
      <c r="BSN429" s="69"/>
      <c r="BSO429" s="69"/>
      <c r="BSP429" s="69"/>
      <c r="BSQ429" s="69"/>
      <c r="BSR429" s="69"/>
      <c r="BSS429" s="69"/>
      <c r="BST429" s="69"/>
      <c r="BSU429" s="69"/>
      <c r="BSV429" s="69"/>
      <c r="BSW429" s="69"/>
      <c r="BSX429" s="69"/>
      <c r="BSY429" s="69"/>
      <c r="BSZ429" s="69"/>
      <c r="BTA429" s="69"/>
      <c r="BTB429" s="69"/>
      <c r="BTC429" s="69"/>
      <c r="BTD429" s="69"/>
      <c r="BTE429" s="69"/>
      <c r="BTF429" s="69"/>
      <c r="BTG429" s="69"/>
      <c r="BTH429" s="69"/>
      <c r="BTI429" s="69"/>
      <c r="BTJ429" s="69"/>
      <c r="BTK429" s="69"/>
      <c r="BTL429" s="69"/>
      <c r="BTM429" s="69"/>
      <c r="BTN429" s="69"/>
      <c r="BTO429" s="69"/>
      <c r="BTP429" s="69"/>
      <c r="BTQ429" s="69"/>
      <c r="BTR429" s="69"/>
      <c r="BTS429" s="69"/>
      <c r="BTT429" s="69"/>
      <c r="BTU429" s="69"/>
      <c r="BTV429" s="69"/>
      <c r="BTW429" s="69"/>
      <c r="BTX429" s="69"/>
      <c r="BTY429" s="69"/>
      <c r="BTZ429" s="69"/>
      <c r="BUA429" s="69"/>
      <c r="BUB429" s="69"/>
      <c r="BUC429" s="69"/>
      <c r="BUD429" s="69"/>
      <c r="BUE429" s="69"/>
      <c r="BUF429" s="69"/>
      <c r="BUG429" s="69"/>
      <c r="BUH429" s="69"/>
      <c r="BUI429" s="69"/>
      <c r="BUJ429" s="69"/>
      <c r="BUK429" s="69"/>
      <c r="BUL429" s="69"/>
      <c r="BUM429" s="69"/>
      <c r="BUN429" s="69"/>
      <c r="BUO429" s="69"/>
      <c r="BUP429" s="69"/>
      <c r="BUQ429" s="69"/>
      <c r="BUR429" s="69"/>
      <c r="BUS429" s="69"/>
      <c r="BUT429" s="69"/>
      <c r="BUU429" s="69"/>
      <c r="BUV429" s="69"/>
      <c r="BUW429" s="69"/>
      <c r="BUX429" s="69"/>
      <c r="BUY429" s="69"/>
      <c r="BUZ429" s="69"/>
      <c r="BVA429" s="69"/>
      <c r="BVB429" s="69"/>
      <c r="BVC429" s="69"/>
      <c r="BVD429" s="69"/>
      <c r="BVE429" s="69"/>
      <c r="BVF429" s="69"/>
      <c r="BVG429" s="69"/>
      <c r="BVH429" s="69"/>
      <c r="BVI429" s="69"/>
      <c r="BVJ429" s="69"/>
      <c r="BVK429" s="69"/>
      <c r="BVL429" s="69"/>
      <c r="BVM429" s="69"/>
      <c r="BVN429" s="69"/>
      <c r="BVO429" s="69"/>
      <c r="BVP429" s="69"/>
      <c r="BVQ429" s="69"/>
      <c r="BVR429" s="69"/>
      <c r="BVS429" s="69"/>
      <c r="BVT429" s="69"/>
      <c r="BVU429" s="69"/>
      <c r="BVV429" s="69"/>
      <c r="BVW429" s="69"/>
      <c r="BVX429" s="69"/>
      <c r="BVY429" s="69"/>
      <c r="BVZ429" s="69"/>
      <c r="BWA429" s="69"/>
      <c r="BWB429" s="69"/>
      <c r="BWC429" s="69"/>
      <c r="BWD429" s="69"/>
      <c r="BWE429" s="69"/>
      <c r="BWF429" s="69"/>
      <c r="BWG429" s="69"/>
      <c r="BWH429" s="69"/>
      <c r="BWI429" s="69"/>
      <c r="BWJ429" s="69"/>
      <c r="BWK429" s="69"/>
      <c r="BWL429" s="69"/>
      <c r="BWM429" s="69"/>
      <c r="BWN429" s="69"/>
      <c r="BWO429" s="69"/>
      <c r="BWP429" s="69"/>
      <c r="BWQ429" s="69"/>
      <c r="BWR429" s="69"/>
      <c r="BWS429" s="69"/>
      <c r="BWT429" s="69"/>
      <c r="BWU429" s="69"/>
    </row>
    <row r="430" spans="1:1971" s="34" customFormat="1" x14ac:dyDescent="0.25">
      <c r="A430" s="208" t="s">
        <v>124</v>
      </c>
      <c r="B430" s="180" t="s">
        <v>127</v>
      </c>
      <c r="C430" s="180" t="s">
        <v>475</v>
      </c>
      <c r="D430" s="209" t="s">
        <v>480</v>
      </c>
      <c r="E430" s="197" t="s">
        <v>477</v>
      </c>
      <c r="F430" s="31" t="s">
        <v>478</v>
      </c>
      <c r="G430" s="263" t="s">
        <v>862</v>
      </c>
      <c r="H430" s="35"/>
      <c r="I430" s="35"/>
      <c r="J430" s="36"/>
      <c r="K430" s="35"/>
      <c r="L430" s="42"/>
      <c r="M430" s="42"/>
      <c r="N430" s="42"/>
      <c r="O430" s="33" t="s">
        <v>1212</v>
      </c>
      <c r="P430" s="113">
        <v>6</v>
      </c>
      <c r="Q430" s="102">
        <v>6</v>
      </c>
      <c r="R430" s="102">
        <v>6</v>
      </c>
      <c r="S430" s="114">
        <v>1</v>
      </c>
      <c r="T430" s="115">
        <v>417.5</v>
      </c>
      <c r="U430" s="844" t="s">
        <v>320</v>
      </c>
      <c r="V430" s="849"/>
      <c r="W430" s="848"/>
      <c r="X430" s="849"/>
      <c r="Y430" s="848"/>
      <c r="Z430" s="849"/>
      <c r="AA430" s="848"/>
      <c r="AB430" s="102">
        <v>4</v>
      </c>
      <c r="AC430" s="116">
        <v>0.66666666666666663</v>
      </c>
      <c r="AD430" s="102">
        <v>4</v>
      </c>
      <c r="AE430" s="116">
        <v>0.66666666666666663</v>
      </c>
      <c r="AF430" s="117">
        <v>2444</v>
      </c>
      <c r="AG430" s="115">
        <v>61</v>
      </c>
      <c r="AH430" s="118">
        <v>2.4351297405189622E-2</v>
      </c>
      <c r="AI430" s="115">
        <v>2505</v>
      </c>
      <c r="AJ430" s="115">
        <v>3580</v>
      </c>
      <c r="AK430" s="116">
        <v>0.69972067039106145</v>
      </c>
      <c r="AL430" s="847" t="s">
        <v>320</v>
      </c>
      <c r="AM430" s="847" t="s">
        <v>320</v>
      </c>
      <c r="AN430" s="844" t="s">
        <v>320</v>
      </c>
      <c r="AO430" s="844"/>
      <c r="AP430" s="848" t="s">
        <v>320</v>
      </c>
      <c r="AQ430" s="844"/>
      <c r="AR430" s="848" t="s">
        <v>320</v>
      </c>
      <c r="AS430" s="844" t="s">
        <v>320</v>
      </c>
      <c r="AT430" s="848" t="s">
        <v>320</v>
      </c>
      <c r="AU430" s="844"/>
      <c r="AV430" s="848" t="s">
        <v>320</v>
      </c>
      <c r="AW430" s="849"/>
      <c r="AX430" s="848" t="s">
        <v>320</v>
      </c>
      <c r="AY430" s="849" t="s">
        <v>320</v>
      </c>
      <c r="AZ430" s="848" t="s">
        <v>320</v>
      </c>
      <c r="BA430" s="844"/>
      <c r="BB430" s="848" t="s">
        <v>320</v>
      </c>
      <c r="BC430" s="849"/>
      <c r="BD430" s="848" t="s">
        <v>320</v>
      </c>
      <c r="BE430" s="849" t="s">
        <v>320</v>
      </c>
      <c r="BF430" s="848" t="s">
        <v>320</v>
      </c>
      <c r="BG430" s="844"/>
      <c r="BH430" s="848" t="s">
        <v>320</v>
      </c>
      <c r="BI430" s="844"/>
      <c r="BJ430" s="848" t="s">
        <v>320</v>
      </c>
      <c r="BK430" s="844" t="s">
        <v>320</v>
      </c>
      <c r="BL430" s="848" t="s">
        <v>320</v>
      </c>
      <c r="BM430" s="102">
        <v>4</v>
      </c>
      <c r="BN430" s="116">
        <v>0.66666666666666663</v>
      </c>
      <c r="BO430" s="102">
        <v>4</v>
      </c>
      <c r="BP430" s="116">
        <v>0.66666666666666663</v>
      </c>
      <c r="BQ430" s="119" t="s">
        <v>937</v>
      </c>
      <c r="BR430" s="228">
        <v>6</v>
      </c>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69"/>
      <c r="CZ430" s="69"/>
      <c r="DA430" s="69"/>
      <c r="DB430" s="69"/>
      <c r="DC430" s="69"/>
      <c r="DD430" s="69"/>
      <c r="DE430" s="69"/>
      <c r="DF430" s="69"/>
      <c r="DG430" s="69"/>
      <c r="DH430" s="69"/>
      <c r="DI430" s="69"/>
      <c r="DJ430" s="69"/>
      <c r="DK430" s="69"/>
      <c r="DL430" s="69"/>
      <c r="DM430" s="69"/>
      <c r="DN430" s="69"/>
      <c r="DO430" s="69"/>
      <c r="DP430" s="69"/>
      <c r="DQ430" s="69"/>
      <c r="DR430" s="69"/>
      <c r="DS430" s="69"/>
      <c r="DT430" s="69"/>
      <c r="DU430" s="69"/>
      <c r="DV430" s="69"/>
      <c r="DW430" s="69"/>
      <c r="DX430" s="69"/>
      <c r="DY430" s="69"/>
      <c r="DZ430" s="69"/>
      <c r="EA430" s="69"/>
      <c r="EB430" s="69"/>
      <c r="EC430" s="69"/>
      <c r="ED430" s="69"/>
      <c r="EE430" s="69"/>
      <c r="EF430" s="69"/>
      <c r="EG430" s="69"/>
      <c r="EH430" s="69"/>
      <c r="EI430" s="69"/>
      <c r="EJ430" s="69"/>
      <c r="EK430" s="69"/>
      <c r="EL430" s="69"/>
      <c r="EM430" s="69"/>
      <c r="EN430" s="69"/>
      <c r="EO430" s="69"/>
      <c r="EP430" s="69"/>
      <c r="EQ430" s="69"/>
      <c r="ER430" s="69"/>
      <c r="ES430" s="69"/>
      <c r="ET430" s="69"/>
      <c r="EU430" s="69"/>
      <c r="EV430" s="69"/>
      <c r="EW430" s="69"/>
      <c r="EX430" s="69"/>
      <c r="EY430" s="69"/>
      <c r="EZ430" s="69"/>
      <c r="FA430" s="69"/>
      <c r="FB430" s="69"/>
      <c r="FC430" s="69"/>
      <c r="FD430" s="69"/>
      <c r="FE430" s="69"/>
      <c r="FF430" s="69"/>
      <c r="FG430" s="69"/>
      <c r="FH430" s="69"/>
      <c r="FI430" s="69"/>
      <c r="FJ430" s="69"/>
      <c r="FK430" s="69"/>
      <c r="FL430" s="69"/>
      <c r="FM430" s="69"/>
      <c r="FN430" s="69"/>
      <c r="FO430" s="69"/>
      <c r="FP430" s="69"/>
      <c r="FQ430" s="69"/>
      <c r="FR430" s="69"/>
      <c r="FS430" s="69"/>
      <c r="FT430" s="69"/>
      <c r="FU430" s="69"/>
      <c r="FV430" s="69"/>
      <c r="FW430" s="69"/>
      <c r="FX430" s="69"/>
      <c r="FY430" s="69"/>
      <c r="FZ430" s="69"/>
      <c r="GA430" s="69"/>
      <c r="GB430" s="69"/>
      <c r="GC430" s="69"/>
      <c r="GD430" s="69"/>
      <c r="GE430" s="69"/>
      <c r="GF430" s="69"/>
      <c r="GG430" s="69"/>
      <c r="GH430" s="69"/>
      <c r="GI430" s="69"/>
      <c r="GJ430" s="69"/>
      <c r="GK430" s="69"/>
      <c r="GL430" s="69"/>
      <c r="GM430" s="69"/>
      <c r="GN430" s="69"/>
      <c r="GO430" s="69"/>
      <c r="GP430" s="69"/>
      <c r="GQ430" s="69"/>
      <c r="GR430" s="69"/>
      <c r="GS430" s="69"/>
      <c r="GT430" s="69"/>
      <c r="GU430" s="69"/>
      <c r="GV430" s="69"/>
      <c r="GW430" s="69"/>
      <c r="GX430" s="69"/>
      <c r="GY430" s="69"/>
      <c r="GZ430" s="69"/>
      <c r="HA430" s="69"/>
      <c r="HB430" s="69"/>
      <c r="HC430" s="69"/>
      <c r="HD430" s="69"/>
      <c r="HE430" s="69"/>
      <c r="HF430" s="69"/>
      <c r="HG430" s="69"/>
      <c r="HH430" s="69"/>
      <c r="HI430" s="69"/>
      <c r="HJ430" s="69"/>
      <c r="HK430" s="69"/>
      <c r="HL430" s="69"/>
      <c r="HM430" s="69"/>
      <c r="HN430" s="69"/>
      <c r="HO430" s="69"/>
      <c r="HP430" s="69"/>
      <c r="HQ430" s="69"/>
      <c r="HR430" s="69"/>
      <c r="HS430" s="69"/>
      <c r="HT430" s="69"/>
      <c r="HU430" s="69"/>
      <c r="HV430" s="69"/>
      <c r="HW430" s="69"/>
      <c r="HX430" s="69"/>
      <c r="HY430" s="69"/>
      <c r="HZ430" s="69"/>
      <c r="IA430" s="69"/>
      <c r="IB430" s="69"/>
      <c r="IC430" s="69"/>
      <c r="ID430" s="69"/>
      <c r="IE430" s="69"/>
      <c r="IF430" s="69"/>
      <c r="IG430" s="69"/>
      <c r="IH430" s="69"/>
      <c r="II430" s="69"/>
      <c r="IJ430" s="69"/>
      <c r="IK430" s="69"/>
      <c r="IL430" s="69"/>
      <c r="IM430" s="69"/>
      <c r="IN430" s="69"/>
      <c r="IO430" s="69"/>
      <c r="IP430" s="69"/>
      <c r="IQ430" s="69"/>
      <c r="IR430" s="69"/>
      <c r="IS430" s="69"/>
      <c r="IT430" s="69"/>
      <c r="IU430" s="69"/>
      <c r="IV430" s="69"/>
      <c r="IW430" s="69"/>
      <c r="IX430" s="69"/>
      <c r="IY430" s="69"/>
      <c r="IZ430" s="69"/>
      <c r="JA430" s="69"/>
      <c r="JB430" s="69"/>
      <c r="JC430" s="69"/>
      <c r="JD430" s="69"/>
      <c r="JE430" s="69"/>
      <c r="JF430" s="69"/>
      <c r="JG430" s="69"/>
      <c r="JH430" s="69"/>
      <c r="JI430" s="69"/>
      <c r="JJ430" s="69"/>
      <c r="JK430" s="69"/>
      <c r="JL430" s="69"/>
      <c r="JM430" s="69"/>
      <c r="JN430" s="69"/>
      <c r="JO430" s="69"/>
      <c r="JP430" s="69"/>
      <c r="JQ430" s="69"/>
      <c r="JR430" s="69"/>
      <c r="JS430" s="69"/>
      <c r="JT430" s="69"/>
      <c r="JU430" s="69"/>
      <c r="JV430" s="69"/>
      <c r="JW430" s="69"/>
      <c r="JX430" s="69"/>
      <c r="JY430" s="69"/>
      <c r="JZ430" s="69"/>
      <c r="KA430" s="69"/>
      <c r="KB430" s="69"/>
      <c r="KC430" s="69"/>
      <c r="KD430" s="69"/>
      <c r="KE430" s="69"/>
      <c r="KF430" s="69"/>
      <c r="KG430" s="69"/>
      <c r="KH430" s="69"/>
      <c r="KI430" s="69"/>
      <c r="KJ430" s="69"/>
      <c r="KK430" s="69"/>
      <c r="KL430" s="69"/>
      <c r="KM430" s="69"/>
      <c r="KN430" s="69"/>
      <c r="KO430" s="69"/>
      <c r="KP430" s="69"/>
      <c r="KQ430" s="69"/>
      <c r="KR430" s="69"/>
      <c r="KS430" s="69"/>
      <c r="KT430" s="69"/>
      <c r="KU430" s="69"/>
      <c r="KV430" s="69"/>
      <c r="KW430" s="69"/>
      <c r="KX430" s="69"/>
      <c r="KY430" s="69"/>
      <c r="KZ430" s="69"/>
      <c r="LA430" s="69"/>
      <c r="LB430" s="69"/>
      <c r="LC430" s="69"/>
      <c r="LD430" s="69"/>
      <c r="LE430" s="69"/>
      <c r="LF430" s="69"/>
      <c r="LG430" s="69"/>
      <c r="LH430" s="69"/>
      <c r="LI430" s="69"/>
      <c r="LJ430" s="69"/>
      <c r="LK430" s="69"/>
      <c r="LL430" s="69"/>
      <c r="LM430" s="69"/>
      <c r="LN430" s="69"/>
      <c r="LO430" s="69"/>
      <c r="LP430" s="69"/>
      <c r="LQ430" s="69"/>
      <c r="LR430" s="69"/>
      <c r="LS430" s="69"/>
      <c r="LT430" s="69"/>
      <c r="LU430" s="69"/>
      <c r="LV430" s="69"/>
      <c r="LW430" s="69"/>
      <c r="LX430" s="69"/>
      <c r="LY430" s="69"/>
      <c r="LZ430" s="69"/>
      <c r="MA430" s="69"/>
      <c r="MB430" s="69"/>
      <c r="MC430" s="69"/>
      <c r="MD430" s="69"/>
      <c r="ME430" s="69"/>
      <c r="MF430" s="69"/>
      <c r="MG430" s="69"/>
      <c r="MH430" s="69"/>
      <c r="MI430" s="69"/>
      <c r="MJ430" s="69"/>
      <c r="MK430" s="69"/>
      <c r="ML430" s="69"/>
      <c r="MM430" s="69"/>
      <c r="MN430" s="69"/>
      <c r="MO430" s="69"/>
      <c r="MP430" s="69"/>
      <c r="MQ430" s="69"/>
      <c r="MR430" s="69"/>
      <c r="MS430" s="69"/>
      <c r="MT430" s="69"/>
      <c r="MU430" s="69"/>
      <c r="MV430" s="69"/>
      <c r="MW430" s="69"/>
      <c r="MX430" s="69"/>
      <c r="MY430" s="69"/>
      <c r="MZ430" s="69"/>
      <c r="NA430" s="69"/>
      <c r="NB430" s="69"/>
      <c r="NC430" s="69"/>
      <c r="ND430" s="69"/>
      <c r="NE430" s="69"/>
      <c r="NF430" s="69"/>
      <c r="NG430" s="69"/>
      <c r="NH430" s="69"/>
      <c r="NI430" s="69"/>
      <c r="NJ430" s="69"/>
      <c r="NK430" s="69"/>
      <c r="NL430" s="69"/>
      <c r="NM430" s="69"/>
      <c r="NN430" s="69"/>
      <c r="NO430" s="69"/>
      <c r="NP430" s="69"/>
      <c r="NQ430" s="69"/>
      <c r="NR430" s="69"/>
      <c r="NS430" s="69"/>
      <c r="NT430" s="69"/>
      <c r="NU430" s="69"/>
      <c r="NV430" s="69"/>
      <c r="NW430" s="69"/>
      <c r="NX430" s="69"/>
      <c r="NY430" s="69"/>
      <c r="NZ430" s="69"/>
      <c r="OA430" s="69"/>
      <c r="OB430" s="69"/>
      <c r="OC430" s="69"/>
      <c r="OD430" s="69"/>
      <c r="OE430" s="69"/>
      <c r="OF430" s="69"/>
      <c r="OG430" s="69"/>
      <c r="OH430" s="69"/>
      <c r="OI430" s="69"/>
      <c r="OJ430" s="69"/>
      <c r="OK430" s="69"/>
      <c r="OL430" s="69"/>
      <c r="OM430" s="69"/>
      <c r="ON430" s="69"/>
      <c r="OO430" s="69"/>
      <c r="OP430" s="69"/>
      <c r="OQ430" s="69"/>
      <c r="OR430" s="69"/>
      <c r="OS430" s="69"/>
      <c r="OT430" s="69"/>
      <c r="OU430" s="69"/>
      <c r="OV430" s="69"/>
      <c r="OW430" s="69"/>
      <c r="OX430" s="69"/>
      <c r="OY430" s="69"/>
      <c r="OZ430" s="69"/>
      <c r="PA430" s="69"/>
      <c r="PB430" s="69"/>
      <c r="PC430" s="69"/>
      <c r="PD430" s="69"/>
      <c r="PE430" s="69"/>
      <c r="PF430" s="69"/>
      <c r="PG430" s="69"/>
      <c r="PH430" s="69"/>
      <c r="PI430" s="69"/>
      <c r="PJ430" s="69"/>
      <c r="PK430" s="69"/>
      <c r="PL430" s="69"/>
      <c r="PM430" s="69"/>
      <c r="PN430" s="69"/>
      <c r="PO430" s="69"/>
      <c r="PP430" s="69"/>
      <c r="PQ430" s="69"/>
      <c r="PR430" s="69"/>
      <c r="PS430" s="69"/>
      <c r="PT430" s="69"/>
      <c r="PU430" s="69"/>
      <c r="PV430" s="69"/>
      <c r="PW430" s="69"/>
      <c r="PX430" s="69"/>
      <c r="PY430" s="69"/>
      <c r="PZ430" s="69"/>
      <c r="QA430" s="69"/>
      <c r="QB430" s="69"/>
      <c r="QC430" s="69"/>
      <c r="QD430" s="69"/>
      <c r="QE430" s="69"/>
      <c r="QF430" s="69"/>
      <c r="QG430" s="69"/>
      <c r="QH430" s="69"/>
      <c r="QI430" s="69"/>
      <c r="QJ430" s="69"/>
      <c r="QK430" s="69"/>
      <c r="QL430" s="69"/>
      <c r="QM430" s="69"/>
      <c r="QN430" s="69"/>
      <c r="QO430" s="69"/>
      <c r="QP430" s="69"/>
      <c r="QQ430" s="69"/>
      <c r="QR430" s="69"/>
      <c r="QS430" s="69"/>
      <c r="QT430" s="69"/>
      <c r="QU430" s="69"/>
      <c r="QV430" s="69"/>
      <c r="QW430" s="69"/>
      <c r="QX430" s="69"/>
      <c r="QY430" s="69"/>
      <c r="QZ430" s="69"/>
      <c r="RA430" s="69"/>
      <c r="RB430" s="69"/>
      <c r="RC430" s="69"/>
      <c r="RD430" s="69"/>
      <c r="RE430" s="69"/>
      <c r="RF430" s="69"/>
      <c r="RG430" s="69"/>
      <c r="RH430" s="69"/>
      <c r="RI430" s="69"/>
      <c r="RJ430" s="69"/>
      <c r="RK430" s="69"/>
      <c r="RL430" s="69"/>
      <c r="RM430" s="69"/>
      <c r="RN430" s="69"/>
      <c r="RO430" s="69"/>
      <c r="RP430" s="69"/>
      <c r="RQ430" s="69"/>
      <c r="RR430" s="69"/>
      <c r="RS430" s="69"/>
      <c r="RT430" s="69"/>
      <c r="RU430" s="69"/>
      <c r="RV430" s="69"/>
      <c r="RW430" s="69"/>
      <c r="RX430" s="69"/>
      <c r="RY430" s="69"/>
      <c r="RZ430" s="69"/>
      <c r="SA430" s="69"/>
      <c r="SB430" s="69"/>
      <c r="SC430" s="69"/>
      <c r="SD430" s="69"/>
      <c r="SE430" s="69"/>
      <c r="SF430" s="69"/>
      <c r="SG430" s="69"/>
      <c r="SH430" s="69"/>
      <c r="SI430" s="69"/>
      <c r="SJ430" s="69"/>
      <c r="SK430" s="69"/>
      <c r="SL430" s="69"/>
      <c r="SM430" s="69"/>
      <c r="SN430" s="69"/>
      <c r="SO430" s="69"/>
      <c r="SP430" s="69"/>
      <c r="SQ430" s="69"/>
      <c r="SR430" s="69"/>
      <c r="SS430" s="69"/>
      <c r="ST430" s="69"/>
      <c r="SU430" s="69"/>
      <c r="SV430" s="69"/>
      <c r="SW430" s="69"/>
      <c r="SX430" s="69"/>
      <c r="SY430" s="69"/>
      <c r="SZ430" s="69"/>
      <c r="TA430" s="69"/>
      <c r="TB430" s="69"/>
      <c r="TC430" s="69"/>
      <c r="TD430" s="69"/>
      <c r="TE430" s="69"/>
      <c r="TF430" s="69"/>
      <c r="TG430" s="69"/>
      <c r="TH430" s="69"/>
      <c r="TI430" s="69"/>
      <c r="TJ430" s="69"/>
      <c r="TK430" s="69"/>
      <c r="TL430" s="69"/>
      <c r="TM430" s="69"/>
      <c r="TN430" s="69"/>
      <c r="TO430" s="69"/>
      <c r="TP430" s="69"/>
      <c r="TQ430" s="69"/>
      <c r="TR430" s="69"/>
      <c r="TS430" s="69"/>
      <c r="TT430" s="69"/>
      <c r="TU430" s="69"/>
      <c r="TV430" s="69"/>
      <c r="TW430" s="69"/>
      <c r="TX430" s="69"/>
      <c r="TY430" s="69"/>
      <c r="TZ430" s="69"/>
      <c r="UA430" s="69"/>
      <c r="UB430" s="69"/>
      <c r="UC430" s="69"/>
      <c r="UD430" s="69"/>
      <c r="UE430" s="69"/>
      <c r="UF430" s="69"/>
      <c r="UG430" s="69"/>
      <c r="UH430" s="69"/>
      <c r="UI430" s="69"/>
      <c r="UJ430" s="69"/>
      <c r="UK430" s="69"/>
      <c r="UL430" s="69"/>
      <c r="UM430" s="69"/>
      <c r="UN430" s="69"/>
      <c r="UO430" s="69"/>
      <c r="UP430" s="69"/>
      <c r="UQ430" s="69"/>
      <c r="UR430" s="69"/>
      <c r="US430" s="69"/>
      <c r="UT430" s="69"/>
      <c r="UU430" s="69"/>
      <c r="UV430" s="69"/>
      <c r="UW430" s="69"/>
      <c r="UX430" s="69"/>
      <c r="UY430" s="69"/>
      <c r="UZ430" s="69"/>
      <c r="VA430" s="69"/>
      <c r="VB430" s="69"/>
      <c r="VC430" s="69"/>
      <c r="VD430" s="69"/>
      <c r="VE430" s="69"/>
      <c r="VF430" s="69"/>
      <c r="VG430" s="69"/>
      <c r="VH430" s="69"/>
      <c r="VI430" s="69"/>
      <c r="VJ430" s="69"/>
      <c r="VK430" s="69"/>
      <c r="VL430" s="69"/>
      <c r="VM430" s="69"/>
      <c r="VN430" s="69"/>
      <c r="VO430" s="69"/>
      <c r="VP430" s="69"/>
      <c r="VQ430" s="69"/>
      <c r="VR430" s="69"/>
      <c r="VS430" s="69"/>
      <c r="VT430" s="69"/>
      <c r="VU430" s="69"/>
      <c r="VV430" s="69"/>
      <c r="VW430" s="69"/>
      <c r="VX430" s="69"/>
      <c r="VY430" s="69"/>
      <c r="VZ430" s="69"/>
      <c r="WA430" s="69"/>
      <c r="WB430" s="69"/>
      <c r="WC430" s="69"/>
      <c r="WD430" s="69"/>
      <c r="WE430" s="69"/>
      <c r="WF430" s="69"/>
      <c r="WG430" s="69"/>
      <c r="WH430" s="69"/>
      <c r="WI430" s="69"/>
      <c r="WJ430" s="69"/>
      <c r="WK430" s="69"/>
      <c r="WL430" s="69"/>
      <c r="WM430" s="69"/>
      <c r="WN430" s="69"/>
      <c r="WO430" s="69"/>
      <c r="WP430" s="69"/>
      <c r="WQ430" s="69"/>
      <c r="WR430" s="69"/>
      <c r="WS430" s="69"/>
      <c r="WT430" s="69"/>
      <c r="WU430" s="69"/>
      <c r="WV430" s="69"/>
      <c r="WW430" s="69"/>
      <c r="WX430" s="69"/>
      <c r="WY430" s="69"/>
      <c r="WZ430" s="69"/>
      <c r="XA430" s="69"/>
      <c r="XB430" s="69"/>
      <c r="XC430" s="69"/>
      <c r="XD430" s="69"/>
      <c r="XE430" s="69"/>
      <c r="XF430" s="69"/>
      <c r="XG430" s="69"/>
      <c r="XH430" s="69"/>
      <c r="XI430" s="69"/>
      <c r="XJ430" s="69"/>
      <c r="XK430" s="69"/>
      <c r="XL430" s="69"/>
      <c r="XM430" s="69"/>
      <c r="XN430" s="69"/>
      <c r="XO430" s="69"/>
      <c r="XP430" s="69"/>
      <c r="XQ430" s="69"/>
      <c r="XR430" s="69"/>
      <c r="XS430" s="69"/>
      <c r="XT430" s="69"/>
      <c r="XU430" s="69"/>
      <c r="XV430" s="69"/>
      <c r="XW430" s="69"/>
      <c r="XX430" s="69"/>
      <c r="XY430" s="69"/>
      <c r="XZ430" s="69"/>
      <c r="YA430" s="69"/>
      <c r="YB430" s="69"/>
      <c r="YC430" s="69"/>
      <c r="YD430" s="69"/>
      <c r="YE430" s="69"/>
      <c r="YF430" s="69"/>
      <c r="YG430" s="69"/>
      <c r="YH430" s="69"/>
      <c r="YI430" s="69"/>
      <c r="YJ430" s="69"/>
      <c r="YK430" s="69"/>
      <c r="YL430" s="69"/>
      <c r="YM430" s="69"/>
      <c r="YN430" s="69"/>
      <c r="YO430" s="69"/>
      <c r="YP430" s="69"/>
      <c r="YQ430" s="69"/>
      <c r="YR430" s="69"/>
      <c r="YS430" s="69"/>
      <c r="YT430" s="69"/>
      <c r="YU430" s="69"/>
      <c r="YV430" s="69"/>
      <c r="YW430" s="69"/>
      <c r="YX430" s="69"/>
      <c r="YY430" s="69"/>
      <c r="YZ430" s="69"/>
      <c r="ZA430" s="69"/>
      <c r="ZB430" s="69"/>
      <c r="ZC430" s="69"/>
      <c r="ZD430" s="69"/>
      <c r="ZE430" s="69"/>
      <c r="ZF430" s="69"/>
      <c r="ZG430" s="69"/>
      <c r="ZH430" s="69"/>
      <c r="ZI430" s="69"/>
      <c r="ZJ430" s="69"/>
      <c r="ZK430" s="69"/>
      <c r="ZL430" s="69"/>
      <c r="ZM430" s="69"/>
      <c r="ZN430" s="69"/>
      <c r="ZO430" s="69"/>
      <c r="ZP430" s="69"/>
      <c r="ZQ430" s="69"/>
      <c r="ZR430" s="69"/>
      <c r="ZS430" s="69"/>
      <c r="ZT430" s="69"/>
      <c r="ZU430" s="69"/>
      <c r="ZV430" s="69"/>
      <c r="ZW430" s="69"/>
      <c r="ZX430" s="69"/>
      <c r="ZY430" s="69"/>
      <c r="ZZ430" s="69"/>
      <c r="AAA430" s="69"/>
      <c r="AAB430" s="69"/>
      <c r="AAC430" s="69"/>
      <c r="AAD430" s="69"/>
      <c r="AAE430" s="69"/>
      <c r="AAF430" s="69"/>
      <c r="AAG430" s="69"/>
      <c r="AAH430" s="69"/>
      <c r="AAI430" s="69"/>
      <c r="AAJ430" s="69"/>
      <c r="AAK430" s="69"/>
      <c r="AAL430" s="69"/>
      <c r="AAM430" s="69"/>
      <c r="AAN430" s="69"/>
      <c r="AAO430" s="69"/>
      <c r="AAP430" s="69"/>
      <c r="AAQ430" s="69"/>
      <c r="AAR430" s="69"/>
      <c r="AAS430" s="69"/>
      <c r="AAT430" s="69"/>
      <c r="AAU430" s="69"/>
      <c r="AAV430" s="69"/>
      <c r="AAW430" s="69"/>
      <c r="AAX430" s="69"/>
      <c r="AAY430" s="69"/>
      <c r="AAZ430" s="69"/>
      <c r="ABA430" s="69"/>
      <c r="ABB430" s="69"/>
      <c r="ABC430" s="69"/>
      <c r="ABD430" s="69"/>
      <c r="ABE430" s="69"/>
      <c r="ABF430" s="69"/>
      <c r="ABG430" s="69"/>
      <c r="ABH430" s="69"/>
      <c r="ABI430" s="69"/>
      <c r="ABJ430" s="69"/>
      <c r="ABK430" s="69"/>
      <c r="ABL430" s="69"/>
      <c r="ABM430" s="69"/>
      <c r="ABN430" s="69"/>
      <c r="ABO430" s="69"/>
      <c r="ABP430" s="69"/>
      <c r="ABQ430" s="69"/>
      <c r="ABR430" s="69"/>
      <c r="ABS430" s="69"/>
      <c r="ABT430" s="69"/>
      <c r="ABU430" s="69"/>
      <c r="ABV430" s="69"/>
      <c r="ABW430" s="69"/>
      <c r="ABX430" s="69"/>
      <c r="ABY430" s="69"/>
      <c r="ABZ430" s="69"/>
      <c r="ACA430" s="69"/>
      <c r="ACB430" s="69"/>
      <c r="ACC430" s="69"/>
      <c r="ACD430" s="69"/>
      <c r="ACE430" s="69"/>
      <c r="ACF430" s="69"/>
      <c r="ACG430" s="69"/>
      <c r="ACH430" s="69"/>
      <c r="ACI430" s="69"/>
      <c r="ACJ430" s="69"/>
      <c r="ACK430" s="69"/>
      <c r="ACL430" s="69"/>
      <c r="ACM430" s="69"/>
      <c r="ACN430" s="69"/>
      <c r="ACO430" s="69"/>
      <c r="ACP430" s="69"/>
      <c r="ACQ430" s="69"/>
      <c r="ACR430" s="69"/>
      <c r="ACS430" s="69"/>
      <c r="ACT430" s="69"/>
      <c r="ACU430" s="69"/>
      <c r="ACV430" s="69"/>
      <c r="ACW430" s="69"/>
      <c r="ACX430" s="69"/>
      <c r="ACY430" s="69"/>
      <c r="ACZ430" s="69"/>
      <c r="ADA430" s="69"/>
      <c r="ADB430" s="69"/>
      <c r="ADC430" s="69"/>
      <c r="ADD430" s="69"/>
      <c r="ADE430" s="69"/>
      <c r="ADF430" s="69"/>
      <c r="ADG430" s="69"/>
      <c r="ADH430" s="69"/>
      <c r="ADI430" s="69"/>
      <c r="ADJ430" s="69"/>
      <c r="ADK430" s="69"/>
      <c r="ADL430" s="69"/>
      <c r="ADM430" s="69"/>
      <c r="ADN430" s="69"/>
      <c r="ADO430" s="69"/>
      <c r="ADP430" s="69"/>
      <c r="ADQ430" s="69"/>
      <c r="ADR430" s="69"/>
      <c r="ADS430" s="69"/>
      <c r="ADT430" s="69"/>
      <c r="ADU430" s="69"/>
      <c r="ADV430" s="69"/>
      <c r="ADW430" s="69"/>
      <c r="ADX430" s="69"/>
      <c r="ADY430" s="69"/>
      <c r="ADZ430" s="69"/>
      <c r="AEA430" s="69"/>
      <c r="AEB430" s="69"/>
      <c r="AEC430" s="69"/>
      <c r="AED430" s="69"/>
      <c r="AEE430" s="69"/>
      <c r="AEF430" s="69"/>
      <c r="AEG430" s="69"/>
      <c r="AEH430" s="69"/>
      <c r="AEI430" s="69"/>
      <c r="AEJ430" s="69"/>
      <c r="AEK430" s="69"/>
      <c r="AEL430" s="69"/>
      <c r="AEM430" s="69"/>
      <c r="AEN430" s="69"/>
      <c r="AEO430" s="69"/>
      <c r="AEP430" s="69"/>
      <c r="AEQ430" s="69"/>
      <c r="AER430" s="69"/>
      <c r="AES430" s="69"/>
      <c r="AET430" s="69"/>
      <c r="AEU430" s="69"/>
      <c r="AEV430" s="69"/>
      <c r="AEW430" s="69"/>
      <c r="AEX430" s="69"/>
      <c r="AEY430" s="69"/>
      <c r="AEZ430" s="69"/>
      <c r="AFA430" s="69"/>
      <c r="AFB430" s="69"/>
      <c r="AFC430" s="69"/>
      <c r="AFD430" s="69"/>
      <c r="AFE430" s="69"/>
      <c r="AFF430" s="69"/>
      <c r="AFG430" s="69"/>
      <c r="AFH430" s="69"/>
      <c r="AFI430" s="69"/>
      <c r="AFJ430" s="69"/>
      <c r="AFK430" s="69"/>
      <c r="AFL430" s="69"/>
      <c r="AFM430" s="69"/>
      <c r="AFN430" s="69"/>
      <c r="AFO430" s="69"/>
      <c r="AFP430" s="69"/>
      <c r="AFQ430" s="69"/>
      <c r="AFR430" s="69"/>
      <c r="AFS430" s="69"/>
      <c r="AFT430" s="69"/>
      <c r="AFU430" s="69"/>
      <c r="AFV430" s="69"/>
      <c r="AFW430" s="69"/>
      <c r="AFX430" s="69"/>
      <c r="AFY430" s="69"/>
      <c r="AFZ430" s="69"/>
      <c r="AGA430" s="69"/>
      <c r="AGB430" s="69"/>
      <c r="AGC430" s="69"/>
      <c r="AGD430" s="69"/>
      <c r="AGE430" s="69"/>
      <c r="AGF430" s="69"/>
      <c r="AGG430" s="69"/>
      <c r="AGH430" s="69"/>
      <c r="AGI430" s="69"/>
      <c r="AGJ430" s="69"/>
      <c r="AGK430" s="69"/>
      <c r="AGL430" s="69"/>
      <c r="AGM430" s="69"/>
      <c r="AGN430" s="69"/>
      <c r="AGO430" s="69"/>
      <c r="AGP430" s="69"/>
      <c r="AGQ430" s="69"/>
      <c r="AGR430" s="69"/>
      <c r="AGS430" s="69"/>
      <c r="AGT430" s="69"/>
      <c r="AGU430" s="69"/>
      <c r="AGV430" s="69"/>
      <c r="AGW430" s="69"/>
      <c r="AGX430" s="69"/>
      <c r="AGY430" s="69"/>
      <c r="AGZ430" s="69"/>
      <c r="AHA430" s="69"/>
      <c r="AHB430" s="69"/>
      <c r="AHC430" s="69"/>
      <c r="AHD430" s="69"/>
      <c r="AHE430" s="69"/>
      <c r="AHF430" s="69"/>
      <c r="AHG430" s="69"/>
      <c r="AHH430" s="69"/>
      <c r="AHI430" s="69"/>
      <c r="AHJ430" s="69"/>
      <c r="AHK430" s="69"/>
      <c r="AHL430" s="69"/>
      <c r="AHM430" s="69"/>
      <c r="AHN430" s="69"/>
      <c r="AHO430" s="69"/>
      <c r="AHP430" s="69"/>
      <c r="AHQ430" s="69"/>
      <c r="AHR430" s="69"/>
      <c r="AHS430" s="69"/>
      <c r="AHT430" s="69"/>
      <c r="AHU430" s="69"/>
      <c r="AHV430" s="69"/>
      <c r="AHW430" s="69"/>
      <c r="AHX430" s="69"/>
      <c r="AHY430" s="69"/>
      <c r="AHZ430" s="69"/>
      <c r="AIA430" s="69"/>
      <c r="AIB430" s="69"/>
      <c r="AIC430" s="69"/>
      <c r="AID430" s="69"/>
      <c r="AIE430" s="69"/>
      <c r="AIF430" s="69"/>
      <c r="AIG430" s="69"/>
      <c r="AIH430" s="69"/>
      <c r="AII430" s="69"/>
      <c r="AIJ430" s="69"/>
      <c r="AIK430" s="69"/>
      <c r="AIL430" s="69"/>
      <c r="AIM430" s="69"/>
      <c r="AIN430" s="69"/>
      <c r="AIO430" s="69"/>
      <c r="AIP430" s="69"/>
      <c r="AIQ430" s="69"/>
      <c r="AIR430" s="69"/>
      <c r="AIS430" s="69"/>
      <c r="AIT430" s="69"/>
      <c r="AIU430" s="69"/>
      <c r="AIV430" s="69"/>
      <c r="AIW430" s="69"/>
      <c r="AIX430" s="69"/>
      <c r="AIY430" s="69"/>
      <c r="AIZ430" s="69"/>
      <c r="AJA430" s="69"/>
      <c r="AJB430" s="69"/>
      <c r="AJC430" s="69"/>
      <c r="AJD430" s="69"/>
      <c r="AJE430" s="69"/>
      <c r="AJF430" s="69"/>
      <c r="AJG430" s="69"/>
      <c r="AJH430" s="69"/>
      <c r="AJI430" s="69"/>
      <c r="AJJ430" s="69"/>
      <c r="AJK430" s="69"/>
      <c r="AJL430" s="69"/>
      <c r="AJM430" s="69"/>
      <c r="AJN430" s="69"/>
      <c r="AJO430" s="69"/>
      <c r="AJP430" s="69"/>
      <c r="AJQ430" s="69"/>
      <c r="AJR430" s="69"/>
      <c r="AJS430" s="69"/>
      <c r="AJT430" s="69"/>
      <c r="AJU430" s="69"/>
      <c r="AJV430" s="69"/>
      <c r="AJW430" s="69"/>
      <c r="AJX430" s="69"/>
      <c r="AJY430" s="69"/>
      <c r="AJZ430" s="69"/>
      <c r="AKA430" s="69"/>
      <c r="AKB430" s="69"/>
      <c r="AKC430" s="69"/>
      <c r="AKD430" s="69"/>
      <c r="AKE430" s="69"/>
      <c r="AKF430" s="69"/>
      <c r="AKG430" s="69"/>
      <c r="AKH430" s="69"/>
      <c r="AKI430" s="69"/>
      <c r="AKJ430" s="69"/>
      <c r="AKK430" s="69"/>
      <c r="AKL430" s="69"/>
      <c r="AKM430" s="69"/>
      <c r="AKN430" s="69"/>
      <c r="AKO430" s="69"/>
      <c r="AKP430" s="69"/>
      <c r="AKQ430" s="69"/>
      <c r="AKR430" s="69"/>
      <c r="AKS430" s="69"/>
      <c r="AKT430" s="69"/>
      <c r="AKU430" s="69"/>
      <c r="AKV430" s="69"/>
      <c r="AKW430" s="69"/>
      <c r="AKX430" s="69"/>
      <c r="AKY430" s="69"/>
      <c r="AKZ430" s="69"/>
      <c r="ALA430" s="69"/>
      <c r="ALB430" s="69"/>
      <c r="ALC430" s="69"/>
      <c r="ALD430" s="69"/>
      <c r="ALE430" s="69"/>
      <c r="ALF430" s="69"/>
      <c r="ALG430" s="69"/>
      <c r="ALH430" s="69"/>
      <c r="ALI430" s="69"/>
      <c r="ALJ430" s="69"/>
      <c r="ALK430" s="69"/>
      <c r="ALL430" s="69"/>
      <c r="ALM430" s="69"/>
      <c r="ALN430" s="69"/>
      <c r="ALO430" s="69"/>
      <c r="ALP430" s="69"/>
      <c r="ALQ430" s="69"/>
      <c r="ALR430" s="69"/>
      <c r="ALS430" s="69"/>
      <c r="ALT430" s="69"/>
      <c r="ALU430" s="69"/>
      <c r="ALV430" s="69"/>
      <c r="ALW430" s="69"/>
      <c r="ALX430" s="69"/>
      <c r="ALY430" s="69"/>
      <c r="ALZ430" s="69"/>
      <c r="AMA430" s="69"/>
      <c r="AMB430" s="69"/>
      <c r="AMC430" s="69"/>
      <c r="AMD430" s="69"/>
      <c r="AME430" s="69"/>
      <c r="AMF430" s="69"/>
      <c r="AMG430" s="69"/>
      <c r="AMH430" s="69"/>
      <c r="AMI430" s="69"/>
      <c r="AMJ430" s="69"/>
      <c r="AMK430" s="69"/>
      <c r="AML430" s="69"/>
      <c r="AMM430" s="69"/>
      <c r="AMN430" s="69"/>
      <c r="AMO430" s="69"/>
      <c r="AMP430" s="69"/>
      <c r="AMQ430" s="69"/>
      <c r="AMR430" s="69"/>
      <c r="AMS430" s="69"/>
      <c r="AMT430" s="69"/>
      <c r="AMU430" s="69"/>
      <c r="AMV430" s="69"/>
      <c r="AMW430" s="69"/>
      <c r="AMX430" s="69"/>
      <c r="AMY430" s="69"/>
      <c r="AMZ430" s="69"/>
      <c r="ANA430" s="69"/>
      <c r="ANB430" s="69"/>
      <c r="ANC430" s="69"/>
      <c r="AND430" s="69"/>
      <c r="ANE430" s="69"/>
      <c r="ANF430" s="69"/>
      <c r="ANG430" s="69"/>
      <c r="ANH430" s="69"/>
      <c r="ANI430" s="69"/>
      <c r="ANJ430" s="69"/>
      <c r="ANK430" s="69"/>
      <c r="ANL430" s="69"/>
      <c r="ANM430" s="69"/>
      <c r="ANN430" s="69"/>
      <c r="ANO430" s="69"/>
      <c r="ANP430" s="69"/>
      <c r="ANQ430" s="69"/>
      <c r="ANR430" s="69"/>
      <c r="ANS430" s="69"/>
      <c r="ANT430" s="69"/>
      <c r="ANU430" s="69"/>
      <c r="ANV430" s="69"/>
      <c r="ANW430" s="69"/>
      <c r="ANX430" s="69"/>
      <c r="ANY430" s="69"/>
      <c r="ANZ430" s="69"/>
      <c r="AOA430" s="69"/>
      <c r="AOB430" s="69"/>
      <c r="AOC430" s="69"/>
      <c r="AOD430" s="69"/>
      <c r="AOE430" s="69"/>
      <c r="AOF430" s="69"/>
      <c r="AOG430" s="69"/>
      <c r="AOH430" s="69"/>
      <c r="AOI430" s="69"/>
      <c r="AOJ430" s="69"/>
      <c r="AOK430" s="69"/>
      <c r="AOL430" s="69"/>
      <c r="AOM430" s="69"/>
      <c r="AON430" s="69"/>
      <c r="AOO430" s="69"/>
      <c r="AOP430" s="69"/>
      <c r="AOQ430" s="69"/>
      <c r="AOR430" s="69"/>
      <c r="AOS430" s="69"/>
      <c r="AOT430" s="69"/>
      <c r="AOU430" s="69"/>
      <c r="AOV430" s="69"/>
      <c r="AOW430" s="69"/>
      <c r="AOX430" s="69"/>
      <c r="AOY430" s="69"/>
      <c r="AOZ430" s="69"/>
      <c r="APA430" s="69"/>
      <c r="APB430" s="69"/>
      <c r="APC430" s="69"/>
      <c r="APD430" s="69"/>
      <c r="APE430" s="69"/>
      <c r="APF430" s="69"/>
      <c r="APG430" s="69"/>
      <c r="APH430" s="69"/>
      <c r="API430" s="69"/>
      <c r="APJ430" s="69"/>
      <c r="APK430" s="69"/>
      <c r="APL430" s="69"/>
      <c r="APM430" s="69"/>
      <c r="APN430" s="69"/>
      <c r="APO430" s="69"/>
      <c r="APP430" s="69"/>
      <c r="APQ430" s="69"/>
      <c r="APR430" s="69"/>
      <c r="APS430" s="69"/>
      <c r="APT430" s="69"/>
      <c r="APU430" s="69"/>
      <c r="APV430" s="69"/>
      <c r="APW430" s="69"/>
      <c r="APX430" s="69"/>
      <c r="APY430" s="69"/>
      <c r="APZ430" s="69"/>
      <c r="AQA430" s="69"/>
      <c r="AQB430" s="69"/>
      <c r="AQC430" s="69"/>
      <c r="AQD430" s="69"/>
      <c r="AQE430" s="69"/>
      <c r="AQF430" s="69"/>
      <c r="AQG430" s="69"/>
      <c r="AQH430" s="69"/>
      <c r="AQI430" s="69"/>
      <c r="AQJ430" s="69"/>
      <c r="AQK430" s="69"/>
      <c r="AQL430" s="69"/>
      <c r="AQM430" s="69"/>
      <c r="AQN430" s="69"/>
      <c r="AQO430" s="69"/>
      <c r="AQP430" s="69"/>
      <c r="AQQ430" s="69"/>
      <c r="AQR430" s="69"/>
      <c r="AQS430" s="69"/>
      <c r="AQT430" s="69"/>
      <c r="AQU430" s="69"/>
      <c r="AQV430" s="69"/>
      <c r="AQW430" s="69"/>
      <c r="AQX430" s="69"/>
      <c r="AQY430" s="69"/>
      <c r="AQZ430" s="69"/>
      <c r="ARA430" s="69"/>
      <c r="ARB430" s="69"/>
      <c r="ARC430" s="69"/>
      <c r="ARD430" s="69"/>
      <c r="ARE430" s="69"/>
      <c r="ARF430" s="69"/>
      <c r="ARG430" s="69"/>
      <c r="ARH430" s="69"/>
      <c r="ARI430" s="69"/>
      <c r="ARJ430" s="69"/>
      <c r="ARK430" s="69"/>
      <c r="ARL430" s="69"/>
      <c r="ARM430" s="69"/>
      <c r="ARN430" s="69"/>
      <c r="ARO430" s="69"/>
      <c r="ARP430" s="69"/>
      <c r="ARQ430" s="69"/>
      <c r="ARR430" s="69"/>
      <c r="ARS430" s="69"/>
      <c r="ART430" s="69"/>
      <c r="ARU430" s="69"/>
      <c r="ARV430" s="69"/>
      <c r="ARW430" s="69"/>
      <c r="ARX430" s="69"/>
      <c r="ARY430" s="69"/>
      <c r="ARZ430" s="69"/>
      <c r="ASA430" s="69"/>
      <c r="ASB430" s="69"/>
      <c r="ASC430" s="69"/>
      <c r="ASD430" s="69"/>
      <c r="ASE430" s="69"/>
      <c r="ASF430" s="69"/>
      <c r="ASG430" s="69"/>
      <c r="ASH430" s="69"/>
      <c r="ASI430" s="69"/>
      <c r="ASJ430" s="69"/>
      <c r="ASK430" s="69"/>
      <c r="ASL430" s="69"/>
      <c r="ASM430" s="69"/>
      <c r="ASN430" s="69"/>
      <c r="ASO430" s="69"/>
      <c r="ASP430" s="69"/>
      <c r="ASQ430" s="69"/>
      <c r="ASR430" s="69"/>
      <c r="ASS430" s="69"/>
      <c r="AST430" s="69"/>
      <c r="ASU430" s="69"/>
      <c r="ASV430" s="69"/>
      <c r="ASW430" s="69"/>
      <c r="ASX430" s="69"/>
      <c r="ASY430" s="69"/>
      <c r="ASZ430" s="69"/>
      <c r="ATA430" s="69"/>
      <c r="ATB430" s="69"/>
      <c r="ATC430" s="69"/>
      <c r="ATD430" s="69"/>
      <c r="ATE430" s="69"/>
      <c r="ATF430" s="69"/>
      <c r="ATG430" s="69"/>
      <c r="ATH430" s="69"/>
      <c r="ATI430" s="69"/>
      <c r="ATJ430" s="69"/>
      <c r="ATK430" s="69"/>
      <c r="ATL430" s="69"/>
      <c r="ATM430" s="69"/>
      <c r="ATN430" s="69"/>
      <c r="ATO430" s="69"/>
      <c r="ATP430" s="69"/>
      <c r="ATQ430" s="69"/>
      <c r="ATR430" s="69"/>
      <c r="ATS430" s="69"/>
      <c r="ATT430" s="69"/>
      <c r="ATU430" s="69"/>
      <c r="ATV430" s="69"/>
      <c r="ATW430" s="69"/>
      <c r="ATX430" s="69"/>
      <c r="ATY430" s="69"/>
      <c r="ATZ430" s="69"/>
      <c r="AUA430" s="69"/>
      <c r="AUB430" s="69"/>
      <c r="AUC430" s="69"/>
      <c r="AUD430" s="69"/>
      <c r="AUE430" s="69"/>
      <c r="AUF430" s="69"/>
      <c r="AUG430" s="69"/>
      <c r="AUH430" s="69"/>
      <c r="AUI430" s="69"/>
      <c r="AUJ430" s="69"/>
      <c r="AUK430" s="69"/>
      <c r="AUL430" s="69"/>
      <c r="AUM430" s="69"/>
      <c r="AUN430" s="69"/>
      <c r="AUO430" s="69"/>
      <c r="AUP430" s="69"/>
      <c r="AUQ430" s="69"/>
      <c r="AUR430" s="69"/>
      <c r="AUS430" s="69"/>
      <c r="AUT430" s="69"/>
      <c r="AUU430" s="69"/>
      <c r="AUV430" s="69"/>
      <c r="AUW430" s="69"/>
      <c r="AUX430" s="69"/>
      <c r="AUY430" s="69"/>
      <c r="AUZ430" s="69"/>
      <c r="AVA430" s="69"/>
      <c r="AVB430" s="69"/>
      <c r="AVC430" s="69"/>
      <c r="AVD430" s="69"/>
      <c r="AVE430" s="69"/>
      <c r="AVF430" s="69"/>
      <c r="AVG430" s="69"/>
      <c r="AVH430" s="69"/>
      <c r="AVI430" s="69"/>
      <c r="AVJ430" s="69"/>
      <c r="AVK430" s="69"/>
      <c r="AVL430" s="69"/>
      <c r="AVM430" s="69"/>
      <c r="AVN430" s="69"/>
      <c r="AVO430" s="69"/>
      <c r="AVP430" s="69"/>
      <c r="AVQ430" s="69"/>
      <c r="AVR430" s="69"/>
      <c r="AVS430" s="69"/>
      <c r="AVT430" s="69"/>
      <c r="AVU430" s="69"/>
      <c r="AVV430" s="69"/>
      <c r="AVW430" s="69"/>
      <c r="AVX430" s="69"/>
      <c r="AVY430" s="69"/>
      <c r="AVZ430" s="69"/>
      <c r="AWA430" s="69"/>
      <c r="AWB430" s="69"/>
      <c r="AWC430" s="69"/>
      <c r="AWD430" s="69"/>
      <c r="AWE430" s="69"/>
      <c r="AWF430" s="69"/>
      <c r="AWG430" s="69"/>
      <c r="AWH430" s="69"/>
      <c r="AWI430" s="69"/>
      <c r="AWJ430" s="69"/>
      <c r="AWK430" s="69"/>
      <c r="AWL430" s="69"/>
      <c r="AWM430" s="69"/>
      <c r="AWN430" s="69"/>
      <c r="AWO430" s="69"/>
      <c r="AWP430" s="69"/>
      <c r="AWQ430" s="69"/>
      <c r="AWR430" s="69"/>
      <c r="AWS430" s="69"/>
      <c r="AWT430" s="69"/>
      <c r="AWU430" s="69"/>
      <c r="AWV430" s="69"/>
      <c r="AWW430" s="69"/>
      <c r="AWX430" s="69"/>
      <c r="AWY430" s="69"/>
      <c r="AWZ430" s="69"/>
      <c r="AXA430" s="69"/>
      <c r="AXB430" s="69"/>
      <c r="AXC430" s="69"/>
      <c r="AXD430" s="69"/>
      <c r="AXE430" s="69"/>
      <c r="AXF430" s="69"/>
      <c r="AXG430" s="69"/>
      <c r="AXH430" s="69"/>
      <c r="AXI430" s="69"/>
      <c r="AXJ430" s="69"/>
      <c r="AXK430" s="69"/>
      <c r="AXL430" s="69"/>
      <c r="AXM430" s="69"/>
      <c r="AXN430" s="69"/>
      <c r="AXO430" s="69"/>
      <c r="AXP430" s="69"/>
      <c r="AXQ430" s="69"/>
      <c r="AXR430" s="69"/>
      <c r="AXS430" s="69"/>
      <c r="AXT430" s="69"/>
      <c r="AXU430" s="69"/>
      <c r="AXV430" s="69"/>
      <c r="AXW430" s="69"/>
      <c r="AXX430" s="69"/>
      <c r="AXY430" s="69"/>
      <c r="AXZ430" s="69"/>
      <c r="AYA430" s="69"/>
      <c r="AYB430" s="69"/>
      <c r="AYC430" s="69"/>
      <c r="AYD430" s="69"/>
      <c r="AYE430" s="69"/>
      <c r="AYF430" s="69"/>
      <c r="AYG430" s="69"/>
      <c r="AYH430" s="69"/>
      <c r="AYI430" s="69"/>
      <c r="AYJ430" s="69"/>
      <c r="AYK430" s="69"/>
      <c r="AYL430" s="69"/>
      <c r="AYM430" s="69"/>
      <c r="AYN430" s="69"/>
      <c r="AYO430" s="69"/>
      <c r="AYP430" s="69"/>
      <c r="AYQ430" s="69"/>
      <c r="AYR430" s="69"/>
      <c r="AYS430" s="69"/>
      <c r="AYT430" s="69"/>
      <c r="AYU430" s="69"/>
      <c r="AYV430" s="69"/>
      <c r="AYW430" s="69"/>
      <c r="AYX430" s="69"/>
      <c r="AYY430" s="69"/>
      <c r="AYZ430" s="69"/>
      <c r="AZA430" s="69"/>
      <c r="AZB430" s="69"/>
      <c r="AZC430" s="69"/>
      <c r="AZD430" s="69"/>
      <c r="AZE430" s="69"/>
      <c r="AZF430" s="69"/>
      <c r="AZG430" s="69"/>
      <c r="AZH430" s="69"/>
      <c r="AZI430" s="69"/>
      <c r="AZJ430" s="69"/>
      <c r="AZK430" s="69"/>
      <c r="AZL430" s="69"/>
      <c r="AZM430" s="69"/>
      <c r="AZN430" s="69"/>
      <c r="AZO430" s="69"/>
      <c r="AZP430" s="69"/>
      <c r="AZQ430" s="69"/>
      <c r="AZR430" s="69"/>
      <c r="AZS430" s="69"/>
      <c r="AZT430" s="69"/>
      <c r="AZU430" s="69"/>
      <c r="AZV430" s="69"/>
      <c r="AZW430" s="69"/>
      <c r="AZX430" s="69"/>
      <c r="AZY430" s="69"/>
      <c r="AZZ430" s="69"/>
      <c r="BAA430" s="69"/>
      <c r="BAB430" s="69"/>
      <c r="BAC430" s="69"/>
      <c r="BAD430" s="69"/>
      <c r="BAE430" s="69"/>
      <c r="BAF430" s="69"/>
      <c r="BAG430" s="69"/>
      <c r="BAH430" s="69"/>
      <c r="BAI430" s="69"/>
      <c r="BAJ430" s="69"/>
      <c r="BAK430" s="69"/>
      <c r="BAL430" s="69"/>
      <c r="BAM430" s="69"/>
      <c r="BAN430" s="69"/>
      <c r="BAO430" s="69"/>
      <c r="BAP430" s="69"/>
      <c r="BAQ430" s="69"/>
      <c r="BAR430" s="69"/>
      <c r="BAS430" s="69"/>
      <c r="BAT430" s="69"/>
      <c r="BAU430" s="69"/>
      <c r="BAV430" s="69"/>
      <c r="BAW430" s="69"/>
      <c r="BAX430" s="69"/>
      <c r="BAY430" s="69"/>
      <c r="BAZ430" s="69"/>
      <c r="BBA430" s="69"/>
      <c r="BBB430" s="69"/>
      <c r="BBC430" s="69"/>
      <c r="BBD430" s="69"/>
      <c r="BBE430" s="69"/>
      <c r="BBF430" s="69"/>
      <c r="BBG430" s="69"/>
      <c r="BBH430" s="69"/>
      <c r="BBI430" s="69"/>
      <c r="BBJ430" s="69"/>
      <c r="BBK430" s="69"/>
      <c r="BBL430" s="69"/>
      <c r="BBM430" s="69"/>
      <c r="BBN430" s="69"/>
      <c r="BBO430" s="69"/>
      <c r="BBP430" s="69"/>
      <c r="BBQ430" s="69"/>
      <c r="BBR430" s="69"/>
      <c r="BBS430" s="69"/>
      <c r="BBT430" s="69"/>
      <c r="BBU430" s="69"/>
      <c r="BBV430" s="69"/>
      <c r="BBW430" s="69"/>
      <c r="BBX430" s="69"/>
      <c r="BBY430" s="69"/>
      <c r="BBZ430" s="69"/>
      <c r="BCA430" s="69"/>
      <c r="BCB430" s="69"/>
      <c r="BCC430" s="69"/>
      <c r="BCD430" s="69"/>
      <c r="BCE430" s="69"/>
      <c r="BCF430" s="69"/>
      <c r="BCG430" s="69"/>
      <c r="BCH430" s="69"/>
      <c r="BCI430" s="69"/>
      <c r="BCJ430" s="69"/>
      <c r="BCK430" s="69"/>
      <c r="BCL430" s="69"/>
      <c r="BCM430" s="69"/>
      <c r="BCN430" s="69"/>
      <c r="BCO430" s="69"/>
      <c r="BCP430" s="69"/>
      <c r="BCQ430" s="69"/>
      <c r="BCR430" s="69"/>
      <c r="BCS430" s="69"/>
      <c r="BCT430" s="69"/>
      <c r="BCU430" s="69"/>
      <c r="BCV430" s="69"/>
      <c r="BCW430" s="69"/>
      <c r="BCX430" s="69"/>
      <c r="BCY430" s="69"/>
      <c r="BCZ430" s="69"/>
      <c r="BDA430" s="69"/>
      <c r="BDB430" s="69"/>
      <c r="BDC430" s="69"/>
      <c r="BDD430" s="69"/>
      <c r="BDE430" s="69"/>
      <c r="BDF430" s="69"/>
      <c r="BDG430" s="69"/>
      <c r="BDH430" s="69"/>
      <c r="BDI430" s="69"/>
      <c r="BDJ430" s="69"/>
      <c r="BDK430" s="69"/>
      <c r="BDL430" s="69"/>
      <c r="BDM430" s="69"/>
      <c r="BDN430" s="69"/>
      <c r="BDO430" s="69"/>
      <c r="BDP430" s="69"/>
      <c r="BDQ430" s="69"/>
      <c r="BDR430" s="69"/>
      <c r="BDS430" s="69"/>
      <c r="BDT430" s="69"/>
      <c r="BDU430" s="69"/>
      <c r="BDV430" s="69"/>
      <c r="BDW430" s="69"/>
      <c r="BDX430" s="69"/>
      <c r="BDY430" s="69"/>
      <c r="BDZ430" s="69"/>
      <c r="BEA430" s="69"/>
      <c r="BEB430" s="69"/>
      <c r="BEC430" s="69"/>
      <c r="BED430" s="69"/>
      <c r="BEE430" s="69"/>
      <c r="BEF430" s="69"/>
      <c r="BEG430" s="69"/>
      <c r="BEH430" s="69"/>
      <c r="BEI430" s="69"/>
      <c r="BEJ430" s="69"/>
      <c r="BEK430" s="69"/>
      <c r="BEL430" s="69"/>
      <c r="BEM430" s="69"/>
      <c r="BEN430" s="69"/>
      <c r="BEO430" s="69"/>
      <c r="BEP430" s="69"/>
      <c r="BEQ430" s="69"/>
      <c r="BER430" s="69"/>
      <c r="BES430" s="69"/>
      <c r="BET430" s="69"/>
      <c r="BEU430" s="69"/>
      <c r="BEV430" s="69"/>
      <c r="BEW430" s="69"/>
      <c r="BEX430" s="69"/>
      <c r="BEY430" s="69"/>
      <c r="BEZ430" s="69"/>
      <c r="BFA430" s="69"/>
      <c r="BFB430" s="69"/>
      <c r="BFC430" s="69"/>
      <c r="BFD430" s="69"/>
      <c r="BFE430" s="69"/>
      <c r="BFF430" s="69"/>
      <c r="BFG430" s="69"/>
      <c r="BFH430" s="69"/>
      <c r="BFI430" s="69"/>
      <c r="BFJ430" s="69"/>
      <c r="BFK430" s="69"/>
      <c r="BFL430" s="69"/>
      <c r="BFM430" s="69"/>
      <c r="BFN430" s="69"/>
      <c r="BFO430" s="69"/>
      <c r="BFP430" s="69"/>
      <c r="BFQ430" s="69"/>
      <c r="BFR430" s="69"/>
      <c r="BFS430" s="69"/>
      <c r="BFT430" s="69"/>
      <c r="BFU430" s="69"/>
      <c r="BFV430" s="69"/>
      <c r="BFW430" s="69"/>
      <c r="BFX430" s="69"/>
      <c r="BFY430" s="69"/>
      <c r="BFZ430" s="69"/>
      <c r="BGA430" s="69"/>
      <c r="BGB430" s="69"/>
      <c r="BGC430" s="69"/>
      <c r="BGD430" s="69"/>
      <c r="BGE430" s="69"/>
      <c r="BGF430" s="69"/>
      <c r="BGG430" s="69"/>
      <c r="BGH430" s="69"/>
      <c r="BGI430" s="69"/>
      <c r="BGJ430" s="69"/>
      <c r="BGK430" s="69"/>
      <c r="BGL430" s="69"/>
      <c r="BGM430" s="69"/>
      <c r="BGN430" s="69"/>
      <c r="BGO430" s="69"/>
      <c r="BGP430" s="69"/>
      <c r="BGQ430" s="69"/>
      <c r="BGR430" s="69"/>
      <c r="BGS430" s="69"/>
      <c r="BGT430" s="69"/>
      <c r="BGU430" s="69"/>
      <c r="BGV430" s="69"/>
      <c r="BGW430" s="69"/>
      <c r="BGX430" s="69"/>
      <c r="BGY430" s="69"/>
      <c r="BGZ430" s="69"/>
      <c r="BHA430" s="69"/>
      <c r="BHB430" s="69"/>
      <c r="BHC430" s="69"/>
      <c r="BHD430" s="69"/>
      <c r="BHE430" s="69"/>
      <c r="BHF430" s="69"/>
      <c r="BHG430" s="69"/>
      <c r="BHH430" s="69"/>
      <c r="BHI430" s="69"/>
      <c r="BHJ430" s="69"/>
      <c r="BHK430" s="69"/>
      <c r="BHL430" s="69"/>
      <c r="BHM430" s="69"/>
      <c r="BHN430" s="69"/>
      <c r="BHO430" s="69"/>
      <c r="BHP430" s="69"/>
      <c r="BHQ430" s="69"/>
      <c r="BHR430" s="69"/>
      <c r="BHS430" s="69"/>
      <c r="BHT430" s="69"/>
      <c r="BHU430" s="69"/>
      <c r="BHV430" s="69"/>
      <c r="BHW430" s="69"/>
      <c r="BHX430" s="69"/>
      <c r="BHY430" s="69"/>
      <c r="BHZ430" s="69"/>
      <c r="BIA430" s="69"/>
      <c r="BIB430" s="69"/>
      <c r="BIC430" s="69"/>
      <c r="BID430" s="69"/>
      <c r="BIE430" s="69"/>
      <c r="BIF430" s="69"/>
      <c r="BIG430" s="69"/>
      <c r="BIH430" s="69"/>
      <c r="BII430" s="69"/>
      <c r="BIJ430" s="69"/>
      <c r="BIK430" s="69"/>
      <c r="BIL430" s="69"/>
      <c r="BIM430" s="69"/>
      <c r="BIN430" s="69"/>
      <c r="BIO430" s="69"/>
      <c r="BIP430" s="69"/>
      <c r="BIQ430" s="69"/>
      <c r="BIR430" s="69"/>
      <c r="BIS430" s="69"/>
      <c r="BIT430" s="69"/>
      <c r="BIU430" s="69"/>
      <c r="BIV430" s="69"/>
      <c r="BIW430" s="69"/>
      <c r="BIX430" s="69"/>
      <c r="BIY430" s="69"/>
      <c r="BIZ430" s="69"/>
      <c r="BJA430" s="69"/>
      <c r="BJB430" s="69"/>
      <c r="BJC430" s="69"/>
      <c r="BJD430" s="69"/>
      <c r="BJE430" s="69"/>
      <c r="BJF430" s="69"/>
      <c r="BJG430" s="69"/>
      <c r="BJH430" s="69"/>
      <c r="BJI430" s="69"/>
      <c r="BJJ430" s="69"/>
      <c r="BJK430" s="69"/>
      <c r="BJL430" s="69"/>
      <c r="BJM430" s="69"/>
      <c r="BJN430" s="69"/>
      <c r="BJO430" s="69"/>
      <c r="BJP430" s="69"/>
      <c r="BJQ430" s="69"/>
      <c r="BJR430" s="69"/>
      <c r="BJS430" s="69"/>
      <c r="BJT430" s="69"/>
      <c r="BJU430" s="69"/>
      <c r="BJV430" s="69"/>
      <c r="BJW430" s="69"/>
      <c r="BJX430" s="69"/>
      <c r="BJY430" s="69"/>
      <c r="BJZ430" s="69"/>
      <c r="BKA430" s="69"/>
      <c r="BKB430" s="69"/>
      <c r="BKC430" s="69"/>
      <c r="BKD430" s="69"/>
      <c r="BKE430" s="69"/>
      <c r="BKF430" s="69"/>
      <c r="BKG430" s="69"/>
      <c r="BKH430" s="69"/>
      <c r="BKI430" s="69"/>
      <c r="BKJ430" s="69"/>
      <c r="BKK430" s="69"/>
      <c r="BKL430" s="69"/>
      <c r="BKM430" s="69"/>
      <c r="BKN430" s="69"/>
      <c r="BKO430" s="69"/>
      <c r="BKP430" s="69"/>
      <c r="BKQ430" s="69"/>
      <c r="BKR430" s="69"/>
      <c r="BKS430" s="69"/>
      <c r="BKT430" s="69"/>
      <c r="BKU430" s="69"/>
      <c r="BKV430" s="69"/>
      <c r="BKW430" s="69"/>
      <c r="BKX430" s="69"/>
      <c r="BKY430" s="69"/>
      <c r="BKZ430" s="69"/>
      <c r="BLA430" s="69"/>
      <c r="BLB430" s="69"/>
      <c r="BLC430" s="69"/>
      <c r="BLD430" s="69"/>
      <c r="BLE430" s="69"/>
      <c r="BLF430" s="69"/>
      <c r="BLG430" s="69"/>
      <c r="BLH430" s="69"/>
      <c r="BLI430" s="69"/>
      <c r="BLJ430" s="69"/>
      <c r="BLK430" s="69"/>
      <c r="BLL430" s="69"/>
      <c r="BLM430" s="69"/>
      <c r="BLN430" s="69"/>
      <c r="BLO430" s="69"/>
      <c r="BLP430" s="69"/>
      <c r="BLQ430" s="69"/>
      <c r="BLR430" s="69"/>
      <c r="BLS430" s="69"/>
      <c r="BLT430" s="69"/>
      <c r="BLU430" s="69"/>
      <c r="BLV430" s="69"/>
      <c r="BLW430" s="69"/>
      <c r="BLX430" s="69"/>
      <c r="BLY430" s="69"/>
      <c r="BLZ430" s="69"/>
      <c r="BMA430" s="69"/>
      <c r="BMB430" s="69"/>
      <c r="BMC430" s="69"/>
      <c r="BMD430" s="69"/>
      <c r="BME430" s="69"/>
      <c r="BMF430" s="69"/>
      <c r="BMG430" s="69"/>
      <c r="BMH430" s="69"/>
      <c r="BMI430" s="69"/>
      <c r="BMJ430" s="69"/>
      <c r="BMK430" s="69"/>
      <c r="BML430" s="69"/>
      <c r="BMM430" s="69"/>
      <c r="BMN430" s="69"/>
      <c r="BMO430" s="69"/>
      <c r="BMP430" s="69"/>
      <c r="BMQ430" s="69"/>
      <c r="BMR430" s="69"/>
      <c r="BMS430" s="69"/>
      <c r="BMT430" s="69"/>
      <c r="BMU430" s="69"/>
      <c r="BMV430" s="69"/>
      <c r="BMW430" s="69"/>
      <c r="BMX430" s="69"/>
      <c r="BMY430" s="69"/>
      <c r="BMZ430" s="69"/>
      <c r="BNA430" s="69"/>
      <c r="BNB430" s="69"/>
      <c r="BNC430" s="69"/>
      <c r="BND430" s="69"/>
      <c r="BNE430" s="69"/>
      <c r="BNF430" s="69"/>
      <c r="BNG430" s="69"/>
      <c r="BNH430" s="69"/>
      <c r="BNI430" s="69"/>
      <c r="BNJ430" s="69"/>
      <c r="BNK430" s="69"/>
      <c r="BNL430" s="69"/>
      <c r="BNM430" s="69"/>
      <c r="BNN430" s="69"/>
      <c r="BNO430" s="69"/>
      <c r="BNP430" s="69"/>
      <c r="BNQ430" s="69"/>
      <c r="BNR430" s="69"/>
      <c r="BNS430" s="69"/>
      <c r="BNT430" s="69"/>
      <c r="BNU430" s="69"/>
      <c r="BNV430" s="69"/>
      <c r="BNW430" s="69"/>
      <c r="BNX430" s="69"/>
      <c r="BNY430" s="69"/>
      <c r="BNZ430" s="69"/>
      <c r="BOA430" s="69"/>
      <c r="BOB430" s="69"/>
      <c r="BOC430" s="69"/>
      <c r="BOD430" s="69"/>
      <c r="BOE430" s="69"/>
      <c r="BOF430" s="69"/>
      <c r="BOG430" s="69"/>
      <c r="BOH430" s="69"/>
      <c r="BOI430" s="69"/>
      <c r="BOJ430" s="69"/>
      <c r="BOK430" s="69"/>
      <c r="BOL430" s="69"/>
      <c r="BOM430" s="69"/>
      <c r="BON430" s="69"/>
      <c r="BOO430" s="69"/>
      <c r="BOP430" s="69"/>
      <c r="BOQ430" s="69"/>
      <c r="BOR430" s="69"/>
      <c r="BOS430" s="69"/>
      <c r="BOT430" s="69"/>
      <c r="BOU430" s="69"/>
      <c r="BOV430" s="69"/>
      <c r="BOW430" s="69"/>
      <c r="BOX430" s="69"/>
      <c r="BOY430" s="69"/>
      <c r="BOZ430" s="69"/>
      <c r="BPA430" s="69"/>
      <c r="BPB430" s="69"/>
      <c r="BPC430" s="69"/>
      <c r="BPD430" s="69"/>
      <c r="BPE430" s="69"/>
      <c r="BPF430" s="69"/>
      <c r="BPG430" s="69"/>
      <c r="BPH430" s="69"/>
      <c r="BPI430" s="69"/>
      <c r="BPJ430" s="69"/>
      <c r="BPK430" s="69"/>
      <c r="BPL430" s="69"/>
      <c r="BPM430" s="69"/>
      <c r="BPN430" s="69"/>
      <c r="BPO430" s="69"/>
      <c r="BPP430" s="69"/>
      <c r="BPQ430" s="69"/>
      <c r="BPR430" s="69"/>
      <c r="BPS430" s="69"/>
      <c r="BPT430" s="69"/>
      <c r="BPU430" s="69"/>
      <c r="BPV430" s="69"/>
      <c r="BPW430" s="69"/>
      <c r="BPX430" s="69"/>
      <c r="BPY430" s="69"/>
      <c r="BPZ430" s="69"/>
      <c r="BQA430" s="69"/>
      <c r="BQB430" s="69"/>
      <c r="BQC430" s="69"/>
      <c r="BQD430" s="69"/>
      <c r="BQE430" s="69"/>
      <c r="BQF430" s="69"/>
      <c r="BQG430" s="69"/>
      <c r="BQH430" s="69"/>
      <c r="BQI430" s="69"/>
      <c r="BQJ430" s="69"/>
      <c r="BQK430" s="69"/>
      <c r="BQL430" s="69"/>
      <c r="BQM430" s="69"/>
      <c r="BQN430" s="69"/>
      <c r="BQO430" s="69"/>
      <c r="BQP430" s="69"/>
      <c r="BQQ430" s="69"/>
      <c r="BQR430" s="69"/>
      <c r="BQS430" s="69"/>
      <c r="BQT430" s="69"/>
      <c r="BQU430" s="69"/>
      <c r="BQV430" s="69"/>
      <c r="BQW430" s="69"/>
      <c r="BQX430" s="69"/>
      <c r="BQY430" s="69"/>
      <c r="BQZ430" s="69"/>
      <c r="BRA430" s="69"/>
      <c r="BRB430" s="69"/>
      <c r="BRC430" s="69"/>
      <c r="BRD430" s="69"/>
      <c r="BRE430" s="69"/>
      <c r="BRF430" s="69"/>
      <c r="BRG430" s="69"/>
      <c r="BRH430" s="69"/>
      <c r="BRI430" s="69"/>
      <c r="BRJ430" s="69"/>
      <c r="BRK430" s="69"/>
      <c r="BRL430" s="69"/>
      <c r="BRM430" s="69"/>
      <c r="BRN430" s="69"/>
      <c r="BRO430" s="69"/>
      <c r="BRP430" s="69"/>
      <c r="BRQ430" s="69"/>
      <c r="BRR430" s="69"/>
      <c r="BRS430" s="69"/>
      <c r="BRT430" s="69"/>
      <c r="BRU430" s="69"/>
      <c r="BRV430" s="69"/>
      <c r="BRW430" s="69"/>
      <c r="BRX430" s="69"/>
      <c r="BRY430" s="69"/>
      <c r="BRZ430" s="69"/>
      <c r="BSA430" s="69"/>
      <c r="BSB430" s="69"/>
      <c r="BSC430" s="69"/>
      <c r="BSD430" s="69"/>
      <c r="BSE430" s="69"/>
      <c r="BSF430" s="69"/>
      <c r="BSG430" s="69"/>
      <c r="BSH430" s="69"/>
      <c r="BSI430" s="69"/>
      <c r="BSJ430" s="69"/>
      <c r="BSK430" s="69"/>
      <c r="BSL430" s="69"/>
      <c r="BSM430" s="69"/>
      <c r="BSN430" s="69"/>
      <c r="BSO430" s="69"/>
      <c r="BSP430" s="69"/>
      <c r="BSQ430" s="69"/>
      <c r="BSR430" s="69"/>
      <c r="BSS430" s="69"/>
      <c r="BST430" s="69"/>
      <c r="BSU430" s="69"/>
      <c r="BSV430" s="69"/>
      <c r="BSW430" s="69"/>
      <c r="BSX430" s="69"/>
      <c r="BSY430" s="69"/>
      <c r="BSZ430" s="69"/>
      <c r="BTA430" s="69"/>
      <c r="BTB430" s="69"/>
      <c r="BTC430" s="69"/>
      <c r="BTD430" s="69"/>
      <c r="BTE430" s="69"/>
      <c r="BTF430" s="69"/>
      <c r="BTG430" s="69"/>
      <c r="BTH430" s="69"/>
      <c r="BTI430" s="69"/>
      <c r="BTJ430" s="69"/>
      <c r="BTK430" s="69"/>
      <c r="BTL430" s="69"/>
      <c r="BTM430" s="69"/>
      <c r="BTN430" s="69"/>
      <c r="BTO430" s="69"/>
      <c r="BTP430" s="69"/>
      <c r="BTQ430" s="69"/>
      <c r="BTR430" s="69"/>
      <c r="BTS430" s="69"/>
      <c r="BTT430" s="69"/>
      <c r="BTU430" s="69"/>
      <c r="BTV430" s="69"/>
      <c r="BTW430" s="69"/>
      <c r="BTX430" s="69"/>
      <c r="BTY430" s="69"/>
      <c r="BTZ430" s="69"/>
      <c r="BUA430" s="69"/>
      <c r="BUB430" s="69"/>
      <c r="BUC430" s="69"/>
      <c r="BUD430" s="69"/>
      <c r="BUE430" s="69"/>
      <c r="BUF430" s="69"/>
      <c r="BUG430" s="69"/>
      <c r="BUH430" s="69"/>
      <c r="BUI430" s="69"/>
      <c r="BUJ430" s="69"/>
      <c r="BUK430" s="69"/>
      <c r="BUL430" s="69"/>
      <c r="BUM430" s="69"/>
      <c r="BUN430" s="69"/>
      <c r="BUO430" s="69"/>
      <c r="BUP430" s="69"/>
      <c r="BUQ430" s="69"/>
      <c r="BUR430" s="69"/>
      <c r="BUS430" s="69"/>
      <c r="BUT430" s="69"/>
      <c r="BUU430" s="69"/>
      <c r="BUV430" s="69"/>
      <c r="BUW430" s="69"/>
      <c r="BUX430" s="69"/>
      <c r="BUY430" s="69"/>
      <c r="BUZ430" s="69"/>
      <c r="BVA430" s="69"/>
      <c r="BVB430" s="69"/>
      <c r="BVC430" s="69"/>
      <c r="BVD430" s="69"/>
      <c r="BVE430" s="69"/>
      <c r="BVF430" s="69"/>
      <c r="BVG430" s="69"/>
      <c r="BVH430" s="69"/>
      <c r="BVI430" s="69"/>
      <c r="BVJ430" s="69"/>
      <c r="BVK430" s="69"/>
      <c r="BVL430" s="69"/>
      <c r="BVM430" s="69"/>
      <c r="BVN430" s="69"/>
      <c r="BVO430" s="69"/>
      <c r="BVP430" s="69"/>
      <c r="BVQ430" s="69"/>
      <c r="BVR430" s="69"/>
      <c r="BVS430" s="69"/>
      <c r="BVT430" s="69"/>
      <c r="BVU430" s="69"/>
      <c r="BVV430" s="69"/>
      <c r="BVW430" s="69"/>
      <c r="BVX430" s="69"/>
      <c r="BVY430" s="69"/>
      <c r="BVZ430" s="69"/>
      <c r="BWA430" s="69"/>
      <c r="BWB430" s="69"/>
      <c r="BWC430" s="69"/>
      <c r="BWD430" s="69"/>
      <c r="BWE430" s="69"/>
      <c r="BWF430" s="69"/>
      <c r="BWG430" s="69"/>
      <c r="BWH430" s="69"/>
      <c r="BWI430" s="69"/>
      <c r="BWJ430" s="69"/>
      <c r="BWK430" s="69"/>
      <c r="BWL430" s="69"/>
      <c r="BWM430" s="69"/>
      <c r="BWN430" s="69"/>
      <c r="BWO430" s="69"/>
      <c r="BWP430" s="69"/>
      <c r="BWQ430" s="69"/>
      <c r="BWR430" s="69"/>
      <c r="BWS430" s="69"/>
      <c r="BWT430" s="69"/>
      <c r="BWU430" s="69"/>
    </row>
    <row r="431" spans="1:1971" s="34" customFormat="1" x14ac:dyDescent="0.25">
      <c r="A431" s="208" t="s">
        <v>124</v>
      </c>
      <c r="B431" s="180" t="s">
        <v>128</v>
      </c>
      <c r="C431" s="180" t="s">
        <v>475</v>
      </c>
      <c r="D431" s="209" t="s">
        <v>480</v>
      </c>
      <c r="E431" s="197" t="s">
        <v>477</v>
      </c>
      <c r="F431" s="31" t="s">
        <v>478</v>
      </c>
      <c r="G431" s="263" t="s">
        <v>862</v>
      </c>
      <c r="H431" s="35"/>
      <c r="I431" s="35"/>
      <c r="J431" s="36"/>
      <c r="K431" s="35"/>
      <c r="L431" s="42"/>
      <c r="M431" s="42"/>
      <c r="N431" s="42"/>
      <c r="O431" s="33" t="s">
        <v>1212</v>
      </c>
      <c r="P431" s="113">
        <v>6</v>
      </c>
      <c r="Q431" s="102">
        <v>5</v>
      </c>
      <c r="R431" s="102">
        <v>5</v>
      </c>
      <c r="S431" s="114">
        <v>0.83333333333333337</v>
      </c>
      <c r="T431" s="115">
        <v>159.16666666666666</v>
      </c>
      <c r="U431" s="844" t="s">
        <v>320</v>
      </c>
      <c r="V431" s="849"/>
      <c r="W431" s="848"/>
      <c r="X431" s="849"/>
      <c r="Y431" s="848"/>
      <c r="Z431" s="849"/>
      <c r="AA431" s="848"/>
      <c r="AB431" s="102">
        <v>2</v>
      </c>
      <c r="AC431" s="116">
        <v>0.4</v>
      </c>
      <c r="AD431" s="102">
        <v>2</v>
      </c>
      <c r="AE431" s="116">
        <v>0.33333333333333331</v>
      </c>
      <c r="AF431" s="117">
        <v>951</v>
      </c>
      <c r="AG431" s="115">
        <v>4</v>
      </c>
      <c r="AH431" s="118">
        <v>4.1884816753926706E-3</v>
      </c>
      <c r="AI431" s="115">
        <v>955</v>
      </c>
      <c r="AJ431" s="115">
        <v>1500</v>
      </c>
      <c r="AK431" s="116">
        <v>0.63666666666666671</v>
      </c>
      <c r="AL431" s="847" t="s">
        <v>320</v>
      </c>
      <c r="AM431" s="847" t="s">
        <v>320</v>
      </c>
      <c r="AN431" s="844" t="s">
        <v>320</v>
      </c>
      <c r="AO431" s="844"/>
      <c r="AP431" s="848" t="s">
        <v>320</v>
      </c>
      <c r="AQ431" s="844"/>
      <c r="AR431" s="848" t="s">
        <v>320</v>
      </c>
      <c r="AS431" s="844" t="s">
        <v>320</v>
      </c>
      <c r="AT431" s="848" t="s">
        <v>320</v>
      </c>
      <c r="AU431" s="844"/>
      <c r="AV431" s="848" t="s">
        <v>320</v>
      </c>
      <c r="AW431" s="849"/>
      <c r="AX431" s="848" t="s">
        <v>320</v>
      </c>
      <c r="AY431" s="849" t="s">
        <v>320</v>
      </c>
      <c r="AZ431" s="848" t="s">
        <v>320</v>
      </c>
      <c r="BA431" s="844"/>
      <c r="BB431" s="848" t="s">
        <v>320</v>
      </c>
      <c r="BC431" s="849"/>
      <c r="BD431" s="848" t="s">
        <v>320</v>
      </c>
      <c r="BE431" s="849" t="s">
        <v>320</v>
      </c>
      <c r="BF431" s="848" t="s">
        <v>320</v>
      </c>
      <c r="BG431" s="844"/>
      <c r="BH431" s="848" t="s">
        <v>320</v>
      </c>
      <c r="BI431" s="844"/>
      <c r="BJ431" s="848" t="s">
        <v>320</v>
      </c>
      <c r="BK431" s="844" t="s">
        <v>320</v>
      </c>
      <c r="BL431" s="848" t="s">
        <v>320</v>
      </c>
      <c r="BM431" s="102">
        <v>2</v>
      </c>
      <c r="BN431" s="116">
        <v>0.4</v>
      </c>
      <c r="BO431" s="102">
        <v>2</v>
      </c>
      <c r="BP431" s="116">
        <v>0.33333333333333331</v>
      </c>
      <c r="BQ431" s="119">
        <v>1</v>
      </c>
      <c r="BR431" s="228">
        <v>5</v>
      </c>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69"/>
      <c r="CO431" s="69"/>
      <c r="CP431" s="69"/>
      <c r="CQ431" s="69"/>
      <c r="CR431" s="69"/>
      <c r="CS431" s="69"/>
      <c r="CT431" s="69"/>
      <c r="CU431" s="69"/>
      <c r="CV431" s="69"/>
      <c r="CW431" s="69"/>
      <c r="CX431" s="69"/>
      <c r="CY431" s="69"/>
      <c r="CZ431" s="69"/>
      <c r="DA431" s="69"/>
      <c r="DB431" s="69"/>
      <c r="DC431" s="69"/>
      <c r="DD431" s="69"/>
      <c r="DE431" s="69"/>
      <c r="DF431" s="69"/>
      <c r="DG431" s="69"/>
      <c r="DH431" s="69"/>
      <c r="DI431" s="69"/>
      <c r="DJ431" s="69"/>
      <c r="DK431" s="69"/>
      <c r="DL431" s="69"/>
      <c r="DM431" s="69"/>
      <c r="DN431" s="69"/>
      <c r="DO431" s="69"/>
      <c r="DP431" s="69"/>
      <c r="DQ431" s="69"/>
      <c r="DR431" s="69"/>
      <c r="DS431" s="69"/>
      <c r="DT431" s="69"/>
      <c r="DU431" s="69"/>
      <c r="DV431" s="69"/>
      <c r="DW431" s="69"/>
      <c r="DX431" s="69"/>
      <c r="DY431" s="69"/>
      <c r="DZ431" s="69"/>
      <c r="EA431" s="69"/>
      <c r="EB431" s="69"/>
      <c r="EC431" s="69"/>
      <c r="ED431" s="69"/>
      <c r="EE431" s="69"/>
      <c r="EF431" s="69"/>
      <c r="EG431" s="69"/>
      <c r="EH431" s="69"/>
      <c r="EI431" s="69"/>
      <c r="EJ431" s="69"/>
      <c r="EK431" s="69"/>
      <c r="EL431" s="69"/>
      <c r="EM431" s="69"/>
      <c r="EN431" s="69"/>
      <c r="EO431" s="69"/>
      <c r="EP431" s="69"/>
      <c r="EQ431" s="69"/>
      <c r="ER431" s="69"/>
      <c r="ES431" s="69"/>
      <c r="ET431" s="69"/>
      <c r="EU431" s="69"/>
      <c r="EV431" s="69"/>
      <c r="EW431" s="69"/>
      <c r="EX431" s="69"/>
      <c r="EY431" s="69"/>
      <c r="EZ431" s="69"/>
      <c r="FA431" s="69"/>
      <c r="FB431" s="69"/>
      <c r="FC431" s="69"/>
      <c r="FD431" s="69"/>
      <c r="FE431" s="69"/>
      <c r="FF431" s="69"/>
      <c r="FG431" s="69"/>
      <c r="FH431" s="69"/>
      <c r="FI431" s="69"/>
      <c r="FJ431" s="69"/>
      <c r="FK431" s="69"/>
      <c r="FL431" s="69"/>
      <c r="FM431" s="69"/>
      <c r="FN431" s="69"/>
      <c r="FO431" s="69"/>
      <c r="FP431" s="69"/>
      <c r="FQ431" s="69"/>
      <c r="FR431" s="69"/>
      <c r="FS431" s="69"/>
      <c r="FT431" s="69"/>
      <c r="FU431" s="69"/>
      <c r="FV431" s="69"/>
      <c r="FW431" s="69"/>
      <c r="FX431" s="69"/>
      <c r="FY431" s="69"/>
      <c r="FZ431" s="69"/>
      <c r="GA431" s="69"/>
      <c r="GB431" s="69"/>
      <c r="GC431" s="69"/>
      <c r="GD431" s="69"/>
      <c r="GE431" s="69"/>
      <c r="GF431" s="69"/>
      <c r="GG431" s="69"/>
      <c r="GH431" s="69"/>
      <c r="GI431" s="69"/>
      <c r="GJ431" s="69"/>
      <c r="GK431" s="69"/>
      <c r="GL431" s="69"/>
      <c r="GM431" s="69"/>
      <c r="GN431" s="69"/>
      <c r="GO431" s="69"/>
      <c r="GP431" s="69"/>
      <c r="GQ431" s="69"/>
      <c r="GR431" s="69"/>
      <c r="GS431" s="69"/>
      <c r="GT431" s="69"/>
      <c r="GU431" s="69"/>
      <c r="GV431" s="69"/>
      <c r="GW431" s="69"/>
      <c r="GX431" s="69"/>
      <c r="GY431" s="69"/>
      <c r="GZ431" s="69"/>
      <c r="HA431" s="69"/>
      <c r="HB431" s="69"/>
      <c r="HC431" s="69"/>
      <c r="HD431" s="69"/>
      <c r="HE431" s="69"/>
      <c r="HF431" s="69"/>
      <c r="HG431" s="69"/>
      <c r="HH431" s="69"/>
      <c r="HI431" s="69"/>
      <c r="HJ431" s="69"/>
      <c r="HK431" s="69"/>
      <c r="HL431" s="69"/>
      <c r="HM431" s="69"/>
      <c r="HN431" s="69"/>
      <c r="HO431" s="69"/>
      <c r="HP431" s="69"/>
      <c r="HQ431" s="69"/>
      <c r="HR431" s="69"/>
      <c r="HS431" s="69"/>
      <c r="HT431" s="69"/>
      <c r="HU431" s="69"/>
      <c r="HV431" s="69"/>
      <c r="HW431" s="69"/>
      <c r="HX431" s="69"/>
      <c r="HY431" s="69"/>
      <c r="HZ431" s="69"/>
      <c r="IA431" s="69"/>
      <c r="IB431" s="69"/>
      <c r="IC431" s="69"/>
      <c r="ID431" s="69"/>
      <c r="IE431" s="69"/>
      <c r="IF431" s="69"/>
      <c r="IG431" s="69"/>
      <c r="IH431" s="69"/>
      <c r="II431" s="69"/>
      <c r="IJ431" s="69"/>
      <c r="IK431" s="69"/>
      <c r="IL431" s="69"/>
      <c r="IM431" s="69"/>
      <c r="IN431" s="69"/>
      <c r="IO431" s="69"/>
      <c r="IP431" s="69"/>
      <c r="IQ431" s="69"/>
      <c r="IR431" s="69"/>
      <c r="IS431" s="69"/>
      <c r="IT431" s="69"/>
      <c r="IU431" s="69"/>
      <c r="IV431" s="69"/>
      <c r="IW431" s="69"/>
      <c r="IX431" s="69"/>
      <c r="IY431" s="69"/>
      <c r="IZ431" s="69"/>
      <c r="JA431" s="69"/>
      <c r="JB431" s="69"/>
      <c r="JC431" s="69"/>
      <c r="JD431" s="69"/>
      <c r="JE431" s="69"/>
      <c r="JF431" s="69"/>
      <c r="JG431" s="69"/>
      <c r="JH431" s="69"/>
      <c r="JI431" s="69"/>
      <c r="JJ431" s="69"/>
      <c r="JK431" s="69"/>
      <c r="JL431" s="69"/>
      <c r="JM431" s="69"/>
      <c r="JN431" s="69"/>
      <c r="JO431" s="69"/>
      <c r="JP431" s="69"/>
      <c r="JQ431" s="69"/>
      <c r="JR431" s="69"/>
      <c r="JS431" s="69"/>
      <c r="JT431" s="69"/>
      <c r="JU431" s="69"/>
      <c r="JV431" s="69"/>
      <c r="JW431" s="69"/>
      <c r="JX431" s="69"/>
      <c r="JY431" s="69"/>
      <c r="JZ431" s="69"/>
      <c r="KA431" s="69"/>
      <c r="KB431" s="69"/>
      <c r="KC431" s="69"/>
      <c r="KD431" s="69"/>
      <c r="KE431" s="69"/>
      <c r="KF431" s="69"/>
      <c r="KG431" s="69"/>
      <c r="KH431" s="69"/>
      <c r="KI431" s="69"/>
      <c r="KJ431" s="69"/>
      <c r="KK431" s="69"/>
      <c r="KL431" s="69"/>
      <c r="KM431" s="69"/>
      <c r="KN431" s="69"/>
      <c r="KO431" s="69"/>
      <c r="KP431" s="69"/>
      <c r="KQ431" s="69"/>
      <c r="KR431" s="69"/>
      <c r="KS431" s="69"/>
      <c r="KT431" s="69"/>
      <c r="KU431" s="69"/>
      <c r="KV431" s="69"/>
      <c r="KW431" s="69"/>
      <c r="KX431" s="69"/>
      <c r="KY431" s="69"/>
      <c r="KZ431" s="69"/>
      <c r="LA431" s="69"/>
      <c r="LB431" s="69"/>
      <c r="LC431" s="69"/>
      <c r="LD431" s="69"/>
      <c r="LE431" s="69"/>
      <c r="LF431" s="69"/>
      <c r="LG431" s="69"/>
      <c r="LH431" s="69"/>
      <c r="LI431" s="69"/>
      <c r="LJ431" s="69"/>
      <c r="LK431" s="69"/>
      <c r="LL431" s="69"/>
      <c r="LM431" s="69"/>
      <c r="LN431" s="69"/>
      <c r="LO431" s="69"/>
      <c r="LP431" s="69"/>
      <c r="LQ431" s="69"/>
      <c r="LR431" s="69"/>
      <c r="LS431" s="69"/>
      <c r="LT431" s="69"/>
      <c r="LU431" s="69"/>
      <c r="LV431" s="69"/>
      <c r="LW431" s="69"/>
      <c r="LX431" s="69"/>
      <c r="LY431" s="69"/>
      <c r="LZ431" s="69"/>
      <c r="MA431" s="69"/>
      <c r="MB431" s="69"/>
      <c r="MC431" s="69"/>
      <c r="MD431" s="69"/>
      <c r="ME431" s="69"/>
      <c r="MF431" s="69"/>
      <c r="MG431" s="69"/>
      <c r="MH431" s="69"/>
      <c r="MI431" s="69"/>
      <c r="MJ431" s="69"/>
      <c r="MK431" s="69"/>
      <c r="ML431" s="69"/>
      <c r="MM431" s="69"/>
      <c r="MN431" s="69"/>
      <c r="MO431" s="69"/>
      <c r="MP431" s="69"/>
      <c r="MQ431" s="69"/>
      <c r="MR431" s="69"/>
      <c r="MS431" s="69"/>
      <c r="MT431" s="69"/>
      <c r="MU431" s="69"/>
      <c r="MV431" s="69"/>
      <c r="MW431" s="69"/>
      <c r="MX431" s="69"/>
      <c r="MY431" s="69"/>
      <c r="MZ431" s="69"/>
      <c r="NA431" s="69"/>
      <c r="NB431" s="69"/>
      <c r="NC431" s="69"/>
      <c r="ND431" s="69"/>
      <c r="NE431" s="69"/>
      <c r="NF431" s="69"/>
      <c r="NG431" s="69"/>
      <c r="NH431" s="69"/>
      <c r="NI431" s="69"/>
      <c r="NJ431" s="69"/>
      <c r="NK431" s="69"/>
      <c r="NL431" s="69"/>
      <c r="NM431" s="69"/>
      <c r="NN431" s="69"/>
      <c r="NO431" s="69"/>
      <c r="NP431" s="69"/>
      <c r="NQ431" s="69"/>
      <c r="NR431" s="69"/>
      <c r="NS431" s="69"/>
      <c r="NT431" s="69"/>
      <c r="NU431" s="69"/>
      <c r="NV431" s="69"/>
      <c r="NW431" s="69"/>
      <c r="NX431" s="69"/>
      <c r="NY431" s="69"/>
      <c r="NZ431" s="69"/>
      <c r="OA431" s="69"/>
      <c r="OB431" s="69"/>
      <c r="OC431" s="69"/>
      <c r="OD431" s="69"/>
      <c r="OE431" s="69"/>
      <c r="OF431" s="69"/>
      <c r="OG431" s="69"/>
      <c r="OH431" s="69"/>
      <c r="OI431" s="69"/>
      <c r="OJ431" s="69"/>
      <c r="OK431" s="69"/>
      <c r="OL431" s="69"/>
      <c r="OM431" s="69"/>
      <c r="ON431" s="69"/>
      <c r="OO431" s="69"/>
      <c r="OP431" s="69"/>
      <c r="OQ431" s="69"/>
      <c r="OR431" s="69"/>
      <c r="OS431" s="69"/>
      <c r="OT431" s="69"/>
      <c r="OU431" s="69"/>
      <c r="OV431" s="69"/>
      <c r="OW431" s="69"/>
      <c r="OX431" s="69"/>
      <c r="OY431" s="69"/>
      <c r="OZ431" s="69"/>
      <c r="PA431" s="69"/>
      <c r="PB431" s="69"/>
      <c r="PC431" s="69"/>
      <c r="PD431" s="69"/>
      <c r="PE431" s="69"/>
      <c r="PF431" s="69"/>
      <c r="PG431" s="69"/>
      <c r="PH431" s="69"/>
      <c r="PI431" s="69"/>
      <c r="PJ431" s="69"/>
      <c r="PK431" s="69"/>
      <c r="PL431" s="69"/>
      <c r="PM431" s="69"/>
      <c r="PN431" s="69"/>
      <c r="PO431" s="69"/>
      <c r="PP431" s="69"/>
      <c r="PQ431" s="69"/>
      <c r="PR431" s="69"/>
      <c r="PS431" s="69"/>
      <c r="PT431" s="69"/>
      <c r="PU431" s="69"/>
      <c r="PV431" s="69"/>
      <c r="PW431" s="69"/>
      <c r="PX431" s="69"/>
      <c r="PY431" s="69"/>
      <c r="PZ431" s="69"/>
      <c r="QA431" s="69"/>
      <c r="QB431" s="69"/>
      <c r="QC431" s="69"/>
      <c r="QD431" s="69"/>
      <c r="QE431" s="69"/>
      <c r="QF431" s="69"/>
      <c r="QG431" s="69"/>
      <c r="QH431" s="69"/>
      <c r="QI431" s="69"/>
      <c r="QJ431" s="69"/>
      <c r="QK431" s="69"/>
      <c r="QL431" s="69"/>
      <c r="QM431" s="69"/>
      <c r="QN431" s="69"/>
      <c r="QO431" s="69"/>
      <c r="QP431" s="69"/>
      <c r="QQ431" s="69"/>
      <c r="QR431" s="69"/>
      <c r="QS431" s="69"/>
      <c r="QT431" s="69"/>
      <c r="QU431" s="69"/>
      <c r="QV431" s="69"/>
      <c r="QW431" s="69"/>
      <c r="QX431" s="69"/>
      <c r="QY431" s="69"/>
      <c r="QZ431" s="69"/>
      <c r="RA431" s="69"/>
      <c r="RB431" s="69"/>
      <c r="RC431" s="69"/>
      <c r="RD431" s="69"/>
      <c r="RE431" s="69"/>
      <c r="RF431" s="69"/>
      <c r="RG431" s="69"/>
      <c r="RH431" s="69"/>
      <c r="RI431" s="69"/>
      <c r="RJ431" s="69"/>
      <c r="RK431" s="69"/>
      <c r="RL431" s="69"/>
      <c r="RM431" s="69"/>
      <c r="RN431" s="69"/>
      <c r="RO431" s="69"/>
      <c r="RP431" s="69"/>
      <c r="RQ431" s="69"/>
      <c r="RR431" s="69"/>
      <c r="RS431" s="69"/>
      <c r="RT431" s="69"/>
      <c r="RU431" s="69"/>
      <c r="RV431" s="69"/>
      <c r="RW431" s="69"/>
      <c r="RX431" s="69"/>
      <c r="RY431" s="69"/>
      <c r="RZ431" s="69"/>
      <c r="SA431" s="69"/>
      <c r="SB431" s="69"/>
      <c r="SC431" s="69"/>
      <c r="SD431" s="69"/>
      <c r="SE431" s="69"/>
      <c r="SF431" s="69"/>
      <c r="SG431" s="69"/>
      <c r="SH431" s="69"/>
      <c r="SI431" s="69"/>
      <c r="SJ431" s="69"/>
      <c r="SK431" s="69"/>
      <c r="SL431" s="69"/>
      <c r="SM431" s="69"/>
      <c r="SN431" s="69"/>
      <c r="SO431" s="69"/>
      <c r="SP431" s="69"/>
      <c r="SQ431" s="69"/>
      <c r="SR431" s="69"/>
      <c r="SS431" s="69"/>
      <c r="ST431" s="69"/>
      <c r="SU431" s="69"/>
      <c r="SV431" s="69"/>
      <c r="SW431" s="69"/>
      <c r="SX431" s="69"/>
      <c r="SY431" s="69"/>
      <c r="SZ431" s="69"/>
      <c r="TA431" s="69"/>
      <c r="TB431" s="69"/>
      <c r="TC431" s="69"/>
      <c r="TD431" s="69"/>
      <c r="TE431" s="69"/>
      <c r="TF431" s="69"/>
      <c r="TG431" s="69"/>
      <c r="TH431" s="69"/>
      <c r="TI431" s="69"/>
      <c r="TJ431" s="69"/>
      <c r="TK431" s="69"/>
      <c r="TL431" s="69"/>
      <c r="TM431" s="69"/>
      <c r="TN431" s="69"/>
      <c r="TO431" s="69"/>
      <c r="TP431" s="69"/>
      <c r="TQ431" s="69"/>
      <c r="TR431" s="69"/>
      <c r="TS431" s="69"/>
      <c r="TT431" s="69"/>
      <c r="TU431" s="69"/>
      <c r="TV431" s="69"/>
      <c r="TW431" s="69"/>
      <c r="TX431" s="69"/>
      <c r="TY431" s="69"/>
      <c r="TZ431" s="69"/>
      <c r="UA431" s="69"/>
      <c r="UB431" s="69"/>
      <c r="UC431" s="69"/>
      <c r="UD431" s="69"/>
      <c r="UE431" s="69"/>
      <c r="UF431" s="69"/>
      <c r="UG431" s="69"/>
      <c r="UH431" s="69"/>
      <c r="UI431" s="69"/>
      <c r="UJ431" s="69"/>
      <c r="UK431" s="69"/>
      <c r="UL431" s="69"/>
      <c r="UM431" s="69"/>
      <c r="UN431" s="69"/>
      <c r="UO431" s="69"/>
      <c r="UP431" s="69"/>
      <c r="UQ431" s="69"/>
      <c r="UR431" s="69"/>
      <c r="US431" s="69"/>
      <c r="UT431" s="69"/>
      <c r="UU431" s="69"/>
      <c r="UV431" s="69"/>
      <c r="UW431" s="69"/>
      <c r="UX431" s="69"/>
      <c r="UY431" s="69"/>
      <c r="UZ431" s="69"/>
      <c r="VA431" s="69"/>
      <c r="VB431" s="69"/>
      <c r="VC431" s="69"/>
      <c r="VD431" s="69"/>
      <c r="VE431" s="69"/>
      <c r="VF431" s="69"/>
      <c r="VG431" s="69"/>
      <c r="VH431" s="69"/>
      <c r="VI431" s="69"/>
      <c r="VJ431" s="69"/>
      <c r="VK431" s="69"/>
      <c r="VL431" s="69"/>
      <c r="VM431" s="69"/>
      <c r="VN431" s="69"/>
      <c r="VO431" s="69"/>
      <c r="VP431" s="69"/>
      <c r="VQ431" s="69"/>
      <c r="VR431" s="69"/>
      <c r="VS431" s="69"/>
      <c r="VT431" s="69"/>
      <c r="VU431" s="69"/>
      <c r="VV431" s="69"/>
      <c r="VW431" s="69"/>
      <c r="VX431" s="69"/>
      <c r="VY431" s="69"/>
      <c r="VZ431" s="69"/>
      <c r="WA431" s="69"/>
      <c r="WB431" s="69"/>
      <c r="WC431" s="69"/>
      <c r="WD431" s="69"/>
      <c r="WE431" s="69"/>
      <c r="WF431" s="69"/>
      <c r="WG431" s="69"/>
      <c r="WH431" s="69"/>
      <c r="WI431" s="69"/>
      <c r="WJ431" s="69"/>
      <c r="WK431" s="69"/>
      <c r="WL431" s="69"/>
      <c r="WM431" s="69"/>
      <c r="WN431" s="69"/>
      <c r="WO431" s="69"/>
      <c r="WP431" s="69"/>
      <c r="WQ431" s="69"/>
      <c r="WR431" s="69"/>
      <c r="WS431" s="69"/>
      <c r="WT431" s="69"/>
      <c r="WU431" s="69"/>
      <c r="WV431" s="69"/>
      <c r="WW431" s="69"/>
      <c r="WX431" s="69"/>
      <c r="WY431" s="69"/>
      <c r="WZ431" s="69"/>
      <c r="XA431" s="69"/>
      <c r="XB431" s="69"/>
      <c r="XC431" s="69"/>
      <c r="XD431" s="69"/>
      <c r="XE431" s="69"/>
      <c r="XF431" s="69"/>
      <c r="XG431" s="69"/>
      <c r="XH431" s="69"/>
      <c r="XI431" s="69"/>
      <c r="XJ431" s="69"/>
      <c r="XK431" s="69"/>
      <c r="XL431" s="69"/>
      <c r="XM431" s="69"/>
      <c r="XN431" s="69"/>
      <c r="XO431" s="69"/>
      <c r="XP431" s="69"/>
      <c r="XQ431" s="69"/>
      <c r="XR431" s="69"/>
      <c r="XS431" s="69"/>
      <c r="XT431" s="69"/>
      <c r="XU431" s="69"/>
      <c r="XV431" s="69"/>
      <c r="XW431" s="69"/>
      <c r="XX431" s="69"/>
      <c r="XY431" s="69"/>
      <c r="XZ431" s="69"/>
      <c r="YA431" s="69"/>
      <c r="YB431" s="69"/>
      <c r="YC431" s="69"/>
      <c r="YD431" s="69"/>
      <c r="YE431" s="69"/>
      <c r="YF431" s="69"/>
      <c r="YG431" s="69"/>
      <c r="YH431" s="69"/>
      <c r="YI431" s="69"/>
      <c r="YJ431" s="69"/>
      <c r="YK431" s="69"/>
      <c r="YL431" s="69"/>
      <c r="YM431" s="69"/>
      <c r="YN431" s="69"/>
      <c r="YO431" s="69"/>
      <c r="YP431" s="69"/>
      <c r="YQ431" s="69"/>
      <c r="YR431" s="69"/>
      <c r="YS431" s="69"/>
      <c r="YT431" s="69"/>
      <c r="YU431" s="69"/>
      <c r="YV431" s="69"/>
      <c r="YW431" s="69"/>
      <c r="YX431" s="69"/>
      <c r="YY431" s="69"/>
      <c r="YZ431" s="69"/>
      <c r="ZA431" s="69"/>
      <c r="ZB431" s="69"/>
      <c r="ZC431" s="69"/>
      <c r="ZD431" s="69"/>
      <c r="ZE431" s="69"/>
      <c r="ZF431" s="69"/>
      <c r="ZG431" s="69"/>
      <c r="ZH431" s="69"/>
      <c r="ZI431" s="69"/>
      <c r="ZJ431" s="69"/>
      <c r="ZK431" s="69"/>
      <c r="ZL431" s="69"/>
      <c r="ZM431" s="69"/>
      <c r="ZN431" s="69"/>
      <c r="ZO431" s="69"/>
      <c r="ZP431" s="69"/>
      <c r="ZQ431" s="69"/>
      <c r="ZR431" s="69"/>
      <c r="ZS431" s="69"/>
      <c r="ZT431" s="69"/>
      <c r="ZU431" s="69"/>
      <c r="ZV431" s="69"/>
      <c r="ZW431" s="69"/>
      <c r="ZX431" s="69"/>
      <c r="ZY431" s="69"/>
      <c r="ZZ431" s="69"/>
      <c r="AAA431" s="69"/>
      <c r="AAB431" s="69"/>
      <c r="AAC431" s="69"/>
      <c r="AAD431" s="69"/>
      <c r="AAE431" s="69"/>
      <c r="AAF431" s="69"/>
      <c r="AAG431" s="69"/>
      <c r="AAH431" s="69"/>
      <c r="AAI431" s="69"/>
      <c r="AAJ431" s="69"/>
      <c r="AAK431" s="69"/>
      <c r="AAL431" s="69"/>
      <c r="AAM431" s="69"/>
      <c r="AAN431" s="69"/>
      <c r="AAO431" s="69"/>
      <c r="AAP431" s="69"/>
      <c r="AAQ431" s="69"/>
      <c r="AAR431" s="69"/>
      <c r="AAS431" s="69"/>
      <c r="AAT431" s="69"/>
      <c r="AAU431" s="69"/>
      <c r="AAV431" s="69"/>
      <c r="AAW431" s="69"/>
      <c r="AAX431" s="69"/>
      <c r="AAY431" s="69"/>
      <c r="AAZ431" s="69"/>
      <c r="ABA431" s="69"/>
      <c r="ABB431" s="69"/>
      <c r="ABC431" s="69"/>
      <c r="ABD431" s="69"/>
      <c r="ABE431" s="69"/>
      <c r="ABF431" s="69"/>
      <c r="ABG431" s="69"/>
      <c r="ABH431" s="69"/>
      <c r="ABI431" s="69"/>
      <c r="ABJ431" s="69"/>
      <c r="ABK431" s="69"/>
      <c r="ABL431" s="69"/>
      <c r="ABM431" s="69"/>
      <c r="ABN431" s="69"/>
      <c r="ABO431" s="69"/>
      <c r="ABP431" s="69"/>
      <c r="ABQ431" s="69"/>
      <c r="ABR431" s="69"/>
      <c r="ABS431" s="69"/>
      <c r="ABT431" s="69"/>
      <c r="ABU431" s="69"/>
      <c r="ABV431" s="69"/>
      <c r="ABW431" s="69"/>
      <c r="ABX431" s="69"/>
      <c r="ABY431" s="69"/>
      <c r="ABZ431" s="69"/>
      <c r="ACA431" s="69"/>
      <c r="ACB431" s="69"/>
      <c r="ACC431" s="69"/>
      <c r="ACD431" s="69"/>
      <c r="ACE431" s="69"/>
      <c r="ACF431" s="69"/>
      <c r="ACG431" s="69"/>
      <c r="ACH431" s="69"/>
      <c r="ACI431" s="69"/>
      <c r="ACJ431" s="69"/>
      <c r="ACK431" s="69"/>
      <c r="ACL431" s="69"/>
      <c r="ACM431" s="69"/>
      <c r="ACN431" s="69"/>
      <c r="ACO431" s="69"/>
      <c r="ACP431" s="69"/>
      <c r="ACQ431" s="69"/>
      <c r="ACR431" s="69"/>
      <c r="ACS431" s="69"/>
      <c r="ACT431" s="69"/>
      <c r="ACU431" s="69"/>
      <c r="ACV431" s="69"/>
      <c r="ACW431" s="69"/>
      <c r="ACX431" s="69"/>
      <c r="ACY431" s="69"/>
      <c r="ACZ431" s="69"/>
      <c r="ADA431" s="69"/>
      <c r="ADB431" s="69"/>
      <c r="ADC431" s="69"/>
      <c r="ADD431" s="69"/>
      <c r="ADE431" s="69"/>
      <c r="ADF431" s="69"/>
      <c r="ADG431" s="69"/>
      <c r="ADH431" s="69"/>
      <c r="ADI431" s="69"/>
      <c r="ADJ431" s="69"/>
      <c r="ADK431" s="69"/>
      <c r="ADL431" s="69"/>
      <c r="ADM431" s="69"/>
      <c r="ADN431" s="69"/>
      <c r="ADO431" s="69"/>
      <c r="ADP431" s="69"/>
      <c r="ADQ431" s="69"/>
      <c r="ADR431" s="69"/>
      <c r="ADS431" s="69"/>
      <c r="ADT431" s="69"/>
      <c r="ADU431" s="69"/>
      <c r="ADV431" s="69"/>
      <c r="ADW431" s="69"/>
      <c r="ADX431" s="69"/>
      <c r="ADY431" s="69"/>
      <c r="ADZ431" s="69"/>
      <c r="AEA431" s="69"/>
      <c r="AEB431" s="69"/>
      <c r="AEC431" s="69"/>
      <c r="AED431" s="69"/>
      <c r="AEE431" s="69"/>
      <c r="AEF431" s="69"/>
      <c r="AEG431" s="69"/>
      <c r="AEH431" s="69"/>
      <c r="AEI431" s="69"/>
      <c r="AEJ431" s="69"/>
      <c r="AEK431" s="69"/>
      <c r="AEL431" s="69"/>
      <c r="AEM431" s="69"/>
      <c r="AEN431" s="69"/>
      <c r="AEO431" s="69"/>
      <c r="AEP431" s="69"/>
      <c r="AEQ431" s="69"/>
      <c r="AER431" s="69"/>
      <c r="AES431" s="69"/>
      <c r="AET431" s="69"/>
      <c r="AEU431" s="69"/>
      <c r="AEV431" s="69"/>
      <c r="AEW431" s="69"/>
      <c r="AEX431" s="69"/>
      <c r="AEY431" s="69"/>
      <c r="AEZ431" s="69"/>
      <c r="AFA431" s="69"/>
      <c r="AFB431" s="69"/>
      <c r="AFC431" s="69"/>
      <c r="AFD431" s="69"/>
      <c r="AFE431" s="69"/>
      <c r="AFF431" s="69"/>
      <c r="AFG431" s="69"/>
      <c r="AFH431" s="69"/>
      <c r="AFI431" s="69"/>
      <c r="AFJ431" s="69"/>
      <c r="AFK431" s="69"/>
      <c r="AFL431" s="69"/>
      <c r="AFM431" s="69"/>
      <c r="AFN431" s="69"/>
      <c r="AFO431" s="69"/>
      <c r="AFP431" s="69"/>
      <c r="AFQ431" s="69"/>
      <c r="AFR431" s="69"/>
      <c r="AFS431" s="69"/>
      <c r="AFT431" s="69"/>
      <c r="AFU431" s="69"/>
      <c r="AFV431" s="69"/>
      <c r="AFW431" s="69"/>
      <c r="AFX431" s="69"/>
      <c r="AFY431" s="69"/>
      <c r="AFZ431" s="69"/>
      <c r="AGA431" s="69"/>
      <c r="AGB431" s="69"/>
      <c r="AGC431" s="69"/>
      <c r="AGD431" s="69"/>
      <c r="AGE431" s="69"/>
      <c r="AGF431" s="69"/>
      <c r="AGG431" s="69"/>
      <c r="AGH431" s="69"/>
      <c r="AGI431" s="69"/>
      <c r="AGJ431" s="69"/>
      <c r="AGK431" s="69"/>
      <c r="AGL431" s="69"/>
      <c r="AGM431" s="69"/>
      <c r="AGN431" s="69"/>
      <c r="AGO431" s="69"/>
      <c r="AGP431" s="69"/>
      <c r="AGQ431" s="69"/>
      <c r="AGR431" s="69"/>
      <c r="AGS431" s="69"/>
      <c r="AGT431" s="69"/>
      <c r="AGU431" s="69"/>
      <c r="AGV431" s="69"/>
      <c r="AGW431" s="69"/>
      <c r="AGX431" s="69"/>
      <c r="AGY431" s="69"/>
      <c r="AGZ431" s="69"/>
      <c r="AHA431" s="69"/>
      <c r="AHB431" s="69"/>
      <c r="AHC431" s="69"/>
      <c r="AHD431" s="69"/>
      <c r="AHE431" s="69"/>
      <c r="AHF431" s="69"/>
      <c r="AHG431" s="69"/>
      <c r="AHH431" s="69"/>
      <c r="AHI431" s="69"/>
      <c r="AHJ431" s="69"/>
      <c r="AHK431" s="69"/>
      <c r="AHL431" s="69"/>
      <c r="AHM431" s="69"/>
      <c r="AHN431" s="69"/>
      <c r="AHO431" s="69"/>
      <c r="AHP431" s="69"/>
      <c r="AHQ431" s="69"/>
      <c r="AHR431" s="69"/>
      <c r="AHS431" s="69"/>
      <c r="AHT431" s="69"/>
      <c r="AHU431" s="69"/>
      <c r="AHV431" s="69"/>
      <c r="AHW431" s="69"/>
      <c r="AHX431" s="69"/>
      <c r="AHY431" s="69"/>
      <c r="AHZ431" s="69"/>
      <c r="AIA431" s="69"/>
      <c r="AIB431" s="69"/>
      <c r="AIC431" s="69"/>
      <c r="AID431" s="69"/>
      <c r="AIE431" s="69"/>
      <c r="AIF431" s="69"/>
      <c r="AIG431" s="69"/>
      <c r="AIH431" s="69"/>
      <c r="AII431" s="69"/>
      <c r="AIJ431" s="69"/>
      <c r="AIK431" s="69"/>
      <c r="AIL431" s="69"/>
      <c r="AIM431" s="69"/>
      <c r="AIN431" s="69"/>
      <c r="AIO431" s="69"/>
      <c r="AIP431" s="69"/>
      <c r="AIQ431" s="69"/>
      <c r="AIR431" s="69"/>
      <c r="AIS431" s="69"/>
      <c r="AIT431" s="69"/>
      <c r="AIU431" s="69"/>
      <c r="AIV431" s="69"/>
      <c r="AIW431" s="69"/>
      <c r="AIX431" s="69"/>
      <c r="AIY431" s="69"/>
      <c r="AIZ431" s="69"/>
      <c r="AJA431" s="69"/>
      <c r="AJB431" s="69"/>
      <c r="AJC431" s="69"/>
      <c r="AJD431" s="69"/>
      <c r="AJE431" s="69"/>
      <c r="AJF431" s="69"/>
      <c r="AJG431" s="69"/>
      <c r="AJH431" s="69"/>
      <c r="AJI431" s="69"/>
      <c r="AJJ431" s="69"/>
      <c r="AJK431" s="69"/>
      <c r="AJL431" s="69"/>
      <c r="AJM431" s="69"/>
      <c r="AJN431" s="69"/>
      <c r="AJO431" s="69"/>
      <c r="AJP431" s="69"/>
      <c r="AJQ431" s="69"/>
      <c r="AJR431" s="69"/>
      <c r="AJS431" s="69"/>
      <c r="AJT431" s="69"/>
      <c r="AJU431" s="69"/>
      <c r="AJV431" s="69"/>
      <c r="AJW431" s="69"/>
      <c r="AJX431" s="69"/>
      <c r="AJY431" s="69"/>
      <c r="AJZ431" s="69"/>
      <c r="AKA431" s="69"/>
      <c r="AKB431" s="69"/>
      <c r="AKC431" s="69"/>
      <c r="AKD431" s="69"/>
      <c r="AKE431" s="69"/>
      <c r="AKF431" s="69"/>
      <c r="AKG431" s="69"/>
      <c r="AKH431" s="69"/>
      <c r="AKI431" s="69"/>
      <c r="AKJ431" s="69"/>
      <c r="AKK431" s="69"/>
      <c r="AKL431" s="69"/>
      <c r="AKM431" s="69"/>
      <c r="AKN431" s="69"/>
      <c r="AKO431" s="69"/>
      <c r="AKP431" s="69"/>
      <c r="AKQ431" s="69"/>
      <c r="AKR431" s="69"/>
      <c r="AKS431" s="69"/>
      <c r="AKT431" s="69"/>
      <c r="AKU431" s="69"/>
      <c r="AKV431" s="69"/>
      <c r="AKW431" s="69"/>
      <c r="AKX431" s="69"/>
      <c r="AKY431" s="69"/>
      <c r="AKZ431" s="69"/>
      <c r="ALA431" s="69"/>
      <c r="ALB431" s="69"/>
      <c r="ALC431" s="69"/>
      <c r="ALD431" s="69"/>
      <c r="ALE431" s="69"/>
      <c r="ALF431" s="69"/>
      <c r="ALG431" s="69"/>
      <c r="ALH431" s="69"/>
      <c r="ALI431" s="69"/>
      <c r="ALJ431" s="69"/>
      <c r="ALK431" s="69"/>
      <c r="ALL431" s="69"/>
      <c r="ALM431" s="69"/>
      <c r="ALN431" s="69"/>
      <c r="ALO431" s="69"/>
      <c r="ALP431" s="69"/>
      <c r="ALQ431" s="69"/>
      <c r="ALR431" s="69"/>
      <c r="ALS431" s="69"/>
      <c r="ALT431" s="69"/>
      <c r="ALU431" s="69"/>
      <c r="ALV431" s="69"/>
      <c r="ALW431" s="69"/>
      <c r="ALX431" s="69"/>
      <c r="ALY431" s="69"/>
      <c r="ALZ431" s="69"/>
      <c r="AMA431" s="69"/>
      <c r="AMB431" s="69"/>
      <c r="AMC431" s="69"/>
      <c r="AMD431" s="69"/>
      <c r="AME431" s="69"/>
      <c r="AMF431" s="69"/>
      <c r="AMG431" s="69"/>
      <c r="AMH431" s="69"/>
      <c r="AMI431" s="69"/>
      <c r="AMJ431" s="69"/>
      <c r="AMK431" s="69"/>
      <c r="AML431" s="69"/>
      <c r="AMM431" s="69"/>
      <c r="AMN431" s="69"/>
      <c r="AMO431" s="69"/>
      <c r="AMP431" s="69"/>
      <c r="AMQ431" s="69"/>
      <c r="AMR431" s="69"/>
      <c r="AMS431" s="69"/>
      <c r="AMT431" s="69"/>
      <c r="AMU431" s="69"/>
      <c r="AMV431" s="69"/>
      <c r="AMW431" s="69"/>
      <c r="AMX431" s="69"/>
      <c r="AMY431" s="69"/>
      <c r="AMZ431" s="69"/>
      <c r="ANA431" s="69"/>
      <c r="ANB431" s="69"/>
      <c r="ANC431" s="69"/>
      <c r="AND431" s="69"/>
      <c r="ANE431" s="69"/>
      <c r="ANF431" s="69"/>
      <c r="ANG431" s="69"/>
      <c r="ANH431" s="69"/>
      <c r="ANI431" s="69"/>
      <c r="ANJ431" s="69"/>
      <c r="ANK431" s="69"/>
      <c r="ANL431" s="69"/>
      <c r="ANM431" s="69"/>
      <c r="ANN431" s="69"/>
      <c r="ANO431" s="69"/>
      <c r="ANP431" s="69"/>
      <c r="ANQ431" s="69"/>
      <c r="ANR431" s="69"/>
      <c r="ANS431" s="69"/>
      <c r="ANT431" s="69"/>
      <c r="ANU431" s="69"/>
      <c r="ANV431" s="69"/>
      <c r="ANW431" s="69"/>
      <c r="ANX431" s="69"/>
      <c r="ANY431" s="69"/>
      <c r="ANZ431" s="69"/>
      <c r="AOA431" s="69"/>
      <c r="AOB431" s="69"/>
      <c r="AOC431" s="69"/>
      <c r="AOD431" s="69"/>
      <c r="AOE431" s="69"/>
      <c r="AOF431" s="69"/>
      <c r="AOG431" s="69"/>
      <c r="AOH431" s="69"/>
      <c r="AOI431" s="69"/>
      <c r="AOJ431" s="69"/>
      <c r="AOK431" s="69"/>
      <c r="AOL431" s="69"/>
      <c r="AOM431" s="69"/>
      <c r="AON431" s="69"/>
      <c r="AOO431" s="69"/>
      <c r="AOP431" s="69"/>
      <c r="AOQ431" s="69"/>
      <c r="AOR431" s="69"/>
      <c r="AOS431" s="69"/>
      <c r="AOT431" s="69"/>
      <c r="AOU431" s="69"/>
      <c r="AOV431" s="69"/>
      <c r="AOW431" s="69"/>
      <c r="AOX431" s="69"/>
      <c r="AOY431" s="69"/>
      <c r="AOZ431" s="69"/>
      <c r="APA431" s="69"/>
      <c r="APB431" s="69"/>
      <c r="APC431" s="69"/>
      <c r="APD431" s="69"/>
      <c r="APE431" s="69"/>
      <c r="APF431" s="69"/>
      <c r="APG431" s="69"/>
      <c r="APH431" s="69"/>
      <c r="API431" s="69"/>
      <c r="APJ431" s="69"/>
      <c r="APK431" s="69"/>
      <c r="APL431" s="69"/>
      <c r="APM431" s="69"/>
      <c r="APN431" s="69"/>
      <c r="APO431" s="69"/>
      <c r="APP431" s="69"/>
      <c r="APQ431" s="69"/>
      <c r="APR431" s="69"/>
      <c r="APS431" s="69"/>
      <c r="APT431" s="69"/>
      <c r="APU431" s="69"/>
      <c r="APV431" s="69"/>
      <c r="APW431" s="69"/>
      <c r="APX431" s="69"/>
      <c r="APY431" s="69"/>
      <c r="APZ431" s="69"/>
      <c r="AQA431" s="69"/>
      <c r="AQB431" s="69"/>
      <c r="AQC431" s="69"/>
      <c r="AQD431" s="69"/>
      <c r="AQE431" s="69"/>
      <c r="AQF431" s="69"/>
      <c r="AQG431" s="69"/>
      <c r="AQH431" s="69"/>
      <c r="AQI431" s="69"/>
      <c r="AQJ431" s="69"/>
      <c r="AQK431" s="69"/>
      <c r="AQL431" s="69"/>
      <c r="AQM431" s="69"/>
      <c r="AQN431" s="69"/>
      <c r="AQO431" s="69"/>
      <c r="AQP431" s="69"/>
      <c r="AQQ431" s="69"/>
      <c r="AQR431" s="69"/>
      <c r="AQS431" s="69"/>
      <c r="AQT431" s="69"/>
      <c r="AQU431" s="69"/>
      <c r="AQV431" s="69"/>
      <c r="AQW431" s="69"/>
      <c r="AQX431" s="69"/>
      <c r="AQY431" s="69"/>
      <c r="AQZ431" s="69"/>
      <c r="ARA431" s="69"/>
      <c r="ARB431" s="69"/>
      <c r="ARC431" s="69"/>
      <c r="ARD431" s="69"/>
      <c r="ARE431" s="69"/>
      <c r="ARF431" s="69"/>
      <c r="ARG431" s="69"/>
      <c r="ARH431" s="69"/>
      <c r="ARI431" s="69"/>
      <c r="ARJ431" s="69"/>
      <c r="ARK431" s="69"/>
      <c r="ARL431" s="69"/>
      <c r="ARM431" s="69"/>
      <c r="ARN431" s="69"/>
      <c r="ARO431" s="69"/>
      <c r="ARP431" s="69"/>
      <c r="ARQ431" s="69"/>
      <c r="ARR431" s="69"/>
      <c r="ARS431" s="69"/>
      <c r="ART431" s="69"/>
      <c r="ARU431" s="69"/>
      <c r="ARV431" s="69"/>
      <c r="ARW431" s="69"/>
      <c r="ARX431" s="69"/>
      <c r="ARY431" s="69"/>
      <c r="ARZ431" s="69"/>
      <c r="ASA431" s="69"/>
      <c r="ASB431" s="69"/>
      <c r="ASC431" s="69"/>
      <c r="ASD431" s="69"/>
      <c r="ASE431" s="69"/>
      <c r="ASF431" s="69"/>
      <c r="ASG431" s="69"/>
      <c r="ASH431" s="69"/>
      <c r="ASI431" s="69"/>
      <c r="ASJ431" s="69"/>
      <c r="ASK431" s="69"/>
      <c r="ASL431" s="69"/>
      <c r="ASM431" s="69"/>
      <c r="ASN431" s="69"/>
      <c r="ASO431" s="69"/>
      <c r="ASP431" s="69"/>
      <c r="ASQ431" s="69"/>
      <c r="ASR431" s="69"/>
      <c r="ASS431" s="69"/>
      <c r="AST431" s="69"/>
      <c r="ASU431" s="69"/>
      <c r="ASV431" s="69"/>
      <c r="ASW431" s="69"/>
      <c r="ASX431" s="69"/>
      <c r="ASY431" s="69"/>
      <c r="ASZ431" s="69"/>
      <c r="ATA431" s="69"/>
      <c r="ATB431" s="69"/>
      <c r="ATC431" s="69"/>
      <c r="ATD431" s="69"/>
      <c r="ATE431" s="69"/>
      <c r="ATF431" s="69"/>
      <c r="ATG431" s="69"/>
      <c r="ATH431" s="69"/>
      <c r="ATI431" s="69"/>
      <c r="ATJ431" s="69"/>
      <c r="ATK431" s="69"/>
      <c r="ATL431" s="69"/>
      <c r="ATM431" s="69"/>
      <c r="ATN431" s="69"/>
      <c r="ATO431" s="69"/>
      <c r="ATP431" s="69"/>
      <c r="ATQ431" s="69"/>
      <c r="ATR431" s="69"/>
      <c r="ATS431" s="69"/>
      <c r="ATT431" s="69"/>
      <c r="ATU431" s="69"/>
      <c r="ATV431" s="69"/>
      <c r="ATW431" s="69"/>
      <c r="ATX431" s="69"/>
      <c r="ATY431" s="69"/>
      <c r="ATZ431" s="69"/>
      <c r="AUA431" s="69"/>
      <c r="AUB431" s="69"/>
      <c r="AUC431" s="69"/>
      <c r="AUD431" s="69"/>
      <c r="AUE431" s="69"/>
      <c r="AUF431" s="69"/>
      <c r="AUG431" s="69"/>
      <c r="AUH431" s="69"/>
      <c r="AUI431" s="69"/>
      <c r="AUJ431" s="69"/>
      <c r="AUK431" s="69"/>
      <c r="AUL431" s="69"/>
      <c r="AUM431" s="69"/>
      <c r="AUN431" s="69"/>
      <c r="AUO431" s="69"/>
      <c r="AUP431" s="69"/>
      <c r="AUQ431" s="69"/>
      <c r="AUR431" s="69"/>
      <c r="AUS431" s="69"/>
      <c r="AUT431" s="69"/>
      <c r="AUU431" s="69"/>
      <c r="AUV431" s="69"/>
      <c r="AUW431" s="69"/>
      <c r="AUX431" s="69"/>
      <c r="AUY431" s="69"/>
      <c r="AUZ431" s="69"/>
      <c r="AVA431" s="69"/>
      <c r="AVB431" s="69"/>
      <c r="AVC431" s="69"/>
      <c r="AVD431" s="69"/>
      <c r="AVE431" s="69"/>
      <c r="AVF431" s="69"/>
      <c r="AVG431" s="69"/>
      <c r="AVH431" s="69"/>
      <c r="AVI431" s="69"/>
      <c r="AVJ431" s="69"/>
      <c r="AVK431" s="69"/>
      <c r="AVL431" s="69"/>
      <c r="AVM431" s="69"/>
      <c r="AVN431" s="69"/>
      <c r="AVO431" s="69"/>
      <c r="AVP431" s="69"/>
      <c r="AVQ431" s="69"/>
      <c r="AVR431" s="69"/>
      <c r="AVS431" s="69"/>
      <c r="AVT431" s="69"/>
      <c r="AVU431" s="69"/>
      <c r="AVV431" s="69"/>
      <c r="AVW431" s="69"/>
      <c r="AVX431" s="69"/>
      <c r="AVY431" s="69"/>
      <c r="AVZ431" s="69"/>
      <c r="AWA431" s="69"/>
      <c r="AWB431" s="69"/>
      <c r="AWC431" s="69"/>
      <c r="AWD431" s="69"/>
      <c r="AWE431" s="69"/>
      <c r="AWF431" s="69"/>
      <c r="AWG431" s="69"/>
      <c r="AWH431" s="69"/>
      <c r="AWI431" s="69"/>
      <c r="AWJ431" s="69"/>
      <c r="AWK431" s="69"/>
      <c r="AWL431" s="69"/>
      <c r="AWM431" s="69"/>
      <c r="AWN431" s="69"/>
      <c r="AWO431" s="69"/>
      <c r="AWP431" s="69"/>
      <c r="AWQ431" s="69"/>
      <c r="AWR431" s="69"/>
      <c r="AWS431" s="69"/>
      <c r="AWT431" s="69"/>
      <c r="AWU431" s="69"/>
      <c r="AWV431" s="69"/>
      <c r="AWW431" s="69"/>
      <c r="AWX431" s="69"/>
      <c r="AWY431" s="69"/>
      <c r="AWZ431" s="69"/>
      <c r="AXA431" s="69"/>
      <c r="AXB431" s="69"/>
      <c r="AXC431" s="69"/>
      <c r="AXD431" s="69"/>
      <c r="AXE431" s="69"/>
      <c r="AXF431" s="69"/>
      <c r="AXG431" s="69"/>
      <c r="AXH431" s="69"/>
      <c r="AXI431" s="69"/>
      <c r="AXJ431" s="69"/>
      <c r="AXK431" s="69"/>
      <c r="AXL431" s="69"/>
      <c r="AXM431" s="69"/>
      <c r="AXN431" s="69"/>
      <c r="AXO431" s="69"/>
      <c r="AXP431" s="69"/>
      <c r="AXQ431" s="69"/>
      <c r="AXR431" s="69"/>
      <c r="AXS431" s="69"/>
      <c r="AXT431" s="69"/>
      <c r="AXU431" s="69"/>
      <c r="AXV431" s="69"/>
      <c r="AXW431" s="69"/>
      <c r="AXX431" s="69"/>
      <c r="AXY431" s="69"/>
      <c r="AXZ431" s="69"/>
      <c r="AYA431" s="69"/>
      <c r="AYB431" s="69"/>
      <c r="AYC431" s="69"/>
      <c r="AYD431" s="69"/>
      <c r="AYE431" s="69"/>
      <c r="AYF431" s="69"/>
      <c r="AYG431" s="69"/>
      <c r="AYH431" s="69"/>
      <c r="AYI431" s="69"/>
      <c r="AYJ431" s="69"/>
      <c r="AYK431" s="69"/>
      <c r="AYL431" s="69"/>
      <c r="AYM431" s="69"/>
      <c r="AYN431" s="69"/>
      <c r="AYO431" s="69"/>
      <c r="AYP431" s="69"/>
      <c r="AYQ431" s="69"/>
      <c r="AYR431" s="69"/>
      <c r="AYS431" s="69"/>
      <c r="AYT431" s="69"/>
      <c r="AYU431" s="69"/>
      <c r="AYV431" s="69"/>
      <c r="AYW431" s="69"/>
      <c r="AYX431" s="69"/>
      <c r="AYY431" s="69"/>
      <c r="AYZ431" s="69"/>
      <c r="AZA431" s="69"/>
      <c r="AZB431" s="69"/>
      <c r="AZC431" s="69"/>
      <c r="AZD431" s="69"/>
      <c r="AZE431" s="69"/>
      <c r="AZF431" s="69"/>
      <c r="AZG431" s="69"/>
      <c r="AZH431" s="69"/>
      <c r="AZI431" s="69"/>
      <c r="AZJ431" s="69"/>
      <c r="AZK431" s="69"/>
      <c r="AZL431" s="69"/>
      <c r="AZM431" s="69"/>
      <c r="AZN431" s="69"/>
      <c r="AZO431" s="69"/>
      <c r="AZP431" s="69"/>
      <c r="AZQ431" s="69"/>
      <c r="AZR431" s="69"/>
      <c r="AZS431" s="69"/>
      <c r="AZT431" s="69"/>
      <c r="AZU431" s="69"/>
      <c r="AZV431" s="69"/>
      <c r="AZW431" s="69"/>
      <c r="AZX431" s="69"/>
      <c r="AZY431" s="69"/>
      <c r="AZZ431" s="69"/>
      <c r="BAA431" s="69"/>
      <c r="BAB431" s="69"/>
      <c r="BAC431" s="69"/>
      <c r="BAD431" s="69"/>
      <c r="BAE431" s="69"/>
      <c r="BAF431" s="69"/>
      <c r="BAG431" s="69"/>
      <c r="BAH431" s="69"/>
      <c r="BAI431" s="69"/>
      <c r="BAJ431" s="69"/>
      <c r="BAK431" s="69"/>
      <c r="BAL431" s="69"/>
      <c r="BAM431" s="69"/>
      <c r="BAN431" s="69"/>
      <c r="BAO431" s="69"/>
      <c r="BAP431" s="69"/>
      <c r="BAQ431" s="69"/>
      <c r="BAR431" s="69"/>
      <c r="BAS431" s="69"/>
      <c r="BAT431" s="69"/>
      <c r="BAU431" s="69"/>
      <c r="BAV431" s="69"/>
      <c r="BAW431" s="69"/>
      <c r="BAX431" s="69"/>
      <c r="BAY431" s="69"/>
      <c r="BAZ431" s="69"/>
      <c r="BBA431" s="69"/>
      <c r="BBB431" s="69"/>
      <c r="BBC431" s="69"/>
      <c r="BBD431" s="69"/>
      <c r="BBE431" s="69"/>
      <c r="BBF431" s="69"/>
      <c r="BBG431" s="69"/>
      <c r="BBH431" s="69"/>
      <c r="BBI431" s="69"/>
      <c r="BBJ431" s="69"/>
      <c r="BBK431" s="69"/>
      <c r="BBL431" s="69"/>
      <c r="BBM431" s="69"/>
      <c r="BBN431" s="69"/>
      <c r="BBO431" s="69"/>
      <c r="BBP431" s="69"/>
      <c r="BBQ431" s="69"/>
      <c r="BBR431" s="69"/>
      <c r="BBS431" s="69"/>
      <c r="BBT431" s="69"/>
      <c r="BBU431" s="69"/>
      <c r="BBV431" s="69"/>
      <c r="BBW431" s="69"/>
      <c r="BBX431" s="69"/>
      <c r="BBY431" s="69"/>
      <c r="BBZ431" s="69"/>
      <c r="BCA431" s="69"/>
      <c r="BCB431" s="69"/>
      <c r="BCC431" s="69"/>
      <c r="BCD431" s="69"/>
      <c r="BCE431" s="69"/>
      <c r="BCF431" s="69"/>
      <c r="BCG431" s="69"/>
      <c r="BCH431" s="69"/>
      <c r="BCI431" s="69"/>
      <c r="BCJ431" s="69"/>
      <c r="BCK431" s="69"/>
      <c r="BCL431" s="69"/>
      <c r="BCM431" s="69"/>
      <c r="BCN431" s="69"/>
      <c r="BCO431" s="69"/>
      <c r="BCP431" s="69"/>
      <c r="BCQ431" s="69"/>
      <c r="BCR431" s="69"/>
      <c r="BCS431" s="69"/>
      <c r="BCT431" s="69"/>
      <c r="BCU431" s="69"/>
      <c r="BCV431" s="69"/>
      <c r="BCW431" s="69"/>
      <c r="BCX431" s="69"/>
      <c r="BCY431" s="69"/>
      <c r="BCZ431" s="69"/>
      <c r="BDA431" s="69"/>
      <c r="BDB431" s="69"/>
      <c r="BDC431" s="69"/>
      <c r="BDD431" s="69"/>
      <c r="BDE431" s="69"/>
      <c r="BDF431" s="69"/>
      <c r="BDG431" s="69"/>
      <c r="BDH431" s="69"/>
      <c r="BDI431" s="69"/>
      <c r="BDJ431" s="69"/>
      <c r="BDK431" s="69"/>
      <c r="BDL431" s="69"/>
      <c r="BDM431" s="69"/>
      <c r="BDN431" s="69"/>
      <c r="BDO431" s="69"/>
      <c r="BDP431" s="69"/>
      <c r="BDQ431" s="69"/>
      <c r="BDR431" s="69"/>
      <c r="BDS431" s="69"/>
      <c r="BDT431" s="69"/>
      <c r="BDU431" s="69"/>
      <c r="BDV431" s="69"/>
      <c r="BDW431" s="69"/>
      <c r="BDX431" s="69"/>
      <c r="BDY431" s="69"/>
      <c r="BDZ431" s="69"/>
      <c r="BEA431" s="69"/>
      <c r="BEB431" s="69"/>
      <c r="BEC431" s="69"/>
      <c r="BED431" s="69"/>
      <c r="BEE431" s="69"/>
      <c r="BEF431" s="69"/>
      <c r="BEG431" s="69"/>
      <c r="BEH431" s="69"/>
      <c r="BEI431" s="69"/>
      <c r="BEJ431" s="69"/>
      <c r="BEK431" s="69"/>
      <c r="BEL431" s="69"/>
      <c r="BEM431" s="69"/>
      <c r="BEN431" s="69"/>
      <c r="BEO431" s="69"/>
      <c r="BEP431" s="69"/>
      <c r="BEQ431" s="69"/>
      <c r="BER431" s="69"/>
      <c r="BES431" s="69"/>
      <c r="BET431" s="69"/>
      <c r="BEU431" s="69"/>
      <c r="BEV431" s="69"/>
      <c r="BEW431" s="69"/>
      <c r="BEX431" s="69"/>
      <c r="BEY431" s="69"/>
      <c r="BEZ431" s="69"/>
      <c r="BFA431" s="69"/>
      <c r="BFB431" s="69"/>
      <c r="BFC431" s="69"/>
      <c r="BFD431" s="69"/>
      <c r="BFE431" s="69"/>
      <c r="BFF431" s="69"/>
      <c r="BFG431" s="69"/>
      <c r="BFH431" s="69"/>
      <c r="BFI431" s="69"/>
      <c r="BFJ431" s="69"/>
      <c r="BFK431" s="69"/>
      <c r="BFL431" s="69"/>
      <c r="BFM431" s="69"/>
      <c r="BFN431" s="69"/>
      <c r="BFO431" s="69"/>
      <c r="BFP431" s="69"/>
      <c r="BFQ431" s="69"/>
      <c r="BFR431" s="69"/>
      <c r="BFS431" s="69"/>
      <c r="BFT431" s="69"/>
      <c r="BFU431" s="69"/>
      <c r="BFV431" s="69"/>
      <c r="BFW431" s="69"/>
      <c r="BFX431" s="69"/>
      <c r="BFY431" s="69"/>
      <c r="BFZ431" s="69"/>
      <c r="BGA431" s="69"/>
      <c r="BGB431" s="69"/>
      <c r="BGC431" s="69"/>
      <c r="BGD431" s="69"/>
      <c r="BGE431" s="69"/>
      <c r="BGF431" s="69"/>
      <c r="BGG431" s="69"/>
      <c r="BGH431" s="69"/>
      <c r="BGI431" s="69"/>
      <c r="BGJ431" s="69"/>
      <c r="BGK431" s="69"/>
      <c r="BGL431" s="69"/>
      <c r="BGM431" s="69"/>
      <c r="BGN431" s="69"/>
      <c r="BGO431" s="69"/>
      <c r="BGP431" s="69"/>
      <c r="BGQ431" s="69"/>
      <c r="BGR431" s="69"/>
      <c r="BGS431" s="69"/>
      <c r="BGT431" s="69"/>
      <c r="BGU431" s="69"/>
      <c r="BGV431" s="69"/>
      <c r="BGW431" s="69"/>
      <c r="BGX431" s="69"/>
      <c r="BGY431" s="69"/>
      <c r="BGZ431" s="69"/>
      <c r="BHA431" s="69"/>
      <c r="BHB431" s="69"/>
      <c r="BHC431" s="69"/>
      <c r="BHD431" s="69"/>
      <c r="BHE431" s="69"/>
      <c r="BHF431" s="69"/>
      <c r="BHG431" s="69"/>
      <c r="BHH431" s="69"/>
      <c r="BHI431" s="69"/>
      <c r="BHJ431" s="69"/>
      <c r="BHK431" s="69"/>
      <c r="BHL431" s="69"/>
      <c r="BHM431" s="69"/>
      <c r="BHN431" s="69"/>
      <c r="BHO431" s="69"/>
      <c r="BHP431" s="69"/>
      <c r="BHQ431" s="69"/>
      <c r="BHR431" s="69"/>
      <c r="BHS431" s="69"/>
      <c r="BHT431" s="69"/>
      <c r="BHU431" s="69"/>
      <c r="BHV431" s="69"/>
      <c r="BHW431" s="69"/>
      <c r="BHX431" s="69"/>
      <c r="BHY431" s="69"/>
      <c r="BHZ431" s="69"/>
      <c r="BIA431" s="69"/>
      <c r="BIB431" s="69"/>
      <c r="BIC431" s="69"/>
      <c r="BID431" s="69"/>
      <c r="BIE431" s="69"/>
      <c r="BIF431" s="69"/>
      <c r="BIG431" s="69"/>
      <c r="BIH431" s="69"/>
      <c r="BII431" s="69"/>
      <c r="BIJ431" s="69"/>
      <c r="BIK431" s="69"/>
      <c r="BIL431" s="69"/>
      <c r="BIM431" s="69"/>
      <c r="BIN431" s="69"/>
      <c r="BIO431" s="69"/>
      <c r="BIP431" s="69"/>
      <c r="BIQ431" s="69"/>
      <c r="BIR431" s="69"/>
      <c r="BIS431" s="69"/>
      <c r="BIT431" s="69"/>
      <c r="BIU431" s="69"/>
      <c r="BIV431" s="69"/>
      <c r="BIW431" s="69"/>
      <c r="BIX431" s="69"/>
      <c r="BIY431" s="69"/>
      <c r="BIZ431" s="69"/>
      <c r="BJA431" s="69"/>
      <c r="BJB431" s="69"/>
      <c r="BJC431" s="69"/>
      <c r="BJD431" s="69"/>
      <c r="BJE431" s="69"/>
      <c r="BJF431" s="69"/>
      <c r="BJG431" s="69"/>
      <c r="BJH431" s="69"/>
      <c r="BJI431" s="69"/>
      <c r="BJJ431" s="69"/>
      <c r="BJK431" s="69"/>
      <c r="BJL431" s="69"/>
      <c r="BJM431" s="69"/>
      <c r="BJN431" s="69"/>
      <c r="BJO431" s="69"/>
      <c r="BJP431" s="69"/>
      <c r="BJQ431" s="69"/>
      <c r="BJR431" s="69"/>
      <c r="BJS431" s="69"/>
      <c r="BJT431" s="69"/>
      <c r="BJU431" s="69"/>
      <c r="BJV431" s="69"/>
      <c r="BJW431" s="69"/>
      <c r="BJX431" s="69"/>
      <c r="BJY431" s="69"/>
      <c r="BJZ431" s="69"/>
      <c r="BKA431" s="69"/>
      <c r="BKB431" s="69"/>
      <c r="BKC431" s="69"/>
      <c r="BKD431" s="69"/>
      <c r="BKE431" s="69"/>
      <c r="BKF431" s="69"/>
      <c r="BKG431" s="69"/>
      <c r="BKH431" s="69"/>
      <c r="BKI431" s="69"/>
      <c r="BKJ431" s="69"/>
      <c r="BKK431" s="69"/>
      <c r="BKL431" s="69"/>
      <c r="BKM431" s="69"/>
      <c r="BKN431" s="69"/>
      <c r="BKO431" s="69"/>
      <c r="BKP431" s="69"/>
      <c r="BKQ431" s="69"/>
      <c r="BKR431" s="69"/>
      <c r="BKS431" s="69"/>
      <c r="BKT431" s="69"/>
      <c r="BKU431" s="69"/>
      <c r="BKV431" s="69"/>
      <c r="BKW431" s="69"/>
      <c r="BKX431" s="69"/>
      <c r="BKY431" s="69"/>
      <c r="BKZ431" s="69"/>
      <c r="BLA431" s="69"/>
      <c r="BLB431" s="69"/>
      <c r="BLC431" s="69"/>
      <c r="BLD431" s="69"/>
      <c r="BLE431" s="69"/>
      <c r="BLF431" s="69"/>
      <c r="BLG431" s="69"/>
      <c r="BLH431" s="69"/>
      <c r="BLI431" s="69"/>
      <c r="BLJ431" s="69"/>
      <c r="BLK431" s="69"/>
      <c r="BLL431" s="69"/>
      <c r="BLM431" s="69"/>
      <c r="BLN431" s="69"/>
      <c r="BLO431" s="69"/>
      <c r="BLP431" s="69"/>
      <c r="BLQ431" s="69"/>
      <c r="BLR431" s="69"/>
      <c r="BLS431" s="69"/>
      <c r="BLT431" s="69"/>
      <c r="BLU431" s="69"/>
      <c r="BLV431" s="69"/>
      <c r="BLW431" s="69"/>
      <c r="BLX431" s="69"/>
      <c r="BLY431" s="69"/>
      <c r="BLZ431" s="69"/>
      <c r="BMA431" s="69"/>
      <c r="BMB431" s="69"/>
      <c r="BMC431" s="69"/>
      <c r="BMD431" s="69"/>
      <c r="BME431" s="69"/>
      <c r="BMF431" s="69"/>
      <c r="BMG431" s="69"/>
      <c r="BMH431" s="69"/>
      <c r="BMI431" s="69"/>
      <c r="BMJ431" s="69"/>
      <c r="BMK431" s="69"/>
      <c r="BML431" s="69"/>
      <c r="BMM431" s="69"/>
      <c r="BMN431" s="69"/>
      <c r="BMO431" s="69"/>
      <c r="BMP431" s="69"/>
      <c r="BMQ431" s="69"/>
      <c r="BMR431" s="69"/>
      <c r="BMS431" s="69"/>
      <c r="BMT431" s="69"/>
      <c r="BMU431" s="69"/>
      <c r="BMV431" s="69"/>
      <c r="BMW431" s="69"/>
      <c r="BMX431" s="69"/>
      <c r="BMY431" s="69"/>
      <c r="BMZ431" s="69"/>
      <c r="BNA431" s="69"/>
      <c r="BNB431" s="69"/>
      <c r="BNC431" s="69"/>
      <c r="BND431" s="69"/>
      <c r="BNE431" s="69"/>
      <c r="BNF431" s="69"/>
      <c r="BNG431" s="69"/>
      <c r="BNH431" s="69"/>
      <c r="BNI431" s="69"/>
      <c r="BNJ431" s="69"/>
      <c r="BNK431" s="69"/>
      <c r="BNL431" s="69"/>
      <c r="BNM431" s="69"/>
      <c r="BNN431" s="69"/>
      <c r="BNO431" s="69"/>
      <c r="BNP431" s="69"/>
      <c r="BNQ431" s="69"/>
      <c r="BNR431" s="69"/>
      <c r="BNS431" s="69"/>
      <c r="BNT431" s="69"/>
      <c r="BNU431" s="69"/>
      <c r="BNV431" s="69"/>
      <c r="BNW431" s="69"/>
      <c r="BNX431" s="69"/>
      <c r="BNY431" s="69"/>
      <c r="BNZ431" s="69"/>
      <c r="BOA431" s="69"/>
      <c r="BOB431" s="69"/>
      <c r="BOC431" s="69"/>
      <c r="BOD431" s="69"/>
      <c r="BOE431" s="69"/>
      <c r="BOF431" s="69"/>
      <c r="BOG431" s="69"/>
      <c r="BOH431" s="69"/>
      <c r="BOI431" s="69"/>
      <c r="BOJ431" s="69"/>
      <c r="BOK431" s="69"/>
      <c r="BOL431" s="69"/>
      <c r="BOM431" s="69"/>
      <c r="BON431" s="69"/>
      <c r="BOO431" s="69"/>
      <c r="BOP431" s="69"/>
      <c r="BOQ431" s="69"/>
      <c r="BOR431" s="69"/>
      <c r="BOS431" s="69"/>
      <c r="BOT431" s="69"/>
      <c r="BOU431" s="69"/>
      <c r="BOV431" s="69"/>
      <c r="BOW431" s="69"/>
      <c r="BOX431" s="69"/>
      <c r="BOY431" s="69"/>
      <c r="BOZ431" s="69"/>
      <c r="BPA431" s="69"/>
      <c r="BPB431" s="69"/>
      <c r="BPC431" s="69"/>
      <c r="BPD431" s="69"/>
      <c r="BPE431" s="69"/>
      <c r="BPF431" s="69"/>
      <c r="BPG431" s="69"/>
      <c r="BPH431" s="69"/>
      <c r="BPI431" s="69"/>
      <c r="BPJ431" s="69"/>
      <c r="BPK431" s="69"/>
      <c r="BPL431" s="69"/>
      <c r="BPM431" s="69"/>
      <c r="BPN431" s="69"/>
      <c r="BPO431" s="69"/>
      <c r="BPP431" s="69"/>
      <c r="BPQ431" s="69"/>
      <c r="BPR431" s="69"/>
      <c r="BPS431" s="69"/>
      <c r="BPT431" s="69"/>
      <c r="BPU431" s="69"/>
      <c r="BPV431" s="69"/>
      <c r="BPW431" s="69"/>
      <c r="BPX431" s="69"/>
      <c r="BPY431" s="69"/>
      <c r="BPZ431" s="69"/>
      <c r="BQA431" s="69"/>
      <c r="BQB431" s="69"/>
      <c r="BQC431" s="69"/>
      <c r="BQD431" s="69"/>
      <c r="BQE431" s="69"/>
      <c r="BQF431" s="69"/>
      <c r="BQG431" s="69"/>
      <c r="BQH431" s="69"/>
      <c r="BQI431" s="69"/>
      <c r="BQJ431" s="69"/>
      <c r="BQK431" s="69"/>
      <c r="BQL431" s="69"/>
      <c r="BQM431" s="69"/>
      <c r="BQN431" s="69"/>
      <c r="BQO431" s="69"/>
      <c r="BQP431" s="69"/>
      <c r="BQQ431" s="69"/>
      <c r="BQR431" s="69"/>
      <c r="BQS431" s="69"/>
      <c r="BQT431" s="69"/>
      <c r="BQU431" s="69"/>
      <c r="BQV431" s="69"/>
      <c r="BQW431" s="69"/>
      <c r="BQX431" s="69"/>
      <c r="BQY431" s="69"/>
      <c r="BQZ431" s="69"/>
      <c r="BRA431" s="69"/>
      <c r="BRB431" s="69"/>
      <c r="BRC431" s="69"/>
      <c r="BRD431" s="69"/>
      <c r="BRE431" s="69"/>
      <c r="BRF431" s="69"/>
      <c r="BRG431" s="69"/>
      <c r="BRH431" s="69"/>
      <c r="BRI431" s="69"/>
      <c r="BRJ431" s="69"/>
      <c r="BRK431" s="69"/>
      <c r="BRL431" s="69"/>
      <c r="BRM431" s="69"/>
      <c r="BRN431" s="69"/>
      <c r="BRO431" s="69"/>
      <c r="BRP431" s="69"/>
      <c r="BRQ431" s="69"/>
      <c r="BRR431" s="69"/>
      <c r="BRS431" s="69"/>
      <c r="BRT431" s="69"/>
      <c r="BRU431" s="69"/>
      <c r="BRV431" s="69"/>
      <c r="BRW431" s="69"/>
      <c r="BRX431" s="69"/>
      <c r="BRY431" s="69"/>
      <c r="BRZ431" s="69"/>
      <c r="BSA431" s="69"/>
      <c r="BSB431" s="69"/>
      <c r="BSC431" s="69"/>
      <c r="BSD431" s="69"/>
      <c r="BSE431" s="69"/>
      <c r="BSF431" s="69"/>
      <c r="BSG431" s="69"/>
      <c r="BSH431" s="69"/>
      <c r="BSI431" s="69"/>
      <c r="BSJ431" s="69"/>
      <c r="BSK431" s="69"/>
      <c r="BSL431" s="69"/>
      <c r="BSM431" s="69"/>
      <c r="BSN431" s="69"/>
      <c r="BSO431" s="69"/>
      <c r="BSP431" s="69"/>
      <c r="BSQ431" s="69"/>
      <c r="BSR431" s="69"/>
      <c r="BSS431" s="69"/>
      <c r="BST431" s="69"/>
      <c r="BSU431" s="69"/>
      <c r="BSV431" s="69"/>
      <c r="BSW431" s="69"/>
      <c r="BSX431" s="69"/>
      <c r="BSY431" s="69"/>
      <c r="BSZ431" s="69"/>
      <c r="BTA431" s="69"/>
      <c r="BTB431" s="69"/>
      <c r="BTC431" s="69"/>
      <c r="BTD431" s="69"/>
      <c r="BTE431" s="69"/>
      <c r="BTF431" s="69"/>
      <c r="BTG431" s="69"/>
      <c r="BTH431" s="69"/>
      <c r="BTI431" s="69"/>
      <c r="BTJ431" s="69"/>
      <c r="BTK431" s="69"/>
      <c r="BTL431" s="69"/>
      <c r="BTM431" s="69"/>
      <c r="BTN431" s="69"/>
      <c r="BTO431" s="69"/>
      <c r="BTP431" s="69"/>
      <c r="BTQ431" s="69"/>
      <c r="BTR431" s="69"/>
      <c r="BTS431" s="69"/>
      <c r="BTT431" s="69"/>
      <c r="BTU431" s="69"/>
      <c r="BTV431" s="69"/>
      <c r="BTW431" s="69"/>
      <c r="BTX431" s="69"/>
      <c r="BTY431" s="69"/>
      <c r="BTZ431" s="69"/>
      <c r="BUA431" s="69"/>
      <c r="BUB431" s="69"/>
      <c r="BUC431" s="69"/>
      <c r="BUD431" s="69"/>
      <c r="BUE431" s="69"/>
      <c r="BUF431" s="69"/>
      <c r="BUG431" s="69"/>
      <c r="BUH431" s="69"/>
      <c r="BUI431" s="69"/>
      <c r="BUJ431" s="69"/>
      <c r="BUK431" s="69"/>
      <c r="BUL431" s="69"/>
      <c r="BUM431" s="69"/>
      <c r="BUN431" s="69"/>
      <c r="BUO431" s="69"/>
      <c r="BUP431" s="69"/>
      <c r="BUQ431" s="69"/>
      <c r="BUR431" s="69"/>
      <c r="BUS431" s="69"/>
      <c r="BUT431" s="69"/>
      <c r="BUU431" s="69"/>
      <c r="BUV431" s="69"/>
      <c r="BUW431" s="69"/>
      <c r="BUX431" s="69"/>
      <c r="BUY431" s="69"/>
      <c r="BUZ431" s="69"/>
      <c r="BVA431" s="69"/>
      <c r="BVB431" s="69"/>
      <c r="BVC431" s="69"/>
      <c r="BVD431" s="69"/>
      <c r="BVE431" s="69"/>
      <c r="BVF431" s="69"/>
      <c r="BVG431" s="69"/>
      <c r="BVH431" s="69"/>
      <c r="BVI431" s="69"/>
      <c r="BVJ431" s="69"/>
      <c r="BVK431" s="69"/>
      <c r="BVL431" s="69"/>
      <c r="BVM431" s="69"/>
      <c r="BVN431" s="69"/>
      <c r="BVO431" s="69"/>
      <c r="BVP431" s="69"/>
      <c r="BVQ431" s="69"/>
      <c r="BVR431" s="69"/>
      <c r="BVS431" s="69"/>
      <c r="BVT431" s="69"/>
      <c r="BVU431" s="69"/>
      <c r="BVV431" s="69"/>
      <c r="BVW431" s="69"/>
      <c r="BVX431" s="69"/>
      <c r="BVY431" s="69"/>
      <c r="BVZ431" s="69"/>
      <c r="BWA431" s="69"/>
      <c r="BWB431" s="69"/>
      <c r="BWC431" s="69"/>
      <c r="BWD431" s="69"/>
      <c r="BWE431" s="69"/>
      <c r="BWF431" s="69"/>
      <c r="BWG431" s="69"/>
      <c r="BWH431" s="69"/>
      <c r="BWI431" s="69"/>
      <c r="BWJ431" s="69"/>
      <c r="BWK431" s="69"/>
      <c r="BWL431" s="69"/>
      <c r="BWM431" s="69"/>
      <c r="BWN431" s="69"/>
      <c r="BWO431" s="69"/>
      <c r="BWP431" s="69"/>
      <c r="BWQ431" s="69"/>
      <c r="BWR431" s="69"/>
      <c r="BWS431" s="69"/>
      <c r="BWT431" s="69"/>
      <c r="BWU431" s="69"/>
    </row>
    <row r="432" spans="1:1971" s="34" customFormat="1" x14ac:dyDescent="0.25">
      <c r="A432" s="208" t="s">
        <v>124</v>
      </c>
      <c r="B432" s="180" t="s">
        <v>129</v>
      </c>
      <c r="C432" s="180" t="s">
        <v>475</v>
      </c>
      <c r="D432" s="209" t="s">
        <v>480</v>
      </c>
      <c r="E432" s="197" t="s">
        <v>477</v>
      </c>
      <c r="F432" s="31" t="s">
        <v>478</v>
      </c>
      <c r="G432" s="263" t="s">
        <v>862</v>
      </c>
      <c r="H432" s="35"/>
      <c r="I432" s="35"/>
      <c r="J432" s="36"/>
      <c r="K432" s="35"/>
      <c r="L432" s="42"/>
      <c r="M432" s="42"/>
      <c r="N432" s="42"/>
      <c r="O432" s="33" t="s">
        <v>1212</v>
      </c>
      <c r="P432" s="113">
        <v>6</v>
      </c>
      <c r="Q432" s="113">
        <v>6</v>
      </c>
      <c r="R432" s="113">
        <v>6</v>
      </c>
      <c r="S432" s="114">
        <v>1</v>
      </c>
      <c r="T432" s="115">
        <v>115.33333333333333</v>
      </c>
      <c r="U432" s="844" t="s">
        <v>320</v>
      </c>
      <c r="V432" s="849"/>
      <c r="W432" s="848"/>
      <c r="X432" s="849"/>
      <c r="Y432" s="848"/>
      <c r="Z432" s="849"/>
      <c r="AA432" s="848"/>
      <c r="AB432" s="102">
        <v>3</v>
      </c>
      <c r="AC432" s="116">
        <v>0.5</v>
      </c>
      <c r="AD432" s="102">
        <v>3</v>
      </c>
      <c r="AE432" s="116">
        <v>0.5</v>
      </c>
      <c r="AF432" s="117">
        <v>692</v>
      </c>
      <c r="AG432" s="115">
        <v>0</v>
      </c>
      <c r="AH432" s="118">
        <v>0</v>
      </c>
      <c r="AI432" s="115">
        <v>692</v>
      </c>
      <c r="AJ432" s="115">
        <v>980</v>
      </c>
      <c r="AK432" s="116">
        <v>0.70612244897959187</v>
      </c>
      <c r="AL432" s="847" t="s">
        <v>320</v>
      </c>
      <c r="AM432" s="847" t="s">
        <v>320</v>
      </c>
      <c r="AN432" s="844" t="s">
        <v>320</v>
      </c>
      <c r="AO432" s="844"/>
      <c r="AP432" s="848" t="s">
        <v>320</v>
      </c>
      <c r="AQ432" s="844"/>
      <c r="AR432" s="848" t="s">
        <v>320</v>
      </c>
      <c r="AS432" s="844" t="s">
        <v>320</v>
      </c>
      <c r="AT432" s="848" t="s">
        <v>320</v>
      </c>
      <c r="AU432" s="844"/>
      <c r="AV432" s="848" t="s">
        <v>320</v>
      </c>
      <c r="AW432" s="849"/>
      <c r="AX432" s="848" t="s">
        <v>320</v>
      </c>
      <c r="AY432" s="849" t="s">
        <v>320</v>
      </c>
      <c r="AZ432" s="848" t="s">
        <v>320</v>
      </c>
      <c r="BA432" s="844"/>
      <c r="BB432" s="848" t="s">
        <v>320</v>
      </c>
      <c r="BC432" s="849"/>
      <c r="BD432" s="848" t="s">
        <v>320</v>
      </c>
      <c r="BE432" s="849" t="s">
        <v>320</v>
      </c>
      <c r="BF432" s="848" t="s">
        <v>320</v>
      </c>
      <c r="BG432" s="844"/>
      <c r="BH432" s="848" t="s">
        <v>320</v>
      </c>
      <c r="BI432" s="844"/>
      <c r="BJ432" s="848" t="s">
        <v>320</v>
      </c>
      <c r="BK432" s="844" t="s">
        <v>320</v>
      </c>
      <c r="BL432" s="848" t="s">
        <v>320</v>
      </c>
      <c r="BM432" s="102">
        <v>2</v>
      </c>
      <c r="BN432" s="116">
        <v>0.33333333333333331</v>
      </c>
      <c r="BO432" s="102">
        <v>2</v>
      </c>
      <c r="BP432" s="116">
        <v>0.33333333333333331</v>
      </c>
      <c r="BQ432" s="119" t="s">
        <v>937</v>
      </c>
      <c r="BR432" s="228">
        <v>6</v>
      </c>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69"/>
      <c r="CP432" s="69"/>
      <c r="CQ432" s="69"/>
      <c r="CR432" s="69"/>
      <c r="CS432" s="69"/>
      <c r="CT432" s="69"/>
      <c r="CU432" s="69"/>
      <c r="CV432" s="69"/>
      <c r="CW432" s="69"/>
      <c r="CX432" s="69"/>
      <c r="CY432" s="69"/>
      <c r="CZ432" s="69"/>
      <c r="DA432" s="69"/>
      <c r="DB432" s="69"/>
      <c r="DC432" s="69"/>
      <c r="DD432" s="69"/>
      <c r="DE432" s="69"/>
      <c r="DF432" s="69"/>
      <c r="DG432" s="69"/>
      <c r="DH432" s="69"/>
      <c r="DI432" s="69"/>
      <c r="DJ432" s="69"/>
      <c r="DK432" s="69"/>
      <c r="DL432" s="69"/>
      <c r="DM432" s="69"/>
      <c r="DN432" s="69"/>
      <c r="DO432" s="69"/>
      <c r="DP432" s="69"/>
      <c r="DQ432" s="69"/>
      <c r="DR432" s="69"/>
      <c r="DS432" s="69"/>
      <c r="DT432" s="69"/>
      <c r="DU432" s="69"/>
      <c r="DV432" s="69"/>
      <c r="DW432" s="69"/>
      <c r="DX432" s="69"/>
      <c r="DY432" s="69"/>
      <c r="DZ432" s="69"/>
      <c r="EA432" s="69"/>
      <c r="EB432" s="69"/>
      <c r="EC432" s="69"/>
      <c r="ED432" s="69"/>
      <c r="EE432" s="69"/>
      <c r="EF432" s="69"/>
      <c r="EG432" s="69"/>
      <c r="EH432" s="69"/>
      <c r="EI432" s="69"/>
      <c r="EJ432" s="69"/>
      <c r="EK432" s="69"/>
      <c r="EL432" s="69"/>
      <c r="EM432" s="69"/>
      <c r="EN432" s="69"/>
      <c r="EO432" s="69"/>
      <c r="EP432" s="69"/>
      <c r="EQ432" s="69"/>
      <c r="ER432" s="69"/>
      <c r="ES432" s="69"/>
      <c r="ET432" s="69"/>
      <c r="EU432" s="69"/>
      <c r="EV432" s="69"/>
      <c r="EW432" s="69"/>
      <c r="EX432" s="69"/>
      <c r="EY432" s="69"/>
      <c r="EZ432" s="69"/>
      <c r="FA432" s="69"/>
      <c r="FB432" s="69"/>
      <c r="FC432" s="69"/>
      <c r="FD432" s="69"/>
      <c r="FE432" s="69"/>
      <c r="FF432" s="69"/>
      <c r="FG432" s="69"/>
      <c r="FH432" s="69"/>
      <c r="FI432" s="69"/>
      <c r="FJ432" s="69"/>
      <c r="FK432" s="69"/>
      <c r="FL432" s="69"/>
      <c r="FM432" s="69"/>
      <c r="FN432" s="69"/>
      <c r="FO432" s="69"/>
      <c r="FP432" s="69"/>
      <c r="FQ432" s="69"/>
      <c r="FR432" s="69"/>
      <c r="FS432" s="69"/>
      <c r="FT432" s="69"/>
      <c r="FU432" s="69"/>
      <c r="FV432" s="69"/>
      <c r="FW432" s="69"/>
      <c r="FX432" s="69"/>
      <c r="FY432" s="69"/>
      <c r="FZ432" s="69"/>
      <c r="GA432" s="69"/>
      <c r="GB432" s="69"/>
      <c r="GC432" s="69"/>
      <c r="GD432" s="69"/>
      <c r="GE432" s="69"/>
      <c r="GF432" s="69"/>
      <c r="GG432" s="69"/>
      <c r="GH432" s="69"/>
      <c r="GI432" s="69"/>
      <c r="GJ432" s="69"/>
      <c r="GK432" s="69"/>
      <c r="GL432" s="69"/>
      <c r="GM432" s="69"/>
      <c r="GN432" s="69"/>
      <c r="GO432" s="69"/>
      <c r="GP432" s="69"/>
      <c r="GQ432" s="69"/>
      <c r="GR432" s="69"/>
      <c r="GS432" s="69"/>
      <c r="GT432" s="69"/>
      <c r="GU432" s="69"/>
      <c r="GV432" s="69"/>
      <c r="GW432" s="69"/>
      <c r="GX432" s="69"/>
      <c r="GY432" s="69"/>
      <c r="GZ432" s="69"/>
      <c r="HA432" s="69"/>
      <c r="HB432" s="69"/>
      <c r="HC432" s="69"/>
      <c r="HD432" s="69"/>
      <c r="HE432" s="69"/>
      <c r="HF432" s="69"/>
      <c r="HG432" s="69"/>
      <c r="HH432" s="69"/>
      <c r="HI432" s="69"/>
      <c r="HJ432" s="69"/>
      <c r="HK432" s="69"/>
      <c r="HL432" s="69"/>
      <c r="HM432" s="69"/>
      <c r="HN432" s="69"/>
      <c r="HO432" s="69"/>
      <c r="HP432" s="69"/>
      <c r="HQ432" s="69"/>
      <c r="HR432" s="69"/>
      <c r="HS432" s="69"/>
      <c r="HT432" s="69"/>
      <c r="HU432" s="69"/>
      <c r="HV432" s="69"/>
      <c r="HW432" s="69"/>
      <c r="HX432" s="69"/>
      <c r="HY432" s="69"/>
      <c r="HZ432" s="69"/>
      <c r="IA432" s="69"/>
      <c r="IB432" s="69"/>
      <c r="IC432" s="69"/>
      <c r="ID432" s="69"/>
      <c r="IE432" s="69"/>
      <c r="IF432" s="69"/>
      <c r="IG432" s="69"/>
      <c r="IH432" s="69"/>
      <c r="II432" s="69"/>
      <c r="IJ432" s="69"/>
      <c r="IK432" s="69"/>
      <c r="IL432" s="69"/>
      <c r="IM432" s="69"/>
      <c r="IN432" s="69"/>
      <c r="IO432" s="69"/>
      <c r="IP432" s="69"/>
      <c r="IQ432" s="69"/>
      <c r="IR432" s="69"/>
      <c r="IS432" s="69"/>
      <c r="IT432" s="69"/>
      <c r="IU432" s="69"/>
      <c r="IV432" s="69"/>
      <c r="IW432" s="69"/>
      <c r="IX432" s="69"/>
      <c r="IY432" s="69"/>
      <c r="IZ432" s="69"/>
      <c r="JA432" s="69"/>
      <c r="JB432" s="69"/>
      <c r="JC432" s="69"/>
      <c r="JD432" s="69"/>
      <c r="JE432" s="69"/>
      <c r="JF432" s="69"/>
      <c r="JG432" s="69"/>
      <c r="JH432" s="69"/>
      <c r="JI432" s="69"/>
      <c r="JJ432" s="69"/>
      <c r="JK432" s="69"/>
      <c r="JL432" s="69"/>
      <c r="JM432" s="69"/>
      <c r="JN432" s="69"/>
      <c r="JO432" s="69"/>
      <c r="JP432" s="69"/>
      <c r="JQ432" s="69"/>
      <c r="JR432" s="69"/>
      <c r="JS432" s="69"/>
      <c r="JT432" s="69"/>
      <c r="JU432" s="69"/>
      <c r="JV432" s="69"/>
      <c r="JW432" s="69"/>
      <c r="JX432" s="69"/>
      <c r="JY432" s="69"/>
      <c r="JZ432" s="69"/>
      <c r="KA432" s="69"/>
      <c r="KB432" s="69"/>
      <c r="KC432" s="69"/>
      <c r="KD432" s="69"/>
      <c r="KE432" s="69"/>
      <c r="KF432" s="69"/>
      <c r="KG432" s="69"/>
      <c r="KH432" s="69"/>
      <c r="KI432" s="69"/>
      <c r="KJ432" s="69"/>
      <c r="KK432" s="69"/>
      <c r="KL432" s="69"/>
      <c r="KM432" s="69"/>
      <c r="KN432" s="69"/>
      <c r="KO432" s="69"/>
      <c r="KP432" s="69"/>
      <c r="KQ432" s="69"/>
      <c r="KR432" s="69"/>
      <c r="KS432" s="69"/>
      <c r="KT432" s="69"/>
      <c r="KU432" s="69"/>
      <c r="KV432" s="69"/>
      <c r="KW432" s="69"/>
      <c r="KX432" s="69"/>
      <c r="KY432" s="69"/>
      <c r="KZ432" s="69"/>
      <c r="LA432" s="69"/>
      <c r="LB432" s="69"/>
      <c r="LC432" s="69"/>
      <c r="LD432" s="69"/>
      <c r="LE432" s="69"/>
      <c r="LF432" s="69"/>
      <c r="LG432" s="69"/>
      <c r="LH432" s="69"/>
      <c r="LI432" s="69"/>
      <c r="LJ432" s="69"/>
      <c r="LK432" s="69"/>
      <c r="LL432" s="69"/>
      <c r="LM432" s="69"/>
      <c r="LN432" s="69"/>
      <c r="LO432" s="69"/>
      <c r="LP432" s="69"/>
      <c r="LQ432" s="69"/>
      <c r="LR432" s="69"/>
      <c r="LS432" s="69"/>
      <c r="LT432" s="69"/>
      <c r="LU432" s="69"/>
      <c r="LV432" s="69"/>
      <c r="LW432" s="69"/>
      <c r="LX432" s="69"/>
      <c r="LY432" s="69"/>
      <c r="LZ432" s="69"/>
      <c r="MA432" s="69"/>
      <c r="MB432" s="69"/>
      <c r="MC432" s="69"/>
      <c r="MD432" s="69"/>
      <c r="ME432" s="69"/>
      <c r="MF432" s="69"/>
      <c r="MG432" s="69"/>
      <c r="MH432" s="69"/>
      <c r="MI432" s="69"/>
      <c r="MJ432" s="69"/>
      <c r="MK432" s="69"/>
      <c r="ML432" s="69"/>
      <c r="MM432" s="69"/>
      <c r="MN432" s="69"/>
      <c r="MO432" s="69"/>
      <c r="MP432" s="69"/>
      <c r="MQ432" s="69"/>
      <c r="MR432" s="69"/>
      <c r="MS432" s="69"/>
      <c r="MT432" s="69"/>
      <c r="MU432" s="69"/>
      <c r="MV432" s="69"/>
      <c r="MW432" s="69"/>
      <c r="MX432" s="69"/>
      <c r="MY432" s="69"/>
      <c r="MZ432" s="69"/>
      <c r="NA432" s="69"/>
      <c r="NB432" s="69"/>
      <c r="NC432" s="69"/>
      <c r="ND432" s="69"/>
      <c r="NE432" s="69"/>
      <c r="NF432" s="69"/>
      <c r="NG432" s="69"/>
      <c r="NH432" s="69"/>
      <c r="NI432" s="69"/>
      <c r="NJ432" s="69"/>
      <c r="NK432" s="69"/>
      <c r="NL432" s="69"/>
      <c r="NM432" s="69"/>
      <c r="NN432" s="69"/>
      <c r="NO432" s="69"/>
      <c r="NP432" s="69"/>
      <c r="NQ432" s="69"/>
      <c r="NR432" s="69"/>
      <c r="NS432" s="69"/>
      <c r="NT432" s="69"/>
      <c r="NU432" s="69"/>
      <c r="NV432" s="69"/>
      <c r="NW432" s="69"/>
      <c r="NX432" s="69"/>
      <c r="NY432" s="69"/>
      <c r="NZ432" s="69"/>
      <c r="OA432" s="69"/>
      <c r="OB432" s="69"/>
      <c r="OC432" s="69"/>
      <c r="OD432" s="69"/>
      <c r="OE432" s="69"/>
      <c r="OF432" s="69"/>
      <c r="OG432" s="69"/>
      <c r="OH432" s="69"/>
      <c r="OI432" s="69"/>
      <c r="OJ432" s="69"/>
      <c r="OK432" s="69"/>
      <c r="OL432" s="69"/>
      <c r="OM432" s="69"/>
      <c r="ON432" s="69"/>
      <c r="OO432" s="69"/>
      <c r="OP432" s="69"/>
      <c r="OQ432" s="69"/>
      <c r="OR432" s="69"/>
      <c r="OS432" s="69"/>
      <c r="OT432" s="69"/>
      <c r="OU432" s="69"/>
      <c r="OV432" s="69"/>
      <c r="OW432" s="69"/>
      <c r="OX432" s="69"/>
      <c r="OY432" s="69"/>
      <c r="OZ432" s="69"/>
      <c r="PA432" s="69"/>
      <c r="PB432" s="69"/>
      <c r="PC432" s="69"/>
      <c r="PD432" s="69"/>
      <c r="PE432" s="69"/>
      <c r="PF432" s="69"/>
      <c r="PG432" s="69"/>
      <c r="PH432" s="69"/>
      <c r="PI432" s="69"/>
      <c r="PJ432" s="69"/>
      <c r="PK432" s="69"/>
      <c r="PL432" s="69"/>
      <c r="PM432" s="69"/>
      <c r="PN432" s="69"/>
      <c r="PO432" s="69"/>
      <c r="PP432" s="69"/>
      <c r="PQ432" s="69"/>
      <c r="PR432" s="69"/>
      <c r="PS432" s="69"/>
      <c r="PT432" s="69"/>
      <c r="PU432" s="69"/>
      <c r="PV432" s="69"/>
      <c r="PW432" s="69"/>
      <c r="PX432" s="69"/>
      <c r="PY432" s="69"/>
      <c r="PZ432" s="69"/>
      <c r="QA432" s="69"/>
      <c r="QB432" s="69"/>
      <c r="QC432" s="69"/>
      <c r="QD432" s="69"/>
      <c r="QE432" s="69"/>
      <c r="QF432" s="69"/>
      <c r="QG432" s="69"/>
      <c r="QH432" s="69"/>
      <c r="QI432" s="69"/>
      <c r="QJ432" s="69"/>
      <c r="QK432" s="69"/>
      <c r="QL432" s="69"/>
      <c r="QM432" s="69"/>
      <c r="QN432" s="69"/>
      <c r="QO432" s="69"/>
      <c r="QP432" s="69"/>
      <c r="QQ432" s="69"/>
      <c r="QR432" s="69"/>
      <c r="QS432" s="69"/>
      <c r="QT432" s="69"/>
      <c r="QU432" s="69"/>
      <c r="QV432" s="69"/>
      <c r="QW432" s="69"/>
      <c r="QX432" s="69"/>
      <c r="QY432" s="69"/>
      <c r="QZ432" s="69"/>
      <c r="RA432" s="69"/>
      <c r="RB432" s="69"/>
      <c r="RC432" s="69"/>
      <c r="RD432" s="69"/>
      <c r="RE432" s="69"/>
      <c r="RF432" s="69"/>
      <c r="RG432" s="69"/>
      <c r="RH432" s="69"/>
      <c r="RI432" s="69"/>
      <c r="RJ432" s="69"/>
      <c r="RK432" s="69"/>
      <c r="RL432" s="69"/>
      <c r="RM432" s="69"/>
      <c r="RN432" s="69"/>
      <c r="RO432" s="69"/>
      <c r="RP432" s="69"/>
      <c r="RQ432" s="69"/>
      <c r="RR432" s="69"/>
      <c r="RS432" s="69"/>
      <c r="RT432" s="69"/>
      <c r="RU432" s="69"/>
      <c r="RV432" s="69"/>
      <c r="RW432" s="69"/>
      <c r="RX432" s="69"/>
      <c r="RY432" s="69"/>
      <c r="RZ432" s="69"/>
      <c r="SA432" s="69"/>
      <c r="SB432" s="69"/>
      <c r="SC432" s="69"/>
      <c r="SD432" s="69"/>
      <c r="SE432" s="69"/>
      <c r="SF432" s="69"/>
      <c r="SG432" s="69"/>
      <c r="SH432" s="69"/>
      <c r="SI432" s="69"/>
      <c r="SJ432" s="69"/>
      <c r="SK432" s="69"/>
      <c r="SL432" s="69"/>
      <c r="SM432" s="69"/>
      <c r="SN432" s="69"/>
      <c r="SO432" s="69"/>
      <c r="SP432" s="69"/>
      <c r="SQ432" s="69"/>
      <c r="SR432" s="69"/>
      <c r="SS432" s="69"/>
      <c r="ST432" s="69"/>
      <c r="SU432" s="69"/>
      <c r="SV432" s="69"/>
      <c r="SW432" s="69"/>
      <c r="SX432" s="69"/>
      <c r="SY432" s="69"/>
      <c r="SZ432" s="69"/>
      <c r="TA432" s="69"/>
      <c r="TB432" s="69"/>
      <c r="TC432" s="69"/>
      <c r="TD432" s="69"/>
      <c r="TE432" s="69"/>
      <c r="TF432" s="69"/>
      <c r="TG432" s="69"/>
      <c r="TH432" s="69"/>
      <c r="TI432" s="69"/>
      <c r="TJ432" s="69"/>
      <c r="TK432" s="69"/>
      <c r="TL432" s="69"/>
      <c r="TM432" s="69"/>
      <c r="TN432" s="69"/>
      <c r="TO432" s="69"/>
      <c r="TP432" s="69"/>
      <c r="TQ432" s="69"/>
      <c r="TR432" s="69"/>
      <c r="TS432" s="69"/>
      <c r="TT432" s="69"/>
      <c r="TU432" s="69"/>
      <c r="TV432" s="69"/>
      <c r="TW432" s="69"/>
      <c r="TX432" s="69"/>
      <c r="TY432" s="69"/>
      <c r="TZ432" s="69"/>
      <c r="UA432" s="69"/>
      <c r="UB432" s="69"/>
      <c r="UC432" s="69"/>
      <c r="UD432" s="69"/>
      <c r="UE432" s="69"/>
      <c r="UF432" s="69"/>
      <c r="UG432" s="69"/>
      <c r="UH432" s="69"/>
      <c r="UI432" s="69"/>
      <c r="UJ432" s="69"/>
      <c r="UK432" s="69"/>
      <c r="UL432" s="69"/>
      <c r="UM432" s="69"/>
      <c r="UN432" s="69"/>
      <c r="UO432" s="69"/>
      <c r="UP432" s="69"/>
      <c r="UQ432" s="69"/>
      <c r="UR432" s="69"/>
      <c r="US432" s="69"/>
      <c r="UT432" s="69"/>
      <c r="UU432" s="69"/>
      <c r="UV432" s="69"/>
      <c r="UW432" s="69"/>
      <c r="UX432" s="69"/>
      <c r="UY432" s="69"/>
      <c r="UZ432" s="69"/>
      <c r="VA432" s="69"/>
      <c r="VB432" s="69"/>
      <c r="VC432" s="69"/>
      <c r="VD432" s="69"/>
      <c r="VE432" s="69"/>
      <c r="VF432" s="69"/>
      <c r="VG432" s="69"/>
      <c r="VH432" s="69"/>
      <c r="VI432" s="69"/>
      <c r="VJ432" s="69"/>
      <c r="VK432" s="69"/>
      <c r="VL432" s="69"/>
      <c r="VM432" s="69"/>
      <c r="VN432" s="69"/>
      <c r="VO432" s="69"/>
      <c r="VP432" s="69"/>
      <c r="VQ432" s="69"/>
      <c r="VR432" s="69"/>
      <c r="VS432" s="69"/>
      <c r="VT432" s="69"/>
      <c r="VU432" s="69"/>
      <c r="VV432" s="69"/>
      <c r="VW432" s="69"/>
      <c r="VX432" s="69"/>
      <c r="VY432" s="69"/>
      <c r="VZ432" s="69"/>
      <c r="WA432" s="69"/>
      <c r="WB432" s="69"/>
      <c r="WC432" s="69"/>
      <c r="WD432" s="69"/>
      <c r="WE432" s="69"/>
      <c r="WF432" s="69"/>
      <c r="WG432" s="69"/>
      <c r="WH432" s="69"/>
      <c r="WI432" s="69"/>
      <c r="WJ432" s="69"/>
      <c r="WK432" s="69"/>
      <c r="WL432" s="69"/>
      <c r="WM432" s="69"/>
      <c r="WN432" s="69"/>
      <c r="WO432" s="69"/>
      <c r="WP432" s="69"/>
      <c r="WQ432" s="69"/>
      <c r="WR432" s="69"/>
      <c r="WS432" s="69"/>
      <c r="WT432" s="69"/>
      <c r="WU432" s="69"/>
      <c r="WV432" s="69"/>
      <c r="WW432" s="69"/>
      <c r="WX432" s="69"/>
      <c r="WY432" s="69"/>
      <c r="WZ432" s="69"/>
      <c r="XA432" s="69"/>
      <c r="XB432" s="69"/>
      <c r="XC432" s="69"/>
      <c r="XD432" s="69"/>
      <c r="XE432" s="69"/>
      <c r="XF432" s="69"/>
      <c r="XG432" s="69"/>
      <c r="XH432" s="69"/>
      <c r="XI432" s="69"/>
      <c r="XJ432" s="69"/>
      <c r="XK432" s="69"/>
      <c r="XL432" s="69"/>
      <c r="XM432" s="69"/>
      <c r="XN432" s="69"/>
      <c r="XO432" s="69"/>
      <c r="XP432" s="69"/>
      <c r="XQ432" s="69"/>
      <c r="XR432" s="69"/>
      <c r="XS432" s="69"/>
      <c r="XT432" s="69"/>
      <c r="XU432" s="69"/>
      <c r="XV432" s="69"/>
      <c r="XW432" s="69"/>
      <c r="XX432" s="69"/>
      <c r="XY432" s="69"/>
      <c r="XZ432" s="69"/>
      <c r="YA432" s="69"/>
      <c r="YB432" s="69"/>
      <c r="YC432" s="69"/>
      <c r="YD432" s="69"/>
      <c r="YE432" s="69"/>
      <c r="YF432" s="69"/>
      <c r="YG432" s="69"/>
      <c r="YH432" s="69"/>
      <c r="YI432" s="69"/>
      <c r="YJ432" s="69"/>
      <c r="YK432" s="69"/>
      <c r="YL432" s="69"/>
      <c r="YM432" s="69"/>
      <c r="YN432" s="69"/>
      <c r="YO432" s="69"/>
      <c r="YP432" s="69"/>
      <c r="YQ432" s="69"/>
      <c r="YR432" s="69"/>
      <c r="YS432" s="69"/>
      <c r="YT432" s="69"/>
      <c r="YU432" s="69"/>
      <c r="YV432" s="69"/>
      <c r="YW432" s="69"/>
      <c r="YX432" s="69"/>
      <c r="YY432" s="69"/>
      <c r="YZ432" s="69"/>
      <c r="ZA432" s="69"/>
      <c r="ZB432" s="69"/>
      <c r="ZC432" s="69"/>
      <c r="ZD432" s="69"/>
      <c r="ZE432" s="69"/>
      <c r="ZF432" s="69"/>
      <c r="ZG432" s="69"/>
      <c r="ZH432" s="69"/>
      <c r="ZI432" s="69"/>
      <c r="ZJ432" s="69"/>
      <c r="ZK432" s="69"/>
      <c r="ZL432" s="69"/>
      <c r="ZM432" s="69"/>
      <c r="ZN432" s="69"/>
      <c r="ZO432" s="69"/>
      <c r="ZP432" s="69"/>
      <c r="ZQ432" s="69"/>
      <c r="ZR432" s="69"/>
      <c r="ZS432" s="69"/>
      <c r="ZT432" s="69"/>
      <c r="ZU432" s="69"/>
      <c r="ZV432" s="69"/>
      <c r="ZW432" s="69"/>
      <c r="ZX432" s="69"/>
      <c r="ZY432" s="69"/>
      <c r="ZZ432" s="69"/>
      <c r="AAA432" s="69"/>
      <c r="AAB432" s="69"/>
      <c r="AAC432" s="69"/>
      <c r="AAD432" s="69"/>
      <c r="AAE432" s="69"/>
      <c r="AAF432" s="69"/>
      <c r="AAG432" s="69"/>
      <c r="AAH432" s="69"/>
      <c r="AAI432" s="69"/>
      <c r="AAJ432" s="69"/>
      <c r="AAK432" s="69"/>
      <c r="AAL432" s="69"/>
      <c r="AAM432" s="69"/>
      <c r="AAN432" s="69"/>
      <c r="AAO432" s="69"/>
      <c r="AAP432" s="69"/>
      <c r="AAQ432" s="69"/>
      <c r="AAR432" s="69"/>
      <c r="AAS432" s="69"/>
      <c r="AAT432" s="69"/>
      <c r="AAU432" s="69"/>
      <c r="AAV432" s="69"/>
      <c r="AAW432" s="69"/>
      <c r="AAX432" s="69"/>
      <c r="AAY432" s="69"/>
      <c r="AAZ432" s="69"/>
      <c r="ABA432" s="69"/>
      <c r="ABB432" s="69"/>
      <c r="ABC432" s="69"/>
      <c r="ABD432" s="69"/>
      <c r="ABE432" s="69"/>
      <c r="ABF432" s="69"/>
      <c r="ABG432" s="69"/>
      <c r="ABH432" s="69"/>
      <c r="ABI432" s="69"/>
      <c r="ABJ432" s="69"/>
      <c r="ABK432" s="69"/>
      <c r="ABL432" s="69"/>
      <c r="ABM432" s="69"/>
      <c r="ABN432" s="69"/>
      <c r="ABO432" s="69"/>
      <c r="ABP432" s="69"/>
      <c r="ABQ432" s="69"/>
      <c r="ABR432" s="69"/>
      <c r="ABS432" s="69"/>
      <c r="ABT432" s="69"/>
      <c r="ABU432" s="69"/>
      <c r="ABV432" s="69"/>
      <c r="ABW432" s="69"/>
      <c r="ABX432" s="69"/>
      <c r="ABY432" s="69"/>
      <c r="ABZ432" s="69"/>
      <c r="ACA432" s="69"/>
      <c r="ACB432" s="69"/>
      <c r="ACC432" s="69"/>
      <c r="ACD432" s="69"/>
      <c r="ACE432" s="69"/>
      <c r="ACF432" s="69"/>
      <c r="ACG432" s="69"/>
      <c r="ACH432" s="69"/>
      <c r="ACI432" s="69"/>
      <c r="ACJ432" s="69"/>
      <c r="ACK432" s="69"/>
      <c r="ACL432" s="69"/>
      <c r="ACM432" s="69"/>
      <c r="ACN432" s="69"/>
      <c r="ACO432" s="69"/>
      <c r="ACP432" s="69"/>
      <c r="ACQ432" s="69"/>
      <c r="ACR432" s="69"/>
      <c r="ACS432" s="69"/>
      <c r="ACT432" s="69"/>
      <c r="ACU432" s="69"/>
      <c r="ACV432" s="69"/>
      <c r="ACW432" s="69"/>
      <c r="ACX432" s="69"/>
      <c r="ACY432" s="69"/>
      <c r="ACZ432" s="69"/>
      <c r="ADA432" s="69"/>
      <c r="ADB432" s="69"/>
      <c r="ADC432" s="69"/>
      <c r="ADD432" s="69"/>
      <c r="ADE432" s="69"/>
      <c r="ADF432" s="69"/>
      <c r="ADG432" s="69"/>
      <c r="ADH432" s="69"/>
      <c r="ADI432" s="69"/>
      <c r="ADJ432" s="69"/>
      <c r="ADK432" s="69"/>
      <c r="ADL432" s="69"/>
      <c r="ADM432" s="69"/>
      <c r="ADN432" s="69"/>
      <c r="ADO432" s="69"/>
      <c r="ADP432" s="69"/>
      <c r="ADQ432" s="69"/>
      <c r="ADR432" s="69"/>
      <c r="ADS432" s="69"/>
      <c r="ADT432" s="69"/>
      <c r="ADU432" s="69"/>
      <c r="ADV432" s="69"/>
      <c r="ADW432" s="69"/>
      <c r="ADX432" s="69"/>
      <c r="ADY432" s="69"/>
      <c r="ADZ432" s="69"/>
      <c r="AEA432" s="69"/>
      <c r="AEB432" s="69"/>
      <c r="AEC432" s="69"/>
      <c r="AED432" s="69"/>
      <c r="AEE432" s="69"/>
      <c r="AEF432" s="69"/>
      <c r="AEG432" s="69"/>
      <c r="AEH432" s="69"/>
      <c r="AEI432" s="69"/>
      <c r="AEJ432" s="69"/>
      <c r="AEK432" s="69"/>
      <c r="AEL432" s="69"/>
      <c r="AEM432" s="69"/>
      <c r="AEN432" s="69"/>
      <c r="AEO432" s="69"/>
      <c r="AEP432" s="69"/>
      <c r="AEQ432" s="69"/>
      <c r="AER432" s="69"/>
      <c r="AES432" s="69"/>
      <c r="AET432" s="69"/>
      <c r="AEU432" s="69"/>
      <c r="AEV432" s="69"/>
      <c r="AEW432" s="69"/>
      <c r="AEX432" s="69"/>
      <c r="AEY432" s="69"/>
      <c r="AEZ432" s="69"/>
      <c r="AFA432" s="69"/>
      <c r="AFB432" s="69"/>
      <c r="AFC432" s="69"/>
      <c r="AFD432" s="69"/>
      <c r="AFE432" s="69"/>
      <c r="AFF432" s="69"/>
      <c r="AFG432" s="69"/>
      <c r="AFH432" s="69"/>
      <c r="AFI432" s="69"/>
      <c r="AFJ432" s="69"/>
      <c r="AFK432" s="69"/>
      <c r="AFL432" s="69"/>
      <c r="AFM432" s="69"/>
      <c r="AFN432" s="69"/>
      <c r="AFO432" s="69"/>
      <c r="AFP432" s="69"/>
      <c r="AFQ432" s="69"/>
      <c r="AFR432" s="69"/>
      <c r="AFS432" s="69"/>
      <c r="AFT432" s="69"/>
      <c r="AFU432" s="69"/>
      <c r="AFV432" s="69"/>
      <c r="AFW432" s="69"/>
      <c r="AFX432" s="69"/>
      <c r="AFY432" s="69"/>
      <c r="AFZ432" s="69"/>
      <c r="AGA432" s="69"/>
      <c r="AGB432" s="69"/>
      <c r="AGC432" s="69"/>
      <c r="AGD432" s="69"/>
      <c r="AGE432" s="69"/>
      <c r="AGF432" s="69"/>
      <c r="AGG432" s="69"/>
      <c r="AGH432" s="69"/>
      <c r="AGI432" s="69"/>
      <c r="AGJ432" s="69"/>
      <c r="AGK432" s="69"/>
      <c r="AGL432" s="69"/>
      <c r="AGM432" s="69"/>
      <c r="AGN432" s="69"/>
      <c r="AGO432" s="69"/>
      <c r="AGP432" s="69"/>
      <c r="AGQ432" s="69"/>
      <c r="AGR432" s="69"/>
      <c r="AGS432" s="69"/>
      <c r="AGT432" s="69"/>
      <c r="AGU432" s="69"/>
      <c r="AGV432" s="69"/>
      <c r="AGW432" s="69"/>
      <c r="AGX432" s="69"/>
      <c r="AGY432" s="69"/>
      <c r="AGZ432" s="69"/>
      <c r="AHA432" s="69"/>
      <c r="AHB432" s="69"/>
      <c r="AHC432" s="69"/>
      <c r="AHD432" s="69"/>
      <c r="AHE432" s="69"/>
      <c r="AHF432" s="69"/>
      <c r="AHG432" s="69"/>
      <c r="AHH432" s="69"/>
      <c r="AHI432" s="69"/>
      <c r="AHJ432" s="69"/>
      <c r="AHK432" s="69"/>
      <c r="AHL432" s="69"/>
      <c r="AHM432" s="69"/>
      <c r="AHN432" s="69"/>
      <c r="AHO432" s="69"/>
      <c r="AHP432" s="69"/>
      <c r="AHQ432" s="69"/>
      <c r="AHR432" s="69"/>
      <c r="AHS432" s="69"/>
      <c r="AHT432" s="69"/>
      <c r="AHU432" s="69"/>
      <c r="AHV432" s="69"/>
      <c r="AHW432" s="69"/>
      <c r="AHX432" s="69"/>
      <c r="AHY432" s="69"/>
      <c r="AHZ432" s="69"/>
      <c r="AIA432" s="69"/>
      <c r="AIB432" s="69"/>
      <c r="AIC432" s="69"/>
      <c r="AID432" s="69"/>
      <c r="AIE432" s="69"/>
      <c r="AIF432" s="69"/>
      <c r="AIG432" s="69"/>
      <c r="AIH432" s="69"/>
      <c r="AII432" s="69"/>
      <c r="AIJ432" s="69"/>
      <c r="AIK432" s="69"/>
      <c r="AIL432" s="69"/>
      <c r="AIM432" s="69"/>
      <c r="AIN432" s="69"/>
      <c r="AIO432" s="69"/>
      <c r="AIP432" s="69"/>
      <c r="AIQ432" s="69"/>
      <c r="AIR432" s="69"/>
      <c r="AIS432" s="69"/>
      <c r="AIT432" s="69"/>
      <c r="AIU432" s="69"/>
      <c r="AIV432" s="69"/>
      <c r="AIW432" s="69"/>
      <c r="AIX432" s="69"/>
      <c r="AIY432" s="69"/>
      <c r="AIZ432" s="69"/>
      <c r="AJA432" s="69"/>
      <c r="AJB432" s="69"/>
      <c r="AJC432" s="69"/>
      <c r="AJD432" s="69"/>
      <c r="AJE432" s="69"/>
      <c r="AJF432" s="69"/>
      <c r="AJG432" s="69"/>
      <c r="AJH432" s="69"/>
      <c r="AJI432" s="69"/>
      <c r="AJJ432" s="69"/>
      <c r="AJK432" s="69"/>
      <c r="AJL432" s="69"/>
      <c r="AJM432" s="69"/>
      <c r="AJN432" s="69"/>
      <c r="AJO432" s="69"/>
      <c r="AJP432" s="69"/>
      <c r="AJQ432" s="69"/>
      <c r="AJR432" s="69"/>
      <c r="AJS432" s="69"/>
      <c r="AJT432" s="69"/>
      <c r="AJU432" s="69"/>
      <c r="AJV432" s="69"/>
      <c r="AJW432" s="69"/>
      <c r="AJX432" s="69"/>
      <c r="AJY432" s="69"/>
      <c r="AJZ432" s="69"/>
      <c r="AKA432" s="69"/>
      <c r="AKB432" s="69"/>
      <c r="AKC432" s="69"/>
      <c r="AKD432" s="69"/>
      <c r="AKE432" s="69"/>
      <c r="AKF432" s="69"/>
      <c r="AKG432" s="69"/>
      <c r="AKH432" s="69"/>
      <c r="AKI432" s="69"/>
      <c r="AKJ432" s="69"/>
      <c r="AKK432" s="69"/>
      <c r="AKL432" s="69"/>
      <c r="AKM432" s="69"/>
      <c r="AKN432" s="69"/>
      <c r="AKO432" s="69"/>
      <c r="AKP432" s="69"/>
      <c r="AKQ432" s="69"/>
      <c r="AKR432" s="69"/>
      <c r="AKS432" s="69"/>
      <c r="AKT432" s="69"/>
      <c r="AKU432" s="69"/>
      <c r="AKV432" s="69"/>
      <c r="AKW432" s="69"/>
      <c r="AKX432" s="69"/>
      <c r="AKY432" s="69"/>
      <c r="AKZ432" s="69"/>
      <c r="ALA432" s="69"/>
      <c r="ALB432" s="69"/>
      <c r="ALC432" s="69"/>
      <c r="ALD432" s="69"/>
      <c r="ALE432" s="69"/>
      <c r="ALF432" s="69"/>
      <c r="ALG432" s="69"/>
      <c r="ALH432" s="69"/>
      <c r="ALI432" s="69"/>
      <c r="ALJ432" s="69"/>
      <c r="ALK432" s="69"/>
      <c r="ALL432" s="69"/>
      <c r="ALM432" s="69"/>
      <c r="ALN432" s="69"/>
      <c r="ALO432" s="69"/>
      <c r="ALP432" s="69"/>
      <c r="ALQ432" s="69"/>
      <c r="ALR432" s="69"/>
      <c r="ALS432" s="69"/>
      <c r="ALT432" s="69"/>
      <c r="ALU432" s="69"/>
      <c r="ALV432" s="69"/>
      <c r="ALW432" s="69"/>
      <c r="ALX432" s="69"/>
      <c r="ALY432" s="69"/>
      <c r="ALZ432" s="69"/>
      <c r="AMA432" s="69"/>
      <c r="AMB432" s="69"/>
      <c r="AMC432" s="69"/>
      <c r="AMD432" s="69"/>
      <c r="AME432" s="69"/>
      <c r="AMF432" s="69"/>
      <c r="AMG432" s="69"/>
      <c r="AMH432" s="69"/>
      <c r="AMI432" s="69"/>
      <c r="AMJ432" s="69"/>
      <c r="AMK432" s="69"/>
      <c r="AML432" s="69"/>
      <c r="AMM432" s="69"/>
      <c r="AMN432" s="69"/>
      <c r="AMO432" s="69"/>
      <c r="AMP432" s="69"/>
      <c r="AMQ432" s="69"/>
      <c r="AMR432" s="69"/>
      <c r="AMS432" s="69"/>
      <c r="AMT432" s="69"/>
      <c r="AMU432" s="69"/>
      <c r="AMV432" s="69"/>
      <c r="AMW432" s="69"/>
      <c r="AMX432" s="69"/>
      <c r="AMY432" s="69"/>
      <c r="AMZ432" s="69"/>
      <c r="ANA432" s="69"/>
      <c r="ANB432" s="69"/>
      <c r="ANC432" s="69"/>
      <c r="AND432" s="69"/>
      <c r="ANE432" s="69"/>
      <c r="ANF432" s="69"/>
      <c r="ANG432" s="69"/>
      <c r="ANH432" s="69"/>
      <c r="ANI432" s="69"/>
      <c r="ANJ432" s="69"/>
      <c r="ANK432" s="69"/>
      <c r="ANL432" s="69"/>
      <c r="ANM432" s="69"/>
      <c r="ANN432" s="69"/>
      <c r="ANO432" s="69"/>
      <c r="ANP432" s="69"/>
      <c r="ANQ432" s="69"/>
      <c r="ANR432" s="69"/>
      <c r="ANS432" s="69"/>
      <c r="ANT432" s="69"/>
      <c r="ANU432" s="69"/>
      <c r="ANV432" s="69"/>
      <c r="ANW432" s="69"/>
      <c r="ANX432" s="69"/>
      <c r="ANY432" s="69"/>
      <c r="ANZ432" s="69"/>
      <c r="AOA432" s="69"/>
      <c r="AOB432" s="69"/>
      <c r="AOC432" s="69"/>
      <c r="AOD432" s="69"/>
      <c r="AOE432" s="69"/>
      <c r="AOF432" s="69"/>
      <c r="AOG432" s="69"/>
      <c r="AOH432" s="69"/>
      <c r="AOI432" s="69"/>
      <c r="AOJ432" s="69"/>
      <c r="AOK432" s="69"/>
      <c r="AOL432" s="69"/>
      <c r="AOM432" s="69"/>
      <c r="AON432" s="69"/>
      <c r="AOO432" s="69"/>
      <c r="AOP432" s="69"/>
      <c r="AOQ432" s="69"/>
      <c r="AOR432" s="69"/>
      <c r="AOS432" s="69"/>
      <c r="AOT432" s="69"/>
      <c r="AOU432" s="69"/>
      <c r="AOV432" s="69"/>
      <c r="AOW432" s="69"/>
      <c r="AOX432" s="69"/>
      <c r="AOY432" s="69"/>
      <c r="AOZ432" s="69"/>
      <c r="APA432" s="69"/>
      <c r="APB432" s="69"/>
      <c r="APC432" s="69"/>
      <c r="APD432" s="69"/>
      <c r="APE432" s="69"/>
      <c r="APF432" s="69"/>
      <c r="APG432" s="69"/>
      <c r="APH432" s="69"/>
      <c r="API432" s="69"/>
      <c r="APJ432" s="69"/>
      <c r="APK432" s="69"/>
      <c r="APL432" s="69"/>
      <c r="APM432" s="69"/>
      <c r="APN432" s="69"/>
      <c r="APO432" s="69"/>
      <c r="APP432" s="69"/>
      <c r="APQ432" s="69"/>
      <c r="APR432" s="69"/>
      <c r="APS432" s="69"/>
      <c r="APT432" s="69"/>
      <c r="APU432" s="69"/>
      <c r="APV432" s="69"/>
      <c r="APW432" s="69"/>
      <c r="APX432" s="69"/>
      <c r="APY432" s="69"/>
      <c r="APZ432" s="69"/>
      <c r="AQA432" s="69"/>
      <c r="AQB432" s="69"/>
      <c r="AQC432" s="69"/>
      <c r="AQD432" s="69"/>
      <c r="AQE432" s="69"/>
      <c r="AQF432" s="69"/>
      <c r="AQG432" s="69"/>
      <c r="AQH432" s="69"/>
      <c r="AQI432" s="69"/>
      <c r="AQJ432" s="69"/>
      <c r="AQK432" s="69"/>
      <c r="AQL432" s="69"/>
      <c r="AQM432" s="69"/>
      <c r="AQN432" s="69"/>
      <c r="AQO432" s="69"/>
      <c r="AQP432" s="69"/>
      <c r="AQQ432" s="69"/>
      <c r="AQR432" s="69"/>
      <c r="AQS432" s="69"/>
      <c r="AQT432" s="69"/>
      <c r="AQU432" s="69"/>
      <c r="AQV432" s="69"/>
      <c r="AQW432" s="69"/>
      <c r="AQX432" s="69"/>
      <c r="AQY432" s="69"/>
      <c r="AQZ432" s="69"/>
      <c r="ARA432" s="69"/>
      <c r="ARB432" s="69"/>
      <c r="ARC432" s="69"/>
      <c r="ARD432" s="69"/>
      <c r="ARE432" s="69"/>
      <c r="ARF432" s="69"/>
      <c r="ARG432" s="69"/>
      <c r="ARH432" s="69"/>
      <c r="ARI432" s="69"/>
      <c r="ARJ432" s="69"/>
      <c r="ARK432" s="69"/>
      <c r="ARL432" s="69"/>
      <c r="ARM432" s="69"/>
      <c r="ARN432" s="69"/>
      <c r="ARO432" s="69"/>
      <c r="ARP432" s="69"/>
      <c r="ARQ432" s="69"/>
      <c r="ARR432" s="69"/>
      <c r="ARS432" s="69"/>
      <c r="ART432" s="69"/>
      <c r="ARU432" s="69"/>
      <c r="ARV432" s="69"/>
      <c r="ARW432" s="69"/>
      <c r="ARX432" s="69"/>
      <c r="ARY432" s="69"/>
      <c r="ARZ432" s="69"/>
      <c r="ASA432" s="69"/>
      <c r="ASB432" s="69"/>
      <c r="ASC432" s="69"/>
      <c r="ASD432" s="69"/>
      <c r="ASE432" s="69"/>
      <c r="ASF432" s="69"/>
      <c r="ASG432" s="69"/>
      <c r="ASH432" s="69"/>
      <c r="ASI432" s="69"/>
      <c r="ASJ432" s="69"/>
      <c r="ASK432" s="69"/>
      <c r="ASL432" s="69"/>
      <c r="ASM432" s="69"/>
      <c r="ASN432" s="69"/>
      <c r="ASO432" s="69"/>
      <c r="ASP432" s="69"/>
      <c r="ASQ432" s="69"/>
      <c r="ASR432" s="69"/>
      <c r="ASS432" s="69"/>
      <c r="AST432" s="69"/>
      <c r="ASU432" s="69"/>
      <c r="ASV432" s="69"/>
      <c r="ASW432" s="69"/>
      <c r="ASX432" s="69"/>
      <c r="ASY432" s="69"/>
      <c r="ASZ432" s="69"/>
      <c r="ATA432" s="69"/>
      <c r="ATB432" s="69"/>
      <c r="ATC432" s="69"/>
      <c r="ATD432" s="69"/>
      <c r="ATE432" s="69"/>
      <c r="ATF432" s="69"/>
      <c r="ATG432" s="69"/>
      <c r="ATH432" s="69"/>
      <c r="ATI432" s="69"/>
      <c r="ATJ432" s="69"/>
      <c r="ATK432" s="69"/>
      <c r="ATL432" s="69"/>
      <c r="ATM432" s="69"/>
      <c r="ATN432" s="69"/>
      <c r="ATO432" s="69"/>
      <c r="ATP432" s="69"/>
      <c r="ATQ432" s="69"/>
      <c r="ATR432" s="69"/>
      <c r="ATS432" s="69"/>
      <c r="ATT432" s="69"/>
      <c r="ATU432" s="69"/>
      <c r="ATV432" s="69"/>
      <c r="ATW432" s="69"/>
      <c r="ATX432" s="69"/>
      <c r="ATY432" s="69"/>
      <c r="ATZ432" s="69"/>
      <c r="AUA432" s="69"/>
      <c r="AUB432" s="69"/>
      <c r="AUC432" s="69"/>
      <c r="AUD432" s="69"/>
      <c r="AUE432" s="69"/>
      <c r="AUF432" s="69"/>
      <c r="AUG432" s="69"/>
      <c r="AUH432" s="69"/>
      <c r="AUI432" s="69"/>
      <c r="AUJ432" s="69"/>
      <c r="AUK432" s="69"/>
      <c r="AUL432" s="69"/>
      <c r="AUM432" s="69"/>
      <c r="AUN432" s="69"/>
      <c r="AUO432" s="69"/>
      <c r="AUP432" s="69"/>
      <c r="AUQ432" s="69"/>
      <c r="AUR432" s="69"/>
      <c r="AUS432" s="69"/>
      <c r="AUT432" s="69"/>
      <c r="AUU432" s="69"/>
      <c r="AUV432" s="69"/>
      <c r="AUW432" s="69"/>
      <c r="AUX432" s="69"/>
      <c r="AUY432" s="69"/>
      <c r="AUZ432" s="69"/>
      <c r="AVA432" s="69"/>
      <c r="AVB432" s="69"/>
      <c r="AVC432" s="69"/>
      <c r="AVD432" s="69"/>
      <c r="AVE432" s="69"/>
      <c r="AVF432" s="69"/>
      <c r="AVG432" s="69"/>
      <c r="AVH432" s="69"/>
      <c r="AVI432" s="69"/>
      <c r="AVJ432" s="69"/>
      <c r="AVK432" s="69"/>
      <c r="AVL432" s="69"/>
      <c r="AVM432" s="69"/>
      <c r="AVN432" s="69"/>
      <c r="AVO432" s="69"/>
      <c r="AVP432" s="69"/>
      <c r="AVQ432" s="69"/>
      <c r="AVR432" s="69"/>
      <c r="AVS432" s="69"/>
      <c r="AVT432" s="69"/>
      <c r="AVU432" s="69"/>
      <c r="AVV432" s="69"/>
      <c r="AVW432" s="69"/>
      <c r="AVX432" s="69"/>
      <c r="AVY432" s="69"/>
      <c r="AVZ432" s="69"/>
      <c r="AWA432" s="69"/>
      <c r="AWB432" s="69"/>
      <c r="AWC432" s="69"/>
      <c r="AWD432" s="69"/>
      <c r="AWE432" s="69"/>
      <c r="AWF432" s="69"/>
      <c r="AWG432" s="69"/>
      <c r="AWH432" s="69"/>
      <c r="AWI432" s="69"/>
      <c r="AWJ432" s="69"/>
      <c r="AWK432" s="69"/>
      <c r="AWL432" s="69"/>
      <c r="AWM432" s="69"/>
      <c r="AWN432" s="69"/>
      <c r="AWO432" s="69"/>
      <c r="AWP432" s="69"/>
      <c r="AWQ432" s="69"/>
      <c r="AWR432" s="69"/>
      <c r="AWS432" s="69"/>
      <c r="AWT432" s="69"/>
      <c r="AWU432" s="69"/>
      <c r="AWV432" s="69"/>
      <c r="AWW432" s="69"/>
      <c r="AWX432" s="69"/>
      <c r="AWY432" s="69"/>
      <c r="AWZ432" s="69"/>
      <c r="AXA432" s="69"/>
      <c r="AXB432" s="69"/>
      <c r="AXC432" s="69"/>
      <c r="AXD432" s="69"/>
      <c r="AXE432" s="69"/>
      <c r="AXF432" s="69"/>
      <c r="AXG432" s="69"/>
      <c r="AXH432" s="69"/>
      <c r="AXI432" s="69"/>
      <c r="AXJ432" s="69"/>
      <c r="AXK432" s="69"/>
      <c r="AXL432" s="69"/>
      <c r="AXM432" s="69"/>
      <c r="AXN432" s="69"/>
      <c r="AXO432" s="69"/>
      <c r="AXP432" s="69"/>
      <c r="AXQ432" s="69"/>
      <c r="AXR432" s="69"/>
      <c r="AXS432" s="69"/>
      <c r="AXT432" s="69"/>
      <c r="AXU432" s="69"/>
      <c r="AXV432" s="69"/>
      <c r="AXW432" s="69"/>
      <c r="AXX432" s="69"/>
      <c r="AXY432" s="69"/>
      <c r="AXZ432" s="69"/>
      <c r="AYA432" s="69"/>
      <c r="AYB432" s="69"/>
      <c r="AYC432" s="69"/>
      <c r="AYD432" s="69"/>
      <c r="AYE432" s="69"/>
      <c r="AYF432" s="69"/>
      <c r="AYG432" s="69"/>
      <c r="AYH432" s="69"/>
      <c r="AYI432" s="69"/>
      <c r="AYJ432" s="69"/>
      <c r="AYK432" s="69"/>
      <c r="AYL432" s="69"/>
      <c r="AYM432" s="69"/>
      <c r="AYN432" s="69"/>
      <c r="AYO432" s="69"/>
      <c r="AYP432" s="69"/>
      <c r="AYQ432" s="69"/>
      <c r="AYR432" s="69"/>
      <c r="AYS432" s="69"/>
      <c r="AYT432" s="69"/>
      <c r="AYU432" s="69"/>
      <c r="AYV432" s="69"/>
      <c r="AYW432" s="69"/>
      <c r="AYX432" s="69"/>
      <c r="AYY432" s="69"/>
      <c r="AYZ432" s="69"/>
      <c r="AZA432" s="69"/>
      <c r="AZB432" s="69"/>
      <c r="AZC432" s="69"/>
      <c r="AZD432" s="69"/>
      <c r="AZE432" s="69"/>
      <c r="AZF432" s="69"/>
      <c r="AZG432" s="69"/>
      <c r="AZH432" s="69"/>
      <c r="AZI432" s="69"/>
      <c r="AZJ432" s="69"/>
      <c r="AZK432" s="69"/>
      <c r="AZL432" s="69"/>
      <c r="AZM432" s="69"/>
      <c r="AZN432" s="69"/>
      <c r="AZO432" s="69"/>
      <c r="AZP432" s="69"/>
      <c r="AZQ432" s="69"/>
      <c r="AZR432" s="69"/>
      <c r="AZS432" s="69"/>
      <c r="AZT432" s="69"/>
      <c r="AZU432" s="69"/>
      <c r="AZV432" s="69"/>
      <c r="AZW432" s="69"/>
      <c r="AZX432" s="69"/>
      <c r="AZY432" s="69"/>
      <c r="AZZ432" s="69"/>
      <c r="BAA432" s="69"/>
      <c r="BAB432" s="69"/>
      <c r="BAC432" s="69"/>
      <c r="BAD432" s="69"/>
      <c r="BAE432" s="69"/>
      <c r="BAF432" s="69"/>
      <c r="BAG432" s="69"/>
      <c r="BAH432" s="69"/>
      <c r="BAI432" s="69"/>
      <c r="BAJ432" s="69"/>
      <c r="BAK432" s="69"/>
      <c r="BAL432" s="69"/>
      <c r="BAM432" s="69"/>
      <c r="BAN432" s="69"/>
      <c r="BAO432" s="69"/>
      <c r="BAP432" s="69"/>
      <c r="BAQ432" s="69"/>
      <c r="BAR432" s="69"/>
      <c r="BAS432" s="69"/>
      <c r="BAT432" s="69"/>
      <c r="BAU432" s="69"/>
      <c r="BAV432" s="69"/>
      <c r="BAW432" s="69"/>
      <c r="BAX432" s="69"/>
      <c r="BAY432" s="69"/>
      <c r="BAZ432" s="69"/>
      <c r="BBA432" s="69"/>
      <c r="BBB432" s="69"/>
      <c r="BBC432" s="69"/>
      <c r="BBD432" s="69"/>
      <c r="BBE432" s="69"/>
      <c r="BBF432" s="69"/>
      <c r="BBG432" s="69"/>
      <c r="BBH432" s="69"/>
      <c r="BBI432" s="69"/>
      <c r="BBJ432" s="69"/>
      <c r="BBK432" s="69"/>
      <c r="BBL432" s="69"/>
      <c r="BBM432" s="69"/>
      <c r="BBN432" s="69"/>
      <c r="BBO432" s="69"/>
      <c r="BBP432" s="69"/>
      <c r="BBQ432" s="69"/>
      <c r="BBR432" s="69"/>
      <c r="BBS432" s="69"/>
      <c r="BBT432" s="69"/>
      <c r="BBU432" s="69"/>
      <c r="BBV432" s="69"/>
      <c r="BBW432" s="69"/>
      <c r="BBX432" s="69"/>
      <c r="BBY432" s="69"/>
      <c r="BBZ432" s="69"/>
      <c r="BCA432" s="69"/>
      <c r="BCB432" s="69"/>
      <c r="BCC432" s="69"/>
      <c r="BCD432" s="69"/>
      <c r="BCE432" s="69"/>
      <c r="BCF432" s="69"/>
      <c r="BCG432" s="69"/>
      <c r="BCH432" s="69"/>
      <c r="BCI432" s="69"/>
      <c r="BCJ432" s="69"/>
      <c r="BCK432" s="69"/>
      <c r="BCL432" s="69"/>
      <c r="BCM432" s="69"/>
      <c r="BCN432" s="69"/>
      <c r="BCO432" s="69"/>
      <c r="BCP432" s="69"/>
      <c r="BCQ432" s="69"/>
      <c r="BCR432" s="69"/>
      <c r="BCS432" s="69"/>
      <c r="BCT432" s="69"/>
      <c r="BCU432" s="69"/>
      <c r="BCV432" s="69"/>
      <c r="BCW432" s="69"/>
      <c r="BCX432" s="69"/>
      <c r="BCY432" s="69"/>
      <c r="BCZ432" s="69"/>
      <c r="BDA432" s="69"/>
      <c r="BDB432" s="69"/>
      <c r="BDC432" s="69"/>
      <c r="BDD432" s="69"/>
      <c r="BDE432" s="69"/>
      <c r="BDF432" s="69"/>
      <c r="BDG432" s="69"/>
      <c r="BDH432" s="69"/>
      <c r="BDI432" s="69"/>
      <c r="BDJ432" s="69"/>
      <c r="BDK432" s="69"/>
      <c r="BDL432" s="69"/>
      <c r="BDM432" s="69"/>
      <c r="BDN432" s="69"/>
      <c r="BDO432" s="69"/>
      <c r="BDP432" s="69"/>
      <c r="BDQ432" s="69"/>
      <c r="BDR432" s="69"/>
      <c r="BDS432" s="69"/>
      <c r="BDT432" s="69"/>
      <c r="BDU432" s="69"/>
      <c r="BDV432" s="69"/>
      <c r="BDW432" s="69"/>
      <c r="BDX432" s="69"/>
      <c r="BDY432" s="69"/>
      <c r="BDZ432" s="69"/>
      <c r="BEA432" s="69"/>
      <c r="BEB432" s="69"/>
      <c r="BEC432" s="69"/>
      <c r="BED432" s="69"/>
      <c r="BEE432" s="69"/>
      <c r="BEF432" s="69"/>
      <c r="BEG432" s="69"/>
      <c r="BEH432" s="69"/>
      <c r="BEI432" s="69"/>
      <c r="BEJ432" s="69"/>
      <c r="BEK432" s="69"/>
      <c r="BEL432" s="69"/>
      <c r="BEM432" s="69"/>
      <c r="BEN432" s="69"/>
      <c r="BEO432" s="69"/>
      <c r="BEP432" s="69"/>
      <c r="BEQ432" s="69"/>
      <c r="BER432" s="69"/>
      <c r="BES432" s="69"/>
      <c r="BET432" s="69"/>
      <c r="BEU432" s="69"/>
      <c r="BEV432" s="69"/>
      <c r="BEW432" s="69"/>
      <c r="BEX432" s="69"/>
      <c r="BEY432" s="69"/>
      <c r="BEZ432" s="69"/>
      <c r="BFA432" s="69"/>
      <c r="BFB432" s="69"/>
      <c r="BFC432" s="69"/>
      <c r="BFD432" s="69"/>
      <c r="BFE432" s="69"/>
      <c r="BFF432" s="69"/>
      <c r="BFG432" s="69"/>
      <c r="BFH432" s="69"/>
      <c r="BFI432" s="69"/>
      <c r="BFJ432" s="69"/>
      <c r="BFK432" s="69"/>
      <c r="BFL432" s="69"/>
      <c r="BFM432" s="69"/>
      <c r="BFN432" s="69"/>
      <c r="BFO432" s="69"/>
      <c r="BFP432" s="69"/>
      <c r="BFQ432" s="69"/>
      <c r="BFR432" s="69"/>
      <c r="BFS432" s="69"/>
      <c r="BFT432" s="69"/>
      <c r="BFU432" s="69"/>
      <c r="BFV432" s="69"/>
      <c r="BFW432" s="69"/>
      <c r="BFX432" s="69"/>
      <c r="BFY432" s="69"/>
      <c r="BFZ432" s="69"/>
      <c r="BGA432" s="69"/>
      <c r="BGB432" s="69"/>
      <c r="BGC432" s="69"/>
      <c r="BGD432" s="69"/>
      <c r="BGE432" s="69"/>
      <c r="BGF432" s="69"/>
      <c r="BGG432" s="69"/>
      <c r="BGH432" s="69"/>
      <c r="BGI432" s="69"/>
      <c r="BGJ432" s="69"/>
      <c r="BGK432" s="69"/>
      <c r="BGL432" s="69"/>
      <c r="BGM432" s="69"/>
      <c r="BGN432" s="69"/>
      <c r="BGO432" s="69"/>
      <c r="BGP432" s="69"/>
      <c r="BGQ432" s="69"/>
      <c r="BGR432" s="69"/>
      <c r="BGS432" s="69"/>
      <c r="BGT432" s="69"/>
      <c r="BGU432" s="69"/>
      <c r="BGV432" s="69"/>
      <c r="BGW432" s="69"/>
      <c r="BGX432" s="69"/>
      <c r="BGY432" s="69"/>
      <c r="BGZ432" s="69"/>
      <c r="BHA432" s="69"/>
      <c r="BHB432" s="69"/>
      <c r="BHC432" s="69"/>
      <c r="BHD432" s="69"/>
      <c r="BHE432" s="69"/>
      <c r="BHF432" s="69"/>
      <c r="BHG432" s="69"/>
      <c r="BHH432" s="69"/>
      <c r="BHI432" s="69"/>
      <c r="BHJ432" s="69"/>
      <c r="BHK432" s="69"/>
      <c r="BHL432" s="69"/>
      <c r="BHM432" s="69"/>
      <c r="BHN432" s="69"/>
      <c r="BHO432" s="69"/>
      <c r="BHP432" s="69"/>
      <c r="BHQ432" s="69"/>
      <c r="BHR432" s="69"/>
      <c r="BHS432" s="69"/>
      <c r="BHT432" s="69"/>
      <c r="BHU432" s="69"/>
      <c r="BHV432" s="69"/>
      <c r="BHW432" s="69"/>
      <c r="BHX432" s="69"/>
      <c r="BHY432" s="69"/>
      <c r="BHZ432" s="69"/>
      <c r="BIA432" s="69"/>
      <c r="BIB432" s="69"/>
      <c r="BIC432" s="69"/>
      <c r="BID432" s="69"/>
      <c r="BIE432" s="69"/>
      <c r="BIF432" s="69"/>
      <c r="BIG432" s="69"/>
      <c r="BIH432" s="69"/>
      <c r="BII432" s="69"/>
      <c r="BIJ432" s="69"/>
      <c r="BIK432" s="69"/>
      <c r="BIL432" s="69"/>
      <c r="BIM432" s="69"/>
      <c r="BIN432" s="69"/>
      <c r="BIO432" s="69"/>
      <c r="BIP432" s="69"/>
      <c r="BIQ432" s="69"/>
      <c r="BIR432" s="69"/>
      <c r="BIS432" s="69"/>
      <c r="BIT432" s="69"/>
      <c r="BIU432" s="69"/>
      <c r="BIV432" s="69"/>
      <c r="BIW432" s="69"/>
      <c r="BIX432" s="69"/>
      <c r="BIY432" s="69"/>
      <c r="BIZ432" s="69"/>
      <c r="BJA432" s="69"/>
      <c r="BJB432" s="69"/>
      <c r="BJC432" s="69"/>
      <c r="BJD432" s="69"/>
      <c r="BJE432" s="69"/>
      <c r="BJF432" s="69"/>
      <c r="BJG432" s="69"/>
      <c r="BJH432" s="69"/>
      <c r="BJI432" s="69"/>
      <c r="BJJ432" s="69"/>
      <c r="BJK432" s="69"/>
      <c r="BJL432" s="69"/>
      <c r="BJM432" s="69"/>
      <c r="BJN432" s="69"/>
      <c r="BJO432" s="69"/>
      <c r="BJP432" s="69"/>
      <c r="BJQ432" s="69"/>
      <c r="BJR432" s="69"/>
      <c r="BJS432" s="69"/>
      <c r="BJT432" s="69"/>
      <c r="BJU432" s="69"/>
      <c r="BJV432" s="69"/>
      <c r="BJW432" s="69"/>
      <c r="BJX432" s="69"/>
      <c r="BJY432" s="69"/>
      <c r="BJZ432" s="69"/>
      <c r="BKA432" s="69"/>
      <c r="BKB432" s="69"/>
      <c r="BKC432" s="69"/>
      <c r="BKD432" s="69"/>
      <c r="BKE432" s="69"/>
      <c r="BKF432" s="69"/>
      <c r="BKG432" s="69"/>
      <c r="BKH432" s="69"/>
      <c r="BKI432" s="69"/>
      <c r="BKJ432" s="69"/>
      <c r="BKK432" s="69"/>
      <c r="BKL432" s="69"/>
      <c r="BKM432" s="69"/>
      <c r="BKN432" s="69"/>
      <c r="BKO432" s="69"/>
      <c r="BKP432" s="69"/>
      <c r="BKQ432" s="69"/>
      <c r="BKR432" s="69"/>
      <c r="BKS432" s="69"/>
      <c r="BKT432" s="69"/>
      <c r="BKU432" s="69"/>
      <c r="BKV432" s="69"/>
      <c r="BKW432" s="69"/>
      <c r="BKX432" s="69"/>
      <c r="BKY432" s="69"/>
      <c r="BKZ432" s="69"/>
      <c r="BLA432" s="69"/>
      <c r="BLB432" s="69"/>
      <c r="BLC432" s="69"/>
      <c r="BLD432" s="69"/>
      <c r="BLE432" s="69"/>
      <c r="BLF432" s="69"/>
      <c r="BLG432" s="69"/>
      <c r="BLH432" s="69"/>
      <c r="BLI432" s="69"/>
      <c r="BLJ432" s="69"/>
      <c r="BLK432" s="69"/>
      <c r="BLL432" s="69"/>
      <c r="BLM432" s="69"/>
      <c r="BLN432" s="69"/>
      <c r="BLO432" s="69"/>
      <c r="BLP432" s="69"/>
      <c r="BLQ432" s="69"/>
      <c r="BLR432" s="69"/>
      <c r="BLS432" s="69"/>
      <c r="BLT432" s="69"/>
      <c r="BLU432" s="69"/>
      <c r="BLV432" s="69"/>
      <c r="BLW432" s="69"/>
      <c r="BLX432" s="69"/>
      <c r="BLY432" s="69"/>
      <c r="BLZ432" s="69"/>
      <c r="BMA432" s="69"/>
      <c r="BMB432" s="69"/>
      <c r="BMC432" s="69"/>
      <c r="BMD432" s="69"/>
      <c r="BME432" s="69"/>
      <c r="BMF432" s="69"/>
      <c r="BMG432" s="69"/>
      <c r="BMH432" s="69"/>
      <c r="BMI432" s="69"/>
      <c r="BMJ432" s="69"/>
      <c r="BMK432" s="69"/>
      <c r="BML432" s="69"/>
      <c r="BMM432" s="69"/>
      <c r="BMN432" s="69"/>
      <c r="BMO432" s="69"/>
      <c r="BMP432" s="69"/>
      <c r="BMQ432" s="69"/>
      <c r="BMR432" s="69"/>
      <c r="BMS432" s="69"/>
      <c r="BMT432" s="69"/>
      <c r="BMU432" s="69"/>
      <c r="BMV432" s="69"/>
      <c r="BMW432" s="69"/>
      <c r="BMX432" s="69"/>
      <c r="BMY432" s="69"/>
      <c r="BMZ432" s="69"/>
      <c r="BNA432" s="69"/>
      <c r="BNB432" s="69"/>
      <c r="BNC432" s="69"/>
      <c r="BND432" s="69"/>
      <c r="BNE432" s="69"/>
      <c r="BNF432" s="69"/>
      <c r="BNG432" s="69"/>
      <c r="BNH432" s="69"/>
      <c r="BNI432" s="69"/>
      <c r="BNJ432" s="69"/>
      <c r="BNK432" s="69"/>
      <c r="BNL432" s="69"/>
      <c r="BNM432" s="69"/>
      <c r="BNN432" s="69"/>
      <c r="BNO432" s="69"/>
      <c r="BNP432" s="69"/>
      <c r="BNQ432" s="69"/>
      <c r="BNR432" s="69"/>
      <c r="BNS432" s="69"/>
      <c r="BNT432" s="69"/>
      <c r="BNU432" s="69"/>
      <c r="BNV432" s="69"/>
      <c r="BNW432" s="69"/>
      <c r="BNX432" s="69"/>
      <c r="BNY432" s="69"/>
      <c r="BNZ432" s="69"/>
      <c r="BOA432" s="69"/>
      <c r="BOB432" s="69"/>
      <c r="BOC432" s="69"/>
      <c r="BOD432" s="69"/>
      <c r="BOE432" s="69"/>
      <c r="BOF432" s="69"/>
      <c r="BOG432" s="69"/>
      <c r="BOH432" s="69"/>
      <c r="BOI432" s="69"/>
      <c r="BOJ432" s="69"/>
      <c r="BOK432" s="69"/>
      <c r="BOL432" s="69"/>
      <c r="BOM432" s="69"/>
      <c r="BON432" s="69"/>
      <c r="BOO432" s="69"/>
      <c r="BOP432" s="69"/>
      <c r="BOQ432" s="69"/>
      <c r="BOR432" s="69"/>
      <c r="BOS432" s="69"/>
      <c r="BOT432" s="69"/>
      <c r="BOU432" s="69"/>
      <c r="BOV432" s="69"/>
      <c r="BOW432" s="69"/>
      <c r="BOX432" s="69"/>
      <c r="BOY432" s="69"/>
      <c r="BOZ432" s="69"/>
      <c r="BPA432" s="69"/>
      <c r="BPB432" s="69"/>
      <c r="BPC432" s="69"/>
      <c r="BPD432" s="69"/>
      <c r="BPE432" s="69"/>
      <c r="BPF432" s="69"/>
      <c r="BPG432" s="69"/>
      <c r="BPH432" s="69"/>
      <c r="BPI432" s="69"/>
      <c r="BPJ432" s="69"/>
      <c r="BPK432" s="69"/>
      <c r="BPL432" s="69"/>
      <c r="BPM432" s="69"/>
      <c r="BPN432" s="69"/>
      <c r="BPO432" s="69"/>
      <c r="BPP432" s="69"/>
      <c r="BPQ432" s="69"/>
      <c r="BPR432" s="69"/>
      <c r="BPS432" s="69"/>
      <c r="BPT432" s="69"/>
      <c r="BPU432" s="69"/>
      <c r="BPV432" s="69"/>
      <c r="BPW432" s="69"/>
      <c r="BPX432" s="69"/>
      <c r="BPY432" s="69"/>
      <c r="BPZ432" s="69"/>
      <c r="BQA432" s="69"/>
      <c r="BQB432" s="69"/>
      <c r="BQC432" s="69"/>
      <c r="BQD432" s="69"/>
      <c r="BQE432" s="69"/>
      <c r="BQF432" s="69"/>
      <c r="BQG432" s="69"/>
      <c r="BQH432" s="69"/>
      <c r="BQI432" s="69"/>
      <c r="BQJ432" s="69"/>
      <c r="BQK432" s="69"/>
      <c r="BQL432" s="69"/>
      <c r="BQM432" s="69"/>
      <c r="BQN432" s="69"/>
      <c r="BQO432" s="69"/>
      <c r="BQP432" s="69"/>
      <c r="BQQ432" s="69"/>
      <c r="BQR432" s="69"/>
      <c r="BQS432" s="69"/>
      <c r="BQT432" s="69"/>
      <c r="BQU432" s="69"/>
      <c r="BQV432" s="69"/>
      <c r="BQW432" s="69"/>
      <c r="BQX432" s="69"/>
      <c r="BQY432" s="69"/>
      <c r="BQZ432" s="69"/>
      <c r="BRA432" s="69"/>
      <c r="BRB432" s="69"/>
      <c r="BRC432" s="69"/>
      <c r="BRD432" s="69"/>
      <c r="BRE432" s="69"/>
      <c r="BRF432" s="69"/>
      <c r="BRG432" s="69"/>
      <c r="BRH432" s="69"/>
      <c r="BRI432" s="69"/>
      <c r="BRJ432" s="69"/>
      <c r="BRK432" s="69"/>
      <c r="BRL432" s="69"/>
      <c r="BRM432" s="69"/>
      <c r="BRN432" s="69"/>
      <c r="BRO432" s="69"/>
      <c r="BRP432" s="69"/>
      <c r="BRQ432" s="69"/>
      <c r="BRR432" s="69"/>
      <c r="BRS432" s="69"/>
      <c r="BRT432" s="69"/>
      <c r="BRU432" s="69"/>
      <c r="BRV432" s="69"/>
      <c r="BRW432" s="69"/>
      <c r="BRX432" s="69"/>
      <c r="BRY432" s="69"/>
      <c r="BRZ432" s="69"/>
      <c r="BSA432" s="69"/>
      <c r="BSB432" s="69"/>
      <c r="BSC432" s="69"/>
      <c r="BSD432" s="69"/>
      <c r="BSE432" s="69"/>
      <c r="BSF432" s="69"/>
      <c r="BSG432" s="69"/>
      <c r="BSH432" s="69"/>
      <c r="BSI432" s="69"/>
      <c r="BSJ432" s="69"/>
      <c r="BSK432" s="69"/>
      <c r="BSL432" s="69"/>
      <c r="BSM432" s="69"/>
      <c r="BSN432" s="69"/>
      <c r="BSO432" s="69"/>
      <c r="BSP432" s="69"/>
      <c r="BSQ432" s="69"/>
      <c r="BSR432" s="69"/>
      <c r="BSS432" s="69"/>
      <c r="BST432" s="69"/>
      <c r="BSU432" s="69"/>
      <c r="BSV432" s="69"/>
      <c r="BSW432" s="69"/>
      <c r="BSX432" s="69"/>
      <c r="BSY432" s="69"/>
      <c r="BSZ432" s="69"/>
      <c r="BTA432" s="69"/>
      <c r="BTB432" s="69"/>
      <c r="BTC432" s="69"/>
      <c r="BTD432" s="69"/>
      <c r="BTE432" s="69"/>
      <c r="BTF432" s="69"/>
      <c r="BTG432" s="69"/>
      <c r="BTH432" s="69"/>
      <c r="BTI432" s="69"/>
      <c r="BTJ432" s="69"/>
      <c r="BTK432" s="69"/>
      <c r="BTL432" s="69"/>
      <c r="BTM432" s="69"/>
      <c r="BTN432" s="69"/>
      <c r="BTO432" s="69"/>
      <c r="BTP432" s="69"/>
      <c r="BTQ432" s="69"/>
      <c r="BTR432" s="69"/>
      <c r="BTS432" s="69"/>
      <c r="BTT432" s="69"/>
      <c r="BTU432" s="69"/>
      <c r="BTV432" s="69"/>
      <c r="BTW432" s="69"/>
      <c r="BTX432" s="69"/>
      <c r="BTY432" s="69"/>
      <c r="BTZ432" s="69"/>
      <c r="BUA432" s="69"/>
      <c r="BUB432" s="69"/>
      <c r="BUC432" s="69"/>
      <c r="BUD432" s="69"/>
      <c r="BUE432" s="69"/>
      <c r="BUF432" s="69"/>
      <c r="BUG432" s="69"/>
      <c r="BUH432" s="69"/>
      <c r="BUI432" s="69"/>
      <c r="BUJ432" s="69"/>
      <c r="BUK432" s="69"/>
      <c r="BUL432" s="69"/>
      <c r="BUM432" s="69"/>
      <c r="BUN432" s="69"/>
      <c r="BUO432" s="69"/>
      <c r="BUP432" s="69"/>
      <c r="BUQ432" s="69"/>
      <c r="BUR432" s="69"/>
      <c r="BUS432" s="69"/>
      <c r="BUT432" s="69"/>
      <c r="BUU432" s="69"/>
      <c r="BUV432" s="69"/>
      <c r="BUW432" s="69"/>
      <c r="BUX432" s="69"/>
      <c r="BUY432" s="69"/>
      <c r="BUZ432" s="69"/>
      <c r="BVA432" s="69"/>
      <c r="BVB432" s="69"/>
      <c r="BVC432" s="69"/>
      <c r="BVD432" s="69"/>
      <c r="BVE432" s="69"/>
      <c r="BVF432" s="69"/>
      <c r="BVG432" s="69"/>
      <c r="BVH432" s="69"/>
      <c r="BVI432" s="69"/>
      <c r="BVJ432" s="69"/>
      <c r="BVK432" s="69"/>
      <c r="BVL432" s="69"/>
      <c r="BVM432" s="69"/>
      <c r="BVN432" s="69"/>
      <c r="BVO432" s="69"/>
      <c r="BVP432" s="69"/>
      <c r="BVQ432" s="69"/>
      <c r="BVR432" s="69"/>
      <c r="BVS432" s="69"/>
      <c r="BVT432" s="69"/>
      <c r="BVU432" s="69"/>
      <c r="BVV432" s="69"/>
      <c r="BVW432" s="69"/>
      <c r="BVX432" s="69"/>
      <c r="BVY432" s="69"/>
      <c r="BVZ432" s="69"/>
      <c r="BWA432" s="69"/>
      <c r="BWB432" s="69"/>
      <c r="BWC432" s="69"/>
      <c r="BWD432" s="69"/>
      <c r="BWE432" s="69"/>
      <c r="BWF432" s="69"/>
      <c r="BWG432" s="69"/>
      <c r="BWH432" s="69"/>
      <c r="BWI432" s="69"/>
      <c r="BWJ432" s="69"/>
      <c r="BWK432" s="69"/>
      <c r="BWL432" s="69"/>
      <c r="BWM432" s="69"/>
      <c r="BWN432" s="69"/>
      <c r="BWO432" s="69"/>
      <c r="BWP432" s="69"/>
      <c r="BWQ432" s="69"/>
      <c r="BWR432" s="69"/>
      <c r="BWS432" s="69"/>
      <c r="BWT432" s="69"/>
      <c r="BWU432" s="69"/>
    </row>
    <row r="433" spans="1:1971" s="34" customFormat="1" x14ac:dyDescent="0.25">
      <c r="A433" s="208" t="s">
        <v>124</v>
      </c>
      <c r="B433" s="180" t="s">
        <v>130</v>
      </c>
      <c r="C433" s="180" t="s">
        <v>475</v>
      </c>
      <c r="D433" s="209" t="s">
        <v>480</v>
      </c>
      <c r="E433" s="197" t="s">
        <v>477</v>
      </c>
      <c r="F433" s="31" t="s">
        <v>478</v>
      </c>
      <c r="G433" s="263" t="s">
        <v>862</v>
      </c>
      <c r="H433" s="35"/>
      <c r="I433" s="35"/>
      <c r="J433" s="36"/>
      <c r="K433" s="35"/>
      <c r="L433" s="42"/>
      <c r="M433" s="42"/>
      <c r="N433" s="42"/>
      <c r="O433" s="33" t="s">
        <v>768</v>
      </c>
      <c r="P433" s="113">
        <v>6</v>
      </c>
      <c r="Q433" s="102">
        <v>0</v>
      </c>
      <c r="R433" s="102">
        <v>7</v>
      </c>
      <c r="S433" s="114">
        <v>1.1666666666666667</v>
      </c>
      <c r="T433" s="115">
        <v>408.5</v>
      </c>
      <c r="U433" s="115">
        <v>217.66666666666666</v>
      </c>
      <c r="V433" s="849"/>
      <c r="W433" s="848"/>
      <c r="X433" s="849"/>
      <c r="Y433" s="848"/>
      <c r="Z433" s="849"/>
      <c r="AA433" s="848"/>
      <c r="AB433" s="102">
        <v>3</v>
      </c>
      <c r="AC433" s="116">
        <v>0.42857142857142855</v>
      </c>
      <c r="AD433" s="102">
        <v>3</v>
      </c>
      <c r="AE433" s="116">
        <v>0.5</v>
      </c>
      <c r="AF433" s="117">
        <v>2449</v>
      </c>
      <c r="AG433" s="115">
        <v>2</v>
      </c>
      <c r="AH433" s="118">
        <v>8.1599347205222358E-4</v>
      </c>
      <c r="AI433" s="115">
        <v>2451</v>
      </c>
      <c r="AJ433" s="115">
        <v>3310</v>
      </c>
      <c r="AK433" s="116">
        <v>0.74048338368580058</v>
      </c>
      <c r="AL433" s="117">
        <v>2449</v>
      </c>
      <c r="AM433" s="117">
        <v>2</v>
      </c>
      <c r="AN433" s="115">
        <v>2451</v>
      </c>
      <c r="AO433" s="115">
        <v>1305</v>
      </c>
      <c r="AP433" s="116">
        <v>0.5328705594120049</v>
      </c>
      <c r="AQ433" s="115">
        <v>1</v>
      </c>
      <c r="AR433" s="116">
        <v>0.5</v>
      </c>
      <c r="AS433" s="115">
        <v>1306</v>
      </c>
      <c r="AT433" s="116">
        <v>0.53284373725010203</v>
      </c>
      <c r="AU433" s="115">
        <v>2</v>
      </c>
      <c r="AV433" s="116">
        <v>1.5325670498084292E-3</v>
      </c>
      <c r="AW433" s="102">
        <v>0</v>
      </c>
      <c r="AX433" s="116">
        <v>0</v>
      </c>
      <c r="AY433" s="102">
        <v>2</v>
      </c>
      <c r="AZ433" s="116">
        <v>1.5313935681470138E-3</v>
      </c>
      <c r="BA433" s="115">
        <v>2</v>
      </c>
      <c r="BB433" s="116">
        <v>1</v>
      </c>
      <c r="BC433" s="102">
        <v>0</v>
      </c>
      <c r="BD433" s="116">
        <v>0</v>
      </c>
      <c r="BE433" s="102">
        <v>2</v>
      </c>
      <c r="BF433" s="116">
        <v>1</v>
      </c>
      <c r="BG433" s="115">
        <v>2</v>
      </c>
      <c r="BH433" s="116">
        <v>1.5313935681470138E-3</v>
      </c>
      <c r="BI433" s="115">
        <v>33</v>
      </c>
      <c r="BJ433" s="116">
        <v>2.5267993874425729E-2</v>
      </c>
      <c r="BK433" s="115">
        <v>35</v>
      </c>
      <c r="BL433" s="116">
        <v>2.679938744257274E-2</v>
      </c>
      <c r="BM433" s="102">
        <v>2</v>
      </c>
      <c r="BN433" s="116">
        <v>0.2857142857142857</v>
      </c>
      <c r="BO433" s="102">
        <v>2</v>
      </c>
      <c r="BP433" s="116">
        <v>0.33333333333333331</v>
      </c>
      <c r="BQ433" s="119" t="s">
        <v>937</v>
      </c>
      <c r="BR433" s="228">
        <v>6</v>
      </c>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69"/>
      <c r="CO433" s="69"/>
      <c r="CP433" s="69"/>
      <c r="CQ433" s="69"/>
      <c r="CR433" s="69"/>
      <c r="CS433" s="69"/>
      <c r="CT433" s="69"/>
      <c r="CU433" s="69"/>
      <c r="CV433" s="69"/>
      <c r="CW433" s="69"/>
      <c r="CX433" s="69"/>
      <c r="CY433" s="69"/>
      <c r="CZ433" s="69"/>
      <c r="DA433" s="69"/>
      <c r="DB433" s="69"/>
      <c r="DC433" s="69"/>
      <c r="DD433" s="69"/>
      <c r="DE433" s="69"/>
      <c r="DF433" s="69"/>
      <c r="DG433" s="69"/>
      <c r="DH433" s="69"/>
      <c r="DI433" s="69"/>
      <c r="DJ433" s="69"/>
      <c r="DK433" s="69"/>
      <c r="DL433" s="69"/>
      <c r="DM433" s="69"/>
      <c r="DN433" s="69"/>
      <c r="DO433" s="69"/>
      <c r="DP433" s="69"/>
      <c r="DQ433" s="69"/>
      <c r="DR433" s="69"/>
      <c r="DS433" s="69"/>
      <c r="DT433" s="69"/>
      <c r="DU433" s="69"/>
      <c r="DV433" s="69"/>
      <c r="DW433" s="69"/>
      <c r="DX433" s="69"/>
      <c r="DY433" s="69"/>
      <c r="DZ433" s="69"/>
      <c r="EA433" s="69"/>
      <c r="EB433" s="69"/>
      <c r="EC433" s="69"/>
      <c r="ED433" s="69"/>
      <c r="EE433" s="69"/>
      <c r="EF433" s="69"/>
      <c r="EG433" s="69"/>
      <c r="EH433" s="69"/>
      <c r="EI433" s="69"/>
      <c r="EJ433" s="69"/>
      <c r="EK433" s="69"/>
      <c r="EL433" s="69"/>
      <c r="EM433" s="69"/>
      <c r="EN433" s="69"/>
      <c r="EO433" s="69"/>
      <c r="EP433" s="69"/>
      <c r="EQ433" s="69"/>
      <c r="ER433" s="69"/>
      <c r="ES433" s="69"/>
      <c r="ET433" s="69"/>
      <c r="EU433" s="69"/>
      <c r="EV433" s="69"/>
      <c r="EW433" s="69"/>
      <c r="EX433" s="69"/>
      <c r="EY433" s="69"/>
      <c r="EZ433" s="69"/>
      <c r="FA433" s="69"/>
      <c r="FB433" s="69"/>
      <c r="FC433" s="69"/>
      <c r="FD433" s="69"/>
      <c r="FE433" s="69"/>
      <c r="FF433" s="69"/>
      <c r="FG433" s="69"/>
      <c r="FH433" s="69"/>
      <c r="FI433" s="69"/>
      <c r="FJ433" s="69"/>
      <c r="FK433" s="69"/>
      <c r="FL433" s="69"/>
      <c r="FM433" s="69"/>
      <c r="FN433" s="69"/>
      <c r="FO433" s="69"/>
      <c r="FP433" s="69"/>
      <c r="FQ433" s="69"/>
      <c r="FR433" s="69"/>
      <c r="FS433" s="69"/>
      <c r="FT433" s="69"/>
      <c r="FU433" s="69"/>
      <c r="FV433" s="69"/>
      <c r="FW433" s="69"/>
      <c r="FX433" s="69"/>
      <c r="FY433" s="69"/>
      <c r="FZ433" s="69"/>
      <c r="GA433" s="69"/>
      <c r="GB433" s="69"/>
      <c r="GC433" s="69"/>
      <c r="GD433" s="69"/>
      <c r="GE433" s="69"/>
      <c r="GF433" s="69"/>
      <c r="GG433" s="69"/>
      <c r="GH433" s="69"/>
      <c r="GI433" s="69"/>
      <c r="GJ433" s="69"/>
      <c r="GK433" s="69"/>
      <c r="GL433" s="69"/>
      <c r="GM433" s="69"/>
      <c r="GN433" s="69"/>
      <c r="GO433" s="69"/>
      <c r="GP433" s="69"/>
      <c r="GQ433" s="69"/>
      <c r="GR433" s="69"/>
      <c r="GS433" s="69"/>
      <c r="GT433" s="69"/>
      <c r="GU433" s="69"/>
      <c r="GV433" s="69"/>
      <c r="GW433" s="69"/>
      <c r="GX433" s="69"/>
      <c r="GY433" s="69"/>
      <c r="GZ433" s="69"/>
      <c r="HA433" s="69"/>
      <c r="HB433" s="69"/>
      <c r="HC433" s="69"/>
      <c r="HD433" s="69"/>
      <c r="HE433" s="69"/>
      <c r="HF433" s="69"/>
      <c r="HG433" s="69"/>
      <c r="HH433" s="69"/>
      <c r="HI433" s="69"/>
      <c r="HJ433" s="69"/>
      <c r="HK433" s="69"/>
      <c r="HL433" s="69"/>
      <c r="HM433" s="69"/>
      <c r="HN433" s="69"/>
      <c r="HO433" s="69"/>
      <c r="HP433" s="69"/>
      <c r="HQ433" s="69"/>
      <c r="HR433" s="69"/>
      <c r="HS433" s="69"/>
      <c r="HT433" s="69"/>
      <c r="HU433" s="69"/>
      <c r="HV433" s="69"/>
      <c r="HW433" s="69"/>
      <c r="HX433" s="69"/>
      <c r="HY433" s="69"/>
      <c r="HZ433" s="69"/>
      <c r="IA433" s="69"/>
      <c r="IB433" s="69"/>
      <c r="IC433" s="69"/>
      <c r="ID433" s="69"/>
      <c r="IE433" s="69"/>
      <c r="IF433" s="69"/>
      <c r="IG433" s="69"/>
      <c r="IH433" s="69"/>
      <c r="II433" s="69"/>
      <c r="IJ433" s="69"/>
      <c r="IK433" s="69"/>
      <c r="IL433" s="69"/>
      <c r="IM433" s="69"/>
      <c r="IN433" s="69"/>
      <c r="IO433" s="69"/>
      <c r="IP433" s="69"/>
      <c r="IQ433" s="69"/>
      <c r="IR433" s="69"/>
      <c r="IS433" s="69"/>
      <c r="IT433" s="69"/>
      <c r="IU433" s="69"/>
      <c r="IV433" s="69"/>
      <c r="IW433" s="69"/>
      <c r="IX433" s="69"/>
      <c r="IY433" s="69"/>
      <c r="IZ433" s="69"/>
      <c r="JA433" s="69"/>
      <c r="JB433" s="69"/>
      <c r="JC433" s="69"/>
      <c r="JD433" s="69"/>
      <c r="JE433" s="69"/>
      <c r="JF433" s="69"/>
      <c r="JG433" s="69"/>
      <c r="JH433" s="69"/>
      <c r="JI433" s="69"/>
      <c r="JJ433" s="69"/>
      <c r="JK433" s="69"/>
      <c r="JL433" s="69"/>
      <c r="JM433" s="69"/>
      <c r="JN433" s="69"/>
      <c r="JO433" s="69"/>
      <c r="JP433" s="69"/>
      <c r="JQ433" s="69"/>
      <c r="JR433" s="69"/>
      <c r="JS433" s="69"/>
      <c r="JT433" s="69"/>
      <c r="JU433" s="69"/>
      <c r="JV433" s="69"/>
      <c r="JW433" s="69"/>
      <c r="JX433" s="69"/>
      <c r="JY433" s="69"/>
      <c r="JZ433" s="69"/>
      <c r="KA433" s="69"/>
      <c r="KB433" s="69"/>
      <c r="KC433" s="69"/>
      <c r="KD433" s="69"/>
      <c r="KE433" s="69"/>
      <c r="KF433" s="69"/>
      <c r="KG433" s="69"/>
      <c r="KH433" s="69"/>
      <c r="KI433" s="69"/>
      <c r="KJ433" s="69"/>
      <c r="KK433" s="69"/>
      <c r="KL433" s="69"/>
      <c r="KM433" s="69"/>
      <c r="KN433" s="69"/>
      <c r="KO433" s="69"/>
      <c r="KP433" s="69"/>
      <c r="KQ433" s="69"/>
      <c r="KR433" s="69"/>
      <c r="KS433" s="69"/>
      <c r="KT433" s="69"/>
      <c r="KU433" s="69"/>
      <c r="KV433" s="69"/>
      <c r="KW433" s="69"/>
      <c r="KX433" s="69"/>
      <c r="KY433" s="69"/>
      <c r="KZ433" s="69"/>
      <c r="LA433" s="69"/>
      <c r="LB433" s="69"/>
      <c r="LC433" s="69"/>
      <c r="LD433" s="69"/>
      <c r="LE433" s="69"/>
      <c r="LF433" s="69"/>
      <c r="LG433" s="69"/>
      <c r="LH433" s="69"/>
      <c r="LI433" s="69"/>
      <c r="LJ433" s="69"/>
      <c r="LK433" s="69"/>
      <c r="LL433" s="69"/>
      <c r="LM433" s="69"/>
      <c r="LN433" s="69"/>
      <c r="LO433" s="69"/>
      <c r="LP433" s="69"/>
      <c r="LQ433" s="69"/>
      <c r="LR433" s="69"/>
      <c r="LS433" s="69"/>
      <c r="LT433" s="69"/>
      <c r="LU433" s="69"/>
      <c r="LV433" s="69"/>
      <c r="LW433" s="69"/>
      <c r="LX433" s="69"/>
      <c r="LY433" s="69"/>
      <c r="LZ433" s="69"/>
      <c r="MA433" s="69"/>
      <c r="MB433" s="69"/>
      <c r="MC433" s="69"/>
      <c r="MD433" s="69"/>
      <c r="ME433" s="69"/>
      <c r="MF433" s="69"/>
      <c r="MG433" s="69"/>
      <c r="MH433" s="69"/>
      <c r="MI433" s="69"/>
      <c r="MJ433" s="69"/>
      <c r="MK433" s="69"/>
      <c r="ML433" s="69"/>
      <c r="MM433" s="69"/>
      <c r="MN433" s="69"/>
      <c r="MO433" s="69"/>
      <c r="MP433" s="69"/>
      <c r="MQ433" s="69"/>
      <c r="MR433" s="69"/>
      <c r="MS433" s="69"/>
      <c r="MT433" s="69"/>
      <c r="MU433" s="69"/>
      <c r="MV433" s="69"/>
      <c r="MW433" s="69"/>
      <c r="MX433" s="69"/>
      <c r="MY433" s="69"/>
      <c r="MZ433" s="69"/>
      <c r="NA433" s="69"/>
      <c r="NB433" s="69"/>
      <c r="NC433" s="69"/>
      <c r="ND433" s="69"/>
      <c r="NE433" s="69"/>
      <c r="NF433" s="69"/>
      <c r="NG433" s="69"/>
      <c r="NH433" s="69"/>
      <c r="NI433" s="69"/>
      <c r="NJ433" s="69"/>
      <c r="NK433" s="69"/>
      <c r="NL433" s="69"/>
      <c r="NM433" s="69"/>
      <c r="NN433" s="69"/>
      <c r="NO433" s="69"/>
      <c r="NP433" s="69"/>
      <c r="NQ433" s="69"/>
      <c r="NR433" s="69"/>
      <c r="NS433" s="69"/>
      <c r="NT433" s="69"/>
      <c r="NU433" s="69"/>
      <c r="NV433" s="69"/>
      <c r="NW433" s="69"/>
      <c r="NX433" s="69"/>
      <c r="NY433" s="69"/>
      <c r="NZ433" s="69"/>
      <c r="OA433" s="69"/>
      <c r="OB433" s="69"/>
      <c r="OC433" s="69"/>
      <c r="OD433" s="69"/>
      <c r="OE433" s="69"/>
      <c r="OF433" s="69"/>
      <c r="OG433" s="69"/>
      <c r="OH433" s="69"/>
      <c r="OI433" s="69"/>
      <c r="OJ433" s="69"/>
      <c r="OK433" s="69"/>
      <c r="OL433" s="69"/>
      <c r="OM433" s="69"/>
      <c r="ON433" s="69"/>
      <c r="OO433" s="69"/>
      <c r="OP433" s="69"/>
      <c r="OQ433" s="69"/>
      <c r="OR433" s="69"/>
      <c r="OS433" s="69"/>
      <c r="OT433" s="69"/>
      <c r="OU433" s="69"/>
      <c r="OV433" s="69"/>
      <c r="OW433" s="69"/>
      <c r="OX433" s="69"/>
      <c r="OY433" s="69"/>
      <c r="OZ433" s="69"/>
      <c r="PA433" s="69"/>
      <c r="PB433" s="69"/>
      <c r="PC433" s="69"/>
      <c r="PD433" s="69"/>
      <c r="PE433" s="69"/>
      <c r="PF433" s="69"/>
      <c r="PG433" s="69"/>
      <c r="PH433" s="69"/>
      <c r="PI433" s="69"/>
      <c r="PJ433" s="69"/>
      <c r="PK433" s="69"/>
      <c r="PL433" s="69"/>
      <c r="PM433" s="69"/>
      <c r="PN433" s="69"/>
      <c r="PO433" s="69"/>
      <c r="PP433" s="69"/>
      <c r="PQ433" s="69"/>
      <c r="PR433" s="69"/>
      <c r="PS433" s="69"/>
      <c r="PT433" s="69"/>
      <c r="PU433" s="69"/>
      <c r="PV433" s="69"/>
      <c r="PW433" s="69"/>
      <c r="PX433" s="69"/>
      <c r="PY433" s="69"/>
      <c r="PZ433" s="69"/>
      <c r="QA433" s="69"/>
      <c r="QB433" s="69"/>
      <c r="QC433" s="69"/>
      <c r="QD433" s="69"/>
      <c r="QE433" s="69"/>
      <c r="QF433" s="69"/>
      <c r="QG433" s="69"/>
      <c r="QH433" s="69"/>
      <c r="QI433" s="69"/>
      <c r="QJ433" s="69"/>
      <c r="QK433" s="69"/>
      <c r="QL433" s="69"/>
      <c r="QM433" s="69"/>
      <c r="QN433" s="69"/>
      <c r="QO433" s="69"/>
      <c r="QP433" s="69"/>
      <c r="QQ433" s="69"/>
      <c r="QR433" s="69"/>
      <c r="QS433" s="69"/>
      <c r="QT433" s="69"/>
      <c r="QU433" s="69"/>
      <c r="QV433" s="69"/>
      <c r="QW433" s="69"/>
      <c r="QX433" s="69"/>
      <c r="QY433" s="69"/>
      <c r="QZ433" s="69"/>
      <c r="RA433" s="69"/>
      <c r="RB433" s="69"/>
      <c r="RC433" s="69"/>
      <c r="RD433" s="69"/>
      <c r="RE433" s="69"/>
      <c r="RF433" s="69"/>
      <c r="RG433" s="69"/>
      <c r="RH433" s="69"/>
      <c r="RI433" s="69"/>
      <c r="RJ433" s="69"/>
      <c r="RK433" s="69"/>
      <c r="RL433" s="69"/>
      <c r="RM433" s="69"/>
      <c r="RN433" s="69"/>
      <c r="RO433" s="69"/>
      <c r="RP433" s="69"/>
      <c r="RQ433" s="69"/>
      <c r="RR433" s="69"/>
      <c r="RS433" s="69"/>
      <c r="RT433" s="69"/>
      <c r="RU433" s="69"/>
      <c r="RV433" s="69"/>
      <c r="RW433" s="69"/>
      <c r="RX433" s="69"/>
      <c r="RY433" s="69"/>
      <c r="RZ433" s="69"/>
      <c r="SA433" s="69"/>
      <c r="SB433" s="69"/>
      <c r="SC433" s="69"/>
      <c r="SD433" s="69"/>
      <c r="SE433" s="69"/>
      <c r="SF433" s="69"/>
      <c r="SG433" s="69"/>
      <c r="SH433" s="69"/>
      <c r="SI433" s="69"/>
      <c r="SJ433" s="69"/>
      <c r="SK433" s="69"/>
      <c r="SL433" s="69"/>
      <c r="SM433" s="69"/>
      <c r="SN433" s="69"/>
      <c r="SO433" s="69"/>
      <c r="SP433" s="69"/>
      <c r="SQ433" s="69"/>
      <c r="SR433" s="69"/>
      <c r="SS433" s="69"/>
      <c r="ST433" s="69"/>
      <c r="SU433" s="69"/>
      <c r="SV433" s="69"/>
      <c r="SW433" s="69"/>
      <c r="SX433" s="69"/>
      <c r="SY433" s="69"/>
      <c r="SZ433" s="69"/>
      <c r="TA433" s="69"/>
      <c r="TB433" s="69"/>
      <c r="TC433" s="69"/>
      <c r="TD433" s="69"/>
      <c r="TE433" s="69"/>
      <c r="TF433" s="69"/>
      <c r="TG433" s="69"/>
      <c r="TH433" s="69"/>
      <c r="TI433" s="69"/>
      <c r="TJ433" s="69"/>
      <c r="TK433" s="69"/>
      <c r="TL433" s="69"/>
      <c r="TM433" s="69"/>
      <c r="TN433" s="69"/>
      <c r="TO433" s="69"/>
      <c r="TP433" s="69"/>
      <c r="TQ433" s="69"/>
      <c r="TR433" s="69"/>
      <c r="TS433" s="69"/>
      <c r="TT433" s="69"/>
      <c r="TU433" s="69"/>
      <c r="TV433" s="69"/>
      <c r="TW433" s="69"/>
      <c r="TX433" s="69"/>
      <c r="TY433" s="69"/>
      <c r="TZ433" s="69"/>
      <c r="UA433" s="69"/>
      <c r="UB433" s="69"/>
      <c r="UC433" s="69"/>
      <c r="UD433" s="69"/>
      <c r="UE433" s="69"/>
      <c r="UF433" s="69"/>
      <c r="UG433" s="69"/>
      <c r="UH433" s="69"/>
      <c r="UI433" s="69"/>
      <c r="UJ433" s="69"/>
      <c r="UK433" s="69"/>
      <c r="UL433" s="69"/>
      <c r="UM433" s="69"/>
      <c r="UN433" s="69"/>
      <c r="UO433" s="69"/>
      <c r="UP433" s="69"/>
      <c r="UQ433" s="69"/>
      <c r="UR433" s="69"/>
      <c r="US433" s="69"/>
      <c r="UT433" s="69"/>
      <c r="UU433" s="69"/>
      <c r="UV433" s="69"/>
      <c r="UW433" s="69"/>
      <c r="UX433" s="69"/>
      <c r="UY433" s="69"/>
      <c r="UZ433" s="69"/>
      <c r="VA433" s="69"/>
      <c r="VB433" s="69"/>
      <c r="VC433" s="69"/>
      <c r="VD433" s="69"/>
      <c r="VE433" s="69"/>
      <c r="VF433" s="69"/>
      <c r="VG433" s="69"/>
      <c r="VH433" s="69"/>
      <c r="VI433" s="69"/>
      <c r="VJ433" s="69"/>
      <c r="VK433" s="69"/>
      <c r="VL433" s="69"/>
      <c r="VM433" s="69"/>
      <c r="VN433" s="69"/>
      <c r="VO433" s="69"/>
      <c r="VP433" s="69"/>
      <c r="VQ433" s="69"/>
      <c r="VR433" s="69"/>
      <c r="VS433" s="69"/>
      <c r="VT433" s="69"/>
      <c r="VU433" s="69"/>
      <c r="VV433" s="69"/>
      <c r="VW433" s="69"/>
      <c r="VX433" s="69"/>
      <c r="VY433" s="69"/>
      <c r="VZ433" s="69"/>
      <c r="WA433" s="69"/>
      <c r="WB433" s="69"/>
      <c r="WC433" s="69"/>
      <c r="WD433" s="69"/>
      <c r="WE433" s="69"/>
      <c r="WF433" s="69"/>
      <c r="WG433" s="69"/>
      <c r="WH433" s="69"/>
      <c r="WI433" s="69"/>
      <c r="WJ433" s="69"/>
      <c r="WK433" s="69"/>
      <c r="WL433" s="69"/>
      <c r="WM433" s="69"/>
      <c r="WN433" s="69"/>
      <c r="WO433" s="69"/>
      <c r="WP433" s="69"/>
      <c r="WQ433" s="69"/>
      <c r="WR433" s="69"/>
      <c r="WS433" s="69"/>
      <c r="WT433" s="69"/>
      <c r="WU433" s="69"/>
      <c r="WV433" s="69"/>
      <c r="WW433" s="69"/>
      <c r="WX433" s="69"/>
      <c r="WY433" s="69"/>
      <c r="WZ433" s="69"/>
      <c r="XA433" s="69"/>
      <c r="XB433" s="69"/>
      <c r="XC433" s="69"/>
      <c r="XD433" s="69"/>
      <c r="XE433" s="69"/>
      <c r="XF433" s="69"/>
      <c r="XG433" s="69"/>
      <c r="XH433" s="69"/>
      <c r="XI433" s="69"/>
      <c r="XJ433" s="69"/>
      <c r="XK433" s="69"/>
      <c r="XL433" s="69"/>
      <c r="XM433" s="69"/>
      <c r="XN433" s="69"/>
      <c r="XO433" s="69"/>
      <c r="XP433" s="69"/>
      <c r="XQ433" s="69"/>
      <c r="XR433" s="69"/>
      <c r="XS433" s="69"/>
      <c r="XT433" s="69"/>
      <c r="XU433" s="69"/>
      <c r="XV433" s="69"/>
      <c r="XW433" s="69"/>
      <c r="XX433" s="69"/>
      <c r="XY433" s="69"/>
      <c r="XZ433" s="69"/>
      <c r="YA433" s="69"/>
      <c r="YB433" s="69"/>
      <c r="YC433" s="69"/>
      <c r="YD433" s="69"/>
      <c r="YE433" s="69"/>
      <c r="YF433" s="69"/>
      <c r="YG433" s="69"/>
      <c r="YH433" s="69"/>
      <c r="YI433" s="69"/>
      <c r="YJ433" s="69"/>
      <c r="YK433" s="69"/>
      <c r="YL433" s="69"/>
      <c r="YM433" s="69"/>
      <c r="YN433" s="69"/>
      <c r="YO433" s="69"/>
      <c r="YP433" s="69"/>
      <c r="YQ433" s="69"/>
      <c r="YR433" s="69"/>
      <c r="YS433" s="69"/>
      <c r="YT433" s="69"/>
      <c r="YU433" s="69"/>
      <c r="YV433" s="69"/>
      <c r="YW433" s="69"/>
      <c r="YX433" s="69"/>
      <c r="YY433" s="69"/>
      <c r="YZ433" s="69"/>
      <c r="ZA433" s="69"/>
      <c r="ZB433" s="69"/>
      <c r="ZC433" s="69"/>
      <c r="ZD433" s="69"/>
      <c r="ZE433" s="69"/>
      <c r="ZF433" s="69"/>
      <c r="ZG433" s="69"/>
      <c r="ZH433" s="69"/>
      <c r="ZI433" s="69"/>
      <c r="ZJ433" s="69"/>
      <c r="ZK433" s="69"/>
      <c r="ZL433" s="69"/>
      <c r="ZM433" s="69"/>
      <c r="ZN433" s="69"/>
      <c r="ZO433" s="69"/>
      <c r="ZP433" s="69"/>
      <c r="ZQ433" s="69"/>
      <c r="ZR433" s="69"/>
      <c r="ZS433" s="69"/>
      <c r="ZT433" s="69"/>
      <c r="ZU433" s="69"/>
      <c r="ZV433" s="69"/>
      <c r="ZW433" s="69"/>
      <c r="ZX433" s="69"/>
      <c r="ZY433" s="69"/>
      <c r="ZZ433" s="69"/>
      <c r="AAA433" s="69"/>
      <c r="AAB433" s="69"/>
      <c r="AAC433" s="69"/>
      <c r="AAD433" s="69"/>
      <c r="AAE433" s="69"/>
      <c r="AAF433" s="69"/>
      <c r="AAG433" s="69"/>
      <c r="AAH433" s="69"/>
      <c r="AAI433" s="69"/>
      <c r="AAJ433" s="69"/>
      <c r="AAK433" s="69"/>
      <c r="AAL433" s="69"/>
      <c r="AAM433" s="69"/>
      <c r="AAN433" s="69"/>
      <c r="AAO433" s="69"/>
      <c r="AAP433" s="69"/>
      <c r="AAQ433" s="69"/>
      <c r="AAR433" s="69"/>
      <c r="AAS433" s="69"/>
      <c r="AAT433" s="69"/>
      <c r="AAU433" s="69"/>
      <c r="AAV433" s="69"/>
      <c r="AAW433" s="69"/>
      <c r="AAX433" s="69"/>
      <c r="AAY433" s="69"/>
      <c r="AAZ433" s="69"/>
      <c r="ABA433" s="69"/>
      <c r="ABB433" s="69"/>
      <c r="ABC433" s="69"/>
      <c r="ABD433" s="69"/>
      <c r="ABE433" s="69"/>
      <c r="ABF433" s="69"/>
      <c r="ABG433" s="69"/>
      <c r="ABH433" s="69"/>
      <c r="ABI433" s="69"/>
      <c r="ABJ433" s="69"/>
      <c r="ABK433" s="69"/>
      <c r="ABL433" s="69"/>
      <c r="ABM433" s="69"/>
      <c r="ABN433" s="69"/>
      <c r="ABO433" s="69"/>
      <c r="ABP433" s="69"/>
      <c r="ABQ433" s="69"/>
      <c r="ABR433" s="69"/>
      <c r="ABS433" s="69"/>
      <c r="ABT433" s="69"/>
      <c r="ABU433" s="69"/>
      <c r="ABV433" s="69"/>
      <c r="ABW433" s="69"/>
      <c r="ABX433" s="69"/>
      <c r="ABY433" s="69"/>
      <c r="ABZ433" s="69"/>
      <c r="ACA433" s="69"/>
      <c r="ACB433" s="69"/>
      <c r="ACC433" s="69"/>
      <c r="ACD433" s="69"/>
      <c r="ACE433" s="69"/>
      <c r="ACF433" s="69"/>
      <c r="ACG433" s="69"/>
      <c r="ACH433" s="69"/>
      <c r="ACI433" s="69"/>
      <c r="ACJ433" s="69"/>
      <c r="ACK433" s="69"/>
      <c r="ACL433" s="69"/>
      <c r="ACM433" s="69"/>
      <c r="ACN433" s="69"/>
      <c r="ACO433" s="69"/>
      <c r="ACP433" s="69"/>
      <c r="ACQ433" s="69"/>
      <c r="ACR433" s="69"/>
      <c r="ACS433" s="69"/>
      <c r="ACT433" s="69"/>
      <c r="ACU433" s="69"/>
      <c r="ACV433" s="69"/>
      <c r="ACW433" s="69"/>
      <c r="ACX433" s="69"/>
      <c r="ACY433" s="69"/>
      <c r="ACZ433" s="69"/>
      <c r="ADA433" s="69"/>
      <c r="ADB433" s="69"/>
      <c r="ADC433" s="69"/>
      <c r="ADD433" s="69"/>
      <c r="ADE433" s="69"/>
      <c r="ADF433" s="69"/>
      <c r="ADG433" s="69"/>
      <c r="ADH433" s="69"/>
      <c r="ADI433" s="69"/>
      <c r="ADJ433" s="69"/>
      <c r="ADK433" s="69"/>
      <c r="ADL433" s="69"/>
      <c r="ADM433" s="69"/>
      <c r="ADN433" s="69"/>
      <c r="ADO433" s="69"/>
      <c r="ADP433" s="69"/>
      <c r="ADQ433" s="69"/>
      <c r="ADR433" s="69"/>
      <c r="ADS433" s="69"/>
      <c r="ADT433" s="69"/>
      <c r="ADU433" s="69"/>
      <c r="ADV433" s="69"/>
      <c r="ADW433" s="69"/>
      <c r="ADX433" s="69"/>
      <c r="ADY433" s="69"/>
      <c r="ADZ433" s="69"/>
      <c r="AEA433" s="69"/>
      <c r="AEB433" s="69"/>
      <c r="AEC433" s="69"/>
      <c r="AED433" s="69"/>
      <c r="AEE433" s="69"/>
      <c r="AEF433" s="69"/>
      <c r="AEG433" s="69"/>
      <c r="AEH433" s="69"/>
      <c r="AEI433" s="69"/>
      <c r="AEJ433" s="69"/>
      <c r="AEK433" s="69"/>
      <c r="AEL433" s="69"/>
      <c r="AEM433" s="69"/>
      <c r="AEN433" s="69"/>
      <c r="AEO433" s="69"/>
      <c r="AEP433" s="69"/>
      <c r="AEQ433" s="69"/>
      <c r="AER433" s="69"/>
      <c r="AES433" s="69"/>
      <c r="AET433" s="69"/>
      <c r="AEU433" s="69"/>
      <c r="AEV433" s="69"/>
      <c r="AEW433" s="69"/>
      <c r="AEX433" s="69"/>
      <c r="AEY433" s="69"/>
      <c r="AEZ433" s="69"/>
      <c r="AFA433" s="69"/>
      <c r="AFB433" s="69"/>
      <c r="AFC433" s="69"/>
      <c r="AFD433" s="69"/>
      <c r="AFE433" s="69"/>
      <c r="AFF433" s="69"/>
      <c r="AFG433" s="69"/>
      <c r="AFH433" s="69"/>
      <c r="AFI433" s="69"/>
      <c r="AFJ433" s="69"/>
      <c r="AFK433" s="69"/>
      <c r="AFL433" s="69"/>
      <c r="AFM433" s="69"/>
      <c r="AFN433" s="69"/>
      <c r="AFO433" s="69"/>
      <c r="AFP433" s="69"/>
      <c r="AFQ433" s="69"/>
      <c r="AFR433" s="69"/>
      <c r="AFS433" s="69"/>
      <c r="AFT433" s="69"/>
      <c r="AFU433" s="69"/>
      <c r="AFV433" s="69"/>
      <c r="AFW433" s="69"/>
      <c r="AFX433" s="69"/>
      <c r="AFY433" s="69"/>
      <c r="AFZ433" s="69"/>
      <c r="AGA433" s="69"/>
      <c r="AGB433" s="69"/>
      <c r="AGC433" s="69"/>
      <c r="AGD433" s="69"/>
      <c r="AGE433" s="69"/>
      <c r="AGF433" s="69"/>
      <c r="AGG433" s="69"/>
      <c r="AGH433" s="69"/>
      <c r="AGI433" s="69"/>
      <c r="AGJ433" s="69"/>
      <c r="AGK433" s="69"/>
      <c r="AGL433" s="69"/>
      <c r="AGM433" s="69"/>
      <c r="AGN433" s="69"/>
      <c r="AGO433" s="69"/>
      <c r="AGP433" s="69"/>
      <c r="AGQ433" s="69"/>
      <c r="AGR433" s="69"/>
      <c r="AGS433" s="69"/>
      <c r="AGT433" s="69"/>
      <c r="AGU433" s="69"/>
      <c r="AGV433" s="69"/>
      <c r="AGW433" s="69"/>
      <c r="AGX433" s="69"/>
      <c r="AGY433" s="69"/>
      <c r="AGZ433" s="69"/>
      <c r="AHA433" s="69"/>
      <c r="AHB433" s="69"/>
      <c r="AHC433" s="69"/>
      <c r="AHD433" s="69"/>
      <c r="AHE433" s="69"/>
      <c r="AHF433" s="69"/>
      <c r="AHG433" s="69"/>
      <c r="AHH433" s="69"/>
      <c r="AHI433" s="69"/>
      <c r="AHJ433" s="69"/>
      <c r="AHK433" s="69"/>
      <c r="AHL433" s="69"/>
      <c r="AHM433" s="69"/>
      <c r="AHN433" s="69"/>
      <c r="AHO433" s="69"/>
      <c r="AHP433" s="69"/>
      <c r="AHQ433" s="69"/>
      <c r="AHR433" s="69"/>
      <c r="AHS433" s="69"/>
      <c r="AHT433" s="69"/>
      <c r="AHU433" s="69"/>
      <c r="AHV433" s="69"/>
      <c r="AHW433" s="69"/>
      <c r="AHX433" s="69"/>
      <c r="AHY433" s="69"/>
      <c r="AHZ433" s="69"/>
      <c r="AIA433" s="69"/>
      <c r="AIB433" s="69"/>
      <c r="AIC433" s="69"/>
      <c r="AID433" s="69"/>
      <c r="AIE433" s="69"/>
      <c r="AIF433" s="69"/>
      <c r="AIG433" s="69"/>
      <c r="AIH433" s="69"/>
      <c r="AII433" s="69"/>
      <c r="AIJ433" s="69"/>
      <c r="AIK433" s="69"/>
      <c r="AIL433" s="69"/>
      <c r="AIM433" s="69"/>
      <c r="AIN433" s="69"/>
      <c r="AIO433" s="69"/>
      <c r="AIP433" s="69"/>
      <c r="AIQ433" s="69"/>
      <c r="AIR433" s="69"/>
      <c r="AIS433" s="69"/>
      <c r="AIT433" s="69"/>
      <c r="AIU433" s="69"/>
      <c r="AIV433" s="69"/>
      <c r="AIW433" s="69"/>
      <c r="AIX433" s="69"/>
      <c r="AIY433" s="69"/>
      <c r="AIZ433" s="69"/>
      <c r="AJA433" s="69"/>
      <c r="AJB433" s="69"/>
      <c r="AJC433" s="69"/>
      <c r="AJD433" s="69"/>
      <c r="AJE433" s="69"/>
      <c r="AJF433" s="69"/>
      <c r="AJG433" s="69"/>
      <c r="AJH433" s="69"/>
      <c r="AJI433" s="69"/>
      <c r="AJJ433" s="69"/>
      <c r="AJK433" s="69"/>
      <c r="AJL433" s="69"/>
      <c r="AJM433" s="69"/>
      <c r="AJN433" s="69"/>
      <c r="AJO433" s="69"/>
      <c r="AJP433" s="69"/>
      <c r="AJQ433" s="69"/>
      <c r="AJR433" s="69"/>
      <c r="AJS433" s="69"/>
      <c r="AJT433" s="69"/>
      <c r="AJU433" s="69"/>
      <c r="AJV433" s="69"/>
      <c r="AJW433" s="69"/>
      <c r="AJX433" s="69"/>
      <c r="AJY433" s="69"/>
      <c r="AJZ433" s="69"/>
      <c r="AKA433" s="69"/>
      <c r="AKB433" s="69"/>
      <c r="AKC433" s="69"/>
      <c r="AKD433" s="69"/>
      <c r="AKE433" s="69"/>
      <c r="AKF433" s="69"/>
      <c r="AKG433" s="69"/>
      <c r="AKH433" s="69"/>
      <c r="AKI433" s="69"/>
      <c r="AKJ433" s="69"/>
      <c r="AKK433" s="69"/>
      <c r="AKL433" s="69"/>
      <c r="AKM433" s="69"/>
      <c r="AKN433" s="69"/>
      <c r="AKO433" s="69"/>
      <c r="AKP433" s="69"/>
      <c r="AKQ433" s="69"/>
      <c r="AKR433" s="69"/>
      <c r="AKS433" s="69"/>
      <c r="AKT433" s="69"/>
      <c r="AKU433" s="69"/>
      <c r="AKV433" s="69"/>
      <c r="AKW433" s="69"/>
      <c r="AKX433" s="69"/>
      <c r="AKY433" s="69"/>
      <c r="AKZ433" s="69"/>
      <c r="ALA433" s="69"/>
      <c r="ALB433" s="69"/>
      <c r="ALC433" s="69"/>
      <c r="ALD433" s="69"/>
      <c r="ALE433" s="69"/>
      <c r="ALF433" s="69"/>
      <c r="ALG433" s="69"/>
      <c r="ALH433" s="69"/>
      <c r="ALI433" s="69"/>
      <c r="ALJ433" s="69"/>
      <c r="ALK433" s="69"/>
      <c r="ALL433" s="69"/>
      <c r="ALM433" s="69"/>
      <c r="ALN433" s="69"/>
      <c r="ALO433" s="69"/>
      <c r="ALP433" s="69"/>
      <c r="ALQ433" s="69"/>
      <c r="ALR433" s="69"/>
      <c r="ALS433" s="69"/>
      <c r="ALT433" s="69"/>
      <c r="ALU433" s="69"/>
      <c r="ALV433" s="69"/>
      <c r="ALW433" s="69"/>
      <c r="ALX433" s="69"/>
      <c r="ALY433" s="69"/>
      <c r="ALZ433" s="69"/>
      <c r="AMA433" s="69"/>
      <c r="AMB433" s="69"/>
      <c r="AMC433" s="69"/>
      <c r="AMD433" s="69"/>
      <c r="AME433" s="69"/>
      <c r="AMF433" s="69"/>
      <c r="AMG433" s="69"/>
      <c r="AMH433" s="69"/>
      <c r="AMI433" s="69"/>
      <c r="AMJ433" s="69"/>
      <c r="AMK433" s="69"/>
      <c r="AML433" s="69"/>
      <c r="AMM433" s="69"/>
      <c r="AMN433" s="69"/>
      <c r="AMO433" s="69"/>
      <c r="AMP433" s="69"/>
      <c r="AMQ433" s="69"/>
      <c r="AMR433" s="69"/>
      <c r="AMS433" s="69"/>
      <c r="AMT433" s="69"/>
      <c r="AMU433" s="69"/>
      <c r="AMV433" s="69"/>
      <c r="AMW433" s="69"/>
      <c r="AMX433" s="69"/>
      <c r="AMY433" s="69"/>
      <c r="AMZ433" s="69"/>
      <c r="ANA433" s="69"/>
      <c r="ANB433" s="69"/>
      <c r="ANC433" s="69"/>
      <c r="AND433" s="69"/>
      <c r="ANE433" s="69"/>
      <c r="ANF433" s="69"/>
      <c r="ANG433" s="69"/>
      <c r="ANH433" s="69"/>
      <c r="ANI433" s="69"/>
      <c r="ANJ433" s="69"/>
      <c r="ANK433" s="69"/>
      <c r="ANL433" s="69"/>
      <c r="ANM433" s="69"/>
      <c r="ANN433" s="69"/>
      <c r="ANO433" s="69"/>
      <c r="ANP433" s="69"/>
      <c r="ANQ433" s="69"/>
      <c r="ANR433" s="69"/>
      <c r="ANS433" s="69"/>
      <c r="ANT433" s="69"/>
      <c r="ANU433" s="69"/>
      <c r="ANV433" s="69"/>
      <c r="ANW433" s="69"/>
      <c r="ANX433" s="69"/>
      <c r="ANY433" s="69"/>
      <c r="ANZ433" s="69"/>
      <c r="AOA433" s="69"/>
      <c r="AOB433" s="69"/>
      <c r="AOC433" s="69"/>
      <c r="AOD433" s="69"/>
      <c r="AOE433" s="69"/>
      <c r="AOF433" s="69"/>
      <c r="AOG433" s="69"/>
      <c r="AOH433" s="69"/>
      <c r="AOI433" s="69"/>
      <c r="AOJ433" s="69"/>
      <c r="AOK433" s="69"/>
      <c r="AOL433" s="69"/>
      <c r="AOM433" s="69"/>
      <c r="AON433" s="69"/>
      <c r="AOO433" s="69"/>
      <c r="AOP433" s="69"/>
      <c r="AOQ433" s="69"/>
      <c r="AOR433" s="69"/>
      <c r="AOS433" s="69"/>
      <c r="AOT433" s="69"/>
      <c r="AOU433" s="69"/>
      <c r="AOV433" s="69"/>
      <c r="AOW433" s="69"/>
      <c r="AOX433" s="69"/>
      <c r="AOY433" s="69"/>
      <c r="AOZ433" s="69"/>
      <c r="APA433" s="69"/>
      <c r="APB433" s="69"/>
      <c r="APC433" s="69"/>
      <c r="APD433" s="69"/>
      <c r="APE433" s="69"/>
      <c r="APF433" s="69"/>
      <c r="APG433" s="69"/>
      <c r="APH433" s="69"/>
      <c r="API433" s="69"/>
      <c r="APJ433" s="69"/>
      <c r="APK433" s="69"/>
      <c r="APL433" s="69"/>
      <c r="APM433" s="69"/>
      <c r="APN433" s="69"/>
      <c r="APO433" s="69"/>
      <c r="APP433" s="69"/>
      <c r="APQ433" s="69"/>
      <c r="APR433" s="69"/>
      <c r="APS433" s="69"/>
      <c r="APT433" s="69"/>
      <c r="APU433" s="69"/>
      <c r="APV433" s="69"/>
      <c r="APW433" s="69"/>
      <c r="APX433" s="69"/>
      <c r="APY433" s="69"/>
      <c r="APZ433" s="69"/>
      <c r="AQA433" s="69"/>
      <c r="AQB433" s="69"/>
      <c r="AQC433" s="69"/>
      <c r="AQD433" s="69"/>
      <c r="AQE433" s="69"/>
      <c r="AQF433" s="69"/>
      <c r="AQG433" s="69"/>
      <c r="AQH433" s="69"/>
      <c r="AQI433" s="69"/>
      <c r="AQJ433" s="69"/>
      <c r="AQK433" s="69"/>
      <c r="AQL433" s="69"/>
      <c r="AQM433" s="69"/>
      <c r="AQN433" s="69"/>
      <c r="AQO433" s="69"/>
      <c r="AQP433" s="69"/>
      <c r="AQQ433" s="69"/>
      <c r="AQR433" s="69"/>
      <c r="AQS433" s="69"/>
      <c r="AQT433" s="69"/>
      <c r="AQU433" s="69"/>
      <c r="AQV433" s="69"/>
      <c r="AQW433" s="69"/>
      <c r="AQX433" s="69"/>
      <c r="AQY433" s="69"/>
      <c r="AQZ433" s="69"/>
      <c r="ARA433" s="69"/>
      <c r="ARB433" s="69"/>
      <c r="ARC433" s="69"/>
      <c r="ARD433" s="69"/>
      <c r="ARE433" s="69"/>
      <c r="ARF433" s="69"/>
      <c r="ARG433" s="69"/>
      <c r="ARH433" s="69"/>
      <c r="ARI433" s="69"/>
      <c r="ARJ433" s="69"/>
      <c r="ARK433" s="69"/>
      <c r="ARL433" s="69"/>
      <c r="ARM433" s="69"/>
      <c r="ARN433" s="69"/>
      <c r="ARO433" s="69"/>
      <c r="ARP433" s="69"/>
      <c r="ARQ433" s="69"/>
      <c r="ARR433" s="69"/>
      <c r="ARS433" s="69"/>
      <c r="ART433" s="69"/>
      <c r="ARU433" s="69"/>
      <c r="ARV433" s="69"/>
      <c r="ARW433" s="69"/>
      <c r="ARX433" s="69"/>
      <c r="ARY433" s="69"/>
      <c r="ARZ433" s="69"/>
      <c r="ASA433" s="69"/>
      <c r="ASB433" s="69"/>
      <c r="ASC433" s="69"/>
      <c r="ASD433" s="69"/>
      <c r="ASE433" s="69"/>
      <c r="ASF433" s="69"/>
      <c r="ASG433" s="69"/>
      <c r="ASH433" s="69"/>
      <c r="ASI433" s="69"/>
      <c r="ASJ433" s="69"/>
      <c r="ASK433" s="69"/>
      <c r="ASL433" s="69"/>
      <c r="ASM433" s="69"/>
      <c r="ASN433" s="69"/>
      <c r="ASO433" s="69"/>
      <c r="ASP433" s="69"/>
      <c r="ASQ433" s="69"/>
      <c r="ASR433" s="69"/>
      <c r="ASS433" s="69"/>
      <c r="AST433" s="69"/>
      <c r="ASU433" s="69"/>
      <c r="ASV433" s="69"/>
      <c r="ASW433" s="69"/>
      <c r="ASX433" s="69"/>
      <c r="ASY433" s="69"/>
      <c r="ASZ433" s="69"/>
      <c r="ATA433" s="69"/>
      <c r="ATB433" s="69"/>
      <c r="ATC433" s="69"/>
      <c r="ATD433" s="69"/>
      <c r="ATE433" s="69"/>
      <c r="ATF433" s="69"/>
      <c r="ATG433" s="69"/>
      <c r="ATH433" s="69"/>
      <c r="ATI433" s="69"/>
      <c r="ATJ433" s="69"/>
      <c r="ATK433" s="69"/>
      <c r="ATL433" s="69"/>
      <c r="ATM433" s="69"/>
      <c r="ATN433" s="69"/>
      <c r="ATO433" s="69"/>
      <c r="ATP433" s="69"/>
      <c r="ATQ433" s="69"/>
      <c r="ATR433" s="69"/>
      <c r="ATS433" s="69"/>
      <c r="ATT433" s="69"/>
      <c r="ATU433" s="69"/>
      <c r="ATV433" s="69"/>
      <c r="ATW433" s="69"/>
      <c r="ATX433" s="69"/>
      <c r="ATY433" s="69"/>
      <c r="ATZ433" s="69"/>
      <c r="AUA433" s="69"/>
      <c r="AUB433" s="69"/>
      <c r="AUC433" s="69"/>
      <c r="AUD433" s="69"/>
      <c r="AUE433" s="69"/>
      <c r="AUF433" s="69"/>
      <c r="AUG433" s="69"/>
      <c r="AUH433" s="69"/>
      <c r="AUI433" s="69"/>
      <c r="AUJ433" s="69"/>
      <c r="AUK433" s="69"/>
      <c r="AUL433" s="69"/>
      <c r="AUM433" s="69"/>
      <c r="AUN433" s="69"/>
      <c r="AUO433" s="69"/>
      <c r="AUP433" s="69"/>
      <c r="AUQ433" s="69"/>
      <c r="AUR433" s="69"/>
      <c r="AUS433" s="69"/>
      <c r="AUT433" s="69"/>
      <c r="AUU433" s="69"/>
      <c r="AUV433" s="69"/>
      <c r="AUW433" s="69"/>
      <c r="AUX433" s="69"/>
      <c r="AUY433" s="69"/>
      <c r="AUZ433" s="69"/>
      <c r="AVA433" s="69"/>
      <c r="AVB433" s="69"/>
      <c r="AVC433" s="69"/>
      <c r="AVD433" s="69"/>
      <c r="AVE433" s="69"/>
      <c r="AVF433" s="69"/>
      <c r="AVG433" s="69"/>
      <c r="AVH433" s="69"/>
      <c r="AVI433" s="69"/>
      <c r="AVJ433" s="69"/>
      <c r="AVK433" s="69"/>
      <c r="AVL433" s="69"/>
      <c r="AVM433" s="69"/>
      <c r="AVN433" s="69"/>
      <c r="AVO433" s="69"/>
      <c r="AVP433" s="69"/>
      <c r="AVQ433" s="69"/>
      <c r="AVR433" s="69"/>
      <c r="AVS433" s="69"/>
      <c r="AVT433" s="69"/>
      <c r="AVU433" s="69"/>
      <c r="AVV433" s="69"/>
      <c r="AVW433" s="69"/>
      <c r="AVX433" s="69"/>
      <c r="AVY433" s="69"/>
      <c r="AVZ433" s="69"/>
      <c r="AWA433" s="69"/>
      <c r="AWB433" s="69"/>
      <c r="AWC433" s="69"/>
      <c r="AWD433" s="69"/>
      <c r="AWE433" s="69"/>
      <c r="AWF433" s="69"/>
      <c r="AWG433" s="69"/>
      <c r="AWH433" s="69"/>
      <c r="AWI433" s="69"/>
      <c r="AWJ433" s="69"/>
      <c r="AWK433" s="69"/>
      <c r="AWL433" s="69"/>
      <c r="AWM433" s="69"/>
      <c r="AWN433" s="69"/>
      <c r="AWO433" s="69"/>
      <c r="AWP433" s="69"/>
      <c r="AWQ433" s="69"/>
      <c r="AWR433" s="69"/>
      <c r="AWS433" s="69"/>
      <c r="AWT433" s="69"/>
      <c r="AWU433" s="69"/>
      <c r="AWV433" s="69"/>
      <c r="AWW433" s="69"/>
      <c r="AWX433" s="69"/>
      <c r="AWY433" s="69"/>
      <c r="AWZ433" s="69"/>
      <c r="AXA433" s="69"/>
      <c r="AXB433" s="69"/>
      <c r="AXC433" s="69"/>
      <c r="AXD433" s="69"/>
      <c r="AXE433" s="69"/>
      <c r="AXF433" s="69"/>
      <c r="AXG433" s="69"/>
      <c r="AXH433" s="69"/>
      <c r="AXI433" s="69"/>
      <c r="AXJ433" s="69"/>
      <c r="AXK433" s="69"/>
      <c r="AXL433" s="69"/>
      <c r="AXM433" s="69"/>
      <c r="AXN433" s="69"/>
      <c r="AXO433" s="69"/>
      <c r="AXP433" s="69"/>
      <c r="AXQ433" s="69"/>
      <c r="AXR433" s="69"/>
      <c r="AXS433" s="69"/>
      <c r="AXT433" s="69"/>
      <c r="AXU433" s="69"/>
      <c r="AXV433" s="69"/>
      <c r="AXW433" s="69"/>
      <c r="AXX433" s="69"/>
      <c r="AXY433" s="69"/>
      <c r="AXZ433" s="69"/>
      <c r="AYA433" s="69"/>
      <c r="AYB433" s="69"/>
      <c r="AYC433" s="69"/>
      <c r="AYD433" s="69"/>
      <c r="AYE433" s="69"/>
      <c r="AYF433" s="69"/>
      <c r="AYG433" s="69"/>
      <c r="AYH433" s="69"/>
      <c r="AYI433" s="69"/>
      <c r="AYJ433" s="69"/>
      <c r="AYK433" s="69"/>
      <c r="AYL433" s="69"/>
      <c r="AYM433" s="69"/>
      <c r="AYN433" s="69"/>
      <c r="AYO433" s="69"/>
      <c r="AYP433" s="69"/>
      <c r="AYQ433" s="69"/>
      <c r="AYR433" s="69"/>
      <c r="AYS433" s="69"/>
      <c r="AYT433" s="69"/>
      <c r="AYU433" s="69"/>
      <c r="AYV433" s="69"/>
      <c r="AYW433" s="69"/>
      <c r="AYX433" s="69"/>
      <c r="AYY433" s="69"/>
      <c r="AYZ433" s="69"/>
      <c r="AZA433" s="69"/>
      <c r="AZB433" s="69"/>
      <c r="AZC433" s="69"/>
      <c r="AZD433" s="69"/>
      <c r="AZE433" s="69"/>
      <c r="AZF433" s="69"/>
      <c r="AZG433" s="69"/>
      <c r="AZH433" s="69"/>
      <c r="AZI433" s="69"/>
      <c r="AZJ433" s="69"/>
      <c r="AZK433" s="69"/>
      <c r="AZL433" s="69"/>
      <c r="AZM433" s="69"/>
      <c r="AZN433" s="69"/>
      <c r="AZO433" s="69"/>
      <c r="AZP433" s="69"/>
      <c r="AZQ433" s="69"/>
      <c r="AZR433" s="69"/>
      <c r="AZS433" s="69"/>
      <c r="AZT433" s="69"/>
      <c r="AZU433" s="69"/>
      <c r="AZV433" s="69"/>
      <c r="AZW433" s="69"/>
      <c r="AZX433" s="69"/>
      <c r="AZY433" s="69"/>
      <c r="AZZ433" s="69"/>
      <c r="BAA433" s="69"/>
      <c r="BAB433" s="69"/>
      <c r="BAC433" s="69"/>
      <c r="BAD433" s="69"/>
      <c r="BAE433" s="69"/>
      <c r="BAF433" s="69"/>
      <c r="BAG433" s="69"/>
      <c r="BAH433" s="69"/>
      <c r="BAI433" s="69"/>
      <c r="BAJ433" s="69"/>
      <c r="BAK433" s="69"/>
      <c r="BAL433" s="69"/>
      <c r="BAM433" s="69"/>
      <c r="BAN433" s="69"/>
      <c r="BAO433" s="69"/>
      <c r="BAP433" s="69"/>
      <c r="BAQ433" s="69"/>
      <c r="BAR433" s="69"/>
      <c r="BAS433" s="69"/>
      <c r="BAT433" s="69"/>
      <c r="BAU433" s="69"/>
      <c r="BAV433" s="69"/>
      <c r="BAW433" s="69"/>
      <c r="BAX433" s="69"/>
      <c r="BAY433" s="69"/>
      <c r="BAZ433" s="69"/>
      <c r="BBA433" s="69"/>
      <c r="BBB433" s="69"/>
      <c r="BBC433" s="69"/>
      <c r="BBD433" s="69"/>
      <c r="BBE433" s="69"/>
      <c r="BBF433" s="69"/>
      <c r="BBG433" s="69"/>
      <c r="BBH433" s="69"/>
      <c r="BBI433" s="69"/>
      <c r="BBJ433" s="69"/>
      <c r="BBK433" s="69"/>
      <c r="BBL433" s="69"/>
      <c r="BBM433" s="69"/>
      <c r="BBN433" s="69"/>
      <c r="BBO433" s="69"/>
      <c r="BBP433" s="69"/>
      <c r="BBQ433" s="69"/>
      <c r="BBR433" s="69"/>
      <c r="BBS433" s="69"/>
      <c r="BBT433" s="69"/>
      <c r="BBU433" s="69"/>
      <c r="BBV433" s="69"/>
      <c r="BBW433" s="69"/>
      <c r="BBX433" s="69"/>
      <c r="BBY433" s="69"/>
      <c r="BBZ433" s="69"/>
      <c r="BCA433" s="69"/>
      <c r="BCB433" s="69"/>
      <c r="BCC433" s="69"/>
      <c r="BCD433" s="69"/>
      <c r="BCE433" s="69"/>
      <c r="BCF433" s="69"/>
      <c r="BCG433" s="69"/>
      <c r="BCH433" s="69"/>
      <c r="BCI433" s="69"/>
      <c r="BCJ433" s="69"/>
      <c r="BCK433" s="69"/>
      <c r="BCL433" s="69"/>
      <c r="BCM433" s="69"/>
      <c r="BCN433" s="69"/>
      <c r="BCO433" s="69"/>
      <c r="BCP433" s="69"/>
      <c r="BCQ433" s="69"/>
      <c r="BCR433" s="69"/>
      <c r="BCS433" s="69"/>
      <c r="BCT433" s="69"/>
      <c r="BCU433" s="69"/>
      <c r="BCV433" s="69"/>
      <c r="BCW433" s="69"/>
      <c r="BCX433" s="69"/>
      <c r="BCY433" s="69"/>
      <c r="BCZ433" s="69"/>
      <c r="BDA433" s="69"/>
      <c r="BDB433" s="69"/>
      <c r="BDC433" s="69"/>
      <c r="BDD433" s="69"/>
      <c r="BDE433" s="69"/>
      <c r="BDF433" s="69"/>
      <c r="BDG433" s="69"/>
      <c r="BDH433" s="69"/>
      <c r="BDI433" s="69"/>
      <c r="BDJ433" s="69"/>
      <c r="BDK433" s="69"/>
      <c r="BDL433" s="69"/>
      <c r="BDM433" s="69"/>
      <c r="BDN433" s="69"/>
      <c r="BDO433" s="69"/>
      <c r="BDP433" s="69"/>
      <c r="BDQ433" s="69"/>
      <c r="BDR433" s="69"/>
      <c r="BDS433" s="69"/>
      <c r="BDT433" s="69"/>
      <c r="BDU433" s="69"/>
      <c r="BDV433" s="69"/>
      <c r="BDW433" s="69"/>
      <c r="BDX433" s="69"/>
      <c r="BDY433" s="69"/>
      <c r="BDZ433" s="69"/>
      <c r="BEA433" s="69"/>
      <c r="BEB433" s="69"/>
      <c r="BEC433" s="69"/>
      <c r="BED433" s="69"/>
      <c r="BEE433" s="69"/>
      <c r="BEF433" s="69"/>
      <c r="BEG433" s="69"/>
      <c r="BEH433" s="69"/>
      <c r="BEI433" s="69"/>
      <c r="BEJ433" s="69"/>
      <c r="BEK433" s="69"/>
      <c r="BEL433" s="69"/>
      <c r="BEM433" s="69"/>
      <c r="BEN433" s="69"/>
      <c r="BEO433" s="69"/>
      <c r="BEP433" s="69"/>
      <c r="BEQ433" s="69"/>
      <c r="BER433" s="69"/>
      <c r="BES433" s="69"/>
      <c r="BET433" s="69"/>
      <c r="BEU433" s="69"/>
      <c r="BEV433" s="69"/>
      <c r="BEW433" s="69"/>
      <c r="BEX433" s="69"/>
      <c r="BEY433" s="69"/>
      <c r="BEZ433" s="69"/>
      <c r="BFA433" s="69"/>
      <c r="BFB433" s="69"/>
      <c r="BFC433" s="69"/>
      <c r="BFD433" s="69"/>
      <c r="BFE433" s="69"/>
      <c r="BFF433" s="69"/>
      <c r="BFG433" s="69"/>
      <c r="BFH433" s="69"/>
      <c r="BFI433" s="69"/>
      <c r="BFJ433" s="69"/>
      <c r="BFK433" s="69"/>
      <c r="BFL433" s="69"/>
      <c r="BFM433" s="69"/>
      <c r="BFN433" s="69"/>
      <c r="BFO433" s="69"/>
      <c r="BFP433" s="69"/>
      <c r="BFQ433" s="69"/>
      <c r="BFR433" s="69"/>
      <c r="BFS433" s="69"/>
      <c r="BFT433" s="69"/>
      <c r="BFU433" s="69"/>
      <c r="BFV433" s="69"/>
      <c r="BFW433" s="69"/>
      <c r="BFX433" s="69"/>
      <c r="BFY433" s="69"/>
      <c r="BFZ433" s="69"/>
      <c r="BGA433" s="69"/>
      <c r="BGB433" s="69"/>
      <c r="BGC433" s="69"/>
      <c r="BGD433" s="69"/>
      <c r="BGE433" s="69"/>
      <c r="BGF433" s="69"/>
      <c r="BGG433" s="69"/>
      <c r="BGH433" s="69"/>
      <c r="BGI433" s="69"/>
      <c r="BGJ433" s="69"/>
      <c r="BGK433" s="69"/>
      <c r="BGL433" s="69"/>
      <c r="BGM433" s="69"/>
      <c r="BGN433" s="69"/>
      <c r="BGO433" s="69"/>
      <c r="BGP433" s="69"/>
      <c r="BGQ433" s="69"/>
      <c r="BGR433" s="69"/>
      <c r="BGS433" s="69"/>
      <c r="BGT433" s="69"/>
      <c r="BGU433" s="69"/>
      <c r="BGV433" s="69"/>
      <c r="BGW433" s="69"/>
      <c r="BGX433" s="69"/>
      <c r="BGY433" s="69"/>
      <c r="BGZ433" s="69"/>
      <c r="BHA433" s="69"/>
      <c r="BHB433" s="69"/>
      <c r="BHC433" s="69"/>
      <c r="BHD433" s="69"/>
      <c r="BHE433" s="69"/>
      <c r="BHF433" s="69"/>
      <c r="BHG433" s="69"/>
      <c r="BHH433" s="69"/>
      <c r="BHI433" s="69"/>
      <c r="BHJ433" s="69"/>
      <c r="BHK433" s="69"/>
      <c r="BHL433" s="69"/>
      <c r="BHM433" s="69"/>
      <c r="BHN433" s="69"/>
      <c r="BHO433" s="69"/>
      <c r="BHP433" s="69"/>
      <c r="BHQ433" s="69"/>
      <c r="BHR433" s="69"/>
      <c r="BHS433" s="69"/>
      <c r="BHT433" s="69"/>
      <c r="BHU433" s="69"/>
      <c r="BHV433" s="69"/>
      <c r="BHW433" s="69"/>
      <c r="BHX433" s="69"/>
      <c r="BHY433" s="69"/>
      <c r="BHZ433" s="69"/>
      <c r="BIA433" s="69"/>
      <c r="BIB433" s="69"/>
      <c r="BIC433" s="69"/>
      <c r="BID433" s="69"/>
      <c r="BIE433" s="69"/>
      <c r="BIF433" s="69"/>
      <c r="BIG433" s="69"/>
      <c r="BIH433" s="69"/>
      <c r="BII433" s="69"/>
      <c r="BIJ433" s="69"/>
      <c r="BIK433" s="69"/>
      <c r="BIL433" s="69"/>
      <c r="BIM433" s="69"/>
      <c r="BIN433" s="69"/>
      <c r="BIO433" s="69"/>
      <c r="BIP433" s="69"/>
      <c r="BIQ433" s="69"/>
      <c r="BIR433" s="69"/>
      <c r="BIS433" s="69"/>
      <c r="BIT433" s="69"/>
      <c r="BIU433" s="69"/>
      <c r="BIV433" s="69"/>
      <c r="BIW433" s="69"/>
      <c r="BIX433" s="69"/>
      <c r="BIY433" s="69"/>
      <c r="BIZ433" s="69"/>
      <c r="BJA433" s="69"/>
      <c r="BJB433" s="69"/>
      <c r="BJC433" s="69"/>
      <c r="BJD433" s="69"/>
      <c r="BJE433" s="69"/>
      <c r="BJF433" s="69"/>
      <c r="BJG433" s="69"/>
      <c r="BJH433" s="69"/>
      <c r="BJI433" s="69"/>
      <c r="BJJ433" s="69"/>
      <c r="BJK433" s="69"/>
      <c r="BJL433" s="69"/>
      <c r="BJM433" s="69"/>
      <c r="BJN433" s="69"/>
      <c r="BJO433" s="69"/>
      <c r="BJP433" s="69"/>
      <c r="BJQ433" s="69"/>
      <c r="BJR433" s="69"/>
      <c r="BJS433" s="69"/>
      <c r="BJT433" s="69"/>
      <c r="BJU433" s="69"/>
      <c r="BJV433" s="69"/>
      <c r="BJW433" s="69"/>
      <c r="BJX433" s="69"/>
      <c r="BJY433" s="69"/>
      <c r="BJZ433" s="69"/>
      <c r="BKA433" s="69"/>
      <c r="BKB433" s="69"/>
      <c r="BKC433" s="69"/>
      <c r="BKD433" s="69"/>
      <c r="BKE433" s="69"/>
      <c r="BKF433" s="69"/>
      <c r="BKG433" s="69"/>
      <c r="BKH433" s="69"/>
      <c r="BKI433" s="69"/>
      <c r="BKJ433" s="69"/>
      <c r="BKK433" s="69"/>
      <c r="BKL433" s="69"/>
      <c r="BKM433" s="69"/>
      <c r="BKN433" s="69"/>
      <c r="BKO433" s="69"/>
      <c r="BKP433" s="69"/>
      <c r="BKQ433" s="69"/>
      <c r="BKR433" s="69"/>
      <c r="BKS433" s="69"/>
      <c r="BKT433" s="69"/>
      <c r="BKU433" s="69"/>
      <c r="BKV433" s="69"/>
      <c r="BKW433" s="69"/>
      <c r="BKX433" s="69"/>
      <c r="BKY433" s="69"/>
      <c r="BKZ433" s="69"/>
      <c r="BLA433" s="69"/>
      <c r="BLB433" s="69"/>
      <c r="BLC433" s="69"/>
      <c r="BLD433" s="69"/>
      <c r="BLE433" s="69"/>
      <c r="BLF433" s="69"/>
      <c r="BLG433" s="69"/>
      <c r="BLH433" s="69"/>
      <c r="BLI433" s="69"/>
      <c r="BLJ433" s="69"/>
      <c r="BLK433" s="69"/>
      <c r="BLL433" s="69"/>
      <c r="BLM433" s="69"/>
      <c r="BLN433" s="69"/>
      <c r="BLO433" s="69"/>
      <c r="BLP433" s="69"/>
      <c r="BLQ433" s="69"/>
      <c r="BLR433" s="69"/>
      <c r="BLS433" s="69"/>
      <c r="BLT433" s="69"/>
      <c r="BLU433" s="69"/>
      <c r="BLV433" s="69"/>
      <c r="BLW433" s="69"/>
      <c r="BLX433" s="69"/>
      <c r="BLY433" s="69"/>
      <c r="BLZ433" s="69"/>
      <c r="BMA433" s="69"/>
      <c r="BMB433" s="69"/>
      <c r="BMC433" s="69"/>
      <c r="BMD433" s="69"/>
      <c r="BME433" s="69"/>
      <c r="BMF433" s="69"/>
      <c r="BMG433" s="69"/>
      <c r="BMH433" s="69"/>
      <c r="BMI433" s="69"/>
      <c r="BMJ433" s="69"/>
      <c r="BMK433" s="69"/>
      <c r="BML433" s="69"/>
      <c r="BMM433" s="69"/>
      <c r="BMN433" s="69"/>
      <c r="BMO433" s="69"/>
      <c r="BMP433" s="69"/>
      <c r="BMQ433" s="69"/>
      <c r="BMR433" s="69"/>
      <c r="BMS433" s="69"/>
      <c r="BMT433" s="69"/>
      <c r="BMU433" s="69"/>
      <c r="BMV433" s="69"/>
      <c r="BMW433" s="69"/>
      <c r="BMX433" s="69"/>
      <c r="BMY433" s="69"/>
      <c r="BMZ433" s="69"/>
      <c r="BNA433" s="69"/>
      <c r="BNB433" s="69"/>
      <c r="BNC433" s="69"/>
      <c r="BND433" s="69"/>
      <c r="BNE433" s="69"/>
      <c r="BNF433" s="69"/>
      <c r="BNG433" s="69"/>
      <c r="BNH433" s="69"/>
      <c r="BNI433" s="69"/>
      <c r="BNJ433" s="69"/>
      <c r="BNK433" s="69"/>
      <c r="BNL433" s="69"/>
      <c r="BNM433" s="69"/>
      <c r="BNN433" s="69"/>
      <c r="BNO433" s="69"/>
      <c r="BNP433" s="69"/>
      <c r="BNQ433" s="69"/>
      <c r="BNR433" s="69"/>
      <c r="BNS433" s="69"/>
      <c r="BNT433" s="69"/>
      <c r="BNU433" s="69"/>
      <c r="BNV433" s="69"/>
      <c r="BNW433" s="69"/>
      <c r="BNX433" s="69"/>
      <c r="BNY433" s="69"/>
      <c r="BNZ433" s="69"/>
      <c r="BOA433" s="69"/>
      <c r="BOB433" s="69"/>
      <c r="BOC433" s="69"/>
      <c r="BOD433" s="69"/>
      <c r="BOE433" s="69"/>
      <c r="BOF433" s="69"/>
      <c r="BOG433" s="69"/>
      <c r="BOH433" s="69"/>
      <c r="BOI433" s="69"/>
      <c r="BOJ433" s="69"/>
      <c r="BOK433" s="69"/>
      <c r="BOL433" s="69"/>
      <c r="BOM433" s="69"/>
      <c r="BON433" s="69"/>
      <c r="BOO433" s="69"/>
      <c r="BOP433" s="69"/>
      <c r="BOQ433" s="69"/>
      <c r="BOR433" s="69"/>
      <c r="BOS433" s="69"/>
      <c r="BOT433" s="69"/>
      <c r="BOU433" s="69"/>
      <c r="BOV433" s="69"/>
      <c r="BOW433" s="69"/>
      <c r="BOX433" s="69"/>
      <c r="BOY433" s="69"/>
      <c r="BOZ433" s="69"/>
      <c r="BPA433" s="69"/>
      <c r="BPB433" s="69"/>
      <c r="BPC433" s="69"/>
      <c r="BPD433" s="69"/>
      <c r="BPE433" s="69"/>
      <c r="BPF433" s="69"/>
      <c r="BPG433" s="69"/>
      <c r="BPH433" s="69"/>
      <c r="BPI433" s="69"/>
      <c r="BPJ433" s="69"/>
      <c r="BPK433" s="69"/>
      <c r="BPL433" s="69"/>
      <c r="BPM433" s="69"/>
      <c r="BPN433" s="69"/>
      <c r="BPO433" s="69"/>
      <c r="BPP433" s="69"/>
      <c r="BPQ433" s="69"/>
      <c r="BPR433" s="69"/>
      <c r="BPS433" s="69"/>
      <c r="BPT433" s="69"/>
      <c r="BPU433" s="69"/>
      <c r="BPV433" s="69"/>
      <c r="BPW433" s="69"/>
      <c r="BPX433" s="69"/>
      <c r="BPY433" s="69"/>
      <c r="BPZ433" s="69"/>
      <c r="BQA433" s="69"/>
      <c r="BQB433" s="69"/>
      <c r="BQC433" s="69"/>
      <c r="BQD433" s="69"/>
      <c r="BQE433" s="69"/>
      <c r="BQF433" s="69"/>
      <c r="BQG433" s="69"/>
      <c r="BQH433" s="69"/>
      <c r="BQI433" s="69"/>
      <c r="BQJ433" s="69"/>
      <c r="BQK433" s="69"/>
      <c r="BQL433" s="69"/>
      <c r="BQM433" s="69"/>
      <c r="BQN433" s="69"/>
      <c r="BQO433" s="69"/>
      <c r="BQP433" s="69"/>
      <c r="BQQ433" s="69"/>
      <c r="BQR433" s="69"/>
      <c r="BQS433" s="69"/>
      <c r="BQT433" s="69"/>
      <c r="BQU433" s="69"/>
      <c r="BQV433" s="69"/>
      <c r="BQW433" s="69"/>
      <c r="BQX433" s="69"/>
      <c r="BQY433" s="69"/>
      <c r="BQZ433" s="69"/>
      <c r="BRA433" s="69"/>
      <c r="BRB433" s="69"/>
      <c r="BRC433" s="69"/>
      <c r="BRD433" s="69"/>
      <c r="BRE433" s="69"/>
      <c r="BRF433" s="69"/>
      <c r="BRG433" s="69"/>
      <c r="BRH433" s="69"/>
      <c r="BRI433" s="69"/>
      <c r="BRJ433" s="69"/>
      <c r="BRK433" s="69"/>
      <c r="BRL433" s="69"/>
      <c r="BRM433" s="69"/>
      <c r="BRN433" s="69"/>
      <c r="BRO433" s="69"/>
      <c r="BRP433" s="69"/>
      <c r="BRQ433" s="69"/>
      <c r="BRR433" s="69"/>
      <c r="BRS433" s="69"/>
      <c r="BRT433" s="69"/>
      <c r="BRU433" s="69"/>
      <c r="BRV433" s="69"/>
      <c r="BRW433" s="69"/>
      <c r="BRX433" s="69"/>
      <c r="BRY433" s="69"/>
      <c r="BRZ433" s="69"/>
      <c r="BSA433" s="69"/>
      <c r="BSB433" s="69"/>
      <c r="BSC433" s="69"/>
      <c r="BSD433" s="69"/>
      <c r="BSE433" s="69"/>
      <c r="BSF433" s="69"/>
      <c r="BSG433" s="69"/>
      <c r="BSH433" s="69"/>
      <c r="BSI433" s="69"/>
      <c r="BSJ433" s="69"/>
      <c r="BSK433" s="69"/>
      <c r="BSL433" s="69"/>
      <c r="BSM433" s="69"/>
      <c r="BSN433" s="69"/>
      <c r="BSO433" s="69"/>
      <c r="BSP433" s="69"/>
      <c r="BSQ433" s="69"/>
      <c r="BSR433" s="69"/>
      <c r="BSS433" s="69"/>
      <c r="BST433" s="69"/>
      <c r="BSU433" s="69"/>
      <c r="BSV433" s="69"/>
      <c r="BSW433" s="69"/>
      <c r="BSX433" s="69"/>
      <c r="BSY433" s="69"/>
      <c r="BSZ433" s="69"/>
      <c r="BTA433" s="69"/>
      <c r="BTB433" s="69"/>
      <c r="BTC433" s="69"/>
      <c r="BTD433" s="69"/>
      <c r="BTE433" s="69"/>
      <c r="BTF433" s="69"/>
      <c r="BTG433" s="69"/>
      <c r="BTH433" s="69"/>
      <c r="BTI433" s="69"/>
      <c r="BTJ433" s="69"/>
      <c r="BTK433" s="69"/>
      <c r="BTL433" s="69"/>
      <c r="BTM433" s="69"/>
      <c r="BTN433" s="69"/>
      <c r="BTO433" s="69"/>
      <c r="BTP433" s="69"/>
      <c r="BTQ433" s="69"/>
      <c r="BTR433" s="69"/>
      <c r="BTS433" s="69"/>
      <c r="BTT433" s="69"/>
      <c r="BTU433" s="69"/>
      <c r="BTV433" s="69"/>
      <c r="BTW433" s="69"/>
      <c r="BTX433" s="69"/>
      <c r="BTY433" s="69"/>
      <c r="BTZ433" s="69"/>
      <c r="BUA433" s="69"/>
      <c r="BUB433" s="69"/>
      <c r="BUC433" s="69"/>
      <c r="BUD433" s="69"/>
      <c r="BUE433" s="69"/>
      <c r="BUF433" s="69"/>
      <c r="BUG433" s="69"/>
      <c r="BUH433" s="69"/>
      <c r="BUI433" s="69"/>
      <c r="BUJ433" s="69"/>
      <c r="BUK433" s="69"/>
      <c r="BUL433" s="69"/>
      <c r="BUM433" s="69"/>
      <c r="BUN433" s="69"/>
      <c r="BUO433" s="69"/>
      <c r="BUP433" s="69"/>
      <c r="BUQ433" s="69"/>
      <c r="BUR433" s="69"/>
      <c r="BUS433" s="69"/>
      <c r="BUT433" s="69"/>
      <c r="BUU433" s="69"/>
      <c r="BUV433" s="69"/>
      <c r="BUW433" s="69"/>
      <c r="BUX433" s="69"/>
      <c r="BUY433" s="69"/>
      <c r="BUZ433" s="69"/>
      <c r="BVA433" s="69"/>
      <c r="BVB433" s="69"/>
      <c r="BVC433" s="69"/>
      <c r="BVD433" s="69"/>
      <c r="BVE433" s="69"/>
      <c r="BVF433" s="69"/>
      <c r="BVG433" s="69"/>
      <c r="BVH433" s="69"/>
      <c r="BVI433" s="69"/>
      <c r="BVJ433" s="69"/>
      <c r="BVK433" s="69"/>
      <c r="BVL433" s="69"/>
      <c r="BVM433" s="69"/>
      <c r="BVN433" s="69"/>
      <c r="BVO433" s="69"/>
      <c r="BVP433" s="69"/>
      <c r="BVQ433" s="69"/>
      <c r="BVR433" s="69"/>
      <c r="BVS433" s="69"/>
      <c r="BVT433" s="69"/>
      <c r="BVU433" s="69"/>
      <c r="BVV433" s="69"/>
      <c r="BVW433" s="69"/>
      <c r="BVX433" s="69"/>
      <c r="BVY433" s="69"/>
      <c r="BVZ433" s="69"/>
      <c r="BWA433" s="69"/>
      <c r="BWB433" s="69"/>
      <c r="BWC433" s="69"/>
      <c r="BWD433" s="69"/>
      <c r="BWE433" s="69"/>
      <c r="BWF433" s="69"/>
      <c r="BWG433" s="69"/>
      <c r="BWH433" s="69"/>
      <c r="BWI433" s="69"/>
      <c r="BWJ433" s="69"/>
      <c r="BWK433" s="69"/>
      <c r="BWL433" s="69"/>
      <c r="BWM433" s="69"/>
      <c r="BWN433" s="69"/>
      <c r="BWO433" s="69"/>
      <c r="BWP433" s="69"/>
      <c r="BWQ433" s="69"/>
      <c r="BWR433" s="69"/>
      <c r="BWS433" s="69"/>
      <c r="BWT433" s="69"/>
      <c r="BWU433" s="69"/>
    </row>
    <row r="434" spans="1:1971" s="34" customFormat="1" x14ac:dyDescent="0.25">
      <c r="A434" s="208" t="s">
        <v>124</v>
      </c>
      <c r="B434" s="180" t="s">
        <v>132</v>
      </c>
      <c r="C434" s="180" t="s">
        <v>475</v>
      </c>
      <c r="D434" s="209" t="s">
        <v>482</v>
      </c>
      <c r="E434" s="197" t="s">
        <v>477</v>
      </c>
      <c r="F434" s="31" t="s">
        <v>478</v>
      </c>
      <c r="G434" s="263" t="s">
        <v>862</v>
      </c>
      <c r="H434" s="35"/>
      <c r="I434" s="35"/>
      <c r="J434" s="36"/>
      <c r="K434" s="35"/>
      <c r="L434" s="66"/>
      <c r="M434" s="66"/>
      <c r="N434" s="66"/>
      <c r="O434" s="33" t="s">
        <v>768</v>
      </c>
      <c r="P434" s="113">
        <v>1</v>
      </c>
      <c r="Q434" s="102">
        <v>0</v>
      </c>
      <c r="R434" s="102">
        <v>2</v>
      </c>
      <c r="S434" s="114">
        <v>2</v>
      </c>
      <c r="T434" s="115">
        <v>19842</v>
      </c>
      <c r="U434" s="115">
        <v>8028</v>
      </c>
      <c r="V434" s="102">
        <v>0</v>
      </c>
      <c r="W434" s="116">
        <v>0</v>
      </c>
      <c r="X434" s="102">
        <v>0</v>
      </c>
      <c r="Y434" s="135" t="s">
        <v>853</v>
      </c>
      <c r="Z434" s="102">
        <v>1</v>
      </c>
      <c r="AA434" s="116">
        <v>1</v>
      </c>
      <c r="AB434" s="102"/>
      <c r="AC434" s="116"/>
      <c r="AD434" s="102"/>
      <c r="AE434" s="116"/>
      <c r="AF434" s="117">
        <v>19712</v>
      </c>
      <c r="AG434" s="115">
        <v>130</v>
      </c>
      <c r="AH434" s="118">
        <v>6.5517588952726542E-3</v>
      </c>
      <c r="AI434" s="115">
        <v>19842</v>
      </c>
      <c r="AJ434" s="115">
        <v>30850</v>
      </c>
      <c r="AK434" s="116">
        <v>0.64317666126418149</v>
      </c>
      <c r="AL434" s="117">
        <v>19712</v>
      </c>
      <c r="AM434" s="117">
        <v>130</v>
      </c>
      <c r="AN434" s="115">
        <v>19842</v>
      </c>
      <c r="AO434" s="115">
        <v>7920</v>
      </c>
      <c r="AP434" s="116">
        <v>0.4017857142857143</v>
      </c>
      <c r="AQ434" s="115">
        <v>108</v>
      </c>
      <c r="AR434" s="116">
        <v>0.83076923076923082</v>
      </c>
      <c r="AS434" s="115">
        <v>8028</v>
      </c>
      <c r="AT434" s="116">
        <v>0.40459631085576053</v>
      </c>
      <c r="AU434" s="115">
        <v>10</v>
      </c>
      <c r="AV434" s="116">
        <v>1.2626262626262627E-3</v>
      </c>
      <c r="AW434" s="102">
        <v>5</v>
      </c>
      <c r="AX434" s="116">
        <v>4.6296296296296294E-2</v>
      </c>
      <c r="AY434" s="102">
        <v>15</v>
      </c>
      <c r="AZ434" s="116">
        <v>1.8684603886397607E-3</v>
      </c>
      <c r="BA434" s="115">
        <v>7</v>
      </c>
      <c r="BB434" s="116">
        <v>0.7</v>
      </c>
      <c r="BC434" s="102">
        <v>5</v>
      </c>
      <c r="BD434" s="116">
        <v>1</v>
      </c>
      <c r="BE434" s="102">
        <v>12</v>
      </c>
      <c r="BF434" s="116">
        <v>0.8</v>
      </c>
      <c r="BG434" s="115">
        <v>1</v>
      </c>
      <c r="BH434" s="116">
        <v>1.2456402590931738E-4</v>
      </c>
      <c r="BI434" s="115">
        <v>222</v>
      </c>
      <c r="BJ434" s="116">
        <v>2.7653213751868459E-2</v>
      </c>
      <c r="BK434" s="115">
        <v>223</v>
      </c>
      <c r="BL434" s="116">
        <v>2.7777777777777776E-2</v>
      </c>
      <c r="BM434" s="102">
        <v>0</v>
      </c>
      <c r="BN434" s="116">
        <v>0</v>
      </c>
      <c r="BO434" s="102">
        <v>0</v>
      </c>
      <c r="BP434" s="116">
        <v>0</v>
      </c>
      <c r="BQ434" s="119" t="s">
        <v>937</v>
      </c>
      <c r="BR434" s="228">
        <v>1</v>
      </c>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69"/>
      <c r="CP434" s="69"/>
      <c r="CQ434" s="69"/>
      <c r="CR434" s="69"/>
      <c r="CS434" s="69"/>
      <c r="CT434" s="69"/>
      <c r="CU434" s="69"/>
      <c r="CV434" s="69"/>
      <c r="CW434" s="69"/>
      <c r="CX434" s="69"/>
      <c r="CY434" s="69"/>
      <c r="CZ434" s="69"/>
      <c r="DA434" s="69"/>
      <c r="DB434" s="69"/>
      <c r="DC434" s="69"/>
      <c r="DD434" s="69"/>
      <c r="DE434" s="69"/>
      <c r="DF434" s="69"/>
      <c r="DG434" s="69"/>
      <c r="DH434" s="69"/>
      <c r="DI434" s="69"/>
      <c r="DJ434" s="69"/>
      <c r="DK434" s="69"/>
      <c r="DL434" s="69"/>
      <c r="DM434" s="69"/>
      <c r="DN434" s="69"/>
      <c r="DO434" s="69"/>
      <c r="DP434" s="69"/>
      <c r="DQ434" s="69"/>
      <c r="DR434" s="69"/>
      <c r="DS434" s="69"/>
      <c r="DT434" s="69"/>
      <c r="DU434" s="69"/>
      <c r="DV434" s="69"/>
      <c r="DW434" s="69"/>
      <c r="DX434" s="69"/>
      <c r="DY434" s="69"/>
      <c r="DZ434" s="69"/>
      <c r="EA434" s="69"/>
      <c r="EB434" s="69"/>
      <c r="EC434" s="69"/>
      <c r="ED434" s="69"/>
      <c r="EE434" s="69"/>
      <c r="EF434" s="69"/>
      <c r="EG434" s="69"/>
      <c r="EH434" s="69"/>
      <c r="EI434" s="69"/>
      <c r="EJ434" s="69"/>
      <c r="EK434" s="69"/>
      <c r="EL434" s="69"/>
      <c r="EM434" s="69"/>
      <c r="EN434" s="69"/>
      <c r="EO434" s="69"/>
      <c r="EP434" s="69"/>
      <c r="EQ434" s="69"/>
      <c r="ER434" s="69"/>
      <c r="ES434" s="69"/>
      <c r="ET434" s="69"/>
      <c r="EU434" s="69"/>
      <c r="EV434" s="69"/>
      <c r="EW434" s="69"/>
      <c r="EX434" s="69"/>
      <c r="EY434" s="69"/>
      <c r="EZ434" s="69"/>
      <c r="FA434" s="69"/>
      <c r="FB434" s="69"/>
      <c r="FC434" s="69"/>
      <c r="FD434" s="69"/>
      <c r="FE434" s="69"/>
      <c r="FF434" s="69"/>
      <c r="FG434" s="69"/>
      <c r="FH434" s="69"/>
      <c r="FI434" s="69"/>
      <c r="FJ434" s="69"/>
      <c r="FK434" s="69"/>
      <c r="FL434" s="69"/>
      <c r="FM434" s="69"/>
      <c r="FN434" s="69"/>
      <c r="FO434" s="69"/>
      <c r="FP434" s="69"/>
      <c r="FQ434" s="69"/>
      <c r="FR434" s="69"/>
      <c r="FS434" s="69"/>
      <c r="FT434" s="69"/>
      <c r="FU434" s="69"/>
      <c r="FV434" s="69"/>
      <c r="FW434" s="69"/>
      <c r="FX434" s="69"/>
      <c r="FY434" s="69"/>
      <c r="FZ434" s="69"/>
      <c r="GA434" s="69"/>
      <c r="GB434" s="69"/>
      <c r="GC434" s="69"/>
      <c r="GD434" s="69"/>
      <c r="GE434" s="69"/>
      <c r="GF434" s="69"/>
      <c r="GG434" s="69"/>
      <c r="GH434" s="69"/>
      <c r="GI434" s="69"/>
      <c r="GJ434" s="69"/>
      <c r="GK434" s="69"/>
      <c r="GL434" s="69"/>
      <c r="GM434" s="69"/>
      <c r="GN434" s="69"/>
      <c r="GO434" s="69"/>
      <c r="GP434" s="69"/>
      <c r="GQ434" s="69"/>
      <c r="GR434" s="69"/>
      <c r="GS434" s="69"/>
      <c r="GT434" s="69"/>
      <c r="GU434" s="69"/>
      <c r="GV434" s="69"/>
      <c r="GW434" s="69"/>
      <c r="GX434" s="69"/>
      <c r="GY434" s="69"/>
      <c r="GZ434" s="69"/>
      <c r="HA434" s="69"/>
      <c r="HB434" s="69"/>
      <c r="HC434" s="69"/>
      <c r="HD434" s="69"/>
      <c r="HE434" s="69"/>
      <c r="HF434" s="69"/>
      <c r="HG434" s="69"/>
      <c r="HH434" s="69"/>
      <c r="HI434" s="69"/>
      <c r="HJ434" s="69"/>
      <c r="HK434" s="69"/>
      <c r="HL434" s="69"/>
      <c r="HM434" s="69"/>
      <c r="HN434" s="69"/>
      <c r="HO434" s="69"/>
      <c r="HP434" s="69"/>
      <c r="HQ434" s="69"/>
      <c r="HR434" s="69"/>
      <c r="HS434" s="69"/>
      <c r="HT434" s="69"/>
      <c r="HU434" s="69"/>
      <c r="HV434" s="69"/>
      <c r="HW434" s="69"/>
      <c r="HX434" s="69"/>
      <c r="HY434" s="69"/>
      <c r="HZ434" s="69"/>
      <c r="IA434" s="69"/>
      <c r="IB434" s="69"/>
      <c r="IC434" s="69"/>
      <c r="ID434" s="69"/>
      <c r="IE434" s="69"/>
      <c r="IF434" s="69"/>
      <c r="IG434" s="69"/>
      <c r="IH434" s="69"/>
      <c r="II434" s="69"/>
      <c r="IJ434" s="69"/>
      <c r="IK434" s="69"/>
      <c r="IL434" s="69"/>
      <c r="IM434" s="69"/>
      <c r="IN434" s="69"/>
      <c r="IO434" s="69"/>
      <c r="IP434" s="69"/>
      <c r="IQ434" s="69"/>
      <c r="IR434" s="69"/>
      <c r="IS434" s="69"/>
      <c r="IT434" s="69"/>
      <c r="IU434" s="69"/>
      <c r="IV434" s="69"/>
      <c r="IW434" s="69"/>
      <c r="IX434" s="69"/>
      <c r="IY434" s="69"/>
      <c r="IZ434" s="69"/>
      <c r="JA434" s="69"/>
      <c r="JB434" s="69"/>
      <c r="JC434" s="69"/>
      <c r="JD434" s="69"/>
      <c r="JE434" s="69"/>
      <c r="JF434" s="69"/>
      <c r="JG434" s="69"/>
      <c r="JH434" s="69"/>
      <c r="JI434" s="69"/>
      <c r="JJ434" s="69"/>
      <c r="JK434" s="69"/>
      <c r="JL434" s="69"/>
      <c r="JM434" s="69"/>
      <c r="JN434" s="69"/>
      <c r="JO434" s="69"/>
      <c r="JP434" s="69"/>
      <c r="JQ434" s="69"/>
      <c r="JR434" s="69"/>
      <c r="JS434" s="69"/>
      <c r="JT434" s="69"/>
      <c r="JU434" s="69"/>
      <c r="JV434" s="69"/>
      <c r="JW434" s="69"/>
      <c r="JX434" s="69"/>
      <c r="JY434" s="69"/>
      <c r="JZ434" s="69"/>
      <c r="KA434" s="69"/>
      <c r="KB434" s="69"/>
      <c r="KC434" s="69"/>
      <c r="KD434" s="69"/>
      <c r="KE434" s="69"/>
      <c r="KF434" s="69"/>
      <c r="KG434" s="69"/>
      <c r="KH434" s="69"/>
      <c r="KI434" s="69"/>
      <c r="KJ434" s="69"/>
      <c r="KK434" s="69"/>
      <c r="KL434" s="69"/>
      <c r="KM434" s="69"/>
      <c r="KN434" s="69"/>
      <c r="KO434" s="69"/>
      <c r="KP434" s="69"/>
      <c r="KQ434" s="69"/>
      <c r="KR434" s="69"/>
      <c r="KS434" s="69"/>
      <c r="KT434" s="69"/>
      <c r="KU434" s="69"/>
      <c r="KV434" s="69"/>
      <c r="KW434" s="69"/>
      <c r="KX434" s="69"/>
      <c r="KY434" s="69"/>
      <c r="KZ434" s="69"/>
      <c r="LA434" s="69"/>
      <c r="LB434" s="69"/>
      <c r="LC434" s="69"/>
      <c r="LD434" s="69"/>
      <c r="LE434" s="69"/>
      <c r="LF434" s="69"/>
      <c r="LG434" s="69"/>
      <c r="LH434" s="69"/>
      <c r="LI434" s="69"/>
      <c r="LJ434" s="69"/>
      <c r="LK434" s="69"/>
      <c r="LL434" s="69"/>
      <c r="LM434" s="69"/>
      <c r="LN434" s="69"/>
      <c r="LO434" s="69"/>
      <c r="LP434" s="69"/>
      <c r="LQ434" s="69"/>
      <c r="LR434" s="69"/>
      <c r="LS434" s="69"/>
      <c r="LT434" s="69"/>
      <c r="LU434" s="69"/>
      <c r="LV434" s="69"/>
      <c r="LW434" s="69"/>
      <c r="LX434" s="69"/>
      <c r="LY434" s="69"/>
      <c r="LZ434" s="69"/>
      <c r="MA434" s="69"/>
      <c r="MB434" s="69"/>
      <c r="MC434" s="69"/>
      <c r="MD434" s="69"/>
      <c r="ME434" s="69"/>
      <c r="MF434" s="69"/>
      <c r="MG434" s="69"/>
      <c r="MH434" s="69"/>
      <c r="MI434" s="69"/>
      <c r="MJ434" s="69"/>
      <c r="MK434" s="69"/>
      <c r="ML434" s="69"/>
      <c r="MM434" s="69"/>
      <c r="MN434" s="69"/>
      <c r="MO434" s="69"/>
      <c r="MP434" s="69"/>
      <c r="MQ434" s="69"/>
      <c r="MR434" s="69"/>
      <c r="MS434" s="69"/>
      <c r="MT434" s="69"/>
      <c r="MU434" s="69"/>
      <c r="MV434" s="69"/>
      <c r="MW434" s="69"/>
      <c r="MX434" s="69"/>
      <c r="MY434" s="69"/>
      <c r="MZ434" s="69"/>
      <c r="NA434" s="69"/>
      <c r="NB434" s="69"/>
      <c r="NC434" s="69"/>
      <c r="ND434" s="69"/>
      <c r="NE434" s="69"/>
      <c r="NF434" s="69"/>
      <c r="NG434" s="69"/>
      <c r="NH434" s="69"/>
      <c r="NI434" s="69"/>
      <c r="NJ434" s="69"/>
      <c r="NK434" s="69"/>
      <c r="NL434" s="69"/>
      <c r="NM434" s="69"/>
      <c r="NN434" s="69"/>
      <c r="NO434" s="69"/>
      <c r="NP434" s="69"/>
      <c r="NQ434" s="69"/>
      <c r="NR434" s="69"/>
      <c r="NS434" s="69"/>
      <c r="NT434" s="69"/>
      <c r="NU434" s="69"/>
      <c r="NV434" s="69"/>
      <c r="NW434" s="69"/>
      <c r="NX434" s="69"/>
      <c r="NY434" s="69"/>
      <c r="NZ434" s="69"/>
      <c r="OA434" s="69"/>
      <c r="OB434" s="69"/>
      <c r="OC434" s="69"/>
      <c r="OD434" s="69"/>
      <c r="OE434" s="69"/>
      <c r="OF434" s="69"/>
      <c r="OG434" s="69"/>
      <c r="OH434" s="69"/>
      <c r="OI434" s="69"/>
      <c r="OJ434" s="69"/>
      <c r="OK434" s="69"/>
      <c r="OL434" s="69"/>
      <c r="OM434" s="69"/>
      <c r="ON434" s="69"/>
      <c r="OO434" s="69"/>
      <c r="OP434" s="69"/>
      <c r="OQ434" s="69"/>
      <c r="OR434" s="69"/>
      <c r="OS434" s="69"/>
      <c r="OT434" s="69"/>
      <c r="OU434" s="69"/>
      <c r="OV434" s="69"/>
      <c r="OW434" s="69"/>
      <c r="OX434" s="69"/>
      <c r="OY434" s="69"/>
      <c r="OZ434" s="69"/>
      <c r="PA434" s="69"/>
      <c r="PB434" s="69"/>
      <c r="PC434" s="69"/>
      <c r="PD434" s="69"/>
      <c r="PE434" s="69"/>
      <c r="PF434" s="69"/>
      <c r="PG434" s="69"/>
      <c r="PH434" s="69"/>
      <c r="PI434" s="69"/>
      <c r="PJ434" s="69"/>
      <c r="PK434" s="69"/>
      <c r="PL434" s="69"/>
      <c r="PM434" s="69"/>
      <c r="PN434" s="69"/>
      <c r="PO434" s="69"/>
      <c r="PP434" s="69"/>
      <c r="PQ434" s="69"/>
      <c r="PR434" s="69"/>
      <c r="PS434" s="69"/>
      <c r="PT434" s="69"/>
      <c r="PU434" s="69"/>
      <c r="PV434" s="69"/>
      <c r="PW434" s="69"/>
      <c r="PX434" s="69"/>
      <c r="PY434" s="69"/>
      <c r="PZ434" s="69"/>
      <c r="QA434" s="69"/>
      <c r="QB434" s="69"/>
      <c r="QC434" s="69"/>
      <c r="QD434" s="69"/>
      <c r="QE434" s="69"/>
      <c r="QF434" s="69"/>
      <c r="QG434" s="69"/>
      <c r="QH434" s="69"/>
      <c r="QI434" s="69"/>
      <c r="QJ434" s="69"/>
      <c r="QK434" s="69"/>
      <c r="QL434" s="69"/>
      <c r="QM434" s="69"/>
      <c r="QN434" s="69"/>
      <c r="QO434" s="69"/>
      <c r="QP434" s="69"/>
      <c r="QQ434" s="69"/>
      <c r="QR434" s="69"/>
      <c r="QS434" s="69"/>
      <c r="QT434" s="69"/>
      <c r="QU434" s="69"/>
      <c r="QV434" s="69"/>
      <c r="QW434" s="69"/>
      <c r="QX434" s="69"/>
      <c r="QY434" s="69"/>
      <c r="QZ434" s="69"/>
      <c r="RA434" s="69"/>
      <c r="RB434" s="69"/>
      <c r="RC434" s="69"/>
      <c r="RD434" s="69"/>
      <c r="RE434" s="69"/>
      <c r="RF434" s="69"/>
      <c r="RG434" s="69"/>
      <c r="RH434" s="69"/>
      <c r="RI434" s="69"/>
      <c r="RJ434" s="69"/>
      <c r="RK434" s="69"/>
      <c r="RL434" s="69"/>
      <c r="RM434" s="69"/>
      <c r="RN434" s="69"/>
      <c r="RO434" s="69"/>
      <c r="RP434" s="69"/>
      <c r="RQ434" s="69"/>
      <c r="RR434" s="69"/>
      <c r="RS434" s="69"/>
      <c r="RT434" s="69"/>
      <c r="RU434" s="69"/>
      <c r="RV434" s="69"/>
      <c r="RW434" s="69"/>
      <c r="RX434" s="69"/>
      <c r="RY434" s="69"/>
      <c r="RZ434" s="69"/>
      <c r="SA434" s="69"/>
      <c r="SB434" s="69"/>
      <c r="SC434" s="69"/>
      <c r="SD434" s="69"/>
      <c r="SE434" s="69"/>
      <c r="SF434" s="69"/>
      <c r="SG434" s="69"/>
      <c r="SH434" s="69"/>
      <c r="SI434" s="69"/>
      <c r="SJ434" s="69"/>
      <c r="SK434" s="69"/>
      <c r="SL434" s="69"/>
      <c r="SM434" s="69"/>
      <c r="SN434" s="69"/>
      <c r="SO434" s="69"/>
      <c r="SP434" s="69"/>
      <c r="SQ434" s="69"/>
      <c r="SR434" s="69"/>
      <c r="SS434" s="69"/>
      <c r="ST434" s="69"/>
      <c r="SU434" s="69"/>
      <c r="SV434" s="69"/>
      <c r="SW434" s="69"/>
      <c r="SX434" s="69"/>
      <c r="SY434" s="69"/>
      <c r="SZ434" s="69"/>
      <c r="TA434" s="69"/>
      <c r="TB434" s="69"/>
      <c r="TC434" s="69"/>
      <c r="TD434" s="69"/>
      <c r="TE434" s="69"/>
      <c r="TF434" s="69"/>
      <c r="TG434" s="69"/>
      <c r="TH434" s="69"/>
      <c r="TI434" s="69"/>
      <c r="TJ434" s="69"/>
      <c r="TK434" s="69"/>
      <c r="TL434" s="69"/>
      <c r="TM434" s="69"/>
      <c r="TN434" s="69"/>
      <c r="TO434" s="69"/>
      <c r="TP434" s="69"/>
      <c r="TQ434" s="69"/>
      <c r="TR434" s="69"/>
      <c r="TS434" s="69"/>
      <c r="TT434" s="69"/>
      <c r="TU434" s="69"/>
      <c r="TV434" s="69"/>
      <c r="TW434" s="69"/>
      <c r="TX434" s="69"/>
      <c r="TY434" s="69"/>
      <c r="TZ434" s="69"/>
      <c r="UA434" s="69"/>
      <c r="UB434" s="69"/>
      <c r="UC434" s="69"/>
      <c r="UD434" s="69"/>
      <c r="UE434" s="69"/>
      <c r="UF434" s="69"/>
      <c r="UG434" s="69"/>
      <c r="UH434" s="69"/>
      <c r="UI434" s="69"/>
      <c r="UJ434" s="69"/>
      <c r="UK434" s="69"/>
      <c r="UL434" s="69"/>
      <c r="UM434" s="69"/>
      <c r="UN434" s="69"/>
      <c r="UO434" s="69"/>
      <c r="UP434" s="69"/>
      <c r="UQ434" s="69"/>
      <c r="UR434" s="69"/>
      <c r="US434" s="69"/>
      <c r="UT434" s="69"/>
      <c r="UU434" s="69"/>
      <c r="UV434" s="69"/>
      <c r="UW434" s="69"/>
      <c r="UX434" s="69"/>
      <c r="UY434" s="69"/>
      <c r="UZ434" s="69"/>
      <c r="VA434" s="69"/>
      <c r="VB434" s="69"/>
      <c r="VC434" s="69"/>
      <c r="VD434" s="69"/>
      <c r="VE434" s="69"/>
      <c r="VF434" s="69"/>
      <c r="VG434" s="69"/>
      <c r="VH434" s="69"/>
      <c r="VI434" s="69"/>
      <c r="VJ434" s="69"/>
      <c r="VK434" s="69"/>
      <c r="VL434" s="69"/>
      <c r="VM434" s="69"/>
      <c r="VN434" s="69"/>
      <c r="VO434" s="69"/>
      <c r="VP434" s="69"/>
      <c r="VQ434" s="69"/>
      <c r="VR434" s="69"/>
      <c r="VS434" s="69"/>
      <c r="VT434" s="69"/>
      <c r="VU434" s="69"/>
      <c r="VV434" s="69"/>
      <c r="VW434" s="69"/>
      <c r="VX434" s="69"/>
      <c r="VY434" s="69"/>
      <c r="VZ434" s="69"/>
      <c r="WA434" s="69"/>
      <c r="WB434" s="69"/>
      <c r="WC434" s="69"/>
      <c r="WD434" s="69"/>
      <c r="WE434" s="69"/>
      <c r="WF434" s="69"/>
      <c r="WG434" s="69"/>
      <c r="WH434" s="69"/>
      <c r="WI434" s="69"/>
      <c r="WJ434" s="69"/>
      <c r="WK434" s="69"/>
      <c r="WL434" s="69"/>
      <c r="WM434" s="69"/>
      <c r="WN434" s="69"/>
      <c r="WO434" s="69"/>
      <c r="WP434" s="69"/>
      <c r="WQ434" s="69"/>
      <c r="WR434" s="69"/>
      <c r="WS434" s="69"/>
      <c r="WT434" s="69"/>
      <c r="WU434" s="69"/>
      <c r="WV434" s="69"/>
      <c r="WW434" s="69"/>
      <c r="WX434" s="69"/>
      <c r="WY434" s="69"/>
      <c r="WZ434" s="69"/>
      <c r="XA434" s="69"/>
      <c r="XB434" s="69"/>
      <c r="XC434" s="69"/>
      <c r="XD434" s="69"/>
      <c r="XE434" s="69"/>
      <c r="XF434" s="69"/>
      <c r="XG434" s="69"/>
      <c r="XH434" s="69"/>
      <c r="XI434" s="69"/>
      <c r="XJ434" s="69"/>
      <c r="XK434" s="69"/>
      <c r="XL434" s="69"/>
      <c r="XM434" s="69"/>
      <c r="XN434" s="69"/>
      <c r="XO434" s="69"/>
      <c r="XP434" s="69"/>
      <c r="XQ434" s="69"/>
      <c r="XR434" s="69"/>
      <c r="XS434" s="69"/>
      <c r="XT434" s="69"/>
      <c r="XU434" s="69"/>
      <c r="XV434" s="69"/>
      <c r="XW434" s="69"/>
      <c r="XX434" s="69"/>
      <c r="XY434" s="69"/>
      <c r="XZ434" s="69"/>
      <c r="YA434" s="69"/>
      <c r="YB434" s="69"/>
      <c r="YC434" s="69"/>
      <c r="YD434" s="69"/>
      <c r="YE434" s="69"/>
      <c r="YF434" s="69"/>
      <c r="YG434" s="69"/>
      <c r="YH434" s="69"/>
      <c r="YI434" s="69"/>
      <c r="YJ434" s="69"/>
      <c r="YK434" s="69"/>
      <c r="YL434" s="69"/>
      <c r="YM434" s="69"/>
      <c r="YN434" s="69"/>
      <c r="YO434" s="69"/>
      <c r="YP434" s="69"/>
      <c r="YQ434" s="69"/>
      <c r="YR434" s="69"/>
      <c r="YS434" s="69"/>
      <c r="YT434" s="69"/>
      <c r="YU434" s="69"/>
      <c r="YV434" s="69"/>
      <c r="YW434" s="69"/>
      <c r="YX434" s="69"/>
      <c r="YY434" s="69"/>
      <c r="YZ434" s="69"/>
      <c r="ZA434" s="69"/>
      <c r="ZB434" s="69"/>
      <c r="ZC434" s="69"/>
      <c r="ZD434" s="69"/>
      <c r="ZE434" s="69"/>
      <c r="ZF434" s="69"/>
      <c r="ZG434" s="69"/>
      <c r="ZH434" s="69"/>
      <c r="ZI434" s="69"/>
      <c r="ZJ434" s="69"/>
      <c r="ZK434" s="69"/>
      <c r="ZL434" s="69"/>
      <c r="ZM434" s="69"/>
      <c r="ZN434" s="69"/>
      <c r="ZO434" s="69"/>
      <c r="ZP434" s="69"/>
      <c r="ZQ434" s="69"/>
      <c r="ZR434" s="69"/>
      <c r="ZS434" s="69"/>
      <c r="ZT434" s="69"/>
      <c r="ZU434" s="69"/>
      <c r="ZV434" s="69"/>
      <c r="ZW434" s="69"/>
      <c r="ZX434" s="69"/>
      <c r="ZY434" s="69"/>
      <c r="ZZ434" s="69"/>
      <c r="AAA434" s="69"/>
      <c r="AAB434" s="69"/>
      <c r="AAC434" s="69"/>
      <c r="AAD434" s="69"/>
      <c r="AAE434" s="69"/>
      <c r="AAF434" s="69"/>
      <c r="AAG434" s="69"/>
      <c r="AAH434" s="69"/>
      <c r="AAI434" s="69"/>
      <c r="AAJ434" s="69"/>
      <c r="AAK434" s="69"/>
      <c r="AAL434" s="69"/>
      <c r="AAM434" s="69"/>
      <c r="AAN434" s="69"/>
      <c r="AAO434" s="69"/>
      <c r="AAP434" s="69"/>
      <c r="AAQ434" s="69"/>
      <c r="AAR434" s="69"/>
      <c r="AAS434" s="69"/>
      <c r="AAT434" s="69"/>
      <c r="AAU434" s="69"/>
      <c r="AAV434" s="69"/>
      <c r="AAW434" s="69"/>
      <c r="AAX434" s="69"/>
      <c r="AAY434" s="69"/>
      <c r="AAZ434" s="69"/>
      <c r="ABA434" s="69"/>
      <c r="ABB434" s="69"/>
      <c r="ABC434" s="69"/>
      <c r="ABD434" s="69"/>
      <c r="ABE434" s="69"/>
      <c r="ABF434" s="69"/>
      <c r="ABG434" s="69"/>
      <c r="ABH434" s="69"/>
      <c r="ABI434" s="69"/>
      <c r="ABJ434" s="69"/>
      <c r="ABK434" s="69"/>
      <c r="ABL434" s="69"/>
      <c r="ABM434" s="69"/>
      <c r="ABN434" s="69"/>
      <c r="ABO434" s="69"/>
      <c r="ABP434" s="69"/>
      <c r="ABQ434" s="69"/>
      <c r="ABR434" s="69"/>
      <c r="ABS434" s="69"/>
      <c r="ABT434" s="69"/>
      <c r="ABU434" s="69"/>
      <c r="ABV434" s="69"/>
      <c r="ABW434" s="69"/>
      <c r="ABX434" s="69"/>
      <c r="ABY434" s="69"/>
      <c r="ABZ434" s="69"/>
      <c r="ACA434" s="69"/>
      <c r="ACB434" s="69"/>
      <c r="ACC434" s="69"/>
      <c r="ACD434" s="69"/>
      <c r="ACE434" s="69"/>
      <c r="ACF434" s="69"/>
      <c r="ACG434" s="69"/>
      <c r="ACH434" s="69"/>
      <c r="ACI434" s="69"/>
      <c r="ACJ434" s="69"/>
      <c r="ACK434" s="69"/>
      <c r="ACL434" s="69"/>
      <c r="ACM434" s="69"/>
      <c r="ACN434" s="69"/>
      <c r="ACO434" s="69"/>
      <c r="ACP434" s="69"/>
      <c r="ACQ434" s="69"/>
      <c r="ACR434" s="69"/>
      <c r="ACS434" s="69"/>
      <c r="ACT434" s="69"/>
      <c r="ACU434" s="69"/>
      <c r="ACV434" s="69"/>
      <c r="ACW434" s="69"/>
      <c r="ACX434" s="69"/>
      <c r="ACY434" s="69"/>
      <c r="ACZ434" s="69"/>
      <c r="ADA434" s="69"/>
      <c r="ADB434" s="69"/>
      <c r="ADC434" s="69"/>
      <c r="ADD434" s="69"/>
      <c r="ADE434" s="69"/>
      <c r="ADF434" s="69"/>
      <c r="ADG434" s="69"/>
      <c r="ADH434" s="69"/>
      <c r="ADI434" s="69"/>
      <c r="ADJ434" s="69"/>
      <c r="ADK434" s="69"/>
      <c r="ADL434" s="69"/>
      <c r="ADM434" s="69"/>
      <c r="ADN434" s="69"/>
      <c r="ADO434" s="69"/>
      <c r="ADP434" s="69"/>
      <c r="ADQ434" s="69"/>
      <c r="ADR434" s="69"/>
      <c r="ADS434" s="69"/>
      <c r="ADT434" s="69"/>
      <c r="ADU434" s="69"/>
      <c r="ADV434" s="69"/>
      <c r="ADW434" s="69"/>
      <c r="ADX434" s="69"/>
      <c r="ADY434" s="69"/>
      <c r="ADZ434" s="69"/>
      <c r="AEA434" s="69"/>
      <c r="AEB434" s="69"/>
      <c r="AEC434" s="69"/>
      <c r="AED434" s="69"/>
      <c r="AEE434" s="69"/>
      <c r="AEF434" s="69"/>
      <c r="AEG434" s="69"/>
      <c r="AEH434" s="69"/>
      <c r="AEI434" s="69"/>
      <c r="AEJ434" s="69"/>
      <c r="AEK434" s="69"/>
      <c r="AEL434" s="69"/>
      <c r="AEM434" s="69"/>
      <c r="AEN434" s="69"/>
      <c r="AEO434" s="69"/>
      <c r="AEP434" s="69"/>
      <c r="AEQ434" s="69"/>
      <c r="AER434" s="69"/>
      <c r="AES434" s="69"/>
      <c r="AET434" s="69"/>
      <c r="AEU434" s="69"/>
      <c r="AEV434" s="69"/>
      <c r="AEW434" s="69"/>
      <c r="AEX434" s="69"/>
      <c r="AEY434" s="69"/>
      <c r="AEZ434" s="69"/>
      <c r="AFA434" s="69"/>
      <c r="AFB434" s="69"/>
      <c r="AFC434" s="69"/>
      <c r="AFD434" s="69"/>
      <c r="AFE434" s="69"/>
      <c r="AFF434" s="69"/>
      <c r="AFG434" s="69"/>
      <c r="AFH434" s="69"/>
      <c r="AFI434" s="69"/>
      <c r="AFJ434" s="69"/>
      <c r="AFK434" s="69"/>
      <c r="AFL434" s="69"/>
      <c r="AFM434" s="69"/>
      <c r="AFN434" s="69"/>
      <c r="AFO434" s="69"/>
      <c r="AFP434" s="69"/>
      <c r="AFQ434" s="69"/>
      <c r="AFR434" s="69"/>
      <c r="AFS434" s="69"/>
      <c r="AFT434" s="69"/>
      <c r="AFU434" s="69"/>
      <c r="AFV434" s="69"/>
      <c r="AFW434" s="69"/>
      <c r="AFX434" s="69"/>
      <c r="AFY434" s="69"/>
      <c r="AFZ434" s="69"/>
      <c r="AGA434" s="69"/>
      <c r="AGB434" s="69"/>
      <c r="AGC434" s="69"/>
      <c r="AGD434" s="69"/>
      <c r="AGE434" s="69"/>
      <c r="AGF434" s="69"/>
      <c r="AGG434" s="69"/>
      <c r="AGH434" s="69"/>
      <c r="AGI434" s="69"/>
      <c r="AGJ434" s="69"/>
      <c r="AGK434" s="69"/>
      <c r="AGL434" s="69"/>
      <c r="AGM434" s="69"/>
      <c r="AGN434" s="69"/>
      <c r="AGO434" s="69"/>
      <c r="AGP434" s="69"/>
      <c r="AGQ434" s="69"/>
      <c r="AGR434" s="69"/>
      <c r="AGS434" s="69"/>
      <c r="AGT434" s="69"/>
      <c r="AGU434" s="69"/>
      <c r="AGV434" s="69"/>
      <c r="AGW434" s="69"/>
      <c r="AGX434" s="69"/>
      <c r="AGY434" s="69"/>
      <c r="AGZ434" s="69"/>
      <c r="AHA434" s="69"/>
      <c r="AHB434" s="69"/>
      <c r="AHC434" s="69"/>
      <c r="AHD434" s="69"/>
      <c r="AHE434" s="69"/>
      <c r="AHF434" s="69"/>
      <c r="AHG434" s="69"/>
      <c r="AHH434" s="69"/>
      <c r="AHI434" s="69"/>
      <c r="AHJ434" s="69"/>
      <c r="AHK434" s="69"/>
      <c r="AHL434" s="69"/>
      <c r="AHM434" s="69"/>
      <c r="AHN434" s="69"/>
      <c r="AHO434" s="69"/>
      <c r="AHP434" s="69"/>
      <c r="AHQ434" s="69"/>
      <c r="AHR434" s="69"/>
      <c r="AHS434" s="69"/>
      <c r="AHT434" s="69"/>
      <c r="AHU434" s="69"/>
      <c r="AHV434" s="69"/>
      <c r="AHW434" s="69"/>
      <c r="AHX434" s="69"/>
      <c r="AHY434" s="69"/>
      <c r="AHZ434" s="69"/>
      <c r="AIA434" s="69"/>
      <c r="AIB434" s="69"/>
      <c r="AIC434" s="69"/>
      <c r="AID434" s="69"/>
      <c r="AIE434" s="69"/>
      <c r="AIF434" s="69"/>
      <c r="AIG434" s="69"/>
      <c r="AIH434" s="69"/>
      <c r="AII434" s="69"/>
      <c r="AIJ434" s="69"/>
      <c r="AIK434" s="69"/>
      <c r="AIL434" s="69"/>
      <c r="AIM434" s="69"/>
      <c r="AIN434" s="69"/>
      <c r="AIO434" s="69"/>
      <c r="AIP434" s="69"/>
      <c r="AIQ434" s="69"/>
      <c r="AIR434" s="69"/>
      <c r="AIS434" s="69"/>
      <c r="AIT434" s="69"/>
      <c r="AIU434" s="69"/>
      <c r="AIV434" s="69"/>
      <c r="AIW434" s="69"/>
      <c r="AIX434" s="69"/>
      <c r="AIY434" s="69"/>
      <c r="AIZ434" s="69"/>
      <c r="AJA434" s="69"/>
      <c r="AJB434" s="69"/>
      <c r="AJC434" s="69"/>
      <c r="AJD434" s="69"/>
      <c r="AJE434" s="69"/>
      <c r="AJF434" s="69"/>
      <c r="AJG434" s="69"/>
      <c r="AJH434" s="69"/>
      <c r="AJI434" s="69"/>
      <c r="AJJ434" s="69"/>
      <c r="AJK434" s="69"/>
      <c r="AJL434" s="69"/>
      <c r="AJM434" s="69"/>
      <c r="AJN434" s="69"/>
      <c r="AJO434" s="69"/>
      <c r="AJP434" s="69"/>
      <c r="AJQ434" s="69"/>
      <c r="AJR434" s="69"/>
      <c r="AJS434" s="69"/>
      <c r="AJT434" s="69"/>
      <c r="AJU434" s="69"/>
      <c r="AJV434" s="69"/>
      <c r="AJW434" s="69"/>
      <c r="AJX434" s="69"/>
      <c r="AJY434" s="69"/>
      <c r="AJZ434" s="69"/>
      <c r="AKA434" s="69"/>
      <c r="AKB434" s="69"/>
      <c r="AKC434" s="69"/>
      <c r="AKD434" s="69"/>
      <c r="AKE434" s="69"/>
      <c r="AKF434" s="69"/>
      <c r="AKG434" s="69"/>
      <c r="AKH434" s="69"/>
      <c r="AKI434" s="69"/>
      <c r="AKJ434" s="69"/>
      <c r="AKK434" s="69"/>
      <c r="AKL434" s="69"/>
      <c r="AKM434" s="69"/>
      <c r="AKN434" s="69"/>
      <c r="AKO434" s="69"/>
      <c r="AKP434" s="69"/>
      <c r="AKQ434" s="69"/>
      <c r="AKR434" s="69"/>
      <c r="AKS434" s="69"/>
      <c r="AKT434" s="69"/>
      <c r="AKU434" s="69"/>
      <c r="AKV434" s="69"/>
      <c r="AKW434" s="69"/>
      <c r="AKX434" s="69"/>
      <c r="AKY434" s="69"/>
      <c r="AKZ434" s="69"/>
      <c r="ALA434" s="69"/>
      <c r="ALB434" s="69"/>
      <c r="ALC434" s="69"/>
      <c r="ALD434" s="69"/>
      <c r="ALE434" s="69"/>
      <c r="ALF434" s="69"/>
      <c r="ALG434" s="69"/>
      <c r="ALH434" s="69"/>
      <c r="ALI434" s="69"/>
      <c r="ALJ434" s="69"/>
      <c r="ALK434" s="69"/>
      <c r="ALL434" s="69"/>
      <c r="ALM434" s="69"/>
      <c r="ALN434" s="69"/>
      <c r="ALO434" s="69"/>
      <c r="ALP434" s="69"/>
      <c r="ALQ434" s="69"/>
      <c r="ALR434" s="69"/>
      <c r="ALS434" s="69"/>
      <c r="ALT434" s="69"/>
      <c r="ALU434" s="69"/>
      <c r="ALV434" s="69"/>
      <c r="ALW434" s="69"/>
      <c r="ALX434" s="69"/>
      <c r="ALY434" s="69"/>
      <c r="ALZ434" s="69"/>
      <c r="AMA434" s="69"/>
      <c r="AMB434" s="69"/>
      <c r="AMC434" s="69"/>
      <c r="AMD434" s="69"/>
      <c r="AME434" s="69"/>
      <c r="AMF434" s="69"/>
      <c r="AMG434" s="69"/>
      <c r="AMH434" s="69"/>
      <c r="AMI434" s="69"/>
      <c r="AMJ434" s="69"/>
      <c r="AMK434" s="69"/>
      <c r="AML434" s="69"/>
      <c r="AMM434" s="69"/>
      <c r="AMN434" s="69"/>
      <c r="AMO434" s="69"/>
      <c r="AMP434" s="69"/>
      <c r="AMQ434" s="69"/>
      <c r="AMR434" s="69"/>
      <c r="AMS434" s="69"/>
      <c r="AMT434" s="69"/>
      <c r="AMU434" s="69"/>
      <c r="AMV434" s="69"/>
      <c r="AMW434" s="69"/>
      <c r="AMX434" s="69"/>
      <c r="AMY434" s="69"/>
      <c r="AMZ434" s="69"/>
      <c r="ANA434" s="69"/>
      <c r="ANB434" s="69"/>
      <c r="ANC434" s="69"/>
      <c r="AND434" s="69"/>
      <c r="ANE434" s="69"/>
      <c r="ANF434" s="69"/>
      <c r="ANG434" s="69"/>
      <c r="ANH434" s="69"/>
      <c r="ANI434" s="69"/>
      <c r="ANJ434" s="69"/>
      <c r="ANK434" s="69"/>
      <c r="ANL434" s="69"/>
      <c r="ANM434" s="69"/>
      <c r="ANN434" s="69"/>
      <c r="ANO434" s="69"/>
      <c r="ANP434" s="69"/>
      <c r="ANQ434" s="69"/>
      <c r="ANR434" s="69"/>
      <c r="ANS434" s="69"/>
      <c r="ANT434" s="69"/>
      <c r="ANU434" s="69"/>
      <c r="ANV434" s="69"/>
      <c r="ANW434" s="69"/>
      <c r="ANX434" s="69"/>
      <c r="ANY434" s="69"/>
      <c r="ANZ434" s="69"/>
      <c r="AOA434" s="69"/>
      <c r="AOB434" s="69"/>
      <c r="AOC434" s="69"/>
      <c r="AOD434" s="69"/>
      <c r="AOE434" s="69"/>
      <c r="AOF434" s="69"/>
      <c r="AOG434" s="69"/>
      <c r="AOH434" s="69"/>
      <c r="AOI434" s="69"/>
      <c r="AOJ434" s="69"/>
      <c r="AOK434" s="69"/>
      <c r="AOL434" s="69"/>
      <c r="AOM434" s="69"/>
      <c r="AON434" s="69"/>
      <c r="AOO434" s="69"/>
      <c r="AOP434" s="69"/>
      <c r="AOQ434" s="69"/>
      <c r="AOR434" s="69"/>
      <c r="AOS434" s="69"/>
      <c r="AOT434" s="69"/>
      <c r="AOU434" s="69"/>
      <c r="AOV434" s="69"/>
      <c r="AOW434" s="69"/>
      <c r="AOX434" s="69"/>
      <c r="AOY434" s="69"/>
      <c r="AOZ434" s="69"/>
      <c r="APA434" s="69"/>
      <c r="APB434" s="69"/>
      <c r="APC434" s="69"/>
      <c r="APD434" s="69"/>
      <c r="APE434" s="69"/>
      <c r="APF434" s="69"/>
      <c r="APG434" s="69"/>
      <c r="APH434" s="69"/>
      <c r="API434" s="69"/>
      <c r="APJ434" s="69"/>
      <c r="APK434" s="69"/>
      <c r="APL434" s="69"/>
      <c r="APM434" s="69"/>
      <c r="APN434" s="69"/>
      <c r="APO434" s="69"/>
      <c r="APP434" s="69"/>
      <c r="APQ434" s="69"/>
      <c r="APR434" s="69"/>
      <c r="APS434" s="69"/>
      <c r="APT434" s="69"/>
      <c r="APU434" s="69"/>
      <c r="APV434" s="69"/>
      <c r="APW434" s="69"/>
      <c r="APX434" s="69"/>
      <c r="APY434" s="69"/>
      <c r="APZ434" s="69"/>
      <c r="AQA434" s="69"/>
      <c r="AQB434" s="69"/>
      <c r="AQC434" s="69"/>
      <c r="AQD434" s="69"/>
      <c r="AQE434" s="69"/>
      <c r="AQF434" s="69"/>
      <c r="AQG434" s="69"/>
      <c r="AQH434" s="69"/>
      <c r="AQI434" s="69"/>
      <c r="AQJ434" s="69"/>
      <c r="AQK434" s="69"/>
      <c r="AQL434" s="69"/>
      <c r="AQM434" s="69"/>
      <c r="AQN434" s="69"/>
      <c r="AQO434" s="69"/>
      <c r="AQP434" s="69"/>
      <c r="AQQ434" s="69"/>
      <c r="AQR434" s="69"/>
      <c r="AQS434" s="69"/>
      <c r="AQT434" s="69"/>
      <c r="AQU434" s="69"/>
      <c r="AQV434" s="69"/>
      <c r="AQW434" s="69"/>
      <c r="AQX434" s="69"/>
      <c r="AQY434" s="69"/>
      <c r="AQZ434" s="69"/>
      <c r="ARA434" s="69"/>
      <c r="ARB434" s="69"/>
      <c r="ARC434" s="69"/>
      <c r="ARD434" s="69"/>
      <c r="ARE434" s="69"/>
      <c r="ARF434" s="69"/>
      <c r="ARG434" s="69"/>
      <c r="ARH434" s="69"/>
      <c r="ARI434" s="69"/>
      <c r="ARJ434" s="69"/>
      <c r="ARK434" s="69"/>
      <c r="ARL434" s="69"/>
      <c r="ARM434" s="69"/>
      <c r="ARN434" s="69"/>
      <c r="ARO434" s="69"/>
      <c r="ARP434" s="69"/>
      <c r="ARQ434" s="69"/>
      <c r="ARR434" s="69"/>
      <c r="ARS434" s="69"/>
      <c r="ART434" s="69"/>
      <c r="ARU434" s="69"/>
      <c r="ARV434" s="69"/>
      <c r="ARW434" s="69"/>
      <c r="ARX434" s="69"/>
      <c r="ARY434" s="69"/>
      <c r="ARZ434" s="69"/>
      <c r="ASA434" s="69"/>
      <c r="ASB434" s="69"/>
      <c r="ASC434" s="69"/>
      <c r="ASD434" s="69"/>
      <c r="ASE434" s="69"/>
      <c r="ASF434" s="69"/>
      <c r="ASG434" s="69"/>
      <c r="ASH434" s="69"/>
      <c r="ASI434" s="69"/>
      <c r="ASJ434" s="69"/>
      <c r="ASK434" s="69"/>
      <c r="ASL434" s="69"/>
      <c r="ASM434" s="69"/>
      <c r="ASN434" s="69"/>
      <c r="ASO434" s="69"/>
      <c r="ASP434" s="69"/>
      <c r="ASQ434" s="69"/>
      <c r="ASR434" s="69"/>
      <c r="ASS434" s="69"/>
      <c r="AST434" s="69"/>
      <c r="ASU434" s="69"/>
      <c r="ASV434" s="69"/>
      <c r="ASW434" s="69"/>
      <c r="ASX434" s="69"/>
      <c r="ASY434" s="69"/>
      <c r="ASZ434" s="69"/>
      <c r="ATA434" s="69"/>
      <c r="ATB434" s="69"/>
      <c r="ATC434" s="69"/>
      <c r="ATD434" s="69"/>
      <c r="ATE434" s="69"/>
      <c r="ATF434" s="69"/>
      <c r="ATG434" s="69"/>
      <c r="ATH434" s="69"/>
      <c r="ATI434" s="69"/>
      <c r="ATJ434" s="69"/>
      <c r="ATK434" s="69"/>
      <c r="ATL434" s="69"/>
      <c r="ATM434" s="69"/>
      <c r="ATN434" s="69"/>
      <c r="ATO434" s="69"/>
      <c r="ATP434" s="69"/>
      <c r="ATQ434" s="69"/>
      <c r="ATR434" s="69"/>
      <c r="ATS434" s="69"/>
      <c r="ATT434" s="69"/>
      <c r="ATU434" s="69"/>
      <c r="ATV434" s="69"/>
      <c r="ATW434" s="69"/>
      <c r="ATX434" s="69"/>
      <c r="ATY434" s="69"/>
      <c r="ATZ434" s="69"/>
      <c r="AUA434" s="69"/>
      <c r="AUB434" s="69"/>
      <c r="AUC434" s="69"/>
      <c r="AUD434" s="69"/>
      <c r="AUE434" s="69"/>
      <c r="AUF434" s="69"/>
      <c r="AUG434" s="69"/>
      <c r="AUH434" s="69"/>
      <c r="AUI434" s="69"/>
      <c r="AUJ434" s="69"/>
      <c r="AUK434" s="69"/>
      <c r="AUL434" s="69"/>
      <c r="AUM434" s="69"/>
      <c r="AUN434" s="69"/>
      <c r="AUO434" s="69"/>
      <c r="AUP434" s="69"/>
      <c r="AUQ434" s="69"/>
      <c r="AUR434" s="69"/>
      <c r="AUS434" s="69"/>
      <c r="AUT434" s="69"/>
      <c r="AUU434" s="69"/>
      <c r="AUV434" s="69"/>
      <c r="AUW434" s="69"/>
      <c r="AUX434" s="69"/>
      <c r="AUY434" s="69"/>
      <c r="AUZ434" s="69"/>
      <c r="AVA434" s="69"/>
      <c r="AVB434" s="69"/>
      <c r="AVC434" s="69"/>
      <c r="AVD434" s="69"/>
      <c r="AVE434" s="69"/>
      <c r="AVF434" s="69"/>
      <c r="AVG434" s="69"/>
      <c r="AVH434" s="69"/>
      <c r="AVI434" s="69"/>
      <c r="AVJ434" s="69"/>
      <c r="AVK434" s="69"/>
      <c r="AVL434" s="69"/>
      <c r="AVM434" s="69"/>
      <c r="AVN434" s="69"/>
      <c r="AVO434" s="69"/>
      <c r="AVP434" s="69"/>
      <c r="AVQ434" s="69"/>
      <c r="AVR434" s="69"/>
      <c r="AVS434" s="69"/>
      <c r="AVT434" s="69"/>
      <c r="AVU434" s="69"/>
      <c r="AVV434" s="69"/>
      <c r="AVW434" s="69"/>
      <c r="AVX434" s="69"/>
      <c r="AVY434" s="69"/>
      <c r="AVZ434" s="69"/>
      <c r="AWA434" s="69"/>
      <c r="AWB434" s="69"/>
      <c r="AWC434" s="69"/>
      <c r="AWD434" s="69"/>
      <c r="AWE434" s="69"/>
      <c r="AWF434" s="69"/>
      <c r="AWG434" s="69"/>
      <c r="AWH434" s="69"/>
      <c r="AWI434" s="69"/>
      <c r="AWJ434" s="69"/>
      <c r="AWK434" s="69"/>
      <c r="AWL434" s="69"/>
      <c r="AWM434" s="69"/>
      <c r="AWN434" s="69"/>
      <c r="AWO434" s="69"/>
      <c r="AWP434" s="69"/>
      <c r="AWQ434" s="69"/>
      <c r="AWR434" s="69"/>
      <c r="AWS434" s="69"/>
      <c r="AWT434" s="69"/>
      <c r="AWU434" s="69"/>
      <c r="AWV434" s="69"/>
      <c r="AWW434" s="69"/>
      <c r="AWX434" s="69"/>
      <c r="AWY434" s="69"/>
      <c r="AWZ434" s="69"/>
      <c r="AXA434" s="69"/>
      <c r="AXB434" s="69"/>
      <c r="AXC434" s="69"/>
      <c r="AXD434" s="69"/>
      <c r="AXE434" s="69"/>
      <c r="AXF434" s="69"/>
      <c r="AXG434" s="69"/>
      <c r="AXH434" s="69"/>
      <c r="AXI434" s="69"/>
      <c r="AXJ434" s="69"/>
      <c r="AXK434" s="69"/>
      <c r="AXL434" s="69"/>
      <c r="AXM434" s="69"/>
      <c r="AXN434" s="69"/>
      <c r="AXO434" s="69"/>
      <c r="AXP434" s="69"/>
      <c r="AXQ434" s="69"/>
      <c r="AXR434" s="69"/>
      <c r="AXS434" s="69"/>
      <c r="AXT434" s="69"/>
      <c r="AXU434" s="69"/>
      <c r="AXV434" s="69"/>
      <c r="AXW434" s="69"/>
      <c r="AXX434" s="69"/>
      <c r="AXY434" s="69"/>
      <c r="AXZ434" s="69"/>
      <c r="AYA434" s="69"/>
      <c r="AYB434" s="69"/>
      <c r="AYC434" s="69"/>
      <c r="AYD434" s="69"/>
      <c r="AYE434" s="69"/>
      <c r="AYF434" s="69"/>
      <c r="AYG434" s="69"/>
      <c r="AYH434" s="69"/>
      <c r="AYI434" s="69"/>
      <c r="AYJ434" s="69"/>
      <c r="AYK434" s="69"/>
      <c r="AYL434" s="69"/>
      <c r="AYM434" s="69"/>
      <c r="AYN434" s="69"/>
      <c r="AYO434" s="69"/>
      <c r="AYP434" s="69"/>
      <c r="AYQ434" s="69"/>
      <c r="AYR434" s="69"/>
      <c r="AYS434" s="69"/>
      <c r="AYT434" s="69"/>
      <c r="AYU434" s="69"/>
      <c r="AYV434" s="69"/>
      <c r="AYW434" s="69"/>
      <c r="AYX434" s="69"/>
      <c r="AYY434" s="69"/>
      <c r="AYZ434" s="69"/>
      <c r="AZA434" s="69"/>
      <c r="AZB434" s="69"/>
      <c r="AZC434" s="69"/>
      <c r="AZD434" s="69"/>
      <c r="AZE434" s="69"/>
      <c r="AZF434" s="69"/>
      <c r="AZG434" s="69"/>
      <c r="AZH434" s="69"/>
      <c r="AZI434" s="69"/>
      <c r="AZJ434" s="69"/>
      <c r="AZK434" s="69"/>
      <c r="AZL434" s="69"/>
      <c r="AZM434" s="69"/>
      <c r="AZN434" s="69"/>
      <c r="AZO434" s="69"/>
      <c r="AZP434" s="69"/>
      <c r="AZQ434" s="69"/>
      <c r="AZR434" s="69"/>
      <c r="AZS434" s="69"/>
      <c r="AZT434" s="69"/>
      <c r="AZU434" s="69"/>
      <c r="AZV434" s="69"/>
      <c r="AZW434" s="69"/>
      <c r="AZX434" s="69"/>
      <c r="AZY434" s="69"/>
      <c r="AZZ434" s="69"/>
      <c r="BAA434" s="69"/>
      <c r="BAB434" s="69"/>
      <c r="BAC434" s="69"/>
      <c r="BAD434" s="69"/>
      <c r="BAE434" s="69"/>
      <c r="BAF434" s="69"/>
      <c r="BAG434" s="69"/>
      <c r="BAH434" s="69"/>
      <c r="BAI434" s="69"/>
      <c r="BAJ434" s="69"/>
      <c r="BAK434" s="69"/>
      <c r="BAL434" s="69"/>
      <c r="BAM434" s="69"/>
      <c r="BAN434" s="69"/>
      <c r="BAO434" s="69"/>
      <c r="BAP434" s="69"/>
      <c r="BAQ434" s="69"/>
      <c r="BAR434" s="69"/>
      <c r="BAS434" s="69"/>
      <c r="BAT434" s="69"/>
      <c r="BAU434" s="69"/>
      <c r="BAV434" s="69"/>
      <c r="BAW434" s="69"/>
      <c r="BAX434" s="69"/>
      <c r="BAY434" s="69"/>
      <c r="BAZ434" s="69"/>
      <c r="BBA434" s="69"/>
      <c r="BBB434" s="69"/>
      <c r="BBC434" s="69"/>
      <c r="BBD434" s="69"/>
      <c r="BBE434" s="69"/>
      <c r="BBF434" s="69"/>
      <c r="BBG434" s="69"/>
      <c r="BBH434" s="69"/>
      <c r="BBI434" s="69"/>
      <c r="BBJ434" s="69"/>
      <c r="BBK434" s="69"/>
      <c r="BBL434" s="69"/>
      <c r="BBM434" s="69"/>
      <c r="BBN434" s="69"/>
      <c r="BBO434" s="69"/>
      <c r="BBP434" s="69"/>
      <c r="BBQ434" s="69"/>
      <c r="BBR434" s="69"/>
      <c r="BBS434" s="69"/>
      <c r="BBT434" s="69"/>
      <c r="BBU434" s="69"/>
      <c r="BBV434" s="69"/>
      <c r="BBW434" s="69"/>
      <c r="BBX434" s="69"/>
      <c r="BBY434" s="69"/>
      <c r="BBZ434" s="69"/>
      <c r="BCA434" s="69"/>
      <c r="BCB434" s="69"/>
      <c r="BCC434" s="69"/>
      <c r="BCD434" s="69"/>
      <c r="BCE434" s="69"/>
      <c r="BCF434" s="69"/>
      <c r="BCG434" s="69"/>
      <c r="BCH434" s="69"/>
      <c r="BCI434" s="69"/>
      <c r="BCJ434" s="69"/>
      <c r="BCK434" s="69"/>
      <c r="BCL434" s="69"/>
      <c r="BCM434" s="69"/>
      <c r="BCN434" s="69"/>
      <c r="BCO434" s="69"/>
      <c r="BCP434" s="69"/>
      <c r="BCQ434" s="69"/>
      <c r="BCR434" s="69"/>
      <c r="BCS434" s="69"/>
      <c r="BCT434" s="69"/>
      <c r="BCU434" s="69"/>
      <c r="BCV434" s="69"/>
      <c r="BCW434" s="69"/>
      <c r="BCX434" s="69"/>
      <c r="BCY434" s="69"/>
      <c r="BCZ434" s="69"/>
      <c r="BDA434" s="69"/>
      <c r="BDB434" s="69"/>
      <c r="BDC434" s="69"/>
      <c r="BDD434" s="69"/>
      <c r="BDE434" s="69"/>
      <c r="BDF434" s="69"/>
      <c r="BDG434" s="69"/>
      <c r="BDH434" s="69"/>
      <c r="BDI434" s="69"/>
      <c r="BDJ434" s="69"/>
      <c r="BDK434" s="69"/>
      <c r="BDL434" s="69"/>
      <c r="BDM434" s="69"/>
      <c r="BDN434" s="69"/>
      <c r="BDO434" s="69"/>
      <c r="BDP434" s="69"/>
      <c r="BDQ434" s="69"/>
      <c r="BDR434" s="69"/>
      <c r="BDS434" s="69"/>
      <c r="BDT434" s="69"/>
      <c r="BDU434" s="69"/>
      <c r="BDV434" s="69"/>
      <c r="BDW434" s="69"/>
      <c r="BDX434" s="69"/>
      <c r="BDY434" s="69"/>
      <c r="BDZ434" s="69"/>
      <c r="BEA434" s="69"/>
      <c r="BEB434" s="69"/>
      <c r="BEC434" s="69"/>
      <c r="BED434" s="69"/>
      <c r="BEE434" s="69"/>
      <c r="BEF434" s="69"/>
      <c r="BEG434" s="69"/>
      <c r="BEH434" s="69"/>
      <c r="BEI434" s="69"/>
      <c r="BEJ434" s="69"/>
      <c r="BEK434" s="69"/>
      <c r="BEL434" s="69"/>
      <c r="BEM434" s="69"/>
      <c r="BEN434" s="69"/>
      <c r="BEO434" s="69"/>
      <c r="BEP434" s="69"/>
      <c r="BEQ434" s="69"/>
      <c r="BER434" s="69"/>
      <c r="BES434" s="69"/>
      <c r="BET434" s="69"/>
      <c r="BEU434" s="69"/>
      <c r="BEV434" s="69"/>
      <c r="BEW434" s="69"/>
      <c r="BEX434" s="69"/>
      <c r="BEY434" s="69"/>
      <c r="BEZ434" s="69"/>
      <c r="BFA434" s="69"/>
      <c r="BFB434" s="69"/>
      <c r="BFC434" s="69"/>
      <c r="BFD434" s="69"/>
      <c r="BFE434" s="69"/>
      <c r="BFF434" s="69"/>
      <c r="BFG434" s="69"/>
      <c r="BFH434" s="69"/>
      <c r="BFI434" s="69"/>
      <c r="BFJ434" s="69"/>
      <c r="BFK434" s="69"/>
      <c r="BFL434" s="69"/>
      <c r="BFM434" s="69"/>
      <c r="BFN434" s="69"/>
      <c r="BFO434" s="69"/>
      <c r="BFP434" s="69"/>
      <c r="BFQ434" s="69"/>
      <c r="BFR434" s="69"/>
      <c r="BFS434" s="69"/>
      <c r="BFT434" s="69"/>
      <c r="BFU434" s="69"/>
      <c r="BFV434" s="69"/>
      <c r="BFW434" s="69"/>
      <c r="BFX434" s="69"/>
      <c r="BFY434" s="69"/>
      <c r="BFZ434" s="69"/>
      <c r="BGA434" s="69"/>
      <c r="BGB434" s="69"/>
      <c r="BGC434" s="69"/>
      <c r="BGD434" s="69"/>
      <c r="BGE434" s="69"/>
      <c r="BGF434" s="69"/>
      <c r="BGG434" s="69"/>
      <c r="BGH434" s="69"/>
      <c r="BGI434" s="69"/>
      <c r="BGJ434" s="69"/>
      <c r="BGK434" s="69"/>
      <c r="BGL434" s="69"/>
      <c r="BGM434" s="69"/>
      <c r="BGN434" s="69"/>
      <c r="BGO434" s="69"/>
      <c r="BGP434" s="69"/>
      <c r="BGQ434" s="69"/>
      <c r="BGR434" s="69"/>
      <c r="BGS434" s="69"/>
      <c r="BGT434" s="69"/>
      <c r="BGU434" s="69"/>
      <c r="BGV434" s="69"/>
      <c r="BGW434" s="69"/>
      <c r="BGX434" s="69"/>
      <c r="BGY434" s="69"/>
      <c r="BGZ434" s="69"/>
      <c r="BHA434" s="69"/>
      <c r="BHB434" s="69"/>
      <c r="BHC434" s="69"/>
      <c r="BHD434" s="69"/>
      <c r="BHE434" s="69"/>
      <c r="BHF434" s="69"/>
      <c r="BHG434" s="69"/>
      <c r="BHH434" s="69"/>
      <c r="BHI434" s="69"/>
      <c r="BHJ434" s="69"/>
      <c r="BHK434" s="69"/>
      <c r="BHL434" s="69"/>
      <c r="BHM434" s="69"/>
      <c r="BHN434" s="69"/>
      <c r="BHO434" s="69"/>
      <c r="BHP434" s="69"/>
      <c r="BHQ434" s="69"/>
      <c r="BHR434" s="69"/>
      <c r="BHS434" s="69"/>
      <c r="BHT434" s="69"/>
      <c r="BHU434" s="69"/>
      <c r="BHV434" s="69"/>
      <c r="BHW434" s="69"/>
      <c r="BHX434" s="69"/>
      <c r="BHY434" s="69"/>
      <c r="BHZ434" s="69"/>
      <c r="BIA434" s="69"/>
      <c r="BIB434" s="69"/>
      <c r="BIC434" s="69"/>
      <c r="BID434" s="69"/>
      <c r="BIE434" s="69"/>
      <c r="BIF434" s="69"/>
      <c r="BIG434" s="69"/>
      <c r="BIH434" s="69"/>
      <c r="BII434" s="69"/>
      <c r="BIJ434" s="69"/>
      <c r="BIK434" s="69"/>
      <c r="BIL434" s="69"/>
      <c r="BIM434" s="69"/>
      <c r="BIN434" s="69"/>
      <c r="BIO434" s="69"/>
      <c r="BIP434" s="69"/>
      <c r="BIQ434" s="69"/>
      <c r="BIR434" s="69"/>
      <c r="BIS434" s="69"/>
      <c r="BIT434" s="69"/>
      <c r="BIU434" s="69"/>
      <c r="BIV434" s="69"/>
      <c r="BIW434" s="69"/>
      <c r="BIX434" s="69"/>
      <c r="BIY434" s="69"/>
      <c r="BIZ434" s="69"/>
      <c r="BJA434" s="69"/>
      <c r="BJB434" s="69"/>
      <c r="BJC434" s="69"/>
      <c r="BJD434" s="69"/>
      <c r="BJE434" s="69"/>
      <c r="BJF434" s="69"/>
      <c r="BJG434" s="69"/>
      <c r="BJH434" s="69"/>
      <c r="BJI434" s="69"/>
      <c r="BJJ434" s="69"/>
      <c r="BJK434" s="69"/>
      <c r="BJL434" s="69"/>
      <c r="BJM434" s="69"/>
      <c r="BJN434" s="69"/>
      <c r="BJO434" s="69"/>
      <c r="BJP434" s="69"/>
      <c r="BJQ434" s="69"/>
      <c r="BJR434" s="69"/>
      <c r="BJS434" s="69"/>
      <c r="BJT434" s="69"/>
      <c r="BJU434" s="69"/>
      <c r="BJV434" s="69"/>
      <c r="BJW434" s="69"/>
      <c r="BJX434" s="69"/>
      <c r="BJY434" s="69"/>
      <c r="BJZ434" s="69"/>
      <c r="BKA434" s="69"/>
      <c r="BKB434" s="69"/>
      <c r="BKC434" s="69"/>
      <c r="BKD434" s="69"/>
      <c r="BKE434" s="69"/>
      <c r="BKF434" s="69"/>
      <c r="BKG434" s="69"/>
      <c r="BKH434" s="69"/>
      <c r="BKI434" s="69"/>
      <c r="BKJ434" s="69"/>
      <c r="BKK434" s="69"/>
      <c r="BKL434" s="69"/>
      <c r="BKM434" s="69"/>
      <c r="BKN434" s="69"/>
      <c r="BKO434" s="69"/>
      <c r="BKP434" s="69"/>
      <c r="BKQ434" s="69"/>
      <c r="BKR434" s="69"/>
      <c r="BKS434" s="69"/>
      <c r="BKT434" s="69"/>
      <c r="BKU434" s="69"/>
      <c r="BKV434" s="69"/>
      <c r="BKW434" s="69"/>
      <c r="BKX434" s="69"/>
      <c r="BKY434" s="69"/>
      <c r="BKZ434" s="69"/>
      <c r="BLA434" s="69"/>
      <c r="BLB434" s="69"/>
      <c r="BLC434" s="69"/>
      <c r="BLD434" s="69"/>
      <c r="BLE434" s="69"/>
      <c r="BLF434" s="69"/>
      <c r="BLG434" s="69"/>
      <c r="BLH434" s="69"/>
      <c r="BLI434" s="69"/>
      <c r="BLJ434" s="69"/>
      <c r="BLK434" s="69"/>
      <c r="BLL434" s="69"/>
      <c r="BLM434" s="69"/>
      <c r="BLN434" s="69"/>
      <c r="BLO434" s="69"/>
      <c r="BLP434" s="69"/>
      <c r="BLQ434" s="69"/>
      <c r="BLR434" s="69"/>
      <c r="BLS434" s="69"/>
      <c r="BLT434" s="69"/>
      <c r="BLU434" s="69"/>
      <c r="BLV434" s="69"/>
      <c r="BLW434" s="69"/>
      <c r="BLX434" s="69"/>
      <c r="BLY434" s="69"/>
      <c r="BLZ434" s="69"/>
      <c r="BMA434" s="69"/>
      <c r="BMB434" s="69"/>
      <c r="BMC434" s="69"/>
      <c r="BMD434" s="69"/>
      <c r="BME434" s="69"/>
      <c r="BMF434" s="69"/>
      <c r="BMG434" s="69"/>
      <c r="BMH434" s="69"/>
      <c r="BMI434" s="69"/>
      <c r="BMJ434" s="69"/>
      <c r="BMK434" s="69"/>
      <c r="BML434" s="69"/>
      <c r="BMM434" s="69"/>
      <c r="BMN434" s="69"/>
      <c r="BMO434" s="69"/>
      <c r="BMP434" s="69"/>
      <c r="BMQ434" s="69"/>
      <c r="BMR434" s="69"/>
      <c r="BMS434" s="69"/>
      <c r="BMT434" s="69"/>
      <c r="BMU434" s="69"/>
      <c r="BMV434" s="69"/>
      <c r="BMW434" s="69"/>
      <c r="BMX434" s="69"/>
      <c r="BMY434" s="69"/>
      <c r="BMZ434" s="69"/>
      <c r="BNA434" s="69"/>
      <c r="BNB434" s="69"/>
      <c r="BNC434" s="69"/>
      <c r="BND434" s="69"/>
      <c r="BNE434" s="69"/>
      <c r="BNF434" s="69"/>
      <c r="BNG434" s="69"/>
      <c r="BNH434" s="69"/>
      <c r="BNI434" s="69"/>
      <c r="BNJ434" s="69"/>
      <c r="BNK434" s="69"/>
      <c r="BNL434" s="69"/>
      <c r="BNM434" s="69"/>
      <c r="BNN434" s="69"/>
      <c r="BNO434" s="69"/>
      <c r="BNP434" s="69"/>
      <c r="BNQ434" s="69"/>
      <c r="BNR434" s="69"/>
      <c r="BNS434" s="69"/>
      <c r="BNT434" s="69"/>
      <c r="BNU434" s="69"/>
      <c r="BNV434" s="69"/>
      <c r="BNW434" s="69"/>
      <c r="BNX434" s="69"/>
      <c r="BNY434" s="69"/>
      <c r="BNZ434" s="69"/>
      <c r="BOA434" s="69"/>
      <c r="BOB434" s="69"/>
      <c r="BOC434" s="69"/>
      <c r="BOD434" s="69"/>
      <c r="BOE434" s="69"/>
      <c r="BOF434" s="69"/>
      <c r="BOG434" s="69"/>
      <c r="BOH434" s="69"/>
      <c r="BOI434" s="69"/>
      <c r="BOJ434" s="69"/>
      <c r="BOK434" s="69"/>
      <c r="BOL434" s="69"/>
      <c r="BOM434" s="69"/>
      <c r="BON434" s="69"/>
      <c r="BOO434" s="69"/>
      <c r="BOP434" s="69"/>
      <c r="BOQ434" s="69"/>
      <c r="BOR434" s="69"/>
      <c r="BOS434" s="69"/>
      <c r="BOT434" s="69"/>
      <c r="BOU434" s="69"/>
      <c r="BOV434" s="69"/>
      <c r="BOW434" s="69"/>
      <c r="BOX434" s="69"/>
      <c r="BOY434" s="69"/>
      <c r="BOZ434" s="69"/>
      <c r="BPA434" s="69"/>
      <c r="BPB434" s="69"/>
      <c r="BPC434" s="69"/>
      <c r="BPD434" s="69"/>
      <c r="BPE434" s="69"/>
      <c r="BPF434" s="69"/>
      <c r="BPG434" s="69"/>
      <c r="BPH434" s="69"/>
      <c r="BPI434" s="69"/>
      <c r="BPJ434" s="69"/>
      <c r="BPK434" s="69"/>
      <c r="BPL434" s="69"/>
      <c r="BPM434" s="69"/>
      <c r="BPN434" s="69"/>
      <c r="BPO434" s="69"/>
      <c r="BPP434" s="69"/>
      <c r="BPQ434" s="69"/>
      <c r="BPR434" s="69"/>
      <c r="BPS434" s="69"/>
      <c r="BPT434" s="69"/>
      <c r="BPU434" s="69"/>
      <c r="BPV434" s="69"/>
      <c r="BPW434" s="69"/>
      <c r="BPX434" s="69"/>
      <c r="BPY434" s="69"/>
      <c r="BPZ434" s="69"/>
      <c r="BQA434" s="69"/>
      <c r="BQB434" s="69"/>
      <c r="BQC434" s="69"/>
      <c r="BQD434" s="69"/>
      <c r="BQE434" s="69"/>
      <c r="BQF434" s="69"/>
      <c r="BQG434" s="69"/>
      <c r="BQH434" s="69"/>
      <c r="BQI434" s="69"/>
      <c r="BQJ434" s="69"/>
      <c r="BQK434" s="69"/>
      <c r="BQL434" s="69"/>
      <c r="BQM434" s="69"/>
      <c r="BQN434" s="69"/>
      <c r="BQO434" s="69"/>
      <c r="BQP434" s="69"/>
      <c r="BQQ434" s="69"/>
      <c r="BQR434" s="69"/>
      <c r="BQS434" s="69"/>
      <c r="BQT434" s="69"/>
      <c r="BQU434" s="69"/>
      <c r="BQV434" s="69"/>
      <c r="BQW434" s="69"/>
      <c r="BQX434" s="69"/>
      <c r="BQY434" s="69"/>
      <c r="BQZ434" s="69"/>
      <c r="BRA434" s="69"/>
      <c r="BRB434" s="69"/>
      <c r="BRC434" s="69"/>
      <c r="BRD434" s="69"/>
      <c r="BRE434" s="69"/>
      <c r="BRF434" s="69"/>
      <c r="BRG434" s="69"/>
      <c r="BRH434" s="69"/>
      <c r="BRI434" s="69"/>
      <c r="BRJ434" s="69"/>
      <c r="BRK434" s="69"/>
      <c r="BRL434" s="69"/>
      <c r="BRM434" s="69"/>
      <c r="BRN434" s="69"/>
      <c r="BRO434" s="69"/>
      <c r="BRP434" s="69"/>
      <c r="BRQ434" s="69"/>
      <c r="BRR434" s="69"/>
      <c r="BRS434" s="69"/>
      <c r="BRT434" s="69"/>
      <c r="BRU434" s="69"/>
      <c r="BRV434" s="69"/>
      <c r="BRW434" s="69"/>
      <c r="BRX434" s="69"/>
      <c r="BRY434" s="69"/>
      <c r="BRZ434" s="69"/>
      <c r="BSA434" s="69"/>
      <c r="BSB434" s="69"/>
      <c r="BSC434" s="69"/>
      <c r="BSD434" s="69"/>
      <c r="BSE434" s="69"/>
      <c r="BSF434" s="69"/>
      <c r="BSG434" s="69"/>
      <c r="BSH434" s="69"/>
      <c r="BSI434" s="69"/>
      <c r="BSJ434" s="69"/>
      <c r="BSK434" s="69"/>
      <c r="BSL434" s="69"/>
      <c r="BSM434" s="69"/>
      <c r="BSN434" s="69"/>
      <c r="BSO434" s="69"/>
      <c r="BSP434" s="69"/>
      <c r="BSQ434" s="69"/>
      <c r="BSR434" s="69"/>
      <c r="BSS434" s="69"/>
      <c r="BST434" s="69"/>
      <c r="BSU434" s="69"/>
      <c r="BSV434" s="69"/>
      <c r="BSW434" s="69"/>
      <c r="BSX434" s="69"/>
      <c r="BSY434" s="69"/>
      <c r="BSZ434" s="69"/>
      <c r="BTA434" s="69"/>
      <c r="BTB434" s="69"/>
      <c r="BTC434" s="69"/>
      <c r="BTD434" s="69"/>
      <c r="BTE434" s="69"/>
      <c r="BTF434" s="69"/>
      <c r="BTG434" s="69"/>
      <c r="BTH434" s="69"/>
      <c r="BTI434" s="69"/>
      <c r="BTJ434" s="69"/>
      <c r="BTK434" s="69"/>
      <c r="BTL434" s="69"/>
      <c r="BTM434" s="69"/>
      <c r="BTN434" s="69"/>
      <c r="BTO434" s="69"/>
      <c r="BTP434" s="69"/>
      <c r="BTQ434" s="69"/>
      <c r="BTR434" s="69"/>
      <c r="BTS434" s="69"/>
      <c r="BTT434" s="69"/>
      <c r="BTU434" s="69"/>
      <c r="BTV434" s="69"/>
      <c r="BTW434" s="69"/>
      <c r="BTX434" s="69"/>
      <c r="BTY434" s="69"/>
      <c r="BTZ434" s="69"/>
      <c r="BUA434" s="69"/>
      <c r="BUB434" s="69"/>
      <c r="BUC434" s="69"/>
      <c r="BUD434" s="69"/>
      <c r="BUE434" s="69"/>
      <c r="BUF434" s="69"/>
      <c r="BUG434" s="69"/>
      <c r="BUH434" s="69"/>
      <c r="BUI434" s="69"/>
      <c r="BUJ434" s="69"/>
      <c r="BUK434" s="69"/>
      <c r="BUL434" s="69"/>
      <c r="BUM434" s="69"/>
      <c r="BUN434" s="69"/>
      <c r="BUO434" s="69"/>
      <c r="BUP434" s="69"/>
      <c r="BUQ434" s="69"/>
      <c r="BUR434" s="69"/>
      <c r="BUS434" s="69"/>
      <c r="BUT434" s="69"/>
      <c r="BUU434" s="69"/>
      <c r="BUV434" s="69"/>
      <c r="BUW434" s="69"/>
      <c r="BUX434" s="69"/>
      <c r="BUY434" s="69"/>
      <c r="BUZ434" s="69"/>
      <c r="BVA434" s="69"/>
      <c r="BVB434" s="69"/>
      <c r="BVC434" s="69"/>
      <c r="BVD434" s="69"/>
      <c r="BVE434" s="69"/>
      <c r="BVF434" s="69"/>
      <c r="BVG434" s="69"/>
      <c r="BVH434" s="69"/>
      <c r="BVI434" s="69"/>
      <c r="BVJ434" s="69"/>
      <c r="BVK434" s="69"/>
      <c r="BVL434" s="69"/>
      <c r="BVM434" s="69"/>
      <c r="BVN434" s="69"/>
      <c r="BVO434" s="69"/>
      <c r="BVP434" s="69"/>
      <c r="BVQ434" s="69"/>
      <c r="BVR434" s="69"/>
      <c r="BVS434" s="69"/>
      <c r="BVT434" s="69"/>
      <c r="BVU434" s="69"/>
      <c r="BVV434" s="69"/>
      <c r="BVW434" s="69"/>
      <c r="BVX434" s="69"/>
      <c r="BVY434" s="69"/>
      <c r="BVZ434" s="69"/>
      <c r="BWA434" s="69"/>
      <c r="BWB434" s="69"/>
      <c r="BWC434" s="69"/>
      <c r="BWD434" s="69"/>
      <c r="BWE434" s="69"/>
      <c r="BWF434" s="69"/>
      <c r="BWG434" s="69"/>
      <c r="BWH434" s="69"/>
      <c r="BWI434" s="69"/>
      <c r="BWJ434" s="69"/>
      <c r="BWK434" s="69"/>
      <c r="BWL434" s="69"/>
      <c r="BWM434" s="69"/>
      <c r="BWN434" s="69"/>
      <c r="BWO434" s="69"/>
      <c r="BWP434" s="69"/>
      <c r="BWQ434" s="69"/>
      <c r="BWR434" s="69"/>
      <c r="BWS434" s="69"/>
      <c r="BWT434" s="69"/>
      <c r="BWU434" s="69"/>
    </row>
    <row r="435" spans="1:1971" s="34" customFormat="1" x14ac:dyDescent="0.25">
      <c r="A435" s="208" t="s">
        <v>124</v>
      </c>
      <c r="B435" s="180" t="s">
        <v>132</v>
      </c>
      <c r="C435" s="180" t="s">
        <v>812</v>
      </c>
      <c r="D435" s="218" t="s">
        <v>487</v>
      </c>
      <c r="E435" s="197" t="s">
        <v>477</v>
      </c>
      <c r="F435" s="31" t="s">
        <v>478</v>
      </c>
      <c r="G435" s="263" t="s">
        <v>862</v>
      </c>
      <c r="H435" s="35"/>
      <c r="I435" s="35"/>
      <c r="J435" s="36"/>
      <c r="K435" s="35"/>
      <c r="L435" s="42"/>
      <c r="M435" s="42"/>
      <c r="N435" s="42"/>
      <c r="O435" s="32" t="s">
        <v>1212</v>
      </c>
      <c r="P435" s="113">
        <v>3</v>
      </c>
      <c r="Q435" s="113">
        <v>3</v>
      </c>
      <c r="R435" s="113">
        <v>3</v>
      </c>
      <c r="S435" s="114">
        <v>1</v>
      </c>
      <c r="T435" s="115">
        <v>1642.3333333333333</v>
      </c>
      <c r="U435" s="844" t="s">
        <v>320</v>
      </c>
      <c r="V435" s="113">
        <v>2</v>
      </c>
      <c r="W435" s="116">
        <v>0.66666666666666663</v>
      </c>
      <c r="X435" s="849"/>
      <c r="Y435" s="848"/>
      <c r="Z435" s="113">
        <v>2</v>
      </c>
      <c r="AA435" s="116">
        <v>0.66666666666666663</v>
      </c>
      <c r="AB435" s="102">
        <v>0</v>
      </c>
      <c r="AC435" s="116">
        <v>0</v>
      </c>
      <c r="AD435" s="102">
        <v>0</v>
      </c>
      <c r="AE435" s="116">
        <v>0</v>
      </c>
      <c r="AF435" s="117">
        <v>4873</v>
      </c>
      <c r="AG435" s="115">
        <v>54</v>
      </c>
      <c r="AH435" s="118">
        <v>1.0960016237061092E-2</v>
      </c>
      <c r="AI435" s="115">
        <v>4927</v>
      </c>
      <c r="AJ435" s="115">
        <v>7590</v>
      </c>
      <c r="AK435" s="116">
        <v>0.64914361001317522</v>
      </c>
      <c r="AL435" s="847" t="s">
        <v>320</v>
      </c>
      <c r="AM435" s="847" t="s">
        <v>320</v>
      </c>
      <c r="AN435" s="844" t="s">
        <v>320</v>
      </c>
      <c r="AO435" s="844"/>
      <c r="AP435" s="848" t="s">
        <v>320</v>
      </c>
      <c r="AQ435" s="844"/>
      <c r="AR435" s="848" t="s">
        <v>320</v>
      </c>
      <c r="AS435" s="844" t="s">
        <v>320</v>
      </c>
      <c r="AT435" s="848" t="s">
        <v>320</v>
      </c>
      <c r="AU435" s="844"/>
      <c r="AV435" s="848" t="s">
        <v>320</v>
      </c>
      <c r="AW435" s="849"/>
      <c r="AX435" s="848" t="s">
        <v>320</v>
      </c>
      <c r="AY435" s="849" t="s">
        <v>320</v>
      </c>
      <c r="AZ435" s="848" t="s">
        <v>320</v>
      </c>
      <c r="BA435" s="844"/>
      <c r="BB435" s="848" t="s">
        <v>320</v>
      </c>
      <c r="BC435" s="849"/>
      <c r="BD435" s="848" t="s">
        <v>320</v>
      </c>
      <c r="BE435" s="849" t="s">
        <v>320</v>
      </c>
      <c r="BF435" s="848" t="s">
        <v>320</v>
      </c>
      <c r="BG435" s="844"/>
      <c r="BH435" s="848" t="s">
        <v>320</v>
      </c>
      <c r="BI435" s="844"/>
      <c r="BJ435" s="848" t="s">
        <v>320</v>
      </c>
      <c r="BK435" s="844" t="s">
        <v>320</v>
      </c>
      <c r="BL435" s="848" t="s">
        <v>320</v>
      </c>
      <c r="BM435" s="102">
        <v>0</v>
      </c>
      <c r="BN435" s="116">
        <v>0</v>
      </c>
      <c r="BO435" s="102">
        <v>0</v>
      </c>
      <c r="BP435" s="116">
        <v>0</v>
      </c>
      <c r="BQ435" s="119" t="s">
        <v>937</v>
      </c>
      <c r="BR435" s="228">
        <v>3</v>
      </c>
    </row>
    <row r="436" spans="1:1971" s="34" customFormat="1" ht="13.5" customHeight="1" x14ac:dyDescent="0.25">
      <c r="A436" s="208" t="s">
        <v>124</v>
      </c>
      <c r="B436" s="180" t="s">
        <v>132</v>
      </c>
      <c r="C436" s="192" t="s">
        <v>811</v>
      </c>
      <c r="D436" s="218" t="s">
        <v>487</v>
      </c>
      <c r="E436" s="197" t="s">
        <v>477</v>
      </c>
      <c r="F436" s="31" t="s">
        <v>478</v>
      </c>
      <c r="G436" s="263" t="s">
        <v>862</v>
      </c>
      <c r="H436" s="35"/>
      <c r="I436" s="35"/>
      <c r="J436" s="36"/>
      <c r="K436" s="35"/>
      <c r="L436" s="42"/>
      <c r="M436" s="42"/>
      <c r="N436" s="42"/>
      <c r="O436" s="32" t="s">
        <v>768</v>
      </c>
      <c r="P436" s="113">
        <v>1</v>
      </c>
      <c r="Q436" s="113">
        <v>0</v>
      </c>
      <c r="R436" s="113">
        <v>2</v>
      </c>
      <c r="S436" s="114">
        <v>2</v>
      </c>
      <c r="T436" s="115">
        <v>292</v>
      </c>
      <c r="U436" s="115">
        <v>215</v>
      </c>
      <c r="V436" s="113">
        <v>1</v>
      </c>
      <c r="W436" s="116">
        <v>0.5</v>
      </c>
      <c r="X436" s="849"/>
      <c r="Y436" s="848"/>
      <c r="Z436" s="113">
        <v>1</v>
      </c>
      <c r="AA436" s="116">
        <v>1</v>
      </c>
      <c r="AB436" s="102">
        <v>1</v>
      </c>
      <c r="AC436" s="116">
        <v>0.5</v>
      </c>
      <c r="AD436" s="102">
        <v>0</v>
      </c>
      <c r="AE436" s="116">
        <v>0</v>
      </c>
      <c r="AF436" s="117">
        <v>259</v>
      </c>
      <c r="AG436" s="115">
        <v>33</v>
      </c>
      <c r="AH436" s="118">
        <v>0.11301369863013698</v>
      </c>
      <c r="AI436" s="115">
        <v>292</v>
      </c>
      <c r="AJ436" s="115">
        <v>410</v>
      </c>
      <c r="AK436" s="116">
        <v>0.71219512195121948</v>
      </c>
      <c r="AL436" s="117">
        <v>259</v>
      </c>
      <c r="AM436" s="117">
        <v>33</v>
      </c>
      <c r="AN436" s="115">
        <v>292</v>
      </c>
      <c r="AO436" s="115">
        <v>185</v>
      </c>
      <c r="AP436" s="116">
        <v>0.7142857142857143</v>
      </c>
      <c r="AQ436" s="115">
        <v>30</v>
      </c>
      <c r="AR436" s="116">
        <v>0.90909090909090906</v>
      </c>
      <c r="AS436" s="115">
        <v>215</v>
      </c>
      <c r="AT436" s="116">
        <v>0.73630136986301364</v>
      </c>
      <c r="AU436" s="115">
        <v>3</v>
      </c>
      <c r="AV436" s="116">
        <v>1.6216216216216217E-2</v>
      </c>
      <c r="AW436" s="102">
        <v>2</v>
      </c>
      <c r="AX436" s="116">
        <v>6.6666666666666666E-2</v>
      </c>
      <c r="AY436" s="102">
        <v>5</v>
      </c>
      <c r="AZ436" s="116">
        <v>2.3255813953488372E-2</v>
      </c>
      <c r="BA436" s="115">
        <v>1</v>
      </c>
      <c r="BB436" s="116">
        <v>0.33333333333333331</v>
      </c>
      <c r="BC436" s="102">
        <v>2</v>
      </c>
      <c r="BD436" s="116">
        <v>1</v>
      </c>
      <c r="BE436" s="102">
        <v>3</v>
      </c>
      <c r="BF436" s="116">
        <v>0.6</v>
      </c>
      <c r="BG436" s="115">
        <v>0</v>
      </c>
      <c r="BH436" s="116">
        <v>0</v>
      </c>
      <c r="BI436" s="115">
        <v>6</v>
      </c>
      <c r="BJ436" s="116">
        <v>2.7906976744186046E-2</v>
      </c>
      <c r="BK436" s="115">
        <v>6</v>
      </c>
      <c r="BL436" s="116">
        <v>2.7906976744186046E-2</v>
      </c>
      <c r="BM436" s="102">
        <v>0</v>
      </c>
      <c r="BN436" s="116">
        <v>0</v>
      </c>
      <c r="BO436" s="102">
        <v>0</v>
      </c>
      <c r="BP436" s="116">
        <v>0</v>
      </c>
      <c r="BQ436" s="119" t="s">
        <v>937</v>
      </c>
      <c r="BR436" s="228">
        <v>1</v>
      </c>
    </row>
    <row r="437" spans="1:1971" s="34" customFormat="1" x14ac:dyDescent="0.25">
      <c r="A437" s="208" t="s">
        <v>124</v>
      </c>
      <c r="B437" s="180" t="s">
        <v>132</v>
      </c>
      <c r="C437" s="180" t="s">
        <v>810</v>
      </c>
      <c r="D437" s="218" t="s">
        <v>487</v>
      </c>
      <c r="E437" s="197" t="s">
        <v>477</v>
      </c>
      <c r="F437" s="31" t="s">
        <v>478</v>
      </c>
      <c r="G437" s="263" t="s">
        <v>862</v>
      </c>
      <c r="H437" s="35"/>
      <c r="I437" s="35"/>
      <c r="J437" s="36"/>
      <c r="K437" s="35"/>
      <c r="L437" s="42"/>
      <c r="M437" s="42"/>
      <c r="N437" s="42"/>
      <c r="O437" s="33" t="s">
        <v>1212</v>
      </c>
      <c r="P437" s="113">
        <v>3</v>
      </c>
      <c r="Q437" s="113">
        <v>3</v>
      </c>
      <c r="R437" s="113">
        <v>3</v>
      </c>
      <c r="S437" s="114">
        <v>1</v>
      </c>
      <c r="T437" s="115">
        <v>1655.3333333333333</v>
      </c>
      <c r="U437" s="844" t="s">
        <v>320</v>
      </c>
      <c r="V437" s="113">
        <v>2</v>
      </c>
      <c r="W437" s="116">
        <v>0.66666666666666663</v>
      </c>
      <c r="X437" s="849"/>
      <c r="Y437" s="848"/>
      <c r="Z437" s="113">
        <v>2</v>
      </c>
      <c r="AA437" s="116">
        <v>0.66666666666666663</v>
      </c>
      <c r="AB437" s="102">
        <v>0</v>
      </c>
      <c r="AC437" s="116">
        <v>0</v>
      </c>
      <c r="AD437" s="102">
        <v>0</v>
      </c>
      <c r="AE437" s="116">
        <v>0</v>
      </c>
      <c r="AF437" s="117">
        <v>4937</v>
      </c>
      <c r="AG437" s="115">
        <v>29</v>
      </c>
      <c r="AH437" s="118">
        <v>5.8397100281917039E-3</v>
      </c>
      <c r="AI437" s="115">
        <v>4966</v>
      </c>
      <c r="AJ437" s="115">
        <v>8060</v>
      </c>
      <c r="AK437" s="116">
        <v>0.61612903225806448</v>
      </c>
      <c r="AL437" s="847" t="s">
        <v>320</v>
      </c>
      <c r="AM437" s="847" t="s">
        <v>320</v>
      </c>
      <c r="AN437" s="844" t="s">
        <v>320</v>
      </c>
      <c r="AO437" s="844"/>
      <c r="AP437" s="848" t="s">
        <v>320</v>
      </c>
      <c r="AQ437" s="844"/>
      <c r="AR437" s="848" t="s">
        <v>320</v>
      </c>
      <c r="AS437" s="844" t="s">
        <v>320</v>
      </c>
      <c r="AT437" s="848" t="s">
        <v>320</v>
      </c>
      <c r="AU437" s="844"/>
      <c r="AV437" s="848" t="s">
        <v>320</v>
      </c>
      <c r="AW437" s="849"/>
      <c r="AX437" s="848" t="s">
        <v>320</v>
      </c>
      <c r="AY437" s="849" t="s">
        <v>320</v>
      </c>
      <c r="AZ437" s="848" t="s">
        <v>320</v>
      </c>
      <c r="BA437" s="844"/>
      <c r="BB437" s="848" t="s">
        <v>320</v>
      </c>
      <c r="BC437" s="849"/>
      <c r="BD437" s="848" t="s">
        <v>320</v>
      </c>
      <c r="BE437" s="849" t="s">
        <v>320</v>
      </c>
      <c r="BF437" s="848" t="s">
        <v>320</v>
      </c>
      <c r="BG437" s="844"/>
      <c r="BH437" s="848" t="s">
        <v>320</v>
      </c>
      <c r="BI437" s="844"/>
      <c r="BJ437" s="848" t="s">
        <v>320</v>
      </c>
      <c r="BK437" s="844" t="s">
        <v>320</v>
      </c>
      <c r="BL437" s="848" t="s">
        <v>320</v>
      </c>
      <c r="BM437" s="102">
        <v>0</v>
      </c>
      <c r="BN437" s="116">
        <v>0</v>
      </c>
      <c r="BO437" s="102">
        <v>0</v>
      </c>
      <c r="BP437" s="116">
        <v>0</v>
      </c>
      <c r="BQ437" s="119" t="s">
        <v>937</v>
      </c>
      <c r="BR437" s="228">
        <v>3</v>
      </c>
    </row>
    <row r="438" spans="1:1971" s="34" customFormat="1" x14ac:dyDescent="0.25">
      <c r="A438" s="208" t="s">
        <v>124</v>
      </c>
      <c r="B438" s="180" t="s">
        <v>132</v>
      </c>
      <c r="C438" s="180" t="s">
        <v>809</v>
      </c>
      <c r="D438" s="218" t="s">
        <v>487</v>
      </c>
      <c r="E438" s="197" t="s">
        <v>477</v>
      </c>
      <c r="F438" s="31" t="s">
        <v>478</v>
      </c>
      <c r="G438" s="263" t="s">
        <v>862</v>
      </c>
      <c r="H438" s="35"/>
      <c r="I438" s="35"/>
      <c r="J438" s="36"/>
      <c r="K438" s="35"/>
      <c r="L438" s="42"/>
      <c r="M438" s="42"/>
      <c r="N438" s="42"/>
      <c r="O438" s="32" t="s">
        <v>1212</v>
      </c>
      <c r="P438" s="113">
        <v>2</v>
      </c>
      <c r="Q438" s="113">
        <v>2</v>
      </c>
      <c r="R438" s="113">
        <v>2</v>
      </c>
      <c r="S438" s="114">
        <v>1</v>
      </c>
      <c r="T438" s="115">
        <v>1732.5</v>
      </c>
      <c r="U438" s="844" t="s">
        <v>320</v>
      </c>
      <c r="V438" s="113">
        <v>2</v>
      </c>
      <c r="W438" s="116">
        <v>1</v>
      </c>
      <c r="X438" s="849"/>
      <c r="Y438" s="848"/>
      <c r="Z438" s="113">
        <v>2</v>
      </c>
      <c r="AA438" s="116">
        <v>1</v>
      </c>
      <c r="AB438" s="102">
        <v>0</v>
      </c>
      <c r="AC438" s="116">
        <v>0</v>
      </c>
      <c r="AD438" s="102">
        <v>0</v>
      </c>
      <c r="AE438" s="116">
        <v>0</v>
      </c>
      <c r="AF438" s="117">
        <v>3455</v>
      </c>
      <c r="AG438" s="115">
        <v>10</v>
      </c>
      <c r="AH438" s="118">
        <v>2.886002886002886E-3</v>
      </c>
      <c r="AI438" s="115">
        <v>3465</v>
      </c>
      <c r="AJ438" s="115">
        <v>5600</v>
      </c>
      <c r="AK438" s="116">
        <v>0.61875000000000002</v>
      </c>
      <c r="AL438" s="847" t="s">
        <v>320</v>
      </c>
      <c r="AM438" s="847" t="s">
        <v>320</v>
      </c>
      <c r="AN438" s="844" t="s">
        <v>320</v>
      </c>
      <c r="AO438" s="844"/>
      <c r="AP438" s="848" t="s">
        <v>320</v>
      </c>
      <c r="AQ438" s="844"/>
      <c r="AR438" s="848" t="s">
        <v>320</v>
      </c>
      <c r="AS438" s="844" t="s">
        <v>320</v>
      </c>
      <c r="AT438" s="848" t="s">
        <v>320</v>
      </c>
      <c r="AU438" s="844"/>
      <c r="AV438" s="848" t="s">
        <v>320</v>
      </c>
      <c r="AW438" s="849"/>
      <c r="AX438" s="848" t="s">
        <v>320</v>
      </c>
      <c r="AY438" s="849" t="s">
        <v>320</v>
      </c>
      <c r="AZ438" s="848" t="s">
        <v>320</v>
      </c>
      <c r="BA438" s="844"/>
      <c r="BB438" s="848" t="s">
        <v>320</v>
      </c>
      <c r="BC438" s="849"/>
      <c r="BD438" s="848" t="s">
        <v>320</v>
      </c>
      <c r="BE438" s="849" t="s">
        <v>320</v>
      </c>
      <c r="BF438" s="848" t="s">
        <v>320</v>
      </c>
      <c r="BG438" s="844"/>
      <c r="BH438" s="848" t="s">
        <v>320</v>
      </c>
      <c r="BI438" s="844"/>
      <c r="BJ438" s="848" t="s">
        <v>320</v>
      </c>
      <c r="BK438" s="844" t="s">
        <v>320</v>
      </c>
      <c r="BL438" s="848" t="s">
        <v>320</v>
      </c>
      <c r="BM438" s="102">
        <v>1</v>
      </c>
      <c r="BN438" s="116">
        <v>0.5</v>
      </c>
      <c r="BO438" s="102">
        <v>1</v>
      </c>
      <c r="BP438" s="116">
        <v>0.5</v>
      </c>
      <c r="BQ438" s="119" t="s">
        <v>937</v>
      </c>
      <c r="BR438" s="228">
        <v>2</v>
      </c>
    </row>
    <row r="439" spans="1:1971" s="49" customFormat="1" ht="13.8" thickBot="1" x14ac:dyDescent="0.3">
      <c r="A439" s="210" t="s">
        <v>124</v>
      </c>
      <c r="B439" s="181" t="s">
        <v>132</v>
      </c>
      <c r="C439" s="181" t="s">
        <v>808</v>
      </c>
      <c r="D439" s="236" t="s">
        <v>487</v>
      </c>
      <c r="E439" s="198" t="s">
        <v>477</v>
      </c>
      <c r="F439" s="45" t="s">
        <v>478</v>
      </c>
      <c r="G439" s="264" t="s">
        <v>862</v>
      </c>
      <c r="H439" s="76" t="s">
        <v>765</v>
      </c>
      <c r="I439" s="76" t="s">
        <v>777</v>
      </c>
      <c r="J439" s="77" t="s">
        <v>777</v>
      </c>
      <c r="K439" s="76" t="s">
        <v>774</v>
      </c>
      <c r="L439" s="48">
        <v>19865</v>
      </c>
      <c r="M439" s="48">
        <v>192</v>
      </c>
      <c r="N439" s="48">
        <v>26</v>
      </c>
      <c r="O439" s="76" t="s">
        <v>768</v>
      </c>
      <c r="P439" s="121">
        <v>3</v>
      </c>
      <c r="Q439" s="121">
        <v>0</v>
      </c>
      <c r="R439" s="121">
        <v>4</v>
      </c>
      <c r="S439" s="123">
        <v>1.3333333333333333</v>
      </c>
      <c r="T439" s="124">
        <v>2064</v>
      </c>
      <c r="U439" s="124">
        <v>904</v>
      </c>
      <c r="V439" s="121">
        <v>2</v>
      </c>
      <c r="W439" s="125">
        <v>0.5</v>
      </c>
      <c r="X439" s="851"/>
      <c r="Y439" s="850"/>
      <c r="Z439" s="121">
        <v>2</v>
      </c>
      <c r="AA439" s="125">
        <v>0.66666666666666663</v>
      </c>
      <c r="AB439" s="122">
        <v>0</v>
      </c>
      <c r="AC439" s="125">
        <v>0</v>
      </c>
      <c r="AD439" s="122">
        <v>0</v>
      </c>
      <c r="AE439" s="125">
        <v>0</v>
      </c>
      <c r="AF439" s="48">
        <v>6188</v>
      </c>
      <c r="AG439" s="124">
        <v>4</v>
      </c>
      <c r="AH439" s="126">
        <v>6.459948320413437E-4</v>
      </c>
      <c r="AI439" s="124">
        <v>6192</v>
      </c>
      <c r="AJ439" s="124">
        <v>9190</v>
      </c>
      <c r="AK439" s="125">
        <v>0.67377584330794338</v>
      </c>
      <c r="AL439" s="48">
        <v>6188</v>
      </c>
      <c r="AM439" s="48">
        <v>4</v>
      </c>
      <c r="AN439" s="124">
        <v>6192</v>
      </c>
      <c r="AO439" s="124">
        <v>2708</v>
      </c>
      <c r="AP439" s="125">
        <v>0.43762120232708468</v>
      </c>
      <c r="AQ439" s="124">
        <v>4</v>
      </c>
      <c r="AR439" s="125">
        <v>1</v>
      </c>
      <c r="AS439" s="124">
        <v>2712</v>
      </c>
      <c r="AT439" s="125">
        <v>0.43798449612403101</v>
      </c>
      <c r="AU439" s="124">
        <v>5</v>
      </c>
      <c r="AV439" s="125">
        <v>1.846381093057607E-3</v>
      </c>
      <c r="AW439" s="122">
        <v>0</v>
      </c>
      <c r="AX439" s="125">
        <v>0</v>
      </c>
      <c r="AY439" s="122">
        <v>5</v>
      </c>
      <c r="AZ439" s="125">
        <v>1.8436578171091445E-3</v>
      </c>
      <c r="BA439" s="124">
        <v>5</v>
      </c>
      <c r="BB439" s="125">
        <v>1</v>
      </c>
      <c r="BC439" s="122">
        <v>0</v>
      </c>
      <c r="BD439" s="125" t="s">
        <v>320</v>
      </c>
      <c r="BE439" s="122">
        <v>5</v>
      </c>
      <c r="BF439" s="125">
        <v>1</v>
      </c>
      <c r="BG439" s="124">
        <v>0</v>
      </c>
      <c r="BH439" s="125">
        <v>0</v>
      </c>
      <c r="BI439" s="124">
        <v>73</v>
      </c>
      <c r="BJ439" s="125">
        <v>2.6917404129793512E-2</v>
      </c>
      <c r="BK439" s="124">
        <v>73</v>
      </c>
      <c r="BL439" s="125">
        <v>2.6917404129793512E-2</v>
      </c>
      <c r="BM439" s="122">
        <v>0</v>
      </c>
      <c r="BN439" s="125">
        <v>0</v>
      </c>
      <c r="BO439" s="122">
        <v>0</v>
      </c>
      <c r="BP439" s="125">
        <v>0</v>
      </c>
      <c r="BQ439" s="172" t="s">
        <v>937</v>
      </c>
      <c r="BR439" s="230">
        <v>3</v>
      </c>
    </row>
    <row r="440" spans="1:1971" s="34" customFormat="1" x14ac:dyDescent="0.25">
      <c r="A440" s="212" t="s">
        <v>133</v>
      </c>
      <c r="B440" s="182" t="s">
        <v>134</v>
      </c>
      <c r="C440" s="182" t="s">
        <v>135</v>
      </c>
      <c r="D440" s="213" t="s">
        <v>500</v>
      </c>
      <c r="E440" s="199" t="s">
        <v>477</v>
      </c>
      <c r="F440" s="43" t="s">
        <v>478</v>
      </c>
      <c r="G440" s="262" t="s">
        <v>862</v>
      </c>
      <c r="H440" s="51"/>
      <c r="I440" s="51"/>
      <c r="J440" s="52"/>
      <c r="K440" s="51"/>
      <c r="L440" s="56"/>
      <c r="M440" s="56"/>
      <c r="N440" s="56"/>
      <c r="O440" s="33" t="s">
        <v>768</v>
      </c>
      <c r="P440" s="127">
        <v>2</v>
      </c>
      <c r="Q440" s="128">
        <v>0</v>
      </c>
      <c r="R440" s="128">
        <v>4</v>
      </c>
      <c r="S440" s="129">
        <v>2</v>
      </c>
      <c r="T440" s="120">
        <v>5746.5</v>
      </c>
      <c r="U440" s="120">
        <v>3239.5</v>
      </c>
      <c r="V440" s="128">
        <v>2</v>
      </c>
      <c r="W440" s="153">
        <v>0.5</v>
      </c>
      <c r="X440" s="854"/>
      <c r="Y440" s="853"/>
      <c r="Z440" s="128">
        <v>0</v>
      </c>
      <c r="AA440" s="130">
        <v>0</v>
      </c>
      <c r="AB440" s="854"/>
      <c r="AC440" s="853"/>
      <c r="AD440" s="854"/>
      <c r="AE440" s="853"/>
      <c r="AF440" s="131">
        <v>11482</v>
      </c>
      <c r="AG440" s="120">
        <v>11</v>
      </c>
      <c r="AH440" s="132">
        <v>9.5710432437135645E-4</v>
      </c>
      <c r="AI440" s="120">
        <v>11493</v>
      </c>
      <c r="AJ440" s="120">
        <v>16700</v>
      </c>
      <c r="AK440" s="130">
        <v>0.68820359281437127</v>
      </c>
      <c r="AL440" s="131">
        <v>11482</v>
      </c>
      <c r="AM440" s="131">
        <v>11</v>
      </c>
      <c r="AN440" s="120">
        <v>11493</v>
      </c>
      <c r="AO440" s="120">
        <v>6464</v>
      </c>
      <c r="AP440" s="130">
        <v>0.56296812402020557</v>
      </c>
      <c r="AQ440" s="120">
        <v>15</v>
      </c>
      <c r="AR440" s="130">
        <v>1.3636363636363635</v>
      </c>
      <c r="AS440" s="120">
        <v>6479</v>
      </c>
      <c r="AT440" s="130">
        <v>0.56373444705472897</v>
      </c>
      <c r="AU440" s="120">
        <v>27</v>
      </c>
      <c r="AV440" s="130">
        <v>4.1769801980198022E-3</v>
      </c>
      <c r="AW440" s="128">
        <v>6</v>
      </c>
      <c r="AX440" s="130">
        <v>0.4</v>
      </c>
      <c r="AY440" s="128">
        <v>33</v>
      </c>
      <c r="AZ440" s="130">
        <v>5.0933786078098476E-3</v>
      </c>
      <c r="BA440" s="120">
        <v>17</v>
      </c>
      <c r="BB440" s="130">
        <v>0.62962962962962965</v>
      </c>
      <c r="BC440" s="128">
        <v>5</v>
      </c>
      <c r="BD440" s="130">
        <v>0.83333333333333337</v>
      </c>
      <c r="BE440" s="128">
        <v>22</v>
      </c>
      <c r="BF440" s="130">
        <v>0.66666666666666663</v>
      </c>
      <c r="BG440" s="120">
        <v>22</v>
      </c>
      <c r="BH440" s="130">
        <v>3.3955857385398981E-3</v>
      </c>
      <c r="BI440" s="120">
        <v>402</v>
      </c>
      <c r="BJ440" s="130">
        <v>6.2046612131501776E-2</v>
      </c>
      <c r="BK440" s="120">
        <v>424</v>
      </c>
      <c r="BL440" s="130">
        <v>6.5442197870041671E-2</v>
      </c>
      <c r="BM440" s="128">
        <v>1</v>
      </c>
      <c r="BN440" s="130">
        <v>0.25</v>
      </c>
      <c r="BO440" s="128">
        <v>0</v>
      </c>
      <c r="BP440" s="130">
        <v>0</v>
      </c>
      <c r="BQ440" s="173" t="s">
        <v>937</v>
      </c>
      <c r="BR440" s="229">
        <v>2</v>
      </c>
    </row>
    <row r="441" spans="1:1971" s="34" customFormat="1" x14ac:dyDescent="0.25">
      <c r="A441" s="208" t="s">
        <v>133</v>
      </c>
      <c r="B441" s="180" t="s">
        <v>134</v>
      </c>
      <c r="C441" s="180" t="s">
        <v>136</v>
      </c>
      <c r="D441" s="209" t="s">
        <v>500</v>
      </c>
      <c r="E441" s="197" t="s">
        <v>477</v>
      </c>
      <c r="F441" s="31" t="s">
        <v>478</v>
      </c>
      <c r="G441" s="263" t="s">
        <v>862</v>
      </c>
      <c r="H441" s="35"/>
      <c r="I441" s="35"/>
      <c r="J441" s="36"/>
      <c r="K441" s="35"/>
      <c r="L441" s="42"/>
      <c r="M441" s="42"/>
      <c r="N441" s="42"/>
      <c r="O441" s="32" t="s">
        <v>1212</v>
      </c>
      <c r="P441" s="113">
        <v>1</v>
      </c>
      <c r="Q441" s="113">
        <v>1</v>
      </c>
      <c r="R441" s="113">
        <v>1</v>
      </c>
      <c r="S441" s="114">
        <v>1</v>
      </c>
      <c r="T441" s="115">
        <v>2454</v>
      </c>
      <c r="U441" s="844" t="s">
        <v>320</v>
      </c>
      <c r="V441" s="102">
        <v>1</v>
      </c>
      <c r="W441" s="116">
        <v>1</v>
      </c>
      <c r="X441" s="849"/>
      <c r="Y441" s="848"/>
      <c r="Z441" s="102">
        <v>1</v>
      </c>
      <c r="AA441" s="116">
        <v>1</v>
      </c>
      <c r="AB441" s="849"/>
      <c r="AC441" s="848"/>
      <c r="AD441" s="849"/>
      <c r="AE441" s="848"/>
      <c r="AF441" s="117">
        <v>2444</v>
      </c>
      <c r="AG441" s="115">
        <v>10</v>
      </c>
      <c r="AH441" s="118">
        <v>4.0749796251018742E-3</v>
      </c>
      <c r="AI441" s="115">
        <v>2454</v>
      </c>
      <c r="AJ441" s="115">
        <v>3580</v>
      </c>
      <c r="AK441" s="116">
        <v>0.68547486033519556</v>
      </c>
      <c r="AL441" s="847" t="s">
        <v>320</v>
      </c>
      <c r="AM441" s="847" t="s">
        <v>320</v>
      </c>
      <c r="AN441" s="844" t="s">
        <v>320</v>
      </c>
      <c r="AO441" s="844"/>
      <c r="AP441" s="848" t="s">
        <v>320</v>
      </c>
      <c r="AQ441" s="844"/>
      <c r="AR441" s="848" t="s">
        <v>320</v>
      </c>
      <c r="AS441" s="844" t="s">
        <v>320</v>
      </c>
      <c r="AT441" s="848" t="s">
        <v>320</v>
      </c>
      <c r="AU441" s="844"/>
      <c r="AV441" s="848" t="s">
        <v>320</v>
      </c>
      <c r="AW441" s="849"/>
      <c r="AX441" s="848" t="s">
        <v>320</v>
      </c>
      <c r="AY441" s="849" t="s">
        <v>320</v>
      </c>
      <c r="AZ441" s="848" t="s">
        <v>320</v>
      </c>
      <c r="BA441" s="844"/>
      <c r="BB441" s="848" t="s">
        <v>320</v>
      </c>
      <c r="BC441" s="849"/>
      <c r="BD441" s="848" t="s">
        <v>320</v>
      </c>
      <c r="BE441" s="849" t="s">
        <v>320</v>
      </c>
      <c r="BF441" s="848" t="s">
        <v>320</v>
      </c>
      <c r="BG441" s="844"/>
      <c r="BH441" s="848" t="s">
        <v>320</v>
      </c>
      <c r="BI441" s="844"/>
      <c r="BJ441" s="848" t="s">
        <v>320</v>
      </c>
      <c r="BK441" s="844" t="s">
        <v>320</v>
      </c>
      <c r="BL441" s="848" t="s">
        <v>320</v>
      </c>
      <c r="BM441" s="102">
        <v>0</v>
      </c>
      <c r="BN441" s="116">
        <v>0</v>
      </c>
      <c r="BO441" s="102">
        <v>0</v>
      </c>
      <c r="BP441" s="116">
        <v>0</v>
      </c>
      <c r="BQ441" s="119" t="s">
        <v>937</v>
      </c>
      <c r="BR441" s="228">
        <v>1</v>
      </c>
    </row>
    <row r="442" spans="1:1971" s="34" customFormat="1" x14ac:dyDescent="0.25">
      <c r="A442" s="208" t="s">
        <v>133</v>
      </c>
      <c r="B442" s="180" t="s">
        <v>134</v>
      </c>
      <c r="C442" s="180" t="s">
        <v>137</v>
      </c>
      <c r="D442" s="209" t="s">
        <v>500</v>
      </c>
      <c r="E442" s="197" t="s">
        <v>477</v>
      </c>
      <c r="F442" s="31" t="s">
        <v>478</v>
      </c>
      <c r="G442" s="263" t="s">
        <v>862</v>
      </c>
      <c r="H442" s="35"/>
      <c r="I442" s="35"/>
      <c r="J442" s="36"/>
      <c r="K442" s="35"/>
      <c r="L442" s="42"/>
      <c r="M442" s="42"/>
      <c r="N442" s="42"/>
      <c r="O442" s="33" t="s">
        <v>1212</v>
      </c>
      <c r="P442" s="113">
        <v>1</v>
      </c>
      <c r="Q442" s="113">
        <v>1</v>
      </c>
      <c r="R442" s="113">
        <v>1</v>
      </c>
      <c r="S442" s="114">
        <v>1</v>
      </c>
      <c r="T442" s="115">
        <v>5290</v>
      </c>
      <c r="U442" s="844" t="s">
        <v>320</v>
      </c>
      <c r="V442" s="102">
        <v>1</v>
      </c>
      <c r="W442" s="116">
        <v>1</v>
      </c>
      <c r="X442" s="849"/>
      <c r="Y442" s="848"/>
      <c r="Z442" s="102">
        <v>1</v>
      </c>
      <c r="AA442" s="116">
        <v>1</v>
      </c>
      <c r="AB442" s="849"/>
      <c r="AC442" s="848"/>
      <c r="AD442" s="849"/>
      <c r="AE442" s="848"/>
      <c r="AF442" s="117">
        <v>5290</v>
      </c>
      <c r="AG442" s="115">
        <v>0</v>
      </c>
      <c r="AH442" s="118">
        <v>0</v>
      </c>
      <c r="AI442" s="115">
        <v>5290</v>
      </c>
      <c r="AJ442" s="115">
        <v>7880</v>
      </c>
      <c r="AK442" s="116">
        <v>0.67131979695431476</v>
      </c>
      <c r="AL442" s="847" t="s">
        <v>320</v>
      </c>
      <c r="AM442" s="847" t="s">
        <v>320</v>
      </c>
      <c r="AN442" s="844" t="s">
        <v>320</v>
      </c>
      <c r="AO442" s="844"/>
      <c r="AP442" s="848" t="s">
        <v>320</v>
      </c>
      <c r="AQ442" s="844"/>
      <c r="AR442" s="848" t="s">
        <v>320</v>
      </c>
      <c r="AS442" s="844" t="s">
        <v>320</v>
      </c>
      <c r="AT442" s="848" t="s">
        <v>320</v>
      </c>
      <c r="AU442" s="844"/>
      <c r="AV442" s="848" t="s">
        <v>320</v>
      </c>
      <c r="AW442" s="849"/>
      <c r="AX442" s="848" t="s">
        <v>320</v>
      </c>
      <c r="AY442" s="849" t="s">
        <v>320</v>
      </c>
      <c r="AZ442" s="848" t="s">
        <v>320</v>
      </c>
      <c r="BA442" s="844"/>
      <c r="BB442" s="848" t="s">
        <v>320</v>
      </c>
      <c r="BC442" s="849"/>
      <c r="BD442" s="848" t="s">
        <v>320</v>
      </c>
      <c r="BE442" s="849" t="s">
        <v>320</v>
      </c>
      <c r="BF442" s="848" t="s">
        <v>320</v>
      </c>
      <c r="BG442" s="844"/>
      <c r="BH442" s="848" t="s">
        <v>320</v>
      </c>
      <c r="BI442" s="844"/>
      <c r="BJ442" s="848" t="s">
        <v>320</v>
      </c>
      <c r="BK442" s="844" t="s">
        <v>320</v>
      </c>
      <c r="BL442" s="848" t="s">
        <v>320</v>
      </c>
      <c r="BM442" s="102">
        <v>0</v>
      </c>
      <c r="BN442" s="116">
        <v>0</v>
      </c>
      <c r="BO442" s="102">
        <v>0</v>
      </c>
      <c r="BP442" s="116">
        <v>0</v>
      </c>
      <c r="BQ442" s="119" t="s">
        <v>937</v>
      </c>
      <c r="BR442" s="228">
        <v>1</v>
      </c>
    </row>
    <row r="443" spans="1:1971" s="34" customFormat="1" x14ac:dyDescent="0.25">
      <c r="A443" s="208" t="s">
        <v>133</v>
      </c>
      <c r="B443" s="180" t="s">
        <v>134</v>
      </c>
      <c r="C443" s="180" t="s">
        <v>138</v>
      </c>
      <c r="D443" s="209" t="s">
        <v>500</v>
      </c>
      <c r="E443" s="197" t="s">
        <v>477</v>
      </c>
      <c r="F443" s="31" t="s">
        <v>478</v>
      </c>
      <c r="G443" s="263" t="s">
        <v>862</v>
      </c>
      <c r="H443" s="35"/>
      <c r="I443" s="35"/>
      <c r="J443" s="36"/>
      <c r="K443" s="35"/>
      <c r="L443" s="42"/>
      <c r="M443" s="42"/>
      <c r="N443" s="42"/>
      <c r="O443" s="33" t="s">
        <v>768</v>
      </c>
      <c r="P443" s="113">
        <v>6</v>
      </c>
      <c r="Q443" s="102">
        <v>0</v>
      </c>
      <c r="R443" s="102">
        <v>11</v>
      </c>
      <c r="S443" s="114">
        <v>1.8333333333333333</v>
      </c>
      <c r="T443" s="115">
        <v>6535</v>
      </c>
      <c r="U443" s="115">
        <v>3586.5</v>
      </c>
      <c r="V443" s="102">
        <v>4</v>
      </c>
      <c r="W443" s="116">
        <v>0.36363636363636365</v>
      </c>
      <c r="X443" s="849"/>
      <c r="Y443" s="848"/>
      <c r="Z443" s="102">
        <v>4</v>
      </c>
      <c r="AA443" s="116">
        <v>0.66666666666666663</v>
      </c>
      <c r="AB443" s="849"/>
      <c r="AC443" s="848"/>
      <c r="AD443" s="849"/>
      <c r="AE443" s="848"/>
      <c r="AF443" s="117">
        <v>39130</v>
      </c>
      <c r="AG443" s="115">
        <v>80</v>
      </c>
      <c r="AH443" s="118">
        <v>2.04029584289722E-3</v>
      </c>
      <c r="AI443" s="115">
        <v>39210</v>
      </c>
      <c r="AJ443" s="115">
        <v>55100</v>
      </c>
      <c r="AK443" s="116">
        <v>0.71161524500907436</v>
      </c>
      <c r="AL443" s="117">
        <v>39130</v>
      </c>
      <c r="AM443" s="117">
        <v>80</v>
      </c>
      <c r="AN443" s="115">
        <v>39210</v>
      </c>
      <c r="AO443" s="115">
        <v>21493</v>
      </c>
      <c r="AP443" s="116">
        <v>0.54927165857398419</v>
      </c>
      <c r="AQ443" s="115">
        <v>26</v>
      </c>
      <c r="AR443" s="116">
        <v>0.32500000000000001</v>
      </c>
      <c r="AS443" s="115">
        <v>21519</v>
      </c>
      <c r="AT443" s="116">
        <v>0.54881407804131599</v>
      </c>
      <c r="AU443" s="115">
        <v>125</v>
      </c>
      <c r="AV443" s="116">
        <v>5.8158470199599866E-3</v>
      </c>
      <c r="AW443" s="115">
        <v>13</v>
      </c>
      <c r="AX443" s="116">
        <v>0.5</v>
      </c>
      <c r="AY443" s="102">
        <v>138</v>
      </c>
      <c r="AZ443" s="116">
        <v>6.4129374041544682E-3</v>
      </c>
      <c r="BA443" s="115">
        <v>112</v>
      </c>
      <c r="BB443" s="116">
        <v>0.89600000000000002</v>
      </c>
      <c r="BC443" s="115">
        <v>11</v>
      </c>
      <c r="BD443" s="116">
        <v>0.84615384615384615</v>
      </c>
      <c r="BE443" s="102">
        <v>123</v>
      </c>
      <c r="BF443" s="116">
        <v>0.89130434782608692</v>
      </c>
      <c r="BG443" s="115">
        <v>27</v>
      </c>
      <c r="BH443" s="116">
        <v>1.2547051442910915E-3</v>
      </c>
      <c r="BI443" s="115">
        <v>1736</v>
      </c>
      <c r="BJ443" s="116">
        <v>8.0672893721827219E-2</v>
      </c>
      <c r="BK443" s="115">
        <v>1763</v>
      </c>
      <c r="BL443" s="116">
        <v>8.192759886611832E-2</v>
      </c>
      <c r="BM443" s="102">
        <v>1</v>
      </c>
      <c r="BN443" s="116">
        <v>9.0909090909090912E-2</v>
      </c>
      <c r="BO443" s="102">
        <v>1</v>
      </c>
      <c r="BP443" s="116">
        <v>0.16666666666666666</v>
      </c>
      <c r="BQ443" s="119" t="s">
        <v>937</v>
      </c>
      <c r="BR443" s="228">
        <v>6</v>
      </c>
    </row>
    <row r="444" spans="1:1971" s="34" customFormat="1" x14ac:dyDescent="0.25">
      <c r="A444" s="208" t="s">
        <v>133</v>
      </c>
      <c r="B444" s="180" t="s">
        <v>134</v>
      </c>
      <c r="C444" s="180" t="s">
        <v>581</v>
      </c>
      <c r="D444" s="209" t="s">
        <v>500</v>
      </c>
      <c r="E444" s="197" t="s">
        <v>477</v>
      </c>
      <c r="F444" s="31" t="s">
        <v>478</v>
      </c>
      <c r="G444" s="263" t="s">
        <v>862</v>
      </c>
      <c r="H444" s="35"/>
      <c r="I444" s="35"/>
      <c r="J444" s="36"/>
      <c r="K444" s="35"/>
      <c r="L444" s="42"/>
      <c r="M444" s="42"/>
      <c r="N444" s="42"/>
      <c r="O444" s="32" t="s">
        <v>1212</v>
      </c>
      <c r="P444" s="113">
        <v>1</v>
      </c>
      <c r="Q444" s="113">
        <v>1</v>
      </c>
      <c r="R444" s="113">
        <v>1</v>
      </c>
      <c r="S444" s="114">
        <v>1</v>
      </c>
      <c r="T444" s="115">
        <v>4220</v>
      </c>
      <c r="U444" s="844" t="s">
        <v>320</v>
      </c>
      <c r="V444" s="102">
        <v>1</v>
      </c>
      <c r="W444" s="116">
        <v>1</v>
      </c>
      <c r="X444" s="849"/>
      <c r="Y444" s="848"/>
      <c r="Z444" s="102">
        <v>1</v>
      </c>
      <c r="AA444" s="116">
        <v>1</v>
      </c>
      <c r="AB444" s="849"/>
      <c r="AC444" s="848"/>
      <c r="AD444" s="849"/>
      <c r="AE444" s="848"/>
      <c r="AF444" s="117">
        <v>4219</v>
      </c>
      <c r="AG444" s="115">
        <v>1</v>
      </c>
      <c r="AH444" s="118">
        <v>2.3696682464454977E-4</v>
      </c>
      <c r="AI444" s="115">
        <v>4220</v>
      </c>
      <c r="AJ444" s="115">
        <v>6710</v>
      </c>
      <c r="AK444" s="116">
        <v>0.62891207153502238</v>
      </c>
      <c r="AL444" s="847" t="s">
        <v>320</v>
      </c>
      <c r="AM444" s="847" t="s">
        <v>320</v>
      </c>
      <c r="AN444" s="844" t="s">
        <v>320</v>
      </c>
      <c r="AO444" s="844"/>
      <c r="AP444" s="848" t="s">
        <v>320</v>
      </c>
      <c r="AQ444" s="844"/>
      <c r="AR444" s="848" t="s">
        <v>320</v>
      </c>
      <c r="AS444" s="844" t="s">
        <v>320</v>
      </c>
      <c r="AT444" s="848" t="s">
        <v>320</v>
      </c>
      <c r="AU444" s="844"/>
      <c r="AV444" s="848" t="s">
        <v>320</v>
      </c>
      <c r="AW444" s="849"/>
      <c r="AX444" s="848" t="s">
        <v>320</v>
      </c>
      <c r="AY444" s="849" t="s">
        <v>320</v>
      </c>
      <c r="AZ444" s="848" t="s">
        <v>320</v>
      </c>
      <c r="BA444" s="844"/>
      <c r="BB444" s="848" t="s">
        <v>320</v>
      </c>
      <c r="BC444" s="849"/>
      <c r="BD444" s="848" t="s">
        <v>320</v>
      </c>
      <c r="BE444" s="849" t="s">
        <v>320</v>
      </c>
      <c r="BF444" s="848" t="s">
        <v>320</v>
      </c>
      <c r="BG444" s="844"/>
      <c r="BH444" s="848" t="s">
        <v>320</v>
      </c>
      <c r="BI444" s="844"/>
      <c r="BJ444" s="848" t="s">
        <v>320</v>
      </c>
      <c r="BK444" s="844" t="s">
        <v>320</v>
      </c>
      <c r="BL444" s="848" t="s">
        <v>320</v>
      </c>
      <c r="BM444" s="102">
        <v>0</v>
      </c>
      <c r="BN444" s="116">
        <v>0</v>
      </c>
      <c r="BO444" s="102">
        <v>0</v>
      </c>
      <c r="BP444" s="116">
        <v>0</v>
      </c>
      <c r="BQ444" s="119" t="s">
        <v>937</v>
      </c>
      <c r="BR444" s="228">
        <v>1</v>
      </c>
    </row>
    <row r="445" spans="1:1971" s="49" customFormat="1" ht="13.8" thickBot="1" x14ac:dyDescent="0.3">
      <c r="A445" s="210" t="s">
        <v>133</v>
      </c>
      <c r="B445" s="181" t="s">
        <v>134</v>
      </c>
      <c r="C445" s="181" t="s">
        <v>485</v>
      </c>
      <c r="D445" s="211" t="s">
        <v>500</v>
      </c>
      <c r="E445" s="198" t="s">
        <v>477</v>
      </c>
      <c r="F445" s="45" t="s">
        <v>478</v>
      </c>
      <c r="G445" s="264" t="s">
        <v>862</v>
      </c>
      <c r="H445" s="86" t="s">
        <v>765</v>
      </c>
      <c r="I445" s="86" t="s">
        <v>785</v>
      </c>
      <c r="J445" s="89" t="s">
        <v>903</v>
      </c>
      <c r="K445" s="76" t="s">
        <v>774</v>
      </c>
      <c r="L445" s="63"/>
      <c r="M445" s="63"/>
      <c r="N445" s="63"/>
      <c r="O445" s="76" t="s">
        <v>1212</v>
      </c>
      <c r="P445" s="121">
        <v>1</v>
      </c>
      <c r="Q445" s="122">
        <v>1</v>
      </c>
      <c r="R445" s="122">
        <v>1</v>
      </c>
      <c r="S445" s="123">
        <v>1</v>
      </c>
      <c r="T445" s="124">
        <v>4947</v>
      </c>
      <c r="U445" s="845" t="s">
        <v>320</v>
      </c>
      <c r="V445" s="122">
        <v>1</v>
      </c>
      <c r="W445" s="125">
        <v>1</v>
      </c>
      <c r="X445" s="851"/>
      <c r="Y445" s="850"/>
      <c r="Z445" s="122">
        <v>1</v>
      </c>
      <c r="AA445" s="125">
        <v>1</v>
      </c>
      <c r="AB445" s="851"/>
      <c r="AC445" s="850"/>
      <c r="AD445" s="851"/>
      <c r="AE445" s="850"/>
      <c r="AF445" s="48">
        <v>4937</v>
      </c>
      <c r="AG445" s="124">
        <v>10</v>
      </c>
      <c r="AH445" s="126">
        <v>2.0214271275520519E-3</v>
      </c>
      <c r="AI445" s="124">
        <v>4947</v>
      </c>
      <c r="AJ445" s="124">
        <v>8060</v>
      </c>
      <c r="AK445" s="125">
        <v>0.61377171215880888</v>
      </c>
      <c r="AL445" s="836" t="s">
        <v>320</v>
      </c>
      <c r="AM445" s="836" t="s">
        <v>320</v>
      </c>
      <c r="AN445" s="845" t="s">
        <v>320</v>
      </c>
      <c r="AO445" s="845"/>
      <c r="AP445" s="850" t="s">
        <v>320</v>
      </c>
      <c r="AQ445" s="845"/>
      <c r="AR445" s="850" t="s">
        <v>320</v>
      </c>
      <c r="AS445" s="845" t="s">
        <v>320</v>
      </c>
      <c r="AT445" s="850" t="s">
        <v>320</v>
      </c>
      <c r="AU445" s="845"/>
      <c r="AV445" s="850" t="s">
        <v>320</v>
      </c>
      <c r="AW445" s="845"/>
      <c r="AX445" s="850" t="s">
        <v>320</v>
      </c>
      <c r="AY445" s="851" t="s">
        <v>320</v>
      </c>
      <c r="AZ445" s="850" t="s">
        <v>320</v>
      </c>
      <c r="BA445" s="845"/>
      <c r="BB445" s="850" t="s">
        <v>320</v>
      </c>
      <c r="BC445" s="845"/>
      <c r="BD445" s="850" t="s">
        <v>320</v>
      </c>
      <c r="BE445" s="851" t="s">
        <v>320</v>
      </c>
      <c r="BF445" s="850" t="s">
        <v>320</v>
      </c>
      <c r="BG445" s="845"/>
      <c r="BH445" s="850" t="s">
        <v>320</v>
      </c>
      <c r="BI445" s="845"/>
      <c r="BJ445" s="850" t="s">
        <v>320</v>
      </c>
      <c r="BK445" s="845" t="s">
        <v>320</v>
      </c>
      <c r="BL445" s="850" t="s">
        <v>320</v>
      </c>
      <c r="BM445" s="122">
        <v>0</v>
      </c>
      <c r="BN445" s="125">
        <v>0</v>
      </c>
      <c r="BO445" s="122">
        <v>0</v>
      </c>
      <c r="BP445" s="125">
        <v>0</v>
      </c>
      <c r="BQ445" s="172" t="s">
        <v>937</v>
      </c>
      <c r="BR445" s="230">
        <v>1</v>
      </c>
    </row>
    <row r="446" spans="1:1971" s="34" customFormat="1" x14ac:dyDescent="0.25">
      <c r="A446" s="212" t="s">
        <v>139</v>
      </c>
      <c r="B446" s="182" t="s">
        <v>140</v>
      </c>
      <c r="C446" s="182" t="s">
        <v>475</v>
      </c>
      <c r="D446" s="213" t="s">
        <v>482</v>
      </c>
      <c r="E446" s="199" t="s">
        <v>477</v>
      </c>
      <c r="F446" s="43" t="s">
        <v>491</v>
      </c>
      <c r="G446" s="262" t="s">
        <v>945</v>
      </c>
      <c r="H446" s="51"/>
      <c r="I446" s="51"/>
      <c r="J446" s="60"/>
      <c r="K446" s="51"/>
      <c r="L446" s="61"/>
      <c r="M446" s="61"/>
      <c r="N446" s="61"/>
      <c r="O446" s="32" t="s">
        <v>1212</v>
      </c>
      <c r="P446" s="127">
        <v>1</v>
      </c>
      <c r="Q446" s="120">
        <v>1</v>
      </c>
      <c r="R446" s="120">
        <v>1</v>
      </c>
      <c r="S446" s="129">
        <v>1</v>
      </c>
      <c r="T446" s="120">
        <v>6323</v>
      </c>
      <c r="U446" s="846" t="s">
        <v>320</v>
      </c>
      <c r="V446" s="120">
        <v>0</v>
      </c>
      <c r="W446" s="130">
        <v>0</v>
      </c>
      <c r="X446" s="109">
        <v>0</v>
      </c>
      <c r="Y446" s="135" t="s">
        <v>1212</v>
      </c>
      <c r="Z446" s="120">
        <v>1</v>
      </c>
      <c r="AA446" s="130">
        <v>1</v>
      </c>
      <c r="AB446" s="128"/>
      <c r="AC446" s="130"/>
      <c r="AD446" s="128"/>
      <c r="AE446" s="130"/>
      <c r="AF446" s="131">
        <v>6312</v>
      </c>
      <c r="AG446" s="120">
        <v>11</v>
      </c>
      <c r="AH446" s="132">
        <v>1.739680531393326E-3</v>
      </c>
      <c r="AI446" s="120">
        <v>6323</v>
      </c>
      <c r="AJ446" s="120">
        <v>9300</v>
      </c>
      <c r="AK446" s="130">
        <v>0.67989247311827961</v>
      </c>
      <c r="AL446" s="852" t="s">
        <v>320</v>
      </c>
      <c r="AM446" s="852" t="s">
        <v>320</v>
      </c>
      <c r="AN446" s="846" t="s">
        <v>320</v>
      </c>
      <c r="AO446" s="846"/>
      <c r="AP446" s="853" t="s">
        <v>320</v>
      </c>
      <c r="AQ446" s="846"/>
      <c r="AR446" s="853" t="s">
        <v>320</v>
      </c>
      <c r="AS446" s="846" t="s">
        <v>320</v>
      </c>
      <c r="AT446" s="853" t="s">
        <v>320</v>
      </c>
      <c r="AU446" s="846"/>
      <c r="AV446" s="853" t="s">
        <v>320</v>
      </c>
      <c r="AW446" s="846"/>
      <c r="AX446" s="853" t="s">
        <v>320</v>
      </c>
      <c r="AY446" s="854" t="s">
        <v>320</v>
      </c>
      <c r="AZ446" s="853" t="s">
        <v>320</v>
      </c>
      <c r="BA446" s="846"/>
      <c r="BB446" s="853" t="s">
        <v>320</v>
      </c>
      <c r="BC446" s="846"/>
      <c r="BD446" s="853" t="s">
        <v>320</v>
      </c>
      <c r="BE446" s="854" t="s">
        <v>320</v>
      </c>
      <c r="BF446" s="853" t="s">
        <v>320</v>
      </c>
      <c r="BG446" s="846"/>
      <c r="BH446" s="853" t="s">
        <v>320</v>
      </c>
      <c r="BI446" s="846"/>
      <c r="BJ446" s="853" t="s">
        <v>320</v>
      </c>
      <c r="BK446" s="846" t="s">
        <v>320</v>
      </c>
      <c r="BL446" s="853" t="s">
        <v>320</v>
      </c>
      <c r="BM446" s="120">
        <v>0</v>
      </c>
      <c r="BN446" s="130">
        <v>0</v>
      </c>
      <c r="BO446" s="120">
        <v>0</v>
      </c>
      <c r="BP446" s="130">
        <v>0</v>
      </c>
      <c r="BQ446" s="173" t="s">
        <v>937</v>
      </c>
      <c r="BR446" s="229">
        <v>1</v>
      </c>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c r="DW446" s="69"/>
      <c r="DX446" s="69"/>
      <c r="DY446" s="69"/>
      <c r="DZ446" s="69"/>
      <c r="EA446" s="69"/>
      <c r="EB446" s="69"/>
      <c r="EC446" s="69"/>
      <c r="ED446" s="69"/>
      <c r="EE446" s="69"/>
      <c r="EF446" s="69"/>
      <c r="EG446" s="69"/>
      <c r="EH446" s="69"/>
      <c r="EI446" s="69"/>
      <c r="EJ446" s="69"/>
      <c r="EK446" s="69"/>
      <c r="EL446" s="69"/>
      <c r="EM446" s="69"/>
      <c r="EN446" s="69"/>
      <c r="EO446" s="69"/>
      <c r="EP446" s="69"/>
      <c r="EQ446" s="69"/>
      <c r="ER446" s="69"/>
      <c r="ES446" s="69"/>
      <c r="ET446" s="69"/>
      <c r="EU446" s="69"/>
      <c r="EV446" s="69"/>
      <c r="EW446" s="69"/>
      <c r="EX446" s="69"/>
      <c r="EY446" s="69"/>
      <c r="EZ446" s="69"/>
      <c r="FA446" s="69"/>
      <c r="FB446" s="69"/>
      <c r="FC446" s="69"/>
      <c r="FD446" s="69"/>
      <c r="FE446" s="69"/>
      <c r="FF446" s="69"/>
      <c r="FG446" s="69"/>
      <c r="FH446" s="69"/>
      <c r="FI446" s="69"/>
      <c r="FJ446" s="69"/>
      <c r="FK446" s="69"/>
      <c r="FL446" s="69"/>
      <c r="FM446" s="69"/>
      <c r="FN446" s="69"/>
      <c r="FO446" s="69"/>
      <c r="FP446" s="69"/>
      <c r="FQ446" s="69"/>
      <c r="FR446" s="69"/>
      <c r="FS446" s="69"/>
      <c r="FT446" s="69"/>
      <c r="FU446" s="69"/>
      <c r="FV446" s="69"/>
      <c r="FW446" s="69"/>
      <c r="FX446" s="69"/>
      <c r="FY446" s="69"/>
      <c r="FZ446" s="69"/>
      <c r="GA446" s="69"/>
      <c r="GB446" s="69"/>
      <c r="GC446" s="69"/>
      <c r="GD446" s="69"/>
      <c r="GE446" s="69"/>
      <c r="GF446" s="69"/>
      <c r="GG446" s="69"/>
      <c r="GH446" s="69"/>
      <c r="GI446" s="69"/>
      <c r="GJ446" s="69"/>
      <c r="GK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c r="HH446" s="69"/>
      <c r="HI446" s="69"/>
      <c r="HJ446" s="69"/>
      <c r="HK446" s="69"/>
      <c r="HL446" s="69"/>
      <c r="HM446" s="69"/>
      <c r="HN446" s="69"/>
      <c r="HO446" s="69"/>
      <c r="HP446" s="69"/>
      <c r="HQ446" s="69"/>
      <c r="HR446" s="69"/>
      <c r="HS446" s="69"/>
      <c r="HT446" s="69"/>
      <c r="HU446" s="69"/>
      <c r="HV446" s="69"/>
      <c r="HW446" s="69"/>
      <c r="HX446" s="69"/>
      <c r="HY446" s="69"/>
      <c r="HZ446" s="69"/>
      <c r="IA446" s="69"/>
      <c r="IB446" s="69"/>
      <c r="IC446" s="69"/>
      <c r="ID446" s="69"/>
      <c r="IE446" s="69"/>
      <c r="IF446" s="69"/>
      <c r="IG446" s="69"/>
      <c r="IH446" s="69"/>
      <c r="II446" s="69"/>
      <c r="IJ446" s="69"/>
      <c r="IK446" s="69"/>
      <c r="IL446" s="69"/>
      <c r="IM446" s="69"/>
      <c r="IN446" s="69"/>
      <c r="IO446" s="69"/>
      <c r="IP446" s="69"/>
      <c r="IQ446" s="69"/>
      <c r="IR446" s="69"/>
      <c r="IS446" s="69"/>
      <c r="IT446" s="69"/>
      <c r="IU446" s="69"/>
      <c r="IV446" s="69"/>
      <c r="IW446" s="69"/>
      <c r="IX446" s="69"/>
      <c r="IY446" s="69"/>
      <c r="IZ446" s="69"/>
      <c r="JA446" s="69"/>
      <c r="JB446" s="69"/>
      <c r="JC446" s="69"/>
      <c r="JD446" s="69"/>
      <c r="JE446" s="69"/>
      <c r="JF446" s="69"/>
      <c r="JG446" s="69"/>
      <c r="JH446" s="69"/>
      <c r="JI446" s="69"/>
      <c r="JJ446" s="69"/>
      <c r="JK446" s="69"/>
      <c r="JL446" s="69"/>
      <c r="JM446" s="69"/>
      <c r="JN446" s="69"/>
      <c r="JO446" s="69"/>
      <c r="JP446" s="69"/>
      <c r="JQ446" s="69"/>
      <c r="JR446" s="69"/>
      <c r="JS446" s="69"/>
      <c r="JT446" s="69"/>
      <c r="JU446" s="69"/>
      <c r="JV446" s="69"/>
      <c r="JW446" s="69"/>
      <c r="JX446" s="69"/>
      <c r="JY446" s="69"/>
      <c r="JZ446" s="69"/>
      <c r="KA446" s="69"/>
      <c r="KB446" s="69"/>
      <c r="KC446" s="69"/>
      <c r="KD446" s="69"/>
      <c r="KE446" s="69"/>
      <c r="KF446" s="69"/>
      <c r="KG446" s="69"/>
      <c r="KH446" s="69"/>
      <c r="KI446" s="69"/>
      <c r="KJ446" s="69"/>
      <c r="KK446" s="69"/>
      <c r="KL446" s="69"/>
      <c r="KM446" s="69"/>
      <c r="KN446" s="69"/>
      <c r="KO446" s="69"/>
      <c r="KP446" s="69"/>
      <c r="KQ446" s="69"/>
      <c r="KR446" s="69"/>
      <c r="KS446" s="69"/>
      <c r="KT446" s="69"/>
      <c r="KU446" s="69"/>
      <c r="KV446" s="69"/>
      <c r="KW446" s="69"/>
      <c r="KX446" s="69"/>
      <c r="KY446" s="69"/>
      <c r="KZ446" s="69"/>
      <c r="LA446" s="69"/>
      <c r="LB446" s="69"/>
      <c r="LC446" s="69"/>
      <c r="LD446" s="69"/>
      <c r="LE446" s="69"/>
      <c r="LF446" s="69"/>
      <c r="LG446" s="69"/>
      <c r="LH446" s="69"/>
      <c r="LI446" s="69"/>
      <c r="LJ446" s="69"/>
      <c r="LK446" s="69"/>
      <c r="LL446" s="69"/>
      <c r="LM446" s="69"/>
      <c r="LN446" s="69"/>
      <c r="LO446" s="69"/>
      <c r="LP446" s="69"/>
      <c r="LQ446" s="69"/>
      <c r="LR446" s="69"/>
      <c r="LS446" s="69"/>
      <c r="LT446" s="69"/>
      <c r="LU446" s="69"/>
      <c r="LV446" s="69"/>
      <c r="LW446" s="69"/>
      <c r="LX446" s="69"/>
      <c r="LY446" s="69"/>
      <c r="LZ446" s="69"/>
      <c r="MA446" s="69"/>
      <c r="MB446" s="69"/>
      <c r="MC446" s="69"/>
      <c r="MD446" s="69"/>
      <c r="ME446" s="69"/>
      <c r="MF446" s="69"/>
      <c r="MG446" s="69"/>
      <c r="MH446" s="69"/>
      <c r="MI446" s="69"/>
      <c r="MJ446" s="69"/>
      <c r="MK446" s="69"/>
      <c r="ML446" s="69"/>
      <c r="MM446" s="69"/>
      <c r="MN446" s="69"/>
      <c r="MO446" s="69"/>
      <c r="MP446" s="69"/>
      <c r="MQ446" s="69"/>
      <c r="MR446" s="69"/>
      <c r="MS446" s="69"/>
      <c r="MT446" s="69"/>
      <c r="MU446" s="69"/>
      <c r="MV446" s="69"/>
      <c r="MW446" s="69"/>
      <c r="MX446" s="69"/>
      <c r="MY446" s="69"/>
      <c r="MZ446" s="69"/>
      <c r="NA446" s="69"/>
      <c r="NB446" s="69"/>
      <c r="NC446" s="69"/>
      <c r="ND446" s="69"/>
      <c r="NE446" s="69"/>
      <c r="NF446" s="69"/>
      <c r="NG446" s="69"/>
      <c r="NH446" s="69"/>
      <c r="NI446" s="69"/>
      <c r="NJ446" s="69"/>
      <c r="NK446" s="69"/>
      <c r="NL446" s="69"/>
      <c r="NM446" s="69"/>
      <c r="NN446" s="69"/>
      <c r="NO446" s="69"/>
      <c r="NP446" s="69"/>
      <c r="NQ446" s="69"/>
      <c r="NR446" s="69"/>
      <c r="NS446" s="69"/>
      <c r="NT446" s="69"/>
      <c r="NU446" s="69"/>
      <c r="NV446" s="69"/>
      <c r="NW446" s="69"/>
      <c r="NX446" s="69"/>
      <c r="NY446" s="69"/>
      <c r="NZ446" s="69"/>
      <c r="OA446" s="69"/>
      <c r="OB446" s="69"/>
      <c r="OC446" s="69"/>
      <c r="OD446" s="69"/>
      <c r="OE446" s="69"/>
      <c r="OF446" s="69"/>
      <c r="OG446" s="69"/>
      <c r="OH446" s="69"/>
      <c r="OI446" s="69"/>
      <c r="OJ446" s="69"/>
      <c r="OK446" s="69"/>
      <c r="OL446" s="69"/>
      <c r="OM446" s="69"/>
      <c r="ON446" s="69"/>
      <c r="OO446" s="69"/>
      <c r="OP446" s="69"/>
      <c r="OQ446" s="69"/>
      <c r="OR446" s="69"/>
      <c r="OS446" s="69"/>
      <c r="OT446" s="69"/>
      <c r="OU446" s="69"/>
      <c r="OV446" s="69"/>
      <c r="OW446" s="69"/>
      <c r="OX446" s="69"/>
      <c r="OY446" s="69"/>
      <c r="OZ446" s="69"/>
      <c r="PA446" s="69"/>
      <c r="PB446" s="69"/>
      <c r="PC446" s="69"/>
      <c r="PD446" s="69"/>
      <c r="PE446" s="69"/>
      <c r="PF446" s="69"/>
      <c r="PG446" s="69"/>
      <c r="PH446" s="69"/>
      <c r="PI446" s="69"/>
      <c r="PJ446" s="69"/>
      <c r="PK446" s="69"/>
      <c r="PL446" s="69"/>
      <c r="PM446" s="69"/>
      <c r="PN446" s="69"/>
      <c r="PO446" s="69"/>
      <c r="PP446" s="69"/>
      <c r="PQ446" s="69"/>
      <c r="PR446" s="69"/>
      <c r="PS446" s="69"/>
      <c r="PT446" s="69"/>
      <c r="PU446" s="69"/>
      <c r="PV446" s="69"/>
      <c r="PW446" s="69"/>
      <c r="PX446" s="69"/>
      <c r="PY446" s="69"/>
      <c r="PZ446" s="69"/>
      <c r="QA446" s="69"/>
      <c r="QB446" s="69"/>
      <c r="QC446" s="69"/>
      <c r="QD446" s="69"/>
      <c r="QE446" s="69"/>
      <c r="QF446" s="69"/>
      <c r="QG446" s="69"/>
      <c r="QH446" s="69"/>
      <c r="QI446" s="69"/>
      <c r="QJ446" s="69"/>
      <c r="QK446" s="69"/>
      <c r="QL446" s="69"/>
      <c r="QM446" s="69"/>
      <c r="QN446" s="69"/>
      <c r="QO446" s="69"/>
      <c r="QP446" s="69"/>
      <c r="QQ446" s="69"/>
      <c r="QR446" s="69"/>
      <c r="QS446" s="69"/>
      <c r="QT446" s="69"/>
      <c r="QU446" s="69"/>
      <c r="QV446" s="69"/>
      <c r="QW446" s="69"/>
      <c r="QX446" s="69"/>
      <c r="QY446" s="69"/>
      <c r="QZ446" s="69"/>
      <c r="RA446" s="69"/>
      <c r="RB446" s="69"/>
      <c r="RC446" s="69"/>
      <c r="RD446" s="69"/>
      <c r="RE446" s="69"/>
      <c r="RF446" s="69"/>
      <c r="RG446" s="69"/>
      <c r="RH446" s="69"/>
      <c r="RI446" s="69"/>
      <c r="RJ446" s="69"/>
      <c r="RK446" s="69"/>
      <c r="RL446" s="69"/>
      <c r="RM446" s="69"/>
      <c r="RN446" s="69"/>
      <c r="RO446" s="69"/>
      <c r="RP446" s="69"/>
      <c r="RQ446" s="69"/>
      <c r="RR446" s="69"/>
      <c r="RS446" s="69"/>
      <c r="RT446" s="69"/>
      <c r="RU446" s="69"/>
      <c r="RV446" s="69"/>
      <c r="RW446" s="69"/>
      <c r="RX446" s="69"/>
      <c r="RY446" s="69"/>
      <c r="RZ446" s="69"/>
      <c r="SA446" s="69"/>
      <c r="SB446" s="69"/>
      <c r="SC446" s="69"/>
      <c r="SD446" s="69"/>
      <c r="SE446" s="69"/>
      <c r="SF446" s="69"/>
      <c r="SG446" s="69"/>
      <c r="SH446" s="69"/>
      <c r="SI446" s="69"/>
      <c r="SJ446" s="69"/>
      <c r="SK446" s="69"/>
      <c r="SL446" s="69"/>
      <c r="SM446" s="69"/>
      <c r="SN446" s="69"/>
      <c r="SO446" s="69"/>
      <c r="SP446" s="69"/>
      <c r="SQ446" s="69"/>
      <c r="SR446" s="69"/>
      <c r="SS446" s="69"/>
      <c r="ST446" s="69"/>
      <c r="SU446" s="69"/>
      <c r="SV446" s="69"/>
      <c r="SW446" s="69"/>
      <c r="SX446" s="69"/>
      <c r="SY446" s="69"/>
      <c r="SZ446" s="69"/>
      <c r="TA446" s="69"/>
      <c r="TB446" s="69"/>
      <c r="TC446" s="69"/>
      <c r="TD446" s="69"/>
      <c r="TE446" s="69"/>
      <c r="TF446" s="69"/>
      <c r="TG446" s="69"/>
      <c r="TH446" s="69"/>
      <c r="TI446" s="69"/>
      <c r="TJ446" s="69"/>
      <c r="TK446" s="69"/>
      <c r="TL446" s="69"/>
      <c r="TM446" s="69"/>
      <c r="TN446" s="69"/>
      <c r="TO446" s="69"/>
      <c r="TP446" s="69"/>
      <c r="TQ446" s="69"/>
      <c r="TR446" s="69"/>
      <c r="TS446" s="69"/>
      <c r="TT446" s="69"/>
      <c r="TU446" s="69"/>
      <c r="TV446" s="69"/>
      <c r="TW446" s="69"/>
      <c r="TX446" s="69"/>
      <c r="TY446" s="69"/>
      <c r="TZ446" s="69"/>
      <c r="UA446" s="69"/>
      <c r="UB446" s="69"/>
      <c r="UC446" s="69"/>
      <c r="UD446" s="69"/>
      <c r="UE446" s="69"/>
      <c r="UF446" s="69"/>
      <c r="UG446" s="69"/>
      <c r="UH446" s="69"/>
      <c r="UI446" s="69"/>
      <c r="UJ446" s="69"/>
      <c r="UK446" s="69"/>
      <c r="UL446" s="69"/>
      <c r="UM446" s="69"/>
      <c r="UN446" s="69"/>
      <c r="UO446" s="69"/>
      <c r="UP446" s="69"/>
      <c r="UQ446" s="69"/>
      <c r="UR446" s="69"/>
      <c r="US446" s="69"/>
      <c r="UT446" s="69"/>
      <c r="UU446" s="69"/>
      <c r="UV446" s="69"/>
      <c r="UW446" s="69"/>
      <c r="UX446" s="69"/>
      <c r="UY446" s="69"/>
      <c r="UZ446" s="69"/>
      <c r="VA446" s="69"/>
      <c r="VB446" s="69"/>
      <c r="VC446" s="69"/>
      <c r="VD446" s="69"/>
      <c r="VE446" s="69"/>
      <c r="VF446" s="69"/>
      <c r="VG446" s="69"/>
      <c r="VH446" s="69"/>
      <c r="VI446" s="69"/>
      <c r="VJ446" s="69"/>
      <c r="VK446" s="69"/>
      <c r="VL446" s="69"/>
      <c r="VM446" s="69"/>
      <c r="VN446" s="69"/>
      <c r="VO446" s="69"/>
      <c r="VP446" s="69"/>
      <c r="VQ446" s="69"/>
      <c r="VR446" s="69"/>
      <c r="VS446" s="69"/>
      <c r="VT446" s="69"/>
      <c r="VU446" s="69"/>
      <c r="VV446" s="69"/>
      <c r="VW446" s="69"/>
      <c r="VX446" s="69"/>
      <c r="VY446" s="69"/>
      <c r="VZ446" s="69"/>
      <c r="WA446" s="69"/>
      <c r="WB446" s="69"/>
      <c r="WC446" s="69"/>
      <c r="WD446" s="69"/>
      <c r="WE446" s="69"/>
      <c r="WF446" s="69"/>
      <c r="WG446" s="69"/>
      <c r="WH446" s="69"/>
      <c r="WI446" s="69"/>
      <c r="WJ446" s="69"/>
      <c r="WK446" s="69"/>
      <c r="WL446" s="69"/>
      <c r="WM446" s="69"/>
      <c r="WN446" s="69"/>
      <c r="WO446" s="69"/>
      <c r="WP446" s="69"/>
      <c r="WQ446" s="69"/>
      <c r="WR446" s="69"/>
      <c r="WS446" s="69"/>
      <c r="WT446" s="69"/>
      <c r="WU446" s="69"/>
      <c r="WV446" s="69"/>
      <c r="WW446" s="69"/>
      <c r="WX446" s="69"/>
      <c r="WY446" s="69"/>
      <c r="WZ446" s="69"/>
      <c r="XA446" s="69"/>
      <c r="XB446" s="69"/>
      <c r="XC446" s="69"/>
      <c r="XD446" s="69"/>
      <c r="XE446" s="69"/>
      <c r="XF446" s="69"/>
      <c r="XG446" s="69"/>
      <c r="XH446" s="69"/>
      <c r="XI446" s="69"/>
      <c r="XJ446" s="69"/>
      <c r="XK446" s="69"/>
      <c r="XL446" s="69"/>
      <c r="XM446" s="69"/>
      <c r="XN446" s="69"/>
      <c r="XO446" s="69"/>
      <c r="XP446" s="69"/>
      <c r="XQ446" s="69"/>
      <c r="XR446" s="69"/>
      <c r="XS446" s="69"/>
      <c r="XT446" s="69"/>
      <c r="XU446" s="69"/>
      <c r="XV446" s="69"/>
      <c r="XW446" s="69"/>
      <c r="XX446" s="69"/>
      <c r="XY446" s="69"/>
      <c r="XZ446" s="69"/>
      <c r="YA446" s="69"/>
      <c r="YB446" s="69"/>
      <c r="YC446" s="69"/>
      <c r="YD446" s="69"/>
      <c r="YE446" s="69"/>
      <c r="YF446" s="69"/>
      <c r="YG446" s="69"/>
      <c r="YH446" s="69"/>
      <c r="YI446" s="69"/>
      <c r="YJ446" s="69"/>
      <c r="YK446" s="69"/>
      <c r="YL446" s="69"/>
      <c r="YM446" s="69"/>
      <c r="YN446" s="69"/>
      <c r="YO446" s="69"/>
      <c r="YP446" s="69"/>
      <c r="YQ446" s="69"/>
      <c r="YR446" s="69"/>
      <c r="YS446" s="69"/>
      <c r="YT446" s="69"/>
      <c r="YU446" s="69"/>
      <c r="YV446" s="69"/>
      <c r="YW446" s="69"/>
      <c r="YX446" s="69"/>
      <c r="YY446" s="69"/>
      <c r="YZ446" s="69"/>
      <c r="ZA446" s="69"/>
      <c r="ZB446" s="69"/>
      <c r="ZC446" s="69"/>
      <c r="ZD446" s="69"/>
      <c r="ZE446" s="69"/>
      <c r="ZF446" s="69"/>
      <c r="ZG446" s="69"/>
      <c r="ZH446" s="69"/>
      <c r="ZI446" s="69"/>
      <c r="ZJ446" s="69"/>
      <c r="ZK446" s="69"/>
      <c r="ZL446" s="69"/>
      <c r="ZM446" s="69"/>
      <c r="ZN446" s="69"/>
      <c r="ZO446" s="69"/>
      <c r="ZP446" s="69"/>
      <c r="ZQ446" s="69"/>
      <c r="ZR446" s="69"/>
      <c r="ZS446" s="69"/>
      <c r="ZT446" s="69"/>
      <c r="ZU446" s="69"/>
      <c r="ZV446" s="69"/>
      <c r="ZW446" s="69"/>
      <c r="ZX446" s="69"/>
      <c r="ZY446" s="69"/>
      <c r="ZZ446" s="69"/>
      <c r="AAA446" s="69"/>
      <c r="AAB446" s="69"/>
      <c r="AAC446" s="69"/>
      <c r="AAD446" s="69"/>
      <c r="AAE446" s="69"/>
      <c r="AAF446" s="69"/>
      <c r="AAG446" s="69"/>
      <c r="AAH446" s="69"/>
      <c r="AAI446" s="69"/>
      <c r="AAJ446" s="69"/>
      <c r="AAK446" s="69"/>
      <c r="AAL446" s="69"/>
      <c r="AAM446" s="69"/>
      <c r="AAN446" s="69"/>
      <c r="AAO446" s="69"/>
      <c r="AAP446" s="69"/>
      <c r="AAQ446" s="69"/>
      <c r="AAR446" s="69"/>
      <c r="AAS446" s="69"/>
      <c r="AAT446" s="69"/>
      <c r="AAU446" s="69"/>
      <c r="AAV446" s="69"/>
      <c r="AAW446" s="69"/>
      <c r="AAX446" s="69"/>
      <c r="AAY446" s="69"/>
      <c r="AAZ446" s="69"/>
      <c r="ABA446" s="69"/>
      <c r="ABB446" s="69"/>
      <c r="ABC446" s="69"/>
      <c r="ABD446" s="69"/>
      <c r="ABE446" s="69"/>
      <c r="ABF446" s="69"/>
      <c r="ABG446" s="69"/>
      <c r="ABH446" s="69"/>
      <c r="ABI446" s="69"/>
      <c r="ABJ446" s="69"/>
      <c r="ABK446" s="69"/>
      <c r="ABL446" s="69"/>
      <c r="ABM446" s="69"/>
      <c r="ABN446" s="69"/>
      <c r="ABO446" s="69"/>
      <c r="ABP446" s="69"/>
      <c r="ABQ446" s="69"/>
      <c r="ABR446" s="69"/>
      <c r="ABS446" s="69"/>
      <c r="ABT446" s="69"/>
      <c r="ABU446" s="69"/>
      <c r="ABV446" s="69"/>
      <c r="ABW446" s="69"/>
      <c r="ABX446" s="69"/>
      <c r="ABY446" s="69"/>
      <c r="ABZ446" s="69"/>
      <c r="ACA446" s="69"/>
      <c r="ACB446" s="69"/>
      <c r="ACC446" s="69"/>
      <c r="ACD446" s="69"/>
      <c r="ACE446" s="69"/>
      <c r="ACF446" s="69"/>
      <c r="ACG446" s="69"/>
      <c r="ACH446" s="69"/>
      <c r="ACI446" s="69"/>
      <c r="ACJ446" s="69"/>
      <c r="ACK446" s="69"/>
      <c r="ACL446" s="69"/>
      <c r="ACM446" s="69"/>
      <c r="ACN446" s="69"/>
      <c r="ACO446" s="69"/>
      <c r="ACP446" s="69"/>
      <c r="ACQ446" s="69"/>
      <c r="ACR446" s="69"/>
      <c r="ACS446" s="69"/>
      <c r="ACT446" s="69"/>
      <c r="ACU446" s="69"/>
      <c r="ACV446" s="69"/>
      <c r="ACW446" s="69"/>
      <c r="ACX446" s="69"/>
      <c r="ACY446" s="69"/>
      <c r="ACZ446" s="69"/>
      <c r="ADA446" s="69"/>
      <c r="ADB446" s="69"/>
      <c r="ADC446" s="69"/>
      <c r="ADD446" s="69"/>
      <c r="ADE446" s="69"/>
      <c r="ADF446" s="69"/>
      <c r="ADG446" s="69"/>
      <c r="ADH446" s="69"/>
      <c r="ADI446" s="69"/>
      <c r="ADJ446" s="69"/>
      <c r="ADK446" s="69"/>
      <c r="ADL446" s="69"/>
      <c r="ADM446" s="69"/>
      <c r="ADN446" s="69"/>
      <c r="ADO446" s="69"/>
      <c r="ADP446" s="69"/>
      <c r="ADQ446" s="69"/>
      <c r="ADR446" s="69"/>
      <c r="ADS446" s="69"/>
      <c r="ADT446" s="69"/>
      <c r="ADU446" s="69"/>
      <c r="ADV446" s="69"/>
      <c r="ADW446" s="69"/>
      <c r="ADX446" s="69"/>
      <c r="ADY446" s="69"/>
      <c r="ADZ446" s="69"/>
      <c r="AEA446" s="69"/>
      <c r="AEB446" s="69"/>
      <c r="AEC446" s="69"/>
      <c r="AED446" s="69"/>
      <c r="AEE446" s="69"/>
      <c r="AEF446" s="69"/>
      <c r="AEG446" s="69"/>
      <c r="AEH446" s="69"/>
      <c r="AEI446" s="69"/>
      <c r="AEJ446" s="69"/>
      <c r="AEK446" s="69"/>
      <c r="AEL446" s="69"/>
      <c r="AEM446" s="69"/>
      <c r="AEN446" s="69"/>
      <c r="AEO446" s="69"/>
      <c r="AEP446" s="69"/>
      <c r="AEQ446" s="69"/>
      <c r="AER446" s="69"/>
      <c r="AES446" s="69"/>
      <c r="AET446" s="69"/>
      <c r="AEU446" s="69"/>
      <c r="AEV446" s="69"/>
      <c r="AEW446" s="69"/>
      <c r="AEX446" s="69"/>
      <c r="AEY446" s="69"/>
      <c r="AEZ446" s="69"/>
      <c r="AFA446" s="69"/>
      <c r="AFB446" s="69"/>
      <c r="AFC446" s="69"/>
      <c r="AFD446" s="69"/>
      <c r="AFE446" s="69"/>
      <c r="AFF446" s="69"/>
      <c r="AFG446" s="69"/>
      <c r="AFH446" s="69"/>
      <c r="AFI446" s="69"/>
      <c r="AFJ446" s="69"/>
      <c r="AFK446" s="69"/>
      <c r="AFL446" s="69"/>
      <c r="AFM446" s="69"/>
      <c r="AFN446" s="69"/>
      <c r="AFO446" s="69"/>
      <c r="AFP446" s="69"/>
      <c r="AFQ446" s="69"/>
      <c r="AFR446" s="69"/>
      <c r="AFS446" s="69"/>
      <c r="AFT446" s="69"/>
      <c r="AFU446" s="69"/>
      <c r="AFV446" s="69"/>
      <c r="AFW446" s="69"/>
      <c r="AFX446" s="69"/>
      <c r="AFY446" s="69"/>
      <c r="AFZ446" s="69"/>
      <c r="AGA446" s="69"/>
      <c r="AGB446" s="69"/>
      <c r="AGC446" s="69"/>
      <c r="AGD446" s="69"/>
      <c r="AGE446" s="69"/>
      <c r="AGF446" s="69"/>
      <c r="AGG446" s="69"/>
      <c r="AGH446" s="69"/>
      <c r="AGI446" s="69"/>
      <c r="AGJ446" s="69"/>
      <c r="AGK446" s="69"/>
      <c r="AGL446" s="69"/>
      <c r="AGM446" s="69"/>
      <c r="AGN446" s="69"/>
      <c r="AGO446" s="69"/>
      <c r="AGP446" s="69"/>
      <c r="AGQ446" s="69"/>
      <c r="AGR446" s="69"/>
      <c r="AGS446" s="69"/>
      <c r="AGT446" s="69"/>
      <c r="AGU446" s="69"/>
      <c r="AGV446" s="69"/>
      <c r="AGW446" s="69"/>
      <c r="AGX446" s="69"/>
      <c r="AGY446" s="69"/>
      <c r="AGZ446" s="69"/>
      <c r="AHA446" s="69"/>
      <c r="AHB446" s="69"/>
      <c r="AHC446" s="69"/>
      <c r="AHD446" s="69"/>
      <c r="AHE446" s="69"/>
      <c r="AHF446" s="69"/>
      <c r="AHG446" s="69"/>
      <c r="AHH446" s="69"/>
      <c r="AHI446" s="69"/>
      <c r="AHJ446" s="69"/>
      <c r="AHK446" s="69"/>
      <c r="AHL446" s="69"/>
      <c r="AHM446" s="69"/>
      <c r="AHN446" s="69"/>
      <c r="AHO446" s="69"/>
      <c r="AHP446" s="69"/>
      <c r="AHQ446" s="69"/>
      <c r="AHR446" s="69"/>
      <c r="AHS446" s="69"/>
      <c r="AHT446" s="69"/>
      <c r="AHU446" s="69"/>
      <c r="AHV446" s="69"/>
      <c r="AHW446" s="69"/>
      <c r="AHX446" s="69"/>
      <c r="AHY446" s="69"/>
      <c r="AHZ446" s="69"/>
      <c r="AIA446" s="69"/>
      <c r="AIB446" s="69"/>
      <c r="AIC446" s="69"/>
      <c r="AID446" s="69"/>
      <c r="AIE446" s="69"/>
      <c r="AIF446" s="69"/>
      <c r="AIG446" s="69"/>
      <c r="AIH446" s="69"/>
      <c r="AII446" s="69"/>
      <c r="AIJ446" s="69"/>
      <c r="AIK446" s="69"/>
      <c r="AIL446" s="69"/>
      <c r="AIM446" s="69"/>
      <c r="AIN446" s="69"/>
      <c r="AIO446" s="69"/>
      <c r="AIP446" s="69"/>
      <c r="AIQ446" s="69"/>
      <c r="AIR446" s="69"/>
      <c r="AIS446" s="69"/>
      <c r="AIT446" s="69"/>
      <c r="AIU446" s="69"/>
      <c r="AIV446" s="69"/>
      <c r="AIW446" s="69"/>
      <c r="AIX446" s="69"/>
      <c r="AIY446" s="69"/>
      <c r="AIZ446" s="69"/>
      <c r="AJA446" s="69"/>
      <c r="AJB446" s="69"/>
      <c r="AJC446" s="69"/>
      <c r="AJD446" s="69"/>
      <c r="AJE446" s="69"/>
      <c r="AJF446" s="69"/>
      <c r="AJG446" s="69"/>
      <c r="AJH446" s="69"/>
      <c r="AJI446" s="69"/>
      <c r="AJJ446" s="69"/>
      <c r="AJK446" s="69"/>
      <c r="AJL446" s="69"/>
      <c r="AJM446" s="69"/>
      <c r="AJN446" s="69"/>
      <c r="AJO446" s="69"/>
      <c r="AJP446" s="69"/>
      <c r="AJQ446" s="69"/>
      <c r="AJR446" s="69"/>
      <c r="AJS446" s="69"/>
      <c r="AJT446" s="69"/>
      <c r="AJU446" s="69"/>
      <c r="AJV446" s="69"/>
      <c r="AJW446" s="69"/>
      <c r="AJX446" s="69"/>
      <c r="AJY446" s="69"/>
      <c r="AJZ446" s="69"/>
      <c r="AKA446" s="69"/>
      <c r="AKB446" s="69"/>
      <c r="AKC446" s="69"/>
      <c r="AKD446" s="69"/>
      <c r="AKE446" s="69"/>
      <c r="AKF446" s="69"/>
      <c r="AKG446" s="69"/>
      <c r="AKH446" s="69"/>
      <c r="AKI446" s="69"/>
      <c r="AKJ446" s="69"/>
      <c r="AKK446" s="69"/>
      <c r="AKL446" s="69"/>
      <c r="AKM446" s="69"/>
      <c r="AKN446" s="69"/>
      <c r="AKO446" s="69"/>
      <c r="AKP446" s="69"/>
      <c r="AKQ446" s="69"/>
      <c r="AKR446" s="69"/>
      <c r="AKS446" s="69"/>
      <c r="AKT446" s="69"/>
      <c r="AKU446" s="69"/>
      <c r="AKV446" s="69"/>
      <c r="AKW446" s="69"/>
      <c r="AKX446" s="69"/>
      <c r="AKY446" s="69"/>
      <c r="AKZ446" s="69"/>
      <c r="ALA446" s="69"/>
      <c r="ALB446" s="69"/>
      <c r="ALC446" s="69"/>
      <c r="ALD446" s="69"/>
      <c r="ALE446" s="69"/>
      <c r="ALF446" s="69"/>
      <c r="ALG446" s="69"/>
      <c r="ALH446" s="69"/>
      <c r="ALI446" s="69"/>
      <c r="ALJ446" s="69"/>
      <c r="ALK446" s="69"/>
      <c r="ALL446" s="69"/>
      <c r="ALM446" s="69"/>
      <c r="ALN446" s="69"/>
      <c r="ALO446" s="69"/>
      <c r="ALP446" s="69"/>
      <c r="ALQ446" s="69"/>
      <c r="ALR446" s="69"/>
      <c r="ALS446" s="69"/>
      <c r="ALT446" s="69"/>
      <c r="ALU446" s="69"/>
      <c r="ALV446" s="69"/>
      <c r="ALW446" s="69"/>
      <c r="ALX446" s="69"/>
      <c r="ALY446" s="69"/>
      <c r="ALZ446" s="69"/>
      <c r="AMA446" s="69"/>
      <c r="AMB446" s="69"/>
      <c r="AMC446" s="69"/>
      <c r="AMD446" s="69"/>
      <c r="AME446" s="69"/>
      <c r="AMF446" s="69"/>
      <c r="AMG446" s="69"/>
      <c r="AMH446" s="69"/>
      <c r="AMI446" s="69"/>
      <c r="AMJ446" s="69"/>
      <c r="AMK446" s="69"/>
      <c r="AML446" s="69"/>
      <c r="AMM446" s="69"/>
      <c r="AMN446" s="69"/>
      <c r="AMO446" s="69"/>
      <c r="AMP446" s="69"/>
      <c r="AMQ446" s="69"/>
      <c r="AMR446" s="69"/>
      <c r="AMS446" s="69"/>
      <c r="AMT446" s="69"/>
      <c r="AMU446" s="69"/>
      <c r="AMV446" s="69"/>
      <c r="AMW446" s="69"/>
      <c r="AMX446" s="69"/>
      <c r="AMY446" s="69"/>
      <c r="AMZ446" s="69"/>
      <c r="ANA446" s="69"/>
      <c r="ANB446" s="69"/>
      <c r="ANC446" s="69"/>
      <c r="AND446" s="69"/>
      <c r="ANE446" s="69"/>
      <c r="ANF446" s="69"/>
      <c r="ANG446" s="69"/>
      <c r="ANH446" s="69"/>
      <c r="ANI446" s="69"/>
      <c r="ANJ446" s="69"/>
      <c r="ANK446" s="69"/>
      <c r="ANL446" s="69"/>
      <c r="ANM446" s="69"/>
      <c r="ANN446" s="69"/>
      <c r="ANO446" s="69"/>
      <c r="ANP446" s="69"/>
      <c r="ANQ446" s="69"/>
      <c r="ANR446" s="69"/>
      <c r="ANS446" s="69"/>
      <c r="ANT446" s="69"/>
      <c r="ANU446" s="69"/>
      <c r="ANV446" s="69"/>
      <c r="ANW446" s="69"/>
      <c r="ANX446" s="69"/>
      <c r="ANY446" s="69"/>
      <c r="ANZ446" s="69"/>
      <c r="AOA446" s="69"/>
      <c r="AOB446" s="69"/>
      <c r="AOC446" s="69"/>
      <c r="AOD446" s="69"/>
      <c r="AOE446" s="69"/>
      <c r="AOF446" s="69"/>
      <c r="AOG446" s="69"/>
      <c r="AOH446" s="69"/>
      <c r="AOI446" s="69"/>
      <c r="AOJ446" s="69"/>
      <c r="AOK446" s="69"/>
      <c r="AOL446" s="69"/>
      <c r="AOM446" s="69"/>
      <c r="AON446" s="69"/>
      <c r="AOO446" s="69"/>
      <c r="AOP446" s="69"/>
      <c r="AOQ446" s="69"/>
      <c r="AOR446" s="69"/>
      <c r="AOS446" s="69"/>
      <c r="AOT446" s="69"/>
      <c r="AOU446" s="69"/>
      <c r="AOV446" s="69"/>
      <c r="AOW446" s="69"/>
      <c r="AOX446" s="69"/>
      <c r="AOY446" s="69"/>
      <c r="AOZ446" s="69"/>
      <c r="APA446" s="69"/>
      <c r="APB446" s="69"/>
      <c r="APC446" s="69"/>
      <c r="APD446" s="69"/>
      <c r="APE446" s="69"/>
      <c r="APF446" s="69"/>
      <c r="APG446" s="69"/>
      <c r="APH446" s="69"/>
      <c r="API446" s="69"/>
      <c r="APJ446" s="69"/>
      <c r="APK446" s="69"/>
      <c r="APL446" s="69"/>
      <c r="APM446" s="69"/>
      <c r="APN446" s="69"/>
      <c r="APO446" s="69"/>
      <c r="APP446" s="69"/>
      <c r="APQ446" s="69"/>
      <c r="APR446" s="69"/>
      <c r="APS446" s="69"/>
      <c r="APT446" s="69"/>
      <c r="APU446" s="69"/>
      <c r="APV446" s="69"/>
      <c r="APW446" s="69"/>
      <c r="APX446" s="69"/>
      <c r="APY446" s="69"/>
      <c r="APZ446" s="69"/>
      <c r="AQA446" s="69"/>
      <c r="AQB446" s="69"/>
      <c r="AQC446" s="69"/>
      <c r="AQD446" s="69"/>
      <c r="AQE446" s="69"/>
      <c r="AQF446" s="69"/>
      <c r="AQG446" s="69"/>
      <c r="AQH446" s="69"/>
      <c r="AQI446" s="69"/>
      <c r="AQJ446" s="69"/>
      <c r="AQK446" s="69"/>
      <c r="AQL446" s="69"/>
      <c r="AQM446" s="69"/>
      <c r="AQN446" s="69"/>
      <c r="AQO446" s="69"/>
      <c r="AQP446" s="69"/>
      <c r="AQQ446" s="69"/>
      <c r="AQR446" s="69"/>
      <c r="AQS446" s="69"/>
      <c r="AQT446" s="69"/>
      <c r="AQU446" s="69"/>
      <c r="AQV446" s="69"/>
      <c r="AQW446" s="69"/>
      <c r="AQX446" s="69"/>
      <c r="AQY446" s="69"/>
      <c r="AQZ446" s="69"/>
      <c r="ARA446" s="69"/>
      <c r="ARB446" s="69"/>
      <c r="ARC446" s="69"/>
      <c r="ARD446" s="69"/>
      <c r="ARE446" s="69"/>
      <c r="ARF446" s="69"/>
      <c r="ARG446" s="69"/>
      <c r="ARH446" s="69"/>
      <c r="ARI446" s="69"/>
      <c r="ARJ446" s="69"/>
      <c r="ARK446" s="69"/>
      <c r="ARL446" s="69"/>
      <c r="ARM446" s="69"/>
      <c r="ARN446" s="69"/>
      <c r="ARO446" s="69"/>
      <c r="ARP446" s="69"/>
      <c r="ARQ446" s="69"/>
      <c r="ARR446" s="69"/>
      <c r="ARS446" s="69"/>
      <c r="ART446" s="69"/>
      <c r="ARU446" s="69"/>
      <c r="ARV446" s="69"/>
      <c r="ARW446" s="69"/>
      <c r="ARX446" s="69"/>
      <c r="ARY446" s="69"/>
      <c r="ARZ446" s="69"/>
      <c r="ASA446" s="69"/>
      <c r="ASB446" s="69"/>
      <c r="ASC446" s="69"/>
      <c r="ASD446" s="69"/>
      <c r="ASE446" s="69"/>
      <c r="ASF446" s="69"/>
      <c r="ASG446" s="69"/>
      <c r="ASH446" s="69"/>
      <c r="ASI446" s="69"/>
      <c r="ASJ446" s="69"/>
      <c r="ASK446" s="69"/>
      <c r="ASL446" s="69"/>
      <c r="ASM446" s="69"/>
      <c r="ASN446" s="69"/>
      <c r="ASO446" s="69"/>
      <c r="ASP446" s="69"/>
      <c r="ASQ446" s="69"/>
      <c r="ASR446" s="69"/>
      <c r="ASS446" s="69"/>
      <c r="AST446" s="69"/>
      <c r="ASU446" s="69"/>
      <c r="ASV446" s="69"/>
      <c r="ASW446" s="69"/>
      <c r="ASX446" s="69"/>
      <c r="ASY446" s="69"/>
      <c r="ASZ446" s="69"/>
      <c r="ATA446" s="69"/>
      <c r="ATB446" s="69"/>
      <c r="ATC446" s="69"/>
      <c r="ATD446" s="69"/>
      <c r="ATE446" s="69"/>
      <c r="ATF446" s="69"/>
      <c r="ATG446" s="69"/>
      <c r="ATH446" s="69"/>
      <c r="ATI446" s="69"/>
      <c r="ATJ446" s="69"/>
      <c r="ATK446" s="69"/>
      <c r="ATL446" s="69"/>
      <c r="ATM446" s="69"/>
      <c r="ATN446" s="69"/>
      <c r="ATO446" s="69"/>
      <c r="ATP446" s="69"/>
      <c r="ATQ446" s="69"/>
      <c r="ATR446" s="69"/>
      <c r="ATS446" s="69"/>
      <c r="ATT446" s="69"/>
      <c r="ATU446" s="69"/>
      <c r="ATV446" s="69"/>
      <c r="ATW446" s="69"/>
      <c r="ATX446" s="69"/>
      <c r="ATY446" s="69"/>
      <c r="ATZ446" s="69"/>
      <c r="AUA446" s="69"/>
      <c r="AUB446" s="69"/>
      <c r="AUC446" s="69"/>
      <c r="AUD446" s="69"/>
      <c r="AUE446" s="69"/>
      <c r="AUF446" s="69"/>
      <c r="AUG446" s="69"/>
      <c r="AUH446" s="69"/>
      <c r="AUI446" s="69"/>
      <c r="AUJ446" s="69"/>
      <c r="AUK446" s="69"/>
      <c r="AUL446" s="69"/>
      <c r="AUM446" s="69"/>
      <c r="AUN446" s="69"/>
      <c r="AUO446" s="69"/>
      <c r="AUP446" s="69"/>
      <c r="AUQ446" s="69"/>
      <c r="AUR446" s="69"/>
      <c r="AUS446" s="69"/>
      <c r="AUT446" s="69"/>
      <c r="AUU446" s="69"/>
      <c r="AUV446" s="69"/>
      <c r="AUW446" s="69"/>
      <c r="AUX446" s="69"/>
      <c r="AUY446" s="69"/>
      <c r="AUZ446" s="69"/>
      <c r="AVA446" s="69"/>
      <c r="AVB446" s="69"/>
      <c r="AVC446" s="69"/>
      <c r="AVD446" s="69"/>
      <c r="AVE446" s="69"/>
      <c r="AVF446" s="69"/>
      <c r="AVG446" s="69"/>
      <c r="AVH446" s="69"/>
      <c r="AVI446" s="69"/>
      <c r="AVJ446" s="69"/>
      <c r="AVK446" s="69"/>
      <c r="AVL446" s="69"/>
      <c r="AVM446" s="69"/>
      <c r="AVN446" s="69"/>
      <c r="AVO446" s="69"/>
      <c r="AVP446" s="69"/>
      <c r="AVQ446" s="69"/>
      <c r="AVR446" s="69"/>
      <c r="AVS446" s="69"/>
      <c r="AVT446" s="69"/>
      <c r="AVU446" s="69"/>
      <c r="AVV446" s="69"/>
      <c r="AVW446" s="69"/>
      <c r="AVX446" s="69"/>
      <c r="AVY446" s="69"/>
      <c r="AVZ446" s="69"/>
      <c r="AWA446" s="69"/>
      <c r="AWB446" s="69"/>
      <c r="AWC446" s="69"/>
      <c r="AWD446" s="69"/>
      <c r="AWE446" s="69"/>
      <c r="AWF446" s="69"/>
      <c r="AWG446" s="69"/>
      <c r="AWH446" s="69"/>
      <c r="AWI446" s="69"/>
      <c r="AWJ446" s="69"/>
      <c r="AWK446" s="69"/>
      <c r="AWL446" s="69"/>
      <c r="AWM446" s="69"/>
      <c r="AWN446" s="69"/>
      <c r="AWO446" s="69"/>
      <c r="AWP446" s="69"/>
      <c r="AWQ446" s="69"/>
      <c r="AWR446" s="69"/>
      <c r="AWS446" s="69"/>
      <c r="AWT446" s="69"/>
      <c r="AWU446" s="69"/>
      <c r="AWV446" s="69"/>
      <c r="AWW446" s="69"/>
      <c r="AWX446" s="69"/>
      <c r="AWY446" s="69"/>
      <c r="AWZ446" s="69"/>
      <c r="AXA446" s="69"/>
      <c r="AXB446" s="69"/>
      <c r="AXC446" s="69"/>
      <c r="AXD446" s="69"/>
      <c r="AXE446" s="69"/>
      <c r="AXF446" s="69"/>
      <c r="AXG446" s="69"/>
      <c r="AXH446" s="69"/>
      <c r="AXI446" s="69"/>
      <c r="AXJ446" s="69"/>
      <c r="AXK446" s="69"/>
      <c r="AXL446" s="69"/>
      <c r="AXM446" s="69"/>
      <c r="AXN446" s="69"/>
      <c r="AXO446" s="69"/>
      <c r="AXP446" s="69"/>
      <c r="AXQ446" s="69"/>
      <c r="AXR446" s="69"/>
      <c r="AXS446" s="69"/>
      <c r="AXT446" s="69"/>
      <c r="AXU446" s="69"/>
      <c r="AXV446" s="69"/>
      <c r="AXW446" s="69"/>
      <c r="AXX446" s="69"/>
      <c r="AXY446" s="69"/>
      <c r="AXZ446" s="69"/>
      <c r="AYA446" s="69"/>
      <c r="AYB446" s="69"/>
      <c r="AYC446" s="69"/>
      <c r="AYD446" s="69"/>
      <c r="AYE446" s="69"/>
      <c r="AYF446" s="69"/>
      <c r="AYG446" s="69"/>
      <c r="AYH446" s="69"/>
      <c r="AYI446" s="69"/>
      <c r="AYJ446" s="69"/>
      <c r="AYK446" s="69"/>
      <c r="AYL446" s="69"/>
      <c r="AYM446" s="69"/>
      <c r="AYN446" s="69"/>
      <c r="AYO446" s="69"/>
      <c r="AYP446" s="69"/>
      <c r="AYQ446" s="69"/>
      <c r="AYR446" s="69"/>
      <c r="AYS446" s="69"/>
      <c r="AYT446" s="69"/>
      <c r="AYU446" s="69"/>
      <c r="AYV446" s="69"/>
      <c r="AYW446" s="69"/>
      <c r="AYX446" s="69"/>
      <c r="AYY446" s="69"/>
      <c r="AYZ446" s="69"/>
      <c r="AZA446" s="69"/>
      <c r="AZB446" s="69"/>
      <c r="AZC446" s="69"/>
      <c r="AZD446" s="69"/>
      <c r="AZE446" s="69"/>
      <c r="AZF446" s="69"/>
      <c r="AZG446" s="69"/>
      <c r="AZH446" s="69"/>
      <c r="AZI446" s="69"/>
      <c r="AZJ446" s="69"/>
      <c r="AZK446" s="69"/>
      <c r="AZL446" s="69"/>
      <c r="AZM446" s="69"/>
      <c r="AZN446" s="69"/>
      <c r="AZO446" s="69"/>
      <c r="AZP446" s="69"/>
      <c r="AZQ446" s="69"/>
      <c r="AZR446" s="69"/>
      <c r="AZS446" s="69"/>
      <c r="AZT446" s="69"/>
      <c r="AZU446" s="69"/>
      <c r="AZV446" s="69"/>
      <c r="AZW446" s="69"/>
      <c r="AZX446" s="69"/>
      <c r="AZY446" s="69"/>
      <c r="AZZ446" s="69"/>
      <c r="BAA446" s="69"/>
      <c r="BAB446" s="69"/>
      <c r="BAC446" s="69"/>
      <c r="BAD446" s="69"/>
      <c r="BAE446" s="69"/>
      <c r="BAF446" s="69"/>
      <c r="BAG446" s="69"/>
      <c r="BAH446" s="69"/>
      <c r="BAI446" s="69"/>
      <c r="BAJ446" s="69"/>
      <c r="BAK446" s="69"/>
      <c r="BAL446" s="69"/>
      <c r="BAM446" s="69"/>
      <c r="BAN446" s="69"/>
      <c r="BAO446" s="69"/>
      <c r="BAP446" s="69"/>
      <c r="BAQ446" s="69"/>
      <c r="BAR446" s="69"/>
      <c r="BAS446" s="69"/>
      <c r="BAT446" s="69"/>
      <c r="BAU446" s="69"/>
      <c r="BAV446" s="69"/>
      <c r="BAW446" s="69"/>
      <c r="BAX446" s="69"/>
      <c r="BAY446" s="69"/>
      <c r="BAZ446" s="69"/>
      <c r="BBA446" s="69"/>
      <c r="BBB446" s="69"/>
      <c r="BBC446" s="69"/>
      <c r="BBD446" s="69"/>
      <c r="BBE446" s="69"/>
      <c r="BBF446" s="69"/>
      <c r="BBG446" s="69"/>
      <c r="BBH446" s="69"/>
      <c r="BBI446" s="69"/>
      <c r="BBJ446" s="69"/>
      <c r="BBK446" s="69"/>
      <c r="BBL446" s="69"/>
      <c r="BBM446" s="69"/>
      <c r="BBN446" s="69"/>
      <c r="BBO446" s="69"/>
      <c r="BBP446" s="69"/>
      <c r="BBQ446" s="69"/>
      <c r="BBR446" s="69"/>
      <c r="BBS446" s="69"/>
      <c r="BBT446" s="69"/>
      <c r="BBU446" s="69"/>
      <c r="BBV446" s="69"/>
      <c r="BBW446" s="69"/>
      <c r="BBX446" s="69"/>
      <c r="BBY446" s="69"/>
      <c r="BBZ446" s="69"/>
      <c r="BCA446" s="69"/>
      <c r="BCB446" s="69"/>
      <c r="BCC446" s="69"/>
      <c r="BCD446" s="69"/>
      <c r="BCE446" s="69"/>
      <c r="BCF446" s="69"/>
      <c r="BCG446" s="69"/>
      <c r="BCH446" s="69"/>
      <c r="BCI446" s="69"/>
      <c r="BCJ446" s="69"/>
      <c r="BCK446" s="69"/>
      <c r="BCL446" s="69"/>
      <c r="BCM446" s="69"/>
      <c r="BCN446" s="69"/>
      <c r="BCO446" s="69"/>
      <c r="BCP446" s="69"/>
      <c r="BCQ446" s="69"/>
      <c r="BCR446" s="69"/>
      <c r="BCS446" s="69"/>
      <c r="BCT446" s="69"/>
      <c r="BCU446" s="69"/>
      <c r="BCV446" s="69"/>
      <c r="BCW446" s="69"/>
      <c r="BCX446" s="69"/>
      <c r="BCY446" s="69"/>
      <c r="BCZ446" s="69"/>
      <c r="BDA446" s="69"/>
      <c r="BDB446" s="69"/>
      <c r="BDC446" s="69"/>
      <c r="BDD446" s="69"/>
      <c r="BDE446" s="69"/>
      <c r="BDF446" s="69"/>
      <c r="BDG446" s="69"/>
      <c r="BDH446" s="69"/>
      <c r="BDI446" s="69"/>
      <c r="BDJ446" s="69"/>
      <c r="BDK446" s="69"/>
      <c r="BDL446" s="69"/>
      <c r="BDM446" s="69"/>
      <c r="BDN446" s="69"/>
      <c r="BDO446" s="69"/>
      <c r="BDP446" s="69"/>
      <c r="BDQ446" s="69"/>
      <c r="BDR446" s="69"/>
      <c r="BDS446" s="69"/>
      <c r="BDT446" s="69"/>
      <c r="BDU446" s="69"/>
      <c r="BDV446" s="69"/>
      <c r="BDW446" s="69"/>
      <c r="BDX446" s="69"/>
      <c r="BDY446" s="69"/>
      <c r="BDZ446" s="69"/>
      <c r="BEA446" s="69"/>
      <c r="BEB446" s="69"/>
      <c r="BEC446" s="69"/>
      <c r="BED446" s="69"/>
      <c r="BEE446" s="69"/>
      <c r="BEF446" s="69"/>
      <c r="BEG446" s="69"/>
      <c r="BEH446" s="69"/>
      <c r="BEI446" s="69"/>
      <c r="BEJ446" s="69"/>
      <c r="BEK446" s="69"/>
      <c r="BEL446" s="69"/>
      <c r="BEM446" s="69"/>
      <c r="BEN446" s="69"/>
      <c r="BEO446" s="69"/>
      <c r="BEP446" s="69"/>
      <c r="BEQ446" s="69"/>
      <c r="BER446" s="69"/>
      <c r="BES446" s="69"/>
      <c r="BET446" s="69"/>
      <c r="BEU446" s="69"/>
      <c r="BEV446" s="69"/>
      <c r="BEW446" s="69"/>
      <c r="BEX446" s="69"/>
      <c r="BEY446" s="69"/>
      <c r="BEZ446" s="69"/>
      <c r="BFA446" s="69"/>
      <c r="BFB446" s="69"/>
      <c r="BFC446" s="69"/>
      <c r="BFD446" s="69"/>
      <c r="BFE446" s="69"/>
      <c r="BFF446" s="69"/>
      <c r="BFG446" s="69"/>
      <c r="BFH446" s="69"/>
      <c r="BFI446" s="69"/>
      <c r="BFJ446" s="69"/>
      <c r="BFK446" s="69"/>
      <c r="BFL446" s="69"/>
      <c r="BFM446" s="69"/>
      <c r="BFN446" s="69"/>
      <c r="BFO446" s="69"/>
      <c r="BFP446" s="69"/>
      <c r="BFQ446" s="69"/>
      <c r="BFR446" s="69"/>
      <c r="BFS446" s="69"/>
      <c r="BFT446" s="69"/>
      <c r="BFU446" s="69"/>
      <c r="BFV446" s="69"/>
      <c r="BFW446" s="69"/>
      <c r="BFX446" s="69"/>
      <c r="BFY446" s="69"/>
      <c r="BFZ446" s="69"/>
      <c r="BGA446" s="69"/>
      <c r="BGB446" s="69"/>
      <c r="BGC446" s="69"/>
      <c r="BGD446" s="69"/>
      <c r="BGE446" s="69"/>
      <c r="BGF446" s="69"/>
      <c r="BGG446" s="69"/>
      <c r="BGH446" s="69"/>
      <c r="BGI446" s="69"/>
      <c r="BGJ446" s="69"/>
      <c r="BGK446" s="69"/>
      <c r="BGL446" s="69"/>
      <c r="BGM446" s="69"/>
      <c r="BGN446" s="69"/>
      <c r="BGO446" s="69"/>
      <c r="BGP446" s="69"/>
      <c r="BGQ446" s="69"/>
      <c r="BGR446" s="69"/>
      <c r="BGS446" s="69"/>
      <c r="BGT446" s="69"/>
      <c r="BGU446" s="69"/>
      <c r="BGV446" s="69"/>
      <c r="BGW446" s="69"/>
      <c r="BGX446" s="69"/>
      <c r="BGY446" s="69"/>
      <c r="BGZ446" s="69"/>
      <c r="BHA446" s="69"/>
      <c r="BHB446" s="69"/>
      <c r="BHC446" s="69"/>
      <c r="BHD446" s="69"/>
      <c r="BHE446" s="69"/>
      <c r="BHF446" s="69"/>
      <c r="BHG446" s="69"/>
      <c r="BHH446" s="69"/>
      <c r="BHI446" s="69"/>
      <c r="BHJ446" s="69"/>
      <c r="BHK446" s="69"/>
      <c r="BHL446" s="69"/>
      <c r="BHM446" s="69"/>
      <c r="BHN446" s="69"/>
      <c r="BHO446" s="69"/>
      <c r="BHP446" s="69"/>
      <c r="BHQ446" s="69"/>
      <c r="BHR446" s="69"/>
      <c r="BHS446" s="69"/>
      <c r="BHT446" s="69"/>
      <c r="BHU446" s="69"/>
      <c r="BHV446" s="69"/>
      <c r="BHW446" s="69"/>
      <c r="BHX446" s="69"/>
      <c r="BHY446" s="69"/>
      <c r="BHZ446" s="69"/>
      <c r="BIA446" s="69"/>
      <c r="BIB446" s="69"/>
      <c r="BIC446" s="69"/>
      <c r="BID446" s="69"/>
      <c r="BIE446" s="69"/>
      <c r="BIF446" s="69"/>
      <c r="BIG446" s="69"/>
      <c r="BIH446" s="69"/>
      <c r="BII446" s="69"/>
      <c r="BIJ446" s="69"/>
      <c r="BIK446" s="69"/>
      <c r="BIL446" s="69"/>
      <c r="BIM446" s="69"/>
      <c r="BIN446" s="69"/>
      <c r="BIO446" s="69"/>
      <c r="BIP446" s="69"/>
      <c r="BIQ446" s="69"/>
      <c r="BIR446" s="69"/>
      <c r="BIS446" s="69"/>
      <c r="BIT446" s="69"/>
      <c r="BIU446" s="69"/>
      <c r="BIV446" s="69"/>
      <c r="BIW446" s="69"/>
      <c r="BIX446" s="69"/>
      <c r="BIY446" s="69"/>
      <c r="BIZ446" s="69"/>
      <c r="BJA446" s="69"/>
      <c r="BJB446" s="69"/>
      <c r="BJC446" s="69"/>
      <c r="BJD446" s="69"/>
      <c r="BJE446" s="69"/>
      <c r="BJF446" s="69"/>
      <c r="BJG446" s="69"/>
      <c r="BJH446" s="69"/>
      <c r="BJI446" s="69"/>
      <c r="BJJ446" s="69"/>
      <c r="BJK446" s="69"/>
      <c r="BJL446" s="69"/>
      <c r="BJM446" s="69"/>
      <c r="BJN446" s="69"/>
      <c r="BJO446" s="69"/>
      <c r="BJP446" s="69"/>
      <c r="BJQ446" s="69"/>
      <c r="BJR446" s="69"/>
      <c r="BJS446" s="69"/>
      <c r="BJT446" s="69"/>
      <c r="BJU446" s="69"/>
      <c r="BJV446" s="69"/>
      <c r="BJW446" s="69"/>
      <c r="BJX446" s="69"/>
      <c r="BJY446" s="69"/>
      <c r="BJZ446" s="69"/>
      <c r="BKA446" s="69"/>
      <c r="BKB446" s="69"/>
      <c r="BKC446" s="69"/>
      <c r="BKD446" s="69"/>
      <c r="BKE446" s="69"/>
      <c r="BKF446" s="69"/>
      <c r="BKG446" s="69"/>
      <c r="BKH446" s="69"/>
      <c r="BKI446" s="69"/>
      <c r="BKJ446" s="69"/>
      <c r="BKK446" s="69"/>
      <c r="BKL446" s="69"/>
      <c r="BKM446" s="69"/>
      <c r="BKN446" s="69"/>
      <c r="BKO446" s="69"/>
      <c r="BKP446" s="69"/>
      <c r="BKQ446" s="69"/>
      <c r="BKR446" s="69"/>
      <c r="BKS446" s="69"/>
      <c r="BKT446" s="69"/>
      <c r="BKU446" s="69"/>
      <c r="BKV446" s="69"/>
      <c r="BKW446" s="69"/>
      <c r="BKX446" s="69"/>
      <c r="BKY446" s="69"/>
      <c r="BKZ446" s="69"/>
      <c r="BLA446" s="69"/>
      <c r="BLB446" s="69"/>
      <c r="BLC446" s="69"/>
      <c r="BLD446" s="69"/>
      <c r="BLE446" s="69"/>
      <c r="BLF446" s="69"/>
      <c r="BLG446" s="69"/>
      <c r="BLH446" s="69"/>
      <c r="BLI446" s="69"/>
      <c r="BLJ446" s="69"/>
      <c r="BLK446" s="69"/>
      <c r="BLL446" s="69"/>
      <c r="BLM446" s="69"/>
      <c r="BLN446" s="69"/>
      <c r="BLO446" s="69"/>
      <c r="BLP446" s="69"/>
      <c r="BLQ446" s="69"/>
      <c r="BLR446" s="69"/>
      <c r="BLS446" s="69"/>
      <c r="BLT446" s="69"/>
      <c r="BLU446" s="69"/>
      <c r="BLV446" s="69"/>
      <c r="BLW446" s="69"/>
      <c r="BLX446" s="69"/>
      <c r="BLY446" s="69"/>
      <c r="BLZ446" s="69"/>
      <c r="BMA446" s="69"/>
      <c r="BMB446" s="69"/>
      <c r="BMC446" s="69"/>
      <c r="BMD446" s="69"/>
      <c r="BME446" s="69"/>
      <c r="BMF446" s="69"/>
      <c r="BMG446" s="69"/>
      <c r="BMH446" s="69"/>
      <c r="BMI446" s="69"/>
      <c r="BMJ446" s="69"/>
      <c r="BMK446" s="69"/>
      <c r="BML446" s="69"/>
      <c r="BMM446" s="69"/>
      <c r="BMN446" s="69"/>
      <c r="BMO446" s="69"/>
      <c r="BMP446" s="69"/>
      <c r="BMQ446" s="69"/>
      <c r="BMR446" s="69"/>
      <c r="BMS446" s="69"/>
      <c r="BMT446" s="69"/>
      <c r="BMU446" s="69"/>
      <c r="BMV446" s="69"/>
      <c r="BMW446" s="69"/>
      <c r="BMX446" s="69"/>
      <c r="BMY446" s="69"/>
      <c r="BMZ446" s="69"/>
      <c r="BNA446" s="69"/>
      <c r="BNB446" s="69"/>
      <c r="BNC446" s="69"/>
      <c r="BND446" s="69"/>
      <c r="BNE446" s="69"/>
      <c r="BNF446" s="69"/>
      <c r="BNG446" s="69"/>
      <c r="BNH446" s="69"/>
      <c r="BNI446" s="69"/>
      <c r="BNJ446" s="69"/>
      <c r="BNK446" s="69"/>
      <c r="BNL446" s="69"/>
      <c r="BNM446" s="69"/>
      <c r="BNN446" s="69"/>
      <c r="BNO446" s="69"/>
      <c r="BNP446" s="69"/>
      <c r="BNQ446" s="69"/>
      <c r="BNR446" s="69"/>
      <c r="BNS446" s="69"/>
      <c r="BNT446" s="69"/>
      <c r="BNU446" s="69"/>
      <c r="BNV446" s="69"/>
      <c r="BNW446" s="69"/>
      <c r="BNX446" s="69"/>
      <c r="BNY446" s="69"/>
      <c r="BNZ446" s="69"/>
      <c r="BOA446" s="69"/>
      <c r="BOB446" s="69"/>
      <c r="BOC446" s="69"/>
      <c r="BOD446" s="69"/>
      <c r="BOE446" s="69"/>
      <c r="BOF446" s="69"/>
      <c r="BOG446" s="69"/>
      <c r="BOH446" s="69"/>
      <c r="BOI446" s="69"/>
      <c r="BOJ446" s="69"/>
      <c r="BOK446" s="69"/>
      <c r="BOL446" s="69"/>
      <c r="BOM446" s="69"/>
      <c r="BON446" s="69"/>
      <c r="BOO446" s="69"/>
      <c r="BOP446" s="69"/>
      <c r="BOQ446" s="69"/>
      <c r="BOR446" s="69"/>
      <c r="BOS446" s="69"/>
      <c r="BOT446" s="69"/>
      <c r="BOU446" s="69"/>
      <c r="BOV446" s="69"/>
      <c r="BOW446" s="69"/>
      <c r="BOX446" s="69"/>
      <c r="BOY446" s="69"/>
      <c r="BOZ446" s="69"/>
      <c r="BPA446" s="69"/>
      <c r="BPB446" s="69"/>
      <c r="BPC446" s="69"/>
      <c r="BPD446" s="69"/>
      <c r="BPE446" s="69"/>
      <c r="BPF446" s="69"/>
      <c r="BPG446" s="69"/>
      <c r="BPH446" s="69"/>
      <c r="BPI446" s="69"/>
      <c r="BPJ446" s="69"/>
      <c r="BPK446" s="69"/>
      <c r="BPL446" s="69"/>
      <c r="BPM446" s="69"/>
      <c r="BPN446" s="69"/>
      <c r="BPO446" s="69"/>
      <c r="BPP446" s="69"/>
      <c r="BPQ446" s="69"/>
      <c r="BPR446" s="69"/>
      <c r="BPS446" s="69"/>
      <c r="BPT446" s="69"/>
      <c r="BPU446" s="69"/>
      <c r="BPV446" s="69"/>
      <c r="BPW446" s="69"/>
      <c r="BPX446" s="69"/>
      <c r="BPY446" s="69"/>
      <c r="BPZ446" s="69"/>
      <c r="BQA446" s="69"/>
      <c r="BQB446" s="69"/>
      <c r="BQC446" s="69"/>
      <c r="BQD446" s="69"/>
      <c r="BQE446" s="69"/>
      <c r="BQF446" s="69"/>
      <c r="BQG446" s="69"/>
      <c r="BQH446" s="69"/>
      <c r="BQI446" s="69"/>
      <c r="BQJ446" s="69"/>
      <c r="BQK446" s="69"/>
      <c r="BQL446" s="69"/>
      <c r="BQM446" s="69"/>
      <c r="BQN446" s="69"/>
      <c r="BQO446" s="69"/>
      <c r="BQP446" s="69"/>
      <c r="BQQ446" s="69"/>
      <c r="BQR446" s="69"/>
      <c r="BQS446" s="69"/>
      <c r="BQT446" s="69"/>
      <c r="BQU446" s="69"/>
      <c r="BQV446" s="69"/>
      <c r="BQW446" s="69"/>
      <c r="BQX446" s="69"/>
      <c r="BQY446" s="69"/>
      <c r="BQZ446" s="69"/>
      <c r="BRA446" s="69"/>
      <c r="BRB446" s="69"/>
      <c r="BRC446" s="69"/>
      <c r="BRD446" s="69"/>
      <c r="BRE446" s="69"/>
      <c r="BRF446" s="69"/>
      <c r="BRG446" s="69"/>
      <c r="BRH446" s="69"/>
      <c r="BRI446" s="69"/>
      <c r="BRJ446" s="69"/>
      <c r="BRK446" s="69"/>
      <c r="BRL446" s="69"/>
      <c r="BRM446" s="69"/>
      <c r="BRN446" s="69"/>
      <c r="BRO446" s="69"/>
      <c r="BRP446" s="69"/>
      <c r="BRQ446" s="69"/>
      <c r="BRR446" s="69"/>
      <c r="BRS446" s="69"/>
      <c r="BRT446" s="69"/>
      <c r="BRU446" s="69"/>
      <c r="BRV446" s="69"/>
      <c r="BRW446" s="69"/>
      <c r="BRX446" s="69"/>
      <c r="BRY446" s="69"/>
      <c r="BRZ446" s="69"/>
      <c r="BSA446" s="69"/>
      <c r="BSB446" s="69"/>
      <c r="BSC446" s="69"/>
      <c r="BSD446" s="69"/>
      <c r="BSE446" s="69"/>
      <c r="BSF446" s="69"/>
      <c r="BSG446" s="69"/>
      <c r="BSH446" s="69"/>
      <c r="BSI446" s="69"/>
      <c r="BSJ446" s="69"/>
      <c r="BSK446" s="69"/>
      <c r="BSL446" s="69"/>
      <c r="BSM446" s="69"/>
      <c r="BSN446" s="69"/>
      <c r="BSO446" s="69"/>
      <c r="BSP446" s="69"/>
      <c r="BSQ446" s="69"/>
      <c r="BSR446" s="69"/>
      <c r="BSS446" s="69"/>
      <c r="BST446" s="69"/>
      <c r="BSU446" s="69"/>
      <c r="BSV446" s="69"/>
      <c r="BSW446" s="69"/>
      <c r="BSX446" s="69"/>
      <c r="BSY446" s="69"/>
      <c r="BSZ446" s="69"/>
      <c r="BTA446" s="69"/>
      <c r="BTB446" s="69"/>
      <c r="BTC446" s="69"/>
      <c r="BTD446" s="69"/>
      <c r="BTE446" s="69"/>
      <c r="BTF446" s="69"/>
      <c r="BTG446" s="69"/>
      <c r="BTH446" s="69"/>
      <c r="BTI446" s="69"/>
      <c r="BTJ446" s="69"/>
      <c r="BTK446" s="69"/>
      <c r="BTL446" s="69"/>
      <c r="BTM446" s="69"/>
      <c r="BTN446" s="69"/>
      <c r="BTO446" s="69"/>
      <c r="BTP446" s="69"/>
      <c r="BTQ446" s="69"/>
      <c r="BTR446" s="69"/>
      <c r="BTS446" s="69"/>
      <c r="BTT446" s="69"/>
      <c r="BTU446" s="69"/>
      <c r="BTV446" s="69"/>
      <c r="BTW446" s="69"/>
      <c r="BTX446" s="69"/>
      <c r="BTY446" s="69"/>
      <c r="BTZ446" s="69"/>
      <c r="BUA446" s="69"/>
      <c r="BUB446" s="69"/>
      <c r="BUC446" s="69"/>
      <c r="BUD446" s="69"/>
      <c r="BUE446" s="69"/>
      <c r="BUF446" s="69"/>
      <c r="BUG446" s="69"/>
      <c r="BUH446" s="69"/>
      <c r="BUI446" s="69"/>
      <c r="BUJ446" s="69"/>
      <c r="BUK446" s="69"/>
      <c r="BUL446" s="69"/>
      <c r="BUM446" s="69"/>
      <c r="BUN446" s="69"/>
      <c r="BUO446" s="69"/>
      <c r="BUP446" s="69"/>
      <c r="BUQ446" s="69"/>
      <c r="BUR446" s="69"/>
      <c r="BUS446" s="69"/>
      <c r="BUT446" s="69"/>
      <c r="BUU446" s="69"/>
      <c r="BUV446" s="69"/>
      <c r="BUW446" s="69"/>
      <c r="BUX446" s="69"/>
      <c r="BUY446" s="69"/>
      <c r="BUZ446" s="69"/>
      <c r="BVA446" s="69"/>
      <c r="BVB446" s="69"/>
      <c r="BVC446" s="69"/>
      <c r="BVD446" s="69"/>
      <c r="BVE446" s="69"/>
      <c r="BVF446" s="69"/>
      <c r="BVG446" s="69"/>
      <c r="BVH446" s="69"/>
      <c r="BVI446" s="69"/>
      <c r="BVJ446" s="69"/>
      <c r="BVK446" s="69"/>
      <c r="BVL446" s="69"/>
      <c r="BVM446" s="69"/>
      <c r="BVN446" s="69"/>
      <c r="BVO446" s="69"/>
      <c r="BVP446" s="69"/>
      <c r="BVQ446" s="69"/>
      <c r="BVR446" s="69"/>
      <c r="BVS446" s="69"/>
      <c r="BVT446" s="69"/>
      <c r="BVU446" s="69"/>
      <c r="BVV446" s="69"/>
      <c r="BVW446" s="69"/>
      <c r="BVX446" s="69"/>
      <c r="BVY446" s="69"/>
      <c r="BVZ446" s="69"/>
      <c r="BWA446" s="69"/>
      <c r="BWB446" s="69"/>
      <c r="BWC446" s="69"/>
      <c r="BWD446" s="69"/>
      <c r="BWE446" s="69"/>
      <c r="BWF446" s="69"/>
      <c r="BWG446" s="69"/>
      <c r="BWH446" s="69"/>
      <c r="BWI446" s="69"/>
      <c r="BWJ446" s="69"/>
      <c r="BWK446" s="69"/>
      <c r="BWL446" s="69"/>
      <c r="BWM446" s="69"/>
      <c r="BWN446" s="69"/>
      <c r="BWO446" s="69"/>
      <c r="BWP446" s="69"/>
      <c r="BWQ446" s="69"/>
      <c r="BWR446" s="69"/>
      <c r="BWS446" s="69"/>
      <c r="BWT446" s="69"/>
      <c r="BWU446" s="69"/>
    </row>
    <row r="447" spans="1:1971" s="34" customFormat="1" ht="13.8" thickBot="1" x14ac:dyDescent="0.3">
      <c r="A447" s="208" t="s">
        <v>139</v>
      </c>
      <c r="B447" s="180" t="s">
        <v>140</v>
      </c>
      <c r="C447" s="180" t="s">
        <v>141</v>
      </c>
      <c r="D447" s="218" t="s">
        <v>487</v>
      </c>
      <c r="E447" s="197" t="s">
        <v>477</v>
      </c>
      <c r="F447" s="31" t="s">
        <v>491</v>
      </c>
      <c r="G447" s="263" t="s">
        <v>945</v>
      </c>
      <c r="H447" s="35"/>
      <c r="I447" s="35"/>
      <c r="J447" s="36"/>
      <c r="K447" s="35"/>
      <c r="L447" s="42"/>
      <c r="M447" s="42"/>
      <c r="N447" s="42"/>
      <c r="O447" s="33" t="s">
        <v>768</v>
      </c>
      <c r="P447" s="113">
        <v>4</v>
      </c>
      <c r="Q447" s="115">
        <v>0</v>
      </c>
      <c r="R447" s="115">
        <v>5</v>
      </c>
      <c r="S447" s="114">
        <v>1.25</v>
      </c>
      <c r="T447" s="115">
        <v>600.5</v>
      </c>
      <c r="U447" s="115">
        <v>267.75</v>
      </c>
      <c r="V447" s="115">
        <v>1</v>
      </c>
      <c r="W447" s="116">
        <v>0.2</v>
      </c>
      <c r="X447" s="892"/>
      <c r="Y447" s="848"/>
      <c r="Z447" s="115">
        <v>1</v>
      </c>
      <c r="AA447" s="116">
        <v>0.25</v>
      </c>
      <c r="AB447" s="115"/>
      <c r="AC447" s="116"/>
      <c r="AD447" s="115"/>
      <c r="AE447" s="116"/>
      <c r="AF447" s="117">
        <v>2396</v>
      </c>
      <c r="AG447" s="115">
        <v>6</v>
      </c>
      <c r="AH447" s="118">
        <v>2.4979184013322231E-3</v>
      </c>
      <c r="AI447" s="115">
        <v>2402</v>
      </c>
      <c r="AJ447" s="115">
        <v>3650</v>
      </c>
      <c r="AK447" s="116">
        <v>0.65808219178082195</v>
      </c>
      <c r="AL447" s="117">
        <v>2396</v>
      </c>
      <c r="AM447" s="117">
        <v>6</v>
      </c>
      <c r="AN447" s="115">
        <v>2402</v>
      </c>
      <c r="AO447" s="115">
        <v>1064</v>
      </c>
      <c r="AP447" s="116">
        <v>0.44407345575959933</v>
      </c>
      <c r="AQ447" s="115">
        <v>7</v>
      </c>
      <c r="AR447" s="116">
        <v>1.1666666666666667</v>
      </c>
      <c r="AS447" s="115">
        <v>1071</v>
      </c>
      <c r="AT447" s="116">
        <v>0.44587843463780186</v>
      </c>
      <c r="AU447" s="115">
        <v>6</v>
      </c>
      <c r="AV447" s="116">
        <v>5.6390977443609019E-3</v>
      </c>
      <c r="AW447" s="115">
        <v>0</v>
      </c>
      <c r="AX447" s="116">
        <v>0</v>
      </c>
      <c r="AY447" s="102">
        <v>6</v>
      </c>
      <c r="AZ447" s="116">
        <v>5.6022408963585435E-3</v>
      </c>
      <c r="BA447" s="115">
        <v>3</v>
      </c>
      <c r="BB447" s="116">
        <v>0.5</v>
      </c>
      <c r="BC447" s="115">
        <v>0</v>
      </c>
      <c r="BD447" s="116" t="s">
        <v>320</v>
      </c>
      <c r="BE447" s="102">
        <v>3</v>
      </c>
      <c r="BF447" s="116">
        <v>0.5</v>
      </c>
      <c r="BG447" s="115">
        <v>3</v>
      </c>
      <c r="BH447" s="116">
        <v>2.8011204481792717E-3</v>
      </c>
      <c r="BI447" s="115">
        <v>12</v>
      </c>
      <c r="BJ447" s="116">
        <v>1.1204481792717087E-2</v>
      </c>
      <c r="BK447" s="115">
        <v>15</v>
      </c>
      <c r="BL447" s="116">
        <v>1.4005602240896359E-2</v>
      </c>
      <c r="BM447" s="115">
        <v>1</v>
      </c>
      <c r="BN447" s="116">
        <v>0.2</v>
      </c>
      <c r="BO447" s="115">
        <v>1</v>
      </c>
      <c r="BP447" s="116">
        <v>0.25</v>
      </c>
      <c r="BQ447" s="119" t="s">
        <v>937</v>
      </c>
      <c r="BR447" s="228">
        <v>4</v>
      </c>
    </row>
    <row r="448" spans="1:1971" s="49" customFormat="1" ht="13.8" thickBot="1" x14ac:dyDescent="0.3">
      <c r="A448" s="210" t="s">
        <v>139</v>
      </c>
      <c r="B448" s="181" t="s">
        <v>140</v>
      </c>
      <c r="C448" s="181" t="s">
        <v>142</v>
      </c>
      <c r="D448" s="236" t="s">
        <v>487</v>
      </c>
      <c r="E448" s="198" t="s">
        <v>477</v>
      </c>
      <c r="F448" s="45" t="s">
        <v>491</v>
      </c>
      <c r="G448" s="264" t="s">
        <v>945</v>
      </c>
      <c r="H448" s="79" t="s">
        <v>765</v>
      </c>
      <c r="I448" s="79" t="s">
        <v>785</v>
      </c>
      <c r="J448" s="77" t="s">
        <v>817</v>
      </c>
      <c r="K448" s="76" t="s">
        <v>774</v>
      </c>
      <c r="L448" s="48">
        <v>6323</v>
      </c>
      <c r="M448" s="48">
        <v>54</v>
      </c>
      <c r="N448" s="48">
        <v>0</v>
      </c>
      <c r="O448" s="226" t="s">
        <v>768</v>
      </c>
      <c r="P448" s="121">
        <v>6</v>
      </c>
      <c r="Q448" s="124">
        <v>0</v>
      </c>
      <c r="R448" s="124">
        <v>10</v>
      </c>
      <c r="S448" s="123">
        <v>1.6666666666666667</v>
      </c>
      <c r="T448" s="124">
        <v>653.5</v>
      </c>
      <c r="U448" s="124">
        <v>301.83333333333331</v>
      </c>
      <c r="V448" s="124">
        <v>4</v>
      </c>
      <c r="W448" s="125">
        <v>0.4</v>
      </c>
      <c r="X448" s="893"/>
      <c r="Y448" s="850"/>
      <c r="Z448" s="124">
        <v>4</v>
      </c>
      <c r="AA448" s="125">
        <v>0.66666666666666663</v>
      </c>
      <c r="AB448" s="124"/>
      <c r="AC448" s="125"/>
      <c r="AD448" s="124"/>
      <c r="AE448" s="125"/>
      <c r="AF448" s="48">
        <v>3916</v>
      </c>
      <c r="AG448" s="124">
        <v>5</v>
      </c>
      <c r="AH448" s="126">
        <v>1.2751849018107625E-3</v>
      </c>
      <c r="AI448" s="124">
        <v>3921</v>
      </c>
      <c r="AJ448" s="124">
        <v>5650</v>
      </c>
      <c r="AK448" s="125">
        <v>0.69398230088495572</v>
      </c>
      <c r="AL448" s="48">
        <v>3916</v>
      </c>
      <c r="AM448" s="48">
        <v>5</v>
      </c>
      <c r="AN448" s="124">
        <v>3921</v>
      </c>
      <c r="AO448" s="124">
        <v>1804</v>
      </c>
      <c r="AP448" s="125">
        <v>0.4606741573033708</v>
      </c>
      <c r="AQ448" s="124">
        <v>7</v>
      </c>
      <c r="AR448" s="125">
        <v>1.4</v>
      </c>
      <c r="AS448" s="124">
        <v>1811</v>
      </c>
      <c r="AT448" s="125">
        <v>0.46187197143585818</v>
      </c>
      <c r="AU448" s="124">
        <v>8</v>
      </c>
      <c r="AV448" s="125">
        <v>4.434589800443459E-3</v>
      </c>
      <c r="AW448" s="124">
        <v>2</v>
      </c>
      <c r="AX448" s="125">
        <v>0.2857142857142857</v>
      </c>
      <c r="AY448" s="122">
        <v>10</v>
      </c>
      <c r="AZ448" s="125">
        <v>5.5218111540585313E-3</v>
      </c>
      <c r="BA448" s="124">
        <v>3</v>
      </c>
      <c r="BB448" s="125">
        <v>0.375</v>
      </c>
      <c r="BC448" s="124">
        <v>2</v>
      </c>
      <c r="BD448" s="125">
        <v>1</v>
      </c>
      <c r="BE448" s="122">
        <v>5</v>
      </c>
      <c r="BF448" s="125">
        <v>0.5</v>
      </c>
      <c r="BG448" s="124">
        <v>2</v>
      </c>
      <c r="BH448" s="125">
        <v>1.1043622308117063E-3</v>
      </c>
      <c r="BI448" s="124">
        <v>4</v>
      </c>
      <c r="BJ448" s="125">
        <v>2.2087244616234127E-3</v>
      </c>
      <c r="BK448" s="124">
        <v>6</v>
      </c>
      <c r="BL448" s="125">
        <v>3.3130866924351186E-3</v>
      </c>
      <c r="BM448" s="124">
        <v>2</v>
      </c>
      <c r="BN448" s="125">
        <v>0.2</v>
      </c>
      <c r="BO448" s="124">
        <v>1</v>
      </c>
      <c r="BP448" s="125">
        <v>0.16666666666666666</v>
      </c>
      <c r="BQ448" s="172" t="s">
        <v>937</v>
      </c>
      <c r="BR448" s="230">
        <v>6</v>
      </c>
    </row>
    <row r="449" spans="1:1971" s="55" customFormat="1" ht="13.8" thickBot="1" x14ac:dyDescent="0.3">
      <c r="A449" s="214" t="s">
        <v>405</v>
      </c>
      <c r="B449" s="183" t="s">
        <v>583</v>
      </c>
      <c r="C449" s="183" t="s">
        <v>475</v>
      </c>
      <c r="D449" s="215" t="s">
        <v>489</v>
      </c>
      <c r="E449" s="200" t="s">
        <v>490</v>
      </c>
      <c r="F449" s="53" t="s">
        <v>491</v>
      </c>
      <c r="G449" s="257" t="s">
        <v>940</v>
      </c>
      <c r="H449" s="79" t="s">
        <v>773</v>
      </c>
      <c r="I449" s="79"/>
      <c r="J449" s="78" t="s">
        <v>895</v>
      </c>
      <c r="K449" s="76" t="s">
        <v>766</v>
      </c>
      <c r="L449" s="57"/>
      <c r="M449" s="57"/>
      <c r="N449" s="57"/>
      <c r="O449" s="54" t="s">
        <v>768</v>
      </c>
      <c r="P449" s="137">
        <v>7</v>
      </c>
      <c r="Q449" s="138">
        <v>0</v>
      </c>
      <c r="R449" s="138">
        <v>15</v>
      </c>
      <c r="S449" s="139">
        <v>2.1428571428571428</v>
      </c>
      <c r="T449" s="140">
        <v>4496</v>
      </c>
      <c r="U449" s="140">
        <v>2181.1428571428573</v>
      </c>
      <c r="V449" s="886"/>
      <c r="W449" s="887"/>
      <c r="X449" s="886"/>
      <c r="Y449" s="887"/>
      <c r="Z449" s="886"/>
      <c r="AA449" s="887"/>
      <c r="AB449" s="138">
        <v>5</v>
      </c>
      <c r="AC449" s="141">
        <v>0.33333333333333331</v>
      </c>
      <c r="AD449" s="138">
        <v>3</v>
      </c>
      <c r="AE449" s="141">
        <v>0.42857142857142855</v>
      </c>
      <c r="AF449" s="142">
        <v>31472</v>
      </c>
      <c r="AG449" s="867"/>
      <c r="AH449" s="894"/>
      <c r="AI449" s="140">
        <v>31472</v>
      </c>
      <c r="AJ449" s="140">
        <v>47800</v>
      </c>
      <c r="AK449" s="141">
        <v>0.65841004184100416</v>
      </c>
      <c r="AL449" s="142">
        <v>31472</v>
      </c>
      <c r="AM449" s="895"/>
      <c r="AN449" s="140">
        <v>31472</v>
      </c>
      <c r="AO449" s="140">
        <v>15268</v>
      </c>
      <c r="AP449" s="141">
        <v>0.48512963904422979</v>
      </c>
      <c r="AQ449" s="867"/>
      <c r="AR449" s="887" t="s">
        <v>320</v>
      </c>
      <c r="AS449" s="140">
        <v>15268</v>
      </c>
      <c r="AT449" s="141">
        <v>0.48512963904422979</v>
      </c>
      <c r="AU449" s="140">
        <v>244</v>
      </c>
      <c r="AV449" s="141">
        <v>1.5981137018600995E-2</v>
      </c>
      <c r="AW449" s="886"/>
      <c r="AX449" s="887"/>
      <c r="AY449" s="138">
        <v>244</v>
      </c>
      <c r="AZ449" s="141">
        <v>1.5981137018600995E-2</v>
      </c>
      <c r="BA449" s="140">
        <v>172</v>
      </c>
      <c r="BB449" s="141">
        <v>0.70491803278688525</v>
      </c>
      <c r="BC449" s="886"/>
      <c r="BD449" s="887" t="s">
        <v>320</v>
      </c>
      <c r="BE449" s="138">
        <v>172</v>
      </c>
      <c r="BF449" s="141">
        <v>0.70491803278688525</v>
      </c>
      <c r="BG449" s="140">
        <v>581</v>
      </c>
      <c r="BH449" s="141">
        <v>3.8053445113963844E-2</v>
      </c>
      <c r="BI449" s="140">
        <v>631</v>
      </c>
      <c r="BJ449" s="141">
        <v>4.1328268273513227E-2</v>
      </c>
      <c r="BK449" s="140">
        <v>1212</v>
      </c>
      <c r="BL449" s="141">
        <v>7.9381713387477071E-2</v>
      </c>
      <c r="BM449" s="138">
        <v>7</v>
      </c>
      <c r="BN449" s="141">
        <v>0.46666666666666667</v>
      </c>
      <c r="BO449" s="138">
        <v>5</v>
      </c>
      <c r="BP449" s="141">
        <v>0.7142857142857143</v>
      </c>
      <c r="BQ449" s="175" t="s">
        <v>937</v>
      </c>
      <c r="BR449" s="232">
        <v>7</v>
      </c>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69"/>
      <c r="CO449" s="69"/>
      <c r="CP449" s="69"/>
      <c r="CQ449" s="69"/>
      <c r="CR449" s="69"/>
      <c r="CS449" s="69"/>
      <c r="CT449" s="69"/>
      <c r="CU449" s="69"/>
      <c r="CV449" s="69"/>
      <c r="CW449" s="69"/>
      <c r="CX449" s="69"/>
      <c r="CY449" s="69"/>
      <c r="CZ449" s="69"/>
      <c r="DA449" s="69"/>
      <c r="DB449" s="69"/>
      <c r="DC449" s="69"/>
      <c r="DD449" s="69"/>
      <c r="DE449" s="69"/>
      <c r="DF449" s="69"/>
      <c r="DG449" s="69"/>
      <c r="DH449" s="69"/>
      <c r="DI449" s="69"/>
      <c r="DJ449" s="69"/>
      <c r="DK449" s="69"/>
      <c r="DL449" s="69"/>
      <c r="DM449" s="69"/>
      <c r="DN449" s="69"/>
      <c r="DO449" s="69"/>
      <c r="DP449" s="69"/>
      <c r="DQ449" s="69"/>
      <c r="DR449" s="69"/>
      <c r="DS449" s="69"/>
      <c r="DT449" s="69"/>
      <c r="DU449" s="69"/>
      <c r="DV449" s="69"/>
      <c r="DW449" s="69"/>
      <c r="DX449" s="69"/>
      <c r="DY449" s="69"/>
      <c r="DZ449" s="69"/>
      <c r="EA449" s="69"/>
      <c r="EB449" s="69"/>
      <c r="EC449" s="69"/>
      <c r="ED449" s="69"/>
      <c r="EE449" s="69"/>
      <c r="EF449" s="69"/>
      <c r="EG449" s="69"/>
      <c r="EH449" s="69"/>
      <c r="EI449" s="69"/>
      <c r="EJ449" s="69"/>
      <c r="EK449" s="69"/>
      <c r="EL449" s="69"/>
      <c r="EM449" s="69"/>
      <c r="EN449" s="69"/>
      <c r="EO449" s="69"/>
      <c r="EP449" s="69"/>
      <c r="EQ449" s="69"/>
      <c r="ER449" s="69"/>
      <c r="ES449" s="69"/>
      <c r="ET449" s="69"/>
      <c r="EU449" s="69"/>
      <c r="EV449" s="69"/>
      <c r="EW449" s="69"/>
      <c r="EX449" s="69"/>
      <c r="EY449" s="69"/>
      <c r="EZ449" s="69"/>
      <c r="FA449" s="69"/>
      <c r="FB449" s="69"/>
      <c r="FC449" s="69"/>
      <c r="FD449" s="69"/>
      <c r="FE449" s="69"/>
      <c r="FF449" s="69"/>
      <c r="FG449" s="69"/>
      <c r="FH449" s="69"/>
      <c r="FI449" s="69"/>
      <c r="FJ449" s="69"/>
      <c r="FK449" s="69"/>
      <c r="FL449" s="69"/>
      <c r="FM449" s="69"/>
      <c r="FN449" s="69"/>
      <c r="FO449" s="69"/>
      <c r="FP449" s="69"/>
      <c r="FQ449" s="69"/>
      <c r="FR449" s="69"/>
      <c r="FS449" s="69"/>
      <c r="FT449" s="69"/>
      <c r="FU449" s="69"/>
      <c r="FV449" s="69"/>
      <c r="FW449" s="69"/>
      <c r="FX449" s="69"/>
      <c r="FY449" s="69"/>
      <c r="FZ449" s="69"/>
      <c r="GA449" s="69"/>
      <c r="GB449" s="69"/>
      <c r="GC449" s="69"/>
      <c r="GD449" s="69"/>
      <c r="GE449" s="69"/>
      <c r="GF449" s="69"/>
      <c r="GG449" s="69"/>
      <c r="GH449" s="69"/>
      <c r="GI449" s="69"/>
      <c r="GJ449" s="69"/>
      <c r="GK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c r="HH449" s="69"/>
      <c r="HI449" s="69"/>
      <c r="HJ449" s="69"/>
      <c r="HK449" s="69"/>
      <c r="HL449" s="69"/>
      <c r="HM449" s="69"/>
      <c r="HN449" s="69"/>
      <c r="HO449" s="69"/>
      <c r="HP449" s="69"/>
      <c r="HQ449" s="69"/>
      <c r="HR449" s="69"/>
      <c r="HS449" s="69"/>
      <c r="HT449" s="69"/>
      <c r="HU449" s="69"/>
      <c r="HV449" s="69"/>
      <c r="HW449" s="69"/>
      <c r="HX449" s="69"/>
      <c r="HY449" s="69"/>
      <c r="HZ449" s="69"/>
      <c r="IA449" s="69"/>
      <c r="IB449" s="69"/>
      <c r="IC449" s="69"/>
      <c r="ID449" s="69"/>
      <c r="IE449" s="69"/>
      <c r="IF449" s="69"/>
      <c r="IG449" s="69"/>
      <c r="IH449" s="69"/>
      <c r="II449" s="69"/>
      <c r="IJ449" s="69"/>
      <c r="IK449" s="69"/>
      <c r="IL449" s="69"/>
      <c r="IM449" s="69"/>
      <c r="IN449" s="69"/>
      <c r="IO449" s="69"/>
      <c r="IP449" s="69"/>
      <c r="IQ449" s="69"/>
      <c r="IR449" s="69"/>
      <c r="IS449" s="69"/>
      <c r="IT449" s="69"/>
      <c r="IU449" s="69"/>
      <c r="IV449" s="69"/>
      <c r="IW449" s="69"/>
      <c r="IX449" s="69"/>
      <c r="IY449" s="69"/>
      <c r="IZ449" s="69"/>
      <c r="JA449" s="69"/>
      <c r="JB449" s="69"/>
      <c r="JC449" s="69"/>
      <c r="JD449" s="69"/>
      <c r="JE449" s="69"/>
      <c r="JF449" s="69"/>
      <c r="JG449" s="69"/>
      <c r="JH449" s="69"/>
      <c r="JI449" s="69"/>
      <c r="JJ449" s="69"/>
      <c r="JK449" s="69"/>
      <c r="JL449" s="69"/>
      <c r="JM449" s="69"/>
      <c r="JN449" s="69"/>
      <c r="JO449" s="69"/>
      <c r="JP449" s="69"/>
      <c r="JQ449" s="69"/>
      <c r="JR449" s="69"/>
      <c r="JS449" s="69"/>
      <c r="JT449" s="69"/>
      <c r="JU449" s="69"/>
      <c r="JV449" s="69"/>
      <c r="JW449" s="69"/>
      <c r="JX449" s="69"/>
      <c r="JY449" s="69"/>
      <c r="JZ449" s="69"/>
      <c r="KA449" s="69"/>
      <c r="KB449" s="69"/>
      <c r="KC449" s="69"/>
      <c r="KD449" s="69"/>
      <c r="KE449" s="69"/>
      <c r="KF449" s="69"/>
      <c r="KG449" s="69"/>
      <c r="KH449" s="69"/>
      <c r="KI449" s="69"/>
      <c r="KJ449" s="69"/>
      <c r="KK449" s="69"/>
      <c r="KL449" s="69"/>
      <c r="KM449" s="69"/>
      <c r="KN449" s="69"/>
      <c r="KO449" s="69"/>
      <c r="KP449" s="69"/>
      <c r="KQ449" s="69"/>
      <c r="KR449" s="69"/>
      <c r="KS449" s="69"/>
      <c r="KT449" s="69"/>
      <c r="KU449" s="69"/>
      <c r="KV449" s="69"/>
      <c r="KW449" s="69"/>
      <c r="KX449" s="69"/>
      <c r="KY449" s="69"/>
      <c r="KZ449" s="69"/>
      <c r="LA449" s="69"/>
      <c r="LB449" s="69"/>
      <c r="LC449" s="69"/>
      <c r="LD449" s="69"/>
      <c r="LE449" s="69"/>
      <c r="LF449" s="69"/>
      <c r="LG449" s="69"/>
      <c r="LH449" s="69"/>
      <c r="LI449" s="69"/>
      <c r="LJ449" s="69"/>
      <c r="LK449" s="69"/>
      <c r="LL449" s="69"/>
      <c r="LM449" s="69"/>
      <c r="LN449" s="69"/>
      <c r="LO449" s="69"/>
      <c r="LP449" s="69"/>
      <c r="LQ449" s="69"/>
      <c r="LR449" s="69"/>
      <c r="LS449" s="69"/>
      <c r="LT449" s="69"/>
      <c r="LU449" s="69"/>
      <c r="LV449" s="69"/>
      <c r="LW449" s="69"/>
      <c r="LX449" s="69"/>
      <c r="LY449" s="69"/>
      <c r="LZ449" s="69"/>
      <c r="MA449" s="69"/>
      <c r="MB449" s="69"/>
      <c r="MC449" s="69"/>
      <c r="MD449" s="69"/>
      <c r="ME449" s="69"/>
      <c r="MF449" s="69"/>
      <c r="MG449" s="69"/>
      <c r="MH449" s="69"/>
      <c r="MI449" s="69"/>
      <c r="MJ449" s="69"/>
      <c r="MK449" s="69"/>
      <c r="ML449" s="69"/>
      <c r="MM449" s="69"/>
      <c r="MN449" s="69"/>
      <c r="MO449" s="69"/>
      <c r="MP449" s="69"/>
      <c r="MQ449" s="69"/>
      <c r="MR449" s="69"/>
      <c r="MS449" s="69"/>
      <c r="MT449" s="69"/>
      <c r="MU449" s="69"/>
      <c r="MV449" s="69"/>
      <c r="MW449" s="69"/>
      <c r="MX449" s="69"/>
      <c r="MY449" s="69"/>
      <c r="MZ449" s="69"/>
      <c r="NA449" s="69"/>
      <c r="NB449" s="69"/>
      <c r="NC449" s="69"/>
      <c r="ND449" s="69"/>
      <c r="NE449" s="69"/>
      <c r="NF449" s="69"/>
      <c r="NG449" s="69"/>
      <c r="NH449" s="69"/>
      <c r="NI449" s="69"/>
      <c r="NJ449" s="69"/>
      <c r="NK449" s="69"/>
      <c r="NL449" s="69"/>
      <c r="NM449" s="69"/>
      <c r="NN449" s="69"/>
      <c r="NO449" s="69"/>
      <c r="NP449" s="69"/>
      <c r="NQ449" s="69"/>
      <c r="NR449" s="69"/>
      <c r="NS449" s="69"/>
      <c r="NT449" s="69"/>
      <c r="NU449" s="69"/>
      <c r="NV449" s="69"/>
      <c r="NW449" s="69"/>
      <c r="NX449" s="69"/>
      <c r="NY449" s="69"/>
      <c r="NZ449" s="69"/>
      <c r="OA449" s="69"/>
      <c r="OB449" s="69"/>
      <c r="OC449" s="69"/>
      <c r="OD449" s="69"/>
      <c r="OE449" s="69"/>
      <c r="OF449" s="69"/>
      <c r="OG449" s="69"/>
      <c r="OH449" s="69"/>
      <c r="OI449" s="69"/>
      <c r="OJ449" s="69"/>
      <c r="OK449" s="69"/>
      <c r="OL449" s="69"/>
      <c r="OM449" s="69"/>
      <c r="ON449" s="69"/>
      <c r="OO449" s="69"/>
      <c r="OP449" s="69"/>
      <c r="OQ449" s="69"/>
      <c r="OR449" s="69"/>
      <c r="OS449" s="69"/>
      <c r="OT449" s="69"/>
      <c r="OU449" s="69"/>
      <c r="OV449" s="69"/>
      <c r="OW449" s="69"/>
      <c r="OX449" s="69"/>
      <c r="OY449" s="69"/>
      <c r="OZ449" s="69"/>
      <c r="PA449" s="69"/>
      <c r="PB449" s="69"/>
      <c r="PC449" s="69"/>
      <c r="PD449" s="69"/>
      <c r="PE449" s="69"/>
      <c r="PF449" s="69"/>
      <c r="PG449" s="69"/>
      <c r="PH449" s="69"/>
      <c r="PI449" s="69"/>
      <c r="PJ449" s="69"/>
      <c r="PK449" s="69"/>
      <c r="PL449" s="69"/>
      <c r="PM449" s="69"/>
      <c r="PN449" s="69"/>
      <c r="PO449" s="69"/>
      <c r="PP449" s="69"/>
      <c r="PQ449" s="69"/>
      <c r="PR449" s="69"/>
      <c r="PS449" s="69"/>
      <c r="PT449" s="69"/>
      <c r="PU449" s="69"/>
      <c r="PV449" s="69"/>
      <c r="PW449" s="69"/>
      <c r="PX449" s="69"/>
      <c r="PY449" s="69"/>
      <c r="PZ449" s="69"/>
      <c r="QA449" s="69"/>
      <c r="QB449" s="69"/>
      <c r="QC449" s="69"/>
      <c r="QD449" s="69"/>
      <c r="QE449" s="69"/>
      <c r="QF449" s="69"/>
      <c r="QG449" s="69"/>
      <c r="QH449" s="69"/>
      <c r="QI449" s="69"/>
      <c r="QJ449" s="69"/>
      <c r="QK449" s="69"/>
      <c r="QL449" s="69"/>
      <c r="QM449" s="69"/>
      <c r="QN449" s="69"/>
      <c r="QO449" s="69"/>
      <c r="QP449" s="69"/>
      <c r="QQ449" s="69"/>
      <c r="QR449" s="69"/>
      <c r="QS449" s="69"/>
      <c r="QT449" s="69"/>
      <c r="QU449" s="69"/>
      <c r="QV449" s="69"/>
      <c r="QW449" s="69"/>
      <c r="QX449" s="69"/>
      <c r="QY449" s="69"/>
      <c r="QZ449" s="69"/>
      <c r="RA449" s="69"/>
      <c r="RB449" s="69"/>
      <c r="RC449" s="69"/>
      <c r="RD449" s="69"/>
      <c r="RE449" s="69"/>
      <c r="RF449" s="69"/>
      <c r="RG449" s="69"/>
      <c r="RH449" s="69"/>
      <c r="RI449" s="69"/>
      <c r="RJ449" s="69"/>
      <c r="RK449" s="69"/>
      <c r="RL449" s="69"/>
      <c r="RM449" s="69"/>
      <c r="RN449" s="69"/>
      <c r="RO449" s="69"/>
      <c r="RP449" s="69"/>
      <c r="RQ449" s="69"/>
      <c r="RR449" s="69"/>
      <c r="RS449" s="69"/>
      <c r="RT449" s="69"/>
      <c r="RU449" s="69"/>
      <c r="RV449" s="69"/>
      <c r="RW449" s="69"/>
      <c r="RX449" s="69"/>
      <c r="RY449" s="69"/>
      <c r="RZ449" s="69"/>
      <c r="SA449" s="69"/>
      <c r="SB449" s="69"/>
      <c r="SC449" s="69"/>
      <c r="SD449" s="69"/>
      <c r="SE449" s="69"/>
      <c r="SF449" s="69"/>
      <c r="SG449" s="69"/>
      <c r="SH449" s="69"/>
      <c r="SI449" s="69"/>
      <c r="SJ449" s="69"/>
      <c r="SK449" s="69"/>
      <c r="SL449" s="69"/>
      <c r="SM449" s="69"/>
      <c r="SN449" s="69"/>
      <c r="SO449" s="69"/>
      <c r="SP449" s="69"/>
      <c r="SQ449" s="69"/>
      <c r="SR449" s="69"/>
      <c r="SS449" s="69"/>
      <c r="ST449" s="69"/>
      <c r="SU449" s="69"/>
      <c r="SV449" s="69"/>
      <c r="SW449" s="69"/>
      <c r="SX449" s="69"/>
      <c r="SY449" s="69"/>
      <c r="SZ449" s="69"/>
      <c r="TA449" s="69"/>
      <c r="TB449" s="69"/>
      <c r="TC449" s="69"/>
      <c r="TD449" s="69"/>
      <c r="TE449" s="69"/>
      <c r="TF449" s="69"/>
      <c r="TG449" s="69"/>
      <c r="TH449" s="69"/>
      <c r="TI449" s="69"/>
      <c r="TJ449" s="69"/>
      <c r="TK449" s="69"/>
      <c r="TL449" s="69"/>
      <c r="TM449" s="69"/>
      <c r="TN449" s="69"/>
      <c r="TO449" s="69"/>
      <c r="TP449" s="69"/>
      <c r="TQ449" s="69"/>
      <c r="TR449" s="69"/>
      <c r="TS449" s="69"/>
      <c r="TT449" s="69"/>
      <c r="TU449" s="69"/>
      <c r="TV449" s="69"/>
      <c r="TW449" s="69"/>
      <c r="TX449" s="69"/>
      <c r="TY449" s="69"/>
      <c r="TZ449" s="69"/>
      <c r="UA449" s="69"/>
      <c r="UB449" s="69"/>
      <c r="UC449" s="69"/>
      <c r="UD449" s="69"/>
      <c r="UE449" s="69"/>
      <c r="UF449" s="69"/>
      <c r="UG449" s="69"/>
      <c r="UH449" s="69"/>
      <c r="UI449" s="69"/>
      <c r="UJ449" s="69"/>
      <c r="UK449" s="69"/>
      <c r="UL449" s="69"/>
      <c r="UM449" s="69"/>
      <c r="UN449" s="69"/>
      <c r="UO449" s="69"/>
      <c r="UP449" s="69"/>
      <c r="UQ449" s="69"/>
      <c r="UR449" s="69"/>
      <c r="US449" s="69"/>
      <c r="UT449" s="69"/>
      <c r="UU449" s="69"/>
      <c r="UV449" s="69"/>
      <c r="UW449" s="69"/>
      <c r="UX449" s="69"/>
      <c r="UY449" s="69"/>
      <c r="UZ449" s="69"/>
      <c r="VA449" s="69"/>
      <c r="VB449" s="69"/>
      <c r="VC449" s="69"/>
      <c r="VD449" s="69"/>
      <c r="VE449" s="69"/>
      <c r="VF449" s="69"/>
      <c r="VG449" s="69"/>
      <c r="VH449" s="69"/>
      <c r="VI449" s="69"/>
      <c r="VJ449" s="69"/>
      <c r="VK449" s="69"/>
      <c r="VL449" s="69"/>
      <c r="VM449" s="69"/>
      <c r="VN449" s="69"/>
      <c r="VO449" s="69"/>
      <c r="VP449" s="69"/>
      <c r="VQ449" s="69"/>
      <c r="VR449" s="69"/>
      <c r="VS449" s="69"/>
      <c r="VT449" s="69"/>
      <c r="VU449" s="69"/>
      <c r="VV449" s="69"/>
      <c r="VW449" s="69"/>
      <c r="VX449" s="69"/>
      <c r="VY449" s="69"/>
      <c r="VZ449" s="69"/>
      <c r="WA449" s="69"/>
      <c r="WB449" s="69"/>
      <c r="WC449" s="69"/>
      <c r="WD449" s="69"/>
      <c r="WE449" s="69"/>
      <c r="WF449" s="69"/>
      <c r="WG449" s="69"/>
      <c r="WH449" s="69"/>
      <c r="WI449" s="69"/>
      <c r="WJ449" s="69"/>
      <c r="WK449" s="69"/>
      <c r="WL449" s="69"/>
      <c r="WM449" s="69"/>
      <c r="WN449" s="69"/>
      <c r="WO449" s="69"/>
      <c r="WP449" s="69"/>
      <c r="WQ449" s="69"/>
      <c r="WR449" s="69"/>
      <c r="WS449" s="69"/>
      <c r="WT449" s="69"/>
      <c r="WU449" s="69"/>
      <c r="WV449" s="69"/>
      <c r="WW449" s="69"/>
      <c r="WX449" s="69"/>
      <c r="WY449" s="69"/>
      <c r="WZ449" s="69"/>
      <c r="XA449" s="69"/>
      <c r="XB449" s="69"/>
      <c r="XC449" s="69"/>
      <c r="XD449" s="69"/>
      <c r="XE449" s="69"/>
      <c r="XF449" s="69"/>
      <c r="XG449" s="69"/>
      <c r="XH449" s="69"/>
      <c r="XI449" s="69"/>
      <c r="XJ449" s="69"/>
      <c r="XK449" s="69"/>
      <c r="XL449" s="69"/>
      <c r="XM449" s="69"/>
      <c r="XN449" s="69"/>
      <c r="XO449" s="69"/>
      <c r="XP449" s="69"/>
      <c r="XQ449" s="69"/>
      <c r="XR449" s="69"/>
      <c r="XS449" s="69"/>
      <c r="XT449" s="69"/>
      <c r="XU449" s="69"/>
      <c r="XV449" s="69"/>
      <c r="XW449" s="69"/>
      <c r="XX449" s="69"/>
      <c r="XY449" s="69"/>
      <c r="XZ449" s="69"/>
      <c r="YA449" s="69"/>
      <c r="YB449" s="69"/>
      <c r="YC449" s="69"/>
      <c r="YD449" s="69"/>
      <c r="YE449" s="69"/>
      <c r="YF449" s="69"/>
      <c r="YG449" s="69"/>
      <c r="YH449" s="69"/>
      <c r="YI449" s="69"/>
      <c r="YJ449" s="69"/>
      <c r="YK449" s="69"/>
      <c r="YL449" s="69"/>
      <c r="YM449" s="69"/>
      <c r="YN449" s="69"/>
      <c r="YO449" s="69"/>
      <c r="YP449" s="69"/>
      <c r="YQ449" s="69"/>
      <c r="YR449" s="69"/>
      <c r="YS449" s="69"/>
      <c r="YT449" s="69"/>
      <c r="YU449" s="69"/>
      <c r="YV449" s="69"/>
      <c r="YW449" s="69"/>
      <c r="YX449" s="69"/>
      <c r="YY449" s="69"/>
      <c r="YZ449" s="69"/>
      <c r="ZA449" s="69"/>
      <c r="ZB449" s="69"/>
      <c r="ZC449" s="69"/>
      <c r="ZD449" s="69"/>
      <c r="ZE449" s="69"/>
      <c r="ZF449" s="69"/>
      <c r="ZG449" s="69"/>
      <c r="ZH449" s="69"/>
      <c r="ZI449" s="69"/>
      <c r="ZJ449" s="69"/>
      <c r="ZK449" s="69"/>
      <c r="ZL449" s="69"/>
      <c r="ZM449" s="69"/>
      <c r="ZN449" s="69"/>
      <c r="ZO449" s="69"/>
      <c r="ZP449" s="69"/>
      <c r="ZQ449" s="69"/>
      <c r="ZR449" s="69"/>
      <c r="ZS449" s="69"/>
      <c r="ZT449" s="69"/>
      <c r="ZU449" s="69"/>
      <c r="ZV449" s="69"/>
      <c r="ZW449" s="69"/>
      <c r="ZX449" s="69"/>
      <c r="ZY449" s="69"/>
      <c r="ZZ449" s="69"/>
      <c r="AAA449" s="69"/>
      <c r="AAB449" s="69"/>
      <c r="AAC449" s="69"/>
      <c r="AAD449" s="69"/>
      <c r="AAE449" s="69"/>
      <c r="AAF449" s="69"/>
      <c r="AAG449" s="69"/>
      <c r="AAH449" s="69"/>
      <c r="AAI449" s="69"/>
      <c r="AAJ449" s="69"/>
      <c r="AAK449" s="69"/>
      <c r="AAL449" s="69"/>
      <c r="AAM449" s="69"/>
      <c r="AAN449" s="69"/>
      <c r="AAO449" s="69"/>
      <c r="AAP449" s="69"/>
      <c r="AAQ449" s="69"/>
      <c r="AAR449" s="69"/>
      <c r="AAS449" s="69"/>
      <c r="AAT449" s="69"/>
      <c r="AAU449" s="69"/>
      <c r="AAV449" s="69"/>
      <c r="AAW449" s="69"/>
      <c r="AAX449" s="69"/>
      <c r="AAY449" s="69"/>
      <c r="AAZ449" s="69"/>
      <c r="ABA449" s="69"/>
      <c r="ABB449" s="69"/>
      <c r="ABC449" s="69"/>
      <c r="ABD449" s="69"/>
      <c r="ABE449" s="69"/>
      <c r="ABF449" s="69"/>
      <c r="ABG449" s="69"/>
      <c r="ABH449" s="69"/>
      <c r="ABI449" s="69"/>
      <c r="ABJ449" s="69"/>
      <c r="ABK449" s="69"/>
      <c r="ABL449" s="69"/>
      <c r="ABM449" s="69"/>
      <c r="ABN449" s="69"/>
      <c r="ABO449" s="69"/>
      <c r="ABP449" s="69"/>
      <c r="ABQ449" s="69"/>
      <c r="ABR449" s="69"/>
      <c r="ABS449" s="69"/>
      <c r="ABT449" s="69"/>
      <c r="ABU449" s="69"/>
      <c r="ABV449" s="69"/>
      <c r="ABW449" s="69"/>
      <c r="ABX449" s="69"/>
      <c r="ABY449" s="69"/>
      <c r="ABZ449" s="69"/>
      <c r="ACA449" s="69"/>
      <c r="ACB449" s="69"/>
      <c r="ACC449" s="69"/>
      <c r="ACD449" s="69"/>
      <c r="ACE449" s="69"/>
      <c r="ACF449" s="69"/>
      <c r="ACG449" s="69"/>
      <c r="ACH449" s="69"/>
      <c r="ACI449" s="69"/>
      <c r="ACJ449" s="69"/>
      <c r="ACK449" s="69"/>
      <c r="ACL449" s="69"/>
      <c r="ACM449" s="69"/>
      <c r="ACN449" s="69"/>
      <c r="ACO449" s="69"/>
      <c r="ACP449" s="69"/>
      <c r="ACQ449" s="69"/>
      <c r="ACR449" s="69"/>
      <c r="ACS449" s="69"/>
      <c r="ACT449" s="69"/>
      <c r="ACU449" s="69"/>
      <c r="ACV449" s="69"/>
      <c r="ACW449" s="69"/>
      <c r="ACX449" s="69"/>
      <c r="ACY449" s="69"/>
      <c r="ACZ449" s="69"/>
      <c r="ADA449" s="69"/>
      <c r="ADB449" s="69"/>
      <c r="ADC449" s="69"/>
      <c r="ADD449" s="69"/>
      <c r="ADE449" s="69"/>
      <c r="ADF449" s="69"/>
      <c r="ADG449" s="69"/>
      <c r="ADH449" s="69"/>
      <c r="ADI449" s="69"/>
      <c r="ADJ449" s="69"/>
      <c r="ADK449" s="69"/>
      <c r="ADL449" s="69"/>
      <c r="ADM449" s="69"/>
      <c r="ADN449" s="69"/>
      <c r="ADO449" s="69"/>
      <c r="ADP449" s="69"/>
      <c r="ADQ449" s="69"/>
      <c r="ADR449" s="69"/>
      <c r="ADS449" s="69"/>
      <c r="ADT449" s="69"/>
      <c r="ADU449" s="69"/>
      <c r="ADV449" s="69"/>
      <c r="ADW449" s="69"/>
      <c r="ADX449" s="69"/>
      <c r="ADY449" s="69"/>
      <c r="ADZ449" s="69"/>
      <c r="AEA449" s="69"/>
      <c r="AEB449" s="69"/>
      <c r="AEC449" s="69"/>
      <c r="AED449" s="69"/>
      <c r="AEE449" s="69"/>
      <c r="AEF449" s="69"/>
      <c r="AEG449" s="69"/>
      <c r="AEH449" s="69"/>
      <c r="AEI449" s="69"/>
      <c r="AEJ449" s="69"/>
      <c r="AEK449" s="69"/>
      <c r="AEL449" s="69"/>
      <c r="AEM449" s="69"/>
      <c r="AEN449" s="69"/>
      <c r="AEO449" s="69"/>
      <c r="AEP449" s="69"/>
      <c r="AEQ449" s="69"/>
      <c r="AER449" s="69"/>
      <c r="AES449" s="69"/>
      <c r="AET449" s="69"/>
      <c r="AEU449" s="69"/>
      <c r="AEV449" s="69"/>
      <c r="AEW449" s="69"/>
      <c r="AEX449" s="69"/>
      <c r="AEY449" s="69"/>
      <c r="AEZ449" s="69"/>
      <c r="AFA449" s="69"/>
      <c r="AFB449" s="69"/>
      <c r="AFC449" s="69"/>
      <c r="AFD449" s="69"/>
      <c r="AFE449" s="69"/>
      <c r="AFF449" s="69"/>
      <c r="AFG449" s="69"/>
      <c r="AFH449" s="69"/>
      <c r="AFI449" s="69"/>
      <c r="AFJ449" s="69"/>
      <c r="AFK449" s="69"/>
      <c r="AFL449" s="69"/>
      <c r="AFM449" s="69"/>
      <c r="AFN449" s="69"/>
      <c r="AFO449" s="69"/>
      <c r="AFP449" s="69"/>
      <c r="AFQ449" s="69"/>
      <c r="AFR449" s="69"/>
      <c r="AFS449" s="69"/>
      <c r="AFT449" s="69"/>
      <c r="AFU449" s="69"/>
      <c r="AFV449" s="69"/>
      <c r="AFW449" s="69"/>
      <c r="AFX449" s="69"/>
      <c r="AFY449" s="69"/>
      <c r="AFZ449" s="69"/>
      <c r="AGA449" s="69"/>
      <c r="AGB449" s="69"/>
      <c r="AGC449" s="69"/>
      <c r="AGD449" s="69"/>
      <c r="AGE449" s="69"/>
      <c r="AGF449" s="69"/>
      <c r="AGG449" s="69"/>
      <c r="AGH449" s="69"/>
      <c r="AGI449" s="69"/>
      <c r="AGJ449" s="69"/>
      <c r="AGK449" s="69"/>
      <c r="AGL449" s="69"/>
      <c r="AGM449" s="69"/>
      <c r="AGN449" s="69"/>
      <c r="AGO449" s="69"/>
      <c r="AGP449" s="69"/>
      <c r="AGQ449" s="69"/>
      <c r="AGR449" s="69"/>
      <c r="AGS449" s="69"/>
      <c r="AGT449" s="69"/>
      <c r="AGU449" s="69"/>
      <c r="AGV449" s="69"/>
      <c r="AGW449" s="69"/>
      <c r="AGX449" s="69"/>
      <c r="AGY449" s="69"/>
      <c r="AGZ449" s="69"/>
      <c r="AHA449" s="69"/>
      <c r="AHB449" s="69"/>
      <c r="AHC449" s="69"/>
      <c r="AHD449" s="69"/>
      <c r="AHE449" s="69"/>
      <c r="AHF449" s="69"/>
      <c r="AHG449" s="69"/>
      <c r="AHH449" s="69"/>
      <c r="AHI449" s="69"/>
      <c r="AHJ449" s="69"/>
      <c r="AHK449" s="69"/>
      <c r="AHL449" s="69"/>
      <c r="AHM449" s="69"/>
      <c r="AHN449" s="69"/>
      <c r="AHO449" s="69"/>
      <c r="AHP449" s="69"/>
      <c r="AHQ449" s="69"/>
      <c r="AHR449" s="69"/>
      <c r="AHS449" s="69"/>
      <c r="AHT449" s="69"/>
      <c r="AHU449" s="69"/>
      <c r="AHV449" s="69"/>
      <c r="AHW449" s="69"/>
      <c r="AHX449" s="69"/>
      <c r="AHY449" s="69"/>
      <c r="AHZ449" s="69"/>
      <c r="AIA449" s="69"/>
      <c r="AIB449" s="69"/>
      <c r="AIC449" s="69"/>
      <c r="AID449" s="69"/>
      <c r="AIE449" s="69"/>
      <c r="AIF449" s="69"/>
      <c r="AIG449" s="69"/>
      <c r="AIH449" s="69"/>
      <c r="AII449" s="69"/>
      <c r="AIJ449" s="69"/>
      <c r="AIK449" s="69"/>
      <c r="AIL449" s="69"/>
      <c r="AIM449" s="69"/>
      <c r="AIN449" s="69"/>
      <c r="AIO449" s="69"/>
      <c r="AIP449" s="69"/>
      <c r="AIQ449" s="69"/>
      <c r="AIR449" s="69"/>
      <c r="AIS449" s="69"/>
      <c r="AIT449" s="69"/>
      <c r="AIU449" s="69"/>
      <c r="AIV449" s="69"/>
      <c r="AIW449" s="69"/>
      <c r="AIX449" s="69"/>
      <c r="AIY449" s="69"/>
      <c r="AIZ449" s="69"/>
      <c r="AJA449" s="69"/>
      <c r="AJB449" s="69"/>
      <c r="AJC449" s="69"/>
      <c r="AJD449" s="69"/>
      <c r="AJE449" s="69"/>
      <c r="AJF449" s="69"/>
      <c r="AJG449" s="69"/>
      <c r="AJH449" s="69"/>
      <c r="AJI449" s="69"/>
      <c r="AJJ449" s="69"/>
      <c r="AJK449" s="69"/>
      <c r="AJL449" s="69"/>
      <c r="AJM449" s="69"/>
      <c r="AJN449" s="69"/>
      <c r="AJO449" s="69"/>
      <c r="AJP449" s="69"/>
      <c r="AJQ449" s="69"/>
      <c r="AJR449" s="69"/>
      <c r="AJS449" s="69"/>
      <c r="AJT449" s="69"/>
      <c r="AJU449" s="69"/>
      <c r="AJV449" s="69"/>
      <c r="AJW449" s="69"/>
      <c r="AJX449" s="69"/>
      <c r="AJY449" s="69"/>
      <c r="AJZ449" s="69"/>
      <c r="AKA449" s="69"/>
      <c r="AKB449" s="69"/>
      <c r="AKC449" s="69"/>
      <c r="AKD449" s="69"/>
      <c r="AKE449" s="69"/>
      <c r="AKF449" s="69"/>
      <c r="AKG449" s="69"/>
      <c r="AKH449" s="69"/>
      <c r="AKI449" s="69"/>
      <c r="AKJ449" s="69"/>
      <c r="AKK449" s="69"/>
      <c r="AKL449" s="69"/>
      <c r="AKM449" s="69"/>
      <c r="AKN449" s="69"/>
      <c r="AKO449" s="69"/>
      <c r="AKP449" s="69"/>
      <c r="AKQ449" s="69"/>
      <c r="AKR449" s="69"/>
      <c r="AKS449" s="69"/>
      <c r="AKT449" s="69"/>
      <c r="AKU449" s="69"/>
      <c r="AKV449" s="69"/>
      <c r="AKW449" s="69"/>
      <c r="AKX449" s="69"/>
      <c r="AKY449" s="69"/>
      <c r="AKZ449" s="69"/>
      <c r="ALA449" s="69"/>
      <c r="ALB449" s="69"/>
      <c r="ALC449" s="69"/>
      <c r="ALD449" s="69"/>
      <c r="ALE449" s="69"/>
      <c r="ALF449" s="69"/>
      <c r="ALG449" s="69"/>
      <c r="ALH449" s="69"/>
      <c r="ALI449" s="69"/>
      <c r="ALJ449" s="69"/>
      <c r="ALK449" s="69"/>
      <c r="ALL449" s="69"/>
      <c r="ALM449" s="69"/>
      <c r="ALN449" s="69"/>
      <c r="ALO449" s="69"/>
      <c r="ALP449" s="69"/>
      <c r="ALQ449" s="69"/>
      <c r="ALR449" s="69"/>
      <c r="ALS449" s="69"/>
      <c r="ALT449" s="69"/>
      <c r="ALU449" s="69"/>
      <c r="ALV449" s="69"/>
      <c r="ALW449" s="69"/>
      <c r="ALX449" s="69"/>
      <c r="ALY449" s="69"/>
      <c r="ALZ449" s="69"/>
      <c r="AMA449" s="69"/>
      <c r="AMB449" s="69"/>
      <c r="AMC449" s="69"/>
      <c r="AMD449" s="69"/>
      <c r="AME449" s="69"/>
      <c r="AMF449" s="69"/>
      <c r="AMG449" s="69"/>
      <c r="AMH449" s="69"/>
      <c r="AMI449" s="69"/>
      <c r="AMJ449" s="69"/>
      <c r="AMK449" s="69"/>
      <c r="AML449" s="69"/>
      <c r="AMM449" s="69"/>
      <c r="AMN449" s="69"/>
      <c r="AMO449" s="69"/>
      <c r="AMP449" s="69"/>
      <c r="AMQ449" s="69"/>
      <c r="AMR449" s="69"/>
      <c r="AMS449" s="69"/>
      <c r="AMT449" s="69"/>
      <c r="AMU449" s="69"/>
      <c r="AMV449" s="69"/>
      <c r="AMW449" s="69"/>
      <c r="AMX449" s="69"/>
      <c r="AMY449" s="69"/>
      <c r="AMZ449" s="69"/>
      <c r="ANA449" s="69"/>
      <c r="ANB449" s="69"/>
      <c r="ANC449" s="69"/>
      <c r="AND449" s="69"/>
      <c r="ANE449" s="69"/>
      <c r="ANF449" s="69"/>
      <c r="ANG449" s="69"/>
      <c r="ANH449" s="69"/>
      <c r="ANI449" s="69"/>
      <c r="ANJ449" s="69"/>
      <c r="ANK449" s="69"/>
      <c r="ANL449" s="69"/>
      <c r="ANM449" s="69"/>
      <c r="ANN449" s="69"/>
      <c r="ANO449" s="69"/>
      <c r="ANP449" s="69"/>
      <c r="ANQ449" s="69"/>
      <c r="ANR449" s="69"/>
      <c r="ANS449" s="69"/>
      <c r="ANT449" s="69"/>
      <c r="ANU449" s="69"/>
      <c r="ANV449" s="69"/>
      <c r="ANW449" s="69"/>
      <c r="ANX449" s="69"/>
      <c r="ANY449" s="69"/>
      <c r="ANZ449" s="69"/>
      <c r="AOA449" s="69"/>
      <c r="AOB449" s="69"/>
      <c r="AOC449" s="69"/>
      <c r="AOD449" s="69"/>
      <c r="AOE449" s="69"/>
      <c r="AOF449" s="69"/>
      <c r="AOG449" s="69"/>
      <c r="AOH449" s="69"/>
      <c r="AOI449" s="69"/>
      <c r="AOJ449" s="69"/>
      <c r="AOK449" s="69"/>
      <c r="AOL449" s="69"/>
      <c r="AOM449" s="69"/>
      <c r="AON449" s="69"/>
      <c r="AOO449" s="69"/>
      <c r="AOP449" s="69"/>
      <c r="AOQ449" s="69"/>
      <c r="AOR449" s="69"/>
      <c r="AOS449" s="69"/>
      <c r="AOT449" s="69"/>
      <c r="AOU449" s="69"/>
      <c r="AOV449" s="69"/>
      <c r="AOW449" s="69"/>
      <c r="AOX449" s="69"/>
      <c r="AOY449" s="69"/>
      <c r="AOZ449" s="69"/>
      <c r="APA449" s="69"/>
      <c r="APB449" s="69"/>
      <c r="APC449" s="69"/>
      <c r="APD449" s="69"/>
      <c r="APE449" s="69"/>
      <c r="APF449" s="69"/>
      <c r="APG449" s="69"/>
      <c r="APH449" s="69"/>
      <c r="API449" s="69"/>
      <c r="APJ449" s="69"/>
      <c r="APK449" s="69"/>
      <c r="APL449" s="69"/>
      <c r="APM449" s="69"/>
      <c r="APN449" s="69"/>
      <c r="APO449" s="69"/>
      <c r="APP449" s="69"/>
      <c r="APQ449" s="69"/>
      <c r="APR449" s="69"/>
      <c r="APS449" s="69"/>
      <c r="APT449" s="69"/>
      <c r="APU449" s="69"/>
      <c r="APV449" s="69"/>
      <c r="APW449" s="69"/>
      <c r="APX449" s="69"/>
      <c r="APY449" s="69"/>
      <c r="APZ449" s="69"/>
      <c r="AQA449" s="69"/>
      <c r="AQB449" s="69"/>
      <c r="AQC449" s="69"/>
      <c r="AQD449" s="69"/>
      <c r="AQE449" s="69"/>
      <c r="AQF449" s="69"/>
      <c r="AQG449" s="69"/>
      <c r="AQH449" s="69"/>
      <c r="AQI449" s="69"/>
      <c r="AQJ449" s="69"/>
      <c r="AQK449" s="69"/>
      <c r="AQL449" s="69"/>
      <c r="AQM449" s="69"/>
      <c r="AQN449" s="69"/>
      <c r="AQO449" s="69"/>
      <c r="AQP449" s="69"/>
      <c r="AQQ449" s="69"/>
      <c r="AQR449" s="69"/>
      <c r="AQS449" s="69"/>
      <c r="AQT449" s="69"/>
      <c r="AQU449" s="69"/>
      <c r="AQV449" s="69"/>
      <c r="AQW449" s="69"/>
      <c r="AQX449" s="69"/>
      <c r="AQY449" s="69"/>
      <c r="AQZ449" s="69"/>
      <c r="ARA449" s="69"/>
      <c r="ARB449" s="69"/>
      <c r="ARC449" s="69"/>
      <c r="ARD449" s="69"/>
      <c r="ARE449" s="69"/>
      <c r="ARF449" s="69"/>
      <c r="ARG449" s="69"/>
      <c r="ARH449" s="69"/>
      <c r="ARI449" s="69"/>
      <c r="ARJ449" s="69"/>
      <c r="ARK449" s="69"/>
      <c r="ARL449" s="69"/>
      <c r="ARM449" s="69"/>
      <c r="ARN449" s="69"/>
      <c r="ARO449" s="69"/>
      <c r="ARP449" s="69"/>
      <c r="ARQ449" s="69"/>
      <c r="ARR449" s="69"/>
      <c r="ARS449" s="69"/>
      <c r="ART449" s="69"/>
      <c r="ARU449" s="69"/>
      <c r="ARV449" s="69"/>
      <c r="ARW449" s="69"/>
      <c r="ARX449" s="69"/>
      <c r="ARY449" s="69"/>
      <c r="ARZ449" s="69"/>
      <c r="ASA449" s="69"/>
      <c r="ASB449" s="69"/>
      <c r="ASC449" s="69"/>
      <c r="ASD449" s="69"/>
      <c r="ASE449" s="69"/>
      <c r="ASF449" s="69"/>
      <c r="ASG449" s="69"/>
      <c r="ASH449" s="69"/>
      <c r="ASI449" s="69"/>
      <c r="ASJ449" s="69"/>
      <c r="ASK449" s="69"/>
      <c r="ASL449" s="69"/>
      <c r="ASM449" s="69"/>
      <c r="ASN449" s="69"/>
      <c r="ASO449" s="69"/>
      <c r="ASP449" s="69"/>
      <c r="ASQ449" s="69"/>
      <c r="ASR449" s="69"/>
      <c r="ASS449" s="69"/>
      <c r="AST449" s="69"/>
      <c r="ASU449" s="69"/>
      <c r="ASV449" s="69"/>
      <c r="ASW449" s="69"/>
      <c r="ASX449" s="69"/>
      <c r="ASY449" s="69"/>
      <c r="ASZ449" s="69"/>
      <c r="ATA449" s="69"/>
      <c r="ATB449" s="69"/>
      <c r="ATC449" s="69"/>
      <c r="ATD449" s="69"/>
      <c r="ATE449" s="69"/>
      <c r="ATF449" s="69"/>
      <c r="ATG449" s="69"/>
      <c r="ATH449" s="69"/>
      <c r="ATI449" s="69"/>
      <c r="ATJ449" s="69"/>
      <c r="ATK449" s="69"/>
      <c r="ATL449" s="69"/>
      <c r="ATM449" s="69"/>
      <c r="ATN449" s="69"/>
      <c r="ATO449" s="69"/>
      <c r="ATP449" s="69"/>
      <c r="ATQ449" s="69"/>
      <c r="ATR449" s="69"/>
      <c r="ATS449" s="69"/>
      <c r="ATT449" s="69"/>
      <c r="ATU449" s="69"/>
      <c r="ATV449" s="69"/>
      <c r="ATW449" s="69"/>
      <c r="ATX449" s="69"/>
      <c r="ATY449" s="69"/>
      <c r="ATZ449" s="69"/>
      <c r="AUA449" s="69"/>
      <c r="AUB449" s="69"/>
      <c r="AUC449" s="69"/>
      <c r="AUD449" s="69"/>
      <c r="AUE449" s="69"/>
      <c r="AUF449" s="69"/>
      <c r="AUG449" s="69"/>
      <c r="AUH449" s="69"/>
      <c r="AUI449" s="69"/>
      <c r="AUJ449" s="69"/>
      <c r="AUK449" s="69"/>
      <c r="AUL449" s="69"/>
      <c r="AUM449" s="69"/>
      <c r="AUN449" s="69"/>
      <c r="AUO449" s="69"/>
      <c r="AUP449" s="69"/>
      <c r="AUQ449" s="69"/>
      <c r="AUR449" s="69"/>
      <c r="AUS449" s="69"/>
      <c r="AUT449" s="69"/>
      <c r="AUU449" s="69"/>
      <c r="AUV449" s="69"/>
      <c r="AUW449" s="69"/>
      <c r="AUX449" s="69"/>
      <c r="AUY449" s="69"/>
      <c r="AUZ449" s="69"/>
      <c r="AVA449" s="69"/>
      <c r="AVB449" s="69"/>
      <c r="AVC449" s="69"/>
      <c r="AVD449" s="69"/>
      <c r="AVE449" s="69"/>
      <c r="AVF449" s="69"/>
      <c r="AVG449" s="69"/>
      <c r="AVH449" s="69"/>
      <c r="AVI449" s="69"/>
      <c r="AVJ449" s="69"/>
      <c r="AVK449" s="69"/>
      <c r="AVL449" s="69"/>
      <c r="AVM449" s="69"/>
      <c r="AVN449" s="69"/>
      <c r="AVO449" s="69"/>
      <c r="AVP449" s="69"/>
      <c r="AVQ449" s="69"/>
      <c r="AVR449" s="69"/>
      <c r="AVS449" s="69"/>
      <c r="AVT449" s="69"/>
      <c r="AVU449" s="69"/>
      <c r="AVV449" s="69"/>
      <c r="AVW449" s="69"/>
      <c r="AVX449" s="69"/>
      <c r="AVY449" s="69"/>
      <c r="AVZ449" s="69"/>
      <c r="AWA449" s="69"/>
      <c r="AWB449" s="69"/>
      <c r="AWC449" s="69"/>
      <c r="AWD449" s="69"/>
      <c r="AWE449" s="69"/>
      <c r="AWF449" s="69"/>
      <c r="AWG449" s="69"/>
      <c r="AWH449" s="69"/>
      <c r="AWI449" s="69"/>
      <c r="AWJ449" s="69"/>
      <c r="AWK449" s="69"/>
      <c r="AWL449" s="69"/>
      <c r="AWM449" s="69"/>
      <c r="AWN449" s="69"/>
      <c r="AWO449" s="69"/>
      <c r="AWP449" s="69"/>
      <c r="AWQ449" s="69"/>
      <c r="AWR449" s="69"/>
      <c r="AWS449" s="69"/>
      <c r="AWT449" s="69"/>
      <c r="AWU449" s="69"/>
      <c r="AWV449" s="69"/>
      <c r="AWW449" s="69"/>
      <c r="AWX449" s="69"/>
      <c r="AWY449" s="69"/>
      <c r="AWZ449" s="69"/>
      <c r="AXA449" s="69"/>
      <c r="AXB449" s="69"/>
      <c r="AXC449" s="69"/>
      <c r="AXD449" s="69"/>
      <c r="AXE449" s="69"/>
      <c r="AXF449" s="69"/>
      <c r="AXG449" s="69"/>
      <c r="AXH449" s="69"/>
      <c r="AXI449" s="69"/>
      <c r="AXJ449" s="69"/>
      <c r="AXK449" s="69"/>
      <c r="AXL449" s="69"/>
      <c r="AXM449" s="69"/>
      <c r="AXN449" s="69"/>
      <c r="AXO449" s="69"/>
      <c r="AXP449" s="69"/>
      <c r="AXQ449" s="69"/>
      <c r="AXR449" s="69"/>
      <c r="AXS449" s="69"/>
      <c r="AXT449" s="69"/>
      <c r="AXU449" s="69"/>
      <c r="AXV449" s="69"/>
      <c r="AXW449" s="69"/>
      <c r="AXX449" s="69"/>
      <c r="AXY449" s="69"/>
      <c r="AXZ449" s="69"/>
      <c r="AYA449" s="69"/>
      <c r="AYB449" s="69"/>
      <c r="AYC449" s="69"/>
      <c r="AYD449" s="69"/>
      <c r="AYE449" s="69"/>
      <c r="AYF449" s="69"/>
      <c r="AYG449" s="69"/>
      <c r="AYH449" s="69"/>
      <c r="AYI449" s="69"/>
      <c r="AYJ449" s="69"/>
      <c r="AYK449" s="69"/>
      <c r="AYL449" s="69"/>
      <c r="AYM449" s="69"/>
      <c r="AYN449" s="69"/>
      <c r="AYO449" s="69"/>
      <c r="AYP449" s="69"/>
      <c r="AYQ449" s="69"/>
      <c r="AYR449" s="69"/>
      <c r="AYS449" s="69"/>
      <c r="AYT449" s="69"/>
      <c r="AYU449" s="69"/>
      <c r="AYV449" s="69"/>
      <c r="AYW449" s="69"/>
      <c r="AYX449" s="69"/>
      <c r="AYY449" s="69"/>
      <c r="AYZ449" s="69"/>
      <c r="AZA449" s="69"/>
      <c r="AZB449" s="69"/>
      <c r="AZC449" s="69"/>
      <c r="AZD449" s="69"/>
      <c r="AZE449" s="69"/>
      <c r="AZF449" s="69"/>
      <c r="AZG449" s="69"/>
      <c r="AZH449" s="69"/>
      <c r="AZI449" s="69"/>
      <c r="AZJ449" s="69"/>
      <c r="AZK449" s="69"/>
      <c r="AZL449" s="69"/>
      <c r="AZM449" s="69"/>
      <c r="AZN449" s="69"/>
      <c r="AZO449" s="69"/>
      <c r="AZP449" s="69"/>
      <c r="AZQ449" s="69"/>
      <c r="AZR449" s="69"/>
      <c r="AZS449" s="69"/>
      <c r="AZT449" s="69"/>
      <c r="AZU449" s="69"/>
      <c r="AZV449" s="69"/>
      <c r="AZW449" s="69"/>
      <c r="AZX449" s="69"/>
      <c r="AZY449" s="69"/>
      <c r="AZZ449" s="69"/>
      <c r="BAA449" s="69"/>
      <c r="BAB449" s="69"/>
      <c r="BAC449" s="69"/>
      <c r="BAD449" s="69"/>
      <c r="BAE449" s="69"/>
      <c r="BAF449" s="69"/>
      <c r="BAG449" s="69"/>
      <c r="BAH449" s="69"/>
      <c r="BAI449" s="69"/>
      <c r="BAJ449" s="69"/>
      <c r="BAK449" s="69"/>
      <c r="BAL449" s="69"/>
      <c r="BAM449" s="69"/>
      <c r="BAN449" s="69"/>
      <c r="BAO449" s="69"/>
      <c r="BAP449" s="69"/>
      <c r="BAQ449" s="69"/>
      <c r="BAR449" s="69"/>
      <c r="BAS449" s="69"/>
      <c r="BAT449" s="69"/>
      <c r="BAU449" s="69"/>
      <c r="BAV449" s="69"/>
      <c r="BAW449" s="69"/>
      <c r="BAX449" s="69"/>
      <c r="BAY449" s="69"/>
      <c r="BAZ449" s="69"/>
      <c r="BBA449" s="69"/>
      <c r="BBB449" s="69"/>
      <c r="BBC449" s="69"/>
      <c r="BBD449" s="69"/>
      <c r="BBE449" s="69"/>
      <c r="BBF449" s="69"/>
      <c r="BBG449" s="69"/>
      <c r="BBH449" s="69"/>
      <c r="BBI449" s="69"/>
      <c r="BBJ449" s="69"/>
      <c r="BBK449" s="69"/>
      <c r="BBL449" s="69"/>
      <c r="BBM449" s="69"/>
      <c r="BBN449" s="69"/>
      <c r="BBO449" s="69"/>
      <c r="BBP449" s="69"/>
      <c r="BBQ449" s="69"/>
      <c r="BBR449" s="69"/>
      <c r="BBS449" s="69"/>
      <c r="BBT449" s="69"/>
      <c r="BBU449" s="69"/>
      <c r="BBV449" s="69"/>
      <c r="BBW449" s="69"/>
      <c r="BBX449" s="69"/>
      <c r="BBY449" s="69"/>
      <c r="BBZ449" s="69"/>
      <c r="BCA449" s="69"/>
      <c r="BCB449" s="69"/>
      <c r="BCC449" s="69"/>
      <c r="BCD449" s="69"/>
      <c r="BCE449" s="69"/>
      <c r="BCF449" s="69"/>
      <c r="BCG449" s="69"/>
      <c r="BCH449" s="69"/>
      <c r="BCI449" s="69"/>
      <c r="BCJ449" s="69"/>
      <c r="BCK449" s="69"/>
      <c r="BCL449" s="69"/>
      <c r="BCM449" s="69"/>
      <c r="BCN449" s="69"/>
      <c r="BCO449" s="69"/>
      <c r="BCP449" s="69"/>
      <c r="BCQ449" s="69"/>
      <c r="BCR449" s="69"/>
      <c r="BCS449" s="69"/>
      <c r="BCT449" s="69"/>
      <c r="BCU449" s="69"/>
      <c r="BCV449" s="69"/>
      <c r="BCW449" s="69"/>
      <c r="BCX449" s="69"/>
      <c r="BCY449" s="69"/>
      <c r="BCZ449" s="69"/>
      <c r="BDA449" s="69"/>
      <c r="BDB449" s="69"/>
      <c r="BDC449" s="69"/>
      <c r="BDD449" s="69"/>
      <c r="BDE449" s="69"/>
      <c r="BDF449" s="69"/>
      <c r="BDG449" s="69"/>
      <c r="BDH449" s="69"/>
      <c r="BDI449" s="69"/>
      <c r="BDJ449" s="69"/>
      <c r="BDK449" s="69"/>
      <c r="BDL449" s="69"/>
      <c r="BDM449" s="69"/>
      <c r="BDN449" s="69"/>
      <c r="BDO449" s="69"/>
      <c r="BDP449" s="69"/>
      <c r="BDQ449" s="69"/>
      <c r="BDR449" s="69"/>
      <c r="BDS449" s="69"/>
      <c r="BDT449" s="69"/>
      <c r="BDU449" s="69"/>
      <c r="BDV449" s="69"/>
      <c r="BDW449" s="69"/>
      <c r="BDX449" s="69"/>
      <c r="BDY449" s="69"/>
      <c r="BDZ449" s="69"/>
      <c r="BEA449" s="69"/>
      <c r="BEB449" s="69"/>
      <c r="BEC449" s="69"/>
      <c r="BED449" s="69"/>
      <c r="BEE449" s="69"/>
      <c r="BEF449" s="69"/>
      <c r="BEG449" s="69"/>
      <c r="BEH449" s="69"/>
      <c r="BEI449" s="69"/>
      <c r="BEJ449" s="69"/>
      <c r="BEK449" s="69"/>
      <c r="BEL449" s="69"/>
      <c r="BEM449" s="69"/>
      <c r="BEN449" s="69"/>
      <c r="BEO449" s="69"/>
      <c r="BEP449" s="69"/>
      <c r="BEQ449" s="69"/>
      <c r="BER449" s="69"/>
      <c r="BES449" s="69"/>
      <c r="BET449" s="69"/>
      <c r="BEU449" s="69"/>
      <c r="BEV449" s="69"/>
      <c r="BEW449" s="69"/>
      <c r="BEX449" s="69"/>
      <c r="BEY449" s="69"/>
      <c r="BEZ449" s="69"/>
      <c r="BFA449" s="69"/>
      <c r="BFB449" s="69"/>
      <c r="BFC449" s="69"/>
      <c r="BFD449" s="69"/>
      <c r="BFE449" s="69"/>
      <c r="BFF449" s="69"/>
      <c r="BFG449" s="69"/>
      <c r="BFH449" s="69"/>
      <c r="BFI449" s="69"/>
      <c r="BFJ449" s="69"/>
      <c r="BFK449" s="69"/>
      <c r="BFL449" s="69"/>
      <c r="BFM449" s="69"/>
      <c r="BFN449" s="69"/>
      <c r="BFO449" s="69"/>
      <c r="BFP449" s="69"/>
      <c r="BFQ449" s="69"/>
      <c r="BFR449" s="69"/>
      <c r="BFS449" s="69"/>
      <c r="BFT449" s="69"/>
      <c r="BFU449" s="69"/>
      <c r="BFV449" s="69"/>
      <c r="BFW449" s="69"/>
      <c r="BFX449" s="69"/>
      <c r="BFY449" s="69"/>
      <c r="BFZ449" s="69"/>
      <c r="BGA449" s="69"/>
      <c r="BGB449" s="69"/>
      <c r="BGC449" s="69"/>
      <c r="BGD449" s="69"/>
      <c r="BGE449" s="69"/>
      <c r="BGF449" s="69"/>
      <c r="BGG449" s="69"/>
      <c r="BGH449" s="69"/>
      <c r="BGI449" s="69"/>
      <c r="BGJ449" s="69"/>
      <c r="BGK449" s="69"/>
      <c r="BGL449" s="69"/>
      <c r="BGM449" s="69"/>
      <c r="BGN449" s="69"/>
      <c r="BGO449" s="69"/>
      <c r="BGP449" s="69"/>
      <c r="BGQ449" s="69"/>
      <c r="BGR449" s="69"/>
      <c r="BGS449" s="69"/>
      <c r="BGT449" s="69"/>
      <c r="BGU449" s="69"/>
      <c r="BGV449" s="69"/>
      <c r="BGW449" s="69"/>
      <c r="BGX449" s="69"/>
      <c r="BGY449" s="69"/>
      <c r="BGZ449" s="69"/>
      <c r="BHA449" s="69"/>
      <c r="BHB449" s="69"/>
      <c r="BHC449" s="69"/>
      <c r="BHD449" s="69"/>
      <c r="BHE449" s="69"/>
      <c r="BHF449" s="69"/>
      <c r="BHG449" s="69"/>
      <c r="BHH449" s="69"/>
      <c r="BHI449" s="69"/>
      <c r="BHJ449" s="69"/>
      <c r="BHK449" s="69"/>
      <c r="BHL449" s="69"/>
      <c r="BHM449" s="69"/>
      <c r="BHN449" s="69"/>
      <c r="BHO449" s="69"/>
      <c r="BHP449" s="69"/>
      <c r="BHQ449" s="69"/>
      <c r="BHR449" s="69"/>
      <c r="BHS449" s="69"/>
      <c r="BHT449" s="69"/>
      <c r="BHU449" s="69"/>
      <c r="BHV449" s="69"/>
      <c r="BHW449" s="69"/>
      <c r="BHX449" s="69"/>
      <c r="BHY449" s="69"/>
      <c r="BHZ449" s="69"/>
      <c r="BIA449" s="69"/>
      <c r="BIB449" s="69"/>
      <c r="BIC449" s="69"/>
      <c r="BID449" s="69"/>
      <c r="BIE449" s="69"/>
      <c r="BIF449" s="69"/>
      <c r="BIG449" s="69"/>
      <c r="BIH449" s="69"/>
      <c r="BII449" s="69"/>
      <c r="BIJ449" s="69"/>
      <c r="BIK449" s="69"/>
      <c r="BIL449" s="69"/>
      <c r="BIM449" s="69"/>
      <c r="BIN449" s="69"/>
      <c r="BIO449" s="69"/>
      <c r="BIP449" s="69"/>
      <c r="BIQ449" s="69"/>
      <c r="BIR449" s="69"/>
      <c r="BIS449" s="69"/>
      <c r="BIT449" s="69"/>
      <c r="BIU449" s="69"/>
      <c r="BIV449" s="69"/>
      <c r="BIW449" s="69"/>
      <c r="BIX449" s="69"/>
      <c r="BIY449" s="69"/>
      <c r="BIZ449" s="69"/>
      <c r="BJA449" s="69"/>
      <c r="BJB449" s="69"/>
      <c r="BJC449" s="69"/>
      <c r="BJD449" s="69"/>
      <c r="BJE449" s="69"/>
      <c r="BJF449" s="69"/>
      <c r="BJG449" s="69"/>
      <c r="BJH449" s="69"/>
      <c r="BJI449" s="69"/>
      <c r="BJJ449" s="69"/>
      <c r="BJK449" s="69"/>
      <c r="BJL449" s="69"/>
      <c r="BJM449" s="69"/>
      <c r="BJN449" s="69"/>
      <c r="BJO449" s="69"/>
      <c r="BJP449" s="69"/>
      <c r="BJQ449" s="69"/>
      <c r="BJR449" s="69"/>
      <c r="BJS449" s="69"/>
      <c r="BJT449" s="69"/>
      <c r="BJU449" s="69"/>
      <c r="BJV449" s="69"/>
      <c r="BJW449" s="69"/>
      <c r="BJX449" s="69"/>
      <c r="BJY449" s="69"/>
      <c r="BJZ449" s="69"/>
      <c r="BKA449" s="69"/>
      <c r="BKB449" s="69"/>
      <c r="BKC449" s="69"/>
      <c r="BKD449" s="69"/>
      <c r="BKE449" s="69"/>
      <c r="BKF449" s="69"/>
      <c r="BKG449" s="69"/>
      <c r="BKH449" s="69"/>
      <c r="BKI449" s="69"/>
      <c r="BKJ449" s="69"/>
      <c r="BKK449" s="69"/>
      <c r="BKL449" s="69"/>
      <c r="BKM449" s="69"/>
      <c r="BKN449" s="69"/>
      <c r="BKO449" s="69"/>
      <c r="BKP449" s="69"/>
      <c r="BKQ449" s="69"/>
      <c r="BKR449" s="69"/>
      <c r="BKS449" s="69"/>
      <c r="BKT449" s="69"/>
      <c r="BKU449" s="69"/>
      <c r="BKV449" s="69"/>
      <c r="BKW449" s="69"/>
      <c r="BKX449" s="69"/>
      <c r="BKY449" s="69"/>
      <c r="BKZ449" s="69"/>
      <c r="BLA449" s="69"/>
      <c r="BLB449" s="69"/>
      <c r="BLC449" s="69"/>
      <c r="BLD449" s="69"/>
      <c r="BLE449" s="69"/>
      <c r="BLF449" s="69"/>
      <c r="BLG449" s="69"/>
      <c r="BLH449" s="69"/>
      <c r="BLI449" s="69"/>
      <c r="BLJ449" s="69"/>
      <c r="BLK449" s="69"/>
      <c r="BLL449" s="69"/>
      <c r="BLM449" s="69"/>
      <c r="BLN449" s="69"/>
      <c r="BLO449" s="69"/>
      <c r="BLP449" s="69"/>
      <c r="BLQ449" s="69"/>
      <c r="BLR449" s="69"/>
      <c r="BLS449" s="69"/>
      <c r="BLT449" s="69"/>
      <c r="BLU449" s="69"/>
      <c r="BLV449" s="69"/>
      <c r="BLW449" s="69"/>
      <c r="BLX449" s="69"/>
      <c r="BLY449" s="69"/>
      <c r="BLZ449" s="69"/>
      <c r="BMA449" s="69"/>
      <c r="BMB449" s="69"/>
      <c r="BMC449" s="69"/>
      <c r="BMD449" s="69"/>
      <c r="BME449" s="69"/>
      <c r="BMF449" s="69"/>
      <c r="BMG449" s="69"/>
      <c r="BMH449" s="69"/>
      <c r="BMI449" s="69"/>
      <c r="BMJ449" s="69"/>
      <c r="BMK449" s="69"/>
      <c r="BML449" s="69"/>
      <c r="BMM449" s="69"/>
      <c r="BMN449" s="69"/>
      <c r="BMO449" s="69"/>
      <c r="BMP449" s="69"/>
      <c r="BMQ449" s="69"/>
      <c r="BMR449" s="69"/>
      <c r="BMS449" s="69"/>
      <c r="BMT449" s="69"/>
      <c r="BMU449" s="69"/>
      <c r="BMV449" s="69"/>
      <c r="BMW449" s="69"/>
      <c r="BMX449" s="69"/>
      <c r="BMY449" s="69"/>
      <c r="BMZ449" s="69"/>
      <c r="BNA449" s="69"/>
      <c r="BNB449" s="69"/>
      <c r="BNC449" s="69"/>
      <c r="BND449" s="69"/>
      <c r="BNE449" s="69"/>
      <c r="BNF449" s="69"/>
      <c r="BNG449" s="69"/>
      <c r="BNH449" s="69"/>
      <c r="BNI449" s="69"/>
      <c r="BNJ449" s="69"/>
      <c r="BNK449" s="69"/>
      <c r="BNL449" s="69"/>
      <c r="BNM449" s="69"/>
      <c r="BNN449" s="69"/>
      <c r="BNO449" s="69"/>
      <c r="BNP449" s="69"/>
      <c r="BNQ449" s="69"/>
      <c r="BNR449" s="69"/>
      <c r="BNS449" s="69"/>
      <c r="BNT449" s="69"/>
      <c r="BNU449" s="69"/>
      <c r="BNV449" s="69"/>
      <c r="BNW449" s="69"/>
      <c r="BNX449" s="69"/>
      <c r="BNY449" s="69"/>
      <c r="BNZ449" s="69"/>
      <c r="BOA449" s="69"/>
      <c r="BOB449" s="69"/>
      <c r="BOC449" s="69"/>
      <c r="BOD449" s="69"/>
      <c r="BOE449" s="69"/>
      <c r="BOF449" s="69"/>
      <c r="BOG449" s="69"/>
      <c r="BOH449" s="69"/>
      <c r="BOI449" s="69"/>
      <c r="BOJ449" s="69"/>
      <c r="BOK449" s="69"/>
      <c r="BOL449" s="69"/>
      <c r="BOM449" s="69"/>
      <c r="BON449" s="69"/>
      <c r="BOO449" s="69"/>
      <c r="BOP449" s="69"/>
      <c r="BOQ449" s="69"/>
      <c r="BOR449" s="69"/>
      <c r="BOS449" s="69"/>
      <c r="BOT449" s="69"/>
      <c r="BOU449" s="69"/>
      <c r="BOV449" s="69"/>
      <c r="BOW449" s="69"/>
      <c r="BOX449" s="69"/>
      <c r="BOY449" s="69"/>
      <c r="BOZ449" s="69"/>
      <c r="BPA449" s="69"/>
      <c r="BPB449" s="69"/>
      <c r="BPC449" s="69"/>
      <c r="BPD449" s="69"/>
      <c r="BPE449" s="69"/>
      <c r="BPF449" s="69"/>
      <c r="BPG449" s="69"/>
      <c r="BPH449" s="69"/>
      <c r="BPI449" s="69"/>
      <c r="BPJ449" s="69"/>
      <c r="BPK449" s="69"/>
      <c r="BPL449" s="69"/>
      <c r="BPM449" s="69"/>
      <c r="BPN449" s="69"/>
      <c r="BPO449" s="69"/>
      <c r="BPP449" s="69"/>
      <c r="BPQ449" s="69"/>
      <c r="BPR449" s="69"/>
      <c r="BPS449" s="69"/>
      <c r="BPT449" s="69"/>
      <c r="BPU449" s="69"/>
      <c r="BPV449" s="69"/>
      <c r="BPW449" s="69"/>
      <c r="BPX449" s="69"/>
      <c r="BPY449" s="69"/>
      <c r="BPZ449" s="69"/>
      <c r="BQA449" s="69"/>
      <c r="BQB449" s="69"/>
      <c r="BQC449" s="69"/>
      <c r="BQD449" s="69"/>
      <c r="BQE449" s="69"/>
      <c r="BQF449" s="69"/>
      <c r="BQG449" s="69"/>
      <c r="BQH449" s="69"/>
      <c r="BQI449" s="69"/>
      <c r="BQJ449" s="69"/>
      <c r="BQK449" s="69"/>
      <c r="BQL449" s="69"/>
      <c r="BQM449" s="69"/>
      <c r="BQN449" s="69"/>
      <c r="BQO449" s="69"/>
      <c r="BQP449" s="69"/>
      <c r="BQQ449" s="69"/>
      <c r="BQR449" s="69"/>
      <c r="BQS449" s="69"/>
      <c r="BQT449" s="69"/>
      <c r="BQU449" s="69"/>
      <c r="BQV449" s="69"/>
      <c r="BQW449" s="69"/>
      <c r="BQX449" s="69"/>
      <c r="BQY449" s="69"/>
      <c r="BQZ449" s="69"/>
      <c r="BRA449" s="69"/>
      <c r="BRB449" s="69"/>
      <c r="BRC449" s="69"/>
      <c r="BRD449" s="69"/>
      <c r="BRE449" s="69"/>
      <c r="BRF449" s="69"/>
      <c r="BRG449" s="69"/>
      <c r="BRH449" s="69"/>
      <c r="BRI449" s="69"/>
      <c r="BRJ449" s="69"/>
      <c r="BRK449" s="69"/>
      <c r="BRL449" s="69"/>
      <c r="BRM449" s="69"/>
      <c r="BRN449" s="69"/>
      <c r="BRO449" s="69"/>
      <c r="BRP449" s="69"/>
      <c r="BRQ449" s="69"/>
      <c r="BRR449" s="69"/>
      <c r="BRS449" s="69"/>
      <c r="BRT449" s="69"/>
      <c r="BRU449" s="69"/>
      <c r="BRV449" s="69"/>
      <c r="BRW449" s="69"/>
      <c r="BRX449" s="69"/>
      <c r="BRY449" s="69"/>
      <c r="BRZ449" s="69"/>
      <c r="BSA449" s="69"/>
      <c r="BSB449" s="69"/>
      <c r="BSC449" s="69"/>
      <c r="BSD449" s="69"/>
      <c r="BSE449" s="69"/>
      <c r="BSF449" s="69"/>
      <c r="BSG449" s="69"/>
      <c r="BSH449" s="69"/>
      <c r="BSI449" s="69"/>
      <c r="BSJ449" s="69"/>
      <c r="BSK449" s="69"/>
      <c r="BSL449" s="69"/>
      <c r="BSM449" s="69"/>
      <c r="BSN449" s="69"/>
      <c r="BSO449" s="69"/>
      <c r="BSP449" s="69"/>
      <c r="BSQ449" s="69"/>
      <c r="BSR449" s="69"/>
      <c r="BSS449" s="69"/>
      <c r="BST449" s="69"/>
      <c r="BSU449" s="69"/>
      <c r="BSV449" s="69"/>
      <c r="BSW449" s="69"/>
      <c r="BSX449" s="69"/>
      <c r="BSY449" s="69"/>
      <c r="BSZ449" s="69"/>
      <c r="BTA449" s="69"/>
      <c r="BTB449" s="69"/>
      <c r="BTC449" s="69"/>
      <c r="BTD449" s="69"/>
      <c r="BTE449" s="69"/>
      <c r="BTF449" s="69"/>
      <c r="BTG449" s="69"/>
      <c r="BTH449" s="69"/>
      <c r="BTI449" s="69"/>
      <c r="BTJ449" s="69"/>
      <c r="BTK449" s="69"/>
      <c r="BTL449" s="69"/>
      <c r="BTM449" s="69"/>
      <c r="BTN449" s="69"/>
      <c r="BTO449" s="69"/>
      <c r="BTP449" s="69"/>
      <c r="BTQ449" s="69"/>
      <c r="BTR449" s="69"/>
      <c r="BTS449" s="69"/>
      <c r="BTT449" s="69"/>
      <c r="BTU449" s="69"/>
      <c r="BTV449" s="69"/>
      <c r="BTW449" s="69"/>
      <c r="BTX449" s="69"/>
      <c r="BTY449" s="69"/>
      <c r="BTZ449" s="69"/>
      <c r="BUA449" s="69"/>
      <c r="BUB449" s="69"/>
      <c r="BUC449" s="69"/>
      <c r="BUD449" s="69"/>
      <c r="BUE449" s="69"/>
      <c r="BUF449" s="69"/>
      <c r="BUG449" s="69"/>
      <c r="BUH449" s="69"/>
      <c r="BUI449" s="69"/>
      <c r="BUJ449" s="69"/>
      <c r="BUK449" s="69"/>
      <c r="BUL449" s="69"/>
      <c r="BUM449" s="69"/>
      <c r="BUN449" s="69"/>
      <c r="BUO449" s="69"/>
      <c r="BUP449" s="69"/>
      <c r="BUQ449" s="69"/>
      <c r="BUR449" s="69"/>
      <c r="BUS449" s="69"/>
      <c r="BUT449" s="69"/>
      <c r="BUU449" s="69"/>
      <c r="BUV449" s="69"/>
      <c r="BUW449" s="69"/>
      <c r="BUX449" s="69"/>
      <c r="BUY449" s="69"/>
      <c r="BUZ449" s="69"/>
      <c r="BVA449" s="69"/>
      <c r="BVB449" s="69"/>
      <c r="BVC449" s="69"/>
      <c r="BVD449" s="69"/>
      <c r="BVE449" s="69"/>
      <c r="BVF449" s="69"/>
      <c r="BVG449" s="69"/>
      <c r="BVH449" s="69"/>
      <c r="BVI449" s="69"/>
      <c r="BVJ449" s="69"/>
      <c r="BVK449" s="69"/>
      <c r="BVL449" s="69"/>
      <c r="BVM449" s="69"/>
      <c r="BVN449" s="69"/>
      <c r="BVO449" s="69"/>
      <c r="BVP449" s="69"/>
      <c r="BVQ449" s="69"/>
      <c r="BVR449" s="69"/>
      <c r="BVS449" s="69"/>
      <c r="BVT449" s="69"/>
      <c r="BVU449" s="69"/>
      <c r="BVV449" s="69"/>
      <c r="BVW449" s="69"/>
      <c r="BVX449" s="69"/>
      <c r="BVY449" s="69"/>
      <c r="BVZ449" s="69"/>
      <c r="BWA449" s="69"/>
      <c r="BWB449" s="69"/>
      <c r="BWC449" s="69"/>
      <c r="BWD449" s="69"/>
      <c r="BWE449" s="69"/>
      <c r="BWF449" s="69"/>
      <c r="BWG449" s="69"/>
      <c r="BWH449" s="69"/>
      <c r="BWI449" s="69"/>
      <c r="BWJ449" s="69"/>
      <c r="BWK449" s="69"/>
      <c r="BWL449" s="69"/>
      <c r="BWM449" s="69"/>
      <c r="BWN449" s="69"/>
      <c r="BWO449" s="69"/>
      <c r="BWP449" s="69"/>
      <c r="BWQ449" s="69"/>
      <c r="BWR449" s="69"/>
      <c r="BWS449" s="69"/>
      <c r="BWT449" s="69"/>
      <c r="BWU449" s="69"/>
    </row>
    <row r="450" spans="1:1971" s="55" customFormat="1" ht="13.8" thickBot="1" x14ac:dyDescent="0.3">
      <c r="A450" s="214" t="s">
        <v>413</v>
      </c>
      <c r="B450" s="183" t="s">
        <v>8</v>
      </c>
      <c r="C450" s="183" t="s">
        <v>475</v>
      </c>
      <c r="D450" s="215" t="s">
        <v>489</v>
      </c>
      <c r="E450" s="200" t="s">
        <v>490</v>
      </c>
      <c r="F450" s="53" t="s">
        <v>491</v>
      </c>
      <c r="G450" s="257" t="s">
        <v>945</v>
      </c>
      <c r="H450" s="79" t="s">
        <v>773</v>
      </c>
      <c r="I450" s="79"/>
      <c r="J450" s="77" t="s">
        <v>777</v>
      </c>
      <c r="K450" s="76" t="s">
        <v>777</v>
      </c>
      <c r="L450" s="74"/>
      <c r="M450" s="74"/>
      <c r="N450" s="74"/>
      <c r="O450" s="54" t="s">
        <v>768</v>
      </c>
      <c r="P450" s="137">
        <v>7</v>
      </c>
      <c r="Q450" s="138">
        <v>0</v>
      </c>
      <c r="R450" s="138">
        <v>28</v>
      </c>
      <c r="S450" s="139">
        <v>4</v>
      </c>
      <c r="T450" s="140">
        <v>11369.857142857143</v>
      </c>
      <c r="U450" s="140">
        <v>5179.4285714285716</v>
      </c>
      <c r="V450" s="886"/>
      <c r="W450" s="887"/>
      <c r="X450" s="886"/>
      <c r="Y450" s="887"/>
      <c r="Z450" s="886"/>
      <c r="AA450" s="887"/>
      <c r="AB450" s="138">
        <v>1</v>
      </c>
      <c r="AC450" s="141">
        <v>3.5714285714285712E-2</v>
      </c>
      <c r="AD450" s="138">
        <v>1</v>
      </c>
      <c r="AE450" s="141">
        <v>0.14285714285714285</v>
      </c>
      <c r="AF450" s="142">
        <v>79589</v>
      </c>
      <c r="AG450" s="867"/>
      <c r="AH450" s="894"/>
      <c r="AI450" s="140">
        <v>79589</v>
      </c>
      <c r="AJ450" s="140">
        <v>116800</v>
      </c>
      <c r="AK450" s="141">
        <v>0.68141267123287674</v>
      </c>
      <c r="AL450" s="142">
        <v>79589</v>
      </c>
      <c r="AM450" s="895"/>
      <c r="AN450" s="140">
        <v>79589</v>
      </c>
      <c r="AO450" s="140">
        <v>36256</v>
      </c>
      <c r="AP450" s="141">
        <v>0.45554033848898717</v>
      </c>
      <c r="AQ450" s="867"/>
      <c r="AR450" s="887" t="s">
        <v>320</v>
      </c>
      <c r="AS450" s="140">
        <v>36256</v>
      </c>
      <c r="AT450" s="141">
        <v>0.45554033848898717</v>
      </c>
      <c r="AU450" s="140">
        <v>305</v>
      </c>
      <c r="AV450" s="141">
        <v>8.4124007060900272E-3</v>
      </c>
      <c r="AW450" s="886"/>
      <c r="AX450" s="887"/>
      <c r="AY450" s="138">
        <v>305</v>
      </c>
      <c r="AZ450" s="141">
        <v>8.4124007060900272E-3</v>
      </c>
      <c r="BA450" s="140">
        <v>217</v>
      </c>
      <c r="BB450" s="141">
        <v>0.71147540983606561</v>
      </c>
      <c r="BC450" s="886"/>
      <c r="BD450" s="887" t="s">
        <v>320</v>
      </c>
      <c r="BE450" s="138">
        <v>217</v>
      </c>
      <c r="BF450" s="141">
        <v>0.71147540983606561</v>
      </c>
      <c r="BG450" s="140">
        <v>1426</v>
      </c>
      <c r="BH450" s="141">
        <v>3.9331421006178285E-2</v>
      </c>
      <c r="BI450" s="140">
        <v>3013</v>
      </c>
      <c r="BJ450" s="141">
        <v>8.3103486319505732E-2</v>
      </c>
      <c r="BK450" s="140">
        <v>4439</v>
      </c>
      <c r="BL450" s="141">
        <v>0.12243490732568403</v>
      </c>
      <c r="BM450" s="138">
        <v>13</v>
      </c>
      <c r="BN450" s="141">
        <v>0.4642857142857143</v>
      </c>
      <c r="BO450" s="138">
        <v>4</v>
      </c>
      <c r="BP450" s="141">
        <v>0.5714285714285714</v>
      </c>
      <c r="BQ450" s="175" t="s">
        <v>937</v>
      </c>
      <c r="BR450" s="232">
        <v>7</v>
      </c>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69"/>
      <c r="CO450" s="69"/>
      <c r="CP450" s="69"/>
      <c r="CQ450" s="69"/>
      <c r="CR450" s="69"/>
      <c r="CS450" s="69"/>
      <c r="CT450" s="69"/>
      <c r="CU450" s="69"/>
      <c r="CV450" s="69"/>
      <c r="CW450" s="69"/>
      <c r="CX450" s="69"/>
      <c r="CY450" s="69"/>
      <c r="CZ450" s="69"/>
      <c r="DA450" s="69"/>
      <c r="DB450" s="69"/>
      <c r="DC450" s="69"/>
      <c r="DD450" s="69"/>
      <c r="DE450" s="69"/>
      <c r="DF450" s="69"/>
      <c r="DG450" s="69"/>
      <c r="DH450" s="69"/>
      <c r="DI450" s="69"/>
      <c r="DJ450" s="69"/>
      <c r="DK450" s="69"/>
      <c r="DL450" s="69"/>
      <c r="DM450" s="69"/>
      <c r="DN450" s="69"/>
      <c r="DO450" s="69"/>
      <c r="DP450" s="69"/>
      <c r="DQ450" s="69"/>
      <c r="DR450" s="69"/>
      <c r="DS450" s="69"/>
      <c r="DT450" s="69"/>
      <c r="DU450" s="69"/>
      <c r="DV450" s="69"/>
      <c r="DW450" s="69"/>
      <c r="DX450" s="69"/>
      <c r="DY450" s="69"/>
      <c r="DZ450" s="69"/>
      <c r="EA450" s="69"/>
      <c r="EB450" s="69"/>
      <c r="EC450" s="69"/>
      <c r="ED450" s="69"/>
      <c r="EE450" s="69"/>
      <c r="EF450" s="69"/>
      <c r="EG450" s="69"/>
      <c r="EH450" s="69"/>
      <c r="EI450" s="69"/>
      <c r="EJ450" s="69"/>
      <c r="EK450" s="69"/>
      <c r="EL450" s="69"/>
      <c r="EM450" s="69"/>
      <c r="EN450" s="69"/>
      <c r="EO450" s="69"/>
      <c r="EP450" s="69"/>
      <c r="EQ450" s="69"/>
      <c r="ER450" s="69"/>
      <c r="ES450" s="69"/>
      <c r="ET450" s="69"/>
      <c r="EU450" s="69"/>
      <c r="EV450" s="69"/>
      <c r="EW450" s="69"/>
      <c r="EX450" s="69"/>
      <c r="EY450" s="69"/>
      <c r="EZ450" s="69"/>
      <c r="FA450" s="69"/>
      <c r="FB450" s="69"/>
      <c r="FC450" s="69"/>
      <c r="FD450" s="69"/>
      <c r="FE450" s="69"/>
      <c r="FF450" s="69"/>
      <c r="FG450" s="69"/>
      <c r="FH450" s="69"/>
      <c r="FI450" s="69"/>
      <c r="FJ450" s="69"/>
      <c r="FK450" s="69"/>
      <c r="FL450" s="69"/>
      <c r="FM450" s="69"/>
      <c r="FN450" s="69"/>
      <c r="FO450" s="69"/>
      <c r="FP450" s="69"/>
      <c r="FQ450" s="69"/>
      <c r="FR450" s="69"/>
      <c r="FS450" s="69"/>
      <c r="FT450" s="69"/>
      <c r="FU450" s="69"/>
      <c r="FV450" s="69"/>
      <c r="FW450" s="69"/>
      <c r="FX450" s="69"/>
      <c r="FY450" s="69"/>
      <c r="FZ450" s="69"/>
      <c r="GA450" s="69"/>
      <c r="GB450" s="69"/>
      <c r="GC450" s="69"/>
      <c r="GD450" s="69"/>
      <c r="GE450" s="69"/>
      <c r="GF450" s="69"/>
      <c r="GG450" s="69"/>
      <c r="GH450" s="69"/>
      <c r="GI450" s="69"/>
      <c r="GJ450" s="69"/>
      <c r="GK450" s="69"/>
      <c r="GL450" s="69"/>
      <c r="GM450" s="69"/>
      <c r="GN450" s="69"/>
      <c r="GO450" s="69"/>
      <c r="GP450" s="69"/>
      <c r="GQ450" s="69"/>
      <c r="GR450" s="69"/>
      <c r="GS450" s="69"/>
      <c r="GT450" s="69"/>
      <c r="GU450" s="69"/>
      <c r="GV450" s="69"/>
      <c r="GW450" s="69"/>
      <c r="GX450" s="69"/>
      <c r="GY450" s="69"/>
      <c r="GZ450" s="69"/>
      <c r="HA450" s="69"/>
      <c r="HB450" s="69"/>
      <c r="HC450" s="69"/>
      <c r="HD450" s="69"/>
      <c r="HE450" s="69"/>
      <c r="HF450" s="69"/>
      <c r="HG450" s="69"/>
      <c r="HH450" s="69"/>
      <c r="HI450" s="69"/>
      <c r="HJ450" s="69"/>
      <c r="HK450" s="69"/>
      <c r="HL450" s="69"/>
      <c r="HM450" s="69"/>
      <c r="HN450" s="69"/>
      <c r="HO450" s="69"/>
      <c r="HP450" s="69"/>
      <c r="HQ450" s="69"/>
      <c r="HR450" s="69"/>
      <c r="HS450" s="69"/>
      <c r="HT450" s="69"/>
      <c r="HU450" s="69"/>
      <c r="HV450" s="69"/>
      <c r="HW450" s="69"/>
      <c r="HX450" s="69"/>
      <c r="HY450" s="69"/>
      <c r="HZ450" s="69"/>
      <c r="IA450" s="69"/>
      <c r="IB450" s="69"/>
      <c r="IC450" s="69"/>
      <c r="ID450" s="69"/>
      <c r="IE450" s="69"/>
      <c r="IF450" s="69"/>
      <c r="IG450" s="69"/>
      <c r="IH450" s="69"/>
      <c r="II450" s="69"/>
      <c r="IJ450" s="69"/>
      <c r="IK450" s="69"/>
      <c r="IL450" s="69"/>
      <c r="IM450" s="69"/>
      <c r="IN450" s="69"/>
      <c r="IO450" s="69"/>
      <c r="IP450" s="69"/>
      <c r="IQ450" s="69"/>
      <c r="IR450" s="69"/>
      <c r="IS450" s="69"/>
      <c r="IT450" s="69"/>
      <c r="IU450" s="69"/>
      <c r="IV450" s="69"/>
      <c r="IW450" s="69"/>
      <c r="IX450" s="69"/>
      <c r="IY450" s="69"/>
      <c r="IZ450" s="69"/>
      <c r="JA450" s="69"/>
      <c r="JB450" s="69"/>
      <c r="JC450" s="69"/>
      <c r="JD450" s="69"/>
      <c r="JE450" s="69"/>
      <c r="JF450" s="69"/>
      <c r="JG450" s="69"/>
      <c r="JH450" s="69"/>
      <c r="JI450" s="69"/>
      <c r="JJ450" s="69"/>
      <c r="JK450" s="69"/>
      <c r="JL450" s="69"/>
      <c r="JM450" s="69"/>
      <c r="JN450" s="69"/>
      <c r="JO450" s="69"/>
      <c r="JP450" s="69"/>
      <c r="JQ450" s="69"/>
      <c r="JR450" s="69"/>
      <c r="JS450" s="69"/>
      <c r="JT450" s="69"/>
      <c r="JU450" s="69"/>
      <c r="JV450" s="69"/>
      <c r="JW450" s="69"/>
      <c r="JX450" s="69"/>
      <c r="JY450" s="69"/>
      <c r="JZ450" s="69"/>
      <c r="KA450" s="69"/>
      <c r="KB450" s="69"/>
      <c r="KC450" s="69"/>
      <c r="KD450" s="69"/>
      <c r="KE450" s="69"/>
      <c r="KF450" s="69"/>
      <c r="KG450" s="69"/>
      <c r="KH450" s="69"/>
      <c r="KI450" s="69"/>
      <c r="KJ450" s="69"/>
      <c r="KK450" s="69"/>
      <c r="KL450" s="69"/>
      <c r="KM450" s="69"/>
      <c r="KN450" s="69"/>
      <c r="KO450" s="69"/>
      <c r="KP450" s="69"/>
      <c r="KQ450" s="69"/>
      <c r="KR450" s="69"/>
      <c r="KS450" s="69"/>
      <c r="KT450" s="69"/>
      <c r="KU450" s="69"/>
      <c r="KV450" s="69"/>
      <c r="KW450" s="69"/>
      <c r="KX450" s="69"/>
      <c r="KY450" s="69"/>
      <c r="KZ450" s="69"/>
      <c r="LA450" s="69"/>
      <c r="LB450" s="69"/>
      <c r="LC450" s="69"/>
      <c r="LD450" s="69"/>
      <c r="LE450" s="69"/>
      <c r="LF450" s="69"/>
      <c r="LG450" s="69"/>
      <c r="LH450" s="69"/>
      <c r="LI450" s="69"/>
      <c r="LJ450" s="69"/>
      <c r="LK450" s="69"/>
      <c r="LL450" s="69"/>
      <c r="LM450" s="69"/>
      <c r="LN450" s="69"/>
      <c r="LO450" s="69"/>
      <c r="LP450" s="69"/>
      <c r="LQ450" s="69"/>
      <c r="LR450" s="69"/>
      <c r="LS450" s="69"/>
      <c r="LT450" s="69"/>
      <c r="LU450" s="69"/>
      <c r="LV450" s="69"/>
      <c r="LW450" s="69"/>
      <c r="LX450" s="69"/>
      <c r="LY450" s="69"/>
      <c r="LZ450" s="69"/>
      <c r="MA450" s="69"/>
      <c r="MB450" s="69"/>
      <c r="MC450" s="69"/>
      <c r="MD450" s="69"/>
      <c r="ME450" s="69"/>
      <c r="MF450" s="69"/>
      <c r="MG450" s="69"/>
      <c r="MH450" s="69"/>
      <c r="MI450" s="69"/>
      <c r="MJ450" s="69"/>
      <c r="MK450" s="69"/>
      <c r="ML450" s="69"/>
      <c r="MM450" s="69"/>
      <c r="MN450" s="69"/>
      <c r="MO450" s="69"/>
      <c r="MP450" s="69"/>
      <c r="MQ450" s="69"/>
      <c r="MR450" s="69"/>
      <c r="MS450" s="69"/>
      <c r="MT450" s="69"/>
      <c r="MU450" s="69"/>
      <c r="MV450" s="69"/>
      <c r="MW450" s="69"/>
      <c r="MX450" s="69"/>
      <c r="MY450" s="69"/>
      <c r="MZ450" s="69"/>
      <c r="NA450" s="69"/>
      <c r="NB450" s="69"/>
      <c r="NC450" s="69"/>
      <c r="ND450" s="69"/>
      <c r="NE450" s="69"/>
      <c r="NF450" s="69"/>
      <c r="NG450" s="69"/>
      <c r="NH450" s="69"/>
      <c r="NI450" s="69"/>
      <c r="NJ450" s="69"/>
      <c r="NK450" s="69"/>
      <c r="NL450" s="69"/>
      <c r="NM450" s="69"/>
      <c r="NN450" s="69"/>
      <c r="NO450" s="69"/>
      <c r="NP450" s="69"/>
      <c r="NQ450" s="69"/>
      <c r="NR450" s="69"/>
      <c r="NS450" s="69"/>
      <c r="NT450" s="69"/>
      <c r="NU450" s="69"/>
      <c r="NV450" s="69"/>
      <c r="NW450" s="69"/>
      <c r="NX450" s="69"/>
      <c r="NY450" s="69"/>
      <c r="NZ450" s="69"/>
      <c r="OA450" s="69"/>
      <c r="OB450" s="69"/>
      <c r="OC450" s="69"/>
      <c r="OD450" s="69"/>
      <c r="OE450" s="69"/>
      <c r="OF450" s="69"/>
      <c r="OG450" s="69"/>
      <c r="OH450" s="69"/>
      <c r="OI450" s="69"/>
      <c r="OJ450" s="69"/>
      <c r="OK450" s="69"/>
      <c r="OL450" s="69"/>
      <c r="OM450" s="69"/>
      <c r="ON450" s="69"/>
      <c r="OO450" s="69"/>
      <c r="OP450" s="69"/>
      <c r="OQ450" s="69"/>
      <c r="OR450" s="69"/>
      <c r="OS450" s="69"/>
      <c r="OT450" s="69"/>
      <c r="OU450" s="69"/>
      <c r="OV450" s="69"/>
      <c r="OW450" s="69"/>
      <c r="OX450" s="69"/>
      <c r="OY450" s="69"/>
      <c r="OZ450" s="69"/>
      <c r="PA450" s="69"/>
      <c r="PB450" s="69"/>
      <c r="PC450" s="69"/>
      <c r="PD450" s="69"/>
      <c r="PE450" s="69"/>
      <c r="PF450" s="69"/>
      <c r="PG450" s="69"/>
      <c r="PH450" s="69"/>
      <c r="PI450" s="69"/>
      <c r="PJ450" s="69"/>
      <c r="PK450" s="69"/>
      <c r="PL450" s="69"/>
      <c r="PM450" s="69"/>
      <c r="PN450" s="69"/>
      <c r="PO450" s="69"/>
      <c r="PP450" s="69"/>
      <c r="PQ450" s="69"/>
      <c r="PR450" s="69"/>
      <c r="PS450" s="69"/>
      <c r="PT450" s="69"/>
      <c r="PU450" s="69"/>
      <c r="PV450" s="69"/>
      <c r="PW450" s="69"/>
      <c r="PX450" s="69"/>
      <c r="PY450" s="69"/>
      <c r="PZ450" s="69"/>
      <c r="QA450" s="69"/>
      <c r="QB450" s="69"/>
      <c r="QC450" s="69"/>
      <c r="QD450" s="69"/>
      <c r="QE450" s="69"/>
      <c r="QF450" s="69"/>
      <c r="QG450" s="69"/>
      <c r="QH450" s="69"/>
      <c r="QI450" s="69"/>
      <c r="QJ450" s="69"/>
      <c r="QK450" s="69"/>
      <c r="QL450" s="69"/>
      <c r="QM450" s="69"/>
      <c r="QN450" s="69"/>
      <c r="QO450" s="69"/>
      <c r="QP450" s="69"/>
      <c r="QQ450" s="69"/>
      <c r="QR450" s="69"/>
      <c r="QS450" s="69"/>
      <c r="QT450" s="69"/>
      <c r="QU450" s="69"/>
      <c r="QV450" s="69"/>
      <c r="QW450" s="69"/>
      <c r="QX450" s="69"/>
      <c r="QY450" s="69"/>
      <c r="QZ450" s="69"/>
      <c r="RA450" s="69"/>
      <c r="RB450" s="69"/>
      <c r="RC450" s="69"/>
      <c r="RD450" s="69"/>
      <c r="RE450" s="69"/>
      <c r="RF450" s="69"/>
      <c r="RG450" s="69"/>
      <c r="RH450" s="69"/>
      <c r="RI450" s="69"/>
      <c r="RJ450" s="69"/>
      <c r="RK450" s="69"/>
      <c r="RL450" s="69"/>
      <c r="RM450" s="69"/>
      <c r="RN450" s="69"/>
      <c r="RO450" s="69"/>
      <c r="RP450" s="69"/>
      <c r="RQ450" s="69"/>
      <c r="RR450" s="69"/>
      <c r="RS450" s="69"/>
      <c r="RT450" s="69"/>
      <c r="RU450" s="69"/>
      <c r="RV450" s="69"/>
      <c r="RW450" s="69"/>
      <c r="RX450" s="69"/>
      <c r="RY450" s="69"/>
      <c r="RZ450" s="69"/>
      <c r="SA450" s="69"/>
      <c r="SB450" s="69"/>
      <c r="SC450" s="69"/>
      <c r="SD450" s="69"/>
      <c r="SE450" s="69"/>
      <c r="SF450" s="69"/>
      <c r="SG450" s="69"/>
      <c r="SH450" s="69"/>
      <c r="SI450" s="69"/>
      <c r="SJ450" s="69"/>
      <c r="SK450" s="69"/>
      <c r="SL450" s="69"/>
      <c r="SM450" s="69"/>
      <c r="SN450" s="69"/>
      <c r="SO450" s="69"/>
      <c r="SP450" s="69"/>
      <c r="SQ450" s="69"/>
      <c r="SR450" s="69"/>
      <c r="SS450" s="69"/>
      <c r="ST450" s="69"/>
      <c r="SU450" s="69"/>
      <c r="SV450" s="69"/>
      <c r="SW450" s="69"/>
      <c r="SX450" s="69"/>
      <c r="SY450" s="69"/>
      <c r="SZ450" s="69"/>
      <c r="TA450" s="69"/>
      <c r="TB450" s="69"/>
      <c r="TC450" s="69"/>
      <c r="TD450" s="69"/>
      <c r="TE450" s="69"/>
      <c r="TF450" s="69"/>
      <c r="TG450" s="69"/>
      <c r="TH450" s="69"/>
      <c r="TI450" s="69"/>
      <c r="TJ450" s="69"/>
      <c r="TK450" s="69"/>
      <c r="TL450" s="69"/>
      <c r="TM450" s="69"/>
      <c r="TN450" s="69"/>
      <c r="TO450" s="69"/>
      <c r="TP450" s="69"/>
      <c r="TQ450" s="69"/>
      <c r="TR450" s="69"/>
      <c r="TS450" s="69"/>
      <c r="TT450" s="69"/>
      <c r="TU450" s="69"/>
      <c r="TV450" s="69"/>
      <c r="TW450" s="69"/>
      <c r="TX450" s="69"/>
      <c r="TY450" s="69"/>
      <c r="TZ450" s="69"/>
      <c r="UA450" s="69"/>
      <c r="UB450" s="69"/>
      <c r="UC450" s="69"/>
      <c r="UD450" s="69"/>
      <c r="UE450" s="69"/>
      <c r="UF450" s="69"/>
      <c r="UG450" s="69"/>
      <c r="UH450" s="69"/>
      <c r="UI450" s="69"/>
      <c r="UJ450" s="69"/>
      <c r="UK450" s="69"/>
      <c r="UL450" s="69"/>
      <c r="UM450" s="69"/>
      <c r="UN450" s="69"/>
      <c r="UO450" s="69"/>
      <c r="UP450" s="69"/>
      <c r="UQ450" s="69"/>
      <c r="UR450" s="69"/>
      <c r="US450" s="69"/>
      <c r="UT450" s="69"/>
      <c r="UU450" s="69"/>
      <c r="UV450" s="69"/>
      <c r="UW450" s="69"/>
      <c r="UX450" s="69"/>
      <c r="UY450" s="69"/>
      <c r="UZ450" s="69"/>
      <c r="VA450" s="69"/>
      <c r="VB450" s="69"/>
      <c r="VC450" s="69"/>
      <c r="VD450" s="69"/>
      <c r="VE450" s="69"/>
      <c r="VF450" s="69"/>
      <c r="VG450" s="69"/>
      <c r="VH450" s="69"/>
      <c r="VI450" s="69"/>
      <c r="VJ450" s="69"/>
      <c r="VK450" s="69"/>
      <c r="VL450" s="69"/>
      <c r="VM450" s="69"/>
      <c r="VN450" s="69"/>
      <c r="VO450" s="69"/>
      <c r="VP450" s="69"/>
      <c r="VQ450" s="69"/>
      <c r="VR450" s="69"/>
      <c r="VS450" s="69"/>
      <c r="VT450" s="69"/>
      <c r="VU450" s="69"/>
      <c r="VV450" s="69"/>
      <c r="VW450" s="69"/>
      <c r="VX450" s="69"/>
      <c r="VY450" s="69"/>
      <c r="VZ450" s="69"/>
      <c r="WA450" s="69"/>
      <c r="WB450" s="69"/>
      <c r="WC450" s="69"/>
      <c r="WD450" s="69"/>
      <c r="WE450" s="69"/>
      <c r="WF450" s="69"/>
      <c r="WG450" s="69"/>
      <c r="WH450" s="69"/>
      <c r="WI450" s="69"/>
      <c r="WJ450" s="69"/>
      <c r="WK450" s="69"/>
      <c r="WL450" s="69"/>
      <c r="WM450" s="69"/>
      <c r="WN450" s="69"/>
      <c r="WO450" s="69"/>
      <c r="WP450" s="69"/>
      <c r="WQ450" s="69"/>
      <c r="WR450" s="69"/>
      <c r="WS450" s="69"/>
      <c r="WT450" s="69"/>
      <c r="WU450" s="69"/>
      <c r="WV450" s="69"/>
      <c r="WW450" s="69"/>
      <c r="WX450" s="69"/>
      <c r="WY450" s="69"/>
      <c r="WZ450" s="69"/>
      <c r="XA450" s="69"/>
      <c r="XB450" s="69"/>
      <c r="XC450" s="69"/>
      <c r="XD450" s="69"/>
      <c r="XE450" s="69"/>
      <c r="XF450" s="69"/>
      <c r="XG450" s="69"/>
      <c r="XH450" s="69"/>
      <c r="XI450" s="69"/>
      <c r="XJ450" s="69"/>
      <c r="XK450" s="69"/>
      <c r="XL450" s="69"/>
      <c r="XM450" s="69"/>
      <c r="XN450" s="69"/>
      <c r="XO450" s="69"/>
      <c r="XP450" s="69"/>
      <c r="XQ450" s="69"/>
      <c r="XR450" s="69"/>
      <c r="XS450" s="69"/>
      <c r="XT450" s="69"/>
      <c r="XU450" s="69"/>
      <c r="XV450" s="69"/>
      <c r="XW450" s="69"/>
      <c r="XX450" s="69"/>
      <c r="XY450" s="69"/>
      <c r="XZ450" s="69"/>
      <c r="YA450" s="69"/>
      <c r="YB450" s="69"/>
      <c r="YC450" s="69"/>
      <c r="YD450" s="69"/>
      <c r="YE450" s="69"/>
      <c r="YF450" s="69"/>
      <c r="YG450" s="69"/>
      <c r="YH450" s="69"/>
      <c r="YI450" s="69"/>
      <c r="YJ450" s="69"/>
      <c r="YK450" s="69"/>
      <c r="YL450" s="69"/>
      <c r="YM450" s="69"/>
      <c r="YN450" s="69"/>
      <c r="YO450" s="69"/>
      <c r="YP450" s="69"/>
      <c r="YQ450" s="69"/>
      <c r="YR450" s="69"/>
      <c r="YS450" s="69"/>
      <c r="YT450" s="69"/>
      <c r="YU450" s="69"/>
      <c r="YV450" s="69"/>
      <c r="YW450" s="69"/>
      <c r="YX450" s="69"/>
      <c r="YY450" s="69"/>
      <c r="YZ450" s="69"/>
      <c r="ZA450" s="69"/>
      <c r="ZB450" s="69"/>
      <c r="ZC450" s="69"/>
      <c r="ZD450" s="69"/>
      <c r="ZE450" s="69"/>
      <c r="ZF450" s="69"/>
      <c r="ZG450" s="69"/>
      <c r="ZH450" s="69"/>
      <c r="ZI450" s="69"/>
      <c r="ZJ450" s="69"/>
      <c r="ZK450" s="69"/>
      <c r="ZL450" s="69"/>
      <c r="ZM450" s="69"/>
      <c r="ZN450" s="69"/>
      <c r="ZO450" s="69"/>
      <c r="ZP450" s="69"/>
      <c r="ZQ450" s="69"/>
      <c r="ZR450" s="69"/>
      <c r="ZS450" s="69"/>
      <c r="ZT450" s="69"/>
      <c r="ZU450" s="69"/>
      <c r="ZV450" s="69"/>
      <c r="ZW450" s="69"/>
      <c r="ZX450" s="69"/>
      <c r="ZY450" s="69"/>
      <c r="ZZ450" s="69"/>
      <c r="AAA450" s="69"/>
      <c r="AAB450" s="69"/>
      <c r="AAC450" s="69"/>
      <c r="AAD450" s="69"/>
      <c r="AAE450" s="69"/>
      <c r="AAF450" s="69"/>
      <c r="AAG450" s="69"/>
      <c r="AAH450" s="69"/>
      <c r="AAI450" s="69"/>
      <c r="AAJ450" s="69"/>
      <c r="AAK450" s="69"/>
      <c r="AAL450" s="69"/>
      <c r="AAM450" s="69"/>
      <c r="AAN450" s="69"/>
      <c r="AAO450" s="69"/>
      <c r="AAP450" s="69"/>
      <c r="AAQ450" s="69"/>
      <c r="AAR450" s="69"/>
      <c r="AAS450" s="69"/>
      <c r="AAT450" s="69"/>
      <c r="AAU450" s="69"/>
      <c r="AAV450" s="69"/>
      <c r="AAW450" s="69"/>
      <c r="AAX450" s="69"/>
      <c r="AAY450" s="69"/>
      <c r="AAZ450" s="69"/>
      <c r="ABA450" s="69"/>
      <c r="ABB450" s="69"/>
      <c r="ABC450" s="69"/>
      <c r="ABD450" s="69"/>
      <c r="ABE450" s="69"/>
      <c r="ABF450" s="69"/>
      <c r="ABG450" s="69"/>
      <c r="ABH450" s="69"/>
      <c r="ABI450" s="69"/>
      <c r="ABJ450" s="69"/>
      <c r="ABK450" s="69"/>
      <c r="ABL450" s="69"/>
      <c r="ABM450" s="69"/>
      <c r="ABN450" s="69"/>
      <c r="ABO450" s="69"/>
      <c r="ABP450" s="69"/>
      <c r="ABQ450" s="69"/>
      <c r="ABR450" s="69"/>
      <c r="ABS450" s="69"/>
      <c r="ABT450" s="69"/>
      <c r="ABU450" s="69"/>
      <c r="ABV450" s="69"/>
      <c r="ABW450" s="69"/>
      <c r="ABX450" s="69"/>
      <c r="ABY450" s="69"/>
      <c r="ABZ450" s="69"/>
      <c r="ACA450" s="69"/>
      <c r="ACB450" s="69"/>
      <c r="ACC450" s="69"/>
      <c r="ACD450" s="69"/>
      <c r="ACE450" s="69"/>
      <c r="ACF450" s="69"/>
      <c r="ACG450" s="69"/>
      <c r="ACH450" s="69"/>
      <c r="ACI450" s="69"/>
      <c r="ACJ450" s="69"/>
      <c r="ACK450" s="69"/>
      <c r="ACL450" s="69"/>
      <c r="ACM450" s="69"/>
      <c r="ACN450" s="69"/>
      <c r="ACO450" s="69"/>
      <c r="ACP450" s="69"/>
      <c r="ACQ450" s="69"/>
      <c r="ACR450" s="69"/>
      <c r="ACS450" s="69"/>
      <c r="ACT450" s="69"/>
      <c r="ACU450" s="69"/>
      <c r="ACV450" s="69"/>
      <c r="ACW450" s="69"/>
      <c r="ACX450" s="69"/>
      <c r="ACY450" s="69"/>
      <c r="ACZ450" s="69"/>
      <c r="ADA450" s="69"/>
      <c r="ADB450" s="69"/>
      <c r="ADC450" s="69"/>
      <c r="ADD450" s="69"/>
      <c r="ADE450" s="69"/>
      <c r="ADF450" s="69"/>
      <c r="ADG450" s="69"/>
      <c r="ADH450" s="69"/>
      <c r="ADI450" s="69"/>
      <c r="ADJ450" s="69"/>
      <c r="ADK450" s="69"/>
      <c r="ADL450" s="69"/>
      <c r="ADM450" s="69"/>
      <c r="ADN450" s="69"/>
      <c r="ADO450" s="69"/>
      <c r="ADP450" s="69"/>
      <c r="ADQ450" s="69"/>
      <c r="ADR450" s="69"/>
      <c r="ADS450" s="69"/>
      <c r="ADT450" s="69"/>
      <c r="ADU450" s="69"/>
      <c r="ADV450" s="69"/>
      <c r="ADW450" s="69"/>
      <c r="ADX450" s="69"/>
      <c r="ADY450" s="69"/>
      <c r="ADZ450" s="69"/>
      <c r="AEA450" s="69"/>
      <c r="AEB450" s="69"/>
      <c r="AEC450" s="69"/>
      <c r="AED450" s="69"/>
      <c r="AEE450" s="69"/>
      <c r="AEF450" s="69"/>
      <c r="AEG450" s="69"/>
      <c r="AEH450" s="69"/>
      <c r="AEI450" s="69"/>
      <c r="AEJ450" s="69"/>
      <c r="AEK450" s="69"/>
      <c r="AEL450" s="69"/>
      <c r="AEM450" s="69"/>
      <c r="AEN450" s="69"/>
      <c r="AEO450" s="69"/>
      <c r="AEP450" s="69"/>
      <c r="AEQ450" s="69"/>
      <c r="AER450" s="69"/>
      <c r="AES450" s="69"/>
      <c r="AET450" s="69"/>
      <c r="AEU450" s="69"/>
      <c r="AEV450" s="69"/>
      <c r="AEW450" s="69"/>
      <c r="AEX450" s="69"/>
      <c r="AEY450" s="69"/>
      <c r="AEZ450" s="69"/>
      <c r="AFA450" s="69"/>
      <c r="AFB450" s="69"/>
      <c r="AFC450" s="69"/>
      <c r="AFD450" s="69"/>
      <c r="AFE450" s="69"/>
      <c r="AFF450" s="69"/>
      <c r="AFG450" s="69"/>
      <c r="AFH450" s="69"/>
      <c r="AFI450" s="69"/>
      <c r="AFJ450" s="69"/>
      <c r="AFK450" s="69"/>
      <c r="AFL450" s="69"/>
      <c r="AFM450" s="69"/>
      <c r="AFN450" s="69"/>
      <c r="AFO450" s="69"/>
      <c r="AFP450" s="69"/>
      <c r="AFQ450" s="69"/>
      <c r="AFR450" s="69"/>
      <c r="AFS450" s="69"/>
      <c r="AFT450" s="69"/>
      <c r="AFU450" s="69"/>
      <c r="AFV450" s="69"/>
      <c r="AFW450" s="69"/>
      <c r="AFX450" s="69"/>
      <c r="AFY450" s="69"/>
      <c r="AFZ450" s="69"/>
      <c r="AGA450" s="69"/>
      <c r="AGB450" s="69"/>
      <c r="AGC450" s="69"/>
      <c r="AGD450" s="69"/>
      <c r="AGE450" s="69"/>
      <c r="AGF450" s="69"/>
      <c r="AGG450" s="69"/>
      <c r="AGH450" s="69"/>
      <c r="AGI450" s="69"/>
      <c r="AGJ450" s="69"/>
      <c r="AGK450" s="69"/>
      <c r="AGL450" s="69"/>
      <c r="AGM450" s="69"/>
      <c r="AGN450" s="69"/>
      <c r="AGO450" s="69"/>
      <c r="AGP450" s="69"/>
      <c r="AGQ450" s="69"/>
      <c r="AGR450" s="69"/>
      <c r="AGS450" s="69"/>
      <c r="AGT450" s="69"/>
      <c r="AGU450" s="69"/>
      <c r="AGV450" s="69"/>
      <c r="AGW450" s="69"/>
      <c r="AGX450" s="69"/>
      <c r="AGY450" s="69"/>
      <c r="AGZ450" s="69"/>
      <c r="AHA450" s="69"/>
      <c r="AHB450" s="69"/>
      <c r="AHC450" s="69"/>
      <c r="AHD450" s="69"/>
      <c r="AHE450" s="69"/>
      <c r="AHF450" s="69"/>
      <c r="AHG450" s="69"/>
      <c r="AHH450" s="69"/>
      <c r="AHI450" s="69"/>
      <c r="AHJ450" s="69"/>
      <c r="AHK450" s="69"/>
      <c r="AHL450" s="69"/>
      <c r="AHM450" s="69"/>
      <c r="AHN450" s="69"/>
      <c r="AHO450" s="69"/>
      <c r="AHP450" s="69"/>
      <c r="AHQ450" s="69"/>
      <c r="AHR450" s="69"/>
      <c r="AHS450" s="69"/>
      <c r="AHT450" s="69"/>
      <c r="AHU450" s="69"/>
      <c r="AHV450" s="69"/>
      <c r="AHW450" s="69"/>
      <c r="AHX450" s="69"/>
      <c r="AHY450" s="69"/>
      <c r="AHZ450" s="69"/>
      <c r="AIA450" s="69"/>
      <c r="AIB450" s="69"/>
      <c r="AIC450" s="69"/>
      <c r="AID450" s="69"/>
      <c r="AIE450" s="69"/>
      <c r="AIF450" s="69"/>
      <c r="AIG450" s="69"/>
      <c r="AIH450" s="69"/>
      <c r="AII450" s="69"/>
      <c r="AIJ450" s="69"/>
      <c r="AIK450" s="69"/>
      <c r="AIL450" s="69"/>
      <c r="AIM450" s="69"/>
      <c r="AIN450" s="69"/>
      <c r="AIO450" s="69"/>
      <c r="AIP450" s="69"/>
      <c r="AIQ450" s="69"/>
      <c r="AIR450" s="69"/>
      <c r="AIS450" s="69"/>
      <c r="AIT450" s="69"/>
      <c r="AIU450" s="69"/>
      <c r="AIV450" s="69"/>
      <c r="AIW450" s="69"/>
      <c r="AIX450" s="69"/>
      <c r="AIY450" s="69"/>
      <c r="AIZ450" s="69"/>
      <c r="AJA450" s="69"/>
      <c r="AJB450" s="69"/>
      <c r="AJC450" s="69"/>
      <c r="AJD450" s="69"/>
      <c r="AJE450" s="69"/>
      <c r="AJF450" s="69"/>
      <c r="AJG450" s="69"/>
      <c r="AJH450" s="69"/>
      <c r="AJI450" s="69"/>
      <c r="AJJ450" s="69"/>
      <c r="AJK450" s="69"/>
      <c r="AJL450" s="69"/>
      <c r="AJM450" s="69"/>
      <c r="AJN450" s="69"/>
      <c r="AJO450" s="69"/>
      <c r="AJP450" s="69"/>
      <c r="AJQ450" s="69"/>
      <c r="AJR450" s="69"/>
      <c r="AJS450" s="69"/>
      <c r="AJT450" s="69"/>
      <c r="AJU450" s="69"/>
      <c r="AJV450" s="69"/>
      <c r="AJW450" s="69"/>
      <c r="AJX450" s="69"/>
      <c r="AJY450" s="69"/>
      <c r="AJZ450" s="69"/>
      <c r="AKA450" s="69"/>
      <c r="AKB450" s="69"/>
      <c r="AKC450" s="69"/>
      <c r="AKD450" s="69"/>
      <c r="AKE450" s="69"/>
      <c r="AKF450" s="69"/>
      <c r="AKG450" s="69"/>
      <c r="AKH450" s="69"/>
      <c r="AKI450" s="69"/>
      <c r="AKJ450" s="69"/>
      <c r="AKK450" s="69"/>
      <c r="AKL450" s="69"/>
      <c r="AKM450" s="69"/>
      <c r="AKN450" s="69"/>
      <c r="AKO450" s="69"/>
      <c r="AKP450" s="69"/>
      <c r="AKQ450" s="69"/>
      <c r="AKR450" s="69"/>
      <c r="AKS450" s="69"/>
      <c r="AKT450" s="69"/>
      <c r="AKU450" s="69"/>
      <c r="AKV450" s="69"/>
      <c r="AKW450" s="69"/>
      <c r="AKX450" s="69"/>
      <c r="AKY450" s="69"/>
      <c r="AKZ450" s="69"/>
      <c r="ALA450" s="69"/>
      <c r="ALB450" s="69"/>
      <c r="ALC450" s="69"/>
      <c r="ALD450" s="69"/>
      <c r="ALE450" s="69"/>
      <c r="ALF450" s="69"/>
      <c r="ALG450" s="69"/>
      <c r="ALH450" s="69"/>
      <c r="ALI450" s="69"/>
      <c r="ALJ450" s="69"/>
      <c r="ALK450" s="69"/>
      <c r="ALL450" s="69"/>
      <c r="ALM450" s="69"/>
      <c r="ALN450" s="69"/>
      <c r="ALO450" s="69"/>
      <c r="ALP450" s="69"/>
      <c r="ALQ450" s="69"/>
      <c r="ALR450" s="69"/>
      <c r="ALS450" s="69"/>
      <c r="ALT450" s="69"/>
      <c r="ALU450" s="69"/>
      <c r="ALV450" s="69"/>
      <c r="ALW450" s="69"/>
      <c r="ALX450" s="69"/>
      <c r="ALY450" s="69"/>
      <c r="ALZ450" s="69"/>
      <c r="AMA450" s="69"/>
      <c r="AMB450" s="69"/>
      <c r="AMC450" s="69"/>
      <c r="AMD450" s="69"/>
      <c r="AME450" s="69"/>
      <c r="AMF450" s="69"/>
      <c r="AMG450" s="69"/>
      <c r="AMH450" s="69"/>
      <c r="AMI450" s="69"/>
      <c r="AMJ450" s="69"/>
      <c r="AMK450" s="69"/>
      <c r="AML450" s="69"/>
      <c r="AMM450" s="69"/>
      <c r="AMN450" s="69"/>
      <c r="AMO450" s="69"/>
      <c r="AMP450" s="69"/>
      <c r="AMQ450" s="69"/>
      <c r="AMR450" s="69"/>
      <c r="AMS450" s="69"/>
      <c r="AMT450" s="69"/>
      <c r="AMU450" s="69"/>
      <c r="AMV450" s="69"/>
      <c r="AMW450" s="69"/>
      <c r="AMX450" s="69"/>
      <c r="AMY450" s="69"/>
      <c r="AMZ450" s="69"/>
      <c r="ANA450" s="69"/>
      <c r="ANB450" s="69"/>
      <c r="ANC450" s="69"/>
      <c r="AND450" s="69"/>
      <c r="ANE450" s="69"/>
      <c r="ANF450" s="69"/>
      <c r="ANG450" s="69"/>
      <c r="ANH450" s="69"/>
      <c r="ANI450" s="69"/>
      <c r="ANJ450" s="69"/>
      <c r="ANK450" s="69"/>
      <c r="ANL450" s="69"/>
      <c r="ANM450" s="69"/>
      <c r="ANN450" s="69"/>
      <c r="ANO450" s="69"/>
      <c r="ANP450" s="69"/>
      <c r="ANQ450" s="69"/>
      <c r="ANR450" s="69"/>
      <c r="ANS450" s="69"/>
      <c r="ANT450" s="69"/>
      <c r="ANU450" s="69"/>
      <c r="ANV450" s="69"/>
      <c r="ANW450" s="69"/>
      <c r="ANX450" s="69"/>
      <c r="ANY450" s="69"/>
      <c r="ANZ450" s="69"/>
      <c r="AOA450" s="69"/>
      <c r="AOB450" s="69"/>
      <c r="AOC450" s="69"/>
      <c r="AOD450" s="69"/>
      <c r="AOE450" s="69"/>
      <c r="AOF450" s="69"/>
      <c r="AOG450" s="69"/>
      <c r="AOH450" s="69"/>
      <c r="AOI450" s="69"/>
      <c r="AOJ450" s="69"/>
      <c r="AOK450" s="69"/>
      <c r="AOL450" s="69"/>
      <c r="AOM450" s="69"/>
      <c r="AON450" s="69"/>
      <c r="AOO450" s="69"/>
      <c r="AOP450" s="69"/>
      <c r="AOQ450" s="69"/>
      <c r="AOR450" s="69"/>
      <c r="AOS450" s="69"/>
      <c r="AOT450" s="69"/>
      <c r="AOU450" s="69"/>
      <c r="AOV450" s="69"/>
      <c r="AOW450" s="69"/>
      <c r="AOX450" s="69"/>
      <c r="AOY450" s="69"/>
      <c r="AOZ450" s="69"/>
      <c r="APA450" s="69"/>
      <c r="APB450" s="69"/>
      <c r="APC450" s="69"/>
      <c r="APD450" s="69"/>
      <c r="APE450" s="69"/>
      <c r="APF450" s="69"/>
      <c r="APG450" s="69"/>
      <c r="APH450" s="69"/>
      <c r="API450" s="69"/>
      <c r="APJ450" s="69"/>
      <c r="APK450" s="69"/>
      <c r="APL450" s="69"/>
      <c r="APM450" s="69"/>
      <c r="APN450" s="69"/>
      <c r="APO450" s="69"/>
      <c r="APP450" s="69"/>
      <c r="APQ450" s="69"/>
      <c r="APR450" s="69"/>
      <c r="APS450" s="69"/>
      <c r="APT450" s="69"/>
      <c r="APU450" s="69"/>
      <c r="APV450" s="69"/>
      <c r="APW450" s="69"/>
      <c r="APX450" s="69"/>
      <c r="APY450" s="69"/>
      <c r="APZ450" s="69"/>
      <c r="AQA450" s="69"/>
      <c r="AQB450" s="69"/>
      <c r="AQC450" s="69"/>
      <c r="AQD450" s="69"/>
      <c r="AQE450" s="69"/>
      <c r="AQF450" s="69"/>
      <c r="AQG450" s="69"/>
      <c r="AQH450" s="69"/>
      <c r="AQI450" s="69"/>
      <c r="AQJ450" s="69"/>
      <c r="AQK450" s="69"/>
      <c r="AQL450" s="69"/>
      <c r="AQM450" s="69"/>
      <c r="AQN450" s="69"/>
      <c r="AQO450" s="69"/>
      <c r="AQP450" s="69"/>
      <c r="AQQ450" s="69"/>
      <c r="AQR450" s="69"/>
      <c r="AQS450" s="69"/>
      <c r="AQT450" s="69"/>
      <c r="AQU450" s="69"/>
      <c r="AQV450" s="69"/>
      <c r="AQW450" s="69"/>
      <c r="AQX450" s="69"/>
      <c r="AQY450" s="69"/>
      <c r="AQZ450" s="69"/>
      <c r="ARA450" s="69"/>
      <c r="ARB450" s="69"/>
      <c r="ARC450" s="69"/>
      <c r="ARD450" s="69"/>
      <c r="ARE450" s="69"/>
      <c r="ARF450" s="69"/>
      <c r="ARG450" s="69"/>
      <c r="ARH450" s="69"/>
      <c r="ARI450" s="69"/>
      <c r="ARJ450" s="69"/>
      <c r="ARK450" s="69"/>
      <c r="ARL450" s="69"/>
      <c r="ARM450" s="69"/>
      <c r="ARN450" s="69"/>
      <c r="ARO450" s="69"/>
      <c r="ARP450" s="69"/>
      <c r="ARQ450" s="69"/>
      <c r="ARR450" s="69"/>
      <c r="ARS450" s="69"/>
      <c r="ART450" s="69"/>
      <c r="ARU450" s="69"/>
      <c r="ARV450" s="69"/>
      <c r="ARW450" s="69"/>
      <c r="ARX450" s="69"/>
      <c r="ARY450" s="69"/>
      <c r="ARZ450" s="69"/>
      <c r="ASA450" s="69"/>
      <c r="ASB450" s="69"/>
      <c r="ASC450" s="69"/>
      <c r="ASD450" s="69"/>
      <c r="ASE450" s="69"/>
      <c r="ASF450" s="69"/>
      <c r="ASG450" s="69"/>
      <c r="ASH450" s="69"/>
      <c r="ASI450" s="69"/>
      <c r="ASJ450" s="69"/>
      <c r="ASK450" s="69"/>
      <c r="ASL450" s="69"/>
      <c r="ASM450" s="69"/>
      <c r="ASN450" s="69"/>
      <c r="ASO450" s="69"/>
      <c r="ASP450" s="69"/>
      <c r="ASQ450" s="69"/>
      <c r="ASR450" s="69"/>
      <c r="ASS450" s="69"/>
      <c r="AST450" s="69"/>
      <c r="ASU450" s="69"/>
      <c r="ASV450" s="69"/>
      <c r="ASW450" s="69"/>
      <c r="ASX450" s="69"/>
      <c r="ASY450" s="69"/>
      <c r="ASZ450" s="69"/>
      <c r="ATA450" s="69"/>
      <c r="ATB450" s="69"/>
      <c r="ATC450" s="69"/>
      <c r="ATD450" s="69"/>
      <c r="ATE450" s="69"/>
      <c r="ATF450" s="69"/>
      <c r="ATG450" s="69"/>
      <c r="ATH450" s="69"/>
      <c r="ATI450" s="69"/>
      <c r="ATJ450" s="69"/>
      <c r="ATK450" s="69"/>
      <c r="ATL450" s="69"/>
      <c r="ATM450" s="69"/>
      <c r="ATN450" s="69"/>
      <c r="ATO450" s="69"/>
      <c r="ATP450" s="69"/>
      <c r="ATQ450" s="69"/>
      <c r="ATR450" s="69"/>
      <c r="ATS450" s="69"/>
      <c r="ATT450" s="69"/>
      <c r="ATU450" s="69"/>
      <c r="ATV450" s="69"/>
      <c r="ATW450" s="69"/>
      <c r="ATX450" s="69"/>
      <c r="ATY450" s="69"/>
      <c r="ATZ450" s="69"/>
      <c r="AUA450" s="69"/>
      <c r="AUB450" s="69"/>
      <c r="AUC450" s="69"/>
      <c r="AUD450" s="69"/>
      <c r="AUE450" s="69"/>
      <c r="AUF450" s="69"/>
      <c r="AUG450" s="69"/>
      <c r="AUH450" s="69"/>
      <c r="AUI450" s="69"/>
      <c r="AUJ450" s="69"/>
      <c r="AUK450" s="69"/>
      <c r="AUL450" s="69"/>
      <c r="AUM450" s="69"/>
      <c r="AUN450" s="69"/>
      <c r="AUO450" s="69"/>
      <c r="AUP450" s="69"/>
      <c r="AUQ450" s="69"/>
      <c r="AUR450" s="69"/>
      <c r="AUS450" s="69"/>
      <c r="AUT450" s="69"/>
      <c r="AUU450" s="69"/>
      <c r="AUV450" s="69"/>
      <c r="AUW450" s="69"/>
      <c r="AUX450" s="69"/>
      <c r="AUY450" s="69"/>
      <c r="AUZ450" s="69"/>
      <c r="AVA450" s="69"/>
      <c r="AVB450" s="69"/>
      <c r="AVC450" s="69"/>
      <c r="AVD450" s="69"/>
      <c r="AVE450" s="69"/>
      <c r="AVF450" s="69"/>
      <c r="AVG450" s="69"/>
      <c r="AVH450" s="69"/>
      <c r="AVI450" s="69"/>
      <c r="AVJ450" s="69"/>
      <c r="AVK450" s="69"/>
      <c r="AVL450" s="69"/>
      <c r="AVM450" s="69"/>
      <c r="AVN450" s="69"/>
      <c r="AVO450" s="69"/>
      <c r="AVP450" s="69"/>
      <c r="AVQ450" s="69"/>
      <c r="AVR450" s="69"/>
      <c r="AVS450" s="69"/>
      <c r="AVT450" s="69"/>
      <c r="AVU450" s="69"/>
      <c r="AVV450" s="69"/>
      <c r="AVW450" s="69"/>
      <c r="AVX450" s="69"/>
      <c r="AVY450" s="69"/>
      <c r="AVZ450" s="69"/>
      <c r="AWA450" s="69"/>
      <c r="AWB450" s="69"/>
      <c r="AWC450" s="69"/>
      <c r="AWD450" s="69"/>
      <c r="AWE450" s="69"/>
      <c r="AWF450" s="69"/>
      <c r="AWG450" s="69"/>
      <c r="AWH450" s="69"/>
      <c r="AWI450" s="69"/>
      <c r="AWJ450" s="69"/>
      <c r="AWK450" s="69"/>
      <c r="AWL450" s="69"/>
      <c r="AWM450" s="69"/>
      <c r="AWN450" s="69"/>
      <c r="AWO450" s="69"/>
      <c r="AWP450" s="69"/>
      <c r="AWQ450" s="69"/>
      <c r="AWR450" s="69"/>
      <c r="AWS450" s="69"/>
      <c r="AWT450" s="69"/>
      <c r="AWU450" s="69"/>
      <c r="AWV450" s="69"/>
      <c r="AWW450" s="69"/>
      <c r="AWX450" s="69"/>
      <c r="AWY450" s="69"/>
      <c r="AWZ450" s="69"/>
      <c r="AXA450" s="69"/>
      <c r="AXB450" s="69"/>
      <c r="AXC450" s="69"/>
      <c r="AXD450" s="69"/>
      <c r="AXE450" s="69"/>
      <c r="AXF450" s="69"/>
      <c r="AXG450" s="69"/>
      <c r="AXH450" s="69"/>
      <c r="AXI450" s="69"/>
      <c r="AXJ450" s="69"/>
      <c r="AXK450" s="69"/>
      <c r="AXL450" s="69"/>
      <c r="AXM450" s="69"/>
      <c r="AXN450" s="69"/>
      <c r="AXO450" s="69"/>
      <c r="AXP450" s="69"/>
      <c r="AXQ450" s="69"/>
      <c r="AXR450" s="69"/>
      <c r="AXS450" s="69"/>
      <c r="AXT450" s="69"/>
      <c r="AXU450" s="69"/>
      <c r="AXV450" s="69"/>
      <c r="AXW450" s="69"/>
      <c r="AXX450" s="69"/>
      <c r="AXY450" s="69"/>
      <c r="AXZ450" s="69"/>
      <c r="AYA450" s="69"/>
      <c r="AYB450" s="69"/>
      <c r="AYC450" s="69"/>
      <c r="AYD450" s="69"/>
      <c r="AYE450" s="69"/>
      <c r="AYF450" s="69"/>
      <c r="AYG450" s="69"/>
      <c r="AYH450" s="69"/>
      <c r="AYI450" s="69"/>
      <c r="AYJ450" s="69"/>
      <c r="AYK450" s="69"/>
      <c r="AYL450" s="69"/>
      <c r="AYM450" s="69"/>
      <c r="AYN450" s="69"/>
      <c r="AYO450" s="69"/>
      <c r="AYP450" s="69"/>
      <c r="AYQ450" s="69"/>
      <c r="AYR450" s="69"/>
      <c r="AYS450" s="69"/>
      <c r="AYT450" s="69"/>
      <c r="AYU450" s="69"/>
      <c r="AYV450" s="69"/>
      <c r="AYW450" s="69"/>
      <c r="AYX450" s="69"/>
      <c r="AYY450" s="69"/>
      <c r="AYZ450" s="69"/>
      <c r="AZA450" s="69"/>
      <c r="AZB450" s="69"/>
      <c r="AZC450" s="69"/>
      <c r="AZD450" s="69"/>
      <c r="AZE450" s="69"/>
      <c r="AZF450" s="69"/>
      <c r="AZG450" s="69"/>
      <c r="AZH450" s="69"/>
      <c r="AZI450" s="69"/>
      <c r="AZJ450" s="69"/>
      <c r="AZK450" s="69"/>
      <c r="AZL450" s="69"/>
      <c r="AZM450" s="69"/>
      <c r="AZN450" s="69"/>
      <c r="AZO450" s="69"/>
      <c r="AZP450" s="69"/>
      <c r="AZQ450" s="69"/>
      <c r="AZR450" s="69"/>
      <c r="AZS450" s="69"/>
      <c r="AZT450" s="69"/>
      <c r="AZU450" s="69"/>
      <c r="AZV450" s="69"/>
      <c r="AZW450" s="69"/>
      <c r="AZX450" s="69"/>
      <c r="AZY450" s="69"/>
      <c r="AZZ450" s="69"/>
      <c r="BAA450" s="69"/>
      <c r="BAB450" s="69"/>
      <c r="BAC450" s="69"/>
      <c r="BAD450" s="69"/>
      <c r="BAE450" s="69"/>
      <c r="BAF450" s="69"/>
      <c r="BAG450" s="69"/>
      <c r="BAH450" s="69"/>
      <c r="BAI450" s="69"/>
      <c r="BAJ450" s="69"/>
      <c r="BAK450" s="69"/>
      <c r="BAL450" s="69"/>
      <c r="BAM450" s="69"/>
      <c r="BAN450" s="69"/>
      <c r="BAO450" s="69"/>
      <c r="BAP450" s="69"/>
      <c r="BAQ450" s="69"/>
      <c r="BAR450" s="69"/>
      <c r="BAS450" s="69"/>
      <c r="BAT450" s="69"/>
      <c r="BAU450" s="69"/>
      <c r="BAV450" s="69"/>
      <c r="BAW450" s="69"/>
      <c r="BAX450" s="69"/>
      <c r="BAY450" s="69"/>
      <c r="BAZ450" s="69"/>
      <c r="BBA450" s="69"/>
      <c r="BBB450" s="69"/>
      <c r="BBC450" s="69"/>
      <c r="BBD450" s="69"/>
      <c r="BBE450" s="69"/>
      <c r="BBF450" s="69"/>
      <c r="BBG450" s="69"/>
      <c r="BBH450" s="69"/>
      <c r="BBI450" s="69"/>
      <c r="BBJ450" s="69"/>
      <c r="BBK450" s="69"/>
      <c r="BBL450" s="69"/>
      <c r="BBM450" s="69"/>
      <c r="BBN450" s="69"/>
      <c r="BBO450" s="69"/>
      <c r="BBP450" s="69"/>
      <c r="BBQ450" s="69"/>
      <c r="BBR450" s="69"/>
      <c r="BBS450" s="69"/>
      <c r="BBT450" s="69"/>
      <c r="BBU450" s="69"/>
      <c r="BBV450" s="69"/>
      <c r="BBW450" s="69"/>
      <c r="BBX450" s="69"/>
      <c r="BBY450" s="69"/>
      <c r="BBZ450" s="69"/>
      <c r="BCA450" s="69"/>
      <c r="BCB450" s="69"/>
      <c r="BCC450" s="69"/>
      <c r="BCD450" s="69"/>
      <c r="BCE450" s="69"/>
      <c r="BCF450" s="69"/>
      <c r="BCG450" s="69"/>
      <c r="BCH450" s="69"/>
      <c r="BCI450" s="69"/>
      <c r="BCJ450" s="69"/>
      <c r="BCK450" s="69"/>
      <c r="BCL450" s="69"/>
      <c r="BCM450" s="69"/>
      <c r="BCN450" s="69"/>
      <c r="BCO450" s="69"/>
      <c r="BCP450" s="69"/>
      <c r="BCQ450" s="69"/>
      <c r="BCR450" s="69"/>
      <c r="BCS450" s="69"/>
      <c r="BCT450" s="69"/>
      <c r="BCU450" s="69"/>
      <c r="BCV450" s="69"/>
      <c r="BCW450" s="69"/>
      <c r="BCX450" s="69"/>
      <c r="BCY450" s="69"/>
      <c r="BCZ450" s="69"/>
      <c r="BDA450" s="69"/>
      <c r="BDB450" s="69"/>
      <c r="BDC450" s="69"/>
      <c r="BDD450" s="69"/>
      <c r="BDE450" s="69"/>
      <c r="BDF450" s="69"/>
      <c r="BDG450" s="69"/>
      <c r="BDH450" s="69"/>
      <c r="BDI450" s="69"/>
      <c r="BDJ450" s="69"/>
      <c r="BDK450" s="69"/>
      <c r="BDL450" s="69"/>
      <c r="BDM450" s="69"/>
      <c r="BDN450" s="69"/>
      <c r="BDO450" s="69"/>
      <c r="BDP450" s="69"/>
      <c r="BDQ450" s="69"/>
      <c r="BDR450" s="69"/>
      <c r="BDS450" s="69"/>
      <c r="BDT450" s="69"/>
      <c r="BDU450" s="69"/>
      <c r="BDV450" s="69"/>
      <c r="BDW450" s="69"/>
      <c r="BDX450" s="69"/>
      <c r="BDY450" s="69"/>
      <c r="BDZ450" s="69"/>
      <c r="BEA450" s="69"/>
      <c r="BEB450" s="69"/>
      <c r="BEC450" s="69"/>
      <c r="BED450" s="69"/>
      <c r="BEE450" s="69"/>
      <c r="BEF450" s="69"/>
      <c r="BEG450" s="69"/>
      <c r="BEH450" s="69"/>
      <c r="BEI450" s="69"/>
      <c r="BEJ450" s="69"/>
      <c r="BEK450" s="69"/>
      <c r="BEL450" s="69"/>
      <c r="BEM450" s="69"/>
      <c r="BEN450" s="69"/>
      <c r="BEO450" s="69"/>
      <c r="BEP450" s="69"/>
      <c r="BEQ450" s="69"/>
      <c r="BER450" s="69"/>
      <c r="BES450" s="69"/>
      <c r="BET450" s="69"/>
      <c r="BEU450" s="69"/>
      <c r="BEV450" s="69"/>
      <c r="BEW450" s="69"/>
      <c r="BEX450" s="69"/>
      <c r="BEY450" s="69"/>
      <c r="BEZ450" s="69"/>
      <c r="BFA450" s="69"/>
      <c r="BFB450" s="69"/>
      <c r="BFC450" s="69"/>
      <c r="BFD450" s="69"/>
      <c r="BFE450" s="69"/>
      <c r="BFF450" s="69"/>
      <c r="BFG450" s="69"/>
      <c r="BFH450" s="69"/>
      <c r="BFI450" s="69"/>
      <c r="BFJ450" s="69"/>
      <c r="BFK450" s="69"/>
      <c r="BFL450" s="69"/>
      <c r="BFM450" s="69"/>
      <c r="BFN450" s="69"/>
      <c r="BFO450" s="69"/>
      <c r="BFP450" s="69"/>
      <c r="BFQ450" s="69"/>
      <c r="BFR450" s="69"/>
      <c r="BFS450" s="69"/>
      <c r="BFT450" s="69"/>
      <c r="BFU450" s="69"/>
      <c r="BFV450" s="69"/>
      <c r="BFW450" s="69"/>
      <c r="BFX450" s="69"/>
      <c r="BFY450" s="69"/>
      <c r="BFZ450" s="69"/>
      <c r="BGA450" s="69"/>
      <c r="BGB450" s="69"/>
      <c r="BGC450" s="69"/>
      <c r="BGD450" s="69"/>
      <c r="BGE450" s="69"/>
      <c r="BGF450" s="69"/>
      <c r="BGG450" s="69"/>
      <c r="BGH450" s="69"/>
      <c r="BGI450" s="69"/>
      <c r="BGJ450" s="69"/>
      <c r="BGK450" s="69"/>
      <c r="BGL450" s="69"/>
      <c r="BGM450" s="69"/>
      <c r="BGN450" s="69"/>
      <c r="BGO450" s="69"/>
      <c r="BGP450" s="69"/>
      <c r="BGQ450" s="69"/>
      <c r="BGR450" s="69"/>
      <c r="BGS450" s="69"/>
      <c r="BGT450" s="69"/>
      <c r="BGU450" s="69"/>
      <c r="BGV450" s="69"/>
      <c r="BGW450" s="69"/>
      <c r="BGX450" s="69"/>
      <c r="BGY450" s="69"/>
      <c r="BGZ450" s="69"/>
      <c r="BHA450" s="69"/>
      <c r="BHB450" s="69"/>
      <c r="BHC450" s="69"/>
      <c r="BHD450" s="69"/>
      <c r="BHE450" s="69"/>
      <c r="BHF450" s="69"/>
      <c r="BHG450" s="69"/>
      <c r="BHH450" s="69"/>
      <c r="BHI450" s="69"/>
      <c r="BHJ450" s="69"/>
      <c r="BHK450" s="69"/>
      <c r="BHL450" s="69"/>
      <c r="BHM450" s="69"/>
      <c r="BHN450" s="69"/>
      <c r="BHO450" s="69"/>
      <c r="BHP450" s="69"/>
      <c r="BHQ450" s="69"/>
      <c r="BHR450" s="69"/>
      <c r="BHS450" s="69"/>
      <c r="BHT450" s="69"/>
      <c r="BHU450" s="69"/>
      <c r="BHV450" s="69"/>
      <c r="BHW450" s="69"/>
      <c r="BHX450" s="69"/>
      <c r="BHY450" s="69"/>
      <c r="BHZ450" s="69"/>
      <c r="BIA450" s="69"/>
      <c r="BIB450" s="69"/>
      <c r="BIC450" s="69"/>
      <c r="BID450" s="69"/>
      <c r="BIE450" s="69"/>
      <c r="BIF450" s="69"/>
      <c r="BIG450" s="69"/>
      <c r="BIH450" s="69"/>
      <c r="BII450" s="69"/>
      <c r="BIJ450" s="69"/>
      <c r="BIK450" s="69"/>
      <c r="BIL450" s="69"/>
      <c r="BIM450" s="69"/>
      <c r="BIN450" s="69"/>
      <c r="BIO450" s="69"/>
      <c r="BIP450" s="69"/>
      <c r="BIQ450" s="69"/>
      <c r="BIR450" s="69"/>
      <c r="BIS450" s="69"/>
      <c r="BIT450" s="69"/>
      <c r="BIU450" s="69"/>
      <c r="BIV450" s="69"/>
      <c r="BIW450" s="69"/>
      <c r="BIX450" s="69"/>
      <c r="BIY450" s="69"/>
      <c r="BIZ450" s="69"/>
      <c r="BJA450" s="69"/>
      <c r="BJB450" s="69"/>
      <c r="BJC450" s="69"/>
      <c r="BJD450" s="69"/>
      <c r="BJE450" s="69"/>
      <c r="BJF450" s="69"/>
      <c r="BJG450" s="69"/>
      <c r="BJH450" s="69"/>
      <c r="BJI450" s="69"/>
      <c r="BJJ450" s="69"/>
      <c r="BJK450" s="69"/>
      <c r="BJL450" s="69"/>
      <c r="BJM450" s="69"/>
      <c r="BJN450" s="69"/>
      <c r="BJO450" s="69"/>
      <c r="BJP450" s="69"/>
      <c r="BJQ450" s="69"/>
      <c r="BJR450" s="69"/>
      <c r="BJS450" s="69"/>
      <c r="BJT450" s="69"/>
      <c r="BJU450" s="69"/>
      <c r="BJV450" s="69"/>
      <c r="BJW450" s="69"/>
      <c r="BJX450" s="69"/>
      <c r="BJY450" s="69"/>
      <c r="BJZ450" s="69"/>
      <c r="BKA450" s="69"/>
      <c r="BKB450" s="69"/>
      <c r="BKC450" s="69"/>
      <c r="BKD450" s="69"/>
      <c r="BKE450" s="69"/>
      <c r="BKF450" s="69"/>
      <c r="BKG450" s="69"/>
      <c r="BKH450" s="69"/>
      <c r="BKI450" s="69"/>
      <c r="BKJ450" s="69"/>
      <c r="BKK450" s="69"/>
      <c r="BKL450" s="69"/>
      <c r="BKM450" s="69"/>
      <c r="BKN450" s="69"/>
      <c r="BKO450" s="69"/>
      <c r="BKP450" s="69"/>
      <c r="BKQ450" s="69"/>
      <c r="BKR450" s="69"/>
      <c r="BKS450" s="69"/>
      <c r="BKT450" s="69"/>
      <c r="BKU450" s="69"/>
      <c r="BKV450" s="69"/>
      <c r="BKW450" s="69"/>
      <c r="BKX450" s="69"/>
      <c r="BKY450" s="69"/>
      <c r="BKZ450" s="69"/>
      <c r="BLA450" s="69"/>
      <c r="BLB450" s="69"/>
      <c r="BLC450" s="69"/>
      <c r="BLD450" s="69"/>
      <c r="BLE450" s="69"/>
      <c r="BLF450" s="69"/>
      <c r="BLG450" s="69"/>
      <c r="BLH450" s="69"/>
      <c r="BLI450" s="69"/>
      <c r="BLJ450" s="69"/>
      <c r="BLK450" s="69"/>
      <c r="BLL450" s="69"/>
      <c r="BLM450" s="69"/>
      <c r="BLN450" s="69"/>
      <c r="BLO450" s="69"/>
      <c r="BLP450" s="69"/>
      <c r="BLQ450" s="69"/>
      <c r="BLR450" s="69"/>
      <c r="BLS450" s="69"/>
      <c r="BLT450" s="69"/>
      <c r="BLU450" s="69"/>
      <c r="BLV450" s="69"/>
      <c r="BLW450" s="69"/>
      <c r="BLX450" s="69"/>
      <c r="BLY450" s="69"/>
      <c r="BLZ450" s="69"/>
      <c r="BMA450" s="69"/>
      <c r="BMB450" s="69"/>
      <c r="BMC450" s="69"/>
      <c r="BMD450" s="69"/>
      <c r="BME450" s="69"/>
      <c r="BMF450" s="69"/>
      <c r="BMG450" s="69"/>
      <c r="BMH450" s="69"/>
      <c r="BMI450" s="69"/>
      <c r="BMJ450" s="69"/>
      <c r="BMK450" s="69"/>
      <c r="BML450" s="69"/>
      <c r="BMM450" s="69"/>
      <c r="BMN450" s="69"/>
      <c r="BMO450" s="69"/>
      <c r="BMP450" s="69"/>
      <c r="BMQ450" s="69"/>
      <c r="BMR450" s="69"/>
      <c r="BMS450" s="69"/>
      <c r="BMT450" s="69"/>
      <c r="BMU450" s="69"/>
      <c r="BMV450" s="69"/>
      <c r="BMW450" s="69"/>
      <c r="BMX450" s="69"/>
      <c r="BMY450" s="69"/>
      <c r="BMZ450" s="69"/>
      <c r="BNA450" s="69"/>
      <c r="BNB450" s="69"/>
      <c r="BNC450" s="69"/>
      <c r="BND450" s="69"/>
      <c r="BNE450" s="69"/>
      <c r="BNF450" s="69"/>
      <c r="BNG450" s="69"/>
      <c r="BNH450" s="69"/>
      <c r="BNI450" s="69"/>
      <c r="BNJ450" s="69"/>
      <c r="BNK450" s="69"/>
      <c r="BNL450" s="69"/>
      <c r="BNM450" s="69"/>
      <c r="BNN450" s="69"/>
      <c r="BNO450" s="69"/>
      <c r="BNP450" s="69"/>
      <c r="BNQ450" s="69"/>
      <c r="BNR450" s="69"/>
      <c r="BNS450" s="69"/>
      <c r="BNT450" s="69"/>
      <c r="BNU450" s="69"/>
      <c r="BNV450" s="69"/>
      <c r="BNW450" s="69"/>
      <c r="BNX450" s="69"/>
      <c r="BNY450" s="69"/>
      <c r="BNZ450" s="69"/>
      <c r="BOA450" s="69"/>
      <c r="BOB450" s="69"/>
      <c r="BOC450" s="69"/>
      <c r="BOD450" s="69"/>
      <c r="BOE450" s="69"/>
      <c r="BOF450" s="69"/>
      <c r="BOG450" s="69"/>
      <c r="BOH450" s="69"/>
      <c r="BOI450" s="69"/>
      <c r="BOJ450" s="69"/>
      <c r="BOK450" s="69"/>
      <c r="BOL450" s="69"/>
      <c r="BOM450" s="69"/>
      <c r="BON450" s="69"/>
      <c r="BOO450" s="69"/>
      <c r="BOP450" s="69"/>
      <c r="BOQ450" s="69"/>
      <c r="BOR450" s="69"/>
      <c r="BOS450" s="69"/>
      <c r="BOT450" s="69"/>
      <c r="BOU450" s="69"/>
      <c r="BOV450" s="69"/>
      <c r="BOW450" s="69"/>
      <c r="BOX450" s="69"/>
      <c r="BOY450" s="69"/>
      <c r="BOZ450" s="69"/>
      <c r="BPA450" s="69"/>
      <c r="BPB450" s="69"/>
      <c r="BPC450" s="69"/>
      <c r="BPD450" s="69"/>
      <c r="BPE450" s="69"/>
      <c r="BPF450" s="69"/>
      <c r="BPG450" s="69"/>
      <c r="BPH450" s="69"/>
      <c r="BPI450" s="69"/>
      <c r="BPJ450" s="69"/>
      <c r="BPK450" s="69"/>
      <c r="BPL450" s="69"/>
      <c r="BPM450" s="69"/>
      <c r="BPN450" s="69"/>
      <c r="BPO450" s="69"/>
      <c r="BPP450" s="69"/>
      <c r="BPQ450" s="69"/>
      <c r="BPR450" s="69"/>
      <c r="BPS450" s="69"/>
      <c r="BPT450" s="69"/>
      <c r="BPU450" s="69"/>
      <c r="BPV450" s="69"/>
      <c r="BPW450" s="69"/>
      <c r="BPX450" s="69"/>
      <c r="BPY450" s="69"/>
      <c r="BPZ450" s="69"/>
      <c r="BQA450" s="69"/>
      <c r="BQB450" s="69"/>
      <c r="BQC450" s="69"/>
      <c r="BQD450" s="69"/>
      <c r="BQE450" s="69"/>
      <c r="BQF450" s="69"/>
      <c r="BQG450" s="69"/>
      <c r="BQH450" s="69"/>
      <c r="BQI450" s="69"/>
      <c r="BQJ450" s="69"/>
      <c r="BQK450" s="69"/>
      <c r="BQL450" s="69"/>
      <c r="BQM450" s="69"/>
      <c r="BQN450" s="69"/>
      <c r="BQO450" s="69"/>
      <c r="BQP450" s="69"/>
      <c r="BQQ450" s="69"/>
      <c r="BQR450" s="69"/>
      <c r="BQS450" s="69"/>
      <c r="BQT450" s="69"/>
      <c r="BQU450" s="69"/>
      <c r="BQV450" s="69"/>
      <c r="BQW450" s="69"/>
      <c r="BQX450" s="69"/>
      <c r="BQY450" s="69"/>
      <c r="BQZ450" s="69"/>
      <c r="BRA450" s="69"/>
      <c r="BRB450" s="69"/>
      <c r="BRC450" s="69"/>
      <c r="BRD450" s="69"/>
      <c r="BRE450" s="69"/>
      <c r="BRF450" s="69"/>
      <c r="BRG450" s="69"/>
      <c r="BRH450" s="69"/>
      <c r="BRI450" s="69"/>
      <c r="BRJ450" s="69"/>
      <c r="BRK450" s="69"/>
      <c r="BRL450" s="69"/>
      <c r="BRM450" s="69"/>
      <c r="BRN450" s="69"/>
      <c r="BRO450" s="69"/>
      <c r="BRP450" s="69"/>
      <c r="BRQ450" s="69"/>
      <c r="BRR450" s="69"/>
      <c r="BRS450" s="69"/>
      <c r="BRT450" s="69"/>
      <c r="BRU450" s="69"/>
      <c r="BRV450" s="69"/>
      <c r="BRW450" s="69"/>
      <c r="BRX450" s="69"/>
      <c r="BRY450" s="69"/>
      <c r="BRZ450" s="69"/>
      <c r="BSA450" s="69"/>
      <c r="BSB450" s="69"/>
      <c r="BSC450" s="69"/>
      <c r="BSD450" s="69"/>
      <c r="BSE450" s="69"/>
      <c r="BSF450" s="69"/>
      <c r="BSG450" s="69"/>
      <c r="BSH450" s="69"/>
      <c r="BSI450" s="69"/>
      <c r="BSJ450" s="69"/>
      <c r="BSK450" s="69"/>
      <c r="BSL450" s="69"/>
      <c r="BSM450" s="69"/>
      <c r="BSN450" s="69"/>
      <c r="BSO450" s="69"/>
      <c r="BSP450" s="69"/>
      <c r="BSQ450" s="69"/>
      <c r="BSR450" s="69"/>
      <c r="BSS450" s="69"/>
      <c r="BST450" s="69"/>
      <c r="BSU450" s="69"/>
      <c r="BSV450" s="69"/>
      <c r="BSW450" s="69"/>
      <c r="BSX450" s="69"/>
      <c r="BSY450" s="69"/>
      <c r="BSZ450" s="69"/>
      <c r="BTA450" s="69"/>
      <c r="BTB450" s="69"/>
      <c r="BTC450" s="69"/>
      <c r="BTD450" s="69"/>
      <c r="BTE450" s="69"/>
      <c r="BTF450" s="69"/>
      <c r="BTG450" s="69"/>
      <c r="BTH450" s="69"/>
      <c r="BTI450" s="69"/>
      <c r="BTJ450" s="69"/>
      <c r="BTK450" s="69"/>
      <c r="BTL450" s="69"/>
      <c r="BTM450" s="69"/>
      <c r="BTN450" s="69"/>
      <c r="BTO450" s="69"/>
      <c r="BTP450" s="69"/>
      <c r="BTQ450" s="69"/>
      <c r="BTR450" s="69"/>
      <c r="BTS450" s="69"/>
      <c r="BTT450" s="69"/>
      <c r="BTU450" s="69"/>
      <c r="BTV450" s="69"/>
      <c r="BTW450" s="69"/>
      <c r="BTX450" s="69"/>
      <c r="BTY450" s="69"/>
      <c r="BTZ450" s="69"/>
      <c r="BUA450" s="69"/>
      <c r="BUB450" s="69"/>
      <c r="BUC450" s="69"/>
      <c r="BUD450" s="69"/>
      <c r="BUE450" s="69"/>
      <c r="BUF450" s="69"/>
      <c r="BUG450" s="69"/>
      <c r="BUH450" s="69"/>
      <c r="BUI450" s="69"/>
      <c r="BUJ450" s="69"/>
      <c r="BUK450" s="69"/>
      <c r="BUL450" s="69"/>
      <c r="BUM450" s="69"/>
      <c r="BUN450" s="69"/>
      <c r="BUO450" s="69"/>
      <c r="BUP450" s="69"/>
      <c r="BUQ450" s="69"/>
      <c r="BUR450" s="69"/>
      <c r="BUS450" s="69"/>
      <c r="BUT450" s="69"/>
      <c r="BUU450" s="69"/>
      <c r="BUV450" s="69"/>
      <c r="BUW450" s="69"/>
      <c r="BUX450" s="69"/>
      <c r="BUY450" s="69"/>
      <c r="BUZ450" s="69"/>
      <c r="BVA450" s="69"/>
      <c r="BVB450" s="69"/>
      <c r="BVC450" s="69"/>
      <c r="BVD450" s="69"/>
      <c r="BVE450" s="69"/>
      <c r="BVF450" s="69"/>
      <c r="BVG450" s="69"/>
      <c r="BVH450" s="69"/>
      <c r="BVI450" s="69"/>
      <c r="BVJ450" s="69"/>
      <c r="BVK450" s="69"/>
      <c r="BVL450" s="69"/>
      <c r="BVM450" s="69"/>
      <c r="BVN450" s="69"/>
      <c r="BVO450" s="69"/>
      <c r="BVP450" s="69"/>
      <c r="BVQ450" s="69"/>
      <c r="BVR450" s="69"/>
      <c r="BVS450" s="69"/>
      <c r="BVT450" s="69"/>
      <c r="BVU450" s="69"/>
      <c r="BVV450" s="69"/>
      <c r="BVW450" s="69"/>
      <c r="BVX450" s="69"/>
      <c r="BVY450" s="69"/>
      <c r="BVZ450" s="69"/>
      <c r="BWA450" s="69"/>
      <c r="BWB450" s="69"/>
      <c r="BWC450" s="69"/>
      <c r="BWD450" s="69"/>
      <c r="BWE450" s="69"/>
      <c r="BWF450" s="69"/>
      <c r="BWG450" s="69"/>
      <c r="BWH450" s="69"/>
      <c r="BWI450" s="69"/>
      <c r="BWJ450" s="69"/>
      <c r="BWK450" s="69"/>
      <c r="BWL450" s="69"/>
      <c r="BWM450" s="69"/>
      <c r="BWN450" s="69"/>
      <c r="BWO450" s="69"/>
      <c r="BWP450" s="69"/>
      <c r="BWQ450" s="69"/>
      <c r="BWR450" s="69"/>
      <c r="BWS450" s="69"/>
      <c r="BWT450" s="69"/>
      <c r="BWU450" s="69"/>
    </row>
    <row r="451" spans="1:1971" s="34" customFormat="1" x14ac:dyDescent="0.25">
      <c r="A451" s="212" t="s">
        <v>412</v>
      </c>
      <c r="B451" s="182" t="s">
        <v>17</v>
      </c>
      <c r="C451" s="182" t="s">
        <v>18</v>
      </c>
      <c r="D451" s="213" t="s">
        <v>500</v>
      </c>
      <c r="E451" s="199" t="s">
        <v>477</v>
      </c>
      <c r="F451" s="43" t="s">
        <v>491</v>
      </c>
      <c r="G451" s="262" t="s">
        <v>945</v>
      </c>
      <c r="H451" s="51"/>
      <c r="I451" s="51"/>
      <c r="J451" s="52"/>
      <c r="K451" s="51"/>
      <c r="L451" s="56"/>
      <c r="M451" s="56"/>
      <c r="N451" s="56"/>
      <c r="O451" s="33" t="s">
        <v>768</v>
      </c>
      <c r="P451" s="127">
        <v>5</v>
      </c>
      <c r="Q451" s="128">
        <v>0</v>
      </c>
      <c r="R451" s="128">
        <v>9</v>
      </c>
      <c r="S451" s="129">
        <v>1.8</v>
      </c>
      <c r="T451" s="120">
        <v>7810.6</v>
      </c>
      <c r="U451" s="120">
        <v>3764.8</v>
      </c>
      <c r="V451" s="128">
        <v>4</v>
      </c>
      <c r="W451" s="130">
        <v>0.44444444444444442</v>
      </c>
      <c r="X451" s="854"/>
      <c r="Y451" s="853"/>
      <c r="Z451" s="128">
        <v>4</v>
      </c>
      <c r="AA451" s="130">
        <v>0.8</v>
      </c>
      <c r="AB451" s="854"/>
      <c r="AC451" s="853"/>
      <c r="AD451" s="854"/>
      <c r="AE451" s="853"/>
      <c r="AF451" s="131">
        <v>39043</v>
      </c>
      <c r="AG451" s="120">
        <v>10</v>
      </c>
      <c r="AH451" s="132">
        <v>2.5606227434512072E-4</v>
      </c>
      <c r="AI451" s="120">
        <v>39053</v>
      </c>
      <c r="AJ451" s="120">
        <v>54800</v>
      </c>
      <c r="AK451" s="130">
        <v>0.71264598540145985</v>
      </c>
      <c r="AL451" s="131">
        <v>39043</v>
      </c>
      <c r="AM451" s="131">
        <v>10</v>
      </c>
      <c r="AN451" s="120">
        <v>39053</v>
      </c>
      <c r="AO451" s="120">
        <v>18810</v>
      </c>
      <c r="AP451" s="130">
        <v>0.48177650283021284</v>
      </c>
      <c r="AQ451" s="120">
        <v>14</v>
      </c>
      <c r="AR451" s="130">
        <v>1.4</v>
      </c>
      <c r="AS451" s="120">
        <v>18824</v>
      </c>
      <c r="AT451" s="130">
        <v>0.48201162522725527</v>
      </c>
      <c r="AU451" s="120">
        <v>208</v>
      </c>
      <c r="AV451" s="130">
        <v>1.1057947900053162E-2</v>
      </c>
      <c r="AW451" s="120">
        <v>5</v>
      </c>
      <c r="AX451" s="130">
        <v>0.35714285714285715</v>
      </c>
      <c r="AY451" s="128">
        <v>213</v>
      </c>
      <c r="AZ451" s="130">
        <v>1.1315342116447089E-2</v>
      </c>
      <c r="BA451" s="120">
        <v>142</v>
      </c>
      <c r="BB451" s="130">
        <v>0.68269230769230771</v>
      </c>
      <c r="BC451" s="120">
        <v>5</v>
      </c>
      <c r="BD451" s="130">
        <v>1</v>
      </c>
      <c r="BE451" s="128">
        <v>147</v>
      </c>
      <c r="BF451" s="130">
        <v>0.6901408450704225</v>
      </c>
      <c r="BG451" s="120">
        <v>23</v>
      </c>
      <c r="BH451" s="130">
        <v>1.2218444538886527E-3</v>
      </c>
      <c r="BI451" s="120">
        <v>1321</v>
      </c>
      <c r="BJ451" s="130">
        <v>7.0176370590735226E-2</v>
      </c>
      <c r="BK451" s="120">
        <v>1344</v>
      </c>
      <c r="BL451" s="130">
        <v>7.1398215044623889E-2</v>
      </c>
      <c r="BM451" s="128">
        <v>2</v>
      </c>
      <c r="BN451" s="130">
        <v>0.22222222222222221</v>
      </c>
      <c r="BO451" s="128">
        <v>2</v>
      </c>
      <c r="BP451" s="130">
        <v>0.4</v>
      </c>
      <c r="BQ451" s="173" t="s">
        <v>937</v>
      </c>
      <c r="BR451" s="229">
        <v>5</v>
      </c>
    </row>
    <row r="452" spans="1:1971" s="34" customFormat="1" x14ac:dyDescent="0.25">
      <c r="A452" s="208" t="s">
        <v>412</v>
      </c>
      <c r="B452" s="180" t="s">
        <v>17</v>
      </c>
      <c r="C452" s="180" t="s">
        <v>19</v>
      </c>
      <c r="D452" s="209" t="s">
        <v>500</v>
      </c>
      <c r="E452" s="197" t="s">
        <v>477</v>
      </c>
      <c r="F452" s="31" t="s">
        <v>491</v>
      </c>
      <c r="G452" s="263" t="s">
        <v>945</v>
      </c>
      <c r="H452" s="35"/>
      <c r="I452" s="35"/>
      <c r="J452" s="36"/>
      <c r="K452" s="35"/>
      <c r="L452" s="42"/>
      <c r="M452" s="42"/>
      <c r="N452" s="42"/>
      <c r="O452" s="33" t="s">
        <v>768</v>
      </c>
      <c r="P452" s="113">
        <v>2</v>
      </c>
      <c r="Q452" s="102">
        <v>0</v>
      </c>
      <c r="R452" s="102">
        <v>8</v>
      </c>
      <c r="S452" s="114">
        <v>4</v>
      </c>
      <c r="T452" s="115">
        <v>8481.5</v>
      </c>
      <c r="U452" s="115">
        <v>3959.5</v>
      </c>
      <c r="V452" s="102">
        <v>1</v>
      </c>
      <c r="W452" s="116">
        <v>0.125</v>
      </c>
      <c r="X452" s="849"/>
      <c r="Y452" s="848"/>
      <c r="Z452" s="102">
        <v>1</v>
      </c>
      <c r="AA452" s="116">
        <v>0.5</v>
      </c>
      <c r="AB452" s="849"/>
      <c r="AC452" s="848"/>
      <c r="AD452" s="849"/>
      <c r="AE452" s="848"/>
      <c r="AF452" s="117">
        <v>16960</v>
      </c>
      <c r="AG452" s="115">
        <v>3</v>
      </c>
      <c r="AH452" s="118">
        <v>1.7685550904910689E-4</v>
      </c>
      <c r="AI452" s="115">
        <v>16963</v>
      </c>
      <c r="AJ452" s="115">
        <v>25000</v>
      </c>
      <c r="AK452" s="116">
        <v>0.67852000000000001</v>
      </c>
      <c r="AL452" s="117">
        <v>16960</v>
      </c>
      <c r="AM452" s="117">
        <v>3</v>
      </c>
      <c r="AN452" s="115">
        <v>16963</v>
      </c>
      <c r="AO452" s="115">
        <v>7916</v>
      </c>
      <c r="AP452" s="116">
        <v>0.46674528301886792</v>
      </c>
      <c r="AQ452" s="115">
        <v>3</v>
      </c>
      <c r="AR452" s="116">
        <v>1</v>
      </c>
      <c r="AS452" s="115">
        <v>7919</v>
      </c>
      <c r="AT452" s="116">
        <v>0.46683959205329245</v>
      </c>
      <c r="AU452" s="115">
        <v>58</v>
      </c>
      <c r="AV452" s="116">
        <v>7.3269327943405764E-3</v>
      </c>
      <c r="AW452" s="115">
        <v>1</v>
      </c>
      <c r="AX452" s="116">
        <v>0.33333333333333331</v>
      </c>
      <c r="AY452" s="102">
        <v>59</v>
      </c>
      <c r="AZ452" s="116">
        <v>7.4504356610683165E-3</v>
      </c>
      <c r="BA452" s="115">
        <v>50</v>
      </c>
      <c r="BB452" s="116">
        <v>0.86206896551724133</v>
      </c>
      <c r="BC452" s="115">
        <v>1</v>
      </c>
      <c r="BD452" s="116">
        <v>1</v>
      </c>
      <c r="BE452" s="102">
        <v>51</v>
      </c>
      <c r="BF452" s="116">
        <v>0.86440677966101698</v>
      </c>
      <c r="BG452" s="115">
        <v>26</v>
      </c>
      <c r="BH452" s="116">
        <v>3.2832428336911227E-3</v>
      </c>
      <c r="BI452" s="115">
        <v>511</v>
      </c>
      <c r="BJ452" s="116">
        <v>6.4528349539083221E-2</v>
      </c>
      <c r="BK452" s="115">
        <v>537</v>
      </c>
      <c r="BL452" s="116">
        <v>6.7811592372774343E-2</v>
      </c>
      <c r="BM452" s="102">
        <v>3</v>
      </c>
      <c r="BN452" s="116">
        <v>0.375</v>
      </c>
      <c r="BO452" s="102">
        <v>0</v>
      </c>
      <c r="BP452" s="116">
        <v>0</v>
      </c>
      <c r="BQ452" s="119" t="s">
        <v>937</v>
      </c>
      <c r="BR452" s="228">
        <v>2</v>
      </c>
    </row>
    <row r="453" spans="1:1971" s="34" customFormat="1" ht="13.8" thickBot="1" x14ac:dyDescent="0.3">
      <c r="A453" s="208" t="s">
        <v>412</v>
      </c>
      <c r="B453" s="180" t="s">
        <v>17</v>
      </c>
      <c r="C453" s="180" t="s">
        <v>20</v>
      </c>
      <c r="D453" s="209" t="s">
        <v>500</v>
      </c>
      <c r="E453" s="197" t="s">
        <v>477</v>
      </c>
      <c r="F453" s="31" t="s">
        <v>491</v>
      </c>
      <c r="G453" s="263" t="s">
        <v>945</v>
      </c>
      <c r="H453" s="35"/>
      <c r="I453" s="35"/>
      <c r="J453" s="36"/>
      <c r="K453" s="35"/>
      <c r="L453" s="42"/>
      <c r="M453" s="42"/>
      <c r="N453" s="42"/>
      <c r="O453" s="32" t="s">
        <v>768</v>
      </c>
      <c r="P453" s="113">
        <v>3</v>
      </c>
      <c r="Q453" s="102">
        <v>0</v>
      </c>
      <c r="R453" s="102">
        <v>5</v>
      </c>
      <c r="S453" s="114">
        <v>1.6666666666666667</v>
      </c>
      <c r="T453" s="115">
        <v>5798</v>
      </c>
      <c r="U453" s="115">
        <v>2224</v>
      </c>
      <c r="V453" s="102">
        <v>3</v>
      </c>
      <c r="W453" s="116">
        <v>0.6</v>
      </c>
      <c r="X453" s="849"/>
      <c r="Y453" s="848"/>
      <c r="Z453" s="102">
        <v>3</v>
      </c>
      <c r="AA453" s="116">
        <v>1</v>
      </c>
      <c r="AB453" s="849"/>
      <c r="AC453" s="848"/>
      <c r="AD453" s="849"/>
      <c r="AE453" s="848"/>
      <c r="AF453" s="117">
        <v>17375</v>
      </c>
      <c r="AG453" s="115">
        <v>19</v>
      </c>
      <c r="AH453" s="118">
        <v>1.0923306887432448E-3</v>
      </c>
      <c r="AI453" s="115">
        <v>17394</v>
      </c>
      <c r="AJ453" s="115">
        <v>27700</v>
      </c>
      <c r="AK453" s="116">
        <v>0.62794223826714801</v>
      </c>
      <c r="AL453" s="117">
        <v>17375</v>
      </c>
      <c r="AM453" s="117">
        <v>19</v>
      </c>
      <c r="AN453" s="115">
        <v>17394</v>
      </c>
      <c r="AO453" s="115">
        <v>6664</v>
      </c>
      <c r="AP453" s="116">
        <v>0.38353956834532377</v>
      </c>
      <c r="AQ453" s="115">
        <v>8</v>
      </c>
      <c r="AR453" s="116">
        <v>0.42105263157894735</v>
      </c>
      <c r="AS453" s="115">
        <v>6672</v>
      </c>
      <c r="AT453" s="116">
        <v>0.38358054501552258</v>
      </c>
      <c r="AU453" s="115">
        <v>25</v>
      </c>
      <c r="AV453" s="116">
        <v>3.751500600240096E-3</v>
      </c>
      <c r="AW453" s="115">
        <v>1</v>
      </c>
      <c r="AX453" s="116">
        <v>0.125</v>
      </c>
      <c r="AY453" s="102">
        <v>26</v>
      </c>
      <c r="AZ453" s="116">
        <v>3.8968824940047962E-3</v>
      </c>
      <c r="BA453" s="115">
        <v>19</v>
      </c>
      <c r="BB453" s="116">
        <v>0.76</v>
      </c>
      <c r="BC453" s="115">
        <v>1</v>
      </c>
      <c r="BD453" s="116">
        <v>1</v>
      </c>
      <c r="BE453" s="102">
        <v>20</v>
      </c>
      <c r="BF453" s="116">
        <v>0.76923076923076927</v>
      </c>
      <c r="BG453" s="115">
        <v>20</v>
      </c>
      <c r="BH453" s="116">
        <v>2.9976019184652278E-3</v>
      </c>
      <c r="BI453" s="115">
        <v>370</v>
      </c>
      <c r="BJ453" s="116">
        <v>5.5455635491606717E-2</v>
      </c>
      <c r="BK453" s="115">
        <v>390</v>
      </c>
      <c r="BL453" s="116">
        <v>5.845323741007194E-2</v>
      </c>
      <c r="BM453" s="102">
        <v>1</v>
      </c>
      <c r="BN453" s="116">
        <v>0.2</v>
      </c>
      <c r="BO453" s="102">
        <v>0</v>
      </c>
      <c r="BP453" s="116">
        <v>0</v>
      </c>
      <c r="BQ453" s="119" t="s">
        <v>937</v>
      </c>
      <c r="BR453" s="228">
        <v>3</v>
      </c>
    </row>
    <row r="454" spans="1:1971" s="49" customFormat="1" ht="13.8" thickBot="1" x14ac:dyDescent="0.3">
      <c r="A454" s="210" t="s">
        <v>412</v>
      </c>
      <c r="B454" s="181" t="s">
        <v>17</v>
      </c>
      <c r="C454" s="181" t="s">
        <v>21</v>
      </c>
      <c r="D454" s="211" t="s">
        <v>500</v>
      </c>
      <c r="E454" s="198" t="s">
        <v>477</v>
      </c>
      <c r="F454" s="45" t="s">
        <v>491</v>
      </c>
      <c r="G454" s="264" t="s">
        <v>945</v>
      </c>
      <c r="H454" s="79" t="s">
        <v>765</v>
      </c>
      <c r="I454" s="79" t="s">
        <v>775</v>
      </c>
      <c r="J454" s="77" t="s">
        <v>817</v>
      </c>
      <c r="K454" s="76" t="s">
        <v>774</v>
      </c>
      <c r="L454" s="63"/>
      <c r="M454" s="63"/>
      <c r="N454" s="63"/>
      <c r="O454" s="76" t="s">
        <v>768</v>
      </c>
      <c r="P454" s="121">
        <v>1</v>
      </c>
      <c r="Q454" s="121">
        <v>0</v>
      </c>
      <c r="R454" s="121">
        <v>2</v>
      </c>
      <c r="S454" s="123">
        <v>2</v>
      </c>
      <c r="T454" s="124">
        <v>6215</v>
      </c>
      <c r="U454" s="124">
        <v>2830</v>
      </c>
      <c r="V454" s="121">
        <v>1</v>
      </c>
      <c r="W454" s="125">
        <v>0.5</v>
      </c>
      <c r="X454" s="851"/>
      <c r="Y454" s="850"/>
      <c r="Z454" s="121">
        <v>1</v>
      </c>
      <c r="AA454" s="125">
        <v>1</v>
      </c>
      <c r="AB454" s="851"/>
      <c r="AC454" s="850"/>
      <c r="AD454" s="851"/>
      <c r="AE454" s="850"/>
      <c r="AF454" s="48">
        <v>6211</v>
      </c>
      <c r="AG454" s="124">
        <v>4</v>
      </c>
      <c r="AH454" s="126">
        <v>6.4360418342719226E-4</v>
      </c>
      <c r="AI454" s="124">
        <v>6215</v>
      </c>
      <c r="AJ454" s="124">
        <v>9150</v>
      </c>
      <c r="AK454" s="125">
        <v>0.67923497267759558</v>
      </c>
      <c r="AL454" s="48">
        <v>6211</v>
      </c>
      <c r="AM454" s="48">
        <v>4</v>
      </c>
      <c r="AN454" s="124">
        <v>6215</v>
      </c>
      <c r="AO454" s="124">
        <v>2827</v>
      </c>
      <c r="AP454" s="125">
        <v>0.45516019964578974</v>
      </c>
      <c r="AQ454" s="124">
        <v>3</v>
      </c>
      <c r="AR454" s="125">
        <v>0.75</v>
      </c>
      <c r="AS454" s="124">
        <v>2830</v>
      </c>
      <c r="AT454" s="125">
        <v>0.45534995977473852</v>
      </c>
      <c r="AU454" s="124">
        <v>14</v>
      </c>
      <c r="AV454" s="125">
        <v>4.9522461973823843E-3</v>
      </c>
      <c r="AW454" s="122">
        <v>0</v>
      </c>
      <c r="AX454" s="125">
        <v>0</v>
      </c>
      <c r="AY454" s="122">
        <v>14</v>
      </c>
      <c r="AZ454" s="125">
        <v>4.9469964664310955E-3</v>
      </c>
      <c r="BA454" s="124">
        <v>6</v>
      </c>
      <c r="BB454" s="125">
        <v>0.42857142857142855</v>
      </c>
      <c r="BC454" s="122">
        <v>0</v>
      </c>
      <c r="BD454" s="125" t="s">
        <v>320</v>
      </c>
      <c r="BE454" s="122">
        <v>6</v>
      </c>
      <c r="BF454" s="125">
        <v>0.42857142857142855</v>
      </c>
      <c r="BG454" s="124">
        <v>10</v>
      </c>
      <c r="BH454" s="125">
        <v>3.5335689045936395E-3</v>
      </c>
      <c r="BI454" s="124">
        <v>172</v>
      </c>
      <c r="BJ454" s="125">
        <v>6.07773851590106E-2</v>
      </c>
      <c r="BK454" s="124">
        <v>182</v>
      </c>
      <c r="BL454" s="125">
        <v>6.4310954063604236E-2</v>
      </c>
      <c r="BM454" s="122">
        <v>0</v>
      </c>
      <c r="BN454" s="125">
        <v>0</v>
      </c>
      <c r="BO454" s="122">
        <v>0</v>
      </c>
      <c r="BP454" s="125">
        <v>0</v>
      </c>
      <c r="BQ454" s="172" t="s">
        <v>937</v>
      </c>
      <c r="BR454" s="230">
        <v>1</v>
      </c>
    </row>
    <row r="455" spans="1:1971" s="34" customFormat="1" x14ac:dyDescent="0.25">
      <c r="A455" s="212" t="s">
        <v>143</v>
      </c>
      <c r="B455" s="182" t="s">
        <v>144</v>
      </c>
      <c r="C455" s="182" t="s">
        <v>475</v>
      </c>
      <c r="D455" s="213" t="s">
        <v>480</v>
      </c>
      <c r="E455" s="199" t="s">
        <v>477</v>
      </c>
      <c r="F455" s="43" t="s">
        <v>491</v>
      </c>
      <c r="G455" s="262" t="s">
        <v>941</v>
      </c>
      <c r="H455" s="51"/>
      <c r="I455" s="51"/>
      <c r="J455" s="52"/>
      <c r="K455" s="51"/>
      <c r="L455" s="56"/>
      <c r="M455" s="56"/>
      <c r="N455" s="56"/>
      <c r="O455" s="50" t="s">
        <v>768</v>
      </c>
      <c r="P455" s="127">
        <v>4</v>
      </c>
      <c r="Q455" s="127">
        <v>0</v>
      </c>
      <c r="R455" s="127">
        <v>7</v>
      </c>
      <c r="S455" s="129">
        <v>1.75</v>
      </c>
      <c r="T455" s="120">
        <v>1653</v>
      </c>
      <c r="U455" s="120">
        <v>988.5</v>
      </c>
      <c r="V455" s="854"/>
      <c r="W455" s="853"/>
      <c r="X455" s="854"/>
      <c r="Y455" s="853"/>
      <c r="Z455" s="854"/>
      <c r="AA455" s="853"/>
      <c r="AB455" s="128">
        <v>3</v>
      </c>
      <c r="AC455" s="130">
        <v>0.42857142857142855</v>
      </c>
      <c r="AD455" s="128">
        <v>1</v>
      </c>
      <c r="AE455" s="130">
        <v>0.25</v>
      </c>
      <c r="AF455" s="131">
        <v>6600</v>
      </c>
      <c r="AG455" s="120">
        <v>12</v>
      </c>
      <c r="AH455" s="132">
        <v>1.8148820326678765E-3</v>
      </c>
      <c r="AI455" s="120">
        <v>6612</v>
      </c>
      <c r="AJ455" s="120">
        <v>9660</v>
      </c>
      <c r="AK455" s="130">
        <v>0.68447204968944098</v>
      </c>
      <c r="AL455" s="131">
        <v>6600</v>
      </c>
      <c r="AM455" s="131">
        <v>12</v>
      </c>
      <c r="AN455" s="120">
        <v>6612</v>
      </c>
      <c r="AO455" s="120">
        <v>3942</v>
      </c>
      <c r="AP455" s="130">
        <v>0.59727272727272729</v>
      </c>
      <c r="AQ455" s="120">
        <v>12</v>
      </c>
      <c r="AR455" s="130">
        <v>1</v>
      </c>
      <c r="AS455" s="120">
        <v>3954</v>
      </c>
      <c r="AT455" s="130">
        <v>0.59800362976406529</v>
      </c>
      <c r="AU455" s="120">
        <v>41</v>
      </c>
      <c r="AV455" s="130">
        <v>1.0400811770674784E-2</v>
      </c>
      <c r="AW455" s="128">
        <v>6</v>
      </c>
      <c r="AX455" s="130">
        <v>0.5</v>
      </c>
      <c r="AY455" s="128">
        <v>47</v>
      </c>
      <c r="AZ455" s="130">
        <v>1.1886697015680323E-2</v>
      </c>
      <c r="BA455" s="120">
        <v>23</v>
      </c>
      <c r="BB455" s="130">
        <v>0.56097560975609762</v>
      </c>
      <c r="BC455" s="128">
        <v>5</v>
      </c>
      <c r="BD455" s="130">
        <v>0.83333333333333337</v>
      </c>
      <c r="BE455" s="128">
        <v>28</v>
      </c>
      <c r="BF455" s="130">
        <v>0.5957446808510638</v>
      </c>
      <c r="BG455" s="120">
        <v>2</v>
      </c>
      <c r="BH455" s="130">
        <v>5.0581689428426911E-4</v>
      </c>
      <c r="BI455" s="120">
        <v>103</v>
      </c>
      <c r="BJ455" s="130">
        <v>2.6049570055639858E-2</v>
      </c>
      <c r="BK455" s="120">
        <v>105</v>
      </c>
      <c r="BL455" s="130">
        <v>2.6555386949924126E-2</v>
      </c>
      <c r="BM455" s="128">
        <v>2</v>
      </c>
      <c r="BN455" s="130">
        <v>0.2857142857142857</v>
      </c>
      <c r="BO455" s="128">
        <v>1</v>
      </c>
      <c r="BP455" s="130">
        <v>0.25</v>
      </c>
      <c r="BQ455" s="173" t="s">
        <v>937</v>
      </c>
      <c r="BR455" s="229">
        <v>4</v>
      </c>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69"/>
      <c r="CP455" s="69"/>
      <c r="CQ455" s="69"/>
      <c r="CR455" s="69"/>
      <c r="CS455" s="69"/>
      <c r="CT455" s="69"/>
      <c r="CU455" s="69"/>
      <c r="CV455" s="69"/>
      <c r="CW455" s="69"/>
      <c r="CX455" s="69"/>
      <c r="CY455" s="69"/>
      <c r="CZ455" s="69"/>
      <c r="DA455" s="69"/>
      <c r="DB455" s="69"/>
      <c r="DC455" s="69"/>
      <c r="DD455" s="69"/>
      <c r="DE455" s="69"/>
      <c r="DF455" s="69"/>
      <c r="DG455" s="69"/>
      <c r="DH455" s="69"/>
      <c r="DI455" s="69"/>
      <c r="DJ455" s="69"/>
      <c r="DK455" s="69"/>
      <c r="DL455" s="69"/>
      <c r="DM455" s="69"/>
      <c r="DN455" s="69"/>
      <c r="DO455" s="69"/>
      <c r="DP455" s="69"/>
      <c r="DQ455" s="69"/>
      <c r="DR455" s="69"/>
      <c r="DS455" s="69"/>
      <c r="DT455" s="69"/>
      <c r="DU455" s="69"/>
      <c r="DV455" s="69"/>
      <c r="DW455" s="69"/>
      <c r="DX455" s="69"/>
      <c r="DY455" s="69"/>
      <c r="DZ455" s="69"/>
      <c r="EA455" s="69"/>
      <c r="EB455" s="69"/>
      <c r="EC455" s="69"/>
      <c r="ED455" s="69"/>
      <c r="EE455" s="69"/>
      <c r="EF455" s="69"/>
      <c r="EG455" s="69"/>
      <c r="EH455" s="69"/>
      <c r="EI455" s="69"/>
      <c r="EJ455" s="69"/>
      <c r="EK455" s="69"/>
      <c r="EL455" s="69"/>
      <c r="EM455" s="69"/>
      <c r="EN455" s="69"/>
      <c r="EO455" s="69"/>
      <c r="EP455" s="69"/>
      <c r="EQ455" s="69"/>
      <c r="ER455" s="69"/>
      <c r="ES455" s="69"/>
      <c r="ET455" s="69"/>
      <c r="EU455" s="69"/>
      <c r="EV455" s="69"/>
      <c r="EW455" s="69"/>
      <c r="EX455" s="69"/>
      <c r="EY455" s="69"/>
      <c r="EZ455" s="69"/>
      <c r="FA455" s="69"/>
      <c r="FB455" s="69"/>
      <c r="FC455" s="69"/>
      <c r="FD455" s="69"/>
      <c r="FE455" s="69"/>
      <c r="FF455" s="69"/>
      <c r="FG455" s="69"/>
      <c r="FH455" s="69"/>
      <c r="FI455" s="69"/>
      <c r="FJ455" s="69"/>
      <c r="FK455" s="69"/>
      <c r="FL455" s="69"/>
      <c r="FM455" s="69"/>
      <c r="FN455" s="69"/>
      <c r="FO455" s="69"/>
      <c r="FP455" s="69"/>
      <c r="FQ455" s="69"/>
      <c r="FR455" s="69"/>
      <c r="FS455" s="69"/>
      <c r="FT455" s="69"/>
      <c r="FU455" s="69"/>
      <c r="FV455" s="69"/>
      <c r="FW455" s="69"/>
      <c r="FX455" s="69"/>
      <c r="FY455" s="69"/>
      <c r="FZ455" s="69"/>
      <c r="GA455" s="69"/>
      <c r="GB455" s="69"/>
      <c r="GC455" s="69"/>
      <c r="GD455" s="69"/>
      <c r="GE455" s="69"/>
      <c r="GF455" s="69"/>
      <c r="GG455" s="69"/>
      <c r="GH455" s="69"/>
      <c r="GI455" s="69"/>
      <c r="GJ455" s="69"/>
      <c r="GK455" s="69"/>
      <c r="GL455" s="69"/>
      <c r="GM455" s="69"/>
      <c r="GN455" s="69"/>
      <c r="GO455" s="69"/>
      <c r="GP455" s="69"/>
      <c r="GQ455" s="69"/>
      <c r="GR455" s="69"/>
      <c r="GS455" s="69"/>
      <c r="GT455" s="69"/>
      <c r="GU455" s="69"/>
      <c r="GV455" s="69"/>
      <c r="GW455" s="69"/>
      <c r="GX455" s="69"/>
      <c r="GY455" s="69"/>
      <c r="GZ455" s="69"/>
      <c r="HA455" s="69"/>
      <c r="HB455" s="69"/>
      <c r="HC455" s="69"/>
      <c r="HD455" s="69"/>
      <c r="HE455" s="69"/>
      <c r="HF455" s="69"/>
      <c r="HG455" s="69"/>
      <c r="HH455" s="69"/>
      <c r="HI455" s="69"/>
      <c r="HJ455" s="69"/>
      <c r="HK455" s="69"/>
      <c r="HL455" s="69"/>
      <c r="HM455" s="69"/>
      <c r="HN455" s="69"/>
      <c r="HO455" s="69"/>
      <c r="HP455" s="69"/>
      <c r="HQ455" s="69"/>
      <c r="HR455" s="69"/>
      <c r="HS455" s="69"/>
      <c r="HT455" s="69"/>
      <c r="HU455" s="69"/>
      <c r="HV455" s="69"/>
      <c r="HW455" s="69"/>
      <c r="HX455" s="69"/>
      <c r="HY455" s="69"/>
      <c r="HZ455" s="69"/>
      <c r="IA455" s="69"/>
      <c r="IB455" s="69"/>
      <c r="IC455" s="69"/>
      <c r="ID455" s="69"/>
      <c r="IE455" s="69"/>
      <c r="IF455" s="69"/>
      <c r="IG455" s="69"/>
      <c r="IH455" s="69"/>
      <c r="II455" s="69"/>
      <c r="IJ455" s="69"/>
      <c r="IK455" s="69"/>
      <c r="IL455" s="69"/>
      <c r="IM455" s="69"/>
      <c r="IN455" s="69"/>
      <c r="IO455" s="69"/>
      <c r="IP455" s="69"/>
      <c r="IQ455" s="69"/>
      <c r="IR455" s="69"/>
      <c r="IS455" s="69"/>
      <c r="IT455" s="69"/>
      <c r="IU455" s="69"/>
      <c r="IV455" s="69"/>
      <c r="IW455" s="69"/>
      <c r="IX455" s="69"/>
      <c r="IY455" s="69"/>
      <c r="IZ455" s="69"/>
      <c r="JA455" s="69"/>
      <c r="JB455" s="69"/>
      <c r="JC455" s="69"/>
      <c r="JD455" s="69"/>
      <c r="JE455" s="69"/>
      <c r="JF455" s="69"/>
      <c r="JG455" s="69"/>
      <c r="JH455" s="69"/>
      <c r="JI455" s="69"/>
      <c r="JJ455" s="69"/>
      <c r="JK455" s="69"/>
      <c r="JL455" s="69"/>
      <c r="JM455" s="69"/>
      <c r="JN455" s="69"/>
      <c r="JO455" s="69"/>
      <c r="JP455" s="69"/>
      <c r="JQ455" s="69"/>
      <c r="JR455" s="69"/>
      <c r="JS455" s="69"/>
      <c r="JT455" s="69"/>
      <c r="JU455" s="69"/>
      <c r="JV455" s="69"/>
      <c r="JW455" s="69"/>
      <c r="JX455" s="69"/>
      <c r="JY455" s="69"/>
      <c r="JZ455" s="69"/>
      <c r="KA455" s="69"/>
      <c r="KB455" s="69"/>
      <c r="KC455" s="69"/>
      <c r="KD455" s="69"/>
      <c r="KE455" s="69"/>
      <c r="KF455" s="69"/>
      <c r="KG455" s="69"/>
      <c r="KH455" s="69"/>
      <c r="KI455" s="69"/>
      <c r="KJ455" s="69"/>
      <c r="KK455" s="69"/>
      <c r="KL455" s="69"/>
      <c r="KM455" s="69"/>
      <c r="KN455" s="69"/>
      <c r="KO455" s="69"/>
      <c r="KP455" s="69"/>
      <c r="KQ455" s="69"/>
      <c r="KR455" s="69"/>
      <c r="KS455" s="69"/>
      <c r="KT455" s="69"/>
      <c r="KU455" s="69"/>
      <c r="KV455" s="69"/>
      <c r="KW455" s="69"/>
      <c r="KX455" s="69"/>
      <c r="KY455" s="69"/>
      <c r="KZ455" s="69"/>
      <c r="LA455" s="69"/>
      <c r="LB455" s="69"/>
      <c r="LC455" s="69"/>
      <c r="LD455" s="69"/>
      <c r="LE455" s="69"/>
      <c r="LF455" s="69"/>
      <c r="LG455" s="69"/>
      <c r="LH455" s="69"/>
      <c r="LI455" s="69"/>
      <c r="LJ455" s="69"/>
      <c r="LK455" s="69"/>
      <c r="LL455" s="69"/>
      <c r="LM455" s="69"/>
      <c r="LN455" s="69"/>
      <c r="LO455" s="69"/>
      <c r="LP455" s="69"/>
      <c r="LQ455" s="69"/>
      <c r="LR455" s="69"/>
      <c r="LS455" s="69"/>
      <c r="LT455" s="69"/>
      <c r="LU455" s="69"/>
      <c r="LV455" s="69"/>
      <c r="LW455" s="69"/>
      <c r="LX455" s="69"/>
      <c r="LY455" s="69"/>
      <c r="LZ455" s="69"/>
      <c r="MA455" s="69"/>
      <c r="MB455" s="69"/>
      <c r="MC455" s="69"/>
      <c r="MD455" s="69"/>
      <c r="ME455" s="69"/>
      <c r="MF455" s="69"/>
      <c r="MG455" s="69"/>
      <c r="MH455" s="69"/>
      <c r="MI455" s="69"/>
      <c r="MJ455" s="69"/>
      <c r="MK455" s="69"/>
      <c r="ML455" s="69"/>
      <c r="MM455" s="69"/>
      <c r="MN455" s="69"/>
      <c r="MO455" s="69"/>
      <c r="MP455" s="69"/>
      <c r="MQ455" s="69"/>
      <c r="MR455" s="69"/>
      <c r="MS455" s="69"/>
      <c r="MT455" s="69"/>
      <c r="MU455" s="69"/>
      <c r="MV455" s="69"/>
      <c r="MW455" s="69"/>
      <c r="MX455" s="69"/>
      <c r="MY455" s="69"/>
      <c r="MZ455" s="69"/>
      <c r="NA455" s="69"/>
      <c r="NB455" s="69"/>
      <c r="NC455" s="69"/>
      <c r="ND455" s="69"/>
      <c r="NE455" s="69"/>
      <c r="NF455" s="69"/>
      <c r="NG455" s="69"/>
      <c r="NH455" s="69"/>
      <c r="NI455" s="69"/>
      <c r="NJ455" s="69"/>
      <c r="NK455" s="69"/>
      <c r="NL455" s="69"/>
      <c r="NM455" s="69"/>
      <c r="NN455" s="69"/>
      <c r="NO455" s="69"/>
      <c r="NP455" s="69"/>
      <c r="NQ455" s="69"/>
      <c r="NR455" s="69"/>
      <c r="NS455" s="69"/>
      <c r="NT455" s="69"/>
      <c r="NU455" s="69"/>
      <c r="NV455" s="69"/>
      <c r="NW455" s="69"/>
      <c r="NX455" s="69"/>
      <c r="NY455" s="69"/>
      <c r="NZ455" s="69"/>
      <c r="OA455" s="69"/>
      <c r="OB455" s="69"/>
      <c r="OC455" s="69"/>
      <c r="OD455" s="69"/>
      <c r="OE455" s="69"/>
      <c r="OF455" s="69"/>
      <c r="OG455" s="69"/>
      <c r="OH455" s="69"/>
      <c r="OI455" s="69"/>
      <c r="OJ455" s="69"/>
      <c r="OK455" s="69"/>
      <c r="OL455" s="69"/>
      <c r="OM455" s="69"/>
      <c r="ON455" s="69"/>
      <c r="OO455" s="69"/>
      <c r="OP455" s="69"/>
      <c r="OQ455" s="69"/>
      <c r="OR455" s="69"/>
      <c r="OS455" s="69"/>
      <c r="OT455" s="69"/>
      <c r="OU455" s="69"/>
      <c r="OV455" s="69"/>
      <c r="OW455" s="69"/>
      <c r="OX455" s="69"/>
      <c r="OY455" s="69"/>
      <c r="OZ455" s="69"/>
      <c r="PA455" s="69"/>
      <c r="PB455" s="69"/>
      <c r="PC455" s="69"/>
      <c r="PD455" s="69"/>
      <c r="PE455" s="69"/>
      <c r="PF455" s="69"/>
      <c r="PG455" s="69"/>
      <c r="PH455" s="69"/>
      <c r="PI455" s="69"/>
      <c r="PJ455" s="69"/>
      <c r="PK455" s="69"/>
      <c r="PL455" s="69"/>
      <c r="PM455" s="69"/>
      <c r="PN455" s="69"/>
      <c r="PO455" s="69"/>
      <c r="PP455" s="69"/>
      <c r="PQ455" s="69"/>
      <c r="PR455" s="69"/>
      <c r="PS455" s="69"/>
      <c r="PT455" s="69"/>
      <c r="PU455" s="69"/>
      <c r="PV455" s="69"/>
      <c r="PW455" s="69"/>
      <c r="PX455" s="69"/>
      <c r="PY455" s="69"/>
      <c r="PZ455" s="69"/>
      <c r="QA455" s="69"/>
      <c r="QB455" s="69"/>
      <c r="QC455" s="69"/>
      <c r="QD455" s="69"/>
      <c r="QE455" s="69"/>
      <c r="QF455" s="69"/>
      <c r="QG455" s="69"/>
      <c r="QH455" s="69"/>
      <c r="QI455" s="69"/>
      <c r="QJ455" s="69"/>
      <c r="QK455" s="69"/>
      <c r="QL455" s="69"/>
      <c r="QM455" s="69"/>
      <c r="QN455" s="69"/>
      <c r="QO455" s="69"/>
      <c r="QP455" s="69"/>
      <c r="QQ455" s="69"/>
      <c r="QR455" s="69"/>
      <c r="QS455" s="69"/>
      <c r="QT455" s="69"/>
      <c r="QU455" s="69"/>
      <c r="QV455" s="69"/>
      <c r="QW455" s="69"/>
      <c r="QX455" s="69"/>
      <c r="QY455" s="69"/>
      <c r="QZ455" s="69"/>
      <c r="RA455" s="69"/>
      <c r="RB455" s="69"/>
      <c r="RC455" s="69"/>
      <c r="RD455" s="69"/>
      <c r="RE455" s="69"/>
      <c r="RF455" s="69"/>
      <c r="RG455" s="69"/>
      <c r="RH455" s="69"/>
      <c r="RI455" s="69"/>
      <c r="RJ455" s="69"/>
      <c r="RK455" s="69"/>
      <c r="RL455" s="69"/>
      <c r="RM455" s="69"/>
      <c r="RN455" s="69"/>
      <c r="RO455" s="69"/>
      <c r="RP455" s="69"/>
      <c r="RQ455" s="69"/>
      <c r="RR455" s="69"/>
      <c r="RS455" s="69"/>
      <c r="RT455" s="69"/>
      <c r="RU455" s="69"/>
      <c r="RV455" s="69"/>
      <c r="RW455" s="69"/>
      <c r="RX455" s="69"/>
      <c r="RY455" s="69"/>
      <c r="RZ455" s="69"/>
      <c r="SA455" s="69"/>
      <c r="SB455" s="69"/>
      <c r="SC455" s="69"/>
      <c r="SD455" s="69"/>
      <c r="SE455" s="69"/>
      <c r="SF455" s="69"/>
      <c r="SG455" s="69"/>
      <c r="SH455" s="69"/>
      <c r="SI455" s="69"/>
      <c r="SJ455" s="69"/>
      <c r="SK455" s="69"/>
      <c r="SL455" s="69"/>
      <c r="SM455" s="69"/>
      <c r="SN455" s="69"/>
      <c r="SO455" s="69"/>
      <c r="SP455" s="69"/>
      <c r="SQ455" s="69"/>
      <c r="SR455" s="69"/>
      <c r="SS455" s="69"/>
      <c r="ST455" s="69"/>
      <c r="SU455" s="69"/>
      <c r="SV455" s="69"/>
      <c r="SW455" s="69"/>
      <c r="SX455" s="69"/>
      <c r="SY455" s="69"/>
      <c r="SZ455" s="69"/>
      <c r="TA455" s="69"/>
      <c r="TB455" s="69"/>
      <c r="TC455" s="69"/>
      <c r="TD455" s="69"/>
      <c r="TE455" s="69"/>
      <c r="TF455" s="69"/>
      <c r="TG455" s="69"/>
      <c r="TH455" s="69"/>
      <c r="TI455" s="69"/>
      <c r="TJ455" s="69"/>
      <c r="TK455" s="69"/>
      <c r="TL455" s="69"/>
      <c r="TM455" s="69"/>
      <c r="TN455" s="69"/>
      <c r="TO455" s="69"/>
      <c r="TP455" s="69"/>
      <c r="TQ455" s="69"/>
      <c r="TR455" s="69"/>
      <c r="TS455" s="69"/>
      <c r="TT455" s="69"/>
      <c r="TU455" s="69"/>
      <c r="TV455" s="69"/>
      <c r="TW455" s="69"/>
      <c r="TX455" s="69"/>
      <c r="TY455" s="69"/>
      <c r="TZ455" s="69"/>
      <c r="UA455" s="69"/>
      <c r="UB455" s="69"/>
      <c r="UC455" s="69"/>
      <c r="UD455" s="69"/>
      <c r="UE455" s="69"/>
      <c r="UF455" s="69"/>
      <c r="UG455" s="69"/>
      <c r="UH455" s="69"/>
      <c r="UI455" s="69"/>
      <c r="UJ455" s="69"/>
      <c r="UK455" s="69"/>
      <c r="UL455" s="69"/>
      <c r="UM455" s="69"/>
      <c r="UN455" s="69"/>
      <c r="UO455" s="69"/>
      <c r="UP455" s="69"/>
      <c r="UQ455" s="69"/>
      <c r="UR455" s="69"/>
      <c r="US455" s="69"/>
      <c r="UT455" s="69"/>
      <c r="UU455" s="69"/>
      <c r="UV455" s="69"/>
      <c r="UW455" s="69"/>
      <c r="UX455" s="69"/>
      <c r="UY455" s="69"/>
      <c r="UZ455" s="69"/>
      <c r="VA455" s="69"/>
      <c r="VB455" s="69"/>
      <c r="VC455" s="69"/>
      <c r="VD455" s="69"/>
      <c r="VE455" s="69"/>
      <c r="VF455" s="69"/>
      <c r="VG455" s="69"/>
      <c r="VH455" s="69"/>
      <c r="VI455" s="69"/>
      <c r="VJ455" s="69"/>
      <c r="VK455" s="69"/>
      <c r="VL455" s="69"/>
      <c r="VM455" s="69"/>
      <c r="VN455" s="69"/>
      <c r="VO455" s="69"/>
      <c r="VP455" s="69"/>
      <c r="VQ455" s="69"/>
      <c r="VR455" s="69"/>
      <c r="VS455" s="69"/>
      <c r="VT455" s="69"/>
      <c r="VU455" s="69"/>
      <c r="VV455" s="69"/>
      <c r="VW455" s="69"/>
      <c r="VX455" s="69"/>
      <c r="VY455" s="69"/>
      <c r="VZ455" s="69"/>
      <c r="WA455" s="69"/>
      <c r="WB455" s="69"/>
      <c r="WC455" s="69"/>
      <c r="WD455" s="69"/>
      <c r="WE455" s="69"/>
      <c r="WF455" s="69"/>
      <c r="WG455" s="69"/>
      <c r="WH455" s="69"/>
      <c r="WI455" s="69"/>
      <c r="WJ455" s="69"/>
      <c r="WK455" s="69"/>
      <c r="WL455" s="69"/>
      <c r="WM455" s="69"/>
      <c r="WN455" s="69"/>
      <c r="WO455" s="69"/>
      <c r="WP455" s="69"/>
      <c r="WQ455" s="69"/>
      <c r="WR455" s="69"/>
      <c r="WS455" s="69"/>
      <c r="WT455" s="69"/>
      <c r="WU455" s="69"/>
      <c r="WV455" s="69"/>
      <c r="WW455" s="69"/>
      <c r="WX455" s="69"/>
      <c r="WY455" s="69"/>
      <c r="WZ455" s="69"/>
      <c r="XA455" s="69"/>
      <c r="XB455" s="69"/>
      <c r="XC455" s="69"/>
      <c r="XD455" s="69"/>
      <c r="XE455" s="69"/>
      <c r="XF455" s="69"/>
      <c r="XG455" s="69"/>
      <c r="XH455" s="69"/>
      <c r="XI455" s="69"/>
      <c r="XJ455" s="69"/>
      <c r="XK455" s="69"/>
      <c r="XL455" s="69"/>
      <c r="XM455" s="69"/>
      <c r="XN455" s="69"/>
      <c r="XO455" s="69"/>
      <c r="XP455" s="69"/>
      <c r="XQ455" s="69"/>
      <c r="XR455" s="69"/>
      <c r="XS455" s="69"/>
      <c r="XT455" s="69"/>
      <c r="XU455" s="69"/>
      <c r="XV455" s="69"/>
      <c r="XW455" s="69"/>
      <c r="XX455" s="69"/>
      <c r="XY455" s="69"/>
      <c r="XZ455" s="69"/>
      <c r="YA455" s="69"/>
      <c r="YB455" s="69"/>
      <c r="YC455" s="69"/>
      <c r="YD455" s="69"/>
      <c r="YE455" s="69"/>
      <c r="YF455" s="69"/>
      <c r="YG455" s="69"/>
      <c r="YH455" s="69"/>
      <c r="YI455" s="69"/>
      <c r="YJ455" s="69"/>
      <c r="YK455" s="69"/>
      <c r="YL455" s="69"/>
      <c r="YM455" s="69"/>
      <c r="YN455" s="69"/>
      <c r="YO455" s="69"/>
      <c r="YP455" s="69"/>
      <c r="YQ455" s="69"/>
      <c r="YR455" s="69"/>
      <c r="YS455" s="69"/>
      <c r="YT455" s="69"/>
      <c r="YU455" s="69"/>
      <c r="YV455" s="69"/>
      <c r="YW455" s="69"/>
      <c r="YX455" s="69"/>
      <c r="YY455" s="69"/>
      <c r="YZ455" s="69"/>
      <c r="ZA455" s="69"/>
      <c r="ZB455" s="69"/>
      <c r="ZC455" s="69"/>
      <c r="ZD455" s="69"/>
      <c r="ZE455" s="69"/>
      <c r="ZF455" s="69"/>
      <c r="ZG455" s="69"/>
      <c r="ZH455" s="69"/>
      <c r="ZI455" s="69"/>
      <c r="ZJ455" s="69"/>
      <c r="ZK455" s="69"/>
      <c r="ZL455" s="69"/>
      <c r="ZM455" s="69"/>
      <c r="ZN455" s="69"/>
      <c r="ZO455" s="69"/>
      <c r="ZP455" s="69"/>
      <c r="ZQ455" s="69"/>
      <c r="ZR455" s="69"/>
      <c r="ZS455" s="69"/>
      <c r="ZT455" s="69"/>
      <c r="ZU455" s="69"/>
      <c r="ZV455" s="69"/>
      <c r="ZW455" s="69"/>
      <c r="ZX455" s="69"/>
      <c r="ZY455" s="69"/>
      <c r="ZZ455" s="69"/>
      <c r="AAA455" s="69"/>
      <c r="AAB455" s="69"/>
      <c r="AAC455" s="69"/>
      <c r="AAD455" s="69"/>
      <c r="AAE455" s="69"/>
      <c r="AAF455" s="69"/>
      <c r="AAG455" s="69"/>
      <c r="AAH455" s="69"/>
      <c r="AAI455" s="69"/>
      <c r="AAJ455" s="69"/>
      <c r="AAK455" s="69"/>
      <c r="AAL455" s="69"/>
      <c r="AAM455" s="69"/>
      <c r="AAN455" s="69"/>
      <c r="AAO455" s="69"/>
      <c r="AAP455" s="69"/>
      <c r="AAQ455" s="69"/>
      <c r="AAR455" s="69"/>
      <c r="AAS455" s="69"/>
      <c r="AAT455" s="69"/>
      <c r="AAU455" s="69"/>
      <c r="AAV455" s="69"/>
      <c r="AAW455" s="69"/>
      <c r="AAX455" s="69"/>
      <c r="AAY455" s="69"/>
      <c r="AAZ455" s="69"/>
      <c r="ABA455" s="69"/>
      <c r="ABB455" s="69"/>
      <c r="ABC455" s="69"/>
      <c r="ABD455" s="69"/>
      <c r="ABE455" s="69"/>
      <c r="ABF455" s="69"/>
      <c r="ABG455" s="69"/>
      <c r="ABH455" s="69"/>
      <c r="ABI455" s="69"/>
      <c r="ABJ455" s="69"/>
      <c r="ABK455" s="69"/>
      <c r="ABL455" s="69"/>
      <c r="ABM455" s="69"/>
      <c r="ABN455" s="69"/>
      <c r="ABO455" s="69"/>
      <c r="ABP455" s="69"/>
      <c r="ABQ455" s="69"/>
      <c r="ABR455" s="69"/>
      <c r="ABS455" s="69"/>
      <c r="ABT455" s="69"/>
      <c r="ABU455" s="69"/>
      <c r="ABV455" s="69"/>
      <c r="ABW455" s="69"/>
      <c r="ABX455" s="69"/>
      <c r="ABY455" s="69"/>
      <c r="ABZ455" s="69"/>
      <c r="ACA455" s="69"/>
      <c r="ACB455" s="69"/>
      <c r="ACC455" s="69"/>
      <c r="ACD455" s="69"/>
      <c r="ACE455" s="69"/>
      <c r="ACF455" s="69"/>
      <c r="ACG455" s="69"/>
      <c r="ACH455" s="69"/>
      <c r="ACI455" s="69"/>
      <c r="ACJ455" s="69"/>
      <c r="ACK455" s="69"/>
      <c r="ACL455" s="69"/>
      <c r="ACM455" s="69"/>
      <c r="ACN455" s="69"/>
      <c r="ACO455" s="69"/>
      <c r="ACP455" s="69"/>
      <c r="ACQ455" s="69"/>
      <c r="ACR455" s="69"/>
      <c r="ACS455" s="69"/>
      <c r="ACT455" s="69"/>
      <c r="ACU455" s="69"/>
      <c r="ACV455" s="69"/>
      <c r="ACW455" s="69"/>
      <c r="ACX455" s="69"/>
      <c r="ACY455" s="69"/>
      <c r="ACZ455" s="69"/>
      <c r="ADA455" s="69"/>
      <c r="ADB455" s="69"/>
      <c r="ADC455" s="69"/>
      <c r="ADD455" s="69"/>
      <c r="ADE455" s="69"/>
      <c r="ADF455" s="69"/>
      <c r="ADG455" s="69"/>
      <c r="ADH455" s="69"/>
      <c r="ADI455" s="69"/>
      <c r="ADJ455" s="69"/>
      <c r="ADK455" s="69"/>
      <c r="ADL455" s="69"/>
      <c r="ADM455" s="69"/>
      <c r="ADN455" s="69"/>
      <c r="ADO455" s="69"/>
      <c r="ADP455" s="69"/>
      <c r="ADQ455" s="69"/>
      <c r="ADR455" s="69"/>
      <c r="ADS455" s="69"/>
      <c r="ADT455" s="69"/>
      <c r="ADU455" s="69"/>
      <c r="ADV455" s="69"/>
      <c r="ADW455" s="69"/>
      <c r="ADX455" s="69"/>
      <c r="ADY455" s="69"/>
      <c r="ADZ455" s="69"/>
      <c r="AEA455" s="69"/>
      <c r="AEB455" s="69"/>
      <c r="AEC455" s="69"/>
      <c r="AED455" s="69"/>
      <c r="AEE455" s="69"/>
      <c r="AEF455" s="69"/>
      <c r="AEG455" s="69"/>
      <c r="AEH455" s="69"/>
      <c r="AEI455" s="69"/>
      <c r="AEJ455" s="69"/>
      <c r="AEK455" s="69"/>
      <c r="AEL455" s="69"/>
      <c r="AEM455" s="69"/>
      <c r="AEN455" s="69"/>
      <c r="AEO455" s="69"/>
      <c r="AEP455" s="69"/>
      <c r="AEQ455" s="69"/>
      <c r="AER455" s="69"/>
      <c r="AES455" s="69"/>
      <c r="AET455" s="69"/>
      <c r="AEU455" s="69"/>
      <c r="AEV455" s="69"/>
      <c r="AEW455" s="69"/>
      <c r="AEX455" s="69"/>
      <c r="AEY455" s="69"/>
      <c r="AEZ455" s="69"/>
      <c r="AFA455" s="69"/>
      <c r="AFB455" s="69"/>
      <c r="AFC455" s="69"/>
      <c r="AFD455" s="69"/>
      <c r="AFE455" s="69"/>
      <c r="AFF455" s="69"/>
      <c r="AFG455" s="69"/>
      <c r="AFH455" s="69"/>
      <c r="AFI455" s="69"/>
      <c r="AFJ455" s="69"/>
      <c r="AFK455" s="69"/>
      <c r="AFL455" s="69"/>
      <c r="AFM455" s="69"/>
      <c r="AFN455" s="69"/>
      <c r="AFO455" s="69"/>
      <c r="AFP455" s="69"/>
      <c r="AFQ455" s="69"/>
      <c r="AFR455" s="69"/>
      <c r="AFS455" s="69"/>
      <c r="AFT455" s="69"/>
      <c r="AFU455" s="69"/>
      <c r="AFV455" s="69"/>
      <c r="AFW455" s="69"/>
      <c r="AFX455" s="69"/>
      <c r="AFY455" s="69"/>
      <c r="AFZ455" s="69"/>
      <c r="AGA455" s="69"/>
      <c r="AGB455" s="69"/>
      <c r="AGC455" s="69"/>
      <c r="AGD455" s="69"/>
      <c r="AGE455" s="69"/>
      <c r="AGF455" s="69"/>
      <c r="AGG455" s="69"/>
      <c r="AGH455" s="69"/>
      <c r="AGI455" s="69"/>
      <c r="AGJ455" s="69"/>
      <c r="AGK455" s="69"/>
      <c r="AGL455" s="69"/>
      <c r="AGM455" s="69"/>
      <c r="AGN455" s="69"/>
      <c r="AGO455" s="69"/>
      <c r="AGP455" s="69"/>
      <c r="AGQ455" s="69"/>
      <c r="AGR455" s="69"/>
      <c r="AGS455" s="69"/>
      <c r="AGT455" s="69"/>
      <c r="AGU455" s="69"/>
      <c r="AGV455" s="69"/>
      <c r="AGW455" s="69"/>
      <c r="AGX455" s="69"/>
      <c r="AGY455" s="69"/>
      <c r="AGZ455" s="69"/>
      <c r="AHA455" s="69"/>
      <c r="AHB455" s="69"/>
      <c r="AHC455" s="69"/>
      <c r="AHD455" s="69"/>
      <c r="AHE455" s="69"/>
      <c r="AHF455" s="69"/>
      <c r="AHG455" s="69"/>
      <c r="AHH455" s="69"/>
      <c r="AHI455" s="69"/>
      <c r="AHJ455" s="69"/>
      <c r="AHK455" s="69"/>
      <c r="AHL455" s="69"/>
      <c r="AHM455" s="69"/>
      <c r="AHN455" s="69"/>
      <c r="AHO455" s="69"/>
      <c r="AHP455" s="69"/>
      <c r="AHQ455" s="69"/>
      <c r="AHR455" s="69"/>
      <c r="AHS455" s="69"/>
      <c r="AHT455" s="69"/>
      <c r="AHU455" s="69"/>
      <c r="AHV455" s="69"/>
      <c r="AHW455" s="69"/>
      <c r="AHX455" s="69"/>
      <c r="AHY455" s="69"/>
      <c r="AHZ455" s="69"/>
      <c r="AIA455" s="69"/>
      <c r="AIB455" s="69"/>
      <c r="AIC455" s="69"/>
      <c r="AID455" s="69"/>
      <c r="AIE455" s="69"/>
      <c r="AIF455" s="69"/>
      <c r="AIG455" s="69"/>
      <c r="AIH455" s="69"/>
      <c r="AII455" s="69"/>
      <c r="AIJ455" s="69"/>
      <c r="AIK455" s="69"/>
      <c r="AIL455" s="69"/>
      <c r="AIM455" s="69"/>
      <c r="AIN455" s="69"/>
      <c r="AIO455" s="69"/>
      <c r="AIP455" s="69"/>
      <c r="AIQ455" s="69"/>
      <c r="AIR455" s="69"/>
      <c r="AIS455" s="69"/>
      <c r="AIT455" s="69"/>
      <c r="AIU455" s="69"/>
      <c r="AIV455" s="69"/>
      <c r="AIW455" s="69"/>
      <c r="AIX455" s="69"/>
      <c r="AIY455" s="69"/>
      <c r="AIZ455" s="69"/>
      <c r="AJA455" s="69"/>
      <c r="AJB455" s="69"/>
      <c r="AJC455" s="69"/>
      <c r="AJD455" s="69"/>
      <c r="AJE455" s="69"/>
      <c r="AJF455" s="69"/>
      <c r="AJG455" s="69"/>
      <c r="AJH455" s="69"/>
      <c r="AJI455" s="69"/>
      <c r="AJJ455" s="69"/>
      <c r="AJK455" s="69"/>
      <c r="AJL455" s="69"/>
      <c r="AJM455" s="69"/>
      <c r="AJN455" s="69"/>
      <c r="AJO455" s="69"/>
      <c r="AJP455" s="69"/>
      <c r="AJQ455" s="69"/>
      <c r="AJR455" s="69"/>
      <c r="AJS455" s="69"/>
      <c r="AJT455" s="69"/>
      <c r="AJU455" s="69"/>
      <c r="AJV455" s="69"/>
      <c r="AJW455" s="69"/>
      <c r="AJX455" s="69"/>
      <c r="AJY455" s="69"/>
      <c r="AJZ455" s="69"/>
      <c r="AKA455" s="69"/>
      <c r="AKB455" s="69"/>
      <c r="AKC455" s="69"/>
      <c r="AKD455" s="69"/>
      <c r="AKE455" s="69"/>
      <c r="AKF455" s="69"/>
      <c r="AKG455" s="69"/>
      <c r="AKH455" s="69"/>
      <c r="AKI455" s="69"/>
      <c r="AKJ455" s="69"/>
      <c r="AKK455" s="69"/>
      <c r="AKL455" s="69"/>
      <c r="AKM455" s="69"/>
      <c r="AKN455" s="69"/>
      <c r="AKO455" s="69"/>
      <c r="AKP455" s="69"/>
      <c r="AKQ455" s="69"/>
      <c r="AKR455" s="69"/>
      <c r="AKS455" s="69"/>
      <c r="AKT455" s="69"/>
      <c r="AKU455" s="69"/>
      <c r="AKV455" s="69"/>
      <c r="AKW455" s="69"/>
      <c r="AKX455" s="69"/>
      <c r="AKY455" s="69"/>
      <c r="AKZ455" s="69"/>
      <c r="ALA455" s="69"/>
      <c r="ALB455" s="69"/>
      <c r="ALC455" s="69"/>
      <c r="ALD455" s="69"/>
      <c r="ALE455" s="69"/>
      <c r="ALF455" s="69"/>
      <c r="ALG455" s="69"/>
      <c r="ALH455" s="69"/>
      <c r="ALI455" s="69"/>
      <c r="ALJ455" s="69"/>
      <c r="ALK455" s="69"/>
      <c r="ALL455" s="69"/>
      <c r="ALM455" s="69"/>
      <c r="ALN455" s="69"/>
      <c r="ALO455" s="69"/>
      <c r="ALP455" s="69"/>
      <c r="ALQ455" s="69"/>
      <c r="ALR455" s="69"/>
      <c r="ALS455" s="69"/>
      <c r="ALT455" s="69"/>
      <c r="ALU455" s="69"/>
      <c r="ALV455" s="69"/>
      <c r="ALW455" s="69"/>
      <c r="ALX455" s="69"/>
      <c r="ALY455" s="69"/>
      <c r="ALZ455" s="69"/>
      <c r="AMA455" s="69"/>
      <c r="AMB455" s="69"/>
      <c r="AMC455" s="69"/>
      <c r="AMD455" s="69"/>
      <c r="AME455" s="69"/>
      <c r="AMF455" s="69"/>
      <c r="AMG455" s="69"/>
      <c r="AMH455" s="69"/>
      <c r="AMI455" s="69"/>
      <c r="AMJ455" s="69"/>
      <c r="AMK455" s="69"/>
      <c r="AML455" s="69"/>
      <c r="AMM455" s="69"/>
      <c r="AMN455" s="69"/>
      <c r="AMO455" s="69"/>
      <c r="AMP455" s="69"/>
      <c r="AMQ455" s="69"/>
      <c r="AMR455" s="69"/>
      <c r="AMS455" s="69"/>
      <c r="AMT455" s="69"/>
      <c r="AMU455" s="69"/>
      <c r="AMV455" s="69"/>
      <c r="AMW455" s="69"/>
      <c r="AMX455" s="69"/>
      <c r="AMY455" s="69"/>
      <c r="AMZ455" s="69"/>
      <c r="ANA455" s="69"/>
      <c r="ANB455" s="69"/>
      <c r="ANC455" s="69"/>
      <c r="AND455" s="69"/>
      <c r="ANE455" s="69"/>
      <c r="ANF455" s="69"/>
      <c r="ANG455" s="69"/>
      <c r="ANH455" s="69"/>
      <c r="ANI455" s="69"/>
      <c r="ANJ455" s="69"/>
      <c r="ANK455" s="69"/>
      <c r="ANL455" s="69"/>
      <c r="ANM455" s="69"/>
      <c r="ANN455" s="69"/>
      <c r="ANO455" s="69"/>
      <c r="ANP455" s="69"/>
      <c r="ANQ455" s="69"/>
      <c r="ANR455" s="69"/>
      <c r="ANS455" s="69"/>
      <c r="ANT455" s="69"/>
      <c r="ANU455" s="69"/>
      <c r="ANV455" s="69"/>
      <c r="ANW455" s="69"/>
      <c r="ANX455" s="69"/>
      <c r="ANY455" s="69"/>
      <c r="ANZ455" s="69"/>
      <c r="AOA455" s="69"/>
      <c r="AOB455" s="69"/>
      <c r="AOC455" s="69"/>
      <c r="AOD455" s="69"/>
      <c r="AOE455" s="69"/>
      <c r="AOF455" s="69"/>
      <c r="AOG455" s="69"/>
      <c r="AOH455" s="69"/>
      <c r="AOI455" s="69"/>
      <c r="AOJ455" s="69"/>
      <c r="AOK455" s="69"/>
      <c r="AOL455" s="69"/>
      <c r="AOM455" s="69"/>
      <c r="AON455" s="69"/>
      <c r="AOO455" s="69"/>
      <c r="AOP455" s="69"/>
      <c r="AOQ455" s="69"/>
      <c r="AOR455" s="69"/>
      <c r="AOS455" s="69"/>
      <c r="AOT455" s="69"/>
      <c r="AOU455" s="69"/>
      <c r="AOV455" s="69"/>
      <c r="AOW455" s="69"/>
      <c r="AOX455" s="69"/>
      <c r="AOY455" s="69"/>
      <c r="AOZ455" s="69"/>
      <c r="APA455" s="69"/>
      <c r="APB455" s="69"/>
      <c r="APC455" s="69"/>
      <c r="APD455" s="69"/>
      <c r="APE455" s="69"/>
      <c r="APF455" s="69"/>
      <c r="APG455" s="69"/>
      <c r="APH455" s="69"/>
      <c r="API455" s="69"/>
      <c r="APJ455" s="69"/>
      <c r="APK455" s="69"/>
      <c r="APL455" s="69"/>
      <c r="APM455" s="69"/>
      <c r="APN455" s="69"/>
      <c r="APO455" s="69"/>
      <c r="APP455" s="69"/>
      <c r="APQ455" s="69"/>
      <c r="APR455" s="69"/>
      <c r="APS455" s="69"/>
      <c r="APT455" s="69"/>
      <c r="APU455" s="69"/>
      <c r="APV455" s="69"/>
      <c r="APW455" s="69"/>
      <c r="APX455" s="69"/>
      <c r="APY455" s="69"/>
      <c r="APZ455" s="69"/>
      <c r="AQA455" s="69"/>
      <c r="AQB455" s="69"/>
      <c r="AQC455" s="69"/>
      <c r="AQD455" s="69"/>
      <c r="AQE455" s="69"/>
      <c r="AQF455" s="69"/>
      <c r="AQG455" s="69"/>
      <c r="AQH455" s="69"/>
      <c r="AQI455" s="69"/>
      <c r="AQJ455" s="69"/>
      <c r="AQK455" s="69"/>
      <c r="AQL455" s="69"/>
      <c r="AQM455" s="69"/>
      <c r="AQN455" s="69"/>
      <c r="AQO455" s="69"/>
      <c r="AQP455" s="69"/>
      <c r="AQQ455" s="69"/>
      <c r="AQR455" s="69"/>
      <c r="AQS455" s="69"/>
      <c r="AQT455" s="69"/>
      <c r="AQU455" s="69"/>
      <c r="AQV455" s="69"/>
      <c r="AQW455" s="69"/>
      <c r="AQX455" s="69"/>
      <c r="AQY455" s="69"/>
      <c r="AQZ455" s="69"/>
      <c r="ARA455" s="69"/>
      <c r="ARB455" s="69"/>
      <c r="ARC455" s="69"/>
      <c r="ARD455" s="69"/>
      <c r="ARE455" s="69"/>
      <c r="ARF455" s="69"/>
      <c r="ARG455" s="69"/>
      <c r="ARH455" s="69"/>
      <c r="ARI455" s="69"/>
      <c r="ARJ455" s="69"/>
      <c r="ARK455" s="69"/>
      <c r="ARL455" s="69"/>
      <c r="ARM455" s="69"/>
      <c r="ARN455" s="69"/>
      <c r="ARO455" s="69"/>
      <c r="ARP455" s="69"/>
      <c r="ARQ455" s="69"/>
      <c r="ARR455" s="69"/>
      <c r="ARS455" s="69"/>
      <c r="ART455" s="69"/>
      <c r="ARU455" s="69"/>
      <c r="ARV455" s="69"/>
      <c r="ARW455" s="69"/>
      <c r="ARX455" s="69"/>
      <c r="ARY455" s="69"/>
      <c r="ARZ455" s="69"/>
      <c r="ASA455" s="69"/>
      <c r="ASB455" s="69"/>
      <c r="ASC455" s="69"/>
      <c r="ASD455" s="69"/>
      <c r="ASE455" s="69"/>
      <c r="ASF455" s="69"/>
      <c r="ASG455" s="69"/>
      <c r="ASH455" s="69"/>
      <c r="ASI455" s="69"/>
      <c r="ASJ455" s="69"/>
      <c r="ASK455" s="69"/>
      <c r="ASL455" s="69"/>
      <c r="ASM455" s="69"/>
      <c r="ASN455" s="69"/>
      <c r="ASO455" s="69"/>
      <c r="ASP455" s="69"/>
      <c r="ASQ455" s="69"/>
      <c r="ASR455" s="69"/>
      <c r="ASS455" s="69"/>
      <c r="AST455" s="69"/>
      <c r="ASU455" s="69"/>
      <c r="ASV455" s="69"/>
      <c r="ASW455" s="69"/>
      <c r="ASX455" s="69"/>
      <c r="ASY455" s="69"/>
      <c r="ASZ455" s="69"/>
      <c r="ATA455" s="69"/>
      <c r="ATB455" s="69"/>
      <c r="ATC455" s="69"/>
      <c r="ATD455" s="69"/>
      <c r="ATE455" s="69"/>
      <c r="ATF455" s="69"/>
      <c r="ATG455" s="69"/>
      <c r="ATH455" s="69"/>
      <c r="ATI455" s="69"/>
      <c r="ATJ455" s="69"/>
      <c r="ATK455" s="69"/>
      <c r="ATL455" s="69"/>
      <c r="ATM455" s="69"/>
      <c r="ATN455" s="69"/>
      <c r="ATO455" s="69"/>
      <c r="ATP455" s="69"/>
      <c r="ATQ455" s="69"/>
      <c r="ATR455" s="69"/>
      <c r="ATS455" s="69"/>
      <c r="ATT455" s="69"/>
      <c r="ATU455" s="69"/>
      <c r="ATV455" s="69"/>
      <c r="ATW455" s="69"/>
      <c r="ATX455" s="69"/>
      <c r="ATY455" s="69"/>
      <c r="ATZ455" s="69"/>
      <c r="AUA455" s="69"/>
      <c r="AUB455" s="69"/>
      <c r="AUC455" s="69"/>
      <c r="AUD455" s="69"/>
      <c r="AUE455" s="69"/>
      <c r="AUF455" s="69"/>
      <c r="AUG455" s="69"/>
      <c r="AUH455" s="69"/>
      <c r="AUI455" s="69"/>
      <c r="AUJ455" s="69"/>
      <c r="AUK455" s="69"/>
      <c r="AUL455" s="69"/>
      <c r="AUM455" s="69"/>
      <c r="AUN455" s="69"/>
      <c r="AUO455" s="69"/>
      <c r="AUP455" s="69"/>
      <c r="AUQ455" s="69"/>
      <c r="AUR455" s="69"/>
      <c r="AUS455" s="69"/>
      <c r="AUT455" s="69"/>
      <c r="AUU455" s="69"/>
      <c r="AUV455" s="69"/>
      <c r="AUW455" s="69"/>
      <c r="AUX455" s="69"/>
      <c r="AUY455" s="69"/>
      <c r="AUZ455" s="69"/>
      <c r="AVA455" s="69"/>
      <c r="AVB455" s="69"/>
      <c r="AVC455" s="69"/>
      <c r="AVD455" s="69"/>
      <c r="AVE455" s="69"/>
      <c r="AVF455" s="69"/>
      <c r="AVG455" s="69"/>
      <c r="AVH455" s="69"/>
      <c r="AVI455" s="69"/>
      <c r="AVJ455" s="69"/>
      <c r="AVK455" s="69"/>
      <c r="AVL455" s="69"/>
      <c r="AVM455" s="69"/>
      <c r="AVN455" s="69"/>
      <c r="AVO455" s="69"/>
      <c r="AVP455" s="69"/>
      <c r="AVQ455" s="69"/>
      <c r="AVR455" s="69"/>
      <c r="AVS455" s="69"/>
      <c r="AVT455" s="69"/>
      <c r="AVU455" s="69"/>
      <c r="AVV455" s="69"/>
      <c r="AVW455" s="69"/>
      <c r="AVX455" s="69"/>
      <c r="AVY455" s="69"/>
      <c r="AVZ455" s="69"/>
      <c r="AWA455" s="69"/>
      <c r="AWB455" s="69"/>
      <c r="AWC455" s="69"/>
      <c r="AWD455" s="69"/>
      <c r="AWE455" s="69"/>
      <c r="AWF455" s="69"/>
      <c r="AWG455" s="69"/>
      <c r="AWH455" s="69"/>
      <c r="AWI455" s="69"/>
      <c r="AWJ455" s="69"/>
      <c r="AWK455" s="69"/>
      <c r="AWL455" s="69"/>
      <c r="AWM455" s="69"/>
      <c r="AWN455" s="69"/>
      <c r="AWO455" s="69"/>
      <c r="AWP455" s="69"/>
      <c r="AWQ455" s="69"/>
      <c r="AWR455" s="69"/>
      <c r="AWS455" s="69"/>
      <c r="AWT455" s="69"/>
      <c r="AWU455" s="69"/>
      <c r="AWV455" s="69"/>
      <c r="AWW455" s="69"/>
      <c r="AWX455" s="69"/>
      <c r="AWY455" s="69"/>
      <c r="AWZ455" s="69"/>
      <c r="AXA455" s="69"/>
      <c r="AXB455" s="69"/>
      <c r="AXC455" s="69"/>
      <c r="AXD455" s="69"/>
      <c r="AXE455" s="69"/>
      <c r="AXF455" s="69"/>
      <c r="AXG455" s="69"/>
      <c r="AXH455" s="69"/>
      <c r="AXI455" s="69"/>
      <c r="AXJ455" s="69"/>
      <c r="AXK455" s="69"/>
      <c r="AXL455" s="69"/>
      <c r="AXM455" s="69"/>
      <c r="AXN455" s="69"/>
      <c r="AXO455" s="69"/>
      <c r="AXP455" s="69"/>
      <c r="AXQ455" s="69"/>
      <c r="AXR455" s="69"/>
      <c r="AXS455" s="69"/>
      <c r="AXT455" s="69"/>
      <c r="AXU455" s="69"/>
      <c r="AXV455" s="69"/>
      <c r="AXW455" s="69"/>
      <c r="AXX455" s="69"/>
      <c r="AXY455" s="69"/>
      <c r="AXZ455" s="69"/>
      <c r="AYA455" s="69"/>
      <c r="AYB455" s="69"/>
      <c r="AYC455" s="69"/>
      <c r="AYD455" s="69"/>
      <c r="AYE455" s="69"/>
      <c r="AYF455" s="69"/>
      <c r="AYG455" s="69"/>
      <c r="AYH455" s="69"/>
      <c r="AYI455" s="69"/>
      <c r="AYJ455" s="69"/>
      <c r="AYK455" s="69"/>
      <c r="AYL455" s="69"/>
      <c r="AYM455" s="69"/>
      <c r="AYN455" s="69"/>
      <c r="AYO455" s="69"/>
      <c r="AYP455" s="69"/>
      <c r="AYQ455" s="69"/>
      <c r="AYR455" s="69"/>
      <c r="AYS455" s="69"/>
      <c r="AYT455" s="69"/>
      <c r="AYU455" s="69"/>
      <c r="AYV455" s="69"/>
      <c r="AYW455" s="69"/>
      <c r="AYX455" s="69"/>
      <c r="AYY455" s="69"/>
      <c r="AYZ455" s="69"/>
      <c r="AZA455" s="69"/>
      <c r="AZB455" s="69"/>
      <c r="AZC455" s="69"/>
      <c r="AZD455" s="69"/>
      <c r="AZE455" s="69"/>
      <c r="AZF455" s="69"/>
      <c r="AZG455" s="69"/>
      <c r="AZH455" s="69"/>
      <c r="AZI455" s="69"/>
      <c r="AZJ455" s="69"/>
      <c r="AZK455" s="69"/>
      <c r="AZL455" s="69"/>
      <c r="AZM455" s="69"/>
      <c r="AZN455" s="69"/>
      <c r="AZO455" s="69"/>
      <c r="AZP455" s="69"/>
      <c r="AZQ455" s="69"/>
      <c r="AZR455" s="69"/>
      <c r="AZS455" s="69"/>
      <c r="AZT455" s="69"/>
      <c r="AZU455" s="69"/>
      <c r="AZV455" s="69"/>
      <c r="AZW455" s="69"/>
      <c r="AZX455" s="69"/>
      <c r="AZY455" s="69"/>
      <c r="AZZ455" s="69"/>
      <c r="BAA455" s="69"/>
      <c r="BAB455" s="69"/>
      <c r="BAC455" s="69"/>
      <c r="BAD455" s="69"/>
      <c r="BAE455" s="69"/>
      <c r="BAF455" s="69"/>
      <c r="BAG455" s="69"/>
      <c r="BAH455" s="69"/>
      <c r="BAI455" s="69"/>
      <c r="BAJ455" s="69"/>
      <c r="BAK455" s="69"/>
      <c r="BAL455" s="69"/>
      <c r="BAM455" s="69"/>
      <c r="BAN455" s="69"/>
      <c r="BAO455" s="69"/>
      <c r="BAP455" s="69"/>
      <c r="BAQ455" s="69"/>
      <c r="BAR455" s="69"/>
      <c r="BAS455" s="69"/>
      <c r="BAT455" s="69"/>
      <c r="BAU455" s="69"/>
      <c r="BAV455" s="69"/>
      <c r="BAW455" s="69"/>
      <c r="BAX455" s="69"/>
      <c r="BAY455" s="69"/>
      <c r="BAZ455" s="69"/>
      <c r="BBA455" s="69"/>
      <c r="BBB455" s="69"/>
      <c r="BBC455" s="69"/>
      <c r="BBD455" s="69"/>
      <c r="BBE455" s="69"/>
      <c r="BBF455" s="69"/>
      <c r="BBG455" s="69"/>
      <c r="BBH455" s="69"/>
      <c r="BBI455" s="69"/>
      <c r="BBJ455" s="69"/>
      <c r="BBK455" s="69"/>
      <c r="BBL455" s="69"/>
      <c r="BBM455" s="69"/>
      <c r="BBN455" s="69"/>
      <c r="BBO455" s="69"/>
      <c r="BBP455" s="69"/>
      <c r="BBQ455" s="69"/>
      <c r="BBR455" s="69"/>
      <c r="BBS455" s="69"/>
      <c r="BBT455" s="69"/>
      <c r="BBU455" s="69"/>
      <c r="BBV455" s="69"/>
      <c r="BBW455" s="69"/>
      <c r="BBX455" s="69"/>
      <c r="BBY455" s="69"/>
      <c r="BBZ455" s="69"/>
      <c r="BCA455" s="69"/>
      <c r="BCB455" s="69"/>
      <c r="BCC455" s="69"/>
      <c r="BCD455" s="69"/>
      <c r="BCE455" s="69"/>
      <c r="BCF455" s="69"/>
      <c r="BCG455" s="69"/>
      <c r="BCH455" s="69"/>
      <c r="BCI455" s="69"/>
      <c r="BCJ455" s="69"/>
      <c r="BCK455" s="69"/>
      <c r="BCL455" s="69"/>
      <c r="BCM455" s="69"/>
      <c r="BCN455" s="69"/>
      <c r="BCO455" s="69"/>
      <c r="BCP455" s="69"/>
      <c r="BCQ455" s="69"/>
      <c r="BCR455" s="69"/>
      <c r="BCS455" s="69"/>
      <c r="BCT455" s="69"/>
      <c r="BCU455" s="69"/>
      <c r="BCV455" s="69"/>
      <c r="BCW455" s="69"/>
      <c r="BCX455" s="69"/>
      <c r="BCY455" s="69"/>
      <c r="BCZ455" s="69"/>
      <c r="BDA455" s="69"/>
      <c r="BDB455" s="69"/>
      <c r="BDC455" s="69"/>
      <c r="BDD455" s="69"/>
      <c r="BDE455" s="69"/>
      <c r="BDF455" s="69"/>
      <c r="BDG455" s="69"/>
      <c r="BDH455" s="69"/>
      <c r="BDI455" s="69"/>
      <c r="BDJ455" s="69"/>
      <c r="BDK455" s="69"/>
      <c r="BDL455" s="69"/>
      <c r="BDM455" s="69"/>
      <c r="BDN455" s="69"/>
      <c r="BDO455" s="69"/>
      <c r="BDP455" s="69"/>
      <c r="BDQ455" s="69"/>
      <c r="BDR455" s="69"/>
      <c r="BDS455" s="69"/>
      <c r="BDT455" s="69"/>
      <c r="BDU455" s="69"/>
      <c r="BDV455" s="69"/>
      <c r="BDW455" s="69"/>
      <c r="BDX455" s="69"/>
      <c r="BDY455" s="69"/>
      <c r="BDZ455" s="69"/>
      <c r="BEA455" s="69"/>
      <c r="BEB455" s="69"/>
      <c r="BEC455" s="69"/>
      <c r="BED455" s="69"/>
      <c r="BEE455" s="69"/>
      <c r="BEF455" s="69"/>
      <c r="BEG455" s="69"/>
      <c r="BEH455" s="69"/>
      <c r="BEI455" s="69"/>
      <c r="BEJ455" s="69"/>
      <c r="BEK455" s="69"/>
      <c r="BEL455" s="69"/>
      <c r="BEM455" s="69"/>
      <c r="BEN455" s="69"/>
      <c r="BEO455" s="69"/>
      <c r="BEP455" s="69"/>
      <c r="BEQ455" s="69"/>
      <c r="BER455" s="69"/>
      <c r="BES455" s="69"/>
      <c r="BET455" s="69"/>
      <c r="BEU455" s="69"/>
      <c r="BEV455" s="69"/>
      <c r="BEW455" s="69"/>
      <c r="BEX455" s="69"/>
      <c r="BEY455" s="69"/>
      <c r="BEZ455" s="69"/>
      <c r="BFA455" s="69"/>
      <c r="BFB455" s="69"/>
      <c r="BFC455" s="69"/>
      <c r="BFD455" s="69"/>
      <c r="BFE455" s="69"/>
      <c r="BFF455" s="69"/>
      <c r="BFG455" s="69"/>
      <c r="BFH455" s="69"/>
      <c r="BFI455" s="69"/>
      <c r="BFJ455" s="69"/>
      <c r="BFK455" s="69"/>
      <c r="BFL455" s="69"/>
      <c r="BFM455" s="69"/>
      <c r="BFN455" s="69"/>
      <c r="BFO455" s="69"/>
      <c r="BFP455" s="69"/>
      <c r="BFQ455" s="69"/>
      <c r="BFR455" s="69"/>
      <c r="BFS455" s="69"/>
      <c r="BFT455" s="69"/>
      <c r="BFU455" s="69"/>
      <c r="BFV455" s="69"/>
      <c r="BFW455" s="69"/>
      <c r="BFX455" s="69"/>
      <c r="BFY455" s="69"/>
      <c r="BFZ455" s="69"/>
      <c r="BGA455" s="69"/>
      <c r="BGB455" s="69"/>
      <c r="BGC455" s="69"/>
      <c r="BGD455" s="69"/>
      <c r="BGE455" s="69"/>
      <c r="BGF455" s="69"/>
      <c r="BGG455" s="69"/>
      <c r="BGH455" s="69"/>
      <c r="BGI455" s="69"/>
      <c r="BGJ455" s="69"/>
      <c r="BGK455" s="69"/>
      <c r="BGL455" s="69"/>
      <c r="BGM455" s="69"/>
      <c r="BGN455" s="69"/>
      <c r="BGO455" s="69"/>
      <c r="BGP455" s="69"/>
      <c r="BGQ455" s="69"/>
      <c r="BGR455" s="69"/>
      <c r="BGS455" s="69"/>
      <c r="BGT455" s="69"/>
      <c r="BGU455" s="69"/>
      <c r="BGV455" s="69"/>
      <c r="BGW455" s="69"/>
      <c r="BGX455" s="69"/>
      <c r="BGY455" s="69"/>
      <c r="BGZ455" s="69"/>
      <c r="BHA455" s="69"/>
      <c r="BHB455" s="69"/>
      <c r="BHC455" s="69"/>
      <c r="BHD455" s="69"/>
      <c r="BHE455" s="69"/>
      <c r="BHF455" s="69"/>
      <c r="BHG455" s="69"/>
      <c r="BHH455" s="69"/>
      <c r="BHI455" s="69"/>
      <c r="BHJ455" s="69"/>
      <c r="BHK455" s="69"/>
      <c r="BHL455" s="69"/>
      <c r="BHM455" s="69"/>
      <c r="BHN455" s="69"/>
      <c r="BHO455" s="69"/>
      <c r="BHP455" s="69"/>
      <c r="BHQ455" s="69"/>
      <c r="BHR455" s="69"/>
      <c r="BHS455" s="69"/>
      <c r="BHT455" s="69"/>
      <c r="BHU455" s="69"/>
      <c r="BHV455" s="69"/>
      <c r="BHW455" s="69"/>
      <c r="BHX455" s="69"/>
      <c r="BHY455" s="69"/>
      <c r="BHZ455" s="69"/>
      <c r="BIA455" s="69"/>
      <c r="BIB455" s="69"/>
      <c r="BIC455" s="69"/>
      <c r="BID455" s="69"/>
      <c r="BIE455" s="69"/>
      <c r="BIF455" s="69"/>
      <c r="BIG455" s="69"/>
      <c r="BIH455" s="69"/>
      <c r="BII455" s="69"/>
      <c r="BIJ455" s="69"/>
      <c r="BIK455" s="69"/>
      <c r="BIL455" s="69"/>
      <c r="BIM455" s="69"/>
      <c r="BIN455" s="69"/>
      <c r="BIO455" s="69"/>
      <c r="BIP455" s="69"/>
      <c r="BIQ455" s="69"/>
      <c r="BIR455" s="69"/>
      <c r="BIS455" s="69"/>
      <c r="BIT455" s="69"/>
      <c r="BIU455" s="69"/>
      <c r="BIV455" s="69"/>
      <c r="BIW455" s="69"/>
      <c r="BIX455" s="69"/>
      <c r="BIY455" s="69"/>
      <c r="BIZ455" s="69"/>
      <c r="BJA455" s="69"/>
      <c r="BJB455" s="69"/>
      <c r="BJC455" s="69"/>
      <c r="BJD455" s="69"/>
      <c r="BJE455" s="69"/>
      <c r="BJF455" s="69"/>
      <c r="BJG455" s="69"/>
      <c r="BJH455" s="69"/>
      <c r="BJI455" s="69"/>
      <c r="BJJ455" s="69"/>
      <c r="BJK455" s="69"/>
      <c r="BJL455" s="69"/>
      <c r="BJM455" s="69"/>
      <c r="BJN455" s="69"/>
      <c r="BJO455" s="69"/>
      <c r="BJP455" s="69"/>
      <c r="BJQ455" s="69"/>
      <c r="BJR455" s="69"/>
      <c r="BJS455" s="69"/>
      <c r="BJT455" s="69"/>
      <c r="BJU455" s="69"/>
      <c r="BJV455" s="69"/>
      <c r="BJW455" s="69"/>
      <c r="BJX455" s="69"/>
      <c r="BJY455" s="69"/>
      <c r="BJZ455" s="69"/>
      <c r="BKA455" s="69"/>
      <c r="BKB455" s="69"/>
      <c r="BKC455" s="69"/>
      <c r="BKD455" s="69"/>
      <c r="BKE455" s="69"/>
      <c r="BKF455" s="69"/>
      <c r="BKG455" s="69"/>
      <c r="BKH455" s="69"/>
      <c r="BKI455" s="69"/>
      <c r="BKJ455" s="69"/>
      <c r="BKK455" s="69"/>
      <c r="BKL455" s="69"/>
      <c r="BKM455" s="69"/>
      <c r="BKN455" s="69"/>
      <c r="BKO455" s="69"/>
      <c r="BKP455" s="69"/>
      <c r="BKQ455" s="69"/>
      <c r="BKR455" s="69"/>
      <c r="BKS455" s="69"/>
      <c r="BKT455" s="69"/>
      <c r="BKU455" s="69"/>
      <c r="BKV455" s="69"/>
      <c r="BKW455" s="69"/>
      <c r="BKX455" s="69"/>
      <c r="BKY455" s="69"/>
      <c r="BKZ455" s="69"/>
      <c r="BLA455" s="69"/>
      <c r="BLB455" s="69"/>
      <c r="BLC455" s="69"/>
      <c r="BLD455" s="69"/>
      <c r="BLE455" s="69"/>
      <c r="BLF455" s="69"/>
      <c r="BLG455" s="69"/>
      <c r="BLH455" s="69"/>
      <c r="BLI455" s="69"/>
      <c r="BLJ455" s="69"/>
      <c r="BLK455" s="69"/>
      <c r="BLL455" s="69"/>
      <c r="BLM455" s="69"/>
      <c r="BLN455" s="69"/>
      <c r="BLO455" s="69"/>
      <c r="BLP455" s="69"/>
      <c r="BLQ455" s="69"/>
      <c r="BLR455" s="69"/>
      <c r="BLS455" s="69"/>
      <c r="BLT455" s="69"/>
      <c r="BLU455" s="69"/>
      <c r="BLV455" s="69"/>
      <c r="BLW455" s="69"/>
      <c r="BLX455" s="69"/>
      <c r="BLY455" s="69"/>
      <c r="BLZ455" s="69"/>
      <c r="BMA455" s="69"/>
      <c r="BMB455" s="69"/>
      <c r="BMC455" s="69"/>
      <c r="BMD455" s="69"/>
      <c r="BME455" s="69"/>
      <c r="BMF455" s="69"/>
      <c r="BMG455" s="69"/>
      <c r="BMH455" s="69"/>
      <c r="BMI455" s="69"/>
      <c r="BMJ455" s="69"/>
      <c r="BMK455" s="69"/>
      <c r="BML455" s="69"/>
      <c r="BMM455" s="69"/>
      <c r="BMN455" s="69"/>
      <c r="BMO455" s="69"/>
      <c r="BMP455" s="69"/>
      <c r="BMQ455" s="69"/>
      <c r="BMR455" s="69"/>
      <c r="BMS455" s="69"/>
      <c r="BMT455" s="69"/>
      <c r="BMU455" s="69"/>
      <c r="BMV455" s="69"/>
      <c r="BMW455" s="69"/>
      <c r="BMX455" s="69"/>
      <c r="BMY455" s="69"/>
      <c r="BMZ455" s="69"/>
      <c r="BNA455" s="69"/>
      <c r="BNB455" s="69"/>
      <c r="BNC455" s="69"/>
      <c r="BND455" s="69"/>
      <c r="BNE455" s="69"/>
      <c r="BNF455" s="69"/>
      <c r="BNG455" s="69"/>
      <c r="BNH455" s="69"/>
      <c r="BNI455" s="69"/>
      <c r="BNJ455" s="69"/>
      <c r="BNK455" s="69"/>
      <c r="BNL455" s="69"/>
      <c r="BNM455" s="69"/>
      <c r="BNN455" s="69"/>
      <c r="BNO455" s="69"/>
      <c r="BNP455" s="69"/>
      <c r="BNQ455" s="69"/>
      <c r="BNR455" s="69"/>
      <c r="BNS455" s="69"/>
      <c r="BNT455" s="69"/>
      <c r="BNU455" s="69"/>
      <c r="BNV455" s="69"/>
      <c r="BNW455" s="69"/>
      <c r="BNX455" s="69"/>
      <c r="BNY455" s="69"/>
      <c r="BNZ455" s="69"/>
      <c r="BOA455" s="69"/>
      <c r="BOB455" s="69"/>
      <c r="BOC455" s="69"/>
      <c r="BOD455" s="69"/>
      <c r="BOE455" s="69"/>
      <c r="BOF455" s="69"/>
      <c r="BOG455" s="69"/>
      <c r="BOH455" s="69"/>
      <c r="BOI455" s="69"/>
      <c r="BOJ455" s="69"/>
      <c r="BOK455" s="69"/>
      <c r="BOL455" s="69"/>
      <c r="BOM455" s="69"/>
      <c r="BON455" s="69"/>
      <c r="BOO455" s="69"/>
      <c r="BOP455" s="69"/>
      <c r="BOQ455" s="69"/>
      <c r="BOR455" s="69"/>
      <c r="BOS455" s="69"/>
      <c r="BOT455" s="69"/>
      <c r="BOU455" s="69"/>
      <c r="BOV455" s="69"/>
      <c r="BOW455" s="69"/>
      <c r="BOX455" s="69"/>
      <c r="BOY455" s="69"/>
      <c r="BOZ455" s="69"/>
      <c r="BPA455" s="69"/>
      <c r="BPB455" s="69"/>
      <c r="BPC455" s="69"/>
      <c r="BPD455" s="69"/>
      <c r="BPE455" s="69"/>
      <c r="BPF455" s="69"/>
      <c r="BPG455" s="69"/>
      <c r="BPH455" s="69"/>
      <c r="BPI455" s="69"/>
      <c r="BPJ455" s="69"/>
      <c r="BPK455" s="69"/>
      <c r="BPL455" s="69"/>
      <c r="BPM455" s="69"/>
      <c r="BPN455" s="69"/>
      <c r="BPO455" s="69"/>
      <c r="BPP455" s="69"/>
      <c r="BPQ455" s="69"/>
      <c r="BPR455" s="69"/>
      <c r="BPS455" s="69"/>
      <c r="BPT455" s="69"/>
      <c r="BPU455" s="69"/>
      <c r="BPV455" s="69"/>
      <c r="BPW455" s="69"/>
      <c r="BPX455" s="69"/>
      <c r="BPY455" s="69"/>
      <c r="BPZ455" s="69"/>
      <c r="BQA455" s="69"/>
      <c r="BQB455" s="69"/>
      <c r="BQC455" s="69"/>
      <c r="BQD455" s="69"/>
      <c r="BQE455" s="69"/>
      <c r="BQF455" s="69"/>
      <c r="BQG455" s="69"/>
      <c r="BQH455" s="69"/>
      <c r="BQI455" s="69"/>
      <c r="BQJ455" s="69"/>
      <c r="BQK455" s="69"/>
      <c r="BQL455" s="69"/>
      <c r="BQM455" s="69"/>
      <c r="BQN455" s="69"/>
      <c r="BQO455" s="69"/>
      <c r="BQP455" s="69"/>
      <c r="BQQ455" s="69"/>
      <c r="BQR455" s="69"/>
      <c r="BQS455" s="69"/>
      <c r="BQT455" s="69"/>
      <c r="BQU455" s="69"/>
      <c r="BQV455" s="69"/>
      <c r="BQW455" s="69"/>
      <c r="BQX455" s="69"/>
      <c r="BQY455" s="69"/>
      <c r="BQZ455" s="69"/>
      <c r="BRA455" s="69"/>
      <c r="BRB455" s="69"/>
      <c r="BRC455" s="69"/>
      <c r="BRD455" s="69"/>
      <c r="BRE455" s="69"/>
      <c r="BRF455" s="69"/>
      <c r="BRG455" s="69"/>
      <c r="BRH455" s="69"/>
      <c r="BRI455" s="69"/>
      <c r="BRJ455" s="69"/>
      <c r="BRK455" s="69"/>
      <c r="BRL455" s="69"/>
      <c r="BRM455" s="69"/>
      <c r="BRN455" s="69"/>
      <c r="BRO455" s="69"/>
      <c r="BRP455" s="69"/>
      <c r="BRQ455" s="69"/>
      <c r="BRR455" s="69"/>
      <c r="BRS455" s="69"/>
      <c r="BRT455" s="69"/>
      <c r="BRU455" s="69"/>
      <c r="BRV455" s="69"/>
      <c r="BRW455" s="69"/>
      <c r="BRX455" s="69"/>
      <c r="BRY455" s="69"/>
      <c r="BRZ455" s="69"/>
      <c r="BSA455" s="69"/>
      <c r="BSB455" s="69"/>
      <c r="BSC455" s="69"/>
      <c r="BSD455" s="69"/>
      <c r="BSE455" s="69"/>
      <c r="BSF455" s="69"/>
      <c r="BSG455" s="69"/>
      <c r="BSH455" s="69"/>
      <c r="BSI455" s="69"/>
      <c r="BSJ455" s="69"/>
      <c r="BSK455" s="69"/>
      <c r="BSL455" s="69"/>
      <c r="BSM455" s="69"/>
      <c r="BSN455" s="69"/>
      <c r="BSO455" s="69"/>
      <c r="BSP455" s="69"/>
      <c r="BSQ455" s="69"/>
      <c r="BSR455" s="69"/>
      <c r="BSS455" s="69"/>
      <c r="BST455" s="69"/>
      <c r="BSU455" s="69"/>
      <c r="BSV455" s="69"/>
      <c r="BSW455" s="69"/>
      <c r="BSX455" s="69"/>
      <c r="BSY455" s="69"/>
      <c r="BSZ455" s="69"/>
      <c r="BTA455" s="69"/>
      <c r="BTB455" s="69"/>
      <c r="BTC455" s="69"/>
      <c r="BTD455" s="69"/>
      <c r="BTE455" s="69"/>
      <c r="BTF455" s="69"/>
      <c r="BTG455" s="69"/>
      <c r="BTH455" s="69"/>
      <c r="BTI455" s="69"/>
      <c r="BTJ455" s="69"/>
      <c r="BTK455" s="69"/>
      <c r="BTL455" s="69"/>
      <c r="BTM455" s="69"/>
      <c r="BTN455" s="69"/>
      <c r="BTO455" s="69"/>
      <c r="BTP455" s="69"/>
      <c r="BTQ455" s="69"/>
      <c r="BTR455" s="69"/>
      <c r="BTS455" s="69"/>
      <c r="BTT455" s="69"/>
      <c r="BTU455" s="69"/>
      <c r="BTV455" s="69"/>
      <c r="BTW455" s="69"/>
      <c r="BTX455" s="69"/>
      <c r="BTY455" s="69"/>
      <c r="BTZ455" s="69"/>
      <c r="BUA455" s="69"/>
      <c r="BUB455" s="69"/>
      <c r="BUC455" s="69"/>
      <c r="BUD455" s="69"/>
      <c r="BUE455" s="69"/>
      <c r="BUF455" s="69"/>
      <c r="BUG455" s="69"/>
      <c r="BUH455" s="69"/>
      <c r="BUI455" s="69"/>
      <c r="BUJ455" s="69"/>
      <c r="BUK455" s="69"/>
      <c r="BUL455" s="69"/>
      <c r="BUM455" s="69"/>
      <c r="BUN455" s="69"/>
      <c r="BUO455" s="69"/>
      <c r="BUP455" s="69"/>
      <c r="BUQ455" s="69"/>
      <c r="BUR455" s="69"/>
      <c r="BUS455" s="69"/>
      <c r="BUT455" s="69"/>
      <c r="BUU455" s="69"/>
      <c r="BUV455" s="69"/>
      <c r="BUW455" s="69"/>
      <c r="BUX455" s="69"/>
      <c r="BUY455" s="69"/>
      <c r="BUZ455" s="69"/>
      <c r="BVA455" s="69"/>
      <c r="BVB455" s="69"/>
      <c r="BVC455" s="69"/>
      <c r="BVD455" s="69"/>
      <c r="BVE455" s="69"/>
      <c r="BVF455" s="69"/>
      <c r="BVG455" s="69"/>
      <c r="BVH455" s="69"/>
      <c r="BVI455" s="69"/>
      <c r="BVJ455" s="69"/>
      <c r="BVK455" s="69"/>
      <c r="BVL455" s="69"/>
      <c r="BVM455" s="69"/>
      <c r="BVN455" s="69"/>
      <c r="BVO455" s="69"/>
      <c r="BVP455" s="69"/>
      <c r="BVQ455" s="69"/>
      <c r="BVR455" s="69"/>
      <c r="BVS455" s="69"/>
      <c r="BVT455" s="69"/>
      <c r="BVU455" s="69"/>
      <c r="BVV455" s="69"/>
      <c r="BVW455" s="69"/>
      <c r="BVX455" s="69"/>
      <c r="BVY455" s="69"/>
      <c r="BVZ455" s="69"/>
      <c r="BWA455" s="69"/>
      <c r="BWB455" s="69"/>
      <c r="BWC455" s="69"/>
      <c r="BWD455" s="69"/>
      <c r="BWE455" s="69"/>
      <c r="BWF455" s="69"/>
      <c r="BWG455" s="69"/>
      <c r="BWH455" s="69"/>
      <c r="BWI455" s="69"/>
      <c r="BWJ455" s="69"/>
      <c r="BWK455" s="69"/>
      <c r="BWL455" s="69"/>
      <c r="BWM455" s="69"/>
      <c r="BWN455" s="69"/>
      <c r="BWO455" s="69"/>
      <c r="BWP455" s="69"/>
      <c r="BWQ455" s="69"/>
      <c r="BWR455" s="69"/>
      <c r="BWS455" s="69"/>
      <c r="BWT455" s="69"/>
      <c r="BWU455" s="69"/>
    </row>
    <row r="456" spans="1:1971" s="34" customFormat="1" x14ac:dyDescent="0.25">
      <c r="A456" s="208" t="s">
        <v>143</v>
      </c>
      <c r="B456" s="180" t="s">
        <v>145</v>
      </c>
      <c r="C456" s="180" t="s">
        <v>475</v>
      </c>
      <c r="D456" s="209" t="s">
        <v>480</v>
      </c>
      <c r="E456" s="197" t="s">
        <v>477</v>
      </c>
      <c r="F456" s="31" t="s">
        <v>491</v>
      </c>
      <c r="G456" s="263" t="s">
        <v>941</v>
      </c>
      <c r="H456" s="35"/>
      <c r="I456" s="35"/>
      <c r="J456" s="36"/>
      <c r="K456" s="35"/>
      <c r="L456" s="42"/>
      <c r="M456" s="42"/>
      <c r="N456" s="42"/>
      <c r="O456" s="33" t="s">
        <v>1212</v>
      </c>
      <c r="P456" s="113">
        <v>4</v>
      </c>
      <c r="Q456" s="113">
        <v>4</v>
      </c>
      <c r="R456" s="113">
        <v>4</v>
      </c>
      <c r="S456" s="114">
        <v>1</v>
      </c>
      <c r="T456" s="115">
        <v>250.25</v>
      </c>
      <c r="U456" s="844" t="s">
        <v>320</v>
      </c>
      <c r="V456" s="849"/>
      <c r="W456" s="848"/>
      <c r="X456" s="849"/>
      <c r="Y456" s="848"/>
      <c r="Z456" s="849"/>
      <c r="AA456" s="848"/>
      <c r="AB456" s="102">
        <v>3</v>
      </c>
      <c r="AC456" s="116">
        <v>0.75</v>
      </c>
      <c r="AD456" s="102">
        <v>3</v>
      </c>
      <c r="AE456" s="116">
        <v>0.75</v>
      </c>
      <c r="AF456" s="117">
        <v>999</v>
      </c>
      <c r="AG456" s="115">
        <v>2</v>
      </c>
      <c r="AH456" s="118">
        <v>1.998001998001998E-3</v>
      </c>
      <c r="AI456" s="115">
        <v>1001</v>
      </c>
      <c r="AJ456" s="115">
        <v>1500</v>
      </c>
      <c r="AK456" s="116">
        <v>0.66733333333333333</v>
      </c>
      <c r="AL456" s="847" t="s">
        <v>320</v>
      </c>
      <c r="AM456" s="847" t="s">
        <v>320</v>
      </c>
      <c r="AN456" s="844" t="s">
        <v>320</v>
      </c>
      <c r="AO456" s="844"/>
      <c r="AP456" s="848" t="s">
        <v>320</v>
      </c>
      <c r="AQ456" s="844"/>
      <c r="AR456" s="848" t="s">
        <v>320</v>
      </c>
      <c r="AS456" s="844" t="s">
        <v>320</v>
      </c>
      <c r="AT456" s="848" t="s">
        <v>320</v>
      </c>
      <c r="AU456" s="844"/>
      <c r="AV456" s="848" t="s">
        <v>320</v>
      </c>
      <c r="AW456" s="849"/>
      <c r="AX456" s="848" t="s">
        <v>320</v>
      </c>
      <c r="AY456" s="849" t="s">
        <v>320</v>
      </c>
      <c r="AZ456" s="848" t="s">
        <v>320</v>
      </c>
      <c r="BA456" s="844"/>
      <c r="BB456" s="848" t="s">
        <v>320</v>
      </c>
      <c r="BC456" s="849"/>
      <c r="BD456" s="848" t="s">
        <v>320</v>
      </c>
      <c r="BE456" s="849" t="s">
        <v>320</v>
      </c>
      <c r="BF456" s="848" t="s">
        <v>320</v>
      </c>
      <c r="BG456" s="844"/>
      <c r="BH456" s="848" t="s">
        <v>320</v>
      </c>
      <c r="BI456" s="844"/>
      <c r="BJ456" s="848" t="s">
        <v>320</v>
      </c>
      <c r="BK456" s="844" t="s">
        <v>320</v>
      </c>
      <c r="BL456" s="848" t="s">
        <v>320</v>
      </c>
      <c r="BM456" s="102">
        <v>3</v>
      </c>
      <c r="BN456" s="116">
        <v>0.75</v>
      </c>
      <c r="BO456" s="102">
        <v>3</v>
      </c>
      <c r="BP456" s="116">
        <v>0.75</v>
      </c>
      <c r="BQ456" s="119" t="s">
        <v>937</v>
      </c>
      <c r="BR456" s="228">
        <v>4</v>
      </c>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69"/>
      <c r="CP456" s="69"/>
      <c r="CQ456" s="69"/>
      <c r="CR456" s="69"/>
      <c r="CS456" s="69"/>
      <c r="CT456" s="69"/>
      <c r="CU456" s="69"/>
      <c r="CV456" s="69"/>
      <c r="CW456" s="69"/>
      <c r="CX456" s="69"/>
      <c r="CY456" s="69"/>
      <c r="CZ456" s="69"/>
      <c r="DA456" s="69"/>
      <c r="DB456" s="69"/>
      <c r="DC456" s="69"/>
      <c r="DD456" s="69"/>
      <c r="DE456" s="69"/>
      <c r="DF456" s="69"/>
      <c r="DG456" s="69"/>
      <c r="DH456" s="69"/>
      <c r="DI456" s="69"/>
      <c r="DJ456" s="69"/>
      <c r="DK456" s="69"/>
      <c r="DL456" s="69"/>
      <c r="DM456" s="69"/>
      <c r="DN456" s="69"/>
      <c r="DO456" s="69"/>
      <c r="DP456" s="69"/>
      <c r="DQ456" s="69"/>
      <c r="DR456" s="69"/>
      <c r="DS456" s="69"/>
      <c r="DT456" s="69"/>
      <c r="DU456" s="69"/>
      <c r="DV456" s="69"/>
      <c r="DW456" s="69"/>
      <c r="DX456" s="69"/>
      <c r="DY456" s="69"/>
      <c r="DZ456" s="69"/>
      <c r="EA456" s="69"/>
      <c r="EB456" s="69"/>
      <c r="EC456" s="69"/>
      <c r="ED456" s="69"/>
      <c r="EE456" s="69"/>
      <c r="EF456" s="69"/>
      <c r="EG456" s="69"/>
      <c r="EH456" s="69"/>
      <c r="EI456" s="69"/>
      <c r="EJ456" s="69"/>
      <c r="EK456" s="69"/>
      <c r="EL456" s="69"/>
      <c r="EM456" s="69"/>
      <c r="EN456" s="69"/>
      <c r="EO456" s="69"/>
      <c r="EP456" s="69"/>
      <c r="EQ456" s="69"/>
      <c r="ER456" s="69"/>
      <c r="ES456" s="69"/>
      <c r="ET456" s="69"/>
      <c r="EU456" s="69"/>
      <c r="EV456" s="69"/>
      <c r="EW456" s="69"/>
      <c r="EX456" s="69"/>
      <c r="EY456" s="69"/>
      <c r="EZ456" s="69"/>
      <c r="FA456" s="69"/>
      <c r="FB456" s="69"/>
      <c r="FC456" s="69"/>
      <c r="FD456" s="69"/>
      <c r="FE456" s="69"/>
      <c r="FF456" s="69"/>
      <c r="FG456" s="69"/>
      <c r="FH456" s="69"/>
      <c r="FI456" s="69"/>
      <c r="FJ456" s="69"/>
      <c r="FK456" s="69"/>
      <c r="FL456" s="69"/>
      <c r="FM456" s="69"/>
      <c r="FN456" s="69"/>
      <c r="FO456" s="69"/>
      <c r="FP456" s="69"/>
      <c r="FQ456" s="69"/>
      <c r="FR456" s="69"/>
      <c r="FS456" s="69"/>
      <c r="FT456" s="69"/>
      <c r="FU456" s="69"/>
      <c r="FV456" s="69"/>
      <c r="FW456" s="69"/>
      <c r="FX456" s="69"/>
      <c r="FY456" s="69"/>
      <c r="FZ456" s="69"/>
      <c r="GA456" s="69"/>
      <c r="GB456" s="69"/>
      <c r="GC456" s="69"/>
      <c r="GD456" s="69"/>
      <c r="GE456" s="69"/>
      <c r="GF456" s="69"/>
      <c r="GG456" s="69"/>
      <c r="GH456" s="69"/>
      <c r="GI456" s="69"/>
      <c r="GJ456" s="69"/>
      <c r="GK456" s="69"/>
      <c r="GL456" s="69"/>
      <c r="GM456" s="69"/>
      <c r="GN456" s="69"/>
      <c r="GO456" s="69"/>
      <c r="GP456" s="69"/>
      <c r="GQ456" s="69"/>
      <c r="GR456" s="69"/>
      <c r="GS456" s="69"/>
      <c r="GT456" s="69"/>
      <c r="GU456" s="69"/>
      <c r="GV456" s="69"/>
      <c r="GW456" s="69"/>
      <c r="GX456" s="69"/>
      <c r="GY456" s="69"/>
      <c r="GZ456" s="69"/>
      <c r="HA456" s="69"/>
      <c r="HB456" s="69"/>
      <c r="HC456" s="69"/>
      <c r="HD456" s="69"/>
      <c r="HE456" s="69"/>
      <c r="HF456" s="69"/>
      <c r="HG456" s="69"/>
      <c r="HH456" s="69"/>
      <c r="HI456" s="69"/>
      <c r="HJ456" s="69"/>
      <c r="HK456" s="69"/>
      <c r="HL456" s="69"/>
      <c r="HM456" s="69"/>
      <c r="HN456" s="69"/>
      <c r="HO456" s="69"/>
      <c r="HP456" s="69"/>
      <c r="HQ456" s="69"/>
      <c r="HR456" s="69"/>
      <c r="HS456" s="69"/>
      <c r="HT456" s="69"/>
      <c r="HU456" s="69"/>
      <c r="HV456" s="69"/>
      <c r="HW456" s="69"/>
      <c r="HX456" s="69"/>
      <c r="HY456" s="69"/>
      <c r="HZ456" s="69"/>
      <c r="IA456" s="69"/>
      <c r="IB456" s="69"/>
      <c r="IC456" s="69"/>
      <c r="ID456" s="69"/>
      <c r="IE456" s="69"/>
      <c r="IF456" s="69"/>
      <c r="IG456" s="69"/>
      <c r="IH456" s="69"/>
      <c r="II456" s="69"/>
      <c r="IJ456" s="69"/>
      <c r="IK456" s="69"/>
      <c r="IL456" s="69"/>
      <c r="IM456" s="69"/>
      <c r="IN456" s="69"/>
      <c r="IO456" s="69"/>
      <c r="IP456" s="69"/>
      <c r="IQ456" s="69"/>
      <c r="IR456" s="69"/>
      <c r="IS456" s="69"/>
      <c r="IT456" s="69"/>
      <c r="IU456" s="69"/>
      <c r="IV456" s="69"/>
      <c r="IW456" s="69"/>
      <c r="IX456" s="69"/>
      <c r="IY456" s="69"/>
      <c r="IZ456" s="69"/>
      <c r="JA456" s="69"/>
      <c r="JB456" s="69"/>
      <c r="JC456" s="69"/>
      <c r="JD456" s="69"/>
      <c r="JE456" s="69"/>
      <c r="JF456" s="69"/>
      <c r="JG456" s="69"/>
      <c r="JH456" s="69"/>
      <c r="JI456" s="69"/>
      <c r="JJ456" s="69"/>
      <c r="JK456" s="69"/>
      <c r="JL456" s="69"/>
      <c r="JM456" s="69"/>
      <c r="JN456" s="69"/>
      <c r="JO456" s="69"/>
      <c r="JP456" s="69"/>
      <c r="JQ456" s="69"/>
      <c r="JR456" s="69"/>
      <c r="JS456" s="69"/>
      <c r="JT456" s="69"/>
      <c r="JU456" s="69"/>
      <c r="JV456" s="69"/>
      <c r="JW456" s="69"/>
      <c r="JX456" s="69"/>
      <c r="JY456" s="69"/>
      <c r="JZ456" s="69"/>
      <c r="KA456" s="69"/>
      <c r="KB456" s="69"/>
      <c r="KC456" s="69"/>
      <c r="KD456" s="69"/>
      <c r="KE456" s="69"/>
      <c r="KF456" s="69"/>
      <c r="KG456" s="69"/>
      <c r="KH456" s="69"/>
      <c r="KI456" s="69"/>
      <c r="KJ456" s="69"/>
      <c r="KK456" s="69"/>
      <c r="KL456" s="69"/>
      <c r="KM456" s="69"/>
      <c r="KN456" s="69"/>
      <c r="KO456" s="69"/>
      <c r="KP456" s="69"/>
      <c r="KQ456" s="69"/>
      <c r="KR456" s="69"/>
      <c r="KS456" s="69"/>
      <c r="KT456" s="69"/>
      <c r="KU456" s="69"/>
      <c r="KV456" s="69"/>
      <c r="KW456" s="69"/>
      <c r="KX456" s="69"/>
      <c r="KY456" s="69"/>
      <c r="KZ456" s="69"/>
      <c r="LA456" s="69"/>
      <c r="LB456" s="69"/>
      <c r="LC456" s="69"/>
      <c r="LD456" s="69"/>
      <c r="LE456" s="69"/>
      <c r="LF456" s="69"/>
      <c r="LG456" s="69"/>
      <c r="LH456" s="69"/>
      <c r="LI456" s="69"/>
      <c r="LJ456" s="69"/>
      <c r="LK456" s="69"/>
      <c r="LL456" s="69"/>
      <c r="LM456" s="69"/>
      <c r="LN456" s="69"/>
      <c r="LO456" s="69"/>
      <c r="LP456" s="69"/>
      <c r="LQ456" s="69"/>
      <c r="LR456" s="69"/>
      <c r="LS456" s="69"/>
      <c r="LT456" s="69"/>
      <c r="LU456" s="69"/>
      <c r="LV456" s="69"/>
      <c r="LW456" s="69"/>
      <c r="LX456" s="69"/>
      <c r="LY456" s="69"/>
      <c r="LZ456" s="69"/>
      <c r="MA456" s="69"/>
      <c r="MB456" s="69"/>
      <c r="MC456" s="69"/>
      <c r="MD456" s="69"/>
      <c r="ME456" s="69"/>
      <c r="MF456" s="69"/>
      <c r="MG456" s="69"/>
      <c r="MH456" s="69"/>
      <c r="MI456" s="69"/>
      <c r="MJ456" s="69"/>
      <c r="MK456" s="69"/>
      <c r="ML456" s="69"/>
      <c r="MM456" s="69"/>
      <c r="MN456" s="69"/>
      <c r="MO456" s="69"/>
      <c r="MP456" s="69"/>
      <c r="MQ456" s="69"/>
      <c r="MR456" s="69"/>
      <c r="MS456" s="69"/>
      <c r="MT456" s="69"/>
      <c r="MU456" s="69"/>
      <c r="MV456" s="69"/>
      <c r="MW456" s="69"/>
      <c r="MX456" s="69"/>
      <c r="MY456" s="69"/>
      <c r="MZ456" s="69"/>
      <c r="NA456" s="69"/>
      <c r="NB456" s="69"/>
      <c r="NC456" s="69"/>
      <c r="ND456" s="69"/>
      <c r="NE456" s="69"/>
      <c r="NF456" s="69"/>
      <c r="NG456" s="69"/>
      <c r="NH456" s="69"/>
      <c r="NI456" s="69"/>
      <c r="NJ456" s="69"/>
      <c r="NK456" s="69"/>
      <c r="NL456" s="69"/>
      <c r="NM456" s="69"/>
      <c r="NN456" s="69"/>
      <c r="NO456" s="69"/>
      <c r="NP456" s="69"/>
      <c r="NQ456" s="69"/>
      <c r="NR456" s="69"/>
      <c r="NS456" s="69"/>
      <c r="NT456" s="69"/>
      <c r="NU456" s="69"/>
      <c r="NV456" s="69"/>
      <c r="NW456" s="69"/>
      <c r="NX456" s="69"/>
      <c r="NY456" s="69"/>
      <c r="NZ456" s="69"/>
      <c r="OA456" s="69"/>
      <c r="OB456" s="69"/>
      <c r="OC456" s="69"/>
      <c r="OD456" s="69"/>
      <c r="OE456" s="69"/>
      <c r="OF456" s="69"/>
      <c r="OG456" s="69"/>
      <c r="OH456" s="69"/>
      <c r="OI456" s="69"/>
      <c r="OJ456" s="69"/>
      <c r="OK456" s="69"/>
      <c r="OL456" s="69"/>
      <c r="OM456" s="69"/>
      <c r="ON456" s="69"/>
      <c r="OO456" s="69"/>
      <c r="OP456" s="69"/>
      <c r="OQ456" s="69"/>
      <c r="OR456" s="69"/>
      <c r="OS456" s="69"/>
      <c r="OT456" s="69"/>
      <c r="OU456" s="69"/>
      <c r="OV456" s="69"/>
      <c r="OW456" s="69"/>
      <c r="OX456" s="69"/>
      <c r="OY456" s="69"/>
      <c r="OZ456" s="69"/>
      <c r="PA456" s="69"/>
      <c r="PB456" s="69"/>
      <c r="PC456" s="69"/>
      <c r="PD456" s="69"/>
      <c r="PE456" s="69"/>
      <c r="PF456" s="69"/>
      <c r="PG456" s="69"/>
      <c r="PH456" s="69"/>
      <c r="PI456" s="69"/>
      <c r="PJ456" s="69"/>
      <c r="PK456" s="69"/>
      <c r="PL456" s="69"/>
      <c r="PM456" s="69"/>
      <c r="PN456" s="69"/>
      <c r="PO456" s="69"/>
      <c r="PP456" s="69"/>
      <c r="PQ456" s="69"/>
      <c r="PR456" s="69"/>
      <c r="PS456" s="69"/>
      <c r="PT456" s="69"/>
      <c r="PU456" s="69"/>
      <c r="PV456" s="69"/>
      <c r="PW456" s="69"/>
      <c r="PX456" s="69"/>
      <c r="PY456" s="69"/>
      <c r="PZ456" s="69"/>
      <c r="QA456" s="69"/>
      <c r="QB456" s="69"/>
      <c r="QC456" s="69"/>
      <c r="QD456" s="69"/>
      <c r="QE456" s="69"/>
      <c r="QF456" s="69"/>
      <c r="QG456" s="69"/>
      <c r="QH456" s="69"/>
      <c r="QI456" s="69"/>
      <c r="QJ456" s="69"/>
      <c r="QK456" s="69"/>
      <c r="QL456" s="69"/>
      <c r="QM456" s="69"/>
      <c r="QN456" s="69"/>
      <c r="QO456" s="69"/>
      <c r="QP456" s="69"/>
      <c r="QQ456" s="69"/>
      <c r="QR456" s="69"/>
      <c r="QS456" s="69"/>
      <c r="QT456" s="69"/>
      <c r="QU456" s="69"/>
      <c r="QV456" s="69"/>
      <c r="QW456" s="69"/>
      <c r="QX456" s="69"/>
      <c r="QY456" s="69"/>
      <c r="QZ456" s="69"/>
      <c r="RA456" s="69"/>
      <c r="RB456" s="69"/>
      <c r="RC456" s="69"/>
      <c r="RD456" s="69"/>
      <c r="RE456" s="69"/>
      <c r="RF456" s="69"/>
      <c r="RG456" s="69"/>
      <c r="RH456" s="69"/>
      <c r="RI456" s="69"/>
      <c r="RJ456" s="69"/>
      <c r="RK456" s="69"/>
      <c r="RL456" s="69"/>
      <c r="RM456" s="69"/>
      <c r="RN456" s="69"/>
      <c r="RO456" s="69"/>
      <c r="RP456" s="69"/>
      <c r="RQ456" s="69"/>
      <c r="RR456" s="69"/>
      <c r="RS456" s="69"/>
      <c r="RT456" s="69"/>
      <c r="RU456" s="69"/>
      <c r="RV456" s="69"/>
      <c r="RW456" s="69"/>
      <c r="RX456" s="69"/>
      <c r="RY456" s="69"/>
      <c r="RZ456" s="69"/>
      <c r="SA456" s="69"/>
      <c r="SB456" s="69"/>
      <c r="SC456" s="69"/>
      <c r="SD456" s="69"/>
      <c r="SE456" s="69"/>
      <c r="SF456" s="69"/>
      <c r="SG456" s="69"/>
      <c r="SH456" s="69"/>
      <c r="SI456" s="69"/>
      <c r="SJ456" s="69"/>
      <c r="SK456" s="69"/>
      <c r="SL456" s="69"/>
      <c r="SM456" s="69"/>
      <c r="SN456" s="69"/>
      <c r="SO456" s="69"/>
      <c r="SP456" s="69"/>
      <c r="SQ456" s="69"/>
      <c r="SR456" s="69"/>
      <c r="SS456" s="69"/>
      <c r="ST456" s="69"/>
      <c r="SU456" s="69"/>
      <c r="SV456" s="69"/>
      <c r="SW456" s="69"/>
      <c r="SX456" s="69"/>
      <c r="SY456" s="69"/>
      <c r="SZ456" s="69"/>
      <c r="TA456" s="69"/>
      <c r="TB456" s="69"/>
      <c r="TC456" s="69"/>
      <c r="TD456" s="69"/>
      <c r="TE456" s="69"/>
      <c r="TF456" s="69"/>
      <c r="TG456" s="69"/>
      <c r="TH456" s="69"/>
      <c r="TI456" s="69"/>
      <c r="TJ456" s="69"/>
      <c r="TK456" s="69"/>
      <c r="TL456" s="69"/>
      <c r="TM456" s="69"/>
      <c r="TN456" s="69"/>
      <c r="TO456" s="69"/>
      <c r="TP456" s="69"/>
      <c r="TQ456" s="69"/>
      <c r="TR456" s="69"/>
      <c r="TS456" s="69"/>
      <c r="TT456" s="69"/>
      <c r="TU456" s="69"/>
      <c r="TV456" s="69"/>
      <c r="TW456" s="69"/>
      <c r="TX456" s="69"/>
      <c r="TY456" s="69"/>
      <c r="TZ456" s="69"/>
      <c r="UA456" s="69"/>
      <c r="UB456" s="69"/>
      <c r="UC456" s="69"/>
      <c r="UD456" s="69"/>
      <c r="UE456" s="69"/>
      <c r="UF456" s="69"/>
      <c r="UG456" s="69"/>
      <c r="UH456" s="69"/>
      <c r="UI456" s="69"/>
      <c r="UJ456" s="69"/>
      <c r="UK456" s="69"/>
      <c r="UL456" s="69"/>
      <c r="UM456" s="69"/>
      <c r="UN456" s="69"/>
      <c r="UO456" s="69"/>
      <c r="UP456" s="69"/>
      <c r="UQ456" s="69"/>
      <c r="UR456" s="69"/>
      <c r="US456" s="69"/>
      <c r="UT456" s="69"/>
      <c r="UU456" s="69"/>
      <c r="UV456" s="69"/>
      <c r="UW456" s="69"/>
      <c r="UX456" s="69"/>
      <c r="UY456" s="69"/>
      <c r="UZ456" s="69"/>
      <c r="VA456" s="69"/>
      <c r="VB456" s="69"/>
      <c r="VC456" s="69"/>
      <c r="VD456" s="69"/>
      <c r="VE456" s="69"/>
      <c r="VF456" s="69"/>
      <c r="VG456" s="69"/>
      <c r="VH456" s="69"/>
      <c r="VI456" s="69"/>
      <c r="VJ456" s="69"/>
      <c r="VK456" s="69"/>
      <c r="VL456" s="69"/>
      <c r="VM456" s="69"/>
      <c r="VN456" s="69"/>
      <c r="VO456" s="69"/>
      <c r="VP456" s="69"/>
      <c r="VQ456" s="69"/>
      <c r="VR456" s="69"/>
      <c r="VS456" s="69"/>
      <c r="VT456" s="69"/>
      <c r="VU456" s="69"/>
      <c r="VV456" s="69"/>
      <c r="VW456" s="69"/>
      <c r="VX456" s="69"/>
      <c r="VY456" s="69"/>
      <c r="VZ456" s="69"/>
      <c r="WA456" s="69"/>
      <c r="WB456" s="69"/>
      <c r="WC456" s="69"/>
      <c r="WD456" s="69"/>
      <c r="WE456" s="69"/>
      <c r="WF456" s="69"/>
      <c r="WG456" s="69"/>
      <c r="WH456" s="69"/>
      <c r="WI456" s="69"/>
      <c r="WJ456" s="69"/>
      <c r="WK456" s="69"/>
      <c r="WL456" s="69"/>
      <c r="WM456" s="69"/>
      <c r="WN456" s="69"/>
      <c r="WO456" s="69"/>
      <c r="WP456" s="69"/>
      <c r="WQ456" s="69"/>
      <c r="WR456" s="69"/>
      <c r="WS456" s="69"/>
      <c r="WT456" s="69"/>
      <c r="WU456" s="69"/>
      <c r="WV456" s="69"/>
      <c r="WW456" s="69"/>
      <c r="WX456" s="69"/>
      <c r="WY456" s="69"/>
      <c r="WZ456" s="69"/>
      <c r="XA456" s="69"/>
      <c r="XB456" s="69"/>
      <c r="XC456" s="69"/>
      <c r="XD456" s="69"/>
      <c r="XE456" s="69"/>
      <c r="XF456" s="69"/>
      <c r="XG456" s="69"/>
      <c r="XH456" s="69"/>
      <c r="XI456" s="69"/>
      <c r="XJ456" s="69"/>
      <c r="XK456" s="69"/>
      <c r="XL456" s="69"/>
      <c r="XM456" s="69"/>
      <c r="XN456" s="69"/>
      <c r="XO456" s="69"/>
      <c r="XP456" s="69"/>
      <c r="XQ456" s="69"/>
      <c r="XR456" s="69"/>
      <c r="XS456" s="69"/>
      <c r="XT456" s="69"/>
      <c r="XU456" s="69"/>
      <c r="XV456" s="69"/>
      <c r="XW456" s="69"/>
      <c r="XX456" s="69"/>
      <c r="XY456" s="69"/>
      <c r="XZ456" s="69"/>
      <c r="YA456" s="69"/>
      <c r="YB456" s="69"/>
      <c r="YC456" s="69"/>
      <c r="YD456" s="69"/>
      <c r="YE456" s="69"/>
      <c r="YF456" s="69"/>
      <c r="YG456" s="69"/>
      <c r="YH456" s="69"/>
      <c r="YI456" s="69"/>
      <c r="YJ456" s="69"/>
      <c r="YK456" s="69"/>
      <c r="YL456" s="69"/>
      <c r="YM456" s="69"/>
      <c r="YN456" s="69"/>
      <c r="YO456" s="69"/>
      <c r="YP456" s="69"/>
      <c r="YQ456" s="69"/>
      <c r="YR456" s="69"/>
      <c r="YS456" s="69"/>
      <c r="YT456" s="69"/>
      <c r="YU456" s="69"/>
      <c r="YV456" s="69"/>
      <c r="YW456" s="69"/>
      <c r="YX456" s="69"/>
      <c r="YY456" s="69"/>
      <c r="YZ456" s="69"/>
      <c r="ZA456" s="69"/>
      <c r="ZB456" s="69"/>
      <c r="ZC456" s="69"/>
      <c r="ZD456" s="69"/>
      <c r="ZE456" s="69"/>
      <c r="ZF456" s="69"/>
      <c r="ZG456" s="69"/>
      <c r="ZH456" s="69"/>
      <c r="ZI456" s="69"/>
      <c r="ZJ456" s="69"/>
      <c r="ZK456" s="69"/>
      <c r="ZL456" s="69"/>
      <c r="ZM456" s="69"/>
      <c r="ZN456" s="69"/>
      <c r="ZO456" s="69"/>
      <c r="ZP456" s="69"/>
      <c r="ZQ456" s="69"/>
      <c r="ZR456" s="69"/>
      <c r="ZS456" s="69"/>
      <c r="ZT456" s="69"/>
      <c r="ZU456" s="69"/>
      <c r="ZV456" s="69"/>
      <c r="ZW456" s="69"/>
      <c r="ZX456" s="69"/>
      <c r="ZY456" s="69"/>
      <c r="ZZ456" s="69"/>
      <c r="AAA456" s="69"/>
      <c r="AAB456" s="69"/>
      <c r="AAC456" s="69"/>
      <c r="AAD456" s="69"/>
      <c r="AAE456" s="69"/>
      <c r="AAF456" s="69"/>
      <c r="AAG456" s="69"/>
      <c r="AAH456" s="69"/>
      <c r="AAI456" s="69"/>
      <c r="AAJ456" s="69"/>
      <c r="AAK456" s="69"/>
      <c r="AAL456" s="69"/>
      <c r="AAM456" s="69"/>
      <c r="AAN456" s="69"/>
      <c r="AAO456" s="69"/>
      <c r="AAP456" s="69"/>
      <c r="AAQ456" s="69"/>
      <c r="AAR456" s="69"/>
      <c r="AAS456" s="69"/>
      <c r="AAT456" s="69"/>
      <c r="AAU456" s="69"/>
      <c r="AAV456" s="69"/>
      <c r="AAW456" s="69"/>
      <c r="AAX456" s="69"/>
      <c r="AAY456" s="69"/>
      <c r="AAZ456" s="69"/>
      <c r="ABA456" s="69"/>
      <c r="ABB456" s="69"/>
      <c r="ABC456" s="69"/>
      <c r="ABD456" s="69"/>
      <c r="ABE456" s="69"/>
      <c r="ABF456" s="69"/>
      <c r="ABG456" s="69"/>
      <c r="ABH456" s="69"/>
      <c r="ABI456" s="69"/>
      <c r="ABJ456" s="69"/>
      <c r="ABK456" s="69"/>
      <c r="ABL456" s="69"/>
      <c r="ABM456" s="69"/>
      <c r="ABN456" s="69"/>
      <c r="ABO456" s="69"/>
      <c r="ABP456" s="69"/>
      <c r="ABQ456" s="69"/>
      <c r="ABR456" s="69"/>
      <c r="ABS456" s="69"/>
      <c r="ABT456" s="69"/>
      <c r="ABU456" s="69"/>
      <c r="ABV456" s="69"/>
      <c r="ABW456" s="69"/>
      <c r="ABX456" s="69"/>
      <c r="ABY456" s="69"/>
      <c r="ABZ456" s="69"/>
      <c r="ACA456" s="69"/>
      <c r="ACB456" s="69"/>
      <c r="ACC456" s="69"/>
      <c r="ACD456" s="69"/>
      <c r="ACE456" s="69"/>
      <c r="ACF456" s="69"/>
      <c r="ACG456" s="69"/>
      <c r="ACH456" s="69"/>
      <c r="ACI456" s="69"/>
      <c r="ACJ456" s="69"/>
      <c r="ACK456" s="69"/>
      <c r="ACL456" s="69"/>
      <c r="ACM456" s="69"/>
      <c r="ACN456" s="69"/>
      <c r="ACO456" s="69"/>
      <c r="ACP456" s="69"/>
      <c r="ACQ456" s="69"/>
      <c r="ACR456" s="69"/>
      <c r="ACS456" s="69"/>
      <c r="ACT456" s="69"/>
      <c r="ACU456" s="69"/>
      <c r="ACV456" s="69"/>
      <c r="ACW456" s="69"/>
      <c r="ACX456" s="69"/>
      <c r="ACY456" s="69"/>
      <c r="ACZ456" s="69"/>
      <c r="ADA456" s="69"/>
      <c r="ADB456" s="69"/>
      <c r="ADC456" s="69"/>
      <c r="ADD456" s="69"/>
      <c r="ADE456" s="69"/>
      <c r="ADF456" s="69"/>
      <c r="ADG456" s="69"/>
      <c r="ADH456" s="69"/>
      <c r="ADI456" s="69"/>
      <c r="ADJ456" s="69"/>
      <c r="ADK456" s="69"/>
      <c r="ADL456" s="69"/>
      <c r="ADM456" s="69"/>
      <c r="ADN456" s="69"/>
      <c r="ADO456" s="69"/>
      <c r="ADP456" s="69"/>
      <c r="ADQ456" s="69"/>
      <c r="ADR456" s="69"/>
      <c r="ADS456" s="69"/>
      <c r="ADT456" s="69"/>
      <c r="ADU456" s="69"/>
      <c r="ADV456" s="69"/>
      <c r="ADW456" s="69"/>
      <c r="ADX456" s="69"/>
      <c r="ADY456" s="69"/>
      <c r="ADZ456" s="69"/>
      <c r="AEA456" s="69"/>
      <c r="AEB456" s="69"/>
      <c r="AEC456" s="69"/>
      <c r="AED456" s="69"/>
      <c r="AEE456" s="69"/>
      <c r="AEF456" s="69"/>
      <c r="AEG456" s="69"/>
      <c r="AEH456" s="69"/>
      <c r="AEI456" s="69"/>
      <c r="AEJ456" s="69"/>
      <c r="AEK456" s="69"/>
      <c r="AEL456" s="69"/>
      <c r="AEM456" s="69"/>
      <c r="AEN456" s="69"/>
      <c r="AEO456" s="69"/>
      <c r="AEP456" s="69"/>
      <c r="AEQ456" s="69"/>
      <c r="AER456" s="69"/>
      <c r="AES456" s="69"/>
      <c r="AET456" s="69"/>
      <c r="AEU456" s="69"/>
      <c r="AEV456" s="69"/>
      <c r="AEW456" s="69"/>
      <c r="AEX456" s="69"/>
      <c r="AEY456" s="69"/>
      <c r="AEZ456" s="69"/>
      <c r="AFA456" s="69"/>
      <c r="AFB456" s="69"/>
      <c r="AFC456" s="69"/>
      <c r="AFD456" s="69"/>
      <c r="AFE456" s="69"/>
      <c r="AFF456" s="69"/>
      <c r="AFG456" s="69"/>
      <c r="AFH456" s="69"/>
      <c r="AFI456" s="69"/>
      <c r="AFJ456" s="69"/>
      <c r="AFK456" s="69"/>
      <c r="AFL456" s="69"/>
      <c r="AFM456" s="69"/>
      <c r="AFN456" s="69"/>
      <c r="AFO456" s="69"/>
      <c r="AFP456" s="69"/>
      <c r="AFQ456" s="69"/>
      <c r="AFR456" s="69"/>
      <c r="AFS456" s="69"/>
      <c r="AFT456" s="69"/>
      <c r="AFU456" s="69"/>
      <c r="AFV456" s="69"/>
      <c r="AFW456" s="69"/>
      <c r="AFX456" s="69"/>
      <c r="AFY456" s="69"/>
      <c r="AFZ456" s="69"/>
      <c r="AGA456" s="69"/>
      <c r="AGB456" s="69"/>
      <c r="AGC456" s="69"/>
      <c r="AGD456" s="69"/>
      <c r="AGE456" s="69"/>
      <c r="AGF456" s="69"/>
      <c r="AGG456" s="69"/>
      <c r="AGH456" s="69"/>
      <c r="AGI456" s="69"/>
      <c r="AGJ456" s="69"/>
      <c r="AGK456" s="69"/>
      <c r="AGL456" s="69"/>
      <c r="AGM456" s="69"/>
      <c r="AGN456" s="69"/>
      <c r="AGO456" s="69"/>
      <c r="AGP456" s="69"/>
      <c r="AGQ456" s="69"/>
      <c r="AGR456" s="69"/>
      <c r="AGS456" s="69"/>
      <c r="AGT456" s="69"/>
      <c r="AGU456" s="69"/>
      <c r="AGV456" s="69"/>
      <c r="AGW456" s="69"/>
      <c r="AGX456" s="69"/>
      <c r="AGY456" s="69"/>
      <c r="AGZ456" s="69"/>
      <c r="AHA456" s="69"/>
      <c r="AHB456" s="69"/>
      <c r="AHC456" s="69"/>
      <c r="AHD456" s="69"/>
      <c r="AHE456" s="69"/>
      <c r="AHF456" s="69"/>
      <c r="AHG456" s="69"/>
      <c r="AHH456" s="69"/>
      <c r="AHI456" s="69"/>
      <c r="AHJ456" s="69"/>
      <c r="AHK456" s="69"/>
      <c r="AHL456" s="69"/>
      <c r="AHM456" s="69"/>
      <c r="AHN456" s="69"/>
      <c r="AHO456" s="69"/>
      <c r="AHP456" s="69"/>
      <c r="AHQ456" s="69"/>
      <c r="AHR456" s="69"/>
      <c r="AHS456" s="69"/>
      <c r="AHT456" s="69"/>
      <c r="AHU456" s="69"/>
      <c r="AHV456" s="69"/>
      <c r="AHW456" s="69"/>
      <c r="AHX456" s="69"/>
      <c r="AHY456" s="69"/>
      <c r="AHZ456" s="69"/>
      <c r="AIA456" s="69"/>
      <c r="AIB456" s="69"/>
      <c r="AIC456" s="69"/>
      <c r="AID456" s="69"/>
      <c r="AIE456" s="69"/>
      <c r="AIF456" s="69"/>
      <c r="AIG456" s="69"/>
      <c r="AIH456" s="69"/>
      <c r="AII456" s="69"/>
      <c r="AIJ456" s="69"/>
      <c r="AIK456" s="69"/>
      <c r="AIL456" s="69"/>
      <c r="AIM456" s="69"/>
      <c r="AIN456" s="69"/>
      <c r="AIO456" s="69"/>
      <c r="AIP456" s="69"/>
      <c r="AIQ456" s="69"/>
      <c r="AIR456" s="69"/>
      <c r="AIS456" s="69"/>
      <c r="AIT456" s="69"/>
      <c r="AIU456" s="69"/>
      <c r="AIV456" s="69"/>
      <c r="AIW456" s="69"/>
      <c r="AIX456" s="69"/>
      <c r="AIY456" s="69"/>
      <c r="AIZ456" s="69"/>
      <c r="AJA456" s="69"/>
      <c r="AJB456" s="69"/>
      <c r="AJC456" s="69"/>
      <c r="AJD456" s="69"/>
      <c r="AJE456" s="69"/>
      <c r="AJF456" s="69"/>
      <c r="AJG456" s="69"/>
      <c r="AJH456" s="69"/>
      <c r="AJI456" s="69"/>
      <c r="AJJ456" s="69"/>
      <c r="AJK456" s="69"/>
      <c r="AJL456" s="69"/>
      <c r="AJM456" s="69"/>
      <c r="AJN456" s="69"/>
      <c r="AJO456" s="69"/>
      <c r="AJP456" s="69"/>
      <c r="AJQ456" s="69"/>
      <c r="AJR456" s="69"/>
      <c r="AJS456" s="69"/>
      <c r="AJT456" s="69"/>
      <c r="AJU456" s="69"/>
      <c r="AJV456" s="69"/>
      <c r="AJW456" s="69"/>
      <c r="AJX456" s="69"/>
      <c r="AJY456" s="69"/>
      <c r="AJZ456" s="69"/>
      <c r="AKA456" s="69"/>
      <c r="AKB456" s="69"/>
      <c r="AKC456" s="69"/>
      <c r="AKD456" s="69"/>
      <c r="AKE456" s="69"/>
      <c r="AKF456" s="69"/>
      <c r="AKG456" s="69"/>
      <c r="AKH456" s="69"/>
      <c r="AKI456" s="69"/>
      <c r="AKJ456" s="69"/>
      <c r="AKK456" s="69"/>
      <c r="AKL456" s="69"/>
      <c r="AKM456" s="69"/>
      <c r="AKN456" s="69"/>
      <c r="AKO456" s="69"/>
      <c r="AKP456" s="69"/>
      <c r="AKQ456" s="69"/>
      <c r="AKR456" s="69"/>
      <c r="AKS456" s="69"/>
      <c r="AKT456" s="69"/>
      <c r="AKU456" s="69"/>
      <c r="AKV456" s="69"/>
      <c r="AKW456" s="69"/>
      <c r="AKX456" s="69"/>
      <c r="AKY456" s="69"/>
      <c r="AKZ456" s="69"/>
      <c r="ALA456" s="69"/>
      <c r="ALB456" s="69"/>
      <c r="ALC456" s="69"/>
      <c r="ALD456" s="69"/>
      <c r="ALE456" s="69"/>
      <c r="ALF456" s="69"/>
      <c r="ALG456" s="69"/>
      <c r="ALH456" s="69"/>
      <c r="ALI456" s="69"/>
      <c r="ALJ456" s="69"/>
      <c r="ALK456" s="69"/>
      <c r="ALL456" s="69"/>
      <c r="ALM456" s="69"/>
      <c r="ALN456" s="69"/>
      <c r="ALO456" s="69"/>
      <c r="ALP456" s="69"/>
      <c r="ALQ456" s="69"/>
      <c r="ALR456" s="69"/>
      <c r="ALS456" s="69"/>
      <c r="ALT456" s="69"/>
      <c r="ALU456" s="69"/>
      <c r="ALV456" s="69"/>
      <c r="ALW456" s="69"/>
      <c r="ALX456" s="69"/>
      <c r="ALY456" s="69"/>
      <c r="ALZ456" s="69"/>
      <c r="AMA456" s="69"/>
      <c r="AMB456" s="69"/>
      <c r="AMC456" s="69"/>
      <c r="AMD456" s="69"/>
      <c r="AME456" s="69"/>
      <c r="AMF456" s="69"/>
      <c r="AMG456" s="69"/>
      <c r="AMH456" s="69"/>
      <c r="AMI456" s="69"/>
      <c r="AMJ456" s="69"/>
      <c r="AMK456" s="69"/>
      <c r="AML456" s="69"/>
      <c r="AMM456" s="69"/>
      <c r="AMN456" s="69"/>
      <c r="AMO456" s="69"/>
      <c r="AMP456" s="69"/>
      <c r="AMQ456" s="69"/>
      <c r="AMR456" s="69"/>
      <c r="AMS456" s="69"/>
      <c r="AMT456" s="69"/>
      <c r="AMU456" s="69"/>
      <c r="AMV456" s="69"/>
      <c r="AMW456" s="69"/>
      <c r="AMX456" s="69"/>
      <c r="AMY456" s="69"/>
      <c r="AMZ456" s="69"/>
      <c r="ANA456" s="69"/>
      <c r="ANB456" s="69"/>
      <c r="ANC456" s="69"/>
      <c r="AND456" s="69"/>
      <c r="ANE456" s="69"/>
      <c r="ANF456" s="69"/>
      <c r="ANG456" s="69"/>
      <c r="ANH456" s="69"/>
      <c r="ANI456" s="69"/>
      <c r="ANJ456" s="69"/>
      <c r="ANK456" s="69"/>
      <c r="ANL456" s="69"/>
      <c r="ANM456" s="69"/>
      <c r="ANN456" s="69"/>
      <c r="ANO456" s="69"/>
      <c r="ANP456" s="69"/>
      <c r="ANQ456" s="69"/>
      <c r="ANR456" s="69"/>
      <c r="ANS456" s="69"/>
      <c r="ANT456" s="69"/>
      <c r="ANU456" s="69"/>
      <c r="ANV456" s="69"/>
      <c r="ANW456" s="69"/>
      <c r="ANX456" s="69"/>
      <c r="ANY456" s="69"/>
      <c r="ANZ456" s="69"/>
      <c r="AOA456" s="69"/>
      <c r="AOB456" s="69"/>
      <c r="AOC456" s="69"/>
      <c r="AOD456" s="69"/>
      <c r="AOE456" s="69"/>
      <c r="AOF456" s="69"/>
      <c r="AOG456" s="69"/>
      <c r="AOH456" s="69"/>
      <c r="AOI456" s="69"/>
      <c r="AOJ456" s="69"/>
      <c r="AOK456" s="69"/>
      <c r="AOL456" s="69"/>
      <c r="AOM456" s="69"/>
      <c r="AON456" s="69"/>
      <c r="AOO456" s="69"/>
      <c r="AOP456" s="69"/>
      <c r="AOQ456" s="69"/>
      <c r="AOR456" s="69"/>
      <c r="AOS456" s="69"/>
      <c r="AOT456" s="69"/>
      <c r="AOU456" s="69"/>
      <c r="AOV456" s="69"/>
      <c r="AOW456" s="69"/>
      <c r="AOX456" s="69"/>
      <c r="AOY456" s="69"/>
      <c r="AOZ456" s="69"/>
      <c r="APA456" s="69"/>
      <c r="APB456" s="69"/>
      <c r="APC456" s="69"/>
      <c r="APD456" s="69"/>
      <c r="APE456" s="69"/>
      <c r="APF456" s="69"/>
      <c r="APG456" s="69"/>
      <c r="APH456" s="69"/>
      <c r="API456" s="69"/>
      <c r="APJ456" s="69"/>
      <c r="APK456" s="69"/>
      <c r="APL456" s="69"/>
      <c r="APM456" s="69"/>
      <c r="APN456" s="69"/>
      <c r="APO456" s="69"/>
      <c r="APP456" s="69"/>
      <c r="APQ456" s="69"/>
      <c r="APR456" s="69"/>
      <c r="APS456" s="69"/>
      <c r="APT456" s="69"/>
      <c r="APU456" s="69"/>
      <c r="APV456" s="69"/>
      <c r="APW456" s="69"/>
      <c r="APX456" s="69"/>
      <c r="APY456" s="69"/>
      <c r="APZ456" s="69"/>
      <c r="AQA456" s="69"/>
      <c r="AQB456" s="69"/>
      <c r="AQC456" s="69"/>
      <c r="AQD456" s="69"/>
      <c r="AQE456" s="69"/>
      <c r="AQF456" s="69"/>
      <c r="AQG456" s="69"/>
      <c r="AQH456" s="69"/>
      <c r="AQI456" s="69"/>
      <c r="AQJ456" s="69"/>
      <c r="AQK456" s="69"/>
      <c r="AQL456" s="69"/>
      <c r="AQM456" s="69"/>
      <c r="AQN456" s="69"/>
      <c r="AQO456" s="69"/>
      <c r="AQP456" s="69"/>
      <c r="AQQ456" s="69"/>
      <c r="AQR456" s="69"/>
      <c r="AQS456" s="69"/>
      <c r="AQT456" s="69"/>
      <c r="AQU456" s="69"/>
      <c r="AQV456" s="69"/>
      <c r="AQW456" s="69"/>
      <c r="AQX456" s="69"/>
      <c r="AQY456" s="69"/>
      <c r="AQZ456" s="69"/>
      <c r="ARA456" s="69"/>
      <c r="ARB456" s="69"/>
      <c r="ARC456" s="69"/>
      <c r="ARD456" s="69"/>
      <c r="ARE456" s="69"/>
      <c r="ARF456" s="69"/>
      <c r="ARG456" s="69"/>
      <c r="ARH456" s="69"/>
      <c r="ARI456" s="69"/>
      <c r="ARJ456" s="69"/>
      <c r="ARK456" s="69"/>
      <c r="ARL456" s="69"/>
      <c r="ARM456" s="69"/>
      <c r="ARN456" s="69"/>
      <c r="ARO456" s="69"/>
      <c r="ARP456" s="69"/>
      <c r="ARQ456" s="69"/>
      <c r="ARR456" s="69"/>
      <c r="ARS456" s="69"/>
      <c r="ART456" s="69"/>
      <c r="ARU456" s="69"/>
      <c r="ARV456" s="69"/>
      <c r="ARW456" s="69"/>
      <c r="ARX456" s="69"/>
      <c r="ARY456" s="69"/>
      <c r="ARZ456" s="69"/>
      <c r="ASA456" s="69"/>
      <c r="ASB456" s="69"/>
      <c r="ASC456" s="69"/>
      <c r="ASD456" s="69"/>
      <c r="ASE456" s="69"/>
      <c r="ASF456" s="69"/>
      <c r="ASG456" s="69"/>
      <c r="ASH456" s="69"/>
      <c r="ASI456" s="69"/>
      <c r="ASJ456" s="69"/>
      <c r="ASK456" s="69"/>
      <c r="ASL456" s="69"/>
      <c r="ASM456" s="69"/>
      <c r="ASN456" s="69"/>
      <c r="ASO456" s="69"/>
      <c r="ASP456" s="69"/>
      <c r="ASQ456" s="69"/>
      <c r="ASR456" s="69"/>
      <c r="ASS456" s="69"/>
      <c r="AST456" s="69"/>
      <c r="ASU456" s="69"/>
      <c r="ASV456" s="69"/>
      <c r="ASW456" s="69"/>
      <c r="ASX456" s="69"/>
      <c r="ASY456" s="69"/>
      <c r="ASZ456" s="69"/>
      <c r="ATA456" s="69"/>
      <c r="ATB456" s="69"/>
      <c r="ATC456" s="69"/>
      <c r="ATD456" s="69"/>
      <c r="ATE456" s="69"/>
      <c r="ATF456" s="69"/>
      <c r="ATG456" s="69"/>
      <c r="ATH456" s="69"/>
      <c r="ATI456" s="69"/>
      <c r="ATJ456" s="69"/>
      <c r="ATK456" s="69"/>
      <c r="ATL456" s="69"/>
      <c r="ATM456" s="69"/>
      <c r="ATN456" s="69"/>
      <c r="ATO456" s="69"/>
      <c r="ATP456" s="69"/>
      <c r="ATQ456" s="69"/>
      <c r="ATR456" s="69"/>
      <c r="ATS456" s="69"/>
      <c r="ATT456" s="69"/>
      <c r="ATU456" s="69"/>
      <c r="ATV456" s="69"/>
      <c r="ATW456" s="69"/>
      <c r="ATX456" s="69"/>
      <c r="ATY456" s="69"/>
      <c r="ATZ456" s="69"/>
      <c r="AUA456" s="69"/>
      <c r="AUB456" s="69"/>
      <c r="AUC456" s="69"/>
      <c r="AUD456" s="69"/>
      <c r="AUE456" s="69"/>
      <c r="AUF456" s="69"/>
      <c r="AUG456" s="69"/>
      <c r="AUH456" s="69"/>
      <c r="AUI456" s="69"/>
      <c r="AUJ456" s="69"/>
      <c r="AUK456" s="69"/>
      <c r="AUL456" s="69"/>
      <c r="AUM456" s="69"/>
      <c r="AUN456" s="69"/>
      <c r="AUO456" s="69"/>
      <c r="AUP456" s="69"/>
      <c r="AUQ456" s="69"/>
      <c r="AUR456" s="69"/>
      <c r="AUS456" s="69"/>
      <c r="AUT456" s="69"/>
      <c r="AUU456" s="69"/>
      <c r="AUV456" s="69"/>
      <c r="AUW456" s="69"/>
      <c r="AUX456" s="69"/>
      <c r="AUY456" s="69"/>
      <c r="AUZ456" s="69"/>
      <c r="AVA456" s="69"/>
      <c r="AVB456" s="69"/>
      <c r="AVC456" s="69"/>
      <c r="AVD456" s="69"/>
      <c r="AVE456" s="69"/>
      <c r="AVF456" s="69"/>
      <c r="AVG456" s="69"/>
      <c r="AVH456" s="69"/>
      <c r="AVI456" s="69"/>
      <c r="AVJ456" s="69"/>
      <c r="AVK456" s="69"/>
      <c r="AVL456" s="69"/>
      <c r="AVM456" s="69"/>
      <c r="AVN456" s="69"/>
      <c r="AVO456" s="69"/>
      <c r="AVP456" s="69"/>
      <c r="AVQ456" s="69"/>
      <c r="AVR456" s="69"/>
      <c r="AVS456" s="69"/>
      <c r="AVT456" s="69"/>
      <c r="AVU456" s="69"/>
      <c r="AVV456" s="69"/>
      <c r="AVW456" s="69"/>
      <c r="AVX456" s="69"/>
      <c r="AVY456" s="69"/>
      <c r="AVZ456" s="69"/>
      <c r="AWA456" s="69"/>
      <c r="AWB456" s="69"/>
      <c r="AWC456" s="69"/>
      <c r="AWD456" s="69"/>
      <c r="AWE456" s="69"/>
      <c r="AWF456" s="69"/>
      <c r="AWG456" s="69"/>
      <c r="AWH456" s="69"/>
      <c r="AWI456" s="69"/>
      <c r="AWJ456" s="69"/>
      <c r="AWK456" s="69"/>
      <c r="AWL456" s="69"/>
      <c r="AWM456" s="69"/>
      <c r="AWN456" s="69"/>
      <c r="AWO456" s="69"/>
      <c r="AWP456" s="69"/>
      <c r="AWQ456" s="69"/>
      <c r="AWR456" s="69"/>
      <c r="AWS456" s="69"/>
      <c r="AWT456" s="69"/>
      <c r="AWU456" s="69"/>
      <c r="AWV456" s="69"/>
      <c r="AWW456" s="69"/>
      <c r="AWX456" s="69"/>
      <c r="AWY456" s="69"/>
      <c r="AWZ456" s="69"/>
      <c r="AXA456" s="69"/>
      <c r="AXB456" s="69"/>
      <c r="AXC456" s="69"/>
      <c r="AXD456" s="69"/>
      <c r="AXE456" s="69"/>
      <c r="AXF456" s="69"/>
      <c r="AXG456" s="69"/>
      <c r="AXH456" s="69"/>
      <c r="AXI456" s="69"/>
      <c r="AXJ456" s="69"/>
      <c r="AXK456" s="69"/>
      <c r="AXL456" s="69"/>
      <c r="AXM456" s="69"/>
      <c r="AXN456" s="69"/>
      <c r="AXO456" s="69"/>
      <c r="AXP456" s="69"/>
      <c r="AXQ456" s="69"/>
      <c r="AXR456" s="69"/>
      <c r="AXS456" s="69"/>
      <c r="AXT456" s="69"/>
      <c r="AXU456" s="69"/>
      <c r="AXV456" s="69"/>
      <c r="AXW456" s="69"/>
      <c r="AXX456" s="69"/>
      <c r="AXY456" s="69"/>
      <c r="AXZ456" s="69"/>
      <c r="AYA456" s="69"/>
      <c r="AYB456" s="69"/>
      <c r="AYC456" s="69"/>
      <c r="AYD456" s="69"/>
      <c r="AYE456" s="69"/>
      <c r="AYF456" s="69"/>
      <c r="AYG456" s="69"/>
      <c r="AYH456" s="69"/>
      <c r="AYI456" s="69"/>
      <c r="AYJ456" s="69"/>
      <c r="AYK456" s="69"/>
      <c r="AYL456" s="69"/>
      <c r="AYM456" s="69"/>
      <c r="AYN456" s="69"/>
      <c r="AYO456" s="69"/>
      <c r="AYP456" s="69"/>
      <c r="AYQ456" s="69"/>
      <c r="AYR456" s="69"/>
      <c r="AYS456" s="69"/>
      <c r="AYT456" s="69"/>
      <c r="AYU456" s="69"/>
      <c r="AYV456" s="69"/>
      <c r="AYW456" s="69"/>
      <c r="AYX456" s="69"/>
      <c r="AYY456" s="69"/>
      <c r="AYZ456" s="69"/>
      <c r="AZA456" s="69"/>
      <c r="AZB456" s="69"/>
      <c r="AZC456" s="69"/>
      <c r="AZD456" s="69"/>
      <c r="AZE456" s="69"/>
      <c r="AZF456" s="69"/>
      <c r="AZG456" s="69"/>
      <c r="AZH456" s="69"/>
      <c r="AZI456" s="69"/>
      <c r="AZJ456" s="69"/>
      <c r="AZK456" s="69"/>
      <c r="AZL456" s="69"/>
      <c r="AZM456" s="69"/>
      <c r="AZN456" s="69"/>
      <c r="AZO456" s="69"/>
      <c r="AZP456" s="69"/>
      <c r="AZQ456" s="69"/>
      <c r="AZR456" s="69"/>
      <c r="AZS456" s="69"/>
      <c r="AZT456" s="69"/>
      <c r="AZU456" s="69"/>
      <c r="AZV456" s="69"/>
      <c r="AZW456" s="69"/>
      <c r="AZX456" s="69"/>
      <c r="AZY456" s="69"/>
      <c r="AZZ456" s="69"/>
      <c r="BAA456" s="69"/>
      <c r="BAB456" s="69"/>
      <c r="BAC456" s="69"/>
      <c r="BAD456" s="69"/>
      <c r="BAE456" s="69"/>
      <c r="BAF456" s="69"/>
      <c r="BAG456" s="69"/>
      <c r="BAH456" s="69"/>
      <c r="BAI456" s="69"/>
      <c r="BAJ456" s="69"/>
      <c r="BAK456" s="69"/>
      <c r="BAL456" s="69"/>
      <c r="BAM456" s="69"/>
      <c r="BAN456" s="69"/>
      <c r="BAO456" s="69"/>
      <c r="BAP456" s="69"/>
      <c r="BAQ456" s="69"/>
      <c r="BAR456" s="69"/>
      <c r="BAS456" s="69"/>
      <c r="BAT456" s="69"/>
      <c r="BAU456" s="69"/>
      <c r="BAV456" s="69"/>
      <c r="BAW456" s="69"/>
      <c r="BAX456" s="69"/>
      <c r="BAY456" s="69"/>
      <c r="BAZ456" s="69"/>
      <c r="BBA456" s="69"/>
      <c r="BBB456" s="69"/>
      <c r="BBC456" s="69"/>
      <c r="BBD456" s="69"/>
      <c r="BBE456" s="69"/>
      <c r="BBF456" s="69"/>
      <c r="BBG456" s="69"/>
      <c r="BBH456" s="69"/>
      <c r="BBI456" s="69"/>
      <c r="BBJ456" s="69"/>
      <c r="BBK456" s="69"/>
      <c r="BBL456" s="69"/>
      <c r="BBM456" s="69"/>
      <c r="BBN456" s="69"/>
      <c r="BBO456" s="69"/>
      <c r="BBP456" s="69"/>
      <c r="BBQ456" s="69"/>
      <c r="BBR456" s="69"/>
      <c r="BBS456" s="69"/>
      <c r="BBT456" s="69"/>
      <c r="BBU456" s="69"/>
      <c r="BBV456" s="69"/>
      <c r="BBW456" s="69"/>
      <c r="BBX456" s="69"/>
      <c r="BBY456" s="69"/>
      <c r="BBZ456" s="69"/>
      <c r="BCA456" s="69"/>
      <c r="BCB456" s="69"/>
      <c r="BCC456" s="69"/>
      <c r="BCD456" s="69"/>
      <c r="BCE456" s="69"/>
      <c r="BCF456" s="69"/>
      <c r="BCG456" s="69"/>
      <c r="BCH456" s="69"/>
      <c r="BCI456" s="69"/>
      <c r="BCJ456" s="69"/>
      <c r="BCK456" s="69"/>
      <c r="BCL456" s="69"/>
      <c r="BCM456" s="69"/>
      <c r="BCN456" s="69"/>
      <c r="BCO456" s="69"/>
      <c r="BCP456" s="69"/>
      <c r="BCQ456" s="69"/>
      <c r="BCR456" s="69"/>
      <c r="BCS456" s="69"/>
      <c r="BCT456" s="69"/>
      <c r="BCU456" s="69"/>
      <c r="BCV456" s="69"/>
      <c r="BCW456" s="69"/>
      <c r="BCX456" s="69"/>
      <c r="BCY456" s="69"/>
      <c r="BCZ456" s="69"/>
      <c r="BDA456" s="69"/>
      <c r="BDB456" s="69"/>
      <c r="BDC456" s="69"/>
      <c r="BDD456" s="69"/>
      <c r="BDE456" s="69"/>
      <c r="BDF456" s="69"/>
      <c r="BDG456" s="69"/>
      <c r="BDH456" s="69"/>
      <c r="BDI456" s="69"/>
      <c r="BDJ456" s="69"/>
      <c r="BDK456" s="69"/>
      <c r="BDL456" s="69"/>
      <c r="BDM456" s="69"/>
      <c r="BDN456" s="69"/>
      <c r="BDO456" s="69"/>
      <c r="BDP456" s="69"/>
      <c r="BDQ456" s="69"/>
      <c r="BDR456" s="69"/>
      <c r="BDS456" s="69"/>
      <c r="BDT456" s="69"/>
      <c r="BDU456" s="69"/>
      <c r="BDV456" s="69"/>
      <c r="BDW456" s="69"/>
      <c r="BDX456" s="69"/>
      <c r="BDY456" s="69"/>
      <c r="BDZ456" s="69"/>
      <c r="BEA456" s="69"/>
      <c r="BEB456" s="69"/>
      <c r="BEC456" s="69"/>
      <c r="BED456" s="69"/>
      <c r="BEE456" s="69"/>
      <c r="BEF456" s="69"/>
      <c r="BEG456" s="69"/>
      <c r="BEH456" s="69"/>
      <c r="BEI456" s="69"/>
      <c r="BEJ456" s="69"/>
      <c r="BEK456" s="69"/>
      <c r="BEL456" s="69"/>
      <c r="BEM456" s="69"/>
      <c r="BEN456" s="69"/>
      <c r="BEO456" s="69"/>
      <c r="BEP456" s="69"/>
      <c r="BEQ456" s="69"/>
      <c r="BER456" s="69"/>
      <c r="BES456" s="69"/>
      <c r="BET456" s="69"/>
      <c r="BEU456" s="69"/>
      <c r="BEV456" s="69"/>
      <c r="BEW456" s="69"/>
      <c r="BEX456" s="69"/>
      <c r="BEY456" s="69"/>
      <c r="BEZ456" s="69"/>
      <c r="BFA456" s="69"/>
      <c r="BFB456" s="69"/>
      <c r="BFC456" s="69"/>
      <c r="BFD456" s="69"/>
      <c r="BFE456" s="69"/>
      <c r="BFF456" s="69"/>
      <c r="BFG456" s="69"/>
      <c r="BFH456" s="69"/>
      <c r="BFI456" s="69"/>
      <c r="BFJ456" s="69"/>
      <c r="BFK456" s="69"/>
      <c r="BFL456" s="69"/>
      <c r="BFM456" s="69"/>
      <c r="BFN456" s="69"/>
      <c r="BFO456" s="69"/>
      <c r="BFP456" s="69"/>
      <c r="BFQ456" s="69"/>
      <c r="BFR456" s="69"/>
      <c r="BFS456" s="69"/>
      <c r="BFT456" s="69"/>
      <c r="BFU456" s="69"/>
      <c r="BFV456" s="69"/>
      <c r="BFW456" s="69"/>
      <c r="BFX456" s="69"/>
      <c r="BFY456" s="69"/>
      <c r="BFZ456" s="69"/>
      <c r="BGA456" s="69"/>
      <c r="BGB456" s="69"/>
      <c r="BGC456" s="69"/>
      <c r="BGD456" s="69"/>
      <c r="BGE456" s="69"/>
      <c r="BGF456" s="69"/>
      <c r="BGG456" s="69"/>
      <c r="BGH456" s="69"/>
      <c r="BGI456" s="69"/>
      <c r="BGJ456" s="69"/>
      <c r="BGK456" s="69"/>
      <c r="BGL456" s="69"/>
      <c r="BGM456" s="69"/>
      <c r="BGN456" s="69"/>
      <c r="BGO456" s="69"/>
      <c r="BGP456" s="69"/>
      <c r="BGQ456" s="69"/>
      <c r="BGR456" s="69"/>
      <c r="BGS456" s="69"/>
      <c r="BGT456" s="69"/>
      <c r="BGU456" s="69"/>
      <c r="BGV456" s="69"/>
      <c r="BGW456" s="69"/>
      <c r="BGX456" s="69"/>
      <c r="BGY456" s="69"/>
      <c r="BGZ456" s="69"/>
      <c r="BHA456" s="69"/>
      <c r="BHB456" s="69"/>
      <c r="BHC456" s="69"/>
      <c r="BHD456" s="69"/>
      <c r="BHE456" s="69"/>
      <c r="BHF456" s="69"/>
      <c r="BHG456" s="69"/>
      <c r="BHH456" s="69"/>
      <c r="BHI456" s="69"/>
      <c r="BHJ456" s="69"/>
      <c r="BHK456" s="69"/>
      <c r="BHL456" s="69"/>
      <c r="BHM456" s="69"/>
      <c r="BHN456" s="69"/>
      <c r="BHO456" s="69"/>
      <c r="BHP456" s="69"/>
      <c r="BHQ456" s="69"/>
      <c r="BHR456" s="69"/>
      <c r="BHS456" s="69"/>
      <c r="BHT456" s="69"/>
      <c r="BHU456" s="69"/>
      <c r="BHV456" s="69"/>
      <c r="BHW456" s="69"/>
      <c r="BHX456" s="69"/>
      <c r="BHY456" s="69"/>
      <c r="BHZ456" s="69"/>
      <c r="BIA456" s="69"/>
      <c r="BIB456" s="69"/>
      <c r="BIC456" s="69"/>
      <c r="BID456" s="69"/>
      <c r="BIE456" s="69"/>
      <c r="BIF456" s="69"/>
      <c r="BIG456" s="69"/>
      <c r="BIH456" s="69"/>
      <c r="BII456" s="69"/>
      <c r="BIJ456" s="69"/>
      <c r="BIK456" s="69"/>
      <c r="BIL456" s="69"/>
      <c r="BIM456" s="69"/>
      <c r="BIN456" s="69"/>
      <c r="BIO456" s="69"/>
      <c r="BIP456" s="69"/>
      <c r="BIQ456" s="69"/>
      <c r="BIR456" s="69"/>
      <c r="BIS456" s="69"/>
      <c r="BIT456" s="69"/>
      <c r="BIU456" s="69"/>
      <c r="BIV456" s="69"/>
      <c r="BIW456" s="69"/>
      <c r="BIX456" s="69"/>
      <c r="BIY456" s="69"/>
      <c r="BIZ456" s="69"/>
      <c r="BJA456" s="69"/>
      <c r="BJB456" s="69"/>
      <c r="BJC456" s="69"/>
      <c r="BJD456" s="69"/>
      <c r="BJE456" s="69"/>
      <c r="BJF456" s="69"/>
      <c r="BJG456" s="69"/>
      <c r="BJH456" s="69"/>
      <c r="BJI456" s="69"/>
      <c r="BJJ456" s="69"/>
      <c r="BJK456" s="69"/>
      <c r="BJL456" s="69"/>
      <c r="BJM456" s="69"/>
      <c r="BJN456" s="69"/>
      <c r="BJO456" s="69"/>
      <c r="BJP456" s="69"/>
      <c r="BJQ456" s="69"/>
      <c r="BJR456" s="69"/>
      <c r="BJS456" s="69"/>
      <c r="BJT456" s="69"/>
      <c r="BJU456" s="69"/>
      <c r="BJV456" s="69"/>
      <c r="BJW456" s="69"/>
      <c r="BJX456" s="69"/>
      <c r="BJY456" s="69"/>
      <c r="BJZ456" s="69"/>
      <c r="BKA456" s="69"/>
      <c r="BKB456" s="69"/>
      <c r="BKC456" s="69"/>
      <c r="BKD456" s="69"/>
      <c r="BKE456" s="69"/>
      <c r="BKF456" s="69"/>
      <c r="BKG456" s="69"/>
      <c r="BKH456" s="69"/>
      <c r="BKI456" s="69"/>
      <c r="BKJ456" s="69"/>
      <c r="BKK456" s="69"/>
      <c r="BKL456" s="69"/>
      <c r="BKM456" s="69"/>
      <c r="BKN456" s="69"/>
      <c r="BKO456" s="69"/>
      <c r="BKP456" s="69"/>
      <c r="BKQ456" s="69"/>
      <c r="BKR456" s="69"/>
      <c r="BKS456" s="69"/>
      <c r="BKT456" s="69"/>
      <c r="BKU456" s="69"/>
      <c r="BKV456" s="69"/>
      <c r="BKW456" s="69"/>
      <c r="BKX456" s="69"/>
      <c r="BKY456" s="69"/>
      <c r="BKZ456" s="69"/>
      <c r="BLA456" s="69"/>
      <c r="BLB456" s="69"/>
      <c r="BLC456" s="69"/>
      <c r="BLD456" s="69"/>
      <c r="BLE456" s="69"/>
      <c r="BLF456" s="69"/>
      <c r="BLG456" s="69"/>
      <c r="BLH456" s="69"/>
      <c r="BLI456" s="69"/>
      <c r="BLJ456" s="69"/>
      <c r="BLK456" s="69"/>
      <c r="BLL456" s="69"/>
      <c r="BLM456" s="69"/>
      <c r="BLN456" s="69"/>
      <c r="BLO456" s="69"/>
      <c r="BLP456" s="69"/>
      <c r="BLQ456" s="69"/>
      <c r="BLR456" s="69"/>
      <c r="BLS456" s="69"/>
      <c r="BLT456" s="69"/>
      <c r="BLU456" s="69"/>
      <c r="BLV456" s="69"/>
      <c r="BLW456" s="69"/>
      <c r="BLX456" s="69"/>
      <c r="BLY456" s="69"/>
      <c r="BLZ456" s="69"/>
      <c r="BMA456" s="69"/>
      <c r="BMB456" s="69"/>
      <c r="BMC456" s="69"/>
      <c r="BMD456" s="69"/>
      <c r="BME456" s="69"/>
      <c r="BMF456" s="69"/>
      <c r="BMG456" s="69"/>
      <c r="BMH456" s="69"/>
      <c r="BMI456" s="69"/>
      <c r="BMJ456" s="69"/>
      <c r="BMK456" s="69"/>
      <c r="BML456" s="69"/>
      <c r="BMM456" s="69"/>
      <c r="BMN456" s="69"/>
      <c r="BMO456" s="69"/>
      <c r="BMP456" s="69"/>
      <c r="BMQ456" s="69"/>
      <c r="BMR456" s="69"/>
      <c r="BMS456" s="69"/>
      <c r="BMT456" s="69"/>
      <c r="BMU456" s="69"/>
      <c r="BMV456" s="69"/>
      <c r="BMW456" s="69"/>
      <c r="BMX456" s="69"/>
      <c r="BMY456" s="69"/>
      <c r="BMZ456" s="69"/>
      <c r="BNA456" s="69"/>
      <c r="BNB456" s="69"/>
      <c r="BNC456" s="69"/>
      <c r="BND456" s="69"/>
      <c r="BNE456" s="69"/>
      <c r="BNF456" s="69"/>
      <c r="BNG456" s="69"/>
      <c r="BNH456" s="69"/>
      <c r="BNI456" s="69"/>
      <c r="BNJ456" s="69"/>
      <c r="BNK456" s="69"/>
      <c r="BNL456" s="69"/>
      <c r="BNM456" s="69"/>
      <c r="BNN456" s="69"/>
      <c r="BNO456" s="69"/>
      <c r="BNP456" s="69"/>
      <c r="BNQ456" s="69"/>
      <c r="BNR456" s="69"/>
      <c r="BNS456" s="69"/>
      <c r="BNT456" s="69"/>
      <c r="BNU456" s="69"/>
      <c r="BNV456" s="69"/>
      <c r="BNW456" s="69"/>
      <c r="BNX456" s="69"/>
      <c r="BNY456" s="69"/>
      <c r="BNZ456" s="69"/>
      <c r="BOA456" s="69"/>
      <c r="BOB456" s="69"/>
      <c r="BOC456" s="69"/>
      <c r="BOD456" s="69"/>
      <c r="BOE456" s="69"/>
      <c r="BOF456" s="69"/>
      <c r="BOG456" s="69"/>
      <c r="BOH456" s="69"/>
      <c r="BOI456" s="69"/>
      <c r="BOJ456" s="69"/>
      <c r="BOK456" s="69"/>
      <c r="BOL456" s="69"/>
      <c r="BOM456" s="69"/>
      <c r="BON456" s="69"/>
      <c r="BOO456" s="69"/>
      <c r="BOP456" s="69"/>
      <c r="BOQ456" s="69"/>
      <c r="BOR456" s="69"/>
      <c r="BOS456" s="69"/>
      <c r="BOT456" s="69"/>
      <c r="BOU456" s="69"/>
      <c r="BOV456" s="69"/>
      <c r="BOW456" s="69"/>
      <c r="BOX456" s="69"/>
      <c r="BOY456" s="69"/>
      <c r="BOZ456" s="69"/>
      <c r="BPA456" s="69"/>
      <c r="BPB456" s="69"/>
      <c r="BPC456" s="69"/>
      <c r="BPD456" s="69"/>
      <c r="BPE456" s="69"/>
      <c r="BPF456" s="69"/>
      <c r="BPG456" s="69"/>
      <c r="BPH456" s="69"/>
      <c r="BPI456" s="69"/>
      <c r="BPJ456" s="69"/>
      <c r="BPK456" s="69"/>
      <c r="BPL456" s="69"/>
      <c r="BPM456" s="69"/>
      <c r="BPN456" s="69"/>
      <c r="BPO456" s="69"/>
      <c r="BPP456" s="69"/>
      <c r="BPQ456" s="69"/>
      <c r="BPR456" s="69"/>
      <c r="BPS456" s="69"/>
      <c r="BPT456" s="69"/>
      <c r="BPU456" s="69"/>
      <c r="BPV456" s="69"/>
      <c r="BPW456" s="69"/>
      <c r="BPX456" s="69"/>
      <c r="BPY456" s="69"/>
      <c r="BPZ456" s="69"/>
      <c r="BQA456" s="69"/>
      <c r="BQB456" s="69"/>
      <c r="BQC456" s="69"/>
      <c r="BQD456" s="69"/>
      <c r="BQE456" s="69"/>
      <c r="BQF456" s="69"/>
      <c r="BQG456" s="69"/>
      <c r="BQH456" s="69"/>
      <c r="BQI456" s="69"/>
      <c r="BQJ456" s="69"/>
      <c r="BQK456" s="69"/>
      <c r="BQL456" s="69"/>
      <c r="BQM456" s="69"/>
      <c r="BQN456" s="69"/>
      <c r="BQO456" s="69"/>
      <c r="BQP456" s="69"/>
      <c r="BQQ456" s="69"/>
      <c r="BQR456" s="69"/>
      <c r="BQS456" s="69"/>
      <c r="BQT456" s="69"/>
      <c r="BQU456" s="69"/>
      <c r="BQV456" s="69"/>
      <c r="BQW456" s="69"/>
      <c r="BQX456" s="69"/>
      <c r="BQY456" s="69"/>
      <c r="BQZ456" s="69"/>
      <c r="BRA456" s="69"/>
      <c r="BRB456" s="69"/>
      <c r="BRC456" s="69"/>
      <c r="BRD456" s="69"/>
      <c r="BRE456" s="69"/>
      <c r="BRF456" s="69"/>
      <c r="BRG456" s="69"/>
      <c r="BRH456" s="69"/>
      <c r="BRI456" s="69"/>
      <c r="BRJ456" s="69"/>
      <c r="BRK456" s="69"/>
      <c r="BRL456" s="69"/>
      <c r="BRM456" s="69"/>
      <c r="BRN456" s="69"/>
      <c r="BRO456" s="69"/>
      <c r="BRP456" s="69"/>
      <c r="BRQ456" s="69"/>
      <c r="BRR456" s="69"/>
      <c r="BRS456" s="69"/>
      <c r="BRT456" s="69"/>
      <c r="BRU456" s="69"/>
      <c r="BRV456" s="69"/>
      <c r="BRW456" s="69"/>
      <c r="BRX456" s="69"/>
      <c r="BRY456" s="69"/>
      <c r="BRZ456" s="69"/>
      <c r="BSA456" s="69"/>
      <c r="BSB456" s="69"/>
      <c r="BSC456" s="69"/>
      <c r="BSD456" s="69"/>
      <c r="BSE456" s="69"/>
      <c r="BSF456" s="69"/>
      <c r="BSG456" s="69"/>
      <c r="BSH456" s="69"/>
      <c r="BSI456" s="69"/>
      <c r="BSJ456" s="69"/>
      <c r="BSK456" s="69"/>
      <c r="BSL456" s="69"/>
      <c r="BSM456" s="69"/>
      <c r="BSN456" s="69"/>
      <c r="BSO456" s="69"/>
      <c r="BSP456" s="69"/>
      <c r="BSQ456" s="69"/>
      <c r="BSR456" s="69"/>
      <c r="BSS456" s="69"/>
      <c r="BST456" s="69"/>
      <c r="BSU456" s="69"/>
      <c r="BSV456" s="69"/>
      <c r="BSW456" s="69"/>
      <c r="BSX456" s="69"/>
      <c r="BSY456" s="69"/>
      <c r="BSZ456" s="69"/>
      <c r="BTA456" s="69"/>
      <c r="BTB456" s="69"/>
      <c r="BTC456" s="69"/>
      <c r="BTD456" s="69"/>
      <c r="BTE456" s="69"/>
      <c r="BTF456" s="69"/>
      <c r="BTG456" s="69"/>
      <c r="BTH456" s="69"/>
      <c r="BTI456" s="69"/>
      <c r="BTJ456" s="69"/>
      <c r="BTK456" s="69"/>
      <c r="BTL456" s="69"/>
      <c r="BTM456" s="69"/>
      <c r="BTN456" s="69"/>
      <c r="BTO456" s="69"/>
      <c r="BTP456" s="69"/>
      <c r="BTQ456" s="69"/>
      <c r="BTR456" s="69"/>
      <c r="BTS456" s="69"/>
      <c r="BTT456" s="69"/>
      <c r="BTU456" s="69"/>
      <c r="BTV456" s="69"/>
      <c r="BTW456" s="69"/>
      <c r="BTX456" s="69"/>
      <c r="BTY456" s="69"/>
      <c r="BTZ456" s="69"/>
      <c r="BUA456" s="69"/>
      <c r="BUB456" s="69"/>
      <c r="BUC456" s="69"/>
      <c r="BUD456" s="69"/>
      <c r="BUE456" s="69"/>
      <c r="BUF456" s="69"/>
      <c r="BUG456" s="69"/>
      <c r="BUH456" s="69"/>
      <c r="BUI456" s="69"/>
      <c r="BUJ456" s="69"/>
      <c r="BUK456" s="69"/>
      <c r="BUL456" s="69"/>
      <c r="BUM456" s="69"/>
      <c r="BUN456" s="69"/>
      <c r="BUO456" s="69"/>
      <c r="BUP456" s="69"/>
      <c r="BUQ456" s="69"/>
      <c r="BUR456" s="69"/>
      <c r="BUS456" s="69"/>
      <c r="BUT456" s="69"/>
      <c r="BUU456" s="69"/>
      <c r="BUV456" s="69"/>
      <c r="BUW456" s="69"/>
      <c r="BUX456" s="69"/>
      <c r="BUY456" s="69"/>
      <c r="BUZ456" s="69"/>
      <c r="BVA456" s="69"/>
      <c r="BVB456" s="69"/>
      <c r="BVC456" s="69"/>
      <c r="BVD456" s="69"/>
      <c r="BVE456" s="69"/>
      <c r="BVF456" s="69"/>
      <c r="BVG456" s="69"/>
      <c r="BVH456" s="69"/>
      <c r="BVI456" s="69"/>
      <c r="BVJ456" s="69"/>
      <c r="BVK456" s="69"/>
      <c r="BVL456" s="69"/>
      <c r="BVM456" s="69"/>
      <c r="BVN456" s="69"/>
      <c r="BVO456" s="69"/>
      <c r="BVP456" s="69"/>
      <c r="BVQ456" s="69"/>
      <c r="BVR456" s="69"/>
      <c r="BVS456" s="69"/>
      <c r="BVT456" s="69"/>
      <c r="BVU456" s="69"/>
      <c r="BVV456" s="69"/>
      <c r="BVW456" s="69"/>
      <c r="BVX456" s="69"/>
      <c r="BVY456" s="69"/>
      <c r="BVZ456" s="69"/>
      <c r="BWA456" s="69"/>
      <c r="BWB456" s="69"/>
      <c r="BWC456" s="69"/>
      <c r="BWD456" s="69"/>
      <c r="BWE456" s="69"/>
      <c r="BWF456" s="69"/>
      <c r="BWG456" s="69"/>
      <c r="BWH456" s="69"/>
      <c r="BWI456" s="69"/>
      <c r="BWJ456" s="69"/>
      <c r="BWK456" s="69"/>
      <c r="BWL456" s="69"/>
      <c r="BWM456" s="69"/>
      <c r="BWN456" s="69"/>
      <c r="BWO456" s="69"/>
      <c r="BWP456" s="69"/>
      <c r="BWQ456" s="69"/>
      <c r="BWR456" s="69"/>
      <c r="BWS456" s="69"/>
      <c r="BWT456" s="69"/>
      <c r="BWU456" s="69"/>
    </row>
    <row r="457" spans="1:1971" s="34" customFormat="1" x14ac:dyDescent="0.25">
      <c r="A457" s="208" t="s">
        <v>143</v>
      </c>
      <c r="B457" s="180" t="s">
        <v>146</v>
      </c>
      <c r="C457" s="180" t="s">
        <v>475</v>
      </c>
      <c r="D457" s="209" t="s">
        <v>482</v>
      </c>
      <c r="E457" s="197" t="s">
        <v>477</v>
      </c>
      <c r="F457" s="31" t="s">
        <v>491</v>
      </c>
      <c r="G457" s="263" t="s">
        <v>941</v>
      </c>
      <c r="H457" s="35"/>
      <c r="I457" s="24"/>
      <c r="J457" s="25"/>
      <c r="K457" s="35"/>
      <c r="L457" s="66"/>
      <c r="M457" s="66"/>
      <c r="N457" s="66"/>
      <c r="O457" s="33" t="s">
        <v>768</v>
      </c>
      <c r="P457" s="113">
        <v>1</v>
      </c>
      <c r="Q457" s="102">
        <v>0</v>
      </c>
      <c r="R457" s="102">
        <v>5</v>
      </c>
      <c r="S457" s="114">
        <v>5</v>
      </c>
      <c r="T457" s="115">
        <v>12060</v>
      </c>
      <c r="U457" s="115">
        <v>6630</v>
      </c>
      <c r="V457" s="102">
        <v>2</v>
      </c>
      <c r="W457" s="116">
        <v>0.4</v>
      </c>
      <c r="X457" s="102">
        <v>5</v>
      </c>
      <c r="Y457" s="130" t="s">
        <v>857</v>
      </c>
      <c r="Z457" s="102">
        <v>1</v>
      </c>
      <c r="AA457" s="116">
        <v>1</v>
      </c>
      <c r="AB457" s="102"/>
      <c r="AC457" s="116"/>
      <c r="AD457" s="102"/>
      <c r="AE457" s="116"/>
      <c r="AF457" s="117">
        <v>12036</v>
      </c>
      <c r="AG457" s="115">
        <v>24</v>
      </c>
      <c r="AH457" s="118">
        <v>1.990049751243781E-3</v>
      </c>
      <c r="AI457" s="115">
        <v>12060</v>
      </c>
      <c r="AJ457" s="115">
        <v>17570</v>
      </c>
      <c r="AK457" s="116">
        <v>0.68639726807057488</v>
      </c>
      <c r="AL457" s="117">
        <v>12036</v>
      </c>
      <c r="AM457" s="117">
        <v>24</v>
      </c>
      <c r="AN457" s="115">
        <v>12060</v>
      </c>
      <c r="AO457" s="115">
        <v>6606</v>
      </c>
      <c r="AP457" s="116">
        <v>0.54885343968095712</v>
      </c>
      <c r="AQ457" s="115">
        <v>24</v>
      </c>
      <c r="AR457" s="116">
        <v>1</v>
      </c>
      <c r="AS457" s="115">
        <v>6630</v>
      </c>
      <c r="AT457" s="116">
        <v>0.54975124378109452</v>
      </c>
      <c r="AU457" s="115">
        <v>55</v>
      </c>
      <c r="AV457" s="116">
        <v>8.3257644565546476E-3</v>
      </c>
      <c r="AW457" s="115">
        <v>9</v>
      </c>
      <c r="AX457" s="116">
        <v>0.375</v>
      </c>
      <c r="AY457" s="102">
        <v>64</v>
      </c>
      <c r="AZ457" s="116">
        <v>9.6530920060331829E-3</v>
      </c>
      <c r="BA457" s="115">
        <v>33</v>
      </c>
      <c r="BB457" s="116">
        <v>0.6</v>
      </c>
      <c r="BC457" s="115">
        <v>8</v>
      </c>
      <c r="BD457" s="116">
        <v>0.88888888888888884</v>
      </c>
      <c r="BE457" s="102">
        <v>41</v>
      </c>
      <c r="BF457" s="116">
        <v>0.640625</v>
      </c>
      <c r="BG457" s="115">
        <v>15</v>
      </c>
      <c r="BH457" s="116">
        <v>2.2624434389140274E-3</v>
      </c>
      <c r="BI457" s="115">
        <v>84</v>
      </c>
      <c r="BJ457" s="116">
        <v>1.2669683257918552E-2</v>
      </c>
      <c r="BK457" s="115">
        <v>99</v>
      </c>
      <c r="BL457" s="116">
        <v>1.493212669683258E-2</v>
      </c>
      <c r="BM457" s="102">
        <v>3</v>
      </c>
      <c r="BN457" s="116">
        <v>0.6</v>
      </c>
      <c r="BO457" s="102">
        <v>1</v>
      </c>
      <c r="BP457" s="116">
        <v>1</v>
      </c>
      <c r="BQ457" s="119" t="s">
        <v>937</v>
      </c>
      <c r="BR457" s="228">
        <v>1</v>
      </c>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69"/>
      <c r="CO457" s="69"/>
      <c r="CP457" s="69"/>
      <c r="CQ457" s="69"/>
      <c r="CR457" s="69"/>
      <c r="CS457" s="69"/>
      <c r="CT457" s="69"/>
      <c r="CU457" s="69"/>
      <c r="CV457" s="69"/>
      <c r="CW457" s="69"/>
      <c r="CX457" s="69"/>
      <c r="CY457" s="69"/>
      <c r="CZ457" s="69"/>
      <c r="DA457" s="69"/>
      <c r="DB457" s="69"/>
      <c r="DC457" s="69"/>
      <c r="DD457" s="69"/>
      <c r="DE457" s="69"/>
      <c r="DF457" s="69"/>
      <c r="DG457" s="69"/>
      <c r="DH457" s="69"/>
      <c r="DI457" s="69"/>
      <c r="DJ457" s="69"/>
      <c r="DK457" s="69"/>
      <c r="DL457" s="69"/>
      <c r="DM457" s="69"/>
      <c r="DN457" s="69"/>
      <c r="DO457" s="69"/>
      <c r="DP457" s="69"/>
      <c r="DQ457" s="69"/>
      <c r="DR457" s="69"/>
      <c r="DS457" s="69"/>
      <c r="DT457" s="69"/>
      <c r="DU457" s="69"/>
      <c r="DV457" s="69"/>
      <c r="DW457" s="69"/>
      <c r="DX457" s="69"/>
      <c r="DY457" s="69"/>
      <c r="DZ457" s="69"/>
      <c r="EA457" s="69"/>
      <c r="EB457" s="69"/>
      <c r="EC457" s="69"/>
      <c r="ED457" s="69"/>
      <c r="EE457" s="69"/>
      <c r="EF457" s="69"/>
      <c r="EG457" s="69"/>
      <c r="EH457" s="69"/>
      <c r="EI457" s="69"/>
      <c r="EJ457" s="69"/>
      <c r="EK457" s="69"/>
      <c r="EL457" s="69"/>
      <c r="EM457" s="69"/>
      <c r="EN457" s="69"/>
      <c r="EO457" s="69"/>
      <c r="EP457" s="69"/>
      <c r="EQ457" s="69"/>
      <c r="ER457" s="69"/>
      <c r="ES457" s="69"/>
      <c r="ET457" s="69"/>
      <c r="EU457" s="69"/>
      <c r="EV457" s="69"/>
      <c r="EW457" s="69"/>
      <c r="EX457" s="69"/>
      <c r="EY457" s="69"/>
      <c r="EZ457" s="69"/>
      <c r="FA457" s="69"/>
      <c r="FB457" s="69"/>
      <c r="FC457" s="69"/>
      <c r="FD457" s="69"/>
      <c r="FE457" s="69"/>
      <c r="FF457" s="69"/>
      <c r="FG457" s="69"/>
      <c r="FH457" s="69"/>
      <c r="FI457" s="69"/>
      <c r="FJ457" s="69"/>
      <c r="FK457" s="69"/>
      <c r="FL457" s="69"/>
      <c r="FM457" s="69"/>
      <c r="FN457" s="69"/>
      <c r="FO457" s="69"/>
      <c r="FP457" s="69"/>
      <c r="FQ457" s="69"/>
      <c r="FR457" s="69"/>
      <c r="FS457" s="69"/>
      <c r="FT457" s="69"/>
      <c r="FU457" s="69"/>
      <c r="FV457" s="69"/>
      <c r="FW457" s="69"/>
      <c r="FX457" s="69"/>
      <c r="FY457" s="69"/>
      <c r="FZ457" s="69"/>
      <c r="GA457" s="69"/>
      <c r="GB457" s="69"/>
      <c r="GC457" s="69"/>
      <c r="GD457" s="69"/>
      <c r="GE457" s="69"/>
      <c r="GF457" s="69"/>
      <c r="GG457" s="69"/>
      <c r="GH457" s="69"/>
      <c r="GI457" s="69"/>
      <c r="GJ457" s="69"/>
      <c r="GK457" s="69"/>
      <c r="GL457" s="69"/>
      <c r="GM457" s="69"/>
      <c r="GN457" s="69"/>
      <c r="GO457" s="69"/>
      <c r="GP457" s="69"/>
      <c r="GQ457" s="69"/>
      <c r="GR457" s="69"/>
      <c r="GS457" s="69"/>
      <c r="GT457" s="69"/>
      <c r="GU457" s="69"/>
      <c r="GV457" s="69"/>
      <c r="GW457" s="69"/>
      <c r="GX457" s="69"/>
      <c r="GY457" s="69"/>
      <c r="GZ457" s="69"/>
      <c r="HA457" s="69"/>
      <c r="HB457" s="69"/>
      <c r="HC457" s="69"/>
      <c r="HD457" s="69"/>
      <c r="HE457" s="69"/>
      <c r="HF457" s="69"/>
      <c r="HG457" s="69"/>
      <c r="HH457" s="69"/>
      <c r="HI457" s="69"/>
      <c r="HJ457" s="69"/>
      <c r="HK457" s="69"/>
      <c r="HL457" s="69"/>
      <c r="HM457" s="69"/>
      <c r="HN457" s="69"/>
      <c r="HO457" s="69"/>
      <c r="HP457" s="69"/>
      <c r="HQ457" s="69"/>
      <c r="HR457" s="69"/>
      <c r="HS457" s="69"/>
      <c r="HT457" s="69"/>
      <c r="HU457" s="69"/>
      <c r="HV457" s="69"/>
      <c r="HW457" s="69"/>
      <c r="HX457" s="69"/>
      <c r="HY457" s="69"/>
      <c r="HZ457" s="69"/>
      <c r="IA457" s="69"/>
      <c r="IB457" s="69"/>
      <c r="IC457" s="69"/>
      <c r="ID457" s="69"/>
      <c r="IE457" s="69"/>
      <c r="IF457" s="69"/>
      <c r="IG457" s="69"/>
      <c r="IH457" s="69"/>
      <c r="II457" s="69"/>
      <c r="IJ457" s="69"/>
      <c r="IK457" s="69"/>
      <c r="IL457" s="69"/>
      <c r="IM457" s="69"/>
      <c r="IN457" s="69"/>
      <c r="IO457" s="69"/>
      <c r="IP457" s="69"/>
      <c r="IQ457" s="69"/>
      <c r="IR457" s="69"/>
      <c r="IS457" s="69"/>
      <c r="IT457" s="69"/>
      <c r="IU457" s="69"/>
      <c r="IV457" s="69"/>
      <c r="IW457" s="69"/>
      <c r="IX457" s="69"/>
      <c r="IY457" s="69"/>
      <c r="IZ457" s="69"/>
      <c r="JA457" s="69"/>
      <c r="JB457" s="69"/>
      <c r="JC457" s="69"/>
      <c r="JD457" s="69"/>
      <c r="JE457" s="69"/>
      <c r="JF457" s="69"/>
      <c r="JG457" s="69"/>
      <c r="JH457" s="69"/>
      <c r="JI457" s="69"/>
      <c r="JJ457" s="69"/>
      <c r="JK457" s="69"/>
      <c r="JL457" s="69"/>
      <c r="JM457" s="69"/>
      <c r="JN457" s="69"/>
      <c r="JO457" s="69"/>
      <c r="JP457" s="69"/>
      <c r="JQ457" s="69"/>
      <c r="JR457" s="69"/>
      <c r="JS457" s="69"/>
      <c r="JT457" s="69"/>
      <c r="JU457" s="69"/>
      <c r="JV457" s="69"/>
      <c r="JW457" s="69"/>
      <c r="JX457" s="69"/>
      <c r="JY457" s="69"/>
      <c r="JZ457" s="69"/>
      <c r="KA457" s="69"/>
      <c r="KB457" s="69"/>
      <c r="KC457" s="69"/>
      <c r="KD457" s="69"/>
      <c r="KE457" s="69"/>
      <c r="KF457" s="69"/>
      <c r="KG457" s="69"/>
      <c r="KH457" s="69"/>
      <c r="KI457" s="69"/>
      <c r="KJ457" s="69"/>
      <c r="KK457" s="69"/>
      <c r="KL457" s="69"/>
      <c r="KM457" s="69"/>
      <c r="KN457" s="69"/>
      <c r="KO457" s="69"/>
      <c r="KP457" s="69"/>
      <c r="KQ457" s="69"/>
      <c r="KR457" s="69"/>
      <c r="KS457" s="69"/>
      <c r="KT457" s="69"/>
      <c r="KU457" s="69"/>
      <c r="KV457" s="69"/>
      <c r="KW457" s="69"/>
      <c r="KX457" s="69"/>
      <c r="KY457" s="69"/>
      <c r="KZ457" s="69"/>
      <c r="LA457" s="69"/>
      <c r="LB457" s="69"/>
      <c r="LC457" s="69"/>
      <c r="LD457" s="69"/>
      <c r="LE457" s="69"/>
      <c r="LF457" s="69"/>
      <c r="LG457" s="69"/>
      <c r="LH457" s="69"/>
      <c r="LI457" s="69"/>
      <c r="LJ457" s="69"/>
      <c r="LK457" s="69"/>
      <c r="LL457" s="69"/>
      <c r="LM457" s="69"/>
      <c r="LN457" s="69"/>
      <c r="LO457" s="69"/>
      <c r="LP457" s="69"/>
      <c r="LQ457" s="69"/>
      <c r="LR457" s="69"/>
      <c r="LS457" s="69"/>
      <c r="LT457" s="69"/>
      <c r="LU457" s="69"/>
      <c r="LV457" s="69"/>
      <c r="LW457" s="69"/>
      <c r="LX457" s="69"/>
      <c r="LY457" s="69"/>
      <c r="LZ457" s="69"/>
      <c r="MA457" s="69"/>
      <c r="MB457" s="69"/>
      <c r="MC457" s="69"/>
      <c r="MD457" s="69"/>
      <c r="ME457" s="69"/>
      <c r="MF457" s="69"/>
      <c r="MG457" s="69"/>
      <c r="MH457" s="69"/>
      <c r="MI457" s="69"/>
      <c r="MJ457" s="69"/>
      <c r="MK457" s="69"/>
      <c r="ML457" s="69"/>
      <c r="MM457" s="69"/>
      <c r="MN457" s="69"/>
      <c r="MO457" s="69"/>
      <c r="MP457" s="69"/>
      <c r="MQ457" s="69"/>
      <c r="MR457" s="69"/>
      <c r="MS457" s="69"/>
      <c r="MT457" s="69"/>
      <c r="MU457" s="69"/>
      <c r="MV457" s="69"/>
      <c r="MW457" s="69"/>
      <c r="MX457" s="69"/>
      <c r="MY457" s="69"/>
      <c r="MZ457" s="69"/>
      <c r="NA457" s="69"/>
      <c r="NB457" s="69"/>
      <c r="NC457" s="69"/>
      <c r="ND457" s="69"/>
      <c r="NE457" s="69"/>
      <c r="NF457" s="69"/>
      <c r="NG457" s="69"/>
      <c r="NH457" s="69"/>
      <c r="NI457" s="69"/>
      <c r="NJ457" s="69"/>
      <c r="NK457" s="69"/>
      <c r="NL457" s="69"/>
      <c r="NM457" s="69"/>
      <c r="NN457" s="69"/>
      <c r="NO457" s="69"/>
      <c r="NP457" s="69"/>
      <c r="NQ457" s="69"/>
      <c r="NR457" s="69"/>
      <c r="NS457" s="69"/>
      <c r="NT457" s="69"/>
      <c r="NU457" s="69"/>
      <c r="NV457" s="69"/>
      <c r="NW457" s="69"/>
      <c r="NX457" s="69"/>
      <c r="NY457" s="69"/>
      <c r="NZ457" s="69"/>
      <c r="OA457" s="69"/>
      <c r="OB457" s="69"/>
      <c r="OC457" s="69"/>
      <c r="OD457" s="69"/>
      <c r="OE457" s="69"/>
      <c r="OF457" s="69"/>
      <c r="OG457" s="69"/>
      <c r="OH457" s="69"/>
      <c r="OI457" s="69"/>
      <c r="OJ457" s="69"/>
      <c r="OK457" s="69"/>
      <c r="OL457" s="69"/>
      <c r="OM457" s="69"/>
      <c r="ON457" s="69"/>
      <c r="OO457" s="69"/>
      <c r="OP457" s="69"/>
      <c r="OQ457" s="69"/>
      <c r="OR457" s="69"/>
      <c r="OS457" s="69"/>
      <c r="OT457" s="69"/>
      <c r="OU457" s="69"/>
      <c r="OV457" s="69"/>
      <c r="OW457" s="69"/>
      <c r="OX457" s="69"/>
      <c r="OY457" s="69"/>
      <c r="OZ457" s="69"/>
      <c r="PA457" s="69"/>
      <c r="PB457" s="69"/>
      <c r="PC457" s="69"/>
      <c r="PD457" s="69"/>
      <c r="PE457" s="69"/>
      <c r="PF457" s="69"/>
      <c r="PG457" s="69"/>
      <c r="PH457" s="69"/>
      <c r="PI457" s="69"/>
      <c r="PJ457" s="69"/>
      <c r="PK457" s="69"/>
      <c r="PL457" s="69"/>
      <c r="PM457" s="69"/>
      <c r="PN457" s="69"/>
      <c r="PO457" s="69"/>
      <c r="PP457" s="69"/>
      <c r="PQ457" s="69"/>
      <c r="PR457" s="69"/>
      <c r="PS457" s="69"/>
      <c r="PT457" s="69"/>
      <c r="PU457" s="69"/>
      <c r="PV457" s="69"/>
      <c r="PW457" s="69"/>
      <c r="PX457" s="69"/>
      <c r="PY457" s="69"/>
      <c r="PZ457" s="69"/>
      <c r="QA457" s="69"/>
      <c r="QB457" s="69"/>
      <c r="QC457" s="69"/>
      <c r="QD457" s="69"/>
      <c r="QE457" s="69"/>
      <c r="QF457" s="69"/>
      <c r="QG457" s="69"/>
      <c r="QH457" s="69"/>
      <c r="QI457" s="69"/>
      <c r="QJ457" s="69"/>
      <c r="QK457" s="69"/>
      <c r="QL457" s="69"/>
      <c r="QM457" s="69"/>
      <c r="QN457" s="69"/>
      <c r="QO457" s="69"/>
      <c r="QP457" s="69"/>
      <c r="QQ457" s="69"/>
      <c r="QR457" s="69"/>
      <c r="QS457" s="69"/>
      <c r="QT457" s="69"/>
      <c r="QU457" s="69"/>
      <c r="QV457" s="69"/>
      <c r="QW457" s="69"/>
      <c r="QX457" s="69"/>
      <c r="QY457" s="69"/>
      <c r="QZ457" s="69"/>
      <c r="RA457" s="69"/>
      <c r="RB457" s="69"/>
      <c r="RC457" s="69"/>
      <c r="RD457" s="69"/>
      <c r="RE457" s="69"/>
      <c r="RF457" s="69"/>
      <c r="RG457" s="69"/>
      <c r="RH457" s="69"/>
      <c r="RI457" s="69"/>
      <c r="RJ457" s="69"/>
      <c r="RK457" s="69"/>
      <c r="RL457" s="69"/>
      <c r="RM457" s="69"/>
      <c r="RN457" s="69"/>
      <c r="RO457" s="69"/>
      <c r="RP457" s="69"/>
      <c r="RQ457" s="69"/>
      <c r="RR457" s="69"/>
      <c r="RS457" s="69"/>
      <c r="RT457" s="69"/>
      <c r="RU457" s="69"/>
      <c r="RV457" s="69"/>
      <c r="RW457" s="69"/>
      <c r="RX457" s="69"/>
      <c r="RY457" s="69"/>
      <c r="RZ457" s="69"/>
      <c r="SA457" s="69"/>
      <c r="SB457" s="69"/>
      <c r="SC457" s="69"/>
      <c r="SD457" s="69"/>
      <c r="SE457" s="69"/>
      <c r="SF457" s="69"/>
      <c r="SG457" s="69"/>
      <c r="SH457" s="69"/>
      <c r="SI457" s="69"/>
      <c r="SJ457" s="69"/>
      <c r="SK457" s="69"/>
      <c r="SL457" s="69"/>
      <c r="SM457" s="69"/>
      <c r="SN457" s="69"/>
      <c r="SO457" s="69"/>
      <c r="SP457" s="69"/>
      <c r="SQ457" s="69"/>
      <c r="SR457" s="69"/>
      <c r="SS457" s="69"/>
      <c r="ST457" s="69"/>
      <c r="SU457" s="69"/>
      <c r="SV457" s="69"/>
      <c r="SW457" s="69"/>
      <c r="SX457" s="69"/>
      <c r="SY457" s="69"/>
      <c r="SZ457" s="69"/>
      <c r="TA457" s="69"/>
      <c r="TB457" s="69"/>
      <c r="TC457" s="69"/>
      <c r="TD457" s="69"/>
      <c r="TE457" s="69"/>
      <c r="TF457" s="69"/>
      <c r="TG457" s="69"/>
      <c r="TH457" s="69"/>
      <c r="TI457" s="69"/>
      <c r="TJ457" s="69"/>
      <c r="TK457" s="69"/>
      <c r="TL457" s="69"/>
      <c r="TM457" s="69"/>
      <c r="TN457" s="69"/>
      <c r="TO457" s="69"/>
      <c r="TP457" s="69"/>
      <c r="TQ457" s="69"/>
      <c r="TR457" s="69"/>
      <c r="TS457" s="69"/>
      <c r="TT457" s="69"/>
      <c r="TU457" s="69"/>
      <c r="TV457" s="69"/>
      <c r="TW457" s="69"/>
      <c r="TX457" s="69"/>
      <c r="TY457" s="69"/>
      <c r="TZ457" s="69"/>
      <c r="UA457" s="69"/>
      <c r="UB457" s="69"/>
      <c r="UC457" s="69"/>
      <c r="UD457" s="69"/>
      <c r="UE457" s="69"/>
      <c r="UF457" s="69"/>
      <c r="UG457" s="69"/>
      <c r="UH457" s="69"/>
      <c r="UI457" s="69"/>
      <c r="UJ457" s="69"/>
      <c r="UK457" s="69"/>
      <c r="UL457" s="69"/>
      <c r="UM457" s="69"/>
      <c r="UN457" s="69"/>
      <c r="UO457" s="69"/>
      <c r="UP457" s="69"/>
      <c r="UQ457" s="69"/>
      <c r="UR457" s="69"/>
      <c r="US457" s="69"/>
      <c r="UT457" s="69"/>
      <c r="UU457" s="69"/>
      <c r="UV457" s="69"/>
      <c r="UW457" s="69"/>
      <c r="UX457" s="69"/>
      <c r="UY457" s="69"/>
      <c r="UZ457" s="69"/>
      <c r="VA457" s="69"/>
      <c r="VB457" s="69"/>
      <c r="VC457" s="69"/>
      <c r="VD457" s="69"/>
      <c r="VE457" s="69"/>
      <c r="VF457" s="69"/>
      <c r="VG457" s="69"/>
      <c r="VH457" s="69"/>
      <c r="VI457" s="69"/>
      <c r="VJ457" s="69"/>
      <c r="VK457" s="69"/>
      <c r="VL457" s="69"/>
      <c r="VM457" s="69"/>
      <c r="VN457" s="69"/>
      <c r="VO457" s="69"/>
      <c r="VP457" s="69"/>
      <c r="VQ457" s="69"/>
      <c r="VR457" s="69"/>
      <c r="VS457" s="69"/>
      <c r="VT457" s="69"/>
      <c r="VU457" s="69"/>
      <c r="VV457" s="69"/>
      <c r="VW457" s="69"/>
      <c r="VX457" s="69"/>
      <c r="VY457" s="69"/>
      <c r="VZ457" s="69"/>
      <c r="WA457" s="69"/>
      <c r="WB457" s="69"/>
      <c r="WC457" s="69"/>
      <c r="WD457" s="69"/>
      <c r="WE457" s="69"/>
      <c r="WF457" s="69"/>
      <c r="WG457" s="69"/>
      <c r="WH457" s="69"/>
      <c r="WI457" s="69"/>
      <c r="WJ457" s="69"/>
      <c r="WK457" s="69"/>
      <c r="WL457" s="69"/>
      <c r="WM457" s="69"/>
      <c r="WN457" s="69"/>
      <c r="WO457" s="69"/>
      <c r="WP457" s="69"/>
      <c r="WQ457" s="69"/>
      <c r="WR457" s="69"/>
      <c r="WS457" s="69"/>
      <c r="WT457" s="69"/>
      <c r="WU457" s="69"/>
      <c r="WV457" s="69"/>
      <c r="WW457" s="69"/>
      <c r="WX457" s="69"/>
      <c r="WY457" s="69"/>
      <c r="WZ457" s="69"/>
      <c r="XA457" s="69"/>
      <c r="XB457" s="69"/>
      <c r="XC457" s="69"/>
      <c r="XD457" s="69"/>
      <c r="XE457" s="69"/>
      <c r="XF457" s="69"/>
      <c r="XG457" s="69"/>
      <c r="XH457" s="69"/>
      <c r="XI457" s="69"/>
      <c r="XJ457" s="69"/>
      <c r="XK457" s="69"/>
      <c r="XL457" s="69"/>
      <c r="XM457" s="69"/>
      <c r="XN457" s="69"/>
      <c r="XO457" s="69"/>
      <c r="XP457" s="69"/>
      <c r="XQ457" s="69"/>
      <c r="XR457" s="69"/>
      <c r="XS457" s="69"/>
      <c r="XT457" s="69"/>
      <c r="XU457" s="69"/>
      <c r="XV457" s="69"/>
      <c r="XW457" s="69"/>
      <c r="XX457" s="69"/>
      <c r="XY457" s="69"/>
      <c r="XZ457" s="69"/>
      <c r="YA457" s="69"/>
      <c r="YB457" s="69"/>
      <c r="YC457" s="69"/>
      <c r="YD457" s="69"/>
      <c r="YE457" s="69"/>
      <c r="YF457" s="69"/>
      <c r="YG457" s="69"/>
      <c r="YH457" s="69"/>
      <c r="YI457" s="69"/>
      <c r="YJ457" s="69"/>
      <c r="YK457" s="69"/>
      <c r="YL457" s="69"/>
      <c r="YM457" s="69"/>
      <c r="YN457" s="69"/>
      <c r="YO457" s="69"/>
      <c r="YP457" s="69"/>
      <c r="YQ457" s="69"/>
      <c r="YR457" s="69"/>
      <c r="YS457" s="69"/>
      <c r="YT457" s="69"/>
      <c r="YU457" s="69"/>
      <c r="YV457" s="69"/>
      <c r="YW457" s="69"/>
      <c r="YX457" s="69"/>
      <c r="YY457" s="69"/>
      <c r="YZ457" s="69"/>
      <c r="ZA457" s="69"/>
      <c r="ZB457" s="69"/>
      <c r="ZC457" s="69"/>
      <c r="ZD457" s="69"/>
      <c r="ZE457" s="69"/>
      <c r="ZF457" s="69"/>
      <c r="ZG457" s="69"/>
      <c r="ZH457" s="69"/>
      <c r="ZI457" s="69"/>
      <c r="ZJ457" s="69"/>
      <c r="ZK457" s="69"/>
      <c r="ZL457" s="69"/>
      <c r="ZM457" s="69"/>
      <c r="ZN457" s="69"/>
      <c r="ZO457" s="69"/>
      <c r="ZP457" s="69"/>
      <c r="ZQ457" s="69"/>
      <c r="ZR457" s="69"/>
      <c r="ZS457" s="69"/>
      <c r="ZT457" s="69"/>
      <c r="ZU457" s="69"/>
      <c r="ZV457" s="69"/>
      <c r="ZW457" s="69"/>
      <c r="ZX457" s="69"/>
      <c r="ZY457" s="69"/>
      <c r="ZZ457" s="69"/>
      <c r="AAA457" s="69"/>
      <c r="AAB457" s="69"/>
      <c r="AAC457" s="69"/>
      <c r="AAD457" s="69"/>
      <c r="AAE457" s="69"/>
      <c r="AAF457" s="69"/>
      <c r="AAG457" s="69"/>
      <c r="AAH457" s="69"/>
      <c r="AAI457" s="69"/>
      <c r="AAJ457" s="69"/>
      <c r="AAK457" s="69"/>
      <c r="AAL457" s="69"/>
      <c r="AAM457" s="69"/>
      <c r="AAN457" s="69"/>
      <c r="AAO457" s="69"/>
      <c r="AAP457" s="69"/>
      <c r="AAQ457" s="69"/>
      <c r="AAR457" s="69"/>
      <c r="AAS457" s="69"/>
      <c r="AAT457" s="69"/>
      <c r="AAU457" s="69"/>
      <c r="AAV457" s="69"/>
      <c r="AAW457" s="69"/>
      <c r="AAX457" s="69"/>
      <c r="AAY457" s="69"/>
      <c r="AAZ457" s="69"/>
      <c r="ABA457" s="69"/>
      <c r="ABB457" s="69"/>
      <c r="ABC457" s="69"/>
      <c r="ABD457" s="69"/>
      <c r="ABE457" s="69"/>
      <c r="ABF457" s="69"/>
      <c r="ABG457" s="69"/>
      <c r="ABH457" s="69"/>
      <c r="ABI457" s="69"/>
      <c r="ABJ457" s="69"/>
      <c r="ABK457" s="69"/>
      <c r="ABL457" s="69"/>
      <c r="ABM457" s="69"/>
      <c r="ABN457" s="69"/>
      <c r="ABO457" s="69"/>
      <c r="ABP457" s="69"/>
      <c r="ABQ457" s="69"/>
      <c r="ABR457" s="69"/>
      <c r="ABS457" s="69"/>
      <c r="ABT457" s="69"/>
      <c r="ABU457" s="69"/>
      <c r="ABV457" s="69"/>
      <c r="ABW457" s="69"/>
      <c r="ABX457" s="69"/>
      <c r="ABY457" s="69"/>
      <c r="ABZ457" s="69"/>
      <c r="ACA457" s="69"/>
      <c r="ACB457" s="69"/>
      <c r="ACC457" s="69"/>
      <c r="ACD457" s="69"/>
      <c r="ACE457" s="69"/>
      <c r="ACF457" s="69"/>
      <c r="ACG457" s="69"/>
      <c r="ACH457" s="69"/>
      <c r="ACI457" s="69"/>
      <c r="ACJ457" s="69"/>
      <c r="ACK457" s="69"/>
      <c r="ACL457" s="69"/>
      <c r="ACM457" s="69"/>
      <c r="ACN457" s="69"/>
      <c r="ACO457" s="69"/>
      <c r="ACP457" s="69"/>
      <c r="ACQ457" s="69"/>
      <c r="ACR457" s="69"/>
      <c r="ACS457" s="69"/>
      <c r="ACT457" s="69"/>
      <c r="ACU457" s="69"/>
      <c r="ACV457" s="69"/>
      <c r="ACW457" s="69"/>
      <c r="ACX457" s="69"/>
      <c r="ACY457" s="69"/>
      <c r="ACZ457" s="69"/>
      <c r="ADA457" s="69"/>
      <c r="ADB457" s="69"/>
      <c r="ADC457" s="69"/>
      <c r="ADD457" s="69"/>
      <c r="ADE457" s="69"/>
      <c r="ADF457" s="69"/>
      <c r="ADG457" s="69"/>
      <c r="ADH457" s="69"/>
      <c r="ADI457" s="69"/>
      <c r="ADJ457" s="69"/>
      <c r="ADK457" s="69"/>
      <c r="ADL457" s="69"/>
      <c r="ADM457" s="69"/>
      <c r="ADN457" s="69"/>
      <c r="ADO457" s="69"/>
      <c r="ADP457" s="69"/>
      <c r="ADQ457" s="69"/>
      <c r="ADR457" s="69"/>
      <c r="ADS457" s="69"/>
      <c r="ADT457" s="69"/>
      <c r="ADU457" s="69"/>
      <c r="ADV457" s="69"/>
      <c r="ADW457" s="69"/>
      <c r="ADX457" s="69"/>
      <c r="ADY457" s="69"/>
      <c r="ADZ457" s="69"/>
      <c r="AEA457" s="69"/>
      <c r="AEB457" s="69"/>
      <c r="AEC457" s="69"/>
      <c r="AED457" s="69"/>
      <c r="AEE457" s="69"/>
      <c r="AEF457" s="69"/>
      <c r="AEG457" s="69"/>
      <c r="AEH457" s="69"/>
      <c r="AEI457" s="69"/>
      <c r="AEJ457" s="69"/>
      <c r="AEK457" s="69"/>
      <c r="AEL457" s="69"/>
      <c r="AEM457" s="69"/>
      <c r="AEN457" s="69"/>
      <c r="AEO457" s="69"/>
      <c r="AEP457" s="69"/>
      <c r="AEQ457" s="69"/>
      <c r="AER457" s="69"/>
      <c r="AES457" s="69"/>
      <c r="AET457" s="69"/>
      <c r="AEU457" s="69"/>
      <c r="AEV457" s="69"/>
      <c r="AEW457" s="69"/>
      <c r="AEX457" s="69"/>
      <c r="AEY457" s="69"/>
      <c r="AEZ457" s="69"/>
      <c r="AFA457" s="69"/>
      <c r="AFB457" s="69"/>
      <c r="AFC457" s="69"/>
      <c r="AFD457" s="69"/>
      <c r="AFE457" s="69"/>
      <c r="AFF457" s="69"/>
      <c r="AFG457" s="69"/>
      <c r="AFH457" s="69"/>
      <c r="AFI457" s="69"/>
      <c r="AFJ457" s="69"/>
      <c r="AFK457" s="69"/>
      <c r="AFL457" s="69"/>
      <c r="AFM457" s="69"/>
      <c r="AFN457" s="69"/>
      <c r="AFO457" s="69"/>
      <c r="AFP457" s="69"/>
      <c r="AFQ457" s="69"/>
      <c r="AFR457" s="69"/>
      <c r="AFS457" s="69"/>
      <c r="AFT457" s="69"/>
      <c r="AFU457" s="69"/>
      <c r="AFV457" s="69"/>
      <c r="AFW457" s="69"/>
      <c r="AFX457" s="69"/>
      <c r="AFY457" s="69"/>
      <c r="AFZ457" s="69"/>
      <c r="AGA457" s="69"/>
      <c r="AGB457" s="69"/>
      <c r="AGC457" s="69"/>
      <c r="AGD457" s="69"/>
      <c r="AGE457" s="69"/>
      <c r="AGF457" s="69"/>
      <c r="AGG457" s="69"/>
      <c r="AGH457" s="69"/>
      <c r="AGI457" s="69"/>
      <c r="AGJ457" s="69"/>
      <c r="AGK457" s="69"/>
      <c r="AGL457" s="69"/>
      <c r="AGM457" s="69"/>
      <c r="AGN457" s="69"/>
      <c r="AGO457" s="69"/>
      <c r="AGP457" s="69"/>
      <c r="AGQ457" s="69"/>
      <c r="AGR457" s="69"/>
      <c r="AGS457" s="69"/>
      <c r="AGT457" s="69"/>
      <c r="AGU457" s="69"/>
      <c r="AGV457" s="69"/>
      <c r="AGW457" s="69"/>
      <c r="AGX457" s="69"/>
      <c r="AGY457" s="69"/>
      <c r="AGZ457" s="69"/>
      <c r="AHA457" s="69"/>
      <c r="AHB457" s="69"/>
      <c r="AHC457" s="69"/>
      <c r="AHD457" s="69"/>
      <c r="AHE457" s="69"/>
      <c r="AHF457" s="69"/>
      <c r="AHG457" s="69"/>
      <c r="AHH457" s="69"/>
      <c r="AHI457" s="69"/>
      <c r="AHJ457" s="69"/>
      <c r="AHK457" s="69"/>
      <c r="AHL457" s="69"/>
      <c r="AHM457" s="69"/>
      <c r="AHN457" s="69"/>
      <c r="AHO457" s="69"/>
      <c r="AHP457" s="69"/>
      <c r="AHQ457" s="69"/>
      <c r="AHR457" s="69"/>
      <c r="AHS457" s="69"/>
      <c r="AHT457" s="69"/>
      <c r="AHU457" s="69"/>
      <c r="AHV457" s="69"/>
      <c r="AHW457" s="69"/>
      <c r="AHX457" s="69"/>
      <c r="AHY457" s="69"/>
      <c r="AHZ457" s="69"/>
      <c r="AIA457" s="69"/>
      <c r="AIB457" s="69"/>
      <c r="AIC457" s="69"/>
      <c r="AID457" s="69"/>
      <c r="AIE457" s="69"/>
      <c r="AIF457" s="69"/>
      <c r="AIG457" s="69"/>
      <c r="AIH457" s="69"/>
      <c r="AII457" s="69"/>
      <c r="AIJ457" s="69"/>
      <c r="AIK457" s="69"/>
      <c r="AIL457" s="69"/>
      <c r="AIM457" s="69"/>
      <c r="AIN457" s="69"/>
      <c r="AIO457" s="69"/>
      <c r="AIP457" s="69"/>
      <c r="AIQ457" s="69"/>
      <c r="AIR457" s="69"/>
      <c r="AIS457" s="69"/>
      <c r="AIT457" s="69"/>
      <c r="AIU457" s="69"/>
      <c r="AIV457" s="69"/>
      <c r="AIW457" s="69"/>
      <c r="AIX457" s="69"/>
      <c r="AIY457" s="69"/>
      <c r="AIZ457" s="69"/>
      <c r="AJA457" s="69"/>
      <c r="AJB457" s="69"/>
      <c r="AJC457" s="69"/>
      <c r="AJD457" s="69"/>
      <c r="AJE457" s="69"/>
      <c r="AJF457" s="69"/>
      <c r="AJG457" s="69"/>
      <c r="AJH457" s="69"/>
      <c r="AJI457" s="69"/>
      <c r="AJJ457" s="69"/>
      <c r="AJK457" s="69"/>
      <c r="AJL457" s="69"/>
      <c r="AJM457" s="69"/>
      <c r="AJN457" s="69"/>
      <c r="AJO457" s="69"/>
      <c r="AJP457" s="69"/>
      <c r="AJQ457" s="69"/>
      <c r="AJR457" s="69"/>
      <c r="AJS457" s="69"/>
      <c r="AJT457" s="69"/>
      <c r="AJU457" s="69"/>
      <c r="AJV457" s="69"/>
      <c r="AJW457" s="69"/>
      <c r="AJX457" s="69"/>
      <c r="AJY457" s="69"/>
      <c r="AJZ457" s="69"/>
      <c r="AKA457" s="69"/>
      <c r="AKB457" s="69"/>
      <c r="AKC457" s="69"/>
      <c r="AKD457" s="69"/>
      <c r="AKE457" s="69"/>
      <c r="AKF457" s="69"/>
      <c r="AKG457" s="69"/>
      <c r="AKH457" s="69"/>
      <c r="AKI457" s="69"/>
      <c r="AKJ457" s="69"/>
      <c r="AKK457" s="69"/>
      <c r="AKL457" s="69"/>
      <c r="AKM457" s="69"/>
      <c r="AKN457" s="69"/>
      <c r="AKO457" s="69"/>
      <c r="AKP457" s="69"/>
      <c r="AKQ457" s="69"/>
      <c r="AKR457" s="69"/>
      <c r="AKS457" s="69"/>
      <c r="AKT457" s="69"/>
      <c r="AKU457" s="69"/>
      <c r="AKV457" s="69"/>
      <c r="AKW457" s="69"/>
      <c r="AKX457" s="69"/>
      <c r="AKY457" s="69"/>
      <c r="AKZ457" s="69"/>
      <c r="ALA457" s="69"/>
      <c r="ALB457" s="69"/>
      <c r="ALC457" s="69"/>
      <c r="ALD457" s="69"/>
      <c r="ALE457" s="69"/>
      <c r="ALF457" s="69"/>
      <c r="ALG457" s="69"/>
      <c r="ALH457" s="69"/>
      <c r="ALI457" s="69"/>
      <c r="ALJ457" s="69"/>
      <c r="ALK457" s="69"/>
      <c r="ALL457" s="69"/>
      <c r="ALM457" s="69"/>
      <c r="ALN457" s="69"/>
      <c r="ALO457" s="69"/>
      <c r="ALP457" s="69"/>
      <c r="ALQ457" s="69"/>
      <c r="ALR457" s="69"/>
      <c r="ALS457" s="69"/>
      <c r="ALT457" s="69"/>
      <c r="ALU457" s="69"/>
      <c r="ALV457" s="69"/>
      <c r="ALW457" s="69"/>
      <c r="ALX457" s="69"/>
      <c r="ALY457" s="69"/>
      <c r="ALZ457" s="69"/>
      <c r="AMA457" s="69"/>
      <c r="AMB457" s="69"/>
      <c r="AMC457" s="69"/>
      <c r="AMD457" s="69"/>
      <c r="AME457" s="69"/>
      <c r="AMF457" s="69"/>
      <c r="AMG457" s="69"/>
      <c r="AMH457" s="69"/>
      <c r="AMI457" s="69"/>
      <c r="AMJ457" s="69"/>
      <c r="AMK457" s="69"/>
      <c r="AML457" s="69"/>
      <c r="AMM457" s="69"/>
      <c r="AMN457" s="69"/>
      <c r="AMO457" s="69"/>
      <c r="AMP457" s="69"/>
      <c r="AMQ457" s="69"/>
      <c r="AMR457" s="69"/>
      <c r="AMS457" s="69"/>
      <c r="AMT457" s="69"/>
      <c r="AMU457" s="69"/>
      <c r="AMV457" s="69"/>
      <c r="AMW457" s="69"/>
      <c r="AMX457" s="69"/>
      <c r="AMY457" s="69"/>
      <c r="AMZ457" s="69"/>
      <c r="ANA457" s="69"/>
      <c r="ANB457" s="69"/>
      <c r="ANC457" s="69"/>
      <c r="AND457" s="69"/>
      <c r="ANE457" s="69"/>
      <c r="ANF457" s="69"/>
      <c r="ANG457" s="69"/>
      <c r="ANH457" s="69"/>
      <c r="ANI457" s="69"/>
      <c r="ANJ457" s="69"/>
      <c r="ANK457" s="69"/>
      <c r="ANL457" s="69"/>
      <c r="ANM457" s="69"/>
      <c r="ANN457" s="69"/>
      <c r="ANO457" s="69"/>
      <c r="ANP457" s="69"/>
      <c r="ANQ457" s="69"/>
      <c r="ANR457" s="69"/>
      <c r="ANS457" s="69"/>
      <c r="ANT457" s="69"/>
      <c r="ANU457" s="69"/>
      <c r="ANV457" s="69"/>
      <c r="ANW457" s="69"/>
      <c r="ANX457" s="69"/>
      <c r="ANY457" s="69"/>
      <c r="ANZ457" s="69"/>
      <c r="AOA457" s="69"/>
      <c r="AOB457" s="69"/>
      <c r="AOC457" s="69"/>
      <c r="AOD457" s="69"/>
      <c r="AOE457" s="69"/>
      <c r="AOF457" s="69"/>
      <c r="AOG457" s="69"/>
      <c r="AOH457" s="69"/>
      <c r="AOI457" s="69"/>
      <c r="AOJ457" s="69"/>
      <c r="AOK457" s="69"/>
      <c r="AOL457" s="69"/>
      <c r="AOM457" s="69"/>
      <c r="AON457" s="69"/>
      <c r="AOO457" s="69"/>
      <c r="AOP457" s="69"/>
      <c r="AOQ457" s="69"/>
      <c r="AOR457" s="69"/>
      <c r="AOS457" s="69"/>
      <c r="AOT457" s="69"/>
      <c r="AOU457" s="69"/>
      <c r="AOV457" s="69"/>
      <c r="AOW457" s="69"/>
      <c r="AOX457" s="69"/>
      <c r="AOY457" s="69"/>
      <c r="AOZ457" s="69"/>
      <c r="APA457" s="69"/>
      <c r="APB457" s="69"/>
      <c r="APC457" s="69"/>
      <c r="APD457" s="69"/>
      <c r="APE457" s="69"/>
      <c r="APF457" s="69"/>
      <c r="APG457" s="69"/>
      <c r="APH457" s="69"/>
      <c r="API457" s="69"/>
      <c r="APJ457" s="69"/>
      <c r="APK457" s="69"/>
      <c r="APL457" s="69"/>
      <c r="APM457" s="69"/>
      <c r="APN457" s="69"/>
      <c r="APO457" s="69"/>
      <c r="APP457" s="69"/>
      <c r="APQ457" s="69"/>
      <c r="APR457" s="69"/>
      <c r="APS457" s="69"/>
      <c r="APT457" s="69"/>
      <c r="APU457" s="69"/>
      <c r="APV457" s="69"/>
      <c r="APW457" s="69"/>
      <c r="APX457" s="69"/>
      <c r="APY457" s="69"/>
      <c r="APZ457" s="69"/>
      <c r="AQA457" s="69"/>
      <c r="AQB457" s="69"/>
      <c r="AQC457" s="69"/>
      <c r="AQD457" s="69"/>
      <c r="AQE457" s="69"/>
      <c r="AQF457" s="69"/>
      <c r="AQG457" s="69"/>
      <c r="AQH457" s="69"/>
      <c r="AQI457" s="69"/>
      <c r="AQJ457" s="69"/>
      <c r="AQK457" s="69"/>
      <c r="AQL457" s="69"/>
      <c r="AQM457" s="69"/>
      <c r="AQN457" s="69"/>
      <c r="AQO457" s="69"/>
      <c r="AQP457" s="69"/>
      <c r="AQQ457" s="69"/>
      <c r="AQR457" s="69"/>
      <c r="AQS457" s="69"/>
      <c r="AQT457" s="69"/>
      <c r="AQU457" s="69"/>
      <c r="AQV457" s="69"/>
      <c r="AQW457" s="69"/>
      <c r="AQX457" s="69"/>
      <c r="AQY457" s="69"/>
      <c r="AQZ457" s="69"/>
      <c r="ARA457" s="69"/>
      <c r="ARB457" s="69"/>
      <c r="ARC457" s="69"/>
      <c r="ARD457" s="69"/>
      <c r="ARE457" s="69"/>
      <c r="ARF457" s="69"/>
      <c r="ARG457" s="69"/>
      <c r="ARH457" s="69"/>
      <c r="ARI457" s="69"/>
      <c r="ARJ457" s="69"/>
      <c r="ARK457" s="69"/>
      <c r="ARL457" s="69"/>
      <c r="ARM457" s="69"/>
      <c r="ARN457" s="69"/>
      <c r="ARO457" s="69"/>
      <c r="ARP457" s="69"/>
      <c r="ARQ457" s="69"/>
      <c r="ARR457" s="69"/>
      <c r="ARS457" s="69"/>
      <c r="ART457" s="69"/>
      <c r="ARU457" s="69"/>
      <c r="ARV457" s="69"/>
      <c r="ARW457" s="69"/>
      <c r="ARX457" s="69"/>
      <c r="ARY457" s="69"/>
      <c r="ARZ457" s="69"/>
      <c r="ASA457" s="69"/>
      <c r="ASB457" s="69"/>
      <c r="ASC457" s="69"/>
      <c r="ASD457" s="69"/>
      <c r="ASE457" s="69"/>
      <c r="ASF457" s="69"/>
      <c r="ASG457" s="69"/>
      <c r="ASH457" s="69"/>
      <c r="ASI457" s="69"/>
      <c r="ASJ457" s="69"/>
      <c r="ASK457" s="69"/>
      <c r="ASL457" s="69"/>
      <c r="ASM457" s="69"/>
      <c r="ASN457" s="69"/>
      <c r="ASO457" s="69"/>
      <c r="ASP457" s="69"/>
      <c r="ASQ457" s="69"/>
      <c r="ASR457" s="69"/>
      <c r="ASS457" s="69"/>
      <c r="AST457" s="69"/>
      <c r="ASU457" s="69"/>
      <c r="ASV457" s="69"/>
      <c r="ASW457" s="69"/>
      <c r="ASX457" s="69"/>
      <c r="ASY457" s="69"/>
      <c r="ASZ457" s="69"/>
      <c r="ATA457" s="69"/>
      <c r="ATB457" s="69"/>
      <c r="ATC457" s="69"/>
      <c r="ATD457" s="69"/>
      <c r="ATE457" s="69"/>
      <c r="ATF457" s="69"/>
      <c r="ATG457" s="69"/>
      <c r="ATH457" s="69"/>
      <c r="ATI457" s="69"/>
      <c r="ATJ457" s="69"/>
      <c r="ATK457" s="69"/>
      <c r="ATL457" s="69"/>
      <c r="ATM457" s="69"/>
      <c r="ATN457" s="69"/>
      <c r="ATO457" s="69"/>
      <c r="ATP457" s="69"/>
      <c r="ATQ457" s="69"/>
      <c r="ATR457" s="69"/>
      <c r="ATS457" s="69"/>
      <c r="ATT457" s="69"/>
      <c r="ATU457" s="69"/>
      <c r="ATV457" s="69"/>
      <c r="ATW457" s="69"/>
      <c r="ATX457" s="69"/>
      <c r="ATY457" s="69"/>
      <c r="ATZ457" s="69"/>
      <c r="AUA457" s="69"/>
      <c r="AUB457" s="69"/>
      <c r="AUC457" s="69"/>
      <c r="AUD457" s="69"/>
      <c r="AUE457" s="69"/>
      <c r="AUF457" s="69"/>
      <c r="AUG457" s="69"/>
      <c r="AUH457" s="69"/>
      <c r="AUI457" s="69"/>
      <c r="AUJ457" s="69"/>
      <c r="AUK457" s="69"/>
      <c r="AUL457" s="69"/>
      <c r="AUM457" s="69"/>
      <c r="AUN457" s="69"/>
      <c r="AUO457" s="69"/>
      <c r="AUP457" s="69"/>
      <c r="AUQ457" s="69"/>
      <c r="AUR457" s="69"/>
      <c r="AUS457" s="69"/>
      <c r="AUT457" s="69"/>
      <c r="AUU457" s="69"/>
      <c r="AUV457" s="69"/>
      <c r="AUW457" s="69"/>
      <c r="AUX457" s="69"/>
      <c r="AUY457" s="69"/>
      <c r="AUZ457" s="69"/>
      <c r="AVA457" s="69"/>
      <c r="AVB457" s="69"/>
      <c r="AVC457" s="69"/>
      <c r="AVD457" s="69"/>
      <c r="AVE457" s="69"/>
      <c r="AVF457" s="69"/>
      <c r="AVG457" s="69"/>
      <c r="AVH457" s="69"/>
      <c r="AVI457" s="69"/>
      <c r="AVJ457" s="69"/>
      <c r="AVK457" s="69"/>
      <c r="AVL457" s="69"/>
      <c r="AVM457" s="69"/>
      <c r="AVN457" s="69"/>
      <c r="AVO457" s="69"/>
      <c r="AVP457" s="69"/>
      <c r="AVQ457" s="69"/>
      <c r="AVR457" s="69"/>
      <c r="AVS457" s="69"/>
      <c r="AVT457" s="69"/>
      <c r="AVU457" s="69"/>
      <c r="AVV457" s="69"/>
      <c r="AVW457" s="69"/>
      <c r="AVX457" s="69"/>
      <c r="AVY457" s="69"/>
      <c r="AVZ457" s="69"/>
      <c r="AWA457" s="69"/>
      <c r="AWB457" s="69"/>
      <c r="AWC457" s="69"/>
      <c r="AWD457" s="69"/>
      <c r="AWE457" s="69"/>
      <c r="AWF457" s="69"/>
      <c r="AWG457" s="69"/>
      <c r="AWH457" s="69"/>
      <c r="AWI457" s="69"/>
      <c r="AWJ457" s="69"/>
      <c r="AWK457" s="69"/>
      <c r="AWL457" s="69"/>
      <c r="AWM457" s="69"/>
      <c r="AWN457" s="69"/>
      <c r="AWO457" s="69"/>
      <c r="AWP457" s="69"/>
      <c r="AWQ457" s="69"/>
      <c r="AWR457" s="69"/>
      <c r="AWS457" s="69"/>
      <c r="AWT457" s="69"/>
      <c r="AWU457" s="69"/>
      <c r="AWV457" s="69"/>
      <c r="AWW457" s="69"/>
      <c r="AWX457" s="69"/>
      <c r="AWY457" s="69"/>
      <c r="AWZ457" s="69"/>
      <c r="AXA457" s="69"/>
      <c r="AXB457" s="69"/>
      <c r="AXC457" s="69"/>
      <c r="AXD457" s="69"/>
      <c r="AXE457" s="69"/>
      <c r="AXF457" s="69"/>
      <c r="AXG457" s="69"/>
      <c r="AXH457" s="69"/>
      <c r="AXI457" s="69"/>
      <c r="AXJ457" s="69"/>
      <c r="AXK457" s="69"/>
      <c r="AXL457" s="69"/>
      <c r="AXM457" s="69"/>
      <c r="AXN457" s="69"/>
      <c r="AXO457" s="69"/>
      <c r="AXP457" s="69"/>
      <c r="AXQ457" s="69"/>
      <c r="AXR457" s="69"/>
      <c r="AXS457" s="69"/>
      <c r="AXT457" s="69"/>
      <c r="AXU457" s="69"/>
      <c r="AXV457" s="69"/>
      <c r="AXW457" s="69"/>
      <c r="AXX457" s="69"/>
      <c r="AXY457" s="69"/>
      <c r="AXZ457" s="69"/>
      <c r="AYA457" s="69"/>
      <c r="AYB457" s="69"/>
      <c r="AYC457" s="69"/>
      <c r="AYD457" s="69"/>
      <c r="AYE457" s="69"/>
      <c r="AYF457" s="69"/>
      <c r="AYG457" s="69"/>
      <c r="AYH457" s="69"/>
      <c r="AYI457" s="69"/>
      <c r="AYJ457" s="69"/>
      <c r="AYK457" s="69"/>
      <c r="AYL457" s="69"/>
      <c r="AYM457" s="69"/>
      <c r="AYN457" s="69"/>
      <c r="AYO457" s="69"/>
      <c r="AYP457" s="69"/>
      <c r="AYQ457" s="69"/>
      <c r="AYR457" s="69"/>
      <c r="AYS457" s="69"/>
      <c r="AYT457" s="69"/>
      <c r="AYU457" s="69"/>
      <c r="AYV457" s="69"/>
      <c r="AYW457" s="69"/>
      <c r="AYX457" s="69"/>
      <c r="AYY457" s="69"/>
      <c r="AYZ457" s="69"/>
      <c r="AZA457" s="69"/>
      <c r="AZB457" s="69"/>
      <c r="AZC457" s="69"/>
      <c r="AZD457" s="69"/>
      <c r="AZE457" s="69"/>
      <c r="AZF457" s="69"/>
      <c r="AZG457" s="69"/>
      <c r="AZH457" s="69"/>
      <c r="AZI457" s="69"/>
      <c r="AZJ457" s="69"/>
      <c r="AZK457" s="69"/>
      <c r="AZL457" s="69"/>
      <c r="AZM457" s="69"/>
      <c r="AZN457" s="69"/>
      <c r="AZO457" s="69"/>
      <c r="AZP457" s="69"/>
      <c r="AZQ457" s="69"/>
      <c r="AZR457" s="69"/>
      <c r="AZS457" s="69"/>
      <c r="AZT457" s="69"/>
      <c r="AZU457" s="69"/>
      <c r="AZV457" s="69"/>
      <c r="AZW457" s="69"/>
      <c r="AZX457" s="69"/>
      <c r="AZY457" s="69"/>
      <c r="AZZ457" s="69"/>
      <c r="BAA457" s="69"/>
      <c r="BAB457" s="69"/>
      <c r="BAC457" s="69"/>
      <c r="BAD457" s="69"/>
      <c r="BAE457" s="69"/>
      <c r="BAF457" s="69"/>
      <c r="BAG457" s="69"/>
      <c r="BAH457" s="69"/>
      <c r="BAI457" s="69"/>
      <c r="BAJ457" s="69"/>
      <c r="BAK457" s="69"/>
      <c r="BAL457" s="69"/>
      <c r="BAM457" s="69"/>
      <c r="BAN457" s="69"/>
      <c r="BAO457" s="69"/>
      <c r="BAP457" s="69"/>
      <c r="BAQ457" s="69"/>
      <c r="BAR457" s="69"/>
      <c r="BAS457" s="69"/>
      <c r="BAT457" s="69"/>
      <c r="BAU457" s="69"/>
      <c r="BAV457" s="69"/>
      <c r="BAW457" s="69"/>
      <c r="BAX457" s="69"/>
      <c r="BAY457" s="69"/>
      <c r="BAZ457" s="69"/>
      <c r="BBA457" s="69"/>
      <c r="BBB457" s="69"/>
      <c r="BBC457" s="69"/>
      <c r="BBD457" s="69"/>
      <c r="BBE457" s="69"/>
      <c r="BBF457" s="69"/>
      <c r="BBG457" s="69"/>
      <c r="BBH457" s="69"/>
      <c r="BBI457" s="69"/>
      <c r="BBJ457" s="69"/>
      <c r="BBK457" s="69"/>
      <c r="BBL457" s="69"/>
      <c r="BBM457" s="69"/>
      <c r="BBN457" s="69"/>
      <c r="BBO457" s="69"/>
      <c r="BBP457" s="69"/>
      <c r="BBQ457" s="69"/>
      <c r="BBR457" s="69"/>
      <c r="BBS457" s="69"/>
      <c r="BBT457" s="69"/>
      <c r="BBU457" s="69"/>
      <c r="BBV457" s="69"/>
      <c r="BBW457" s="69"/>
      <c r="BBX457" s="69"/>
      <c r="BBY457" s="69"/>
      <c r="BBZ457" s="69"/>
      <c r="BCA457" s="69"/>
      <c r="BCB457" s="69"/>
      <c r="BCC457" s="69"/>
      <c r="BCD457" s="69"/>
      <c r="BCE457" s="69"/>
      <c r="BCF457" s="69"/>
      <c r="BCG457" s="69"/>
      <c r="BCH457" s="69"/>
      <c r="BCI457" s="69"/>
      <c r="BCJ457" s="69"/>
      <c r="BCK457" s="69"/>
      <c r="BCL457" s="69"/>
      <c r="BCM457" s="69"/>
      <c r="BCN457" s="69"/>
      <c r="BCO457" s="69"/>
      <c r="BCP457" s="69"/>
      <c r="BCQ457" s="69"/>
      <c r="BCR457" s="69"/>
      <c r="BCS457" s="69"/>
      <c r="BCT457" s="69"/>
      <c r="BCU457" s="69"/>
      <c r="BCV457" s="69"/>
      <c r="BCW457" s="69"/>
      <c r="BCX457" s="69"/>
      <c r="BCY457" s="69"/>
      <c r="BCZ457" s="69"/>
      <c r="BDA457" s="69"/>
      <c r="BDB457" s="69"/>
      <c r="BDC457" s="69"/>
      <c r="BDD457" s="69"/>
      <c r="BDE457" s="69"/>
      <c r="BDF457" s="69"/>
      <c r="BDG457" s="69"/>
      <c r="BDH457" s="69"/>
      <c r="BDI457" s="69"/>
      <c r="BDJ457" s="69"/>
      <c r="BDK457" s="69"/>
      <c r="BDL457" s="69"/>
      <c r="BDM457" s="69"/>
      <c r="BDN457" s="69"/>
      <c r="BDO457" s="69"/>
      <c r="BDP457" s="69"/>
      <c r="BDQ457" s="69"/>
      <c r="BDR457" s="69"/>
      <c r="BDS457" s="69"/>
      <c r="BDT457" s="69"/>
      <c r="BDU457" s="69"/>
      <c r="BDV457" s="69"/>
      <c r="BDW457" s="69"/>
      <c r="BDX457" s="69"/>
      <c r="BDY457" s="69"/>
      <c r="BDZ457" s="69"/>
      <c r="BEA457" s="69"/>
      <c r="BEB457" s="69"/>
      <c r="BEC457" s="69"/>
      <c r="BED457" s="69"/>
      <c r="BEE457" s="69"/>
      <c r="BEF457" s="69"/>
      <c r="BEG457" s="69"/>
      <c r="BEH457" s="69"/>
      <c r="BEI457" s="69"/>
      <c r="BEJ457" s="69"/>
      <c r="BEK457" s="69"/>
      <c r="BEL457" s="69"/>
      <c r="BEM457" s="69"/>
      <c r="BEN457" s="69"/>
      <c r="BEO457" s="69"/>
      <c r="BEP457" s="69"/>
      <c r="BEQ457" s="69"/>
      <c r="BER457" s="69"/>
      <c r="BES457" s="69"/>
      <c r="BET457" s="69"/>
      <c r="BEU457" s="69"/>
      <c r="BEV457" s="69"/>
      <c r="BEW457" s="69"/>
      <c r="BEX457" s="69"/>
      <c r="BEY457" s="69"/>
      <c r="BEZ457" s="69"/>
      <c r="BFA457" s="69"/>
      <c r="BFB457" s="69"/>
      <c r="BFC457" s="69"/>
      <c r="BFD457" s="69"/>
      <c r="BFE457" s="69"/>
      <c r="BFF457" s="69"/>
      <c r="BFG457" s="69"/>
      <c r="BFH457" s="69"/>
      <c r="BFI457" s="69"/>
      <c r="BFJ457" s="69"/>
      <c r="BFK457" s="69"/>
      <c r="BFL457" s="69"/>
      <c r="BFM457" s="69"/>
      <c r="BFN457" s="69"/>
      <c r="BFO457" s="69"/>
      <c r="BFP457" s="69"/>
      <c r="BFQ457" s="69"/>
      <c r="BFR457" s="69"/>
      <c r="BFS457" s="69"/>
      <c r="BFT457" s="69"/>
      <c r="BFU457" s="69"/>
      <c r="BFV457" s="69"/>
      <c r="BFW457" s="69"/>
      <c r="BFX457" s="69"/>
      <c r="BFY457" s="69"/>
      <c r="BFZ457" s="69"/>
      <c r="BGA457" s="69"/>
      <c r="BGB457" s="69"/>
      <c r="BGC457" s="69"/>
      <c r="BGD457" s="69"/>
      <c r="BGE457" s="69"/>
      <c r="BGF457" s="69"/>
      <c r="BGG457" s="69"/>
      <c r="BGH457" s="69"/>
      <c r="BGI457" s="69"/>
      <c r="BGJ457" s="69"/>
      <c r="BGK457" s="69"/>
      <c r="BGL457" s="69"/>
      <c r="BGM457" s="69"/>
      <c r="BGN457" s="69"/>
      <c r="BGO457" s="69"/>
      <c r="BGP457" s="69"/>
      <c r="BGQ457" s="69"/>
      <c r="BGR457" s="69"/>
      <c r="BGS457" s="69"/>
      <c r="BGT457" s="69"/>
      <c r="BGU457" s="69"/>
      <c r="BGV457" s="69"/>
      <c r="BGW457" s="69"/>
      <c r="BGX457" s="69"/>
      <c r="BGY457" s="69"/>
      <c r="BGZ457" s="69"/>
      <c r="BHA457" s="69"/>
      <c r="BHB457" s="69"/>
      <c r="BHC457" s="69"/>
      <c r="BHD457" s="69"/>
      <c r="BHE457" s="69"/>
      <c r="BHF457" s="69"/>
      <c r="BHG457" s="69"/>
      <c r="BHH457" s="69"/>
      <c r="BHI457" s="69"/>
      <c r="BHJ457" s="69"/>
      <c r="BHK457" s="69"/>
      <c r="BHL457" s="69"/>
      <c r="BHM457" s="69"/>
      <c r="BHN457" s="69"/>
      <c r="BHO457" s="69"/>
      <c r="BHP457" s="69"/>
      <c r="BHQ457" s="69"/>
      <c r="BHR457" s="69"/>
      <c r="BHS457" s="69"/>
      <c r="BHT457" s="69"/>
      <c r="BHU457" s="69"/>
      <c r="BHV457" s="69"/>
      <c r="BHW457" s="69"/>
      <c r="BHX457" s="69"/>
      <c r="BHY457" s="69"/>
      <c r="BHZ457" s="69"/>
      <c r="BIA457" s="69"/>
      <c r="BIB457" s="69"/>
      <c r="BIC457" s="69"/>
      <c r="BID457" s="69"/>
      <c r="BIE457" s="69"/>
      <c r="BIF457" s="69"/>
      <c r="BIG457" s="69"/>
      <c r="BIH457" s="69"/>
      <c r="BII457" s="69"/>
      <c r="BIJ457" s="69"/>
      <c r="BIK457" s="69"/>
      <c r="BIL457" s="69"/>
      <c r="BIM457" s="69"/>
      <c r="BIN457" s="69"/>
      <c r="BIO457" s="69"/>
      <c r="BIP457" s="69"/>
      <c r="BIQ457" s="69"/>
      <c r="BIR457" s="69"/>
      <c r="BIS457" s="69"/>
      <c r="BIT457" s="69"/>
      <c r="BIU457" s="69"/>
      <c r="BIV457" s="69"/>
      <c r="BIW457" s="69"/>
      <c r="BIX457" s="69"/>
      <c r="BIY457" s="69"/>
      <c r="BIZ457" s="69"/>
      <c r="BJA457" s="69"/>
      <c r="BJB457" s="69"/>
      <c r="BJC457" s="69"/>
      <c r="BJD457" s="69"/>
      <c r="BJE457" s="69"/>
      <c r="BJF457" s="69"/>
      <c r="BJG457" s="69"/>
      <c r="BJH457" s="69"/>
      <c r="BJI457" s="69"/>
      <c r="BJJ457" s="69"/>
      <c r="BJK457" s="69"/>
      <c r="BJL457" s="69"/>
      <c r="BJM457" s="69"/>
      <c r="BJN457" s="69"/>
      <c r="BJO457" s="69"/>
      <c r="BJP457" s="69"/>
      <c r="BJQ457" s="69"/>
      <c r="BJR457" s="69"/>
      <c r="BJS457" s="69"/>
      <c r="BJT457" s="69"/>
      <c r="BJU457" s="69"/>
      <c r="BJV457" s="69"/>
      <c r="BJW457" s="69"/>
      <c r="BJX457" s="69"/>
      <c r="BJY457" s="69"/>
      <c r="BJZ457" s="69"/>
      <c r="BKA457" s="69"/>
      <c r="BKB457" s="69"/>
      <c r="BKC457" s="69"/>
      <c r="BKD457" s="69"/>
      <c r="BKE457" s="69"/>
      <c r="BKF457" s="69"/>
      <c r="BKG457" s="69"/>
      <c r="BKH457" s="69"/>
      <c r="BKI457" s="69"/>
      <c r="BKJ457" s="69"/>
      <c r="BKK457" s="69"/>
      <c r="BKL457" s="69"/>
      <c r="BKM457" s="69"/>
      <c r="BKN457" s="69"/>
      <c r="BKO457" s="69"/>
      <c r="BKP457" s="69"/>
      <c r="BKQ457" s="69"/>
      <c r="BKR457" s="69"/>
      <c r="BKS457" s="69"/>
      <c r="BKT457" s="69"/>
      <c r="BKU457" s="69"/>
      <c r="BKV457" s="69"/>
      <c r="BKW457" s="69"/>
      <c r="BKX457" s="69"/>
      <c r="BKY457" s="69"/>
      <c r="BKZ457" s="69"/>
      <c r="BLA457" s="69"/>
      <c r="BLB457" s="69"/>
      <c r="BLC457" s="69"/>
      <c r="BLD457" s="69"/>
      <c r="BLE457" s="69"/>
      <c r="BLF457" s="69"/>
      <c r="BLG457" s="69"/>
      <c r="BLH457" s="69"/>
      <c r="BLI457" s="69"/>
      <c r="BLJ457" s="69"/>
      <c r="BLK457" s="69"/>
      <c r="BLL457" s="69"/>
      <c r="BLM457" s="69"/>
      <c r="BLN457" s="69"/>
      <c r="BLO457" s="69"/>
      <c r="BLP457" s="69"/>
      <c r="BLQ457" s="69"/>
      <c r="BLR457" s="69"/>
      <c r="BLS457" s="69"/>
      <c r="BLT457" s="69"/>
      <c r="BLU457" s="69"/>
      <c r="BLV457" s="69"/>
      <c r="BLW457" s="69"/>
      <c r="BLX457" s="69"/>
      <c r="BLY457" s="69"/>
      <c r="BLZ457" s="69"/>
      <c r="BMA457" s="69"/>
      <c r="BMB457" s="69"/>
      <c r="BMC457" s="69"/>
      <c r="BMD457" s="69"/>
      <c r="BME457" s="69"/>
      <c r="BMF457" s="69"/>
      <c r="BMG457" s="69"/>
      <c r="BMH457" s="69"/>
      <c r="BMI457" s="69"/>
      <c r="BMJ457" s="69"/>
      <c r="BMK457" s="69"/>
      <c r="BML457" s="69"/>
      <c r="BMM457" s="69"/>
      <c r="BMN457" s="69"/>
      <c r="BMO457" s="69"/>
      <c r="BMP457" s="69"/>
      <c r="BMQ457" s="69"/>
      <c r="BMR457" s="69"/>
      <c r="BMS457" s="69"/>
      <c r="BMT457" s="69"/>
      <c r="BMU457" s="69"/>
      <c r="BMV457" s="69"/>
      <c r="BMW457" s="69"/>
      <c r="BMX457" s="69"/>
      <c r="BMY457" s="69"/>
      <c r="BMZ457" s="69"/>
      <c r="BNA457" s="69"/>
      <c r="BNB457" s="69"/>
      <c r="BNC457" s="69"/>
      <c r="BND457" s="69"/>
      <c r="BNE457" s="69"/>
      <c r="BNF457" s="69"/>
      <c r="BNG457" s="69"/>
      <c r="BNH457" s="69"/>
      <c r="BNI457" s="69"/>
      <c r="BNJ457" s="69"/>
      <c r="BNK457" s="69"/>
      <c r="BNL457" s="69"/>
      <c r="BNM457" s="69"/>
      <c r="BNN457" s="69"/>
      <c r="BNO457" s="69"/>
      <c r="BNP457" s="69"/>
      <c r="BNQ457" s="69"/>
      <c r="BNR457" s="69"/>
      <c r="BNS457" s="69"/>
      <c r="BNT457" s="69"/>
      <c r="BNU457" s="69"/>
      <c r="BNV457" s="69"/>
      <c r="BNW457" s="69"/>
      <c r="BNX457" s="69"/>
      <c r="BNY457" s="69"/>
      <c r="BNZ457" s="69"/>
      <c r="BOA457" s="69"/>
      <c r="BOB457" s="69"/>
      <c r="BOC457" s="69"/>
      <c r="BOD457" s="69"/>
      <c r="BOE457" s="69"/>
      <c r="BOF457" s="69"/>
      <c r="BOG457" s="69"/>
      <c r="BOH457" s="69"/>
      <c r="BOI457" s="69"/>
      <c r="BOJ457" s="69"/>
      <c r="BOK457" s="69"/>
      <c r="BOL457" s="69"/>
      <c r="BOM457" s="69"/>
      <c r="BON457" s="69"/>
      <c r="BOO457" s="69"/>
      <c r="BOP457" s="69"/>
      <c r="BOQ457" s="69"/>
      <c r="BOR457" s="69"/>
      <c r="BOS457" s="69"/>
      <c r="BOT457" s="69"/>
      <c r="BOU457" s="69"/>
      <c r="BOV457" s="69"/>
      <c r="BOW457" s="69"/>
      <c r="BOX457" s="69"/>
      <c r="BOY457" s="69"/>
      <c r="BOZ457" s="69"/>
      <c r="BPA457" s="69"/>
      <c r="BPB457" s="69"/>
      <c r="BPC457" s="69"/>
      <c r="BPD457" s="69"/>
      <c r="BPE457" s="69"/>
      <c r="BPF457" s="69"/>
      <c r="BPG457" s="69"/>
      <c r="BPH457" s="69"/>
      <c r="BPI457" s="69"/>
      <c r="BPJ457" s="69"/>
      <c r="BPK457" s="69"/>
      <c r="BPL457" s="69"/>
      <c r="BPM457" s="69"/>
      <c r="BPN457" s="69"/>
      <c r="BPO457" s="69"/>
      <c r="BPP457" s="69"/>
      <c r="BPQ457" s="69"/>
      <c r="BPR457" s="69"/>
      <c r="BPS457" s="69"/>
      <c r="BPT457" s="69"/>
      <c r="BPU457" s="69"/>
      <c r="BPV457" s="69"/>
      <c r="BPW457" s="69"/>
      <c r="BPX457" s="69"/>
      <c r="BPY457" s="69"/>
      <c r="BPZ457" s="69"/>
      <c r="BQA457" s="69"/>
      <c r="BQB457" s="69"/>
      <c r="BQC457" s="69"/>
      <c r="BQD457" s="69"/>
      <c r="BQE457" s="69"/>
      <c r="BQF457" s="69"/>
      <c r="BQG457" s="69"/>
      <c r="BQH457" s="69"/>
      <c r="BQI457" s="69"/>
      <c r="BQJ457" s="69"/>
      <c r="BQK457" s="69"/>
      <c r="BQL457" s="69"/>
      <c r="BQM457" s="69"/>
      <c r="BQN457" s="69"/>
      <c r="BQO457" s="69"/>
      <c r="BQP457" s="69"/>
      <c r="BQQ457" s="69"/>
      <c r="BQR457" s="69"/>
      <c r="BQS457" s="69"/>
      <c r="BQT457" s="69"/>
      <c r="BQU457" s="69"/>
      <c r="BQV457" s="69"/>
      <c r="BQW457" s="69"/>
      <c r="BQX457" s="69"/>
      <c r="BQY457" s="69"/>
      <c r="BQZ457" s="69"/>
      <c r="BRA457" s="69"/>
      <c r="BRB457" s="69"/>
      <c r="BRC457" s="69"/>
      <c r="BRD457" s="69"/>
      <c r="BRE457" s="69"/>
      <c r="BRF457" s="69"/>
      <c r="BRG457" s="69"/>
      <c r="BRH457" s="69"/>
      <c r="BRI457" s="69"/>
      <c r="BRJ457" s="69"/>
      <c r="BRK457" s="69"/>
      <c r="BRL457" s="69"/>
      <c r="BRM457" s="69"/>
      <c r="BRN457" s="69"/>
      <c r="BRO457" s="69"/>
      <c r="BRP457" s="69"/>
      <c r="BRQ457" s="69"/>
      <c r="BRR457" s="69"/>
      <c r="BRS457" s="69"/>
      <c r="BRT457" s="69"/>
      <c r="BRU457" s="69"/>
      <c r="BRV457" s="69"/>
      <c r="BRW457" s="69"/>
      <c r="BRX457" s="69"/>
      <c r="BRY457" s="69"/>
      <c r="BRZ457" s="69"/>
      <c r="BSA457" s="69"/>
      <c r="BSB457" s="69"/>
      <c r="BSC457" s="69"/>
      <c r="BSD457" s="69"/>
      <c r="BSE457" s="69"/>
      <c r="BSF457" s="69"/>
      <c r="BSG457" s="69"/>
      <c r="BSH457" s="69"/>
      <c r="BSI457" s="69"/>
      <c r="BSJ457" s="69"/>
      <c r="BSK457" s="69"/>
      <c r="BSL457" s="69"/>
      <c r="BSM457" s="69"/>
      <c r="BSN457" s="69"/>
      <c r="BSO457" s="69"/>
      <c r="BSP457" s="69"/>
      <c r="BSQ457" s="69"/>
      <c r="BSR457" s="69"/>
      <c r="BSS457" s="69"/>
      <c r="BST457" s="69"/>
      <c r="BSU457" s="69"/>
      <c r="BSV457" s="69"/>
      <c r="BSW457" s="69"/>
      <c r="BSX457" s="69"/>
      <c r="BSY457" s="69"/>
      <c r="BSZ457" s="69"/>
      <c r="BTA457" s="69"/>
      <c r="BTB457" s="69"/>
      <c r="BTC457" s="69"/>
      <c r="BTD457" s="69"/>
      <c r="BTE457" s="69"/>
      <c r="BTF457" s="69"/>
      <c r="BTG457" s="69"/>
      <c r="BTH457" s="69"/>
      <c r="BTI457" s="69"/>
      <c r="BTJ457" s="69"/>
      <c r="BTK457" s="69"/>
      <c r="BTL457" s="69"/>
      <c r="BTM457" s="69"/>
      <c r="BTN457" s="69"/>
      <c r="BTO457" s="69"/>
      <c r="BTP457" s="69"/>
      <c r="BTQ457" s="69"/>
      <c r="BTR457" s="69"/>
      <c r="BTS457" s="69"/>
      <c r="BTT457" s="69"/>
      <c r="BTU457" s="69"/>
      <c r="BTV457" s="69"/>
      <c r="BTW457" s="69"/>
      <c r="BTX457" s="69"/>
      <c r="BTY457" s="69"/>
      <c r="BTZ457" s="69"/>
      <c r="BUA457" s="69"/>
      <c r="BUB457" s="69"/>
      <c r="BUC457" s="69"/>
      <c r="BUD457" s="69"/>
      <c r="BUE457" s="69"/>
      <c r="BUF457" s="69"/>
      <c r="BUG457" s="69"/>
      <c r="BUH457" s="69"/>
      <c r="BUI457" s="69"/>
      <c r="BUJ457" s="69"/>
      <c r="BUK457" s="69"/>
      <c r="BUL457" s="69"/>
      <c r="BUM457" s="69"/>
      <c r="BUN457" s="69"/>
      <c r="BUO457" s="69"/>
      <c r="BUP457" s="69"/>
      <c r="BUQ457" s="69"/>
      <c r="BUR457" s="69"/>
      <c r="BUS457" s="69"/>
      <c r="BUT457" s="69"/>
      <c r="BUU457" s="69"/>
      <c r="BUV457" s="69"/>
      <c r="BUW457" s="69"/>
      <c r="BUX457" s="69"/>
      <c r="BUY457" s="69"/>
      <c r="BUZ457" s="69"/>
      <c r="BVA457" s="69"/>
      <c r="BVB457" s="69"/>
      <c r="BVC457" s="69"/>
      <c r="BVD457" s="69"/>
      <c r="BVE457" s="69"/>
      <c r="BVF457" s="69"/>
      <c r="BVG457" s="69"/>
      <c r="BVH457" s="69"/>
      <c r="BVI457" s="69"/>
      <c r="BVJ457" s="69"/>
      <c r="BVK457" s="69"/>
      <c r="BVL457" s="69"/>
      <c r="BVM457" s="69"/>
      <c r="BVN457" s="69"/>
      <c r="BVO457" s="69"/>
      <c r="BVP457" s="69"/>
      <c r="BVQ457" s="69"/>
      <c r="BVR457" s="69"/>
      <c r="BVS457" s="69"/>
      <c r="BVT457" s="69"/>
      <c r="BVU457" s="69"/>
      <c r="BVV457" s="69"/>
      <c r="BVW457" s="69"/>
      <c r="BVX457" s="69"/>
      <c r="BVY457" s="69"/>
      <c r="BVZ457" s="69"/>
      <c r="BWA457" s="69"/>
      <c r="BWB457" s="69"/>
      <c r="BWC457" s="69"/>
      <c r="BWD457" s="69"/>
      <c r="BWE457" s="69"/>
      <c r="BWF457" s="69"/>
      <c r="BWG457" s="69"/>
      <c r="BWH457" s="69"/>
      <c r="BWI457" s="69"/>
      <c r="BWJ457" s="69"/>
      <c r="BWK457" s="69"/>
      <c r="BWL457" s="69"/>
      <c r="BWM457" s="69"/>
      <c r="BWN457" s="69"/>
      <c r="BWO457" s="69"/>
      <c r="BWP457" s="69"/>
      <c r="BWQ457" s="69"/>
      <c r="BWR457" s="69"/>
      <c r="BWS457" s="69"/>
      <c r="BWT457" s="69"/>
      <c r="BWU457" s="69"/>
    </row>
    <row r="458" spans="1:1971" s="34" customFormat="1" x14ac:dyDescent="0.25">
      <c r="A458" s="208" t="s">
        <v>143</v>
      </c>
      <c r="B458" s="180" t="s">
        <v>146</v>
      </c>
      <c r="C458" s="180" t="s">
        <v>147</v>
      </c>
      <c r="D458" s="218" t="s">
        <v>487</v>
      </c>
      <c r="E458" s="197" t="s">
        <v>477</v>
      </c>
      <c r="F458" s="31" t="s">
        <v>491</v>
      </c>
      <c r="G458" s="263" t="s">
        <v>941</v>
      </c>
      <c r="H458" s="35"/>
      <c r="I458" s="35"/>
      <c r="J458" s="36"/>
      <c r="K458" s="35"/>
      <c r="L458" s="42"/>
      <c r="M458" s="42"/>
      <c r="N458" s="42"/>
      <c r="O458" s="33" t="s">
        <v>768</v>
      </c>
      <c r="P458" s="113">
        <v>4</v>
      </c>
      <c r="Q458" s="102">
        <v>0</v>
      </c>
      <c r="R458" s="102">
        <v>10</v>
      </c>
      <c r="S458" s="114">
        <v>2.5</v>
      </c>
      <c r="T458" s="115">
        <v>1653</v>
      </c>
      <c r="U458" s="115">
        <v>976.5</v>
      </c>
      <c r="V458" s="102">
        <v>2</v>
      </c>
      <c r="W458" s="116">
        <v>0.2</v>
      </c>
      <c r="X458" s="849"/>
      <c r="Y458" s="848"/>
      <c r="Z458" s="102">
        <v>2</v>
      </c>
      <c r="AA458" s="116">
        <v>0.5</v>
      </c>
      <c r="AB458" s="102">
        <v>1</v>
      </c>
      <c r="AC458" s="116">
        <v>0.1</v>
      </c>
      <c r="AD458" s="102">
        <v>1</v>
      </c>
      <c r="AE458" s="116">
        <v>0.25</v>
      </c>
      <c r="AF458" s="117">
        <v>6600</v>
      </c>
      <c r="AG458" s="115">
        <v>12</v>
      </c>
      <c r="AH458" s="118">
        <v>1.8148820326678765E-3</v>
      </c>
      <c r="AI458" s="115">
        <v>6612</v>
      </c>
      <c r="AJ458" s="115">
        <v>9660</v>
      </c>
      <c r="AK458" s="116">
        <v>0.68447204968944098</v>
      </c>
      <c r="AL458" s="117">
        <v>6600</v>
      </c>
      <c r="AM458" s="117">
        <v>12</v>
      </c>
      <c r="AN458" s="115">
        <v>6612</v>
      </c>
      <c r="AO458" s="115">
        <v>3894</v>
      </c>
      <c r="AP458" s="116">
        <v>0.59</v>
      </c>
      <c r="AQ458" s="115">
        <v>12</v>
      </c>
      <c r="AR458" s="116">
        <v>1</v>
      </c>
      <c r="AS458" s="115">
        <v>3906</v>
      </c>
      <c r="AT458" s="116">
        <v>0.59074410163339386</v>
      </c>
      <c r="AU458" s="115">
        <v>41</v>
      </c>
      <c r="AV458" s="116">
        <v>1.0529019003595274E-2</v>
      </c>
      <c r="AW458" s="115">
        <v>6</v>
      </c>
      <c r="AX458" s="116">
        <v>0.5</v>
      </c>
      <c r="AY458" s="102">
        <v>47</v>
      </c>
      <c r="AZ458" s="116">
        <v>1.2032770097286226E-2</v>
      </c>
      <c r="BA458" s="115">
        <v>23</v>
      </c>
      <c r="BB458" s="116">
        <v>0.56097560975609762</v>
      </c>
      <c r="BC458" s="115">
        <v>5</v>
      </c>
      <c r="BD458" s="116">
        <v>0.83333333333333337</v>
      </c>
      <c r="BE458" s="102">
        <v>28</v>
      </c>
      <c r="BF458" s="116">
        <v>0.5957446808510638</v>
      </c>
      <c r="BG458" s="115">
        <v>6</v>
      </c>
      <c r="BH458" s="116">
        <v>1.5360983102918587E-3</v>
      </c>
      <c r="BI458" s="115">
        <v>51</v>
      </c>
      <c r="BJ458" s="116">
        <v>1.3056835637480798E-2</v>
      </c>
      <c r="BK458" s="115">
        <v>57</v>
      </c>
      <c r="BL458" s="116">
        <v>1.4592933947772658E-2</v>
      </c>
      <c r="BM458" s="102">
        <v>3</v>
      </c>
      <c r="BN458" s="116">
        <v>0.3</v>
      </c>
      <c r="BO458" s="102">
        <v>1</v>
      </c>
      <c r="BP458" s="116">
        <v>0.25</v>
      </c>
      <c r="BQ458" s="119" t="s">
        <v>937</v>
      </c>
      <c r="BR458" s="228">
        <v>4</v>
      </c>
    </row>
    <row r="459" spans="1:1971" s="49" customFormat="1" ht="13.8" thickBot="1" x14ac:dyDescent="0.3">
      <c r="A459" s="210" t="s">
        <v>143</v>
      </c>
      <c r="B459" s="181" t="s">
        <v>146</v>
      </c>
      <c r="C459" s="181" t="s">
        <v>148</v>
      </c>
      <c r="D459" s="236" t="s">
        <v>487</v>
      </c>
      <c r="E459" s="198" t="s">
        <v>477</v>
      </c>
      <c r="F459" s="45" t="s">
        <v>491</v>
      </c>
      <c r="G459" s="264" t="s">
        <v>941</v>
      </c>
      <c r="H459" s="76" t="s">
        <v>765</v>
      </c>
      <c r="I459" s="93" t="s">
        <v>871</v>
      </c>
      <c r="J459" s="77" t="s">
        <v>904</v>
      </c>
      <c r="K459" s="76" t="s">
        <v>766</v>
      </c>
      <c r="L459" s="48">
        <v>12060</v>
      </c>
      <c r="M459" s="48"/>
      <c r="N459" s="48">
        <v>2</v>
      </c>
      <c r="O459" s="226" t="s">
        <v>1212</v>
      </c>
      <c r="P459" s="121">
        <v>4</v>
      </c>
      <c r="Q459" s="122">
        <v>4</v>
      </c>
      <c r="R459" s="122">
        <v>4</v>
      </c>
      <c r="S459" s="123">
        <v>1</v>
      </c>
      <c r="T459" s="124">
        <v>1362</v>
      </c>
      <c r="U459" s="845" t="s">
        <v>320</v>
      </c>
      <c r="V459" s="122">
        <v>3</v>
      </c>
      <c r="W459" s="125">
        <v>0.75</v>
      </c>
      <c r="X459" s="851"/>
      <c r="Y459" s="850"/>
      <c r="Z459" s="122">
        <v>3</v>
      </c>
      <c r="AA459" s="125">
        <v>0.75</v>
      </c>
      <c r="AB459" s="122">
        <v>0</v>
      </c>
      <c r="AC459" s="125">
        <v>0</v>
      </c>
      <c r="AD459" s="122">
        <v>0</v>
      </c>
      <c r="AE459" s="125">
        <v>0</v>
      </c>
      <c r="AF459" s="48">
        <v>5436</v>
      </c>
      <c r="AG459" s="124">
        <v>12</v>
      </c>
      <c r="AH459" s="126">
        <v>2.2026431718061676E-3</v>
      </c>
      <c r="AI459" s="124">
        <v>5448</v>
      </c>
      <c r="AJ459" s="124">
        <v>7910</v>
      </c>
      <c r="AK459" s="125">
        <v>0.68874841972187106</v>
      </c>
      <c r="AL459" s="836" t="s">
        <v>320</v>
      </c>
      <c r="AM459" s="836" t="s">
        <v>320</v>
      </c>
      <c r="AN459" s="845" t="s">
        <v>320</v>
      </c>
      <c r="AO459" s="845"/>
      <c r="AP459" s="850" t="s">
        <v>320</v>
      </c>
      <c r="AQ459" s="845"/>
      <c r="AR459" s="850" t="s">
        <v>320</v>
      </c>
      <c r="AS459" s="845" t="s">
        <v>320</v>
      </c>
      <c r="AT459" s="850" t="s">
        <v>320</v>
      </c>
      <c r="AU459" s="845"/>
      <c r="AV459" s="850" t="s">
        <v>320</v>
      </c>
      <c r="AW459" s="845"/>
      <c r="AX459" s="850" t="s">
        <v>320</v>
      </c>
      <c r="AY459" s="851" t="s">
        <v>320</v>
      </c>
      <c r="AZ459" s="850" t="s">
        <v>320</v>
      </c>
      <c r="BA459" s="845"/>
      <c r="BB459" s="850" t="s">
        <v>320</v>
      </c>
      <c r="BC459" s="845"/>
      <c r="BD459" s="850" t="s">
        <v>320</v>
      </c>
      <c r="BE459" s="851" t="s">
        <v>320</v>
      </c>
      <c r="BF459" s="850" t="s">
        <v>320</v>
      </c>
      <c r="BG459" s="845"/>
      <c r="BH459" s="850" t="s">
        <v>320</v>
      </c>
      <c r="BI459" s="845"/>
      <c r="BJ459" s="850" t="s">
        <v>320</v>
      </c>
      <c r="BK459" s="845" t="s">
        <v>320</v>
      </c>
      <c r="BL459" s="850" t="s">
        <v>320</v>
      </c>
      <c r="BM459" s="122">
        <v>2</v>
      </c>
      <c r="BN459" s="125">
        <v>0.5</v>
      </c>
      <c r="BO459" s="122">
        <v>2</v>
      </c>
      <c r="BP459" s="125">
        <v>0.5</v>
      </c>
      <c r="BQ459" s="172" t="s">
        <v>937</v>
      </c>
      <c r="BR459" s="230">
        <v>4</v>
      </c>
    </row>
    <row r="460" spans="1:1971" s="34" customFormat="1" x14ac:dyDescent="0.25">
      <c r="A460" s="212" t="s">
        <v>149</v>
      </c>
      <c r="B460" s="182" t="s">
        <v>150</v>
      </c>
      <c r="C460" s="182" t="s">
        <v>475</v>
      </c>
      <c r="D460" s="213" t="s">
        <v>480</v>
      </c>
      <c r="E460" s="199" t="s">
        <v>477</v>
      </c>
      <c r="F460" s="43" t="s">
        <v>478</v>
      </c>
      <c r="G460" s="262" t="s">
        <v>946</v>
      </c>
      <c r="H460" s="51"/>
      <c r="I460" s="51"/>
      <c r="J460" s="52"/>
      <c r="K460" s="51"/>
      <c r="L460" s="56"/>
      <c r="M460" s="56"/>
      <c r="N460" s="56"/>
      <c r="O460" s="50" t="s">
        <v>1212</v>
      </c>
      <c r="P460" s="127">
        <v>4</v>
      </c>
      <c r="Q460" s="127">
        <v>4</v>
      </c>
      <c r="R460" s="127">
        <v>4</v>
      </c>
      <c r="S460" s="129">
        <v>1</v>
      </c>
      <c r="T460" s="120">
        <v>967.25</v>
      </c>
      <c r="U460" s="846" t="s">
        <v>320</v>
      </c>
      <c r="V460" s="854"/>
      <c r="W460" s="853"/>
      <c r="X460" s="854"/>
      <c r="Y460" s="853"/>
      <c r="Z460" s="854"/>
      <c r="AA460" s="853"/>
      <c r="AB460" s="128">
        <v>1</v>
      </c>
      <c r="AC460" s="130">
        <v>0.25</v>
      </c>
      <c r="AD460" s="128">
        <v>1</v>
      </c>
      <c r="AE460" s="130">
        <v>0.25</v>
      </c>
      <c r="AF460" s="131">
        <v>3790</v>
      </c>
      <c r="AG460" s="120">
        <v>79</v>
      </c>
      <c r="AH460" s="132">
        <v>2.0418712845696563E-2</v>
      </c>
      <c r="AI460" s="120">
        <v>3869</v>
      </c>
      <c r="AJ460" s="120">
        <v>5240</v>
      </c>
      <c r="AK460" s="130">
        <v>0.73835877862595423</v>
      </c>
      <c r="AL460" s="852" t="s">
        <v>320</v>
      </c>
      <c r="AM460" s="852" t="s">
        <v>320</v>
      </c>
      <c r="AN460" s="846" t="s">
        <v>320</v>
      </c>
      <c r="AO460" s="846"/>
      <c r="AP460" s="853" t="s">
        <v>320</v>
      </c>
      <c r="AQ460" s="846"/>
      <c r="AR460" s="853" t="s">
        <v>320</v>
      </c>
      <c r="AS460" s="846" t="s">
        <v>320</v>
      </c>
      <c r="AT460" s="853" t="s">
        <v>320</v>
      </c>
      <c r="AU460" s="846"/>
      <c r="AV460" s="853" t="s">
        <v>320</v>
      </c>
      <c r="AW460" s="854"/>
      <c r="AX460" s="853" t="s">
        <v>320</v>
      </c>
      <c r="AY460" s="854" t="s">
        <v>320</v>
      </c>
      <c r="AZ460" s="853" t="s">
        <v>320</v>
      </c>
      <c r="BA460" s="846"/>
      <c r="BB460" s="853" t="s">
        <v>320</v>
      </c>
      <c r="BC460" s="854"/>
      <c r="BD460" s="853" t="s">
        <v>320</v>
      </c>
      <c r="BE460" s="854" t="s">
        <v>320</v>
      </c>
      <c r="BF460" s="853" t="s">
        <v>320</v>
      </c>
      <c r="BG460" s="846"/>
      <c r="BH460" s="853" t="s">
        <v>320</v>
      </c>
      <c r="BI460" s="846"/>
      <c r="BJ460" s="853" t="s">
        <v>320</v>
      </c>
      <c r="BK460" s="846" t="s">
        <v>320</v>
      </c>
      <c r="BL460" s="853" t="s">
        <v>320</v>
      </c>
      <c r="BM460" s="128">
        <v>2</v>
      </c>
      <c r="BN460" s="130">
        <v>0.5</v>
      </c>
      <c r="BO460" s="128">
        <v>2</v>
      </c>
      <c r="BP460" s="130">
        <v>0.5</v>
      </c>
      <c r="BQ460" s="173" t="s">
        <v>937</v>
      </c>
      <c r="BR460" s="229">
        <v>4</v>
      </c>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c r="DW460" s="69"/>
      <c r="DX460" s="69"/>
      <c r="DY460" s="69"/>
      <c r="DZ460" s="69"/>
      <c r="EA460" s="69"/>
      <c r="EB460" s="69"/>
      <c r="EC460" s="69"/>
      <c r="ED460" s="69"/>
      <c r="EE460" s="69"/>
      <c r="EF460" s="69"/>
      <c r="EG460" s="69"/>
      <c r="EH460" s="69"/>
      <c r="EI460" s="69"/>
      <c r="EJ460" s="69"/>
      <c r="EK460" s="69"/>
      <c r="EL460" s="69"/>
      <c r="EM460" s="69"/>
      <c r="EN460" s="69"/>
      <c r="EO460" s="69"/>
      <c r="EP460" s="69"/>
      <c r="EQ460" s="69"/>
      <c r="ER460" s="69"/>
      <c r="ES460" s="69"/>
      <c r="ET460" s="69"/>
      <c r="EU460" s="69"/>
      <c r="EV460" s="69"/>
      <c r="EW460" s="69"/>
      <c r="EX460" s="69"/>
      <c r="EY460" s="69"/>
      <c r="EZ460" s="69"/>
      <c r="FA460" s="69"/>
      <c r="FB460" s="69"/>
      <c r="FC460" s="69"/>
      <c r="FD460" s="69"/>
      <c r="FE460" s="69"/>
      <c r="FF460" s="69"/>
      <c r="FG460" s="69"/>
      <c r="FH460" s="69"/>
      <c r="FI460" s="69"/>
      <c r="FJ460" s="69"/>
      <c r="FK460" s="69"/>
      <c r="FL460" s="69"/>
      <c r="FM460" s="69"/>
      <c r="FN460" s="69"/>
      <c r="FO460" s="69"/>
      <c r="FP460" s="69"/>
      <c r="FQ460" s="69"/>
      <c r="FR460" s="69"/>
      <c r="FS460" s="69"/>
      <c r="FT460" s="69"/>
      <c r="FU460" s="69"/>
      <c r="FV460" s="69"/>
      <c r="FW460" s="69"/>
      <c r="FX460" s="69"/>
      <c r="FY460" s="69"/>
      <c r="FZ460" s="69"/>
      <c r="GA460" s="69"/>
      <c r="GB460" s="69"/>
      <c r="GC460" s="69"/>
      <c r="GD460" s="69"/>
      <c r="GE460" s="69"/>
      <c r="GF460" s="69"/>
      <c r="GG460" s="69"/>
      <c r="GH460" s="69"/>
      <c r="GI460" s="69"/>
      <c r="GJ460" s="69"/>
      <c r="GK460" s="69"/>
      <c r="GL460" s="69"/>
      <c r="GM460" s="69"/>
      <c r="GN460" s="69"/>
      <c r="GO460" s="69"/>
      <c r="GP460" s="69"/>
      <c r="GQ460" s="69"/>
      <c r="GR460" s="69"/>
      <c r="GS460" s="69"/>
      <c r="GT460" s="69"/>
      <c r="GU460" s="69"/>
      <c r="GV460" s="69"/>
      <c r="GW460" s="69"/>
      <c r="GX460" s="69"/>
      <c r="GY460" s="69"/>
      <c r="GZ460" s="69"/>
      <c r="HA460" s="69"/>
      <c r="HB460" s="69"/>
      <c r="HC460" s="69"/>
      <c r="HD460" s="69"/>
      <c r="HE460" s="69"/>
      <c r="HF460" s="69"/>
      <c r="HG460" s="69"/>
      <c r="HH460" s="69"/>
      <c r="HI460" s="69"/>
      <c r="HJ460" s="69"/>
      <c r="HK460" s="69"/>
      <c r="HL460" s="69"/>
      <c r="HM460" s="69"/>
      <c r="HN460" s="69"/>
      <c r="HO460" s="69"/>
      <c r="HP460" s="69"/>
      <c r="HQ460" s="69"/>
      <c r="HR460" s="69"/>
      <c r="HS460" s="69"/>
      <c r="HT460" s="69"/>
      <c r="HU460" s="69"/>
      <c r="HV460" s="69"/>
      <c r="HW460" s="69"/>
      <c r="HX460" s="69"/>
      <c r="HY460" s="69"/>
      <c r="HZ460" s="69"/>
      <c r="IA460" s="69"/>
      <c r="IB460" s="69"/>
      <c r="IC460" s="69"/>
      <c r="ID460" s="69"/>
      <c r="IE460" s="69"/>
      <c r="IF460" s="69"/>
      <c r="IG460" s="69"/>
      <c r="IH460" s="69"/>
      <c r="II460" s="69"/>
      <c r="IJ460" s="69"/>
      <c r="IK460" s="69"/>
      <c r="IL460" s="69"/>
      <c r="IM460" s="69"/>
      <c r="IN460" s="69"/>
      <c r="IO460" s="69"/>
      <c r="IP460" s="69"/>
      <c r="IQ460" s="69"/>
      <c r="IR460" s="69"/>
      <c r="IS460" s="69"/>
      <c r="IT460" s="69"/>
      <c r="IU460" s="69"/>
      <c r="IV460" s="69"/>
      <c r="IW460" s="69"/>
      <c r="IX460" s="69"/>
      <c r="IY460" s="69"/>
      <c r="IZ460" s="69"/>
      <c r="JA460" s="69"/>
      <c r="JB460" s="69"/>
      <c r="JC460" s="69"/>
      <c r="JD460" s="69"/>
      <c r="JE460" s="69"/>
      <c r="JF460" s="69"/>
      <c r="JG460" s="69"/>
      <c r="JH460" s="69"/>
      <c r="JI460" s="69"/>
      <c r="JJ460" s="69"/>
      <c r="JK460" s="69"/>
      <c r="JL460" s="69"/>
      <c r="JM460" s="69"/>
      <c r="JN460" s="69"/>
      <c r="JO460" s="69"/>
      <c r="JP460" s="69"/>
      <c r="JQ460" s="69"/>
      <c r="JR460" s="69"/>
      <c r="JS460" s="69"/>
      <c r="JT460" s="69"/>
      <c r="JU460" s="69"/>
      <c r="JV460" s="69"/>
      <c r="JW460" s="69"/>
      <c r="JX460" s="69"/>
      <c r="JY460" s="69"/>
      <c r="JZ460" s="69"/>
      <c r="KA460" s="69"/>
      <c r="KB460" s="69"/>
      <c r="KC460" s="69"/>
      <c r="KD460" s="69"/>
      <c r="KE460" s="69"/>
      <c r="KF460" s="69"/>
      <c r="KG460" s="69"/>
      <c r="KH460" s="69"/>
      <c r="KI460" s="69"/>
      <c r="KJ460" s="69"/>
      <c r="KK460" s="69"/>
      <c r="KL460" s="69"/>
      <c r="KM460" s="69"/>
      <c r="KN460" s="69"/>
      <c r="KO460" s="69"/>
      <c r="KP460" s="69"/>
      <c r="KQ460" s="69"/>
      <c r="KR460" s="69"/>
      <c r="KS460" s="69"/>
      <c r="KT460" s="69"/>
      <c r="KU460" s="69"/>
      <c r="KV460" s="69"/>
      <c r="KW460" s="69"/>
      <c r="KX460" s="69"/>
      <c r="KY460" s="69"/>
      <c r="KZ460" s="69"/>
      <c r="LA460" s="69"/>
      <c r="LB460" s="69"/>
      <c r="LC460" s="69"/>
      <c r="LD460" s="69"/>
      <c r="LE460" s="69"/>
      <c r="LF460" s="69"/>
      <c r="LG460" s="69"/>
      <c r="LH460" s="69"/>
      <c r="LI460" s="69"/>
      <c r="LJ460" s="69"/>
      <c r="LK460" s="69"/>
      <c r="LL460" s="69"/>
      <c r="LM460" s="69"/>
      <c r="LN460" s="69"/>
      <c r="LO460" s="69"/>
      <c r="LP460" s="69"/>
      <c r="LQ460" s="69"/>
      <c r="LR460" s="69"/>
      <c r="LS460" s="69"/>
      <c r="LT460" s="69"/>
      <c r="LU460" s="69"/>
      <c r="LV460" s="69"/>
      <c r="LW460" s="69"/>
      <c r="LX460" s="69"/>
      <c r="LY460" s="69"/>
      <c r="LZ460" s="69"/>
      <c r="MA460" s="69"/>
      <c r="MB460" s="69"/>
      <c r="MC460" s="69"/>
      <c r="MD460" s="69"/>
      <c r="ME460" s="69"/>
      <c r="MF460" s="69"/>
      <c r="MG460" s="69"/>
      <c r="MH460" s="69"/>
      <c r="MI460" s="69"/>
      <c r="MJ460" s="69"/>
      <c r="MK460" s="69"/>
      <c r="ML460" s="69"/>
      <c r="MM460" s="69"/>
      <c r="MN460" s="69"/>
      <c r="MO460" s="69"/>
      <c r="MP460" s="69"/>
      <c r="MQ460" s="69"/>
      <c r="MR460" s="69"/>
      <c r="MS460" s="69"/>
      <c r="MT460" s="69"/>
      <c r="MU460" s="69"/>
      <c r="MV460" s="69"/>
      <c r="MW460" s="69"/>
      <c r="MX460" s="69"/>
      <c r="MY460" s="69"/>
      <c r="MZ460" s="69"/>
      <c r="NA460" s="69"/>
      <c r="NB460" s="69"/>
      <c r="NC460" s="69"/>
      <c r="ND460" s="69"/>
      <c r="NE460" s="69"/>
      <c r="NF460" s="69"/>
      <c r="NG460" s="69"/>
      <c r="NH460" s="69"/>
      <c r="NI460" s="69"/>
      <c r="NJ460" s="69"/>
      <c r="NK460" s="69"/>
      <c r="NL460" s="69"/>
      <c r="NM460" s="69"/>
      <c r="NN460" s="69"/>
      <c r="NO460" s="69"/>
      <c r="NP460" s="69"/>
      <c r="NQ460" s="69"/>
      <c r="NR460" s="69"/>
      <c r="NS460" s="69"/>
      <c r="NT460" s="69"/>
      <c r="NU460" s="69"/>
      <c r="NV460" s="69"/>
      <c r="NW460" s="69"/>
      <c r="NX460" s="69"/>
      <c r="NY460" s="69"/>
      <c r="NZ460" s="69"/>
      <c r="OA460" s="69"/>
      <c r="OB460" s="69"/>
      <c r="OC460" s="69"/>
      <c r="OD460" s="69"/>
      <c r="OE460" s="69"/>
      <c r="OF460" s="69"/>
      <c r="OG460" s="69"/>
      <c r="OH460" s="69"/>
      <c r="OI460" s="69"/>
      <c r="OJ460" s="69"/>
      <c r="OK460" s="69"/>
      <c r="OL460" s="69"/>
      <c r="OM460" s="69"/>
      <c r="ON460" s="69"/>
      <c r="OO460" s="69"/>
      <c r="OP460" s="69"/>
      <c r="OQ460" s="69"/>
      <c r="OR460" s="69"/>
      <c r="OS460" s="69"/>
      <c r="OT460" s="69"/>
      <c r="OU460" s="69"/>
      <c r="OV460" s="69"/>
      <c r="OW460" s="69"/>
      <c r="OX460" s="69"/>
      <c r="OY460" s="69"/>
      <c r="OZ460" s="69"/>
      <c r="PA460" s="69"/>
      <c r="PB460" s="69"/>
      <c r="PC460" s="69"/>
      <c r="PD460" s="69"/>
      <c r="PE460" s="69"/>
      <c r="PF460" s="69"/>
      <c r="PG460" s="69"/>
      <c r="PH460" s="69"/>
      <c r="PI460" s="69"/>
      <c r="PJ460" s="69"/>
      <c r="PK460" s="69"/>
      <c r="PL460" s="69"/>
      <c r="PM460" s="69"/>
      <c r="PN460" s="69"/>
      <c r="PO460" s="69"/>
      <c r="PP460" s="69"/>
      <c r="PQ460" s="69"/>
      <c r="PR460" s="69"/>
      <c r="PS460" s="69"/>
      <c r="PT460" s="69"/>
      <c r="PU460" s="69"/>
      <c r="PV460" s="69"/>
      <c r="PW460" s="69"/>
      <c r="PX460" s="69"/>
      <c r="PY460" s="69"/>
      <c r="PZ460" s="69"/>
      <c r="QA460" s="69"/>
      <c r="QB460" s="69"/>
      <c r="QC460" s="69"/>
      <c r="QD460" s="69"/>
      <c r="QE460" s="69"/>
      <c r="QF460" s="69"/>
      <c r="QG460" s="69"/>
      <c r="QH460" s="69"/>
      <c r="QI460" s="69"/>
      <c r="QJ460" s="69"/>
      <c r="QK460" s="69"/>
      <c r="QL460" s="69"/>
      <c r="QM460" s="69"/>
      <c r="QN460" s="69"/>
      <c r="QO460" s="69"/>
      <c r="QP460" s="69"/>
      <c r="QQ460" s="69"/>
      <c r="QR460" s="69"/>
      <c r="QS460" s="69"/>
      <c r="QT460" s="69"/>
      <c r="QU460" s="69"/>
      <c r="QV460" s="69"/>
      <c r="QW460" s="69"/>
      <c r="QX460" s="69"/>
      <c r="QY460" s="69"/>
      <c r="QZ460" s="69"/>
      <c r="RA460" s="69"/>
      <c r="RB460" s="69"/>
      <c r="RC460" s="69"/>
      <c r="RD460" s="69"/>
      <c r="RE460" s="69"/>
      <c r="RF460" s="69"/>
      <c r="RG460" s="69"/>
      <c r="RH460" s="69"/>
      <c r="RI460" s="69"/>
      <c r="RJ460" s="69"/>
      <c r="RK460" s="69"/>
      <c r="RL460" s="69"/>
      <c r="RM460" s="69"/>
      <c r="RN460" s="69"/>
      <c r="RO460" s="69"/>
      <c r="RP460" s="69"/>
      <c r="RQ460" s="69"/>
      <c r="RR460" s="69"/>
      <c r="RS460" s="69"/>
      <c r="RT460" s="69"/>
      <c r="RU460" s="69"/>
      <c r="RV460" s="69"/>
      <c r="RW460" s="69"/>
      <c r="RX460" s="69"/>
      <c r="RY460" s="69"/>
      <c r="RZ460" s="69"/>
      <c r="SA460" s="69"/>
      <c r="SB460" s="69"/>
      <c r="SC460" s="69"/>
      <c r="SD460" s="69"/>
      <c r="SE460" s="69"/>
      <c r="SF460" s="69"/>
      <c r="SG460" s="69"/>
      <c r="SH460" s="69"/>
      <c r="SI460" s="69"/>
      <c r="SJ460" s="69"/>
      <c r="SK460" s="69"/>
      <c r="SL460" s="69"/>
      <c r="SM460" s="69"/>
      <c r="SN460" s="69"/>
      <c r="SO460" s="69"/>
      <c r="SP460" s="69"/>
      <c r="SQ460" s="69"/>
      <c r="SR460" s="69"/>
      <c r="SS460" s="69"/>
      <c r="ST460" s="69"/>
      <c r="SU460" s="69"/>
      <c r="SV460" s="69"/>
      <c r="SW460" s="69"/>
      <c r="SX460" s="69"/>
      <c r="SY460" s="69"/>
      <c r="SZ460" s="69"/>
      <c r="TA460" s="69"/>
      <c r="TB460" s="69"/>
      <c r="TC460" s="69"/>
      <c r="TD460" s="69"/>
      <c r="TE460" s="69"/>
      <c r="TF460" s="69"/>
      <c r="TG460" s="69"/>
      <c r="TH460" s="69"/>
      <c r="TI460" s="69"/>
      <c r="TJ460" s="69"/>
      <c r="TK460" s="69"/>
      <c r="TL460" s="69"/>
      <c r="TM460" s="69"/>
      <c r="TN460" s="69"/>
      <c r="TO460" s="69"/>
      <c r="TP460" s="69"/>
      <c r="TQ460" s="69"/>
      <c r="TR460" s="69"/>
      <c r="TS460" s="69"/>
      <c r="TT460" s="69"/>
      <c r="TU460" s="69"/>
      <c r="TV460" s="69"/>
      <c r="TW460" s="69"/>
      <c r="TX460" s="69"/>
      <c r="TY460" s="69"/>
      <c r="TZ460" s="69"/>
      <c r="UA460" s="69"/>
      <c r="UB460" s="69"/>
      <c r="UC460" s="69"/>
      <c r="UD460" s="69"/>
      <c r="UE460" s="69"/>
      <c r="UF460" s="69"/>
      <c r="UG460" s="69"/>
      <c r="UH460" s="69"/>
      <c r="UI460" s="69"/>
      <c r="UJ460" s="69"/>
      <c r="UK460" s="69"/>
      <c r="UL460" s="69"/>
      <c r="UM460" s="69"/>
      <c r="UN460" s="69"/>
      <c r="UO460" s="69"/>
      <c r="UP460" s="69"/>
      <c r="UQ460" s="69"/>
      <c r="UR460" s="69"/>
      <c r="US460" s="69"/>
      <c r="UT460" s="69"/>
      <c r="UU460" s="69"/>
      <c r="UV460" s="69"/>
      <c r="UW460" s="69"/>
      <c r="UX460" s="69"/>
      <c r="UY460" s="69"/>
      <c r="UZ460" s="69"/>
      <c r="VA460" s="69"/>
      <c r="VB460" s="69"/>
      <c r="VC460" s="69"/>
      <c r="VD460" s="69"/>
      <c r="VE460" s="69"/>
      <c r="VF460" s="69"/>
      <c r="VG460" s="69"/>
      <c r="VH460" s="69"/>
      <c r="VI460" s="69"/>
      <c r="VJ460" s="69"/>
      <c r="VK460" s="69"/>
      <c r="VL460" s="69"/>
      <c r="VM460" s="69"/>
      <c r="VN460" s="69"/>
      <c r="VO460" s="69"/>
      <c r="VP460" s="69"/>
      <c r="VQ460" s="69"/>
      <c r="VR460" s="69"/>
      <c r="VS460" s="69"/>
      <c r="VT460" s="69"/>
      <c r="VU460" s="69"/>
      <c r="VV460" s="69"/>
      <c r="VW460" s="69"/>
      <c r="VX460" s="69"/>
      <c r="VY460" s="69"/>
      <c r="VZ460" s="69"/>
      <c r="WA460" s="69"/>
      <c r="WB460" s="69"/>
      <c r="WC460" s="69"/>
      <c r="WD460" s="69"/>
      <c r="WE460" s="69"/>
      <c r="WF460" s="69"/>
      <c r="WG460" s="69"/>
      <c r="WH460" s="69"/>
      <c r="WI460" s="69"/>
      <c r="WJ460" s="69"/>
      <c r="WK460" s="69"/>
      <c r="WL460" s="69"/>
      <c r="WM460" s="69"/>
      <c r="WN460" s="69"/>
      <c r="WO460" s="69"/>
      <c r="WP460" s="69"/>
      <c r="WQ460" s="69"/>
      <c r="WR460" s="69"/>
      <c r="WS460" s="69"/>
      <c r="WT460" s="69"/>
      <c r="WU460" s="69"/>
      <c r="WV460" s="69"/>
      <c r="WW460" s="69"/>
      <c r="WX460" s="69"/>
      <c r="WY460" s="69"/>
      <c r="WZ460" s="69"/>
      <c r="XA460" s="69"/>
      <c r="XB460" s="69"/>
      <c r="XC460" s="69"/>
      <c r="XD460" s="69"/>
      <c r="XE460" s="69"/>
      <c r="XF460" s="69"/>
      <c r="XG460" s="69"/>
      <c r="XH460" s="69"/>
      <c r="XI460" s="69"/>
      <c r="XJ460" s="69"/>
      <c r="XK460" s="69"/>
      <c r="XL460" s="69"/>
      <c r="XM460" s="69"/>
      <c r="XN460" s="69"/>
      <c r="XO460" s="69"/>
      <c r="XP460" s="69"/>
      <c r="XQ460" s="69"/>
      <c r="XR460" s="69"/>
      <c r="XS460" s="69"/>
      <c r="XT460" s="69"/>
      <c r="XU460" s="69"/>
      <c r="XV460" s="69"/>
      <c r="XW460" s="69"/>
      <c r="XX460" s="69"/>
      <c r="XY460" s="69"/>
      <c r="XZ460" s="69"/>
      <c r="YA460" s="69"/>
      <c r="YB460" s="69"/>
      <c r="YC460" s="69"/>
      <c r="YD460" s="69"/>
      <c r="YE460" s="69"/>
      <c r="YF460" s="69"/>
      <c r="YG460" s="69"/>
      <c r="YH460" s="69"/>
      <c r="YI460" s="69"/>
      <c r="YJ460" s="69"/>
      <c r="YK460" s="69"/>
      <c r="YL460" s="69"/>
      <c r="YM460" s="69"/>
      <c r="YN460" s="69"/>
      <c r="YO460" s="69"/>
      <c r="YP460" s="69"/>
      <c r="YQ460" s="69"/>
      <c r="YR460" s="69"/>
      <c r="YS460" s="69"/>
      <c r="YT460" s="69"/>
      <c r="YU460" s="69"/>
      <c r="YV460" s="69"/>
      <c r="YW460" s="69"/>
      <c r="YX460" s="69"/>
      <c r="YY460" s="69"/>
      <c r="YZ460" s="69"/>
      <c r="ZA460" s="69"/>
      <c r="ZB460" s="69"/>
      <c r="ZC460" s="69"/>
      <c r="ZD460" s="69"/>
      <c r="ZE460" s="69"/>
      <c r="ZF460" s="69"/>
      <c r="ZG460" s="69"/>
      <c r="ZH460" s="69"/>
      <c r="ZI460" s="69"/>
      <c r="ZJ460" s="69"/>
      <c r="ZK460" s="69"/>
      <c r="ZL460" s="69"/>
      <c r="ZM460" s="69"/>
      <c r="ZN460" s="69"/>
      <c r="ZO460" s="69"/>
      <c r="ZP460" s="69"/>
      <c r="ZQ460" s="69"/>
      <c r="ZR460" s="69"/>
      <c r="ZS460" s="69"/>
      <c r="ZT460" s="69"/>
      <c r="ZU460" s="69"/>
      <c r="ZV460" s="69"/>
      <c r="ZW460" s="69"/>
      <c r="ZX460" s="69"/>
      <c r="ZY460" s="69"/>
      <c r="ZZ460" s="69"/>
      <c r="AAA460" s="69"/>
      <c r="AAB460" s="69"/>
      <c r="AAC460" s="69"/>
      <c r="AAD460" s="69"/>
      <c r="AAE460" s="69"/>
      <c r="AAF460" s="69"/>
      <c r="AAG460" s="69"/>
      <c r="AAH460" s="69"/>
      <c r="AAI460" s="69"/>
      <c r="AAJ460" s="69"/>
      <c r="AAK460" s="69"/>
      <c r="AAL460" s="69"/>
      <c r="AAM460" s="69"/>
      <c r="AAN460" s="69"/>
      <c r="AAO460" s="69"/>
      <c r="AAP460" s="69"/>
      <c r="AAQ460" s="69"/>
      <c r="AAR460" s="69"/>
      <c r="AAS460" s="69"/>
      <c r="AAT460" s="69"/>
      <c r="AAU460" s="69"/>
      <c r="AAV460" s="69"/>
      <c r="AAW460" s="69"/>
      <c r="AAX460" s="69"/>
      <c r="AAY460" s="69"/>
      <c r="AAZ460" s="69"/>
      <c r="ABA460" s="69"/>
      <c r="ABB460" s="69"/>
      <c r="ABC460" s="69"/>
      <c r="ABD460" s="69"/>
      <c r="ABE460" s="69"/>
      <c r="ABF460" s="69"/>
      <c r="ABG460" s="69"/>
      <c r="ABH460" s="69"/>
      <c r="ABI460" s="69"/>
      <c r="ABJ460" s="69"/>
      <c r="ABK460" s="69"/>
      <c r="ABL460" s="69"/>
      <c r="ABM460" s="69"/>
      <c r="ABN460" s="69"/>
      <c r="ABO460" s="69"/>
      <c r="ABP460" s="69"/>
      <c r="ABQ460" s="69"/>
      <c r="ABR460" s="69"/>
      <c r="ABS460" s="69"/>
      <c r="ABT460" s="69"/>
      <c r="ABU460" s="69"/>
      <c r="ABV460" s="69"/>
      <c r="ABW460" s="69"/>
      <c r="ABX460" s="69"/>
      <c r="ABY460" s="69"/>
      <c r="ABZ460" s="69"/>
      <c r="ACA460" s="69"/>
      <c r="ACB460" s="69"/>
      <c r="ACC460" s="69"/>
      <c r="ACD460" s="69"/>
      <c r="ACE460" s="69"/>
      <c r="ACF460" s="69"/>
      <c r="ACG460" s="69"/>
      <c r="ACH460" s="69"/>
      <c r="ACI460" s="69"/>
      <c r="ACJ460" s="69"/>
      <c r="ACK460" s="69"/>
      <c r="ACL460" s="69"/>
      <c r="ACM460" s="69"/>
      <c r="ACN460" s="69"/>
      <c r="ACO460" s="69"/>
      <c r="ACP460" s="69"/>
      <c r="ACQ460" s="69"/>
      <c r="ACR460" s="69"/>
      <c r="ACS460" s="69"/>
      <c r="ACT460" s="69"/>
      <c r="ACU460" s="69"/>
      <c r="ACV460" s="69"/>
      <c r="ACW460" s="69"/>
      <c r="ACX460" s="69"/>
      <c r="ACY460" s="69"/>
      <c r="ACZ460" s="69"/>
      <c r="ADA460" s="69"/>
      <c r="ADB460" s="69"/>
      <c r="ADC460" s="69"/>
      <c r="ADD460" s="69"/>
      <c r="ADE460" s="69"/>
      <c r="ADF460" s="69"/>
      <c r="ADG460" s="69"/>
      <c r="ADH460" s="69"/>
      <c r="ADI460" s="69"/>
      <c r="ADJ460" s="69"/>
      <c r="ADK460" s="69"/>
      <c r="ADL460" s="69"/>
      <c r="ADM460" s="69"/>
      <c r="ADN460" s="69"/>
      <c r="ADO460" s="69"/>
      <c r="ADP460" s="69"/>
      <c r="ADQ460" s="69"/>
      <c r="ADR460" s="69"/>
      <c r="ADS460" s="69"/>
      <c r="ADT460" s="69"/>
      <c r="ADU460" s="69"/>
      <c r="ADV460" s="69"/>
      <c r="ADW460" s="69"/>
      <c r="ADX460" s="69"/>
      <c r="ADY460" s="69"/>
      <c r="ADZ460" s="69"/>
      <c r="AEA460" s="69"/>
      <c r="AEB460" s="69"/>
      <c r="AEC460" s="69"/>
      <c r="AED460" s="69"/>
      <c r="AEE460" s="69"/>
      <c r="AEF460" s="69"/>
      <c r="AEG460" s="69"/>
      <c r="AEH460" s="69"/>
      <c r="AEI460" s="69"/>
      <c r="AEJ460" s="69"/>
      <c r="AEK460" s="69"/>
      <c r="AEL460" s="69"/>
      <c r="AEM460" s="69"/>
      <c r="AEN460" s="69"/>
      <c r="AEO460" s="69"/>
      <c r="AEP460" s="69"/>
      <c r="AEQ460" s="69"/>
      <c r="AER460" s="69"/>
      <c r="AES460" s="69"/>
      <c r="AET460" s="69"/>
      <c r="AEU460" s="69"/>
      <c r="AEV460" s="69"/>
      <c r="AEW460" s="69"/>
      <c r="AEX460" s="69"/>
      <c r="AEY460" s="69"/>
      <c r="AEZ460" s="69"/>
      <c r="AFA460" s="69"/>
      <c r="AFB460" s="69"/>
      <c r="AFC460" s="69"/>
      <c r="AFD460" s="69"/>
      <c r="AFE460" s="69"/>
      <c r="AFF460" s="69"/>
      <c r="AFG460" s="69"/>
      <c r="AFH460" s="69"/>
      <c r="AFI460" s="69"/>
      <c r="AFJ460" s="69"/>
      <c r="AFK460" s="69"/>
      <c r="AFL460" s="69"/>
      <c r="AFM460" s="69"/>
      <c r="AFN460" s="69"/>
      <c r="AFO460" s="69"/>
      <c r="AFP460" s="69"/>
      <c r="AFQ460" s="69"/>
      <c r="AFR460" s="69"/>
      <c r="AFS460" s="69"/>
      <c r="AFT460" s="69"/>
      <c r="AFU460" s="69"/>
      <c r="AFV460" s="69"/>
      <c r="AFW460" s="69"/>
      <c r="AFX460" s="69"/>
      <c r="AFY460" s="69"/>
      <c r="AFZ460" s="69"/>
      <c r="AGA460" s="69"/>
      <c r="AGB460" s="69"/>
      <c r="AGC460" s="69"/>
      <c r="AGD460" s="69"/>
      <c r="AGE460" s="69"/>
      <c r="AGF460" s="69"/>
      <c r="AGG460" s="69"/>
      <c r="AGH460" s="69"/>
      <c r="AGI460" s="69"/>
      <c r="AGJ460" s="69"/>
      <c r="AGK460" s="69"/>
      <c r="AGL460" s="69"/>
      <c r="AGM460" s="69"/>
      <c r="AGN460" s="69"/>
      <c r="AGO460" s="69"/>
      <c r="AGP460" s="69"/>
      <c r="AGQ460" s="69"/>
      <c r="AGR460" s="69"/>
      <c r="AGS460" s="69"/>
      <c r="AGT460" s="69"/>
      <c r="AGU460" s="69"/>
      <c r="AGV460" s="69"/>
      <c r="AGW460" s="69"/>
      <c r="AGX460" s="69"/>
      <c r="AGY460" s="69"/>
      <c r="AGZ460" s="69"/>
      <c r="AHA460" s="69"/>
      <c r="AHB460" s="69"/>
      <c r="AHC460" s="69"/>
      <c r="AHD460" s="69"/>
      <c r="AHE460" s="69"/>
      <c r="AHF460" s="69"/>
      <c r="AHG460" s="69"/>
      <c r="AHH460" s="69"/>
      <c r="AHI460" s="69"/>
      <c r="AHJ460" s="69"/>
      <c r="AHK460" s="69"/>
      <c r="AHL460" s="69"/>
      <c r="AHM460" s="69"/>
      <c r="AHN460" s="69"/>
      <c r="AHO460" s="69"/>
      <c r="AHP460" s="69"/>
      <c r="AHQ460" s="69"/>
      <c r="AHR460" s="69"/>
      <c r="AHS460" s="69"/>
      <c r="AHT460" s="69"/>
      <c r="AHU460" s="69"/>
      <c r="AHV460" s="69"/>
      <c r="AHW460" s="69"/>
      <c r="AHX460" s="69"/>
      <c r="AHY460" s="69"/>
      <c r="AHZ460" s="69"/>
      <c r="AIA460" s="69"/>
      <c r="AIB460" s="69"/>
      <c r="AIC460" s="69"/>
      <c r="AID460" s="69"/>
      <c r="AIE460" s="69"/>
      <c r="AIF460" s="69"/>
      <c r="AIG460" s="69"/>
      <c r="AIH460" s="69"/>
      <c r="AII460" s="69"/>
      <c r="AIJ460" s="69"/>
      <c r="AIK460" s="69"/>
      <c r="AIL460" s="69"/>
      <c r="AIM460" s="69"/>
      <c r="AIN460" s="69"/>
      <c r="AIO460" s="69"/>
      <c r="AIP460" s="69"/>
      <c r="AIQ460" s="69"/>
      <c r="AIR460" s="69"/>
      <c r="AIS460" s="69"/>
      <c r="AIT460" s="69"/>
      <c r="AIU460" s="69"/>
      <c r="AIV460" s="69"/>
      <c r="AIW460" s="69"/>
      <c r="AIX460" s="69"/>
      <c r="AIY460" s="69"/>
      <c r="AIZ460" s="69"/>
      <c r="AJA460" s="69"/>
      <c r="AJB460" s="69"/>
      <c r="AJC460" s="69"/>
      <c r="AJD460" s="69"/>
      <c r="AJE460" s="69"/>
      <c r="AJF460" s="69"/>
      <c r="AJG460" s="69"/>
      <c r="AJH460" s="69"/>
      <c r="AJI460" s="69"/>
      <c r="AJJ460" s="69"/>
      <c r="AJK460" s="69"/>
      <c r="AJL460" s="69"/>
      <c r="AJM460" s="69"/>
      <c r="AJN460" s="69"/>
      <c r="AJO460" s="69"/>
      <c r="AJP460" s="69"/>
      <c r="AJQ460" s="69"/>
      <c r="AJR460" s="69"/>
      <c r="AJS460" s="69"/>
      <c r="AJT460" s="69"/>
      <c r="AJU460" s="69"/>
      <c r="AJV460" s="69"/>
      <c r="AJW460" s="69"/>
      <c r="AJX460" s="69"/>
      <c r="AJY460" s="69"/>
      <c r="AJZ460" s="69"/>
      <c r="AKA460" s="69"/>
      <c r="AKB460" s="69"/>
      <c r="AKC460" s="69"/>
      <c r="AKD460" s="69"/>
      <c r="AKE460" s="69"/>
      <c r="AKF460" s="69"/>
      <c r="AKG460" s="69"/>
      <c r="AKH460" s="69"/>
      <c r="AKI460" s="69"/>
      <c r="AKJ460" s="69"/>
      <c r="AKK460" s="69"/>
      <c r="AKL460" s="69"/>
      <c r="AKM460" s="69"/>
      <c r="AKN460" s="69"/>
      <c r="AKO460" s="69"/>
      <c r="AKP460" s="69"/>
      <c r="AKQ460" s="69"/>
      <c r="AKR460" s="69"/>
      <c r="AKS460" s="69"/>
      <c r="AKT460" s="69"/>
      <c r="AKU460" s="69"/>
      <c r="AKV460" s="69"/>
      <c r="AKW460" s="69"/>
      <c r="AKX460" s="69"/>
      <c r="AKY460" s="69"/>
      <c r="AKZ460" s="69"/>
      <c r="ALA460" s="69"/>
      <c r="ALB460" s="69"/>
      <c r="ALC460" s="69"/>
      <c r="ALD460" s="69"/>
      <c r="ALE460" s="69"/>
      <c r="ALF460" s="69"/>
      <c r="ALG460" s="69"/>
      <c r="ALH460" s="69"/>
      <c r="ALI460" s="69"/>
      <c r="ALJ460" s="69"/>
      <c r="ALK460" s="69"/>
      <c r="ALL460" s="69"/>
      <c r="ALM460" s="69"/>
      <c r="ALN460" s="69"/>
      <c r="ALO460" s="69"/>
      <c r="ALP460" s="69"/>
      <c r="ALQ460" s="69"/>
      <c r="ALR460" s="69"/>
      <c r="ALS460" s="69"/>
      <c r="ALT460" s="69"/>
      <c r="ALU460" s="69"/>
      <c r="ALV460" s="69"/>
      <c r="ALW460" s="69"/>
      <c r="ALX460" s="69"/>
      <c r="ALY460" s="69"/>
      <c r="ALZ460" s="69"/>
      <c r="AMA460" s="69"/>
      <c r="AMB460" s="69"/>
      <c r="AMC460" s="69"/>
      <c r="AMD460" s="69"/>
      <c r="AME460" s="69"/>
      <c r="AMF460" s="69"/>
      <c r="AMG460" s="69"/>
      <c r="AMH460" s="69"/>
      <c r="AMI460" s="69"/>
      <c r="AMJ460" s="69"/>
      <c r="AMK460" s="69"/>
      <c r="AML460" s="69"/>
      <c r="AMM460" s="69"/>
      <c r="AMN460" s="69"/>
      <c r="AMO460" s="69"/>
      <c r="AMP460" s="69"/>
      <c r="AMQ460" s="69"/>
      <c r="AMR460" s="69"/>
      <c r="AMS460" s="69"/>
      <c r="AMT460" s="69"/>
      <c r="AMU460" s="69"/>
      <c r="AMV460" s="69"/>
      <c r="AMW460" s="69"/>
      <c r="AMX460" s="69"/>
      <c r="AMY460" s="69"/>
      <c r="AMZ460" s="69"/>
      <c r="ANA460" s="69"/>
      <c r="ANB460" s="69"/>
      <c r="ANC460" s="69"/>
      <c r="AND460" s="69"/>
      <c r="ANE460" s="69"/>
      <c r="ANF460" s="69"/>
      <c r="ANG460" s="69"/>
      <c r="ANH460" s="69"/>
      <c r="ANI460" s="69"/>
      <c r="ANJ460" s="69"/>
      <c r="ANK460" s="69"/>
      <c r="ANL460" s="69"/>
      <c r="ANM460" s="69"/>
      <c r="ANN460" s="69"/>
      <c r="ANO460" s="69"/>
      <c r="ANP460" s="69"/>
      <c r="ANQ460" s="69"/>
      <c r="ANR460" s="69"/>
      <c r="ANS460" s="69"/>
      <c r="ANT460" s="69"/>
      <c r="ANU460" s="69"/>
      <c r="ANV460" s="69"/>
      <c r="ANW460" s="69"/>
      <c r="ANX460" s="69"/>
      <c r="ANY460" s="69"/>
      <c r="ANZ460" s="69"/>
      <c r="AOA460" s="69"/>
      <c r="AOB460" s="69"/>
      <c r="AOC460" s="69"/>
      <c r="AOD460" s="69"/>
      <c r="AOE460" s="69"/>
      <c r="AOF460" s="69"/>
      <c r="AOG460" s="69"/>
      <c r="AOH460" s="69"/>
      <c r="AOI460" s="69"/>
      <c r="AOJ460" s="69"/>
      <c r="AOK460" s="69"/>
      <c r="AOL460" s="69"/>
      <c r="AOM460" s="69"/>
      <c r="AON460" s="69"/>
      <c r="AOO460" s="69"/>
      <c r="AOP460" s="69"/>
      <c r="AOQ460" s="69"/>
      <c r="AOR460" s="69"/>
      <c r="AOS460" s="69"/>
      <c r="AOT460" s="69"/>
      <c r="AOU460" s="69"/>
      <c r="AOV460" s="69"/>
      <c r="AOW460" s="69"/>
      <c r="AOX460" s="69"/>
      <c r="AOY460" s="69"/>
      <c r="AOZ460" s="69"/>
      <c r="APA460" s="69"/>
      <c r="APB460" s="69"/>
      <c r="APC460" s="69"/>
      <c r="APD460" s="69"/>
      <c r="APE460" s="69"/>
      <c r="APF460" s="69"/>
      <c r="APG460" s="69"/>
      <c r="APH460" s="69"/>
      <c r="API460" s="69"/>
      <c r="APJ460" s="69"/>
      <c r="APK460" s="69"/>
      <c r="APL460" s="69"/>
      <c r="APM460" s="69"/>
      <c r="APN460" s="69"/>
      <c r="APO460" s="69"/>
      <c r="APP460" s="69"/>
      <c r="APQ460" s="69"/>
      <c r="APR460" s="69"/>
      <c r="APS460" s="69"/>
      <c r="APT460" s="69"/>
      <c r="APU460" s="69"/>
      <c r="APV460" s="69"/>
      <c r="APW460" s="69"/>
      <c r="APX460" s="69"/>
      <c r="APY460" s="69"/>
      <c r="APZ460" s="69"/>
      <c r="AQA460" s="69"/>
      <c r="AQB460" s="69"/>
      <c r="AQC460" s="69"/>
      <c r="AQD460" s="69"/>
      <c r="AQE460" s="69"/>
      <c r="AQF460" s="69"/>
      <c r="AQG460" s="69"/>
      <c r="AQH460" s="69"/>
      <c r="AQI460" s="69"/>
      <c r="AQJ460" s="69"/>
      <c r="AQK460" s="69"/>
      <c r="AQL460" s="69"/>
      <c r="AQM460" s="69"/>
      <c r="AQN460" s="69"/>
      <c r="AQO460" s="69"/>
      <c r="AQP460" s="69"/>
      <c r="AQQ460" s="69"/>
      <c r="AQR460" s="69"/>
      <c r="AQS460" s="69"/>
      <c r="AQT460" s="69"/>
      <c r="AQU460" s="69"/>
      <c r="AQV460" s="69"/>
      <c r="AQW460" s="69"/>
      <c r="AQX460" s="69"/>
      <c r="AQY460" s="69"/>
      <c r="AQZ460" s="69"/>
      <c r="ARA460" s="69"/>
      <c r="ARB460" s="69"/>
      <c r="ARC460" s="69"/>
      <c r="ARD460" s="69"/>
      <c r="ARE460" s="69"/>
      <c r="ARF460" s="69"/>
      <c r="ARG460" s="69"/>
      <c r="ARH460" s="69"/>
      <c r="ARI460" s="69"/>
      <c r="ARJ460" s="69"/>
      <c r="ARK460" s="69"/>
      <c r="ARL460" s="69"/>
      <c r="ARM460" s="69"/>
      <c r="ARN460" s="69"/>
      <c r="ARO460" s="69"/>
      <c r="ARP460" s="69"/>
      <c r="ARQ460" s="69"/>
      <c r="ARR460" s="69"/>
      <c r="ARS460" s="69"/>
      <c r="ART460" s="69"/>
      <c r="ARU460" s="69"/>
      <c r="ARV460" s="69"/>
      <c r="ARW460" s="69"/>
      <c r="ARX460" s="69"/>
      <c r="ARY460" s="69"/>
      <c r="ARZ460" s="69"/>
      <c r="ASA460" s="69"/>
      <c r="ASB460" s="69"/>
      <c r="ASC460" s="69"/>
      <c r="ASD460" s="69"/>
      <c r="ASE460" s="69"/>
      <c r="ASF460" s="69"/>
      <c r="ASG460" s="69"/>
      <c r="ASH460" s="69"/>
      <c r="ASI460" s="69"/>
      <c r="ASJ460" s="69"/>
      <c r="ASK460" s="69"/>
      <c r="ASL460" s="69"/>
      <c r="ASM460" s="69"/>
      <c r="ASN460" s="69"/>
      <c r="ASO460" s="69"/>
      <c r="ASP460" s="69"/>
      <c r="ASQ460" s="69"/>
      <c r="ASR460" s="69"/>
      <c r="ASS460" s="69"/>
      <c r="AST460" s="69"/>
      <c r="ASU460" s="69"/>
      <c r="ASV460" s="69"/>
      <c r="ASW460" s="69"/>
      <c r="ASX460" s="69"/>
      <c r="ASY460" s="69"/>
      <c r="ASZ460" s="69"/>
      <c r="ATA460" s="69"/>
      <c r="ATB460" s="69"/>
      <c r="ATC460" s="69"/>
      <c r="ATD460" s="69"/>
      <c r="ATE460" s="69"/>
      <c r="ATF460" s="69"/>
      <c r="ATG460" s="69"/>
      <c r="ATH460" s="69"/>
      <c r="ATI460" s="69"/>
      <c r="ATJ460" s="69"/>
      <c r="ATK460" s="69"/>
      <c r="ATL460" s="69"/>
      <c r="ATM460" s="69"/>
      <c r="ATN460" s="69"/>
      <c r="ATO460" s="69"/>
      <c r="ATP460" s="69"/>
      <c r="ATQ460" s="69"/>
      <c r="ATR460" s="69"/>
      <c r="ATS460" s="69"/>
      <c r="ATT460" s="69"/>
      <c r="ATU460" s="69"/>
      <c r="ATV460" s="69"/>
      <c r="ATW460" s="69"/>
      <c r="ATX460" s="69"/>
      <c r="ATY460" s="69"/>
      <c r="ATZ460" s="69"/>
      <c r="AUA460" s="69"/>
      <c r="AUB460" s="69"/>
      <c r="AUC460" s="69"/>
      <c r="AUD460" s="69"/>
      <c r="AUE460" s="69"/>
      <c r="AUF460" s="69"/>
      <c r="AUG460" s="69"/>
      <c r="AUH460" s="69"/>
      <c r="AUI460" s="69"/>
      <c r="AUJ460" s="69"/>
      <c r="AUK460" s="69"/>
      <c r="AUL460" s="69"/>
      <c r="AUM460" s="69"/>
      <c r="AUN460" s="69"/>
      <c r="AUO460" s="69"/>
      <c r="AUP460" s="69"/>
      <c r="AUQ460" s="69"/>
      <c r="AUR460" s="69"/>
      <c r="AUS460" s="69"/>
      <c r="AUT460" s="69"/>
      <c r="AUU460" s="69"/>
      <c r="AUV460" s="69"/>
      <c r="AUW460" s="69"/>
      <c r="AUX460" s="69"/>
      <c r="AUY460" s="69"/>
      <c r="AUZ460" s="69"/>
      <c r="AVA460" s="69"/>
      <c r="AVB460" s="69"/>
      <c r="AVC460" s="69"/>
      <c r="AVD460" s="69"/>
      <c r="AVE460" s="69"/>
      <c r="AVF460" s="69"/>
      <c r="AVG460" s="69"/>
      <c r="AVH460" s="69"/>
      <c r="AVI460" s="69"/>
      <c r="AVJ460" s="69"/>
      <c r="AVK460" s="69"/>
      <c r="AVL460" s="69"/>
      <c r="AVM460" s="69"/>
      <c r="AVN460" s="69"/>
      <c r="AVO460" s="69"/>
      <c r="AVP460" s="69"/>
      <c r="AVQ460" s="69"/>
      <c r="AVR460" s="69"/>
      <c r="AVS460" s="69"/>
      <c r="AVT460" s="69"/>
      <c r="AVU460" s="69"/>
      <c r="AVV460" s="69"/>
      <c r="AVW460" s="69"/>
      <c r="AVX460" s="69"/>
      <c r="AVY460" s="69"/>
      <c r="AVZ460" s="69"/>
      <c r="AWA460" s="69"/>
      <c r="AWB460" s="69"/>
      <c r="AWC460" s="69"/>
      <c r="AWD460" s="69"/>
      <c r="AWE460" s="69"/>
      <c r="AWF460" s="69"/>
      <c r="AWG460" s="69"/>
      <c r="AWH460" s="69"/>
      <c r="AWI460" s="69"/>
      <c r="AWJ460" s="69"/>
      <c r="AWK460" s="69"/>
      <c r="AWL460" s="69"/>
      <c r="AWM460" s="69"/>
      <c r="AWN460" s="69"/>
      <c r="AWO460" s="69"/>
      <c r="AWP460" s="69"/>
      <c r="AWQ460" s="69"/>
      <c r="AWR460" s="69"/>
      <c r="AWS460" s="69"/>
      <c r="AWT460" s="69"/>
      <c r="AWU460" s="69"/>
      <c r="AWV460" s="69"/>
      <c r="AWW460" s="69"/>
      <c r="AWX460" s="69"/>
      <c r="AWY460" s="69"/>
      <c r="AWZ460" s="69"/>
      <c r="AXA460" s="69"/>
      <c r="AXB460" s="69"/>
      <c r="AXC460" s="69"/>
      <c r="AXD460" s="69"/>
      <c r="AXE460" s="69"/>
      <c r="AXF460" s="69"/>
      <c r="AXG460" s="69"/>
      <c r="AXH460" s="69"/>
      <c r="AXI460" s="69"/>
      <c r="AXJ460" s="69"/>
      <c r="AXK460" s="69"/>
      <c r="AXL460" s="69"/>
      <c r="AXM460" s="69"/>
      <c r="AXN460" s="69"/>
      <c r="AXO460" s="69"/>
      <c r="AXP460" s="69"/>
      <c r="AXQ460" s="69"/>
      <c r="AXR460" s="69"/>
      <c r="AXS460" s="69"/>
      <c r="AXT460" s="69"/>
      <c r="AXU460" s="69"/>
      <c r="AXV460" s="69"/>
      <c r="AXW460" s="69"/>
      <c r="AXX460" s="69"/>
      <c r="AXY460" s="69"/>
      <c r="AXZ460" s="69"/>
      <c r="AYA460" s="69"/>
      <c r="AYB460" s="69"/>
      <c r="AYC460" s="69"/>
      <c r="AYD460" s="69"/>
      <c r="AYE460" s="69"/>
      <c r="AYF460" s="69"/>
      <c r="AYG460" s="69"/>
      <c r="AYH460" s="69"/>
      <c r="AYI460" s="69"/>
      <c r="AYJ460" s="69"/>
      <c r="AYK460" s="69"/>
      <c r="AYL460" s="69"/>
      <c r="AYM460" s="69"/>
      <c r="AYN460" s="69"/>
      <c r="AYO460" s="69"/>
      <c r="AYP460" s="69"/>
      <c r="AYQ460" s="69"/>
      <c r="AYR460" s="69"/>
      <c r="AYS460" s="69"/>
      <c r="AYT460" s="69"/>
      <c r="AYU460" s="69"/>
      <c r="AYV460" s="69"/>
      <c r="AYW460" s="69"/>
      <c r="AYX460" s="69"/>
      <c r="AYY460" s="69"/>
      <c r="AYZ460" s="69"/>
      <c r="AZA460" s="69"/>
      <c r="AZB460" s="69"/>
      <c r="AZC460" s="69"/>
      <c r="AZD460" s="69"/>
      <c r="AZE460" s="69"/>
      <c r="AZF460" s="69"/>
      <c r="AZG460" s="69"/>
      <c r="AZH460" s="69"/>
      <c r="AZI460" s="69"/>
      <c r="AZJ460" s="69"/>
      <c r="AZK460" s="69"/>
      <c r="AZL460" s="69"/>
      <c r="AZM460" s="69"/>
      <c r="AZN460" s="69"/>
      <c r="AZO460" s="69"/>
      <c r="AZP460" s="69"/>
      <c r="AZQ460" s="69"/>
      <c r="AZR460" s="69"/>
      <c r="AZS460" s="69"/>
      <c r="AZT460" s="69"/>
      <c r="AZU460" s="69"/>
      <c r="AZV460" s="69"/>
      <c r="AZW460" s="69"/>
      <c r="AZX460" s="69"/>
      <c r="AZY460" s="69"/>
      <c r="AZZ460" s="69"/>
      <c r="BAA460" s="69"/>
      <c r="BAB460" s="69"/>
      <c r="BAC460" s="69"/>
      <c r="BAD460" s="69"/>
      <c r="BAE460" s="69"/>
      <c r="BAF460" s="69"/>
      <c r="BAG460" s="69"/>
      <c r="BAH460" s="69"/>
      <c r="BAI460" s="69"/>
      <c r="BAJ460" s="69"/>
      <c r="BAK460" s="69"/>
      <c r="BAL460" s="69"/>
      <c r="BAM460" s="69"/>
      <c r="BAN460" s="69"/>
      <c r="BAO460" s="69"/>
      <c r="BAP460" s="69"/>
      <c r="BAQ460" s="69"/>
      <c r="BAR460" s="69"/>
      <c r="BAS460" s="69"/>
      <c r="BAT460" s="69"/>
      <c r="BAU460" s="69"/>
      <c r="BAV460" s="69"/>
      <c r="BAW460" s="69"/>
      <c r="BAX460" s="69"/>
      <c r="BAY460" s="69"/>
      <c r="BAZ460" s="69"/>
      <c r="BBA460" s="69"/>
      <c r="BBB460" s="69"/>
      <c r="BBC460" s="69"/>
      <c r="BBD460" s="69"/>
      <c r="BBE460" s="69"/>
      <c r="BBF460" s="69"/>
      <c r="BBG460" s="69"/>
      <c r="BBH460" s="69"/>
      <c r="BBI460" s="69"/>
      <c r="BBJ460" s="69"/>
      <c r="BBK460" s="69"/>
      <c r="BBL460" s="69"/>
      <c r="BBM460" s="69"/>
      <c r="BBN460" s="69"/>
      <c r="BBO460" s="69"/>
      <c r="BBP460" s="69"/>
      <c r="BBQ460" s="69"/>
      <c r="BBR460" s="69"/>
      <c r="BBS460" s="69"/>
      <c r="BBT460" s="69"/>
      <c r="BBU460" s="69"/>
      <c r="BBV460" s="69"/>
      <c r="BBW460" s="69"/>
      <c r="BBX460" s="69"/>
      <c r="BBY460" s="69"/>
      <c r="BBZ460" s="69"/>
      <c r="BCA460" s="69"/>
      <c r="BCB460" s="69"/>
      <c r="BCC460" s="69"/>
      <c r="BCD460" s="69"/>
      <c r="BCE460" s="69"/>
      <c r="BCF460" s="69"/>
      <c r="BCG460" s="69"/>
      <c r="BCH460" s="69"/>
      <c r="BCI460" s="69"/>
      <c r="BCJ460" s="69"/>
      <c r="BCK460" s="69"/>
      <c r="BCL460" s="69"/>
      <c r="BCM460" s="69"/>
      <c r="BCN460" s="69"/>
      <c r="BCO460" s="69"/>
      <c r="BCP460" s="69"/>
      <c r="BCQ460" s="69"/>
      <c r="BCR460" s="69"/>
      <c r="BCS460" s="69"/>
      <c r="BCT460" s="69"/>
      <c r="BCU460" s="69"/>
      <c r="BCV460" s="69"/>
      <c r="BCW460" s="69"/>
      <c r="BCX460" s="69"/>
      <c r="BCY460" s="69"/>
      <c r="BCZ460" s="69"/>
      <c r="BDA460" s="69"/>
      <c r="BDB460" s="69"/>
      <c r="BDC460" s="69"/>
      <c r="BDD460" s="69"/>
      <c r="BDE460" s="69"/>
      <c r="BDF460" s="69"/>
      <c r="BDG460" s="69"/>
      <c r="BDH460" s="69"/>
      <c r="BDI460" s="69"/>
      <c r="BDJ460" s="69"/>
      <c r="BDK460" s="69"/>
      <c r="BDL460" s="69"/>
      <c r="BDM460" s="69"/>
      <c r="BDN460" s="69"/>
      <c r="BDO460" s="69"/>
      <c r="BDP460" s="69"/>
      <c r="BDQ460" s="69"/>
      <c r="BDR460" s="69"/>
      <c r="BDS460" s="69"/>
      <c r="BDT460" s="69"/>
      <c r="BDU460" s="69"/>
      <c r="BDV460" s="69"/>
      <c r="BDW460" s="69"/>
      <c r="BDX460" s="69"/>
      <c r="BDY460" s="69"/>
      <c r="BDZ460" s="69"/>
      <c r="BEA460" s="69"/>
      <c r="BEB460" s="69"/>
      <c r="BEC460" s="69"/>
      <c r="BED460" s="69"/>
      <c r="BEE460" s="69"/>
      <c r="BEF460" s="69"/>
      <c r="BEG460" s="69"/>
      <c r="BEH460" s="69"/>
      <c r="BEI460" s="69"/>
      <c r="BEJ460" s="69"/>
      <c r="BEK460" s="69"/>
      <c r="BEL460" s="69"/>
      <c r="BEM460" s="69"/>
      <c r="BEN460" s="69"/>
      <c r="BEO460" s="69"/>
      <c r="BEP460" s="69"/>
      <c r="BEQ460" s="69"/>
      <c r="BER460" s="69"/>
      <c r="BES460" s="69"/>
      <c r="BET460" s="69"/>
      <c r="BEU460" s="69"/>
      <c r="BEV460" s="69"/>
      <c r="BEW460" s="69"/>
      <c r="BEX460" s="69"/>
      <c r="BEY460" s="69"/>
      <c r="BEZ460" s="69"/>
      <c r="BFA460" s="69"/>
      <c r="BFB460" s="69"/>
      <c r="BFC460" s="69"/>
      <c r="BFD460" s="69"/>
      <c r="BFE460" s="69"/>
      <c r="BFF460" s="69"/>
      <c r="BFG460" s="69"/>
      <c r="BFH460" s="69"/>
      <c r="BFI460" s="69"/>
      <c r="BFJ460" s="69"/>
      <c r="BFK460" s="69"/>
      <c r="BFL460" s="69"/>
      <c r="BFM460" s="69"/>
      <c r="BFN460" s="69"/>
      <c r="BFO460" s="69"/>
      <c r="BFP460" s="69"/>
      <c r="BFQ460" s="69"/>
      <c r="BFR460" s="69"/>
      <c r="BFS460" s="69"/>
      <c r="BFT460" s="69"/>
      <c r="BFU460" s="69"/>
      <c r="BFV460" s="69"/>
      <c r="BFW460" s="69"/>
      <c r="BFX460" s="69"/>
      <c r="BFY460" s="69"/>
      <c r="BFZ460" s="69"/>
      <c r="BGA460" s="69"/>
      <c r="BGB460" s="69"/>
      <c r="BGC460" s="69"/>
      <c r="BGD460" s="69"/>
      <c r="BGE460" s="69"/>
      <c r="BGF460" s="69"/>
      <c r="BGG460" s="69"/>
      <c r="BGH460" s="69"/>
      <c r="BGI460" s="69"/>
      <c r="BGJ460" s="69"/>
      <c r="BGK460" s="69"/>
      <c r="BGL460" s="69"/>
      <c r="BGM460" s="69"/>
      <c r="BGN460" s="69"/>
      <c r="BGO460" s="69"/>
      <c r="BGP460" s="69"/>
      <c r="BGQ460" s="69"/>
      <c r="BGR460" s="69"/>
      <c r="BGS460" s="69"/>
      <c r="BGT460" s="69"/>
      <c r="BGU460" s="69"/>
      <c r="BGV460" s="69"/>
      <c r="BGW460" s="69"/>
      <c r="BGX460" s="69"/>
      <c r="BGY460" s="69"/>
      <c r="BGZ460" s="69"/>
      <c r="BHA460" s="69"/>
      <c r="BHB460" s="69"/>
      <c r="BHC460" s="69"/>
      <c r="BHD460" s="69"/>
      <c r="BHE460" s="69"/>
      <c r="BHF460" s="69"/>
      <c r="BHG460" s="69"/>
      <c r="BHH460" s="69"/>
      <c r="BHI460" s="69"/>
      <c r="BHJ460" s="69"/>
      <c r="BHK460" s="69"/>
      <c r="BHL460" s="69"/>
      <c r="BHM460" s="69"/>
      <c r="BHN460" s="69"/>
      <c r="BHO460" s="69"/>
      <c r="BHP460" s="69"/>
      <c r="BHQ460" s="69"/>
      <c r="BHR460" s="69"/>
      <c r="BHS460" s="69"/>
      <c r="BHT460" s="69"/>
      <c r="BHU460" s="69"/>
      <c r="BHV460" s="69"/>
      <c r="BHW460" s="69"/>
      <c r="BHX460" s="69"/>
      <c r="BHY460" s="69"/>
      <c r="BHZ460" s="69"/>
      <c r="BIA460" s="69"/>
      <c r="BIB460" s="69"/>
      <c r="BIC460" s="69"/>
      <c r="BID460" s="69"/>
      <c r="BIE460" s="69"/>
      <c r="BIF460" s="69"/>
      <c r="BIG460" s="69"/>
      <c r="BIH460" s="69"/>
      <c r="BII460" s="69"/>
      <c r="BIJ460" s="69"/>
      <c r="BIK460" s="69"/>
      <c r="BIL460" s="69"/>
      <c r="BIM460" s="69"/>
      <c r="BIN460" s="69"/>
      <c r="BIO460" s="69"/>
      <c r="BIP460" s="69"/>
      <c r="BIQ460" s="69"/>
      <c r="BIR460" s="69"/>
      <c r="BIS460" s="69"/>
      <c r="BIT460" s="69"/>
      <c r="BIU460" s="69"/>
      <c r="BIV460" s="69"/>
      <c r="BIW460" s="69"/>
      <c r="BIX460" s="69"/>
      <c r="BIY460" s="69"/>
      <c r="BIZ460" s="69"/>
      <c r="BJA460" s="69"/>
      <c r="BJB460" s="69"/>
      <c r="BJC460" s="69"/>
      <c r="BJD460" s="69"/>
      <c r="BJE460" s="69"/>
      <c r="BJF460" s="69"/>
      <c r="BJG460" s="69"/>
      <c r="BJH460" s="69"/>
      <c r="BJI460" s="69"/>
      <c r="BJJ460" s="69"/>
      <c r="BJK460" s="69"/>
      <c r="BJL460" s="69"/>
      <c r="BJM460" s="69"/>
      <c r="BJN460" s="69"/>
      <c r="BJO460" s="69"/>
      <c r="BJP460" s="69"/>
      <c r="BJQ460" s="69"/>
      <c r="BJR460" s="69"/>
      <c r="BJS460" s="69"/>
      <c r="BJT460" s="69"/>
      <c r="BJU460" s="69"/>
      <c r="BJV460" s="69"/>
      <c r="BJW460" s="69"/>
      <c r="BJX460" s="69"/>
      <c r="BJY460" s="69"/>
      <c r="BJZ460" s="69"/>
      <c r="BKA460" s="69"/>
      <c r="BKB460" s="69"/>
      <c r="BKC460" s="69"/>
      <c r="BKD460" s="69"/>
      <c r="BKE460" s="69"/>
      <c r="BKF460" s="69"/>
      <c r="BKG460" s="69"/>
      <c r="BKH460" s="69"/>
      <c r="BKI460" s="69"/>
      <c r="BKJ460" s="69"/>
      <c r="BKK460" s="69"/>
      <c r="BKL460" s="69"/>
      <c r="BKM460" s="69"/>
      <c r="BKN460" s="69"/>
      <c r="BKO460" s="69"/>
      <c r="BKP460" s="69"/>
      <c r="BKQ460" s="69"/>
      <c r="BKR460" s="69"/>
      <c r="BKS460" s="69"/>
      <c r="BKT460" s="69"/>
      <c r="BKU460" s="69"/>
      <c r="BKV460" s="69"/>
      <c r="BKW460" s="69"/>
      <c r="BKX460" s="69"/>
      <c r="BKY460" s="69"/>
      <c r="BKZ460" s="69"/>
      <c r="BLA460" s="69"/>
      <c r="BLB460" s="69"/>
      <c r="BLC460" s="69"/>
      <c r="BLD460" s="69"/>
      <c r="BLE460" s="69"/>
      <c r="BLF460" s="69"/>
      <c r="BLG460" s="69"/>
      <c r="BLH460" s="69"/>
      <c r="BLI460" s="69"/>
      <c r="BLJ460" s="69"/>
      <c r="BLK460" s="69"/>
      <c r="BLL460" s="69"/>
      <c r="BLM460" s="69"/>
      <c r="BLN460" s="69"/>
      <c r="BLO460" s="69"/>
      <c r="BLP460" s="69"/>
      <c r="BLQ460" s="69"/>
      <c r="BLR460" s="69"/>
      <c r="BLS460" s="69"/>
      <c r="BLT460" s="69"/>
      <c r="BLU460" s="69"/>
      <c r="BLV460" s="69"/>
      <c r="BLW460" s="69"/>
      <c r="BLX460" s="69"/>
      <c r="BLY460" s="69"/>
      <c r="BLZ460" s="69"/>
      <c r="BMA460" s="69"/>
      <c r="BMB460" s="69"/>
      <c r="BMC460" s="69"/>
      <c r="BMD460" s="69"/>
      <c r="BME460" s="69"/>
      <c r="BMF460" s="69"/>
      <c r="BMG460" s="69"/>
      <c r="BMH460" s="69"/>
      <c r="BMI460" s="69"/>
      <c r="BMJ460" s="69"/>
      <c r="BMK460" s="69"/>
      <c r="BML460" s="69"/>
      <c r="BMM460" s="69"/>
      <c r="BMN460" s="69"/>
      <c r="BMO460" s="69"/>
      <c r="BMP460" s="69"/>
      <c r="BMQ460" s="69"/>
      <c r="BMR460" s="69"/>
      <c r="BMS460" s="69"/>
      <c r="BMT460" s="69"/>
      <c r="BMU460" s="69"/>
      <c r="BMV460" s="69"/>
      <c r="BMW460" s="69"/>
      <c r="BMX460" s="69"/>
      <c r="BMY460" s="69"/>
      <c r="BMZ460" s="69"/>
      <c r="BNA460" s="69"/>
      <c r="BNB460" s="69"/>
      <c r="BNC460" s="69"/>
      <c r="BND460" s="69"/>
      <c r="BNE460" s="69"/>
      <c r="BNF460" s="69"/>
      <c r="BNG460" s="69"/>
      <c r="BNH460" s="69"/>
      <c r="BNI460" s="69"/>
      <c r="BNJ460" s="69"/>
      <c r="BNK460" s="69"/>
      <c r="BNL460" s="69"/>
      <c r="BNM460" s="69"/>
      <c r="BNN460" s="69"/>
      <c r="BNO460" s="69"/>
      <c r="BNP460" s="69"/>
      <c r="BNQ460" s="69"/>
      <c r="BNR460" s="69"/>
      <c r="BNS460" s="69"/>
      <c r="BNT460" s="69"/>
      <c r="BNU460" s="69"/>
      <c r="BNV460" s="69"/>
      <c r="BNW460" s="69"/>
      <c r="BNX460" s="69"/>
      <c r="BNY460" s="69"/>
      <c r="BNZ460" s="69"/>
      <c r="BOA460" s="69"/>
      <c r="BOB460" s="69"/>
      <c r="BOC460" s="69"/>
      <c r="BOD460" s="69"/>
      <c r="BOE460" s="69"/>
      <c r="BOF460" s="69"/>
      <c r="BOG460" s="69"/>
      <c r="BOH460" s="69"/>
      <c r="BOI460" s="69"/>
      <c r="BOJ460" s="69"/>
      <c r="BOK460" s="69"/>
      <c r="BOL460" s="69"/>
      <c r="BOM460" s="69"/>
      <c r="BON460" s="69"/>
      <c r="BOO460" s="69"/>
      <c r="BOP460" s="69"/>
      <c r="BOQ460" s="69"/>
      <c r="BOR460" s="69"/>
      <c r="BOS460" s="69"/>
      <c r="BOT460" s="69"/>
      <c r="BOU460" s="69"/>
      <c r="BOV460" s="69"/>
      <c r="BOW460" s="69"/>
      <c r="BOX460" s="69"/>
      <c r="BOY460" s="69"/>
      <c r="BOZ460" s="69"/>
      <c r="BPA460" s="69"/>
      <c r="BPB460" s="69"/>
      <c r="BPC460" s="69"/>
      <c r="BPD460" s="69"/>
      <c r="BPE460" s="69"/>
      <c r="BPF460" s="69"/>
      <c r="BPG460" s="69"/>
      <c r="BPH460" s="69"/>
      <c r="BPI460" s="69"/>
      <c r="BPJ460" s="69"/>
      <c r="BPK460" s="69"/>
      <c r="BPL460" s="69"/>
      <c r="BPM460" s="69"/>
      <c r="BPN460" s="69"/>
      <c r="BPO460" s="69"/>
      <c r="BPP460" s="69"/>
      <c r="BPQ460" s="69"/>
      <c r="BPR460" s="69"/>
      <c r="BPS460" s="69"/>
      <c r="BPT460" s="69"/>
      <c r="BPU460" s="69"/>
      <c r="BPV460" s="69"/>
      <c r="BPW460" s="69"/>
      <c r="BPX460" s="69"/>
      <c r="BPY460" s="69"/>
      <c r="BPZ460" s="69"/>
      <c r="BQA460" s="69"/>
      <c r="BQB460" s="69"/>
      <c r="BQC460" s="69"/>
      <c r="BQD460" s="69"/>
      <c r="BQE460" s="69"/>
      <c r="BQF460" s="69"/>
      <c r="BQG460" s="69"/>
      <c r="BQH460" s="69"/>
      <c r="BQI460" s="69"/>
      <c r="BQJ460" s="69"/>
      <c r="BQK460" s="69"/>
      <c r="BQL460" s="69"/>
      <c r="BQM460" s="69"/>
      <c r="BQN460" s="69"/>
      <c r="BQO460" s="69"/>
      <c r="BQP460" s="69"/>
      <c r="BQQ460" s="69"/>
      <c r="BQR460" s="69"/>
      <c r="BQS460" s="69"/>
      <c r="BQT460" s="69"/>
      <c r="BQU460" s="69"/>
      <c r="BQV460" s="69"/>
      <c r="BQW460" s="69"/>
      <c r="BQX460" s="69"/>
      <c r="BQY460" s="69"/>
      <c r="BQZ460" s="69"/>
      <c r="BRA460" s="69"/>
      <c r="BRB460" s="69"/>
      <c r="BRC460" s="69"/>
      <c r="BRD460" s="69"/>
      <c r="BRE460" s="69"/>
      <c r="BRF460" s="69"/>
      <c r="BRG460" s="69"/>
      <c r="BRH460" s="69"/>
      <c r="BRI460" s="69"/>
      <c r="BRJ460" s="69"/>
      <c r="BRK460" s="69"/>
      <c r="BRL460" s="69"/>
      <c r="BRM460" s="69"/>
      <c r="BRN460" s="69"/>
      <c r="BRO460" s="69"/>
      <c r="BRP460" s="69"/>
      <c r="BRQ460" s="69"/>
      <c r="BRR460" s="69"/>
      <c r="BRS460" s="69"/>
      <c r="BRT460" s="69"/>
      <c r="BRU460" s="69"/>
      <c r="BRV460" s="69"/>
      <c r="BRW460" s="69"/>
      <c r="BRX460" s="69"/>
      <c r="BRY460" s="69"/>
      <c r="BRZ460" s="69"/>
      <c r="BSA460" s="69"/>
      <c r="BSB460" s="69"/>
      <c r="BSC460" s="69"/>
      <c r="BSD460" s="69"/>
      <c r="BSE460" s="69"/>
      <c r="BSF460" s="69"/>
      <c r="BSG460" s="69"/>
      <c r="BSH460" s="69"/>
      <c r="BSI460" s="69"/>
      <c r="BSJ460" s="69"/>
      <c r="BSK460" s="69"/>
      <c r="BSL460" s="69"/>
      <c r="BSM460" s="69"/>
      <c r="BSN460" s="69"/>
      <c r="BSO460" s="69"/>
      <c r="BSP460" s="69"/>
      <c r="BSQ460" s="69"/>
      <c r="BSR460" s="69"/>
      <c r="BSS460" s="69"/>
      <c r="BST460" s="69"/>
      <c r="BSU460" s="69"/>
      <c r="BSV460" s="69"/>
      <c r="BSW460" s="69"/>
      <c r="BSX460" s="69"/>
      <c r="BSY460" s="69"/>
      <c r="BSZ460" s="69"/>
      <c r="BTA460" s="69"/>
      <c r="BTB460" s="69"/>
      <c r="BTC460" s="69"/>
      <c r="BTD460" s="69"/>
      <c r="BTE460" s="69"/>
      <c r="BTF460" s="69"/>
      <c r="BTG460" s="69"/>
      <c r="BTH460" s="69"/>
      <c r="BTI460" s="69"/>
      <c r="BTJ460" s="69"/>
      <c r="BTK460" s="69"/>
      <c r="BTL460" s="69"/>
      <c r="BTM460" s="69"/>
      <c r="BTN460" s="69"/>
      <c r="BTO460" s="69"/>
      <c r="BTP460" s="69"/>
      <c r="BTQ460" s="69"/>
      <c r="BTR460" s="69"/>
      <c r="BTS460" s="69"/>
      <c r="BTT460" s="69"/>
      <c r="BTU460" s="69"/>
      <c r="BTV460" s="69"/>
      <c r="BTW460" s="69"/>
      <c r="BTX460" s="69"/>
      <c r="BTY460" s="69"/>
      <c r="BTZ460" s="69"/>
      <c r="BUA460" s="69"/>
      <c r="BUB460" s="69"/>
      <c r="BUC460" s="69"/>
      <c r="BUD460" s="69"/>
      <c r="BUE460" s="69"/>
      <c r="BUF460" s="69"/>
      <c r="BUG460" s="69"/>
      <c r="BUH460" s="69"/>
      <c r="BUI460" s="69"/>
      <c r="BUJ460" s="69"/>
      <c r="BUK460" s="69"/>
      <c r="BUL460" s="69"/>
      <c r="BUM460" s="69"/>
      <c r="BUN460" s="69"/>
      <c r="BUO460" s="69"/>
      <c r="BUP460" s="69"/>
      <c r="BUQ460" s="69"/>
      <c r="BUR460" s="69"/>
      <c r="BUS460" s="69"/>
      <c r="BUT460" s="69"/>
      <c r="BUU460" s="69"/>
      <c r="BUV460" s="69"/>
      <c r="BUW460" s="69"/>
      <c r="BUX460" s="69"/>
      <c r="BUY460" s="69"/>
      <c r="BUZ460" s="69"/>
      <c r="BVA460" s="69"/>
      <c r="BVB460" s="69"/>
      <c r="BVC460" s="69"/>
      <c r="BVD460" s="69"/>
      <c r="BVE460" s="69"/>
      <c r="BVF460" s="69"/>
      <c r="BVG460" s="69"/>
      <c r="BVH460" s="69"/>
      <c r="BVI460" s="69"/>
      <c r="BVJ460" s="69"/>
      <c r="BVK460" s="69"/>
      <c r="BVL460" s="69"/>
      <c r="BVM460" s="69"/>
      <c r="BVN460" s="69"/>
      <c r="BVO460" s="69"/>
      <c r="BVP460" s="69"/>
      <c r="BVQ460" s="69"/>
      <c r="BVR460" s="69"/>
      <c r="BVS460" s="69"/>
      <c r="BVT460" s="69"/>
      <c r="BVU460" s="69"/>
      <c r="BVV460" s="69"/>
      <c r="BVW460" s="69"/>
      <c r="BVX460" s="69"/>
      <c r="BVY460" s="69"/>
      <c r="BVZ460" s="69"/>
      <c r="BWA460" s="69"/>
      <c r="BWB460" s="69"/>
      <c r="BWC460" s="69"/>
      <c r="BWD460" s="69"/>
      <c r="BWE460" s="69"/>
      <c r="BWF460" s="69"/>
      <c r="BWG460" s="69"/>
      <c r="BWH460" s="69"/>
      <c r="BWI460" s="69"/>
      <c r="BWJ460" s="69"/>
      <c r="BWK460" s="69"/>
      <c r="BWL460" s="69"/>
      <c r="BWM460" s="69"/>
      <c r="BWN460" s="69"/>
      <c r="BWO460" s="69"/>
      <c r="BWP460" s="69"/>
      <c r="BWQ460" s="69"/>
      <c r="BWR460" s="69"/>
      <c r="BWS460" s="69"/>
      <c r="BWT460" s="69"/>
      <c r="BWU460" s="69"/>
    </row>
    <row r="461" spans="1:1971" s="34" customFormat="1" x14ac:dyDescent="0.25">
      <c r="A461" s="208" t="s">
        <v>149</v>
      </c>
      <c r="B461" s="180" t="s">
        <v>151</v>
      </c>
      <c r="C461" s="180" t="s">
        <v>475</v>
      </c>
      <c r="D461" s="209" t="s">
        <v>480</v>
      </c>
      <c r="E461" s="197" t="s">
        <v>477</v>
      </c>
      <c r="F461" s="31" t="s">
        <v>478</v>
      </c>
      <c r="G461" s="263" t="s">
        <v>946</v>
      </c>
      <c r="H461" s="35"/>
      <c r="I461" s="35"/>
      <c r="J461" s="36"/>
      <c r="K461" s="35"/>
      <c r="L461" s="42"/>
      <c r="M461" s="42"/>
      <c r="N461" s="42"/>
      <c r="O461" s="33" t="s">
        <v>1212</v>
      </c>
      <c r="P461" s="113">
        <v>4</v>
      </c>
      <c r="Q461" s="102">
        <v>4</v>
      </c>
      <c r="R461" s="102">
        <v>4</v>
      </c>
      <c r="S461" s="114">
        <v>1</v>
      </c>
      <c r="T461" s="115">
        <v>2164</v>
      </c>
      <c r="U461" s="844" t="s">
        <v>320</v>
      </c>
      <c r="V461" s="849"/>
      <c r="W461" s="848"/>
      <c r="X461" s="849"/>
      <c r="Y461" s="848"/>
      <c r="Z461" s="849"/>
      <c r="AA461" s="848"/>
      <c r="AB461" s="102">
        <v>2</v>
      </c>
      <c r="AC461" s="116">
        <v>0.5</v>
      </c>
      <c r="AD461" s="102">
        <v>2</v>
      </c>
      <c r="AE461" s="116">
        <v>0.5</v>
      </c>
      <c r="AF461" s="117">
        <v>8604</v>
      </c>
      <c r="AG461" s="115">
        <v>52</v>
      </c>
      <c r="AH461" s="118">
        <v>6.007393715341959E-3</v>
      </c>
      <c r="AI461" s="115">
        <v>8656</v>
      </c>
      <c r="AJ461" s="115">
        <v>12050</v>
      </c>
      <c r="AK461" s="116">
        <v>0.71834024896265558</v>
      </c>
      <c r="AL461" s="847" t="s">
        <v>320</v>
      </c>
      <c r="AM461" s="847" t="s">
        <v>320</v>
      </c>
      <c r="AN461" s="844" t="s">
        <v>320</v>
      </c>
      <c r="AO461" s="844"/>
      <c r="AP461" s="848" t="s">
        <v>320</v>
      </c>
      <c r="AQ461" s="844"/>
      <c r="AR461" s="848" t="s">
        <v>320</v>
      </c>
      <c r="AS461" s="844" t="s">
        <v>320</v>
      </c>
      <c r="AT461" s="848" t="s">
        <v>320</v>
      </c>
      <c r="AU461" s="844"/>
      <c r="AV461" s="848" t="s">
        <v>320</v>
      </c>
      <c r="AW461" s="844"/>
      <c r="AX461" s="848" t="s">
        <v>320</v>
      </c>
      <c r="AY461" s="849" t="s">
        <v>320</v>
      </c>
      <c r="AZ461" s="848" t="s">
        <v>320</v>
      </c>
      <c r="BA461" s="844"/>
      <c r="BB461" s="848" t="s">
        <v>320</v>
      </c>
      <c r="BC461" s="844"/>
      <c r="BD461" s="848" t="s">
        <v>320</v>
      </c>
      <c r="BE461" s="849" t="s">
        <v>320</v>
      </c>
      <c r="BF461" s="848" t="s">
        <v>320</v>
      </c>
      <c r="BG461" s="844"/>
      <c r="BH461" s="848" t="s">
        <v>320</v>
      </c>
      <c r="BI461" s="844"/>
      <c r="BJ461" s="848" t="s">
        <v>320</v>
      </c>
      <c r="BK461" s="844" t="s">
        <v>320</v>
      </c>
      <c r="BL461" s="848" t="s">
        <v>320</v>
      </c>
      <c r="BM461" s="102">
        <v>1</v>
      </c>
      <c r="BN461" s="116">
        <v>0.25</v>
      </c>
      <c r="BO461" s="102">
        <v>1</v>
      </c>
      <c r="BP461" s="116">
        <v>0.25</v>
      </c>
      <c r="BQ461" s="119" t="s">
        <v>937</v>
      </c>
      <c r="BR461" s="228">
        <v>4</v>
      </c>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c r="EK461" s="69"/>
      <c r="EL461" s="69"/>
      <c r="EM461" s="69"/>
      <c r="EN461" s="69"/>
      <c r="EO461" s="69"/>
      <c r="EP461" s="69"/>
      <c r="EQ461" s="69"/>
      <c r="ER461" s="69"/>
      <c r="ES461" s="69"/>
      <c r="ET461" s="69"/>
      <c r="EU461" s="69"/>
      <c r="EV461" s="69"/>
      <c r="EW461" s="69"/>
      <c r="EX461" s="69"/>
      <c r="EY461" s="69"/>
      <c r="EZ461" s="69"/>
      <c r="FA461" s="69"/>
      <c r="FB461" s="69"/>
      <c r="FC461" s="69"/>
      <c r="FD461" s="69"/>
      <c r="FE461" s="69"/>
      <c r="FF461" s="69"/>
      <c r="FG461" s="69"/>
      <c r="FH461" s="69"/>
      <c r="FI461" s="69"/>
      <c r="FJ461" s="69"/>
      <c r="FK461" s="69"/>
      <c r="FL461" s="69"/>
      <c r="FM461" s="69"/>
      <c r="FN461" s="69"/>
      <c r="FO461" s="69"/>
      <c r="FP461" s="69"/>
      <c r="FQ461" s="69"/>
      <c r="FR461" s="69"/>
      <c r="FS461" s="69"/>
      <c r="FT461" s="69"/>
      <c r="FU461" s="69"/>
      <c r="FV461" s="69"/>
      <c r="FW461" s="69"/>
      <c r="FX461" s="69"/>
      <c r="FY461" s="69"/>
      <c r="FZ461" s="69"/>
      <c r="GA461" s="69"/>
      <c r="GB461" s="69"/>
      <c r="GC461" s="69"/>
      <c r="GD461" s="69"/>
      <c r="GE461" s="69"/>
      <c r="GF461" s="69"/>
      <c r="GG461" s="69"/>
      <c r="GH461" s="69"/>
      <c r="GI461" s="69"/>
      <c r="GJ461" s="69"/>
      <c r="GK461" s="69"/>
      <c r="GL461" s="69"/>
      <c r="GM461" s="69"/>
      <c r="GN461" s="69"/>
      <c r="GO461" s="69"/>
      <c r="GP461" s="69"/>
      <c r="GQ461" s="69"/>
      <c r="GR461" s="69"/>
      <c r="GS461" s="69"/>
      <c r="GT461" s="69"/>
      <c r="GU461" s="69"/>
      <c r="GV461" s="69"/>
      <c r="GW461" s="69"/>
      <c r="GX461" s="69"/>
      <c r="GY461" s="69"/>
      <c r="GZ461" s="69"/>
      <c r="HA461" s="69"/>
      <c r="HB461" s="69"/>
      <c r="HC461" s="69"/>
      <c r="HD461" s="69"/>
      <c r="HE461" s="69"/>
      <c r="HF461" s="69"/>
      <c r="HG461" s="69"/>
      <c r="HH461" s="69"/>
      <c r="HI461" s="69"/>
      <c r="HJ461" s="69"/>
      <c r="HK461" s="69"/>
      <c r="HL461" s="69"/>
      <c r="HM461" s="69"/>
      <c r="HN461" s="69"/>
      <c r="HO461" s="69"/>
      <c r="HP461" s="69"/>
      <c r="HQ461" s="69"/>
      <c r="HR461" s="69"/>
      <c r="HS461" s="69"/>
      <c r="HT461" s="69"/>
      <c r="HU461" s="69"/>
      <c r="HV461" s="69"/>
      <c r="HW461" s="69"/>
      <c r="HX461" s="69"/>
      <c r="HY461" s="69"/>
      <c r="HZ461" s="69"/>
      <c r="IA461" s="69"/>
      <c r="IB461" s="69"/>
      <c r="IC461" s="69"/>
      <c r="ID461" s="69"/>
      <c r="IE461" s="69"/>
      <c r="IF461" s="69"/>
      <c r="IG461" s="69"/>
      <c r="IH461" s="69"/>
      <c r="II461" s="69"/>
      <c r="IJ461" s="69"/>
      <c r="IK461" s="69"/>
      <c r="IL461" s="69"/>
      <c r="IM461" s="69"/>
      <c r="IN461" s="69"/>
      <c r="IO461" s="69"/>
      <c r="IP461" s="69"/>
      <c r="IQ461" s="69"/>
      <c r="IR461" s="69"/>
      <c r="IS461" s="69"/>
      <c r="IT461" s="69"/>
      <c r="IU461" s="69"/>
      <c r="IV461" s="69"/>
      <c r="IW461" s="69"/>
      <c r="IX461" s="69"/>
      <c r="IY461" s="69"/>
      <c r="IZ461" s="69"/>
      <c r="JA461" s="69"/>
      <c r="JB461" s="69"/>
      <c r="JC461" s="69"/>
      <c r="JD461" s="69"/>
      <c r="JE461" s="69"/>
      <c r="JF461" s="69"/>
      <c r="JG461" s="69"/>
      <c r="JH461" s="69"/>
      <c r="JI461" s="69"/>
      <c r="JJ461" s="69"/>
      <c r="JK461" s="69"/>
      <c r="JL461" s="69"/>
      <c r="JM461" s="69"/>
      <c r="JN461" s="69"/>
      <c r="JO461" s="69"/>
      <c r="JP461" s="69"/>
      <c r="JQ461" s="69"/>
      <c r="JR461" s="69"/>
      <c r="JS461" s="69"/>
      <c r="JT461" s="69"/>
      <c r="JU461" s="69"/>
      <c r="JV461" s="69"/>
      <c r="JW461" s="69"/>
      <c r="JX461" s="69"/>
      <c r="JY461" s="69"/>
      <c r="JZ461" s="69"/>
      <c r="KA461" s="69"/>
      <c r="KB461" s="69"/>
      <c r="KC461" s="69"/>
      <c r="KD461" s="69"/>
      <c r="KE461" s="69"/>
      <c r="KF461" s="69"/>
      <c r="KG461" s="69"/>
      <c r="KH461" s="69"/>
      <c r="KI461" s="69"/>
      <c r="KJ461" s="69"/>
      <c r="KK461" s="69"/>
      <c r="KL461" s="69"/>
      <c r="KM461" s="69"/>
      <c r="KN461" s="69"/>
      <c r="KO461" s="69"/>
      <c r="KP461" s="69"/>
      <c r="KQ461" s="69"/>
      <c r="KR461" s="69"/>
      <c r="KS461" s="69"/>
      <c r="KT461" s="69"/>
      <c r="KU461" s="69"/>
      <c r="KV461" s="69"/>
      <c r="KW461" s="69"/>
      <c r="KX461" s="69"/>
      <c r="KY461" s="69"/>
      <c r="KZ461" s="69"/>
      <c r="LA461" s="69"/>
      <c r="LB461" s="69"/>
      <c r="LC461" s="69"/>
      <c r="LD461" s="69"/>
      <c r="LE461" s="69"/>
      <c r="LF461" s="69"/>
      <c r="LG461" s="69"/>
      <c r="LH461" s="69"/>
      <c r="LI461" s="69"/>
      <c r="LJ461" s="69"/>
      <c r="LK461" s="69"/>
      <c r="LL461" s="69"/>
      <c r="LM461" s="69"/>
      <c r="LN461" s="69"/>
      <c r="LO461" s="69"/>
      <c r="LP461" s="69"/>
      <c r="LQ461" s="69"/>
      <c r="LR461" s="69"/>
      <c r="LS461" s="69"/>
      <c r="LT461" s="69"/>
      <c r="LU461" s="69"/>
      <c r="LV461" s="69"/>
      <c r="LW461" s="69"/>
      <c r="LX461" s="69"/>
      <c r="LY461" s="69"/>
      <c r="LZ461" s="69"/>
      <c r="MA461" s="69"/>
      <c r="MB461" s="69"/>
      <c r="MC461" s="69"/>
      <c r="MD461" s="69"/>
      <c r="ME461" s="69"/>
      <c r="MF461" s="69"/>
      <c r="MG461" s="69"/>
      <c r="MH461" s="69"/>
      <c r="MI461" s="69"/>
      <c r="MJ461" s="69"/>
      <c r="MK461" s="69"/>
      <c r="ML461" s="69"/>
      <c r="MM461" s="69"/>
      <c r="MN461" s="69"/>
      <c r="MO461" s="69"/>
      <c r="MP461" s="69"/>
      <c r="MQ461" s="69"/>
      <c r="MR461" s="69"/>
      <c r="MS461" s="69"/>
      <c r="MT461" s="69"/>
      <c r="MU461" s="69"/>
      <c r="MV461" s="69"/>
      <c r="MW461" s="69"/>
      <c r="MX461" s="69"/>
      <c r="MY461" s="69"/>
      <c r="MZ461" s="69"/>
      <c r="NA461" s="69"/>
      <c r="NB461" s="69"/>
      <c r="NC461" s="69"/>
      <c r="ND461" s="69"/>
      <c r="NE461" s="69"/>
      <c r="NF461" s="69"/>
      <c r="NG461" s="69"/>
      <c r="NH461" s="69"/>
      <c r="NI461" s="69"/>
      <c r="NJ461" s="69"/>
      <c r="NK461" s="69"/>
      <c r="NL461" s="69"/>
      <c r="NM461" s="69"/>
      <c r="NN461" s="69"/>
      <c r="NO461" s="69"/>
      <c r="NP461" s="69"/>
      <c r="NQ461" s="69"/>
      <c r="NR461" s="69"/>
      <c r="NS461" s="69"/>
      <c r="NT461" s="69"/>
      <c r="NU461" s="69"/>
      <c r="NV461" s="69"/>
      <c r="NW461" s="69"/>
      <c r="NX461" s="69"/>
      <c r="NY461" s="69"/>
      <c r="NZ461" s="69"/>
      <c r="OA461" s="69"/>
      <c r="OB461" s="69"/>
      <c r="OC461" s="69"/>
      <c r="OD461" s="69"/>
      <c r="OE461" s="69"/>
      <c r="OF461" s="69"/>
      <c r="OG461" s="69"/>
      <c r="OH461" s="69"/>
      <c r="OI461" s="69"/>
      <c r="OJ461" s="69"/>
      <c r="OK461" s="69"/>
      <c r="OL461" s="69"/>
      <c r="OM461" s="69"/>
      <c r="ON461" s="69"/>
      <c r="OO461" s="69"/>
      <c r="OP461" s="69"/>
      <c r="OQ461" s="69"/>
      <c r="OR461" s="69"/>
      <c r="OS461" s="69"/>
      <c r="OT461" s="69"/>
      <c r="OU461" s="69"/>
      <c r="OV461" s="69"/>
      <c r="OW461" s="69"/>
      <c r="OX461" s="69"/>
      <c r="OY461" s="69"/>
      <c r="OZ461" s="69"/>
      <c r="PA461" s="69"/>
      <c r="PB461" s="69"/>
      <c r="PC461" s="69"/>
      <c r="PD461" s="69"/>
      <c r="PE461" s="69"/>
      <c r="PF461" s="69"/>
      <c r="PG461" s="69"/>
      <c r="PH461" s="69"/>
      <c r="PI461" s="69"/>
      <c r="PJ461" s="69"/>
      <c r="PK461" s="69"/>
      <c r="PL461" s="69"/>
      <c r="PM461" s="69"/>
      <c r="PN461" s="69"/>
      <c r="PO461" s="69"/>
      <c r="PP461" s="69"/>
      <c r="PQ461" s="69"/>
      <c r="PR461" s="69"/>
      <c r="PS461" s="69"/>
      <c r="PT461" s="69"/>
      <c r="PU461" s="69"/>
      <c r="PV461" s="69"/>
      <c r="PW461" s="69"/>
      <c r="PX461" s="69"/>
      <c r="PY461" s="69"/>
      <c r="PZ461" s="69"/>
      <c r="QA461" s="69"/>
      <c r="QB461" s="69"/>
      <c r="QC461" s="69"/>
      <c r="QD461" s="69"/>
      <c r="QE461" s="69"/>
      <c r="QF461" s="69"/>
      <c r="QG461" s="69"/>
      <c r="QH461" s="69"/>
      <c r="QI461" s="69"/>
      <c r="QJ461" s="69"/>
      <c r="QK461" s="69"/>
      <c r="QL461" s="69"/>
      <c r="QM461" s="69"/>
      <c r="QN461" s="69"/>
      <c r="QO461" s="69"/>
      <c r="QP461" s="69"/>
      <c r="QQ461" s="69"/>
      <c r="QR461" s="69"/>
      <c r="QS461" s="69"/>
      <c r="QT461" s="69"/>
      <c r="QU461" s="69"/>
      <c r="QV461" s="69"/>
      <c r="QW461" s="69"/>
      <c r="QX461" s="69"/>
      <c r="QY461" s="69"/>
      <c r="QZ461" s="69"/>
      <c r="RA461" s="69"/>
      <c r="RB461" s="69"/>
      <c r="RC461" s="69"/>
      <c r="RD461" s="69"/>
      <c r="RE461" s="69"/>
      <c r="RF461" s="69"/>
      <c r="RG461" s="69"/>
      <c r="RH461" s="69"/>
      <c r="RI461" s="69"/>
      <c r="RJ461" s="69"/>
      <c r="RK461" s="69"/>
      <c r="RL461" s="69"/>
      <c r="RM461" s="69"/>
      <c r="RN461" s="69"/>
      <c r="RO461" s="69"/>
      <c r="RP461" s="69"/>
      <c r="RQ461" s="69"/>
      <c r="RR461" s="69"/>
      <c r="RS461" s="69"/>
      <c r="RT461" s="69"/>
      <c r="RU461" s="69"/>
      <c r="RV461" s="69"/>
      <c r="RW461" s="69"/>
      <c r="RX461" s="69"/>
      <c r="RY461" s="69"/>
      <c r="RZ461" s="69"/>
      <c r="SA461" s="69"/>
      <c r="SB461" s="69"/>
      <c r="SC461" s="69"/>
      <c r="SD461" s="69"/>
      <c r="SE461" s="69"/>
      <c r="SF461" s="69"/>
      <c r="SG461" s="69"/>
      <c r="SH461" s="69"/>
      <c r="SI461" s="69"/>
      <c r="SJ461" s="69"/>
      <c r="SK461" s="69"/>
      <c r="SL461" s="69"/>
      <c r="SM461" s="69"/>
      <c r="SN461" s="69"/>
      <c r="SO461" s="69"/>
      <c r="SP461" s="69"/>
      <c r="SQ461" s="69"/>
      <c r="SR461" s="69"/>
      <c r="SS461" s="69"/>
      <c r="ST461" s="69"/>
      <c r="SU461" s="69"/>
      <c r="SV461" s="69"/>
      <c r="SW461" s="69"/>
      <c r="SX461" s="69"/>
      <c r="SY461" s="69"/>
      <c r="SZ461" s="69"/>
      <c r="TA461" s="69"/>
      <c r="TB461" s="69"/>
      <c r="TC461" s="69"/>
      <c r="TD461" s="69"/>
      <c r="TE461" s="69"/>
      <c r="TF461" s="69"/>
      <c r="TG461" s="69"/>
      <c r="TH461" s="69"/>
      <c r="TI461" s="69"/>
      <c r="TJ461" s="69"/>
      <c r="TK461" s="69"/>
      <c r="TL461" s="69"/>
      <c r="TM461" s="69"/>
      <c r="TN461" s="69"/>
      <c r="TO461" s="69"/>
      <c r="TP461" s="69"/>
      <c r="TQ461" s="69"/>
      <c r="TR461" s="69"/>
      <c r="TS461" s="69"/>
      <c r="TT461" s="69"/>
      <c r="TU461" s="69"/>
      <c r="TV461" s="69"/>
      <c r="TW461" s="69"/>
      <c r="TX461" s="69"/>
      <c r="TY461" s="69"/>
      <c r="TZ461" s="69"/>
      <c r="UA461" s="69"/>
      <c r="UB461" s="69"/>
      <c r="UC461" s="69"/>
      <c r="UD461" s="69"/>
      <c r="UE461" s="69"/>
      <c r="UF461" s="69"/>
      <c r="UG461" s="69"/>
      <c r="UH461" s="69"/>
      <c r="UI461" s="69"/>
      <c r="UJ461" s="69"/>
      <c r="UK461" s="69"/>
      <c r="UL461" s="69"/>
      <c r="UM461" s="69"/>
      <c r="UN461" s="69"/>
      <c r="UO461" s="69"/>
      <c r="UP461" s="69"/>
      <c r="UQ461" s="69"/>
      <c r="UR461" s="69"/>
      <c r="US461" s="69"/>
      <c r="UT461" s="69"/>
      <c r="UU461" s="69"/>
      <c r="UV461" s="69"/>
      <c r="UW461" s="69"/>
      <c r="UX461" s="69"/>
      <c r="UY461" s="69"/>
      <c r="UZ461" s="69"/>
      <c r="VA461" s="69"/>
      <c r="VB461" s="69"/>
      <c r="VC461" s="69"/>
      <c r="VD461" s="69"/>
      <c r="VE461" s="69"/>
      <c r="VF461" s="69"/>
      <c r="VG461" s="69"/>
      <c r="VH461" s="69"/>
      <c r="VI461" s="69"/>
      <c r="VJ461" s="69"/>
      <c r="VK461" s="69"/>
      <c r="VL461" s="69"/>
      <c r="VM461" s="69"/>
      <c r="VN461" s="69"/>
      <c r="VO461" s="69"/>
      <c r="VP461" s="69"/>
      <c r="VQ461" s="69"/>
      <c r="VR461" s="69"/>
      <c r="VS461" s="69"/>
      <c r="VT461" s="69"/>
      <c r="VU461" s="69"/>
      <c r="VV461" s="69"/>
      <c r="VW461" s="69"/>
      <c r="VX461" s="69"/>
      <c r="VY461" s="69"/>
      <c r="VZ461" s="69"/>
      <c r="WA461" s="69"/>
      <c r="WB461" s="69"/>
      <c r="WC461" s="69"/>
      <c r="WD461" s="69"/>
      <c r="WE461" s="69"/>
      <c r="WF461" s="69"/>
      <c r="WG461" s="69"/>
      <c r="WH461" s="69"/>
      <c r="WI461" s="69"/>
      <c r="WJ461" s="69"/>
      <c r="WK461" s="69"/>
      <c r="WL461" s="69"/>
      <c r="WM461" s="69"/>
      <c r="WN461" s="69"/>
      <c r="WO461" s="69"/>
      <c r="WP461" s="69"/>
      <c r="WQ461" s="69"/>
      <c r="WR461" s="69"/>
      <c r="WS461" s="69"/>
      <c r="WT461" s="69"/>
      <c r="WU461" s="69"/>
      <c r="WV461" s="69"/>
      <c r="WW461" s="69"/>
      <c r="WX461" s="69"/>
      <c r="WY461" s="69"/>
      <c r="WZ461" s="69"/>
      <c r="XA461" s="69"/>
      <c r="XB461" s="69"/>
      <c r="XC461" s="69"/>
      <c r="XD461" s="69"/>
      <c r="XE461" s="69"/>
      <c r="XF461" s="69"/>
      <c r="XG461" s="69"/>
      <c r="XH461" s="69"/>
      <c r="XI461" s="69"/>
      <c r="XJ461" s="69"/>
      <c r="XK461" s="69"/>
      <c r="XL461" s="69"/>
      <c r="XM461" s="69"/>
      <c r="XN461" s="69"/>
      <c r="XO461" s="69"/>
      <c r="XP461" s="69"/>
      <c r="XQ461" s="69"/>
      <c r="XR461" s="69"/>
      <c r="XS461" s="69"/>
      <c r="XT461" s="69"/>
      <c r="XU461" s="69"/>
      <c r="XV461" s="69"/>
      <c r="XW461" s="69"/>
      <c r="XX461" s="69"/>
      <c r="XY461" s="69"/>
      <c r="XZ461" s="69"/>
      <c r="YA461" s="69"/>
      <c r="YB461" s="69"/>
      <c r="YC461" s="69"/>
      <c r="YD461" s="69"/>
      <c r="YE461" s="69"/>
      <c r="YF461" s="69"/>
      <c r="YG461" s="69"/>
      <c r="YH461" s="69"/>
      <c r="YI461" s="69"/>
      <c r="YJ461" s="69"/>
      <c r="YK461" s="69"/>
      <c r="YL461" s="69"/>
      <c r="YM461" s="69"/>
      <c r="YN461" s="69"/>
      <c r="YO461" s="69"/>
      <c r="YP461" s="69"/>
      <c r="YQ461" s="69"/>
      <c r="YR461" s="69"/>
      <c r="YS461" s="69"/>
      <c r="YT461" s="69"/>
      <c r="YU461" s="69"/>
      <c r="YV461" s="69"/>
      <c r="YW461" s="69"/>
      <c r="YX461" s="69"/>
      <c r="YY461" s="69"/>
      <c r="YZ461" s="69"/>
      <c r="ZA461" s="69"/>
      <c r="ZB461" s="69"/>
      <c r="ZC461" s="69"/>
      <c r="ZD461" s="69"/>
      <c r="ZE461" s="69"/>
      <c r="ZF461" s="69"/>
      <c r="ZG461" s="69"/>
      <c r="ZH461" s="69"/>
      <c r="ZI461" s="69"/>
      <c r="ZJ461" s="69"/>
      <c r="ZK461" s="69"/>
      <c r="ZL461" s="69"/>
      <c r="ZM461" s="69"/>
      <c r="ZN461" s="69"/>
      <c r="ZO461" s="69"/>
      <c r="ZP461" s="69"/>
      <c r="ZQ461" s="69"/>
      <c r="ZR461" s="69"/>
      <c r="ZS461" s="69"/>
      <c r="ZT461" s="69"/>
      <c r="ZU461" s="69"/>
      <c r="ZV461" s="69"/>
      <c r="ZW461" s="69"/>
      <c r="ZX461" s="69"/>
      <c r="ZY461" s="69"/>
      <c r="ZZ461" s="69"/>
      <c r="AAA461" s="69"/>
      <c r="AAB461" s="69"/>
      <c r="AAC461" s="69"/>
      <c r="AAD461" s="69"/>
      <c r="AAE461" s="69"/>
      <c r="AAF461" s="69"/>
      <c r="AAG461" s="69"/>
      <c r="AAH461" s="69"/>
      <c r="AAI461" s="69"/>
      <c r="AAJ461" s="69"/>
      <c r="AAK461" s="69"/>
      <c r="AAL461" s="69"/>
      <c r="AAM461" s="69"/>
      <c r="AAN461" s="69"/>
      <c r="AAO461" s="69"/>
      <c r="AAP461" s="69"/>
      <c r="AAQ461" s="69"/>
      <c r="AAR461" s="69"/>
      <c r="AAS461" s="69"/>
      <c r="AAT461" s="69"/>
      <c r="AAU461" s="69"/>
      <c r="AAV461" s="69"/>
      <c r="AAW461" s="69"/>
      <c r="AAX461" s="69"/>
      <c r="AAY461" s="69"/>
      <c r="AAZ461" s="69"/>
      <c r="ABA461" s="69"/>
      <c r="ABB461" s="69"/>
      <c r="ABC461" s="69"/>
      <c r="ABD461" s="69"/>
      <c r="ABE461" s="69"/>
      <c r="ABF461" s="69"/>
      <c r="ABG461" s="69"/>
      <c r="ABH461" s="69"/>
      <c r="ABI461" s="69"/>
      <c r="ABJ461" s="69"/>
      <c r="ABK461" s="69"/>
      <c r="ABL461" s="69"/>
      <c r="ABM461" s="69"/>
      <c r="ABN461" s="69"/>
      <c r="ABO461" s="69"/>
      <c r="ABP461" s="69"/>
      <c r="ABQ461" s="69"/>
      <c r="ABR461" s="69"/>
      <c r="ABS461" s="69"/>
      <c r="ABT461" s="69"/>
      <c r="ABU461" s="69"/>
      <c r="ABV461" s="69"/>
      <c r="ABW461" s="69"/>
      <c r="ABX461" s="69"/>
      <c r="ABY461" s="69"/>
      <c r="ABZ461" s="69"/>
      <c r="ACA461" s="69"/>
      <c r="ACB461" s="69"/>
      <c r="ACC461" s="69"/>
      <c r="ACD461" s="69"/>
      <c r="ACE461" s="69"/>
      <c r="ACF461" s="69"/>
      <c r="ACG461" s="69"/>
      <c r="ACH461" s="69"/>
      <c r="ACI461" s="69"/>
      <c r="ACJ461" s="69"/>
      <c r="ACK461" s="69"/>
      <c r="ACL461" s="69"/>
      <c r="ACM461" s="69"/>
      <c r="ACN461" s="69"/>
      <c r="ACO461" s="69"/>
      <c r="ACP461" s="69"/>
      <c r="ACQ461" s="69"/>
      <c r="ACR461" s="69"/>
      <c r="ACS461" s="69"/>
      <c r="ACT461" s="69"/>
      <c r="ACU461" s="69"/>
      <c r="ACV461" s="69"/>
      <c r="ACW461" s="69"/>
      <c r="ACX461" s="69"/>
      <c r="ACY461" s="69"/>
      <c r="ACZ461" s="69"/>
      <c r="ADA461" s="69"/>
      <c r="ADB461" s="69"/>
      <c r="ADC461" s="69"/>
      <c r="ADD461" s="69"/>
      <c r="ADE461" s="69"/>
      <c r="ADF461" s="69"/>
      <c r="ADG461" s="69"/>
      <c r="ADH461" s="69"/>
      <c r="ADI461" s="69"/>
      <c r="ADJ461" s="69"/>
      <c r="ADK461" s="69"/>
      <c r="ADL461" s="69"/>
      <c r="ADM461" s="69"/>
      <c r="ADN461" s="69"/>
      <c r="ADO461" s="69"/>
      <c r="ADP461" s="69"/>
      <c r="ADQ461" s="69"/>
      <c r="ADR461" s="69"/>
      <c r="ADS461" s="69"/>
      <c r="ADT461" s="69"/>
      <c r="ADU461" s="69"/>
      <c r="ADV461" s="69"/>
      <c r="ADW461" s="69"/>
      <c r="ADX461" s="69"/>
      <c r="ADY461" s="69"/>
      <c r="ADZ461" s="69"/>
      <c r="AEA461" s="69"/>
      <c r="AEB461" s="69"/>
      <c r="AEC461" s="69"/>
      <c r="AED461" s="69"/>
      <c r="AEE461" s="69"/>
      <c r="AEF461" s="69"/>
      <c r="AEG461" s="69"/>
      <c r="AEH461" s="69"/>
      <c r="AEI461" s="69"/>
      <c r="AEJ461" s="69"/>
      <c r="AEK461" s="69"/>
      <c r="AEL461" s="69"/>
      <c r="AEM461" s="69"/>
      <c r="AEN461" s="69"/>
      <c r="AEO461" s="69"/>
      <c r="AEP461" s="69"/>
      <c r="AEQ461" s="69"/>
      <c r="AER461" s="69"/>
      <c r="AES461" s="69"/>
      <c r="AET461" s="69"/>
      <c r="AEU461" s="69"/>
      <c r="AEV461" s="69"/>
      <c r="AEW461" s="69"/>
      <c r="AEX461" s="69"/>
      <c r="AEY461" s="69"/>
      <c r="AEZ461" s="69"/>
      <c r="AFA461" s="69"/>
      <c r="AFB461" s="69"/>
      <c r="AFC461" s="69"/>
      <c r="AFD461" s="69"/>
      <c r="AFE461" s="69"/>
      <c r="AFF461" s="69"/>
      <c r="AFG461" s="69"/>
      <c r="AFH461" s="69"/>
      <c r="AFI461" s="69"/>
      <c r="AFJ461" s="69"/>
      <c r="AFK461" s="69"/>
      <c r="AFL461" s="69"/>
      <c r="AFM461" s="69"/>
      <c r="AFN461" s="69"/>
      <c r="AFO461" s="69"/>
      <c r="AFP461" s="69"/>
      <c r="AFQ461" s="69"/>
      <c r="AFR461" s="69"/>
      <c r="AFS461" s="69"/>
      <c r="AFT461" s="69"/>
      <c r="AFU461" s="69"/>
      <c r="AFV461" s="69"/>
      <c r="AFW461" s="69"/>
      <c r="AFX461" s="69"/>
      <c r="AFY461" s="69"/>
      <c r="AFZ461" s="69"/>
      <c r="AGA461" s="69"/>
      <c r="AGB461" s="69"/>
      <c r="AGC461" s="69"/>
      <c r="AGD461" s="69"/>
      <c r="AGE461" s="69"/>
      <c r="AGF461" s="69"/>
      <c r="AGG461" s="69"/>
      <c r="AGH461" s="69"/>
      <c r="AGI461" s="69"/>
      <c r="AGJ461" s="69"/>
      <c r="AGK461" s="69"/>
      <c r="AGL461" s="69"/>
      <c r="AGM461" s="69"/>
      <c r="AGN461" s="69"/>
      <c r="AGO461" s="69"/>
      <c r="AGP461" s="69"/>
      <c r="AGQ461" s="69"/>
      <c r="AGR461" s="69"/>
      <c r="AGS461" s="69"/>
      <c r="AGT461" s="69"/>
      <c r="AGU461" s="69"/>
      <c r="AGV461" s="69"/>
      <c r="AGW461" s="69"/>
      <c r="AGX461" s="69"/>
      <c r="AGY461" s="69"/>
      <c r="AGZ461" s="69"/>
      <c r="AHA461" s="69"/>
      <c r="AHB461" s="69"/>
      <c r="AHC461" s="69"/>
      <c r="AHD461" s="69"/>
      <c r="AHE461" s="69"/>
      <c r="AHF461" s="69"/>
      <c r="AHG461" s="69"/>
      <c r="AHH461" s="69"/>
      <c r="AHI461" s="69"/>
      <c r="AHJ461" s="69"/>
      <c r="AHK461" s="69"/>
      <c r="AHL461" s="69"/>
      <c r="AHM461" s="69"/>
      <c r="AHN461" s="69"/>
      <c r="AHO461" s="69"/>
      <c r="AHP461" s="69"/>
      <c r="AHQ461" s="69"/>
      <c r="AHR461" s="69"/>
      <c r="AHS461" s="69"/>
      <c r="AHT461" s="69"/>
      <c r="AHU461" s="69"/>
      <c r="AHV461" s="69"/>
      <c r="AHW461" s="69"/>
      <c r="AHX461" s="69"/>
      <c r="AHY461" s="69"/>
      <c r="AHZ461" s="69"/>
      <c r="AIA461" s="69"/>
      <c r="AIB461" s="69"/>
      <c r="AIC461" s="69"/>
      <c r="AID461" s="69"/>
      <c r="AIE461" s="69"/>
      <c r="AIF461" s="69"/>
      <c r="AIG461" s="69"/>
      <c r="AIH461" s="69"/>
      <c r="AII461" s="69"/>
      <c r="AIJ461" s="69"/>
      <c r="AIK461" s="69"/>
      <c r="AIL461" s="69"/>
      <c r="AIM461" s="69"/>
      <c r="AIN461" s="69"/>
      <c r="AIO461" s="69"/>
      <c r="AIP461" s="69"/>
      <c r="AIQ461" s="69"/>
      <c r="AIR461" s="69"/>
      <c r="AIS461" s="69"/>
      <c r="AIT461" s="69"/>
      <c r="AIU461" s="69"/>
      <c r="AIV461" s="69"/>
      <c r="AIW461" s="69"/>
      <c r="AIX461" s="69"/>
      <c r="AIY461" s="69"/>
      <c r="AIZ461" s="69"/>
      <c r="AJA461" s="69"/>
      <c r="AJB461" s="69"/>
      <c r="AJC461" s="69"/>
      <c r="AJD461" s="69"/>
      <c r="AJE461" s="69"/>
      <c r="AJF461" s="69"/>
      <c r="AJG461" s="69"/>
      <c r="AJH461" s="69"/>
      <c r="AJI461" s="69"/>
      <c r="AJJ461" s="69"/>
      <c r="AJK461" s="69"/>
      <c r="AJL461" s="69"/>
      <c r="AJM461" s="69"/>
      <c r="AJN461" s="69"/>
      <c r="AJO461" s="69"/>
      <c r="AJP461" s="69"/>
      <c r="AJQ461" s="69"/>
      <c r="AJR461" s="69"/>
      <c r="AJS461" s="69"/>
      <c r="AJT461" s="69"/>
      <c r="AJU461" s="69"/>
      <c r="AJV461" s="69"/>
      <c r="AJW461" s="69"/>
      <c r="AJX461" s="69"/>
      <c r="AJY461" s="69"/>
      <c r="AJZ461" s="69"/>
      <c r="AKA461" s="69"/>
      <c r="AKB461" s="69"/>
      <c r="AKC461" s="69"/>
      <c r="AKD461" s="69"/>
      <c r="AKE461" s="69"/>
      <c r="AKF461" s="69"/>
      <c r="AKG461" s="69"/>
      <c r="AKH461" s="69"/>
      <c r="AKI461" s="69"/>
      <c r="AKJ461" s="69"/>
      <c r="AKK461" s="69"/>
      <c r="AKL461" s="69"/>
      <c r="AKM461" s="69"/>
      <c r="AKN461" s="69"/>
      <c r="AKO461" s="69"/>
      <c r="AKP461" s="69"/>
      <c r="AKQ461" s="69"/>
      <c r="AKR461" s="69"/>
      <c r="AKS461" s="69"/>
      <c r="AKT461" s="69"/>
      <c r="AKU461" s="69"/>
      <c r="AKV461" s="69"/>
      <c r="AKW461" s="69"/>
      <c r="AKX461" s="69"/>
      <c r="AKY461" s="69"/>
      <c r="AKZ461" s="69"/>
      <c r="ALA461" s="69"/>
      <c r="ALB461" s="69"/>
      <c r="ALC461" s="69"/>
      <c r="ALD461" s="69"/>
      <c r="ALE461" s="69"/>
      <c r="ALF461" s="69"/>
      <c r="ALG461" s="69"/>
      <c r="ALH461" s="69"/>
      <c r="ALI461" s="69"/>
      <c r="ALJ461" s="69"/>
      <c r="ALK461" s="69"/>
      <c r="ALL461" s="69"/>
      <c r="ALM461" s="69"/>
      <c r="ALN461" s="69"/>
      <c r="ALO461" s="69"/>
      <c r="ALP461" s="69"/>
      <c r="ALQ461" s="69"/>
      <c r="ALR461" s="69"/>
      <c r="ALS461" s="69"/>
      <c r="ALT461" s="69"/>
      <c r="ALU461" s="69"/>
      <c r="ALV461" s="69"/>
      <c r="ALW461" s="69"/>
      <c r="ALX461" s="69"/>
      <c r="ALY461" s="69"/>
      <c r="ALZ461" s="69"/>
      <c r="AMA461" s="69"/>
      <c r="AMB461" s="69"/>
      <c r="AMC461" s="69"/>
      <c r="AMD461" s="69"/>
      <c r="AME461" s="69"/>
      <c r="AMF461" s="69"/>
      <c r="AMG461" s="69"/>
      <c r="AMH461" s="69"/>
      <c r="AMI461" s="69"/>
      <c r="AMJ461" s="69"/>
      <c r="AMK461" s="69"/>
      <c r="AML461" s="69"/>
      <c r="AMM461" s="69"/>
      <c r="AMN461" s="69"/>
      <c r="AMO461" s="69"/>
      <c r="AMP461" s="69"/>
      <c r="AMQ461" s="69"/>
      <c r="AMR461" s="69"/>
      <c r="AMS461" s="69"/>
      <c r="AMT461" s="69"/>
      <c r="AMU461" s="69"/>
      <c r="AMV461" s="69"/>
      <c r="AMW461" s="69"/>
      <c r="AMX461" s="69"/>
      <c r="AMY461" s="69"/>
      <c r="AMZ461" s="69"/>
      <c r="ANA461" s="69"/>
      <c r="ANB461" s="69"/>
      <c r="ANC461" s="69"/>
      <c r="AND461" s="69"/>
      <c r="ANE461" s="69"/>
      <c r="ANF461" s="69"/>
      <c r="ANG461" s="69"/>
      <c r="ANH461" s="69"/>
      <c r="ANI461" s="69"/>
      <c r="ANJ461" s="69"/>
      <c r="ANK461" s="69"/>
      <c r="ANL461" s="69"/>
      <c r="ANM461" s="69"/>
      <c r="ANN461" s="69"/>
      <c r="ANO461" s="69"/>
      <c r="ANP461" s="69"/>
      <c r="ANQ461" s="69"/>
      <c r="ANR461" s="69"/>
      <c r="ANS461" s="69"/>
      <c r="ANT461" s="69"/>
      <c r="ANU461" s="69"/>
      <c r="ANV461" s="69"/>
      <c r="ANW461" s="69"/>
      <c r="ANX461" s="69"/>
      <c r="ANY461" s="69"/>
      <c r="ANZ461" s="69"/>
      <c r="AOA461" s="69"/>
      <c r="AOB461" s="69"/>
      <c r="AOC461" s="69"/>
      <c r="AOD461" s="69"/>
      <c r="AOE461" s="69"/>
      <c r="AOF461" s="69"/>
      <c r="AOG461" s="69"/>
      <c r="AOH461" s="69"/>
      <c r="AOI461" s="69"/>
      <c r="AOJ461" s="69"/>
      <c r="AOK461" s="69"/>
      <c r="AOL461" s="69"/>
      <c r="AOM461" s="69"/>
      <c r="AON461" s="69"/>
      <c r="AOO461" s="69"/>
      <c r="AOP461" s="69"/>
      <c r="AOQ461" s="69"/>
      <c r="AOR461" s="69"/>
      <c r="AOS461" s="69"/>
      <c r="AOT461" s="69"/>
      <c r="AOU461" s="69"/>
      <c r="AOV461" s="69"/>
      <c r="AOW461" s="69"/>
      <c r="AOX461" s="69"/>
      <c r="AOY461" s="69"/>
      <c r="AOZ461" s="69"/>
      <c r="APA461" s="69"/>
      <c r="APB461" s="69"/>
      <c r="APC461" s="69"/>
      <c r="APD461" s="69"/>
      <c r="APE461" s="69"/>
      <c r="APF461" s="69"/>
      <c r="APG461" s="69"/>
      <c r="APH461" s="69"/>
      <c r="API461" s="69"/>
      <c r="APJ461" s="69"/>
      <c r="APK461" s="69"/>
      <c r="APL461" s="69"/>
      <c r="APM461" s="69"/>
      <c r="APN461" s="69"/>
      <c r="APO461" s="69"/>
      <c r="APP461" s="69"/>
      <c r="APQ461" s="69"/>
      <c r="APR461" s="69"/>
      <c r="APS461" s="69"/>
      <c r="APT461" s="69"/>
      <c r="APU461" s="69"/>
      <c r="APV461" s="69"/>
      <c r="APW461" s="69"/>
      <c r="APX461" s="69"/>
      <c r="APY461" s="69"/>
      <c r="APZ461" s="69"/>
      <c r="AQA461" s="69"/>
      <c r="AQB461" s="69"/>
      <c r="AQC461" s="69"/>
      <c r="AQD461" s="69"/>
      <c r="AQE461" s="69"/>
      <c r="AQF461" s="69"/>
      <c r="AQG461" s="69"/>
      <c r="AQH461" s="69"/>
      <c r="AQI461" s="69"/>
      <c r="AQJ461" s="69"/>
      <c r="AQK461" s="69"/>
      <c r="AQL461" s="69"/>
      <c r="AQM461" s="69"/>
      <c r="AQN461" s="69"/>
      <c r="AQO461" s="69"/>
      <c r="AQP461" s="69"/>
      <c r="AQQ461" s="69"/>
      <c r="AQR461" s="69"/>
      <c r="AQS461" s="69"/>
      <c r="AQT461" s="69"/>
      <c r="AQU461" s="69"/>
      <c r="AQV461" s="69"/>
      <c r="AQW461" s="69"/>
      <c r="AQX461" s="69"/>
      <c r="AQY461" s="69"/>
      <c r="AQZ461" s="69"/>
      <c r="ARA461" s="69"/>
      <c r="ARB461" s="69"/>
      <c r="ARC461" s="69"/>
      <c r="ARD461" s="69"/>
      <c r="ARE461" s="69"/>
      <c r="ARF461" s="69"/>
      <c r="ARG461" s="69"/>
      <c r="ARH461" s="69"/>
      <c r="ARI461" s="69"/>
      <c r="ARJ461" s="69"/>
      <c r="ARK461" s="69"/>
      <c r="ARL461" s="69"/>
      <c r="ARM461" s="69"/>
      <c r="ARN461" s="69"/>
      <c r="ARO461" s="69"/>
      <c r="ARP461" s="69"/>
      <c r="ARQ461" s="69"/>
      <c r="ARR461" s="69"/>
      <c r="ARS461" s="69"/>
      <c r="ART461" s="69"/>
      <c r="ARU461" s="69"/>
      <c r="ARV461" s="69"/>
      <c r="ARW461" s="69"/>
      <c r="ARX461" s="69"/>
      <c r="ARY461" s="69"/>
      <c r="ARZ461" s="69"/>
      <c r="ASA461" s="69"/>
      <c r="ASB461" s="69"/>
      <c r="ASC461" s="69"/>
      <c r="ASD461" s="69"/>
      <c r="ASE461" s="69"/>
      <c r="ASF461" s="69"/>
      <c r="ASG461" s="69"/>
      <c r="ASH461" s="69"/>
      <c r="ASI461" s="69"/>
      <c r="ASJ461" s="69"/>
      <c r="ASK461" s="69"/>
      <c r="ASL461" s="69"/>
      <c r="ASM461" s="69"/>
      <c r="ASN461" s="69"/>
      <c r="ASO461" s="69"/>
      <c r="ASP461" s="69"/>
      <c r="ASQ461" s="69"/>
      <c r="ASR461" s="69"/>
      <c r="ASS461" s="69"/>
      <c r="AST461" s="69"/>
      <c r="ASU461" s="69"/>
      <c r="ASV461" s="69"/>
      <c r="ASW461" s="69"/>
      <c r="ASX461" s="69"/>
      <c r="ASY461" s="69"/>
      <c r="ASZ461" s="69"/>
      <c r="ATA461" s="69"/>
      <c r="ATB461" s="69"/>
      <c r="ATC461" s="69"/>
      <c r="ATD461" s="69"/>
      <c r="ATE461" s="69"/>
      <c r="ATF461" s="69"/>
      <c r="ATG461" s="69"/>
      <c r="ATH461" s="69"/>
      <c r="ATI461" s="69"/>
      <c r="ATJ461" s="69"/>
      <c r="ATK461" s="69"/>
      <c r="ATL461" s="69"/>
      <c r="ATM461" s="69"/>
      <c r="ATN461" s="69"/>
      <c r="ATO461" s="69"/>
      <c r="ATP461" s="69"/>
      <c r="ATQ461" s="69"/>
      <c r="ATR461" s="69"/>
      <c r="ATS461" s="69"/>
      <c r="ATT461" s="69"/>
      <c r="ATU461" s="69"/>
      <c r="ATV461" s="69"/>
      <c r="ATW461" s="69"/>
      <c r="ATX461" s="69"/>
      <c r="ATY461" s="69"/>
      <c r="ATZ461" s="69"/>
      <c r="AUA461" s="69"/>
      <c r="AUB461" s="69"/>
      <c r="AUC461" s="69"/>
      <c r="AUD461" s="69"/>
      <c r="AUE461" s="69"/>
      <c r="AUF461" s="69"/>
      <c r="AUG461" s="69"/>
      <c r="AUH461" s="69"/>
      <c r="AUI461" s="69"/>
      <c r="AUJ461" s="69"/>
      <c r="AUK461" s="69"/>
      <c r="AUL461" s="69"/>
      <c r="AUM461" s="69"/>
      <c r="AUN461" s="69"/>
      <c r="AUO461" s="69"/>
      <c r="AUP461" s="69"/>
      <c r="AUQ461" s="69"/>
      <c r="AUR461" s="69"/>
      <c r="AUS461" s="69"/>
      <c r="AUT461" s="69"/>
      <c r="AUU461" s="69"/>
      <c r="AUV461" s="69"/>
      <c r="AUW461" s="69"/>
      <c r="AUX461" s="69"/>
      <c r="AUY461" s="69"/>
      <c r="AUZ461" s="69"/>
      <c r="AVA461" s="69"/>
      <c r="AVB461" s="69"/>
      <c r="AVC461" s="69"/>
      <c r="AVD461" s="69"/>
      <c r="AVE461" s="69"/>
      <c r="AVF461" s="69"/>
      <c r="AVG461" s="69"/>
      <c r="AVH461" s="69"/>
      <c r="AVI461" s="69"/>
      <c r="AVJ461" s="69"/>
      <c r="AVK461" s="69"/>
      <c r="AVL461" s="69"/>
      <c r="AVM461" s="69"/>
      <c r="AVN461" s="69"/>
      <c r="AVO461" s="69"/>
      <c r="AVP461" s="69"/>
      <c r="AVQ461" s="69"/>
      <c r="AVR461" s="69"/>
      <c r="AVS461" s="69"/>
      <c r="AVT461" s="69"/>
      <c r="AVU461" s="69"/>
      <c r="AVV461" s="69"/>
      <c r="AVW461" s="69"/>
      <c r="AVX461" s="69"/>
      <c r="AVY461" s="69"/>
      <c r="AVZ461" s="69"/>
      <c r="AWA461" s="69"/>
      <c r="AWB461" s="69"/>
      <c r="AWC461" s="69"/>
      <c r="AWD461" s="69"/>
      <c r="AWE461" s="69"/>
      <c r="AWF461" s="69"/>
      <c r="AWG461" s="69"/>
      <c r="AWH461" s="69"/>
      <c r="AWI461" s="69"/>
      <c r="AWJ461" s="69"/>
      <c r="AWK461" s="69"/>
      <c r="AWL461" s="69"/>
      <c r="AWM461" s="69"/>
      <c r="AWN461" s="69"/>
      <c r="AWO461" s="69"/>
      <c r="AWP461" s="69"/>
      <c r="AWQ461" s="69"/>
      <c r="AWR461" s="69"/>
      <c r="AWS461" s="69"/>
      <c r="AWT461" s="69"/>
      <c r="AWU461" s="69"/>
      <c r="AWV461" s="69"/>
      <c r="AWW461" s="69"/>
      <c r="AWX461" s="69"/>
      <c r="AWY461" s="69"/>
      <c r="AWZ461" s="69"/>
      <c r="AXA461" s="69"/>
      <c r="AXB461" s="69"/>
      <c r="AXC461" s="69"/>
      <c r="AXD461" s="69"/>
      <c r="AXE461" s="69"/>
      <c r="AXF461" s="69"/>
      <c r="AXG461" s="69"/>
      <c r="AXH461" s="69"/>
      <c r="AXI461" s="69"/>
      <c r="AXJ461" s="69"/>
      <c r="AXK461" s="69"/>
      <c r="AXL461" s="69"/>
      <c r="AXM461" s="69"/>
      <c r="AXN461" s="69"/>
      <c r="AXO461" s="69"/>
      <c r="AXP461" s="69"/>
      <c r="AXQ461" s="69"/>
      <c r="AXR461" s="69"/>
      <c r="AXS461" s="69"/>
      <c r="AXT461" s="69"/>
      <c r="AXU461" s="69"/>
      <c r="AXV461" s="69"/>
      <c r="AXW461" s="69"/>
      <c r="AXX461" s="69"/>
      <c r="AXY461" s="69"/>
      <c r="AXZ461" s="69"/>
      <c r="AYA461" s="69"/>
      <c r="AYB461" s="69"/>
      <c r="AYC461" s="69"/>
      <c r="AYD461" s="69"/>
      <c r="AYE461" s="69"/>
      <c r="AYF461" s="69"/>
      <c r="AYG461" s="69"/>
      <c r="AYH461" s="69"/>
      <c r="AYI461" s="69"/>
      <c r="AYJ461" s="69"/>
      <c r="AYK461" s="69"/>
      <c r="AYL461" s="69"/>
      <c r="AYM461" s="69"/>
      <c r="AYN461" s="69"/>
      <c r="AYO461" s="69"/>
      <c r="AYP461" s="69"/>
      <c r="AYQ461" s="69"/>
      <c r="AYR461" s="69"/>
      <c r="AYS461" s="69"/>
      <c r="AYT461" s="69"/>
      <c r="AYU461" s="69"/>
      <c r="AYV461" s="69"/>
      <c r="AYW461" s="69"/>
      <c r="AYX461" s="69"/>
      <c r="AYY461" s="69"/>
      <c r="AYZ461" s="69"/>
      <c r="AZA461" s="69"/>
      <c r="AZB461" s="69"/>
      <c r="AZC461" s="69"/>
      <c r="AZD461" s="69"/>
      <c r="AZE461" s="69"/>
      <c r="AZF461" s="69"/>
      <c r="AZG461" s="69"/>
      <c r="AZH461" s="69"/>
      <c r="AZI461" s="69"/>
      <c r="AZJ461" s="69"/>
      <c r="AZK461" s="69"/>
      <c r="AZL461" s="69"/>
      <c r="AZM461" s="69"/>
      <c r="AZN461" s="69"/>
      <c r="AZO461" s="69"/>
      <c r="AZP461" s="69"/>
      <c r="AZQ461" s="69"/>
      <c r="AZR461" s="69"/>
      <c r="AZS461" s="69"/>
      <c r="AZT461" s="69"/>
      <c r="AZU461" s="69"/>
      <c r="AZV461" s="69"/>
      <c r="AZW461" s="69"/>
      <c r="AZX461" s="69"/>
      <c r="AZY461" s="69"/>
      <c r="AZZ461" s="69"/>
      <c r="BAA461" s="69"/>
      <c r="BAB461" s="69"/>
      <c r="BAC461" s="69"/>
      <c r="BAD461" s="69"/>
      <c r="BAE461" s="69"/>
      <c r="BAF461" s="69"/>
      <c r="BAG461" s="69"/>
      <c r="BAH461" s="69"/>
      <c r="BAI461" s="69"/>
      <c r="BAJ461" s="69"/>
      <c r="BAK461" s="69"/>
      <c r="BAL461" s="69"/>
      <c r="BAM461" s="69"/>
      <c r="BAN461" s="69"/>
      <c r="BAO461" s="69"/>
      <c r="BAP461" s="69"/>
      <c r="BAQ461" s="69"/>
      <c r="BAR461" s="69"/>
      <c r="BAS461" s="69"/>
      <c r="BAT461" s="69"/>
      <c r="BAU461" s="69"/>
      <c r="BAV461" s="69"/>
      <c r="BAW461" s="69"/>
      <c r="BAX461" s="69"/>
      <c r="BAY461" s="69"/>
      <c r="BAZ461" s="69"/>
      <c r="BBA461" s="69"/>
      <c r="BBB461" s="69"/>
      <c r="BBC461" s="69"/>
      <c r="BBD461" s="69"/>
      <c r="BBE461" s="69"/>
      <c r="BBF461" s="69"/>
      <c r="BBG461" s="69"/>
      <c r="BBH461" s="69"/>
      <c r="BBI461" s="69"/>
      <c r="BBJ461" s="69"/>
      <c r="BBK461" s="69"/>
      <c r="BBL461" s="69"/>
      <c r="BBM461" s="69"/>
      <c r="BBN461" s="69"/>
      <c r="BBO461" s="69"/>
      <c r="BBP461" s="69"/>
      <c r="BBQ461" s="69"/>
      <c r="BBR461" s="69"/>
      <c r="BBS461" s="69"/>
      <c r="BBT461" s="69"/>
      <c r="BBU461" s="69"/>
      <c r="BBV461" s="69"/>
      <c r="BBW461" s="69"/>
      <c r="BBX461" s="69"/>
      <c r="BBY461" s="69"/>
      <c r="BBZ461" s="69"/>
      <c r="BCA461" s="69"/>
      <c r="BCB461" s="69"/>
      <c r="BCC461" s="69"/>
      <c r="BCD461" s="69"/>
      <c r="BCE461" s="69"/>
      <c r="BCF461" s="69"/>
      <c r="BCG461" s="69"/>
      <c r="BCH461" s="69"/>
      <c r="BCI461" s="69"/>
      <c r="BCJ461" s="69"/>
      <c r="BCK461" s="69"/>
      <c r="BCL461" s="69"/>
      <c r="BCM461" s="69"/>
      <c r="BCN461" s="69"/>
      <c r="BCO461" s="69"/>
      <c r="BCP461" s="69"/>
      <c r="BCQ461" s="69"/>
      <c r="BCR461" s="69"/>
      <c r="BCS461" s="69"/>
      <c r="BCT461" s="69"/>
      <c r="BCU461" s="69"/>
      <c r="BCV461" s="69"/>
      <c r="BCW461" s="69"/>
      <c r="BCX461" s="69"/>
      <c r="BCY461" s="69"/>
      <c r="BCZ461" s="69"/>
      <c r="BDA461" s="69"/>
      <c r="BDB461" s="69"/>
      <c r="BDC461" s="69"/>
      <c r="BDD461" s="69"/>
      <c r="BDE461" s="69"/>
      <c r="BDF461" s="69"/>
      <c r="BDG461" s="69"/>
      <c r="BDH461" s="69"/>
      <c r="BDI461" s="69"/>
      <c r="BDJ461" s="69"/>
      <c r="BDK461" s="69"/>
      <c r="BDL461" s="69"/>
      <c r="BDM461" s="69"/>
      <c r="BDN461" s="69"/>
      <c r="BDO461" s="69"/>
      <c r="BDP461" s="69"/>
      <c r="BDQ461" s="69"/>
      <c r="BDR461" s="69"/>
      <c r="BDS461" s="69"/>
      <c r="BDT461" s="69"/>
      <c r="BDU461" s="69"/>
      <c r="BDV461" s="69"/>
      <c r="BDW461" s="69"/>
      <c r="BDX461" s="69"/>
      <c r="BDY461" s="69"/>
      <c r="BDZ461" s="69"/>
      <c r="BEA461" s="69"/>
      <c r="BEB461" s="69"/>
      <c r="BEC461" s="69"/>
      <c r="BED461" s="69"/>
      <c r="BEE461" s="69"/>
      <c r="BEF461" s="69"/>
      <c r="BEG461" s="69"/>
      <c r="BEH461" s="69"/>
      <c r="BEI461" s="69"/>
      <c r="BEJ461" s="69"/>
      <c r="BEK461" s="69"/>
      <c r="BEL461" s="69"/>
      <c r="BEM461" s="69"/>
      <c r="BEN461" s="69"/>
      <c r="BEO461" s="69"/>
      <c r="BEP461" s="69"/>
      <c r="BEQ461" s="69"/>
      <c r="BER461" s="69"/>
      <c r="BES461" s="69"/>
      <c r="BET461" s="69"/>
      <c r="BEU461" s="69"/>
      <c r="BEV461" s="69"/>
      <c r="BEW461" s="69"/>
      <c r="BEX461" s="69"/>
      <c r="BEY461" s="69"/>
      <c r="BEZ461" s="69"/>
      <c r="BFA461" s="69"/>
      <c r="BFB461" s="69"/>
      <c r="BFC461" s="69"/>
      <c r="BFD461" s="69"/>
      <c r="BFE461" s="69"/>
      <c r="BFF461" s="69"/>
      <c r="BFG461" s="69"/>
      <c r="BFH461" s="69"/>
      <c r="BFI461" s="69"/>
      <c r="BFJ461" s="69"/>
      <c r="BFK461" s="69"/>
      <c r="BFL461" s="69"/>
      <c r="BFM461" s="69"/>
      <c r="BFN461" s="69"/>
      <c r="BFO461" s="69"/>
      <c r="BFP461" s="69"/>
      <c r="BFQ461" s="69"/>
      <c r="BFR461" s="69"/>
      <c r="BFS461" s="69"/>
      <c r="BFT461" s="69"/>
      <c r="BFU461" s="69"/>
      <c r="BFV461" s="69"/>
      <c r="BFW461" s="69"/>
      <c r="BFX461" s="69"/>
      <c r="BFY461" s="69"/>
      <c r="BFZ461" s="69"/>
      <c r="BGA461" s="69"/>
      <c r="BGB461" s="69"/>
      <c r="BGC461" s="69"/>
      <c r="BGD461" s="69"/>
      <c r="BGE461" s="69"/>
      <c r="BGF461" s="69"/>
      <c r="BGG461" s="69"/>
      <c r="BGH461" s="69"/>
      <c r="BGI461" s="69"/>
      <c r="BGJ461" s="69"/>
      <c r="BGK461" s="69"/>
      <c r="BGL461" s="69"/>
      <c r="BGM461" s="69"/>
      <c r="BGN461" s="69"/>
      <c r="BGO461" s="69"/>
      <c r="BGP461" s="69"/>
      <c r="BGQ461" s="69"/>
      <c r="BGR461" s="69"/>
      <c r="BGS461" s="69"/>
      <c r="BGT461" s="69"/>
      <c r="BGU461" s="69"/>
      <c r="BGV461" s="69"/>
      <c r="BGW461" s="69"/>
      <c r="BGX461" s="69"/>
      <c r="BGY461" s="69"/>
      <c r="BGZ461" s="69"/>
      <c r="BHA461" s="69"/>
      <c r="BHB461" s="69"/>
      <c r="BHC461" s="69"/>
      <c r="BHD461" s="69"/>
      <c r="BHE461" s="69"/>
      <c r="BHF461" s="69"/>
      <c r="BHG461" s="69"/>
      <c r="BHH461" s="69"/>
      <c r="BHI461" s="69"/>
      <c r="BHJ461" s="69"/>
      <c r="BHK461" s="69"/>
      <c r="BHL461" s="69"/>
      <c r="BHM461" s="69"/>
      <c r="BHN461" s="69"/>
      <c r="BHO461" s="69"/>
      <c r="BHP461" s="69"/>
      <c r="BHQ461" s="69"/>
      <c r="BHR461" s="69"/>
      <c r="BHS461" s="69"/>
      <c r="BHT461" s="69"/>
      <c r="BHU461" s="69"/>
      <c r="BHV461" s="69"/>
      <c r="BHW461" s="69"/>
      <c r="BHX461" s="69"/>
      <c r="BHY461" s="69"/>
      <c r="BHZ461" s="69"/>
      <c r="BIA461" s="69"/>
      <c r="BIB461" s="69"/>
      <c r="BIC461" s="69"/>
      <c r="BID461" s="69"/>
      <c r="BIE461" s="69"/>
      <c r="BIF461" s="69"/>
      <c r="BIG461" s="69"/>
      <c r="BIH461" s="69"/>
      <c r="BII461" s="69"/>
      <c r="BIJ461" s="69"/>
      <c r="BIK461" s="69"/>
      <c r="BIL461" s="69"/>
      <c r="BIM461" s="69"/>
      <c r="BIN461" s="69"/>
      <c r="BIO461" s="69"/>
      <c r="BIP461" s="69"/>
      <c r="BIQ461" s="69"/>
      <c r="BIR461" s="69"/>
      <c r="BIS461" s="69"/>
      <c r="BIT461" s="69"/>
      <c r="BIU461" s="69"/>
      <c r="BIV461" s="69"/>
      <c r="BIW461" s="69"/>
      <c r="BIX461" s="69"/>
      <c r="BIY461" s="69"/>
      <c r="BIZ461" s="69"/>
      <c r="BJA461" s="69"/>
      <c r="BJB461" s="69"/>
      <c r="BJC461" s="69"/>
      <c r="BJD461" s="69"/>
      <c r="BJE461" s="69"/>
      <c r="BJF461" s="69"/>
      <c r="BJG461" s="69"/>
      <c r="BJH461" s="69"/>
      <c r="BJI461" s="69"/>
      <c r="BJJ461" s="69"/>
      <c r="BJK461" s="69"/>
      <c r="BJL461" s="69"/>
      <c r="BJM461" s="69"/>
      <c r="BJN461" s="69"/>
      <c r="BJO461" s="69"/>
      <c r="BJP461" s="69"/>
      <c r="BJQ461" s="69"/>
      <c r="BJR461" s="69"/>
      <c r="BJS461" s="69"/>
      <c r="BJT461" s="69"/>
      <c r="BJU461" s="69"/>
      <c r="BJV461" s="69"/>
      <c r="BJW461" s="69"/>
      <c r="BJX461" s="69"/>
      <c r="BJY461" s="69"/>
      <c r="BJZ461" s="69"/>
      <c r="BKA461" s="69"/>
      <c r="BKB461" s="69"/>
      <c r="BKC461" s="69"/>
      <c r="BKD461" s="69"/>
      <c r="BKE461" s="69"/>
      <c r="BKF461" s="69"/>
      <c r="BKG461" s="69"/>
      <c r="BKH461" s="69"/>
      <c r="BKI461" s="69"/>
      <c r="BKJ461" s="69"/>
      <c r="BKK461" s="69"/>
      <c r="BKL461" s="69"/>
      <c r="BKM461" s="69"/>
      <c r="BKN461" s="69"/>
      <c r="BKO461" s="69"/>
      <c r="BKP461" s="69"/>
      <c r="BKQ461" s="69"/>
      <c r="BKR461" s="69"/>
      <c r="BKS461" s="69"/>
      <c r="BKT461" s="69"/>
      <c r="BKU461" s="69"/>
      <c r="BKV461" s="69"/>
      <c r="BKW461" s="69"/>
      <c r="BKX461" s="69"/>
      <c r="BKY461" s="69"/>
      <c r="BKZ461" s="69"/>
      <c r="BLA461" s="69"/>
      <c r="BLB461" s="69"/>
      <c r="BLC461" s="69"/>
      <c r="BLD461" s="69"/>
      <c r="BLE461" s="69"/>
      <c r="BLF461" s="69"/>
      <c r="BLG461" s="69"/>
      <c r="BLH461" s="69"/>
      <c r="BLI461" s="69"/>
      <c r="BLJ461" s="69"/>
      <c r="BLK461" s="69"/>
      <c r="BLL461" s="69"/>
      <c r="BLM461" s="69"/>
      <c r="BLN461" s="69"/>
      <c r="BLO461" s="69"/>
      <c r="BLP461" s="69"/>
      <c r="BLQ461" s="69"/>
      <c r="BLR461" s="69"/>
      <c r="BLS461" s="69"/>
      <c r="BLT461" s="69"/>
      <c r="BLU461" s="69"/>
      <c r="BLV461" s="69"/>
      <c r="BLW461" s="69"/>
      <c r="BLX461" s="69"/>
      <c r="BLY461" s="69"/>
      <c r="BLZ461" s="69"/>
      <c r="BMA461" s="69"/>
      <c r="BMB461" s="69"/>
      <c r="BMC461" s="69"/>
      <c r="BMD461" s="69"/>
      <c r="BME461" s="69"/>
      <c r="BMF461" s="69"/>
      <c r="BMG461" s="69"/>
      <c r="BMH461" s="69"/>
      <c r="BMI461" s="69"/>
      <c r="BMJ461" s="69"/>
      <c r="BMK461" s="69"/>
      <c r="BML461" s="69"/>
      <c r="BMM461" s="69"/>
      <c r="BMN461" s="69"/>
      <c r="BMO461" s="69"/>
      <c r="BMP461" s="69"/>
      <c r="BMQ461" s="69"/>
      <c r="BMR461" s="69"/>
      <c r="BMS461" s="69"/>
      <c r="BMT461" s="69"/>
      <c r="BMU461" s="69"/>
      <c r="BMV461" s="69"/>
      <c r="BMW461" s="69"/>
      <c r="BMX461" s="69"/>
      <c r="BMY461" s="69"/>
      <c r="BMZ461" s="69"/>
      <c r="BNA461" s="69"/>
      <c r="BNB461" s="69"/>
      <c r="BNC461" s="69"/>
      <c r="BND461" s="69"/>
      <c r="BNE461" s="69"/>
      <c r="BNF461" s="69"/>
      <c r="BNG461" s="69"/>
      <c r="BNH461" s="69"/>
      <c r="BNI461" s="69"/>
      <c r="BNJ461" s="69"/>
      <c r="BNK461" s="69"/>
      <c r="BNL461" s="69"/>
      <c r="BNM461" s="69"/>
      <c r="BNN461" s="69"/>
      <c r="BNO461" s="69"/>
      <c r="BNP461" s="69"/>
      <c r="BNQ461" s="69"/>
      <c r="BNR461" s="69"/>
      <c r="BNS461" s="69"/>
      <c r="BNT461" s="69"/>
      <c r="BNU461" s="69"/>
      <c r="BNV461" s="69"/>
      <c r="BNW461" s="69"/>
      <c r="BNX461" s="69"/>
      <c r="BNY461" s="69"/>
      <c r="BNZ461" s="69"/>
      <c r="BOA461" s="69"/>
      <c r="BOB461" s="69"/>
      <c r="BOC461" s="69"/>
      <c r="BOD461" s="69"/>
      <c r="BOE461" s="69"/>
      <c r="BOF461" s="69"/>
      <c r="BOG461" s="69"/>
      <c r="BOH461" s="69"/>
      <c r="BOI461" s="69"/>
      <c r="BOJ461" s="69"/>
      <c r="BOK461" s="69"/>
      <c r="BOL461" s="69"/>
      <c r="BOM461" s="69"/>
      <c r="BON461" s="69"/>
      <c r="BOO461" s="69"/>
      <c r="BOP461" s="69"/>
      <c r="BOQ461" s="69"/>
      <c r="BOR461" s="69"/>
      <c r="BOS461" s="69"/>
      <c r="BOT461" s="69"/>
      <c r="BOU461" s="69"/>
      <c r="BOV461" s="69"/>
      <c r="BOW461" s="69"/>
      <c r="BOX461" s="69"/>
      <c r="BOY461" s="69"/>
      <c r="BOZ461" s="69"/>
      <c r="BPA461" s="69"/>
      <c r="BPB461" s="69"/>
      <c r="BPC461" s="69"/>
      <c r="BPD461" s="69"/>
      <c r="BPE461" s="69"/>
      <c r="BPF461" s="69"/>
      <c r="BPG461" s="69"/>
      <c r="BPH461" s="69"/>
      <c r="BPI461" s="69"/>
      <c r="BPJ461" s="69"/>
      <c r="BPK461" s="69"/>
      <c r="BPL461" s="69"/>
      <c r="BPM461" s="69"/>
      <c r="BPN461" s="69"/>
      <c r="BPO461" s="69"/>
      <c r="BPP461" s="69"/>
      <c r="BPQ461" s="69"/>
      <c r="BPR461" s="69"/>
      <c r="BPS461" s="69"/>
      <c r="BPT461" s="69"/>
      <c r="BPU461" s="69"/>
      <c r="BPV461" s="69"/>
      <c r="BPW461" s="69"/>
      <c r="BPX461" s="69"/>
      <c r="BPY461" s="69"/>
      <c r="BPZ461" s="69"/>
      <c r="BQA461" s="69"/>
      <c r="BQB461" s="69"/>
      <c r="BQC461" s="69"/>
      <c r="BQD461" s="69"/>
      <c r="BQE461" s="69"/>
      <c r="BQF461" s="69"/>
      <c r="BQG461" s="69"/>
      <c r="BQH461" s="69"/>
      <c r="BQI461" s="69"/>
      <c r="BQJ461" s="69"/>
      <c r="BQK461" s="69"/>
      <c r="BQL461" s="69"/>
      <c r="BQM461" s="69"/>
      <c r="BQN461" s="69"/>
      <c r="BQO461" s="69"/>
      <c r="BQP461" s="69"/>
      <c r="BQQ461" s="69"/>
      <c r="BQR461" s="69"/>
      <c r="BQS461" s="69"/>
      <c r="BQT461" s="69"/>
      <c r="BQU461" s="69"/>
      <c r="BQV461" s="69"/>
      <c r="BQW461" s="69"/>
      <c r="BQX461" s="69"/>
      <c r="BQY461" s="69"/>
      <c r="BQZ461" s="69"/>
      <c r="BRA461" s="69"/>
      <c r="BRB461" s="69"/>
      <c r="BRC461" s="69"/>
      <c r="BRD461" s="69"/>
      <c r="BRE461" s="69"/>
      <c r="BRF461" s="69"/>
      <c r="BRG461" s="69"/>
      <c r="BRH461" s="69"/>
      <c r="BRI461" s="69"/>
      <c r="BRJ461" s="69"/>
      <c r="BRK461" s="69"/>
      <c r="BRL461" s="69"/>
      <c r="BRM461" s="69"/>
      <c r="BRN461" s="69"/>
      <c r="BRO461" s="69"/>
      <c r="BRP461" s="69"/>
      <c r="BRQ461" s="69"/>
      <c r="BRR461" s="69"/>
      <c r="BRS461" s="69"/>
      <c r="BRT461" s="69"/>
      <c r="BRU461" s="69"/>
      <c r="BRV461" s="69"/>
      <c r="BRW461" s="69"/>
      <c r="BRX461" s="69"/>
      <c r="BRY461" s="69"/>
      <c r="BRZ461" s="69"/>
      <c r="BSA461" s="69"/>
      <c r="BSB461" s="69"/>
      <c r="BSC461" s="69"/>
      <c r="BSD461" s="69"/>
      <c r="BSE461" s="69"/>
      <c r="BSF461" s="69"/>
      <c r="BSG461" s="69"/>
      <c r="BSH461" s="69"/>
      <c r="BSI461" s="69"/>
      <c r="BSJ461" s="69"/>
      <c r="BSK461" s="69"/>
      <c r="BSL461" s="69"/>
      <c r="BSM461" s="69"/>
      <c r="BSN461" s="69"/>
      <c r="BSO461" s="69"/>
      <c r="BSP461" s="69"/>
      <c r="BSQ461" s="69"/>
      <c r="BSR461" s="69"/>
      <c r="BSS461" s="69"/>
      <c r="BST461" s="69"/>
      <c r="BSU461" s="69"/>
      <c r="BSV461" s="69"/>
      <c r="BSW461" s="69"/>
      <c r="BSX461" s="69"/>
      <c r="BSY461" s="69"/>
      <c r="BSZ461" s="69"/>
      <c r="BTA461" s="69"/>
      <c r="BTB461" s="69"/>
      <c r="BTC461" s="69"/>
      <c r="BTD461" s="69"/>
      <c r="BTE461" s="69"/>
      <c r="BTF461" s="69"/>
      <c r="BTG461" s="69"/>
      <c r="BTH461" s="69"/>
      <c r="BTI461" s="69"/>
      <c r="BTJ461" s="69"/>
      <c r="BTK461" s="69"/>
      <c r="BTL461" s="69"/>
      <c r="BTM461" s="69"/>
      <c r="BTN461" s="69"/>
      <c r="BTO461" s="69"/>
      <c r="BTP461" s="69"/>
      <c r="BTQ461" s="69"/>
      <c r="BTR461" s="69"/>
      <c r="BTS461" s="69"/>
      <c r="BTT461" s="69"/>
      <c r="BTU461" s="69"/>
      <c r="BTV461" s="69"/>
      <c r="BTW461" s="69"/>
      <c r="BTX461" s="69"/>
      <c r="BTY461" s="69"/>
      <c r="BTZ461" s="69"/>
      <c r="BUA461" s="69"/>
      <c r="BUB461" s="69"/>
      <c r="BUC461" s="69"/>
      <c r="BUD461" s="69"/>
      <c r="BUE461" s="69"/>
      <c r="BUF461" s="69"/>
      <c r="BUG461" s="69"/>
      <c r="BUH461" s="69"/>
      <c r="BUI461" s="69"/>
      <c r="BUJ461" s="69"/>
      <c r="BUK461" s="69"/>
      <c r="BUL461" s="69"/>
      <c r="BUM461" s="69"/>
      <c r="BUN461" s="69"/>
      <c r="BUO461" s="69"/>
      <c r="BUP461" s="69"/>
      <c r="BUQ461" s="69"/>
      <c r="BUR461" s="69"/>
      <c r="BUS461" s="69"/>
      <c r="BUT461" s="69"/>
      <c r="BUU461" s="69"/>
      <c r="BUV461" s="69"/>
      <c r="BUW461" s="69"/>
      <c r="BUX461" s="69"/>
      <c r="BUY461" s="69"/>
      <c r="BUZ461" s="69"/>
      <c r="BVA461" s="69"/>
      <c r="BVB461" s="69"/>
      <c r="BVC461" s="69"/>
      <c r="BVD461" s="69"/>
      <c r="BVE461" s="69"/>
      <c r="BVF461" s="69"/>
      <c r="BVG461" s="69"/>
      <c r="BVH461" s="69"/>
      <c r="BVI461" s="69"/>
      <c r="BVJ461" s="69"/>
      <c r="BVK461" s="69"/>
      <c r="BVL461" s="69"/>
      <c r="BVM461" s="69"/>
      <c r="BVN461" s="69"/>
      <c r="BVO461" s="69"/>
      <c r="BVP461" s="69"/>
      <c r="BVQ461" s="69"/>
      <c r="BVR461" s="69"/>
      <c r="BVS461" s="69"/>
      <c r="BVT461" s="69"/>
      <c r="BVU461" s="69"/>
      <c r="BVV461" s="69"/>
      <c r="BVW461" s="69"/>
      <c r="BVX461" s="69"/>
      <c r="BVY461" s="69"/>
      <c r="BVZ461" s="69"/>
      <c r="BWA461" s="69"/>
      <c r="BWB461" s="69"/>
      <c r="BWC461" s="69"/>
      <c r="BWD461" s="69"/>
      <c r="BWE461" s="69"/>
      <c r="BWF461" s="69"/>
      <c r="BWG461" s="69"/>
      <c r="BWH461" s="69"/>
      <c r="BWI461" s="69"/>
      <c r="BWJ461" s="69"/>
      <c r="BWK461" s="69"/>
      <c r="BWL461" s="69"/>
      <c r="BWM461" s="69"/>
      <c r="BWN461" s="69"/>
      <c r="BWO461" s="69"/>
      <c r="BWP461" s="69"/>
      <c r="BWQ461" s="69"/>
      <c r="BWR461" s="69"/>
      <c r="BWS461" s="69"/>
      <c r="BWT461" s="69"/>
      <c r="BWU461" s="69"/>
    </row>
    <row r="462" spans="1:1971" s="34" customFormat="1" x14ac:dyDescent="0.25">
      <c r="A462" s="208" t="s">
        <v>149</v>
      </c>
      <c r="B462" s="180" t="s">
        <v>152</v>
      </c>
      <c r="C462" s="180" t="s">
        <v>475</v>
      </c>
      <c r="D462" s="209" t="s">
        <v>482</v>
      </c>
      <c r="E462" s="197" t="s">
        <v>477</v>
      </c>
      <c r="F462" s="31" t="s">
        <v>478</v>
      </c>
      <c r="G462" s="263" t="s">
        <v>946</v>
      </c>
      <c r="H462" s="35"/>
      <c r="I462" s="35"/>
      <c r="J462" s="36"/>
      <c r="K462" s="35"/>
      <c r="L462" s="66"/>
      <c r="M462" s="66"/>
      <c r="N462" s="66"/>
      <c r="O462" s="33" t="s">
        <v>768</v>
      </c>
      <c r="P462" s="113">
        <v>1</v>
      </c>
      <c r="Q462" s="102">
        <v>0</v>
      </c>
      <c r="R462" s="102">
        <v>3</v>
      </c>
      <c r="S462" s="114">
        <v>3</v>
      </c>
      <c r="T462" s="115">
        <v>36747</v>
      </c>
      <c r="U462" s="115">
        <v>18266</v>
      </c>
      <c r="V462" s="102">
        <v>0</v>
      </c>
      <c r="W462" s="116">
        <v>0</v>
      </c>
      <c r="X462" s="102">
        <v>1</v>
      </c>
      <c r="Y462" s="116" t="s">
        <v>853</v>
      </c>
      <c r="Z462" s="102">
        <v>1</v>
      </c>
      <c r="AA462" s="116">
        <v>1</v>
      </c>
      <c r="AB462" s="102"/>
      <c r="AC462" s="116"/>
      <c r="AD462" s="102"/>
      <c r="AE462" s="116"/>
      <c r="AF462" s="117">
        <v>36547</v>
      </c>
      <c r="AG462" s="115">
        <v>200</v>
      </c>
      <c r="AH462" s="118">
        <v>5.4426211663537163E-3</v>
      </c>
      <c r="AI462" s="115">
        <v>36747</v>
      </c>
      <c r="AJ462" s="115">
        <v>50260</v>
      </c>
      <c r="AK462" s="116">
        <v>0.73113808197373653</v>
      </c>
      <c r="AL462" s="117">
        <v>36547</v>
      </c>
      <c r="AM462" s="117">
        <v>200</v>
      </c>
      <c r="AN462" s="115">
        <v>36747</v>
      </c>
      <c r="AO462" s="115">
        <v>18099</v>
      </c>
      <c r="AP462" s="116">
        <v>0.4952253262921717</v>
      </c>
      <c r="AQ462" s="115">
        <v>167</v>
      </c>
      <c r="AR462" s="116">
        <v>0.83499999999999996</v>
      </c>
      <c r="AS462" s="115">
        <v>18266</v>
      </c>
      <c r="AT462" s="116">
        <v>0.49707459112308489</v>
      </c>
      <c r="AU462" s="115">
        <v>121</v>
      </c>
      <c r="AV462" s="116">
        <v>6.6854522349301063E-3</v>
      </c>
      <c r="AW462" s="115">
        <v>27</v>
      </c>
      <c r="AX462" s="116">
        <v>0.16167664670658682</v>
      </c>
      <c r="AY462" s="102">
        <v>148</v>
      </c>
      <c r="AZ462" s="116">
        <v>8.1024854921712477E-3</v>
      </c>
      <c r="BA462" s="115">
        <v>94</v>
      </c>
      <c r="BB462" s="116">
        <v>0.77685950413223137</v>
      </c>
      <c r="BC462" s="115">
        <v>21</v>
      </c>
      <c r="BD462" s="116">
        <v>0.77777777777777779</v>
      </c>
      <c r="BE462" s="102">
        <v>115</v>
      </c>
      <c r="BF462" s="116">
        <v>0.77702702702702697</v>
      </c>
      <c r="BG462" s="115">
        <v>25</v>
      </c>
      <c r="BH462" s="116">
        <v>1.3686630898937918E-3</v>
      </c>
      <c r="BI462" s="115">
        <v>500</v>
      </c>
      <c r="BJ462" s="116">
        <v>2.7373261797875834E-2</v>
      </c>
      <c r="BK462" s="115">
        <v>525</v>
      </c>
      <c r="BL462" s="116">
        <v>2.8741924887769627E-2</v>
      </c>
      <c r="BM462" s="102">
        <v>0</v>
      </c>
      <c r="BN462" s="116">
        <v>0</v>
      </c>
      <c r="BO462" s="102">
        <v>0</v>
      </c>
      <c r="BP462" s="116">
        <v>0</v>
      </c>
      <c r="BQ462" s="119" t="s">
        <v>937</v>
      </c>
      <c r="BR462" s="228">
        <v>1</v>
      </c>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c r="DW462" s="69"/>
      <c r="DX462" s="69"/>
      <c r="DY462" s="69"/>
      <c r="DZ462" s="69"/>
      <c r="EA462" s="69"/>
      <c r="EB462" s="69"/>
      <c r="EC462" s="69"/>
      <c r="ED462" s="69"/>
      <c r="EE462" s="69"/>
      <c r="EF462" s="69"/>
      <c r="EG462" s="69"/>
      <c r="EH462" s="69"/>
      <c r="EI462" s="69"/>
      <c r="EJ462" s="69"/>
      <c r="EK462" s="69"/>
      <c r="EL462" s="69"/>
      <c r="EM462" s="69"/>
      <c r="EN462" s="69"/>
      <c r="EO462" s="69"/>
      <c r="EP462" s="69"/>
      <c r="EQ462" s="69"/>
      <c r="ER462" s="69"/>
      <c r="ES462" s="69"/>
      <c r="ET462" s="69"/>
      <c r="EU462" s="69"/>
      <c r="EV462" s="69"/>
      <c r="EW462" s="69"/>
      <c r="EX462" s="69"/>
      <c r="EY462" s="69"/>
      <c r="EZ462" s="69"/>
      <c r="FA462" s="69"/>
      <c r="FB462" s="69"/>
      <c r="FC462" s="69"/>
      <c r="FD462" s="69"/>
      <c r="FE462" s="69"/>
      <c r="FF462" s="69"/>
      <c r="FG462" s="69"/>
      <c r="FH462" s="69"/>
      <c r="FI462" s="69"/>
      <c r="FJ462" s="69"/>
      <c r="FK462" s="69"/>
      <c r="FL462" s="69"/>
      <c r="FM462" s="69"/>
      <c r="FN462" s="69"/>
      <c r="FO462" s="69"/>
      <c r="FP462" s="69"/>
      <c r="FQ462" s="69"/>
      <c r="FR462" s="69"/>
      <c r="FS462" s="69"/>
      <c r="FT462" s="69"/>
      <c r="FU462" s="69"/>
      <c r="FV462" s="69"/>
      <c r="FW462" s="69"/>
      <c r="FX462" s="69"/>
      <c r="FY462" s="69"/>
      <c r="FZ462" s="69"/>
      <c r="GA462" s="69"/>
      <c r="GB462" s="69"/>
      <c r="GC462" s="69"/>
      <c r="GD462" s="69"/>
      <c r="GE462" s="69"/>
      <c r="GF462" s="69"/>
      <c r="GG462" s="69"/>
      <c r="GH462" s="69"/>
      <c r="GI462" s="69"/>
      <c r="GJ462" s="69"/>
      <c r="GK462" s="69"/>
      <c r="GL462" s="69"/>
      <c r="GM462" s="69"/>
      <c r="GN462" s="69"/>
      <c r="GO462" s="69"/>
      <c r="GP462" s="69"/>
      <c r="GQ462" s="69"/>
      <c r="GR462" s="69"/>
      <c r="GS462" s="69"/>
      <c r="GT462" s="69"/>
      <c r="GU462" s="69"/>
      <c r="GV462" s="69"/>
      <c r="GW462" s="69"/>
      <c r="GX462" s="69"/>
      <c r="GY462" s="69"/>
      <c r="GZ462" s="69"/>
      <c r="HA462" s="69"/>
      <c r="HB462" s="69"/>
      <c r="HC462" s="69"/>
      <c r="HD462" s="69"/>
      <c r="HE462" s="69"/>
      <c r="HF462" s="69"/>
      <c r="HG462" s="69"/>
      <c r="HH462" s="69"/>
      <c r="HI462" s="69"/>
      <c r="HJ462" s="69"/>
      <c r="HK462" s="69"/>
      <c r="HL462" s="69"/>
      <c r="HM462" s="69"/>
      <c r="HN462" s="69"/>
      <c r="HO462" s="69"/>
      <c r="HP462" s="69"/>
      <c r="HQ462" s="69"/>
      <c r="HR462" s="69"/>
      <c r="HS462" s="69"/>
      <c r="HT462" s="69"/>
      <c r="HU462" s="69"/>
      <c r="HV462" s="69"/>
      <c r="HW462" s="69"/>
      <c r="HX462" s="69"/>
      <c r="HY462" s="69"/>
      <c r="HZ462" s="69"/>
      <c r="IA462" s="69"/>
      <c r="IB462" s="69"/>
      <c r="IC462" s="69"/>
      <c r="ID462" s="69"/>
      <c r="IE462" s="69"/>
      <c r="IF462" s="69"/>
      <c r="IG462" s="69"/>
      <c r="IH462" s="69"/>
      <c r="II462" s="69"/>
      <c r="IJ462" s="69"/>
      <c r="IK462" s="69"/>
      <c r="IL462" s="69"/>
      <c r="IM462" s="69"/>
      <c r="IN462" s="69"/>
      <c r="IO462" s="69"/>
      <c r="IP462" s="69"/>
      <c r="IQ462" s="69"/>
      <c r="IR462" s="69"/>
      <c r="IS462" s="69"/>
      <c r="IT462" s="69"/>
      <c r="IU462" s="69"/>
      <c r="IV462" s="69"/>
      <c r="IW462" s="69"/>
      <c r="IX462" s="69"/>
      <c r="IY462" s="69"/>
      <c r="IZ462" s="69"/>
      <c r="JA462" s="69"/>
      <c r="JB462" s="69"/>
      <c r="JC462" s="69"/>
      <c r="JD462" s="69"/>
      <c r="JE462" s="69"/>
      <c r="JF462" s="69"/>
      <c r="JG462" s="69"/>
      <c r="JH462" s="69"/>
      <c r="JI462" s="69"/>
      <c r="JJ462" s="69"/>
      <c r="JK462" s="69"/>
      <c r="JL462" s="69"/>
      <c r="JM462" s="69"/>
      <c r="JN462" s="69"/>
      <c r="JO462" s="69"/>
      <c r="JP462" s="69"/>
      <c r="JQ462" s="69"/>
      <c r="JR462" s="69"/>
      <c r="JS462" s="69"/>
      <c r="JT462" s="69"/>
      <c r="JU462" s="69"/>
      <c r="JV462" s="69"/>
      <c r="JW462" s="69"/>
      <c r="JX462" s="69"/>
      <c r="JY462" s="69"/>
      <c r="JZ462" s="69"/>
      <c r="KA462" s="69"/>
      <c r="KB462" s="69"/>
      <c r="KC462" s="69"/>
      <c r="KD462" s="69"/>
      <c r="KE462" s="69"/>
      <c r="KF462" s="69"/>
      <c r="KG462" s="69"/>
      <c r="KH462" s="69"/>
      <c r="KI462" s="69"/>
      <c r="KJ462" s="69"/>
      <c r="KK462" s="69"/>
      <c r="KL462" s="69"/>
      <c r="KM462" s="69"/>
      <c r="KN462" s="69"/>
      <c r="KO462" s="69"/>
      <c r="KP462" s="69"/>
      <c r="KQ462" s="69"/>
      <c r="KR462" s="69"/>
      <c r="KS462" s="69"/>
      <c r="KT462" s="69"/>
      <c r="KU462" s="69"/>
      <c r="KV462" s="69"/>
      <c r="KW462" s="69"/>
      <c r="KX462" s="69"/>
      <c r="KY462" s="69"/>
      <c r="KZ462" s="69"/>
      <c r="LA462" s="69"/>
      <c r="LB462" s="69"/>
      <c r="LC462" s="69"/>
      <c r="LD462" s="69"/>
      <c r="LE462" s="69"/>
      <c r="LF462" s="69"/>
      <c r="LG462" s="69"/>
      <c r="LH462" s="69"/>
      <c r="LI462" s="69"/>
      <c r="LJ462" s="69"/>
      <c r="LK462" s="69"/>
      <c r="LL462" s="69"/>
      <c r="LM462" s="69"/>
      <c r="LN462" s="69"/>
      <c r="LO462" s="69"/>
      <c r="LP462" s="69"/>
      <c r="LQ462" s="69"/>
      <c r="LR462" s="69"/>
      <c r="LS462" s="69"/>
      <c r="LT462" s="69"/>
      <c r="LU462" s="69"/>
      <c r="LV462" s="69"/>
      <c r="LW462" s="69"/>
      <c r="LX462" s="69"/>
      <c r="LY462" s="69"/>
      <c r="LZ462" s="69"/>
      <c r="MA462" s="69"/>
      <c r="MB462" s="69"/>
      <c r="MC462" s="69"/>
      <c r="MD462" s="69"/>
      <c r="ME462" s="69"/>
      <c r="MF462" s="69"/>
      <c r="MG462" s="69"/>
      <c r="MH462" s="69"/>
      <c r="MI462" s="69"/>
      <c r="MJ462" s="69"/>
      <c r="MK462" s="69"/>
      <c r="ML462" s="69"/>
      <c r="MM462" s="69"/>
      <c r="MN462" s="69"/>
      <c r="MO462" s="69"/>
      <c r="MP462" s="69"/>
      <c r="MQ462" s="69"/>
      <c r="MR462" s="69"/>
      <c r="MS462" s="69"/>
      <c r="MT462" s="69"/>
      <c r="MU462" s="69"/>
      <c r="MV462" s="69"/>
      <c r="MW462" s="69"/>
      <c r="MX462" s="69"/>
      <c r="MY462" s="69"/>
      <c r="MZ462" s="69"/>
      <c r="NA462" s="69"/>
      <c r="NB462" s="69"/>
      <c r="NC462" s="69"/>
      <c r="ND462" s="69"/>
      <c r="NE462" s="69"/>
      <c r="NF462" s="69"/>
      <c r="NG462" s="69"/>
      <c r="NH462" s="69"/>
      <c r="NI462" s="69"/>
      <c r="NJ462" s="69"/>
      <c r="NK462" s="69"/>
      <c r="NL462" s="69"/>
      <c r="NM462" s="69"/>
      <c r="NN462" s="69"/>
      <c r="NO462" s="69"/>
      <c r="NP462" s="69"/>
      <c r="NQ462" s="69"/>
      <c r="NR462" s="69"/>
      <c r="NS462" s="69"/>
      <c r="NT462" s="69"/>
      <c r="NU462" s="69"/>
      <c r="NV462" s="69"/>
      <c r="NW462" s="69"/>
      <c r="NX462" s="69"/>
      <c r="NY462" s="69"/>
      <c r="NZ462" s="69"/>
      <c r="OA462" s="69"/>
      <c r="OB462" s="69"/>
      <c r="OC462" s="69"/>
      <c r="OD462" s="69"/>
      <c r="OE462" s="69"/>
      <c r="OF462" s="69"/>
      <c r="OG462" s="69"/>
      <c r="OH462" s="69"/>
      <c r="OI462" s="69"/>
      <c r="OJ462" s="69"/>
      <c r="OK462" s="69"/>
      <c r="OL462" s="69"/>
      <c r="OM462" s="69"/>
      <c r="ON462" s="69"/>
      <c r="OO462" s="69"/>
      <c r="OP462" s="69"/>
      <c r="OQ462" s="69"/>
      <c r="OR462" s="69"/>
      <c r="OS462" s="69"/>
      <c r="OT462" s="69"/>
      <c r="OU462" s="69"/>
      <c r="OV462" s="69"/>
      <c r="OW462" s="69"/>
      <c r="OX462" s="69"/>
      <c r="OY462" s="69"/>
      <c r="OZ462" s="69"/>
      <c r="PA462" s="69"/>
      <c r="PB462" s="69"/>
      <c r="PC462" s="69"/>
      <c r="PD462" s="69"/>
      <c r="PE462" s="69"/>
      <c r="PF462" s="69"/>
      <c r="PG462" s="69"/>
      <c r="PH462" s="69"/>
      <c r="PI462" s="69"/>
      <c r="PJ462" s="69"/>
      <c r="PK462" s="69"/>
      <c r="PL462" s="69"/>
      <c r="PM462" s="69"/>
      <c r="PN462" s="69"/>
      <c r="PO462" s="69"/>
      <c r="PP462" s="69"/>
      <c r="PQ462" s="69"/>
      <c r="PR462" s="69"/>
      <c r="PS462" s="69"/>
      <c r="PT462" s="69"/>
      <c r="PU462" s="69"/>
      <c r="PV462" s="69"/>
      <c r="PW462" s="69"/>
      <c r="PX462" s="69"/>
      <c r="PY462" s="69"/>
      <c r="PZ462" s="69"/>
      <c r="QA462" s="69"/>
      <c r="QB462" s="69"/>
      <c r="QC462" s="69"/>
      <c r="QD462" s="69"/>
      <c r="QE462" s="69"/>
      <c r="QF462" s="69"/>
      <c r="QG462" s="69"/>
      <c r="QH462" s="69"/>
      <c r="QI462" s="69"/>
      <c r="QJ462" s="69"/>
      <c r="QK462" s="69"/>
      <c r="QL462" s="69"/>
      <c r="QM462" s="69"/>
      <c r="QN462" s="69"/>
      <c r="QO462" s="69"/>
      <c r="QP462" s="69"/>
      <c r="QQ462" s="69"/>
      <c r="QR462" s="69"/>
      <c r="QS462" s="69"/>
      <c r="QT462" s="69"/>
      <c r="QU462" s="69"/>
      <c r="QV462" s="69"/>
      <c r="QW462" s="69"/>
      <c r="QX462" s="69"/>
      <c r="QY462" s="69"/>
      <c r="QZ462" s="69"/>
      <c r="RA462" s="69"/>
      <c r="RB462" s="69"/>
      <c r="RC462" s="69"/>
      <c r="RD462" s="69"/>
      <c r="RE462" s="69"/>
      <c r="RF462" s="69"/>
      <c r="RG462" s="69"/>
      <c r="RH462" s="69"/>
      <c r="RI462" s="69"/>
      <c r="RJ462" s="69"/>
      <c r="RK462" s="69"/>
      <c r="RL462" s="69"/>
      <c r="RM462" s="69"/>
      <c r="RN462" s="69"/>
      <c r="RO462" s="69"/>
      <c r="RP462" s="69"/>
      <c r="RQ462" s="69"/>
      <c r="RR462" s="69"/>
      <c r="RS462" s="69"/>
      <c r="RT462" s="69"/>
      <c r="RU462" s="69"/>
      <c r="RV462" s="69"/>
      <c r="RW462" s="69"/>
      <c r="RX462" s="69"/>
      <c r="RY462" s="69"/>
      <c r="RZ462" s="69"/>
      <c r="SA462" s="69"/>
      <c r="SB462" s="69"/>
      <c r="SC462" s="69"/>
      <c r="SD462" s="69"/>
      <c r="SE462" s="69"/>
      <c r="SF462" s="69"/>
      <c r="SG462" s="69"/>
      <c r="SH462" s="69"/>
      <c r="SI462" s="69"/>
      <c r="SJ462" s="69"/>
      <c r="SK462" s="69"/>
      <c r="SL462" s="69"/>
      <c r="SM462" s="69"/>
      <c r="SN462" s="69"/>
      <c r="SO462" s="69"/>
      <c r="SP462" s="69"/>
      <c r="SQ462" s="69"/>
      <c r="SR462" s="69"/>
      <c r="SS462" s="69"/>
      <c r="ST462" s="69"/>
      <c r="SU462" s="69"/>
      <c r="SV462" s="69"/>
      <c r="SW462" s="69"/>
      <c r="SX462" s="69"/>
      <c r="SY462" s="69"/>
      <c r="SZ462" s="69"/>
      <c r="TA462" s="69"/>
      <c r="TB462" s="69"/>
      <c r="TC462" s="69"/>
      <c r="TD462" s="69"/>
      <c r="TE462" s="69"/>
      <c r="TF462" s="69"/>
      <c r="TG462" s="69"/>
      <c r="TH462" s="69"/>
      <c r="TI462" s="69"/>
      <c r="TJ462" s="69"/>
      <c r="TK462" s="69"/>
      <c r="TL462" s="69"/>
      <c r="TM462" s="69"/>
      <c r="TN462" s="69"/>
      <c r="TO462" s="69"/>
      <c r="TP462" s="69"/>
      <c r="TQ462" s="69"/>
      <c r="TR462" s="69"/>
      <c r="TS462" s="69"/>
      <c r="TT462" s="69"/>
      <c r="TU462" s="69"/>
      <c r="TV462" s="69"/>
      <c r="TW462" s="69"/>
      <c r="TX462" s="69"/>
      <c r="TY462" s="69"/>
      <c r="TZ462" s="69"/>
      <c r="UA462" s="69"/>
      <c r="UB462" s="69"/>
      <c r="UC462" s="69"/>
      <c r="UD462" s="69"/>
      <c r="UE462" s="69"/>
      <c r="UF462" s="69"/>
      <c r="UG462" s="69"/>
      <c r="UH462" s="69"/>
      <c r="UI462" s="69"/>
      <c r="UJ462" s="69"/>
      <c r="UK462" s="69"/>
      <c r="UL462" s="69"/>
      <c r="UM462" s="69"/>
      <c r="UN462" s="69"/>
      <c r="UO462" s="69"/>
      <c r="UP462" s="69"/>
      <c r="UQ462" s="69"/>
      <c r="UR462" s="69"/>
      <c r="US462" s="69"/>
      <c r="UT462" s="69"/>
      <c r="UU462" s="69"/>
      <c r="UV462" s="69"/>
      <c r="UW462" s="69"/>
      <c r="UX462" s="69"/>
      <c r="UY462" s="69"/>
      <c r="UZ462" s="69"/>
      <c r="VA462" s="69"/>
      <c r="VB462" s="69"/>
      <c r="VC462" s="69"/>
      <c r="VD462" s="69"/>
      <c r="VE462" s="69"/>
      <c r="VF462" s="69"/>
      <c r="VG462" s="69"/>
      <c r="VH462" s="69"/>
      <c r="VI462" s="69"/>
      <c r="VJ462" s="69"/>
      <c r="VK462" s="69"/>
      <c r="VL462" s="69"/>
      <c r="VM462" s="69"/>
      <c r="VN462" s="69"/>
      <c r="VO462" s="69"/>
      <c r="VP462" s="69"/>
      <c r="VQ462" s="69"/>
      <c r="VR462" s="69"/>
      <c r="VS462" s="69"/>
      <c r="VT462" s="69"/>
      <c r="VU462" s="69"/>
      <c r="VV462" s="69"/>
      <c r="VW462" s="69"/>
      <c r="VX462" s="69"/>
      <c r="VY462" s="69"/>
      <c r="VZ462" s="69"/>
      <c r="WA462" s="69"/>
      <c r="WB462" s="69"/>
      <c r="WC462" s="69"/>
      <c r="WD462" s="69"/>
      <c r="WE462" s="69"/>
      <c r="WF462" s="69"/>
      <c r="WG462" s="69"/>
      <c r="WH462" s="69"/>
      <c r="WI462" s="69"/>
      <c r="WJ462" s="69"/>
      <c r="WK462" s="69"/>
      <c r="WL462" s="69"/>
      <c r="WM462" s="69"/>
      <c r="WN462" s="69"/>
      <c r="WO462" s="69"/>
      <c r="WP462" s="69"/>
      <c r="WQ462" s="69"/>
      <c r="WR462" s="69"/>
      <c r="WS462" s="69"/>
      <c r="WT462" s="69"/>
      <c r="WU462" s="69"/>
      <c r="WV462" s="69"/>
      <c r="WW462" s="69"/>
      <c r="WX462" s="69"/>
      <c r="WY462" s="69"/>
      <c r="WZ462" s="69"/>
      <c r="XA462" s="69"/>
      <c r="XB462" s="69"/>
      <c r="XC462" s="69"/>
      <c r="XD462" s="69"/>
      <c r="XE462" s="69"/>
      <c r="XF462" s="69"/>
      <c r="XG462" s="69"/>
      <c r="XH462" s="69"/>
      <c r="XI462" s="69"/>
      <c r="XJ462" s="69"/>
      <c r="XK462" s="69"/>
      <c r="XL462" s="69"/>
      <c r="XM462" s="69"/>
      <c r="XN462" s="69"/>
      <c r="XO462" s="69"/>
      <c r="XP462" s="69"/>
      <c r="XQ462" s="69"/>
      <c r="XR462" s="69"/>
      <c r="XS462" s="69"/>
      <c r="XT462" s="69"/>
      <c r="XU462" s="69"/>
      <c r="XV462" s="69"/>
      <c r="XW462" s="69"/>
      <c r="XX462" s="69"/>
      <c r="XY462" s="69"/>
      <c r="XZ462" s="69"/>
      <c r="YA462" s="69"/>
      <c r="YB462" s="69"/>
      <c r="YC462" s="69"/>
      <c r="YD462" s="69"/>
      <c r="YE462" s="69"/>
      <c r="YF462" s="69"/>
      <c r="YG462" s="69"/>
      <c r="YH462" s="69"/>
      <c r="YI462" s="69"/>
      <c r="YJ462" s="69"/>
      <c r="YK462" s="69"/>
      <c r="YL462" s="69"/>
      <c r="YM462" s="69"/>
      <c r="YN462" s="69"/>
      <c r="YO462" s="69"/>
      <c r="YP462" s="69"/>
      <c r="YQ462" s="69"/>
      <c r="YR462" s="69"/>
      <c r="YS462" s="69"/>
      <c r="YT462" s="69"/>
      <c r="YU462" s="69"/>
      <c r="YV462" s="69"/>
      <c r="YW462" s="69"/>
      <c r="YX462" s="69"/>
      <c r="YY462" s="69"/>
      <c r="YZ462" s="69"/>
      <c r="ZA462" s="69"/>
      <c r="ZB462" s="69"/>
      <c r="ZC462" s="69"/>
      <c r="ZD462" s="69"/>
      <c r="ZE462" s="69"/>
      <c r="ZF462" s="69"/>
      <c r="ZG462" s="69"/>
      <c r="ZH462" s="69"/>
      <c r="ZI462" s="69"/>
      <c r="ZJ462" s="69"/>
      <c r="ZK462" s="69"/>
      <c r="ZL462" s="69"/>
      <c r="ZM462" s="69"/>
      <c r="ZN462" s="69"/>
      <c r="ZO462" s="69"/>
      <c r="ZP462" s="69"/>
      <c r="ZQ462" s="69"/>
      <c r="ZR462" s="69"/>
      <c r="ZS462" s="69"/>
      <c r="ZT462" s="69"/>
      <c r="ZU462" s="69"/>
      <c r="ZV462" s="69"/>
      <c r="ZW462" s="69"/>
      <c r="ZX462" s="69"/>
      <c r="ZY462" s="69"/>
      <c r="ZZ462" s="69"/>
      <c r="AAA462" s="69"/>
      <c r="AAB462" s="69"/>
      <c r="AAC462" s="69"/>
      <c r="AAD462" s="69"/>
      <c r="AAE462" s="69"/>
      <c r="AAF462" s="69"/>
      <c r="AAG462" s="69"/>
      <c r="AAH462" s="69"/>
      <c r="AAI462" s="69"/>
      <c r="AAJ462" s="69"/>
      <c r="AAK462" s="69"/>
      <c r="AAL462" s="69"/>
      <c r="AAM462" s="69"/>
      <c r="AAN462" s="69"/>
      <c r="AAO462" s="69"/>
      <c r="AAP462" s="69"/>
      <c r="AAQ462" s="69"/>
      <c r="AAR462" s="69"/>
      <c r="AAS462" s="69"/>
      <c r="AAT462" s="69"/>
      <c r="AAU462" s="69"/>
      <c r="AAV462" s="69"/>
      <c r="AAW462" s="69"/>
      <c r="AAX462" s="69"/>
      <c r="AAY462" s="69"/>
      <c r="AAZ462" s="69"/>
      <c r="ABA462" s="69"/>
      <c r="ABB462" s="69"/>
      <c r="ABC462" s="69"/>
      <c r="ABD462" s="69"/>
      <c r="ABE462" s="69"/>
      <c r="ABF462" s="69"/>
      <c r="ABG462" s="69"/>
      <c r="ABH462" s="69"/>
      <c r="ABI462" s="69"/>
      <c r="ABJ462" s="69"/>
      <c r="ABK462" s="69"/>
      <c r="ABL462" s="69"/>
      <c r="ABM462" s="69"/>
      <c r="ABN462" s="69"/>
      <c r="ABO462" s="69"/>
      <c r="ABP462" s="69"/>
      <c r="ABQ462" s="69"/>
      <c r="ABR462" s="69"/>
      <c r="ABS462" s="69"/>
      <c r="ABT462" s="69"/>
      <c r="ABU462" s="69"/>
      <c r="ABV462" s="69"/>
      <c r="ABW462" s="69"/>
      <c r="ABX462" s="69"/>
      <c r="ABY462" s="69"/>
      <c r="ABZ462" s="69"/>
      <c r="ACA462" s="69"/>
      <c r="ACB462" s="69"/>
      <c r="ACC462" s="69"/>
      <c r="ACD462" s="69"/>
      <c r="ACE462" s="69"/>
      <c r="ACF462" s="69"/>
      <c r="ACG462" s="69"/>
      <c r="ACH462" s="69"/>
      <c r="ACI462" s="69"/>
      <c r="ACJ462" s="69"/>
      <c r="ACK462" s="69"/>
      <c r="ACL462" s="69"/>
      <c r="ACM462" s="69"/>
      <c r="ACN462" s="69"/>
      <c r="ACO462" s="69"/>
      <c r="ACP462" s="69"/>
      <c r="ACQ462" s="69"/>
      <c r="ACR462" s="69"/>
      <c r="ACS462" s="69"/>
      <c r="ACT462" s="69"/>
      <c r="ACU462" s="69"/>
      <c r="ACV462" s="69"/>
      <c r="ACW462" s="69"/>
      <c r="ACX462" s="69"/>
      <c r="ACY462" s="69"/>
      <c r="ACZ462" s="69"/>
      <c r="ADA462" s="69"/>
      <c r="ADB462" s="69"/>
      <c r="ADC462" s="69"/>
      <c r="ADD462" s="69"/>
      <c r="ADE462" s="69"/>
      <c r="ADF462" s="69"/>
      <c r="ADG462" s="69"/>
      <c r="ADH462" s="69"/>
      <c r="ADI462" s="69"/>
      <c r="ADJ462" s="69"/>
      <c r="ADK462" s="69"/>
      <c r="ADL462" s="69"/>
      <c r="ADM462" s="69"/>
      <c r="ADN462" s="69"/>
      <c r="ADO462" s="69"/>
      <c r="ADP462" s="69"/>
      <c r="ADQ462" s="69"/>
      <c r="ADR462" s="69"/>
      <c r="ADS462" s="69"/>
      <c r="ADT462" s="69"/>
      <c r="ADU462" s="69"/>
      <c r="ADV462" s="69"/>
      <c r="ADW462" s="69"/>
      <c r="ADX462" s="69"/>
      <c r="ADY462" s="69"/>
      <c r="ADZ462" s="69"/>
      <c r="AEA462" s="69"/>
      <c r="AEB462" s="69"/>
      <c r="AEC462" s="69"/>
      <c r="AED462" s="69"/>
      <c r="AEE462" s="69"/>
      <c r="AEF462" s="69"/>
      <c r="AEG462" s="69"/>
      <c r="AEH462" s="69"/>
      <c r="AEI462" s="69"/>
      <c r="AEJ462" s="69"/>
      <c r="AEK462" s="69"/>
      <c r="AEL462" s="69"/>
      <c r="AEM462" s="69"/>
      <c r="AEN462" s="69"/>
      <c r="AEO462" s="69"/>
      <c r="AEP462" s="69"/>
      <c r="AEQ462" s="69"/>
      <c r="AER462" s="69"/>
      <c r="AES462" s="69"/>
      <c r="AET462" s="69"/>
      <c r="AEU462" s="69"/>
      <c r="AEV462" s="69"/>
      <c r="AEW462" s="69"/>
      <c r="AEX462" s="69"/>
      <c r="AEY462" s="69"/>
      <c r="AEZ462" s="69"/>
      <c r="AFA462" s="69"/>
      <c r="AFB462" s="69"/>
      <c r="AFC462" s="69"/>
      <c r="AFD462" s="69"/>
      <c r="AFE462" s="69"/>
      <c r="AFF462" s="69"/>
      <c r="AFG462" s="69"/>
      <c r="AFH462" s="69"/>
      <c r="AFI462" s="69"/>
      <c r="AFJ462" s="69"/>
      <c r="AFK462" s="69"/>
      <c r="AFL462" s="69"/>
      <c r="AFM462" s="69"/>
      <c r="AFN462" s="69"/>
      <c r="AFO462" s="69"/>
      <c r="AFP462" s="69"/>
      <c r="AFQ462" s="69"/>
      <c r="AFR462" s="69"/>
      <c r="AFS462" s="69"/>
      <c r="AFT462" s="69"/>
      <c r="AFU462" s="69"/>
      <c r="AFV462" s="69"/>
      <c r="AFW462" s="69"/>
      <c r="AFX462" s="69"/>
      <c r="AFY462" s="69"/>
      <c r="AFZ462" s="69"/>
      <c r="AGA462" s="69"/>
      <c r="AGB462" s="69"/>
      <c r="AGC462" s="69"/>
      <c r="AGD462" s="69"/>
      <c r="AGE462" s="69"/>
      <c r="AGF462" s="69"/>
      <c r="AGG462" s="69"/>
      <c r="AGH462" s="69"/>
      <c r="AGI462" s="69"/>
      <c r="AGJ462" s="69"/>
      <c r="AGK462" s="69"/>
      <c r="AGL462" s="69"/>
      <c r="AGM462" s="69"/>
      <c r="AGN462" s="69"/>
      <c r="AGO462" s="69"/>
      <c r="AGP462" s="69"/>
      <c r="AGQ462" s="69"/>
      <c r="AGR462" s="69"/>
      <c r="AGS462" s="69"/>
      <c r="AGT462" s="69"/>
      <c r="AGU462" s="69"/>
      <c r="AGV462" s="69"/>
      <c r="AGW462" s="69"/>
      <c r="AGX462" s="69"/>
      <c r="AGY462" s="69"/>
      <c r="AGZ462" s="69"/>
      <c r="AHA462" s="69"/>
      <c r="AHB462" s="69"/>
      <c r="AHC462" s="69"/>
      <c r="AHD462" s="69"/>
      <c r="AHE462" s="69"/>
      <c r="AHF462" s="69"/>
      <c r="AHG462" s="69"/>
      <c r="AHH462" s="69"/>
      <c r="AHI462" s="69"/>
      <c r="AHJ462" s="69"/>
      <c r="AHK462" s="69"/>
      <c r="AHL462" s="69"/>
      <c r="AHM462" s="69"/>
      <c r="AHN462" s="69"/>
      <c r="AHO462" s="69"/>
      <c r="AHP462" s="69"/>
      <c r="AHQ462" s="69"/>
      <c r="AHR462" s="69"/>
      <c r="AHS462" s="69"/>
      <c r="AHT462" s="69"/>
      <c r="AHU462" s="69"/>
      <c r="AHV462" s="69"/>
      <c r="AHW462" s="69"/>
      <c r="AHX462" s="69"/>
      <c r="AHY462" s="69"/>
      <c r="AHZ462" s="69"/>
      <c r="AIA462" s="69"/>
      <c r="AIB462" s="69"/>
      <c r="AIC462" s="69"/>
      <c r="AID462" s="69"/>
      <c r="AIE462" s="69"/>
      <c r="AIF462" s="69"/>
      <c r="AIG462" s="69"/>
      <c r="AIH462" s="69"/>
      <c r="AII462" s="69"/>
      <c r="AIJ462" s="69"/>
      <c r="AIK462" s="69"/>
      <c r="AIL462" s="69"/>
      <c r="AIM462" s="69"/>
      <c r="AIN462" s="69"/>
      <c r="AIO462" s="69"/>
      <c r="AIP462" s="69"/>
      <c r="AIQ462" s="69"/>
      <c r="AIR462" s="69"/>
      <c r="AIS462" s="69"/>
      <c r="AIT462" s="69"/>
      <c r="AIU462" s="69"/>
      <c r="AIV462" s="69"/>
      <c r="AIW462" s="69"/>
      <c r="AIX462" s="69"/>
      <c r="AIY462" s="69"/>
      <c r="AIZ462" s="69"/>
      <c r="AJA462" s="69"/>
      <c r="AJB462" s="69"/>
      <c r="AJC462" s="69"/>
      <c r="AJD462" s="69"/>
      <c r="AJE462" s="69"/>
      <c r="AJF462" s="69"/>
      <c r="AJG462" s="69"/>
      <c r="AJH462" s="69"/>
      <c r="AJI462" s="69"/>
      <c r="AJJ462" s="69"/>
      <c r="AJK462" s="69"/>
      <c r="AJL462" s="69"/>
      <c r="AJM462" s="69"/>
      <c r="AJN462" s="69"/>
      <c r="AJO462" s="69"/>
      <c r="AJP462" s="69"/>
      <c r="AJQ462" s="69"/>
      <c r="AJR462" s="69"/>
      <c r="AJS462" s="69"/>
      <c r="AJT462" s="69"/>
      <c r="AJU462" s="69"/>
      <c r="AJV462" s="69"/>
      <c r="AJW462" s="69"/>
      <c r="AJX462" s="69"/>
      <c r="AJY462" s="69"/>
      <c r="AJZ462" s="69"/>
      <c r="AKA462" s="69"/>
      <c r="AKB462" s="69"/>
      <c r="AKC462" s="69"/>
      <c r="AKD462" s="69"/>
      <c r="AKE462" s="69"/>
      <c r="AKF462" s="69"/>
      <c r="AKG462" s="69"/>
      <c r="AKH462" s="69"/>
      <c r="AKI462" s="69"/>
      <c r="AKJ462" s="69"/>
      <c r="AKK462" s="69"/>
      <c r="AKL462" s="69"/>
      <c r="AKM462" s="69"/>
      <c r="AKN462" s="69"/>
      <c r="AKO462" s="69"/>
      <c r="AKP462" s="69"/>
      <c r="AKQ462" s="69"/>
      <c r="AKR462" s="69"/>
      <c r="AKS462" s="69"/>
      <c r="AKT462" s="69"/>
      <c r="AKU462" s="69"/>
      <c r="AKV462" s="69"/>
      <c r="AKW462" s="69"/>
      <c r="AKX462" s="69"/>
      <c r="AKY462" s="69"/>
      <c r="AKZ462" s="69"/>
      <c r="ALA462" s="69"/>
      <c r="ALB462" s="69"/>
      <c r="ALC462" s="69"/>
      <c r="ALD462" s="69"/>
      <c r="ALE462" s="69"/>
      <c r="ALF462" s="69"/>
      <c r="ALG462" s="69"/>
      <c r="ALH462" s="69"/>
      <c r="ALI462" s="69"/>
      <c r="ALJ462" s="69"/>
      <c r="ALK462" s="69"/>
      <c r="ALL462" s="69"/>
      <c r="ALM462" s="69"/>
      <c r="ALN462" s="69"/>
      <c r="ALO462" s="69"/>
      <c r="ALP462" s="69"/>
      <c r="ALQ462" s="69"/>
      <c r="ALR462" s="69"/>
      <c r="ALS462" s="69"/>
      <c r="ALT462" s="69"/>
      <c r="ALU462" s="69"/>
      <c r="ALV462" s="69"/>
      <c r="ALW462" s="69"/>
      <c r="ALX462" s="69"/>
      <c r="ALY462" s="69"/>
      <c r="ALZ462" s="69"/>
      <c r="AMA462" s="69"/>
      <c r="AMB462" s="69"/>
      <c r="AMC462" s="69"/>
      <c r="AMD462" s="69"/>
      <c r="AME462" s="69"/>
      <c r="AMF462" s="69"/>
      <c r="AMG462" s="69"/>
      <c r="AMH462" s="69"/>
      <c r="AMI462" s="69"/>
      <c r="AMJ462" s="69"/>
      <c r="AMK462" s="69"/>
      <c r="AML462" s="69"/>
      <c r="AMM462" s="69"/>
      <c r="AMN462" s="69"/>
      <c r="AMO462" s="69"/>
      <c r="AMP462" s="69"/>
      <c r="AMQ462" s="69"/>
      <c r="AMR462" s="69"/>
      <c r="AMS462" s="69"/>
      <c r="AMT462" s="69"/>
      <c r="AMU462" s="69"/>
      <c r="AMV462" s="69"/>
      <c r="AMW462" s="69"/>
      <c r="AMX462" s="69"/>
      <c r="AMY462" s="69"/>
      <c r="AMZ462" s="69"/>
      <c r="ANA462" s="69"/>
      <c r="ANB462" s="69"/>
      <c r="ANC462" s="69"/>
      <c r="AND462" s="69"/>
      <c r="ANE462" s="69"/>
      <c r="ANF462" s="69"/>
      <c r="ANG462" s="69"/>
      <c r="ANH462" s="69"/>
      <c r="ANI462" s="69"/>
      <c r="ANJ462" s="69"/>
      <c r="ANK462" s="69"/>
      <c r="ANL462" s="69"/>
      <c r="ANM462" s="69"/>
      <c r="ANN462" s="69"/>
      <c r="ANO462" s="69"/>
      <c r="ANP462" s="69"/>
      <c r="ANQ462" s="69"/>
      <c r="ANR462" s="69"/>
      <c r="ANS462" s="69"/>
      <c r="ANT462" s="69"/>
      <c r="ANU462" s="69"/>
      <c r="ANV462" s="69"/>
      <c r="ANW462" s="69"/>
      <c r="ANX462" s="69"/>
      <c r="ANY462" s="69"/>
      <c r="ANZ462" s="69"/>
      <c r="AOA462" s="69"/>
      <c r="AOB462" s="69"/>
      <c r="AOC462" s="69"/>
      <c r="AOD462" s="69"/>
      <c r="AOE462" s="69"/>
      <c r="AOF462" s="69"/>
      <c r="AOG462" s="69"/>
      <c r="AOH462" s="69"/>
      <c r="AOI462" s="69"/>
      <c r="AOJ462" s="69"/>
      <c r="AOK462" s="69"/>
      <c r="AOL462" s="69"/>
      <c r="AOM462" s="69"/>
      <c r="AON462" s="69"/>
      <c r="AOO462" s="69"/>
      <c r="AOP462" s="69"/>
      <c r="AOQ462" s="69"/>
      <c r="AOR462" s="69"/>
      <c r="AOS462" s="69"/>
      <c r="AOT462" s="69"/>
      <c r="AOU462" s="69"/>
      <c r="AOV462" s="69"/>
      <c r="AOW462" s="69"/>
      <c r="AOX462" s="69"/>
      <c r="AOY462" s="69"/>
      <c r="AOZ462" s="69"/>
      <c r="APA462" s="69"/>
      <c r="APB462" s="69"/>
      <c r="APC462" s="69"/>
      <c r="APD462" s="69"/>
      <c r="APE462" s="69"/>
      <c r="APF462" s="69"/>
      <c r="APG462" s="69"/>
      <c r="APH462" s="69"/>
      <c r="API462" s="69"/>
      <c r="APJ462" s="69"/>
      <c r="APK462" s="69"/>
      <c r="APL462" s="69"/>
      <c r="APM462" s="69"/>
      <c r="APN462" s="69"/>
      <c r="APO462" s="69"/>
      <c r="APP462" s="69"/>
      <c r="APQ462" s="69"/>
      <c r="APR462" s="69"/>
      <c r="APS462" s="69"/>
      <c r="APT462" s="69"/>
      <c r="APU462" s="69"/>
      <c r="APV462" s="69"/>
      <c r="APW462" s="69"/>
      <c r="APX462" s="69"/>
      <c r="APY462" s="69"/>
      <c r="APZ462" s="69"/>
      <c r="AQA462" s="69"/>
      <c r="AQB462" s="69"/>
      <c r="AQC462" s="69"/>
      <c r="AQD462" s="69"/>
      <c r="AQE462" s="69"/>
      <c r="AQF462" s="69"/>
      <c r="AQG462" s="69"/>
      <c r="AQH462" s="69"/>
      <c r="AQI462" s="69"/>
      <c r="AQJ462" s="69"/>
      <c r="AQK462" s="69"/>
      <c r="AQL462" s="69"/>
      <c r="AQM462" s="69"/>
      <c r="AQN462" s="69"/>
      <c r="AQO462" s="69"/>
      <c r="AQP462" s="69"/>
      <c r="AQQ462" s="69"/>
      <c r="AQR462" s="69"/>
      <c r="AQS462" s="69"/>
      <c r="AQT462" s="69"/>
      <c r="AQU462" s="69"/>
      <c r="AQV462" s="69"/>
      <c r="AQW462" s="69"/>
      <c r="AQX462" s="69"/>
      <c r="AQY462" s="69"/>
      <c r="AQZ462" s="69"/>
      <c r="ARA462" s="69"/>
      <c r="ARB462" s="69"/>
      <c r="ARC462" s="69"/>
      <c r="ARD462" s="69"/>
      <c r="ARE462" s="69"/>
      <c r="ARF462" s="69"/>
      <c r="ARG462" s="69"/>
      <c r="ARH462" s="69"/>
      <c r="ARI462" s="69"/>
      <c r="ARJ462" s="69"/>
      <c r="ARK462" s="69"/>
      <c r="ARL462" s="69"/>
      <c r="ARM462" s="69"/>
      <c r="ARN462" s="69"/>
      <c r="ARO462" s="69"/>
      <c r="ARP462" s="69"/>
      <c r="ARQ462" s="69"/>
      <c r="ARR462" s="69"/>
      <c r="ARS462" s="69"/>
      <c r="ART462" s="69"/>
      <c r="ARU462" s="69"/>
      <c r="ARV462" s="69"/>
      <c r="ARW462" s="69"/>
      <c r="ARX462" s="69"/>
      <c r="ARY462" s="69"/>
      <c r="ARZ462" s="69"/>
      <c r="ASA462" s="69"/>
      <c r="ASB462" s="69"/>
      <c r="ASC462" s="69"/>
      <c r="ASD462" s="69"/>
      <c r="ASE462" s="69"/>
      <c r="ASF462" s="69"/>
      <c r="ASG462" s="69"/>
      <c r="ASH462" s="69"/>
      <c r="ASI462" s="69"/>
      <c r="ASJ462" s="69"/>
      <c r="ASK462" s="69"/>
      <c r="ASL462" s="69"/>
      <c r="ASM462" s="69"/>
      <c r="ASN462" s="69"/>
      <c r="ASO462" s="69"/>
      <c r="ASP462" s="69"/>
      <c r="ASQ462" s="69"/>
      <c r="ASR462" s="69"/>
      <c r="ASS462" s="69"/>
      <c r="AST462" s="69"/>
      <c r="ASU462" s="69"/>
      <c r="ASV462" s="69"/>
      <c r="ASW462" s="69"/>
      <c r="ASX462" s="69"/>
      <c r="ASY462" s="69"/>
      <c r="ASZ462" s="69"/>
      <c r="ATA462" s="69"/>
      <c r="ATB462" s="69"/>
      <c r="ATC462" s="69"/>
      <c r="ATD462" s="69"/>
      <c r="ATE462" s="69"/>
      <c r="ATF462" s="69"/>
      <c r="ATG462" s="69"/>
      <c r="ATH462" s="69"/>
      <c r="ATI462" s="69"/>
      <c r="ATJ462" s="69"/>
      <c r="ATK462" s="69"/>
      <c r="ATL462" s="69"/>
      <c r="ATM462" s="69"/>
      <c r="ATN462" s="69"/>
      <c r="ATO462" s="69"/>
      <c r="ATP462" s="69"/>
      <c r="ATQ462" s="69"/>
      <c r="ATR462" s="69"/>
      <c r="ATS462" s="69"/>
      <c r="ATT462" s="69"/>
      <c r="ATU462" s="69"/>
      <c r="ATV462" s="69"/>
      <c r="ATW462" s="69"/>
      <c r="ATX462" s="69"/>
      <c r="ATY462" s="69"/>
      <c r="ATZ462" s="69"/>
      <c r="AUA462" s="69"/>
      <c r="AUB462" s="69"/>
      <c r="AUC462" s="69"/>
      <c r="AUD462" s="69"/>
      <c r="AUE462" s="69"/>
      <c r="AUF462" s="69"/>
      <c r="AUG462" s="69"/>
      <c r="AUH462" s="69"/>
      <c r="AUI462" s="69"/>
      <c r="AUJ462" s="69"/>
      <c r="AUK462" s="69"/>
      <c r="AUL462" s="69"/>
      <c r="AUM462" s="69"/>
      <c r="AUN462" s="69"/>
      <c r="AUO462" s="69"/>
      <c r="AUP462" s="69"/>
      <c r="AUQ462" s="69"/>
      <c r="AUR462" s="69"/>
      <c r="AUS462" s="69"/>
      <c r="AUT462" s="69"/>
      <c r="AUU462" s="69"/>
      <c r="AUV462" s="69"/>
      <c r="AUW462" s="69"/>
      <c r="AUX462" s="69"/>
      <c r="AUY462" s="69"/>
      <c r="AUZ462" s="69"/>
      <c r="AVA462" s="69"/>
      <c r="AVB462" s="69"/>
      <c r="AVC462" s="69"/>
      <c r="AVD462" s="69"/>
      <c r="AVE462" s="69"/>
      <c r="AVF462" s="69"/>
      <c r="AVG462" s="69"/>
      <c r="AVH462" s="69"/>
      <c r="AVI462" s="69"/>
      <c r="AVJ462" s="69"/>
      <c r="AVK462" s="69"/>
      <c r="AVL462" s="69"/>
      <c r="AVM462" s="69"/>
      <c r="AVN462" s="69"/>
      <c r="AVO462" s="69"/>
      <c r="AVP462" s="69"/>
      <c r="AVQ462" s="69"/>
      <c r="AVR462" s="69"/>
      <c r="AVS462" s="69"/>
      <c r="AVT462" s="69"/>
      <c r="AVU462" s="69"/>
      <c r="AVV462" s="69"/>
      <c r="AVW462" s="69"/>
      <c r="AVX462" s="69"/>
      <c r="AVY462" s="69"/>
      <c r="AVZ462" s="69"/>
      <c r="AWA462" s="69"/>
      <c r="AWB462" s="69"/>
      <c r="AWC462" s="69"/>
      <c r="AWD462" s="69"/>
      <c r="AWE462" s="69"/>
      <c r="AWF462" s="69"/>
      <c r="AWG462" s="69"/>
      <c r="AWH462" s="69"/>
      <c r="AWI462" s="69"/>
      <c r="AWJ462" s="69"/>
      <c r="AWK462" s="69"/>
      <c r="AWL462" s="69"/>
      <c r="AWM462" s="69"/>
      <c r="AWN462" s="69"/>
      <c r="AWO462" s="69"/>
      <c r="AWP462" s="69"/>
      <c r="AWQ462" s="69"/>
      <c r="AWR462" s="69"/>
      <c r="AWS462" s="69"/>
      <c r="AWT462" s="69"/>
      <c r="AWU462" s="69"/>
      <c r="AWV462" s="69"/>
      <c r="AWW462" s="69"/>
      <c r="AWX462" s="69"/>
      <c r="AWY462" s="69"/>
      <c r="AWZ462" s="69"/>
      <c r="AXA462" s="69"/>
      <c r="AXB462" s="69"/>
      <c r="AXC462" s="69"/>
      <c r="AXD462" s="69"/>
      <c r="AXE462" s="69"/>
      <c r="AXF462" s="69"/>
      <c r="AXG462" s="69"/>
      <c r="AXH462" s="69"/>
      <c r="AXI462" s="69"/>
      <c r="AXJ462" s="69"/>
      <c r="AXK462" s="69"/>
      <c r="AXL462" s="69"/>
      <c r="AXM462" s="69"/>
      <c r="AXN462" s="69"/>
      <c r="AXO462" s="69"/>
      <c r="AXP462" s="69"/>
      <c r="AXQ462" s="69"/>
      <c r="AXR462" s="69"/>
      <c r="AXS462" s="69"/>
      <c r="AXT462" s="69"/>
      <c r="AXU462" s="69"/>
      <c r="AXV462" s="69"/>
      <c r="AXW462" s="69"/>
      <c r="AXX462" s="69"/>
      <c r="AXY462" s="69"/>
      <c r="AXZ462" s="69"/>
      <c r="AYA462" s="69"/>
      <c r="AYB462" s="69"/>
      <c r="AYC462" s="69"/>
      <c r="AYD462" s="69"/>
      <c r="AYE462" s="69"/>
      <c r="AYF462" s="69"/>
      <c r="AYG462" s="69"/>
      <c r="AYH462" s="69"/>
      <c r="AYI462" s="69"/>
      <c r="AYJ462" s="69"/>
      <c r="AYK462" s="69"/>
      <c r="AYL462" s="69"/>
      <c r="AYM462" s="69"/>
      <c r="AYN462" s="69"/>
      <c r="AYO462" s="69"/>
      <c r="AYP462" s="69"/>
      <c r="AYQ462" s="69"/>
      <c r="AYR462" s="69"/>
      <c r="AYS462" s="69"/>
      <c r="AYT462" s="69"/>
      <c r="AYU462" s="69"/>
      <c r="AYV462" s="69"/>
      <c r="AYW462" s="69"/>
      <c r="AYX462" s="69"/>
      <c r="AYY462" s="69"/>
      <c r="AYZ462" s="69"/>
      <c r="AZA462" s="69"/>
      <c r="AZB462" s="69"/>
      <c r="AZC462" s="69"/>
      <c r="AZD462" s="69"/>
      <c r="AZE462" s="69"/>
      <c r="AZF462" s="69"/>
      <c r="AZG462" s="69"/>
      <c r="AZH462" s="69"/>
      <c r="AZI462" s="69"/>
      <c r="AZJ462" s="69"/>
      <c r="AZK462" s="69"/>
      <c r="AZL462" s="69"/>
      <c r="AZM462" s="69"/>
      <c r="AZN462" s="69"/>
      <c r="AZO462" s="69"/>
      <c r="AZP462" s="69"/>
      <c r="AZQ462" s="69"/>
      <c r="AZR462" s="69"/>
      <c r="AZS462" s="69"/>
      <c r="AZT462" s="69"/>
      <c r="AZU462" s="69"/>
      <c r="AZV462" s="69"/>
      <c r="AZW462" s="69"/>
      <c r="AZX462" s="69"/>
      <c r="AZY462" s="69"/>
      <c r="AZZ462" s="69"/>
      <c r="BAA462" s="69"/>
      <c r="BAB462" s="69"/>
      <c r="BAC462" s="69"/>
      <c r="BAD462" s="69"/>
      <c r="BAE462" s="69"/>
      <c r="BAF462" s="69"/>
      <c r="BAG462" s="69"/>
      <c r="BAH462" s="69"/>
      <c r="BAI462" s="69"/>
      <c r="BAJ462" s="69"/>
      <c r="BAK462" s="69"/>
      <c r="BAL462" s="69"/>
      <c r="BAM462" s="69"/>
      <c r="BAN462" s="69"/>
      <c r="BAO462" s="69"/>
      <c r="BAP462" s="69"/>
      <c r="BAQ462" s="69"/>
      <c r="BAR462" s="69"/>
      <c r="BAS462" s="69"/>
      <c r="BAT462" s="69"/>
      <c r="BAU462" s="69"/>
      <c r="BAV462" s="69"/>
      <c r="BAW462" s="69"/>
      <c r="BAX462" s="69"/>
      <c r="BAY462" s="69"/>
      <c r="BAZ462" s="69"/>
      <c r="BBA462" s="69"/>
      <c r="BBB462" s="69"/>
      <c r="BBC462" s="69"/>
      <c r="BBD462" s="69"/>
      <c r="BBE462" s="69"/>
      <c r="BBF462" s="69"/>
      <c r="BBG462" s="69"/>
      <c r="BBH462" s="69"/>
      <c r="BBI462" s="69"/>
      <c r="BBJ462" s="69"/>
      <c r="BBK462" s="69"/>
      <c r="BBL462" s="69"/>
      <c r="BBM462" s="69"/>
      <c r="BBN462" s="69"/>
      <c r="BBO462" s="69"/>
      <c r="BBP462" s="69"/>
      <c r="BBQ462" s="69"/>
      <c r="BBR462" s="69"/>
      <c r="BBS462" s="69"/>
      <c r="BBT462" s="69"/>
      <c r="BBU462" s="69"/>
      <c r="BBV462" s="69"/>
      <c r="BBW462" s="69"/>
      <c r="BBX462" s="69"/>
      <c r="BBY462" s="69"/>
      <c r="BBZ462" s="69"/>
      <c r="BCA462" s="69"/>
      <c r="BCB462" s="69"/>
      <c r="BCC462" s="69"/>
      <c r="BCD462" s="69"/>
      <c r="BCE462" s="69"/>
      <c r="BCF462" s="69"/>
      <c r="BCG462" s="69"/>
      <c r="BCH462" s="69"/>
      <c r="BCI462" s="69"/>
      <c r="BCJ462" s="69"/>
      <c r="BCK462" s="69"/>
      <c r="BCL462" s="69"/>
      <c r="BCM462" s="69"/>
      <c r="BCN462" s="69"/>
      <c r="BCO462" s="69"/>
      <c r="BCP462" s="69"/>
      <c r="BCQ462" s="69"/>
      <c r="BCR462" s="69"/>
      <c r="BCS462" s="69"/>
      <c r="BCT462" s="69"/>
      <c r="BCU462" s="69"/>
      <c r="BCV462" s="69"/>
      <c r="BCW462" s="69"/>
      <c r="BCX462" s="69"/>
      <c r="BCY462" s="69"/>
      <c r="BCZ462" s="69"/>
      <c r="BDA462" s="69"/>
      <c r="BDB462" s="69"/>
      <c r="BDC462" s="69"/>
      <c r="BDD462" s="69"/>
      <c r="BDE462" s="69"/>
      <c r="BDF462" s="69"/>
      <c r="BDG462" s="69"/>
      <c r="BDH462" s="69"/>
      <c r="BDI462" s="69"/>
      <c r="BDJ462" s="69"/>
      <c r="BDK462" s="69"/>
      <c r="BDL462" s="69"/>
      <c r="BDM462" s="69"/>
      <c r="BDN462" s="69"/>
      <c r="BDO462" s="69"/>
      <c r="BDP462" s="69"/>
      <c r="BDQ462" s="69"/>
      <c r="BDR462" s="69"/>
      <c r="BDS462" s="69"/>
      <c r="BDT462" s="69"/>
      <c r="BDU462" s="69"/>
      <c r="BDV462" s="69"/>
      <c r="BDW462" s="69"/>
      <c r="BDX462" s="69"/>
      <c r="BDY462" s="69"/>
      <c r="BDZ462" s="69"/>
      <c r="BEA462" s="69"/>
      <c r="BEB462" s="69"/>
      <c r="BEC462" s="69"/>
      <c r="BED462" s="69"/>
      <c r="BEE462" s="69"/>
      <c r="BEF462" s="69"/>
      <c r="BEG462" s="69"/>
      <c r="BEH462" s="69"/>
      <c r="BEI462" s="69"/>
      <c r="BEJ462" s="69"/>
      <c r="BEK462" s="69"/>
      <c r="BEL462" s="69"/>
      <c r="BEM462" s="69"/>
      <c r="BEN462" s="69"/>
      <c r="BEO462" s="69"/>
      <c r="BEP462" s="69"/>
      <c r="BEQ462" s="69"/>
      <c r="BER462" s="69"/>
      <c r="BES462" s="69"/>
      <c r="BET462" s="69"/>
      <c r="BEU462" s="69"/>
      <c r="BEV462" s="69"/>
      <c r="BEW462" s="69"/>
      <c r="BEX462" s="69"/>
      <c r="BEY462" s="69"/>
      <c r="BEZ462" s="69"/>
      <c r="BFA462" s="69"/>
      <c r="BFB462" s="69"/>
      <c r="BFC462" s="69"/>
      <c r="BFD462" s="69"/>
      <c r="BFE462" s="69"/>
      <c r="BFF462" s="69"/>
      <c r="BFG462" s="69"/>
      <c r="BFH462" s="69"/>
      <c r="BFI462" s="69"/>
      <c r="BFJ462" s="69"/>
      <c r="BFK462" s="69"/>
      <c r="BFL462" s="69"/>
      <c r="BFM462" s="69"/>
      <c r="BFN462" s="69"/>
      <c r="BFO462" s="69"/>
      <c r="BFP462" s="69"/>
      <c r="BFQ462" s="69"/>
      <c r="BFR462" s="69"/>
      <c r="BFS462" s="69"/>
      <c r="BFT462" s="69"/>
      <c r="BFU462" s="69"/>
      <c r="BFV462" s="69"/>
      <c r="BFW462" s="69"/>
      <c r="BFX462" s="69"/>
      <c r="BFY462" s="69"/>
      <c r="BFZ462" s="69"/>
      <c r="BGA462" s="69"/>
      <c r="BGB462" s="69"/>
      <c r="BGC462" s="69"/>
      <c r="BGD462" s="69"/>
      <c r="BGE462" s="69"/>
      <c r="BGF462" s="69"/>
      <c r="BGG462" s="69"/>
      <c r="BGH462" s="69"/>
      <c r="BGI462" s="69"/>
      <c r="BGJ462" s="69"/>
      <c r="BGK462" s="69"/>
      <c r="BGL462" s="69"/>
      <c r="BGM462" s="69"/>
      <c r="BGN462" s="69"/>
      <c r="BGO462" s="69"/>
      <c r="BGP462" s="69"/>
      <c r="BGQ462" s="69"/>
      <c r="BGR462" s="69"/>
      <c r="BGS462" s="69"/>
      <c r="BGT462" s="69"/>
      <c r="BGU462" s="69"/>
      <c r="BGV462" s="69"/>
      <c r="BGW462" s="69"/>
      <c r="BGX462" s="69"/>
      <c r="BGY462" s="69"/>
      <c r="BGZ462" s="69"/>
      <c r="BHA462" s="69"/>
      <c r="BHB462" s="69"/>
      <c r="BHC462" s="69"/>
      <c r="BHD462" s="69"/>
      <c r="BHE462" s="69"/>
      <c r="BHF462" s="69"/>
      <c r="BHG462" s="69"/>
      <c r="BHH462" s="69"/>
      <c r="BHI462" s="69"/>
      <c r="BHJ462" s="69"/>
      <c r="BHK462" s="69"/>
      <c r="BHL462" s="69"/>
      <c r="BHM462" s="69"/>
      <c r="BHN462" s="69"/>
      <c r="BHO462" s="69"/>
      <c r="BHP462" s="69"/>
      <c r="BHQ462" s="69"/>
      <c r="BHR462" s="69"/>
      <c r="BHS462" s="69"/>
      <c r="BHT462" s="69"/>
      <c r="BHU462" s="69"/>
      <c r="BHV462" s="69"/>
      <c r="BHW462" s="69"/>
      <c r="BHX462" s="69"/>
      <c r="BHY462" s="69"/>
      <c r="BHZ462" s="69"/>
      <c r="BIA462" s="69"/>
      <c r="BIB462" s="69"/>
      <c r="BIC462" s="69"/>
      <c r="BID462" s="69"/>
      <c r="BIE462" s="69"/>
      <c r="BIF462" s="69"/>
      <c r="BIG462" s="69"/>
      <c r="BIH462" s="69"/>
      <c r="BII462" s="69"/>
      <c r="BIJ462" s="69"/>
      <c r="BIK462" s="69"/>
      <c r="BIL462" s="69"/>
      <c r="BIM462" s="69"/>
      <c r="BIN462" s="69"/>
      <c r="BIO462" s="69"/>
      <c r="BIP462" s="69"/>
      <c r="BIQ462" s="69"/>
      <c r="BIR462" s="69"/>
      <c r="BIS462" s="69"/>
      <c r="BIT462" s="69"/>
      <c r="BIU462" s="69"/>
      <c r="BIV462" s="69"/>
      <c r="BIW462" s="69"/>
      <c r="BIX462" s="69"/>
      <c r="BIY462" s="69"/>
      <c r="BIZ462" s="69"/>
      <c r="BJA462" s="69"/>
      <c r="BJB462" s="69"/>
      <c r="BJC462" s="69"/>
      <c r="BJD462" s="69"/>
      <c r="BJE462" s="69"/>
      <c r="BJF462" s="69"/>
      <c r="BJG462" s="69"/>
      <c r="BJH462" s="69"/>
      <c r="BJI462" s="69"/>
      <c r="BJJ462" s="69"/>
      <c r="BJK462" s="69"/>
      <c r="BJL462" s="69"/>
      <c r="BJM462" s="69"/>
      <c r="BJN462" s="69"/>
      <c r="BJO462" s="69"/>
      <c r="BJP462" s="69"/>
      <c r="BJQ462" s="69"/>
      <c r="BJR462" s="69"/>
      <c r="BJS462" s="69"/>
      <c r="BJT462" s="69"/>
      <c r="BJU462" s="69"/>
      <c r="BJV462" s="69"/>
      <c r="BJW462" s="69"/>
      <c r="BJX462" s="69"/>
      <c r="BJY462" s="69"/>
      <c r="BJZ462" s="69"/>
      <c r="BKA462" s="69"/>
      <c r="BKB462" s="69"/>
      <c r="BKC462" s="69"/>
      <c r="BKD462" s="69"/>
      <c r="BKE462" s="69"/>
      <c r="BKF462" s="69"/>
      <c r="BKG462" s="69"/>
      <c r="BKH462" s="69"/>
      <c r="BKI462" s="69"/>
      <c r="BKJ462" s="69"/>
      <c r="BKK462" s="69"/>
      <c r="BKL462" s="69"/>
      <c r="BKM462" s="69"/>
      <c r="BKN462" s="69"/>
      <c r="BKO462" s="69"/>
      <c r="BKP462" s="69"/>
      <c r="BKQ462" s="69"/>
      <c r="BKR462" s="69"/>
      <c r="BKS462" s="69"/>
      <c r="BKT462" s="69"/>
      <c r="BKU462" s="69"/>
      <c r="BKV462" s="69"/>
      <c r="BKW462" s="69"/>
      <c r="BKX462" s="69"/>
      <c r="BKY462" s="69"/>
      <c r="BKZ462" s="69"/>
      <c r="BLA462" s="69"/>
      <c r="BLB462" s="69"/>
      <c r="BLC462" s="69"/>
      <c r="BLD462" s="69"/>
      <c r="BLE462" s="69"/>
      <c r="BLF462" s="69"/>
      <c r="BLG462" s="69"/>
      <c r="BLH462" s="69"/>
      <c r="BLI462" s="69"/>
      <c r="BLJ462" s="69"/>
      <c r="BLK462" s="69"/>
      <c r="BLL462" s="69"/>
      <c r="BLM462" s="69"/>
      <c r="BLN462" s="69"/>
      <c r="BLO462" s="69"/>
      <c r="BLP462" s="69"/>
      <c r="BLQ462" s="69"/>
      <c r="BLR462" s="69"/>
      <c r="BLS462" s="69"/>
      <c r="BLT462" s="69"/>
      <c r="BLU462" s="69"/>
      <c r="BLV462" s="69"/>
      <c r="BLW462" s="69"/>
      <c r="BLX462" s="69"/>
      <c r="BLY462" s="69"/>
      <c r="BLZ462" s="69"/>
      <c r="BMA462" s="69"/>
      <c r="BMB462" s="69"/>
      <c r="BMC462" s="69"/>
      <c r="BMD462" s="69"/>
      <c r="BME462" s="69"/>
      <c r="BMF462" s="69"/>
      <c r="BMG462" s="69"/>
      <c r="BMH462" s="69"/>
      <c r="BMI462" s="69"/>
      <c r="BMJ462" s="69"/>
      <c r="BMK462" s="69"/>
      <c r="BML462" s="69"/>
      <c r="BMM462" s="69"/>
      <c r="BMN462" s="69"/>
      <c r="BMO462" s="69"/>
      <c r="BMP462" s="69"/>
      <c r="BMQ462" s="69"/>
      <c r="BMR462" s="69"/>
      <c r="BMS462" s="69"/>
      <c r="BMT462" s="69"/>
      <c r="BMU462" s="69"/>
      <c r="BMV462" s="69"/>
      <c r="BMW462" s="69"/>
      <c r="BMX462" s="69"/>
      <c r="BMY462" s="69"/>
      <c r="BMZ462" s="69"/>
      <c r="BNA462" s="69"/>
      <c r="BNB462" s="69"/>
      <c r="BNC462" s="69"/>
      <c r="BND462" s="69"/>
      <c r="BNE462" s="69"/>
      <c r="BNF462" s="69"/>
      <c r="BNG462" s="69"/>
      <c r="BNH462" s="69"/>
      <c r="BNI462" s="69"/>
      <c r="BNJ462" s="69"/>
      <c r="BNK462" s="69"/>
      <c r="BNL462" s="69"/>
      <c r="BNM462" s="69"/>
      <c r="BNN462" s="69"/>
      <c r="BNO462" s="69"/>
      <c r="BNP462" s="69"/>
      <c r="BNQ462" s="69"/>
      <c r="BNR462" s="69"/>
      <c r="BNS462" s="69"/>
      <c r="BNT462" s="69"/>
      <c r="BNU462" s="69"/>
      <c r="BNV462" s="69"/>
      <c r="BNW462" s="69"/>
      <c r="BNX462" s="69"/>
      <c r="BNY462" s="69"/>
      <c r="BNZ462" s="69"/>
      <c r="BOA462" s="69"/>
      <c r="BOB462" s="69"/>
      <c r="BOC462" s="69"/>
      <c r="BOD462" s="69"/>
      <c r="BOE462" s="69"/>
      <c r="BOF462" s="69"/>
      <c r="BOG462" s="69"/>
      <c r="BOH462" s="69"/>
      <c r="BOI462" s="69"/>
      <c r="BOJ462" s="69"/>
      <c r="BOK462" s="69"/>
      <c r="BOL462" s="69"/>
      <c r="BOM462" s="69"/>
      <c r="BON462" s="69"/>
      <c r="BOO462" s="69"/>
      <c r="BOP462" s="69"/>
      <c r="BOQ462" s="69"/>
      <c r="BOR462" s="69"/>
      <c r="BOS462" s="69"/>
      <c r="BOT462" s="69"/>
      <c r="BOU462" s="69"/>
      <c r="BOV462" s="69"/>
      <c r="BOW462" s="69"/>
      <c r="BOX462" s="69"/>
      <c r="BOY462" s="69"/>
      <c r="BOZ462" s="69"/>
      <c r="BPA462" s="69"/>
      <c r="BPB462" s="69"/>
      <c r="BPC462" s="69"/>
      <c r="BPD462" s="69"/>
      <c r="BPE462" s="69"/>
      <c r="BPF462" s="69"/>
      <c r="BPG462" s="69"/>
      <c r="BPH462" s="69"/>
      <c r="BPI462" s="69"/>
      <c r="BPJ462" s="69"/>
      <c r="BPK462" s="69"/>
      <c r="BPL462" s="69"/>
      <c r="BPM462" s="69"/>
      <c r="BPN462" s="69"/>
      <c r="BPO462" s="69"/>
      <c r="BPP462" s="69"/>
      <c r="BPQ462" s="69"/>
      <c r="BPR462" s="69"/>
      <c r="BPS462" s="69"/>
      <c r="BPT462" s="69"/>
      <c r="BPU462" s="69"/>
      <c r="BPV462" s="69"/>
      <c r="BPW462" s="69"/>
      <c r="BPX462" s="69"/>
      <c r="BPY462" s="69"/>
      <c r="BPZ462" s="69"/>
      <c r="BQA462" s="69"/>
      <c r="BQB462" s="69"/>
      <c r="BQC462" s="69"/>
      <c r="BQD462" s="69"/>
      <c r="BQE462" s="69"/>
      <c r="BQF462" s="69"/>
      <c r="BQG462" s="69"/>
      <c r="BQH462" s="69"/>
      <c r="BQI462" s="69"/>
      <c r="BQJ462" s="69"/>
      <c r="BQK462" s="69"/>
      <c r="BQL462" s="69"/>
      <c r="BQM462" s="69"/>
      <c r="BQN462" s="69"/>
      <c r="BQO462" s="69"/>
      <c r="BQP462" s="69"/>
      <c r="BQQ462" s="69"/>
      <c r="BQR462" s="69"/>
      <c r="BQS462" s="69"/>
      <c r="BQT462" s="69"/>
      <c r="BQU462" s="69"/>
      <c r="BQV462" s="69"/>
      <c r="BQW462" s="69"/>
      <c r="BQX462" s="69"/>
      <c r="BQY462" s="69"/>
      <c r="BQZ462" s="69"/>
      <c r="BRA462" s="69"/>
      <c r="BRB462" s="69"/>
      <c r="BRC462" s="69"/>
      <c r="BRD462" s="69"/>
      <c r="BRE462" s="69"/>
      <c r="BRF462" s="69"/>
      <c r="BRG462" s="69"/>
      <c r="BRH462" s="69"/>
      <c r="BRI462" s="69"/>
      <c r="BRJ462" s="69"/>
      <c r="BRK462" s="69"/>
      <c r="BRL462" s="69"/>
      <c r="BRM462" s="69"/>
      <c r="BRN462" s="69"/>
      <c r="BRO462" s="69"/>
      <c r="BRP462" s="69"/>
      <c r="BRQ462" s="69"/>
      <c r="BRR462" s="69"/>
      <c r="BRS462" s="69"/>
      <c r="BRT462" s="69"/>
      <c r="BRU462" s="69"/>
      <c r="BRV462" s="69"/>
      <c r="BRW462" s="69"/>
      <c r="BRX462" s="69"/>
      <c r="BRY462" s="69"/>
      <c r="BRZ462" s="69"/>
      <c r="BSA462" s="69"/>
      <c r="BSB462" s="69"/>
      <c r="BSC462" s="69"/>
      <c r="BSD462" s="69"/>
      <c r="BSE462" s="69"/>
      <c r="BSF462" s="69"/>
      <c r="BSG462" s="69"/>
      <c r="BSH462" s="69"/>
      <c r="BSI462" s="69"/>
      <c r="BSJ462" s="69"/>
      <c r="BSK462" s="69"/>
      <c r="BSL462" s="69"/>
      <c r="BSM462" s="69"/>
      <c r="BSN462" s="69"/>
      <c r="BSO462" s="69"/>
      <c r="BSP462" s="69"/>
      <c r="BSQ462" s="69"/>
      <c r="BSR462" s="69"/>
      <c r="BSS462" s="69"/>
      <c r="BST462" s="69"/>
      <c r="BSU462" s="69"/>
      <c r="BSV462" s="69"/>
      <c r="BSW462" s="69"/>
      <c r="BSX462" s="69"/>
      <c r="BSY462" s="69"/>
      <c r="BSZ462" s="69"/>
      <c r="BTA462" s="69"/>
      <c r="BTB462" s="69"/>
      <c r="BTC462" s="69"/>
      <c r="BTD462" s="69"/>
      <c r="BTE462" s="69"/>
      <c r="BTF462" s="69"/>
      <c r="BTG462" s="69"/>
      <c r="BTH462" s="69"/>
      <c r="BTI462" s="69"/>
      <c r="BTJ462" s="69"/>
      <c r="BTK462" s="69"/>
      <c r="BTL462" s="69"/>
      <c r="BTM462" s="69"/>
      <c r="BTN462" s="69"/>
      <c r="BTO462" s="69"/>
      <c r="BTP462" s="69"/>
      <c r="BTQ462" s="69"/>
      <c r="BTR462" s="69"/>
      <c r="BTS462" s="69"/>
      <c r="BTT462" s="69"/>
      <c r="BTU462" s="69"/>
      <c r="BTV462" s="69"/>
      <c r="BTW462" s="69"/>
      <c r="BTX462" s="69"/>
      <c r="BTY462" s="69"/>
      <c r="BTZ462" s="69"/>
      <c r="BUA462" s="69"/>
      <c r="BUB462" s="69"/>
      <c r="BUC462" s="69"/>
      <c r="BUD462" s="69"/>
      <c r="BUE462" s="69"/>
      <c r="BUF462" s="69"/>
      <c r="BUG462" s="69"/>
      <c r="BUH462" s="69"/>
      <c r="BUI462" s="69"/>
      <c r="BUJ462" s="69"/>
      <c r="BUK462" s="69"/>
      <c r="BUL462" s="69"/>
      <c r="BUM462" s="69"/>
      <c r="BUN462" s="69"/>
      <c r="BUO462" s="69"/>
      <c r="BUP462" s="69"/>
      <c r="BUQ462" s="69"/>
      <c r="BUR462" s="69"/>
      <c r="BUS462" s="69"/>
      <c r="BUT462" s="69"/>
      <c r="BUU462" s="69"/>
      <c r="BUV462" s="69"/>
      <c r="BUW462" s="69"/>
      <c r="BUX462" s="69"/>
      <c r="BUY462" s="69"/>
      <c r="BUZ462" s="69"/>
      <c r="BVA462" s="69"/>
      <c r="BVB462" s="69"/>
      <c r="BVC462" s="69"/>
      <c r="BVD462" s="69"/>
      <c r="BVE462" s="69"/>
      <c r="BVF462" s="69"/>
      <c r="BVG462" s="69"/>
      <c r="BVH462" s="69"/>
      <c r="BVI462" s="69"/>
      <c r="BVJ462" s="69"/>
      <c r="BVK462" s="69"/>
      <c r="BVL462" s="69"/>
      <c r="BVM462" s="69"/>
      <c r="BVN462" s="69"/>
      <c r="BVO462" s="69"/>
      <c r="BVP462" s="69"/>
      <c r="BVQ462" s="69"/>
      <c r="BVR462" s="69"/>
      <c r="BVS462" s="69"/>
      <c r="BVT462" s="69"/>
      <c r="BVU462" s="69"/>
      <c r="BVV462" s="69"/>
      <c r="BVW462" s="69"/>
      <c r="BVX462" s="69"/>
      <c r="BVY462" s="69"/>
      <c r="BVZ462" s="69"/>
      <c r="BWA462" s="69"/>
      <c r="BWB462" s="69"/>
      <c r="BWC462" s="69"/>
      <c r="BWD462" s="69"/>
      <c r="BWE462" s="69"/>
      <c r="BWF462" s="69"/>
      <c r="BWG462" s="69"/>
      <c r="BWH462" s="69"/>
      <c r="BWI462" s="69"/>
      <c r="BWJ462" s="69"/>
      <c r="BWK462" s="69"/>
      <c r="BWL462" s="69"/>
      <c r="BWM462" s="69"/>
      <c r="BWN462" s="69"/>
      <c r="BWO462" s="69"/>
      <c r="BWP462" s="69"/>
      <c r="BWQ462" s="69"/>
      <c r="BWR462" s="69"/>
      <c r="BWS462" s="69"/>
      <c r="BWT462" s="69"/>
      <c r="BWU462" s="69"/>
    </row>
    <row r="463" spans="1:1971" s="34" customFormat="1" x14ac:dyDescent="0.25">
      <c r="A463" s="208" t="s">
        <v>149</v>
      </c>
      <c r="B463" s="180" t="s">
        <v>152</v>
      </c>
      <c r="C463" s="180" t="s">
        <v>153</v>
      </c>
      <c r="D463" s="218" t="s">
        <v>487</v>
      </c>
      <c r="E463" s="197" t="s">
        <v>477</v>
      </c>
      <c r="F463" s="31" t="s">
        <v>478</v>
      </c>
      <c r="G463" s="263" t="s">
        <v>946</v>
      </c>
      <c r="H463" s="35"/>
      <c r="I463" s="35"/>
      <c r="J463" s="36"/>
      <c r="K463" s="35"/>
      <c r="L463" s="42"/>
      <c r="M463" s="42"/>
      <c r="N463" s="42"/>
      <c r="O463" s="33" t="s">
        <v>768</v>
      </c>
      <c r="P463" s="113">
        <v>2</v>
      </c>
      <c r="Q463" s="102">
        <v>0</v>
      </c>
      <c r="R463" s="102">
        <v>6</v>
      </c>
      <c r="S463" s="114">
        <v>3</v>
      </c>
      <c r="T463" s="115">
        <v>1927.5</v>
      </c>
      <c r="U463" s="115">
        <v>1122.5</v>
      </c>
      <c r="V463" s="102">
        <v>2</v>
      </c>
      <c r="W463" s="116">
        <v>0.33333333333333331</v>
      </c>
      <c r="X463" s="849"/>
      <c r="Y463" s="848"/>
      <c r="Z463" s="102">
        <v>1</v>
      </c>
      <c r="AA463" s="116">
        <v>0.5</v>
      </c>
      <c r="AB463" s="102">
        <v>0</v>
      </c>
      <c r="AC463" s="116">
        <v>0</v>
      </c>
      <c r="AD463" s="102">
        <v>0</v>
      </c>
      <c r="AE463" s="116">
        <v>0</v>
      </c>
      <c r="AF463" s="117">
        <v>3790</v>
      </c>
      <c r="AG463" s="115">
        <v>65</v>
      </c>
      <c r="AH463" s="118">
        <v>1.6861219195849545E-2</v>
      </c>
      <c r="AI463" s="115">
        <v>3855</v>
      </c>
      <c r="AJ463" s="115">
        <v>5240</v>
      </c>
      <c r="AK463" s="116">
        <v>0.73568702290076338</v>
      </c>
      <c r="AL463" s="117">
        <v>3790</v>
      </c>
      <c r="AM463" s="117">
        <v>65</v>
      </c>
      <c r="AN463" s="115">
        <v>3855</v>
      </c>
      <c r="AO463" s="115">
        <v>2194</v>
      </c>
      <c r="AP463" s="116">
        <v>0.57889182058047495</v>
      </c>
      <c r="AQ463" s="115">
        <v>51</v>
      </c>
      <c r="AR463" s="116">
        <v>0.7846153846153846</v>
      </c>
      <c r="AS463" s="115">
        <v>2245</v>
      </c>
      <c r="AT463" s="116">
        <v>0.58236057068741898</v>
      </c>
      <c r="AU463" s="115">
        <v>11</v>
      </c>
      <c r="AV463" s="116">
        <v>5.0136736554238833E-3</v>
      </c>
      <c r="AW463" s="115">
        <v>8</v>
      </c>
      <c r="AX463" s="116">
        <v>0.15686274509803921</v>
      </c>
      <c r="AY463" s="102">
        <v>19</v>
      </c>
      <c r="AZ463" s="116">
        <v>8.4632516703786187E-3</v>
      </c>
      <c r="BA463" s="115">
        <v>7</v>
      </c>
      <c r="BB463" s="116">
        <v>0.63636363636363635</v>
      </c>
      <c r="BC463" s="115">
        <v>8</v>
      </c>
      <c r="BD463" s="116">
        <v>1</v>
      </c>
      <c r="BE463" s="102">
        <v>15</v>
      </c>
      <c r="BF463" s="116">
        <v>0.78947368421052633</v>
      </c>
      <c r="BG463" s="115">
        <v>7</v>
      </c>
      <c r="BH463" s="116">
        <v>3.1180400890868597E-3</v>
      </c>
      <c r="BI463" s="115">
        <v>31</v>
      </c>
      <c r="BJ463" s="116">
        <v>1.3808463251670379E-2</v>
      </c>
      <c r="BK463" s="115">
        <v>38</v>
      </c>
      <c r="BL463" s="116">
        <v>1.6926503340757237E-2</v>
      </c>
      <c r="BM463" s="102">
        <v>2</v>
      </c>
      <c r="BN463" s="116">
        <v>0.33333333333333331</v>
      </c>
      <c r="BO463" s="102">
        <v>1</v>
      </c>
      <c r="BP463" s="116">
        <v>0.5</v>
      </c>
      <c r="BQ463" s="119" t="s">
        <v>937</v>
      </c>
      <c r="BR463" s="228">
        <v>2</v>
      </c>
    </row>
    <row r="464" spans="1:1971" s="34" customFormat="1" x14ac:dyDescent="0.25">
      <c r="A464" s="208" t="s">
        <v>149</v>
      </c>
      <c r="B464" s="180" t="s">
        <v>152</v>
      </c>
      <c r="C464" s="180" t="s">
        <v>154</v>
      </c>
      <c r="D464" s="218" t="s">
        <v>487</v>
      </c>
      <c r="E464" s="197" t="s">
        <v>477</v>
      </c>
      <c r="F464" s="31" t="s">
        <v>478</v>
      </c>
      <c r="G464" s="263" t="s">
        <v>946</v>
      </c>
      <c r="H464" s="35"/>
      <c r="I464" s="35"/>
      <c r="J464" s="36"/>
      <c r="K464" s="35"/>
      <c r="L464" s="42"/>
      <c r="M464" s="42"/>
      <c r="N464" s="42"/>
      <c r="O464" s="32" t="s">
        <v>1212</v>
      </c>
      <c r="P464" s="113">
        <v>1</v>
      </c>
      <c r="Q464" s="113">
        <v>1</v>
      </c>
      <c r="R464" s="113">
        <v>1</v>
      </c>
      <c r="S464" s="114">
        <v>1</v>
      </c>
      <c r="T464" s="115">
        <v>2609</v>
      </c>
      <c r="U464" s="844" t="s">
        <v>320</v>
      </c>
      <c r="V464" s="113">
        <v>0</v>
      </c>
      <c r="W464" s="116">
        <v>0</v>
      </c>
      <c r="X464" s="849"/>
      <c r="Y464" s="848"/>
      <c r="Z464" s="113">
        <v>0</v>
      </c>
      <c r="AA464" s="116">
        <v>0</v>
      </c>
      <c r="AB464" s="102">
        <v>0</v>
      </c>
      <c r="AC464" s="116">
        <v>0</v>
      </c>
      <c r="AD464" s="102">
        <v>0</v>
      </c>
      <c r="AE464" s="116">
        <v>0</v>
      </c>
      <c r="AF464" s="117">
        <v>2560</v>
      </c>
      <c r="AG464" s="115">
        <v>49</v>
      </c>
      <c r="AH464" s="118">
        <v>1.8781142200076657E-2</v>
      </c>
      <c r="AI464" s="115">
        <v>2609</v>
      </c>
      <c r="AJ464" s="115">
        <v>3620</v>
      </c>
      <c r="AK464" s="116">
        <v>0.72071823204419894</v>
      </c>
      <c r="AL464" s="847" t="s">
        <v>320</v>
      </c>
      <c r="AM464" s="847" t="s">
        <v>320</v>
      </c>
      <c r="AN464" s="844" t="s">
        <v>320</v>
      </c>
      <c r="AO464" s="844"/>
      <c r="AP464" s="848" t="s">
        <v>320</v>
      </c>
      <c r="AQ464" s="844"/>
      <c r="AR464" s="848" t="s">
        <v>320</v>
      </c>
      <c r="AS464" s="844" t="s">
        <v>320</v>
      </c>
      <c r="AT464" s="848" t="s">
        <v>320</v>
      </c>
      <c r="AU464" s="844"/>
      <c r="AV464" s="848" t="s">
        <v>320</v>
      </c>
      <c r="AW464" s="849"/>
      <c r="AX464" s="848" t="s">
        <v>320</v>
      </c>
      <c r="AY464" s="849" t="s">
        <v>320</v>
      </c>
      <c r="AZ464" s="848" t="s">
        <v>320</v>
      </c>
      <c r="BA464" s="844"/>
      <c r="BB464" s="848" t="s">
        <v>320</v>
      </c>
      <c r="BC464" s="849"/>
      <c r="BD464" s="848" t="s">
        <v>320</v>
      </c>
      <c r="BE464" s="849" t="s">
        <v>320</v>
      </c>
      <c r="BF464" s="848" t="s">
        <v>320</v>
      </c>
      <c r="BG464" s="844"/>
      <c r="BH464" s="848" t="s">
        <v>320</v>
      </c>
      <c r="BI464" s="844"/>
      <c r="BJ464" s="848" t="s">
        <v>320</v>
      </c>
      <c r="BK464" s="844" t="s">
        <v>320</v>
      </c>
      <c r="BL464" s="848" t="s">
        <v>320</v>
      </c>
      <c r="BM464" s="102">
        <v>0</v>
      </c>
      <c r="BN464" s="116">
        <v>0</v>
      </c>
      <c r="BO464" s="102">
        <v>0</v>
      </c>
      <c r="BP464" s="116">
        <v>0</v>
      </c>
      <c r="BQ464" s="119" t="s">
        <v>937</v>
      </c>
      <c r="BR464" s="228">
        <v>1</v>
      </c>
    </row>
    <row r="465" spans="1:1971" s="34" customFormat="1" x14ac:dyDescent="0.25">
      <c r="A465" s="208" t="s">
        <v>149</v>
      </c>
      <c r="B465" s="180" t="s">
        <v>152</v>
      </c>
      <c r="C465" s="180" t="s">
        <v>155</v>
      </c>
      <c r="D465" s="218" t="s">
        <v>954</v>
      </c>
      <c r="E465" s="197" t="s">
        <v>477</v>
      </c>
      <c r="F465" s="31" t="s">
        <v>478</v>
      </c>
      <c r="G465" s="263" t="s">
        <v>946</v>
      </c>
      <c r="H465" s="35"/>
      <c r="I465" s="35"/>
      <c r="J465" s="36"/>
      <c r="K465" s="35"/>
      <c r="L465" s="42"/>
      <c r="M465" s="42"/>
      <c r="N465" s="42"/>
      <c r="O465" s="33" t="s">
        <v>768</v>
      </c>
      <c r="P465" s="113">
        <v>3</v>
      </c>
      <c r="Q465" s="102">
        <v>0</v>
      </c>
      <c r="R465" s="102">
        <v>5</v>
      </c>
      <c r="S465" s="114">
        <v>1.6666666666666667</v>
      </c>
      <c r="T465" s="115">
        <v>2884.6666666666665</v>
      </c>
      <c r="U465" s="115">
        <v>1338.6666666666667</v>
      </c>
      <c r="V465" s="102">
        <v>2</v>
      </c>
      <c r="W465" s="116">
        <v>0.4</v>
      </c>
      <c r="X465" s="849"/>
      <c r="Y465" s="848"/>
      <c r="Z465" s="102">
        <v>1</v>
      </c>
      <c r="AA465" s="116">
        <v>0.33333333333333331</v>
      </c>
      <c r="AB465" s="113">
        <v>2</v>
      </c>
      <c r="AC465" s="116">
        <v>0.4</v>
      </c>
      <c r="AD465" s="113">
        <v>2</v>
      </c>
      <c r="AE465" s="116">
        <v>0.66666666666666663</v>
      </c>
      <c r="AF465" s="117">
        <v>8604</v>
      </c>
      <c r="AG465" s="115">
        <v>50</v>
      </c>
      <c r="AH465" s="118">
        <v>5.777675063554426E-3</v>
      </c>
      <c r="AI465" s="115">
        <v>8654</v>
      </c>
      <c r="AJ465" s="115">
        <v>12050</v>
      </c>
      <c r="AK465" s="116">
        <v>0.71817427385892119</v>
      </c>
      <c r="AL465" s="117">
        <v>8604</v>
      </c>
      <c r="AM465" s="117">
        <v>50</v>
      </c>
      <c r="AN465" s="115">
        <v>8654</v>
      </c>
      <c r="AO465" s="115">
        <v>3972</v>
      </c>
      <c r="AP465" s="116">
        <v>0.4616457461645746</v>
      </c>
      <c r="AQ465" s="115">
        <v>44</v>
      </c>
      <c r="AR465" s="116">
        <v>0.88</v>
      </c>
      <c r="AS465" s="115">
        <v>4016</v>
      </c>
      <c r="AT465" s="116">
        <v>0.46406286110469147</v>
      </c>
      <c r="AU465" s="115">
        <v>26</v>
      </c>
      <c r="AV465" s="116">
        <v>6.545820745216516E-3</v>
      </c>
      <c r="AW465" s="115">
        <v>8</v>
      </c>
      <c r="AX465" s="116">
        <v>0.18181818181818182</v>
      </c>
      <c r="AY465" s="102">
        <v>34</v>
      </c>
      <c r="AZ465" s="116">
        <v>8.4661354581673301E-3</v>
      </c>
      <c r="BA465" s="115">
        <v>17</v>
      </c>
      <c r="BB465" s="116">
        <v>0.65384615384615385</v>
      </c>
      <c r="BC465" s="115">
        <v>6</v>
      </c>
      <c r="BD465" s="116">
        <v>0.75</v>
      </c>
      <c r="BE465" s="102">
        <v>23</v>
      </c>
      <c r="BF465" s="116">
        <v>0.67647058823529416</v>
      </c>
      <c r="BG465" s="115">
        <v>8</v>
      </c>
      <c r="BH465" s="116">
        <v>1.9920318725099601E-3</v>
      </c>
      <c r="BI465" s="115">
        <v>105</v>
      </c>
      <c r="BJ465" s="116">
        <v>2.6145418326693228E-2</v>
      </c>
      <c r="BK465" s="115">
        <v>113</v>
      </c>
      <c r="BL465" s="116">
        <v>2.8137450199203187E-2</v>
      </c>
      <c r="BM465" s="102">
        <v>0</v>
      </c>
      <c r="BN465" s="116">
        <v>0</v>
      </c>
      <c r="BO465" s="102">
        <v>0</v>
      </c>
      <c r="BP465" s="116">
        <v>0</v>
      </c>
      <c r="BQ465" s="119" t="s">
        <v>937</v>
      </c>
      <c r="BR465" s="228">
        <v>3</v>
      </c>
    </row>
    <row r="466" spans="1:1971" s="34" customFormat="1" x14ac:dyDescent="0.25">
      <c r="A466" s="208" t="s">
        <v>149</v>
      </c>
      <c r="B466" s="180" t="s">
        <v>152</v>
      </c>
      <c r="C466" s="180" t="s">
        <v>156</v>
      </c>
      <c r="D466" s="218" t="s">
        <v>487</v>
      </c>
      <c r="E466" s="197" t="s">
        <v>477</v>
      </c>
      <c r="F466" s="31" t="s">
        <v>478</v>
      </c>
      <c r="G466" s="263" t="s">
        <v>946</v>
      </c>
      <c r="H466" s="35"/>
      <c r="I466" s="35"/>
      <c r="J466" s="36"/>
      <c r="K466" s="35"/>
      <c r="L466" s="42"/>
      <c r="M466" s="42"/>
      <c r="N466" s="42"/>
      <c r="O466" s="33" t="s">
        <v>768</v>
      </c>
      <c r="P466" s="113">
        <v>3</v>
      </c>
      <c r="Q466" s="102">
        <v>0</v>
      </c>
      <c r="R466" s="102">
        <v>7</v>
      </c>
      <c r="S466" s="114">
        <v>2.3333333333333335</v>
      </c>
      <c r="T466" s="115">
        <v>3231.3333333333335</v>
      </c>
      <c r="U466" s="115">
        <v>1592.6666666666667</v>
      </c>
      <c r="V466" s="102">
        <v>1</v>
      </c>
      <c r="W466" s="116">
        <v>0.14285714285714285</v>
      </c>
      <c r="X466" s="849"/>
      <c r="Y466" s="848"/>
      <c r="Z466" s="102">
        <v>1</v>
      </c>
      <c r="AA466" s="116">
        <v>0.33333333333333331</v>
      </c>
      <c r="AB466" s="102">
        <v>0</v>
      </c>
      <c r="AC466" s="116">
        <v>0</v>
      </c>
      <c r="AD466" s="102">
        <v>0</v>
      </c>
      <c r="AE466" s="116">
        <v>0</v>
      </c>
      <c r="AF466" s="117">
        <v>9675</v>
      </c>
      <c r="AG466" s="115">
        <v>19</v>
      </c>
      <c r="AH466" s="118">
        <v>1.9599752424179907E-3</v>
      </c>
      <c r="AI466" s="115">
        <v>9694</v>
      </c>
      <c r="AJ466" s="115">
        <v>13250</v>
      </c>
      <c r="AK466" s="116">
        <v>0.73162264150943401</v>
      </c>
      <c r="AL466" s="117">
        <v>9675</v>
      </c>
      <c r="AM466" s="117">
        <v>19</v>
      </c>
      <c r="AN466" s="115">
        <v>9694</v>
      </c>
      <c r="AO466" s="115">
        <v>4760</v>
      </c>
      <c r="AP466" s="116">
        <v>0.49198966408268735</v>
      </c>
      <c r="AQ466" s="115">
        <v>18</v>
      </c>
      <c r="AR466" s="116">
        <v>0.94736842105263153</v>
      </c>
      <c r="AS466" s="115">
        <v>4778</v>
      </c>
      <c r="AT466" s="116">
        <v>0.4928821951722715</v>
      </c>
      <c r="AU466" s="115">
        <v>22</v>
      </c>
      <c r="AV466" s="116">
        <v>4.6218487394957984E-3</v>
      </c>
      <c r="AW466" s="115">
        <v>1</v>
      </c>
      <c r="AX466" s="116">
        <v>5.5555555555555552E-2</v>
      </c>
      <c r="AY466" s="102">
        <v>23</v>
      </c>
      <c r="AZ466" s="116">
        <v>4.8137295939723731E-3</v>
      </c>
      <c r="BA466" s="115">
        <v>16</v>
      </c>
      <c r="BB466" s="116">
        <v>0.72727272727272729</v>
      </c>
      <c r="BC466" s="115">
        <v>1</v>
      </c>
      <c r="BD466" s="116">
        <v>1</v>
      </c>
      <c r="BE466" s="102">
        <v>17</v>
      </c>
      <c r="BF466" s="116">
        <v>0.73913043478260865</v>
      </c>
      <c r="BG466" s="115">
        <v>9</v>
      </c>
      <c r="BH466" s="116">
        <v>1.8836333193804938E-3</v>
      </c>
      <c r="BI466" s="115">
        <v>175</v>
      </c>
      <c r="BJ466" s="116">
        <v>3.6626203432398495E-2</v>
      </c>
      <c r="BK466" s="115">
        <v>184</v>
      </c>
      <c r="BL466" s="116">
        <v>3.8509836751778985E-2</v>
      </c>
      <c r="BM466" s="102">
        <v>1</v>
      </c>
      <c r="BN466" s="116">
        <v>0.14285714285714285</v>
      </c>
      <c r="BO466" s="102">
        <v>1</v>
      </c>
      <c r="BP466" s="116">
        <v>0.33333333333333331</v>
      </c>
      <c r="BQ466" s="119" t="s">
        <v>937</v>
      </c>
      <c r="BR466" s="228">
        <v>3</v>
      </c>
    </row>
    <row r="467" spans="1:1971" s="49" customFormat="1" ht="13.8" thickBot="1" x14ac:dyDescent="0.3">
      <c r="A467" s="210" t="s">
        <v>149</v>
      </c>
      <c r="B467" s="181" t="s">
        <v>152</v>
      </c>
      <c r="C467" s="181" t="s">
        <v>157</v>
      </c>
      <c r="D467" s="236" t="s">
        <v>487</v>
      </c>
      <c r="E467" s="198" t="s">
        <v>477</v>
      </c>
      <c r="F467" s="45" t="s">
        <v>478</v>
      </c>
      <c r="G467" s="264" t="s">
        <v>946</v>
      </c>
      <c r="H467" s="76" t="s">
        <v>765</v>
      </c>
      <c r="I467" s="76" t="s">
        <v>828</v>
      </c>
      <c r="J467" s="77" t="s">
        <v>932</v>
      </c>
      <c r="K467" s="76" t="s">
        <v>774</v>
      </c>
      <c r="L467" s="48">
        <v>36763</v>
      </c>
      <c r="M467" s="48">
        <v>276</v>
      </c>
      <c r="N467" s="48">
        <v>51</v>
      </c>
      <c r="O467" s="226" t="s">
        <v>768</v>
      </c>
      <c r="P467" s="121">
        <v>4</v>
      </c>
      <c r="Q467" s="122">
        <v>0</v>
      </c>
      <c r="R467" s="122">
        <v>8</v>
      </c>
      <c r="S467" s="123">
        <v>2</v>
      </c>
      <c r="T467" s="124">
        <v>2983.75</v>
      </c>
      <c r="U467" s="124">
        <v>1518.75</v>
      </c>
      <c r="V467" s="122">
        <v>2</v>
      </c>
      <c r="W467" s="125">
        <v>0.25</v>
      </c>
      <c r="X467" s="851"/>
      <c r="Y467" s="850"/>
      <c r="Z467" s="122">
        <v>1</v>
      </c>
      <c r="AA467" s="125">
        <v>0.25</v>
      </c>
      <c r="AB467" s="122">
        <v>0</v>
      </c>
      <c r="AC467" s="125">
        <v>0</v>
      </c>
      <c r="AD467" s="122">
        <v>0</v>
      </c>
      <c r="AE467" s="125">
        <v>0</v>
      </c>
      <c r="AF467" s="48">
        <v>11918</v>
      </c>
      <c r="AG467" s="124">
        <v>17</v>
      </c>
      <c r="AH467" s="126">
        <v>1.4243820695433599E-3</v>
      </c>
      <c r="AI467" s="124">
        <v>11935</v>
      </c>
      <c r="AJ467" s="124">
        <v>16100</v>
      </c>
      <c r="AK467" s="125">
        <v>0.74130434782608701</v>
      </c>
      <c r="AL467" s="48">
        <v>11918</v>
      </c>
      <c r="AM467" s="48">
        <v>17</v>
      </c>
      <c r="AN467" s="124">
        <v>11935</v>
      </c>
      <c r="AO467" s="124">
        <v>6062</v>
      </c>
      <c r="AP467" s="125">
        <v>0.50864238966269504</v>
      </c>
      <c r="AQ467" s="124">
        <v>13</v>
      </c>
      <c r="AR467" s="125">
        <v>0.76470588235294112</v>
      </c>
      <c r="AS467" s="124">
        <v>6075</v>
      </c>
      <c r="AT467" s="125">
        <v>0.50900712191034769</v>
      </c>
      <c r="AU467" s="124">
        <v>51</v>
      </c>
      <c r="AV467" s="125">
        <v>8.4130649950511383E-3</v>
      </c>
      <c r="AW467" s="124">
        <v>4</v>
      </c>
      <c r="AX467" s="125">
        <v>0.30769230769230771</v>
      </c>
      <c r="AY467" s="122">
        <v>55</v>
      </c>
      <c r="AZ467" s="125">
        <v>9.0534979423868307E-3</v>
      </c>
      <c r="BA467" s="124">
        <v>44</v>
      </c>
      <c r="BB467" s="125">
        <v>0.86274509803921573</v>
      </c>
      <c r="BC467" s="124">
        <v>3</v>
      </c>
      <c r="BD467" s="125">
        <v>0.75</v>
      </c>
      <c r="BE467" s="122">
        <v>47</v>
      </c>
      <c r="BF467" s="125">
        <v>0.8545454545454545</v>
      </c>
      <c r="BG467" s="124">
        <v>10</v>
      </c>
      <c r="BH467" s="125">
        <v>1.6460905349794238E-3</v>
      </c>
      <c r="BI467" s="124">
        <v>192</v>
      </c>
      <c r="BJ467" s="125">
        <v>3.1604938271604939E-2</v>
      </c>
      <c r="BK467" s="124">
        <v>202</v>
      </c>
      <c r="BL467" s="125">
        <v>3.3251028806584364E-2</v>
      </c>
      <c r="BM467" s="122">
        <v>1</v>
      </c>
      <c r="BN467" s="125">
        <v>0.125</v>
      </c>
      <c r="BO467" s="122">
        <v>1</v>
      </c>
      <c r="BP467" s="125">
        <v>0.25</v>
      </c>
      <c r="BQ467" s="172" t="s">
        <v>937</v>
      </c>
      <c r="BR467" s="230">
        <v>4</v>
      </c>
    </row>
    <row r="468" spans="1:1971" s="34" customFormat="1" x14ac:dyDescent="0.25">
      <c r="A468" s="212" t="s">
        <v>158</v>
      </c>
      <c r="B468" s="182" t="s">
        <v>159</v>
      </c>
      <c r="C468" s="182" t="s">
        <v>475</v>
      </c>
      <c r="D468" s="213" t="s">
        <v>480</v>
      </c>
      <c r="E468" s="199" t="s">
        <v>477</v>
      </c>
      <c r="F468" s="43" t="s">
        <v>491</v>
      </c>
      <c r="G468" s="262" t="s">
        <v>865</v>
      </c>
      <c r="H468" s="51"/>
      <c r="I468" s="51"/>
      <c r="J468" s="52"/>
      <c r="K468" s="51"/>
      <c r="L468" s="56"/>
      <c r="M468" s="56"/>
      <c r="N468" s="56"/>
      <c r="O468" s="50" t="s">
        <v>768</v>
      </c>
      <c r="P468" s="127">
        <v>6</v>
      </c>
      <c r="Q468" s="128">
        <v>0</v>
      </c>
      <c r="R468" s="128">
        <v>10</v>
      </c>
      <c r="S468" s="129">
        <v>1.6666666666666667</v>
      </c>
      <c r="T468" s="120">
        <v>525.66666666666663</v>
      </c>
      <c r="U468" s="120">
        <v>276.5</v>
      </c>
      <c r="V468" s="854"/>
      <c r="W468" s="853"/>
      <c r="X468" s="854"/>
      <c r="Y468" s="853"/>
      <c r="Z468" s="854"/>
      <c r="AA468" s="853"/>
      <c r="AB468" s="128">
        <v>3</v>
      </c>
      <c r="AC468" s="130">
        <v>0.3</v>
      </c>
      <c r="AD468" s="128">
        <v>2</v>
      </c>
      <c r="AE468" s="130">
        <v>0.33333333333333331</v>
      </c>
      <c r="AF468" s="131">
        <v>2982</v>
      </c>
      <c r="AG468" s="120">
        <v>172</v>
      </c>
      <c r="AH468" s="132">
        <v>5.4533925174381735E-2</v>
      </c>
      <c r="AI468" s="120">
        <v>3154</v>
      </c>
      <c r="AJ468" s="120">
        <v>4880</v>
      </c>
      <c r="AK468" s="130">
        <v>0.64631147540983602</v>
      </c>
      <c r="AL468" s="131">
        <v>2982</v>
      </c>
      <c r="AM468" s="131">
        <v>172</v>
      </c>
      <c r="AN468" s="120">
        <v>3154</v>
      </c>
      <c r="AO468" s="120">
        <v>1516</v>
      </c>
      <c r="AP468" s="130">
        <v>0.50838363514419849</v>
      </c>
      <c r="AQ468" s="120">
        <v>143</v>
      </c>
      <c r="AR468" s="130">
        <v>0.83139534883720934</v>
      </c>
      <c r="AS468" s="120">
        <v>1659</v>
      </c>
      <c r="AT468" s="130">
        <v>0.52599873176918199</v>
      </c>
      <c r="AU468" s="120">
        <v>16</v>
      </c>
      <c r="AV468" s="130">
        <v>1.0554089709762533E-2</v>
      </c>
      <c r="AW468" s="120">
        <v>13</v>
      </c>
      <c r="AX468" s="130">
        <v>9.0909090909090912E-2</v>
      </c>
      <c r="AY468" s="128">
        <v>29</v>
      </c>
      <c r="AZ468" s="130">
        <v>1.7480409885473176E-2</v>
      </c>
      <c r="BA468" s="120">
        <v>12</v>
      </c>
      <c r="BB468" s="130">
        <v>0.75</v>
      </c>
      <c r="BC468" s="120">
        <v>13</v>
      </c>
      <c r="BD468" s="130">
        <v>1</v>
      </c>
      <c r="BE468" s="128">
        <v>25</v>
      </c>
      <c r="BF468" s="130">
        <v>0.86206896551724133</v>
      </c>
      <c r="BG468" s="120">
        <v>6</v>
      </c>
      <c r="BH468" s="130">
        <v>3.616636528028933E-3</v>
      </c>
      <c r="BI468" s="120">
        <v>35</v>
      </c>
      <c r="BJ468" s="130">
        <v>2.1097046413502109E-2</v>
      </c>
      <c r="BK468" s="120">
        <v>41</v>
      </c>
      <c r="BL468" s="130">
        <v>2.4713682941531041E-2</v>
      </c>
      <c r="BM468" s="128">
        <v>5</v>
      </c>
      <c r="BN468" s="130">
        <v>0.5</v>
      </c>
      <c r="BO468" s="128">
        <v>3</v>
      </c>
      <c r="BP468" s="130">
        <v>0.5</v>
      </c>
      <c r="BQ468" s="173" t="s">
        <v>937</v>
      </c>
      <c r="BR468" s="229">
        <v>6</v>
      </c>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69"/>
      <c r="CP468" s="69"/>
      <c r="CQ468" s="69"/>
      <c r="CR468" s="69"/>
      <c r="CS468" s="69"/>
      <c r="CT468" s="69"/>
      <c r="CU468" s="69"/>
      <c r="CV468" s="69"/>
      <c r="CW468" s="69"/>
      <c r="CX468" s="69"/>
      <c r="CY468" s="69"/>
      <c r="CZ468" s="69"/>
      <c r="DA468" s="69"/>
      <c r="DB468" s="69"/>
      <c r="DC468" s="69"/>
      <c r="DD468" s="69"/>
      <c r="DE468" s="69"/>
      <c r="DF468" s="69"/>
      <c r="DG468" s="69"/>
      <c r="DH468" s="69"/>
      <c r="DI468" s="69"/>
      <c r="DJ468" s="69"/>
      <c r="DK468" s="69"/>
      <c r="DL468" s="69"/>
      <c r="DM468" s="69"/>
      <c r="DN468" s="69"/>
      <c r="DO468" s="69"/>
      <c r="DP468" s="69"/>
      <c r="DQ468" s="69"/>
      <c r="DR468" s="69"/>
      <c r="DS468" s="69"/>
      <c r="DT468" s="69"/>
      <c r="DU468" s="69"/>
      <c r="DV468" s="69"/>
      <c r="DW468" s="69"/>
      <c r="DX468" s="69"/>
      <c r="DY468" s="69"/>
      <c r="DZ468" s="69"/>
      <c r="EA468" s="69"/>
      <c r="EB468" s="69"/>
      <c r="EC468" s="69"/>
      <c r="ED468" s="69"/>
      <c r="EE468" s="69"/>
      <c r="EF468" s="69"/>
      <c r="EG468" s="69"/>
      <c r="EH468" s="69"/>
      <c r="EI468" s="69"/>
      <c r="EJ468" s="69"/>
      <c r="EK468" s="69"/>
      <c r="EL468" s="69"/>
      <c r="EM468" s="69"/>
      <c r="EN468" s="69"/>
      <c r="EO468" s="69"/>
      <c r="EP468" s="69"/>
      <c r="EQ468" s="69"/>
      <c r="ER468" s="69"/>
      <c r="ES468" s="69"/>
      <c r="ET468" s="69"/>
      <c r="EU468" s="69"/>
      <c r="EV468" s="69"/>
      <c r="EW468" s="69"/>
      <c r="EX468" s="69"/>
      <c r="EY468" s="69"/>
      <c r="EZ468" s="69"/>
      <c r="FA468" s="69"/>
      <c r="FB468" s="69"/>
      <c r="FC468" s="69"/>
      <c r="FD468" s="69"/>
      <c r="FE468" s="69"/>
      <c r="FF468" s="69"/>
      <c r="FG468" s="69"/>
      <c r="FH468" s="69"/>
      <c r="FI468" s="69"/>
      <c r="FJ468" s="69"/>
      <c r="FK468" s="69"/>
      <c r="FL468" s="69"/>
      <c r="FM468" s="69"/>
      <c r="FN468" s="69"/>
      <c r="FO468" s="69"/>
      <c r="FP468" s="69"/>
      <c r="FQ468" s="69"/>
      <c r="FR468" s="69"/>
      <c r="FS468" s="69"/>
      <c r="FT468" s="69"/>
      <c r="FU468" s="69"/>
      <c r="FV468" s="69"/>
      <c r="FW468" s="69"/>
      <c r="FX468" s="69"/>
      <c r="FY468" s="69"/>
      <c r="FZ468" s="69"/>
      <c r="GA468" s="69"/>
      <c r="GB468" s="69"/>
      <c r="GC468" s="69"/>
      <c r="GD468" s="69"/>
      <c r="GE468" s="69"/>
      <c r="GF468" s="69"/>
      <c r="GG468" s="69"/>
      <c r="GH468" s="69"/>
      <c r="GI468" s="69"/>
      <c r="GJ468" s="69"/>
      <c r="GK468" s="69"/>
      <c r="GL468" s="69"/>
      <c r="GM468" s="69"/>
      <c r="GN468" s="69"/>
      <c r="GO468" s="69"/>
      <c r="GP468" s="69"/>
      <c r="GQ468" s="69"/>
      <c r="GR468" s="69"/>
      <c r="GS468" s="69"/>
      <c r="GT468" s="69"/>
      <c r="GU468" s="69"/>
      <c r="GV468" s="69"/>
      <c r="GW468" s="69"/>
      <c r="GX468" s="69"/>
      <c r="GY468" s="69"/>
      <c r="GZ468" s="69"/>
      <c r="HA468" s="69"/>
      <c r="HB468" s="69"/>
      <c r="HC468" s="69"/>
      <c r="HD468" s="69"/>
      <c r="HE468" s="69"/>
      <c r="HF468" s="69"/>
      <c r="HG468" s="69"/>
      <c r="HH468" s="69"/>
      <c r="HI468" s="69"/>
      <c r="HJ468" s="69"/>
      <c r="HK468" s="69"/>
      <c r="HL468" s="69"/>
      <c r="HM468" s="69"/>
      <c r="HN468" s="69"/>
      <c r="HO468" s="69"/>
      <c r="HP468" s="69"/>
      <c r="HQ468" s="69"/>
      <c r="HR468" s="69"/>
      <c r="HS468" s="69"/>
      <c r="HT468" s="69"/>
      <c r="HU468" s="69"/>
      <c r="HV468" s="69"/>
      <c r="HW468" s="69"/>
      <c r="HX468" s="69"/>
      <c r="HY468" s="69"/>
      <c r="HZ468" s="69"/>
      <c r="IA468" s="69"/>
      <c r="IB468" s="69"/>
      <c r="IC468" s="69"/>
      <c r="ID468" s="69"/>
      <c r="IE468" s="69"/>
      <c r="IF468" s="69"/>
      <c r="IG468" s="69"/>
      <c r="IH468" s="69"/>
      <c r="II468" s="69"/>
      <c r="IJ468" s="69"/>
      <c r="IK468" s="69"/>
      <c r="IL468" s="69"/>
      <c r="IM468" s="69"/>
      <c r="IN468" s="69"/>
      <c r="IO468" s="69"/>
      <c r="IP468" s="69"/>
      <c r="IQ468" s="69"/>
      <c r="IR468" s="69"/>
      <c r="IS468" s="69"/>
      <c r="IT468" s="69"/>
      <c r="IU468" s="69"/>
      <c r="IV468" s="69"/>
      <c r="IW468" s="69"/>
      <c r="IX468" s="69"/>
      <c r="IY468" s="69"/>
      <c r="IZ468" s="69"/>
      <c r="JA468" s="69"/>
      <c r="JB468" s="69"/>
      <c r="JC468" s="69"/>
      <c r="JD468" s="69"/>
      <c r="JE468" s="69"/>
      <c r="JF468" s="69"/>
      <c r="JG468" s="69"/>
      <c r="JH468" s="69"/>
      <c r="JI468" s="69"/>
      <c r="JJ468" s="69"/>
      <c r="JK468" s="69"/>
      <c r="JL468" s="69"/>
      <c r="JM468" s="69"/>
      <c r="JN468" s="69"/>
      <c r="JO468" s="69"/>
      <c r="JP468" s="69"/>
      <c r="JQ468" s="69"/>
      <c r="JR468" s="69"/>
      <c r="JS468" s="69"/>
      <c r="JT468" s="69"/>
      <c r="JU468" s="69"/>
      <c r="JV468" s="69"/>
      <c r="JW468" s="69"/>
      <c r="JX468" s="69"/>
      <c r="JY468" s="69"/>
      <c r="JZ468" s="69"/>
      <c r="KA468" s="69"/>
      <c r="KB468" s="69"/>
      <c r="KC468" s="69"/>
      <c r="KD468" s="69"/>
      <c r="KE468" s="69"/>
      <c r="KF468" s="69"/>
      <c r="KG468" s="69"/>
      <c r="KH468" s="69"/>
      <c r="KI468" s="69"/>
      <c r="KJ468" s="69"/>
      <c r="KK468" s="69"/>
      <c r="KL468" s="69"/>
      <c r="KM468" s="69"/>
      <c r="KN468" s="69"/>
      <c r="KO468" s="69"/>
      <c r="KP468" s="69"/>
      <c r="KQ468" s="69"/>
      <c r="KR468" s="69"/>
      <c r="KS468" s="69"/>
      <c r="KT468" s="69"/>
      <c r="KU468" s="69"/>
      <c r="KV468" s="69"/>
      <c r="KW468" s="69"/>
      <c r="KX468" s="69"/>
      <c r="KY468" s="69"/>
      <c r="KZ468" s="69"/>
      <c r="LA468" s="69"/>
      <c r="LB468" s="69"/>
      <c r="LC468" s="69"/>
      <c r="LD468" s="69"/>
      <c r="LE468" s="69"/>
      <c r="LF468" s="69"/>
      <c r="LG468" s="69"/>
      <c r="LH468" s="69"/>
      <c r="LI468" s="69"/>
      <c r="LJ468" s="69"/>
      <c r="LK468" s="69"/>
      <c r="LL468" s="69"/>
      <c r="LM468" s="69"/>
      <c r="LN468" s="69"/>
      <c r="LO468" s="69"/>
      <c r="LP468" s="69"/>
      <c r="LQ468" s="69"/>
      <c r="LR468" s="69"/>
      <c r="LS468" s="69"/>
      <c r="LT468" s="69"/>
      <c r="LU468" s="69"/>
      <c r="LV468" s="69"/>
      <c r="LW468" s="69"/>
      <c r="LX468" s="69"/>
      <c r="LY468" s="69"/>
      <c r="LZ468" s="69"/>
      <c r="MA468" s="69"/>
      <c r="MB468" s="69"/>
      <c r="MC468" s="69"/>
      <c r="MD468" s="69"/>
      <c r="ME468" s="69"/>
      <c r="MF468" s="69"/>
      <c r="MG468" s="69"/>
      <c r="MH468" s="69"/>
      <c r="MI468" s="69"/>
      <c r="MJ468" s="69"/>
      <c r="MK468" s="69"/>
      <c r="ML468" s="69"/>
      <c r="MM468" s="69"/>
      <c r="MN468" s="69"/>
      <c r="MO468" s="69"/>
      <c r="MP468" s="69"/>
      <c r="MQ468" s="69"/>
      <c r="MR468" s="69"/>
      <c r="MS468" s="69"/>
      <c r="MT468" s="69"/>
      <c r="MU468" s="69"/>
      <c r="MV468" s="69"/>
      <c r="MW468" s="69"/>
      <c r="MX468" s="69"/>
      <c r="MY468" s="69"/>
      <c r="MZ468" s="69"/>
      <c r="NA468" s="69"/>
      <c r="NB468" s="69"/>
      <c r="NC468" s="69"/>
      <c r="ND468" s="69"/>
      <c r="NE468" s="69"/>
      <c r="NF468" s="69"/>
      <c r="NG468" s="69"/>
      <c r="NH468" s="69"/>
      <c r="NI468" s="69"/>
      <c r="NJ468" s="69"/>
      <c r="NK468" s="69"/>
      <c r="NL468" s="69"/>
      <c r="NM468" s="69"/>
      <c r="NN468" s="69"/>
      <c r="NO468" s="69"/>
      <c r="NP468" s="69"/>
      <c r="NQ468" s="69"/>
      <c r="NR468" s="69"/>
      <c r="NS468" s="69"/>
      <c r="NT468" s="69"/>
      <c r="NU468" s="69"/>
      <c r="NV468" s="69"/>
      <c r="NW468" s="69"/>
      <c r="NX468" s="69"/>
      <c r="NY468" s="69"/>
      <c r="NZ468" s="69"/>
      <c r="OA468" s="69"/>
      <c r="OB468" s="69"/>
      <c r="OC468" s="69"/>
      <c r="OD468" s="69"/>
      <c r="OE468" s="69"/>
      <c r="OF468" s="69"/>
      <c r="OG468" s="69"/>
      <c r="OH468" s="69"/>
      <c r="OI468" s="69"/>
      <c r="OJ468" s="69"/>
      <c r="OK468" s="69"/>
      <c r="OL468" s="69"/>
      <c r="OM468" s="69"/>
      <c r="ON468" s="69"/>
      <c r="OO468" s="69"/>
      <c r="OP468" s="69"/>
      <c r="OQ468" s="69"/>
      <c r="OR468" s="69"/>
      <c r="OS468" s="69"/>
      <c r="OT468" s="69"/>
      <c r="OU468" s="69"/>
      <c r="OV468" s="69"/>
      <c r="OW468" s="69"/>
      <c r="OX468" s="69"/>
      <c r="OY468" s="69"/>
      <c r="OZ468" s="69"/>
      <c r="PA468" s="69"/>
      <c r="PB468" s="69"/>
      <c r="PC468" s="69"/>
      <c r="PD468" s="69"/>
      <c r="PE468" s="69"/>
      <c r="PF468" s="69"/>
      <c r="PG468" s="69"/>
      <c r="PH468" s="69"/>
      <c r="PI468" s="69"/>
      <c r="PJ468" s="69"/>
      <c r="PK468" s="69"/>
      <c r="PL468" s="69"/>
      <c r="PM468" s="69"/>
      <c r="PN468" s="69"/>
      <c r="PO468" s="69"/>
      <c r="PP468" s="69"/>
      <c r="PQ468" s="69"/>
      <c r="PR468" s="69"/>
      <c r="PS468" s="69"/>
      <c r="PT468" s="69"/>
      <c r="PU468" s="69"/>
      <c r="PV468" s="69"/>
      <c r="PW468" s="69"/>
      <c r="PX468" s="69"/>
      <c r="PY468" s="69"/>
      <c r="PZ468" s="69"/>
      <c r="QA468" s="69"/>
      <c r="QB468" s="69"/>
      <c r="QC468" s="69"/>
      <c r="QD468" s="69"/>
      <c r="QE468" s="69"/>
      <c r="QF468" s="69"/>
      <c r="QG468" s="69"/>
      <c r="QH468" s="69"/>
      <c r="QI468" s="69"/>
      <c r="QJ468" s="69"/>
      <c r="QK468" s="69"/>
      <c r="QL468" s="69"/>
      <c r="QM468" s="69"/>
      <c r="QN468" s="69"/>
      <c r="QO468" s="69"/>
      <c r="QP468" s="69"/>
      <c r="QQ468" s="69"/>
      <c r="QR468" s="69"/>
      <c r="QS468" s="69"/>
      <c r="QT468" s="69"/>
      <c r="QU468" s="69"/>
      <c r="QV468" s="69"/>
      <c r="QW468" s="69"/>
      <c r="QX468" s="69"/>
      <c r="QY468" s="69"/>
      <c r="QZ468" s="69"/>
      <c r="RA468" s="69"/>
      <c r="RB468" s="69"/>
      <c r="RC468" s="69"/>
      <c r="RD468" s="69"/>
      <c r="RE468" s="69"/>
      <c r="RF468" s="69"/>
      <c r="RG468" s="69"/>
      <c r="RH468" s="69"/>
      <c r="RI468" s="69"/>
      <c r="RJ468" s="69"/>
      <c r="RK468" s="69"/>
      <c r="RL468" s="69"/>
      <c r="RM468" s="69"/>
      <c r="RN468" s="69"/>
      <c r="RO468" s="69"/>
      <c r="RP468" s="69"/>
      <c r="RQ468" s="69"/>
      <c r="RR468" s="69"/>
      <c r="RS468" s="69"/>
      <c r="RT468" s="69"/>
      <c r="RU468" s="69"/>
      <c r="RV468" s="69"/>
      <c r="RW468" s="69"/>
      <c r="RX468" s="69"/>
      <c r="RY468" s="69"/>
      <c r="RZ468" s="69"/>
      <c r="SA468" s="69"/>
      <c r="SB468" s="69"/>
      <c r="SC468" s="69"/>
      <c r="SD468" s="69"/>
      <c r="SE468" s="69"/>
      <c r="SF468" s="69"/>
      <c r="SG468" s="69"/>
      <c r="SH468" s="69"/>
      <c r="SI468" s="69"/>
      <c r="SJ468" s="69"/>
      <c r="SK468" s="69"/>
      <c r="SL468" s="69"/>
      <c r="SM468" s="69"/>
      <c r="SN468" s="69"/>
      <c r="SO468" s="69"/>
      <c r="SP468" s="69"/>
      <c r="SQ468" s="69"/>
      <c r="SR468" s="69"/>
      <c r="SS468" s="69"/>
      <c r="ST468" s="69"/>
      <c r="SU468" s="69"/>
      <c r="SV468" s="69"/>
      <c r="SW468" s="69"/>
      <c r="SX468" s="69"/>
      <c r="SY468" s="69"/>
      <c r="SZ468" s="69"/>
      <c r="TA468" s="69"/>
      <c r="TB468" s="69"/>
      <c r="TC468" s="69"/>
      <c r="TD468" s="69"/>
      <c r="TE468" s="69"/>
      <c r="TF468" s="69"/>
      <c r="TG468" s="69"/>
      <c r="TH468" s="69"/>
      <c r="TI468" s="69"/>
      <c r="TJ468" s="69"/>
      <c r="TK468" s="69"/>
      <c r="TL468" s="69"/>
      <c r="TM468" s="69"/>
      <c r="TN468" s="69"/>
      <c r="TO468" s="69"/>
      <c r="TP468" s="69"/>
      <c r="TQ468" s="69"/>
      <c r="TR468" s="69"/>
      <c r="TS468" s="69"/>
      <c r="TT468" s="69"/>
      <c r="TU468" s="69"/>
      <c r="TV468" s="69"/>
      <c r="TW468" s="69"/>
      <c r="TX468" s="69"/>
      <c r="TY468" s="69"/>
      <c r="TZ468" s="69"/>
      <c r="UA468" s="69"/>
      <c r="UB468" s="69"/>
      <c r="UC468" s="69"/>
      <c r="UD468" s="69"/>
      <c r="UE468" s="69"/>
      <c r="UF468" s="69"/>
      <c r="UG468" s="69"/>
      <c r="UH468" s="69"/>
      <c r="UI468" s="69"/>
      <c r="UJ468" s="69"/>
      <c r="UK468" s="69"/>
      <c r="UL468" s="69"/>
      <c r="UM468" s="69"/>
      <c r="UN468" s="69"/>
      <c r="UO468" s="69"/>
      <c r="UP468" s="69"/>
      <c r="UQ468" s="69"/>
      <c r="UR468" s="69"/>
      <c r="US468" s="69"/>
      <c r="UT468" s="69"/>
      <c r="UU468" s="69"/>
      <c r="UV468" s="69"/>
      <c r="UW468" s="69"/>
      <c r="UX468" s="69"/>
      <c r="UY468" s="69"/>
      <c r="UZ468" s="69"/>
      <c r="VA468" s="69"/>
      <c r="VB468" s="69"/>
      <c r="VC468" s="69"/>
      <c r="VD468" s="69"/>
      <c r="VE468" s="69"/>
      <c r="VF468" s="69"/>
      <c r="VG468" s="69"/>
      <c r="VH468" s="69"/>
      <c r="VI468" s="69"/>
      <c r="VJ468" s="69"/>
      <c r="VK468" s="69"/>
      <c r="VL468" s="69"/>
      <c r="VM468" s="69"/>
      <c r="VN468" s="69"/>
      <c r="VO468" s="69"/>
      <c r="VP468" s="69"/>
      <c r="VQ468" s="69"/>
      <c r="VR468" s="69"/>
      <c r="VS468" s="69"/>
      <c r="VT468" s="69"/>
      <c r="VU468" s="69"/>
      <c r="VV468" s="69"/>
      <c r="VW468" s="69"/>
      <c r="VX468" s="69"/>
      <c r="VY468" s="69"/>
      <c r="VZ468" s="69"/>
      <c r="WA468" s="69"/>
      <c r="WB468" s="69"/>
      <c r="WC468" s="69"/>
      <c r="WD468" s="69"/>
      <c r="WE468" s="69"/>
      <c r="WF468" s="69"/>
      <c r="WG468" s="69"/>
      <c r="WH468" s="69"/>
      <c r="WI468" s="69"/>
      <c r="WJ468" s="69"/>
      <c r="WK468" s="69"/>
      <c r="WL468" s="69"/>
      <c r="WM468" s="69"/>
      <c r="WN468" s="69"/>
      <c r="WO468" s="69"/>
      <c r="WP468" s="69"/>
      <c r="WQ468" s="69"/>
      <c r="WR468" s="69"/>
      <c r="WS468" s="69"/>
      <c r="WT468" s="69"/>
      <c r="WU468" s="69"/>
      <c r="WV468" s="69"/>
      <c r="WW468" s="69"/>
      <c r="WX468" s="69"/>
      <c r="WY468" s="69"/>
      <c r="WZ468" s="69"/>
      <c r="XA468" s="69"/>
      <c r="XB468" s="69"/>
      <c r="XC468" s="69"/>
      <c r="XD468" s="69"/>
      <c r="XE468" s="69"/>
      <c r="XF468" s="69"/>
      <c r="XG468" s="69"/>
      <c r="XH468" s="69"/>
      <c r="XI468" s="69"/>
      <c r="XJ468" s="69"/>
      <c r="XK468" s="69"/>
      <c r="XL468" s="69"/>
      <c r="XM468" s="69"/>
      <c r="XN468" s="69"/>
      <c r="XO468" s="69"/>
      <c r="XP468" s="69"/>
      <c r="XQ468" s="69"/>
      <c r="XR468" s="69"/>
      <c r="XS468" s="69"/>
      <c r="XT468" s="69"/>
      <c r="XU468" s="69"/>
      <c r="XV468" s="69"/>
      <c r="XW468" s="69"/>
      <c r="XX468" s="69"/>
      <c r="XY468" s="69"/>
      <c r="XZ468" s="69"/>
      <c r="YA468" s="69"/>
      <c r="YB468" s="69"/>
      <c r="YC468" s="69"/>
      <c r="YD468" s="69"/>
      <c r="YE468" s="69"/>
      <c r="YF468" s="69"/>
      <c r="YG468" s="69"/>
      <c r="YH468" s="69"/>
      <c r="YI468" s="69"/>
      <c r="YJ468" s="69"/>
      <c r="YK468" s="69"/>
      <c r="YL468" s="69"/>
      <c r="YM468" s="69"/>
      <c r="YN468" s="69"/>
      <c r="YO468" s="69"/>
      <c r="YP468" s="69"/>
      <c r="YQ468" s="69"/>
      <c r="YR468" s="69"/>
      <c r="YS468" s="69"/>
      <c r="YT468" s="69"/>
      <c r="YU468" s="69"/>
      <c r="YV468" s="69"/>
      <c r="YW468" s="69"/>
      <c r="YX468" s="69"/>
      <c r="YY468" s="69"/>
      <c r="YZ468" s="69"/>
      <c r="ZA468" s="69"/>
      <c r="ZB468" s="69"/>
      <c r="ZC468" s="69"/>
      <c r="ZD468" s="69"/>
      <c r="ZE468" s="69"/>
      <c r="ZF468" s="69"/>
      <c r="ZG468" s="69"/>
      <c r="ZH468" s="69"/>
      <c r="ZI468" s="69"/>
      <c r="ZJ468" s="69"/>
      <c r="ZK468" s="69"/>
      <c r="ZL468" s="69"/>
      <c r="ZM468" s="69"/>
      <c r="ZN468" s="69"/>
      <c r="ZO468" s="69"/>
      <c r="ZP468" s="69"/>
      <c r="ZQ468" s="69"/>
      <c r="ZR468" s="69"/>
      <c r="ZS468" s="69"/>
      <c r="ZT468" s="69"/>
      <c r="ZU468" s="69"/>
      <c r="ZV468" s="69"/>
      <c r="ZW468" s="69"/>
      <c r="ZX468" s="69"/>
      <c r="ZY468" s="69"/>
      <c r="ZZ468" s="69"/>
      <c r="AAA468" s="69"/>
      <c r="AAB468" s="69"/>
      <c r="AAC468" s="69"/>
      <c r="AAD468" s="69"/>
      <c r="AAE468" s="69"/>
      <c r="AAF468" s="69"/>
      <c r="AAG468" s="69"/>
      <c r="AAH468" s="69"/>
      <c r="AAI468" s="69"/>
      <c r="AAJ468" s="69"/>
      <c r="AAK468" s="69"/>
      <c r="AAL468" s="69"/>
      <c r="AAM468" s="69"/>
      <c r="AAN468" s="69"/>
      <c r="AAO468" s="69"/>
      <c r="AAP468" s="69"/>
      <c r="AAQ468" s="69"/>
      <c r="AAR468" s="69"/>
      <c r="AAS468" s="69"/>
      <c r="AAT468" s="69"/>
      <c r="AAU468" s="69"/>
      <c r="AAV468" s="69"/>
      <c r="AAW468" s="69"/>
      <c r="AAX468" s="69"/>
      <c r="AAY468" s="69"/>
      <c r="AAZ468" s="69"/>
      <c r="ABA468" s="69"/>
      <c r="ABB468" s="69"/>
      <c r="ABC468" s="69"/>
      <c r="ABD468" s="69"/>
      <c r="ABE468" s="69"/>
      <c r="ABF468" s="69"/>
      <c r="ABG468" s="69"/>
      <c r="ABH468" s="69"/>
      <c r="ABI468" s="69"/>
      <c r="ABJ468" s="69"/>
      <c r="ABK468" s="69"/>
      <c r="ABL468" s="69"/>
      <c r="ABM468" s="69"/>
      <c r="ABN468" s="69"/>
      <c r="ABO468" s="69"/>
      <c r="ABP468" s="69"/>
      <c r="ABQ468" s="69"/>
      <c r="ABR468" s="69"/>
      <c r="ABS468" s="69"/>
      <c r="ABT468" s="69"/>
      <c r="ABU468" s="69"/>
      <c r="ABV468" s="69"/>
      <c r="ABW468" s="69"/>
      <c r="ABX468" s="69"/>
      <c r="ABY468" s="69"/>
      <c r="ABZ468" s="69"/>
      <c r="ACA468" s="69"/>
      <c r="ACB468" s="69"/>
      <c r="ACC468" s="69"/>
      <c r="ACD468" s="69"/>
      <c r="ACE468" s="69"/>
      <c r="ACF468" s="69"/>
      <c r="ACG468" s="69"/>
      <c r="ACH468" s="69"/>
      <c r="ACI468" s="69"/>
      <c r="ACJ468" s="69"/>
      <c r="ACK468" s="69"/>
      <c r="ACL468" s="69"/>
      <c r="ACM468" s="69"/>
      <c r="ACN468" s="69"/>
      <c r="ACO468" s="69"/>
      <c r="ACP468" s="69"/>
      <c r="ACQ468" s="69"/>
      <c r="ACR468" s="69"/>
      <c r="ACS468" s="69"/>
      <c r="ACT468" s="69"/>
      <c r="ACU468" s="69"/>
      <c r="ACV468" s="69"/>
      <c r="ACW468" s="69"/>
      <c r="ACX468" s="69"/>
      <c r="ACY468" s="69"/>
      <c r="ACZ468" s="69"/>
      <c r="ADA468" s="69"/>
      <c r="ADB468" s="69"/>
      <c r="ADC468" s="69"/>
      <c r="ADD468" s="69"/>
      <c r="ADE468" s="69"/>
      <c r="ADF468" s="69"/>
      <c r="ADG468" s="69"/>
      <c r="ADH468" s="69"/>
      <c r="ADI468" s="69"/>
      <c r="ADJ468" s="69"/>
      <c r="ADK468" s="69"/>
      <c r="ADL468" s="69"/>
      <c r="ADM468" s="69"/>
      <c r="ADN468" s="69"/>
      <c r="ADO468" s="69"/>
      <c r="ADP468" s="69"/>
      <c r="ADQ468" s="69"/>
      <c r="ADR468" s="69"/>
      <c r="ADS468" s="69"/>
      <c r="ADT468" s="69"/>
      <c r="ADU468" s="69"/>
      <c r="ADV468" s="69"/>
      <c r="ADW468" s="69"/>
      <c r="ADX468" s="69"/>
      <c r="ADY468" s="69"/>
      <c r="ADZ468" s="69"/>
      <c r="AEA468" s="69"/>
      <c r="AEB468" s="69"/>
      <c r="AEC468" s="69"/>
      <c r="AED468" s="69"/>
      <c r="AEE468" s="69"/>
      <c r="AEF468" s="69"/>
      <c r="AEG468" s="69"/>
      <c r="AEH468" s="69"/>
      <c r="AEI468" s="69"/>
      <c r="AEJ468" s="69"/>
      <c r="AEK468" s="69"/>
      <c r="AEL468" s="69"/>
      <c r="AEM468" s="69"/>
      <c r="AEN468" s="69"/>
      <c r="AEO468" s="69"/>
      <c r="AEP468" s="69"/>
      <c r="AEQ468" s="69"/>
      <c r="AER468" s="69"/>
      <c r="AES468" s="69"/>
      <c r="AET468" s="69"/>
      <c r="AEU468" s="69"/>
      <c r="AEV468" s="69"/>
      <c r="AEW468" s="69"/>
      <c r="AEX468" s="69"/>
      <c r="AEY468" s="69"/>
      <c r="AEZ468" s="69"/>
      <c r="AFA468" s="69"/>
      <c r="AFB468" s="69"/>
      <c r="AFC468" s="69"/>
      <c r="AFD468" s="69"/>
      <c r="AFE468" s="69"/>
      <c r="AFF468" s="69"/>
      <c r="AFG468" s="69"/>
      <c r="AFH468" s="69"/>
      <c r="AFI468" s="69"/>
      <c r="AFJ468" s="69"/>
      <c r="AFK468" s="69"/>
      <c r="AFL468" s="69"/>
      <c r="AFM468" s="69"/>
      <c r="AFN468" s="69"/>
      <c r="AFO468" s="69"/>
      <c r="AFP468" s="69"/>
      <c r="AFQ468" s="69"/>
      <c r="AFR468" s="69"/>
      <c r="AFS468" s="69"/>
      <c r="AFT468" s="69"/>
      <c r="AFU468" s="69"/>
      <c r="AFV468" s="69"/>
      <c r="AFW468" s="69"/>
      <c r="AFX468" s="69"/>
      <c r="AFY468" s="69"/>
      <c r="AFZ468" s="69"/>
      <c r="AGA468" s="69"/>
      <c r="AGB468" s="69"/>
      <c r="AGC468" s="69"/>
      <c r="AGD468" s="69"/>
      <c r="AGE468" s="69"/>
      <c r="AGF468" s="69"/>
      <c r="AGG468" s="69"/>
      <c r="AGH468" s="69"/>
      <c r="AGI468" s="69"/>
      <c r="AGJ468" s="69"/>
      <c r="AGK468" s="69"/>
      <c r="AGL468" s="69"/>
      <c r="AGM468" s="69"/>
      <c r="AGN468" s="69"/>
      <c r="AGO468" s="69"/>
      <c r="AGP468" s="69"/>
      <c r="AGQ468" s="69"/>
      <c r="AGR468" s="69"/>
      <c r="AGS468" s="69"/>
      <c r="AGT468" s="69"/>
      <c r="AGU468" s="69"/>
      <c r="AGV468" s="69"/>
      <c r="AGW468" s="69"/>
      <c r="AGX468" s="69"/>
      <c r="AGY468" s="69"/>
      <c r="AGZ468" s="69"/>
      <c r="AHA468" s="69"/>
      <c r="AHB468" s="69"/>
      <c r="AHC468" s="69"/>
      <c r="AHD468" s="69"/>
      <c r="AHE468" s="69"/>
      <c r="AHF468" s="69"/>
      <c r="AHG468" s="69"/>
      <c r="AHH468" s="69"/>
      <c r="AHI468" s="69"/>
      <c r="AHJ468" s="69"/>
      <c r="AHK468" s="69"/>
      <c r="AHL468" s="69"/>
      <c r="AHM468" s="69"/>
      <c r="AHN468" s="69"/>
      <c r="AHO468" s="69"/>
      <c r="AHP468" s="69"/>
      <c r="AHQ468" s="69"/>
      <c r="AHR468" s="69"/>
      <c r="AHS468" s="69"/>
      <c r="AHT468" s="69"/>
      <c r="AHU468" s="69"/>
      <c r="AHV468" s="69"/>
      <c r="AHW468" s="69"/>
      <c r="AHX468" s="69"/>
      <c r="AHY468" s="69"/>
      <c r="AHZ468" s="69"/>
      <c r="AIA468" s="69"/>
      <c r="AIB468" s="69"/>
      <c r="AIC468" s="69"/>
      <c r="AID468" s="69"/>
      <c r="AIE468" s="69"/>
      <c r="AIF468" s="69"/>
      <c r="AIG468" s="69"/>
      <c r="AIH468" s="69"/>
      <c r="AII468" s="69"/>
      <c r="AIJ468" s="69"/>
      <c r="AIK468" s="69"/>
      <c r="AIL468" s="69"/>
      <c r="AIM468" s="69"/>
      <c r="AIN468" s="69"/>
      <c r="AIO468" s="69"/>
      <c r="AIP468" s="69"/>
      <c r="AIQ468" s="69"/>
      <c r="AIR468" s="69"/>
      <c r="AIS468" s="69"/>
      <c r="AIT468" s="69"/>
      <c r="AIU468" s="69"/>
      <c r="AIV468" s="69"/>
      <c r="AIW468" s="69"/>
      <c r="AIX468" s="69"/>
      <c r="AIY468" s="69"/>
      <c r="AIZ468" s="69"/>
      <c r="AJA468" s="69"/>
      <c r="AJB468" s="69"/>
      <c r="AJC468" s="69"/>
      <c r="AJD468" s="69"/>
      <c r="AJE468" s="69"/>
      <c r="AJF468" s="69"/>
      <c r="AJG468" s="69"/>
      <c r="AJH468" s="69"/>
      <c r="AJI468" s="69"/>
      <c r="AJJ468" s="69"/>
      <c r="AJK468" s="69"/>
      <c r="AJL468" s="69"/>
      <c r="AJM468" s="69"/>
      <c r="AJN468" s="69"/>
      <c r="AJO468" s="69"/>
      <c r="AJP468" s="69"/>
      <c r="AJQ468" s="69"/>
      <c r="AJR468" s="69"/>
      <c r="AJS468" s="69"/>
      <c r="AJT468" s="69"/>
      <c r="AJU468" s="69"/>
      <c r="AJV468" s="69"/>
      <c r="AJW468" s="69"/>
      <c r="AJX468" s="69"/>
      <c r="AJY468" s="69"/>
      <c r="AJZ468" s="69"/>
      <c r="AKA468" s="69"/>
      <c r="AKB468" s="69"/>
      <c r="AKC468" s="69"/>
      <c r="AKD468" s="69"/>
      <c r="AKE468" s="69"/>
      <c r="AKF468" s="69"/>
      <c r="AKG468" s="69"/>
      <c r="AKH468" s="69"/>
      <c r="AKI468" s="69"/>
      <c r="AKJ468" s="69"/>
      <c r="AKK468" s="69"/>
      <c r="AKL468" s="69"/>
      <c r="AKM468" s="69"/>
      <c r="AKN468" s="69"/>
      <c r="AKO468" s="69"/>
      <c r="AKP468" s="69"/>
      <c r="AKQ468" s="69"/>
      <c r="AKR468" s="69"/>
      <c r="AKS468" s="69"/>
      <c r="AKT468" s="69"/>
      <c r="AKU468" s="69"/>
      <c r="AKV468" s="69"/>
      <c r="AKW468" s="69"/>
      <c r="AKX468" s="69"/>
      <c r="AKY468" s="69"/>
      <c r="AKZ468" s="69"/>
      <c r="ALA468" s="69"/>
      <c r="ALB468" s="69"/>
      <c r="ALC468" s="69"/>
      <c r="ALD468" s="69"/>
      <c r="ALE468" s="69"/>
      <c r="ALF468" s="69"/>
      <c r="ALG468" s="69"/>
      <c r="ALH468" s="69"/>
      <c r="ALI468" s="69"/>
      <c r="ALJ468" s="69"/>
      <c r="ALK468" s="69"/>
      <c r="ALL468" s="69"/>
      <c r="ALM468" s="69"/>
      <c r="ALN468" s="69"/>
      <c r="ALO468" s="69"/>
      <c r="ALP468" s="69"/>
      <c r="ALQ468" s="69"/>
      <c r="ALR468" s="69"/>
      <c r="ALS468" s="69"/>
      <c r="ALT468" s="69"/>
      <c r="ALU468" s="69"/>
      <c r="ALV468" s="69"/>
      <c r="ALW468" s="69"/>
      <c r="ALX468" s="69"/>
      <c r="ALY468" s="69"/>
      <c r="ALZ468" s="69"/>
      <c r="AMA468" s="69"/>
      <c r="AMB468" s="69"/>
      <c r="AMC468" s="69"/>
      <c r="AMD468" s="69"/>
      <c r="AME468" s="69"/>
      <c r="AMF468" s="69"/>
      <c r="AMG468" s="69"/>
      <c r="AMH468" s="69"/>
      <c r="AMI468" s="69"/>
      <c r="AMJ468" s="69"/>
      <c r="AMK468" s="69"/>
      <c r="AML468" s="69"/>
      <c r="AMM468" s="69"/>
      <c r="AMN468" s="69"/>
      <c r="AMO468" s="69"/>
      <c r="AMP468" s="69"/>
      <c r="AMQ468" s="69"/>
      <c r="AMR468" s="69"/>
      <c r="AMS468" s="69"/>
      <c r="AMT468" s="69"/>
      <c r="AMU468" s="69"/>
      <c r="AMV468" s="69"/>
      <c r="AMW468" s="69"/>
      <c r="AMX468" s="69"/>
      <c r="AMY468" s="69"/>
      <c r="AMZ468" s="69"/>
      <c r="ANA468" s="69"/>
      <c r="ANB468" s="69"/>
      <c r="ANC468" s="69"/>
      <c r="AND468" s="69"/>
      <c r="ANE468" s="69"/>
      <c r="ANF468" s="69"/>
      <c r="ANG468" s="69"/>
      <c r="ANH468" s="69"/>
      <c r="ANI468" s="69"/>
      <c r="ANJ468" s="69"/>
      <c r="ANK468" s="69"/>
      <c r="ANL468" s="69"/>
      <c r="ANM468" s="69"/>
      <c r="ANN468" s="69"/>
      <c r="ANO468" s="69"/>
      <c r="ANP468" s="69"/>
      <c r="ANQ468" s="69"/>
      <c r="ANR468" s="69"/>
      <c r="ANS468" s="69"/>
      <c r="ANT468" s="69"/>
      <c r="ANU468" s="69"/>
      <c r="ANV468" s="69"/>
      <c r="ANW468" s="69"/>
      <c r="ANX468" s="69"/>
      <c r="ANY468" s="69"/>
      <c r="ANZ468" s="69"/>
      <c r="AOA468" s="69"/>
      <c r="AOB468" s="69"/>
      <c r="AOC468" s="69"/>
      <c r="AOD468" s="69"/>
      <c r="AOE468" s="69"/>
      <c r="AOF468" s="69"/>
      <c r="AOG468" s="69"/>
      <c r="AOH468" s="69"/>
      <c r="AOI468" s="69"/>
      <c r="AOJ468" s="69"/>
      <c r="AOK468" s="69"/>
      <c r="AOL468" s="69"/>
      <c r="AOM468" s="69"/>
      <c r="AON468" s="69"/>
      <c r="AOO468" s="69"/>
      <c r="AOP468" s="69"/>
      <c r="AOQ468" s="69"/>
      <c r="AOR468" s="69"/>
      <c r="AOS468" s="69"/>
      <c r="AOT468" s="69"/>
      <c r="AOU468" s="69"/>
      <c r="AOV468" s="69"/>
      <c r="AOW468" s="69"/>
      <c r="AOX468" s="69"/>
      <c r="AOY468" s="69"/>
      <c r="AOZ468" s="69"/>
      <c r="APA468" s="69"/>
      <c r="APB468" s="69"/>
      <c r="APC468" s="69"/>
      <c r="APD468" s="69"/>
      <c r="APE468" s="69"/>
      <c r="APF468" s="69"/>
      <c r="APG468" s="69"/>
      <c r="APH468" s="69"/>
      <c r="API468" s="69"/>
      <c r="APJ468" s="69"/>
      <c r="APK468" s="69"/>
      <c r="APL468" s="69"/>
      <c r="APM468" s="69"/>
      <c r="APN468" s="69"/>
      <c r="APO468" s="69"/>
      <c r="APP468" s="69"/>
      <c r="APQ468" s="69"/>
      <c r="APR468" s="69"/>
      <c r="APS468" s="69"/>
      <c r="APT468" s="69"/>
      <c r="APU468" s="69"/>
      <c r="APV468" s="69"/>
      <c r="APW468" s="69"/>
      <c r="APX468" s="69"/>
      <c r="APY468" s="69"/>
      <c r="APZ468" s="69"/>
      <c r="AQA468" s="69"/>
      <c r="AQB468" s="69"/>
      <c r="AQC468" s="69"/>
      <c r="AQD468" s="69"/>
      <c r="AQE468" s="69"/>
      <c r="AQF468" s="69"/>
      <c r="AQG468" s="69"/>
      <c r="AQH468" s="69"/>
      <c r="AQI468" s="69"/>
      <c r="AQJ468" s="69"/>
      <c r="AQK468" s="69"/>
      <c r="AQL468" s="69"/>
      <c r="AQM468" s="69"/>
      <c r="AQN468" s="69"/>
      <c r="AQO468" s="69"/>
      <c r="AQP468" s="69"/>
      <c r="AQQ468" s="69"/>
      <c r="AQR468" s="69"/>
      <c r="AQS468" s="69"/>
      <c r="AQT468" s="69"/>
      <c r="AQU468" s="69"/>
      <c r="AQV468" s="69"/>
      <c r="AQW468" s="69"/>
      <c r="AQX468" s="69"/>
      <c r="AQY468" s="69"/>
      <c r="AQZ468" s="69"/>
      <c r="ARA468" s="69"/>
      <c r="ARB468" s="69"/>
      <c r="ARC468" s="69"/>
      <c r="ARD468" s="69"/>
      <c r="ARE468" s="69"/>
      <c r="ARF468" s="69"/>
      <c r="ARG468" s="69"/>
      <c r="ARH468" s="69"/>
      <c r="ARI468" s="69"/>
      <c r="ARJ468" s="69"/>
      <c r="ARK468" s="69"/>
      <c r="ARL468" s="69"/>
      <c r="ARM468" s="69"/>
      <c r="ARN468" s="69"/>
      <c r="ARO468" s="69"/>
      <c r="ARP468" s="69"/>
      <c r="ARQ468" s="69"/>
      <c r="ARR468" s="69"/>
      <c r="ARS468" s="69"/>
      <c r="ART468" s="69"/>
      <c r="ARU468" s="69"/>
      <c r="ARV468" s="69"/>
      <c r="ARW468" s="69"/>
      <c r="ARX468" s="69"/>
      <c r="ARY468" s="69"/>
      <c r="ARZ468" s="69"/>
      <c r="ASA468" s="69"/>
      <c r="ASB468" s="69"/>
      <c r="ASC468" s="69"/>
      <c r="ASD468" s="69"/>
      <c r="ASE468" s="69"/>
      <c r="ASF468" s="69"/>
      <c r="ASG468" s="69"/>
      <c r="ASH468" s="69"/>
      <c r="ASI468" s="69"/>
      <c r="ASJ468" s="69"/>
      <c r="ASK468" s="69"/>
      <c r="ASL468" s="69"/>
      <c r="ASM468" s="69"/>
      <c r="ASN468" s="69"/>
      <c r="ASO468" s="69"/>
      <c r="ASP468" s="69"/>
      <c r="ASQ468" s="69"/>
      <c r="ASR468" s="69"/>
      <c r="ASS468" s="69"/>
      <c r="AST468" s="69"/>
      <c r="ASU468" s="69"/>
      <c r="ASV468" s="69"/>
      <c r="ASW468" s="69"/>
      <c r="ASX468" s="69"/>
      <c r="ASY468" s="69"/>
      <c r="ASZ468" s="69"/>
      <c r="ATA468" s="69"/>
      <c r="ATB468" s="69"/>
      <c r="ATC468" s="69"/>
      <c r="ATD468" s="69"/>
      <c r="ATE468" s="69"/>
      <c r="ATF468" s="69"/>
      <c r="ATG468" s="69"/>
      <c r="ATH468" s="69"/>
      <c r="ATI468" s="69"/>
      <c r="ATJ468" s="69"/>
      <c r="ATK468" s="69"/>
      <c r="ATL468" s="69"/>
      <c r="ATM468" s="69"/>
      <c r="ATN468" s="69"/>
      <c r="ATO468" s="69"/>
      <c r="ATP468" s="69"/>
      <c r="ATQ468" s="69"/>
      <c r="ATR468" s="69"/>
      <c r="ATS468" s="69"/>
      <c r="ATT468" s="69"/>
      <c r="ATU468" s="69"/>
      <c r="ATV468" s="69"/>
      <c r="ATW468" s="69"/>
      <c r="ATX468" s="69"/>
      <c r="ATY468" s="69"/>
      <c r="ATZ468" s="69"/>
      <c r="AUA468" s="69"/>
      <c r="AUB468" s="69"/>
      <c r="AUC468" s="69"/>
      <c r="AUD468" s="69"/>
      <c r="AUE468" s="69"/>
      <c r="AUF468" s="69"/>
      <c r="AUG468" s="69"/>
      <c r="AUH468" s="69"/>
      <c r="AUI468" s="69"/>
      <c r="AUJ468" s="69"/>
      <c r="AUK468" s="69"/>
      <c r="AUL468" s="69"/>
      <c r="AUM468" s="69"/>
      <c r="AUN468" s="69"/>
      <c r="AUO468" s="69"/>
      <c r="AUP468" s="69"/>
      <c r="AUQ468" s="69"/>
      <c r="AUR468" s="69"/>
      <c r="AUS468" s="69"/>
      <c r="AUT468" s="69"/>
      <c r="AUU468" s="69"/>
      <c r="AUV468" s="69"/>
      <c r="AUW468" s="69"/>
      <c r="AUX468" s="69"/>
      <c r="AUY468" s="69"/>
      <c r="AUZ468" s="69"/>
      <c r="AVA468" s="69"/>
      <c r="AVB468" s="69"/>
      <c r="AVC468" s="69"/>
      <c r="AVD468" s="69"/>
      <c r="AVE468" s="69"/>
      <c r="AVF468" s="69"/>
      <c r="AVG468" s="69"/>
      <c r="AVH468" s="69"/>
      <c r="AVI468" s="69"/>
      <c r="AVJ468" s="69"/>
      <c r="AVK468" s="69"/>
      <c r="AVL468" s="69"/>
      <c r="AVM468" s="69"/>
      <c r="AVN468" s="69"/>
      <c r="AVO468" s="69"/>
      <c r="AVP468" s="69"/>
      <c r="AVQ468" s="69"/>
      <c r="AVR468" s="69"/>
      <c r="AVS468" s="69"/>
      <c r="AVT468" s="69"/>
      <c r="AVU468" s="69"/>
      <c r="AVV468" s="69"/>
      <c r="AVW468" s="69"/>
      <c r="AVX468" s="69"/>
      <c r="AVY468" s="69"/>
      <c r="AVZ468" s="69"/>
      <c r="AWA468" s="69"/>
      <c r="AWB468" s="69"/>
      <c r="AWC468" s="69"/>
      <c r="AWD468" s="69"/>
      <c r="AWE468" s="69"/>
      <c r="AWF468" s="69"/>
      <c r="AWG468" s="69"/>
      <c r="AWH468" s="69"/>
      <c r="AWI468" s="69"/>
      <c r="AWJ468" s="69"/>
      <c r="AWK468" s="69"/>
      <c r="AWL468" s="69"/>
      <c r="AWM468" s="69"/>
      <c r="AWN468" s="69"/>
      <c r="AWO468" s="69"/>
      <c r="AWP468" s="69"/>
      <c r="AWQ468" s="69"/>
      <c r="AWR468" s="69"/>
      <c r="AWS468" s="69"/>
      <c r="AWT468" s="69"/>
      <c r="AWU468" s="69"/>
      <c r="AWV468" s="69"/>
      <c r="AWW468" s="69"/>
      <c r="AWX468" s="69"/>
      <c r="AWY468" s="69"/>
      <c r="AWZ468" s="69"/>
      <c r="AXA468" s="69"/>
      <c r="AXB468" s="69"/>
      <c r="AXC468" s="69"/>
      <c r="AXD468" s="69"/>
      <c r="AXE468" s="69"/>
      <c r="AXF468" s="69"/>
      <c r="AXG468" s="69"/>
      <c r="AXH468" s="69"/>
      <c r="AXI468" s="69"/>
      <c r="AXJ468" s="69"/>
      <c r="AXK468" s="69"/>
      <c r="AXL468" s="69"/>
      <c r="AXM468" s="69"/>
      <c r="AXN468" s="69"/>
      <c r="AXO468" s="69"/>
      <c r="AXP468" s="69"/>
      <c r="AXQ468" s="69"/>
      <c r="AXR468" s="69"/>
      <c r="AXS468" s="69"/>
      <c r="AXT468" s="69"/>
      <c r="AXU468" s="69"/>
      <c r="AXV468" s="69"/>
      <c r="AXW468" s="69"/>
      <c r="AXX468" s="69"/>
      <c r="AXY468" s="69"/>
      <c r="AXZ468" s="69"/>
      <c r="AYA468" s="69"/>
      <c r="AYB468" s="69"/>
      <c r="AYC468" s="69"/>
      <c r="AYD468" s="69"/>
      <c r="AYE468" s="69"/>
      <c r="AYF468" s="69"/>
      <c r="AYG468" s="69"/>
      <c r="AYH468" s="69"/>
      <c r="AYI468" s="69"/>
      <c r="AYJ468" s="69"/>
      <c r="AYK468" s="69"/>
      <c r="AYL468" s="69"/>
      <c r="AYM468" s="69"/>
      <c r="AYN468" s="69"/>
      <c r="AYO468" s="69"/>
      <c r="AYP468" s="69"/>
      <c r="AYQ468" s="69"/>
      <c r="AYR468" s="69"/>
      <c r="AYS468" s="69"/>
      <c r="AYT468" s="69"/>
      <c r="AYU468" s="69"/>
      <c r="AYV468" s="69"/>
      <c r="AYW468" s="69"/>
      <c r="AYX468" s="69"/>
      <c r="AYY468" s="69"/>
      <c r="AYZ468" s="69"/>
      <c r="AZA468" s="69"/>
      <c r="AZB468" s="69"/>
      <c r="AZC468" s="69"/>
      <c r="AZD468" s="69"/>
      <c r="AZE468" s="69"/>
      <c r="AZF468" s="69"/>
      <c r="AZG468" s="69"/>
      <c r="AZH468" s="69"/>
      <c r="AZI468" s="69"/>
      <c r="AZJ468" s="69"/>
      <c r="AZK468" s="69"/>
      <c r="AZL468" s="69"/>
      <c r="AZM468" s="69"/>
      <c r="AZN468" s="69"/>
      <c r="AZO468" s="69"/>
      <c r="AZP468" s="69"/>
      <c r="AZQ468" s="69"/>
      <c r="AZR468" s="69"/>
      <c r="AZS468" s="69"/>
      <c r="AZT468" s="69"/>
      <c r="AZU468" s="69"/>
      <c r="AZV468" s="69"/>
      <c r="AZW468" s="69"/>
      <c r="AZX468" s="69"/>
      <c r="AZY468" s="69"/>
      <c r="AZZ468" s="69"/>
      <c r="BAA468" s="69"/>
      <c r="BAB468" s="69"/>
      <c r="BAC468" s="69"/>
      <c r="BAD468" s="69"/>
      <c r="BAE468" s="69"/>
      <c r="BAF468" s="69"/>
      <c r="BAG468" s="69"/>
      <c r="BAH468" s="69"/>
      <c r="BAI468" s="69"/>
      <c r="BAJ468" s="69"/>
      <c r="BAK468" s="69"/>
      <c r="BAL468" s="69"/>
      <c r="BAM468" s="69"/>
      <c r="BAN468" s="69"/>
      <c r="BAO468" s="69"/>
      <c r="BAP468" s="69"/>
      <c r="BAQ468" s="69"/>
      <c r="BAR468" s="69"/>
      <c r="BAS468" s="69"/>
      <c r="BAT468" s="69"/>
      <c r="BAU468" s="69"/>
      <c r="BAV468" s="69"/>
      <c r="BAW468" s="69"/>
      <c r="BAX468" s="69"/>
      <c r="BAY468" s="69"/>
      <c r="BAZ468" s="69"/>
      <c r="BBA468" s="69"/>
      <c r="BBB468" s="69"/>
      <c r="BBC468" s="69"/>
      <c r="BBD468" s="69"/>
      <c r="BBE468" s="69"/>
      <c r="BBF468" s="69"/>
      <c r="BBG468" s="69"/>
      <c r="BBH468" s="69"/>
      <c r="BBI468" s="69"/>
      <c r="BBJ468" s="69"/>
      <c r="BBK468" s="69"/>
      <c r="BBL468" s="69"/>
      <c r="BBM468" s="69"/>
      <c r="BBN468" s="69"/>
      <c r="BBO468" s="69"/>
      <c r="BBP468" s="69"/>
      <c r="BBQ468" s="69"/>
      <c r="BBR468" s="69"/>
      <c r="BBS468" s="69"/>
      <c r="BBT468" s="69"/>
      <c r="BBU468" s="69"/>
      <c r="BBV468" s="69"/>
      <c r="BBW468" s="69"/>
      <c r="BBX468" s="69"/>
      <c r="BBY468" s="69"/>
      <c r="BBZ468" s="69"/>
      <c r="BCA468" s="69"/>
      <c r="BCB468" s="69"/>
      <c r="BCC468" s="69"/>
      <c r="BCD468" s="69"/>
      <c r="BCE468" s="69"/>
      <c r="BCF468" s="69"/>
      <c r="BCG468" s="69"/>
      <c r="BCH468" s="69"/>
      <c r="BCI468" s="69"/>
      <c r="BCJ468" s="69"/>
      <c r="BCK468" s="69"/>
      <c r="BCL468" s="69"/>
      <c r="BCM468" s="69"/>
      <c r="BCN468" s="69"/>
      <c r="BCO468" s="69"/>
      <c r="BCP468" s="69"/>
      <c r="BCQ468" s="69"/>
      <c r="BCR468" s="69"/>
      <c r="BCS468" s="69"/>
      <c r="BCT468" s="69"/>
      <c r="BCU468" s="69"/>
      <c r="BCV468" s="69"/>
      <c r="BCW468" s="69"/>
      <c r="BCX468" s="69"/>
      <c r="BCY468" s="69"/>
      <c r="BCZ468" s="69"/>
      <c r="BDA468" s="69"/>
      <c r="BDB468" s="69"/>
      <c r="BDC468" s="69"/>
      <c r="BDD468" s="69"/>
      <c r="BDE468" s="69"/>
      <c r="BDF468" s="69"/>
      <c r="BDG468" s="69"/>
      <c r="BDH468" s="69"/>
      <c r="BDI468" s="69"/>
      <c r="BDJ468" s="69"/>
      <c r="BDK468" s="69"/>
      <c r="BDL468" s="69"/>
      <c r="BDM468" s="69"/>
      <c r="BDN468" s="69"/>
      <c r="BDO468" s="69"/>
      <c r="BDP468" s="69"/>
      <c r="BDQ468" s="69"/>
      <c r="BDR468" s="69"/>
      <c r="BDS468" s="69"/>
      <c r="BDT468" s="69"/>
      <c r="BDU468" s="69"/>
      <c r="BDV468" s="69"/>
      <c r="BDW468" s="69"/>
      <c r="BDX468" s="69"/>
      <c r="BDY468" s="69"/>
      <c r="BDZ468" s="69"/>
      <c r="BEA468" s="69"/>
      <c r="BEB468" s="69"/>
      <c r="BEC468" s="69"/>
      <c r="BED468" s="69"/>
      <c r="BEE468" s="69"/>
      <c r="BEF468" s="69"/>
      <c r="BEG468" s="69"/>
      <c r="BEH468" s="69"/>
      <c r="BEI468" s="69"/>
      <c r="BEJ468" s="69"/>
      <c r="BEK468" s="69"/>
      <c r="BEL468" s="69"/>
      <c r="BEM468" s="69"/>
      <c r="BEN468" s="69"/>
      <c r="BEO468" s="69"/>
      <c r="BEP468" s="69"/>
      <c r="BEQ468" s="69"/>
      <c r="BER468" s="69"/>
      <c r="BES468" s="69"/>
      <c r="BET468" s="69"/>
      <c r="BEU468" s="69"/>
      <c r="BEV468" s="69"/>
      <c r="BEW468" s="69"/>
      <c r="BEX468" s="69"/>
      <c r="BEY468" s="69"/>
      <c r="BEZ468" s="69"/>
      <c r="BFA468" s="69"/>
      <c r="BFB468" s="69"/>
      <c r="BFC468" s="69"/>
      <c r="BFD468" s="69"/>
      <c r="BFE468" s="69"/>
      <c r="BFF468" s="69"/>
      <c r="BFG468" s="69"/>
      <c r="BFH468" s="69"/>
      <c r="BFI468" s="69"/>
      <c r="BFJ468" s="69"/>
      <c r="BFK468" s="69"/>
      <c r="BFL468" s="69"/>
      <c r="BFM468" s="69"/>
      <c r="BFN468" s="69"/>
      <c r="BFO468" s="69"/>
      <c r="BFP468" s="69"/>
      <c r="BFQ468" s="69"/>
      <c r="BFR468" s="69"/>
      <c r="BFS468" s="69"/>
      <c r="BFT468" s="69"/>
      <c r="BFU468" s="69"/>
      <c r="BFV468" s="69"/>
      <c r="BFW468" s="69"/>
      <c r="BFX468" s="69"/>
      <c r="BFY468" s="69"/>
      <c r="BFZ468" s="69"/>
      <c r="BGA468" s="69"/>
      <c r="BGB468" s="69"/>
      <c r="BGC468" s="69"/>
      <c r="BGD468" s="69"/>
      <c r="BGE468" s="69"/>
      <c r="BGF468" s="69"/>
      <c r="BGG468" s="69"/>
      <c r="BGH468" s="69"/>
      <c r="BGI468" s="69"/>
      <c r="BGJ468" s="69"/>
      <c r="BGK468" s="69"/>
      <c r="BGL468" s="69"/>
      <c r="BGM468" s="69"/>
      <c r="BGN468" s="69"/>
      <c r="BGO468" s="69"/>
      <c r="BGP468" s="69"/>
      <c r="BGQ468" s="69"/>
      <c r="BGR468" s="69"/>
      <c r="BGS468" s="69"/>
      <c r="BGT468" s="69"/>
      <c r="BGU468" s="69"/>
      <c r="BGV468" s="69"/>
      <c r="BGW468" s="69"/>
      <c r="BGX468" s="69"/>
      <c r="BGY468" s="69"/>
      <c r="BGZ468" s="69"/>
      <c r="BHA468" s="69"/>
      <c r="BHB468" s="69"/>
      <c r="BHC468" s="69"/>
      <c r="BHD468" s="69"/>
      <c r="BHE468" s="69"/>
      <c r="BHF468" s="69"/>
      <c r="BHG468" s="69"/>
      <c r="BHH468" s="69"/>
      <c r="BHI468" s="69"/>
      <c r="BHJ468" s="69"/>
      <c r="BHK468" s="69"/>
      <c r="BHL468" s="69"/>
      <c r="BHM468" s="69"/>
      <c r="BHN468" s="69"/>
      <c r="BHO468" s="69"/>
      <c r="BHP468" s="69"/>
      <c r="BHQ468" s="69"/>
      <c r="BHR468" s="69"/>
      <c r="BHS468" s="69"/>
      <c r="BHT468" s="69"/>
      <c r="BHU468" s="69"/>
      <c r="BHV468" s="69"/>
      <c r="BHW468" s="69"/>
      <c r="BHX468" s="69"/>
      <c r="BHY468" s="69"/>
      <c r="BHZ468" s="69"/>
      <c r="BIA468" s="69"/>
      <c r="BIB468" s="69"/>
      <c r="BIC468" s="69"/>
      <c r="BID468" s="69"/>
      <c r="BIE468" s="69"/>
      <c r="BIF468" s="69"/>
      <c r="BIG468" s="69"/>
      <c r="BIH468" s="69"/>
      <c r="BII468" s="69"/>
      <c r="BIJ468" s="69"/>
      <c r="BIK468" s="69"/>
      <c r="BIL468" s="69"/>
      <c r="BIM468" s="69"/>
      <c r="BIN468" s="69"/>
      <c r="BIO468" s="69"/>
      <c r="BIP468" s="69"/>
      <c r="BIQ468" s="69"/>
      <c r="BIR468" s="69"/>
      <c r="BIS468" s="69"/>
      <c r="BIT468" s="69"/>
      <c r="BIU468" s="69"/>
      <c r="BIV468" s="69"/>
      <c r="BIW468" s="69"/>
      <c r="BIX468" s="69"/>
      <c r="BIY468" s="69"/>
      <c r="BIZ468" s="69"/>
      <c r="BJA468" s="69"/>
      <c r="BJB468" s="69"/>
      <c r="BJC468" s="69"/>
      <c r="BJD468" s="69"/>
      <c r="BJE468" s="69"/>
      <c r="BJF468" s="69"/>
      <c r="BJG468" s="69"/>
      <c r="BJH468" s="69"/>
      <c r="BJI468" s="69"/>
      <c r="BJJ468" s="69"/>
      <c r="BJK468" s="69"/>
      <c r="BJL468" s="69"/>
      <c r="BJM468" s="69"/>
      <c r="BJN468" s="69"/>
      <c r="BJO468" s="69"/>
      <c r="BJP468" s="69"/>
      <c r="BJQ468" s="69"/>
      <c r="BJR468" s="69"/>
      <c r="BJS468" s="69"/>
      <c r="BJT468" s="69"/>
      <c r="BJU468" s="69"/>
      <c r="BJV468" s="69"/>
      <c r="BJW468" s="69"/>
      <c r="BJX468" s="69"/>
      <c r="BJY468" s="69"/>
      <c r="BJZ468" s="69"/>
      <c r="BKA468" s="69"/>
      <c r="BKB468" s="69"/>
      <c r="BKC468" s="69"/>
      <c r="BKD468" s="69"/>
      <c r="BKE468" s="69"/>
      <c r="BKF468" s="69"/>
      <c r="BKG468" s="69"/>
      <c r="BKH468" s="69"/>
      <c r="BKI468" s="69"/>
      <c r="BKJ468" s="69"/>
      <c r="BKK468" s="69"/>
      <c r="BKL468" s="69"/>
      <c r="BKM468" s="69"/>
      <c r="BKN468" s="69"/>
      <c r="BKO468" s="69"/>
      <c r="BKP468" s="69"/>
      <c r="BKQ468" s="69"/>
      <c r="BKR468" s="69"/>
      <c r="BKS468" s="69"/>
      <c r="BKT468" s="69"/>
      <c r="BKU468" s="69"/>
      <c r="BKV468" s="69"/>
      <c r="BKW468" s="69"/>
      <c r="BKX468" s="69"/>
      <c r="BKY468" s="69"/>
      <c r="BKZ468" s="69"/>
      <c r="BLA468" s="69"/>
      <c r="BLB468" s="69"/>
      <c r="BLC468" s="69"/>
      <c r="BLD468" s="69"/>
      <c r="BLE468" s="69"/>
      <c r="BLF468" s="69"/>
      <c r="BLG468" s="69"/>
      <c r="BLH468" s="69"/>
      <c r="BLI468" s="69"/>
      <c r="BLJ468" s="69"/>
      <c r="BLK468" s="69"/>
      <c r="BLL468" s="69"/>
      <c r="BLM468" s="69"/>
      <c r="BLN468" s="69"/>
      <c r="BLO468" s="69"/>
      <c r="BLP468" s="69"/>
      <c r="BLQ468" s="69"/>
      <c r="BLR468" s="69"/>
      <c r="BLS468" s="69"/>
      <c r="BLT468" s="69"/>
      <c r="BLU468" s="69"/>
      <c r="BLV468" s="69"/>
      <c r="BLW468" s="69"/>
      <c r="BLX468" s="69"/>
      <c r="BLY468" s="69"/>
      <c r="BLZ468" s="69"/>
      <c r="BMA468" s="69"/>
      <c r="BMB468" s="69"/>
      <c r="BMC468" s="69"/>
      <c r="BMD468" s="69"/>
      <c r="BME468" s="69"/>
      <c r="BMF468" s="69"/>
      <c r="BMG468" s="69"/>
      <c r="BMH468" s="69"/>
      <c r="BMI468" s="69"/>
      <c r="BMJ468" s="69"/>
      <c r="BMK468" s="69"/>
      <c r="BML468" s="69"/>
      <c r="BMM468" s="69"/>
      <c r="BMN468" s="69"/>
      <c r="BMO468" s="69"/>
      <c r="BMP468" s="69"/>
      <c r="BMQ468" s="69"/>
      <c r="BMR468" s="69"/>
      <c r="BMS468" s="69"/>
      <c r="BMT468" s="69"/>
      <c r="BMU468" s="69"/>
      <c r="BMV468" s="69"/>
      <c r="BMW468" s="69"/>
      <c r="BMX468" s="69"/>
      <c r="BMY468" s="69"/>
      <c r="BMZ468" s="69"/>
      <c r="BNA468" s="69"/>
      <c r="BNB468" s="69"/>
      <c r="BNC468" s="69"/>
      <c r="BND468" s="69"/>
      <c r="BNE468" s="69"/>
      <c r="BNF468" s="69"/>
      <c r="BNG468" s="69"/>
      <c r="BNH468" s="69"/>
      <c r="BNI468" s="69"/>
      <c r="BNJ468" s="69"/>
      <c r="BNK468" s="69"/>
      <c r="BNL468" s="69"/>
      <c r="BNM468" s="69"/>
      <c r="BNN468" s="69"/>
      <c r="BNO468" s="69"/>
      <c r="BNP468" s="69"/>
      <c r="BNQ468" s="69"/>
      <c r="BNR468" s="69"/>
      <c r="BNS468" s="69"/>
      <c r="BNT468" s="69"/>
      <c r="BNU468" s="69"/>
      <c r="BNV468" s="69"/>
      <c r="BNW468" s="69"/>
      <c r="BNX468" s="69"/>
      <c r="BNY468" s="69"/>
      <c r="BNZ468" s="69"/>
      <c r="BOA468" s="69"/>
      <c r="BOB468" s="69"/>
      <c r="BOC468" s="69"/>
      <c r="BOD468" s="69"/>
      <c r="BOE468" s="69"/>
      <c r="BOF468" s="69"/>
      <c r="BOG468" s="69"/>
      <c r="BOH468" s="69"/>
      <c r="BOI468" s="69"/>
      <c r="BOJ468" s="69"/>
      <c r="BOK468" s="69"/>
      <c r="BOL468" s="69"/>
      <c r="BOM468" s="69"/>
      <c r="BON468" s="69"/>
      <c r="BOO468" s="69"/>
      <c r="BOP468" s="69"/>
      <c r="BOQ468" s="69"/>
      <c r="BOR468" s="69"/>
      <c r="BOS468" s="69"/>
      <c r="BOT468" s="69"/>
      <c r="BOU468" s="69"/>
      <c r="BOV468" s="69"/>
      <c r="BOW468" s="69"/>
      <c r="BOX468" s="69"/>
      <c r="BOY468" s="69"/>
      <c r="BOZ468" s="69"/>
      <c r="BPA468" s="69"/>
      <c r="BPB468" s="69"/>
      <c r="BPC468" s="69"/>
      <c r="BPD468" s="69"/>
      <c r="BPE468" s="69"/>
      <c r="BPF468" s="69"/>
      <c r="BPG468" s="69"/>
      <c r="BPH468" s="69"/>
      <c r="BPI468" s="69"/>
      <c r="BPJ468" s="69"/>
      <c r="BPK468" s="69"/>
      <c r="BPL468" s="69"/>
      <c r="BPM468" s="69"/>
      <c r="BPN468" s="69"/>
      <c r="BPO468" s="69"/>
      <c r="BPP468" s="69"/>
      <c r="BPQ468" s="69"/>
      <c r="BPR468" s="69"/>
      <c r="BPS468" s="69"/>
      <c r="BPT468" s="69"/>
      <c r="BPU468" s="69"/>
      <c r="BPV468" s="69"/>
      <c r="BPW468" s="69"/>
      <c r="BPX468" s="69"/>
      <c r="BPY468" s="69"/>
      <c r="BPZ468" s="69"/>
      <c r="BQA468" s="69"/>
      <c r="BQB468" s="69"/>
      <c r="BQC468" s="69"/>
      <c r="BQD468" s="69"/>
      <c r="BQE468" s="69"/>
      <c r="BQF468" s="69"/>
      <c r="BQG468" s="69"/>
      <c r="BQH468" s="69"/>
      <c r="BQI468" s="69"/>
      <c r="BQJ468" s="69"/>
      <c r="BQK468" s="69"/>
      <c r="BQL468" s="69"/>
      <c r="BQM468" s="69"/>
      <c r="BQN468" s="69"/>
      <c r="BQO468" s="69"/>
      <c r="BQP468" s="69"/>
      <c r="BQQ468" s="69"/>
      <c r="BQR468" s="69"/>
      <c r="BQS468" s="69"/>
      <c r="BQT468" s="69"/>
      <c r="BQU468" s="69"/>
      <c r="BQV468" s="69"/>
      <c r="BQW468" s="69"/>
      <c r="BQX468" s="69"/>
      <c r="BQY468" s="69"/>
      <c r="BQZ468" s="69"/>
      <c r="BRA468" s="69"/>
      <c r="BRB468" s="69"/>
      <c r="BRC468" s="69"/>
      <c r="BRD468" s="69"/>
      <c r="BRE468" s="69"/>
      <c r="BRF468" s="69"/>
      <c r="BRG468" s="69"/>
      <c r="BRH468" s="69"/>
      <c r="BRI468" s="69"/>
      <c r="BRJ468" s="69"/>
      <c r="BRK468" s="69"/>
      <c r="BRL468" s="69"/>
      <c r="BRM468" s="69"/>
      <c r="BRN468" s="69"/>
      <c r="BRO468" s="69"/>
      <c r="BRP468" s="69"/>
      <c r="BRQ468" s="69"/>
      <c r="BRR468" s="69"/>
      <c r="BRS468" s="69"/>
      <c r="BRT468" s="69"/>
      <c r="BRU468" s="69"/>
      <c r="BRV468" s="69"/>
      <c r="BRW468" s="69"/>
      <c r="BRX468" s="69"/>
      <c r="BRY468" s="69"/>
      <c r="BRZ468" s="69"/>
      <c r="BSA468" s="69"/>
      <c r="BSB468" s="69"/>
      <c r="BSC468" s="69"/>
      <c r="BSD468" s="69"/>
      <c r="BSE468" s="69"/>
      <c r="BSF468" s="69"/>
      <c r="BSG468" s="69"/>
      <c r="BSH468" s="69"/>
      <c r="BSI468" s="69"/>
      <c r="BSJ468" s="69"/>
      <c r="BSK468" s="69"/>
      <c r="BSL468" s="69"/>
      <c r="BSM468" s="69"/>
      <c r="BSN468" s="69"/>
      <c r="BSO468" s="69"/>
      <c r="BSP468" s="69"/>
      <c r="BSQ468" s="69"/>
      <c r="BSR468" s="69"/>
      <c r="BSS468" s="69"/>
      <c r="BST468" s="69"/>
      <c r="BSU468" s="69"/>
      <c r="BSV468" s="69"/>
      <c r="BSW468" s="69"/>
      <c r="BSX468" s="69"/>
      <c r="BSY468" s="69"/>
      <c r="BSZ468" s="69"/>
      <c r="BTA468" s="69"/>
      <c r="BTB468" s="69"/>
      <c r="BTC468" s="69"/>
      <c r="BTD468" s="69"/>
      <c r="BTE468" s="69"/>
      <c r="BTF468" s="69"/>
      <c r="BTG468" s="69"/>
      <c r="BTH468" s="69"/>
      <c r="BTI468" s="69"/>
      <c r="BTJ468" s="69"/>
      <c r="BTK468" s="69"/>
      <c r="BTL468" s="69"/>
      <c r="BTM468" s="69"/>
      <c r="BTN468" s="69"/>
      <c r="BTO468" s="69"/>
      <c r="BTP468" s="69"/>
      <c r="BTQ468" s="69"/>
      <c r="BTR468" s="69"/>
      <c r="BTS468" s="69"/>
      <c r="BTT468" s="69"/>
      <c r="BTU468" s="69"/>
      <c r="BTV468" s="69"/>
      <c r="BTW468" s="69"/>
      <c r="BTX468" s="69"/>
      <c r="BTY468" s="69"/>
      <c r="BTZ468" s="69"/>
      <c r="BUA468" s="69"/>
      <c r="BUB468" s="69"/>
      <c r="BUC468" s="69"/>
      <c r="BUD468" s="69"/>
      <c r="BUE468" s="69"/>
      <c r="BUF468" s="69"/>
      <c r="BUG468" s="69"/>
      <c r="BUH468" s="69"/>
      <c r="BUI468" s="69"/>
      <c r="BUJ468" s="69"/>
      <c r="BUK468" s="69"/>
      <c r="BUL468" s="69"/>
      <c r="BUM468" s="69"/>
      <c r="BUN468" s="69"/>
      <c r="BUO468" s="69"/>
      <c r="BUP468" s="69"/>
      <c r="BUQ468" s="69"/>
      <c r="BUR468" s="69"/>
      <c r="BUS468" s="69"/>
      <c r="BUT468" s="69"/>
      <c r="BUU468" s="69"/>
      <c r="BUV468" s="69"/>
      <c r="BUW468" s="69"/>
      <c r="BUX468" s="69"/>
      <c r="BUY468" s="69"/>
      <c r="BUZ468" s="69"/>
      <c r="BVA468" s="69"/>
      <c r="BVB468" s="69"/>
      <c r="BVC468" s="69"/>
      <c r="BVD468" s="69"/>
      <c r="BVE468" s="69"/>
      <c r="BVF468" s="69"/>
      <c r="BVG468" s="69"/>
      <c r="BVH468" s="69"/>
      <c r="BVI468" s="69"/>
      <c r="BVJ468" s="69"/>
      <c r="BVK468" s="69"/>
      <c r="BVL468" s="69"/>
      <c r="BVM468" s="69"/>
      <c r="BVN468" s="69"/>
      <c r="BVO468" s="69"/>
      <c r="BVP468" s="69"/>
      <c r="BVQ468" s="69"/>
      <c r="BVR468" s="69"/>
      <c r="BVS468" s="69"/>
      <c r="BVT468" s="69"/>
      <c r="BVU468" s="69"/>
      <c r="BVV468" s="69"/>
      <c r="BVW468" s="69"/>
      <c r="BVX468" s="69"/>
      <c r="BVY468" s="69"/>
      <c r="BVZ468" s="69"/>
      <c r="BWA468" s="69"/>
      <c r="BWB468" s="69"/>
      <c r="BWC468" s="69"/>
      <c r="BWD468" s="69"/>
      <c r="BWE468" s="69"/>
      <c r="BWF468" s="69"/>
      <c r="BWG468" s="69"/>
      <c r="BWH468" s="69"/>
      <c r="BWI468" s="69"/>
      <c r="BWJ468" s="69"/>
      <c r="BWK468" s="69"/>
      <c r="BWL468" s="69"/>
      <c r="BWM468" s="69"/>
      <c r="BWN468" s="69"/>
      <c r="BWO468" s="69"/>
      <c r="BWP468" s="69"/>
      <c r="BWQ468" s="69"/>
      <c r="BWR468" s="69"/>
      <c r="BWS468" s="69"/>
      <c r="BWT468" s="69"/>
      <c r="BWU468" s="69"/>
    </row>
    <row r="469" spans="1:1971" s="34" customFormat="1" x14ac:dyDescent="0.25">
      <c r="A469" s="208" t="s">
        <v>158</v>
      </c>
      <c r="B469" s="180" t="s">
        <v>160</v>
      </c>
      <c r="C469" s="180" t="s">
        <v>475</v>
      </c>
      <c r="D469" s="209" t="s">
        <v>482</v>
      </c>
      <c r="E469" s="197" t="s">
        <v>477</v>
      </c>
      <c r="F469" s="31" t="s">
        <v>491</v>
      </c>
      <c r="G469" s="263" t="s">
        <v>865</v>
      </c>
      <c r="H469" s="35"/>
      <c r="I469" s="35"/>
      <c r="J469" s="36"/>
      <c r="K469" s="35"/>
      <c r="L469" s="66"/>
      <c r="M469" s="66"/>
      <c r="N469" s="66"/>
      <c r="O469" s="33" t="s">
        <v>768</v>
      </c>
      <c r="P469" s="113">
        <v>1</v>
      </c>
      <c r="Q469" s="102">
        <v>0</v>
      </c>
      <c r="R469" s="102">
        <v>4</v>
      </c>
      <c r="S469" s="114">
        <v>4</v>
      </c>
      <c r="T469" s="115">
        <v>23642</v>
      </c>
      <c r="U469" s="115">
        <v>12035</v>
      </c>
      <c r="V469" s="102">
        <v>1</v>
      </c>
      <c r="W469" s="116">
        <v>0.25</v>
      </c>
      <c r="X469" s="102">
        <v>2</v>
      </c>
      <c r="Y469" s="116" t="s">
        <v>853</v>
      </c>
      <c r="Z469" s="102">
        <v>1</v>
      </c>
      <c r="AA469" s="116">
        <v>1</v>
      </c>
      <c r="AB469" s="102"/>
      <c r="AC469" s="116"/>
      <c r="AD469" s="102"/>
      <c r="AE469" s="116"/>
      <c r="AF469" s="117">
        <v>23243</v>
      </c>
      <c r="AG469" s="115">
        <v>399</v>
      </c>
      <c r="AH469" s="118">
        <v>1.6876744776245664E-2</v>
      </c>
      <c r="AI469" s="115">
        <v>23642</v>
      </c>
      <c r="AJ469" s="115">
        <v>36180</v>
      </c>
      <c r="AK469" s="116">
        <v>0.65345494748479827</v>
      </c>
      <c r="AL469" s="117">
        <v>23243</v>
      </c>
      <c r="AM469" s="117">
        <v>399</v>
      </c>
      <c r="AN469" s="115">
        <v>23642</v>
      </c>
      <c r="AO469" s="115">
        <v>11700</v>
      </c>
      <c r="AP469" s="116">
        <v>0.50337736092587015</v>
      </c>
      <c r="AQ469" s="115">
        <v>335</v>
      </c>
      <c r="AR469" s="116">
        <v>0.83959899749373434</v>
      </c>
      <c r="AS469" s="115">
        <v>12035</v>
      </c>
      <c r="AT469" s="116">
        <v>0.50905168767447762</v>
      </c>
      <c r="AU469" s="115">
        <v>159</v>
      </c>
      <c r="AV469" s="116">
        <v>1.358974358974359E-2</v>
      </c>
      <c r="AW469" s="115">
        <v>52</v>
      </c>
      <c r="AX469" s="116">
        <v>0.15522388059701492</v>
      </c>
      <c r="AY469" s="102">
        <v>211</v>
      </c>
      <c r="AZ469" s="116">
        <v>1.7532197756543414E-2</v>
      </c>
      <c r="BA469" s="115">
        <v>116</v>
      </c>
      <c r="BB469" s="116">
        <v>0.72955974842767291</v>
      </c>
      <c r="BC469" s="115">
        <v>51</v>
      </c>
      <c r="BD469" s="116">
        <v>0.98076923076923073</v>
      </c>
      <c r="BE469" s="102">
        <v>167</v>
      </c>
      <c r="BF469" s="116">
        <v>0.79146919431279616</v>
      </c>
      <c r="BG469" s="115">
        <v>13</v>
      </c>
      <c r="BH469" s="116">
        <v>1.0801828001661821E-3</v>
      </c>
      <c r="BI469" s="115">
        <v>220</v>
      </c>
      <c r="BJ469" s="116">
        <v>1.8280016618196927E-2</v>
      </c>
      <c r="BK469" s="115">
        <v>233</v>
      </c>
      <c r="BL469" s="116">
        <v>1.9360199418363106E-2</v>
      </c>
      <c r="BM469" s="102">
        <v>2</v>
      </c>
      <c r="BN469" s="116">
        <v>0.5</v>
      </c>
      <c r="BO469" s="102">
        <v>0</v>
      </c>
      <c r="BP469" s="116">
        <v>0</v>
      </c>
      <c r="BQ469" s="119" t="s">
        <v>937</v>
      </c>
      <c r="BR469" s="228">
        <v>1</v>
      </c>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69"/>
      <c r="CP469" s="69"/>
      <c r="CQ469" s="69"/>
      <c r="CR469" s="69"/>
      <c r="CS469" s="69"/>
      <c r="CT469" s="69"/>
      <c r="CU469" s="69"/>
      <c r="CV469" s="69"/>
      <c r="CW469" s="69"/>
      <c r="CX469" s="69"/>
      <c r="CY469" s="69"/>
      <c r="CZ469" s="69"/>
      <c r="DA469" s="69"/>
      <c r="DB469" s="69"/>
      <c r="DC469" s="69"/>
      <c r="DD469" s="69"/>
      <c r="DE469" s="69"/>
      <c r="DF469" s="69"/>
      <c r="DG469" s="69"/>
      <c r="DH469" s="69"/>
      <c r="DI469" s="69"/>
      <c r="DJ469" s="69"/>
      <c r="DK469" s="69"/>
      <c r="DL469" s="69"/>
      <c r="DM469" s="69"/>
      <c r="DN469" s="69"/>
      <c r="DO469" s="69"/>
      <c r="DP469" s="69"/>
      <c r="DQ469" s="69"/>
      <c r="DR469" s="69"/>
      <c r="DS469" s="69"/>
      <c r="DT469" s="69"/>
      <c r="DU469" s="69"/>
      <c r="DV469" s="69"/>
      <c r="DW469" s="69"/>
      <c r="DX469" s="69"/>
      <c r="DY469" s="69"/>
      <c r="DZ469" s="69"/>
      <c r="EA469" s="69"/>
      <c r="EB469" s="69"/>
      <c r="EC469" s="69"/>
      <c r="ED469" s="69"/>
      <c r="EE469" s="69"/>
      <c r="EF469" s="69"/>
      <c r="EG469" s="69"/>
      <c r="EH469" s="69"/>
      <c r="EI469" s="69"/>
      <c r="EJ469" s="69"/>
      <c r="EK469" s="69"/>
      <c r="EL469" s="69"/>
      <c r="EM469" s="69"/>
      <c r="EN469" s="69"/>
      <c r="EO469" s="69"/>
      <c r="EP469" s="69"/>
      <c r="EQ469" s="69"/>
      <c r="ER469" s="69"/>
      <c r="ES469" s="69"/>
      <c r="ET469" s="69"/>
      <c r="EU469" s="69"/>
      <c r="EV469" s="69"/>
      <c r="EW469" s="69"/>
      <c r="EX469" s="69"/>
      <c r="EY469" s="69"/>
      <c r="EZ469" s="69"/>
      <c r="FA469" s="69"/>
      <c r="FB469" s="69"/>
      <c r="FC469" s="69"/>
      <c r="FD469" s="69"/>
      <c r="FE469" s="69"/>
      <c r="FF469" s="69"/>
      <c r="FG469" s="69"/>
      <c r="FH469" s="69"/>
      <c r="FI469" s="69"/>
      <c r="FJ469" s="69"/>
      <c r="FK469" s="69"/>
      <c r="FL469" s="69"/>
      <c r="FM469" s="69"/>
      <c r="FN469" s="69"/>
      <c r="FO469" s="69"/>
      <c r="FP469" s="69"/>
      <c r="FQ469" s="69"/>
      <c r="FR469" s="69"/>
      <c r="FS469" s="69"/>
      <c r="FT469" s="69"/>
      <c r="FU469" s="69"/>
      <c r="FV469" s="69"/>
      <c r="FW469" s="69"/>
      <c r="FX469" s="69"/>
      <c r="FY469" s="69"/>
      <c r="FZ469" s="69"/>
      <c r="GA469" s="69"/>
      <c r="GB469" s="69"/>
      <c r="GC469" s="69"/>
      <c r="GD469" s="69"/>
      <c r="GE469" s="69"/>
      <c r="GF469" s="69"/>
      <c r="GG469" s="69"/>
      <c r="GH469" s="69"/>
      <c r="GI469" s="69"/>
      <c r="GJ469" s="69"/>
      <c r="GK469" s="69"/>
      <c r="GL469" s="69"/>
      <c r="GM469" s="69"/>
      <c r="GN469" s="69"/>
      <c r="GO469" s="69"/>
      <c r="GP469" s="69"/>
      <c r="GQ469" s="69"/>
      <c r="GR469" s="69"/>
      <c r="GS469" s="69"/>
      <c r="GT469" s="69"/>
      <c r="GU469" s="69"/>
      <c r="GV469" s="69"/>
      <c r="GW469" s="69"/>
      <c r="GX469" s="69"/>
      <c r="GY469" s="69"/>
      <c r="GZ469" s="69"/>
      <c r="HA469" s="69"/>
      <c r="HB469" s="69"/>
      <c r="HC469" s="69"/>
      <c r="HD469" s="69"/>
      <c r="HE469" s="69"/>
      <c r="HF469" s="69"/>
      <c r="HG469" s="69"/>
      <c r="HH469" s="69"/>
      <c r="HI469" s="69"/>
      <c r="HJ469" s="69"/>
      <c r="HK469" s="69"/>
      <c r="HL469" s="69"/>
      <c r="HM469" s="69"/>
      <c r="HN469" s="69"/>
      <c r="HO469" s="69"/>
      <c r="HP469" s="69"/>
      <c r="HQ469" s="69"/>
      <c r="HR469" s="69"/>
      <c r="HS469" s="69"/>
      <c r="HT469" s="69"/>
      <c r="HU469" s="69"/>
      <c r="HV469" s="69"/>
      <c r="HW469" s="69"/>
      <c r="HX469" s="69"/>
      <c r="HY469" s="69"/>
      <c r="HZ469" s="69"/>
      <c r="IA469" s="69"/>
      <c r="IB469" s="69"/>
      <c r="IC469" s="69"/>
      <c r="ID469" s="69"/>
      <c r="IE469" s="69"/>
      <c r="IF469" s="69"/>
      <c r="IG469" s="69"/>
      <c r="IH469" s="69"/>
      <c r="II469" s="69"/>
      <c r="IJ469" s="69"/>
      <c r="IK469" s="69"/>
      <c r="IL469" s="69"/>
      <c r="IM469" s="69"/>
      <c r="IN469" s="69"/>
      <c r="IO469" s="69"/>
      <c r="IP469" s="69"/>
      <c r="IQ469" s="69"/>
      <c r="IR469" s="69"/>
      <c r="IS469" s="69"/>
      <c r="IT469" s="69"/>
      <c r="IU469" s="69"/>
      <c r="IV469" s="69"/>
      <c r="IW469" s="69"/>
      <c r="IX469" s="69"/>
      <c r="IY469" s="69"/>
      <c r="IZ469" s="69"/>
      <c r="JA469" s="69"/>
      <c r="JB469" s="69"/>
      <c r="JC469" s="69"/>
      <c r="JD469" s="69"/>
      <c r="JE469" s="69"/>
      <c r="JF469" s="69"/>
      <c r="JG469" s="69"/>
      <c r="JH469" s="69"/>
      <c r="JI469" s="69"/>
      <c r="JJ469" s="69"/>
      <c r="JK469" s="69"/>
      <c r="JL469" s="69"/>
      <c r="JM469" s="69"/>
      <c r="JN469" s="69"/>
      <c r="JO469" s="69"/>
      <c r="JP469" s="69"/>
      <c r="JQ469" s="69"/>
      <c r="JR469" s="69"/>
      <c r="JS469" s="69"/>
      <c r="JT469" s="69"/>
      <c r="JU469" s="69"/>
      <c r="JV469" s="69"/>
      <c r="JW469" s="69"/>
      <c r="JX469" s="69"/>
      <c r="JY469" s="69"/>
      <c r="JZ469" s="69"/>
      <c r="KA469" s="69"/>
      <c r="KB469" s="69"/>
      <c r="KC469" s="69"/>
      <c r="KD469" s="69"/>
      <c r="KE469" s="69"/>
      <c r="KF469" s="69"/>
      <c r="KG469" s="69"/>
      <c r="KH469" s="69"/>
      <c r="KI469" s="69"/>
      <c r="KJ469" s="69"/>
      <c r="KK469" s="69"/>
      <c r="KL469" s="69"/>
      <c r="KM469" s="69"/>
      <c r="KN469" s="69"/>
      <c r="KO469" s="69"/>
      <c r="KP469" s="69"/>
      <c r="KQ469" s="69"/>
      <c r="KR469" s="69"/>
      <c r="KS469" s="69"/>
      <c r="KT469" s="69"/>
      <c r="KU469" s="69"/>
      <c r="KV469" s="69"/>
      <c r="KW469" s="69"/>
      <c r="KX469" s="69"/>
      <c r="KY469" s="69"/>
      <c r="KZ469" s="69"/>
      <c r="LA469" s="69"/>
      <c r="LB469" s="69"/>
      <c r="LC469" s="69"/>
      <c r="LD469" s="69"/>
      <c r="LE469" s="69"/>
      <c r="LF469" s="69"/>
      <c r="LG469" s="69"/>
      <c r="LH469" s="69"/>
      <c r="LI469" s="69"/>
      <c r="LJ469" s="69"/>
      <c r="LK469" s="69"/>
      <c r="LL469" s="69"/>
      <c r="LM469" s="69"/>
      <c r="LN469" s="69"/>
      <c r="LO469" s="69"/>
      <c r="LP469" s="69"/>
      <c r="LQ469" s="69"/>
      <c r="LR469" s="69"/>
      <c r="LS469" s="69"/>
      <c r="LT469" s="69"/>
      <c r="LU469" s="69"/>
      <c r="LV469" s="69"/>
      <c r="LW469" s="69"/>
      <c r="LX469" s="69"/>
      <c r="LY469" s="69"/>
      <c r="LZ469" s="69"/>
      <c r="MA469" s="69"/>
      <c r="MB469" s="69"/>
      <c r="MC469" s="69"/>
      <c r="MD469" s="69"/>
      <c r="ME469" s="69"/>
      <c r="MF469" s="69"/>
      <c r="MG469" s="69"/>
      <c r="MH469" s="69"/>
      <c r="MI469" s="69"/>
      <c r="MJ469" s="69"/>
      <c r="MK469" s="69"/>
      <c r="ML469" s="69"/>
      <c r="MM469" s="69"/>
      <c r="MN469" s="69"/>
      <c r="MO469" s="69"/>
      <c r="MP469" s="69"/>
      <c r="MQ469" s="69"/>
      <c r="MR469" s="69"/>
      <c r="MS469" s="69"/>
      <c r="MT469" s="69"/>
      <c r="MU469" s="69"/>
      <c r="MV469" s="69"/>
      <c r="MW469" s="69"/>
      <c r="MX469" s="69"/>
      <c r="MY469" s="69"/>
      <c r="MZ469" s="69"/>
      <c r="NA469" s="69"/>
      <c r="NB469" s="69"/>
      <c r="NC469" s="69"/>
      <c r="ND469" s="69"/>
      <c r="NE469" s="69"/>
      <c r="NF469" s="69"/>
      <c r="NG469" s="69"/>
      <c r="NH469" s="69"/>
      <c r="NI469" s="69"/>
      <c r="NJ469" s="69"/>
      <c r="NK469" s="69"/>
      <c r="NL469" s="69"/>
      <c r="NM469" s="69"/>
      <c r="NN469" s="69"/>
      <c r="NO469" s="69"/>
      <c r="NP469" s="69"/>
      <c r="NQ469" s="69"/>
      <c r="NR469" s="69"/>
      <c r="NS469" s="69"/>
      <c r="NT469" s="69"/>
      <c r="NU469" s="69"/>
      <c r="NV469" s="69"/>
      <c r="NW469" s="69"/>
      <c r="NX469" s="69"/>
      <c r="NY469" s="69"/>
      <c r="NZ469" s="69"/>
      <c r="OA469" s="69"/>
      <c r="OB469" s="69"/>
      <c r="OC469" s="69"/>
      <c r="OD469" s="69"/>
      <c r="OE469" s="69"/>
      <c r="OF469" s="69"/>
      <c r="OG469" s="69"/>
      <c r="OH469" s="69"/>
      <c r="OI469" s="69"/>
      <c r="OJ469" s="69"/>
      <c r="OK469" s="69"/>
      <c r="OL469" s="69"/>
      <c r="OM469" s="69"/>
      <c r="ON469" s="69"/>
      <c r="OO469" s="69"/>
      <c r="OP469" s="69"/>
      <c r="OQ469" s="69"/>
      <c r="OR469" s="69"/>
      <c r="OS469" s="69"/>
      <c r="OT469" s="69"/>
      <c r="OU469" s="69"/>
      <c r="OV469" s="69"/>
      <c r="OW469" s="69"/>
      <c r="OX469" s="69"/>
      <c r="OY469" s="69"/>
      <c r="OZ469" s="69"/>
      <c r="PA469" s="69"/>
      <c r="PB469" s="69"/>
      <c r="PC469" s="69"/>
      <c r="PD469" s="69"/>
      <c r="PE469" s="69"/>
      <c r="PF469" s="69"/>
      <c r="PG469" s="69"/>
      <c r="PH469" s="69"/>
      <c r="PI469" s="69"/>
      <c r="PJ469" s="69"/>
      <c r="PK469" s="69"/>
      <c r="PL469" s="69"/>
      <c r="PM469" s="69"/>
      <c r="PN469" s="69"/>
      <c r="PO469" s="69"/>
      <c r="PP469" s="69"/>
      <c r="PQ469" s="69"/>
      <c r="PR469" s="69"/>
      <c r="PS469" s="69"/>
      <c r="PT469" s="69"/>
      <c r="PU469" s="69"/>
      <c r="PV469" s="69"/>
      <c r="PW469" s="69"/>
      <c r="PX469" s="69"/>
      <c r="PY469" s="69"/>
      <c r="PZ469" s="69"/>
      <c r="QA469" s="69"/>
      <c r="QB469" s="69"/>
      <c r="QC469" s="69"/>
      <c r="QD469" s="69"/>
      <c r="QE469" s="69"/>
      <c r="QF469" s="69"/>
      <c r="QG469" s="69"/>
      <c r="QH469" s="69"/>
      <c r="QI469" s="69"/>
      <c r="QJ469" s="69"/>
      <c r="QK469" s="69"/>
      <c r="QL469" s="69"/>
      <c r="QM469" s="69"/>
      <c r="QN469" s="69"/>
      <c r="QO469" s="69"/>
      <c r="QP469" s="69"/>
      <c r="QQ469" s="69"/>
      <c r="QR469" s="69"/>
      <c r="QS469" s="69"/>
      <c r="QT469" s="69"/>
      <c r="QU469" s="69"/>
      <c r="QV469" s="69"/>
      <c r="QW469" s="69"/>
      <c r="QX469" s="69"/>
      <c r="QY469" s="69"/>
      <c r="QZ469" s="69"/>
      <c r="RA469" s="69"/>
      <c r="RB469" s="69"/>
      <c r="RC469" s="69"/>
      <c r="RD469" s="69"/>
      <c r="RE469" s="69"/>
      <c r="RF469" s="69"/>
      <c r="RG469" s="69"/>
      <c r="RH469" s="69"/>
      <c r="RI469" s="69"/>
      <c r="RJ469" s="69"/>
      <c r="RK469" s="69"/>
      <c r="RL469" s="69"/>
      <c r="RM469" s="69"/>
      <c r="RN469" s="69"/>
      <c r="RO469" s="69"/>
      <c r="RP469" s="69"/>
      <c r="RQ469" s="69"/>
      <c r="RR469" s="69"/>
      <c r="RS469" s="69"/>
      <c r="RT469" s="69"/>
      <c r="RU469" s="69"/>
      <c r="RV469" s="69"/>
      <c r="RW469" s="69"/>
      <c r="RX469" s="69"/>
      <c r="RY469" s="69"/>
      <c r="RZ469" s="69"/>
      <c r="SA469" s="69"/>
      <c r="SB469" s="69"/>
      <c r="SC469" s="69"/>
      <c r="SD469" s="69"/>
      <c r="SE469" s="69"/>
      <c r="SF469" s="69"/>
      <c r="SG469" s="69"/>
      <c r="SH469" s="69"/>
      <c r="SI469" s="69"/>
      <c r="SJ469" s="69"/>
      <c r="SK469" s="69"/>
      <c r="SL469" s="69"/>
      <c r="SM469" s="69"/>
      <c r="SN469" s="69"/>
      <c r="SO469" s="69"/>
      <c r="SP469" s="69"/>
      <c r="SQ469" s="69"/>
      <c r="SR469" s="69"/>
      <c r="SS469" s="69"/>
      <c r="ST469" s="69"/>
      <c r="SU469" s="69"/>
      <c r="SV469" s="69"/>
      <c r="SW469" s="69"/>
      <c r="SX469" s="69"/>
      <c r="SY469" s="69"/>
      <c r="SZ469" s="69"/>
      <c r="TA469" s="69"/>
      <c r="TB469" s="69"/>
      <c r="TC469" s="69"/>
      <c r="TD469" s="69"/>
      <c r="TE469" s="69"/>
      <c r="TF469" s="69"/>
      <c r="TG469" s="69"/>
      <c r="TH469" s="69"/>
      <c r="TI469" s="69"/>
      <c r="TJ469" s="69"/>
      <c r="TK469" s="69"/>
      <c r="TL469" s="69"/>
      <c r="TM469" s="69"/>
      <c r="TN469" s="69"/>
      <c r="TO469" s="69"/>
      <c r="TP469" s="69"/>
      <c r="TQ469" s="69"/>
      <c r="TR469" s="69"/>
      <c r="TS469" s="69"/>
      <c r="TT469" s="69"/>
      <c r="TU469" s="69"/>
      <c r="TV469" s="69"/>
      <c r="TW469" s="69"/>
      <c r="TX469" s="69"/>
      <c r="TY469" s="69"/>
      <c r="TZ469" s="69"/>
      <c r="UA469" s="69"/>
      <c r="UB469" s="69"/>
      <c r="UC469" s="69"/>
      <c r="UD469" s="69"/>
      <c r="UE469" s="69"/>
      <c r="UF469" s="69"/>
      <c r="UG469" s="69"/>
      <c r="UH469" s="69"/>
      <c r="UI469" s="69"/>
      <c r="UJ469" s="69"/>
      <c r="UK469" s="69"/>
      <c r="UL469" s="69"/>
      <c r="UM469" s="69"/>
      <c r="UN469" s="69"/>
      <c r="UO469" s="69"/>
      <c r="UP469" s="69"/>
      <c r="UQ469" s="69"/>
      <c r="UR469" s="69"/>
      <c r="US469" s="69"/>
      <c r="UT469" s="69"/>
      <c r="UU469" s="69"/>
      <c r="UV469" s="69"/>
      <c r="UW469" s="69"/>
      <c r="UX469" s="69"/>
      <c r="UY469" s="69"/>
      <c r="UZ469" s="69"/>
      <c r="VA469" s="69"/>
      <c r="VB469" s="69"/>
      <c r="VC469" s="69"/>
      <c r="VD469" s="69"/>
      <c r="VE469" s="69"/>
      <c r="VF469" s="69"/>
      <c r="VG469" s="69"/>
      <c r="VH469" s="69"/>
      <c r="VI469" s="69"/>
      <c r="VJ469" s="69"/>
      <c r="VK469" s="69"/>
      <c r="VL469" s="69"/>
      <c r="VM469" s="69"/>
      <c r="VN469" s="69"/>
      <c r="VO469" s="69"/>
      <c r="VP469" s="69"/>
      <c r="VQ469" s="69"/>
      <c r="VR469" s="69"/>
      <c r="VS469" s="69"/>
      <c r="VT469" s="69"/>
      <c r="VU469" s="69"/>
      <c r="VV469" s="69"/>
      <c r="VW469" s="69"/>
      <c r="VX469" s="69"/>
      <c r="VY469" s="69"/>
      <c r="VZ469" s="69"/>
      <c r="WA469" s="69"/>
      <c r="WB469" s="69"/>
      <c r="WC469" s="69"/>
      <c r="WD469" s="69"/>
      <c r="WE469" s="69"/>
      <c r="WF469" s="69"/>
      <c r="WG469" s="69"/>
      <c r="WH469" s="69"/>
      <c r="WI469" s="69"/>
      <c r="WJ469" s="69"/>
      <c r="WK469" s="69"/>
      <c r="WL469" s="69"/>
      <c r="WM469" s="69"/>
      <c r="WN469" s="69"/>
      <c r="WO469" s="69"/>
      <c r="WP469" s="69"/>
      <c r="WQ469" s="69"/>
      <c r="WR469" s="69"/>
      <c r="WS469" s="69"/>
      <c r="WT469" s="69"/>
      <c r="WU469" s="69"/>
      <c r="WV469" s="69"/>
      <c r="WW469" s="69"/>
      <c r="WX469" s="69"/>
      <c r="WY469" s="69"/>
      <c r="WZ469" s="69"/>
      <c r="XA469" s="69"/>
      <c r="XB469" s="69"/>
      <c r="XC469" s="69"/>
      <c r="XD469" s="69"/>
      <c r="XE469" s="69"/>
      <c r="XF469" s="69"/>
      <c r="XG469" s="69"/>
      <c r="XH469" s="69"/>
      <c r="XI469" s="69"/>
      <c r="XJ469" s="69"/>
      <c r="XK469" s="69"/>
      <c r="XL469" s="69"/>
      <c r="XM469" s="69"/>
      <c r="XN469" s="69"/>
      <c r="XO469" s="69"/>
      <c r="XP469" s="69"/>
      <c r="XQ469" s="69"/>
      <c r="XR469" s="69"/>
      <c r="XS469" s="69"/>
      <c r="XT469" s="69"/>
      <c r="XU469" s="69"/>
      <c r="XV469" s="69"/>
      <c r="XW469" s="69"/>
      <c r="XX469" s="69"/>
      <c r="XY469" s="69"/>
      <c r="XZ469" s="69"/>
      <c r="YA469" s="69"/>
      <c r="YB469" s="69"/>
      <c r="YC469" s="69"/>
      <c r="YD469" s="69"/>
      <c r="YE469" s="69"/>
      <c r="YF469" s="69"/>
      <c r="YG469" s="69"/>
      <c r="YH469" s="69"/>
      <c r="YI469" s="69"/>
      <c r="YJ469" s="69"/>
      <c r="YK469" s="69"/>
      <c r="YL469" s="69"/>
      <c r="YM469" s="69"/>
      <c r="YN469" s="69"/>
      <c r="YO469" s="69"/>
      <c r="YP469" s="69"/>
      <c r="YQ469" s="69"/>
      <c r="YR469" s="69"/>
      <c r="YS469" s="69"/>
      <c r="YT469" s="69"/>
      <c r="YU469" s="69"/>
      <c r="YV469" s="69"/>
      <c r="YW469" s="69"/>
      <c r="YX469" s="69"/>
      <c r="YY469" s="69"/>
      <c r="YZ469" s="69"/>
      <c r="ZA469" s="69"/>
      <c r="ZB469" s="69"/>
      <c r="ZC469" s="69"/>
      <c r="ZD469" s="69"/>
      <c r="ZE469" s="69"/>
      <c r="ZF469" s="69"/>
      <c r="ZG469" s="69"/>
      <c r="ZH469" s="69"/>
      <c r="ZI469" s="69"/>
      <c r="ZJ469" s="69"/>
      <c r="ZK469" s="69"/>
      <c r="ZL469" s="69"/>
      <c r="ZM469" s="69"/>
      <c r="ZN469" s="69"/>
      <c r="ZO469" s="69"/>
      <c r="ZP469" s="69"/>
      <c r="ZQ469" s="69"/>
      <c r="ZR469" s="69"/>
      <c r="ZS469" s="69"/>
      <c r="ZT469" s="69"/>
      <c r="ZU469" s="69"/>
      <c r="ZV469" s="69"/>
      <c r="ZW469" s="69"/>
      <c r="ZX469" s="69"/>
      <c r="ZY469" s="69"/>
      <c r="ZZ469" s="69"/>
      <c r="AAA469" s="69"/>
      <c r="AAB469" s="69"/>
      <c r="AAC469" s="69"/>
      <c r="AAD469" s="69"/>
      <c r="AAE469" s="69"/>
      <c r="AAF469" s="69"/>
      <c r="AAG469" s="69"/>
      <c r="AAH469" s="69"/>
      <c r="AAI469" s="69"/>
      <c r="AAJ469" s="69"/>
      <c r="AAK469" s="69"/>
      <c r="AAL469" s="69"/>
      <c r="AAM469" s="69"/>
      <c r="AAN469" s="69"/>
      <c r="AAO469" s="69"/>
      <c r="AAP469" s="69"/>
      <c r="AAQ469" s="69"/>
      <c r="AAR469" s="69"/>
      <c r="AAS469" s="69"/>
      <c r="AAT469" s="69"/>
      <c r="AAU469" s="69"/>
      <c r="AAV469" s="69"/>
      <c r="AAW469" s="69"/>
      <c r="AAX469" s="69"/>
      <c r="AAY469" s="69"/>
      <c r="AAZ469" s="69"/>
      <c r="ABA469" s="69"/>
      <c r="ABB469" s="69"/>
      <c r="ABC469" s="69"/>
      <c r="ABD469" s="69"/>
      <c r="ABE469" s="69"/>
      <c r="ABF469" s="69"/>
      <c r="ABG469" s="69"/>
      <c r="ABH469" s="69"/>
      <c r="ABI469" s="69"/>
      <c r="ABJ469" s="69"/>
      <c r="ABK469" s="69"/>
      <c r="ABL469" s="69"/>
      <c r="ABM469" s="69"/>
      <c r="ABN469" s="69"/>
      <c r="ABO469" s="69"/>
      <c r="ABP469" s="69"/>
      <c r="ABQ469" s="69"/>
      <c r="ABR469" s="69"/>
      <c r="ABS469" s="69"/>
      <c r="ABT469" s="69"/>
      <c r="ABU469" s="69"/>
      <c r="ABV469" s="69"/>
      <c r="ABW469" s="69"/>
      <c r="ABX469" s="69"/>
      <c r="ABY469" s="69"/>
      <c r="ABZ469" s="69"/>
      <c r="ACA469" s="69"/>
      <c r="ACB469" s="69"/>
      <c r="ACC469" s="69"/>
      <c r="ACD469" s="69"/>
      <c r="ACE469" s="69"/>
      <c r="ACF469" s="69"/>
      <c r="ACG469" s="69"/>
      <c r="ACH469" s="69"/>
      <c r="ACI469" s="69"/>
      <c r="ACJ469" s="69"/>
      <c r="ACK469" s="69"/>
      <c r="ACL469" s="69"/>
      <c r="ACM469" s="69"/>
      <c r="ACN469" s="69"/>
      <c r="ACO469" s="69"/>
      <c r="ACP469" s="69"/>
      <c r="ACQ469" s="69"/>
      <c r="ACR469" s="69"/>
      <c r="ACS469" s="69"/>
      <c r="ACT469" s="69"/>
      <c r="ACU469" s="69"/>
      <c r="ACV469" s="69"/>
      <c r="ACW469" s="69"/>
      <c r="ACX469" s="69"/>
      <c r="ACY469" s="69"/>
      <c r="ACZ469" s="69"/>
      <c r="ADA469" s="69"/>
      <c r="ADB469" s="69"/>
      <c r="ADC469" s="69"/>
      <c r="ADD469" s="69"/>
      <c r="ADE469" s="69"/>
      <c r="ADF469" s="69"/>
      <c r="ADG469" s="69"/>
      <c r="ADH469" s="69"/>
      <c r="ADI469" s="69"/>
      <c r="ADJ469" s="69"/>
      <c r="ADK469" s="69"/>
      <c r="ADL469" s="69"/>
      <c r="ADM469" s="69"/>
      <c r="ADN469" s="69"/>
      <c r="ADO469" s="69"/>
      <c r="ADP469" s="69"/>
      <c r="ADQ469" s="69"/>
      <c r="ADR469" s="69"/>
      <c r="ADS469" s="69"/>
      <c r="ADT469" s="69"/>
      <c r="ADU469" s="69"/>
      <c r="ADV469" s="69"/>
      <c r="ADW469" s="69"/>
      <c r="ADX469" s="69"/>
      <c r="ADY469" s="69"/>
      <c r="ADZ469" s="69"/>
      <c r="AEA469" s="69"/>
      <c r="AEB469" s="69"/>
      <c r="AEC469" s="69"/>
      <c r="AED469" s="69"/>
      <c r="AEE469" s="69"/>
      <c r="AEF469" s="69"/>
      <c r="AEG469" s="69"/>
      <c r="AEH469" s="69"/>
      <c r="AEI469" s="69"/>
      <c r="AEJ469" s="69"/>
      <c r="AEK469" s="69"/>
      <c r="AEL469" s="69"/>
      <c r="AEM469" s="69"/>
      <c r="AEN469" s="69"/>
      <c r="AEO469" s="69"/>
      <c r="AEP469" s="69"/>
      <c r="AEQ469" s="69"/>
      <c r="AER469" s="69"/>
      <c r="AES469" s="69"/>
      <c r="AET469" s="69"/>
      <c r="AEU469" s="69"/>
      <c r="AEV469" s="69"/>
      <c r="AEW469" s="69"/>
      <c r="AEX469" s="69"/>
      <c r="AEY469" s="69"/>
      <c r="AEZ469" s="69"/>
      <c r="AFA469" s="69"/>
      <c r="AFB469" s="69"/>
      <c r="AFC469" s="69"/>
      <c r="AFD469" s="69"/>
      <c r="AFE469" s="69"/>
      <c r="AFF469" s="69"/>
      <c r="AFG469" s="69"/>
      <c r="AFH469" s="69"/>
      <c r="AFI469" s="69"/>
      <c r="AFJ469" s="69"/>
      <c r="AFK469" s="69"/>
      <c r="AFL469" s="69"/>
      <c r="AFM469" s="69"/>
      <c r="AFN469" s="69"/>
      <c r="AFO469" s="69"/>
      <c r="AFP469" s="69"/>
      <c r="AFQ469" s="69"/>
      <c r="AFR469" s="69"/>
      <c r="AFS469" s="69"/>
      <c r="AFT469" s="69"/>
      <c r="AFU469" s="69"/>
      <c r="AFV469" s="69"/>
      <c r="AFW469" s="69"/>
      <c r="AFX469" s="69"/>
      <c r="AFY469" s="69"/>
      <c r="AFZ469" s="69"/>
      <c r="AGA469" s="69"/>
      <c r="AGB469" s="69"/>
      <c r="AGC469" s="69"/>
      <c r="AGD469" s="69"/>
      <c r="AGE469" s="69"/>
      <c r="AGF469" s="69"/>
      <c r="AGG469" s="69"/>
      <c r="AGH469" s="69"/>
      <c r="AGI469" s="69"/>
      <c r="AGJ469" s="69"/>
      <c r="AGK469" s="69"/>
      <c r="AGL469" s="69"/>
      <c r="AGM469" s="69"/>
      <c r="AGN469" s="69"/>
      <c r="AGO469" s="69"/>
      <c r="AGP469" s="69"/>
      <c r="AGQ469" s="69"/>
      <c r="AGR469" s="69"/>
      <c r="AGS469" s="69"/>
      <c r="AGT469" s="69"/>
      <c r="AGU469" s="69"/>
      <c r="AGV469" s="69"/>
      <c r="AGW469" s="69"/>
      <c r="AGX469" s="69"/>
      <c r="AGY469" s="69"/>
      <c r="AGZ469" s="69"/>
      <c r="AHA469" s="69"/>
      <c r="AHB469" s="69"/>
      <c r="AHC469" s="69"/>
      <c r="AHD469" s="69"/>
      <c r="AHE469" s="69"/>
      <c r="AHF469" s="69"/>
      <c r="AHG469" s="69"/>
      <c r="AHH469" s="69"/>
      <c r="AHI469" s="69"/>
      <c r="AHJ469" s="69"/>
      <c r="AHK469" s="69"/>
      <c r="AHL469" s="69"/>
      <c r="AHM469" s="69"/>
      <c r="AHN469" s="69"/>
      <c r="AHO469" s="69"/>
      <c r="AHP469" s="69"/>
      <c r="AHQ469" s="69"/>
      <c r="AHR469" s="69"/>
      <c r="AHS469" s="69"/>
      <c r="AHT469" s="69"/>
      <c r="AHU469" s="69"/>
      <c r="AHV469" s="69"/>
      <c r="AHW469" s="69"/>
      <c r="AHX469" s="69"/>
      <c r="AHY469" s="69"/>
      <c r="AHZ469" s="69"/>
      <c r="AIA469" s="69"/>
      <c r="AIB469" s="69"/>
      <c r="AIC469" s="69"/>
      <c r="AID469" s="69"/>
      <c r="AIE469" s="69"/>
      <c r="AIF469" s="69"/>
      <c r="AIG469" s="69"/>
      <c r="AIH469" s="69"/>
      <c r="AII469" s="69"/>
      <c r="AIJ469" s="69"/>
      <c r="AIK469" s="69"/>
      <c r="AIL469" s="69"/>
      <c r="AIM469" s="69"/>
      <c r="AIN469" s="69"/>
      <c r="AIO469" s="69"/>
      <c r="AIP469" s="69"/>
      <c r="AIQ469" s="69"/>
      <c r="AIR469" s="69"/>
      <c r="AIS469" s="69"/>
      <c r="AIT469" s="69"/>
      <c r="AIU469" s="69"/>
      <c r="AIV469" s="69"/>
      <c r="AIW469" s="69"/>
      <c r="AIX469" s="69"/>
      <c r="AIY469" s="69"/>
      <c r="AIZ469" s="69"/>
      <c r="AJA469" s="69"/>
      <c r="AJB469" s="69"/>
      <c r="AJC469" s="69"/>
      <c r="AJD469" s="69"/>
      <c r="AJE469" s="69"/>
      <c r="AJF469" s="69"/>
      <c r="AJG469" s="69"/>
      <c r="AJH469" s="69"/>
      <c r="AJI469" s="69"/>
      <c r="AJJ469" s="69"/>
      <c r="AJK469" s="69"/>
      <c r="AJL469" s="69"/>
      <c r="AJM469" s="69"/>
      <c r="AJN469" s="69"/>
      <c r="AJO469" s="69"/>
      <c r="AJP469" s="69"/>
      <c r="AJQ469" s="69"/>
      <c r="AJR469" s="69"/>
      <c r="AJS469" s="69"/>
      <c r="AJT469" s="69"/>
      <c r="AJU469" s="69"/>
      <c r="AJV469" s="69"/>
      <c r="AJW469" s="69"/>
      <c r="AJX469" s="69"/>
      <c r="AJY469" s="69"/>
      <c r="AJZ469" s="69"/>
      <c r="AKA469" s="69"/>
      <c r="AKB469" s="69"/>
      <c r="AKC469" s="69"/>
      <c r="AKD469" s="69"/>
      <c r="AKE469" s="69"/>
      <c r="AKF469" s="69"/>
      <c r="AKG469" s="69"/>
      <c r="AKH469" s="69"/>
      <c r="AKI469" s="69"/>
      <c r="AKJ469" s="69"/>
      <c r="AKK469" s="69"/>
      <c r="AKL469" s="69"/>
      <c r="AKM469" s="69"/>
      <c r="AKN469" s="69"/>
      <c r="AKO469" s="69"/>
      <c r="AKP469" s="69"/>
      <c r="AKQ469" s="69"/>
      <c r="AKR469" s="69"/>
      <c r="AKS469" s="69"/>
      <c r="AKT469" s="69"/>
      <c r="AKU469" s="69"/>
      <c r="AKV469" s="69"/>
      <c r="AKW469" s="69"/>
      <c r="AKX469" s="69"/>
      <c r="AKY469" s="69"/>
      <c r="AKZ469" s="69"/>
      <c r="ALA469" s="69"/>
      <c r="ALB469" s="69"/>
      <c r="ALC469" s="69"/>
      <c r="ALD469" s="69"/>
      <c r="ALE469" s="69"/>
      <c r="ALF469" s="69"/>
      <c r="ALG469" s="69"/>
      <c r="ALH469" s="69"/>
      <c r="ALI469" s="69"/>
      <c r="ALJ469" s="69"/>
      <c r="ALK469" s="69"/>
      <c r="ALL469" s="69"/>
      <c r="ALM469" s="69"/>
      <c r="ALN469" s="69"/>
      <c r="ALO469" s="69"/>
      <c r="ALP469" s="69"/>
      <c r="ALQ469" s="69"/>
      <c r="ALR469" s="69"/>
      <c r="ALS469" s="69"/>
      <c r="ALT469" s="69"/>
      <c r="ALU469" s="69"/>
      <c r="ALV469" s="69"/>
      <c r="ALW469" s="69"/>
      <c r="ALX469" s="69"/>
      <c r="ALY469" s="69"/>
      <c r="ALZ469" s="69"/>
      <c r="AMA469" s="69"/>
      <c r="AMB469" s="69"/>
      <c r="AMC469" s="69"/>
      <c r="AMD469" s="69"/>
      <c r="AME469" s="69"/>
      <c r="AMF469" s="69"/>
      <c r="AMG469" s="69"/>
      <c r="AMH469" s="69"/>
      <c r="AMI469" s="69"/>
      <c r="AMJ469" s="69"/>
      <c r="AMK469" s="69"/>
      <c r="AML469" s="69"/>
      <c r="AMM469" s="69"/>
      <c r="AMN469" s="69"/>
      <c r="AMO469" s="69"/>
      <c r="AMP469" s="69"/>
      <c r="AMQ469" s="69"/>
      <c r="AMR469" s="69"/>
      <c r="AMS469" s="69"/>
      <c r="AMT469" s="69"/>
      <c r="AMU469" s="69"/>
      <c r="AMV469" s="69"/>
      <c r="AMW469" s="69"/>
      <c r="AMX469" s="69"/>
      <c r="AMY469" s="69"/>
      <c r="AMZ469" s="69"/>
      <c r="ANA469" s="69"/>
      <c r="ANB469" s="69"/>
      <c r="ANC469" s="69"/>
      <c r="AND469" s="69"/>
      <c r="ANE469" s="69"/>
      <c r="ANF469" s="69"/>
      <c r="ANG469" s="69"/>
      <c r="ANH469" s="69"/>
      <c r="ANI469" s="69"/>
      <c r="ANJ469" s="69"/>
      <c r="ANK469" s="69"/>
      <c r="ANL469" s="69"/>
      <c r="ANM469" s="69"/>
      <c r="ANN469" s="69"/>
      <c r="ANO469" s="69"/>
      <c r="ANP469" s="69"/>
      <c r="ANQ469" s="69"/>
      <c r="ANR469" s="69"/>
      <c r="ANS469" s="69"/>
      <c r="ANT469" s="69"/>
      <c r="ANU469" s="69"/>
      <c r="ANV469" s="69"/>
      <c r="ANW469" s="69"/>
      <c r="ANX469" s="69"/>
      <c r="ANY469" s="69"/>
      <c r="ANZ469" s="69"/>
      <c r="AOA469" s="69"/>
      <c r="AOB469" s="69"/>
      <c r="AOC469" s="69"/>
      <c r="AOD469" s="69"/>
      <c r="AOE469" s="69"/>
      <c r="AOF469" s="69"/>
      <c r="AOG469" s="69"/>
      <c r="AOH469" s="69"/>
      <c r="AOI469" s="69"/>
      <c r="AOJ469" s="69"/>
      <c r="AOK469" s="69"/>
      <c r="AOL469" s="69"/>
      <c r="AOM469" s="69"/>
      <c r="AON469" s="69"/>
      <c r="AOO469" s="69"/>
      <c r="AOP469" s="69"/>
      <c r="AOQ469" s="69"/>
      <c r="AOR469" s="69"/>
      <c r="AOS469" s="69"/>
      <c r="AOT469" s="69"/>
      <c r="AOU469" s="69"/>
      <c r="AOV469" s="69"/>
      <c r="AOW469" s="69"/>
      <c r="AOX469" s="69"/>
      <c r="AOY469" s="69"/>
      <c r="AOZ469" s="69"/>
      <c r="APA469" s="69"/>
      <c r="APB469" s="69"/>
      <c r="APC469" s="69"/>
      <c r="APD469" s="69"/>
      <c r="APE469" s="69"/>
      <c r="APF469" s="69"/>
      <c r="APG469" s="69"/>
      <c r="APH469" s="69"/>
      <c r="API469" s="69"/>
      <c r="APJ469" s="69"/>
      <c r="APK469" s="69"/>
      <c r="APL469" s="69"/>
      <c r="APM469" s="69"/>
      <c r="APN469" s="69"/>
      <c r="APO469" s="69"/>
      <c r="APP469" s="69"/>
      <c r="APQ469" s="69"/>
      <c r="APR469" s="69"/>
      <c r="APS469" s="69"/>
      <c r="APT469" s="69"/>
      <c r="APU469" s="69"/>
      <c r="APV469" s="69"/>
      <c r="APW469" s="69"/>
      <c r="APX469" s="69"/>
      <c r="APY469" s="69"/>
      <c r="APZ469" s="69"/>
      <c r="AQA469" s="69"/>
      <c r="AQB469" s="69"/>
      <c r="AQC469" s="69"/>
      <c r="AQD469" s="69"/>
      <c r="AQE469" s="69"/>
      <c r="AQF469" s="69"/>
      <c r="AQG469" s="69"/>
      <c r="AQH469" s="69"/>
      <c r="AQI469" s="69"/>
      <c r="AQJ469" s="69"/>
      <c r="AQK469" s="69"/>
      <c r="AQL469" s="69"/>
      <c r="AQM469" s="69"/>
      <c r="AQN469" s="69"/>
      <c r="AQO469" s="69"/>
      <c r="AQP469" s="69"/>
      <c r="AQQ469" s="69"/>
      <c r="AQR469" s="69"/>
      <c r="AQS469" s="69"/>
      <c r="AQT469" s="69"/>
      <c r="AQU469" s="69"/>
      <c r="AQV469" s="69"/>
      <c r="AQW469" s="69"/>
      <c r="AQX469" s="69"/>
      <c r="AQY469" s="69"/>
      <c r="AQZ469" s="69"/>
      <c r="ARA469" s="69"/>
      <c r="ARB469" s="69"/>
      <c r="ARC469" s="69"/>
      <c r="ARD469" s="69"/>
      <c r="ARE469" s="69"/>
      <c r="ARF469" s="69"/>
      <c r="ARG469" s="69"/>
      <c r="ARH469" s="69"/>
      <c r="ARI469" s="69"/>
      <c r="ARJ469" s="69"/>
      <c r="ARK469" s="69"/>
      <c r="ARL469" s="69"/>
      <c r="ARM469" s="69"/>
      <c r="ARN469" s="69"/>
      <c r="ARO469" s="69"/>
      <c r="ARP469" s="69"/>
      <c r="ARQ469" s="69"/>
      <c r="ARR469" s="69"/>
      <c r="ARS469" s="69"/>
      <c r="ART469" s="69"/>
      <c r="ARU469" s="69"/>
      <c r="ARV469" s="69"/>
      <c r="ARW469" s="69"/>
      <c r="ARX469" s="69"/>
      <c r="ARY469" s="69"/>
      <c r="ARZ469" s="69"/>
      <c r="ASA469" s="69"/>
      <c r="ASB469" s="69"/>
      <c r="ASC469" s="69"/>
      <c r="ASD469" s="69"/>
      <c r="ASE469" s="69"/>
      <c r="ASF469" s="69"/>
      <c r="ASG469" s="69"/>
      <c r="ASH469" s="69"/>
      <c r="ASI469" s="69"/>
      <c r="ASJ469" s="69"/>
      <c r="ASK469" s="69"/>
      <c r="ASL469" s="69"/>
      <c r="ASM469" s="69"/>
      <c r="ASN469" s="69"/>
      <c r="ASO469" s="69"/>
      <c r="ASP469" s="69"/>
      <c r="ASQ469" s="69"/>
      <c r="ASR469" s="69"/>
      <c r="ASS469" s="69"/>
      <c r="AST469" s="69"/>
      <c r="ASU469" s="69"/>
      <c r="ASV469" s="69"/>
      <c r="ASW469" s="69"/>
      <c r="ASX469" s="69"/>
      <c r="ASY469" s="69"/>
      <c r="ASZ469" s="69"/>
      <c r="ATA469" s="69"/>
      <c r="ATB469" s="69"/>
      <c r="ATC469" s="69"/>
      <c r="ATD469" s="69"/>
      <c r="ATE469" s="69"/>
      <c r="ATF469" s="69"/>
      <c r="ATG469" s="69"/>
      <c r="ATH469" s="69"/>
      <c r="ATI469" s="69"/>
      <c r="ATJ469" s="69"/>
      <c r="ATK469" s="69"/>
      <c r="ATL469" s="69"/>
      <c r="ATM469" s="69"/>
      <c r="ATN469" s="69"/>
      <c r="ATO469" s="69"/>
      <c r="ATP469" s="69"/>
      <c r="ATQ469" s="69"/>
      <c r="ATR469" s="69"/>
      <c r="ATS469" s="69"/>
      <c r="ATT469" s="69"/>
      <c r="ATU469" s="69"/>
      <c r="ATV469" s="69"/>
      <c r="ATW469" s="69"/>
      <c r="ATX469" s="69"/>
      <c r="ATY469" s="69"/>
      <c r="ATZ469" s="69"/>
      <c r="AUA469" s="69"/>
      <c r="AUB469" s="69"/>
      <c r="AUC469" s="69"/>
      <c r="AUD469" s="69"/>
      <c r="AUE469" s="69"/>
      <c r="AUF469" s="69"/>
      <c r="AUG469" s="69"/>
      <c r="AUH469" s="69"/>
      <c r="AUI469" s="69"/>
      <c r="AUJ469" s="69"/>
      <c r="AUK469" s="69"/>
      <c r="AUL469" s="69"/>
      <c r="AUM469" s="69"/>
      <c r="AUN469" s="69"/>
      <c r="AUO469" s="69"/>
      <c r="AUP469" s="69"/>
      <c r="AUQ469" s="69"/>
      <c r="AUR469" s="69"/>
      <c r="AUS469" s="69"/>
      <c r="AUT469" s="69"/>
      <c r="AUU469" s="69"/>
      <c r="AUV469" s="69"/>
      <c r="AUW469" s="69"/>
      <c r="AUX469" s="69"/>
      <c r="AUY469" s="69"/>
      <c r="AUZ469" s="69"/>
      <c r="AVA469" s="69"/>
      <c r="AVB469" s="69"/>
      <c r="AVC469" s="69"/>
      <c r="AVD469" s="69"/>
      <c r="AVE469" s="69"/>
      <c r="AVF469" s="69"/>
      <c r="AVG469" s="69"/>
      <c r="AVH469" s="69"/>
      <c r="AVI469" s="69"/>
      <c r="AVJ469" s="69"/>
      <c r="AVK469" s="69"/>
      <c r="AVL469" s="69"/>
      <c r="AVM469" s="69"/>
      <c r="AVN469" s="69"/>
      <c r="AVO469" s="69"/>
      <c r="AVP469" s="69"/>
      <c r="AVQ469" s="69"/>
      <c r="AVR469" s="69"/>
      <c r="AVS469" s="69"/>
      <c r="AVT469" s="69"/>
      <c r="AVU469" s="69"/>
      <c r="AVV469" s="69"/>
      <c r="AVW469" s="69"/>
      <c r="AVX469" s="69"/>
      <c r="AVY469" s="69"/>
      <c r="AVZ469" s="69"/>
      <c r="AWA469" s="69"/>
      <c r="AWB469" s="69"/>
      <c r="AWC469" s="69"/>
      <c r="AWD469" s="69"/>
      <c r="AWE469" s="69"/>
      <c r="AWF469" s="69"/>
      <c r="AWG469" s="69"/>
      <c r="AWH469" s="69"/>
      <c r="AWI469" s="69"/>
      <c r="AWJ469" s="69"/>
      <c r="AWK469" s="69"/>
      <c r="AWL469" s="69"/>
      <c r="AWM469" s="69"/>
      <c r="AWN469" s="69"/>
      <c r="AWO469" s="69"/>
      <c r="AWP469" s="69"/>
      <c r="AWQ469" s="69"/>
      <c r="AWR469" s="69"/>
      <c r="AWS469" s="69"/>
      <c r="AWT469" s="69"/>
      <c r="AWU469" s="69"/>
      <c r="AWV469" s="69"/>
      <c r="AWW469" s="69"/>
      <c r="AWX469" s="69"/>
      <c r="AWY469" s="69"/>
      <c r="AWZ469" s="69"/>
      <c r="AXA469" s="69"/>
      <c r="AXB469" s="69"/>
      <c r="AXC469" s="69"/>
      <c r="AXD469" s="69"/>
      <c r="AXE469" s="69"/>
      <c r="AXF469" s="69"/>
      <c r="AXG469" s="69"/>
      <c r="AXH469" s="69"/>
      <c r="AXI469" s="69"/>
      <c r="AXJ469" s="69"/>
      <c r="AXK469" s="69"/>
      <c r="AXL469" s="69"/>
      <c r="AXM469" s="69"/>
      <c r="AXN469" s="69"/>
      <c r="AXO469" s="69"/>
      <c r="AXP469" s="69"/>
      <c r="AXQ469" s="69"/>
      <c r="AXR469" s="69"/>
      <c r="AXS469" s="69"/>
      <c r="AXT469" s="69"/>
      <c r="AXU469" s="69"/>
      <c r="AXV469" s="69"/>
      <c r="AXW469" s="69"/>
      <c r="AXX469" s="69"/>
      <c r="AXY469" s="69"/>
      <c r="AXZ469" s="69"/>
      <c r="AYA469" s="69"/>
      <c r="AYB469" s="69"/>
      <c r="AYC469" s="69"/>
      <c r="AYD469" s="69"/>
      <c r="AYE469" s="69"/>
      <c r="AYF469" s="69"/>
      <c r="AYG469" s="69"/>
      <c r="AYH469" s="69"/>
      <c r="AYI469" s="69"/>
      <c r="AYJ469" s="69"/>
      <c r="AYK469" s="69"/>
      <c r="AYL469" s="69"/>
      <c r="AYM469" s="69"/>
      <c r="AYN469" s="69"/>
      <c r="AYO469" s="69"/>
      <c r="AYP469" s="69"/>
      <c r="AYQ469" s="69"/>
      <c r="AYR469" s="69"/>
      <c r="AYS469" s="69"/>
      <c r="AYT469" s="69"/>
      <c r="AYU469" s="69"/>
      <c r="AYV469" s="69"/>
      <c r="AYW469" s="69"/>
      <c r="AYX469" s="69"/>
      <c r="AYY469" s="69"/>
      <c r="AYZ469" s="69"/>
      <c r="AZA469" s="69"/>
      <c r="AZB469" s="69"/>
      <c r="AZC469" s="69"/>
      <c r="AZD469" s="69"/>
      <c r="AZE469" s="69"/>
      <c r="AZF469" s="69"/>
      <c r="AZG469" s="69"/>
      <c r="AZH469" s="69"/>
      <c r="AZI469" s="69"/>
      <c r="AZJ469" s="69"/>
      <c r="AZK469" s="69"/>
      <c r="AZL469" s="69"/>
      <c r="AZM469" s="69"/>
      <c r="AZN469" s="69"/>
      <c r="AZO469" s="69"/>
      <c r="AZP469" s="69"/>
      <c r="AZQ469" s="69"/>
      <c r="AZR469" s="69"/>
      <c r="AZS469" s="69"/>
      <c r="AZT469" s="69"/>
      <c r="AZU469" s="69"/>
      <c r="AZV469" s="69"/>
      <c r="AZW469" s="69"/>
      <c r="AZX469" s="69"/>
      <c r="AZY469" s="69"/>
      <c r="AZZ469" s="69"/>
      <c r="BAA469" s="69"/>
      <c r="BAB469" s="69"/>
      <c r="BAC469" s="69"/>
      <c r="BAD469" s="69"/>
      <c r="BAE469" s="69"/>
      <c r="BAF469" s="69"/>
      <c r="BAG469" s="69"/>
      <c r="BAH469" s="69"/>
      <c r="BAI469" s="69"/>
      <c r="BAJ469" s="69"/>
      <c r="BAK469" s="69"/>
      <c r="BAL469" s="69"/>
      <c r="BAM469" s="69"/>
      <c r="BAN469" s="69"/>
      <c r="BAO469" s="69"/>
      <c r="BAP469" s="69"/>
      <c r="BAQ469" s="69"/>
      <c r="BAR469" s="69"/>
      <c r="BAS469" s="69"/>
      <c r="BAT469" s="69"/>
      <c r="BAU469" s="69"/>
      <c r="BAV469" s="69"/>
      <c r="BAW469" s="69"/>
      <c r="BAX469" s="69"/>
      <c r="BAY469" s="69"/>
      <c r="BAZ469" s="69"/>
      <c r="BBA469" s="69"/>
      <c r="BBB469" s="69"/>
      <c r="BBC469" s="69"/>
      <c r="BBD469" s="69"/>
      <c r="BBE469" s="69"/>
      <c r="BBF469" s="69"/>
      <c r="BBG469" s="69"/>
      <c r="BBH469" s="69"/>
      <c r="BBI469" s="69"/>
      <c r="BBJ469" s="69"/>
      <c r="BBK469" s="69"/>
      <c r="BBL469" s="69"/>
      <c r="BBM469" s="69"/>
      <c r="BBN469" s="69"/>
      <c r="BBO469" s="69"/>
      <c r="BBP469" s="69"/>
      <c r="BBQ469" s="69"/>
      <c r="BBR469" s="69"/>
      <c r="BBS469" s="69"/>
      <c r="BBT469" s="69"/>
      <c r="BBU469" s="69"/>
      <c r="BBV469" s="69"/>
      <c r="BBW469" s="69"/>
      <c r="BBX469" s="69"/>
      <c r="BBY469" s="69"/>
      <c r="BBZ469" s="69"/>
      <c r="BCA469" s="69"/>
      <c r="BCB469" s="69"/>
      <c r="BCC469" s="69"/>
      <c r="BCD469" s="69"/>
      <c r="BCE469" s="69"/>
      <c r="BCF469" s="69"/>
      <c r="BCG469" s="69"/>
      <c r="BCH469" s="69"/>
      <c r="BCI469" s="69"/>
      <c r="BCJ469" s="69"/>
      <c r="BCK469" s="69"/>
      <c r="BCL469" s="69"/>
      <c r="BCM469" s="69"/>
      <c r="BCN469" s="69"/>
      <c r="BCO469" s="69"/>
      <c r="BCP469" s="69"/>
      <c r="BCQ469" s="69"/>
      <c r="BCR469" s="69"/>
      <c r="BCS469" s="69"/>
      <c r="BCT469" s="69"/>
      <c r="BCU469" s="69"/>
      <c r="BCV469" s="69"/>
      <c r="BCW469" s="69"/>
      <c r="BCX469" s="69"/>
      <c r="BCY469" s="69"/>
      <c r="BCZ469" s="69"/>
      <c r="BDA469" s="69"/>
      <c r="BDB469" s="69"/>
      <c r="BDC469" s="69"/>
      <c r="BDD469" s="69"/>
      <c r="BDE469" s="69"/>
      <c r="BDF469" s="69"/>
      <c r="BDG469" s="69"/>
      <c r="BDH469" s="69"/>
      <c r="BDI469" s="69"/>
      <c r="BDJ469" s="69"/>
      <c r="BDK469" s="69"/>
      <c r="BDL469" s="69"/>
      <c r="BDM469" s="69"/>
      <c r="BDN469" s="69"/>
      <c r="BDO469" s="69"/>
      <c r="BDP469" s="69"/>
      <c r="BDQ469" s="69"/>
      <c r="BDR469" s="69"/>
      <c r="BDS469" s="69"/>
      <c r="BDT469" s="69"/>
      <c r="BDU469" s="69"/>
      <c r="BDV469" s="69"/>
      <c r="BDW469" s="69"/>
      <c r="BDX469" s="69"/>
      <c r="BDY469" s="69"/>
      <c r="BDZ469" s="69"/>
      <c r="BEA469" s="69"/>
      <c r="BEB469" s="69"/>
      <c r="BEC469" s="69"/>
      <c r="BED469" s="69"/>
      <c r="BEE469" s="69"/>
      <c r="BEF469" s="69"/>
      <c r="BEG469" s="69"/>
      <c r="BEH469" s="69"/>
      <c r="BEI469" s="69"/>
      <c r="BEJ469" s="69"/>
      <c r="BEK469" s="69"/>
      <c r="BEL469" s="69"/>
      <c r="BEM469" s="69"/>
      <c r="BEN469" s="69"/>
      <c r="BEO469" s="69"/>
      <c r="BEP469" s="69"/>
      <c r="BEQ469" s="69"/>
      <c r="BER469" s="69"/>
      <c r="BES469" s="69"/>
      <c r="BET469" s="69"/>
      <c r="BEU469" s="69"/>
      <c r="BEV469" s="69"/>
      <c r="BEW469" s="69"/>
      <c r="BEX469" s="69"/>
      <c r="BEY469" s="69"/>
      <c r="BEZ469" s="69"/>
      <c r="BFA469" s="69"/>
      <c r="BFB469" s="69"/>
      <c r="BFC469" s="69"/>
      <c r="BFD469" s="69"/>
      <c r="BFE469" s="69"/>
      <c r="BFF469" s="69"/>
      <c r="BFG469" s="69"/>
      <c r="BFH469" s="69"/>
      <c r="BFI469" s="69"/>
      <c r="BFJ469" s="69"/>
      <c r="BFK469" s="69"/>
      <c r="BFL469" s="69"/>
      <c r="BFM469" s="69"/>
      <c r="BFN469" s="69"/>
      <c r="BFO469" s="69"/>
      <c r="BFP469" s="69"/>
      <c r="BFQ469" s="69"/>
      <c r="BFR469" s="69"/>
      <c r="BFS469" s="69"/>
      <c r="BFT469" s="69"/>
      <c r="BFU469" s="69"/>
      <c r="BFV469" s="69"/>
      <c r="BFW469" s="69"/>
      <c r="BFX469" s="69"/>
      <c r="BFY469" s="69"/>
      <c r="BFZ469" s="69"/>
      <c r="BGA469" s="69"/>
      <c r="BGB469" s="69"/>
      <c r="BGC469" s="69"/>
      <c r="BGD469" s="69"/>
      <c r="BGE469" s="69"/>
      <c r="BGF469" s="69"/>
      <c r="BGG469" s="69"/>
      <c r="BGH469" s="69"/>
      <c r="BGI469" s="69"/>
      <c r="BGJ469" s="69"/>
      <c r="BGK469" s="69"/>
      <c r="BGL469" s="69"/>
      <c r="BGM469" s="69"/>
      <c r="BGN469" s="69"/>
      <c r="BGO469" s="69"/>
      <c r="BGP469" s="69"/>
      <c r="BGQ469" s="69"/>
      <c r="BGR469" s="69"/>
      <c r="BGS469" s="69"/>
      <c r="BGT469" s="69"/>
      <c r="BGU469" s="69"/>
      <c r="BGV469" s="69"/>
      <c r="BGW469" s="69"/>
      <c r="BGX469" s="69"/>
      <c r="BGY469" s="69"/>
      <c r="BGZ469" s="69"/>
      <c r="BHA469" s="69"/>
      <c r="BHB469" s="69"/>
      <c r="BHC469" s="69"/>
      <c r="BHD469" s="69"/>
      <c r="BHE469" s="69"/>
      <c r="BHF469" s="69"/>
      <c r="BHG469" s="69"/>
      <c r="BHH469" s="69"/>
      <c r="BHI469" s="69"/>
      <c r="BHJ469" s="69"/>
      <c r="BHK469" s="69"/>
      <c r="BHL469" s="69"/>
      <c r="BHM469" s="69"/>
      <c r="BHN469" s="69"/>
      <c r="BHO469" s="69"/>
      <c r="BHP469" s="69"/>
      <c r="BHQ469" s="69"/>
      <c r="BHR469" s="69"/>
      <c r="BHS469" s="69"/>
      <c r="BHT469" s="69"/>
      <c r="BHU469" s="69"/>
      <c r="BHV469" s="69"/>
      <c r="BHW469" s="69"/>
      <c r="BHX469" s="69"/>
      <c r="BHY469" s="69"/>
      <c r="BHZ469" s="69"/>
      <c r="BIA469" s="69"/>
      <c r="BIB469" s="69"/>
      <c r="BIC469" s="69"/>
      <c r="BID469" s="69"/>
      <c r="BIE469" s="69"/>
      <c r="BIF469" s="69"/>
      <c r="BIG469" s="69"/>
      <c r="BIH469" s="69"/>
      <c r="BII469" s="69"/>
      <c r="BIJ469" s="69"/>
      <c r="BIK469" s="69"/>
      <c r="BIL469" s="69"/>
      <c r="BIM469" s="69"/>
      <c r="BIN469" s="69"/>
      <c r="BIO469" s="69"/>
      <c r="BIP469" s="69"/>
      <c r="BIQ469" s="69"/>
      <c r="BIR469" s="69"/>
      <c r="BIS469" s="69"/>
      <c r="BIT469" s="69"/>
      <c r="BIU469" s="69"/>
      <c r="BIV469" s="69"/>
      <c r="BIW469" s="69"/>
      <c r="BIX469" s="69"/>
      <c r="BIY469" s="69"/>
      <c r="BIZ469" s="69"/>
      <c r="BJA469" s="69"/>
      <c r="BJB469" s="69"/>
      <c r="BJC469" s="69"/>
      <c r="BJD469" s="69"/>
      <c r="BJE469" s="69"/>
      <c r="BJF469" s="69"/>
      <c r="BJG469" s="69"/>
      <c r="BJH469" s="69"/>
      <c r="BJI469" s="69"/>
      <c r="BJJ469" s="69"/>
      <c r="BJK469" s="69"/>
      <c r="BJL469" s="69"/>
      <c r="BJM469" s="69"/>
      <c r="BJN469" s="69"/>
      <c r="BJO469" s="69"/>
      <c r="BJP469" s="69"/>
      <c r="BJQ469" s="69"/>
      <c r="BJR469" s="69"/>
      <c r="BJS469" s="69"/>
      <c r="BJT469" s="69"/>
      <c r="BJU469" s="69"/>
      <c r="BJV469" s="69"/>
      <c r="BJW469" s="69"/>
      <c r="BJX469" s="69"/>
      <c r="BJY469" s="69"/>
      <c r="BJZ469" s="69"/>
      <c r="BKA469" s="69"/>
      <c r="BKB469" s="69"/>
      <c r="BKC469" s="69"/>
      <c r="BKD469" s="69"/>
      <c r="BKE469" s="69"/>
      <c r="BKF469" s="69"/>
      <c r="BKG469" s="69"/>
      <c r="BKH469" s="69"/>
      <c r="BKI469" s="69"/>
      <c r="BKJ469" s="69"/>
      <c r="BKK469" s="69"/>
      <c r="BKL469" s="69"/>
      <c r="BKM469" s="69"/>
      <c r="BKN469" s="69"/>
      <c r="BKO469" s="69"/>
      <c r="BKP469" s="69"/>
      <c r="BKQ469" s="69"/>
      <c r="BKR469" s="69"/>
      <c r="BKS469" s="69"/>
      <c r="BKT469" s="69"/>
      <c r="BKU469" s="69"/>
      <c r="BKV469" s="69"/>
      <c r="BKW469" s="69"/>
      <c r="BKX469" s="69"/>
      <c r="BKY469" s="69"/>
      <c r="BKZ469" s="69"/>
      <c r="BLA469" s="69"/>
      <c r="BLB469" s="69"/>
      <c r="BLC469" s="69"/>
      <c r="BLD469" s="69"/>
      <c r="BLE469" s="69"/>
      <c r="BLF469" s="69"/>
      <c r="BLG469" s="69"/>
      <c r="BLH469" s="69"/>
      <c r="BLI469" s="69"/>
      <c r="BLJ469" s="69"/>
      <c r="BLK469" s="69"/>
      <c r="BLL469" s="69"/>
      <c r="BLM469" s="69"/>
      <c r="BLN469" s="69"/>
      <c r="BLO469" s="69"/>
      <c r="BLP469" s="69"/>
      <c r="BLQ469" s="69"/>
      <c r="BLR469" s="69"/>
      <c r="BLS469" s="69"/>
      <c r="BLT469" s="69"/>
      <c r="BLU469" s="69"/>
      <c r="BLV469" s="69"/>
      <c r="BLW469" s="69"/>
      <c r="BLX469" s="69"/>
      <c r="BLY469" s="69"/>
      <c r="BLZ469" s="69"/>
      <c r="BMA469" s="69"/>
      <c r="BMB469" s="69"/>
      <c r="BMC469" s="69"/>
      <c r="BMD469" s="69"/>
      <c r="BME469" s="69"/>
      <c r="BMF469" s="69"/>
      <c r="BMG469" s="69"/>
      <c r="BMH469" s="69"/>
      <c r="BMI469" s="69"/>
      <c r="BMJ469" s="69"/>
      <c r="BMK469" s="69"/>
      <c r="BML469" s="69"/>
      <c r="BMM469" s="69"/>
      <c r="BMN469" s="69"/>
      <c r="BMO469" s="69"/>
      <c r="BMP469" s="69"/>
      <c r="BMQ469" s="69"/>
      <c r="BMR469" s="69"/>
      <c r="BMS469" s="69"/>
      <c r="BMT469" s="69"/>
      <c r="BMU469" s="69"/>
      <c r="BMV469" s="69"/>
      <c r="BMW469" s="69"/>
      <c r="BMX469" s="69"/>
      <c r="BMY469" s="69"/>
      <c r="BMZ469" s="69"/>
      <c r="BNA469" s="69"/>
      <c r="BNB469" s="69"/>
      <c r="BNC469" s="69"/>
      <c r="BND469" s="69"/>
      <c r="BNE469" s="69"/>
      <c r="BNF469" s="69"/>
      <c r="BNG469" s="69"/>
      <c r="BNH469" s="69"/>
      <c r="BNI469" s="69"/>
      <c r="BNJ469" s="69"/>
      <c r="BNK469" s="69"/>
      <c r="BNL469" s="69"/>
      <c r="BNM469" s="69"/>
      <c r="BNN469" s="69"/>
      <c r="BNO469" s="69"/>
      <c r="BNP469" s="69"/>
      <c r="BNQ469" s="69"/>
      <c r="BNR469" s="69"/>
      <c r="BNS469" s="69"/>
      <c r="BNT469" s="69"/>
      <c r="BNU469" s="69"/>
      <c r="BNV469" s="69"/>
      <c r="BNW469" s="69"/>
      <c r="BNX469" s="69"/>
      <c r="BNY469" s="69"/>
      <c r="BNZ469" s="69"/>
      <c r="BOA469" s="69"/>
      <c r="BOB469" s="69"/>
      <c r="BOC469" s="69"/>
      <c r="BOD469" s="69"/>
      <c r="BOE469" s="69"/>
      <c r="BOF469" s="69"/>
      <c r="BOG469" s="69"/>
      <c r="BOH469" s="69"/>
      <c r="BOI469" s="69"/>
      <c r="BOJ469" s="69"/>
      <c r="BOK469" s="69"/>
      <c r="BOL469" s="69"/>
      <c r="BOM469" s="69"/>
      <c r="BON469" s="69"/>
      <c r="BOO469" s="69"/>
      <c r="BOP469" s="69"/>
      <c r="BOQ469" s="69"/>
      <c r="BOR469" s="69"/>
      <c r="BOS469" s="69"/>
      <c r="BOT469" s="69"/>
      <c r="BOU469" s="69"/>
      <c r="BOV469" s="69"/>
      <c r="BOW469" s="69"/>
      <c r="BOX469" s="69"/>
      <c r="BOY469" s="69"/>
      <c r="BOZ469" s="69"/>
      <c r="BPA469" s="69"/>
      <c r="BPB469" s="69"/>
      <c r="BPC469" s="69"/>
      <c r="BPD469" s="69"/>
      <c r="BPE469" s="69"/>
      <c r="BPF469" s="69"/>
      <c r="BPG469" s="69"/>
      <c r="BPH469" s="69"/>
      <c r="BPI469" s="69"/>
      <c r="BPJ469" s="69"/>
      <c r="BPK469" s="69"/>
      <c r="BPL469" s="69"/>
      <c r="BPM469" s="69"/>
      <c r="BPN469" s="69"/>
      <c r="BPO469" s="69"/>
      <c r="BPP469" s="69"/>
      <c r="BPQ469" s="69"/>
      <c r="BPR469" s="69"/>
      <c r="BPS469" s="69"/>
      <c r="BPT469" s="69"/>
      <c r="BPU469" s="69"/>
      <c r="BPV469" s="69"/>
      <c r="BPW469" s="69"/>
      <c r="BPX469" s="69"/>
      <c r="BPY469" s="69"/>
      <c r="BPZ469" s="69"/>
      <c r="BQA469" s="69"/>
      <c r="BQB469" s="69"/>
      <c r="BQC469" s="69"/>
      <c r="BQD469" s="69"/>
      <c r="BQE469" s="69"/>
      <c r="BQF469" s="69"/>
      <c r="BQG469" s="69"/>
      <c r="BQH469" s="69"/>
      <c r="BQI469" s="69"/>
      <c r="BQJ469" s="69"/>
      <c r="BQK469" s="69"/>
      <c r="BQL469" s="69"/>
      <c r="BQM469" s="69"/>
      <c r="BQN469" s="69"/>
      <c r="BQO469" s="69"/>
      <c r="BQP469" s="69"/>
      <c r="BQQ469" s="69"/>
      <c r="BQR469" s="69"/>
      <c r="BQS469" s="69"/>
      <c r="BQT469" s="69"/>
      <c r="BQU469" s="69"/>
      <c r="BQV469" s="69"/>
      <c r="BQW469" s="69"/>
      <c r="BQX469" s="69"/>
      <c r="BQY469" s="69"/>
      <c r="BQZ469" s="69"/>
      <c r="BRA469" s="69"/>
      <c r="BRB469" s="69"/>
      <c r="BRC469" s="69"/>
      <c r="BRD469" s="69"/>
      <c r="BRE469" s="69"/>
      <c r="BRF469" s="69"/>
      <c r="BRG469" s="69"/>
      <c r="BRH469" s="69"/>
      <c r="BRI469" s="69"/>
      <c r="BRJ469" s="69"/>
      <c r="BRK469" s="69"/>
      <c r="BRL469" s="69"/>
      <c r="BRM469" s="69"/>
      <c r="BRN469" s="69"/>
      <c r="BRO469" s="69"/>
      <c r="BRP469" s="69"/>
      <c r="BRQ469" s="69"/>
      <c r="BRR469" s="69"/>
      <c r="BRS469" s="69"/>
      <c r="BRT469" s="69"/>
      <c r="BRU469" s="69"/>
      <c r="BRV469" s="69"/>
      <c r="BRW469" s="69"/>
      <c r="BRX469" s="69"/>
      <c r="BRY469" s="69"/>
      <c r="BRZ469" s="69"/>
      <c r="BSA469" s="69"/>
      <c r="BSB469" s="69"/>
      <c r="BSC469" s="69"/>
      <c r="BSD469" s="69"/>
      <c r="BSE469" s="69"/>
      <c r="BSF469" s="69"/>
      <c r="BSG469" s="69"/>
      <c r="BSH469" s="69"/>
      <c r="BSI469" s="69"/>
      <c r="BSJ469" s="69"/>
      <c r="BSK469" s="69"/>
      <c r="BSL469" s="69"/>
      <c r="BSM469" s="69"/>
      <c r="BSN469" s="69"/>
      <c r="BSO469" s="69"/>
      <c r="BSP469" s="69"/>
      <c r="BSQ469" s="69"/>
      <c r="BSR469" s="69"/>
      <c r="BSS469" s="69"/>
      <c r="BST469" s="69"/>
      <c r="BSU469" s="69"/>
      <c r="BSV469" s="69"/>
      <c r="BSW469" s="69"/>
      <c r="BSX469" s="69"/>
      <c r="BSY469" s="69"/>
      <c r="BSZ469" s="69"/>
      <c r="BTA469" s="69"/>
      <c r="BTB469" s="69"/>
      <c r="BTC469" s="69"/>
      <c r="BTD469" s="69"/>
      <c r="BTE469" s="69"/>
      <c r="BTF469" s="69"/>
      <c r="BTG469" s="69"/>
      <c r="BTH469" s="69"/>
      <c r="BTI469" s="69"/>
      <c r="BTJ469" s="69"/>
      <c r="BTK469" s="69"/>
      <c r="BTL469" s="69"/>
      <c r="BTM469" s="69"/>
      <c r="BTN469" s="69"/>
      <c r="BTO469" s="69"/>
      <c r="BTP469" s="69"/>
      <c r="BTQ469" s="69"/>
      <c r="BTR469" s="69"/>
      <c r="BTS469" s="69"/>
      <c r="BTT469" s="69"/>
      <c r="BTU469" s="69"/>
      <c r="BTV469" s="69"/>
      <c r="BTW469" s="69"/>
      <c r="BTX469" s="69"/>
      <c r="BTY469" s="69"/>
      <c r="BTZ469" s="69"/>
      <c r="BUA469" s="69"/>
      <c r="BUB469" s="69"/>
      <c r="BUC469" s="69"/>
      <c r="BUD469" s="69"/>
      <c r="BUE469" s="69"/>
      <c r="BUF469" s="69"/>
      <c r="BUG469" s="69"/>
      <c r="BUH469" s="69"/>
      <c r="BUI469" s="69"/>
      <c r="BUJ469" s="69"/>
      <c r="BUK469" s="69"/>
      <c r="BUL469" s="69"/>
      <c r="BUM469" s="69"/>
      <c r="BUN469" s="69"/>
      <c r="BUO469" s="69"/>
      <c r="BUP469" s="69"/>
      <c r="BUQ469" s="69"/>
      <c r="BUR469" s="69"/>
      <c r="BUS469" s="69"/>
      <c r="BUT469" s="69"/>
      <c r="BUU469" s="69"/>
      <c r="BUV469" s="69"/>
      <c r="BUW469" s="69"/>
      <c r="BUX469" s="69"/>
      <c r="BUY469" s="69"/>
      <c r="BUZ469" s="69"/>
      <c r="BVA469" s="69"/>
      <c r="BVB469" s="69"/>
      <c r="BVC469" s="69"/>
      <c r="BVD469" s="69"/>
      <c r="BVE469" s="69"/>
      <c r="BVF469" s="69"/>
      <c r="BVG469" s="69"/>
      <c r="BVH469" s="69"/>
      <c r="BVI469" s="69"/>
      <c r="BVJ469" s="69"/>
      <c r="BVK469" s="69"/>
      <c r="BVL469" s="69"/>
      <c r="BVM469" s="69"/>
      <c r="BVN469" s="69"/>
      <c r="BVO469" s="69"/>
      <c r="BVP469" s="69"/>
      <c r="BVQ469" s="69"/>
      <c r="BVR469" s="69"/>
      <c r="BVS469" s="69"/>
      <c r="BVT469" s="69"/>
      <c r="BVU469" s="69"/>
      <c r="BVV469" s="69"/>
      <c r="BVW469" s="69"/>
      <c r="BVX469" s="69"/>
      <c r="BVY469" s="69"/>
      <c r="BVZ469" s="69"/>
      <c r="BWA469" s="69"/>
      <c r="BWB469" s="69"/>
      <c r="BWC469" s="69"/>
      <c r="BWD469" s="69"/>
      <c r="BWE469" s="69"/>
      <c r="BWF469" s="69"/>
      <c r="BWG469" s="69"/>
      <c r="BWH469" s="69"/>
      <c r="BWI469" s="69"/>
      <c r="BWJ469" s="69"/>
      <c r="BWK469" s="69"/>
      <c r="BWL469" s="69"/>
      <c r="BWM469" s="69"/>
      <c r="BWN469" s="69"/>
      <c r="BWO469" s="69"/>
      <c r="BWP469" s="69"/>
      <c r="BWQ469" s="69"/>
      <c r="BWR469" s="69"/>
      <c r="BWS469" s="69"/>
      <c r="BWT469" s="69"/>
      <c r="BWU469" s="69"/>
    </row>
    <row r="470" spans="1:1971" s="34" customFormat="1" x14ac:dyDescent="0.25">
      <c r="A470" s="208" t="s">
        <v>158</v>
      </c>
      <c r="B470" s="180" t="s">
        <v>160</v>
      </c>
      <c r="C470" s="180" t="s">
        <v>161</v>
      </c>
      <c r="D470" s="218" t="s">
        <v>487</v>
      </c>
      <c r="E470" s="197" t="s">
        <v>477</v>
      </c>
      <c r="F470" s="31" t="s">
        <v>491</v>
      </c>
      <c r="G470" s="263" t="s">
        <v>865</v>
      </c>
      <c r="H470" s="35"/>
      <c r="I470" s="35"/>
      <c r="J470" s="36"/>
      <c r="K470" s="35"/>
      <c r="L470" s="42"/>
      <c r="M470" s="42"/>
      <c r="N470" s="42"/>
      <c r="O470" s="33" t="s">
        <v>768</v>
      </c>
      <c r="P470" s="113">
        <v>1</v>
      </c>
      <c r="Q470" s="102">
        <v>0</v>
      </c>
      <c r="R470" s="102">
        <v>3</v>
      </c>
      <c r="S470" s="114">
        <v>3</v>
      </c>
      <c r="T470" s="115">
        <v>1389</v>
      </c>
      <c r="U470" s="115">
        <v>535</v>
      </c>
      <c r="V470" s="102">
        <v>1</v>
      </c>
      <c r="W470" s="116">
        <v>0.33333333333333331</v>
      </c>
      <c r="X470" s="849"/>
      <c r="Y470" s="848"/>
      <c r="Z470" s="102">
        <v>1</v>
      </c>
      <c r="AA470" s="116">
        <v>1</v>
      </c>
      <c r="AB470" s="102">
        <v>0</v>
      </c>
      <c r="AC470" s="116">
        <v>0</v>
      </c>
      <c r="AD470" s="102">
        <v>0</v>
      </c>
      <c r="AE470" s="116">
        <v>0</v>
      </c>
      <c r="AF470" s="117">
        <v>1383</v>
      </c>
      <c r="AG470" s="115">
        <v>6</v>
      </c>
      <c r="AH470" s="118">
        <v>4.3196544276457886E-3</v>
      </c>
      <c r="AI470" s="115">
        <v>1389</v>
      </c>
      <c r="AJ470" s="115">
        <v>2800</v>
      </c>
      <c r="AK470" s="116">
        <v>0.49607142857142855</v>
      </c>
      <c r="AL470" s="117">
        <v>1383</v>
      </c>
      <c r="AM470" s="117">
        <v>6</v>
      </c>
      <c r="AN470" s="115">
        <v>1389</v>
      </c>
      <c r="AO470" s="115">
        <v>530</v>
      </c>
      <c r="AP470" s="116">
        <v>0.38322487346348516</v>
      </c>
      <c r="AQ470" s="115">
        <v>5</v>
      </c>
      <c r="AR470" s="116">
        <v>0.83333333333333337</v>
      </c>
      <c r="AS470" s="115">
        <v>535</v>
      </c>
      <c r="AT470" s="116">
        <v>0.3851691864650828</v>
      </c>
      <c r="AU470" s="115">
        <v>6</v>
      </c>
      <c r="AV470" s="116">
        <v>1.1320754716981131E-2</v>
      </c>
      <c r="AW470" s="115">
        <v>3</v>
      </c>
      <c r="AX470" s="116">
        <v>0.6</v>
      </c>
      <c r="AY470" s="102">
        <v>9</v>
      </c>
      <c r="AZ470" s="116">
        <v>1.6822429906542057E-2</v>
      </c>
      <c r="BA470" s="115">
        <v>5</v>
      </c>
      <c r="BB470" s="116">
        <v>0.83333333333333337</v>
      </c>
      <c r="BC470" s="115">
        <v>3</v>
      </c>
      <c r="BD470" s="116">
        <v>1</v>
      </c>
      <c r="BE470" s="102">
        <v>8</v>
      </c>
      <c r="BF470" s="116">
        <v>0.88888888888888884</v>
      </c>
      <c r="BG470" s="115">
        <v>0</v>
      </c>
      <c r="BH470" s="116">
        <v>0</v>
      </c>
      <c r="BI470" s="115">
        <v>23</v>
      </c>
      <c r="BJ470" s="116">
        <v>4.2990654205607479E-2</v>
      </c>
      <c r="BK470" s="115">
        <v>23</v>
      </c>
      <c r="BL470" s="116">
        <v>4.2990654205607479E-2</v>
      </c>
      <c r="BM470" s="102">
        <v>1</v>
      </c>
      <c r="BN470" s="116">
        <v>0.33333333333333331</v>
      </c>
      <c r="BO470" s="102">
        <v>1</v>
      </c>
      <c r="BP470" s="116">
        <v>1</v>
      </c>
      <c r="BQ470" s="119" t="s">
        <v>937</v>
      </c>
      <c r="BR470" s="228">
        <v>1</v>
      </c>
    </row>
    <row r="471" spans="1:1971" s="34" customFormat="1" ht="13.8" thickBot="1" x14ac:dyDescent="0.3">
      <c r="A471" s="208" t="s">
        <v>158</v>
      </c>
      <c r="B471" s="180" t="s">
        <v>160</v>
      </c>
      <c r="C471" s="180" t="s">
        <v>162</v>
      </c>
      <c r="D471" s="218" t="s">
        <v>487</v>
      </c>
      <c r="E471" s="197" t="s">
        <v>477</v>
      </c>
      <c r="F471" s="31" t="s">
        <v>491</v>
      </c>
      <c r="G471" s="263" t="s">
        <v>865</v>
      </c>
      <c r="H471" s="35"/>
      <c r="I471" s="35"/>
      <c r="J471" s="36"/>
      <c r="K471" s="35"/>
      <c r="L471" s="42"/>
      <c r="M471" s="42"/>
      <c r="N471" s="42"/>
      <c r="O471" s="33" t="s">
        <v>768</v>
      </c>
      <c r="P471" s="113">
        <v>7</v>
      </c>
      <c r="Q471" s="102">
        <v>0</v>
      </c>
      <c r="R471" s="102">
        <v>14</v>
      </c>
      <c r="S471" s="114">
        <v>2</v>
      </c>
      <c r="T471" s="115">
        <v>2728.4285714285716</v>
      </c>
      <c r="U471" s="115">
        <v>1405.8571428571429</v>
      </c>
      <c r="V471" s="102">
        <v>6</v>
      </c>
      <c r="W471" s="116">
        <v>0.42857142857142855</v>
      </c>
      <c r="X471" s="849"/>
      <c r="Y471" s="848"/>
      <c r="Z471" s="102">
        <v>6</v>
      </c>
      <c r="AA471" s="116">
        <v>0.8571428571428571</v>
      </c>
      <c r="AB471" s="102">
        <v>1</v>
      </c>
      <c r="AC471" s="116">
        <v>7.1428571428571425E-2</v>
      </c>
      <c r="AD471" s="102">
        <v>0</v>
      </c>
      <c r="AE471" s="116">
        <v>0</v>
      </c>
      <c r="AF471" s="117">
        <v>18878</v>
      </c>
      <c r="AG471" s="115">
        <v>221</v>
      </c>
      <c r="AH471" s="118">
        <v>1.1571286454788209E-2</v>
      </c>
      <c r="AI471" s="115">
        <v>19099</v>
      </c>
      <c r="AJ471" s="115">
        <v>28500</v>
      </c>
      <c r="AK471" s="116">
        <v>0.67014035087719304</v>
      </c>
      <c r="AL471" s="117">
        <v>18878</v>
      </c>
      <c r="AM471" s="117">
        <v>221</v>
      </c>
      <c r="AN471" s="115">
        <v>19099</v>
      </c>
      <c r="AO471" s="115">
        <v>9654</v>
      </c>
      <c r="AP471" s="116">
        <v>0.51138891831761835</v>
      </c>
      <c r="AQ471" s="115">
        <v>187</v>
      </c>
      <c r="AR471" s="116">
        <v>0.84615384615384615</v>
      </c>
      <c r="AS471" s="115">
        <v>9841</v>
      </c>
      <c r="AT471" s="116">
        <v>0.51526257919262786</v>
      </c>
      <c r="AU471" s="115">
        <v>137</v>
      </c>
      <c r="AV471" s="116">
        <v>1.419100890822457E-2</v>
      </c>
      <c r="AW471" s="115">
        <v>35</v>
      </c>
      <c r="AX471" s="116">
        <v>0.18716577540106952</v>
      </c>
      <c r="AY471" s="102">
        <v>172</v>
      </c>
      <c r="AZ471" s="116">
        <v>1.7477898587541917E-2</v>
      </c>
      <c r="BA471" s="115">
        <v>99</v>
      </c>
      <c r="BB471" s="116">
        <v>0.72262773722627738</v>
      </c>
      <c r="BC471" s="115">
        <v>35</v>
      </c>
      <c r="BD471" s="116">
        <v>1</v>
      </c>
      <c r="BE471" s="102">
        <v>134</v>
      </c>
      <c r="BF471" s="116">
        <v>0.77906976744186052</v>
      </c>
      <c r="BG471" s="115">
        <v>15</v>
      </c>
      <c r="BH471" s="116">
        <v>1.5242353419367949E-3</v>
      </c>
      <c r="BI471" s="115">
        <v>307</v>
      </c>
      <c r="BJ471" s="116">
        <v>3.1196016664973073E-2</v>
      </c>
      <c r="BK471" s="115">
        <v>322</v>
      </c>
      <c r="BL471" s="116">
        <v>3.2720252006909867E-2</v>
      </c>
      <c r="BM471" s="102">
        <v>7</v>
      </c>
      <c r="BN471" s="116">
        <v>0.5</v>
      </c>
      <c r="BO471" s="102">
        <v>4</v>
      </c>
      <c r="BP471" s="116">
        <v>0.5714285714285714</v>
      </c>
      <c r="BQ471" s="119" t="s">
        <v>937</v>
      </c>
      <c r="BR471" s="228">
        <v>7</v>
      </c>
    </row>
    <row r="472" spans="1:1971" s="49" customFormat="1" ht="13.8" thickBot="1" x14ac:dyDescent="0.3">
      <c r="A472" s="210" t="s">
        <v>158</v>
      </c>
      <c r="B472" s="181" t="s">
        <v>160</v>
      </c>
      <c r="C472" s="181" t="s">
        <v>163</v>
      </c>
      <c r="D472" s="236" t="s">
        <v>487</v>
      </c>
      <c r="E472" s="198" t="s">
        <v>477</v>
      </c>
      <c r="F472" s="45" t="s">
        <v>491</v>
      </c>
      <c r="G472" s="264" t="s">
        <v>865</v>
      </c>
      <c r="H472" s="76" t="s">
        <v>765</v>
      </c>
      <c r="I472" s="93" t="s">
        <v>815</v>
      </c>
      <c r="J472" s="77" t="s">
        <v>905</v>
      </c>
      <c r="K472" s="79" t="s">
        <v>766</v>
      </c>
      <c r="L472" s="48">
        <v>23642</v>
      </c>
      <c r="M472" s="48">
        <v>277</v>
      </c>
      <c r="N472" s="48">
        <v>39</v>
      </c>
      <c r="O472" s="226" t="s">
        <v>768</v>
      </c>
      <c r="P472" s="121">
        <v>2</v>
      </c>
      <c r="Q472" s="122">
        <v>0</v>
      </c>
      <c r="R472" s="122">
        <v>5</v>
      </c>
      <c r="S472" s="123">
        <v>2.5</v>
      </c>
      <c r="T472" s="124">
        <v>1577</v>
      </c>
      <c r="U472" s="124">
        <v>829.5</v>
      </c>
      <c r="V472" s="122">
        <v>2</v>
      </c>
      <c r="W472" s="125">
        <v>0.4</v>
      </c>
      <c r="X472" s="851"/>
      <c r="Y472" s="850"/>
      <c r="Z472" s="122">
        <v>1</v>
      </c>
      <c r="AA472" s="125">
        <v>0.5</v>
      </c>
      <c r="AB472" s="122">
        <v>2</v>
      </c>
      <c r="AC472" s="125">
        <v>0.4</v>
      </c>
      <c r="AD472" s="122">
        <v>1</v>
      </c>
      <c r="AE472" s="125">
        <v>0.5</v>
      </c>
      <c r="AF472" s="48">
        <v>2982</v>
      </c>
      <c r="AG472" s="124">
        <v>172</v>
      </c>
      <c r="AH472" s="126">
        <v>5.4533925174381735E-2</v>
      </c>
      <c r="AI472" s="124">
        <v>3154</v>
      </c>
      <c r="AJ472" s="124">
        <v>4880</v>
      </c>
      <c r="AK472" s="125">
        <v>0.64631147540983602</v>
      </c>
      <c r="AL472" s="48">
        <v>2982</v>
      </c>
      <c r="AM472" s="48">
        <v>172</v>
      </c>
      <c r="AN472" s="124">
        <v>3154</v>
      </c>
      <c r="AO472" s="124">
        <v>1516</v>
      </c>
      <c r="AP472" s="125">
        <v>0.50838363514419849</v>
      </c>
      <c r="AQ472" s="124">
        <v>143</v>
      </c>
      <c r="AR472" s="125">
        <v>0.83139534883720934</v>
      </c>
      <c r="AS472" s="124">
        <v>1659</v>
      </c>
      <c r="AT472" s="125">
        <v>0.52599873176918199</v>
      </c>
      <c r="AU472" s="124">
        <v>16</v>
      </c>
      <c r="AV472" s="125">
        <v>1.0554089709762533E-2</v>
      </c>
      <c r="AW472" s="124">
        <v>13</v>
      </c>
      <c r="AX472" s="125">
        <v>9.0909090909090912E-2</v>
      </c>
      <c r="AY472" s="122">
        <v>29</v>
      </c>
      <c r="AZ472" s="125">
        <v>1.7480409885473176E-2</v>
      </c>
      <c r="BA472" s="124">
        <v>12</v>
      </c>
      <c r="BB472" s="125">
        <v>0.75</v>
      </c>
      <c r="BC472" s="124">
        <v>13</v>
      </c>
      <c r="BD472" s="125">
        <v>1</v>
      </c>
      <c r="BE472" s="122">
        <v>25</v>
      </c>
      <c r="BF472" s="125">
        <v>0.86206896551724133</v>
      </c>
      <c r="BG472" s="124">
        <v>11</v>
      </c>
      <c r="BH472" s="125">
        <v>6.6305003013863778E-3</v>
      </c>
      <c r="BI472" s="124">
        <v>11</v>
      </c>
      <c r="BJ472" s="125">
        <v>6.6305003013863778E-3</v>
      </c>
      <c r="BK472" s="124">
        <v>22</v>
      </c>
      <c r="BL472" s="125">
        <v>1.3261000602772756E-2</v>
      </c>
      <c r="BM472" s="122">
        <v>1</v>
      </c>
      <c r="BN472" s="125">
        <v>0.2</v>
      </c>
      <c r="BO472" s="122">
        <v>0</v>
      </c>
      <c r="BP472" s="125">
        <v>0</v>
      </c>
      <c r="BQ472" s="172" t="s">
        <v>937</v>
      </c>
      <c r="BR472" s="230">
        <v>2</v>
      </c>
    </row>
    <row r="473" spans="1:1971" s="34" customFormat="1" x14ac:dyDescent="0.25">
      <c r="A473" s="212" t="s">
        <v>164</v>
      </c>
      <c r="B473" s="182" t="s">
        <v>165</v>
      </c>
      <c r="C473" s="182" t="s">
        <v>475</v>
      </c>
      <c r="D473" s="213" t="s">
        <v>482</v>
      </c>
      <c r="E473" s="199" t="s">
        <v>477</v>
      </c>
      <c r="F473" s="43" t="s">
        <v>491</v>
      </c>
      <c r="G473" s="262" t="s">
        <v>942</v>
      </c>
      <c r="H473" s="51"/>
      <c r="I473" s="59"/>
      <c r="J473" s="59"/>
      <c r="K473" s="51"/>
      <c r="L473" s="61"/>
      <c r="M473" s="61"/>
      <c r="N473" s="61"/>
      <c r="O473" s="50" t="s">
        <v>768</v>
      </c>
      <c r="P473" s="171">
        <v>1</v>
      </c>
      <c r="Q473" s="128">
        <v>0</v>
      </c>
      <c r="R473" s="128">
        <v>11</v>
      </c>
      <c r="S473" s="129">
        <v>11</v>
      </c>
      <c r="T473" s="120">
        <v>90593</v>
      </c>
      <c r="U473" s="120">
        <v>34734</v>
      </c>
      <c r="V473" s="128">
        <v>3</v>
      </c>
      <c r="W473" s="130">
        <v>0.27272727272727271</v>
      </c>
      <c r="X473" s="128">
        <v>0</v>
      </c>
      <c r="Y473" s="130" t="s">
        <v>857</v>
      </c>
      <c r="Z473" s="128">
        <v>0</v>
      </c>
      <c r="AA473" s="130">
        <v>0</v>
      </c>
      <c r="AB473" s="128"/>
      <c r="AC473" s="130"/>
      <c r="AD473" s="128"/>
      <c r="AE473" s="130"/>
      <c r="AF473" s="131">
        <v>90492</v>
      </c>
      <c r="AG473" s="120">
        <v>101</v>
      </c>
      <c r="AH473" s="132">
        <v>1.1148764253308754E-3</v>
      </c>
      <c r="AI473" s="120">
        <v>90593</v>
      </c>
      <c r="AJ473" s="120">
        <v>128300</v>
      </c>
      <c r="AK473" s="130">
        <v>0.70610288386593922</v>
      </c>
      <c r="AL473" s="131">
        <v>90492</v>
      </c>
      <c r="AM473" s="131">
        <v>101</v>
      </c>
      <c r="AN473" s="120">
        <v>90593</v>
      </c>
      <c r="AO473" s="120">
        <v>34648</v>
      </c>
      <c r="AP473" s="130">
        <v>0.3828846748883879</v>
      </c>
      <c r="AQ473" s="120">
        <v>86</v>
      </c>
      <c r="AR473" s="130">
        <v>0.85148514851485146</v>
      </c>
      <c r="AS473" s="120">
        <v>34734</v>
      </c>
      <c r="AT473" s="130">
        <v>0.38340710650933296</v>
      </c>
      <c r="AU473" s="120">
        <v>243</v>
      </c>
      <c r="AV473" s="130">
        <v>7.0133918263680442E-3</v>
      </c>
      <c r="AW473" s="128">
        <v>17</v>
      </c>
      <c r="AX473" s="130">
        <v>0.19767441860465115</v>
      </c>
      <c r="AY473" s="128">
        <v>260</v>
      </c>
      <c r="AZ473" s="130">
        <v>7.4854609316519841E-3</v>
      </c>
      <c r="BA473" s="120">
        <v>225</v>
      </c>
      <c r="BB473" s="130">
        <v>0.92592592592592593</v>
      </c>
      <c r="BC473" s="128">
        <v>16</v>
      </c>
      <c r="BD473" s="130">
        <v>0.94117647058823528</v>
      </c>
      <c r="BE473" s="128">
        <v>241</v>
      </c>
      <c r="BF473" s="130">
        <v>0.92692307692307696</v>
      </c>
      <c r="BG473" s="120">
        <v>145</v>
      </c>
      <c r="BH473" s="130">
        <v>4.1745839811136061E-3</v>
      </c>
      <c r="BI473" s="120">
        <v>552</v>
      </c>
      <c r="BJ473" s="130">
        <v>1.589220936258421E-2</v>
      </c>
      <c r="BK473" s="120">
        <v>697</v>
      </c>
      <c r="BL473" s="130">
        <v>2.0066793343697816E-2</v>
      </c>
      <c r="BM473" s="128">
        <v>0</v>
      </c>
      <c r="BN473" s="130">
        <v>0</v>
      </c>
      <c r="BO473" s="128">
        <v>0</v>
      </c>
      <c r="BP473" s="130">
        <v>0</v>
      </c>
      <c r="BQ473" s="173" t="s">
        <v>937</v>
      </c>
      <c r="BR473" s="229">
        <v>1</v>
      </c>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69"/>
      <c r="CO473" s="69"/>
      <c r="CP473" s="69"/>
      <c r="CQ473" s="69"/>
      <c r="CR473" s="69"/>
      <c r="CS473" s="69"/>
      <c r="CT473" s="69"/>
      <c r="CU473" s="69"/>
      <c r="CV473" s="69"/>
      <c r="CW473" s="69"/>
      <c r="CX473" s="69"/>
      <c r="CY473" s="69"/>
      <c r="CZ473" s="69"/>
      <c r="DA473" s="69"/>
      <c r="DB473" s="69"/>
      <c r="DC473" s="69"/>
      <c r="DD473" s="69"/>
      <c r="DE473" s="69"/>
      <c r="DF473" s="69"/>
      <c r="DG473" s="69"/>
      <c r="DH473" s="69"/>
      <c r="DI473" s="69"/>
      <c r="DJ473" s="69"/>
      <c r="DK473" s="69"/>
      <c r="DL473" s="69"/>
      <c r="DM473" s="69"/>
      <c r="DN473" s="69"/>
      <c r="DO473" s="69"/>
      <c r="DP473" s="69"/>
      <c r="DQ473" s="69"/>
      <c r="DR473" s="69"/>
      <c r="DS473" s="69"/>
      <c r="DT473" s="69"/>
      <c r="DU473" s="69"/>
      <c r="DV473" s="69"/>
      <c r="DW473" s="69"/>
      <c r="DX473" s="69"/>
      <c r="DY473" s="69"/>
      <c r="DZ473" s="69"/>
      <c r="EA473" s="69"/>
      <c r="EB473" s="69"/>
      <c r="EC473" s="69"/>
      <c r="ED473" s="69"/>
      <c r="EE473" s="69"/>
      <c r="EF473" s="69"/>
      <c r="EG473" s="69"/>
      <c r="EH473" s="69"/>
      <c r="EI473" s="69"/>
      <c r="EJ473" s="69"/>
      <c r="EK473" s="69"/>
      <c r="EL473" s="69"/>
      <c r="EM473" s="69"/>
      <c r="EN473" s="69"/>
      <c r="EO473" s="69"/>
      <c r="EP473" s="69"/>
      <c r="EQ473" s="69"/>
      <c r="ER473" s="69"/>
      <c r="ES473" s="69"/>
      <c r="ET473" s="69"/>
      <c r="EU473" s="69"/>
      <c r="EV473" s="69"/>
      <c r="EW473" s="69"/>
      <c r="EX473" s="69"/>
      <c r="EY473" s="69"/>
      <c r="EZ473" s="69"/>
      <c r="FA473" s="69"/>
      <c r="FB473" s="69"/>
      <c r="FC473" s="69"/>
      <c r="FD473" s="69"/>
      <c r="FE473" s="69"/>
      <c r="FF473" s="69"/>
      <c r="FG473" s="69"/>
      <c r="FH473" s="69"/>
      <c r="FI473" s="69"/>
      <c r="FJ473" s="69"/>
      <c r="FK473" s="69"/>
      <c r="FL473" s="69"/>
      <c r="FM473" s="69"/>
      <c r="FN473" s="69"/>
      <c r="FO473" s="69"/>
      <c r="FP473" s="69"/>
      <c r="FQ473" s="69"/>
      <c r="FR473" s="69"/>
      <c r="FS473" s="69"/>
      <c r="FT473" s="69"/>
      <c r="FU473" s="69"/>
      <c r="FV473" s="69"/>
      <c r="FW473" s="69"/>
      <c r="FX473" s="69"/>
      <c r="FY473" s="69"/>
      <c r="FZ473" s="69"/>
      <c r="GA473" s="69"/>
      <c r="GB473" s="69"/>
      <c r="GC473" s="69"/>
      <c r="GD473" s="69"/>
      <c r="GE473" s="69"/>
      <c r="GF473" s="69"/>
      <c r="GG473" s="69"/>
      <c r="GH473" s="69"/>
      <c r="GI473" s="69"/>
      <c r="GJ473" s="69"/>
      <c r="GK473" s="69"/>
      <c r="GL473" s="69"/>
      <c r="GM473" s="69"/>
      <c r="GN473" s="69"/>
      <c r="GO473" s="69"/>
      <c r="GP473" s="69"/>
      <c r="GQ473" s="69"/>
      <c r="GR473" s="69"/>
      <c r="GS473" s="69"/>
      <c r="GT473" s="69"/>
      <c r="GU473" s="69"/>
      <c r="GV473" s="69"/>
      <c r="GW473" s="69"/>
      <c r="GX473" s="69"/>
      <c r="GY473" s="69"/>
      <c r="GZ473" s="69"/>
      <c r="HA473" s="69"/>
      <c r="HB473" s="69"/>
      <c r="HC473" s="69"/>
      <c r="HD473" s="69"/>
      <c r="HE473" s="69"/>
      <c r="HF473" s="69"/>
      <c r="HG473" s="69"/>
      <c r="HH473" s="69"/>
      <c r="HI473" s="69"/>
      <c r="HJ473" s="69"/>
      <c r="HK473" s="69"/>
      <c r="HL473" s="69"/>
      <c r="HM473" s="69"/>
      <c r="HN473" s="69"/>
      <c r="HO473" s="69"/>
      <c r="HP473" s="69"/>
      <c r="HQ473" s="69"/>
      <c r="HR473" s="69"/>
      <c r="HS473" s="69"/>
      <c r="HT473" s="69"/>
      <c r="HU473" s="69"/>
      <c r="HV473" s="69"/>
      <c r="HW473" s="69"/>
      <c r="HX473" s="69"/>
      <c r="HY473" s="69"/>
      <c r="HZ473" s="69"/>
      <c r="IA473" s="69"/>
      <c r="IB473" s="69"/>
      <c r="IC473" s="69"/>
      <c r="ID473" s="69"/>
      <c r="IE473" s="69"/>
      <c r="IF473" s="69"/>
      <c r="IG473" s="69"/>
      <c r="IH473" s="69"/>
      <c r="II473" s="69"/>
      <c r="IJ473" s="69"/>
      <c r="IK473" s="69"/>
      <c r="IL473" s="69"/>
      <c r="IM473" s="69"/>
      <c r="IN473" s="69"/>
      <c r="IO473" s="69"/>
      <c r="IP473" s="69"/>
      <c r="IQ473" s="69"/>
      <c r="IR473" s="69"/>
      <c r="IS473" s="69"/>
      <c r="IT473" s="69"/>
      <c r="IU473" s="69"/>
      <c r="IV473" s="69"/>
      <c r="IW473" s="69"/>
      <c r="IX473" s="69"/>
      <c r="IY473" s="69"/>
      <c r="IZ473" s="69"/>
      <c r="JA473" s="69"/>
      <c r="JB473" s="69"/>
      <c r="JC473" s="69"/>
      <c r="JD473" s="69"/>
      <c r="JE473" s="69"/>
      <c r="JF473" s="69"/>
      <c r="JG473" s="69"/>
      <c r="JH473" s="69"/>
      <c r="JI473" s="69"/>
      <c r="JJ473" s="69"/>
      <c r="JK473" s="69"/>
      <c r="JL473" s="69"/>
      <c r="JM473" s="69"/>
      <c r="JN473" s="69"/>
      <c r="JO473" s="69"/>
      <c r="JP473" s="69"/>
      <c r="JQ473" s="69"/>
      <c r="JR473" s="69"/>
      <c r="JS473" s="69"/>
      <c r="JT473" s="69"/>
      <c r="JU473" s="69"/>
      <c r="JV473" s="69"/>
      <c r="JW473" s="69"/>
      <c r="JX473" s="69"/>
      <c r="JY473" s="69"/>
      <c r="JZ473" s="69"/>
      <c r="KA473" s="69"/>
      <c r="KB473" s="69"/>
      <c r="KC473" s="69"/>
      <c r="KD473" s="69"/>
      <c r="KE473" s="69"/>
      <c r="KF473" s="69"/>
      <c r="KG473" s="69"/>
      <c r="KH473" s="69"/>
      <c r="KI473" s="69"/>
      <c r="KJ473" s="69"/>
      <c r="KK473" s="69"/>
      <c r="KL473" s="69"/>
      <c r="KM473" s="69"/>
      <c r="KN473" s="69"/>
      <c r="KO473" s="69"/>
      <c r="KP473" s="69"/>
      <c r="KQ473" s="69"/>
      <c r="KR473" s="69"/>
      <c r="KS473" s="69"/>
      <c r="KT473" s="69"/>
      <c r="KU473" s="69"/>
      <c r="KV473" s="69"/>
      <c r="KW473" s="69"/>
      <c r="KX473" s="69"/>
      <c r="KY473" s="69"/>
      <c r="KZ473" s="69"/>
      <c r="LA473" s="69"/>
      <c r="LB473" s="69"/>
      <c r="LC473" s="69"/>
      <c r="LD473" s="69"/>
      <c r="LE473" s="69"/>
      <c r="LF473" s="69"/>
      <c r="LG473" s="69"/>
      <c r="LH473" s="69"/>
      <c r="LI473" s="69"/>
      <c r="LJ473" s="69"/>
      <c r="LK473" s="69"/>
      <c r="LL473" s="69"/>
      <c r="LM473" s="69"/>
      <c r="LN473" s="69"/>
      <c r="LO473" s="69"/>
      <c r="LP473" s="69"/>
      <c r="LQ473" s="69"/>
      <c r="LR473" s="69"/>
      <c r="LS473" s="69"/>
      <c r="LT473" s="69"/>
      <c r="LU473" s="69"/>
      <c r="LV473" s="69"/>
      <c r="LW473" s="69"/>
      <c r="LX473" s="69"/>
      <c r="LY473" s="69"/>
      <c r="LZ473" s="69"/>
      <c r="MA473" s="69"/>
      <c r="MB473" s="69"/>
      <c r="MC473" s="69"/>
      <c r="MD473" s="69"/>
      <c r="ME473" s="69"/>
      <c r="MF473" s="69"/>
      <c r="MG473" s="69"/>
      <c r="MH473" s="69"/>
      <c r="MI473" s="69"/>
      <c r="MJ473" s="69"/>
      <c r="MK473" s="69"/>
      <c r="ML473" s="69"/>
      <c r="MM473" s="69"/>
      <c r="MN473" s="69"/>
      <c r="MO473" s="69"/>
      <c r="MP473" s="69"/>
      <c r="MQ473" s="69"/>
      <c r="MR473" s="69"/>
      <c r="MS473" s="69"/>
      <c r="MT473" s="69"/>
      <c r="MU473" s="69"/>
      <c r="MV473" s="69"/>
      <c r="MW473" s="69"/>
      <c r="MX473" s="69"/>
      <c r="MY473" s="69"/>
      <c r="MZ473" s="69"/>
      <c r="NA473" s="69"/>
      <c r="NB473" s="69"/>
      <c r="NC473" s="69"/>
      <c r="ND473" s="69"/>
      <c r="NE473" s="69"/>
      <c r="NF473" s="69"/>
      <c r="NG473" s="69"/>
      <c r="NH473" s="69"/>
      <c r="NI473" s="69"/>
      <c r="NJ473" s="69"/>
      <c r="NK473" s="69"/>
      <c r="NL473" s="69"/>
      <c r="NM473" s="69"/>
      <c r="NN473" s="69"/>
      <c r="NO473" s="69"/>
      <c r="NP473" s="69"/>
      <c r="NQ473" s="69"/>
      <c r="NR473" s="69"/>
      <c r="NS473" s="69"/>
      <c r="NT473" s="69"/>
      <c r="NU473" s="69"/>
      <c r="NV473" s="69"/>
      <c r="NW473" s="69"/>
      <c r="NX473" s="69"/>
      <c r="NY473" s="69"/>
      <c r="NZ473" s="69"/>
      <c r="OA473" s="69"/>
      <c r="OB473" s="69"/>
      <c r="OC473" s="69"/>
      <c r="OD473" s="69"/>
      <c r="OE473" s="69"/>
      <c r="OF473" s="69"/>
      <c r="OG473" s="69"/>
      <c r="OH473" s="69"/>
      <c r="OI473" s="69"/>
      <c r="OJ473" s="69"/>
      <c r="OK473" s="69"/>
      <c r="OL473" s="69"/>
      <c r="OM473" s="69"/>
      <c r="ON473" s="69"/>
      <c r="OO473" s="69"/>
      <c r="OP473" s="69"/>
      <c r="OQ473" s="69"/>
      <c r="OR473" s="69"/>
      <c r="OS473" s="69"/>
      <c r="OT473" s="69"/>
      <c r="OU473" s="69"/>
      <c r="OV473" s="69"/>
      <c r="OW473" s="69"/>
      <c r="OX473" s="69"/>
      <c r="OY473" s="69"/>
      <c r="OZ473" s="69"/>
      <c r="PA473" s="69"/>
      <c r="PB473" s="69"/>
      <c r="PC473" s="69"/>
      <c r="PD473" s="69"/>
      <c r="PE473" s="69"/>
      <c r="PF473" s="69"/>
      <c r="PG473" s="69"/>
      <c r="PH473" s="69"/>
      <c r="PI473" s="69"/>
      <c r="PJ473" s="69"/>
      <c r="PK473" s="69"/>
      <c r="PL473" s="69"/>
      <c r="PM473" s="69"/>
      <c r="PN473" s="69"/>
      <c r="PO473" s="69"/>
      <c r="PP473" s="69"/>
      <c r="PQ473" s="69"/>
      <c r="PR473" s="69"/>
      <c r="PS473" s="69"/>
      <c r="PT473" s="69"/>
      <c r="PU473" s="69"/>
      <c r="PV473" s="69"/>
      <c r="PW473" s="69"/>
      <c r="PX473" s="69"/>
      <c r="PY473" s="69"/>
      <c r="PZ473" s="69"/>
      <c r="QA473" s="69"/>
      <c r="QB473" s="69"/>
      <c r="QC473" s="69"/>
      <c r="QD473" s="69"/>
      <c r="QE473" s="69"/>
      <c r="QF473" s="69"/>
      <c r="QG473" s="69"/>
      <c r="QH473" s="69"/>
      <c r="QI473" s="69"/>
      <c r="QJ473" s="69"/>
      <c r="QK473" s="69"/>
      <c r="QL473" s="69"/>
      <c r="QM473" s="69"/>
      <c r="QN473" s="69"/>
      <c r="QO473" s="69"/>
      <c r="QP473" s="69"/>
      <c r="QQ473" s="69"/>
      <c r="QR473" s="69"/>
      <c r="QS473" s="69"/>
      <c r="QT473" s="69"/>
      <c r="QU473" s="69"/>
      <c r="QV473" s="69"/>
      <c r="QW473" s="69"/>
      <c r="QX473" s="69"/>
      <c r="QY473" s="69"/>
      <c r="QZ473" s="69"/>
      <c r="RA473" s="69"/>
      <c r="RB473" s="69"/>
      <c r="RC473" s="69"/>
      <c r="RD473" s="69"/>
      <c r="RE473" s="69"/>
      <c r="RF473" s="69"/>
      <c r="RG473" s="69"/>
      <c r="RH473" s="69"/>
      <c r="RI473" s="69"/>
      <c r="RJ473" s="69"/>
      <c r="RK473" s="69"/>
      <c r="RL473" s="69"/>
      <c r="RM473" s="69"/>
      <c r="RN473" s="69"/>
      <c r="RO473" s="69"/>
      <c r="RP473" s="69"/>
      <c r="RQ473" s="69"/>
      <c r="RR473" s="69"/>
      <c r="RS473" s="69"/>
      <c r="RT473" s="69"/>
      <c r="RU473" s="69"/>
      <c r="RV473" s="69"/>
      <c r="RW473" s="69"/>
      <c r="RX473" s="69"/>
      <c r="RY473" s="69"/>
      <c r="RZ473" s="69"/>
      <c r="SA473" s="69"/>
      <c r="SB473" s="69"/>
      <c r="SC473" s="69"/>
      <c r="SD473" s="69"/>
      <c r="SE473" s="69"/>
      <c r="SF473" s="69"/>
      <c r="SG473" s="69"/>
      <c r="SH473" s="69"/>
      <c r="SI473" s="69"/>
      <c r="SJ473" s="69"/>
      <c r="SK473" s="69"/>
      <c r="SL473" s="69"/>
      <c r="SM473" s="69"/>
      <c r="SN473" s="69"/>
      <c r="SO473" s="69"/>
      <c r="SP473" s="69"/>
      <c r="SQ473" s="69"/>
      <c r="SR473" s="69"/>
      <c r="SS473" s="69"/>
      <c r="ST473" s="69"/>
      <c r="SU473" s="69"/>
      <c r="SV473" s="69"/>
      <c r="SW473" s="69"/>
      <c r="SX473" s="69"/>
      <c r="SY473" s="69"/>
      <c r="SZ473" s="69"/>
      <c r="TA473" s="69"/>
      <c r="TB473" s="69"/>
      <c r="TC473" s="69"/>
      <c r="TD473" s="69"/>
      <c r="TE473" s="69"/>
      <c r="TF473" s="69"/>
      <c r="TG473" s="69"/>
      <c r="TH473" s="69"/>
      <c r="TI473" s="69"/>
      <c r="TJ473" s="69"/>
      <c r="TK473" s="69"/>
      <c r="TL473" s="69"/>
      <c r="TM473" s="69"/>
      <c r="TN473" s="69"/>
      <c r="TO473" s="69"/>
      <c r="TP473" s="69"/>
      <c r="TQ473" s="69"/>
      <c r="TR473" s="69"/>
      <c r="TS473" s="69"/>
      <c r="TT473" s="69"/>
      <c r="TU473" s="69"/>
      <c r="TV473" s="69"/>
      <c r="TW473" s="69"/>
      <c r="TX473" s="69"/>
      <c r="TY473" s="69"/>
      <c r="TZ473" s="69"/>
      <c r="UA473" s="69"/>
      <c r="UB473" s="69"/>
      <c r="UC473" s="69"/>
      <c r="UD473" s="69"/>
      <c r="UE473" s="69"/>
      <c r="UF473" s="69"/>
      <c r="UG473" s="69"/>
      <c r="UH473" s="69"/>
      <c r="UI473" s="69"/>
      <c r="UJ473" s="69"/>
      <c r="UK473" s="69"/>
      <c r="UL473" s="69"/>
      <c r="UM473" s="69"/>
      <c r="UN473" s="69"/>
      <c r="UO473" s="69"/>
      <c r="UP473" s="69"/>
      <c r="UQ473" s="69"/>
      <c r="UR473" s="69"/>
      <c r="US473" s="69"/>
      <c r="UT473" s="69"/>
      <c r="UU473" s="69"/>
      <c r="UV473" s="69"/>
      <c r="UW473" s="69"/>
      <c r="UX473" s="69"/>
      <c r="UY473" s="69"/>
      <c r="UZ473" s="69"/>
      <c r="VA473" s="69"/>
      <c r="VB473" s="69"/>
      <c r="VC473" s="69"/>
      <c r="VD473" s="69"/>
      <c r="VE473" s="69"/>
      <c r="VF473" s="69"/>
      <c r="VG473" s="69"/>
      <c r="VH473" s="69"/>
      <c r="VI473" s="69"/>
      <c r="VJ473" s="69"/>
      <c r="VK473" s="69"/>
      <c r="VL473" s="69"/>
      <c r="VM473" s="69"/>
      <c r="VN473" s="69"/>
      <c r="VO473" s="69"/>
      <c r="VP473" s="69"/>
      <c r="VQ473" s="69"/>
      <c r="VR473" s="69"/>
      <c r="VS473" s="69"/>
      <c r="VT473" s="69"/>
      <c r="VU473" s="69"/>
      <c r="VV473" s="69"/>
      <c r="VW473" s="69"/>
      <c r="VX473" s="69"/>
      <c r="VY473" s="69"/>
      <c r="VZ473" s="69"/>
      <c r="WA473" s="69"/>
      <c r="WB473" s="69"/>
      <c r="WC473" s="69"/>
      <c r="WD473" s="69"/>
      <c r="WE473" s="69"/>
      <c r="WF473" s="69"/>
      <c r="WG473" s="69"/>
      <c r="WH473" s="69"/>
      <c r="WI473" s="69"/>
      <c r="WJ473" s="69"/>
      <c r="WK473" s="69"/>
      <c r="WL473" s="69"/>
      <c r="WM473" s="69"/>
      <c r="WN473" s="69"/>
      <c r="WO473" s="69"/>
      <c r="WP473" s="69"/>
      <c r="WQ473" s="69"/>
      <c r="WR473" s="69"/>
      <c r="WS473" s="69"/>
      <c r="WT473" s="69"/>
      <c r="WU473" s="69"/>
      <c r="WV473" s="69"/>
      <c r="WW473" s="69"/>
      <c r="WX473" s="69"/>
      <c r="WY473" s="69"/>
      <c r="WZ473" s="69"/>
      <c r="XA473" s="69"/>
      <c r="XB473" s="69"/>
      <c r="XC473" s="69"/>
      <c r="XD473" s="69"/>
      <c r="XE473" s="69"/>
      <c r="XF473" s="69"/>
      <c r="XG473" s="69"/>
      <c r="XH473" s="69"/>
      <c r="XI473" s="69"/>
      <c r="XJ473" s="69"/>
      <c r="XK473" s="69"/>
      <c r="XL473" s="69"/>
      <c r="XM473" s="69"/>
      <c r="XN473" s="69"/>
      <c r="XO473" s="69"/>
      <c r="XP473" s="69"/>
      <c r="XQ473" s="69"/>
      <c r="XR473" s="69"/>
      <c r="XS473" s="69"/>
      <c r="XT473" s="69"/>
      <c r="XU473" s="69"/>
      <c r="XV473" s="69"/>
      <c r="XW473" s="69"/>
      <c r="XX473" s="69"/>
      <c r="XY473" s="69"/>
      <c r="XZ473" s="69"/>
      <c r="YA473" s="69"/>
      <c r="YB473" s="69"/>
      <c r="YC473" s="69"/>
      <c r="YD473" s="69"/>
      <c r="YE473" s="69"/>
      <c r="YF473" s="69"/>
      <c r="YG473" s="69"/>
      <c r="YH473" s="69"/>
      <c r="YI473" s="69"/>
      <c r="YJ473" s="69"/>
      <c r="YK473" s="69"/>
      <c r="YL473" s="69"/>
      <c r="YM473" s="69"/>
      <c r="YN473" s="69"/>
      <c r="YO473" s="69"/>
      <c r="YP473" s="69"/>
      <c r="YQ473" s="69"/>
      <c r="YR473" s="69"/>
      <c r="YS473" s="69"/>
      <c r="YT473" s="69"/>
      <c r="YU473" s="69"/>
      <c r="YV473" s="69"/>
      <c r="YW473" s="69"/>
      <c r="YX473" s="69"/>
      <c r="YY473" s="69"/>
      <c r="YZ473" s="69"/>
      <c r="ZA473" s="69"/>
      <c r="ZB473" s="69"/>
      <c r="ZC473" s="69"/>
      <c r="ZD473" s="69"/>
      <c r="ZE473" s="69"/>
      <c r="ZF473" s="69"/>
      <c r="ZG473" s="69"/>
      <c r="ZH473" s="69"/>
      <c r="ZI473" s="69"/>
      <c r="ZJ473" s="69"/>
      <c r="ZK473" s="69"/>
      <c r="ZL473" s="69"/>
      <c r="ZM473" s="69"/>
      <c r="ZN473" s="69"/>
      <c r="ZO473" s="69"/>
      <c r="ZP473" s="69"/>
      <c r="ZQ473" s="69"/>
      <c r="ZR473" s="69"/>
      <c r="ZS473" s="69"/>
      <c r="ZT473" s="69"/>
      <c r="ZU473" s="69"/>
      <c r="ZV473" s="69"/>
      <c r="ZW473" s="69"/>
      <c r="ZX473" s="69"/>
      <c r="ZY473" s="69"/>
      <c r="ZZ473" s="69"/>
      <c r="AAA473" s="69"/>
      <c r="AAB473" s="69"/>
      <c r="AAC473" s="69"/>
      <c r="AAD473" s="69"/>
      <c r="AAE473" s="69"/>
      <c r="AAF473" s="69"/>
      <c r="AAG473" s="69"/>
      <c r="AAH473" s="69"/>
      <c r="AAI473" s="69"/>
      <c r="AAJ473" s="69"/>
      <c r="AAK473" s="69"/>
      <c r="AAL473" s="69"/>
      <c r="AAM473" s="69"/>
      <c r="AAN473" s="69"/>
      <c r="AAO473" s="69"/>
      <c r="AAP473" s="69"/>
      <c r="AAQ473" s="69"/>
      <c r="AAR473" s="69"/>
      <c r="AAS473" s="69"/>
      <c r="AAT473" s="69"/>
      <c r="AAU473" s="69"/>
      <c r="AAV473" s="69"/>
      <c r="AAW473" s="69"/>
      <c r="AAX473" s="69"/>
      <c r="AAY473" s="69"/>
      <c r="AAZ473" s="69"/>
      <c r="ABA473" s="69"/>
      <c r="ABB473" s="69"/>
      <c r="ABC473" s="69"/>
      <c r="ABD473" s="69"/>
      <c r="ABE473" s="69"/>
      <c r="ABF473" s="69"/>
      <c r="ABG473" s="69"/>
      <c r="ABH473" s="69"/>
      <c r="ABI473" s="69"/>
      <c r="ABJ473" s="69"/>
      <c r="ABK473" s="69"/>
      <c r="ABL473" s="69"/>
      <c r="ABM473" s="69"/>
      <c r="ABN473" s="69"/>
      <c r="ABO473" s="69"/>
      <c r="ABP473" s="69"/>
      <c r="ABQ473" s="69"/>
      <c r="ABR473" s="69"/>
      <c r="ABS473" s="69"/>
      <c r="ABT473" s="69"/>
      <c r="ABU473" s="69"/>
      <c r="ABV473" s="69"/>
      <c r="ABW473" s="69"/>
      <c r="ABX473" s="69"/>
      <c r="ABY473" s="69"/>
      <c r="ABZ473" s="69"/>
      <c r="ACA473" s="69"/>
      <c r="ACB473" s="69"/>
      <c r="ACC473" s="69"/>
      <c r="ACD473" s="69"/>
      <c r="ACE473" s="69"/>
      <c r="ACF473" s="69"/>
      <c r="ACG473" s="69"/>
      <c r="ACH473" s="69"/>
      <c r="ACI473" s="69"/>
      <c r="ACJ473" s="69"/>
      <c r="ACK473" s="69"/>
      <c r="ACL473" s="69"/>
      <c r="ACM473" s="69"/>
      <c r="ACN473" s="69"/>
      <c r="ACO473" s="69"/>
      <c r="ACP473" s="69"/>
      <c r="ACQ473" s="69"/>
      <c r="ACR473" s="69"/>
      <c r="ACS473" s="69"/>
      <c r="ACT473" s="69"/>
      <c r="ACU473" s="69"/>
      <c r="ACV473" s="69"/>
      <c r="ACW473" s="69"/>
      <c r="ACX473" s="69"/>
      <c r="ACY473" s="69"/>
      <c r="ACZ473" s="69"/>
      <c r="ADA473" s="69"/>
      <c r="ADB473" s="69"/>
      <c r="ADC473" s="69"/>
      <c r="ADD473" s="69"/>
      <c r="ADE473" s="69"/>
      <c r="ADF473" s="69"/>
      <c r="ADG473" s="69"/>
      <c r="ADH473" s="69"/>
      <c r="ADI473" s="69"/>
      <c r="ADJ473" s="69"/>
      <c r="ADK473" s="69"/>
      <c r="ADL473" s="69"/>
      <c r="ADM473" s="69"/>
      <c r="ADN473" s="69"/>
      <c r="ADO473" s="69"/>
      <c r="ADP473" s="69"/>
      <c r="ADQ473" s="69"/>
      <c r="ADR473" s="69"/>
      <c r="ADS473" s="69"/>
      <c r="ADT473" s="69"/>
      <c r="ADU473" s="69"/>
      <c r="ADV473" s="69"/>
      <c r="ADW473" s="69"/>
      <c r="ADX473" s="69"/>
      <c r="ADY473" s="69"/>
      <c r="ADZ473" s="69"/>
      <c r="AEA473" s="69"/>
      <c r="AEB473" s="69"/>
      <c r="AEC473" s="69"/>
      <c r="AED473" s="69"/>
      <c r="AEE473" s="69"/>
      <c r="AEF473" s="69"/>
      <c r="AEG473" s="69"/>
      <c r="AEH473" s="69"/>
      <c r="AEI473" s="69"/>
      <c r="AEJ473" s="69"/>
      <c r="AEK473" s="69"/>
      <c r="AEL473" s="69"/>
      <c r="AEM473" s="69"/>
      <c r="AEN473" s="69"/>
      <c r="AEO473" s="69"/>
      <c r="AEP473" s="69"/>
      <c r="AEQ473" s="69"/>
      <c r="AER473" s="69"/>
      <c r="AES473" s="69"/>
      <c r="AET473" s="69"/>
      <c r="AEU473" s="69"/>
      <c r="AEV473" s="69"/>
      <c r="AEW473" s="69"/>
      <c r="AEX473" s="69"/>
      <c r="AEY473" s="69"/>
      <c r="AEZ473" s="69"/>
      <c r="AFA473" s="69"/>
      <c r="AFB473" s="69"/>
      <c r="AFC473" s="69"/>
      <c r="AFD473" s="69"/>
      <c r="AFE473" s="69"/>
      <c r="AFF473" s="69"/>
      <c r="AFG473" s="69"/>
      <c r="AFH473" s="69"/>
      <c r="AFI473" s="69"/>
      <c r="AFJ473" s="69"/>
      <c r="AFK473" s="69"/>
      <c r="AFL473" s="69"/>
      <c r="AFM473" s="69"/>
      <c r="AFN473" s="69"/>
      <c r="AFO473" s="69"/>
      <c r="AFP473" s="69"/>
      <c r="AFQ473" s="69"/>
      <c r="AFR473" s="69"/>
      <c r="AFS473" s="69"/>
      <c r="AFT473" s="69"/>
      <c r="AFU473" s="69"/>
      <c r="AFV473" s="69"/>
      <c r="AFW473" s="69"/>
      <c r="AFX473" s="69"/>
      <c r="AFY473" s="69"/>
      <c r="AFZ473" s="69"/>
      <c r="AGA473" s="69"/>
      <c r="AGB473" s="69"/>
      <c r="AGC473" s="69"/>
      <c r="AGD473" s="69"/>
      <c r="AGE473" s="69"/>
      <c r="AGF473" s="69"/>
      <c r="AGG473" s="69"/>
      <c r="AGH473" s="69"/>
      <c r="AGI473" s="69"/>
      <c r="AGJ473" s="69"/>
      <c r="AGK473" s="69"/>
      <c r="AGL473" s="69"/>
      <c r="AGM473" s="69"/>
      <c r="AGN473" s="69"/>
      <c r="AGO473" s="69"/>
      <c r="AGP473" s="69"/>
      <c r="AGQ473" s="69"/>
      <c r="AGR473" s="69"/>
      <c r="AGS473" s="69"/>
      <c r="AGT473" s="69"/>
      <c r="AGU473" s="69"/>
      <c r="AGV473" s="69"/>
      <c r="AGW473" s="69"/>
      <c r="AGX473" s="69"/>
      <c r="AGY473" s="69"/>
      <c r="AGZ473" s="69"/>
      <c r="AHA473" s="69"/>
      <c r="AHB473" s="69"/>
      <c r="AHC473" s="69"/>
      <c r="AHD473" s="69"/>
      <c r="AHE473" s="69"/>
      <c r="AHF473" s="69"/>
      <c r="AHG473" s="69"/>
      <c r="AHH473" s="69"/>
      <c r="AHI473" s="69"/>
      <c r="AHJ473" s="69"/>
      <c r="AHK473" s="69"/>
      <c r="AHL473" s="69"/>
      <c r="AHM473" s="69"/>
      <c r="AHN473" s="69"/>
      <c r="AHO473" s="69"/>
      <c r="AHP473" s="69"/>
      <c r="AHQ473" s="69"/>
      <c r="AHR473" s="69"/>
      <c r="AHS473" s="69"/>
      <c r="AHT473" s="69"/>
      <c r="AHU473" s="69"/>
      <c r="AHV473" s="69"/>
      <c r="AHW473" s="69"/>
      <c r="AHX473" s="69"/>
      <c r="AHY473" s="69"/>
      <c r="AHZ473" s="69"/>
      <c r="AIA473" s="69"/>
      <c r="AIB473" s="69"/>
      <c r="AIC473" s="69"/>
      <c r="AID473" s="69"/>
      <c r="AIE473" s="69"/>
      <c r="AIF473" s="69"/>
      <c r="AIG473" s="69"/>
      <c r="AIH473" s="69"/>
      <c r="AII473" s="69"/>
      <c r="AIJ473" s="69"/>
      <c r="AIK473" s="69"/>
      <c r="AIL473" s="69"/>
      <c r="AIM473" s="69"/>
      <c r="AIN473" s="69"/>
      <c r="AIO473" s="69"/>
      <c r="AIP473" s="69"/>
      <c r="AIQ473" s="69"/>
      <c r="AIR473" s="69"/>
      <c r="AIS473" s="69"/>
      <c r="AIT473" s="69"/>
      <c r="AIU473" s="69"/>
      <c r="AIV473" s="69"/>
      <c r="AIW473" s="69"/>
      <c r="AIX473" s="69"/>
      <c r="AIY473" s="69"/>
      <c r="AIZ473" s="69"/>
      <c r="AJA473" s="69"/>
      <c r="AJB473" s="69"/>
      <c r="AJC473" s="69"/>
      <c r="AJD473" s="69"/>
      <c r="AJE473" s="69"/>
      <c r="AJF473" s="69"/>
      <c r="AJG473" s="69"/>
      <c r="AJH473" s="69"/>
      <c r="AJI473" s="69"/>
      <c r="AJJ473" s="69"/>
      <c r="AJK473" s="69"/>
      <c r="AJL473" s="69"/>
      <c r="AJM473" s="69"/>
      <c r="AJN473" s="69"/>
      <c r="AJO473" s="69"/>
      <c r="AJP473" s="69"/>
      <c r="AJQ473" s="69"/>
      <c r="AJR473" s="69"/>
      <c r="AJS473" s="69"/>
      <c r="AJT473" s="69"/>
      <c r="AJU473" s="69"/>
      <c r="AJV473" s="69"/>
      <c r="AJW473" s="69"/>
      <c r="AJX473" s="69"/>
      <c r="AJY473" s="69"/>
      <c r="AJZ473" s="69"/>
      <c r="AKA473" s="69"/>
      <c r="AKB473" s="69"/>
      <c r="AKC473" s="69"/>
      <c r="AKD473" s="69"/>
      <c r="AKE473" s="69"/>
      <c r="AKF473" s="69"/>
      <c r="AKG473" s="69"/>
      <c r="AKH473" s="69"/>
      <c r="AKI473" s="69"/>
      <c r="AKJ473" s="69"/>
      <c r="AKK473" s="69"/>
      <c r="AKL473" s="69"/>
      <c r="AKM473" s="69"/>
      <c r="AKN473" s="69"/>
      <c r="AKO473" s="69"/>
      <c r="AKP473" s="69"/>
      <c r="AKQ473" s="69"/>
      <c r="AKR473" s="69"/>
      <c r="AKS473" s="69"/>
      <c r="AKT473" s="69"/>
      <c r="AKU473" s="69"/>
      <c r="AKV473" s="69"/>
      <c r="AKW473" s="69"/>
      <c r="AKX473" s="69"/>
      <c r="AKY473" s="69"/>
      <c r="AKZ473" s="69"/>
      <c r="ALA473" s="69"/>
      <c r="ALB473" s="69"/>
      <c r="ALC473" s="69"/>
      <c r="ALD473" s="69"/>
      <c r="ALE473" s="69"/>
      <c r="ALF473" s="69"/>
      <c r="ALG473" s="69"/>
      <c r="ALH473" s="69"/>
      <c r="ALI473" s="69"/>
      <c r="ALJ473" s="69"/>
      <c r="ALK473" s="69"/>
      <c r="ALL473" s="69"/>
      <c r="ALM473" s="69"/>
      <c r="ALN473" s="69"/>
      <c r="ALO473" s="69"/>
      <c r="ALP473" s="69"/>
      <c r="ALQ473" s="69"/>
      <c r="ALR473" s="69"/>
      <c r="ALS473" s="69"/>
      <c r="ALT473" s="69"/>
      <c r="ALU473" s="69"/>
      <c r="ALV473" s="69"/>
      <c r="ALW473" s="69"/>
      <c r="ALX473" s="69"/>
      <c r="ALY473" s="69"/>
      <c r="ALZ473" s="69"/>
      <c r="AMA473" s="69"/>
      <c r="AMB473" s="69"/>
      <c r="AMC473" s="69"/>
      <c r="AMD473" s="69"/>
      <c r="AME473" s="69"/>
      <c r="AMF473" s="69"/>
      <c r="AMG473" s="69"/>
      <c r="AMH473" s="69"/>
      <c r="AMI473" s="69"/>
      <c r="AMJ473" s="69"/>
      <c r="AMK473" s="69"/>
      <c r="AML473" s="69"/>
      <c r="AMM473" s="69"/>
      <c r="AMN473" s="69"/>
      <c r="AMO473" s="69"/>
      <c r="AMP473" s="69"/>
      <c r="AMQ473" s="69"/>
      <c r="AMR473" s="69"/>
      <c r="AMS473" s="69"/>
      <c r="AMT473" s="69"/>
      <c r="AMU473" s="69"/>
      <c r="AMV473" s="69"/>
      <c r="AMW473" s="69"/>
      <c r="AMX473" s="69"/>
      <c r="AMY473" s="69"/>
      <c r="AMZ473" s="69"/>
      <c r="ANA473" s="69"/>
      <c r="ANB473" s="69"/>
      <c r="ANC473" s="69"/>
      <c r="AND473" s="69"/>
      <c r="ANE473" s="69"/>
      <c r="ANF473" s="69"/>
      <c r="ANG473" s="69"/>
      <c r="ANH473" s="69"/>
      <c r="ANI473" s="69"/>
      <c r="ANJ473" s="69"/>
      <c r="ANK473" s="69"/>
      <c r="ANL473" s="69"/>
      <c r="ANM473" s="69"/>
      <c r="ANN473" s="69"/>
      <c r="ANO473" s="69"/>
      <c r="ANP473" s="69"/>
      <c r="ANQ473" s="69"/>
      <c r="ANR473" s="69"/>
      <c r="ANS473" s="69"/>
      <c r="ANT473" s="69"/>
      <c r="ANU473" s="69"/>
      <c r="ANV473" s="69"/>
      <c r="ANW473" s="69"/>
      <c r="ANX473" s="69"/>
      <c r="ANY473" s="69"/>
      <c r="ANZ473" s="69"/>
      <c r="AOA473" s="69"/>
      <c r="AOB473" s="69"/>
      <c r="AOC473" s="69"/>
      <c r="AOD473" s="69"/>
      <c r="AOE473" s="69"/>
      <c r="AOF473" s="69"/>
      <c r="AOG473" s="69"/>
      <c r="AOH473" s="69"/>
      <c r="AOI473" s="69"/>
      <c r="AOJ473" s="69"/>
      <c r="AOK473" s="69"/>
      <c r="AOL473" s="69"/>
      <c r="AOM473" s="69"/>
      <c r="AON473" s="69"/>
      <c r="AOO473" s="69"/>
      <c r="AOP473" s="69"/>
      <c r="AOQ473" s="69"/>
      <c r="AOR473" s="69"/>
      <c r="AOS473" s="69"/>
      <c r="AOT473" s="69"/>
      <c r="AOU473" s="69"/>
      <c r="AOV473" s="69"/>
      <c r="AOW473" s="69"/>
      <c r="AOX473" s="69"/>
      <c r="AOY473" s="69"/>
      <c r="AOZ473" s="69"/>
      <c r="APA473" s="69"/>
      <c r="APB473" s="69"/>
      <c r="APC473" s="69"/>
      <c r="APD473" s="69"/>
      <c r="APE473" s="69"/>
      <c r="APF473" s="69"/>
      <c r="APG473" s="69"/>
      <c r="APH473" s="69"/>
      <c r="API473" s="69"/>
      <c r="APJ473" s="69"/>
      <c r="APK473" s="69"/>
      <c r="APL473" s="69"/>
      <c r="APM473" s="69"/>
      <c r="APN473" s="69"/>
      <c r="APO473" s="69"/>
      <c r="APP473" s="69"/>
      <c r="APQ473" s="69"/>
      <c r="APR473" s="69"/>
      <c r="APS473" s="69"/>
      <c r="APT473" s="69"/>
      <c r="APU473" s="69"/>
      <c r="APV473" s="69"/>
      <c r="APW473" s="69"/>
      <c r="APX473" s="69"/>
      <c r="APY473" s="69"/>
      <c r="APZ473" s="69"/>
      <c r="AQA473" s="69"/>
      <c r="AQB473" s="69"/>
      <c r="AQC473" s="69"/>
      <c r="AQD473" s="69"/>
      <c r="AQE473" s="69"/>
      <c r="AQF473" s="69"/>
      <c r="AQG473" s="69"/>
      <c r="AQH473" s="69"/>
      <c r="AQI473" s="69"/>
      <c r="AQJ473" s="69"/>
      <c r="AQK473" s="69"/>
      <c r="AQL473" s="69"/>
      <c r="AQM473" s="69"/>
      <c r="AQN473" s="69"/>
      <c r="AQO473" s="69"/>
      <c r="AQP473" s="69"/>
      <c r="AQQ473" s="69"/>
      <c r="AQR473" s="69"/>
      <c r="AQS473" s="69"/>
      <c r="AQT473" s="69"/>
      <c r="AQU473" s="69"/>
      <c r="AQV473" s="69"/>
      <c r="AQW473" s="69"/>
      <c r="AQX473" s="69"/>
      <c r="AQY473" s="69"/>
      <c r="AQZ473" s="69"/>
      <c r="ARA473" s="69"/>
      <c r="ARB473" s="69"/>
      <c r="ARC473" s="69"/>
      <c r="ARD473" s="69"/>
      <c r="ARE473" s="69"/>
      <c r="ARF473" s="69"/>
      <c r="ARG473" s="69"/>
      <c r="ARH473" s="69"/>
      <c r="ARI473" s="69"/>
      <c r="ARJ473" s="69"/>
      <c r="ARK473" s="69"/>
      <c r="ARL473" s="69"/>
      <c r="ARM473" s="69"/>
      <c r="ARN473" s="69"/>
      <c r="ARO473" s="69"/>
      <c r="ARP473" s="69"/>
      <c r="ARQ473" s="69"/>
      <c r="ARR473" s="69"/>
      <c r="ARS473" s="69"/>
      <c r="ART473" s="69"/>
      <c r="ARU473" s="69"/>
      <c r="ARV473" s="69"/>
      <c r="ARW473" s="69"/>
      <c r="ARX473" s="69"/>
      <c r="ARY473" s="69"/>
      <c r="ARZ473" s="69"/>
      <c r="ASA473" s="69"/>
      <c r="ASB473" s="69"/>
      <c r="ASC473" s="69"/>
      <c r="ASD473" s="69"/>
      <c r="ASE473" s="69"/>
      <c r="ASF473" s="69"/>
      <c r="ASG473" s="69"/>
      <c r="ASH473" s="69"/>
      <c r="ASI473" s="69"/>
      <c r="ASJ473" s="69"/>
      <c r="ASK473" s="69"/>
      <c r="ASL473" s="69"/>
      <c r="ASM473" s="69"/>
      <c r="ASN473" s="69"/>
      <c r="ASO473" s="69"/>
      <c r="ASP473" s="69"/>
      <c r="ASQ473" s="69"/>
      <c r="ASR473" s="69"/>
      <c r="ASS473" s="69"/>
      <c r="AST473" s="69"/>
      <c r="ASU473" s="69"/>
      <c r="ASV473" s="69"/>
      <c r="ASW473" s="69"/>
      <c r="ASX473" s="69"/>
      <c r="ASY473" s="69"/>
      <c r="ASZ473" s="69"/>
      <c r="ATA473" s="69"/>
      <c r="ATB473" s="69"/>
      <c r="ATC473" s="69"/>
      <c r="ATD473" s="69"/>
      <c r="ATE473" s="69"/>
      <c r="ATF473" s="69"/>
      <c r="ATG473" s="69"/>
      <c r="ATH473" s="69"/>
      <c r="ATI473" s="69"/>
      <c r="ATJ473" s="69"/>
      <c r="ATK473" s="69"/>
      <c r="ATL473" s="69"/>
      <c r="ATM473" s="69"/>
      <c r="ATN473" s="69"/>
      <c r="ATO473" s="69"/>
      <c r="ATP473" s="69"/>
      <c r="ATQ473" s="69"/>
      <c r="ATR473" s="69"/>
      <c r="ATS473" s="69"/>
      <c r="ATT473" s="69"/>
      <c r="ATU473" s="69"/>
      <c r="ATV473" s="69"/>
      <c r="ATW473" s="69"/>
      <c r="ATX473" s="69"/>
      <c r="ATY473" s="69"/>
      <c r="ATZ473" s="69"/>
      <c r="AUA473" s="69"/>
      <c r="AUB473" s="69"/>
      <c r="AUC473" s="69"/>
      <c r="AUD473" s="69"/>
      <c r="AUE473" s="69"/>
      <c r="AUF473" s="69"/>
      <c r="AUG473" s="69"/>
      <c r="AUH473" s="69"/>
      <c r="AUI473" s="69"/>
      <c r="AUJ473" s="69"/>
      <c r="AUK473" s="69"/>
      <c r="AUL473" s="69"/>
      <c r="AUM473" s="69"/>
      <c r="AUN473" s="69"/>
      <c r="AUO473" s="69"/>
      <c r="AUP473" s="69"/>
      <c r="AUQ473" s="69"/>
      <c r="AUR473" s="69"/>
      <c r="AUS473" s="69"/>
      <c r="AUT473" s="69"/>
      <c r="AUU473" s="69"/>
      <c r="AUV473" s="69"/>
      <c r="AUW473" s="69"/>
      <c r="AUX473" s="69"/>
      <c r="AUY473" s="69"/>
      <c r="AUZ473" s="69"/>
      <c r="AVA473" s="69"/>
      <c r="AVB473" s="69"/>
      <c r="AVC473" s="69"/>
      <c r="AVD473" s="69"/>
      <c r="AVE473" s="69"/>
      <c r="AVF473" s="69"/>
      <c r="AVG473" s="69"/>
      <c r="AVH473" s="69"/>
      <c r="AVI473" s="69"/>
      <c r="AVJ473" s="69"/>
      <c r="AVK473" s="69"/>
      <c r="AVL473" s="69"/>
      <c r="AVM473" s="69"/>
      <c r="AVN473" s="69"/>
      <c r="AVO473" s="69"/>
      <c r="AVP473" s="69"/>
      <c r="AVQ473" s="69"/>
      <c r="AVR473" s="69"/>
      <c r="AVS473" s="69"/>
      <c r="AVT473" s="69"/>
      <c r="AVU473" s="69"/>
      <c r="AVV473" s="69"/>
      <c r="AVW473" s="69"/>
      <c r="AVX473" s="69"/>
      <c r="AVY473" s="69"/>
      <c r="AVZ473" s="69"/>
      <c r="AWA473" s="69"/>
      <c r="AWB473" s="69"/>
      <c r="AWC473" s="69"/>
      <c r="AWD473" s="69"/>
      <c r="AWE473" s="69"/>
      <c r="AWF473" s="69"/>
      <c r="AWG473" s="69"/>
      <c r="AWH473" s="69"/>
      <c r="AWI473" s="69"/>
      <c r="AWJ473" s="69"/>
      <c r="AWK473" s="69"/>
      <c r="AWL473" s="69"/>
      <c r="AWM473" s="69"/>
      <c r="AWN473" s="69"/>
      <c r="AWO473" s="69"/>
      <c r="AWP473" s="69"/>
      <c r="AWQ473" s="69"/>
      <c r="AWR473" s="69"/>
      <c r="AWS473" s="69"/>
      <c r="AWT473" s="69"/>
      <c r="AWU473" s="69"/>
      <c r="AWV473" s="69"/>
      <c r="AWW473" s="69"/>
      <c r="AWX473" s="69"/>
      <c r="AWY473" s="69"/>
      <c r="AWZ473" s="69"/>
      <c r="AXA473" s="69"/>
      <c r="AXB473" s="69"/>
      <c r="AXC473" s="69"/>
      <c r="AXD473" s="69"/>
      <c r="AXE473" s="69"/>
      <c r="AXF473" s="69"/>
      <c r="AXG473" s="69"/>
      <c r="AXH473" s="69"/>
      <c r="AXI473" s="69"/>
      <c r="AXJ473" s="69"/>
      <c r="AXK473" s="69"/>
      <c r="AXL473" s="69"/>
      <c r="AXM473" s="69"/>
      <c r="AXN473" s="69"/>
      <c r="AXO473" s="69"/>
      <c r="AXP473" s="69"/>
      <c r="AXQ473" s="69"/>
      <c r="AXR473" s="69"/>
      <c r="AXS473" s="69"/>
      <c r="AXT473" s="69"/>
      <c r="AXU473" s="69"/>
      <c r="AXV473" s="69"/>
      <c r="AXW473" s="69"/>
      <c r="AXX473" s="69"/>
      <c r="AXY473" s="69"/>
      <c r="AXZ473" s="69"/>
      <c r="AYA473" s="69"/>
      <c r="AYB473" s="69"/>
      <c r="AYC473" s="69"/>
      <c r="AYD473" s="69"/>
      <c r="AYE473" s="69"/>
      <c r="AYF473" s="69"/>
      <c r="AYG473" s="69"/>
      <c r="AYH473" s="69"/>
      <c r="AYI473" s="69"/>
      <c r="AYJ473" s="69"/>
      <c r="AYK473" s="69"/>
      <c r="AYL473" s="69"/>
      <c r="AYM473" s="69"/>
      <c r="AYN473" s="69"/>
      <c r="AYO473" s="69"/>
      <c r="AYP473" s="69"/>
      <c r="AYQ473" s="69"/>
      <c r="AYR473" s="69"/>
      <c r="AYS473" s="69"/>
      <c r="AYT473" s="69"/>
      <c r="AYU473" s="69"/>
      <c r="AYV473" s="69"/>
      <c r="AYW473" s="69"/>
      <c r="AYX473" s="69"/>
      <c r="AYY473" s="69"/>
      <c r="AYZ473" s="69"/>
      <c r="AZA473" s="69"/>
      <c r="AZB473" s="69"/>
      <c r="AZC473" s="69"/>
      <c r="AZD473" s="69"/>
      <c r="AZE473" s="69"/>
      <c r="AZF473" s="69"/>
      <c r="AZG473" s="69"/>
      <c r="AZH473" s="69"/>
      <c r="AZI473" s="69"/>
      <c r="AZJ473" s="69"/>
      <c r="AZK473" s="69"/>
      <c r="AZL473" s="69"/>
      <c r="AZM473" s="69"/>
      <c r="AZN473" s="69"/>
      <c r="AZO473" s="69"/>
      <c r="AZP473" s="69"/>
      <c r="AZQ473" s="69"/>
      <c r="AZR473" s="69"/>
      <c r="AZS473" s="69"/>
      <c r="AZT473" s="69"/>
      <c r="AZU473" s="69"/>
      <c r="AZV473" s="69"/>
      <c r="AZW473" s="69"/>
      <c r="AZX473" s="69"/>
      <c r="AZY473" s="69"/>
      <c r="AZZ473" s="69"/>
      <c r="BAA473" s="69"/>
      <c r="BAB473" s="69"/>
      <c r="BAC473" s="69"/>
      <c r="BAD473" s="69"/>
      <c r="BAE473" s="69"/>
      <c r="BAF473" s="69"/>
      <c r="BAG473" s="69"/>
      <c r="BAH473" s="69"/>
      <c r="BAI473" s="69"/>
      <c r="BAJ473" s="69"/>
      <c r="BAK473" s="69"/>
      <c r="BAL473" s="69"/>
      <c r="BAM473" s="69"/>
      <c r="BAN473" s="69"/>
      <c r="BAO473" s="69"/>
      <c r="BAP473" s="69"/>
      <c r="BAQ473" s="69"/>
      <c r="BAR473" s="69"/>
      <c r="BAS473" s="69"/>
      <c r="BAT473" s="69"/>
      <c r="BAU473" s="69"/>
      <c r="BAV473" s="69"/>
      <c r="BAW473" s="69"/>
      <c r="BAX473" s="69"/>
      <c r="BAY473" s="69"/>
      <c r="BAZ473" s="69"/>
      <c r="BBA473" s="69"/>
      <c r="BBB473" s="69"/>
      <c r="BBC473" s="69"/>
      <c r="BBD473" s="69"/>
      <c r="BBE473" s="69"/>
      <c r="BBF473" s="69"/>
      <c r="BBG473" s="69"/>
      <c r="BBH473" s="69"/>
      <c r="BBI473" s="69"/>
      <c r="BBJ473" s="69"/>
      <c r="BBK473" s="69"/>
      <c r="BBL473" s="69"/>
      <c r="BBM473" s="69"/>
      <c r="BBN473" s="69"/>
      <c r="BBO473" s="69"/>
      <c r="BBP473" s="69"/>
      <c r="BBQ473" s="69"/>
      <c r="BBR473" s="69"/>
      <c r="BBS473" s="69"/>
      <c r="BBT473" s="69"/>
      <c r="BBU473" s="69"/>
      <c r="BBV473" s="69"/>
      <c r="BBW473" s="69"/>
      <c r="BBX473" s="69"/>
      <c r="BBY473" s="69"/>
      <c r="BBZ473" s="69"/>
      <c r="BCA473" s="69"/>
      <c r="BCB473" s="69"/>
      <c r="BCC473" s="69"/>
      <c r="BCD473" s="69"/>
      <c r="BCE473" s="69"/>
      <c r="BCF473" s="69"/>
      <c r="BCG473" s="69"/>
      <c r="BCH473" s="69"/>
      <c r="BCI473" s="69"/>
      <c r="BCJ473" s="69"/>
      <c r="BCK473" s="69"/>
      <c r="BCL473" s="69"/>
      <c r="BCM473" s="69"/>
      <c r="BCN473" s="69"/>
      <c r="BCO473" s="69"/>
      <c r="BCP473" s="69"/>
      <c r="BCQ473" s="69"/>
      <c r="BCR473" s="69"/>
      <c r="BCS473" s="69"/>
      <c r="BCT473" s="69"/>
      <c r="BCU473" s="69"/>
      <c r="BCV473" s="69"/>
      <c r="BCW473" s="69"/>
      <c r="BCX473" s="69"/>
      <c r="BCY473" s="69"/>
      <c r="BCZ473" s="69"/>
      <c r="BDA473" s="69"/>
      <c r="BDB473" s="69"/>
      <c r="BDC473" s="69"/>
      <c r="BDD473" s="69"/>
      <c r="BDE473" s="69"/>
      <c r="BDF473" s="69"/>
      <c r="BDG473" s="69"/>
      <c r="BDH473" s="69"/>
      <c r="BDI473" s="69"/>
      <c r="BDJ473" s="69"/>
      <c r="BDK473" s="69"/>
      <c r="BDL473" s="69"/>
      <c r="BDM473" s="69"/>
      <c r="BDN473" s="69"/>
      <c r="BDO473" s="69"/>
      <c r="BDP473" s="69"/>
      <c r="BDQ473" s="69"/>
      <c r="BDR473" s="69"/>
      <c r="BDS473" s="69"/>
      <c r="BDT473" s="69"/>
      <c r="BDU473" s="69"/>
      <c r="BDV473" s="69"/>
      <c r="BDW473" s="69"/>
      <c r="BDX473" s="69"/>
      <c r="BDY473" s="69"/>
      <c r="BDZ473" s="69"/>
      <c r="BEA473" s="69"/>
      <c r="BEB473" s="69"/>
      <c r="BEC473" s="69"/>
      <c r="BED473" s="69"/>
      <c r="BEE473" s="69"/>
      <c r="BEF473" s="69"/>
      <c r="BEG473" s="69"/>
      <c r="BEH473" s="69"/>
      <c r="BEI473" s="69"/>
      <c r="BEJ473" s="69"/>
      <c r="BEK473" s="69"/>
      <c r="BEL473" s="69"/>
      <c r="BEM473" s="69"/>
      <c r="BEN473" s="69"/>
      <c r="BEO473" s="69"/>
      <c r="BEP473" s="69"/>
      <c r="BEQ473" s="69"/>
      <c r="BER473" s="69"/>
      <c r="BES473" s="69"/>
      <c r="BET473" s="69"/>
      <c r="BEU473" s="69"/>
      <c r="BEV473" s="69"/>
      <c r="BEW473" s="69"/>
      <c r="BEX473" s="69"/>
      <c r="BEY473" s="69"/>
      <c r="BEZ473" s="69"/>
      <c r="BFA473" s="69"/>
      <c r="BFB473" s="69"/>
      <c r="BFC473" s="69"/>
      <c r="BFD473" s="69"/>
      <c r="BFE473" s="69"/>
      <c r="BFF473" s="69"/>
      <c r="BFG473" s="69"/>
      <c r="BFH473" s="69"/>
      <c r="BFI473" s="69"/>
      <c r="BFJ473" s="69"/>
      <c r="BFK473" s="69"/>
      <c r="BFL473" s="69"/>
      <c r="BFM473" s="69"/>
      <c r="BFN473" s="69"/>
      <c r="BFO473" s="69"/>
      <c r="BFP473" s="69"/>
      <c r="BFQ473" s="69"/>
      <c r="BFR473" s="69"/>
      <c r="BFS473" s="69"/>
      <c r="BFT473" s="69"/>
      <c r="BFU473" s="69"/>
      <c r="BFV473" s="69"/>
      <c r="BFW473" s="69"/>
      <c r="BFX473" s="69"/>
      <c r="BFY473" s="69"/>
      <c r="BFZ473" s="69"/>
      <c r="BGA473" s="69"/>
      <c r="BGB473" s="69"/>
      <c r="BGC473" s="69"/>
      <c r="BGD473" s="69"/>
      <c r="BGE473" s="69"/>
      <c r="BGF473" s="69"/>
      <c r="BGG473" s="69"/>
      <c r="BGH473" s="69"/>
      <c r="BGI473" s="69"/>
      <c r="BGJ473" s="69"/>
      <c r="BGK473" s="69"/>
      <c r="BGL473" s="69"/>
      <c r="BGM473" s="69"/>
      <c r="BGN473" s="69"/>
      <c r="BGO473" s="69"/>
      <c r="BGP473" s="69"/>
      <c r="BGQ473" s="69"/>
      <c r="BGR473" s="69"/>
      <c r="BGS473" s="69"/>
      <c r="BGT473" s="69"/>
      <c r="BGU473" s="69"/>
      <c r="BGV473" s="69"/>
      <c r="BGW473" s="69"/>
      <c r="BGX473" s="69"/>
      <c r="BGY473" s="69"/>
      <c r="BGZ473" s="69"/>
      <c r="BHA473" s="69"/>
      <c r="BHB473" s="69"/>
      <c r="BHC473" s="69"/>
      <c r="BHD473" s="69"/>
      <c r="BHE473" s="69"/>
      <c r="BHF473" s="69"/>
      <c r="BHG473" s="69"/>
      <c r="BHH473" s="69"/>
      <c r="BHI473" s="69"/>
      <c r="BHJ473" s="69"/>
      <c r="BHK473" s="69"/>
      <c r="BHL473" s="69"/>
      <c r="BHM473" s="69"/>
      <c r="BHN473" s="69"/>
      <c r="BHO473" s="69"/>
      <c r="BHP473" s="69"/>
      <c r="BHQ473" s="69"/>
      <c r="BHR473" s="69"/>
      <c r="BHS473" s="69"/>
      <c r="BHT473" s="69"/>
      <c r="BHU473" s="69"/>
      <c r="BHV473" s="69"/>
      <c r="BHW473" s="69"/>
      <c r="BHX473" s="69"/>
      <c r="BHY473" s="69"/>
      <c r="BHZ473" s="69"/>
      <c r="BIA473" s="69"/>
      <c r="BIB473" s="69"/>
      <c r="BIC473" s="69"/>
      <c r="BID473" s="69"/>
      <c r="BIE473" s="69"/>
      <c r="BIF473" s="69"/>
      <c r="BIG473" s="69"/>
      <c r="BIH473" s="69"/>
      <c r="BII473" s="69"/>
      <c r="BIJ473" s="69"/>
      <c r="BIK473" s="69"/>
      <c r="BIL473" s="69"/>
      <c r="BIM473" s="69"/>
      <c r="BIN473" s="69"/>
      <c r="BIO473" s="69"/>
      <c r="BIP473" s="69"/>
      <c r="BIQ473" s="69"/>
      <c r="BIR473" s="69"/>
      <c r="BIS473" s="69"/>
      <c r="BIT473" s="69"/>
      <c r="BIU473" s="69"/>
      <c r="BIV473" s="69"/>
      <c r="BIW473" s="69"/>
      <c r="BIX473" s="69"/>
      <c r="BIY473" s="69"/>
      <c r="BIZ473" s="69"/>
      <c r="BJA473" s="69"/>
      <c r="BJB473" s="69"/>
      <c r="BJC473" s="69"/>
      <c r="BJD473" s="69"/>
      <c r="BJE473" s="69"/>
      <c r="BJF473" s="69"/>
      <c r="BJG473" s="69"/>
      <c r="BJH473" s="69"/>
      <c r="BJI473" s="69"/>
      <c r="BJJ473" s="69"/>
      <c r="BJK473" s="69"/>
      <c r="BJL473" s="69"/>
      <c r="BJM473" s="69"/>
      <c r="BJN473" s="69"/>
      <c r="BJO473" s="69"/>
      <c r="BJP473" s="69"/>
      <c r="BJQ473" s="69"/>
      <c r="BJR473" s="69"/>
      <c r="BJS473" s="69"/>
      <c r="BJT473" s="69"/>
      <c r="BJU473" s="69"/>
      <c r="BJV473" s="69"/>
      <c r="BJW473" s="69"/>
      <c r="BJX473" s="69"/>
      <c r="BJY473" s="69"/>
      <c r="BJZ473" s="69"/>
      <c r="BKA473" s="69"/>
      <c r="BKB473" s="69"/>
      <c r="BKC473" s="69"/>
      <c r="BKD473" s="69"/>
      <c r="BKE473" s="69"/>
      <c r="BKF473" s="69"/>
      <c r="BKG473" s="69"/>
      <c r="BKH473" s="69"/>
      <c r="BKI473" s="69"/>
      <c r="BKJ473" s="69"/>
      <c r="BKK473" s="69"/>
      <c r="BKL473" s="69"/>
      <c r="BKM473" s="69"/>
      <c r="BKN473" s="69"/>
      <c r="BKO473" s="69"/>
      <c r="BKP473" s="69"/>
      <c r="BKQ473" s="69"/>
      <c r="BKR473" s="69"/>
      <c r="BKS473" s="69"/>
      <c r="BKT473" s="69"/>
      <c r="BKU473" s="69"/>
      <c r="BKV473" s="69"/>
      <c r="BKW473" s="69"/>
      <c r="BKX473" s="69"/>
      <c r="BKY473" s="69"/>
      <c r="BKZ473" s="69"/>
      <c r="BLA473" s="69"/>
      <c r="BLB473" s="69"/>
      <c r="BLC473" s="69"/>
      <c r="BLD473" s="69"/>
      <c r="BLE473" s="69"/>
      <c r="BLF473" s="69"/>
      <c r="BLG473" s="69"/>
      <c r="BLH473" s="69"/>
      <c r="BLI473" s="69"/>
      <c r="BLJ473" s="69"/>
      <c r="BLK473" s="69"/>
      <c r="BLL473" s="69"/>
      <c r="BLM473" s="69"/>
      <c r="BLN473" s="69"/>
      <c r="BLO473" s="69"/>
      <c r="BLP473" s="69"/>
      <c r="BLQ473" s="69"/>
      <c r="BLR473" s="69"/>
      <c r="BLS473" s="69"/>
      <c r="BLT473" s="69"/>
      <c r="BLU473" s="69"/>
      <c r="BLV473" s="69"/>
      <c r="BLW473" s="69"/>
      <c r="BLX473" s="69"/>
      <c r="BLY473" s="69"/>
      <c r="BLZ473" s="69"/>
      <c r="BMA473" s="69"/>
      <c r="BMB473" s="69"/>
      <c r="BMC473" s="69"/>
      <c r="BMD473" s="69"/>
      <c r="BME473" s="69"/>
      <c r="BMF473" s="69"/>
      <c r="BMG473" s="69"/>
      <c r="BMH473" s="69"/>
      <c r="BMI473" s="69"/>
      <c r="BMJ473" s="69"/>
      <c r="BMK473" s="69"/>
      <c r="BML473" s="69"/>
      <c r="BMM473" s="69"/>
      <c r="BMN473" s="69"/>
      <c r="BMO473" s="69"/>
      <c r="BMP473" s="69"/>
      <c r="BMQ473" s="69"/>
      <c r="BMR473" s="69"/>
      <c r="BMS473" s="69"/>
      <c r="BMT473" s="69"/>
      <c r="BMU473" s="69"/>
      <c r="BMV473" s="69"/>
      <c r="BMW473" s="69"/>
      <c r="BMX473" s="69"/>
      <c r="BMY473" s="69"/>
      <c r="BMZ473" s="69"/>
      <c r="BNA473" s="69"/>
      <c r="BNB473" s="69"/>
      <c r="BNC473" s="69"/>
      <c r="BND473" s="69"/>
      <c r="BNE473" s="69"/>
      <c r="BNF473" s="69"/>
      <c r="BNG473" s="69"/>
      <c r="BNH473" s="69"/>
      <c r="BNI473" s="69"/>
      <c r="BNJ473" s="69"/>
      <c r="BNK473" s="69"/>
      <c r="BNL473" s="69"/>
      <c r="BNM473" s="69"/>
      <c r="BNN473" s="69"/>
      <c r="BNO473" s="69"/>
      <c r="BNP473" s="69"/>
      <c r="BNQ473" s="69"/>
      <c r="BNR473" s="69"/>
      <c r="BNS473" s="69"/>
      <c r="BNT473" s="69"/>
      <c r="BNU473" s="69"/>
      <c r="BNV473" s="69"/>
      <c r="BNW473" s="69"/>
      <c r="BNX473" s="69"/>
      <c r="BNY473" s="69"/>
      <c r="BNZ473" s="69"/>
      <c r="BOA473" s="69"/>
      <c r="BOB473" s="69"/>
      <c r="BOC473" s="69"/>
      <c r="BOD473" s="69"/>
      <c r="BOE473" s="69"/>
      <c r="BOF473" s="69"/>
      <c r="BOG473" s="69"/>
      <c r="BOH473" s="69"/>
      <c r="BOI473" s="69"/>
      <c r="BOJ473" s="69"/>
      <c r="BOK473" s="69"/>
      <c r="BOL473" s="69"/>
      <c r="BOM473" s="69"/>
      <c r="BON473" s="69"/>
      <c r="BOO473" s="69"/>
      <c r="BOP473" s="69"/>
      <c r="BOQ473" s="69"/>
      <c r="BOR473" s="69"/>
      <c r="BOS473" s="69"/>
      <c r="BOT473" s="69"/>
      <c r="BOU473" s="69"/>
      <c r="BOV473" s="69"/>
      <c r="BOW473" s="69"/>
      <c r="BOX473" s="69"/>
      <c r="BOY473" s="69"/>
      <c r="BOZ473" s="69"/>
      <c r="BPA473" s="69"/>
      <c r="BPB473" s="69"/>
      <c r="BPC473" s="69"/>
      <c r="BPD473" s="69"/>
      <c r="BPE473" s="69"/>
      <c r="BPF473" s="69"/>
      <c r="BPG473" s="69"/>
      <c r="BPH473" s="69"/>
      <c r="BPI473" s="69"/>
      <c r="BPJ473" s="69"/>
      <c r="BPK473" s="69"/>
      <c r="BPL473" s="69"/>
      <c r="BPM473" s="69"/>
      <c r="BPN473" s="69"/>
      <c r="BPO473" s="69"/>
      <c r="BPP473" s="69"/>
      <c r="BPQ473" s="69"/>
      <c r="BPR473" s="69"/>
      <c r="BPS473" s="69"/>
      <c r="BPT473" s="69"/>
      <c r="BPU473" s="69"/>
      <c r="BPV473" s="69"/>
      <c r="BPW473" s="69"/>
      <c r="BPX473" s="69"/>
      <c r="BPY473" s="69"/>
      <c r="BPZ473" s="69"/>
      <c r="BQA473" s="69"/>
      <c r="BQB473" s="69"/>
      <c r="BQC473" s="69"/>
      <c r="BQD473" s="69"/>
      <c r="BQE473" s="69"/>
      <c r="BQF473" s="69"/>
      <c r="BQG473" s="69"/>
      <c r="BQH473" s="69"/>
      <c r="BQI473" s="69"/>
      <c r="BQJ473" s="69"/>
      <c r="BQK473" s="69"/>
      <c r="BQL473" s="69"/>
      <c r="BQM473" s="69"/>
      <c r="BQN473" s="69"/>
      <c r="BQO473" s="69"/>
      <c r="BQP473" s="69"/>
      <c r="BQQ473" s="69"/>
      <c r="BQR473" s="69"/>
      <c r="BQS473" s="69"/>
      <c r="BQT473" s="69"/>
      <c r="BQU473" s="69"/>
      <c r="BQV473" s="69"/>
      <c r="BQW473" s="69"/>
      <c r="BQX473" s="69"/>
      <c r="BQY473" s="69"/>
      <c r="BQZ473" s="69"/>
      <c r="BRA473" s="69"/>
      <c r="BRB473" s="69"/>
      <c r="BRC473" s="69"/>
      <c r="BRD473" s="69"/>
      <c r="BRE473" s="69"/>
      <c r="BRF473" s="69"/>
      <c r="BRG473" s="69"/>
      <c r="BRH473" s="69"/>
      <c r="BRI473" s="69"/>
      <c r="BRJ473" s="69"/>
      <c r="BRK473" s="69"/>
      <c r="BRL473" s="69"/>
      <c r="BRM473" s="69"/>
      <c r="BRN473" s="69"/>
      <c r="BRO473" s="69"/>
      <c r="BRP473" s="69"/>
      <c r="BRQ473" s="69"/>
      <c r="BRR473" s="69"/>
      <c r="BRS473" s="69"/>
      <c r="BRT473" s="69"/>
      <c r="BRU473" s="69"/>
      <c r="BRV473" s="69"/>
      <c r="BRW473" s="69"/>
      <c r="BRX473" s="69"/>
      <c r="BRY473" s="69"/>
      <c r="BRZ473" s="69"/>
      <c r="BSA473" s="69"/>
      <c r="BSB473" s="69"/>
      <c r="BSC473" s="69"/>
      <c r="BSD473" s="69"/>
      <c r="BSE473" s="69"/>
      <c r="BSF473" s="69"/>
      <c r="BSG473" s="69"/>
      <c r="BSH473" s="69"/>
      <c r="BSI473" s="69"/>
      <c r="BSJ473" s="69"/>
      <c r="BSK473" s="69"/>
      <c r="BSL473" s="69"/>
      <c r="BSM473" s="69"/>
      <c r="BSN473" s="69"/>
      <c r="BSO473" s="69"/>
      <c r="BSP473" s="69"/>
      <c r="BSQ473" s="69"/>
      <c r="BSR473" s="69"/>
      <c r="BSS473" s="69"/>
      <c r="BST473" s="69"/>
      <c r="BSU473" s="69"/>
      <c r="BSV473" s="69"/>
      <c r="BSW473" s="69"/>
      <c r="BSX473" s="69"/>
      <c r="BSY473" s="69"/>
      <c r="BSZ473" s="69"/>
      <c r="BTA473" s="69"/>
      <c r="BTB473" s="69"/>
      <c r="BTC473" s="69"/>
      <c r="BTD473" s="69"/>
      <c r="BTE473" s="69"/>
      <c r="BTF473" s="69"/>
      <c r="BTG473" s="69"/>
      <c r="BTH473" s="69"/>
      <c r="BTI473" s="69"/>
      <c r="BTJ473" s="69"/>
      <c r="BTK473" s="69"/>
      <c r="BTL473" s="69"/>
      <c r="BTM473" s="69"/>
      <c r="BTN473" s="69"/>
      <c r="BTO473" s="69"/>
      <c r="BTP473" s="69"/>
      <c r="BTQ473" s="69"/>
      <c r="BTR473" s="69"/>
      <c r="BTS473" s="69"/>
      <c r="BTT473" s="69"/>
      <c r="BTU473" s="69"/>
      <c r="BTV473" s="69"/>
      <c r="BTW473" s="69"/>
      <c r="BTX473" s="69"/>
      <c r="BTY473" s="69"/>
      <c r="BTZ473" s="69"/>
      <c r="BUA473" s="69"/>
      <c r="BUB473" s="69"/>
      <c r="BUC473" s="69"/>
      <c r="BUD473" s="69"/>
      <c r="BUE473" s="69"/>
      <c r="BUF473" s="69"/>
      <c r="BUG473" s="69"/>
      <c r="BUH473" s="69"/>
      <c r="BUI473" s="69"/>
      <c r="BUJ473" s="69"/>
      <c r="BUK473" s="69"/>
      <c r="BUL473" s="69"/>
      <c r="BUM473" s="69"/>
      <c r="BUN473" s="69"/>
      <c r="BUO473" s="69"/>
      <c r="BUP473" s="69"/>
      <c r="BUQ473" s="69"/>
      <c r="BUR473" s="69"/>
      <c r="BUS473" s="69"/>
      <c r="BUT473" s="69"/>
      <c r="BUU473" s="69"/>
      <c r="BUV473" s="69"/>
      <c r="BUW473" s="69"/>
      <c r="BUX473" s="69"/>
      <c r="BUY473" s="69"/>
      <c r="BUZ473" s="69"/>
      <c r="BVA473" s="69"/>
      <c r="BVB473" s="69"/>
      <c r="BVC473" s="69"/>
      <c r="BVD473" s="69"/>
      <c r="BVE473" s="69"/>
      <c r="BVF473" s="69"/>
      <c r="BVG473" s="69"/>
      <c r="BVH473" s="69"/>
      <c r="BVI473" s="69"/>
      <c r="BVJ473" s="69"/>
      <c r="BVK473" s="69"/>
      <c r="BVL473" s="69"/>
      <c r="BVM473" s="69"/>
      <c r="BVN473" s="69"/>
      <c r="BVO473" s="69"/>
      <c r="BVP473" s="69"/>
      <c r="BVQ473" s="69"/>
      <c r="BVR473" s="69"/>
      <c r="BVS473" s="69"/>
      <c r="BVT473" s="69"/>
      <c r="BVU473" s="69"/>
      <c r="BVV473" s="69"/>
      <c r="BVW473" s="69"/>
      <c r="BVX473" s="69"/>
      <c r="BVY473" s="69"/>
      <c r="BVZ473" s="69"/>
      <c r="BWA473" s="69"/>
      <c r="BWB473" s="69"/>
      <c r="BWC473" s="69"/>
      <c r="BWD473" s="69"/>
      <c r="BWE473" s="69"/>
      <c r="BWF473" s="69"/>
      <c r="BWG473" s="69"/>
      <c r="BWH473" s="69"/>
      <c r="BWI473" s="69"/>
      <c r="BWJ473" s="69"/>
      <c r="BWK473" s="69"/>
      <c r="BWL473" s="69"/>
      <c r="BWM473" s="69"/>
      <c r="BWN473" s="69"/>
      <c r="BWO473" s="69"/>
      <c r="BWP473" s="69"/>
      <c r="BWQ473" s="69"/>
      <c r="BWR473" s="69"/>
      <c r="BWS473" s="69"/>
      <c r="BWT473" s="69"/>
      <c r="BWU473" s="69"/>
    </row>
    <row r="474" spans="1:1971" s="34" customFormat="1" x14ac:dyDescent="0.25">
      <c r="A474" s="208" t="s">
        <v>164</v>
      </c>
      <c r="B474" s="180" t="s">
        <v>165</v>
      </c>
      <c r="C474" s="180" t="s">
        <v>166</v>
      </c>
      <c r="D474" s="218" t="s">
        <v>499</v>
      </c>
      <c r="E474" s="197" t="s">
        <v>477</v>
      </c>
      <c r="F474" s="31" t="s">
        <v>491</v>
      </c>
      <c r="G474" s="263" t="s">
        <v>942</v>
      </c>
      <c r="H474" s="35"/>
      <c r="I474" s="35"/>
      <c r="J474" s="36"/>
      <c r="K474" s="35"/>
      <c r="L474" s="42"/>
      <c r="M474" s="42"/>
      <c r="N474" s="42"/>
      <c r="O474" s="33" t="s">
        <v>768</v>
      </c>
      <c r="P474" s="113">
        <v>2</v>
      </c>
      <c r="Q474" s="102">
        <v>0</v>
      </c>
      <c r="R474" s="102">
        <v>4</v>
      </c>
      <c r="S474" s="114">
        <v>2</v>
      </c>
      <c r="T474" s="115">
        <v>16120.5</v>
      </c>
      <c r="U474" s="115">
        <v>5806.5</v>
      </c>
      <c r="V474" s="102">
        <v>1</v>
      </c>
      <c r="W474" s="116">
        <v>0.25</v>
      </c>
      <c r="X474" s="849"/>
      <c r="Y474" s="848"/>
      <c r="Z474" s="102">
        <v>1</v>
      </c>
      <c r="AA474" s="116">
        <v>0.5</v>
      </c>
      <c r="AB474" s="849"/>
      <c r="AC474" s="848"/>
      <c r="AD474" s="849"/>
      <c r="AE474" s="848"/>
      <c r="AF474" s="117">
        <v>32180</v>
      </c>
      <c r="AG474" s="115">
        <v>61</v>
      </c>
      <c r="AH474" s="118">
        <v>1.8920008684594151E-3</v>
      </c>
      <c r="AI474" s="115">
        <v>32241</v>
      </c>
      <c r="AJ474" s="115">
        <v>45800</v>
      </c>
      <c r="AK474" s="116">
        <v>0.70395196506550217</v>
      </c>
      <c r="AL474" s="117">
        <v>32180</v>
      </c>
      <c r="AM474" s="117">
        <v>61</v>
      </c>
      <c r="AN474" s="115">
        <v>32241</v>
      </c>
      <c r="AO474" s="115">
        <v>11562</v>
      </c>
      <c r="AP474" s="116">
        <v>0.35929148539465505</v>
      </c>
      <c r="AQ474" s="115">
        <v>51</v>
      </c>
      <c r="AR474" s="116">
        <v>0.83606557377049184</v>
      </c>
      <c r="AS474" s="115">
        <v>11613</v>
      </c>
      <c r="AT474" s="116">
        <v>0.36019354238392109</v>
      </c>
      <c r="AU474" s="115">
        <v>60</v>
      </c>
      <c r="AV474" s="116">
        <v>5.1894135962636222E-3</v>
      </c>
      <c r="AW474" s="102">
        <v>5</v>
      </c>
      <c r="AX474" s="116">
        <v>9.8039215686274508E-2</v>
      </c>
      <c r="AY474" s="102">
        <v>65</v>
      </c>
      <c r="AZ474" s="116">
        <v>5.5971755790923967E-3</v>
      </c>
      <c r="BA474" s="115">
        <v>57</v>
      </c>
      <c r="BB474" s="116">
        <v>0.95</v>
      </c>
      <c r="BC474" s="102">
        <v>4</v>
      </c>
      <c r="BD474" s="116">
        <v>0.8</v>
      </c>
      <c r="BE474" s="102">
        <v>61</v>
      </c>
      <c r="BF474" s="116">
        <v>0.93846153846153846</v>
      </c>
      <c r="BG474" s="115">
        <v>14</v>
      </c>
      <c r="BH474" s="116">
        <v>1.2055455093429777E-3</v>
      </c>
      <c r="BI474" s="115">
        <v>536</v>
      </c>
      <c r="BJ474" s="116">
        <v>4.6155170929131149E-2</v>
      </c>
      <c r="BK474" s="115">
        <v>550</v>
      </c>
      <c r="BL474" s="116">
        <v>4.7360716438474122E-2</v>
      </c>
      <c r="BM474" s="102">
        <v>1</v>
      </c>
      <c r="BN474" s="116">
        <v>0.25</v>
      </c>
      <c r="BO474" s="102">
        <v>1</v>
      </c>
      <c r="BP474" s="116">
        <v>0.5</v>
      </c>
      <c r="BQ474" s="119" t="s">
        <v>937</v>
      </c>
      <c r="BR474" s="228">
        <v>2</v>
      </c>
    </row>
    <row r="475" spans="1:1971" s="34" customFormat="1" x14ac:dyDescent="0.25">
      <c r="A475" s="208" t="s">
        <v>164</v>
      </c>
      <c r="B475" s="180" t="s">
        <v>165</v>
      </c>
      <c r="C475" s="180" t="s">
        <v>433</v>
      </c>
      <c r="D475" s="218" t="s">
        <v>499</v>
      </c>
      <c r="E475" s="197" t="s">
        <v>477</v>
      </c>
      <c r="F475" s="31" t="s">
        <v>491</v>
      </c>
      <c r="G475" s="263" t="s">
        <v>942</v>
      </c>
      <c r="H475" s="35"/>
      <c r="I475" s="35"/>
      <c r="J475" s="36"/>
      <c r="K475" s="35"/>
      <c r="L475" s="42"/>
      <c r="M475" s="42"/>
      <c r="N475" s="42"/>
      <c r="O475" s="33" t="s">
        <v>768</v>
      </c>
      <c r="P475" s="113">
        <v>2</v>
      </c>
      <c r="Q475" s="102">
        <v>0</v>
      </c>
      <c r="R475" s="102">
        <v>6</v>
      </c>
      <c r="S475" s="114">
        <v>3</v>
      </c>
      <c r="T475" s="115">
        <v>15740</v>
      </c>
      <c r="U475" s="115">
        <v>6693.5</v>
      </c>
      <c r="V475" s="102">
        <v>2</v>
      </c>
      <c r="W475" s="116">
        <v>0.33333333333333331</v>
      </c>
      <c r="X475" s="849"/>
      <c r="Y475" s="848"/>
      <c r="Z475" s="102">
        <v>1</v>
      </c>
      <c r="AA475" s="116">
        <v>0.5</v>
      </c>
      <c r="AB475" s="849"/>
      <c r="AC475" s="848"/>
      <c r="AD475" s="849"/>
      <c r="AE475" s="848"/>
      <c r="AF475" s="117">
        <v>31458</v>
      </c>
      <c r="AG475" s="115">
        <v>22</v>
      </c>
      <c r="AH475" s="118">
        <v>6.9885641677255405E-4</v>
      </c>
      <c r="AI475" s="115">
        <v>31480</v>
      </c>
      <c r="AJ475" s="115">
        <v>43100</v>
      </c>
      <c r="AK475" s="116">
        <v>0.73039443155452433</v>
      </c>
      <c r="AL475" s="117">
        <v>31458</v>
      </c>
      <c r="AM475" s="117">
        <v>22</v>
      </c>
      <c r="AN475" s="115">
        <v>31480</v>
      </c>
      <c r="AO475" s="115">
        <v>13367</v>
      </c>
      <c r="AP475" s="116">
        <v>0.42491576069680209</v>
      </c>
      <c r="AQ475" s="115">
        <v>20</v>
      </c>
      <c r="AR475" s="116">
        <v>0.90909090909090906</v>
      </c>
      <c r="AS475" s="115">
        <v>13387</v>
      </c>
      <c r="AT475" s="116">
        <v>0.4252541296060991</v>
      </c>
      <c r="AU475" s="115">
        <v>104</v>
      </c>
      <c r="AV475" s="116">
        <v>7.780354604623326E-3</v>
      </c>
      <c r="AW475" s="102">
        <v>4</v>
      </c>
      <c r="AX475" s="116">
        <v>0.2</v>
      </c>
      <c r="AY475" s="102">
        <v>108</v>
      </c>
      <c r="AZ475" s="116">
        <v>8.0675281989990282E-3</v>
      </c>
      <c r="BA475" s="115">
        <v>100</v>
      </c>
      <c r="BB475" s="116">
        <v>0.96153846153846156</v>
      </c>
      <c r="BC475" s="102">
        <v>4</v>
      </c>
      <c r="BD475" s="116">
        <v>1</v>
      </c>
      <c r="BE475" s="102">
        <v>104</v>
      </c>
      <c r="BF475" s="116">
        <v>0.96296296296296291</v>
      </c>
      <c r="BG475" s="115">
        <v>38</v>
      </c>
      <c r="BH475" s="116">
        <v>2.8385747366848433E-3</v>
      </c>
      <c r="BI475" s="115">
        <v>841</v>
      </c>
      <c r="BJ475" s="116">
        <v>6.2822140882946145E-2</v>
      </c>
      <c r="BK475" s="115">
        <v>879</v>
      </c>
      <c r="BL475" s="116">
        <v>6.566071561963098E-2</v>
      </c>
      <c r="BM475" s="102">
        <v>3</v>
      </c>
      <c r="BN475" s="116">
        <v>0.5</v>
      </c>
      <c r="BO475" s="102">
        <v>1</v>
      </c>
      <c r="BP475" s="116">
        <v>0.5</v>
      </c>
      <c r="BQ475" s="119" t="s">
        <v>937</v>
      </c>
      <c r="BR475" s="228">
        <v>2</v>
      </c>
    </row>
    <row r="476" spans="1:1971" s="34" customFormat="1" x14ac:dyDescent="0.25">
      <c r="A476" s="208" t="s">
        <v>164</v>
      </c>
      <c r="B476" s="180" t="s">
        <v>165</v>
      </c>
      <c r="C476" s="180" t="s">
        <v>167</v>
      </c>
      <c r="D476" s="218" t="s">
        <v>499</v>
      </c>
      <c r="E476" s="197" t="s">
        <v>477</v>
      </c>
      <c r="F476" s="31" t="s">
        <v>491</v>
      </c>
      <c r="G476" s="263" t="s">
        <v>942</v>
      </c>
      <c r="H476" s="35"/>
      <c r="I476" s="35"/>
      <c r="J476" s="36"/>
      <c r="K476" s="35"/>
      <c r="L476" s="42"/>
      <c r="M476" s="42"/>
      <c r="N476" s="42"/>
      <c r="O476" s="33" t="s">
        <v>768</v>
      </c>
      <c r="P476" s="113">
        <v>4</v>
      </c>
      <c r="Q476" s="102">
        <v>0</v>
      </c>
      <c r="R476" s="102">
        <v>15</v>
      </c>
      <c r="S476" s="114">
        <v>3.75</v>
      </c>
      <c r="T476" s="115">
        <v>22648.25</v>
      </c>
      <c r="U476" s="115">
        <v>8683.5</v>
      </c>
      <c r="V476" s="102">
        <v>5</v>
      </c>
      <c r="W476" s="116">
        <v>0.33333333333333331</v>
      </c>
      <c r="X476" s="849"/>
      <c r="Y476" s="848"/>
      <c r="Z476" s="102">
        <v>3</v>
      </c>
      <c r="AA476" s="116">
        <v>0.75</v>
      </c>
      <c r="AB476" s="849"/>
      <c r="AC476" s="848"/>
      <c r="AD476" s="849"/>
      <c r="AE476" s="848"/>
      <c r="AF476" s="117">
        <v>90492</v>
      </c>
      <c r="AG476" s="115">
        <v>101</v>
      </c>
      <c r="AH476" s="118">
        <v>1.1148764253308754E-3</v>
      </c>
      <c r="AI476" s="115">
        <v>90593</v>
      </c>
      <c r="AJ476" s="115">
        <v>128300</v>
      </c>
      <c r="AK476" s="116">
        <v>0.70610288386593922</v>
      </c>
      <c r="AL476" s="117">
        <v>90492</v>
      </c>
      <c r="AM476" s="117">
        <v>101</v>
      </c>
      <c r="AN476" s="115">
        <v>90593</v>
      </c>
      <c r="AO476" s="115">
        <v>34648</v>
      </c>
      <c r="AP476" s="116">
        <v>0.3828846748883879</v>
      </c>
      <c r="AQ476" s="115">
        <v>86</v>
      </c>
      <c r="AR476" s="116">
        <v>0.85148514851485146</v>
      </c>
      <c r="AS476" s="115">
        <v>34734</v>
      </c>
      <c r="AT476" s="116">
        <v>0.38340710650933296</v>
      </c>
      <c r="AU476" s="115">
        <v>243</v>
      </c>
      <c r="AV476" s="116">
        <v>7.0133918263680442E-3</v>
      </c>
      <c r="AW476" s="102">
        <v>17</v>
      </c>
      <c r="AX476" s="116">
        <v>0.19767441860465115</v>
      </c>
      <c r="AY476" s="102">
        <v>260</v>
      </c>
      <c r="AZ476" s="116">
        <v>7.4854609316519841E-3</v>
      </c>
      <c r="BA476" s="115">
        <v>225</v>
      </c>
      <c r="BB476" s="116">
        <v>0.92592592592592593</v>
      </c>
      <c r="BC476" s="102">
        <v>16</v>
      </c>
      <c r="BD476" s="116">
        <v>0.94117647058823528</v>
      </c>
      <c r="BE476" s="102">
        <v>241</v>
      </c>
      <c r="BF476" s="116">
        <v>0.92692307692307696</v>
      </c>
      <c r="BG476" s="115">
        <v>158</v>
      </c>
      <c r="BH476" s="116">
        <v>4.5488570276962055E-3</v>
      </c>
      <c r="BI476" s="115">
        <v>1152</v>
      </c>
      <c r="BJ476" s="116">
        <v>3.3166349974088787E-2</v>
      </c>
      <c r="BK476" s="115">
        <v>1310</v>
      </c>
      <c r="BL476" s="116">
        <v>3.7715207001784996E-2</v>
      </c>
      <c r="BM476" s="102">
        <v>1</v>
      </c>
      <c r="BN476" s="116">
        <v>6.6666666666666666E-2</v>
      </c>
      <c r="BO476" s="102">
        <v>1</v>
      </c>
      <c r="BP476" s="116">
        <v>0.25</v>
      </c>
      <c r="BQ476" s="119" t="s">
        <v>937</v>
      </c>
      <c r="BR476" s="228">
        <v>4</v>
      </c>
    </row>
    <row r="477" spans="1:1971" s="49" customFormat="1" ht="13.8" thickBot="1" x14ac:dyDescent="0.3">
      <c r="A477" s="210" t="s">
        <v>164</v>
      </c>
      <c r="B477" s="181" t="s">
        <v>165</v>
      </c>
      <c r="C477" s="181" t="s">
        <v>168</v>
      </c>
      <c r="D477" s="236" t="s">
        <v>499</v>
      </c>
      <c r="E477" s="198" t="s">
        <v>477</v>
      </c>
      <c r="F477" s="45" t="s">
        <v>491</v>
      </c>
      <c r="G477" s="264" t="s">
        <v>942</v>
      </c>
      <c r="H477" s="76" t="s">
        <v>765</v>
      </c>
      <c r="I477" s="76" t="s">
        <v>815</v>
      </c>
      <c r="J477" s="77" t="s">
        <v>816</v>
      </c>
      <c r="K477" s="76" t="s">
        <v>766</v>
      </c>
      <c r="L477" s="48">
        <v>90628</v>
      </c>
      <c r="M477" s="48">
        <v>978</v>
      </c>
      <c r="N477" s="48">
        <v>108</v>
      </c>
      <c r="O477" s="226" t="s">
        <v>768</v>
      </c>
      <c r="P477" s="121">
        <v>2</v>
      </c>
      <c r="Q477" s="122">
        <v>0</v>
      </c>
      <c r="R477" s="122">
        <v>7</v>
      </c>
      <c r="S477" s="123">
        <v>3.5</v>
      </c>
      <c r="T477" s="124">
        <v>13436</v>
      </c>
      <c r="U477" s="124">
        <v>4867</v>
      </c>
      <c r="V477" s="122">
        <v>1</v>
      </c>
      <c r="W477" s="125">
        <v>0.14285714285714285</v>
      </c>
      <c r="X477" s="851"/>
      <c r="Y477" s="850"/>
      <c r="Z477" s="122">
        <v>1</v>
      </c>
      <c r="AA477" s="125">
        <v>0.5</v>
      </c>
      <c r="AB477" s="851"/>
      <c r="AC477" s="850"/>
      <c r="AD477" s="851"/>
      <c r="AE477" s="850"/>
      <c r="AF477" s="48">
        <v>26854</v>
      </c>
      <c r="AG477" s="124">
        <v>18</v>
      </c>
      <c r="AH477" s="126">
        <v>6.6984221494492408E-4</v>
      </c>
      <c r="AI477" s="124">
        <v>26872</v>
      </c>
      <c r="AJ477" s="124">
        <v>39400</v>
      </c>
      <c r="AK477" s="125">
        <v>0.68203045685279184</v>
      </c>
      <c r="AL477" s="48">
        <v>26854</v>
      </c>
      <c r="AM477" s="48">
        <v>18</v>
      </c>
      <c r="AN477" s="124">
        <v>26872</v>
      </c>
      <c r="AO477" s="124">
        <v>9719</v>
      </c>
      <c r="AP477" s="125">
        <v>0.36192001191628809</v>
      </c>
      <c r="AQ477" s="124">
        <v>15</v>
      </c>
      <c r="AR477" s="125">
        <v>0.83333333333333337</v>
      </c>
      <c r="AS477" s="124">
        <v>9734</v>
      </c>
      <c r="AT477" s="125">
        <v>0.36223578445966059</v>
      </c>
      <c r="AU477" s="124">
        <v>79</v>
      </c>
      <c r="AV477" s="125">
        <v>8.1284082724560145E-3</v>
      </c>
      <c r="AW477" s="122">
        <v>8</v>
      </c>
      <c r="AX477" s="125">
        <v>0.53333333333333333</v>
      </c>
      <c r="AY477" s="122">
        <v>87</v>
      </c>
      <c r="AZ477" s="125">
        <v>8.9377439901376626E-3</v>
      </c>
      <c r="BA477" s="124">
        <v>68</v>
      </c>
      <c r="BB477" s="125">
        <v>0.86075949367088611</v>
      </c>
      <c r="BC477" s="122">
        <v>8</v>
      </c>
      <c r="BD477" s="125">
        <v>1</v>
      </c>
      <c r="BE477" s="122">
        <v>76</v>
      </c>
      <c r="BF477" s="125">
        <v>0.87356321839080464</v>
      </c>
      <c r="BG477" s="124">
        <v>18</v>
      </c>
      <c r="BH477" s="125">
        <v>1.8491884117526197E-3</v>
      </c>
      <c r="BI477" s="124">
        <v>650</v>
      </c>
      <c r="BJ477" s="125">
        <v>6.6776248202177937E-2</v>
      </c>
      <c r="BK477" s="124">
        <v>668</v>
      </c>
      <c r="BL477" s="125">
        <v>6.8625436613930557E-2</v>
      </c>
      <c r="BM477" s="122">
        <v>0</v>
      </c>
      <c r="BN477" s="125">
        <v>0</v>
      </c>
      <c r="BO477" s="122">
        <v>0</v>
      </c>
      <c r="BP477" s="125">
        <v>0</v>
      </c>
      <c r="BQ477" s="172" t="s">
        <v>937</v>
      </c>
      <c r="BR477" s="230">
        <v>2</v>
      </c>
    </row>
    <row r="478" spans="1:1971" s="34" customFormat="1" x14ac:dyDescent="0.25">
      <c r="A478" s="212" t="s">
        <v>169</v>
      </c>
      <c r="B478" s="182" t="s">
        <v>170</v>
      </c>
      <c r="C478" s="182" t="s">
        <v>475</v>
      </c>
      <c r="D478" s="213" t="s">
        <v>480</v>
      </c>
      <c r="E478" s="199" t="s">
        <v>477</v>
      </c>
      <c r="F478" s="43" t="s">
        <v>491</v>
      </c>
      <c r="G478" s="262" t="s">
        <v>865</v>
      </c>
      <c r="H478" s="51"/>
      <c r="I478" s="51"/>
      <c r="J478" s="52"/>
      <c r="K478" s="51"/>
      <c r="L478" s="56"/>
      <c r="M478" s="56"/>
      <c r="N478" s="56"/>
      <c r="O478" s="50" t="s">
        <v>768</v>
      </c>
      <c r="P478" s="127">
        <v>4</v>
      </c>
      <c r="Q478" s="128">
        <v>0</v>
      </c>
      <c r="R478" s="128">
        <v>9</v>
      </c>
      <c r="S478" s="129">
        <v>2.25</v>
      </c>
      <c r="T478" s="120">
        <v>572</v>
      </c>
      <c r="U478" s="120">
        <v>324.25</v>
      </c>
      <c r="V478" s="854"/>
      <c r="W478" s="853"/>
      <c r="X478" s="854"/>
      <c r="Y478" s="853"/>
      <c r="Z478" s="854"/>
      <c r="AA478" s="853"/>
      <c r="AB478" s="128">
        <v>3</v>
      </c>
      <c r="AC478" s="130">
        <v>0.33333333333333331</v>
      </c>
      <c r="AD478" s="128">
        <v>2</v>
      </c>
      <c r="AE478" s="130">
        <v>0.5</v>
      </c>
      <c r="AF478" s="131">
        <v>2212</v>
      </c>
      <c r="AG478" s="120">
        <v>76</v>
      </c>
      <c r="AH478" s="132">
        <v>3.3216783216783216E-2</v>
      </c>
      <c r="AI478" s="120">
        <v>2288</v>
      </c>
      <c r="AJ478" s="120">
        <v>3040</v>
      </c>
      <c r="AK478" s="130">
        <v>0.75263157894736843</v>
      </c>
      <c r="AL478" s="131">
        <v>2212</v>
      </c>
      <c r="AM478" s="131">
        <v>76</v>
      </c>
      <c r="AN478" s="120">
        <v>2288</v>
      </c>
      <c r="AO478" s="120">
        <v>1227</v>
      </c>
      <c r="AP478" s="130">
        <v>0.55470162748643759</v>
      </c>
      <c r="AQ478" s="120">
        <v>70</v>
      </c>
      <c r="AR478" s="130">
        <v>0.92105263157894735</v>
      </c>
      <c r="AS478" s="120">
        <v>1297</v>
      </c>
      <c r="AT478" s="130">
        <v>0.56687062937062938</v>
      </c>
      <c r="AU478" s="120">
        <v>16</v>
      </c>
      <c r="AV478" s="130">
        <v>1.3039934800325998E-2</v>
      </c>
      <c r="AW478" s="120">
        <v>5</v>
      </c>
      <c r="AX478" s="130">
        <v>7.1428571428571425E-2</v>
      </c>
      <c r="AY478" s="128">
        <v>21</v>
      </c>
      <c r="AZ478" s="130">
        <v>1.6191210485736313E-2</v>
      </c>
      <c r="BA478" s="120">
        <v>11</v>
      </c>
      <c r="BB478" s="130">
        <v>0.6875</v>
      </c>
      <c r="BC478" s="120">
        <v>5</v>
      </c>
      <c r="BD478" s="130">
        <v>1</v>
      </c>
      <c r="BE478" s="128">
        <v>16</v>
      </c>
      <c r="BF478" s="130">
        <v>0.76190476190476186</v>
      </c>
      <c r="BG478" s="120">
        <v>1</v>
      </c>
      <c r="BH478" s="130">
        <v>7.7101002313030066E-4</v>
      </c>
      <c r="BI478" s="120">
        <v>16</v>
      </c>
      <c r="BJ478" s="130">
        <v>1.2336160370084811E-2</v>
      </c>
      <c r="BK478" s="120">
        <v>17</v>
      </c>
      <c r="BL478" s="130">
        <v>1.3107170393215111E-2</v>
      </c>
      <c r="BM478" s="128">
        <v>3</v>
      </c>
      <c r="BN478" s="130">
        <v>0.33333333333333331</v>
      </c>
      <c r="BO478" s="128">
        <v>1</v>
      </c>
      <c r="BP478" s="130">
        <v>0.25</v>
      </c>
      <c r="BQ478" s="173" t="s">
        <v>937</v>
      </c>
      <c r="BR478" s="229">
        <v>4</v>
      </c>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69"/>
      <c r="CO478" s="69"/>
      <c r="CP478" s="69"/>
      <c r="CQ478" s="69"/>
      <c r="CR478" s="69"/>
      <c r="CS478" s="69"/>
      <c r="CT478" s="69"/>
      <c r="CU478" s="69"/>
      <c r="CV478" s="69"/>
      <c r="CW478" s="69"/>
      <c r="CX478" s="69"/>
      <c r="CY478" s="69"/>
      <c r="CZ478" s="69"/>
      <c r="DA478" s="69"/>
      <c r="DB478" s="69"/>
      <c r="DC478" s="69"/>
      <c r="DD478" s="69"/>
      <c r="DE478" s="69"/>
      <c r="DF478" s="69"/>
      <c r="DG478" s="69"/>
      <c r="DH478" s="69"/>
      <c r="DI478" s="69"/>
      <c r="DJ478" s="69"/>
      <c r="DK478" s="69"/>
      <c r="DL478" s="69"/>
      <c r="DM478" s="69"/>
      <c r="DN478" s="69"/>
      <c r="DO478" s="69"/>
      <c r="DP478" s="69"/>
      <c r="DQ478" s="69"/>
      <c r="DR478" s="69"/>
      <c r="DS478" s="69"/>
      <c r="DT478" s="69"/>
      <c r="DU478" s="69"/>
      <c r="DV478" s="69"/>
      <c r="DW478" s="69"/>
      <c r="DX478" s="69"/>
      <c r="DY478" s="69"/>
      <c r="DZ478" s="69"/>
      <c r="EA478" s="69"/>
      <c r="EB478" s="69"/>
      <c r="EC478" s="69"/>
      <c r="ED478" s="69"/>
      <c r="EE478" s="69"/>
      <c r="EF478" s="69"/>
      <c r="EG478" s="69"/>
      <c r="EH478" s="69"/>
      <c r="EI478" s="69"/>
      <c r="EJ478" s="69"/>
      <c r="EK478" s="69"/>
      <c r="EL478" s="69"/>
      <c r="EM478" s="69"/>
      <c r="EN478" s="69"/>
      <c r="EO478" s="69"/>
      <c r="EP478" s="69"/>
      <c r="EQ478" s="69"/>
      <c r="ER478" s="69"/>
      <c r="ES478" s="69"/>
      <c r="ET478" s="69"/>
      <c r="EU478" s="69"/>
      <c r="EV478" s="69"/>
      <c r="EW478" s="69"/>
      <c r="EX478" s="69"/>
      <c r="EY478" s="69"/>
      <c r="EZ478" s="69"/>
      <c r="FA478" s="69"/>
      <c r="FB478" s="69"/>
      <c r="FC478" s="69"/>
      <c r="FD478" s="69"/>
      <c r="FE478" s="69"/>
      <c r="FF478" s="69"/>
      <c r="FG478" s="69"/>
      <c r="FH478" s="69"/>
      <c r="FI478" s="69"/>
      <c r="FJ478" s="69"/>
      <c r="FK478" s="69"/>
      <c r="FL478" s="69"/>
      <c r="FM478" s="69"/>
      <c r="FN478" s="69"/>
      <c r="FO478" s="69"/>
      <c r="FP478" s="69"/>
      <c r="FQ478" s="69"/>
      <c r="FR478" s="69"/>
      <c r="FS478" s="69"/>
      <c r="FT478" s="69"/>
      <c r="FU478" s="69"/>
      <c r="FV478" s="69"/>
      <c r="FW478" s="69"/>
      <c r="FX478" s="69"/>
      <c r="FY478" s="69"/>
      <c r="FZ478" s="69"/>
      <c r="GA478" s="69"/>
      <c r="GB478" s="69"/>
      <c r="GC478" s="69"/>
      <c r="GD478" s="69"/>
      <c r="GE478" s="69"/>
      <c r="GF478" s="69"/>
      <c r="GG478" s="69"/>
      <c r="GH478" s="69"/>
      <c r="GI478" s="69"/>
      <c r="GJ478" s="69"/>
      <c r="GK478" s="69"/>
      <c r="GL478" s="69"/>
      <c r="GM478" s="69"/>
      <c r="GN478" s="69"/>
      <c r="GO478" s="69"/>
      <c r="GP478" s="69"/>
      <c r="GQ478" s="69"/>
      <c r="GR478" s="69"/>
      <c r="GS478" s="69"/>
      <c r="GT478" s="69"/>
      <c r="GU478" s="69"/>
      <c r="GV478" s="69"/>
      <c r="GW478" s="69"/>
      <c r="GX478" s="69"/>
      <c r="GY478" s="69"/>
      <c r="GZ478" s="69"/>
      <c r="HA478" s="69"/>
      <c r="HB478" s="69"/>
      <c r="HC478" s="69"/>
      <c r="HD478" s="69"/>
      <c r="HE478" s="69"/>
      <c r="HF478" s="69"/>
      <c r="HG478" s="69"/>
      <c r="HH478" s="69"/>
      <c r="HI478" s="69"/>
      <c r="HJ478" s="69"/>
      <c r="HK478" s="69"/>
      <c r="HL478" s="69"/>
      <c r="HM478" s="69"/>
      <c r="HN478" s="69"/>
      <c r="HO478" s="69"/>
      <c r="HP478" s="69"/>
      <c r="HQ478" s="69"/>
      <c r="HR478" s="69"/>
      <c r="HS478" s="69"/>
      <c r="HT478" s="69"/>
      <c r="HU478" s="69"/>
      <c r="HV478" s="69"/>
      <c r="HW478" s="69"/>
      <c r="HX478" s="69"/>
      <c r="HY478" s="69"/>
      <c r="HZ478" s="69"/>
      <c r="IA478" s="69"/>
      <c r="IB478" s="69"/>
      <c r="IC478" s="69"/>
      <c r="ID478" s="69"/>
      <c r="IE478" s="69"/>
      <c r="IF478" s="69"/>
      <c r="IG478" s="69"/>
      <c r="IH478" s="69"/>
      <c r="II478" s="69"/>
      <c r="IJ478" s="69"/>
      <c r="IK478" s="69"/>
      <c r="IL478" s="69"/>
      <c r="IM478" s="69"/>
      <c r="IN478" s="69"/>
      <c r="IO478" s="69"/>
      <c r="IP478" s="69"/>
      <c r="IQ478" s="69"/>
      <c r="IR478" s="69"/>
      <c r="IS478" s="69"/>
      <c r="IT478" s="69"/>
      <c r="IU478" s="69"/>
      <c r="IV478" s="69"/>
      <c r="IW478" s="69"/>
      <c r="IX478" s="69"/>
      <c r="IY478" s="69"/>
      <c r="IZ478" s="69"/>
      <c r="JA478" s="69"/>
      <c r="JB478" s="69"/>
      <c r="JC478" s="69"/>
      <c r="JD478" s="69"/>
      <c r="JE478" s="69"/>
      <c r="JF478" s="69"/>
      <c r="JG478" s="69"/>
      <c r="JH478" s="69"/>
      <c r="JI478" s="69"/>
      <c r="JJ478" s="69"/>
      <c r="JK478" s="69"/>
      <c r="JL478" s="69"/>
      <c r="JM478" s="69"/>
      <c r="JN478" s="69"/>
      <c r="JO478" s="69"/>
      <c r="JP478" s="69"/>
      <c r="JQ478" s="69"/>
      <c r="JR478" s="69"/>
      <c r="JS478" s="69"/>
      <c r="JT478" s="69"/>
      <c r="JU478" s="69"/>
      <c r="JV478" s="69"/>
      <c r="JW478" s="69"/>
      <c r="JX478" s="69"/>
      <c r="JY478" s="69"/>
      <c r="JZ478" s="69"/>
      <c r="KA478" s="69"/>
      <c r="KB478" s="69"/>
      <c r="KC478" s="69"/>
      <c r="KD478" s="69"/>
      <c r="KE478" s="69"/>
      <c r="KF478" s="69"/>
      <c r="KG478" s="69"/>
      <c r="KH478" s="69"/>
      <c r="KI478" s="69"/>
      <c r="KJ478" s="69"/>
      <c r="KK478" s="69"/>
      <c r="KL478" s="69"/>
      <c r="KM478" s="69"/>
      <c r="KN478" s="69"/>
      <c r="KO478" s="69"/>
      <c r="KP478" s="69"/>
      <c r="KQ478" s="69"/>
      <c r="KR478" s="69"/>
      <c r="KS478" s="69"/>
      <c r="KT478" s="69"/>
      <c r="KU478" s="69"/>
      <c r="KV478" s="69"/>
      <c r="KW478" s="69"/>
      <c r="KX478" s="69"/>
      <c r="KY478" s="69"/>
      <c r="KZ478" s="69"/>
      <c r="LA478" s="69"/>
      <c r="LB478" s="69"/>
      <c r="LC478" s="69"/>
      <c r="LD478" s="69"/>
      <c r="LE478" s="69"/>
      <c r="LF478" s="69"/>
      <c r="LG478" s="69"/>
      <c r="LH478" s="69"/>
      <c r="LI478" s="69"/>
      <c r="LJ478" s="69"/>
      <c r="LK478" s="69"/>
      <c r="LL478" s="69"/>
      <c r="LM478" s="69"/>
      <c r="LN478" s="69"/>
      <c r="LO478" s="69"/>
      <c r="LP478" s="69"/>
      <c r="LQ478" s="69"/>
      <c r="LR478" s="69"/>
      <c r="LS478" s="69"/>
      <c r="LT478" s="69"/>
      <c r="LU478" s="69"/>
      <c r="LV478" s="69"/>
      <c r="LW478" s="69"/>
      <c r="LX478" s="69"/>
      <c r="LY478" s="69"/>
      <c r="LZ478" s="69"/>
      <c r="MA478" s="69"/>
      <c r="MB478" s="69"/>
      <c r="MC478" s="69"/>
      <c r="MD478" s="69"/>
      <c r="ME478" s="69"/>
      <c r="MF478" s="69"/>
      <c r="MG478" s="69"/>
      <c r="MH478" s="69"/>
      <c r="MI478" s="69"/>
      <c r="MJ478" s="69"/>
      <c r="MK478" s="69"/>
      <c r="ML478" s="69"/>
      <c r="MM478" s="69"/>
      <c r="MN478" s="69"/>
      <c r="MO478" s="69"/>
      <c r="MP478" s="69"/>
      <c r="MQ478" s="69"/>
      <c r="MR478" s="69"/>
      <c r="MS478" s="69"/>
      <c r="MT478" s="69"/>
      <c r="MU478" s="69"/>
      <c r="MV478" s="69"/>
      <c r="MW478" s="69"/>
      <c r="MX478" s="69"/>
      <c r="MY478" s="69"/>
      <c r="MZ478" s="69"/>
      <c r="NA478" s="69"/>
      <c r="NB478" s="69"/>
      <c r="NC478" s="69"/>
      <c r="ND478" s="69"/>
      <c r="NE478" s="69"/>
      <c r="NF478" s="69"/>
      <c r="NG478" s="69"/>
      <c r="NH478" s="69"/>
      <c r="NI478" s="69"/>
      <c r="NJ478" s="69"/>
      <c r="NK478" s="69"/>
      <c r="NL478" s="69"/>
      <c r="NM478" s="69"/>
      <c r="NN478" s="69"/>
      <c r="NO478" s="69"/>
      <c r="NP478" s="69"/>
      <c r="NQ478" s="69"/>
      <c r="NR478" s="69"/>
      <c r="NS478" s="69"/>
      <c r="NT478" s="69"/>
      <c r="NU478" s="69"/>
      <c r="NV478" s="69"/>
      <c r="NW478" s="69"/>
      <c r="NX478" s="69"/>
      <c r="NY478" s="69"/>
      <c r="NZ478" s="69"/>
      <c r="OA478" s="69"/>
      <c r="OB478" s="69"/>
      <c r="OC478" s="69"/>
      <c r="OD478" s="69"/>
      <c r="OE478" s="69"/>
      <c r="OF478" s="69"/>
      <c r="OG478" s="69"/>
      <c r="OH478" s="69"/>
      <c r="OI478" s="69"/>
      <c r="OJ478" s="69"/>
      <c r="OK478" s="69"/>
      <c r="OL478" s="69"/>
      <c r="OM478" s="69"/>
      <c r="ON478" s="69"/>
      <c r="OO478" s="69"/>
      <c r="OP478" s="69"/>
      <c r="OQ478" s="69"/>
      <c r="OR478" s="69"/>
      <c r="OS478" s="69"/>
      <c r="OT478" s="69"/>
      <c r="OU478" s="69"/>
      <c r="OV478" s="69"/>
      <c r="OW478" s="69"/>
      <c r="OX478" s="69"/>
      <c r="OY478" s="69"/>
      <c r="OZ478" s="69"/>
      <c r="PA478" s="69"/>
      <c r="PB478" s="69"/>
      <c r="PC478" s="69"/>
      <c r="PD478" s="69"/>
      <c r="PE478" s="69"/>
      <c r="PF478" s="69"/>
      <c r="PG478" s="69"/>
      <c r="PH478" s="69"/>
      <c r="PI478" s="69"/>
      <c r="PJ478" s="69"/>
      <c r="PK478" s="69"/>
      <c r="PL478" s="69"/>
      <c r="PM478" s="69"/>
      <c r="PN478" s="69"/>
      <c r="PO478" s="69"/>
      <c r="PP478" s="69"/>
      <c r="PQ478" s="69"/>
      <c r="PR478" s="69"/>
      <c r="PS478" s="69"/>
      <c r="PT478" s="69"/>
      <c r="PU478" s="69"/>
      <c r="PV478" s="69"/>
      <c r="PW478" s="69"/>
      <c r="PX478" s="69"/>
      <c r="PY478" s="69"/>
      <c r="PZ478" s="69"/>
      <c r="QA478" s="69"/>
      <c r="QB478" s="69"/>
      <c r="QC478" s="69"/>
      <c r="QD478" s="69"/>
      <c r="QE478" s="69"/>
      <c r="QF478" s="69"/>
      <c r="QG478" s="69"/>
      <c r="QH478" s="69"/>
      <c r="QI478" s="69"/>
      <c r="QJ478" s="69"/>
      <c r="QK478" s="69"/>
      <c r="QL478" s="69"/>
      <c r="QM478" s="69"/>
      <c r="QN478" s="69"/>
      <c r="QO478" s="69"/>
      <c r="QP478" s="69"/>
      <c r="QQ478" s="69"/>
      <c r="QR478" s="69"/>
      <c r="QS478" s="69"/>
      <c r="QT478" s="69"/>
      <c r="QU478" s="69"/>
      <c r="QV478" s="69"/>
      <c r="QW478" s="69"/>
      <c r="QX478" s="69"/>
      <c r="QY478" s="69"/>
      <c r="QZ478" s="69"/>
      <c r="RA478" s="69"/>
      <c r="RB478" s="69"/>
      <c r="RC478" s="69"/>
      <c r="RD478" s="69"/>
      <c r="RE478" s="69"/>
      <c r="RF478" s="69"/>
      <c r="RG478" s="69"/>
      <c r="RH478" s="69"/>
      <c r="RI478" s="69"/>
      <c r="RJ478" s="69"/>
      <c r="RK478" s="69"/>
      <c r="RL478" s="69"/>
      <c r="RM478" s="69"/>
      <c r="RN478" s="69"/>
      <c r="RO478" s="69"/>
      <c r="RP478" s="69"/>
      <c r="RQ478" s="69"/>
      <c r="RR478" s="69"/>
      <c r="RS478" s="69"/>
      <c r="RT478" s="69"/>
      <c r="RU478" s="69"/>
      <c r="RV478" s="69"/>
      <c r="RW478" s="69"/>
      <c r="RX478" s="69"/>
      <c r="RY478" s="69"/>
      <c r="RZ478" s="69"/>
      <c r="SA478" s="69"/>
      <c r="SB478" s="69"/>
      <c r="SC478" s="69"/>
      <c r="SD478" s="69"/>
      <c r="SE478" s="69"/>
      <c r="SF478" s="69"/>
      <c r="SG478" s="69"/>
      <c r="SH478" s="69"/>
      <c r="SI478" s="69"/>
      <c r="SJ478" s="69"/>
      <c r="SK478" s="69"/>
      <c r="SL478" s="69"/>
      <c r="SM478" s="69"/>
      <c r="SN478" s="69"/>
      <c r="SO478" s="69"/>
      <c r="SP478" s="69"/>
      <c r="SQ478" s="69"/>
      <c r="SR478" s="69"/>
      <c r="SS478" s="69"/>
      <c r="ST478" s="69"/>
      <c r="SU478" s="69"/>
      <c r="SV478" s="69"/>
      <c r="SW478" s="69"/>
      <c r="SX478" s="69"/>
      <c r="SY478" s="69"/>
      <c r="SZ478" s="69"/>
      <c r="TA478" s="69"/>
      <c r="TB478" s="69"/>
      <c r="TC478" s="69"/>
      <c r="TD478" s="69"/>
      <c r="TE478" s="69"/>
      <c r="TF478" s="69"/>
      <c r="TG478" s="69"/>
      <c r="TH478" s="69"/>
      <c r="TI478" s="69"/>
      <c r="TJ478" s="69"/>
      <c r="TK478" s="69"/>
      <c r="TL478" s="69"/>
      <c r="TM478" s="69"/>
      <c r="TN478" s="69"/>
      <c r="TO478" s="69"/>
      <c r="TP478" s="69"/>
      <c r="TQ478" s="69"/>
      <c r="TR478" s="69"/>
      <c r="TS478" s="69"/>
      <c r="TT478" s="69"/>
      <c r="TU478" s="69"/>
      <c r="TV478" s="69"/>
      <c r="TW478" s="69"/>
      <c r="TX478" s="69"/>
      <c r="TY478" s="69"/>
      <c r="TZ478" s="69"/>
      <c r="UA478" s="69"/>
      <c r="UB478" s="69"/>
      <c r="UC478" s="69"/>
      <c r="UD478" s="69"/>
      <c r="UE478" s="69"/>
      <c r="UF478" s="69"/>
      <c r="UG478" s="69"/>
      <c r="UH478" s="69"/>
      <c r="UI478" s="69"/>
      <c r="UJ478" s="69"/>
      <c r="UK478" s="69"/>
      <c r="UL478" s="69"/>
      <c r="UM478" s="69"/>
      <c r="UN478" s="69"/>
      <c r="UO478" s="69"/>
      <c r="UP478" s="69"/>
      <c r="UQ478" s="69"/>
      <c r="UR478" s="69"/>
      <c r="US478" s="69"/>
      <c r="UT478" s="69"/>
      <c r="UU478" s="69"/>
      <c r="UV478" s="69"/>
      <c r="UW478" s="69"/>
      <c r="UX478" s="69"/>
      <c r="UY478" s="69"/>
      <c r="UZ478" s="69"/>
      <c r="VA478" s="69"/>
      <c r="VB478" s="69"/>
      <c r="VC478" s="69"/>
      <c r="VD478" s="69"/>
      <c r="VE478" s="69"/>
      <c r="VF478" s="69"/>
      <c r="VG478" s="69"/>
      <c r="VH478" s="69"/>
      <c r="VI478" s="69"/>
      <c r="VJ478" s="69"/>
      <c r="VK478" s="69"/>
      <c r="VL478" s="69"/>
      <c r="VM478" s="69"/>
      <c r="VN478" s="69"/>
      <c r="VO478" s="69"/>
      <c r="VP478" s="69"/>
      <c r="VQ478" s="69"/>
      <c r="VR478" s="69"/>
      <c r="VS478" s="69"/>
      <c r="VT478" s="69"/>
      <c r="VU478" s="69"/>
      <c r="VV478" s="69"/>
      <c r="VW478" s="69"/>
      <c r="VX478" s="69"/>
      <c r="VY478" s="69"/>
      <c r="VZ478" s="69"/>
      <c r="WA478" s="69"/>
      <c r="WB478" s="69"/>
      <c r="WC478" s="69"/>
      <c r="WD478" s="69"/>
      <c r="WE478" s="69"/>
      <c r="WF478" s="69"/>
      <c r="WG478" s="69"/>
      <c r="WH478" s="69"/>
      <c r="WI478" s="69"/>
      <c r="WJ478" s="69"/>
      <c r="WK478" s="69"/>
      <c r="WL478" s="69"/>
      <c r="WM478" s="69"/>
      <c r="WN478" s="69"/>
      <c r="WO478" s="69"/>
      <c r="WP478" s="69"/>
      <c r="WQ478" s="69"/>
      <c r="WR478" s="69"/>
      <c r="WS478" s="69"/>
      <c r="WT478" s="69"/>
      <c r="WU478" s="69"/>
      <c r="WV478" s="69"/>
      <c r="WW478" s="69"/>
      <c r="WX478" s="69"/>
      <c r="WY478" s="69"/>
      <c r="WZ478" s="69"/>
      <c r="XA478" s="69"/>
      <c r="XB478" s="69"/>
      <c r="XC478" s="69"/>
      <c r="XD478" s="69"/>
      <c r="XE478" s="69"/>
      <c r="XF478" s="69"/>
      <c r="XG478" s="69"/>
      <c r="XH478" s="69"/>
      <c r="XI478" s="69"/>
      <c r="XJ478" s="69"/>
      <c r="XK478" s="69"/>
      <c r="XL478" s="69"/>
      <c r="XM478" s="69"/>
      <c r="XN478" s="69"/>
      <c r="XO478" s="69"/>
      <c r="XP478" s="69"/>
      <c r="XQ478" s="69"/>
      <c r="XR478" s="69"/>
      <c r="XS478" s="69"/>
      <c r="XT478" s="69"/>
      <c r="XU478" s="69"/>
      <c r="XV478" s="69"/>
      <c r="XW478" s="69"/>
      <c r="XX478" s="69"/>
      <c r="XY478" s="69"/>
      <c r="XZ478" s="69"/>
      <c r="YA478" s="69"/>
      <c r="YB478" s="69"/>
      <c r="YC478" s="69"/>
      <c r="YD478" s="69"/>
      <c r="YE478" s="69"/>
      <c r="YF478" s="69"/>
      <c r="YG478" s="69"/>
      <c r="YH478" s="69"/>
      <c r="YI478" s="69"/>
      <c r="YJ478" s="69"/>
      <c r="YK478" s="69"/>
      <c r="YL478" s="69"/>
      <c r="YM478" s="69"/>
      <c r="YN478" s="69"/>
      <c r="YO478" s="69"/>
      <c r="YP478" s="69"/>
      <c r="YQ478" s="69"/>
      <c r="YR478" s="69"/>
      <c r="YS478" s="69"/>
      <c r="YT478" s="69"/>
      <c r="YU478" s="69"/>
      <c r="YV478" s="69"/>
      <c r="YW478" s="69"/>
      <c r="YX478" s="69"/>
      <c r="YY478" s="69"/>
      <c r="YZ478" s="69"/>
      <c r="ZA478" s="69"/>
      <c r="ZB478" s="69"/>
      <c r="ZC478" s="69"/>
      <c r="ZD478" s="69"/>
      <c r="ZE478" s="69"/>
      <c r="ZF478" s="69"/>
      <c r="ZG478" s="69"/>
      <c r="ZH478" s="69"/>
      <c r="ZI478" s="69"/>
      <c r="ZJ478" s="69"/>
      <c r="ZK478" s="69"/>
      <c r="ZL478" s="69"/>
      <c r="ZM478" s="69"/>
      <c r="ZN478" s="69"/>
      <c r="ZO478" s="69"/>
      <c r="ZP478" s="69"/>
      <c r="ZQ478" s="69"/>
      <c r="ZR478" s="69"/>
      <c r="ZS478" s="69"/>
      <c r="ZT478" s="69"/>
      <c r="ZU478" s="69"/>
      <c r="ZV478" s="69"/>
      <c r="ZW478" s="69"/>
      <c r="ZX478" s="69"/>
      <c r="ZY478" s="69"/>
      <c r="ZZ478" s="69"/>
      <c r="AAA478" s="69"/>
      <c r="AAB478" s="69"/>
      <c r="AAC478" s="69"/>
      <c r="AAD478" s="69"/>
      <c r="AAE478" s="69"/>
      <c r="AAF478" s="69"/>
      <c r="AAG478" s="69"/>
      <c r="AAH478" s="69"/>
      <c r="AAI478" s="69"/>
      <c r="AAJ478" s="69"/>
      <c r="AAK478" s="69"/>
      <c r="AAL478" s="69"/>
      <c r="AAM478" s="69"/>
      <c r="AAN478" s="69"/>
      <c r="AAO478" s="69"/>
      <c r="AAP478" s="69"/>
      <c r="AAQ478" s="69"/>
      <c r="AAR478" s="69"/>
      <c r="AAS478" s="69"/>
      <c r="AAT478" s="69"/>
      <c r="AAU478" s="69"/>
      <c r="AAV478" s="69"/>
      <c r="AAW478" s="69"/>
      <c r="AAX478" s="69"/>
      <c r="AAY478" s="69"/>
      <c r="AAZ478" s="69"/>
      <c r="ABA478" s="69"/>
      <c r="ABB478" s="69"/>
      <c r="ABC478" s="69"/>
      <c r="ABD478" s="69"/>
      <c r="ABE478" s="69"/>
      <c r="ABF478" s="69"/>
      <c r="ABG478" s="69"/>
      <c r="ABH478" s="69"/>
      <c r="ABI478" s="69"/>
      <c r="ABJ478" s="69"/>
      <c r="ABK478" s="69"/>
      <c r="ABL478" s="69"/>
      <c r="ABM478" s="69"/>
      <c r="ABN478" s="69"/>
      <c r="ABO478" s="69"/>
      <c r="ABP478" s="69"/>
      <c r="ABQ478" s="69"/>
      <c r="ABR478" s="69"/>
      <c r="ABS478" s="69"/>
      <c r="ABT478" s="69"/>
      <c r="ABU478" s="69"/>
      <c r="ABV478" s="69"/>
      <c r="ABW478" s="69"/>
      <c r="ABX478" s="69"/>
      <c r="ABY478" s="69"/>
      <c r="ABZ478" s="69"/>
      <c r="ACA478" s="69"/>
      <c r="ACB478" s="69"/>
      <c r="ACC478" s="69"/>
      <c r="ACD478" s="69"/>
      <c r="ACE478" s="69"/>
      <c r="ACF478" s="69"/>
      <c r="ACG478" s="69"/>
      <c r="ACH478" s="69"/>
      <c r="ACI478" s="69"/>
      <c r="ACJ478" s="69"/>
      <c r="ACK478" s="69"/>
      <c r="ACL478" s="69"/>
      <c r="ACM478" s="69"/>
      <c r="ACN478" s="69"/>
      <c r="ACO478" s="69"/>
      <c r="ACP478" s="69"/>
      <c r="ACQ478" s="69"/>
      <c r="ACR478" s="69"/>
      <c r="ACS478" s="69"/>
      <c r="ACT478" s="69"/>
      <c r="ACU478" s="69"/>
      <c r="ACV478" s="69"/>
      <c r="ACW478" s="69"/>
      <c r="ACX478" s="69"/>
      <c r="ACY478" s="69"/>
      <c r="ACZ478" s="69"/>
      <c r="ADA478" s="69"/>
      <c r="ADB478" s="69"/>
      <c r="ADC478" s="69"/>
      <c r="ADD478" s="69"/>
      <c r="ADE478" s="69"/>
      <c r="ADF478" s="69"/>
      <c r="ADG478" s="69"/>
      <c r="ADH478" s="69"/>
      <c r="ADI478" s="69"/>
      <c r="ADJ478" s="69"/>
      <c r="ADK478" s="69"/>
      <c r="ADL478" s="69"/>
      <c r="ADM478" s="69"/>
      <c r="ADN478" s="69"/>
      <c r="ADO478" s="69"/>
      <c r="ADP478" s="69"/>
      <c r="ADQ478" s="69"/>
      <c r="ADR478" s="69"/>
      <c r="ADS478" s="69"/>
      <c r="ADT478" s="69"/>
      <c r="ADU478" s="69"/>
      <c r="ADV478" s="69"/>
      <c r="ADW478" s="69"/>
      <c r="ADX478" s="69"/>
      <c r="ADY478" s="69"/>
      <c r="ADZ478" s="69"/>
      <c r="AEA478" s="69"/>
      <c r="AEB478" s="69"/>
      <c r="AEC478" s="69"/>
      <c r="AED478" s="69"/>
      <c r="AEE478" s="69"/>
      <c r="AEF478" s="69"/>
      <c r="AEG478" s="69"/>
      <c r="AEH478" s="69"/>
      <c r="AEI478" s="69"/>
      <c r="AEJ478" s="69"/>
      <c r="AEK478" s="69"/>
      <c r="AEL478" s="69"/>
      <c r="AEM478" s="69"/>
      <c r="AEN478" s="69"/>
      <c r="AEO478" s="69"/>
      <c r="AEP478" s="69"/>
      <c r="AEQ478" s="69"/>
      <c r="AER478" s="69"/>
      <c r="AES478" s="69"/>
      <c r="AET478" s="69"/>
      <c r="AEU478" s="69"/>
      <c r="AEV478" s="69"/>
      <c r="AEW478" s="69"/>
      <c r="AEX478" s="69"/>
      <c r="AEY478" s="69"/>
      <c r="AEZ478" s="69"/>
      <c r="AFA478" s="69"/>
      <c r="AFB478" s="69"/>
      <c r="AFC478" s="69"/>
      <c r="AFD478" s="69"/>
      <c r="AFE478" s="69"/>
      <c r="AFF478" s="69"/>
      <c r="AFG478" s="69"/>
      <c r="AFH478" s="69"/>
      <c r="AFI478" s="69"/>
      <c r="AFJ478" s="69"/>
      <c r="AFK478" s="69"/>
      <c r="AFL478" s="69"/>
      <c r="AFM478" s="69"/>
      <c r="AFN478" s="69"/>
      <c r="AFO478" s="69"/>
      <c r="AFP478" s="69"/>
      <c r="AFQ478" s="69"/>
      <c r="AFR478" s="69"/>
      <c r="AFS478" s="69"/>
      <c r="AFT478" s="69"/>
      <c r="AFU478" s="69"/>
      <c r="AFV478" s="69"/>
      <c r="AFW478" s="69"/>
      <c r="AFX478" s="69"/>
      <c r="AFY478" s="69"/>
      <c r="AFZ478" s="69"/>
      <c r="AGA478" s="69"/>
      <c r="AGB478" s="69"/>
      <c r="AGC478" s="69"/>
      <c r="AGD478" s="69"/>
      <c r="AGE478" s="69"/>
      <c r="AGF478" s="69"/>
      <c r="AGG478" s="69"/>
      <c r="AGH478" s="69"/>
      <c r="AGI478" s="69"/>
      <c r="AGJ478" s="69"/>
      <c r="AGK478" s="69"/>
      <c r="AGL478" s="69"/>
      <c r="AGM478" s="69"/>
      <c r="AGN478" s="69"/>
      <c r="AGO478" s="69"/>
      <c r="AGP478" s="69"/>
      <c r="AGQ478" s="69"/>
      <c r="AGR478" s="69"/>
      <c r="AGS478" s="69"/>
      <c r="AGT478" s="69"/>
      <c r="AGU478" s="69"/>
      <c r="AGV478" s="69"/>
      <c r="AGW478" s="69"/>
      <c r="AGX478" s="69"/>
      <c r="AGY478" s="69"/>
      <c r="AGZ478" s="69"/>
      <c r="AHA478" s="69"/>
      <c r="AHB478" s="69"/>
      <c r="AHC478" s="69"/>
      <c r="AHD478" s="69"/>
      <c r="AHE478" s="69"/>
      <c r="AHF478" s="69"/>
      <c r="AHG478" s="69"/>
      <c r="AHH478" s="69"/>
      <c r="AHI478" s="69"/>
      <c r="AHJ478" s="69"/>
      <c r="AHK478" s="69"/>
      <c r="AHL478" s="69"/>
      <c r="AHM478" s="69"/>
      <c r="AHN478" s="69"/>
      <c r="AHO478" s="69"/>
      <c r="AHP478" s="69"/>
      <c r="AHQ478" s="69"/>
      <c r="AHR478" s="69"/>
      <c r="AHS478" s="69"/>
      <c r="AHT478" s="69"/>
      <c r="AHU478" s="69"/>
      <c r="AHV478" s="69"/>
      <c r="AHW478" s="69"/>
      <c r="AHX478" s="69"/>
      <c r="AHY478" s="69"/>
      <c r="AHZ478" s="69"/>
      <c r="AIA478" s="69"/>
      <c r="AIB478" s="69"/>
      <c r="AIC478" s="69"/>
      <c r="AID478" s="69"/>
      <c r="AIE478" s="69"/>
      <c r="AIF478" s="69"/>
      <c r="AIG478" s="69"/>
      <c r="AIH478" s="69"/>
      <c r="AII478" s="69"/>
      <c r="AIJ478" s="69"/>
      <c r="AIK478" s="69"/>
      <c r="AIL478" s="69"/>
      <c r="AIM478" s="69"/>
      <c r="AIN478" s="69"/>
      <c r="AIO478" s="69"/>
      <c r="AIP478" s="69"/>
      <c r="AIQ478" s="69"/>
      <c r="AIR478" s="69"/>
      <c r="AIS478" s="69"/>
      <c r="AIT478" s="69"/>
      <c r="AIU478" s="69"/>
      <c r="AIV478" s="69"/>
      <c r="AIW478" s="69"/>
      <c r="AIX478" s="69"/>
      <c r="AIY478" s="69"/>
      <c r="AIZ478" s="69"/>
      <c r="AJA478" s="69"/>
      <c r="AJB478" s="69"/>
      <c r="AJC478" s="69"/>
      <c r="AJD478" s="69"/>
      <c r="AJE478" s="69"/>
      <c r="AJF478" s="69"/>
      <c r="AJG478" s="69"/>
      <c r="AJH478" s="69"/>
      <c r="AJI478" s="69"/>
      <c r="AJJ478" s="69"/>
      <c r="AJK478" s="69"/>
      <c r="AJL478" s="69"/>
      <c r="AJM478" s="69"/>
      <c r="AJN478" s="69"/>
      <c r="AJO478" s="69"/>
      <c r="AJP478" s="69"/>
      <c r="AJQ478" s="69"/>
      <c r="AJR478" s="69"/>
      <c r="AJS478" s="69"/>
      <c r="AJT478" s="69"/>
      <c r="AJU478" s="69"/>
      <c r="AJV478" s="69"/>
      <c r="AJW478" s="69"/>
      <c r="AJX478" s="69"/>
      <c r="AJY478" s="69"/>
      <c r="AJZ478" s="69"/>
      <c r="AKA478" s="69"/>
      <c r="AKB478" s="69"/>
      <c r="AKC478" s="69"/>
      <c r="AKD478" s="69"/>
      <c r="AKE478" s="69"/>
      <c r="AKF478" s="69"/>
      <c r="AKG478" s="69"/>
      <c r="AKH478" s="69"/>
      <c r="AKI478" s="69"/>
      <c r="AKJ478" s="69"/>
      <c r="AKK478" s="69"/>
      <c r="AKL478" s="69"/>
      <c r="AKM478" s="69"/>
      <c r="AKN478" s="69"/>
      <c r="AKO478" s="69"/>
      <c r="AKP478" s="69"/>
      <c r="AKQ478" s="69"/>
      <c r="AKR478" s="69"/>
      <c r="AKS478" s="69"/>
      <c r="AKT478" s="69"/>
      <c r="AKU478" s="69"/>
      <c r="AKV478" s="69"/>
      <c r="AKW478" s="69"/>
      <c r="AKX478" s="69"/>
      <c r="AKY478" s="69"/>
      <c r="AKZ478" s="69"/>
      <c r="ALA478" s="69"/>
      <c r="ALB478" s="69"/>
      <c r="ALC478" s="69"/>
      <c r="ALD478" s="69"/>
      <c r="ALE478" s="69"/>
      <c r="ALF478" s="69"/>
      <c r="ALG478" s="69"/>
      <c r="ALH478" s="69"/>
      <c r="ALI478" s="69"/>
      <c r="ALJ478" s="69"/>
      <c r="ALK478" s="69"/>
      <c r="ALL478" s="69"/>
      <c r="ALM478" s="69"/>
      <c r="ALN478" s="69"/>
      <c r="ALO478" s="69"/>
      <c r="ALP478" s="69"/>
      <c r="ALQ478" s="69"/>
      <c r="ALR478" s="69"/>
      <c r="ALS478" s="69"/>
      <c r="ALT478" s="69"/>
      <c r="ALU478" s="69"/>
      <c r="ALV478" s="69"/>
      <c r="ALW478" s="69"/>
      <c r="ALX478" s="69"/>
      <c r="ALY478" s="69"/>
      <c r="ALZ478" s="69"/>
      <c r="AMA478" s="69"/>
      <c r="AMB478" s="69"/>
      <c r="AMC478" s="69"/>
      <c r="AMD478" s="69"/>
      <c r="AME478" s="69"/>
      <c r="AMF478" s="69"/>
      <c r="AMG478" s="69"/>
      <c r="AMH478" s="69"/>
      <c r="AMI478" s="69"/>
      <c r="AMJ478" s="69"/>
      <c r="AMK478" s="69"/>
      <c r="AML478" s="69"/>
      <c r="AMM478" s="69"/>
      <c r="AMN478" s="69"/>
      <c r="AMO478" s="69"/>
      <c r="AMP478" s="69"/>
      <c r="AMQ478" s="69"/>
      <c r="AMR478" s="69"/>
      <c r="AMS478" s="69"/>
      <c r="AMT478" s="69"/>
      <c r="AMU478" s="69"/>
      <c r="AMV478" s="69"/>
      <c r="AMW478" s="69"/>
      <c r="AMX478" s="69"/>
      <c r="AMY478" s="69"/>
      <c r="AMZ478" s="69"/>
      <c r="ANA478" s="69"/>
      <c r="ANB478" s="69"/>
      <c r="ANC478" s="69"/>
      <c r="AND478" s="69"/>
      <c r="ANE478" s="69"/>
      <c r="ANF478" s="69"/>
      <c r="ANG478" s="69"/>
      <c r="ANH478" s="69"/>
      <c r="ANI478" s="69"/>
      <c r="ANJ478" s="69"/>
      <c r="ANK478" s="69"/>
      <c r="ANL478" s="69"/>
      <c r="ANM478" s="69"/>
      <c r="ANN478" s="69"/>
      <c r="ANO478" s="69"/>
      <c r="ANP478" s="69"/>
      <c r="ANQ478" s="69"/>
      <c r="ANR478" s="69"/>
      <c r="ANS478" s="69"/>
      <c r="ANT478" s="69"/>
      <c r="ANU478" s="69"/>
      <c r="ANV478" s="69"/>
      <c r="ANW478" s="69"/>
      <c r="ANX478" s="69"/>
      <c r="ANY478" s="69"/>
      <c r="ANZ478" s="69"/>
      <c r="AOA478" s="69"/>
      <c r="AOB478" s="69"/>
      <c r="AOC478" s="69"/>
      <c r="AOD478" s="69"/>
      <c r="AOE478" s="69"/>
      <c r="AOF478" s="69"/>
      <c r="AOG478" s="69"/>
      <c r="AOH478" s="69"/>
      <c r="AOI478" s="69"/>
      <c r="AOJ478" s="69"/>
      <c r="AOK478" s="69"/>
      <c r="AOL478" s="69"/>
      <c r="AOM478" s="69"/>
      <c r="AON478" s="69"/>
      <c r="AOO478" s="69"/>
      <c r="AOP478" s="69"/>
      <c r="AOQ478" s="69"/>
      <c r="AOR478" s="69"/>
      <c r="AOS478" s="69"/>
      <c r="AOT478" s="69"/>
      <c r="AOU478" s="69"/>
      <c r="AOV478" s="69"/>
      <c r="AOW478" s="69"/>
      <c r="AOX478" s="69"/>
      <c r="AOY478" s="69"/>
      <c r="AOZ478" s="69"/>
      <c r="APA478" s="69"/>
      <c r="APB478" s="69"/>
      <c r="APC478" s="69"/>
      <c r="APD478" s="69"/>
      <c r="APE478" s="69"/>
      <c r="APF478" s="69"/>
      <c r="APG478" s="69"/>
      <c r="APH478" s="69"/>
      <c r="API478" s="69"/>
      <c r="APJ478" s="69"/>
      <c r="APK478" s="69"/>
      <c r="APL478" s="69"/>
      <c r="APM478" s="69"/>
      <c r="APN478" s="69"/>
      <c r="APO478" s="69"/>
      <c r="APP478" s="69"/>
      <c r="APQ478" s="69"/>
      <c r="APR478" s="69"/>
      <c r="APS478" s="69"/>
      <c r="APT478" s="69"/>
      <c r="APU478" s="69"/>
      <c r="APV478" s="69"/>
      <c r="APW478" s="69"/>
      <c r="APX478" s="69"/>
      <c r="APY478" s="69"/>
      <c r="APZ478" s="69"/>
      <c r="AQA478" s="69"/>
      <c r="AQB478" s="69"/>
      <c r="AQC478" s="69"/>
      <c r="AQD478" s="69"/>
      <c r="AQE478" s="69"/>
      <c r="AQF478" s="69"/>
      <c r="AQG478" s="69"/>
      <c r="AQH478" s="69"/>
      <c r="AQI478" s="69"/>
      <c r="AQJ478" s="69"/>
      <c r="AQK478" s="69"/>
      <c r="AQL478" s="69"/>
      <c r="AQM478" s="69"/>
      <c r="AQN478" s="69"/>
      <c r="AQO478" s="69"/>
      <c r="AQP478" s="69"/>
      <c r="AQQ478" s="69"/>
      <c r="AQR478" s="69"/>
      <c r="AQS478" s="69"/>
      <c r="AQT478" s="69"/>
      <c r="AQU478" s="69"/>
      <c r="AQV478" s="69"/>
      <c r="AQW478" s="69"/>
      <c r="AQX478" s="69"/>
      <c r="AQY478" s="69"/>
      <c r="AQZ478" s="69"/>
      <c r="ARA478" s="69"/>
      <c r="ARB478" s="69"/>
      <c r="ARC478" s="69"/>
      <c r="ARD478" s="69"/>
      <c r="ARE478" s="69"/>
      <c r="ARF478" s="69"/>
      <c r="ARG478" s="69"/>
      <c r="ARH478" s="69"/>
      <c r="ARI478" s="69"/>
      <c r="ARJ478" s="69"/>
      <c r="ARK478" s="69"/>
      <c r="ARL478" s="69"/>
      <c r="ARM478" s="69"/>
      <c r="ARN478" s="69"/>
      <c r="ARO478" s="69"/>
      <c r="ARP478" s="69"/>
      <c r="ARQ478" s="69"/>
      <c r="ARR478" s="69"/>
      <c r="ARS478" s="69"/>
      <c r="ART478" s="69"/>
      <c r="ARU478" s="69"/>
      <c r="ARV478" s="69"/>
      <c r="ARW478" s="69"/>
      <c r="ARX478" s="69"/>
      <c r="ARY478" s="69"/>
      <c r="ARZ478" s="69"/>
      <c r="ASA478" s="69"/>
      <c r="ASB478" s="69"/>
      <c r="ASC478" s="69"/>
      <c r="ASD478" s="69"/>
      <c r="ASE478" s="69"/>
      <c r="ASF478" s="69"/>
      <c r="ASG478" s="69"/>
      <c r="ASH478" s="69"/>
      <c r="ASI478" s="69"/>
      <c r="ASJ478" s="69"/>
      <c r="ASK478" s="69"/>
      <c r="ASL478" s="69"/>
      <c r="ASM478" s="69"/>
      <c r="ASN478" s="69"/>
      <c r="ASO478" s="69"/>
      <c r="ASP478" s="69"/>
      <c r="ASQ478" s="69"/>
      <c r="ASR478" s="69"/>
      <c r="ASS478" s="69"/>
      <c r="AST478" s="69"/>
      <c r="ASU478" s="69"/>
      <c r="ASV478" s="69"/>
      <c r="ASW478" s="69"/>
      <c r="ASX478" s="69"/>
      <c r="ASY478" s="69"/>
      <c r="ASZ478" s="69"/>
      <c r="ATA478" s="69"/>
      <c r="ATB478" s="69"/>
      <c r="ATC478" s="69"/>
      <c r="ATD478" s="69"/>
      <c r="ATE478" s="69"/>
      <c r="ATF478" s="69"/>
      <c r="ATG478" s="69"/>
      <c r="ATH478" s="69"/>
      <c r="ATI478" s="69"/>
      <c r="ATJ478" s="69"/>
      <c r="ATK478" s="69"/>
      <c r="ATL478" s="69"/>
      <c r="ATM478" s="69"/>
      <c r="ATN478" s="69"/>
      <c r="ATO478" s="69"/>
      <c r="ATP478" s="69"/>
      <c r="ATQ478" s="69"/>
      <c r="ATR478" s="69"/>
      <c r="ATS478" s="69"/>
      <c r="ATT478" s="69"/>
      <c r="ATU478" s="69"/>
      <c r="ATV478" s="69"/>
      <c r="ATW478" s="69"/>
      <c r="ATX478" s="69"/>
      <c r="ATY478" s="69"/>
      <c r="ATZ478" s="69"/>
      <c r="AUA478" s="69"/>
      <c r="AUB478" s="69"/>
      <c r="AUC478" s="69"/>
      <c r="AUD478" s="69"/>
      <c r="AUE478" s="69"/>
      <c r="AUF478" s="69"/>
      <c r="AUG478" s="69"/>
      <c r="AUH478" s="69"/>
      <c r="AUI478" s="69"/>
      <c r="AUJ478" s="69"/>
      <c r="AUK478" s="69"/>
      <c r="AUL478" s="69"/>
      <c r="AUM478" s="69"/>
      <c r="AUN478" s="69"/>
      <c r="AUO478" s="69"/>
      <c r="AUP478" s="69"/>
      <c r="AUQ478" s="69"/>
      <c r="AUR478" s="69"/>
      <c r="AUS478" s="69"/>
      <c r="AUT478" s="69"/>
      <c r="AUU478" s="69"/>
      <c r="AUV478" s="69"/>
      <c r="AUW478" s="69"/>
      <c r="AUX478" s="69"/>
      <c r="AUY478" s="69"/>
      <c r="AUZ478" s="69"/>
      <c r="AVA478" s="69"/>
      <c r="AVB478" s="69"/>
      <c r="AVC478" s="69"/>
      <c r="AVD478" s="69"/>
      <c r="AVE478" s="69"/>
      <c r="AVF478" s="69"/>
      <c r="AVG478" s="69"/>
      <c r="AVH478" s="69"/>
      <c r="AVI478" s="69"/>
      <c r="AVJ478" s="69"/>
      <c r="AVK478" s="69"/>
      <c r="AVL478" s="69"/>
      <c r="AVM478" s="69"/>
      <c r="AVN478" s="69"/>
      <c r="AVO478" s="69"/>
      <c r="AVP478" s="69"/>
      <c r="AVQ478" s="69"/>
      <c r="AVR478" s="69"/>
      <c r="AVS478" s="69"/>
      <c r="AVT478" s="69"/>
      <c r="AVU478" s="69"/>
      <c r="AVV478" s="69"/>
      <c r="AVW478" s="69"/>
      <c r="AVX478" s="69"/>
      <c r="AVY478" s="69"/>
      <c r="AVZ478" s="69"/>
      <c r="AWA478" s="69"/>
      <c r="AWB478" s="69"/>
      <c r="AWC478" s="69"/>
      <c r="AWD478" s="69"/>
      <c r="AWE478" s="69"/>
      <c r="AWF478" s="69"/>
      <c r="AWG478" s="69"/>
      <c r="AWH478" s="69"/>
      <c r="AWI478" s="69"/>
      <c r="AWJ478" s="69"/>
      <c r="AWK478" s="69"/>
      <c r="AWL478" s="69"/>
      <c r="AWM478" s="69"/>
      <c r="AWN478" s="69"/>
      <c r="AWO478" s="69"/>
      <c r="AWP478" s="69"/>
      <c r="AWQ478" s="69"/>
      <c r="AWR478" s="69"/>
      <c r="AWS478" s="69"/>
      <c r="AWT478" s="69"/>
      <c r="AWU478" s="69"/>
      <c r="AWV478" s="69"/>
      <c r="AWW478" s="69"/>
      <c r="AWX478" s="69"/>
      <c r="AWY478" s="69"/>
      <c r="AWZ478" s="69"/>
      <c r="AXA478" s="69"/>
      <c r="AXB478" s="69"/>
      <c r="AXC478" s="69"/>
      <c r="AXD478" s="69"/>
      <c r="AXE478" s="69"/>
      <c r="AXF478" s="69"/>
      <c r="AXG478" s="69"/>
      <c r="AXH478" s="69"/>
      <c r="AXI478" s="69"/>
      <c r="AXJ478" s="69"/>
      <c r="AXK478" s="69"/>
      <c r="AXL478" s="69"/>
      <c r="AXM478" s="69"/>
      <c r="AXN478" s="69"/>
      <c r="AXO478" s="69"/>
      <c r="AXP478" s="69"/>
      <c r="AXQ478" s="69"/>
      <c r="AXR478" s="69"/>
      <c r="AXS478" s="69"/>
      <c r="AXT478" s="69"/>
      <c r="AXU478" s="69"/>
      <c r="AXV478" s="69"/>
      <c r="AXW478" s="69"/>
      <c r="AXX478" s="69"/>
      <c r="AXY478" s="69"/>
      <c r="AXZ478" s="69"/>
      <c r="AYA478" s="69"/>
      <c r="AYB478" s="69"/>
      <c r="AYC478" s="69"/>
      <c r="AYD478" s="69"/>
      <c r="AYE478" s="69"/>
      <c r="AYF478" s="69"/>
      <c r="AYG478" s="69"/>
      <c r="AYH478" s="69"/>
      <c r="AYI478" s="69"/>
      <c r="AYJ478" s="69"/>
      <c r="AYK478" s="69"/>
      <c r="AYL478" s="69"/>
      <c r="AYM478" s="69"/>
      <c r="AYN478" s="69"/>
      <c r="AYO478" s="69"/>
      <c r="AYP478" s="69"/>
      <c r="AYQ478" s="69"/>
      <c r="AYR478" s="69"/>
      <c r="AYS478" s="69"/>
      <c r="AYT478" s="69"/>
      <c r="AYU478" s="69"/>
      <c r="AYV478" s="69"/>
      <c r="AYW478" s="69"/>
      <c r="AYX478" s="69"/>
      <c r="AYY478" s="69"/>
      <c r="AYZ478" s="69"/>
      <c r="AZA478" s="69"/>
      <c r="AZB478" s="69"/>
      <c r="AZC478" s="69"/>
      <c r="AZD478" s="69"/>
      <c r="AZE478" s="69"/>
      <c r="AZF478" s="69"/>
      <c r="AZG478" s="69"/>
      <c r="AZH478" s="69"/>
      <c r="AZI478" s="69"/>
      <c r="AZJ478" s="69"/>
      <c r="AZK478" s="69"/>
      <c r="AZL478" s="69"/>
      <c r="AZM478" s="69"/>
      <c r="AZN478" s="69"/>
      <c r="AZO478" s="69"/>
      <c r="AZP478" s="69"/>
      <c r="AZQ478" s="69"/>
      <c r="AZR478" s="69"/>
      <c r="AZS478" s="69"/>
      <c r="AZT478" s="69"/>
      <c r="AZU478" s="69"/>
      <c r="AZV478" s="69"/>
      <c r="AZW478" s="69"/>
      <c r="AZX478" s="69"/>
      <c r="AZY478" s="69"/>
      <c r="AZZ478" s="69"/>
      <c r="BAA478" s="69"/>
      <c r="BAB478" s="69"/>
      <c r="BAC478" s="69"/>
      <c r="BAD478" s="69"/>
      <c r="BAE478" s="69"/>
      <c r="BAF478" s="69"/>
      <c r="BAG478" s="69"/>
      <c r="BAH478" s="69"/>
      <c r="BAI478" s="69"/>
      <c r="BAJ478" s="69"/>
      <c r="BAK478" s="69"/>
      <c r="BAL478" s="69"/>
      <c r="BAM478" s="69"/>
      <c r="BAN478" s="69"/>
      <c r="BAO478" s="69"/>
      <c r="BAP478" s="69"/>
      <c r="BAQ478" s="69"/>
      <c r="BAR478" s="69"/>
      <c r="BAS478" s="69"/>
      <c r="BAT478" s="69"/>
      <c r="BAU478" s="69"/>
      <c r="BAV478" s="69"/>
      <c r="BAW478" s="69"/>
      <c r="BAX478" s="69"/>
      <c r="BAY478" s="69"/>
      <c r="BAZ478" s="69"/>
      <c r="BBA478" s="69"/>
      <c r="BBB478" s="69"/>
      <c r="BBC478" s="69"/>
      <c r="BBD478" s="69"/>
      <c r="BBE478" s="69"/>
      <c r="BBF478" s="69"/>
      <c r="BBG478" s="69"/>
      <c r="BBH478" s="69"/>
      <c r="BBI478" s="69"/>
      <c r="BBJ478" s="69"/>
      <c r="BBK478" s="69"/>
      <c r="BBL478" s="69"/>
      <c r="BBM478" s="69"/>
      <c r="BBN478" s="69"/>
      <c r="BBO478" s="69"/>
      <c r="BBP478" s="69"/>
      <c r="BBQ478" s="69"/>
      <c r="BBR478" s="69"/>
      <c r="BBS478" s="69"/>
      <c r="BBT478" s="69"/>
      <c r="BBU478" s="69"/>
      <c r="BBV478" s="69"/>
      <c r="BBW478" s="69"/>
      <c r="BBX478" s="69"/>
      <c r="BBY478" s="69"/>
      <c r="BBZ478" s="69"/>
      <c r="BCA478" s="69"/>
      <c r="BCB478" s="69"/>
      <c r="BCC478" s="69"/>
      <c r="BCD478" s="69"/>
      <c r="BCE478" s="69"/>
      <c r="BCF478" s="69"/>
      <c r="BCG478" s="69"/>
      <c r="BCH478" s="69"/>
      <c r="BCI478" s="69"/>
      <c r="BCJ478" s="69"/>
      <c r="BCK478" s="69"/>
      <c r="BCL478" s="69"/>
      <c r="BCM478" s="69"/>
      <c r="BCN478" s="69"/>
      <c r="BCO478" s="69"/>
      <c r="BCP478" s="69"/>
      <c r="BCQ478" s="69"/>
      <c r="BCR478" s="69"/>
      <c r="BCS478" s="69"/>
      <c r="BCT478" s="69"/>
      <c r="BCU478" s="69"/>
      <c r="BCV478" s="69"/>
      <c r="BCW478" s="69"/>
      <c r="BCX478" s="69"/>
      <c r="BCY478" s="69"/>
      <c r="BCZ478" s="69"/>
      <c r="BDA478" s="69"/>
      <c r="BDB478" s="69"/>
      <c r="BDC478" s="69"/>
      <c r="BDD478" s="69"/>
      <c r="BDE478" s="69"/>
      <c r="BDF478" s="69"/>
      <c r="BDG478" s="69"/>
      <c r="BDH478" s="69"/>
      <c r="BDI478" s="69"/>
      <c r="BDJ478" s="69"/>
      <c r="BDK478" s="69"/>
      <c r="BDL478" s="69"/>
      <c r="BDM478" s="69"/>
      <c r="BDN478" s="69"/>
      <c r="BDO478" s="69"/>
      <c r="BDP478" s="69"/>
      <c r="BDQ478" s="69"/>
      <c r="BDR478" s="69"/>
      <c r="BDS478" s="69"/>
      <c r="BDT478" s="69"/>
      <c r="BDU478" s="69"/>
      <c r="BDV478" s="69"/>
      <c r="BDW478" s="69"/>
      <c r="BDX478" s="69"/>
      <c r="BDY478" s="69"/>
      <c r="BDZ478" s="69"/>
      <c r="BEA478" s="69"/>
      <c r="BEB478" s="69"/>
      <c r="BEC478" s="69"/>
      <c r="BED478" s="69"/>
      <c r="BEE478" s="69"/>
      <c r="BEF478" s="69"/>
      <c r="BEG478" s="69"/>
      <c r="BEH478" s="69"/>
      <c r="BEI478" s="69"/>
      <c r="BEJ478" s="69"/>
      <c r="BEK478" s="69"/>
      <c r="BEL478" s="69"/>
      <c r="BEM478" s="69"/>
      <c r="BEN478" s="69"/>
      <c r="BEO478" s="69"/>
      <c r="BEP478" s="69"/>
      <c r="BEQ478" s="69"/>
      <c r="BER478" s="69"/>
      <c r="BES478" s="69"/>
      <c r="BET478" s="69"/>
      <c r="BEU478" s="69"/>
      <c r="BEV478" s="69"/>
      <c r="BEW478" s="69"/>
      <c r="BEX478" s="69"/>
      <c r="BEY478" s="69"/>
      <c r="BEZ478" s="69"/>
      <c r="BFA478" s="69"/>
      <c r="BFB478" s="69"/>
      <c r="BFC478" s="69"/>
      <c r="BFD478" s="69"/>
      <c r="BFE478" s="69"/>
      <c r="BFF478" s="69"/>
      <c r="BFG478" s="69"/>
      <c r="BFH478" s="69"/>
      <c r="BFI478" s="69"/>
      <c r="BFJ478" s="69"/>
      <c r="BFK478" s="69"/>
      <c r="BFL478" s="69"/>
      <c r="BFM478" s="69"/>
      <c r="BFN478" s="69"/>
      <c r="BFO478" s="69"/>
      <c r="BFP478" s="69"/>
      <c r="BFQ478" s="69"/>
      <c r="BFR478" s="69"/>
      <c r="BFS478" s="69"/>
      <c r="BFT478" s="69"/>
      <c r="BFU478" s="69"/>
      <c r="BFV478" s="69"/>
      <c r="BFW478" s="69"/>
      <c r="BFX478" s="69"/>
      <c r="BFY478" s="69"/>
      <c r="BFZ478" s="69"/>
      <c r="BGA478" s="69"/>
      <c r="BGB478" s="69"/>
      <c r="BGC478" s="69"/>
      <c r="BGD478" s="69"/>
      <c r="BGE478" s="69"/>
      <c r="BGF478" s="69"/>
      <c r="BGG478" s="69"/>
      <c r="BGH478" s="69"/>
      <c r="BGI478" s="69"/>
      <c r="BGJ478" s="69"/>
      <c r="BGK478" s="69"/>
      <c r="BGL478" s="69"/>
      <c r="BGM478" s="69"/>
      <c r="BGN478" s="69"/>
      <c r="BGO478" s="69"/>
      <c r="BGP478" s="69"/>
      <c r="BGQ478" s="69"/>
      <c r="BGR478" s="69"/>
      <c r="BGS478" s="69"/>
      <c r="BGT478" s="69"/>
      <c r="BGU478" s="69"/>
      <c r="BGV478" s="69"/>
      <c r="BGW478" s="69"/>
      <c r="BGX478" s="69"/>
      <c r="BGY478" s="69"/>
      <c r="BGZ478" s="69"/>
      <c r="BHA478" s="69"/>
      <c r="BHB478" s="69"/>
      <c r="BHC478" s="69"/>
      <c r="BHD478" s="69"/>
      <c r="BHE478" s="69"/>
      <c r="BHF478" s="69"/>
      <c r="BHG478" s="69"/>
      <c r="BHH478" s="69"/>
      <c r="BHI478" s="69"/>
      <c r="BHJ478" s="69"/>
      <c r="BHK478" s="69"/>
      <c r="BHL478" s="69"/>
      <c r="BHM478" s="69"/>
      <c r="BHN478" s="69"/>
      <c r="BHO478" s="69"/>
      <c r="BHP478" s="69"/>
      <c r="BHQ478" s="69"/>
      <c r="BHR478" s="69"/>
      <c r="BHS478" s="69"/>
      <c r="BHT478" s="69"/>
      <c r="BHU478" s="69"/>
      <c r="BHV478" s="69"/>
      <c r="BHW478" s="69"/>
      <c r="BHX478" s="69"/>
      <c r="BHY478" s="69"/>
      <c r="BHZ478" s="69"/>
      <c r="BIA478" s="69"/>
      <c r="BIB478" s="69"/>
      <c r="BIC478" s="69"/>
      <c r="BID478" s="69"/>
      <c r="BIE478" s="69"/>
      <c r="BIF478" s="69"/>
      <c r="BIG478" s="69"/>
      <c r="BIH478" s="69"/>
      <c r="BII478" s="69"/>
      <c r="BIJ478" s="69"/>
      <c r="BIK478" s="69"/>
      <c r="BIL478" s="69"/>
      <c r="BIM478" s="69"/>
      <c r="BIN478" s="69"/>
      <c r="BIO478" s="69"/>
      <c r="BIP478" s="69"/>
      <c r="BIQ478" s="69"/>
      <c r="BIR478" s="69"/>
      <c r="BIS478" s="69"/>
      <c r="BIT478" s="69"/>
      <c r="BIU478" s="69"/>
      <c r="BIV478" s="69"/>
      <c r="BIW478" s="69"/>
      <c r="BIX478" s="69"/>
      <c r="BIY478" s="69"/>
      <c r="BIZ478" s="69"/>
      <c r="BJA478" s="69"/>
      <c r="BJB478" s="69"/>
      <c r="BJC478" s="69"/>
      <c r="BJD478" s="69"/>
      <c r="BJE478" s="69"/>
      <c r="BJF478" s="69"/>
      <c r="BJG478" s="69"/>
      <c r="BJH478" s="69"/>
      <c r="BJI478" s="69"/>
      <c r="BJJ478" s="69"/>
      <c r="BJK478" s="69"/>
      <c r="BJL478" s="69"/>
      <c r="BJM478" s="69"/>
      <c r="BJN478" s="69"/>
      <c r="BJO478" s="69"/>
      <c r="BJP478" s="69"/>
      <c r="BJQ478" s="69"/>
      <c r="BJR478" s="69"/>
      <c r="BJS478" s="69"/>
      <c r="BJT478" s="69"/>
      <c r="BJU478" s="69"/>
      <c r="BJV478" s="69"/>
      <c r="BJW478" s="69"/>
      <c r="BJX478" s="69"/>
      <c r="BJY478" s="69"/>
      <c r="BJZ478" s="69"/>
      <c r="BKA478" s="69"/>
      <c r="BKB478" s="69"/>
      <c r="BKC478" s="69"/>
      <c r="BKD478" s="69"/>
      <c r="BKE478" s="69"/>
      <c r="BKF478" s="69"/>
      <c r="BKG478" s="69"/>
      <c r="BKH478" s="69"/>
      <c r="BKI478" s="69"/>
      <c r="BKJ478" s="69"/>
      <c r="BKK478" s="69"/>
      <c r="BKL478" s="69"/>
      <c r="BKM478" s="69"/>
      <c r="BKN478" s="69"/>
      <c r="BKO478" s="69"/>
      <c r="BKP478" s="69"/>
      <c r="BKQ478" s="69"/>
      <c r="BKR478" s="69"/>
      <c r="BKS478" s="69"/>
      <c r="BKT478" s="69"/>
      <c r="BKU478" s="69"/>
      <c r="BKV478" s="69"/>
      <c r="BKW478" s="69"/>
      <c r="BKX478" s="69"/>
      <c r="BKY478" s="69"/>
      <c r="BKZ478" s="69"/>
      <c r="BLA478" s="69"/>
      <c r="BLB478" s="69"/>
      <c r="BLC478" s="69"/>
      <c r="BLD478" s="69"/>
      <c r="BLE478" s="69"/>
      <c r="BLF478" s="69"/>
      <c r="BLG478" s="69"/>
      <c r="BLH478" s="69"/>
      <c r="BLI478" s="69"/>
      <c r="BLJ478" s="69"/>
      <c r="BLK478" s="69"/>
      <c r="BLL478" s="69"/>
      <c r="BLM478" s="69"/>
      <c r="BLN478" s="69"/>
      <c r="BLO478" s="69"/>
      <c r="BLP478" s="69"/>
      <c r="BLQ478" s="69"/>
      <c r="BLR478" s="69"/>
      <c r="BLS478" s="69"/>
      <c r="BLT478" s="69"/>
      <c r="BLU478" s="69"/>
      <c r="BLV478" s="69"/>
      <c r="BLW478" s="69"/>
      <c r="BLX478" s="69"/>
      <c r="BLY478" s="69"/>
      <c r="BLZ478" s="69"/>
      <c r="BMA478" s="69"/>
      <c r="BMB478" s="69"/>
      <c r="BMC478" s="69"/>
      <c r="BMD478" s="69"/>
      <c r="BME478" s="69"/>
      <c r="BMF478" s="69"/>
      <c r="BMG478" s="69"/>
      <c r="BMH478" s="69"/>
      <c r="BMI478" s="69"/>
      <c r="BMJ478" s="69"/>
      <c r="BMK478" s="69"/>
      <c r="BML478" s="69"/>
      <c r="BMM478" s="69"/>
      <c r="BMN478" s="69"/>
      <c r="BMO478" s="69"/>
      <c r="BMP478" s="69"/>
      <c r="BMQ478" s="69"/>
      <c r="BMR478" s="69"/>
      <c r="BMS478" s="69"/>
      <c r="BMT478" s="69"/>
      <c r="BMU478" s="69"/>
      <c r="BMV478" s="69"/>
      <c r="BMW478" s="69"/>
      <c r="BMX478" s="69"/>
      <c r="BMY478" s="69"/>
      <c r="BMZ478" s="69"/>
      <c r="BNA478" s="69"/>
      <c r="BNB478" s="69"/>
      <c r="BNC478" s="69"/>
      <c r="BND478" s="69"/>
      <c r="BNE478" s="69"/>
      <c r="BNF478" s="69"/>
      <c r="BNG478" s="69"/>
      <c r="BNH478" s="69"/>
      <c r="BNI478" s="69"/>
      <c r="BNJ478" s="69"/>
      <c r="BNK478" s="69"/>
      <c r="BNL478" s="69"/>
      <c r="BNM478" s="69"/>
      <c r="BNN478" s="69"/>
      <c r="BNO478" s="69"/>
      <c r="BNP478" s="69"/>
      <c r="BNQ478" s="69"/>
      <c r="BNR478" s="69"/>
      <c r="BNS478" s="69"/>
      <c r="BNT478" s="69"/>
      <c r="BNU478" s="69"/>
      <c r="BNV478" s="69"/>
      <c r="BNW478" s="69"/>
      <c r="BNX478" s="69"/>
      <c r="BNY478" s="69"/>
      <c r="BNZ478" s="69"/>
      <c r="BOA478" s="69"/>
      <c r="BOB478" s="69"/>
      <c r="BOC478" s="69"/>
      <c r="BOD478" s="69"/>
      <c r="BOE478" s="69"/>
      <c r="BOF478" s="69"/>
      <c r="BOG478" s="69"/>
      <c r="BOH478" s="69"/>
      <c r="BOI478" s="69"/>
      <c r="BOJ478" s="69"/>
      <c r="BOK478" s="69"/>
      <c r="BOL478" s="69"/>
      <c r="BOM478" s="69"/>
      <c r="BON478" s="69"/>
      <c r="BOO478" s="69"/>
      <c r="BOP478" s="69"/>
      <c r="BOQ478" s="69"/>
      <c r="BOR478" s="69"/>
      <c r="BOS478" s="69"/>
      <c r="BOT478" s="69"/>
      <c r="BOU478" s="69"/>
      <c r="BOV478" s="69"/>
      <c r="BOW478" s="69"/>
      <c r="BOX478" s="69"/>
      <c r="BOY478" s="69"/>
      <c r="BOZ478" s="69"/>
      <c r="BPA478" s="69"/>
      <c r="BPB478" s="69"/>
      <c r="BPC478" s="69"/>
      <c r="BPD478" s="69"/>
      <c r="BPE478" s="69"/>
      <c r="BPF478" s="69"/>
      <c r="BPG478" s="69"/>
      <c r="BPH478" s="69"/>
      <c r="BPI478" s="69"/>
      <c r="BPJ478" s="69"/>
      <c r="BPK478" s="69"/>
      <c r="BPL478" s="69"/>
      <c r="BPM478" s="69"/>
      <c r="BPN478" s="69"/>
      <c r="BPO478" s="69"/>
      <c r="BPP478" s="69"/>
      <c r="BPQ478" s="69"/>
      <c r="BPR478" s="69"/>
      <c r="BPS478" s="69"/>
      <c r="BPT478" s="69"/>
      <c r="BPU478" s="69"/>
      <c r="BPV478" s="69"/>
      <c r="BPW478" s="69"/>
      <c r="BPX478" s="69"/>
      <c r="BPY478" s="69"/>
      <c r="BPZ478" s="69"/>
      <c r="BQA478" s="69"/>
      <c r="BQB478" s="69"/>
      <c r="BQC478" s="69"/>
      <c r="BQD478" s="69"/>
      <c r="BQE478" s="69"/>
      <c r="BQF478" s="69"/>
      <c r="BQG478" s="69"/>
      <c r="BQH478" s="69"/>
      <c r="BQI478" s="69"/>
      <c r="BQJ478" s="69"/>
      <c r="BQK478" s="69"/>
      <c r="BQL478" s="69"/>
      <c r="BQM478" s="69"/>
      <c r="BQN478" s="69"/>
      <c r="BQO478" s="69"/>
      <c r="BQP478" s="69"/>
      <c r="BQQ478" s="69"/>
      <c r="BQR478" s="69"/>
      <c r="BQS478" s="69"/>
      <c r="BQT478" s="69"/>
      <c r="BQU478" s="69"/>
      <c r="BQV478" s="69"/>
      <c r="BQW478" s="69"/>
      <c r="BQX478" s="69"/>
      <c r="BQY478" s="69"/>
      <c r="BQZ478" s="69"/>
      <c r="BRA478" s="69"/>
      <c r="BRB478" s="69"/>
      <c r="BRC478" s="69"/>
      <c r="BRD478" s="69"/>
      <c r="BRE478" s="69"/>
      <c r="BRF478" s="69"/>
      <c r="BRG478" s="69"/>
      <c r="BRH478" s="69"/>
      <c r="BRI478" s="69"/>
      <c r="BRJ478" s="69"/>
      <c r="BRK478" s="69"/>
      <c r="BRL478" s="69"/>
      <c r="BRM478" s="69"/>
      <c r="BRN478" s="69"/>
      <c r="BRO478" s="69"/>
      <c r="BRP478" s="69"/>
      <c r="BRQ478" s="69"/>
      <c r="BRR478" s="69"/>
      <c r="BRS478" s="69"/>
      <c r="BRT478" s="69"/>
      <c r="BRU478" s="69"/>
      <c r="BRV478" s="69"/>
      <c r="BRW478" s="69"/>
      <c r="BRX478" s="69"/>
      <c r="BRY478" s="69"/>
      <c r="BRZ478" s="69"/>
      <c r="BSA478" s="69"/>
      <c r="BSB478" s="69"/>
      <c r="BSC478" s="69"/>
      <c r="BSD478" s="69"/>
      <c r="BSE478" s="69"/>
      <c r="BSF478" s="69"/>
      <c r="BSG478" s="69"/>
      <c r="BSH478" s="69"/>
      <c r="BSI478" s="69"/>
      <c r="BSJ478" s="69"/>
      <c r="BSK478" s="69"/>
      <c r="BSL478" s="69"/>
      <c r="BSM478" s="69"/>
      <c r="BSN478" s="69"/>
      <c r="BSO478" s="69"/>
      <c r="BSP478" s="69"/>
      <c r="BSQ478" s="69"/>
      <c r="BSR478" s="69"/>
      <c r="BSS478" s="69"/>
      <c r="BST478" s="69"/>
      <c r="BSU478" s="69"/>
      <c r="BSV478" s="69"/>
      <c r="BSW478" s="69"/>
      <c r="BSX478" s="69"/>
      <c r="BSY478" s="69"/>
      <c r="BSZ478" s="69"/>
      <c r="BTA478" s="69"/>
      <c r="BTB478" s="69"/>
      <c r="BTC478" s="69"/>
      <c r="BTD478" s="69"/>
      <c r="BTE478" s="69"/>
      <c r="BTF478" s="69"/>
      <c r="BTG478" s="69"/>
      <c r="BTH478" s="69"/>
      <c r="BTI478" s="69"/>
      <c r="BTJ478" s="69"/>
      <c r="BTK478" s="69"/>
      <c r="BTL478" s="69"/>
      <c r="BTM478" s="69"/>
      <c r="BTN478" s="69"/>
      <c r="BTO478" s="69"/>
      <c r="BTP478" s="69"/>
      <c r="BTQ478" s="69"/>
      <c r="BTR478" s="69"/>
      <c r="BTS478" s="69"/>
      <c r="BTT478" s="69"/>
      <c r="BTU478" s="69"/>
      <c r="BTV478" s="69"/>
      <c r="BTW478" s="69"/>
      <c r="BTX478" s="69"/>
      <c r="BTY478" s="69"/>
      <c r="BTZ478" s="69"/>
      <c r="BUA478" s="69"/>
      <c r="BUB478" s="69"/>
      <c r="BUC478" s="69"/>
      <c r="BUD478" s="69"/>
      <c r="BUE478" s="69"/>
      <c r="BUF478" s="69"/>
      <c r="BUG478" s="69"/>
      <c r="BUH478" s="69"/>
      <c r="BUI478" s="69"/>
      <c r="BUJ478" s="69"/>
      <c r="BUK478" s="69"/>
      <c r="BUL478" s="69"/>
      <c r="BUM478" s="69"/>
      <c r="BUN478" s="69"/>
      <c r="BUO478" s="69"/>
      <c r="BUP478" s="69"/>
      <c r="BUQ478" s="69"/>
      <c r="BUR478" s="69"/>
      <c r="BUS478" s="69"/>
      <c r="BUT478" s="69"/>
      <c r="BUU478" s="69"/>
      <c r="BUV478" s="69"/>
      <c r="BUW478" s="69"/>
      <c r="BUX478" s="69"/>
      <c r="BUY478" s="69"/>
      <c r="BUZ478" s="69"/>
      <c r="BVA478" s="69"/>
      <c r="BVB478" s="69"/>
      <c r="BVC478" s="69"/>
      <c r="BVD478" s="69"/>
      <c r="BVE478" s="69"/>
      <c r="BVF478" s="69"/>
      <c r="BVG478" s="69"/>
      <c r="BVH478" s="69"/>
      <c r="BVI478" s="69"/>
      <c r="BVJ478" s="69"/>
      <c r="BVK478" s="69"/>
      <c r="BVL478" s="69"/>
      <c r="BVM478" s="69"/>
      <c r="BVN478" s="69"/>
      <c r="BVO478" s="69"/>
      <c r="BVP478" s="69"/>
      <c r="BVQ478" s="69"/>
      <c r="BVR478" s="69"/>
      <c r="BVS478" s="69"/>
      <c r="BVT478" s="69"/>
      <c r="BVU478" s="69"/>
      <c r="BVV478" s="69"/>
      <c r="BVW478" s="69"/>
      <c r="BVX478" s="69"/>
      <c r="BVY478" s="69"/>
      <c r="BVZ478" s="69"/>
      <c r="BWA478" s="69"/>
      <c r="BWB478" s="69"/>
      <c r="BWC478" s="69"/>
      <c r="BWD478" s="69"/>
      <c r="BWE478" s="69"/>
      <c r="BWF478" s="69"/>
      <c r="BWG478" s="69"/>
      <c r="BWH478" s="69"/>
      <c r="BWI478" s="69"/>
      <c r="BWJ478" s="69"/>
      <c r="BWK478" s="69"/>
      <c r="BWL478" s="69"/>
      <c r="BWM478" s="69"/>
      <c r="BWN478" s="69"/>
      <c r="BWO478" s="69"/>
      <c r="BWP478" s="69"/>
      <c r="BWQ478" s="69"/>
      <c r="BWR478" s="69"/>
      <c r="BWS478" s="69"/>
      <c r="BWT478" s="69"/>
      <c r="BWU478" s="69"/>
    </row>
    <row r="479" spans="1:1971" s="34" customFormat="1" x14ac:dyDescent="0.25">
      <c r="A479" s="208" t="s">
        <v>169</v>
      </c>
      <c r="B479" s="180" t="s">
        <v>171</v>
      </c>
      <c r="C479" s="180" t="s">
        <v>475</v>
      </c>
      <c r="D479" s="209" t="s">
        <v>480</v>
      </c>
      <c r="E479" s="197" t="s">
        <v>477</v>
      </c>
      <c r="F479" s="31" t="s">
        <v>491</v>
      </c>
      <c r="G479" s="263" t="s">
        <v>865</v>
      </c>
      <c r="H479" s="35"/>
      <c r="I479" s="35"/>
      <c r="J479" s="36"/>
      <c r="K479" s="35"/>
      <c r="L479" s="42"/>
      <c r="M479" s="42"/>
      <c r="N479" s="42"/>
      <c r="O479" s="33" t="s">
        <v>768</v>
      </c>
      <c r="P479" s="113">
        <v>4</v>
      </c>
      <c r="Q479" s="102">
        <v>0</v>
      </c>
      <c r="R479" s="102">
        <v>8</v>
      </c>
      <c r="S479" s="114">
        <v>2</v>
      </c>
      <c r="T479" s="115">
        <v>1627</v>
      </c>
      <c r="U479" s="115">
        <v>886.5</v>
      </c>
      <c r="V479" s="849"/>
      <c r="W479" s="848"/>
      <c r="X479" s="849"/>
      <c r="Y479" s="848"/>
      <c r="Z479" s="849"/>
      <c r="AA479" s="848"/>
      <c r="AB479" s="102">
        <v>4</v>
      </c>
      <c r="AC479" s="116">
        <v>0.5</v>
      </c>
      <c r="AD479" s="102">
        <v>3</v>
      </c>
      <c r="AE479" s="116">
        <v>0.75</v>
      </c>
      <c r="AF479" s="117">
        <v>5986</v>
      </c>
      <c r="AG479" s="115">
        <v>522</v>
      </c>
      <c r="AH479" s="118">
        <v>8.020897357098955E-2</v>
      </c>
      <c r="AI479" s="115">
        <v>6508</v>
      </c>
      <c r="AJ479" s="115">
        <v>7910</v>
      </c>
      <c r="AK479" s="116">
        <v>0.82275600505689006</v>
      </c>
      <c r="AL479" s="117">
        <v>5986</v>
      </c>
      <c r="AM479" s="117">
        <v>522</v>
      </c>
      <c r="AN479" s="115">
        <v>6508</v>
      </c>
      <c r="AO479" s="115">
        <v>3086</v>
      </c>
      <c r="AP479" s="116">
        <v>0.51553625125292346</v>
      </c>
      <c r="AQ479" s="115">
        <v>460</v>
      </c>
      <c r="AR479" s="116">
        <v>0.88122605363984674</v>
      </c>
      <c r="AS479" s="115">
        <v>3546</v>
      </c>
      <c r="AT479" s="116">
        <v>0.54486785494775658</v>
      </c>
      <c r="AU479" s="115">
        <v>22</v>
      </c>
      <c r="AV479" s="116">
        <v>7.1289695398574207E-3</v>
      </c>
      <c r="AW479" s="115">
        <v>17</v>
      </c>
      <c r="AX479" s="116">
        <v>3.6956521739130437E-2</v>
      </c>
      <c r="AY479" s="102">
        <v>39</v>
      </c>
      <c r="AZ479" s="116">
        <v>1.0998307952622674E-2</v>
      </c>
      <c r="BA479" s="115">
        <v>17</v>
      </c>
      <c r="BB479" s="116">
        <v>0.77272727272727271</v>
      </c>
      <c r="BC479" s="115">
        <v>17</v>
      </c>
      <c r="BD479" s="116">
        <v>1</v>
      </c>
      <c r="BE479" s="102">
        <v>34</v>
      </c>
      <c r="BF479" s="116">
        <v>0.87179487179487181</v>
      </c>
      <c r="BG479" s="115">
        <v>7</v>
      </c>
      <c r="BH479" s="116">
        <v>1.9740552735476595E-3</v>
      </c>
      <c r="BI479" s="115">
        <v>99</v>
      </c>
      <c r="BJ479" s="116">
        <v>2.7918781725888325E-2</v>
      </c>
      <c r="BK479" s="115">
        <v>106</v>
      </c>
      <c r="BL479" s="116">
        <v>2.9892836999435984E-2</v>
      </c>
      <c r="BM479" s="102">
        <v>4</v>
      </c>
      <c r="BN479" s="116">
        <v>0.5</v>
      </c>
      <c r="BO479" s="102">
        <v>2</v>
      </c>
      <c r="BP479" s="116">
        <v>0.5</v>
      </c>
      <c r="BQ479" s="119" t="s">
        <v>937</v>
      </c>
      <c r="BR479" s="228">
        <v>4</v>
      </c>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69"/>
      <c r="CO479" s="69"/>
      <c r="CP479" s="69"/>
      <c r="CQ479" s="69"/>
      <c r="CR479" s="69"/>
      <c r="CS479" s="69"/>
      <c r="CT479" s="69"/>
      <c r="CU479" s="69"/>
      <c r="CV479" s="69"/>
      <c r="CW479" s="69"/>
      <c r="CX479" s="69"/>
      <c r="CY479" s="69"/>
      <c r="CZ479" s="69"/>
      <c r="DA479" s="69"/>
      <c r="DB479" s="69"/>
      <c r="DC479" s="69"/>
      <c r="DD479" s="69"/>
      <c r="DE479" s="69"/>
      <c r="DF479" s="69"/>
      <c r="DG479" s="69"/>
      <c r="DH479" s="69"/>
      <c r="DI479" s="69"/>
      <c r="DJ479" s="69"/>
      <c r="DK479" s="69"/>
      <c r="DL479" s="69"/>
      <c r="DM479" s="69"/>
      <c r="DN479" s="69"/>
      <c r="DO479" s="69"/>
      <c r="DP479" s="69"/>
      <c r="DQ479" s="69"/>
      <c r="DR479" s="69"/>
      <c r="DS479" s="69"/>
      <c r="DT479" s="69"/>
      <c r="DU479" s="69"/>
      <c r="DV479" s="69"/>
      <c r="DW479" s="69"/>
      <c r="DX479" s="69"/>
      <c r="DY479" s="69"/>
      <c r="DZ479" s="69"/>
      <c r="EA479" s="69"/>
      <c r="EB479" s="69"/>
      <c r="EC479" s="69"/>
      <c r="ED479" s="69"/>
      <c r="EE479" s="69"/>
      <c r="EF479" s="69"/>
      <c r="EG479" s="69"/>
      <c r="EH479" s="69"/>
      <c r="EI479" s="69"/>
      <c r="EJ479" s="69"/>
      <c r="EK479" s="69"/>
      <c r="EL479" s="69"/>
      <c r="EM479" s="69"/>
      <c r="EN479" s="69"/>
      <c r="EO479" s="69"/>
      <c r="EP479" s="69"/>
      <c r="EQ479" s="69"/>
      <c r="ER479" s="69"/>
      <c r="ES479" s="69"/>
      <c r="ET479" s="69"/>
      <c r="EU479" s="69"/>
      <c r="EV479" s="69"/>
      <c r="EW479" s="69"/>
      <c r="EX479" s="69"/>
      <c r="EY479" s="69"/>
      <c r="EZ479" s="69"/>
      <c r="FA479" s="69"/>
      <c r="FB479" s="69"/>
      <c r="FC479" s="69"/>
      <c r="FD479" s="69"/>
      <c r="FE479" s="69"/>
      <c r="FF479" s="69"/>
      <c r="FG479" s="69"/>
      <c r="FH479" s="69"/>
      <c r="FI479" s="69"/>
      <c r="FJ479" s="69"/>
      <c r="FK479" s="69"/>
      <c r="FL479" s="69"/>
      <c r="FM479" s="69"/>
      <c r="FN479" s="69"/>
      <c r="FO479" s="69"/>
      <c r="FP479" s="69"/>
      <c r="FQ479" s="69"/>
      <c r="FR479" s="69"/>
      <c r="FS479" s="69"/>
      <c r="FT479" s="69"/>
      <c r="FU479" s="69"/>
      <c r="FV479" s="69"/>
      <c r="FW479" s="69"/>
      <c r="FX479" s="69"/>
      <c r="FY479" s="69"/>
      <c r="FZ479" s="69"/>
      <c r="GA479" s="69"/>
      <c r="GB479" s="69"/>
      <c r="GC479" s="69"/>
      <c r="GD479" s="69"/>
      <c r="GE479" s="69"/>
      <c r="GF479" s="69"/>
      <c r="GG479" s="69"/>
      <c r="GH479" s="69"/>
      <c r="GI479" s="69"/>
      <c r="GJ479" s="69"/>
      <c r="GK479" s="69"/>
      <c r="GL479" s="69"/>
      <c r="GM479" s="69"/>
      <c r="GN479" s="69"/>
      <c r="GO479" s="69"/>
      <c r="GP479" s="69"/>
      <c r="GQ479" s="69"/>
      <c r="GR479" s="69"/>
      <c r="GS479" s="69"/>
      <c r="GT479" s="69"/>
      <c r="GU479" s="69"/>
      <c r="GV479" s="69"/>
      <c r="GW479" s="69"/>
      <c r="GX479" s="69"/>
      <c r="GY479" s="69"/>
      <c r="GZ479" s="69"/>
      <c r="HA479" s="69"/>
      <c r="HB479" s="69"/>
      <c r="HC479" s="69"/>
      <c r="HD479" s="69"/>
      <c r="HE479" s="69"/>
      <c r="HF479" s="69"/>
      <c r="HG479" s="69"/>
      <c r="HH479" s="69"/>
      <c r="HI479" s="69"/>
      <c r="HJ479" s="69"/>
      <c r="HK479" s="69"/>
      <c r="HL479" s="69"/>
      <c r="HM479" s="69"/>
      <c r="HN479" s="69"/>
      <c r="HO479" s="69"/>
      <c r="HP479" s="69"/>
      <c r="HQ479" s="69"/>
      <c r="HR479" s="69"/>
      <c r="HS479" s="69"/>
      <c r="HT479" s="69"/>
      <c r="HU479" s="69"/>
      <c r="HV479" s="69"/>
      <c r="HW479" s="69"/>
      <c r="HX479" s="69"/>
      <c r="HY479" s="69"/>
      <c r="HZ479" s="69"/>
      <c r="IA479" s="69"/>
      <c r="IB479" s="69"/>
      <c r="IC479" s="69"/>
      <c r="ID479" s="69"/>
      <c r="IE479" s="69"/>
      <c r="IF479" s="69"/>
      <c r="IG479" s="69"/>
      <c r="IH479" s="69"/>
      <c r="II479" s="69"/>
      <c r="IJ479" s="69"/>
      <c r="IK479" s="69"/>
      <c r="IL479" s="69"/>
      <c r="IM479" s="69"/>
      <c r="IN479" s="69"/>
      <c r="IO479" s="69"/>
      <c r="IP479" s="69"/>
      <c r="IQ479" s="69"/>
      <c r="IR479" s="69"/>
      <c r="IS479" s="69"/>
      <c r="IT479" s="69"/>
      <c r="IU479" s="69"/>
      <c r="IV479" s="69"/>
      <c r="IW479" s="69"/>
      <c r="IX479" s="69"/>
      <c r="IY479" s="69"/>
      <c r="IZ479" s="69"/>
      <c r="JA479" s="69"/>
      <c r="JB479" s="69"/>
      <c r="JC479" s="69"/>
      <c r="JD479" s="69"/>
      <c r="JE479" s="69"/>
      <c r="JF479" s="69"/>
      <c r="JG479" s="69"/>
      <c r="JH479" s="69"/>
      <c r="JI479" s="69"/>
      <c r="JJ479" s="69"/>
      <c r="JK479" s="69"/>
      <c r="JL479" s="69"/>
      <c r="JM479" s="69"/>
      <c r="JN479" s="69"/>
      <c r="JO479" s="69"/>
      <c r="JP479" s="69"/>
      <c r="JQ479" s="69"/>
      <c r="JR479" s="69"/>
      <c r="JS479" s="69"/>
      <c r="JT479" s="69"/>
      <c r="JU479" s="69"/>
      <c r="JV479" s="69"/>
      <c r="JW479" s="69"/>
      <c r="JX479" s="69"/>
      <c r="JY479" s="69"/>
      <c r="JZ479" s="69"/>
      <c r="KA479" s="69"/>
      <c r="KB479" s="69"/>
      <c r="KC479" s="69"/>
      <c r="KD479" s="69"/>
      <c r="KE479" s="69"/>
      <c r="KF479" s="69"/>
      <c r="KG479" s="69"/>
      <c r="KH479" s="69"/>
      <c r="KI479" s="69"/>
      <c r="KJ479" s="69"/>
      <c r="KK479" s="69"/>
      <c r="KL479" s="69"/>
      <c r="KM479" s="69"/>
      <c r="KN479" s="69"/>
      <c r="KO479" s="69"/>
      <c r="KP479" s="69"/>
      <c r="KQ479" s="69"/>
      <c r="KR479" s="69"/>
      <c r="KS479" s="69"/>
      <c r="KT479" s="69"/>
      <c r="KU479" s="69"/>
      <c r="KV479" s="69"/>
      <c r="KW479" s="69"/>
      <c r="KX479" s="69"/>
      <c r="KY479" s="69"/>
      <c r="KZ479" s="69"/>
      <c r="LA479" s="69"/>
      <c r="LB479" s="69"/>
      <c r="LC479" s="69"/>
      <c r="LD479" s="69"/>
      <c r="LE479" s="69"/>
      <c r="LF479" s="69"/>
      <c r="LG479" s="69"/>
      <c r="LH479" s="69"/>
      <c r="LI479" s="69"/>
      <c r="LJ479" s="69"/>
      <c r="LK479" s="69"/>
      <c r="LL479" s="69"/>
      <c r="LM479" s="69"/>
      <c r="LN479" s="69"/>
      <c r="LO479" s="69"/>
      <c r="LP479" s="69"/>
      <c r="LQ479" s="69"/>
      <c r="LR479" s="69"/>
      <c r="LS479" s="69"/>
      <c r="LT479" s="69"/>
      <c r="LU479" s="69"/>
      <c r="LV479" s="69"/>
      <c r="LW479" s="69"/>
      <c r="LX479" s="69"/>
      <c r="LY479" s="69"/>
      <c r="LZ479" s="69"/>
      <c r="MA479" s="69"/>
      <c r="MB479" s="69"/>
      <c r="MC479" s="69"/>
      <c r="MD479" s="69"/>
      <c r="ME479" s="69"/>
      <c r="MF479" s="69"/>
      <c r="MG479" s="69"/>
      <c r="MH479" s="69"/>
      <c r="MI479" s="69"/>
      <c r="MJ479" s="69"/>
      <c r="MK479" s="69"/>
      <c r="ML479" s="69"/>
      <c r="MM479" s="69"/>
      <c r="MN479" s="69"/>
      <c r="MO479" s="69"/>
      <c r="MP479" s="69"/>
      <c r="MQ479" s="69"/>
      <c r="MR479" s="69"/>
      <c r="MS479" s="69"/>
      <c r="MT479" s="69"/>
      <c r="MU479" s="69"/>
      <c r="MV479" s="69"/>
      <c r="MW479" s="69"/>
      <c r="MX479" s="69"/>
      <c r="MY479" s="69"/>
      <c r="MZ479" s="69"/>
      <c r="NA479" s="69"/>
      <c r="NB479" s="69"/>
      <c r="NC479" s="69"/>
      <c r="ND479" s="69"/>
      <c r="NE479" s="69"/>
      <c r="NF479" s="69"/>
      <c r="NG479" s="69"/>
      <c r="NH479" s="69"/>
      <c r="NI479" s="69"/>
      <c r="NJ479" s="69"/>
      <c r="NK479" s="69"/>
      <c r="NL479" s="69"/>
      <c r="NM479" s="69"/>
      <c r="NN479" s="69"/>
      <c r="NO479" s="69"/>
      <c r="NP479" s="69"/>
      <c r="NQ479" s="69"/>
      <c r="NR479" s="69"/>
      <c r="NS479" s="69"/>
      <c r="NT479" s="69"/>
      <c r="NU479" s="69"/>
      <c r="NV479" s="69"/>
      <c r="NW479" s="69"/>
      <c r="NX479" s="69"/>
      <c r="NY479" s="69"/>
      <c r="NZ479" s="69"/>
      <c r="OA479" s="69"/>
      <c r="OB479" s="69"/>
      <c r="OC479" s="69"/>
      <c r="OD479" s="69"/>
      <c r="OE479" s="69"/>
      <c r="OF479" s="69"/>
      <c r="OG479" s="69"/>
      <c r="OH479" s="69"/>
      <c r="OI479" s="69"/>
      <c r="OJ479" s="69"/>
      <c r="OK479" s="69"/>
      <c r="OL479" s="69"/>
      <c r="OM479" s="69"/>
      <c r="ON479" s="69"/>
      <c r="OO479" s="69"/>
      <c r="OP479" s="69"/>
      <c r="OQ479" s="69"/>
      <c r="OR479" s="69"/>
      <c r="OS479" s="69"/>
      <c r="OT479" s="69"/>
      <c r="OU479" s="69"/>
      <c r="OV479" s="69"/>
      <c r="OW479" s="69"/>
      <c r="OX479" s="69"/>
      <c r="OY479" s="69"/>
      <c r="OZ479" s="69"/>
      <c r="PA479" s="69"/>
      <c r="PB479" s="69"/>
      <c r="PC479" s="69"/>
      <c r="PD479" s="69"/>
      <c r="PE479" s="69"/>
      <c r="PF479" s="69"/>
      <c r="PG479" s="69"/>
      <c r="PH479" s="69"/>
      <c r="PI479" s="69"/>
      <c r="PJ479" s="69"/>
      <c r="PK479" s="69"/>
      <c r="PL479" s="69"/>
      <c r="PM479" s="69"/>
      <c r="PN479" s="69"/>
      <c r="PO479" s="69"/>
      <c r="PP479" s="69"/>
      <c r="PQ479" s="69"/>
      <c r="PR479" s="69"/>
      <c r="PS479" s="69"/>
      <c r="PT479" s="69"/>
      <c r="PU479" s="69"/>
      <c r="PV479" s="69"/>
      <c r="PW479" s="69"/>
      <c r="PX479" s="69"/>
      <c r="PY479" s="69"/>
      <c r="PZ479" s="69"/>
      <c r="QA479" s="69"/>
      <c r="QB479" s="69"/>
      <c r="QC479" s="69"/>
      <c r="QD479" s="69"/>
      <c r="QE479" s="69"/>
      <c r="QF479" s="69"/>
      <c r="QG479" s="69"/>
      <c r="QH479" s="69"/>
      <c r="QI479" s="69"/>
      <c r="QJ479" s="69"/>
      <c r="QK479" s="69"/>
      <c r="QL479" s="69"/>
      <c r="QM479" s="69"/>
      <c r="QN479" s="69"/>
      <c r="QO479" s="69"/>
      <c r="QP479" s="69"/>
      <c r="QQ479" s="69"/>
      <c r="QR479" s="69"/>
      <c r="QS479" s="69"/>
      <c r="QT479" s="69"/>
      <c r="QU479" s="69"/>
      <c r="QV479" s="69"/>
      <c r="QW479" s="69"/>
      <c r="QX479" s="69"/>
      <c r="QY479" s="69"/>
      <c r="QZ479" s="69"/>
      <c r="RA479" s="69"/>
      <c r="RB479" s="69"/>
      <c r="RC479" s="69"/>
      <c r="RD479" s="69"/>
      <c r="RE479" s="69"/>
      <c r="RF479" s="69"/>
      <c r="RG479" s="69"/>
      <c r="RH479" s="69"/>
      <c r="RI479" s="69"/>
      <c r="RJ479" s="69"/>
      <c r="RK479" s="69"/>
      <c r="RL479" s="69"/>
      <c r="RM479" s="69"/>
      <c r="RN479" s="69"/>
      <c r="RO479" s="69"/>
      <c r="RP479" s="69"/>
      <c r="RQ479" s="69"/>
      <c r="RR479" s="69"/>
      <c r="RS479" s="69"/>
      <c r="RT479" s="69"/>
      <c r="RU479" s="69"/>
      <c r="RV479" s="69"/>
      <c r="RW479" s="69"/>
      <c r="RX479" s="69"/>
      <c r="RY479" s="69"/>
      <c r="RZ479" s="69"/>
      <c r="SA479" s="69"/>
      <c r="SB479" s="69"/>
      <c r="SC479" s="69"/>
      <c r="SD479" s="69"/>
      <c r="SE479" s="69"/>
      <c r="SF479" s="69"/>
      <c r="SG479" s="69"/>
      <c r="SH479" s="69"/>
      <c r="SI479" s="69"/>
      <c r="SJ479" s="69"/>
      <c r="SK479" s="69"/>
      <c r="SL479" s="69"/>
      <c r="SM479" s="69"/>
      <c r="SN479" s="69"/>
      <c r="SO479" s="69"/>
      <c r="SP479" s="69"/>
      <c r="SQ479" s="69"/>
      <c r="SR479" s="69"/>
      <c r="SS479" s="69"/>
      <c r="ST479" s="69"/>
      <c r="SU479" s="69"/>
      <c r="SV479" s="69"/>
      <c r="SW479" s="69"/>
      <c r="SX479" s="69"/>
      <c r="SY479" s="69"/>
      <c r="SZ479" s="69"/>
      <c r="TA479" s="69"/>
      <c r="TB479" s="69"/>
      <c r="TC479" s="69"/>
      <c r="TD479" s="69"/>
      <c r="TE479" s="69"/>
      <c r="TF479" s="69"/>
      <c r="TG479" s="69"/>
      <c r="TH479" s="69"/>
      <c r="TI479" s="69"/>
      <c r="TJ479" s="69"/>
      <c r="TK479" s="69"/>
      <c r="TL479" s="69"/>
      <c r="TM479" s="69"/>
      <c r="TN479" s="69"/>
      <c r="TO479" s="69"/>
      <c r="TP479" s="69"/>
      <c r="TQ479" s="69"/>
      <c r="TR479" s="69"/>
      <c r="TS479" s="69"/>
      <c r="TT479" s="69"/>
      <c r="TU479" s="69"/>
      <c r="TV479" s="69"/>
      <c r="TW479" s="69"/>
      <c r="TX479" s="69"/>
      <c r="TY479" s="69"/>
      <c r="TZ479" s="69"/>
      <c r="UA479" s="69"/>
      <c r="UB479" s="69"/>
      <c r="UC479" s="69"/>
      <c r="UD479" s="69"/>
      <c r="UE479" s="69"/>
      <c r="UF479" s="69"/>
      <c r="UG479" s="69"/>
      <c r="UH479" s="69"/>
      <c r="UI479" s="69"/>
      <c r="UJ479" s="69"/>
      <c r="UK479" s="69"/>
      <c r="UL479" s="69"/>
      <c r="UM479" s="69"/>
      <c r="UN479" s="69"/>
      <c r="UO479" s="69"/>
      <c r="UP479" s="69"/>
      <c r="UQ479" s="69"/>
      <c r="UR479" s="69"/>
      <c r="US479" s="69"/>
      <c r="UT479" s="69"/>
      <c r="UU479" s="69"/>
      <c r="UV479" s="69"/>
      <c r="UW479" s="69"/>
      <c r="UX479" s="69"/>
      <c r="UY479" s="69"/>
      <c r="UZ479" s="69"/>
      <c r="VA479" s="69"/>
      <c r="VB479" s="69"/>
      <c r="VC479" s="69"/>
      <c r="VD479" s="69"/>
      <c r="VE479" s="69"/>
      <c r="VF479" s="69"/>
      <c r="VG479" s="69"/>
      <c r="VH479" s="69"/>
      <c r="VI479" s="69"/>
      <c r="VJ479" s="69"/>
      <c r="VK479" s="69"/>
      <c r="VL479" s="69"/>
      <c r="VM479" s="69"/>
      <c r="VN479" s="69"/>
      <c r="VO479" s="69"/>
      <c r="VP479" s="69"/>
      <c r="VQ479" s="69"/>
      <c r="VR479" s="69"/>
      <c r="VS479" s="69"/>
      <c r="VT479" s="69"/>
      <c r="VU479" s="69"/>
      <c r="VV479" s="69"/>
      <c r="VW479" s="69"/>
      <c r="VX479" s="69"/>
      <c r="VY479" s="69"/>
      <c r="VZ479" s="69"/>
      <c r="WA479" s="69"/>
      <c r="WB479" s="69"/>
      <c r="WC479" s="69"/>
      <c r="WD479" s="69"/>
      <c r="WE479" s="69"/>
      <c r="WF479" s="69"/>
      <c r="WG479" s="69"/>
      <c r="WH479" s="69"/>
      <c r="WI479" s="69"/>
      <c r="WJ479" s="69"/>
      <c r="WK479" s="69"/>
      <c r="WL479" s="69"/>
      <c r="WM479" s="69"/>
      <c r="WN479" s="69"/>
      <c r="WO479" s="69"/>
      <c r="WP479" s="69"/>
      <c r="WQ479" s="69"/>
      <c r="WR479" s="69"/>
      <c r="WS479" s="69"/>
      <c r="WT479" s="69"/>
      <c r="WU479" s="69"/>
      <c r="WV479" s="69"/>
      <c r="WW479" s="69"/>
      <c r="WX479" s="69"/>
      <c r="WY479" s="69"/>
      <c r="WZ479" s="69"/>
      <c r="XA479" s="69"/>
      <c r="XB479" s="69"/>
      <c r="XC479" s="69"/>
      <c r="XD479" s="69"/>
      <c r="XE479" s="69"/>
      <c r="XF479" s="69"/>
      <c r="XG479" s="69"/>
      <c r="XH479" s="69"/>
      <c r="XI479" s="69"/>
      <c r="XJ479" s="69"/>
      <c r="XK479" s="69"/>
      <c r="XL479" s="69"/>
      <c r="XM479" s="69"/>
      <c r="XN479" s="69"/>
      <c r="XO479" s="69"/>
      <c r="XP479" s="69"/>
      <c r="XQ479" s="69"/>
      <c r="XR479" s="69"/>
      <c r="XS479" s="69"/>
      <c r="XT479" s="69"/>
      <c r="XU479" s="69"/>
      <c r="XV479" s="69"/>
      <c r="XW479" s="69"/>
      <c r="XX479" s="69"/>
      <c r="XY479" s="69"/>
      <c r="XZ479" s="69"/>
      <c r="YA479" s="69"/>
      <c r="YB479" s="69"/>
      <c r="YC479" s="69"/>
      <c r="YD479" s="69"/>
      <c r="YE479" s="69"/>
      <c r="YF479" s="69"/>
      <c r="YG479" s="69"/>
      <c r="YH479" s="69"/>
      <c r="YI479" s="69"/>
      <c r="YJ479" s="69"/>
      <c r="YK479" s="69"/>
      <c r="YL479" s="69"/>
      <c r="YM479" s="69"/>
      <c r="YN479" s="69"/>
      <c r="YO479" s="69"/>
      <c r="YP479" s="69"/>
      <c r="YQ479" s="69"/>
      <c r="YR479" s="69"/>
      <c r="YS479" s="69"/>
      <c r="YT479" s="69"/>
      <c r="YU479" s="69"/>
      <c r="YV479" s="69"/>
      <c r="YW479" s="69"/>
      <c r="YX479" s="69"/>
      <c r="YY479" s="69"/>
      <c r="YZ479" s="69"/>
      <c r="ZA479" s="69"/>
      <c r="ZB479" s="69"/>
      <c r="ZC479" s="69"/>
      <c r="ZD479" s="69"/>
      <c r="ZE479" s="69"/>
      <c r="ZF479" s="69"/>
      <c r="ZG479" s="69"/>
      <c r="ZH479" s="69"/>
      <c r="ZI479" s="69"/>
      <c r="ZJ479" s="69"/>
      <c r="ZK479" s="69"/>
      <c r="ZL479" s="69"/>
      <c r="ZM479" s="69"/>
      <c r="ZN479" s="69"/>
      <c r="ZO479" s="69"/>
      <c r="ZP479" s="69"/>
      <c r="ZQ479" s="69"/>
      <c r="ZR479" s="69"/>
      <c r="ZS479" s="69"/>
      <c r="ZT479" s="69"/>
      <c r="ZU479" s="69"/>
      <c r="ZV479" s="69"/>
      <c r="ZW479" s="69"/>
      <c r="ZX479" s="69"/>
      <c r="ZY479" s="69"/>
      <c r="ZZ479" s="69"/>
      <c r="AAA479" s="69"/>
      <c r="AAB479" s="69"/>
      <c r="AAC479" s="69"/>
      <c r="AAD479" s="69"/>
      <c r="AAE479" s="69"/>
      <c r="AAF479" s="69"/>
      <c r="AAG479" s="69"/>
      <c r="AAH479" s="69"/>
      <c r="AAI479" s="69"/>
      <c r="AAJ479" s="69"/>
      <c r="AAK479" s="69"/>
      <c r="AAL479" s="69"/>
      <c r="AAM479" s="69"/>
      <c r="AAN479" s="69"/>
      <c r="AAO479" s="69"/>
      <c r="AAP479" s="69"/>
      <c r="AAQ479" s="69"/>
      <c r="AAR479" s="69"/>
      <c r="AAS479" s="69"/>
      <c r="AAT479" s="69"/>
      <c r="AAU479" s="69"/>
      <c r="AAV479" s="69"/>
      <c r="AAW479" s="69"/>
      <c r="AAX479" s="69"/>
      <c r="AAY479" s="69"/>
      <c r="AAZ479" s="69"/>
      <c r="ABA479" s="69"/>
      <c r="ABB479" s="69"/>
      <c r="ABC479" s="69"/>
      <c r="ABD479" s="69"/>
      <c r="ABE479" s="69"/>
      <c r="ABF479" s="69"/>
      <c r="ABG479" s="69"/>
      <c r="ABH479" s="69"/>
      <c r="ABI479" s="69"/>
      <c r="ABJ479" s="69"/>
      <c r="ABK479" s="69"/>
      <c r="ABL479" s="69"/>
      <c r="ABM479" s="69"/>
      <c r="ABN479" s="69"/>
      <c r="ABO479" s="69"/>
      <c r="ABP479" s="69"/>
      <c r="ABQ479" s="69"/>
      <c r="ABR479" s="69"/>
      <c r="ABS479" s="69"/>
      <c r="ABT479" s="69"/>
      <c r="ABU479" s="69"/>
      <c r="ABV479" s="69"/>
      <c r="ABW479" s="69"/>
      <c r="ABX479" s="69"/>
      <c r="ABY479" s="69"/>
      <c r="ABZ479" s="69"/>
      <c r="ACA479" s="69"/>
      <c r="ACB479" s="69"/>
      <c r="ACC479" s="69"/>
      <c r="ACD479" s="69"/>
      <c r="ACE479" s="69"/>
      <c r="ACF479" s="69"/>
      <c r="ACG479" s="69"/>
      <c r="ACH479" s="69"/>
      <c r="ACI479" s="69"/>
      <c r="ACJ479" s="69"/>
      <c r="ACK479" s="69"/>
      <c r="ACL479" s="69"/>
      <c r="ACM479" s="69"/>
      <c r="ACN479" s="69"/>
      <c r="ACO479" s="69"/>
      <c r="ACP479" s="69"/>
      <c r="ACQ479" s="69"/>
      <c r="ACR479" s="69"/>
      <c r="ACS479" s="69"/>
      <c r="ACT479" s="69"/>
      <c r="ACU479" s="69"/>
      <c r="ACV479" s="69"/>
      <c r="ACW479" s="69"/>
      <c r="ACX479" s="69"/>
      <c r="ACY479" s="69"/>
      <c r="ACZ479" s="69"/>
      <c r="ADA479" s="69"/>
      <c r="ADB479" s="69"/>
      <c r="ADC479" s="69"/>
      <c r="ADD479" s="69"/>
      <c r="ADE479" s="69"/>
      <c r="ADF479" s="69"/>
      <c r="ADG479" s="69"/>
      <c r="ADH479" s="69"/>
      <c r="ADI479" s="69"/>
      <c r="ADJ479" s="69"/>
      <c r="ADK479" s="69"/>
      <c r="ADL479" s="69"/>
      <c r="ADM479" s="69"/>
      <c r="ADN479" s="69"/>
      <c r="ADO479" s="69"/>
      <c r="ADP479" s="69"/>
      <c r="ADQ479" s="69"/>
      <c r="ADR479" s="69"/>
      <c r="ADS479" s="69"/>
      <c r="ADT479" s="69"/>
      <c r="ADU479" s="69"/>
      <c r="ADV479" s="69"/>
      <c r="ADW479" s="69"/>
      <c r="ADX479" s="69"/>
      <c r="ADY479" s="69"/>
      <c r="ADZ479" s="69"/>
      <c r="AEA479" s="69"/>
      <c r="AEB479" s="69"/>
      <c r="AEC479" s="69"/>
      <c r="AED479" s="69"/>
      <c r="AEE479" s="69"/>
      <c r="AEF479" s="69"/>
      <c r="AEG479" s="69"/>
      <c r="AEH479" s="69"/>
      <c r="AEI479" s="69"/>
      <c r="AEJ479" s="69"/>
      <c r="AEK479" s="69"/>
      <c r="AEL479" s="69"/>
      <c r="AEM479" s="69"/>
      <c r="AEN479" s="69"/>
      <c r="AEO479" s="69"/>
      <c r="AEP479" s="69"/>
      <c r="AEQ479" s="69"/>
      <c r="AER479" s="69"/>
      <c r="AES479" s="69"/>
      <c r="AET479" s="69"/>
      <c r="AEU479" s="69"/>
      <c r="AEV479" s="69"/>
      <c r="AEW479" s="69"/>
      <c r="AEX479" s="69"/>
      <c r="AEY479" s="69"/>
      <c r="AEZ479" s="69"/>
      <c r="AFA479" s="69"/>
      <c r="AFB479" s="69"/>
      <c r="AFC479" s="69"/>
      <c r="AFD479" s="69"/>
      <c r="AFE479" s="69"/>
      <c r="AFF479" s="69"/>
      <c r="AFG479" s="69"/>
      <c r="AFH479" s="69"/>
      <c r="AFI479" s="69"/>
      <c r="AFJ479" s="69"/>
      <c r="AFK479" s="69"/>
      <c r="AFL479" s="69"/>
      <c r="AFM479" s="69"/>
      <c r="AFN479" s="69"/>
      <c r="AFO479" s="69"/>
      <c r="AFP479" s="69"/>
      <c r="AFQ479" s="69"/>
      <c r="AFR479" s="69"/>
      <c r="AFS479" s="69"/>
      <c r="AFT479" s="69"/>
      <c r="AFU479" s="69"/>
      <c r="AFV479" s="69"/>
      <c r="AFW479" s="69"/>
      <c r="AFX479" s="69"/>
      <c r="AFY479" s="69"/>
      <c r="AFZ479" s="69"/>
      <c r="AGA479" s="69"/>
      <c r="AGB479" s="69"/>
      <c r="AGC479" s="69"/>
      <c r="AGD479" s="69"/>
      <c r="AGE479" s="69"/>
      <c r="AGF479" s="69"/>
      <c r="AGG479" s="69"/>
      <c r="AGH479" s="69"/>
      <c r="AGI479" s="69"/>
      <c r="AGJ479" s="69"/>
      <c r="AGK479" s="69"/>
      <c r="AGL479" s="69"/>
      <c r="AGM479" s="69"/>
      <c r="AGN479" s="69"/>
      <c r="AGO479" s="69"/>
      <c r="AGP479" s="69"/>
      <c r="AGQ479" s="69"/>
      <c r="AGR479" s="69"/>
      <c r="AGS479" s="69"/>
      <c r="AGT479" s="69"/>
      <c r="AGU479" s="69"/>
      <c r="AGV479" s="69"/>
      <c r="AGW479" s="69"/>
      <c r="AGX479" s="69"/>
      <c r="AGY479" s="69"/>
      <c r="AGZ479" s="69"/>
      <c r="AHA479" s="69"/>
      <c r="AHB479" s="69"/>
      <c r="AHC479" s="69"/>
      <c r="AHD479" s="69"/>
      <c r="AHE479" s="69"/>
      <c r="AHF479" s="69"/>
      <c r="AHG479" s="69"/>
      <c r="AHH479" s="69"/>
      <c r="AHI479" s="69"/>
      <c r="AHJ479" s="69"/>
      <c r="AHK479" s="69"/>
      <c r="AHL479" s="69"/>
      <c r="AHM479" s="69"/>
      <c r="AHN479" s="69"/>
      <c r="AHO479" s="69"/>
      <c r="AHP479" s="69"/>
      <c r="AHQ479" s="69"/>
      <c r="AHR479" s="69"/>
      <c r="AHS479" s="69"/>
      <c r="AHT479" s="69"/>
      <c r="AHU479" s="69"/>
      <c r="AHV479" s="69"/>
      <c r="AHW479" s="69"/>
      <c r="AHX479" s="69"/>
      <c r="AHY479" s="69"/>
      <c r="AHZ479" s="69"/>
      <c r="AIA479" s="69"/>
      <c r="AIB479" s="69"/>
      <c r="AIC479" s="69"/>
      <c r="AID479" s="69"/>
      <c r="AIE479" s="69"/>
      <c r="AIF479" s="69"/>
      <c r="AIG479" s="69"/>
      <c r="AIH479" s="69"/>
      <c r="AII479" s="69"/>
      <c r="AIJ479" s="69"/>
      <c r="AIK479" s="69"/>
      <c r="AIL479" s="69"/>
      <c r="AIM479" s="69"/>
      <c r="AIN479" s="69"/>
      <c r="AIO479" s="69"/>
      <c r="AIP479" s="69"/>
      <c r="AIQ479" s="69"/>
      <c r="AIR479" s="69"/>
      <c r="AIS479" s="69"/>
      <c r="AIT479" s="69"/>
      <c r="AIU479" s="69"/>
      <c r="AIV479" s="69"/>
      <c r="AIW479" s="69"/>
      <c r="AIX479" s="69"/>
      <c r="AIY479" s="69"/>
      <c r="AIZ479" s="69"/>
      <c r="AJA479" s="69"/>
      <c r="AJB479" s="69"/>
      <c r="AJC479" s="69"/>
      <c r="AJD479" s="69"/>
      <c r="AJE479" s="69"/>
      <c r="AJF479" s="69"/>
      <c r="AJG479" s="69"/>
      <c r="AJH479" s="69"/>
      <c r="AJI479" s="69"/>
      <c r="AJJ479" s="69"/>
      <c r="AJK479" s="69"/>
      <c r="AJL479" s="69"/>
      <c r="AJM479" s="69"/>
      <c r="AJN479" s="69"/>
      <c r="AJO479" s="69"/>
      <c r="AJP479" s="69"/>
      <c r="AJQ479" s="69"/>
      <c r="AJR479" s="69"/>
      <c r="AJS479" s="69"/>
      <c r="AJT479" s="69"/>
      <c r="AJU479" s="69"/>
      <c r="AJV479" s="69"/>
      <c r="AJW479" s="69"/>
      <c r="AJX479" s="69"/>
      <c r="AJY479" s="69"/>
      <c r="AJZ479" s="69"/>
      <c r="AKA479" s="69"/>
      <c r="AKB479" s="69"/>
      <c r="AKC479" s="69"/>
      <c r="AKD479" s="69"/>
      <c r="AKE479" s="69"/>
      <c r="AKF479" s="69"/>
      <c r="AKG479" s="69"/>
      <c r="AKH479" s="69"/>
      <c r="AKI479" s="69"/>
      <c r="AKJ479" s="69"/>
      <c r="AKK479" s="69"/>
      <c r="AKL479" s="69"/>
      <c r="AKM479" s="69"/>
      <c r="AKN479" s="69"/>
      <c r="AKO479" s="69"/>
      <c r="AKP479" s="69"/>
      <c r="AKQ479" s="69"/>
      <c r="AKR479" s="69"/>
      <c r="AKS479" s="69"/>
      <c r="AKT479" s="69"/>
      <c r="AKU479" s="69"/>
      <c r="AKV479" s="69"/>
      <c r="AKW479" s="69"/>
      <c r="AKX479" s="69"/>
      <c r="AKY479" s="69"/>
      <c r="AKZ479" s="69"/>
      <c r="ALA479" s="69"/>
      <c r="ALB479" s="69"/>
      <c r="ALC479" s="69"/>
      <c r="ALD479" s="69"/>
      <c r="ALE479" s="69"/>
      <c r="ALF479" s="69"/>
      <c r="ALG479" s="69"/>
      <c r="ALH479" s="69"/>
      <c r="ALI479" s="69"/>
      <c r="ALJ479" s="69"/>
      <c r="ALK479" s="69"/>
      <c r="ALL479" s="69"/>
      <c r="ALM479" s="69"/>
      <c r="ALN479" s="69"/>
      <c r="ALO479" s="69"/>
      <c r="ALP479" s="69"/>
      <c r="ALQ479" s="69"/>
      <c r="ALR479" s="69"/>
      <c r="ALS479" s="69"/>
      <c r="ALT479" s="69"/>
      <c r="ALU479" s="69"/>
      <c r="ALV479" s="69"/>
      <c r="ALW479" s="69"/>
      <c r="ALX479" s="69"/>
      <c r="ALY479" s="69"/>
      <c r="ALZ479" s="69"/>
      <c r="AMA479" s="69"/>
      <c r="AMB479" s="69"/>
      <c r="AMC479" s="69"/>
      <c r="AMD479" s="69"/>
      <c r="AME479" s="69"/>
      <c r="AMF479" s="69"/>
      <c r="AMG479" s="69"/>
      <c r="AMH479" s="69"/>
      <c r="AMI479" s="69"/>
      <c r="AMJ479" s="69"/>
      <c r="AMK479" s="69"/>
      <c r="AML479" s="69"/>
      <c r="AMM479" s="69"/>
      <c r="AMN479" s="69"/>
      <c r="AMO479" s="69"/>
      <c r="AMP479" s="69"/>
      <c r="AMQ479" s="69"/>
      <c r="AMR479" s="69"/>
      <c r="AMS479" s="69"/>
      <c r="AMT479" s="69"/>
      <c r="AMU479" s="69"/>
      <c r="AMV479" s="69"/>
      <c r="AMW479" s="69"/>
      <c r="AMX479" s="69"/>
      <c r="AMY479" s="69"/>
      <c r="AMZ479" s="69"/>
      <c r="ANA479" s="69"/>
      <c r="ANB479" s="69"/>
      <c r="ANC479" s="69"/>
      <c r="AND479" s="69"/>
      <c r="ANE479" s="69"/>
      <c r="ANF479" s="69"/>
      <c r="ANG479" s="69"/>
      <c r="ANH479" s="69"/>
      <c r="ANI479" s="69"/>
      <c r="ANJ479" s="69"/>
      <c r="ANK479" s="69"/>
      <c r="ANL479" s="69"/>
      <c r="ANM479" s="69"/>
      <c r="ANN479" s="69"/>
      <c r="ANO479" s="69"/>
      <c r="ANP479" s="69"/>
      <c r="ANQ479" s="69"/>
      <c r="ANR479" s="69"/>
      <c r="ANS479" s="69"/>
      <c r="ANT479" s="69"/>
      <c r="ANU479" s="69"/>
      <c r="ANV479" s="69"/>
      <c r="ANW479" s="69"/>
      <c r="ANX479" s="69"/>
      <c r="ANY479" s="69"/>
      <c r="ANZ479" s="69"/>
      <c r="AOA479" s="69"/>
      <c r="AOB479" s="69"/>
      <c r="AOC479" s="69"/>
      <c r="AOD479" s="69"/>
      <c r="AOE479" s="69"/>
      <c r="AOF479" s="69"/>
      <c r="AOG479" s="69"/>
      <c r="AOH479" s="69"/>
      <c r="AOI479" s="69"/>
      <c r="AOJ479" s="69"/>
      <c r="AOK479" s="69"/>
      <c r="AOL479" s="69"/>
      <c r="AOM479" s="69"/>
      <c r="AON479" s="69"/>
      <c r="AOO479" s="69"/>
      <c r="AOP479" s="69"/>
      <c r="AOQ479" s="69"/>
      <c r="AOR479" s="69"/>
      <c r="AOS479" s="69"/>
      <c r="AOT479" s="69"/>
      <c r="AOU479" s="69"/>
      <c r="AOV479" s="69"/>
      <c r="AOW479" s="69"/>
      <c r="AOX479" s="69"/>
      <c r="AOY479" s="69"/>
      <c r="AOZ479" s="69"/>
      <c r="APA479" s="69"/>
      <c r="APB479" s="69"/>
      <c r="APC479" s="69"/>
      <c r="APD479" s="69"/>
      <c r="APE479" s="69"/>
      <c r="APF479" s="69"/>
      <c r="APG479" s="69"/>
      <c r="APH479" s="69"/>
      <c r="API479" s="69"/>
      <c r="APJ479" s="69"/>
      <c r="APK479" s="69"/>
      <c r="APL479" s="69"/>
      <c r="APM479" s="69"/>
      <c r="APN479" s="69"/>
      <c r="APO479" s="69"/>
      <c r="APP479" s="69"/>
      <c r="APQ479" s="69"/>
      <c r="APR479" s="69"/>
      <c r="APS479" s="69"/>
      <c r="APT479" s="69"/>
      <c r="APU479" s="69"/>
      <c r="APV479" s="69"/>
      <c r="APW479" s="69"/>
      <c r="APX479" s="69"/>
      <c r="APY479" s="69"/>
      <c r="APZ479" s="69"/>
      <c r="AQA479" s="69"/>
      <c r="AQB479" s="69"/>
      <c r="AQC479" s="69"/>
      <c r="AQD479" s="69"/>
      <c r="AQE479" s="69"/>
      <c r="AQF479" s="69"/>
      <c r="AQG479" s="69"/>
      <c r="AQH479" s="69"/>
      <c r="AQI479" s="69"/>
      <c r="AQJ479" s="69"/>
      <c r="AQK479" s="69"/>
      <c r="AQL479" s="69"/>
      <c r="AQM479" s="69"/>
      <c r="AQN479" s="69"/>
      <c r="AQO479" s="69"/>
      <c r="AQP479" s="69"/>
      <c r="AQQ479" s="69"/>
      <c r="AQR479" s="69"/>
      <c r="AQS479" s="69"/>
      <c r="AQT479" s="69"/>
      <c r="AQU479" s="69"/>
      <c r="AQV479" s="69"/>
      <c r="AQW479" s="69"/>
      <c r="AQX479" s="69"/>
      <c r="AQY479" s="69"/>
      <c r="AQZ479" s="69"/>
      <c r="ARA479" s="69"/>
      <c r="ARB479" s="69"/>
      <c r="ARC479" s="69"/>
      <c r="ARD479" s="69"/>
      <c r="ARE479" s="69"/>
      <c r="ARF479" s="69"/>
      <c r="ARG479" s="69"/>
      <c r="ARH479" s="69"/>
      <c r="ARI479" s="69"/>
      <c r="ARJ479" s="69"/>
      <c r="ARK479" s="69"/>
      <c r="ARL479" s="69"/>
      <c r="ARM479" s="69"/>
      <c r="ARN479" s="69"/>
      <c r="ARO479" s="69"/>
      <c r="ARP479" s="69"/>
      <c r="ARQ479" s="69"/>
      <c r="ARR479" s="69"/>
      <c r="ARS479" s="69"/>
      <c r="ART479" s="69"/>
      <c r="ARU479" s="69"/>
      <c r="ARV479" s="69"/>
      <c r="ARW479" s="69"/>
      <c r="ARX479" s="69"/>
      <c r="ARY479" s="69"/>
      <c r="ARZ479" s="69"/>
      <c r="ASA479" s="69"/>
      <c r="ASB479" s="69"/>
      <c r="ASC479" s="69"/>
      <c r="ASD479" s="69"/>
      <c r="ASE479" s="69"/>
      <c r="ASF479" s="69"/>
      <c r="ASG479" s="69"/>
      <c r="ASH479" s="69"/>
      <c r="ASI479" s="69"/>
      <c r="ASJ479" s="69"/>
      <c r="ASK479" s="69"/>
      <c r="ASL479" s="69"/>
      <c r="ASM479" s="69"/>
      <c r="ASN479" s="69"/>
      <c r="ASO479" s="69"/>
      <c r="ASP479" s="69"/>
      <c r="ASQ479" s="69"/>
      <c r="ASR479" s="69"/>
      <c r="ASS479" s="69"/>
      <c r="AST479" s="69"/>
      <c r="ASU479" s="69"/>
      <c r="ASV479" s="69"/>
      <c r="ASW479" s="69"/>
      <c r="ASX479" s="69"/>
      <c r="ASY479" s="69"/>
      <c r="ASZ479" s="69"/>
      <c r="ATA479" s="69"/>
      <c r="ATB479" s="69"/>
      <c r="ATC479" s="69"/>
      <c r="ATD479" s="69"/>
      <c r="ATE479" s="69"/>
      <c r="ATF479" s="69"/>
      <c r="ATG479" s="69"/>
      <c r="ATH479" s="69"/>
      <c r="ATI479" s="69"/>
      <c r="ATJ479" s="69"/>
      <c r="ATK479" s="69"/>
      <c r="ATL479" s="69"/>
      <c r="ATM479" s="69"/>
      <c r="ATN479" s="69"/>
      <c r="ATO479" s="69"/>
      <c r="ATP479" s="69"/>
      <c r="ATQ479" s="69"/>
      <c r="ATR479" s="69"/>
      <c r="ATS479" s="69"/>
      <c r="ATT479" s="69"/>
      <c r="ATU479" s="69"/>
      <c r="ATV479" s="69"/>
      <c r="ATW479" s="69"/>
      <c r="ATX479" s="69"/>
      <c r="ATY479" s="69"/>
      <c r="ATZ479" s="69"/>
      <c r="AUA479" s="69"/>
      <c r="AUB479" s="69"/>
      <c r="AUC479" s="69"/>
      <c r="AUD479" s="69"/>
      <c r="AUE479" s="69"/>
      <c r="AUF479" s="69"/>
      <c r="AUG479" s="69"/>
      <c r="AUH479" s="69"/>
      <c r="AUI479" s="69"/>
      <c r="AUJ479" s="69"/>
      <c r="AUK479" s="69"/>
      <c r="AUL479" s="69"/>
      <c r="AUM479" s="69"/>
      <c r="AUN479" s="69"/>
      <c r="AUO479" s="69"/>
      <c r="AUP479" s="69"/>
      <c r="AUQ479" s="69"/>
      <c r="AUR479" s="69"/>
      <c r="AUS479" s="69"/>
      <c r="AUT479" s="69"/>
      <c r="AUU479" s="69"/>
      <c r="AUV479" s="69"/>
      <c r="AUW479" s="69"/>
      <c r="AUX479" s="69"/>
      <c r="AUY479" s="69"/>
      <c r="AUZ479" s="69"/>
      <c r="AVA479" s="69"/>
      <c r="AVB479" s="69"/>
      <c r="AVC479" s="69"/>
      <c r="AVD479" s="69"/>
      <c r="AVE479" s="69"/>
      <c r="AVF479" s="69"/>
      <c r="AVG479" s="69"/>
      <c r="AVH479" s="69"/>
      <c r="AVI479" s="69"/>
      <c r="AVJ479" s="69"/>
      <c r="AVK479" s="69"/>
      <c r="AVL479" s="69"/>
      <c r="AVM479" s="69"/>
      <c r="AVN479" s="69"/>
      <c r="AVO479" s="69"/>
      <c r="AVP479" s="69"/>
      <c r="AVQ479" s="69"/>
      <c r="AVR479" s="69"/>
      <c r="AVS479" s="69"/>
      <c r="AVT479" s="69"/>
      <c r="AVU479" s="69"/>
      <c r="AVV479" s="69"/>
      <c r="AVW479" s="69"/>
      <c r="AVX479" s="69"/>
      <c r="AVY479" s="69"/>
      <c r="AVZ479" s="69"/>
      <c r="AWA479" s="69"/>
      <c r="AWB479" s="69"/>
      <c r="AWC479" s="69"/>
      <c r="AWD479" s="69"/>
      <c r="AWE479" s="69"/>
      <c r="AWF479" s="69"/>
      <c r="AWG479" s="69"/>
      <c r="AWH479" s="69"/>
      <c r="AWI479" s="69"/>
      <c r="AWJ479" s="69"/>
      <c r="AWK479" s="69"/>
      <c r="AWL479" s="69"/>
      <c r="AWM479" s="69"/>
      <c r="AWN479" s="69"/>
      <c r="AWO479" s="69"/>
      <c r="AWP479" s="69"/>
      <c r="AWQ479" s="69"/>
      <c r="AWR479" s="69"/>
      <c r="AWS479" s="69"/>
      <c r="AWT479" s="69"/>
      <c r="AWU479" s="69"/>
      <c r="AWV479" s="69"/>
      <c r="AWW479" s="69"/>
      <c r="AWX479" s="69"/>
      <c r="AWY479" s="69"/>
      <c r="AWZ479" s="69"/>
      <c r="AXA479" s="69"/>
      <c r="AXB479" s="69"/>
      <c r="AXC479" s="69"/>
      <c r="AXD479" s="69"/>
      <c r="AXE479" s="69"/>
      <c r="AXF479" s="69"/>
      <c r="AXG479" s="69"/>
      <c r="AXH479" s="69"/>
      <c r="AXI479" s="69"/>
      <c r="AXJ479" s="69"/>
      <c r="AXK479" s="69"/>
      <c r="AXL479" s="69"/>
      <c r="AXM479" s="69"/>
      <c r="AXN479" s="69"/>
      <c r="AXO479" s="69"/>
      <c r="AXP479" s="69"/>
      <c r="AXQ479" s="69"/>
      <c r="AXR479" s="69"/>
      <c r="AXS479" s="69"/>
      <c r="AXT479" s="69"/>
      <c r="AXU479" s="69"/>
      <c r="AXV479" s="69"/>
      <c r="AXW479" s="69"/>
      <c r="AXX479" s="69"/>
      <c r="AXY479" s="69"/>
      <c r="AXZ479" s="69"/>
      <c r="AYA479" s="69"/>
      <c r="AYB479" s="69"/>
      <c r="AYC479" s="69"/>
      <c r="AYD479" s="69"/>
      <c r="AYE479" s="69"/>
      <c r="AYF479" s="69"/>
      <c r="AYG479" s="69"/>
      <c r="AYH479" s="69"/>
      <c r="AYI479" s="69"/>
      <c r="AYJ479" s="69"/>
      <c r="AYK479" s="69"/>
      <c r="AYL479" s="69"/>
      <c r="AYM479" s="69"/>
      <c r="AYN479" s="69"/>
      <c r="AYO479" s="69"/>
      <c r="AYP479" s="69"/>
      <c r="AYQ479" s="69"/>
      <c r="AYR479" s="69"/>
      <c r="AYS479" s="69"/>
      <c r="AYT479" s="69"/>
      <c r="AYU479" s="69"/>
      <c r="AYV479" s="69"/>
      <c r="AYW479" s="69"/>
      <c r="AYX479" s="69"/>
      <c r="AYY479" s="69"/>
      <c r="AYZ479" s="69"/>
      <c r="AZA479" s="69"/>
      <c r="AZB479" s="69"/>
      <c r="AZC479" s="69"/>
      <c r="AZD479" s="69"/>
      <c r="AZE479" s="69"/>
      <c r="AZF479" s="69"/>
      <c r="AZG479" s="69"/>
      <c r="AZH479" s="69"/>
      <c r="AZI479" s="69"/>
      <c r="AZJ479" s="69"/>
      <c r="AZK479" s="69"/>
      <c r="AZL479" s="69"/>
      <c r="AZM479" s="69"/>
      <c r="AZN479" s="69"/>
      <c r="AZO479" s="69"/>
      <c r="AZP479" s="69"/>
      <c r="AZQ479" s="69"/>
      <c r="AZR479" s="69"/>
      <c r="AZS479" s="69"/>
      <c r="AZT479" s="69"/>
      <c r="AZU479" s="69"/>
      <c r="AZV479" s="69"/>
      <c r="AZW479" s="69"/>
      <c r="AZX479" s="69"/>
      <c r="AZY479" s="69"/>
      <c r="AZZ479" s="69"/>
      <c r="BAA479" s="69"/>
      <c r="BAB479" s="69"/>
      <c r="BAC479" s="69"/>
      <c r="BAD479" s="69"/>
      <c r="BAE479" s="69"/>
      <c r="BAF479" s="69"/>
      <c r="BAG479" s="69"/>
      <c r="BAH479" s="69"/>
      <c r="BAI479" s="69"/>
      <c r="BAJ479" s="69"/>
      <c r="BAK479" s="69"/>
      <c r="BAL479" s="69"/>
      <c r="BAM479" s="69"/>
      <c r="BAN479" s="69"/>
      <c r="BAO479" s="69"/>
      <c r="BAP479" s="69"/>
      <c r="BAQ479" s="69"/>
      <c r="BAR479" s="69"/>
      <c r="BAS479" s="69"/>
      <c r="BAT479" s="69"/>
      <c r="BAU479" s="69"/>
      <c r="BAV479" s="69"/>
      <c r="BAW479" s="69"/>
      <c r="BAX479" s="69"/>
      <c r="BAY479" s="69"/>
      <c r="BAZ479" s="69"/>
      <c r="BBA479" s="69"/>
      <c r="BBB479" s="69"/>
      <c r="BBC479" s="69"/>
      <c r="BBD479" s="69"/>
      <c r="BBE479" s="69"/>
      <c r="BBF479" s="69"/>
      <c r="BBG479" s="69"/>
      <c r="BBH479" s="69"/>
      <c r="BBI479" s="69"/>
      <c r="BBJ479" s="69"/>
      <c r="BBK479" s="69"/>
      <c r="BBL479" s="69"/>
      <c r="BBM479" s="69"/>
      <c r="BBN479" s="69"/>
      <c r="BBO479" s="69"/>
      <c r="BBP479" s="69"/>
      <c r="BBQ479" s="69"/>
      <c r="BBR479" s="69"/>
      <c r="BBS479" s="69"/>
      <c r="BBT479" s="69"/>
      <c r="BBU479" s="69"/>
      <c r="BBV479" s="69"/>
      <c r="BBW479" s="69"/>
      <c r="BBX479" s="69"/>
      <c r="BBY479" s="69"/>
      <c r="BBZ479" s="69"/>
      <c r="BCA479" s="69"/>
      <c r="BCB479" s="69"/>
      <c r="BCC479" s="69"/>
      <c r="BCD479" s="69"/>
      <c r="BCE479" s="69"/>
      <c r="BCF479" s="69"/>
      <c r="BCG479" s="69"/>
      <c r="BCH479" s="69"/>
      <c r="BCI479" s="69"/>
      <c r="BCJ479" s="69"/>
      <c r="BCK479" s="69"/>
      <c r="BCL479" s="69"/>
      <c r="BCM479" s="69"/>
      <c r="BCN479" s="69"/>
      <c r="BCO479" s="69"/>
      <c r="BCP479" s="69"/>
      <c r="BCQ479" s="69"/>
      <c r="BCR479" s="69"/>
      <c r="BCS479" s="69"/>
      <c r="BCT479" s="69"/>
      <c r="BCU479" s="69"/>
      <c r="BCV479" s="69"/>
      <c r="BCW479" s="69"/>
      <c r="BCX479" s="69"/>
      <c r="BCY479" s="69"/>
      <c r="BCZ479" s="69"/>
      <c r="BDA479" s="69"/>
      <c r="BDB479" s="69"/>
      <c r="BDC479" s="69"/>
      <c r="BDD479" s="69"/>
      <c r="BDE479" s="69"/>
      <c r="BDF479" s="69"/>
      <c r="BDG479" s="69"/>
      <c r="BDH479" s="69"/>
      <c r="BDI479" s="69"/>
      <c r="BDJ479" s="69"/>
      <c r="BDK479" s="69"/>
      <c r="BDL479" s="69"/>
      <c r="BDM479" s="69"/>
      <c r="BDN479" s="69"/>
      <c r="BDO479" s="69"/>
      <c r="BDP479" s="69"/>
      <c r="BDQ479" s="69"/>
      <c r="BDR479" s="69"/>
      <c r="BDS479" s="69"/>
      <c r="BDT479" s="69"/>
      <c r="BDU479" s="69"/>
      <c r="BDV479" s="69"/>
      <c r="BDW479" s="69"/>
      <c r="BDX479" s="69"/>
      <c r="BDY479" s="69"/>
      <c r="BDZ479" s="69"/>
      <c r="BEA479" s="69"/>
      <c r="BEB479" s="69"/>
      <c r="BEC479" s="69"/>
      <c r="BED479" s="69"/>
      <c r="BEE479" s="69"/>
      <c r="BEF479" s="69"/>
      <c r="BEG479" s="69"/>
      <c r="BEH479" s="69"/>
      <c r="BEI479" s="69"/>
      <c r="BEJ479" s="69"/>
      <c r="BEK479" s="69"/>
      <c r="BEL479" s="69"/>
      <c r="BEM479" s="69"/>
      <c r="BEN479" s="69"/>
      <c r="BEO479" s="69"/>
      <c r="BEP479" s="69"/>
      <c r="BEQ479" s="69"/>
      <c r="BER479" s="69"/>
      <c r="BES479" s="69"/>
      <c r="BET479" s="69"/>
      <c r="BEU479" s="69"/>
      <c r="BEV479" s="69"/>
      <c r="BEW479" s="69"/>
      <c r="BEX479" s="69"/>
      <c r="BEY479" s="69"/>
      <c r="BEZ479" s="69"/>
      <c r="BFA479" s="69"/>
      <c r="BFB479" s="69"/>
      <c r="BFC479" s="69"/>
      <c r="BFD479" s="69"/>
      <c r="BFE479" s="69"/>
      <c r="BFF479" s="69"/>
      <c r="BFG479" s="69"/>
      <c r="BFH479" s="69"/>
      <c r="BFI479" s="69"/>
      <c r="BFJ479" s="69"/>
      <c r="BFK479" s="69"/>
      <c r="BFL479" s="69"/>
      <c r="BFM479" s="69"/>
      <c r="BFN479" s="69"/>
      <c r="BFO479" s="69"/>
      <c r="BFP479" s="69"/>
      <c r="BFQ479" s="69"/>
      <c r="BFR479" s="69"/>
      <c r="BFS479" s="69"/>
      <c r="BFT479" s="69"/>
      <c r="BFU479" s="69"/>
      <c r="BFV479" s="69"/>
      <c r="BFW479" s="69"/>
      <c r="BFX479" s="69"/>
      <c r="BFY479" s="69"/>
      <c r="BFZ479" s="69"/>
      <c r="BGA479" s="69"/>
      <c r="BGB479" s="69"/>
      <c r="BGC479" s="69"/>
      <c r="BGD479" s="69"/>
      <c r="BGE479" s="69"/>
      <c r="BGF479" s="69"/>
      <c r="BGG479" s="69"/>
      <c r="BGH479" s="69"/>
      <c r="BGI479" s="69"/>
      <c r="BGJ479" s="69"/>
      <c r="BGK479" s="69"/>
      <c r="BGL479" s="69"/>
      <c r="BGM479" s="69"/>
      <c r="BGN479" s="69"/>
      <c r="BGO479" s="69"/>
      <c r="BGP479" s="69"/>
      <c r="BGQ479" s="69"/>
      <c r="BGR479" s="69"/>
      <c r="BGS479" s="69"/>
      <c r="BGT479" s="69"/>
      <c r="BGU479" s="69"/>
      <c r="BGV479" s="69"/>
      <c r="BGW479" s="69"/>
      <c r="BGX479" s="69"/>
      <c r="BGY479" s="69"/>
      <c r="BGZ479" s="69"/>
      <c r="BHA479" s="69"/>
      <c r="BHB479" s="69"/>
      <c r="BHC479" s="69"/>
      <c r="BHD479" s="69"/>
      <c r="BHE479" s="69"/>
      <c r="BHF479" s="69"/>
      <c r="BHG479" s="69"/>
      <c r="BHH479" s="69"/>
      <c r="BHI479" s="69"/>
      <c r="BHJ479" s="69"/>
      <c r="BHK479" s="69"/>
      <c r="BHL479" s="69"/>
      <c r="BHM479" s="69"/>
      <c r="BHN479" s="69"/>
      <c r="BHO479" s="69"/>
      <c r="BHP479" s="69"/>
      <c r="BHQ479" s="69"/>
      <c r="BHR479" s="69"/>
      <c r="BHS479" s="69"/>
      <c r="BHT479" s="69"/>
      <c r="BHU479" s="69"/>
      <c r="BHV479" s="69"/>
      <c r="BHW479" s="69"/>
      <c r="BHX479" s="69"/>
      <c r="BHY479" s="69"/>
      <c r="BHZ479" s="69"/>
      <c r="BIA479" s="69"/>
      <c r="BIB479" s="69"/>
      <c r="BIC479" s="69"/>
      <c r="BID479" s="69"/>
      <c r="BIE479" s="69"/>
      <c r="BIF479" s="69"/>
      <c r="BIG479" s="69"/>
      <c r="BIH479" s="69"/>
      <c r="BII479" s="69"/>
      <c r="BIJ479" s="69"/>
      <c r="BIK479" s="69"/>
      <c r="BIL479" s="69"/>
      <c r="BIM479" s="69"/>
      <c r="BIN479" s="69"/>
      <c r="BIO479" s="69"/>
      <c r="BIP479" s="69"/>
      <c r="BIQ479" s="69"/>
      <c r="BIR479" s="69"/>
      <c r="BIS479" s="69"/>
      <c r="BIT479" s="69"/>
      <c r="BIU479" s="69"/>
      <c r="BIV479" s="69"/>
      <c r="BIW479" s="69"/>
      <c r="BIX479" s="69"/>
      <c r="BIY479" s="69"/>
      <c r="BIZ479" s="69"/>
      <c r="BJA479" s="69"/>
      <c r="BJB479" s="69"/>
      <c r="BJC479" s="69"/>
      <c r="BJD479" s="69"/>
      <c r="BJE479" s="69"/>
      <c r="BJF479" s="69"/>
      <c r="BJG479" s="69"/>
      <c r="BJH479" s="69"/>
      <c r="BJI479" s="69"/>
      <c r="BJJ479" s="69"/>
      <c r="BJK479" s="69"/>
      <c r="BJL479" s="69"/>
      <c r="BJM479" s="69"/>
      <c r="BJN479" s="69"/>
      <c r="BJO479" s="69"/>
      <c r="BJP479" s="69"/>
      <c r="BJQ479" s="69"/>
      <c r="BJR479" s="69"/>
      <c r="BJS479" s="69"/>
      <c r="BJT479" s="69"/>
      <c r="BJU479" s="69"/>
      <c r="BJV479" s="69"/>
      <c r="BJW479" s="69"/>
      <c r="BJX479" s="69"/>
      <c r="BJY479" s="69"/>
      <c r="BJZ479" s="69"/>
      <c r="BKA479" s="69"/>
      <c r="BKB479" s="69"/>
      <c r="BKC479" s="69"/>
      <c r="BKD479" s="69"/>
      <c r="BKE479" s="69"/>
      <c r="BKF479" s="69"/>
      <c r="BKG479" s="69"/>
      <c r="BKH479" s="69"/>
      <c r="BKI479" s="69"/>
      <c r="BKJ479" s="69"/>
      <c r="BKK479" s="69"/>
      <c r="BKL479" s="69"/>
      <c r="BKM479" s="69"/>
      <c r="BKN479" s="69"/>
      <c r="BKO479" s="69"/>
      <c r="BKP479" s="69"/>
      <c r="BKQ479" s="69"/>
      <c r="BKR479" s="69"/>
      <c r="BKS479" s="69"/>
      <c r="BKT479" s="69"/>
      <c r="BKU479" s="69"/>
      <c r="BKV479" s="69"/>
      <c r="BKW479" s="69"/>
      <c r="BKX479" s="69"/>
      <c r="BKY479" s="69"/>
      <c r="BKZ479" s="69"/>
      <c r="BLA479" s="69"/>
      <c r="BLB479" s="69"/>
      <c r="BLC479" s="69"/>
      <c r="BLD479" s="69"/>
      <c r="BLE479" s="69"/>
      <c r="BLF479" s="69"/>
      <c r="BLG479" s="69"/>
      <c r="BLH479" s="69"/>
      <c r="BLI479" s="69"/>
      <c r="BLJ479" s="69"/>
      <c r="BLK479" s="69"/>
      <c r="BLL479" s="69"/>
      <c r="BLM479" s="69"/>
      <c r="BLN479" s="69"/>
      <c r="BLO479" s="69"/>
      <c r="BLP479" s="69"/>
      <c r="BLQ479" s="69"/>
      <c r="BLR479" s="69"/>
      <c r="BLS479" s="69"/>
      <c r="BLT479" s="69"/>
      <c r="BLU479" s="69"/>
      <c r="BLV479" s="69"/>
      <c r="BLW479" s="69"/>
      <c r="BLX479" s="69"/>
      <c r="BLY479" s="69"/>
      <c r="BLZ479" s="69"/>
      <c r="BMA479" s="69"/>
      <c r="BMB479" s="69"/>
      <c r="BMC479" s="69"/>
      <c r="BMD479" s="69"/>
      <c r="BME479" s="69"/>
      <c r="BMF479" s="69"/>
      <c r="BMG479" s="69"/>
      <c r="BMH479" s="69"/>
      <c r="BMI479" s="69"/>
      <c r="BMJ479" s="69"/>
      <c r="BMK479" s="69"/>
      <c r="BML479" s="69"/>
      <c r="BMM479" s="69"/>
      <c r="BMN479" s="69"/>
      <c r="BMO479" s="69"/>
      <c r="BMP479" s="69"/>
      <c r="BMQ479" s="69"/>
      <c r="BMR479" s="69"/>
      <c r="BMS479" s="69"/>
      <c r="BMT479" s="69"/>
      <c r="BMU479" s="69"/>
      <c r="BMV479" s="69"/>
      <c r="BMW479" s="69"/>
      <c r="BMX479" s="69"/>
      <c r="BMY479" s="69"/>
      <c r="BMZ479" s="69"/>
      <c r="BNA479" s="69"/>
      <c r="BNB479" s="69"/>
      <c r="BNC479" s="69"/>
      <c r="BND479" s="69"/>
      <c r="BNE479" s="69"/>
      <c r="BNF479" s="69"/>
      <c r="BNG479" s="69"/>
      <c r="BNH479" s="69"/>
      <c r="BNI479" s="69"/>
      <c r="BNJ479" s="69"/>
      <c r="BNK479" s="69"/>
      <c r="BNL479" s="69"/>
      <c r="BNM479" s="69"/>
      <c r="BNN479" s="69"/>
      <c r="BNO479" s="69"/>
      <c r="BNP479" s="69"/>
      <c r="BNQ479" s="69"/>
      <c r="BNR479" s="69"/>
      <c r="BNS479" s="69"/>
      <c r="BNT479" s="69"/>
      <c r="BNU479" s="69"/>
      <c r="BNV479" s="69"/>
      <c r="BNW479" s="69"/>
      <c r="BNX479" s="69"/>
      <c r="BNY479" s="69"/>
      <c r="BNZ479" s="69"/>
      <c r="BOA479" s="69"/>
      <c r="BOB479" s="69"/>
      <c r="BOC479" s="69"/>
      <c r="BOD479" s="69"/>
      <c r="BOE479" s="69"/>
      <c r="BOF479" s="69"/>
      <c r="BOG479" s="69"/>
      <c r="BOH479" s="69"/>
      <c r="BOI479" s="69"/>
      <c r="BOJ479" s="69"/>
      <c r="BOK479" s="69"/>
      <c r="BOL479" s="69"/>
      <c r="BOM479" s="69"/>
      <c r="BON479" s="69"/>
      <c r="BOO479" s="69"/>
      <c r="BOP479" s="69"/>
      <c r="BOQ479" s="69"/>
      <c r="BOR479" s="69"/>
      <c r="BOS479" s="69"/>
      <c r="BOT479" s="69"/>
      <c r="BOU479" s="69"/>
      <c r="BOV479" s="69"/>
      <c r="BOW479" s="69"/>
      <c r="BOX479" s="69"/>
      <c r="BOY479" s="69"/>
      <c r="BOZ479" s="69"/>
      <c r="BPA479" s="69"/>
      <c r="BPB479" s="69"/>
      <c r="BPC479" s="69"/>
      <c r="BPD479" s="69"/>
      <c r="BPE479" s="69"/>
      <c r="BPF479" s="69"/>
      <c r="BPG479" s="69"/>
      <c r="BPH479" s="69"/>
      <c r="BPI479" s="69"/>
      <c r="BPJ479" s="69"/>
      <c r="BPK479" s="69"/>
      <c r="BPL479" s="69"/>
      <c r="BPM479" s="69"/>
      <c r="BPN479" s="69"/>
      <c r="BPO479" s="69"/>
      <c r="BPP479" s="69"/>
      <c r="BPQ479" s="69"/>
      <c r="BPR479" s="69"/>
      <c r="BPS479" s="69"/>
      <c r="BPT479" s="69"/>
      <c r="BPU479" s="69"/>
      <c r="BPV479" s="69"/>
      <c r="BPW479" s="69"/>
      <c r="BPX479" s="69"/>
      <c r="BPY479" s="69"/>
      <c r="BPZ479" s="69"/>
      <c r="BQA479" s="69"/>
      <c r="BQB479" s="69"/>
      <c r="BQC479" s="69"/>
      <c r="BQD479" s="69"/>
      <c r="BQE479" s="69"/>
      <c r="BQF479" s="69"/>
      <c r="BQG479" s="69"/>
      <c r="BQH479" s="69"/>
      <c r="BQI479" s="69"/>
      <c r="BQJ479" s="69"/>
      <c r="BQK479" s="69"/>
      <c r="BQL479" s="69"/>
      <c r="BQM479" s="69"/>
      <c r="BQN479" s="69"/>
      <c r="BQO479" s="69"/>
      <c r="BQP479" s="69"/>
      <c r="BQQ479" s="69"/>
      <c r="BQR479" s="69"/>
      <c r="BQS479" s="69"/>
      <c r="BQT479" s="69"/>
      <c r="BQU479" s="69"/>
      <c r="BQV479" s="69"/>
      <c r="BQW479" s="69"/>
      <c r="BQX479" s="69"/>
      <c r="BQY479" s="69"/>
      <c r="BQZ479" s="69"/>
      <c r="BRA479" s="69"/>
      <c r="BRB479" s="69"/>
      <c r="BRC479" s="69"/>
      <c r="BRD479" s="69"/>
      <c r="BRE479" s="69"/>
      <c r="BRF479" s="69"/>
      <c r="BRG479" s="69"/>
      <c r="BRH479" s="69"/>
      <c r="BRI479" s="69"/>
      <c r="BRJ479" s="69"/>
      <c r="BRK479" s="69"/>
      <c r="BRL479" s="69"/>
      <c r="BRM479" s="69"/>
      <c r="BRN479" s="69"/>
      <c r="BRO479" s="69"/>
      <c r="BRP479" s="69"/>
      <c r="BRQ479" s="69"/>
      <c r="BRR479" s="69"/>
      <c r="BRS479" s="69"/>
      <c r="BRT479" s="69"/>
      <c r="BRU479" s="69"/>
      <c r="BRV479" s="69"/>
      <c r="BRW479" s="69"/>
      <c r="BRX479" s="69"/>
      <c r="BRY479" s="69"/>
      <c r="BRZ479" s="69"/>
      <c r="BSA479" s="69"/>
      <c r="BSB479" s="69"/>
      <c r="BSC479" s="69"/>
      <c r="BSD479" s="69"/>
      <c r="BSE479" s="69"/>
      <c r="BSF479" s="69"/>
      <c r="BSG479" s="69"/>
      <c r="BSH479" s="69"/>
      <c r="BSI479" s="69"/>
      <c r="BSJ479" s="69"/>
      <c r="BSK479" s="69"/>
      <c r="BSL479" s="69"/>
      <c r="BSM479" s="69"/>
      <c r="BSN479" s="69"/>
      <c r="BSO479" s="69"/>
      <c r="BSP479" s="69"/>
      <c r="BSQ479" s="69"/>
      <c r="BSR479" s="69"/>
      <c r="BSS479" s="69"/>
      <c r="BST479" s="69"/>
      <c r="BSU479" s="69"/>
      <c r="BSV479" s="69"/>
      <c r="BSW479" s="69"/>
      <c r="BSX479" s="69"/>
      <c r="BSY479" s="69"/>
      <c r="BSZ479" s="69"/>
      <c r="BTA479" s="69"/>
      <c r="BTB479" s="69"/>
      <c r="BTC479" s="69"/>
      <c r="BTD479" s="69"/>
      <c r="BTE479" s="69"/>
      <c r="BTF479" s="69"/>
      <c r="BTG479" s="69"/>
      <c r="BTH479" s="69"/>
      <c r="BTI479" s="69"/>
      <c r="BTJ479" s="69"/>
      <c r="BTK479" s="69"/>
      <c r="BTL479" s="69"/>
      <c r="BTM479" s="69"/>
      <c r="BTN479" s="69"/>
      <c r="BTO479" s="69"/>
      <c r="BTP479" s="69"/>
      <c r="BTQ479" s="69"/>
      <c r="BTR479" s="69"/>
      <c r="BTS479" s="69"/>
      <c r="BTT479" s="69"/>
      <c r="BTU479" s="69"/>
      <c r="BTV479" s="69"/>
      <c r="BTW479" s="69"/>
      <c r="BTX479" s="69"/>
      <c r="BTY479" s="69"/>
      <c r="BTZ479" s="69"/>
      <c r="BUA479" s="69"/>
      <c r="BUB479" s="69"/>
      <c r="BUC479" s="69"/>
      <c r="BUD479" s="69"/>
      <c r="BUE479" s="69"/>
      <c r="BUF479" s="69"/>
      <c r="BUG479" s="69"/>
      <c r="BUH479" s="69"/>
      <c r="BUI479" s="69"/>
      <c r="BUJ479" s="69"/>
      <c r="BUK479" s="69"/>
      <c r="BUL479" s="69"/>
      <c r="BUM479" s="69"/>
      <c r="BUN479" s="69"/>
      <c r="BUO479" s="69"/>
      <c r="BUP479" s="69"/>
      <c r="BUQ479" s="69"/>
      <c r="BUR479" s="69"/>
      <c r="BUS479" s="69"/>
      <c r="BUT479" s="69"/>
      <c r="BUU479" s="69"/>
      <c r="BUV479" s="69"/>
      <c r="BUW479" s="69"/>
      <c r="BUX479" s="69"/>
      <c r="BUY479" s="69"/>
      <c r="BUZ479" s="69"/>
      <c r="BVA479" s="69"/>
      <c r="BVB479" s="69"/>
      <c r="BVC479" s="69"/>
      <c r="BVD479" s="69"/>
      <c r="BVE479" s="69"/>
      <c r="BVF479" s="69"/>
      <c r="BVG479" s="69"/>
      <c r="BVH479" s="69"/>
      <c r="BVI479" s="69"/>
      <c r="BVJ479" s="69"/>
      <c r="BVK479" s="69"/>
      <c r="BVL479" s="69"/>
      <c r="BVM479" s="69"/>
      <c r="BVN479" s="69"/>
      <c r="BVO479" s="69"/>
      <c r="BVP479" s="69"/>
      <c r="BVQ479" s="69"/>
      <c r="BVR479" s="69"/>
      <c r="BVS479" s="69"/>
      <c r="BVT479" s="69"/>
      <c r="BVU479" s="69"/>
      <c r="BVV479" s="69"/>
      <c r="BVW479" s="69"/>
      <c r="BVX479" s="69"/>
      <c r="BVY479" s="69"/>
      <c r="BVZ479" s="69"/>
      <c r="BWA479" s="69"/>
      <c r="BWB479" s="69"/>
      <c r="BWC479" s="69"/>
      <c r="BWD479" s="69"/>
      <c r="BWE479" s="69"/>
      <c r="BWF479" s="69"/>
      <c r="BWG479" s="69"/>
      <c r="BWH479" s="69"/>
      <c r="BWI479" s="69"/>
      <c r="BWJ479" s="69"/>
      <c r="BWK479" s="69"/>
      <c r="BWL479" s="69"/>
      <c r="BWM479" s="69"/>
      <c r="BWN479" s="69"/>
      <c r="BWO479" s="69"/>
      <c r="BWP479" s="69"/>
      <c r="BWQ479" s="69"/>
      <c r="BWR479" s="69"/>
      <c r="BWS479" s="69"/>
      <c r="BWT479" s="69"/>
      <c r="BWU479" s="69"/>
    </row>
    <row r="480" spans="1:1971" s="34" customFormat="1" x14ac:dyDescent="0.25">
      <c r="A480" s="208" t="s">
        <v>169</v>
      </c>
      <c r="B480" s="180" t="s">
        <v>172</v>
      </c>
      <c r="C480" s="180" t="s">
        <v>475</v>
      </c>
      <c r="D480" s="209" t="s">
        <v>480</v>
      </c>
      <c r="E480" s="197" t="s">
        <v>477</v>
      </c>
      <c r="F480" s="31" t="s">
        <v>491</v>
      </c>
      <c r="G480" s="263" t="s">
        <v>865</v>
      </c>
      <c r="H480" s="35"/>
      <c r="I480" s="35"/>
      <c r="J480" s="36"/>
      <c r="K480" s="35"/>
      <c r="L480" s="42"/>
      <c r="M480" s="42"/>
      <c r="N480" s="42"/>
      <c r="O480" s="33" t="s">
        <v>768</v>
      </c>
      <c r="P480" s="113">
        <v>4</v>
      </c>
      <c r="Q480" s="102">
        <v>0</v>
      </c>
      <c r="R480" s="102">
        <v>5</v>
      </c>
      <c r="S480" s="114">
        <v>1.25</v>
      </c>
      <c r="T480" s="115">
        <v>586.25</v>
      </c>
      <c r="U480" s="115">
        <v>345.25</v>
      </c>
      <c r="V480" s="849"/>
      <c r="W480" s="848"/>
      <c r="X480" s="849"/>
      <c r="Y480" s="848"/>
      <c r="Z480" s="849"/>
      <c r="AA480" s="848"/>
      <c r="AB480" s="102">
        <v>1</v>
      </c>
      <c r="AC480" s="116">
        <v>0.2</v>
      </c>
      <c r="AD480" s="102">
        <v>1</v>
      </c>
      <c r="AE480" s="116">
        <v>0.25</v>
      </c>
      <c r="AF480" s="117">
        <v>1998</v>
      </c>
      <c r="AG480" s="115">
        <v>347</v>
      </c>
      <c r="AH480" s="118">
        <v>0.14797441364605543</v>
      </c>
      <c r="AI480" s="115">
        <v>2345</v>
      </c>
      <c r="AJ480" s="115">
        <v>2480</v>
      </c>
      <c r="AK480" s="116">
        <v>0.94556451612903225</v>
      </c>
      <c r="AL480" s="117">
        <v>1998</v>
      </c>
      <c r="AM480" s="117">
        <v>347</v>
      </c>
      <c r="AN480" s="115">
        <v>2345</v>
      </c>
      <c r="AO480" s="115">
        <v>1073</v>
      </c>
      <c r="AP480" s="116">
        <v>0.53703703703703709</v>
      </c>
      <c r="AQ480" s="115">
        <v>308</v>
      </c>
      <c r="AR480" s="116">
        <v>0.88760806916426516</v>
      </c>
      <c r="AS480" s="115">
        <v>1381</v>
      </c>
      <c r="AT480" s="116">
        <v>0.58891257995735613</v>
      </c>
      <c r="AU480" s="115">
        <v>11</v>
      </c>
      <c r="AV480" s="116">
        <v>1.0251630941286114E-2</v>
      </c>
      <c r="AW480" s="115">
        <v>9</v>
      </c>
      <c r="AX480" s="116">
        <v>2.922077922077922E-2</v>
      </c>
      <c r="AY480" s="102">
        <v>20</v>
      </c>
      <c r="AZ480" s="116">
        <v>1.4482259232440261E-2</v>
      </c>
      <c r="BA480" s="115">
        <v>3</v>
      </c>
      <c r="BB480" s="116">
        <v>0.27272727272727271</v>
      </c>
      <c r="BC480" s="115">
        <v>9</v>
      </c>
      <c r="BD480" s="116">
        <v>1</v>
      </c>
      <c r="BE480" s="102">
        <v>12</v>
      </c>
      <c r="BF480" s="116">
        <v>0.6</v>
      </c>
      <c r="BG480" s="115">
        <v>0</v>
      </c>
      <c r="BH480" s="116">
        <v>0</v>
      </c>
      <c r="BI480" s="115">
        <v>17</v>
      </c>
      <c r="BJ480" s="116">
        <v>1.2309920347574221E-2</v>
      </c>
      <c r="BK480" s="115">
        <v>17</v>
      </c>
      <c r="BL480" s="116">
        <v>1.2309920347574221E-2</v>
      </c>
      <c r="BM480" s="102">
        <v>2</v>
      </c>
      <c r="BN480" s="116">
        <v>0.4</v>
      </c>
      <c r="BO480" s="102">
        <v>1</v>
      </c>
      <c r="BP480" s="116">
        <v>0.25</v>
      </c>
      <c r="BQ480" s="119" t="s">
        <v>937</v>
      </c>
      <c r="BR480" s="228">
        <v>4</v>
      </c>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69"/>
      <c r="CP480" s="69"/>
      <c r="CQ480" s="69"/>
      <c r="CR480" s="69"/>
      <c r="CS480" s="69"/>
      <c r="CT480" s="69"/>
      <c r="CU480" s="69"/>
      <c r="CV480" s="69"/>
      <c r="CW480" s="69"/>
      <c r="CX480" s="69"/>
      <c r="CY480" s="69"/>
      <c r="CZ480" s="69"/>
      <c r="DA480" s="69"/>
      <c r="DB480" s="69"/>
      <c r="DC480" s="69"/>
      <c r="DD480" s="69"/>
      <c r="DE480" s="69"/>
      <c r="DF480" s="69"/>
      <c r="DG480" s="69"/>
      <c r="DH480" s="69"/>
      <c r="DI480" s="69"/>
      <c r="DJ480" s="69"/>
      <c r="DK480" s="69"/>
      <c r="DL480" s="69"/>
      <c r="DM480" s="69"/>
      <c r="DN480" s="69"/>
      <c r="DO480" s="69"/>
      <c r="DP480" s="69"/>
      <c r="DQ480" s="69"/>
      <c r="DR480" s="69"/>
      <c r="DS480" s="69"/>
      <c r="DT480" s="69"/>
      <c r="DU480" s="69"/>
      <c r="DV480" s="69"/>
      <c r="DW480" s="69"/>
      <c r="DX480" s="69"/>
      <c r="DY480" s="69"/>
      <c r="DZ480" s="69"/>
      <c r="EA480" s="69"/>
      <c r="EB480" s="69"/>
      <c r="EC480" s="69"/>
      <c r="ED480" s="69"/>
      <c r="EE480" s="69"/>
      <c r="EF480" s="69"/>
      <c r="EG480" s="69"/>
      <c r="EH480" s="69"/>
      <c r="EI480" s="69"/>
      <c r="EJ480" s="69"/>
      <c r="EK480" s="69"/>
      <c r="EL480" s="69"/>
      <c r="EM480" s="69"/>
      <c r="EN480" s="69"/>
      <c r="EO480" s="69"/>
      <c r="EP480" s="69"/>
      <c r="EQ480" s="69"/>
      <c r="ER480" s="69"/>
      <c r="ES480" s="69"/>
      <c r="ET480" s="69"/>
      <c r="EU480" s="69"/>
      <c r="EV480" s="69"/>
      <c r="EW480" s="69"/>
      <c r="EX480" s="69"/>
      <c r="EY480" s="69"/>
      <c r="EZ480" s="69"/>
      <c r="FA480" s="69"/>
      <c r="FB480" s="69"/>
      <c r="FC480" s="69"/>
      <c r="FD480" s="69"/>
      <c r="FE480" s="69"/>
      <c r="FF480" s="69"/>
      <c r="FG480" s="69"/>
      <c r="FH480" s="69"/>
      <c r="FI480" s="69"/>
      <c r="FJ480" s="69"/>
      <c r="FK480" s="69"/>
      <c r="FL480" s="69"/>
      <c r="FM480" s="69"/>
      <c r="FN480" s="69"/>
      <c r="FO480" s="69"/>
      <c r="FP480" s="69"/>
      <c r="FQ480" s="69"/>
      <c r="FR480" s="69"/>
      <c r="FS480" s="69"/>
      <c r="FT480" s="69"/>
      <c r="FU480" s="69"/>
      <c r="FV480" s="69"/>
      <c r="FW480" s="69"/>
      <c r="FX480" s="69"/>
      <c r="FY480" s="69"/>
      <c r="FZ480" s="69"/>
      <c r="GA480" s="69"/>
      <c r="GB480" s="69"/>
      <c r="GC480" s="69"/>
      <c r="GD480" s="69"/>
      <c r="GE480" s="69"/>
      <c r="GF480" s="69"/>
      <c r="GG480" s="69"/>
      <c r="GH480" s="69"/>
      <c r="GI480" s="69"/>
      <c r="GJ480" s="69"/>
      <c r="GK480" s="69"/>
      <c r="GL480" s="69"/>
      <c r="GM480" s="69"/>
      <c r="GN480" s="69"/>
      <c r="GO480" s="69"/>
      <c r="GP480" s="69"/>
      <c r="GQ480" s="69"/>
      <c r="GR480" s="69"/>
      <c r="GS480" s="69"/>
      <c r="GT480" s="69"/>
      <c r="GU480" s="69"/>
      <c r="GV480" s="69"/>
      <c r="GW480" s="69"/>
      <c r="GX480" s="69"/>
      <c r="GY480" s="69"/>
      <c r="GZ480" s="69"/>
      <c r="HA480" s="69"/>
      <c r="HB480" s="69"/>
      <c r="HC480" s="69"/>
      <c r="HD480" s="69"/>
      <c r="HE480" s="69"/>
      <c r="HF480" s="69"/>
      <c r="HG480" s="69"/>
      <c r="HH480" s="69"/>
      <c r="HI480" s="69"/>
      <c r="HJ480" s="69"/>
      <c r="HK480" s="69"/>
      <c r="HL480" s="69"/>
      <c r="HM480" s="69"/>
      <c r="HN480" s="69"/>
      <c r="HO480" s="69"/>
      <c r="HP480" s="69"/>
      <c r="HQ480" s="69"/>
      <c r="HR480" s="69"/>
      <c r="HS480" s="69"/>
      <c r="HT480" s="69"/>
      <c r="HU480" s="69"/>
      <c r="HV480" s="69"/>
      <c r="HW480" s="69"/>
      <c r="HX480" s="69"/>
      <c r="HY480" s="69"/>
      <c r="HZ480" s="69"/>
      <c r="IA480" s="69"/>
      <c r="IB480" s="69"/>
      <c r="IC480" s="69"/>
      <c r="ID480" s="69"/>
      <c r="IE480" s="69"/>
      <c r="IF480" s="69"/>
      <c r="IG480" s="69"/>
      <c r="IH480" s="69"/>
      <c r="II480" s="69"/>
      <c r="IJ480" s="69"/>
      <c r="IK480" s="69"/>
      <c r="IL480" s="69"/>
      <c r="IM480" s="69"/>
      <c r="IN480" s="69"/>
      <c r="IO480" s="69"/>
      <c r="IP480" s="69"/>
      <c r="IQ480" s="69"/>
      <c r="IR480" s="69"/>
      <c r="IS480" s="69"/>
      <c r="IT480" s="69"/>
      <c r="IU480" s="69"/>
      <c r="IV480" s="69"/>
      <c r="IW480" s="69"/>
      <c r="IX480" s="69"/>
      <c r="IY480" s="69"/>
      <c r="IZ480" s="69"/>
      <c r="JA480" s="69"/>
      <c r="JB480" s="69"/>
      <c r="JC480" s="69"/>
      <c r="JD480" s="69"/>
      <c r="JE480" s="69"/>
      <c r="JF480" s="69"/>
      <c r="JG480" s="69"/>
      <c r="JH480" s="69"/>
      <c r="JI480" s="69"/>
      <c r="JJ480" s="69"/>
      <c r="JK480" s="69"/>
      <c r="JL480" s="69"/>
      <c r="JM480" s="69"/>
      <c r="JN480" s="69"/>
      <c r="JO480" s="69"/>
      <c r="JP480" s="69"/>
      <c r="JQ480" s="69"/>
      <c r="JR480" s="69"/>
      <c r="JS480" s="69"/>
      <c r="JT480" s="69"/>
      <c r="JU480" s="69"/>
      <c r="JV480" s="69"/>
      <c r="JW480" s="69"/>
      <c r="JX480" s="69"/>
      <c r="JY480" s="69"/>
      <c r="JZ480" s="69"/>
      <c r="KA480" s="69"/>
      <c r="KB480" s="69"/>
      <c r="KC480" s="69"/>
      <c r="KD480" s="69"/>
      <c r="KE480" s="69"/>
      <c r="KF480" s="69"/>
      <c r="KG480" s="69"/>
      <c r="KH480" s="69"/>
      <c r="KI480" s="69"/>
      <c r="KJ480" s="69"/>
      <c r="KK480" s="69"/>
      <c r="KL480" s="69"/>
      <c r="KM480" s="69"/>
      <c r="KN480" s="69"/>
      <c r="KO480" s="69"/>
      <c r="KP480" s="69"/>
      <c r="KQ480" s="69"/>
      <c r="KR480" s="69"/>
      <c r="KS480" s="69"/>
      <c r="KT480" s="69"/>
      <c r="KU480" s="69"/>
      <c r="KV480" s="69"/>
      <c r="KW480" s="69"/>
      <c r="KX480" s="69"/>
      <c r="KY480" s="69"/>
      <c r="KZ480" s="69"/>
      <c r="LA480" s="69"/>
      <c r="LB480" s="69"/>
      <c r="LC480" s="69"/>
      <c r="LD480" s="69"/>
      <c r="LE480" s="69"/>
      <c r="LF480" s="69"/>
      <c r="LG480" s="69"/>
      <c r="LH480" s="69"/>
      <c r="LI480" s="69"/>
      <c r="LJ480" s="69"/>
      <c r="LK480" s="69"/>
      <c r="LL480" s="69"/>
      <c r="LM480" s="69"/>
      <c r="LN480" s="69"/>
      <c r="LO480" s="69"/>
      <c r="LP480" s="69"/>
      <c r="LQ480" s="69"/>
      <c r="LR480" s="69"/>
      <c r="LS480" s="69"/>
      <c r="LT480" s="69"/>
      <c r="LU480" s="69"/>
      <c r="LV480" s="69"/>
      <c r="LW480" s="69"/>
      <c r="LX480" s="69"/>
      <c r="LY480" s="69"/>
      <c r="LZ480" s="69"/>
      <c r="MA480" s="69"/>
      <c r="MB480" s="69"/>
      <c r="MC480" s="69"/>
      <c r="MD480" s="69"/>
      <c r="ME480" s="69"/>
      <c r="MF480" s="69"/>
      <c r="MG480" s="69"/>
      <c r="MH480" s="69"/>
      <c r="MI480" s="69"/>
      <c r="MJ480" s="69"/>
      <c r="MK480" s="69"/>
      <c r="ML480" s="69"/>
      <c r="MM480" s="69"/>
      <c r="MN480" s="69"/>
      <c r="MO480" s="69"/>
      <c r="MP480" s="69"/>
      <c r="MQ480" s="69"/>
      <c r="MR480" s="69"/>
      <c r="MS480" s="69"/>
      <c r="MT480" s="69"/>
      <c r="MU480" s="69"/>
      <c r="MV480" s="69"/>
      <c r="MW480" s="69"/>
      <c r="MX480" s="69"/>
      <c r="MY480" s="69"/>
      <c r="MZ480" s="69"/>
      <c r="NA480" s="69"/>
      <c r="NB480" s="69"/>
      <c r="NC480" s="69"/>
      <c r="ND480" s="69"/>
      <c r="NE480" s="69"/>
      <c r="NF480" s="69"/>
      <c r="NG480" s="69"/>
      <c r="NH480" s="69"/>
      <c r="NI480" s="69"/>
      <c r="NJ480" s="69"/>
      <c r="NK480" s="69"/>
      <c r="NL480" s="69"/>
      <c r="NM480" s="69"/>
      <c r="NN480" s="69"/>
      <c r="NO480" s="69"/>
      <c r="NP480" s="69"/>
      <c r="NQ480" s="69"/>
      <c r="NR480" s="69"/>
      <c r="NS480" s="69"/>
      <c r="NT480" s="69"/>
      <c r="NU480" s="69"/>
      <c r="NV480" s="69"/>
      <c r="NW480" s="69"/>
      <c r="NX480" s="69"/>
      <c r="NY480" s="69"/>
      <c r="NZ480" s="69"/>
      <c r="OA480" s="69"/>
      <c r="OB480" s="69"/>
      <c r="OC480" s="69"/>
      <c r="OD480" s="69"/>
      <c r="OE480" s="69"/>
      <c r="OF480" s="69"/>
      <c r="OG480" s="69"/>
      <c r="OH480" s="69"/>
      <c r="OI480" s="69"/>
      <c r="OJ480" s="69"/>
      <c r="OK480" s="69"/>
      <c r="OL480" s="69"/>
      <c r="OM480" s="69"/>
      <c r="ON480" s="69"/>
      <c r="OO480" s="69"/>
      <c r="OP480" s="69"/>
      <c r="OQ480" s="69"/>
      <c r="OR480" s="69"/>
      <c r="OS480" s="69"/>
      <c r="OT480" s="69"/>
      <c r="OU480" s="69"/>
      <c r="OV480" s="69"/>
      <c r="OW480" s="69"/>
      <c r="OX480" s="69"/>
      <c r="OY480" s="69"/>
      <c r="OZ480" s="69"/>
      <c r="PA480" s="69"/>
      <c r="PB480" s="69"/>
      <c r="PC480" s="69"/>
      <c r="PD480" s="69"/>
      <c r="PE480" s="69"/>
      <c r="PF480" s="69"/>
      <c r="PG480" s="69"/>
      <c r="PH480" s="69"/>
      <c r="PI480" s="69"/>
      <c r="PJ480" s="69"/>
      <c r="PK480" s="69"/>
      <c r="PL480" s="69"/>
      <c r="PM480" s="69"/>
      <c r="PN480" s="69"/>
      <c r="PO480" s="69"/>
      <c r="PP480" s="69"/>
      <c r="PQ480" s="69"/>
      <c r="PR480" s="69"/>
      <c r="PS480" s="69"/>
      <c r="PT480" s="69"/>
      <c r="PU480" s="69"/>
      <c r="PV480" s="69"/>
      <c r="PW480" s="69"/>
      <c r="PX480" s="69"/>
      <c r="PY480" s="69"/>
      <c r="PZ480" s="69"/>
      <c r="QA480" s="69"/>
      <c r="QB480" s="69"/>
      <c r="QC480" s="69"/>
      <c r="QD480" s="69"/>
      <c r="QE480" s="69"/>
      <c r="QF480" s="69"/>
      <c r="QG480" s="69"/>
      <c r="QH480" s="69"/>
      <c r="QI480" s="69"/>
      <c r="QJ480" s="69"/>
      <c r="QK480" s="69"/>
      <c r="QL480" s="69"/>
      <c r="QM480" s="69"/>
      <c r="QN480" s="69"/>
      <c r="QO480" s="69"/>
      <c r="QP480" s="69"/>
      <c r="QQ480" s="69"/>
      <c r="QR480" s="69"/>
      <c r="QS480" s="69"/>
      <c r="QT480" s="69"/>
      <c r="QU480" s="69"/>
      <c r="QV480" s="69"/>
      <c r="QW480" s="69"/>
      <c r="QX480" s="69"/>
      <c r="QY480" s="69"/>
      <c r="QZ480" s="69"/>
      <c r="RA480" s="69"/>
      <c r="RB480" s="69"/>
      <c r="RC480" s="69"/>
      <c r="RD480" s="69"/>
      <c r="RE480" s="69"/>
      <c r="RF480" s="69"/>
      <c r="RG480" s="69"/>
      <c r="RH480" s="69"/>
      <c r="RI480" s="69"/>
      <c r="RJ480" s="69"/>
      <c r="RK480" s="69"/>
      <c r="RL480" s="69"/>
      <c r="RM480" s="69"/>
      <c r="RN480" s="69"/>
      <c r="RO480" s="69"/>
      <c r="RP480" s="69"/>
      <c r="RQ480" s="69"/>
      <c r="RR480" s="69"/>
      <c r="RS480" s="69"/>
      <c r="RT480" s="69"/>
      <c r="RU480" s="69"/>
      <c r="RV480" s="69"/>
      <c r="RW480" s="69"/>
      <c r="RX480" s="69"/>
      <c r="RY480" s="69"/>
      <c r="RZ480" s="69"/>
      <c r="SA480" s="69"/>
      <c r="SB480" s="69"/>
      <c r="SC480" s="69"/>
      <c r="SD480" s="69"/>
      <c r="SE480" s="69"/>
      <c r="SF480" s="69"/>
      <c r="SG480" s="69"/>
      <c r="SH480" s="69"/>
      <c r="SI480" s="69"/>
      <c r="SJ480" s="69"/>
      <c r="SK480" s="69"/>
      <c r="SL480" s="69"/>
      <c r="SM480" s="69"/>
      <c r="SN480" s="69"/>
      <c r="SO480" s="69"/>
      <c r="SP480" s="69"/>
      <c r="SQ480" s="69"/>
      <c r="SR480" s="69"/>
      <c r="SS480" s="69"/>
      <c r="ST480" s="69"/>
      <c r="SU480" s="69"/>
      <c r="SV480" s="69"/>
      <c r="SW480" s="69"/>
      <c r="SX480" s="69"/>
      <c r="SY480" s="69"/>
      <c r="SZ480" s="69"/>
      <c r="TA480" s="69"/>
      <c r="TB480" s="69"/>
      <c r="TC480" s="69"/>
      <c r="TD480" s="69"/>
      <c r="TE480" s="69"/>
      <c r="TF480" s="69"/>
      <c r="TG480" s="69"/>
      <c r="TH480" s="69"/>
      <c r="TI480" s="69"/>
      <c r="TJ480" s="69"/>
      <c r="TK480" s="69"/>
      <c r="TL480" s="69"/>
      <c r="TM480" s="69"/>
      <c r="TN480" s="69"/>
      <c r="TO480" s="69"/>
      <c r="TP480" s="69"/>
      <c r="TQ480" s="69"/>
      <c r="TR480" s="69"/>
      <c r="TS480" s="69"/>
      <c r="TT480" s="69"/>
      <c r="TU480" s="69"/>
      <c r="TV480" s="69"/>
      <c r="TW480" s="69"/>
      <c r="TX480" s="69"/>
      <c r="TY480" s="69"/>
      <c r="TZ480" s="69"/>
      <c r="UA480" s="69"/>
      <c r="UB480" s="69"/>
      <c r="UC480" s="69"/>
      <c r="UD480" s="69"/>
      <c r="UE480" s="69"/>
      <c r="UF480" s="69"/>
      <c r="UG480" s="69"/>
      <c r="UH480" s="69"/>
      <c r="UI480" s="69"/>
      <c r="UJ480" s="69"/>
      <c r="UK480" s="69"/>
      <c r="UL480" s="69"/>
      <c r="UM480" s="69"/>
      <c r="UN480" s="69"/>
      <c r="UO480" s="69"/>
      <c r="UP480" s="69"/>
      <c r="UQ480" s="69"/>
      <c r="UR480" s="69"/>
      <c r="US480" s="69"/>
      <c r="UT480" s="69"/>
      <c r="UU480" s="69"/>
      <c r="UV480" s="69"/>
      <c r="UW480" s="69"/>
      <c r="UX480" s="69"/>
      <c r="UY480" s="69"/>
      <c r="UZ480" s="69"/>
      <c r="VA480" s="69"/>
      <c r="VB480" s="69"/>
      <c r="VC480" s="69"/>
      <c r="VD480" s="69"/>
      <c r="VE480" s="69"/>
      <c r="VF480" s="69"/>
      <c r="VG480" s="69"/>
      <c r="VH480" s="69"/>
      <c r="VI480" s="69"/>
      <c r="VJ480" s="69"/>
      <c r="VK480" s="69"/>
      <c r="VL480" s="69"/>
      <c r="VM480" s="69"/>
      <c r="VN480" s="69"/>
      <c r="VO480" s="69"/>
      <c r="VP480" s="69"/>
      <c r="VQ480" s="69"/>
      <c r="VR480" s="69"/>
      <c r="VS480" s="69"/>
      <c r="VT480" s="69"/>
      <c r="VU480" s="69"/>
      <c r="VV480" s="69"/>
      <c r="VW480" s="69"/>
      <c r="VX480" s="69"/>
      <c r="VY480" s="69"/>
      <c r="VZ480" s="69"/>
      <c r="WA480" s="69"/>
      <c r="WB480" s="69"/>
      <c r="WC480" s="69"/>
      <c r="WD480" s="69"/>
      <c r="WE480" s="69"/>
      <c r="WF480" s="69"/>
      <c r="WG480" s="69"/>
      <c r="WH480" s="69"/>
      <c r="WI480" s="69"/>
      <c r="WJ480" s="69"/>
      <c r="WK480" s="69"/>
      <c r="WL480" s="69"/>
      <c r="WM480" s="69"/>
      <c r="WN480" s="69"/>
      <c r="WO480" s="69"/>
      <c r="WP480" s="69"/>
      <c r="WQ480" s="69"/>
      <c r="WR480" s="69"/>
      <c r="WS480" s="69"/>
      <c r="WT480" s="69"/>
      <c r="WU480" s="69"/>
      <c r="WV480" s="69"/>
      <c r="WW480" s="69"/>
      <c r="WX480" s="69"/>
      <c r="WY480" s="69"/>
      <c r="WZ480" s="69"/>
      <c r="XA480" s="69"/>
      <c r="XB480" s="69"/>
      <c r="XC480" s="69"/>
      <c r="XD480" s="69"/>
      <c r="XE480" s="69"/>
      <c r="XF480" s="69"/>
      <c r="XG480" s="69"/>
      <c r="XH480" s="69"/>
      <c r="XI480" s="69"/>
      <c r="XJ480" s="69"/>
      <c r="XK480" s="69"/>
      <c r="XL480" s="69"/>
      <c r="XM480" s="69"/>
      <c r="XN480" s="69"/>
      <c r="XO480" s="69"/>
      <c r="XP480" s="69"/>
      <c r="XQ480" s="69"/>
      <c r="XR480" s="69"/>
      <c r="XS480" s="69"/>
      <c r="XT480" s="69"/>
      <c r="XU480" s="69"/>
      <c r="XV480" s="69"/>
      <c r="XW480" s="69"/>
      <c r="XX480" s="69"/>
      <c r="XY480" s="69"/>
      <c r="XZ480" s="69"/>
      <c r="YA480" s="69"/>
      <c r="YB480" s="69"/>
      <c r="YC480" s="69"/>
      <c r="YD480" s="69"/>
      <c r="YE480" s="69"/>
      <c r="YF480" s="69"/>
      <c r="YG480" s="69"/>
      <c r="YH480" s="69"/>
      <c r="YI480" s="69"/>
      <c r="YJ480" s="69"/>
      <c r="YK480" s="69"/>
      <c r="YL480" s="69"/>
      <c r="YM480" s="69"/>
      <c r="YN480" s="69"/>
      <c r="YO480" s="69"/>
      <c r="YP480" s="69"/>
      <c r="YQ480" s="69"/>
      <c r="YR480" s="69"/>
      <c r="YS480" s="69"/>
      <c r="YT480" s="69"/>
      <c r="YU480" s="69"/>
      <c r="YV480" s="69"/>
      <c r="YW480" s="69"/>
      <c r="YX480" s="69"/>
      <c r="YY480" s="69"/>
      <c r="YZ480" s="69"/>
      <c r="ZA480" s="69"/>
      <c r="ZB480" s="69"/>
      <c r="ZC480" s="69"/>
      <c r="ZD480" s="69"/>
      <c r="ZE480" s="69"/>
      <c r="ZF480" s="69"/>
      <c r="ZG480" s="69"/>
      <c r="ZH480" s="69"/>
      <c r="ZI480" s="69"/>
      <c r="ZJ480" s="69"/>
      <c r="ZK480" s="69"/>
      <c r="ZL480" s="69"/>
      <c r="ZM480" s="69"/>
      <c r="ZN480" s="69"/>
      <c r="ZO480" s="69"/>
      <c r="ZP480" s="69"/>
      <c r="ZQ480" s="69"/>
      <c r="ZR480" s="69"/>
      <c r="ZS480" s="69"/>
      <c r="ZT480" s="69"/>
      <c r="ZU480" s="69"/>
      <c r="ZV480" s="69"/>
      <c r="ZW480" s="69"/>
      <c r="ZX480" s="69"/>
      <c r="ZY480" s="69"/>
      <c r="ZZ480" s="69"/>
      <c r="AAA480" s="69"/>
      <c r="AAB480" s="69"/>
      <c r="AAC480" s="69"/>
      <c r="AAD480" s="69"/>
      <c r="AAE480" s="69"/>
      <c r="AAF480" s="69"/>
      <c r="AAG480" s="69"/>
      <c r="AAH480" s="69"/>
      <c r="AAI480" s="69"/>
      <c r="AAJ480" s="69"/>
      <c r="AAK480" s="69"/>
      <c r="AAL480" s="69"/>
      <c r="AAM480" s="69"/>
      <c r="AAN480" s="69"/>
      <c r="AAO480" s="69"/>
      <c r="AAP480" s="69"/>
      <c r="AAQ480" s="69"/>
      <c r="AAR480" s="69"/>
      <c r="AAS480" s="69"/>
      <c r="AAT480" s="69"/>
      <c r="AAU480" s="69"/>
      <c r="AAV480" s="69"/>
      <c r="AAW480" s="69"/>
      <c r="AAX480" s="69"/>
      <c r="AAY480" s="69"/>
      <c r="AAZ480" s="69"/>
      <c r="ABA480" s="69"/>
      <c r="ABB480" s="69"/>
      <c r="ABC480" s="69"/>
      <c r="ABD480" s="69"/>
      <c r="ABE480" s="69"/>
      <c r="ABF480" s="69"/>
      <c r="ABG480" s="69"/>
      <c r="ABH480" s="69"/>
      <c r="ABI480" s="69"/>
      <c r="ABJ480" s="69"/>
      <c r="ABK480" s="69"/>
      <c r="ABL480" s="69"/>
      <c r="ABM480" s="69"/>
      <c r="ABN480" s="69"/>
      <c r="ABO480" s="69"/>
      <c r="ABP480" s="69"/>
      <c r="ABQ480" s="69"/>
      <c r="ABR480" s="69"/>
      <c r="ABS480" s="69"/>
      <c r="ABT480" s="69"/>
      <c r="ABU480" s="69"/>
      <c r="ABV480" s="69"/>
      <c r="ABW480" s="69"/>
      <c r="ABX480" s="69"/>
      <c r="ABY480" s="69"/>
      <c r="ABZ480" s="69"/>
      <c r="ACA480" s="69"/>
      <c r="ACB480" s="69"/>
      <c r="ACC480" s="69"/>
      <c r="ACD480" s="69"/>
      <c r="ACE480" s="69"/>
      <c r="ACF480" s="69"/>
      <c r="ACG480" s="69"/>
      <c r="ACH480" s="69"/>
      <c r="ACI480" s="69"/>
      <c r="ACJ480" s="69"/>
      <c r="ACK480" s="69"/>
      <c r="ACL480" s="69"/>
      <c r="ACM480" s="69"/>
      <c r="ACN480" s="69"/>
      <c r="ACO480" s="69"/>
      <c r="ACP480" s="69"/>
      <c r="ACQ480" s="69"/>
      <c r="ACR480" s="69"/>
      <c r="ACS480" s="69"/>
      <c r="ACT480" s="69"/>
      <c r="ACU480" s="69"/>
      <c r="ACV480" s="69"/>
      <c r="ACW480" s="69"/>
      <c r="ACX480" s="69"/>
      <c r="ACY480" s="69"/>
      <c r="ACZ480" s="69"/>
      <c r="ADA480" s="69"/>
      <c r="ADB480" s="69"/>
      <c r="ADC480" s="69"/>
      <c r="ADD480" s="69"/>
      <c r="ADE480" s="69"/>
      <c r="ADF480" s="69"/>
      <c r="ADG480" s="69"/>
      <c r="ADH480" s="69"/>
      <c r="ADI480" s="69"/>
      <c r="ADJ480" s="69"/>
      <c r="ADK480" s="69"/>
      <c r="ADL480" s="69"/>
      <c r="ADM480" s="69"/>
      <c r="ADN480" s="69"/>
      <c r="ADO480" s="69"/>
      <c r="ADP480" s="69"/>
      <c r="ADQ480" s="69"/>
      <c r="ADR480" s="69"/>
      <c r="ADS480" s="69"/>
      <c r="ADT480" s="69"/>
      <c r="ADU480" s="69"/>
      <c r="ADV480" s="69"/>
      <c r="ADW480" s="69"/>
      <c r="ADX480" s="69"/>
      <c r="ADY480" s="69"/>
      <c r="ADZ480" s="69"/>
      <c r="AEA480" s="69"/>
      <c r="AEB480" s="69"/>
      <c r="AEC480" s="69"/>
      <c r="AED480" s="69"/>
      <c r="AEE480" s="69"/>
      <c r="AEF480" s="69"/>
      <c r="AEG480" s="69"/>
      <c r="AEH480" s="69"/>
      <c r="AEI480" s="69"/>
      <c r="AEJ480" s="69"/>
      <c r="AEK480" s="69"/>
      <c r="AEL480" s="69"/>
      <c r="AEM480" s="69"/>
      <c r="AEN480" s="69"/>
      <c r="AEO480" s="69"/>
      <c r="AEP480" s="69"/>
      <c r="AEQ480" s="69"/>
      <c r="AER480" s="69"/>
      <c r="AES480" s="69"/>
      <c r="AET480" s="69"/>
      <c r="AEU480" s="69"/>
      <c r="AEV480" s="69"/>
      <c r="AEW480" s="69"/>
      <c r="AEX480" s="69"/>
      <c r="AEY480" s="69"/>
      <c r="AEZ480" s="69"/>
      <c r="AFA480" s="69"/>
      <c r="AFB480" s="69"/>
      <c r="AFC480" s="69"/>
      <c r="AFD480" s="69"/>
      <c r="AFE480" s="69"/>
      <c r="AFF480" s="69"/>
      <c r="AFG480" s="69"/>
      <c r="AFH480" s="69"/>
      <c r="AFI480" s="69"/>
      <c r="AFJ480" s="69"/>
      <c r="AFK480" s="69"/>
      <c r="AFL480" s="69"/>
      <c r="AFM480" s="69"/>
      <c r="AFN480" s="69"/>
      <c r="AFO480" s="69"/>
      <c r="AFP480" s="69"/>
      <c r="AFQ480" s="69"/>
      <c r="AFR480" s="69"/>
      <c r="AFS480" s="69"/>
      <c r="AFT480" s="69"/>
      <c r="AFU480" s="69"/>
      <c r="AFV480" s="69"/>
      <c r="AFW480" s="69"/>
      <c r="AFX480" s="69"/>
      <c r="AFY480" s="69"/>
      <c r="AFZ480" s="69"/>
      <c r="AGA480" s="69"/>
      <c r="AGB480" s="69"/>
      <c r="AGC480" s="69"/>
      <c r="AGD480" s="69"/>
      <c r="AGE480" s="69"/>
      <c r="AGF480" s="69"/>
      <c r="AGG480" s="69"/>
      <c r="AGH480" s="69"/>
      <c r="AGI480" s="69"/>
      <c r="AGJ480" s="69"/>
      <c r="AGK480" s="69"/>
      <c r="AGL480" s="69"/>
      <c r="AGM480" s="69"/>
      <c r="AGN480" s="69"/>
      <c r="AGO480" s="69"/>
      <c r="AGP480" s="69"/>
      <c r="AGQ480" s="69"/>
      <c r="AGR480" s="69"/>
      <c r="AGS480" s="69"/>
      <c r="AGT480" s="69"/>
      <c r="AGU480" s="69"/>
      <c r="AGV480" s="69"/>
      <c r="AGW480" s="69"/>
      <c r="AGX480" s="69"/>
      <c r="AGY480" s="69"/>
      <c r="AGZ480" s="69"/>
      <c r="AHA480" s="69"/>
      <c r="AHB480" s="69"/>
      <c r="AHC480" s="69"/>
      <c r="AHD480" s="69"/>
      <c r="AHE480" s="69"/>
      <c r="AHF480" s="69"/>
      <c r="AHG480" s="69"/>
      <c r="AHH480" s="69"/>
      <c r="AHI480" s="69"/>
      <c r="AHJ480" s="69"/>
      <c r="AHK480" s="69"/>
      <c r="AHL480" s="69"/>
      <c r="AHM480" s="69"/>
      <c r="AHN480" s="69"/>
      <c r="AHO480" s="69"/>
      <c r="AHP480" s="69"/>
      <c r="AHQ480" s="69"/>
      <c r="AHR480" s="69"/>
      <c r="AHS480" s="69"/>
      <c r="AHT480" s="69"/>
      <c r="AHU480" s="69"/>
      <c r="AHV480" s="69"/>
      <c r="AHW480" s="69"/>
      <c r="AHX480" s="69"/>
      <c r="AHY480" s="69"/>
      <c r="AHZ480" s="69"/>
      <c r="AIA480" s="69"/>
      <c r="AIB480" s="69"/>
      <c r="AIC480" s="69"/>
      <c r="AID480" s="69"/>
      <c r="AIE480" s="69"/>
      <c r="AIF480" s="69"/>
      <c r="AIG480" s="69"/>
      <c r="AIH480" s="69"/>
      <c r="AII480" s="69"/>
      <c r="AIJ480" s="69"/>
      <c r="AIK480" s="69"/>
      <c r="AIL480" s="69"/>
      <c r="AIM480" s="69"/>
      <c r="AIN480" s="69"/>
      <c r="AIO480" s="69"/>
      <c r="AIP480" s="69"/>
      <c r="AIQ480" s="69"/>
      <c r="AIR480" s="69"/>
      <c r="AIS480" s="69"/>
      <c r="AIT480" s="69"/>
      <c r="AIU480" s="69"/>
      <c r="AIV480" s="69"/>
      <c r="AIW480" s="69"/>
      <c r="AIX480" s="69"/>
      <c r="AIY480" s="69"/>
      <c r="AIZ480" s="69"/>
      <c r="AJA480" s="69"/>
      <c r="AJB480" s="69"/>
      <c r="AJC480" s="69"/>
      <c r="AJD480" s="69"/>
      <c r="AJE480" s="69"/>
      <c r="AJF480" s="69"/>
      <c r="AJG480" s="69"/>
      <c r="AJH480" s="69"/>
      <c r="AJI480" s="69"/>
      <c r="AJJ480" s="69"/>
      <c r="AJK480" s="69"/>
      <c r="AJL480" s="69"/>
      <c r="AJM480" s="69"/>
      <c r="AJN480" s="69"/>
      <c r="AJO480" s="69"/>
      <c r="AJP480" s="69"/>
      <c r="AJQ480" s="69"/>
      <c r="AJR480" s="69"/>
      <c r="AJS480" s="69"/>
      <c r="AJT480" s="69"/>
      <c r="AJU480" s="69"/>
      <c r="AJV480" s="69"/>
      <c r="AJW480" s="69"/>
      <c r="AJX480" s="69"/>
      <c r="AJY480" s="69"/>
      <c r="AJZ480" s="69"/>
      <c r="AKA480" s="69"/>
      <c r="AKB480" s="69"/>
      <c r="AKC480" s="69"/>
      <c r="AKD480" s="69"/>
      <c r="AKE480" s="69"/>
      <c r="AKF480" s="69"/>
      <c r="AKG480" s="69"/>
      <c r="AKH480" s="69"/>
      <c r="AKI480" s="69"/>
      <c r="AKJ480" s="69"/>
      <c r="AKK480" s="69"/>
      <c r="AKL480" s="69"/>
      <c r="AKM480" s="69"/>
      <c r="AKN480" s="69"/>
      <c r="AKO480" s="69"/>
      <c r="AKP480" s="69"/>
      <c r="AKQ480" s="69"/>
      <c r="AKR480" s="69"/>
      <c r="AKS480" s="69"/>
      <c r="AKT480" s="69"/>
      <c r="AKU480" s="69"/>
      <c r="AKV480" s="69"/>
      <c r="AKW480" s="69"/>
      <c r="AKX480" s="69"/>
      <c r="AKY480" s="69"/>
      <c r="AKZ480" s="69"/>
      <c r="ALA480" s="69"/>
      <c r="ALB480" s="69"/>
      <c r="ALC480" s="69"/>
      <c r="ALD480" s="69"/>
      <c r="ALE480" s="69"/>
      <c r="ALF480" s="69"/>
      <c r="ALG480" s="69"/>
      <c r="ALH480" s="69"/>
      <c r="ALI480" s="69"/>
      <c r="ALJ480" s="69"/>
      <c r="ALK480" s="69"/>
      <c r="ALL480" s="69"/>
      <c r="ALM480" s="69"/>
      <c r="ALN480" s="69"/>
      <c r="ALO480" s="69"/>
      <c r="ALP480" s="69"/>
      <c r="ALQ480" s="69"/>
      <c r="ALR480" s="69"/>
      <c r="ALS480" s="69"/>
      <c r="ALT480" s="69"/>
      <c r="ALU480" s="69"/>
      <c r="ALV480" s="69"/>
      <c r="ALW480" s="69"/>
      <c r="ALX480" s="69"/>
      <c r="ALY480" s="69"/>
      <c r="ALZ480" s="69"/>
      <c r="AMA480" s="69"/>
      <c r="AMB480" s="69"/>
      <c r="AMC480" s="69"/>
      <c r="AMD480" s="69"/>
      <c r="AME480" s="69"/>
      <c r="AMF480" s="69"/>
      <c r="AMG480" s="69"/>
      <c r="AMH480" s="69"/>
      <c r="AMI480" s="69"/>
      <c r="AMJ480" s="69"/>
      <c r="AMK480" s="69"/>
      <c r="AML480" s="69"/>
      <c r="AMM480" s="69"/>
      <c r="AMN480" s="69"/>
      <c r="AMO480" s="69"/>
      <c r="AMP480" s="69"/>
      <c r="AMQ480" s="69"/>
      <c r="AMR480" s="69"/>
      <c r="AMS480" s="69"/>
      <c r="AMT480" s="69"/>
      <c r="AMU480" s="69"/>
      <c r="AMV480" s="69"/>
      <c r="AMW480" s="69"/>
      <c r="AMX480" s="69"/>
      <c r="AMY480" s="69"/>
      <c r="AMZ480" s="69"/>
      <c r="ANA480" s="69"/>
      <c r="ANB480" s="69"/>
      <c r="ANC480" s="69"/>
      <c r="AND480" s="69"/>
      <c r="ANE480" s="69"/>
      <c r="ANF480" s="69"/>
      <c r="ANG480" s="69"/>
      <c r="ANH480" s="69"/>
      <c r="ANI480" s="69"/>
      <c r="ANJ480" s="69"/>
      <c r="ANK480" s="69"/>
      <c r="ANL480" s="69"/>
      <c r="ANM480" s="69"/>
      <c r="ANN480" s="69"/>
      <c r="ANO480" s="69"/>
      <c r="ANP480" s="69"/>
      <c r="ANQ480" s="69"/>
      <c r="ANR480" s="69"/>
      <c r="ANS480" s="69"/>
      <c r="ANT480" s="69"/>
      <c r="ANU480" s="69"/>
      <c r="ANV480" s="69"/>
      <c r="ANW480" s="69"/>
      <c r="ANX480" s="69"/>
      <c r="ANY480" s="69"/>
      <c r="ANZ480" s="69"/>
      <c r="AOA480" s="69"/>
      <c r="AOB480" s="69"/>
      <c r="AOC480" s="69"/>
      <c r="AOD480" s="69"/>
      <c r="AOE480" s="69"/>
      <c r="AOF480" s="69"/>
      <c r="AOG480" s="69"/>
      <c r="AOH480" s="69"/>
      <c r="AOI480" s="69"/>
      <c r="AOJ480" s="69"/>
      <c r="AOK480" s="69"/>
      <c r="AOL480" s="69"/>
      <c r="AOM480" s="69"/>
      <c r="AON480" s="69"/>
      <c r="AOO480" s="69"/>
      <c r="AOP480" s="69"/>
      <c r="AOQ480" s="69"/>
      <c r="AOR480" s="69"/>
      <c r="AOS480" s="69"/>
      <c r="AOT480" s="69"/>
      <c r="AOU480" s="69"/>
      <c r="AOV480" s="69"/>
      <c r="AOW480" s="69"/>
      <c r="AOX480" s="69"/>
      <c r="AOY480" s="69"/>
      <c r="AOZ480" s="69"/>
      <c r="APA480" s="69"/>
      <c r="APB480" s="69"/>
      <c r="APC480" s="69"/>
      <c r="APD480" s="69"/>
      <c r="APE480" s="69"/>
      <c r="APF480" s="69"/>
      <c r="APG480" s="69"/>
      <c r="APH480" s="69"/>
      <c r="API480" s="69"/>
      <c r="APJ480" s="69"/>
      <c r="APK480" s="69"/>
      <c r="APL480" s="69"/>
      <c r="APM480" s="69"/>
      <c r="APN480" s="69"/>
      <c r="APO480" s="69"/>
      <c r="APP480" s="69"/>
      <c r="APQ480" s="69"/>
      <c r="APR480" s="69"/>
      <c r="APS480" s="69"/>
      <c r="APT480" s="69"/>
      <c r="APU480" s="69"/>
      <c r="APV480" s="69"/>
      <c r="APW480" s="69"/>
      <c r="APX480" s="69"/>
      <c r="APY480" s="69"/>
      <c r="APZ480" s="69"/>
      <c r="AQA480" s="69"/>
      <c r="AQB480" s="69"/>
      <c r="AQC480" s="69"/>
      <c r="AQD480" s="69"/>
      <c r="AQE480" s="69"/>
      <c r="AQF480" s="69"/>
      <c r="AQG480" s="69"/>
      <c r="AQH480" s="69"/>
      <c r="AQI480" s="69"/>
      <c r="AQJ480" s="69"/>
      <c r="AQK480" s="69"/>
      <c r="AQL480" s="69"/>
      <c r="AQM480" s="69"/>
      <c r="AQN480" s="69"/>
      <c r="AQO480" s="69"/>
      <c r="AQP480" s="69"/>
      <c r="AQQ480" s="69"/>
      <c r="AQR480" s="69"/>
      <c r="AQS480" s="69"/>
      <c r="AQT480" s="69"/>
      <c r="AQU480" s="69"/>
      <c r="AQV480" s="69"/>
      <c r="AQW480" s="69"/>
      <c r="AQX480" s="69"/>
      <c r="AQY480" s="69"/>
      <c r="AQZ480" s="69"/>
      <c r="ARA480" s="69"/>
      <c r="ARB480" s="69"/>
      <c r="ARC480" s="69"/>
      <c r="ARD480" s="69"/>
      <c r="ARE480" s="69"/>
      <c r="ARF480" s="69"/>
      <c r="ARG480" s="69"/>
      <c r="ARH480" s="69"/>
      <c r="ARI480" s="69"/>
      <c r="ARJ480" s="69"/>
      <c r="ARK480" s="69"/>
      <c r="ARL480" s="69"/>
      <c r="ARM480" s="69"/>
      <c r="ARN480" s="69"/>
      <c r="ARO480" s="69"/>
      <c r="ARP480" s="69"/>
      <c r="ARQ480" s="69"/>
      <c r="ARR480" s="69"/>
      <c r="ARS480" s="69"/>
      <c r="ART480" s="69"/>
      <c r="ARU480" s="69"/>
      <c r="ARV480" s="69"/>
      <c r="ARW480" s="69"/>
      <c r="ARX480" s="69"/>
      <c r="ARY480" s="69"/>
      <c r="ARZ480" s="69"/>
      <c r="ASA480" s="69"/>
      <c r="ASB480" s="69"/>
      <c r="ASC480" s="69"/>
      <c r="ASD480" s="69"/>
      <c r="ASE480" s="69"/>
      <c r="ASF480" s="69"/>
      <c r="ASG480" s="69"/>
      <c r="ASH480" s="69"/>
      <c r="ASI480" s="69"/>
      <c r="ASJ480" s="69"/>
      <c r="ASK480" s="69"/>
      <c r="ASL480" s="69"/>
      <c r="ASM480" s="69"/>
      <c r="ASN480" s="69"/>
      <c r="ASO480" s="69"/>
      <c r="ASP480" s="69"/>
      <c r="ASQ480" s="69"/>
      <c r="ASR480" s="69"/>
      <c r="ASS480" s="69"/>
      <c r="AST480" s="69"/>
      <c r="ASU480" s="69"/>
      <c r="ASV480" s="69"/>
      <c r="ASW480" s="69"/>
      <c r="ASX480" s="69"/>
      <c r="ASY480" s="69"/>
      <c r="ASZ480" s="69"/>
      <c r="ATA480" s="69"/>
      <c r="ATB480" s="69"/>
      <c r="ATC480" s="69"/>
      <c r="ATD480" s="69"/>
      <c r="ATE480" s="69"/>
      <c r="ATF480" s="69"/>
      <c r="ATG480" s="69"/>
      <c r="ATH480" s="69"/>
      <c r="ATI480" s="69"/>
      <c r="ATJ480" s="69"/>
      <c r="ATK480" s="69"/>
      <c r="ATL480" s="69"/>
      <c r="ATM480" s="69"/>
      <c r="ATN480" s="69"/>
      <c r="ATO480" s="69"/>
      <c r="ATP480" s="69"/>
      <c r="ATQ480" s="69"/>
      <c r="ATR480" s="69"/>
      <c r="ATS480" s="69"/>
      <c r="ATT480" s="69"/>
      <c r="ATU480" s="69"/>
      <c r="ATV480" s="69"/>
      <c r="ATW480" s="69"/>
      <c r="ATX480" s="69"/>
      <c r="ATY480" s="69"/>
      <c r="ATZ480" s="69"/>
      <c r="AUA480" s="69"/>
      <c r="AUB480" s="69"/>
      <c r="AUC480" s="69"/>
      <c r="AUD480" s="69"/>
      <c r="AUE480" s="69"/>
      <c r="AUF480" s="69"/>
      <c r="AUG480" s="69"/>
      <c r="AUH480" s="69"/>
      <c r="AUI480" s="69"/>
      <c r="AUJ480" s="69"/>
      <c r="AUK480" s="69"/>
      <c r="AUL480" s="69"/>
      <c r="AUM480" s="69"/>
      <c r="AUN480" s="69"/>
      <c r="AUO480" s="69"/>
      <c r="AUP480" s="69"/>
      <c r="AUQ480" s="69"/>
      <c r="AUR480" s="69"/>
      <c r="AUS480" s="69"/>
      <c r="AUT480" s="69"/>
      <c r="AUU480" s="69"/>
      <c r="AUV480" s="69"/>
      <c r="AUW480" s="69"/>
      <c r="AUX480" s="69"/>
      <c r="AUY480" s="69"/>
      <c r="AUZ480" s="69"/>
      <c r="AVA480" s="69"/>
      <c r="AVB480" s="69"/>
      <c r="AVC480" s="69"/>
      <c r="AVD480" s="69"/>
      <c r="AVE480" s="69"/>
      <c r="AVF480" s="69"/>
      <c r="AVG480" s="69"/>
      <c r="AVH480" s="69"/>
      <c r="AVI480" s="69"/>
      <c r="AVJ480" s="69"/>
      <c r="AVK480" s="69"/>
      <c r="AVL480" s="69"/>
      <c r="AVM480" s="69"/>
      <c r="AVN480" s="69"/>
      <c r="AVO480" s="69"/>
      <c r="AVP480" s="69"/>
      <c r="AVQ480" s="69"/>
      <c r="AVR480" s="69"/>
      <c r="AVS480" s="69"/>
      <c r="AVT480" s="69"/>
      <c r="AVU480" s="69"/>
      <c r="AVV480" s="69"/>
      <c r="AVW480" s="69"/>
      <c r="AVX480" s="69"/>
      <c r="AVY480" s="69"/>
      <c r="AVZ480" s="69"/>
      <c r="AWA480" s="69"/>
      <c r="AWB480" s="69"/>
      <c r="AWC480" s="69"/>
      <c r="AWD480" s="69"/>
      <c r="AWE480" s="69"/>
      <c r="AWF480" s="69"/>
      <c r="AWG480" s="69"/>
      <c r="AWH480" s="69"/>
      <c r="AWI480" s="69"/>
      <c r="AWJ480" s="69"/>
      <c r="AWK480" s="69"/>
      <c r="AWL480" s="69"/>
      <c r="AWM480" s="69"/>
      <c r="AWN480" s="69"/>
      <c r="AWO480" s="69"/>
      <c r="AWP480" s="69"/>
      <c r="AWQ480" s="69"/>
      <c r="AWR480" s="69"/>
      <c r="AWS480" s="69"/>
      <c r="AWT480" s="69"/>
      <c r="AWU480" s="69"/>
      <c r="AWV480" s="69"/>
      <c r="AWW480" s="69"/>
      <c r="AWX480" s="69"/>
      <c r="AWY480" s="69"/>
      <c r="AWZ480" s="69"/>
      <c r="AXA480" s="69"/>
      <c r="AXB480" s="69"/>
      <c r="AXC480" s="69"/>
      <c r="AXD480" s="69"/>
      <c r="AXE480" s="69"/>
      <c r="AXF480" s="69"/>
      <c r="AXG480" s="69"/>
      <c r="AXH480" s="69"/>
      <c r="AXI480" s="69"/>
      <c r="AXJ480" s="69"/>
      <c r="AXK480" s="69"/>
      <c r="AXL480" s="69"/>
      <c r="AXM480" s="69"/>
      <c r="AXN480" s="69"/>
      <c r="AXO480" s="69"/>
      <c r="AXP480" s="69"/>
      <c r="AXQ480" s="69"/>
      <c r="AXR480" s="69"/>
      <c r="AXS480" s="69"/>
      <c r="AXT480" s="69"/>
      <c r="AXU480" s="69"/>
      <c r="AXV480" s="69"/>
      <c r="AXW480" s="69"/>
      <c r="AXX480" s="69"/>
      <c r="AXY480" s="69"/>
      <c r="AXZ480" s="69"/>
      <c r="AYA480" s="69"/>
      <c r="AYB480" s="69"/>
      <c r="AYC480" s="69"/>
      <c r="AYD480" s="69"/>
      <c r="AYE480" s="69"/>
      <c r="AYF480" s="69"/>
      <c r="AYG480" s="69"/>
      <c r="AYH480" s="69"/>
      <c r="AYI480" s="69"/>
      <c r="AYJ480" s="69"/>
      <c r="AYK480" s="69"/>
      <c r="AYL480" s="69"/>
      <c r="AYM480" s="69"/>
      <c r="AYN480" s="69"/>
      <c r="AYO480" s="69"/>
      <c r="AYP480" s="69"/>
      <c r="AYQ480" s="69"/>
      <c r="AYR480" s="69"/>
      <c r="AYS480" s="69"/>
      <c r="AYT480" s="69"/>
      <c r="AYU480" s="69"/>
      <c r="AYV480" s="69"/>
      <c r="AYW480" s="69"/>
      <c r="AYX480" s="69"/>
      <c r="AYY480" s="69"/>
      <c r="AYZ480" s="69"/>
      <c r="AZA480" s="69"/>
      <c r="AZB480" s="69"/>
      <c r="AZC480" s="69"/>
      <c r="AZD480" s="69"/>
      <c r="AZE480" s="69"/>
      <c r="AZF480" s="69"/>
      <c r="AZG480" s="69"/>
      <c r="AZH480" s="69"/>
      <c r="AZI480" s="69"/>
      <c r="AZJ480" s="69"/>
      <c r="AZK480" s="69"/>
      <c r="AZL480" s="69"/>
      <c r="AZM480" s="69"/>
      <c r="AZN480" s="69"/>
      <c r="AZO480" s="69"/>
      <c r="AZP480" s="69"/>
      <c r="AZQ480" s="69"/>
      <c r="AZR480" s="69"/>
      <c r="AZS480" s="69"/>
      <c r="AZT480" s="69"/>
      <c r="AZU480" s="69"/>
      <c r="AZV480" s="69"/>
      <c r="AZW480" s="69"/>
      <c r="AZX480" s="69"/>
      <c r="AZY480" s="69"/>
      <c r="AZZ480" s="69"/>
      <c r="BAA480" s="69"/>
      <c r="BAB480" s="69"/>
      <c r="BAC480" s="69"/>
      <c r="BAD480" s="69"/>
      <c r="BAE480" s="69"/>
      <c r="BAF480" s="69"/>
      <c r="BAG480" s="69"/>
      <c r="BAH480" s="69"/>
      <c r="BAI480" s="69"/>
      <c r="BAJ480" s="69"/>
      <c r="BAK480" s="69"/>
      <c r="BAL480" s="69"/>
      <c r="BAM480" s="69"/>
      <c r="BAN480" s="69"/>
      <c r="BAO480" s="69"/>
      <c r="BAP480" s="69"/>
      <c r="BAQ480" s="69"/>
      <c r="BAR480" s="69"/>
      <c r="BAS480" s="69"/>
      <c r="BAT480" s="69"/>
      <c r="BAU480" s="69"/>
      <c r="BAV480" s="69"/>
      <c r="BAW480" s="69"/>
      <c r="BAX480" s="69"/>
      <c r="BAY480" s="69"/>
      <c r="BAZ480" s="69"/>
      <c r="BBA480" s="69"/>
      <c r="BBB480" s="69"/>
      <c r="BBC480" s="69"/>
      <c r="BBD480" s="69"/>
      <c r="BBE480" s="69"/>
      <c r="BBF480" s="69"/>
      <c r="BBG480" s="69"/>
      <c r="BBH480" s="69"/>
      <c r="BBI480" s="69"/>
      <c r="BBJ480" s="69"/>
      <c r="BBK480" s="69"/>
      <c r="BBL480" s="69"/>
      <c r="BBM480" s="69"/>
      <c r="BBN480" s="69"/>
      <c r="BBO480" s="69"/>
      <c r="BBP480" s="69"/>
      <c r="BBQ480" s="69"/>
      <c r="BBR480" s="69"/>
      <c r="BBS480" s="69"/>
      <c r="BBT480" s="69"/>
      <c r="BBU480" s="69"/>
      <c r="BBV480" s="69"/>
      <c r="BBW480" s="69"/>
      <c r="BBX480" s="69"/>
      <c r="BBY480" s="69"/>
      <c r="BBZ480" s="69"/>
      <c r="BCA480" s="69"/>
      <c r="BCB480" s="69"/>
      <c r="BCC480" s="69"/>
      <c r="BCD480" s="69"/>
      <c r="BCE480" s="69"/>
      <c r="BCF480" s="69"/>
      <c r="BCG480" s="69"/>
      <c r="BCH480" s="69"/>
      <c r="BCI480" s="69"/>
      <c r="BCJ480" s="69"/>
      <c r="BCK480" s="69"/>
      <c r="BCL480" s="69"/>
      <c r="BCM480" s="69"/>
      <c r="BCN480" s="69"/>
      <c r="BCO480" s="69"/>
      <c r="BCP480" s="69"/>
      <c r="BCQ480" s="69"/>
      <c r="BCR480" s="69"/>
      <c r="BCS480" s="69"/>
      <c r="BCT480" s="69"/>
      <c r="BCU480" s="69"/>
      <c r="BCV480" s="69"/>
      <c r="BCW480" s="69"/>
      <c r="BCX480" s="69"/>
      <c r="BCY480" s="69"/>
      <c r="BCZ480" s="69"/>
      <c r="BDA480" s="69"/>
      <c r="BDB480" s="69"/>
      <c r="BDC480" s="69"/>
      <c r="BDD480" s="69"/>
      <c r="BDE480" s="69"/>
      <c r="BDF480" s="69"/>
      <c r="BDG480" s="69"/>
      <c r="BDH480" s="69"/>
      <c r="BDI480" s="69"/>
      <c r="BDJ480" s="69"/>
      <c r="BDK480" s="69"/>
      <c r="BDL480" s="69"/>
      <c r="BDM480" s="69"/>
      <c r="BDN480" s="69"/>
      <c r="BDO480" s="69"/>
      <c r="BDP480" s="69"/>
      <c r="BDQ480" s="69"/>
      <c r="BDR480" s="69"/>
      <c r="BDS480" s="69"/>
      <c r="BDT480" s="69"/>
      <c r="BDU480" s="69"/>
      <c r="BDV480" s="69"/>
      <c r="BDW480" s="69"/>
      <c r="BDX480" s="69"/>
      <c r="BDY480" s="69"/>
      <c r="BDZ480" s="69"/>
      <c r="BEA480" s="69"/>
      <c r="BEB480" s="69"/>
      <c r="BEC480" s="69"/>
      <c r="BED480" s="69"/>
      <c r="BEE480" s="69"/>
      <c r="BEF480" s="69"/>
      <c r="BEG480" s="69"/>
      <c r="BEH480" s="69"/>
      <c r="BEI480" s="69"/>
      <c r="BEJ480" s="69"/>
      <c r="BEK480" s="69"/>
      <c r="BEL480" s="69"/>
      <c r="BEM480" s="69"/>
      <c r="BEN480" s="69"/>
      <c r="BEO480" s="69"/>
      <c r="BEP480" s="69"/>
      <c r="BEQ480" s="69"/>
      <c r="BER480" s="69"/>
      <c r="BES480" s="69"/>
      <c r="BET480" s="69"/>
      <c r="BEU480" s="69"/>
      <c r="BEV480" s="69"/>
      <c r="BEW480" s="69"/>
      <c r="BEX480" s="69"/>
      <c r="BEY480" s="69"/>
      <c r="BEZ480" s="69"/>
      <c r="BFA480" s="69"/>
      <c r="BFB480" s="69"/>
      <c r="BFC480" s="69"/>
      <c r="BFD480" s="69"/>
      <c r="BFE480" s="69"/>
      <c r="BFF480" s="69"/>
      <c r="BFG480" s="69"/>
      <c r="BFH480" s="69"/>
      <c r="BFI480" s="69"/>
      <c r="BFJ480" s="69"/>
      <c r="BFK480" s="69"/>
      <c r="BFL480" s="69"/>
      <c r="BFM480" s="69"/>
      <c r="BFN480" s="69"/>
      <c r="BFO480" s="69"/>
      <c r="BFP480" s="69"/>
      <c r="BFQ480" s="69"/>
      <c r="BFR480" s="69"/>
      <c r="BFS480" s="69"/>
      <c r="BFT480" s="69"/>
      <c r="BFU480" s="69"/>
      <c r="BFV480" s="69"/>
      <c r="BFW480" s="69"/>
      <c r="BFX480" s="69"/>
      <c r="BFY480" s="69"/>
      <c r="BFZ480" s="69"/>
      <c r="BGA480" s="69"/>
      <c r="BGB480" s="69"/>
      <c r="BGC480" s="69"/>
      <c r="BGD480" s="69"/>
      <c r="BGE480" s="69"/>
      <c r="BGF480" s="69"/>
      <c r="BGG480" s="69"/>
      <c r="BGH480" s="69"/>
      <c r="BGI480" s="69"/>
      <c r="BGJ480" s="69"/>
      <c r="BGK480" s="69"/>
      <c r="BGL480" s="69"/>
      <c r="BGM480" s="69"/>
      <c r="BGN480" s="69"/>
      <c r="BGO480" s="69"/>
      <c r="BGP480" s="69"/>
      <c r="BGQ480" s="69"/>
      <c r="BGR480" s="69"/>
      <c r="BGS480" s="69"/>
      <c r="BGT480" s="69"/>
      <c r="BGU480" s="69"/>
      <c r="BGV480" s="69"/>
      <c r="BGW480" s="69"/>
      <c r="BGX480" s="69"/>
      <c r="BGY480" s="69"/>
      <c r="BGZ480" s="69"/>
      <c r="BHA480" s="69"/>
      <c r="BHB480" s="69"/>
      <c r="BHC480" s="69"/>
      <c r="BHD480" s="69"/>
      <c r="BHE480" s="69"/>
      <c r="BHF480" s="69"/>
      <c r="BHG480" s="69"/>
      <c r="BHH480" s="69"/>
      <c r="BHI480" s="69"/>
      <c r="BHJ480" s="69"/>
      <c r="BHK480" s="69"/>
      <c r="BHL480" s="69"/>
      <c r="BHM480" s="69"/>
      <c r="BHN480" s="69"/>
      <c r="BHO480" s="69"/>
      <c r="BHP480" s="69"/>
      <c r="BHQ480" s="69"/>
      <c r="BHR480" s="69"/>
      <c r="BHS480" s="69"/>
      <c r="BHT480" s="69"/>
      <c r="BHU480" s="69"/>
      <c r="BHV480" s="69"/>
      <c r="BHW480" s="69"/>
      <c r="BHX480" s="69"/>
      <c r="BHY480" s="69"/>
      <c r="BHZ480" s="69"/>
      <c r="BIA480" s="69"/>
      <c r="BIB480" s="69"/>
      <c r="BIC480" s="69"/>
      <c r="BID480" s="69"/>
      <c r="BIE480" s="69"/>
      <c r="BIF480" s="69"/>
      <c r="BIG480" s="69"/>
      <c r="BIH480" s="69"/>
      <c r="BII480" s="69"/>
      <c r="BIJ480" s="69"/>
      <c r="BIK480" s="69"/>
      <c r="BIL480" s="69"/>
      <c r="BIM480" s="69"/>
      <c r="BIN480" s="69"/>
      <c r="BIO480" s="69"/>
      <c r="BIP480" s="69"/>
      <c r="BIQ480" s="69"/>
      <c r="BIR480" s="69"/>
      <c r="BIS480" s="69"/>
      <c r="BIT480" s="69"/>
      <c r="BIU480" s="69"/>
      <c r="BIV480" s="69"/>
      <c r="BIW480" s="69"/>
      <c r="BIX480" s="69"/>
      <c r="BIY480" s="69"/>
      <c r="BIZ480" s="69"/>
      <c r="BJA480" s="69"/>
      <c r="BJB480" s="69"/>
      <c r="BJC480" s="69"/>
      <c r="BJD480" s="69"/>
      <c r="BJE480" s="69"/>
      <c r="BJF480" s="69"/>
      <c r="BJG480" s="69"/>
      <c r="BJH480" s="69"/>
      <c r="BJI480" s="69"/>
      <c r="BJJ480" s="69"/>
      <c r="BJK480" s="69"/>
      <c r="BJL480" s="69"/>
      <c r="BJM480" s="69"/>
      <c r="BJN480" s="69"/>
      <c r="BJO480" s="69"/>
      <c r="BJP480" s="69"/>
      <c r="BJQ480" s="69"/>
      <c r="BJR480" s="69"/>
      <c r="BJS480" s="69"/>
      <c r="BJT480" s="69"/>
      <c r="BJU480" s="69"/>
      <c r="BJV480" s="69"/>
      <c r="BJW480" s="69"/>
      <c r="BJX480" s="69"/>
      <c r="BJY480" s="69"/>
      <c r="BJZ480" s="69"/>
      <c r="BKA480" s="69"/>
      <c r="BKB480" s="69"/>
      <c r="BKC480" s="69"/>
      <c r="BKD480" s="69"/>
      <c r="BKE480" s="69"/>
      <c r="BKF480" s="69"/>
      <c r="BKG480" s="69"/>
      <c r="BKH480" s="69"/>
      <c r="BKI480" s="69"/>
      <c r="BKJ480" s="69"/>
      <c r="BKK480" s="69"/>
      <c r="BKL480" s="69"/>
      <c r="BKM480" s="69"/>
      <c r="BKN480" s="69"/>
      <c r="BKO480" s="69"/>
      <c r="BKP480" s="69"/>
      <c r="BKQ480" s="69"/>
      <c r="BKR480" s="69"/>
      <c r="BKS480" s="69"/>
      <c r="BKT480" s="69"/>
      <c r="BKU480" s="69"/>
      <c r="BKV480" s="69"/>
      <c r="BKW480" s="69"/>
      <c r="BKX480" s="69"/>
      <c r="BKY480" s="69"/>
      <c r="BKZ480" s="69"/>
      <c r="BLA480" s="69"/>
      <c r="BLB480" s="69"/>
      <c r="BLC480" s="69"/>
      <c r="BLD480" s="69"/>
      <c r="BLE480" s="69"/>
      <c r="BLF480" s="69"/>
      <c r="BLG480" s="69"/>
      <c r="BLH480" s="69"/>
      <c r="BLI480" s="69"/>
      <c r="BLJ480" s="69"/>
      <c r="BLK480" s="69"/>
      <c r="BLL480" s="69"/>
      <c r="BLM480" s="69"/>
      <c r="BLN480" s="69"/>
      <c r="BLO480" s="69"/>
      <c r="BLP480" s="69"/>
      <c r="BLQ480" s="69"/>
      <c r="BLR480" s="69"/>
      <c r="BLS480" s="69"/>
      <c r="BLT480" s="69"/>
      <c r="BLU480" s="69"/>
      <c r="BLV480" s="69"/>
      <c r="BLW480" s="69"/>
      <c r="BLX480" s="69"/>
      <c r="BLY480" s="69"/>
      <c r="BLZ480" s="69"/>
      <c r="BMA480" s="69"/>
      <c r="BMB480" s="69"/>
      <c r="BMC480" s="69"/>
      <c r="BMD480" s="69"/>
      <c r="BME480" s="69"/>
      <c r="BMF480" s="69"/>
      <c r="BMG480" s="69"/>
      <c r="BMH480" s="69"/>
      <c r="BMI480" s="69"/>
      <c r="BMJ480" s="69"/>
      <c r="BMK480" s="69"/>
      <c r="BML480" s="69"/>
      <c r="BMM480" s="69"/>
      <c r="BMN480" s="69"/>
      <c r="BMO480" s="69"/>
      <c r="BMP480" s="69"/>
      <c r="BMQ480" s="69"/>
      <c r="BMR480" s="69"/>
      <c r="BMS480" s="69"/>
      <c r="BMT480" s="69"/>
      <c r="BMU480" s="69"/>
      <c r="BMV480" s="69"/>
      <c r="BMW480" s="69"/>
      <c r="BMX480" s="69"/>
      <c r="BMY480" s="69"/>
      <c r="BMZ480" s="69"/>
      <c r="BNA480" s="69"/>
      <c r="BNB480" s="69"/>
      <c r="BNC480" s="69"/>
      <c r="BND480" s="69"/>
      <c r="BNE480" s="69"/>
      <c r="BNF480" s="69"/>
      <c r="BNG480" s="69"/>
      <c r="BNH480" s="69"/>
      <c r="BNI480" s="69"/>
      <c r="BNJ480" s="69"/>
      <c r="BNK480" s="69"/>
      <c r="BNL480" s="69"/>
      <c r="BNM480" s="69"/>
      <c r="BNN480" s="69"/>
      <c r="BNO480" s="69"/>
      <c r="BNP480" s="69"/>
      <c r="BNQ480" s="69"/>
      <c r="BNR480" s="69"/>
      <c r="BNS480" s="69"/>
      <c r="BNT480" s="69"/>
      <c r="BNU480" s="69"/>
      <c r="BNV480" s="69"/>
      <c r="BNW480" s="69"/>
      <c r="BNX480" s="69"/>
      <c r="BNY480" s="69"/>
      <c r="BNZ480" s="69"/>
      <c r="BOA480" s="69"/>
      <c r="BOB480" s="69"/>
      <c r="BOC480" s="69"/>
      <c r="BOD480" s="69"/>
      <c r="BOE480" s="69"/>
      <c r="BOF480" s="69"/>
      <c r="BOG480" s="69"/>
      <c r="BOH480" s="69"/>
      <c r="BOI480" s="69"/>
      <c r="BOJ480" s="69"/>
      <c r="BOK480" s="69"/>
      <c r="BOL480" s="69"/>
      <c r="BOM480" s="69"/>
      <c r="BON480" s="69"/>
      <c r="BOO480" s="69"/>
      <c r="BOP480" s="69"/>
      <c r="BOQ480" s="69"/>
      <c r="BOR480" s="69"/>
      <c r="BOS480" s="69"/>
      <c r="BOT480" s="69"/>
      <c r="BOU480" s="69"/>
      <c r="BOV480" s="69"/>
      <c r="BOW480" s="69"/>
      <c r="BOX480" s="69"/>
      <c r="BOY480" s="69"/>
      <c r="BOZ480" s="69"/>
      <c r="BPA480" s="69"/>
      <c r="BPB480" s="69"/>
      <c r="BPC480" s="69"/>
      <c r="BPD480" s="69"/>
      <c r="BPE480" s="69"/>
      <c r="BPF480" s="69"/>
      <c r="BPG480" s="69"/>
      <c r="BPH480" s="69"/>
      <c r="BPI480" s="69"/>
      <c r="BPJ480" s="69"/>
      <c r="BPK480" s="69"/>
      <c r="BPL480" s="69"/>
      <c r="BPM480" s="69"/>
      <c r="BPN480" s="69"/>
      <c r="BPO480" s="69"/>
      <c r="BPP480" s="69"/>
      <c r="BPQ480" s="69"/>
      <c r="BPR480" s="69"/>
      <c r="BPS480" s="69"/>
      <c r="BPT480" s="69"/>
      <c r="BPU480" s="69"/>
      <c r="BPV480" s="69"/>
      <c r="BPW480" s="69"/>
      <c r="BPX480" s="69"/>
      <c r="BPY480" s="69"/>
      <c r="BPZ480" s="69"/>
      <c r="BQA480" s="69"/>
      <c r="BQB480" s="69"/>
      <c r="BQC480" s="69"/>
      <c r="BQD480" s="69"/>
      <c r="BQE480" s="69"/>
      <c r="BQF480" s="69"/>
      <c r="BQG480" s="69"/>
      <c r="BQH480" s="69"/>
      <c r="BQI480" s="69"/>
      <c r="BQJ480" s="69"/>
      <c r="BQK480" s="69"/>
      <c r="BQL480" s="69"/>
      <c r="BQM480" s="69"/>
      <c r="BQN480" s="69"/>
      <c r="BQO480" s="69"/>
      <c r="BQP480" s="69"/>
      <c r="BQQ480" s="69"/>
      <c r="BQR480" s="69"/>
      <c r="BQS480" s="69"/>
      <c r="BQT480" s="69"/>
      <c r="BQU480" s="69"/>
      <c r="BQV480" s="69"/>
      <c r="BQW480" s="69"/>
      <c r="BQX480" s="69"/>
      <c r="BQY480" s="69"/>
      <c r="BQZ480" s="69"/>
      <c r="BRA480" s="69"/>
      <c r="BRB480" s="69"/>
      <c r="BRC480" s="69"/>
      <c r="BRD480" s="69"/>
      <c r="BRE480" s="69"/>
      <c r="BRF480" s="69"/>
      <c r="BRG480" s="69"/>
      <c r="BRH480" s="69"/>
      <c r="BRI480" s="69"/>
      <c r="BRJ480" s="69"/>
      <c r="BRK480" s="69"/>
      <c r="BRL480" s="69"/>
      <c r="BRM480" s="69"/>
      <c r="BRN480" s="69"/>
      <c r="BRO480" s="69"/>
      <c r="BRP480" s="69"/>
      <c r="BRQ480" s="69"/>
      <c r="BRR480" s="69"/>
      <c r="BRS480" s="69"/>
      <c r="BRT480" s="69"/>
      <c r="BRU480" s="69"/>
      <c r="BRV480" s="69"/>
      <c r="BRW480" s="69"/>
      <c r="BRX480" s="69"/>
      <c r="BRY480" s="69"/>
      <c r="BRZ480" s="69"/>
      <c r="BSA480" s="69"/>
      <c r="BSB480" s="69"/>
      <c r="BSC480" s="69"/>
      <c r="BSD480" s="69"/>
      <c r="BSE480" s="69"/>
      <c r="BSF480" s="69"/>
      <c r="BSG480" s="69"/>
      <c r="BSH480" s="69"/>
      <c r="BSI480" s="69"/>
      <c r="BSJ480" s="69"/>
      <c r="BSK480" s="69"/>
      <c r="BSL480" s="69"/>
      <c r="BSM480" s="69"/>
      <c r="BSN480" s="69"/>
      <c r="BSO480" s="69"/>
      <c r="BSP480" s="69"/>
      <c r="BSQ480" s="69"/>
      <c r="BSR480" s="69"/>
      <c r="BSS480" s="69"/>
      <c r="BST480" s="69"/>
      <c r="BSU480" s="69"/>
      <c r="BSV480" s="69"/>
      <c r="BSW480" s="69"/>
      <c r="BSX480" s="69"/>
      <c r="BSY480" s="69"/>
      <c r="BSZ480" s="69"/>
      <c r="BTA480" s="69"/>
      <c r="BTB480" s="69"/>
      <c r="BTC480" s="69"/>
      <c r="BTD480" s="69"/>
      <c r="BTE480" s="69"/>
      <c r="BTF480" s="69"/>
      <c r="BTG480" s="69"/>
      <c r="BTH480" s="69"/>
      <c r="BTI480" s="69"/>
      <c r="BTJ480" s="69"/>
      <c r="BTK480" s="69"/>
      <c r="BTL480" s="69"/>
      <c r="BTM480" s="69"/>
      <c r="BTN480" s="69"/>
      <c r="BTO480" s="69"/>
      <c r="BTP480" s="69"/>
      <c r="BTQ480" s="69"/>
      <c r="BTR480" s="69"/>
      <c r="BTS480" s="69"/>
      <c r="BTT480" s="69"/>
      <c r="BTU480" s="69"/>
      <c r="BTV480" s="69"/>
      <c r="BTW480" s="69"/>
      <c r="BTX480" s="69"/>
      <c r="BTY480" s="69"/>
      <c r="BTZ480" s="69"/>
      <c r="BUA480" s="69"/>
      <c r="BUB480" s="69"/>
      <c r="BUC480" s="69"/>
      <c r="BUD480" s="69"/>
      <c r="BUE480" s="69"/>
      <c r="BUF480" s="69"/>
      <c r="BUG480" s="69"/>
      <c r="BUH480" s="69"/>
      <c r="BUI480" s="69"/>
      <c r="BUJ480" s="69"/>
      <c r="BUK480" s="69"/>
      <c r="BUL480" s="69"/>
      <c r="BUM480" s="69"/>
      <c r="BUN480" s="69"/>
      <c r="BUO480" s="69"/>
      <c r="BUP480" s="69"/>
      <c r="BUQ480" s="69"/>
      <c r="BUR480" s="69"/>
      <c r="BUS480" s="69"/>
      <c r="BUT480" s="69"/>
      <c r="BUU480" s="69"/>
      <c r="BUV480" s="69"/>
      <c r="BUW480" s="69"/>
      <c r="BUX480" s="69"/>
      <c r="BUY480" s="69"/>
      <c r="BUZ480" s="69"/>
      <c r="BVA480" s="69"/>
      <c r="BVB480" s="69"/>
      <c r="BVC480" s="69"/>
      <c r="BVD480" s="69"/>
      <c r="BVE480" s="69"/>
      <c r="BVF480" s="69"/>
      <c r="BVG480" s="69"/>
      <c r="BVH480" s="69"/>
      <c r="BVI480" s="69"/>
      <c r="BVJ480" s="69"/>
      <c r="BVK480" s="69"/>
      <c r="BVL480" s="69"/>
      <c r="BVM480" s="69"/>
      <c r="BVN480" s="69"/>
      <c r="BVO480" s="69"/>
      <c r="BVP480" s="69"/>
      <c r="BVQ480" s="69"/>
      <c r="BVR480" s="69"/>
      <c r="BVS480" s="69"/>
      <c r="BVT480" s="69"/>
      <c r="BVU480" s="69"/>
      <c r="BVV480" s="69"/>
      <c r="BVW480" s="69"/>
      <c r="BVX480" s="69"/>
      <c r="BVY480" s="69"/>
      <c r="BVZ480" s="69"/>
      <c r="BWA480" s="69"/>
      <c r="BWB480" s="69"/>
      <c r="BWC480" s="69"/>
      <c r="BWD480" s="69"/>
      <c r="BWE480" s="69"/>
      <c r="BWF480" s="69"/>
      <c r="BWG480" s="69"/>
      <c r="BWH480" s="69"/>
      <c r="BWI480" s="69"/>
      <c r="BWJ480" s="69"/>
      <c r="BWK480" s="69"/>
      <c r="BWL480" s="69"/>
      <c r="BWM480" s="69"/>
      <c r="BWN480" s="69"/>
      <c r="BWO480" s="69"/>
      <c r="BWP480" s="69"/>
      <c r="BWQ480" s="69"/>
      <c r="BWR480" s="69"/>
      <c r="BWS480" s="69"/>
      <c r="BWT480" s="69"/>
      <c r="BWU480" s="69"/>
    </row>
    <row r="481" spans="1:1971" s="34" customFormat="1" x14ac:dyDescent="0.25">
      <c r="A481" s="208" t="s">
        <v>169</v>
      </c>
      <c r="B481" s="180" t="s">
        <v>173</v>
      </c>
      <c r="C481" s="180" t="s">
        <v>475</v>
      </c>
      <c r="D481" s="209" t="s">
        <v>480</v>
      </c>
      <c r="E481" s="197" t="s">
        <v>477</v>
      </c>
      <c r="F481" s="31" t="s">
        <v>491</v>
      </c>
      <c r="G481" s="263" t="s">
        <v>865</v>
      </c>
      <c r="H481" s="35"/>
      <c r="I481" s="35"/>
      <c r="J481" s="36"/>
      <c r="K481" s="35"/>
      <c r="L481" s="42"/>
      <c r="M481" s="42"/>
      <c r="N481" s="42"/>
      <c r="O481" s="33" t="s">
        <v>768</v>
      </c>
      <c r="P481" s="113">
        <v>4</v>
      </c>
      <c r="Q481" s="102">
        <v>0</v>
      </c>
      <c r="R481" s="102">
        <v>5</v>
      </c>
      <c r="S481" s="114">
        <v>1.25</v>
      </c>
      <c r="T481" s="115">
        <v>2009.75</v>
      </c>
      <c r="U481" s="115">
        <v>1019.75</v>
      </c>
      <c r="V481" s="849"/>
      <c r="W481" s="848"/>
      <c r="X481" s="849"/>
      <c r="Y481" s="848"/>
      <c r="Z481" s="849"/>
      <c r="AA481" s="848"/>
      <c r="AB481" s="102">
        <v>1</v>
      </c>
      <c r="AC481" s="116">
        <v>0.2</v>
      </c>
      <c r="AD481" s="102">
        <v>1</v>
      </c>
      <c r="AE481" s="116">
        <v>0.25</v>
      </c>
      <c r="AF481" s="117">
        <v>7996</v>
      </c>
      <c r="AG481" s="115">
        <v>43</v>
      </c>
      <c r="AH481" s="118">
        <v>5.348923995521831E-3</v>
      </c>
      <c r="AI481" s="115">
        <v>8039</v>
      </c>
      <c r="AJ481" s="115">
        <v>10750</v>
      </c>
      <c r="AK481" s="116">
        <v>0.7478139534883721</v>
      </c>
      <c r="AL481" s="117">
        <v>7996</v>
      </c>
      <c r="AM481" s="117">
        <v>43</v>
      </c>
      <c r="AN481" s="115">
        <v>8039</v>
      </c>
      <c r="AO481" s="115">
        <v>4044</v>
      </c>
      <c r="AP481" s="116">
        <v>0.50575287643821909</v>
      </c>
      <c r="AQ481" s="115">
        <v>35</v>
      </c>
      <c r="AR481" s="116">
        <v>0.81395348837209303</v>
      </c>
      <c r="AS481" s="115">
        <v>4079</v>
      </c>
      <c r="AT481" s="116">
        <v>0.50740141808682671</v>
      </c>
      <c r="AU481" s="115">
        <v>42</v>
      </c>
      <c r="AV481" s="116">
        <v>1.0385756676557863E-2</v>
      </c>
      <c r="AW481" s="115">
        <v>3</v>
      </c>
      <c r="AX481" s="116">
        <v>8.5714285714285715E-2</v>
      </c>
      <c r="AY481" s="102">
        <v>45</v>
      </c>
      <c r="AZ481" s="116">
        <v>1.1032115714635941E-2</v>
      </c>
      <c r="BA481" s="115">
        <v>28</v>
      </c>
      <c r="BB481" s="116">
        <v>0.66666666666666663</v>
      </c>
      <c r="BC481" s="115">
        <v>3</v>
      </c>
      <c r="BD481" s="116">
        <v>1</v>
      </c>
      <c r="BE481" s="102">
        <v>31</v>
      </c>
      <c r="BF481" s="116">
        <v>0.68888888888888888</v>
      </c>
      <c r="BG481" s="115">
        <v>2</v>
      </c>
      <c r="BH481" s="116">
        <v>4.9031625398381952E-4</v>
      </c>
      <c r="BI481" s="115">
        <v>240</v>
      </c>
      <c r="BJ481" s="116">
        <v>5.883795047805835E-2</v>
      </c>
      <c r="BK481" s="115">
        <v>242</v>
      </c>
      <c r="BL481" s="116">
        <v>5.9328266732042167E-2</v>
      </c>
      <c r="BM481" s="102">
        <v>2</v>
      </c>
      <c r="BN481" s="116">
        <v>0.4</v>
      </c>
      <c r="BO481" s="102">
        <v>2</v>
      </c>
      <c r="BP481" s="116">
        <v>0.5</v>
      </c>
      <c r="BQ481" s="119" t="s">
        <v>937</v>
      </c>
      <c r="BR481" s="228">
        <v>4</v>
      </c>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c r="DW481" s="69"/>
      <c r="DX481" s="69"/>
      <c r="DY481" s="69"/>
      <c r="DZ481" s="69"/>
      <c r="EA481" s="69"/>
      <c r="EB481" s="69"/>
      <c r="EC481" s="69"/>
      <c r="ED481" s="69"/>
      <c r="EE481" s="69"/>
      <c r="EF481" s="69"/>
      <c r="EG481" s="69"/>
      <c r="EH481" s="69"/>
      <c r="EI481" s="69"/>
      <c r="EJ481" s="69"/>
      <c r="EK481" s="69"/>
      <c r="EL481" s="69"/>
      <c r="EM481" s="69"/>
      <c r="EN481" s="69"/>
      <c r="EO481" s="69"/>
      <c r="EP481" s="69"/>
      <c r="EQ481" s="69"/>
      <c r="ER481" s="69"/>
      <c r="ES481" s="69"/>
      <c r="ET481" s="69"/>
      <c r="EU481" s="69"/>
      <c r="EV481" s="69"/>
      <c r="EW481" s="69"/>
      <c r="EX481" s="69"/>
      <c r="EY481" s="69"/>
      <c r="EZ481" s="69"/>
      <c r="FA481" s="69"/>
      <c r="FB481" s="69"/>
      <c r="FC481" s="69"/>
      <c r="FD481" s="69"/>
      <c r="FE481" s="69"/>
      <c r="FF481" s="69"/>
      <c r="FG481" s="69"/>
      <c r="FH481" s="69"/>
      <c r="FI481" s="69"/>
      <c r="FJ481" s="69"/>
      <c r="FK481" s="69"/>
      <c r="FL481" s="69"/>
      <c r="FM481" s="69"/>
      <c r="FN481" s="69"/>
      <c r="FO481" s="69"/>
      <c r="FP481" s="69"/>
      <c r="FQ481" s="69"/>
      <c r="FR481" s="69"/>
      <c r="FS481" s="69"/>
      <c r="FT481" s="69"/>
      <c r="FU481" s="69"/>
      <c r="FV481" s="69"/>
      <c r="FW481" s="69"/>
      <c r="FX481" s="69"/>
      <c r="FY481" s="69"/>
      <c r="FZ481" s="69"/>
      <c r="GA481" s="69"/>
      <c r="GB481" s="69"/>
      <c r="GC481" s="69"/>
      <c r="GD481" s="69"/>
      <c r="GE481" s="69"/>
      <c r="GF481" s="69"/>
      <c r="GG481" s="69"/>
      <c r="GH481" s="69"/>
      <c r="GI481" s="69"/>
      <c r="GJ481" s="69"/>
      <c r="GK481" s="69"/>
      <c r="GL481" s="69"/>
      <c r="GM481" s="69"/>
      <c r="GN481" s="69"/>
      <c r="GO481" s="69"/>
      <c r="GP481" s="69"/>
      <c r="GQ481" s="69"/>
      <c r="GR481" s="69"/>
      <c r="GS481" s="69"/>
      <c r="GT481" s="69"/>
      <c r="GU481" s="69"/>
      <c r="GV481" s="69"/>
      <c r="GW481" s="69"/>
      <c r="GX481" s="69"/>
      <c r="GY481" s="69"/>
      <c r="GZ481" s="69"/>
      <c r="HA481" s="69"/>
      <c r="HB481" s="69"/>
      <c r="HC481" s="69"/>
      <c r="HD481" s="69"/>
      <c r="HE481" s="69"/>
      <c r="HF481" s="69"/>
      <c r="HG481" s="69"/>
      <c r="HH481" s="69"/>
      <c r="HI481" s="69"/>
      <c r="HJ481" s="69"/>
      <c r="HK481" s="69"/>
      <c r="HL481" s="69"/>
      <c r="HM481" s="69"/>
      <c r="HN481" s="69"/>
      <c r="HO481" s="69"/>
      <c r="HP481" s="69"/>
      <c r="HQ481" s="69"/>
      <c r="HR481" s="69"/>
      <c r="HS481" s="69"/>
      <c r="HT481" s="69"/>
      <c r="HU481" s="69"/>
      <c r="HV481" s="69"/>
      <c r="HW481" s="69"/>
      <c r="HX481" s="69"/>
      <c r="HY481" s="69"/>
      <c r="HZ481" s="69"/>
      <c r="IA481" s="69"/>
      <c r="IB481" s="69"/>
      <c r="IC481" s="69"/>
      <c r="ID481" s="69"/>
      <c r="IE481" s="69"/>
      <c r="IF481" s="69"/>
      <c r="IG481" s="69"/>
      <c r="IH481" s="69"/>
      <c r="II481" s="69"/>
      <c r="IJ481" s="69"/>
      <c r="IK481" s="69"/>
      <c r="IL481" s="69"/>
      <c r="IM481" s="69"/>
      <c r="IN481" s="69"/>
      <c r="IO481" s="69"/>
      <c r="IP481" s="69"/>
      <c r="IQ481" s="69"/>
      <c r="IR481" s="69"/>
      <c r="IS481" s="69"/>
      <c r="IT481" s="69"/>
      <c r="IU481" s="69"/>
      <c r="IV481" s="69"/>
      <c r="IW481" s="69"/>
      <c r="IX481" s="69"/>
      <c r="IY481" s="69"/>
      <c r="IZ481" s="69"/>
      <c r="JA481" s="69"/>
      <c r="JB481" s="69"/>
      <c r="JC481" s="69"/>
      <c r="JD481" s="69"/>
      <c r="JE481" s="69"/>
      <c r="JF481" s="69"/>
      <c r="JG481" s="69"/>
      <c r="JH481" s="69"/>
      <c r="JI481" s="69"/>
      <c r="JJ481" s="69"/>
      <c r="JK481" s="69"/>
      <c r="JL481" s="69"/>
      <c r="JM481" s="69"/>
      <c r="JN481" s="69"/>
      <c r="JO481" s="69"/>
      <c r="JP481" s="69"/>
      <c r="JQ481" s="69"/>
      <c r="JR481" s="69"/>
      <c r="JS481" s="69"/>
      <c r="JT481" s="69"/>
      <c r="JU481" s="69"/>
      <c r="JV481" s="69"/>
      <c r="JW481" s="69"/>
      <c r="JX481" s="69"/>
      <c r="JY481" s="69"/>
      <c r="JZ481" s="69"/>
      <c r="KA481" s="69"/>
      <c r="KB481" s="69"/>
      <c r="KC481" s="69"/>
      <c r="KD481" s="69"/>
      <c r="KE481" s="69"/>
      <c r="KF481" s="69"/>
      <c r="KG481" s="69"/>
      <c r="KH481" s="69"/>
      <c r="KI481" s="69"/>
      <c r="KJ481" s="69"/>
      <c r="KK481" s="69"/>
      <c r="KL481" s="69"/>
      <c r="KM481" s="69"/>
      <c r="KN481" s="69"/>
      <c r="KO481" s="69"/>
      <c r="KP481" s="69"/>
      <c r="KQ481" s="69"/>
      <c r="KR481" s="69"/>
      <c r="KS481" s="69"/>
      <c r="KT481" s="69"/>
      <c r="KU481" s="69"/>
      <c r="KV481" s="69"/>
      <c r="KW481" s="69"/>
      <c r="KX481" s="69"/>
      <c r="KY481" s="69"/>
      <c r="KZ481" s="69"/>
      <c r="LA481" s="69"/>
      <c r="LB481" s="69"/>
      <c r="LC481" s="69"/>
      <c r="LD481" s="69"/>
      <c r="LE481" s="69"/>
      <c r="LF481" s="69"/>
      <c r="LG481" s="69"/>
      <c r="LH481" s="69"/>
      <c r="LI481" s="69"/>
      <c r="LJ481" s="69"/>
      <c r="LK481" s="69"/>
      <c r="LL481" s="69"/>
      <c r="LM481" s="69"/>
      <c r="LN481" s="69"/>
      <c r="LO481" s="69"/>
      <c r="LP481" s="69"/>
      <c r="LQ481" s="69"/>
      <c r="LR481" s="69"/>
      <c r="LS481" s="69"/>
      <c r="LT481" s="69"/>
      <c r="LU481" s="69"/>
      <c r="LV481" s="69"/>
      <c r="LW481" s="69"/>
      <c r="LX481" s="69"/>
      <c r="LY481" s="69"/>
      <c r="LZ481" s="69"/>
      <c r="MA481" s="69"/>
      <c r="MB481" s="69"/>
      <c r="MC481" s="69"/>
      <c r="MD481" s="69"/>
      <c r="ME481" s="69"/>
      <c r="MF481" s="69"/>
      <c r="MG481" s="69"/>
      <c r="MH481" s="69"/>
      <c r="MI481" s="69"/>
      <c r="MJ481" s="69"/>
      <c r="MK481" s="69"/>
      <c r="ML481" s="69"/>
      <c r="MM481" s="69"/>
      <c r="MN481" s="69"/>
      <c r="MO481" s="69"/>
      <c r="MP481" s="69"/>
      <c r="MQ481" s="69"/>
      <c r="MR481" s="69"/>
      <c r="MS481" s="69"/>
      <c r="MT481" s="69"/>
      <c r="MU481" s="69"/>
      <c r="MV481" s="69"/>
      <c r="MW481" s="69"/>
      <c r="MX481" s="69"/>
      <c r="MY481" s="69"/>
      <c r="MZ481" s="69"/>
      <c r="NA481" s="69"/>
      <c r="NB481" s="69"/>
      <c r="NC481" s="69"/>
      <c r="ND481" s="69"/>
      <c r="NE481" s="69"/>
      <c r="NF481" s="69"/>
      <c r="NG481" s="69"/>
      <c r="NH481" s="69"/>
      <c r="NI481" s="69"/>
      <c r="NJ481" s="69"/>
      <c r="NK481" s="69"/>
      <c r="NL481" s="69"/>
      <c r="NM481" s="69"/>
      <c r="NN481" s="69"/>
      <c r="NO481" s="69"/>
      <c r="NP481" s="69"/>
      <c r="NQ481" s="69"/>
      <c r="NR481" s="69"/>
      <c r="NS481" s="69"/>
      <c r="NT481" s="69"/>
      <c r="NU481" s="69"/>
      <c r="NV481" s="69"/>
      <c r="NW481" s="69"/>
      <c r="NX481" s="69"/>
      <c r="NY481" s="69"/>
      <c r="NZ481" s="69"/>
      <c r="OA481" s="69"/>
      <c r="OB481" s="69"/>
      <c r="OC481" s="69"/>
      <c r="OD481" s="69"/>
      <c r="OE481" s="69"/>
      <c r="OF481" s="69"/>
      <c r="OG481" s="69"/>
      <c r="OH481" s="69"/>
      <c r="OI481" s="69"/>
      <c r="OJ481" s="69"/>
      <c r="OK481" s="69"/>
      <c r="OL481" s="69"/>
      <c r="OM481" s="69"/>
      <c r="ON481" s="69"/>
      <c r="OO481" s="69"/>
      <c r="OP481" s="69"/>
      <c r="OQ481" s="69"/>
      <c r="OR481" s="69"/>
      <c r="OS481" s="69"/>
      <c r="OT481" s="69"/>
      <c r="OU481" s="69"/>
      <c r="OV481" s="69"/>
      <c r="OW481" s="69"/>
      <c r="OX481" s="69"/>
      <c r="OY481" s="69"/>
      <c r="OZ481" s="69"/>
      <c r="PA481" s="69"/>
      <c r="PB481" s="69"/>
      <c r="PC481" s="69"/>
      <c r="PD481" s="69"/>
      <c r="PE481" s="69"/>
      <c r="PF481" s="69"/>
      <c r="PG481" s="69"/>
      <c r="PH481" s="69"/>
      <c r="PI481" s="69"/>
      <c r="PJ481" s="69"/>
      <c r="PK481" s="69"/>
      <c r="PL481" s="69"/>
      <c r="PM481" s="69"/>
      <c r="PN481" s="69"/>
      <c r="PO481" s="69"/>
      <c r="PP481" s="69"/>
      <c r="PQ481" s="69"/>
      <c r="PR481" s="69"/>
      <c r="PS481" s="69"/>
      <c r="PT481" s="69"/>
      <c r="PU481" s="69"/>
      <c r="PV481" s="69"/>
      <c r="PW481" s="69"/>
      <c r="PX481" s="69"/>
      <c r="PY481" s="69"/>
      <c r="PZ481" s="69"/>
      <c r="QA481" s="69"/>
      <c r="QB481" s="69"/>
      <c r="QC481" s="69"/>
      <c r="QD481" s="69"/>
      <c r="QE481" s="69"/>
      <c r="QF481" s="69"/>
      <c r="QG481" s="69"/>
      <c r="QH481" s="69"/>
      <c r="QI481" s="69"/>
      <c r="QJ481" s="69"/>
      <c r="QK481" s="69"/>
      <c r="QL481" s="69"/>
      <c r="QM481" s="69"/>
      <c r="QN481" s="69"/>
      <c r="QO481" s="69"/>
      <c r="QP481" s="69"/>
      <c r="QQ481" s="69"/>
      <c r="QR481" s="69"/>
      <c r="QS481" s="69"/>
      <c r="QT481" s="69"/>
      <c r="QU481" s="69"/>
      <c r="QV481" s="69"/>
      <c r="QW481" s="69"/>
      <c r="QX481" s="69"/>
      <c r="QY481" s="69"/>
      <c r="QZ481" s="69"/>
      <c r="RA481" s="69"/>
      <c r="RB481" s="69"/>
      <c r="RC481" s="69"/>
      <c r="RD481" s="69"/>
      <c r="RE481" s="69"/>
      <c r="RF481" s="69"/>
      <c r="RG481" s="69"/>
      <c r="RH481" s="69"/>
      <c r="RI481" s="69"/>
      <c r="RJ481" s="69"/>
      <c r="RK481" s="69"/>
      <c r="RL481" s="69"/>
      <c r="RM481" s="69"/>
      <c r="RN481" s="69"/>
      <c r="RO481" s="69"/>
      <c r="RP481" s="69"/>
      <c r="RQ481" s="69"/>
      <c r="RR481" s="69"/>
      <c r="RS481" s="69"/>
      <c r="RT481" s="69"/>
      <c r="RU481" s="69"/>
      <c r="RV481" s="69"/>
      <c r="RW481" s="69"/>
      <c r="RX481" s="69"/>
      <c r="RY481" s="69"/>
      <c r="RZ481" s="69"/>
      <c r="SA481" s="69"/>
      <c r="SB481" s="69"/>
      <c r="SC481" s="69"/>
      <c r="SD481" s="69"/>
      <c r="SE481" s="69"/>
      <c r="SF481" s="69"/>
      <c r="SG481" s="69"/>
      <c r="SH481" s="69"/>
      <c r="SI481" s="69"/>
      <c r="SJ481" s="69"/>
      <c r="SK481" s="69"/>
      <c r="SL481" s="69"/>
      <c r="SM481" s="69"/>
      <c r="SN481" s="69"/>
      <c r="SO481" s="69"/>
      <c r="SP481" s="69"/>
      <c r="SQ481" s="69"/>
      <c r="SR481" s="69"/>
      <c r="SS481" s="69"/>
      <c r="ST481" s="69"/>
      <c r="SU481" s="69"/>
      <c r="SV481" s="69"/>
      <c r="SW481" s="69"/>
      <c r="SX481" s="69"/>
      <c r="SY481" s="69"/>
      <c r="SZ481" s="69"/>
      <c r="TA481" s="69"/>
      <c r="TB481" s="69"/>
      <c r="TC481" s="69"/>
      <c r="TD481" s="69"/>
      <c r="TE481" s="69"/>
      <c r="TF481" s="69"/>
      <c r="TG481" s="69"/>
      <c r="TH481" s="69"/>
      <c r="TI481" s="69"/>
      <c r="TJ481" s="69"/>
      <c r="TK481" s="69"/>
      <c r="TL481" s="69"/>
      <c r="TM481" s="69"/>
      <c r="TN481" s="69"/>
      <c r="TO481" s="69"/>
      <c r="TP481" s="69"/>
      <c r="TQ481" s="69"/>
      <c r="TR481" s="69"/>
      <c r="TS481" s="69"/>
      <c r="TT481" s="69"/>
      <c r="TU481" s="69"/>
      <c r="TV481" s="69"/>
      <c r="TW481" s="69"/>
      <c r="TX481" s="69"/>
      <c r="TY481" s="69"/>
      <c r="TZ481" s="69"/>
      <c r="UA481" s="69"/>
      <c r="UB481" s="69"/>
      <c r="UC481" s="69"/>
      <c r="UD481" s="69"/>
      <c r="UE481" s="69"/>
      <c r="UF481" s="69"/>
      <c r="UG481" s="69"/>
      <c r="UH481" s="69"/>
      <c r="UI481" s="69"/>
      <c r="UJ481" s="69"/>
      <c r="UK481" s="69"/>
      <c r="UL481" s="69"/>
      <c r="UM481" s="69"/>
      <c r="UN481" s="69"/>
      <c r="UO481" s="69"/>
      <c r="UP481" s="69"/>
      <c r="UQ481" s="69"/>
      <c r="UR481" s="69"/>
      <c r="US481" s="69"/>
      <c r="UT481" s="69"/>
      <c r="UU481" s="69"/>
      <c r="UV481" s="69"/>
      <c r="UW481" s="69"/>
      <c r="UX481" s="69"/>
      <c r="UY481" s="69"/>
      <c r="UZ481" s="69"/>
      <c r="VA481" s="69"/>
      <c r="VB481" s="69"/>
      <c r="VC481" s="69"/>
      <c r="VD481" s="69"/>
      <c r="VE481" s="69"/>
      <c r="VF481" s="69"/>
      <c r="VG481" s="69"/>
      <c r="VH481" s="69"/>
      <c r="VI481" s="69"/>
      <c r="VJ481" s="69"/>
      <c r="VK481" s="69"/>
      <c r="VL481" s="69"/>
      <c r="VM481" s="69"/>
      <c r="VN481" s="69"/>
      <c r="VO481" s="69"/>
      <c r="VP481" s="69"/>
      <c r="VQ481" s="69"/>
      <c r="VR481" s="69"/>
      <c r="VS481" s="69"/>
      <c r="VT481" s="69"/>
      <c r="VU481" s="69"/>
      <c r="VV481" s="69"/>
      <c r="VW481" s="69"/>
      <c r="VX481" s="69"/>
      <c r="VY481" s="69"/>
      <c r="VZ481" s="69"/>
      <c r="WA481" s="69"/>
      <c r="WB481" s="69"/>
      <c r="WC481" s="69"/>
      <c r="WD481" s="69"/>
      <c r="WE481" s="69"/>
      <c r="WF481" s="69"/>
      <c r="WG481" s="69"/>
      <c r="WH481" s="69"/>
      <c r="WI481" s="69"/>
      <c r="WJ481" s="69"/>
      <c r="WK481" s="69"/>
      <c r="WL481" s="69"/>
      <c r="WM481" s="69"/>
      <c r="WN481" s="69"/>
      <c r="WO481" s="69"/>
      <c r="WP481" s="69"/>
      <c r="WQ481" s="69"/>
      <c r="WR481" s="69"/>
      <c r="WS481" s="69"/>
      <c r="WT481" s="69"/>
      <c r="WU481" s="69"/>
      <c r="WV481" s="69"/>
      <c r="WW481" s="69"/>
      <c r="WX481" s="69"/>
      <c r="WY481" s="69"/>
      <c r="WZ481" s="69"/>
      <c r="XA481" s="69"/>
      <c r="XB481" s="69"/>
      <c r="XC481" s="69"/>
      <c r="XD481" s="69"/>
      <c r="XE481" s="69"/>
      <c r="XF481" s="69"/>
      <c r="XG481" s="69"/>
      <c r="XH481" s="69"/>
      <c r="XI481" s="69"/>
      <c r="XJ481" s="69"/>
      <c r="XK481" s="69"/>
      <c r="XL481" s="69"/>
      <c r="XM481" s="69"/>
      <c r="XN481" s="69"/>
      <c r="XO481" s="69"/>
      <c r="XP481" s="69"/>
      <c r="XQ481" s="69"/>
      <c r="XR481" s="69"/>
      <c r="XS481" s="69"/>
      <c r="XT481" s="69"/>
      <c r="XU481" s="69"/>
      <c r="XV481" s="69"/>
      <c r="XW481" s="69"/>
      <c r="XX481" s="69"/>
      <c r="XY481" s="69"/>
      <c r="XZ481" s="69"/>
      <c r="YA481" s="69"/>
      <c r="YB481" s="69"/>
      <c r="YC481" s="69"/>
      <c r="YD481" s="69"/>
      <c r="YE481" s="69"/>
      <c r="YF481" s="69"/>
      <c r="YG481" s="69"/>
      <c r="YH481" s="69"/>
      <c r="YI481" s="69"/>
      <c r="YJ481" s="69"/>
      <c r="YK481" s="69"/>
      <c r="YL481" s="69"/>
      <c r="YM481" s="69"/>
      <c r="YN481" s="69"/>
      <c r="YO481" s="69"/>
      <c r="YP481" s="69"/>
      <c r="YQ481" s="69"/>
      <c r="YR481" s="69"/>
      <c r="YS481" s="69"/>
      <c r="YT481" s="69"/>
      <c r="YU481" s="69"/>
      <c r="YV481" s="69"/>
      <c r="YW481" s="69"/>
      <c r="YX481" s="69"/>
      <c r="YY481" s="69"/>
      <c r="YZ481" s="69"/>
      <c r="ZA481" s="69"/>
      <c r="ZB481" s="69"/>
      <c r="ZC481" s="69"/>
      <c r="ZD481" s="69"/>
      <c r="ZE481" s="69"/>
      <c r="ZF481" s="69"/>
      <c r="ZG481" s="69"/>
      <c r="ZH481" s="69"/>
      <c r="ZI481" s="69"/>
      <c r="ZJ481" s="69"/>
      <c r="ZK481" s="69"/>
      <c r="ZL481" s="69"/>
      <c r="ZM481" s="69"/>
      <c r="ZN481" s="69"/>
      <c r="ZO481" s="69"/>
      <c r="ZP481" s="69"/>
      <c r="ZQ481" s="69"/>
      <c r="ZR481" s="69"/>
      <c r="ZS481" s="69"/>
      <c r="ZT481" s="69"/>
      <c r="ZU481" s="69"/>
      <c r="ZV481" s="69"/>
      <c r="ZW481" s="69"/>
      <c r="ZX481" s="69"/>
      <c r="ZY481" s="69"/>
      <c r="ZZ481" s="69"/>
      <c r="AAA481" s="69"/>
      <c r="AAB481" s="69"/>
      <c r="AAC481" s="69"/>
      <c r="AAD481" s="69"/>
      <c r="AAE481" s="69"/>
      <c r="AAF481" s="69"/>
      <c r="AAG481" s="69"/>
      <c r="AAH481" s="69"/>
      <c r="AAI481" s="69"/>
      <c r="AAJ481" s="69"/>
      <c r="AAK481" s="69"/>
      <c r="AAL481" s="69"/>
      <c r="AAM481" s="69"/>
      <c r="AAN481" s="69"/>
      <c r="AAO481" s="69"/>
      <c r="AAP481" s="69"/>
      <c r="AAQ481" s="69"/>
      <c r="AAR481" s="69"/>
      <c r="AAS481" s="69"/>
      <c r="AAT481" s="69"/>
      <c r="AAU481" s="69"/>
      <c r="AAV481" s="69"/>
      <c r="AAW481" s="69"/>
      <c r="AAX481" s="69"/>
      <c r="AAY481" s="69"/>
      <c r="AAZ481" s="69"/>
      <c r="ABA481" s="69"/>
      <c r="ABB481" s="69"/>
      <c r="ABC481" s="69"/>
      <c r="ABD481" s="69"/>
      <c r="ABE481" s="69"/>
      <c r="ABF481" s="69"/>
      <c r="ABG481" s="69"/>
      <c r="ABH481" s="69"/>
      <c r="ABI481" s="69"/>
      <c r="ABJ481" s="69"/>
      <c r="ABK481" s="69"/>
      <c r="ABL481" s="69"/>
      <c r="ABM481" s="69"/>
      <c r="ABN481" s="69"/>
      <c r="ABO481" s="69"/>
      <c r="ABP481" s="69"/>
      <c r="ABQ481" s="69"/>
      <c r="ABR481" s="69"/>
      <c r="ABS481" s="69"/>
      <c r="ABT481" s="69"/>
      <c r="ABU481" s="69"/>
      <c r="ABV481" s="69"/>
      <c r="ABW481" s="69"/>
      <c r="ABX481" s="69"/>
      <c r="ABY481" s="69"/>
      <c r="ABZ481" s="69"/>
      <c r="ACA481" s="69"/>
      <c r="ACB481" s="69"/>
      <c r="ACC481" s="69"/>
      <c r="ACD481" s="69"/>
      <c r="ACE481" s="69"/>
      <c r="ACF481" s="69"/>
      <c r="ACG481" s="69"/>
      <c r="ACH481" s="69"/>
      <c r="ACI481" s="69"/>
      <c r="ACJ481" s="69"/>
      <c r="ACK481" s="69"/>
      <c r="ACL481" s="69"/>
      <c r="ACM481" s="69"/>
      <c r="ACN481" s="69"/>
      <c r="ACO481" s="69"/>
      <c r="ACP481" s="69"/>
      <c r="ACQ481" s="69"/>
      <c r="ACR481" s="69"/>
      <c r="ACS481" s="69"/>
      <c r="ACT481" s="69"/>
      <c r="ACU481" s="69"/>
      <c r="ACV481" s="69"/>
      <c r="ACW481" s="69"/>
      <c r="ACX481" s="69"/>
      <c r="ACY481" s="69"/>
      <c r="ACZ481" s="69"/>
      <c r="ADA481" s="69"/>
      <c r="ADB481" s="69"/>
      <c r="ADC481" s="69"/>
      <c r="ADD481" s="69"/>
      <c r="ADE481" s="69"/>
      <c r="ADF481" s="69"/>
      <c r="ADG481" s="69"/>
      <c r="ADH481" s="69"/>
      <c r="ADI481" s="69"/>
      <c r="ADJ481" s="69"/>
      <c r="ADK481" s="69"/>
      <c r="ADL481" s="69"/>
      <c r="ADM481" s="69"/>
      <c r="ADN481" s="69"/>
      <c r="ADO481" s="69"/>
      <c r="ADP481" s="69"/>
      <c r="ADQ481" s="69"/>
      <c r="ADR481" s="69"/>
      <c r="ADS481" s="69"/>
      <c r="ADT481" s="69"/>
      <c r="ADU481" s="69"/>
      <c r="ADV481" s="69"/>
      <c r="ADW481" s="69"/>
      <c r="ADX481" s="69"/>
      <c r="ADY481" s="69"/>
      <c r="ADZ481" s="69"/>
      <c r="AEA481" s="69"/>
      <c r="AEB481" s="69"/>
      <c r="AEC481" s="69"/>
      <c r="AED481" s="69"/>
      <c r="AEE481" s="69"/>
      <c r="AEF481" s="69"/>
      <c r="AEG481" s="69"/>
      <c r="AEH481" s="69"/>
      <c r="AEI481" s="69"/>
      <c r="AEJ481" s="69"/>
      <c r="AEK481" s="69"/>
      <c r="AEL481" s="69"/>
      <c r="AEM481" s="69"/>
      <c r="AEN481" s="69"/>
      <c r="AEO481" s="69"/>
      <c r="AEP481" s="69"/>
      <c r="AEQ481" s="69"/>
      <c r="AER481" s="69"/>
      <c r="AES481" s="69"/>
      <c r="AET481" s="69"/>
      <c r="AEU481" s="69"/>
      <c r="AEV481" s="69"/>
      <c r="AEW481" s="69"/>
      <c r="AEX481" s="69"/>
      <c r="AEY481" s="69"/>
      <c r="AEZ481" s="69"/>
      <c r="AFA481" s="69"/>
      <c r="AFB481" s="69"/>
      <c r="AFC481" s="69"/>
      <c r="AFD481" s="69"/>
      <c r="AFE481" s="69"/>
      <c r="AFF481" s="69"/>
      <c r="AFG481" s="69"/>
      <c r="AFH481" s="69"/>
      <c r="AFI481" s="69"/>
      <c r="AFJ481" s="69"/>
      <c r="AFK481" s="69"/>
      <c r="AFL481" s="69"/>
      <c r="AFM481" s="69"/>
      <c r="AFN481" s="69"/>
      <c r="AFO481" s="69"/>
      <c r="AFP481" s="69"/>
      <c r="AFQ481" s="69"/>
      <c r="AFR481" s="69"/>
      <c r="AFS481" s="69"/>
      <c r="AFT481" s="69"/>
      <c r="AFU481" s="69"/>
      <c r="AFV481" s="69"/>
      <c r="AFW481" s="69"/>
      <c r="AFX481" s="69"/>
      <c r="AFY481" s="69"/>
      <c r="AFZ481" s="69"/>
      <c r="AGA481" s="69"/>
      <c r="AGB481" s="69"/>
      <c r="AGC481" s="69"/>
      <c r="AGD481" s="69"/>
      <c r="AGE481" s="69"/>
      <c r="AGF481" s="69"/>
      <c r="AGG481" s="69"/>
      <c r="AGH481" s="69"/>
      <c r="AGI481" s="69"/>
      <c r="AGJ481" s="69"/>
      <c r="AGK481" s="69"/>
      <c r="AGL481" s="69"/>
      <c r="AGM481" s="69"/>
      <c r="AGN481" s="69"/>
      <c r="AGO481" s="69"/>
      <c r="AGP481" s="69"/>
      <c r="AGQ481" s="69"/>
      <c r="AGR481" s="69"/>
      <c r="AGS481" s="69"/>
      <c r="AGT481" s="69"/>
      <c r="AGU481" s="69"/>
      <c r="AGV481" s="69"/>
      <c r="AGW481" s="69"/>
      <c r="AGX481" s="69"/>
      <c r="AGY481" s="69"/>
      <c r="AGZ481" s="69"/>
      <c r="AHA481" s="69"/>
      <c r="AHB481" s="69"/>
      <c r="AHC481" s="69"/>
      <c r="AHD481" s="69"/>
      <c r="AHE481" s="69"/>
      <c r="AHF481" s="69"/>
      <c r="AHG481" s="69"/>
      <c r="AHH481" s="69"/>
      <c r="AHI481" s="69"/>
      <c r="AHJ481" s="69"/>
      <c r="AHK481" s="69"/>
      <c r="AHL481" s="69"/>
      <c r="AHM481" s="69"/>
      <c r="AHN481" s="69"/>
      <c r="AHO481" s="69"/>
      <c r="AHP481" s="69"/>
      <c r="AHQ481" s="69"/>
      <c r="AHR481" s="69"/>
      <c r="AHS481" s="69"/>
      <c r="AHT481" s="69"/>
      <c r="AHU481" s="69"/>
      <c r="AHV481" s="69"/>
      <c r="AHW481" s="69"/>
      <c r="AHX481" s="69"/>
      <c r="AHY481" s="69"/>
      <c r="AHZ481" s="69"/>
      <c r="AIA481" s="69"/>
      <c r="AIB481" s="69"/>
      <c r="AIC481" s="69"/>
      <c r="AID481" s="69"/>
      <c r="AIE481" s="69"/>
      <c r="AIF481" s="69"/>
      <c r="AIG481" s="69"/>
      <c r="AIH481" s="69"/>
      <c r="AII481" s="69"/>
      <c r="AIJ481" s="69"/>
      <c r="AIK481" s="69"/>
      <c r="AIL481" s="69"/>
      <c r="AIM481" s="69"/>
      <c r="AIN481" s="69"/>
      <c r="AIO481" s="69"/>
      <c r="AIP481" s="69"/>
      <c r="AIQ481" s="69"/>
      <c r="AIR481" s="69"/>
      <c r="AIS481" s="69"/>
      <c r="AIT481" s="69"/>
      <c r="AIU481" s="69"/>
      <c r="AIV481" s="69"/>
      <c r="AIW481" s="69"/>
      <c r="AIX481" s="69"/>
      <c r="AIY481" s="69"/>
      <c r="AIZ481" s="69"/>
      <c r="AJA481" s="69"/>
      <c r="AJB481" s="69"/>
      <c r="AJC481" s="69"/>
      <c r="AJD481" s="69"/>
      <c r="AJE481" s="69"/>
      <c r="AJF481" s="69"/>
      <c r="AJG481" s="69"/>
      <c r="AJH481" s="69"/>
      <c r="AJI481" s="69"/>
      <c r="AJJ481" s="69"/>
      <c r="AJK481" s="69"/>
      <c r="AJL481" s="69"/>
      <c r="AJM481" s="69"/>
      <c r="AJN481" s="69"/>
      <c r="AJO481" s="69"/>
      <c r="AJP481" s="69"/>
      <c r="AJQ481" s="69"/>
      <c r="AJR481" s="69"/>
      <c r="AJS481" s="69"/>
      <c r="AJT481" s="69"/>
      <c r="AJU481" s="69"/>
      <c r="AJV481" s="69"/>
      <c r="AJW481" s="69"/>
      <c r="AJX481" s="69"/>
      <c r="AJY481" s="69"/>
      <c r="AJZ481" s="69"/>
      <c r="AKA481" s="69"/>
      <c r="AKB481" s="69"/>
      <c r="AKC481" s="69"/>
      <c r="AKD481" s="69"/>
      <c r="AKE481" s="69"/>
      <c r="AKF481" s="69"/>
      <c r="AKG481" s="69"/>
      <c r="AKH481" s="69"/>
      <c r="AKI481" s="69"/>
      <c r="AKJ481" s="69"/>
      <c r="AKK481" s="69"/>
      <c r="AKL481" s="69"/>
      <c r="AKM481" s="69"/>
      <c r="AKN481" s="69"/>
      <c r="AKO481" s="69"/>
      <c r="AKP481" s="69"/>
      <c r="AKQ481" s="69"/>
      <c r="AKR481" s="69"/>
      <c r="AKS481" s="69"/>
      <c r="AKT481" s="69"/>
      <c r="AKU481" s="69"/>
      <c r="AKV481" s="69"/>
      <c r="AKW481" s="69"/>
      <c r="AKX481" s="69"/>
      <c r="AKY481" s="69"/>
      <c r="AKZ481" s="69"/>
      <c r="ALA481" s="69"/>
      <c r="ALB481" s="69"/>
      <c r="ALC481" s="69"/>
      <c r="ALD481" s="69"/>
      <c r="ALE481" s="69"/>
      <c r="ALF481" s="69"/>
      <c r="ALG481" s="69"/>
      <c r="ALH481" s="69"/>
      <c r="ALI481" s="69"/>
      <c r="ALJ481" s="69"/>
      <c r="ALK481" s="69"/>
      <c r="ALL481" s="69"/>
      <c r="ALM481" s="69"/>
      <c r="ALN481" s="69"/>
      <c r="ALO481" s="69"/>
      <c r="ALP481" s="69"/>
      <c r="ALQ481" s="69"/>
      <c r="ALR481" s="69"/>
      <c r="ALS481" s="69"/>
      <c r="ALT481" s="69"/>
      <c r="ALU481" s="69"/>
      <c r="ALV481" s="69"/>
      <c r="ALW481" s="69"/>
      <c r="ALX481" s="69"/>
      <c r="ALY481" s="69"/>
      <c r="ALZ481" s="69"/>
      <c r="AMA481" s="69"/>
      <c r="AMB481" s="69"/>
      <c r="AMC481" s="69"/>
      <c r="AMD481" s="69"/>
      <c r="AME481" s="69"/>
      <c r="AMF481" s="69"/>
      <c r="AMG481" s="69"/>
      <c r="AMH481" s="69"/>
      <c r="AMI481" s="69"/>
      <c r="AMJ481" s="69"/>
      <c r="AMK481" s="69"/>
      <c r="AML481" s="69"/>
      <c r="AMM481" s="69"/>
      <c r="AMN481" s="69"/>
      <c r="AMO481" s="69"/>
      <c r="AMP481" s="69"/>
      <c r="AMQ481" s="69"/>
      <c r="AMR481" s="69"/>
      <c r="AMS481" s="69"/>
      <c r="AMT481" s="69"/>
      <c r="AMU481" s="69"/>
      <c r="AMV481" s="69"/>
      <c r="AMW481" s="69"/>
      <c r="AMX481" s="69"/>
      <c r="AMY481" s="69"/>
      <c r="AMZ481" s="69"/>
      <c r="ANA481" s="69"/>
      <c r="ANB481" s="69"/>
      <c r="ANC481" s="69"/>
      <c r="AND481" s="69"/>
      <c r="ANE481" s="69"/>
      <c r="ANF481" s="69"/>
      <c r="ANG481" s="69"/>
      <c r="ANH481" s="69"/>
      <c r="ANI481" s="69"/>
      <c r="ANJ481" s="69"/>
      <c r="ANK481" s="69"/>
      <c r="ANL481" s="69"/>
      <c r="ANM481" s="69"/>
      <c r="ANN481" s="69"/>
      <c r="ANO481" s="69"/>
      <c r="ANP481" s="69"/>
      <c r="ANQ481" s="69"/>
      <c r="ANR481" s="69"/>
      <c r="ANS481" s="69"/>
      <c r="ANT481" s="69"/>
      <c r="ANU481" s="69"/>
      <c r="ANV481" s="69"/>
      <c r="ANW481" s="69"/>
      <c r="ANX481" s="69"/>
      <c r="ANY481" s="69"/>
      <c r="ANZ481" s="69"/>
      <c r="AOA481" s="69"/>
      <c r="AOB481" s="69"/>
      <c r="AOC481" s="69"/>
      <c r="AOD481" s="69"/>
      <c r="AOE481" s="69"/>
      <c r="AOF481" s="69"/>
      <c r="AOG481" s="69"/>
      <c r="AOH481" s="69"/>
      <c r="AOI481" s="69"/>
      <c r="AOJ481" s="69"/>
      <c r="AOK481" s="69"/>
      <c r="AOL481" s="69"/>
      <c r="AOM481" s="69"/>
      <c r="AON481" s="69"/>
      <c r="AOO481" s="69"/>
      <c r="AOP481" s="69"/>
      <c r="AOQ481" s="69"/>
      <c r="AOR481" s="69"/>
      <c r="AOS481" s="69"/>
      <c r="AOT481" s="69"/>
      <c r="AOU481" s="69"/>
      <c r="AOV481" s="69"/>
      <c r="AOW481" s="69"/>
      <c r="AOX481" s="69"/>
      <c r="AOY481" s="69"/>
      <c r="AOZ481" s="69"/>
      <c r="APA481" s="69"/>
      <c r="APB481" s="69"/>
      <c r="APC481" s="69"/>
      <c r="APD481" s="69"/>
      <c r="APE481" s="69"/>
      <c r="APF481" s="69"/>
      <c r="APG481" s="69"/>
      <c r="APH481" s="69"/>
      <c r="API481" s="69"/>
      <c r="APJ481" s="69"/>
      <c r="APK481" s="69"/>
      <c r="APL481" s="69"/>
      <c r="APM481" s="69"/>
      <c r="APN481" s="69"/>
      <c r="APO481" s="69"/>
      <c r="APP481" s="69"/>
      <c r="APQ481" s="69"/>
      <c r="APR481" s="69"/>
      <c r="APS481" s="69"/>
      <c r="APT481" s="69"/>
      <c r="APU481" s="69"/>
      <c r="APV481" s="69"/>
      <c r="APW481" s="69"/>
      <c r="APX481" s="69"/>
      <c r="APY481" s="69"/>
      <c r="APZ481" s="69"/>
      <c r="AQA481" s="69"/>
      <c r="AQB481" s="69"/>
      <c r="AQC481" s="69"/>
      <c r="AQD481" s="69"/>
      <c r="AQE481" s="69"/>
      <c r="AQF481" s="69"/>
      <c r="AQG481" s="69"/>
      <c r="AQH481" s="69"/>
      <c r="AQI481" s="69"/>
      <c r="AQJ481" s="69"/>
      <c r="AQK481" s="69"/>
      <c r="AQL481" s="69"/>
      <c r="AQM481" s="69"/>
      <c r="AQN481" s="69"/>
      <c r="AQO481" s="69"/>
      <c r="AQP481" s="69"/>
      <c r="AQQ481" s="69"/>
      <c r="AQR481" s="69"/>
      <c r="AQS481" s="69"/>
      <c r="AQT481" s="69"/>
      <c r="AQU481" s="69"/>
      <c r="AQV481" s="69"/>
      <c r="AQW481" s="69"/>
      <c r="AQX481" s="69"/>
      <c r="AQY481" s="69"/>
      <c r="AQZ481" s="69"/>
      <c r="ARA481" s="69"/>
      <c r="ARB481" s="69"/>
      <c r="ARC481" s="69"/>
      <c r="ARD481" s="69"/>
      <c r="ARE481" s="69"/>
      <c r="ARF481" s="69"/>
      <c r="ARG481" s="69"/>
      <c r="ARH481" s="69"/>
      <c r="ARI481" s="69"/>
      <c r="ARJ481" s="69"/>
      <c r="ARK481" s="69"/>
      <c r="ARL481" s="69"/>
      <c r="ARM481" s="69"/>
      <c r="ARN481" s="69"/>
      <c r="ARO481" s="69"/>
      <c r="ARP481" s="69"/>
      <c r="ARQ481" s="69"/>
      <c r="ARR481" s="69"/>
      <c r="ARS481" s="69"/>
      <c r="ART481" s="69"/>
      <c r="ARU481" s="69"/>
      <c r="ARV481" s="69"/>
      <c r="ARW481" s="69"/>
      <c r="ARX481" s="69"/>
      <c r="ARY481" s="69"/>
      <c r="ARZ481" s="69"/>
      <c r="ASA481" s="69"/>
      <c r="ASB481" s="69"/>
      <c r="ASC481" s="69"/>
      <c r="ASD481" s="69"/>
      <c r="ASE481" s="69"/>
      <c r="ASF481" s="69"/>
      <c r="ASG481" s="69"/>
      <c r="ASH481" s="69"/>
      <c r="ASI481" s="69"/>
      <c r="ASJ481" s="69"/>
      <c r="ASK481" s="69"/>
      <c r="ASL481" s="69"/>
      <c r="ASM481" s="69"/>
      <c r="ASN481" s="69"/>
      <c r="ASO481" s="69"/>
      <c r="ASP481" s="69"/>
      <c r="ASQ481" s="69"/>
      <c r="ASR481" s="69"/>
      <c r="ASS481" s="69"/>
      <c r="AST481" s="69"/>
      <c r="ASU481" s="69"/>
      <c r="ASV481" s="69"/>
      <c r="ASW481" s="69"/>
      <c r="ASX481" s="69"/>
      <c r="ASY481" s="69"/>
      <c r="ASZ481" s="69"/>
      <c r="ATA481" s="69"/>
      <c r="ATB481" s="69"/>
      <c r="ATC481" s="69"/>
      <c r="ATD481" s="69"/>
      <c r="ATE481" s="69"/>
      <c r="ATF481" s="69"/>
      <c r="ATG481" s="69"/>
      <c r="ATH481" s="69"/>
      <c r="ATI481" s="69"/>
      <c r="ATJ481" s="69"/>
      <c r="ATK481" s="69"/>
      <c r="ATL481" s="69"/>
      <c r="ATM481" s="69"/>
      <c r="ATN481" s="69"/>
      <c r="ATO481" s="69"/>
      <c r="ATP481" s="69"/>
      <c r="ATQ481" s="69"/>
      <c r="ATR481" s="69"/>
      <c r="ATS481" s="69"/>
      <c r="ATT481" s="69"/>
      <c r="ATU481" s="69"/>
      <c r="ATV481" s="69"/>
      <c r="ATW481" s="69"/>
      <c r="ATX481" s="69"/>
      <c r="ATY481" s="69"/>
      <c r="ATZ481" s="69"/>
      <c r="AUA481" s="69"/>
      <c r="AUB481" s="69"/>
      <c r="AUC481" s="69"/>
      <c r="AUD481" s="69"/>
      <c r="AUE481" s="69"/>
      <c r="AUF481" s="69"/>
      <c r="AUG481" s="69"/>
      <c r="AUH481" s="69"/>
      <c r="AUI481" s="69"/>
      <c r="AUJ481" s="69"/>
      <c r="AUK481" s="69"/>
      <c r="AUL481" s="69"/>
      <c r="AUM481" s="69"/>
      <c r="AUN481" s="69"/>
      <c r="AUO481" s="69"/>
      <c r="AUP481" s="69"/>
      <c r="AUQ481" s="69"/>
      <c r="AUR481" s="69"/>
      <c r="AUS481" s="69"/>
      <c r="AUT481" s="69"/>
      <c r="AUU481" s="69"/>
      <c r="AUV481" s="69"/>
      <c r="AUW481" s="69"/>
      <c r="AUX481" s="69"/>
      <c r="AUY481" s="69"/>
      <c r="AUZ481" s="69"/>
      <c r="AVA481" s="69"/>
      <c r="AVB481" s="69"/>
      <c r="AVC481" s="69"/>
      <c r="AVD481" s="69"/>
      <c r="AVE481" s="69"/>
      <c r="AVF481" s="69"/>
      <c r="AVG481" s="69"/>
      <c r="AVH481" s="69"/>
      <c r="AVI481" s="69"/>
      <c r="AVJ481" s="69"/>
      <c r="AVK481" s="69"/>
      <c r="AVL481" s="69"/>
      <c r="AVM481" s="69"/>
      <c r="AVN481" s="69"/>
      <c r="AVO481" s="69"/>
      <c r="AVP481" s="69"/>
      <c r="AVQ481" s="69"/>
      <c r="AVR481" s="69"/>
      <c r="AVS481" s="69"/>
      <c r="AVT481" s="69"/>
      <c r="AVU481" s="69"/>
      <c r="AVV481" s="69"/>
      <c r="AVW481" s="69"/>
      <c r="AVX481" s="69"/>
      <c r="AVY481" s="69"/>
      <c r="AVZ481" s="69"/>
      <c r="AWA481" s="69"/>
      <c r="AWB481" s="69"/>
      <c r="AWC481" s="69"/>
      <c r="AWD481" s="69"/>
      <c r="AWE481" s="69"/>
      <c r="AWF481" s="69"/>
      <c r="AWG481" s="69"/>
      <c r="AWH481" s="69"/>
      <c r="AWI481" s="69"/>
      <c r="AWJ481" s="69"/>
      <c r="AWK481" s="69"/>
      <c r="AWL481" s="69"/>
      <c r="AWM481" s="69"/>
      <c r="AWN481" s="69"/>
      <c r="AWO481" s="69"/>
      <c r="AWP481" s="69"/>
      <c r="AWQ481" s="69"/>
      <c r="AWR481" s="69"/>
      <c r="AWS481" s="69"/>
      <c r="AWT481" s="69"/>
      <c r="AWU481" s="69"/>
      <c r="AWV481" s="69"/>
      <c r="AWW481" s="69"/>
      <c r="AWX481" s="69"/>
      <c r="AWY481" s="69"/>
      <c r="AWZ481" s="69"/>
      <c r="AXA481" s="69"/>
      <c r="AXB481" s="69"/>
      <c r="AXC481" s="69"/>
      <c r="AXD481" s="69"/>
      <c r="AXE481" s="69"/>
      <c r="AXF481" s="69"/>
      <c r="AXG481" s="69"/>
      <c r="AXH481" s="69"/>
      <c r="AXI481" s="69"/>
      <c r="AXJ481" s="69"/>
      <c r="AXK481" s="69"/>
      <c r="AXL481" s="69"/>
      <c r="AXM481" s="69"/>
      <c r="AXN481" s="69"/>
      <c r="AXO481" s="69"/>
      <c r="AXP481" s="69"/>
      <c r="AXQ481" s="69"/>
      <c r="AXR481" s="69"/>
      <c r="AXS481" s="69"/>
      <c r="AXT481" s="69"/>
      <c r="AXU481" s="69"/>
      <c r="AXV481" s="69"/>
      <c r="AXW481" s="69"/>
      <c r="AXX481" s="69"/>
      <c r="AXY481" s="69"/>
      <c r="AXZ481" s="69"/>
      <c r="AYA481" s="69"/>
      <c r="AYB481" s="69"/>
      <c r="AYC481" s="69"/>
      <c r="AYD481" s="69"/>
      <c r="AYE481" s="69"/>
      <c r="AYF481" s="69"/>
      <c r="AYG481" s="69"/>
      <c r="AYH481" s="69"/>
      <c r="AYI481" s="69"/>
      <c r="AYJ481" s="69"/>
      <c r="AYK481" s="69"/>
      <c r="AYL481" s="69"/>
      <c r="AYM481" s="69"/>
      <c r="AYN481" s="69"/>
      <c r="AYO481" s="69"/>
      <c r="AYP481" s="69"/>
      <c r="AYQ481" s="69"/>
      <c r="AYR481" s="69"/>
      <c r="AYS481" s="69"/>
      <c r="AYT481" s="69"/>
      <c r="AYU481" s="69"/>
      <c r="AYV481" s="69"/>
      <c r="AYW481" s="69"/>
      <c r="AYX481" s="69"/>
      <c r="AYY481" s="69"/>
      <c r="AYZ481" s="69"/>
      <c r="AZA481" s="69"/>
      <c r="AZB481" s="69"/>
      <c r="AZC481" s="69"/>
      <c r="AZD481" s="69"/>
      <c r="AZE481" s="69"/>
      <c r="AZF481" s="69"/>
      <c r="AZG481" s="69"/>
      <c r="AZH481" s="69"/>
      <c r="AZI481" s="69"/>
      <c r="AZJ481" s="69"/>
      <c r="AZK481" s="69"/>
      <c r="AZL481" s="69"/>
      <c r="AZM481" s="69"/>
      <c r="AZN481" s="69"/>
      <c r="AZO481" s="69"/>
      <c r="AZP481" s="69"/>
      <c r="AZQ481" s="69"/>
      <c r="AZR481" s="69"/>
      <c r="AZS481" s="69"/>
      <c r="AZT481" s="69"/>
      <c r="AZU481" s="69"/>
      <c r="AZV481" s="69"/>
      <c r="AZW481" s="69"/>
      <c r="AZX481" s="69"/>
      <c r="AZY481" s="69"/>
      <c r="AZZ481" s="69"/>
      <c r="BAA481" s="69"/>
      <c r="BAB481" s="69"/>
      <c r="BAC481" s="69"/>
      <c r="BAD481" s="69"/>
      <c r="BAE481" s="69"/>
      <c r="BAF481" s="69"/>
      <c r="BAG481" s="69"/>
      <c r="BAH481" s="69"/>
      <c r="BAI481" s="69"/>
      <c r="BAJ481" s="69"/>
      <c r="BAK481" s="69"/>
      <c r="BAL481" s="69"/>
      <c r="BAM481" s="69"/>
      <c r="BAN481" s="69"/>
      <c r="BAO481" s="69"/>
      <c r="BAP481" s="69"/>
      <c r="BAQ481" s="69"/>
      <c r="BAR481" s="69"/>
      <c r="BAS481" s="69"/>
      <c r="BAT481" s="69"/>
      <c r="BAU481" s="69"/>
      <c r="BAV481" s="69"/>
      <c r="BAW481" s="69"/>
      <c r="BAX481" s="69"/>
      <c r="BAY481" s="69"/>
      <c r="BAZ481" s="69"/>
      <c r="BBA481" s="69"/>
      <c r="BBB481" s="69"/>
      <c r="BBC481" s="69"/>
      <c r="BBD481" s="69"/>
      <c r="BBE481" s="69"/>
      <c r="BBF481" s="69"/>
      <c r="BBG481" s="69"/>
      <c r="BBH481" s="69"/>
      <c r="BBI481" s="69"/>
      <c r="BBJ481" s="69"/>
      <c r="BBK481" s="69"/>
      <c r="BBL481" s="69"/>
      <c r="BBM481" s="69"/>
      <c r="BBN481" s="69"/>
      <c r="BBO481" s="69"/>
      <c r="BBP481" s="69"/>
      <c r="BBQ481" s="69"/>
      <c r="BBR481" s="69"/>
      <c r="BBS481" s="69"/>
      <c r="BBT481" s="69"/>
      <c r="BBU481" s="69"/>
      <c r="BBV481" s="69"/>
      <c r="BBW481" s="69"/>
      <c r="BBX481" s="69"/>
      <c r="BBY481" s="69"/>
      <c r="BBZ481" s="69"/>
      <c r="BCA481" s="69"/>
      <c r="BCB481" s="69"/>
      <c r="BCC481" s="69"/>
      <c r="BCD481" s="69"/>
      <c r="BCE481" s="69"/>
      <c r="BCF481" s="69"/>
      <c r="BCG481" s="69"/>
      <c r="BCH481" s="69"/>
      <c r="BCI481" s="69"/>
      <c r="BCJ481" s="69"/>
      <c r="BCK481" s="69"/>
      <c r="BCL481" s="69"/>
      <c r="BCM481" s="69"/>
      <c r="BCN481" s="69"/>
      <c r="BCO481" s="69"/>
      <c r="BCP481" s="69"/>
      <c r="BCQ481" s="69"/>
      <c r="BCR481" s="69"/>
      <c r="BCS481" s="69"/>
      <c r="BCT481" s="69"/>
      <c r="BCU481" s="69"/>
      <c r="BCV481" s="69"/>
      <c r="BCW481" s="69"/>
      <c r="BCX481" s="69"/>
      <c r="BCY481" s="69"/>
      <c r="BCZ481" s="69"/>
      <c r="BDA481" s="69"/>
      <c r="BDB481" s="69"/>
      <c r="BDC481" s="69"/>
      <c r="BDD481" s="69"/>
      <c r="BDE481" s="69"/>
      <c r="BDF481" s="69"/>
      <c r="BDG481" s="69"/>
      <c r="BDH481" s="69"/>
      <c r="BDI481" s="69"/>
      <c r="BDJ481" s="69"/>
      <c r="BDK481" s="69"/>
      <c r="BDL481" s="69"/>
      <c r="BDM481" s="69"/>
      <c r="BDN481" s="69"/>
      <c r="BDO481" s="69"/>
      <c r="BDP481" s="69"/>
      <c r="BDQ481" s="69"/>
      <c r="BDR481" s="69"/>
      <c r="BDS481" s="69"/>
      <c r="BDT481" s="69"/>
      <c r="BDU481" s="69"/>
      <c r="BDV481" s="69"/>
      <c r="BDW481" s="69"/>
      <c r="BDX481" s="69"/>
      <c r="BDY481" s="69"/>
      <c r="BDZ481" s="69"/>
      <c r="BEA481" s="69"/>
      <c r="BEB481" s="69"/>
      <c r="BEC481" s="69"/>
      <c r="BED481" s="69"/>
      <c r="BEE481" s="69"/>
      <c r="BEF481" s="69"/>
      <c r="BEG481" s="69"/>
      <c r="BEH481" s="69"/>
      <c r="BEI481" s="69"/>
      <c r="BEJ481" s="69"/>
      <c r="BEK481" s="69"/>
      <c r="BEL481" s="69"/>
      <c r="BEM481" s="69"/>
      <c r="BEN481" s="69"/>
      <c r="BEO481" s="69"/>
      <c r="BEP481" s="69"/>
      <c r="BEQ481" s="69"/>
      <c r="BER481" s="69"/>
      <c r="BES481" s="69"/>
      <c r="BET481" s="69"/>
      <c r="BEU481" s="69"/>
      <c r="BEV481" s="69"/>
      <c r="BEW481" s="69"/>
      <c r="BEX481" s="69"/>
      <c r="BEY481" s="69"/>
      <c r="BEZ481" s="69"/>
      <c r="BFA481" s="69"/>
      <c r="BFB481" s="69"/>
      <c r="BFC481" s="69"/>
      <c r="BFD481" s="69"/>
      <c r="BFE481" s="69"/>
      <c r="BFF481" s="69"/>
      <c r="BFG481" s="69"/>
      <c r="BFH481" s="69"/>
      <c r="BFI481" s="69"/>
      <c r="BFJ481" s="69"/>
      <c r="BFK481" s="69"/>
      <c r="BFL481" s="69"/>
      <c r="BFM481" s="69"/>
      <c r="BFN481" s="69"/>
      <c r="BFO481" s="69"/>
      <c r="BFP481" s="69"/>
      <c r="BFQ481" s="69"/>
      <c r="BFR481" s="69"/>
      <c r="BFS481" s="69"/>
      <c r="BFT481" s="69"/>
      <c r="BFU481" s="69"/>
      <c r="BFV481" s="69"/>
      <c r="BFW481" s="69"/>
      <c r="BFX481" s="69"/>
      <c r="BFY481" s="69"/>
      <c r="BFZ481" s="69"/>
      <c r="BGA481" s="69"/>
      <c r="BGB481" s="69"/>
      <c r="BGC481" s="69"/>
      <c r="BGD481" s="69"/>
      <c r="BGE481" s="69"/>
      <c r="BGF481" s="69"/>
      <c r="BGG481" s="69"/>
      <c r="BGH481" s="69"/>
      <c r="BGI481" s="69"/>
      <c r="BGJ481" s="69"/>
      <c r="BGK481" s="69"/>
      <c r="BGL481" s="69"/>
      <c r="BGM481" s="69"/>
      <c r="BGN481" s="69"/>
      <c r="BGO481" s="69"/>
      <c r="BGP481" s="69"/>
      <c r="BGQ481" s="69"/>
      <c r="BGR481" s="69"/>
      <c r="BGS481" s="69"/>
      <c r="BGT481" s="69"/>
      <c r="BGU481" s="69"/>
      <c r="BGV481" s="69"/>
      <c r="BGW481" s="69"/>
      <c r="BGX481" s="69"/>
      <c r="BGY481" s="69"/>
      <c r="BGZ481" s="69"/>
      <c r="BHA481" s="69"/>
      <c r="BHB481" s="69"/>
      <c r="BHC481" s="69"/>
      <c r="BHD481" s="69"/>
      <c r="BHE481" s="69"/>
      <c r="BHF481" s="69"/>
      <c r="BHG481" s="69"/>
      <c r="BHH481" s="69"/>
      <c r="BHI481" s="69"/>
      <c r="BHJ481" s="69"/>
      <c r="BHK481" s="69"/>
      <c r="BHL481" s="69"/>
      <c r="BHM481" s="69"/>
      <c r="BHN481" s="69"/>
      <c r="BHO481" s="69"/>
      <c r="BHP481" s="69"/>
      <c r="BHQ481" s="69"/>
      <c r="BHR481" s="69"/>
      <c r="BHS481" s="69"/>
      <c r="BHT481" s="69"/>
      <c r="BHU481" s="69"/>
      <c r="BHV481" s="69"/>
      <c r="BHW481" s="69"/>
      <c r="BHX481" s="69"/>
      <c r="BHY481" s="69"/>
      <c r="BHZ481" s="69"/>
      <c r="BIA481" s="69"/>
      <c r="BIB481" s="69"/>
      <c r="BIC481" s="69"/>
      <c r="BID481" s="69"/>
      <c r="BIE481" s="69"/>
      <c r="BIF481" s="69"/>
      <c r="BIG481" s="69"/>
      <c r="BIH481" s="69"/>
      <c r="BII481" s="69"/>
      <c r="BIJ481" s="69"/>
      <c r="BIK481" s="69"/>
      <c r="BIL481" s="69"/>
      <c r="BIM481" s="69"/>
      <c r="BIN481" s="69"/>
      <c r="BIO481" s="69"/>
      <c r="BIP481" s="69"/>
      <c r="BIQ481" s="69"/>
      <c r="BIR481" s="69"/>
      <c r="BIS481" s="69"/>
      <c r="BIT481" s="69"/>
      <c r="BIU481" s="69"/>
      <c r="BIV481" s="69"/>
      <c r="BIW481" s="69"/>
      <c r="BIX481" s="69"/>
      <c r="BIY481" s="69"/>
      <c r="BIZ481" s="69"/>
      <c r="BJA481" s="69"/>
      <c r="BJB481" s="69"/>
      <c r="BJC481" s="69"/>
      <c r="BJD481" s="69"/>
      <c r="BJE481" s="69"/>
      <c r="BJF481" s="69"/>
      <c r="BJG481" s="69"/>
      <c r="BJH481" s="69"/>
      <c r="BJI481" s="69"/>
      <c r="BJJ481" s="69"/>
      <c r="BJK481" s="69"/>
      <c r="BJL481" s="69"/>
      <c r="BJM481" s="69"/>
      <c r="BJN481" s="69"/>
      <c r="BJO481" s="69"/>
      <c r="BJP481" s="69"/>
      <c r="BJQ481" s="69"/>
      <c r="BJR481" s="69"/>
      <c r="BJS481" s="69"/>
      <c r="BJT481" s="69"/>
      <c r="BJU481" s="69"/>
      <c r="BJV481" s="69"/>
      <c r="BJW481" s="69"/>
      <c r="BJX481" s="69"/>
      <c r="BJY481" s="69"/>
      <c r="BJZ481" s="69"/>
      <c r="BKA481" s="69"/>
      <c r="BKB481" s="69"/>
      <c r="BKC481" s="69"/>
      <c r="BKD481" s="69"/>
      <c r="BKE481" s="69"/>
      <c r="BKF481" s="69"/>
      <c r="BKG481" s="69"/>
      <c r="BKH481" s="69"/>
      <c r="BKI481" s="69"/>
      <c r="BKJ481" s="69"/>
      <c r="BKK481" s="69"/>
      <c r="BKL481" s="69"/>
      <c r="BKM481" s="69"/>
      <c r="BKN481" s="69"/>
      <c r="BKO481" s="69"/>
      <c r="BKP481" s="69"/>
      <c r="BKQ481" s="69"/>
      <c r="BKR481" s="69"/>
      <c r="BKS481" s="69"/>
      <c r="BKT481" s="69"/>
      <c r="BKU481" s="69"/>
      <c r="BKV481" s="69"/>
      <c r="BKW481" s="69"/>
      <c r="BKX481" s="69"/>
      <c r="BKY481" s="69"/>
      <c r="BKZ481" s="69"/>
      <c r="BLA481" s="69"/>
      <c r="BLB481" s="69"/>
      <c r="BLC481" s="69"/>
      <c r="BLD481" s="69"/>
      <c r="BLE481" s="69"/>
      <c r="BLF481" s="69"/>
      <c r="BLG481" s="69"/>
      <c r="BLH481" s="69"/>
      <c r="BLI481" s="69"/>
      <c r="BLJ481" s="69"/>
      <c r="BLK481" s="69"/>
      <c r="BLL481" s="69"/>
      <c r="BLM481" s="69"/>
      <c r="BLN481" s="69"/>
      <c r="BLO481" s="69"/>
      <c r="BLP481" s="69"/>
      <c r="BLQ481" s="69"/>
      <c r="BLR481" s="69"/>
      <c r="BLS481" s="69"/>
      <c r="BLT481" s="69"/>
      <c r="BLU481" s="69"/>
      <c r="BLV481" s="69"/>
      <c r="BLW481" s="69"/>
      <c r="BLX481" s="69"/>
      <c r="BLY481" s="69"/>
      <c r="BLZ481" s="69"/>
      <c r="BMA481" s="69"/>
      <c r="BMB481" s="69"/>
      <c r="BMC481" s="69"/>
      <c r="BMD481" s="69"/>
      <c r="BME481" s="69"/>
      <c r="BMF481" s="69"/>
      <c r="BMG481" s="69"/>
      <c r="BMH481" s="69"/>
      <c r="BMI481" s="69"/>
      <c r="BMJ481" s="69"/>
      <c r="BMK481" s="69"/>
      <c r="BML481" s="69"/>
      <c r="BMM481" s="69"/>
      <c r="BMN481" s="69"/>
      <c r="BMO481" s="69"/>
      <c r="BMP481" s="69"/>
      <c r="BMQ481" s="69"/>
      <c r="BMR481" s="69"/>
      <c r="BMS481" s="69"/>
      <c r="BMT481" s="69"/>
      <c r="BMU481" s="69"/>
      <c r="BMV481" s="69"/>
      <c r="BMW481" s="69"/>
      <c r="BMX481" s="69"/>
      <c r="BMY481" s="69"/>
      <c r="BMZ481" s="69"/>
      <c r="BNA481" s="69"/>
      <c r="BNB481" s="69"/>
      <c r="BNC481" s="69"/>
      <c r="BND481" s="69"/>
      <c r="BNE481" s="69"/>
      <c r="BNF481" s="69"/>
      <c r="BNG481" s="69"/>
      <c r="BNH481" s="69"/>
      <c r="BNI481" s="69"/>
      <c r="BNJ481" s="69"/>
      <c r="BNK481" s="69"/>
      <c r="BNL481" s="69"/>
      <c r="BNM481" s="69"/>
      <c r="BNN481" s="69"/>
      <c r="BNO481" s="69"/>
      <c r="BNP481" s="69"/>
      <c r="BNQ481" s="69"/>
      <c r="BNR481" s="69"/>
      <c r="BNS481" s="69"/>
      <c r="BNT481" s="69"/>
      <c r="BNU481" s="69"/>
      <c r="BNV481" s="69"/>
      <c r="BNW481" s="69"/>
      <c r="BNX481" s="69"/>
      <c r="BNY481" s="69"/>
      <c r="BNZ481" s="69"/>
      <c r="BOA481" s="69"/>
      <c r="BOB481" s="69"/>
      <c r="BOC481" s="69"/>
      <c r="BOD481" s="69"/>
      <c r="BOE481" s="69"/>
      <c r="BOF481" s="69"/>
      <c r="BOG481" s="69"/>
      <c r="BOH481" s="69"/>
      <c r="BOI481" s="69"/>
      <c r="BOJ481" s="69"/>
      <c r="BOK481" s="69"/>
      <c r="BOL481" s="69"/>
      <c r="BOM481" s="69"/>
      <c r="BON481" s="69"/>
      <c r="BOO481" s="69"/>
      <c r="BOP481" s="69"/>
      <c r="BOQ481" s="69"/>
      <c r="BOR481" s="69"/>
      <c r="BOS481" s="69"/>
      <c r="BOT481" s="69"/>
      <c r="BOU481" s="69"/>
      <c r="BOV481" s="69"/>
      <c r="BOW481" s="69"/>
      <c r="BOX481" s="69"/>
      <c r="BOY481" s="69"/>
      <c r="BOZ481" s="69"/>
      <c r="BPA481" s="69"/>
      <c r="BPB481" s="69"/>
      <c r="BPC481" s="69"/>
      <c r="BPD481" s="69"/>
      <c r="BPE481" s="69"/>
      <c r="BPF481" s="69"/>
      <c r="BPG481" s="69"/>
      <c r="BPH481" s="69"/>
      <c r="BPI481" s="69"/>
      <c r="BPJ481" s="69"/>
      <c r="BPK481" s="69"/>
      <c r="BPL481" s="69"/>
      <c r="BPM481" s="69"/>
      <c r="BPN481" s="69"/>
      <c r="BPO481" s="69"/>
      <c r="BPP481" s="69"/>
      <c r="BPQ481" s="69"/>
      <c r="BPR481" s="69"/>
      <c r="BPS481" s="69"/>
      <c r="BPT481" s="69"/>
      <c r="BPU481" s="69"/>
      <c r="BPV481" s="69"/>
      <c r="BPW481" s="69"/>
      <c r="BPX481" s="69"/>
      <c r="BPY481" s="69"/>
      <c r="BPZ481" s="69"/>
      <c r="BQA481" s="69"/>
      <c r="BQB481" s="69"/>
      <c r="BQC481" s="69"/>
      <c r="BQD481" s="69"/>
      <c r="BQE481" s="69"/>
      <c r="BQF481" s="69"/>
      <c r="BQG481" s="69"/>
      <c r="BQH481" s="69"/>
      <c r="BQI481" s="69"/>
      <c r="BQJ481" s="69"/>
      <c r="BQK481" s="69"/>
      <c r="BQL481" s="69"/>
      <c r="BQM481" s="69"/>
      <c r="BQN481" s="69"/>
      <c r="BQO481" s="69"/>
      <c r="BQP481" s="69"/>
      <c r="BQQ481" s="69"/>
      <c r="BQR481" s="69"/>
      <c r="BQS481" s="69"/>
      <c r="BQT481" s="69"/>
      <c r="BQU481" s="69"/>
      <c r="BQV481" s="69"/>
      <c r="BQW481" s="69"/>
      <c r="BQX481" s="69"/>
      <c r="BQY481" s="69"/>
      <c r="BQZ481" s="69"/>
      <c r="BRA481" s="69"/>
      <c r="BRB481" s="69"/>
      <c r="BRC481" s="69"/>
      <c r="BRD481" s="69"/>
      <c r="BRE481" s="69"/>
      <c r="BRF481" s="69"/>
      <c r="BRG481" s="69"/>
      <c r="BRH481" s="69"/>
      <c r="BRI481" s="69"/>
      <c r="BRJ481" s="69"/>
      <c r="BRK481" s="69"/>
      <c r="BRL481" s="69"/>
      <c r="BRM481" s="69"/>
      <c r="BRN481" s="69"/>
      <c r="BRO481" s="69"/>
      <c r="BRP481" s="69"/>
      <c r="BRQ481" s="69"/>
      <c r="BRR481" s="69"/>
      <c r="BRS481" s="69"/>
      <c r="BRT481" s="69"/>
      <c r="BRU481" s="69"/>
      <c r="BRV481" s="69"/>
      <c r="BRW481" s="69"/>
      <c r="BRX481" s="69"/>
      <c r="BRY481" s="69"/>
      <c r="BRZ481" s="69"/>
      <c r="BSA481" s="69"/>
      <c r="BSB481" s="69"/>
      <c r="BSC481" s="69"/>
      <c r="BSD481" s="69"/>
      <c r="BSE481" s="69"/>
      <c r="BSF481" s="69"/>
      <c r="BSG481" s="69"/>
      <c r="BSH481" s="69"/>
      <c r="BSI481" s="69"/>
      <c r="BSJ481" s="69"/>
      <c r="BSK481" s="69"/>
      <c r="BSL481" s="69"/>
      <c r="BSM481" s="69"/>
      <c r="BSN481" s="69"/>
      <c r="BSO481" s="69"/>
      <c r="BSP481" s="69"/>
      <c r="BSQ481" s="69"/>
      <c r="BSR481" s="69"/>
      <c r="BSS481" s="69"/>
      <c r="BST481" s="69"/>
      <c r="BSU481" s="69"/>
      <c r="BSV481" s="69"/>
      <c r="BSW481" s="69"/>
      <c r="BSX481" s="69"/>
      <c r="BSY481" s="69"/>
      <c r="BSZ481" s="69"/>
      <c r="BTA481" s="69"/>
      <c r="BTB481" s="69"/>
      <c r="BTC481" s="69"/>
      <c r="BTD481" s="69"/>
      <c r="BTE481" s="69"/>
      <c r="BTF481" s="69"/>
      <c r="BTG481" s="69"/>
      <c r="BTH481" s="69"/>
      <c r="BTI481" s="69"/>
      <c r="BTJ481" s="69"/>
      <c r="BTK481" s="69"/>
      <c r="BTL481" s="69"/>
      <c r="BTM481" s="69"/>
      <c r="BTN481" s="69"/>
      <c r="BTO481" s="69"/>
      <c r="BTP481" s="69"/>
      <c r="BTQ481" s="69"/>
      <c r="BTR481" s="69"/>
      <c r="BTS481" s="69"/>
      <c r="BTT481" s="69"/>
      <c r="BTU481" s="69"/>
      <c r="BTV481" s="69"/>
      <c r="BTW481" s="69"/>
      <c r="BTX481" s="69"/>
      <c r="BTY481" s="69"/>
      <c r="BTZ481" s="69"/>
      <c r="BUA481" s="69"/>
      <c r="BUB481" s="69"/>
      <c r="BUC481" s="69"/>
      <c r="BUD481" s="69"/>
      <c r="BUE481" s="69"/>
      <c r="BUF481" s="69"/>
      <c r="BUG481" s="69"/>
      <c r="BUH481" s="69"/>
      <c r="BUI481" s="69"/>
      <c r="BUJ481" s="69"/>
      <c r="BUK481" s="69"/>
      <c r="BUL481" s="69"/>
      <c r="BUM481" s="69"/>
      <c r="BUN481" s="69"/>
      <c r="BUO481" s="69"/>
      <c r="BUP481" s="69"/>
      <c r="BUQ481" s="69"/>
      <c r="BUR481" s="69"/>
      <c r="BUS481" s="69"/>
      <c r="BUT481" s="69"/>
      <c r="BUU481" s="69"/>
      <c r="BUV481" s="69"/>
      <c r="BUW481" s="69"/>
      <c r="BUX481" s="69"/>
      <c r="BUY481" s="69"/>
      <c r="BUZ481" s="69"/>
      <c r="BVA481" s="69"/>
      <c r="BVB481" s="69"/>
      <c r="BVC481" s="69"/>
      <c r="BVD481" s="69"/>
      <c r="BVE481" s="69"/>
      <c r="BVF481" s="69"/>
      <c r="BVG481" s="69"/>
      <c r="BVH481" s="69"/>
      <c r="BVI481" s="69"/>
      <c r="BVJ481" s="69"/>
      <c r="BVK481" s="69"/>
      <c r="BVL481" s="69"/>
      <c r="BVM481" s="69"/>
      <c r="BVN481" s="69"/>
      <c r="BVO481" s="69"/>
      <c r="BVP481" s="69"/>
      <c r="BVQ481" s="69"/>
      <c r="BVR481" s="69"/>
      <c r="BVS481" s="69"/>
      <c r="BVT481" s="69"/>
      <c r="BVU481" s="69"/>
      <c r="BVV481" s="69"/>
      <c r="BVW481" s="69"/>
      <c r="BVX481" s="69"/>
      <c r="BVY481" s="69"/>
      <c r="BVZ481" s="69"/>
      <c r="BWA481" s="69"/>
      <c r="BWB481" s="69"/>
      <c r="BWC481" s="69"/>
      <c r="BWD481" s="69"/>
      <c r="BWE481" s="69"/>
      <c r="BWF481" s="69"/>
      <c r="BWG481" s="69"/>
      <c r="BWH481" s="69"/>
      <c r="BWI481" s="69"/>
      <c r="BWJ481" s="69"/>
      <c r="BWK481" s="69"/>
      <c r="BWL481" s="69"/>
      <c r="BWM481" s="69"/>
      <c r="BWN481" s="69"/>
      <c r="BWO481" s="69"/>
      <c r="BWP481" s="69"/>
      <c r="BWQ481" s="69"/>
      <c r="BWR481" s="69"/>
      <c r="BWS481" s="69"/>
      <c r="BWT481" s="69"/>
      <c r="BWU481" s="69"/>
    </row>
    <row r="482" spans="1:1971" s="34" customFormat="1" x14ac:dyDescent="0.25">
      <c r="A482" s="208" t="s">
        <v>169</v>
      </c>
      <c r="B482" s="180" t="s">
        <v>174</v>
      </c>
      <c r="C482" s="180" t="s">
        <v>475</v>
      </c>
      <c r="D482" s="209" t="s">
        <v>480</v>
      </c>
      <c r="E482" s="197" t="s">
        <v>477</v>
      </c>
      <c r="F482" s="31" t="s">
        <v>491</v>
      </c>
      <c r="G482" s="263" t="s">
        <v>865</v>
      </c>
      <c r="H482" s="35"/>
      <c r="I482" s="35"/>
      <c r="J482" s="36"/>
      <c r="K482" s="35"/>
      <c r="L482" s="42"/>
      <c r="M482" s="42"/>
      <c r="N482" s="42"/>
      <c r="O482" s="33" t="s">
        <v>768</v>
      </c>
      <c r="P482" s="113">
        <v>4</v>
      </c>
      <c r="Q482" s="102">
        <v>0</v>
      </c>
      <c r="R482" s="102">
        <v>7</v>
      </c>
      <c r="S482" s="114">
        <v>1.75</v>
      </c>
      <c r="T482" s="115">
        <v>924.75</v>
      </c>
      <c r="U482" s="115">
        <v>460.25</v>
      </c>
      <c r="V482" s="849"/>
      <c r="W482" s="848"/>
      <c r="X482" s="849"/>
      <c r="Y482" s="848"/>
      <c r="Z482" s="849"/>
      <c r="AA482" s="848"/>
      <c r="AB482" s="102">
        <v>1</v>
      </c>
      <c r="AC482" s="116">
        <v>0.14285714285714285</v>
      </c>
      <c r="AD482" s="102">
        <v>1</v>
      </c>
      <c r="AE482" s="116">
        <v>0.25</v>
      </c>
      <c r="AF482" s="117">
        <v>3433</v>
      </c>
      <c r="AG482" s="115">
        <v>266</v>
      </c>
      <c r="AH482" s="118">
        <v>7.1911327385779947E-2</v>
      </c>
      <c r="AI482" s="115">
        <v>3699</v>
      </c>
      <c r="AJ482" s="115">
        <v>4240</v>
      </c>
      <c r="AK482" s="116">
        <v>0.87240566037735845</v>
      </c>
      <c r="AL482" s="117">
        <v>3433</v>
      </c>
      <c r="AM482" s="117">
        <v>266</v>
      </c>
      <c r="AN482" s="115">
        <v>3699</v>
      </c>
      <c r="AO482" s="115">
        <v>1608</v>
      </c>
      <c r="AP482" s="116">
        <v>0.4683949898048354</v>
      </c>
      <c r="AQ482" s="115">
        <v>233</v>
      </c>
      <c r="AR482" s="116">
        <v>0.87593984962406013</v>
      </c>
      <c r="AS482" s="115">
        <v>1841</v>
      </c>
      <c r="AT482" s="116">
        <v>0.49770208164368751</v>
      </c>
      <c r="AU482" s="115">
        <v>18</v>
      </c>
      <c r="AV482" s="116">
        <v>1.1194029850746268E-2</v>
      </c>
      <c r="AW482" s="115">
        <v>11</v>
      </c>
      <c r="AX482" s="116">
        <v>4.7210300429184553E-2</v>
      </c>
      <c r="AY482" s="102">
        <v>29</v>
      </c>
      <c r="AZ482" s="116">
        <v>1.5752308527973928E-2</v>
      </c>
      <c r="BA482" s="115">
        <v>14</v>
      </c>
      <c r="BB482" s="116">
        <v>0.77777777777777779</v>
      </c>
      <c r="BC482" s="115">
        <v>11</v>
      </c>
      <c r="BD482" s="116">
        <v>1</v>
      </c>
      <c r="BE482" s="102">
        <v>25</v>
      </c>
      <c r="BF482" s="116">
        <v>0.86206896551724133</v>
      </c>
      <c r="BG482" s="115">
        <v>5</v>
      </c>
      <c r="BH482" s="116">
        <v>2.7159152634437804E-3</v>
      </c>
      <c r="BI482" s="115">
        <v>61</v>
      </c>
      <c r="BJ482" s="116">
        <v>3.3134166214014125E-2</v>
      </c>
      <c r="BK482" s="115">
        <v>66</v>
      </c>
      <c r="BL482" s="116">
        <v>3.5850081477457905E-2</v>
      </c>
      <c r="BM482" s="102">
        <v>4</v>
      </c>
      <c r="BN482" s="116">
        <v>0.5714285714285714</v>
      </c>
      <c r="BO482" s="102">
        <v>2</v>
      </c>
      <c r="BP482" s="116">
        <v>0.5</v>
      </c>
      <c r="BQ482" s="119" t="s">
        <v>937</v>
      </c>
      <c r="BR482" s="228">
        <v>4</v>
      </c>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69"/>
      <c r="CP482" s="69"/>
      <c r="CQ482" s="69"/>
      <c r="CR482" s="69"/>
      <c r="CS482" s="69"/>
      <c r="CT482" s="69"/>
      <c r="CU482" s="69"/>
      <c r="CV482" s="69"/>
      <c r="CW482" s="69"/>
      <c r="CX482" s="69"/>
      <c r="CY482" s="69"/>
      <c r="CZ482" s="69"/>
      <c r="DA482" s="69"/>
      <c r="DB482" s="69"/>
      <c r="DC482" s="69"/>
      <c r="DD482" s="69"/>
      <c r="DE482" s="69"/>
      <c r="DF482" s="69"/>
      <c r="DG482" s="69"/>
      <c r="DH482" s="69"/>
      <c r="DI482" s="69"/>
      <c r="DJ482" s="69"/>
      <c r="DK482" s="69"/>
      <c r="DL482" s="69"/>
      <c r="DM482" s="69"/>
      <c r="DN482" s="69"/>
      <c r="DO482" s="69"/>
      <c r="DP482" s="69"/>
      <c r="DQ482" s="69"/>
      <c r="DR482" s="69"/>
      <c r="DS482" s="69"/>
      <c r="DT482" s="69"/>
      <c r="DU482" s="69"/>
      <c r="DV482" s="69"/>
      <c r="DW482" s="69"/>
      <c r="DX482" s="69"/>
      <c r="DY482" s="69"/>
      <c r="DZ482" s="69"/>
      <c r="EA482" s="69"/>
      <c r="EB482" s="69"/>
      <c r="EC482" s="69"/>
      <c r="ED482" s="69"/>
      <c r="EE482" s="69"/>
      <c r="EF482" s="69"/>
      <c r="EG482" s="69"/>
      <c r="EH482" s="69"/>
      <c r="EI482" s="69"/>
      <c r="EJ482" s="69"/>
      <c r="EK482" s="69"/>
      <c r="EL482" s="69"/>
      <c r="EM482" s="69"/>
      <c r="EN482" s="69"/>
      <c r="EO482" s="69"/>
      <c r="EP482" s="69"/>
      <c r="EQ482" s="69"/>
      <c r="ER482" s="69"/>
      <c r="ES482" s="69"/>
      <c r="ET482" s="69"/>
      <c r="EU482" s="69"/>
      <c r="EV482" s="69"/>
      <c r="EW482" s="69"/>
      <c r="EX482" s="69"/>
      <c r="EY482" s="69"/>
      <c r="EZ482" s="69"/>
      <c r="FA482" s="69"/>
      <c r="FB482" s="69"/>
      <c r="FC482" s="69"/>
      <c r="FD482" s="69"/>
      <c r="FE482" s="69"/>
      <c r="FF482" s="69"/>
      <c r="FG482" s="69"/>
      <c r="FH482" s="69"/>
      <c r="FI482" s="69"/>
      <c r="FJ482" s="69"/>
      <c r="FK482" s="69"/>
      <c r="FL482" s="69"/>
      <c r="FM482" s="69"/>
      <c r="FN482" s="69"/>
      <c r="FO482" s="69"/>
      <c r="FP482" s="69"/>
      <c r="FQ482" s="69"/>
      <c r="FR482" s="69"/>
      <c r="FS482" s="69"/>
      <c r="FT482" s="69"/>
      <c r="FU482" s="69"/>
      <c r="FV482" s="69"/>
      <c r="FW482" s="69"/>
      <c r="FX482" s="69"/>
      <c r="FY482" s="69"/>
      <c r="FZ482" s="69"/>
      <c r="GA482" s="69"/>
      <c r="GB482" s="69"/>
      <c r="GC482" s="69"/>
      <c r="GD482" s="69"/>
      <c r="GE482" s="69"/>
      <c r="GF482" s="69"/>
      <c r="GG482" s="69"/>
      <c r="GH482" s="69"/>
      <c r="GI482" s="69"/>
      <c r="GJ482" s="69"/>
      <c r="GK482" s="69"/>
      <c r="GL482" s="69"/>
      <c r="GM482" s="69"/>
      <c r="GN482" s="69"/>
      <c r="GO482" s="69"/>
      <c r="GP482" s="69"/>
      <c r="GQ482" s="69"/>
      <c r="GR482" s="69"/>
      <c r="GS482" s="69"/>
      <c r="GT482" s="69"/>
      <c r="GU482" s="69"/>
      <c r="GV482" s="69"/>
      <c r="GW482" s="69"/>
      <c r="GX482" s="69"/>
      <c r="GY482" s="69"/>
      <c r="GZ482" s="69"/>
      <c r="HA482" s="69"/>
      <c r="HB482" s="69"/>
      <c r="HC482" s="69"/>
      <c r="HD482" s="69"/>
      <c r="HE482" s="69"/>
      <c r="HF482" s="69"/>
      <c r="HG482" s="69"/>
      <c r="HH482" s="69"/>
      <c r="HI482" s="69"/>
      <c r="HJ482" s="69"/>
      <c r="HK482" s="69"/>
      <c r="HL482" s="69"/>
      <c r="HM482" s="69"/>
      <c r="HN482" s="69"/>
      <c r="HO482" s="69"/>
      <c r="HP482" s="69"/>
      <c r="HQ482" s="69"/>
      <c r="HR482" s="69"/>
      <c r="HS482" s="69"/>
      <c r="HT482" s="69"/>
      <c r="HU482" s="69"/>
      <c r="HV482" s="69"/>
      <c r="HW482" s="69"/>
      <c r="HX482" s="69"/>
      <c r="HY482" s="69"/>
      <c r="HZ482" s="69"/>
      <c r="IA482" s="69"/>
      <c r="IB482" s="69"/>
      <c r="IC482" s="69"/>
      <c r="ID482" s="69"/>
      <c r="IE482" s="69"/>
      <c r="IF482" s="69"/>
      <c r="IG482" s="69"/>
      <c r="IH482" s="69"/>
      <c r="II482" s="69"/>
      <c r="IJ482" s="69"/>
      <c r="IK482" s="69"/>
      <c r="IL482" s="69"/>
      <c r="IM482" s="69"/>
      <c r="IN482" s="69"/>
      <c r="IO482" s="69"/>
      <c r="IP482" s="69"/>
      <c r="IQ482" s="69"/>
      <c r="IR482" s="69"/>
      <c r="IS482" s="69"/>
      <c r="IT482" s="69"/>
      <c r="IU482" s="69"/>
      <c r="IV482" s="69"/>
      <c r="IW482" s="69"/>
      <c r="IX482" s="69"/>
      <c r="IY482" s="69"/>
      <c r="IZ482" s="69"/>
      <c r="JA482" s="69"/>
      <c r="JB482" s="69"/>
      <c r="JC482" s="69"/>
      <c r="JD482" s="69"/>
      <c r="JE482" s="69"/>
      <c r="JF482" s="69"/>
      <c r="JG482" s="69"/>
      <c r="JH482" s="69"/>
      <c r="JI482" s="69"/>
      <c r="JJ482" s="69"/>
      <c r="JK482" s="69"/>
      <c r="JL482" s="69"/>
      <c r="JM482" s="69"/>
      <c r="JN482" s="69"/>
      <c r="JO482" s="69"/>
      <c r="JP482" s="69"/>
      <c r="JQ482" s="69"/>
      <c r="JR482" s="69"/>
      <c r="JS482" s="69"/>
      <c r="JT482" s="69"/>
      <c r="JU482" s="69"/>
      <c r="JV482" s="69"/>
      <c r="JW482" s="69"/>
      <c r="JX482" s="69"/>
      <c r="JY482" s="69"/>
      <c r="JZ482" s="69"/>
      <c r="KA482" s="69"/>
      <c r="KB482" s="69"/>
      <c r="KC482" s="69"/>
      <c r="KD482" s="69"/>
      <c r="KE482" s="69"/>
      <c r="KF482" s="69"/>
      <c r="KG482" s="69"/>
      <c r="KH482" s="69"/>
      <c r="KI482" s="69"/>
      <c r="KJ482" s="69"/>
      <c r="KK482" s="69"/>
      <c r="KL482" s="69"/>
      <c r="KM482" s="69"/>
      <c r="KN482" s="69"/>
      <c r="KO482" s="69"/>
      <c r="KP482" s="69"/>
      <c r="KQ482" s="69"/>
      <c r="KR482" s="69"/>
      <c r="KS482" s="69"/>
      <c r="KT482" s="69"/>
      <c r="KU482" s="69"/>
      <c r="KV482" s="69"/>
      <c r="KW482" s="69"/>
      <c r="KX482" s="69"/>
      <c r="KY482" s="69"/>
      <c r="KZ482" s="69"/>
      <c r="LA482" s="69"/>
      <c r="LB482" s="69"/>
      <c r="LC482" s="69"/>
      <c r="LD482" s="69"/>
      <c r="LE482" s="69"/>
      <c r="LF482" s="69"/>
      <c r="LG482" s="69"/>
      <c r="LH482" s="69"/>
      <c r="LI482" s="69"/>
      <c r="LJ482" s="69"/>
      <c r="LK482" s="69"/>
      <c r="LL482" s="69"/>
      <c r="LM482" s="69"/>
      <c r="LN482" s="69"/>
      <c r="LO482" s="69"/>
      <c r="LP482" s="69"/>
      <c r="LQ482" s="69"/>
      <c r="LR482" s="69"/>
      <c r="LS482" s="69"/>
      <c r="LT482" s="69"/>
      <c r="LU482" s="69"/>
      <c r="LV482" s="69"/>
      <c r="LW482" s="69"/>
      <c r="LX482" s="69"/>
      <c r="LY482" s="69"/>
      <c r="LZ482" s="69"/>
      <c r="MA482" s="69"/>
      <c r="MB482" s="69"/>
      <c r="MC482" s="69"/>
      <c r="MD482" s="69"/>
      <c r="ME482" s="69"/>
      <c r="MF482" s="69"/>
      <c r="MG482" s="69"/>
      <c r="MH482" s="69"/>
      <c r="MI482" s="69"/>
      <c r="MJ482" s="69"/>
      <c r="MK482" s="69"/>
      <c r="ML482" s="69"/>
      <c r="MM482" s="69"/>
      <c r="MN482" s="69"/>
      <c r="MO482" s="69"/>
      <c r="MP482" s="69"/>
      <c r="MQ482" s="69"/>
      <c r="MR482" s="69"/>
      <c r="MS482" s="69"/>
      <c r="MT482" s="69"/>
      <c r="MU482" s="69"/>
      <c r="MV482" s="69"/>
      <c r="MW482" s="69"/>
      <c r="MX482" s="69"/>
      <c r="MY482" s="69"/>
      <c r="MZ482" s="69"/>
      <c r="NA482" s="69"/>
      <c r="NB482" s="69"/>
      <c r="NC482" s="69"/>
      <c r="ND482" s="69"/>
      <c r="NE482" s="69"/>
      <c r="NF482" s="69"/>
      <c r="NG482" s="69"/>
      <c r="NH482" s="69"/>
      <c r="NI482" s="69"/>
      <c r="NJ482" s="69"/>
      <c r="NK482" s="69"/>
      <c r="NL482" s="69"/>
      <c r="NM482" s="69"/>
      <c r="NN482" s="69"/>
      <c r="NO482" s="69"/>
      <c r="NP482" s="69"/>
      <c r="NQ482" s="69"/>
      <c r="NR482" s="69"/>
      <c r="NS482" s="69"/>
      <c r="NT482" s="69"/>
      <c r="NU482" s="69"/>
      <c r="NV482" s="69"/>
      <c r="NW482" s="69"/>
      <c r="NX482" s="69"/>
      <c r="NY482" s="69"/>
      <c r="NZ482" s="69"/>
      <c r="OA482" s="69"/>
      <c r="OB482" s="69"/>
      <c r="OC482" s="69"/>
      <c r="OD482" s="69"/>
      <c r="OE482" s="69"/>
      <c r="OF482" s="69"/>
      <c r="OG482" s="69"/>
      <c r="OH482" s="69"/>
      <c r="OI482" s="69"/>
      <c r="OJ482" s="69"/>
      <c r="OK482" s="69"/>
      <c r="OL482" s="69"/>
      <c r="OM482" s="69"/>
      <c r="ON482" s="69"/>
      <c r="OO482" s="69"/>
      <c r="OP482" s="69"/>
      <c r="OQ482" s="69"/>
      <c r="OR482" s="69"/>
      <c r="OS482" s="69"/>
      <c r="OT482" s="69"/>
      <c r="OU482" s="69"/>
      <c r="OV482" s="69"/>
      <c r="OW482" s="69"/>
      <c r="OX482" s="69"/>
      <c r="OY482" s="69"/>
      <c r="OZ482" s="69"/>
      <c r="PA482" s="69"/>
      <c r="PB482" s="69"/>
      <c r="PC482" s="69"/>
      <c r="PD482" s="69"/>
      <c r="PE482" s="69"/>
      <c r="PF482" s="69"/>
      <c r="PG482" s="69"/>
      <c r="PH482" s="69"/>
      <c r="PI482" s="69"/>
      <c r="PJ482" s="69"/>
      <c r="PK482" s="69"/>
      <c r="PL482" s="69"/>
      <c r="PM482" s="69"/>
      <c r="PN482" s="69"/>
      <c r="PO482" s="69"/>
      <c r="PP482" s="69"/>
      <c r="PQ482" s="69"/>
      <c r="PR482" s="69"/>
      <c r="PS482" s="69"/>
      <c r="PT482" s="69"/>
      <c r="PU482" s="69"/>
      <c r="PV482" s="69"/>
      <c r="PW482" s="69"/>
      <c r="PX482" s="69"/>
      <c r="PY482" s="69"/>
      <c r="PZ482" s="69"/>
      <c r="QA482" s="69"/>
      <c r="QB482" s="69"/>
      <c r="QC482" s="69"/>
      <c r="QD482" s="69"/>
      <c r="QE482" s="69"/>
      <c r="QF482" s="69"/>
      <c r="QG482" s="69"/>
      <c r="QH482" s="69"/>
      <c r="QI482" s="69"/>
      <c r="QJ482" s="69"/>
      <c r="QK482" s="69"/>
      <c r="QL482" s="69"/>
      <c r="QM482" s="69"/>
      <c r="QN482" s="69"/>
      <c r="QO482" s="69"/>
      <c r="QP482" s="69"/>
      <c r="QQ482" s="69"/>
      <c r="QR482" s="69"/>
      <c r="QS482" s="69"/>
      <c r="QT482" s="69"/>
      <c r="QU482" s="69"/>
      <c r="QV482" s="69"/>
      <c r="QW482" s="69"/>
      <c r="QX482" s="69"/>
      <c r="QY482" s="69"/>
      <c r="QZ482" s="69"/>
      <c r="RA482" s="69"/>
      <c r="RB482" s="69"/>
      <c r="RC482" s="69"/>
      <c r="RD482" s="69"/>
      <c r="RE482" s="69"/>
      <c r="RF482" s="69"/>
      <c r="RG482" s="69"/>
      <c r="RH482" s="69"/>
      <c r="RI482" s="69"/>
      <c r="RJ482" s="69"/>
      <c r="RK482" s="69"/>
      <c r="RL482" s="69"/>
      <c r="RM482" s="69"/>
      <c r="RN482" s="69"/>
      <c r="RO482" s="69"/>
      <c r="RP482" s="69"/>
      <c r="RQ482" s="69"/>
      <c r="RR482" s="69"/>
      <c r="RS482" s="69"/>
      <c r="RT482" s="69"/>
      <c r="RU482" s="69"/>
      <c r="RV482" s="69"/>
      <c r="RW482" s="69"/>
      <c r="RX482" s="69"/>
      <c r="RY482" s="69"/>
      <c r="RZ482" s="69"/>
      <c r="SA482" s="69"/>
      <c r="SB482" s="69"/>
      <c r="SC482" s="69"/>
      <c r="SD482" s="69"/>
      <c r="SE482" s="69"/>
      <c r="SF482" s="69"/>
      <c r="SG482" s="69"/>
      <c r="SH482" s="69"/>
      <c r="SI482" s="69"/>
      <c r="SJ482" s="69"/>
      <c r="SK482" s="69"/>
      <c r="SL482" s="69"/>
      <c r="SM482" s="69"/>
      <c r="SN482" s="69"/>
      <c r="SO482" s="69"/>
      <c r="SP482" s="69"/>
      <c r="SQ482" s="69"/>
      <c r="SR482" s="69"/>
      <c r="SS482" s="69"/>
      <c r="ST482" s="69"/>
      <c r="SU482" s="69"/>
      <c r="SV482" s="69"/>
      <c r="SW482" s="69"/>
      <c r="SX482" s="69"/>
      <c r="SY482" s="69"/>
      <c r="SZ482" s="69"/>
      <c r="TA482" s="69"/>
      <c r="TB482" s="69"/>
      <c r="TC482" s="69"/>
      <c r="TD482" s="69"/>
      <c r="TE482" s="69"/>
      <c r="TF482" s="69"/>
      <c r="TG482" s="69"/>
      <c r="TH482" s="69"/>
      <c r="TI482" s="69"/>
      <c r="TJ482" s="69"/>
      <c r="TK482" s="69"/>
      <c r="TL482" s="69"/>
      <c r="TM482" s="69"/>
      <c r="TN482" s="69"/>
      <c r="TO482" s="69"/>
      <c r="TP482" s="69"/>
      <c r="TQ482" s="69"/>
      <c r="TR482" s="69"/>
      <c r="TS482" s="69"/>
      <c r="TT482" s="69"/>
      <c r="TU482" s="69"/>
      <c r="TV482" s="69"/>
      <c r="TW482" s="69"/>
      <c r="TX482" s="69"/>
      <c r="TY482" s="69"/>
      <c r="TZ482" s="69"/>
      <c r="UA482" s="69"/>
      <c r="UB482" s="69"/>
      <c r="UC482" s="69"/>
      <c r="UD482" s="69"/>
      <c r="UE482" s="69"/>
      <c r="UF482" s="69"/>
      <c r="UG482" s="69"/>
      <c r="UH482" s="69"/>
      <c r="UI482" s="69"/>
      <c r="UJ482" s="69"/>
      <c r="UK482" s="69"/>
      <c r="UL482" s="69"/>
      <c r="UM482" s="69"/>
      <c r="UN482" s="69"/>
      <c r="UO482" s="69"/>
      <c r="UP482" s="69"/>
      <c r="UQ482" s="69"/>
      <c r="UR482" s="69"/>
      <c r="US482" s="69"/>
      <c r="UT482" s="69"/>
      <c r="UU482" s="69"/>
      <c r="UV482" s="69"/>
      <c r="UW482" s="69"/>
      <c r="UX482" s="69"/>
      <c r="UY482" s="69"/>
      <c r="UZ482" s="69"/>
      <c r="VA482" s="69"/>
      <c r="VB482" s="69"/>
      <c r="VC482" s="69"/>
      <c r="VD482" s="69"/>
      <c r="VE482" s="69"/>
      <c r="VF482" s="69"/>
      <c r="VG482" s="69"/>
      <c r="VH482" s="69"/>
      <c r="VI482" s="69"/>
      <c r="VJ482" s="69"/>
      <c r="VK482" s="69"/>
      <c r="VL482" s="69"/>
      <c r="VM482" s="69"/>
      <c r="VN482" s="69"/>
      <c r="VO482" s="69"/>
      <c r="VP482" s="69"/>
      <c r="VQ482" s="69"/>
      <c r="VR482" s="69"/>
      <c r="VS482" s="69"/>
      <c r="VT482" s="69"/>
      <c r="VU482" s="69"/>
      <c r="VV482" s="69"/>
      <c r="VW482" s="69"/>
      <c r="VX482" s="69"/>
      <c r="VY482" s="69"/>
      <c r="VZ482" s="69"/>
      <c r="WA482" s="69"/>
      <c r="WB482" s="69"/>
      <c r="WC482" s="69"/>
      <c r="WD482" s="69"/>
      <c r="WE482" s="69"/>
      <c r="WF482" s="69"/>
      <c r="WG482" s="69"/>
      <c r="WH482" s="69"/>
      <c r="WI482" s="69"/>
      <c r="WJ482" s="69"/>
      <c r="WK482" s="69"/>
      <c r="WL482" s="69"/>
      <c r="WM482" s="69"/>
      <c r="WN482" s="69"/>
      <c r="WO482" s="69"/>
      <c r="WP482" s="69"/>
      <c r="WQ482" s="69"/>
      <c r="WR482" s="69"/>
      <c r="WS482" s="69"/>
      <c r="WT482" s="69"/>
      <c r="WU482" s="69"/>
      <c r="WV482" s="69"/>
      <c r="WW482" s="69"/>
      <c r="WX482" s="69"/>
      <c r="WY482" s="69"/>
      <c r="WZ482" s="69"/>
      <c r="XA482" s="69"/>
      <c r="XB482" s="69"/>
      <c r="XC482" s="69"/>
      <c r="XD482" s="69"/>
      <c r="XE482" s="69"/>
      <c r="XF482" s="69"/>
      <c r="XG482" s="69"/>
      <c r="XH482" s="69"/>
      <c r="XI482" s="69"/>
      <c r="XJ482" s="69"/>
      <c r="XK482" s="69"/>
      <c r="XL482" s="69"/>
      <c r="XM482" s="69"/>
      <c r="XN482" s="69"/>
      <c r="XO482" s="69"/>
      <c r="XP482" s="69"/>
      <c r="XQ482" s="69"/>
      <c r="XR482" s="69"/>
      <c r="XS482" s="69"/>
      <c r="XT482" s="69"/>
      <c r="XU482" s="69"/>
      <c r="XV482" s="69"/>
      <c r="XW482" s="69"/>
      <c r="XX482" s="69"/>
      <c r="XY482" s="69"/>
      <c r="XZ482" s="69"/>
      <c r="YA482" s="69"/>
      <c r="YB482" s="69"/>
      <c r="YC482" s="69"/>
      <c r="YD482" s="69"/>
      <c r="YE482" s="69"/>
      <c r="YF482" s="69"/>
      <c r="YG482" s="69"/>
      <c r="YH482" s="69"/>
      <c r="YI482" s="69"/>
      <c r="YJ482" s="69"/>
      <c r="YK482" s="69"/>
      <c r="YL482" s="69"/>
      <c r="YM482" s="69"/>
      <c r="YN482" s="69"/>
      <c r="YO482" s="69"/>
      <c r="YP482" s="69"/>
      <c r="YQ482" s="69"/>
      <c r="YR482" s="69"/>
      <c r="YS482" s="69"/>
      <c r="YT482" s="69"/>
      <c r="YU482" s="69"/>
      <c r="YV482" s="69"/>
      <c r="YW482" s="69"/>
      <c r="YX482" s="69"/>
      <c r="YY482" s="69"/>
      <c r="YZ482" s="69"/>
      <c r="ZA482" s="69"/>
      <c r="ZB482" s="69"/>
      <c r="ZC482" s="69"/>
      <c r="ZD482" s="69"/>
      <c r="ZE482" s="69"/>
      <c r="ZF482" s="69"/>
      <c r="ZG482" s="69"/>
      <c r="ZH482" s="69"/>
      <c r="ZI482" s="69"/>
      <c r="ZJ482" s="69"/>
      <c r="ZK482" s="69"/>
      <c r="ZL482" s="69"/>
      <c r="ZM482" s="69"/>
      <c r="ZN482" s="69"/>
      <c r="ZO482" s="69"/>
      <c r="ZP482" s="69"/>
      <c r="ZQ482" s="69"/>
      <c r="ZR482" s="69"/>
      <c r="ZS482" s="69"/>
      <c r="ZT482" s="69"/>
      <c r="ZU482" s="69"/>
      <c r="ZV482" s="69"/>
      <c r="ZW482" s="69"/>
      <c r="ZX482" s="69"/>
      <c r="ZY482" s="69"/>
      <c r="ZZ482" s="69"/>
      <c r="AAA482" s="69"/>
      <c r="AAB482" s="69"/>
      <c r="AAC482" s="69"/>
      <c r="AAD482" s="69"/>
      <c r="AAE482" s="69"/>
      <c r="AAF482" s="69"/>
      <c r="AAG482" s="69"/>
      <c r="AAH482" s="69"/>
      <c r="AAI482" s="69"/>
      <c r="AAJ482" s="69"/>
      <c r="AAK482" s="69"/>
      <c r="AAL482" s="69"/>
      <c r="AAM482" s="69"/>
      <c r="AAN482" s="69"/>
      <c r="AAO482" s="69"/>
      <c r="AAP482" s="69"/>
      <c r="AAQ482" s="69"/>
      <c r="AAR482" s="69"/>
      <c r="AAS482" s="69"/>
      <c r="AAT482" s="69"/>
      <c r="AAU482" s="69"/>
      <c r="AAV482" s="69"/>
      <c r="AAW482" s="69"/>
      <c r="AAX482" s="69"/>
      <c r="AAY482" s="69"/>
      <c r="AAZ482" s="69"/>
      <c r="ABA482" s="69"/>
      <c r="ABB482" s="69"/>
      <c r="ABC482" s="69"/>
      <c r="ABD482" s="69"/>
      <c r="ABE482" s="69"/>
      <c r="ABF482" s="69"/>
      <c r="ABG482" s="69"/>
      <c r="ABH482" s="69"/>
      <c r="ABI482" s="69"/>
      <c r="ABJ482" s="69"/>
      <c r="ABK482" s="69"/>
      <c r="ABL482" s="69"/>
      <c r="ABM482" s="69"/>
      <c r="ABN482" s="69"/>
      <c r="ABO482" s="69"/>
      <c r="ABP482" s="69"/>
      <c r="ABQ482" s="69"/>
      <c r="ABR482" s="69"/>
      <c r="ABS482" s="69"/>
      <c r="ABT482" s="69"/>
      <c r="ABU482" s="69"/>
      <c r="ABV482" s="69"/>
      <c r="ABW482" s="69"/>
      <c r="ABX482" s="69"/>
      <c r="ABY482" s="69"/>
      <c r="ABZ482" s="69"/>
      <c r="ACA482" s="69"/>
      <c r="ACB482" s="69"/>
      <c r="ACC482" s="69"/>
      <c r="ACD482" s="69"/>
      <c r="ACE482" s="69"/>
      <c r="ACF482" s="69"/>
      <c r="ACG482" s="69"/>
      <c r="ACH482" s="69"/>
      <c r="ACI482" s="69"/>
      <c r="ACJ482" s="69"/>
      <c r="ACK482" s="69"/>
      <c r="ACL482" s="69"/>
      <c r="ACM482" s="69"/>
      <c r="ACN482" s="69"/>
      <c r="ACO482" s="69"/>
      <c r="ACP482" s="69"/>
      <c r="ACQ482" s="69"/>
      <c r="ACR482" s="69"/>
      <c r="ACS482" s="69"/>
      <c r="ACT482" s="69"/>
      <c r="ACU482" s="69"/>
      <c r="ACV482" s="69"/>
      <c r="ACW482" s="69"/>
      <c r="ACX482" s="69"/>
      <c r="ACY482" s="69"/>
      <c r="ACZ482" s="69"/>
      <c r="ADA482" s="69"/>
      <c r="ADB482" s="69"/>
      <c r="ADC482" s="69"/>
      <c r="ADD482" s="69"/>
      <c r="ADE482" s="69"/>
      <c r="ADF482" s="69"/>
      <c r="ADG482" s="69"/>
      <c r="ADH482" s="69"/>
      <c r="ADI482" s="69"/>
      <c r="ADJ482" s="69"/>
      <c r="ADK482" s="69"/>
      <c r="ADL482" s="69"/>
      <c r="ADM482" s="69"/>
      <c r="ADN482" s="69"/>
      <c r="ADO482" s="69"/>
      <c r="ADP482" s="69"/>
      <c r="ADQ482" s="69"/>
      <c r="ADR482" s="69"/>
      <c r="ADS482" s="69"/>
      <c r="ADT482" s="69"/>
      <c r="ADU482" s="69"/>
      <c r="ADV482" s="69"/>
      <c r="ADW482" s="69"/>
      <c r="ADX482" s="69"/>
      <c r="ADY482" s="69"/>
      <c r="ADZ482" s="69"/>
      <c r="AEA482" s="69"/>
      <c r="AEB482" s="69"/>
      <c r="AEC482" s="69"/>
      <c r="AED482" s="69"/>
      <c r="AEE482" s="69"/>
      <c r="AEF482" s="69"/>
      <c r="AEG482" s="69"/>
      <c r="AEH482" s="69"/>
      <c r="AEI482" s="69"/>
      <c r="AEJ482" s="69"/>
      <c r="AEK482" s="69"/>
      <c r="AEL482" s="69"/>
      <c r="AEM482" s="69"/>
      <c r="AEN482" s="69"/>
      <c r="AEO482" s="69"/>
      <c r="AEP482" s="69"/>
      <c r="AEQ482" s="69"/>
      <c r="AER482" s="69"/>
      <c r="AES482" s="69"/>
      <c r="AET482" s="69"/>
      <c r="AEU482" s="69"/>
      <c r="AEV482" s="69"/>
      <c r="AEW482" s="69"/>
      <c r="AEX482" s="69"/>
      <c r="AEY482" s="69"/>
      <c r="AEZ482" s="69"/>
      <c r="AFA482" s="69"/>
      <c r="AFB482" s="69"/>
      <c r="AFC482" s="69"/>
      <c r="AFD482" s="69"/>
      <c r="AFE482" s="69"/>
      <c r="AFF482" s="69"/>
      <c r="AFG482" s="69"/>
      <c r="AFH482" s="69"/>
      <c r="AFI482" s="69"/>
      <c r="AFJ482" s="69"/>
      <c r="AFK482" s="69"/>
      <c r="AFL482" s="69"/>
      <c r="AFM482" s="69"/>
      <c r="AFN482" s="69"/>
      <c r="AFO482" s="69"/>
      <c r="AFP482" s="69"/>
      <c r="AFQ482" s="69"/>
      <c r="AFR482" s="69"/>
      <c r="AFS482" s="69"/>
      <c r="AFT482" s="69"/>
      <c r="AFU482" s="69"/>
      <c r="AFV482" s="69"/>
      <c r="AFW482" s="69"/>
      <c r="AFX482" s="69"/>
      <c r="AFY482" s="69"/>
      <c r="AFZ482" s="69"/>
      <c r="AGA482" s="69"/>
      <c r="AGB482" s="69"/>
      <c r="AGC482" s="69"/>
      <c r="AGD482" s="69"/>
      <c r="AGE482" s="69"/>
      <c r="AGF482" s="69"/>
      <c r="AGG482" s="69"/>
      <c r="AGH482" s="69"/>
      <c r="AGI482" s="69"/>
      <c r="AGJ482" s="69"/>
      <c r="AGK482" s="69"/>
      <c r="AGL482" s="69"/>
      <c r="AGM482" s="69"/>
      <c r="AGN482" s="69"/>
      <c r="AGO482" s="69"/>
      <c r="AGP482" s="69"/>
      <c r="AGQ482" s="69"/>
      <c r="AGR482" s="69"/>
      <c r="AGS482" s="69"/>
      <c r="AGT482" s="69"/>
      <c r="AGU482" s="69"/>
      <c r="AGV482" s="69"/>
      <c r="AGW482" s="69"/>
      <c r="AGX482" s="69"/>
      <c r="AGY482" s="69"/>
      <c r="AGZ482" s="69"/>
      <c r="AHA482" s="69"/>
      <c r="AHB482" s="69"/>
      <c r="AHC482" s="69"/>
      <c r="AHD482" s="69"/>
      <c r="AHE482" s="69"/>
      <c r="AHF482" s="69"/>
      <c r="AHG482" s="69"/>
      <c r="AHH482" s="69"/>
      <c r="AHI482" s="69"/>
      <c r="AHJ482" s="69"/>
      <c r="AHK482" s="69"/>
      <c r="AHL482" s="69"/>
      <c r="AHM482" s="69"/>
      <c r="AHN482" s="69"/>
      <c r="AHO482" s="69"/>
      <c r="AHP482" s="69"/>
      <c r="AHQ482" s="69"/>
      <c r="AHR482" s="69"/>
      <c r="AHS482" s="69"/>
      <c r="AHT482" s="69"/>
      <c r="AHU482" s="69"/>
      <c r="AHV482" s="69"/>
      <c r="AHW482" s="69"/>
      <c r="AHX482" s="69"/>
      <c r="AHY482" s="69"/>
      <c r="AHZ482" s="69"/>
      <c r="AIA482" s="69"/>
      <c r="AIB482" s="69"/>
      <c r="AIC482" s="69"/>
      <c r="AID482" s="69"/>
      <c r="AIE482" s="69"/>
      <c r="AIF482" s="69"/>
      <c r="AIG482" s="69"/>
      <c r="AIH482" s="69"/>
      <c r="AII482" s="69"/>
      <c r="AIJ482" s="69"/>
      <c r="AIK482" s="69"/>
      <c r="AIL482" s="69"/>
      <c r="AIM482" s="69"/>
      <c r="AIN482" s="69"/>
      <c r="AIO482" s="69"/>
      <c r="AIP482" s="69"/>
      <c r="AIQ482" s="69"/>
      <c r="AIR482" s="69"/>
      <c r="AIS482" s="69"/>
      <c r="AIT482" s="69"/>
      <c r="AIU482" s="69"/>
      <c r="AIV482" s="69"/>
      <c r="AIW482" s="69"/>
      <c r="AIX482" s="69"/>
      <c r="AIY482" s="69"/>
      <c r="AIZ482" s="69"/>
      <c r="AJA482" s="69"/>
      <c r="AJB482" s="69"/>
      <c r="AJC482" s="69"/>
      <c r="AJD482" s="69"/>
      <c r="AJE482" s="69"/>
      <c r="AJF482" s="69"/>
      <c r="AJG482" s="69"/>
      <c r="AJH482" s="69"/>
      <c r="AJI482" s="69"/>
      <c r="AJJ482" s="69"/>
      <c r="AJK482" s="69"/>
      <c r="AJL482" s="69"/>
      <c r="AJM482" s="69"/>
      <c r="AJN482" s="69"/>
      <c r="AJO482" s="69"/>
      <c r="AJP482" s="69"/>
      <c r="AJQ482" s="69"/>
      <c r="AJR482" s="69"/>
      <c r="AJS482" s="69"/>
      <c r="AJT482" s="69"/>
      <c r="AJU482" s="69"/>
      <c r="AJV482" s="69"/>
      <c r="AJW482" s="69"/>
      <c r="AJX482" s="69"/>
      <c r="AJY482" s="69"/>
      <c r="AJZ482" s="69"/>
      <c r="AKA482" s="69"/>
      <c r="AKB482" s="69"/>
      <c r="AKC482" s="69"/>
      <c r="AKD482" s="69"/>
      <c r="AKE482" s="69"/>
      <c r="AKF482" s="69"/>
      <c r="AKG482" s="69"/>
      <c r="AKH482" s="69"/>
      <c r="AKI482" s="69"/>
      <c r="AKJ482" s="69"/>
      <c r="AKK482" s="69"/>
      <c r="AKL482" s="69"/>
      <c r="AKM482" s="69"/>
      <c r="AKN482" s="69"/>
      <c r="AKO482" s="69"/>
      <c r="AKP482" s="69"/>
      <c r="AKQ482" s="69"/>
      <c r="AKR482" s="69"/>
      <c r="AKS482" s="69"/>
      <c r="AKT482" s="69"/>
      <c r="AKU482" s="69"/>
      <c r="AKV482" s="69"/>
      <c r="AKW482" s="69"/>
      <c r="AKX482" s="69"/>
      <c r="AKY482" s="69"/>
      <c r="AKZ482" s="69"/>
      <c r="ALA482" s="69"/>
      <c r="ALB482" s="69"/>
      <c r="ALC482" s="69"/>
      <c r="ALD482" s="69"/>
      <c r="ALE482" s="69"/>
      <c r="ALF482" s="69"/>
      <c r="ALG482" s="69"/>
      <c r="ALH482" s="69"/>
      <c r="ALI482" s="69"/>
      <c r="ALJ482" s="69"/>
      <c r="ALK482" s="69"/>
      <c r="ALL482" s="69"/>
      <c r="ALM482" s="69"/>
      <c r="ALN482" s="69"/>
      <c r="ALO482" s="69"/>
      <c r="ALP482" s="69"/>
      <c r="ALQ482" s="69"/>
      <c r="ALR482" s="69"/>
      <c r="ALS482" s="69"/>
      <c r="ALT482" s="69"/>
      <c r="ALU482" s="69"/>
      <c r="ALV482" s="69"/>
      <c r="ALW482" s="69"/>
      <c r="ALX482" s="69"/>
      <c r="ALY482" s="69"/>
      <c r="ALZ482" s="69"/>
      <c r="AMA482" s="69"/>
      <c r="AMB482" s="69"/>
      <c r="AMC482" s="69"/>
      <c r="AMD482" s="69"/>
      <c r="AME482" s="69"/>
      <c r="AMF482" s="69"/>
      <c r="AMG482" s="69"/>
      <c r="AMH482" s="69"/>
      <c r="AMI482" s="69"/>
      <c r="AMJ482" s="69"/>
      <c r="AMK482" s="69"/>
      <c r="AML482" s="69"/>
      <c r="AMM482" s="69"/>
      <c r="AMN482" s="69"/>
      <c r="AMO482" s="69"/>
      <c r="AMP482" s="69"/>
      <c r="AMQ482" s="69"/>
      <c r="AMR482" s="69"/>
      <c r="AMS482" s="69"/>
      <c r="AMT482" s="69"/>
      <c r="AMU482" s="69"/>
      <c r="AMV482" s="69"/>
      <c r="AMW482" s="69"/>
      <c r="AMX482" s="69"/>
      <c r="AMY482" s="69"/>
      <c r="AMZ482" s="69"/>
      <c r="ANA482" s="69"/>
      <c r="ANB482" s="69"/>
      <c r="ANC482" s="69"/>
      <c r="AND482" s="69"/>
      <c r="ANE482" s="69"/>
      <c r="ANF482" s="69"/>
      <c r="ANG482" s="69"/>
      <c r="ANH482" s="69"/>
      <c r="ANI482" s="69"/>
      <c r="ANJ482" s="69"/>
      <c r="ANK482" s="69"/>
      <c r="ANL482" s="69"/>
      <c r="ANM482" s="69"/>
      <c r="ANN482" s="69"/>
      <c r="ANO482" s="69"/>
      <c r="ANP482" s="69"/>
      <c r="ANQ482" s="69"/>
      <c r="ANR482" s="69"/>
      <c r="ANS482" s="69"/>
      <c r="ANT482" s="69"/>
      <c r="ANU482" s="69"/>
      <c r="ANV482" s="69"/>
      <c r="ANW482" s="69"/>
      <c r="ANX482" s="69"/>
      <c r="ANY482" s="69"/>
      <c r="ANZ482" s="69"/>
      <c r="AOA482" s="69"/>
      <c r="AOB482" s="69"/>
      <c r="AOC482" s="69"/>
      <c r="AOD482" s="69"/>
      <c r="AOE482" s="69"/>
      <c r="AOF482" s="69"/>
      <c r="AOG482" s="69"/>
      <c r="AOH482" s="69"/>
      <c r="AOI482" s="69"/>
      <c r="AOJ482" s="69"/>
      <c r="AOK482" s="69"/>
      <c r="AOL482" s="69"/>
      <c r="AOM482" s="69"/>
      <c r="AON482" s="69"/>
      <c r="AOO482" s="69"/>
      <c r="AOP482" s="69"/>
      <c r="AOQ482" s="69"/>
      <c r="AOR482" s="69"/>
      <c r="AOS482" s="69"/>
      <c r="AOT482" s="69"/>
      <c r="AOU482" s="69"/>
      <c r="AOV482" s="69"/>
      <c r="AOW482" s="69"/>
      <c r="AOX482" s="69"/>
      <c r="AOY482" s="69"/>
      <c r="AOZ482" s="69"/>
      <c r="APA482" s="69"/>
      <c r="APB482" s="69"/>
      <c r="APC482" s="69"/>
      <c r="APD482" s="69"/>
      <c r="APE482" s="69"/>
      <c r="APF482" s="69"/>
      <c r="APG482" s="69"/>
      <c r="APH482" s="69"/>
      <c r="API482" s="69"/>
      <c r="APJ482" s="69"/>
      <c r="APK482" s="69"/>
      <c r="APL482" s="69"/>
      <c r="APM482" s="69"/>
      <c r="APN482" s="69"/>
      <c r="APO482" s="69"/>
      <c r="APP482" s="69"/>
      <c r="APQ482" s="69"/>
      <c r="APR482" s="69"/>
      <c r="APS482" s="69"/>
      <c r="APT482" s="69"/>
      <c r="APU482" s="69"/>
      <c r="APV482" s="69"/>
      <c r="APW482" s="69"/>
      <c r="APX482" s="69"/>
      <c r="APY482" s="69"/>
      <c r="APZ482" s="69"/>
      <c r="AQA482" s="69"/>
      <c r="AQB482" s="69"/>
      <c r="AQC482" s="69"/>
      <c r="AQD482" s="69"/>
      <c r="AQE482" s="69"/>
      <c r="AQF482" s="69"/>
      <c r="AQG482" s="69"/>
      <c r="AQH482" s="69"/>
      <c r="AQI482" s="69"/>
      <c r="AQJ482" s="69"/>
      <c r="AQK482" s="69"/>
      <c r="AQL482" s="69"/>
      <c r="AQM482" s="69"/>
      <c r="AQN482" s="69"/>
      <c r="AQO482" s="69"/>
      <c r="AQP482" s="69"/>
      <c r="AQQ482" s="69"/>
      <c r="AQR482" s="69"/>
      <c r="AQS482" s="69"/>
      <c r="AQT482" s="69"/>
      <c r="AQU482" s="69"/>
      <c r="AQV482" s="69"/>
      <c r="AQW482" s="69"/>
      <c r="AQX482" s="69"/>
      <c r="AQY482" s="69"/>
      <c r="AQZ482" s="69"/>
      <c r="ARA482" s="69"/>
      <c r="ARB482" s="69"/>
      <c r="ARC482" s="69"/>
      <c r="ARD482" s="69"/>
      <c r="ARE482" s="69"/>
      <c r="ARF482" s="69"/>
      <c r="ARG482" s="69"/>
      <c r="ARH482" s="69"/>
      <c r="ARI482" s="69"/>
      <c r="ARJ482" s="69"/>
      <c r="ARK482" s="69"/>
      <c r="ARL482" s="69"/>
      <c r="ARM482" s="69"/>
      <c r="ARN482" s="69"/>
      <c r="ARO482" s="69"/>
      <c r="ARP482" s="69"/>
      <c r="ARQ482" s="69"/>
      <c r="ARR482" s="69"/>
      <c r="ARS482" s="69"/>
      <c r="ART482" s="69"/>
      <c r="ARU482" s="69"/>
      <c r="ARV482" s="69"/>
      <c r="ARW482" s="69"/>
      <c r="ARX482" s="69"/>
      <c r="ARY482" s="69"/>
      <c r="ARZ482" s="69"/>
      <c r="ASA482" s="69"/>
      <c r="ASB482" s="69"/>
      <c r="ASC482" s="69"/>
      <c r="ASD482" s="69"/>
      <c r="ASE482" s="69"/>
      <c r="ASF482" s="69"/>
      <c r="ASG482" s="69"/>
      <c r="ASH482" s="69"/>
      <c r="ASI482" s="69"/>
      <c r="ASJ482" s="69"/>
      <c r="ASK482" s="69"/>
      <c r="ASL482" s="69"/>
      <c r="ASM482" s="69"/>
      <c r="ASN482" s="69"/>
      <c r="ASO482" s="69"/>
      <c r="ASP482" s="69"/>
      <c r="ASQ482" s="69"/>
      <c r="ASR482" s="69"/>
      <c r="ASS482" s="69"/>
      <c r="AST482" s="69"/>
      <c r="ASU482" s="69"/>
      <c r="ASV482" s="69"/>
      <c r="ASW482" s="69"/>
      <c r="ASX482" s="69"/>
      <c r="ASY482" s="69"/>
      <c r="ASZ482" s="69"/>
      <c r="ATA482" s="69"/>
      <c r="ATB482" s="69"/>
      <c r="ATC482" s="69"/>
      <c r="ATD482" s="69"/>
      <c r="ATE482" s="69"/>
      <c r="ATF482" s="69"/>
      <c r="ATG482" s="69"/>
      <c r="ATH482" s="69"/>
      <c r="ATI482" s="69"/>
      <c r="ATJ482" s="69"/>
      <c r="ATK482" s="69"/>
      <c r="ATL482" s="69"/>
      <c r="ATM482" s="69"/>
      <c r="ATN482" s="69"/>
      <c r="ATO482" s="69"/>
      <c r="ATP482" s="69"/>
      <c r="ATQ482" s="69"/>
      <c r="ATR482" s="69"/>
      <c r="ATS482" s="69"/>
      <c r="ATT482" s="69"/>
      <c r="ATU482" s="69"/>
      <c r="ATV482" s="69"/>
      <c r="ATW482" s="69"/>
      <c r="ATX482" s="69"/>
      <c r="ATY482" s="69"/>
      <c r="ATZ482" s="69"/>
      <c r="AUA482" s="69"/>
      <c r="AUB482" s="69"/>
      <c r="AUC482" s="69"/>
      <c r="AUD482" s="69"/>
      <c r="AUE482" s="69"/>
      <c r="AUF482" s="69"/>
      <c r="AUG482" s="69"/>
      <c r="AUH482" s="69"/>
      <c r="AUI482" s="69"/>
      <c r="AUJ482" s="69"/>
      <c r="AUK482" s="69"/>
      <c r="AUL482" s="69"/>
      <c r="AUM482" s="69"/>
      <c r="AUN482" s="69"/>
      <c r="AUO482" s="69"/>
      <c r="AUP482" s="69"/>
      <c r="AUQ482" s="69"/>
      <c r="AUR482" s="69"/>
      <c r="AUS482" s="69"/>
      <c r="AUT482" s="69"/>
      <c r="AUU482" s="69"/>
      <c r="AUV482" s="69"/>
      <c r="AUW482" s="69"/>
      <c r="AUX482" s="69"/>
      <c r="AUY482" s="69"/>
      <c r="AUZ482" s="69"/>
      <c r="AVA482" s="69"/>
      <c r="AVB482" s="69"/>
      <c r="AVC482" s="69"/>
      <c r="AVD482" s="69"/>
      <c r="AVE482" s="69"/>
      <c r="AVF482" s="69"/>
      <c r="AVG482" s="69"/>
      <c r="AVH482" s="69"/>
      <c r="AVI482" s="69"/>
      <c r="AVJ482" s="69"/>
      <c r="AVK482" s="69"/>
      <c r="AVL482" s="69"/>
      <c r="AVM482" s="69"/>
      <c r="AVN482" s="69"/>
      <c r="AVO482" s="69"/>
      <c r="AVP482" s="69"/>
      <c r="AVQ482" s="69"/>
      <c r="AVR482" s="69"/>
      <c r="AVS482" s="69"/>
      <c r="AVT482" s="69"/>
      <c r="AVU482" s="69"/>
      <c r="AVV482" s="69"/>
      <c r="AVW482" s="69"/>
      <c r="AVX482" s="69"/>
      <c r="AVY482" s="69"/>
      <c r="AVZ482" s="69"/>
      <c r="AWA482" s="69"/>
      <c r="AWB482" s="69"/>
      <c r="AWC482" s="69"/>
      <c r="AWD482" s="69"/>
      <c r="AWE482" s="69"/>
      <c r="AWF482" s="69"/>
      <c r="AWG482" s="69"/>
      <c r="AWH482" s="69"/>
      <c r="AWI482" s="69"/>
      <c r="AWJ482" s="69"/>
      <c r="AWK482" s="69"/>
      <c r="AWL482" s="69"/>
      <c r="AWM482" s="69"/>
      <c r="AWN482" s="69"/>
      <c r="AWO482" s="69"/>
      <c r="AWP482" s="69"/>
      <c r="AWQ482" s="69"/>
      <c r="AWR482" s="69"/>
      <c r="AWS482" s="69"/>
      <c r="AWT482" s="69"/>
      <c r="AWU482" s="69"/>
      <c r="AWV482" s="69"/>
      <c r="AWW482" s="69"/>
      <c r="AWX482" s="69"/>
      <c r="AWY482" s="69"/>
      <c r="AWZ482" s="69"/>
      <c r="AXA482" s="69"/>
      <c r="AXB482" s="69"/>
      <c r="AXC482" s="69"/>
      <c r="AXD482" s="69"/>
      <c r="AXE482" s="69"/>
      <c r="AXF482" s="69"/>
      <c r="AXG482" s="69"/>
      <c r="AXH482" s="69"/>
      <c r="AXI482" s="69"/>
      <c r="AXJ482" s="69"/>
      <c r="AXK482" s="69"/>
      <c r="AXL482" s="69"/>
      <c r="AXM482" s="69"/>
      <c r="AXN482" s="69"/>
      <c r="AXO482" s="69"/>
      <c r="AXP482" s="69"/>
      <c r="AXQ482" s="69"/>
      <c r="AXR482" s="69"/>
      <c r="AXS482" s="69"/>
      <c r="AXT482" s="69"/>
      <c r="AXU482" s="69"/>
      <c r="AXV482" s="69"/>
      <c r="AXW482" s="69"/>
      <c r="AXX482" s="69"/>
      <c r="AXY482" s="69"/>
      <c r="AXZ482" s="69"/>
      <c r="AYA482" s="69"/>
      <c r="AYB482" s="69"/>
      <c r="AYC482" s="69"/>
      <c r="AYD482" s="69"/>
      <c r="AYE482" s="69"/>
      <c r="AYF482" s="69"/>
      <c r="AYG482" s="69"/>
      <c r="AYH482" s="69"/>
      <c r="AYI482" s="69"/>
      <c r="AYJ482" s="69"/>
      <c r="AYK482" s="69"/>
      <c r="AYL482" s="69"/>
      <c r="AYM482" s="69"/>
      <c r="AYN482" s="69"/>
      <c r="AYO482" s="69"/>
      <c r="AYP482" s="69"/>
      <c r="AYQ482" s="69"/>
      <c r="AYR482" s="69"/>
      <c r="AYS482" s="69"/>
      <c r="AYT482" s="69"/>
      <c r="AYU482" s="69"/>
      <c r="AYV482" s="69"/>
      <c r="AYW482" s="69"/>
      <c r="AYX482" s="69"/>
      <c r="AYY482" s="69"/>
      <c r="AYZ482" s="69"/>
      <c r="AZA482" s="69"/>
      <c r="AZB482" s="69"/>
      <c r="AZC482" s="69"/>
      <c r="AZD482" s="69"/>
      <c r="AZE482" s="69"/>
      <c r="AZF482" s="69"/>
      <c r="AZG482" s="69"/>
      <c r="AZH482" s="69"/>
      <c r="AZI482" s="69"/>
      <c r="AZJ482" s="69"/>
      <c r="AZK482" s="69"/>
      <c r="AZL482" s="69"/>
      <c r="AZM482" s="69"/>
      <c r="AZN482" s="69"/>
      <c r="AZO482" s="69"/>
      <c r="AZP482" s="69"/>
      <c r="AZQ482" s="69"/>
      <c r="AZR482" s="69"/>
      <c r="AZS482" s="69"/>
      <c r="AZT482" s="69"/>
      <c r="AZU482" s="69"/>
      <c r="AZV482" s="69"/>
      <c r="AZW482" s="69"/>
      <c r="AZX482" s="69"/>
      <c r="AZY482" s="69"/>
      <c r="AZZ482" s="69"/>
      <c r="BAA482" s="69"/>
      <c r="BAB482" s="69"/>
      <c r="BAC482" s="69"/>
      <c r="BAD482" s="69"/>
      <c r="BAE482" s="69"/>
      <c r="BAF482" s="69"/>
      <c r="BAG482" s="69"/>
      <c r="BAH482" s="69"/>
      <c r="BAI482" s="69"/>
      <c r="BAJ482" s="69"/>
      <c r="BAK482" s="69"/>
      <c r="BAL482" s="69"/>
      <c r="BAM482" s="69"/>
      <c r="BAN482" s="69"/>
      <c r="BAO482" s="69"/>
      <c r="BAP482" s="69"/>
      <c r="BAQ482" s="69"/>
      <c r="BAR482" s="69"/>
      <c r="BAS482" s="69"/>
      <c r="BAT482" s="69"/>
      <c r="BAU482" s="69"/>
      <c r="BAV482" s="69"/>
      <c r="BAW482" s="69"/>
      <c r="BAX482" s="69"/>
      <c r="BAY482" s="69"/>
      <c r="BAZ482" s="69"/>
      <c r="BBA482" s="69"/>
      <c r="BBB482" s="69"/>
      <c r="BBC482" s="69"/>
      <c r="BBD482" s="69"/>
      <c r="BBE482" s="69"/>
      <c r="BBF482" s="69"/>
      <c r="BBG482" s="69"/>
      <c r="BBH482" s="69"/>
      <c r="BBI482" s="69"/>
      <c r="BBJ482" s="69"/>
      <c r="BBK482" s="69"/>
      <c r="BBL482" s="69"/>
      <c r="BBM482" s="69"/>
      <c r="BBN482" s="69"/>
      <c r="BBO482" s="69"/>
      <c r="BBP482" s="69"/>
      <c r="BBQ482" s="69"/>
      <c r="BBR482" s="69"/>
      <c r="BBS482" s="69"/>
      <c r="BBT482" s="69"/>
      <c r="BBU482" s="69"/>
      <c r="BBV482" s="69"/>
      <c r="BBW482" s="69"/>
      <c r="BBX482" s="69"/>
      <c r="BBY482" s="69"/>
      <c r="BBZ482" s="69"/>
      <c r="BCA482" s="69"/>
      <c r="BCB482" s="69"/>
      <c r="BCC482" s="69"/>
      <c r="BCD482" s="69"/>
      <c r="BCE482" s="69"/>
      <c r="BCF482" s="69"/>
      <c r="BCG482" s="69"/>
      <c r="BCH482" s="69"/>
      <c r="BCI482" s="69"/>
      <c r="BCJ482" s="69"/>
      <c r="BCK482" s="69"/>
      <c r="BCL482" s="69"/>
      <c r="BCM482" s="69"/>
      <c r="BCN482" s="69"/>
      <c r="BCO482" s="69"/>
      <c r="BCP482" s="69"/>
      <c r="BCQ482" s="69"/>
      <c r="BCR482" s="69"/>
      <c r="BCS482" s="69"/>
      <c r="BCT482" s="69"/>
      <c r="BCU482" s="69"/>
      <c r="BCV482" s="69"/>
      <c r="BCW482" s="69"/>
      <c r="BCX482" s="69"/>
      <c r="BCY482" s="69"/>
      <c r="BCZ482" s="69"/>
      <c r="BDA482" s="69"/>
      <c r="BDB482" s="69"/>
      <c r="BDC482" s="69"/>
      <c r="BDD482" s="69"/>
      <c r="BDE482" s="69"/>
      <c r="BDF482" s="69"/>
      <c r="BDG482" s="69"/>
      <c r="BDH482" s="69"/>
      <c r="BDI482" s="69"/>
      <c r="BDJ482" s="69"/>
      <c r="BDK482" s="69"/>
      <c r="BDL482" s="69"/>
      <c r="BDM482" s="69"/>
      <c r="BDN482" s="69"/>
      <c r="BDO482" s="69"/>
      <c r="BDP482" s="69"/>
      <c r="BDQ482" s="69"/>
      <c r="BDR482" s="69"/>
      <c r="BDS482" s="69"/>
      <c r="BDT482" s="69"/>
      <c r="BDU482" s="69"/>
      <c r="BDV482" s="69"/>
      <c r="BDW482" s="69"/>
      <c r="BDX482" s="69"/>
      <c r="BDY482" s="69"/>
      <c r="BDZ482" s="69"/>
      <c r="BEA482" s="69"/>
      <c r="BEB482" s="69"/>
      <c r="BEC482" s="69"/>
      <c r="BED482" s="69"/>
      <c r="BEE482" s="69"/>
      <c r="BEF482" s="69"/>
      <c r="BEG482" s="69"/>
      <c r="BEH482" s="69"/>
      <c r="BEI482" s="69"/>
      <c r="BEJ482" s="69"/>
      <c r="BEK482" s="69"/>
      <c r="BEL482" s="69"/>
      <c r="BEM482" s="69"/>
      <c r="BEN482" s="69"/>
      <c r="BEO482" s="69"/>
      <c r="BEP482" s="69"/>
      <c r="BEQ482" s="69"/>
      <c r="BER482" s="69"/>
      <c r="BES482" s="69"/>
      <c r="BET482" s="69"/>
      <c r="BEU482" s="69"/>
      <c r="BEV482" s="69"/>
      <c r="BEW482" s="69"/>
      <c r="BEX482" s="69"/>
      <c r="BEY482" s="69"/>
      <c r="BEZ482" s="69"/>
      <c r="BFA482" s="69"/>
      <c r="BFB482" s="69"/>
      <c r="BFC482" s="69"/>
      <c r="BFD482" s="69"/>
      <c r="BFE482" s="69"/>
      <c r="BFF482" s="69"/>
      <c r="BFG482" s="69"/>
      <c r="BFH482" s="69"/>
      <c r="BFI482" s="69"/>
      <c r="BFJ482" s="69"/>
      <c r="BFK482" s="69"/>
      <c r="BFL482" s="69"/>
      <c r="BFM482" s="69"/>
      <c r="BFN482" s="69"/>
      <c r="BFO482" s="69"/>
      <c r="BFP482" s="69"/>
      <c r="BFQ482" s="69"/>
      <c r="BFR482" s="69"/>
      <c r="BFS482" s="69"/>
      <c r="BFT482" s="69"/>
      <c r="BFU482" s="69"/>
      <c r="BFV482" s="69"/>
      <c r="BFW482" s="69"/>
      <c r="BFX482" s="69"/>
      <c r="BFY482" s="69"/>
      <c r="BFZ482" s="69"/>
      <c r="BGA482" s="69"/>
      <c r="BGB482" s="69"/>
      <c r="BGC482" s="69"/>
      <c r="BGD482" s="69"/>
      <c r="BGE482" s="69"/>
      <c r="BGF482" s="69"/>
      <c r="BGG482" s="69"/>
      <c r="BGH482" s="69"/>
      <c r="BGI482" s="69"/>
      <c r="BGJ482" s="69"/>
      <c r="BGK482" s="69"/>
      <c r="BGL482" s="69"/>
      <c r="BGM482" s="69"/>
      <c r="BGN482" s="69"/>
      <c r="BGO482" s="69"/>
      <c r="BGP482" s="69"/>
      <c r="BGQ482" s="69"/>
      <c r="BGR482" s="69"/>
      <c r="BGS482" s="69"/>
      <c r="BGT482" s="69"/>
      <c r="BGU482" s="69"/>
      <c r="BGV482" s="69"/>
      <c r="BGW482" s="69"/>
      <c r="BGX482" s="69"/>
      <c r="BGY482" s="69"/>
      <c r="BGZ482" s="69"/>
      <c r="BHA482" s="69"/>
      <c r="BHB482" s="69"/>
      <c r="BHC482" s="69"/>
      <c r="BHD482" s="69"/>
      <c r="BHE482" s="69"/>
      <c r="BHF482" s="69"/>
      <c r="BHG482" s="69"/>
      <c r="BHH482" s="69"/>
      <c r="BHI482" s="69"/>
      <c r="BHJ482" s="69"/>
      <c r="BHK482" s="69"/>
      <c r="BHL482" s="69"/>
      <c r="BHM482" s="69"/>
      <c r="BHN482" s="69"/>
      <c r="BHO482" s="69"/>
      <c r="BHP482" s="69"/>
      <c r="BHQ482" s="69"/>
      <c r="BHR482" s="69"/>
      <c r="BHS482" s="69"/>
      <c r="BHT482" s="69"/>
      <c r="BHU482" s="69"/>
      <c r="BHV482" s="69"/>
      <c r="BHW482" s="69"/>
      <c r="BHX482" s="69"/>
      <c r="BHY482" s="69"/>
      <c r="BHZ482" s="69"/>
      <c r="BIA482" s="69"/>
      <c r="BIB482" s="69"/>
      <c r="BIC482" s="69"/>
      <c r="BID482" s="69"/>
      <c r="BIE482" s="69"/>
      <c r="BIF482" s="69"/>
      <c r="BIG482" s="69"/>
      <c r="BIH482" s="69"/>
      <c r="BII482" s="69"/>
      <c r="BIJ482" s="69"/>
      <c r="BIK482" s="69"/>
      <c r="BIL482" s="69"/>
      <c r="BIM482" s="69"/>
      <c r="BIN482" s="69"/>
      <c r="BIO482" s="69"/>
      <c r="BIP482" s="69"/>
      <c r="BIQ482" s="69"/>
      <c r="BIR482" s="69"/>
      <c r="BIS482" s="69"/>
      <c r="BIT482" s="69"/>
      <c r="BIU482" s="69"/>
      <c r="BIV482" s="69"/>
      <c r="BIW482" s="69"/>
      <c r="BIX482" s="69"/>
      <c r="BIY482" s="69"/>
      <c r="BIZ482" s="69"/>
      <c r="BJA482" s="69"/>
      <c r="BJB482" s="69"/>
      <c r="BJC482" s="69"/>
      <c r="BJD482" s="69"/>
      <c r="BJE482" s="69"/>
      <c r="BJF482" s="69"/>
      <c r="BJG482" s="69"/>
      <c r="BJH482" s="69"/>
      <c r="BJI482" s="69"/>
      <c r="BJJ482" s="69"/>
      <c r="BJK482" s="69"/>
      <c r="BJL482" s="69"/>
      <c r="BJM482" s="69"/>
      <c r="BJN482" s="69"/>
      <c r="BJO482" s="69"/>
      <c r="BJP482" s="69"/>
      <c r="BJQ482" s="69"/>
      <c r="BJR482" s="69"/>
      <c r="BJS482" s="69"/>
      <c r="BJT482" s="69"/>
      <c r="BJU482" s="69"/>
      <c r="BJV482" s="69"/>
      <c r="BJW482" s="69"/>
      <c r="BJX482" s="69"/>
      <c r="BJY482" s="69"/>
      <c r="BJZ482" s="69"/>
      <c r="BKA482" s="69"/>
      <c r="BKB482" s="69"/>
      <c r="BKC482" s="69"/>
      <c r="BKD482" s="69"/>
      <c r="BKE482" s="69"/>
      <c r="BKF482" s="69"/>
      <c r="BKG482" s="69"/>
      <c r="BKH482" s="69"/>
      <c r="BKI482" s="69"/>
      <c r="BKJ482" s="69"/>
      <c r="BKK482" s="69"/>
      <c r="BKL482" s="69"/>
      <c r="BKM482" s="69"/>
      <c r="BKN482" s="69"/>
      <c r="BKO482" s="69"/>
      <c r="BKP482" s="69"/>
      <c r="BKQ482" s="69"/>
      <c r="BKR482" s="69"/>
      <c r="BKS482" s="69"/>
      <c r="BKT482" s="69"/>
      <c r="BKU482" s="69"/>
      <c r="BKV482" s="69"/>
      <c r="BKW482" s="69"/>
      <c r="BKX482" s="69"/>
      <c r="BKY482" s="69"/>
      <c r="BKZ482" s="69"/>
      <c r="BLA482" s="69"/>
      <c r="BLB482" s="69"/>
      <c r="BLC482" s="69"/>
      <c r="BLD482" s="69"/>
      <c r="BLE482" s="69"/>
      <c r="BLF482" s="69"/>
      <c r="BLG482" s="69"/>
      <c r="BLH482" s="69"/>
      <c r="BLI482" s="69"/>
      <c r="BLJ482" s="69"/>
      <c r="BLK482" s="69"/>
      <c r="BLL482" s="69"/>
      <c r="BLM482" s="69"/>
      <c r="BLN482" s="69"/>
      <c r="BLO482" s="69"/>
      <c r="BLP482" s="69"/>
      <c r="BLQ482" s="69"/>
      <c r="BLR482" s="69"/>
      <c r="BLS482" s="69"/>
      <c r="BLT482" s="69"/>
      <c r="BLU482" s="69"/>
      <c r="BLV482" s="69"/>
      <c r="BLW482" s="69"/>
      <c r="BLX482" s="69"/>
      <c r="BLY482" s="69"/>
      <c r="BLZ482" s="69"/>
      <c r="BMA482" s="69"/>
      <c r="BMB482" s="69"/>
      <c r="BMC482" s="69"/>
      <c r="BMD482" s="69"/>
      <c r="BME482" s="69"/>
      <c r="BMF482" s="69"/>
      <c r="BMG482" s="69"/>
      <c r="BMH482" s="69"/>
      <c r="BMI482" s="69"/>
      <c r="BMJ482" s="69"/>
      <c r="BMK482" s="69"/>
      <c r="BML482" s="69"/>
      <c r="BMM482" s="69"/>
      <c r="BMN482" s="69"/>
      <c r="BMO482" s="69"/>
      <c r="BMP482" s="69"/>
      <c r="BMQ482" s="69"/>
      <c r="BMR482" s="69"/>
      <c r="BMS482" s="69"/>
      <c r="BMT482" s="69"/>
      <c r="BMU482" s="69"/>
      <c r="BMV482" s="69"/>
      <c r="BMW482" s="69"/>
      <c r="BMX482" s="69"/>
      <c r="BMY482" s="69"/>
      <c r="BMZ482" s="69"/>
      <c r="BNA482" s="69"/>
      <c r="BNB482" s="69"/>
      <c r="BNC482" s="69"/>
      <c r="BND482" s="69"/>
      <c r="BNE482" s="69"/>
      <c r="BNF482" s="69"/>
      <c r="BNG482" s="69"/>
      <c r="BNH482" s="69"/>
      <c r="BNI482" s="69"/>
      <c r="BNJ482" s="69"/>
      <c r="BNK482" s="69"/>
      <c r="BNL482" s="69"/>
      <c r="BNM482" s="69"/>
      <c r="BNN482" s="69"/>
      <c r="BNO482" s="69"/>
      <c r="BNP482" s="69"/>
      <c r="BNQ482" s="69"/>
      <c r="BNR482" s="69"/>
      <c r="BNS482" s="69"/>
      <c r="BNT482" s="69"/>
      <c r="BNU482" s="69"/>
      <c r="BNV482" s="69"/>
      <c r="BNW482" s="69"/>
      <c r="BNX482" s="69"/>
      <c r="BNY482" s="69"/>
      <c r="BNZ482" s="69"/>
      <c r="BOA482" s="69"/>
      <c r="BOB482" s="69"/>
      <c r="BOC482" s="69"/>
      <c r="BOD482" s="69"/>
      <c r="BOE482" s="69"/>
      <c r="BOF482" s="69"/>
      <c r="BOG482" s="69"/>
      <c r="BOH482" s="69"/>
      <c r="BOI482" s="69"/>
      <c r="BOJ482" s="69"/>
      <c r="BOK482" s="69"/>
      <c r="BOL482" s="69"/>
      <c r="BOM482" s="69"/>
      <c r="BON482" s="69"/>
      <c r="BOO482" s="69"/>
      <c r="BOP482" s="69"/>
      <c r="BOQ482" s="69"/>
      <c r="BOR482" s="69"/>
      <c r="BOS482" s="69"/>
      <c r="BOT482" s="69"/>
      <c r="BOU482" s="69"/>
      <c r="BOV482" s="69"/>
      <c r="BOW482" s="69"/>
      <c r="BOX482" s="69"/>
      <c r="BOY482" s="69"/>
      <c r="BOZ482" s="69"/>
      <c r="BPA482" s="69"/>
      <c r="BPB482" s="69"/>
      <c r="BPC482" s="69"/>
      <c r="BPD482" s="69"/>
      <c r="BPE482" s="69"/>
      <c r="BPF482" s="69"/>
      <c r="BPG482" s="69"/>
      <c r="BPH482" s="69"/>
      <c r="BPI482" s="69"/>
      <c r="BPJ482" s="69"/>
      <c r="BPK482" s="69"/>
      <c r="BPL482" s="69"/>
      <c r="BPM482" s="69"/>
      <c r="BPN482" s="69"/>
      <c r="BPO482" s="69"/>
      <c r="BPP482" s="69"/>
      <c r="BPQ482" s="69"/>
      <c r="BPR482" s="69"/>
      <c r="BPS482" s="69"/>
      <c r="BPT482" s="69"/>
      <c r="BPU482" s="69"/>
      <c r="BPV482" s="69"/>
      <c r="BPW482" s="69"/>
      <c r="BPX482" s="69"/>
      <c r="BPY482" s="69"/>
      <c r="BPZ482" s="69"/>
      <c r="BQA482" s="69"/>
      <c r="BQB482" s="69"/>
      <c r="BQC482" s="69"/>
      <c r="BQD482" s="69"/>
      <c r="BQE482" s="69"/>
      <c r="BQF482" s="69"/>
      <c r="BQG482" s="69"/>
      <c r="BQH482" s="69"/>
      <c r="BQI482" s="69"/>
      <c r="BQJ482" s="69"/>
      <c r="BQK482" s="69"/>
      <c r="BQL482" s="69"/>
      <c r="BQM482" s="69"/>
      <c r="BQN482" s="69"/>
      <c r="BQO482" s="69"/>
      <c r="BQP482" s="69"/>
      <c r="BQQ482" s="69"/>
      <c r="BQR482" s="69"/>
      <c r="BQS482" s="69"/>
      <c r="BQT482" s="69"/>
      <c r="BQU482" s="69"/>
      <c r="BQV482" s="69"/>
      <c r="BQW482" s="69"/>
      <c r="BQX482" s="69"/>
      <c r="BQY482" s="69"/>
      <c r="BQZ482" s="69"/>
      <c r="BRA482" s="69"/>
      <c r="BRB482" s="69"/>
      <c r="BRC482" s="69"/>
      <c r="BRD482" s="69"/>
      <c r="BRE482" s="69"/>
      <c r="BRF482" s="69"/>
      <c r="BRG482" s="69"/>
      <c r="BRH482" s="69"/>
      <c r="BRI482" s="69"/>
      <c r="BRJ482" s="69"/>
      <c r="BRK482" s="69"/>
      <c r="BRL482" s="69"/>
      <c r="BRM482" s="69"/>
      <c r="BRN482" s="69"/>
      <c r="BRO482" s="69"/>
      <c r="BRP482" s="69"/>
      <c r="BRQ482" s="69"/>
      <c r="BRR482" s="69"/>
      <c r="BRS482" s="69"/>
      <c r="BRT482" s="69"/>
      <c r="BRU482" s="69"/>
      <c r="BRV482" s="69"/>
      <c r="BRW482" s="69"/>
      <c r="BRX482" s="69"/>
      <c r="BRY482" s="69"/>
      <c r="BRZ482" s="69"/>
      <c r="BSA482" s="69"/>
      <c r="BSB482" s="69"/>
      <c r="BSC482" s="69"/>
      <c r="BSD482" s="69"/>
      <c r="BSE482" s="69"/>
      <c r="BSF482" s="69"/>
      <c r="BSG482" s="69"/>
      <c r="BSH482" s="69"/>
      <c r="BSI482" s="69"/>
      <c r="BSJ482" s="69"/>
      <c r="BSK482" s="69"/>
      <c r="BSL482" s="69"/>
      <c r="BSM482" s="69"/>
      <c r="BSN482" s="69"/>
      <c r="BSO482" s="69"/>
      <c r="BSP482" s="69"/>
      <c r="BSQ482" s="69"/>
      <c r="BSR482" s="69"/>
      <c r="BSS482" s="69"/>
      <c r="BST482" s="69"/>
      <c r="BSU482" s="69"/>
      <c r="BSV482" s="69"/>
      <c r="BSW482" s="69"/>
      <c r="BSX482" s="69"/>
      <c r="BSY482" s="69"/>
      <c r="BSZ482" s="69"/>
      <c r="BTA482" s="69"/>
      <c r="BTB482" s="69"/>
      <c r="BTC482" s="69"/>
      <c r="BTD482" s="69"/>
      <c r="BTE482" s="69"/>
      <c r="BTF482" s="69"/>
      <c r="BTG482" s="69"/>
      <c r="BTH482" s="69"/>
      <c r="BTI482" s="69"/>
      <c r="BTJ482" s="69"/>
      <c r="BTK482" s="69"/>
      <c r="BTL482" s="69"/>
      <c r="BTM482" s="69"/>
      <c r="BTN482" s="69"/>
      <c r="BTO482" s="69"/>
      <c r="BTP482" s="69"/>
      <c r="BTQ482" s="69"/>
      <c r="BTR482" s="69"/>
      <c r="BTS482" s="69"/>
      <c r="BTT482" s="69"/>
      <c r="BTU482" s="69"/>
      <c r="BTV482" s="69"/>
      <c r="BTW482" s="69"/>
      <c r="BTX482" s="69"/>
      <c r="BTY482" s="69"/>
      <c r="BTZ482" s="69"/>
      <c r="BUA482" s="69"/>
      <c r="BUB482" s="69"/>
      <c r="BUC482" s="69"/>
      <c r="BUD482" s="69"/>
      <c r="BUE482" s="69"/>
      <c r="BUF482" s="69"/>
      <c r="BUG482" s="69"/>
      <c r="BUH482" s="69"/>
      <c r="BUI482" s="69"/>
      <c r="BUJ482" s="69"/>
      <c r="BUK482" s="69"/>
      <c r="BUL482" s="69"/>
      <c r="BUM482" s="69"/>
      <c r="BUN482" s="69"/>
      <c r="BUO482" s="69"/>
      <c r="BUP482" s="69"/>
      <c r="BUQ482" s="69"/>
      <c r="BUR482" s="69"/>
      <c r="BUS482" s="69"/>
      <c r="BUT482" s="69"/>
      <c r="BUU482" s="69"/>
      <c r="BUV482" s="69"/>
      <c r="BUW482" s="69"/>
      <c r="BUX482" s="69"/>
      <c r="BUY482" s="69"/>
      <c r="BUZ482" s="69"/>
      <c r="BVA482" s="69"/>
      <c r="BVB482" s="69"/>
      <c r="BVC482" s="69"/>
      <c r="BVD482" s="69"/>
      <c r="BVE482" s="69"/>
      <c r="BVF482" s="69"/>
      <c r="BVG482" s="69"/>
      <c r="BVH482" s="69"/>
      <c r="BVI482" s="69"/>
      <c r="BVJ482" s="69"/>
      <c r="BVK482" s="69"/>
      <c r="BVL482" s="69"/>
      <c r="BVM482" s="69"/>
      <c r="BVN482" s="69"/>
      <c r="BVO482" s="69"/>
      <c r="BVP482" s="69"/>
      <c r="BVQ482" s="69"/>
      <c r="BVR482" s="69"/>
      <c r="BVS482" s="69"/>
      <c r="BVT482" s="69"/>
      <c r="BVU482" s="69"/>
      <c r="BVV482" s="69"/>
      <c r="BVW482" s="69"/>
      <c r="BVX482" s="69"/>
      <c r="BVY482" s="69"/>
      <c r="BVZ482" s="69"/>
      <c r="BWA482" s="69"/>
      <c r="BWB482" s="69"/>
      <c r="BWC482" s="69"/>
      <c r="BWD482" s="69"/>
      <c r="BWE482" s="69"/>
      <c r="BWF482" s="69"/>
      <c r="BWG482" s="69"/>
      <c r="BWH482" s="69"/>
      <c r="BWI482" s="69"/>
      <c r="BWJ482" s="69"/>
      <c r="BWK482" s="69"/>
      <c r="BWL482" s="69"/>
      <c r="BWM482" s="69"/>
      <c r="BWN482" s="69"/>
      <c r="BWO482" s="69"/>
      <c r="BWP482" s="69"/>
      <c r="BWQ482" s="69"/>
      <c r="BWR482" s="69"/>
      <c r="BWS482" s="69"/>
      <c r="BWT482" s="69"/>
      <c r="BWU482" s="69"/>
    </row>
    <row r="483" spans="1:1971" s="34" customFormat="1" x14ac:dyDescent="0.25">
      <c r="A483" s="208" t="s">
        <v>169</v>
      </c>
      <c r="B483" s="180" t="s">
        <v>175</v>
      </c>
      <c r="C483" s="180" t="s">
        <v>475</v>
      </c>
      <c r="D483" s="209" t="s">
        <v>482</v>
      </c>
      <c r="E483" s="197" t="s">
        <v>477</v>
      </c>
      <c r="F483" s="31" t="s">
        <v>491</v>
      </c>
      <c r="G483" s="263" t="s">
        <v>865</v>
      </c>
      <c r="H483" s="35"/>
      <c r="I483" s="35"/>
      <c r="J483" s="36"/>
      <c r="K483" s="35"/>
      <c r="L483" s="66"/>
      <c r="M483" s="66"/>
      <c r="N483" s="66"/>
      <c r="O483" s="33" t="s">
        <v>768</v>
      </c>
      <c r="P483" s="113">
        <v>1</v>
      </c>
      <c r="Q483" s="102">
        <v>0</v>
      </c>
      <c r="R483" s="102">
        <v>2</v>
      </c>
      <c r="S483" s="114">
        <v>2</v>
      </c>
      <c r="T483" s="115">
        <v>22864</v>
      </c>
      <c r="U483" s="115">
        <v>12130</v>
      </c>
      <c r="V483" s="102">
        <v>2</v>
      </c>
      <c r="W483" s="116">
        <v>1</v>
      </c>
      <c r="X483" s="102">
        <v>0</v>
      </c>
      <c r="Y483" s="135" t="s">
        <v>857</v>
      </c>
      <c r="Z483" s="102">
        <v>1</v>
      </c>
      <c r="AA483" s="116">
        <v>1</v>
      </c>
      <c r="AB483" s="102"/>
      <c r="AC483" s="116"/>
      <c r="AD483" s="102"/>
      <c r="AE483" s="116"/>
      <c r="AF483" s="117">
        <v>21625</v>
      </c>
      <c r="AG483" s="115">
        <v>1239</v>
      </c>
      <c r="AH483" s="118">
        <v>5.4189993002099368E-2</v>
      </c>
      <c r="AI483" s="115">
        <v>22864</v>
      </c>
      <c r="AJ483" s="115">
        <v>28420</v>
      </c>
      <c r="AK483" s="116">
        <v>0.80450387051372274</v>
      </c>
      <c r="AL483" s="117">
        <v>21625</v>
      </c>
      <c r="AM483" s="117">
        <v>1239</v>
      </c>
      <c r="AN483" s="115">
        <v>22864</v>
      </c>
      <c r="AO483" s="115">
        <v>11037</v>
      </c>
      <c r="AP483" s="116">
        <v>0.51038150289017337</v>
      </c>
      <c r="AQ483" s="115">
        <v>1093</v>
      </c>
      <c r="AR483" s="116">
        <v>0.88216303470540758</v>
      </c>
      <c r="AS483" s="115">
        <v>12130</v>
      </c>
      <c r="AT483" s="116">
        <v>0.53052834149755068</v>
      </c>
      <c r="AU483" s="115">
        <v>109</v>
      </c>
      <c r="AV483" s="116">
        <v>9.875872066684787E-3</v>
      </c>
      <c r="AW483" s="115">
        <v>44</v>
      </c>
      <c r="AX483" s="116">
        <v>4.0256175663311987E-2</v>
      </c>
      <c r="AY483" s="102">
        <v>153</v>
      </c>
      <c r="AZ483" s="116">
        <v>1.2613355317394888E-2</v>
      </c>
      <c r="BA483" s="115">
        <v>73</v>
      </c>
      <c r="BB483" s="116">
        <v>0.66972477064220182</v>
      </c>
      <c r="BC483" s="115">
        <v>44</v>
      </c>
      <c r="BD483" s="116">
        <v>1</v>
      </c>
      <c r="BE483" s="102">
        <v>117</v>
      </c>
      <c r="BF483" s="116">
        <v>0.76470588235294112</v>
      </c>
      <c r="BG483" s="115">
        <v>6</v>
      </c>
      <c r="BH483" s="116">
        <v>4.9464138499587804E-4</v>
      </c>
      <c r="BI483" s="115">
        <v>298</v>
      </c>
      <c r="BJ483" s="116">
        <v>2.4567188788128608E-2</v>
      </c>
      <c r="BK483" s="115">
        <v>304</v>
      </c>
      <c r="BL483" s="116">
        <v>2.5061830173124484E-2</v>
      </c>
      <c r="BM483" s="102">
        <v>1</v>
      </c>
      <c r="BN483" s="116">
        <v>0.5</v>
      </c>
      <c r="BO483" s="102">
        <v>1</v>
      </c>
      <c r="BP483" s="116">
        <v>1</v>
      </c>
      <c r="BQ483" s="119" t="s">
        <v>937</v>
      </c>
      <c r="BR483" s="228">
        <v>1</v>
      </c>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69"/>
      <c r="CO483" s="69"/>
      <c r="CP483" s="69"/>
      <c r="CQ483" s="69"/>
      <c r="CR483" s="69"/>
      <c r="CS483" s="69"/>
      <c r="CT483" s="69"/>
      <c r="CU483" s="69"/>
      <c r="CV483" s="69"/>
      <c r="CW483" s="69"/>
      <c r="CX483" s="69"/>
      <c r="CY483" s="69"/>
      <c r="CZ483" s="69"/>
      <c r="DA483" s="69"/>
      <c r="DB483" s="69"/>
      <c r="DC483" s="69"/>
      <c r="DD483" s="69"/>
      <c r="DE483" s="69"/>
      <c r="DF483" s="69"/>
      <c r="DG483" s="69"/>
      <c r="DH483" s="69"/>
      <c r="DI483" s="69"/>
      <c r="DJ483" s="69"/>
      <c r="DK483" s="69"/>
      <c r="DL483" s="69"/>
      <c r="DM483" s="69"/>
      <c r="DN483" s="69"/>
      <c r="DO483" s="69"/>
      <c r="DP483" s="69"/>
      <c r="DQ483" s="69"/>
      <c r="DR483" s="69"/>
      <c r="DS483" s="69"/>
      <c r="DT483" s="69"/>
      <c r="DU483" s="69"/>
      <c r="DV483" s="69"/>
      <c r="DW483" s="69"/>
      <c r="DX483" s="69"/>
      <c r="DY483" s="69"/>
      <c r="DZ483" s="69"/>
      <c r="EA483" s="69"/>
      <c r="EB483" s="69"/>
      <c r="EC483" s="69"/>
      <c r="ED483" s="69"/>
      <c r="EE483" s="69"/>
      <c r="EF483" s="69"/>
      <c r="EG483" s="69"/>
      <c r="EH483" s="69"/>
      <c r="EI483" s="69"/>
      <c r="EJ483" s="69"/>
      <c r="EK483" s="69"/>
      <c r="EL483" s="69"/>
      <c r="EM483" s="69"/>
      <c r="EN483" s="69"/>
      <c r="EO483" s="69"/>
      <c r="EP483" s="69"/>
      <c r="EQ483" s="69"/>
      <c r="ER483" s="69"/>
      <c r="ES483" s="69"/>
      <c r="ET483" s="69"/>
      <c r="EU483" s="69"/>
      <c r="EV483" s="69"/>
      <c r="EW483" s="69"/>
      <c r="EX483" s="69"/>
      <c r="EY483" s="69"/>
      <c r="EZ483" s="69"/>
      <c r="FA483" s="69"/>
      <c r="FB483" s="69"/>
      <c r="FC483" s="69"/>
      <c r="FD483" s="69"/>
      <c r="FE483" s="69"/>
      <c r="FF483" s="69"/>
      <c r="FG483" s="69"/>
      <c r="FH483" s="69"/>
      <c r="FI483" s="69"/>
      <c r="FJ483" s="69"/>
      <c r="FK483" s="69"/>
      <c r="FL483" s="69"/>
      <c r="FM483" s="69"/>
      <c r="FN483" s="69"/>
      <c r="FO483" s="69"/>
      <c r="FP483" s="69"/>
      <c r="FQ483" s="69"/>
      <c r="FR483" s="69"/>
      <c r="FS483" s="69"/>
      <c r="FT483" s="69"/>
      <c r="FU483" s="69"/>
      <c r="FV483" s="69"/>
      <c r="FW483" s="69"/>
      <c r="FX483" s="69"/>
      <c r="FY483" s="69"/>
      <c r="FZ483" s="69"/>
      <c r="GA483" s="69"/>
      <c r="GB483" s="69"/>
      <c r="GC483" s="69"/>
      <c r="GD483" s="69"/>
      <c r="GE483" s="69"/>
      <c r="GF483" s="69"/>
      <c r="GG483" s="69"/>
      <c r="GH483" s="69"/>
      <c r="GI483" s="69"/>
      <c r="GJ483" s="69"/>
      <c r="GK483" s="69"/>
      <c r="GL483" s="69"/>
      <c r="GM483" s="69"/>
      <c r="GN483" s="69"/>
      <c r="GO483" s="69"/>
      <c r="GP483" s="69"/>
      <c r="GQ483" s="69"/>
      <c r="GR483" s="69"/>
      <c r="GS483" s="69"/>
      <c r="GT483" s="69"/>
      <c r="GU483" s="69"/>
      <c r="GV483" s="69"/>
      <c r="GW483" s="69"/>
      <c r="GX483" s="69"/>
      <c r="GY483" s="69"/>
      <c r="GZ483" s="69"/>
      <c r="HA483" s="69"/>
      <c r="HB483" s="69"/>
      <c r="HC483" s="69"/>
      <c r="HD483" s="69"/>
      <c r="HE483" s="69"/>
      <c r="HF483" s="69"/>
      <c r="HG483" s="69"/>
      <c r="HH483" s="69"/>
      <c r="HI483" s="69"/>
      <c r="HJ483" s="69"/>
      <c r="HK483" s="69"/>
      <c r="HL483" s="69"/>
      <c r="HM483" s="69"/>
      <c r="HN483" s="69"/>
      <c r="HO483" s="69"/>
      <c r="HP483" s="69"/>
      <c r="HQ483" s="69"/>
      <c r="HR483" s="69"/>
      <c r="HS483" s="69"/>
      <c r="HT483" s="69"/>
      <c r="HU483" s="69"/>
      <c r="HV483" s="69"/>
      <c r="HW483" s="69"/>
      <c r="HX483" s="69"/>
      <c r="HY483" s="69"/>
      <c r="HZ483" s="69"/>
      <c r="IA483" s="69"/>
      <c r="IB483" s="69"/>
      <c r="IC483" s="69"/>
      <c r="ID483" s="69"/>
      <c r="IE483" s="69"/>
      <c r="IF483" s="69"/>
      <c r="IG483" s="69"/>
      <c r="IH483" s="69"/>
      <c r="II483" s="69"/>
      <c r="IJ483" s="69"/>
      <c r="IK483" s="69"/>
      <c r="IL483" s="69"/>
      <c r="IM483" s="69"/>
      <c r="IN483" s="69"/>
      <c r="IO483" s="69"/>
      <c r="IP483" s="69"/>
      <c r="IQ483" s="69"/>
      <c r="IR483" s="69"/>
      <c r="IS483" s="69"/>
      <c r="IT483" s="69"/>
      <c r="IU483" s="69"/>
      <c r="IV483" s="69"/>
      <c r="IW483" s="69"/>
      <c r="IX483" s="69"/>
      <c r="IY483" s="69"/>
      <c r="IZ483" s="69"/>
      <c r="JA483" s="69"/>
      <c r="JB483" s="69"/>
      <c r="JC483" s="69"/>
      <c r="JD483" s="69"/>
      <c r="JE483" s="69"/>
      <c r="JF483" s="69"/>
      <c r="JG483" s="69"/>
      <c r="JH483" s="69"/>
      <c r="JI483" s="69"/>
      <c r="JJ483" s="69"/>
      <c r="JK483" s="69"/>
      <c r="JL483" s="69"/>
      <c r="JM483" s="69"/>
      <c r="JN483" s="69"/>
      <c r="JO483" s="69"/>
      <c r="JP483" s="69"/>
      <c r="JQ483" s="69"/>
      <c r="JR483" s="69"/>
      <c r="JS483" s="69"/>
      <c r="JT483" s="69"/>
      <c r="JU483" s="69"/>
      <c r="JV483" s="69"/>
      <c r="JW483" s="69"/>
      <c r="JX483" s="69"/>
      <c r="JY483" s="69"/>
      <c r="JZ483" s="69"/>
      <c r="KA483" s="69"/>
      <c r="KB483" s="69"/>
      <c r="KC483" s="69"/>
      <c r="KD483" s="69"/>
      <c r="KE483" s="69"/>
      <c r="KF483" s="69"/>
      <c r="KG483" s="69"/>
      <c r="KH483" s="69"/>
      <c r="KI483" s="69"/>
      <c r="KJ483" s="69"/>
      <c r="KK483" s="69"/>
      <c r="KL483" s="69"/>
      <c r="KM483" s="69"/>
      <c r="KN483" s="69"/>
      <c r="KO483" s="69"/>
      <c r="KP483" s="69"/>
      <c r="KQ483" s="69"/>
      <c r="KR483" s="69"/>
      <c r="KS483" s="69"/>
      <c r="KT483" s="69"/>
      <c r="KU483" s="69"/>
      <c r="KV483" s="69"/>
      <c r="KW483" s="69"/>
      <c r="KX483" s="69"/>
      <c r="KY483" s="69"/>
      <c r="KZ483" s="69"/>
      <c r="LA483" s="69"/>
      <c r="LB483" s="69"/>
      <c r="LC483" s="69"/>
      <c r="LD483" s="69"/>
      <c r="LE483" s="69"/>
      <c r="LF483" s="69"/>
      <c r="LG483" s="69"/>
      <c r="LH483" s="69"/>
      <c r="LI483" s="69"/>
      <c r="LJ483" s="69"/>
      <c r="LK483" s="69"/>
      <c r="LL483" s="69"/>
      <c r="LM483" s="69"/>
      <c r="LN483" s="69"/>
      <c r="LO483" s="69"/>
      <c r="LP483" s="69"/>
      <c r="LQ483" s="69"/>
      <c r="LR483" s="69"/>
      <c r="LS483" s="69"/>
      <c r="LT483" s="69"/>
      <c r="LU483" s="69"/>
      <c r="LV483" s="69"/>
      <c r="LW483" s="69"/>
      <c r="LX483" s="69"/>
      <c r="LY483" s="69"/>
      <c r="LZ483" s="69"/>
      <c r="MA483" s="69"/>
      <c r="MB483" s="69"/>
      <c r="MC483" s="69"/>
      <c r="MD483" s="69"/>
      <c r="ME483" s="69"/>
      <c r="MF483" s="69"/>
      <c r="MG483" s="69"/>
      <c r="MH483" s="69"/>
      <c r="MI483" s="69"/>
      <c r="MJ483" s="69"/>
      <c r="MK483" s="69"/>
      <c r="ML483" s="69"/>
      <c r="MM483" s="69"/>
      <c r="MN483" s="69"/>
      <c r="MO483" s="69"/>
      <c r="MP483" s="69"/>
      <c r="MQ483" s="69"/>
      <c r="MR483" s="69"/>
      <c r="MS483" s="69"/>
      <c r="MT483" s="69"/>
      <c r="MU483" s="69"/>
      <c r="MV483" s="69"/>
      <c r="MW483" s="69"/>
      <c r="MX483" s="69"/>
      <c r="MY483" s="69"/>
      <c r="MZ483" s="69"/>
      <c r="NA483" s="69"/>
      <c r="NB483" s="69"/>
      <c r="NC483" s="69"/>
      <c r="ND483" s="69"/>
      <c r="NE483" s="69"/>
      <c r="NF483" s="69"/>
      <c r="NG483" s="69"/>
      <c r="NH483" s="69"/>
      <c r="NI483" s="69"/>
      <c r="NJ483" s="69"/>
      <c r="NK483" s="69"/>
      <c r="NL483" s="69"/>
      <c r="NM483" s="69"/>
      <c r="NN483" s="69"/>
      <c r="NO483" s="69"/>
      <c r="NP483" s="69"/>
      <c r="NQ483" s="69"/>
      <c r="NR483" s="69"/>
      <c r="NS483" s="69"/>
      <c r="NT483" s="69"/>
      <c r="NU483" s="69"/>
      <c r="NV483" s="69"/>
      <c r="NW483" s="69"/>
      <c r="NX483" s="69"/>
      <c r="NY483" s="69"/>
      <c r="NZ483" s="69"/>
      <c r="OA483" s="69"/>
      <c r="OB483" s="69"/>
      <c r="OC483" s="69"/>
      <c r="OD483" s="69"/>
      <c r="OE483" s="69"/>
      <c r="OF483" s="69"/>
      <c r="OG483" s="69"/>
      <c r="OH483" s="69"/>
      <c r="OI483" s="69"/>
      <c r="OJ483" s="69"/>
      <c r="OK483" s="69"/>
      <c r="OL483" s="69"/>
      <c r="OM483" s="69"/>
      <c r="ON483" s="69"/>
      <c r="OO483" s="69"/>
      <c r="OP483" s="69"/>
      <c r="OQ483" s="69"/>
      <c r="OR483" s="69"/>
      <c r="OS483" s="69"/>
      <c r="OT483" s="69"/>
      <c r="OU483" s="69"/>
      <c r="OV483" s="69"/>
      <c r="OW483" s="69"/>
      <c r="OX483" s="69"/>
      <c r="OY483" s="69"/>
      <c r="OZ483" s="69"/>
      <c r="PA483" s="69"/>
      <c r="PB483" s="69"/>
      <c r="PC483" s="69"/>
      <c r="PD483" s="69"/>
      <c r="PE483" s="69"/>
      <c r="PF483" s="69"/>
      <c r="PG483" s="69"/>
      <c r="PH483" s="69"/>
      <c r="PI483" s="69"/>
      <c r="PJ483" s="69"/>
      <c r="PK483" s="69"/>
      <c r="PL483" s="69"/>
      <c r="PM483" s="69"/>
      <c r="PN483" s="69"/>
      <c r="PO483" s="69"/>
      <c r="PP483" s="69"/>
      <c r="PQ483" s="69"/>
      <c r="PR483" s="69"/>
      <c r="PS483" s="69"/>
      <c r="PT483" s="69"/>
      <c r="PU483" s="69"/>
      <c r="PV483" s="69"/>
      <c r="PW483" s="69"/>
      <c r="PX483" s="69"/>
      <c r="PY483" s="69"/>
      <c r="PZ483" s="69"/>
      <c r="QA483" s="69"/>
      <c r="QB483" s="69"/>
      <c r="QC483" s="69"/>
      <c r="QD483" s="69"/>
      <c r="QE483" s="69"/>
      <c r="QF483" s="69"/>
      <c r="QG483" s="69"/>
      <c r="QH483" s="69"/>
      <c r="QI483" s="69"/>
      <c r="QJ483" s="69"/>
      <c r="QK483" s="69"/>
      <c r="QL483" s="69"/>
      <c r="QM483" s="69"/>
      <c r="QN483" s="69"/>
      <c r="QO483" s="69"/>
      <c r="QP483" s="69"/>
      <c r="QQ483" s="69"/>
      <c r="QR483" s="69"/>
      <c r="QS483" s="69"/>
      <c r="QT483" s="69"/>
      <c r="QU483" s="69"/>
      <c r="QV483" s="69"/>
      <c r="QW483" s="69"/>
      <c r="QX483" s="69"/>
      <c r="QY483" s="69"/>
      <c r="QZ483" s="69"/>
      <c r="RA483" s="69"/>
      <c r="RB483" s="69"/>
      <c r="RC483" s="69"/>
      <c r="RD483" s="69"/>
      <c r="RE483" s="69"/>
      <c r="RF483" s="69"/>
      <c r="RG483" s="69"/>
      <c r="RH483" s="69"/>
      <c r="RI483" s="69"/>
      <c r="RJ483" s="69"/>
      <c r="RK483" s="69"/>
      <c r="RL483" s="69"/>
      <c r="RM483" s="69"/>
      <c r="RN483" s="69"/>
      <c r="RO483" s="69"/>
      <c r="RP483" s="69"/>
      <c r="RQ483" s="69"/>
      <c r="RR483" s="69"/>
      <c r="RS483" s="69"/>
      <c r="RT483" s="69"/>
      <c r="RU483" s="69"/>
      <c r="RV483" s="69"/>
      <c r="RW483" s="69"/>
      <c r="RX483" s="69"/>
      <c r="RY483" s="69"/>
      <c r="RZ483" s="69"/>
      <c r="SA483" s="69"/>
      <c r="SB483" s="69"/>
      <c r="SC483" s="69"/>
      <c r="SD483" s="69"/>
      <c r="SE483" s="69"/>
      <c r="SF483" s="69"/>
      <c r="SG483" s="69"/>
      <c r="SH483" s="69"/>
      <c r="SI483" s="69"/>
      <c r="SJ483" s="69"/>
      <c r="SK483" s="69"/>
      <c r="SL483" s="69"/>
      <c r="SM483" s="69"/>
      <c r="SN483" s="69"/>
      <c r="SO483" s="69"/>
      <c r="SP483" s="69"/>
      <c r="SQ483" s="69"/>
      <c r="SR483" s="69"/>
      <c r="SS483" s="69"/>
      <c r="ST483" s="69"/>
      <c r="SU483" s="69"/>
      <c r="SV483" s="69"/>
      <c r="SW483" s="69"/>
      <c r="SX483" s="69"/>
      <c r="SY483" s="69"/>
      <c r="SZ483" s="69"/>
      <c r="TA483" s="69"/>
      <c r="TB483" s="69"/>
      <c r="TC483" s="69"/>
      <c r="TD483" s="69"/>
      <c r="TE483" s="69"/>
      <c r="TF483" s="69"/>
      <c r="TG483" s="69"/>
      <c r="TH483" s="69"/>
      <c r="TI483" s="69"/>
      <c r="TJ483" s="69"/>
      <c r="TK483" s="69"/>
      <c r="TL483" s="69"/>
      <c r="TM483" s="69"/>
      <c r="TN483" s="69"/>
      <c r="TO483" s="69"/>
      <c r="TP483" s="69"/>
      <c r="TQ483" s="69"/>
      <c r="TR483" s="69"/>
      <c r="TS483" s="69"/>
      <c r="TT483" s="69"/>
      <c r="TU483" s="69"/>
      <c r="TV483" s="69"/>
      <c r="TW483" s="69"/>
      <c r="TX483" s="69"/>
      <c r="TY483" s="69"/>
      <c r="TZ483" s="69"/>
      <c r="UA483" s="69"/>
      <c r="UB483" s="69"/>
      <c r="UC483" s="69"/>
      <c r="UD483" s="69"/>
      <c r="UE483" s="69"/>
      <c r="UF483" s="69"/>
      <c r="UG483" s="69"/>
      <c r="UH483" s="69"/>
      <c r="UI483" s="69"/>
      <c r="UJ483" s="69"/>
      <c r="UK483" s="69"/>
      <c r="UL483" s="69"/>
      <c r="UM483" s="69"/>
      <c r="UN483" s="69"/>
      <c r="UO483" s="69"/>
      <c r="UP483" s="69"/>
      <c r="UQ483" s="69"/>
      <c r="UR483" s="69"/>
      <c r="US483" s="69"/>
      <c r="UT483" s="69"/>
      <c r="UU483" s="69"/>
      <c r="UV483" s="69"/>
      <c r="UW483" s="69"/>
      <c r="UX483" s="69"/>
      <c r="UY483" s="69"/>
      <c r="UZ483" s="69"/>
      <c r="VA483" s="69"/>
      <c r="VB483" s="69"/>
      <c r="VC483" s="69"/>
      <c r="VD483" s="69"/>
      <c r="VE483" s="69"/>
      <c r="VF483" s="69"/>
      <c r="VG483" s="69"/>
      <c r="VH483" s="69"/>
      <c r="VI483" s="69"/>
      <c r="VJ483" s="69"/>
      <c r="VK483" s="69"/>
      <c r="VL483" s="69"/>
      <c r="VM483" s="69"/>
      <c r="VN483" s="69"/>
      <c r="VO483" s="69"/>
      <c r="VP483" s="69"/>
      <c r="VQ483" s="69"/>
      <c r="VR483" s="69"/>
      <c r="VS483" s="69"/>
      <c r="VT483" s="69"/>
      <c r="VU483" s="69"/>
      <c r="VV483" s="69"/>
      <c r="VW483" s="69"/>
      <c r="VX483" s="69"/>
      <c r="VY483" s="69"/>
      <c r="VZ483" s="69"/>
      <c r="WA483" s="69"/>
      <c r="WB483" s="69"/>
      <c r="WC483" s="69"/>
      <c r="WD483" s="69"/>
      <c r="WE483" s="69"/>
      <c r="WF483" s="69"/>
      <c r="WG483" s="69"/>
      <c r="WH483" s="69"/>
      <c r="WI483" s="69"/>
      <c r="WJ483" s="69"/>
      <c r="WK483" s="69"/>
      <c r="WL483" s="69"/>
      <c r="WM483" s="69"/>
      <c r="WN483" s="69"/>
      <c r="WO483" s="69"/>
      <c r="WP483" s="69"/>
      <c r="WQ483" s="69"/>
      <c r="WR483" s="69"/>
      <c r="WS483" s="69"/>
      <c r="WT483" s="69"/>
      <c r="WU483" s="69"/>
      <c r="WV483" s="69"/>
      <c r="WW483" s="69"/>
      <c r="WX483" s="69"/>
      <c r="WY483" s="69"/>
      <c r="WZ483" s="69"/>
      <c r="XA483" s="69"/>
      <c r="XB483" s="69"/>
      <c r="XC483" s="69"/>
      <c r="XD483" s="69"/>
      <c r="XE483" s="69"/>
      <c r="XF483" s="69"/>
      <c r="XG483" s="69"/>
      <c r="XH483" s="69"/>
      <c r="XI483" s="69"/>
      <c r="XJ483" s="69"/>
      <c r="XK483" s="69"/>
      <c r="XL483" s="69"/>
      <c r="XM483" s="69"/>
      <c r="XN483" s="69"/>
      <c r="XO483" s="69"/>
      <c r="XP483" s="69"/>
      <c r="XQ483" s="69"/>
      <c r="XR483" s="69"/>
      <c r="XS483" s="69"/>
      <c r="XT483" s="69"/>
      <c r="XU483" s="69"/>
      <c r="XV483" s="69"/>
      <c r="XW483" s="69"/>
      <c r="XX483" s="69"/>
      <c r="XY483" s="69"/>
      <c r="XZ483" s="69"/>
      <c r="YA483" s="69"/>
      <c r="YB483" s="69"/>
      <c r="YC483" s="69"/>
      <c r="YD483" s="69"/>
      <c r="YE483" s="69"/>
      <c r="YF483" s="69"/>
      <c r="YG483" s="69"/>
      <c r="YH483" s="69"/>
      <c r="YI483" s="69"/>
      <c r="YJ483" s="69"/>
      <c r="YK483" s="69"/>
      <c r="YL483" s="69"/>
      <c r="YM483" s="69"/>
      <c r="YN483" s="69"/>
      <c r="YO483" s="69"/>
      <c r="YP483" s="69"/>
      <c r="YQ483" s="69"/>
      <c r="YR483" s="69"/>
      <c r="YS483" s="69"/>
      <c r="YT483" s="69"/>
      <c r="YU483" s="69"/>
      <c r="YV483" s="69"/>
      <c r="YW483" s="69"/>
      <c r="YX483" s="69"/>
      <c r="YY483" s="69"/>
      <c r="YZ483" s="69"/>
      <c r="ZA483" s="69"/>
      <c r="ZB483" s="69"/>
      <c r="ZC483" s="69"/>
      <c r="ZD483" s="69"/>
      <c r="ZE483" s="69"/>
      <c r="ZF483" s="69"/>
      <c r="ZG483" s="69"/>
      <c r="ZH483" s="69"/>
      <c r="ZI483" s="69"/>
      <c r="ZJ483" s="69"/>
      <c r="ZK483" s="69"/>
      <c r="ZL483" s="69"/>
      <c r="ZM483" s="69"/>
      <c r="ZN483" s="69"/>
      <c r="ZO483" s="69"/>
      <c r="ZP483" s="69"/>
      <c r="ZQ483" s="69"/>
      <c r="ZR483" s="69"/>
      <c r="ZS483" s="69"/>
      <c r="ZT483" s="69"/>
      <c r="ZU483" s="69"/>
      <c r="ZV483" s="69"/>
      <c r="ZW483" s="69"/>
      <c r="ZX483" s="69"/>
      <c r="ZY483" s="69"/>
      <c r="ZZ483" s="69"/>
      <c r="AAA483" s="69"/>
      <c r="AAB483" s="69"/>
      <c r="AAC483" s="69"/>
      <c r="AAD483" s="69"/>
      <c r="AAE483" s="69"/>
      <c r="AAF483" s="69"/>
      <c r="AAG483" s="69"/>
      <c r="AAH483" s="69"/>
      <c r="AAI483" s="69"/>
      <c r="AAJ483" s="69"/>
      <c r="AAK483" s="69"/>
      <c r="AAL483" s="69"/>
      <c r="AAM483" s="69"/>
      <c r="AAN483" s="69"/>
      <c r="AAO483" s="69"/>
      <c r="AAP483" s="69"/>
      <c r="AAQ483" s="69"/>
      <c r="AAR483" s="69"/>
      <c r="AAS483" s="69"/>
      <c r="AAT483" s="69"/>
      <c r="AAU483" s="69"/>
      <c r="AAV483" s="69"/>
      <c r="AAW483" s="69"/>
      <c r="AAX483" s="69"/>
      <c r="AAY483" s="69"/>
      <c r="AAZ483" s="69"/>
      <c r="ABA483" s="69"/>
      <c r="ABB483" s="69"/>
      <c r="ABC483" s="69"/>
      <c r="ABD483" s="69"/>
      <c r="ABE483" s="69"/>
      <c r="ABF483" s="69"/>
      <c r="ABG483" s="69"/>
      <c r="ABH483" s="69"/>
      <c r="ABI483" s="69"/>
      <c r="ABJ483" s="69"/>
      <c r="ABK483" s="69"/>
      <c r="ABL483" s="69"/>
      <c r="ABM483" s="69"/>
      <c r="ABN483" s="69"/>
      <c r="ABO483" s="69"/>
      <c r="ABP483" s="69"/>
      <c r="ABQ483" s="69"/>
      <c r="ABR483" s="69"/>
      <c r="ABS483" s="69"/>
      <c r="ABT483" s="69"/>
      <c r="ABU483" s="69"/>
      <c r="ABV483" s="69"/>
      <c r="ABW483" s="69"/>
      <c r="ABX483" s="69"/>
      <c r="ABY483" s="69"/>
      <c r="ABZ483" s="69"/>
      <c r="ACA483" s="69"/>
      <c r="ACB483" s="69"/>
      <c r="ACC483" s="69"/>
      <c r="ACD483" s="69"/>
      <c r="ACE483" s="69"/>
      <c r="ACF483" s="69"/>
      <c r="ACG483" s="69"/>
      <c r="ACH483" s="69"/>
      <c r="ACI483" s="69"/>
      <c r="ACJ483" s="69"/>
      <c r="ACK483" s="69"/>
      <c r="ACL483" s="69"/>
      <c r="ACM483" s="69"/>
      <c r="ACN483" s="69"/>
      <c r="ACO483" s="69"/>
      <c r="ACP483" s="69"/>
      <c r="ACQ483" s="69"/>
      <c r="ACR483" s="69"/>
      <c r="ACS483" s="69"/>
      <c r="ACT483" s="69"/>
      <c r="ACU483" s="69"/>
      <c r="ACV483" s="69"/>
      <c r="ACW483" s="69"/>
      <c r="ACX483" s="69"/>
      <c r="ACY483" s="69"/>
      <c r="ACZ483" s="69"/>
      <c r="ADA483" s="69"/>
      <c r="ADB483" s="69"/>
      <c r="ADC483" s="69"/>
      <c r="ADD483" s="69"/>
      <c r="ADE483" s="69"/>
      <c r="ADF483" s="69"/>
      <c r="ADG483" s="69"/>
      <c r="ADH483" s="69"/>
      <c r="ADI483" s="69"/>
      <c r="ADJ483" s="69"/>
      <c r="ADK483" s="69"/>
      <c r="ADL483" s="69"/>
      <c r="ADM483" s="69"/>
      <c r="ADN483" s="69"/>
      <c r="ADO483" s="69"/>
      <c r="ADP483" s="69"/>
      <c r="ADQ483" s="69"/>
      <c r="ADR483" s="69"/>
      <c r="ADS483" s="69"/>
      <c r="ADT483" s="69"/>
      <c r="ADU483" s="69"/>
      <c r="ADV483" s="69"/>
      <c r="ADW483" s="69"/>
      <c r="ADX483" s="69"/>
      <c r="ADY483" s="69"/>
      <c r="ADZ483" s="69"/>
      <c r="AEA483" s="69"/>
      <c r="AEB483" s="69"/>
      <c r="AEC483" s="69"/>
      <c r="AED483" s="69"/>
      <c r="AEE483" s="69"/>
      <c r="AEF483" s="69"/>
      <c r="AEG483" s="69"/>
      <c r="AEH483" s="69"/>
      <c r="AEI483" s="69"/>
      <c r="AEJ483" s="69"/>
      <c r="AEK483" s="69"/>
      <c r="AEL483" s="69"/>
      <c r="AEM483" s="69"/>
      <c r="AEN483" s="69"/>
      <c r="AEO483" s="69"/>
      <c r="AEP483" s="69"/>
      <c r="AEQ483" s="69"/>
      <c r="AER483" s="69"/>
      <c r="AES483" s="69"/>
      <c r="AET483" s="69"/>
      <c r="AEU483" s="69"/>
      <c r="AEV483" s="69"/>
      <c r="AEW483" s="69"/>
      <c r="AEX483" s="69"/>
      <c r="AEY483" s="69"/>
      <c r="AEZ483" s="69"/>
      <c r="AFA483" s="69"/>
      <c r="AFB483" s="69"/>
      <c r="AFC483" s="69"/>
      <c r="AFD483" s="69"/>
      <c r="AFE483" s="69"/>
      <c r="AFF483" s="69"/>
      <c r="AFG483" s="69"/>
      <c r="AFH483" s="69"/>
      <c r="AFI483" s="69"/>
      <c r="AFJ483" s="69"/>
      <c r="AFK483" s="69"/>
      <c r="AFL483" s="69"/>
      <c r="AFM483" s="69"/>
      <c r="AFN483" s="69"/>
      <c r="AFO483" s="69"/>
      <c r="AFP483" s="69"/>
      <c r="AFQ483" s="69"/>
      <c r="AFR483" s="69"/>
      <c r="AFS483" s="69"/>
      <c r="AFT483" s="69"/>
      <c r="AFU483" s="69"/>
      <c r="AFV483" s="69"/>
      <c r="AFW483" s="69"/>
      <c r="AFX483" s="69"/>
      <c r="AFY483" s="69"/>
      <c r="AFZ483" s="69"/>
      <c r="AGA483" s="69"/>
      <c r="AGB483" s="69"/>
      <c r="AGC483" s="69"/>
      <c r="AGD483" s="69"/>
      <c r="AGE483" s="69"/>
      <c r="AGF483" s="69"/>
      <c r="AGG483" s="69"/>
      <c r="AGH483" s="69"/>
      <c r="AGI483" s="69"/>
      <c r="AGJ483" s="69"/>
      <c r="AGK483" s="69"/>
      <c r="AGL483" s="69"/>
      <c r="AGM483" s="69"/>
      <c r="AGN483" s="69"/>
      <c r="AGO483" s="69"/>
      <c r="AGP483" s="69"/>
      <c r="AGQ483" s="69"/>
      <c r="AGR483" s="69"/>
      <c r="AGS483" s="69"/>
      <c r="AGT483" s="69"/>
      <c r="AGU483" s="69"/>
      <c r="AGV483" s="69"/>
      <c r="AGW483" s="69"/>
      <c r="AGX483" s="69"/>
      <c r="AGY483" s="69"/>
      <c r="AGZ483" s="69"/>
      <c r="AHA483" s="69"/>
      <c r="AHB483" s="69"/>
      <c r="AHC483" s="69"/>
      <c r="AHD483" s="69"/>
      <c r="AHE483" s="69"/>
      <c r="AHF483" s="69"/>
      <c r="AHG483" s="69"/>
      <c r="AHH483" s="69"/>
      <c r="AHI483" s="69"/>
      <c r="AHJ483" s="69"/>
      <c r="AHK483" s="69"/>
      <c r="AHL483" s="69"/>
      <c r="AHM483" s="69"/>
      <c r="AHN483" s="69"/>
      <c r="AHO483" s="69"/>
      <c r="AHP483" s="69"/>
      <c r="AHQ483" s="69"/>
      <c r="AHR483" s="69"/>
      <c r="AHS483" s="69"/>
      <c r="AHT483" s="69"/>
      <c r="AHU483" s="69"/>
      <c r="AHV483" s="69"/>
      <c r="AHW483" s="69"/>
      <c r="AHX483" s="69"/>
      <c r="AHY483" s="69"/>
      <c r="AHZ483" s="69"/>
      <c r="AIA483" s="69"/>
      <c r="AIB483" s="69"/>
      <c r="AIC483" s="69"/>
      <c r="AID483" s="69"/>
      <c r="AIE483" s="69"/>
      <c r="AIF483" s="69"/>
      <c r="AIG483" s="69"/>
      <c r="AIH483" s="69"/>
      <c r="AII483" s="69"/>
      <c r="AIJ483" s="69"/>
      <c r="AIK483" s="69"/>
      <c r="AIL483" s="69"/>
      <c r="AIM483" s="69"/>
      <c r="AIN483" s="69"/>
      <c r="AIO483" s="69"/>
      <c r="AIP483" s="69"/>
      <c r="AIQ483" s="69"/>
      <c r="AIR483" s="69"/>
      <c r="AIS483" s="69"/>
      <c r="AIT483" s="69"/>
      <c r="AIU483" s="69"/>
      <c r="AIV483" s="69"/>
      <c r="AIW483" s="69"/>
      <c r="AIX483" s="69"/>
      <c r="AIY483" s="69"/>
      <c r="AIZ483" s="69"/>
      <c r="AJA483" s="69"/>
      <c r="AJB483" s="69"/>
      <c r="AJC483" s="69"/>
      <c r="AJD483" s="69"/>
      <c r="AJE483" s="69"/>
      <c r="AJF483" s="69"/>
      <c r="AJG483" s="69"/>
      <c r="AJH483" s="69"/>
      <c r="AJI483" s="69"/>
      <c r="AJJ483" s="69"/>
      <c r="AJK483" s="69"/>
      <c r="AJL483" s="69"/>
      <c r="AJM483" s="69"/>
      <c r="AJN483" s="69"/>
      <c r="AJO483" s="69"/>
      <c r="AJP483" s="69"/>
      <c r="AJQ483" s="69"/>
      <c r="AJR483" s="69"/>
      <c r="AJS483" s="69"/>
      <c r="AJT483" s="69"/>
      <c r="AJU483" s="69"/>
      <c r="AJV483" s="69"/>
      <c r="AJW483" s="69"/>
      <c r="AJX483" s="69"/>
      <c r="AJY483" s="69"/>
      <c r="AJZ483" s="69"/>
      <c r="AKA483" s="69"/>
      <c r="AKB483" s="69"/>
      <c r="AKC483" s="69"/>
      <c r="AKD483" s="69"/>
      <c r="AKE483" s="69"/>
      <c r="AKF483" s="69"/>
      <c r="AKG483" s="69"/>
      <c r="AKH483" s="69"/>
      <c r="AKI483" s="69"/>
      <c r="AKJ483" s="69"/>
      <c r="AKK483" s="69"/>
      <c r="AKL483" s="69"/>
      <c r="AKM483" s="69"/>
      <c r="AKN483" s="69"/>
      <c r="AKO483" s="69"/>
      <c r="AKP483" s="69"/>
      <c r="AKQ483" s="69"/>
      <c r="AKR483" s="69"/>
      <c r="AKS483" s="69"/>
      <c r="AKT483" s="69"/>
      <c r="AKU483" s="69"/>
      <c r="AKV483" s="69"/>
      <c r="AKW483" s="69"/>
      <c r="AKX483" s="69"/>
      <c r="AKY483" s="69"/>
      <c r="AKZ483" s="69"/>
      <c r="ALA483" s="69"/>
      <c r="ALB483" s="69"/>
      <c r="ALC483" s="69"/>
      <c r="ALD483" s="69"/>
      <c r="ALE483" s="69"/>
      <c r="ALF483" s="69"/>
      <c r="ALG483" s="69"/>
      <c r="ALH483" s="69"/>
      <c r="ALI483" s="69"/>
      <c r="ALJ483" s="69"/>
      <c r="ALK483" s="69"/>
      <c r="ALL483" s="69"/>
      <c r="ALM483" s="69"/>
      <c r="ALN483" s="69"/>
      <c r="ALO483" s="69"/>
      <c r="ALP483" s="69"/>
      <c r="ALQ483" s="69"/>
      <c r="ALR483" s="69"/>
      <c r="ALS483" s="69"/>
      <c r="ALT483" s="69"/>
      <c r="ALU483" s="69"/>
      <c r="ALV483" s="69"/>
      <c r="ALW483" s="69"/>
      <c r="ALX483" s="69"/>
      <c r="ALY483" s="69"/>
      <c r="ALZ483" s="69"/>
      <c r="AMA483" s="69"/>
      <c r="AMB483" s="69"/>
      <c r="AMC483" s="69"/>
      <c r="AMD483" s="69"/>
      <c r="AME483" s="69"/>
      <c r="AMF483" s="69"/>
      <c r="AMG483" s="69"/>
      <c r="AMH483" s="69"/>
      <c r="AMI483" s="69"/>
      <c r="AMJ483" s="69"/>
      <c r="AMK483" s="69"/>
      <c r="AML483" s="69"/>
      <c r="AMM483" s="69"/>
      <c r="AMN483" s="69"/>
      <c r="AMO483" s="69"/>
      <c r="AMP483" s="69"/>
      <c r="AMQ483" s="69"/>
      <c r="AMR483" s="69"/>
      <c r="AMS483" s="69"/>
      <c r="AMT483" s="69"/>
      <c r="AMU483" s="69"/>
      <c r="AMV483" s="69"/>
      <c r="AMW483" s="69"/>
      <c r="AMX483" s="69"/>
      <c r="AMY483" s="69"/>
      <c r="AMZ483" s="69"/>
      <c r="ANA483" s="69"/>
      <c r="ANB483" s="69"/>
      <c r="ANC483" s="69"/>
      <c r="AND483" s="69"/>
      <c r="ANE483" s="69"/>
      <c r="ANF483" s="69"/>
      <c r="ANG483" s="69"/>
      <c r="ANH483" s="69"/>
      <c r="ANI483" s="69"/>
      <c r="ANJ483" s="69"/>
      <c r="ANK483" s="69"/>
      <c r="ANL483" s="69"/>
      <c r="ANM483" s="69"/>
      <c r="ANN483" s="69"/>
      <c r="ANO483" s="69"/>
      <c r="ANP483" s="69"/>
      <c r="ANQ483" s="69"/>
      <c r="ANR483" s="69"/>
      <c r="ANS483" s="69"/>
      <c r="ANT483" s="69"/>
      <c r="ANU483" s="69"/>
      <c r="ANV483" s="69"/>
      <c r="ANW483" s="69"/>
      <c r="ANX483" s="69"/>
      <c r="ANY483" s="69"/>
      <c r="ANZ483" s="69"/>
      <c r="AOA483" s="69"/>
      <c r="AOB483" s="69"/>
      <c r="AOC483" s="69"/>
      <c r="AOD483" s="69"/>
      <c r="AOE483" s="69"/>
      <c r="AOF483" s="69"/>
      <c r="AOG483" s="69"/>
      <c r="AOH483" s="69"/>
      <c r="AOI483" s="69"/>
      <c r="AOJ483" s="69"/>
      <c r="AOK483" s="69"/>
      <c r="AOL483" s="69"/>
      <c r="AOM483" s="69"/>
      <c r="AON483" s="69"/>
      <c r="AOO483" s="69"/>
      <c r="AOP483" s="69"/>
      <c r="AOQ483" s="69"/>
      <c r="AOR483" s="69"/>
      <c r="AOS483" s="69"/>
      <c r="AOT483" s="69"/>
      <c r="AOU483" s="69"/>
      <c r="AOV483" s="69"/>
      <c r="AOW483" s="69"/>
      <c r="AOX483" s="69"/>
      <c r="AOY483" s="69"/>
      <c r="AOZ483" s="69"/>
      <c r="APA483" s="69"/>
      <c r="APB483" s="69"/>
      <c r="APC483" s="69"/>
      <c r="APD483" s="69"/>
      <c r="APE483" s="69"/>
      <c r="APF483" s="69"/>
      <c r="APG483" s="69"/>
      <c r="APH483" s="69"/>
      <c r="API483" s="69"/>
      <c r="APJ483" s="69"/>
      <c r="APK483" s="69"/>
      <c r="APL483" s="69"/>
      <c r="APM483" s="69"/>
      <c r="APN483" s="69"/>
      <c r="APO483" s="69"/>
      <c r="APP483" s="69"/>
      <c r="APQ483" s="69"/>
      <c r="APR483" s="69"/>
      <c r="APS483" s="69"/>
      <c r="APT483" s="69"/>
      <c r="APU483" s="69"/>
      <c r="APV483" s="69"/>
      <c r="APW483" s="69"/>
      <c r="APX483" s="69"/>
      <c r="APY483" s="69"/>
      <c r="APZ483" s="69"/>
      <c r="AQA483" s="69"/>
      <c r="AQB483" s="69"/>
      <c r="AQC483" s="69"/>
      <c r="AQD483" s="69"/>
      <c r="AQE483" s="69"/>
      <c r="AQF483" s="69"/>
      <c r="AQG483" s="69"/>
      <c r="AQH483" s="69"/>
      <c r="AQI483" s="69"/>
      <c r="AQJ483" s="69"/>
      <c r="AQK483" s="69"/>
      <c r="AQL483" s="69"/>
      <c r="AQM483" s="69"/>
      <c r="AQN483" s="69"/>
      <c r="AQO483" s="69"/>
      <c r="AQP483" s="69"/>
      <c r="AQQ483" s="69"/>
      <c r="AQR483" s="69"/>
      <c r="AQS483" s="69"/>
      <c r="AQT483" s="69"/>
      <c r="AQU483" s="69"/>
      <c r="AQV483" s="69"/>
      <c r="AQW483" s="69"/>
      <c r="AQX483" s="69"/>
      <c r="AQY483" s="69"/>
      <c r="AQZ483" s="69"/>
      <c r="ARA483" s="69"/>
      <c r="ARB483" s="69"/>
      <c r="ARC483" s="69"/>
      <c r="ARD483" s="69"/>
      <c r="ARE483" s="69"/>
      <c r="ARF483" s="69"/>
      <c r="ARG483" s="69"/>
      <c r="ARH483" s="69"/>
      <c r="ARI483" s="69"/>
      <c r="ARJ483" s="69"/>
      <c r="ARK483" s="69"/>
      <c r="ARL483" s="69"/>
      <c r="ARM483" s="69"/>
      <c r="ARN483" s="69"/>
      <c r="ARO483" s="69"/>
      <c r="ARP483" s="69"/>
      <c r="ARQ483" s="69"/>
      <c r="ARR483" s="69"/>
      <c r="ARS483" s="69"/>
      <c r="ART483" s="69"/>
      <c r="ARU483" s="69"/>
      <c r="ARV483" s="69"/>
      <c r="ARW483" s="69"/>
      <c r="ARX483" s="69"/>
      <c r="ARY483" s="69"/>
      <c r="ARZ483" s="69"/>
      <c r="ASA483" s="69"/>
      <c r="ASB483" s="69"/>
      <c r="ASC483" s="69"/>
      <c r="ASD483" s="69"/>
      <c r="ASE483" s="69"/>
      <c r="ASF483" s="69"/>
      <c r="ASG483" s="69"/>
      <c r="ASH483" s="69"/>
      <c r="ASI483" s="69"/>
      <c r="ASJ483" s="69"/>
      <c r="ASK483" s="69"/>
      <c r="ASL483" s="69"/>
      <c r="ASM483" s="69"/>
      <c r="ASN483" s="69"/>
      <c r="ASO483" s="69"/>
      <c r="ASP483" s="69"/>
      <c r="ASQ483" s="69"/>
      <c r="ASR483" s="69"/>
      <c r="ASS483" s="69"/>
      <c r="AST483" s="69"/>
      <c r="ASU483" s="69"/>
      <c r="ASV483" s="69"/>
      <c r="ASW483" s="69"/>
      <c r="ASX483" s="69"/>
      <c r="ASY483" s="69"/>
      <c r="ASZ483" s="69"/>
      <c r="ATA483" s="69"/>
      <c r="ATB483" s="69"/>
      <c r="ATC483" s="69"/>
      <c r="ATD483" s="69"/>
      <c r="ATE483" s="69"/>
      <c r="ATF483" s="69"/>
      <c r="ATG483" s="69"/>
      <c r="ATH483" s="69"/>
      <c r="ATI483" s="69"/>
      <c r="ATJ483" s="69"/>
      <c r="ATK483" s="69"/>
      <c r="ATL483" s="69"/>
      <c r="ATM483" s="69"/>
      <c r="ATN483" s="69"/>
      <c r="ATO483" s="69"/>
      <c r="ATP483" s="69"/>
      <c r="ATQ483" s="69"/>
      <c r="ATR483" s="69"/>
      <c r="ATS483" s="69"/>
      <c r="ATT483" s="69"/>
      <c r="ATU483" s="69"/>
      <c r="ATV483" s="69"/>
      <c r="ATW483" s="69"/>
      <c r="ATX483" s="69"/>
      <c r="ATY483" s="69"/>
      <c r="ATZ483" s="69"/>
      <c r="AUA483" s="69"/>
      <c r="AUB483" s="69"/>
      <c r="AUC483" s="69"/>
      <c r="AUD483" s="69"/>
      <c r="AUE483" s="69"/>
      <c r="AUF483" s="69"/>
      <c r="AUG483" s="69"/>
      <c r="AUH483" s="69"/>
      <c r="AUI483" s="69"/>
      <c r="AUJ483" s="69"/>
      <c r="AUK483" s="69"/>
      <c r="AUL483" s="69"/>
      <c r="AUM483" s="69"/>
      <c r="AUN483" s="69"/>
      <c r="AUO483" s="69"/>
      <c r="AUP483" s="69"/>
      <c r="AUQ483" s="69"/>
      <c r="AUR483" s="69"/>
      <c r="AUS483" s="69"/>
      <c r="AUT483" s="69"/>
      <c r="AUU483" s="69"/>
      <c r="AUV483" s="69"/>
      <c r="AUW483" s="69"/>
      <c r="AUX483" s="69"/>
      <c r="AUY483" s="69"/>
      <c r="AUZ483" s="69"/>
      <c r="AVA483" s="69"/>
      <c r="AVB483" s="69"/>
      <c r="AVC483" s="69"/>
      <c r="AVD483" s="69"/>
      <c r="AVE483" s="69"/>
      <c r="AVF483" s="69"/>
      <c r="AVG483" s="69"/>
      <c r="AVH483" s="69"/>
      <c r="AVI483" s="69"/>
      <c r="AVJ483" s="69"/>
      <c r="AVK483" s="69"/>
      <c r="AVL483" s="69"/>
      <c r="AVM483" s="69"/>
      <c r="AVN483" s="69"/>
      <c r="AVO483" s="69"/>
      <c r="AVP483" s="69"/>
      <c r="AVQ483" s="69"/>
      <c r="AVR483" s="69"/>
      <c r="AVS483" s="69"/>
      <c r="AVT483" s="69"/>
      <c r="AVU483" s="69"/>
      <c r="AVV483" s="69"/>
      <c r="AVW483" s="69"/>
      <c r="AVX483" s="69"/>
      <c r="AVY483" s="69"/>
      <c r="AVZ483" s="69"/>
      <c r="AWA483" s="69"/>
      <c r="AWB483" s="69"/>
      <c r="AWC483" s="69"/>
      <c r="AWD483" s="69"/>
      <c r="AWE483" s="69"/>
      <c r="AWF483" s="69"/>
      <c r="AWG483" s="69"/>
      <c r="AWH483" s="69"/>
      <c r="AWI483" s="69"/>
      <c r="AWJ483" s="69"/>
      <c r="AWK483" s="69"/>
      <c r="AWL483" s="69"/>
      <c r="AWM483" s="69"/>
      <c r="AWN483" s="69"/>
      <c r="AWO483" s="69"/>
      <c r="AWP483" s="69"/>
      <c r="AWQ483" s="69"/>
      <c r="AWR483" s="69"/>
      <c r="AWS483" s="69"/>
      <c r="AWT483" s="69"/>
      <c r="AWU483" s="69"/>
      <c r="AWV483" s="69"/>
      <c r="AWW483" s="69"/>
      <c r="AWX483" s="69"/>
      <c r="AWY483" s="69"/>
      <c r="AWZ483" s="69"/>
      <c r="AXA483" s="69"/>
      <c r="AXB483" s="69"/>
      <c r="AXC483" s="69"/>
      <c r="AXD483" s="69"/>
      <c r="AXE483" s="69"/>
      <c r="AXF483" s="69"/>
      <c r="AXG483" s="69"/>
      <c r="AXH483" s="69"/>
      <c r="AXI483" s="69"/>
      <c r="AXJ483" s="69"/>
      <c r="AXK483" s="69"/>
      <c r="AXL483" s="69"/>
      <c r="AXM483" s="69"/>
      <c r="AXN483" s="69"/>
      <c r="AXO483" s="69"/>
      <c r="AXP483" s="69"/>
      <c r="AXQ483" s="69"/>
      <c r="AXR483" s="69"/>
      <c r="AXS483" s="69"/>
      <c r="AXT483" s="69"/>
      <c r="AXU483" s="69"/>
      <c r="AXV483" s="69"/>
      <c r="AXW483" s="69"/>
      <c r="AXX483" s="69"/>
      <c r="AXY483" s="69"/>
      <c r="AXZ483" s="69"/>
      <c r="AYA483" s="69"/>
      <c r="AYB483" s="69"/>
      <c r="AYC483" s="69"/>
      <c r="AYD483" s="69"/>
      <c r="AYE483" s="69"/>
      <c r="AYF483" s="69"/>
      <c r="AYG483" s="69"/>
      <c r="AYH483" s="69"/>
      <c r="AYI483" s="69"/>
      <c r="AYJ483" s="69"/>
      <c r="AYK483" s="69"/>
      <c r="AYL483" s="69"/>
      <c r="AYM483" s="69"/>
      <c r="AYN483" s="69"/>
      <c r="AYO483" s="69"/>
      <c r="AYP483" s="69"/>
      <c r="AYQ483" s="69"/>
      <c r="AYR483" s="69"/>
      <c r="AYS483" s="69"/>
      <c r="AYT483" s="69"/>
      <c r="AYU483" s="69"/>
      <c r="AYV483" s="69"/>
      <c r="AYW483" s="69"/>
      <c r="AYX483" s="69"/>
      <c r="AYY483" s="69"/>
      <c r="AYZ483" s="69"/>
      <c r="AZA483" s="69"/>
      <c r="AZB483" s="69"/>
      <c r="AZC483" s="69"/>
      <c r="AZD483" s="69"/>
      <c r="AZE483" s="69"/>
      <c r="AZF483" s="69"/>
      <c r="AZG483" s="69"/>
      <c r="AZH483" s="69"/>
      <c r="AZI483" s="69"/>
      <c r="AZJ483" s="69"/>
      <c r="AZK483" s="69"/>
      <c r="AZL483" s="69"/>
      <c r="AZM483" s="69"/>
      <c r="AZN483" s="69"/>
      <c r="AZO483" s="69"/>
      <c r="AZP483" s="69"/>
      <c r="AZQ483" s="69"/>
      <c r="AZR483" s="69"/>
      <c r="AZS483" s="69"/>
      <c r="AZT483" s="69"/>
      <c r="AZU483" s="69"/>
      <c r="AZV483" s="69"/>
      <c r="AZW483" s="69"/>
      <c r="AZX483" s="69"/>
      <c r="AZY483" s="69"/>
      <c r="AZZ483" s="69"/>
      <c r="BAA483" s="69"/>
      <c r="BAB483" s="69"/>
      <c r="BAC483" s="69"/>
      <c r="BAD483" s="69"/>
      <c r="BAE483" s="69"/>
      <c r="BAF483" s="69"/>
      <c r="BAG483" s="69"/>
      <c r="BAH483" s="69"/>
      <c r="BAI483" s="69"/>
      <c r="BAJ483" s="69"/>
      <c r="BAK483" s="69"/>
      <c r="BAL483" s="69"/>
      <c r="BAM483" s="69"/>
      <c r="BAN483" s="69"/>
      <c r="BAO483" s="69"/>
      <c r="BAP483" s="69"/>
      <c r="BAQ483" s="69"/>
      <c r="BAR483" s="69"/>
      <c r="BAS483" s="69"/>
      <c r="BAT483" s="69"/>
      <c r="BAU483" s="69"/>
      <c r="BAV483" s="69"/>
      <c r="BAW483" s="69"/>
      <c r="BAX483" s="69"/>
      <c r="BAY483" s="69"/>
      <c r="BAZ483" s="69"/>
      <c r="BBA483" s="69"/>
      <c r="BBB483" s="69"/>
      <c r="BBC483" s="69"/>
      <c r="BBD483" s="69"/>
      <c r="BBE483" s="69"/>
      <c r="BBF483" s="69"/>
      <c r="BBG483" s="69"/>
      <c r="BBH483" s="69"/>
      <c r="BBI483" s="69"/>
      <c r="BBJ483" s="69"/>
      <c r="BBK483" s="69"/>
      <c r="BBL483" s="69"/>
      <c r="BBM483" s="69"/>
      <c r="BBN483" s="69"/>
      <c r="BBO483" s="69"/>
      <c r="BBP483" s="69"/>
      <c r="BBQ483" s="69"/>
      <c r="BBR483" s="69"/>
      <c r="BBS483" s="69"/>
      <c r="BBT483" s="69"/>
      <c r="BBU483" s="69"/>
      <c r="BBV483" s="69"/>
      <c r="BBW483" s="69"/>
      <c r="BBX483" s="69"/>
      <c r="BBY483" s="69"/>
      <c r="BBZ483" s="69"/>
      <c r="BCA483" s="69"/>
      <c r="BCB483" s="69"/>
      <c r="BCC483" s="69"/>
      <c r="BCD483" s="69"/>
      <c r="BCE483" s="69"/>
      <c r="BCF483" s="69"/>
      <c r="BCG483" s="69"/>
      <c r="BCH483" s="69"/>
      <c r="BCI483" s="69"/>
      <c r="BCJ483" s="69"/>
      <c r="BCK483" s="69"/>
      <c r="BCL483" s="69"/>
      <c r="BCM483" s="69"/>
      <c r="BCN483" s="69"/>
      <c r="BCO483" s="69"/>
      <c r="BCP483" s="69"/>
      <c r="BCQ483" s="69"/>
      <c r="BCR483" s="69"/>
      <c r="BCS483" s="69"/>
      <c r="BCT483" s="69"/>
      <c r="BCU483" s="69"/>
      <c r="BCV483" s="69"/>
      <c r="BCW483" s="69"/>
      <c r="BCX483" s="69"/>
      <c r="BCY483" s="69"/>
      <c r="BCZ483" s="69"/>
      <c r="BDA483" s="69"/>
      <c r="BDB483" s="69"/>
      <c r="BDC483" s="69"/>
      <c r="BDD483" s="69"/>
      <c r="BDE483" s="69"/>
      <c r="BDF483" s="69"/>
      <c r="BDG483" s="69"/>
      <c r="BDH483" s="69"/>
      <c r="BDI483" s="69"/>
      <c r="BDJ483" s="69"/>
      <c r="BDK483" s="69"/>
      <c r="BDL483" s="69"/>
      <c r="BDM483" s="69"/>
      <c r="BDN483" s="69"/>
      <c r="BDO483" s="69"/>
      <c r="BDP483" s="69"/>
      <c r="BDQ483" s="69"/>
      <c r="BDR483" s="69"/>
      <c r="BDS483" s="69"/>
      <c r="BDT483" s="69"/>
      <c r="BDU483" s="69"/>
      <c r="BDV483" s="69"/>
      <c r="BDW483" s="69"/>
      <c r="BDX483" s="69"/>
      <c r="BDY483" s="69"/>
      <c r="BDZ483" s="69"/>
      <c r="BEA483" s="69"/>
      <c r="BEB483" s="69"/>
      <c r="BEC483" s="69"/>
      <c r="BED483" s="69"/>
      <c r="BEE483" s="69"/>
      <c r="BEF483" s="69"/>
      <c r="BEG483" s="69"/>
      <c r="BEH483" s="69"/>
      <c r="BEI483" s="69"/>
      <c r="BEJ483" s="69"/>
      <c r="BEK483" s="69"/>
      <c r="BEL483" s="69"/>
      <c r="BEM483" s="69"/>
      <c r="BEN483" s="69"/>
      <c r="BEO483" s="69"/>
      <c r="BEP483" s="69"/>
      <c r="BEQ483" s="69"/>
      <c r="BER483" s="69"/>
      <c r="BES483" s="69"/>
      <c r="BET483" s="69"/>
      <c r="BEU483" s="69"/>
      <c r="BEV483" s="69"/>
      <c r="BEW483" s="69"/>
      <c r="BEX483" s="69"/>
      <c r="BEY483" s="69"/>
      <c r="BEZ483" s="69"/>
      <c r="BFA483" s="69"/>
      <c r="BFB483" s="69"/>
      <c r="BFC483" s="69"/>
      <c r="BFD483" s="69"/>
      <c r="BFE483" s="69"/>
      <c r="BFF483" s="69"/>
      <c r="BFG483" s="69"/>
      <c r="BFH483" s="69"/>
      <c r="BFI483" s="69"/>
      <c r="BFJ483" s="69"/>
      <c r="BFK483" s="69"/>
      <c r="BFL483" s="69"/>
      <c r="BFM483" s="69"/>
      <c r="BFN483" s="69"/>
      <c r="BFO483" s="69"/>
      <c r="BFP483" s="69"/>
      <c r="BFQ483" s="69"/>
      <c r="BFR483" s="69"/>
      <c r="BFS483" s="69"/>
      <c r="BFT483" s="69"/>
      <c r="BFU483" s="69"/>
      <c r="BFV483" s="69"/>
      <c r="BFW483" s="69"/>
      <c r="BFX483" s="69"/>
      <c r="BFY483" s="69"/>
      <c r="BFZ483" s="69"/>
      <c r="BGA483" s="69"/>
      <c r="BGB483" s="69"/>
      <c r="BGC483" s="69"/>
      <c r="BGD483" s="69"/>
      <c r="BGE483" s="69"/>
      <c r="BGF483" s="69"/>
      <c r="BGG483" s="69"/>
      <c r="BGH483" s="69"/>
      <c r="BGI483" s="69"/>
      <c r="BGJ483" s="69"/>
      <c r="BGK483" s="69"/>
      <c r="BGL483" s="69"/>
      <c r="BGM483" s="69"/>
      <c r="BGN483" s="69"/>
      <c r="BGO483" s="69"/>
      <c r="BGP483" s="69"/>
      <c r="BGQ483" s="69"/>
      <c r="BGR483" s="69"/>
      <c r="BGS483" s="69"/>
      <c r="BGT483" s="69"/>
      <c r="BGU483" s="69"/>
      <c r="BGV483" s="69"/>
      <c r="BGW483" s="69"/>
      <c r="BGX483" s="69"/>
      <c r="BGY483" s="69"/>
      <c r="BGZ483" s="69"/>
      <c r="BHA483" s="69"/>
      <c r="BHB483" s="69"/>
      <c r="BHC483" s="69"/>
      <c r="BHD483" s="69"/>
      <c r="BHE483" s="69"/>
      <c r="BHF483" s="69"/>
      <c r="BHG483" s="69"/>
      <c r="BHH483" s="69"/>
      <c r="BHI483" s="69"/>
      <c r="BHJ483" s="69"/>
      <c r="BHK483" s="69"/>
      <c r="BHL483" s="69"/>
      <c r="BHM483" s="69"/>
      <c r="BHN483" s="69"/>
      <c r="BHO483" s="69"/>
      <c r="BHP483" s="69"/>
      <c r="BHQ483" s="69"/>
      <c r="BHR483" s="69"/>
      <c r="BHS483" s="69"/>
      <c r="BHT483" s="69"/>
      <c r="BHU483" s="69"/>
      <c r="BHV483" s="69"/>
      <c r="BHW483" s="69"/>
      <c r="BHX483" s="69"/>
      <c r="BHY483" s="69"/>
      <c r="BHZ483" s="69"/>
      <c r="BIA483" s="69"/>
      <c r="BIB483" s="69"/>
      <c r="BIC483" s="69"/>
      <c r="BID483" s="69"/>
      <c r="BIE483" s="69"/>
      <c r="BIF483" s="69"/>
      <c r="BIG483" s="69"/>
      <c r="BIH483" s="69"/>
      <c r="BII483" s="69"/>
      <c r="BIJ483" s="69"/>
      <c r="BIK483" s="69"/>
      <c r="BIL483" s="69"/>
      <c r="BIM483" s="69"/>
      <c r="BIN483" s="69"/>
      <c r="BIO483" s="69"/>
      <c r="BIP483" s="69"/>
      <c r="BIQ483" s="69"/>
      <c r="BIR483" s="69"/>
      <c r="BIS483" s="69"/>
      <c r="BIT483" s="69"/>
      <c r="BIU483" s="69"/>
      <c r="BIV483" s="69"/>
      <c r="BIW483" s="69"/>
      <c r="BIX483" s="69"/>
      <c r="BIY483" s="69"/>
      <c r="BIZ483" s="69"/>
      <c r="BJA483" s="69"/>
      <c r="BJB483" s="69"/>
      <c r="BJC483" s="69"/>
      <c r="BJD483" s="69"/>
      <c r="BJE483" s="69"/>
      <c r="BJF483" s="69"/>
      <c r="BJG483" s="69"/>
      <c r="BJH483" s="69"/>
      <c r="BJI483" s="69"/>
      <c r="BJJ483" s="69"/>
      <c r="BJK483" s="69"/>
      <c r="BJL483" s="69"/>
      <c r="BJM483" s="69"/>
      <c r="BJN483" s="69"/>
      <c r="BJO483" s="69"/>
      <c r="BJP483" s="69"/>
      <c r="BJQ483" s="69"/>
      <c r="BJR483" s="69"/>
      <c r="BJS483" s="69"/>
      <c r="BJT483" s="69"/>
      <c r="BJU483" s="69"/>
      <c r="BJV483" s="69"/>
      <c r="BJW483" s="69"/>
      <c r="BJX483" s="69"/>
      <c r="BJY483" s="69"/>
      <c r="BJZ483" s="69"/>
      <c r="BKA483" s="69"/>
      <c r="BKB483" s="69"/>
      <c r="BKC483" s="69"/>
      <c r="BKD483" s="69"/>
      <c r="BKE483" s="69"/>
      <c r="BKF483" s="69"/>
      <c r="BKG483" s="69"/>
      <c r="BKH483" s="69"/>
      <c r="BKI483" s="69"/>
      <c r="BKJ483" s="69"/>
      <c r="BKK483" s="69"/>
      <c r="BKL483" s="69"/>
      <c r="BKM483" s="69"/>
      <c r="BKN483" s="69"/>
      <c r="BKO483" s="69"/>
      <c r="BKP483" s="69"/>
      <c r="BKQ483" s="69"/>
      <c r="BKR483" s="69"/>
      <c r="BKS483" s="69"/>
      <c r="BKT483" s="69"/>
      <c r="BKU483" s="69"/>
      <c r="BKV483" s="69"/>
      <c r="BKW483" s="69"/>
      <c r="BKX483" s="69"/>
      <c r="BKY483" s="69"/>
      <c r="BKZ483" s="69"/>
      <c r="BLA483" s="69"/>
      <c r="BLB483" s="69"/>
      <c r="BLC483" s="69"/>
      <c r="BLD483" s="69"/>
      <c r="BLE483" s="69"/>
      <c r="BLF483" s="69"/>
      <c r="BLG483" s="69"/>
      <c r="BLH483" s="69"/>
      <c r="BLI483" s="69"/>
      <c r="BLJ483" s="69"/>
      <c r="BLK483" s="69"/>
      <c r="BLL483" s="69"/>
      <c r="BLM483" s="69"/>
      <c r="BLN483" s="69"/>
      <c r="BLO483" s="69"/>
      <c r="BLP483" s="69"/>
      <c r="BLQ483" s="69"/>
      <c r="BLR483" s="69"/>
      <c r="BLS483" s="69"/>
      <c r="BLT483" s="69"/>
      <c r="BLU483" s="69"/>
      <c r="BLV483" s="69"/>
      <c r="BLW483" s="69"/>
      <c r="BLX483" s="69"/>
      <c r="BLY483" s="69"/>
      <c r="BLZ483" s="69"/>
      <c r="BMA483" s="69"/>
      <c r="BMB483" s="69"/>
      <c r="BMC483" s="69"/>
      <c r="BMD483" s="69"/>
      <c r="BME483" s="69"/>
      <c r="BMF483" s="69"/>
      <c r="BMG483" s="69"/>
      <c r="BMH483" s="69"/>
      <c r="BMI483" s="69"/>
      <c r="BMJ483" s="69"/>
      <c r="BMK483" s="69"/>
      <c r="BML483" s="69"/>
      <c r="BMM483" s="69"/>
      <c r="BMN483" s="69"/>
      <c r="BMO483" s="69"/>
      <c r="BMP483" s="69"/>
      <c r="BMQ483" s="69"/>
      <c r="BMR483" s="69"/>
      <c r="BMS483" s="69"/>
      <c r="BMT483" s="69"/>
      <c r="BMU483" s="69"/>
      <c r="BMV483" s="69"/>
      <c r="BMW483" s="69"/>
      <c r="BMX483" s="69"/>
      <c r="BMY483" s="69"/>
      <c r="BMZ483" s="69"/>
      <c r="BNA483" s="69"/>
      <c r="BNB483" s="69"/>
      <c r="BNC483" s="69"/>
      <c r="BND483" s="69"/>
      <c r="BNE483" s="69"/>
      <c r="BNF483" s="69"/>
      <c r="BNG483" s="69"/>
      <c r="BNH483" s="69"/>
      <c r="BNI483" s="69"/>
      <c r="BNJ483" s="69"/>
      <c r="BNK483" s="69"/>
      <c r="BNL483" s="69"/>
      <c r="BNM483" s="69"/>
      <c r="BNN483" s="69"/>
      <c r="BNO483" s="69"/>
      <c r="BNP483" s="69"/>
      <c r="BNQ483" s="69"/>
      <c r="BNR483" s="69"/>
      <c r="BNS483" s="69"/>
      <c r="BNT483" s="69"/>
      <c r="BNU483" s="69"/>
      <c r="BNV483" s="69"/>
      <c r="BNW483" s="69"/>
      <c r="BNX483" s="69"/>
      <c r="BNY483" s="69"/>
      <c r="BNZ483" s="69"/>
      <c r="BOA483" s="69"/>
      <c r="BOB483" s="69"/>
      <c r="BOC483" s="69"/>
      <c r="BOD483" s="69"/>
      <c r="BOE483" s="69"/>
      <c r="BOF483" s="69"/>
      <c r="BOG483" s="69"/>
      <c r="BOH483" s="69"/>
      <c r="BOI483" s="69"/>
      <c r="BOJ483" s="69"/>
      <c r="BOK483" s="69"/>
      <c r="BOL483" s="69"/>
      <c r="BOM483" s="69"/>
      <c r="BON483" s="69"/>
      <c r="BOO483" s="69"/>
      <c r="BOP483" s="69"/>
      <c r="BOQ483" s="69"/>
      <c r="BOR483" s="69"/>
      <c r="BOS483" s="69"/>
      <c r="BOT483" s="69"/>
      <c r="BOU483" s="69"/>
      <c r="BOV483" s="69"/>
      <c r="BOW483" s="69"/>
      <c r="BOX483" s="69"/>
      <c r="BOY483" s="69"/>
      <c r="BOZ483" s="69"/>
      <c r="BPA483" s="69"/>
      <c r="BPB483" s="69"/>
      <c r="BPC483" s="69"/>
      <c r="BPD483" s="69"/>
      <c r="BPE483" s="69"/>
      <c r="BPF483" s="69"/>
      <c r="BPG483" s="69"/>
      <c r="BPH483" s="69"/>
      <c r="BPI483" s="69"/>
      <c r="BPJ483" s="69"/>
      <c r="BPK483" s="69"/>
      <c r="BPL483" s="69"/>
      <c r="BPM483" s="69"/>
      <c r="BPN483" s="69"/>
      <c r="BPO483" s="69"/>
      <c r="BPP483" s="69"/>
      <c r="BPQ483" s="69"/>
      <c r="BPR483" s="69"/>
      <c r="BPS483" s="69"/>
      <c r="BPT483" s="69"/>
      <c r="BPU483" s="69"/>
      <c r="BPV483" s="69"/>
      <c r="BPW483" s="69"/>
      <c r="BPX483" s="69"/>
      <c r="BPY483" s="69"/>
      <c r="BPZ483" s="69"/>
      <c r="BQA483" s="69"/>
      <c r="BQB483" s="69"/>
      <c r="BQC483" s="69"/>
      <c r="BQD483" s="69"/>
      <c r="BQE483" s="69"/>
      <c r="BQF483" s="69"/>
      <c r="BQG483" s="69"/>
      <c r="BQH483" s="69"/>
      <c r="BQI483" s="69"/>
      <c r="BQJ483" s="69"/>
      <c r="BQK483" s="69"/>
      <c r="BQL483" s="69"/>
      <c r="BQM483" s="69"/>
      <c r="BQN483" s="69"/>
      <c r="BQO483" s="69"/>
      <c r="BQP483" s="69"/>
      <c r="BQQ483" s="69"/>
      <c r="BQR483" s="69"/>
      <c r="BQS483" s="69"/>
      <c r="BQT483" s="69"/>
      <c r="BQU483" s="69"/>
      <c r="BQV483" s="69"/>
      <c r="BQW483" s="69"/>
      <c r="BQX483" s="69"/>
      <c r="BQY483" s="69"/>
      <c r="BQZ483" s="69"/>
      <c r="BRA483" s="69"/>
      <c r="BRB483" s="69"/>
      <c r="BRC483" s="69"/>
      <c r="BRD483" s="69"/>
      <c r="BRE483" s="69"/>
      <c r="BRF483" s="69"/>
      <c r="BRG483" s="69"/>
      <c r="BRH483" s="69"/>
      <c r="BRI483" s="69"/>
      <c r="BRJ483" s="69"/>
      <c r="BRK483" s="69"/>
      <c r="BRL483" s="69"/>
      <c r="BRM483" s="69"/>
      <c r="BRN483" s="69"/>
      <c r="BRO483" s="69"/>
      <c r="BRP483" s="69"/>
      <c r="BRQ483" s="69"/>
      <c r="BRR483" s="69"/>
      <c r="BRS483" s="69"/>
      <c r="BRT483" s="69"/>
      <c r="BRU483" s="69"/>
      <c r="BRV483" s="69"/>
      <c r="BRW483" s="69"/>
      <c r="BRX483" s="69"/>
      <c r="BRY483" s="69"/>
      <c r="BRZ483" s="69"/>
      <c r="BSA483" s="69"/>
      <c r="BSB483" s="69"/>
      <c r="BSC483" s="69"/>
      <c r="BSD483" s="69"/>
      <c r="BSE483" s="69"/>
      <c r="BSF483" s="69"/>
      <c r="BSG483" s="69"/>
      <c r="BSH483" s="69"/>
      <c r="BSI483" s="69"/>
      <c r="BSJ483" s="69"/>
      <c r="BSK483" s="69"/>
      <c r="BSL483" s="69"/>
      <c r="BSM483" s="69"/>
      <c r="BSN483" s="69"/>
      <c r="BSO483" s="69"/>
      <c r="BSP483" s="69"/>
      <c r="BSQ483" s="69"/>
      <c r="BSR483" s="69"/>
      <c r="BSS483" s="69"/>
      <c r="BST483" s="69"/>
      <c r="BSU483" s="69"/>
      <c r="BSV483" s="69"/>
      <c r="BSW483" s="69"/>
      <c r="BSX483" s="69"/>
      <c r="BSY483" s="69"/>
      <c r="BSZ483" s="69"/>
      <c r="BTA483" s="69"/>
      <c r="BTB483" s="69"/>
      <c r="BTC483" s="69"/>
      <c r="BTD483" s="69"/>
      <c r="BTE483" s="69"/>
      <c r="BTF483" s="69"/>
      <c r="BTG483" s="69"/>
      <c r="BTH483" s="69"/>
      <c r="BTI483" s="69"/>
      <c r="BTJ483" s="69"/>
      <c r="BTK483" s="69"/>
      <c r="BTL483" s="69"/>
      <c r="BTM483" s="69"/>
      <c r="BTN483" s="69"/>
      <c r="BTO483" s="69"/>
      <c r="BTP483" s="69"/>
      <c r="BTQ483" s="69"/>
      <c r="BTR483" s="69"/>
      <c r="BTS483" s="69"/>
      <c r="BTT483" s="69"/>
      <c r="BTU483" s="69"/>
      <c r="BTV483" s="69"/>
      <c r="BTW483" s="69"/>
      <c r="BTX483" s="69"/>
      <c r="BTY483" s="69"/>
      <c r="BTZ483" s="69"/>
      <c r="BUA483" s="69"/>
      <c r="BUB483" s="69"/>
      <c r="BUC483" s="69"/>
      <c r="BUD483" s="69"/>
      <c r="BUE483" s="69"/>
      <c r="BUF483" s="69"/>
      <c r="BUG483" s="69"/>
      <c r="BUH483" s="69"/>
      <c r="BUI483" s="69"/>
      <c r="BUJ483" s="69"/>
      <c r="BUK483" s="69"/>
      <c r="BUL483" s="69"/>
      <c r="BUM483" s="69"/>
      <c r="BUN483" s="69"/>
      <c r="BUO483" s="69"/>
      <c r="BUP483" s="69"/>
      <c r="BUQ483" s="69"/>
      <c r="BUR483" s="69"/>
      <c r="BUS483" s="69"/>
      <c r="BUT483" s="69"/>
      <c r="BUU483" s="69"/>
      <c r="BUV483" s="69"/>
      <c r="BUW483" s="69"/>
      <c r="BUX483" s="69"/>
      <c r="BUY483" s="69"/>
      <c r="BUZ483" s="69"/>
      <c r="BVA483" s="69"/>
      <c r="BVB483" s="69"/>
      <c r="BVC483" s="69"/>
      <c r="BVD483" s="69"/>
      <c r="BVE483" s="69"/>
      <c r="BVF483" s="69"/>
      <c r="BVG483" s="69"/>
      <c r="BVH483" s="69"/>
      <c r="BVI483" s="69"/>
      <c r="BVJ483" s="69"/>
      <c r="BVK483" s="69"/>
      <c r="BVL483" s="69"/>
      <c r="BVM483" s="69"/>
      <c r="BVN483" s="69"/>
      <c r="BVO483" s="69"/>
      <c r="BVP483" s="69"/>
      <c r="BVQ483" s="69"/>
      <c r="BVR483" s="69"/>
      <c r="BVS483" s="69"/>
      <c r="BVT483" s="69"/>
      <c r="BVU483" s="69"/>
      <c r="BVV483" s="69"/>
      <c r="BVW483" s="69"/>
      <c r="BVX483" s="69"/>
      <c r="BVY483" s="69"/>
      <c r="BVZ483" s="69"/>
      <c r="BWA483" s="69"/>
      <c r="BWB483" s="69"/>
      <c r="BWC483" s="69"/>
      <c r="BWD483" s="69"/>
      <c r="BWE483" s="69"/>
      <c r="BWF483" s="69"/>
      <c r="BWG483" s="69"/>
      <c r="BWH483" s="69"/>
      <c r="BWI483" s="69"/>
      <c r="BWJ483" s="69"/>
      <c r="BWK483" s="69"/>
      <c r="BWL483" s="69"/>
      <c r="BWM483" s="69"/>
      <c r="BWN483" s="69"/>
      <c r="BWO483" s="69"/>
      <c r="BWP483" s="69"/>
      <c r="BWQ483" s="69"/>
      <c r="BWR483" s="69"/>
      <c r="BWS483" s="69"/>
      <c r="BWT483" s="69"/>
      <c r="BWU483" s="69"/>
    </row>
    <row r="484" spans="1:1971" s="34" customFormat="1" x14ac:dyDescent="0.25">
      <c r="A484" s="208" t="s">
        <v>169</v>
      </c>
      <c r="B484" s="180" t="s">
        <v>175</v>
      </c>
      <c r="C484" s="180" t="s">
        <v>176</v>
      </c>
      <c r="D484" s="218" t="s">
        <v>487</v>
      </c>
      <c r="E484" s="197" t="s">
        <v>477</v>
      </c>
      <c r="F484" s="31" t="s">
        <v>491</v>
      </c>
      <c r="G484" s="263" t="s">
        <v>865</v>
      </c>
      <c r="H484" s="35"/>
      <c r="I484" s="35"/>
      <c r="J484" s="36"/>
      <c r="K484" s="35"/>
      <c r="L484" s="42"/>
      <c r="M484" s="42"/>
      <c r="N484" s="42"/>
      <c r="O484" s="33" t="s">
        <v>1212</v>
      </c>
      <c r="P484" s="113">
        <v>1</v>
      </c>
      <c r="Q484" s="102">
        <v>1</v>
      </c>
      <c r="R484" s="102">
        <v>1</v>
      </c>
      <c r="S484" s="114">
        <v>1</v>
      </c>
      <c r="T484" s="115">
        <v>2286</v>
      </c>
      <c r="U484" s="844" t="s">
        <v>320</v>
      </c>
      <c r="V484" s="102">
        <v>1</v>
      </c>
      <c r="W484" s="116">
        <v>1</v>
      </c>
      <c r="X484" s="849"/>
      <c r="Y484" s="848"/>
      <c r="Z484" s="102">
        <v>1</v>
      </c>
      <c r="AA484" s="116">
        <v>1</v>
      </c>
      <c r="AB484" s="102">
        <v>0</v>
      </c>
      <c r="AC484" s="116">
        <v>0</v>
      </c>
      <c r="AD484" s="102">
        <v>0</v>
      </c>
      <c r="AE484" s="116">
        <v>0</v>
      </c>
      <c r="AF484" s="117">
        <v>2212</v>
      </c>
      <c r="AG484" s="115">
        <v>74</v>
      </c>
      <c r="AH484" s="118">
        <v>3.2370953630796152E-2</v>
      </c>
      <c r="AI484" s="115">
        <v>2286</v>
      </c>
      <c r="AJ484" s="120">
        <v>3040</v>
      </c>
      <c r="AK484" s="116">
        <v>0.75197368421052635</v>
      </c>
      <c r="AL484" s="847" t="s">
        <v>320</v>
      </c>
      <c r="AM484" s="847" t="s">
        <v>320</v>
      </c>
      <c r="AN484" s="844" t="s">
        <v>320</v>
      </c>
      <c r="AO484" s="844"/>
      <c r="AP484" s="848" t="s">
        <v>320</v>
      </c>
      <c r="AQ484" s="844"/>
      <c r="AR484" s="848" t="s">
        <v>320</v>
      </c>
      <c r="AS484" s="844" t="s">
        <v>320</v>
      </c>
      <c r="AT484" s="848" t="s">
        <v>320</v>
      </c>
      <c r="AU484" s="844"/>
      <c r="AV484" s="848" t="s">
        <v>320</v>
      </c>
      <c r="AW484" s="844"/>
      <c r="AX484" s="848" t="s">
        <v>320</v>
      </c>
      <c r="AY484" s="849" t="s">
        <v>320</v>
      </c>
      <c r="AZ484" s="848" t="s">
        <v>320</v>
      </c>
      <c r="BA484" s="844"/>
      <c r="BB484" s="848" t="s">
        <v>320</v>
      </c>
      <c r="BC484" s="844"/>
      <c r="BD484" s="848" t="s">
        <v>320</v>
      </c>
      <c r="BE484" s="849" t="s">
        <v>320</v>
      </c>
      <c r="BF484" s="848" t="s">
        <v>320</v>
      </c>
      <c r="BG484" s="844"/>
      <c r="BH484" s="848" t="s">
        <v>320</v>
      </c>
      <c r="BI484" s="844"/>
      <c r="BJ484" s="848" t="s">
        <v>320</v>
      </c>
      <c r="BK484" s="844" t="s">
        <v>320</v>
      </c>
      <c r="BL484" s="848" t="s">
        <v>320</v>
      </c>
      <c r="BM484" s="102">
        <v>0</v>
      </c>
      <c r="BN484" s="116">
        <v>0</v>
      </c>
      <c r="BO484" s="102">
        <v>0</v>
      </c>
      <c r="BP484" s="116">
        <v>0</v>
      </c>
      <c r="BQ484" s="119" t="s">
        <v>937</v>
      </c>
      <c r="BR484" s="228">
        <v>1</v>
      </c>
    </row>
    <row r="485" spans="1:1971" s="34" customFormat="1" x14ac:dyDescent="0.25">
      <c r="A485" s="208" t="s">
        <v>169</v>
      </c>
      <c r="B485" s="180" t="s">
        <v>175</v>
      </c>
      <c r="C485" s="180" t="s">
        <v>420</v>
      </c>
      <c r="D485" s="218" t="s">
        <v>487</v>
      </c>
      <c r="E485" s="197" t="s">
        <v>477</v>
      </c>
      <c r="F485" s="31" t="s">
        <v>491</v>
      </c>
      <c r="G485" s="263" t="s">
        <v>865</v>
      </c>
      <c r="H485" s="35"/>
      <c r="I485" s="35"/>
      <c r="J485" s="36"/>
      <c r="K485" s="35"/>
      <c r="L485" s="42"/>
      <c r="M485" s="42"/>
      <c r="N485" s="42"/>
      <c r="O485" s="33" t="s">
        <v>768</v>
      </c>
      <c r="P485" s="113">
        <v>2</v>
      </c>
      <c r="Q485" s="102">
        <v>0</v>
      </c>
      <c r="R485" s="102">
        <v>5</v>
      </c>
      <c r="S485" s="114">
        <v>2.5</v>
      </c>
      <c r="T485" s="115">
        <v>3252.5</v>
      </c>
      <c r="U485" s="115">
        <v>1772</v>
      </c>
      <c r="V485" s="102">
        <v>2</v>
      </c>
      <c r="W485" s="116">
        <v>0.4</v>
      </c>
      <c r="X485" s="849"/>
      <c r="Y485" s="848"/>
      <c r="Z485" s="102">
        <v>2</v>
      </c>
      <c r="AA485" s="116">
        <v>1</v>
      </c>
      <c r="AB485" s="102">
        <v>0</v>
      </c>
      <c r="AC485" s="116">
        <v>0</v>
      </c>
      <c r="AD485" s="102">
        <v>0</v>
      </c>
      <c r="AE485" s="116">
        <v>0</v>
      </c>
      <c r="AF485" s="117">
        <v>5986</v>
      </c>
      <c r="AG485" s="115">
        <v>519</v>
      </c>
      <c r="AH485" s="118">
        <v>7.9784780937740205E-2</v>
      </c>
      <c r="AI485" s="115">
        <v>6505</v>
      </c>
      <c r="AJ485" s="115">
        <v>7910</v>
      </c>
      <c r="AK485" s="116">
        <v>0.82237673830594182</v>
      </c>
      <c r="AL485" s="117">
        <v>5986</v>
      </c>
      <c r="AM485" s="117">
        <v>519</v>
      </c>
      <c r="AN485" s="115">
        <v>6505</v>
      </c>
      <c r="AO485" s="115">
        <v>3086</v>
      </c>
      <c r="AP485" s="116">
        <v>0.51553625125292346</v>
      </c>
      <c r="AQ485" s="115">
        <v>458</v>
      </c>
      <c r="AR485" s="116">
        <v>0.88246628131021199</v>
      </c>
      <c r="AS485" s="115">
        <v>3544</v>
      </c>
      <c r="AT485" s="116">
        <v>0.54481168332052266</v>
      </c>
      <c r="AU485" s="115">
        <v>22</v>
      </c>
      <c r="AV485" s="116">
        <v>7.1289695398574207E-3</v>
      </c>
      <c r="AW485" s="115">
        <v>16</v>
      </c>
      <c r="AX485" s="116">
        <v>3.4934497816593885E-2</v>
      </c>
      <c r="AY485" s="102">
        <v>38</v>
      </c>
      <c r="AZ485" s="116">
        <v>1.072234762979684E-2</v>
      </c>
      <c r="BA485" s="115">
        <v>17</v>
      </c>
      <c r="BB485" s="116">
        <v>0.77272727272727271</v>
      </c>
      <c r="BC485" s="115">
        <v>16</v>
      </c>
      <c r="BD485" s="116">
        <v>1</v>
      </c>
      <c r="BE485" s="102">
        <v>33</v>
      </c>
      <c r="BF485" s="116">
        <v>0.86842105263157898</v>
      </c>
      <c r="BG485" s="115">
        <v>5</v>
      </c>
      <c r="BH485" s="116">
        <v>1.4108352144469526E-3</v>
      </c>
      <c r="BI485" s="115">
        <v>86</v>
      </c>
      <c r="BJ485" s="116">
        <v>2.4266365688487584E-2</v>
      </c>
      <c r="BK485" s="115">
        <v>91</v>
      </c>
      <c r="BL485" s="116">
        <v>2.5677200902934537E-2</v>
      </c>
      <c r="BM485" s="102">
        <v>2</v>
      </c>
      <c r="BN485" s="116">
        <v>0.4</v>
      </c>
      <c r="BO485" s="102">
        <v>0</v>
      </c>
      <c r="BP485" s="116">
        <v>0</v>
      </c>
      <c r="BQ485" s="119" t="s">
        <v>937</v>
      </c>
      <c r="BR485" s="228">
        <v>2</v>
      </c>
    </row>
    <row r="486" spans="1:1971" s="34" customFormat="1" x14ac:dyDescent="0.25">
      <c r="A486" s="208" t="s">
        <v>169</v>
      </c>
      <c r="B486" s="180" t="s">
        <v>175</v>
      </c>
      <c r="C486" s="180" t="s">
        <v>421</v>
      </c>
      <c r="D486" s="218" t="s">
        <v>487</v>
      </c>
      <c r="E486" s="197" t="s">
        <v>477</v>
      </c>
      <c r="F486" s="31" t="s">
        <v>491</v>
      </c>
      <c r="G486" s="263" t="s">
        <v>865</v>
      </c>
      <c r="H486" s="35"/>
      <c r="I486" s="35"/>
      <c r="J486" s="36"/>
      <c r="K486" s="35"/>
      <c r="L486" s="42"/>
      <c r="M486" s="42"/>
      <c r="N486" s="42"/>
      <c r="O486" s="33" t="s">
        <v>768</v>
      </c>
      <c r="P486" s="113">
        <v>2</v>
      </c>
      <c r="Q486" s="102">
        <v>0</v>
      </c>
      <c r="R486" s="102">
        <v>4</v>
      </c>
      <c r="S486" s="114">
        <v>2</v>
      </c>
      <c r="T486" s="115">
        <v>3018</v>
      </c>
      <c r="U486" s="115">
        <v>1607</v>
      </c>
      <c r="V486" s="102">
        <v>2</v>
      </c>
      <c r="W486" s="116">
        <v>0.5</v>
      </c>
      <c r="X486" s="849"/>
      <c r="Y486" s="848"/>
      <c r="Z486" s="102">
        <v>1</v>
      </c>
      <c r="AA486" s="116">
        <v>0.5</v>
      </c>
      <c r="AB486" s="102">
        <v>0</v>
      </c>
      <c r="AC486" s="116">
        <v>0</v>
      </c>
      <c r="AD486" s="102">
        <v>0</v>
      </c>
      <c r="AE486" s="116">
        <v>0</v>
      </c>
      <c r="AF486" s="117">
        <v>5431</v>
      </c>
      <c r="AG486" s="115">
        <v>605</v>
      </c>
      <c r="AH486" s="118">
        <v>0.10023194168323393</v>
      </c>
      <c r="AI486" s="115">
        <v>6036</v>
      </c>
      <c r="AJ486" s="115">
        <v>6720</v>
      </c>
      <c r="AK486" s="116">
        <v>0.89821428571428574</v>
      </c>
      <c r="AL486" s="117">
        <v>5431</v>
      </c>
      <c r="AM486" s="117">
        <v>605</v>
      </c>
      <c r="AN486" s="115">
        <v>6036</v>
      </c>
      <c r="AO486" s="115">
        <v>2681</v>
      </c>
      <c r="AP486" s="116">
        <v>0.49364757871478548</v>
      </c>
      <c r="AQ486" s="115">
        <v>533</v>
      </c>
      <c r="AR486" s="116">
        <v>0.88099173553719012</v>
      </c>
      <c r="AS486" s="115">
        <v>3214</v>
      </c>
      <c r="AT486" s="116">
        <v>0.53247183565275014</v>
      </c>
      <c r="AU486" s="115">
        <v>29</v>
      </c>
      <c r="AV486" s="116">
        <v>1.081685938082805E-2</v>
      </c>
      <c r="AW486" s="115">
        <v>20</v>
      </c>
      <c r="AX486" s="116">
        <v>3.7523452157598502E-2</v>
      </c>
      <c r="AY486" s="102">
        <v>49</v>
      </c>
      <c r="AZ486" s="116">
        <v>1.5245799626633479E-2</v>
      </c>
      <c r="BA486" s="115">
        <v>17</v>
      </c>
      <c r="BB486" s="116">
        <v>0.58620689655172409</v>
      </c>
      <c r="BC486" s="115">
        <v>20</v>
      </c>
      <c r="BD486" s="116">
        <v>1</v>
      </c>
      <c r="BE486" s="102">
        <v>37</v>
      </c>
      <c r="BF486" s="116">
        <v>0.75510204081632648</v>
      </c>
      <c r="BG486" s="115">
        <v>1</v>
      </c>
      <c r="BH486" s="116">
        <v>3.1113876789047915E-4</v>
      </c>
      <c r="BI486" s="115">
        <v>253</v>
      </c>
      <c r="BJ486" s="116">
        <v>7.8718108276291221E-2</v>
      </c>
      <c r="BK486" s="115">
        <v>254</v>
      </c>
      <c r="BL486" s="116">
        <v>7.9029247044181711E-2</v>
      </c>
      <c r="BM486" s="102">
        <v>1</v>
      </c>
      <c r="BN486" s="116">
        <v>0.25</v>
      </c>
      <c r="BO486" s="102">
        <v>0</v>
      </c>
      <c r="BP486" s="116">
        <v>0</v>
      </c>
      <c r="BQ486" s="119" t="s">
        <v>937</v>
      </c>
      <c r="BR486" s="228">
        <v>2</v>
      </c>
    </row>
    <row r="487" spans="1:1971" s="49" customFormat="1" ht="13.8" thickBot="1" x14ac:dyDescent="0.3">
      <c r="A487" s="210" t="s">
        <v>169</v>
      </c>
      <c r="B487" s="181" t="s">
        <v>175</v>
      </c>
      <c r="C487" s="181" t="s">
        <v>177</v>
      </c>
      <c r="D487" s="236" t="s">
        <v>487</v>
      </c>
      <c r="E487" s="198" t="s">
        <v>477</v>
      </c>
      <c r="F487" s="45" t="s">
        <v>491</v>
      </c>
      <c r="G487" s="264" t="s">
        <v>865</v>
      </c>
      <c r="H487" s="76" t="s">
        <v>765</v>
      </c>
      <c r="I487" s="76" t="s">
        <v>775</v>
      </c>
      <c r="J487" s="77" t="s">
        <v>817</v>
      </c>
      <c r="K487" s="76" t="s">
        <v>774</v>
      </c>
      <c r="L487" s="48">
        <v>22879</v>
      </c>
      <c r="M487" s="48">
        <v>227</v>
      </c>
      <c r="N487" s="48">
        <v>40</v>
      </c>
      <c r="O487" s="226" t="s">
        <v>768</v>
      </c>
      <c r="P487" s="121">
        <v>3</v>
      </c>
      <c r="Q487" s="122">
        <v>0</v>
      </c>
      <c r="R487" s="122">
        <v>6</v>
      </c>
      <c r="S487" s="123">
        <v>2</v>
      </c>
      <c r="T487" s="124">
        <v>2679</v>
      </c>
      <c r="U487" s="124">
        <v>1359.3333333333333</v>
      </c>
      <c r="V487" s="122">
        <v>0</v>
      </c>
      <c r="W487" s="125">
        <v>0</v>
      </c>
      <c r="X487" s="851"/>
      <c r="Y487" s="850"/>
      <c r="Z487" s="122">
        <v>0</v>
      </c>
      <c r="AA487" s="125">
        <v>0</v>
      </c>
      <c r="AB487" s="122">
        <v>3</v>
      </c>
      <c r="AC487" s="125">
        <v>0.5</v>
      </c>
      <c r="AD487" s="122">
        <v>2</v>
      </c>
      <c r="AE487" s="125">
        <v>0.66666666666666663</v>
      </c>
      <c r="AF487" s="48">
        <v>7996</v>
      </c>
      <c r="AG487" s="124">
        <v>41</v>
      </c>
      <c r="AH487" s="126">
        <v>5.1014059972626603E-3</v>
      </c>
      <c r="AI487" s="124">
        <v>8037</v>
      </c>
      <c r="AJ487" s="124">
        <v>10750</v>
      </c>
      <c r="AK487" s="125">
        <v>0.74762790697674419</v>
      </c>
      <c r="AL487" s="48">
        <v>7996</v>
      </c>
      <c r="AM487" s="48">
        <v>41</v>
      </c>
      <c r="AN487" s="124">
        <v>8037</v>
      </c>
      <c r="AO487" s="124">
        <v>4044</v>
      </c>
      <c r="AP487" s="125">
        <v>0.50575287643821909</v>
      </c>
      <c r="AQ487" s="124">
        <v>34</v>
      </c>
      <c r="AR487" s="125">
        <v>0.82926829268292679</v>
      </c>
      <c r="AS487" s="124">
        <v>4078</v>
      </c>
      <c r="AT487" s="125">
        <v>0.50740325992285684</v>
      </c>
      <c r="AU487" s="124">
        <v>42</v>
      </c>
      <c r="AV487" s="125">
        <v>1.0385756676557863E-2</v>
      </c>
      <c r="AW487" s="124">
        <v>3</v>
      </c>
      <c r="AX487" s="125">
        <v>8.8235294117647065E-2</v>
      </c>
      <c r="AY487" s="122">
        <v>45</v>
      </c>
      <c r="AZ487" s="125">
        <v>1.1034820990681708E-2</v>
      </c>
      <c r="BA487" s="124">
        <v>28</v>
      </c>
      <c r="BB487" s="125">
        <v>0.66666666666666663</v>
      </c>
      <c r="BC487" s="124">
        <v>3</v>
      </c>
      <c r="BD487" s="125">
        <v>1</v>
      </c>
      <c r="BE487" s="122">
        <v>31</v>
      </c>
      <c r="BF487" s="125">
        <v>0.68888888888888888</v>
      </c>
      <c r="BG487" s="124">
        <v>13</v>
      </c>
      <c r="BH487" s="125">
        <v>3.1878371750858263E-3</v>
      </c>
      <c r="BI487" s="124">
        <v>115</v>
      </c>
      <c r="BJ487" s="125">
        <v>2.8200098087297697E-2</v>
      </c>
      <c r="BK487" s="124">
        <v>128</v>
      </c>
      <c r="BL487" s="125">
        <v>3.1387935262383523E-2</v>
      </c>
      <c r="BM487" s="122">
        <v>1</v>
      </c>
      <c r="BN487" s="125">
        <v>0.16666666666666666</v>
      </c>
      <c r="BO487" s="122">
        <v>1</v>
      </c>
      <c r="BP487" s="125">
        <v>0.33333333333333331</v>
      </c>
      <c r="BQ487" s="172" t="s">
        <v>937</v>
      </c>
      <c r="BR487" s="230">
        <v>3</v>
      </c>
    </row>
    <row r="488" spans="1:1971" s="34" customFormat="1" x14ac:dyDescent="0.25">
      <c r="A488" s="208" t="s">
        <v>178</v>
      </c>
      <c r="B488" s="180" t="s">
        <v>181</v>
      </c>
      <c r="C488" s="180" t="s">
        <v>475</v>
      </c>
      <c r="D488" s="209" t="s">
        <v>480</v>
      </c>
      <c r="E488" s="197" t="s">
        <v>477</v>
      </c>
      <c r="F488" s="31" t="s">
        <v>478</v>
      </c>
      <c r="G488" s="263" t="s">
        <v>858</v>
      </c>
      <c r="H488" s="35"/>
      <c r="I488" s="35"/>
      <c r="J488" s="36"/>
      <c r="K488" s="35"/>
      <c r="L488" s="42"/>
      <c r="M488" s="42"/>
      <c r="N488" s="42"/>
      <c r="O488" s="33" t="s">
        <v>768</v>
      </c>
      <c r="P488" s="113">
        <v>6</v>
      </c>
      <c r="Q488" s="113">
        <v>0</v>
      </c>
      <c r="R488" s="113">
        <v>8</v>
      </c>
      <c r="S488" s="114">
        <v>1.3333333333333333</v>
      </c>
      <c r="T488" s="115">
        <v>706.33333333333337</v>
      </c>
      <c r="U488" s="115">
        <v>351.66666666666669</v>
      </c>
      <c r="V488" s="849"/>
      <c r="W488" s="848"/>
      <c r="X488" s="849"/>
      <c r="Y488" s="848"/>
      <c r="Z488" s="849"/>
      <c r="AA488" s="848"/>
      <c r="AB488" s="102">
        <v>5</v>
      </c>
      <c r="AC488" s="116">
        <v>0.625</v>
      </c>
      <c r="AD488" s="102">
        <v>3</v>
      </c>
      <c r="AE488" s="116">
        <v>0.5</v>
      </c>
      <c r="AF488" s="117">
        <v>4231</v>
      </c>
      <c r="AG488" s="115">
        <v>7</v>
      </c>
      <c r="AH488" s="118">
        <v>1.6517225106182161E-3</v>
      </c>
      <c r="AI488" s="115">
        <v>4238</v>
      </c>
      <c r="AJ488" s="115">
        <v>5660</v>
      </c>
      <c r="AK488" s="116">
        <v>0.74876325088339224</v>
      </c>
      <c r="AL488" s="117">
        <v>4231</v>
      </c>
      <c r="AM488" s="117">
        <v>7</v>
      </c>
      <c r="AN488" s="115">
        <v>4238</v>
      </c>
      <c r="AO488" s="115">
        <v>2105</v>
      </c>
      <c r="AP488" s="116">
        <v>0.49751831718269912</v>
      </c>
      <c r="AQ488" s="115">
        <v>5</v>
      </c>
      <c r="AR488" s="116">
        <v>0.7142857142857143</v>
      </c>
      <c r="AS488" s="115">
        <v>2110</v>
      </c>
      <c r="AT488" s="116">
        <v>0.49787635677206227</v>
      </c>
      <c r="AU488" s="115">
        <v>5</v>
      </c>
      <c r="AV488" s="116">
        <v>2.3752969121140144E-3</v>
      </c>
      <c r="AW488" s="102">
        <v>0</v>
      </c>
      <c r="AX488" s="116">
        <v>0</v>
      </c>
      <c r="AY488" s="102">
        <v>5</v>
      </c>
      <c r="AZ488" s="116">
        <v>2.3696682464454978E-3</v>
      </c>
      <c r="BA488" s="115">
        <v>5</v>
      </c>
      <c r="BB488" s="116">
        <v>1</v>
      </c>
      <c r="BC488" s="102">
        <v>0</v>
      </c>
      <c r="BD488" s="116">
        <v>0</v>
      </c>
      <c r="BE488" s="102">
        <v>5</v>
      </c>
      <c r="BF488" s="116">
        <v>1</v>
      </c>
      <c r="BG488" s="115">
        <v>5</v>
      </c>
      <c r="BH488" s="116">
        <v>2.3696682464454978E-3</v>
      </c>
      <c r="BI488" s="115">
        <v>26</v>
      </c>
      <c r="BJ488" s="116">
        <v>1.2322274881516588E-2</v>
      </c>
      <c r="BK488" s="115">
        <v>31</v>
      </c>
      <c r="BL488" s="116">
        <v>1.4691943127962086E-2</v>
      </c>
      <c r="BM488" s="102">
        <v>3</v>
      </c>
      <c r="BN488" s="116">
        <v>0.375</v>
      </c>
      <c r="BO488" s="102">
        <v>3</v>
      </c>
      <c r="BP488" s="116">
        <v>0.5</v>
      </c>
      <c r="BQ488" s="173" t="s">
        <v>937</v>
      </c>
      <c r="BR488" s="229">
        <v>6</v>
      </c>
      <c r="BS488" s="69"/>
      <c r="BT488" s="69"/>
      <c r="BU488" s="69"/>
      <c r="BV488" s="69"/>
      <c r="BW488" s="69"/>
      <c r="BX488" s="69"/>
      <c r="BY488" s="69"/>
      <c r="BZ488" s="69"/>
      <c r="CA488" s="69"/>
      <c r="CB488" s="69"/>
      <c r="CC488" s="69"/>
      <c r="CD488" s="69"/>
      <c r="CE488" s="69"/>
      <c r="CF488" s="69"/>
      <c r="CG488" s="69"/>
      <c r="CH488" s="69"/>
      <c r="CI488" s="69"/>
      <c r="CJ488" s="69"/>
      <c r="CK488" s="69"/>
      <c r="CL488" s="69"/>
      <c r="CM488" s="69"/>
      <c r="CN488" s="69"/>
      <c r="CO488" s="69"/>
      <c r="CP488" s="69"/>
      <c r="CQ488" s="69"/>
      <c r="CR488" s="69"/>
      <c r="CS488" s="69"/>
      <c r="CT488" s="69"/>
      <c r="CU488" s="69"/>
      <c r="CV488" s="69"/>
      <c r="CW488" s="69"/>
      <c r="CX488" s="69"/>
      <c r="CY488" s="69"/>
      <c r="CZ488" s="69"/>
      <c r="DA488" s="69"/>
      <c r="DB488" s="69"/>
      <c r="DC488" s="69"/>
      <c r="DD488" s="69"/>
      <c r="DE488" s="69"/>
      <c r="DF488" s="69"/>
      <c r="DG488" s="69"/>
      <c r="DH488" s="69"/>
      <c r="DI488" s="69"/>
      <c r="DJ488" s="69"/>
      <c r="DK488" s="69"/>
      <c r="DL488" s="69"/>
      <c r="DM488" s="69"/>
      <c r="DN488" s="69"/>
      <c r="DO488" s="69"/>
      <c r="DP488" s="69"/>
      <c r="DQ488" s="69"/>
      <c r="DR488" s="69"/>
      <c r="DS488" s="69"/>
      <c r="DT488" s="69"/>
      <c r="DU488" s="69"/>
      <c r="DV488" s="69"/>
      <c r="DW488" s="69"/>
      <c r="DX488" s="69"/>
      <c r="DY488" s="69"/>
      <c r="DZ488" s="69"/>
      <c r="EA488" s="69"/>
      <c r="EB488" s="69"/>
      <c r="EC488" s="69"/>
      <c r="ED488" s="69"/>
      <c r="EE488" s="69"/>
      <c r="EF488" s="69"/>
      <c r="EG488" s="69"/>
      <c r="EH488" s="69"/>
      <c r="EI488" s="69"/>
      <c r="EJ488" s="69"/>
      <c r="EK488" s="69"/>
      <c r="EL488" s="69"/>
      <c r="EM488" s="69"/>
      <c r="EN488" s="69"/>
      <c r="EO488" s="69"/>
      <c r="EP488" s="69"/>
      <c r="EQ488" s="69"/>
      <c r="ER488" s="69"/>
      <c r="ES488" s="69"/>
      <c r="ET488" s="69"/>
      <c r="EU488" s="69"/>
      <c r="EV488" s="69"/>
      <c r="EW488" s="69"/>
      <c r="EX488" s="69"/>
      <c r="EY488" s="69"/>
      <c r="EZ488" s="69"/>
      <c r="FA488" s="69"/>
      <c r="FB488" s="69"/>
      <c r="FC488" s="69"/>
      <c r="FD488" s="69"/>
      <c r="FE488" s="69"/>
      <c r="FF488" s="69"/>
      <c r="FG488" s="69"/>
      <c r="FH488" s="69"/>
      <c r="FI488" s="69"/>
      <c r="FJ488" s="69"/>
      <c r="FK488" s="69"/>
      <c r="FL488" s="69"/>
      <c r="FM488" s="69"/>
      <c r="FN488" s="69"/>
      <c r="FO488" s="69"/>
      <c r="FP488" s="69"/>
      <c r="FQ488" s="69"/>
      <c r="FR488" s="69"/>
      <c r="FS488" s="69"/>
      <c r="FT488" s="69"/>
      <c r="FU488" s="69"/>
      <c r="FV488" s="69"/>
      <c r="FW488" s="69"/>
      <c r="FX488" s="69"/>
      <c r="FY488" s="69"/>
      <c r="FZ488" s="69"/>
      <c r="GA488" s="69"/>
      <c r="GB488" s="69"/>
      <c r="GC488" s="69"/>
      <c r="GD488" s="69"/>
      <c r="GE488" s="69"/>
      <c r="GF488" s="69"/>
      <c r="GG488" s="69"/>
      <c r="GH488" s="69"/>
      <c r="GI488" s="69"/>
      <c r="GJ488" s="69"/>
      <c r="GK488" s="69"/>
      <c r="GL488" s="69"/>
      <c r="GM488" s="69"/>
      <c r="GN488" s="69"/>
      <c r="GO488" s="69"/>
      <c r="GP488" s="69"/>
      <c r="GQ488" s="69"/>
      <c r="GR488" s="69"/>
      <c r="GS488" s="69"/>
      <c r="GT488" s="69"/>
      <c r="GU488" s="69"/>
      <c r="GV488" s="69"/>
      <c r="GW488" s="69"/>
      <c r="GX488" s="69"/>
      <c r="GY488" s="69"/>
      <c r="GZ488" s="69"/>
      <c r="HA488" s="69"/>
      <c r="HB488" s="69"/>
      <c r="HC488" s="69"/>
      <c r="HD488" s="69"/>
      <c r="HE488" s="69"/>
      <c r="HF488" s="69"/>
      <c r="HG488" s="69"/>
      <c r="HH488" s="69"/>
      <c r="HI488" s="69"/>
      <c r="HJ488" s="69"/>
      <c r="HK488" s="69"/>
      <c r="HL488" s="69"/>
      <c r="HM488" s="69"/>
      <c r="HN488" s="69"/>
      <c r="HO488" s="69"/>
      <c r="HP488" s="69"/>
      <c r="HQ488" s="69"/>
      <c r="HR488" s="69"/>
      <c r="HS488" s="69"/>
      <c r="HT488" s="69"/>
      <c r="HU488" s="69"/>
      <c r="HV488" s="69"/>
      <c r="HW488" s="69"/>
      <c r="HX488" s="69"/>
      <c r="HY488" s="69"/>
      <c r="HZ488" s="69"/>
      <c r="IA488" s="69"/>
      <c r="IB488" s="69"/>
      <c r="IC488" s="69"/>
      <c r="ID488" s="69"/>
      <c r="IE488" s="69"/>
      <c r="IF488" s="69"/>
      <c r="IG488" s="69"/>
      <c r="IH488" s="69"/>
      <c r="II488" s="69"/>
      <c r="IJ488" s="69"/>
      <c r="IK488" s="69"/>
      <c r="IL488" s="69"/>
      <c r="IM488" s="69"/>
      <c r="IN488" s="69"/>
      <c r="IO488" s="69"/>
      <c r="IP488" s="69"/>
      <c r="IQ488" s="69"/>
      <c r="IR488" s="69"/>
      <c r="IS488" s="69"/>
      <c r="IT488" s="69"/>
      <c r="IU488" s="69"/>
      <c r="IV488" s="69"/>
      <c r="IW488" s="69"/>
      <c r="IX488" s="69"/>
      <c r="IY488" s="69"/>
      <c r="IZ488" s="69"/>
      <c r="JA488" s="69"/>
      <c r="JB488" s="69"/>
      <c r="JC488" s="69"/>
      <c r="JD488" s="69"/>
      <c r="JE488" s="69"/>
      <c r="JF488" s="69"/>
      <c r="JG488" s="69"/>
      <c r="JH488" s="69"/>
      <c r="JI488" s="69"/>
      <c r="JJ488" s="69"/>
      <c r="JK488" s="69"/>
      <c r="JL488" s="69"/>
      <c r="JM488" s="69"/>
      <c r="JN488" s="69"/>
      <c r="JO488" s="69"/>
      <c r="JP488" s="69"/>
      <c r="JQ488" s="69"/>
      <c r="JR488" s="69"/>
      <c r="JS488" s="69"/>
      <c r="JT488" s="69"/>
      <c r="JU488" s="69"/>
      <c r="JV488" s="69"/>
      <c r="JW488" s="69"/>
      <c r="JX488" s="69"/>
      <c r="JY488" s="69"/>
      <c r="JZ488" s="69"/>
      <c r="KA488" s="69"/>
      <c r="KB488" s="69"/>
      <c r="KC488" s="69"/>
      <c r="KD488" s="69"/>
      <c r="KE488" s="69"/>
      <c r="KF488" s="69"/>
      <c r="KG488" s="69"/>
      <c r="KH488" s="69"/>
      <c r="KI488" s="69"/>
      <c r="KJ488" s="69"/>
      <c r="KK488" s="69"/>
      <c r="KL488" s="69"/>
      <c r="KM488" s="69"/>
      <c r="KN488" s="69"/>
      <c r="KO488" s="69"/>
      <c r="KP488" s="69"/>
      <c r="KQ488" s="69"/>
      <c r="KR488" s="69"/>
      <c r="KS488" s="69"/>
      <c r="KT488" s="69"/>
      <c r="KU488" s="69"/>
      <c r="KV488" s="69"/>
      <c r="KW488" s="69"/>
      <c r="KX488" s="69"/>
      <c r="KY488" s="69"/>
      <c r="KZ488" s="69"/>
      <c r="LA488" s="69"/>
      <c r="LB488" s="69"/>
      <c r="LC488" s="69"/>
      <c r="LD488" s="69"/>
      <c r="LE488" s="69"/>
      <c r="LF488" s="69"/>
      <c r="LG488" s="69"/>
      <c r="LH488" s="69"/>
      <c r="LI488" s="69"/>
      <c r="LJ488" s="69"/>
      <c r="LK488" s="69"/>
      <c r="LL488" s="69"/>
      <c r="LM488" s="69"/>
      <c r="LN488" s="69"/>
      <c r="LO488" s="69"/>
      <c r="LP488" s="69"/>
      <c r="LQ488" s="69"/>
      <c r="LR488" s="69"/>
      <c r="LS488" s="69"/>
      <c r="LT488" s="69"/>
      <c r="LU488" s="69"/>
      <c r="LV488" s="69"/>
      <c r="LW488" s="69"/>
      <c r="LX488" s="69"/>
      <c r="LY488" s="69"/>
      <c r="LZ488" s="69"/>
      <c r="MA488" s="69"/>
      <c r="MB488" s="69"/>
      <c r="MC488" s="69"/>
      <c r="MD488" s="69"/>
      <c r="ME488" s="69"/>
      <c r="MF488" s="69"/>
      <c r="MG488" s="69"/>
      <c r="MH488" s="69"/>
      <c r="MI488" s="69"/>
      <c r="MJ488" s="69"/>
      <c r="MK488" s="69"/>
      <c r="ML488" s="69"/>
      <c r="MM488" s="69"/>
      <c r="MN488" s="69"/>
      <c r="MO488" s="69"/>
      <c r="MP488" s="69"/>
      <c r="MQ488" s="69"/>
      <c r="MR488" s="69"/>
      <c r="MS488" s="69"/>
      <c r="MT488" s="69"/>
      <c r="MU488" s="69"/>
      <c r="MV488" s="69"/>
      <c r="MW488" s="69"/>
      <c r="MX488" s="69"/>
      <c r="MY488" s="69"/>
      <c r="MZ488" s="69"/>
      <c r="NA488" s="69"/>
      <c r="NB488" s="69"/>
      <c r="NC488" s="69"/>
      <c r="ND488" s="69"/>
      <c r="NE488" s="69"/>
      <c r="NF488" s="69"/>
      <c r="NG488" s="69"/>
      <c r="NH488" s="69"/>
      <c r="NI488" s="69"/>
      <c r="NJ488" s="69"/>
      <c r="NK488" s="69"/>
      <c r="NL488" s="69"/>
      <c r="NM488" s="69"/>
      <c r="NN488" s="69"/>
      <c r="NO488" s="69"/>
      <c r="NP488" s="69"/>
      <c r="NQ488" s="69"/>
      <c r="NR488" s="69"/>
      <c r="NS488" s="69"/>
      <c r="NT488" s="69"/>
      <c r="NU488" s="69"/>
      <c r="NV488" s="69"/>
      <c r="NW488" s="69"/>
      <c r="NX488" s="69"/>
      <c r="NY488" s="69"/>
      <c r="NZ488" s="69"/>
      <c r="OA488" s="69"/>
      <c r="OB488" s="69"/>
      <c r="OC488" s="69"/>
      <c r="OD488" s="69"/>
      <c r="OE488" s="69"/>
      <c r="OF488" s="69"/>
      <c r="OG488" s="69"/>
      <c r="OH488" s="69"/>
      <c r="OI488" s="69"/>
      <c r="OJ488" s="69"/>
      <c r="OK488" s="69"/>
      <c r="OL488" s="69"/>
      <c r="OM488" s="69"/>
      <c r="ON488" s="69"/>
      <c r="OO488" s="69"/>
      <c r="OP488" s="69"/>
      <c r="OQ488" s="69"/>
      <c r="OR488" s="69"/>
      <c r="OS488" s="69"/>
      <c r="OT488" s="69"/>
      <c r="OU488" s="69"/>
      <c r="OV488" s="69"/>
      <c r="OW488" s="69"/>
      <c r="OX488" s="69"/>
      <c r="OY488" s="69"/>
      <c r="OZ488" s="69"/>
      <c r="PA488" s="69"/>
      <c r="PB488" s="69"/>
      <c r="PC488" s="69"/>
      <c r="PD488" s="69"/>
      <c r="PE488" s="69"/>
      <c r="PF488" s="69"/>
      <c r="PG488" s="69"/>
      <c r="PH488" s="69"/>
      <c r="PI488" s="69"/>
      <c r="PJ488" s="69"/>
      <c r="PK488" s="69"/>
      <c r="PL488" s="69"/>
      <c r="PM488" s="69"/>
      <c r="PN488" s="69"/>
      <c r="PO488" s="69"/>
      <c r="PP488" s="69"/>
      <c r="PQ488" s="69"/>
      <c r="PR488" s="69"/>
      <c r="PS488" s="69"/>
      <c r="PT488" s="69"/>
      <c r="PU488" s="69"/>
      <c r="PV488" s="69"/>
      <c r="PW488" s="69"/>
      <c r="PX488" s="69"/>
      <c r="PY488" s="69"/>
      <c r="PZ488" s="69"/>
      <c r="QA488" s="69"/>
      <c r="QB488" s="69"/>
      <c r="QC488" s="69"/>
      <c r="QD488" s="69"/>
      <c r="QE488" s="69"/>
      <c r="QF488" s="69"/>
      <c r="QG488" s="69"/>
      <c r="QH488" s="69"/>
      <c r="QI488" s="69"/>
      <c r="QJ488" s="69"/>
      <c r="QK488" s="69"/>
      <c r="QL488" s="69"/>
      <c r="QM488" s="69"/>
      <c r="QN488" s="69"/>
      <c r="QO488" s="69"/>
      <c r="QP488" s="69"/>
      <c r="QQ488" s="69"/>
      <c r="QR488" s="69"/>
      <c r="QS488" s="69"/>
      <c r="QT488" s="69"/>
      <c r="QU488" s="69"/>
      <c r="QV488" s="69"/>
      <c r="QW488" s="69"/>
      <c r="QX488" s="69"/>
      <c r="QY488" s="69"/>
      <c r="QZ488" s="69"/>
      <c r="RA488" s="69"/>
      <c r="RB488" s="69"/>
      <c r="RC488" s="69"/>
      <c r="RD488" s="69"/>
      <c r="RE488" s="69"/>
      <c r="RF488" s="69"/>
      <c r="RG488" s="69"/>
      <c r="RH488" s="69"/>
      <c r="RI488" s="69"/>
      <c r="RJ488" s="69"/>
      <c r="RK488" s="69"/>
      <c r="RL488" s="69"/>
      <c r="RM488" s="69"/>
      <c r="RN488" s="69"/>
      <c r="RO488" s="69"/>
      <c r="RP488" s="69"/>
      <c r="RQ488" s="69"/>
      <c r="RR488" s="69"/>
      <c r="RS488" s="69"/>
      <c r="RT488" s="69"/>
      <c r="RU488" s="69"/>
      <c r="RV488" s="69"/>
      <c r="RW488" s="69"/>
      <c r="RX488" s="69"/>
      <c r="RY488" s="69"/>
      <c r="RZ488" s="69"/>
      <c r="SA488" s="69"/>
      <c r="SB488" s="69"/>
      <c r="SC488" s="69"/>
      <c r="SD488" s="69"/>
      <c r="SE488" s="69"/>
      <c r="SF488" s="69"/>
      <c r="SG488" s="69"/>
      <c r="SH488" s="69"/>
      <c r="SI488" s="69"/>
      <c r="SJ488" s="69"/>
      <c r="SK488" s="69"/>
      <c r="SL488" s="69"/>
      <c r="SM488" s="69"/>
      <c r="SN488" s="69"/>
      <c r="SO488" s="69"/>
      <c r="SP488" s="69"/>
      <c r="SQ488" s="69"/>
      <c r="SR488" s="69"/>
      <c r="SS488" s="69"/>
      <c r="ST488" s="69"/>
      <c r="SU488" s="69"/>
      <c r="SV488" s="69"/>
      <c r="SW488" s="69"/>
      <c r="SX488" s="69"/>
      <c r="SY488" s="69"/>
      <c r="SZ488" s="69"/>
      <c r="TA488" s="69"/>
      <c r="TB488" s="69"/>
      <c r="TC488" s="69"/>
      <c r="TD488" s="69"/>
      <c r="TE488" s="69"/>
      <c r="TF488" s="69"/>
      <c r="TG488" s="69"/>
      <c r="TH488" s="69"/>
      <c r="TI488" s="69"/>
      <c r="TJ488" s="69"/>
      <c r="TK488" s="69"/>
      <c r="TL488" s="69"/>
      <c r="TM488" s="69"/>
      <c r="TN488" s="69"/>
      <c r="TO488" s="69"/>
      <c r="TP488" s="69"/>
      <c r="TQ488" s="69"/>
      <c r="TR488" s="69"/>
      <c r="TS488" s="69"/>
      <c r="TT488" s="69"/>
      <c r="TU488" s="69"/>
      <c r="TV488" s="69"/>
      <c r="TW488" s="69"/>
      <c r="TX488" s="69"/>
      <c r="TY488" s="69"/>
      <c r="TZ488" s="69"/>
      <c r="UA488" s="69"/>
      <c r="UB488" s="69"/>
      <c r="UC488" s="69"/>
      <c r="UD488" s="69"/>
      <c r="UE488" s="69"/>
      <c r="UF488" s="69"/>
      <c r="UG488" s="69"/>
      <c r="UH488" s="69"/>
      <c r="UI488" s="69"/>
      <c r="UJ488" s="69"/>
      <c r="UK488" s="69"/>
      <c r="UL488" s="69"/>
      <c r="UM488" s="69"/>
      <c r="UN488" s="69"/>
      <c r="UO488" s="69"/>
      <c r="UP488" s="69"/>
      <c r="UQ488" s="69"/>
      <c r="UR488" s="69"/>
      <c r="US488" s="69"/>
      <c r="UT488" s="69"/>
      <c r="UU488" s="69"/>
      <c r="UV488" s="69"/>
      <c r="UW488" s="69"/>
      <c r="UX488" s="69"/>
      <c r="UY488" s="69"/>
      <c r="UZ488" s="69"/>
      <c r="VA488" s="69"/>
      <c r="VB488" s="69"/>
      <c r="VC488" s="69"/>
      <c r="VD488" s="69"/>
      <c r="VE488" s="69"/>
      <c r="VF488" s="69"/>
      <c r="VG488" s="69"/>
      <c r="VH488" s="69"/>
      <c r="VI488" s="69"/>
      <c r="VJ488" s="69"/>
      <c r="VK488" s="69"/>
      <c r="VL488" s="69"/>
      <c r="VM488" s="69"/>
      <c r="VN488" s="69"/>
      <c r="VO488" s="69"/>
      <c r="VP488" s="69"/>
      <c r="VQ488" s="69"/>
      <c r="VR488" s="69"/>
      <c r="VS488" s="69"/>
      <c r="VT488" s="69"/>
      <c r="VU488" s="69"/>
      <c r="VV488" s="69"/>
      <c r="VW488" s="69"/>
      <c r="VX488" s="69"/>
      <c r="VY488" s="69"/>
      <c r="VZ488" s="69"/>
      <c r="WA488" s="69"/>
      <c r="WB488" s="69"/>
      <c r="WC488" s="69"/>
      <c r="WD488" s="69"/>
      <c r="WE488" s="69"/>
      <c r="WF488" s="69"/>
      <c r="WG488" s="69"/>
      <c r="WH488" s="69"/>
      <c r="WI488" s="69"/>
      <c r="WJ488" s="69"/>
      <c r="WK488" s="69"/>
      <c r="WL488" s="69"/>
      <c r="WM488" s="69"/>
      <c r="WN488" s="69"/>
      <c r="WO488" s="69"/>
      <c r="WP488" s="69"/>
      <c r="WQ488" s="69"/>
      <c r="WR488" s="69"/>
      <c r="WS488" s="69"/>
      <c r="WT488" s="69"/>
      <c r="WU488" s="69"/>
      <c r="WV488" s="69"/>
      <c r="WW488" s="69"/>
      <c r="WX488" s="69"/>
      <c r="WY488" s="69"/>
      <c r="WZ488" s="69"/>
      <c r="XA488" s="69"/>
      <c r="XB488" s="69"/>
      <c r="XC488" s="69"/>
      <c r="XD488" s="69"/>
      <c r="XE488" s="69"/>
      <c r="XF488" s="69"/>
      <c r="XG488" s="69"/>
      <c r="XH488" s="69"/>
      <c r="XI488" s="69"/>
      <c r="XJ488" s="69"/>
      <c r="XK488" s="69"/>
      <c r="XL488" s="69"/>
      <c r="XM488" s="69"/>
      <c r="XN488" s="69"/>
      <c r="XO488" s="69"/>
      <c r="XP488" s="69"/>
      <c r="XQ488" s="69"/>
      <c r="XR488" s="69"/>
      <c r="XS488" s="69"/>
      <c r="XT488" s="69"/>
      <c r="XU488" s="69"/>
      <c r="XV488" s="69"/>
      <c r="XW488" s="69"/>
      <c r="XX488" s="69"/>
      <c r="XY488" s="69"/>
      <c r="XZ488" s="69"/>
      <c r="YA488" s="69"/>
      <c r="YB488" s="69"/>
      <c r="YC488" s="69"/>
      <c r="YD488" s="69"/>
      <c r="YE488" s="69"/>
      <c r="YF488" s="69"/>
      <c r="YG488" s="69"/>
      <c r="YH488" s="69"/>
      <c r="YI488" s="69"/>
      <c r="YJ488" s="69"/>
      <c r="YK488" s="69"/>
      <c r="YL488" s="69"/>
      <c r="YM488" s="69"/>
      <c r="YN488" s="69"/>
      <c r="YO488" s="69"/>
      <c r="YP488" s="69"/>
      <c r="YQ488" s="69"/>
      <c r="YR488" s="69"/>
      <c r="YS488" s="69"/>
      <c r="YT488" s="69"/>
      <c r="YU488" s="69"/>
      <c r="YV488" s="69"/>
      <c r="YW488" s="69"/>
      <c r="YX488" s="69"/>
      <c r="YY488" s="69"/>
      <c r="YZ488" s="69"/>
      <c r="ZA488" s="69"/>
      <c r="ZB488" s="69"/>
      <c r="ZC488" s="69"/>
      <c r="ZD488" s="69"/>
      <c r="ZE488" s="69"/>
      <c r="ZF488" s="69"/>
      <c r="ZG488" s="69"/>
      <c r="ZH488" s="69"/>
      <c r="ZI488" s="69"/>
      <c r="ZJ488" s="69"/>
      <c r="ZK488" s="69"/>
      <c r="ZL488" s="69"/>
      <c r="ZM488" s="69"/>
      <c r="ZN488" s="69"/>
      <c r="ZO488" s="69"/>
      <c r="ZP488" s="69"/>
      <c r="ZQ488" s="69"/>
      <c r="ZR488" s="69"/>
      <c r="ZS488" s="69"/>
      <c r="ZT488" s="69"/>
      <c r="ZU488" s="69"/>
      <c r="ZV488" s="69"/>
      <c r="ZW488" s="69"/>
      <c r="ZX488" s="69"/>
      <c r="ZY488" s="69"/>
      <c r="ZZ488" s="69"/>
      <c r="AAA488" s="69"/>
      <c r="AAB488" s="69"/>
      <c r="AAC488" s="69"/>
      <c r="AAD488" s="69"/>
      <c r="AAE488" s="69"/>
      <c r="AAF488" s="69"/>
      <c r="AAG488" s="69"/>
      <c r="AAH488" s="69"/>
      <c r="AAI488" s="69"/>
      <c r="AAJ488" s="69"/>
      <c r="AAK488" s="69"/>
      <c r="AAL488" s="69"/>
      <c r="AAM488" s="69"/>
      <c r="AAN488" s="69"/>
      <c r="AAO488" s="69"/>
      <c r="AAP488" s="69"/>
      <c r="AAQ488" s="69"/>
      <c r="AAR488" s="69"/>
      <c r="AAS488" s="69"/>
      <c r="AAT488" s="69"/>
      <c r="AAU488" s="69"/>
      <c r="AAV488" s="69"/>
      <c r="AAW488" s="69"/>
      <c r="AAX488" s="69"/>
      <c r="AAY488" s="69"/>
      <c r="AAZ488" s="69"/>
      <c r="ABA488" s="69"/>
      <c r="ABB488" s="69"/>
      <c r="ABC488" s="69"/>
      <c r="ABD488" s="69"/>
      <c r="ABE488" s="69"/>
      <c r="ABF488" s="69"/>
      <c r="ABG488" s="69"/>
      <c r="ABH488" s="69"/>
      <c r="ABI488" s="69"/>
      <c r="ABJ488" s="69"/>
      <c r="ABK488" s="69"/>
      <c r="ABL488" s="69"/>
      <c r="ABM488" s="69"/>
      <c r="ABN488" s="69"/>
      <c r="ABO488" s="69"/>
      <c r="ABP488" s="69"/>
      <c r="ABQ488" s="69"/>
      <c r="ABR488" s="69"/>
      <c r="ABS488" s="69"/>
      <c r="ABT488" s="69"/>
      <c r="ABU488" s="69"/>
      <c r="ABV488" s="69"/>
      <c r="ABW488" s="69"/>
      <c r="ABX488" s="69"/>
      <c r="ABY488" s="69"/>
      <c r="ABZ488" s="69"/>
      <c r="ACA488" s="69"/>
      <c r="ACB488" s="69"/>
      <c r="ACC488" s="69"/>
      <c r="ACD488" s="69"/>
      <c r="ACE488" s="69"/>
      <c r="ACF488" s="69"/>
      <c r="ACG488" s="69"/>
      <c r="ACH488" s="69"/>
      <c r="ACI488" s="69"/>
      <c r="ACJ488" s="69"/>
      <c r="ACK488" s="69"/>
      <c r="ACL488" s="69"/>
      <c r="ACM488" s="69"/>
      <c r="ACN488" s="69"/>
      <c r="ACO488" s="69"/>
      <c r="ACP488" s="69"/>
      <c r="ACQ488" s="69"/>
      <c r="ACR488" s="69"/>
      <c r="ACS488" s="69"/>
      <c r="ACT488" s="69"/>
      <c r="ACU488" s="69"/>
      <c r="ACV488" s="69"/>
      <c r="ACW488" s="69"/>
      <c r="ACX488" s="69"/>
      <c r="ACY488" s="69"/>
      <c r="ACZ488" s="69"/>
      <c r="ADA488" s="69"/>
      <c r="ADB488" s="69"/>
      <c r="ADC488" s="69"/>
      <c r="ADD488" s="69"/>
      <c r="ADE488" s="69"/>
      <c r="ADF488" s="69"/>
      <c r="ADG488" s="69"/>
      <c r="ADH488" s="69"/>
      <c r="ADI488" s="69"/>
      <c r="ADJ488" s="69"/>
      <c r="ADK488" s="69"/>
      <c r="ADL488" s="69"/>
      <c r="ADM488" s="69"/>
      <c r="ADN488" s="69"/>
      <c r="ADO488" s="69"/>
      <c r="ADP488" s="69"/>
      <c r="ADQ488" s="69"/>
      <c r="ADR488" s="69"/>
      <c r="ADS488" s="69"/>
      <c r="ADT488" s="69"/>
      <c r="ADU488" s="69"/>
      <c r="ADV488" s="69"/>
      <c r="ADW488" s="69"/>
      <c r="ADX488" s="69"/>
      <c r="ADY488" s="69"/>
      <c r="ADZ488" s="69"/>
      <c r="AEA488" s="69"/>
      <c r="AEB488" s="69"/>
      <c r="AEC488" s="69"/>
      <c r="AED488" s="69"/>
      <c r="AEE488" s="69"/>
      <c r="AEF488" s="69"/>
      <c r="AEG488" s="69"/>
      <c r="AEH488" s="69"/>
      <c r="AEI488" s="69"/>
      <c r="AEJ488" s="69"/>
      <c r="AEK488" s="69"/>
      <c r="AEL488" s="69"/>
      <c r="AEM488" s="69"/>
      <c r="AEN488" s="69"/>
      <c r="AEO488" s="69"/>
      <c r="AEP488" s="69"/>
      <c r="AEQ488" s="69"/>
      <c r="AER488" s="69"/>
      <c r="AES488" s="69"/>
      <c r="AET488" s="69"/>
      <c r="AEU488" s="69"/>
      <c r="AEV488" s="69"/>
      <c r="AEW488" s="69"/>
      <c r="AEX488" s="69"/>
      <c r="AEY488" s="69"/>
      <c r="AEZ488" s="69"/>
      <c r="AFA488" s="69"/>
      <c r="AFB488" s="69"/>
      <c r="AFC488" s="69"/>
      <c r="AFD488" s="69"/>
      <c r="AFE488" s="69"/>
      <c r="AFF488" s="69"/>
      <c r="AFG488" s="69"/>
      <c r="AFH488" s="69"/>
      <c r="AFI488" s="69"/>
      <c r="AFJ488" s="69"/>
      <c r="AFK488" s="69"/>
      <c r="AFL488" s="69"/>
      <c r="AFM488" s="69"/>
      <c r="AFN488" s="69"/>
      <c r="AFO488" s="69"/>
      <c r="AFP488" s="69"/>
      <c r="AFQ488" s="69"/>
      <c r="AFR488" s="69"/>
      <c r="AFS488" s="69"/>
      <c r="AFT488" s="69"/>
      <c r="AFU488" s="69"/>
      <c r="AFV488" s="69"/>
      <c r="AFW488" s="69"/>
      <c r="AFX488" s="69"/>
      <c r="AFY488" s="69"/>
      <c r="AFZ488" s="69"/>
      <c r="AGA488" s="69"/>
      <c r="AGB488" s="69"/>
      <c r="AGC488" s="69"/>
      <c r="AGD488" s="69"/>
      <c r="AGE488" s="69"/>
      <c r="AGF488" s="69"/>
      <c r="AGG488" s="69"/>
      <c r="AGH488" s="69"/>
      <c r="AGI488" s="69"/>
      <c r="AGJ488" s="69"/>
      <c r="AGK488" s="69"/>
      <c r="AGL488" s="69"/>
      <c r="AGM488" s="69"/>
      <c r="AGN488" s="69"/>
      <c r="AGO488" s="69"/>
      <c r="AGP488" s="69"/>
      <c r="AGQ488" s="69"/>
      <c r="AGR488" s="69"/>
      <c r="AGS488" s="69"/>
      <c r="AGT488" s="69"/>
      <c r="AGU488" s="69"/>
      <c r="AGV488" s="69"/>
      <c r="AGW488" s="69"/>
      <c r="AGX488" s="69"/>
      <c r="AGY488" s="69"/>
      <c r="AGZ488" s="69"/>
      <c r="AHA488" s="69"/>
      <c r="AHB488" s="69"/>
      <c r="AHC488" s="69"/>
      <c r="AHD488" s="69"/>
      <c r="AHE488" s="69"/>
      <c r="AHF488" s="69"/>
      <c r="AHG488" s="69"/>
      <c r="AHH488" s="69"/>
      <c r="AHI488" s="69"/>
      <c r="AHJ488" s="69"/>
      <c r="AHK488" s="69"/>
      <c r="AHL488" s="69"/>
      <c r="AHM488" s="69"/>
      <c r="AHN488" s="69"/>
      <c r="AHO488" s="69"/>
      <c r="AHP488" s="69"/>
      <c r="AHQ488" s="69"/>
      <c r="AHR488" s="69"/>
      <c r="AHS488" s="69"/>
      <c r="AHT488" s="69"/>
      <c r="AHU488" s="69"/>
      <c r="AHV488" s="69"/>
      <c r="AHW488" s="69"/>
      <c r="AHX488" s="69"/>
      <c r="AHY488" s="69"/>
      <c r="AHZ488" s="69"/>
      <c r="AIA488" s="69"/>
      <c r="AIB488" s="69"/>
      <c r="AIC488" s="69"/>
      <c r="AID488" s="69"/>
      <c r="AIE488" s="69"/>
      <c r="AIF488" s="69"/>
      <c r="AIG488" s="69"/>
      <c r="AIH488" s="69"/>
      <c r="AII488" s="69"/>
      <c r="AIJ488" s="69"/>
      <c r="AIK488" s="69"/>
      <c r="AIL488" s="69"/>
      <c r="AIM488" s="69"/>
      <c r="AIN488" s="69"/>
      <c r="AIO488" s="69"/>
      <c r="AIP488" s="69"/>
      <c r="AIQ488" s="69"/>
      <c r="AIR488" s="69"/>
      <c r="AIS488" s="69"/>
      <c r="AIT488" s="69"/>
      <c r="AIU488" s="69"/>
      <c r="AIV488" s="69"/>
      <c r="AIW488" s="69"/>
      <c r="AIX488" s="69"/>
      <c r="AIY488" s="69"/>
      <c r="AIZ488" s="69"/>
      <c r="AJA488" s="69"/>
      <c r="AJB488" s="69"/>
      <c r="AJC488" s="69"/>
      <c r="AJD488" s="69"/>
      <c r="AJE488" s="69"/>
      <c r="AJF488" s="69"/>
      <c r="AJG488" s="69"/>
      <c r="AJH488" s="69"/>
      <c r="AJI488" s="69"/>
      <c r="AJJ488" s="69"/>
      <c r="AJK488" s="69"/>
      <c r="AJL488" s="69"/>
      <c r="AJM488" s="69"/>
      <c r="AJN488" s="69"/>
      <c r="AJO488" s="69"/>
      <c r="AJP488" s="69"/>
      <c r="AJQ488" s="69"/>
      <c r="AJR488" s="69"/>
      <c r="AJS488" s="69"/>
      <c r="AJT488" s="69"/>
      <c r="AJU488" s="69"/>
      <c r="AJV488" s="69"/>
      <c r="AJW488" s="69"/>
      <c r="AJX488" s="69"/>
      <c r="AJY488" s="69"/>
      <c r="AJZ488" s="69"/>
      <c r="AKA488" s="69"/>
      <c r="AKB488" s="69"/>
      <c r="AKC488" s="69"/>
      <c r="AKD488" s="69"/>
      <c r="AKE488" s="69"/>
      <c r="AKF488" s="69"/>
      <c r="AKG488" s="69"/>
      <c r="AKH488" s="69"/>
      <c r="AKI488" s="69"/>
      <c r="AKJ488" s="69"/>
      <c r="AKK488" s="69"/>
      <c r="AKL488" s="69"/>
      <c r="AKM488" s="69"/>
      <c r="AKN488" s="69"/>
      <c r="AKO488" s="69"/>
      <c r="AKP488" s="69"/>
      <c r="AKQ488" s="69"/>
      <c r="AKR488" s="69"/>
      <c r="AKS488" s="69"/>
      <c r="AKT488" s="69"/>
      <c r="AKU488" s="69"/>
      <c r="AKV488" s="69"/>
      <c r="AKW488" s="69"/>
      <c r="AKX488" s="69"/>
      <c r="AKY488" s="69"/>
      <c r="AKZ488" s="69"/>
      <c r="ALA488" s="69"/>
      <c r="ALB488" s="69"/>
      <c r="ALC488" s="69"/>
      <c r="ALD488" s="69"/>
      <c r="ALE488" s="69"/>
      <c r="ALF488" s="69"/>
      <c r="ALG488" s="69"/>
      <c r="ALH488" s="69"/>
      <c r="ALI488" s="69"/>
      <c r="ALJ488" s="69"/>
      <c r="ALK488" s="69"/>
      <c r="ALL488" s="69"/>
      <c r="ALM488" s="69"/>
      <c r="ALN488" s="69"/>
      <c r="ALO488" s="69"/>
      <c r="ALP488" s="69"/>
      <c r="ALQ488" s="69"/>
      <c r="ALR488" s="69"/>
      <c r="ALS488" s="69"/>
      <c r="ALT488" s="69"/>
      <c r="ALU488" s="69"/>
      <c r="ALV488" s="69"/>
      <c r="ALW488" s="69"/>
      <c r="ALX488" s="69"/>
      <c r="ALY488" s="69"/>
      <c r="ALZ488" s="69"/>
      <c r="AMA488" s="69"/>
      <c r="AMB488" s="69"/>
      <c r="AMC488" s="69"/>
      <c r="AMD488" s="69"/>
      <c r="AME488" s="69"/>
      <c r="AMF488" s="69"/>
      <c r="AMG488" s="69"/>
      <c r="AMH488" s="69"/>
      <c r="AMI488" s="69"/>
      <c r="AMJ488" s="69"/>
      <c r="AMK488" s="69"/>
      <c r="AML488" s="69"/>
      <c r="AMM488" s="69"/>
      <c r="AMN488" s="69"/>
      <c r="AMO488" s="69"/>
      <c r="AMP488" s="69"/>
      <c r="AMQ488" s="69"/>
      <c r="AMR488" s="69"/>
      <c r="AMS488" s="69"/>
      <c r="AMT488" s="69"/>
      <c r="AMU488" s="69"/>
      <c r="AMV488" s="69"/>
      <c r="AMW488" s="69"/>
      <c r="AMX488" s="69"/>
      <c r="AMY488" s="69"/>
      <c r="AMZ488" s="69"/>
      <c r="ANA488" s="69"/>
      <c r="ANB488" s="69"/>
      <c r="ANC488" s="69"/>
      <c r="AND488" s="69"/>
      <c r="ANE488" s="69"/>
      <c r="ANF488" s="69"/>
      <c r="ANG488" s="69"/>
      <c r="ANH488" s="69"/>
      <c r="ANI488" s="69"/>
      <c r="ANJ488" s="69"/>
      <c r="ANK488" s="69"/>
      <c r="ANL488" s="69"/>
      <c r="ANM488" s="69"/>
      <c r="ANN488" s="69"/>
      <c r="ANO488" s="69"/>
      <c r="ANP488" s="69"/>
      <c r="ANQ488" s="69"/>
      <c r="ANR488" s="69"/>
      <c r="ANS488" s="69"/>
      <c r="ANT488" s="69"/>
      <c r="ANU488" s="69"/>
      <c r="ANV488" s="69"/>
      <c r="ANW488" s="69"/>
      <c r="ANX488" s="69"/>
      <c r="ANY488" s="69"/>
      <c r="ANZ488" s="69"/>
      <c r="AOA488" s="69"/>
      <c r="AOB488" s="69"/>
      <c r="AOC488" s="69"/>
      <c r="AOD488" s="69"/>
      <c r="AOE488" s="69"/>
      <c r="AOF488" s="69"/>
      <c r="AOG488" s="69"/>
      <c r="AOH488" s="69"/>
      <c r="AOI488" s="69"/>
      <c r="AOJ488" s="69"/>
      <c r="AOK488" s="69"/>
      <c r="AOL488" s="69"/>
      <c r="AOM488" s="69"/>
      <c r="AON488" s="69"/>
      <c r="AOO488" s="69"/>
      <c r="AOP488" s="69"/>
      <c r="AOQ488" s="69"/>
      <c r="AOR488" s="69"/>
      <c r="AOS488" s="69"/>
      <c r="AOT488" s="69"/>
      <c r="AOU488" s="69"/>
      <c r="AOV488" s="69"/>
      <c r="AOW488" s="69"/>
      <c r="AOX488" s="69"/>
      <c r="AOY488" s="69"/>
      <c r="AOZ488" s="69"/>
      <c r="APA488" s="69"/>
      <c r="APB488" s="69"/>
      <c r="APC488" s="69"/>
      <c r="APD488" s="69"/>
      <c r="APE488" s="69"/>
      <c r="APF488" s="69"/>
      <c r="APG488" s="69"/>
      <c r="APH488" s="69"/>
      <c r="API488" s="69"/>
      <c r="APJ488" s="69"/>
      <c r="APK488" s="69"/>
      <c r="APL488" s="69"/>
      <c r="APM488" s="69"/>
      <c r="APN488" s="69"/>
      <c r="APO488" s="69"/>
      <c r="APP488" s="69"/>
      <c r="APQ488" s="69"/>
      <c r="APR488" s="69"/>
      <c r="APS488" s="69"/>
      <c r="APT488" s="69"/>
      <c r="APU488" s="69"/>
      <c r="APV488" s="69"/>
      <c r="APW488" s="69"/>
      <c r="APX488" s="69"/>
      <c r="APY488" s="69"/>
      <c r="APZ488" s="69"/>
      <c r="AQA488" s="69"/>
      <c r="AQB488" s="69"/>
      <c r="AQC488" s="69"/>
      <c r="AQD488" s="69"/>
      <c r="AQE488" s="69"/>
      <c r="AQF488" s="69"/>
      <c r="AQG488" s="69"/>
      <c r="AQH488" s="69"/>
      <c r="AQI488" s="69"/>
      <c r="AQJ488" s="69"/>
      <c r="AQK488" s="69"/>
      <c r="AQL488" s="69"/>
      <c r="AQM488" s="69"/>
      <c r="AQN488" s="69"/>
      <c r="AQO488" s="69"/>
      <c r="AQP488" s="69"/>
      <c r="AQQ488" s="69"/>
      <c r="AQR488" s="69"/>
      <c r="AQS488" s="69"/>
      <c r="AQT488" s="69"/>
      <c r="AQU488" s="69"/>
      <c r="AQV488" s="69"/>
      <c r="AQW488" s="69"/>
      <c r="AQX488" s="69"/>
      <c r="AQY488" s="69"/>
      <c r="AQZ488" s="69"/>
      <c r="ARA488" s="69"/>
      <c r="ARB488" s="69"/>
      <c r="ARC488" s="69"/>
      <c r="ARD488" s="69"/>
      <c r="ARE488" s="69"/>
      <c r="ARF488" s="69"/>
      <c r="ARG488" s="69"/>
      <c r="ARH488" s="69"/>
      <c r="ARI488" s="69"/>
      <c r="ARJ488" s="69"/>
      <c r="ARK488" s="69"/>
      <c r="ARL488" s="69"/>
      <c r="ARM488" s="69"/>
      <c r="ARN488" s="69"/>
      <c r="ARO488" s="69"/>
      <c r="ARP488" s="69"/>
      <c r="ARQ488" s="69"/>
      <c r="ARR488" s="69"/>
      <c r="ARS488" s="69"/>
      <c r="ART488" s="69"/>
      <c r="ARU488" s="69"/>
      <c r="ARV488" s="69"/>
      <c r="ARW488" s="69"/>
      <c r="ARX488" s="69"/>
      <c r="ARY488" s="69"/>
      <c r="ARZ488" s="69"/>
      <c r="ASA488" s="69"/>
      <c r="ASB488" s="69"/>
      <c r="ASC488" s="69"/>
      <c r="ASD488" s="69"/>
      <c r="ASE488" s="69"/>
      <c r="ASF488" s="69"/>
      <c r="ASG488" s="69"/>
      <c r="ASH488" s="69"/>
      <c r="ASI488" s="69"/>
      <c r="ASJ488" s="69"/>
      <c r="ASK488" s="69"/>
      <c r="ASL488" s="69"/>
      <c r="ASM488" s="69"/>
      <c r="ASN488" s="69"/>
      <c r="ASO488" s="69"/>
      <c r="ASP488" s="69"/>
      <c r="ASQ488" s="69"/>
      <c r="ASR488" s="69"/>
      <c r="ASS488" s="69"/>
      <c r="AST488" s="69"/>
      <c r="ASU488" s="69"/>
      <c r="ASV488" s="69"/>
      <c r="ASW488" s="69"/>
      <c r="ASX488" s="69"/>
      <c r="ASY488" s="69"/>
      <c r="ASZ488" s="69"/>
      <c r="ATA488" s="69"/>
      <c r="ATB488" s="69"/>
      <c r="ATC488" s="69"/>
      <c r="ATD488" s="69"/>
      <c r="ATE488" s="69"/>
      <c r="ATF488" s="69"/>
      <c r="ATG488" s="69"/>
      <c r="ATH488" s="69"/>
      <c r="ATI488" s="69"/>
      <c r="ATJ488" s="69"/>
      <c r="ATK488" s="69"/>
      <c r="ATL488" s="69"/>
      <c r="ATM488" s="69"/>
      <c r="ATN488" s="69"/>
      <c r="ATO488" s="69"/>
      <c r="ATP488" s="69"/>
      <c r="ATQ488" s="69"/>
      <c r="ATR488" s="69"/>
      <c r="ATS488" s="69"/>
      <c r="ATT488" s="69"/>
      <c r="ATU488" s="69"/>
      <c r="ATV488" s="69"/>
      <c r="ATW488" s="69"/>
      <c r="ATX488" s="69"/>
      <c r="ATY488" s="69"/>
      <c r="ATZ488" s="69"/>
      <c r="AUA488" s="69"/>
      <c r="AUB488" s="69"/>
      <c r="AUC488" s="69"/>
      <c r="AUD488" s="69"/>
      <c r="AUE488" s="69"/>
      <c r="AUF488" s="69"/>
      <c r="AUG488" s="69"/>
      <c r="AUH488" s="69"/>
      <c r="AUI488" s="69"/>
      <c r="AUJ488" s="69"/>
      <c r="AUK488" s="69"/>
      <c r="AUL488" s="69"/>
      <c r="AUM488" s="69"/>
      <c r="AUN488" s="69"/>
      <c r="AUO488" s="69"/>
      <c r="AUP488" s="69"/>
      <c r="AUQ488" s="69"/>
      <c r="AUR488" s="69"/>
      <c r="AUS488" s="69"/>
      <c r="AUT488" s="69"/>
      <c r="AUU488" s="69"/>
      <c r="AUV488" s="69"/>
      <c r="AUW488" s="69"/>
      <c r="AUX488" s="69"/>
      <c r="AUY488" s="69"/>
      <c r="AUZ488" s="69"/>
      <c r="AVA488" s="69"/>
      <c r="AVB488" s="69"/>
      <c r="AVC488" s="69"/>
      <c r="AVD488" s="69"/>
      <c r="AVE488" s="69"/>
      <c r="AVF488" s="69"/>
      <c r="AVG488" s="69"/>
      <c r="AVH488" s="69"/>
      <c r="AVI488" s="69"/>
      <c r="AVJ488" s="69"/>
      <c r="AVK488" s="69"/>
      <c r="AVL488" s="69"/>
      <c r="AVM488" s="69"/>
      <c r="AVN488" s="69"/>
      <c r="AVO488" s="69"/>
      <c r="AVP488" s="69"/>
      <c r="AVQ488" s="69"/>
      <c r="AVR488" s="69"/>
      <c r="AVS488" s="69"/>
      <c r="AVT488" s="69"/>
      <c r="AVU488" s="69"/>
      <c r="AVV488" s="69"/>
      <c r="AVW488" s="69"/>
      <c r="AVX488" s="69"/>
      <c r="AVY488" s="69"/>
      <c r="AVZ488" s="69"/>
      <c r="AWA488" s="69"/>
      <c r="AWB488" s="69"/>
      <c r="AWC488" s="69"/>
      <c r="AWD488" s="69"/>
      <c r="AWE488" s="69"/>
      <c r="AWF488" s="69"/>
      <c r="AWG488" s="69"/>
      <c r="AWH488" s="69"/>
      <c r="AWI488" s="69"/>
      <c r="AWJ488" s="69"/>
      <c r="AWK488" s="69"/>
      <c r="AWL488" s="69"/>
      <c r="AWM488" s="69"/>
      <c r="AWN488" s="69"/>
      <c r="AWO488" s="69"/>
      <c r="AWP488" s="69"/>
      <c r="AWQ488" s="69"/>
      <c r="AWR488" s="69"/>
      <c r="AWS488" s="69"/>
      <c r="AWT488" s="69"/>
      <c r="AWU488" s="69"/>
      <c r="AWV488" s="69"/>
      <c r="AWW488" s="69"/>
      <c r="AWX488" s="69"/>
      <c r="AWY488" s="69"/>
      <c r="AWZ488" s="69"/>
      <c r="AXA488" s="69"/>
      <c r="AXB488" s="69"/>
      <c r="AXC488" s="69"/>
      <c r="AXD488" s="69"/>
      <c r="AXE488" s="69"/>
      <c r="AXF488" s="69"/>
      <c r="AXG488" s="69"/>
      <c r="AXH488" s="69"/>
      <c r="AXI488" s="69"/>
      <c r="AXJ488" s="69"/>
      <c r="AXK488" s="69"/>
      <c r="AXL488" s="69"/>
      <c r="AXM488" s="69"/>
      <c r="AXN488" s="69"/>
      <c r="AXO488" s="69"/>
      <c r="AXP488" s="69"/>
      <c r="AXQ488" s="69"/>
      <c r="AXR488" s="69"/>
      <c r="AXS488" s="69"/>
      <c r="AXT488" s="69"/>
      <c r="AXU488" s="69"/>
      <c r="AXV488" s="69"/>
      <c r="AXW488" s="69"/>
      <c r="AXX488" s="69"/>
      <c r="AXY488" s="69"/>
      <c r="AXZ488" s="69"/>
      <c r="AYA488" s="69"/>
      <c r="AYB488" s="69"/>
      <c r="AYC488" s="69"/>
      <c r="AYD488" s="69"/>
      <c r="AYE488" s="69"/>
      <c r="AYF488" s="69"/>
      <c r="AYG488" s="69"/>
      <c r="AYH488" s="69"/>
      <c r="AYI488" s="69"/>
      <c r="AYJ488" s="69"/>
      <c r="AYK488" s="69"/>
      <c r="AYL488" s="69"/>
      <c r="AYM488" s="69"/>
      <c r="AYN488" s="69"/>
      <c r="AYO488" s="69"/>
      <c r="AYP488" s="69"/>
      <c r="AYQ488" s="69"/>
      <c r="AYR488" s="69"/>
      <c r="AYS488" s="69"/>
      <c r="AYT488" s="69"/>
      <c r="AYU488" s="69"/>
      <c r="AYV488" s="69"/>
      <c r="AYW488" s="69"/>
      <c r="AYX488" s="69"/>
      <c r="AYY488" s="69"/>
      <c r="AYZ488" s="69"/>
      <c r="AZA488" s="69"/>
      <c r="AZB488" s="69"/>
      <c r="AZC488" s="69"/>
      <c r="AZD488" s="69"/>
      <c r="AZE488" s="69"/>
      <c r="AZF488" s="69"/>
      <c r="AZG488" s="69"/>
      <c r="AZH488" s="69"/>
      <c r="AZI488" s="69"/>
      <c r="AZJ488" s="69"/>
      <c r="AZK488" s="69"/>
      <c r="AZL488" s="69"/>
      <c r="AZM488" s="69"/>
      <c r="AZN488" s="69"/>
      <c r="AZO488" s="69"/>
      <c r="AZP488" s="69"/>
      <c r="AZQ488" s="69"/>
      <c r="AZR488" s="69"/>
      <c r="AZS488" s="69"/>
      <c r="AZT488" s="69"/>
      <c r="AZU488" s="69"/>
      <c r="AZV488" s="69"/>
      <c r="AZW488" s="69"/>
      <c r="AZX488" s="69"/>
      <c r="AZY488" s="69"/>
      <c r="AZZ488" s="69"/>
      <c r="BAA488" s="69"/>
      <c r="BAB488" s="69"/>
      <c r="BAC488" s="69"/>
      <c r="BAD488" s="69"/>
      <c r="BAE488" s="69"/>
      <c r="BAF488" s="69"/>
      <c r="BAG488" s="69"/>
      <c r="BAH488" s="69"/>
      <c r="BAI488" s="69"/>
      <c r="BAJ488" s="69"/>
      <c r="BAK488" s="69"/>
      <c r="BAL488" s="69"/>
      <c r="BAM488" s="69"/>
      <c r="BAN488" s="69"/>
      <c r="BAO488" s="69"/>
      <c r="BAP488" s="69"/>
      <c r="BAQ488" s="69"/>
      <c r="BAR488" s="69"/>
      <c r="BAS488" s="69"/>
      <c r="BAT488" s="69"/>
      <c r="BAU488" s="69"/>
      <c r="BAV488" s="69"/>
      <c r="BAW488" s="69"/>
      <c r="BAX488" s="69"/>
      <c r="BAY488" s="69"/>
      <c r="BAZ488" s="69"/>
      <c r="BBA488" s="69"/>
      <c r="BBB488" s="69"/>
      <c r="BBC488" s="69"/>
      <c r="BBD488" s="69"/>
      <c r="BBE488" s="69"/>
      <c r="BBF488" s="69"/>
      <c r="BBG488" s="69"/>
      <c r="BBH488" s="69"/>
      <c r="BBI488" s="69"/>
      <c r="BBJ488" s="69"/>
      <c r="BBK488" s="69"/>
      <c r="BBL488" s="69"/>
      <c r="BBM488" s="69"/>
      <c r="BBN488" s="69"/>
      <c r="BBO488" s="69"/>
      <c r="BBP488" s="69"/>
      <c r="BBQ488" s="69"/>
      <c r="BBR488" s="69"/>
      <c r="BBS488" s="69"/>
      <c r="BBT488" s="69"/>
      <c r="BBU488" s="69"/>
      <c r="BBV488" s="69"/>
      <c r="BBW488" s="69"/>
      <c r="BBX488" s="69"/>
      <c r="BBY488" s="69"/>
      <c r="BBZ488" s="69"/>
      <c r="BCA488" s="69"/>
      <c r="BCB488" s="69"/>
      <c r="BCC488" s="69"/>
      <c r="BCD488" s="69"/>
      <c r="BCE488" s="69"/>
      <c r="BCF488" s="69"/>
      <c r="BCG488" s="69"/>
      <c r="BCH488" s="69"/>
      <c r="BCI488" s="69"/>
      <c r="BCJ488" s="69"/>
      <c r="BCK488" s="69"/>
      <c r="BCL488" s="69"/>
      <c r="BCM488" s="69"/>
      <c r="BCN488" s="69"/>
      <c r="BCO488" s="69"/>
      <c r="BCP488" s="69"/>
      <c r="BCQ488" s="69"/>
      <c r="BCR488" s="69"/>
      <c r="BCS488" s="69"/>
      <c r="BCT488" s="69"/>
      <c r="BCU488" s="69"/>
      <c r="BCV488" s="69"/>
      <c r="BCW488" s="69"/>
      <c r="BCX488" s="69"/>
      <c r="BCY488" s="69"/>
      <c r="BCZ488" s="69"/>
      <c r="BDA488" s="69"/>
      <c r="BDB488" s="69"/>
      <c r="BDC488" s="69"/>
      <c r="BDD488" s="69"/>
      <c r="BDE488" s="69"/>
      <c r="BDF488" s="69"/>
      <c r="BDG488" s="69"/>
      <c r="BDH488" s="69"/>
      <c r="BDI488" s="69"/>
      <c r="BDJ488" s="69"/>
      <c r="BDK488" s="69"/>
      <c r="BDL488" s="69"/>
      <c r="BDM488" s="69"/>
      <c r="BDN488" s="69"/>
      <c r="BDO488" s="69"/>
      <c r="BDP488" s="69"/>
      <c r="BDQ488" s="69"/>
      <c r="BDR488" s="69"/>
      <c r="BDS488" s="69"/>
      <c r="BDT488" s="69"/>
      <c r="BDU488" s="69"/>
      <c r="BDV488" s="69"/>
      <c r="BDW488" s="69"/>
      <c r="BDX488" s="69"/>
      <c r="BDY488" s="69"/>
      <c r="BDZ488" s="69"/>
      <c r="BEA488" s="69"/>
      <c r="BEB488" s="69"/>
      <c r="BEC488" s="69"/>
      <c r="BED488" s="69"/>
      <c r="BEE488" s="69"/>
      <c r="BEF488" s="69"/>
      <c r="BEG488" s="69"/>
      <c r="BEH488" s="69"/>
      <c r="BEI488" s="69"/>
      <c r="BEJ488" s="69"/>
      <c r="BEK488" s="69"/>
      <c r="BEL488" s="69"/>
      <c r="BEM488" s="69"/>
      <c r="BEN488" s="69"/>
      <c r="BEO488" s="69"/>
      <c r="BEP488" s="69"/>
      <c r="BEQ488" s="69"/>
      <c r="BER488" s="69"/>
      <c r="BES488" s="69"/>
      <c r="BET488" s="69"/>
      <c r="BEU488" s="69"/>
      <c r="BEV488" s="69"/>
      <c r="BEW488" s="69"/>
      <c r="BEX488" s="69"/>
      <c r="BEY488" s="69"/>
      <c r="BEZ488" s="69"/>
      <c r="BFA488" s="69"/>
      <c r="BFB488" s="69"/>
      <c r="BFC488" s="69"/>
      <c r="BFD488" s="69"/>
      <c r="BFE488" s="69"/>
      <c r="BFF488" s="69"/>
      <c r="BFG488" s="69"/>
      <c r="BFH488" s="69"/>
      <c r="BFI488" s="69"/>
      <c r="BFJ488" s="69"/>
      <c r="BFK488" s="69"/>
      <c r="BFL488" s="69"/>
      <c r="BFM488" s="69"/>
      <c r="BFN488" s="69"/>
      <c r="BFO488" s="69"/>
      <c r="BFP488" s="69"/>
      <c r="BFQ488" s="69"/>
      <c r="BFR488" s="69"/>
      <c r="BFS488" s="69"/>
      <c r="BFT488" s="69"/>
      <c r="BFU488" s="69"/>
      <c r="BFV488" s="69"/>
      <c r="BFW488" s="69"/>
      <c r="BFX488" s="69"/>
      <c r="BFY488" s="69"/>
      <c r="BFZ488" s="69"/>
      <c r="BGA488" s="69"/>
      <c r="BGB488" s="69"/>
      <c r="BGC488" s="69"/>
      <c r="BGD488" s="69"/>
      <c r="BGE488" s="69"/>
      <c r="BGF488" s="69"/>
      <c r="BGG488" s="69"/>
      <c r="BGH488" s="69"/>
      <c r="BGI488" s="69"/>
      <c r="BGJ488" s="69"/>
      <c r="BGK488" s="69"/>
      <c r="BGL488" s="69"/>
      <c r="BGM488" s="69"/>
      <c r="BGN488" s="69"/>
      <c r="BGO488" s="69"/>
      <c r="BGP488" s="69"/>
      <c r="BGQ488" s="69"/>
      <c r="BGR488" s="69"/>
      <c r="BGS488" s="69"/>
      <c r="BGT488" s="69"/>
      <c r="BGU488" s="69"/>
      <c r="BGV488" s="69"/>
      <c r="BGW488" s="69"/>
      <c r="BGX488" s="69"/>
      <c r="BGY488" s="69"/>
      <c r="BGZ488" s="69"/>
      <c r="BHA488" s="69"/>
      <c r="BHB488" s="69"/>
      <c r="BHC488" s="69"/>
      <c r="BHD488" s="69"/>
      <c r="BHE488" s="69"/>
      <c r="BHF488" s="69"/>
      <c r="BHG488" s="69"/>
      <c r="BHH488" s="69"/>
      <c r="BHI488" s="69"/>
      <c r="BHJ488" s="69"/>
      <c r="BHK488" s="69"/>
      <c r="BHL488" s="69"/>
      <c r="BHM488" s="69"/>
      <c r="BHN488" s="69"/>
      <c r="BHO488" s="69"/>
      <c r="BHP488" s="69"/>
      <c r="BHQ488" s="69"/>
      <c r="BHR488" s="69"/>
      <c r="BHS488" s="69"/>
      <c r="BHT488" s="69"/>
      <c r="BHU488" s="69"/>
      <c r="BHV488" s="69"/>
      <c r="BHW488" s="69"/>
      <c r="BHX488" s="69"/>
      <c r="BHY488" s="69"/>
      <c r="BHZ488" s="69"/>
      <c r="BIA488" s="69"/>
      <c r="BIB488" s="69"/>
      <c r="BIC488" s="69"/>
      <c r="BID488" s="69"/>
      <c r="BIE488" s="69"/>
      <c r="BIF488" s="69"/>
      <c r="BIG488" s="69"/>
      <c r="BIH488" s="69"/>
      <c r="BII488" s="69"/>
      <c r="BIJ488" s="69"/>
      <c r="BIK488" s="69"/>
      <c r="BIL488" s="69"/>
      <c r="BIM488" s="69"/>
      <c r="BIN488" s="69"/>
      <c r="BIO488" s="69"/>
      <c r="BIP488" s="69"/>
      <c r="BIQ488" s="69"/>
      <c r="BIR488" s="69"/>
      <c r="BIS488" s="69"/>
      <c r="BIT488" s="69"/>
      <c r="BIU488" s="69"/>
      <c r="BIV488" s="69"/>
      <c r="BIW488" s="69"/>
      <c r="BIX488" s="69"/>
      <c r="BIY488" s="69"/>
      <c r="BIZ488" s="69"/>
      <c r="BJA488" s="69"/>
      <c r="BJB488" s="69"/>
      <c r="BJC488" s="69"/>
      <c r="BJD488" s="69"/>
      <c r="BJE488" s="69"/>
      <c r="BJF488" s="69"/>
      <c r="BJG488" s="69"/>
      <c r="BJH488" s="69"/>
      <c r="BJI488" s="69"/>
      <c r="BJJ488" s="69"/>
      <c r="BJK488" s="69"/>
      <c r="BJL488" s="69"/>
      <c r="BJM488" s="69"/>
      <c r="BJN488" s="69"/>
      <c r="BJO488" s="69"/>
      <c r="BJP488" s="69"/>
      <c r="BJQ488" s="69"/>
      <c r="BJR488" s="69"/>
      <c r="BJS488" s="69"/>
      <c r="BJT488" s="69"/>
      <c r="BJU488" s="69"/>
      <c r="BJV488" s="69"/>
      <c r="BJW488" s="69"/>
      <c r="BJX488" s="69"/>
      <c r="BJY488" s="69"/>
      <c r="BJZ488" s="69"/>
      <c r="BKA488" s="69"/>
      <c r="BKB488" s="69"/>
      <c r="BKC488" s="69"/>
      <c r="BKD488" s="69"/>
      <c r="BKE488" s="69"/>
      <c r="BKF488" s="69"/>
      <c r="BKG488" s="69"/>
      <c r="BKH488" s="69"/>
      <c r="BKI488" s="69"/>
      <c r="BKJ488" s="69"/>
      <c r="BKK488" s="69"/>
      <c r="BKL488" s="69"/>
      <c r="BKM488" s="69"/>
      <c r="BKN488" s="69"/>
      <c r="BKO488" s="69"/>
      <c r="BKP488" s="69"/>
      <c r="BKQ488" s="69"/>
      <c r="BKR488" s="69"/>
      <c r="BKS488" s="69"/>
      <c r="BKT488" s="69"/>
      <c r="BKU488" s="69"/>
      <c r="BKV488" s="69"/>
      <c r="BKW488" s="69"/>
      <c r="BKX488" s="69"/>
      <c r="BKY488" s="69"/>
      <c r="BKZ488" s="69"/>
      <c r="BLA488" s="69"/>
      <c r="BLB488" s="69"/>
      <c r="BLC488" s="69"/>
      <c r="BLD488" s="69"/>
      <c r="BLE488" s="69"/>
      <c r="BLF488" s="69"/>
      <c r="BLG488" s="69"/>
      <c r="BLH488" s="69"/>
      <c r="BLI488" s="69"/>
      <c r="BLJ488" s="69"/>
      <c r="BLK488" s="69"/>
      <c r="BLL488" s="69"/>
      <c r="BLM488" s="69"/>
      <c r="BLN488" s="69"/>
      <c r="BLO488" s="69"/>
      <c r="BLP488" s="69"/>
      <c r="BLQ488" s="69"/>
      <c r="BLR488" s="69"/>
      <c r="BLS488" s="69"/>
      <c r="BLT488" s="69"/>
      <c r="BLU488" s="69"/>
      <c r="BLV488" s="69"/>
      <c r="BLW488" s="69"/>
      <c r="BLX488" s="69"/>
      <c r="BLY488" s="69"/>
      <c r="BLZ488" s="69"/>
      <c r="BMA488" s="69"/>
      <c r="BMB488" s="69"/>
      <c r="BMC488" s="69"/>
      <c r="BMD488" s="69"/>
      <c r="BME488" s="69"/>
      <c r="BMF488" s="69"/>
      <c r="BMG488" s="69"/>
      <c r="BMH488" s="69"/>
      <c r="BMI488" s="69"/>
      <c r="BMJ488" s="69"/>
      <c r="BMK488" s="69"/>
      <c r="BML488" s="69"/>
      <c r="BMM488" s="69"/>
      <c r="BMN488" s="69"/>
      <c r="BMO488" s="69"/>
      <c r="BMP488" s="69"/>
      <c r="BMQ488" s="69"/>
      <c r="BMR488" s="69"/>
      <c r="BMS488" s="69"/>
      <c r="BMT488" s="69"/>
      <c r="BMU488" s="69"/>
      <c r="BMV488" s="69"/>
      <c r="BMW488" s="69"/>
      <c r="BMX488" s="69"/>
      <c r="BMY488" s="69"/>
      <c r="BMZ488" s="69"/>
      <c r="BNA488" s="69"/>
      <c r="BNB488" s="69"/>
      <c r="BNC488" s="69"/>
      <c r="BND488" s="69"/>
      <c r="BNE488" s="69"/>
      <c r="BNF488" s="69"/>
      <c r="BNG488" s="69"/>
      <c r="BNH488" s="69"/>
      <c r="BNI488" s="69"/>
      <c r="BNJ488" s="69"/>
      <c r="BNK488" s="69"/>
      <c r="BNL488" s="69"/>
      <c r="BNM488" s="69"/>
      <c r="BNN488" s="69"/>
      <c r="BNO488" s="69"/>
      <c r="BNP488" s="69"/>
      <c r="BNQ488" s="69"/>
      <c r="BNR488" s="69"/>
      <c r="BNS488" s="69"/>
      <c r="BNT488" s="69"/>
      <c r="BNU488" s="69"/>
      <c r="BNV488" s="69"/>
      <c r="BNW488" s="69"/>
      <c r="BNX488" s="69"/>
      <c r="BNY488" s="69"/>
      <c r="BNZ488" s="69"/>
      <c r="BOA488" s="69"/>
      <c r="BOB488" s="69"/>
      <c r="BOC488" s="69"/>
      <c r="BOD488" s="69"/>
      <c r="BOE488" s="69"/>
      <c r="BOF488" s="69"/>
      <c r="BOG488" s="69"/>
      <c r="BOH488" s="69"/>
      <c r="BOI488" s="69"/>
      <c r="BOJ488" s="69"/>
      <c r="BOK488" s="69"/>
      <c r="BOL488" s="69"/>
      <c r="BOM488" s="69"/>
      <c r="BON488" s="69"/>
      <c r="BOO488" s="69"/>
      <c r="BOP488" s="69"/>
      <c r="BOQ488" s="69"/>
      <c r="BOR488" s="69"/>
      <c r="BOS488" s="69"/>
      <c r="BOT488" s="69"/>
      <c r="BOU488" s="69"/>
      <c r="BOV488" s="69"/>
      <c r="BOW488" s="69"/>
      <c r="BOX488" s="69"/>
      <c r="BOY488" s="69"/>
      <c r="BOZ488" s="69"/>
      <c r="BPA488" s="69"/>
      <c r="BPB488" s="69"/>
      <c r="BPC488" s="69"/>
      <c r="BPD488" s="69"/>
      <c r="BPE488" s="69"/>
      <c r="BPF488" s="69"/>
      <c r="BPG488" s="69"/>
      <c r="BPH488" s="69"/>
      <c r="BPI488" s="69"/>
      <c r="BPJ488" s="69"/>
      <c r="BPK488" s="69"/>
      <c r="BPL488" s="69"/>
      <c r="BPM488" s="69"/>
      <c r="BPN488" s="69"/>
      <c r="BPO488" s="69"/>
      <c r="BPP488" s="69"/>
      <c r="BPQ488" s="69"/>
      <c r="BPR488" s="69"/>
      <c r="BPS488" s="69"/>
      <c r="BPT488" s="69"/>
      <c r="BPU488" s="69"/>
      <c r="BPV488" s="69"/>
      <c r="BPW488" s="69"/>
      <c r="BPX488" s="69"/>
      <c r="BPY488" s="69"/>
      <c r="BPZ488" s="69"/>
      <c r="BQA488" s="69"/>
      <c r="BQB488" s="69"/>
      <c r="BQC488" s="69"/>
      <c r="BQD488" s="69"/>
      <c r="BQE488" s="69"/>
      <c r="BQF488" s="69"/>
      <c r="BQG488" s="69"/>
      <c r="BQH488" s="69"/>
      <c r="BQI488" s="69"/>
      <c r="BQJ488" s="69"/>
      <c r="BQK488" s="69"/>
      <c r="BQL488" s="69"/>
      <c r="BQM488" s="69"/>
      <c r="BQN488" s="69"/>
      <c r="BQO488" s="69"/>
      <c r="BQP488" s="69"/>
      <c r="BQQ488" s="69"/>
      <c r="BQR488" s="69"/>
      <c r="BQS488" s="69"/>
      <c r="BQT488" s="69"/>
      <c r="BQU488" s="69"/>
      <c r="BQV488" s="69"/>
      <c r="BQW488" s="69"/>
      <c r="BQX488" s="69"/>
      <c r="BQY488" s="69"/>
      <c r="BQZ488" s="69"/>
      <c r="BRA488" s="69"/>
      <c r="BRB488" s="69"/>
      <c r="BRC488" s="69"/>
      <c r="BRD488" s="69"/>
      <c r="BRE488" s="69"/>
      <c r="BRF488" s="69"/>
      <c r="BRG488" s="69"/>
      <c r="BRH488" s="69"/>
      <c r="BRI488" s="69"/>
      <c r="BRJ488" s="69"/>
      <c r="BRK488" s="69"/>
      <c r="BRL488" s="69"/>
      <c r="BRM488" s="69"/>
      <c r="BRN488" s="69"/>
      <c r="BRO488" s="69"/>
      <c r="BRP488" s="69"/>
      <c r="BRQ488" s="69"/>
      <c r="BRR488" s="69"/>
      <c r="BRS488" s="69"/>
      <c r="BRT488" s="69"/>
      <c r="BRU488" s="69"/>
      <c r="BRV488" s="69"/>
      <c r="BRW488" s="69"/>
      <c r="BRX488" s="69"/>
      <c r="BRY488" s="69"/>
      <c r="BRZ488" s="69"/>
      <c r="BSA488" s="69"/>
      <c r="BSB488" s="69"/>
      <c r="BSC488" s="69"/>
      <c r="BSD488" s="69"/>
      <c r="BSE488" s="69"/>
      <c r="BSF488" s="69"/>
      <c r="BSG488" s="69"/>
      <c r="BSH488" s="69"/>
      <c r="BSI488" s="69"/>
      <c r="BSJ488" s="69"/>
      <c r="BSK488" s="69"/>
      <c r="BSL488" s="69"/>
      <c r="BSM488" s="69"/>
      <c r="BSN488" s="69"/>
      <c r="BSO488" s="69"/>
      <c r="BSP488" s="69"/>
      <c r="BSQ488" s="69"/>
      <c r="BSR488" s="69"/>
      <c r="BSS488" s="69"/>
      <c r="BST488" s="69"/>
      <c r="BSU488" s="69"/>
      <c r="BSV488" s="69"/>
      <c r="BSW488" s="69"/>
      <c r="BSX488" s="69"/>
      <c r="BSY488" s="69"/>
      <c r="BSZ488" s="69"/>
      <c r="BTA488" s="69"/>
      <c r="BTB488" s="69"/>
      <c r="BTC488" s="69"/>
      <c r="BTD488" s="69"/>
      <c r="BTE488" s="69"/>
      <c r="BTF488" s="69"/>
      <c r="BTG488" s="69"/>
      <c r="BTH488" s="69"/>
      <c r="BTI488" s="69"/>
      <c r="BTJ488" s="69"/>
      <c r="BTK488" s="69"/>
      <c r="BTL488" s="69"/>
      <c r="BTM488" s="69"/>
      <c r="BTN488" s="69"/>
      <c r="BTO488" s="69"/>
      <c r="BTP488" s="69"/>
      <c r="BTQ488" s="69"/>
      <c r="BTR488" s="69"/>
      <c r="BTS488" s="69"/>
      <c r="BTT488" s="69"/>
      <c r="BTU488" s="69"/>
      <c r="BTV488" s="69"/>
      <c r="BTW488" s="69"/>
      <c r="BTX488" s="69"/>
      <c r="BTY488" s="69"/>
      <c r="BTZ488" s="69"/>
      <c r="BUA488" s="69"/>
      <c r="BUB488" s="69"/>
      <c r="BUC488" s="69"/>
      <c r="BUD488" s="69"/>
      <c r="BUE488" s="69"/>
      <c r="BUF488" s="69"/>
      <c r="BUG488" s="69"/>
      <c r="BUH488" s="69"/>
      <c r="BUI488" s="69"/>
      <c r="BUJ488" s="69"/>
      <c r="BUK488" s="69"/>
      <c r="BUL488" s="69"/>
      <c r="BUM488" s="69"/>
      <c r="BUN488" s="69"/>
      <c r="BUO488" s="69"/>
      <c r="BUP488" s="69"/>
      <c r="BUQ488" s="69"/>
      <c r="BUR488" s="69"/>
      <c r="BUS488" s="69"/>
      <c r="BUT488" s="69"/>
      <c r="BUU488" s="69"/>
      <c r="BUV488" s="69"/>
      <c r="BUW488" s="69"/>
      <c r="BUX488" s="69"/>
      <c r="BUY488" s="69"/>
      <c r="BUZ488" s="69"/>
      <c r="BVA488" s="69"/>
      <c r="BVB488" s="69"/>
      <c r="BVC488" s="69"/>
      <c r="BVD488" s="69"/>
      <c r="BVE488" s="69"/>
      <c r="BVF488" s="69"/>
      <c r="BVG488" s="69"/>
      <c r="BVH488" s="69"/>
      <c r="BVI488" s="69"/>
      <c r="BVJ488" s="69"/>
      <c r="BVK488" s="69"/>
      <c r="BVL488" s="69"/>
      <c r="BVM488" s="69"/>
      <c r="BVN488" s="69"/>
      <c r="BVO488" s="69"/>
      <c r="BVP488" s="69"/>
      <c r="BVQ488" s="69"/>
      <c r="BVR488" s="69"/>
      <c r="BVS488" s="69"/>
      <c r="BVT488" s="69"/>
      <c r="BVU488" s="69"/>
      <c r="BVV488" s="69"/>
      <c r="BVW488" s="69"/>
      <c r="BVX488" s="69"/>
      <c r="BVY488" s="69"/>
      <c r="BVZ488" s="69"/>
      <c r="BWA488" s="69"/>
      <c r="BWB488" s="69"/>
      <c r="BWC488" s="69"/>
      <c r="BWD488" s="69"/>
      <c r="BWE488" s="69"/>
      <c r="BWF488" s="69"/>
      <c r="BWG488" s="69"/>
      <c r="BWH488" s="69"/>
      <c r="BWI488" s="69"/>
      <c r="BWJ488" s="69"/>
      <c r="BWK488" s="69"/>
      <c r="BWL488" s="69"/>
      <c r="BWM488" s="69"/>
      <c r="BWN488" s="69"/>
      <c r="BWO488" s="69"/>
      <c r="BWP488" s="69"/>
      <c r="BWQ488" s="69"/>
      <c r="BWR488" s="69"/>
      <c r="BWS488" s="69"/>
      <c r="BWT488" s="69"/>
      <c r="BWU488" s="69"/>
    </row>
    <row r="489" spans="1:1971" s="34" customFormat="1" x14ac:dyDescent="0.25">
      <c r="A489" s="208" t="s">
        <v>178</v>
      </c>
      <c r="B489" s="180" t="s">
        <v>182</v>
      </c>
      <c r="C489" s="180" t="s">
        <v>475</v>
      </c>
      <c r="D489" s="209" t="s">
        <v>480</v>
      </c>
      <c r="E489" s="197" t="s">
        <v>477</v>
      </c>
      <c r="F489" s="31" t="s">
        <v>478</v>
      </c>
      <c r="G489" s="263" t="s">
        <v>858</v>
      </c>
      <c r="H489" s="35"/>
      <c r="I489" s="35"/>
      <c r="J489" s="36"/>
      <c r="K489" s="35"/>
      <c r="L489" s="42"/>
      <c r="M489" s="42"/>
      <c r="N489" s="42"/>
      <c r="O489" s="33" t="s">
        <v>768</v>
      </c>
      <c r="P489" s="113">
        <v>5</v>
      </c>
      <c r="Q489" s="102">
        <v>0</v>
      </c>
      <c r="R489" s="102">
        <v>6</v>
      </c>
      <c r="S489" s="114">
        <v>1.2</v>
      </c>
      <c r="T489" s="115">
        <v>425</v>
      </c>
      <c r="U489" s="115">
        <v>220.8</v>
      </c>
      <c r="V489" s="849"/>
      <c r="W489" s="848"/>
      <c r="X489" s="849"/>
      <c r="Y489" s="848"/>
      <c r="Z489" s="849"/>
      <c r="AA489" s="848"/>
      <c r="AB489" s="102">
        <v>5</v>
      </c>
      <c r="AC489" s="116">
        <v>0.83333333333333337</v>
      </c>
      <c r="AD489" s="102">
        <v>5</v>
      </c>
      <c r="AE489" s="116">
        <v>1</v>
      </c>
      <c r="AF489" s="117">
        <v>2125</v>
      </c>
      <c r="AG489" s="115">
        <v>0</v>
      </c>
      <c r="AH489" s="118">
        <v>0</v>
      </c>
      <c r="AI489" s="115">
        <v>2125</v>
      </c>
      <c r="AJ489" s="115">
        <v>3040</v>
      </c>
      <c r="AK489" s="116">
        <v>0.69901315789473684</v>
      </c>
      <c r="AL489" s="117">
        <v>2125</v>
      </c>
      <c r="AM489" s="117">
        <v>0</v>
      </c>
      <c r="AN489" s="115">
        <v>2125</v>
      </c>
      <c r="AO489" s="115">
        <v>1104</v>
      </c>
      <c r="AP489" s="116">
        <v>0.51952941176470591</v>
      </c>
      <c r="AQ489" s="115">
        <v>0</v>
      </c>
      <c r="AR489" s="116">
        <v>0</v>
      </c>
      <c r="AS489" s="115">
        <v>1104</v>
      </c>
      <c r="AT489" s="116">
        <v>0.51952941176470591</v>
      </c>
      <c r="AU489" s="115">
        <v>6</v>
      </c>
      <c r="AV489" s="116">
        <v>5.434782608695652E-3</v>
      </c>
      <c r="AW489" s="115">
        <v>0</v>
      </c>
      <c r="AX489" s="116">
        <v>0</v>
      </c>
      <c r="AY489" s="102">
        <v>6</v>
      </c>
      <c r="AZ489" s="116">
        <v>5.434782608695652E-3</v>
      </c>
      <c r="BA489" s="115">
        <v>6</v>
      </c>
      <c r="BB489" s="116">
        <v>1</v>
      </c>
      <c r="BC489" s="115">
        <v>0</v>
      </c>
      <c r="BD489" s="116">
        <v>0</v>
      </c>
      <c r="BE489" s="102">
        <v>6</v>
      </c>
      <c r="BF489" s="116">
        <v>1</v>
      </c>
      <c r="BG489" s="115">
        <v>1</v>
      </c>
      <c r="BH489" s="116">
        <v>9.0579710144927537E-4</v>
      </c>
      <c r="BI489" s="115">
        <v>48</v>
      </c>
      <c r="BJ489" s="116">
        <v>4.3478260869565216E-2</v>
      </c>
      <c r="BK489" s="115">
        <v>49</v>
      </c>
      <c r="BL489" s="116">
        <v>4.4384057971014496E-2</v>
      </c>
      <c r="BM489" s="102">
        <v>2</v>
      </c>
      <c r="BN489" s="116">
        <v>0.33333333333333331</v>
      </c>
      <c r="BO489" s="102">
        <v>2</v>
      </c>
      <c r="BP489" s="116">
        <v>0.4</v>
      </c>
      <c r="BQ489" s="119" t="s">
        <v>937</v>
      </c>
      <c r="BR489" s="228">
        <v>5</v>
      </c>
      <c r="BS489" s="69"/>
      <c r="BT489" s="69"/>
      <c r="BU489" s="69"/>
      <c r="BV489" s="69"/>
      <c r="BW489" s="69"/>
      <c r="BX489" s="69"/>
      <c r="BY489" s="69"/>
      <c r="BZ489" s="69"/>
      <c r="CA489" s="69"/>
      <c r="CB489" s="69"/>
      <c r="CC489" s="69"/>
      <c r="CD489" s="69"/>
      <c r="CE489" s="69"/>
      <c r="CF489" s="69"/>
      <c r="CG489" s="69"/>
      <c r="CH489" s="69"/>
      <c r="CI489" s="69"/>
      <c r="CJ489" s="69"/>
      <c r="CK489" s="69"/>
      <c r="CL489" s="69"/>
      <c r="CM489" s="69"/>
      <c r="CN489" s="69"/>
      <c r="CO489" s="69"/>
      <c r="CP489" s="69"/>
      <c r="CQ489" s="69"/>
      <c r="CR489" s="69"/>
      <c r="CS489" s="69"/>
      <c r="CT489" s="69"/>
      <c r="CU489" s="69"/>
      <c r="CV489" s="69"/>
      <c r="CW489" s="69"/>
      <c r="CX489" s="69"/>
      <c r="CY489" s="69"/>
      <c r="CZ489" s="69"/>
      <c r="DA489" s="69"/>
      <c r="DB489" s="69"/>
      <c r="DC489" s="69"/>
      <c r="DD489" s="69"/>
      <c r="DE489" s="69"/>
      <c r="DF489" s="69"/>
      <c r="DG489" s="69"/>
      <c r="DH489" s="69"/>
      <c r="DI489" s="69"/>
      <c r="DJ489" s="69"/>
      <c r="DK489" s="69"/>
      <c r="DL489" s="69"/>
      <c r="DM489" s="69"/>
      <c r="DN489" s="69"/>
      <c r="DO489" s="69"/>
      <c r="DP489" s="69"/>
      <c r="DQ489" s="69"/>
      <c r="DR489" s="69"/>
      <c r="DS489" s="69"/>
      <c r="DT489" s="69"/>
      <c r="DU489" s="69"/>
      <c r="DV489" s="69"/>
      <c r="DW489" s="69"/>
      <c r="DX489" s="69"/>
      <c r="DY489" s="69"/>
      <c r="DZ489" s="69"/>
      <c r="EA489" s="69"/>
      <c r="EB489" s="69"/>
      <c r="EC489" s="69"/>
      <c r="ED489" s="69"/>
      <c r="EE489" s="69"/>
      <c r="EF489" s="69"/>
      <c r="EG489" s="69"/>
      <c r="EH489" s="69"/>
      <c r="EI489" s="69"/>
      <c r="EJ489" s="69"/>
      <c r="EK489" s="69"/>
      <c r="EL489" s="69"/>
      <c r="EM489" s="69"/>
      <c r="EN489" s="69"/>
      <c r="EO489" s="69"/>
      <c r="EP489" s="69"/>
      <c r="EQ489" s="69"/>
      <c r="ER489" s="69"/>
      <c r="ES489" s="69"/>
      <c r="ET489" s="69"/>
      <c r="EU489" s="69"/>
      <c r="EV489" s="69"/>
      <c r="EW489" s="69"/>
      <c r="EX489" s="69"/>
      <c r="EY489" s="69"/>
      <c r="EZ489" s="69"/>
      <c r="FA489" s="69"/>
      <c r="FB489" s="69"/>
      <c r="FC489" s="69"/>
      <c r="FD489" s="69"/>
      <c r="FE489" s="69"/>
      <c r="FF489" s="69"/>
      <c r="FG489" s="69"/>
      <c r="FH489" s="69"/>
      <c r="FI489" s="69"/>
      <c r="FJ489" s="69"/>
      <c r="FK489" s="69"/>
      <c r="FL489" s="69"/>
      <c r="FM489" s="69"/>
      <c r="FN489" s="69"/>
      <c r="FO489" s="69"/>
      <c r="FP489" s="69"/>
      <c r="FQ489" s="69"/>
      <c r="FR489" s="69"/>
      <c r="FS489" s="69"/>
      <c r="FT489" s="69"/>
      <c r="FU489" s="69"/>
      <c r="FV489" s="69"/>
      <c r="FW489" s="69"/>
      <c r="FX489" s="69"/>
      <c r="FY489" s="69"/>
      <c r="FZ489" s="69"/>
      <c r="GA489" s="69"/>
      <c r="GB489" s="69"/>
      <c r="GC489" s="69"/>
      <c r="GD489" s="69"/>
      <c r="GE489" s="69"/>
      <c r="GF489" s="69"/>
      <c r="GG489" s="69"/>
      <c r="GH489" s="69"/>
      <c r="GI489" s="69"/>
      <c r="GJ489" s="69"/>
      <c r="GK489" s="69"/>
      <c r="GL489" s="69"/>
      <c r="GM489" s="69"/>
      <c r="GN489" s="69"/>
      <c r="GO489" s="69"/>
      <c r="GP489" s="69"/>
      <c r="GQ489" s="69"/>
      <c r="GR489" s="69"/>
      <c r="GS489" s="69"/>
      <c r="GT489" s="69"/>
      <c r="GU489" s="69"/>
      <c r="GV489" s="69"/>
      <c r="GW489" s="69"/>
      <c r="GX489" s="69"/>
      <c r="GY489" s="69"/>
      <c r="GZ489" s="69"/>
      <c r="HA489" s="69"/>
      <c r="HB489" s="69"/>
      <c r="HC489" s="69"/>
      <c r="HD489" s="69"/>
      <c r="HE489" s="69"/>
      <c r="HF489" s="69"/>
      <c r="HG489" s="69"/>
      <c r="HH489" s="69"/>
      <c r="HI489" s="69"/>
      <c r="HJ489" s="69"/>
      <c r="HK489" s="69"/>
      <c r="HL489" s="69"/>
      <c r="HM489" s="69"/>
      <c r="HN489" s="69"/>
      <c r="HO489" s="69"/>
      <c r="HP489" s="69"/>
      <c r="HQ489" s="69"/>
      <c r="HR489" s="69"/>
      <c r="HS489" s="69"/>
      <c r="HT489" s="69"/>
      <c r="HU489" s="69"/>
      <c r="HV489" s="69"/>
      <c r="HW489" s="69"/>
      <c r="HX489" s="69"/>
      <c r="HY489" s="69"/>
      <c r="HZ489" s="69"/>
      <c r="IA489" s="69"/>
      <c r="IB489" s="69"/>
      <c r="IC489" s="69"/>
      <c r="ID489" s="69"/>
      <c r="IE489" s="69"/>
      <c r="IF489" s="69"/>
      <c r="IG489" s="69"/>
      <c r="IH489" s="69"/>
      <c r="II489" s="69"/>
      <c r="IJ489" s="69"/>
      <c r="IK489" s="69"/>
      <c r="IL489" s="69"/>
      <c r="IM489" s="69"/>
      <c r="IN489" s="69"/>
      <c r="IO489" s="69"/>
      <c r="IP489" s="69"/>
      <c r="IQ489" s="69"/>
      <c r="IR489" s="69"/>
      <c r="IS489" s="69"/>
      <c r="IT489" s="69"/>
      <c r="IU489" s="69"/>
      <c r="IV489" s="69"/>
      <c r="IW489" s="69"/>
      <c r="IX489" s="69"/>
      <c r="IY489" s="69"/>
      <c r="IZ489" s="69"/>
      <c r="JA489" s="69"/>
      <c r="JB489" s="69"/>
      <c r="JC489" s="69"/>
      <c r="JD489" s="69"/>
      <c r="JE489" s="69"/>
      <c r="JF489" s="69"/>
      <c r="JG489" s="69"/>
      <c r="JH489" s="69"/>
      <c r="JI489" s="69"/>
      <c r="JJ489" s="69"/>
      <c r="JK489" s="69"/>
      <c r="JL489" s="69"/>
      <c r="JM489" s="69"/>
      <c r="JN489" s="69"/>
      <c r="JO489" s="69"/>
      <c r="JP489" s="69"/>
      <c r="JQ489" s="69"/>
      <c r="JR489" s="69"/>
      <c r="JS489" s="69"/>
      <c r="JT489" s="69"/>
      <c r="JU489" s="69"/>
      <c r="JV489" s="69"/>
      <c r="JW489" s="69"/>
      <c r="JX489" s="69"/>
      <c r="JY489" s="69"/>
      <c r="JZ489" s="69"/>
      <c r="KA489" s="69"/>
      <c r="KB489" s="69"/>
      <c r="KC489" s="69"/>
      <c r="KD489" s="69"/>
      <c r="KE489" s="69"/>
      <c r="KF489" s="69"/>
      <c r="KG489" s="69"/>
      <c r="KH489" s="69"/>
      <c r="KI489" s="69"/>
      <c r="KJ489" s="69"/>
      <c r="KK489" s="69"/>
      <c r="KL489" s="69"/>
      <c r="KM489" s="69"/>
      <c r="KN489" s="69"/>
      <c r="KO489" s="69"/>
      <c r="KP489" s="69"/>
      <c r="KQ489" s="69"/>
      <c r="KR489" s="69"/>
      <c r="KS489" s="69"/>
      <c r="KT489" s="69"/>
      <c r="KU489" s="69"/>
      <c r="KV489" s="69"/>
      <c r="KW489" s="69"/>
      <c r="KX489" s="69"/>
      <c r="KY489" s="69"/>
      <c r="KZ489" s="69"/>
      <c r="LA489" s="69"/>
      <c r="LB489" s="69"/>
      <c r="LC489" s="69"/>
      <c r="LD489" s="69"/>
      <c r="LE489" s="69"/>
      <c r="LF489" s="69"/>
      <c r="LG489" s="69"/>
      <c r="LH489" s="69"/>
      <c r="LI489" s="69"/>
      <c r="LJ489" s="69"/>
      <c r="LK489" s="69"/>
      <c r="LL489" s="69"/>
      <c r="LM489" s="69"/>
      <c r="LN489" s="69"/>
      <c r="LO489" s="69"/>
      <c r="LP489" s="69"/>
      <c r="LQ489" s="69"/>
      <c r="LR489" s="69"/>
      <c r="LS489" s="69"/>
      <c r="LT489" s="69"/>
      <c r="LU489" s="69"/>
      <c r="LV489" s="69"/>
      <c r="LW489" s="69"/>
      <c r="LX489" s="69"/>
      <c r="LY489" s="69"/>
      <c r="LZ489" s="69"/>
      <c r="MA489" s="69"/>
      <c r="MB489" s="69"/>
      <c r="MC489" s="69"/>
      <c r="MD489" s="69"/>
      <c r="ME489" s="69"/>
      <c r="MF489" s="69"/>
      <c r="MG489" s="69"/>
      <c r="MH489" s="69"/>
      <c r="MI489" s="69"/>
      <c r="MJ489" s="69"/>
      <c r="MK489" s="69"/>
      <c r="ML489" s="69"/>
      <c r="MM489" s="69"/>
      <c r="MN489" s="69"/>
      <c r="MO489" s="69"/>
      <c r="MP489" s="69"/>
      <c r="MQ489" s="69"/>
      <c r="MR489" s="69"/>
      <c r="MS489" s="69"/>
      <c r="MT489" s="69"/>
      <c r="MU489" s="69"/>
      <c r="MV489" s="69"/>
      <c r="MW489" s="69"/>
      <c r="MX489" s="69"/>
      <c r="MY489" s="69"/>
      <c r="MZ489" s="69"/>
      <c r="NA489" s="69"/>
      <c r="NB489" s="69"/>
      <c r="NC489" s="69"/>
      <c r="ND489" s="69"/>
      <c r="NE489" s="69"/>
      <c r="NF489" s="69"/>
      <c r="NG489" s="69"/>
      <c r="NH489" s="69"/>
      <c r="NI489" s="69"/>
      <c r="NJ489" s="69"/>
      <c r="NK489" s="69"/>
      <c r="NL489" s="69"/>
      <c r="NM489" s="69"/>
      <c r="NN489" s="69"/>
      <c r="NO489" s="69"/>
      <c r="NP489" s="69"/>
      <c r="NQ489" s="69"/>
      <c r="NR489" s="69"/>
      <c r="NS489" s="69"/>
      <c r="NT489" s="69"/>
      <c r="NU489" s="69"/>
      <c r="NV489" s="69"/>
      <c r="NW489" s="69"/>
      <c r="NX489" s="69"/>
      <c r="NY489" s="69"/>
      <c r="NZ489" s="69"/>
      <c r="OA489" s="69"/>
      <c r="OB489" s="69"/>
      <c r="OC489" s="69"/>
      <c r="OD489" s="69"/>
      <c r="OE489" s="69"/>
      <c r="OF489" s="69"/>
      <c r="OG489" s="69"/>
      <c r="OH489" s="69"/>
      <c r="OI489" s="69"/>
      <c r="OJ489" s="69"/>
      <c r="OK489" s="69"/>
      <c r="OL489" s="69"/>
      <c r="OM489" s="69"/>
      <c r="ON489" s="69"/>
      <c r="OO489" s="69"/>
      <c r="OP489" s="69"/>
      <c r="OQ489" s="69"/>
      <c r="OR489" s="69"/>
      <c r="OS489" s="69"/>
      <c r="OT489" s="69"/>
      <c r="OU489" s="69"/>
      <c r="OV489" s="69"/>
      <c r="OW489" s="69"/>
      <c r="OX489" s="69"/>
      <c r="OY489" s="69"/>
      <c r="OZ489" s="69"/>
      <c r="PA489" s="69"/>
      <c r="PB489" s="69"/>
      <c r="PC489" s="69"/>
      <c r="PD489" s="69"/>
      <c r="PE489" s="69"/>
      <c r="PF489" s="69"/>
      <c r="PG489" s="69"/>
      <c r="PH489" s="69"/>
      <c r="PI489" s="69"/>
      <c r="PJ489" s="69"/>
      <c r="PK489" s="69"/>
      <c r="PL489" s="69"/>
      <c r="PM489" s="69"/>
      <c r="PN489" s="69"/>
      <c r="PO489" s="69"/>
      <c r="PP489" s="69"/>
      <c r="PQ489" s="69"/>
      <c r="PR489" s="69"/>
      <c r="PS489" s="69"/>
      <c r="PT489" s="69"/>
      <c r="PU489" s="69"/>
      <c r="PV489" s="69"/>
      <c r="PW489" s="69"/>
      <c r="PX489" s="69"/>
      <c r="PY489" s="69"/>
      <c r="PZ489" s="69"/>
      <c r="QA489" s="69"/>
      <c r="QB489" s="69"/>
      <c r="QC489" s="69"/>
      <c r="QD489" s="69"/>
      <c r="QE489" s="69"/>
      <c r="QF489" s="69"/>
      <c r="QG489" s="69"/>
      <c r="QH489" s="69"/>
      <c r="QI489" s="69"/>
      <c r="QJ489" s="69"/>
      <c r="QK489" s="69"/>
      <c r="QL489" s="69"/>
      <c r="QM489" s="69"/>
      <c r="QN489" s="69"/>
      <c r="QO489" s="69"/>
      <c r="QP489" s="69"/>
      <c r="QQ489" s="69"/>
      <c r="QR489" s="69"/>
      <c r="QS489" s="69"/>
      <c r="QT489" s="69"/>
      <c r="QU489" s="69"/>
      <c r="QV489" s="69"/>
      <c r="QW489" s="69"/>
      <c r="QX489" s="69"/>
      <c r="QY489" s="69"/>
      <c r="QZ489" s="69"/>
      <c r="RA489" s="69"/>
      <c r="RB489" s="69"/>
      <c r="RC489" s="69"/>
      <c r="RD489" s="69"/>
      <c r="RE489" s="69"/>
      <c r="RF489" s="69"/>
      <c r="RG489" s="69"/>
      <c r="RH489" s="69"/>
      <c r="RI489" s="69"/>
      <c r="RJ489" s="69"/>
      <c r="RK489" s="69"/>
      <c r="RL489" s="69"/>
      <c r="RM489" s="69"/>
      <c r="RN489" s="69"/>
      <c r="RO489" s="69"/>
      <c r="RP489" s="69"/>
      <c r="RQ489" s="69"/>
      <c r="RR489" s="69"/>
      <c r="RS489" s="69"/>
      <c r="RT489" s="69"/>
      <c r="RU489" s="69"/>
      <c r="RV489" s="69"/>
      <c r="RW489" s="69"/>
      <c r="RX489" s="69"/>
      <c r="RY489" s="69"/>
      <c r="RZ489" s="69"/>
      <c r="SA489" s="69"/>
      <c r="SB489" s="69"/>
      <c r="SC489" s="69"/>
      <c r="SD489" s="69"/>
      <c r="SE489" s="69"/>
      <c r="SF489" s="69"/>
      <c r="SG489" s="69"/>
      <c r="SH489" s="69"/>
      <c r="SI489" s="69"/>
      <c r="SJ489" s="69"/>
      <c r="SK489" s="69"/>
      <c r="SL489" s="69"/>
      <c r="SM489" s="69"/>
      <c r="SN489" s="69"/>
      <c r="SO489" s="69"/>
      <c r="SP489" s="69"/>
      <c r="SQ489" s="69"/>
      <c r="SR489" s="69"/>
      <c r="SS489" s="69"/>
      <c r="ST489" s="69"/>
      <c r="SU489" s="69"/>
      <c r="SV489" s="69"/>
      <c r="SW489" s="69"/>
      <c r="SX489" s="69"/>
      <c r="SY489" s="69"/>
      <c r="SZ489" s="69"/>
      <c r="TA489" s="69"/>
      <c r="TB489" s="69"/>
      <c r="TC489" s="69"/>
      <c r="TD489" s="69"/>
      <c r="TE489" s="69"/>
      <c r="TF489" s="69"/>
      <c r="TG489" s="69"/>
      <c r="TH489" s="69"/>
      <c r="TI489" s="69"/>
      <c r="TJ489" s="69"/>
      <c r="TK489" s="69"/>
      <c r="TL489" s="69"/>
      <c r="TM489" s="69"/>
      <c r="TN489" s="69"/>
      <c r="TO489" s="69"/>
      <c r="TP489" s="69"/>
      <c r="TQ489" s="69"/>
      <c r="TR489" s="69"/>
      <c r="TS489" s="69"/>
      <c r="TT489" s="69"/>
      <c r="TU489" s="69"/>
      <c r="TV489" s="69"/>
      <c r="TW489" s="69"/>
      <c r="TX489" s="69"/>
      <c r="TY489" s="69"/>
      <c r="TZ489" s="69"/>
      <c r="UA489" s="69"/>
      <c r="UB489" s="69"/>
      <c r="UC489" s="69"/>
      <c r="UD489" s="69"/>
      <c r="UE489" s="69"/>
      <c r="UF489" s="69"/>
      <c r="UG489" s="69"/>
      <c r="UH489" s="69"/>
      <c r="UI489" s="69"/>
      <c r="UJ489" s="69"/>
      <c r="UK489" s="69"/>
      <c r="UL489" s="69"/>
      <c r="UM489" s="69"/>
      <c r="UN489" s="69"/>
      <c r="UO489" s="69"/>
      <c r="UP489" s="69"/>
      <c r="UQ489" s="69"/>
      <c r="UR489" s="69"/>
      <c r="US489" s="69"/>
      <c r="UT489" s="69"/>
      <c r="UU489" s="69"/>
      <c r="UV489" s="69"/>
      <c r="UW489" s="69"/>
      <c r="UX489" s="69"/>
      <c r="UY489" s="69"/>
      <c r="UZ489" s="69"/>
      <c r="VA489" s="69"/>
      <c r="VB489" s="69"/>
      <c r="VC489" s="69"/>
      <c r="VD489" s="69"/>
      <c r="VE489" s="69"/>
      <c r="VF489" s="69"/>
      <c r="VG489" s="69"/>
      <c r="VH489" s="69"/>
      <c r="VI489" s="69"/>
      <c r="VJ489" s="69"/>
      <c r="VK489" s="69"/>
      <c r="VL489" s="69"/>
      <c r="VM489" s="69"/>
      <c r="VN489" s="69"/>
      <c r="VO489" s="69"/>
      <c r="VP489" s="69"/>
      <c r="VQ489" s="69"/>
      <c r="VR489" s="69"/>
      <c r="VS489" s="69"/>
      <c r="VT489" s="69"/>
      <c r="VU489" s="69"/>
      <c r="VV489" s="69"/>
      <c r="VW489" s="69"/>
      <c r="VX489" s="69"/>
      <c r="VY489" s="69"/>
      <c r="VZ489" s="69"/>
      <c r="WA489" s="69"/>
      <c r="WB489" s="69"/>
      <c r="WC489" s="69"/>
      <c r="WD489" s="69"/>
      <c r="WE489" s="69"/>
      <c r="WF489" s="69"/>
      <c r="WG489" s="69"/>
      <c r="WH489" s="69"/>
      <c r="WI489" s="69"/>
      <c r="WJ489" s="69"/>
      <c r="WK489" s="69"/>
      <c r="WL489" s="69"/>
      <c r="WM489" s="69"/>
      <c r="WN489" s="69"/>
      <c r="WO489" s="69"/>
      <c r="WP489" s="69"/>
      <c r="WQ489" s="69"/>
      <c r="WR489" s="69"/>
      <c r="WS489" s="69"/>
      <c r="WT489" s="69"/>
      <c r="WU489" s="69"/>
      <c r="WV489" s="69"/>
      <c r="WW489" s="69"/>
      <c r="WX489" s="69"/>
      <c r="WY489" s="69"/>
      <c r="WZ489" s="69"/>
      <c r="XA489" s="69"/>
      <c r="XB489" s="69"/>
      <c r="XC489" s="69"/>
      <c r="XD489" s="69"/>
      <c r="XE489" s="69"/>
      <c r="XF489" s="69"/>
      <c r="XG489" s="69"/>
      <c r="XH489" s="69"/>
      <c r="XI489" s="69"/>
      <c r="XJ489" s="69"/>
      <c r="XK489" s="69"/>
      <c r="XL489" s="69"/>
      <c r="XM489" s="69"/>
      <c r="XN489" s="69"/>
      <c r="XO489" s="69"/>
      <c r="XP489" s="69"/>
      <c r="XQ489" s="69"/>
      <c r="XR489" s="69"/>
      <c r="XS489" s="69"/>
      <c r="XT489" s="69"/>
      <c r="XU489" s="69"/>
      <c r="XV489" s="69"/>
      <c r="XW489" s="69"/>
      <c r="XX489" s="69"/>
      <c r="XY489" s="69"/>
      <c r="XZ489" s="69"/>
      <c r="YA489" s="69"/>
      <c r="YB489" s="69"/>
      <c r="YC489" s="69"/>
      <c r="YD489" s="69"/>
      <c r="YE489" s="69"/>
      <c r="YF489" s="69"/>
      <c r="YG489" s="69"/>
      <c r="YH489" s="69"/>
      <c r="YI489" s="69"/>
      <c r="YJ489" s="69"/>
      <c r="YK489" s="69"/>
      <c r="YL489" s="69"/>
      <c r="YM489" s="69"/>
      <c r="YN489" s="69"/>
      <c r="YO489" s="69"/>
      <c r="YP489" s="69"/>
      <c r="YQ489" s="69"/>
      <c r="YR489" s="69"/>
      <c r="YS489" s="69"/>
      <c r="YT489" s="69"/>
      <c r="YU489" s="69"/>
      <c r="YV489" s="69"/>
      <c r="YW489" s="69"/>
      <c r="YX489" s="69"/>
      <c r="YY489" s="69"/>
      <c r="YZ489" s="69"/>
      <c r="ZA489" s="69"/>
      <c r="ZB489" s="69"/>
      <c r="ZC489" s="69"/>
      <c r="ZD489" s="69"/>
      <c r="ZE489" s="69"/>
      <c r="ZF489" s="69"/>
      <c r="ZG489" s="69"/>
      <c r="ZH489" s="69"/>
      <c r="ZI489" s="69"/>
      <c r="ZJ489" s="69"/>
      <c r="ZK489" s="69"/>
      <c r="ZL489" s="69"/>
      <c r="ZM489" s="69"/>
      <c r="ZN489" s="69"/>
      <c r="ZO489" s="69"/>
      <c r="ZP489" s="69"/>
      <c r="ZQ489" s="69"/>
      <c r="ZR489" s="69"/>
      <c r="ZS489" s="69"/>
      <c r="ZT489" s="69"/>
      <c r="ZU489" s="69"/>
      <c r="ZV489" s="69"/>
      <c r="ZW489" s="69"/>
      <c r="ZX489" s="69"/>
      <c r="ZY489" s="69"/>
      <c r="ZZ489" s="69"/>
      <c r="AAA489" s="69"/>
      <c r="AAB489" s="69"/>
      <c r="AAC489" s="69"/>
      <c r="AAD489" s="69"/>
      <c r="AAE489" s="69"/>
      <c r="AAF489" s="69"/>
      <c r="AAG489" s="69"/>
      <c r="AAH489" s="69"/>
      <c r="AAI489" s="69"/>
      <c r="AAJ489" s="69"/>
      <c r="AAK489" s="69"/>
      <c r="AAL489" s="69"/>
      <c r="AAM489" s="69"/>
      <c r="AAN489" s="69"/>
      <c r="AAO489" s="69"/>
      <c r="AAP489" s="69"/>
      <c r="AAQ489" s="69"/>
      <c r="AAR489" s="69"/>
      <c r="AAS489" s="69"/>
      <c r="AAT489" s="69"/>
      <c r="AAU489" s="69"/>
      <c r="AAV489" s="69"/>
      <c r="AAW489" s="69"/>
      <c r="AAX489" s="69"/>
      <c r="AAY489" s="69"/>
      <c r="AAZ489" s="69"/>
      <c r="ABA489" s="69"/>
      <c r="ABB489" s="69"/>
      <c r="ABC489" s="69"/>
      <c r="ABD489" s="69"/>
      <c r="ABE489" s="69"/>
      <c r="ABF489" s="69"/>
      <c r="ABG489" s="69"/>
      <c r="ABH489" s="69"/>
      <c r="ABI489" s="69"/>
      <c r="ABJ489" s="69"/>
      <c r="ABK489" s="69"/>
      <c r="ABL489" s="69"/>
      <c r="ABM489" s="69"/>
      <c r="ABN489" s="69"/>
      <c r="ABO489" s="69"/>
      <c r="ABP489" s="69"/>
      <c r="ABQ489" s="69"/>
      <c r="ABR489" s="69"/>
      <c r="ABS489" s="69"/>
      <c r="ABT489" s="69"/>
      <c r="ABU489" s="69"/>
      <c r="ABV489" s="69"/>
      <c r="ABW489" s="69"/>
      <c r="ABX489" s="69"/>
      <c r="ABY489" s="69"/>
      <c r="ABZ489" s="69"/>
      <c r="ACA489" s="69"/>
      <c r="ACB489" s="69"/>
      <c r="ACC489" s="69"/>
      <c r="ACD489" s="69"/>
      <c r="ACE489" s="69"/>
      <c r="ACF489" s="69"/>
      <c r="ACG489" s="69"/>
      <c r="ACH489" s="69"/>
      <c r="ACI489" s="69"/>
      <c r="ACJ489" s="69"/>
      <c r="ACK489" s="69"/>
      <c r="ACL489" s="69"/>
      <c r="ACM489" s="69"/>
      <c r="ACN489" s="69"/>
      <c r="ACO489" s="69"/>
      <c r="ACP489" s="69"/>
      <c r="ACQ489" s="69"/>
      <c r="ACR489" s="69"/>
      <c r="ACS489" s="69"/>
      <c r="ACT489" s="69"/>
      <c r="ACU489" s="69"/>
      <c r="ACV489" s="69"/>
      <c r="ACW489" s="69"/>
      <c r="ACX489" s="69"/>
      <c r="ACY489" s="69"/>
      <c r="ACZ489" s="69"/>
      <c r="ADA489" s="69"/>
      <c r="ADB489" s="69"/>
      <c r="ADC489" s="69"/>
      <c r="ADD489" s="69"/>
      <c r="ADE489" s="69"/>
      <c r="ADF489" s="69"/>
      <c r="ADG489" s="69"/>
      <c r="ADH489" s="69"/>
      <c r="ADI489" s="69"/>
      <c r="ADJ489" s="69"/>
      <c r="ADK489" s="69"/>
      <c r="ADL489" s="69"/>
      <c r="ADM489" s="69"/>
      <c r="ADN489" s="69"/>
      <c r="ADO489" s="69"/>
      <c r="ADP489" s="69"/>
      <c r="ADQ489" s="69"/>
      <c r="ADR489" s="69"/>
      <c r="ADS489" s="69"/>
      <c r="ADT489" s="69"/>
      <c r="ADU489" s="69"/>
      <c r="ADV489" s="69"/>
      <c r="ADW489" s="69"/>
      <c r="ADX489" s="69"/>
      <c r="ADY489" s="69"/>
      <c r="ADZ489" s="69"/>
      <c r="AEA489" s="69"/>
      <c r="AEB489" s="69"/>
      <c r="AEC489" s="69"/>
      <c r="AED489" s="69"/>
      <c r="AEE489" s="69"/>
      <c r="AEF489" s="69"/>
      <c r="AEG489" s="69"/>
      <c r="AEH489" s="69"/>
      <c r="AEI489" s="69"/>
      <c r="AEJ489" s="69"/>
      <c r="AEK489" s="69"/>
      <c r="AEL489" s="69"/>
      <c r="AEM489" s="69"/>
      <c r="AEN489" s="69"/>
      <c r="AEO489" s="69"/>
      <c r="AEP489" s="69"/>
      <c r="AEQ489" s="69"/>
      <c r="AER489" s="69"/>
      <c r="AES489" s="69"/>
      <c r="AET489" s="69"/>
      <c r="AEU489" s="69"/>
      <c r="AEV489" s="69"/>
      <c r="AEW489" s="69"/>
      <c r="AEX489" s="69"/>
      <c r="AEY489" s="69"/>
      <c r="AEZ489" s="69"/>
      <c r="AFA489" s="69"/>
      <c r="AFB489" s="69"/>
      <c r="AFC489" s="69"/>
      <c r="AFD489" s="69"/>
      <c r="AFE489" s="69"/>
      <c r="AFF489" s="69"/>
      <c r="AFG489" s="69"/>
      <c r="AFH489" s="69"/>
      <c r="AFI489" s="69"/>
      <c r="AFJ489" s="69"/>
      <c r="AFK489" s="69"/>
      <c r="AFL489" s="69"/>
      <c r="AFM489" s="69"/>
      <c r="AFN489" s="69"/>
      <c r="AFO489" s="69"/>
      <c r="AFP489" s="69"/>
      <c r="AFQ489" s="69"/>
      <c r="AFR489" s="69"/>
      <c r="AFS489" s="69"/>
      <c r="AFT489" s="69"/>
      <c r="AFU489" s="69"/>
      <c r="AFV489" s="69"/>
      <c r="AFW489" s="69"/>
      <c r="AFX489" s="69"/>
      <c r="AFY489" s="69"/>
      <c r="AFZ489" s="69"/>
      <c r="AGA489" s="69"/>
      <c r="AGB489" s="69"/>
      <c r="AGC489" s="69"/>
      <c r="AGD489" s="69"/>
      <c r="AGE489" s="69"/>
      <c r="AGF489" s="69"/>
      <c r="AGG489" s="69"/>
      <c r="AGH489" s="69"/>
      <c r="AGI489" s="69"/>
      <c r="AGJ489" s="69"/>
      <c r="AGK489" s="69"/>
      <c r="AGL489" s="69"/>
      <c r="AGM489" s="69"/>
      <c r="AGN489" s="69"/>
      <c r="AGO489" s="69"/>
      <c r="AGP489" s="69"/>
      <c r="AGQ489" s="69"/>
      <c r="AGR489" s="69"/>
      <c r="AGS489" s="69"/>
      <c r="AGT489" s="69"/>
      <c r="AGU489" s="69"/>
      <c r="AGV489" s="69"/>
      <c r="AGW489" s="69"/>
      <c r="AGX489" s="69"/>
      <c r="AGY489" s="69"/>
      <c r="AGZ489" s="69"/>
      <c r="AHA489" s="69"/>
      <c r="AHB489" s="69"/>
      <c r="AHC489" s="69"/>
      <c r="AHD489" s="69"/>
      <c r="AHE489" s="69"/>
      <c r="AHF489" s="69"/>
      <c r="AHG489" s="69"/>
      <c r="AHH489" s="69"/>
      <c r="AHI489" s="69"/>
      <c r="AHJ489" s="69"/>
      <c r="AHK489" s="69"/>
      <c r="AHL489" s="69"/>
      <c r="AHM489" s="69"/>
      <c r="AHN489" s="69"/>
      <c r="AHO489" s="69"/>
      <c r="AHP489" s="69"/>
      <c r="AHQ489" s="69"/>
      <c r="AHR489" s="69"/>
      <c r="AHS489" s="69"/>
      <c r="AHT489" s="69"/>
      <c r="AHU489" s="69"/>
      <c r="AHV489" s="69"/>
      <c r="AHW489" s="69"/>
      <c r="AHX489" s="69"/>
      <c r="AHY489" s="69"/>
      <c r="AHZ489" s="69"/>
      <c r="AIA489" s="69"/>
      <c r="AIB489" s="69"/>
      <c r="AIC489" s="69"/>
      <c r="AID489" s="69"/>
      <c r="AIE489" s="69"/>
      <c r="AIF489" s="69"/>
      <c r="AIG489" s="69"/>
      <c r="AIH489" s="69"/>
      <c r="AII489" s="69"/>
      <c r="AIJ489" s="69"/>
      <c r="AIK489" s="69"/>
      <c r="AIL489" s="69"/>
      <c r="AIM489" s="69"/>
      <c r="AIN489" s="69"/>
      <c r="AIO489" s="69"/>
      <c r="AIP489" s="69"/>
      <c r="AIQ489" s="69"/>
      <c r="AIR489" s="69"/>
      <c r="AIS489" s="69"/>
      <c r="AIT489" s="69"/>
      <c r="AIU489" s="69"/>
      <c r="AIV489" s="69"/>
      <c r="AIW489" s="69"/>
      <c r="AIX489" s="69"/>
      <c r="AIY489" s="69"/>
      <c r="AIZ489" s="69"/>
      <c r="AJA489" s="69"/>
      <c r="AJB489" s="69"/>
      <c r="AJC489" s="69"/>
      <c r="AJD489" s="69"/>
      <c r="AJE489" s="69"/>
      <c r="AJF489" s="69"/>
      <c r="AJG489" s="69"/>
      <c r="AJH489" s="69"/>
      <c r="AJI489" s="69"/>
      <c r="AJJ489" s="69"/>
      <c r="AJK489" s="69"/>
      <c r="AJL489" s="69"/>
      <c r="AJM489" s="69"/>
      <c r="AJN489" s="69"/>
      <c r="AJO489" s="69"/>
      <c r="AJP489" s="69"/>
      <c r="AJQ489" s="69"/>
      <c r="AJR489" s="69"/>
      <c r="AJS489" s="69"/>
      <c r="AJT489" s="69"/>
      <c r="AJU489" s="69"/>
      <c r="AJV489" s="69"/>
      <c r="AJW489" s="69"/>
      <c r="AJX489" s="69"/>
      <c r="AJY489" s="69"/>
      <c r="AJZ489" s="69"/>
      <c r="AKA489" s="69"/>
      <c r="AKB489" s="69"/>
      <c r="AKC489" s="69"/>
      <c r="AKD489" s="69"/>
      <c r="AKE489" s="69"/>
      <c r="AKF489" s="69"/>
      <c r="AKG489" s="69"/>
      <c r="AKH489" s="69"/>
      <c r="AKI489" s="69"/>
      <c r="AKJ489" s="69"/>
      <c r="AKK489" s="69"/>
      <c r="AKL489" s="69"/>
      <c r="AKM489" s="69"/>
      <c r="AKN489" s="69"/>
      <c r="AKO489" s="69"/>
      <c r="AKP489" s="69"/>
      <c r="AKQ489" s="69"/>
      <c r="AKR489" s="69"/>
      <c r="AKS489" s="69"/>
      <c r="AKT489" s="69"/>
      <c r="AKU489" s="69"/>
      <c r="AKV489" s="69"/>
      <c r="AKW489" s="69"/>
      <c r="AKX489" s="69"/>
      <c r="AKY489" s="69"/>
      <c r="AKZ489" s="69"/>
      <c r="ALA489" s="69"/>
      <c r="ALB489" s="69"/>
      <c r="ALC489" s="69"/>
      <c r="ALD489" s="69"/>
      <c r="ALE489" s="69"/>
      <c r="ALF489" s="69"/>
      <c r="ALG489" s="69"/>
      <c r="ALH489" s="69"/>
      <c r="ALI489" s="69"/>
      <c r="ALJ489" s="69"/>
      <c r="ALK489" s="69"/>
      <c r="ALL489" s="69"/>
      <c r="ALM489" s="69"/>
      <c r="ALN489" s="69"/>
      <c r="ALO489" s="69"/>
      <c r="ALP489" s="69"/>
      <c r="ALQ489" s="69"/>
      <c r="ALR489" s="69"/>
      <c r="ALS489" s="69"/>
      <c r="ALT489" s="69"/>
      <c r="ALU489" s="69"/>
      <c r="ALV489" s="69"/>
      <c r="ALW489" s="69"/>
      <c r="ALX489" s="69"/>
      <c r="ALY489" s="69"/>
      <c r="ALZ489" s="69"/>
      <c r="AMA489" s="69"/>
      <c r="AMB489" s="69"/>
      <c r="AMC489" s="69"/>
      <c r="AMD489" s="69"/>
      <c r="AME489" s="69"/>
      <c r="AMF489" s="69"/>
      <c r="AMG489" s="69"/>
      <c r="AMH489" s="69"/>
      <c r="AMI489" s="69"/>
      <c r="AMJ489" s="69"/>
      <c r="AMK489" s="69"/>
      <c r="AML489" s="69"/>
      <c r="AMM489" s="69"/>
      <c r="AMN489" s="69"/>
      <c r="AMO489" s="69"/>
      <c r="AMP489" s="69"/>
      <c r="AMQ489" s="69"/>
      <c r="AMR489" s="69"/>
      <c r="AMS489" s="69"/>
      <c r="AMT489" s="69"/>
      <c r="AMU489" s="69"/>
      <c r="AMV489" s="69"/>
      <c r="AMW489" s="69"/>
      <c r="AMX489" s="69"/>
      <c r="AMY489" s="69"/>
      <c r="AMZ489" s="69"/>
      <c r="ANA489" s="69"/>
      <c r="ANB489" s="69"/>
      <c r="ANC489" s="69"/>
      <c r="AND489" s="69"/>
      <c r="ANE489" s="69"/>
      <c r="ANF489" s="69"/>
      <c r="ANG489" s="69"/>
      <c r="ANH489" s="69"/>
      <c r="ANI489" s="69"/>
      <c r="ANJ489" s="69"/>
      <c r="ANK489" s="69"/>
      <c r="ANL489" s="69"/>
      <c r="ANM489" s="69"/>
      <c r="ANN489" s="69"/>
      <c r="ANO489" s="69"/>
      <c r="ANP489" s="69"/>
      <c r="ANQ489" s="69"/>
      <c r="ANR489" s="69"/>
      <c r="ANS489" s="69"/>
      <c r="ANT489" s="69"/>
      <c r="ANU489" s="69"/>
      <c r="ANV489" s="69"/>
      <c r="ANW489" s="69"/>
      <c r="ANX489" s="69"/>
      <c r="ANY489" s="69"/>
      <c r="ANZ489" s="69"/>
      <c r="AOA489" s="69"/>
      <c r="AOB489" s="69"/>
      <c r="AOC489" s="69"/>
      <c r="AOD489" s="69"/>
      <c r="AOE489" s="69"/>
      <c r="AOF489" s="69"/>
      <c r="AOG489" s="69"/>
      <c r="AOH489" s="69"/>
      <c r="AOI489" s="69"/>
      <c r="AOJ489" s="69"/>
      <c r="AOK489" s="69"/>
      <c r="AOL489" s="69"/>
      <c r="AOM489" s="69"/>
      <c r="AON489" s="69"/>
      <c r="AOO489" s="69"/>
      <c r="AOP489" s="69"/>
      <c r="AOQ489" s="69"/>
      <c r="AOR489" s="69"/>
      <c r="AOS489" s="69"/>
      <c r="AOT489" s="69"/>
      <c r="AOU489" s="69"/>
      <c r="AOV489" s="69"/>
      <c r="AOW489" s="69"/>
      <c r="AOX489" s="69"/>
      <c r="AOY489" s="69"/>
      <c r="AOZ489" s="69"/>
      <c r="APA489" s="69"/>
      <c r="APB489" s="69"/>
      <c r="APC489" s="69"/>
      <c r="APD489" s="69"/>
      <c r="APE489" s="69"/>
      <c r="APF489" s="69"/>
      <c r="APG489" s="69"/>
      <c r="APH489" s="69"/>
      <c r="API489" s="69"/>
      <c r="APJ489" s="69"/>
      <c r="APK489" s="69"/>
      <c r="APL489" s="69"/>
      <c r="APM489" s="69"/>
      <c r="APN489" s="69"/>
      <c r="APO489" s="69"/>
      <c r="APP489" s="69"/>
      <c r="APQ489" s="69"/>
      <c r="APR489" s="69"/>
      <c r="APS489" s="69"/>
      <c r="APT489" s="69"/>
      <c r="APU489" s="69"/>
      <c r="APV489" s="69"/>
      <c r="APW489" s="69"/>
      <c r="APX489" s="69"/>
      <c r="APY489" s="69"/>
      <c r="APZ489" s="69"/>
      <c r="AQA489" s="69"/>
      <c r="AQB489" s="69"/>
      <c r="AQC489" s="69"/>
      <c r="AQD489" s="69"/>
      <c r="AQE489" s="69"/>
      <c r="AQF489" s="69"/>
      <c r="AQG489" s="69"/>
      <c r="AQH489" s="69"/>
      <c r="AQI489" s="69"/>
      <c r="AQJ489" s="69"/>
      <c r="AQK489" s="69"/>
      <c r="AQL489" s="69"/>
      <c r="AQM489" s="69"/>
      <c r="AQN489" s="69"/>
      <c r="AQO489" s="69"/>
      <c r="AQP489" s="69"/>
      <c r="AQQ489" s="69"/>
      <c r="AQR489" s="69"/>
      <c r="AQS489" s="69"/>
      <c r="AQT489" s="69"/>
      <c r="AQU489" s="69"/>
      <c r="AQV489" s="69"/>
      <c r="AQW489" s="69"/>
      <c r="AQX489" s="69"/>
      <c r="AQY489" s="69"/>
      <c r="AQZ489" s="69"/>
      <c r="ARA489" s="69"/>
      <c r="ARB489" s="69"/>
      <c r="ARC489" s="69"/>
      <c r="ARD489" s="69"/>
      <c r="ARE489" s="69"/>
      <c r="ARF489" s="69"/>
      <c r="ARG489" s="69"/>
      <c r="ARH489" s="69"/>
      <c r="ARI489" s="69"/>
      <c r="ARJ489" s="69"/>
      <c r="ARK489" s="69"/>
      <c r="ARL489" s="69"/>
      <c r="ARM489" s="69"/>
      <c r="ARN489" s="69"/>
      <c r="ARO489" s="69"/>
      <c r="ARP489" s="69"/>
      <c r="ARQ489" s="69"/>
      <c r="ARR489" s="69"/>
      <c r="ARS489" s="69"/>
      <c r="ART489" s="69"/>
      <c r="ARU489" s="69"/>
      <c r="ARV489" s="69"/>
      <c r="ARW489" s="69"/>
      <c r="ARX489" s="69"/>
      <c r="ARY489" s="69"/>
      <c r="ARZ489" s="69"/>
      <c r="ASA489" s="69"/>
      <c r="ASB489" s="69"/>
      <c r="ASC489" s="69"/>
      <c r="ASD489" s="69"/>
      <c r="ASE489" s="69"/>
      <c r="ASF489" s="69"/>
      <c r="ASG489" s="69"/>
      <c r="ASH489" s="69"/>
      <c r="ASI489" s="69"/>
      <c r="ASJ489" s="69"/>
      <c r="ASK489" s="69"/>
      <c r="ASL489" s="69"/>
      <c r="ASM489" s="69"/>
      <c r="ASN489" s="69"/>
      <c r="ASO489" s="69"/>
      <c r="ASP489" s="69"/>
      <c r="ASQ489" s="69"/>
      <c r="ASR489" s="69"/>
      <c r="ASS489" s="69"/>
      <c r="AST489" s="69"/>
      <c r="ASU489" s="69"/>
      <c r="ASV489" s="69"/>
      <c r="ASW489" s="69"/>
      <c r="ASX489" s="69"/>
      <c r="ASY489" s="69"/>
      <c r="ASZ489" s="69"/>
      <c r="ATA489" s="69"/>
      <c r="ATB489" s="69"/>
      <c r="ATC489" s="69"/>
      <c r="ATD489" s="69"/>
      <c r="ATE489" s="69"/>
      <c r="ATF489" s="69"/>
      <c r="ATG489" s="69"/>
      <c r="ATH489" s="69"/>
      <c r="ATI489" s="69"/>
      <c r="ATJ489" s="69"/>
      <c r="ATK489" s="69"/>
      <c r="ATL489" s="69"/>
      <c r="ATM489" s="69"/>
      <c r="ATN489" s="69"/>
      <c r="ATO489" s="69"/>
      <c r="ATP489" s="69"/>
      <c r="ATQ489" s="69"/>
      <c r="ATR489" s="69"/>
      <c r="ATS489" s="69"/>
      <c r="ATT489" s="69"/>
      <c r="ATU489" s="69"/>
      <c r="ATV489" s="69"/>
      <c r="ATW489" s="69"/>
      <c r="ATX489" s="69"/>
      <c r="ATY489" s="69"/>
      <c r="ATZ489" s="69"/>
      <c r="AUA489" s="69"/>
      <c r="AUB489" s="69"/>
      <c r="AUC489" s="69"/>
      <c r="AUD489" s="69"/>
      <c r="AUE489" s="69"/>
      <c r="AUF489" s="69"/>
      <c r="AUG489" s="69"/>
      <c r="AUH489" s="69"/>
      <c r="AUI489" s="69"/>
      <c r="AUJ489" s="69"/>
      <c r="AUK489" s="69"/>
      <c r="AUL489" s="69"/>
      <c r="AUM489" s="69"/>
      <c r="AUN489" s="69"/>
      <c r="AUO489" s="69"/>
      <c r="AUP489" s="69"/>
      <c r="AUQ489" s="69"/>
      <c r="AUR489" s="69"/>
      <c r="AUS489" s="69"/>
      <c r="AUT489" s="69"/>
      <c r="AUU489" s="69"/>
      <c r="AUV489" s="69"/>
      <c r="AUW489" s="69"/>
      <c r="AUX489" s="69"/>
      <c r="AUY489" s="69"/>
      <c r="AUZ489" s="69"/>
      <c r="AVA489" s="69"/>
      <c r="AVB489" s="69"/>
      <c r="AVC489" s="69"/>
      <c r="AVD489" s="69"/>
      <c r="AVE489" s="69"/>
      <c r="AVF489" s="69"/>
      <c r="AVG489" s="69"/>
      <c r="AVH489" s="69"/>
      <c r="AVI489" s="69"/>
      <c r="AVJ489" s="69"/>
      <c r="AVK489" s="69"/>
      <c r="AVL489" s="69"/>
      <c r="AVM489" s="69"/>
      <c r="AVN489" s="69"/>
      <c r="AVO489" s="69"/>
      <c r="AVP489" s="69"/>
      <c r="AVQ489" s="69"/>
      <c r="AVR489" s="69"/>
      <c r="AVS489" s="69"/>
      <c r="AVT489" s="69"/>
      <c r="AVU489" s="69"/>
      <c r="AVV489" s="69"/>
      <c r="AVW489" s="69"/>
      <c r="AVX489" s="69"/>
      <c r="AVY489" s="69"/>
      <c r="AVZ489" s="69"/>
      <c r="AWA489" s="69"/>
      <c r="AWB489" s="69"/>
      <c r="AWC489" s="69"/>
      <c r="AWD489" s="69"/>
      <c r="AWE489" s="69"/>
      <c r="AWF489" s="69"/>
      <c r="AWG489" s="69"/>
      <c r="AWH489" s="69"/>
      <c r="AWI489" s="69"/>
      <c r="AWJ489" s="69"/>
      <c r="AWK489" s="69"/>
      <c r="AWL489" s="69"/>
      <c r="AWM489" s="69"/>
      <c r="AWN489" s="69"/>
      <c r="AWO489" s="69"/>
      <c r="AWP489" s="69"/>
      <c r="AWQ489" s="69"/>
      <c r="AWR489" s="69"/>
      <c r="AWS489" s="69"/>
      <c r="AWT489" s="69"/>
      <c r="AWU489" s="69"/>
      <c r="AWV489" s="69"/>
      <c r="AWW489" s="69"/>
      <c r="AWX489" s="69"/>
      <c r="AWY489" s="69"/>
      <c r="AWZ489" s="69"/>
      <c r="AXA489" s="69"/>
      <c r="AXB489" s="69"/>
      <c r="AXC489" s="69"/>
      <c r="AXD489" s="69"/>
      <c r="AXE489" s="69"/>
      <c r="AXF489" s="69"/>
      <c r="AXG489" s="69"/>
      <c r="AXH489" s="69"/>
      <c r="AXI489" s="69"/>
      <c r="AXJ489" s="69"/>
      <c r="AXK489" s="69"/>
      <c r="AXL489" s="69"/>
      <c r="AXM489" s="69"/>
      <c r="AXN489" s="69"/>
      <c r="AXO489" s="69"/>
      <c r="AXP489" s="69"/>
      <c r="AXQ489" s="69"/>
      <c r="AXR489" s="69"/>
      <c r="AXS489" s="69"/>
      <c r="AXT489" s="69"/>
      <c r="AXU489" s="69"/>
      <c r="AXV489" s="69"/>
      <c r="AXW489" s="69"/>
      <c r="AXX489" s="69"/>
      <c r="AXY489" s="69"/>
      <c r="AXZ489" s="69"/>
      <c r="AYA489" s="69"/>
      <c r="AYB489" s="69"/>
      <c r="AYC489" s="69"/>
      <c r="AYD489" s="69"/>
      <c r="AYE489" s="69"/>
      <c r="AYF489" s="69"/>
      <c r="AYG489" s="69"/>
      <c r="AYH489" s="69"/>
      <c r="AYI489" s="69"/>
      <c r="AYJ489" s="69"/>
      <c r="AYK489" s="69"/>
      <c r="AYL489" s="69"/>
      <c r="AYM489" s="69"/>
      <c r="AYN489" s="69"/>
      <c r="AYO489" s="69"/>
      <c r="AYP489" s="69"/>
      <c r="AYQ489" s="69"/>
      <c r="AYR489" s="69"/>
      <c r="AYS489" s="69"/>
      <c r="AYT489" s="69"/>
      <c r="AYU489" s="69"/>
      <c r="AYV489" s="69"/>
      <c r="AYW489" s="69"/>
      <c r="AYX489" s="69"/>
      <c r="AYY489" s="69"/>
      <c r="AYZ489" s="69"/>
      <c r="AZA489" s="69"/>
      <c r="AZB489" s="69"/>
      <c r="AZC489" s="69"/>
      <c r="AZD489" s="69"/>
      <c r="AZE489" s="69"/>
      <c r="AZF489" s="69"/>
      <c r="AZG489" s="69"/>
      <c r="AZH489" s="69"/>
      <c r="AZI489" s="69"/>
      <c r="AZJ489" s="69"/>
      <c r="AZK489" s="69"/>
      <c r="AZL489" s="69"/>
      <c r="AZM489" s="69"/>
      <c r="AZN489" s="69"/>
      <c r="AZO489" s="69"/>
      <c r="AZP489" s="69"/>
      <c r="AZQ489" s="69"/>
      <c r="AZR489" s="69"/>
      <c r="AZS489" s="69"/>
      <c r="AZT489" s="69"/>
      <c r="AZU489" s="69"/>
      <c r="AZV489" s="69"/>
      <c r="AZW489" s="69"/>
      <c r="AZX489" s="69"/>
      <c r="AZY489" s="69"/>
      <c r="AZZ489" s="69"/>
      <c r="BAA489" s="69"/>
      <c r="BAB489" s="69"/>
      <c r="BAC489" s="69"/>
      <c r="BAD489" s="69"/>
      <c r="BAE489" s="69"/>
      <c r="BAF489" s="69"/>
      <c r="BAG489" s="69"/>
      <c r="BAH489" s="69"/>
      <c r="BAI489" s="69"/>
      <c r="BAJ489" s="69"/>
      <c r="BAK489" s="69"/>
      <c r="BAL489" s="69"/>
      <c r="BAM489" s="69"/>
      <c r="BAN489" s="69"/>
      <c r="BAO489" s="69"/>
      <c r="BAP489" s="69"/>
      <c r="BAQ489" s="69"/>
      <c r="BAR489" s="69"/>
      <c r="BAS489" s="69"/>
      <c r="BAT489" s="69"/>
      <c r="BAU489" s="69"/>
      <c r="BAV489" s="69"/>
      <c r="BAW489" s="69"/>
      <c r="BAX489" s="69"/>
      <c r="BAY489" s="69"/>
      <c r="BAZ489" s="69"/>
      <c r="BBA489" s="69"/>
      <c r="BBB489" s="69"/>
      <c r="BBC489" s="69"/>
      <c r="BBD489" s="69"/>
      <c r="BBE489" s="69"/>
      <c r="BBF489" s="69"/>
      <c r="BBG489" s="69"/>
      <c r="BBH489" s="69"/>
      <c r="BBI489" s="69"/>
      <c r="BBJ489" s="69"/>
      <c r="BBK489" s="69"/>
      <c r="BBL489" s="69"/>
      <c r="BBM489" s="69"/>
      <c r="BBN489" s="69"/>
      <c r="BBO489" s="69"/>
      <c r="BBP489" s="69"/>
      <c r="BBQ489" s="69"/>
      <c r="BBR489" s="69"/>
      <c r="BBS489" s="69"/>
      <c r="BBT489" s="69"/>
      <c r="BBU489" s="69"/>
      <c r="BBV489" s="69"/>
      <c r="BBW489" s="69"/>
      <c r="BBX489" s="69"/>
      <c r="BBY489" s="69"/>
      <c r="BBZ489" s="69"/>
      <c r="BCA489" s="69"/>
      <c r="BCB489" s="69"/>
      <c r="BCC489" s="69"/>
      <c r="BCD489" s="69"/>
      <c r="BCE489" s="69"/>
      <c r="BCF489" s="69"/>
      <c r="BCG489" s="69"/>
      <c r="BCH489" s="69"/>
      <c r="BCI489" s="69"/>
      <c r="BCJ489" s="69"/>
      <c r="BCK489" s="69"/>
      <c r="BCL489" s="69"/>
      <c r="BCM489" s="69"/>
      <c r="BCN489" s="69"/>
      <c r="BCO489" s="69"/>
      <c r="BCP489" s="69"/>
      <c r="BCQ489" s="69"/>
      <c r="BCR489" s="69"/>
      <c r="BCS489" s="69"/>
      <c r="BCT489" s="69"/>
      <c r="BCU489" s="69"/>
      <c r="BCV489" s="69"/>
      <c r="BCW489" s="69"/>
      <c r="BCX489" s="69"/>
      <c r="BCY489" s="69"/>
      <c r="BCZ489" s="69"/>
      <c r="BDA489" s="69"/>
      <c r="BDB489" s="69"/>
      <c r="BDC489" s="69"/>
      <c r="BDD489" s="69"/>
      <c r="BDE489" s="69"/>
      <c r="BDF489" s="69"/>
      <c r="BDG489" s="69"/>
      <c r="BDH489" s="69"/>
      <c r="BDI489" s="69"/>
      <c r="BDJ489" s="69"/>
      <c r="BDK489" s="69"/>
      <c r="BDL489" s="69"/>
      <c r="BDM489" s="69"/>
      <c r="BDN489" s="69"/>
      <c r="BDO489" s="69"/>
      <c r="BDP489" s="69"/>
      <c r="BDQ489" s="69"/>
      <c r="BDR489" s="69"/>
      <c r="BDS489" s="69"/>
      <c r="BDT489" s="69"/>
      <c r="BDU489" s="69"/>
      <c r="BDV489" s="69"/>
      <c r="BDW489" s="69"/>
      <c r="BDX489" s="69"/>
      <c r="BDY489" s="69"/>
      <c r="BDZ489" s="69"/>
      <c r="BEA489" s="69"/>
      <c r="BEB489" s="69"/>
      <c r="BEC489" s="69"/>
      <c r="BED489" s="69"/>
      <c r="BEE489" s="69"/>
      <c r="BEF489" s="69"/>
      <c r="BEG489" s="69"/>
      <c r="BEH489" s="69"/>
      <c r="BEI489" s="69"/>
      <c r="BEJ489" s="69"/>
      <c r="BEK489" s="69"/>
      <c r="BEL489" s="69"/>
      <c r="BEM489" s="69"/>
      <c r="BEN489" s="69"/>
      <c r="BEO489" s="69"/>
      <c r="BEP489" s="69"/>
      <c r="BEQ489" s="69"/>
      <c r="BER489" s="69"/>
      <c r="BES489" s="69"/>
      <c r="BET489" s="69"/>
      <c r="BEU489" s="69"/>
      <c r="BEV489" s="69"/>
      <c r="BEW489" s="69"/>
      <c r="BEX489" s="69"/>
      <c r="BEY489" s="69"/>
      <c r="BEZ489" s="69"/>
      <c r="BFA489" s="69"/>
      <c r="BFB489" s="69"/>
      <c r="BFC489" s="69"/>
      <c r="BFD489" s="69"/>
      <c r="BFE489" s="69"/>
      <c r="BFF489" s="69"/>
      <c r="BFG489" s="69"/>
      <c r="BFH489" s="69"/>
      <c r="BFI489" s="69"/>
      <c r="BFJ489" s="69"/>
      <c r="BFK489" s="69"/>
      <c r="BFL489" s="69"/>
      <c r="BFM489" s="69"/>
      <c r="BFN489" s="69"/>
      <c r="BFO489" s="69"/>
      <c r="BFP489" s="69"/>
      <c r="BFQ489" s="69"/>
      <c r="BFR489" s="69"/>
      <c r="BFS489" s="69"/>
      <c r="BFT489" s="69"/>
      <c r="BFU489" s="69"/>
      <c r="BFV489" s="69"/>
      <c r="BFW489" s="69"/>
      <c r="BFX489" s="69"/>
      <c r="BFY489" s="69"/>
      <c r="BFZ489" s="69"/>
      <c r="BGA489" s="69"/>
      <c r="BGB489" s="69"/>
      <c r="BGC489" s="69"/>
      <c r="BGD489" s="69"/>
      <c r="BGE489" s="69"/>
      <c r="BGF489" s="69"/>
      <c r="BGG489" s="69"/>
      <c r="BGH489" s="69"/>
      <c r="BGI489" s="69"/>
      <c r="BGJ489" s="69"/>
      <c r="BGK489" s="69"/>
      <c r="BGL489" s="69"/>
      <c r="BGM489" s="69"/>
      <c r="BGN489" s="69"/>
      <c r="BGO489" s="69"/>
      <c r="BGP489" s="69"/>
      <c r="BGQ489" s="69"/>
      <c r="BGR489" s="69"/>
      <c r="BGS489" s="69"/>
      <c r="BGT489" s="69"/>
      <c r="BGU489" s="69"/>
      <c r="BGV489" s="69"/>
      <c r="BGW489" s="69"/>
      <c r="BGX489" s="69"/>
      <c r="BGY489" s="69"/>
      <c r="BGZ489" s="69"/>
      <c r="BHA489" s="69"/>
      <c r="BHB489" s="69"/>
      <c r="BHC489" s="69"/>
      <c r="BHD489" s="69"/>
      <c r="BHE489" s="69"/>
      <c r="BHF489" s="69"/>
      <c r="BHG489" s="69"/>
      <c r="BHH489" s="69"/>
      <c r="BHI489" s="69"/>
      <c r="BHJ489" s="69"/>
      <c r="BHK489" s="69"/>
      <c r="BHL489" s="69"/>
      <c r="BHM489" s="69"/>
      <c r="BHN489" s="69"/>
      <c r="BHO489" s="69"/>
      <c r="BHP489" s="69"/>
      <c r="BHQ489" s="69"/>
      <c r="BHR489" s="69"/>
      <c r="BHS489" s="69"/>
      <c r="BHT489" s="69"/>
      <c r="BHU489" s="69"/>
      <c r="BHV489" s="69"/>
      <c r="BHW489" s="69"/>
      <c r="BHX489" s="69"/>
      <c r="BHY489" s="69"/>
      <c r="BHZ489" s="69"/>
      <c r="BIA489" s="69"/>
      <c r="BIB489" s="69"/>
      <c r="BIC489" s="69"/>
      <c r="BID489" s="69"/>
      <c r="BIE489" s="69"/>
      <c r="BIF489" s="69"/>
      <c r="BIG489" s="69"/>
      <c r="BIH489" s="69"/>
      <c r="BII489" s="69"/>
      <c r="BIJ489" s="69"/>
      <c r="BIK489" s="69"/>
      <c r="BIL489" s="69"/>
      <c r="BIM489" s="69"/>
      <c r="BIN489" s="69"/>
      <c r="BIO489" s="69"/>
      <c r="BIP489" s="69"/>
      <c r="BIQ489" s="69"/>
      <c r="BIR489" s="69"/>
      <c r="BIS489" s="69"/>
      <c r="BIT489" s="69"/>
      <c r="BIU489" s="69"/>
      <c r="BIV489" s="69"/>
      <c r="BIW489" s="69"/>
      <c r="BIX489" s="69"/>
      <c r="BIY489" s="69"/>
      <c r="BIZ489" s="69"/>
      <c r="BJA489" s="69"/>
      <c r="BJB489" s="69"/>
      <c r="BJC489" s="69"/>
      <c r="BJD489" s="69"/>
      <c r="BJE489" s="69"/>
      <c r="BJF489" s="69"/>
      <c r="BJG489" s="69"/>
      <c r="BJH489" s="69"/>
      <c r="BJI489" s="69"/>
      <c r="BJJ489" s="69"/>
      <c r="BJK489" s="69"/>
      <c r="BJL489" s="69"/>
      <c r="BJM489" s="69"/>
      <c r="BJN489" s="69"/>
      <c r="BJO489" s="69"/>
      <c r="BJP489" s="69"/>
      <c r="BJQ489" s="69"/>
      <c r="BJR489" s="69"/>
      <c r="BJS489" s="69"/>
      <c r="BJT489" s="69"/>
      <c r="BJU489" s="69"/>
      <c r="BJV489" s="69"/>
      <c r="BJW489" s="69"/>
      <c r="BJX489" s="69"/>
      <c r="BJY489" s="69"/>
      <c r="BJZ489" s="69"/>
      <c r="BKA489" s="69"/>
      <c r="BKB489" s="69"/>
      <c r="BKC489" s="69"/>
      <c r="BKD489" s="69"/>
      <c r="BKE489" s="69"/>
      <c r="BKF489" s="69"/>
      <c r="BKG489" s="69"/>
      <c r="BKH489" s="69"/>
      <c r="BKI489" s="69"/>
      <c r="BKJ489" s="69"/>
      <c r="BKK489" s="69"/>
      <c r="BKL489" s="69"/>
      <c r="BKM489" s="69"/>
      <c r="BKN489" s="69"/>
      <c r="BKO489" s="69"/>
      <c r="BKP489" s="69"/>
      <c r="BKQ489" s="69"/>
      <c r="BKR489" s="69"/>
      <c r="BKS489" s="69"/>
      <c r="BKT489" s="69"/>
      <c r="BKU489" s="69"/>
      <c r="BKV489" s="69"/>
      <c r="BKW489" s="69"/>
      <c r="BKX489" s="69"/>
      <c r="BKY489" s="69"/>
      <c r="BKZ489" s="69"/>
      <c r="BLA489" s="69"/>
      <c r="BLB489" s="69"/>
      <c r="BLC489" s="69"/>
      <c r="BLD489" s="69"/>
      <c r="BLE489" s="69"/>
      <c r="BLF489" s="69"/>
      <c r="BLG489" s="69"/>
      <c r="BLH489" s="69"/>
      <c r="BLI489" s="69"/>
      <c r="BLJ489" s="69"/>
      <c r="BLK489" s="69"/>
      <c r="BLL489" s="69"/>
      <c r="BLM489" s="69"/>
      <c r="BLN489" s="69"/>
      <c r="BLO489" s="69"/>
      <c r="BLP489" s="69"/>
      <c r="BLQ489" s="69"/>
      <c r="BLR489" s="69"/>
      <c r="BLS489" s="69"/>
      <c r="BLT489" s="69"/>
      <c r="BLU489" s="69"/>
      <c r="BLV489" s="69"/>
      <c r="BLW489" s="69"/>
      <c r="BLX489" s="69"/>
      <c r="BLY489" s="69"/>
      <c r="BLZ489" s="69"/>
      <c r="BMA489" s="69"/>
      <c r="BMB489" s="69"/>
      <c r="BMC489" s="69"/>
      <c r="BMD489" s="69"/>
      <c r="BME489" s="69"/>
      <c r="BMF489" s="69"/>
      <c r="BMG489" s="69"/>
      <c r="BMH489" s="69"/>
      <c r="BMI489" s="69"/>
      <c r="BMJ489" s="69"/>
      <c r="BMK489" s="69"/>
      <c r="BML489" s="69"/>
      <c r="BMM489" s="69"/>
      <c r="BMN489" s="69"/>
      <c r="BMO489" s="69"/>
      <c r="BMP489" s="69"/>
      <c r="BMQ489" s="69"/>
      <c r="BMR489" s="69"/>
      <c r="BMS489" s="69"/>
      <c r="BMT489" s="69"/>
      <c r="BMU489" s="69"/>
      <c r="BMV489" s="69"/>
      <c r="BMW489" s="69"/>
      <c r="BMX489" s="69"/>
      <c r="BMY489" s="69"/>
      <c r="BMZ489" s="69"/>
      <c r="BNA489" s="69"/>
      <c r="BNB489" s="69"/>
      <c r="BNC489" s="69"/>
      <c r="BND489" s="69"/>
      <c r="BNE489" s="69"/>
      <c r="BNF489" s="69"/>
      <c r="BNG489" s="69"/>
      <c r="BNH489" s="69"/>
      <c r="BNI489" s="69"/>
      <c r="BNJ489" s="69"/>
      <c r="BNK489" s="69"/>
      <c r="BNL489" s="69"/>
      <c r="BNM489" s="69"/>
      <c r="BNN489" s="69"/>
      <c r="BNO489" s="69"/>
      <c r="BNP489" s="69"/>
      <c r="BNQ489" s="69"/>
      <c r="BNR489" s="69"/>
      <c r="BNS489" s="69"/>
      <c r="BNT489" s="69"/>
      <c r="BNU489" s="69"/>
      <c r="BNV489" s="69"/>
      <c r="BNW489" s="69"/>
      <c r="BNX489" s="69"/>
      <c r="BNY489" s="69"/>
      <c r="BNZ489" s="69"/>
      <c r="BOA489" s="69"/>
      <c r="BOB489" s="69"/>
      <c r="BOC489" s="69"/>
      <c r="BOD489" s="69"/>
      <c r="BOE489" s="69"/>
      <c r="BOF489" s="69"/>
      <c r="BOG489" s="69"/>
      <c r="BOH489" s="69"/>
      <c r="BOI489" s="69"/>
      <c r="BOJ489" s="69"/>
      <c r="BOK489" s="69"/>
      <c r="BOL489" s="69"/>
      <c r="BOM489" s="69"/>
      <c r="BON489" s="69"/>
      <c r="BOO489" s="69"/>
      <c r="BOP489" s="69"/>
      <c r="BOQ489" s="69"/>
      <c r="BOR489" s="69"/>
      <c r="BOS489" s="69"/>
      <c r="BOT489" s="69"/>
      <c r="BOU489" s="69"/>
      <c r="BOV489" s="69"/>
      <c r="BOW489" s="69"/>
      <c r="BOX489" s="69"/>
      <c r="BOY489" s="69"/>
      <c r="BOZ489" s="69"/>
      <c r="BPA489" s="69"/>
      <c r="BPB489" s="69"/>
      <c r="BPC489" s="69"/>
      <c r="BPD489" s="69"/>
      <c r="BPE489" s="69"/>
      <c r="BPF489" s="69"/>
      <c r="BPG489" s="69"/>
      <c r="BPH489" s="69"/>
      <c r="BPI489" s="69"/>
      <c r="BPJ489" s="69"/>
      <c r="BPK489" s="69"/>
      <c r="BPL489" s="69"/>
      <c r="BPM489" s="69"/>
      <c r="BPN489" s="69"/>
      <c r="BPO489" s="69"/>
      <c r="BPP489" s="69"/>
      <c r="BPQ489" s="69"/>
      <c r="BPR489" s="69"/>
      <c r="BPS489" s="69"/>
      <c r="BPT489" s="69"/>
      <c r="BPU489" s="69"/>
      <c r="BPV489" s="69"/>
      <c r="BPW489" s="69"/>
      <c r="BPX489" s="69"/>
      <c r="BPY489" s="69"/>
      <c r="BPZ489" s="69"/>
      <c r="BQA489" s="69"/>
      <c r="BQB489" s="69"/>
      <c r="BQC489" s="69"/>
      <c r="BQD489" s="69"/>
      <c r="BQE489" s="69"/>
      <c r="BQF489" s="69"/>
      <c r="BQG489" s="69"/>
      <c r="BQH489" s="69"/>
      <c r="BQI489" s="69"/>
      <c r="BQJ489" s="69"/>
      <c r="BQK489" s="69"/>
      <c r="BQL489" s="69"/>
      <c r="BQM489" s="69"/>
      <c r="BQN489" s="69"/>
      <c r="BQO489" s="69"/>
      <c r="BQP489" s="69"/>
      <c r="BQQ489" s="69"/>
      <c r="BQR489" s="69"/>
      <c r="BQS489" s="69"/>
      <c r="BQT489" s="69"/>
      <c r="BQU489" s="69"/>
      <c r="BQV489" s="69"/>
      <c r="BQW489" s="69"/>
      <c r="BQX489" s="69"/>
      <c r="BQY489" s="69"/>
      <c r="BQZ489" s="69"/>
      <c r="BRA489" s="69"/>
      <c r="BRB489" s="69"/>
      <c r="BRC489" s="69"/>
      <c r="BRD489" s="69"/>
      <c r="BRE489" s="69"/>
      <c r="BRF489" s="69"/>
      <c r="BRG489" s="69"/>
      <c r="BRH489" s="69"/>
      <c r="BRI489" s="69"/>
      <c r="BRJ489" s="69"/>
      <c r="BRK489" s="69"/>
      <c r="BRL489" s="69"/>
      <c r="BRM489" s="69"/>
      <c r="BRN489" s="69"/>
      <c r="BRO489" s="69"/>
      <c r="BRP489" s="69"/>
      <c r="BRQ489" s="69"/>
      <c r="BRR489" s="69"/>
      <c r="BRS489" s="69"/>
      <c r="BRT489" s="69"/>
      <c r="BRU489" s="69"/>
      <c r="BRV489" s="69"/>
      <c r="BRW489" s="69"/>
      <c r="BRX489" s="69"/>
      <c r="BRY489" s="69"/>
      <c r="BRZ489" s="69"/>
      <c r="BSA489" s="69"/>
      <c r="BSB489" s="69"/>
      <c r="BSC489" s="69"/>
      <c r="BSD489" s="69"/>
      <c r="BSE489" s="69"/>
      <c r="BSF489" s="69"/>
      <c r="BSG489" s="69"/>
      <c r="BSH489" s="69"/>
      <c r="BSI489" s="69"/>
      <c r="BSJ489" s="69"/>
      <c r="BSK489" s="69"/>
      <c r="BSL489" s="69"/>
      <c r="BSM489" s="69"/>
      <c r="BSN489" s="69"/>
      <c r="BSO489" s="69"/>
      <c r="BSP489" s="69"/>
      <c r="BSQ489" s="69"/>
      <c r="BSR489" s="69"/>
      <c r="BSS489" s="69"/>
      <c r="BST489" s="69"/>
      <c r="BSU489" s="69"/>
      <c r="BSV489" s="69"/>
      <c r="BSW489" s="69"/>
      <c r="BSX489" s="69"/>
      <c r="BSY489" s="69"/>
      <c r="BSZ489" s="69"/>
      <c r="BTA489" s="69"/>
      <c r="BTB489" s="69"/>
      <c r="BTC489" s="69"/>
      <c r="BTD489" s="69"/>
      <c r="BTE489" s="69"/>
      <c r="BTF489" s="69"/>
      <c r="BTG489" s="69"/>
      <c r="BTH489" s="69"/>
      <c r="BTI489" s="69"/>
      <c r="BTJ489" s="69"/>
      <c r="BTK489" s="69"/>
      <c r="BTL489" s="69"/>
      <c r="BTM489" s="69"/>
      <c r="BTN489" s="69"/>
      <c r="BTO489" s="69"/>
      <c r="BTP489" s="69"/>
      <c r="BTQ489" s="69"/>
      <c r="BTR489" s="69"/>
      <c r="BTS489" s="69"/>
      <c r="BTT489" s="69"/>
      <c r="BTU489" s="69"/>
      <c r="BTV489" s="69"/>
      <c r="BTW489" s="69"/>
      <c r="BTX489" s="69"/>
      <c r="BTY489" s="69"/>
      <c r="BTZ489" s="69"/>
      <c r="BUA489" s="69"/>
      <c r="BUB489" s="69"/>
      <c r="BUC489" s="69"/>
      <c r="BUD489" s="69"/>
      <c r="BUE489" s="69"/>
      <c r="BUF489" s="69"/>
      <c r="BUG489" s="69"/>
      <c r="BUH489" s="69"/>
      <c r="BUI489" s="69"/>
      <c r="BUJ489" s="69"/>
      <c r="BUK489" s="69"/>
      <c r="BUL489" s="69"/>
      <c r="BUM489" s="69"/>
      <c r="BUN489" s="69"/>
      <c r="BUO489" s="69"/>
      <c r="BUP489" s="69"/>
      <c r="BUQ489" s="69"/>
      <c r="BUR489" s="69"/>
      <c r="BUS489" s="69"/>
      <c r="BUT489" s="69"/>
      <c r="BUU489" s="69"/>
      <c r="BUV489" s="69"/>
      <c r="BUW489" s="69"/>
      <c r="BUX489" s="69"/>
      <c r="BUY489" s="69"/>
      <c r="BUZ489" s="69"/>
      <c r="BVA489" s="69"/>
      <c r="BVB489" s="69"/>
      <c r="BVC489" s="69"/>
      <c r="BVD489" s="69"/>
      <c r="BVE489" s="69"/>
      <c r="BVF489" s="69"/>
      <c r="BVG489" s="69"/>
      <c r="BVH489" s="69"/>
      <c r="BVI489" s="69"/>
      <c r="BVJ489" s="69"/>
      <c r="BVK489" s="69"/>
      <c r="BVL489" s="69"/>
      <c r="BVM489" s="69"/>
      <c r="BVN489" s="69"/>
      <c r="BVO489" s="69"/>
      <c r="BVP489" s="69"/>
      <c r="BVQ489" s="69"/>
      <c r="BVR489" s="69"/>
      <c r="BVS489" s="69"/>
      <c r="BVT489" s="69"/>
      <c r="BVU489" s="69"/>
      <c r="BVV489" s="69"/>
      <c r="BVW489" s="69"/>
      <c r="BVX489" s="69"/>
      <c r="BVY489" s="69"/>
      <c r="BVZ489" s="69"/>
      <c r="BWA489" s="69"/>
      <c r="BWB489" s="69"/>
      <c r="BWC489" s="69"/>
      <c r="BWD489" s="69"/>
      <c r="BWE489" s="69"/>
      <c r="BWF489" s="69"/>
      <c r="BWG489" s="69"/>
      <c r="BWH489" s="69"/>
      <c r="BWI489" s="69"/>
      <c r="BWJ489" s="69"/>
      <c r="BWK489" s="69"/>
      <c r="BWL489" s="69"/>
      <c r="BWM489" s="69"/>
      <c r="BWN489" s="69"/>
      <c r="BWO489" s="69"/>
      <c r="BWP489" s="69"/>
      <c r="BWQ489" s="69"/>
      <c r="BWR489" s="69"/>
      <c r="BWS489" s="69"/>
      <c r="BWT489" s="69"/>
      <c r="BWU489" s="69"/>
    </row>
    <row r="490" spans="1:1971" s="34" customFormat="1" x14ac:dyDescent="0.25">
      <c r="A490" s="208" t="s">
        <v>178</v>
      </c>
      <c r="B490" s="180" t="s">
        <v>183</v>
      </c>
      <c r="C490" s="180" t="s">
        <v>475</v>
      </c>
      <c r="D490" s="209" t="s">
        <v>480</v>
      </c>
      <c r="E490" s="197" t="s">
        <v>477</v>
      </c>
      <c r="F490" s="31" t="s">
        <v>478</v>
      </c>
      <c r="G490" s="263" t="s">
        <v>858</v>
      </c>
      <c r="H490" s="35"/>
      <c r="I490" s="35"/>
      <c r="J490" s="36"/>
      <c r="K490" s="35"/>
      <c r="L490" s="42"/>
      <c r="M490" s="42"/>
      <c r="N490" s="42"/>
      <c r="O490" s="33" t="s">
        <v>768</v>
      </c>
      <c r="P490" s="113">
        <v>5</v>
      </c>
      <c r="Q490" s="113">
        <v>0</v>
      </c>
      <c r="R490" s="113">
        <v>8</v>
      </c>
      <c r="S490" s="114">
        <v>1.6</v>
      </c>
      <c r="T490" s="115">
        <v>918.8</v>
      </c>
      <c r="U490" s="115">
        <v>430</v>
      </c>
      <c r="V490" s="849"/>
      <c r="W490" s="848"/>
      <c r="X490" s="849"/>
      <c r="Y490" s="848"/>
      <c r="Z490" s="849"/>
      <c r="AA490" s="848"/>
      <c r="AB490" s="113">
        <v>5</v>
      </c>
      <c r="AC490" s="116">
        <v>0.625</v>
      </c>
      <c r="AD490" s="113">
        <v>5</v>
      </c>
      <c r="AE490" s="116">
        <v>1</v>
      </c>
      <c r="AF490" s="117">
        <v>4593</v>
      </c>
      <c r="AG490" s="115">
        <v>1</v>
      </c>
      <c r="AH490" s="118">
        <v>2.1767522855898998E-4</v>
      </c>
      <c r="AI490" s="115">
        <v>4594</v>
      </c>
      <c r="AJ490" s="115">
        <v>6440</v>
      </c>
      <c r="AK490" s="116">
        <v>0.7133540372670808</v>
      </c>
      <c r="AL490" s="117">
        <v>4593</v>
      </c>
      <c r="AM490" s="117">
        <v>1</v>
      </c>
      <c r="AN490" s="115">
        <v>4594</v>
      </c>
      <c r="AO490" s="115">
        <v>2149</v>
      </c>
      <c r="AP490" s="116">
        <v>0.46788591334639668</v>
      </c>
      <c r="AQ490" s="115">
        <v>1</v>
      </c>
      <c r="AR490" s="116">
        <v>1</v>
      </c>
      <c r="AS490" s="115">
        <v>2150</v>
      </c>
      <c r="AT490" s="116">
        <v>0.46800174140182849</v>
      </c>
      <c r="AU490" s="115">
        <v>7</v>
      </c>
      <c r="AV490" s="116">
        <v>3.2573289902280132E-3</v>
      </c>
      <c r="AW490" s="102">
        <v>0</v>
      </c>
      <c r="AX490" s="116">
        <v>0</v>
      </c>
      <c r="AY490" s="102">
        <v>7</v>
      </c>
      <c r="AZ490" s="116">
        <v>3.2558139534883722E-3</v>
      </c>
      <c r="BA490" s="115">
        <v>7</v>
      </c>
      <c r="BB490" s="116">
        <v>1</v>
      </c>
      <c r="BC490" s="102">
        <v>0</v>
      </c>
      <c r="BD490" s="116">
        <v>0</v>
      </c>
      <c r="BE490" s="102">
        <v>7</v>
      </c>
      <c r="BF490" s="116">
        <v>1</v>
      </c>
      <c r="BG490" s="115">
        <v>4</v>
      </c>
      <c r="BH490" s="116">
        <v>1.8604651162790699E-3</v>
      </c>
      <c r="BI490" s="115">
        <v>66</v>
      </c>
      <c r="BJ490" s="116">
        <v>3.0697674418604652E-2</v>
      </c>
      <c r="BK490" s="115">
        <v>70</v>
      </c>
      <c r="BL490" s="116">
        <v>3.255813953488372E-2</v>
      </c>
      <c r="BM490" s="102">
        <v>4</v>
      </c>
      <c r="BN490" s="116">
        <v>0.5</v>
      </c>
      <c r="BO490" s="102">
        <v>3</v>
      </c>
      <c r="BP490" s="116">
        <v>0.6</v>
      </c>
      <c r="BQ490" s="119" t="s">
        <v>937</v>
      </c>
      <c r="BR490" s="228">
        <v>5</v>
      </c>
      <c r="BS490" s="69"/>
      <c r="BT490" s="69"/>
      <c r="BU490" s="69"/>
      <c r="BV490" s="69"/>
      <c r="BW490" s="69"/>
      <c r="BX490" s="69"/>
      <c r="BY490" s="69"/>
      <c r="BZ490" s="69"/>
      <c r="CA490" s="69"/>
      <c r="CB490" s="69"/>
      <c r="CC490" s="69"/>
      <c r="CD490" s="69"/>
      <c r="CE490" s="69"/>
      <c r="CF490" s="69"/>
      <c r="CG490" s="69"/>
      <c r="CH490" s="69"/>
      <c r="CI490" s="69"/>
      <c r="CJ490" s="69"/>
      <c r="CK490" s="69"/>
      <c r="CL490" s="69"/>
      <c r="CM490" s="69"/>
      <c r="CN490" s="69"/>
      <c r="CO490" s="69"/>
      <c r="CP490" s="69"/>
      <c r="CQ490" s="69"/>
      <c r="CR490" s="69"/>
      <c r="CS490" s="69"/>
      <c r="CT490" s="69"/>
      <c r="CU490" s="69"/>
      <c r="CV490" s="69"/>
      <c r="CW490" s="69"/>
      <c r="CX490" s="69"/>
      <c r="CY490" s="69"/>
      <c r="CZ490" s="69"/>
      <c r="DA490" s="69"/>
      <c r="DB490" s="69"/>
      <c r="DC490" s="69"/>
      <c r="DD490" s="69"/>
      <c r="DE490" s="69"/>
      <c r="DF490" s="69"/>
      <c r="DG490" s="69"/>
      <c r="DH490" s="69"/>
      <c r="DI490" s="69"/>
      <c r="DJ490" s="69"/>
      <c r="DK490" s="69"/>
      <c r="DL490" s="69"/>
      <c r="DM490" s="69"/>
      <c r="DN490" s="69"/>
      <c r="DO490" s="69"/>
      <c r="DP490" s="69"/>
      <c r="DQ490" s="69"/>
      <c r="DR490" s="69"/>
      <c r="DS490" s="69"/>
      <c r="DT490" s="69"/>
      <c r="DU490" s="69"/>
      <c r="DV490" s="69"/>
      <c r="DW490" s="69"/>
      <c r="DX490" s="69"/>
      <c r="DY490" s="69"/>
      <c r="DZ490" s="69"/>
      <c r="EA490" s="69"/>
      <c r="EB490" s="69"/>
      <c r="EC490" s="69"/>
      <c r="ED490" s="69"/>
      <c r="EE490" s="69"/>
      <c r="EF490" s="69"/>
      <c r="EG490" s="69"/>
      <c r="EH490" s="69"/>
      <c r="EI490" s="69"/>
      <c r="EJ490" s="69"/>
      <c r="EK490" s="69"/>
      <c r="EL490" s="69"/>
      <c r="EM490" s="69"/>
      <c r="EN490" s="69"/>
      <c r="EO490" s="69"/>
      <c r="EP490" s="69"/>
      <c r="EQ490" s="69"/>
      <c r="ER490" s="69"/>
      <c r="ES490" s="69"/>
      <c r="ET490" s="69"/>
      <c r="EU490" s="69"/>
      <c r="EV490" s="69"/>
      <c r="EW490" s="69"/>
      <c r="EX490" s="69"/>
      <c r="EY490" s="69"/>
      <c r="EZ490" s="69"/>
      <c r="FA490" s="69"/>
      <c r="FB490" s="69"/>
      <c r="FC490" s="69"/>
      <c r="FD490" s="69"/>
      <c r="FE490" s="69"/>
      <c r="FF490" s="69"/>
      <c r="FG490" s="69"/>
      <c r="FH490" s="69"/>
      <c r="FI490" s="69"/>
      <c r="FJ490" s="69"/>
      <c r="FK490" s="69"/>
      <c r="FL490" s="69"/>
      <c r="FM490" s="69"/>
      <c r="FN490" s="69"/>
      <c r="FO490" s="69"/>
      <c r="FP490" s="69"/>
      <c r="FQ490" s="69"/>
      <c r="FR490" s="69"/>
      <c r="FS490" s="69"/>
      <c r="FT490" s="69"/>
      <c r="FU490" s="69"/>
      <c r="FV490" s="69"/>
      <c r="FW490" s="69"/>
      <c r="FX490" s="69"/>
      <c r="FY490" s="69"/>
      <c r="FZ490" s="69"/>
      <c r="GA490" s="69"/>
      <c r="GB490" s="69"/>
      <c r="GC490" s="69"/>
      <c r="GD490" s="69"/>
      <c r="GE490" s="69"/>
      <c r="GF490" s="69"/>
      <c r="GG490" s="69"/>
      <c r="GH490" s="69"/>
      <c r="GI490" s="69"/>
      <c r="GJ490" s="69"/>
      <c r="GK490" s="69"/>
      <c r="GL490" s="69"/>
      <c r="GM490" s="69"/>
      <c r="GN490" s="69"/>
      <c r="GO490" s="69"/>
      <c r="GP490" s="69"/>
      <c r="GQ490" s="69"/>
      <c r="GR490" s="69"/>
      <c r="GS490" s="69"/>
      <c r="GT490" s="69"/>
      <c r="GU490" s="69"/>
      <c r="GV490" s="69"/>
      <c r="GW490" s="69"/>
      <c r="GX490" s="69"/>
      <c r="GY490" s="69"/>
      <c r="GZ490" s="69"/>
      <c r="HA490" s="69"/>
      <c r="HB490" s="69"/>
      <c r="HC490" s="69"/>
      <c r="HD490" s="69"/>
      <c r="HE490" s="69"/>
      <c r="HF490" s="69"/>
      <c r="HG490" s="69"/>
      <c r="HH490" s="69"/>
      <c r="HI490" s="69"/>
      <c r="HJ490" s="69"/>
      <c r="HK490" s="69"/>
      <c r="HL490" s="69"/>
      <c r="HM490" s="69"/>
      <c r="HN490" s="69"/>
      <c r="HO490" s="69"/>
      <c r="HP490" s="69"/>
      <c r="HQ490" s="69"/>
      <c r="HR490" s="69"/>
      <c r="HS490" s="69"/>
      <c r="HT490" s="69"/>
      <c r="HU490" s="69"/>
      <c r="HV490" s="69"/>
      <c r="HW490" s="69"/>
      <c r="HX490" s="69"/>
      <c r="HY490" s="69"/>
      <c r="HZ490" s="69"/>
      <c r="IA490" s="69"/>
      <c r="IB490" s="69"/>
      <c r="IC490" s="69"/>
      <c r="ID490" s="69"/>
      <c r="IE490" s="69"/>
      <c r="IF490" s="69"/>
      <c r="IG490" s="69"/>
      <c r="IH490" s="69"/>
      <c r="II490" s="69"/>
      <c r="IJ490" s="69"/>
      <c r="IK490" s="69"/>
      <c r="IL490" s="69"/>
      <c r="IM490" s="69"/>
      <c r="IN490" s="69"/>
      <c r="IO490" s="69"/>
      <c r="IP490" s="69"/>
      <c r="IQ490" s="69"/>
      <c r="IR490" s="69"/>
      <c r="IS490" s="69"/>
      <c r="IT490" s="69"/>
      <c r="IU490" s="69"/>
      <c r="IV490" s="69"/>
      <c r="IW490" s="69"/>
      <c r="IX490" s="69"/>
      <c r="IY490" s="69"/>
      <c r="IZ490" s="69"/>
      <c r="JA490" s="69"/>
      <c r="JB490" s="69"/>
      <c r="JC490" s="69"/>
      <c r="JD490" s="69"/>
      <c r="JE490" s="69"/>
      <c r="JF490" s="69"/>
      <c r="JG490" s="69"/>
      <c r="JH490" s="69"/>
      <c r="JI490" s="69"/>
      <c r="JJ490" s="69"/>
      <c r="JK490" s="69"/>
      <c r="JL490" s="69"/>
      <c r="JM490" s="69"/>
      <c r="JN490" s="69"/>
      <c r="JO490" s="69"/>
      <c r="JP490" s="69"/>
      <c r="JQ490" s="69"/>
      <c r="JR490" s="69"/>
      <c r="JS490" s="69"/>
      <c r="JT490" s="69"/>
      <c r="JU490" s="69"/>
      <c r="JV490" s="69"/>
      <c r="JW490" s="69"/>
      <c r="JX490" s="69"/>
      <c r="JY490" s="69"/>
      <c r="JZ490" s="69"/>
      <c r="KA490" s="69"/>
      <c r="KB490" s="69"/>
      <c r="KC490" s="69"/>
      <c r="KD490" s="69"/>
      <c r="KE490" s="69"/>
      <c r="KF490" s="69"/>
      <c r="KG490" s="69"/>
      <c r="KH490" s="69"/>
      <c r="KI490" s="69"/>
      <c r="KJ490" s="69"/>
      <c r="KK490" s="69"/>
      <c r="KL490" s="69"/>
      <c r="KM490" s="69"/>
      <c r="KN490" s="69"/>
      <c r="KO490" s="69"/>
      <c r="KP490" s="69"/>
      <c r="KQ490" s="69"/>
      <c r="KR490" s="69"/>
      <c r="KS490" s="69"/>
      <c r="KT490" s="69"/>
      <c r="KU490" s="69"/>
      <c r="KV490" s="69"/>
      <c r="KW490" s="69"/>
      <c r="KX490" s="69"/>
      <c r="KY490" s="69"/>
      <c r="KZ490" s="69"/>
      <c r="LA490" s="69"/>
      <c r="LB490" s="69"/>
      <c r="LC490" s="69"/>
      <c r="LD490" s="69"/>
      <c r="LE490" s="69"/>
      <c r="LF490" s="69"/>
      <c r="LG490" s="69"/>
      <c r="LH490" s="69"/>
      <c r="LI490" s="69"/>
      <c r="LJ490" s="69"/>
      <c r="LK490" s="69"/>
      <c r="LL490" s="69"/>
      <c r="LM490" s="69"/>
      <c r="LN490" s="69"/>
      <c r="LO490" s="69"/>
      <c r="LP490" s="69"/>
      <c r="LQ490" s="69"/>
      <c r="LR490" s="69"/>
      <c r="LS490" s="69"/>
      <c r="LT490" s="69"/>
      <c r="LU490" s="69"/>
      <c r="LV490" s="69"/>
      <c r="LW490" s="69"/>
      <c r="LX490" s="69"/>
      <c r="LY490" s="69"/>
      <c r="LZ490" s="69"/>
      <c r="MA490" s="69"/>
      <c r="MB490" s="69"/>
      <c r="MC490" s="69"/>
      <c r="MD490" s="69"/>
      <c r="ME490" s="69"/>
      <c r="MF490" s="69"/>
      <c r="MG490" s="69"/>
      <c r="MH490" s="69"/>
      <c r="MI490" s="69"/>
      <c r="MJ490" s="69"/>
      <c r="MK490" s="69"/>
      <c r="ML490" s="69"/>
      <c r="MM490" s="69"/>
      <c r="MN490" s="69"/>
      <c r="MO490" s="69"/>
      <c r="MP490" s="69"/>
      <c r="MQ490" s="69"/>
      <c r="MR490" s="69"/>
      <c r="MS490" s="69"/>
      <c r="MT490" s="69"/>
      <c r="MU490" s="69"/>
      <c r="MV490" s="69"/>
      <c r="MW490" s="69"/>
      <c r="MX490" s="69"/>
      <c r="MY490" s="69"/>
      <c r="MZ490" s="69"/>
      <c r="NA490" s="69"/>
      <c r="NB490" s="69"/>
      <c r="NC490" s="69"/>
      <c r="ND490" s="69"/>
      <c r="NE490" s="69"/>
      <c r="NF490" s="69"/>
      <c r="NG490" s="69"/>
      <c r="NH490" s="69"/>
      <c r="NI490" s="69"/>
      <c r="NJ490" s="69"/>
      <c r="NK490" s="69"/>
      <c r="NL490" s="69"/>
      <c r="NM490" s="69"/>
      <c r="NN490" s="69"/>
      <c r="NO490" s="69"/>
      <c r="NP490" s="69"/>
      <c r="NQ490" s="69"/>
      <c r="NR490" s="69"/>
      <c r="NS490" s="69"/>
      <c r="NT490" s="69"/>
      <c r="NU490" s="69"/>
      <c r="NV490" s="69"/>
      <c r="NW490" s="69"/>
      <c r="NX490" s="69"/>
      <c r="NY490" s="69"/>
      <c r="NZ490" s="69"/>
      <c r="OA490" s="69"/>
      <c r="OB490" s="69"/>
      <c r="OC490" s="69"/>
      <c r="OD490" s="69"/>
      <c r="OE490" s="69"/>
      <c r="OF490" s="69"/>
      <c r="OG490" s="69"/>
      <c r="OH490" s="69"/>
      <c r="OI490" s="69"/>
      <c r="OJ490" s="69"/>
      <c r="OK490" s="69"/>
      <c r="OL490" s="69"/>
      <c r="OM490" s="69"/>
      <c r="ON490" s="69"/>
      <c r="OO490" s="69"/>
      <c r="OP490" s="69"/>
      <c r="OQ490" s="69"/>
      <c r="OR490" s="69"/>
      <c r="OS490" s="69"/>
      <c r="OT490" s="69"/>
      <c r="OU490" s="69"/>
      <c r="OV490" s="69"/>
      <c r="OW490" s="69"/>
      <c r="OX490" s="69"/>
      <c r="OY490" s="69"/>
      <c r="OZ490" s="69"/>
      <c r="PA490" s="69"/>
      <c r="PB490" s="69"/>
      <c r="PC490" s="69"/>
      <c r="PD490" s="69"/>
      <c r="PE490" s="69"/>
      <c r="PF490" s="69"/>
      <c r="PG490" s="69"/>
      <c r="PH490" s="69"/>
      <c r="PI490" s="69"/>
      <c r="PJ490" s="69"/>
      <c r="PK490" s="69"/>
      <c r="PL490" s="69"/>
      <c r="PM490" s="69"/>
      <c r="PN490" s="69"/>
      <c r="PO490" s="69"/>
      <c r="PP490" s="69"/>
      <c r="PQ490" s="69"/>
      <c r="PR490" s="69"/>
      <c r="PS490" s="69"/>
      <c r="PT490" s="69"/>
      <c r="PU490" s="69"/>
      <c r="PV490" s="69"/>
      <c r="PW490" s="69"/>
      <c r="PX490" s="69"/>
      <c r="PY490" s="69"/>
      <c r="PZ490" s="69"/>
      <c r="QA490" s="69"/>
      <c r="QB490" s="69"/>
      <c r="QC490" s="69"/>
      <c r="QD490" s="69"/>
      <c r="QE490" s="69"/>
      <c r="QF490" s="69"/>
      <c r="QG490" s="69"/>
      <c r="QH490" s="69"/>
      <c r="QI490" s="69"/>
      <c r="QJ490" s="69"/>
      <c r="QK490" s="69"/>
      <c r="QL490" s="69"/>
      <c r="QM490" s="69"/>
      <c r="QN490" s="69"/>
      <c r="QO490" s="69"/>
      <c r="QP490" s="69"/>
      <c r="QQ490" s="69"/>
      <c r="QR490" s="69"/>
      <c r="QS490" s="69"/>
      <c r="QT490" s="69"/>
      <c r="QU490" s="69"/>
      <c r="QV490" s="69"/>
      <c r="QW490" s="69"/>
      <c r="QX490" s="69"/>
      <c r="QY490" s="69"/>
      <c r="QZ490" s="69"/>
      <c r="RA490" s="69"/>
      <c r="RB490" s="69"/>
      <c r="RC490" s="69"/>
      <c r="RD490" s="69"/>
      <c r="RE490" s="69"/>
      <c r="RF490" s="69"/>
      <c r="RG490" s="69"/>
      <c r="RH490" s="69"/>
      <c r="RI490" s="69"/>
      <c r="RJ490" s="69"/>
      <c r="RK490" s="69"/>
      <c r="RL490" s="69"/>
      <c r="RM490" s="69"/>
      <c r="RN490" s="69"/>
      <c r="RO490" s="69"/>
      <c r="RP490" s="69"/>
      <c r="RQ490" s="69"/>
      <c r="RR490" s="69"/>
      <c r="RS490" s="69"/>
      <c r="RT490" s="69"/>
      <c r="RU490" s="69"/>
      <c r="RV490" s="69"/>
      <c r="RW490" s="69"/>
      <c r="RX490" s="69"/>
      <c r="RY490" s="69"/>
      <c r="RZ490" s="69"/>
      <c r="SA490" s="69"/>
      <c r="SB490" s="69"/>
      <c r="SC490" s="69"/>
      <c r="SD490" s="69"/>
      <c r="SE490" s="69"/>
      <c r="SF490" s="69"/>
      <c r="SG490" s="69"/>
      <c r="SH490" s="69"/>
      <c r="SI490" s="69"/>
      <c r="SJ490" s="69"/>
      <c r="SK490" s="69"/>
      <c r="SL490" s="69"/>
      <c r="SM490" s="69"/>
      <c r="SN490" s="69"/>
      <c r="SO490" s="69"/>
      <c r="SP490" s="69"/>
      <c r="SQ490" s="69"/>
      <c r="SR490" s="69"/>
      <c r="SS490" s="69"/>
      <c r="ST490" s="69"/>
      <c r="SU490" s="69"/>
      <c r="SV490" s="69"/>
      <c r="SW490" s="69"/>
      <c r="SX490" s="69"/>
      <c r="SY490" s="69"/>
      <c r="SZ490" s="69"/>
      <c r="TA490" s="69"/>
      <c r="TB490" s="69"/>
      <c r="TC490" s="69"/>
      <c r="TD490" s="69"/>
      <c r="TE490" s="69"/>
      <c r="TF490" s="69"/>
      <c r="TG490" s="69"/>
      <c r="TH490" s="69"/>
      <c r="TI490" s="69"/>
      <c r="TJ490" s="69"/>
      <c r="TK490" s="69"/>
      <c r="TL490" s="69"/>
      <c r="TM490" s="69"/>
      <c r="TN490" s="69"/>
      <c r="TO490" s="69"/>
      <c r="TP490" s="69"/>
      <c r="TQ490" s="69"/>
      <c r="TR490" s="69"/>
      <c r="TS490" s="69"/>
      <c r="TT490" s="69"/>
      <c r="TU490" s="69"/>
      <c r="TV490" s="69"/>
      <c r="TW490" s="69"/>
      <c r="TX490" s="69"/>
      <c r="TY490" s="69"/>
      <c r="TZ490" s="69"/>
      <c r="UA490" s="69"/>
      <c r="UB490" s="69"/>
      <c r="UC490" s="69"/>
      <c r="UD490" s="69"/>
      <c r="UE490" s="69"/>
      <c r="UF490" s="69"/>
      <c r="UG490" s="69"/>
      <c r="UH490" s="69"/>
      <c r="UI490" s="69"/>
      <c r="UJ490" s="69"/>
      <c r="UK490" s="69"/>
      <c r="UL490" s="69"/>
      <c r="UM490" s="69"/>
      <c r="UN490" s="69"/>
      <c r="UO490" s="69"/>
      <c r="UP490" s="69"/>
      <c r="UQ490" s="69"/>
      <c r="UR490" s="69"/>
      <c r="US490" s="69"/>
      <c r="UT490" s="69"/>
      <c r="UU490" s="69"/>
      <c r="UV490" s="69"/>
      <c r="UW490" s="69"/>
      <c r="UX490" s="69"/>
      <c r="UY490" s="69"/>
      <c r="UZ490" s="69"/>
      <c r="VA490" s="69"/>
      <c r="VB490" s="69"/>
      <c r="VC490" s="69"/>
      <c r="VD490" s="69"/>
      <c r="VE490" s="69"/>
      <c r="VF490" s="69"/>
      <c r="VG490" s="69"/>
      <c r="VH490" s="69"/>
      <c r="VI490" s="69"/>
      <c r="VJ490" s="69"/>
      <c r="VK490" s="69"/>
      <c r="VL490" s="69"/>
      <c r="VM490" s="69"/>
      <c r="VN490" s="69"/>
      <c r="VO490" s="69"/>
      <c r="VP490" s="69"/>
      <c r="VQ490" s="69"/>
      <c r="VR490" s="69"/>
      <c r="VS490" s="69"/>
      <c r="VT490" s="69"/>
      <c r="VU490" s="69"/>
      <c r="VV490" s="69"/>
      <c r="VW490" s="69"/>
      <c r="VX490" s="69"/>
      <c r="VY490" s="69"/>
      <c r="VZ490" s="69"/>
      <c r="WA490" s="69"/>
      <c r="WB490" s="69"/>
      <c r="WC490" s="69"/>
      <c r="WD490" s="69"/>
      <c r="WE490" s="69"/>
      <c r="WF490" s="69"/>
      <c r="WG490" s="69"/>
      <c r="WH490" s="69"/>
      <c r="WI490" s="69"/>
      <c r="WJ490" s="69"/>
      <c r="WK490" s="69"/>
      <c r="WL490" s="69"/>
      <c r="WM490" s="69"/>
      <c r="WN490" s="69"/>
      <c r="WO490" s="69"/>
      <c r="WP490" s="69"/>
      <c r="WQ490" s="69"/>
      <c r="WR490" s="69"/>
      <c r="WS490" s="69"/>
      <c r="WT490" s="69"/>
      <c r="WU490" s="69"/>
      <c r="WV490" s="69"/>
      <c r="WW490" s="69"/>
      <c r="WX490" s="69"/>
      <c r="WY490" s="69"/>
      <c r="WZ490" s="69"/>
      <c r="XA490" s="69"/>
      <c r="XB490" s="69"/>
      <c r="XC490" s="69"/>
      <c r="XD490" s="69"/>
      <c r="XE490" s="69"/>
      <c r="XF490" s="69"/>
      <c r="XG490" s="69"/>
      <c r="XH490" s="69"/>
      <c r="XI490" s="69"/>
      <c r="XJ490" s="69"/>
      <c r="XK490" s="69"/>
      <c r="XL490" s="69"/>
      <c r="XM490" s="69"/>
      <c r="XN490" s="69"/>
      <c r="XO490" s="69"/>
      <c r="XP490" s="69"/>
      <c r="XQ490" s="69"/>
      <c r="XR490" s="69"/>
      <c r="XS490" s="69"/>
      <c r="XT490" s="69"/>
      <c r="XU490" s="69"/>
      <c r="XV490" s="69"/>
      <c r="XW490" s="69"/>
      <c r="XX490" s="69"/>
      <c r="XY490" s="69"/>
      <c r="XZ490" s="69"/>
      <c r="YA490" s="69"/>
      <c r="YB490" s="69"/>
      <c r="YC490" s="69"/>
      <c r="YD490" s="69"/>
      <c r="YE490" s="69"/>
      <c r="YF490" s="69"/>
      <c r="YG490" s="69"/>
      <c r="YH490" s="69"/>
      <c r="YI490" s="69"/>
      <c r="YJ490" s="69"/>
      <c r="YK490" s="69"/>
      <c r="YL490" s="69"/>
      <c r="YM490" s="69"/>
      <c r="YN490" s="69"/>
      <c r="YO490" s="69"/>
      <c r="YP490" s="69"/>
      <c r="YQ490" s="69"/>
      <c r="YR490" s="69"/>
      <c r="YS490" s="69"/>
      <c r="YT490" s="69"/>
      <c r="YU490" s="69"/>
      <c r="YV490" s="69"/>
      <c r="YW490" s="69"/>
      <c r="YX490" s="69"/>
      <c r="YY490" s="69"/>
      <c r="YZ490" s="69"/>
      <c r="ZA490" s="69"/>
      <c r="ZB490" s="69"/>
      <c r="ZC490" s="69"/>
      <c r="ZD490" s="69"/>
      <c r="ZE490" s="69"/>
      <c r="ZF490" s="69"/>
      <c r="ZG490" s="69"/>
      <c r="ZH490" s="69"/>
      <c r="ZI490" s="69"/>
      <c r="ZJ490" s="69"/>
      <c r="ZK490" s="69"/>
      <c r="ZL490" s="69"/>
      <c r="ZM490" s="69"/>
      <c r="ZN490" s="69"/>
      <c r="ZO490" s="69"/>
      <c r="ZP490" s="69"/>
      <c r="ZQ490" s="69"/>
      <c r="ZR490" s="69"/>
      <c r="ZS490" s="69"/>
      <c r="ZT490" s="69"/>
      <c r="ZU490" s="69"/>
      <c r="ZV490" s="69"/>
      <c r="ZW490" s="69"/>
      <c r="ZX490" s="69"/>
      <c r="ZY490" s="69"/>
      <c r="ZZ490" s="69"/>
      <c r="AAA490" s="69"/>
      <c r="AAB490" s="69"/>
      <c r="AAC490" s="69"/>
      <c r="AAD490" s="69"/>
      <c r="AAE490" s="69"/>
      <c r="AAF490" s="69"/>
      <c r="AAG490" s="69"/>
      <c r="AAH490" s="69"/>
      <c r="AAI490" s="69"/>
      <c r="AAJ490" s="69"/>
      <c r="AAK490" s="69"/>
      <c r="AAL490" s="69"/>
      <c r="AAM490" s="69"/>
      <c r="AAN490" s="69"/>
      <c r="AAO490" s="69"/>
      <c r="AAP490" s="69"/>
      <c r="AAQ490" s="69"/>
      <c r="AAR490" s="69"/>
      <c r="AAS490" s="69"/>
      <c r="AAT490" s="69"/>
      <c r="AAU490" s="69"/>
      <c r="AAV490" s="69"/>
      <c r="AAW490" s="69"/>
      <c r="AAX490" s="69"/>
      <c r="AAY490" s="69"/>
      <c r="AAZ490" s="69"/>
      <c r="ABA490" s="69"/>
      <c r="ABB490" s="69"/>
      <c r="ABC490" s="69"/>
      <c r="ABD490" s="69"/>
      <c r="ABE490" s="69"/>
      <c r="ABF490" s="69"/>
      <c r="ABG490" s="69"/>
      <c r="ABH490" s="69"/>
      <c r="ABI490" s="69"/>
      <c r="ABJ490" s="69"/>
      <c r="ABK490" s="69"/>
      <c r="ABL490" s="69"/>
      <c r="ABM490" s="69"/>
      <c r="ABN490" s="69"/>
      <c r="ABO490" s="69"/>
      <c r="ABP490" s="69"/>
      <c r="ABQ490" s="69"/>
      <c r="ABR490" s="69"/>
      <c r="ABS490" s="69"/>
      <c r="ABT490" s="69"/>
      <c r="ABU490" s="69"/>
      <c r="ABV490" s="69"/>
      <c r="ABW490" s="69"/>
      <c r="ABX490" s="69"/>
      <c r="ABY490" s="69"/>
      <c r="ABZ490" s="69"/>
      <c r="ACA490" s="69"/>
      <c r="ACB490" s="69"/>
      <c r="ACC490" s="69"/>
      <c r="ACD490" s="69"/>
      <c r="ACE490" s="69"/>
      <c r="ACF490" s="69"/>
      <c r="ACG490" s="69"/>
      <c r="ACH490" s="69"/>
      <c r="ACI490" s="69"/>
      <c r="ACJ490" s="69"/>
      <c r="ACK490" s="69"/>
      <c r="ACL490" s="69"/>
      <c r="ACM490" s="69"/>
      <c r="ACN490" s="69"/>
      <c r="ACO490" s="69"/>
      <c r="ACP490" s="69"/>
      <c r="ACQ490" s="69"/>
      <c r="ACR490" s="69"/>
      <c r="ACS490" s="69"/>
      <c r="ACT490" s="69"/>
      <c r="ACU490" s="69"/>
      <c r="ACV490" s="69"/>
      <c r="ACW490" s="69"/>
      <c r="ACX490" s="69"/>
      <c r="ACY490" s="69"/>
      <c r="ACZ490" s="69"/>
      <c r="ADA490" s="69"/>
      <c r="ADB490" s="69"/>
      <c r="ADC490" s="69"/>
      <c r="ADD490" s="69"/>
      <c r="ADE490" s="69"/>
      <c r="ADF490" s="69"/>
      <c r="ADG490" s="69"/>
      <c r="ADH490" s="69"/>
      <c r="ADI490" s="69"/>
      <c r="ADJ490" s="69"/>
      <c r="ADK490" s="69"/>
      <c r="ADL490" s="69"/>
      <c r="ADM490" s="69"/>
      <c r="ADN490" s="69"/>
      <c r="ADO490" s="69"/>
      <c r="ADP490" s="69"/>
      <c r="ADQ490" s="69"/>
      <c r="ADR490" s="69"/>
      <c r="ADS490" s="69"/>
      <c r="ADT490" s="69"/>
      <c r="ADU490" s="69"/>
      <c r="ADV490" s="69"/>
      <c r="ADW490" s="69"/>
      <c r="ADX490" s="69"/>
      <c r="ADY490" s="69"/>
      <c r="ADZ490" s="69"/>
      <c r="AEA490" s="69"/>
      <c r="AEB490" s="69"/>
      <c r="AEC490" s="69"/>
      <c r="AED490" s="69"/>
      <c r="AEE490" s="69"/>
      <c r="AEF490" s="69"/>
      <c r="AEG490" s="69"/>
      <c r="AEH490" s="69"/>
      <c r="AEI490" s="69"/>
      <c r="AEJ490" s="69"/>
      <c r="AEK490" s="69"/>
      <c r="AEL490" s="69"/>
      <c r="AEM490" s="69"/>
      <c r="AEN490" s="69"/>
      <c r="AEO490" s="69"/>
      <c r="AEP490" s="69"/>
      <c r="AEQ490" s="69"/>
      <c r="AER490" s="69"/>
      <c r="AES490" s="69"/>
      <c r="AET490" s="69"/>
      <c r="AEU490" s="69"/>
      <c r="AEV490" s="69"/>
      <c r="AEW490" s="69"/>
      <c r="AEX490" s="69"/>
      <c r="AEY490" s="69"/>
      <c r="AEZ490" s="69"/>
      <c r="AFA490" s="69"/>
      <c r="AFB490" s="69"/>
      <c r="AFC490" s="69"/>
      <c r="AFD490" s="69"/>
      <c r="AFE490" s="69"/>
      <c r="AFF490" s="69"/>
      <c r="AFG490" s="69"/>
      <c r="AFH490" s="69"/>
      <c r="AFI490" s="69"/>
      <c r="AFJ490" s="69"/>
      <c r="AFK490" s="69"/>
      <c r="AFL490" s="69"/>
      <c r="AFM490" s="69"/>
      <c r="AFN490" s="69"/>
      <c r="AFO490" s="69"/>
      <c r="AFP490" s="69"/>
      <c r="AFQ490" s="69"/>
      <c r="AFR490" s="69"/>
      <c r="AFS490" s="69"/>
      <c r="AFT490" s="69"/>
      <c r="AFU490" s="69"/>
      <c r="AFV490" s="69"/>
      <c r="AFW490" s="69"/>
      <c r="AFX490" s="69"/>
      <c r="AFY490" s="69"/>
      <c r="AFZ490" s="69"/>
      <c r="AGA490" s="69"/>
      <c r="AGB490" s="69"/>
      <c r="AGC490" s="69"/>
      <c r="AGD490" s="69"/>
      <c r="AGE490" s="69"/>
      <c r="AGF490" s="69"/>
      <c r="AGG490" s="69"/>
      <c r="AGH490" s="69"/>
      <c r="AGI490" s="69"/>
      <c r="AGJ490" s="69"/>
      <c r="AGK490" s="69"/>
      <c r="AGL490" s="69"/>
      <c r="AGM490" s="69"/>
      <c r="AGN490" s="69"/>
      <c r="AGO490" s="69"/>
      <c r="AGP490" s="69"/>
      <c r="AGQ490" s="69"/>
      <c r="AGR490" s="69"/>
      <c r="AGS490" s="69"/>
      <c r="AGT490" s="69"/>
      <c r="AGU490" s="69"/>
      <c r="AGV490" s="69"/>
      <c r="AGW490" s="69"/>
      <c r="AGX490" s="69"/>
      <c r="AGY490" s="69"/>
      <c r="AGZ490" s="69"/>
      <c r="AHA490" s="69"/>
      <c r="AHB490" s="69"/>
      <c r="AHC490" s="69"/>
      <c r="AHD490" s="69"/>
      <c r="AHE490" s="69"/>
      <c r="AHF490" s="69"/>
      <c r="AHG490" s="69"/>
      <c r="AHH490" s="69"/>
      <c r="AHI490" s="69"/>
      <c r="AHJ490" s="69"/>
      <c r="AHK490" s="69"/>
      <c r="AHL490" s="69"/>
      <c r="AHM490" s="69"/>
      <c r="AHN490" s="69"/>
      <c r="AHO490" s="69"/>
      <c r="AHP490" s="69"/>
      <c r="AHQ490" s="69"/>
      <c r="AHR490" s="69"/>
      <c r="AHS490" s="69"/>
      <c r="AHT490" s="69"/>
      <c r="AHU490" s="69"/>
      <c r="AHV490" s="69"/>
      <c r="AHW490" s="69"/>
      <c r="AHX490" s="69"/>
      <c r="AHY490" s="69"/>
      <c r="AHZ490" s="69"/>
      <c r="AIA490" s="69"/>
      <c r="AIB490" s="69"/>
      <c r="AIC490" s="69"/>
      <c r="AID490" s="69"/>
      <c r="AIE490" s="69"/>
      <c r="AIF490" s="69"/>
      <c r="AIG490" s="69"/>
      <c r="AIH490" s="69"/>
      <c r="AII490" s="69"/>
      <c r="AIJ490" s="69"/>
      <c r="AIK490" s="69"/>
      <c r="AIL490" s="69"/>
      <c r="AIM490" s="69"/>
      <c r="AIN490" s="69"/>
      <c r="AIO490" s="69"/>
      <c r="AIP490" s="69"/>
      <c r="AIQ490" s="69"/>
      <c r="AIR490" s="69"/>
      <c r="AIS490" s="69"/>
      <c r="AIT490" s="69"/>
      <c r="AIU490" s="69"/>
      <c r="AIV490" s="69"/>
      <c r="AIW490" s="69"/>
      <c r="AIX490" s="69"/>
      <c r="AIY490" s="69"/>
      <c r="AIZ490" s="69"/>
      <c r="AJA490" s="69"/>
      <c r="AJB490" s="69"/>
      <c r="AJC490" s="69"/>
      <c r="AJD490" s="69"/>
      <c r="AJE490" s="69"/>
      <c r="AJF490" s="69"/>
      <c r="AJG490" s="69"/>
      <c r="AJH490" s="69"/>
      <c r="AJI490" s="69"/>
      <c r="AJJ490" s="69"/>
      <c r="AJK490" s="69"/>
      <c r="AJL490" s="69"/>
      <c r="AJM490" s="69"/>
      <c r="AJN490" s="69"/>
      <c r="AJO490" s="69"/>
      <c r="AJP490" s="69"/>
      <c r="AJQ490" s="69"/>
      <c r="AJR490" s="69"/>
      <c r="AJS490" s="69"/>
      <c r="AJT490" s="69"/>
      <c r="AJU490" s="69"/>
      <c r="AJV490" s="69"/>
      <c r="AJW490" s="69"/>
      <c r="AJX490" s="69"/>
      <c r="AJY490" s="69"/>
      <c r="AJZ490" s="69"/>
      <c r="AKA490" s="69"/>
      <c r="AKB490" s="69"/>
      <c r="AKC490" s="69"/>
      <c r="AKD490" s="69"/>
      <c r="AKE490" s="69"/>
      <c r="AKF490" s="69"/>
      <c r="AKG490" s="69"/>
      <c r="AKH490" s="69"/>
      <c r="AKI490" s="69"/>
      <c r="AKJ490" s="69"/>
      <c r="AKK490" s="69"/>
      <c r="AKL490" s="69"/>
      <c r="AKM490" s="69"/>
      <c r="AKN490" s="69"/>
      <c r="AKO490" s="69"/>
      <c r="AKP490" s="69"/>
      <c r="AKQ490" s="69"/>
      <c r="AKR490" s="69"/>
      <c r="AKS490" s="69"/>
      <c r="AKT490" s="69"/>
      <c r="AKU490" s="69"/>
      <c r="AKV490" s="69"/>
      <c r="AKW490" s="69"/>
      <c r="AKX490" s="69"/>
      <c r="AKY490" s="69"/>
      <c r="AKZ490" s="69"/>
      <c r="ALA490" s="69"/>
      <c r="ALB490" s="69"/>
      <c r="ALC490" s="69"/>
      <c r="ALD490" s="69"/>
      <c r="ALE490" s="69"/>
      <c r="ALF490" s="69"/>
      <c r="ALG490" s="69"/>
      <c r="ALH490" s="69"/>
      <c r="ALI490" s="69"/>
      <c r="ALJ490" s="69"/>
      <c r="ALK490" s="69"/>
      <c r="ALL490" s="69"/>
      <c r="ALM490" s="69"/>
      <c r="ALN490" s="69"/>
      <c r="ALO490" s="69"/>
      <c r="ALP490" s="69"/>
      <c r="ALQ490" s="69"/>
      <c r="ALR490" s="69"/>
      <c r="ALS490" s="69"/>
      <c r="ALT490" s="69"/>
      <c r="ALU490" s="69"/>
      <c r="ALV490" s="69"/>
      <c r="ALW490" s="69"/>
      <c r="ALX490" s="69"/>
      <c r="ALY490" s="69"/>
      <c r="ALZ490" s="69"/>
      <c r="AMA490" s="69"/>
      <c r="AMB490" s="69"/>
      <c r="AMC490" s="69"/>
      <c r="AMD490" s="69"/>
      <c r="AME490" s="69"/>
      <c r="AMF490" s="69"/>
      <c r="AMG490" s="69"/>
      <c r="AMH490" s="69"/>
      <c r="AMI490" s="69"/>
      <c r="AMJ490" s="69"/>
      <c r="AMK490" s="69"/>
      <c r="AML490" s="69"/>
      <c r="AMM490" s="69"/>
      <c r="AMN490" s="69"/>
      <c r="AMO490" s="69"/>
      <c r="AMP490" s="69"/>
      <c r="AMQ490" s="69"/>
      <c r="AMR490" s="69"/>
      <c r="AMS490" s="69"/>
      <c r="AMT490" s="69"/>
      <c r="AMU490" s="69"/>
      <c r="AMV490" s="69"/>
      <c r="AMW490" s="69"/>
      <c r="AMX490" s="69"/>
      <c r="AMY490" s="69"/>
      <c r="AMZ490" s="69"/>
      <c r="ANA490" s="69"/>
      <c r="ANB490" s="69"/>
      <c r="ANC490" s="69"/>
      <c r="AND490" s="69"/>
      <c r="ANE490" s="69"/>
      <c r="ANF490" s="69"/>
      <c r="ANG490" s="69"/>
      <c r="ANH490" s="69"/>
      <c r="ANI490" s="69"/>
      <c r="ANJ490" s="69"/>
      <c r="ANK490" s="69"/>
      <c r="ANL490" s="69"/>
      <c r="ANM490" s="69"/>
      <c r="ANN490" s="69"/>
      <c r="ANO490" s="69"/>
      <c r="ANP490" s="69"/>
      <c r="ANQ490" s="69"/>
      <c r="ANR490" s="69"/>
      <c r="ANS490" s="69"/>
      <c r="ANT490" s="69"/>
      <c r="ANU490" s="69"/>
      <c r="ANV490" s="69"/>
      <c r="ANW490" s="69"/>
      <c r="ANX490" s="69"/>
      <c r="ANY490" s="69"/>
      <c r="ANZ490" s="69"/>
      <c r="AOA490" s="69"/>
      <c r="AOB490" s="69"/>
      <c r="AOC490" s="69"/>
      <c r="AOD490" s="69"/>
      <c r="AOE490" s="69"/>
      <c r="AOF490" s="69"/>
      <c r="AOG490" s="69"/>
      <c r="AOH490" s="69"/>
      <c r="AOI490" s="69"/>
      <c r="AOJ490" s="69"/>
      <c r="AOK490" s="69"/>
      <c r="AOL490" s="69"/>
      <c r="AOM490" s="69"/>
      <c r="AON490" s="69"/>
      <c r="AOO490" s="69"/>
      <c r="AOP490" s="69"/>
      <c r="AOQ490" s="69"/>
      <c r="AOR490" s="69"/>
      <c r="AOS490" s="69"/>
      <c r="AOT490" s="69"/>
      <c r="AOU490" s="69"/>
      <c r="AOV490" s="69"/>
      <c r="AOW490" s="69"/>
      <c r="AOX490" s="69"/>
      <c r="AOY490" s="69"/>
      <c r="AOZ490" s="69"/>
      <c r="APA490" s="69"/>
      <c r="APB490" s="69"/>
      <c r="APC490" s="69"/>
      <c r="APD490" s="69"/>
      <c r="APE490" s="69"/>
      <c r="APF490" s="69"/>
      <c r="APG490" s="69"/>
      <c r="APH490" s="69"/>
      <c r="API490" s="69"/>
      <c r="APJ490" s="69"/>
      <c r="APK490" s="69"/>
      <c r="APL490" s="69"/>
      <c r="APM490" s="69"/>
      <c r="APN490" s="69"/>
      <c r="APO490" s="69"/>
      <c r="APP490" s="69"/>
      <c r="APQ490" s="69"/>
      <c r="APR490" s="69"/>
      <c r="APS490" s="69"/>
      <c r="APT490" s="69"/>
      <c r="APU490" s="69"/>
      <c r="APV490" s="69"/>
      <c r="APW490" s="69"/>
      <c r="APX490" s="69"/>
      <c r="APY490" s="69"/>
      <c r="APZ490" s="69"/>
      <c r="AQA490" s="69"/>
      <c r="AQB490" s="69"/>
      <c r="AQC490" s="69"/>
      <c r="AQD490" s="69"/>
      <c r="AQE490" s="69"/>
      <c r="AQF490" s="69"/>
      <c r="AQG490" s="69"/>
      <c r="AQH490" s="69"/>
      <c r="AQI490" s="69"/>
      <c r="AQJ490" s="69"/>
      <c r="AQK490" s="69"/>
      <c r="AQL490" s="69"/>
      <c r="AQM490" s="69"/>
      <c r="AQN490" s="69"/>
      <c r="AQO490" s="69"/>
      <c r="AQP490" s="69"/>
      <c r="AQQ490" s="69"/>
      <c r="AQR490" s="69"/>
      <c r="AQS490" s="69"/>
      <c r="AQT490" s="69"/>
      <c r="AQU490" s="69"/>
      <c r="AQV490" s="69"/>
      <c r="AQW490" s="69"/>
      <c r="AQX490" s="69"/>
      <c r="AQY490" s="69"/>
      <c r="AQZ490" s="69"/>
      <c r="ARA490" s="69"/>
      <c r="ARB490" s="69"/>
      <c r="ARC490" s="69"/>
      <c r="ARD490" s="69"/>
      <c r="ARE490" s="69"/>
      <c r="ARF490" s="69"/>
      <c r="ARG490" s="69"/>
      <c r="ARH490" s="69"/>
      <c r="ARI490" s="69"/>
      <c r="ARJ490" s="69"/>
      <c r="ARK490" s="69"/>
      <c r="ARL490" s="69"/>
      <c r="ARM490" s="69"/>
      <c r="ARN490" s="69"/>
      <c r="ARO490" s="69"/>
      <c r="ARP490" s="69"/>
      <c r="ARQ490" s="69"/>
      <c r="ARR490" s="69"/>
      <c r="ARS490" s="69"/>
      <c r="ART490" s="69"/>
      <c r="ARU490" s="69"/>
      <c r="ARV490" s="69"/>
      <c r="ARW490" s="69"/>
      <c r="ARX490" s="69"/>
      <c r="ARY490" s="69"/>
      <c r="ARZ490" s="69"/>
      <c r="ASA490" s="69"/>
      <c r="ASB490" s="69"/>
      <c r="ASC490" s="69"/>
      <c r="ASD490" s="69"/>
      <c r="ASE490" s="69"/>
      <c r="ASF490" s="69"/>
      <c r="ASG490" s="69"/>
      <c r="ASH490" s="69"/>
      <c r="ASI490" s="69"/>
      <c r="ASJ490" s="69"/>
      <c r="ASK490" s="69"/>
      <c r="ASL490" s="69"/>
      <c r="ASM490" s="69"/>
      <c r="ASN490" s="69"/>
      <c r="ASO490" s="69"/>
      <c r="ASP490" s="69"/>
      <c r="ASQ490" s="69"/>
      <c r="ASR490" s="69"/>
      <c r="ASS490" s="69"/>
      <c r="AST490" s="69"/>
      <c r="ASU490" s="69"/>
      <c r="ASV490" s="69"/>
      <c r="ASW490" s="69"/>
      <c r="ASX490" s="69"/>
      <c r="ASY490" s="69"/>
      <c r="ASZ490" s="69"/>
      <c r="ATA490" s="69"/>
      <c r="ATB490" s="69"/>
      <c r="ATC490" s="69"/>
      <c r="ATD490" s="69"/>
      <c r="ATE490" s="69"/>
      <c r="ATF490" s="69"/>
      <c r="ATG490" s="69"/>
      <c r="ATH490" s="69"/>
      <c r="ATI490" s="69"/>
      <c r="ATJ490" s="69"/>
      <c r="ATK490" s="69"/>
      <c r="ATL490" s="69"/>
      <c r="ATM490" s="69"/>
      <c r="ATN490" s="69"/>
      <c r="ATO490" s="69"/>
      <c r="ATP490" s="69"/>
      <c r="ATQ490" s="69"/>
      <c r="ATR490" s="69"/>
      <c r="ATS490" s="69"/>
      <c r="ATT490" s="69"/>
      <c r="ATU490" s="69"/>
      <c r="ATV490" s="69"/>
      <c r="ATW490" s="69"/>
      <c r="ATX490" s="69"/>
      <c r="ATY490" s="69"/>
      <c r="ATZ490" s="69"/>
      <c r="AUA490" s="69"/>
      <c r="AUB490" s="69"/>
      <c r="AUC490" s="69"/>
      <c r="AUD490" s="69"/>
      <c r="AUE490" s="69"/>
      <c r="AUF490" s="69"/>
      <c r="AUG490" s="69"/>
      <c r="AUH490" s="69"/>
      <c r="AUI490" s="69"/>
      <c r="AUJ490" s="69"/>
      <c r="AUK490" s="69"/>
      <c r="AUL490" s="69"/>
      <c r="AUM490" s="69"/>
      <c r="AUN490" s="69"/>
      <c r="AUO490" s="69"/>
      <c r="AUP490" s="69"/>
      <c r="AUQ490" s="69"/>
      <c r="AUR490" s="69"/>
      <c r="AUS490" s="69"/>
      <c r="AUT490" s="69"/>
      <c r="AUU490" s="69"/>
      <c r="AUV490" s="69"/>
      <c r="AUW490" s="69"/>
      <c r="AUX490" s="69"/>
      <c r="AUY490" s="69"/>
      <c r="AUZ490" s="69"/>
      <c r="AVA490" s="69"/>
      <c r="AVB490" s="69"/>
      <c r="AVC490" s="69"/>
      <c r="AVD490" s="69"/>
      <c r="AVE490" s="69"/>
      <c r="AVF490" s="69"/>
      <c r="AVG490" s="69"/>
      <c r="AVH490" s="69"/>
      <c r="AVI490" s="69"/>
      <c r="AVJ490" s="69"/>
      <c r="AVK490" s="69"/>
      <c r="AVL490" s="69"/>
      <c r="AVM490" s="69"/>
      <c r="AVN490" s="69"/>
      <c r="AVO490" s="69"/>
      <c r="AVP490" s="69"/>
      <c r="AVQ490" s="69"/>
      <c r="AVR490" s="69"/>
      <c r="AVS490" s="69"/>
      <c r="AVT490" s="69"/>
      <c r="AVU490" s="69"/>
      <c r="AVV490" s="69"/>
      <c r="AVW490" s="69"/>
      <c r="AVX490" s="69"/>
      <c r="AVY490" s="69"/>
      <c r="AVZ490" s="69"/>
      <c r="AWA490" s="69"/>
      <c r="AWB490" s="69"/>
      <c r="AWC490" s="69"/>
      <c r="AWD490" s="69"/>
      <c r="AWE490" s="69"/>
      <c r="AWF490" s="69"/>
      <c r="AWG490" s="69"/>
      <c r="AWH490" s="69"/>
      <c r="AWI490" s="69"/>
      <c r="AWJ490" s="69"/>
      <c r="AWK490" s="69"/>
      <c r="AWL490" s="69"/>
      <c r="AWM490" s="69"/>
      <c r="AWN490" s="69"/>
      <c r="AWO490" s="69"/>
      <c r="AWP490" s="69"/>
      <c r="AWQ490" s="69"/>
      <c r="AWR490" s="69"/>
      <c r="AWS490" s="69"/>
      <c r="AWT490" s="69"/>
      <c r="AWU490" s="69"/>
      <c r="AWV490" s="69"/>
      <c r="AWW490" s="69"/>
      <c r="AWX490" s="69"/>
      <c r="AWY490" s="69"/>
      <c r="AWZ490" s="69"/>
      <c r="AXA490" s="69"/>
      <c r="AXB490" s="69"/>
      <c r="AXC490" s="69"/>
      <c r="AXD490" s="69"/>
      <c r="AXE490" s="69"/>
      <c r="AXF490" s="69"/>
      <c r="AXG490" s="69"/>
      <c r="AXH490" s="69"/>
      <c r="AXI490" s="69"/>
      <c r="AXJ490" s="69"/>
      <c r="AXK490" s="69"/>
      <c r="AXL490" s="69"/>
      <c r="AXM490" s="69"/>
      <c r="AXN490" s="69"/>
      <c r="AXO490" s="69"/>
      <c r="AXP490" s="69"/>
      <c r="AXQ490" s="69"/>
      <c r="AXR490" s="69"/>
      <c r="AXS490" s="69"/>
      <c r="AXT490" s="69"/>
      <c r="AXU490" s="69"/>
      <c r="AXV490" s="69"/>
      <c r="AXW490" s="69"/>
      <c r="AXX490" s="69"/>
      <c r="AXY490" s="69"/>
      <c r="AXZ490" s="69"/>
      <c r="AYA490" s="69"/>
      <c r="AYB490" s="69"/>
      <c r="AYC490" s="69"/>
      <c r="AYD490" s="69"/>
      <c r="AYE490" s="69"/>
      <c r="AYF490" s="69"/>
      <c r="AYG490" s="69"/>
      <c r="AYH490" s="69"/>
      <c r="AYI490" s="69"/>
      <c r="AYJ490" s="69"/>
      <c r="AYK490" s="69"/>
      <c r="AYL490" s="69"/>
      <c r="AYM490" s="69"/>
      <c r="AYN490" s="69"/>
      <c r="AYO490" s="69"/>
      <c r="AYP490" s="69"/>
      <c r="AYQ490" s="69"/>
      <c r="AYR490" s="69"/>
      <c r="AYS490" s="69"/>
      <c r="AYT490" s="69"/>
      <c r="AYU490" s="69"/>
      <c r="AYV490" s="69"/>
      <c r="AYW490" s="69"/>
      <c r="AYX490" s="69"/>
      <c r="AYY490" s="69"/>
      <c r="AYZ490" s="69"/>
      <c r="AZA490" s="69"/>
      <c r="AZB490" s="69"/>
      <c r="AZC490" s="69"/>
      <c r="AZD490" s="69"/>
      <c r="AZE490" s="69"/>
      <c r="AZF490" s="69"/>
      <c r="AZG490" s="69"/>
      <c r="AZH490" s="69"/>
      <c r="AZI490" s="69"/>
      <c r="AZJ490" s="69"/>
      <c r="AZK490" s="69"/>
      <c r="AZL490" s="69"/>
      <c r="AZM490" s="69"/>
      <c r="AZN490" s="69"/>
      <c r="AZO490" s="69"/>
      <c r="AZP490" s="69"/>
      <c r="AZQ490" s="69"/>
      <c r="AZR490" s="69"/>
      <c r="AZS490" s="69"/>
      <c r="AZT490" s="69"/>
      <c r="AZU490" s="69"/>
      <c r="AZV490" s="69"/>
      <c r="AZW490" s="69"/>
      <c r="AZX490" s="69"/>
      <c r="AZY490" s="69"/>
      <c r="AZZ490" s="69"/>
      <c r="BAA490" s="69"/>
      <c r="BAB490" s="69"/>
      <c r="BAC490" s="69"/>
      <c r="BAD490" s="69"/>
      <c r="BAE490" s="69"/>
      <c r="BAF490" s="69"/>
      <c r="BAG490" s="69"/>
      <c r="BAH490" s="69"/>
      <c r="BAI490" s="69"/>
      <c r="BAJ490" s="69"/>
      <c r="BAK490" s="69"/>
      <c r="BAL490" s="69"/>
      <c r="BAM490" s="69"/>
      <c r="BAN490" s="69"/>
      <c r="BAO490" s="69"/>
      <c r="BAP490" s="69"/>
      <c r="BAQ490" s="69"/>
      <c r="BAR490" s="69"/>
      <c r="BAS490" s="69"/>
      <c r="BAT490" s="69"/>
      <c r="BAU490" s="69"/>
      <c r="BAV490" s="69"/>
      <c r="BAW490" s="69"/>
      <c r="BAX490" s="69"/>
      <c r="BAY490" s="69"/>
      <c r="BAZ490" s="69"/>
      <c r="BBA490" s="69"/>
      <c r="BBB490" s="69"/>
      <c r="BBC490" s="69"/>
      <c r="BBD490" s="69"/>
      <c r="BBE490" s="69"/>
      <c r="BBF490" s="69"/>
      <c r="BBG490" s="69"/>
      <c r="BBH490" s="69"/>
      <c r="BBI490" s="69"/>
      <c r="BBJ490" s="69"/>
      <c r="BBK490" s="69"/>
      <c r="BBL490" s="69"/>
      <c r="BBM490" s="69"/>
      <c r="BBN490" s="69"/>
      <c r="BBO490" s="69"/>
      <c r="BBP490" s="69"/>
      <c r="BBQ490" s="69"/>
      <c r="BBR490" s="69"/>
      <c r="BBS490" s="69"/>
      <c r="BBT490" s="69"/>
      <c r="BBU490" s="69"/>
      <c r="BBV490" s="69"/>
      <c r="BBW490" s="69"/>
      <c r="BBX490" s="69"/>
      <c r="BBY490" s="69"/>
      <c r="BBZ490" s="69"/>
      <c r="BCA490" s="69"/>
      <c r="BCB490" s="69"/>
      <c r="BCC490" s="69"/>
      <c r="BCD490" s="69"/>
      <c r="BCE490" s="69"/>
      <c r="BCF490" s="69"/>
      <c r="BCG490" s="69"/>
      <c r="BCH490" s="69"/>
      <c r="BCI490" s="69"/>
      <c r="BCJ490" s="69"/>
      <c r="BCK490" s="69"/>
      <c r="BCL490" s="69"/>
      <c r="BCM490" s="69"/>
      <c r="BCN490" s="69"/>
      <c r="BCO490" s="69"/>
      <c r="BCP490" s="69"/>
      <c r="BCQ490" s="69"/>
      <c r="BCR490" s="69"/>
      <c r="BCS490" s="69"/>
      <c r="BCT490" s="69"/>
      <c r="BCU490" s="69"/>
      <c r="BCV490" s="69"/>
      <c r="BCW490" s="69"/>
      <c r="BCX490" s="69"/>
      <c r="BCY490" s="69"/>
      <c r="BCZ490" s="69"/>
      <c r="BDA490" s="69"/>
      <c r="BDB490" s="69"/>
      <c r="BDC490" s="69"/>
      <c r="BDD490" s="69"/>
      <c r="BDE490" s="69"/>
      <c r="BDF490" s="69"/>
      <c r="BDG490" s="69"/>
      <c r="BDH490" s="69"/>
      <c r="BDI490" s="69"/>
      <c r="BDJ490" s="69"/>
      <c r="BDK490" s="69"/>
      <c r="BDL490" s="69"/>
      <c r="BDM490" s="69"/>
      <c r="BDN490" s="69"/>
      <c r="BDO490" s="69"/>
      <c r="BDP490" s="69"/>
      <c r="BDQ490" s="69"/>
      <c r="BDR490" s="69"/>
      <c r="BDS490" s="69"/>
      <c r="BDT490" s="69"/>
      <c r="BDU490" s="69"/>
      <c r="BDV490" s="69"/>
      <c r="BDW490" s="69"/>
      <c r="BDX490" s="69"/>
      <c r="BDY490" s="69"/>
      <c r="BDZ490" s="69"/>
      <c r="BEA490" s="69"/>
      <c r="BEB490" s="69"/>
      <c r="BEC490" s="69"/>
      <c r="BED490" s="69"/>
      <c r="BEE490" s="69"/>
      <c r="BEF490" s="69"/>
      <c r="BEG490" s="69"/>
      <c r="BEH490" s="69"/>
      <c r="BEI490" s="69"/>
      <c r="BEJ490" s="69"/>
      <c r="BEK490" s="69"/>
      <c r="BEL490" s="69"/>
      <c r="BEM490" s="69"/>
      <c r="BEN490" s="69"/>
      <c r="BEO490" s="69"/>
      <c r="BEP490" s="69"/>
      <c r="BEQ490" s="69"/>
      <c r="BER490" s="69"/>
      <c r="BES490" s="69"/>
      <c r="BET490" s="69"/>
      <c r="BEU490" s="69"/>
      <c r="BEV490" s="69"/>
      <c r="BEW490" s="69"/>
      <c r="BEX490" s="69"/>
      <c r="BEY490" s="69"/>
      <c r="BEZ490" s="69"/>
      <c r="BFA490" s="69"/>
      <c r="BFB490" s="69"/>
      <c r="BFC490" s="69"/>
      <c r="BFD490" s="69"/>
      <c r="BFE490" s="69"/>
      <c r="BFF490" s="69"/>
      <c r="BFG490" s="69"/>
      <c r="BFH490" s="69"/>
      <c r="BFI490" s="69"/>
      <c r="BFJ490" s="69"/>
      <c r="BFK490" s="69"/>
      <c r="BFL490" s="69"/>
      <c r="BFM490" s="69"/>
      <c r="BFN490" s="69"/>
      <c r="BFO490" s="69"/>
      <c r="BFP490" s="69"/>
      <c r="BFQ490" s="69"/>
      <c r="BFR490" s="69"/>
      <c r="BFS490" s="69"/>
      <c r="BFT490" s="69"/>
      <c r="BFU490" s="69"/>
      <c r="BFV490" s="69"/>
      <c r="BFW490" s="69"/>
      <c r="BFX490" s="69"/>
      <c r="BFY490" s="69"/>
      <c r="BFZ490" s="69"/>
      <c r="BGA490" s="69"/>
      <c r="BGB490" s="69"/>
      <c r="BGC490" s="69"/>
      <c r="BGD490" s="69"/>
      <c r="BGE490" s="69"/>
      <c r="BGF490" s="69"/>
      <c r="BGG490" s="69"/>
      <c r="BGH490" s="69"/>
      <c r="BGI490" s="69"/>
      <c r="BGJ490" s="69"/>
      <c r="BGK490" s="69"/>
      <c r="BGL490" s="69"/>
      <c r="BGM490" s="69"/>
      <c r="BGN490" s="69"/>
      <c r="BGO490" s="69"/>
      <c r="BGP490" s="69"/>
      <c r="BGQ490" s="69"/>
      <c r="BGR490" s="69"/>
      <c r="BGS490" s="69"/>
      <c r="BGT490" s="69"/>
      <c r="BGU490" s="69"/>
      <c r="BGV490" s="69"/>
      <c r="BGW490" s="69"/>
      <c r="BGX490" s="69"/>
      <c r="BGY490" s="69"/>
      <c r="BGZ490" s="69"/>
      <c r="BHA490" s="69"/>
      <c r="BHB490" s="69"/>
      <c r="BHC490" s="69"/>
      <c r="BHD490" s="69"/>
      <c r="BHE490" s="69"/>
      <c r="BHF490" s="69"/>
      <c r="BHG490" s="69"/>
      <c r="BHH490" s="69"/>
      <c r="BHI490" s="69"/>
      <c r="BHJ490" s="69"/>
      <c r="BHK490" s="69"/>
      <c r="BHL490" s="69"/>
      <c r="BHM490" s="69"/>
      <c r="BHN490" s="69"/>
      <c r="BHO490" s="69"/>
      <c r="BHP490" s="69"/>
      <c r="BHQ490" s="69"/>
      <c r="BHR490" s="69"/>
      <c r="BHS490" s="69"/>
      <c r="BHT490" s="69"/>
      <c r="BHU490" s="69"/>
      <c r="BHV490" s="69"/>
      <c r="BHW490" s="69"/>
      <c r="BHX490" s="69"/>
      <c r="BHY490" s="69"/>
      <c r="BHZ490" s="69"/>
      <c r="BIA490" s="69"/>
      <c r="BIB490" s="69"/>
      <c r="BIC490" s="69"/>
      <c r="BID490" s="69"/>
      <c r="BIE490" s="69"/>
      <c r="BIF490" s="69"/>
      <c r="BIG490" s="69"/>
      <c r="BIH490" s="69"/>
      <c r="BII490" s="69"/>
      <c r="BIJ490" s="69"/>
      <c r="BIK490" s="69"/>
      <c r="BIL490" s="69"/>
      <c r="BIM490" s="69"/>
      <c r="BIN490" s="69"/>
      <c r="BIO490" s="69"/>
      <c r="BIP490" s="69"/>
      <c r="BIQ490" s="69"/>
      <c r="BIR490" s="69"/>
      <c r="BIS490" s="69"/>
      <c r="BIT490" s="69"/>
      <c r="BIU490" s="69"/>
      <c r="BIV490" s="69"/>
      <c r="BIW490" s="69"/>
      <c r="BIX490" s="69"/>
      <c r="BIY490" s="69"/>
      <c r="BIZ490" s="69"/>
      <c r="BJA490" s="69"/>
      <c r="BJB490" s="69"/>
      <c r="BJC490" s="69"/>
      <c r="BJD490" s="69"/>
      <c r="BJE490" s="69"/>
      <c r="BJF490" s="69"/>
      <c r="BJG490" s="69"/>
      <c r="BJH490" s="69"/>
      <c r="BJI490" s="69"/>
      <c r="BJJ490" s="69"/>
      <c r="BJK490" s="69"/>
      <c r="BJL490" s="69"/>
      <c r="BJM490" s="69"/>
      <c r="BJN490" s="69"/>
      <c r="BJO490" s="69"/>
      <c r="BJP490" s="69"/>
      <c r="BJQ490" s="69"/>
      <c r="BJR490" s="69"/>
      <c r="BJS490" s="69"/>
      <c r="BJT490" s="69"/>
      <c r="BJU490" s="69"/>
      <c r="BJV490" s="69"/>
      <c r="BJW490" s="69"/>
      <c r="BJX490" s="69"/>
      <c r="BJY490" s="69"/>
      <c r="BJZ490" s="69"/>
      <c r="BKA490" s="69"/>
      <c r="BKB490" s="69"/>
      <c r="BKC490" s="69"/>
      <c r="BKD490" s="69"/>
      <c r="BKE490" s="69"/>
      <c r="BKF490" s="69"/>
      <c r="BKG490" s="69"/>
      <c r="BKH490" s="69"/>
      <c r="BKI490" s="69"/>
      <c r="BKJ490" s="69"/>
      <c r="BKK490" s="69"/>
      <c r="BKL490" s="69"/>
      <c r="BKM490" s="69"/>
      <c r="BKN490" s="69"/>
      <c r="BKO490" s="69"/>
      <c r="BKP490" s="69"/>
      <c r="BKQ490" s="69"/>
      <c r="BKR490" s="69"/>
      <c r="BKS490" s="69"/>
      <c r="BKT490" s="69"/>
      <c r="BKU490" s="69"/>
      <c r="BKV490" s="69"/>
      <c r="BKW490" s="69"/>
      <c r="BKX490" s="69"/>
      <c r="BKY490" s="69"/>
      <c r="BKZ490" s="69"/>
      <c r="BLA490" s="69"/>
      <c r="BLB490" s="69"/>
      <c r="BLC490" s="69"/>
      <c r="BLD490" s="69"/>
      <c r="BLE490" s="69"/>
      <c r="BLF490" s="69"/>
      <c r="BLG490" s="69"/>
      <c r="BLH490" s="69"/>
      <c r="BLI490" s="69"/>
      <c r="BLJ490" s="69"/>
      <c r="BLK490" s="69"/>
      <c r="BLL490" s="69"/>
      <c r="BLM490" s="69"/>
      <c r="BLN490" s="69"/>
      <c r="BLO490" s="69"/>
      <c r="BLP490" s="69"/>
      <c r="BLQ490" s="69"/>
      <c r="BLR490" s="69"/>
      <c r="BLS490" s="69"/>
      <c r="BLT490" s="69"/>
      <c r="BLU490" s="69"/>
      <c r="BLV490" s="69"/>
      <c r="BLW490" s="69"/>
      <c r="BLX490" s="69"/>
      <c r="BLY490" s="69"/>
      <c r="BLZ490" s="69"/>
      <c r="BMA490" s="69"/>
      <c r="BMB490" s="69"/>
      <c r="BMC490" s="69"/>
      <c r="BMD490" s="69"/>
      <c r="BME490" s="69"/>
      <c r="BMF490" s="69"/>
      <c r="BMG490" s="69"/>
      <c r="BMH490" s="69"/>
      <c r="BMI490" s="69"/>
      <c r="BMJ490" s="69"/>
      <c r="BMK490" s="69"/>
      <c r="BML490" s="69"/>
      <c r="BMM490" s="69"/>
      <c r="BMN490" s="69"/>
      <c r="BMO490" s="69"/>
      <c r="BMP490" s="69"/>
      <c r="BMQ490" s="69"/>
      <c r="BMR490" s="69"/>
      <c r="BMS490" s="69"/>
      <c r="BMT490" s="69"/>
      <c r="BMU490" s="69"/>
      <c r="BMV490" s="69"/>
      <c r="BMW490" s="69"/>
      <c r="BMX490" s="69"/>
      <c r="BMY490" s="69"/>
      <c r="BMZ490" s="69"/>
      <c r="BNA490" s="69"/>
      <c r="BNB490" s="69"/>
      <c r="BNC490" s="69"/>
      <c r="BND490" s="69"/>
      <c r="BNE490" s="69"/>
      <c r="BNF490" s="69"/>
      <c r="BNG490" s="69"/>
      <c r="BNH490" s="69"/>
      <c r="BNI490" s="69"/>
      <c r="BNJ490" s="69"/>
      <c r="BNK490" s="69"/>
      <c r="BNL490" s="69"/>
      <c r="BNM490" s="69"/>
      <c r="BNN490" s="69"/>
      <c r="BNO490" s="69"/>
      <c r="BNP490" s="69"/>
      <c r="BNQ490" s="69"/>
      <c r="BNR490" s="69"/>
      <c r="BNS490" s="69"/>
      <c r="BNT490" s="69"/>
      <c r="BNU490" s="69"/>
      <c r="BNV490" s="69"/>
      <c r="BNW490" s="69"/>
      <c r="BNX490" s="69"/>
      <c r="BNY490" s="69"/>
      <c r="BNZ490" s="69"/>
      <c r="BOA490" s="69"/>
      <c r="BOB490" s="69"/>
      <c r="BOC490" s="69"/>
      <c r="BOD490" s="69"/>
      <c r="BOE490" s="69"/>
      <c r="BOF490" s="69"/>
      <c r="BOG490" s="69"/>
      <c r="BOH490" s="69"/>
      <c r="BOI490" s="69"/>
      <c r="BOJ490" s="69"/>
      <c r="BOK490" s="69"/>
      <c r="BOL490" s="69"/>
      <c r="BOM490" s="69"/>
      <c r="BON490" s="69"/>
      <c r="BOO490" s="69"/>
      <c r="BOP490" s="69"/>
      <c r="BOQ490" s="69"/>
      <c r="BOR490" s="69"/>
      <c r="BOS490" s="69"/>
      <c r="BOT490" s="69"/>
      <c r="BOU490" s="69"/>
      <c r="BOV490" s="69"/>
      <c r="BOW490" s="69"/>
      <c r="BOX490" s="69"/>
      <c r="BOY490" s="69"/>
      <c r="BOZ490" s="69"/>
      <c r="BPA490" s="69"/>
      <c r="BPB490" s="69"/>
      <c r="BPC490" s="69"/>
      <c r="BPD490" s="69"/>
      <c r="BPE490" s="69"/>
      <c r="BPF490" s="69"/>
      <c r="BPG490" s="69"/>
      <c r="BPH490" s="69"/>
      <c r="BPI490" s="69"/>
      <c r="BPJ490" s="69"/>
      <c r="BPK490" s="69"/>
      <c r="BPL490" s="69"/>
      <c r="BPM490" s="69"/>
      <c r="BPN490" s="69"/>
      <c r="BPO490" s="69"/>
      <c r="BPP490" s="69"/>
      <c r="BPQ490" s="69"/>
      <c r="BPR490" s="69"/>
      <c r="BPS490" s="69"/>
      <c r="BPT490" s="69"/>
      <c r="BPU490" s="69"/>
      <c r="BPV490" s="69"/>
      <c r="BPW490" s="69"/>
      <c r="BPX490" s="69"/>
      <c r="BPY490" s="69"/>
      <c r="BPZ490" s="69"/>
      <c r="BQA490" s="69"/>
      <c r="BQB490" s="69"/>
      <c r="BQC490" s="69"/>
      <c r="BQD490" s="69"/>
      <c r="BQE490" s="69"/>
      <c r="BQF490" s="69"/>
      <c r="BQG490" s="69"/>
      <c r="BQH490" s="69"/>
      <c r="BQI490" s="69"/>
      <c r="BQJ490" s="69"/>
      <c r="BQK490" s="69"/>
      <c r="BQL490" s="69"/>
      <c r="BQM490" s="69"/>
      <c r="BQN490" s="69"/>
      <c r="BQO490" s="69"/>
      <c r="BQP490" s="69"/>
      <c r="BQQ490" s="69"/>
      <c r="BQR490" s="69"/>
      <c r="BQS490" s="69"/>
      <c r="BQT490" s="69"/>
      <c r="BQU490" s="69"/>
      <c r="BQV490" s="69"/>
      <c r="BQW490" s="69"/>
      <c r="BQX490" s="69"/>
      <c r="BQY490" s="69"/>
      <c r="BQZ490" s="69"/>
      <c r="BRA490" s="69"/>
      <c r="BRB490" s="69"/>
      <c r="BRC490" s="69"/>
      <c r="BRD490" s="69"/>
      <c r="BRE490" s="69"/>
      <c r="BRF490" s="69"/>
      <c r="BRG490" s="69"/>
      <c r="BRH490" s="69"/>
      <c r="BRI490" s="69"/>
      <c r="BRJ490" s="69"/>
      <c r="BRK490" s="69"/>
      <c r="BRL490" s="69"/>
      <c r="BRM490" s="69"/>
      <c r="BRN490" s="69"/>
      <c r="BRO490" s="69"/>
      <c r="BRP490" s="69"/>
      <c r="BRQ490" s="69"/>
      <c r="BRR490" s="69"/>
      <c r="BRS490" s="69"/>
      <c r="BRT490" s="69"/>
      <c r="BRU490" s="69"/>
      <c r="BRV490" s="69"/>
      <c r="BRW490" s="69"/>
      <c r="BRX490" s="69"/>
      <c r="BRY490" s="69"/>
      <c r="BRZ490" s="69"/>
      <c r="BSA490" s="69"/>
      <c r="BSB490" s="69"/>
      <c r="BSC490" s="69"/>
      <c r="BSD490" s="69"/>
      <c r="BSE490" s="69"/>
      <c r="BSF490" s="69"/>
      <c r="BSG490" s="69"/>
      <c r="BSH490" s="69"/>
      <c r="BSI490" s="69"/>
      <c r="BSJ490" s="69"/>
      <c r="BSK490" s="69"/>
      <c r="BSL490" s="69"/>
      <c r="BSM490" s="69"/>
      <c r="BSN490" s="69"/>
      <c r="BSO490" s="69"/>
      <c r="BSP490" s="69"/>
      <c r="BSQ490" s="69"/>
      <c r="BSR490" s="69"/>
      <c r="BSS490" s="69"/>
      <c r="BST490" s="69"/>
      <c r="BSU490" s="69"/>
      <c r="BSV490" s="69"/>
      <c r="BSW490" s="69"/>
      <c r="BSX490" s="69"/>
      <c r="BSY490" s="69"/>
      <c r="BSZ490" s="69"/>
      <c r="BTA490" s="69"/>
      <c r="BTB490" s="69"/>
      <c r="BTC490" s="69"/>
      <c r="BTD490" s="69"/>
      <c r="BTE490" s="69"/>
      <c r="BTF490" s="69"/>
      <c r="BTG490" s="69"/>
      <c r="BTH490" s="69"/>
      <c r="BTI490" s="69"/>
      <c r="BTJ490" s="69"/>
      <c r="BTK490" s="69"/>
      <c r="BTL490" s="69"/>
      <c r="BTM490" s="69"/>
      <c r="BTN490" s="69"/>
      <c r="BTO490" s="69"/>
      <c r="BTP490" s="69"/>
      <c r="BTQ490" s="69"/>
      <c r="BTR490" s="69"/>
      <c r="BTS490" s="69"/>
      <c r="BTT490" s="69"/>
      <c r="BTU490" s="69"/>
      <c r="BTV490" s="69"/>
      <c r="BTW490" s="69"/>
      <c r="BTX490" s="69"/>
      <c r="BTY490" s="69"/>
      <c r="BTZ490" s="69"/>
      <c r="BUA490" s="69"/>
      <c r="BUB490" s="69"/>
      <c r="BUC490" s="69"/>
      <c r="BUD490" s="69"/>
      <c r="BUE490" s="69"/>
      <c r="BUF490" s="69"/>
      <c r="BUG490" s="69"/>
      <c r="BUH490" s="69"/>
      <c r="BUI490" s="69"/>
      <c r="BUJ490" s="69"/>
      <c r="BUK490" s="69"/>
      <c r="BUL490" s="69"/>
      <c r="BUM490" s="69"/>
      <c r="BUN490" s="69"/>
      <c r="BUO490" s="69"/>
      <c r="BUP490" s="69"/>
      <c r="BUQ490" s="69"/>
      <c r="BUR490" s="69"/>
      <c r="BUS490" s="69"/>
      <c r="BUT490" s="69"/>
      <c r="BUU490" s="69"/>
      <c r="BUV490" s="69"/>
      <c r="BUW490" s="69"/>
      <c r="BUX490" s="69"/>
      <c r="BUY490" s="69"/>
      <c r="BUZ490" s="69"/>
      <c r="BVA490" s="69"/>
      <c r="BVB490" s="69"/>
      <c r="BVC490" s="69"/>
      <c r="BVD490" s="69"/>
      <c r="BVE490" s="69"/>
      <c r="BVF490" s="69"/>
      <c r="BVG490" s="69"/>
      <c r="BVH490" s="69"/>
      <c r="BVI490" s="69"/>
      <c r="BVJ490" s="69"/>
      <c r="BVK490" s="69"/>
      <c r="BVL490" s="69"/>
      <c r="BVM490" s="69"/>
      <c r="BVN490" s="69"/>
      <c r="BVO490" s="69"/>
      <c r="BVP490" s="69"/>
      <c r="BVQ490" s="69"/>
      <c r="BVR490" s="69"/>
      <c r="BVS490" s="69"/>
      <c r="BVT490" s="69"/>
      <c r="BVU490" s="69"/>
      <c r="BVV490" s="69"/>
      <c r="BVW490" s="69"/>
      <c r="BVX490" s="69"/>
      <c r="BVY490" s="69"/>
      <c r="BVZ490" s="69"/>
      <c r="BWA490" s="69"/>
      <c r="BWB490" s="69"/>
      <c r="BWC490" s="69"/>
      <c r="BWD490" s="69"/>
      <c r="BWE490" s="69"/>
      <c r="BWF490" s="69"/>
      <c r="BWG490" s="69"/>
      <c r="BWH490" s="69"/>
      <c r="BWI490" s="69"/>
      <c r="BWJ490" s="69"/>
      <c r="BWK490" s="69"/>
      <c r="BWL490" s="69"/>
      <c r="BWM490" s="69"/>
      <c r="BWN490" s="69"/>
      <c r="BWO490" s="69"/>
      <c r="BWP490" s="69"/>
      <c r="BWQ490" s="69"/>
      <c r="BWR490" s="69"/>
      <c r="BWS490" s="69"/>
      <c r="BWT490" s="69"/>
      <c r="BWU490" s="69"/>
    </row>
    <row r="491" spans="1:1971" s="34" customFormat="1" x14ac:dyDescent="0.25">
      <c r="A491" s="212" t="s">
        <v>178</v>
      </c>
      <c r="B491" s="182" t="s">
        <v>180</v>
      </c>
      <c r="C491" s="182" t="s">
        <v>475</v>
      </c>
      <c r="D491" s="213" t="s">
        <v>476</v>
      </c>
      <c r="E491" s="199" t="s">
        <v>477</v>
      </c>
      <c r="F491" s="43" t="s">
        <v>478</v>
      </c>
      <c r="G491" s="260" t="s">
        <v>858</v>
      </c>
      <c r="H491" s="51"/>
      <c r="I491" s="51"/>
      <c r="J491" s="52"/>
      <c r="K491" s="51"/>
      <c r="L491" s="56"/>
      <c r="M491" s="56"/>
      <c r="N491" s="56"/>
      <c r="O491" s="50" t="s">
        <v>1212</v>
      </c>
      <c r="P491" s="127">
        <v>6</v>
      </c>
      <c r="Q491" s="127">
        <v>6</v>
      </c>
      <c r="R491" s="127">
        <v>6</v>
      </c>
      <c r="S491" s="129">
        <v>1</v>
      </c>
      <c r="T491" s="120">
        <v>791.83333333333337</v>
      </c>
      <c r="U491" s="846" t="s">
        <v>320</v>
      </c>
      <c r="V491" s="854"/>
      <c r="W491" s="853"/>
      <c r="X491" s="854"/>
      <c r="Y491" s="853"/>
      <c r="Z491" s="854"/>
      <c r="AA491" s="853"/>
      <c r="AB491" s="128">
        <v>4</v>
      </c>
      <c r="AC491" s="130">
        <v>0.66666666666666663</v>
      </c>
      <c r="AD491" s="128">
        <v>4</v>
      </c>
      <c r="AE491" s="130">
        <v>0.66666666666666663</v>
      </c>
      <c r="AF491" s="131">
        <v>4751</v>
      </c>
      <c r="AG491" s="846"/>
      <c r="AH491" s="885"/>
      <c r="AI491" s="120">
        <v>4751</v>
      </c>
      <c r="AJ491" s="846"/>
      <c r="AK491" s="853"/>
      <c r="AL491" s="852" t="s">
        <v>320</v>
      </c>
      <c r="AM491" s="852"/>
      <c r="AN491" s="846" t="s">
        <v>320</v>
      </c>
      <c r="AO491" s="846"/>
      <c r="AP491" s="853" t="s">
        <v>320</v>
      </c>
      <c r="AQ491" s="846"/>
      <c r="AR491" s="853"/>
      <c r="AS491" s="846" t="s">
        <v>320</v>
      </c>
      <c r="AT491" s="853" t="s">
        <v>320</v>
      </c>
      <c r="AU491" s="846"/>
      <c r="AV491" s="853" t="s">
        <v>320</v>
      </c>
      <c r="AW491" s="854"/>
      <c r="AX491" s="853"/>
      <c r="AY491" s="854" t="s">
        <v>320</v>
      </c>
      <c r="AZ491" s="853" t="s">
        <v>320</v>
      </c>
      <c r="BA491" s="846"/>
      <c r="BB491" s="853" t="s">
        <v>320</v>
      </c>
      <c r="BC491" s="854"/>
      <c r="BD491" s="853"/>
      <c r="BE491" s="854" t="s">
        <v>320</v>
      </c>
      <c r="BF491" s="853" t="s">
        <v>320</v>
      </c>
      <c r="BG491" s="846"/>
      <c r="BH491" s="853" t="s">
        <v>320</v>
      </c>
      <c r="BI491" s="846"/>
      <c r="BJ491" s="853" t="s">
        <v>320</v>
      </c>
      <c r="BK491" s="846" t="s">
        <v>320</v>
      </c>
      <c r="BL491" s="853" t="s">
        <v>320</v>
      </c>
      <c r="BM491" s="128">
        <v>1</v>
      </c>
      <c r="BN491" s="130">
        <v>0.16666666666666666</v>
      </c>
      <c r="BO491" s="128">
        <v>1</v>
      </c>
      <c r="BP491" s="130">
        <v>0.16666666666666666</v>
      </c>
      <c r="BQ491" s="119" t="s">
        <v>937</v>
      </c>
      <c r="BR491" s="228">
        <v>6</v>
      </c>
      <c r="BS491" s="69"/>
      <c r="BT491" s="69"/>
      <c r="BU491" s="69"/>
      <c r="BV491" s="69"/>
      <c r="BW491" s="69"/>
      <c r="BX491" s="69"/>
      <c r="BY491" s="69"/>
      <c r="BZ491" s="69"/>
      <c r="CA491" s="69"/>
      <c r="CB491" s="69"/>
      <c r="CC491" s="69"/>
      <c r="CD491" s="69"/>
      <c r="CE491" s="69"/>
      <c r="CF491" s="69"/>
      <c r="CG491" s="69"/>
      <c r="CH491" s="69"/>
      <c r="CI491" s="69"/>
      <c r="CJ491" s="69"/>
      <c r="CK491" s="69"/>
      <c r="CL491" s="69"/>
      <c r="CM491" s="69"/>
      <c r="CN491" s="69"/>
      <c r="CO491" s="69"/>
      <c r="CP491" s="69"/>
      <c r="CQ491" s="69"/>
      <c r="CR491" s="69"/>
      <c r="CS491" s="69"/>
      <c r="CT491" s="69"/>
      <c r="CU491" s="69"/>
      <c r="CV491" s="69"/>
      <c r="CW491" s="69"/>
      <c r="CX491" s="69"/>
      <c r="CY491" s="69"/>
      <c r="CZ491" s="69"/>
      <c r="DA491" s="69"/>
      <c r="DB491" s="69"/>
      <c r="DC491" s="69"/>
      <c r="DD491" s="69"/>
      <c r="DE491" s="69"/>
      <c r="DF491" s="69"/>
      <c r="DG491" s="69"/>
      <c r="DH491" s="69"/>
      <c r="DI491" s="69"/>
      <c r="DJ491" s="69"/>
      <c r="DK491" s="69"/>
      <c r="DL491" s="69"/>
      <c r="DM491" s="69"/>
      <c r="DN491" s="69"/>
      <c r="DO491" s="69"/>
      <c r="DP491" s="69"/>
      <c r="DQ491" s="69"/>
      <c r="DR491" s="69"/>
      <c r="DS491" s="69"/>
      <c r="DT491" s="69"/>
      <c r="DU491" s="69"/>
      <c r="DV491" s="69"/>
      <c r="DW491" s="69"/>
      <c r="DX491" s="69"/>
      <c r="DY491" s="69"/>
      <c r="DZ491" s="69"/>
      <c r="EA491" s="69"/>
      <c r="EB491" s="69"/>
      <c r="EC491" s="69"/>
      <c r="ED491" s="69"/>
      <c r="EE491" s="69"/>
      <c r="EF491" s="69"/>
      <c r="EG491" s="69"/>
      <c r="EH491" s="69"/>
      <c r="EI491" s="69"/>
      <c r="EJ491" s="69"/>
      <c r="EK491" s="69"/>
      <c r="EL491" s="69"/>
      <c r="EM491" s="69"/>
      <c r="EN491" s="69"/>
      <c r="EO491" s="69"/>
      <c r="EP491" s="69"/>
      <c r="EQ491" s="69"/>
      <c r="ER491" s="69"/>
      <c r="ES491" s="69"/>
      <c r="ET491" s="69"/>
      <c r="EU491" s="69"/>
      <c r="EV491" s="69"/>
      <c r="EW491" s="69"/>
      <c r="EX491" s="69"/>
      <c r="EY491" s="69"/>
      <c r="EZ491" s="69"/>
      <c r="FA491" s="69"/>
      <c r="FB491" s="69"/>
      <c r="FC491" s="69"/>
      <c r="FD491" s="69"/>
      <c r="FE491" s="69"/>
      <c r="FF491" s="69"/>
      <c r="FG491" s="69"/>
      <c r="FH491" s="69"/>
      <c r="FI491" s="69"/>
      <c r="FJ491" s="69"/>
      <c r="FK491" s="69"/>
      <c r="FL491" s="69"/>
      <c r="FM491" s="69"/>
      <c r="FN491" s="69"/>
      <c r="FO491" s="69"/>
      <c r="FP491" s="69"/>
      <c r="FQ491" s="69"/>
      <c r="FR491" s="69"/>
      <c r="FS491" s="69"/>
      <c r="FT491" s="69"/>
      <c r="FU491" s="69"/>
      <c r="FV491" s="69"/>
      <c r="FW491" s="69"/>
      <c r="FX491" s="69"/>
      <c r="FY491" s="69"/>
      <c r="FZ491" s="69"/>
      <c r="GA491" s="69"/>
      <c r="GB491" s="69"/>
      <c r="GC491" s="69"/>
      <c r="GD491" s="69"/>
      <c r="GE491" s="69"/>
      <c r="GF491" s="69"/>
      <c r="GG491" s="69"/>
      <c r="GH491" s="69"/>
      <c r="GI491" s="69"/>
      <c r="GJ491" s="69"/>
      <c r="GK491" s="69"/>
      <c r="GL491" s="69"/>
      <c r="GM491" s="69"/>
      <c r="GN491" s="69"/>
      <c r="GO491" s="69"/>
      <c r="GP491" s="69"/>
      <c r="GQ491" s="69"/>
      <c r="GR491" s="69"/>
      <c r="GS491" s="69"/>
      <c r="GT491" s="69"/>
      <c r="GU491" s="69"/>
      <c r="GV491" s="69"/>
      <c r="GW491" s="69"/>
      <c r="GX491" s="69"/>
      <c r="GY491" s="69"/>
      <c r="GZ491" s="69"/>
      <c r="HA491" s="69"/>
      <c r="HB491" s="69"/>
      <c r="HC491" s="69"/>
      <c r="HD491" s="69"/>
      <c r="HE491" s="69"/>
      <c r="HF491" s="69"/>
      <c r="HG491" s="69"/>
      <c r="HH491" s="69"/>
      <c r="HI491" s="69"/>
      <c r="HJ491" s="69"/>
      <c r="HK491" s="69"/>
      <c r="HL491" s="69"/>
      <c r="HM491" s="69"/>
      <c r="HN491" s="69"/>
      <c r="HO491" s="69"/>
      <c r="HP491" s="69"/>
      <c r="HQ491" s="69"/>
      <c r="HR491" s="69"/>
      <c r="HS491" s="69"/>
      <c r="HT491" s="69"/>
      <c r="HU491" s="69"/>
      <c r="HV491" s="69"/>
      <c r="HW491" s="69"/>
      <c r="HX491" s="69"/>
      <c r="HY491" s="69"/>
      <c r="HZ491" s="69"/>
      <c r="IA491" s="69"/>
      <c r="IB491" s="69"/>
      <c r="IC491" s="69"/>
      <c r="ID491" s="69"/>
      <c r="IE491" s="69"/>
      <c r="IF491" s="69"/>
      <c r="IG491" s="69"/>
      <c r="IH491" s="69"/>
      <c r="II491" s="69"/>
      <c r="IJ491" s="69"/>
      <c r="IK491" s="69"/>
      <c r="IL491" s="69"/>
      <c r="IM491" s="69"/>
      <c r="IN491" s="69"/>
      <c r="IO491" s="69"/>
      <c r="IP491" s="69"/>
      <c r="IQ491" s="69"/>
      <c r="IR491" s="69"/>
      <c r="IS491" s="69"/>
      <c r="IT491" s="69"/>
      <c r="IU491" s="69"/>
      <c r="IV491" s="69"/>
      <c r="IW491" s="69"/>
      <c r="IX491" s="69"/>
      <c r="IY491" s="69"/>
      <c r="IZ491" s="69"/>
      <c r="JA491" s="69"/>
      <c r="JB491" s="69"/>
      <c r="JC491" s="69"/>
      <c r="JD491" s="69"/>
      <c r="JE491" s="69"/>
      <c r="JF491" s="69"/>
      <c r="JG491" s="69"/>
      <c r="JH491" s="69"/>
      <c r="JI491" s="69"/>
      <c r="JJ491" s="69"/>
      <c r="JK491" s="69"/>
      <c r="JL491" s="69"/>
      <c r="JM491" s="69"/>
      <c r="JN491" s="69"/>
      <c r="JO491" s="69"/>
      <c r="JP491" s="69"/>
      <c r="JQ491" s="69"/>
      <c r="JR491" s="69"/>
      <c r="JS491" s="69"/>
      <c r="JT491" s="69"/>
      <c r="JU491" s="69"/>
      <c r="JV491" s="69"/>
      <c r="JW491" s="69"/>
      <c r="JX491" s="69"/>
      <c r="JY491" s="69"/>
      <c r="JZ491" s="69"/>
      <c r="KA491" s="69"/>
      <c r="KB491" s="69"/>
      <c r="KC491" s="69"/>
      <c r="KD491" s="69"/>
      <c r="KE491" s="69"/>
      <c r="KF491" s="69"/>
      <c r="KG491" s="69"/>
      <c r="KH491" s="69"/>
      <c r="KI491" s="69"/>
      <c r="KJ491" s="69"/>
      <c r="KK491" s="69"/>
      <c r="KL491" s="69"/>
      <c r="KM491" s="69"/>
      <c r="KN491" s="69"/>
      <c r="KO491" s="69"/>
      <c r="KP491" s="69"/>
      <c r="KQ491" s="69"/>
      <c r="KR491" s="69"/>
      <c r="KS491" s="69"/>
      <c r="KT491" s="69"/>
      <c r="KU491" s="69"/>
      <c r="KV491" s="69"/>
      <c r="KW491" s="69"/>
      <c r="KX491" s="69"/>
      <c r="KY491" s="69"/>
      <c r="KZ491" s="69"/>
      <c r="LA491" s="69"/>
      <c r="LB491" s="69"/>
      <c r="LC491" s="69"/>
      <c r="LD491" s="69"/>
      <c r="LE491" s="69"/>
      <c r="LF491" s="69"/>
      <c r="LG491" s="69"/>
      <c r="LH491" s="69"/>
      <c r="LI491" s="69"/>
      <c r="LJ491" s="69"/>
      <c r="LK491" s="69"/>
      <c r="LL491" s="69"/>
      <c r="LM491" s="69"/>
      <c r="LN491" s="69"/>
      <c r="LO491" s="69"/>
      <c r="LP491" s="69"/>
      <c r="LQ491" s="69"/>
      <c r="LR491" s="69"/>
      <c r="LS491" s="69"/>
      <c r="LT491" s="69"/>
      <c r="LU491" s="69"/>
      <c r="LV491" s="69"/>
      <c r="LW491" s="69"/>
      <c r="LX491" s="69"/>
      <c r="LY491" s="69"/>
      <c r="LZ491" s="69"/>
      <c r="MA491" s="69"/>
      <c r="MB491" s="69"/>
      <c r="MC491" s="69"/>
      <c r="MD491" s="69"/>
      <c r="ME491" s="69"/>
      <c r="MF491" s="69"/>
      <c r="MG491" s="69"/>
      <c r="MH491" s="69"/>
      <c r="MI491" s="69"/>
      <c r="MJ491" s="69"/>
      <c r="MK491" s="69"/>
      <c r="ML491" s="69"/>
      <c r="MM491" s="69"/>
      <c r="MN491" s="69"/>
      <c r="MO491" s="69"/>
      <c r="MP491" s="69"/>
      <c r="MQ491" s="69"/>
      <c r="MR491" s="69"/>
      <c r="MS491" s="69"/>
      <c r="MT491" s="69"/>
      <c r="MU491" s="69"/>
      <c r="MV491" s="69"/>
      <c r="MW491" s="69"/>
      <c r="MX491" s="69"/>
      <c r="MY491" s="69"/>
      <c r="MZ491" s="69"/>
      <c r="NA491" s="69"/>
      <c r="NB491" s="69"/>
      <c r="NC491" s="69"/>
      <c r="ND491" s="69"/>
      <c r="NE491" s="69"/>
      <c r="NF491" s="69"/>
      <c r="NG491" s="69"/>
      <c r="NH491" s="69"/>
      <c r="NI491" s="69"/>
      <c r="NJ491" s="69"/>
      <c r="NK491" s="69"/>
      <c r="NL491" s="69"/>
      <c r="NM491" s="69"/>
      <c r="NN491" s="69"/>
      <c r="NO491" s="69"/>
      <c r="NP491" s="69"/>
      <c r="NQ491" s="69"/>
      <c r="NR491" s="69"/>
      <c r="NS491" s="69"/>
      <c r="NT491" s="69"/>
      <c r="NU491" s="69"/>
      <c r="NV491" s="69"/>
      <c r="NW491" s="69"/>
      <c r="NX491" s="69"/>
      <c r="NY491" s="69"/>
      <c r="NZ491" s="69"/>
      <c r="OA491" s="69"/>
      <c r="OB491" s="69"/>
      <c r="OC491" s="69"/>
      <c r="OD491" s="69"/>
      <c r="OE491" s="69"/>
      <c r="OF491" s="69"/>
      <c r="OG491" s="69"/>
      <c r="OH491" s="69"/>
      <c r="OI491" s="69"/>
      <c r="OJ491" s="69"/>
      <c r="OK491" s="69"/>
      <c r="OL491" s="69"/>
      <c r="OM491" s="69"/>
      <c r="ON491" s="69"/>
      <c r="OO491" s="69"/>
      <c r="OP491" s="69"/>
      <c r="OQ491" s="69"/>
      <c r="OR491" s="69"/>
      <c r="OS491" s="69"/>
      <c r="OT491" s="69"/>
      <c r="OU491" s="69"/>
      <c r="OV491" s="69"/>
      <c r="OW491" s="69"/>
      <c r="OX491" s="69"/>
      <c r="OY491" s="69"/>
      <c r="OZ491" s="69"/>
      <c r="PA491" s="69"/>
      <c r="PB491" s="69"/>
      <c r="PC491" s="69"/>
      <c r="PD491" s="69"/>
      <c r="PE491" s="69"/>
      <c r="PF491" s="69"/>
      <c r="PG491" s="69"/>
      <c r="PH491" s="69"/>
      <c r="PI491" s="69"/>
      <c r="PJ491" s="69"/>
      <c r="PK491" s="69"/>
      <c r="PL491" s="69"/>
      <c r="PM491" s="69"/>
      <c r="PN491" s="69"/>
      <c r="PO491" s="69"/>
      <c r="PP491" s="69"/>
      <c r="PQ491" s="69"/>
      <c r="PR491" s="69"/>
      <c r="PS491" s="69"/>
      <c r="PT491" s="69"/>
      <c r="PU491" s="69"/>
      <c r="PV491" s="69"/>
      <c r="PW491" s="69"/>
      <c r="PX491" s="69"/>
      <c r="PY491" s="69"/>
      <c r="PZ491" s="69"/>
      <c r="QA491" s="69"/>
      <c r="QB491" s="69"/>
      <c r="QC491" s="69"/>
      <c r="QD491" s="69"/>
      <c r="QE491" s="69"/>
      <c r="QF491" s="69"/>
      <c r="QG491" s="69"/>
      <c r="QH491" s="69"/>
      <c r="QI491" s="69"/>
      <c r="QJ491" s="69"/>
      <c r="QK491" s="69"/>
      <c r="QL491" s="69"/>
      <c r="QM491" s="69"/>
      <c r="QN491" s="69"/>
      <c r="QO491" s="69"/>
      <c r="QP491" s="69"/>
      <c r="QQ491" s="69"/>
      <c r="QR491" s="69"/>
      <c r="QS491" s="69"/>
      <c r="QT491" s="69"/>
      <c r="QU491" s="69"/>
      <c r="QV491" s="69"/>
      <c r="QW491" s="69"/>
      <c r="QX491" s="69"/>
      <c r="QY491" s="69"/>
      <c r="QZ491" s="69"/>
      <c r="RA491" s="69"/>
      <c r="RB491" s="69"/>
      <c r="RC491" s="69"/>
      <c r="RD491" s="69"/>
      <c r="RE491" s="69"/>
      <c r="RF491" s="69"/>
      <c r="RG491" s="69"/>
      <c r="RH491" s="69"/>
      <c r="RI491" s="69"/>
      <c r="RJ491" s="69"/>
      <c r="RK491" s="69"/>
      <c r="RL491" s="69"/>
      <c r="RM491" s="69"/>
      <c r="RN491" s="69"/>
      <c r="RO491" s="69"/>
      <c r="RP491" s="69"/>
      <c r="RQ491" s="69"/>
      <c r="RR491" s="69"/>
      <c r="RS491" s="69"/>
      <c r="RT491" s="69"/>
      <c r="RU491" s="69"/>
      <c r="RV491" s="69"/>
      <c r="RW491" s="69"/>
      <c r="RX491" s="69"/>
      <c r="RY491" s="69"/>
      <c r="RZ491" s="69"/>
      <c r="SA491" s="69"/>
      <c r="SB491" s="69"/>
      <c r="SC491" s="69"/>
      <c r="SD491" s="69"/>
      <c r="SE491" s="69"/>
      <c r="SF491" s="69"/>
      <c r="SG491" s="69"/>
      <c r="SH491" s="69"/>
      <c r="SI491" s="69"/>
      <c r="SJ491" s="69"/>
      <c r="SK491" s="69"/>
      <c r="SL491" s="69"/>
      <c r="SM491" s="69"/>
      <c r="SN491" s="69"/>
      <c r="SO491" s="69"/>
      <c r="SP491" s="69"/>
      <c r="SQ491" s="69"/>
      <c r="SR491" s="69"/>
      <c r="SS491" s="69"/>
      <c r="ST491" s="69"/>
      <c r="SU491" s="69"/>
      <c r="SV491" s="69"/>
      <c r="SW491" s="69"/>
      <c r="SX491" s="69"/>
      <c r="SY491" s="69"/>
      <c r="SZ491" s="69"/>
      <c r="TA491" s="69"/>
      <c r="TB491" s="69"/>
      <c r="TC491" s="69"/>
      <c r="TD491" s="69"/>
      <c r="TE491" s="69"/>
      <c r="TF491" s="69"/>
      <c r="TG491" s="69"/>
      <c r="TH491" s="69"/>
      <c r="TI491" s="69"/>
      <c r="TJ491" s="69"/>
      <c r="TK491" s="69"/>
      <c r="TL491" s="69"/>
      <c r="TM491" s="69"/>
      <c r="TN491" s="69"/>
      <c r="TO491" s="69"/>
      <c r="TP491" s="69"/>
      <c r="TQ491" s="69"/>
      <c r="TR491" s="69"/>
      <c r="TS491" s="69"/>
      <c r="TT491" s="69"/>
      <c r="TU491" s="69"/>
      <c r="TV491" s="69"/>
      <c r="TW491" s="69"/>
      <c r="TX491" s="69"/>
      <c r="TY491" s="69"/>
      <c r="TZ491" s="69"/>
      <c r="UA491" s="69"/>
      <c r="UB491" s="69"/>
      <c r="UC491" s="69"/>
      <c r="UD491" s="69"/>
      <c r="UE491" s="69"/>
      <c r="UF491" s="69"/>
      <c r="UG491" s="69"/>
      <c r="UH491" s="69"/>
      <c r="UI491" s="69"/>
      <c r="UJ491" s="69"/>
      <c r="UK491" s="69"/>
      <c r="UL491" s="69"/>
      <c r="UM491" s="69"/>
      <c r="UN491" s="69"/>
      <c r="UO491" s="69"/>
      <c r="UP491" s="69"/>
      <c r="UQ491" s="69"/>
      <c r="UR491" s="69"/>
      <c r="US491" s="69"/>
      <c r="UT491" s="69"/>
      <c r="UU491" s="69"/>
      <c r="UV491" s="69"/>
      <c r="UW491" s="69"/>
      <c r="UX491" s="69"/>
      <c r="UY491" s="69"/>
      <c r="UZ491" s="69"/>
      <c r="VA491" s="69"/>
      <c r="VB491" s="69"/>
      <c r="VC491" s="69"/>
      <c r="VD491" s="69"/>
      <c r="VE491" s="69"/>
      <c r="VF491" s="69"/>
      <c r="VG491" s="69"/>
      <c r="VH491" s="69"/>
      <c r="VI491" s="69"/>
      <c r="VJ491" s="69"/>
      <c r="VK491" s="69"/>
      <c r="VL491" s="69"/>
      <c r="VM491" s="69"/>
      <c r="VN491" s="69"/>
      <c r="VO491" s="69"/>
      <c r="VP491" s="69"/>
      <c r="VQ491" s="69"/>
      <c r="VR491" s="69"/>
      <c r="VS491" s="69"/>
      <c r="VT491" s="69"/>
      <c r="VU491" s="69"/>
      <c r="VV491" s="69"/>
      <c r="VW491" s="69"/>
      <c r="VX491" s="69"/>
      <c r="VY491" s="69"/>
      <c r="VZ491" s="69"/>
      <c r="WA491" s="69"/>
      <c r="WB491" s="69"/>
      <c r="WC491" s="69"/>
      <c r="WD491" s="69"/>
      <c r="WE491" s="69"/>
      <c r="WF491" s="69"/>
      <c r="WG491" s="69"/>
      <c r="WH491" s="69"/>
      <c r="WI491" s="69"/>
      <c r="WJ491" s="69"/>
      <c r="WK491" s="69"/>
      <c r="WL491" s="69"/>
      <c r="WM491" s="69"/>
      <c r="WN491" s="69"/>
      <c r="WO491" s="69"/>
      <c r="WP491" s="69"/>
      <c r="WQ491" s="69"/>
      <c r="WR491" s="69"/>
      <c r="WS491" s="69"/>
      <c r="WT491" s="69"/>
      <c r="WU491" s="69"/>
      <c r="WV491" s="69"/>
      <c r="WW491" s="69"/>
      <c r="WX491" s="69"/>
      <c r="WY491" s="69"/>
      <c r="WZ491" s="69"/>
      <c r="XA491" s="69"/>
      <c r="XB491" s="69"/>
      <c r="XC491" s="69"/>
      <c r="XD491" s="69"/>
      <c r="XE491" s="69"/>
      <c r="XF491" s="69"/>
      <c r="XG491" s="69"/>
      <c r="XH491" s="69"/>
      <c r="XI491" s="69"/>
      <c r="XJ491" s="69"/>
      <c r="XK491" s="69"/>
      <c r="XL491" s="69"/>
      <c r="XM491" s="69"/>
      <c r="XN491" s="69"/>
      <c r="XO491" s="69"/>
      <c r="XP491" s="69"/>
      <c r="XQ491" s="69"/>
      <c r="XR491" s="69"/>
      <c r="XS491" s="69"/>
      <c r="XT491" s="69"/>
      <c r="XU491" s="69"/>
      <c r="XV491" s="69"/>
      <c r="XW491" s="69"/>
      <c r="XX491" s="69"/>
      <c r="XY491" s="69"/>
      <c r="XZ491" s="69"/>
      <c r="YA491" s="69"/>
      <c r="YB491" s="69"/>
      <c r="YC491" s="69"/>
      <c r="YD491" s="69"/>
      <c r="YE491" s="69"/>
      <c r="YF491" s="69"/>
      <c r="YG491" s="69"/>
      <c r="YH491" s="69"/>
      <c r="YI491" s="69"/>
      <c r="YJ491" s="69"/>
      <c r="YK491" s="69"/>
      <c r="YL491" s="69"/>
      <c r="YM491" s="69"/>
      <c r="YN491" s="69"/>
      <c r="YO491" s="69"/>
      <c r="YP491" s="69"/>
      <c r="YQ491" s="69"/>
      <c r="YR491" s="69"/>
      <c r="YS491" s="69"/>
      <c r="YT491" s="69"/>
      <c r="YU491" s="69"/>
      <c r="YV491" s="69"/>
      <c r="YW491" s="69"/>
      <c r="YX491" s="69"/>
      <c r="YY491" s="69"/>
      <c r="YZ491" s="69"/>
      <c r="ZA491" s="69"/>
      <c r="ZB491" s="69"/>
      <c r="ZC491" s="69"/>
      <c r="ZD491" s="69"/>
      <c r="ZE491" s="69"/>
      <c r="ZF491" s="69"/>
      <c r="ZG491" s="69"/>
      <c r="ZH491" s="69"/>
      <c r="ZI491" s="69"/>
      <c r="ZJ491" s="69"/>
      <c r="ZK491" s="69"/>
      <c r="ZL491" s="69"/>
      <c r="ZM491" s="69"/>
      <c r="ZN491" s="69"/>
      <c r="ZO491" s="69"/>
      <c r="ZP491" s="69"/>
      <c r="ZQ491" s="69"/>
      <c r="ZR491" s="69"/>
      <c r="ZS491" s="69"/>
      <c r="ZT491" s="69"/>
      <c r="ZU491" s="69"/>
      <c r="ZV491" s="69"/>
      <c r="ZW491" s="69"/>
      <c r="ZX491" s="69"/>
      <c r="ZY491" s="69"/>
      <c r="ZZ491" s="69"/>
      <c r="AAA491" s="69"/>
      <c r="AAB491" s="69"/>
      <c r="AAC491" s="69"/>
      <c r="AAD491" s="69"/>
      <c r="AAE491" s="69"/>
      <c r="AAF491" s="69"/>
      <c r="AAG491" s="69"/>
      <c r="AAH491" s="69"/>
      <c r="AAI491" s="69"/>
      <c r="AAJ491" s="69"/>
      <c r="AAK491" s="69"/>
      <c r="AAL491" s="69"/>
      <c r="AAM491" s="69"/>
      <c r="AAN491" s="69"/>
      <c r="AAO491" s="69"/>
      <c r="AAP491" s="69"/>
      <c r="AAQ491" s="69"/>
      <c r="AAR491" s="69"/>
      <c r="AAS491" s="69"/>
      <c r="AAT491" s="69"/>
      <c r="AAU491" s="69"/>
      <c r="AAV491" s="69"/>
      <c r="AAW491" s="69"/>
      <c r="AAX491" s="69"/>
      <c r="AAY491" s="69"/>
      <c r="AAZ491" s="69"/>
      <c r="ABA491" s="69"/>
      <c r="ABB491" s="69"/>
      <c r="ABC491" s="69"/>
      <c r="ABD491" s="69"/>
      <c r="ABE491" s="69"/>
      <c r="ABF491" s="69"/>
      <c r="ABG491" s="69"/>
      <c r="ABH491" s="69"/>
      <c r="ABI491" s="69"/>
      <c r="ABJ491" s="69"/>
      <c r="ABK491" s="69"/>
      <c r="ABL491" s="69"/>
      <c r="ABM491" s="69"/>
      <c r="ABN491" s="69"/>
      <c r="ABO491" s="69"/>
      <c r="ABP491" s="69"/>
      <c r="ABQ491" s="69"/>
      <c r="ABR491" s="69"/>
      <c r="ABS491" s="69"/>
      <c r="ABT491" s="69"/>
      <c r="ABU491" s="69"/>
      <c r="ABV491" s="69"/>
      <c r="ABW491" s="69"/>
      <c r="ABX491" s="69"/>
      <c r="ABY491" s="69"/>
      <c r="ABZ491" s="69"/>
      <c r="ACA491" s="69"/>
      <c r="ACB491" s="69"/>
      <c r="ACC491" s="69"/>
      <c r="ACD491" s="69"/>
      <c r="ACE491" s="69"/>
      <c r="ACF491" s="69"/>
      <c r="ACG491" s="69"/>
      <c r="ACH491" s="69"/>
      <c r="ACI491" s="69"/>
      <c r="ACJ491" s="69"/>
      <c r="ACK491" s="69"/>
      <c r="ACL491" s="69"/>
      <c r="ACM491" s="69"/>
      <c r="ACN491" s="69"/>
      <c r="ACO491" s="69"/>
      <c r="ACP491" s="69"/>
      <c r="ACQ491" s="69"/>
      <c r="ACR491" s="69"/>
      <c r="ACS491" s="69"/>
      <c r="ACT491" s="69"/>
      <c r="ACU491" s="69"/>
      <c r="ACV491" s="69"/>
      <c r="ACW491" s="69"/>
      <c r="ACX491" s="69"/>
      <c r="ACY491" s="69"/>
      <c r="ACZ491" s="69"/>
      <c r="ADA491" s="69"/>
      <c r="ADB491" s="69"/>
      <c r="ADC491" s="69"/>
      <c r="ADD491" s="69"/>
      <c r="ADE491" s="69"/>
      <c r="ADF491" s="69"/>
      <c r="ADG491" s="69"/>
      <c r="ADH491" s="69"/>
      <c r="ADI491" s="69"/>
      <c r="ADJ491" s="69"/>
      <c r="ADK491" s="69"/>
      <c r="ADL491" s="69"/>
      <c r="ADM491" s="69"/>
      <c r="ADN491" s="69"/>
      <c r="ADO491" s="69"/>
      <c r="ADP491" s="69"/>
      <c r="ADQ491" s="69"/>
      <c r="ADR491" s="69"/>
      <c r="ADS491" s="69"/>
      <c r="ADT491" s="69"/>
      <c r="ADU491" s="69"/>
      <c r="ADV491" s="69"/>
      <c r="ADW491" s="69"/>
      <c r="ADX491" s="69"/>
      <c r="ADY491" s="69"/>
      <c r="ADZ491" s="69"/>
      <c r="AEA491" s="69"/>
      <c r="AEB491" s="69"/>
      <c r="AEC491" s="69"/>
      <c r="AED491" s="69"/>
      <c r="AEE491" s="69"/>
      <c r="AEF491" s="69"/>
      <c r="AEG491" s="69"/>
      <c r="AEH491" s="69"/>
      <c r="AEI491" s="69"/>
      <c r="AEJ491" s="69"/>
      <c r="AEK491" s="69"/>
      <c r="AEL491" s="69"/>
      <c r="AEM491" s="69"/>
      <c r="AEN491" s="69"/>
      <c r="AEO491" s="69"/>
      <c r="AEP491" s="69"/>
      <c r="AEQ491" s="69"/>
      <c r="AER491" s="69"/>
      <c r="AES491" s="69"/>
      <c r="AET491" s="69"/>
      <c r="AEU491" s="69"/>
      <c r="AEV491" s="69"/>
      <c r="AEW491" s="69"/>
      <c r="AEX491" s="69"/>
      <c r="AEY491" s="69"/>
      <c r="AEZ491" s="69"/>
      <c r="AFA491" s="69"/>
      <c r="AFB491" s="69"/>
      <c r="AFC491" s="69"/>
      <c r="AFD491" s="69"/>
      <c r="AFE491" s="69"/>
      <c r="AFF491" s="69"/>
      <c r="AFG491" s="69"/>
      <c r="AFH491" s="69"/>
      <c r="AFI491" s="69"/>
      <c r="AFJ491" s="69"/>
      <c r="AFK491" s="69"/>
      <c r="AFL491" s="69"/>
      <c r="AFM491" s="69"/>
      <c r="AFN491" s="69"/>
      <c r="AFO491" s="69"/>
      <c r="AFP491" s="69"/>
      <c r="AFQ491" s="69"/>
      <c r="AFR491" s="69"/>
      <c r="AFS491" s="69"/>
      <c r="AFT491" s="69"/>
      <c r="AFU491" s="69"/>
      <c r="AFV491" s="69"/>
      <c r="AFW491" s="69"/>
      <c r="AFX491" s="69"/>
      <c r="AFY491" s="69"/>
      <c r="AFZ491" s="69"/>
      <c r="AGA491" s="69"/>
      <c r="AGB491" s="69"/>
      <c r="AGC491" s="69"/>
      <c r="AGD491" s="69"/>
      <c r="AGE491" s="69"/>
      <c r="AGF491" s="69"/>
      <c r="AGG491" s="69"/>
      <c r="AGH491" s="69"/>
      <c r="AGI491" s="69"/>
      <c r="AGJ491" s="69"/>
      <c r="AGK491" s="69"/>
      <c r="AGL491" s="69"/>
      <c r="AGM491" s="69"/>
      <c r="AGN491" s="69"/>
      <c r="AGO491" s="69"/>
      <c r="AGP491" s="69"/>
      <c r="AGQ491" s="69"/>
      <c r="AGR491" s="69"/>
      <c r="AGS491" s="69"/>
      <c r="AGT491" s="69"/>
      <c r="AGU491" s="69"/>
      <c r="AGV491" s="69"/>
      <c r="AGW491" s="69"/>
      <c r="AGX491" s="69"/>
      <c r="AGY491" s="69"/>
      <c r="AGZ491" s="69"/>
      <c r="AHA491" s="69"/>
      <c r="AHB491" s="69"/>
      <c r="AHC491" s="69"/>
      <c r="AHD491" s="69"/>
      <c r="AHE491" s="69"/>
      <c r="AHF491" s="69"/>
      <c r="AHG491" s="69"/>
      <c r="AHH491" s="69"/>
      <c r="AHI491" s="69"/>
      <c r="AHJ491" s="69"/>
      <c r="AHK491" s="69"/>
      <c r="AHL491" s="69"/>
      <c r="AHM491" s="69"/>
      <c r="AHN491" s="69"/>
      <c r="AHO491" s="69"/>
      <c r="AHP491" s="69"/>
      <c r="AHQ491" s="69"/>
      <c r="AHR491" s="69"/>
      <c r="AHS491" s="69"/>
      <c r="AHT491" s="69"/>
      <c r="AHU491" s="69"/>
      <c r="AHV491" s="69"/>
      <c r="AHW491" s="69"/>
      <c r="AHX491" s="69"/>
      <c r="AHY491" s="69"/>
      <c r="AHZ491" s="69"/>
      <c r="AIA491" s="69"/>
      <c r="AIB491" s="69"/>
      <c r="AIC491" s="69"/>
      <c r="AID491" s="69"/>
      <c r="AIE491" s="69"/>
      <c r="AIF491" s="69"/>
      <c r="AIG491" s="69"/>
      <c r="AIH491" s="69"/>
      <c r="AII491" s="69"/>
      <c r="AIJ491" s="69"/>
      <c r="AIK491" s="69"/>
      <c r="AIL491" s="69"/>
      <c r="AIM491" s="69"/>
      <c r="AIN491" s="69"/>
      <c r="AIO491" s="69"/>
      <c r="AIP491" s="69"/>
      <c r="AIQ491" s="69"/>
      <c r="AIR491" s="69"/>
      <c r="AIS491" s="69"/>
      <c r="AIT491" s="69"/>
      <c r="AIU491" s="69"/>
      <c r="AIV491" s="69"/>
      <c r="AIW491" s="69"/>
      <c r="AIX491" s="69"/>
      <c r="AIY491" s="69"/>
      <c r="AIZ491" s="69"/>
      <c r="AJA491" s="69"/>
      <c r="AJB491" s="69"/>
      <c r="AJC491" s="69"/>
      <c r="AJD491" s="69"/>
      <c r="AJE491" s="69"/>
      <c r="AJF491" s="69"/>
      <c r="AJG491" s="69"/>
      <c r="AJH491" s="69"/>
      <c r="AJI491" s="69"/>
      <c r="AJJ491" s="69"/>
      <c r="AJK491" s="69"/>
      <c r="AJL491" s="69"/>
      <c r="AJM491" s="69"/>
      <c r="AJN491" s="69"/>
      <c r="AJO491" s="69"/>
      <c r="AJP491" s="69"/>
      <c r="AJQ491" s="69"/>
      <c r="AJR491" s="69"/>
      <c r="AJS491" s="69"/>
      <c r="AJT491" s="69"/>
      <c r="AJU491" s="69"/>
      <c r="AJV491" s="69"/>
      <c r="AJW491" s="69"/>
      <c r="AJX491" s="69"/>
      <c r="AJY491" s="69"/>
      <c r="AJZ491" s="69"/>
      <c r="AKA491" s="69"/>
      <c r="AKB491" s="69"/>
      <c r="AKC491" s="69"/>
      <c r="AKD491" s="69"/>
      <c r="AKE491" s="69"/>
      <c r="AKF491" s="69"/>
      <c r="AKG491" s="69"/>
      <c r="AKH491" s="69"/>
      <c r="AKI491" s="69"/>
      <c r="AKJ491" s="69"/>
      <c r="AKK491" s="69"/>
      <c r="AKL491" s="69"/>
      <c r="AKM491" s="69"/>
      <c r="AKN491" s="69"/>
      <c r="AKO491" s="69"/>
      <c r="AKP491" s="69"/>
      <c r="AKQ491" s="69"/>
      <c r="AKR491" s="69"/>
      <c r="AKS491" s="69"/>
      <c r="AKT491" s="69"/>
      <c r="AKU491" s="69"/>
      <c r="AKV491" s="69"/>
      <c r="AKW491" s="69"/>
      <c r="AKX491" s="69"/>
      <c r="AKY491" s="69"/>
      <c r="AKZ491" s="69"/>
      <c r="ALA491" s="69"/>
      <c r="ALB491" s="69"/>
      <c r="ALC491" s="69"/>
      <c r="ALD491" s="69"/>
      <c r="ALE491" s="69"/>
      <c r="ALF491" s="69"/>
      <c r="ALG491" s="69"/>
      <c r="ALH491" s="69"/>
      <c r="ALI491" s="69"/>
      <c r="ALJ491" s="69"/>
      <c r="ALK491" s="69"/>
      <c r="ALL491" s="69"/>
      <c r="ALM491" s="69"/>
      <c r="ALN491" s="69"/>
      <c r="ALO491" s="69"/>
      <c r="ALP491" s="69"/>
      <c r="ALQ491" s="69"/>
      <c r="ALR491" s="69"/>
      <c r="ALS491" s="69"/>
      <c r="ALT491" s="69"/>
      <c r="ALU491" s="69"/>
      <c r="ALV491" s="69"/>
      <c r="ALW491" s="69"/>
      <c r="ALX491" s="69"/>
      <c r="ALY491" s="69"/>
      <c r="ALZ491" s="69"/>
      <c r="AMA491" s="69"/>
      <c r="AMB491" s="69"/>
      <c r="AMC491" s="69"/>
      <c r="AMD491" s="69"/>
      <c r="AME491" s="69"/>
      <c r="AMF491" s="69"/>
      <c r="AMG491" s="69"/>
      <c r="AMH491" s="69"/>
      <c r="AMI491" s="69"/>
      <c r="AMJ491" s="69"/>
      <c r="AMK491" s="69"/>
      <c r="AML491" s="69"/>
      <c r="AMM491" s="69"/>
      <c r="AMN491" s="69"/>
      <c r="AMO491" s="69"/>
      <c r="AMP491" s="69"/>
      <c r="AMQ491" s="69"/>
      <c r="AMR491" s="69"/>
      <c r="AMS491" s="69"/>
      <c r="AMT491" s="69"/>
      <c r="AMU491" s="69"/>
      <c r="AMV491" s="69"/>
      <c r="AMW491" s="69"/>
      <c r="AMX491" s="69"/>
      <c r="AMY491" s="69"/>
      <c r="AMZ491" s="69"/>
      <c r="ANA491" s="69"/>
      <c r="ANB491" s="69"/>
      <c r="ANC491" s="69"/>
      <c r="AND491" s="69"/>
      <c r="ANE491" s="69"/>
      <c r="ANF491" s="69"/>
      <c r="ANG491" s="69"/>
      <c r="ANH491" s="69"/>
      <c r="ANI491" s="69"/>
      <c r="ANJ491" s="69"/>
      <c r="ANK491" s="69"/>
      <c r="ANL491" s="69"/>
      <c r="ANM491" s="69"/>
      <c r="ANN491" s="69"/>
      <c r="ANO491" s="69"/>
      <c r="ANP491" s="69"/>
      <c r="ANQ491" s="69"/>
      <c r="ANR491" s="69"/>
      <c r="ANS491" s="69"/>
      <c r="ANT491" s="69"/>
      <c r="ANU491" s="69"/>
      <c r="ANV491" s="69"/>
      <c r="ANW491" s="69"/>
      <c r="ANX491" s="69"/>
      <c r="ANY491" s="69"/>
      <c r="ANZ491" s="69"/>
      <c r="AOA491" s="69"/>
      <c r="AOB491" s="69"/>
      <c r="AOC491" s="69"/>
      <c r="AOD491" s="69"/>
      <c r="AOE491" s="69"/>
      <c r="AOF491" s="69"/>
      <c r="AOG491" s="69"/>
      <c r="AOH491" s="69"/>
      <c r="AOI491" s="69"/>
      <c r="AOJ491" s="69"/>
      <c r="AOK491" s="69"/>
      <c r="AOL491" s="69"/>
      <c r="AOM491" s="69"/>
      <c r="AON491" s="69"/>
      <c r="AOO491" s="69"/>
      <c r="AOP491" s="69"/>
      <c r="AOQ491" s="69"/>
      <c r="AOR491" s="69"/>
      <c r="AOS491" s="69"/>
      <c r="AOT491" s="69"/>
      <c r="AOU491" s="69"/>
      <c r="AOV491" s="69"/>
      <c r="AOW491" s="69"/>
      <c r="AOX491" s="69"/>
      <c r="AOY491" s="69"/>
      <c r="AOZ491" s="69"/>
      <c r="APA491" s="69"/>
      <c r="APB491" s="69"/>
      <c r="APC491" s="69"/>
      <c r="APD491" s="69"/>
      <c r="APE491" s="69"/>
      <c r="APF491" s="69"/>
      <c r="APG491" s="69"/>
      <c r="APH491" s="69"/>
      <c r="API491" s="69"/>
      <c r="APJ491" s="69"/>
      <c r="APK491" s="69"/>
      <c r="APL491" s="69"/>
      <c r="APM491" s="69"/>
      <c r="APN491" s="69"/>
      <c r="APO491" s="69"/>
      <c r="APP491" s="69"/>
      <c r="APQ491" s="69"/>
      <c r="APR491" s="69"/>
      <c r="APS491" s="69"/>
      <c r="APT491" s="69"/>
      <c r="APU491" s="69"/>
      <c r="APV491" s="69"/>
      <c r="APW491" s="69"/>
      <c r="APX491" s="69"/>
      <c r="APY491" s="69"/>
      <c r="APZ491" s="69"/>
      <c r="AQA491" s="69"/>
      <c r="AQB491" s="69"/>
      <c r="AQC491" s="69"/>
      <c r="AQD491" s="69"/>
      <c r="AQE491" s="69"/>
      <c r="AQF491" s="69"/>
      <c r="AQG491" s="69"/>
      <c r="AQH491" s="69"/>
      <c r="AQI491" s="69"/>
      <c r="AQJ491" s="69"/>
      <c r="AQK491" s="69"/>
      <c r="AQL491" s="69"/>
      <c r="AQM491" s="69"/>
      <c r="AQN491" s="69"/>
      <c r="AQO491" s="69"/>
      <c r="AQP491" s="69"/>
      <c r="AQQ491" s="69"/>
      <c r="AQR491" s="69"/>
      <c r="AQS491" s="69"/>
      <c r="AQT491" s="69"/>
      <c r="AQU491" s="69"/>
      <c r="AQV491" s="69"/>
      <c r="AQW491" s="69"/>
      <c r="AQX491" s="69"/>
      <c r="AQY491" s="69"/>
      <c r="AQZ491" s="69"/>
      <c r="ARA491" s="69"/>
      <c r="ARB491" s="69"/>
      <c r="ARC491" s="69"/>
      <c r="ARD491" s="69"/>
      <c r="ARE491" s="69"/>
      <c r="ARF491" s="69"/>
      <c r="ARG491" s="69"/>
      <c r="ARH491" s="69"/>
      <c r="ARI491" s="69"/>
      <c r="ARJ491" s="69"/>
      <c r="ARK491" s="69"/>
      <c r="ARL491" s="69"/>
      <c r="ARM491" s="69"/>
      <c r="ARN491" s="69"/>
      <c r="ARO491" s="69"/>
      <c r="ARP491" s="69"/>
      <c r="ARQ491" s="69"/>
      <c r="ARR491" s="69"/>
      <c r="ARS491" s="69"/>
      <c r="ART491" s="69"/>
      <c r="ARU491" s="69"/>
      <c r="ARV491" s="69"/>
      <c r="ARW491" s="69"/>
      <c r="ARX491" s="69"/>
      <c r="ARY491" s="69"/>
      <c r="ARZ491" s="69"/>
      <c r="ASA491" s="69"/>
      <c r="ASB491" s="69"/>
      <c r="ASC491" s="69"/>
      <c r="ASD491" s="69"/>
      <c r="ASE491" s="69"/>
      <c r="ASF491" s="69"/>
      <c r="ASG491" s="69"/>
      <c r="ASH491" s="69"/>
      <c r="ASI491" s="69"/>
      <c r="ASJ491" s="69"/>
      <c r="ASK491" s="69"/>
      <c r="ASL491" s="69"/>
      <c r="ASM491" s="69"/>
      <c r="ASN491" s="69"/>
      <c r="ASO491" s="69"/>
      <c r="ASP491" s="69"/>
      <c r="ASQ491" s="69"/>
      <c r="ASR491" s="69"/>
      <c r="ASS491" s="69"/>
      <c r="AST491" s="69"/>
      <c r="ASU491" s="69"/>
      <c r="ASV491" s="69"/>
      <c r="ASW491" s="69"/>
      <c r="ASX491" s="69"/>
      <c r="ASY491" s="69"/>
      <c r="ASZ491" s="69"/>
      <c r="ATA491" s="69"/>
      <c r="ATB491" s="69"/>
      <c r="ATC491" s="69"/>
      <c r="ATD491" s="69"/>
      <c r="ATE491" s="69"/>
      <c r="ATF491" s="69"/>
      <c r="ATG491" s="69"/>
      <c r="ATH491" s="69"/>
      <c r="ATI491" s="69"/>
      <c r="ATJ491" s="69"/>
      <c r="ATK491" s="69"/>
      <c r="ATL491" s="69"/>
      <c r="ATM491" s="69"/>
      <c r="ATN491" s="69"/>
      <c r="ATO491" s="69"/>
      <c r="ATP491" s="69"/>
      <c r="ATQ491" s="69"/>
      <c r="ATR491" s="69"/>
      <c r="ATS491" s="69"/>
      <c r="ATT491" s="69"/>
      <c r="ATU491" s="69"/>
      <c r="ATV491" s="69"/>
      <c r="ATW491" s="69"/>
      <c r="ATX491" s="69"/>
      <c r="ATY491" s="69"/>
      <c r="ATZ491" s="69"/>
      <c r="AUA491" s="69"/>
      <c r="AUB491" s="69"/>
      <c r="AUC491" s="69"/>
      <c r="AUD491" s="69"/>
      <c r="AUE491" s="69"/>
      <c r="AUF491" s="69"/>
      <c r="AUG491" s="69"/>
      <c r="AUH491" s="69"/>
      <c r="AUI491" s="69"/>
      <c r="AUJ491" s="69"/>
      <c r="AUK491" s="69"/>
      <c r="AUL491" s="69"/>
      <c r="AUM491" s="69"/>
      <c r="AUN491" s="69"/>
      <c r="AUO491" s="69"/>
      <c r="AUP491" s="69"/>
      <c r="AUQ491" s="69"/>
      <c r="AUR491" s="69"/>
      <c r="AUS491" s="69"/>
      <c r="AUT491" s="69"/>
      <c r="AUU491" s="69"/>
      <c r="AUV491" s="69"/>
      <c r="AUW491" s="69"/>
      <c r="AUX491" s="69"/>
      <c r="AUY491" s="69"/>
      <c r="AUZ491" s="69"/>
      <c r="AVA491" s="69"/>
      <c r="AVB491" s="69"/>
      <c r="AVC491" s="69"/>
      <c r="AVD491" s="69"/>
      <c r="AVE491" s="69"/>
      <c r="AVF491" s="69"/>
      <c r="AVG491" s="69"/>
      <c r="AVH491" s="69"/>
      <c r="AVI491" s="69"/>
      <c r="AVJ491" s="69"/>
      <c r="AVK491" s="69"/>
      <c r="AVL491" s="69"/>
      <c r="AVM491" s="69"/>
      <c r="AVN491" s="69"/>
      <c r="AVO491" s="69"/>
      <c r="AVP491" s="69"/>
      <c r="AVQ491" s="69"/>
      <c r="AVR491" s="69"/>
      <c r="AVS491" s="69"/>
      <c r="AVT491" s="69"/>
      <c r="AVU491" s="69"/>
      <c r="AVV491" s="69"/>
      <c r="AVW491" s="69"/>
      <c r="AVX491" s="69"/>
      <c r="AVY491" s="69"/>
      <c r="AVZ491" s="69"/>
      <c r="AWA491" s="69"/>
      <c r="AWB491" s="69"/>
      <c r="AWC491" s="69"/>
      <c r="AWD491" s="69"/>
      <c r="AWE491" s="69"/>
      <c r="AWF491" s="69"/>
      <c r="AWG491" s="69"/>
      <c r="AWH491" s="69"/>
      <c r="AWI491" s="69"/>
      <c r="AWJ491" s="69"/>
      <c r="AWK491" s="69"/>
      <c r="AWL491" s="69"/>
      <c r="AWM491" s="69"/>
      <c r="AWN491" s="69"/>
      <c r="AWO491" s="69"/>
      <c r="AWP491" s="69"/>
      <c r="AWQ491" s="69"/>
      <c r="AWR491" s="69"/>
      <c r="AWS491" s="69"/>
      <c r="AWT491" s="69"/>
      <c r="AWU491" s="69"/>
      <c r="AWV491" s="69"/>
      <c r="AWW491" s="69"/>
      <c r="AWX491" s="69"/>
      <c r="AWY491" s="69"/>
      <c r="AWZ491" s="69"/>
      <c r="AXA491" s="69"/>
      <c r="AXB491" s="69"/>
      <c r="AXC491" s="69"/>
      <c r="AXD491" s="69"/>
      <c r="AXE491" s="69"/>
      <c r="AXF491" s="69"/>
      <c r="AXG491" s="69"/>
      <c r="AXH491" s="69"/>
      <c r="AXI491" s="69"/>
      <c r="AXJ491" s="69"/>
      <c r="AXK491" s="69"/>
      <c r="AXL491" s="69"/>
      <c r="AXM491" s="69"/>
      <c r="AXN491" s="69"/>
      <c r="AXO491" s="69"/>
      <c r="AXP491" s="69"/>
      <c r="AXQ491" s="69"/>
      <c r="AXR491" s="69"/>
      <c r="AXS491" s="69"/>
      <c r="AXT491" s="69"/>
      <c r="AXU491" s="69"/>
      <c r="AXV491" s="69"/>
      <c r="AXW491" s="69"/>
      <c r="AXX491" s="69"/>
      <c r="AXY491" s="69"/>
      <c r="AXZ491" s="69"/>
      <c r="AYA491" s="69"/>
      <c r="AYB491" s="69"/>
      <c r="AYC491" s="69"/>
      <c r="AYD491" s="69"/>
      <c r="AYE491" s="69"/>
      <c r="AYF491" s="69"/>
      <c r="AYG491" s="69"/>
      <c r="AYH491" s="69"/>
      <c r="AYI491" s="69"/>
      <c r="AYJ491" s="69"/>
      <c r="AYK491" s="69"/>
      <c r="AYL491" s="69"/>
      <c r="AYM491" s="69"/>
      <c r="AYN491" s="69"/>
      <c r="AYO491" s="69"/>
      <c r="AYP491" s="69"/>
      <c r="AYQ491" s="69"/>
      <c r="AYR491" s="69"/>
      <c r="AYS491" s="69"/>
      <c r="AYT491" s="69"/>
      <c r="AYU491" s="69"/>
      <c r="AYV491" s="69"/>
      <c r="AYW491" s="69"/>
      <c r="AYX491" s="69"/>
      <c r="AYY491" s="69"/>
      <c r="AYZ491" s="69"/>
      <c r="AZA491" s="69"/>
      <c r="AZB491" s="69"/>
      <c r="AZC491" s="69"/>
      <c r="AZD491" s="69"/>
      <c r="AZE491" s="69"/>
      <c r="AZF491" s="69"/>
      <c r="AZG491" s="69"/>
      <c r="AZH491" s="69"/>
      <c r="AZI491" s="69"/>
      <c r="AZJ491" s="69"/>
      <c r="AZK491" s="69"/>
      <c r="AZL491" s="69"/>
      <c r="AZM491" s="69"/>
      <c r="AZN491" s="69"/>
      <c r="AZO491" s="69"/>
      <c r="AZP491" s="69"/>
      <c r="AZQ491" s="69"/>
      <c r="AZR491" s="69"/>
      <c r="AZS491" s="69"/>
      <c r="AZT491" s="69"/>
      <c r="AZU491" s="69"/>
      <c r="AZV491" s="69"/>
      <c r="AZW491" s="69"/>
      <c r="AZX491" s="69"/>
      <c r="AZY491" s="69"/>
      <c r="AZZ491" s="69"/>
      <c r="BAA491" s="69"/>
      <c r="BAB491" s="69"/>
      <c r="BAC491" s="69"/>
      <c r="BAD491" s="69"/>
      <c r="BAE491" s="69"/>
      <c r="BAF491" s="69"/>
      <c r="BAG491" s="69"/>
      <c r="BAH491" s="69"/>
      <c r="BAI491" s="69"/>
      <c r="BAJ491" s="69"/>
      <c r="BAK491" s="69"/>
      <c r="BAL491" s="69"/>
      <c r="BAM491" s="69"/>
      <c r="BAN491" s="69"/>
      <c r="BAO491" s="69"/>
      <c r="BAP491" s="69"/>
      <c r="BAQ491" s="69"/>
      <c r="BAR491" s="69"/>
      <c r="BAS491" s="69"/>
      <c r="BAT491" s="69"/>
      <c r="BAU491" s="69"/>
      <c r="BAV491" s="69"/>
      <c r="BAW491" s="69"/>
      <c r="BAX491" s="69"/>
      <c r="BAY491" s="69"/>
      <c r="BAZ491" s="69"/>
      <c r="BBA491" s="69"/>
      <c r="BBB491" s="69"/>
      <c r="BBC491" s="69"/>
      <c r="BBD491" s="69"/>
      <c r="BBE491" s="69"/>
      <c r="BBF491" s="69"/>
      <c r="BBG491" s="69"/>
      <c r="BBH491" s="69"/>
      <c r="BBI491" s="69"/>
      <c r="BBJ491" s="69"/>
      <c r="BBK491" s="69"/>
      <c r="BBL491" s="69"/>
      <c r="BBM491" s="69"/>
      <c r="BBN491" s="69"/>
      <c r="BBO491" s="69"/>
      <c r="BBP491" s="69"/>
      <c r="BBQ491" s="69"/>
      <c r="BBR491" s="69"/>
      <c r="BBS491" s="69"/>
      <c r="BBT491" s="69"/>
      <c r="BBU491" s="69"/>
      <c r="BBV491" s="69"/>
      <c r="BBW491" s="69"/>
      <c r="BBX491" s="69"/>
      <c r="BBY491" s="69"/>
      <c r="BBZ491" s="69"/>
      <c r="BCA491" s="69"/>
      <c r="BCB491" s="69"/>
      <c r="BCC491" s="69"/>
      <c r="BCD491" s="69"/>
      <c r="BCE491" s="69"/>
      <c r="BCF491" s="69"/>
      <c r="BCG491" s="69"/>
      <c r="BCH491" s="69"/>
      <c r="BCI491" s="69"/>
      <c r="BCJ491" s="69"/>
      <c r="BCK491" s="69"/>
      <c r="BCL491" s="69"/>
      <c r="BCM491" s="69"/>
      <c r="BCN491" s="69"/>
      <c r="BCO491" s="69"/>
      <c r="BCP491" s="69"/>
      <c r="BCQ491" s="69"/>
      <c r="BCR491" s="69"/>
      <c r="BCS491" s="69"/>
      <c r="BCT491" s="69"/>
      <c r="BCU491" s="69"/>
      <c r="BCV491" s="69"/>
      <c r="BCW491" s="69"/>
      <c r="BCX491" s="69"/>
      <c r="BCY491" s="69"/>
      <c r="BCZ491" s="69"/>
      <c r="BDA491" s="69"/>
      <c r="BDB491" s="69"/>
      <c r="BDC491" s="69"/>
      <c r="BDD491" s="69"/>
      <c r="BDE491" s="69"/>
      <c r="BDF491" s="69"/>
      <c r="BDG491" s="69"/>
      <c r="BDH491" s="69"/>
      <c r="BDI491" s="69"/>
      <c r="BDJ491" s="69"/>
      <c r="BDK491" s="69"/>
      <c r="BDL491" s="69"/>
      <c r="BDM491" s="69"/>
      <c r="BDN491" s="69"/>
      <c r="BDO491" s="69"/>
      <c r="BDP491" s="69"/>
      <c r="BDQ491" s="69"/>
      <c r="BDR491" s="69"/>
      <c r="BDS491" s="69"/>
      <c r="BDT491" s="69"/>
      <c r="BDU491" s="69"/>
      <c r="BDV491" s="69"/>
      <c r="BDW491" s="69"/>
      <c r="BDX491" s="69"/>
      <c r="BDY491" s="69"/>
      <c r="BDZ491" s="69"/>
      <c r="BEA491" s="69"/>
      <c r="BEB491" s="69"/>
      <c r="BEC491" s="69"/>
      <c r="BED491" s="69"/>
      <c r="BEE491" s="69"/>
      <c r="BEF491" s="69"/>
      <c r="BEG491" s="69"/>
      <c r="BEH491" s="69"/>
      <c r="BEI491" s="69"/>
      <c r="BEJ491" s="69"/>
      <c r="BEK491" s="69"/>
      <c r="BEL491" s="69"/>
      <c r="BEM491" s="69"/>
      <c r="BEN491" s="69"/>
      <c r="BEO491" s="69"/>
      <c r="BEP491" s="69"/>
      <c r="BEQ491" s="69"/>
      <c r="BER491" s="69"/>
      <c r="BES491" s="69"/>
      <c r="BET491" s="69"/>
      <c r="BEU491" s="69"/>
      <c r="BEV491" s="69"/>
      <c r="BEW491" s="69"/>
      <c r="BEX491" s="69"/>
      <c r="BEY491" s="69"/>
      <c r="BEZ491" s="69"/>
      <c r="BFA491" s="69"/>
      <c r="BFB491" s="69"/>
      <c r="BFC491" s="69"/>
      <c r="BFD491" s="69"/>
      <c r="BFE491" s="69"/>
      <c r="BFF491" s="69"/>
      <c r="BFG491" s="69"/>
      <c r="BFH491" s="69"/>
      <c r="BFI491" s="69"/>
      <c r="BFJ491" s="69"/>
      <c r="BFK491" s="69"/>
      <c r="BFL491" s="69"/>
      <c r="BFM491" s="69"/>
      <c r="BFN491" s="69"/>
      <c r="BFO491" s="69"/>
      <c r="BFP491" s="69"/>
      <c r="BFQ491" s="69"/>
      <c r="BFR491" s="69"/>
      <c r="BFS491" s="69"/>
      <c r="BFT491" s="69"/>
      <c r="BFU491" s="69"/>
      <c r="BFV491" s="69"/>
      <c r="BFW491" s="69"/>
      <c r="BFX491" s="69"/>
      <c r="BFY491" s="69"/>
      <c r="BFZ491" s="69"/>
      <c r="BGA491" s="69"/>
      <c r="BGB491" s="69"/>
      <c r="BGC491" s="69"/>
      <c r="BGD491" s="69"/>
      <c r="BGE491" s="69"/>
      <c r="BGF491" s="69"/>
      <c r="BGG491" s="69"/>
      <c r="BGH491" s="69"/>
      <c r="BGI491" s="69"/>
      <c r="BGJ491" s="69"/>
      <c r="BGK491" s="69"/>
      <c r="BGL491" s="69"/>
      <c r="BGM491" s="69"/>
      <c r="BGN491" s="69"/>
      <c r="BGO491" s="69"/>
      <c r="BGP491" s="69"/>
      <c r="BGQ491" s="69"/>
      <c r="BGR491" s="69"/>
      <c r="BGS491" s="69"/>
      <c r="BGT491" s="69"/>
      <c r="BGU491" s="69"/>
      <c r="BGV491" s="69"/>
      <c r="BGW491" s="69"/>
      <c r="BGX491" s="69"/>
      <c r="BGY491" s="69"/>
      <c r="BGZ491" s="69"/>
      <c r="BHA491" s="69"/>
      <c r="BHB491" s="69"/>
      <c r="BHC491" s="69"/>
      <c r="BHD491" s="69"/>
      <c r="BHE491" s="69"/>
      <c r="BHF491" s="69"/>
      <c r="BHG491" s="69"/>
      <c r="BHH491" s="69"/>
      <c r="BHI491" s="69"/>
      <c r="BHJ491" s="69"/>
      <c r="BHK491" s="69"/>
      <c r="BHL491" s="69"/>
      <c r="BHM491" s="69"/>
      <c r="BHN491" s="69"/>
      <c r="BHO491" s="69"/>
      <c r="BHP491" s="69"/>
      <c r="BHQ491" s="69"/>
      <c r="BHR491" s="69"/>
      <c r="BHS491" s="69"/>
      <c r="BHT491" s="69"/>
      <c r="BHU491" s="69"/>
      <c r="BHV491" s="69"/>
      <c r="BHW491" s="69"/>
      <c r="BHX491" s="69"/>
      <c r="BHY491" s="69"/>
      <c r="BHZ491" s="69"/>
      <c r="BIA491" s="69"/>
      <c r="BIB491" s="69"/>
      <c r="BIC491" s="69"/>
      <c r="BID491" s="69"/>
      <c r="BIE491" s="69"/>
      <c r="BIF491" s="69"/>
      <c r="BIG491" s="69"/>
      <c r="BIH491" s="69"/>
      <c r="BII491" s="69"/>
      <c r="BIJ491" s="69"/>
      <c r="BIK491" s="69"/>
      <c r="BIL491" s="69"/>
      <c r="BIM491" s="69"/>
      <c r="BIN491" s="69"/>
      <c r="BIO491" s="69"/>
      <c r="BIP491" s="69"/>
      <c r="BIQ491" s="69"/>
      <c r="BIR491" s="69"/>
      <c r="BIS491" s="69"/>
      <c r="BIT491" s="69"/>
      <c r="BIU491" s="69"/>
      <c r="BIV491" s="69"/>
      <c r="BIW491" s="69"/>
      <c r="BIX491" s="69"/>
      <c r="BIY491" s="69"/>
      <c r="BIZ491" s="69"/>
      <c r="BJA491" s="69"/>
      <c r="BJB491" s="69"/>
      <c r="BJC491" s="69"/>
      <c r="BJD491" s="69"/>
      <c r="BJE491" s="69"/>
      <c r="BJF491" s="69"/>
      <c r="BJG491" s="69"/>
      <c r="BJH491" s="69"/>
      <c r="BJI491" s="69"/>
      <c r="BJJ491" s="69"/>
      <c r="BJK491" s="69"/>
      <c r="BJL491" s="69"/>
      <c r="BJM491" s="69"/>
      <c r="BJN491" s="69"/>
      <c r="BJO491" s="69"/>
      <c r="BJP491" s="69"/>
      <c r="BJQ491" s="69"/>
      <c r="BJR491" s="69"/>
      <c r="BJS491" s="69"/>
      <c r="BJT491" s="69"/>
      <c r="BJU491" s="69"/>
      <c r="BJV491" s="69"/>
      <c r="BJW491" s="69"/>
      <c r="BJX491" s="69"/>
      <c r="BJY491" s="69"/>
      <c r="BJZ491" s="69"/>
      <c r="BKA491" s="69"/>
      <c r="BKB491" s="69"/>
      <c r="BKC491" s="69"/>
      <c r="BKD491" s="69"/>
      <c r="BKE491" s="69"/>
      <c r="BKF491" s="69"/>
      <c r="BKG491" s="69"/>
      <c r="BKH491" s="69"/>
      <c r="BKI491" s="69"/>
      <c r="BKJ491" s="69"/>
      <c r="BKK491" s="69"/>
      <c r="BKL491" s="69"/>
      <c r="BKM491" s="69"/>
      <c r="BKN491" s="69"/>
      <c r="BKO491" s="69"/>
      <c r="BKP491" s="69"/>
      <c r="BKQ491" s="69"/>
      <c r="BKR491" s="69"/>
      <c r="BKS491" s="69"/>
      <c r="BKT491" s="69"/>
      <c r="BKU491" s="69"/>
      <c r="BKV491" s="69"/>
      <c r="BKW491" s="69"/>
      <c r="BKX491" s="69"/>
      <c r="BKY491" s="69"/>
      <c r="BKZ491" s="69"/>
      <c r="BLA491" s="69"/>
      <c r="BLB491" s="69"/>
      <c r="BLC491" s="69"/>
      <c r="BLD491" s="69"/>
      <c r="BLE491" s="69"/>
      <c r="BLF491" s="69"/>
      <c r="BLG491" s="69"/>
      <c r="BLH491" s="69"/>
      <c r="BLI491" s="69"/>
      <c r="BLJ491" s="69"/>
      <c r="BLK491" s="69"/>
      <c r="BLL491" s="69"/>
      <c r="BLM491" s="69"/>
      <c r="BLN491" s="69"/>
      <c r="BLO491" s="69"/>
      <c r="BLP491" s="69"/>
      <c r="BLQ491" s="69"/>
      <c r="BLR491" s="69"/>
      <c r="BLS491" s="69"/>
      <c r="BLT491" s="69"/>
      <c r="BLU491" s="69"/>
      <c r="BLV491" s="69"/>
      <c r="BLW491" s="69"/>
      <c r="BLX491" s="69"/>
      <c r="BLY491" s="69"/>
      <c r="BLZ491" s="69"/>
      <c r="BMA491" s="69"/>
      <c r="BMB491" s="69"/>
      <c r="BMC491" s="69"/>
      <c r="BMD491" s="69"/>
      <c r="BME491" s="69"/>
      <c r="BMF491" s="69"/>
      <c r="BMG491" s="69"/>
      <c r="BMH491" s="69"/>
      <c r="BMI491" s="69"/>
      <c r="BMJ491" s="69"/>
      <c r="BMK491" s="69"/>
      <c r="BML491" s="69"/>
      <c r="BMM491" s="69"/>
      <c r="BMN491" s="69"/>
      <c r="BMO491" s="69"/>
      <c r="BMP491" s="69"/>
      <c r="BMQ491" s="69"/>
      <c r="BMR491" s="69"/>
      <c r="BMS491" s="69"/>
      <c r="BMT491" s="69"/>
      <c r="BMU491" s="69"/>
      <c r="BMV491" s="69"/>
      <c r="BMW491" s="69"/>
      <c r="BMX491" s="69"/>
      <c r="BMY491" s="69"/>
      <c r="BMZ491" s="69"/>
      <c r="BNA491" s="69"/>
      <c r="BNB491" s="69"/>
      <c r="BNC491" s="69"/>
      <c r="BND491" s="69"/>
      <c r="BNE491" s="69"/>
      <c r="BNF491" s="69"/>
      <c r="BNG491" s="69"/>
      <c r="BNH491" s="69"/>
      <c r="BNI491" s="69"/>
      <c r="BNJ491" s="69"/>
      <c r="BNK491" s="69"/>
      <c r="BNL491" s="69"/>
      <c r="BNM491" s="69"/>
      <c r="BNN491" s="69"/>
      <c r="BNO491" s="69"/>
      <c r="BNP491" s="69"/>
      <c r="BNQ491" s="69"/>
      <c r="BNR491" s="69"/>
      <c r="BNS491" s="69"/>
      <c r="BNT491" s="69"/>
      <c r="BNU491" s="69"/>
      <c r="BNV491" s="69"/>
      <c r="BNW491" s="69"/>
      <c r="BNX491" s="69"/>
      <c r="BNY491" s="69"/>
      <c r="BNZ491" s="69"/>
      <c r="BOA491" s="69"/>
      <c r="BOB491" s="69"/>
      <c r="BOC491" s="69"/>
      <c r="BOD491" s="69"/>
      <c r="BOE491" s="69"/>
      <c r="BOF491" s="69"/>
      <c r="BOG491" s="69"/>
      <c r="BOH491" s="69"/>
      <c r="BOI491" s="69"/>
      <c r="BOJ491" s="69"/>
      <c r="BOK491" s="69"/>
      <c r="BOL491" s="69"/>
      <c r="BOM491" s="69"/>
      <c r="BON491" s="69"/>
      <c r="BOO491" s="69"/>
      <c r="BOP491" s="69"/>
      <c r="BOQ491" s="69"/>
      <c r="BOR491" s="69"/>
      <c r="BOS491" s="69"/>
      <c r="BOT491" s="69"/>
      <c r="BOU491" s="69"/>
      <c r="BOV491" s="69"/>
      <c r="BOW491" s="69"/>
      <c r="BOX491" s="69"/>
      <c r="BOY491" s="69"/>
      <c r="BOZ491" s="69"/>
      <c r="BPA491" s="69"/>
      <c r="BPB491" s="69"/>
      <c r="BPC491" s="69"/>
      <c r="BPD491" s="69"/>
      <c r="BPE491" s="69"/>
      <c r="BPF491" s="69"/>
      <c r="BPG491" s="69"/>
      <c r="BPH491" s="69"/>
      <c r="BPI491" s="69"/>
      <c r="BPJ491" s="69"/>
      <c r="BPK491" s="69"/>
      <c r="BPL491" s="69"/>
      <c r="BPM491" s="69"/>
      <c r="BPN491" s="69"/>
      <c r="BPO491" s="69"/>
      <c r="BPP491" s="69"/>
      <c r="BPQ491" s="69"/>
      <c r="BPR491" s="69"/>
      <c r="BPS491" s="69"/>
      <c r="BPT491" s="69"/>
      <c r="BPU491" s="69"/>
      <c r="BPV491" s="69"/>
      <c r="BPW491" s="69"/>
      <c r="BPX491" s="69"/>
      <c r="BPY491" s="69"/>
      <c r="BPZ491" s="69"/>
      <c r="BQA491" s="69"/>
      <c r="BQB491" s="69"/>
      <c r="BQC491" s="69"/>
      <c r="BQD491" s="69"/>
      <c r="BQE491" s="69"/>
      <c r="BQF491" s="69"/>
      <c r="BQG491" s="69"/>
      <c r="BQH491" s="69"/>
      <c r="BQI491" s="69"/>
      <c r="BQJ491" s="69"/>
      <c r="BQK491" s="69"/>
      <c r="BQL491" s="69"/>
      <c r="BQM491" s="69"/>
      <c r="BQN491" s="69"/>
      <c r="BQO491" s="69"/>
      <c r="BQP491" s="69"/>
      <c r="BQQ491" s="69"/>
      <c r="BQR491" s="69"/>
      <c r="BQS491" s="69"/>
      <c r="BQT491" s="69"/>
      <c r="BQU491" s="69"/>
      <c r="BQV491" s="69"/>
      <c r="BQW491" s="69"/>
      <c r="BQX491" s="69"/>
      <c r="BQY491" s="69"/>
      <c r="BQZ491" s="69"/>
      <c r="BRA491" s="69"/>
      <c r="BRB491" s="69"/>
      <c r="BRC491" s="69"/>
      <c r="BRD491" s="69"/>
      <c r="BRE491" s="69"/>
      <c r="BRF491" s="69"/>
      <c r="BRG491" s="69"/>
      <c r="BRH491" s="69"/>
      <c r="BRI491" s="69"/>
      <c r="BRJ491" s="69"/>
      <c r="BRK491" s="69"/>
      <c r="BRL491" s="69"/>
      <c r="BRM491" s="69"/>
      <c r="BRN491" s="69"/>
      <c r="BRO491" s="69"/>
      <c r="BRP491" s="69"/>
      <c r="BRQ491" s="69"/>
      <c r="BRR491" s="69"/>
      <c r="BRS491" s="69"/>
      <c r="BRT491" s="69"/>
      <c r="BRU491" s="69"/>
      <c r="BRV491" s="69"/>
      <c r="BRW491" s="69"/>
      <c r="BRX491" s="69"/>
      <c r="BRY491" s="69"/>
      <c r="BRZ491" s="69"/>
      <c r="BSA491" s="69"/>
      <c r="BSB491" s="69"/>
      <c r="BSC491" s="69"/>
      <c r="BSD491" s="69"/>
      <c r="BSE491" s="69"/>
      <c r="BSF491" s="69"/>
      <c r="BSG491" s="69"/>
      <c r="BSH491" s="69"/>
      <c r="BSI491" s="69"/>
      <c r="BSJ491" s="69"/>
      <c r="BSK491" s="69"/>
      <c r="BSL491" s="69"/>
      <c r="BSM491" s="69"/>
      <c r="BSN491" s="69"/>
      <c r="BSO491" s="69"/>
      <c r="BSP491" s="69"/>
      <c r="BSQ491" s="69"/>
      <c r="BSR491" s="69"/>
      <c r="BSS491" s="69"/>
      <c r="BST491" s="69"/>
      <c r="BSU491" s="69"/>
      <c r="BSV491" s="69"/>
      <c r="BSW491" s="69"/>
      <c r="BSX491" s="69"/>
      <c r="BSY491" s="69"/>
      <c r="BSZ491" s="69"/>
      <c r="BTA491" s="69"/>
      <c r="BTB491" s="69"/>
      <c r="BTC491" s="69"/>
      <c r="BTD491" s="69"/>
      <c r="BTE491" s="69"/>
      <c r="BTF491" s="69"/>
      <c r="BTG491" s="69"/>
      <c r="BTH491" s="69"/>
      <c r="BTI491" s="69"/>
      <c r="BTJ491" s="69"/>
      <c r="BTK491" s="69"/>
      <c r="BTL491" s="69"/>
      <c r="BTM491" s="69"/>
      <c r="BTN491" s="69"/>
      <c r="BTO491" s="69"/>
      <c r="BTP491" s="69"/>
      <c r="BTQ491" s="69"/>
      <c r="BTR491" s="69"/>
      <c r="BTS491" s="69"/>
      <c r="BTT491" s="69"/>
      <c r="BTU491" s="69"/>
      <c r="BTV491" s="69"/>
      <c r="BTW491" s="69"/>
      <c r="BTX491" s="69"/>
      <c r="BTY491" s="69"/>
      <c r="BTZ491" s="69"/>
      <c r="BUA491" s="69"/>
      <c r="BUB491" s="69"/>
      <c r="BUC491" s="69"/>
      <c r="BUD491" s="69"/>
      <c r="BUE491" s="69"/>
      <c r="BUF491" s="69"/>
      <c r="BUG491" s="69"/>
      <c r="BUH491" s="69"/>
      <c r="BUI491" s="69"/>
      <c r="BUJ491" s="69"/>
      <c r="BUK491" s="69"/>
      <c r="BUL491" s="69"/>
      <c r="BUM491" s="69"/>
      <c r="BUN491" s="69"/>
      <c r="BUO491" s="69"/>
      <c r="BUP491" s="69"/>
      <c r="BUQ491" s="69"/>
      <c r="BUR491" s="69"/>
      <c r="BUS491" s="69"/>
      <c r="BUT491" s="69"/>
      <c r="BUU491" s="69"/>
      <c r="BUV491" s="69"/>
      <c r="BUW491" s="69"/>
      <c r="BUX491" s="69"/>
      <c r="BUY491" s="69"/>
      <c r="BUZ491" s="69"/>
      <c r="BVA491" s="69"/>
      <c r="BVB491" s="69"/>
      <c r="BVC491" s="69"/>
      <c r="BVD491" s="69"/>
      <c r="BVE491" s="69"/>
      <c r="BVF491" s="69"/>
      <c r="BVG491" s="69"/>
      <c r="BVH491" s="69"/>
      <c r="BVI491" s="69"/>
      <c r="BVJ491" s="69"/>
      <c r="BVK491" s="69"/>
      <c r="BVL491" s="69"/>
      <c r="BVM491" s="69"/>
      <c r="BVN491" s="69"/>
      <c r="BVO491" s="69"/>
      <c r="BVP491" s="69"/>
      <c r="BVQ491" s="69"/>
      <c r="BVR491" s="69"/>
      <c r="BVS491" s="69"/>
      <c r="BVT491" s="69"/>
      <c r="BVU491" s="69"/>
      <c r="BVV491" s="69"/>
      <c r="BVW491" s="69"/>
      <c r="BVX491" s="69"/>
      <c r="BVY491" s="69"/>
      <c r="BVZ491" s="69"/>
      <c r="BWA491" s="69"/>
      <c r="BWB491" s="69"/>
      <c r="BWC491" s="69"/>
      <c r="BWD491" s="69"/>
      <c r="BWE491" s="69"/>
      <c r="BWF491" s="69"/>
      <c r="BWG491" s="69"/>
      <c r="BWH491" s="69"/>
      <c r="BWI491" s="69"/>
      <c r="BWJ491" s="69"/>
      <c r="BWK491" s="69"/>
      <c r="BWL491" s="69"/>
      <c r="BWM491" s="69"/>
      <c r="BWN491" s="69"/>
      <c r="BWO491" s="69"/>
      <c r="BWP491" s="69"/>
      <c r="BWQ491" s="69"/>
      <c r="BWR491" s="69"/>
      <c r="BWS491" s="69"/>
      <c r="BWT491" s="69"/>
      <c r="BWU491" s="69"/>
    </row>
    <row r="492" spans="1:1971" s="34" customFormat="1" x14ac:dyDescent="0.25">
      <c r="A492" s="208" t="s">
        <v>178</v>
      </c>
      <c r="B492" s="180" t="s">
        <v>184</v>
      </c>
      <c r="C492" s="180" t="s">
        <v>475</v>
      </c>
      <c r="D492" s="209" t="s">
        <v>482</v>
      </c>
      <c r="E492" s="197" t="s">
        <v>477</v>
      </c>
      <c r="F492" s="31" t="s">
        <v>478</v>
      </c>
      <c r="G492" s="263" t="s">
        <v>858</v>
      </c>
      <c r="H492" s="35"/>
      <c r="I492" s="24"/>
      <c r="J492" s="24"/>
      <c r="K492" s="41"/>
      <c r="L492" s="66"/>
      <c r="M492" s="66"/>
      <c r="N492" s="66"/>
      <c r="O492" s="33" t="s">
        <v>768</v>
      </c>
      <c r="P492" s="113">
        <v>1</v>
      </c>
      <c r="Q492" s="102">
        <v>0</v>
      </c>
      <c r="R492" s="102">
        <v>2</v>
      </c>
      <c r="S492" s="114">
        <v>2</v>
      </c>
      <c r="T492" s="115">
        <v>34133</v>
      </c>
      <c r="U492" s="115">
        <v>16782</v>
      </c>
      <c r="V492" s="102">
        <v>0</v>
      </c>
      <c r="W492" s="116">
        <v>0</v>
      </c>
      <c r="X492" s="102">
        <v>0</v>
      </c>
      <c r="Y492" s="116" t="s">
        <v>853</v>
      </c>
      <c r="Z492" s="102">
        <v>1</v>
      </c>
      <c r="AA492" s="116">
        <v>1</v>
      </c>
      <c r="AB492" s="102"/>
      <c r="AC492" s="116"/>
      <c r="AD492" s="102"/>
      <c r="AE492" s="116"/>
      <c r="AF492" s="117">
        <v>34120</v>
      </c>
      <c r="AG492" s="115">
        <v>13</v>
      </c>
      <c r="AH492" s="118">
        <v>3.808630943661559E-4</v>
      </c>
      <c r="AI492" s="115">
        <v>34133</v>
      </c>
      <c r="AJ492" s="115">
        <v>46740</v>
      </c>
      <c r="AK492" s="116">
        <v>0.73027385537013267</v>
      </c>
      <c r="AL492" s="117">
        <v>34120</v>
      </c>
      <c r="AM492" s="117">
        <v>13</v>
      </c>
      <c r="AN492" s="115">
        <v>34133</v>
      </c>
      <c r="AO492" s="115">
        <v>16771</v>
      </c>
      <c r="AP492" s="116">
        <v>0.49152989449003515</v>
      </c>
      <c r="AQ492" s="115">
        <v>11</v>
      </c>
      <c r="AR492" s="116">
        <v>0.84615384615384615</v>
      </c>
      <c r="AS492" s="115">
        <v>16782</v>
      </c>
      <c r="AT492" s="116">
        <v>0.4916649576656022</v>
      </c>
      <c r="AU492" s="115">
        <v>78</v>
      </c>
      <c r="AV492" s="116">
        <v>4.6508854570389366E-3</v>
      </c>
      <c r="AW492" s="115">
        <v>1</v>
      </c>
      <c r="AX492" s="116">
        <v>9.0909090909090912E-2</v>
      </c>
      <c r="AY492" s="102">
        <v>79</v>
      </c>
      <c r="AZ492" s="116">
        <v>4.7074246216184008E-3</v>
      </c>
      <c r="BA492" s="115">
        <v>74</v>
      </c>
      <c r="BB492" s="116">
        <v>0.94871794871794868</v>
      </c>
      <c r="BC492" s="115">
        <v>1</v>
      </c>
      <c r="BD492" s="116">
        <v>1</v>
      </c>
      <c r="BE492" s="102">
        <v>75</v>
      </c>
      <c r="BF492" s="116">
        <v>0.94936708860759489</v>
      </c>
      <c r="BG492" s="115">
        <v>11</v>
      </c>
      <c r="BH492" s="116">
        <v>6.5546418782028366E-4</v>
      </c>
      <c r="BI492" s="115">
        <v>697</v>
      </c>
      <c r="BJ492" s="116">
        <v>4.1532594446430697E-2</v>
      </c>
      <c r="BK492" s="115">
        <v>708</v>
      </c>
      <c r="BL492" s="116">
        <v>4.2188058634250986E-2</v>
      </c>
      <c r="BM492" s="102">
        <v>0</v>
      </c>
      <c r="BN492" s="116">
        <v>0</v>
      </c>
      <c r="BO492" s="102">
        <v>0</v>
      </c>
      <c r="BP492" s="116">
        <v>0</v>
      </c>
      <c r="BQ492" s="119" t="s">
        <v>937</v>
      </c>
      <c r="BR492" s="228">
        <v>1</v>
      </c>
      <c r="BS492" s="69"/>
      <c r="BT492" s="69"/>
      <c r="BU492" s="69"/>
      <c r="BV492" s="69"/>
      <c r="BW492" s="69"/>
      <c r="BX492" s="69"/>
      <c r="BY492" s="69"/>
      <c r="BZ492" s="69"/>
      <c r="CA492" s="69"/>
      <c r="CB492" s="69"/>
      <c r="CC492" s="69"/>
      <c r="CD492" s="69"/>
      <c r="CE492" s="69"/>
      <c r="CF492" s="69"/>
      <c r="CG492" s="69"/>
      <c r="CH492" s="69"/>
      <c r="CI492" s="69"/>
      <c r="CJ492" s="69"/>
      <c r="CK492" s="69"/>
      <c r="CL492" s="69"/>
      <c r="CM492" s="69"/>
      <c r="CN492" s="69"/>
      <c r="CO492" s="69"/>
      <c r="CP492" s="69"/>
      <c r="CQ492" s="69"/>
      <c r="CR492" s="69"/>
      <c r="CS492" s="69"/>
      <c r="CT492" s="69"/>
      <c r="CU492" s="69"/>
      <c r="CV492" s="69"/>
      <c r="CW492" s="69"/>
      <c r="CX492" s="69"/>
      <c r="CY492" s="69"/>
      <c r="CZ492" s="69"/>
      <c r="DA492" s="69"/>
      <c r="DB492" s="69"/>
      <c r="DC492" s="69"/>
      <c r="DD492" s="69"/>
      <c r="DE492" s="69"/>
      <c r="DF492" s="69"/>
      <c r="DG492" s="69"/>
      <c r="DH492" s="69"/>
      <c r="DI492" s="69"/>
      <c r="DJ492" s="69"/>
      <c r="DK492" s="69"/>
      <c r="DL492" s="69"/>
      <c r="DM492" s="69"/>
      <c r="DN492" s="69"/>
      <c r="DO492" s="69"/>
      <c r="DP492" s="69"/>
      <c r="DQ492" s="69"/>
      <c r="DR492" s="69"/>
      <c r="DS492" s="69"/>
      <c r="DT492" s="69"/>
      <c r="DU492" s="69"/>
      <c r="DV492" s="69"/>
      <c r="DW492" s="69"/>
      <c r="DX492" s="69"/>
      <c r="DY492" s="69"/>
      <c r="DZ492" s="69"/>
      <c r="EA492" s="69"/>
      <c r="EB492" s="69"/>
      <c r="EC492" s="69"/>
      <c r="ED492" s="69"/>
      <c r="EE492" s="69"/>
      <c r="EF492" s="69"/>
      <c r="EG492" s="69"/>
      <c r="EH492" s="69"/>
      <c r="EI492" s="69"/>
      <c r="EJ492" s="69"/>
      <c r="EK492" s="69"/>
      <c r="EL492" s="69"/>
      <c r="EM492" s="69"/>
      <c r="EN492" s="69"/>
      <c r="EO492" s="69"/>
      <c r="EP492" s="69"/>
      <c r="EQ492" s="69"/>
      <c r="ER492" s="69"/>
      <c r="ES492" s="69"/>
      <c r="ET492" s="69"/>
      <c r="EU492" s="69"/>
      <c r="EV492" s="69"/>
      <c r="EW492" s="69"/>
      <c r="EX492" s="69"/>
      <c r="EY492" s="69"/>
      <c r="EZ492" s="69"/>
      <c r="FA492" s="69"/>
      <c r="FB492" s="69"/>
      <c r="FC492" s="69"/>
      <c r="FD492" s="69"/>
      <c r="FE492" s="69"/>
      <c r="FF492" s="69"/>
      <c r="FG492" s="69"/>
      <c r="FH492" s="69"/>
      <c r="FI492" s="69"/>
      <c r="FJ492" s="69"/>
      <c r="FK492" s="69"/>
      <c r="FL492" s="69"/>
      <c r="FM492" s="69"/>
      <c r="FN492" s="69"/>
      <c r="FO492" s="69"/>
      <c r="FP492" s="69"/>
      <c r="FQ492" s="69"/>
      <c r="FR492" s="69"/>
      <c r="FS492" s="69"/>
      <c r="FT492" s="69"/>
      <c r="FU492" s="69"/>
      <c r="FV492" s="69"/>
      <c r="FW492" s="69"/>
      <c r="FX492" s="69"/>
      <c r="FY492" s="69"/>
      <c r="FZ492" s="69"/>
      <c r="GA492" s="69"/>
      <c r="GB492" s="69"/>
      <c r="GC492" s="69"/>
      <c r="GD492" s="69"/>
      <c r="GE492" s="69"/>
      <c r="GF492" s="69"/>
      <c r="GG492" s="69"/>
      <c r="GH492" s="69"/>
      <c r="GI492" s="69"/>
      <c r="GJ492" s="69"/>
      <c r="GK492" s="69"/>
      <c r="GL492" s="69"/>
      <c r="GM492" s="69"/>
      <c r="GN492" s="69"/>
      <c r="GO492" s="69"/>
      <c r="GP492" s="69"/>
      <c r="GQ492" s="69"/>
      <c r="GR492" s="69"/>
      <c r="GS492" s="69"/>
      <c r="GT492" s="69"/>
      <c r="GU492" s="69"/>
      <c r="GV492" s="69"/>
      <c r="GW492" s="69"/>
      <c r="GX492" s="69"/>
      <c r="GY492" s="69"/>
      <c r="GZ492" s="69"/>
      <c r="HA492" s="69"/>
      <c r="HB492" s="69"/>
      <c r="HC492" s="69"/>
      <c r="HD492" s="69"/>
      <c r="HE492" s="69"/>
      <c r="HF492" s="69"/>
      <c r="HG492" s="69"/>
      <c r="HH492" s="69"/>
      <c r="HI492" s="69"/>
      <c r="HJ492" s="69"/>
      <c r="HK492" s="69"/>
      <c r="HL492" s="69"/>
      <c r="HM492" s="69"/>
      <c r="HN492" s="69"/>
      <c r="HO492" s="69"/>
      <c r="HP492" s="69"/>
      <c r="HQ492" s="69"/>
      <c r="HR492" s="69"/>
      <c r="HS492" s="69"/>
      <c r="HT492" s="69"/>
      <c r="HU492" s="69"/>
      <c r="HV492" s="69"/>
      <c r="HW492" s="69"/>
      <c r="HX492" s="69"/>
      <c r="HY492" s="69"/>
      <c r="HZ492" s="69"/>
      <c r="IA492" s="69"/>
      <c r="IB492" s="69"/>
      <c r="IC492" s="69"/>
      <c r="ID492" s="69"/>
      <c r="IE492" s="69"/>
      <c r="IF492" s="69"/>
      <c r="IG492" s="69"/>
      <c r="IH492" s="69"/>
      <c r="II492" s="69"/>
      <c r="IJ492" s="69"/>
      <c r="IK492" s="69"/>
      <c r="IL492" s="69"/>
      <c r="IM492" s="69"/>
      <c r="IN492" s="69"/>
      <c r="IO492" s="69"/>
      <c r="IP492" s="69"/>
      <c r="IQ492" s="69"/>
      <c r="IR492" s="69"/>
      <c r="IS492" s="69"/>
      <c r="IT492" s="69"/>
      <c r="IU492" s="69"/>
      <c r="IV492" s="69"/>
      <c r="IW492" s="69"/>
      <c r="IX492" s="69"/>
      <c r="IY492" s="69"/>
      <c r="IZ492" s="69"/>
      <c r="JA492" s="69"/>
      <c r="JB492" s="69"/>
      <c r="JC492" s="69"/>
      <c r="JD492" s="69"/>
      <c r="JE492" s="69"/>
      <c r="JF492" s="69"/>
      <c r="JG492" s="69"/>
      <c r="JH492" s="69"/>
      <c r="JI492" s="69"/>
      <c r="JJ492" s="69"/>
      <c r="JK492" s="69"/>
      <c r="JL492" s="69"/>
      <c r="JM492" s="69"/>
      <c r="JN492" s="69"/>
      <c r="JO492" s="69"/>
      <c r="JP492" s="69"/>
      <c r="JQ492" s="69"/>
      <c r="JR492" s="69"/>
      <c r="JS492" s="69"/>
      <c r="JT492" s="69"/>
      <c r="JU492" s="69"/>
      <c r="JV492" s="69"/>
      <c r="JW492" s="69"/>
      <c r="JX492" s="69"/>
      <c r="JY492" s="69"/>
      <c r="JZ492" s="69"/>
      <c r="KA492" s="69"/>
      <c r="KB492" s="69"/>
      <c r="KC492" s="69"/>
      <c r="KD492" s="69"/>
      <c r="KE492" s="69"/>
      <c r="KF492" s="69"/>
      <c r="KG492" s="69"/>
      <c r="KH492" s="69"/>
      <c r="KI492" s="69"/>
      <c r="KJ492" s="69"/>
      <c r="KK492" s="69"/>
      <c r="KL492" s="69"/>
      <c r="KM492" s="69"/>
      <c r="KN492" s="69"/>
      <c r="KO492" s="69"/>
      <c r="KP492" s="69"/>
      <c r="KQ492" s="69"/>
      <c r="KR492" s="69"/>
      <c r="KS492" s="69"/>
      <c r="KT492" s="69"/>
      <c r="KU492" s="69"/>
      <c r="KV492" s="69"/>
      <c r="KW492" s="69"/>
      <c r="KX492" s="69"/>
      <c r="KY492" s="69"/>
      <c r="KZ492" s="69"/>
      <c r="LA492" s="69"/>
      <c r="LB492" s="69"/>
      <c r="LC492" s="69"/>
      <c r="LD492" s="69"/>
      <c r="LE492" s="69"/>
      <c r="LF492" s="69"/>
      <c r="LG492" s="69"/>
      <c r="LH492" s="69"/>
      <c r="LI492" s="69"/>
      <c r="LJ492" s="69"/>
      <c r="LK492" s="69"/>
      <c r="LL492" s="69"/>
      <c r="LM492" s="69"/>
      <c r="LN492" s="69"/>
      <c r="LO492" s="69"/>
      <c r="LP492" s="69"/>
      <c r="LQ492" s="69"/>
      <c r="LR492" s="69"/>
      <c r="LS492" s="69"/>
      <c r="LT492" s="69"/>
      <c r="LU492" s="69"/>
      <c r="LV492" s="69"/>
      <c r="LW492" s="69"/>
      <c r="LX492" s="69"/>
      <c r="LY492" s="69"/>
      <c r="LZ492" s="69"/>
      <c r="MA492" s="69"/>
      <c r="MB492" s="69"/>
      <c r="MC492" s="69"/>
      <c r="MD492" s="69"/>
      <c r="ME492" s="69"/>
      <c r="MF492" s="69"/>
      <c r="MG492" s="69"/>
      <c r="MH492" s="69"/>
      <c r="MI492" s="69"/>
      <c r="MJ492" s="69"/>
      <c r="MK492" s="69"/>
      <c r="ML492" s="69"/>
      <c r="MM492" s="69"/>
      <c r="MN492" s="69"/>
      <c r="MO492" s="69"/>
      <c r="MP492" s="69"/>
      <c r="MQ492" s="69"/>
      <c r="MR492" s="69"/>
      <c r="MS492" s="69"/>
      <c r="MT492" s="69"/>
      <c r="MU492" s="69"/>
      <c r="MV492" s="69"/>
      <c r="MW492" s="69"/>
      <c r="MX492" s="69"/>
      <c r="MY492" s="69"/>
      <c r="MZ492" s="69"/>
      <c r="NA492" s="69"/>
      <c r="NB492" s="69"/>
      <c r="NC492" s="69"/>
      <c r="ND492" s="69"/>
      <c r="NE492" s="69"/>
      <c r="NF492" s="69"/>
      <c r="NG492" s="69"/>
      <c r="NH492" s="69"/>
      <c r="NI492" s="69"/>
      <c r="NJ492" s="69"/>
      <c r="NK492" s="69"/>
      <c r="NL492" s="69"/>
      <c r="NM492" s="69"/>
      <c r="NN492" s="69"/>
      <c r="NO492" s="69"/>
      <c r="NP492" s="69"/>
      <c r="NQ492" s="69"/>
      <c r="NR492" s="69"/>
      <c r="NS492" s="69"/>
      <c r="NT492" s="69"/>
      <c r="NU492" s="69"/>
      <c r="NV492" s="69"/>
      <c r="NW492" s="69"/>
      <c r="NX492" s="69"/>
      <c r="NY492" s="69"/>
      <c r="NZ492" s="69"/>
      <c r="OA492" s="69"/>
      <c r="OB492" s="69"/>
      <c r="OC492" s="69"/>
      <c r="OD492" s="69"/>
      <c r="OE492" s="69"/>
      <c r="OF492" s="69"/>
      <c r="OG492" s="69"/>
      <c r="OH492" s="69"/>
      <c r="OI492" s="69"/>
      <c r="OJ492" s="69"/>
      <c r="OK492" s="69"/>
      <c r="OL492" s="69"/>
      <c r="OM492" s="69"/>
      <c r="ON492" s="69"/>
      <c r="OO492" s="69"/>
      <c r="OP492" s="69"/>
      <c r="OQ492" s="69"/>
      <c r="OR492" s="69"/>
      <c r="OS492" s="69"/>
      <c r="OT492" s="69"/>
      <c r="OU492" s="69"/>
      <c r="OV492" s="69"/>
      <c r="OW492" s="69"/>
      <c r="OX492" s="69"/>
      <c r="OY492" s="69"/>
      <c r="OZ492" s="69"/>
      <c r="PA492" s="69"/>
      <c r="PB492" s="69"/>
      <c r="PC492" s="69"/>
      <c r="PD492" s="69"/>
      <c r="PE492" s="69"/>
      <c r="PF492" s="69"/>
      <c r="PG492" s="69"/>
      <c r="PH492" s="69"/>
      <c r="PI492" s="69"/>
      <c r="PJ492" s="69"/>
      <c r="PK492" s="69"/>
      <c r="PL492" s="69"/>
      <c r="PM492" s="69"/>
      <c r="PN492" s="69"/>
      <c r="PO492" s="69"/>
      <c r="PP492" s="69"/>
      <c r="PQ492" s="69"/>
      <c r="PR492" s="69"/>
      <c r="PS492" s="69"/>
      <c r="PT492" s="69"/>
      <c r="PU492" s="69"/>
      <c r="PV492" s="69"/>
      <c r="PW492" s="69"/>
      <c r="PX492" s="69"/>
      <c r="PY492" s="69"/>
      <c r="PZ492" s="69"/>
      <c r="QA492" s="69"/>
      <c r="QB492" s="69"/>
      <c r="QC492" s="69"/>
      <c r="QD492" s="69"/>
      <c r="QE492" s="69"/>
      <c r="QF492" s="69"/>
      <c r="QG492" s="69"/>
      <c r="QH492" s="69"/>
      <c r="QI492" s="69"/>
      <c r="QJ492" s="69"/>
      <c r="QK492" s="69"/>
      <c r="QL492" s="69"/>
      <c r="QM492" s="69"/>
      <c r="QN492" s="69"/>
      <c r="QO492" s="69"/>
      <c r="QP492" s="69"/>
      <c r="QQ492" s="69"/>
      <c r="QR492" s="69"/>
      <c r="QS492" s="69"/>
      <c r="QT492" s="69"/>
      <c r="QU492" s="69"/>
      <c r="QV492" s="69"/>
      <c r="QW492" s="69"/>
      <c r="QX492" s="69"/>
      <c r="QY492" s="69"/>
      <c r="QZ492" s="69"/>
      <c r="RA492" s="69"/>
      <c r="RB492" s="69"/>
      <c r="RC492" s="69"/>
      <c r="RD492" s="69"/>
      <c r="RE492" s="69"/>
      <c r="RF492" s="69"/>
      <c r="RG492" s="69"/>
      <c r="RH492" s="69"/>
      <c r="RI492" s="69"/>
      <c r="RJ492" s="69"/>
      <c r="RK492" s="69"/>
      <c r="RL492" s="69"/>
      <c r="RM492" s="69"/>
      <c r="RN492" s="69"/>
      <c r="RO492" s="69"/>
      <c r="RP492" s="69"/>
      <c r="RQ492" s="69"/>
      <c r="RR492" s="69"/>
      <c r="RS492" s="69"/>
      <c r="RT492" s="69"/>
      <c r="RU492" s="69"/>
      <c r="RV492" s="69"/>
      <c r="RW492" s="69"/>
      <c r="RX492" s="69"/>
      <c r="RY492" s="69"/>
      <c r="RZ492" s="69"/>
      <c r="SA492" s="69"/>
      <c r="SB492" s="69"/>
      <c r="SC492" s="69"/>
      <c r="SD492" s="69"/>
      <c r="SE492" s="69"/>
      <c r="SF492" s="69"/>
      <c r="SG492" s="69"/>
      <c r="SH492" s="69"/>
      <c r="SI492" s="69"/>
      <c r="SJ492" s="69"/>
      <c r="SK492" s="69"/>
      <c r="SL492" s="69"/>
      <c r="SM492" s="69"/>
      <c r="SN492" s="69"/>
      <c r="SO492" s="69"/>
      <c r="SP492" s="69"/>
      <c r="SQ492" s="69"/>
      <c r="SR492" s="69"/>
      <c r="SS492" s="69"/>
      <c r="ST492" s="69"/>
      <c r="SU492" s="69"/>
      <c r="SV492" s="69"/>
      <c r="SW492" s="69"/>
      <c r="SX492" s="69"/>
      <c r="SY492" s="69"/>
      <c r="SZ492" s="69"/>
      <c r="TA492" s="69"/>
      <c r="TB492" s="69"/>
      <c r="TC492" s="69"/>
      <c r="TD492" s="69"/>
      <c r="TE492" s="69"/>
      <c r="TF492" s="69"/>
      <c r="TG492" s="69"/>
      <c r="TH492" s="69"/>
      <c r="TI492" s="69"/>
      <c r="TJ492" s="69"/>
      <c r="TK492" s="69"/>
      <c r="TL492" s="69"/>
      <c r="TM492" s="69"/>
      <c r="TN492" s="69"/>
      <c r="TO492" s="69"/>
      <c r="TP492" s="69"/>
      <c r="TQ492" s="69"/>
      <c r="TR492" s="69"/>
      <c r="TS492" s="69"/>
      <c r="TT492" s="69"/>
      <c r="TU492" s="69"/>
      <c r="TV492" s="69"/>
      <c r="TW492" s="69"/>
      <c r="TX492" s="69"/>
      <c r="TY492" s="69"/>
      <c r="TZ492" s="69"/>
      <c r="UA492" s="69"/>
      <c r="UB492" s="69"/>
      <c r="UC492" s="69"/>
      <c r="UD492" s="69"/>
      <c r="UE492" s="69"/>
      <c r="UF492" s="69"/>
      <c r="UG492" s="69"/>
      <c r="UH492" s="69"/>
      <c r="UI492" s="69"/>
      <c r="UJ492" s="69"/>
      <c r="UK492" s="69"/>
      <c r="UL492" s="69"/>
      <c r="UM492" s="69"/>
      <c r="UN492" s="69"/>
      <c r="UO492" s="69"/>
      <c r="UP492" s="69"/>
      <c r="UQ492" s="69"/>
      <c r="UR492" s="69"/>
      <c r="US492" s="69"/>
      <c r="UT492" s="69"/>
      <c r="UU492" s="69"/>
      <c r="UV492" s="69"/>
      <c r="UW492" s="69"/>
      <c r="UX492" s="69"/>
      <c r="UY492" s="69"/>
      <c r="UZ492" s="69"/>
      <c r="VA492" s="69"/>
      <c r="VB492" s="69"/>
      <c r="VC492" s="69"/>
      <c r="VD492" s="69"/>
      <c r="VE492" s="69"/>
      <c r="VF492" s="69"/>
      <c r="VG492" s="69"/>
      <c r="VH492" s="69"/>
      <c r="VI492" s="69"/>
      <c r="VJ492" s="69"/>
      <c r="VK492" s="69"/>
      <c r="VL492" s="69"/>
      <c r="VM492" s="69"/>
      <c r="VN492" s="69"/>
      <c r="VO492" s="69"/>
      <c r="VP492" s="69"/>
      <c r="VQ492" s="69"/>
      <c r="VR492" s="69"/>
      <c r="VS492" s="69"/>
      <c r="VT492" s="69"/>
      <c r="VU492" s="69"/>
      <c r="VV492" s="69"/>
      <c r="VW492" s="69"/>
      <c r="VX492" s="69"/>
      <c r="VY492" s="69"/>
      <c r="VZ492" s="69"/>
      <c r="WA492" s="69"/>
      <c r="WB492" s="69"/>
      <c r="WC492" s="69"/>
      <c r="WD492" s="69"/>
      <c r="WE492" s="69"/>
      <c r="WF492" s="69"/>
      <c r="WG492" s="69"/>
      <c r="WH492" s="69"/>
      <c r="WI492" s="69"/>
      <c r="WJ492" s="69"/>
      <c r="WK492" s="69"/>
      <c r="WL492" s="69"/>
      <c r="WM492" s="69"/>
      <c r="WN492" s="69"/>
      <c r="WO492" s="69"/>
      <c r="WP492" s="69"/>
      <c r="WQ492" s="69"/>
      <c r="WR492" s="69"/>
      <c r="WS492" s="69"/>
      <c r="WT492" s="69"/>
      <c r="WU492" s="69"/>
      <c r="WV492" s="69"/>
      <c r="WW492" s="69"/>
      <c r="WX492" s="69"/>
      <c r="WY492" s="69"/>
      <c r="WZ492" s="69"/>
      <c r="XA492" s="69"/>
      <c r="XB492" s="69"/>
      <c r="XC492" s="69"/>
      <c r="XD492" s="69"/>
      <c r="XE492" s="69"/>
      <c r="XF492" s="69"/>
      <c r="XG492" s="69"/>
      <c r="XH492" s="69"/>
      <c r="XI492" s="69"/>
      <c r="XJ492" s="69"/>
      <c r="XK492" s="69"/>
      <c r="XL492" s="69"/>
      <c r="XM492" s="69"/>
      <c r="XN492" s="69"/>
      <c r="XO492" s="69"/>
      <c r="XP492" s="69"/>
      <c r="XQ492" s="69"/>
      <c r="XR492" s="69"/>
      <c r="XS492" s="69"/>
      <c r="XT492" s="69"/>
      <c r="XU492" s="69"/>
      <c r="XV492" s="69"/>
      <c r="XW492" s="69"/>
      <c r="XX492" s="69"/>
      <c r="XY492" s="69"/>
      <c r="XZ492" s="69"/>
      <c r="YA492" s="69"/>
      <c r="YB492" s="69"/>
      <c r="YC492" s="69"/>
      <c r="YD492" s="69"/>
      <c r="YE492" s="69"/>
      <c r="YF492" s="69"/>
      <c r="YG492" s="69"/>
      <c r="YH492" s="69"/>
      <c r="YI492" s="69"/>
      <c r="YJ492" s="69"/>
      <c r="YK492" s="69"/>
      <c r="YL492" s="69"/>
      <c r="YM492" s="69"/>
      <c r="YN492" s="69"/>
      <c r="YO492" s="69"/>
      <c r="YP492" s="69"/>
      <c r="YQ492" s="69"/>
      <c r="YR492" s="69"/>
      <c r="YS492" s="69"/>
      <c r="YT492" s="69"/>
      <c r="YU492" s="69"/>
      <c r="YV492" s="69"/>
      <c r="YW492" s="69"/>
      <c r="YX492" s="69"/>
      <c r="YY492" s="69"/>
      <c r="YZ492" s="69"/>
      <c r="ZA492" s="69"/>
      <c r="ZB492" s="69"/>
      <c r="ZC492" s="69"/>
      <c r="ZD492" s="69"/>
      <c r="ZE492" s="69"/>
      <c r="ZF492" s="69"/>
      <c r="ZG492" s="69"/>
      <c r="ZH492" s="69"/>
      <c r="ZI492" s="69"/>
      <c r="ZJ492" s="69"/>
      <c r="ZK492" s="69"/>
      <c r="ZL492" s="69"/>
      <c r="ZM492" s="69"/>
      <c r="ZN492" s="69"/>
      <c r="ZO492" s="69"/>
      <c r="ZP492" s="69"/>
      <c r="ZQ492" s="69"/>
      <c r="ZR492" s="69"/>
      <c r="ZS492" s="69"/>
      <c r="ZT492" s="69"/>
      <c r="ZU492" s="69"/>
      <c r="ZV492" s="69"/>
      <c r="ZW492" s="69"/>
      <c r="ZX492" s="69"/>
      <c r="ZY492" s="69"/>
      <c r="ZZ492" s="69"/>
      <c r="AAA492" s="69"/>
      <c r="AAB492" s="69"/>
      <c r="AAC492" s="69"/>
      <c r="AAD492" s="69"/>
      <c r="AAE492" s="69"/>
      <c r="AAF492" s="69"/>
      <c r="AAG492" s="69"/>
      <c r="AAH492" s="69"/>
      <c r="AAI492" s="69"/>
      <c r="AAJ492" s="69"/>
      <c r="AAK492" s="69"/>
      <c r="AAL492" s="69"/>
      <c r="AAM492" s="69"/>
      <c r="AAN492" s="69"/>
      <c r="AAO492" s="69"/>
      <c r="AAP492" s="69"/>
      <c r="AAQ492" s="69"/>
      <c r="AAR492" s="69"/>
      <c r="AAS492" s="69"/>
      <c r="AAT492" s="69"/>
      <c r="AAU492" s="69"/>
      <c r="AAV492" s="69"/>
      <c r="AAW492" s="69"/>
      <c r="AAX492" s="69"/>
      <c r="AAY492" s="69"/>
      <c r="AAZ492" s="69"/>
      <c r="ABA492" s="69"/>
      <c r="ABB492" s="69"/>
      <c r="ABC492" s="69"/>
      <c r="ABD492" s="69"/>
      <c r="ABE492" s="69"/>
      <c r="ABF492" s="69"/>
      <c r="ABG492" s="69"/>
      <c r="ABH492" s="69"/>
      <c r="ABI492" s="69"/>
      <c r="ABJ492" s="69"/>
      <c r="ABK492" s="69"/>
      <c r="ABL492" s="69"/>
      <c r="ABM492" s="69"/>
      <c r="ABN492" s="69"/>
      <c r="ABO492" s="69"/>
      <c r="ABP492" s="69"/>
      <c r="ABQ492" s="69"/>
      <c r="ABR492" s="69"/>
      <c r="ABS492" s="69"/>
      <c r="ABT492" s="69"/>
      <c r="ABU492" s="69"/>
      <c r="ABV492" s="69"/>
      <c r="ABW492" s="69"/>
      <c r="ABX492" s="69"/>
      <c r="ABY492" s="69"/>
      <c r="ABZ492" s="69"/>
      <c r="ACA492" s="69"/>
      <c r="ACB492" s="69"/>
      <c r="ACC492" s="69"/>
      <c r="ACD492" s="69"/>
      <c r="ACE492" s="69"/>
      <c r="ACF492" s="69"/>
      <c r="ACG492" s="69"/>
      <c r="ACH492" s="69"/>
      <c r="ACI492" s="69"/>
      <c r="ACJ492" s="69"/>
      <c r="ACK492" s="69"/>
      <c r="ACL492" s="69"/>
      <c r="ACM492" s="69"/>
      <c r="ACN492" s="69"/>
      <c r="ACO492" s="69"/>
      <c r="ACP492" s="69"/>
      <c r="ACQ492" s="69"/>
      <c r="ACR492" s="69"/>
      <c r="ACS492" s="69"/>
      <c r="ACT492" s="69"/>
      <c r="ACU492" s="69"/>
      <c r="ACV492" s="69"/>
      <c r="ACW492" s="69"/>
      <c r="ACX492" s="69"/>
      <c r="ACY492" s="69"/>
      <c r="ACZ492" s="69"/>
      <c r="ADA492" s="69"/>
      <c r="ADB492" s="69"/>
      <c r="ADC492" s="69"/>
      <c r="ADD492" s="69"/>
      <c r="ADE492" s="69"/>
      <c r="ADF492" s="69"/>
      <c r="ADG492" s="69"/>
      <c r="ADH492" s="69"/>
      <c r="ADI492" s="69"/>
      <c r="ADJ492" s="69"/>
      <c r="ADK492" s="69"/>
      <c r="ADL492" s="69"/>
      <c r="ADM492" s="69"/>
      <c r="ADN492" s="69"/>
      <c r="ADO492" s="69"/>
      <c r="ADP492" s="69"/>
      <c r="ADQ492" s="69"/>
      <c r="ADR492" s="69"/>
      <c r="ADS492" s="69"/>
      <c r="ADT492" s="69"/>
      <c r="ADU492" s="69"/>
      <c r="ADV492" s="69"/>
      <c r="ADW492" s="69"/>
      <c r="ADX492" s="69"/>
      <c r="ADY492" s="69"/>
      <c r="ADZ492" s="69"/>
      <c r="AEA492" s="69"/>
      <c r="AEB492" s="69"/>
      <c r="AEC492" s="69"/>
      <c r="AED492" s="69"/>
      <c r="AEE492" s="69"/>
      <c r="AEF492" s="69"/>
      <c r="AEG492" s="69"/>
      <c r="AEH492" s="69"/>
      <c r="AEI492" s="69"/>
      <c r="AEJ492" s="69"/>
      <c r="AEK492" s="69"/>
      <c r="AEL492" s="69"/>
      <c r="AEM492" s="69"/>
      <c r="AEN492" s="69"/>
      <c r="AEO492" s="69"/>
      <c r="AEP492" s="69"/>
      <c r="AEQ492" s="69"/>
      <c r="AER492" s="69"/>
      <c r="AES492" s="69"/>
      <c r="AET492" s="69"/>
      <c r="AEU492" s="69"/>
      <c r="AEV492" s="69"/>
      <c r="AEW492" s="69"/>
      <c r="AEX492" s="69"/>
      <c r="AEY492" s="69"/>
      <c r="AEZ492" s="69"/>
      <c r="AFA492" s="69"/>
      <c r="AFB492" s="69"/>
      <c r="AFC492" s="69"/>
      <c r="AFD492" s="69"/>
      <c r="AFE492" s="69"/>
      <c r="AFF492" s="69"/>
      <c r="AFG492" s="69"/>
      <c r="AFH492" s="69"/>
      <c r="AFI492" s="69"/>
      <c r="AFJ492" s="69"/>
      <c r="AFK492" s="69"/>
      <c r="AFL492" s="69"/>
      <c r="AFM492" s="69"/>
      <c r="AFN492" s="69"/>
      <c r="AFO492" s="69"/>
      <c r="AFP492" s="69"/>
      <c r="AFQ492" s="69"/>
      <c r="AFR492" s="69"/>
      <c r="AFS492" s="69"/>
      <c r="AFT492" s="69"/>
      <c r="AFU492" s="69"/>
      <c r="AFV492" s="69"/>
      <c r="AFW492" s="69"/>
      <c r="AFX492" s="69"/>
      <c r="AFY492" s="69"/>
      <c r="AFZ492" s="69"/>
      <c r="AGA492" s="69"/>
      <c r="AGB492" s="69"/>
      <c r="AGC492" s="69"/>
      <c r="AGD492" s="69"/>
      <c r="AGE492" s="69"/>
      <c r="AGF492" s="69"/>
      <c r="AGG492" s="69"/>
      <c r="AGH492" s="69"/>
      <c r="AGI492" s="69"/>
      <c r="AGJ492" s="69"/>
      <c r="AGK492" s="69"/>
      <c r="AGL492" s="69"/>
      <c r="AGM492" s="69"/>
      <c r="AGN492" s="69"/>
      <c r="AGO492" s="69"/>
      <c r="AGP492" s="69"/>
      <c r="AGQ492" s="69"/>
      <c r="AGR492" s="69"/>
      <c r="AGS492" s="69"/>
      <c r="AGT492" s="69"/>
      <c r="AGU492" s="69"/>
      <c r="AGV492" s="69"/>
      <c r="AGW492" s="69"/>
      <c r="AGX492" s="69"/>
      <c r="AGY492" s="69"/>
      <c r="AGZ492" s="69"/>
      <c r="AHA492" s="69"/>
      <c r="AHB492" s="69"/>
      <c r="AHC492" s="69"/>
      <c r="AHD492" s="69"/>
      <c r="AHE492" s="69"/>
      <c r="AHF492" s="69"/>
      <c r="AHG492" s="69"/>
      <c r="AHH492" s="69"/>
      <c r="AHI492" s="69"/>
      <c r="AHJ492" s="69"/>
      <c r="AHK492" s="69"/>
      <c r="AHL492" s="69"/>
      <c r="AHM492" s="69"/>
      <c r="AHN492" s="69"/>
      <c r="AHO492" s="69"/>
      <c r="AHP492" s="69"/>
      <c r="AHQ492" s="69"/>
      <c r="AHR492" s="69"/>
      <c r="AHS492" s="69"/>
      <c r="AHT492" s="69"/>
      <c r="AHU492" s="69"/>
      <c r="AHV492" s="69"/>
      <c r="AHW492" s="69"/>
      <c r="AHX492" s="69"/>
      <c r="AHY492" s="69"/>
      <c r="AHZ492" s="69"/>
      <c r="AIA492" s="69"/>
      <c r="AIB492" s="69"/>
      <c r="AIC492" s="69"/>
      <c r="AID492" s="69"/>
      <c r="AIE492" s="69"/>
      <c r="AIF492" s="69"/>
      <c r="AIG492" s="69"/>
      <c r="AIH492" s="69"/>
      <c r="AII492" s="69"/>
      <c r="AIJ492" s="69"/>
      <c r="AIK492" s="69"/>
      <c r="AIL492" s="69"/>
      <c r="AIM492" s="69"/>
      <c r="AIN492" s="69"/>
      <c r="AIO492" s="69"/>
      <c r="AIP492" s="69"/>
      <c r="AIQ492" s="69"/>
      <c r="AIR492" s="69"/>
      <c r="AIS492" s="69"/>
      <c r="AIT492" s="69"/>
      <c r="AIU492" s="69"/>
      <c r="AIV492" s="69"/>
      <c r="AIW492" s="69"/>
      <c r="AIX492" s="69"/>
      <c r="AIY492" s="69"/>
      <c r="AIZ492" s="69"/>
      <c r="AJA492" s="69"/>
      <c r="AJB492" s="69"/>
      <c r="AJC492" s="69"/>
      <c r="AJD492" s="69"/>
      <c r="AJE492" s="69"/>
      <c r="AJF492" s="69"/>
      <c r="AJG492" s="69"/>
      <c r="AJH492" s="69"/>
      <c r="AJI492" s="69"/>
      <c r="AJJ492" s="69"/>
      <c r="AJK492" s="69"/>
      <c r="AJL492" s="69"/>
      <c r="AJM492" s="69"/>
      <c r="AJN492" s="69"/>
      <c r="AJO492" s="69"/>
      <c r="AJP492" s="69"/>
      <c r="AJQ492" s="69"/>
      <c r="AJR492" s="69"/>
      <c r="AJS492" s="69"/>
      <c r="AJT492" s="69"/>
      <c r="AJU492" s="69"/>
      <c r="AJV492" s="69"/>
      <c r="AJW492" s="69"/>
      <c r="AJX492" s="69"/>
      <c r="AJY492" s="69"/>
      <c r="AJZ492" s="69"/>
      <c r="AKA492" s="69"/>
      <c r="AKB492" s="69"/>
      <c r="AKC492" s="69"/>
      <c r="AKD492" s="69"/>
      <c r="AKE492" s="69"/>
      <c r="AKF492" s="69"/>
      <c r="AKG492" s="69"/>
      <c r="AKH492" s="69"/>
      <c r="AKI492" s="69"/>
      <c r="AKJ492" s="69"/>
      <c r="AKK492" s="69"/>
      <c r="AKL492" s="69"/>
      <c r="AKM492" s="69"/>
      <c r="AKN492" s="69"/>
      <c r="AKO492" s="69"/>
      <c r="AKP492" s="69"/>
      <c r="AKQ492" s="69"/>
      <c r="AKR492" s="69"/>
      <c r="AKS492" s="69"/>
      <c r="AKT492" s="69"/>
      <c r="AKU492" s="69"/>
      <c r="AKV492" s="69"/>
      <c r="AKW492" s="69"/>
      <c r="AKX492" s="69"/>
      <c r="AKY492" s="69"/>
      <c r="AKZ492" s="69"/>
      <c r="ALA492" s="69"/>
      <c r="ALB492" s="69"/>
      <c r="ALC492" s="69"/>
      <c r="ALD492" s="69"/>
      <c r="ALE492" s="69"/>
      <c r="ALF492" s="69"/>
      <c r="ALG492" s="69"/>
      <c r="ALH492" s="69"/>
      <c r="ALI492" s="69"/>
      <c r="ALJ492" s="69"/>
      <c r="ALK492" s="69"/>
      <c r="ALL492" s="69"/>
      <c r="ALM492" s="69"/>
      <c r="ALN492" s="69"/>
      <c r="ALO492" s="69"/>
      <c r="ALP492" s="69"/>
      <c r="ALQ492" s="69"/>
      <c r="ALR492" s="69"/>
      <c r="ALS492" s="69"/>
      <c r="ALT492" s="69"/>
      <c r="ALU492" s="69"/>
      <c r="ALV492" s="69"/>
      <c r="ALW492" s="69"/>
      <c r="ALX492" s="69"/>
      <c r="ALY492" s="69"/>
      <c r="ALZ492" s="69"/>
      <c r="AMA492" s="69"/>
      <c r="AMB492" s="69"/>
      <c r="AMC492" s="69"/>
      <c r="AMD492" s="69"/>
      <c r="AME492" s="69"/>
      <c r="AMF492" s="69"/>
      <c r="AMG492" s="69"/>
      <c r="AMH492" s="69"/>
      <c r="AMI492" s="69"/>
      <c r="AMJ492" s="69"/>
      <c r="AMK492" s="69"/>
      <c r="AML492" s="69"/>
      <c r="AMM492" s="69"/>
      <c r="AMN492" s="69"/>
      <c r="AMO492" s="69"/>
      <c r="AMP492" s="69"/>
      <c r="AMQ492" s="69"/>
      <c r="AMR492" s="69"/>
      <c r="AMS492" s="69"/>
      <c r="AMT492" s="69"/>
      <c r="AMU492" s="69"/>
      <c r="AMV492" s="69"/>
      <c r="AMW492" s="69"/>
      <c r="AMX492" s="69"/>
      <c r="AMY492" s="69"/>
      <c r="AMZ492" s="69"/>
      <c r="ANA492" s="69"/>
      <c r="ANB492" s="69"/>
      <c r="ANC492" s="69"/>
      <c r="AND492" s="69"/>
      <c r="ANE492" s="69"/>
      <c r="ANF492" s="69"/>
      <c r="ANG492" s="69"/>
      <c r="ANH492" s="69"/>
      <c r="ANI492" s="69"/>
      <c r="ANJ492" s="69"/>
      <c r="ANK492" s="69"/>
      <c r="ANL492" s="69"/>
      <c r="ANM492" s="69"/>
      <c r="ANN492" s="69"/>
      <c r="ANO492" s="69"/>
      <c r="ANP492" s="69"/>
      <c r="ANQ492" s="69"/>
      <c r="ANR492" s="69"/>
      <c r="ANS492" s="69"/>
      <c r="ANT492" s="69"/>
      <c r="ANU492" s="69"/>
      <c r="ANV492" s="69"/>
      <c r="ANW492" s="69"/>
      <c r="ANX492" s="69"/>
      <c r="ANY492" s="69"/>
      <c r="ANZ492" s="69"/>
      <c r="AOA492" s="69"/>
      <c r="AOB492" s="69"/>
      <c r="AOC492" s="69"/>
      <c r="AOD492" s="69"/>
      <c r="AOE492" s="69"/>
      <c r="AOF492" s="69"/>
      <c r="AOG492" s="69"/>
      <c r="AOH492" s="69"/>
      <c r="AOI492" s="69"/>
      <c r="AOJ492" s="69"/>
      <c r="AOK492" s="69"/>
      <c r="AOL492" s="69"/>
      <c r="AOM492" s="69"/>
      <c r="AON492" s="69"/>
      <c r="AOO492" s="69"/>
      <c r="AOP492" s="69"/>
      <c r="AOQ492" s="69"/>
      <c r="AOR492" s="69"/>
      <c r="AOS492" s="69"/>
      <c r="AOT492" s="69"/>
      <c r="AOU492" s="69"/>
      <c r="AOV492" s="69"/>
      <c r="AOW492" s="69"/>
      <c r="AOX492" s="69"/>
      <c r="AOY492" s="69"/>
      <c r="AOZ492" s="69"/>
      <c r="APA492" s="69"/>
      <c r="APB492" s="69"/>
      <c r="APC492" s="69"/>
      <c r="APD492" s="69"/>
      <c r="APE492" s="69"/>
      <c r="APF492" s="69"/>
      <c r="APG492" s="69"/>
      <c r="APH492" s="69"/>
      <c r="API492" s="69"/>
      <c r="APJ492" s="69"/>
      <c r="APK492" s="69"/>
      <c r="APL492" s="69"/>
      <c r="APM492" s="69"/>
      <c r="APN492" s="69"/>
      <c r="APO492" s="69"/>
      <c r="APP492" s="69"/>
      <c r="APQ492" s="69"/>
      <c r="APR492" s="69"/>
      <c r="APS492" s="69"/>
      <c r="APT492" s="69"/>
      <c r="APU492" s="69"/>
      <c r="APV492" s="69"/>
      <c r="APW492" s="69"/>
      <c r="APX492" s="69"/>
      <c r="APY492" s="69"/>
      <c r="APZ492" s="69"/>
      <c r="AQA492" s="69"/>
      <c r="AQB492" s="69"/>
      <c r="AQC492" s="69"/>
      <c r="AQD492" s="69"/>
      <c r="AQE492" s="69"/>
      <c r="AQF492" s="69"/>
      <c r="AQG492" s="69"/>
      <c r="AQH492" s="69"/>
      <c r="AQI492" s="69"/>
      <c r="AQJ492" s="69"/>
      <c r="AQK492" s="69"/>
      <c r="AQL492" s="69"/>
      <c r="AQM492" s="69"/>
      <c r="AQN492" s="69"/>
      <c r="AQO492" s="69"/>
      <c r="AQP492" s="69"/>
      <c r="AQQ492" s="69"/>
      <c r="AQR492" s="69"/>
      <c r="AQS492" s="69"/>
      <c r="AQT492" s="69"/>
      <c r="AQU492" s="69"/>
      <c r="AQV492" s="69"/>
      <c r="AQW492" s="69"/>
      <c r="AQX492" s="69"/>
      <c r="AQY492" s="69"/>
      <c r="AQZ492" s="69"/>
      <c r="ARA492" s="69"/>
      <c r="ARB492" s="69"/>
      <c r="ARC492" s="69"/>
      <c r="ARD492" s="69"/>
      <c r="ARE492" s="69"/>
      <c r="ARF492" s="69"/>
      <c r="ARG492" s="69"/>
      <c r="ARH492" s="69"/>
      <c r="ARI492" s="69"/>
      <c r="ARJ492" s="69"/>
      <c r="ARK492" s="69"/>
      <c r="ARL492" s="69"/>
      <c r="ARM492" s="69"/>
      <c r="ARN492" s="69"/>
      <c r="ARO492" s="69"/>
      <c r="ARP492" s="69"/>
      <c r="ARQ492" s="69"/>
      <c r="ARR492" s="69"/>
      <c r="ARS492" s="69"/>
      <c r="ART492" s="69"/>
      <c r="ARU492" s="69"/>
      <c r="ARV492" s="69"/>
      <c r="ARW492" s="69"/>
      <c r="ARX492" s="69"/>
      <c r="ARY492" s="69"/>
      <c r="ARZ492" s="69"/>
      <c r="ASA492" s="69"/>
      <c r="ASB492" s="69"/>
      <c r="ASC492" s="69"/>
      <c r="ASD492" s="69"/>
      <c r="ASE492" s="69"/>
      <c r="ASF492" s="69"/>
      <c r="ASG492" s="69"/>
      <c r="ASH492" s="69"/>
      <c r="ASI492" s="69"/>
      <c r="ASJ492" s="69"/>
      <c r="ASK492" s="69"/>
      <c r="ASL492" s="69"/>
      <c r="ASM492" s="69"/>
      <c r="ASN492" s="69"/>
      <c r="ASO492" s="69"/>
      <c r="ASP492" s="69"/>
      <c r="ASQ492" s="69"/>
      <c r="ASR492" s="69"/>
      <c r="ASS492" s="69"/>
      <c r="AST492" s="69"/>
      <c r="ASU492" s="69"/>
      <c r="ASV492" s="69"/>
      <c r="ASW492" s="69"/>
      <c r="ASX492" s="69"/>
      <c r="ASY492" s="69"/>
      <c r="ASZ492" s="69"/>
      <c r="ATA492" s="69"/>
      <c r="ATB492" s="69"/>
      <c r="ATC492" s="69"/>
      <c r="ATD492" s="69"/>
      <c r="ATE492" s="69"/>
      <c r="ATF492" s="69"/>
      <c r="ATG492" s="69"/>
      <c r="ATH492" s="69"/>
      <c r="ATI492" s="69"/>
      <c r="ATJ492" s="69"/>
      <c r="ATK492" s="69"/>
      <c r="ATL492" s="69"/>
      <c r="ATM492" s="69"/>
      <c r="ATN492" s="69"/>
      <c r="ATO492" s="69"/>
      <c r="ATP492" s="69"/>
      <c r="ATQ492" s="69"/>
      <c r="ATR492" s="69"/>
      <c r="ATS492" s="69"/>
      <c r="ATT492" s="69"/>
      <c r="ATU492" s="69"/>
      <c r="ATV492" s="69"/>
      <c r="ATW492" s="69"/>
      <c r="ATX492" s="69"/>
      <c r="ATY492" s="69"/>
      <c r="ATZ492" s="69"/>
      <c r="AUA492" s="69"/>
      <c r="AUB492" s="69"/>
      <c r="AUC492" s="69"/>
      <c r="AUD492" s="69"/>
      <c r="AUE492" s="69"/>
      <c r="AUF492" s="69"/>
      <c r="AUG492" s="69"/>
      <c r="AUH492" s="69"/>
      <c r="AUI492" s="69"/>
      <c r="AUJ492" s="69"/>
      <c r="AUK492" s="69"/>
      <c r="AUL492" s="69"/>
      <c r="AUM492" s="69"/>
      <c r="AUN492" s="69"/>
      <c r="AUO492" s="69"/>
      <c r="AUP492" s="69"/>
      <c r="AUQ492" s="69"/>
      <c r="AUR492" s="69"/>
      <c r="AUS492" s="69"/>
      <c r="AUT492" s="69"/>
      <c r="AUU492" s="69"/>
      <c r="AUV492" s="69"/>
      <c r="AUW492" s="69"/>
      <c r="AUX492" s="69"/>
      <c r="AUY492" s="69"/>
      <c r="AUZ492" s="69"/>
      <c r="AVA492" s="69"/>
      <c r="AVB492" s="69"/>
      <c r="AVC492" s="69"/>
      <c r="AVD492" s="69"/>
      <c r="AVE492" s="69"/>
      <c r="AVF492" s="69"/>
      <c r="AVG492" s="69"/>
      <c r="AVH492" s="69"/>
      <c r="AVI492" s="69"/>
      <c r="AVJ492" s="69"/>
      <c r="AVK492" s="69"/>
      <c r="AVL492" s="69"/>
      <c r="AVM492" s="69"/>
      <c r="AVN492" s="69"/>
      <c r="AVO492" s="69"/>
      <c r="AVP492" s="69"/>
      <c r="AVQ492" s="69"/>
      <c r="AVR492" s="69"/>
      <c r="AVS492" s="69"/>
      <c r="AVT492" s="69"/>
      <c r="AVU492" s="69"/>
      <c r="AVV492" s="69"/>
      <c r="AVW492" s="69"/>
      <c r="AVX492" s="69"/>
      <c r="AVY492" s="69"/>
      <c r="AVZ492" s="69"/>
      <c r="AWA492" s="69"/>
      <c r="AWB492" s="69"/>
      <c r="AWC492" s="69"/>
      <c r="AWD492" s="69"/>
      <c r="AWE492" s="69"/>
      <c r="AWF492" s="69"/>
      <c r="AWG492" s="69"/>
      <c r="AWH492" s="69"/>
      <c r="AWI492" s="69"/>
      <c r="AWJ492" s="69"/>
      <c r="AWK492" s="69"/>
      <c r="AWL492" s="69"/>
      <c r="AWM492" s="69"/>
      <c r="AWN492" s="69"/>
      <c r="AWO492" s="69"/>
      <c r="AWP492" s="69"/>
      <c r="AWQ492" s="69"/>
      <c r="AWR492" s="69"/>
      <c r="AWS492" s="69"/>
      <c r="AWT492" s="69"/>
      <c r="AWU492" s="69"/>
      <c r="AWV492" s="69"/>
      <c r="AWW492" s="69"/>
      <c r="AWX492" s="69"/>
      <c r="AWY492" s="69"/>
      <c r="AWZ492" s="69"/>
      <c r="AXA492" s="69"/>
      <c r="AXB492" s="69"/>
      <c r="AXC492" s="69"/>
      <c r="AXD492" s="69"/>
      <c r="AXE492" s="69"/>
      <c r="AXF492" s="69"/>
      <c r="AXG492" s="69"/>
      <c r="AXH492" s="69"/>
      <c r="AXI492" s="69"/>
      <c r="AXJ492" s="69"/>
      <c r="AXK492" s="69"/>
      <c r="AXL492" s="69"/>
      <c r="AXM492" s="69"/>
      <c r="AXN492" s="69"/>
      <c r="AXO492" s="69"/>
      <c r="AXP492" s="69"/>
      <c r="AXQ492" s="69"/>
      <c r="AXR492" s="69"/>
      <c r="AXS492" s="69"/>
      <c r="AXT492" s="69"/>
      <c r="AXU492" s="69"/>
      <c r="AXV492" s="69"/>
      <c r="AXW492" s="69"/>
      <c r="AXX492" s="69"/>
      <c r="AXY492" s="69"/>
      <c r="AXZ492" s="69"/>
      <c r="AYA492" s="69"/>
      <c r="AYB492" s="69"/>
      <c r="AYC492" s="69"/>
      <c r="AYD492" s="69"/>
      <c r="AYE492" s="69"/>
      <c r="AYF492" s="69"/>
      <c r="AYG492" s="69"/>
      <c r="AYH492" s="69"/>
      <c r="AYI492" s="69"/>
      <c r="AYJ492" s="69"/>
      <c r="AYK492" s="69"/>
      <c r="AYL492" s="69"/>
      <c r="AYM492" s="69"/>
      <c r="AYN492" s="69"/>
      <c r="AYO492" s="69"/>
      <c r="AYP492" s="69"/>
      <c r="AYQ492" s="69"/>
      <c r="AYR492" s="69"/>
      <c r="AYS492" s="69"/>
      <c r="AYT492" s="69"/>
      <c r="AYU492" s="69"/>
      <c r="AYV492" s="69"/>
      <c r="AYW492" s="69"/>
      <c r="AYX492" s="69"/>
      <c r="AYY492" s="69"/>
      <c r="AYZ492" s="69"/>
      <c r="AZA492" s="69"/>
      <c r="AZB492" s="69"/>
      <c r="AZC492" s="69"/>
      <c r="AZD492" s="69"/>
      <c r="AZE492" s="69"/>
      <c r="AZF492" s="69"/>
      <c r="AZG492" s="69"/>
      <c r="AZH492" s="69"/>
      <c r="AZI492" s="69"/>
      <c r="AZJ492" s="69"/>
      <c r="AZK492" s="69"/>
      <c r="AZL492" s="69"/>
      <c r="AZM492" s="69"/>
      <c r="AZN492" s="69"/>
      <c r="AZO492" s="69"/>
      <c r="AZP492" s="69"/>
      <c r="AZQ492" s="69"/>
      <c r="AZR492" s="69"/>
      <c r="AZS492" s="69"/>
      <c r="AZT492" s="69"/>
      <c r="AZU492" s="69"/>
      <c r="AZV492" s="69"/>
      <c r="AZW492" s="69"/>
      <c r="AZX492" s="69"/>
      <c r="AZY492" s="69"/>
      <c r="AZZ492" s="69"/>
      <c r="BAA492" s="69"/>
      <c r="BAB492" s="69"/>
      <c r="BAC492" s="69"/>
      <c r="BAD492" s="69"/>
      <c r="BAE492" s="69"/>
      <c r="BAF492" s="69"/>
      <c r="BAG492" s="69"/>
      <c r="BAH492" s="69"/>
      <c r="BAI492" s="69"/>
      <c r="BAJ492" s="69"/>
      <c r="BAK492" s="69"/>
      <c r="BAL492" s="69"/>
      <c r="BAM492" s="69"/>
      <c r="BAN492" s="69"/>
      <c r="BAO492" s="69"/>
      <c r="BAP492" s="69"/>
      <c r="BAQ492" s="69"/>
      <c r="BAR492" s="69"/>
      <c r="BAS492" s="69"/>
      <c r="BAT492" s="69"/>
      <c r="BAU492" s="69"/>
      <c r="BAV492" s="69"/>
      <c r="BAW492" s="69"/>
      <c r="BAX492" s="69"/>
      <c r="BAY492" s="69"/>
      <c r="BAZ492" s="69"/>
      <c r="BBA492" s="69"/>
      <c r="BBB492" s="69"/>
      <c r="BBC492" s="69"/>
      <c r="BBD492" s="69"/>
      <c r="BBE492" s="69"/>
      <c r="BBF492" s="69"/>
      <c r="BBG492" s="69"/>
      <c r="BBH492" s="69"/>
      <c r="BBI492" s="69"/>
      <c r="BBJ492" s="69"/>
      <c r="BBK492" s="69"/>
      <c r="BBL492" s="69"/>
      <c r="BBM492" s="69"/>
      <c r="BBN492" s="69"/>
      <c r="BBO492" s="69"/>
      <c r="BBP492" s="69"/>
      <c r="BBQ492" s="69"/>
      <c r="BBR492" s="69"/>
      <c r="BBS492" s="69"/>
      <c r="BBT492" s="69"/>
      <c r="BBU492" s="69"/>
      <c r="BBV492" s="69"/>
      <c r="BBW492" s="69"/>
      <c r="BBX492" s="69"/>
      <c r="BBY492" s="69"/>
      <c r="BBZ492" s="69"/>
      <c r="BCA492" s="69"/>
      <c r="BCB492" s="69"/>
      <c r="BCC492" s="69"/>
      <c r="BCD492" s="69"/>
      <c r="BCE492" s="69"/>
      <c r="BCF492" s="69"/>
      <c r="BCG492" s="69"/>
      <c r="BCH492" s="69"/>
      <c r="BCI492" s="69"/>
      <c r="BCJ492" s="69"/>
      <c r="BCK492" s="69"/>
      <c r="BCL492" s="69"/>
      <c r="BCM492" s="69"/>
      <c r="BCN492" s="69"/>
      <c r="BCO492" s="69"/>
      <c r="BCP492" s="69"/>
      <c r="BCQ492" s="69"/>
      <c r="BCR492" s="69"/>
      <c r="BCS492" s="69"/>
      <c r="BCT492" s="69"/>
      <c r="BCU492" s="69"/>
      <c r="BCV492" s="69"/>
      <c r="BCW492" s="69"/>
      <c r="BCX492" s="69"/>
      <c r="BCY492" s="69"/>
      <c r="BCZ492" s="69"/>
      <c r="BDA492" s="69"/>
      <c r="BDB492" s="69"/>
      <c r="BDC492" s="69"/>
      <c r="BDD492" s="69"/>
      <c r="BDE492" s="69"/>
      <c r="BDF492" s="69"/>
      <c r="BDG492" s="69"/>
      <c r="BDH492" s="69"/>
      <c r="BDI492" s="69"/>
      <c r="BDJ492" s="69"/>
      <c r="BDK492" s="69"/>
      <c r="BDL492" s="69"/>
      <c r="BDM492" s="69"/>
      <c r="BDN492" s="69"/>
      <c r="BDO492" s="69"/>
      <c r="BDP492" s="69"/>
      <c r="BDQ492" s="69"/>
      <c r="BDR492" s="69"/>
      <c r="BDS492" s="69"/>
      <c r="BDT492" s="69"/>
      <c r="BDU492" s="69"/>
      <c r="BDV492" s="69"/>
      <c r="BDW492" s="69"/>
      <c r="BDX492" s="69"/>
      <c r="BDY492" s="69"/>
      <c r="BDZ492" s="69"/>
      <c r="BEA492" s="69"/>
      <c r="BEB492" s="69"/>
      <c r="BEC492" s="69"/>
      <c r="BED492" s="69"/>
      <c r="BEE492" s="69"/>
      <c r="BEF492" s="69"/>
      <c r="BEG492" s="69"/>
      <c r="BEH492" s="69"/>
      <c r="BEI492" s="69"/>
      <c r="BEJ492" s="69"/>
      <c r="BEK492" s="69"/>
      <c r="BEL492" s="69"/>
      <c r="BEM492" s="69"/>
      <c r="BEN492" s="69"/>
      <c r="BEO492" s="69"/>
      <c r="BEP492" s="69"/>
      <c r="BEQ492" s="69"/>
      <c r="BER492" s="69"/>
      <c r="BES492" s="69"/>
      <c r="BET492" s="69"/>
      <c r="BEU492" s="69"/>
      <c r="BEV492" s="69"/>
      <c r="BEW492" s="69"/>
      <c r="BEX492" s="69"/>
      <c r="BEY492" s="69"/>
      <c r="BEZ492" s="69"/>
      <c r="BFA492" s="69"/>
      <c r="BFB492" s="69"/>
      <c r="BFC492" s="69"/>
      <c r="BFD492" s="69"/>
      <c r="BFE492" s="69"/>
      <c r="BFF492" s="69"/>
      <c r="BFG492" s="69"/>
      <c r="BFH492" s="69"/>
      <c r="BFI492" s="69"/>
      <c r="BFJ492" s="69"/>
      <c r="BFK492" s="69"/>
      <c r="BFL492" s="69"/>
      <c r="BFM492" s="69"/>
      <c r="BFN492" s="69"/>
      <c r="BFO492" s="69"/>
      <c r="BFP492" s="69"/>
      <c r="BFQ492" s="69"/>
      <c r="BFR492" s="69"/>
      <c r="BFS492" s="69"/>
      <c r="BFT492" s="69"/>
      <c r="BFU492" s="69"/>
      <c r="BFV492" s="69"/>
      <c r="BFW492" s="69"/>
      <c r="BFX492" s="69"/>
      <c r="BFY492" s="69"/>
      <c r="BFZ492" s="69"/>
      <c r="BGA492" s="69"/>
      <c r="BGB492" s="69"/>
      <c r="BGC492" s="69"/>
      <c r="BGD492" s="69"/>
      <c r="BGE492" s="69"/>
      <c r="BGF492" s="69"/>
      <c r="BGG492" s="69"/>
      <c r="BGH492" s="69"/>
      <c r="BGI492" s="69"/>
      <c r="BGJ492" s="69"/>
      <c r="BGK492" s="69"/>
      <c r="BGL492" s="69"/>
      <c r="BGM492" s="69"/>
      <c r="BGN492" s="69"/>
      <c r="BGO492" s="69"/>
      <c r="BGP492" s="69"/>
      <c r="BGQ492" s="69"/>
      <c r="BGR492" s="69"/>
      <c r="BGS492" s="69"/>
      <c r="BGT492" s="69"/>
      <c r="BGU492" s="69"/>
      <c r="BGV492" s="69"/>
      <c r="BGW492" s="69"/>
      <c r="BGX492" s="69"/>
      <c r="BGY492" s="69"/>
      <c r="BGZ492" s="69"/>
      <c r="BHA492" s="69"/>
      <c r="BHB492" s="69"/>
      <c r="BHC492" s="69"/>
      <c r="BHD492" s="69"/>
      <c r="BHE492" s="69"/>
      <c r="BHF492" s="69"/>
      <c r="BHG492" s="69"/>
      <c r="BHH492" s="69"/>
      <c r="BHI492" s="69"/>
      <c r="BHJ492" s="69"/>
      <c r="BHK492" s="69"/>
      <c r="BHL492" s="69"/>
      <c r="BHM492" s="69"/>
      <c r="BHN492" s="69"/>
      <c r="BHO492" s="69"/>
      <c r="BHP492" s="69"/>
      <c r="BHQ492" s="69"/>
      <c r="BHR492" s="69"/>
      <c r="BHS492" s="69"/>
      <c r="BHT492" s="69"/>
      <c r="BHU492" s="69"/>
      <c r="BHV492" s="69"/>
      <c r="BHW492" s="69"/>
      <c r="BHX492" s="69"/>
      <c r="BHY492" s="69"/>
      <c r="BHZ492" s="69"/>
      <c r="BIA492" s="69"/>
      <c r="BIB492" s="69"/>
      <c r="BIC492" s="69"/>
      <c r="BID492" s="69"/>
      <c r="BIE492" s="69"/>
      <c r="BIF492" s="69"/>
      <c r="BIG492" s="69"/>
      <c r="BIH492" s="69"/>
      <c r="BII492" s="69"/>
      <c r="BIJ492" s="69"/>
      <c r="BIK492" s="69"/>
      <c r="BIL492" s="69"/>
      <c r="BIM492" s="69"/>
      <c r="BIN492" s="69"/>
      <c r="BIO492" s="69"/>
      <c r="BIP492" s="69"/>
      <c r="BIQ492" s="69"/>
      <c r="BIR492" s="69"/>
      <c r="BIS492" s="69"/>
      <c r="BIT492" s="69"/>
      <c r="BIU492" s="69"/>
      <c r="BIV492" s="69"/>
      <c r="BIW492" s="69"/>
      <c r="BIX492" s="69"/>
      <c r="BIY492" s="69"/>
      <c r="BIZ492" s="69"/>
      <c r="BJA492" s="69"/>
      <c r="BJB492" s="69"/>
      <c r="BJC492" s="69"/>
      <c r="BJD492" s="69"/>
      <c r="BJE492" s="69"/>
      <c r="BJF492" s="69"/>
      <c r="BJG492" s="69"/>
      <c r="BJH492" s="69"/>
      <c r="BJI492" s="69"/>
      <c r="BJJ492" s="69"/>
      <c r="BJK492" s="69"/>
      <c r="BJL492" s="69"/>
      <c r="BJM492" s="69"/>
      <c r="BJN492" s="69"/>
      <c r="BJO492" s="69"/>
      <c r="BJP492" s="69"/>
      <c r="BJQ492" s="69"/>
      <c r="BJR492" s="69"/>
      <c r="BJS492" s="69"/>
      <c r="BJT492" s="69"/>
      <c r="BJU492" s="69"/>
      <c r="BJV492" s="69"/>
      <c r="BJW492" s="69"/>
      <c r="BJX492" s="69"/>
      <c r="BJY492" s="69"/>
      <c r="BJZ492" s="69"/>
      <c r="BKA492" s="69"/>
      <c r="BKB492" s="69"/>
      <c r="BKC492" s="69"/>
      <c r="BKD492" s="69"/>
      <c r="BKE492" s="69"/>
      <c r="BKF492" s="69"/>
      <c r="BKG492" s="69"/>
      <c r="BKH492" s="69"/>
      <c r="BKI492" s="69"/>
      <c r="BKJ492" s="69"/>
      <c r="BKK492" s="69"/>
      <c r="BKL492" s="69"/>
      <c r="BKM492" s="69"/>
      <c r="BKN492" s="69"/>
      <c r="BKO492" s="69"/>
      <c r="BKP492" s="69"/>
      <c r="BKQ492" s="69"/>
      <c r="BKR492" s="69"/>
      <c r="BKS492" s="69"/>
      <c r="BKT492" s="69"/>
      <c r="BKU492" s="69"/>
      <c r="BKV492" s="69"/>
      <c r="BKW492" s="69"/>
      <c r="BKX492" s="69"/>
      <c r="BKY492" s="69"/>
      <c r="BKZ492" s="69"/>
      <c r="BLA492" s="69"/>
      <c r="BLB492" s="69"/>
      <c r="BLC492" s="69"/>
      <c r="BLD492" s="69"/>
      <c r="BLE492" s="69"/>
      <c r="BLF492" s="69"/>
      <c r="BLG492" s="69"/>
      <c r="BLH492" s="69"/>
      <c r="BLI492" s="69"/>
      <c r="BLJ492" s="69"/>
      <c r="BLK492" s="69"/>
      <c r="BLL492" s="69"/>
      <c r="BLM492" s="69"/>
      <c r="BLN492" s="69"/>
      <c r="BLO492" s="69"/>
      <c r="BLP492" s="69"/>
      <c r="BLQ492" s="69"/>
      <c r="BLR492" s="69"/>
      <c r="BLS492" s="69"/>
      <c r="BLT492" s="69"/>
      <c r="BLU492" s="69"/>
      <c r="BLV492" s="69"/>
      <c r="BLW492" s="69"/>
      <c r="BLX492" s="69"/>
      <c r="BLY492" s="69"/>
      <c r="BLZ492" s="69"/>
      <c r="BMA492" s="69"/>
      <c r="BMB492" s="69"/>
      <c r="BMC492" s="69"/>
      <c r="BMD492" s="69"/>
      <c r="BME492" s="69"/>
      <c r="BMF492" s="69"/>
      <c r="BMG492" s="69"/>
      <c r="BMH492" s="69"/>
      <c r="BMI492" s="69"/>
      <c r="BMJ492" s="69"/>
      <c r="BMK492" s="69"/>
      <c r="BML492" s="69"/>
      <c r="BMM492" s="69"/>
      <c r="BMN492" s="69"/>
      <c r="BMO492" s="69"/>
      <c r="BMP492" s="69"/>
      <c r="BMQ492" s="69"/>
      <c r="BMR492" s="69"/>
      <c r="BMS492" s="69"/>
      <c r="BMT492" s="69"/>
      <c r="BMU492" s="69"/>
      <c r="BMV492" s="69"/>
      <c r="BMW492" s="69"/>
      <c r="BMX492" s="69"/>
      <c r="BMY492" s="69"/>
      <c r="BMZ492" s="69"/>
      <c r="BNA492" s="69"/>
      <c r="BNB492" s="69"/>
      <c r="BNC492" s="69"/>
      <c r="BND492" s="69"/>
      <c r="BNE492" s="69"/>
      <c r="BNF492" s="69"/>
      <c r="BNG492" s="69"/>
      <c r="BNH492" s="69"/>
      <c r="BNI492" s="69"/>
      <c r="BNJ492" s="69"/>
      <c r="BNK492" s="69"/>
      <c r="BNL492" s="69"/>
      <c r="BNM492" s="69"/>
      <c r="BNN492" s="69"/>
      <c r="BNO492" s="69"/>
      <c r="BNP492" s="69"/>
      <c r="BNQ492" s="69"/>
      <c r="BNR492" s="69"/>
      <c r="BNS492" s="69"/>
      <c r="BNT492" s="69"/>
      <c r="BNU492" s="69"/>
      <c r="BNV492" s="69"/>
      <c r="BNW492" s="69"/>
      <c r="BNX492" s="69"/>
      <c r="BNY492" s="69"/>
      <c r="BNZ492" s="69"/>
      <c r="BOA492" s="69"/>
      <c r="BOB492" s="69"/>
      <c r="BOC492" s="69"/>
      <c r="BOD492" s="69"/>
      <c r="BOE492" s="69"/>
      <c r="BOF492" s="69"/>
      <c r="BOG492" s="69"/>
      <c r="BOH492" s="69"/>
      <c r="BOI492" s="69"/>
      <c r="BOJ492" s="69"/>
      <c r="BOK492" s="69"/>
      <c r="BOL492" s="69"/>
      <c r="BOM492" s="69"/>
      <c r="BON492" s="69"/>
      <c r="BOO492" s="69"/>
      <c r="BOP492" s="69"/>
      <c r="BOQ492" s="69"/>
      <c r="BOR492" s="69"/>
      <c r="BOS492" s="69"/>
      <c r="BOT492" s="69"/>
      <c r="BOU492" s="69"/>
      <c r="BOV492" s="69"/>
      <c r="BOW492" s="69"/>
      <c r="BOX492" s="69"/>
      <c r="BOY492" s="69"/>
      <c r="BOZ492" s="69"/>
      <c r="BPA492" s="69"/>
      <c r="BPB492" s="69"/>
      <c r="BPC492" s="69"/>
      <c r="BPD492" s="69"/>
      <c r="BPE492" s="69"/>
      <c r="BPF492" s="69"/>
      <c r="BPG492" s="69"/>
      <c r="BPH492" s="69"/>
      <c r="BPI492" s="69"/>
      <c r="BPJ492" s="69"/>
      <c r="BPK492" s="69"/>
      <c r="BPL492" s="69"/>
      <c r="BPM492" s="69"/>
      <c r="BPN492" s="69"/>
      <c r="BPO492" s="69"/>
      <c r="BPP492" s="69"/>
      <c r="BPQ492" s="69"/>
      <c r="BPR492" s="69"/>
      <c r="BPS492" s="69"/>
      <c r="BPT492" s="69"/>
      <c r="BPU492" s="69"/>
      <c r="BPV492" s="69"/>
      <c r="BPW492" s="69"/>
      <c r="BPX492" s="69"/>
      <c r="BPY492" s="69"/>
      <c r="BPZ492" s="69"/>
      <c r="BQA492" s="69"/>
      <c r="BQB492" s="69"/>
      <c r="BQC492" s="69"/>
      <c r="BQD492" s="69"/>
      <c r="BQE492" s="69"/>
      <c r="BQF492" s="69"/>
      <c r="BQG492" s="69"/>
      <c r="BQH492" s="69"/>
      <c r="BQI492" s="69"/>
      <c r="BQJ492" s="69"/>
      <c r="BQK492" s="69"/>
      <c r="BQL492" s="69"/>
      <c r="BQM492" s="69"/>
      <c r="BQN492" s="69"/>
      <c r="BQO492" s="69"/>
      <c r="BQP492" s="69"/>
      <c r="BQQ492" s="69"/>
      <c r="BQR492" s="69"/>
      <c r="BQS492" s="69"/>
      <c r="BQT492" s="69"/>
      <c r="BQU492" s="69"/>
      <c r="BQV492" s="69"/>
      <c r="BQW492" s="69"/>
      <c r="BQX492" s="69"/>
      <c r="BQY492" s="69"/>
      <c r="BQZ492" s="69"/>
      <c r="BRA492" s="69"/>
      <c r="BRB492" s="69"/>
      <c r="BRC492" s="69"/>
      <c r="BRD492" s="69"/>
      <c r="BRE492" s="69"/>
      <c r="BRF492" s="69"/>
      <c r="BRG492" s="69"/>
      <c r="BRH492" s="69"/>
      <c r="BRI492" s="69"/>
      <c r="BRJ492" s="69"/>
      <c r="BRK492" s="69"/>
      <c r="BRL492" s="69"/>
      <c r="BRM492" s="69"/>
      <c r="BRN492" s="69"/>
      <c r="BRO492" s="69"/>
      <c r="BRP492" s="69"/>
      <c r="BRQ492" s="69"/>
      <c r="BRR492" s="69"/>
      <c r="BRS492" s="69"/>
      <c r="BRT492" s="69"/>
      <c r="BRU492" s="69"/>
      <c r="BRV492" s="69"/>
      <c r="BRW492" s="69"/>
      <c r="BRX492" s="69"/>
      <c r="BRY492" s="69"/>
      <c r="BRZ492" s="69"/>
      <c r="BSA492" s="69"/>
      <c r="BSB492" s="69"/>
      <c r="BSC492" s="69"/>
      <c r="BSD492" s="69"/>
      <c r="BSE492" s="69"/>
      <c r="BSF492" s="69"/>
      <c r="BSG492" s="69"/>
      <c r="BSH492" s="69"/>
      <c r="BSI492" s="69"/>
      <c r="BSJ492" s="69"/>
      <c r="BSK492" s="69"/>
      <c r="BSL492" s="69"/>
      <c r="BSM492" s="69"/>
      <c r="BSN492" s="69"/>
      <c r="BSO492" s="69"/>
      <c r="BSP492" s="69"/>
      <c r="BSQ492" s="69"/>
      <c r="BSR492" s="69"/>
      <c r="BSS492" s="69"/>
      <c r="BST492" s="69"/>
      <c r="BSU492" s="69"/>
      <c r="BSV492" s="69"/>
      <c r="BSW492" s="69"/>
      <c r="BSX492" s="69"/>
      <c r="BSY492" s="69"/>
      <c r="BSZ492" s="69"/>
      <c r="BTA492" s="69"/>
      <c r="BTB492" s="69"/>
      <c r="BTC492" s="69"/>
      <c r="BTD492" s="69"/>
      <c r="BTE492" s="69"/>
      <c r="BTF492" s="69"/>
      <c r="BTG492" s="69"/>
      <c r="BTH492" s="69"/>
      <c r="BTI492" s="69"/>
      <c r="BTJ492" s="69"/>
      <c r="BTK492" s="69"/>
      <c r="BTL492" s="69"/>
      <c r="BTM492" s="69"/>
      <c r="BTN492" s="69"/>
      <c r="BTO492" s="69"/>
      <c r="BTP492" s="69"/>
      <c r="BTQ492" s="69"/>
      <c r="BTR492" s="69"/>
      <c r="BTS492" s="69"/>
      <c r="BTT492" s="69"/>
      <c r="BTU492" s="69"/>
      <c r="BTV492" s="69"/>
      <c r="BTW492" s="69"/>
      <c r="BTX492" s="69"/>
      <c r="BTY492" s="69"/>
      <c r="BTZ492" s="69"/>
      <c r="BUA492" s="69"/>
      <c r="BUB492" s="69"/>
      <c r="BUC492" s="69"/>
      <c r="BUD492" s="69"/>
      <c r="BUE492" s="69"/>
      <c r="BUF492" s="69"/>
      <c r="BUG492" s="69"/>
      <c r="BUH492" s="69"/>
      <c r="BUI492" s="69"/>
      <c r="BUJ492" s="69"/>
      <c r="BUK492" s="69"/>
      <c r="BUL492" s="69"/>
      <c r="BUM492" s="69"/>
      <c r="BUN492" s="69"/>
      <c r="BUO492" s="69"/>
      <c r="BUP492" s="69"/>
      <c r="BUQ492" s="69"/>
      <c r="BUR492" s="69"/>
      <c r="BUS492" s="69"/>
      <c r="BUT492" s="69"/>
      <c r="BUU492" s="69"/>
      <c r="BUV492" s="69"/>
      <c r="BUW492" s="69"/>
      <c r="BUX492" s="69"/>
      <c r="BUY492" s="69"/>
      <c r="BUZ492" s="69"/>
      <c r="BVA492" s="69"/>
      <c r="BVB492" s="69"/>
      <c r="BVC492" s="69"/>
      <c r="BVD492" s="69"/>
      <c r="BVE492" s="69"/>
      <c r="BVF492" s="69"/>
      <c r="BVG492" s="69"/>
      <c r="BVH492" s="69"/>
      <c r="BVI492" s="69"/>
      <c r="BVJ492" s="69"/>
      <c r="BVK492" s="69"/>
      <c r="BVL492" s="69"/>
      <c r="BVM492" s="69"/>
      <c r="BVN492" s="69"/>
      <c r="BVO492" s="69"/>
      <c r="BVP492" s="69"/>
      <c r="BVQ492" s="69"/>
      <c r="BVR492" s="69"/>
      <c r="BVS492" s="69"/>
      <c r="BVT492" s="69"/>
      <c r="BVU492" s="69"/>
      <c r="BVV492" s="69"/>
      <c r="BVW492" s="69"/>
      <c r="BVX492" s="69"/>
      <c r="BVY492" s="69"/>
      <c r="BVZ492" s="69"/>
      <c r="BWA492" s="69"/>
      <c r="BWB492" s="69"/>
      <c r="BWC492" s="69"/>
      <c r="BWD492" s="69"/>
      <c r="BWE492" s="69"/>
      <c r="BWF492" s="69"/>
      <c r="BWG492" s="69"/>
      <c r="BWH492" s="69"/>
      <c r="BWI492" s="69"/>
      <c r="BWJ492" s="69"/>
      <c r="BWK492" s="69"/>
      <c r="BWL492" s="69"/>
      <c r="BWM492" s="69"/>
      <c r="BWN492" s="69"/>
      <c r="BWO492" s="69"/>
      <c r="BWP492" s="69"/>
      <c r="BWQ492" s="69"/>
      <c r="BWR492" s="69"/>
      <c r="BWS492" s="69"/>
      <c r="BWT492" s="69"/>
      <c r="BWU492" s="69"/>
    </row>
    <row r="493" spans="1:1971" s="34" customFormat="1" x14ac:dyDescent="0.25">
      <c r="A493" s="208" t="s">
        <v>178</v>
      </c>
      <c r="B493" s="180" t="s">
        <v>184</v>
      </c>
      <c r="C493" s="180" t="s">
        <v>185</v>
      </c>
      <c r="D493" s="218" t="s">
        <v>487</v>
      </c>
      <c r="E493" s="197" t="s">
        <v>477</v>
      </c>
      <c r="F493" s="31" t="s">
        <v>478</v>
      </c>
      <c r="G493" s="263" t="s">
        <v>858</v>
      </c>
      <c r="H493" s="35"/>
      <c r="I493" s="35"/>
      <c r="J493" s="36"/>
      <c r="K493" s="35"/>
      <c r="L493" s="42"/>
      <c r="M493" s="42"/>
      <c r="N493" s="42"/>
      <c r="O493" s="32" t="s">
        <v>768</v>
      </c>
      <c r="P493" s="113">
        <v>1</v>
      </c>
      <c r="Q493" s="113">
        <v>0</v>
      </c>
      <c r="R493" s="113">
        <v>2</v>
      </c>
      <c r="S493" s="114">
        <v>2</v>
      </c>
      <c r="T493" s="115">
        <v>4238</v>
      </c>
      <c r="U493" s="115">
        <v>2110</v>
      </c>
      <c r="V493" s="113">
        <v>1</v>
      </c>
      <c r="W493" s="116">
        <v>0.5</v>
      </c>
      <c r="X493" s="849"/>
      <c r="Y493" s="848"/>
      <c r="Z493" s="113">
        <v>1</v>
      </c>
      <c r="AA493" s="116">
        <v>1</v>
      </c>
      <c r="AB493" s="102">
        <v>1</v>
      </c>
      <c r="AC493" s="116">
        <v>0.5</v>
      </c>
      <c r="AD493" s="102">
        <v>0</v>
      </c>
      <c r="AE493" s="116">
        <v>0</v>
      </c>
      <c r="AF493" s="117">
        <v>4231</v>
      </c>
      <c r="AG493" s="115">
        <v>7</v>
      </c>
      <c r="AH493" s="118">
        <v>1.6517225106182161E-3</v>
      </c>
      <c r="AI493" s="115">
        <v>4238</v>
      </c>
      <c r="AJ493" s="115">
        <v>5660</v>
      </c>
      <c r="AK493" s="116">
        <v>0.74876325088339224</v>
      </c>
      <c r="AL493" s="117">
        <v>4231</v>
      </c>
      <c r="AM493" s="117">
        <v>7</v>
      </c>
      <c r="AN493" s="115">
        <v>4238</v>
      </c>
      <c r="AO493" s="115">
        <v>2105</v>
      </c>
      <c r="AP493" s="116">
        <v>0.49751831718269912</v>
      </c>
      <c r="AQ493" s="115">
        <v>5</v>
      </c>
      <c r="AR493" s="116">
        <v>0.7142857142857143</v>
      </c>
      <c r="AS493" s="115">
        <v>2110</v>
      </c>
      <c r="AT493" s="116">
        <v>0.49787635677206227</v>
      </c>
      <c r="AU493" s="115">
        <v>5</v>
      </c>
      <c r="AV493" s="116">
        <v>2.3752969121140144E-3</v>
      </c>
      <c r="AW493" s="102">
        <v>0</v>
      </c>
      <c r="AX493" s="116">
        <v>0</v>
      </c>
      <c r="AY493" s="102">
        <v>5</v>
      </c>
      <c r="AZ493" s="116">
        <v>2.3696682464454978E-3</v>
      </c>
      <c r="BA493" s="115">
        <v>5</v>
      </c>
      <c r="BB493" s="116">
        <v>1</v>
      </c>
      <c r="BC493" s="102">
        <v>0</v>
      </c>
      <c r="BD493" s="116" t="s">
        <v>320</v>
      </c>
      <c r="BE493" s="102">
        <v>5</v>
      </c>
      <c r="BF493" s="116">
        <v>1</v>
      </c>
      <c r="BG493" s="115">
        <v>1</v>
      </c>
      <c r="BH493" s="116">
        <v>4.7393364928909954E-4</v>
      </c>
      <c r="BI493" s="115">
        <v>94</v>
      </c>
      <c r="BJ493" s="116">
        <v>4.4549763033175357E-2</v>
      </c>
      <c r="BK493" s="115">
        <v>95</v>
      </c>
      <c r="BL493" s="116">
        <v>4.5023696682464455E-2</v>
      </c>
      <c r="BM493" s="102">
        <v>0</v>
      </c>
      <c r="BN493" s="116">
        <v>0</v>
      </c>
      <c r="BO493" s="102">
        <v>0</v>
      </c>
      <c r="BP493" s="116">
        <v>0</v>
      </c>
      <c r="BQ493" s="119" t="s">
        <v>937</v>
      </c>
      <c r="BR493" s="228">
        <v>1</v>
      </c>
    </row>
    <row r="494" spans="1:1971" s="34" customFormat="1" x14ac:dyDescent="0.25">
      <c r="A494" s="208" t="s">
        <v>178</v>
      </c>
      <c r="B494" s="180" t="s">
        <v>184</v>
      </c>
      <c r="C494" s="180" t="s">
        <v>186</v>
      </c>
      <c r="D494" s="218" t="s">
        <v>487</v>
      </c>
      <c r="E494" s="197" t="s">
        <v>477</v>
      </c>
      <c r="F494" s="31" t="s">
        <v>478</v>
      </c>
      <c r="G494" s="263" t="s">
        <v>858</v>
      </c>
      <c r="H494" s="35"/>
      <c r="I494" s="35"/>
      <c r="J494" s="36"/>
      <c r="K494" s="35"/>
      <c r="L494" s="42"/>
      <c r="M494" s="42"/>
      <c r="N494" s="42"/>
      <c r="O494" s="32" t="s">
        <v>768</v>
      </c>
      <c r="P494" s="113">
        <v>2</v>
      </c>
      <c r="Q494" s="102">
        <v>0</v>
      </c>
      <c r="R494" s="102">
        <v>3</v>
      </c>
      <c r="S494" s="114">
        <v>1.5</v>
      </c>
      <c r="T494" s="115">
        <v>3359</v>
      </c>
      <c r="U494" s="115">
        <v>1626.5</v>
      </c>
      <c r="V494" s="102">
        <v>1</v>
      </c>
      <c r="W494" s="116">
        <v>0.33333333333333331</v>
      </c>
      <c r="X494" s="849"/>
      <c r="Y494" s="848"/>
      <c r="Z494" s="102">
        <v>1</v>
      </c>
      <c r="AA494" s="116">
        <v>0.5</v>
      </c>
      <c r="AB494" s="102">
        <v>1</v>
      </c>
      <c r="AC494" s="116">
        <v>0.33333333333333331</v>
      </c>
      <c r="AD494" s="102">
        <v>1</v>
      </c>
      <c r="AE494" s="116">
        <v>0.5</v>
      </c>
      <c r="AF494" s="117">
        <v>6718</v>
      </c>
      <c r="AG494" s="115">
        <v>0</v>
      </c>
      <c r="AH494" s="118">
        <v>0</v>
      </c>
      <c r="AI494" s="115">
        <v>6718</v>
      </c>
      <c r="AJ494" s="115">
        <v>9480</v>
      </c>
      <c r="AK494" s="116">
        <v>0.7086497890295359</v>
      </c>
      <c r="AL494" s="117">
        <v>6718</v>
      </c>
      <c r="AM494" s="117">
        <v>0</v>
      </c>
      <c r="AN494" s="115">
        <v>6718</v>
      </c>
      <c r="AO494" s="115">
        <v>3253</v>
      </c>
      <c r="AP494" s="116">
        <v>0.48422149449240848</v>
      </c>
      <c r="AQ494" s="115">
        <v>0</v>
      </c>
      <c r="AR494" s="116" t="s">
        <v>320</v>
      </c>
      <c r="AS494" s="115">
        <v>3253</v>
      </c>
      <c r="AT494" s="116">
        <v>0.48422149449240848</v>
      </c>
      <c r="AU494" s="115">
        <v>13</v>
      </c>
      <c r="AV494" s="116">
        <v>3.9963110974485091E-3</v>
      </c>
      <c r="AW494" s="115"/>
      <c r="AX494" s="116"/>
      <c r="AY494" s="102">
        <v>13</v>
      </c>
      <c r="AZ494" s="116">
        <v>3.9963110974485091E-3</v>
      </c>
      <c r="BA494" s="115">
        <v>13</v>
      </c>
      <c r="BB494" s="116">
        <v>1</v>
      </c>
      <c r="BC494" s="115">
        <v>0</v>
      </c>
      <c r="BD494" s="116" t="s">
        <v>320</v>
      </c>
      <c r="BE494" s="102">
        <v>13</v>
      </c>
      <c r="BF494" s="116">
        <v>1</v>
      </c>
      <c r="BG494" s="115">
        <v>1</v>
      </c>
      <c r="BH494" s="116">
        <v>3.074085459575776E-4</v>
      </c>
      <c r="BI494" s="115">
        <v>71</v>
      </c>
      <c r="BJ494" s="116">
        <v>2.1826006762988012E-2</v>
      </c>
      <c r="BK494" s="115">
        <v>72</v>
      </c>
      <c r="BL494" s="116">
        <v>2.2133415308945588E-2</v>
      </c>
      <c r="BM494" s="102">
        <v>0</v>
      </c>
      <c r="BN494" s="116">
        <v>0</v>
      </c>
      <c r="BO494" s="102">
        <v>0</v>
      </c>
      <c r="BP494" s="116">
        <v>0</v>
      </c>
      <c r="BQ494" s="119" t="s">
        <v>937</v>
      </c>
      <c r="BR494" s="228">
        <v>2</v>
      </c>
    </row>
    <row r="495" spans="1:1971" s="49" customFormat="1" ht="13.8" thickBot="1" x14ac:dyDescent="0.3">
      <c r="A495" s="210" t="s">
        <v>178</v>
      </c>
      <c r="B495" s="181" t="s">
        <v>184</v>
      </c>
      <c r="C495" s="181" t="s">
        <v>187</v>
      </c>
      <c r="D495" s="236" t="s">
        <v>487</v>
      </c>
      <c r="E495" s="198" t="s">
        <v>477</v>
      </c>
      <c r="F495" s="45" t="s">
        <v>478</v>
      </c>
      <c r="G495" s="264" t="s">
        <v>858</v>
      </c>
      <c r="H495" s="76" t="s">
        <v>765</v>
      </c>
      <c r="I495" s="76" t="s">
        <v>784</v>
      </c>
      <c r="J495" s="77" t="s">
        <v>804</v>
      </c>
      <c r="K495" s="76" t="s">
        <v>766</v>
      </c>
      <c r="L495" s="48">
        <v>34134</v>
      </c>
      <c r="M495" s="48">
        <v>307</v>
      </c>
      <c r="N495" s="48">
        <v>49</v>
      </c>
      <c r="O495" s="226" t="s">
        <v>768</v>
      </c>
      <c r="P495" s="121">
        <v>6</v>
      </c>
      <c r="Q495" s="122">
        <v>0</v>
      </c>
      <c r="R495" s="122">
        <v>13</v>
      </c>
      <c r="S495" s="123">
        <v>2.1666666666666665</v>
      </c>
      <c r="T495" s="124">
        <v>3862.8333333333335</v>
      </c>
      <c r="U495" s="124">
        <v>1903.1666666666667</v>
      </c>
      <c r="V495" s="122">
        <v>5</v>
      </c>
      <c r="W495" s="125">
        <v>0.38461538461538464</v>
      </c>
      <c r="X495" s="851"/>
      <c r="Y495" s="850"/>
      <c r="Z495" s="122">
        <v>4</v>
      </c>
      <c r="AA495" s="125">
        <v>0.66666666666666663</v>
      </c>
      <c r="AB495" s="122">
        <v>0</v>
      </c>
      <c r="AC495" s="125">
        <v>0</v>
      </c>
      <c r="AD495" s="122">
        <v>0</v>
      </c>
      <c r="AE495" s="125">
        <v>0</v>
      </c>
      <c r="AF495" s="48">
        <v>23171</v>
      </c>
      <c r="AG495" s="124">
        <v>6</v>
      </c>
      <c r="AH495" s="126">
        <v>2.5887733528929543E-4</v>
      </c>
      <c r="AI495" s="124">
        <v>23177</v>
      </c>
      <c r="AJ495" s="124">
        <v>31600</v>
      </c>
      <c r="AK495" s="125">
        <v>0.73344936708860764</v>
      </c>
      <c r="AL495" s="48">
        <v>23171</v>
      </c>
      <c r="AM495" s="48">
        <v>6</v>
      </c>
      <c r="AN495" s="124">
        <v>23177</v>
      </c>
      <c r="AO495" s="124">
        <v>11413</v>
      </c>
      <c r="AP495" s="125">
        <v>0.49255534935911266</v>
      </c>
      <c r="AQ495" s="124">
        <v>6</v>
      </c>
      <c r="AR495" s="125">
        <v>1</v>
      </c>
      <c r="AS495" s="124">
        <v>11419</v>
      </c>
      <c r="AT495" s="125">
        <v>0.49268671527807739</v>
      </c>
      <c r="AU495" s="124">
        <v>61</v>
      </c>
      <c r="AV495" s="125">
        <v>5.3447822658372031E-3</v>
      </c>
      <c r="AW495" s="124">
        <v>1</v>
      </c>
      <c r="AX495" s="125">
        <v>0.16666666666666666</v>
      </c>
      <c r="AY495" s="122">
        <v>62</v>
      </c>
      <c r="AZ495" s="125">
        <v>5.4295472458183733E-3</v>
      </c>
      <c r="BA495" s="124">
        <v>57</v>
      </c>
      <c r="BB495" s="125">
        <v>0.93442622950819676</v>
      </c>
      <c r="BC495" s="124">
        <v>1</v>
      </c>
      <c r="BD495" s="125">
        <v>1</v>
      </c>
      <c r="BE495" s="122">
        <v>58</v>
      </c>
      <c r="BF495" s="125">
        <v>0.93548387096774188</v>
      </c>
      <c r="BG495" s="124">
        <v>78</v>
      </c>
      <c r="BH495" s="125">
        <v>6.8307207286102114E-3</v>
      </c>
      <c r="BI495" s="124">
        <v>204</v>
      </c>
      <c r="BJ495" s="125">
        <v>1.7864961905595937E-2</v>
      </c>
      <c r="BK495" s="124">
        <v>282</v>
      </c>
      <c r="BL495" s="125">
        <v>2.4695682634206146E-2</v>
      </c>
      <c r="BM495" s="122">
        <v>4</v>
      </c>
      <c r="BN495" s="125">
        <v>0.30769230769230771</v>
      </c>
      <c r="BO495" s="122">
        <v>3</v>
      </c>
      <c r="BP495" s="125">
        <v>0.5</v>
      </c>
      <c r="BQ495" s="172" t="s">
        <v>937</v>
      </c>
      <c r="BR495" s="230">
        <v>6</v>
      </c>
    </row>
    <row r="496" spans="1:1971" s="34" customFormat="1" x14ac:dyDescent="0.25">
      <c r="A496" s="212" t="s">
        <v>188</v>
      </c>
      <c r="B496" s="182" t="s">
        <v>189</v>
      </c>
      <c r="C496" s="182" t="s">
        <v>475</v>
      </c>
      <c r="D496" s="213" t="s">
        <v>476</v>
      </c>
      <c r="E496" s="199" t="s">
        <v>477</v>
      </c>
      <c r="F496" s="43" t="s">
        <v>491</v>
      </c>
      <c r="G496" s="260" t="s">
        <v>864</v>
      </c>
      <c r="H496" s="51"/>
      <c r="I496" s="51"/>
      <c r="J496" s="52"/>
      <c r="K496" s="51"/>
      <c r="L496" s="56"/>
      <c r="M496" s="56"/>
      <c r="N496" s="56"/>
      <c r="O496" s="50" t="s">
        <v>1212</v>
      </c>
      <c r="P496" s="127">
        <v>6</v>
      </c>
      <c r="Q496" s="128">
        <v>6</v>
      </c>
      <c r="R496" s="128">
        <v>6</v>
      </c>
      <c r="S496" s="129">
        <v>1</v>
      </c>
      <c r="T496" s="120">
        <v>1708</v>
      </c>
      <c r="U496" s="846" t="s">
        <v>320</v>
      </c>
      <c r="V496" s="854"/>
      <c r="W496" s="853"/>
      <c r="X496" s="854"/>
      <c r="Y496" s="853"/>
      <c r="Z496" s="854"/>
      <c r="AA496" s="853"/>
      <c r="AB496" s="128">
        <v>5</v>
      </c>
      <c r="AC496" s="130">
        <v>0.83333333333333337</v>
      </c>
      <c r="AD496" s="128">
        <v>5</v>
      </c>
      <c r="AE496" s="130">
        <v>0.83333333333333337</v>
      </c>
      <c r="AF496" s="131">
        <v>10248</v>
      </c>
      <c r="AG496" s="846"/>
      <c r="AH496" s="885"/>
      <c r="AI496" s="120">
        <v>10248</v>
      </c>
      <c r="AJ496" s="846"/>
      <c r="AK496" s="853"/>
      <c r="AL496" s="852" t="s">
        <v>320</v>
      </c>
      <c r="AM496" s="852"/>
      <c r="AN496" s="846" t="s">
        <v>320</v>
      </c>
      <c r="AO496" s="846"/>
      <c r="AP496" s="853" t="s">
        <v>320</v>
      </c>
      <c r="AQ496" s="846"/>
      <c r="AR496" s="853"/>
      <c r="AS496" s="846" t="s">
        <v>320</v>
      </c>
      <c r="AT496" s="853" t="s">
        <v>320</v>
      </c>
      <c r="AU496" s="846"/>
      <c r="AV496" s="853" t="s">
        <v>320</v>
      </c>
      <c r="AW496" s="854"/>
      <c r="AX496" s="853"/>
      <c r="AY496" s="854" t="s">
        <v>320</v>
      </c>
      <c r="AZ496" s="853" t="s">
        <v>320</v>
      </c>
      <c r="BA496" s="846"/>
      <c r="BB496" s="853" t="s">
        <v>320</v>
      </c>
      <c r="BC496" s="854"/>
      <c r="BD496" s="853"/>
      <c r="BE496" s="854" t="s">
        <v>320</v>
      </c>
      <c r="BF496" s="853" t="s">
        <v>320</v>
      </c>
      <c r="BG496" s="846"/>
      <c r="BH496" s="853" t="s">
        <v>320</v>
      </c>
      <c r="BI496" s="846"/>
      <c r="BJ496" s="853" t="s">
        <v>320</v>
      </c>
      <c r="BK496" s="846" t="s">
        <v>320</v>
      </c>
      <c r="BL496" s="853" t="s">
        <v>320</v>
      </c>
      <c r="BM496" s="128">
        <v>0</v>
      </c>
      <c r="BN496" s="130">
        <v>0</v>
      </c>
      <c r="BO496" s="128">
        <v>0</v>
      </c>
      <c r="BP496" s="130">
        <v>0</v>
      </c>
      <c r="BQ496" s="173" t="s">
        <v>937</v>
      </c>
      <c r="BR496" s="229">
        <v>6</v>
      </c>
      <c r="BS496" s="69"/>
      <c r="BT496" s="69"/>
      <c r="BU496" s="69"/>
      <c r="BV496" s="69"/>
      <c r="BW496" s="69"/>
      <c r="BX496" s="69"/>
      <c r="BY496" s="69"/>
      <c r="BZ496" s="69"/>
      <c r="CA496" s="69"/>
      <c r="CB496" s="69"/>
      <c r="CC496" s="69"/>
      <c r="CD496" s="69"/>
      <c r="CE496" s="69"/>
      <c r="CF496" s="69"/>
      <c r="CG496" s="69"/>
      <c r="CH496" s="69"/>
      <c r="CI496" s="69"/>
      <c r="CJ496" s="69"/>
      <c r="CK496" s="69"/>
      <c r="CL496" s="69"/>
      <c r="CM496" s="69"/>
      <c r="CN496" s="69"/>
      <c r="CO496" s="69"/>
      <c r="CP496" s="69"/>
      <c r="CQ496" s="69"/>
      <c r="CR496" s="69"/>
      <c r="CS496" s="69"/>
      <c r="CT496" s="69"/>
      <c r="CU496" s="69"/>
      <c r="CV496" s="69"/>
      <c r="CW496" s="69"/>
      <c r="CX496" s="69"/>
      <c r="CY496" s="69"/>
      <c r="CZ496" s="69"/>
      <c r="DA496" s="69"/>
      <c r="DB496" s="69"/>
      <c r="DC496" s="69"/>
      <c r="DD496" s="69"/>
      <c r="DE496" s="69"/>
      <c r="DF496" s="69"/>
      <c r="DG496" s="69"/>
      <c r="DH496" s="69"/>
      <c r="DI496" s="69"/>
      <c r="DJ496" s="69"/>
      <c r="DK496" s="69"/>
      <c r="DL496" s="69"/>
      <c r="DM496" s="69"/>
      <c r="DN496" s="69"/>
      <c r="DO496" s="69"/>
      <c r="DP496" s="69"/>
      <c r="DQ496" s="69"/>
      <c r="DR496" s="69"/>
      <c r="DS496" s="69"/>
      <c r="DT496" s="69"/>
      <c r="DU496" s="69"/>
      <c r="DV496" s="69"/>
      <c r="DW496" s="69"/>
      <c r="DX496" s="69"/>
      <c r="DY496" s="69"/>
      <c r="DZ496" s="69"/>
      <c r="EA496" s="69"/>
      <c r="EB496" s="69"/>
      <c r="EC496" s="69"/>
      <c r="ED496" s="69"/>
      <c r="EE496" s="69"/>
      <c r="EF496" s="69"/>
      <c r="EG496" s="69"/>
      <c r="EH496" s="69"/>
      <c r="EI496" s="69"/>
      <c r="EJ496" s="69"/>
      <c r="EK496" s="69"/>
      <c r="EL496" s="69"/>
      <c r="EM496" s="69"/>
      <c r="EN496" s="69"/>
      <c r="EO496" s="69"/>
      <c r="EP496" s="69"/>
      <c r="EQ496" s="69"/>
      <c r="ER496" s="69"/>
      <c r="ES496" s="69"/>
      <c r="ET496" s="69"/>
      <c r="EU496" s="69"/>
      <c r="EV496" s="69"/>
      <c r="EW496" s="69"/>
      <c r="EX496" s="69"/>
      <c r="EY496" s="69"/>
      <c r="EZ496" s="69"/>
      <c r="FA496" s="69"/>
      <c r="FB496" s="69"/>
      <c r="FC496" s="69"/>
      <c r="FD496" s="69"/>
      <c r="FE496" s="69"/>
      <c r="FF496" s="69"/>
      <c r="FG496" s="69"/>
      <c r="FH496" s="69"/>
      <c r="FI496" s="69"/>
      <c r="FJ496" s="69"/>
      <c r="FK496" s="69"/>
      <c r="FL496" s="69"/>
      <c r="FM496" s="69"/>
      <c r="FN496" s="69"/>
      <c r="FO496" s="69"/>
      <c r="FP496" s="69"/>
      <c r="FQ496" s="69"/>
      <c r="FR496" s="69"/>
      <c r="FS496" s="69"/>
      <c r="FT496" s="69"/>
      <c r="FU496" s="69"/>
      <c r="FV496" s="69"/>
      <c r="FW496" s="69"/>
      <c r="FX496" s="69"/>
      <c r="FY496" s="69"/>
      <c r="FZ496" s="69"/>
      <c r="GA496" s="69"/>
      <c r="GB496" s="69"/>
      <c r="GC496" s="69"/>
      <c r="GD496" s="69"/>
      <c r="GE496" s="69"/>
      <c r="GF496" s="69"/>
      <c r="GG496" s="69"/>
      <c r="GH496" s="69"/>
      <c r="GI496" s="69"/>
      <c r="GJ496" s="69"/>
      <c r="GK496" s="69"/>
      <c r="GL496" s="69"/>
      <c r="GM496" s="69"/>
      <c r="GN496" s="69"/>
      <c r="GO496" s="69"/>
      <c r="GP496" s="69"/>
      <c r="GQ496" s="69"/>
      <c r="GR496" s="69"/>
      <c r="GS496" s="69"/>
      <c r="GT496" s="69"/>
      <c r="GU496" s="69"/>
      <c r="GV496" s="69"/>
      <c r="GW496" s="69"/>
      <c r="GX496" s="69"/>
      <c r="GY496" s="69"/>
      <c r="GZ496" s="69"/>
      <c r="HA496" s="69"/>
      <c r="HB496" s="69"/>
      <c r="HC496" s="69"/>
      <c r="HD496" s="69"/>
      <c r="HE496" s="69"/>
      <c r="HF496" s="69"/>
      <c r="HG496" s="69"/>
      <c r="HH496" s="69"/>
      <c r="HI496" s="69"/>
      <c r="HJ496" s="69"/>
      <c r="HK496" s="69"/>
      <c r="HL496" s="69"/>
      <c r="HM496" s="69"/>
      <c r="HN496" s="69"/>
      <c r="HO496" s="69"/>
      <c r="HP496" s="69"/>
      <c r="HQ496" s="69"/>
      <c r="HR496" s="69"/>
      <c r="HS496" s="69"/>
      <c r="HT496" s="69"/>
      <c r="HU496" s="69"/>
      <c r="HV496" s="69"/>
      <c r="HW496" s="69"/>
      <c r="HX496" s="69"/>
      <c r="HY496" s="69"/>
      <c r="HZ496" s="69"/>
      <c r="IA496" s="69"/>
      <c r="IB496" s="69"/>
      <c r="IC496" s="69"/>
      <c r="ID496" s="69"/>
      <c r="IE496" s="69"/>
      <c r="IF496" s="69"/>
      <c r="IG496" s="69"/>
      <c r="IH496" s="69"/>
      <c r="II496" s="69"/>
      <c r="IJ496" s="69"/>
      <c r="IK496" s="69"/>
      <c r="IL496" s="69"/>
      <c r="IM496" s="69"/>
      <c r="IN496" s="69"/>
      <c r="IO496" s="69"/>
      <c r="IP496" s="69"/>
      <c r="IQ496" s="69"/>
      <c r="IR496" s="69"/>
      <c r="IS496" s="69"/>
      <c r="IT496" s="69"/>
      <c r="IU496" s="69"/>
      <c r="IV496" s="69"/>
      <c r="IW496" s="69"/>
      <c r="IX496" s="69"/>
      <c r="IY496" s="69"/>
      <c r="IZ496" s="69"/>
      <c r="JA496" s="69"/>
      <c r="JB496" s="69"/>
      <c r="JC496" s="69"/>
      <c r="JD496" s="69"/>
      <c r="JE496" s="69"/>
      <c r="JF496" s="69"/>
      <c r="JG496" s="69"/>
      <c r="JH496" s="69"/>
      <c r="JI496" s="69"/>
      <c r="JJ496" s="69"/>
      <c r="JK496" s="69"/>
      <c r="JL496" s="69"/>
      <c r="JM496" s="69"/>
      <c r="JN496" s="69"/>
      <c r="JO496" s="69"/>
      <c r="JP496" s="69"/>
      <c r="JQ496" s="69"/>
      <c r="JR496" s="69"/>
      <c r="JS496" s="69"/>
      <c r="JT496" s="69"/>
      <c r="JU496" s="69"/>
      <c r="JV496" s="69"/>
      <c r="JW496" s="69"/>
      <c r="JX496" s="69"/>
      <c r="JY496" s="69"/>
      <c r="JZ496" s="69"/>
      <c r="KA496" s="69"/>
      <c r="KB496" s="69"/>
      <c r="KC496" s="69"/>
      <c r="KD496" s="69"/>
      <c r="KE496" s="69"/>
      <c r="KF496" s="69"/>
      <c r="KG496" s="69"/>
      <c r="KH496" s="69"/>
      <c r="KI496" s="69"/>
      <c r="KJ496" s="69"/>
      <c r="KK496" s="69"/>
      <c r="KL496" s="69"/>
      <c r="KM496" s="69"/>
      <c r="KN496" s="69"/>
      <c r="KO496" s="69"/>
      <c r="KP496" s="69"/>
      <c r="KQ496" s="69"/>
      <c r="KR496" s="69"/>
      <c r="KS496" s="69"/>
      <c r="KT496" s="69"/>
      <c r="KU496" s="69"/>
      <c r="KV496" s="69"/>
      <c r="KW496" s="69"/>
      <c r="KX496" s="69"/>
      <c r="KY496" s="69"/>
      <c r="KZ496" s="69"/>
      <c r="LA496" s="69"/>
      <c r="LB496" s="69"/>
      <c r="LC496" s="69"/>
      <c r="LD496" s="69"/>
      <c r="LE496" s="69"/>
      <c r="LF496" s="69"/>
      <c r="LG496" s="69"/>
      <c r="LH496" s="69"/>
      <c r="LI496" s="69"/>
      <c r="LJ496" s="69"/>
      <c r="LK496" s="69"/>
      <c r="LL496" s="69"/>
      <c r="LM496" s="69"/>
      <c r="LN496" s="69"/>
      <c r="LO496" s="69"/>
      <c r="LP496" s="69"/>
      <c r="LQ496" s="69"/>
      <c r="LR496" s="69"/>
      <c r="LS496" s="69"/>
      <c r="LT496" s="69"/>
      <c r="LU496" s="69"/>
      <c r="LV496" s="69"/>
      <c r="LW496" s="69"/>
      <c r="LX496" s="69"/>
      <c r="LY496" s="69"/>
      <c r="LZ496" s="69"/>
      <c r="MA496" s="69"/>
      <c r="MB496" s="69"/>
      <c r="MC496" s="69"/>
      <c r="MD496" s="69"/>
      <c r="ME496" s="69"/>
      <c r="MF496" s="69"/>
      <c r="MG496" s="69"/>
      <c r="MH496" s="69"/>
      <c r="MI496" s="69"/>
      <c r="MJ496" s="69"/>
      <c r="MK496" s="69"/>
      <c r="ML496" s="69"/>
      <c r="MM496" s="69"/>
      <c r="MN496" s="69"/>
      <c r="MO496" s="69"/>
      <c r="MP496" s="69"/>
      <c r="MQ496" s="69"/>
      <c r="MR496" s="69"/>
      <c r="MS496" s="69"/>
      <c r="MT496" s="69"/>
      <c r="MU496" s="69"/>
      <c r="MV496" s="69"/>
      <c r="MW496" s="69"/>
      <c r="MX496" s="69"/>
      <c r="MY496" s="69"/>
      <c r="MZ496" s="69"/>
      <c r="NA496" s="69"/>
      <c r="NB496" s="69"/>
      <c r="NC496" s="69"/>
      <c r="ND496" s="69"/>
      <c r="NE496" s="69"/>
      <c r="NF496" s="69"/>
      <c r="NG496" s="69"/>
      <c r="NH496" s="69"/>
      <c r="NI496" s="69"/>
      <c r="NJ496" s="69"/>
      <c r="NK496" s="69"/>
      <c r="NL496" s="69"/>
      <c r="NM496" s="69"/>
      <c r="NN496" s="69"/>
      <c r="NO496" s="69"/>
      <c r="NP496" s="69"/>
      <c r="NQ496" s="69"/>
      <c r="NR496" s="69"/>
      <c r="NS496" s="69"/>
      <c r="NT496" s="69"/>
      <c r="NU496" s="69"/>
      <c r="NV496" s="69"/>
      <c r="NW496" s="69"/>
      <c r="NX496" s="69"/>
      <c r="NY496" s="69"/>
      <c r="NZ496" s="69"/>
      <c r="OA496" s="69"/>
      <c r="OB496" s="69"/>
      <c r="OC496" s="69"/>
      <c r="OD496" s="69"/>
      <c r="OE496" s="69"/>
      <c r="OF496" s="69"/>
      <c r="OG496" s="69"/>
      <c r="OH496" s="69"/>
      <c r="OI496" s="69"/>
      <c r="OJ496" s="69"/>
      <c r="OK496" s="69"/>
      <c r="OL496" s="69"/>
      <c r="OM496" s="69"/>
      <c r="ON496" s="69"/>
      <c r="OO496" s="69"/>
      <c r="OP496" s="69"/>
      <c r="OQ496" s="69"/>
      <c r="OR496" s="69"/>
      <c r="OS496" s="69"/>
      <c r="OT496" s="69"/>
      <c r="OU496" s="69"/>
      <c r="OV496" s="69"/>
      <c r="OW496" s="69"/>
      <c r="OX496" s="69"/>
      <c r="OY496" s="69"/>
      <c r="OZ496" s="69"/>
      <c r="PA496" s="69"/>
      <c r="PB496" s="69"/>
      <c r="PC496" s="69"/>
      <c r="PD496" s="69"/>
      <c r="PE496" s="69"/>
      <c r="PF496" s="69"/>
      <c r="PG496" s="69"/>
      <c r="PH496" s="69"/>
      <c r="PI496" s="69"/>
      <c r="PJ496" s="69"/>
      <c r="PK496" s="69"/>
      <c r="PL496" s="69"/>
      <c r="PM496" s="69"/>
      <c r="PN496" s="69"/>
      <c r="PO496" s="69"/>
      <c r="PP496" s="69"/>
      <c r="PQ496" s="69"/>
      <c r="PR496" s="69"/>
      <c r="PS496" s="69"/>
      <c r="PT496" s="69"/>
      <c r="PU496" s="69"/>
      <c r="PV496" s="69"/>
      <c r="PW496" s="69"/>
      <c r="PX496" s="69"/>
      <c r="PY496" s="69"/>
      <c r="PZ496" s="69"/>
      <c r="QA496" s="69"/>
      <c r="QB496" s="69"/>
      <c r="QC496" s="69"/>
      <c r="QD496" s="69"/>
      <c r="QE496" s="69"/>
      <c r="QF496" s="69"/>
      <c r="QG496" s="69"/>
      <c r="QH496" s="69"/>
      <c r="QI496" s="69"/>
      <c r="QJ496" s="69"/>
      <c r="QK496" s="69"/>
      <c r="QL496" s="69"/>
      <c r="QM496" s="69"/>
      <c r="QN496" s="69"/>
      <c r="QO496" s="69"/>
      <c r="QP496" s="69"/>
      <c r="QQ496" s="69"/>
      <c r="QR496" s="69"/>
      <c r="QS496" s="69"/>
      <c r="QT496" s="69"/>
      <c r="QU496" s="69"/>
      <c r="QV496" s="69"/>
      <c r="QW496" s="69"/>
      <c r="QX496" s="69"/>
      <c r="QY496" s="69"/>
      <c r="QZ496" s="69"/>
      <c r="RA496" s="69"/>
      <c r="RB496" s="69"/>
      <c r="RC496" s="69"/>
      <c r="RD496" s="69"/>
      <c r="RE496" s="69"/>
      <c r="RF496" s="69"/>
      <c r="RG496" s="69"/>
      <c r="RH496" s="69"/>
      <c r="RI496" s="69"/>
      <c r="RJ496" s="69"/>
      <c r="RK496" s="69"/>
      <c r="RL496" s="69"/>
      <c r="RM496" s="69"/>
      <c r="RN496" s="69"/>
      <c r="RO496" s="69"/>
      <c r="RP496" s="69"/>
      <c r="RQ496" s="69"/>
      <c r="RR496" s="69"/>
      <c r="RS496" s="69"/>
      <c r="RT496" s="69"/>
      <c r="RU496" s="69"/>
      <c r="RV496" s="69"/>
      <c r="RW496" s="69"/>
      <c r="RX496" s="69"/>
      <c r="RY496" s="69"/>
      <c r="RZ496" s="69"/>
      <c r="SA496" s="69"/>
      <c r="SB496" s="69"/>
      <c r="SC496" s="69"/>
      <c r="SD496" s="69"/>
      <c r="SE496" s="69"/>
      <c r="SF496" s="69"/>
      <c r="SG496" s="69"/>
      <c r="SH496" s="69"/>
      <c r="SI496" s="69"/>
      <c r="SJ496" s="69"/>
      <c r="SK496" s="69"/>
      <c r="SL496" s="69"/>
      <c r="SM496" s="69"/>
      <c r="SN496" s="69"/>
      <c r="SO496" s="69"/>
      <c r="SP496" s="69"/>
      <c r="SQ496" s="69"/>
      <c r="SR496" s="69"/>
      <c r="SS496" s="69"/>
      <c r="ST496" s="69"/>
      <c r="SU496" s="69"/>
      <c r="SV496" s="69"/>
      <c r="SW496" s="69"/>
      <c r="SX496" s="69"/>
      <c r="SY496" s="69"/>
      <c r="SZ496" s="69"/>
      <c r="TA496" s="69"/>
      <c r="TB496" s="69"/>
      <c r="TC496" s="69"/>
      <c r="TD496" s="69"/>
      <c r="TE496" s="69"/>
      <c r="TF496" s="69"/>
      <c r="TG496" s="69"/>
      <c r="TH496" s="69"/>
      <c r="TI496" s="69"/>
      <c r="TJ496" s="69"/>
      <c r="TK496" s="69"/>
      <c r="TL496" s="69"/>
      <c r="TM496" s="69"/>
      <c r="TN496" s="69"/>
      <c r="TO496" s="69"/>
      <c r="TP496" s="69"/>
      <c r="TQ496" s="69"/>
      <c r="TR496" s="69"/>
      <c r="TS496" s="69"/>
      <c r="TT496" s="69"/>
      <c r="TU496" s="69"/>
      <c r="TV496" s="69"/>
      <c r="TW496" s="69"/>
      <c r="TX496" s="69"/>
      <c r="TY496" s="69"/>
      <c r="TZ496" s="69"/>
      <c r="UA496" s="69"/>
      <c r="UB496" s="69"/>
      <c r="UC496" s="69"/>
      <c r="UD496" s="69"/>
      <c r="UE496" s="69"/>
      <c r="UF496" s="69"/>
      <c r="UG496" s="69"/>
      <c r="UH496" s="69"/>
      <c r="UI496" s="69"/>
      <c r="UJ496" s="69"/>
      <c r="UK496" s="69"/>
      <c r="UL496" s="69"/>
      <c r="UM496" s="69"/>
      <c r="UN496" s="69"/>
      <c r="UO496" s="69"/>
      <c r="UP496" s="69"/>
      <c r="UQ496" s="69"/>
      <c r="UR496" s="69"/>
      <c r="US496" s="69"/>
      <c r="UT496" s="69"/>
      <c r="UU496" s="69"/>
      <c r="UV496" s="69"/>
      <c r="UW496" s="69"/>
      <c r="UX496" s="69"/>
      <c r="UY496" s="69"/>
      <c r="UZ496" s="69"/>
      <c r="VA496" s="69"/>
      <c r="VB496" s="69"/>
      <c r="VC496" s="69"/>
      <c r="VD496" s="69"/>
      <c r="VE496" s="69"/>
      <c r="VF496" s="69"/>
      <c r="VG496" s="69"/>
      <c r="VH496" s="69"/>
      <c r="VI496" s="69"/>
      <c r="VJ496" s="69"/>
      <c r="VK496" s="69"/>
      <c r="VL496" s="69"/>
      <c r="VM496" s="69"/>
      <c r="VN496" s="69"/>
      <c r="VO496" s="69"/>
      <c r="VP496" s="69"/>
      <c r="VQ496" s="69"/>
      <c r="VR496" s="69"/>
      <c r="VS496" s="69"/>
      <c r="VT496" s="69"/>
      <c r="VU496" s="69"/>
      <c r="VV496" s="69"/>
      <c r="VW496" s="69"/>
      <c r="VX496" s="69"/>
      <c r="VY496" s="69"/>
      <c r="VZ496" s="69"/>
      <c r="WA496" s="69"/>
      <c r="WB496" s="69"/>
      <c r="WC496" s="69"/>
      <c r="WD496" s="69"/>
      <c r="WE496" s="69"/>
      <c r="WF496" s="69"/>
      <c r="WG496" s="69"/>
      <c r="WH496" s="69"/>
      <c r="WI496" s="69"/>
      <c r="WJ496" s="69"/>
      <c r="WK496" s="69"/>
      <c r="WL496" s="69"/>
      <c r="WM496" s="69"/>
      <c r="WN496" s="69"/>
      <c r="WO496" s="69"/>
      <c r="WP496" s="69"/>
      <c r="WQ496" s="69"/>
      <c r="WR496" s="69"/>
      <c r="WS496" s="69"/>
      <c r="WT496" s="69"/>
      <c r="WU496" s="69"/>
      <c r="WV496" s="69"/>
      <c r="WW496" s="69"/>
      <c r="WX496" s="69"/>
      <c r="WY496" s="69"/>
      <c r="WZ496" s="69"/>
      <c r="XA496" s="69"/>
      <c r="XB496" s="69"/>
      <c r="XC496" s="69"/>
      <c r="XD496" s="69"/>
      <c r="XE496" s="69"/>
      <c r="XF496" s="69"/>
      <c r="XG496" s="69"/>
      <c r="XH496" s="69"/>
      <c r="XI496" s="69"/>
      <c r="XJ496" s="69"/>
      <c r="XK496" s="69"/>
      <c r="XL496" s="69"/>
      <c r="XM496" s="69"/>
      <c r="XN496" s="69"/>
      <c r="XO496" s="69"/>
      <c r="XP496" s="69"/>
      <c r="XQ496" s="69"/>
      <c r="XR496" s="69"/>
      <c r="XS496" s="69"/>
      <c r="XT496" s="69"/>
      <c r="XU496" s="69"/>
      <c r="XV496" s="69"/>
      <c r="XW496" s="69"/>
      <c r="XX496" s="69"/>
      <c r="XY496" s="69"/>
      <c r="XZ496" s="69"/>
      <c r="YA496" s="69"/>
      <c r="YB496" s="69"/>
      <c r="YC496" s="69"/>
      <c r="YD496" s="69"/>
      <c r="YE496" s="69"/>
      <c r="YF496" s="69"/>
      <c r="YG496" s="69"/>
      <c r="YH496" s="69"/>
      <c r="YI496" s="69"/>
      <c r="YJ496" s="69"/>
      <c r="YK496" s="69"/>
      <c r="YL496" s="69"/>
      <c r="YM496" s="69"/>
      <c r="YN496" s="69"/>
      <c r="YO496" s="69"/>
      <c r="YP496" s="69"/>
      <c r="YQ496" s="69"/>
      <c r="YR496" s="69"/>
      <c r="YS496" s="69"/>
      <c r="YT496" s="69"/>
      <c r="YU496" s="69"/>
      <c r="YV496" s="69"/>
      <c r="YW496" s="69"/>
      <c r="YX496" s="69"/>
      <c r="YY496" s="69"/>
      <c r="YZ496" s="69"/>
      <c r="ZA496" s="69"/>
      <c r="ZB496" s="69"/>
      <c r="ZC496" s="69"/>
      <c r="ZD496" s="69"/>
      <c r="ZE496" s="69"/>
      <c r="ZF496" s="69"/>
      <c r="ZG496" s="69"/>
      <c r="ZH496" s="69"/>
      <c r="ZI496" s="69"/>
      <c r="ZJ496" s="69"/>
      <c r="ZK496" s="69"/>
      <c r="ZL496" s="69"/>
      <c r="ZM496" s="69"/>
      <c r="ZN496" s="69"/>
      <c r="ZO496" s="69"/>
      <c r="ZP496" s="69"/>
      <c r="ZQ496" s="69"/>
      <c r="ZR496" s="69"/>
      <c r="ZS496" s="69"/>
      <c r="ZT496" s="69"/>
      <c r="ZU496" s="69"/>
      <c r="ZV496" s="69"/>
      <c r="ZW496" s="69"/>
      <c r="ZX496" s="69"/>
      <c r="ZY496" s="69"/>
      <c r="ZZ496" s="69"/>
      <c r="AAA496" s="69"/>
      <c r="AAB496" s="69"/>
      <c r="AAC496" s="69"/>
      <c r="AAD496" s="69"/>
      <c r="AAE496" s="69"/>
      <c r="AAF496" s="69"/>
      <c r="AAG496" s="69"/>
      <c r="AAH496" s="69"/>
      <c r="AAI496" s="69"/>
      <c r="AAJ496" s="69"/>
      <c r="AAK496" s="69"/>
      <c r="AAL496" s="69"/>
      <c r="AAM496" s="69"/>
      <c r="AAN496" s="69"/>
      <c r="AAO496" s="69"/>
      <c r="AAP496" s="69"/>
      <c r="AAQ496" s="69"/>
      <c r="AAR496" s="69"/>
      <c r="AAS496" s="69"/>
      <c r="AAT496" s="69"/>
      <c r="AAU496" s="69"/>
      <c r="AAV496" s="69"/>
      <c r="AAW496" s="69"/>
      <c r="AAX496" s="69"/>
      <c r="AAY496" s="69"/>
      <c r="AAZ496" s="69"/>
      <c r="ABA496" s="69"/>
      <c r="ABB496" s="69"/>
      <c r="ABC496" s="69"/>
      <c r="ABD496" s="69"/>
      <c r="ABE496" s="69"/>
      <c r="ABF496" s="69"/>
      <c r="ABG496" s="69"/>
      <c r="ABH496" s="69"/>
      <c r="ABI496" s="69"/>
      <c r="ABJ496" s="69"/>
      <c r="ABK496" s="69"/>
      <c r="ABL496" s="69"/>
      <c r="ABM496" s="69"/>
      <c r="ABN496" s="69"/>
      <c r="ABO496" s="69"/>
      <c r="ABP496" s="69"/>
      <c r="ABQ496" s="69"/>
      <c r="ABR496" s="69"/>
      <c r="ABS496" s="69"/>
      <c r="ABT496" s="69"/>
      <c r="ABU496" s="69"/>
      <c r="ABV496" s="69"/>
      <c r="ABW496" s="69"/>
      <c r="ABX496" s="69"/>
      <c r="ABY496" s="69"/>
      <c r="ABZ496" s="69"/>
      <c r="ACA496" s="69"/>
      <c r="ACB496" s="69"/>
      <c r="ACC496" s="69"/>
      <c r="ACD496" s="69"/>
      <c r="ACE496" s="69"/>
      <c r="ACF496" s="69"/>
      <c r="ACG496" s="69"/>
      <c r="ACH496" s="69"/>
      <c r="ACI496" s="69"/>
      <c r="ACJ496" s="69"/>
      <c r="ACK496" s="69"/>
      <c r="ACL496" s="69"/>
      <c r="ACM496" s="69"/>
      <c r="ACN496" s="69"/>
      <c r="ACO496" s="69"/>
      <c r="ACP496" s="69"/>
      <c r="ACQ496" s="69"/>
      <c r="ACR496" s="69"/>
      <c r="ACS496" s="69"/>
      <c r="ACT496" s="69"/>
      <c r="ACU496" s="69"/>
      <c r="ACV496" s="69"/>
      <c r="ACW496" s="69"/>
      <c r="ACX496" s="69"/>
      <c r="ACY496" s="69"/>
      <c r="ACZ496" s="69"/>
      <c r="ADA496" s="69"/>
      <c r="ADB496" s="69"/>
      <c r="ADC496" s="69"/>
      <c r="ADD496" s="69"/>
      <c r="ADE496" s="69"/>
      <c r="ADF496" s="69"/>
      <c r="ADG496" s="69"/>
      <c r="ADH496" s="69"/>
      <c r="ADI496" s="69"/>
      <c r="ADJ496" s="69"/>
      <c r="ADK496" s="69"/>
      <c r="ADL496" s="69"/>
      <c r="ADM496" s="69"/>
      <c r="ADN496" s="69"/>
      <c r="ADO496" s="69"/>
      <c r="ADP496" s="69"/>
      <c r="ADQ496" s="69"/>
      <c r="ADR496" s="69"/>
      <c r="ADS496" s="69"/>
      <c r="ADT496" s="69"/>
      <c r="ADU496" s="69"/>
      <c r="ADV496" s="69"/>
      <c r="ADW496" s="69"/>
      <c r="ADX496" s="69"/>
      <c r="ADY496" s="69"/>
      <c r="ADZ496" s="69"/>
      <c r="AEA496" s="69"/>
      <c r="AEB496" s="69"/>
      <c r="AEC496" s="69"/>
      <c r="AED496" s="69"/>
      <c r="AEE496" s="69"/>
      <c r="AEF496" s="69"/>
      <c r="AEG496" s="69"/>
      <c r="AEH496" s="69"/>
      <c r="AEI496" s="69"/>
      <c r="AEJ496" s="69"/>
      <c r="AEK496" s="69"/>
      <c r="AEL496" s="69"/>
      <c r="AEM496" s="69"/>
      <c r="AEN496" s="69"/>
      <c r="AEO496" s="69"/>
      <c r="AEP496" s="69"/>
      <c r="AEQ496" s="69"/>
      <c r="AER496" s="69"/>
      <c r="AES496" s="69"/>
      <c r="AET496" s="69"/>
      <c r="AEU496" s="69"/>
      <c r="AEV496" s="69"/>
      <c r="AEW496" s="69"/>
      <c r="AEX496" s="69"/>
      <c r="AEY496" s="69"/>
      <c r="AEZ496" s="69"/>
      <c r="AFA496" s="69"/>
      <c r="AFB496" s="69"/>
      <c r="AFC496" s="69"/>
      <c r="AFD496" s="69"/>
      <c r="AFE496" s="69"/>
      <c r="AFF496" s="69"/>
      <c r="AFG496" s="69"/>
      <c r="AFH496" s="69"/>
      <c r="AFI496" s="69"/>
      <c r="AFJ496" s="69"/>
      <c r="AFK496" s="69"/>
      <c r="AFL496" s="69"/>
      <c r="AFM496" s="69"/>
      <c r="AFN496" s="69"/>
      <c r="AFO496" s="69"/>
      <c r="AFP496" s="69"/>
      <c r="AFQ496" s="69"/>
      <c r="AFR496" s="69"/>
      <c r="AFS496" s="69"/>
      <c r="AFT496" s="69"/>
      <c r="AFU496" s="69"/>
      <c r="AFV496" s="69"/>
      <c r="AFW496" s="69"/>
      <c r="AFX496" s="69"/>
      <c r="AFY496" s="69"/>
      <c r="AFZ496" s="69"/>
      <c r="AGA496" s="69"/>
      <c r="AGB496" s="69"/>
      <c r="AGC496" s="69"/>
      <c r="AGD496" s="69"/>
      <c r="AGE496" s="69"/>
      <c r="AGF496" s="69"/>
      <c r="AGG496" s="69"/>
      <c r="AGH496" s="69"/>
      <c r="AGI496" s="69"/>
      <c r="AGJ496" s="69"/>
      <c r="AGK496" s="69"/>
      <c r="AGL496" s="69"/>
      <c r="AGM496" s="69"/>
      <c r="AGN496" s="69"/>
      <c r="AGO496" s="69"/>
      <c r="AGP496" s="69"/>
      <c r="AGQ496" s="69"/>
      <c r="AGR496" s="69"/>
      <c r="AGS496" s="69"/>
      <c r="AGT496" s="69"/>
      <c r="AGU496" s="69"/>
      <c r="AGV496" s="69"/>
      <c r="AGW496" s="69"/>
      <c r="AGX496" s="69"/>
      <c r="AGY496" s="69"/>
      <c r="AGZ496" s="69"/>
      <c r="AHA496" s="69"/>
      <c r="AHB496" s="69"/>
      <c r="AHC496" s="69"/>
      <c r="AHD496" s="69"/>
      <c r="AHE496" s="69"/>
      <c r="AHF496" s="69"/>
      <c r="AHG496" s="69"/>
      <c r="AHH496" s="69"/>
      <c r="AHI496" s="69"/>
      <c r="AHJ496" s="69"/>
      <c r="AHK496" s="69"/>
      <c r="AHL496" s="69"/>
      <c r="AHM496" s="69"/>
      <c r="AHN496" s="69"/>
      <c r="AHO496" s="69"/>
      <c r="AHP496" s="69"/>
      <c r="AHQ496" s="69"/>
      <c r="AHR496" s="69"/>
      <c r="AHS496" s="69"/>
      <c r="AHT496" s="69"/>
      <c r="AHU496" s="69"/>
      <c r="AHV496" s="69"/>
      <c r="AHW496" s="69"/>
      <c r="AHX496" s="69"/>
      <c r="AHY496" s="69"/>
      <c r="AHZ496" s="69"/>
      <c r="AIA496" s="69"/>
      <c r="AIB496" s="69"/>
      <c r="AIC496" s="69"/>
      <c r="AID496" s="69"/>
      <c r="AIE496" s="69"/>
      <c r="AIF496" s="69"/>
      <c r="AIG496" s="69"/>
      <c r="AIH496" s="69"/>
      <c r="AII496" s="69"/>
      <c r="AIJ496" s="69"/>
      <c r="AIK496" s="69"/>
      <c r="AIL496" s="69"/>
      <c r="AIM496" s="69"/>
      <c r="AIN496" s="69"/>
      <c r="AIO496" s="69"/>
      <c r="AIP496" s="69"/>
      <c r="AIQ496" s="69"/>
      <c r="AIR496" s="69"/>
      <c r="AIS496" s="69"/>
      <c r="AIT496" s="69"/>
      <c r="AIU496" s="69"/>
      <c r="AIV496" s="69"/>
      <c r="AIW496" s="69"/>
      <c r="AIX496" s="69"/>
      <c r="AIY496" s="69"/>
      <c r="AIZ496" s="69"/>
      <c r="AJA496" s="69"/>
      <c r="AJB496" s="69"/>
      <c r="AJC496" s="69"/>
      <c r="AJD496" s="69"/>
      <c r="AJE496" s="69"/>
      <c r="AJF496" s="69"/>
      <c r="AJG496" s="69"/>
      <c r="AJH496" s="69"/>
      <c r="AJI496" s="69"/>
      <c r="AJJ496" s="69"/>
      <c r="AJK496" s="69"/>
      <c r="AJL496" s="69"/>
      <c r="AJM496" s="69"/>
      <c r="AJN496" s="69"/>
      <c r="AJO496" s="69"/>
      <c r="AJP496" s="69"/>
      <c r="AJQ496" s="69"/>
      <c r="AJR496" s="69"/>
      <c r="AJS496" s="69"/>
      <c r="AJT496" s="69"/>
      <c r="AJU496" s="69"/>
      <c r="AJV496" s="69"/>
      <c r="AJW496" s="69"/>
      <c r="AJX496" s="69"/>
      <c r="AJY496" s="69"/>
      <c r="AJZ496" s="69"/>
      <c r="AKA496" s="69"/>
      <c r="AKB496" s="69"/>
      <c r="AKC496" s="69"/>
      <c r="AKD496" s="69"/>
      <c r="AKE496" s="69"/>
      <c r="AKF496" s="69"/>
      <c r="AKG496" s="69"/>
      <c r="AKH496" s="69"/>
      <c r="AKI496" s="69"/>
      <c r="AKJ496" s="69"/>
      <c r="AKK496" s="69"/>
      <c r="AKL496" s="69"/>
      <c r="AKM496" s="69"/>
      <c r="AKN496" s="69"/>
      <c r="AKO496" s="69"/>
      <c r="AKP496" s="69"/>
      <c r="AKQ496" s="69"/>
      <c r="AKR496" s="69"/>
      <c r="AKS496" s="69"/>
      <c r="AKT496" s="69"/>
      <c r="AKU496" s="69"/>
      <c r="AKV496" s="69"/>
      <c r="AKW496" s="69"/>
      <c r="AKX496" s="69"/>
      <c r="AKY496" s="69"/>
      <c r="AKZ496" s="69"/>
      <c r="ALA496" s="69"/>
      <c r="ALB496" s="69"/>
      <c r="ALC496" s="69"/>
      <c r="ALD496" s="69"/>
      <c r="ALE496" s="69"/>
      <c r="ALF496" s="69"/>
      <c r="ALG496" s="69"/>
      <c r="ALH496" s="69"/>
      <c r="ALI496" s="69"/>
      <c r="ALJ496" s="69"/>
      <c r="ALK496" s="69"/>
      <c r="ALL496" s="69"/>
      <c r="ALM496" s="69"/>
      <c r="ALN496" s="69"/>
      <c r="ALO496" s="69"/>
      <c r="ALP496" s="69"/>
      <c r="ALQ496" s="69"/>
      <c r="ALR496" s="69"/>
      <c r="ALS496" s="69"/>
      <c r="ALT496" s="69"/>
      <c r="ALU496" s="69"/>
      <c r="ALV496" s="69"/>
      <c r="ALW496" s="69"/>
      <c r="ALX496" s="69"/>
      <c r="ALY496" s="69"/>
      <c r="ALZ496" s="69"/>
      <c r="AMA496" s="69"/>
      <c r="AMB496" s="69"/>
      <c r="AMC496" s="69"/>
      <c r="AMD496" s="69"/>
      <c r="AME496" s="69"/>
      <c r="AMF496" s="69"/>
      <c r="AMG496" s="69"/>
      <c r="AMH496" s="69"/>
      <c r="AMI496" s="69"/>
      <c r="AMJ496" s="69"/>
      <c r="AMK496" s="69"/>
      <c r="AML496" s="69"/>
      <c r="AMM496" s="69"/>
      <c r="AMN496" s="69"/>
      <c r="AMO496" s="69"/>
      <c r="AMP496" s="69"/>
      <c r="AMQ496" s="69"/>
      <c r="AMR496" s="69"/>
      <c r="AMS496" s="69"/>
      <c r="AMT496" s="69"/>
      <c r="AMU496" s="69"/>
      <c r="AMV496" s="69"/>
      <c r="AMW496" s="69"/>
      <c r="AMX496" s="69"/>
      <c r="AMY496" s="69"/>
      <c r="AMZ496" s="69"/>
      <c r="ANA496" s="69"/>
      <c r="ANB496" s="69"/>
      <c r="ANC496" s="69"/>
      <c r="AND496" s="69"/>
      <c r="ANE496" s="69"/>
      <c r="ANF496" s="69"/>
      <c r="ANG496" s="69"/>
      <c r="ANH496" s="69"/>
      <c r="ANI496" s="69"/>
      <c r="ANJ496" s="69"/>
      <c r="ANK496" s="69"/>
      <c r="ANL496" s="69"/>
      <c r="ANM496" s="69"/>
      <c r="ANN496" s="69"/>
      <c r="ANO496" s="69"/>
      <c r="ANP496" s="69"/>
      <c r="ANQ496" s="69"/>
      <c r="ANR496" s="69"/>
      <c r="ANS496" s="69"/>
      <c r="ANT496" s="69"/>
      <c r="ANU496" s="69"/>
      <c r="ANV496" s="69"/>
      <c r="ANW496" s="69"/>
      <c r="ANX496" s="69"/>
      <c r="ANY496" s="69"/>
      <c r="ANZ496" s="69"/>
      <c r="AOA496" s="69"/>
      <c r="AOB496" s="69"/>
      <c r="AOC496" s="69"/>
      <c r="AOD496" s="69"/>
      <c r="AOE496" s="69"/>
      <c r="AOF496" s="69"/>
      <c r="AOG496" s="69"/>
      <c r="AOH496" s="69"/>
      <c r="AOI496" s="69"/>
      <c r="AOJ496" s="69"/>
      <c r="AOK496" s="69"/>
      <c r="AOL496" s="69"/>
      <c r="AOM496" s="69"/>
      <c r="AON496" s="69"/>
      <c r="AOO496" s="69"/>
      <c r="AOP496" s="69"/>
      <c r="AOQ496" s="69"/>
      <c r="AOR496" s="69"/>
      <c r="AOS496" s="69"/>
      <c r="AOT496" s="69"/>
      <c r="AOU496" s="69"/>
      <c r="AOV496" s="69"/>
      <c r="AOW496" s="69"/>
      <c r="AOX496" s="69"/>
      <c r="AOY496" s="69"/>
      <c r="AOZ496" s="69"/>
      <c r="APA496" s="69"/>
      <c r="APB496" s="69"/>
      <c r="APC496" s="69"/>
      <c r="APD496" s="69"/>
      <c r="APE496" s="69"/>
      <c r="APF496" s="69"/>
      <c r="APG496" s="69"/>
      <c r="APH496" s="69"/>
      <c r="API496" s="69"/>
      <c r="APJ496" s="69"/>
      <c r="APK496" s="69"/>
      <c r="APL496" s="69"/>
      <c r="APM496" s="69"/>
      <c r="APN496" s="69"/>
      <c r="APO496" s="69"/>
      <c r="APP496" s="69"/>
      <c r="APQ496" s="69"/>
      <c r="APR496" s="69"/>
      <c r="APS496" s="69"/>
      <c r="APT496" s="69"/>
      <c r="APU496" s="69"/>
      <c r="APV496" s="69"/>
      <c r="APW496" s="69"/>
      <c r="APX496" s="69"/>
      <c r="APY496" s="69"/>
      <c r="APZ496" s="69"/>
      <c r="AQA496" s="69"/>
      <c r="AQB496" s="69"/>
      <c r="AQC496" s="69"/>
      <c r="AQD496" s="69"/>
      <c r="AQE496" s="69"/>
      <c r="AQF496" s="69"/>
      <c r="AQG496" s="69"/>
      <c r="AQH496" s="69"/>
      <c r="AQI496" s="69"/>
      <c r="AQJ496" s="69"/>
      <c r="AQK496" s="69"/>
      <c r="AQL496" s="69"/>
      <c r="AQM496" s="69"/>
      <c r="AQN496" s="69"/>
      <c r="AQO496" s="69"/>
      <c r="AQP496" s="69"/>
      <c r="AQQ496" s="69"/>
      <c r="AQR496" s="69"/>
      <c r="AQS496" s="69"/>
      <c r="AQT496" s="69"/>
      <c r="AQU496" s="69"/>
      <c r="AQV496" s="69"/>
      <c r="AQW496" s="69"/>
      <c r="AQX496" s="69"/>
      <c r="AQY496" s="69"/>
      <c r="AQZ496" s="69"/>
      <c r="ARA496" s="69"/>
      <c r="ARB496" s="69"/>
      <c r="ARC496" s="69"/>
      <c r="ARD496" s="69"/>
      <c r="ARE496" s="69"/>
      <c r="ARF496" s="69"/>
      <c r="ARG496" s="69"/>
      <c r="ARH496" s="69"/>
      <c r="ARI496" s="69"/>
      <c r="ARJ496" s="69"/>
      <c r="ARK496" s="69"/>
      <c r="ARL496" s="69"/>
      <c r="ARM496" s="69"/>
      <c r="ARN496" s="69"/>
      <c r="ARO496" s="69"/>
      <c r="ARP496" s="69"/>
      <c r="ARQ496" s="69"/>
      <c r="ARR496" s="69"/>
      <c r="ARS496" s="69"/>
      <c r="ART496" s="69"/>
      <c r="ARU496" s="69"/>
      <c r="ARV496" s="69"/>
      <c r="ARW496" s="69"/>
      <c r="ARX496" s="69"/>
      <c r="ARY496" s="69"/>
      <c r="ARZ496" s="69"/>
      <c r="ASA496" s="69"/>
      <c r="ASB496" s="69"/>
      <c r="ASC496" s="69"/>
      <c r="ASD496" s="69"/>
      <c r="ASE496" s="69"/>
      <c r="ASF496" s="69"/>
      <c r="ASG496" s="69"/>
      <c r="ASH496" s="69"/>
      <c r="ASI496" s="69"/>
      <c r="ASJ496" s="69"/>
      <c r="ASK496" s="69"/>
      <c r="ASL496" s="69"/>
      <c r="ASM496" s="69"/>
      <c r="ASN496" s="69"/>
      <c r="ASO496" s="69"/>
      <c r="ASP496" s="69"/>
      <c r="ASQ496" s="69"/>
      <c r="ASR496" s="69"/>
      <c r="ASS496" s="69"/>
      <c r="AST496" s="69"/>
      <c r="ASU496" s="69"/>
      <c r="ASV496" s="69"/>
      <c r="ASW496" s="69"/>
      <c r="ASX496" s="69"/>
      <c r="ASY496" s="69"/>
      <c r="ASZ496" s="69"/>
      <c r="ATA496" s="69"/>
      <c r="ATB496" s="69"/>
      <c r="ATC496" s="69"/>
      <c r="ATD496" s="69"/>
      <c r="ATE496" s="69"/>
      <c r="ATF496" s="69"/>
      <c r="ATG496" s="69"/>
      <c r="ATH496" s="69"/>
      <c r="ATI496" s="69"/>
      <c r="ATJ496" s="69"/>
      <c r="ATK496" s="69"/>
      <c r="ATL496" s="69"/>
      <c r="ATM496" s="69"/>
      <c r="ATN496" s="69"/>
      <c r="ATO496" s="69"/>
      <c r="ATP496" s="69"/>
      <c r="ATQ496" s="69"/>
      <c r="ATR496" s="69"/>
      <c r="ATS496" s="69"/>
      <c r="ATT496" s="69"/>
      <c r="ATU496" s="69"/>
      <c r="ATV496" s="69"/>
      <c r="ATW496" s="69"/>
      <c r="ATX496" s="69"/>
      <c r="ATY496" s="69"/>
      <c r="ATZ496" s="69"/>
      <c r="AUA496" s="69"/>
      <c r="AUB496" s="69"/>
      <c r="AUC496" s="69"/>
      <c r="AUD496" s="69"/>
      <c r="AUE496" s="69"/>
      <c r="AUF496" s="69"/>
      <c r="AUG496" s="69"/>
      <c r="AUH496" s="69"/>
      <c r="AUI496" s="69"/>
      <c r="AUJ496" s="69"/>
      <c r="AUK496" s="69"/>
      <c r="AUL496" s="69"/>
      <c r="AUM496" s="69"/>
      <c r="AUN496" s="69"/>
      <c r="AUO496" s="69"/>
      <c r="AUP496" s="69"/>
      <c r="AUQ496" s="69"/>
      <c r="AUR496" s="69"/>
      <c r="AUS496" s="69"/>
      <c r="AUT496" s="69"/>
      <c r="AUU496" s="69"/>
      <c r="AUV496" s="69"/>
      <c r="AUW496" s="69"/>
      <c r="AUX496" s="69"/>
      <c r="AUY496" s="69"/>
      <c r="AUZ496" s="69"/>
      <c r="AVA496" s="69"/>
      <c r="AVB496" s="69"/>
      <c r="AVC496" s="69"/>
      <c r="AVD496" s="69"/>
      <c r="AVE496" s="69"/>
      <c r="AVF496" s="69"/>
      <c r="AVG496" s="69"/>
      <c r="AVH496" s="69"/>
      <c r="AVI496" s="69"/>
      <c r="AVJ496" s="69"/>
      <c r="AVK496" s="69"/>
      <c r="AVL496" s="69"/>
      <c r="AVM496" s="69"/>
      <c r="AVN496" s="69"/>
      <c r="AVO496" s="69"/>
      <c r="AVP496" s="69"/>
      <c r="AVQ496" s="69"/>
      <c r="AVR496" s="69"/>
      <c r="AVS496" s="69"/>
      <c r="AVT496" s="69"/>
      <c r="AVU496" s="69"/>
      <c r="AVV496" s="69"/>
      <c r="AVW496" s="69"/>
      <c r="AVX496" s="69"/>
      <c r="AVY496" s="69"/>
      <c r="AVZ496" s="69"/>
      <c r="AWA496" s="69"/>
      <c r="AWB496" s="69"/>
      <c r="AWC496" s="69"/>
      <c r="AWD496" s="69"/>
      <c r="AWE496" s="69"/>
      <c r="AWF496" s="69"/>
      <c r="AWG496" s="69"/>
      <c r="AWH496" s="69"/>
      <c r="AWI496" s="69"/>
      <c r="AWJ496" s="69"/>
      <c r="AWK496" s="69"/>
      <c r="AWL496" s="69"/>
      <c r="AWM496" s="69"/>
      <c r="AWN496" s="69"/>
      <c r="AWO496" s="69"/>
      <c r="AWP496" s="69"/>
      <c r="AWQ496" s="69"/>
      <c r="AWR496" s="69"/>
      <c r="AWS496" s="69"/>
      <c r="AWT496" s="69"/>
      <c r="AWU496" s="69"/>
      <c r="AWV496" s="69"/>
      <c r="AWW496" s="69"/>
      <c r="AWX496" s="69"/>
      <c r="AWY496" s="69"/>
      <c r="AWZ496" s="69"/>
      <c r="AXA496" s="69"/>
      <c r="AXB496" s="69"/>
      <c r="AXC496" s="69"/>
      <c r="AXD496" s="69"/>
      <c r="AXE496" s="69"/>
      <c r="AXF496" s="69"/>
      <c r="AXG496" s="69"/>
      <c r="AXH496" s="69"/>
      <c r="AXI496" s="69"/>
      <c r="AXJ496" s="69"/>
      <c r="AXK496" s="69"/>
      <c r="AXL496" s="69"/>
      <c r="AXM496" s="69"/>
      <c r="AXN496" s="69"/>
      <c r="AXO496" s="69"/>
      <c r="AXP496" s="69"/>
      <c r="AXQ496" s="69"/>
      <c r="AXR496" s="69"/>
      <c r="AXS496" s="69"/>
      <c r="AXT496" s="69"/>
      <c r="AXU496" s="69"/>
      <c r="AXV496" s="69"/>
      <c r="AXW496" s="69"/>
      <c r="AXX496" s="69"/>
      <c r="AXY496" s="69"/>
      <c r="AXZ496" s="69"/>
      <c r="AYA496" s="69"/>
      <c r="AYB496" s="69"/>
      <c r="AYC496" s="69"/>
      <c r="AYD496" s="69"/>
      <c r="AYE496" s="69"/>
      <c r="AYF496" s="69"/>
      <c r="AYG496" s="69"/>
      <c r="AYH496" s="69"/>
      <c r="AYI496" s="69"/>
      <c r="AYJ496" s="69"/>
      <c r="AYK496" s="69"/>
      <c r="AYL496" s="69"/>
      <c r="AYM496" s="69"/>
      <c r="AYN496" s="69"/>
      <c r="AYO496" s="69"/>
      <c r="AYP496" s="69"/>
      <c r="AYQ496" s="69"/>
      <c r="AYR496" s="69"/>
      <c r="AYS496" s="69"/>
      <c r="AYT496" s="69"/>
      <c r="AYU496" s="69"/>
      <c r="AYV496" s="69"/>
      <c r="AYW496" s="69"/>
      <c r="AYX496" s="69"/>
      <c r="AYY496" s="69"/>
      <c r="AYZ496" s="69"/>
      <c r="AZA496" s="69"/>
      <c r="AZB496" s="69"/>
      <c r="AZC496" s="69"/>
      <c r="AZD496" s="69"/>
      <c r="AZE496" s="69"/>
      <c r="AZF496" s="69"/>
      <c r="AZG496" s="69"/>
      <c r="AZH496" s="69"/>
      <c r="AZI496" s="69"/>
      <c r="AZJ496" s="69"/>
      <c r="AZK496" s="69"/>
      <c r="AZL496" s="69"/>
      <c r="AZM496" s="69"/>
      <c r="AZN496" s="69"/>
      <c r="AZO496" s="69"/>
      <c r="AZP496" s="69"/>
      <c r="AZQ496" s="69"/>
      <c r="AZR496" s="69"/>
      <c r="AZS496" s="69"/>
      <c r="AZT496" s="69"/>
      <c r="AZU496" s="69"/>
      <c r="AZV496" s="69"/>
      <c r="AZW496" s="69"/>
      <c r="AZX496" s="69"/>
      <c r="AZY496" s="69"/>
      <c r="AZZ496" s="69"/>
      <c r="BAA496" s="69"/>
      <c r="BAB496" s="69"/>
      <c r="BAC496" s="69"/>
      <c r="BAD496" s="69"/>
      <c r="BAE496" s="69"/>
      <c r="BAF496" s="69"/>
      <c r="BAG496" s="69"/>
      <c r="BAH496" s="69"/>
      <c r="BAI496" s="69"/>
      <c r="BAJ496" s="69"/>
      <c r="BAK496" s="69"/>
      <c r="BAL496" s="69"/>
      <c r="BAM496" s="69"/>
      <c r="BAN496" s="69"/>
      <c r="BAO496" s="69"/>
      <c r="BAP496" s="69"/>
      <c r="BAQ496" s="69"/>
      <c r="BAR496" s="69"/>
      <c r="BAS496" s="69"/>
      <c r="BAT496" s="69"/>
      <c r="BAU496" s="69"/>
      <c r="BAV496" s="69"/>
      <c r="BAW496" s="69"/>
      <c r="BAX496" s="69"/>
      <c r="BAY496" s="69"/>
      <c r="BAZ496" s="69"/>
      <c r="BBA496" s="69"/>
      <c r="BBB496" s="69"/>
      <c r="BBC496" s="69"/>
      <c r="BBD496" s="69"/>
      <c r="BBE496" s="69"/>
      <c r="BBF496" s="69"/>
      <c r="BBG496" s="69"/>
      <c r="BBH496" s="69"/>
      <c r="BBI496" s="69"/>
      <c r="BBJ496" s="69"/>
      <c r="BBK496" s="69"/>
      <c r="BBL496" s="69"/>
      <c r="BBM496" s="69"/>
      <c r="BBN496" s="69"/>
      <c r="BBO496" s="69"/>
      <c r="BBP496" s="69"/>
      <c r="BBQ496" s="69"/>
      <c r="BBR496" s="69"/>
      <c r="BBS496" s="69"/>
      <c r="BBT496" s="69"/>
      <c r="BBU496" s="69"/>
      <c r="BBV496" s="69"/>
      <c r="BBW496" s="69"/>
      <c r="BBX496" s="69"/>
      <c r="BBY496" s="69"/>
      <c r="BBZ496" s="69"/>
      <c r="BCA496" s="69"/>
      <c r="BCB496" s="69"/>
      <c r="BCC496" s="69"/>
      <c r="BCD496" s="69"/>
      <c r="BCE496" s="69"/>
      <c r="BCF496" s="69"/>
      <c r="BCG496" s="69"/>
      <c r="BCH496" s="69"/>
      <c r="BCI496" s="69"/>
      <c r="BCJ496" s="69"/>
      <c r="BCK496" s="69"/>
      <c r="BCL496" s="69"/>
      <c r="BCM496" s="69"/>
      <c r="BCN496" s="69"/>
      <c r="BCO496" s="69"/>
      <c r="BCP496" s="69"/>
      <c r="BCQ496" s="69"/>
      <c r="BCR496" s="69"/>
      <c r="BCS496" s="69"/>
      <c r="BCT496" s="69"/>
      <c r="BCU496" s="69"/>
      <c r="BCV496" s="69"/>
      <c r="BCW496" s="69"/>
      <c r="BCX496" s="69"/>
      <c r="BCY496" s="69"/>
      <c r="BCZ496" s="69"/>
      <c r="BDA496" s="69"/>
      <c r="BDB496" s="69"/>
      <c r="BDC496" s="69"/>
      <c r="BDD496" s="69"/>
      <c r="BDE496" s="69"/>
      <c r="BDF496" s="69"/>
      <c r="BDG496" s="69"/>
      <c r="BDH496" s="69"/>
      <c r="BDI496" s="69"/>
      <c r="BDJ496" s="69"/>
      <c r="BDK496" s="69"/>
      <c r="BDL496" s="69"/>
      <c r="BDM496" s="69"/>
      <c r="BDN496" s="69"/>
      <c r="BDO496" s="69"/>
      <c r="BDP496" s="69"/>
      <c r="BDQ496" s="69"/>
      <c r="BDR496" s="69"/>
      <c r="BDS496" s="69"/>
      <c r="BDT496" s="69"/>
      <c r="BDU496" s="69"/>
      <c r="BDV496" s="69"/>
      <c r="BDW496" s="69"/>
      <c r="BDX496" s="69"/>
      <c r="BDY496" s="69"/>
      <c r="BDZ496" s="69"/>
      <c r="BEA496" s="69"/>
      <c r="BEB496" s="69"/>
      <c r="BEC496" s="69"/>
      <c r="BED496" s="69"/>
      <c r="BEE496" s="69"/>
      <c r="BEF496" s="69"/>
      <c r="BEG496" s="69"/>
      <c r="BEH496" s="69"/>
      <c r="BEI496" s="69"/>
      <c r="BEJ496" s="69"/>
      <c r="BEK496" s="69"/>
      <c r="BEL496" s="69"/>
      <c r="BEM496" s="69"/>
      <c r="BEN496" s="69"/>
      <c r="BEO496" s="69"/>
      <c r="BEP496" s="69"/>
      <c r="BEQ496" s="69"/>
      <c r="BER496" s="69"/>
      <c r="BES496" s="69"/>
      <c r="BET496" s="69"/>
      <c r="BEU496" s="69"/>
      <c r="BEV496" s="69"/>
      <c r="BEW496" s="69"/>
      <c r="BEX496" s="69"/>
      <c r="BEY496" s="69"/>
      <c r="BEZ496" s="69"/>
      <c r="BFA496" s="69"/>
      <c r="BFB496" s="69"/>
      <c r="BFC496" s="69"/>
      <c r="BFD496" s="69"/>
      <c r="BFE496" s="69"/>
      <c r="BFF496" s="69"/>
      <c r="BFG496" s="69"/>
      <c r="BFH496" s="69"/>
      <c r="BFI496" s="69"/>
      <c r="BFJ496" s="69"/>
      <c r="BFK496" s="69"/>
      <c r="BFL496" s="69"/>
      <c r="BFM496" s="69"/>
      <c r="BFN496" s="69"/>
      <c r="BFO496" s="69"/>
      <c r="BFP496" s="69"/>
      <c r="BFQ496" s="69"/>
      <c r="BFR496" s="69"/>
      <c r="BFS496" s="69"/>
      <c r="BFT496" s="69"/>
      <c r="BFU496" s="69"/>
      <c r="BFV496" s="69"/>
      <c r="BFW496" s="69"/>
      <c r="BFX496" s="69"/>
      <c r="BFY496" s="69"/>
      <c r="BFZ496" s="69"/>
      <c r="BGA496" s="69"/>
      <c r="BGB496" s="69"/>
      <c r="BGC496" s="69"/>
      <c r="BGD496" s="69"/>
      <c r="BGE496" s="69"/>
      <c r="BGF496" s="69"/>
      <c r="BGG496" s="69"/>
      <c r="BGH496" s="69"/>
      <c r="BGI496" s="69"/>
      <c r="BGJ496" s="69"/>
      <c r="BGK496" s="69"/>
      <c r="BGL496" s="69"/>
      <c r="BGM496" s="69"/>
      <c r="BGN496" s="69"/>
      <c r="BGO496" s="69"/>
      <c r="BGP496" s="69"/>
      <c r="BGQ496" s="69"/>
      <c r="BGR496" s="69"/>
      <c r="BGS496" s="69"/>
      <c r="BGT496" s="69"/>
      <c r="BGU496" s="69"/>
      <c r="BGV496" s="69"/>
      <c r="BGW496" s="69"/>
      <c r="BGX496" s="69"/>
      <c r="BGY496" s="69"/>
      <c r="BGZ496" s="69"/>
      <c r="BHA496" s="69"/>
      <c r="BHB496" s="69"/>
      <c r="BHC496" s="69"/>
      <c r="BHD496" s="69"/>
      <c r="BHE496" s="69"/>
      <c r="BHF496" s="69"/>
      <c r="BHG496" s="69"/>
      <c r="BHH496" s="69"/>
      <c r="BHI496" s="69"/>
      <c r="BHJ496" s="69"/>
      <c r="BHK496" s="69"/>
      <c r="BHL496" s="69"/>
      <c r="BHM496" s="69"/>
      <c r="BHN496" s="69"/>
      <c r="BHO496" s="69"/>
      <c r="BHP496" s="69"/>
      <c r="BHQ496" s="69"/>
      <c r="BHR496" s="69"/>
      <c r="BHS496" s="69"/>
      <c r="BHT496" s="69"/>
      <c r="BHU496" s="69"/>
      <c r="BHV496" s="69"/>
      <c r="BHW496" s="69"/>
      <c r="BHX496" s="69"/>
      <c r="BHY496" s="69"/>
      <c r="BHZ496" s="69"/>
      <c r="BIA496" s="69"/>
      <c r="BIB496" s="69"/>
      <c r="BIC496" s="69"/>
      <c r="BID496" s="69"/>
      <c r="BIE496" s="69"/>
      <c r="BIF496" s="69"/>
      <c r="BIG496" s="69"/>
      <c r="BIH496" s="69"/>
      <c r="BII496" s="69"/>
      <c r="BIJ496" s="69"/>
      <c r="BIK496" s="69"/>
      <c r="BIL496" s="69"/>
      <c r="BIM496" s="69"/>
      <c r="BIN496" s="69"/>
      <c r="BIO496" s="69"/>
      <c r="BIP496" s="69"/>
      <c r="BIQ496" s="69"/>
      <c r="BIR496" s="69"/>
      <c r="BIS496" s="69"/>
      <c r="BIT496" s="69"/>
      <c r="BIU496" s="69"/>
      <c r="BIV496" s="69"/>
      <c r="BIW496" s="69"/>
      <c r="BIX496" s="69"/>
      <c r="BIY496" s="69"/>
      <c r="BIZ496" s="69"/>
      <c r="BJA496" s="69"/>
      <c r="BJB496" s="69"/>
      <c r="BJC496" s="69"/>
      <c r="BJD496" s="69"/>
      <c r="BJE496" s="69"/>
      <c r="BJF496" s="69"/>
      <c r="BJG496" s="69"/>
      <c r="BJH496" s="69"/>
      <c r="BJI496" s="69"/>
      <c r="BJJ496" s="69"/>
      <c r="BJK496" s="69"/>
      <c r="BJL496" s="69"/>
      <c r="BJM496" s="69"/>
      <c r="BJN496" s="69"/>
      <c r="BJO496" s="69"/>
      <c r="BJP496" s="69"/>
      <c r="BJQ496" s="69"/>
      <c r="BJR496" s="69"/>
      <c r="BJS496" s="69"/>
      <c r="BJT496" s="69"/>
      <c r="BJU496" s="69"/>
      <c r="BJV496" s="69"/>
      <c r="BJW496" s="69"/>
      <c r="BJX496" s="69"/>
      <c r="BJY496" s="69"/>
      <c r="BJZ496" s="69"/>
      <c r="BKA496" s="69"/>
      <c r="BKB496" s="69"/>
      <c r="BKC496" s="69"/>
      <c r="BKD496" s="69"/>
      <c r="BKE496" s="69"/>
      <c r="BKF496" s="69"/>
      <c r="BKG496" s="69"/>
      <c r="BKH496" s="69"/>
      <c r="BKI496" s="69"/>
      <c r="BKJ496" s="69"/>
      <c r="BKK496" s="69"/>
      <c r="BKL496" s="69"/>
      <c r="BKM496" s="69"/>
      <c r="BKN496" s="69"/>
      <c r="BKO496" s="69"/>
      <c r="BKP496" s="69"/>
      <c r="BKQ496" s="69"/>
      <c r="BKR496" s="69"/>
      <c r="BKS496" s="69"/>
      <c r="BKT496" s="69"/>
      <c r="BKU496" s="69"/>
      <c r="BKV496" s="69"/>
      <c r="BKW496" s="69"/>
      <c r="BKX496" s="69"/>
      <c r="BKY496" s="69"/>
      <c r="BKZ496" s="69"/>
      <c r="BLA496" s="69"/>
      <c r="BLB496" s="69"/>
      <c r="BLC496" s="69"/>
      <c r="BLD496" s="69"/>
      <c r="BLE496" s="69"/>
      <c r="BLF496" s="69"/>
      <c r="BLG496" s="69"/>
      <c r="BLH496" s="69"/>
      <c r="BLI496" s="69"/>
      <c r="BLJ496" s="69"/>
      <c r="BLK496" s="69"/>
      <c r="BLL496" s="69"/>
      <c r="BLM496" s="69"/>
      <c r="BLN496" s="69"/>
      <c r="BLO496" s="69"/>
      <c r="BLP496" s="69"/>
      <c r="BLQ496" s="69"/>
      <c r="BLR496" s="69"/>
      <c r="BLS496" s="69"/>
      <c r="BLT496" s="69"/>
      <c r="BLU496" s="69"/>
      <c r="BLV496" s="69"/>
      <c r="BLW496" s="69"/>
      <c r="BLX496" s="69"/>
      <c r="BLY496" s="69"/>
      <c r="BLZ496" s="69"/>
      <c r="BMA496" s="69"/>
      <c r="BMB496" s="69"/>
      <c r="BMC496" s="69"/>
      <c r="BMD496" s="69"/>
      <c r="BME496" s="69"/>
      <c r="BMF496" s="69"/>
      <c r="BMG496" s="69"/>
      <c r="BMH496" s="69"/>
      <c r="BMI496" s="69"/>
      <c r="BMJ496" s="69"/>
      <c r="BMK496" s="69"/>
      <c r="BML496" s="69"/>
      <c r="BMM496" s="69"/>
      <c r="BMN496" s="69"/>
      <c r="BMO496" s="69"/>
      <c r="BMP496" s="69"/>
      <c r="BMQ496" s="69"/>
      <c r="BMR496" s="69"/>
      <c r="BMS496" s="69"/>
      <c r="BMT496" s="69"/>
      <c r="BMU496" s="69"/>
      <c r="BMV496" s="69"/>
      <c r="BMW496" s="69"/>
      <c r="BMX496" s="69"/>
      <c r="BMY496" s="69"/>
      <c r="BMZ496" s="69"/>
      <c r="BNA496" s="69"/>
      <c r="BNB496" s="69"/>
      <c r="BNC496" s="69"/>
      <c r="BND496" s="69"/>
      <c r="BNE496" s="69"/>
      <c r="BNF496" s="69"/>
      <c r="BNG496" s="69"/>
      <c r="BNH496" s="69"/>
      <c r="BNI496" s="69"/>
      <c r="BNJ496" s="69"/>
      <c r="BNK496" s="69"/>
      <c r="BNL496" s="69"/>
      <c r="BNM496" s="69"/>
      <c r="BNN496" s="69"/>
      <c r="BNO496" s="69"/>
      <c r="BNP496" s="69"/>
      <c r="BNQ496" s="69"/>
      <c r="BNR496" s="69"/>
      <c r="BNS496" s="69"/>
      <c r="BNT496" s="69"/>
      <c r="BNU496" s="69"/>
      <c r="BNV496" s="69"/>
      <c r="BNW496" s="69"/>
      <c r="BNX496" s="69"/>
      <c r="BNY496" s="69"/>
      <c r="BNZ496" s="69"/>
      <c r="BOA496" s="69"/>
      <c r="BOB496" s="69"/>
      <c r="BOC496" s="69"/>
      <c r="BOD496" s="69"/>
      <c r="BOE496" s="69"/>
      <c r="BOF496" s="69"/>
      <c r="BOG496" s="69"/>
      <c r="BOH496" s="69"/>
      <c r="BOI496" s="69"/>
      <c r="BOJ496" s="69"/>
      <c r="BOK496" s="69"/>
      <c r="BOL496" s="69"/>
      <c r="BOM496" s="69"/>
      <c r="BON496" s="69"/>
      <c r="BOO496" s="69"/>
      <c r="BOP496" s="69"/>
      <c r="BOQ496" s="69"/>
      <c r="BOR496" s="69"/>
      <c r="BOS496" s="69"/>
      <c r="BOT496" s="69"/>
      <c r="BOU496" s="69"/>
      <c r="BOV496" s="69"/>
      <c r="BOW496" s="69"/>
      <c r="BOX496" s="69"/>
      <c r="BOY496" s="69"/>
      <c r="BOZ496" s="69"/>
      <c r="BPA496" s="69"/>
      <c r="BPB496" s="69"/>
      <c r="BPC496" s="69"/>
      <c r="BPD496" s="69"/>
      <c r="BPE496" s="69"/>
      <c r="BPF496" s="69"/>
      <c r="BPG496" s="69"/>
      <c r="BPH496" s="69"/>
      <c r="BPI496" s="69"/>
      <c r="BPJ496" s="69"/>
      <c r="BPK496" s="69"/>
      <c r="BPL496" s="69"/>
      <c r="BPM496" s="69"/>
      <c r="BPN496" s="69"/>
      <c r="BPO496" s="69"/>
      <c r="BPP496" s="69"/>
      <c r="BPQ496" s="69"/>
      <c r="BPR496" s="69"/>
      <c r="BPS496" s="69"/>
      <c r="BPT496" s="69"/>
      <c r="BPU496" s="69"/>
      <c r="BPV496" s="69"/>
      <c r="BPW496" s="69"/>
      <c r="BPX496" s="69"/>
      <c r="BPY496" s="69"/>
      <c r="BPZ496" s="69"/>
      <c r="BQA496" s="69"/>
      <c r="BQB496" s="69"/>
      <c r="BQC496" s="69"/>
      <c r="BQD496" s="69"/>
      <c r="BQE496" s="69"/>
      <c r="BQF496" s="69"/>
      <c r="BQG496" s="69"/>
      <c r="BQH496" s="69"/>
      <c r="BQI496" s="69"/>
      <c r="BQJ496" s="69"/>
      <c r="BQK496" s="69"/>
      <c r="BQL496" s="69"/>
      <c r="BQM496" s="69"/>
      <c r="BQN496" s="69"/>
      <c r="BQO496" s="69"/>
      <c r="BQP496" s="69"/>
      <c r="BQQ496" s="69"/>
      <c r="BQR496" s="69"/>
      <c r="BQS496" s="69"/>
      <c r="BQT496" s="69"/>
      <c r="BQU496" s="69"/>
      <c r="BQV496" s="69"/>
      <c r="BQW496" s="69"/>
      <c r="BQX496" s="69"/>
      <c r="BQY496" s="69"/>
      <c r="BQZ496" s="69"/>
      <c r="BRA496" s="69"/>
      <c r="BRB496" s="69"/>
      <c r="BRC496" s="69"/>
      <c r="BRD496" s="69"/>
      <c r="BRE496" s="69"/>
      <c r="BRF496" s="69"/>
      <c r="BRG496" s="69"/>
      <c r="BRH496" s="69"/>
      <c r="BRI496" s="69"/>
      <c r="BRJ496" s="69"/>
      <c r="BRK496" s="69"/>
      <c r="BRL496" s="69"/>
      <c r="BRM496" s="69"/>
      <c r="BRN496" s="69"/>
      <c r="BRO496" s="69"/>
      <c r="BRP496" s="69"/>
      <c r="BRQ496" s="69"/>
      <c r="BRR496" s="69"/>
      <c r="BRS496" s="69"/>
      <c r="BRT496" s="69"/>
      <c r="BRU496" s="69"/>
      <c r="BRV496" s="69"/>
      <c r="BRW496" s="69"/>
      <c r="BRX496" s="69"/>
      <c r="BRY496" s="69"/>
      <c r="BRZ496" s="69"/>
      <c r="BSA496" s="69"/>
      <c r="BSB496" s="69"/>
      <c r="BSC496" s="69"/>
      <c r="BSD496" s="69"/>
      <c r="BSE496" s="69"/>
      <c r="BSF496" s="69"/>
      <c r="BSG496" s="69"/>
      <c r="BSH496" s="69"/>
      <c r="BSI496" s="69"/>
      <c r="BSJ496" s="69"/>
      <c r="BSK496" s="69"/>
      <c r="BSL496" s="69"/>
      <c r="BSM496" s="69"/>
      <c r="BSN496" s="69"/>
      <c r="BSO496" s="69"/>
      <c r="BSP496" s="69"/>
      <c r="BSQ496" s="69"/>
      <c r="BSR496" s="69"/>
      <c r="BSS496" s="69"/>
      <c r="BST496" s="69"/>
      <c r="BSU496" s="69"/>
      <c r="BSV496" s="69"/>
      <c r="BSW496" s="69"/>
      <c r="BSX496" s="69"/>
      <c r="BSY496" s="69"/>
      <c r="BSZ496" s="69"/>
      <c r="BTA496" s="69"/>
      <c r="BTB496" s="69"/>
      <c r="BTC496" s="69"/>
      <c r="BTD496" s="69"/>
      <c r="BTE496" s="69"/>
      <c r="BTF496" s="69"/>
      <c r="BTG496" s="69"/>
      <c r="BTH496" s="69"/>
      <c r="BTI496" s="69"/>
      <c r="BTJ496" s="69"/>
      <c r="BTK496" s="69"/>
      <c r="BTL496" s="69"/>
      <c r="BTM496" s="69"/>
      <c r="BTN496" s="69"/>
      <c r="BTO496" s="69"/>
      <c r="BTP496" s="69"/>
      <c r="BTQ496" s="69"/>
      <c r="BTR496" s="69"/>
      <c r="BTS496" s="69"/>
      <c r="BTT496" s="69"/>
      <c r="BTU496" s="69"/>
      <c r="BTV496" s="69"/>
      <c r="BTW496" s="69"/>
      <c r="BTX496" s="69"/>
      <c r="BTY496" s="69"/>
      <c r="BTZ496" s="69"/>
      <c r="BUA496" s="69"/>
      <c r="BUB496" s="69"/>
      <c r="BUC496" s="69"/>
      <c r="BUD496" s="69"/>
      <c r="BUE496" s="69"/>
      <c r="BUF496" s="69"/>
      <c r="BUG496" s="69"/>
      <c r="BUH496" s="69"/>
      <c r="BUI496" s="69"/>
      <c r="BUJ496" s="69"/>
      <c r="BUK496" s="69"/>
      <c r="BUL496" s="69"/>
      <c r="BUM496" s="69"/>
      <c r="BUN496" s="69"/>
      <c r="BUO496" s="69"/>
      <c r="BUP496" s="69"/>
      <c r="BUQ496" s="69"/>
      <c r="BUR496" s="69"/>
      <c r="BUS496" s="69"/>
      <c r="BUT496" s="69"/>
      <c r="BUU496" s="69"/>
      <c r="BUV496" s="69"/>
      <c r="BUW496" s="69"/>
      <c r="BUX496" s="69"/>
      <c r="BUY496" s="69"/>
      <c r="BUZ496" s="69"/>
      <c r="BVA496" s="69"/>
      <c r="BVB496" s="69"/>
      <c r="BVC496" s="69"/>
      <c r="BVD496" s="69"/>
      <c r="BVE496" s="69"/>
      <c r="BVF496" s="69"/>
      <c r="BVG496" s="69"/>
      <c r="BVH496" s="69"/>
      <c r="BVI496" s="69"/>
      <c r="BVJ496" s="69"/>
      <c r="BVK496" s="69"/>
      <c r="BVL496" s="69"/>
      <c r="BVM496" s="69"/>
      <c r="BVN496" s="69"/>
      <c r="BVO496" s="69"/>
      <c r="BVP496" s="69"/>
      <c r="BVQ496" s="69"/>
      <c r="BVR496" s="69"/>
      <c r="BVS496" s="69"/>
      <c r="BVT496" s="69"/>
      <c r="BVU496" s="69"/>
      <c r="BVV496" s="69"/>
      <c r="BVW496" s="69"/>
      <c r="BVX496" s="69"/>
      <c r="BVY496" s="69"/>
      <c r="BVZ496" s="69"/>
      <c r="BWA496" s="69"/>
      <c r="BWB496" s="69"/>
      <c r="BWC496" s="69"/>
      <c r="BWD496" s="69"/>
      <c r="BWE496" s="69"/>
      <c r="BWF496" s="69"/>
      <c r="BWG496" s="69"/>
      <c r="BWH496" s="69"/>
      <c r="BWI496" s="69"/>
      <c r="BWJ496" s="69"/>
      <c r="BWK496" s="69"/>
      <c r="BWL496" s="69"/>
      <c r="BWM496" s="69"/>
      <c r="BWN496" s="69"/>
      <c r="BWO496" s="69"/>
      <c r="BWP496" s="69"/>
      <c r="BWQ496" s="69"/>
      <c r="BWR496" s="69"/>
      <c r="BWS496" s="69"/>
      <c r="BWT496" s="69"/>
      <c r="BWU496" s="69"/>
    </row>
    <row r="497" spans="1:1971" s="34" customFormat="1" x14ac:dyDescent="0.25">
      <c r="A497" s="208" t="s">
        <v>188</v>
      </c>
      <c r="B497" s="180" t="s">
        <v>190</v>
      </c>
      <c r="C497" s="180" t="s">
        <v>475</v>
      </c>
      <c r="D497" s="209" t="s">
        <v>482</v>
      </c>
      <c r="E497" s="197" t="s">
        <v>477</v>
      </c>
      <c r="F497" s="31" t="s">
        <v>491</v>
      </c>
      <c r="G497" s="263" t="s">
        <v>864</v>
      </c>
      <c r="H497" s="35"/>
      <c r="I497" s="35"/>
      <c r="J497" s="16"/>
      <c r="K497" s="35"/>
      <c r="L497" s="66"/>
      <c r="M497" s="66"/>
      <c r="N497" s="66"/>
      <c r="O497" s="50" t="s">
        <v>768</v>
      </c>
      <c r="P497" s="113">
        <v>1</v>
      </c>
      <c r="Q497" s="113">
        <v>0</v>
      </c>
      <c r="R497" s="113">
        <v>2</v>
      </c>
      <c r="S497" s="114">
        <v>2</v>
      </c>
      <c r="T497" s="115">
        <v>29548</v>
      </c>
      <c r="U497" s="115">
        <v>12218</v>
      </c>
      <c r="V497" s="102">
        <v>1</v>
      </c>
      <c r="W497" s="116">
        <v>0.5</v>
      </c>
      <c r="X497" s="102">
        <v>1</v>
      </c>
      <c r="Y497" s="116" t="s">
        <v>853</v>
      </c>
      <c r="Z497" s="102">
        <v>1</v>
      </c>
      <c r="AA497" s="116">
        <v>1</v>
      </c>
      <c r="AB497" s="102"/>
      <c r="AC497" s="116"/>
      <c r="AD497" s="102"/>
      <c r="AE497" s="116"/>
      <c r="AF497" s="117">
        <v>29529</v>
      </c>
      <c r="AG497" s="115">
        <v>19</v>
      </c>
      <c r="AH497" s="118">
        <v>6.4302152429944492E-4</v>
      </c>
      <c r="AI497" s="115">
        <v>29548</v>
      </c>
      <c r="AJ497" s="115">
        <v>42600</v>
      </c>
      <c r="AK497" s="116">
        <v>0.69361502347417836</v>
      </c>
      <c r="AL497" s="117">
        <v>29529</v>
      </c>
      <c r="AM497" s="117">
        <v>19</v>
      </c>
      <c r="AN497" s="115">
        <v>29548</v>
      </c>
      <c r="AO497" s="115">
        <v>12203</v>
      </c>
      <c r="AP497" s="116">
        <v>0.41325476650072812</v>
      </c>
      <c r="AQ497" s="115">
        <v>15</v>
      </c>
      <c r="AR497" s="116">
        <v>0.78947368421052633</v>
      </c>
      <c r="AS497" s="115">
        <v>12218</v>
      </c>
      <c r="AT497" s="116">
        <v>0.41349668336266415</v>
      </c>
      <c r="AU497" s="115">
        <v>114</v>
      </c>
      <c r="AV497" s="116">
        <v>9.3419650905515045E-3</v>
      </c>
      <c r="AW497" s="102">
        <v>4</v>
      </c>
      <c r="AX497" s="116">
        <v>0.26666666666666666</v>
      </c>
      <c r="AY497" s="102">
        <v>118</v>
      </c>
      <c r="AZ497" s="116">
        <v>9.6578818137174668E-3</v>
      </c>
      <c r="BA497" s="115">
        <v>101</v>
      </c>
      <c r="BB497" s="116">
        <v>0.88596491228070173</v>
      </c>
      <c r="BC497" s="102">
        <v>0</v>
      </c>
      <c r="BD497" s="116">
        <v>0</v>
      </c>
      <c r="BE497" s="102">
        <v>101</v>
      </c>
      <c r="BF497" s="116">
        <v>0.85593220338983056</v>
      </c>
      <c r="BG497" s="115">
        <v>11</v>
      </c>
      <c r="BH497" s="116">
        <v>9.0031101653298407E-4</v>
      </c>
      <c r="BI497" s="115">
        <v>432</v>
      </c>
      <c r="BJ497" s="116">
        <v>3.535766901293174E-2</v>
      </c>
      <c r="BK497" s="115">
        <v>443</v>
      </c>
      <c r="BL497" s="116">
        <v>3.6257980029464724E-2</v>
      </c>
      <c r="BM497" s="102">
        <v>0</v>
      </c>
      <c r="BN497" s="116">
        <v>0</v>
      </c>
      <c r="BO497" s="102">
        <v>0</v>
      </c>
      <c r="BP497" s="116">
        <v>0</v>
      </c>
      <c r="BQ497" s="119" t="s">
        <v>937</v>
      </c>
      <c r="BR497" s="228">
        <v>1</v>
      </c>
      <c r="BS497" s="69"/>
      <c r="BT497" s="69"/>
      <c r="BU497" s="69"/>
      <c r="BV497" s="69"/>
      <c r="BW497" s="69"/>
      <c r="BX497" s="69"/>
      <c r="BY497" s="69"/>
      <c r="BZ497" s="69"/>
      <c r="CA497" s="69"/>
      <c r="CB497" s="69"/>
      <c r="CC497" s="69"/>
      <c r="CD497" s="69"/>
      <c r="CE497" s="69"/>
      <c r="CF497" s="69"/>
      <c r="CG497" s="69"/>
      <c r="CH497" s="69"/>
      <c r="CI497" s="69"/>
      <c r="CJ497" s="69"/>
      <c r="CK497" s="69"/>
      <c r="CL497" s="69"/>
      <c r="CM497" s="69"/>
      <c r="CN497" s="69"/>
      <c r="CO497" s="69"/>
      <c r="CP497" s="69"/>
      <c r="CQ497" s="69"/>
      <c r="CR497" s="69"/>
      <c r="CS497" s="69"/>
      <c r="CT497" s="69"/>
      <c r="CU497" s="69"/>
      <c r="CV497" s="69"/>
      <c r="CW497" s="69"/>
      <c r="CX497" s="69"/>
      <c r="CY497" s="69"/>
      <c r="CZ497" s="69"/>
      <c r="DA497" s="69"/>
      <c r="DB497" s="69"/>
      <c r="DC497" s="69"/>
      <c r="DD497" s="69"/>
      <c r="DE497" s="69"/>
      <c r="DF497" s="69"/>
      <c r="DG497" s="69"/>
      <c r="DH497" s="69"/>
      <c r="DI497" s="69"/>
      <c r="DJ497" s="69"/>
      <c r="DK497" s="69"/>
      <c r="DL497" s="69"/>
      <c r="DM497" s="69"/>
      <c r="DN497" s="69"/>
      <c r="DO497" s="69"/>
      <c r="DP497" s="69"/>
      <c r="DQ497" s="69"/>
      <c r="DR497" s="69"/>
      <c r="DS497" s="69"/>
      <c r="DT497" s="69"/>
      <c r="DU497" s="69"/>
      <c r="DV497" s="69"/>
      <c r="DW497" s="69"/>
      <c r="DX497" s="69"/>
      <c r="DY497" s="69"/>
      <c r="DZ497" s="69"/>
      <c r="EA497" s="69"/>
      <c r="EB497" s="69"/>
      <c r="EC497" s="69"/>
      <c r="ED497" s="69"/>
      <c r="EE497" s="69"/>
      <c r="EF497" s="69"/>
      <c r="EG497" s="69"/>
      <c r="EH497" s="69"/>
      <c r="EI497" s="69"/>
      <c r="EJ497" s="69"/>
      <c r="EK497" s="69"/>
      <c r="EL497" s="69"/>
      <c r="EM497" s="69"/>
      <c r="EN497" s="69"/>
      <c r="EO497" s="69"/>
      <c r="EP497" s="69"/>
      <c r="EQ497" s="69"/>
      <c r="ER497" s="69"/>
      <c r="ES497" s="69"/>
      <c r="ET497" s="69"/>
      <c r="EU497" s="69"/>
      <c r="EV497" s="69"/>
      <c r="EW497" s="69"/>
      <c r="EX497" s="69"/>
      <c r="EY497" s="69"/>
      <c r="EZ497" s="69"/>
      <c r="FA497" s="69"/>
      <c r="FB497" s="69"/>
      <c r="FC497" s="69"/>
      <c r="FD497" s="69"/>
      <c r="FE497" s="69"/>
      <c r="FF497" s="69"/>
      <c r="FG497" s="69"/>
      <c r="FH497" s="69"/>
      <c r="FI497" s="69"/>
      <c r="FJ497" s="69"/>
      <c r="FK497" s="69"/>
      <c r="FL497" s="69"/>
      <c r="FM497" s="69"/>
      <c r="FN497" s="69"/>
      <c r="FO497" s="69"/>
      <c r="FP497" s="69"/>
      <c r="FQ497" s="69"/>
      <c r="FR497" s="69"/>
      <c r="FS497" s="69"/>
      <c r="FT497" s="69"/>
      <c r="FU497" s="69"/>
      <c r="FV497" s="69"/>
      <c r="FW497" s="69"/>
      <c r="FX497" s="69"/>
      <c r="FY497" s="69"/>
      <c r="FZ497" s="69"/>
      <c r="GA497" s="69"/>
      <c r="GB497" s="69"/>
      <c r="GC497" s="69"/>
      <c r="GD497" s="69"/>
      <c r="GE497" s="69"/>
      <c r="GF497" s="69"/>
      <c r="GG497" s="69"/>
      <c r="GH497" s="69"/>
      <c r="GI497" s="69"/>
      <c r="GJ497" s="69"/>
      <c r="GK497" s="69"/>
      <c r="GL497" s="69"/>
      <c r="GM497" s="69"/>
      <c r="GN497" s="69"/>
      <c r="GO497" s="69"/>
      <c r="GP497" s="69"/>
      <c r="GQ497" s="69"/>
      <c r="GR497" s="69"/>
      <c r="GS497" s="69"/>
      <c r="GT497" s="69"/>
      <c r="GU497" s="69"/>
      <c r="GV497" s="69"/>
      <c r="GW497" s="69"/>
      <c r="GX497" s="69"/>
      <c r="GY497" s="69"/>
      <c r="GZ497" s="69"/>
      <c r="HA497" s="69"/>
      <c r="HB497" s="69"/>
      <c r="HC497" s="69"/>
      <c r="HD497" s="69"/>
      <c r="HE497" s="69"/>
      <c r="HF497" s="69"/>
      <c r="HG497" s="69"/>
      <c r="HH497" s="69"/>
      <c r="HI497" s="69"/>
      <c r="HJ497" s="69"/>
      <c r="HK497" s="69"/>
      <c r="HL497" s="69"/>
      <c r="HM497" s="69"/>
      <c r="HN497" s="69"/>
      <c r="HO497" s="69"/>
      <c r="HP497" s="69"/>
      <c r="HQ497" s="69"/>
      <c r="HR497" s="69"/>
      <c r="HS497" s="69"/>
      <c r="HT497" s="69"/>
      <c r="HU497" s="69"/>
      <c r="HV497" s="69"/>
      <c r="HW497" s="69"/>
      <c r="HX497" s="69"/>
      <c r="HY497" s="69"/>
      <c r="HZ497" s="69"/>
      <c r="IA497" s="69"/>
      <c r="IB497" s="69"/>
      <c r="IC497" s="69"/>
      <c r="ID497" s="69"/>
      <c r="IE497" s="69"/>
      <c r="IF497" s="69"/>
      <c r="IG497" s="69"/>
      <c r="IH497" s="69"/>
      <c r="II497" s="69"/>
      <c r="IJ497" s="69"/>
      <c r="IK497" s="69"/>
      <c r="IL497" s="69"/>
      <c r="IM497" s="69"/>
      <c r="IN497" s="69"/>
      <c r="IO497" s="69"/>
      <c r="IP497" s="69"/>
      <c r="IQ497" s="69"/>
      <c r="IR497" s="69"/>
      <c r="IS497" s="69"/>
      <c r="IT497" s="69"/>
      <c r="IU497" s="69"/>
      <c r="IV497" s="69"/>
      <c r="IW497" s="69"/>
      <c r="IX497" s="69"/>
      <c r="IY497" s="69"/>
      <c r="IZ497" s="69"/>
      <c r="JA497" s="69"/>
      <c r="JB497" s="69"/>
      <c r="JC497" s="69"/>
      <c r="JD497" s="69"/>
      <c r="JE497" s="69"/>
      <c r="JF497" s="69"/>
      <c r="JG497" s="69"/>
      <c r="JH497" s="69"/>
      <c r="JI497" s="69"/>
      <c r="JJ497" s="69"/>
      <c r="JK497" s="69"/>
      <c r="JL497" s="69"/>
      <c r="JM497" s="69"/>
      <c r="JN497" s="69"/>
      <c r="JO497" s="69"/>
      <c r="JP497" s="69"/>
      <c r="JQ497" s="69"/>
      <c r="JR497" s="69"/>
      <c r="JS497" s="69"/>
      <c r="JT497" s="69"/>
      <c r="JU497" s="69"/>
      <c r="JV497" s="69"/>
      <c r="JW497" s="69"/>
      <c r="JX497" s="69"/>
      <c r="JY497" s="69"/>
      <c r="JZ497" s="69"/>
      <c r="KA497" s="69"/>
      <c r="KB497" s="69"/>
      <c r="KC497" s="69"/>
      <c r="KD497" s="69"/>
      <c r="KE497" s="69"/>
      <c r="KF497" s="69"/>
      <c r="KG497" s="69"/>
      <c r="KH497" s="69"/>
      <c r="KI497" s="69"/>
      <c r="KJ497" s="69"/>
      <c r="KK497" s="69"/>
      <c r="KL497" s="69"/>
      <c r="KM497" s="69"/>
      <c r="KN497" s="69"/>
      <c r="KO497" s="69"/>
      <c r="KP497" s="69"/>
      <c r="KQ497" s="69"/>
      <c r="KR497" s="69"/>
      <c r="KS497" s="69"/>
      <c r="KT497" s="69"/>
      <c r="KU497" s="69"/>
      <c r="KV497" s="69"/>
      <c r="KW497" s="69"/>
      <c r="KX497" s="69"/>
      <c r="KY497" s="69"/>
      <c r="KZ497" s="69"/>
      <c r="LA497" s="69"/>
      <c r="LB497" s="69"/>
      <c r="LC497" s="69"/>
      <c r="LD497" s="69"/>
      <c r="LE497" s="69"/>
      <c r="LF497" s="69"/>
      <c r="LG497" s="69"/>
      <c r="LH497" s="69"/>
      <c r="LI497" s="69"/>
      <c r="LJ497" s="69"/>
      <c r="LK497" s="69"/>
      <c r="LL497" s="69"/>
      <c r="LM497" s="69"/>
      <c r="LN497" s="69"/>
      <c r="LO497" s="69"/>
      <c r="LP497" s="69"/>
      <c r="LQ497" s="69"/>
      <c r="LR497" s="69"/>
      <c r="LS497" s="69"/>
      <c r="LT497" s="69"/>
      <c r="LU497" s="69"/>
      <c r="LV497" s="69"/>
      <c r="LW497" s="69"/>
      <c r="LX497" s="69"/>
      <c r="LY497" s="69"/>
      <c r="LZ497" s="69"/>
      <c r="MA497" s="69"/>
      <c r="MB497" s="69"/>
      <c r="MC497" s="69"/>
      <c r="MD497" s="69"/>
      <c r="ME497" s="69"/>
      <c r="MF497" s="69"/>
      <c r="MG497" s="69"/>
      <c r="MH497" s="69"/>
      <c r="MI497" s="69"/>
      <c r="MJ497" s="69"/>
      <c r="MK497" s="69"/>
      <c r="ML497" s="69"/>
      <c r="MM497" s="69"/>
      <c r="MN497" s="69"/>
      <c r="MO497" s="69"/>
      <c r="MP497" s="69"/>
      <c r="MQ497" s="69"/>
      <c r="MR497" s="69"/>
      <c r="MS497" s="69"/>
      <c r="MT497" s="69"/>
      <c r="MU497" s="69"/>
      <c r="MV497" s="69"/>
      <c r="MW497" s="69"/>
      <c r="MX497" s="69"/>
      <c r="MY497" s="69"/>
      <c r="MZ497" s="69"/>
      <c r="NA497" s="69"/>
      <c r="NB497" s="69"/>
      <c r="NC497" s="69"/>
      <c r="ND497" s="69"/>
      <c r="NE497" s="69"/>
      <c r="NF497" s="69"/>
      <c r="NG497" s="69"/>
      <c r="NH497" s="69"/>
      <c r="NI497" s="69"/>
      <c r="NJ497" s="69"/>
      <c r="NK497" s="69"/>
      <c r="NL497" s="69"/>
      <c r="NM497" s="69"/>
      <c r="NN497" s="69"/>
      <c r="NO497" s="69"/>
      <c r="NP497" s="69"/>
      <c r="NQ497" s="69"/>
      <c r="NR497" s="69"/>
      <c r="NS497" s="69"/>
      <c r="NT497" s="69"/>
      <c r="NU497" s="69"/>
      <c r="NV497" s="69"/>
      <c r="NW497" s="69"/>
      <c r="NX497" s="69"/>
      <c r="NY497" s="69"/>
      <c r="NZ497" s="69"/>
      <c r="OA497" s="69"/>
      <c r="OB497" s="69"/>
      <c r="OC497" s="69"/>
      <c r="OD497" s="69"/>
      <c r="OE497" s="69"/>
      <c r="OF497" s="69"/>
      <c r="OG497" s="69"/>
      <c r="OH497" s="69"/>
      <c r="OI497" s="69"/>
      <c r="OJ497" s="69"/>
      <c r="OK497" s="69"/>
      <c r="OL497" s="69"/>
      <c r="OM497" s="69"/>
      <c r="ON497" s="69"/>
      <c r="OO497" s="69"/>
      <c r="OP497" s="69"/>
      <c r="OQ497" s="69"/>
      <c r="OR497" s="69"/>
      <c r="OS497" s="69"/>
      <c r="OT497" s="69"/>
      <c r="OU497" s="69"/>
      <c r="OV497" s="69"/>
      <c r="OW497" s="69"/>
      <c r="OX497" s="69"/>
      <c r="OY497" s="69"/>
      <c r="OZ497" s="69"/>
      <c r="PA497" s="69"/>
      <c r="PB497" s="69"/>
      <c r="PC497" s="69"/>
      <c r="PD497" s="69"/>
      <c r="PE497" s="69"/>
      <c r="PF497" s="69"/>
      <c r="PG497" s="69"/>
      <c r="PH497" s="69"/>
      <c r="PI497" s="69"/>
      <c r="PJ497" s="69"/>
      <c r="PK497" s="69"/>
      <c r="PL497" s="69"/>
      <c r="PM497" s="69"/>
      <c r="PN497" s="69"/>
      <c r="PO497" s="69"/>
      <c r="PP497" s="69"/>
      <c r="PQ497" s="69"/>
      <c r="PR497" s="69"/>
      <c r="PS497" s="69"/>
      <c r="PT497" s="69"/>
      <c r="PU497" s="69"/>
      <c r="PV497" s="69"/>
      <c r="PW497" s="69"/>
      <c r="PX497" s="69"/>
      <c r="PY497" s="69"/>
      <c r="PZ497" s="69"/>
      <c r="QA497" s="69"/>
      <c r="QB497" s="69"/>
      <c r="QC497" s="69"/>
      <c r="QD497" s="69"/>
      <c r="QE497" s="69"/>
      <c r="QF497" s="69"/>
      <c r="QG497" s="69"/>
      <c r="QH497" s="69"/>
      <c r="QI497" s="69"/>
      <c r="QJ497" s="69"/>
      <c r="QK497" s="69"/>
      <c r="QL497" s="69"/>
      <c r="QM497" s="69"/>
      <c r="QN497" s="69"/>
      <c r="QO497" s="69"/>
      <c r="QP497" s="69"/>
      <c r="QQ497" s="69"/>
      <c r="QR497" s="69"/>
      <c r="QS497" s="69"/>
      <c r="QT497" s="69"/>
      <c r="QU497" s="69"/>
      <c r="QV497" s="69"/>
      <c r="QW497" s="69"/>
      <c r="QX497" s="69"/>
      <c r="QY497" s="69"/>
      <c r="QZ497" s="69"/>
      <c r="RA497" s="69"/>
      <c r="RB497" s="69"/>
      <c r="RC497" s="69"/>
      <c r="RD497" s="69"/>
      <c r="RE497" s="69"/>
      <c r="RF497" s="69"/>
      <c r="RG497" s="69"/>
      <c r="RH497" s="69"/>
      <c r="RI497" s="69"/>
      <c r="RJ497" s="69"/>
      <c r="RK497" s="69"/>
      <c r="RL497" s="69"/>
      <c r="RM497" s="69"/>
      <c r="RN497" s="69"/>
      <c r="RO497" s="69"/>
      <c r="RP497" s="69"/>
      <c r="RQ497" s="69"/>
      <c r="RR497" s="69"/>
      <c r="RS497" s="69"/>
      <c r="RT497" s="69"/>
      <c r="RU497" s="69"/>
      <c r="RV497" s="69"/>
      <c r="RW497" s="69"/>
      <c r="RX497" s="69"/>
      <c r="RY497" s="69"/>
      <c r="RZ497" s="69"/>
      <c r="SA497" s="69"/>
      <c r="SB497" s="69"/>
      <c r="SC497" s="69"/>
      <c r="SD497" s="69"/>
      <c r="SE497" s="69"/>
      <c r="SF497" s="69"/>
      <c r="SG497" s="69"/>
      <c r="SH497" s="69"/>
      <c r="SI497" s="69"/>
      <c r="SJ497" s="69"/>
      <c r="SK497" s="69"/>
      <c r="SL497" s="69"/>
      <c r="SM497" s="69"/>
      <c r="SN497" s="69"/>
      <c r="SO497" s="69"/>
      <c r="SP497" s="69"/>
      <c r="SQ497" s="69"/>
      <c r="SR497" s="69"/>
      <c r="SS497" s="69"/>
      <c r="ST497" s="69"/>
      <c r="SU497" s="69"/>
      <c r="SV497" s="69"/>
      <c r="SW497" s="69"/>
      <c r="SX497" s="69"/>
      <c r="SY497" s="69"/>
      <c r="SZ497" s="69"/>
      <c r="TA497" s="69"/>
      <c r="TB497" s="69"/>
      <c r="TC497" s="69"/>
      <c r="TD497" s="69"/>
      <c r="TE497" s="69"/>
      <c r="TF497" s="69"/>
      <c r="TG497" s="69"/>
      <c r="TH497" s="69"/>
      <c r="TI497" s="69"/>
      <c r="TJ497" s="69"/>
      <c r="TK497" s="69"/>
      <c r="TL497" s="69"/>
      <c r="TM497" s="69"/>
      <c r="TN497" s="69"/>
      <c r="TO497" s="69"/>
      <c r="TP497" s="69"/>
      <c r="TQ497" s="69"/>
      <c r="TR497" s="69"/>
      <c r="TS497" s="69"/>
      <c r="TT497" s="69"/>
      <c r="TU497" s="69"/>
      <c r="TV497" s="69"/>
      <c r="TW497" s="69"/>
      <c r="TX497" s="69"/>
      <c r="TY497" s="69"/>
      <c r="TZ497" s="69"/>
      <c r="UA497" s="69"/>
      <c r="UB497" s="69"/>
      <c r="UC497" s="69"/>
      <c r="UD497" s="69"/>
      <c r="UE497" s="69"/>
      <c r="UF497" s="69"/>
      <c r="UG497" s="69"/>
      <c r="UH497" s="69"/>
      <c r="UI497" s="69"/>
      <c r="UJ497" s="69"/>
      <c r="UK497" s="69"/>
      <c r="UL497" s="69"/>
      <c r="UM497" s="69"/>
      <c r="UN497" s="69"/>
      <c r="UO497" s="69"/>
      <c r="UP497" s="69"/>
      <c r="UQ497" s="69"/>
      <c r="UR497" s="69"/>
      <c r="US497" s="69"/>
      <c r="UT497" s="69"/>
      <c r="UU497" s="69"/>
      <c r="UV497" s="69"/>
      <c r="UW497" s="69"/>
      <c r="UX497" s="69"/>
      <c r="UY497" s="69"/>
      <c r="UZ497" s="69"/>
      <c r="VA497" s="69"/>
      <c r="VB497" s="69"/>
      <c r="VC497" s="69"/>
      <c r="VD497" s="69"/>
      <c r="VE497" s="69"/>
      <c r="VF497" s="69"/>
      <c r="VG497" s="69"/>
      <c r="VH497" s="69"/>
      <c r="VI497" s="69"/>
      <c r="VJ497" s="69"/>
      <c r="VK497" s="69"/>
      <c r="VL497" s="69"/>
      <c r="VM497" s="69"/>
      <c r="VN497" s="69"/>
      <c r="VO497" s="69"/>
      <c r="VP497" s="69"/>
      <c r="VQ497" s="69"/>
      <c r="VR497" s="69"/>
      <c r="VS497" s="69"/>
      <c r="VT497" s="69"/>
      <c r="VU497" s="69"/>
      <c r="VV497" s="69"/>
      <c r="VW497" s="69"/>
      <c r="VX497" s="69"/>
      <c r="VY497" s="69"/>
      <c r="VZ497" s="69"/>
      <c r="WA497" s="69"/>
      <c r="WB497" s="69"/>
      <c r="WC497" s="69"/>
      <c r="WD497" s="69"/>
      <c r="WE497" s="69"/>
      <c r="WF497" s="69"/>
      <c r="WG497" s="69"/>
      <c r="WH497" s="69"/>
      <c r="WI497" s="69"/>
      <c r="WJ497" s="69"/>
      <c r="WK497" s="69"/>
      <c r="WL497" s="69"/>
      <c r="WM497" s="69"/>
      <c r="WN497" s="69"/>
      <c r="WO497" s="69"/>
      <c r="WP497" s="69"/>
      <c r="WQ497" s="69"/>
      <c r="WR497" s="69"/>
      <c r="WS497" s="69"/>
      <c r="WT497" s="69"/>
      <c r="WU497" s="69"/>
      <c r="WV497" s="69"/>
      <c r="WW497" s="69"/>
      <c r="WX497" s="69"/>
      <c r="WY497" s="69"/>
      <c r="WZ497" s="69"/>
      <c r="XA497" s="69"/>
      <c r="XB497" s="69"/>
      <c r="XC497" s="69"/>
      <c r="XD497" s="69"/>
      <c r="XE497" s="69"/>
      <c r="XF497" s="69"/>
      <c r="XG497" s="69"/>
      <c r="XH497" s="69"/>
      <c r="XI497" s="69"/>
      <c r="XJ497" s="69"/>
      <c r="XK497" s="69"/>
      <c r="XL497" s="69"/>
      <c r="XM497" s="69"/>
      <c r="XN497" s="69"/>
      <c r="XO497" s="69"/>
      <c r="XP497" s="69"/>
      <c r="XQ497" s="69"/>
      <c r="XR497" s="69"/>
      <c r="XS497" s="69"/>
      <c r="XT497" s="69"/>
      <c r="XU497" s="69"/>
      <c r="XV497" s="69"/>
      <c r="XW497" s="69"/>
      <c r="XX497" s="69"/>
      <c r="XY497" s="69"/>
      <c r="XZ497" s="69"/>
      <c r="YA497" s="69"/>
      <c r="YB497" s="69"/>
      <c r="YC497" s="69"/>
      <c r="YD497" s="69"/>
      <c r="YE497" s="69"/>
      <c r="YF497" s="69"/>
      <c r="YG497" s="69"/>
      <c r="YH497" s="69"/>
      <c r="YI497" s="69"/>
      <c r="YJ497" s="69"/>
      <c r="YK497" s="69"/>
      <c r="YL497" s="69"/>
      <c r="YM497" s="69"/>
      <c r="YN497" s="69"/>
      <c r="YO497" s="69"/>
      <c r="YP497" s="69"/>
      <c r="YQ497" s="69"/>
      <c r="YR497" s="69"/>
      <c r="YS497" s="69"/>
      <c r="YT497" s="69"/>
      <c r="YU497" s="69"/>
      <c r="YV497" s="69"/>
      <c r="YW497" s="69"/>
      <c r="YX497" s="69"/>
      <c r="YY497" s="69"/>
      <c r="YZ497" s="69"/>
      <c r="ZA497" s="69"/>
      <c r="ZB497" s="69"/>
      <c r="ZC497" s="69"/>
      <c r="ZD497" s="69"/>
      <c r="ZE497" s="69"/>
      <c r="ZF497" s="69"/>
      <c r="ZG497" s="69"/>
      <c r="ZH497" s="69"/>
      <c r="ZI497" s="69"/>
      <c r="ZJ497" s="69"/>
      <c r="ZK497" s="69"/>
      <c r="ZL497" s="69"/>
      <c r="ZM497" s="69"/>
      <c r="ZN497" s="69"/>
      <c r="ZO497" s="69"/>
      <c r="ZP497" s="69"/>
      <c r="ZQ497" s="69"/>
      <c r="ZR497" s="69"/>
      <c r="ZS497" s="69"/>
      <c r="ZT497" s="69"/>
      <c r="ZU497" s="69"/>
      <c r="ZV497" s="69"/>
      <c r="ZW497" s="69"/>
      <c r="ZX497" s="69"/>
      <c r="ZY497" s="69"/>
      <c r="ZZ497" s="69"/>
      <c r="AAA497" s="69"/>
      <c r="AAB497" s="69"/>
      <c r="AAC497" s="69"/>
      <c r="AAD497" s="69"/>
      <c r="AAE497" s="69"/>
      <c r="AAF497" s="69"/>
      <c r="AAG497" s="69"/>
      <c r="AAH497" s="69"/>
      <c r="AAI497" s="69"/>
      <c r="AAJ497" s="69"/>
      <c r="AAK497" s="69"/>
      <c r="AAL497" s="69"/>
      <c r="AAM497" s="69"/>
      <c r="AAN497" s="69"/>
      <c r="AAO497" s="69"/>
      <c r="AAP497" s="69"/>
      <c r="AAQ497" s="69"/>
      <c r="AAR497" s="69"/>
      <c r="AAS497" s="69"/>
      <c r="AAT497" s="69"/>
      <c r="AAU497" s="69"/>
      <c r="AAV497" s="69"/>
      <c r="AAW497" s="69"/>
      <c r="AAX497" s="69"/>
      <c r="AAY497" s="69"/>
      <c r="AAZ497" s="69"/>
      <c r="ABA497" s="69"/>
      <c r="ABB497" s="69"/>
      <c r="ABC497" s="69"/>
      <c r="ABD497" s="69"/>
      <c r="ABE497" s="69"/>
      <c r="ABF497" s="69"/>
      <c r="ABG497" s="69"/>
      <c r="ABH497" s="69"/>
      <c r="ABI497" s="69"/>
      <c r="ABJ497" s="69"/>
      <c r="ABK497" s="69"/>
      <c r="ABL497" s="69"/>
      <c r="ABM497" s="69"/>
      <c r="ABN497" s="69"/>
      <c r="ABO497" s="69"/>
      <c r="ABP497" s="69"/>
      <c r="ABQ497" s="69"/>
      <c r="ABR497" s="69"/>
      <c r="ABS497" s="69"/>
      <c r="ABT497" s="69"/>
      <c r="ABU497" s="69"/>
      <c r="ABV497" s="69"/>
      <c r="ABW497" s="69"/>
      <c r="ABX497" s="69"/>
      <c r="ABY497" s="69"/>
      <c r="ABZ497" s="69"/>
      <c r="ACA497" s="69"/>
      <c r="ACB497" s="69"/>
      <c r="ACC497" s="69"/>
      <c r="ACD497" s="69"/>
      <c r="ACE497" s="69"/>
      <c r="ACF497" s="69"/>
      <c r="ACG497" s="69"/>
      <c r="ACH497" s="69"/>
      <c r="ACI497" s="69"/>
      <c r="ACJ497" s="69"/>
      <c r="ACK497" s="69"/>
      <c r="ACL497" s="69"/>
      <c r="ACM497" s="69"/>
      <c r="ACN497" s="69"/>
      <c r="ACO497" s="69"/>
      <c r="ACP497" s="69"/>
      <c r="ACQ497" s="69"/>
      <c r="ACR497" s="69"/>
      <c r="ACS497" s="69"/>
      <c r="ACT497" s="69"/>
      <c r="ACU497" s="69"/>
      <c r="ACV497" s="69"/>
      <c r="ACW497" s="69"/>
      <c r="ACX497" s="69"/>
      <c r="ACY497" s="69"/>
      <c r="ACZ497" s="69"/>
      <c r="ADA497" s="69"/>
      <c r="ADB497" s="69"/>
      <c r="ADC497" s="69"/>
      <c r="ADD497" s="69"/>
      <c r="ADE497" s="69"/>
      <c r="ADF497" s="69"/>
      <c r="ADG497" s="69"/>
      <c r="ADH497" s="69"/>
      <c r="ADI497" s="69"/>
      <c r="ADJ497" s="69"/>
      <c r="ADK497" s="69"/>
      <c r="ADL497" s="69"/>
      <c r="ADM497" s="69"/>
      <c r="ADN497" s="69"/>
      <c r="ADO497" s="69"/>
      <c r="ADP497" s="69"/>
      <c r="ADQ497" s="69"/>
      <c r="ADR497" s="69"/>
      <c r="ADS497" s="69"/>
      <c r="ADT497" s="69"/>
      <c r="ADU497" s="69"/>
      <c r="ADV497" s="69"/>
      <c r="ADW497" s="69"/>
      <c r="ADX497" s="69"/>
      <c r="ADY497" s="69"/>
      <c r="ADZ497" s="69"/>
      <c r="AEA497" s="69"/>
      <c r="AEB497" s="69"/>
      <c r="AEC497" s="69"/>
      <c r="AED497" s="69"/>
      <c r="AEE497" s="69"/>
      <c r="AEF497" s="69"/>
      <c r="AEG497" s="69"/>
      <c r="AEH497" s="69"/>
      <c r="AEI497" s="69"/>
      <c r="AEJ497" s="69"/>
      <c r="AEK497" s="69"/>
      <c r="AEL497" s="69"/>
      <c r="AEM497" s="69"/>
      <c r="AEN497" s="69"/>
      <c r="AEO497" s="69"/>
      <c r="AEP497" s="69"/>
      <c r="AEQ497" s="69"/>
      <c r="AER497" s="69"/>
      <c r="AES497" s="69"/>
      <c r="AET497" s="69"/>
      <c r="AEU497" s="69"/>
      <c r="AEV497" s="69"/>
      <c r="AEW497" s="69"/>
      <c r="AEX497" s="69"/>
      <c r="AEY497" s="69"/>
      <c r="AEZ497" s="69"/>
      <c r="AFA497" s="69"/>
      <c r="AFB497" s="69"/>
      <c r="AFC497" s="69"/>
      <c r="AFD497" s="69"/>
      <c r="AFE497" s="69"/>
      <c r="AFF497" s="69"/>
      <c r="AFG497" s="69"/>
      <c r="AFH497" s="69"/>
      <c r="AFI497" s="69"/>
      <c r="AFJ497" s="69"/>
      <c r="AFK497" s="69"/>
      <c r="AFL497" s="69"/>
      <c r="AFM497" s="69"/>
      <c r="AFN497" s="69"/>
      <c r="AFO497" s="69"/>
      <c r="AFP497" s="69"/>
      <c r="AFQ497" s="69"/>
      <c r="AFR497" s="69"/>
      <c r="AFS497" s="69"/>
      <c r="AFT497" s="69"/>
      <c r="AFU497" s="69"/>
      <c r="AFV497" s="69"/>
      <c r="AFW497" s="69"/>
      <c r="AFX497" s="69"/>
      <c r="AFY497" s="69"/>
      <c r="AFZ497" s="69"/>
      <c r="AGA497" s="69"/>
      <c r="AGB497" s="69"/>
      <c r="AGC497" s="69"/>
      <c r="AGD497" s="69"/>
      <c r="AGE497" s="69"/>
      <c r="AGF497" s="69"/>
      <c r="AGG497" s="69"/>
      <c r="AGH497" s="69"/>
      <c r="AGI497" s="69"/>
      <c r="AGJ497" s="69"/>
      <c r="AGK497" s="69"/>
      <c r="AGL497" s="69"/>
      <c r="AGM497" s="69"/>
      <c r="AGN497" s="69"/>
      <c r="AGO497" s="69"/>
      <c r="AGP497" s="69"/>
      <c r="AGQ497" s="69"/>
      <c r="AGR497" s="69"/>
      <c r="AGS497" s="69"/>
      <c r="AGT497" s="69"/>
      <c r="AGU497" s="69"/>
      <c r="AGV497" s="69"/>
      <c r="AGW497" s="69"/>
      <c r="AGX497" s="69"/>
      <c r="AGY497" s="69"/>
      <c r="AGZ497" s="69"/>
      <c r="AHA497" s="69"/>
      <c r="AHB497" s="69"/>
      <c r="AHC497" s="69"/>
      <c r="AHD497" s="69"/>
      <c r="AHE497" s="69"/>
      <c r="AHF497" s="69"/>
      <c r="AHG497" s="69"/>
      <c r="AHH497" s="69"/>
      <c r="AHI497" s="69"/>
      <c r="AHJ497" s="69"/>
      <c r="AHK497" s="69"/>
      <c r="AHL497" s="69"/>
      <c r="AHM497" s="69"/>
      <c r="AHN497" s="69"/>
      <c r="AHO497" s="69"/>
      <c r="AHP497" s="69"/>
      <c r="AHQ497" s="69"/>
      <c r="AHR497" s="69"/>
      <c r="AHS497" s="69"/>
      <c r="AHT497" s="69"/>
      <c r="AHU497" s="69"/>
      <c r="AHV497" s="69"/>
      <c r="AHW497" s="69"/>
      <c r="AHX497" s="69"/>
      <c r="AHY497" s="69"/>
      <c r="AHZ497" s="69"/>
      <c r="AIA497" s="69"/>
      <c r="AIB497" s="69"/>
      <c r="AIC497" s="69"/>
      <c r="AID497" s="69"/>
      <c r="AIE497" s="69"/>
      <c r="AIF497" s="69"/>
      <c r="AIG497" s="69"/>
      <c r="AIH497" s="69"/>
      <c r="AII497" s="69"/>
      <c r="AIJ497" s="69"/>
      <c r="AIK497" s="69"/>
      <c r="AIL497" s="69"/>
      <c r="AIM497" s="69"/>
      <c r="AIN497" s="69"/>
      <c r="AIO497" s="69"/>
      <c r="AIP497" s="69"/>
      <c r="AIQ497" s="69"/>
      <c r="AIR497" s="69"/>
      <c r="AIS497" s="69"/>
      <c r="AIT497" s="69"/>
      <c r="AIU497" s="69"/>
      <c r="AIV497" s="69"/>
      <c r="AIW497" s="69"/>
      <c r="AIX497" s="69"/>
      <c r="AIY497" s="69"/>
      <c r="AIZ497" s="69"/>
      <c r="AJA497" s="69"/>
      <c r="AJB497" s="69"/>
      <c r="AJC497" s="69"/>
      <c r="AJD497" s="69"/>
      <c r="AJE497" s="69"/>
      <c r="AJF497" s="69"/>
      <c r="AJG497" s="69"/>
      <c r="AJH497" s="69"/>
      <c r="AJI497" s="69"/>
      <c r="AJJ497" s="69"/>
      <c r="AJK497" s="69"/>
      <c r="AJL497" s="69"/>
      <c r="AJM497" s="69"/>
      <c r="AJN497" s="69"/>
      <c r="AJO497" s="69"/>
      <c r="AJP497" s="69"/>
      <c r="AJQ497" s="69"/>
      <c r="AJR497" s="69"/>
      <c r="AJS497" s="69"/>
      <c r="AJT497" s="69"/>
      <c r="AJU497" s="69"/>
      <c r="AJV497" s="69"/>
      <c r="AJW497" s="69"/>
      <c r="AJX497" s="69"/>
      <c r="AJY497" s="69"/>
      <c r="AJZ497" s="69"/>
      <c r="AKA497" s="69"/>
      <c r="AKB497" s="69"/>
      <c r="AKC497" s="69"/>
      <c r="AKD497" s="69"/>
      <c r="AKE497" s="69"/>
      <c r="AKF497" s="69"/>
      <c r="AKG497" s="69"/>
      <c r="AKH497" s="69"/>
      <c r="AKI497" s="69"/>
      <c r="AKJ497" s="69"/>
      <c r="AKK497" s="69"/>
      <c r="AKL497" s="69"/>
      <c r="AKM497" s="69"/>
      <c r="AKN497" s="69"/>
      <c r="AKO497" s="69"/>
      <c r="AKP497" s="69"/>
      <c r="AKQ497" s="69"/>
      <c r="AKR497" s="69"/>
      <c r="AKS497" s="69"/>
      <c r="AKT497" s="69"/>
      <c r="AKU497" s="69"/>
      <c r="AKV497" s="69"/>
      <c r="AKW497" s="69"/>
      <c r="AKX497" s="69"/>
      <c r="AKY497" s="69"/>
      <c r="AKZ497" s="69"/>
      <c r="ALA497" s="69"/>
      <c r="ALB497" s="69"/>
      <c r="ALC497" s="69"/>
      <c r="ALD497" s="69"/>
      <c r="ALE497" s="69"/>
      <c r="ALF497" s="69"/>
      <c r="ALG497" s="69"/>
      <c r="ALH497" s="69"/>
      <c r="ALI497" s="69"/>
      <c r="ALJ497" s="69"/>
      <c r="ALK497" s="69"/>
      <c r="ALL497" s="69"/>
      <c r="ALM497" s="69"/>
      <c r="ALN497" s="69"/>
      <c r="ALO497" s="69"/>
      <c r="ALP497" s="69"/>
      <c r="ALQ497" s="69"/>
      <c r="ALR497" s="69"/>
      <c r="ALS497" s="69"/>
      <c r="ALT497" s="69"/>
      <c r="ALU497" s="69"/>
      <c r="ALV497" s="69"/>
      <c r="ALW497" s="69"/>
      <c r="ALX497" s="69"/>
      <c r="ALY497" s="69"/>
      <c r="ALZ497" s="69"/>
      <c r="AMA497" s="69"/>
      <c r="AMB497" s="69"/>
      <c r="AMC497" s="69"/>
      <c r="AMD497" s="69"/>
      <c r="AME497" s="69"/>
      <c r="AMF497" s="69"/>
      <c r="AMG497" s="69"/>
      <c r="AMH497" s="69"/>
      <c r="AMI497" s="69"/>
      <c r="AMJ497" s="69"/>
      <c r="AMK497" s="69"/>
      <c r="AML497" s="69"/>
      <c r="AMM497" s="69"/>
      <c r="AMN497" s="69"/>
      <c r="AMO497" s="69"/>
      <c r="AMP497" s="69"/>
      <c r="AMQ497" s="69"/>
      <c r="AMR497" s="69"/>
      <c r="AMS497" s="69"/>
      <c r="AMT497" s="69"/>
      <c r="AMU497" s="69"/>
      <c r="AMV497" s="69"/>
      <c r="AMW497" s="69"/>
      <c r="AMX497" s="69"/>
      <c r="AMY497" s="69"/>
      <c r="AMZ497" s="69"/>
      <c r="ANA497" s="69"/>
      <c r="ANB497" s="69"/>
      <c r="ANC497" s="69"/>
      <c r="AND497" s="69"/>
      <c r="ANE497" s="69"/>
      <c r="ANF497" s="69"/>
      <c r="ANG497" s="69"/>
      <c r="ANH497" s="69"/>
      <c r="ANI497" s="69"/>
      <c r="ANJ497" s="69"/>
      <c r="ANK497" s="69"/>
      <c r="ANL497" s="69"/>
      <c r="ANM497" s="69"/>
      <c r="ANN497" s="69"/>
      <c r="ANO497" s="69"/>
      <c r="ANP497" s="69"/>
      <c r="ANQ497" s="69"/>
      <c r="ANR497" s="69"/>
      <c r="ANS497" s="69"/>
      <c r="ANT497" s="69"/>
      <c r="ANU497" s="69"/>
      <c r="ANV497" s="69"/>
      <c r="ANW497" s="69"/>
      <c r="ANX497" s="69"/>
      <c r="ANY497" s="69"/>
      <c r="ANZ497" s="69"/>
      <c r="AOA497" s="69"/>
      <c r="AOB497" s="69"/>
      <c r="AOC497" s="69"/>
      <c r="AOD497" s="69"/>
      <c r="AOE497" s="69"/>
      <c r="AOF497" s="69"/>
      <c r="AOG497" s="69"/>
      <c r="AOH497" s="69"/>
      <c r="AOI497" s="69"/>
      <c r="AOJ497" s="69"/>
      <c r="AOK497" s="69"/>
      <c r="AOL497" s="69"/>
      <c r="AOM497" s="69"/>
      <c r="AON497" s="69"/>
      <c r="AOO497" s="69"/>
      <c r="AOP497" s="69"/>
      <c r="AOQ497" s="69"/>
      <c r="AOR497" s="69"/>
      <c r="AOS497" s="69"/>
      <c r="AOT497" s="69"/>
      <c r="AOU497" s="69"/>
      <c r="AOV497" s="69"/>
      <c r="AOW497" s="69"/>
      <c r="AOX497" s="69"/>
      <c r="AOY497" s="69"/>
      <c r="AOZ497" s="69"/>
      <c r="APA497" s="69"/>
      <c r="APB497" s="69"/>
      <c r="APC497" s="69"/>
      <c r="APD497" s="69"/>
      <c r="APE497" s="69"/>
      <c r="APF497" s="69"/>
      <c r="APG497" s="69"/>
      <c r="APH497" s="69"/>
      <c r="API497" s="69"/>
      <c r="APJ497" s="69"/>
      <c r="APK497" s="69"/>
      <c r="APL497" s="69"/>
      <c r="APM497" s="69"/>
      <c r="APN497" s="69"/>
      <c r="APO497" s="69"/>
      <c r="APP497" s="69"/>
      <c r="APQ497" s="69"/>
      <c r="APR497" s="69"/>
      <c r="APS497" s="69"/>
      <c r="APT497" s="69"/>
      <c r="APU497" s="69"/>
      <c r="APV497" s="69"/>
      <c r="APW497" s="69"/>
      <c r="APX497" s="69"/>
      <c r="APY497" s="69"/>
      <c r="APZ497" s="69"/>
      <c r="AQA497" s="69"/>
      <c r="AQB497" s="69"/>
      <c r="AQC497" s="69"/>
      <c r="AQD497" s="69"/>
      <c r="AQE497" s="69"/>
      <c r="AQF497" s="69"/>
      <c r="AQG497" s="69"/>
      <c r="AQH497" s="69"/>
      <c r="AQI497" s="69"/>
      <c r="AQJ497" s="69"/>
      <c r="AQK497" s="69"/>
      <c r="AQL497" s="69"/>
      <c r="AQM497" s="69"/>
      <c r="AQN497" s="69"/>
      <c r="AQO497" s="69"/>
      <c r="AQP497" s="69"/>
      <c r="AQQ497" s="69"/>
      <c r="AQR497" s="69"/>
      <c r="AQS497" s="69"/>
      <c r="AQT497" s="69"/>
      <c r="AQU497" s="69"/>
      <c r="AQV497" s="69"/>
      <c r="AQW497" s="69"/>
      <c r="AQX497" s="69"/>
      <c r="AQY497" s="69"/>
      <c r="AQZ497" s="69"/>
      <c r="ARA497" s="69"/>
      <c r="ARB497" s="69"/>
      <c r="ARC497" s="69"/>
      <c r="ARD497" s="69"/>
      <c r="ARE497" s="69"/>
      <c r="ARF497" s="69"/>
      <c r="ARG497" s="69"/>
      <c r="ARH497" s="69"/>
      <c r="ARI497" s="69"/>
      <c r="ARJ497" s="69"/>
      <c r="ARK497" s="69"/>
      <c r="ARL497" s="69"/>
      <c r="ARM497" s="69"/>
      <c r="ARN497" s="69"/>
      <c r="ARO497" s="69"/>
      <c r="ARP497" s="69"/>
      <c r="ARQ497" s="69"/>
      <c r="ARR497" s="69"/>
      <c r="ARS497" s="69"/>
      <c r="ART497" s="69"/>
      <c r="ARU497" s="69"/>
      <c r="ARV497" s="69"/>
      <c r="ARW497" s="69"/>
      <c r="ARX497" s="69"/>
      <c r="ARY497" s="69"/>
      <c r="ARZ497" s="69"/>
      <c r="ASA497" s="69"/>
      <c r="ASB497" s="69"/>
      <c r="ASC497" s="69"/>
      <c r="ASD497" s="69"/>
      <c r="ASE497" s="69"/>
      <c r="ASF497" s="69"/>
      <c r="ASG497" s="69"/>
      <c r="ASH497" s="69"/>
      <c r="ASI497" s="69"/>
      <c r="ASJ497" s="69"/>
      <c r="ASK497" s="69"/>
      <c r="ASL497" s="69"/>
      <c r="ASM497" s="69"/>
      <c r="ASN497" s="69"/>
      <c r="ASO497" s="69"/>
      <c r="ASP497" s="69"/>
      <c r="ASQ497" s="69"/>
      <c r="ASR497" s="69"/>
      <c r="ASS497" s="69"/>
      <c r="AST497" s="69"/>
      <c r="ASU497" s="69"/>
      <c r="ASV497" s="69"/>
      <c r="ASW497" s="69"/>
      <c r="ASX497" s="69"/>
      <c r="ASY497" s="69"/>
      <c r="ASZ497" s="69"/>
      <c r="ATA497" s="69"/>
      <c r="ATB497" s="69"/>
      <c r="ATC497" s="69"/>
      <c r="ATD497" s="69"/>
      <c r="ATE497" s="69"/>
      <c r="ATF497" s="69"/>
      <c r="ATG497" s="69"/>
      <c r="ATH497" s="69"/>
      <c r="ATI497" s="69"/>
      <c r="ATJ497" s="69"/>
      <c r="ATK497" s="69"/>
      <c r="ATL497" s="69"/>
      <c r="ATM497" s="69"/>
      <c r="ATN497" s="69"/>
      <c r="ATO497" s="69"/>
      <c r="ATP497" s="69"/>
      <c r="ATQ497" s="69"/>
      <c r="ATR497" s="69"/>
      <c r="ATS497" s="69"/>
      <c r="ATT497" s="69"/>
      <c r="ATU497" s="69"/>
      <c r="ATV497" s="69"/>
      <c r="ATW497" s="69"/>
      <c r="ATX497" s="69"/>
      <c r="ATY497" s="69"/>
      <c r="ATZ497" s="69"/>
      <c r="AUA497" s="69"/>
      <c r="AUB497" s="69"/>
      <c r="AUC497" s="69"/>
      <c r="AUD497" s="69"/>
      <c r="AUE497" s="69"/>
      <c r="AUF497" s="69"/>
      <c r="AUG497" s="69"/>
      <c r="AUH497" s="69"/>
      <c r="AUI497" s="69"/>
      <c r="AUJ497" s="69"/>
      <c r="AUK497" s="69"/>
      <c r="AUL497" s="69"/>
      <c r="AUM497" s="69"/>
      <c r="AUN497" s="69"/>
      <c r="AUO497" s="69"/>
      <c r="AUP497" s="69"/>
      <c r="AUQ497" s="69"/>
      <c r="AUR497" s="69"/>
      <c r="AUS497" s="69"/>
      <c r="AUT497" s="69"/>
      <c r="AUU497" s="69"/>
      <c r="AUV497" s="69"/>
      <c r="AUW497" s="69"/>
      <c r="AUX497" s="69"/>
      <c r="AUY497" s="69"/>
      <c r="AUZ497" s="69"/>
      <c r="AVA497" s="69"/>
      <c r="AVB497" s="69"/>
      <c r="AVC497" s="69"/>
      <c r="AVD497" s="69"/>
      <c r="AVE497" s="69"/>
      <c r="AVF497" s="69"/>
      <c r="AVG497" s="69"/>
      <c r="AVH497" s="69"/>
      <c r="AVI497" s="69"/>
      <c r="AVJ497" s="69"/>
      <c r="AVK497" s="69"/>
      <c r="AVL497" s="69"/>
      <c r="AVM497" s="69"/>
      <c r="AVN497" s="69"/>
      <c r="AVO497" s="69"/>
      <c r="AVP497" s="69"/>
      <c r="AVQ497" s="69"/>
      <c r="AVR497" s="69"/>
      <c r="AVS497" s="69"/>
      <c r="AVT497" s="69"/>
      <c r="AVU497" s="69"/>
      <c r="AVV497" s="69"/>
      <c r="AVW497" s="69"/>
      <c r="AVX497" s="69"/>
      <c r="AVY497" s="69"/>
      <c r="AVZ497" s="69"/>
      <c r="AWA497" s="69"/>
      <c r="AWB497" s="69"/>
      <c r="AWC497" s="69"/>
      <c r="AWD497" s="69"/>
      <c r="AWE497" s="69"/>
      <c r="AWF497" s="69"/>
      <c r="AWG497" s="69"/>
      <c r="AWH497" s="69"/>
      <c r="AWI497" s="69"/>
      <c r="AWJ497" s="69"/>
      <c r="AWK497" s="69"/>
      <c r="AWL497" s="69"/>
      <c r="AWM497" s="69"/>
      <c r="AWN497" s="69"/>
      <c r="AWO497" s="69"/>
      <c r="AWP497" s="69"/>
      <c r="AWQ497" s="69"/>
      <c r="AWR497" s="69"/>
      <c r="AWS497" s="69"/>
      <c r="AWT497" s="69"/>
      <c r="AWU497" s="69"/>
      <c r="AWV497" s="69"/>
      <c r="AWW497" s="69"/>
      <c r="AWX497" s="69"/>
      <c r="AWY497" s="69"/>
      <c r="AWZ497" s="69"/>
      <c r="AXA497" s="69"/>
      <c r="AXB497" s="69"/>
      <c r="AXC497" s="69"/>
      <c r="AXD497" s="69"/>
      <c r="AXE497" s="69"/>
      <c r="AXF497" s="69"/>
      <c r="AXG497" s="69"/>
      <c r="AXH497" s="69"/>
      <c r="AXI497" s="69"/>
      <c r="AXJ497" s="69"/>
      <c r="AXK497" s="69"/>
      <c r="AXL497" s="69"/>
      <c r="AXM497" s="69"/>
      <c r="AXN497" s="69"/>
      <c r="AXO497" s="69"/>
      <c r="AXP497" s="69"/>
      <c r="AXQ497" s="69"/>
      <c r="AXR497" s="69"/>
      <c r="AXS497" s="69"/>
      <c r="AXT497" s="69"/>
      <c r="AXU497" s="69"/>
      <c r="AXV497" s="69"/>
      <c r="AXW497" s="69"/>
      <c r="AXX497" s="69"/>
      <c r="AXY497" s="69"/>
      <c r="AXZ497" s="69"/>
      <c r="AYA497" s="69"/>
      <c r="AYB497" s="69"/>
      <c r="AYC497" s="69"/>
      <c r="AYD497" s="69"/>
      <c r="AYE497" s="69"/>
      <c r="AYF497" s="69"/>
      <c r="AYG497" s="69"/>
      <c r="AYH497" s="69"/>
      <c r="AYI497" s="69"/>
      <c r="AYJ497" s="69"/>
      <c r="AYK497" s="69"/>
      <c r="AYL497" s="69"/>
      <c r="AYM497" s="69"/>
      <c r="AYN497" s="69"/>
      <c r="AYO497" s="69"/>
      <c r="AYP497" s="69"/>
      <c r="AYQ497" s="69"/>
      <c r="AYR497" s="69"/>
      <c r="AYS497" s="69"/>
      <c r="AYT497" s="69"/>
      <c r="AYU497" s="69"/>
      <c r="AYV497" s="69"/>
      <c r="AYW497" s="69"/>
      <c r="AYX497" s="69"/>
      <c r="AYY497" s="69"/>
      <c r="AYZ497" s="69"/>
      <c r="AZA497" s="69"/>
      <c r="AZB497" s="69"/>
      <c r="AZC497" s="69"/>
      <c r="AZD497" s="69"/>
      <c r="AZE497" s="69"/>
      <c r="AZF497" s="69"/>
      <c r="AZG497" s="69"/>
      <c r="AZH497" s="69"/>
      <c r="AZI497" s="69"/>
      <c r="AZJ497" s="69"/>
      <c r="AZK497" s="69"/>
      <c r="AZL497" s="69"/>
      <c r="AZM497" s="69"/>
      <c r="AZN497" s="69"/>
      <c r="AZO497" s="69"/>
      <c r="AZP497" s="69"/>
      <c r="AZQ497" s="69"/>
      <c r="AZR497" s="69"/>
      <c r="AZS497" s="69"/>
      <c r="AZT497" s="69"/>
      <c r="AZU497" s="69"/>
      <c r="AZV497" s="69"/>
      <c r="AZW497" s="69"/>
      <c r="AZX497" s="69"/>
      <c r="AZY497" s="69"/>
      <c r="AZZ497" s="69"/>
      <c r="BAA497" s="69"/>
      <c r="BAB497" s="69"/>
      <c r="BAC497" s="69"/>
      <c r="BAD497" s="69"/>
      <c r="BAE497" s="69"/>
      <c r="BAF497" s="69"/>
      <c r="BAG497" s="69"/>
      <c r="BAH497" s="69"/>
      <c r="BAI497" s="69"/>
      <c r="BAJ497" s="69"/>
      <c r="BAK497" s="69"/>
      <c r="BAL497" s="69"/>
      <c r="BAM497" s="69"/>
      <c r="BAN497" s="69"/>
      <c r="BAO497" s="69"/>
      <c r="BAP497" s="69"/>
      <c r="BAQ497" s="69"/>
      <c r="BAR497" s="69"/>
      <c r="BAS497" s="69"/>
      <c r="BAT497" s="69"/>
      <c r="BAU497" s="69"/>
      <c r="BAV497" s="69"/>
      <c r="BAW497" s="69"/>
      <c r="BAX497" s="69"/>
      <c r="BAY497" s="69"/>
      <c r="BAZ497" s="69"/>
      <c r="BBA497" s="69"/>
      <c r="BBB497" s="69"/>
      <c r="BBC497" s="69"/>
      <c r="BBD497" s="69"/>
      <c r="BBE497" s="69"/>
      <c r="BBF497" s="69"/>
      <c r="BBG497" s="69"/>
      <c r="BBH497" s="69"/>
      <c r="BBI497" s="69"/>
      <c r="BBJ497" s="69"/>
      <c r="BBK497" s="69"/>
      <c r="BBL497" s="69"/>
      <c r="BBM497" s="69"/>
      <c r="BBN497" s="69"/>
      <c r="BBO497" s="69"/>
      <c r="BBP497" s="69"/>
      <c r="BBQ497" s="69"/>
      <c r="BBR497" s="69"/>
      <c r="BBS497" s="69"/>
      <c r="BBT497" s="69"/>
      <c r="BBU497" s="69"/>
      <c r="BBV497" s="69"/>
      <c r="BBW497" s="69"/>
      <c r="BBX497" s="69"/>
      <c r="BBY497" s="69"/>
      <c r="BBZ497" s="69"/>
      <c r="BCA497" s="69"/>
      <c r="BCB497" s="69"/>
      <c r="BCC497" s="69"/>
      <c r="BCD497" s="69"/>
      <c r="BCE497" s="69"/>
      <c r="BCF497" s="69"/>
      <c r="BCG497" s="69"/>
      <c r="BCH497" s="69"/>
      <c r="BCI497" s="69"/>
      <c r="BCJ497" s="69"/>
      <c r="BCK497" s="69"/>
      <c r="BCL497" s="69"/>
      <c r="BCM497" s="69"/>
      <c r="BCN497" s="69"/>
      <c r="BCO497" s="69"/>
      <c r="BCP497" s="69"/>
      <c r="BCQ497" s="69"/>
      <c r="BCR497" s="69"/>
      <c r="BCS497" s="69"/>
      <c r="BCT497" s="69"/>
      <c r="BCU497" s="69"/>
      <c r="BCV497" s="69"/>
      <c r="BCW497" s="69"/>
      <c r="BCX497" s="69"/>
      <c r="BCY497" s="69"/>
      <c r="BCZ497" s="69"/>
      <c r="BDA497" s="69"/>
      <c r="BDB497" s="69"/>
      <c r="BDC497" s="69"/>
      <c r="BDD497" s="69"/>
      <c r="BDE497" s="69"/>
      <c r="BDF497" s="69"/>
      <c r="BDG497" s="69"/>
      <c r="BDH497" s="69"/>
      <c r="BDI497" s="69"/>
      <c r="BDJ497" s="69"/>
      <c r="BDK497" s="69"/>
      <c r="BDL497" s="69"/>
      <c r="BDM497" s="69"/>
      <c r="BDN497" s="69"/>
      <c r="BDO497" s="69"/>
      <c r="BDP497" s="69"/>
      <c r="BDQ497" s="69"/>
      <c r="BDR497" s="69"/>
      <c r="BDS497" s="69"/>
      <c r="BDT497" s="69"/>
      <c r="BDU497" s="69"/>
      <c r="BDV497" s="69"/>
      <c r="BDW497" s="69"/>
      <c r="BDX497" s="69"/>
      <c r="BDY497" s="69"/>
      <c r="BDZ497" s="69"/>
      <c r="BEA497" s="69"/>
      <c r="BEB497" s="69"/>
      <c r="BEC497" s="69"/>
      <c r="BED497" s="69"/>
      <c r="BEE497" s="69"/>
      <c r="BEF497" s="69"/>
      <c r="BEG497" s="69"/>
      <c r="BEH497" s="69"/>
      <c r="BEI497" s="69"/>
      <c r="BEJ497" s="69"/>
      <c r="BEK497" s="69"/>
      <c r="BEL497" s="69"/>
      <c r="BEM497" s="69"/>
      <c r="BEN497" s="69"/>
      <c r="BEO497" s="69"/>
      <c r="BEP497" s="69"/>
      <c r="BEQ497" s="69"/>
      <c r="BER497" s="69"/>
      <c r="BES497" s="69"/>
      <c r="BET497" s="69"/>
      <c r="BEU497" s="69"/>
      <c r="BEV497" s="69"/>
      <c r="BEW497" s="69"/>
      <c r="BEX497" s="69"/>
      <c r="BEY497" s="69"/>
      <c r="BEZ497" s="69"/>
      <c r="BFA497" s="69"/>
      <c r="BFB497" s="69"/>
      <c r="BFC497" s="69"/>
      <c r="BFD497" s="69"/>
      <c r="BFE497" s="69"/>
      <c r="BFF497" s="69"/>
      <c r="BFG497" s="69"/>
      <c r="BFH497" s="69"/>
      <c r="BFI497" s="69"/>
      <c r="BFJ497" s="69"/>
      <c r="BFK497" s="69"/>
      <c r="BFL497" s="69"/>
      <c r="BFM497" s="69"/>
      <c r="BFN497" s="69"/>
      <c r="BFO497" s="69"/>
      <c r="BFP497" s="69"/>
      <c r="BFQ497" s="69"/>
      <c r="BFR497" s="69"/>
      <c r="BFS497" s="69"/>
      <c r="BFT497" s="69"/>
      <c r="BFU497" s="69"/>
      <c r="BFV497" s="69"/>
      <c r="BFW497" s="69"/>
      <c r="BFX497" s="69"/>
      <c r="BFY497" s="69"/>
      <c r="BFZ497" s="69"/>
      <c r="BGA497" s="69"/>
      <c r="BGB497" s="69"/>
      <c r="BGC497" s="69"/>
      <c r="BGD497" s="69"/>
      <c r="BGE497" s="69"/>
      <c r="BGF497" s="69"/>
      <c r="BGG497" s="69"/>
      <c r="BGH497" s="69"/>
      <c r="BGI497" s="69"/>
      <c r="BGJ497" s="69"/>
      <c r="BGK497" s="69"/>
      <c r="BGL497" s="69"/>
      <c r="BGM497" s="69"/>
      <c r="BGN497" s="69"/>
      <c r="BGO497" s="69"/>
      <c r="BGP497" s="69"/>
      <c r="BGQ497" s="69"/>
      <c r="BGR497" s="69"/>
      <c r="BGS497" s="69"/>
      <c r="BGT497" s="69"/>
      <c r="BGU497" s="69"/>
      <c r="BGV497" s="69"/>
      <c r="BGW497" s="69"/>
      <c r="BGX497" s="69"/>
      <c r="BGY497" s="69"/>
      <c r="BGZ497" s="69"/>
      <c r="BHA497" s="69"/>
      <c r="BHB497" s="69"/>
      <c r="BHC497" s="69"/>
      <c r="BHD497" s="69"/>
      <c r="BHE497" s="69"/>
      <c r="BHF497" s="69"/>
      <c r="BHG497" s="69"/>
      <c r="BHH497" s="69"/>
      <c r="BHI497" s="69"/>
      <c r="BHJ497" s="69"/>
      <c r="BHK497" s="69"/>
      <c r="BHL497" s="69"/>
      <c r="BHM497" s="69"/>
      <c r="BHN497" s="69"/>
      <c r="BHO497" s="69"/>
      <c r="BHP497" s="69"/>
      <c r="BHQ497" s="69"/>
      <c r="BHR497" s="69"/>
      <c r="BHS497" s="69"/>
      <c r="BHT497" s="69"/>
      <c r="BHU497" s="69"/>
      <c r="BHV497" s="69"/>
      <c r="BHW497" s="69"/>
      <c r="BHX497" s="69"/>
      <c r="BHY497" s="69"/>
      <c r="BHZ497" s="69"/>
      <c r="BIA497" s="69"/>
      <c r="BIB497" s="69"/>
      <c r="BIC497" s="69"/>
      <c r="BID497" s="69"/>
      <c r="BIE497" s="69"/>
      <c r="BIF497" s="69"/>
      <c r="BIG497" s="69"/>
      <c r="BIH497" s="69"/>
      <c r="BII497" s="69"/>
      <c r="BIJ497" s="69"/>
      <c r="BIK497" s="69"/>
      <c r="BIL497" s="69"/>
      <c r="BIM497" s="69"/>
      <c r="BIN497" s="69"/>
      <c r="BIO497" s="69"/>
      <c r="BIP497" s="69"/>
      <c r="BIQ497" s="69"/>
      <c r="BIR497" s="69"/>
      <c r="BIS497" s="69"/>
      <c r="BIT497" s="69"/>
      <c r="BIU497" s="69"/>
      <c r="BIV497" s="69"/>
      <c r="BIW497" s="69"/>
      <c r="BIX497" s="69"/>
      <c r="BIY497" s="69"/>
      <c r="BIZ497" s="69"/>
      <c r="BJA497" s="69"/>
      <c r="BJB497" s="69"/>
      <c r="BJC497" s="69"/>
      <c r="BJD497" s="69"/>
      <c r="BJE497" s="69"/>
      <c r="BJF497" s="69"/>
      <c r="BJG497" s="69"/>
      <c r="BJH497" s="69"/>
      <c r="BJI497" s="69"/>
      <c r="BJJ497" s="69"/>
      <c r="BJK497" s="69"/>
      <c r="BJL497" s="69"/>
      <c r="BJM497" s="69"/>
      <c r="BJN497" s="69"/>
      <c r="BJO497" s="69"/>
      <c r="BJP497" s="69"/>
      <c r="BJQ497" s="69"/>
      <c r="BJR497" s="69"/>
      <c r="BJS497" s="69"/>
      <c r="BJT497" s="69"/>
      <c r="BJU497" s="69"/>
      <c r="BJV497" s="69"/>
      <c r="BJW497" s="69"/>
      <c r="BJX497" s="69"/>
      <c r="BJY497" s="69"/>
      <c r="BJZ497" s="69"/>
      <c r="BKA497" s="69"/>
      <c r="BKB497" s="69"/>
      <c r="BKC497" s="69"/>
      <c r="BKD497" s="69"/>
      <c r="BKE497" s="69"/>
      <c r="BKF497" s="69"/>
      <c r="BKG497" s="69"/>
      <c r="BKH497" s="69"/>
      <c r="BKI497" s="69"/>
      <c r="BKJ497" s="69"/>
      <c r="BKK497" s="69"/>
      <c r="BKL497" s="69"/>
      <c r="BKM497" s="69"/>
      <c r="BKN497" s="69"/>
      <c r="BKO497" s="69"/>
      <c r="BKP497" s="69"/>
      <c r="BKQ497" s="69"/>
      <c r="BKR497" s="69"/>
      <c r="BKS497" s="69"/>
      <c r="BKT497" s="69"/>
      <c r="BKU497" s="69"/>
      <c r="BKV497" s="69"/>
      <c r="BKW497" s="69"/>
      <c r="BKX497" s="69"/>
      <c r="BKY497" s="69"/>
      <c r="BKZ497" s="69"/>
      <c r="BLA497" s="69"/>
      <c r="BLB497" s="69"/>
      <c r="BLC497" s="69"/>
      <c r="BLD497" s="69"/>
      <c r="BLE497" s="69"/>
      <c r="BLF497" s="69"/>
      <c r="BLG497" s="69"/>
      <c r="BLH497" s="69"/>
      <c r="BLI497" s="69"/>
      <c r="BLJ497" s="69"/>
      <c r="BLK497" s="69"/>
      <c r="BLL497" s="69"/>
      <c r="BLM497" s="69"/>
      <c r="BLN497" s="69"/>
      <c r="BLO497" s="69"/>
      <c r="BLP497" s="69"/>
      <c r="BLQ497" s="69"/>
      <c r="BLR497" s="69"/>
      <c r="BLS497" s="69"/>
      <c r="BLT497" s="69"/>
      <c r="BLU497" s="69"/>
      <c r="BLV497" s="69"/>
      <c r="BLW497" s="69"/>
      <c r="BLX497" s="69"/>
      <c r="BLY497" s="69"/>
      <c r="BLZ497" s="69"/>
      <c r="BMA497" s="69"/>
      <c r="BMB497" s="69"/>
      <c r="BMC497" s="69"/>
      <c r="BMD497" s="69"/>
      <c r="BME497" s="69"/>
      <c r="BMF497" s="69"/>
      <c r="BMG497" s="69"/>
      <c r="BMH497" s="69"/>
      <c r="BMI497" s="69"/>
      <c r="BMJ497" s="69"/>
      <c r="BMK497" s="69"/>
      <c r="BML497" s="69"/>
      <c r="BMM497" s="69"/>
      <c r="BMN497" s="69"/>
      <c r="BMO497" s="69"/>
      <c r="BMP497" s="69"/>
      <c r="BMQ497" s="69"/>
      <c r="BMR497" s="69"/>
      <c r="BMS497" s="69"/>
      <c r="BMT497" s="69"/>
      <c r="BMU497" s="69"/>
      <c r="BMV497" s="69"/>
      <c r="BMW497" s="69"/>
      <c r="BMX497" s="69"/>
      <c r="BMY497" s="69"/>
      <c r="BMZ497" s="69"/>
      <c r="BNA497" s="69"/>
      <c r="BNB497" s="69"/>
      <c r="BNC497" s="69"/>
      <c r="BND497" s="69"/>
      <c r="BNE497" s="69"/>
      <c r="BNF497" s="69"/>
      <c r="BNG497" s="69"/>
      <c r="BNH497" s="69"/>
      <c r="BNI497" s="69"/>
      <c r="BNJ497" s="69"/>
      <c r="BNK497" s="69"/>
      <c r="BNL497" s="69"/>
      <c r="BNM497" s="69"/>
      <c r="BNN497" s="69"/>
      <c r="BNO497" s="69"/>
      <c r="BNP497" s="69"/>
      <c r="BNQ497" s="69"/>
      <c r="BNR497" s="69"/>
      <c r="BNS497" s="69"/>
      <c r="BNT497" s="69"/>
      <c r="BNU497" s="69"/>
      <c r="BNV497" s="69"/>
      <c r="BNW497" s="69"/>
      <c r="BNX497" s="69"/>
      <c r="BNY497" s="69"/>
      <c r="BNZ497" s="69"/>
      <c r="BOA497" s="69"/>
      <c r="BOB497" s="69"/>
      <c r="BOC497" s="69"/>
      <c r="BOD497" s="69"/>
      <c r="BOE497" s="69"/>
      <c r="BOF497" s="69"/>
      <c r="BOG497" s="69"/>
      <c r="BOH497" s="69"/>
      <c r="BOI497" s="69"/>
      <c r="BOJ497" s="69"/>
      <c r="BOK497" s="69"/>
      <c r="BOL497" s="69"/>
      <c r="BOM497" s="69"/>
      <c r="BON497" s="69"/>
      <c r="BOO497" s="69"/>
      <c r="BOP497" s="69"/>
      <c r="BOQ497" s="69"/>
      <c r="BOR497" s="69"/>
      <c r="BOS497" s="69"/>
      <c r="BOT497" s="69"/>
      <c r="BOU497" s="69"/>
      <c r="BOV497" s="69"/>
      <c r="BOW497" s="69"/>
      <c r="BOX497" s="69"/>
      <c r="BOY497" s="69"/>
      <c r="BOZ497" s="69"/>
      <c r="BPA497" s="69"/>
      <c r="BPB497" s="69"/>
      <c r="BPC497" s="69"/>
      <c r="BPD497" s="69"/>
      <c r="BPE497" s="69"/>
      <c r="BPF497" s="69"/>
      <c r="BPG497" s="69"/>
      <c r="BPH497" s="69"/>
      <c r="BPI497" s="69"/>
      <c r="BPJ497" s="69"/>
      <c r="BPK497" s="69"/>
      <c r="BPL497" s="69"/>
      <c r="BPM497" s="69"/>
      <c r="BPN497" s="69"/>
      <c r="BPO497" s="69"/>
      <c r="BPP497" s="69"/>
      <c r="BPQ497" s="69"/>
      <c r="BPR497" s="69"/>
      <c r="BPS497" s="69"/>
      <c r="BPT497" s="69"/>
      <c r="BPU497" s="69"/>
      <c r="BPV497" s="69"/>
      <c r="BPW497" s="69"/>
      <c r="BPX497" s="69"/>
      <c r="BPY497" s="69"/>
      <c r="BPZ497" s="69"/>
      <c r="BQA497" s="69"/>
      <c r="BQB497" s="69"/>
      <c r="BQC497" s="69"/>
      <c r="BQD497" s="69"/>
      <c r="BQE497" s="69"/>
      <c r="BQF497" s="69"/>
      <c r="BQG497" s="69"/>
      <c r="BQH497" s="69"/>
      <c r="BQI497" s="69"/>
      <c r="BQJ497" s="69"/>
      <c r="BQK497" s="69"/>
      <c r="BQL497" s="69"/>
      <c r="BQM497" s="69"/>
      <c r="BQN497" s="69"/>
      <c r="BQO497" s="69"/>
      <c r="BQP497" s="69"/>
      <c r="BQQ497" s="69"/>
      <c r="BQR497" s="69"/>
      <c r="BQS497" s="69"/>
      <c r="BQT497" s="69"/>
      <c r="BQU497" s="69"/>
      <c r="BQV497" s="69"/>
      <c r="BQW497" s="69"/>
      <c r="BQX497" s="69"/>
      <c r="BQY497" s="69"/>
      <c r="BQZ497" s="69"/>
      <c r="BRA497" s="69"/>
      <c r="BRB497" s="69"/>
      <c r="BRC497" s="69"/>
      <c r="BRD497" s="69"/>
      <c r="BRE497" s="69"/>
      <c r="BRF497" s="69"/>
      <c r="BRG497" s="69"/>
      <c r="BRH497" s="69"/>
      <c r="BRI497" s="69"/>
      <c r="BRJ497" s="69"/>
      <c r="BRK497" s="69"/>
      <c r="BRL497" s="69"/>
      <c r="BRM497" s="69"/>
      <c r="BRN497" s="69"/>
      <c r="BRO497" s="69"/>
      <c r="BRP497" s="69"/>
      <c r="BRQ497" s="69"/>
      <c r="BRR497" s="69"/>
      <c r="BRS497" s="69"/>
      <c r="BRT497" s="69"/>
      <c r="BRU497" s="69"/>
      <c r="BRV497" s="69"/>
      <c r="BRW497" s="69"/>
      <c r="BRX497" s="69"/>
      <c r="BRY497" s="69"/>
      <c r="BRZ497" s="69"/>
      <c r="BSA497" s="69"/>
      <c r="BSB497" s="69"/>
      <c r="BSC497" s="69"/>
      <c r="BSD497" s="69"/>
      <c r="BSE497" s="69"/>
      <c r="BSF497" s="69"/>
      <c r="BSG497" s="69"/>
      <c r="BSH497" s="69"/>
      <c r="BSI497" s="69"/>
      <c r="BSJ497" s="69"/>
      <c r="BSK497" s="69"/>
      <c r="BSL497" s="69"/>
      <c r="BSM497" s="69"/>
      <c r="BSN497" s="69"/>
      <c r="BSO497" s="69"/>
      <c r="BSP497" s="69"/>
      <c r="BSQ497" s="69"/>
      <c r="BSR497" s="69"/>
      <c r="BSS497" s="69"/>
      <c r="BST497" s="69"/>
      <c r="BSU497" s="69"/>
      <c r="BSV497" s="69"/>
      <c r="BSW497" s="69"/>
      <c r="BSX497" s="69"/>
      <c r="BSY497" s="69"/>
      <c r="BSZ497" s="69"/>
      <c r="BTA497" s="69"/>
      <c r="BTB497" s="69"/>
      <c r="BTC497" s="69"/>
      <c r="BTD497" s="69"/>
      <c r="BTE497" s="69"/>
      <c r="BTF497" s="69"/>
      <c r="BTG497" s="69"/>
      <c r="BTH497" s="69"/>
      <c r="BTI497" s="69"/>
      <c r="BTJ497" s="69"/>
      <c r="BTK497" s="69"/>
      <c r="BTL497" s="69"/>
      <c r="BTM497" s="69"/>
      <c r="BTN497" s="69"/>
      <c r="BTO497" s="69"/>
      <c r="BTP497" s="69"/>
      <c r="BTQ497" s="69"/>
      <c r="BTR497" s="69"/>
      <c r="BTS497" s="69"/>
      <c r="BTT497" s="69"/>
      <c r="BTU497" s="69"/>
      <c r="BTV497" s="69"/>
      <c r="BTW497" s="69"/>
      <c r="BTX497" s="69"/>
      <c r="BTY497" s="69"/>
      <c r="BTZ497" s="69"/>
      <c r="BUA497" s="69"/>
      <c r="BUB497" s="69"/>
      <c r="BUC497" s="69"/>
      <c r="BUD497" s="69"/>
      <c r="BUE497" s="69"/>
      <c r="BUF497" s="69"/>
      <c r="BUG497" s="69"/>
      <c r="BUH497" s="69"/>
      <c r="BUI497" s="69"/>
      <c r="BUJ497" s="69"/>
      <c r="BUK497" s="69"/>
      <c r="BUL497" s="69"/>
      <c r="BUM497" s="69"/>
      <c r="BUN497" s="69"/>
      <c r="BUO497" s="69"/>
      <c r="BUP497" s="69"/>
      <c r="BUQ497" s="69"/>
      <c r="BUR497" s="69"/>
      <c r="BUS497" s="69"/>
      <c r="BUT497" s="69"/>
      <c r="BUU497" s="69"/>
      <c r="BUV497" s="69"/>
      <c r="BUW497" s="69"/>
      <c r="BUX497" s="69"/>
      <c r="BUY497" s="69"/>
      <c r="BUZ497" s="69"/>
      <c r="BVA497" s="69"/>
      <c r="BVB497" s="69"/>
      <c r="BVC497" s="69"/>
      <c r="BVD497" s="69"/>
      <c r="BVE497" s="69"/>
      <c r="BVF497" s="69"/>
      <c r="BVG497" s="69"/>
      <c r="BVH497" s="69"/>
      <c r="BVI497" s="69"/>
      <c r="BVJ497" s="69"/>
      <c r="BVK497" s="69"/>
      <c r="BVL497" s="69"/>
      <c r="BVM497" s="69"/>
      <c r="BVN497" s="69"/>
      <c r="BVO497" s="69"/>
      <c r="BVP497" s="69"/>
      <c r="BVQ497" s="69"/>
      <c r="BVR497" s="69"/>
      <c r="BVS497" s="69"/>
      <c r="BVT497" s="69"/>
      <c r="BVU497" s="69"/>
      <c r="BVV497" s="69"/>
      <c r="BVW497" s="69"/>
      <c r="BVX497" s="69"/>
      <c r="BVY497" s="69"/>
      <c r="BVZ497" s="69"/>
      <c r="BWA497" s="69"/>
      <c r="BWB497" s="69"/>
      <c r="BWC497" s="69"/>
      <c r="BWD497" s="69"/>
      <c r="BWE497" s="69"/>
      <c r="BWF497" s="69"/>
      <c r="BWG497" s="69"/>
      <c r="BWH497" s="69"/>
      <c r="BWI497" s="69"/>
      <c r="BWJ497" s="69"/>
      <c r="BWK497" s="69"/>
      <c r="BWL497" s="69"/>
      <c r="BWM497" s="69"/>
      <c r="BWN497" s="69"/>
      <c r="BWO497" s="69"/>
      <c r="BWP497" s="69"/>
      <c r="BWQ497" s="69"/>
      <c r="BWR497" s="69"/>
      <c r="BWS497" s="69"/>
      <c r="BWT497" s="69"/>
      <c r="BWU497" s="69"/>
    </row>
    <row r="498" spans="1:1971" s="49" customFormat="1" ht="13.8" thickBot="1" x14ac:dyDescent="0.3">
      <c r="A498" s="210" t="s">
        <v>188</v>
      </c>
      <c r="B498" s="181" t="s">
        <v>190</v>
      </c>
      <c r="C498" s="181" t="s">
        <v>475</v>
      </c>
      <c r="D498" s="211" t="s">
        <v>499</v>
      </c>
      <c r="E498" s="198" t="s">
        <v>477</v>
      </c>
      <c r="F498" s="45" t="s">
        <v>491</v>
      </c>
      <c r="G498" s="264" t="s">
        <v>864</v>
      </c>
      <c r="H498" s="76" t="s">
        <v>765</v>
      </c>
      <c r="I498" s="93" t="s">
        <v>851</v>
      </c>
      <c r="J498" s="77" t="s">
        <v>906</v>
      </c>
      <c r="K498" s="76" t="s">
        <v>774</v>
      </c>
      <c r="L498" s="48">
        <v>29548</v>
      </c>
      <c r="M498" s="76">
        <v>252</v>
      </c>
      <c r="N498" s="48">
        <v>32</v>
      </c>
      <c r="O498" s="47" t="s">
        <v>768</v>
      </c>
      <c r="P498" s="121">
        <v>10</v>
      </c>
      <c r="Q498" s="122">
        <v>0</v>
      </c>
      <c r="R498" s="122">
        <v>20</v>
      </c>
      <c r="S498" s="123">
        <v>2</v>
      </c>
      <c r="T498" s="124">
        <v>2954.8</v>
      </c>
      <c r="U498" s="124">
        <v>1221.8</v>
      </c>
      <c r="V498" s="122">
        <v>8</v>
      </c>
      <c r="W498" s="125">
        <v>0.4</v>
      </c>
      <c r="X498" s="851"/>
      <c r="Y498" s="850"/>
      <c r="Z498" s="122">
        <v>8</v>
      </c>
      <c r="AA498" s="125">
        <v>0.8</v>
      </c>
      <c r="AB498" s="851"/>
      <c r="AC498" s="850"/>
      <c r="AD498" s="851"/>
      <c r="AE498" s="850"/>
      <c r="AF498" s="48">
        <v>29529</v>
      </c>
      <c r="AG498" s="124">
        <v>19</v>
      </c>
      <c r="AH498" s="126">
        <v>6.4302152429944492E-4</v>
      </c>
      <c r="AI498" s="124">
        <v>29548</v>
      </c>
      <c r="AJ498" s="124">
        <v>42600</v>
      </c>
      <c r="AK498" s="125">
        <v>0.69361502347417836</v>
      </c>
      <c r="AL498" s="48">
        <v>29529</v>
      </c>
      <c r="AM498" s="48">
        <v>19</v>
      </c>
      <c r="AN498" s="124">
        <v>29548</v>
      </c>
      <c r="AO498" s="124">
        <v>12203</v>
      </c>
      <c r="AP498" s="125">
        <v>0.41325476650072812</v>
      </c>
      <c r="AQ498" s="124">
        <v>15</v>
      </c>
      <c r="AR498" s="125">
        <v>0.78947368421052633</v>
      </c>
      <c r="AS498" s="124">
        <v>12218</v>
      </c>
      <c r="AT498" s="125">
        <v>0.41349668336266415</v>
      </c>
      <c r="AU498" s="124">
        <v>114</v>
      </c>
      <c r="AV498" s="125">
        <v>9.3419650905515045E-3</v>
      </c>
      <c r="AW498" s="122">
        <v>4</v>
      </c>
      <c r="AX498" s="125">
        <v>0.26666666666666666</v>
      </c>
      <c r="AY498" s="122">
        <v>118</v>
      </c>
      <c r="AZ498" s="125">
        <v>9.6578818137174668E-3</v>
      </c>
      <c r="BA498" s="124">
        <v>101</v>
      </c>
      <c r="BB498" s="125">
        <v>0.88596491228070173</v>
      </c>
      <c r="BC498" s="122">
        <v>0</v>
      </c>
      <c r="BD498" s="125">
        <v>0</v>
      </c>
      <c r="BE498" s="122">
        <v>101</v>
      </c>
      <c r="BF498" s="125">
        <v>0.85593220338983056</v>
      </c>
      <c r="BG498" s="124">
        <v>37</v>
      </c>
      <c r="BH498" s="125">
        <v>3.0283188737927646E-3</v>
      </c>
      <c r="BI498" s="124">
        <v>213</v>
      </c>
      <c r="BJ498" s="125">
        <v>1.7433295138320509E-2</v>
      </c>
      <c r="BK498" s="124">
        <v>250</v>
      </c>
      <c r="BL498" s="125">
        <v>2.0461614012113275E-2</v>
      </c>
      <c r="BM498" s="122">
        <v>6</v>
      </c>
      <c r="BN498" s="125">
        <v>0.3</v>
      </c>
      <c r="BO498" s="122">
        <v>3</v>
      </c>
      <c r="BP498" s="125">
        <v>0.3</v>
      </c>
      <c r="BQ498" s="172" t="s">
        <v>937</v>
      </c>
      <c r="BR498" s="230">
        <v>10</v>
      </c>
      <c r="BS498" s="69"/>
      <c r="BT498" s="69"/>
      <c r="BU498" s="69"/>
      <c r="BV498" s="69"/>
      <c r="BW498" s="69"/>
      <c r="BX498" s="69"/>
      <c r="BY498" s="69"/>
      <c r="BZ498" s="69"/>
      <c r="CA498" s="69"/>
      <c r="CB498" s="69"/>
      <c r="CC498" s="69"/>
      <c r="CD498" s="69"/>
      <c r="CE498" s="69"/>
      <c r="CF498" s="69"/>
      <c r="CG498" s="69"/>
      <c r="CH498" s="69"/>
      <c r="CI498" s="69"/>
      <c r="CJ498" s="69"/>
      <c r="CK498" s="69"/>
      <c r="CL498" s="69"/>
      <c r="CM498" s="69"/>
      <c r="CN498" s="69"/>
      <c r="CO498" s="69"/>
      <c r="CP498" s="69"/>
      <c r="CQ498" s="69"/>
      <c r="CR498" s="69"/>
      <c r="CS498" s="69"/>
      <c r="CT498" s="69"/>
      <c r="CU498" s="69"/>
      <c r="CV498" s="69"/>
      <c r="CW498" s="69"/>
      <c r="CX498" s="69"/>
      <c r="CY498" s="69"/>
      <c r="CZ498" s="69"/>
      <c r="DA498" s="69"/>
      <c r="DB498" s="69"/>
      <c r="DC498" s="69"/>
      <c r="DD498" s="69"/>
      <c r="DE498" s="69"/>
      <c r="DF498" s="69"/>
      <c r="DG498" s="69"/>
      <c r="DH498" s="69"/>
      <c r="DI498" s="69"/>
      <c r="DJ498" s="69"/>
      <c r="DK498" s="69"/>
      <c r="DL498" s="69"/>
      <c r="DM498" s="69"/>
      <c r="DN498" s="69"/>
      <c r="DO498" s="69"/>
      <c r="DP498" s="69"/>
      <c r="DQ498" s="69"/>
      <c r="DR498" s="69"/>
      <c r="DS498" s="69"/>
      <c r="DT498" s="69"/>
      <c r="DU498" s="69"/>
      <c r="DV498" s="69"/>
      <c r="DW498" s="69"/>
      <c r="DX498" s="69"/>
      <c r="DY498" s="69"/>
      <c r="DZ498" s="69"/>
      <c r="EA498" s="69"/>
      <c r="EB498" s="69"/>
      <c r="EC498" s="69"/>
      <c r="ED498" s="69"/>
      <c r="EE498" s="69"/>
      <c r="EF498" s="69"/>
      <c r="EG498" s="69"/>
      <c r="EH498" s="69"/>
      <c r="EI498" s="69"/>
      <c r="EJ498" s="69"/>
      <c r="EK498" s="69"/>
      <c r="EL498" s="69"/>
      <c r="EM498" s="69"/>
      <c r="EN498" s="69"/>
      <c r="EO498" s="69"/>
      <c r="EP498" s="69"/>
      <c r="EQ498" s="69"/>
      <c r="ER498" s="69"/>
      <c r="ES498" s="69"/>
      <c r="ET498" s="69"/>
      <c r="EU498" s="69"/>
      <c r="EV498" s="69"/>
      <c r="EW498" s="69"/>
      <c r="EX498" s="69"/>
      <c r="EY498" s="69"/>
      <c r="EZ498" s="69"/>
      <c r="FA498" s="69"/>
      <c r="FB498" s="69"/>
      <c r="FC498" s="69"/>
      <c r="FD498" s="69"/>
      <c r="FE498" s="69"/>
      <c r="FF498" s="69"/>
      <c r="FG498" s="69"/>
      <c r="FH498" s="69"/>
      <c r="FI498" s="69"/>
      <c r="FJ498" s="69"/>
      <c r="FK498" s="69"/>
      <c r="FL498" s="69"/>
      <c r="FM498" s="69"/>
      <c r="FN498" s="69"/>
      <c r="FO498" s="69"/>
      <c r="FP498" s="69"/>
      <c r="FQ498" s="69"/>
      <c r="FR498" s="69"/>
      <c r="FS498" s="69"/>
      <c r="FT498" s="69"/>
      <c r="FU498" s="69"/>
      <c r="FV498" s="69"/>
      <c r="FW498" s="69"/>
      <c r="FX498" s="69"/>
      <c r="FY498" s="69"/>
      <c r="FZ498" s="69"/>
      <c r="GA498" s="69"/>
      <c r="GB498" s="69"/>
      <c r="GC498" s="69"/>
      <c r="GD498" s="69"/>
      <c r="GE498" s="69"/>
      <c r="GF498" s="69"/>
      <c r="GG498" s="69"/>
      <c r="GH498" s="69"/>
      <c r="GI498" s="69"/>
      <c r="GJ498" s="69"/>
      <c r="GK498" s="69"/>
      <c r="GL498" s="69"/>
      <c r="GM498" s="69"/>
      <c r="GN498" s="69"/>
      <c r="GO498" s="69"/>
      <c r="GP498" s="69"/>
      <c r="GQ498" s="69"/>
      <c r="GR498" s="69"/>
      <c r="GS498" s="69"/>
      <c r="GT498" s="69"/>
      <c r="GU498" s="69"/>
      <c r="GV498" s="69"/>
      <c r="GW498" s="69"/>
      <c r="GX498" s="69"/>
      <c r="GY498" s="69"/>
      <c r="GZ498" s="69"/>
      <c r="HA498" s="69"/>
      <c r="HB498" s="69"/>
      <c r="HC498" s="69"/>
      <c r="HD498" s="69"/>
      <c r="HE498" s="69"/>
      <c r="HF498" s="69"/>
      <c r="HG498" s="69"/>
      <c r="HH498" s="69"/>
      <c r="HI498" s="69"/>
      <c r="HJ498" s="69"/>
      <c r="HK498" s="69"/>
      <c r="HL498" s="69"/>
      <c r="HM498" s="69"/>
      <c r="HN498" s="69"/>
      <c r="HO498" s="69"/>
      <c r="HP498" s="69"/>
      <c r="HQ498" s="69"/>
      <c r="HR498" s="69"/>
      <c r="HS498" s="69"/>
      <c r="HT498" s="69"/>
      <c r="HU498" s="69"/>
      <c r="HV498" s="69"/>
      <c r="HW498" s="69"/>
      <c r="HX498" s="69"/>
      <c r="HY498" s="69"/>
      <c r="HZ498" s="69"/>
      <c r="IA498" s="69"/>
      <c r="IB498" s="69"/>
      <c r="IC498" s="69"/>
      <c r="ID498" s="69"/>
      <c r="IE498" s="69"/>
      <c r="IF498" s="69"/>
      <c r="IG498" s="69"/>
      <c r="IH498" s="69"/>
      <c r="II498" s="69"/>
      <c r="IJ498" s="69"/>
      <c r="IK498" s="69"/>
      <c r="IL498" s="69"/>
      <c r="IM498" s="69"/>
      <c r="IN498" s="69"/>
      <c r="IO498" s="69"/>
      <c r="IP498" s="69"/>
      <c r="IQ498" s="69"/>
      <c r="IR498" s="69"/>
      <c r="IS498" s="69"/>
      <c r="IT498" s="69"/>
      <c r="IU498" s="69"/>
      <c r="IV498" s="69"/>
      <c r="IW498" s="69"/>
      <c r="IX498" s="69"/>
      <c r="IY498" s="69"/>
      <c r="IZ498" s="69"/>
      <c r="JA498" s="69"/>
      <c r="JB498" s="69"/>
      <c r="JC498" s="69"/>
      <c r="JD498" s="69"/>
      <c r="JE498" s="69"/>
      <c r="JF498" s="69"/>
      <c r="JG498" s="69"/>
      <c r="JH498" s="69"/>
      <c r="JI498" s="69"/>
      <c r="JJ498" s="69"/>
      <c r="JK498" s="69"/>
      <c r="JL498" s="69"/>
      <c r="JM498" s="69"/>
      <c r="JN498" s="69"/>
      <c r="JO498" s="69"/>
      <c r="JP498" s="69"/>
      <c r="JQ498" s="69"/>
      <c r="JR498" s="69"/>
      <c r="JS498" s="69"/>
      <c r="JT498" s="69"/>
      <c r="JU498" s="69"/>
      <c r="JV498" s="69"/>
      <c r="JW498" s="69"/>
      <c r="JX498" s="69"/>
      <c r="JY498" s="69"/>
      <c r="JZ498" s="69"/>
      <c r="KA498" s="69"/>
      <c r="KB498" s="69"/>
      <c r="KC498" s="69"/>
      <c r="KD498" s="69"/>
      <c r="KE498" s="69"/>
      <c r="KF498" s="69"/>
      <c r="KG498" s="69"/>
      <c r="KH498" s="69"/>
      <c r="KI498" s="69"/>
      <c r="KJ498" s="69"/>
      <c r="KK498" s="69"/>
      <c r="KL498" s="69"/>
      <c r="KM498" s="69"/>
      <c r="KN498" s="69"/>
      <c r="KO498" s="69"/>
      <c r="KP498" s="69"/>
      <c r="KQ498" s="69"/>
      <c r="KR498" s="69"/>
      <c r="KS498" s="69"/>
      <c r="KT498" s="69"/>
      <c r="KU498" s="69"/>
      <c r="KV498" s="69"/>
      <c r="KW498" s="69"/>
      <c r="KX498" s="69"/>
      <c r="KY498" s="69"/>
      <c r="KZ498" s="69"/>
      <c r="LA498" s="69"/>
      <c r="LB498" s="69"/>
      <c r="LC498" s="69"/>
      <c r="LD498" s="69"/>
      <c r="LE498" s="69"/>
      <c r="LF498" s="69"/>
      <c r="LG498" s="69"/>
      <c r="LH498" s="69"/>
      <c r="LI498" s="69"/>
      <c r="LJ498" s="69"/>
      <c r="LK498" s="69"/>
      <c r="LL498" s="69"/>
      <c r="LM498" s="69"/>
      <c r="LN498" s="69"/>
      <c r="LO498" s="69"/>
      <c r="LP498" s="69"/>
      <c r="LQ498" s="69"/>
      <c r="LR498" s="69"/>
      <c r="LS498" s="69"/>
      <c r="LT498" s="69"/>
      <c r="LU498" s="69"/>
      <c r="LV498" s="69"/>
      <c r="LW498" s="69"/>
      <c r="LX498" s="69"/>
      <c r="LY498" s="69"/>
      <c r="LZ498" s="69"/>
      <c r="MA498" s="69"/>
      <c r="MB498" s="69"/>
      <c r="MC498" s="69"/>
      <c r="MD498" s="69"/>
      <c r="ME498" s="69"/>
      <c r="MF498" s="69"/>
      <c r="MG498" s="69"/>
      <c r="MH498" s="69"/>
      <c r="MI498" s="69"/>
      <c r="MJ498" s="69"/>
      <c r="MK498" s="69"/>
      <c r="ML498" s="69"/>
      <c r="MM498" s="69"/>
      <c r="MN498" s="69"/>
      <c r="MO498" s="69"/>
      <c r="MP498" s="69"/>
      <c r="MQ498" s="69"/>
      <c r="MR498" s="69"/>
      <c r="MS498" s="69"/>
      <c r="MT498" s="69"/>
      <c r="MU498" s="69"/>
      <c r="MV498" s="69"/>
      <c r="MW498" s="69"/>
      <c r="MX498" s="69"/>
      <c r="MY498" s="69"/>
      <c r="MZ498" s="69"/>
      <c r="NA498" s="69"/>
      <c r="NB498" s="69"/>
      <c r="NC498" s="69"/>
      <c r="ND498" s="69"/>
      <c r="NE498" s="69"/>
      <c r="NF498" s="69"/>
      <c r="NG498" s="69"/>
      <c r="NH498" s="69"/>
      <c r="NI498" s="69"/>
      <c r="NJ498" s="69"/>
      <c r="NK498" s="69"/>
      <c r="NL498" s="69"/>
      <c r="NM498" s="69"/>
      <c r="NN498" s="69"/>
      <c r="NO498" s="69"/>
      <c r="NP498" s="69"/>
      <c r="NQ498" s="69"/>
      <c r="NR498" s="69"/>
      <c r="NS498" s="69"/>
      <c r="NT498" s="69"/>
      <c r="NU498" s="69"/>
      <c r="NV498" s="69"/>
      <c r="NW498" s="69"/>
      <c r="NX498" s="69"/>
      <c r="NY498" s="69"/>
      <c r="NZ498" s="69"/>
      <c r="OA498" s="69"/>
      <c r="OB498" s="69"/>
      <c r="OC498" s="69"/>
      <c r="OD498" s="69"/>
      <c r="OE498" s="69"/>
      <c r="OF498" s="69"/>
      <c r="OG498" s="69"/>
      <c r="OH498" s="69"/>
      <c r="OI498" s="69"/>
      <c r="OJ498" s="69"/>
      <c r="OK498" s="69"/>
      <c r="OL498" s="69"/>
      <c r="OM498" s="69"/>
      <c r="ON498" s="69"/>
      <c r="OO498" s="69"/>
      <c r="OP498" s="69"/>
      <c r="OQ498" s="69"/>
      <c r="OR498" s="69"/>
      <c r="OS498" s="69"/>
      <c r="OT498" s="69"/>
      <c r="OU498" s="69"/>
      <c r="OV498" s="69"/>
      <c r="OW498" s="69"/>
      <c r="OX498" s="69"/>
      <c r="OY498" s="69"/>
      <c r="OZ498" s="69"/>
      <c r="PA498" s="69"/>
      <c r="PB498" s="69"/>
      <c r="PC498" s="69"/>
      <c r="PD498" s="69"/>
      <c r="PE498" s="69"/>
      <c r="PF498" s="69"/>
      <c r="PG498" s="69"/>
      <c r="PH498" s="69"/>
      <c r="PI498" s="69"/>
      <c r="PJ498" s="69"/>
      <c r="PK498" s="69"/>
      <c r="PL498" s="69"/>
      <c r="PM498" s="69"/>
      <c r="PN498" s="69"/>
      <c r="PO498" s="69"/>
      <c r="PP498" s="69"/>
      <c r="PQ498" s="69"/>
      <c r="PR498" s="69"/>
      <c r="PS498" s="69"/>
      <c r="PT498" s="69"/>
      <c r="PU498" s="69"/>
      <c r="PV498" s="69"/>
      <c r="PW498" s="69"/>
      <c r="PX498" s="69"/>
      <c r="PY498" s="69"/>
      <c r="PZ498" s="69"/>
      <c r="QA498" s="69"/>
      <c r="QB498" s="69"/>
      <c r="QC498" s="69"/>
      <c r="QD498" s="69"/>
      <c r="QE498" s="69"/>
      <c r="QF498" s="69"/>
      <c r="QG498" s="69"/>
      <c r="QH498" s="69"/>
      <c r="QI498" s="69"/>
      <c r="QJ498" s="69"/>
      <c r="QK498" s="69"/>
      <c r="QL498" s="69"/>
      <c r="QM498" s="69"/>
      <c r="QN498" s="69"/>
      <c r="QO498" s="69"/>
      <c r="QP498" s="69"/>
      <c r="QQ498" s="69"/>
      <c r="QR498" s="69"/>
      <c r="QS498" s="69"/>
      <c r="QT498" s="69"/>
      <c r="QU498" s="69"/>
      <c r="QV498" s="69"/>
      <c r="QW498" s="69"/>
      <c r="QX498" s="69"/>
      <c r="QY498" s="69"/>
      <c r="QZ498" s="69"/>
      <c r="RA498" s="69"/>
      <c r="RB498" s="69"/>
      <c r="RC498" s="69"/>
      <c r="RD498" s="69"/>
      <c r="RE498" s="69"/>
      <c r="RF498" s="69"/>
      <c r="RG498" s="69"/>
      <c r="RH498" s="69"/>
      <c r="RI498" s="69"/>
      <c r="RJ498" s="69"/>
      <c r="RK498" s="69"/>
      <c r="RL498" s="69"/>
      <c r="RM498" s="69"/>
      <c r="RN498" s="69"/>
      <c r="RO498" s="69"/>
      <c r="RP498" s="69"/>
      <c r="RQ498" s="69"/>
      <c r="RR498" s="69"/>
      <c r="RS498" s="69"/>
      <c r="RT498" s="69"/>
      <c r="RU498" s="69"/>
      <c r="RV498" s="69"/>
      <c r="RW498" s="69"/>
      <c r="RX498" s="69"/>
      <c r="RY498" s="69"/>
      <c r="RZ498" s="69"/>
      <c r="SA498" s="69"/>
      <c r="SB498" s="69"/>
      <c r="SC498" s="69"/>
      <c r="SD498" s="69"/>
      <c r="SE498" s="69"/>
      <c r="SF498" s="69"/>
      <c r="SG498" s="69"/>
      <c r="SH498" s="69"/>
      <c r="SI498" s="69"/>
      <c r="SJ498" s="69"/>
      <c r="SK498" s="69"/>
      <c r="SL498" s="69"/>
      <c r="SM498" s="69"/>
      <c r="SN498" s="69"/>
      <c r="SO498" s="69"/>
      <c r="SP498" s="69"/>
      <c r="SQ498" s="69"/>
      <c r="SR498" s="69"/>
      <c r="SS498" s="69"/>
      <c r="ST498" s="69"/>
      <c r="SU498" s="69"/>
      <c r="SV498" s="69"/>
      <c r="SW498" s="69"/>
      <c r="SX498" s="69"/>
      <c r="SY498" s="69"/>
      <c r="SZ498" s="69"/>
      <c r="TA498" s="69"/>
      <c r="TB498" s="69"/>
      <c r="TC498" s="69"/>
      <c r="TD498" s="69"/>
      <c r="TE498" s="69"/>
      <c r="TF498" s="69"/>
      <c r="TG498" s="69"/>
      <c r="TH498" s="69"/>
      <c r="TI498" s="69"/>
      <c r="TJ498" s="69"/>
      <c r="TK498" s="69"/>
      <c r="TL498" s="69"/>
      <c r="TM498" s="69"/>
      <c r="TN498" s="69"/>
      <c r="TO498" s="69"/>
      <c r="TP498" s="69"/>
      <c r="TQ498" s="69"/>
      <c r="TR498" s="69"/>
      <c r="TS498" s="69"/>
      <c r="TT498" s="69"/>
      <c r="TU498" s="69"/>
      <c r="TV498" s="69"/>
      <c r="TW498" s="69"/>
      <c r="TX498" s="69"/>
      <c r="TY498" s="69"/>
      <c r="TZ498" s="69"/>
      <c r="UA498" s="69"/>
      <c r="UB498" s="69"/>
      <c r="UC498" s="69"/>
      <c r="UD498" s="69"/>
      <c r="UE498" s="69"/>
      <c r="UF498" s="69"/>
      <c r="UG498" s="69"/>
      <c r="UH498" s="69"/>
      <c r="UI498" s="69"/>
      <c r="UJ498" s="69"/>
      <c r="UK498" s="69"/>
      <c r="UL498" s="69"/>
      <c r="UM498" s="69"/>
      <c r="UN498" s="69"/>
      <c r="UO498" s="69"/>
      <c r="UP498" s="69"/>
      <c r="UQ498" s="69"/>
      <c r="UR498" s="69"/>
      <c r="US498" s="69"/>
      <c r="UT498" s="69"/>
      <c r="UU498" s="69"/>
      <c r="UV498" s="69"/>
      <c r="UW498" s="69"/>
      <c r="UX498" s="69"/>
      <c r="UY498" s="69"/>
      <c r="UZ498" s="69"/>
      <c r="VA498" s="69"/>
      <c r="VB498" s="69"/>
      <c r="VC498" s="69"/>
      <c r="VD498" s="69"/>
      <c r="VE498" s="69"/>
      <c r="VF498" s="69"/>
      <c r="VG498" s="69"/>
      <c r="VH498" s="69"/>
      <c r="VI498" s="69"/>
      <c r="VJ498" s="69"/>
      <c r="VK498" s="69"/>
      <c r="VL498" s="69"/>
      <c r="VM498" s="69"/>
      <c r="VN498" s="69"/>
      <c r="VO498" s="69"/>
      <c r="VP498" s="69"/>
      <c r="VQ498" s="69"/>
      <c r="VR498" s="69"/>
      <c r="VS498" s="69"/>
      <c r="VT498" s="69"/>
      <c r="VU498" s="69"/>
      <c r="VV498" s="69"/>
      <c r="VW498" s="69"/>
      <c r="VX498" s="69"/>
      <c r="VY498" s="69"/>
      <c r="VZ498" s="69"/>
      <c r="WA498" s="69"/>
      <c r="WB498" s="69"/>
      <c r="WC498" s="69"/>
      <c r="WD498" s="69"/>
      <c r="WE498" s="69"/>
      <c r="WF498" s="69"/>
      <c r="WG498" s="69"/>
      <c r="WH498" s="69"/>
      <c r="WI498" s="69"/>
      <c r="WJ498" s="69"/>
      <c r="WK498" s="69"/>
      <c r="WL498" s="69"/>
      <c r="WM498" s="69"/>
      <c r="WN498" s="69"/>
      <c r="WO498" s="69"/>
      <c r="WP498" s="69"/>
      <c r="WQ498" s="69"/>
      <c r="WR498" s="69"/>
      <c r="WS498" s="69"/>
      <c r="WT498" s="69"/>
      <c r="WU498" s="69"/>
      <c r="WV498" s="69"/>
      <c r="WW498" s="69"/>
      <c r="WX498" s="69"/>
      <c r="WY498" s="69"/>
      <c r="WZ498" s="69"/>
      <c r="XA498" s="69"/>
      <c r="XB498" s="69"/>
      <c r="XC498" s="69"/>
      <c r="XD498" s="69"/>
      <c r="XE498" s="69"/>
      <c r="XF498" s="69"/>
      <c r="XG498" s="69"/>
      <c r="XH498" s="69"/>
      <c r="XI498" s="69"/>
      <c r="XJ498" s="69"/>
      <c r="XK498" s="69"/>
      <c r="XL498" s="69"/>
      <c r="XM498" s="69"/>
      <c r="XN498" s="69"/>
      <c r="XO498" s="69"/>
      <c r="XP498" s="69"/>
      <c r="XQ498" s="69"/>
      <c r="XR498" s="69"/>
      <c r="XS498" s="69"/>
      <c r="XT498" s="69"/>
      <c r="XU498" s="69"/>
      <c r="XV498" s="69"/>
      <c r="XW498" s="69"/>
      <c r="XX498" s="69"/>
      <c r="XY498" s="69"/>
      <c r="XZ498" s="69"/>
      <c r="YA498" s="69"/>
      <c r="YB498" s="69"/>
      <c r="YC498" s="69"/>
      <c r="YD498" s="69"/>
      <c r="YE498" s="69"/>
      <c r="YF498" s="69"/>
      <c r="YG498" s="69"/>
      <c r="YH498" s="69"/>
      <c r="YI498" s="69"/>
      <c r="YJ498" s="69"/>
      <c r="YK498" s="69"/>
      <c r="YL498" s="69"/>
      <c r="YM498" s="69"/>
      <c r="YN498" s="69"/>
      <c r="YO498" s="69"/>
      <c r="YP498" s="69"/>
      <c r="YQ498" s="69"/>
      <c r="YR498" s="69"/>
      <c r="YS498" s="69"/>
      <c r="YT498" s="69"/>
      <c r="YU498" s="69"/>
      <c r="YV498" s="69"/>
      <c r="YW498" s="69"/>
      <c r="YX498" s="69"/>
      <c r="YY498" s="69"/>
      <c r="YZ498" s="69"/>
      <c r="ZA498" s="69"/>
      <c r="ZB498" s="69"/>
      <c r="ZC498" s="69"/>
      <c r="ZD498" s="69"/>
      <c r="ZE498" s="69"/>
      <c r="ZF498" s="69"/>
      <c r="ZG498" s="69"/>
      <c r="ZH498" s="69"/>
      <c r="ZI498" s="69"/>
      <c r="ZJ498" s="69"/>
      <c r="ZK498" s="69"/>
      <c r="ZL498" s="69"/>
      <c r="ZM498" s="69"/>
      <c r="ZN498" s="69"/>
      <c r="ZO498" s="69"/>
      <c r="ZP498" s="69"/>
      <c r="ZQ498" s="69"/>
      <c r="ZR498" s="69"/>
      <c r="ZS498" s="69"/>
      <c r="ZT498" s="69"/>
      <c r="ZU498" s="69"/>
      <c r="ZV498" s="69"/>
      <c r="ZW498" s="69"/>
      <c r="ZX498" s="69"/>
      <c r="ZY498" s="69"/>
      <c r="ZZ498" s="69"/>
      <c r="AAA498" s="69"/>
      <c r="AAB498" s="69"/>
      <c r="AAC498" s="69"/>
      <c r="AAD498" s="69"/>
      <c r="AAE498" s="69"/>
      <c r="AAF498" s="69"/>
      <c r="AAG498" s="69"/>
      <c r="AAH498" s="69"/>
      <c r="AAI498" s="69"/>
      <c r="AAJ498" s="69"/>
      <c r="AAK498" s="69"/>
      <c r="AAL498" s="69"/>
      <c r="AAM498" s="69"/>
      <c r="AAN498" s="69"/>
      <c r="AAO498" s="69"/>
      <c r="AAP498" s="69"/>
      <c r="AAQ498" s="69"/>
      <c r="AAR498" s="69"/>
      <c r="AAS498" s="69"/>
      <c r="AAT498" s="69"/>
      <c r="AAU498" s="69"/>
      <c r="AAV498" s="69"/>
      <c r="AAW498" s="69"/>
      <c r="AAX498" s="69"/>
      <c r="AAY498" s="69"/>
      <c r="AAZ498" s="69"/>
      <c r="ABA498" s="69"/>
      <c r="ABB498" s="69"/>
      <c r="ABC498" s="69"/>
      <c r="ABD498" s="69"/>
      <c r="ABE498" s="69"/>
      <c r="ABF498" s="69"/>
      <c r="ABG498" s="69"/>
      <c r="ABH498" s="69"/>
      <c r="ABI498" s="69"/>
      <c r="ABJ498" s="69"/>
      <c r="ABK498" s="69"/>
      <c r="ABL498" s="69"/>
      <c r="ABM498" s="69"/>
      <c r="ABN498" s="69"/>
      <c r="ABO498" s="69"/>
      <c r="ABP498" s="69"/>
      <c r="ABQ498" s="69"/>
      <c r="ABR498" s="69"/>
      <c r="ABS498" s="69"/>
      <c r="ABT498" s="69"/>
      <c r="ABU498" s="69"/>
      <c r="ABV498" s="69"/>
      <c r="ABW498" s="69"/>
      <c r="ABX498" s="69"/>
      <c r="ABY498" s="69"/>
      <c r="ABZ498" s="69"/>
      <c r="ACA498" s="69"/>
      <c r="ACB498" s="69"/>
      <c r="ACC498" s="69"/>
      <c r="ACD498" s="69"/>
      <c r="ACE498" s="69"/>
      <c r="ACF498" s="69"/>
      <c r="ACG498" s="69"/>
      <c r="ACH498" s="69"/>
      <c r="ACI498" s="69"/>
      <c r="ACJ498" s="69"/>
      <c r="ACK498" s="69"/>
      <c r="ACL498" s="69"/>
      <c r="ACM498" s="69"/>
      <c r="ACN498" s="69"/>
      <c r="ACO498" s="69"/>
      <c r="ACP498" s="69"/>
      <c r="ACQ498" s="69"/>
      <c r="ACR498" s="69"/>
      <c r="ACS498" s="69"/>
      <c r="ACT498" s="69"/>
      <c r="ACU498" s="69"/>
      <c r="ACV498" s="69"/>
      <c r="ACW498" s="69"/>
      <c r="ACX498" s="69"/>
      <c r="ACY498" s="69"/>
      <c r="ACZ498" s="69"/>
      <c r="ADA498" s="69"/>
      <c r="ADB498" s="69"/>
      <c r="ADC498" s="69"/>
      <c r="ADD498" s="69"/>
      <c r="ADE498" s="69"/>
      <c r="ADF498" s="69"/>
      <c r="ADG498" s="69"/>
      <c r="ADH498" s="69"/>
      <c r="ADI498" s="69"/>
      <c r="ADJ498" s="69"/>
      <c r="ADK498" s="69"/>
      <c r="ADL498" s="69"/>
      <c r="ADM498" s="69"/>
      <c r="ADN498" s="69"/>
      <c r="ADO498" s="69"/>
      <c r="ADP498" s="69"/>
      <c r="ADQ498" s="69"/>
      <c r="ADR498" s="69"/>
      <c r="ADS498" s="69"/>
      <c r="ADT498" s="69"/>
      <c r="ADU498" s="69"/>
      <c r="ADV498" s="69"/>
      <c r="ADW498" s="69"/>
      <c r="ADX498" s="69"/>
      <c r="ADY498" s="69"/>
      <c r="ADZ498" s="69"/>
      <c r="AEA498" s="69"/>
      <c r="AEB498" s="69"/>
      <c r="AEC498" s="69"/>
      <c r="AED498" s="69"/>
      <c r="AEE498" s="69"/>
      <c r="AEF498" s="69"/>
      <c r="AEG498" s="69"/>
      <c r="AEH498" s="69"/>
      <c r="AEI498" s="69"/>
      <c r="AEJ498" s="69"/>
      <c r="AEK498" s="69"/>
      <c r="AEL498" s="69"/>
      <c r="AEM498" s="69"/>
      <c r="AEN498" s="69"/>
      <c r="AEO498" s="69"/>
      <c r="AEP498" s="69"/>
      <c r="AEQ498" s="69"/>
      <c r="AER498" s="69"/>
      <c r="AES498" s="69"/>
      <c r="AET498" s="69"/>
      <c r="AEU498" s="69"/>
      <c r="AEV498" s="69"/>
      <c r="AEW498" s="69"/>
      <c r="AEX498" s="69"/>
      <c r="AEY498" s="69"/>
      <c r="AEZ498" s="69"/>
      <c r="AFA498" s="69"/>
      <c r="AFB498" s="69"/>
      <c r="AFC498" s="69"/>
      <c r="AFD498" s="69"/>
      <c r="AFE498" s="69"/>
      <c r="AFF498" s="69"/>
      <c r="AFG498" s="69"/>
      <c r="AFH498" s="69"/>
      <c r="AFI498" s="69"/>
      <c r="AFJ498" s="69"/>
      <c r="AFK498" s="69"/>
      <c r="AFL498" s="69"/>
      <c r="AFM498" s="69"/>
      <c r="AFN498" s="69"/>
      <c r="AFO498" s="69"/>
      <c r="AFP498" s="69"/>
      <c r="AFQ498" s="69"/>
      <c r="AFR498" s="69"/>
      <c r="AFS498" s="69"/>
      <c r="AFT498" s="69"/>
      <c r="AFU498" s="69"/>
      <c r="AFV498" s="69"/>
      <c r="AFW498" s="69"/>
      <c r="AFX498" s="69"/>
      <c r="AFY498" s="69"/>
      <c r="AFZ498" s="69"/>
      <c r="AGA498" s="69"/>
      <c r="AGB498" s="69"/>
      <c r="AGC498" s="69"/>
      <c r="AGD498" s="69"/>
      <c r="AGE498" s="69"/>
      <c r="AGF498" s="69"/>
      <c r="AGG498" s="69"/>
      <c r="AGH498" s="69"/>
      <c r="AGI498" s="69"/>
      <c r="AGJ498" s="69"/>
      <c r="AGK498" s="69"/>
      <c r="AGL498" s="69"/>
      <c r="AGM498" s="69"/>
      <c r="AGN498" s="69"/>
      <c r="AGO498" s="69"/>
      <c r="AGP498" s="69"/>
      <c r="AGQ498" s="69"/>
      <c r="AGR498" s="69"/>
      <c r="AGS498" s="69"/>
      <c r="AGT498" s="69"/>
      <c r="AGU498" s="69"/>
      <c r="AGV498" s="69"/>
      <c r="AGW498" s="69"/>
      <c r="AGX498" s="69"/>
      <c r="AGY498" s="69"/>
      <c r="AGZ498" s="69"/>
      <c r="AHA498" s="69"/>
      <c r="AHB498" s="69"/>
      <c r="AHC498" s="69"/>
      <c r="AHD498" s="69"/>
      <c r="AHE498" s="69"/>
      <c r="AHF498" s="69"/>
      <c r="AHG498" s="69"/>
      <c r="AHH498" s="69"/>
      <c r="AHI498" s="69"/>
      <c r="AHJ498" s="69"/>
      <c r="AHK498" s="69"/>
      <c r="AHL498" s="69"/>
      <c r="AHM498" s="69"/>
      <c r="AHN498" s="69"/>
      <c r="AHO498" s="69"/>
      <c r="AHP498" s="69"/>
      <c r="AHQ498" s="69"/>
      <c r="AHR498" s="69"/>
      <c r="AHS498" s="69"/>
      <c r="AHT498" s="69"/>
      <c r="AHU498" s="69"/>
      <c r="AHV498" s="69"/>
      <c r="AHW498" s="69"/>
      <c r="AHX498" s="69"/>
      <c r="AHY498" s="69"/>
      <c r="AHZ498" s="69"/>
      <c r="AIA498" s="69"/>
      <c r="AIB498" s="69"/>
      <c r="AIC498" s="69"/>
      <c r="AID498" s="69"/>
      <c r="AIE498" s="69"/>
      <c r="AIF498" s="69"/>
      <c r="AIG498" s="69"/>
      <c r="AIH498" s="69"/>
      <c r="AII498" s="69"/>
      <c r="AIJ498" s="69"/>
      <c r="AIK498" s="69"/>
      <c r="AIL498" s="69"/>
      <c r="AIM498" s="69"/>
      <c r="AIN498" s="69"/>
      <c r="AIO498" s="69"/>
      <c r="AIP498" s="69"/>
      <c r="AIQ498" s="69"/>
      <c r="AIR498" s="69"/>
      <c r="AIS498" s="69"/>
      <c r="AIT498" s="69"/>
      <c r="AIU498" s="69"/>
      <c r="AIV498" s="69"/>
      <c r="AIW498" s="69"/>
      <c r="AIX498" s="69"/>
      <c r="AIY498" s="69"/>
      <c r="AIZ498" s="69"/>
      <c r="AJA498" s="69"/>
      <c r="AJB498" s="69"/>
      <c r="AJC498" s="69"/>
      <c r="AJD498" s="69"/>
      <c r="AJE498" s="69"/>
      <c r="AJF498" s="69"/>
      <c r="AJG498" s="69"/>
      <c r="AJH498" s="69"/>
      <c r="AJI498" s="69"/>
      <c r="AJJ498" s="69"/>
      <c r="AJK498" s="69"/>
      <c r="AJL498" s="69"/>
      <c r="AJM498" s="69"/>
      <c r="AJN498" s="69"/>
      <c r="AJO498" s="69"/>
      <c r="AJP498" s="69"/>
      <c r="AJQ498" s="69"/>
      <c r="AJR498" s="69"/>
      <c r="AJS498" s="69"/>
      <c r="AJT498" s="69"/>
      <c r="AJU498" s="69"/>
      <c r="AJV498" s="69"/>
      <c r="AJW498" s="69"/>
      <c r="AJX498" s="69"/>
      <c r="AJY498" s="69"/>
      <c r="AJZ498" s="69"/>
      <c r="AKA498" s="69"/>
      <c r="AKB498" s="69"/>
      <c r="AKC498" s="69"/>
      <c r="AKD498" s="69"/>
      <c r="AKE498" s="69"/>
      <c r="AKF498" s="69"/>
      <c r="AKG498" s="69"/>
      <c r="AKH498" s="69"/>
      <c r="AKI498" s="69"/>
      <c r="AKJ498" s="69"/>
      <c r="AKK498" s="69"/>
      <c r="AKL498" s="69"/>
      <c r="AKM498" s="69"/>
      <c r="AKN498" s="69"/>
      <c r="AKO498" s="69"/>
      <c r="AKP498" s="69"/>
      <c r="AKQ498" s="69"/>
      <c r="AKR498" s="69"/>
      <c r="AKS498" s="69"/>
      <c r="AKT498" s="69"/>
      <c r="AKU498" s="69"/>
      <c r="AKV498" s="69"/>
      <c r="AKW498" s="69"/>
      <c r="AKX498" s="69"/>
      <c r="AKY498" s="69"/>
      <c r="AKZ498" s="69"/>
      <c r="ALA498" s="69"/>
      <c r="ALB498" s="69"/>
      <c r="ALC498" s="69"/>
      <c r="ALD498" s="69"/>
      <c r="ALE498" s="69"/>
      <c r="ALF498" s="69"/>
      <c r="ALG498" s="69"/>
      <c r="ALH498" s="69"/>
      <c r="ALI498" s="69"/>
      <c r="ALJ498" s="69"/>
      <c r="ALK498" s="69"/>
      <c r="ALL498" s="69"/>
      <c r="ALM498" s="69"/>
      <c r="ALN498" s="69"/>
      <c r="ALO498" s="69"/>
      <c r="ALP498" s="69"/>
      <c r="ALQ498" s="69"/>
      <c r="ALR498" s="69"/>
      <c r="ALS498" s="69"/>
      <c r="ALT498" s="69"/>
      <c r="ALU498" s="69"/>
      <c r="ALV498" s="69"/>
      <c r="ALW498" s="69"/>
      <c r="ALX498" s="69"/>
      <c r="ALY498" s="69"/>
      <c r="ALZ498" s="69"/>
      <c r="AMA498" s="69"/>
      <c r="AMB498" s="69"/>
      <c r="AMC498" s="69"/>
      <c r="AMD498" s="69"/>
      <c r="AME498" s="69"/>
      <c r="AMF498" s="69"/>
      <c r="AMG498" s="69"/>
      <c r="AMH498" s="69"/>
      <c r="AMI498" s="69"/>
      <c r="AMJ498" s="69"/>
      <c r="AMK498" s="69"/>
      <c r="AML498" s="69"/>
      <c r="AMM498" s="69"/>
      <c r="AMN498" s="69"/>
      <c r="AMO498" s="69"/>
      <c r="AMP498" s="69"/>
      <c r="AMQ498" s="69"/>
      <c r="AMR498" s="69"/>
      <c r="AMS498" s="69"/>
      <c r="AMT498" s="69"/>
      <c r="AMU498" s="69"/>
      <c r="AMV498" s="69"/>
      <c r="AMW498" s="69"/>
      <c r="AMX498" s="69"/>
      <c r="AMY498" s="69"/>
      <c r="AMZ498" s="69"/>
      <c r="ANA498" s="69"/>
      <c r="ANB498" s="69"/>
      <c r="ANC498" s="69"/>
      <c r="AND498" s="69"/>
      <c r="ANE498" s="69"/>
      <c r="ANF498" s="69"/>
      <c r="ANG498" s="69"/>
      <c r="ANH498" s="69"/>
      <c r="ANI498" s="69"/>
      <c r="ANJ498" s="69"/>
      <c r="ANK498" s="69"/>
      <c r="ANL498" s="69"/>
      <c r="ANM498" s="69"/>
      <c r="ANN498" s="69"/>
      <c r="ANO498" s="69"/>
      <c r="ANP498" s="69"/>
      <c r="ANQ498" s="69"/>
      <c r="ANR498" s="69"/>
      <c r="ANS498" s="69"/>
      <c r="ANT498" s="69"/>
      <c r="ANU498" s="69"/>
      <c r="ANV498" s="69"/>
      <c r="ANW498" s="69"/>
      <c r="ANX498" s="69"/>
      <c r="ANY498" s="69"/>
      <c r="ANZ498" s="69"/>
      <c r="AOA498" s="69"/>
      <c r="AOB498" s="69"/>
      <c r="AOC498" s="69"/>
      <c r="AOD498" s="69"/>
      <c r="AOE498" s="69"/>
      <c r="AOF498" s="69"/>
      <c r="AOG498" s="69"/>
      <c r="AOH498" s="69"/>
      <c r="AOI498" s="69"/>
      <c r="AOJ498" s="69"/>
      <c r="AOK498" s="69"/>
      <c r="AOL498" s="69"/>
      <c r="AOM498" s="69"/>
      <c r="AON498" s="69"/>
      <c r="AOO498" s="69"/>
      <c r="AOP498" s="69"/>
      <c r="AOQ498" s="69"/>
      <c r="AOR498" s="69"/>
      <c r="AOS498" s="69"/>
      <c r="AOT498" s="69"/>
      <c r="AOU498" s="69"/>
      <c r="AOV498" s="69"/>
      <c r="AOW498" s="69"/>
      <c r="AOX498" s="69"/>
      <c r="AOY498" s="69"/>
      <c r="AOZ498" s="69"/>
      <c r="APA498" s="69"/>
      <c r="APB498" s="69"/>
      <c r="APC498" s="69"/>
      <c r="APD498" s="69"/>
      <c r="APE498" s="69"/>
      <c r="APF498" s="69"/>
      <c r="APG498" s="69"/>
      <c r="APH498" s="69"/>
      <c r="API498" s="69"/>
      <c r="APJ498" s="69"/>
      <c r="APK498" s="69"/>
      <c r="APL498" s="69"/>
      <c r="APM498" s="69"/>
      <c r="APN498" s="69"/>
      <c r="APO498" s="69"/>
      <c r="APP498" s="69"/>
      <c r="APQ498" s="69"/>
      <c r="APR498" s="69"/>
      <c r="APS498" s="69"/>
      <c r="APT498" s="69"/>
      <c r="APU498" s="69"/>
      <c r="APV498" s="69"/>
      <c r="APW498" s="69"/>
      <c r="APX498" s="69"/>
      <c r="APY498" s="69"/>
      <c r="APZ498" s="69"/>
      <c r="AQA498" s="69"/>
      <c r="AQB498" s="69"/>
      <c r="AQC498" s="69"/>
      <c r="AQD498" s="69"/>
      <c r="AQE498" s="69"/>
      <c r="AQF498" s="69"/>
      <c r="AQG498" s="69"/>
      <c r="AQH498" s="69"/>
      <c r="AQI498" s="69"/>
      <c r="AQJ498" s="69"/>
      <c r="AQK498" s="69"/>
      <c r="AQL498" s="69"/>
      <c r="AQM498" s="69"/>
      <c r="AQN498" s="69"/>
      <c r="AQO498" s="69"/>
      <c r="AQP498" s="69"/>
      <c r="AQQ498" s="69"/>
      <c r="AQR498" s="69"/>
      <c r="AQS498" s="69"/>
      <c r="AQT498" s="69"/>
      <c r="AQU498" s="69"/>
      <c r="AQV498" s="69"/>
      <c r="AQW498" s="69"/>
      <c r="AQX498" s="69"/>
      <c r="AQY498" s="69"/>
      <c r="AQZ498" s="69"/>
      <c r="ARA498" s="69"/>
      <c r="ARB498" s="69"/>
      <c r="ARC498" s="69"/>
      <c r="ARD498" s="69"/>
      <c r="ARE498" s="69"/>
      <c r="ARF498" s="69"/>
      <c r="ARG498" s="69"/>
      <c r="ARH498" s="69"/>
      <c r="ARI498" s="69"/>
      <c r="ARJ498" s="69"/>
      <c r="ARK498" s="69"/>
      <c r="ARL498" s="69"/>
      <c r="ARM498" s="69"/>
      <c r="ARN498" s="69"/>
      <c r="ARO498" s="69"/>
      <c r="ARP498" s="69"/>
      <c r="ARQ498" s="69"/>
      <c r="ARR498" s="69"/>
      <c r="ARS498" s="69"/>
      <c r="ART498" s="69"/>
      <c r="ARU498" s="69"/>
      <c r="ARV498" s="69"/>
      <c r="ARW498" s="69"/>
      <c r="ARX498" s="69"/>
      <c r="ARY498" s="69"/>
      <c r="ARZ498" s="69"/>
      <c r="ASA498" s="69"/>
      <c r="ASB498" s="69"/>
      <c r="ASC498" s="69"/>
      <c r="ASD498" s="69"/>
      <c r="ASE498" s="69"/>
      <c r="ASF498" s="69"/>
      <c r="ASG498" s="69"/>
      <c r="ASH498" s="69"/>
      <c r="ASI498" s="69"/>
      <c r="ASJ498" s="69"/>
      <c r="ASK498" s="69"/>
      <c r="ASL498" s="69"/>
      <c r="ASM498" s="69"/>
      <c r="ASN498" s="69"/>
      <c r="ASO498" s="69"/>
      <c r="ASP498" s="69"/>
      <c r="ASQ498" s="69"/>
      <c r="ASR498" s="69"/>
      <c r="ASS498" s="69"/>
      <c r="AST498" s="69"/>
      <c r="ASU498" s="69"/>
      <c r="ASV498" s="69"/>
      <c r="ASW498" s="69"/>
      <c r="ASX498" s="69"/>
      <c r="ASY498" s="69"/>
      <c r="ASZ498" s="69"/>
      <c r="ATA498" s="69"/>
      <c r="ATB498" s="69"/>
      <c r="ATC498" s="69"/>
      <c r="ATD498" s="69"/>
      <c r="ATE498" s="69"/>
      <c r="ATF498" s="69"/>
      <c r="ATG498" s="69"/>
      <c r="ATH498" s="69"/>
      <c r="ATI498" s="69"/>
      <c r="ATJ498" s="69"/>
      <c r="ATK498" s="69"/>
      <c r="ATL498" s="69"/>
      <c r="ATM498" s="69"/>
      <c r="ATN498" s="69"/>
      <c r="ATO498" s="69"/>
      <c r="ATP498" s="69"/>
      <c r="ATQ498" s="69"/>
      <c r="ATR498" s="69"/>
      <c r="ATS498" s="69"/>
      <c r="ATT498" s="69"/>
      <c r="ATU498" s="69"/>
      <c r="ATV498" s="69"/>
      <c r="ATW498" s="69"/>
      <c r="ATX498" s="69"/>
      <c r="ATY498" s="69"/>
      <c r="ATZ498" s="69"/>
      <c r="AUA498" s="69"/>
      <c r="AUB498" s="69"/>
      <c r="AUC498" s="69"/>
      <c r="AUD498" s="69"/>
      <c r="AUE498" s="69"/>
      <c r="AUF498" s="69"/>
      <c r="AUG498" s="69"/>
      <c r="AUH498" s="69"/>
      <c r="AUI498" s="69"/>
      <c r="AUJ498" s="69"/>
      <c r="AUK498" s="69"/>
      <c r="AUL498" s="69"/>
      <c r="AUM498" s="69"/>
      <c r="AUN498" s="69"/>
      <c r="AUO498" s="69"/>
      <c r="AUP498" s="69"/>
      <c r="AUQ498" s="69"/>
      <c r="AUR498" s="69"/>
      <c r="AUS498" s="69"/>
      <c r="AUT498" s="69"/>
      <c r="AUU498" s="69"/>
      <c r="AUV498" s="69"/>
      <c r="AUW498" s="69"/>
      <c r="AUX498" s="69"/>
      <c r="AUY498" s="69"/>
      <c r="AUZ498" s="69"/>
      <c r="AVA498" s="69"/>
      <c r="AVB498" s="69"/>
      <c r="AVC498" s="69"/>
      <c r="AVD498" s="69"/>
      <c r="AVE498" s="69"/>
      <c r="AVF498" s="69"/>
      <c r="AVG498" s="69"/>
      <c r="AVH498" s="69"/>
      <c r="AVI498" s="69"/>
      <c r="AVJ498" s="69"/>
      <c r="AVK498" s="69"/>
      <c r="AVL498" s="69"/>
      <c r="AVM498" s="69"/>
      <c r="AVN498" s="69"/>
      <c r="AVO498" s="69"/>
      <c r="AVP498" s="69"/>
      <c r="AVQ498" s="69"/>
      <c r="AVR498" s="69"/>
      <c r="AVS498" s="69"/>
      <c r="AVT498" s="69"/>
      <c r="AVU498" s="69"/>
      <c r="AVV498" s="69"/>
      <c r="AVW498" s="69"/>
      <c r="AVX498" s="69"/>
      <c r="AVY498" s="69"/>
      <c r="AVZ498" s="69"/>
      <c r="AWA498" s="69"/>
      <c r="AWB498" s="69"/>
      <c r="AWC498" s="69"/>
      <c r="AWD498" s="69"/>
      <c r="AWE498" s="69"/>
      <c r="AWF498" s="69"/>
      <c r="AWG498" s="69"/>
      <c r="AWH498" s="69"/>
      <c r="AWI498" s="69"/>
      <c r="AWJ498" s="69"/>
      <c r="AWK498" s="69"/>
      <c r="AWL498" s="69"/>
      <c r="AWM498" s="69"/>
      <c r="AWN498" s="69"/>
      <c r="AWO498" s="69"/>
      <c r="AWP498" s="69"/>
      <c r="AWQ498" s="69"/>
      <c r="AWR498" s="69"/>
      <c r="AWS498" s="69"/>
      <c r="AWT498" s="69"/>
      <c r="AWU498" s="69"/>
      <c r="AWV498" s="69"/>
      <c r="AWW498" s="69"/>
      <c r="AWX498" s="69"/>
      <c r="AWY498" s="69"/>
      <c r="AWZ498" s="69"/>
      <c r="AXA498" s="69"/>
      <c r="AXB498" s="69"/>
      <c r="AXC498" s="69"/>
      <c r="AXD498" s="69"/>
      <c r="AXE498" s="69"/>
      <c r="AXF498" s="69"/>
      <c r="AXG498" s="69"/>
      <c r="AXH498" s="69"/>
      <c r="AXI498" s="69"/>
      <c r="AXJ498" s="69"/>
      <c r="AXK498" s="69"/>
      <c r="AXL498" s="69"/>
      <c r="AXM498" s="69"/>
      <c r="AXN498" s="69"/>
      <c r="AXO498" s="69"/>
      <c r="AXP498" s="69"/>
      <c r="AXQ498" s="69"/>
      <c r="AXR498" s="69"/>
      <c r="AXS498" s="69"/>
      <c r="AXT498" s="69"/>
      <c r="AXU498" s="69"/>
      <c r="AXV498" s="69"/>
      <c r="AXW498" s="69"/>
      <c r="AXX498" s="69"/>
      <c r="AXY498" s="69"/>
      <c r="AXZ498" s="69"/>
      <c r="AYA498" s="69"/>
      <c r="AYB498" s="69"/>
      <c r="AYC498" s="69"/>
      <c r="AYD498" s="69"/>
      <c r="AYE498" s="69"/>
      <c r="AYF498" s="69"/>
      <c r="AYG498" s="69"/>
      <c r="AYH498" s="69"/>
      <c r="AYI498" s="69"/>
      <c r="AYJ498" s="69"/>
      <c r="AYK498" s="69"/>
      <c r="AYL498" s="69"/>
      <c r="AYM498" s="69"/>
      <c r="AYN498" s="69"/>
      <c r="AYO498" s="69"/>
      <c r="AYP498" s="69"/>
      <c r="AYQ498" s="69"/>
      <c r="AYR498" s="69"/>
      <c r="AYS498" s="69"/>
      <c r="AYT498" s="69"/>
      <c r="AYU498" s="69"/>
      <c r="AYV498" s="69"/>
      <c r="AYW498" s="69"/>
      <c r="AYX498" s="69"/>
      <c r="AYY498" s="69"/>
      <c r="AYZ498" s="69"/>
      <c r="AZA498" s="69"/>
      <c r="AZB498" s="69"/>
      <c r="AZC498" s="69"/>
      <c r="AZD498" s="69"/>
      <c r="AZE498" s="69"/>
      <c r="AZF498" s="69"/>
      <c r="AZG498" s="69"/>
      <c r="AZH498" s="69"/>
      <c r="AZI498" s="69"/>
      <c r="AZJ498" s="69"/>
      <c r="AZK498" s="69"/>
      <c r="AZL498" s="69"/>
      <c r="AZM498" s="69"/>
      <c r="AZN498" s="69"/>
      <c r="AZO498" s="69"/>
      <c r="AZP498" s="69"/>
      <c r="AZQ498" s="69"/>
      <c r="AZR498" s="69"/>
      <c r="AZS498" s="69"/>
      <c r="AZT498" s="69"/>
      <c r="AZU498" s="69"/>
      <c r="AZV498" s="69"/>
      <c r="AZW498" s="69"/>
      <c r="AZX498" s="69"/>
      <c r="AZY498" s="69"/>
      <c r="AZZ498" s="69"/>
      <c r="BAA498" s="69"/>
      <c r="BAB498" s="69"/>
      <c r="BAC498" s="69"/>
      <c r="BAD498" s="69"/>
      <c r="BAE498" s="69"/>
      <c r="BAF498" s="69"/>
      <c r="BAG498" s="69"/>
      <c r="BAH498" s="69"/>
      <c r="BAI498" s="69"/>
      <c r="BAJ498" s="69"/>
      <c r="BAK498" s="69"/>
      <c r="BAL498" s="69"/>
      <c r="BAM498" s="69"/>
      <c r="BAN498" s="69"/>
      <c r="BAO498" s="69"/>
      <c r="BAP498" s="69"/>
      <c r="BAQ498" s="69"/>
      <c r="BAR498" s="69"/>
      <c r="BAS498" s="69"/>
      <c r="BAT498" s="69"/>
      <c r="BAU498" s="69"/>
      <c r="BAV498" s="69"/>
      <c r="BAW498" s="69"/>
      <c r="BAX498" s="69"/>
      <c r="BAY498" s="69"/>
      <c r="BAZ498" s="69"/>
      <c r="BBA498" s="69"/>
      <c r="BBB498" s="69"/>
      <c r="BBC498" s="69"/>
      <c r="BBD498" s="69"/>
      <c r="BBE498" s="69"/>
      <c r="BBF498" s="69"/>
      <c r="BBG498" s="69"/>
      <c r="BBH498" s="69"/>
      <c r="BBI498" s="69"/>
      <c r="BBJ498" s="69"/>
      <c r="BBK498" s="69"/>
      <c r="BBL498" s="69"/>
      <c r="BBM498" s="69"/>
      <c r="BBN498" s="69"/>
      <c r="BBO498" s="69"/>
      <c r="BBP498" s="69"/>
      <c r="BBQ498" s="69"/>
      <c r="BBR498" s="69"/>
      <c r="BBS498" s="69"/>
      <c r="BBT498" s="69"/>
      <c r="BBU498" s="69"/>
      <c r="BBV498" s="69"/>
      <c r="BBW498" s="69"/>
      <c r="BBX498" s="69"/>
      <c r="BBY498" s="69"/>
      <c r="BBZ498" s="69"/>
      <c r="BCA498" s="69"/>
      <c r="BCB498" s="69"/>
      <c r="BCC498" s="69"/>
      <c r="BCD498" s="69"/>
      <c r="BCE498" s="69"/>
      <c r="BCF498" s="69"/>
      <c r="BCG498" s="69"/>
      <c r="BCH498" s="69"/>
      <c r="BCI498" s="69"/>
      <c r="BCJ498" s="69"/>
      <c r="BCK498" s="69"/>
      <c r="BCL498" s="69"/>
      <c r="BCM498" s="69"/>
      <c r="BCN498" s="69"/>
      <c r="BCO498" s="69"/>
      <c r="BCP498" s="69"/>
      <c r="BCQ498" s="69"/>
      <c r="BCR498" s="69"/>
      <c r="BCS498" s="69"/>
      <c r="BCT498" s="69"/>
      <c r="BCU498" s="69"/>
      <c r="BCV498" s="69"/>
      <c r="BCW498" s="69"/>
      <c r="BCX498" s="69"/>
      <c r="BCY498" s="69"/>
      <c r="BCZ498" s="69"/>
      <c r="BDA498" s="69"/>
      <c r="BDB498" s="69"/>
      <c r="BDC498" s="69"/>
      <c r="BDD498" s="69"/>
      <c r="BDE498" s="69"/>
      <c r="BDF498" s="69"/>
      <c r="BDG498" s="69"/>
      <c r="BDH498" s="69"/>
      <c r="BDI498" s="69"/>
      <c r="BDJ498" s="69"/>
      <c r="BDK498" s="69"/>
      <c r="BDL498" s="69"/>
      <c r="BDM498" s="69"/>
      <c r="BDN498" s="69"/>
      <c r="BDO498" s="69"/>
      <c r="BDP498" s="69"/>
      <c r="BDQ498" s="69"/>
      <c r="BDR498" s="69"/>
      <c r="BDS498" s="69"/>
      <c r="BDT498" s="69"/>
      <c r="BDU498" s="69"/>
      <c r="BDV498" s="69"/>
      <c r="BDW498" s="69"/>
      <c r="BDX498" s="69"/>
      <c r="BDY498" s="69"/>
      <c r="BDZ498" s="69"/>
      <c r="BEA498" s="69"/>
      <c r="BEB498" s="69"/>
      <c r="BEC498" s="69"/>
      <c r="BED498" s="69"/>
      <c r="BEE498" s="69"/>
      <c r="BEF498" s="69"/>
      <c r="BEG498" s="69"/>
      <c r="BEH498" s="69"/>
      <c r="BEI498" s="69"/>
      <c r="BEJ498" s="69"/>
      <c r="BEK498" s="69"/>
      <c r="BEL498" s="69"/>
      <c r="BEM498" s="69"/>
      <c r="BEN498" s="69"/>
      <c r="BEO498" s="69"/>
      <c r="BEP498" s="69"/>
      <c r="BEQ498" s="69"/>
      <c r="BER498" s="69"/>
      <c r="BES498" s="69"/>
      <c r="BET498" s="69"/>
      <c r="BEU498" s="69"/>
      <c r="BEV498" s="69"/>
      <c r="BEW498" s="69"/>
      <c r="BEX498" s="69"/>
      <c r="BEY498" s="69"/>
      <c r="BEZ498" s="69"/>
      <c r="BFA498" s="69"/>
      <c r="BFB498" s="69"/>
      <c r="BFC498" s="69"/>
      <c r="BFD498" s="69"/>
      <c r="BFE498" s="69"/>
      <c r="BFF498" s="69"/>
      <c r="BFG498" s="69"/>
      <c r="BFH498" s="69"/>
      <c r="BFI498" s="69"/>
      <c r="BFJ498" s="69"/>
      <c r="BFK498" s="69"/>
      <c r="BFL498" s="69"/>
      <c r="BFM498" s="69"/>
      <c r="BFN498" s="69"/>
      <c r="BFO498" s="69"/>
      <c r="BFP498" s="69"/>
      <c r="BFQ498" s="69"/>
      <c r="BFR498" s="69"/>
      <c r="BFS498" s="69"/>
      <c r="BFT498" s="69"/>
      <c r="BFU498" s="69"/>
      <c r="BFV498" s="69"/>
      <c r="BFW498" s="69"/>
      <c r="BFX498" s="69"/>
      <c r="BFY498" s="69"/>
      <c r="BFZ498" s="69"/>
      <c r="BGA498" s="69"/>
      <c r="BGB498" s="69"/>
      <c r="BGC498" s="69"/>
      <c r="BGD498" s="69"/>
      <c r="BGE498" s="69"/>
      <c r="BGF498" s="69"/>
      <c r="BGG498" s="69"/>
      <c r="BGH498" s="69"/>
      <c r="BGI498" s="69"/>
      <c r="BGJ498" s="69"/>
      <c r="BGK498" s="69"/>
      <c r="BGL498" s="69"/>
      <c r="BGM498" s="69"/>
      <c r="BGN498" s="69"/>
      <c r="BGO498" s="69"/>
      <c r="BGP498" s="69"/>
      <c r="BGQ498" s="69"/>
      <c r="BGR498" s="69"/>
      <c r="BGS498" s="69"/>
      <c r="BGT498" s="69"/>
      <c r="BGU498" s="69"/>
      <c r="BGV498" s="69"/>
      <c r="BGW498" s="69"/>
      <c r="BGX498" s="69"/>
      <c r="BGY498" s="69"/>
      <c r="BGZ498" s="69"/>
      <c r="BHA498" s="69"/>
      <c r="BHB498" s="69"/>
      <c r="BHC498" s="69"/>
      <c r="BHD498" s="69"/>
      <c r="BHE498" s="69"/>
      <c r="BHF498" s="69"/>
      <c r="BHG498" s="69"/>
      <c r="BHH498" s="69"/>
      <c r="BHI498" s="69"/>
      <c r="BHJ498" s="69"/>
      <c r="BHK498" s="69"/>
      <c r="BHL498" s="69"/>
      <c r="BHM498" s="69"/>
      <c r="BHN498" s="69"/>
      <c r="BHO498" s="69"/>
      <c r="BHP498" s="69"/>
      <c r="BHQ498" s="69"/>
      <c r="BHR498" s="69"/>
      <c r="BHS498" s="69"/>
      <c r="BHT498" s="69"/>
      <c r="BHU498" s="69"/>
      <c r="BHV498" s="69"/>
      <c r="BHW498" s="69"/>
      <c r="BHX498" s="69"/>
      <c r="BHY498" s="69"/>
      <c r="BHZ498" s="69"/>
      <c r="BIA498" s="69"/>
      <c r="BIB498" s="69"/>
      <c r="BIC498" s="69"/>
      <c r="BID498" s="69"/>
      <c r="BIE498" s="69"/>
      <c r="BIF498" s="69"/>
      <c r="BIG498" s="69"/>
      <c r="BIH498" s="69"/>
      <c r="BII498" s="69"/>
      <c r="BIJ498" s="69"/>
      <c r="BIK498" s="69"/>
      <c r="BIL498" s="69"/>
      <c r="BIM498" s="69"/>
      <c r="BIN498" s="69"/>
      <c r="BIO498" s="69"/>
      <c r="BIP498" s="69"/>
      <c r="BIQ498" s="69"/>
      <c r="BIR498" s="69"/>
      <c r="BIS498" s="69"/>
      <c r="BIT498" s="69"/>
      <c r="BIU498" s="69"/>
      <c r="BIV498" s="69"/>
      <c r="BIW498" s="69"/>
      <c r="BIX498" s="69"/>
      <c r="BIY498" s="69"/>
      <c r="BIZ498" s="69"/>
      <c r="BJA498" s="69"/>
      <c r="BJB498" s="69"/>
      <c r="BJC498" s="69"/>
      <c r="BJD498" s="69"/>
      <c r="BJE498" s="69"/>
      <c r="BJF498" s="69"/>
      <c r="BJG498" s="69"/>
      <c r="BJH498" s="69"/>
      <c r="BJI498" s="69"/>
      <c r="BJJ498" s="69"/>
      <c r="BJK498" s="69"/>
      <c r="BJL498" s="69"/>
      <c r="BJM498" s="69"/>
      <c r="BJN498" s="69"/>
      <c r="BJO498" s="69"/>
      <c r="BJP498" s="69"/>
      <c r="BJQ498" s="69"/>
      <c r="BJR498" s="69"/>
      <c r="BJS498" s="69"/>
      <c r="BJT498" s="69"/>
      <c r="BJU498" s="69"/>
      <c r="BJV498" s="69"/>
      <c r="BJW498" s="69"/>
      <c r="BJX498" s="69"/>
      <c r="BJY498" s="69"/>
      <c r="BJZ498" s="69"/>
      <c r="BKA498" s="69"/>
      <c r="BKB498" s="69"/>
      <c r="BKC498" s="69"/>
      <c r="BKD498" s="69"/>
      <c r="BKE498" s="69"/>
      <c r="BKF498" s="69"/>
      <c r="BKG498" s="69"/>
      <c r="BKH498" s="69"/>
      <c r="BKI498" s="69"/>
      <c r="BKJ498" s="69"/>
      <c r="BKK498" s="69"/>
      <c r="BKL498" s="69"/>
      <c r="BKM498" s="69"/>
      <c r="BKN498" s="69"/>
      <c r="BKO498" s="69"/>
      <c r="BKP498" s="69"/>
      <c r="BKQ498" s="69"/>
      <c r="BKR498" s="69"/>
      <c r="BKS498" s="69"/>
      <c r="BKT498" s="69"/>
      <c r="BKU498" s="69"/>
      <c r="BKV498" s="69"/>
      <c r="BKW498" s="69"/>
      <c r="BKX498" s="69"/>
      <c r="BKY498" s="69"/>
      <c r="BKZ498" s="69"/>
      <c r="BLA498" s="69"/>
      <c r="BLB498" s="69"/>
      <c r="BLC498" s="69"/>
      <c r="BLD498" s="69"/>
      <c r="BLE498" s="69"/>
      <c r="BLF498" s="69"/>
      <c r="BLG498" s="69"/>
      <c r="BLH498" s="69"/>
      <c r="BLI498" s="69"/>
      <c r="BLJ498" s="69"/>
      <c r="BLK498" s="69"/>
      <c r="BLL498" s="69"/>
      <c r="BLM498" s="69"/>
      <c r="BLN498" s="69"/>
      <c r="BLO498" s="69"/>
      <c r="BLP498" s="69"/>
      <c r="BLQ498" s="69"/>
      <c r="BLR498" s="69"/>
      <c r="BLS498" s="69"/>
      <c r="BLT498" s="69"/>
      <c r="BLU498" s="69"/>
      <c r="BLV498" s="69"/>
      <c r="BLW498" s="69"/>
      <c r="BLX498" s="69"/>
      <c r="BLY498" s="69"/>
      <c r="BLZ498" s="69"/>
      <c r="BMA498" s="69"/>
      <c r="BMB498" s="69"/>
      <c r="BMC498" s="69"/>
      <c r="BMD498" s="69"/>
      <c r="BME498" s="69"/>
      <c r="BMF498" s="69"/>
      <c r="BMG498" s="69"/>
      <c r="BMH498" s="69"/>
      <c r="BMI498" s="69"/>
      <c r="BMJ498" s="69"/>
      <c r="BMK498" s="69"/>
      <c r="BML498" s="69"/>
      <c r="BMM498" s="69"/>
      <c r="BMN498" s="69"/>
      <c r="BMO498" s="69"/>
      <c r="BMP498" s="69"/>
      <c r="BMQ498" s="69"/>
      <c r="BMR498" s="69"/>
      <c r="BMS498" s="69"/>
      <c r="BMT498" s="69"/>
      <c r="BMU498" s="69"/>
      <c r="BMV498" s="69"/>
      <c r="BMW498" s="69"/>
      <c r="BMX498" s="69"/>
      <c r="BMY498" s="69"/>
      <c r="BMZ498" s="69"/>
      <c r="BNA498" s="69"/>
      <c r="BNB498" s="69"/>
      <c r="BNC498" s="69"/>
      <c r="BND498" s="69"/>
      <c r="BNE498" s="69"/>
      <c r="BNF498" s="69"/>
      <c r="BNG498" s="69"/>
      <c r="BNH498" s="69"/>
      <c r="BNI498" s="69"/>
      <c r="BNJ498" s="69"/>
      <c r="BNK498" s="69"/>
      <c r="BNL498" s="69"/>
      <c r="BNM498" s="69"/>
      <c r="BNN498" s="69"/>
      <c r="BNO498" s="69"/>
      <c r="BNP498" s="69"/>
      <c r="BNQ498" s="69"/>
      <c r="BNR498" s="69"/>
      <c r="BNS498" s="69"/>
      <c r="BNT498" s="69"/>
      <c r="BNU498" s="69"/>
      <c r="BNV498" s="69"/>
      <c r="BNW498" s="69"/>
      <c r="BNX498" s="69"/>
      <c r="BNY498" s="69"/>
      <c r="BNZ498" s="69"/>
      <c r="BOA498" s="69"/>
      <c r="BOB498" s="69"/>
      <c r="BOC498" s="69"/>
      <c r="BOD498" s="69"/>
      <c r="BOE498" s="69"/>
      <c r="BOF498" s="69"/>
      <c r="BOG498" s="69"/>
      <c r="BOH498" s="69"/>
      <c r="BOI498" s="69"/>
      <c r="BOJ498" s="69"/>
      <c r="BOK498" s="69"/>
      <c r="BOL498" s="69"/>
      <c r="BOM498" s="69"/>
      <c r="BON498" s="69"/>
      <c r="BOO498" s="69"/>
      <c r="BOP498" s="69"/>
      <c r="BOQ498" s="69"/>
      <c r="BOR498" s="69"/>
      <c r="BOS498" s="69"/>
      <c r="BOT498" s="69"/>
      <c r="BOU498" s="69"/>
      <c r="BOV498" s="69"/>
      <c r="BOW498" s="69"/>
      <c r="BOX498" s="69"/>
      <c r="BOY498" s="69"/>
      <c r="BOZ498" s="69"/>
      <c r="BPA498" s="69"/>
      <c r="BPB498" s="69"/>
      <c r="BPC498" s="69"/>
      <c r="BPD498" s="69"/>
      <c r="BPE498" s="69"/>
      <c r="BPF498" s="69"/>
      <c r="BPG498" s="69"/>
      <c r="BPH498" s="69"/>
      <c r="BPI498" s="69"/>
      <c r="BPJ498" s="69"/>
      <c r="BPK498" s="69"/>
      <c r="BPL498" s="69"/>
      <c r="BPM498" s="69"/>
      <c r="BPN498" s="69"/>
      <c r="BPO498" s="69"/>
      <c r="BPP498" s="69"/>
      <c r="BPQ498" s="69"/>
      <c r="BPR498" s="69"/>
      <c r="BPS498" s="69"/>
      <c r="BPT498" s="69"/>
      <c r="BPU498" s="69"/>
      <c r="BPV498" s="69"/>
      <c r="BPW498" s="69"/>
      <c r="BPX498" s="69"/>
      <c r="BPY498" s="69"/>
      <c r="BPZ498" s="69"/>
      <c r="BQA498" s="69"/>
      <c r="BQB498" s="69"/>
      <c r="BQC498" s="69"/>
      <c r="BQD498" s="69"/>
      <c r="BQE498" s="69"/>
      <c r="BQF498" s="69"/>
      <c r="BQG498" s="69"/>
      <c r="BQH498" s="69"/>
      <c r="BQI498" s="69"/>
      <c r="BQJ498" s="69"/>
      <c r="BQK498" s="69"/>
      <c r="BQL498" s="69"/>
      <c r="BQM498" s="69"/>
      <c r="BQN498" s="69"/>
      <c r="BQO498" s="69"/>
      <c r="BQP498" s="69"/>
      <c r="BQQ498" s="69"/>
      <c r="BQR498" s="69"/>
      <c r="BQS498" s="69"/>
      <c r="BQT498" s="69"/>
      <c r="BQU498" s="69"/>
      <c r="BQV498" s="69"/>
      <c r="BQW498" s="69"/>
      <c r="BQX498" s="69"/>
      <c r="BQY498" s="69"/>
      <c r="BQZ498" s="69"/>
      <c r="BRA498" s="69"/>
      <c r="BRB498" s="69"/>
      <c r="BRC498" s="69"/>
      <c r="BRD498" s="69"/>
      <c r="BRE498" s="69"/>
      <c r="BRF498" s="69"/>
      <c r="BRG498" s="69"/>
      <c r="BRH498" s="69"/>
      <c r="BRI498" s="69"/>
      <c r="BRJ498" s="69"/>
      <c r="BRK498" s="69"/>
      <c r="BRL498" s="69"/>
      <c r="BRM498" s="69"/>
      <c r="BRN498" s="69"/>
      <c r="BRO498" s="69"/>
      <c r="BRP498" s="69"/>
      <c r="BRQ498" s="69"/>
      <c r="BRR498" s="69"/>
      <c r="BRS498" s="69"/>
      <c r="BRT498" s="69"/>
      <c r="BRU498" s="69"/>
      <c r="BRV498" s="69"/>
      <c r="BRW498" s="69"/>
      <c r="BRX498" s="69"/>
      <c r="BRY498" s="69"/>
      <c r="BRZ498" s="69"/>
      <c r="BSA498" s="69"/>
      <c r="BSB498" s="69"/>
      <c r="BSC498" s="69"/>
      <c r="BSD498" s="69"/>
      <c r="BSE498" s="69"/>
      <c r="BSF498" s="69"/>
      <c r="BSG498" s="69"/>
      <c r="BSH498" s="69"/>
      <c r="BSI498" s="69"/>
      <c r="BSJ498" s="69"/>
      <c r="BSK498" s="69"/>
      <c r="BSL498" s="69"/>
      <c r="BSM498" s="69"/>
      <c r="BSN498" s="69"/>
      <c r="BSO498" s="69"/>
      <c r="BSP498" s="69"/>
      <c r="BSQ498" s="69"/>
      <c r="BSR498" s="69"/>
      <c r="BSS498" s="69"/>
      <c r="BST498" s="69"/>
      <c r="BSU498" s="69"/>
      <c r="BSV498" s="69"/>
      <c r="BSW498" s="69"/>
      <c r="BSX498" s="69"/>
      <c r="BSY498" s="69"/>
      <c r="BSZ498" s="69"/>
      <c r="BTA498" s="69"/>
      <c r="BTB498" s="69"/>
      <c r="BTC498" s="69"/>
      <c r="BTD498" s="69"/>
      <c r="BTE498" s="69"/>
      <c r="BTF498" s="69"/>
      <c r="BTG498" s="69"/>
      <c r="BTH498" s="69"/>
      <c r="BTI498" s="69"/>
      <c r="BTJ498" s="69"/>
      <c r="BTK498" s="69"/>
      <c r="BTL498" s="69"/>
      <c r="BTM498" s="69"/>
      <c r="BTN498" s="69"/>
      <c r="BTO498" s="69"/>
      <c r="BTP498" s="69"/>
      <c r="BTQ498" s="69"/>
      <c r="BTR498" s="69"/>
      <c r="BTS498" s="69"/>
      <c r="BTT498" s="69"/>
      <c r="BTU498" s="69"/>
      <c r="BTV498" s="69"/>
      <c r="BTW498" s="69"/>
      <c r="BTX498" s="69"/>
      <c r="BTY498" s="69"/>
      <c r="BTZ498" s="69"/>
      <c r="BUA498" s="69"/>
      <c r="BUB498" s="69"/>
      <c r="BUC498" s="69"/>
      <c r="BUD498" s="69"/>
      <c r="BUE498" s="69"/>
      <c r="BUF498" s="69"/>
      <c r="BUG498" s="69"/>
      <c r="BUH498" s="69"/>
      <c r="BUI498" s="69"/>
      <c r="BUJ498" s="69"/>
      <c r="BUK498" s="69"/>
      <c r="BUL498" s="69"/>
      <c r="BUM498" s="69"/>
      <c r="BUN498" s="69"/>
      <c r="BUO498" s="69"/>
      <c r="BUP498" s="69"/>
      <c r="BUQ498" s="69"/>
      <c r="BUR498" s="69"/>
      <c r="BUS498" s="69"/>
      <c r="BUT498" s="69"/>
      <c r="BUU498" s="69"/>
      <c r="BUV498" s="69"/>
      <c r="BUW498" s="69"/>
      <c r="BUX498" s="69"/>
      <c r="BUY498" s="69"/>
      <c r="BUZ498" s="69"/>
      <c r="BVA498" s="69"/>
      <c r="BVB498" s="69"/>
      <c r="BVC498" s="69"/>
      <c r="BVD498" s="69"/>
      <c r="BVE498" s="69"/>
      <c r="BVF498" s="69"/>
      <c r="BVG498" s="69"/>
      <c r="BVH498" s="69"/>
      <c r="BVI498" s="69"/>
      <c r="BVJ498" s="69"/>
      <c r="BVK498" s="69"/>
      <c r="BVL498" s="69"/>
      <c r="BVM498" s="69"/>
      <c r="BVN498" s="69"/>
      <c r="BVO498" s="69"/>
      <c r="BVP498" s="69"/>
      <c r="BVQ498" s="69"/>
      <c r="BVR498" s="69"/>
      <c r="BVS498" s="69"/>
      <c r="BVT498" s="69"/>
      <c r="BVU498" s="69"/>
      <c r="BVV498" s="69"/>
      <c r="BVW498" s="69"/>
      <c r="BVX498" s="69"/>
      <c r="BVY498" s="69"/>
      <c r="BVZ498" s="69"/>
      <c r="BWA498" s="69"/>
      <c r="BWB498" s="69"/>
      <c r="BWC498" s="69"/>
      <c r="BWD498" s="69"/>
      <c r="BWE498" s="69"/>
      <c r="BWF498" s="69"/>
      <c r="BWG498" s="69"/>
      <c r="BWH498" s="69"/>
      <c r="BWI498" s="69"/>
      <c r="BWJ498" s="69"/>
      <c r="BWK498" s="69"/>
      <c r="BWL498" s="69"/>
      <c r="BWM498" s="69"/>
      <c r="BWN498" s="69"/>
      <c r="BWO498" s="69"/>
      <c r="BWP498" s="69"/>
      <c r="BWQ498" s="69"/>
      <c r="BWR498" s="69"/>
      <c r="BWS498" s="69"/>
      <c r="BWT498" s="69"/>
      <c r="BWU498" s="69"/>
    </row>
    <row r="499" spans="1:1971" s="55" customFormat="1" ht="13.8" thickBot="1" x14ac:dyDescent="0.3">
      <c r="A499" s="214" t="s">
        <v>407</v>
      </c>
      <c r="B499" s="183" t="s">
        <v>607</v>
      </c>
      <c r="C499" s="183" t="s">
        <v>475</v>
      </c>
      <c r="D499" s="215" t="s">
        <v>489</v>
      </c>
      <c r="E499" s="200" t="s">
        <v>490</v>
      </c>
      <c r="F499" s="53" t="s">
        <v>491</v>
      </c>
      <c r="G499" s="257" t="s">
        <v>865</v>
      </c>
      <c r="H499" s="76" t="s">
        <v>765</v>
      </c>
      <c r="I499" s="76" t="s">
        <v>852</v>
      </c>
      <c r="J499" s="77" t="s">
        <v>907</v>
      </c>
      <c r="K499" s="76" t="s">
        <v>766</v>
      </c>
      <c r="L499" s="57"/>
      <c r="M499" s="75"/>
      <c r="N499" s="57"/>
      <c r="O499" s="47" t="s">
        <v>768</v>
      </c>
      <c r="P499" s="137">
        <v>7</v>
      </c>
      <c r="Q499" s="138">
        <v>0</v>
      </c>
      <c r="R499" s="138">
        <v>20</v>
      </c>
      <c r="S499" s="139">
        <v>2.8571428571428572</v>
      </c>
      <c r="T499" s="140">
        <v>37641.857142857145</v>
      </c>
      <c r="U499" s="140">
        <v>13254.285714285714</v>
      </c>
      <c r="V499" s="886"/>
      <c r="W499" s="887"/>
      <c r="X499" s="886"/>
      <c r="Y499" s="887"/>
      <c r="Z499" s="886"/>
      <c r="AA499" s="887"/>
      <c r="AB499" s="138">
        <v>6</v>
      </c>
      <c r="AC499" s="141">
        <v>0.3</v>
      </c>
      <c r="AD499" s="138">
        <v>5</v>
      </c>
      <c r="AE499" s="141">
        <v>0.7142857142857143</v>
      </c>
      <c r="AF499" s="142">
        <v>263493</v>
      </c>
      <c r="AG499" s="867"/>
      <c r="AH499" s="894"/>
      <c r="AI499" s="140">
        <v>263493</v>
      </c>
      <c r="AJ499" s="140">
        <v>399500</v>
      </c>
      <c r="AK499" s="141">
        <v>0.65955694618272842</v>
      </c>
      <c r="AL499" s="142">
        <v>263493</v>
      </c>
      <c r="AM499" s="895"/>
      <c r="AN499" s="140">
        <v>263493</v>
      </c>
      <c r="AO499" s="140">
        <v>92780</v>
      </c>
      <c r="AP499" s="141">
        <v>0.35211561597461793</v>
      </c>
      <c r="AQ499" s="867"/>
      <c r="AR499" s="887" t="s">
        <v>320</v>
      </c>
      <c r="AS499" s="140">
        <v>92780</v>
      </c>
      <c r="AT499" s="141">
        <v>0.35211561597461793</v>
      </c>
      <c r="AU499" s="140">
        <v>1026</v>
      </c>
      <c r="AV499" s="141">
        <v>1.1058417762448803E-2</v>
      </c>
      <c r="AW499" s="886"/>
      <c r="AX499" s="887"/>
      <c r="AY499" s="138">
        <v>1026</v>
      </c>
      <c r="AZ499" s="141">
        <v>1.1058417762448803E-2</v>
      </c>
      <c r="BA499" s="140">
        <v>755</v>
      </c>
      <c r="BB499" s="141">
        <v>0.73586744639376223</v>
      </c>
      <c r="BC499" s="886"/>
      <c r="BD499" s="887" t="s">
        <v>320</v>
      </c>
      <c r="BE499" s="138">
        <v>755</v>
      </c>
      <c r="BF499" s="141">
        <v>0.73586744639376223</v>
      </c>
      <c r="BG499" s="140">
        <v>3396</v>
      </c>
      <c r="BH499" s="141">
        <v>3.6602716102608318E-2</v>
      </c>
      <c r="BI499" s="140">
        <v>11562</v>
      </c>
      <c r="BJ499" s="141">
        <v>0.12461737443414529</v>
      </c>
      <c r="BK499" s="140">
        <v>14958</v>
      </c>
      <c r="BL499" s="141">
        <v>0.16122009053675362</v>
      </c>
      <c r="BM499" s="138">
        <v>10</v>
      </c>
      <c r="BN499" s="141">
        <v>0.5</v>
      </c>
      <c r="BO499" s="138">
        <v>4</v>
      </c>
      <c r="BP499" s="141">
        <v>0.5714285714285714</v>
      </c>
      <c r="BQ499" s="175" t="s">
        <v>937</v>
      </c>
      <c r="BR499" s="232">
        <v>7</v>
      </c>
      <c r="BS499" s="69"/>
      <c r="BT499" s="69"/>
      <c r="BU499" s="69"/>
      <c r="BV499" s="69"/>
      <c r="BW499" s="69"/>
      <c r="BX499" s="69"/>
      <c r="BY499" s="69"/>
      <c r="BZ499" s="69"/>
      <c r="CA499" s="69"/>
      <c r="CB499" s="69"/>
      <c r="CC499" s="69"/>
      <c r="CD499" s="69"/>
      <c r="CE499" s="69"/>
      <c r="CF499" s="69"/>
      <c r="CG499" s="69"/>
      <c r="CH499" s="69"/>
      <c r="CI499" s="69"/>
      <c r="CJ499" s="69"/>
      <c r="CK499" s="69"/>
      <c r="CL499" s="69"/>
      <c r="CM499" s="69"/>
      <c r="CN499" s="69"/>
      <c r="CO499" s="69"/>
      <c r="CP499" s="69"/>
      <c r="CQ499" s="69"/>
      <c r="CR499" s="69"/>
      <c r="CS499" s="69"/>
      <c r="CT499" s="69"/>
      <c r="CU499" s="69"/>
      <c r="CV499" s="69"/>
      <c r="CW499" s="69"/>
      <c r="CX499" s="69"/>
      <c r="CY499" s="69"/>
      <c r="CZ499" s="69"/>
      <c r="DA499" s="69"/>
      <c r="DB499" s="69"/>
      <c r="DC499" s="69"/>
      <c r="DD499" s="69"/>
      <c r="DE499" s="69"/>
      <c r="DF499" s="69"/>
      <c r="DG499" s="69"/>
      <c r="DH499" s="69"/>
      <c r="DI499" s="69"/>
      <c r="DJ499" s="69"/>
      <c r="DK499" s="69"/>
      <c r="DL499" s="69"/>
      <c r="DM499" s="69"/>
      <c r="DN499" s="69"/>
      <c r="DO499" s="69"/>
      <c r="DP499" s="69"/>
      <c r="DQ499" s="69"/>
      <c r="DR499" s="69"/>
      <c r="DS499" s="69"/>
      <c r="DT499" s="69"/>
      <c r="DU499" s="69"/>
      <c r="DV499" s="69"/>
      <c r="DW499" s="69"/>
      <c r="DX499" s="69"/>
      <c r="DY499" s="69"/>
      <c r="DZ499" s="69"/>
      <c r="EA499" s="69"/>
      <c r="EB499" s="69"/>
      <c r="EC499" s="69"/>
      <c r="ED499" s="69"/>
      <c r="EE499" s="69"/>
      <c r="EF499" s="69"/>
      <c r="EG499" s="69"/>
      <c r="EH499" s="69"/>
      <c r="EI499" s="69"/>
      <c r="EJ499" s="69"/>
      <c r="EK499" s="69"/>
      <c r="EL499" s="69"/>
      <c r="EM499" s="69"/>
      <c r="EN499" s="69"/>
      <c r="EO499" s="69"/>
      <c r="EP499" s="69"/>
      <c r="EQ499" s="69"/>
      <c r="ER499" s="69"/>
      <c r="ES499" s="69"/>
      <c r="ET499" s="69"/>
      <c r="EU499" s="69"/>
      <c r="EV499" s="69"/>
      <c r="EW499" s="69"/>
      <c r="EX499" s="69"/>
      <c r="EY499" s="69"/>
      <c r="EZ499" s="69"/>
      <c r="FA499" s="69"/>
      <c r="FB499" s="69"/>
      <c r="FC499" s="69"/>
      <c r="FD499" s="69"/>
      <c r="FE499" s="69"/>
      <c r="FF499" s="69"/>
      <c r="FG499" s="69"/>
      <c r="FH499" s="69"/>
      <c r="FI499" s="69"/>
      <c r="FJ499" s="69"/>
      <c r="FK499" s="69"/>
      <c r="FL499" s="69"/>
      <c r="FM499" s="69"/>
      <c r="FN499" s="69"/>
      <c r="FO499" s="69"/>
      <c r="FP499" s="69"/>
      <c r="FQ499" s="69"/>
      <c r="FR499" s="69"/>
      <c r="FS499" s="69"/>
      <c r="FT499" s="69"/>
      <c r="FU499" s="69"/>
      <c r="FV499" s="69"/>
      <c r="FW499" s="69"/>
      <c r="FX499" s="69"/>
      <c r="FY499" s="69"/>
      <c r="FZ499" s="69"/>
      <c r="GA499" s="69"/>
      <c r="GB499" s="69"/>
      <c r="GC499" s="69"/>
      <c r="GD499" s="69"/>
      <c r="GE499" s="69"/>
      <c r="GF499" s="69"/>
      <c r="GG499" s="69"/>
      <c r="GH499" s="69"/>
      <c r="GI499" s="69"/>
      <c r="GJ499" s="69"/>
      <c r="GK499" s="69"/>
      <c r="GL499" s="69"/>
      <c r="GM499" s="69"/>
      <c r="GN499" s="69"/>
      <c r="GO499" s="69"/>
      <c r="GP499" s="69"/>
      <c r="GQ499" s="69"/>
      <c r="GR499" s="69"/>
      <c r="GS499" s="69"/>
      <c r="GT499" s="69"/>
      <c r="GU499" s="69"/>
      <c r="GV499" s="69"/>
      <c r="GW499" s="69"/>
      <c r="GX499" s="69"/>
      <c r="GY499" s="69"/>
      <c r="GZ499" s="69"/>
      <c r="HA499" s="69"/>
      <c r="HB499" s="69"/>
      <c r="HC499" s="69"/>
      <c r="HD499" s="69"/>
      <c r="HE499" s="69"/>
      <c r="HF499" s="69"/>
      <c r="HG499" s="69"/>
      <c r="HH499" s="69"/>
      <c r="HI499" s="69"/>
      <c r="HJ499" s="69"/>
      <c r="HK499" s="69"/>
      <c r="HL499" s="69"/>
      <c r="HM499" s="69"/>
      <c r="HN499" s="69"/>
      <c r="HO499" s="69"/>
      <c r="HP499" s="69"/>
      <c r="HQ499" s="69"/>
      <c r="HR499" s="69"/>
      <c r="HS499" s="69"/>
      <c r="HT499" s="69"/>
      <c r="HU499" s="69"/>
      <c r="HV499" s="69"/>
      <c r="HW499" s="69"/>
      <c r="HX499" s="69"/>
      <c r="HY499" s="69"/>
      <c r="HZ499" s="69"/>
      <c r="IA499" s="69"/>
      <c r="IB499" s="69"/>
      <c r="IC499" s="69"/>
      <c r="ID499" s="69"/>
      <c r="IE499" s="69"/>
      <c r="IF499" s="69"/>
      <c r="IG499" s="69"/>
      <c r="IH499" s="69"/>
      <c r="II499" s="69"/>
      <c r="IJ499" s="69"/>
      <c r="IK499" s="69"/>
      <c r="IL499" s="69"/>
      <c r="IM499" s="69"/>
      <c r="IN499" s="69"/>
      <c r="IO499" s="69"/>
      <c r="IP499" s="69"/>
      <c r="IQ499" s="69"/>
      <c r="IR499" s="69"/>
      <c r="IS499" s="69"/>
      <c r="IT499" s="69"/>
      <c r="IU499" s="69"/>
      <c r="IV499" s="69"/>
      <c r="IW499" s="69"/>
      <c r="IX499" s="69"/>
      <c r="IY499" s="69"/>
      <c r="IZ499" s="69"/>
      <c r="JA499" s="69"/>
      <c r="JB499" s="69"/>
      <c r="JC499" s="69"/>
      <c r="JD499" s="69"/>
      <c r="JE499" s="69"/>
      <c r="JF499" s="69"/>
      <c r="JG499" s="69"/>
      <c r="JH499" s="69"/>
      <c r="JI499" s="69"/>
      <c r="JJ499" s="69"/>
      <c r="JK499" s="69"/>
      <c r="JL499" s="69"/>
      <c r="JM499" s="69"/>
      <c r="JN499" s="69"/>
      <c r="JO499" s="69"/>
      <c r="JP499" s="69"/>
      <c r="JQ499" s="69"/>
      <c r="JR499" s="69"/>
      <c r="JS499" s="69"/>
      <c r="JT499" s="69"/>
      <c r="JU499" s="69"/>
      <c r="JV499" s="69"/>
      <c r="JW499" s="69"/>
      <c r="JX499" s="69"/>
      <c r="JY499" s="69"/>
      <c r="JZ499" s="69"/>
      <c r="KA499" s="69"/>
      <c r="KB499" s="69"/>
      <c r="KC499" s="69"/>
      <c r="KD499" s="69"/>
      <c r="KE499" s="69"/>
      <c r="KF499" s="69"/>
      <c r="KG499" s="69"/>
      <c r="KH499" s="69"/>
      <c r="KI499" s="69"/>
      <c r="KJ499" s="69"/>
      <c r="KK499" s="69"/>
      <c r="KL499" s="69"/>
      <c r="KM499" s="69"/>
      <c r="KN499" s="69"/>
      <c r="KO499" s="69"/>
      <c r="KP499" s="69"/>
      <c r="KQ499" s="69"/>
      <c r="KR499" s="69"/>
      <c r="KS499" s="69"/>
      <c r="KT499" s="69"/>
      <c r="KU499" s="69"/>
      <c r="KV499" s="69"/>
      <c r="KW499" s="69"/>
      <c r="KX499" s="69"/>
      <c r="KY499" s="69"/>
      <c r="KZ499" s="69"/>
      <c r="LA499" s="69"/>
      <c r="LB499" s="69"/>
      <c r="LC499" s="69"/>
      <c r="LD499" s="69"/>
      <c r="LE499" s="69"/>
      <c r="LF499" s="69"/>
      <c r="LG499" s="69"/>
      <c r="LH499" s="69"/>
      <c r="LI499" s="69"/>
      <c r="LJ499" s="69"/>
      <c r="LK499" s="69"/>
      <c r="LL499" s="69"/>
      <c r="LM499" s="69"/>
      <c r="LN499" s="69"/>
      <c r="LO499" s="69"/>
      <c r="LP499" s="69"/>
      <c r="LQ499" s="69"/>
      <c r="LR499" s="69"/>
      <c r="LS499" s="69"/>
      <c r="LT499" s="69"/>
      <c r="LU499" s="69"/>
      <c r="LV499" s="69"/>
      <c r="LW499" s="69"/>
      <c r="LX499" s="69"/>
      <c r="LY499" s="69"/>
      <c r="LZ499" s="69"/>
      <c r="MA499" s="69"/>
      <c r="MB499" s="69"/>
      <c r="MC499" s="69"/>
      <c r="MD499" s="69"/>
      <c r="ME499" s="69"/>
      <c r="MF499" s="69"/>
      <c r="MG499" s="69"/>
      <c r="MH499" s="69"/>
      <c r="MI499" s="69"/>
      <c r="MJ499" s="69"/>
      <c r="MK499" s="69"/>
      <c r="ML499" s="69"/>
      <c r="MM499" s="69"/>
      <c r="MN499" s="69"/>
      <c r="MO499" s="69"/>
      <c r="MP499" s="69"/>
      <c r="MQ499" s="69"/>
      <c r="MR499" s="69"/>
      <c r="MS499" s="69"/>
      <c r="MT499" s="69"/>
      <c r="MU499" s="69"/>
      <c r="MV499" s="69"/>
      <c r="MW499" s="69"/>
      <c r="MX499" s="69"/>
      <c r="MY499" s="69"/>
      <c r="MZ499" s="69"/>
      <c r="NA499" s="69"/>
      <c r="NB499" s="69"/>
      <c r="NC499" s="69"/>
      <c r="ND499" s="69"/>
      <c r="NE499" s="69"/>
      <c r="NF499" s="69"/>
      <c r="NG499" s="69"/>
      <c r="NH499" s="69"/>
      <c r="NI499" s="69"/>
      <c r="NJ499" s="69"/>
      <c r="NK499" s="69"/>
      <c r="NL499" s="69"/>
      <c r="NM499" s="69"/>
      <c r="NN499" s="69"/>
      <c r="NO499" s="69"/>
      <c r="NP499" s="69"/>
      <c r="NQ499" s="69"/>
      <c r="NR499" s="69"/>
      <c r="NS499" s="69"/>
      <c r="NT499" s="69"/>
      <c r="NU499" s="69"/>
      <c r="NV499" s="69"/>
      <c r="NW499" s="69"/>
      <c r="NX499" s="69"/>
      <c r="NY499" s="69"/>
      <c r="NZ499" s="69"/>
      <c r="OA499" s="69"/>
      <c r="OB499" s="69"/>
      <c r="OC499" s="69"/>
      <c r="OD499" s="69"/>
      <c r="OE499" s="69"/>
      <c r="OF499" s="69"/>
      <c r="OG499" s="69"/>
      <c r="OH499" s="69"/>
      <c r="OI499" s="69"/>
      <c r="OJ499" s="69"/>
      <c r="OK499" s="69"/>
      <c r="OL499" s="69"/>
      <c r="OM499" s="69"/>
      <c r="ON499" s="69"/>
      <c r="OO499" s="69"/>
      <c r="OP499" s="69"/>
      <c r="OQ499" s="69"/>
      <c r="OR499" s="69"/>
      <c r="OS499" s="69"/>
      <c r="OT499" s="69"/>
      <c r="OU499" s="69"/>
      <c r="OV499" s="69"/>
      <c r="OW499" s="69"/>
      <c r="OX499" s="69"/>
      <c r="OY499" s="69"/>
      <c r="OZ499" s="69"/>
      <c r="PA499" s="69"/>
      <c r="PB499" s="69"/>
      <c r="PC499" s="69"/>
      <c r="PD499" s="69"/>
      <c r="PE499" s="69"/>
      <c r="PF499" s="69"/>
      <c r="PG499" s="69"/>
      <c r="PH499" s="69"/>
      <c r="PI499" s="69"/>
      <c r="PJ499" s="69"/>
      <c r="PK499" s="69"/>
      <c r="PL499" s="69"/>
      <c r="PM499" s="69"/>
      <c r="PN499" s="69"/>
      <c r="PO499" s="69"/>
      <c r="PP499" s="69"/>
      <c r="PQ499" s="69"/>
      <c r="PR499" s="69"/>
      <c r="PS499" s="69"/>
      <c r="PT499" s="69"/>
      <c r="PU499" s="69"/>
      <c r="PV499" s="69"/>
      <c r="PW499" s="69"/>
      <c r="PX499" s="69"/>
      <c r="PY499" s="69"/>
      <c r="PZ499" s="69"/>
      <c r="QA499" s="69"/>
      <c r="QB499" s="69"/>
      <c r="QC499" s="69"/>
      <c r="QD499" s="69"/>
      <c r="QE499" s="69"/>
      <c r="QF499" s="69"/>
      <c r="QG499" s="69"/>
      <c r="QH499" s="69"/>
      <c r="QI499" s="69"/>
      <c r="QJ499" s="69"/>
      <c r="QK499" s="69"/>
      <c r="QL499" s="69"/>
      <c r="QM499" s="69"/>
      <c r="QN499" s="69"/>
      <c r="QO499" s="69"/>
      <c r="QP499" s="69"/>
      <c r="QQ499" s="69"/>
      <c r="QR499" s="69"/>
      <c r="QS499" s="69"/>
      <c r="QT499" s="69"/>
      <c r="QU499" s="69"/>
      <c r="QV499" s="69"/>
      <c r="QW499" s="69"/>
      <c r="QX499" s="69"/>
      <c r="QY499" s="69"/>
      <c r="QZ499" s="69"/>
      <c r="RA499" s="69"/>
      <c r="RB499" s="69"/>
      <c r="RC499" s="69"/>
      <c r="RD499" s="69"/>
      <c r="RE499" s="69"/>
      <c r="RF499" s="69"/>
      <c r="RG499" s="69"/>
      <c r="RH499" s="69"/>
      <c r="RI499" s="69"/>
      <c r="RJ499" s="69"/>
      <c r="RK499" s="69"/>
      <c r="RL499" s="69"/>
      <c r="RM499" s="69"/>
      <c r="RN499" s="69"/>
      <c r="RO499" s="69"/>
      <c r="RP499" s="69"/>
      <c r="RQ499" s="69"/>
      <c r="RR499" s="69"/>
      <c r="RS499" s="69"/>
      <c r="RT499" s="69"/>
      <c r="RU499" s="69"/>
      <c r="RV499" s="69"/>
      <c r="RW499" s="69"/>
      <c r="RX499" s="69"/>
      <c r="RY499" s="69"/>
      <c r="RZ499" s="69"/>
      <c r="SA499" s="69"/>
      <c r="SB499" s="69"/>
      <c r="SC499" s="69"/>
      <c r="SD499" s="69"/>
      <c r="SE499" s="69"/>
      <c r="SF499" s="69"/>
      <c r="SG499" s="69"/>
      <c r="SH499" s="69"/>
      <c r="SI499" s="69"/>
      <c r="SJ499" s="69"/>
      <c r="SK499" s="69"/>
      <c r="SL499" s="69"/>
      <c r="SM499" s="69"/>
      <c r="SN499" s="69"/>
      <c r="SO499" s="69"/>
      <c r="SP499" s="69"/>
      <c r="SQ499" s="69"/>
      <c r="SR499" s="69"/>
      <c r="SS499" s="69"/>
      <c r="ST499" s="69"/>
      <c r="SU499" s="69"/>
      <c r="SV499" s="69"/>
      <c r="SW499" s="69"/>
      <c r="SX499" s="69"/>
      <c r="SY499" s="69"/>
      <c r="SZ499" s="69"/>
      <c r="TA499" s="69"/>
      <c r="TB499" s="69"/>
      <c r="TC499" s="69"/>
      <c r="TD499" s="69"/>
      <c r="TE499" s="69"/>
      <c r="TF499" s="69"/>
      <c r="TG499" s="69"/>
      <c r="TH499" s="69"/>
      <c r="TI499" s="69"/>
      <c r="TJ499" s="69"/>
      <c r="TK499" s="69"/>
      <c r="TL499" s="69"/>
      <c r="TM499" s="69"/>
      <c r="TN499" s="69"/>
      <c r="TO499" s="69"/>
      <c r="TP499" s="69"/>
      <c r="TQ499" s="69"/>
      <c r="TR499" s="69"/>
      <c r="TS499" s="69"/>
      <c r="TT499" s="69"/>
      <c r="TU499" s="69"/>
      <c r="TV499" s="69"/>
      <c r="TW499" s="69"/>
      <c r="TX499" s="69"/>
      <c r="TY499" s="69"/>
      <c r="TZ499" s="69"/>
      <c r="UA499" s="69"/>
      <c r="UB499" s="69"/>
      <c r="UC499" s="69"/>
      <c r="UD499" s="69"/>
      <c r="UE499" s="69"/>
      <c r="UF499" s="69"/>
      <c r="UG499" s="69"/>
      <c r="UH499" s="69"/>
      <c r="UI499" s="69"/>
      <c r="UJ499" s="69"/>
      <c r="UK499" s="69"/>
      <c r="UL499" s="69"/>
      <c r="UM499" s="69"/>
      <c r="UN499" s="69"/>
      <c r="UO499" s="69"/>
      <c r="UP499" s="69"/>
      <c r="UQ499" s="69"/>
      <c r="UR499" s="69"/>
      <c r="US499" s="69"/>
      <c r="UT499" s="69"/>
      <c r="UU499" s="69"/>
      <c r="UV499" s="69"/>
      <c r="UW499" s="69"/>
      <c r="UX499" s="69"/>
      <c r="UY499" s="69"/>
      <c r="UZ499" s="69"/>
      <c r="VA499" s="69"/>
      <c r="VB499" s="69"/>
      <c r="VC499" s="69"/>
      <c r="VD499" s="69"/>
      <c r="VE499" s="69"/>
      <c r="VF499" s="69"/>
      <c r="VG499" s="69"/>
      <c r="VH499" s="69"/>
      <c r="VI499" s="69"/>
      <c r="VJ499" s="69"/>
      <c r="VK499" s="69"/>
      <c r="VL499" s="69"/>
      <c r="VM499" s="69"/>
      <c r="VN499" s="69"/>
      <c r="VO499" s="69"/>
      <c r="VP499" s="69"/>
      <c r="VQ499" s="69"/>
      <c r="VR499" s="69"/>
      <c r="VS499" s="69"/>
      <c r="VT499" s="69"/>
      <c r="VU499" s="69"/>
      <c r="VV499" s="69"/>
      <c r="VW499" s="69"/>
      <c r="VX499" s="69"/>
      <c r="VY499" s="69"/>
      <c r="VZ499" s="69"/>
      <c r="WA499" s="69"/>
      <c r="WB499" s="69"/>
      <c r="WC499" s="69"/>
      <c r="WD499" s="69"/>
      <c r="WE499" s="69"/>
      <c r="WF499" s="69"/>
      <c r="WG499" s="69"/>
      <c r="WH499" s="69"/>
      <c r="WI499" s="69"/>
      <c r="WJ499" s="69"/>
      <c r="WK499" s="69"/>
      <c r="WL499" s="69"/>
      <c r="WM499" s="69"/>
      <c r="WN499" s="69"/>
      <c r="WO499" s="69"/>
      <c r="WP499" s="69"/>
      <c r="WQ499" s="69"/>
      <c r="WR499" s="69"/>
      <c r="WS499" s="69"/>
      <c r="WT499" s="69"/>
      <c r="WU499" s="69"/>
      <c r="WV499" s="69"/>
      <c r="WW499" s="69"/>
      <c r="WX499" s="69"/>
      <c r="WY499" s="69"/>
      <c r="WZ499" s="69"/>
      <c r="XA499" s="69"/>
      <c r="XB499" s="69"/>
      <c r="XC499" s="69"/>
      <c r="XD499" s="69"/>
      <c r="XE499" s="69"/>
      <c r="XF499" s="69"/>
      <c r="XG499" s="69"/>
      <c r="XH499" s="69"/>
      <c r="XI499" s="69"/>
      <c r="XJ499" s="69"/>
      <c r="XK499" s="69"/>
      <c r="XL499" s="69"/>
      <c r="XM499" s="69"/>
      <c r="XN499" s="69"/>
      <c r="XO499" s="69"/>
      <c r="XP499" s="69"/>
      <c r="XQ499" s="69"/>
      <c r="XR499" s="69"/>
      <c r="XS499" s="69"/>
      <c r="XT499" s="69"/>
      <c r="XU499" s="69"/>
      <c r="XV499" s="69"/>
      <c r="XW499" s="69"/>
      <c r="XX499" s="69"/>
      <c r="XY499" s="69"/>
      <c r="XZ499" s="69"/>
      <c r="YA499" s="69"/>
      <c r="YB499" s="69"/>
      <c r="YC499" s="69"/>
      <c r="YD499" s="69"/>
      <c r="YE499" s="69"/>
      <c r="YF499" s="69"/>
      <c r="YG499" s="69"/>
      <c r="YH499" s="69"/>
      <c r="YI499" s="69"/>
      <c r="YJ499" s="69"/>
      <c r="YK499" s="69"/>
      <c r="YL499" s="69"/>
      <c r="YM499" s="69"/>
      <c r="YN499" s="69"/>
      <c r="YO499" s="69"/>
      <c r="YP499" s="69"/>
      <c r="YQ499" s="69"/>
      <c r="YR499" s="69"/>
      <c r="YS499" s="69"/>
      <c r="YT499" s="69"/>
      <c r="YU499" s="69"/>
      <c r="YV499" s="69"/>
      <c r="YW499" s="69"/>
      <c r="YX499" s="69"/>
      <c r="YY499" s="69"/>
      <c r="YZ499" s="69"/>
      <c r="ZA499" s="69"/>
      <c r="ZB499" s="69"/>
      <c r="ZC499" s="69"/>
      <c r="ZD499" s="69"/>
      <c r="ZE499" s="69"/>
      <c r="ZF499" s="69"/>
      <c r="ZG499" s="69"/>
      <c r="ZH499" s="69"/>
      <c r="ZI499" s="69"/>
      <c r="ZJ499" s="69"/>
      <c r="ZK499" s="69"/>
      <c r="ZL499" s="69"/>
      <c r="ZM499" s="69"/>
      <c r="ZN499" s="69"/>
      <c r="ZO499" s="69"/>
      <c r="ZP499" s="69"/>
      <c r="ZQ499" s="69"/>
      <c r="ZR499" s="69"/>
      <c r="ZS499" s="69"/>
      <c r="ZT499" s="69"/>
      <c r="ZU499" s="69"/>
      <c r="ZV499" s="69"/>
      <c r="ZW499" s="69"/>
      <c r="ZX499" s="69"/>
      <c r="ZY499" s="69"/>
      <c r="ZZ499" s="69"/>
      <c r="AAA499" s="69"/>
      <c r="AAB499" s="69"/>
      <c r="AAC499" s="69"/>
      <c r="AAD499" s="69"/>
      <c r="AAE499" s="69"/>
      <c r="AAF499" s="69"/>
      <c r="AAG499" s="69"/>
      <c r="AAH499" s="69"/>
      <c r="AAI499" s="69"/>
      <c r="AAJ499" s="69"/>
      <c r="AAK499" s="69"/>
      <c r="AAL499" s="69"/>
      <c r="AAM499" s="69"/>
      <c r="AAN499" s="69"/>
      <c r="AAO499" s="69"/>
      <c r="AAP499" s="69"/>
      <c r="AAQ499" s="69"/>
      <c r="AAR499" s="69"/>
      <c r="AAS499" s="69"/>
      <c r="AAT499" s="69"/>
      <c r="AAU499" s="69"/>
      <c r="AAV499" s="69"/>
      <c r="AAW499" s="69"/>
      <c r="AAX499" s="69"/>
      <c r="AAY499" s="69"/>
      <c r="AAZ499" s="69"/>
      <c r="ABA499" s="69"/>
      <c r="ABB499" s="69"/>
      <c r="ABC499" s="69"/>
      <c r="ABD499" s="69"/>
      <c r="ABE499" s="69"/>
      <c r="ABF499" s="69"/>
      <c r="ABG499" s="69"/>
      <c r="ABH499" s="69"/>
      <c r="ABI499" s="69"/>
      <c r="ABJ499" s="69"/>
      <c r="ABK499" s="69"/>
      <c r="ABL499" s="69"/>
      <c r="ABM499" s="69"/>
      <c r="ABN499" s="69"/>
      <c r="ABO499" s="69"/>
      <c r="ABP499" s="69"/>
      <c r="ABQ499" s="69"/>
      <c r="ABR499" s="69"/>
      <c r="ABS499" s="69"/>
      <c r="ABT499" s="69"/>
      <c r="ABU499" s="69"/>
      <c r="ABV499" s="69"/>
      <c r="ABW499" s="69"/>
      <c r="ABX499" s="69"/>
      <c r="ABY499" s="69"/>
      <c r="ABZ499" s="69"/>
      <c r="ACA499" s="69"/>
      <c r="ACB499" s="69"/>
      <c r="ACC499" s="69"/>
      <c r="ACD499" s="69"/>
      <c r="ACE499" s="69"/>
      <c r="ACF499" s="69"/>
      <c r="ACG499" s="69"/>
      <c r="ACH499" s="69"/>
      <c r="ACI499" s="69"/>
      <c r="ACJ499" s="69"/>
      <c r="ACK499" s="69"/>
      <c r="ACL499" s="69"/>
      <c r="ACM499" s="69"/>
      <c r="ACN499" s="69"/>
      <c r="ACO499" s="69"/>
      <c r="ACP499" s="69"/>
      <c r="ACQ499" s="69"/>
      <c r="ACR499" s="69"/>
      <c r="ACS499" s="69"/>
      <c r="ACT499" s="69"/>
      <c r="ACU499" s="69"/>
      <c r="ACV499" s="69"/>
      <c r="ACW499" s="69"/>
      <c r="ACX499" s="69"/>
      <c r="ACY499" s="69"/>
      <c r="ACZ499" s="69"/>
      <c r="ADA499" s="69"/>
      <c r="ADB499" s="69"/>
      <c r="ADC499" s="69"/>
      <c r="ADD499" s="69"/>
      <c r="ADE499" s="69"/>
      <c r="ADF499" s="69"/>
      <c r="ADG499" s="69"/>
      <c r="ADH499" s="69"/>
      <c r="ADI499" s="69"/>
      <c r="ADJ499" s="69"/>
      <c r="ADK499" s="69"/>
      <c r="ADL499" s="69"/>
      <c r="ADM499" s="69"/>
      <c r="ADN499" s="69"/>
      <c r="ADO499" s="69"/>
      <c r="ADP499" s="69"/>
      <c r="ADQ499" s="69"/>
      <c r="ADR499" s="69"/>
      <c r="ADS499" s="69"/>
      <c r="ADT499" s="69"/>
      <c r="ADU499" s="69"/>
      <c r="ADV499" s="69"/>
      <c r="ADW499" s="69"/>
      <c r="ADX499" s="69"/>
      <c r="ADY499" s="69"/>
      <c r="ADZ499" s="69"/>
      <c r="AEA499" s="69"/>
      <c r="AEB499" s="69"/>
      <c r="AEC499" s="69"/>
      <c r="AED499" s="69"/>
      <c r="AEE499" s="69"/>
      <c r="AEF499" s="69"/>
      <c r="AEG499" s="69"/>
      <c r="AEH499" s="69"/>
      <c r="AEI499" s="69"/>
      <c r="AEJ499" s="69"/>
      <c r="AEK499" s="69"/>
      <c r="AEL499" s="69"/>
      <c r="AEM499" s="69"/>
      <c r="AEN499" s="69"/>
      <c r="AEO499" s="69"/>
      <c r="AEP499" s="69"/>
      <c r="AEQ499" s="69"/>
      <c r="AER499" s="69"/>
      <c r="AES499" s="69"/>
      <c r="AET499" s="69"/>
      <c r="AEU499" s="69"/>
      <c r="AEV499" s="69"/>
      <c r="AEW499" s="69"/>
      <c r="AEX499" s="69"/>
      <c r="AEY499" s="69"/>
      <c r="AEZ499" s="69"/>
      <c r="AFA499" s="69"/>
      <c r="AFB499" s="69"/>
      <c r="AFC499" s="69"/>
      <c r="AFD499" s="69"/>
      <c r="AFE499" s="69"/>
      <c r="AFF499" s="69"/>
      <c r="AFG499" s="69"/>
      <c r="AFH499" s="69"/>
      <c r="AFI499" s="69"/>
      <c r="AFJ499" s="69"/>
      <c r="AFK499" s="69"/>
      <c r="AFL499" s="69"/>
      <c r="AFM499" s="69"/>
      <c r="AFN499" s="69"/>
      <c r="AFO499" s="69"/>
      <c r="AFP499" s="69"/>
      <c r="AFQ499" s="69"/>
      <c r="AFR499" s="69"/>
      <c r="AFS499" s="69"/>
      <c r="AFT499" s="69"/>
      <c r="AFU499" s="69"/>
      <c r="AFV499" s="69"/>
      <c r="AFW499" s="69"/>
      <c r="AFX499" s="69"/>
      <c r="AFY499" s="69"/>
      <c r="AFZ499" s="69"/>
      <c r="AGA499" s="69"/>
      <c r="AGB499" s="69"/>
      <c r="AGC499" s="69"/>
      <c r="AGD499" s="69"/>
      <c r="AGE499" s="69"/>
      <c r="AGF499" s="69"/>
      <c r="AGG499" s="69"/>
      <c r="AGH499" s="69"/>
      <c r="AGI499" s="69"/>
      <c r="AGJ499" s="69"/>
      <c r="AGK499" s="69"/>
      <c r="AGL499" s="69"/>
      <c r="AGM499" s="69"/>
      <c r="AGN499" s="69"/>
      <c r="AGO499" s="69"/>
      <c r="AGP499" s="69"/>
      <c r="AGQ499" s="69"/>
      <c r="AGR499" s="69"/>
      <c r="AGS499" s="69"/>
      <c r="AGT499" s="69"/>
      <c r="AGU499" s="69"/>
      <c r="AGV499" s="69"/>
      <c r="AGW499" s="69"/>
      <c r="AGX499" s="69"/>
      <c r="AGY499" s="69"/>
      <c r="AGZ499" s="69"/>
      <c r="AHA499" s="69"/>
      <c r="AHB499" s="69"/>
      <c r="AHC499" s="69"/>
      <c r="AHD499" s="69"/>
      <c r="AHE499" s="69"/>
      <c r="AHF499" s="69"/>
      <c r="AHG499" s="69"/>
      <c r="AHH499" s="69"/>
      <c r="AHI499" s="69"/>
      <c r="AHJ499" s="69"/>
      <c r="AHK499" s="69"/>
      <c r="AHL499" s="69"/>
      <c r="AHM499" s="69"/>
      <c r="AHN499" s="69"/>
      <c r="AHO499" s="69"/>
      <c r="AHP499" s="69"/>
      <c r="AHQ499" s="69"/>
      <c r="AHR499" s="69"/>
      <c r="AHS499" s="69"/>
      <c r="AHT499" s="69"/>
      <c r="AHU499" s="69"/>
      <c r="AHV499" s="69"/>
      <c r="AHW499" s="69"/>
      <c r="AHX499" s="69"/>
      <c r="AHY499" s="69"/>
      <c r="AHZ499" s="69"/>
      <c r="AIA499" s="69"/>
      <c r="AIB499" s="69"/>
      <c r="AIC499" s="69"/>
      <c r="AID499" s="69"/>
      <c r="AIE499" s="69"/>
      <c r="AIF499" s="69"/>
      <c r="AIG499" s="69"/>
      <c r="AIH499" s="69"/>
      <c r="AII499" s="69"/>
      <c r="AIJ499" s="69"/>
      <c r="AIK499" s="69"/>
      <c r="AIL499" s="69"/>
      <c r="AIM499" s="69"/>
      <c r="AIN499" s="69"/>
      <c r="AIO499" s="69"/>
      <c r="AIP499" s="69"/>
      <c r="AIQ499" s="69"/>
      <c r="AIR499" s="69"/>
      <c r="AIS499" s="69"/>
      <c r="AIT499" s="69"/>
      <c r="AIU499" s="69"/>
      <c r="AIV499" s="69"/>
      <c r="AIW499" s="69"/>
      <c r="AIX499" s="69"/>
      <c r="AIY499" s="69"/>
      <c r="AIZ499" s="69"/>
      <c r="AJA499" s="69"/>
      <c r="AJB499" s="69"/>
      <c r="AJC499" s="69"/>
      <c r="AJD499" s="69"/>
      <c r="AJE499" s="69"/>
      <c r="AJF499" s="69"/>
      <c r="AJG499" s="69"/>
      <c r="AJH499" s="69"/>
      <c r="AJI499" s="69"/>
      <c r="AJJ499" s="69"/>
      <c r="AJK499" s="69"/>
      <c r="AJL499" s="69"/>
      <c r="AJM499" s="69"/>
      <c r="AJN499" s="69"/>
      <c r="AJO499" s="69"/>
      <c r="AJP499" s="69"/>
      <c r="AJQ499" s="69"/>
      <c r="AJR499" s="69"/>
      <c r="AJS499" s="69"/>
      <c r="AJT499" s="69"/>
      <c r="AJU499" s="69"/>
      <c r="AJV499" s="69"/>
      <c r="AJW499" s="69"/>
      <c r="AJX499" s="69"/>
      <c r="AJY499" s="69"/>
      <c r="AJZ499" s="69"/>
      <c r="AKA499" s="69"/>
      <c r="AKB499" s="69"/>
      <c r="AKC499" s="69"/>
      <c r="AKD499" s="69"/>
      <c r="AKE499" s="69"/>
      <c r="AKF499" s="69"/>
      <c r="AKG499" s="69"/>
      <c r="AKH499" s="69"/>
      <c r="AKI499" s="69"/>
      <c r="AKJ499" s="69"/>
      <c r="AKK499" s="69"/>
      <c r="AKL499" s="69"/>
      <c r="AKM499" s="69"/>
      <c r="AKN499" s="69"/>
      <c r="AKO499" s="69"/>
      <c r="AKP499" s="69"/>
      <c r="AKQ499" s="69"/>
      <c r="AKR499" s="69"/>
      <c r="AKS499" s="69"/>
      <c r="AKT499" s="69"/>
      <c r="AKU499" s="69"/>
      <c r="AKV499" s="69"/>
      <c r="AKW499" s="69"/>
      <c r="AKX499" s="69"/>
      <c r="AKY499" s="69"/>
      <c r="AKZ499" s="69"/>
      <c r="ALA499" s="69"/>
      <c r="ALB499" s="69"/>
      <c r="ALC499" s="69"/>
      <c r="ALD499" s="69"/>
      <c r="ALE499" s="69"/>
      <c r="ALF499" s="69"/>
      <c r="ALG499" s="69"/>
      <c r="ALH499" s="69"/>
      <c r="ALI499" s="69"/>
      <c r="ALJ499" s="69"/>
      <c r="ALK499" s="69"/>
      <c r="ALL499" s="69"/>
      <c r="ALM499" s="69"/>
      <c r="ALN499" s="69"/>
      <c r="ALO499" s="69"/>
      <c r="ALP499" s="69"/>
      <c r="ALQ499" s="69"/>
      <c r="ALR499" s="69"/>
      <c r="ALS499" s="69"/>
      <c r="ALT499" s="69"/>
      <c r="ALU499" s="69"/>
      <c r="ALV499" s="69"/>
      <c r="ALW499" s="69"/>
      <c r="ALX499" s="69"/>
      <c r="ALY499" s="69"/>
      <c r="ALZ499" s="69"/>
      <c r="AMA499" s="69"/>
      <c r="AMB499" s="69"/>
      <c r="AMC499" s="69"/>
      <c r="AMD499" s="69"/>
      <c r="AME499" s="69"/>
      <c r="AMF499" s="69"/>
      <c r="AMG499" s="69"/>
      <c r="AMH499" s="69"/>
      <c r="AMI499" s="69"/>
      <c r="AMJ499" s="69"/>
      <c r="AMK499" s="69"/>
      <c r="AML499" s="69"/>
      <c r="AMM499" s="69"/>
      <c r="AMN499" s="69"/>
      <c r="AMO499" s="69"/>
      <c r="AMP499" s="69"/>
      <c r="AMQ499" s="69"/>
      <c r="AMR499" s="69"/>
      <c r="AMS499" s="69"/>
      <c r="AMT499" s="69"/>
      <c r="AMU499" s="69"/>
      <c r="AMV499" s="69"/>
      <c r="AMW499" s="69"/>
      <c r="AMX499" s="69"/>
      <c r="AMY499" s="69"/>
      <c r="AMZ499" s="69"/>
      <c r="ANA499" s="69"/>
      <c r="ANB499" s="69"/>
      <c r="ANC499" s="69"/>
      <c r="AND499" s="69"/>
      <c r="ANE499" s="69"/>
      <c r="ANF499" s="69"/>
      <c r="ANG499" s="69"/>
      <c r="ANH499" s="69"/>
      <c r="ANI499" s="69"/>
      <c r="ANJ499" s="69"/>
      <c r="ANK499" s="69"/>
      <c r="ANL499" s="69"/>
      <c r="ANM499" s="69"/>
      <c r="ANN499" s="69"/>
      <c r="ANO499" s="69"/>
      <c r="ANP499" s="69"/>
      <c r="ANQ499" s="69"/>
      <c r="ANR499" s="69"/>
      <c r="ANS499" s="69"/>
      <c r="ANT499" s="69"/>
      <c r="ANU499" s="69"/>
      <c r="ANV499" s="69"/>
      <c r="ANW499" s="69"/>
      <c r="ANX499" s="69"/>
      <c r="ANY499" s="69"/>
      <c r="ANZ499" s="69"/>
      <c r="AOA499" s="69"/>
      <c r="AOB499" s="69"/>
      <c r="AOC499" s="69"/>
      <c r="AOD499" s="69"/>
      <c r="AOE499" s="69"/>
      <c r="AOF499" s="69"/>
      <c r="AOG499" s="69"/>
      <c r="AOH499" s="69"/>
      <c r="AOI499" s="69"/>
      <c r="AOJ499" s="69"/>
      <c r="AOK499" s="69"/>
      <c r="AOL499" s="69"/>
      <c r="AOM499" s="69"/>
      <c r="AON499" s="69"/>
      <c r="AOO499" s="69"/>
      <c r="AOP499" s="69"/>
      <c r="AOQ499" s="69"/>
      <c r="AOR499" s="69"/>
      <c r="AOS499" s="69"/>
      <c r="AOT499" s="69"/>
      <c r="AOU499" s="69"/>
      <c r="AOV499" s="69"/>
      <c r="AOW499" s="69"/>
      <c r="AOX499" s="69"/>
      <c r="AOY499" s="69"/>
      <c r="AOZ499" s="69"/>
      <c r="APA499" s="69"/>
      <c r="APB499" s="69"/>
      <c r="APC499" s="69"/>
      <c r="APD499" s="69"/>
      <c r="APE499" s="69"/>
      <c r="APF499" s="69"/>
      <c r="APG499" s="69"/>
      <c r="APH499" s="69"/>
      <c r="API499" s="69"/>
      <c r="APJ499" s="69"/>
      <c r="APK499" s="69"/>
      <c r="APL499" s="69"/>
      <c r="APM499" s="69"/>
      <c r="APN499" s="69"/>
      <c r="APO499" s="69"/>
      <c r="APP499" s="69"/>
      <c r="APQ499" s="69"/>
      <c r="APR499" s="69"/>
      <c r="APS499" s="69"/>
      <c r="APT499" s="69"/>
      <c r="APU499" s="69"/>
      <c r="APV499" s="69"/>
      <c r="APW499" s="69"/>
      <c r="APX499" s="69"/>
      <c r="APY499" s="69"/>
      <c r="APZ499" s="69"/>
      <c r="AQA499" s="69"/>
      <c r="AQB499" s="69"/>
      <c r="AQC499" s="69"/>
      <c r="AQD499" s="69"/>
      <c r="AQE499" s="69"/>
      <c r="AQF499" s="69"/>
      <c r="AQG499" s="69"/>
      <c r="AQH499" s="69"/>
      <c r="AQI499" s="69"/>
      <c r="AQJ499" s="69"/>
      <c r="AQK499" s="69"/>
      <c r="AQL499" s="69"/>
      <c r="AQM499" s="69"/>
      <c r="AQN499" s="69"/>
      <c r="AQO499" s="69"/>
      <c r="AQP499" s="69"/>
      <c r="AQQ499" s="69"/>
      <c r="AQR499" s="69"/>
      <c r="AQS499" s="69"/>
      <c r="AQT499" s="69"/>
      <c r="AQU499" s="69"/>
      <c r="AQV499" s="69"/>
      <c r="AQW499" s="69"/>
      <c r="AQX499" s="69"/>
      <c r="AQY499" s="69"/>
      <c r="AQZ499" s="69"/>
      <c r="ARA499" s="69"/>
      <c r="ARB499" s="69"/>
      <c r="ARC499" s="69"/>
      <c r="ARD499" s="69"/>
      <c r="ARE499" s="69"/>
      <c r="ARF499" s="69"/>
      <c r="ARG499" s="69"/>
      <c r="ARH499" s="69"/>
      <c r="ARI499" s="69"/>
      <c r="ARJ499" s="69"/>
      <c r="ARK499" s="69"/>
      <c r="ARL499" s="69"/>
      <c r="ARM499" s="69"/>
      <c r="ARN499" s="69"/>
      <c r="ARO499" s="69"/>
      <c r="ARP499" s="69"/>
      <c r="ARQ499" s="69"/>
      <c r="ARR499" s="69"/>
      <c r="ARS499" s="69"/>
      <c r="ART499" s="69"/>
      <c r="ARU499" s="69"/>
      <c r="ARV499" s="69"/>
      <c r="ARW499" s="69"/>
      <c r="ARX499" s="69"/>
      <c r="ARY499" s="69"/>
      <c r="ARZ499" s="69"/>
      <c r="ASA499" s="69"/>
      <c r="ASB499" s="69"/>
      <c r="ASC499" s="69"/>
      <c r="ASD499" s="69"/>
      <c r="ASE499" s="69"/>
      <c r="ASF499" s="69"/>
      <c r="ASG499" s="69"/>
      <c r="ASH499" s="69"/>
      <c r="ASI499" s="69"/>
      <c r="ASJ499" s="69"/>
      <c r="ASK499" s="69"/>
      <c r="ASL499" s="69"/>
      <c r="ASM499" s="69"/>
      <c r="ASN499" s="69"/>
      <c r="ASO499" s="69"/>
      <c r="ASP499" s="69"/>
      <c r="ASQ499" s="69"/>
      <c r="ASR499" s="69"/>
      <c r="ASS499" s="69"/>
      <c r="AST499" s="69"/>
      <c r="ASU499" s="69"/>
      <c r="ASV499" s="69"/>
      <c r="ASW499" s="69"/>
      <c r="ASX499" s="69"/>
      <c r="ASY499" s="69"/>
      <c r="ASZ499" s="69"/>
      <c r="ATA499" s="69"/>
      <c r="ATB499" s="69"/>
      <c r="ATC499" s="69"/>
      <c r="ATD499" s="69"/>
      <c r="ATE499" s="69"/>
      <c r="ATF499" s="69"/>
      <c r="ATG499" s="69"/>
      <c r="ATH499" s="69"/>
      <c r="ATI499" s="69"/>
      <c r="ATJ499" s="69"/>
      <c r="ATK499" s="69"/>
      <c r="ATL499" s="69"/>
      <c r="ATM499" s="69"/>
      <c r="ATN499" s="69"/>
      <c r="ATO499" s="69"/>
      <c r="ATP499" s="69"/>
      <c r="ATQ499" s="69"/>
      <c r="ATR499" s="69"/>
      <c r="ATS499" s="69"/>
      <c r="ATT499" s="69"/>
      <c r="ATU499" s="69"/>
      <c r="ATV499" s="69"/>
      <c r="ATW499" s="69"/>
      <c r="ATX499" s="69"/>
      <c r="ATY499" s="69"/>
      <c r="ATZ499" s="69"/>
      <c r="AUA499" s="69"/>
      <c r="AUB499" s="69"/>
      <c r="AUC499" s="69"/>
      <c r="AUD499" s="69"/>
      <c r="AUE499" s="69"/>
      <c r="AUF499" s="69"/>
      <c r="AUG499" s="69"/>
      <c r="AUH499" s="69"/>
      <c r="AUI499" s="69"/>
      <c r="AUJ499" s="69"/>
      <c r="AUK499" s="69"/>
      <c r="AUL499" s="69"/>
      <c r="AUM499" s="69"/>
      <c r="AUN499" s="69"/>
      <c r="AUO499" s="69"/>
      <c r="AUP499" s="69"/>
      <c r="AUQ499" s="69"/>
      <c r="AUR499" s="69"/>
      <c r="AUS499" s="69"/>
      <c r="AUT499" s="69"/>
      <c r="AUU499" s="69"/>
      <c r="AUV499" s="69"/>
      <c r="AUW499" s="69"/>
      <c r="AUX499" s="69"/>
      <c r="AUY499" s="69"/>
      <c r="AUZ499" s="69"/>
      <c r="AVA499" s="69"/>
      <c r="AVB499" s="69"/>
      <c r="AVC499" s="69"/>
      <c r="AVD499" s="69"/>
      <c r="AVE499" s="69"/>
      <c r="AVF499" s="69"/>
      <c r="AVG499" s="69"/>
      <c r="AVH499" s="69"/>
      <c r="AVI499" s="69"/>
      <c r="AVJ499" s="69"/>
      <c r="AVK499" s="69"/>
      <c r="AVL499" s="69"/>
      <c r="AVM499" s="69"/>
      <c r="AVN499" s="69"/>
      <c r="AVO499" s="69"/>
      <c r="AVP499" s="69"/>
      <c r="AVQ499" s="69"/>
      <c r="AVR499" s="69"/>
      <c r="AVS499" s="69"/>
      <c r="AVT499" s="69"/>
      <c r="AVU499" s="69"/>
      <c r="AVV499" s="69"/>
      <c r="AVW499" s="69"/>
      <c r="AVX499" s="69"/>
      <c r="AVY499" s="69"/>
      <c r="AVZ499" s="69"/>
      <c r="AWA499" s="69"/>
      <c r="AWB499" s="69"/>
      <c r="AWC499" s="69"/>
      <c r="AWD499" s="69"/>
      <c r="AWE499" s="69"/>
      <c r="AWF499" s="69"/>
      <c r="AWG499" s="69"/>
      <c r="AWH499" s="69"/>
      <c r="AWI499" s="69"/>
      <c r="AWJ499" s="69"/>
      <c r="AWK499" s="69"/>
      <c r="AWL499" s="69"/>
      <c r="AWM499" s="69"/>
      <c r="AWN499" s="69"/>
      <c r="AWO499" s="69"/>
      <c r="AWP499" s="69"/>
      <c r="AWQ499" s="69"/>
      <c r="AWR499" s="69"/>
      <c r="AWS499" s="69"/>
      <c r="AWT499" s="69"/>
      <c r="AWU499" s="69"/>
      <c r="AWV499" s="69"/>
      <c r="AWW499" s="69"/>
      <c r="AWX499" s="69"/>
      <c r="AWY499" s="69"/>
      <c r="AWZ499" s="69"/>
      <c r="AXA499" s="69"/>
      <c r="AXB499" s="69"/>
      <c r="AXC499" s="69"/>
      <c r="AXD499" s="69"/>
      <c r="AXE499" s="69"/>
      <c r="AXF499" s="69"/>
      <c r="AXG499" s="69"/>
      <c r="AXH499" s="69"/>
      <c r="AXI499" s="69"/>
      <c r="AXJ499" s="69"/>
      <c r="AXK499" s="69"/>
      <c r="AXL499" s="69"/>
      <c r="AXM499" s="69"/>
      <c r="AXN499" s="69"/>
      <c r="AXO499" s="69"/>
      <c r="AXP499" s="69"/>
      <c r="AXQ499" s="69"/>
      <c r="AXR499" s="69"/>
      <c r="AXS499" s="69"/>
      <c r="AXT499" s="69"/>
      <c r="AXU499" s="69"/>
      <c r="AXV499" s="69"/>
      <c r="AXW499" s="69"/>
      <c r="AXX499" s="69"/>
      <c r="AXY499" s="69"/>
      <c r="AXZ499" s="69"/>
      <c r="AYA499" s="69"/>
      <c r="AYB499" s="69"/>
      <c r="AYC499" s="69"/>
      <c r="AYD499" s="69"/>
      <c r="AYE499" s="69"/>
      <c r="AYF499" s="69"/>
      <c r="AYG499" s="69"/>
      <c r="AYH499" s="69"/>
      <c r="AYI499" s="69"/>
      <c r="AYJ499" s="69"/>
      <c r="AYK499" s="69"/>
      <c r="AYL499" s="69"/>
      <c r="AYM499" s="69"/>
      <c r="AYN499" s="69"/>
      <c r="AYO499" s="69"/>
      <c r="AYP499" s="69"/>
      <c r="AYQ499" s="69"/>
      <c r="AYR499" s="69"/>
      <c r="AYS499" s="69"/>
      <c r="AYT499" s="69"/>
      <c r="AYU499" s="69"/>
      <c r="AYV499" s="69"/>
      <c r="AYW499" s="69"/>
      <c r="AYX499" s="69"/>
      <c r="AYY499" s="69"/>
      <c r="AYZ499" s="69"/>
      <c r="AZA499" s="69"/>
      <c r="AZB499" s="69"/>
      <c r="AZC499" s="69"/>
      <c r="AZD499" s="69"/>
      <c r="AZE499" s="69"/>
      <c r="AZF499" s="69"/>
      <c r="AZG499" s="69"/>
      <c r="AZH499" s="69"/>
      <c r="AZI499" s="69"/>
      <c r="AZJ499" s="69"/>
      <c r="AZK499" s="69"/>
      <c r="AZL499" s="69"/>
      <c r="AZM499" s="69"/>
      <c r="AZN499" s="69"/>
      <c r="AZO499" s="69"/>
      <c r="AZP499" s="69"/>
      <c r="AZQ499" s="69"/>
      <c r="AZR499" s="69"/>
      <c r="AZS499" s="69"/>
      <c r="AZT499" s="69"/>
      <c r="AZU499" s="69"/>
      <c r="AZV499" s="69"/>
      <c r="AZW499" s="69"/>
      <c r="AZX499" s="69"/>
      <c r="AZY499" s="69"/>
      <c r="AZZ499" s="69"/>
      <c r="BAA499" s="69"/>
      <c r="BAB499" s="69"/>
      <c r="BAC499" s="69"/>
      <c r="BAD499" s="69"/>
      <c r="BAE499" s="69"/>
      <c r="BAF499" s="69"/>
      <c r="BAG499" s="69"/>
      <c r="BAH499" s="69"/>
      <c r="BAI499" s="69"/>
      <c r="BAJ499" s="69"/>
      <c r="BAK499" s="69"/>
      <c r="BAL499" s="69"/>
      <c r="BAM499" s="69"/>
      <c r="BAN499" s="69"/>
      <c r="BAO499" s="69"/>
      <c r="BAP499" s="69"/>
      <c r="BAQ499" s="69"/>
      <c r="BAR499" s="69"/>
      <c r="BAS499" s="69"/>
      <c r="BAT499" s="69"/>
      <c r="BAU499" s="69"/>
      <c r="BAV499" s="69"/>
      <c r="BAW499" s="69"/>
      <c r="BAX499" s="69"/>
      <c r="BAY499" s="69"/>
      <c r="BAZ499" s="69"/>
      <c r="BBA499" s="69"/>
      <c r="BBB499" s="69"/>
      <c r="BBC499" s="69"/>
      <c r="BBD499" s="69"/>
      <c r="BBE499" s="69"/>
      <c r="BBF499" s="69"/>
      <c r="BBG499" s="69"/>
      <c r="BBH499" s="69"/>
      <c r="BBI499" s="69"/>
      <c r="BBJ499" s="69"/>
      <c r="BBK499" s="69"/>
      <c r="BBL499" s="69"/>
      <c r="BBM499" s="69"/>
      <c r="BBN499" s="69"/>
      <c r="BBO499" s="69"/>
      <c r="BBP499" s="69"/>
      <c r="BBQ499" s="69"/>
      <c r="BBR499" s="69"/>
      <c r="BBS499" s="69"/>
      <c r="BBT499" s="69"/>
      <c r="BBU499" s="69"/>
      <c r="BBV499" s="69"/>
      <c r="BBW499" s="69"/>
      <c r="BBX499" s="69"/>
      <c r="BBY499" s="69"/>
      <c r="BBZ499" s="69"/>
      <c r="BCA499" s="69"/>
      <c r="BCB499" s="69"/>
      <c r="BCC499" s="69"/>
      <c r="BCD499" s="69"/>
      <c r="BCE499" s="69"/>
      <c r="BCF499" s="69"/>
      <c r="BCG499" s="69"/>
      <c r="BCH499" s="69"/>
      <c r="BCI499" s="69"/>
      <c r="BCJ499" s="69"/>
      <c r="BCK499" s="69"/>
      <c r="BCL499" s="69"/>
      <c r="BCM499" s="69"/>
      <c r="BCN499" s="69"/>
      <c r="BCO499" s="69"/>
      <c r="BCP499" s="69"/>
      <c r="BCQ499" s="69"/>
      <c r="BCR499" s="69"/>
      <c r="BCS499" s="69"/>
      <c r="BCT499" s="69"/>
      <c r="BCU499" s="69"/>
      <c r="BCV499" s="69"/>
      <c r="BCW499" s="69"/>
      <c r="BCX499" s="69"/>
      <c r="BCY499" s="69"/>
      <c r="BCZ499" s="69"/>
      <c r="BDA499" s="69"/>
      <c r="BDB499" s="69"/>
      <c r="BDC499" s="69"/>
      <c r="BDD499" s="69"/>
      <c r="BDE499" s="69"/>
      <c r="BDF499" s="69"/>
      <c r="BDG499" s="69"/>
      <c r="BDH499" s="69"/>
      <c r="BDI499" s="69"/>
      <c r="BDJ499" s="69"/>
      <c r="BDK499" s="69"/>
      <c r="BDL499" s="69"/>
      <c r="BDM499" s="69"/>
      <c r="BDN499" s="69"/>
      <c r="BDO499" s="69"/>
      <c r="BDP499" s="69"/>
      <c r="BDQ499" s="69"/>
      <c r="BDR499" s="69"/>
      <c r="BDS499" s="69"/>
      <c r="BDT499" s="69"/>
      <c r="BDU499" s="69"/>
      <c r="BDV499" s="69"/>
      <c r="BDW499" s="69"/>
      <c r="BDX499" s="69"/>
      <c r="BDY499" s="69"/>
      <c r="BDZ499" s="69"/>
      <c r="BEA499" s="69"/>
      <c r="BEB499" s="69"/>
      <c r="BEC499" s="69"/>
      <c r="BED499" s="69"/>
      <c r="BEE499" s="69"/>
      <c r="BEF499" s="69"/>
      <c r="BEG499" s="69"/>
      <c r="BEH499" s="69"/>
      <c r="BEI499" s="69"/>
      <c r="BEJ499" s="69"/>
      <c r="BEK499" s="69"/>
      <c r="BEL499" s="69"/>
      <c r="BEM499" s="69"/>
      <c r="BEN499" s="69"/>
      <c r="BEO499" s="69"/>
      <c r="BEP499" s="69"/>
      <c r="BEQ499" s="69"/>
      <c r="BER499" s="69"/>
      <c r="BES499" s="69"/>
      <c r="BET499" s="69"/>
      <c r="BEU499" s="69"/>
      <c r="BEV499" s="69"/>
      <c r="BEW499" s="69"/>
      <c r="BEX499" s="69"/>
      <c r="BEY499" s="69"/>
      <c r="BEZ499" s="69"/>
      <c r="BFA499" s="69"/>
      <c r="BFB499" s="69"/>
      <c r="BFC499" s="69"/>
      <c r="BFD499" s="69"/>
      <c r="BFE499" s="69"/>
      <c r="BFF499" s="69"/>
      <c r="BFG499" s="69"/>
      <c r="BFH499" s="69"/>
      <c r="BFI499" s="69"/>
      <c r="BFJ499" s="69"/>
      <c r="BFK499" s="69"/>
      <c r="BFL499" s="69"/>
      <c r="BFM499" s="69"/>
      <c r="BFN499" s="69"/>
      <c r="BFO499" s="69"/>
      <c r="BFP499" s="69"/>
      <c r="BFQ499" s="69"/>
      <c r="BFR499" s="69"/>
      <c r="BFS499" s="69"/>
      <c r="BFT499" s="69"/>
      <c r="BFU499" s="69"/>
      <c r="BFV499" s="69"/>
      <c r="BFW499" s="69"/>
      <c r="BFX499" s="69"/>
      <c r="BFY499" s="69"/>
      <c r="BFZ499" s="69"/>
      <c r="BGA499" s="69"/>
      <c r="BGB499" s="69"/>
      <c r="BGC499" s="69"/>
      <c r="BGD499" s="69"/>
      <c r="BGE499" s="69"/>
      <c r="BGF499" s="69"/>
      <c r="BGG499" s="69"/>
      <c r="BGH499" s="69"/>
      <c r="BGI499" s="69"/>
      <c r="BGJ499" s="69"/>
      <c r="BGK499" s="69"/>
      <c r="BGL499" s="69"/>
      <c r="BGM499" s="69"/>
      <c r="BGN499" s="69"/>
      <c r="BGO499" s="69"/>
      <c r="BGP499" s="69"/>
      <c r="BGQ499" s="69"/>
      <c r="BGR499" s="69"/>
      <c r="BGS499" s="69"/>
      <c r="BGT499" s="69"/>
      <c r="BGU499" s="69"/>
      <c r="BGV499" s="69"/>
      <c r="BGW499" s="69"/>
      <c r="BGX499" s="69"/>
      <c r="BGY499" s="69"/>
      <c r="BGZ499" s="69"/>
      <c r="BHA499" s="69"/>
      <c r="BHB499" s="69"/>
      <c r="BHC499" s="69"/>
      <c r="BHD499" s="69"/>
      <c r="BHE499" s="69"/>
      <c r="BHF499" s="69"/>
      <c r="BHG499" s="69"/>
      <c r="BHH499" s="69"/>
      <c r="BHI499" s="69"/>
      <c r="BHJ499" s="69"/>
      <c r="BHK499" s="69"/>
      <c r="BHL499" s="69"/>
      <c r="BHM499" s="69"/>
      <c r="BHN499" s="69"/>
      <c r="BHO499" s="69"/>
      <c r="BHP499" s="69"/>
      <c r="BHQ499" s="69"/>
      <c r="BHR499" s="69"/>
      <c r="BHS499" s="69"/>
      <c r="BHT499" s="69"/>
      <c r="BHU499" s="69"/>
      <c r="BHV499" s="69"/>
      <c r="BHW499" s="69"/>
      <c r="BHX499" s="69"/>
      <c r="BHY499" s="69"/>
      <c r="BHZ499" s="69"/>
      <c r="BIA499" s="69"/>
      <c r="BIB499" s="69"/>
      <c r="BIC499" s="69"/>
      <c r="BID499" s="69"/>
      <c r="BIE499" s="69"/>
      <c r="BIF499" s="69"/>
      <c r="BIG499" s="69"/>
      <c r="BIH499" s="69"/>
      <c r="BII499" s="69"/>
      <c r="BIJ499" s="69"/>
      <c r="BIK499" s="69"/>
      <c r="BIL499" s="69"/>
      <c r="BIM499" s="69"/>
      <c r="BIN499" s="69"/>
      <c r="BIO499" s="69"/>
      <c r="BIP499" s="69"/>
      <c r="BIQ499" s="69"/>
      <c r="BIR499" s="69"/>
      <c r="BIS499" s="69"/>
      <c r="BIT499" s="69"/>
      <c r="BIU499" s="69"/>
      <c r="BIV499" s="69"/>
      <c r="BIW499" s="69"/>
      <c r="BIX499" s="69"/>
      <c r="BIY499" s="69"/>
      <c r="BIZ499" s="69"/>
      <c r="BJA499" s="69"/>
      <c r="BJB499" s="69"/>
      <c r="BJC499" s="69"/>
      <c r="BJD499" s="69"/>
      <c r="BJE499" s="69"/>
      <c r="BJF499" s="69"/>
      <c r="BJG499" s="69"/>
      <c r="BJH499" s="69"/>
      <c r="BJI499" s="69"/>
      <c r="BJJ499" s="69"/>
      <c r="BJK499" s="69"/>
      <c r="BJL499" s="69"/>
      <c r="BJM499" s="69"/>
      <c r="BJN499" s="69"/>
      <c r="BJO499" s="69"/>
      <c r="BJP499" s="69"/>
      <c r="BJQ499" s="69"/>
      <c r="BJR499" s="69"/>
      <c r="BJS499" s="69"/>
      <c r="BJT499" s="69"/>
      <c r="BJU499" s="69"/>
      <c r="BJV499" s="69"/>
      <c r="BJW499" s="69"/>
      <c r="BJX499" s="69"/>
      <c r="BJY499" s="69"/>
      <c r="BJZ499" s="69"/>
      <c r="BKA499" s="69"/>
      <c r="BKB499" s="69"/>
      <c r="BKC499" s="69"/>
      <c r="BKD499" s="69"/>
      <c r="BKE499" s="69"/>
      <c r="BKF499" s="69"/>
      <c r="BKG499" s="69"/>
      <c r="BKH499" s="69"/>
      <c r="BKI499" s="69"/>
      <c r="BKJ499" s="69"/>
      <c r="BKK499" s="69"/>
      <c r="BKL499" s="69"/>
      <c r="BKM499" s="69"/>
      <c r="BKN499" s="69"/>
      <c r="BKO499" s="69"/>
      <c r="BKP499" s="69"/>
      <c r="BKQ499" s="69"/>
      <c r="BKR499" s="69"/>
      <c r="BKS499" s="69"/>
      <c r="BKT499" s="69"/>
      <c r="BKU499" s="69"/>
      <c r="BKV499" s="69"/>
      <c r="BKW499" s="69"/>
      <c r="BKX499" s="69"/>
      <c r="BKY499" s="69"/>
      <c r="BKZ499" s="69"/>
      <c r="BLA499" s="69"/>
      <c r="BLB499" s="69"/>
      <c r="BLC499" s="69"/>
      <c r="BLD499" s="69"/>
      <c r="BLE499" s="69"/>
      <c r="BLF499" s="69"/>
      <c r="BLG499" s="69"/>
      <c r="BLH499" s="69"/>
      <c r="BLI499" s="69"/>
      <c r="BLJ499" s="69"/>
      <c r="BLK499" s="69"/>
      <c r="BLL499" s="69"/>
      <c r="BLM499" s="69"/>
      <c r="BLN499" s="69"/>
      <c r="BLO499" s="69"/>
      <c r="BLP499" s="69"/>
      <c r="BLQ499" s="69"/>
      <c r="BLR499" s="69"/>
      <c r="BLS499" s="69"/>
      <c r="BLT499" s="69"/>
      <c r="BLU499" s="69"/>
      <c r="BLV499" s="69"/>
      <c r="BLW499" s="69"/>
      <c r="BLX499" s="69"/>
      <c r="BLY499" s="69"/>
      <c r="BLZ499" s="69"/>
      <c r="BMA499" s="69"/>
      <c r="BMB499" s="69"/>
      <c r="BMC499" s="69"/>
      <c r="BMD499" s="69"/>
      <c r="BME499" s="69"/>
      <c r="BMF499" s="69"/>
      <c r="BMG499" s="69"/>
      <c r="BMH499" s="69"/>
      <c r="BMI499" s="69"/>
      <c r="BMJ499" s="69"/>
      <c r="BMK499" s="69"/>
      <c r="BML499" s="69"/>
      <c r="BMM499" s="69"/>
      <c r="BMN499" s="69"/>
      <c r="BMO499" s="69"/>
      <c r="BMP499" s="69"/>
      <c r="BMQ499" s="69"/>
      <c r="BMR499" s="69"/>
      <c r="BMS499" s="69"/>
      <c r="BMT499" s="69"/>
      <c r="BMU499" s="69"/>
      <c r="BMV499" s="69"/>
      <c r="BMW499" s="69"/>
      <c r="BMX499" s="69"/>
      <c r="BMY499" s="69"/>
      <c r="BMZ499" s="69"/>
      <c r="BNA499" s="69"/>
      <c r="BNB499" s="69"/>
      <c r="BNC499" s="69"/>
      <c r="BND499" s="69"/>
      <c r="BNE499" s="69"/>
      <c r="BNF499" s="69"/>
      <c r="BNG499" s="69"/>
      <c r="BNH499" s="69"/>
      <c r="BNI499" s="69"/>
      <c r="BNJ499" s="69"/>
      <c r="BNK499" s="69"/>
      <c r="BNL499" s="69"/>
      <c r="BNM499" s="69"/>
      <c r="BNN499" s="69"/>
      <c r="BNO499" s="69"/>
      <c r="BNP499" s="69"/>
      <c r="BNQ499" s="69"/>
      <c r="BNR499" s="69"/>
      <c r="BNS499" s="69"/>
      <c r="BNT499" s="69"/>
      <c r="BNU499" s="69"/>
      <c r="BNV499" s="69"/>
      <c r="BNW499" s="69"/>
      <c r="BNX499" s="69"/>
      <c r="BNY499" s="69"/>
      <c r="BNZ499" s="69"/>
      <c r="BOA499" s="69"/>
      <c r="BOB499" s="69"/>
      <c r="BOC499" s="69"/>
      <c r="BOD499" s="69"/>
      <c r="BOE499" s="69"/>
      <c r="BOF499" s="69"/>
      <c r="BOG499" s="69"/>
      <c r="BOH499" s="69"/>
      <c r="BOI499" s="69"/>
      <c r="BOJ499" s="69"/>
      <c r="BOK499" s="69"/>
      <c r="BOL499" s="69"/>
      <c r="BOM499" s="69"/>
      <c r="BON499" s="69"/>
      <c r="BOO499" s="69"/>
      <c r="BOP499" s="69"/>
      <c r="BOQ499" s="69"/>
      <c r="BOR499" s="69"/>
      <c r="BOS499" s="69"/>
      <c r="BOT499" s="69"/>
      <c r="BOU499" s="69"/>
      <c r="BOV499" s="69"/>
      <c r="BOW499" s="69"/>
      <c r="BOX499" s="69"/>
      <c r="BOY499" s="69"/>
      <c r="BOZ499" s="69"/>
      <c r="BPA499" s="69"/>
      <c r="BPB499" s="69"/>
      <c r="BPC499" s="69"/>
      <c r="BPD499" s="69"/>
      <c r="BPE499" s="69"/>
      <c r="BPF499" s="69"/>
      <c r="BPG499" s="69"/>
      <c r="BPH499" s="69"/>
      <c r="BPI499" s="69"/>
      <c r="BPJ499" s="69"/>
      <c r="BPK499" s="69"/>
      <c r="BPL499" s="69"/>
      <c r="BPM499" s="69"/>
      <c r="BPN499" s="69"/>
      <c r="BPO499" s="69"/>
      <c r="BPP499" s="69"/>
      <c r="BPQ499" s="69"/>
      <c r="BPR499" s="69"/>
      <c r="BPS499" s="69"/>
      <c r="BPT499" s="69"/>
      <c r="BPU499" s="69"/>
      <c r="BPV499" s="69"/>
      <c r="BPW499" s="69"/>
      <c r="BPX499" s="69"/>
      <c r="BPY499" s="69"/>
      <c r="BPZ499" s="69"/>
      <c r="BQA499" s="69"/>
      <c r="BQB499" s="69"/>
      <c r="BQC499" s="69"/>
      <c r="BQD499" s="69"/>
      <c r="BQE499" s="69"/>
      <c r="BQF499" s="69"/>
      <c r="BQG499" s="69"/>
      <c r="BQH499" s="69"/>
      <c r="BQI499" s="69"/>
      <c r="BQJ499" s="69"/>
      <c r="BQK499" s="69"/>
      <c r="BQL499" s="69"/>
      <c r="BQM499" s="69"/>
      <c r="BQN499" s="69"/>
      <c r="BQO499" s="69"/>
      <c r="BQP499" s="69"/>
      <c r="BQQ499" s="69"/>
      <c r="BQR499" s="69"/>
      <c r="BQS499" s="69"/>
      <c r="BQT499" s="69"/>
      <c r="BQU499" s="69"/>
      <c r="BQV499" s="69"/>
      <c r="BQW499" s="69"/>
      <c r="BQX499" s="69"/>
      <c r="BQY499" s="69"/>
      <c r="BQZ499" s="69"/>
      <c r="BRA499" s="69"/>
      <c r="BRB499" s="69"/>
      <c r="BRC499" s="69"/>
      <c r="BRD499" s="69"/>
      <c r="BRE499" s="69"/>
      <c r="BRF499" s="69"/>
      <c r="BRG499" s="69"/>
      <c r="BRH499" s="69"/>
      <c r="BRI499" s="69"/>
      <c r="BRJ499" s="69"/>
      <c r="BRK499" s="69"/>
      <c r="BRL499" s="69"/>
      <c r="BRM499" s="69"/>
      <c r="BRN499" s="69"/>
      <c r="BRO499" s="69"/>
      <c r="BRP499" s="69"/>
      <c r="BRQ499" s="69"/>
      <c r="BRR499" s="69"/>
      <c r="BRS499" s="69"/>
      <c r="BRT499" s="69"/>
      <c r="BRU499" s="69"/>
      <c r="BRV499" s="69"/>
      <c r="BRW499" s="69"/>
      <c r="BRX499" s="69"/>
      <c r="BRY499" s="69"/>
      <c r="BRZ499" s="69"/>
      <c r="BSA499" s="69"/>
      <c r="BSB499" s="69"/>
      <c r="BSC499" s="69"/>
      <c r="BSD499" s="69"/>
      <c r="BSE499" s="69"/>
      <c r="BSF499" s="69"/>
      <c r="BSG499" s="69"/>
      <c r="BSH499" s="69"/>
      <c r="BSI499" s="69"/>
      <c r="BSJ499" s="69"/>
      <c r="BSK499" s="69"/>
      <c r="BSL499" s="69"/>
      <c r="BSM499" s="69"/>
      <c r="BSN499" s="69"/>
      <c r="BSO499" s="69"/>
      <c r="BSP499" s="69"/>
      <c r="BSQ499" s="69"/>
      <c r="BSR499" s="69"/>
      <c r="BSS499" s="69"/>
      <c r="BST499" s="69"/>
      <c r="BSU499" s="69"/>
      <c r="BSV499" s="69"/>
      <c r="BSW499" s="69"/>
      <c r="BSX499" s="69"/>
      <c r="BSY499" s="69"/>
      <c r="BSZ499" s="69"/>
      <c r="BTA499" s="69"/>
      <c r="BTB499" s="69"/>
      <c r="BTC499" s="69"/>
      <c r="BTD499" s="69"/>
      <c r="BTE499" s="69"/>
      <c r="BTF499" s="69"/>
      <c r="BTG499" s="69"/>
      <c r="BTH499" s="69"/>
      <c r="BTI499" s="69"/>
      <c r="BTJ499" s="69"/>
      <c r="BTK499" s="69"/>
      <c r="BTL499" s="69"/>
      <c r="BTM499" s="69"/>
      <c r="BTN499" s="69"/>
      <c r="BTO499" s="69"/>
      <c r="BTP499" s="69"/>
      <c r="BTQ499" s="69"/>
      <c r="BTR499" s="69"/>
      <c r="BTS499" s="69"/>
      <c r="BTT499" s="69"/>
      <c r="BTU499" s="69"/>
      <c r="BTV499" s="69"/>
      <c r="BTW499" s="69"/>
      <c r="BTX499" s="69"/>
      <c r="BTY499" s="69"/>
      <c r="BTZ499" s="69"/>
      <c r="BUA499" s="69"/>
      <c r="BUB499" s="69"/>
      <c r="BUC499" s="69"/>
      <c r="BUD499" s="69"/>
      <c r="BUE499" s="69"/>
      <c r="BUF499" s="69"/>
      <c r="BUG499" s="69"/>
      <c r="BUH499" s="69"/>
      <c r="BUI499" s="69"/>
      <c r="BUJ499" s="69"/>
      <c r="BUK499" s="69"/>
      <c r="BUL499" s="69"/>
      <c r="BUM499" s="69"/>
      <c r="BUN499" s="69"/>
      <c r="BUO499" s="69"/>
      <c r="BUP499" s="69"/>
      <c r="BUQ499" s="69"/>
      <c r="BUR499" s="69"/>
      <c r="BUS499" s="69"/>
      <c r="BUT499" s="69"/>
      <c r="BUU499" s="69"/>
      <c r="BUV499" s="69"/>
      <c r="BUW499" s="69"/>
      <c r="BUX499" s="69"/>
      <c r="BUY499" s="69"/>
      <c r="BUZ499" s="69"/>
      <c r="BVA499" s="69"/>
      <c r="BVB499" s="69"/>
      <c r="BVC499" s="69"/>
      <c r="BVD499" s="69"/>
      <c r="BVE499" s="69"/>
      <c r="BVF499" s="69"/>
      <c r="BVG499" s="69"/>
      <c r="BVH499" s="69"/>
      <c r="BVI499" s="69"/>
      <c r="BVJ499" s="69"/>
      <c r="BVK499" s="69"/>
      <c r="BVL499" s="69"/>
      <c r="BVM499" s="69"/>
      <c r="BVN499" s="69"/>
      <c r="BVO499" s="69"/>
      <c r="BVP499" s="69"/>
      <c r="BVQ499" s="69"/>
      <c r="BVR499" s="69"/>
      <c r="BVS499" s="69"/>
      <c r="BVT499" s="69"/>
      <c r="BVU499" s="69"/>
      <c r="BVV499" s="69"/>
      <c r="BVW499" s="69"/>
      <c r="BVX499" s="69"/>
      <c r="BVY499" s="69"/>
      <c r="BVZ499" s="69"/>
      <c r="BWA499" s="69"/>
      <c r="BWB499" s="69"/>
      <c r="BWC499" s="69"/>
      <c r="BWD499" s="69"/>
      <c r="BWE499" s="69"/>
      <c r="BWF499" s="69"/>
      <c r="BWG499" s="69"/>
      <c r="BWH499" s="69"/>
      <c r="BWI499" s="69"/>
      <c r="BWJ499" s="69"/>
      <c r="BWK499" s="69"/>
      <c r="BWL499" s="69"/>
      <c r="BWM499" s="69"/>
      <c r="BWN499" s="69"/>
      <c r="BWO499" s="69"/>
      <c r="BWP499" s="69"/>
      <c r="BWQ499" s="69"/>
      <c r="BWR499" s="69"/>
      <c r="BWS499" s="69"/>
      <c r="BWT499" s="69"/>
      <c r="BWU499" s="69"/>
    </row>
    <row r="500" spans="1:1971" s="34" customFormat="1" x14ac:dyDescent="0.25">
      <c r="A500" s="208" t="s">
        <v>191</v>
      </c>
      <c r="B500" s="180" t="s">
        <v>193</v>
      </c>
      <c r="C500" s="180" t="s">
        <v>475</v>
      </c>
      <c r="D500" s="209" t="s">
        <v>480</v>
      </c>
      <c r="E500" s="197" t="s">
        <v>477</v>
      </c>
      <c r="F500" s="31" t="s">
        <v>491</v>
      </c>
      <c r="G500" s="263" t="s">
        <v>865</v>
      </c>
      <c r="H500" s="35"/>
      <c r="I500" s="35"/>
      <c r="J500" s="36"/>
      <c r="K500" s="35"/>
      <c r="L500" s="42"/>
      <c r="M500" s="42"/>
      <c r="N500" s="42"/>
      <c r="O500" s="33" t="s">
        <v>768</v>
      </c>
      <c r="P500" s="113">
        <v>6</v>
      </c>
      <c r="Q500" s="102">
        <v>0</v>
      </c>
      <c r="R500" s="102">
        <v>9</v>
      </c>
      <c r="S500" s="114">
        <v>1.5</v>
      </c>
      <c r="T500" s="115">
        <v>784.33333333333337</v>
      </c>
      <c r="U500" s="115">
        <v>255.66666666666666</v>
      </c>
      <c r="V500" s="849"/>
      <c r="W500" s="848"/>
      <c r="X500" s="849"/>
      <c r="Y500" s="848"/>
      <c r="Z500" s="849"/>
      <c r="AA500" s="848"/>
      <c r="AB500" s="102">
        <v>4</v>
      </c>
      <c r="AC500" s="116">
        <v>0.44444444444444442</v>
      </c>
      <c r="AD500" s="102">
        <v>4</v>
      </c>
      <c r="AE500" s="116">
        <v>0.66666666666666663</v>
      </c>
      <c r="AF500" s="117">
        <v>4704</v>
      </c>
      <c r="AG500" s="115">
        <v>2</v>
      </c>
      <c r="AH500" s="118">
        <v>4.2498937526561835E-4</v>
      </c>
      <c r="AI500" s="115">
        <v>4706</v>
      </c>
      <c r="AJ500" s="115">
        <v>7930</v>
      </c>
      <c r="AK500" s="116">
        <v>0.59344262295081962</v>
      </c>
      <c r="AL500" s="117">
        <v>4704</v>
      </c>
      <c r="AM500" s="117">
        <v>2</v>
      </c>
      <c r="AN500" s="115">
        <v>4706</v>
      </c>
      <c r="AO500" s="115">
        <v>1532</v>
      </c>
      <c r="AP500" s="116">
        <v>0.32568027210884354</v>
      </c>
      <c r="AQ500" s="115">
        <v>2</v>
      </c>
      <c r="AR500" s="116">
        <v>1</v>
      </c>
      <c r="AS500" s="115">
        <v>1534</v>
      </c>
      <c r="AT500" s="116">
        <v>0.32596685082872928</v>
      </c>
      <c r="AU500" s="115">
        <v>13</v>
      </c>
      <c r="AV500" s="116">
        <v>8.4856396866840739E-3</v>
      </c>
      <c r="AW500" s="115">
        <v>0</v>
      </c>
      <c r="AX500" s="116">
        <v>0</v>
      </c>
      <c r="AY500" s="102">
        <v>13</v>
      </c>
      <c r="AZ500" s="116">
        <v>8.4745762711864406E-3</v>
      </c>
      <c r="BA500" s="115">
        <v>10</v>
      </c>
      <c r="BB500" s="116">
        <v>0.76923076923076927</v>
      </c>
      <c r="BC500" s="115">
        <v>0</v>
      </c>
      <c r="BD500" s="116">
        <v>0</v>
      </c>
      <c r="BE500" s="102">
        <v>10</v>
      </c>
      <c r="BF500" s="116">
        <v>0.76923076923076927</v>
      </c>
      <c r="BG500" s="115">
        <v>5</v>
      </c>
      <c r="BH500" s="116">
        <v>3.259452411994785E-3</v>
      </c>
      <c r="BI500" s="115">
        <v>20</v>
      </c>
      <c r="BJ500" s="116">
        <v>1.303780964797914E-2</v>
      </c>
      <c r="BK500" s="115">
        <v>25</v>
      </c>
      <c r="BL500" s="116">
        <v>1.6297262059973925E-2</v>
      </c>
      <c r="BM500" s="102">
        <v>6</v>
      </c>
      <c r="BN500" s="116">
        <v>0.66666666666666663</v>
      </c>
      <c r="BO500" s="102">
        <v>4</v>
      </c>
      <c r="BP500" s="116">
        <v>0.66666666666666663</v>
      </c>
      <c r="BQ500" s="173" t="s">
        <v>937</v>
      </c>
      <c r="BR500" s="229">
        <v>6</v>
      </c>
      <c r="BS500" s="69"/>
      <c r="BT500" s="69"/>
      <c r="BU500" s="69"/>
      <c r="BV500" s="69"/>
      <c r="BW500" s="69"/>
      <c r="BX500" s="69"/>
      <c r="BY500" s="69"/>
      <c r="BZ500" s="69"/>
      <c r="CA500" s="69"/>
      <c r="CB500" s="69"/>
      <c r="CC500" s="69"/>
      <c r="CD500" s="69"/>
      <c r="CE500" s="69"/>
      <c r="CF500" s="69"/>
      <c r="CG500" s="69"/>
      <c r="CH500" s="69"/>
      <c r="CI500" s="69"/>
      <c r="CJ500" s="69"/>
      <c r="CK500" s="69"/>
      <c r="CL500" s="69"/>
      <c r="CM500" s="69"/>
      <c r="CN500" s="69"/>
      <c r="CO500" s="69"/>
      <c r="CP500" s="69"/>
      <c r="CQ500" s="69"/>
      <c r="CR500" s="69"/>
      <c r="CS500" s="69"/>
      <c r="CT500" s="69"/>
      <c r="CU500" s="69"/>
      <c r="CV500" s="69"/>
      <c r="CW500" s="69"/>
      <c r="CX500" s="69"/>
      <c r="CY500" s="69"/>
      <c r="CZ500" s="69"/>
      <c r="DA500" s="69"/>
      <c r="DB500" s="69"/>
      <c r="DC500" s="69"/>
      <c r="DD500" s="69"/>
      <c r="DE500" s="69"/>
      <c r="DF500" s="69"/>
      <c r="DG500" s="69"/>
      <c r="DH500" s="69"/>
      <c r="DI500" s="69"/>
      <c r="DJ500" s="69"/>
      <c r="DK500" s="69"/>
      <c r="DL500" s="69"/>
      <c r="DM500" s="69"/>
      <c r="DN500" s="69"/>
      <c r="DO500" s="69"/>
      <c r="DP500" s="69"/>
      <c r="DQ500" s="69"/>
      <c r="DR500" s="69"/>
      <c r="DS500" s="69"/>
      <c r="DT500" s="69"/>
      <c r="DU500" s="69"/>
      <c r="DV500" s="69"/>
      <c r="DW500" s="69"/>
      <c r="DX500" s="69"/>
      <c r="DY500" s="69"/>
      <c r="DZ500" s="69"/>
      <c r="EA500" s="69"/>
      <c r="EB500" s="69"/>
      <c r="EC500" s="69"/>
      <c r="ED500" s="69"/>
      <c r="EE500" s="69"/>
      <c r="EF500" s="69"/>
      <c r="EG500" s="69"/>
      <c r="EH500" s="69"/>
      <c r="EI500" s="69"/>
      <c r="EJ500" s="69"/>
      <c r="EK500" s="69"/>
      <c r="EL500" s="69"/>
      <c r="EM500" s="69"/>
      <c r="EN500" s="69"/>
      <c r="EO500" s="69"/>
      <c r="EP500" s="69"/>
      <c r="EQ500" s="69"/>
      <c r="ER500" s="69"/>
      <c r="ES500" s="69"/>
      <c r="ET500" s="69"/>
      <c r="EU500" s="69"/>
      <c r="EV500" s="69"/>
      <c r="EW500" s="69"/>
      <c r="EX500" s="69"/>
      <c r="EY500" s="69"/>
      <c r="EZ500" s="69"/>
      <c r="FA500" s="69"/>
      <c r="FB500" s="69"/>
      <c r="FC500" s="69"/>
      <c r="FD500" s="69"/>
      <c r="FE500" s="69"/>
      <c r="FF500" s="69"/>
      <c r="FG500" s="69"/>
      <c r="FH500" s="69"/>
      <c r="FI500" s="69"/>
      <c r="FJ500" s="69"/>
      <c r="FK500" s="69"/>
      <c r="FL500" s="69"/>
      <c r="FM500" s="69"/>
      <c r="FN500" s="69"/>
      <c r="FO500" s="69"/>
      <c r="FP500" s="69"/>
      <c r="FQ500" s="69"/>
      <c r="FR500" s="69"/>
      <c r="FS500" s="69"/>
      <c r="FT500" s="69"/>
      <c r="FU500" s="69"/>
      <c r="FV500" s="69"/>
      <c r="FW500" s="69"/>
      <c r="FX500" s="69"/>
      <c r="FY500" s="69"/>
      <c r="FZ500" s="69"/>
      <c r="GA500" s="69"/>
      <c r="GB500" s="69"/>
      <c r="GC500" s="69"/>
      <c r="GD500" s="69"/>
      <c r="GE500" s="69"/>
      <c r="GF500" s="69"/>
      <c r="GG500" s="69"/>
      <c r="GH500" s="69"/>
      <c r="GI500" s="69"/>
      <c r="GJ500" s="69"/>
      <c r="GK500" s="69"/>
      <c r="GL500" s="69"/>
      <c r="GM500" s="69"/>
      <c r="GN500" s="69"/>
      <c r="GO500" s="69"/>
      <c r="GP500" s="69"/>
      <c r="GQ500" s="69"/>
      <c r="GR500" s="69"/>
      <c r="GS500" s="69"/>
      <c r="GT500" s="69"/>
      <c r="GU500" s="69"/>
      <c r="GV500" s="69"/>
      <c r="GW500" s="69"/>
      <c r="GX500" s="69"/>
      <c r="GY500" s="69"/>
      <c r="GZ500" s="69"/>
      <c r="HA500" s="69"/>
      <c r="HB500" s="69"/>
      <c r="HC500" s="69"/>
      <c r="HD500" s="69"/>
      <c r="HE500" s="69"/>
      <c r="HF500" s="69"/>
      <c r="HG500" s="69"/>
      <c r="HH500" s="69"/>
      <c r="HI500" s="69"/>
      <c r="HJ500" s="69"/>
      <c r="HK500" s="69"/>
      <c r="HL500" s="69"/>
      <c r="HM500" s="69"/>
      <c r="HN500" s="69"/>
      <c r="HO500" s="69"/>
      <c r="HP500" s="69"/>
      <c r="HQ500" s="69"/>
      <c r="HR500" s="69"/>
      <c r="HS500" s="69"/>
      <c r="HT500" s="69"/>
      <c r="HU500" s="69"/>
      <c r="HV500" s="69"/>
      <c r="HW500" s="69"/>
      <c r="HX500" s="69"/>
      <c r="HY500" s="69"/>
      <c r="HZ500" s="69"/>
      <c r="IA500" s="69"/>
      <c r="IB500" s="69"/>
      <c r="IC500" s="69"/>
      <c r="ID500" s="69"/>
      <c r="IE500" s="69"/>
      <c r="IF500" s="69"/>
      <c r="IG500" s="69"/>
      <c r="IH500" s="69"/>
      <c r="II500" s="69"/>
      <c r="IJ500" s="69"/>
      <c r="IK500" s="69"/>
      <c r="IL500" s="69"/>
      <c r="IM500" s="69"/>
      <c r="IN500" s="69"/>
      <c r="IO500" s="69"/>
      <c r="IP500" s="69"/>
      <c r="IQ500" s="69"/>
      <c r="IR500" s="69"/>
      <c r="IS500" s="69"/>
      <c r="IT500" s="69"/>
      <c r="IU500" s="69"/>
      <c r="IV500" s="69"/>
      <c r="IW500" s="69"/>
      <c r="IX500" s="69"/>
      <c r="IY500" s="69"/>
      <c r="IZ500" s="69"/>
      <c r="JA500" s="69"/>
      <c r="JB500" s="69"/>
      <c r="JC500" s="69"/>
      <c r="JD500" s="69"/>
      <c r="JE500" s="69"/>
      <c r="JF500" s="69"/>
      <c r="JG500" s="69"/>
      <c r="JH500" s="69"/>
      <c r="JI500" s="69"/>
      <c r="JJ500" s="69"/>
      <c r="JK500" s="69"/>
      <c r="JL500" s="69"/>
      <c r="JM500" s="69"/>
      <c r="JN500" s="69"/>
      <c r="JO500" s="69"/>
      <c r="JP500" s="69"/>
      <c r="JQ500" s="69"/>
      <c r="JR500" s="69"/>
      <c r="JS500" s="69"/>
      <c r="JT500" s="69"/>
      <c r="JU500" s="69"/>
      <c r="JV500" s="69"/>
      <c r="JW500" s="69"/>
      <c r="JX500" s="69"/>
      <c r="JY500" s="69"/>
      <c r="JZ500" s="69"/>
      <c r="KA500" s="69"/>
      <c r="KB500" s="69"/>
      <c r="KC500" s="69"/>
      <c r="KD500" s="69"/>
      <c r="KE500" s="69"/>
      <c r="KF500" s="69"/>
      <c r="KG500" s="69"/>
      <c r="KH500" s="69"/>
      <c r="KI500" s="69"/>
      <c r="KJ500" s="69"/>
      <c r="KK500" s="69"/>
      <c r="KL500" s="69"/>
      <c r="KM500" s="69"/>
      <c r="KN500" s="69"/>
      <c r="KO500" s="69"/>
      <c r="KP500" s="69"/>
      <c r="KQ500" s="69"/>
      <c r="KR500" s="69"/>
      <c r="KS500" s="69"/>
      <c r="KT500" s="69"/>
      <c r="KU500" s="69"/>
      <c r="KV500" s="69"/>
      <c r="KW500" s="69"/>
      <c r="KX500" s="69"/>
      <c r="KY500" s="69"/>
      <c r="KZ500" s="69"/>
      <c r="LA500" s="69"/>
      <c r="LB500" s="69"/>
      <c r="LC500" s="69"/>
      <c r="LD500" s="69"/>
      <c r="LE500" s="69"/>
      <c r="LF500" s="69"/>
      <c r="LG500" s="69"/>
      <c r="LH500" s="69"/>
      <c r="LI500" s="69"/>
      <c r="LJ500" s="69"/>
      <c r="LK500" s="69"/>
      <c r="LL500" s="69"/>
      <c r="LM500" s="69"/>
      <c r="LN500" s="69"/>
      <c r="LO500" s="69"/>
      <c r="LP500" s="69"/>
      <c r="LQ500" s="69"/>
      <c r="LR500" s="69"/>
      <c r="LS500" s="69"/>
      <c r="LT500" s="69"/>
      <c r="LU500" s="69"/>
      <c r="LV500" s="69"/>
      <c r="LW500" s="69"/>
      <c r="LX500" s="69"/>
      <c r="LY500" s="69"/>
      <c r="LZ500" s="69"/>
      <c r="MA500" s="69"/>
      <c r="MB500" s="69"/>
      <c r="MC500" s="69"/>
      <c r="MD500" s="69"/>
      <c r="ME500" s="69"/>
      <c r="MF500" s="69"/>
      <c r="MG500" s="69"/>
      <c r="MH500" s="69"/>
      <c r="MI500" s="69"/>
      <c r="MJ500" s="69"/>
      <c r="MK500" s="69"/>
      <c r="ML500" s="69"/>
      <c r="MM500" s="69"/>
      <c r="MN500" s="69"/>
      <c r="MO500" s="69"/>
      <c r="MP500" s="69"/>
      <c r="MQ500" s="69"/>
      <c r="MR500" s="69"/>
      <c r="MS500" s="69"/>
      <c r="MT500" s="69"/>
      <c r="MU500" s="69"/>
      <c r="MV500" s="69"/>
      <c r="MW500" s="69"/>
      <c r="MX500" s="69"/>
      <c r="MY500" s="69"/>
      <c r="MZ500" s="69"/>
      <c r="NA500" s="69"/>
      <c r="NB500" s="69"/>
      <c r="NC500" s="69"/>
      <c r="ND500" s="69"/>
      <c r="NE500" s="69"/>
      <c r="NF500" s="69"/>
      <c r="NG500" s="69"/>
      <c r="NH500" s="69"/>
      <c r="NI500" s="69"/>
      <c r="NJ500" s="69"/>
      <c r="NK500" s="69"/>
      <c r="NL500" s="69"/>
      <c r="NM500" s="69"/>
      <c r="NN500" s="69"/>
      <c r="NO500" s="69"/>
      <c r="NP500" s="69"/>
      <c r="NQ500" s="69"/>
      <c r="NR500" s="69"/>
      <c r="NS500" s="69"/>
      <c r="NT500" s="69"/>
      <c r="NU500" s="69"/>
      <c r="NV500" s="69"/>
      <c r="NW500" s="69"/>
      <c r="NX500" s="69"/>
      <c r="NY500" s="69"/>
      <c r="NZ500" s="69"/>
      <c r="OA500" s="69"/>
      <c r="OB500" s="69"/>
      <c r="OC500" s="69"/>
      <c r="OD500" s="69"/>
      <c r="OE500" s="69"/>
      <c r="OF500" s="69"/>
      <c r="OG500" s="69"/>
      <c r="OH500" s="69"/>
      <c r="OI500" s="69"/>
      <c r="OJ500" s="69"/>
      <c r="OK500" s="69"/>
      <c r="OL500" s="69"/>
      <c r="OM500" s="69"/>
      <c r="ON500" s="69"/>
      <c r="OO500" s="69"/>
      <c r="OP500" s="69"/>
      <c r="OQ500" s="69"/>
      <c r="OR500" s="69"/>
      <c r="OS500" s="69"/>
      <c r="OT500" s="69"/>
      <c r="OU500" s="69"/>
      <c r="OV500" s="69"/>
      <c r="OW500" s="69"/>
      <c r="OX500" s="69"/>
      <c r="OY500" s="69"/>
      <c r="OZ500" s="69"/>
      <c r="PA500" s="69"/>
      <c r="PB500" s="69"/>
      <c r="PC500" s="69"/>
      <c r="PD500" s="69"/>
      <c r="PE500" s="69"/>
      <c r="PF500" s="69"/>
      <c r="PG500" s="69"/>
      <c r="PH500" s="69"/>
      <c r="PI500" s="69"/>
      <c r="PJ500" s="69"/>
      <c r="PK500" s="69"/>
      <c r="PL500" s="69"/>
      <c r="PM500" s="69"/>
      <c r="PN500" s="69"/>
      <c r="PO500" s="69"/>
      <c r="PP500" s="69"/>
      <c r="PQ500" s="69"/>
      <c r="PR500" s="69"/>
      <c r="PS500" s="69"/>
      <c r="PT500" s="69"/>
      <c r="PU500" s="69"/>
      <c r="PV500" s="69"/>
      <c r="PW500" s="69"/>
      <c r="PX500" s="69"/>
      <c r="PY500" s="69"/>
      <c r="PZ500" s="69"/>
      <c r="QA500" s="69"/>
      <c r="QB500" s="69"/>
      <c r="QC500" s="69"/>
      <c r="QD500" s="69"/>
      <c r="QE500" s="69"/>
      <c r="QF500" s="69"/>
      <c r="QG500" s="69"/>
      <c r="QH500" s="69"/>
      <c r="QI500" s="69"/>
      <c r="QJ500" s="69"/>
      <c r="QK500" s="69"/>
      <c r="QL500" s="69"/>
      <c r="QM500" s="69"/>
      <c r="QN500" s="69"/>
      <c r="QO500" s="69"/>
      <c r="QP500" s="69"/>
      <c r="QQ500" s="69"/>
      <c r="QR500" s="69"/>
      <c r="QS500" s="69"/>
      <c r="QT500" s="69"/>
      <c r="QU500" s="69"/>
      <c r="QV500" s="69"/>
      <c r="QW500" s="69"/>
      <c r="QX500" s="69"/>
      <c r="QY500" s="69"/>
      <c r="QZ500" s="69"/>
      <c r="RA500" s="69"/>
      <c r="RB500" s="69"/>
      <c r="RC500" s="69"/>
      <c r="RD500" s="69"/>
      <c r="RE500" s="69"/>
      <c r="RF500" s="69"/>
      <c r="RG500" s="69"/>
      <c r="RH500" s="69"/>
      <c r="RI500" s="69"/>
      <c r="RJ500" s="69"/>
      <c r="RK500" s="69"/>
      <c r="RL500" s="69"/>
      <c r="RM500" s="69"/>
      <c r="RN500" s="69"/>
      <c r="RO500" s="69"/>
      <c r="RP500" s="69"/>
      <c r="RQ500" s="69"/>
      <c r="RR500" s="69"/>
      <c r="RS500" s="69"/>
      <c r="RT500" s="69"/>
      <c r="RU500" s="69"/>
      <c r="RV500" s="69"/>
      <c r="RW500" s="69"/>
      <c r="RX500" s="69"/>
      <c r="RY500" s="69"/>
      <c r="RZ500" s="69"/>
      <c r="SA500" s="69"/>
      <c r="SB500" s="69"/>
      <c r="SC500" s="69"/>
      <c r="SD500" s="69"/>
      <c r="SE500" s="69"/>
      <c r="SF500" s="69"/>
      <c r="SG500" s="69"/>
      <c r="SH500" s="69"/>
      <c r="SI500" s="69"/>
      <c r="SJ500" s="69"/>
      <c r="SK500" s="69"/>
      <c r="SL500" s="69"/>
      <c r="SM500" s="69"/>
      <c r="SN500" s="69"/>
      <c r="SO500" s="69"/>
      <c r="SP500" s="69"/>
      <c r="SQ500" s="69"/>
      <c r="SR500" s="69"/>
      <c r="SS500" s="69"/>
      <c r="ST500" s="69"/>
      <c r="SU500" s="69"/>
      <c r="SV500" s="69"/>
      <c r="SW500" s="69"/>
      <c r="SX500" s="69"/>
      <c r="SY500" s="69"/>
      <c r="SZ500" s="69"/>
      <c r="TA500" s="69"/>
      <c r="TB500" s="69"/>
      <c r="TC500" s="69"/>
      <c r="TD500" s="69"/>
      <c r="TE500" s="69"/>
      <c r="TF500" s="69"/>
      <c r="TG500" s="69"/>
      <c r="TH500" s="69"/>
      <c r="TI500" s="69"/>
      <c r="TJ500" s="69"/>
      <c r="TK500" s="69"/>
      <c r="TL500" s="69"/>
      <c r="TM500" s="69"/>
      <c r="TN500" s="69"/>
      <c r="TO500" s="69"/>
      <c r="TP500" s="69"/>
      <c r="TQ500" s="69"/>
      <c r="TR500" s="69"/>
      <c r="TS500" s="69"/>
      <c r="TT500" s="69"/>
      <c r="TU500" s="69"/>
      <c r="TV500" s="69"/>
      <c r="TW500" s="69"/>
      <c r="TX500" s="69"/>
      <c r="TY500" s="69"/>
      <c r="TZ500" s="69"/>
      <c r="UA500" s="69"/>
      <c r="UB500" s="69"/>
      <c r="UC500" s="69"/>
      <c r="UD500" s="69"/>
      <c r="UE500" s="69"/>
      <c r="UF500" s="69"/>
      <c r="UG500" s="69"/>
      <c r="UH500" s="69"/>
      <c r="UI500" s="69"/>
      <c r="UJ500" s="69"/>
      <c r="UK500" s="69"/>
      <c r="UL500" s="69"/>
      <c r="UM500" s="69"/>
      <c r="UN500" s="69"/>
      <c r="UO500" s="69"/>
      <c r="UP500" s="69"/>
      <c r="UQ500" s="69"/>
      <c r="UR500" s="69"/>
      <c r="US500" s="69"/>
      <c r="UT500" s="69"/>
      <c r="UU500" s="69"/>
      <c r="UV500" s="69"/>
      <c r="UW500" s="69"/>
      <c r="UX500" s="69"/>
      <c r="UY500" s="69"/>
      <c r="UZ500" s="69"/>
      <c r="VA500" s="69"/>
      <c r="VB500" s="69"/>
      <c r="VC500" s="69"/>
      <c r="VD500" s="69"/>
      <c r="VE500" s="69"/>
      <c r="VF500" s="69"/>
      <c r="VG500" s="69"/>
      <c r="VH500" s="69"/>
      <c r="VI500" s="69"/>
      <c r="VJ500" s="69"/>
      <c r="VK500" s="69"/>
      <c r="VL500" s="69"/>
      <c r="VM500" s="69"/>
      <c r="VN500" s="69"/>
      <c r="VO500" s="69"/>
      <c r="VP500" s="69"/>
      <c r="VQ500" s="69"/>
      <c r="VR500" s="69"/>
      <c r="VS500" s="69"/>
      <c r="VT500" s="69"/>
      <c r="VU500" s="69"/>
      <c r="VV500" s="69"/>
      <c r="VW500" s="69"/>
      <c r="VX500" s="69"/>
      <c r="VY500" s="69"/>
      <c r="VZ500" s="69"/>
      <c r="WA500" s="69"/>
      <c r="WB500" s="69"/>
      <c r="WC500" s="69"/>
      <c r="WD500" s="69"/>
      <c r="WE500" s="69"/>
      <c r="WF500" s="69"/>
      <c r="WG500" s="69"/>
      <c r="WH500" s="69"/>
      <c r="WI500" s="69"/>
      <c r="WJ500" s="69"/>
      <c r="WK500" s="69"/>
      <c r="WL500" s="69"/>
      <c r="WM500" s="69"/>
      <c r="WN500" s="69"/>
      <c r="WO500" s="69"/>
      <c r="WP500" s="69"/>
      <c r="WQ500" s="69"/>
      <c r="WR500" s="69"/>
      <c r="WS500" s="69"/>
      <c r="WT500" s="69"/>
      <c r="WU500" s="69"/>
      <c r="WV500" s="69"/>
      <c r="WW500" s="69"/>
      <c r="WX500" s="69"/>
      <c r="WY500" s="69"/>
      <c r="WZ500" s="69"/>
      <c r="XA500" s="69"/>
      <c r="XB500" s="69"/>
      <c r="XC500" s="69"/>
      <c r="XD500" s="69"/>
      <c r="XE500" s="69"/>
      <c r="XF500" s="69"/>
      <c r="XG500" s="69"/>
      <c r="XH500" s="69"/>
      <c r="XI500" s="69"/>
      <c r="XJ500" s="69"/>
      <c r="XK500" s="69"/>
      <c r="XL500" s="69"/>
      <c r="XM500" s="69"/>
      <c r="XN500" s="69"/>
      <c r="XO500" s="69"/>
      <c r="XP500" s="69"/>
      <c r="XQ500" s="69"/>
      <c r="XR500" s="69"/>
      <c r="XS500" s="69"/>
      <c r="XT500" s="69"/>
      <c r="XU500" s="69"/>
      <c r="XV500" s="69"/>
      <c r="XW500" s="69"/>
      <c r="XX500" s="69"/>
      <c r="XY500" s="69"/>
      <c r="XZ500" s="69"/>
      <c r="YA500" s="69"/>
      <c r="YB500" s="69"/>
      <c r="YC500" s="69"/>
      <c r="YD500" s="69"/>
      <c r="YE500" s="69"/>
      <c r="YF500" s="69"/>
      <c r="YG500" s="69"/>
      <c r="YH500" s="69"/>
      <c r="YI500" s="69"/>
      <c r="YJ500" s="69"/>
      <c r="YK500" s="69"/>
      <c r="YL500" s="69"/>
      <c r="YM500" s="69"/>
      <c r="YN500" s="69"/>
      <c r="YO500" s="69"/>
      <c r="YP500" s="69"/>
      <c r="YQ500" s="69"/>
      <c r="YR500" s="69"/>
      <c r="YS500" s="69"/>
      <c r="YT500" s="69"/>
      <c r="YU500" s="69"/>
      <c r="YV500" s="69"/>
      <c r="YW500" s="69"/>
      <c r="YX500" s="69"/>
      <c r="YY500" s="69"/>
      <c r="YZ500" s="69"/>
      <c r="ZA500" s="69"/>
      <c r="ZB500" s="69"/>
      <c r="ZC500" s="69"/>
      <c r="ZD500" s="69"/>
      <c r="ZE500" s="69"/>
      <c r="ZF500" s="69"/>
      <c r="ZG500" s="69"/>
      <c r="ZH500" s="69"/>
      <c r="ZI500" s="69"/>
      <c r="ZJ500" s="69"/>
      <c r="ZK500" s="69"/>
      <c r="ZL500" s="69"/>
      <c r="ZM500" s="69"/>
      <c r="ZN500" s="69"/>
      <c r="ZO500" s="69"/>
      <c r="ZP500" s="69"/>
      <c r="ZQ500" s="69"/>
      <c r="ZR500" s="69"/>
      <c r="ZS500" s="69"/>
      <c r="ZT500" s="69"/>
      <c r="ZU500" s="69"/>
      <c r="ZV500" s="69"/>
      <c r="ZW500" s="69"/>
      <c r="ZX500" s="69"/>
      <c r="ZY500" s="69"/>
      <c r="ZZ500" s="69"/>
      <c r="AAA500" s="69"/>
      <c r="AAB500" s="69"/>
      <c r="AAC500" s="69"/>
      <c r="AAD500" s="69"/>
      <c r="AAE500" s="69"/>
      <c r="AAF500" s="69"/>
      <c r="AAG500" s="69"/>
      <c r="AAH500" s="69"/>
      <c r="AAI500" s="69"/>
      <c r="AAJ500" s="69"/>
      <c r="AAK500" s="69"/>
      <c r="AAL500" s="69"/>
      <c r="AAM500" s="69"/>
      <c r="AAN500" s="69"/>
      <c r="AAO500" s="69"/>
      <c r="AAP500" s="69"/>
      <c r="AAQ500" s="69"/>
      <c r="AAR500" s="69"/>
      <c r="AAS500" s="69"/>
      <c r="AAT500" s="69"/>
      <c r="AAU500" s="69"/>
      <c r="AAV500" s="69"/>
      <c r="AAW500" s="69"/>
      <c r="AAX500" s="69"/>
      <c r="AAY500" s="69"/>
      <c r="AAZ500" s="69"/>
      <c r="ABA500" s="69"/>
      <c r="ABB500" s="69"/>
      <c r="ABC500" s="69"/>
      <c r="ABD500" s="69"/>
      <c r="ABE500" s="69"/>
      <c r="ABF500" s="69"/>
      <c r="ABG500" s="69"/>
      <c r="ABH500" s="69"/>
      <c r="ABI500" s="69"/>
      <c r="ABJ500" s="69"/>
      <c r="ABK500" s="69"/>
      <c r="ABL500" s="69"/>
      <c r="ABM500" s="69"/>
      <c r="ABN500" s="69"/>
      <c r="ABO500" s="69"/>
      <c r="ABP500" s="69"/>
      <c r="ABQ500" s="69"/>
      <c r="ABR500" s="69"/>
      <c r="ABS500" s="69"/>
      <c r="ABT500" s="69"/>
      <c r="ABU500" s="69"/>
      <c r="ABV500" s="69"/>
      <c r="ABW500" s="69"/>
      <c r="ABX500" s="69"/>
      <c r="ABY500" s="69"/>
      <c r="ABZ500" s="69"/>
      <c r="ACA500" s="69"/>
      <c r="ACB500" s="69"/>
      <c r="ACC500" s="69"/>
      <c r="ACD500" s="69"/>
      <c r="ACE500" s="69"/>
      <c r="ACF500" s="69"/>
      <c r="ACG500" s="69"/>
      <c r="ACH500" s="69"/>
      <c r="ACI500" s="69"/>
      <c r="ACJ500" s="69"/>
      <c r="ACK500" s="69"/>
      <c r="ACL500" s="69"/>
      <c r="ACM500" s="69"/>
      <c r="ACN500" s="69"/>
      <c r="ACO500" s="69"/>
      <c r="ACP500" s="69"/>
      <c r="ACQ500" s="69"/>
      <c r="ACR500" s="69"/>
      <c r="ACS500" s="69"/>
      <c r="ACT500" s="69"/>
      <c r="ACU500" s="69"/>
      <c r="ACV500" s="69"/>
      <c r="ACW500" s="69"/>
      <c r="ACX500" s="69"/>
      <c r="ACY500" s="69"/>
      <c r="ACZ500" s="69"/>
      <c r="ADA500" s="69"/>
      <c r="ADB500" s="69"/>
      <c r="ADC500" s="69"/>
      <c r="ADD500" s="69"/>
      <c r="ADE500" s="69"/>
      <c r="ADF500" s="69"/>
      <c r="ADG500" s="69"/>
      <c r="ADH500" s="69"/>
      <c r="ADI500" s="69"/>
      <c r="ADJ500" s="69"/>
      <c r="ADK500" s="69"/>
      <c r="ADL500" s="69"/>
      <c r="ADM500" s="69"/>
      <c r="ADN500" s="69"/>
      <c r="ADO500" s="69"/>
      <c r="ADP500" s="69"/>
      <c r="ADQ500" s="69"/>
      <c r="ADR500" s="69"/>
      <c r="ADS500" s="69"/>
      <c r="ADT500" s="69"/>
      <c r="ADU500" s="69"/>
      <c r="ADV500" s="69"/>
      <c r="ADW500" s="69"/>
      <c r="ADX500" s="69"/>
      <c r="ADY500" s="69"/>
      <c r="ADZ500" s="69"/>
      <c r="AEA500" s="69"/>
      <c r="AEB500" s="69"/>
      <c r="AEC500" s="69"/>
      <c r="AED500" s="69"/>
      <c r="AEE500" s="69"/>
      <c r="AEF500" s="69"/>
      <c r="AEG500" s="69"/>
      <c r="AEH500" s="69"/>
      <c r="AEI500" s="69"/>
      <c r="AEJ500" s="69"/>
      <c r="AEK500" s="69"/>
      <c r="AEL500" s="69"/>
      <c r="AEM500" s="69"/>
      <c r="AEN500" s="69"/>
      <c r="AEO500" s="69"/>
      <c r="AEP500" s="69"/>
      <c r="AEQ500" s="69"/>
      <c r="AER500" s="69"/>
      <c r="AES500" s="69"/>
      <c r="AET500" s="69"/>
      <c r="AEU500" s="69"/>
      <c r="AEV500" s="69"/>
      <c r="AEW500" s="69"/>
      <c r="AEX500" s="69"/>
      <c r="AEY500" s="69"/>
      <c r="AEZ500" s="69"/>
      <c r="AFA500" s="69"/>
      <c r="AFB500" s="69"/>
      <c r="AFC500" s="69"/>
      <c r="AFD500" s="69"/>
      <c r="AFE500" s="69"/>
      <c r="AFF500" s="69"/>
      <c r="AFG500" s="69"/>
      <c r="AFH500" s="69"/>
      <c r="AFI500" s="69"/>
      <c r="AFJ500" s="69"/>
      <c r="AFK500" s="69"/>
      <c r="AFL500" s="69"/>
      <c r="AFM500" s="69"/>
      <c r="AFN500" s="69"/>
      <c r="AFO500" s="69"/>
      <c r="AFP500" s="69"/>
      <c r="AFQ500" s="69"/>
      <c r="AFR500" s="69"/>
      <c r="AFS500" s="69"/>
      <c r="AFT500" s="69"/>
      <c r="AFU500" s="69"/>
      <c r="AFV500" s="69"/>
      <c r="AFW500" s="69"/>
      <c r="AFX500" s="69"/>
      <c r="AFY500" s="69"/>
      <c r="AFZ500" s="69"/>
      <c r="AGA500" s="69"/>
      <c r="AGB500" s="69"/>
      <c r="AGC500" s="69"/>
      <c r="AGD500" s="69"/>
      <c r="AGE500" s="69"/>
      <c r="AGF500" s="69"/>
      <c r="AGG500" s="69"/>
      <c r="AGH500" s="69"/>
      <c r="AGI500" s="69"/>
      <c r="AGJ500" s="69"/>
      <c r="AGK500" s="69"/>
      <c r="AGL500" s="69"/>
      <c r="AGM500" s="69"/>
      <c r="AGN500" s="69"/>
      <c r="AGO500" s="69"/>
      <c r="AGP500" s="69"/>
      <c r="AGQ500" s="69"/>
      <c r="AGR500" s="69"/>
      <c r="AGS500" s="69"/>
      <c r="AGT500" s="69"/>
      <c r="AGU500" s="69"/>
      <c r="AGV500" s="69"/>
      <c r="AGW500" s="69"/>
      <c r="AGX500" s="69"/>
      <c r="AGY500" s="69"/>
      <c r="AGZ500" s="69"/>
      <c r="AHA500" s="69"/>
      <c r="AHB500" s="69"/>
      <c r="AHC500" s="69"/>
      <c r="AHD500" s="69"/>
      <c r="AHE500" s="69"/>
      <c r="AHF500" s="69"/>
      <c r="AHG500" s="69"/>
      <c r="AHH500" s="69"/>
      <c r="AHI500" s="69"/>
      <c r="AHJ500" s="69"/>
      <c r="AHK500" s="69"/>
      <c r="AHL500" s="69"/>
      <c r="AHM500" s="69"/>
      <c r="AHN500" s="69"/>
      <c r="AHO500" s="69"/>
      <c r="AHP500" s="69"/>
      <c r="AHQ500" s="69"/>
      <c r="AHR500" s="69"/>
      <c r="AHS500" s="69"/>
      <c r="AHT500" s="69"/>
      <c r="AHU500" s="69"/>
      <c r="AHV500" s="69"/>
      <c r="AHW500" s="69"/>
      <c r="AHX500" s="69"/>
      <c r="AHY500" s="69"/>
      <c r="AHZ500" s="69"/>
      <c r="AIA500" s="69"/>
      <c r="AIB500" s="69"/>
      <c r="AIC500" s="69"/>
      <c r="AID500" s="69"/>
      <c r="AIE500" s="69"/>
      <c r="AIF500" s="69"/>
      <c r="AIG500" s="69"/>
      <c r="AIH500" s="69"/>
      <c r="AII500" s="69"/>
      <c r="AIJ500" s="69"/>
      <c r="AIK500" s="69"/>
      <c r="AIL500" s="69"/>
      <c r="AIM500" s="69"/>
      <c r="AIN500" s="69"/>
      <c r="AIO500" s="69"/>
      <c r="AIP500" s="69"/>
      <c r="AIQ500" s="69"/>
      <c r="AIR500" s="69"/>
      <c r="AIS500" s="69"/>
      <c r="AIT500" s="69"/>
      <c r="AIU500" s="69"/>
      <c r="AIV500" s="69"/>
      <c r="AIW500" s="69"/>
      <c r="AIX500" s="69"/>
      <c r="AIY500" s="69"/>
      <c r="AIZ500" s="69"/>
      <c r="AJA500" s="69"/>
      <c r="AJB500" s="69"/>
      <c r="AJC500" s="69"/>
      <c r="AJD500" s="69"/>
      <c r="AJE500" s="69"/>
      <c r="AJF500" s="69"/>
      <c r="AJG500" s="69"/>
      <c r="AJH500" s="69"/>
      <c r="AJI500" s="69"/>
      <c r="AJJ500" s="69"/>
      <c r="AJK500" s="69"/>
      <c r="AJL500" s="69"/>
      <c r="AJM500" s="69"/>
      <c r="AJN500" s="69"/>
      <c r="AJO500" s="69"/>
      <c r="AJP500" s="69"/>
      <c r="AJQ500" s="69"/>
      <c r="AJR500" s="69"/>
      <c r="AJS500" s="69"/>
      <c r="AJT500" s="69"/>
      <c r="AJU500" s="69"/>
      <c r="AJV500" s="69"/>
      <c r="AJW500" s="69"/>
      <c r="AJX500" s="69"/>
      <c r="AJY500" s="69"/>
      <c r="AJZ500" s="69"/>
      <c r="AKA500" s="69"/>
      <c r="AKB500" s="69"/>
      <c r="AKC500" s="69"/>
      <c r="AKD500" s="69"/>
      <c r="AKE500" s="69"/>
      <c r="AKF500" s="69"/>
      <c r="AKG500" s="69"/>
      <c r="AKH500" s="69"/>
      <c r="AKI500" s="69"/>
      <c r="AKJ500" s="69"/>
      <c r="AKK500" s="69"/>
      <c r="AKL500" s="69"/>
      <c r="AKM500" s="69"/>
      <c r="AKN500" s="69"/>
      <c r="AKO500" s="69"/>
      <c r="AKP500" s="69"/>
      <c r="AKQ500" s="69"/>
      <c r="AKR500" s="69"/>
      <c r="AKS500" s="69"/>
      <c r="AKT500" s="69"/>
      <c r="AKU500" s="69"/>
      <c r="AKV500" s="69"/>
      <c r="AKW500" s="69"/>
      <c r="AKX500" s="69"/>
      <c r="AKY500" s="69"/>
      <c r="AKZ500" s="69"/>
      <c r="ALA500" s="69"/>
      <c r="ALB500" s="69"/>
      <c r="ALC500" s="69"/>
      <c r="ALD500" s="69"/>
      <c r="ALE500" s="69"/>
      <c r="ALF500" s="69"/>
      <c r="ALG500" s="69"/>
      <c r="ALH500" s="69"/>
      <c r="ALI500" s="69"/>
      <c r="ALJ500" s="69"/>
      <c r="ALK500" s="69"/>
      <c r="ALL500" s="69"/>
      <c r="ALM500" s="69"/>
      <c r="ALN500" s="69"/>
      <c r="ALO500" s="69"/>
      <c r="ALP500" s="69"/>
      <c r="ALQ500" s="69"/>
      <c r="ALR500" s="69"/>
      <c r="ALS500" s="69"/>
      <c r="ALT500" s="69"/>
      <c r="ALU500" s="69"/>
      <c r="ALV500" s="69"/>
      <c r="ALW500" s="69"/>
      <c r="ALX500" s="69"/>
      <c r="ALY500" s="69"/>
      <c r="ALZ500" s="69"/>
      <c r="AMA500" s="69"/>
      <c r="AMB500" s="69"/>
      <c r="AMC500" s="69"/>
      <c r="AMD500" s="69"/>
      <c r="AME500" s="69"/>
      <c r="AMF500" s="69"/>
      <c r="AMG500" s="69"/>
      <c r="AMH500" s="69"/>
      <c r="AMI500" s="69"/>
      <c r="AMJ500" s="69"/>
      <c r="AMK500" s="69"/>
      <c r="AML500" s="69"/>
      <c r="AMM500" s="69"/>
      <c r="AMN500" s="69"/>
      <c r="AMO500" s="69"/>
      <c r="AMP500" s="69"/>
      <c r="AMQ500" s="69"/>
      <c r="AMR500" s="69"/>
      <c r="AMS500" s="69"/>
      <c r="AMT500" s="69"/>
      <c r="AMU500" s="69"/>
      <c r="AMV500" s="69"/>
      <c r="AMW500" s="69"/>
      <c r="AMX500" s="69"/>
      <c r="AMY500" s="69"/>
      <c r="AMZ500" s="69"/>
      <c r="ANA500" s="69"/>
      <c r="ANB500" s="69"/>
      <c r="ANC500" s="69"/>
      <c r="AND500" s="69"/>
      <c r="ANE500" s="69"/>
      <c r="ANF500" s="69"/>
      <c r="ANG500" s="69"/>
      <c r="ANH500" s="69"/>
      <c r="ANI500" s="69"/>
      <c r="ANJ500" s="69"/>
      <c r="ANK500" s="69"/>
      <c r="ANL500" s="69"/>
      <c r="ANM500" s="69"/>
      <c r="ANN500" s="69"/>
      <c r="ANO500" s="69"/>
      <c r="ANP500" s="69"/>
      <c r="ANQ500" s="69"/>
      <c r="ANR500" s="69"/>
      <c r="ANS500" s="69"/>
      <c r="ANT500" s="69"/>
      <c r="ANU500" s="69"/>
      <c r="ANV500" s="69"/>
      <c r="ANW500" s="69"/>
      <c r="ANX500" s="69"/>
      <c r="ANY500" s="69"/>
      <c r="ANZ500" s="69"/>
      <c r="AOA500" s="69"/>
      <c r="AOB500" s="69"/>
      <c r="AOC500" s="69"/>
      <c r="AOD500" s="69"/>
      <c r="AOE500" s="69"/>
      <c r="AOF500" s="69"/>
      <c r="AOG500" s="69"/>
      <c r="AOH500" s="69"/>
      <c r="AOI500" s="69"/>
      <c r="AOJ500" s="69"/>
      <c r="AOK500" s="69"/>
      <c r="AOL500" s="69"/>
      <c r="AOM500" s="69"/>
      <c r="AON500" s="69"/>
      <c r="AOO500" s="69"/>
      <c r="AOP500" s="69"/>
      <c r="AOQ500" s="69"/>
      <c r="AOR500" s="69"/>
      <c r="AOS500" s="69"/>
      <c r="AOT500" s="69"/>
      <c r="AOU500" s="69"/>
      <c r="AOV500" s="69"/>
      <c r="AOW500" s="69"/>
      <c r="AOX500" s="69"/>
      <c r="AOY500" s="69"/>
      <c r="AOZ500" s="69"/>
      <c r="APA500" s="69"/>
      <c r="APB500" s="69"/>
      <c r="APC500" s="69"/>
      <c r="APD500" s="69"/>
      <c r="APE500" s="69"/>
      <c r="APF500" s="69"/>
      <c r="APG500" s="69"/>
      <c r="APH500" s="69"/>
      <c r="API500" s="69"/>
      <c r="APJ500" s="69"/>
      <c r="APK500" s="69"/>
      <c r="APL500" s="69"/>
      <c r="APM500" s="69"/>
      <c r="APN500" s="69"/>
      <c r="APO500" s="69"/>
      <c r="APP500" s="69"/>
      <c r="APQ500" s="69"/>
      <c r="APR500" s="69"/>
      <c r="APS500" s="69"/>
      <c r="APT500" s="69"/>
      <c r="APU500" s="69"/>
      <c r="APV500" s="69"/>
      <c r="APW500" s="69"/>
      <c r="APX500" s="69"/>
      <c r="APY500" s="69"/>
      <c r="APZ500" s="69"/>
      <c r="AQA500" s="69"/>
      <c r="AQB500" s="69"/>
      <c r="AQC500" s="69"/>
      <c r="AQD500" s="69"/>
      <c r="AQE500" s="69"/>
      <c r="AQF500" s="69"/>
      <c r="AQG500" s="69"/>
      <c r="AQH500" s="69"/>
      <c r="AQI500" s="69"/>
      <c r="AQJ500" s="69"/>
      <c r="AQK500" s="69"/>
      <c r="AQL500" s="69"/>
      <c r="AQM500" s="69"/>
      <c r="AQN500" s="69"/>
      <c r="AQO500" s="69"/>
      <c r="AQP500" s="69"/>
      <c r="AQQ500" s="69"/>
      <c r="AQR500" s="69"/>
      <c r="AQS500" s="69"/>
      <c r="AQT500" s="69"/>
      <c r="AQU500" s="69"/>
      <c r="AQV500" s="69"/>
      <c r="AQW500" s="69"/>
      <c r="AQX500" s="69"/>
      <c r="AQY500" s="69"/>
      <c r="AQZ500" s="69"/>
      <c r="ARA500" s="69"/>
      <c r="ARB500" s="69"/>
      <c r="ARC500" s="69"/>
      <c r="ARD500" s="69"/>
      <c r="ARE500" s="69"/>
      <c r="ARF500" s="69"/>
      <c r="ARG500" s="69"/>
      <c r="ARH500" s="69"/>
      <c r="ARI500" s="69"/>
      <c r="ARJ500" s="69"/>
      <c r="ARK500" s="69"/>
      <c r="ARL500" s="69"/>
      <c r="ARM500" s="69"/>
      <c r="ARN500" s="69"/>
      <c r="ARO500" s="69"/>
      <c r="ARP500" s="69"/>
      <c r="ARQ500" s="69"/>
      <c r="ARR500" s="69"/>
      <c r="ARS500" s="69"/>
      <c r="ART500" s="69"/>
      <c r="ARU500" s="69"/>
      <c r="ARV500" s="69"/>
      <c r="ARW500" s="69"/>
      <c r="ARX500" s="69"/>
      <c r="ARY500" s="69"/>
      <c r="ARZ500" s="69"/>
      <c r="ASA500" s="69"/>
      <c r="ASB500" s="69"/>
      <c r="ASC500" s="69"/>
      <c r="ASD500" s="69"/>
      <c r="ASE500" s="69"/>
      <c r="ASF500" s="69"/>
      <c r="ASG500" s="69"/>
      <c r="ASH500" s="69"/>
      <c r="ASI500" s="69"/>
      <c r="ASJ500" s="69"/>
      <c r="ASK500" s="69"/>
      <c r="ASL500" s="69"/>
      <c r="ASM500" s="69"/>
      <c r="ASN500" s="69"/>
      <c r="ASO500" s="69"/>
      <c r="ASP500" s="69"/>
      <c r="ASQ500" s="69"/>
      <c r="ASR500" s="69"/>
      <c r="ASS500" s="69"/>
      <c r="AST500" s="69"/>
      <c r="ASU500" s="69"/>
      <c r="ASV500" s="69"/>
      <c r="ASW500" s="69"/>
      <c r="ASX500" s="69"/>
      <c r="ASY500" s="69"/>
      <c r="ASZ500" s="69"/>
      <c r="ATA500" s="69"/>
      <c r="ATB500" s="69"/>
      <c r="ATC500" s="69"/>
      <c r="ATD500" s="69"/>
      <c r="ATE500" s="69"/>
      <c r="ATF500" s="69"/>
      <c r="ATG500" s="69"/>
      <c r="ATH500" s="69"/>
      <c r="ATI500" s="69"/>
      <c r="ATJ500" s="69"/>
      <c r="ATK500" s="69"/>
      <c r="ATL500" s="69"/>
      <c r="ATM500" s="69"/>
      <c r="ATN500" s="69"/>
      <c r="ATO500" s="69"/>
      <c r="ATP500" s="69"/>
      <c r="ATQ500" s="69"/>
      <c r="ATR500" s="69"/>
      <c r="ATS500" s="69"/>
      <c r="ATT500" s="69"/>
      <c r="ATU500" s="69"/>
      <c r="ATV500" s="69"/>
      <c r="ATW500" s="69"/>
      <c r="ATX500" s="69"/>
      <c r="ATY500" s="69"/>
      <c r="ATZ500" s="69"/>
      <c r="AUA500" s="69"/>
      <c r="AUB500" s="69"/>
      <c r="AUC500" s="69"/>
      <c r="AUD500" s="69"/>
      <c r="AUE500" s="69"/>
      <c r="AUF500" s="69"/>
      <c r="AUG500" s="69"/>
      <c r="AUH500" s="69"/>
      <c r="AUI500" s="69"/>
      <c r="AUJ500" s="69"/>
      <c r="AUK500" s="69"/>
      <c r="AUL500" s="69"/>
      <c r="AUM500" s="69"/>
      <c r="AUN500" s="69"/>
      <c r="AUO500" s="69"/>
      <c r="AUP500" s="69"/>
      <c r="AUQ500" s="69"/>
      <c r="AUR500" s="69"/>
      <c r="AUS500" s="69"/>
      <c r="AUT500" s="69"/>
      <c r="AUU500" s="69"/>
      <c r="AUV500" s="69"/>
      <c r="AUW500" s="69"/>
      <c r="AUX500" s="69"/>
      <c r="AUY500" s="69"/>
      <c r="AUZ500" s="69"/>
      <c r="AVA500" s="69"/>
      <c r="AVB500" s="69"/>
      <c r="AVC500" s="69"/>
      <c r="AVD500" s="69"/>
      <c r="AVE500" s="69"/>
      <c r="AVF500" s="69"/>
      <c r="AVG500" s="69"/>
      <c r="AVH500" s="69"/>
      <c r="AVI500" s="69"/>
      <c r="AVJ500" s="69"/>
      <c r="AVK500" s="69"/>
      <c r="AVL500" s="69"/>
      <c r="AVM500" s="69"/>
      <c r="AVN500" s="69"/>
      <c r="AVO500" s="69"/>
      <c r="AVP500" s="69"/>
      <c r="AVQ500" s="69"/>
      <c r="AVR500" s="69"/>
      <c r="AVS500" s="69"/>
      <c r="AVT500" s="69"/>
      <c r="AVU500" s="69"/>
      <c r="AVV500" s="69"/>
      <c r="AVW500" s="69"/>
      <c r="AVX500" s="69"/>
      <c r="AVY500" s="69"/>
      <c r="AVZ500" s="69"/>
      <c r="AWA500" s="69"/>
      <c r="AWB500" s="69"/>
      <c r="AWC500" s="69"/>
      <c r="AWD500" s="69"/>
      <c r="AWE500" s="69"/>
      <c r="AWF500" s="69"/>
      <c r="AWG500" s="69"/>
      <c r="AWH500" s="69"/>
      <c r="AWI500" s="69"/>
      <c r="AWJ500" s="69"/>
      <c r="AWK500" s="69"/>
      <c r="AWL500" s="69"/>
      <c r="AWM500" s="69"/>
      <c r="AWN500" s="69"/>
      <c r="AWO500" s="69"/>
      <c r="AWP500" s="69"/>
      <c r="AWQ500" s="69"/>
      <c r="AWR500" s="69"/>
      <c r="AWS500" s="69"/>
      <c r="AWT500" s="69"/>
      <c r="AWU500" s="69"/>
      <c r="AWV500" s="69"/>
      <c r="AWW500" s="69"/>
      <c r="AWX500" s="69"/>
      <c r="AWY500" s="69"/>
      <c r="AWZ500" s="69"/>
      <c r="AXA500" s="69"/>
      <c r="AXB500" s="69"/>
      <c r="AXC500" s="69"/>
      <c r="AXD500" s="69"/>
      <c r="AXE500" s="69"/>
      <c r="AXF500" s="69"/>
      <c r="AXG500" s="69"/>
      <c r="AXH500" s="69"/>
      <c r="AXI500" s="69"/>
      <c r="AXJ500" s="69"/>
      <c r="AXK500" s="69"/>
      <c r="AXL500" s="69"/>
      <c r="AXM500" s="69"/>
      <c r="AXN500" s="69"/>
      <c r="AXO500" s="69"/>
      <c r="AXP500" s="69"/>
      <c r="AXQ500" s="69"/>
      <c r="AXR500" s="69"/>
      <c r="AXS500" s="69"/>
      <c r="AXT500" s="69"/>
      <c r="AXU500" s="69"/>
      <c r="AXV500" s="69"/>
      <c r="AXW500" s="69"/>
      <c r="AXX500" s="69"/>
      <c r="AXY500" s="69"/>
      <c r="AXZ500" s="69"/>
      <c r="AYA500" s="69"/>
      <c r="AYB500" s="69"/>
      <c r="AYC500" s="69"/>
      <c r="AYD500" s="69"/>
      <c r="AYE500" s="69"/>
      <c r="AYF500" s="69"/>
      <c r="AYG500" s="69"/>
      <c r="AYH500" s="69"/>
      <c r="AYI500" s="69"/>
      <c r="AYJ500" s="69"/>
      <c r="AYK500" s="69"/>
      <c r="AYL500" s="69"/>
      <c r="AYM500" s="69"/>
      <c r="AYN500" s="69"/>
      <c r="AYO500" s="69"/>
      <c r="AYP500" s="69"/>
      <c r="AYQ500" s="69"/>
      <c r="AYR500" s="69"/>
      <c r="AYS500" s="69"/>
      <c r="AYT500" s="69"/>
      <c r="AYU500" s="69"/>
      <c r="AYV500" s="69"/>
      <c r="AYW500" s="69"/>
      <c r="AYX500" s="69"/>
      <c r="AYY500" s="69"/>
      <c r="AYZ500" s="69"/>
      <c r="AZA500" s="69"/>
      <c r="AZB500" s="69"/>
      <c r="AZC500" s="69"/>
      <c r="AZD500" s="69"/>
      <c r="AZE500" s="69"/>
      <c r="AZF500" s="69"/>
      <c r="AZG500" s="69"/>
      <c r="AZH500" s="69"/>
      <c r="AZI500" s="69"/>
      <c r="AZJ500" s="69"/>
      <c r="AZK500" s="69"/>
      <c r="AZL500" s="69"/>
      <c r="AZM500" s="69"/>
      <c r="AZN500" s="69"/>
      <c r="AZO500" s="69"/>
      <c r="AZP500" s="69"/>
      <c r="AZQ500" s="69"/>
      <c r="AZR500" s="69"/>
      <c r="AZS500" s="69"/>
      <c r="AZT500" s="69"/>
      <c r="AZU500" s="69"/>
      <c r="AZV500" s="69"/>
      <c r="AZW500" s="69"/>
      <c r="AZX500" s="69"/>
      <c r="AZY500" s="69"/>
      <c r="AZZ500" s="69"/>
      <c r="BAA500" s="69"/>
      <c r="BAB500" s="69"/>
      <c r="BAC500" s="69"/>
      <c r="BAD500" s="69"/>
      <c r="BAE500" s="69"/>
      <c r="BAF500" s="69"/>
      <c r="BAG500" s="69"/>
      <c r="BAH500" s="69"/>
      <c r="BAI500" s="69"/>
      <c r="BAJ500" s="69"/>
      <c r="BAK500" s="69"/>
      <c r="BAL500" s="69"/>
      <c r="BAM500" s="69"/>
      <c r="BAN500" s="69"/>
      <c r="BAO500" s="69"/>
      <c r="BAP500" s="69"/>
      <c r="BAQ500" s="69"/>
      <c r="BAR500" s="69"/>
      <c r="BAS500" s="69"/>
      <c r="BAT500" s="69"/>
      <c r="BAU500" s="69"/>
      <c r="BAV500" s="69"/>
      <c r="BAW500" s="69"/>
      <c r="BAX500" s="69"/>
      <c r="BAY500" s="69"/>
      <c r="BAZ500" s="69"/>
      <c r="BBA500" s="69"/>
      <c r="BBB500" s="69"/>
      <c r="BBC500" s="69"/>
      <c r="BBD500" s="69"/>
      <c r="BBE500" s="69"/>
      <c r="BBF500" s="69"/>
      <c r="BBG500" s="69"/>
      <c r="BBH500" s="69"/>
      <c r="BBI500" s="69"/>
      <c r="BBJ500" s="69"/>
      <c r="BBK500" s="69"/>
      <c r="BBL500" s="69"/>
      <c r="BBM500" s="69"/>
      <c r="BBN500" s="69"/>
      <c r="BBO500" s="69"/>
      <c r="BBP500" s="69"/>
      <c r="BBQ500" s="69"/>
      <c r="BBR500" s="69"/>
      <c r="BBS500" s="69"/>
      <c r="BBT500" s="69"/>
      <c r="BBU500" s="69"/>
      <c r="BBV500" s="69"/>
      <c r="BBW500" s="69"/>
      <c r="BBX500" s="69"/>
      <c r="BBY500" s="69"/>
      <c r="BBZ500" s="69"/>
      <c r="BCA500" s="69"/>
      <c r="BCB500" s="69"/>
      <c r="BCC500" s="69"/>
      <c r="BCD500" s="69"/>
      <c r="BCE500" s="69"/>
      <c r="BCF500" s="69"/>
      <c r="BCG500" s="69"/>
      <c r="BCH500" s="69"/>
      <c r="BCI500" s="69"/>
      <c r="BCJ500" s="69"/>
      <c r="BCK500" s="69"/>
      <c r="BCL500" s="69"/>
      <c r="BCM500" s="69"/>
      <c r="BCN500" s="69"/>
      <c r="BCO500" s="69"/>
      <c r="BCP500" s="69"/>
      <c r="BCQ500" s="69"/>
      <c r="BCR500" s="69"/>
      <c r="BCS500" s="69"/>
      <c r="BCT500" s="69"/>
      <c r="BCU500" s="69"/>
      <c r="BCV500" s="69"/>
      <c r="BCW500" s="69"/>
      <c r="BCX500" s="69"/>
      <c r="BCY500" s="69"/>
      <c r="BCZ500" s="69"/>
      <c r="BDA500" s="69"/>
      <c r="BDB500" s="69"/>
      <c r="BDC500" s="69"/>
      <c r="BDD500" s="69"/>
      <c r="BDE500" s="69"/>
      <c r="BDF500" s="69"/>
      <c r="BDG500" s="69"/>
      <c r="BDH500" s="69"/>
      <c r="BDI500" s="69"/>
      <c r="BDJ500" s="69"/>
      <c r="BDK500" s="69"/>
      <c r="BDL500" s="69"/>
      <c r="BDM500" s="69"/>
      <c r="BDN500" s="69"/>
      <c r="BDO500" s="69"/>
      <c r="BDP500" s="69"/>
      <c r="BDQ500" s="69"/>
      <c r="BDR500" s="69"/>
      <c r="BDS500" s="69"/>
      <c r="BDT500" s="69"/>
      <c r="BDU500" s="69"/>
      <c r="BDV500" s="69"/>
      <c r="BDW500" s="69"/>
      <c r="BDX500" s="69"/>
      <c r="BDY500" s="69"/>
      <c r="BDZ500" s="69"/>
      <c r="BEA500" s="69"/>
      <c r="BEB500" s="69"/>
      <c r="BEC500" s="69"/>
      <c r="BED500" s="69"/>
      <c r="BEE500" s="69"/>
      <c r="BEF500" s="69"/>
      <c r="BEG500" s="69"/>
      <c r="BEH500" s="69"/>
      <c r="BEI500" s="69"/>
      <c r="BEJ500" s="69"/>
      <c r="BEK500" s="69"/>
      <c r="BEL500" s="69"/>
      <c r="BEM500" s="69"/>
      <c r="BEN500" s="69"/>
      <c r="BEO500" s="69"/>
      <c r="BEP500" s="69"/>
      <c r="BEQ500" s="69"/>
      <c r="BER500" s="69"/>
      <c r="BES500" s="69"/>
      <c r="BET500" s="69"/>
      <c r="BEU500" s="69"/>
      <c r="BEV500" s="69"/>
      <c r="BEW500" s="69"/>
      <c r="BEX500" s="69"/>
      <c r="BEY500" s="69"/>
      <c r="BEZ500" s="69"/>
      <c r="BFA500" s="69"/>
      <c r="BFB500" s="69"/>
      <c r="BFC500" s="69"/>
      <c r="BFD500" s="69"/>
      <c r="BFE500" s="69"/>
      <c r="BFF500" s="69"/>
      <c r="BFG500" s="69"/>
      <c r="BFH500" s="69"/>
      <c r="BFI500" s="69"/>
      <c r="BFJ500" s="69"/>
      <c r="BFK500" s="69"/>
      <c r="BFL500" s="69"/>
      <c r="BFM500" s="69"/>
      <c r="BFN500" s="69"/>
      <c r="BFO500" s="69"/>
      <c r="BFP500" s="69"/>
      <c r="BFQ500" s="69"/>
      <c r="BFR500" s="69"/>
      <c r="BFS500" s="69"/>
      <c r="BFT500" s="69"/>
      <c r="BFU500" s="69"/>
      <c r="BFV500" s="69"/>
      <c r="BFW500" s="69"/>
      <c r="BFX500" s="69"/>
      <c r="BFY500" s="69"/>
      <c r="BFZ500" s="69"/>
      <c r="BGA500" s="69"/>
      <c r="BGB500" s="69"/>
      <c r="BGC500" s="69"/>
      <c r="BGD500" s="69"/>
      <c r="BGE500" s="69"/>
      <c r="BGF500" s="69"/>
      <c r="BGG500" s="69"/>
      <c r="BGH500" s="69"/>
      <c r="BGI500" s="69"/>
      <c r="BGJ500" s="69"/>
      <c r="BGK500" s="69"/>
      <c r="BGL500" s="69"/>
      <c r="BGM500" s="69"/>
      <c r="BGN500" s="69"/>
      <c r="BGO500" s="69"/>
      <c r="BGP500" s="69"/>
      <c r="BGQ500" s="69"/>
      <c r="BGR500" s="69"/>
      <c r="BGS500" s="69"/>
      <c r="BGT500" s="69"/>
      <c r="BGU500" s="69"/>
      <c r="BGV500" s="69"/>
      <c r="BGW500" s="69"/>
      <c r="BGX500" s="69"/>
      <c r="BGY500" s="69"/>
      <c r="BGZ500" s="69"/>
      <c r="BHA500" s="69"/>
      <c r="BHB500" s="69"/>
      <c r="BHC500" s="69"/>
      <c r="BHD500" s="69"/>
      <c r="BHE500" s="69"/>
      <c r="BHF500" s="69"/>
      <c r="BHG500" s="69"/>
      <c r="BHH500" s="69"/>
      <c r="BHI500" s="69"/>
      <c r="BHJ500" s="69"/>
      <c r="BHK500" s="69"/>
      <c r="BHL500" s="69"/>
      <c r="BHM500" s="69"/>
      <c r="BHN500" s="69"/>
      <c r="BHO500" s="69"/>
      <c r="BHP500" s="69"/>
      <c r="BHQ500" s="69"/>
      <c r="BHR500" s="69"/>
      <c r="BHS500" s="69"/>
      <c r="BHT500" s="69"/>
      <c r="BHU500" s="69"/>
      <c r="BHV500" s="69"/>
      <c r="BHW500" s="69"/>
      <c r="BHX500" s="69"/>
      <c r="BHY500" s="69"/>
      <c r="BHZ500" s="69"/>
      <c r="BIA500" s="69"/>
      <c r="BIB500" s="69"/>
      <c r="BIC500" s="69"/>
      <c r="BID500" s="69"/>
      <c r="BIE500" s="69"/>
      <c r="BIF500" s="69"/>
      <c r="BIG500" s="69"/>
      <c r="BIH500" s="69"/>
      <c r="BII500" s="69"/>
      <c r="BIJ500" s="69"/>
      <c r="BIK500" s="69"/>
      <c r="BIL500" s="69"/>
      <c r="BIM500" s="69"/>
      <c r="BIN500" s="69"/>
      <c r="BIO500" s="69"/>
      <c r="BIP500" s="69"/>
      <c r="BIQ500" s="69"/>
      <c r="BIR500" s="69"/>
      <c r="BIS500" s="69"/>
      <c r="BIT500" s="69"/>
      <c r="BIU500" s="69"/>
      <c r="BIV500" s="69"/>
      <c r="BIW500" s="69"/>
      <c r="BIX500" s="69"/>
      <c r="BIY500" s="69"/>
      <c r="BIZ500" s="69"/>
      <c r="BJA500" s="69"/>
      <c r="BJB500" s="69"/>
      <c r="BJC500" s="69"/>
      <c r="BJD500" s="69"/>
      <c r="BJE500" s="69"/>
      <c r="BJF500" s="69"/>
      <c r="BJG500" s="69"/>
      <c r="BJH500" s="69"/>
      <c r="BJI500" s="69"/>
      <c r="BJJ500" s="69"/>
      <c r="BJK500" s="69"/>
      <c r="BJL500" s="69"/>
      <c r="BJM500" s="69"/>
      <c r="BJN500" s="69"/>
      <c r="BJO500" s="69"/>
      <c r="BJP500" s="69"/>
      <c r="BJQ500" s="69"/>
      <c r="BJR500" s="69"/>
      <c r="BJS500" s="69"/>
      <c r="BJT500" s="69"/>
      <c r="BJU500" s="69"/>
      <c r="BJV500" s="69"/>
      <c r="BJW500" s="69"/>
      <c r="BJX500" s="69"/>
      <c r="BJY500" s="69"/>
      <c r="BJZ500" s="69"/>
      <c r="BKA500" s="69"/>
      <c r="BKB500" s="69"/>
      <c r="BKC500" s="69"/>
      <c r="BKD500" s="69"/>
      <c r="BKE500" s="69"/>
      <c r="BKF500" s="69"/>
      <c r="BKG500" s="69"/>
      <c r="BKH500" s="69"/>
      <c r="BKI500" s="69"/>
      <c r="BKJ500" s="69"/>
      <c r="BKK500" s="69"/>
      <c r="BKL500" s="69"/>
      <c r="BKM500" s="69"/>
      <c r="BKN500" s="69"/>
      <c r="BKO500" s="69"/>
      <c r="BKP500" s="69"/>
      <c r="BKQ500" s="69"/>
      <c r="BKR500" s="69"/>
      <c r="BKS500" s="69"/>
      <c r="BKT500" s="69"/>
      <c r="BKU500" s="69"/>
      <c r="BKV500" s="69"/>
      <c r="BKW500" s="69"/>
      <c r="BKX500" s="69"/>
      <c r="BKY500" s="69"/>
      <c r="BKZ500" s="69"/>
      <c r="BLA500" s="69"/>
      <c r="BLB500" s="69"/>
      <c r="BLC500" s="69"/>
      <c r="BLD500" s="69"/>
      <c r="BLE500" s="69"/>
      <c r="BLF500" s="69"/>
      <c r="BLG500" s="69"/>
      <c r="BLH500" s="69"/>
      <c r="BLI500" s="69"/>
      <c r="BLJ500" s="69"/>
      <c r="BLK500" s="69"/>
      <c r="BLL500" s="69"/>
      <c r="BLM500" s="69"/>
      <c r="BLN500" s="69"/>
      <c r="BLO500" s="69"/>
      <c r="BLP500" s="69"/>
      <c r="BLQ500" s="69"/>
      <c r="BLR500" s="69"/>
      <c r="BLS500" s="69"/>
      <c r="BLT500" s="69"/>
      <c r="BLU500" s="69"/>
      <c r="BLV500" s="69"/>
      <c r="BLW500" s="69"/>
      <c r="BLX500" s="69"/>
      <c r="BLY500" s="69"/>
      <c r="BLZ500" s="69"/>
      <c r="BMA500" s="69"/>
      <c r="BMB500" s="69"/>
      <c r="BMC500" s="69"/>
      <c r="BMD500" s="69"/>
      <c r="BME500" s="69"/>
      <c r="BMF500" s="69"/>
      <c r="BMG500" s="69"/>
      <c r="BMH500" s="69"/>
      <c r="BMI500" s="69"/>
      <c r="BMJ500" s="69"/>
      <c r="BMK500" s="69"/>
      <c r="BML500" s="69"/>
      <c r="BMM500" s="69"/>
      <c r="BMN500" s="69"/>
      <c r="BMO500" s="69"/>
      <c r="BMP500" s="69"/>
      <c r="BMQ500" s="69"/>
      <c r="BMR500" s="69"/>
      <c r="BMS500" s="69"/>
      <c r="BMT500" s="69"/>
      <c r="BMU500" s="69"/>
      <c r="BMV500" s="69"/>
      <c r="BMW500" s="69"/>
      <c r="BMX500" s="69"/>
      <c r="BMY500" s="69"/>
      <c r="BMZ500" s="69"/>
      <c r="BNA500" s="69"/>
      <c r="BNB500" s="69"/>
      <c r="BNC500" s="69"/>
      <c r="BND500" s="69"/>
      <c r="BNE500" s="69"/>
      <c r="BNF500" s="69"/>
      <c r="BNG500" s="69"/>
      <c r="BNH500" s="69"/>
      <c r="BNI500" s="69"/>
      <c r="BNJ500" s="69"/>
      <c r="BNK500" s="69"/>
      <c r="BNL500" s="69"/>
      <c r="BNM500" s="69"/>
      <c r="BNN500" s="69"/>
      <c r="BNO500" s="69"/>
      <c r="BNP500" s="69"/>
      <c r="BNQ500" s="69"/>
      <c r="BNR500" s="69"/>
      <c r="BNS500" s="69"/>
      <c r="BNT500" s="69"/>
      <c r="BNU500" s="69"/>
      <c r="BNV500" s="69"/>
      <c r="BNW500" s="69"/>
      <c r="BNX500" s="69"/>
      <c r="BNY500" s="69"/>
      <c r="BNZ500" s="69"/>
      <c r="BOA500" s="69"/>
      <c r="BOB500" s="69"/>
      <c r="BOC500" s="69"/>
      <c r="BOD500" s="69"/>
      <c r="BOE500" s="69"/>
      <c r="BOF500" s="69"/>
      <c r="BOG500" s="69"/>
      <c r="BOH500" s="69"/>
      <c r="BOI500" s="69"/>
      <c r="BOJ500" s="69"/>
      <c r="BOK500" s="69"/>
      <c r="BOL500" s="69"/>
      <c r="BOM500" s="69"/>
      <c r="BON500" s="69"/>
      <c r="BOO500" s="69"/>
      <c r="BOP500" s="69"/>
      <c r="BOQ500" s="69"/>
      <c r="BOR500" s="69"/>
      <c r="BOS500" s="69"/>
      <c r="BOT500" s="69"/>
      <c r="BOU500" s="69"/>
      <c r="BOV500" s="69"/>
      <c r="BOW500" s="69"/>
      <c r="BOX500" s="69"/>
      <c r="BOY500" s="69"/>
      <c r="BOZ500" s="69"/>
      <c r="BPA500" s="69"/>
      <c r="BPB500" s="69"/>
      <c r="BPC500" s="69"/>
      <c r="BPD500" s="69"/>
      <c r="BPE500" s="69"/>
      <c r="BPF500" s="69"/>
      <c r="BPG500" s="69"/>
      <c r="BPH500" s="69"/>
      <c r="BPI500" s="69"/>
      <c r="BPJ500" s="69"/>
      <c r="BPK500" s="69"/>
      <c r="BPL500" s="69"/>
      <c r="BPM500" s="69"/>
      <c r="BPN500" s="69"/>
      <c r="BPO500" s="69"/>
      <c r="BPP500" s="69"/>
      <c r="BPQ500" s="69"/>
      <c r="BPR500" s="69"/>
      <c r="BPS500" s="69"/>
      <c r="BPT500" s="69"/>
      <c r="BPU500" s="69"/>
      <c r="BPV500" s="69"/>
      <c r="BPW500" s="69"/>
      <c r="BPX500" s="69"/>
      <c r="BPY500" s="69"/>
      <c r="BPZ500" s="69"/>
      <c r="BQA500" s="69"/>
      <c r="BQB500" s="69"/>
      <c r="BQC500" s="69"/>
      <c r="BQD500" s="69"/>
      <c r="BQE500" s="69"/>
      <c r="BQF500" s="69"/>
      <c r="BQG500" s="69"/>
      <c r="BQH500" s="69"/>
      <c r="BQI500" s="69"/>
      <c r="BQJ500" s="69"/>
      <c r="BQK500" s="69"/>
      <c r="BQL500" s="69"/>
      <c r="BQM500" s="69"/>
      <c r="BQN500" s="69"/>
      <c r="BQO500" s="69"/>
      <c r="BQP500" s="69"/>
      <c r="BQQ500" s="69"/>
      <c r="BQR500" s="69"/>
      <c r="BQS500" s="69"/>
      <c r="BQT500" s="69"/>
      <c r="BQU500" s="69"/>
      <c r="BQV500" s="69"/>
      <c r="BQW500" s="69"/>
      <c r="BQX500" s="69"/>
      <c r="BQY500" s="69"/>
      <c r="BQZ500" s="69"/>
      <c r="BRA500" s="69"/>
      <c r="BRB500" s="69"/>
      <c r="BRC500" s="69"/>
      <c r="BRD500" s="69"/>
      <c r="BRE500" s="69"/>
      <c r="BRF500" s="69"/>
      <c r="BRG500" s="69"/>
      <c r="BRH500" s="69"/>
      <c r="BRI500" s="69"/>
      <c r="BRJ500" s="69"/>
      <c r="BRK500" s="69"/>
      <c r="BRL500" s="69"/>
      <c r="BRM500" s="69"/>
      <c r="BRN500" s="69"/>
      <c r="BRO500" s="69"/>
      <c r="BRP500" s="69"/>
      <c r="BRQ500" s="69"/>
      <c r="BRR500" s="69"/>
      <c r="BRS500" s="69"/>
      <c r="BRT500" s="69"/>
      <c r="BRU500" s="69"/>
      <c r="BRV500" s="69"/>
      <c r="BRW500" s="69"/>
      <c r="BRX500" s="69"/>
      <c r="BRY500" s="69"/>
      <c r="BRZ500" s="69"/>
      <c r="BSA500" s="69"/>
      <c r="BSB500" s="69"/>
      <c r="BSC500" s="69"/>
      <c r="BSD500" s="69"/>
      <c r="BSE500" s="69"/>
      <c r="BSF500" s="69"/>
      <c r="BSG500" s="69"/>
      <c r="BSH500" s="69"/>
      <c r="BSI500" s="69"/>
      <c r="BSJ500" s="69"/>
      <c r="BSK500" s="69"/>
      <c r="BSL500" s="69"/>
      <c r="BSM500" s="69"/>
      <c r="BSN500" s="69"/>
      <c r="BSO500" s="69"/>
      <c r="BSP500" s="69"/>
      <c r="BSQ500" s="69"/>
      <c r="BSR500" s="69"/>
      <c r="BSS500" s="69"/>
      <c r="BST500" s="69"/>
      <c r="BSU500" s="69"/>
      <c r="BSV500" s="69"/>
      <c r="BSW500" s="69"/>
      <c r="BSX500" s="69"/>
      <c r="BSY500" s="69"/>
      <c r="BSZ500" s="69"/>
      <c r="BTA500" s="69"/>
      <c r="BTB500" s="69"/>
      <c r="BTC500" s="69"/>
      <c r="BTD500" s="69"/>
      <c r="BTE500" s="69"/>
      <c r="BTF500" s="69"/>
      <c r="BTG500" s="69"/>
      <c r="BTH500" s="69"/>
      <c r="BTI500" s="69"/>
      <c r="BTJ500" s="69"/>
      <c r="BTK500" s="69"/>
      <c r="BTL500" s="69"/>
      <c r="BTM500" s="69"/>
      <c r="BTN500" s="69"/>
      <c r="BTO500" s="69"/>
      <c r="BTP500" s="69"/>
      <c r="BTQ500" s="69"/>
      <c r="BTR500" s="69"/>
      <c r="BTS500" s="69"/>
      <c r="BTT500" s="69"/>
      <c r="BTU500" s="69"/>
      <c r="BTV500" s="69"/>
      <c r="BTW500" s="69"/>
      <c r="BTX500" s="69"/>
      <c r="BTY500" s="69"/>
      <c r="BTZ500" s="69"/>
      <c r="BUA500" s="69"/>
      <c r="BUB500" s="69"/>
      <c r="BUC500" s="69"/>
      <c r="BUD500" s="69"/>
      <c r="BUE500" s="69"/>
      <c r="BUF500" s="69"/>
      <c r="BUG500" s="69"/>
      <c r="BUH500" s="69"/>
      <c r="BUI500" s="69"/>
      <c r="BUJ500" s="69"/>
      <c r="BUK500" s="69"/>
      <c r="BUL500" s="69"/>
      <c r="BUM500" s="69"/>
      <c r="BUN500" s="69"/>
      <c r="BUO500" s="69"/>
      <c r="BUP500" s="69"/>
      <c r="BUQ500" s="69"/>
      <c r="BUR500" s="69"/>
      <c r="BUS500" s="69"/>
      <c r="BUT500" s="69"/>
      <c r="BUU500" s="69"/>
      <c r="BUV500" s="69"/>
      <c r="BUW500" s="69"/>
      <c r="BUX500" s="69"/>
      <c r="BUY500" s="69"/>
      <c r="BUZ500" s="69"/>
      <c r="BVA500" s="69"/>
      <c r="BVB500" s="69"/>
      <c r="BVC500" s="69"/>
      <c r="BVD500" s="69"/>
      <c r="BVE500" s="69"/>
      <c r="BVF500" s="69"/>
      <c r="BVG500" s="69"/>
      <c r="BVH500" s="69"/>
      <c r="BVI500" s="69"/>
      <c r="BVJ500" s="69"/>
      <c r="BVK500" s="69"/>
      <c r="BVL500" s="69"/>
      <c r="BVM500" s="69"/>
      <c r="BVN500" s="69"/>
      <c r="BVO500" s="69"/>
      <c r="BVP500" s="69"/>
      <c r="BVQ500" s="69"/>
      <c r="BVR500" s="69"/>
      <c r="BVS500" s="69"/>
      <c r="BVT500" s="69"/>
      <c r="BVU500" s="69"/>
      <c r="BVV500" s="69"/>
      <c r="BVW500" s="69"/>
      <c r="BVX500" s="69"/>
      <c r="BVY500" s="69"/>
      <c r="BVZ500" s="69"/>
      <c r="BWA500" s="69"/>
      <c r="BWB500" s="69"/>
      <c r="BWC500" s="69"/>
      <c r="BWD500" s="69"/>
      <c r="BWE500" s="69"/>
      <c r="BWF500" s="69"/>
      <c r="BWG500" s="69"/>
      <c r="BWH500" s="69"/>
      <c r="BWI500" s="69"/>
      <c r="BWJ500" s="69"/>
      <c r="BWK500" s="69"/>
      <c r="BWL500" s="69"/>
      <c r="BWM500" s="69"/>
      <c r="BWN500" s="69"/>
      <c r="BWO500" s="69"/>
      <c r="BWP500" s="69"/>
      <c r="BWQ500" s="69"/>
      <c r="BWR500" s="69"/>
      <c r="BWS500" s="69"/>
      <c r="BWT500" s="69"/>
      <c r="BWU500" s="69"/>
    </row>
    <row r="501" spans="1:1971" s="34" customFormat="1" x14ac:dyDescent="0.25">
      <c r="A501" s="208" t="s">
        <v>191</v>
      </c>
      <c r="B501" s="180" t="s">
        <v>194</v>
      </c>
      <c r="C501" s="180" t="s">
        <v>475</v>
      </c>
      <c r="D501" s="209" t="s">
        <v>480</v>
      </c>
      <c r="E501" s="197" t="s">
        <v>477</v>
      </c>
      <c r="F501" s="31" t="s">
        <v>491</v>
      </c>
      <c r="G501" s="263" t="s">
        <v>865</v>
      </c>
      <c r="H501" s="35"/>
      <c r="I501" s="35"/>
      <c r="J501" s="36"/>
      <c r="K501" s="35"/>
      <c r="L501" s="42"/>
      <c r="M501" s="42"/>
      <c r="N501" s="42"/>
      <c r="O501" s="33" t="s">
        <v>768</v>
      </c>
      <c r="P501" s="113">
        <v>6</v>
      </c>
      <c r="Q501" s="102">
        <v>0</v>
      </c>
      <c r="R501" s="102">
        <v>9</v>
      </c>
      <c r="S501" s="114">
        <v>1.5</v>
      </c>
      <c r="T501" s="115">
        <v>777.16666666666663</v>
      </c>
      <c r="U501" s="115">
        <v>280.16666666666669</v>
      </c>
      <c r="V501" s="849"/>
      <c r="W501" s="848"/>
      <c r="X501" s="849"/>
      <c r="Y501" s="848"/>
      <c r="Z501" s="849"/>
      <c r="AA501" s="848"/>
      <c r="AB501" s="102">
        <v>4</v>
      </c>
      <c r="AC501" s="116">
        <v>0.44444444444444442</v>
      </c>
      <c r="AD501" s="102">
        <v>3</v>
      </c>
      <c r="AE501" s="116">
        <v>0.5</v>
      </c>
      <c r="AF501" s="117">
        <v>4659</v>
      </c>
      <c r="AG501" s="115">
        <v>4</v>
      </c>
      <c r="AH501" s="118">
        <v>8.5781685610122243E-4</v>
      </c>
      <c r="AI501" s="115">
        <v>4663</v>
      </c>
      <c r="AJ501" s="115">
        <v>7780</v>
      </c>
      <c r="AK501" s="116">
        <v>0.5993573264781491</v>
      </c>
      <c r="AL501" s="117">
        <v>4659</v>
      </c>
      <c r="AM501" s="117">
        <v>4</v>
      </c>
      <c r="AN501" s="115">
        <v>4663</v>
      </c>
      <c r="AO501" s="115">
        <v>1678</v>
      </c>
      <c r="AP501" s="116">
        <v>0.36016312513414894</v>
      </c>
      <c r="AQ501" s="115">
        <v>3</v>
      </c>
      <c r="AR501" s="116">
        <v>0.75</v>
      </c>
      <c r="AS501" s="115">
        <v>1681</v>
      </c>
      <c r="AT501" s="116">
        <v>0.3604975337765387</v>
      </c>
      <c r="AU501" s="115">
        <v>38</v>
      </c>
      <c r="AV501" s="116">
        <v>2.2646007151370679E-2</v>
      </c>
      <c r="AW501" s="102">
        <v>0</v>
      </c>
      <c r="AX501" s="116">
        <v>0</v>
      </c>
      <c r="AY501" s="102">
        <v>38</v>
      </c>
      <c r="AZ501" s="116">
        <v>2.2605591909577633E-2</v>
      </c>
      <c r="BA501" s="115">
        <v>22</v>
      </c>
      <c r="BB501" s="116">
        <v>0.57894736842105265</v>
      </c>
      <c r="BC501" s="102">
        <v>0</v>
      </c>
      <c r="BD501" s="116">
        <v>0</v>
      </c>
      <c r="BE501" s="102">
        <v>22</v>
      </c>
      <c r="BF501" s="116">
        <v>0.57894736842105265</v>
      </c>
      <c r="BG501" s="115">
        <v>10</v>
      </c>
      <c r="BH501" s="116">
        <v>5.9488399762046397E-3</v>
      </c>
      <c r="BI501" s="115">
        <v>38</v>
      </c>
      <c r="BJ501" s="116">
        <v>2.2605591909577633E-2</v>
      </c>
      <c r="BK501" s="115">
        <v>48</v>
      </c>
      <c r="BL501" s="116">
        <v>2.8554431885782272E-2</v>
      </c>
      <c r="BM501" s="102">
        <v>4</v>
      </c>
      <c r="BN501" s="116">
        <v>0.44444444444444442</v>
      </c>
      <c r="BO501" s="102">
        <v>4</v>
      </c>
      <c r="BP501" s="116">
        <v>0.66666666666666663</v>
      </c>
      <c r="BQ501" s="119" t="s">
        <v>937</v>
      </c>
      <c r="BR501" s="228">
        <v>6</v>
      </c>
      <c r="BS501" s="69"/>
      <c r="BT501" s="69"/>
      <c r="BU501" s="69"/>
      <c r="BV501" s="69"/>
      <c r="BW501" s="69"/>
      <c r="BX501" s="69"/>
      <c r="BY501" s="69"/>
      <c r="BZ501" s="69"/>
      <c r="CA501" s="69"/>
      <c r="CB501" s="69"/>
      <c r="CC501" s="69"/>
      <c r="CD501" s="69"/>
      <c r="CE501" s="69"/>
      <c r="CF501" s="69"/>
      <c r="CG501" s="69"/>
      <c r="CH501" s="69"/>
      <c r="CI501" s="69"/>
      <c r="CJ501" s="69"/>
      <c r="CK501" s="69"/>
      <c r="CL501" s="69"/>
      <c r="CM501" s="69"/>
      <c r="CN501" s="69"/>
      <c r="CO501" s="69"/>
      <c r="CP501" s="69"/>
      <c r="CQ501" s="69"/>
      <c r="CR501" s="69"/>
      <c r="CS501" s="69"/>
      <c r="CT501" s="69"/>
      <c r="CU501" s="69"/>
      <c r="CV501" s="69"/>
      <c r="CW501" s="69"/>
      <c r="CX501" s="69"/>
      <c r="CY501" s="69"/>
      <c r="CZ501" s="69"/>
      <c r="DA501" s="69"/>
      <c r="DB501" s="69"/>
      <c r="DC501" s="69"/>
      <c r="DD501" s="69"/>
      <c r="DE501" s="69"/>
      <c r="DF501" s="69"/>
      <c r="DG501" s="69"/>
      <c r="DH501" s="69"/>
      <c r="DI501" s="69"/>
      <c r="DJ501" s="69"/>
      <c r="DK501" s="69"/>
      <c r="DL501" s="69"/>
      <c r="DM501" s="69"/>
      <c r="DN501" s="69"/>
      <c r="DO501" s="69"/>
      <c r="DP501" s="69"/>
      <c r="DQ501" s="69"/>
      <c r="DR501" s="69"/>
      <c r="DS501" s="69"/>
      <c r="DT501" s="69"/>
      <c r="DU501" s="69"/>
      <c r="DV501" s="69"/>
      <c r="DW501" s="69"/>
      <c r="DX501" s="69"/>
      <c r="DY501" s="69"/>
      <c r="DZ501" s="69"/>
      <c r="EA501" s="69"/>
      <c r="EB501" s="69"/>
      <c r="EC501" s="69"/>
      <c r="ED501" s="69"/>
      <c r="EE501" s="69"/>
      <c r="EF501" s="69"/>
      <c r="EG501" s="69"/>
      <c r="EH501" s="69"/>
      <c r="EI501" s="69"/>
      <c r="EJ501" s="69"/>
      <c r="EK501" s="69"/>
      <c r="EL501" s="69"/>
      <c r="EM501" s="69"/>
      <c r="EN501" s="69"/>
      <c r="EO501" s="69"/>
      <c r="EP501" s="69"/>
      <c r="EQ501" s="69"/>
      <c r="ER501" s="69"/>
      <c r="ES501" s="69"/>
      <c r="ET501" s="69"/>
      <c r="EU501" s="69"/>
      <c r="EV501" s="69"/>
      <c r="EW501" s="69"/>
      <c r="EX501" s="69"/>
      <c r="EY501" s="69"/>
      <c r="EZ501" s="69"/>
      <c r="FA501" s="69"/>
      <c r="FB501" s="69"/>
      <c r="FC501" s="69"/>
      <c r="FD501" s="69"/>
      <c r="FE501" s="69"/>
      <c r="FF501" s="69"/>
      <c r="FG501" s="69"/>
      <c r="FH501" s="69"/>
      <c r="FI501" s="69"/>
      <c r="FJ501" s="69"/>
      <c r="FK501" s="69"/>
      <c r="FL501" s="69"/>
      <c r="FM501" s="69"/>
      <c r="FN501" s="69"/>
      <c r="FO501" s="69"/>
      <c r="FP501" s="69"/>
      <c r="FQ501" s="69"/>
      <c r="FR501" s="69"/>
      <c r="FS501" s="69"/>
      <c r="FT501" s="69"/>
      <c r="FU501" s="69"/>
      <c r="FV501" s="69"/>
      <c r="FW501" s="69"/>
      <c r="FX501" s="69"/>
      <c r="FY501" s="69"/>
      <c r="FZ501" s="69"/>
      <c r="GA501" s="69"/>
      <c r="GB501" s="69"/>
      <c r="GC501" s="69"/>
      <c r="GD501" s="69"/>
      <c r="GE501" s="69"/>
      <c r="GF501" s="69"/>
      <c r="GG501" s="69"/>
      <c r="GH501" s="69"/>
      <c r="GI501" s="69"/>
      <c r="GJ501" s="69"/>
      <c r="GK501" s="69"/>
      <c r="GL501" s="69"/>
      <c r="GM501" s="69"/>
      <c r="GN501" s="69"/>
      <c r="GO501" s="69"/>
      <c r="GP501" s="69"/>
      <c r="GQ501" s="69"/>
      <c r="GR501" s="69"/>
      <c r="GS501" s="69"/>
      <c r="GT501" s="69"/>
      <c r="GU501" s="69"/>
      <c r="GV501" s="69"/>
      <c r="GW501" s="69"/>
      <c r="GX501" s="69"/>
      <c r="GY501" s="69"/>
      <c r="GZ501" s="69"/>
      <c r="HA501" s="69"/>
      <c r="HB501" s="69"/>
      <c r="HC501" s="69"/>
      <c r="HD501" s="69"/>
      <c r="HE501" s="69"/>
      <c r="HF501" s="69"/>
      <c r="HG501" s="69"/>
      <c r="HH501" s="69"/>
      <c r="HI501" s="69"/>
      <c r="HJ501" s="69"/>
      <c r="HK501" s="69"/>
      <c r="HL501" s="69"/>
      <c r="HM501" s="69"/>
      <c r="HN501" s="69"/>
      <c r="HO501" s="69"/>
      <c r="HP501" s="69"/>
      <c r="HQ501" s="69"/>
      <c r="HR501" s="69"/>
      <c r="HS501" s="69"/>
      <c r="HT501" s="69"/>
      <c r="HU501" s="69"/>
      <c r="HV501" s="69"/>
      <c r="HW501" s="69"/>
      <c r="HX501" s="69"/>
      <c r="HY501" s="69"/>
      <c r="HZ501" s="69"/>
      <c r="IA501" s="69"/>
      <c r="IB501" s="69"/>
      <c r="IC501" s="69"/>
      <c r="ID501" s="69"/>
      <c r="IE501" s="69"/>
      <c r="IF501" s="69"/>
      <c r="IG501" s="69"/>
      <c r="IH501" s="69"/>
      <c r="II501" s="69"/>
      <c r="IJ501" s="69"/>
      <c r="IK501" s="69"/>
      <c r="IL501" s="69"/>
      <c r="IM501" s="69"/>
      <c r="IN501" s="69"/>
      <c r="IO501" s="69"/>
      <c r="IP501" s="69"/>
      <c r="IQ501" s="69"/>
      <c r="IR501" s="69"/>
      <c r="IS501" s="69"/>
      <c r="IT501" s="69"/>
      <c r="IU501" s="69"/>
      <c r="IV501" s="69"/>
      <c r="IW501" s="69"/>
      <c r="IX501" s="69"/>
      <c r="IY501" s="69"/>
      <c r="IZ501" s="69"/>
      <c r="JA501" s="69"/>
      <c r="JB501" s="69"/>
      <c r="JC501" s="69"/>
      <c r="JD501" s="69"/>
      <c r="JE501" s="69"/>
      <c r="JF501" s="69"/>
      <c r="JG501" s="69"/>
      <c r="JH501" s="69"/>
      <c r="JI501" s="69"/>
      <c r="JJ501" s="69"/>
      <c r="JK501" s="69"/>
      <c r="JL501" s="69"/>
      <c r="JM501" s="69"/>
      <c r="JN501" s="69"/>
      <c r="JO501" s="69"/>
      <c r="JP501" s="69"/>
      <c r="JQ501" s="69"/>
      <c r="JR501" s="69"/>
      <c r="JS501" s="69"/>
      <c r="JT501" s="69"/>
      <c r="JU501" s="69"/>
      <c r="JV501" s="69"/>
      <c r="JW501" s="69"/>
      <c r="JX501" s="69"/>
      <c r="JY501" s="69"/>
      <c r="JZ501" s="69"/>
      <c r="KA501" s="69"/>
      <c r="KB501" s="69"/>
      <c r="KC501" s="69"/>
      <c r="KD501" s="69"/>
      <c r="KE501" s="69"/>
      <c r="KF501" s="69"/>
      <c r="KG501" s="69"/>
      <c r="KH501" s="69"/>
      <c r="KI501" s="69"/>
      <c r="KJ501" s="69"/>
      <c r="KK501" s="69"/>
      <c r="KL501" s="69"/>
      <c r="KM501" s="69"/>
      <c r="KN501" s="69"/>
      <c r="KO501" s="69"/>
      <c r="KP501" s="69"/>
      <c r="KQ501" s="69"/>
      <c r="KR501" s="69"/>
      <c r="KS501" s="69"/>
      <c r="KT501" s="69"/>
      <c r="KU501" s="69"/>
      <c r="KV501" s="69"/>
      <c r="KW501" s="69"/>
      <c r="KX501" s="69"/>
      <c r="KY501" s="69"/>
      <c r="KZ501" s="69"/>
      <c r="LA501" s="69"/>
      <c r="LB501" s="69"/>
      <c r="LC501" s="69"/>
      <c r="LD501" s="69"/>
      <c r="LE501" s="69"/>
      <c r="LF501" s="69"/>
      <c r="LG501" s="69"/>
      <c r="LH501" s="69"/>
      <c r="LI501" s="69"/>
      <c r="LJ501" s="69"/>
      <c r="LK501" s="69"/>
      <c r="LL501" s="69"/>
      <c r="LM501" s="69"/>
      <c r="LN501" s="69"/>
      <c r="LO501" s="69"/>
      <c r="LP501" s="69"/>
      <c r="LQ501" s="69"/>
      <c r="LR501" s="69"/>
      <c r="LS501" s="69"/>
      <c r="LT501" s="69"/>
      <c r="LU501" s="69"/>
      <c r="LV501" s="69"/>
      <c r="LW501" s="69"/>
      <c r="LX501" s="69"/>
      <c r="LY501" s="69"/>
      <c r="LZ501" s="69"/>
      <c r="MA501" s="69"/>
      <c r="MB501" s="69"/>
      <c r="MC501" s="69"/>
      <c r="MD501" s="69"/>
      <c r="ME501" s="69"/>
      <c r="MF501" s="69"/>
      <c r="MG501" s="69"/>
      <c r="MH501" s="69"/>
      <c r="MI501" s="69"/>
      <c r="MJ501" s="69"/>
      <c r="MK501" s="69"/>
      <c r="ML501" s="69"/>
      <c r="MM501" s="69"/>
      <c r="MN501" s="69"/>
      <c r="MO501" s="69"/>
      <c r="MP501" s="69"/>
      <c r="MQ501" s="69"/>
      <c r="MR501" s="69"/>
      <c r="MS501" s="69"/>
      <c r="MT501" s="69"/>
      <c r="MU501" s="69"/>
      <c r="MV501" s="69"/>
      <c r="MW501" s="69"/>
      <c r="MX501" s="69"/>
      <c r="MY501" s="69"/>
      <c r="MZ501" s="69"/>
      <c r="NA501" s="69"/>
      <c r="NB501" s="69"/>
      <c r="NC501" s="69"/>
      <c r="ND501" s="69"/>
      <c r="NE501" s="69"/>
      <c r="NF501" s="69"/>
      <c r="NG501" s="69"/>
      <c r="NH501" s="69"/>
      <c r="NI501" s="69"/>
      <c r="NJ501" s="69"/>
      <c r="NK501" s="69"/>
      <c r="NL501" s="69"/>
      <c r="NM501" s="69"/>
      <c r="NN501" s="69"/>
      <c r="NO501" s="69"/>
      <c r="NP501" s="69"/>
      <c r="NQ501" s="69"/>
      <c r="NR501" s="69"/>
      <c r="NS501" s="69"/>
      <c r="NT501" s="69"/>
      <c r="NU501" s="69"/>
      <c r="NV501" s="69"/>
      <c r="NW501" s="69"/>
      <c r="NX501" s="69"/>
      <c r="NY501" s="69"/>
      <c r="NZ501" s="69"/>
      <c r="OA501" s="69"/>
      <c r="OB501" s="69"/>
      <c r="OC501" s="69"/>
      <c r="OD501" s="69"/>
      <c r="OE501" s="69"/>
      <c r="OF501" s="69"/>
      <c r="OG501" s="69"/>
      <c r="OH501" s="69"/>
      <c r="OI501" s="69"/>
      <c r="OJ501" s="69"/>
      <c r="OK501" s="69"/>
      <c r="OL501" s="69"/>
      <c r="OM501" s="69"/>
      <c r="ON501" s="69"/>
      <c r="OO501" s="69"/>
      <c r="OP501" s="69"/>
      <c r="OQ501" s="69"/>
      <c r="OR501" s="69"/>
      <c r="OS501" s="69"/>
      <c r="OT501" s="69"/>
      <c r="OU501" s="69"/>
      <c r="OV501" s="69"/>
      <c r="OW501" s="69"/>
      <c r="OX501" s="69"/>
      <c r="OY501" s="69"/>
      <c r="OZ501" s="69"/>
      <c r="PA501" s="69"/>
      <c r="PB501" s="69"/>
      <c r="PC501" s="69"/>
      <c r="PD501" s="69"/>
      <c r="PE501" s="69"/>
      <c r="PF501" s="69"/>
      <c r="PG501" s="69"/>
      <c r="PH501" s="69"/>
      <c r="PI501" s="69"/>
      <c r="PJ501" s="69"/>
      <c r="PK501" s="69"/>
      <c r="PL501" s="69"/>
      <c r="PM501" s="69"/>
      <c r="PN501" s="69"/>
      <c r="PO501" s="69"/>
      <c r="PP501" s="69"/>
      <c r="PQ501" s="69"/>
      <c r="PR501" s="69"/>
      <c r="PS501" s="69"/>
      <c r="PT501" s="69"/>
      <c r="PU501" s="69"/>
      <c r="PV501" s="69"/>
      <c r="PW501" s="69"/>
      <c r="PX501" s="69"/>
      <c r="PY501" s="69"/>
      <c r="PZ501" s="69"/>
      <c r="QA501" s="69"/>
      <c r="QB501" s="69"/>
      <c r="QC501" s="69"/>
      <c r="QD501" s="69"/>
      <c r="QE501" s="69"/>
      <c r="QF501" s="69"/>
      <c r="QG501" s="69"/>
      <c r="QH501" s="69"/>
      <c r="QI501" s="69"/>
      <c r="QJ501" s="69"/>
      <c r="QK501" s="69"/>
      <c r="QL501" s="69"/>
      <c r="QM501" s="69"/>
      <c r="QN501" s="69"/>
      <c r="QO501" s="69"/>
      <c r="QP501" s="69"/>
      <c r="QQ501" s="69"/>
      <c r="QR501" s="69"/>
      <c r="QS501" s="69"/>
      <c r="QT501" s="69"/>
      <c r="QU501" s="69"/>
      <c r="QV501" s="69"/>
      <c r="QW501" s="69"/>
      <c r="QX501" s="69"/>
      <c r="QY501" s="69"/>
      <c r="QZ501" s="69"/>
      <c r="RA501" s="69"/>
      <c r="RB501" s="69"/>
      <c r="RC501" s="69"/>
      <c r="RD501" s="69"/>
      <c r="RE501" s="69"/>
      <c r="RF501" s="69"/>
      <c r="RG501" s="69"/>
      <c r="RH501" s="69"/>
      <c r="RI501" s="69"/>
      <c r="RJ501" s="69"/>
      <c r="RK501" s="69"/>
      <c r="RL501" s="69"/>
      <c r="RM501" s="69"/>
      <c r="RN501" s="69"/>
      <c r="RO501" s="69"/>
      <c r="RP501" s="69"/>
      <c r="RQ501" s="69"/>
      <c r="RR501" s="69"/>
      <c r="RS501" s="69"/>
      <c r="RT501" s="69"/>
      <c r="RU501" s="69"/>
      <c r="RV501" s="69"/>
      <c r="RW501" s="69"/>
      <c r="RX501" s="69"/>
      <c r="RY501" s="69"/>
      <c r="RZ501" s="69"/>
      <c r="SA501" s="69"/>
      <c r="SB501" s="69"/>
      <c r="SC501" s="69"/>
      <c r="SD501" s="69"/>
      <c r="SE501" s="69"/>
      <c r="SF501" s="69"/>
      <c r="SG501" s="69"/>
      <c r="SH501" s="69"/>
      <c r="SI501" s="69"/>
      <c r="SJ501" s="69"/>
      <c r="SK501" s="69"/>
      <c r="SL501" s="69"/>
      <c r="SM501" s="69"/>
      <c r="SN501" s="69"/>
      <c r="SO501" s="69"/>
      <c r="SP501" s="69"/>
      <c r="SQ501" s="69"/>
      <c r="SR501" s="69"/>
      <c r="SS501" s="69"/>
      <c r="ST501" s="69"/>
      <c r="SU501" s="69"/>
      <c r="SV501" s="69"/>
      <c r="SW501" s="69"/>
      <c r="SX501" s="69"/>
      <c r="SY501" s="69"/>
      <c r="SZ501" s="69"/>
      <c r="TA501" s="69"/>
      <c r="TB501" s="69"/>
      <c r="TC501" s="69"/>
      <c r="TD501" s="69"/>
      <c r="TE501" s="69"/>
      <c r="TF501" s="69"/>
      <c r="TG501" s="69"/>
      <c r="TH501" s="69"/>
      <c r="TI501" s="69"/>
      <c r="TJ501" s="69"/>
      <c r="TK501" s="69"/>
      <c r="TL501" s="69"/>
      <c r="TM501" s="69"/>
      <c r="TN501" s="69"/>
      <c r="TO501" s="69"/>
      <c r="TP501" s="69"/>
      <c r="TQ501" s="69"/>
      <c r="TR501" s="69"/>
      <c r="TS501" s="69"/>
      <c r="TT501" s="69"/>
      <c r="TU501" s="69"/>
      <c r="TV501" s="69"/>
      <c r="TW501" s="69"/>
      <c r="TX501" s="69"/>
      <c r="TY501" s="69"/>
      <c r="TZ501" s="69"/>
      <c r="UA501" s="69"/>
      <c r="UB501" s="69"/>
      <c r="UC501" s="69"/>
      <c r="UD501" s="69"/>
      <c r="UE501" s="69"/>
      <c r="UF501" s="69"/>
      <c r="UG501" s="69"/>
      <c r="UH501" s="69"/>
      <c r="UI501" s="69"/>
      <c r="UJ501" s="69"/>
      <c r="UK501" s="69"/>
      <c r="UL501" s="69"/>
      <c r="UM501" s="69"/>
      <c r="UN501" s="69"/>
      <c r="UO501" s="69"/>
      <c r="UP501" s="69"/>
      <c r="UQ501" s="69"/>
      <c r="UR501" s="69"/>
      <c r="US501" s="69"/>
      <c r="UT501" s="69"/>
      <c r="UU501" s="69"/>
      <c r="UV501" s="69"/>
      <c r="UW501" s="69"/>
      <c r="UX501" s="69"/>
      <c r="UY501" s="69"/>
      <c r="UZ501" s="69"/>
      <c r="VA501" s="69"/>
      <c r="VB501" s="69"/>
      <c r="VC501" s="69"/>
      <c r="VD501" s="69"/>
      <c r="VE501" s="69"/>
      <c r="VF501" s="69"/>
      <c r="VG501" s="69"/>
      <c r="VH501" s="69"/>
      <c r="VI501" s="69"/>
      <c r="VJ501" s="69"/>
      <c r="VK501" s="69"/>
      <c r="VL501" s="69"/>
      <c r="VM501" s="69"/>
      <c r="VN501" s="69"/>
      <c r="VO501" s="69"/>
      <c r="VP501" s="69"/>
      <c r="VQ501" s="69"/>
      <c r="VR501" s="69"/>
      <c r="VS501" s="69"/>
      <c r="VT501" s="69"/>
      <c r="VU501" s="69"/>
      <c r="VV501" s="69"/>
      <c r="VW501" s="69"/>
      <c r="VX501" s="69"/>
      <c r="VY501" s="69"/>
      <c r="VZ501" s="69"/>
      <c r="WA501" s="69"/>
      <c r="WB501" s="69"/>
      <c r="WC501" s="69"/>
      <c r="WD501" s="69"/>
      <c r="WE501" s="69"/>
      <c r="WF501" s="69"/>
      <c r="WG501" s="69"/>
      <c r="WH501" s="69"/>
      <c r="WI501" s="69"/>
      <c r="WJ501" s="69"/>
      <c r="WK501" s="69"/>
      <c r="WL501" s="69"/>
      <c r="WM501" s="69"/>
      <c r="WN501" s="69"/>
      <c r="WO501" s="69"/>
      <c r="WP501" s="69"/>
      <c r="WQ501" s="69"/>
      <c r="WR501" s="69"/>
      <c r="WS501" s="69"/>
      <c r="WT501" s="69"/>
      <c r="WU501" s="69"/>
      <c r="WV501" s="69"/>
      <c r="WW501" s="69"/>
      <c r="WX501" s="69"/>
      <c r="WY501" s="69"/>
      <c r="WZ501" s="69"/>
      <c r="XA501" s="69"/>
      <c r="XB501" s="69"/>
      <c r="XC501" s="69"/>
      <c r="XD501" s="69"/>
      <c r="XE501" s="69"/>
      <c r="XF501" s="69"/>
      <c r="XG501" s="69"/>
      <c r="XH501" s="69"/>
      <c r="XI501" s="69"/>
      <c r="XJ501" s="69"/>
      <c r="XK501" s="69"/>
      <c r="XL501" s="69"/>
      <c r="XM501" s="69"/>
      <c r="XN501" s="69"/>
      <c r="XO501" s="69"/>
      <c r="XP501" s="69"/>
      <c r="XQ501" s="69"/>
      <c r="XR501" s="69"/>
      <c r="XS501" s="69"/>
      <c r="XT501" s="69"/>
      <c r="XU501" s="69"/>
      <c r="XV501" s="69"/>
      <c r="XW501" s="69"/>
      <c r="XX501" s="69"/>
      <c r="XY501" s="69"/>
      <c r="XZ501" s="69"/>
      <c r="YA501" s="69"/>
      <c r="YB501" s="69"/>
      <c r="YC501" s="69"/>
      <c r="YD501" s="69"/>
      <c r="YE501" s="69"/>
      <c r="YF501" s="69"/>
      <c r="YG501" s="69"/>
      <c r="YH501" s="69"/>
      <c r="YI501" s="69"/>
      <c r="YJ501" s="69"/>
      <c r="YK501" s="69"/>
      <c r="YL501" s="69"/>
      <c r="YM501" s="69"/>
      <c r="YN501" s="69"/>
      <c r="YO501" s="69"/>
      <c r="YP501" s="69"/>
      <c r="YQ501" s="69"/>
      <c r="YR501" s="69"/>
      <c r="YS501" s="69"/>
      <c r="YT501" s="69"/>
      <c r="YU501" s="69"/>
      <c r="YV501" s="69"/>
      <c r="YW501" s="69"/>
      <c r="YX501" s="69"/>
      <c r="YY501" s="69"/>
      <c r="YZ501" s="69"/>
      <c r="ZA501" s="69"/>
      <c r="ZB501" s="69"/>
      <c r="ZC501" s="69"/>
      <c r="ZD501" s="69"/>
      <c r="ZE501" s="69"/>
      <c r="ZF501" s="69"/>
      <c r="ZG501" s="69"/>
      <c r="ZH501" s="69"/>
      <c r="ZI501" s="69"/>
      <c r="ZJ501" s="69"/>
      <c r="ZK501" s="69"/>
      <c r="ZL501" s="69"/>
      <c r="ZM501" s="69"/>
      <c r="ZN501" s="69"/>
      <c r="ZO501" s="69"/>
      <c r="ZP501" s="69"/>
      <c r="ZQ501" s="69"/>
      <c r="ZR501" s="69"/>
      <c r="ZS501" s="69"/>
      <c r="ZT501" s="69"/>
      <c r="ZU501" s="69"/>
      <c r="ZV501" s="69"/>
      <c r="ZW501" s="69"/>
      <c r="ZX501" s="69"/>
      <c r="ZY501" s="69"/>
      <c r="ZZ501" s="69"/>
      <c r="AAA501" s="69"/>
      <c r="AAB501" s="69"/>
      <c r="AAC501" s="69"/>
      <c r="AAD501" s="69"/>
      <c r="AAE501" s="69"/>
      <c r="AAF501" s="69"/>
      <c r="AAG501" s="69"/>
      <c r="AAH501" s="69"/>
      <c r="AAI501" s="69"/>
      <c r="AAJ501" s="69"/>
      <c r="AAK501" s="69"/>
      <c r="AAL501" s="69"/>
      <c r="AAM501" s="69"/>
      <c r="AAN501" s="69"/>
      <c r="AAO501" s="69"/>
      <c r="AAP501" s="69"/>
      <c r="AAQ501" s="69"/>
      <c r="AAR501" s="69"/>
      <c r="AAS501" s="69"/>
      <c r="AAT501" s="69"/>
      <c r="AAU501" s="69"/>
      <c r="AAV501" s="69"/>
      <c r="AAW501" s="69"/>
      <c r="AAX501" s="69"/>
      <c r="AAY501" s="69"/>
      <c r="AAZ501" s="69"/>
      <c r="ABA501" s="69"/>
      <c r="ABB501" s="69"/>
      <c r="ABC501" s="69"/>
      <c r="ABD501" s="69"/>
      <c r="ABE501" s="69"/>
      <c r="ABF501" s="69"/>
      <c r="ABG501" s="69"/>
      <c r="ABH501" s="69"/>
      <c r="ABI501" s="69"/>
      <c r="ABJ501" s="69"/>
      <c r="ABK501" s="69"/>
      <c r="ABL501" s="69"/>
      <c r="ABM501" s="69"/>
      <c r="ABN501" s="69"/>
      <c r="ABO501" s="69"/>
      <c r="ABP501" s="69"/>
      <c r="ABQ501" s="69"/>
      <c r="ABR501" s="69"/>
      <c r="ABS501" s="69"/>
      <c r="ABT501" s="69"/>
      <c r="ABU501" s="69"/>
      <c r="ABV501" s="69"/>
      <c r="ABW501" s="69"/>
      <c r="ABX501" s="69"/>
      <c r="ABY501" s="69"/>
      <c r="ABZ501" s="69"/>
      <c r="ACA501" s="69"/>
      <c r="ACB501" s="69"/>
      <c r="ACC501" s="69"/>
      <c r="ACD501" s="69"/>
      <c r="ACE501" s="69"/>
      <c r="ACF501" s="69"/>
      <c r="ACG501" s="69"/>
      <c r="ACH501" s="69"/>
      <c r="ACI501" s="69"/>
      <c r="ACJ501" s="69"/>
      <c r="ACK501" s="69"/>
      <c r="ACL501" s="69"/>
      <c r="ACM501" s="69"/>
      <c r="ACN501" s="69"/>
      <c r="ACO501" s="69"/>
      <c r="ACP501" s="69"/>
      <c r="ACQ501" s="69"/>
      <c r="ACR501" s="69"/>
      <c r="ACS501" s="69"/>
      <c r="ACT501" s="69"/>
      <c r="ACU501" s="69"/>
      <c r="ACV501" s="69"/>
      <c r="ACW501" s="69"/>
      <c r="ACX501" s="69"/>
      <c r="ACY501" s="69"/>
      <c r="ACZ501" s="69"/>
      <c r="ADA501" s="69"/>
      <c r="ADB501" s="69"/>
      <c r="ADC501" s="69"/>
      <c r="ADD501" s="69"/>
      <c r="ADE501" s="69"/>
      <c r="ADF501" s="69"/>
      <c r="ADG501" s="69"/>
      <c r="ADH501" s="69"/>
      <c r="ADI501" s="69"/>
      <c r="ADJ501" s="69"/>
      <c r="ADK501" s="69"/>
      <c r="ADL501" s="69"/>
      <c r="ADM501" s="69"/>
      <c r="ADN501" s="69"/>
      <c r="ADO501" s="69"/>
      <c r="ADP501" s="69"/>
      <c r="ADQ501" s="69"/>
      <c r="ADR501" s="69"/>
      <c r="ADS501" s="69"/>
      <c r="ADT501" s="69"/>
      <c r="ADU501" s="69"/>
      <c r="ADV501" s="69"/>
      <c r="ADW501" s="69"/>
      <c r="ADX501" s="69"/>
      <c r="ADY501" s="69"/>
      <c r="ADZ501" s="69"/>
      <c r="AEA501" s="69"/>
      <c r="AEB501" s="69"/>
      <c r="AEC501" s="69"/>
      <c r="AED501" s="69"/>
      <c r="AEE501" s="69"/>
      <c r="AEF501" s="69"/>
      <c r="AEG501" s="69"/>
      <c r="AEH501" s="69"/>
      <c r="AEI501" s="69"/>
      <c r="AEJ501" s="69"/>
      <c r="AEK501" s="69"/>
      <c r="AEL501" s="69"/>
      <c r="AEM501" s="69"/>
      <c r="AEN501" s="69"/>
      <c r="AEO501" s="69"/>
      <c r="AEP501" s="69"/>
      <c r="AEQ501" s="69"/>
      <c r="AER501" s="69"/>
      <c r="AES501" s="69"/>
      <c r="AET501" s="69"/>
      <c r="AEU501" s="69"/>
      <c r="AEV501" s="69"/>
      <c r="AEW501" s="69"/>
      <c r="AEX501" s="69"/>
      <c r="AEY501" s="69"/>
      <c r="AEZ501" s="69"/>
      <c r="AFA501" s="69"/>
      <c r="AFB501" s="69"/>
      <c r="AFC501" s="69"/>
      <c r="AFD501" s="69"/>
      <c r="AFE501" s="69"/>
      <c r="AFF501" s="69"/>
      <c r="AFG501" s="69"/>
      <c r="AFH501" s="69"/>
      <c r="AFI501" s="69"/>
      <c r="AFJ501" s="69"/>
      <c r="AFK501" s="69"/>
      <c r="AFL501" s="69"/>
      <c r="AFM501" s="69"/>
      <c r="AFN501" s="69"/>
      <c r="AFO501" s="69"/>
      <c r="AFP501" s="69"/>
      <c r="AFQ501" s="69"/>
      <c r="AFR501" s="69"/>
      <c r="AFS501" s="69"/>
      <c r="AFT501" s="69"/>
      <c r="AFU501" s="69"/>
      <c r="AFV501" s="69"/>
      <c r="AFW501" s="69"/>
      <c r="AFX501" s="69"/>
      <c r="AFY501" s="69"/>
      <c r="AFZ501" s="69"/>
      <c r="AGA501" s="69"/>
      <c r="AGB501" s="69"/>
      <c r="AGC501" s="69"/>
      <c r="AGD501" s="69"/>
      <c r="AGE501" s="69"/>
      <c r="AGF501" s="69"/>
      <c r="AGG501" s="69"/>
      <c r="AGH501" s="69"/>
      <c r="AGI501" s="69"/>
      <c r="AGJ501" s="69"/>
      <c r="AGK501" s="69"/>
      <c r="AGL501" s="69"/>
      <c r="AGM501" s="69"/>
      <c r="AGN501" s="69"/>
      <c r="AGO501" s="69"/>
      <c r="AGP501" s="69"/>
      <c r="AGQ501" s="69"/>
      <c r="AGR501" s="69"/>
      <c r="AGS501" s="69"/>
      <c r="AGT501" s="69"/>
      <c r="AGU501" s="69"/>
      <c r="AGV501" s="69"/>
      <c r="AGW501" s="69"/>
      <c r="AGX501" s="69"/>
      <c r="AGY501" s="69"/>
      <c r="AGZ501" s="69"/>
      <c r="AHA501" s="69"/>
      <c r="AHB501" s="69"/>
      <c r="AHC501" s="69"/>
      <c r="AHD501" s="69"/>
      <c r="AHE501" s="69"/>
      <c r="AHF501" s="69"/>
      <c r="AHG501" s="69"/>
      <c r="AHH501" s="69"/>
      <c r="AHI501" s="69"/>
      <c r="AHJ501" s="69"/>
      <c r="AHK501" s="69"/>
      <c r="AHL501" s="69"/>
      <c r="AHM501" s="69"/>
      <c r="AHN501" s="69"/>
      <c r="AHO501" s="69"/>
      <c r="AHP501" s="69"/>
      <c r="AHQ501" s="69"/>
      <c r="AHR501" s="69"/>
      <c r="AHS501" s="69"/>
      <c r="AHT501" s="69"/>
      <c r="AHU501" s="69"/>
      <c r="AHV501" s="69"/>
      <c r="AHW501" s="69"/>
      <c r="AHX501" s="69"/>
      <c r="AHY501" s="69"/>
      <c r="AHZ501" s="69"/>
      <c r="AIA501" s="69"/>
      <c r="AIB501" s="69"/>
      <c r="AIC501" s="69"/>
      <c r="AID501" s="69"/>
      <c r="AIE501" s="69"/>
      <c r="AIF501" s="69"/>
      <c r="AIG501" s="69"/>
      <c r="AIH501" s="69"/>
      <c r="AII501" s="69"/>
      <c r="AIJ501" s="69"/>
      <c r="AIK501" s="69"/>
      <c r="AIL501" s="69"/>
      <c r="AIM501" s="69"/>
      <c r="AIN501" s="69"/>
      <c r="AIO501" s="69"/>
      <c r="AIP501" s="69"/>
      <c r="AIQ501" s="69"/>
      <c r="AIR501" s="69"/>
      <c r="AIS501" s="69"/>
      <c r="AIT501" s="69"/>
      <c r="AIU501" s="69"/>
      <c r="AIV501" s="69"/>
      <c r="AIW501" s="69"/>
      <c r="AIX501" s="69"/>
      <c r="AIY501" s="69"/>
      <c r="AIZ501" s="69"/>
      <c r="AJA501" s="69"/>
      <c r="AJB501" s="69"/>
      <c r="AJC501" s="69"/>
      <c r="AJD501" s="69"/>
      <c r="AJE501" s="69"/>
      <c r="AJF501" s="69"/>
      <c r="AJG501" s="69"/>
      <c r="AJH501" s="69"/>
      <c r="AJI501" s="69"/>
      <c r="AJJ501" s="69"/>
      <c r="AJK501" s="69"/>
      <c r="AJL501" s="69"/>
      <c r="AJM501" s="69"/>
      <c r="AJN501" s="69"/>
      <c r="AJO501" s="69"/>
      <c r="AJP501" s="69"/>
      <c r="AJQ501" s="69"/>
      <c r="AJR501" s="69"/>
      <c r="AJS501" s="69"/>
      <c r="AJT501" s="69"/>
      <c r="AJU501" s="69"/>
      <c r="AJV501" s="69"/>
      <c r="AJW501" s="69"/>
      <c r="AJX501" s="69"/>
      <c r="AJY501" s="69"/>
      <c r="AJZ501" s="69"/>
      <c r="AKA501" s="69"/>
      <c r="AKB501" s="69"/>
      <c r="AKC501" s="69"/>
      <c r="AKD501" s="69"/>
      <c r="AKE501" s="69"/>
      <c r="AKF501" s="69"/>
      <c r="AKG501" s="69"/>
      <c r="AKH501" s="69"/>
      <c r="AKI501" s="69"/>
      <c r="AKJ501" s="69"/>
      <c r="AKK501" s="69"/>
      <c r="AKL501" s="69"/>
      <c r="AKM501" s="69"/>
      <c r="AKN501" s="69"/>
      <c r="AKO501" s="69"/>
      <c r="AKP501" s="69"/>
      <c r="AKQ501" s="69"/>
      <c r="AKR501" s="69"/>
      <c r="AKS501" s="69"/>
      <c r="AKT501" s="69"/>
      <c r="AKU501" s="69"/>
      <c r="AKV501" s="69"/>
      <c r="AKW501" s="69"/>
      <c r="AKX501" s="69"/>
      <c r="AKY501" s="69"/>
      <c r="AKZ501" s="69"/>
      <c r="ALA501" s="69"/>
      <c r="ALB501" s="69"/>
      <c r="ALC501" s="69"/>
      <c r="ALD501" s="69"/>
      <c r="ALE501" s="69"/>
      <c r="ALF501" s="69"/>
      <c r="ALG501" s="69"/>
      <c r="ALH501" s="69"/>
      <c r="ALI501" s="69"/>
      <c r="ALJ501" s="69"/>
      <c r="ALK501" s="69"/>
      <c r="ALL501" s="69"/>
      <c r="ALM501" s="69"/>
      <c r="ALN501" s="69"/>
      <c r="ALO501" s="69"/>
      <c r="ALP501" s="69"/>
      <c r="ALQ501" s="69"/>
      <c r="ALR501" s="69"/>
      <c r="ALS501" s="69"/>
      <c r="ALT501" s="69"/>
      <c r="ALU501" s="69"/>
      <c r="ALV501" s="69"/>
      <c r="ALW501" s="69"/>
      <c r="ALX501" s="69"/>
      <c r="ALY501" s="69"/>
      <c r="ALZ501" s="69"/>
      <c r="AMA501" s="69"/>
      <c r="AMB501" s="69"/>
      <c r="AMC501" s="69"/>
      <c r="AMD501" s="69"/>
      <c r="AME501" s="69"/>
      <c r="AMF501" s="69"/>
      <c r="AMG501" s="69"/>
      <c r="AMH501" s="69"/>
      <c r="AMI501" s="69"/>
      <c r="AMJ501" s="69"/>
      <c r="AMK501" s="69"/>
      <c r="AML501" s="69"/>
      <c r="AMM501" s="69"/>
      <c r="AMN501" s="69"/>
      <c r="AMO501" s="69"/>
      <c r="AMP501" s="69"/>
      <c r="AMQ501" s="69"/>
      <c r="AMR501" s="69"/>
      <c r="AMS501" s="69"/>
      <c r="AMT501" s="69"/>
      <c r="AMU501" s="69"/>
      <c r="AMV501" s="69"/>
      <c r="AMW501" s="69"/>
      <c r="AMX501" s="69"/>
      <c r="AMY501" s="69"/>
      <c r="AMZ501" s="69"/>
      <c r="ANA501" s="69"/>
      <c r="ANB501" s="69"/>
      <c r="ANC501" s="69"/>
      <c r="AND501" s="69"/>
      <c r="ANE501" s="69"/>
      <c r="ANF501" s="69"/>
      <c r="ANG501" s="69"/>
      <c r="ANH501" s="69"/>
      <c r="ANI501" s="69"/>
      <c r="ANJ501" s="69"/>
      <c r="ANK501" s="69"/>
      <c r="ANL501" s="69"/>
      <c r="ANM501" s="69"/>
      <c r="ANN501" s="69"/>
      <c r="ANO501" s="69"/>
      <c r="ANP501" s="69"/>
      <c r="ANQ501" s="69"/>
      <c r="ANR501" s="69"/>
      <c r="ANS501" s="69"/>
      <c r="ANT501" s="69"/>
      <c r="ANU501" s="69"/>
      <c r="ANV501" s="69"/>
      <c r="ANW501" s="69"/>
      <c r="ANX501" s="69"/>
      <c r="ANY501" s="69"/>
      <c r="ANZ501" s="69"/>
      <c r="AOA501" s="69"/>
      <c r="AOB501" s="69"/>
      <c r="AOC501" s="69"/>
      <c r="AOD501" s="69"/>
      <c r="AOE501" s="69"/>
      <c r="AOF501" s="69"/>
      <c r="AOG501" s="69"/>
      <c r="AOH501" s="69"/>
      <c r="AOI501" s="69"/>
      <c r="AOJ501" s="69"/>
      <c r="AOK501" s="69"/>
      <c r="AOL501" s="69"/>
      <c r="AOM501" s="69"/>
      <c r="AON501" s="69"/>
      <c r="AOO501" s="69"/>
      <c r="AOP501" s="69"/>
      <c r="AOQ501" s="69"/>
      <c r="AOR501" s="69"/>
      <c r="AOS501" s="69"/>
      <c r="AOT501" s="69"/>
      <c r="AOU501" s="69"/>
      <c r="AOV501" s="69"/>
      <c r="AOW501" s="69"/>
      <c r="AOX501" s="69"/>
      <c r="AOY501" s="69"/>
      <c r="AOZ501" s="69"/>
      <c r="APA501" s="69"/>
      <c r="APB501" s="69"/>
      <c r="APC501" s="69"/>
      <c r="APD501" s="69"/>
      <c r="APE501" s="69"/>
      <c r="APF501" s="69"/>
      <c r="APG501" s="69"/>
      <c r="APH501" s="69"/>
      <c r="API501" s="69"/>
      <c r="APJ501" s="69"/>
      <c r="APK501" s="69"/>
      <c r="APL501" s="69"/>
      <c r="APM501" s="69"/>
      <c r="APN501" s="69"/>
      <c r="APO501" s="69"/>
      <c r="APP501" s="69"/>
      <c r="APQ501" s="69"/>
      <c r="APR501" s="69"/>
      <c r="APS501" s="69"/>
      <c r="APT501" s="69"/>
      <c r="APU501" s="69"/>
      <c r="APV501" s="69"/>
      <c r="APW501" s="69"/>
      <c r="APX501" s="69"/>
      <c r="APY501" s="69"/>
      <c r="APZ501" s="69"/>
      <c r="AQA501" s="69"/>
      <c r="AQB501" s="69"/>
      <c r="AQC501" s="69"/>
      <c r="AQD501" s="69"/>
      <c r="AQE501" s="69"/>
      <c r="AQF501" s="69"/>
      <c r="AQG501" s="69"/>
      <c r="AQH501" s="69"/>
      <c r="AQI501" s="69"/>
      <c r="AQJ501" s="69"/>
      <c r="AQK501" s="69"/>
      <c r="AQL501" s="69"/>
      <c r="AQM501" s="69"/>
      <c r="AQN501" s="69"/>
      <c r="AQO501" s="69"/>
      <c r="AQP501" s="69"/>
      <c r="AQQ501" s="69"/>
      <c r="AQR501" s="69"/>
      <c r="AQS501" s="69"/>
      <c r="AQT501" s="69"/>
      <c r="AQU501" s="69"/>
      <c r="AQV501" s="69"/>
      <c r="AQW501" s="69"/>
      <c r="AQX501" s="69"/>
      <c r="AQY501" s="69"/>
      <c r="AQZ501" s="69"/>
      <c r="ARA501" s="69"/>
      <c r="ARB501" s="69"/>
      <c r="ARC501" s="69"/>
      <c r="ARD501" s="69"/>
      <c r="ARE501" s="69"/>
      <c r="ARF501" s="69"/>
      <c r="ARG501" s="69"/>
      <c r="ARH501" s="69"/>
      <c r="ARI501" s="69"/>
      <c r="ARJ501" s="69"/>
      <c r="ARK501" s="69"/>
      <c r="ARL501" s="69"/>
      <c r="ARM501" s="69"/>
      <c r="ARN501" s="69"/>
      <c r="ARO501" s="69"/>
      <c r="ARP501" s="69"/>
      <c r="ARQ501" s="69"/>
      <c r="ARR501" s="69"/>
      <c r="ARS501" s="69"/>
      <c r="ART501" s="69"/>
      <c r="ARU501" s="69"/>
      <c r="ARV501" s="69"/>
      <c r="ARW501" s="69"/>
      <c r="ARX501" s="69"/>
      <c r="ARY501" s="69"/>
      <c r="ARZ501" s="69"/>
      <c r="ASA501" s="69"/>
      <c r="ASB501" s="69"/>
      <c r="ASC501" s="69"/>
      <c r="ASD501" s="69"/>
      <c r="ASE501" s="69"/>
      <c r="ASF501" s="69"/>
      <c r="ASG501" s="69"/>
      <c r="ASH501" s="69"/>
      <c r="ASI501" s="69"/>
      <c r="ASJ501" s="69"/>
      <c r="ASK501" s="69"/>
      <c r="ASL501" s="69"/>
      <c r="ASM501" s="69"/>
      <c r="ASN501" s="69"/>
      <c r="ASO501" s="69"/>
      <c r="ASP501" s="69"/>
      <c r="ASQ501" s="69"/>
      <c r="ASR501" s="69"/>
      <c r="ASS501" s="69"/>
      <c r="AST501" s="69"/>
      <c r="ASU501" s="69"/>
      <c r="ASV501" s="69"/>
      <c r="ASW501" s="69"/>
      <c r="ASX501" s="69"/>
      <c r="ASY501" s="69"/>
      <c r="ASZ501" s="69"/>
      <c r="ATA501" s="69"/>
      <c r="ATB501" s="69"/>
      <c r="ATC501" s="69"/>
      <c r="ATD501" s="69"/>
      <c r="ATE501" s="69"/>
      <c r="ATF501" s="69"/>
      <c r="ATG501" s="69"/>
      <c r="ATH501" s="69"/>
      <c r="ATI501" s="69"/>
      <c r="ATJ501" s="69"/>
      <c r="ATK501" s="69"/>
      <c r="ATL501" s="69"/>
      <c r="ATM501" s="69"/>
      <c r="ATN501" s="69"/>
      <c r="ATO501" s="69"/>
      <c r="ATP501" s="69"/>
      <c r="ATQ501" s="69"/>
      <c r="ATR501" s="69"/>
      <c r="ATS501" s="69"/>
      <c r="ATT501" s="69"/>
      <c r="ATU501" s="69"/>
      <c r="ATV501" s="69"/>
      <c r="ATW501" s="69"/>
      <c r="ATX501" s="69"/>
      <c r="ATY501" s="69"/>
      <c r="ATZ501" s="69"/>
      <c r="AUA501" s="69"/>
      <c r="AUB501" s="69"/>
      <c r="AUC501" s="69"/>
      <c r="AUD501" s="69"/>
      <c r="AUE501" s="69"/>
      <c r="AUF501" s="69"/>
      <c r="AUG501" s="69"/>
      <c r="AUH501" s="69"/>
      <c r="AUI501" s="69"/>
      <c r="AUJ501" s="69"/>
      <c r="AUK501" s="69"/>
      <c r="AUL501" s="69"/>
      <c r="AUM501" s="69"/>
      <c r="AUN501" s="69"/>
      <c r="AUO501" s="69"/>
      <c r="AUP501" s="69"/>
      <c r="AUQ501" s="69"/>
      <c r="AUR501" s="69"/>
      <c r="AUS501" s="69"/>
      <c r="AUT501" s="69"/>
      <c r="AUU501" s="69"/>
      <c r="AUV501" s="69"/>
      <c r="AUW501" s="69"/>
      <c r="AUX501" s="69"/>
      <c r="AUY501" s="69"/>
      <c r="AUZ501" s="69"/>
      <c r="AVA501" s="69"/>
      <c r="AVB501" s="69"/>
      <c r="AVC501" s="69"/>
      <c r="AVD501" s="69"/>
      <c r="AVE501" s="69"/>
      <c r="AVF501" s="69"/>
      <c r="AVG501" s="69"/>
      <c r="AVH501" s="69"/>
      <c r="AVI501" s="69"/>
      <c r="AVJ501" s="69"/>
      <c r="AVK501" s="69"/>
      <c r="AVL501" s="69"/>
      <c r="AVM501" s="69"/>
      <c r="AVN501" s="69"/>
      <c r="AVO501" s="69"/>
      <c r="AVP501" s="69"/>
      <c r="AVQ501" s="69"/>
      <c r="AVR501" s="69"/>
      <c r="AVS501" s="69"/>
      <c r="AVT501" s="69"/>
      <c r="AVU501" s="69"/>
      <c r="AVV501" s="69"/>
      <c r="AVW501" s="69"/>
      <c r="AVX501" s="69"/>
      <c r="AVY501" s="69"/>
      <c r="AVZ501" s="69"/>
      <c r="AWA501" s="69"/>
      <c r="AWB501" s="69"/>
      <c r="AWC501" s="69"/>
      <c r="AWD501" s="69"/>
      <c r="AWE501" s="69"/>
      <c r="AWF501" s="69"/>
      <c r="AWG501" s="69"/>
      <c r="AWH501" s="69"/>
      <c r="AWI501" s="69"/>
      <c r="AWJ501" s="69"/>
      <c r="AWK501" s="69"/>
      <c r="AWL501" s="69"/>
      <c r="AWM501" s="69"/>
      <c r="AWN501" s="69"/>
      <c r="AWO501" s="69"/>
      <c r="AWP501" s="69"/>
      <c r="AWQ501" s="69"/>
      <c r="AWR501" s="69"/>
      <c r="AWS501" s="69"/>
      <c r="AWT501" s="69"/>
      <c r="AWU501" s="69"/>
      <c r="AWV501" s="69"/>
      <c r="AWW501" s="69"/>
      <c r="AWX501" s="69"/>
      <c r="AWY501" s="69"/>
      <c r="AWZ501" s="69"/>
      <c r="AXA501" s="69"/>
      <c r="AXB501" s="69"/>
      <c r="AXC501" s="69"/>
      <c r="AXD501" s="69"/>
      <c r="AXE501" s="69"/>
      <c r="AXF501" s="69"/>
      <c r="AXG501" s="69"/>
      <c r="AXH501" s="69"/>
      <c r="AXI501" s="69"/>
      <c r="AXJ501" s="69"/>
      <c r="AXK501" s="69"/>
      <c r="AXL501" s="69"/>
      <c r="AXM501" s="69"/>
      <c r="AXN501" s="69"/>
      <c r="AXO501" s="69"/>
      <c r="AXP501" s="69"/>
      <c r="AXQ501" s="69"/>
      <c r="AXR501" s="69"/>
      <c r="AXS501" s="69"/>
      <c r="AXT501" s="69"/>
      <c r="AXU501" s="69"/>
      <c r="AXV501" s="69"/>
      <c r="AXW501" s="69"/>
      <c r="AXX501" s="69"/>
      <c r="AXY501" s="69"/>
      <c r="AXZ501" s="69"/>
      <c r="AYA501" s="69"/>
      <c r="AYB501" s="69"/>
      <c r="AYC501" s="69"/>
      <c r="AYD501" s="69"/>
      <c r="AYE501" s="69"/>
      <c r="AYF501" s="69"/>
      <c r="AYG501" s="69"/>
      <c r="AYH501" s="69"/>
      <c r="AYI501" s="69"/>
      <c r="AYJ501" s="69"/>
      <c r="AYK501" s="69"/>
      <c r="AYL501" s="69"/>
      <c r="AYM501" s="69"/>
      <c r="AYN501" s="69"/>
      <c r="AYO501" s="69"/>
      <c r="AYP501" s="69"/>
      <c r="AYQ501" s="69"/>
      <c r="AYR501" s="69"/>
      <c r="AYS501" s="69"/>
      <c r="AYT501" s="69"/>
      <c r="AYU501" s="69"/>
      <c r="AYV501" s="69"/>
      <c r="AYW501" s="69"/>
      <c r="AYX501" s="69"/>
      <c r="AYY501" s="69"/>
      <c r="AYZ501" s="69"/>
      <c r="AZA501" s="69"/>
      <c r="AZB501" s="69"/>
      <c r="AZC501" s="69"/>
      <c r="AZD501" s="69"/>
      <c r="AZE501" s="69"/>
      <c r="AZF501" s="69"/>
      <c r="AZG501" s="69"/>
      <c r="AZH501" s="69"/>
      <c r="AZI501" s="69"/>
      <c r="AZJ501" s="69"/>
      <c r="AZK501" s="69"/>
      <c r="AZL501" s="69"/>
      <c r="AZM501" s="69"/>
      <c r="AZN501" s="69"/>
      <c r="AZO501" s="69"/>
      <c r="AZP501" s="69"/>
      <c r="AZQ501" s="69"/>
      <c r="AZR501" s="69"/>
      <c r="AZS501" s="69"/>
      <c r="AZT501" s="69"/>
      <c r="AZU501" s="69"/>
      <c r="AZV501" s="69"/>
      <c r="AZW501" s="69"/>
      <c r="AZX501" s="69"/>
      <c r="AZY501" s="69"/>
      <c r="AZZ501" s="69"/>
      <c r="BAA501" s="69"/>
      <c r="BAB501" s="69"/>
      <c r="BAC501" s="69"/>
      <c r="BAD501" s="69"/>
      <c r="BAE501" s="69"/>
      <c r="BAF501" s="69"/>
      <c r="BAG501" s="69"/>
      <c r="BAH501" s="69"/>
      <c r="BAI501" s="69"/>
      <c r="BAJ501" s="69"/>
      <c r="BAK501" s="69"/>
      <c r="BAL501" s="69"/>
      <c r="BAM501" s="69"/>
      <c r="BAN501" s="69"/>
      <c r="BAO501" s="69"/>
      <c r="BAP501" s="69"/>
      <c r="BAQ501" s="69"/>
      <c r="BAR501" s="69"/>
      <c r="BAS501" s="69"/>
      <c r="BAT501" s="69"/>
      <c r="BAU501" s="69"/>
      <c r="BAV501" s="69"/>
      <c r="BAW501" s="69"/>
      <c r="BAX501" s="69"/>
      <c r="BAY501" s="69"/>
      <c r="BAZ501" s="69"/>
      <c r="BBA501" s="69"/>
      <c r="BBB501" s="69"/>
      <c r="BBC501" s="69"/>
      <c r="BBD501" s="69"/>
      <c r="BBE501" s="69"/>
      <c r="BBF501" s="69"/>
      <c r="BBG501" s="69"/>
      <c r="BBH501" s="69"/>
      <c r="BBI501" s="69"/>
      <c r="BBJ501" s="69"/>
      <c r="BBK501" s="69"/>
      <c r="BBL501" s="69"/>
      <c r="BBM501" s="69"/>
      <c r="BBN501" s="69"/>
      <c r="BBO501" s="69"/>
      <c r="BBP501" s="69"/>
      <c r="BBQ501" s="69"/>
      <c r="BBR501" s="69"/>
      <c r="BBS501" s="69"/>
      <c r="BBT501" s="69"/>
      <c r="BBU501" s="69"/>
      <c r="BBV501" s="69"/>
      <c r="BBW501" s="69"/>
      <c r="BBX501" s="69"/>
      <c r="BBY501" s="69"/>
      <c r="BBZ501" s="69"/>
      <c r="BCA501" s="69"/>
      <c r="BCB501" s="69"/>
      <c r="BCC501" s="69"/>
      <c r="BCD501" s="69"/>
      <c r="BCE501" s="69"/>
      <c r="BCF501" s="69"/>
      <c r="BCG501" s="69"/>
      <c r="BCH501" s="69"/>
      <c r="BCI501" s="69"/>
      <c r="BCJ501" s="69"/>
      <c r="BCK501" s="69"/>
      <c r="BCL501" s="69"/>
      <c r="BCM501" s="69"/>
      <c r="BCN501" s="69"/>
      <c r="BCO501" s="69"/>
      <c r="BCP501" s="69"/>
      <c r="BCQ501" s="69"/>
      <c r="BCR501" s="69"/>
      <c r="BCS501" s="69"/>
      <c r="BCT501" s="69"/>
      <c r="BCU501" s="69"/>
      <c r="BCV501" s="69"/>
      <c r="BCW501" s="69"/>
      <c r="BCX501" s="69"/>
      <c r="BCY501" s="69"/>
      <c r="BCZ501" s="69"/>
      <c r="BDA501" s="69"/>
      <c r="BDB501" s="69"/>
      <c r="BDC501" s="69"/>
      <c r="BDD501" s="69"/>
      <c r="BDE501" s="69"/>
      <c r="BDF501" s="69"/>
      <c r="BDG501" s="69"/>
      <c r="BDH501" s="69"/>
      <c r="BDI501" s="69"/>
      <c r="BDJ501" s="69"/>
      <c r="BDK501" s="69"/>
      <c r="BDL501" s="69"/>
      <c r="BDM501" s="69"/>
      <c r="BDN501" s="69"/>
      <c r="BDO501" s="69"/>
      <c r="BDP501" s="69"/>
      <c r="BDQ501" s="69"/>
      <c r="BDR501" s="69"/>
      <c r="BDS501" s="69"/>
      <c r="BDT501" s="69"/>
      <c r="BDU501" s="69"/>
      <c r="BDV501" s="69"/>
      <c r="BDW501" s="69"/>
      <c r="BDX501" s="69"/>
      <c r="BDY501" s="69"/>
      <c r="BDZ501" s="69"/>
      <c r="BEA501" s="69"/>
      <c r="BEB501" s="69"/>
      <c r="BEC501" s="69"/>
      <c r="BED501" s="69"/>
      <c r="BEE501" s="69"/>
      <c r="BEF501" s="69"/>
      <c r="BEG501" s="69"/>
      <c r="BEH501" s="69"/>
      <c r="BEI501" s="69"/>
      <c r="BEJ501" s="69"/>
      <c r="BEK501" s="69"/>
      <c r="BEL501" s="69"/>
      <c r="BEM501" s="69"/>
      <c r="BEN501" s="69"/>
      <c r="BEO501" s="69"/>
      <c r="BEP501" s="69"/>
      <c r="BEQ501" s="69"/>
      <c r="BER501" s="69"/>
      <c r="BES501" s="69"/>
      <c r="BET501" s="69"/>
      <c r="BEU501" s="69"/>
      <c r="BEV501" s="69"/>
      <c r="BEW501" s="69"/>
      <c r="BEX501" s="69"/>
      <c r="BEY501" s="69"/>
      <c r="BEZ501" s="69"/>
      <c r="BFA501" s="69"/>
      <c r="BFB501" s="69"/>
      <c r="BFC501" s="69"/>
      <c r="BFD501" s="69"/>
      <c r="BFE501" s="69"/>
      <c r="BFF501" s="69"/>
      <c r="BFG501" s="69"/>
      <c r="BFH501" s="69"/>
      <c r="BFI501" s="69"/>
      <c r="BFJ501" s="69"/>
      <c r="BFK501" s="69"/>
      <c r="BFL501" s="69"/>
      <c r="BFM501" s="69"/>
      <c r="BFN501" s="69"/>
      <c r="BFO501" s="69"/>
      <c r="BFP501" s="69"/>
      <c r="BFQ501" s="69"/>
      <c r="BFR501" s="69"/>
      <c r="BFS501" s="69"/>
      <c r="BFT501" s="69"/>
      <c r="BFU501" s="69"/>
      <c r="BFV501" s="69"/>
      <c r="BFW501" s="69"/>
      <c r="BFX501" s="69"/>
      <c r="BFY501" s="69"/>
      <c r="BFZ501" s="69"/>
      <c r="BGA501" s="69"/>
      <c r="BGB501" s="69"/>
      <c r="BGC501" s="69"/>
      <c r="BGD501" s="69"/>
      <c r="BGE501" s="69"/>
      <c r="BGF501" s="69"/>
      <c r="BGG501" s="69"/>
      <c r="BGH501" s="69"/>
      <c r="BGI501" s="69"/>
      <c r="BGJ501" s="69"/>
      <c r="BGK501" s="69"/>
      <c r="BGL501" s="69"/>
      <c r="BGM501" s="69"/>
      <c r="BGN501" s="69"/>
      <c r="BGO501" s="69"/>
      <c r="BGP501" s="69"/>
      <c r="BGQ501" s="69"/>
      <c r="BGR501" s="69"/>
      <c r="BGS501" s="69"/>
      <c r="BGT501" s="69"/>
      <c r="BGU501" s="69"/>
      <c r="BGV501" s="69"/>
      <c r="BGW501" s="69"/>
      <c r="BGX501" s="69"/>
      <c r="BGY501" s="69"/>
      <c r="BGZ501" s="69"/>
      <c r="BHA501" s="69"/>
      <c r="BHB501" s="69"/>
      <c r="BHC501" s="69"/>
      <c r="BHD501" s="69"/>
      <c r="BHE501" s="69"/>
      <c r="BHF501" s="69"/>
      <c r="BHG501" s="69"/>
      <c r="BHH501" s="69"/>
      <c r="BHI501" s="69"/>
      <c r="BHJ501" s="69"/>
      <c r="BHK501" s="69"/>
      <c r="BHL501" s="69"/>
      <c r="BHM501" s="69"/>
      <c r="BHN501" s="69"/>
      <c r="BHO501" s="69"/>
      <c r="BHP501" s="69"/>
      <c r="BHQ501" s="69"/>
      <c r="BHR501" s="69"/>
      <c r="BHS501" s="69"/>
      <c r="BHT501" s="69"/>
      <c r="BHU501" s="69"/>
      <c r="BHV501" s="69"/>
      <c r="BHW501" s="69"/>
      <c r="BHX501" s="69"/>
      <c r="BHY501" s="69"/>
      <c r="BHZ501" s="69"/>
      <c r="BIA501" s="69"/>
      <c r="BIB501" s="69"/>
      <c r="BIC501" s="69"/>
      <c r="BID501" s="69"/>
      <c r="BIE501" s="69"/>
      <c r="BIF501" s="69"/>
      <c r="BIG501" s="69"/>
      <c r="BIH501" s="69"/>
      <c r="BII501" s="69"/>
      <c r="BIJ501" s="69"/>
      <c r="BIK501" s="69"/>
      <c r="BIL501" s="69"/>
      <c r="BIM501" s="69"/>
      <c r="BIN501" s="69"/>
      <c r="BIO501" s="69"/>
      <c r="BIP501" s="69"/>
      <c r="BIQ501" s="69"/>
      <c r="BIR501" s="69"/>
      <c r="BIS501" s="69"/>
      <c r="BIT501" s="69"/>
      <c r="BIU501" s="69"/>
      <c r="BIV501" s="69"/>
      <c r="BIW501" s="69"/>
      <c r="BIX501" s="69"/>
      <c r="BIY501" s="69"/>
      <c r="BIZ501" s="69"/>
      <c r="BJA501" s="69"/>
      <c r="BJB501" s="69"/>
      <c r="BJC501" s="69"/>
      <c r="BJD501" s="69"/>
      <c r="BJE501" s="69"/>
      <c r="BJF501" s="69"/>
      <c r="BJG501" s="69"/>
      <c r="BJH501" s="69"/>
      <c r="BJI501" s="69"/>
      <c r="BJJ501" s="69"/>
      <c r="BJK501" s="69"/>
      <c r="BJL501" s="69"/>
      <c r="BJM501" s="69"/>
      <c r="BJN501" s="69"/>
      <c r="BJO501" s="69"/>
      <c r="BJP501" s="69"/>
      <c r="BJQ501" s="69"/>
      <c r="BJR501" s="69"/>
      <c r="BJS501" s="69"/>
      <c r="BJT501" s="69"/>
      <c r="BJU501" s="69"/>
      <c r="BJV501" s="69"/>
      <c r="BJW501" s="69"/>
      <c r="BJX501" s="69"/>
      <c r="BJY501" s="69"/>
      <c r="BJZ501" s="69"/>
      <c r="BKA501" s="69"/>
      <c r="BKB501" s="69"/>
      <c r="BKC501" s="69"/>
      <c r="BKD501" s="69"/>
      <c r="BKE501" s="69"/>
      <c r="BKF501" s="69"/>
      <c r="BKG501" s="69"/>
      <c r="BKH501" s="69"/>
      <c r="BKI501" s="69"/>
      <c r="BKJ501" s="69"/>
      <c r="BKK501" s="69"/>
      <c r="BKL501" s="69"/>
      <c r="BKM501" s="69"/>
      <c r="BKN501" s="69"/>
      <c r="BKO501" s="69"/>
      <c r="BKP501" s="69"/>
      <c r="BKQ501" s="69"/>
      <c r="BKR501" s="69"/>
      <c r="BKS501" s="69"/>
      <c r="BKT501" s="69"/>
      <c r="BKU501" s="69"/>
      <c r="BKV501" s="69"/>
      <c r="BKW501" s="69"/>
      <c r="BKX501" s="69"/>
      <c r="BKY501" s="69"/>
      <c r="BKZ501" s="69"/>
      <c r="BLA501" s="69"/>
      <c r="BLB501" s="69"/>
      <c r="BLC501" s="69"/>
      <c r="BLD501" s="69"/>
      <c r="BLE501" s="69"/>
      <c r="BLF501" s="69"/>
      <c r="BLG501" s="69"/>
      <c r="BLH501" s="69"/>
      <c r="BLI501" s="69"/>
      <c r="BLJ501" s="69"/>
      <c r="BLK501" s="69"/>
      <c r="BLL501" s="69"/>
      <c r="BLM501" s="69"/>
      <c r="BLN501" s="69"/>
      <c r="BLO501" s="69"/>
      <c r="BLP501" s="69"/>
      <c r="BLQ501" s="69"/>
      <c r="BLR501" s="69"/>
      <c r="BLS501" s="69"/>
      <c r="BLT501" s="69"/>
      <c r="BLU501" s="69"/>
      <c r="BLV501" s="69"/>
      <c r="BLW501" s="69"/>
      <c r="BLX501" s="69"/>
      <c r="BLY501" s="69"/>
      <c r="BLZ501" s="69"/>
      <c r="BMA501" s="69"/>
      <c r="BMB501" s="69"/>
      <c r="BMC501" s="69"/>
      <c r="BMD501" s="69"/>
      <c r="BME501" s="69"/>
      <c r="BMF501" s="69"/>
      <c r="BMG501" s="69"/>
      <c r="BMH501" s="69"/>
      <c r="BMI501" s="69"/>
      <c r="BMJ501" s="69"/>
      <c r="BMK501" s="69"/>
      <c r="BML501" s="69"/>
      <c r="BMM501" s="69"/>
      <c r="BMN501" s="69"/>
      <c r="BMO501" s="69"/>
      <c r="BMP501" s="69"/>
      <c r="BMQ501" s="69"/>
      <c r="BMR501" s="69"/>
      <c r="BMS501" s="69"/>
      <c r="BMT501" s="69"/>
      <c r="BMU501" s="69"/>
      <c r="BMV501" s="69"/>
      <c r="BMW501" s="69"/>
      <c r="BMX501" s="69"/>
      <c r="BMY501" s="69"/>
      <c r="BMZ501" s="69"/>
      <c r="BNA501" s="69"/>
      <c r="BNB501" s="69"/>
      <c r="BNC501" s="69"/>
      <c r="BND501" s="69"/>
      <c r="BNE501" s="69"/>
      <c r="BNF501" s="69"/>
      <c r="BNG501" s="69"/>
      <c r="BNH501" s="69"/>
      <c r="BNI501" s="69"/>
      <c r="BNJ501" s="69"/>
      <c r="BNK501" s="69"/>
      <c r="BNL501" s="69"/>
      <c r="BNM501" s="69"/>
      <c r="BNN501" s="69"/>
      <c r="BNO501" s="69"/>
      <c r="BNP501" s="69"/>
      <c r="BNQ501" s="69"/>
      <c r="BNR501" s="69"/>
      <c r="BNS501" s="69"/>
      <c r="BNT501" s="69"/>
      <c r="BNU501" s="69"/>
      <c r="BNV501" s="69"/>
      <c r="BNW501" s="69"/>
      <c r="BNX501" s="69"/>
      <c r="BNY501" s="69"/>
      <c r="BNZ501" s="69"/>
      <c r="BOA501" s="69"/>
      <c r="BOB501" s="69"/>
      <c r="BOC501" s="69"/>
      <c r="BOD501" s="69"/>
      <c r="BOE501" s="69"/>
      <c r="BOF501" s="69"/>
      <c r="BOG501" s="69"/>
      <c r="BOH501" s="69"/>
      <c r="BOI501" s="69"/>
      <c r="BOJ501" s="69"/>
      <c r="BOK501" s="69"/>
      <c r="BOL501" s="69"/>
      <c r="BOM501" s="69"/>
      <c r="BON501" s="69"/>
      <c r="BOO501" s="69"/>
      <c r="BOP501" s="69"/>
      <c r="BOQ501" s="69"/>
      <c r="BOR501" s="69"/>
      <c r="BOS501" s="69"/>
      <c r="BOT501" s="69"/>
      <c r="BOU501" s="69"/>
      <c r="BOV501" s="69"/>
      <c r="BOW501" s="69"/>
      <c r="BOX501" s="69"/>
      <c r="BOY501" s="69"/>
      <c r="BOZ501" s="69"/>
      <c r="BPA501" s="69"/>
      <c r="BPB501" s="69"/>
      <c r="BPC501" s="69"/>
      <c r="BPD501" s="69"/>
      <c r="BPE501" s="69"/>
      <c r="BPF501" s="69"/>
      <c r="BPG501" s="69"/>
      <c r="BPH501" s="69"/>
      <c r="BPI501" s="69"/>
      <c r="BPJ501" s="69"/>
      <c r="BPK501" s="69"/>
      <c r="BPL501" s="69"/>
      <c r="BPM501" s="69"/>
      <c r="BPN501" s="69"/>
      <c r="BPO501" s="69"/>
      <c r="BPP501" s="69"/>
      <c r="BPQ501" s="69"/>
      <c r="BPR501" s="69"/>
      <c r="BPS501" s="69"/>
      <c r="BPT501" s="69"/>
      <c r="BPU501" s="69"/>
      <c r="BPV501" s="69"/>
      <c r="BPW501" s="69"/>
      <c r="BPX501" s="69"/>
      <c r="BPY501" s="69"/>
      <c r="BPZ501" s="69"/>
      <c r="BQA501" s="69"/>
      <c r="BQB501" s="69"/>
      <c r="BQC501" s="69"/>
      <c r="BQD501" s="69"/>
      <c r="BQE501" s="69"/>
      <c r="BQF501" s="69"/>
      <c r="BQG501" s="69"/>
      <c r="BQH501" s="69"/>
      <c r="BQI501" s="69"/>
      <c r="BQJ501" s="69"/>
      <c r="BQK501" s="69"/>
      <c r="BQL501" s="69"/>
      <c r="BQM501" s="69"/>
      <c r="BQN501" s="69"/>
      <c r="BQO501" s="69"/>
      <c r="BQP501" s="69"/>
      <c r="BQQ501" s="69"/>
      <c r="BQR501" s="69"/>
      <c r="BQS501" s="69"/>
      <c r="BQT501" s="69"/>
      <c r="BQU501" s="69"/>
      <c r="BQV501" s="69"/>
      <c r="BQW501" s="69"/>
      <c r="BQX501" s="69"/>
      <c r="BQY501" s="69"/>
      <c r="BQZ501" s="69"/>
      <c r="BRA501" s="69"/>
      <c r="BRB501" s="69"/>
      <c r="BRC501" s="69"/>
      <c r="BRD501" s="69"/>
      <c r="BRE501" s="69"/>
      <c r="BRF501" s="69"/>
      <c r="BRG501" s="69"/>
      <c r="BRH501" s="69"/>
      <c r="BRI501" s="69"/>
      <c r="BRJ501" s="69"/>
      <c r="BRK501" s="69"/>
      <c r="BRL501" s="69"/>
      <c r="BRM501" s="69"/>
      <c r="BRN501" s="69"/>
      <c r="BRO501" s="69"/>
      <c r="BRP501" s="69"/>
      <c r="BRQ501" s="69"/>
      <c r="BRR501" s="69"/>
      <c r="BRS501" s="69"/>
      <c r="BRT501" s="69"/>
      <c r="BRU501" s="69"/>
      <c r="BRV501" s="69"/>
      <c r="BRW501" s="69"/>
      <c r="BRX501" s="69"/>
      <c r="BRY501" s="69"/>
      <c r="BRZ501" s="69"/>
      <c r="BSA501" s="69"/>
      <c r="BSB501" s="69"/>
      <c r="BSC501" s="69"/>
      <c r="BSD501" s="69"/>
      <c r="BSE501" s="69"/>
      <c r="BSF501" s="69"/>
      <c r="BSG501" s="69"/>
      <c r="BSH501" s="69"/>
      <c r="BSI501" s="69"/>
      <c r="BSJ501" s="69"/>
      <c r="BSK501" s="69"/>
      <c r="BSL501" s="69"/>
      <c r="BSM501" s="69"/>
      <c r="BSN501" s="69"/>
      <c r="BSO501" s="69"/>
      <c r="BSP501" s="69"/>
      <c r="BSQ501" s="69"/>
      <c r="BSR501" s="69"/>
      <c r="BSS501" s="69"/>
      <c r="BST501" s="69"/>
      <c r="BSU501" s="69"/>
      <c r="BSV501" s="69"/>
      <c r="BSW501" s="69"/>
      <c r="BSX501" s="69"/>
      <c r="BSY501" s="69"/>
      <c r="BSZ501" s="69"/>
      <c r="BTA501" s="69"/>
      <c r="BTB501" s="69"/>
      <c r="BTC501" s="69"/>
      <c r="BTD501" s="69"/>
      <c r="BTE501" s="69"/>
      <c r="BTF501" s="69"/>
      <c r="BTG501" s="69"/>
      <c r="BTH501" s="69"/>
      <c r="BTI501" s="69"/>
      <c r="BTJ501" s="69"/>
      <c r="BTK501" s="69"/>
      <c r="BTL501" s="69"/>
      <c r="BTM501" s="69"/>
      <c r="BTN501" s="69"/>
      <c r="BTO501" s="69"/>
      <c r="BTP501" s="69"/>
      <c r="BTQ501" s="69"/>
      <c r="BTR501" s="69"/>
      <c r="BTS501" s="69"/>
      <c r="BTT501" s="69"/>
      <c r="BTU501" s="69"/>
      <c r="BTV501" s="69"/>
      <c r="BTW501" s="69"/>
      <c r="BTX501" s="69"/>
      <c r="BTY501" s="69"/>
      <c r="BTZ501" s="69"/>
      <c r="BUA501" s="69"/>
      <c r="BUB501" s="69"/>
      <c r="BUC501" s="69"/>
      <c r="BUD501" s="69"/>
      <c r="BUE501" s="69"/>
      <c r="BUF501" s="69"/>
      <c r="BUG501" s="69"/>
      <c r="BUH501" s="69"/>
      <c r="BUI501" s="69"/>
      <c r="BUJ501" s="69"/>
      <c r="BUK501" s="69"/>
      <c r="BUL501" s="69"/>
      <c r="BUM501" s="69"/>
      <c r="BUN501" s="69"/>
      <c r="BUO501" s="69"/>
      <c r="BUP501" s="69"/>
      <c r="BUQ501" s="69"/>
      <c r="BUR501" s="69"/>
      <c r="BUS501" s="69"/>
      <c r="BUT501" s="69"/>
      <c r="BUU501" s="69"/>
      <c r="BUV501" s="69"/>
      <c r="BUW501" s="69"/>
      <c r="BUX501" s="69"/>
      <c r="BUY501" s="69"/>
      <c r="BUZ501" s="69"/>
      <c r="BVA501" s="69"/>
      <c r="BVB501" s="69"/>
      <c r="BVC501" s="69"/>
      <c r="BVD501" s="69"/>
      <c r="BVE501" s="69"/>
      <c r="BVF501" s="69"/>
      <c r="BVG501" s="69"/>
      <c r="BVH501" s="69"/>
      <c r="BVI501" s="69"/>
      <c r="BVJ501" s="69"/>
      <c r="BVK501" s="69"/>
      <c r="BVL501" s="69"/>
      <c r="BVM501" s="69"/>
      <c r="BVN501" s="69"/>
      <c r="BVO501" s="69"/>
      <c r="BVP501" s="69"/>
      <c r="BVQ501" s="69"/>
      <c r="BVR501" s="69"/>
      <c r="BVS501" s="69"/>
      <c r="BVT501" s="69"/>
      <c r="BVU501" s="69"/>
      <c r="BVV501" s="69"/>
      <c r="BVW501" s="69"/>
      <c r="BVX501" s="69"/>
      <c r="BVY501" s="69"/>
      <c r="BVZ501" s="69"/>
      <c r="BWA501" s="69"/>
      <c r="BWB501" s="69"/>
      <c r="BWC501" s="69"/>
      <c r="BWD501" s="69"/>
      <c r="BWE501" s="69"/>
      <c r="BWF501" s="69"/>
      <c r="BWG501" s="69"/>
      <c r="BWH501" s="69"/>
      <c r="BWI501" s="69"/>
      <c r="BWJ501" s="69"/>
      <c r="BWK501" s="69"/>
      <c r="BWL501" s="69"/>
      <c r="BWM501" s="69"/>
      <c r="BWN501" s="69"/>
      <c r="BWO501" s="69"/>
      <c r="BWP501" s="69"/>
      <c r="BWQ501" s="69"/>
      <c r="BWR501" s="69"/>
      <c r="BWS501" s="69"/>
      <c r="BWT501" s="69"/>
      <c r="BWU501" s="69"/>
    </row>
    <row r="502" spans="1:1971" s="34" customFormat="1" x14ac:dyDescent="0.25">
      <c r="A502" s="208" t="s">
        <v>191</v>
      </c>
      <c r="B502" s="180" t="s">
        <v>425</v>
      </c>
      <c r="C502" s="180" t="s">
        <v>475</v>
      </c>
      <c r="D502" s="209" t="s">
        <v>480</v>
      </c>
      <c r="E502" s="197" t="s">
        <v>477</v>
      </c>
      <c r="F502" s="31" t="s">
        <v>491</v>
      </c>
      <c r="G502" s="263" t="s">
        <v>865</v>
      </c>
      <c r="H502" s="35"/>
      <c r="I502" s="35"/>
      <c r="J502" s="36"/>
      <c r="K502" s="35"/>
      <c r="L502" s="42"/>
      <c r="M502" s="42"/>
      <c r="N502" s="42"/>
      <c r="O502" s="33" t="s">
        <v>768</v>
      </c>
      <c r="P502" s="113">
        <v>6</v>
      </c>
      <c r="Q502" s="102">
        <v>0</v>
      </c>
      <c r="R502" s="102">
        <v>9</v>
      </c>
      <c r="S502" s="114">
        <v>1.5</v>
      </c>
      <c r="T502" s="115">
        <v>1038.3333333333333</v>
      </c>
      <c r="U502" s="115">
        <v>302.16666666666669</v>
      </c>
      <c r="V502" s="849"/>
      <c r="W502" s="848"/>
      <c r="X502" s="849"/>
      <c r="Y502" s="848"/>
      <c r="Z502" s="849"/>
      <c r="AA502" s="848"/>
      <c r="AB502" s="102">
        <v>1</v>
      </c>
      <c r="AC502" s="116">
        <v>0.1111111111111111</v>
      </c>
      <c r="AD502" s="102">
        <v>1</v>
      </c>
      <c r="AE502" s="116">
        <v>0.16666666666666666</v>
      </c>
      <c r="AF502" s="117">
        <v>6208</v>
      </c>
      <c r="AG502" s="115">
        <v>22</v>
      </c>
      <c r="AH502" s="118">
        <v>3.5313001605136438E-3</v>
      </c>
      <c r="AI502" s="115">
        <v>6230</v>
      </c>
      <c r="AJ502" s="115">
        <v>10000</v>
      </c>
      <c r="AK502" s="116">
        <v>0.623</v>
      </c>
      <c r="AL502" s="117">
        <v>6208</v>
      </c>
      <c r="AM502" s="117">
        <v>22</v>
      </c>
      <c r="AN502" s="115">
        <v>6230</v>
      </c>
      <c r="AO502" s="115">
        <v>1794</v>
      </c>
      <c r="AP502" s="116">
        <v>0.28898195876288657</v>
      </c>
      <c r="AQ502" s="115">
        <v>19</v>
      </c>
      <c r="AR502" s="116">
        <v>0.86363636363636365</v>
      </c>
      <c r="AS502" s="115">
        <v>1813</v>
      </c>
      <c r="AT502" s="116">
        <v>0.29101123595505618</v>
      </c>
      <c r="AU502" s="115">
        <v>35</v>
      </c>
      <c r="AV502" s="116">
        <v>1.950947603121516E-2</v>
      </c>
      <c r="AW502" s="102">
        <v>1</v>
      </c>
      <c r="AX502" s="116">
        <v>5.2631578947368418E-2</v>
      </c>
      <c r="AY502" s="102">
        <v>36</v>
      </c>
      <c r="AZ502" s="116">
        <v>1.9856591285162713E-2</v>
      </c>
      <c r="BA502" s="115">
        <v>24</v>
      </c>
      <c r="BB502" s="116">
        <v>0.68571428571428572</v>
      </c>
      <c r="BC502" s="102">
        <v>1</v>
      </c>
      <c r="BD502" s="116">
        <v>1</v>
      </c>
      <c r="BE502" s="102">
        <v>25</v>
      </c>
      <c r="BF502" s="116">
        <v>0.69444444444444442</v>
      </c>
      <c r="BG502" s="115">
        <v>2</v>
      </c>
      <c r="BH502" s="116">
        <v>1.1031439602868175E-3</v>
      </c>
      <c r="BI502" s="115">
        <v>47</v>
      </c>
      <c r="BJ502" s="116">
        <v>2.5923883066740209E-2</v>
      </c>
      <c r="BK502" s="115">
        <v>49</v>
      </c>
      <c r="BL502" s="116">
        <v>2.7027027027027029E-2</v>
      </c>
      <c r="BM502" s="102">
        <v>4</v>
      </c>
      <c r="BN502" s="116">
        <v>0.44444444444444442</v>
      </c>
      <c r="BO502" s="102">
        <v>3</v>
      </c>
      <c r="BP502" s="116">
        <v>0.5</v>
      </c>
      <c r="BQ502" s="119" t="s">
        <v>937</v>
      </c>
      <c r="BR502" s="228">
        <v>6</v>
      </c>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69"/>
      <c r="CO502" s="69"/>
      <c r="CP502" s="69"/>
      <c r="CQ502" s="69"/>
      <c r="CR502" s="69"/>
      <c r="CS502" s="69"/>
      <c r="CT502" s="69"/>
      <c r="CU502" s="69"/>
      <c r="CV502" s="69"/>
      <c r="CW502" s="69"/>
      <c r="CX502" s="69"/>
      <c r="CY502" s="69"/>
      <c r="CZ502" s="69"/>
      <c r="DA502" s="69"/>
      <c r="DB502" s="69"/>
      <c r="DC502" s="69"/>
      <c r="DD502" s="69"/>
      <c r="DE502" s="69"/>
      <c r="DF502" s="69"/>
      <c r="DG502" s="69"/>
      <c r="DH502" s="69"/>
      <c r="DI502" s="69"/>
      <c r="DJ502" s="69"/>
      <c r="DK502" s="69"/>
      <c r="DL502" s="69"/>
      <c r="DM502" s="69"/>
      <c r="DN502" s="69"/>
      <c r="DO502" s="69"/>
      <c r="DP502" s="69"/>
      <c r="DQ502" s="69"/>
      <c r="DR502" s="69"/>
      <c r="DS502" s="69"/>
      <c r="DT502" s="69"/>
      <c r="DU502" s="69"/>
      <c r="DV502" s="69"/>
      <c r="DW502" s="69"/>
      <c r="DX502" s="69"/>
      <c r="DY502" s="69"/>
      <c r="DZ502" s="69"/>
      <c r="EA502" s="69"/>
      <c r="EB502" s="69"/>
      <c r="EC502" s="69"/>
      <c r="ED502" s="69"/>
      <c r="EE502" s="69"/>
      <c r="EF502" s="69"/>
      <c r="EG502" s="69"/>
      <c r="EH502" s="69"/>
      <c r="EI502" s="69"/>
      <c r="EJ502" s="69"/>
      <c r="EK502" s="69"/>
      <c r="EL502" s="69"/>
      <c r="EM502" s="69"/>
      <c r="EN502" s="69"/>
      <c r="EO502" s="69"/>
      <c r="EP502" s="69"/>
      <c r="EQ502" s="69"/>
      <c r="ER502" s="69"/>
      <c r="ES502" s="69"/>
      <c r="ET502" s="69"/>
      <c r="EU502" s="69"/>
      <c r="EV502" s="69"/>
      <c r="EW502" s="69"/>
      <c r="EX502" s="69"/>
      <c r="EY502" s="69"/>
      <c r="EZ502" s="69"/>
      <c r="FA502" s="69"/>
      <c r="FB502" s="69"/>
      <c r="FC502" s="69"/>
      <c r="FD502" s="69"/>
      <c r="FE502" s="69"/>
      <c r="FF502" s="69"/>
      <c r="FG502" s="69"/>
      <c r="FH502" s="69"/>
      <c r="FI502" s="69"/>
      <c r="FJ502" s="69"/>
      <c r="FK502" s="69"/>
      <c r="FL502" s="69"/>
      <c r="FM502" s="69"/>
      <c r="FN502" s="69"/>
      <c r="FO502" s="69"/>
      <c r="FP502" s="69"/>
      <c r="FQ502" s="69"/>
      <c r="FR502" s="69"/>
      <c r="FS502" s="69"/>
      <c r="FT502" s="69"/>
      <c r="FU502" s="69"/>
      <c r="FV502" s="69"/>
      <c r="FW502" s="69"/>
      <c r="FX502" s="69"/>
      <c r="FY502" s="69"/>
      <c r="FZ502" s="69"/>
      <c r="GA502" s="69"/>
      <c r="GB502" s="69"/>
      <c r="GC502" s="69"/>
      <c r="GD502" s="69"/>
      <c r="GE502" s="69"/>
      <c r="GF502" s="69"/>
      <c r="GG502" s="69"/>
      <c r="GH502" s="69"/>
      <c r="GI502" s="69"/>
      <c r="GJ502" s="69"/>
      <c r="GK502" s="69"/>
      <c r="GL502" s="69"/>
      <c r="GM502" s="69"/>
      <c r="GN502" s="69"/>
      <c r="GO502" s="69"/>
      <c r="GP502" s="69"/>
      <c r="GQ502" s="69"/>
      <c r="GR502" s="69"/>
      <c r="GS502" s="69"/>
      <c r="GT502" s="69"/>
      <c r="GU502" s="69"/>
      <c r="GV502" s="69"/>
      <c r="GW502" s="69"/>
      <c r="GX502" s="69"/>
      <c r="GY502" s="69"/>
      <c r="GZ502" s="69"/>
      <c r="HA502" s="69"/>
      <c r="HB502" s="69"/>
      <c r="HC502" s="69"/>
      <c r="HD502" s="69"/>
      <c r="HE502" s="69"/>
      <c r="HF502" s="69"/>
      <c r="HG502" s="69"/>
      <c r="HH502" s="69"/>
      <c r="HI502" s="69"/>
      <c r="HJ502" s="69"/>
      <c r="HK502" s="69"/>
      <c r="HL502" s="69"/>
      <c r="HM502" s="69"/>
      <c r="HN502" s="69"/>
      <c r="HO502" s="69"/>
      <c r="HP502" s="69"/>
      <c r="HQ502" s="69"/>
      <c r="HR502" s="69"/>
      <c r="HS502" s="69"/>
      <c r="HT502" s="69"/>
      <c r="HU502" s="69"/>
      <c r="HV502" s="69"/>
      <c r="HW502" s="69"/>
      <c r="HX502" s="69"/>
      <c r="HY502" s="69"/>
      <c r="HZ502" s="69"/>
      <c r="IA502" s="69"/>
      <c r="IB502" s="69"/>
      <c r="IC502" s="69"/>
      <c r="ID502" s="69"/>
      <c r="IE502" s="69"/>
      <c r="IF502" s="69"/>
      <c r="IG502" s="69"/>
      <c r="IH502" s="69"/>
      <c r="II502" s="69"/>
      <c r="IJ502" s="69"/>
      <c r="IK502" s="69"/>
      <c r="IL502" s="69"/>
      <c r="IM502" s="69"/>
      <c r="IN502" s="69"/>
      <c r="IO502" s="69"/>
      <c r="IP502" s="69"/>
      <c r="IQ502" s="69"/>
      <c r="IR502" s="69"/>
      <c r="IS502" s="69"/>
      <c r="IT502" s="69"/>
      <c r="IU502" s="69"/>
      <c r="IV502" s="69"/>
      <c r="IW502" s="69"/>
      <c r="IX502" s="69"/>
      <c r="IY502" s="69"/>
      <c r="IZ502" s="69"/>
      <c r="JA502" s="69"/>
      <c r="JB502" s="69"/>
      <c r="JC502" s="69"/>
      <c r="JD502" s="69"/>
      <c r="JE502" s="69"/>
      <c r="JF502" s="69"/>
      <c r="JG502" s="69"/>
      <c r="JH502" s="69"/>
      <c r="JI502" s="69"/>
      <c r="JJ502" s="69"/>
      <c r="JK502" s="69"/>
      <c r="JL502" s="69"/>
      <c r="JM502" s="69"/>
      <c r="JN502" s="69"/>
      <c r="JO502" s="69"/>
      <c r="JP502" s="69"/>
      <c r="JQ502" s="69"/>
      <c r="JR502" s="69"/>
      <c r="JS502" s="69"/>
      <c r="JT502" s="69"/>
      <c r="JU502" s="69"/>
      <c r="JV502" s="69"/>
      <c r="JW502" s="69"/>
      <c r="JX502" s="69"/>
      <c r="JY502" s="69"/>
      <c r="JZ502" s="69"/>
      <c r="KA502" s="69"/>
      <c r="KB502" s="69"/>
      <c r="KC502" s="69"/>
      <c r="KD502" s="69"/>
      <c r="KE502" s="69"/>
      <c r="KF502" s="69"/>
      <c r="KG502" s="69"/>
      <c r="KH502" s="69"/>
      <c r="KI502" s="69"/>
      <c r="KJ502" s="69"/>
      <c r="KK502" s="69"/>
      <c r="KL502" s="69"/>
      <c r="KM502" s="69"/>
      <c r="KN502" s="69"/>
      <c r="KO502" s="69"/>
      <c r="KP502" s="69"/>
      <c r="KQ502" s="69"/>
      <c r="KR502" s="69"/>
      <c r="KS502" s="69"/>
      <c r="KT502" s="69"/>
      <c r="KU502" s="69"/>
      <c r="KV502" s="69"/>
      <c r="KW502" s="69"/>
      <c r="KX502" s="69"/>
      <c r="KY502" s="69"/>
      <c r="KZ502" s="69"/>
      <c r="LA502" s="69"/>
      <c r="LB502" s="69"/>
      <c r="LC502" s="69"/>
      <c r="LD502" s="69"/>
      <c r="LE502" s="69"/>
      <c r="LF502" s="69"/>
      <c r="LG502" s="69"/>
      <c r="LH502" s="69"/>
      <c r="LI502" s="69"/>
      <c r="LJ502" s="69"/>
      <c r="LK502" s="69"/>
      <c r="LL502" s="69"/>
      <c r="LM502" s="69"/>
      <c r="LN502" s="69"/>
      <c r="LO502" s="69"/>
      <c r="LP502" s="69"/>
      <c r="LQ502" s="69"/>
      <c r="LR502" s="69"/>
      <c r="LS502" s="69"/>
      <c r="LT502" s="69"/>
      <c r="LU502" s="69"/>
      <c r="LV502" s="69"/>
      <c r="LW502" s="69"/>
      <c r="LX502" s="69"/>
      <c r="LY502" s="69"/>
      <c r="LZ502" s="69"/>
      <c r="MA502" s="69"/>
      <c r="MB502" s="69"/>
      <c r="MC502" s="69"/>
      <c r="MD502" s="69"/>
      <c r="ME502" s="69"/>
      <c r="MF502" s="69"/>
      <c r="MG502" s="69"/>
      <c r="MH502" s="69"/>
      <c r="MI502" s="69"/>
      <c r="MJ502" s="69"/>
      <c r="MK502" s="69"/>
      <c r="ML502" s="69"/>
      <c r="MM502" s="69"/>
      <c r="MN502" s="69"/>
      <c r="MO502" s="69"/>
      <c r="MP502" s="69"/>
      <c r="MQ502" s="69"/>
      <c r="MR502" s="69"/>
      <c r="MS502" s="69"/>
      <c r="MT502" s="69"/>
      <c r="MU502" s="69"/>
      <c r="MV502" s="69"/>
      <c r="MW502" s="69"/>
      <c r="MX502" s="69"/>
      <c r="MY502" s="69"/>
      <c r="MZ502" s="69"/>
      <c r="NA502" s="69"/>
      <c r="NB502" s="69"/>
      <c r="NC502" s="69"/>
      <c r="ND502" s="69"/>
      <c r="NE502" s="69"/>
      <c r="NF502" s="69"/>
      <c r="NG502" s="69"/>
      <c r="NH502" s="69"/>
      <c r="NI502" s="69"/>
      <c r="NJ502" s="69"/>
      <c r="NK502" s="69"/>
      <c r="NL502" s="69"/>
      <c r="NM502" s="69"/>
      <c r="NN502" s="69"/>
      <c r="NO502" s="69"/>
      <c r="NP502" s="69"/>
      <c r="NQ502" s="69"/>
      <c r="NR502" s="69"/>
      <c r="NS502" s="69"/>
      <c r="NT502" s="69"/>
      <c r="NU502" s="69"/>
      <c r="NV502" s="69"/>
      <c r="NW502" s="69"/>
      <c r="NX502" s="69"/>
      <c r="NY502" s="69"/>
      <c r="NZ502" s="69"/>
      <c r="OA502" s="69"/>
      <c r="OB502" s="69"/>
      <c r="OC502" s="69"/>
      <c r="OD502" s="69"/>
      <c r="OE502" s="69"/>
      <c r="OF502" s="69"/>
      <c r="OG502" s="69"/>
      <c r="OH502" s="69"/>
      <c r="OI502" s="69"/>
      <c r="OJ502" s="69"/>
      <c r="OK502" s="69"/>
      <c r="OL502" s="69"/>
      <c r="OM502" s="69"/>
      <c r="ON502" s="69"/>
      <c r="OO502" s="69"/>
      <c r="OP502" s="69"/>
      <c r="OQ502" s="69"/>
      <c r="OR502" s="69"/>
      <c r="OS502" s="69"/>
      <c r="OT502" s="69"/>
      <c r="OU502" s="69"/>
      <c r="OV502" s="69"/>
      <c r="OW502" s="69"/>
      <c r="OX502" s="69"/>
      <c r="OY502" s="69"/>
      <c r="OZ502" s="69"/>
      <c r="PA502" s="69"/>
      <c r="PB502" s="69"/>
      <c r="PC502" s="69"/>
      <c r="PD502" s="69"/>
      <c r="PE502" s="69"/>
      <c r="PF502" s="69"/>
      <c r="PG502" s="69"/>
      <c r="PH502" s="69"/>
      <c r="PI502" s="69"/>
      <c r="PJ502" s="69"/>
      <c r="PK502" s="69"/>
      <c r="PL502" s="69"/>
      <c r="PM502" s="69"/>
      <c r="PN502" s="69"/>
      <c r="PO502" s="69"/>
      <c r="PP502" s="69"/>
      <c r="PQ502" s="69"/>
      <c r="PR502" s="69"/>
      <c r="PS502" s="69"/>
      <c r="PT502" s="69"/>
      <c r="PU502" s="69"/>
      <c r="PV502" s="69"/>
      <c r="PW502" s="69"/>
      <c r="PX502" s="69"/>
      <c r="PY502" s="69"/>
      <c r="PZ502" s="69"/>
      <c r="QA502" s="69"/>
      <c r="QB502" s="69"/>
      <c r="QC502" s="69"/>
      <c r="QD502" s="69"/>
      <c r="QE502" s="69"/>
      <c r="QF502" s="69"/>
      <c r="QG502" s="69"/>
      <c r="QH502" s="69"/>
      <c r="QI502" s="69"/>
      <c r="QJ502" s="69"/>
      <c r="QK502" s="69"/>
      <c r="QL502" s="69"/>
      <c r="QM502" s="69"/>
      <c r="QN502" s="69"/>
      <c r="QO502" s="69"/>
      <c r="QP502" s="69"/>
      <c r="QQ502" s="69"/>
      <c r="QR502" s="69"/>
      <c r="QS502" s="69"/>
      <c r="QT502" s="69"/>
      <c r="QU502" s="69"/>
      <c r="QV502" s="69"/>
      <c r="QW502" s="69"/>
      <c r="QX502" s="69"/>
      <c r="QY502" s="69"/>
      <c r="QZ502" s="69"/>
      <c r="RA502" s="69"/>
      <c r="RB502" s="69"/>
      <c r="RC502" s="69"/>
      <c r="RD502" s="69"/>
      <c r="RE502" s="69"/>
      <c r="RF502" s="69"/>
      <c r="RG502" s="69"/>
      <c r="RH502" s="69"/>
      <c r="RI502" s="69"/>
      <c r="RJ502" s="69"/>
      <c r="RK502" s="69"/>
      <c r="RL502" s="69"/>
      <c r="RM502" s="69"/>
      <c r="RN502" s="69"/>
      <c r="RO502" s="69"/>
      <c r="RP502" s="69"/>
      <c r="RQ502" s="69"/>
      <c r="RR502" s="69"/>
      <c r="RS502" s="69"/>
      <c r="RT502" s="69"/>
      <c r="RU502" s="69"/>
      <c r="RV502" s="69"/>
      <c r="RW502" s="69"/>
      <c r="RX502" s="69"/>
      <c r="RY502" s="69"/>
      <c r="RZ502" s="69"/>
      <c r="SA502" s="69"/>
      <c r="SB502" s="69"/>
      <c r="SC502" s="69"/>
      <c r="SD502" s="69"/>
      <c r="SE502" s="69"/>
      <c r="SF502" s="69"/>
      <c r="SG502" s="69"/>
      <c r="SH502" s="69"/>
      <c r="SI502" s="69"/>
      <c r="SJ502" s="69"/>
      <c r="SK502" s="69"/>
      <c r="SL502" s="69"/>
      <c r="SM502" s="69"/>
      <c r="SN502" s="69"/>
      <c r="SO502" s="69"/>
      <c r="SP502" s="69"/>
      <c r="SQ502" s="69"/>
      <c r="SR502" s="69"/>
      <c r="SS502" s="69"/>
      <c r="ST502" s="69"/>
      <c r="SU502" s="69"/>
      <c r="SV502" s="69"/>
      <c r="SW502" s="69"/>
      <c r="SX502" s="69"/>
      <c r="SY502" s="69"/>
      <c r="SZ502" s="69"/>
      <c r="TA502" s="69"/>
      <c r="TB502" s="69"/>
      <c r="TC502" s="69"/>
      <c r="TD502" s="69"/>
      <c r="TE502" s="69"/>
      <c r="TF502" s="69"/>
      <c r="TG502" s="69"/>
      <c r="TH502" s="69"/>
      <c r="TI502" s="69"/>
      <c r="TJ502" s="69"/>
      <c r="TK502" s="69"/>
      <c r="TL502" s="69"/>
      <c r="TM502" s="69"/>
      <c r="TN502" s="69"/>
      <c r="TO502" s="69"/>
      <c r="TP502" s="69"/>
      <c r="TQ502" s="69"/>
      <c r="TR502" s="69"/>
      <c r="TS502" s="69"/>
      <c r="TT502" s="69"/>
      <c r="TU502" s="69"/>
      <c r="TV502" s="69"/>
      <c r="TW502" s="69"/>
      <c r="TX502" s="69"/>
      <c r="TY502" s="69"/>
      <c r="TZ502" s="69"/>
      <c r="UA502" s="69"/>
      <c r="UB502" s="69"/>
      <c r="UC502" s="69"/>
      <c r="UD502" s="69"/>
      <c r="UE502" s="69"/>
      <c r="UF502" s="69"/>
      <c r="UG502" s="69"/>
      <c r="UH502" s="69"/>
      <c r="UI502" s="69"/>
      <c r="UJ502" s="69"/>
      <c r="UK502" s="69"/>
      <c r="UL502" s="69"/>
      <c r="UM502" s="69"/>
      <c r="UN502" s="69"/>
      <c r="UO502" s="69"/>
      <c r="UP502" s="69"/>
      <c r="UQ502" s="69"/>
      <c r="UR502" s="69"/>
      <c r="US502" s="69"/>
      <c r="UT502" s="69"/>
      <c r="UU502" s="69"/>
      <c r="UV502" s="69"/>
      <c r="UW502" s="69"/>
      <c r="UX502" s="69"/>
      <c r="UY502" s="69"/>
      <c r="UZ502" s="69"/>
      <c r="VA502" s="69"/>
      <c r="VB502" s="69"/>
      <c r="VC502" s="69"/>
      <c r="VD502" s="69"/>
      <c r="VE502" s="69"/>
      <c r="VF502" s="69"/>
      <c r="VG502" s="69"/>
      <c r="VH502" s="69"/>
      <c r="VI502" s="69"/>
      <c r="VJ502" s="69"/>
      <c r="VK502" s="69"/>
      <c r="VL502" s="69"/>
      <c r="VM502" s="69"/>
      <c r="VN502" s="69"/>
      <c r="VO502" s="69"/>
      <c r="VP502" s="69"/>
      <c r="VQ502" s="69"/>
      <c r="VR502" s="69"/>
      <c r="VS502" s="69"/>
      <c r="VT502" s="69"/>
      <c r="VU502" s="69"/>
      <c r="VV502" s="69"/>
      <c r="VW502" s="69"/>
      <c r="VX502" s="69"/>
      <c r="VY502" s="69"/>
      <c r="VZ502" s="69"/>
      <c r="WA502" s="69"/>
      <c r="WB502" s="69"/>
      <c r="WC502" s="69"/>
      <c r="WD502" s="69"/>
      <c r="WE502" s="69"/>
      <c r="WF502" s="69"/>
      <c r="WG502" s="69"/>
      <c r="WH502" s="69"/>
      <c r="WI502" s="69"/>
      <c r="WJ502" s="69"/>
      <c r="WK502" s="69"/>
      <c r="WL502" s="69"/>
      <c r="WM502" s="69"/>
      <c r="WN502" s="69"/>
      <c r="WO502" s="69"/>
      <c r="WP502" s="69"/>
      <c r="WQ502" s="69"/>
      <c r="WR502" s="69"/>
      <c r="WS502" s="69"/>
      <c r="WT502" s="69"/>
      <c r="WU502" s="69"/>
      <c r="WV502" s="69"/>
      <c r="WW502" s="69"/>
      <c r="WX502" s="69"/>
      <c r="WY502" s="69"/>
      <c r="WZ502" s="69"/>
      <c r="XA502" s="69"/>
      <c r="XB502" s="69"/>
      <c r="XC502" s="69"/>
      <c r="XD502" s="69"/>
      <c r="XE502" s="69"/>
      <c r="XF502" s="69"/>
      <c r="XG502" s="69"/>
      <c r="XH502" s="69"/>
      <c r="XI502" s="69"/>
      <c r="XJ502" s="69"/>
      <c r="XK502" s="69"/>
      <c r="XL502" s="69"/>
      <c r="XM502" s="69"/>
      <c r="XN502" s="69"/>
      <c r="XO502" s="69"/>
      <c r="XP502" s="69"/>
      <c r="XQ502" s="69"/>
      <c r="XR502" s="69"/>
      <c r="XS502" s="69"/>
      <c r="XT502" s="69"/>
      <c r="XU502" s="69"/>
      <c r="XV502" s="69"/>
      <c r="XW502" s="69"/>
      <c r="XX502" s="69"/>
      <c r="XY502" s="69"/>
      <c r="XZ502" s="69"/>
      <c r="YA502" s="69"/>
      <c r="YB502" s="69"/>
      <c r="YC502" s="69"/>
      <c r="YD502" s="69"/>
      <c r="YE502" s="69"/>
      <c r="YF502" s="69"/>
      <c r="YG502" s="69"/>
      <c r="YH502" s="69"/>
      <c r="YI502" s="69"/>
      <c r="YJ502" s="69"/>
      <c r="YK502" s="69"/>
      <c r="YL502" s="69"/>
      <c r="YM502" s="69"/>
      <c r="YN502" s="69"/>
      <c r="YO502" s="69"/>
      <c r="YP502" s="69"/>
      <c r="YQ502" s="69"/>
      <c r="YR502" s="69"/>
      <c r="YS502" s="69"/>
      <c r="YT502" s="69"/>
      <c r="YU502" s="69"/>
      <c r="YV502" s="69"/>
      <c r="YW502" s="69"/>
      <c r="YX502" s="69"/>
      <c r="YY502" s="69"/>
      <c r="YZ502" s="69"/>
      <c r="ZA502" s="69"/>
      <c r="ZB502" s="69"/>
      <c r="ZC502" s="69"/>
      <c r="ZD502" s="69"/>
      <c r="ZE502" s="69"/>
      <c r="ZF502" s="69"/>
      <c r="ZG502" s="69"/>
      <c r="ZH502" s="69"/>
      <c r="ZI502" s="69"/>
      <c r="ZJ502" s="69"/>
      <c r="ZK502" s="69"/>
      <c r="ZL502" s="69"/>
      <c r="ZM502" s="69"/>
      <c r="ZN502" s="69"/>
      <c r="ZO502" s="69"/>
      <c r="ZP502" s="69"/>
      <c r="ZQ502" s="69"/>
      <c r="ZR502" s="69"/>
      <c r="ZS502" s="69"/>
      <c r="ZT502" s="69"/>
      <c r="ZU502" s="69"/>
      <c r="ZV502" s="69"/>
      <c r="ZW502" s="69"/>
      <c r="ZX502" s="69"/>
      <c r="ZY502" s="69"/>
      <c r="ZZ502" s="69"/>
      <c r="AAA502" s="69"/>
      <c r="AAB502" s="69"/>
      <c r="AAC502" s="69"/>
      <c r="AAD502" s="69"/>
      <c r="AAE502" s="69"/>
      <c r="AAF502" s="69"/>
      <c r="AAG502" s="69"/>
      <c r="AAH502" s="69"/>
      <c r="AAI502" s="69"/>
      <c r="AAJ502" s="69"/>
      <c r="AAK502" s="69"/>
      <c r="AAL502" s="69"/>
      <c r="AAM502" s="69"/>
      <c r="AAN502" s="69"/>
      <c r="AAO502" s="69"/>
      <c r="AAP502" s="69"/>
      <c r="AAQ502" s="69"/>
      <c r="AAR502" s="69"/>
      <c r="AAS502" s="69"/>
      <c r="AAT502" s="69"/>
      <c r="AAU502" s="69"/>
      <c r="AAV502" s="69"/>
      <c r="AAW502" s="69"/>
      <c r="AAX502" s="69"/>
      <c r="AAY502" s="69"/>
      <c r="AAZ502" s="69"/>
      <c r="ABA502" s="69"/>
      <c r="ABB502" s="69"/>
      <c r="ABC502" s="69"/>
      <c r="ABD502" s="69"/>
      <c r="ABE502" s="69"/>
      <c r="ABF502" s="69"/>
      <c r="ABG502" s="69"/>
      <c r="ABH502" s="69"/>
      <c r="ABI502" s="69"/>
      <c r="ABJ502" s="69"/>
      <c r="ABK502" s="69"/>
      <c r="ABL502" s="69"/>
      <c r="ABM502" s="69"/>
      <c r="ABN502" s="69"/>
      <c r="ABO502" s="69"/>
      <c r="ABP502" s="69"/>
      <c r="ABQ502" s="69"/>
      <c r="ABR502" s="69"/>
      <c r="ABS502" s="69"/>
      <c r="ABT502" s="69"/>
      <c r="ABU502" s="69"/>
      <c r="ABV502" s="69"/>
      <c r="ABW502" s="69"/>
      <c r="ABX502" s="69"/>
      <c r="ABY502" s="69"/>
      <c r="ABZ502" s="69"/>
      <c r="ACA502" s="69"/>
      <c r="ACB502" s="69"/>
      <c r="ACC502" s="69"/>
      <c r="ACD502" s="69"/>
      <c r="ACE502" s="69"/>
      <c r="ACF502" s="69"/>
      <c r="ACG502" s="69"/>
      <c r="ACH502" s="69"/>
      <c r="ACI502" s="69"/>
      <c r="ACJ502" s="69"/>
      <c r="ACK502" s="69"/>
      <c r="ACL502" s="69"/>
      <c r="ACM502" s="69"/>
      <c r="ACN502" s="69"/>
      <c r="ACO502" s="69"/>
      <c r="ACP502" s="69"/>
      <c r="ACQ502" s="69"/>
      <c r="ACR502" s="69"/>
      <c r="ACS502" s="69"/>
      <c r="ACT502" s="69"/>
      <c r="ACU502" s="69"/>
      <c r="ACV502" s="69"/>
      <c r="ACW502" s="69"/>
      <c r="ACX502" s="69"/>
      <c r="ACY502" s="69"/>
      <c r="ACZ502" s="69"/>
      <c r="ADA502" s="69"/>
      <c r="ADB502" s="69"/>
      <c r="ADC502" s="69"/>
      <c r="ADD502" s="69"/>
      <c r="ADE502" s="69"/>
      <c r="ADF502" s="69"/>
      <c r="ADG502" s="69"/>
      <c r="ADH502" s="69"/>
      <c r="ADI502" s="69"/>
      <c r="ADJ502" s="69"/>
      <c r="ADK502" s="69"/>
      <c r="ADL502" s="69"/>
      <c r="ADM502" s="69"/>
      <c r="ADN502" s="69"/>
      <c r="ADO502" s="69"/>
      <c r="ADP502" s="69"/>
      <c r="ADQ502" s="69"/>
      <c r="ADR502" s="69"/>
      <c r="ADS502" s="69"/>
      <c r="ADT502" s="69"/>
      <c r="ADU502" s="69"/>
      <c r="ADV502" s="69"/>
      <c r="ADW502" s="69"/>
      <c r="ADX502" s="69"/>
      <c r="ADY502" s="69"/>
      <c r="ADZ502" s="69"/>
      <c r="AEA502" s="69"/>
      <c r="AEB502" s="69"/>
      <c r="AEC502" s="69"/>
      <c r="AED502" s="69"/>
      <c r="AEE502" s="69"/>
      <c r="AEF502" s="69"/>
      <c r="AEG502" s="69"/>
      <c r="AEH502" s="69"/>
      <c r="AEI502" s="69"/>
      <c r="AEJ502" s="69"/>
      <c r="AEK502" s="69"/>
      <c r="AEL502" s="69"/>
      <c r="AEM502" s="69"/>
      <c r="AEN502" s="69"/>
      <c r="AEO502" s="69"/>
      <c r="AEP502" s="69"/>
      <c r="AEQ502" s="69"/>
      <c r="AER502" s="69"/>
      <c r="AES502" s="69"/>
      <c r="AET502" s="69"/>
      <c r="AEU502" s="69"/>
      <c r="AEV502" s="69"/>
      <c r="AEW502" s="69"/>
      <c r="AEX502" s="69"/>
      <c r="AEY502" s="69"/>
      <c r="AEZ502" s="69"/>
      <c r="AFA502" s="69"/>
      <c r="AFB502" s="69"/>
      <c r="AFC502" s="69"/>
      <c r="AFD502" s="69"/>
      <c r="AFE502" s="69"/>
      <c r="AFF502" s="69"/>
      <c r="AFG502" s="69"/>
      <c r="AFH502" s="69"/>
      <c r="AFI502" s="69"/>
      <c r="AFJ502" s="69"/>
      <c r="AFK502" s="69"/>
      <c r="AFL502" s="69"/>
      <c r="AFM502" s="69"/>
      <c r="AFN502" s="69"/>
      <c r="AFO502" s="69"/>
      <c r="AFP502" s="69"/>
      <c r="AFQ502" s="69"/>
      <c r="AFR502" s="69"/>
      <c r="AFS502" s="69"/>
      <c r="AFT502" s="69"/>
      <c r="AFU502" s="69"/>
      <c r="AFV502" s="69"/>
      <c r="AFW502" s="69"/>
      <c r="AFX502" s="69"/>
      <c r="AFY502" s="69"/>
      <c r="AFZ502" s="69"/>
      <c r="AGA502" s="69"/>
      <c r="AGB502" s="69"/>
      <c r="AGC502" s="69"/>
      <c r="AGD502" s="69"/>
      <c r="AGE502" s="69"/>
      <c r="AGF502" s="69"/>
      <c r="AGG502" s="69"/>
      <c r="AGH502" s="69"/>
      <c r="AGI502" s="69"/>
      <c r="AGJ502" s="69"/>
      <c r="AGK502" s="69"/>
      <c r="AGL502" s="69"/>
      <c r="AGM502" s="69"/>
      <c r="AGN502" s="69"/>
      <c r="AGO502" s="69"/>
      <c r="AGP502" s="69"/>
      <c r="AGQ502" s="69"/>
      <c r="AGR502" s="69"/>
      <c r="AGS502" s="69"/>
      <c r="AGT502" s="69"/>
      <c r="AGU502" s="69"/>
      <c r="AGV502" s="69"/>
      <c r="AGW502" s="69"/>
      <c r="AGX502" s="69"/>
      <c r="AGY502" s="69"/>
      <c r="AGZ502" s="69"/>
      <c r="AHA502" s="69"/>
      <c r="AHB502" s="69"/>
      <c r="AHC502" s="69"/>
      <c r="AHD502" s="69"/>
      <c r="AHE502" s="69"/>
      <c r="AHF502" s="69"/>
      <c r="AHG502" s="69"/>
      <c r="AHH502" s="69"/>
      <c r="AHI502" s="69"/>
      <c r="AHJ502" s="69"/>
      <c r="AHK502" s="69"/>
      <c r="AHL502" s="69"/>
      <c r="AHM502" s="69"/>
      <c r="AHN502" s="69"/>
      <c r="AHO502" s="69"/>
      <c r="AHP502" s="69"/>
      <c r="AHQ502" s="69"/>
      <c r="AHR502" s="69"/>
      <c r="AHS502" s="69"/>
      <c r="AHT502" s="69"/>
      <c r="AHU502" s="69"/>
      <c r="AHV502" s="69"/>
      <c r="AHW502" s="69"/>
      <c r="AHX502" s="69"/>
      <c r="AHY502" s="69"/>
      <c r="AHZ502" s="69"/>
      <c r="AIA502" s="69"/>
      <c r="AIB502" s="69"/>
      <c r="AIC502" s="69"/>
      <c r="AID502" s="69"/>
      <c r="AIE502" s="69"/>
      <c r="AIF502" s="69"/>
      <c r="AIG502" s="69"/>
      <c r="AIH502" s="69"/>
      <c r="AII502" s="69"/>
      <c r="AIJ502" s="69"/>
      <c r="AIK502" s="69"/>
      <c r="AIL502" s="69"/>
      <c r="AIM502" s="69"/>
      <c r="AIN502" s="69"/>
      <c r="AIO502" s="69"/>
      <c r="AIP502" s="69"/>
      <c r="AIQ502" s="69"/>
      <c r="AIR502" s="69"/>
      <c r="AIS502" s="69"/>
      <c r="AIT502" s="69"/>
      <c r="AIU502" s="69"/>
      <c r="AIV502" s="69"/>
      <c r="AIW502" s="69"/>
      <c r="AIX502" s="69"/>
      <c r="AIY502" s="69"/>
      <c r="AIZ502" s="69"/>
      <c r="AJA502" s="69"/>
      <c r="AJB502" s="69"/>
      <c r="AJC502" s="69"/>
      <c r="AJD502" s="69"/>
      <c r="AJE502" s="69"/>
      <c r="AJF502" s="69"/>
      <c r="AJG502" s="69"/>
      <c r="AJH502" s="69"/>
      <c r="AJI502" s="69"/>
      <c r="AJJ502" s="69"/>
      <c r="AJK502" s="69"/>
      <c r="AJL502" s="69"/>
      <c r="AJM502" s="69"/>
      <c r="AJN502" s="69"/>
      <c r="AJO502" s="69"/>
      <c r="AJP502" s="69"/>
      <c r="AJQ502" s="69"/>
      <c r="AJR502" s="69"/>
      <c r="AJS502" s="69"/>
      <c r="AJT502" s="69"/>
      <c r="AJU502" s="69"/>
      <c r="AJV502" s="69"/>
      <c r="AJW502" s="69"/>
      <c r="AJX502" s="69"/>
      <c r="AJY502" s="69"/>
      <c r="AJZ502" s="69"/>
      <c r="AKA502" s="69"/>
      <c r="AKB502" s="69"/>
      <c r="AKC502" s="69"/>
      <c r="AKD502" s="69"/>
      <c r="AKE502" s="69"/>
      <c r="AKF502" s="69"/>
      <c r="AKG502" s="69"/>
      <c r="AKH502" s="69"/>
      <c r="AKI502" s="69"/>
      <c r="AKJ502" s="69"/>
      <c r="AKK502" s="69"/>
      <c r="AKL502" s="69"/>
      <c r="AKM502" s="69"/>
      <c r="AKN502" s="69"/>
      <c r="AKO502" s="69"/>
      <c r="AKP502" s="69"/>
      <c r="AKQ502" s="69"/>
      <c r="AKR502" s="69"/>
      <c r="AKS502" s="69"/>
      <c r="AKT502" s="69"/>
      <c r="AKU502" s="69"/>
      <c r="AKV502" s="69"/>
      <c r="AKW502" s="69"/>
      <c r="AKX502" s="69"/>
      <c r="AKY502" s="69"/>
      <c r="AKZ502" s="69"/>
      <c r="ALA502" s="69"/>
      <c r="ALB502" s="69"/>
      <c r="ALC502" s="69"/>
      <c r="ALD502" s="69"/>
      <c r="ALE502" s="69"/>
      <c r="ALF502" s="69"/>
      <c r="ALG502" s="69"/>
      <c r="ALH502" s="69"/>
      <c r="ALI502" s="69"/>
      <c r="ALJ502" s="69"/>
      <c r="ALK502" s="69"/>
      <c r="ALL502" s="69"/>
      <c r="ALM502" s="69"/>
      <c r="ALN502" s="69"/>
      <c r="ALO502" s="69"/>
      <c r="ALP502" s="69"/>
      <c r="ALQ502" s="69"/>
      <c r="ALR502" s="69"/>
      <c r="ALS502" s="69"/>
      <c r="ALT502" s="69"/>
      <c r="ALU502" s="69"/>
      <c r="ALV502" s="69"/>
      <c r="ALW502" s="69"/>
      <c r="ALX502" s="69"/>
      <c r="ALY502" s="69"/>
      <c r="ALZ502" s="69"/>
      <c r="AMA502" s="69"/>
      <c r="AMB502" s="69"/>
      <c r="AMC502" s="69"/>
      <c r="AMD502" s="69"/>
      <c r="AME502" s="69"/>
      <c r="AMF502" s="69"/>
      <c r="AMG502" s="69"/>
      <c r="AMH502" s="69"/>
      <c r="AMI502" s="69"/>
      <c r="AMJ502" s="69"/>
      <c r="AMK502" s="69"/>
      <c r="AML502" s="69"/>
      <c r="AMM502" s="69"/>
      <c r="AMN502" s="69"/>
      <c r="AMO502" s="69"/>
      <c r="AMP502" s="69"/>
      <c r="AMQ502" s="69"/>
      <c r="AMR502" s="69"/>
      <c r="AMS502" s="69"/>
      <c r="AMT502" s="69"/>
      <c r="AMU502" s="69"/>
      <c r="AMV502" s="69"/>
      <c r="AMW502" s="69"/>
      <c r="AMX502" s="69"/>
      <c r="AMY502" s="69"/>
      <c r="AMZ502" s="69"/>
      <c r="ANA502" s="69"/>
      <c r="ANB502" s="69"/>
      <c r="ANC502" s="69"/>
      <c r="AND502" s="69"/>
      <c r="ANE502" s="69"/>
      <c r="ANF502" s="69"/>
      <c r="ANG502" s="69"/>
      <c r="ANH502" s="69"/>
      <c r="ANI502" s="69"/>
      <c r="ANJ502" s="69"/>
      <c r="ANK502" s="69"/>
      <c r="ANL502" s="69"/>
      <c r="ANM502" s="69"/>
      <c r="ANN502" s="69"/>
      <c r="ANO502" s="69"/>
      <c r="ANP502" s="69"/>
      <c r="ANQ502" s="69"/>
      <c r="ANR502" s="69"/>
      <c r="ANS502" s="69"/>
      <c r="ANT502" s="69"/>
      <c r="ANU502" s="69"/>
      <c r="ANV502" s="69"/>
      <c r="ANW502" s="69"/>
      <c r="ANX502" s="69"/>
      <c r="ANY502" s="69"/>
      <c r="ANZ502" s="69"/>
      <c r="AOA502" s="69"/>
      <c r="AOB502" s="69"/>
      <c r="AOC502" s="69"/>
      <c r="AOD502" s="69"/>
      <c r="AOE502" s="69"/>
      <c r="AOF502" s="69"/>
      <c r="AOG502" s="69"/>
      <c r="AOH502" s="69"/>
      <c r="AOI502" s="69"/>
      <c r="AOJ502" s="69"/>
      <c r="AOK502" s="69"/>
      <c r="AOL502" s="69"/>
      <c r="AOM502" s="69"/>
      <c r="AON502" s="69"/>
      <c r="AOO502" s="69"/>
      <c r="AOP502" s="69"/>
      <c r="AOQ502" s="69"/>
      <c r="AOR502" s="69"/>
      <c r="AOS502" s="69"/>
      <c r="AOT502" s="69"/>
      <c r="AOU502" s="69"/>
      <c r="AOV502" s="69"/>
      <c r="AOW502" s="69"/>
      <c r="AOX502" s="69"/>
      <c r="AOY502" s="69"/>
      <c r="AOZ502" s="69"/>
      <c r="APA502" s="69"/>
      <c r="APB502" s="69"/>
      <c r="APC502" s="69"/>
      <c r="APD502" s="69"/>
      <c r="APE502" s="69"/>
      <c r="APF502" s="69"/>
      <c r="APG502" s="69"/>
      <c r="APH502" s="69"/>
      <c r="API502" s="69"/>
      <c r="APJ502" s="69"/>
      <c r="APK502" s="69"/>
      <c r="APL502" s="69"/>
      <c r="APM502" s="69"/>
      <c r="APN502" s="69"/>
      <c r="APO502" s="69"/>
      <c r="APP502" s="69"/>
      <c r="APQ502" s="69"/>
      <c r="APR502" s="69"/>
      <c r="APS502" s="69"/>
      <c r="APT502" s="69"/>
      <c r="APU502" s="69"/>
      <c r="APV502" s="69"/>
      <c r="APW502" s="69"/>
      <c r="APX502" s="69"/>
      <c r="APY502" s="69"/>
      <c r="APZ502" s="69"/>
      <c r="AQA502" s="69"/>
      <c r="AQB502" s="69"/>
      <c r="AQC502" s="69"/>
      <c r="AQD502" s="69"/>
      <c r="AQE502" s="69"/>
      <c r="AQF502" s="69"/>
      <c r="AQG502" s="69"/>
      <c r="AQH502" s="69"/>
      <c r="AQI502" s="69"/>
      <c r="AQJ502" s="69"/>
      <c r="AQK502" s="69"/>
      <c r="AQL502" s="69"/>
      <c r="AQM502" s="69"/>
      <c r="AQN502" s="69"/>
      <c r="AQO502" s="69"/>
      <c r="AQP502" s="69"/>
      <c r="AQQ502" s="69"/>
      <c r="AQR502" s="69"/>
      <c r="AQS502" s="69"/>
      <c r="AQT502" s="69"/>
      <c r="AQU502" s="69"/>
      <c r="AQV502" s="69"/>
      <c r="AQW502" s="69"/>
      <c r="AQX502" s="69"/>
      <c r="AQY502" s="69"/>
      <c r="AQZ502" s="69"/>
      <c r="ARA502" s="69"/>
      <c r="ARB502" s="69"/>
      <c r="ARC502" s="69"/>
      <c r="ARD502" s="69"/>
      <c r="ARE502" s="69"/>
      <c r="ARF502" s="69"/>
      <c r="ARG502" s="69"/>
      <c r="ARH502" s="69"/>
      <c r="ARI502" s="69"/>
      <c r="ARJ502" s="69"/>
      <c r="ARK502" s="69"/>
      <c r="ARL502" s="69"/>
      <c r="ARM502" s="69"/>
      <c r="ARN502" s="69"/>
      <c r="ARO502" s="69"/>
      <c r="ARP502" s="69"/>
      <c r="ARQ502" s="69"/>
      <c r="ARR502" s="69"/>
      <c r="ARS502" s="69"/>
      <c r="ART502" s="69"/>
      <c r="ARU502" s="69"/>
      <c r="ARV502" s="69"/>
      <c r="ARW502" s="69"/>
      <c r="ARX502" s="69"/>
      <c r="ARY502" s="69"/>
      <c r="ARZ502" s="69"/>
      <c r="ASA502" s="69"/>
      <c r="ASB502" s="69"/>
      <c r="ASC502" s="69"/>
      <c r="ASD502" s="69"/>
      <c r="ASE502" s="69"/>
      <c r="ASF502" s="69"/>
      <c r="ASG502" s="69"/>
      <c r="ASH502" s="69"/>
      <c r="ASI502" s="69"/>
      <c r="ASJ502" s="69"/>
      <c r="ASK502" s="69"/>
      <c r="ASL502" s="69"/>
      <c r="ASM502" s="69"/>
      <c r="ASN502" s="69"/>
      <c r="ASO502" s="69"/>
      <c r="ASP502" s="69"/>
      <c r="ASQ502" s="69"/>
      <c r="ASR502" s="69"/>
      <c r="ASS502" s="69"/>
      <c r="AST502" s="69"/>
      <c r="ASU502" s="69"/>
      <c r="ASV502" s="69"/>
      <c r="ASW502" s="69"/>
      <c r="ASX502" s="69"/>
      <c r="ASY502" s="69"/>
      <c r="ASZ502" s="69"/>
      <c r="ATA502" s="69"/>
      <c r="ATB502" s="69"/>
      <c r="ATC502" s="69"/>
      <c r="ATD502" s="69"/>
      <c r="ATE502" s="69"/>
      <c r="ATF502" s="69"/>
      <c r="ATG502" s="69"/>
      <c r="ATH502" s="69"/>
      <c r="ATI502" s="69"/>
      <c r="ATJ502" s="69"/>
      <c r="ATK502" s="69"/>
      <c r="ATL502" s="69"/>
      <c r="ATM502" s="69"/>
      <c r="ATN502" s="69"/>
      <c r="ATO502" s="69"/>
      <c r="ATP502" s="69"/>
      <c r="ATQ502" s="69"/>
      <c r="ATR502" s="69"/>
      <c r="ATS502" s="69"/>
      <c r="ATT502" s="69"/>
      <c r="ATU502" s="69"/>
      <c r="ATV502" s="69"/>
      <c r="ATW502" s="69"/>
      <c r="ATX502" s="69"/>
      <c r="ATY502" s="69"/>
      <c r="ATZ502" s="69"/>
      <c r="AUA502" s="69"/>
      <c r="AUB502" s="69"/>
      <c r="AUC502" s="69"/>
      <c r="AUD502" s="69"/>
      <c r="AUE502" s="69"/>
      <c r="AUF502" s="69"/>
      <c r="AUG502" s="69"/>
      <c r="AUH502" s="69"/>
      <c r="AUI502" s="69"/>
      <c r="AUJ502" s="69"/>
      <c r="AUK502" s="69"/>
      <c r="AUL502" s="69"/>
      <c r="AUM502" s="69"/>
      <c r="AUN502" s="69"/>
      <c r="AUO502" s="69"/>
      <c r="AUP502" s="69"/>
      <c r="AUQ502" s="69"/>
      <c r="AUR502" s="69"/>
      <c r="AUS502" s="69"/>
      <c r="AUT502" s="69"/>
      <c r="AUU502" s="69"/>
      <c r="AUV502" s="69"/>
      <c r="AUW502" s="69"/>
      <c r="AUX502" s="69"/>
      <c r="AUY502" s="69"/>
      <c r="AUZ502" s="69"/>
      <c r="AVA502" s="69"/>
      <c r="AVB502" s="69"/>
      <c r="AVC502" s="69"/>
      <c r="AVD502" s="69"/>
      <c r="AVE502" s="69"/>
      <c r="AVF502" s="69"/>
      <c r="AVG502" s="69"/>
      <c r="AVH502" s="69"/>
      <c r="AVI502" s="69"/>
      <c r="AVJ502" s="69"/>
      <c r="AVK502" s="69"/>
      <c r="AVL502" s="69"/>
      <c r="AVM502" s="69"/>
      <c r="AVN502" s="69"/>
      <c r="AVO502" s="69"/>
      <c r="AVP502" s="69"/>
      <c r="AVQ502" s="69"/>
      <c r="AVR502" s="69"/>
      <c r="AVS502" s="69"/>
      <c r="AVT502" s="69"/>
      <c r="AVU502" s="69"/>
      <c r="AVV502" s="69"/>
      <c r="AVW502" s="69"/>
      <c r="AVX502" s="69"/>
      <c r="AVY502" s="69"/>
      <c r="AVZ502" s="69"/>
      <c r="AWA502" s="69"/>
      <c r="AWB502" s="69"/>
      <c r="AWC502" s="69"/>
      <c r="AWD502" s="69"/>
      <c r="AWE502" s="69"/>
      <c r="AWF502" s="69"/>
      <c r="AWG502" s="69"/>
      <c r="AWH502" s="69"/>
      <c r="AWI502" s="69"/>
      <c r="AWJ502" s="69"/>
      <c r="AWK502" s="69"/>
      <c r="AWL502" s="69"/>
      <c r="AWM502" s="69"/>
      <c r="AWN502" s="69"/>
      <c r="AWO502" s="69"/>
      <c r="AWP502" s="69"/>
      <c r="AWQ502" s="69"/>
      <c r="AWR502" s="69"/>
      <c r="AWS502" s="69"/>
      <c r="AWT502" s="69"/>
      <c r="AWU502" s="69"/>
      <c r="AWV502" s="69"/>
      <c r="AWW502" s="69"/>
      <c r="AWX502" s="69"/>
      <c r="AWY502" s="69"/>
      <c r="AWZ502" s="69"/>
      <c r="AXA502" s="69"/>
      <c r="AXB502" s="69"/>
      <c r="AXC502" s="69"/>
      <c r="AXD502" s="69"/>
      <c r="AXE502" s="69"/>
      <c r="AXF502" s="69"/>
      <c r="AXG502" s="69"/>
      <c r="AXH502" s="69"/>
      <c r="AXI502" s="69"/>
      <c r="AXJ502" s="69"/>
      <c r="AXK502" s="69"/>
      <c r="AXL502" s="69"/>
      <c r="AXM502" s="69"/>
      <c r="AXN502" s="69"/>
      <c r="AXO502" s="69"/>
      <c r="AXP502" s="69"/>
      <c r="AXQ502" s="69"/>
      <c r="AXR502" s="69"/>
      <c r="AXS502" s="69"/>
      <c r="AXT502" s="69"/>
      <c r="AXU502" s="69"/>
      <c r="AXV502" s="69"/>
      <c r="AXW502" s="69"/>
      <c r="AXX502" s="69"/>
      <c r="AXY502" s="69"/>
      <c r="AXZ502" s="69"/>
      <c r="AYA502" s="69"/>
      <c r="AYB502" s="69"/>
      <c r="AYC502" s="69"/>
      <c r="AYD502" s="69"/>
      <c r="AYE502" s="69"/>
      <c r="AYF502" s="69"/>
      <c r="AYG502" s="69"/>
      <c r="AYH502" s="69"/>
      <c r="AYI502" s="69"/>
      <c r="AYJ502" s="69"/>
      <c r="AYK502" s="69"/>
      <c r="AYL502" s="69"/>
      <c r="AYM502" s="69"/>
      <c r="AYN502" s="69"/>
      <c r="AYO502" s="69"/>
      <c r="AYP502" s="69"/>
      <c r="AYQ502" s="69"/>
      <c r="AYR502" s="69"/>
      <c r="AYS502" s="69"/>
      <c r="AYT502" s="69"/>
      <c r="AYU502" s="69"/>
      <c r="AYV502" s="69"/>
      <c r="AYW502" s="69"/>
      <c r="AYX502" s="69"/>
      <c r="AYY502" s="69"/>
      <c r="AYZ502" s="69"/>
      <c r="AZA502" s="69"/>
      <c r="AZB502" s="69"/>
      <c r="AZC502" s="69"/>
      <c r="AZD502" s="69"/>
      <c r="AZE502" s="69"/>
      <c r="AZF502" s="69"/>
      <c r="AZG502" s="69"/>
      <c r="AZH502" s="69"/>
      <c r="AZI502" s="69"/>
      <c r="AZJ502" s="69"/>
      <c r="AZK502" s="69"/>
      <c r="AZL502" s="69"/>
      <c r="AZM502" s="69"/>
      <c r="AZN502" s="69"/>
      <c r="AZO502" s="69"/>
      <c r="AZP502" s="69"/>
      <c r="AZQ502" s="69"/>
      <c r="AZR502" s="69"/>
      <c r="AZS502" s="69"/>
      <c r="AZT502" s="69"/>
      <c r="AZU502" s="69"/>
      <c r="AZV502" s="69"/>
      <c r="AZW502" s="69"/>
      <c r="AZX502" s="69"/>
      <c r="AZY502" s="69"/>
      <c r="AZZ502" s="69"/>
      <c r="BAA502" s="69"/>
      <c r="BAB502" s="69"/>
      <c r="BAC502" s="69"/>
      <c r="BAD502" s="69"/>
      <c r="BAE502" s="69"/>
      <c r="BAF502" s="69"/>
      <c r="BAG502" s="69"/>
      <c r="BAH502" s="69"/>
      <c r="BAI502" s="69"/>
      <c r="BAJ502" s="69"/>
      <c r="BAK502" s="69"/>
      <c r="BAL502" s="69"/>
      <c r="BAM502" s="69"/>
      <c r="BAN502" s="69"/>
      <c r="BAO502" s="69"/>
      <c r="BAP502" s="69"/>
      <c r="BAQ502" s="69"/>
      <c r="BAR502" s="69"/>
      <c r="BAS502" s="69"/>
      <c r="BAT502" s="69"/>
      <c r="BAU502" s="69"/>
      <c r="BAV502" s="69"/>
      <c r="BAW502" s="69"/>
      <c r="BAX502" s="69"/>
      <c r="BAY502" s="69"/>
      <c r="BAZ502" s="69"/>
      <c r="BBA502" s="69"/>
      <c r="BBB502" s="69"/>
      <c r="BBC502" s="69"/>
      <c r="BBD502" s="69"/>
      <c r="BBE502" s="69"/>
      <c r="BBF502" s="69"/>
      <c r="BBG502" s="69"/>
      <c r="BBH502" s="69"/>
      <c r="BBI502" s="69"/>
      <c r="BBJ502" s="69"/>
      <c r="BBK502" s="69"/>
      <c r="BBL502" s="69"/>
      <c r="BBM502" s="69"/>
      <c r="BBN502" s="69"/>
      <c r="BBO502" s="69"/>
      <c r="BBP502" s="69"/>
      <c r="BBQ502" s="69"/>
      <c r="BBR502" s="69"/>
      <c r="BBS502" s="69"/>
      <c r="BBT502" s="69"/>
      <c r="BBU502" s="69"/>
      <c r="BBV502" s="69"/>
      <c r="BBW502" s="69"/>
      <c r="BBX502" s="69"/>
      <c r="BBY502" s="69"/>
      <c r="BBZ502" s="69"/>
      <c r="BCA502" s="69"/>
      <c r="BCB502" s="69"/>
      <c r="BCC502" s="69"/>
      <c r="BCD502" s="69"/>
      <c r="BCE502" s="69"/>
      <c r="BCF502" s="69"/>
      <c r="BCG502" s="69"/>
      <c r="BCH502" s="69"/>
      <c r="BCI502" s="69"/>
      <c r="BCJ502" s="69"/>
      <c r="BCK502" s="69"/>
      <c r="BCL502" s="69"/>
      <c r="BCM502" s="69"/>
      <c r="BCN502" s="69"/>
      <c r="BCO502" s="69"/>
      <c r="BCP502" s="69"/>
      <c r="BCQ502" s="69"/>
      <c r="BCR502" s="69"/>
      <c r="BCS502" s="69"/>
      <c r="BCT502" s="69"/>
      <c r="BCU502" s="69"/>
      <c r="BCV502" s="69"/>
      <c r="BCW502" s="69"/>
      <c r="BCX502" s="69"/>
      <c r="BCY502" s="69"/>
      <c r="BCZ502" s="69"/>
      <c r="BDA502" s="69"/>
      <c r="BDB502" s="69"/>
      <c r="BDC502" s="69"/>
      <c r="BDD502" s="69"/>
      <c r="BDE502" s="69"/>
      <c r="BDF502" s="69"/>
      <c r="BDG502" s="69"/>
      <c r="BDH502" s="69"/>
      <c r="BDI502" s="69"/>
      <c r="BDJ502" s="69"/>
      <c r="BDK502" s="69"/>
      <c r="BDL502" s="69"/>
      <c r="BDM502" s="69"/>
      <c r="BDN502" s="69"/>
      <c r="BDO502" s="69"/>
      <c r="BDP502" s="69"/>
      <c r="BDQ502" s="69"/>
      <c r="BDR502" s="69"/>
      <c r="BDS502" s="69"/>
      <c r="BDT502" s="69"/>
      <c r="BDU502" s="69"/>
      <c r="BDV502" s="69"/>
      <c r="BDW502" s="69"/>
      <c r="BDX502" s="69"/>
      <c r="BDY502" s="69"/>
      <c r="BDZ502" s="69"/>
      <c r="BEA502" s="69"/>
      <c r="BEB502" s="69"/>
      <c r="BEC502" s="69"/>
      <c r="BED502" s="69"/>
      <c r="BEE502" s="69"/>
      <c r="BEF502" s="69"/>
      <c r="BEG502" s="69"/>
      <c r="BEH502" s="69"/>
      <c r="BEI502" s="69"/>
      <c r="BEJ502" s="69"/>
      <c r="BEK502" s="69"/>
      <c r="BEL502" s="69"/>
      <c r="BEM502" s="69"/>
      <c r="BEN502" s="69"/>
      <c r="BEO502" s="69"/>
      <c r="BEP502" s="69"/>
      <c r="BEQ502" s="69"/>
      <c r="BER502" s="69"/>
      <c r="BES502" s="69"/>
      <c r="BET502" s="69"/>
      <c r="BEU502" s="69"/>
      <c r="BEV502" s="69"/>
      <c r="BEW502" s="69"/>
      <c r="BEX502" s="69"/>
      <c r="BEY502" s="69"/>
      <c r="BEZ502" s="69"/>
      <c r="BFA502" s="69"/>
      <c r="BFB502" s="69"/>
      <c r="BFC502" s="69"/>
      <c r="BFD502" s="69"/>
      <c r="BFE502" s="69"/>
      <c r="BFF502" s="69"/>
      <c r="BFG502" s="69"/>
      <c r="BFH502" s="69"/>
      <c r="BFI502" s="69"/>
      <c r="BFJ502" s="69"/>
      <c r="BFK502" s="69"/>
      <c r="BFL502" s="69"/>
      <c r="BFM502" s="69"/>
      <c r="BFN502" s="69"/>
      <c r="BFO502" s="69"/>
      <c r="BFP502" s="69"/>
      <c r="BFQ502" s="69"/>
      <c r="BFR502" s="69"/>
      <c r="BFS502" s="69"/>
      <c r="BFT502" s="69"/>
      <c r="BFU502" s="69"/>
      <c r="BFV502" s="69"/>
      <c r="BFW502" s="69"/>
      <c r="BFX502" s="69"/>
      <c r="BFY502" s="69"/>
      <c r="BFZ502" s="69"/>
      <c r="BGA502" s="69"/>
      <c r="BGB502" s="69"/>
      <c r="BGC502" s="69"/>
      <c r="BGD502" s="69"/>
      <c r="BGE502" s="69"/>
      <c r="BGF502" s="69"/>
      <c r="BGG502" s="69"/>
      <c r="BGH502" s="69"/>
      <c r="BGI502" s="69"/>
      <c r="BGJ502" s="69"/>
      <c r="BGK502" s="69"/>
      <c r="BGL502" s="69"/>
      <c r="BGM502" s="69"/>
      <c r="BGN502" s="69"/>
      <c r="BGO502" s="69"/>
      <c r="BGP502" s="69"/>
      <c r="BGQ502" s="69"/>
      <c r="BGR502" s="69"/>
      <c r="BGS502" s="69"/>
      <c r="BGT502" s="69"/>
      <c r="BGU502" s="69"/>
      <c r="BGV502" s="69"/>
      <c r="BGW502" s="69"/>
      <c r="BGX502" s="69"/>
      <c r="BGY502" s="69"/>
      <c r="BGZ502" s="69"/>
      <c r="BHA502" s="69"/>
      <c r="BHB502" s="69"/>
      <c r="BHC502" s="69"/>
      <c r="BHD502" s="69"/>
      <c r="BHE502" s="69"/>
      <c r="BHF502" s="69"/>
      <c r="BHG502" s="69"/>
      <c r="BHH502" s="69"/>
      <c r="BHI502" s="69"/>
      <c r="BHJ502" s="69"/>
      <c r="BHK502" s="69"/>
      <c r="BHL502" s="69"/>
      <c r="BHM502" s="69"/>
      <c r="BHN502" s="69"/>
      <c r="BHO502" s="69"/>
      <c r="BHP502" s="69"/>
      <c r="BHQ502" s="69"/>
      <c r="BHR502" s="69"/>
      <c r="BHS502" s="69"/>
      <c r="BHT502" s="69"/>
      <c r="BHU502" s="69"/>
      <c r="BHV502" s="69"/>
      <c r="BHW502" s="69"/>
      <c r="BHX502" s="69"/>
      <c r="BHY502" s="69"/>
      <c r="BHZ502" s="69"/>
      <c r="BIA502" s="69"/>
      <c r="BIB502" s="69"/>
      <c r="BIC502" s="69"/>
      <c r="BID502" s="69"/>
      <c r="BIE502" s="69"/>
      <c r="BIF502" s="69"/>
      <c r="BIG502" s="69"/>
      <c r="BIH502" s="69"/>
      <c r="BII502" s="69"/>
      <c r="BIJ502" s="69"/>
      <c r="BIK502" s="69"/>
      <c r="BIL502" s="69"/>
      <c r="BIM502" s="69"/>
      <c r="BIN502" s="69"/>
      <c r="BIO502" s="69"/>
      <c r="BIP502" s="69"/>
      <c r="BIQ502" s="69"/>
      <c r="BIR502" s="69"/>
      <c r="BIS502" s="69"/>
      <c r="BIT502" s="69"/>
      <c r="BIU502" s="69"/>
      <c r="BIV502" s="69"/>
      <c r="BIW502" s="69"/>
      <c r="BIX502" s="69"/>
      <c r="BIY502" s="69"/>
      <c r="BIZ502" s="69"/>
      <c r="BJA502" s="69"/>
      <c r="BJB502" s="69"/>
      <c r="BJC502" s="69"/>
      <c r="BJD502" s="69"/>
      <c r="BJE502" s="69"/>
      <c r="BJF502" s="69"/>
      <c r="BJG502" s="69"/>
      <c r="BJH502" s="69"/>
      <c r="BJI502" s="69"/>
      <c r="BJJ502" s="69"/>
      <c r="BJK502" s="69"/>
      <c r="BJL502" s="69"/>
      <c r="BJM502" s="69"/>
      <c r="BJN502" s="69"/>
      <c r="BJO502" s="69"/>
      <c r="BJP502" s="69"/>
      <c r="BJQ502" s="69"/>
      <c r="BJR502" s="69"/>
      <c r="BJS502" s="69"/>
      <c r="BJT502" s="69"/>
      <c r="BJU502" s="69"/>
      <c r="BJV502" s="69"/>
      <c r="BJW502" s="69"/>
      <c r="BJX502" s="69"/>
      <c r="BJY502" s="69"/>
      <c r="BJZ502" s="69"/>
      <c r="BKA502" s="69"/>
      <c r="BKB502" s="69"/>
      <c r="BKC502" s="69"/>
      <c r="BKD502" s="69"/>
      <c r="BKE502" s="69"/>
      <c r="BKF502" s="69"/>
      <c r="BKG502" s="69"/>
      <c r="BKH502" s="69"/>
      <c r="BKI502" s="69"/>
      <c r="BKJ502" s="69"/>
      <c r="BKK502" s="69"/>
      <c r="BKL502" s="69"/>
      <c r="BKM502" s="69"/>
      <c r="BKN502" s="69"/>
      <c r="BKO502" s="69"/>
      <c r="BKP502" s="69"/>
      <c r="BKQ502" s="69"/>
      <c r="BKR502" s="69"/>
      <c r="BKS502" s="69"/>
      <c r="BKT502" s="69"/>
      <c r="BKU502" s="69"/>
      <c r="BKV502" s="69"/>
      <c r="BKW502" s="69"/>
      <c r="BKX502" s="69"/>
      <c r="BKY502" s="69"/>
      <c r="BKZ502" s="69"/>
      <c r="BLA502" s="69"/>
      <c r="BLB502" s="69"/>
      <c r="BLC502" s="69"/>
      <c r="BLD502" s="69"/>
      <c r="BLE502" s="69"/>
      <c r="BLF502" s="69"/>
      <c r="BLG502" s="69"/>
      <c r="BLH502" s="69"/>
      <c r="BLI502" s="69"/>
      <c r="BLJ502" s="69"/>
      <c r="BLK502" s="69"/>
      <c r="BLL502" s="69"/>
      <c r="BLM502" s="69"/>
      <c r="BLN502" s="69"/>
      <c r="BLO502" s="69"/>
      <c r="BLP502" s="69"/>
      <c r="BLQ502" s="69"/>
      <c r="BLR502" s="69"/>
      <c r="BLS502" s="69"/>
      <c r="BLT502" s="69"/>
      <c r="BLU502" s="69"/>
      <c r="BLV502" s="69"/>
      <c r="BLW502" s="69"/>
      <c r="BLX502" s="69"/>
      <c r="BLY502" s="69"/>
      <c r="BLZ502" s="69"/>
      <c r="BMA502" s="69"/>
      <c r="BMB502" s="69"/>
      <c r="BMC502" s="69"/>
      <c r="BMD502" s="69"/>
      <c r="BME502" s="69"/>
      <c r="BMF502" s="69"/>
      <c r="BMG502" s="69"/>
      <c r="BMH502" s="69"/>
      <c r="BMI502" s="69"/>
      <c r="BMJ502" s="69"/>
      <c r="BMK502" s="69"/>
      <c r="BML502" s="69"/>
      <c r="BMM502" s="69"/>
      <c r="BMN502" s="69"/>
      <c r="BMO502" s="69"/>
      <c r="BMP502" s="69"/>
      <c r="BMQ502" s="69"/>
      <c r="BMR502" s="69"/>
      <c r="BMS502" s="69"/>
      <c r="BMT502" s="69"/>
      <c r="BMU502" s="69"/>
      <c r="BMV502" s="69"/>
      <c r="BMW502" s="69"/>
      <c r="BMX502" s="69"/>
      <c r="BMY502" s="69"/>
      <c r="BMZ502" s="69"/>
      <c r="BNA502" s="69"/>
      <c r="BNB502" s="69"/>
      <c r="BNC502" s="69"/>
      <c r="BND502" s="69"/>
      <c r="BNE502" s="69"/>
      <c r="BNF502" s="69"/>
      <c r="BNG502" s="69"/>
      <c r="BNH502" s="69"/>
      <c r="BNI502" s="69"/>
      <c r="BNJ502" s="69"/>
      <c r="BNK502" s="69"/>
      <c r="BNL502" s="69"/>
      <c r="BNM502" s="69"/>
      <c r="BNN502" s="69"/>
      <c r="BNO502" s="69"/>
      <c r="BNP502" s="69"/>
      <c r="BNQ502" s="69"/>
      <c r="BNR502" s="69"/>
      <c r="BNS502" s="69"/>
      <c r="BNT502" s="69"/>
      <c r="BNU502" s="69"/>
      <c r="BNV502" s="69"/>
      <c r="BNW502" s="69"/>
      <c r="BNX502" s="69"/>
      <c r="BNY502" s="69"/>
      <c r="BNZ502" s="69"/>
      <c r="BOA502" s="69"/>
      <c r="BOB502" s="69"/>
      <c r="BOC502" s="69"/>
      <c r="BOD502" s="69"/>
      <c r="BOE502" s="69"/>
      <c r="BOF502" s="69"/>
      <c r="BOG502" s="69"/>
      <c r="BOH502" s="69"/>
      <c r="BOI502" s="69"/>
      <c r="BOJ502" s="69"/>
      <c r="BOK502" s="69"/>
      <c r="BOL502" s="69"/>
      <c r="BOM502" s="69"/>
      <c r="BON502" s="69"/>
      <c r="BOO502" s="69"/>
      <c r="BOP502" s="69"/>
      <c r="BOQ502" s="69"/>
      <c r="BOR502" s="69"/>
      <c r="BOS502" s="69"/>
      <c r="BOT502" s="69"/>
      <c r="BOU502" s="69"/>
      <c r="BOV502" s="69"/>
      <c r="BOW502" s="69"/>
      <c r="BOX502" s="69"/>
      <c r="BOY502" s="69"/>
      <c r="BOZ502" s="69"/>
      <c r="BPA502" s="69"/>
      <c r="BPB502" s="69"/>
      <c r="BPC502" s="69"/>
      <c r="BPD502" s="69"/>
      <c r="BPE502" s="69"/>
      <c r="BPF502" s="69"/>
      <c r="BPG502" s="69"/>
      <c r="BPH502" s="69"/>
      <c r="BPI502" s="69"/>
      <c r="BPJ502" s="69"/>
      <c r="BPK502" s="69"/>
      <c r="BPL502" s="69"/>
      <c r="BPM502" s="69"/>
      <c r="BPN502" s="69"/>
      <c r="BPO502" s="69"/>
      <c r="BPP502" s="69"/>
      <c r="BPQ502" s="69"/>
      <c r="BPR502" s="69"/>
      <c r="BPS502" s="69"/>
      <c r="BPT502" s="69"/>
      <c r="BPU502" s="69"/>
      <c r="BPV502" s="69"/>
      <c r="BPW502" s="69"/>
      <c r="BPX502" s="69"/>
      <c r="BPY502" s="69"/>
      <c r="BPZ502" s="69"/>
      <c r="BQA502" s="69"/>
      <c r="BQB502" s="69"/>
      <c r="BQC502" s="69"/>
      <c r="BQD502" s="69"/>
      <c r="BQE502" s="69"/>
      <c r="BQF502" s="69"/>
      <c r="BQG502" s="69"/>
      <c r="BQH502" s="69"/>
      <c r="BQI502" s="69"/>
      <c r="BQJ502" s="69"/>
      <c r="BQK502" s="69"/>
      <c r="BQL502" s="69"/>
      <c r="BQM502" s="69"/>
      <c r="BQN502" s="69"/>
      <c r="BQO502" s="69"/>
      <c r="BQP502" s="69"/>
      <c r="BQQ502" s="69"/>
      <c r="BQR502" s="69"/>
      <c r="BQS502" s="69"/>
      <c r="BQT502" s="69"/>
      <c r="BQU502" s="69"/>
      <c r="BQV502" s="69"/>
      <c r="BQW502" s="69"/>
      <c r="BQX502" s="69"/>
      <c r="BQY502" s="69"/>
      <c r="BQZ502" s="69"/>
      <c r="BRA502" s="69"/>
      <c r="BRB502" s="69"/>
      <c r="BRC502" s="69"/>
      <c r="BRD502" s="69"/>
      <c r="BRE502" s="69"/>
      <c r="BRF502" s="69"/>
      <c r="BRG502" s="69"/>
      <c r="BRH502" s="69"/>
      <c r="BRI502" s="69"/>
      <c r="BRJ502" s="69"/>
      <c r="BRK502" s="69"/>
      <c r="BRL502" s="69"/>
      <c r="BRM502" s="69"/>
      <c r="BRN502" s="69"/>
      <c r="BRO502" s="69"/>
      <c r="BRP502" s="69"/>
      <c r="BRQ502" s="69"/>
      <c r="BRR502" s="69"/>
      <c r="BRS502" s="69"/>
      <c r="BRT502" s="69"/>
      <c r="BRU502" s="69"/>
      <c r="BRV502" s="69"/>
      <c r="BRW502" s="69"/>
      <c r="BRX502" s="69"/>
      <c r="BRY502" s="69"/>
      <c r="BRZ502" s="69"/>
      <c r="BSA502" s="69"/>
      <c r="BSB502" s="69"/>
      <c r="BSC502" s="69"/>
      <c r="BSD502" s="69"/>
      <c r="BSE502" s="69"/>
      <c r="BSF502" s="69"/>
      <c r="BSG502" s="69"/>
      <c r="BSH502" s="69"/>
      <c r="BSI502" s="69"/>
      <c r="BSJ502" s="69"/>
      <c r="BSK502" s="69"/>
      <c r="BSL502" s="69"/>
      <c r="BSM502" s="69"/>
      <c r="BSN502" s="69"/>
      <c r="BSO502" s="69"/>
      <c r="BSP502" s="69"/>
      <c r="BSQ502" s="69"/>
      <c r="BSR502" s="69"/>
      <c r="BSS502" s="69"/>
      <c r="BST502" s="69"/>
      <c r="BSU502" s="69"/>
      <c r="BSV502" s="69"/>
      <c r="BSW502" s="69"/>
      <c r="BSX502" s="69"/>
      <c r="BSY502" s="69"/>
      <c r="BSZ502" s="69"/>
      <c r="BTA502" s="69"/>
      <c r="BTB502" s="69"/>
      <c r="BTC502" s="69"/>
      <c r="BTD502" s="69"/>
      <c r="BTE502" s="69"/>
      <c r="BTF502" s="69"/>
      <c r="BTG502" s="69"/>
      <c r="BTH502" s="69"/>
      <c r="BTI502" s="69"/>
      <c r="BTJ502" s="69"/>
      <c r="BTK502" s="69"/>
      <c r="BTL502" s="69"/>
      <c r="BTM502" s="69"/>
      <c r="BTN502" s="69"/>
      <c r="BTO502" s="69"/>
      <c r="BTP502" s="69"/>
      <c r="BTQ502" s="69"/>
      <c r="BTR502" s="69"/>
      <c r="BTS502" s="69"/>
      <c r="BTT502" s="69"/>
      <c r="BTU502" s="69"/>
      <c r="BTV502" s="69"/>
      <c r="BTW502" s="69"/>
      <c r="BTX502" s="69"/>
      <c r="BTY502" s="69"/>
      <c r="BTZ502" s="69"/>
      <c r="BUA502" s="69"/>
      <c r="BUB502" s="69"/>
      <c r="BUC502" s="69"/>
      <c r="BUD502" s="69"/>
      <c r="BUE502" s="69"/>
      <c r="BUF502" s="69"/>
      <c r="BUG502" s="69"/>
      <c r="BUH502" s="69"/>
      <c r="BUI502" s="69"/>
      <c r="BUJ502" s="69"/>
      <c r="BUK502" s="69"/>
      <c r="BUL502" s="69"/>
      <c r="BUM502" s="69"/>
      <c r="BUN502" s="69"/>
      <c r="BUO502" s="69"/>
      <c r="BUP502" s="69"/>
      <c r="BUQ502" s="69"/>
      <c r="BUR502" s="69"/>
      <c r="BUS502" s="69"/>
      <c r="BUT502" s="69"/>
      <c r="BUU502" s="69"/>
      <c r="BUV502" s="69"/>
      <c r="BUW502" s="69"/>
      <c r="BUX502" s="69"/>
      <c r="BUY502" s="69"/>
      <c r="BUZ502" s="69"/>
      <c r="BVA502" s="69"/>
      <c r="BVB502" s="69"/>
      <c r="BVC502" s="69"/>
      <c r="BVD502" s="69"/>
      <c r="BVE502" s="69"/>
      <c r="BVF502" s="69"/>
      <c r="BVG502" s="69"/>
      <c r="BVH502" s="69"/>
      <c r="BVI502" s="69"/>
      <c r="BVJ502" s="69"/>
      <c r="BVK502" s="69"/>
      <c r="BVL502" s="69"/>
      <c r="BVM502" s="69"/>
      <c r="BVN502" s="69"/>
      <c r="BVO502" s="69"/>
      <c r="BVP502" s="69"/>
      <c r="BVQ502" s="69"/>
      <c r="BVR502" s="69"/>
      <c r="BVS502" s="69"/>
      <c r="BVT502" s="69"/>
      <c r="BVU502" s="69"/>
      <c r="BVV502" s="69"/>
      <c r="BVW502" s="69"/>
      <c r="BVX502" s="69"/>
      <c r="BVY502" s="69"/>
      <c r="BVZ502" s="69"/>
      <c r="BWA502" s="69"/>
      <c r="BWB502" s="69"/>
      <c r="BWC502" s="69"/>
      <c r="BWD502" s="69"/>
      <c r="BWE502" s="69"/>
      <c r="BWF502" s="69"/>
      <c r="BWG502" s="69"/>
      <c r="BWH502" s="69"/>
      <c r="BWI502" s="69"/>
      <c r="BWJ502" s="69"/>
      <c r="BWK502" s="69"/>
      <c r="BWL502" s="69"/>
      <c r="BWM502" s="69"/>
      <c r="BWN502" s="69"/>
      <c r="BWO502" s="69"/>
      <c r="BWP502" s="69"/>
      <c r="BWQ502" s="69"/>
      <c r="BWR502" s="69"/>
      <c r="BWS502" s="69"/>
      <c r="BWT502" s="69"/>
      <c r="BWU502" s="69"/>
    </row>
    <row r="503" spans="1:1971" s="34" customFormat="1" x14ac:dyDescent="0.25">
      <c r="A503" s="208" t="s">
        <v>191</v>
      </c>
      <c r="B503" s="180" t="s">
        <v>195</v>
      </c>
      <c r="C503" s="180" t="s">
        <v>475</v>
      </c>
      <c r="D503" s="209" t="s">
        <v>480</v>
      </c>
      <c r="E503" s="197" t="s">
        <v>477</v>
      </c>
      <c r="F503" s="31" t="s">
        <v>491</v>
      </c>
      <c r="G503" s="263" t="s">
        <v>865</v>
      </c>
      <c r="H503" s="35"/>
      <c r="I503" s="35"/>
      <c r="J503" s="36"/>
      <c r="K503" s="35"/>
      <c r="L503" s="42"/>
      <c r="M503" s="42"/>
      <c r="N503" s="42"/>
      <c r="O503" s="33" t="s">
        <v>768</v>
      </c>
      <c r="P503" s="113">
        <v>6</v>
      </c>
      <c r="Q503" s="102">
        <v>0</v>
      </c>
      <c r="R503" s="102">
        <v>7</v>
      </c>
      <c r="S503" s="114">
        <v>1.1666666666666667</v>
      </c>
      <c r="T503" s="115">
        <v>472.5</v>
      </c>
      <c r="U503" s="115">
        <v>162.33333333333334</v>
      </c>
      <c r="V503" s="849"/>
      <c r="W503" s="848"/>
      <c r="X503" s="849"/>
      <c r="Y503" s="848"/>
      <c r="Z503" s="849"/>
      <c r="AA503" s="848"/>
      <c r="AB503" s="102">
        <v>2</v>
      </c>
      <c r="AC503" s="116">
        <v>0.2857142857142857</v>
      </c>
      <c r="AD503" s="102">
        <v>2</v>
      </c>
      <c r="AE503" s="116">
        <v>0.33333333333333331</v>
      </c>
      <c r="AF503" s="117">
        <v>2816</v>
      </c>
      <c r="AG503" s="115">
        <v>19</v>
      </c>
      <c r="AH503" s="118">
        <v>6.7019400352733684E-3</v>
      </c>
      <c r="AI503" s="115">
        <v>2835</v>
      </c>
      <c r="AJ503" s="115">
        <v>4240</v>
      </c>
      <c r="AK503" s="116">
        <v>0.66863207547169812</v>
      </c>
      <c r="AL503" s="117">
        <v>2816</v>
      </c>
      <c r="AM503" s="117">
        <v>19</v>
      </c>
      <c r="AN503" s="115">
        <v>2835</v>
      </c>
      <c r="AO503" s="115">
        <v>961</v>
      </c>
      <c r="AP503" s="116">
        <v>0.34126420454545453</v>
      </c>
      <c r="AQ503" s="115">
        <v>13</v>
      </c>
      <c r="AR503" s="116">
        <v>0.68421052631578949</v>
      </c>
      <c r="AS503" s="115">
        <v>974</v>
      </c>
      <c r="AT503" s="116">
        <v>0.34356261022927692</v>
      </c>
      <c r="AU503" s="115">
        <v>13</v>
      </c>
      <c r="AV503" s="116">
        <v>1.3527575442247659E-2</v>
      </c>
      <c r="AW503" s="115">
        <v>0</v>
      </c>
      <c r="AX503" s="116">
        <v>0</v>
      </c>
      <c r="AY503" s="102">
        <v>13</v>
      </c>
      <c r="AZ503" s="116">
        <v>1.3347022587268994E-2</v>
      </c>
      <c r="BA503" s="115">
        <v>7</v>
      </c>
      <c r="BB503" s="116">
        <v>0.53846153846153844</v>
      </c>
      <c r="BC503" s="115">
        <v>0</v>
      </c>
      <c r="BD503" s="116">
        <v>0</v>
      </c>
      <c r="BE503" s="102">
        <v>7</v>
      </c>
      <c r="BF503" s="116">
        <v>0.53846153846153844</v>
      </c>
      <c r="BG503" s="115">
        <v>1</v>
      </c>
      <c r="BH503" s="116">
        <v>1.026694045174538E-3</v>
      </c>
      <c r="BI503" s="115">
        <v>33</v>
      </c>
      <c r="BJ503" s="116">
        <v>3.3880903490759756E-2</v>
      </c>
      <c r="BK503" s="115">
        <v>34</v>
      </c>
      <c r="BL503" s="116">
        <v>3.4907597535934289E-2</v>
      </c>
      <c r="BM503" s="102">
        <v>3</v>
      </c>
      <c r="BN503" s="116">
        <v>0.42857142857142855</v>
      </c>
      <c r="BO503" s="102">
        <v>3</v>
      </c>
      <c r="BP503" s="116">
        <v>0.5</v>
      </c>
      <c r="BQ503" s="119" t="s">
        <v>937</v>
      </c>
      <c r="BR503" s="228">
        <v>6</v>
      </c>
      <c r="BS503" s="69"/>
      <c r="BT503" s="69"/>
      <c r="BU503" s="69"/>
      <c r="BV503" s="69"/>
      <c r="BW503" s="69"/>
      <c r="BX503" s="69"/>
      <c r="BY503" s="69"/>
      <c r="BZ503" s="69"/>
      <c r="CA503" s="69"/>
      <c r="CB503" s="69"/>
      <c r="CC503" s="69"/>
      <c r="CD503" s="69"/>
      <c r="CE503" s="69"/>
      <c r="CF503" s="69"/>
      <c r="CG503" s="69"/>
      <c r="CH503" s="69"/>
      <c r="CI503" s="69"/>
      <c r="CJ503" s="69"/>
      <c r="CK503" s="69"/>
      <c r="CL503" s="69"/>
      <c r="CM503" s="69"/>
      <c r="CN503" s="69"/>
      <c r="CO503" s="69"/>
      <c r="CP503" s="69"/>
      <c r="CQ503" s="69"/>
      <c r="CR503" s="69"/>
      <c r="CS503" s="69"/>
      <c r="CT503" s="69"/>
      <c r="CU503" s="69"/>
      <c r="CV503" s="69"/>
      <c r="CW503" s="69"/>
      <c r="CX503" s="69"/>
      <c r="CY503" s="69"/>
      <c r="CZ503" s="69"/>
      <c r="DA503" s="69"/>
      <c r="DB503" s="69"/>
      <c r="DC503" s="69"/>
      <c r="DD503" s="69"/>
      <c r="DE503" s="69"/>
      <c r="DF503" s="69"/>
      <c r="DG503" s="69"/>
      <c r="DH503" s="69"/>
      <c r="DI503" s="69"/>
      <c r="DJ503" s="69"/>
      <c r="DK503" s="69"/>
      <c r="DL503" s="69"/>
      <c r="DM503" s="69"/>
      <c r="DN503" s="69"/>
      <c r="DO503" s="69"/>
      <c r="DP503" s="69"/>
      <c r="DQ503" s="69"/>
      <c r="DR503" s="69"/>
      <c r="DS503" s="69"/>
      <c r="DT503" s="69"/>
      <c r="DU503" s="69"/>
      <c r="DV503" s="69"/>
      <c r="DW503" s="69"/>
      <c r="DX503" s="69"/>
      <c r="DY503" s="69"/>
      <c r="DZ503" s="69"/>
      <c r="EA503" s="69"/>
      <c r="EB503" s="69"/>
      <c r="EC503" s="69"/>
      <c r="ED503" s="69"/>
      <c r="EE503" s="69"/>
      <c r="EF503" s="69"/>
      <c r="EG503" s="69"/>
      <c r="EH503" s="69"/>
      <c r="EI503" s="69"/>
      <c r="EJ503" s="69"/>
      <c r="EK503" s="69"/>
      <c r="EL503" s="69"/>
      <c r="EM503" s="69"/>
      <c r="EN503" s="69"/>
      <c r="EO503" s="69"/>
      <c r="EP503" s="69"/>
      <c r="EQ503" s="69"/>
      <c r="ER503" s="69"/>
      <c r="ES503" s="69"/>
      <c r="ET503" s="69"/>
      <c r="EU503" s="69"/>
      <c r="EV503" s="69"/>
      <c r="EW503" s="69"/>
      <c r="EX503" s="69"/>
      <c r="EY503" s="69"/>
      <c r="EZ503" s="69"/>
      <c r="FA503" s="69"/>
      <c r="FB503" s="69"/>
      <c r="FC503" s="69"/>
      <c r="FD503" s="69"/>
      <c r="FE503" s="69"/>
      <c r="FF503" s="69"/>
      <c r="FG503" s="69"/>
      <c r="FH503" s="69"/>
      <c r="FI503" s="69"/>
      <c r="FJ503" s="69"/>
      <c r="FK503" s="69"/>
      <c r="FL503" s="69"/>
      <c r="FM503" s="69"/>
      <c r="FN503" s="69"/>
      <c r="FO503" s="69"/>
      <c r="FP503" s="69"/>
      <c r="FQ503" s="69"/>
      <c r="FR503" s="69"/>
      <c r="FS503" s="69"/>
      <c r="FT503" s="69"/>
      <c r="FU503" s="69"/>
      <c r="FV503" s="69"/>
      <c r="FW503" s="69"/>
      <c r="FX503" s="69"/>
      <c r="FY503" s="69"/>
      <c r="FZ503" s="69"/>
      <c r="GA503" s="69"/>
      <c r="GB503" s="69"/>
      <c r="GC503" s="69"/>
      <c r="GD503" s="69"/>
      <c r="GE503" s="69"/>
      <c r="GF503" s="69"/>
      <c r="GG503" s="69"/>
      <c r="GH503" s="69"/>
      <c r="GI503" s="69"/>
      <c r="GJ503" s="69"/>
      <c r="GK503" s="69"/>
      <c r="GL503" s="69"/>
      <c r="GM503" s="69"/>
      <c r="GN503" s="69"/>
      <c r="GO503" s="69"/>
      <c r="GP503" s="69"/>
      <c r="GQ503" s="69"/>
      <c r="GR503" s="69"/>
      <c r="GS503" s="69"/>
      <c r="GT503" s="69"/>
      <c r="GU503" s="69"/>
      <c r="GV503" s="69"/>
      <c r="GW503" s="69"/>
      <c r="GX503" s="69"/>
      <c r="GY503" s="69"/>
      <c r="GZ503" s="69"/>
      <c r="HA503" s="69"/>
      <c r="HB503" s="69"/>
      <c r="HC503" s="69"/>
      <c r="HD503" s="69"/>
      <c r="HE503" s="69"/>
      <c r="HF503" s="69"/>
      <c r="HG503" s="69"/>
      <c r="HH503" s="69"/>
      <c r="HI503" s="69"/>
      <c r="HJ503" s="69"/>
      <c r="HK503" s="69"/>
      <c r="HL503" s="69"/>
      <c r="HM503" s="69"/>
      <c r="HN503" s="69"/>
      <c r="HO503" s="69"/>
      <c r="HP503" s="69"/>
      <c r="HQ503" s="69"/>
      <c r="HR503" s="69"/>
      <c r="HS503" s="69"/>
      <c r="HT503" s="69"/>
      <c r="HU503" s="69"/>
      <c r="HV503" s="69"/>
      <c r="HW503" s="69"/>
      <c r="HX503" s="69"/>
      <c r="HY503" s="69"/>
      <c r="HZ503" s="69"/>
      <c r="IA503" s="69"/>
      <c r="IB503" s="69"/>
      <c r="IC503" s="69"/>
      <c r="ID503" s="69"/>
      <c r="IE503" s="69"/>
      <c r="IF503" s="69"/>
      <c r="IG503" s="69"/>
      <c r="IH503" s="69"/>
      <c r="II503" s="69"/>
      <c r="IJ503" s="69"/>
      <c r="IK503" s="69"/>
      <c r="IL503" s="69"/>
      <c r="IM503" s="69"/>
      <c r="IN503" s="69"/>
      <c r="IO503" s="69"/>
      <c r="IP503" s="69"/>
      <c r="IQ503" s="69"/>
      <c r="IR503" s="69"/>
      <c r="IS503" s="69"/>
      <c r="IT503" s="69"/>
      <c r="IU503" s="69"/>
      <c r="IV503" s="69"/>
      <c r="IW503" s="69"/>
      <c r="IX503" s="69"/>
      <c r="IY503" s="69"/>
      <c r="IZ503" s="69"/>
      <c r="JA503" s="69"/>
      <c r="JB503" s="69"/>
      <c r="JC503" s="69"/>
      <c r="JD503" s="69"/>
      <c r="JE503" s="69"/>
      <c r="JF503" s="69"/>
      <c r="JG503" s="69"/>
      <c r="JH503" s="69"/>
      <c r="JI503" s="69"/>
      <c r="JJ503" s="69"/>
      <c r="JK503" s="69"/>
      <c r="JL503" s="69"/>
      <c r="JM503" s="69"/>
      <c r="JN503" s="69"/>
      <c r="JO503" s="69"/>
      <c r="JP503" s="69"/>
      <c r="JQ503" s="69"/>
      <c r="JR503" s="69"/>
      <c r="JS503" s="69"/>
      <c r="JT503" s="69"/>
      <c r="JU503" s="69"/>
      <c r="JV503" s="69"/>
      <c r="JW503" s="69"/>
      <c r="JX503" s="69"/>
      <c r="JY503" s="69"/>
      <c r="JZ503" s="69"/>
      <c r="KA503" s="69"/>
      <c r="KB503" s="69"/>
      <c r="KC503" s="69"/>
      <c r="KD503" s="69"/>
      <c r="KE503" s="69"/>
      <c r="KF503" s="69"/>
      <c r="KG503" s="69"/>
      <c r="KH503" s="69"/>
      <c r="KI503" s="69"/>
      <c r="KJ503" s="69"/>
      <c r="KK503" s="69"/>
      <c r="KL503" s="69"/>
      <c r="KM503" s="69"/>
      <c r="KN503" s="69"/>
      <c r="KO503" s="69"/>
      <c r="KP503" s="69"/>
      <c r="KQ503" s="69"/>
      <c r="KR503" s="69"/>
      <c r="KS503" s="69"/>
      <c r="KT503" s="69"/>
      <c r="KU503" s="69"/>
      <c r="KV503" s="69"/>
      <c r="KW503" s="69"/>
      <c r="KX503" s="69"/>
      <c r="KY503" s="69"/>
      <c r="KZ503" s="69"/>
      <c r="LA503" s="69"/>
      <c r="LB503" s="69"/>
      <c r="LC503" s="69"/>
      <c r="LD503" s="69"/>
      <c r="LE503" s="69"/>
      <c r="LF503" s="69"/>
      <c r="LG503" s="69"/>
      <c r="LH503" s="69"/>
      <c r="LI503" s="69"/>
      <c r="LJ503" s="69"/>
      <c r="LK503" s="69"/>
      <c r="LL503" s="69"/>
      <c r="LM503" s="69"/>
      <c r="LN503" s="69"/>
      <c r="LO503" s="69"/>
      <c r="LP503" s="69"/>
      <c r="LQ503" s="69"/>
      <c r="LR503" s="69"/>
      <c r="LS503" s="69"/>
      <c r="LT503" s="69"/>
      <c r="LU503" s="69"/>
      <c r="LV503" s="69"/>
      <c r="LW503" s="69"/>
      <c r="LX503" s="69"/>
      <c r="LY503" s="69"/>
      <c r="LZ503" s="69"/>
      <c r="MA503" s="69"/>
      <c r="MB503" s="69"/>
      <c r="MC503" s="69"/>
      <c r="MD503" s="69"/>
      <c r="ME503" s="69"/>
      <c r="MF503" s="69"/>
      <c r="MG503" s="69"/>
      <c r="MH503" s="69"/>
      <c r="MI503" s="69"/>
      <c r="MJ503" s="69"/>
      <c r="MK503" s="69"/>
      <c r="ML503" s="69"/>
      <c r="MM503" s="69"/>
      <c r="MN503" s="69"/>
      <c r="MO503" s="69"/>
      <c r="MP503" s="69"/>
      <c r="MQ503" s="69"/>
      <c r="MR503" s="69"/>
      <c r="MS503" s="69"/>
      <c r="MT503" s="69"/>
      <c r="MU503" s="69"/>
      <c r="MV503" s="69"/>
      <c r="MW503" s="69"/>
      <c r="MX503" s="69"/>
      <c r="MY503" s="69"/>
      <c r="MZ503" s="69"/>
      <c r="NA503" s="69"/>
      <c r="NB503" s="69"/>
      <c r="NC503" s="69"/>
      <c r="ND503" s="69"/>
      <c r="NE503" s="69"/>
      <c r="NF503" s="69"/>
      <c r="NG503" s="69"/>
      <c r="NH503" s="69"/>
      <c r="NI503" s="69"/>
      <c r="NJ503" s="69"/>
      <c r="NK503" s="69"/>
      <c r="NL503" s="69"/>
      <c r="NM503" s="69"/>
      <c r="NN503" s="69"/>
      <c r="NO503" s="69"/>
      <c r="NP503" s="69"/>
      <c r="NQ503" s="69"/>
      <c r="NR503" s="69"/>
      <c r="NS503" s="69"/>
      <c r="NT503" s="69"/>
      <c r="NU503" s="69"/>
      <c r="NV503" s="69"/>
      <c r="NW503" s="69"/>
      <c r="NX503" s="69"/>
      <c r="NY503" s="69"/>
      <c r="NZ503" s="69"/>
      <c r="OA503" s="69"/>
      <c r="OB503" s="69"/>
      <c r="OC503" s="69"/>
      <c r="OD503" s="69"/>
      <c r="OE503" s="69"/>
      <c r="OF503" s="69"/>
      <c r="OG503" s="69"/>
      <c r="OH503" s="69"/>
      <c r="OI503" s="69"/>
      <c r="OJ503" s="69"/>
      <c r="OK503" s="69"/>
      <c r="OL503" s="69"/>
      <c r="OM503" s="69"/>
      <c r="ON503" s="69"/>
      <c r="OO503" s="69"/>
      <c r="OP503" s="69"/>
      <c r="OQ503" s="69"/>
      <c r="OR503" s="69"/>
      <c r="OS503" s="69"/>
      <c r="OT503" s="69"/>
      <c r="OU503" s="69"/>
      <c r="OV503" s="69"/>
      <c r="OW503" s="69"/>
      <c r="OX503" s="69"/>
      <c r="OY503" s="69"/>
      <c r="OZ503" s="69"/>
      <c r="PA503" s="69"/>
      <c r="PB503" s="69"/>
      <c r="PC503" s="69"/>
      <c r="PD503" s="69"/>
      <c r="PE503" s="69"/>
      <c r="PF503" s="69"/>
      <c r="PG503" s="69"/>
      <c r="PH503" s="69"/>
      <c r="PI503" s="69"/>
      <c r="PJ503" s="69"/>
      <c r="PK503" s="69"/>
      <c r="PL503" s="69"/>
      <c r="PM503" s="69"/>
      <c r="PN503" s="69"/>
      <c r="PO503" s="69"/>
      <c r="PP503" s="69"/>
      <c r="PQ503" s="69"/>
      <c r="PR503" s="69"/>
      <c r="PS503" s="69"/>
      <c r="PT503" s="69"/>
      <c r="PU503" s="69"/>
      <c r="PV503" s="69"/>
      <c r="PW503" s="69"/>
      <c r="PX503" s="69"/>
      <c r="PY503" s="69"/>
      <c r="PZ503" s="69"/>
      <c r="QA503" s="69"/>
      <c r="QB503" s="69"/>
      <c r="QC503" s="69"/>
      <c r="QD503" s="69"/>
      <c r="QE503" s="69"/>
      <c r="QF503" s="69"/>
      <c r="QG503" s="69"/>
      <c r="QH503" s="69"/>
      <c r="QI503" s="69"/>
      <c r="QJ503" s="69"/>
      <c r="QK503" s="69"/>
      <c r="QL503" s="69"/>
      <c r="QM503" s="69"/>
      <c r="QN503" s="69"/>
      <c r="QO503" s="69"/>
      <c r="QP503" s="69"/>
      <c r="QQ503" s="69"/>
      <c r="QR503" s="69"/>
      <c r="QS503" s="69"/>
      <c r="QT503" s="69"/>
      <c r="QU503" s="69"/>
      <c r="QV503" s="69"/>
      <c r="QW503" s="69"/>
      <c r="QX503" s="69"/>
      <c r="QY503" s="69"/>
      <c r="QZ503" s="69"/>
      <c r="RA503" s="69"/>
      <c r="RB503" s="69"/>
      <c r="RC503" s="69"/>
      <c r="RD503" s="69"/>
      <c r="RE503" s="69"/>
      <c r="RF503" s="69"/>
      <c r="RG503" s="69"/>
      <c r="RH503" s="69"/>
      <c r="RI503" s="69"/>
      <c r="RJ503" s="69"/>
      <c r="RK503" s="69"/>
      <c r="RL503" s="69"/>
      <c r="RM503" s="69"/>
      <c r="RN503" s="69"/>
      <c r="RO503" s="69"/>
      <c r="RP503" s="69"/>
      <c r="RQ503" s="69"/>
      <c r="RR503" s="69"/>
      <c r="RS503" s="69"/>
      <c r="RT503" s="69"/>
      <c r="RU503" s="69"/>
      <c r="RV503" s="69"/>
      <c r="RW503" s="69"/>
      <c r="RX503" s="69"/>
      <c r="RY503" s="69"/>
      <c r="RZ503" s="69"/>
      <c r="SA503" s="69"/>
      <c r="SB503" s="69"/>
      <c r="SC503" s="69"/>
      <c r="SD503" s="69"/>
      <c r="SE503" s="69"/>
      <c r="SF503" s="69"/>
      <c r="SG503" s="69"/>
      <c r="SH503" s="69"/>
      <c r="SI503" s="69"/>
      <c r="SJ503" s="69"/>
      <c r="SK503" s="69"/>
      <c r="SL503" s="69"/>
      <c r="SM503" s="69"/>
      <c r="SN503" s="69"/>
      <c r="SO503" s="69"/>
      <c r="SP503" s="69"/>
      <c r="SQ503" s="69"/>
      <c r="SR503" s="69"/>
      <c r="SS503" s="69"/>
      <c r="ST503" s="69"/>
      <c r="SU503" s="69"/>
      <c r="SV503" s="69"/>
      <c r="SW503" s="69"/>
      <c r="SX503" s="69"/>
      <c r="SY503" s="69"/>
      <c r="SZ503" s="69"/>
      <c r="TA503" s="69"/>
      <c r="TB503" s="69"/>
      <c r="TC503" s="69"/>
      <c r="TD503" s="69"/>
      <c r="TE503" s="69"/>
      <c r="TF503" s="69"/>
      <c r="TG503" s="69"/>
      <c r="TH503" s="69"/>
      <c r="TI503" s="69"/>
      <c r="TJ503" s="69"/>
      <c r="TK503" s="69"/>
      <c r="TL503" s="69"/>
      <c r="TM503" s="69"/>
      <c r="TN503" s="69"/>
      <c r="TO503" s="69"/>
      <c r="TP503" s="69"/>
      <c r="TQ503" s="69"/>
      <c r="TR503" s="69"/>
      <c r="TS503" s="69"/>
      <c r="TT503" s="69"/>
      <c r="TU503" s="69"/>
      <c r="TV503" s="69"/>
      <c r="TW503" s="69"/>
      <c r="TX503" s="69"/>
      <c r="TY503" s="69"/>
      <c r="TZ503" s="69"/>
      <c r="UA503" s="69"/>
      <c r="UB503" s="69"/>
      <c r="UC503" s="69"/>
      <c r="UD503" s="69"/>
      <c r="UE503" s="69"/>
      <c r="UF503" s="69"/>
      <c r="UG503" s="69"/>
      <c r="UH503" s="69"/>
      <c r="UI503" s="69"/>
      <c r="UJ503" s="69"/>
      <c r="UK503" s="69"/>
      <c r="UL503" s="69"/>
      <c r="UM503" s="69"/>
      <c r="UN503" s="69"/>
      <c r="UO503" s="69"/>
      <c r="UP503" s="69"/>
      <c r="UQ503" s="69"/>
      <c r="UR503" s="69"/>
      <c r="US503" s="69"/>
      <c r="UT503" s="69"/>
      <c r="UU503" s="69"/>
      <c r="UV503" s="69"/>
      <c r="UW503" s="69"/>
      <c r="UX503" s="69"/>
      <c r="UY503" s="69"/>
      <c r="UZ503" s="69"/>
      <c r="VA503" s="69"/>
      <c r="VB503" s="69"/>
      <c r="VC503" s="69"/>
      <c r="VD503" s="69"/>
      <c r="VE503" s="69"/>
      <c r="VF503" s="69"/>
      <c r="VG503" s="69"/>
      <c r="VH503" s="69"/>
      <c r="VI503" s="69"/>
      <c r="VJ503" s="69"/>
      <c r="VK503" s="69"/>
      <c r="VL503" s="69"/>
      <c r="VM503" s="69"/>
      <c r="VN503" s="69"/>
      <c r="VO503" s="69"/>
      <c r="VP503" s="69"/>
      <c r="VQ503" s="69"/>
      <c r="VR503" s="69"/>
      <c r="VS503" s="69"/>
      <c r="VT503" s="69"/>
      <c r="VU503" s="69"/>
      <c r="VV503" s="69"/>
      <c r="VW503" s="69"/>
      <c r="VX503" s="69"/>
      <c r="VY503" s="69"/>
      <c r="VZ503" s="69"/>
      <c r="WA503" s="69"/>
      <c r="WB503" s="69"/>
      <c r="WC503" s="69"/>
      <c r="WD503" s="69"/>
      <c r="WE503" s="69"/>
      <c r="WF503" s="69"/>
      <c r="WG503" s="69"/>
      <c r="WH503" s="69"/>
      <c r="WI503" s="69"/>
      <c r="WJ503" s="69"/>
      <c r="WK503" s="69"/>
      <c r="WL503" s="69"/>
      <c r="WM503" s="69"/>
      <c r="WN503" s="69"/>
      <c r="WO503" s="69"/>
      <c r="WP503" s="69"/>
      <c r="WQ503" s="69"/>
      <c r="WR503" s="69"/>
      <c r="WS503" s="69"/>
      <c r="WT503" s="69"/>
      <c r="WU503" s="69"/>
      <c r="WV503" s="69"/>
      <c r="WW503" s="69"/>
      <c r="WX503" s="69"/>
      <c r="WY503" s="69"/>
      <c r="WZ503" s="69"/>
      <c r="XA503" s="69"/>
      <c r="XB503" s="69"/>
      <c r="XC503" s="69"/>
      <c r="XD503" s="69"/>
      <c r="XE503" s="69"/>
      <c r="XF503" s="69"/>
      <c r="XG503" s="69"/>
      <c r="XH503" s="69"/>
      <c r="XI503" s="69"/>
      <c r="XJ503" s="69"/>
      <c r="XK503" s="69"/>
      <c r="XL503" s="69"/>
      <c r="XM503" s="69"/>
      <c r="XN503" s="69"/>
      <c r="XO503" s="69"/>
      <c r="XP503" s="69"/>
      <c r="XQ503" s="69"/>
      <c r="XR503" s="69"/>
      <c r="XS503" s="69"/>
      <c r="XT503" s="69"/>
      <c r="XU503" s="69"/>
      <c r="XV503" s="69"/>
      <c r="XW503" s="69"/>
      <c r="XX503" s="69"/>
      <c r="XY503" s="69"/>
      <c r="XZ503" s="69"/>
      <c r="YA503" s="69"/>
      <c r="YB503" s="69"/>
      <c r="YC503" s="69"/>
      <c r="YD503" s="69"/>
      <c r="YE503" s="69"/>
      <c r="YF503" s="69"/>
      <c r="YG503" s="69"/>
      <c r="YH503" s="69"/>
      <c r="YI503" s="69"/>
      <c r="YJ503" s="69"/>
      <c r="YK503" s="69"/>
      <c r="YL503" s="69"/>
      <c r="YM503" s="69"/>
      <c r="YN503" s="69"/>
      <c r="YO503" s="69"/>
      <c r="YP503" s="69"/>
      <c r="YQ503" s="69"/>
      <c r="YR503" s="69"/>
      <c r="YS503" s="69"/>
      <c r="YT503" s="69"/>
      <c r="YU503" s="69"/>
      <c r="YV503" s="69"/>
      <c r="YW503" s="69"/>
      <c r="YX503" s="69"/>
      <c r="YY503" s="69"/>
      <c r="YZ503" s="69"/>
      <c r="ZA503" s="69"/>
      <c r="ZB503" s="69"/>
      <c r="ZC503" s="69"/>
      <c r="ZD503" s="69"/>
      <c r="ZE503" s="69"/>
      <c r="ZF503" s="69"/>
      <c r="ZG503" s="69"/>
      <c r="ZH503" s="69"/>
      <c r="ZI503" s="69"/>
      <c r="ZJ503" s="69"/>
      <c r="ZK503" s="69"/>
      <c r="ZL503" s="69"/>
      <c r="ZM503" s="69"/>
      <c r="ZN503" s="69"/>
      <c r="ZO503" s="69"/>
      <c r="ZP503" s="69"/>
      <c r="ZQ503" s="69"/>
      <c r="ZR503" s="69"/>
      <c r="ZS503" s="69"/>
      <c r="ZT503" s="69"/>
      <c r="ZU503" s="69"/>
      <c r="ZV503" s="69"/>
      <c r="ZW503" s="69"/>
      <c r="ZX503" s="69"/>
      <c r="ZY503" s="69"/>
      <c r="ZZ503" s="69"/>
      <c r="AAA503" s="69"/>
      <c r="AAB503" s="69"/>
      <c r="AAC503" s="69"/>
      <c r="AAD503" s="69"/>
      <c r="AAE503" s="69"/>
      <c r="AAF503" s="69"/>
      <c r="AAG503" s="69"/>
      <c r="AAH503" s="69"/>
      <c r="AAI503" s="69"/>
      <c r="AAJ503" s="69"/>
      <c r="AAK503" s="69"/>
      <c r="AAL503" s="69"/>
      <c r="AAM503" s="69"/>
      <c r="AAN503" s="69"/>
      <c r="AAO503" s="69"/>
      <c r="AAP503" s="69"/>
      <c r="AAQ503" s="69"/>
      <c r="AAR503" s="69"/>
      <c r="AAS503" s="69"/>
      <c r="AAT503" s="69"/>
      <c r="AAU503" s="69"/>
      <c r="AAV503" s="69"/>
      <c r="AAW503" s="69"/>
      <c r="AAX503" s="69"/>
      <c r="AAY503" s="69"/>
      <c r="AAZ503" s="69"/>
      <c r="ABA503" s="69"/>
      <c r="ABB503" s="69"/>
      <c r="ABC503" s="69"/>
      <c r="ABD503" s="69"/>
      <c r="ABE503" s="69"/>
      <c r="ABF503" s="69"/>
      <c r="ABG503" s="69"/>
      <c r="ABH503" s="69"/>
      <c r="ABI503" s="69"/>
      <c r="ABJ503" s="69"/>
      <c r="ABK503" s="69"/>
      <c r="ABL503" s="69"/>
      <c r="ABM503" s="69"/>
      <c r="ABN503" s="69"/>
      <c r="ABO503" s="69"/>
      <c r="ABP503" s="69"/>
      <c r="ABQ503" s="69"/>
      <c r="ABR503" s="69"/>
      <c r="ABS503" s="69"/>
      <c r="ABT503" s="69"/>
      <c r="ABU503" s="69"/>
      <c r="ABV503" s="69"/>
      <c r="ABW503" s="69"/>
      <c r="ABX503" s="69"/>
      <c r="ABY503" s="69"/>
      <c r="ABZ503" s="69"/>
      <c r="ACA503" s="69"/>
      <c r="ACB503" s="69"/>
      <c r="ACC503" s="69"/>
      <c r="ACD503" s="69"/>
      <c r="ACE503" s="69"/>
      <c r="ACF503" s="69"/>
      <c r="ACG503" s="69"/>
      <c r="ACH503" s="69"/>
      <c r="ACI503" s="69"/>
      <c r="ACJ503" s="69"/>
      <c r="ACK503" s="69"/>
      <c r="ACL503" s="69"/>
      <c r="ACM503" s="69"/>
      <c r="ACN503" s="69"/>
      <c r="ACO503" s="69"/>
      <c r="ACP503" s="69"/>
      <c r="ACQ503" s="69"/>
      <c r="ACR503" s="69"/>
      <c r="ACS503" s="69"/>
      <c r="ACT503" s="69"/>
      <c r="ACU503" s="69"/>
      <c r="ACV503" s="69"/>
      <c r="ACW503" s="69"/>
      <c r="ACX503" s="69"/>
      <c r="ACY503" s="69"/>
      <c r="ACZ503" s="69"/>
      <c r="ADA503" s="69"/>
      <c r="ADB503" s="69"/>
      <c r="ADC503" s="69"/>
      <c r="ADD503" s="69"/>
      <c r="ADE503" s="69"/>
      <c r="ADF503" s="69"/>
      <c r="ADG503" s="69"/>
      <c r="ADH503" s="69"/>
      <c r="ADI503" s="69"/>
      <c r="ADJ503" s="69"/>
      <c r="ADK503" s="69"/>
      <c r="ADL503" s="69"/>
      <c r="ADM503" s="69"/>
      <c r="ADN503" s="69"/>
      <c r="ADO503" s="69"/>
      <c r="ADP503" s="69"/>
      <c r="ADQ503" s="69"/>
      <c r="ADR503" s="69"/>
      <c r="ADS503" s="69"/>
      <c r="ADT503" s="69"/>
      <c r="ADU503" s="69"/>
      <c r="ADV503" s="69"/>
      <c r="ADW503" s="69"/>
      <c r="ADX503" s="69"/>
      <c r="ADY503" s="69"/>
      <c r="ADZ503" s="69"/>
      <c r="AEA503" s="69"/>
      <c r="AEB503" s="69"/>
      <c r="AEC503" s="69"/>
      <c r="AED503" s="69"/>
      <c r="AEE503" s="69"/>
      <c r="AEF503" s="69"/>
      <c r="AEG503" s="69"/>
      <c r="AEH503" s="69"/>
      <c r="AEI503" s="69"/>
      <c r="AEJ503" s="69"/>
      <c r="AEK503" s="69"/>
      <c r="AEL503" s="69"/>
      <c r="AEM503" s="69"/>
      <c r="AEN503" s="69"/>
      <c r="AEO503" s="69"/>
      <c r="AEP503" s="69"/>
      <c r="AEQ503" s="69"/>
      <c r="AER503" s="69"/>
      <c r="AES503" s="69"/>
      <c r="AET503" s="69"/>
      <c r="AEU503" s="69"/>
      <c r="AEV503" s="69"/>
      <c r="AEW503" s="69"/>
      <c r="AEX503" s="69"/>
      <c r="AEY503" s="69"/>
      <c r="AEZ503" s="69"/>
      <c r="AFA503" s="69"/>
      <c r="AFB503" s="69"/>
      <c r="AFC503" s="69"/>
      <c r="AFD503" s="69"/>
      <c r="AFE503" s="69"/>
      <c r="AFF503" s="69"/>
      <c r="AFG503" s="69"/>
      <c r="AFH503" s="69"/>
      <c r="AFI503" s="69"/>
      <c r="AFJ503" s="69"/>
      <c r="AFK503" s="69"/>
      <c r="AFL503" s="69"/>
      <c r="AFM503" s="69"/>
      <c r="AFN503" s="69"/>
      <c r="AFO503" s="69"/>
      <c r="AFP503" s="69"/>
      <c r="AFQ503" s="69"/>
      <c r="AFR503" s="69"/>
      <c r="AFS503" s="69"/>
      <c r="AFT503" s="69"/>
      <c r="AFU503" s="69"/>
      <c r="AFV503" s="69"/>
      <c r="AFW503" s="69"/>
      <c r="AFX503" s="69"/>
      <c r="AFY503" s="69"/>
      <c r="AFZ503" s="69"/>
      <c r="AGA503" s="69"/>
      <c r="AGB503" s="69"/>
      <c r="AGC503" s="69"/>
      <c r="AGD503" s="69"/>
      <c r="AGE503" s="69"/>
      <c r="AGF503" s="69"/>
      <c r="AGG503" s="69"/>
      <c r="AGH503" s="69"/>
      <c r="AGI503" s="69"/>
      <c r="AGJ503" s="69"/>
      <c r="AGK503" s="69"/>
      <c r="AGL503" s="69"/>
      <c r="AGM503" s="69"/>
      <c r="AGN503" s="69"/>
      <c r="AGO503" s="69"/>
      <c r="AGP503" s="69"/>
      <c r="AGQ503" s="69"/>
      <c r="AGR503" s="69"/>
      <c r="AGS503" s="69"/>
      <c r="AGT503" s="69"/>
      <c r="AGU503" s="69"/>
      <c r="AGV503" s="69"/>
      <c r="AGW503" s="69"/>
      <c r="AGX503" s="69"/>
      <c r="AGY503" s="69"/>
      <c r="AGZ503" s="69"/>
      <c r="AHA503" s="69"/>
      <c r="AHB503" s="69"/>
      <c r="AHC503" s="69"/>
      <c r="AHD503" s="69"/>
      <c r="AHE503" s="69"/>
      <c r="AHF503" s="69"/>
      <c r="AHG503" s="69"/>
      <c r="AHH503" s="69"/>
      <c r="AHI503" s="69"/>
      <c r="AHJ503" s="69"/>
      <c r="AHK503" s="69"/>
      <c r="AHL503" s="69"/>
      <c r="AHM503" s="69"/>
      <c r="AHN503" s="69"/>
      <c r="AHO503" s="69"/>
      <c r="AHP503" s="69"/>
      <c r="AHQ503" s="69"/>
      <c r="AHR503" s="69"/>
      <c r="AHS503" s="69"/>
      <c r="AHT503" s="69"/>
      <c r="AHU503" s="69"/>
      <c r="AHV503" s="69"/>
      <c r="AHW503" s="69"/>
      <c r="AHX503" s="69"/>
      <c r="AHY503" s="69"/>
      <c r="AHZ503" s="69"/>
      <c r="AIA503" s="69"/>
      <c r="AIB503" s="69"/>
      <c r="AIC503" s="69"/>
      <c r="AID503" s="69"/>
      <c r="AIE503" s="69"/>
      <c r="AIF503" s="69"/>
      <c r="AIG503" s="69"/>
      <c r="AIH503" s="69"/>
      <c r="AII503" s="69"/>
      <c r="AIJ503" s="69"/>
      <c r="AIK503" s="69"/>
      <c r="AIL503" s="69"/>
      <c r="AIM503" s="69"/>
      <c r="AIN503" s="69"/>
      <c r="AIO503" s="69"/>
      <c r="AIP503" s="69"/>
      <c r="AIQ503" s="69"/>
      <c r="AIR503" s="69"/>
      <c r="AIS503" s="69"/>
      <c r="AIT503" s="69"/>
      <c r="AIU503" s="69"/>
      <c r="AIV503" s="69"/>
      <c r="AIW503" s="69"/>
      <c r="AIX503" s="69"/>
      <c r="AIY503" s="69"/>
      <c r="AIZ503" s="69"/>
      <c r="AJA503" s="69"/>
      <c r="AJB503" s="69"/>
      <c r="AJC503" s="69"/>
      <c r="AJD503" s="69"/>
      <c r="AJE503" s="69"/>
      <c r="AJF503" s="69"/>
      <c r="AJG503" s="69"/>
      <c r="AJH503" s="69"/>
      <c r="AJI503" s="69"/>
      <c r="AJJ503" s="69"/>
      <c r="AJK503" s="69"/>
      <c r="AJL503" s="69"/>
      <c r="AJM503" s="69"/>
      <c r="AJN503" s="69"/>
      <c r="AJO503" s="69"/>
      <c r="AJP503" s="69"/>
      <c r="AJQ503" s="69"/>
      <c r="AJR503" s="69"/>
      <c r="AJS503" s="69"/>
      <c r="AJT503" s="69"/>
      <c r="AJU503" s="69"/>
      <c r="AJV503" s="69"/>
      <c r="AJW503" s="69"/>
      <c r="AJX503" s="69"/>
      <c r="AJY503" s="69"/>
      <c r="AJZ503" s="69"/>
      <c r="AKA503" s="69"/>
      <c r="AKB503" s="69"/>
      <c r="AKC503" s="69"/>
      <c r="AKD503" s="69"/>
      <c r="AKE503" s="69"/>
      <c r="AKF503" s="69"/>
      <c r="AKG503" s="69"/>
      <c r="AKH503" s="69"/>
      <c r="AKI503" s="69"/>
      <c r="AKJ503" s="69"/>
      <c r="AKK503" s="69"/>
      <c r="AKL503" s="69"/>
      <c r="AKM503" s="69"/>
      <c r="AKN503" s="69"/>
      <c r="AKO503" s="69"/>
      <c r="AKP503" s="69"/>
      <c r="AKQ503" s="69"/>
      <c r="AKR503" s="69"/>
      <c r="AKS503" s="69"/>
      <c r="AKT503" s="69"/>
      <c r="AKU503" s="69"/>
      <c r="AKV503" s="69"/>
      <c r="AKW503" s="69"/>
      <c r="AKX503" s="69"/>
      <c r="AKY503" s="69"/>
      <c r="AKZ503" s="69"/>
      <c r="ALA503" s="69"/>
      <c r="ALB503" s="69"/>
      <c r="ALC503" s="69"/>
      <c r="ALD503" s="69"/>
      <c r="ALE503" s="69"/>
      <c r="ALF503" s="69"/>
      <c r="ALG503" s="69"/>
      <c r="ALH503" s="69"/>
      <c r="ALI503" s="69"/>
      <c r="ALJ503" s="69"/>
      <c r="ALK503" s="69"/>
      <c r="ALL503" s="69"/>
      <c r="ALM503" s="69"/>
      <c r="ALN503" s="69"/>
      <c r="ALO503" s="69"/>
      <c r="ALP503" s="69"/>
      <c r="ALQ503" s="69"/>
      <c r="ALR503" s="69"/>
      <c r="ALS503" s="69"/>
      <c r="ALT503" s="69"/>
      <c r="ALU503" s="69"/>
      <c r="ALV503" s="69"/>
      <c r="ALW503" s="69"/>
      <c r="ALX503" s="69"/>
      <c r="ALY503" s="69"/>
      <c r="ALZ503" s="69"/>
      <c r="AMA503" s="69"/>
      <c r="AMB503" s="69"/>
      <c r="AMC503" s="69"/>
      <c r="AMD503" s="69"/>
      <c r="AME503" s="69"/>
      <c r="AMF503" s="69"/>
      <c r="AMG503" s="69"/>
      <c r="AMH503" s="69"/>
      <c r="AMI503" s="69"/>
      <c r="AMJ503" s="69"/>
      <c r="AMK503" s="69"/>
      <c r="AML503" s="69"/>
      <c r="AMM503" s="69"/>
      <c r="AMN503" s="69"/>
      <c r="AMO503" s="69"/>
      <c r="AMP503" s="69"/>
      <c r="AMQ503" s="69"/>
      <c r="AMR503" s="69"/>
      <c r="AMS503" s="69"/>
      <c r="AMT503" s="69"/>
      <c r="AMU503" s="69"/>
      <c r="AMV503" s="69"/>
      <c r="AMW503" s="69"/>
      <c r="AMX503" s="69"/>
      <c r="AMY503" s="69"/>
      <c r="AMZ503" s="69"/>
      <c r="ANA503" s="69"/>
      <c r="ANB503" s="69"/>
      <c r="ANC503" s="69"/>
      <c r="AND503" s="69"/>
      <c r="ANE503" s="69"/>
      <c r="ANF503" s="69"/>
      <c r="ANG503" s="69"/>
      <c r="ANH503" s="69"/>
      <c r="ANI503" s="69"/>
      <c r="ANJ503" s="69"/>
      <c r="ANK503" s="69"/>
      <c r="ANL503" s="69"/>
      <c r="ANM503" s="69"/>
      <c r="ANN503" s="69"/>
      <c r="ANO503" s="69"/>
      <c r="ANP503" s="69"/>
      <c r="ANQ503" s="69"/>
      <c r="ANR503" s="69"/>
      <c r="ANS503" s="69"/>
      <c r="ANT503" s="69"/>
      <c r="ANU503" s="69"/>
      <c r="ANV503" s="69"/>
      <c r="ANW503" s="69"/>
      <c r="ANX503" s="69"/>
      <c r="ANY503" s="69"/>
      <c r="ANZ503" s="69"/>
      <c r="AOA503" s="69"/>
      <c r="AOB503" s="69"/>
      <c r="AOC503" s="69"/>
      <c r="AOD503" s="69"/>
      <c r="AOE503" s="69"/>
      <c r="AOF503" s="69"/>
      <c r="AOG503" s="69"/>
      <c r="AOH503" s="69"/>
      <c r="AOI503" s="69"/>
      <c r="AOJ503" s="69"/>
      <c r="AOK503" s="69"/>
      <c r="AOL503" s="69"/>
      <c r="AOM503" s="69"/>
      <c r="AON503" s="69"/>
      <c r="AOO503" s="69"/>
      <c r="AOP503" s="69"/>
      <c r="AOQ503" s="69"/>
      <c r="AOR503" s="69"/>
      <c r="AOS503" s="69"/>
      <c r="AOT503" s="69"/>
      <c r="AOU503" s="69"/>
      <c r="AOV503" s="69"/>
      <c r="AOW503" s="69"/>
      <c r="AOX503" s="69"/>
      <c r="AOY503" s="69"/>
      <c r="AOZ503" s="69"/>
      <c r="APA503" s="69"/>
      <c r="APB503" s="69"/>
      <c r="APC503" s="69"/>
      <c r="APD503" s="69"/>
      <c r="APE503" s="69"/>
      <c r="APF503" s="69"/>
      <c r="APG503" s="69"/>
      <c r="APH503" s="69"/>
      <c r="API503" s="69"/>
      <c r="APJ503" s="69"/>
      <c r="APK503" s="69"/>
      <c r="APL503" s="69"/>
      <c r="APM503" s="69"/>
      <c r="APN503" s="69"/>
      <c r="APO503" s="69"/>
      <c r="APP503" s="69"/>
      <c r="APQ503" s="69"/>
      <c r="APR503" s="69"/>
      <c r="APS503" s="69"/>
      <c r="APT503" s="69"/>
      <c r="APU503" s="69"/>
      <c r="APV503" s="69"/>
      <c r="APW503" s="69"/>
      <c r="APX503" s="69"/>
      <c r="APY503" s="69"/>
      <c r="APZ503" s="69"/>
      <c r="AQA503" s="69"/>
      <c r="AQB503" s="69"/>
      <c r="AQC503" s="69"/>
      <c r="AQD503" s="69"/>
      <c r="AQE503" s="69"/>
      <c r="AQF503" s="69"/>
      <c r="AQG503" s="69"/>
      <c r="AQH503" s="69"/>
      <c r="AQI503" s="69"/>
      <c r="AQJ503" s="69"/>
      <c r="AQK503" s="69"/>
      <c r="AQL503" s="69"/>
      <c r="AQM503" s="69"/>
      <c r="AQN503" s="69"/>
      <c r="AQO503" s="69"/>
      <c r="AQP503" s="69"/>
      <c r="AQQ503" s="69"/>
      <c r="AQR503" s="69"/>
      <c r="AQS503" s="69"/>
      <c r="AQT503" s="69"/>
      <c r="AQU503" s="69"/>
      <c r="AQV503" s="69"/>
      <c r="AQW503" s="69"/>
      <c r="AQX503" s="69"/>
      <c r="AQY503" s="69"/>
      <c r="AQZ503" s="69"/>
      <c r="ARA503" s="69"/>
      <c r="ARB503" s="69"/>
      <c r="ARC503" s="69"/>
      <c r="ARD503" s="69"/>
      <c r="ARE503" s="69"/>
      <c r="ARF503" s="69"/>
      <c r="ARG503" s="69"/>
      <c r="ARH503" s="69"/>
      <c r="ARI503" s="69"/>
      <c r="ARJ503" s="69"/>
      <c r="ARK503" s="69"/>
      <c r="ARL503" s="69"/>
      <c r="ARM503" s="69"/>
      <c r="ARN503" s="69"/>
      <c r="ARO503" s="69"/>
      <c r="ARP503" s="69"/>
      <c r="ARQ503" s="69"/>
      <c r="ARR503" s="69"/>
      <c r="ARS503" s="69"/>
      <c r="ART503" s="69"/>
      <c r="ARU503" s="69"/>
      <c r="ARV503" s="69"/>
      <c r="ARW503" s="69"/>
      <c r="ARX503" s="69"/>
      <c r="ARY503" s="69"/>
      <c r="ARZ503" s="69"/>
      <c r="ASA503" s="69"/>
      <c r="ASB503" s="69"/>
      <c r="ASC503" s="69"/>
      <c r="ASD503" s="69"/>
      <c r="ASE503" s="69"/>
      <c r="ASF503" s="69"/>
      <c r="ASG503" s="69"/>
      <c r="ASH503" s="69"/>
      <c r="ASI503" s="69"/>
      <c r="ASJ503" s="69"/>
      <c r="ASK503" s="69"/>
      <c r="ASL503" s="69"/>
      <c r="ASM503" s="69"/>
      <c r="ASN503" s="69"/>
      <c r="ASO503" s="69"/>
      <c r="ASP503" s="69"/>
      <c r="ASQ503" s="69"/>
      <c r="ASR503" s="69"/>
      <c r="ASS503" s="69"/>
      <c r="AST503" s="69"/>
      <c r="ASU503" s="69"/>
      <c r="ASV503" s="69"/>
      <c r="ASW503" s="69"/>
      <c r="ASX503" s="69"/>
      <c r="ASY503" s="69"/>
      <c r="ASZ503" s="69"/>
      <c r="ATA503" s="69"/>
      <c r="ATB503" s="69"/>
      <c r="ATC503" s="69"/>
      <c r="ATD503" s="69"/>
      <c r="ATE503" s="69"/>
      <c r="ATF503" s="69"/>
      <c r="ATG503" s="69"/>
      <c r="ATH503" s="69"/>
      <c r="ATI503" s="69"/>
      <c r="ATJ503" s="69"/>
      <c r="ATK503" s="69"/>
      <c r="ATL503" s="69"/>
      <c r="ATM503" s="69"/>
      <c r="ATN503" s="69"/>
      <c r="ATO503" s="69"/>
      <c r="ATP503" s="69"/>
      <c r="ATQ503" s="69"/>
      <c r="ATR503" s="69"/>
      <c r="ATS503" s="69"/>
      <c r="ATT503" s="69"/>
      <c r="ATU503" s="69"/>
      <c r="ATV503" s="69"/>
      <c r="ATW503" s="69"/>
      <c r="ATX503" s="69"/>
      <c r="ATY503" s="69"/>
      <c r="ATZ503" s="69"/>
      <c r="AUA503" s="69"/>
      <c r="AUB503" s="69"/>
      <c r="AUC503" s="69"/>
      <c r="AUD503" s="69"/>
      <c r="AUE503" s="69"/>
      <c r="AUF503" s="69"/>
      <c r="AUG503" s="69"/>
      <c r="AUH503" s="69"/>
      <c r="AUI503" s="69"/>
      <c r="AUJ503" s="69"/>
      <c r="AUK503" s="69"/>
      <c r="AUL503" s="69"/>
      <c r="AUM503" s="69"/>
      <c r="AUN503" s="69"/>
      <c r="AUO503" s="69"/>
      <c r="AUP503" s="69"/>
      <c r="AUQ503" s="69"/>
      <c r="AUR503" s="69"/>
      <c r="AUS503" s="69"/>
      <c r="AUT503" s="69"/>
      <c r="AUU503" s="69"/>
      <c r="AUV503" s="69"/>
      <c r="AUW503" s="69"/>
      <c r="AUX503" s="69"/>
      <c r="AUY503" s="69"/>
      <c r="AUZ503" s="69"/>
      <c r="AVA503" s="69"/>
      <c r="AVB503" s="69"/>
      <c r="AVC503" s="69"/>
      <c r="AVD503" s="69"/>
      <c r="AVE503" s="69"/>
      <c r="AVF503" s="69"/>
      <c r="AVG503" s="69"/>
      <c r="AVH503" s="69"/>
      <c r="AVI503" s="69"/>
      <c r="AVJ503" s="69"/>
      <c r="AVK503" s="69"/>
      <c r="AVL503" s="69"/>
      <c r="AVM503" s="69"/>
      <c r="AVN503" s="69"/>
      <c r="AVO503" s="69"/>
      <c r="AVP503" s="69"/>
      <c r="AVQ503" s="69"/>
      <c r="AVR503" s="69"/>
      <c r="AVS503" s="69"/>
      <c r="AVT503" s="69"/>
      <c r="AVU503" s="69"/>
      <c r="AVV503" s="69"/>
      <c r="AVW503" s="69"/>
      <c r="AVX503" s="69"/>
      <c r="AVY503" s="69"/>
      <c r="AVZ503" s="69"/>
      <c r="AWA503" s="69"/>
      <c r="AWB503" s="69"/>
      <c r="AWC503" s="69"/>
      <c r="AWD503" s="69"/>
      <c r="AWE503" s="69"/>
      <c r="AWF503" s="69"/>
      <c r="AWG503" s="69"/>
      <c r="AWH503" s="69"/>
      <c r="AWI503" s="69"/>
      <c r="AWJ503" s="69"/>
      <c r="AWK503" s="69"/>
      <c r="AWL503" s="69"/>
      <c r="AWM503" s="69"/>
      <c r="AWN503" s="69"/>
      <c r="AWO503" s="69"/>
      <c r="AWP503" s="69"/>
      <c r="AWQ503" s="69"/>
      <c r="AWR503" s="69"/>
      <c r="AWS503" s="69"/>
      <c r="AWT503" s="69"/>
      <c r="AWU503" s="69"/>
      <c r="AWV503" s="69"/>
      <c r="AWW503" s="69"/>
      <c r="AWX503" s="69"/>
      <c r="AWY503" s="69"/>
      <c r="AWZ503" s="69"/>
      <c r="AXA503" s="69"/>
      <c r="AXB503" s="69"/>
      <c r="AXC503" s="69"/>
      <c r="AXD503" s="69"/>
      <c r="AXE503" s="69"/>
      <c r="AXF503" s="69"/>
      <c r="AXG503" s="69"/>
      <c r="AXH503" s="69"/>
      <c r="AXI503" s="69"/>
      <c r="AXJ503" s="69"/>
      <c r="AXK503" s="69"/>
      <c r="AXL503" s="69"/>
      <c r="AXM503" s="69"/>
      <c r="AXN503" s="69"/>
      <c r="AXO503" s="69"/>
      <c r="AXP503" s="69"/>
      <c r="AXQ503" s="69"/>
      <c r="AXR503" s="69"/>
      <c r="AXS503" s="69"/>
      <c r="AXT503" s="69"/>
      <c r="AXU503" s="69"/>
      <c r="AXV503" s="69"/>
      <c r="AXW503" s="69"/>
      <c r="AXX503" s="69"/>
      <c r="AXY503" s="69"/>
      <c r="AXZ503" s="69"/>
      <c r="AYA503" s="69"/>
      <c r="AYB503" s="69"/>
      <c r="AYC503" s="69"/>
      <c r="AYD503" s="69"/>
      <c r="AYE503" s="69"/>
      <c r="AYF503" s="69"/>
      <c r="AYG503" s="69"/>
      <c r="AYH503" s="69"/>
      <c r="AYI503" s="69"/>
      <c r="AYJ503" s="69"/>
      <c r="AYK503" s="69"/>
      <c r="AYL503" s="69"/>
      <c r="AYM503" s="69"/>
      <c r="AYN503" s="69"/>
      <c r="AYO503" s="69"/>
      <c r="AYP503" s="69"/>
      <c r="AYQ503" s="69"/>
      <c r="AYR503" s="69"/>
      <c r="AYS503" s="69"/>
      <c r="AYT503" s="69"/>
      <c r="AYU503" s="69"/>
      <c r="AYV503" s="69"/>
      <c r="AYW503" s="69"/>
      <c r="AYX503" s="69"/>
      <c r="AYY503" s="69"/>
      <c r="AYZ503" s="69"/>
      <c r="AZA503" s="69"/>
      <c r="AZB503" s="69"/>
      <c r="AZC503" s="69"/>
      <c r="AZD503" s="69"/>
      <c r="AZE503" s="69"/>
      <c r="AZF503" s="69"/>
      <c r="AZG503" s="69"/>
      <c r="AZH503" s="69"/>
      <c r="AZI503" s="69"/>
      <c r="AZJ503" s="69"/>
      <c r="AZK503" s="69"/>
      <c r="AZL503" s="69"/>
      <c r="AZM503" s="69"/>
      <c r="AZN503" s="69"/>
      <c r="AZO503" s="69"/>
      <c r="AZP503" s="69"/>
      <c r="AZQ503" s="69"/>
      <c r="AZR503" s="69"/>
      <c r="AZS503" s="69"/>
      <c r="AZT503" s="69"/>
      <c r="AZU503" s="69"/>
      <c r="AZV503" s="69"/>
      <c r="AZW503" s="69"/>
      <c r="AZX503" s="69"/>
      <c r="AZY503" s="69"/>
      <c r="AZZ503" s="69"/>
      <c r="BAA503" s="69"/>
      <c r="BAB503" s="69"/>
      <c r="BAC503" s="69"/>
      <c r="BAD503" s="69"/>
      <c r="BAE503" s="69"/>
      <c r="BAF503" s="69"/>
      <c r="BAG503" s="69"/>
      <c r="BAH503" s="69"/>
      <c r="BAI503" s="69"/>
      <c r="BAJ503" s="69"/>
      <c r="BAK503" s="69"/>
      <c r="BAL503" s="69"/>
      <c r="BAM503" s="69"/>
      <c r="BAN503" s="69"/>
      <c r="BAO503" s="69"/>
      <c r="BAP503" s="69"/>
      <c r="BAQ503" s="69"/>
      <c r="BAR503" s="69"/>
      <c r="BAS503" s="69"/>
      <c r="BAT503" s="69"/>
      <c r="BAU503" s="69"/>
      <c r="BAV503" s="69"/>
      <c r="BAW503" s="69"/>
      <c r="BAX503" s="69"/>
      <c r="BAY503" s="69"/>
      <c r="BAZ503" s="69"/>
      <c r="BBA503" s="69"/>
      <c r="BBB503" s="69"/>
      <c r="BBC503" s="69"/>
      <c r="BBD503" s="69"/>
      <c r="BBE503" s="69"/>
      <c r="BBF503" s="69"/>
      <c r="BBG503" s="69"/>
      <c r="BBH503" s="69"/>
      <c r="BBI503" s="69"/>
      <c r="BBJ503" s="69"/>
      <c r="BBK503" s="69"/>
      <c r="BBL503" s="69"/>
      <c r="BBM503" s="69"/>
      <c r="BBN503" s="69"/>
      <c r="BBO503" s="69"/>
      <c r="BBP503" s="69"/>
      <c r="BBQ503" s="69"/>
      <c r="BBR503" s="69"/>
      <c r="BBS503" s="69"/>
      <c r="BBT503" s="69"/>
      <c r="BBU503" s="69"/>
      <c r="BBV503" s="69"/>
      <c r="BBW503" s="69"/>
      <c r="BBX503" s="69"/>
      <c r="BBY503" s="69"/>
      <c r="BBZ503" s="69"/>
      <c r="BCA503" s="69"/>
      <c r="BCB503" s="69"/>
      <c r="BCC503" s="69"/>
      <c r="BCD503" s="69"/>
      <c r="BCE503" s="69"/>
      <c r="BCF503" s="69"/>
      <c r="BCG503" s="69"/>
      <c r="BCH503" s="69"/>
      <c r="BCI503" s="69"/>
      <c r="BCJ503" s="69"/>
      <c r="BCK503" s="69"/>
      <c r="BCL503" s="69"/>
      <c r="BCM503" s="69"/>
      <c r="BCN503" s="69"/>
      <c r="BCO503" s="69"/>
      <c r="BCP503" s="69"/>
      <c r="BCQ503" s="69"/>
      <c r="BCR503" s="69"/>
      <c r="BCS503" s="69"/>
      <c r="BCT503" s="69"/>
      <c r="BCU503" s="69"/>
      <c r="BCV503" s="69"/>
      <c r="BCW503" s="69"/>
      <c r="BCX503" s="69"/>
      <c r="BCY503" s="69"/>
      <c r="BCZ503" s="69"/>
      <c r="BDA503" s="69"/>
      <c r="BDB503" s="69"/>
      <c r="BDC503" s="69"/>
      <c r="BDD503" s="69"/>
      <c r="BDE503" s="69"/>
      <c r="BDF503" s="69"/>
      <c r="BDG503" s="69"/>
      <c r="BDH503" s="69"/>
      <c r="BDI503" s="69"/>
      <c r="BDJ503" s="69"/>
      <c r="BDK503" s="69"/>
      <c r="BDL503" s="69"/>
      <c r="BDM503" s="69"/>
      <c r="BDN503" s="69"/>
      <c r="BDO503" s="69"/>
      <c r="BDP503" s="69"/>
      <c r="BDQ503" s="69"/>
      <c r="BDR503" s="69"/>
      <c r="BDS503" s="69"/>
      <c r="BDT503" s="69"/>
      <c r="BDU503" s="69"/>
      <c r="BDV503" s="69"/>
      <c r="BDW503" s="69"/>
      <c r="BDX503" s="69"/>
      <c r="BDY503" s="69"/>
      <c r="BDZ503" s="69"/>
      <c r="BEA503" s="69"/>
      <c r="BEB503" s="69"/>
      <c r="BEC503" s="69"/>
      <c r="BED503" s="69"/>
      <c r="BEE503" s="69"/>
      <c r="BEF503" s="69"/>
      <c r="BEG503" s="69"/>
      <c r="BEH503" s="69"/>
      <c r="BEI503" s="69"/>
      <c r="BEJ503" s="69"/>
      <c r="BEK503" s="69"/>
      <c r="BEL503" s="69"/>
      <c r="BEM503" s="69"/>
      <c r="BEN503" s="69"/>
      <c r="BEO503" s="69"/>
      <c r="BEP503" s="69"/>
      <c r="BEQ503" s="69"/>
      <c r="BER503" s="69"/>
      <c r="BES503" s="69"/>
      <c r="BET503" s="69"/>
      <c r="BEU503" s="69"/>
      <c r="BEV503" s="69"/>
      <c r="BEW503" s="69"/>
      <c r="BEX503" s="69"/>
      <c r="BEY503" s="69"/>
      <c r="BEZ503" s="69"/>
      <c r="BFA503" s="69"/>
      <c r="BFB503" s="69"/>
      <c r="BFC503" s="69"/>
      <c r="BFD503" s="69"/>
      <c r="BFE503" s="69"/>
      <c r="BFF503" s="69"/>
      <c r="BFG503" s="69"/>
      <c r="BFH503" s="69"/>
      <c r="BFI503" s="69"/>
      <c r="BFJ503" s="69"/>
      <c r="BFK503" s="69"/>
      <c r="BFL503" s="69"/>
      <c r="BFM503" s="69"/>
      <c r="BFN503" s="69"/>
      <c r="BFO503" s="69"/>
      <c r="BFP503" s="69"/>
      <c r="BFQ503" s="69"/>
      <c r="BFR503" s="69"/>
      <c r="BFS503" s="69"/>
      <c r="BFT503" s="69"/>
      <c r="BFU503" s="69"/>
      <c r="BFV503" s="69"/>
      <c r="BFW503" s="69"/>
      <c r="BFX503" s="69"/>
      <c r="BFY503" s="69"/>
      <c r="BFZ503" s="69"/>
      <c r="BGA503" s="69"/>
      <c r="BGB503" s="69"/>
      <c r="BGC503" s="69"/>
      <c r="BGD503" s="69"/>
      <c r="BGE503" s="69"/>
      <c r="BGF503" s="69"/>
      <c r="BGG503" s="69"/>
      <c r="BGH503" s="69"/>
      <c r="BGI503" s="69"/>
      <c r="BGJ503" s="69"/>
      <c r="BGK503" s="69"/>
      <c r="BGL503" s="69"/>
      <c r="BGM503" s="69"/>
      <c r="BGN503" s="69"/>
      <c r="BGO503" s="69"/>
      <c r="BGP503" s="69"/>
      <c r="BGQ503" s="69"/>
      <c r="BGR503" s="69"/>
      <c r="BGS503" s="69"/>
      <c r="BGT503" s="69"/>
      <c r="BGU503" s="69"/>
      <c r="BGV503" s="69"/>
      <c r="BGW503" s="69"/>
      <c r="BGX503" s="69"/>
      <c r="BGY503" s="69"/>
      <c r="BGZ503" s="69"/>
      <c r="BHA503" s="69"/>
      <c r="BHB503" s="69"/>
      <c r="BHC503" s="69"/>
      <c r="BHD503" s="69"/>
      <c r="BHE503" s="69"/>
      <c r="BHF503" s="69"/>
      <c r="BHG503" s="69"/>
      <c r="BHH503" s="69"/>
      <c r="BHI503" s="69"/>
      <c r="BHJ503" s="69"/>
      <c r="BHK503" s="69"/>
      <c r="BHL503" s="69"/>
      <c r="BHM503" s="69"/>
      <c r="BHN503" s="69"/>
      <c r="BHO503" s="69"/>
      <c r="BHP503" s="69"/>
      <c r="BHQ503" s="69"/>
      <c r="BHR503" s="69"/>
      <c r="BHS503" s="69"/>
      <c r="BHT503" s="69"/>
      <c r="BHU503" s="69"/>
      <c r="BHV503" s="69"/>
      <c r="BHW503" s="69"/>
      <c r="BHX503" s="69"/>
      <c r="BHY503" s="69"/>
      <c r="BHZ503" s="69"/>
      <c r="BIA503" s="69"/>
      <c r="BIB503" s="69"/>
      <c r="BIC503" s="69"/>
      <c r="BID503" s="69"/>
      <c r="BIE503" s="69"/>
      <c r="BIF503" s="69"/>
      <c r="BIG503" s="69"/>
      <c r="BIH503" s="69"/>
      <c r="BII503" s="69"/>
      <c r="BIJ503" s="69"/>
      <c r="BIK503" s="69"/>
      <c r="BIL503" s="69"/>
      <c r="BIM503" s="69"/>
      <c r="BIN503" s="69"/>
      <c r="BIO503" s="69"/>
      <c r="BIP503" s="69"/>
      <c r="BIQ503" s="69"/>
      <c r="BIR503" s="69"/>
      <c r="BIS503" s="69"/>
      <c r="BIT503" s="69"/>
      <c r="BIU503" s="69"/>
      <c r="BIV503" s="69"/>
      <c r="BIW503" s="69"/>
      <c r="BIX503" s="69"/>
      <c r="BIY503" s="69"/>
      <c r="BIZ503" s="69"/>
      <c r="BJA503" s="69"/>
      <c r="BJB503" s="69"/>
      <c r="BJC503" s="69"/>
      <c r="BJD503" s="69"/>
      <c r="BJE503" s="69"/>
      <c r="BJF503" s="69"/>
      <c r="BJG503" s="69"/>
      <c r="BJH503" s="69"/>
      <c r="BJI503" s="69"/>
      <c r="BJJ503" s="69"/>
      <c r="BJK503" s="69"/>
      <c r="BJL503" s="69"/>
      <c r="BJM503" s="69"/>
      <c r="BJN503" s="69"/>
      <c r="BJO503" s="69"/>
      <c r="BJP503" s="69"/>
      <c r="BJQ503" s="69"/>
      <c r="BJR503" s="69"/>
      <c r="BJS503" s="69"/>
      <c r="BJT503" s="69"/>
      <c r="BJU503" s="69"/>
      <c r="BJV503" s="69"/>
      <c r="BJW503" s="69"/>
      <c r="BJX503" s="69"/>
      <c r="BJY503" s="69"/>
      <c r="BJZ503" s="69"/>
      <c r="BKA503" s="69"/>
      <c r="BKB503" s="69"/>
      <c r="BKC503" s="69"/>
      <c r="BKD503" s="69"/>
      <c r="BKE503" s="69"/>
      <c r="BKF503" s="69"/>
      <c r="BKG503" s="69"/>
      <c r="BKH503" s="69"/>
      <c r="BKI503" s="69"/>
      <c r="BKJ503" s="69"/>
      <c r="BKK503" s="69"/>
      <c r="BKL503" s="69"/>
      <c r="BKM503" s="69"/>
      <c r="BKN503" s="69"/>
      <c r="BKO503" s="69"/>
      <c r="BKP503" s="69"/>
      <c r="BKQ503" s="69"/>
      <c r="BKR503" s="69"/>
      <c r="BKS503" s="69"/>
      <c r="BKT503" s="69"/>
      <c r="BKU503" s="69"/>
      <c r="BKV503" s="69"/>
      <c r="BKW503" s="69"/>
      <c r="BKX503" s="69"/>
      <c r="BKY503" s="69"/>
      <c r="BKZ503" s="69"/>
      <c r="BLA503" s="69"/>
      <c r="BLB503" s="69"/>
      <c r="BLC503" s="69"/>
      <c r="BLD503" s="69"/>
      <c r="BLE503" s="69"/>
      <c r="BLF503" s="69"/>
      <c r="BLG503" s="69"/>
      <c r="BLH503" s="69"/>
      <c r="BLI503" s="69"/>
      <c r="BLJ503" s="69"/>
      <c r="BLK503" s="69"/>
      <c r="BLL503" s="69"/>
      <c r="BLM503" s="69"/>
      <c r="BLN503" s="69"/>
      <c r="BLO503" s="69"/>
      <c r="BLP503" s="69"/>
      <c r="BLQ503" s="69"/>
      <c r="BLR503" s="69"/>
      <c r="BLS503" s="69"/>
      <c r="BLT503" s="69"/>
      <c r="BLU503" s="69"/>
      <c r="BLV503" s="69"/>
      <c r="BLW503" s="69"/>
      <c r="BLX503" s="69"/>
      <c r="BLY503" s="69"/>
      <c r="BLZ503" s="69"/>
      <c r="BMA503" s="69"/>
      <c r="BMB503" s="69"/>
      <c r="BMC503" s="69"/>
      <c r="BMD503" s="69"/>
      <c r="BME503" s="69"/>
      <c r="BMF503" s="69"/>
      <c r="BMG503" s="69"/>
      <c r="BMH503" s="69"/>
      <c r="BMI503" s="69"/>
      <c r="BMJ503" s="69"/>
      <c r="BMK503" s="69"/>
      <c r="BML503" s="69"/>
      <c r="BMM503" s="69"/>
      <c r="BMN503" s="69"/>
      <c r="BMO503" s="69"/>
      <c r="BMP503" s="69"/>
      <c r="BMQ503" s="69"/>
      <c r="BMR503" s="69"/>
      <c r="BMS503" s="69"/>
      <c r="BMT503" s="69"/>
      <c r="BMU503" s="69"/>
      <c r="BMV503" s="69"/>
      <c r="BMW503" s="69"/>
      <c r="BMX503" s="69"/>
      <c r="BMY503" s="69"/>
      <c r="BMZ503" s="69"/>
      <c r="BNA503" s="69"/>
      <c r="BNB503" s="69"/>
      <c r="BNC503" s="69"/>
      <c r="BND503" s="69"/>
      <c r="BNE503" s="69"/>
      <c r="BNF503" s="69"/>
      <c r="BNG503" s="69"/>
      <c r="BNH503" s="69"/>
      <c r="BNI503" s="69"/>
      <c r="BNJ503" s="69"/>
      <c r="BNK503" s="69"/>
      <c r="BNL503" s="69"/>
      <c r="BNM503" s="69"/>
      <c r="BNN503" s="69"/>
      <c r="BNO503" s="69"/>
      <c r="BNP503" s="69"/>
      <c r="BNQ503" s="69"/>
      <c r="BNR503" s="69"/>
      <c r="BNS503" s="69"/>
      <c r="BNT503" s="69"/>
      <c r="BNU503" s="69"/>
      <c r="BNV503" s="69"/>
      <c r="BNW503" s="69"/>
      <c r="BNX503" s="69"/>
      <c r="BNY503" s="69"/>
      <c r="BNZ503" s="69"/>
      <c r="BOA503" s="69"/>
      <c r="BOB503" s="69"/>
      <c r="BOC503" s="69"/>
      <c r="BOD503" s="69"/>
      <c r="BOE503" s="69"/>
      <c r="BOF503" s="69"/>
      <c r="BOG503" s="69"/>
      <c r="BOH503" s="69"/>
      <c r="BOI503" s="69"/>
      <c r="BOJ503" s="69"/>
      <c r="BOK503" s="69"/>
      <c r="BOL503" s="69"/>
      <c r="BOM503" s="69"/>
      <c r="BON503" s="69"/>
      <c r="BOO503" s="69"/>
      <c r="BOP503" s="69"/>
      <c r="BOQ503" s="69"/>
      <c r="BOR503" s="69"/>
      <c r="BOS503" s="69"/>
      <c r="BOT503" s="69"/>
      <c r="BOU503" s="69"/>
      <c r="BOV503" s="69"/>
      <c r="BOW503" s="69"/>
      <c r="BOX503" s="69"/>
      <c r="BOY503" s="69"/>
      <c r="BOZ503" s="69"/>
      <c r="BPA503" s="69"/>
      <c r="BPB503" s="69"/>
      <c r="BPC503" s="69"/>
      <c r="BPD503" s="69"/>
      <c r="BPE503" s="69"/>
      <c r="BPF503" s="69"/>
      <c r="BPG503" s="69"/>
      <c r="BPH503" s="69"/>
      <c r="BPI503" s="69"/>
      <c r="BPJ503" s="69"/>
      <c r="BPK503" s="69"/>
      <c r="BPL503" s="69"/>
      <c r="BPM503" s="69"/>
      <c r="BPN503" s="69"/>
      <c r="BPO503" s="69"/>
      <c r="BPP503" s="69"/>
      <c r="BPQ503" s="69"/>
      <c r="BPR503" s="69"/>
      <c r="BPS503" s="69"/>
      <c r="BPT503" s="69"/>
      <c r="BPU503" s="69"/>
      <c r="BPV503" s="69"/>
      <c r="BPW503" s="69"/>
      <c r="BPX503" s="69"/>
      <c r="BPY503" s="69"/>
      <c r="BPZ503" s="69"/>
      <c r="BQA503" s="69"/>
      <c r="BQB503" s="69"/>
      <c r="BQC503" s="69"/>
      <c r="BQD503" s="69"/>
      <c r="BQE503" s="69"/>
      <c r="BQF503" s="69"/>
      <c r="BQG503" s="69"/>
      <c r="BQH503" s="69"/>
      <c r="BQI503" s="69"/>
      <c r="BQJ503" s="69"/>
      <c r="BQK503" s="69"/>
      <c r="BQL503" s="69"/>
      <c r="BQM503" s="69"/>
      <c r="BQN503" s="69"/>
      <c r="BQO503" s="69"/>
      <c r="BQP503" s="69"/>
      <c r="BQQ503" s="69"/>
      <c r="BQR503" s="69"/>
      <c r="BQS503" s="69"/>
      <c r="BQT503" s="69"/>
      <c r="BQU503" s="69"/>
      <c r="BQV503" s="69"/>
      <c r="BQW503" s="69"/>
      <c r="BQX503" s="69"/>
      <c r="BQY503" s="69"/>
      <c r="BQZ503" s="69"/>
      <c r="BRA503" s="69"/>
      <c r="BRB503" s="69"/>
      <c r="BRC503" s="69"/>
      <c r="BRD503" s="69"/>
      <c r="BRE503" s="69"/>
      <c r="BRF503" s="69"/>
      <c r="BRG503" s="69"/>
      <c r="BRH503" s="69"/>
      <c r="BRI503" s="69"/>
      <c r="BRJ503" s="69"/>
      <c r="BRK503" s="69"/>
      <c r="BRL503" s="69"/>
      <c r="BRM503" s="69"/>
      <c r="BRN503" s="69"/>
      <c r="BRO503" s="69"/>
      <c r="BRP503" s="69"/>
      <c r="BRQ503" s="69"/>
      <c r="BRR503" s="69"/>
      <c r="BRS503" s="69"/>
      <c r="BRT503" s="69"/>
      <c r="BRU503" s="69"/>
      <c r="BRV503" s="69"/>
      <c r="BRW503" s="69"/>
      <c r="BRX503" s="69"/>
      <c r="BRY503" s="69"/>
      <c r="BRZ503" s="69"/>
      <c r="BSA503" s="69"/>
      <c r="BSB503" s="69"/>
      <c r="BSC503" s="69"/>
      <c r="BSD503" s="69"/>
      <c r="BSE503" s="69"/>
      <c r="BSF503" s="69"/>
      <c r="BSG503" s="69"/>
      <c r="BSH503" s="69"/>
      <c r="BSI503" s="69"/>
      <c r="BSJ503" s="69"/>
      <c r="BSK503" s="69"/>
      <c r="BSL503" s="69"/>
      <c r="BSM503" s="69"/>
      <c r="BSN503" s="69"/>
      <c r="BSO503" s="69"/>
      <c r="BSP503" s="69"/>
      <c r="BSQ503" s="69"/>
      <c r="BSR503" s="69"/>
      <c r="BSS503" s="69"/>
      <c r="BST503" s="69"/>
      <c r="BSU503" s="69"/>
      <c r="BSV503" s="69"/>
      <c r="BSW503" s="69"/>
      <c r="BSX503" s="69"/>
      <c r="BSY503" s="69"/>
      <c r="BSZ503" s="69"/>
      <c r="BTA503" s="69"/>
      <c r="BTB503" s="69"/>
      <c r="BTC503" s="69"/>
      <c r="BTD503" s="69"/>
      <c r="BTE503" s="69"/>
      <c r="BTF503" s="69"/>
      <c r="BTG503" s="69"/>
      <c r="BTH503" s="69"/>
      <c r="BTI503" s="69"/>
      <c r="BTJ503" s="69"/>
      <c r="BTK503" s="69"/>
      <c r="BTL503" s="69"/>
      <c r="BTM503" s="69"/>
      <c r="BTN503" s="69"/>
      <c r="BTO503" s="69"/>
      <c r="BTP503" s="69"/>
      <c r="BTQ503" s="69"/>
      <c r="BTR503" s="69"/>
      <c r="BTS503" s="69"/>
      <c r="BTT503" s="69"/>
      <c r="BTU503" s="69"/>
      <c r="BTV503" s="69"/>
      <c r="BTW503" s="69"/>
      <c r="BTX503" s="69"/>
      <c r="BTY503" s="69"/>
      <c r="BTZ503" s="69"/>
      <c r="BUA503" s="69"/>
      <c r="BUB503" s="69"/>
      <c r="BUC503" s="69"/>
      <c r="BUD503" s="69"/>
      <c r="BUE503" s="69"/>
      <c r="BUF503" s="69"/>
      <c r="BUG503" s="69"/>
      <c r="BUH503" s="69"/>
      <c r="BUI503" s="69"/>
      <c r="BUJ503" s="69"/>
      <c r="BUK503" s="69"/>
      <c r="BUL503" s="69"/>
      <c r="BUM503" s="69"/>
      <c r="BUN503" s="69"/>
      <c r="BUO503" s="69"/>
      <c r="BUP503" s="69"/>
      <c r="BUQ503" s="69"/>
      <c r="BUR503" s="69"/>
      <c r="BUS503" s="69"/>
      <c r="BUT503" s="69"/>
      <c r="BUU503" s="69"/>
      <c r="BUV503" s="69"/>
      <c r="BUW503" s="69"/>
      <c r="BUX503" s="69"/>
      <c r="BUY503" s="69"/>
      <c r="BUZ503" s="69"/>
      <c r="BVA503" s="69"/>
      <c r="BVB503" s="69"/>
      <c r="BVC503" s="69"/>
      <c r="BVD503" s="69"/>
      <c r="BVE503" s="69"/>
      <c r="BVF503" s="69"/>
      <c r="BVG503" s="69"/>
      <c r="BVH503" s="69"/>
      <c r="BVI503" s="69"/>
      <c r="BVJ503" s="69"/>
      <c r="BVK503" s="69"/>
      <c r="BVL503" s="69"/>
      <c r="BVM503" s="69"/>
      <c r="BVN503" s="69"/>
      <c r="BVO503" s="69"/>
      <c r="BVP503" s="69"/>
      <c r="BVQ503" s="69"/>
      <c r="BVR503" s="69"/>
      <c r="BVS503" s="69"/>
      <c r="BVT503" s="69"/>
      <c r="BVU503" s="69"/>
      <c r="BVV503" s="69"/>
      <c r="BVW503" s="69"/>
      <c r="BVX503" s="69"/>
      <c r="BVY503" s="69"/>
      <c r="BVZ503" s="69"/>
      <c r="BWA503" s="69"/>
      <c r="BWB503" s="69"/>
      <c r="BWC503" s="69"/>
      <c r="BWD503" s="69"/>
      <c r="BWE503" s="69"/>
      <c r="BWF503" s="69"/>
      <c r="BWG503" s="69"/>
      <c r="BWH503" s="69"/>
      <c r="BWI503" s="69"/>
      <c r="BWJ503" s="69"/>
      <c r="BWK503" s="69"/>
      <c r="BWL503" s="69"/>
      <c r="BWM503" s="69"/>
      <c r="BWN503" s="69"/>
      <c r="BWO503" s="69"/>
      <c r="BWP503" s="69"/>
      <c r="BWQ503" s="69"/>
      <c r="BWR503" s="69"/>
      <c r="BWS503" s="69"/>
      <c r="BWT503" s="69"/>
      <c r="BWU503" s="69"/>
    </row>
    <row r="504" spans="1:1971" s="34" customFormat="1" x14ac:dyDescent="0.25">
      <c r="A504" s="208" t="s">
        <v>191</v>
      </c>
      <c r="B504" s="180" t="s">
        <v>196</v>
      </c>
      <c r="C504" s="180" t="s">
        <v>475</v>
      </c>
      <c r="D504" s="209" t="s">
        <v>480</v>
      </c>
      <c r="E504" s="197" t="s">
        <v>477</v>
      </c>
      <c r="F504" s="31" t="s">
        <v>491</v>
      </c>
      <c r="G504" s="263" t="s">
        <v>865</v>
      </c>
      <c r="H504" s="35"/>
      <c r="I504" s="35"/>
      <c r="J504" s="36"/>
      <c r="K504" s="35"/>
      <c r="L504" s="42"/>
      <c r="M504" s="42"/>
      <c r="N504" s="42"/>
      <c r="O504" s="33" t="s">
        <v>768</v>
      </c>
      <c r="P504" s="113">
        <v>6</v>
      </c>
      <c r="Q504" s="102">
        <v>0</v>
      </c>
      <c r="R504" s="102">
        <v>8</v>
      </c>
      <c r="S504" s="114">
        <v>1.3333333333333333</v>
      </c>
      <c r="T504" s="115">
        <v>53.666666666666664</v>
      </c>
      <c r="U504" s="115">
        <v>23.833333333333332</v>
      </c>
      <c r="V504" s="849"/>
      <c r="W504" s="848"/>
      <c r="X504" s="849"/>
      <c r="Y504" s="848"/>
      <c r="Z504" s="849"/>
      <c r="AA504" s="848"/>
      <c r="AB504" s="102">
        <v>4</v>
      </c>
      <c r="AC504" s="116">
        <v>0.5</v>
      </c>
      <c r="AD504" s="102">
        <v>2</v>
      </c>
      <c r="AE504" s="116">
        <v>0.33333333333333331</v>
      </c>
      <c r="AF504" s="117">
        <v>322</v>
      </c>
      <c r="AG504" s="115">
        <v>0</v>
      </c>
      <c r="AH504" s="118">
        <v>0</v>
      </c>
      <c r="AI504" s="115">
        <v>322</v>
      </c>
      <c r="AJ504" s="115">
        <v>490</v>
      </c>
      <c r="AK504" s="116">
        <v>0.65714285714285714</v>
      </c>
      <c r="AL504" s="117">
        <v>322</v>
      </c>
      <c r="AM504" s="117">
        <v>0</v>
      </c>
      <c r="AN504" s="115">
        <v>322</v>
      </c>
      <c r="AO504" s="115">
        <v>143</v>
      </c>
      <c r="AP504" s="116">
        <v>0.44409937888198758</v>
      </c>
      <c r="AQ504" s="115">
        <v>0</v>
      </c>
      <c r="AR504" s="116">
        <v>0</v>
      </c>
      <c r="AS504" s="115">
        <v>143</v>
      </c>
      <c r="AT504" s="116">
        <v>0.44409937888198758</v>
      </c>
      <c r="AU504" s="115">
        <v>1</v>
      </c>
      <c r="AV504" s="116">
        <v>6.993006993006993E-3</v>
      </c>
      <c r="AW504" s="115">
        <v>0</v>
      </c>
      <c r="AX504" s="116">
        <v>0</v>
      </c>
      <c r="AY504" s="102">
        <v>1</v>
      </c>
      <c r="AZ504" s="116">
        <v>6.993006993006993E-3</v>
      </c>
      <c r="BA504" s="115">
        <v>1</v>
      </c>
      <c r="BB504" s="116">
        <v>1</v>
      </c>
      <c r="BC504" s="115">
        <v>0</v>
      </c>
      <c r="BD504" s="116">
        <v>0</v>
      </c>
      <c r="BE504" s="102">
        <v>1</v>
      </c>
      <c r="BF504" s="116">
        <v>1</v>
      </c>
      <c r="BG504" s="115">
        <v>0</v>
      </c>
      <c r="BH504" s="116">
        <v>0</v>
      </c>
      <c r="BI504" s="115">
        <v>1</v>
      </c>
      <c r="BJ504" s="116">
        <v>6.993006993006993E-3</v>
      </c>
      <c r="BK504" s="115">
        <v>1</v>
      </c>
      <c r="BL504" s="116">
        <v>6.993006993006993E-3</v>
      </c>
      <c r="BM504" s="102">
        <v>5</v>
      </c>
      <c r="BN504" s="116">
        <v>0.625</v>
      </c>
      <c r="BO504" s="102">
        <v>4</v>
      </c>
      <c r="BP504" s="116">
        <v>0.66666666666666663</v>
      </c>
      <c r="BQ504" s="119" t="s">
        <v>937</v>
      </c>
      <c r="BR504" s="228">
        <v>6</v>
      </c>
      <c r="BS504" s="69"/>
      <c r="BT504" s="69"/>
      <c r="BU504" s="69"/>
      <c r="BV504" s="69"/>
      <c r="BW504" s="69"/>
      <c r="BX504" s="69"/>
      <c r="BY504" s="69"/>
      <c r="BZ504" s="69"/>
      <c r="CA504" s="69"/>
      <c r="CB504" s="69"/>
      <c r="CC504" s="69"/>
      <c r="CD504" s="69"/>
      <c r="CE504" s="69"/>
      <c r="CF504" s="69"/>
      <c r="CG504" s="69"/>
      <c r="CH504" s="69"/>
      <c r="CI504" s="69"/>
      <c r="CJ504" s="69"/>
      <c r="CK504" s="69"/>
      <c r="CL504" s="69"/>
      <c r="CM504" s="69"/>
      <c r="CN504" s="69"/>
      <c r="CO504" s="69"/>
      <c r="CP504" s="69"/>
      <c r="CQ504" s="69"/>
      <c r="CR504" s="69"/>
      <c r="CS504" s="69"/>
      <c r="CT504" s="69"/>
      <c r="CU504" s="69"/>
      <c r="CV504" s="69"/>
      <c r="CW504" s="69"/>
      <c r="CX504" s="69"/>
      <c r="CY504" s="69"/>
      <c r="CZ504" s="69"/>
      <c r="DA504" s="69"/>
      <c r="DB504" s="69"/>
      <c r="DC504" s="69"/>
      <c r="DD504" s="69"/>
      <c r="DE504" s="69"/>
      <c r="DF504" s="69"/>
      <c r="DG504" s="69"/>
      <c r="DH504" s="69"/>
      <c r="DI504" s="69"/>
      <c r="DJ504" s="69"/>
      <c r="DK504" s="69"/>
      <c r="DL504" s="69"/>
      <c r="DM504" s="69"/>
      <c r="DN504" s="69"/>
      <c r="DO504" s="69"/>
      <c r="DP504" s="69"/>
      <c r="DQ504" s="69"/>
      <c r="DR504" s="69"/>
      <c r="DS504" s="69"/>
      <c r="DT504" s="69"/>
      <c r="DU504" s="69"/>
      <c r="DV504" s="69"/>
      <c r="DW504" s="69"/>
      <c r="DX504" s="69"/>
      <c r="DY504" s="69"/>
      <c r="DZ504" s="69"/>
      <c r="EA504" s="69"/>
      <c r="EB504" s="69"/>
      <c r="EC504" s="69"/>
      <c r="ED504" s="69"/>
      <c r="EE504" s="69"/>
      <c r="EF504" s="69"/>
      <c r="EG504" s="69"/>
      <c r="EH504" s="69"/>
      <c r="EI504" s="69"/>
      <c r="EJ504" s="69"/>
      <c r="EK504" s="69"/>
      <c r="EL504" s="69"/>
      <c r="EM504" s="69"/>
      <c r="EN504" s="69"/>
      <c r="EO504" s="69"/>
      <c r="EP504" s="69"/>
      <c r="EQ504" s="69"/>
      <c r="ER504" s="69"/>
      <c r="ES504" s="69"/>
      <c r="ET504" s="69"/>
      <c r="EU504" s="69"/>
      <c r="EV504" s="69"/>
      <c r="EW504" s="69"/>
      <c r="EX504" s="69"/>
      <c r="EY504" s="69"/>
      <c r="EZ504" s="69"/>
      <c r="FA504" s="69"/>
      <c r="FB504" s="69"/>
      <c r="FC504" s="69"/>
      <c r="FD504" s="69"/>
      <c r="FE504" s="69"/>
      <c r="FF504" s="69"/>
      <c r="FG504" s="69"/>
      <c r="FH504" s="69"/>
      <c r="FI504" s="69"/>
      <c r="FJ504" s="69"/>
      <c r="FK504" s="69"/>
      <c r="FL504" s="69"/>
      <c r="FM504" s="69"/>
      <c r="FN504" s="69"/>
      <c r="FO504" s="69"/>
      <c r="FP504" s="69"/>
      <c r="FQ504" s="69"/>
      <c r="FR504" s="69"/>
      <c r="FS504" s="69"/>
      <c r="FT504" s="69"/>
      <c r="FU504" s="69"/>
      <c r="FV504" s="69"/>
      <c r="FW504" s="69"/>
      <c r="FX504" s="69"/>
      <c r="FY504" s="69"/>
      <c r="FZ504" s="69"/>
      <c r="GA504" s="69"/>
      <c r="GB504" s="69"/>
      <c r="GC504" s="69"/>
      <c r="GD504" s="69"/>
      <c r="GE504" s="69"/>
      <c r="GF504" s="69"/>
      <c r="GG504" s="69"/>
      <c r="GH504" s="69"/>
      <c r="GI504" s="69"/>
      <c r="GJ504" s="69"/>
      <c r="GK504" s="69"/>
      <c r="GL504" s="69"/>
      <c r="GM504" s="69"/>
      <c r="GN504" s="69"/>
      <c r="GO504" s="69"/>
      <c r="GP504" s="69"/>
      <c r="GQ504" s="69"/>
      <c r="GR504" s="69"/>
      <c r="GS504" s="69"/>
      <c r="GT504" s="69"/>
      <c r="GU504" s="69"/>
      <c r="GV504" s="69"/>
      <c r="GW504" s="69"/>
      <c r="GX504" s="69"/>
      <c r="GY504" s="69"/>
      <c r="GZ504" s="69"/>
      <c r="HA504" s="69"/>
      <c r="HB504" s="69"/>
      <c r="HC504" s="69"/>
      <c r="HD504" s="69"/>
      <c r="HE504" s="69"/>
      <c r="HF504" s="69"/>
      <c r="HG504" s="69"/>
      <c r="HH504" s="69"/>
      <c r="HI504" s="69"/>
      <c r="HJ504" s="69"/>
      <c r="HK504" s="69"/>
      <c r="HL504" s="69"/>
      <c r="HM504" s="69"/>
      <c r="HN504" s="69"/>
      <c r="HO504" s="69"/>
      <c r="HP504" s="69"/>
      <c r="HQ504" s="69"/>
      <c r="HR504" s="69"/>
      <c r="HS504" s="69"/>
      <c r="HT504" s="69"/>
      <c r="HU504" s="69"/>
      <c r="HV504" s="69"/>
      <c r="HW504" s="69"/>
      <c r="HX504" s="69"/>
      <c r="HY504" s="69"/>
      <c r="HZ504" s="69"/>
      <c r="IA504" s="69"/>
      <c r="IB504" s="69"/>
      <c r="IC504" s="69"/>
      <c r="ID504" s="69"/>
      <c r="IE504" s="69"/>
      <c r="IF504" s="69"/>
      <c r="IG504" s="69"/>
      <c r="IH504" s="69"/>
      <c r="II504" s="69"/>
      <c r="IJ504" s="69"/>
      <c r="IK504" s="69"/>
      <c r="IL504" s="69"/>
      <c r="IM504" s="69"/>
      <c r="IN504" s="69"/>
      <c r="IO504" s="69"/>
      <c r="IP504" s="69"/>
      <c r="IQ504" s="69"/>
      <c r="IR504" s="69"/>
      <c r="IS504" s="69"/>
      <c r="IT504" s="69"/>
      <c r="IU504" s="69"/>
      <c r="IV504" s="69"/>
      <c r="IW504" s="69"/>
      <c r="IX504" s="69"/>
      <c r="IY504" s="69"/>
      <c r="IZ504" s="69"/>
      <c r="JA504" s="69"/>
      <c r="JB504" s="69"/>
      <c r="JC504" s="69"/>
      <c r="JD504" s="69"/>
      <c r="JE504" s="69"/>
      <c r="JF504" s="69"/>
      <c r="JG504" s="69"/>
      <c r="JH504" s="69"/>
      <c r="JI504" s="69"/>
      <c r="JJ504" s="69"/>
      <c r="JK504" s="69"/>
      <c r="JL504" s="69"/>
      <c r="JM504" s="69"/>
      <c r="JN504" s="69"/>
      <c r="JO504" s="69"/>
      <c r="JP504" s="69"/>
      <c r="JQ504" s="69"/>
      <c r="JR504" s="69"/>
      <c r="JS504" s="69"/>
      <c r="JT504" s="69"/>
      <c r="JU504" s="69"/>
      <c r="JV504" s="69"/>
      <c r="JW504" s="69"/>
      <c r="JX504" s="69"/>
      <c r="JY504" s="69"/>
      <c r="JZ504" s="69"/>
      <c r="KA504" s="69"/>
      <c r="KB504" s="69"/>
      <c r="KC504" s="69"/>
      <c r="KD504" s="69"/>
      <c r="KE504" s="69"/>
      <c r="KF504" s="69"/>
      <c r="KG504" s="69"/>
      <c r="KH504" s="69"/>
      <c r="KI504" s="69"/>
      <c r="KJ504" s="69"/>
      <c r="KK504" s="69"/>
      <c r="KL504" s="69"/>
      <c r="KM504" s="69"/>
      <c r="KN504" s="69"/>
      <c r="KO504" s="69"/>
      <c r="KP504" s="69"/>
      <c r="KQ504" s="69"/>
      <c r="KR504" s="69"/>
      <c r="KS504" s="69"/>
      <c r="KT504" s="69"/>
      <c r="KU504" s="69"/>
      <c r="KV504" s="69"/>
      <c r="KW504" s="69"/>
      <c r="KX504" s="69"/>
      <c r="KY504" s="69"/>
      <c r="KZ504" s="69"/>
      <c r="LA504" s="69"/>
      <c r="LB504" s="69"/>
      <c r="LC504" s="69"/>
      <c r="LD504" s="69"/>
      <c r="LE504" s="69"/>
      <c r="LF504" s="69"/>
      <c r="LG504" s="69"/>
      <c r="LH504" s="69"/>
      <c r="LI504" s="69"/>
      <c r="LJ504" s="69"/>
      <c r="LK504" s="69"/>
      <c r="LL504" s="69"/>
      <c r="LM504" s="69"/>
      <c r="LN504" s="69"/>
      <c r="LO504" s="69"/>
      <c r="LP504" s="69"/>
      <c r="LQ504" s="69"/>
      <c r="LR504" s="69"/>
      <c r="LS504" s="69"/>
      <c r="LT504" s="69"/>
      <c r="LU504" s="69"/>
      <c r="LV504" s="69"/>
      <c r="LW504" s="69"/>
      <c r="LX504" s="69"/>
      <c r="LY504" s="69"/>
      <c r="LZ504" s="69"/>
      <c r="MA504" s="69"/>
      <c r="MB504" s="69"/>
      <c r="MC504" s="69"/>
      <c r="MD504" s="69"/>
      <c r="ME504" s="69"/>
      <c r="MF504" s="69"/>
      <c r="MG504" s="69"/>
      <c r="MH504" s="69"/>
      <c r="MI504" s="69"/>
      <c r="MJ504" s="69"/>
      <c r="MK504" s="69"/>
      <c r="ML504" s="69"/>
      <c r="MM504" s="69"/>
      <c r="MN504" s="69"/>
      <c r="MO504" s="69"/>
      <c r="MP504" s="69"/>
      <c r="MQ504" s="69"/>
      <c r="MR504" s="69"/>
      <c r="MS504" s="69"/>
      <c r="MT504" s="69"/>
      <c r="MU504" s="69"/>
      <c r="MV504" s="69"/>
      <c r="MW504" s="69"/>
      <c r="MX504" s="69"/>
      <c r="MY504" s="69"/>
      <c r="MZ504" s="69"/>
      <c r="NA504" s="69"/>
      <c r="NB504" s="69"/>
      <c r="NC504" s="69"/>
      <c r="ND504" s="69"/>
      <c r="NE504" s="69"/>
      <c r="NF504" s="69"/>
      <c r="NG504" s="69"/>
      <c r="NH504" s="69"/>
      <c r="NI504" s="69"/>
      <c r="NJ504" s="69"/>
      <c r="NK504" s="69"/>
      <c r="NL504" s="69"/>
      <c r="NM504" s="69"/>
      <c r="NN504" s="69"/>
      <c r="NO504" s="69"/>
      <c r="NP504" s="69"/>
      <c r="NQ504" s="69"/>
      <c r="NR504" s="69"/>
      <c r="NS504" s="69"/>
      <c r="NT504" s="69"/>
      <c r="NU504" s="69"/>
      <c r="NV504" s="69"/>
      <c r="NW504" s="69"/>
      <c r="NX504" s="69"/>
      <c r="NY504" s="69"/>
      <c r="NZ504" s="69"/>
      <c r="OA504" s="69"/>
      <c r="OB504" s="69"/>
      <c r="OC504" s="69"/>
      <c r="OD504" s="69"/>
      <c r="OE504" s="69"/>
      <c r="OF504" s="69"/>
      <c r="OG504" s="69"/>
      <c r="OH504" s="69"/>
      <c r="OI504" s="69"/>
      <c r="OJ504" s="69"/>
      <c r="OK504" s="69"/>
      <c r="OL504" s="69"/>
      <c r="OM504" s="69"/>
      <c r="ON504" s="69"/>
      <c r="OO504" s="69"/>
      <c r="OP504" s="69"/>
      <c r="OQ504" s="69"/>
      <c r="OR504" s="69"/>
      <c r="OS504" s="69"/>
      <c r="OT504" s="69"/>
      <c r="OU504" s="69"/>
      <c r="OV504" s="69"/>
      <c r="OW504" s="69"/>
      <c r="OX504" s="69"/>
      <c r="OY504" s="69"/>
      <c r="OZ504" s="69"/>
      <c r="PA504" s="69"/>
      <c r="PB504" s="69"/>
      <c r="PC504" s="69"/>
      <c r="PD504" s="69"/>
      <c r="PE504" s="69"/>
      <c r="PF504" s="69"/>
      <c r="PG504" s="69"/>
      <c r="PH504" s="69"/>
      <c r="PI504" s="69"/>
      <c r="PJ504" s="69"/>
      <c r="PK504" s="69"/>
      <c r="PL504" s="69"/>
      <c r="PM504" s="69"/>
      <c r="PN504" s="69"/>
      <c r="PO504" s="69"/>
      <c r="PP504" s="69"/>
      <c r="PQ504" s="69"/>
      <c r="PR504" s="69"/>
      <c r="PS504" s="69"/>
      <c r="PT504" s="69"/>
      <c r="PU504" s="69"/>
      <c r="PV504" s="69"/>
      <c r="PW504" s="69"/>
      <c r="PX504" s="69"/>
      <c r="PY504" s="69"/>
      <c r="PZ504" s="69"/>
      <c r="QA504" s="69"/>
      <c r="QB504" s="69"/>
      <c r="QC504" s="69"/>
      <c r="QD504" s="69"/>
      <c r="QE504" s="69"/>
      <c r="QF504" s="69"/>
      <c r="QG504" s="69"/>
      <c r="QH504" s="69"/>
      <c r="QI504" s="69"/>
      <c r="QJ504" s="69"/>
      <c r="QK504" s="69"/>
      <c r="QL504" s="69"/>
      <c r="QM504" s="69"/>
      <c r="QN504" s="69"/>
      <c r="QO504" s="69"/>
      <c r="QP504" s="69"/>
      <c r="QQ504" s="69"/>
      <c r="QR504" s="69"/>
      <c r="QS504" s="69"/>
      <c r="QT504" s="69"/>
      <c r="QU504" s="69"/>
      <c r="QV504" s="69"/>
      <c r="QW504" s="69"/>
      <c r="QX504" s="69"/>
      <c r="QY504" s="69"/>
      <c r="QZ504" s="69"/>
      <c r="RA504" s="69"/>
      <c r="RB504" s="69"/>
      <c r="RC504" s="69"/>
      <c r="RD504" s="69"/>
      <c r="RE504" s="69"/>
      <c r="RF504" s="69"/>
      <c r="RG504" s="69"/>
      <c r="RH504" s="69"/>
      <c r="RI504" s="69"/>
      <c r="RJ504" s="69"/>
      <c r="RK504" s="69"/>
      <c r="RL504" s="69"/>
      <c r="RM504" s="69"/>
      <c r="RN504" s="69"/>
      <c r="RO504" s="69"/>
      <c r="RP504" s="69"/>
      <c r="RQ504" s="69"/>
      <c r="RR504" s="69"/>
      <c r="RS504" s="69"/>
      <c r="RT504" s="69"/>
      <c r="RU504" s="69"/>
      <c r="RV504" s="69"/>
      <c r="RW504" s="69"/>
      <c r="RX504" s="69"/>
      <c r="RY504" s="69"/>
      <c r="RZ504" s="69"/>
      <c r="SA504" s="69"/>
      <c r="SB504" s="69"/>
      <c r="SC504" s="69"/>
      <c r="SD504" s="69"/>
      <c r="SE504" s="69"/>
      <c r="SF504" s="69"/>
      <c r="SG504" s="69"/>
      <c r="SH504" s="69"/>
      <c r="SI504" s="69"/>
      <c r="SJ504" s="69"/>
      <c r="SK504" s="69"/>
      <c r="SL504" s="69"/>
      <c r="SM504" s="69"/>
      <c r="SN504" s="69"/>
      <c r="SO504" s="69"/>
      <c r="SP504" s="69"/>
      <c r="SQ504" s="69"/>
      <c r="SR504" s="69"/>
      <c r="SS504" s="69"/>
      <c r="ST504" s="69"/>
      <c r="SU504" s="69"/>
      <c r="SV504" s="69"/>
      <c r="SW504" s="69"/>
      <c r="SX504" s="69"/>
      <c r="SY504" s="69"/>
      <c r="SZ504" s="69"/>
      <c r="TA504" s="69"/>
      <c r="TB504" s="69"/>
      <c r="TC504" s="69"/>
      <c r="TD504" s="69"/>
      <c r="TE504" s="69"/>
      <c r="TF504" s="69"/>
      <c r="TG504" s="69"/>
      <c r="TH504" s="69"/>
      <c r="TI504" s="69"/>
      <c r="TJ504" s="69"/>
      <c r="TK504" s="69"/>
      <c r="TL504" s="69"/>
      <c r="TM504" s="69"/>
      <c r="TN504" s="69"/>
      <c r="TO504" s="69"/>
      <c r="TP504" s="69"/>
      <c r="TQ504" s="69"/>
      <c r="TR504" s="69"/>
      <c r="TS504" s="69"/>
      <c r="TT504" s="69"/>
      <c r="TU504" s="69"/>
      <c r="TV504" s="69"/>
      <c r="TW504" s="69"/>
      <c r="TX504" s="69"/>
      <c r="TY504" s="69"/>
      <c r="TZ504" s="69"/>
      <c r="UA504" s="69"/>
      <c r="UB504" s="69"/>
      <c r="UC504" s="69"/>
      <c r="UD504" s="69"/>
      <c r="UE504" s="69"/>
      <c r="UF504" s="69"/>
      <c r="UG504" s="69"/>
      <c r="UH504" s="69"/>
      <c r="UI504" s="69"/>
      <c r="UJ504" s="69"/>
      <c r="UK504" s="69"/>
      <c r="UL504" s="69"/>
      <c r="UM504" s="69"/>
      <c r="UN504" s="69"/>
      <c r="UO504" s="69"/>
      <c r="UP504" s="69"/>
      <c r="UQ504" s="69"/>
      <c r="UR504" s="69"/>
      <c r="US504" s="69"/>
      <c r="UT504" s="69"/>
      <c r="UU504" s="69"/>
      <c r="UV504" s="69"/>
      <c r="UW504" s="69"/>
      <c r="UX504" s="69"/>
      <c r="UY504" s="69"/>
      <c r="UZ504" s="69"/>
      <c r="VA504" s="69"/>
      <c r="VB504" s="69"/>
      <c r="VC504" s="69"/>
      <c r="VD504" s="69"/>
      <c r="VE504" s="69"/>
      <c r="VF504" s="69"/>
      <c r="VG504" s="69"/>
      <c r="VH504" s="69"/>
      <c r="VI504" s="69"/>
      <c r="VJ504" s="69"/>
      <c r="VK504" s="69"/>
      <c r="VL504" s="69"/>
      <c r="VM504" s="69"/>
      <c r="VN504" s="69"/>
      <c r="VO504" s="69"/>
      <c r="VP504" s="69"/>
      <c r="VQ504" s="69"/>
      <c r="VR504" s="69"/>
      <c r="VS504" s="69"/>
      <c r="VT504" s="69"/>
      <c r="VU504" s="69"/>
      <c r="VV504" s="69"/>
      <c r="VW504" s="69"/>
      <c r="VX504" s="69"/>
      <c r="VY504" s="69"/>
      <c r="VZ504" s="69"/>
      <c r="WA504" s="69"/>
      <c r="WB504" s="69"/>
      <c r="WC504" s="69"/>
      <c r="WD504" s="69"/>
      <c r="WE504" s="69"/>
      <c r="WF504" s="69"/>
      <c r="WG504" s="69"/>
      <c r="WH504" s="69"/>
      <c r="WI504" s="69"/>
      <c r="WJ504" s="69"/>
      <c r="WK504" s="69"/>
      <c r="WL504" s="69"/>
      <c r="WM504" s="69"/>
      <c r="WN504" s="69"/>
      <c r="WO504" s="69"/>
      <c r="WP504" s="69"/>
      <c r="WQ504" s="69"/>
      <c r="WR504" s="69"/>
      <c r="WS504" s="69"/>
      <c r="WT504" s="69"/>
      <c r="WU504" s="69"/>
      <c r="WV504" s="69"/>
      <c r="WW504" s="69"/>
      <c r="WX504" s="69"/>
      <c r="WY504" s="69"/>
      <c r="WZ504" s="69"/>
      <c r="XA504" s="69"/>
      <c r="XB504" s="69"/>
      <c r="XC504" s="69"/>
      <c r="XD504" s="69"/>
      <c r="XE504" s="69"/>
      <c r="XF504" s="69"/>
      <c r="XG504" s="69"/>
      <c r="XH504" s="69"/>
      <c r="XI504" s="69"/>
      <c r="XJ504" s="69"/>
      <c r="XK504" s="69"/>
      <c r="XL504" s="69"/>
      <c r="XM504" s="69"/>
      <c r="XN504" s="69"/>
      <c r="XO504" s="69"/>
      <c r="XP504" s="69"/>
      <c r="XQ504" s="69"/>
      <c r="XR504" s="69"/>
      <c r="XS504" s="69"/>
      <c r="XT504" s="69"/>
      <c r="XU504" s="69"/>
      <c r="XV504" s="69"/>
      <c r="XW504" s="69"/>
      <c r="XX504" s="69"/>
      <c r="XY504" s="69"/>
      <c r="XZ504" s="69"/>
      <c r="YA504" s="69"/>
      <c r="YB504" s="69"/>
      <c r="YC504" s="69"/>
      <c r="YD504" s="69"/>
      <c r="YE504" s="69"/>
      <c r="YF504" s="69"/>
      <c r="YG504" s="69"/>
      <c r="YH504" s="69"/>
      <c r="YI504" s="69"/>
      <c r="YJ504" s="69"/>
      <c r="YK504" s="69"/>
      <c r="YL504" s="69"/>
      <c r="YM504" s="69"/>
      <c r="YN504" s="69"/>
      <c r="YO504" s="69"/>
      <c r="YP504" s="69"/>
      <c r="YQ504" s="69"/>
      <c r="YR504" s="69"/>
      <c r="YS504" s="69"/>
      <c r="YT504" s="69"/>
      <c r="YU504" s="69"/>
      <c r="YV504" s="69"/>
      <c r="YW504" s="69"/>
      <c r="YX504" s="69"/>
      <c r="YY504" s="69"/>
      <c r="YZ504" s="69"/>
      <c r="ZA504" s="69"/>
      <c r="ZB504" s="69"/>
      <c r="ZC504" s="69"/>
      <c r="ZD504" s="69"/>
      <c r="ZE504" s="69"/>
      <c r="ZF504" s="69"/>
      <c r="ZG504" s="69"/>
      <c r="ZH504" s="69"/>
      <c r="ZI504" s="69"/>
      <c r="ZJ504" s="69"/>
      <c r="ZK504" s="69"/>
      <c r="ZL504" s="69"/>
      <c r="ZM504" s="69"/>
      <c r="ZN504" s="69"/>
      <c r="ZO504" s="69"/>
      <c r="ZP504" s="69"/>
      <c r="ZQ504" s="69"/>
      <c r="ZR504" s="69"/>
      <c r="ZS504" s="69"/>
      <c r="ZT504" s="69"/>
      <c r="ZU504" s="69"/>
      <c r="ZV504" s="69"/>
      <c r="ZW504" s="69"/>
      <c r="ZX504" s="69"/>
      <c r="ZY504" s="69"/>
      <c r="ZZ504" s="69"/>
      <c r="AAA504" s="69"/>
      <c r="AAB504" s="69"/>
      <c r="AAC504" s="69"/>
      <c r="AAD504" s="69"/>
      <c r="AAE504" s="69"/>
      <c r="AAF504" s="69"/>
      <c r="AAG504" s="69"/>
      <c r="AAH504" s="69"/>
      <c r="AAI504" s="69"/>
      <c r="AAJ504" s="69"/>
      <c r="AAK504" s="69"/>
      <c r="AAL504" s="69"/>
      <c r="AAM504" s="69"/>
      <c r="AAN504" s="69"/>
      <c r="AAO504" s="69"/>
      <c r="AAP504" s="69"/>
      <c r="AAQ504" s="69"/>
      <c r="AAR504" s="69"/>
      <c r="AAS504" s="69"/>
      <c r="AAT504" s="69"/>
      <c r="AAU504" s="69"/>
      <c r="AAV504" s="69"/>
      <c r="AAW504" s="69"/>
      <c r="AAX504" s="69"/>
      <c r="AAY504" s="69"/>
      <c r="AAZ504" s="69"/>
      <c r="ABA504" s="69"/>
      <c r="ABB504" s="69"/>
      <c r="ABC504" s="69"/>
      <c r="ABD504" s="69"/>
      <c r="ABE504" s="69"/>
      <c r="ABF504" s="69"/>
      <c r="ABG504" s="69"/>
      <c r="ABH504" s="69"/>
      <c r="ABI504" s="69"/>
      <c r="ABJ504" s="69"/>
      <c r="ABK504" s="69"/>
      <c r="ABL504" s="69"/>
      <c r="ABM504" s="69"/>
      <c r="ABN504" s="69"/>
      <c r="ABO504" s="69"/>
      <c r="ABP504" s="69"/>
      <c r="ABQ504" s="69"/>
      <c r="ABR504" s="69"/>
      <c r="ABS504" s="69"/>
      <c r="ABT504" s="69"/>
      <c r="ABU504" s="69"/>
      <c r="ABV504" s="69"/>
      <c r="ABW504" s="69"/>
      <c r="ABX504" s="69"/>
      <c r="ABY504" s="69"/>
      <c r="ABZ504" s="69"/>
      <c r="ACA504" s="69"/>
      <c r="ACB504" s="69"/>
      <c r="ACC504" s="69"/>
      <c r="ACD504" s="69"/>
      <c r="ACE504" s="69"/>
      <c r="ACF504" s="69"/>
      <c r="ACG504" s="69"/>
      <c r="ACH504" s="69"/>
      <c r="ACI504" s="69"/>
      <c r="ACJ504" s="69"/>
      <c r="ACK504" s="69"/>
      <c r="ACL504" s="69"/>
      <c r="ACM504" s="69"/>
      <c r="ACN504" s="69"/>
      <c r="ACO504" s="69"/>
      <c r="ACP504" s="69"/>
      <c r="ACQ504" s="69"/>
      <c r="ACR504" s="69"/>
      <c r="ACS504" s="69"/>
      <c r="ACT504" s="69"/>
      <c r="ACU504" s="69"/>
      <c r="ACV504" s="69"/>
      <c r="ACW504" s="69"/>
      <c r="ACX504" s="69"/>
      <c r="ACY504" s="69"/>
      <c r="ACZ504" s="69"/>
      <c r="ADA504" s="69"/>
      <c r="ADB504" s="69"/>
      <c r="ADC504" s="69"/>
      <c r="ADD504" s="69"/>
      <c r="ADE504" s="69"/>
      <c r="ADF504" s="69"/>
      <c r="ADG504" s="69"/>
      <c r="ADH504" s="69"/>
      <c r="ADI504" s="69"/>
      <c r="ADJ504" s="69"/>
      <c r="ADK504" s="69"/>
      <c r="ADL504" s="69"/>
      <c r="ADM504" s="69"/>
      <c r="ADN504" s="69"/>
      <c r="ADO504" s="69"/>
      <c r="ADP504" s="69"/>
      <c r="ADQ504" s="69"/>
      <c r="ADR504" s="69"/>
      <c r="ADS504" s="69"/>
      <c r="ADT504" s="69"/>
      <c r="ADU504" s="69"/>
      <c r="ADV504" s="69"/>
      <c r="ADW504" s="69"/>
      <c r="ADX504" s="69"/>
      <c r="ADY504" s="69"/>
      <c r="ADZ504" s="69"/>
      <c r="AEA504" s="69"/>
      <c r="AEB504" s="69"/>
      <c r="AEC504" s="69"/>
      <c r="AED504" s="69"/>
      <c r="AEE504" s="69"/>
      <c r="AEF504" s="69"/>
      <c r="AEG504" s="69"/>
      <c r="AEH504" s="69"/>
      <c r="AEI504" s="69"/>
      <c r="AEJ504" s="69"/>
      <c r="AEK504" s="69"/>
      <c r="AEL504" s="69"/>
      <c r="AEM504" s="69"/>
      <c r="AEN504" s="69"/>
      <c r="AEO504" s="69"/>
      <c r="AEP504" s="69"/>
      <c r="AEQ504" s="69"/>
      <c r="AER504" s="69"/>
      <c r="AES504" s="69"/>
      <c r="AET504" s="69"/>
      <c r="AEU504" s="69"/>
      <c r="AEV504" s="69"/>
      <c r="AEW504" s="69"/>
      <c r="AEX504" s="69"/>
      <c r="AEY504" s="69"/>
      <c r="AEZ504" s="69"/>
      <c r="AFA504" s="69"/>
      <c r="AFB504" s="69"/>
      <c r="AFC504" s="69"/>
      <c r="AFD504" s="69"/>
      <c r="AFE504" s="69"/>
      <c r="AFF504" s="69"/>
      <c r="AFG504" s="69"/>
      <c r="AFH504" s="69"/>
      <c r="AFI504" s="69"/>
      <c r="AFJ504" s="69"/>
      <c r="AFK504" s="69"/>
      <c r="AFL504" s="69"/>
      <c r="AFM504" s="69"/>
      <c r="AFN504" s="69"/>
      <c r="AFO504" s="69"/>
      <c r="AFP504" s="69"/>
      <c r="AFQ504" s="69"/>
      <c r="AFR504" s="69"/>
      <c r="AFS504" s="69"/>
      <c r="AFT504" s="69"/>
      <c r="AFU504" s="69"/>
      <c r="AFV504" s="69"/>
      <c r="AFW504" s="69"/>
      <c r="AFX504" s="69"/>
      <c r="AFY504" s="69"/>
      <c r="AFZ504" s="69"/>
      <c r="AGA504" s="69"/>
      <c r="AGB504" s="69"/>
      <c r="AGC504" s="69"/>
      <c r="AGD504" s="69"/>
      <c r="AGE504" s="69"/>
      <c r="AGF504" s="69"/>
      <c r="AGG504" s="69"/>
      <c r="AGH504" s="69"/>
      <c r="AGI504" s="69"/>
      <c r="AGJ504" s="69"/>
      <c r="AGK504" s="69"/>
      <c r="AGL504" s="69"/>
      <c r="AGM504" s="69"/>
      <c r="AGN504" s="69"/>
      <c r="AGO504" s="69"/>
      <c r="AGP504" s="69"/>
      <c r="AGQ504" s="69"/>
      <c r="AGR504" s="69"/>
      <c r="AGS504" s="69"/>
      <c r="AGT504" s="69"/>
      <c r="AGU504" s="69"/>
      <c r="AGV504" s="69"/>
      <c r="AGW504" s="69"/>
      <c r="AGX504" s="69"/>
      <c r="AGY504" s="69"/>
      <c r="AGZ504" s="69"/>
      <c r="AHA504" s="69"/>
      <c r="AHB504" s="69"/>
      <c r="AHC504" s="69"/>
      <c r="AHD504" s="69"/>
      <c r="AHE504" s="69"/>
      <c r="AHF504" s="69"/>
      <c r="AHG504" s="69"/>
      <c r="AHH504" s="69"/>
      <c r="AHI504" s="69"/>
      <c r="AHJ504" s="69"/>
      <c r="AHK504" s="69"/>
      <c r="AHL504" s="69"/>
      <c r="AHM504" s="69"/>
      <c r="AHN504" s="69"/>
      <c r="AHO504" s="69"/>
      <c r="AHP504" s="69"/>
      <c r="AHQ504" s="69"/>
      <c r="AHR504" s="69"/>
      <c r="AHS504" s="69"/>
      <c r="AHT504" s="69"/>
      <c r="AHU504" s="69"/>
      <c r="AHV504" s="69"/>
      <c r="AHW504" s="69"/>
      <c r="AHX504" s="69"/>
      <c r="AHY504" s="69"/>
      <c r="AHZ504" s="69"/>
      <c r="AIA504" s="69"/>
      <c r="AIB504" s="69"/>
      <c r="AIC504" s="69"/>
      <c r="AID504" s="69"/>
      <c r="AIE504" s="69"/>
      <c r="AIF504" s="69"/>
      <c r="AIG504" s="69"/>
      <c r="AIH504" s="69"/>
      <c r="AII504" s="69"/>
      <c r="AIJ504" s="69"/>
      <c r="AIK504" s="69"/>
      <c r="AIL504" s="69"/>
      <c r="AIM504" s="69"/>
      <c r="AIN504" s="69"/>
      <c r="AIO504" s="69"/>
      <c r="AIP504" s="69"/>
      <c r="AIQ504" s="69"/>
      <c r="AIR504" s="69"/>
      <c r="AIS504" s="69"/>
      <c r="AIT504" s="69"/>
      <c r="AIU504" s="69"/>
      <c r="AIV504" s="69"/>
      <c r="AIW504" s="69"/>
      <c r="AIX504" s="69"/>
      <c r="AIY504" s="69"/>
      <c r="AIZ504" s="69"/>
      <c r="AJA504" s="69"/>
      <c r="AJB504" s="69"/>
      <c r="AJC504" s="69"/>
      <c r="AJD504" s="69"/>
      <c r="AJE504" s="69"/>
      <c r="AJF504" s="69"/>
      <c r="AJG504" s="69"/>
      <c r="AJH504" s="69"/>
      <c r="AJI504" s="69"/>
      <c r="AJJ504" s="69"/>
      <c r="AJK504" s="69"/>
      <c r="AJL504" s="69"/>
      <c r="AJM504" s="69"/>
      <c r="AJN504" s="69"/>
      <c r="AJO504" s="69"/>
      <c r="AJP504" s="69"/>
      <c r="AJQ504" s="69"/>
      <c r="AJR504" s="69"/>
      <c r="AJS504" s="69"/>
      <c r="AJT504" s="69"/>
      <c r="AJU504" s="69"/>
      <c r="AJV504" s="69"/>
      <c r="AJW504" s="69"/>
      <c r="AJX504" s="69"/>
      <c r="AJY504" s="69"/>
      <c r="AJZ504" s="69"/>
      <c r="AKA504" s="69"/>
      <c r="AKB504" s="69"/>
      <c r="AKC504" s="69"/>
      <c r="AKD504" s="69"/>
      <c r="AKE504" s="69"/>
      <c r="AKF504" s="69"/>
      <c r="AKG504" s="69"/>
      <c r="AKH504" s="69"/>
      <c r="AKI504" s="69"/>
      <c r="AKJ504" s="69"/>
      <c r="AKK504" s="69"/>
      <c r="AKL504" s="69"/>
      <c r="AKM504" s="69"/>
      <c r="AKN504" s="69"/>
      <c r="AKO504" s="69"/>
      <c r="AKP504" s="69"/>
      <c r="AKQ504" s="69"/>
      <c r="AKR504" s="69"/>
      <c r="AKS504" s="69"/>
      <c r="AKT504" s="69"/>
      <c r="AKU504" s="69"/>
      <c r="AKV504" s="69"/>
      <c r="AKW504" s="69"/>
      <c r="AKX504" s="69"/>
      <c r="AKY504" s="69"/>
      <c r="AKZ504" s="69"/>
      <c r="ALA504" s="69"/>
      <c r="ALB504" s="69"/>
      <c r="ALC504" s="69"/>
      <c r="ALD504" s="69"/>
      <c r="ALE504" s="69"/>
      <c r="ALF504" s="69"/>
      <c r="ALG504" s="69"/>
      <c r="ALH504" s="69"/>
      <c r="ALI504" s="69"/>
      <c r="ALJ504" s="69"/>
      <c r="ALK504" s="69"/>
      <c r="ALL504" s="69"/>
      <c r="ALM504" s="69"/>
      <c r="ALN504" s="69"/>
      <c r="ALO504" s="69"/>
      <c r="ALP504" s="69"/>
      <c r="ALQ504" s="69"/>
      <c r="ALR504" s="69"/>
      <c r="ALS504" s="69"/>
      <c r="ALT504" s="69"/>
      <c r="ALU504" s="69"/>
      <c r="ALV504" s="69"/>
      <c r="ALW504" s="69"/>
      <c r="ALX504" s="69"/>
      <c r="ALY504" s="69"/>
      <c r="ALZ504" s="69"/>
      <c r="AMA504" s="69"/>
      <c r="AMB504" s="69"/>
      <c r="AMC504" s="69"/>
      <c r="AMD504" s="69"/>
      <c r="AME504" s="69"/>
      <c r="AMF504" s="69"/>
      <c r="AMG504" s="69"/>
      <c r="AMH504" s="69"/>
      <c r="AMI504" s="69"/>
      <c r="AMJ504" s="69"/>
      <c r="AMK504" s="69"/>
      <c r="AML504" s="69"/>
      <c r="AMM504" s="69"/>
      <c r="AMN504" s="69"/>
      <c r="AMO504" s="69"/>
      <c r="AMP504" s="69"/>
      <c r="AMQ504" s="69"/>
      <c r="AMR504" s="69"/>
      <c r="AMS504" s="69"/>
      <c r="AMT504" s="69"/>
      <c r="AMU504" s="69"/>
      <c r="AMV504" s="69"/>
      <c r="AMW504" s="69"/>
      <c r="AMX504" s="69"/>
      <c r="AMY504" s="69"/>
      <c r="AMZ504" s="69"/>
      <c r="ANA504" s="69"/>
      <c r="ANB504" s="69"/>
      <c r="ANC504" s="69"/>
      <c r="AND504" s="69"/>
      <c r="ANE504" s="69"/>
      <c r="ANF504" s="69"/>
      <c r="ANG504" s="69"/>
      <c r="ANH504" s="69"/>
      <c r="ANI504" s="69"/>
      <c r="ANJ504" s="69"/>
      <c r="ANK504" s="69"/>
      <c r="ANL504" s="69"/>
      <c r="ANM504" s="69"/>
      <c r="ANN504" s="69"/>
      <c r="ANO504" s="69"/>
      <c r="ANP504" s="69"/>
      <c r="ANQ504" s="69"/>
      <c r="ANR504" s="69"/>
      <c r="ANS504" s="69"/>
      <c r="ANT504" s="69"/>
      <c r="ANU504" s="69"/>
      <c r="ANV504" s="69"/>
      <c r="ANW504" s="69"/>
      <c r="ANX504" s="69"/>
      <c r="ANY504" s="69"/>
      <c r="ANZ504" s="69"/>
      <c r="AOA504" s="69"/>
      <c r="AOB504" s="69"/>
      <c r="AOC504" s="69"/>
      <c r="AOD504" s="69"/>
      <c r="AOE504" s="69"/>
      <c r="AOF504" s="69"/>
      <c r="AOG504" s="69"/>
      <c r="AOH504" s="69"/>
      <c r="AOI504" s="69"/>
      <c r="AOJ504" s="69"/>
      <c r="AOK504" s="69"/>
      <c r="AOL504" s="69"/>
      <c r="AOM504" s="69"/>
      <c r="AON504" s="69"/>
      <c r="AOO504" s="69"/>
      <c r="AOP504" s="69"/>
      <c r="AOQ504" s="69"/>
      <c r="AOR504" s="69"/>
      <c r="AOS504" s="69"/>
      <c r="AOT504" s="69"/>
      <c r="AOU504" s="69"/>
      <c r="AOV504" s="69"/>
      <c r="AOW504" s="69"/>
      <c r="AOX504" s="69"/>
      <c r="AOY504" s="69"/>
      <c r="AOZ504" s="69"/>
      <c r="APA504" s="69"/>
      <c r="APB504" s="69"/>
      <c r="APC504" s="69"/>
      <c r="APD504" s="69"/>
      <c r="APE504" s="69"/>
      <c r="APF504" s="69"/>
      <c r="APG504" s="69"/>
      <c r="APH504" s="69"/>
      <c r="API504" s="69"/>
      <c r="APJ504" s="69"/>
      <c r="APK504" s="69"/>
      <c r="APL504" s="69"/>
      <c r="APM504" s="69"/>
      <c r="APN504" s="69"/>
      <c r="APO504" s="69"/>
      <c r="APP504" s="69"/>
      <c r="APQ504" s="69"/>
      <c r="APR504" s="69"/>
      <c r="APS504" s="69"/>
      <c r="APT504" s="69"/>
      <c r="APU504" s="69"/>
      <c r="APV504" s="69"/>
      <c r="APW504" s="69"/>
      <c r="APX504" s="69"/>
      <c r="APY504" s="69"/>
      <c r="APZ504" s="69"/>
      <c r="AQA504" s="69"/>
      <c r="AQB504" s="69"/>
      <c r="AQC504" s="69"/>
      <c r="AQD504" s="69"/>
      <c r="AQE504" s="69"/>
      <c r="AQF504" s="69"/>
      <c r="AQG504" s="69"/>
      <c r="AQH504" s="69"/>
      <c r="AQI504" s="69"/>
      <c r="AQJ504" s="69"/>
      <c r="AQK504" s="69"/>
      <c r="AQL504" s="69"/>
      <c r="AQM504" s="69"/>
      <c r="AQN504" s="69"/>
      <c r="AQO504" s="69"/>
      <c r="AQP504" s="69"/>
      <c r="AQQ504" s="69"/>
      <c r="AQR504" s="69"/>
      <c r="AQS504" s="69"/>
      <c r="AQT504" s="69"/>
      <c r="AQU504" s="69"/>
      <c r="AQV504" s="69"/>
      <c r="AQW504" s="69"/>
      <c r="AQX504" s="69"/>
      <c r="AQY504" s="69"/>
      <c r="AQZ504" s="69"/>
      <c r="ARA504" s="69"/>
      <c r="ARB504" s="69"/>
      <c r="ARC504" s="69"/>
      <c r="ARD504" s="69"/>
      <c r="ARE504" s="69"/>
      <c r="ARF504" s="69"/>
      <c r="ARG504" s="69"/>
      <c r="ARH504" s="69"/>
      <c r="ARI504" s="69"/>
      <c r="ARJ504" s="69"/>
      <c r="ARK504" s="69"/>
      <c r="ARL504" s="69"/>
      <c r="ARM504" s="69"/>
      <c r="ARN504" s="69"/>
      <c r="ARO504" s="69"/>
      <c r="ARP504" s="69"/>
      <c r="ARQ504" s="69"/>
      <c r="ARR504" s="69"/>
      <c r="ARS504" s="69"/>
      <c r="ART504" s="69"/>
      <c r="ARU504" s="69"/>
      <c r="ARV504" s="69"/>
      <c r="ARW504" s="69"/>
      <c r="ARX504" s="69"/>
      <c r="ARY504" s="69"/>
      <c r="ARZ504" s="69"/>
      <c r="ASA504" s="69"/>
      <c r="ASB504" s="69"/>
      <c r="ASC504" s="69"/>
      <c r="ASD504" s="69"/>
      <c r="ASE504" s="69"/>
      <c r="ASF504" s="69"/>
      <c r="ASG504" s="69"/>
      <c r="ASH504" s="69"/>
      <c r="ASI504" s="69"/>
      <c r="ASJ504" s="69"/>
      <c r="ASK504" s="69"/>
      <c r="ASL504" s="69"/>
      <c r="ASM504" s="69"/>
      <c r="ASN504" s="69"/>
      <c r="ASO504" s="69"/>
      <c r="ASP504" s="69"/>
      <c r="ASQ504" s="69"/>
      <c r="ASR504" s="69"/>
      <c r="ASS504" s="69"/>
      <c r="AST504" s="69"/>
      <c r="ASU504" s="69"/>
      <c r="ASV504" s="69"/>
      <c r="ASW504" s="69"/>
      <c r="ASX504" s="69"/>
      <c r="ASY504" s="69"/>
      <c r="ASZ504" s="69"/>
      <c r="ATA504" s="69"/>
      <c r="ATB504" s="69"/>
      <c r="ATC504" s="69"/>
      <c r="ATD504" s="69"/>
      <c r="ATE504" s="69"/>
      <c r="ATF504" s="69"/>
      <c r="ATG504" s="69"/>
      <c r="ATH504" s="69"/>
      <c r="ATI504" s="69"/>
      <c r="ATJ504" s="69"/>
      <c r="ATK504" s="69"/>
      <c r="ATL504" s="69"/>
      <c r="ATM504" s="69"/>
      <c r="ATN504" s="69"/>
      <c r="ATO504" s="69"/>
      <c r="ATP504" s="69"/>
      <c r="ATQ504" s="69"/>
      <c r="ATR504" s="69"/>
      <c r="ATS504" s="69"/>
      <c r="ATT504" s="69"/>
      <c r="ATU504" s="69"/>
      <c r="ATV504" s="69"/>
      <c r="ATW504" s="69"/>
      <c r="ATX504" s="69"/>
      <c r="ATY504" s="69"/>
      <c r="ATZ504" s="69"/>
      <c r="AUA504" s="69"/>
      <c r="AUB504" s="69"/>
      <c r="AUC504" s="69"/>
      <c r="AUD504" s="69"/>
      <c r="AUE504" s="69"/>
      <c r="AUF504" s="69"/>
      <c r="AUG504" s="69"/>
      <c r="AUH504" s="69"/>
      <c r="AUI504" s="69"/>
      <c r="AUJ504" s="69"/>
      <c r="AUK504" s="69"/>
      <c r="AUL504" s="69"/>
      <c r="AUM504" s="69"/>
      <c r="AUN504" s="69"/>
      <c r="AUO504" s="69"/>
      <c r="AUP504" s="69"/>
      <c r="AUQ504" s="69"/>
      <c r="AUR504" s="69"/>
      <c r="AUS504" s="69"/>
      <c r="AUT504" s="69"/>
      <c r="AUU504" s="69"/>
      <c r="AUV504" s="69"/>
      <c r="AUW504" s="69"/>
      <c r="AUX504" s="69"/>
      <c r="AUY504" s="69"/>
      <c r="AUZ504" s="69"/>
      <c r="AVA504" s="69"/>
      <c r="AVB504" s="69"/>
      <c r="AVC504" s="69"/>
      <c r="AVD504" s="69"/>
      <c r="AVE504" s="69"/>
      <c r="AVF504" s="69"/>
      <c r="AVG504" s="69"/>
      <c r="AVH504" s="69"/>
      <c r="AVI504" s="69"/>
      <c r="AVJ504" s="69"/>
      <c r="AVK504" s="69"/>
      <c r="AVL504" s="69"/>
      <c r="AVM504" s="69"/>
      <c r="AVN504" s="69"/>
      <c r="AVO504" s="69"/>
      <c r="AVP504" s="69"/>
      <c r="AVQ504" s="69"/>
      <c r="AVR504" s="69"/>
      <c r="AVS504" s="69"/>
      <c r="AVT504" s="69"/>
      <c r="AVU504" s="69"/>
      <c r="AVV504" s="69"/>
      <c r="AVW504" s="69"/>
      <c r="AVX504" s="69"/>
      <c r="AVY504" s="69"/>
      <c r="AVZ504" s="69"/>
      <c r="AWA504" s="69"/>
      <c r="AWB504" s="69"/>
      <c r="AWC504" s="69"/>
      <c r="AWD504" s="69"/>
      <c r="AWE504" s="69"/>
      <c r="AWF504" s="69"/>
      <c r="AWG504" s="69"/>
      <c r="AWH504" s="69"/>
      <c r="AWI504" s="69"/>
      <c r="AWJ504" s="69"/>
      <c r="AWK504" s="69"/>
      <c r="AWL504" s="69"/>
      <c r="AWM504" s="69"/>
      <c r="AWN504" s="69"/>
      <c r="AWO504" s="69"/>
      <c r="AWP504" s="69"/>
      <c r="AWQ504" s="69"/>
      <c r="AWR504" s="69"/>
      <c r="AWS504" s="69"/>
      <c r="AWT504" s="69"/>
      <c r="AWU504" s="69"/>
      <c r="AWV504" s="69"/>
      <c r="AWW504" s="69"/>
      <c r="AWX504" s="69"/>
      <c r="AWY504" s="69"/>
      <c r="AWZ504" s="69"/>
      <c r="AXA504" s="69"/>
      <c r="AXB504" s="69"/>
      <c r="AXC504" s="69"/>
      <c r="AXD504" s="69"/>
      <c r="AXE504" s="69"/>
      <c r="AXF504" s="69"/>
      <c r="AXG504" s="69"/>
      <c r="AXH504" s="69"/>
      <c r="AXI504" s="69"/>
      <c r="AXJ504" s="69"/>
      <c r="AXK504" s="69"/>
      <c r="AXL504" s="69"/>
      <c r="AXM504" s="69"/>
      <c r="AXN504" s="69"/>
      <c r="AXO504" s="69"/>
      <c r="AXP504" s="69"/>
      <c r="AXQ504" s="69"/>
      <c r="AXR504" s="69"/>
      <c r="AXS504" s="69"/>
      <c r="AXT504" s="69"/>
      <c r="AXU504" s="69"/>
      <c r="AXV504" s="69"/>
      <c r="AXW504" s="69"/>
      <c r="AXX504" s="69"/>
      <c r="AXY504" s="69"/>
      <c r="AXZ504" s="69"/>
      <c r="AYA504" s="69"/>
      <c r="AYB504" s="69"/>
      <c r="AYC504" s="69"/>
      <c r="AYD504" s="69"/>
      <c r="AYE504" s="69"/>
      <c r="AYF504" s="69"/>
      <c r="AYG504" s="69"/>
      <c r="AYH504" s="69"/>
      <c r="AYI504" s="69"/>
      <c r="AYJ504" s="69"/>
      <c r="AYK504" s="69"/>
      <c r="AYL504" s="69"/>
      <c r="AYM504" s="69"/>
      <c r="AYN504" s="69"/>
      <c r="AYO504" s="69"/>
      <c r="AYP504" s="69"/>
      <c r="AYQ504" s="69"/>
      <c r="AYR504" s="69"/>
      <c r="AYS504" s="69"/>
      <c r="AYT504" s="69"/>
      <c r="AYU504" s="69"/>
      <c r="AYV504" s="69"/>
      <c r="AYW504" s="69"/>
      <c r="AYX504" s="69"/>
      <c r="AYY504" s="69"/>
      <c r="AYZ504" s="69"/>
      <c r="AZA504" s="69"/>
      <c r="AZB504" s="69"/>
      <c r="AZC504" s="69"/>
      <c r="AZD504" s="69"/>
      <c r="AZE504" s="69"/>
      <c r="AZF504" s="69"/>
      <c r="AZG504" s="69"/>
      <c r="AZH504" s="69"/>
      <c r="AZI504" s="69"/>
      <c r="AZJ504" s="69"/>
      <c r="AZK504" s="69"/>
      <c r="AZL504" s="69"/>
      <c r="AZM504" s="69"/>
      <c r="AZN504" s="69"/>
      <c r="AZO504" s="69"/>
      <c r="AZP504" s="69"/>
      <c r="AZQ504" s="69"/>
      <c r="AZR504" s="69"/>
      <c r="AZS504" s="69"/>
      <c r="AZT504" s="69"/>
      <c r="AZU504" s="69"/>
      <c r="AZV504" s="69"/>
      <c r="AZW504" s="69"/>
      <c r="AZX504" s="69"/>
      <c r="AZY504" s="69"/>
      <c r="AZZ504" s="69"/>
      <c r="BAA504" s="69"/>
      <c r="BAB504" s="69"/>
      <c r="BAC504" s="69"/>
      <c r="BAD504" s="69"/>
      <c r="BAE504" s="69"/>
      <c r="BAF504" s="69"/>
      <c r="BAG504" s="69"/>
      <c r="BAH504" s="69"/>
      <c r="BAI504" s="69"/>
      <c r="BAJ504" s="69"/>
      <c r="BAK504" s="69"/>
      <c r="BAL504" s="69"/>
      <c r="BAM504" s="69"/>
      <c r="BAN504" s="69"/>
      <c r="BAO504" s="69"/>
      <c r="BAP504" s="69"/>
      <c r="BAQ504" s="69"/>
      <c r="BAR504" s="69"/>
      <c r="BAS504" s="69"/>
      <c r="BAT504" s="69"/>
      <c r="BAU504" s="69"/>
      <c r="BAV504" s="69"/>
      <c r="BAW504" s="69"/>
      <c r="BAX504" s="69"/>
      <c r="BAY504" s="69"/>
      <c r="BAZ504" s="69"/>
      <c r="BBA504" s="69"/>
      <c r="BBB504" s="69"/>
      <c r="BBC504" s="69"/>
      <c r="BBD504" s="69"/>
      <c r="BBE504" s="69"/>
      <c r="BBF504" s="69"/>
      <c r="BBG504" s="69"/>
      <c r="BBH504" s="69"/>
      <c r="BBI504" s="69"/>
      <c r="BBJ504" s="69"/>
      <c r="BBK504" s="69"/>
      <c r="BBL504" s="69"/>
      <c r="BBM504" s="69"/>
      <c r="BBN504" s="69"/>
      <c r="BBO504" s="69"/>
      <c r="BBP504" s="69"/>
      <c r="BBQ504" s="69"/>
      <c r="BBR504" s="69"/>
      <c r="BBS504" s="69"/>
      <c r="BBT504" s="69"/>
      <c r="BBU504" s="69"/>
      <c r="BBV504" s="69"/>
      <c r="BBW504" s="69"/>
      <c r="BBX504" s="69"/>
      <c r="BBY504" s="69"/>
      <c r="BBZ504" s="69"/>
      <c r="BCA504" s="69"/>
      <c r="BCB504" s="69"/>
      <c r="BCC504" s="69"/>
      <c r="BCD504" s="69"/>
      <c r="BCE504" s="69"/>
      <c r="BCF504" s="69"/>
      <c r="BCG504" s="69"/>
      <c r="BCH504" s="69"/>
      <c r="BCI504" s="69"/>
      <c r="BCJ504" s="69"/>
      <c r="BCK504" s="69"/>
      <c r="BCL504" s="69"/>
      <c r="BCM504" s="69"/>
      <c r="BCN504" s="69"/>
      <c r="BCO504" s="69"/>
      <c r="BCP504" s="69"/>
      <c r="BCQ504" s="69"/>
      <c r="BCR504" s="69"/>
      <c r="BCS504" s="69"/>
      <c r="BCT504" s="69"/>
      <c r="BCU504" s="69"/>
      <c r="BCV504" s="69"/>
      <c r="BCW504" s="69"/>
      <c r="BCX504" s="69"/>
      <c r="BCY504" s="69"/>
      <c r="BCZ504" s="69"/>
      <c r="BDA504" s="69"/>
      <c r="BDB504" s="69"/>
      <c r="BDC504" s="69"/>
      <c r="BDD504" s="69"/>
      <c r="BDE504" s="69"/>
      <c r="BDF504" s="69"/>
      <c r="BDG504" s="69"/>
      <c r="BDH504" s="69"/>
      <c r="BDI504" s="69"/>
      <c r="BDJ504" s="69"/>
      <c r="BDK504" s="69"/>
      <c r="BDL504" s="69"/>
      <c r="BDM504" s="69"/>
      <c r="BDN504" s="69"/>
      <c r="BDO504" s="69"/>
      <c r="BDP504" s="69"/>
      <c r="BDQ504" s="69"/>
      <c r="BDR504" s="69"/>
      <c r="BDS504" s="69"/>
      <c r="BDT504" s="69"/>
      <c r="BDU504" s="69"/>
      <c r="BDV504" s="69"/>
      <c r="BDW504" s="69"/>
      <c r="BDX504" s="69"/>
      <c r="BDY504" s="69"/>
      <c r="BDZ504" s="69"/>
      <c r="BEA504" s="69"/>
      <c r="BEB504" s="69"/>
      <c r="BEC504" s="69"/>
      <c r="BED504" s="69"/>
      <c r="BEE504" s="69"/>
      <c r="BEF504" s="69"/>
      <c r="BEG504" s="69"/>
      <c r="BEH504" s="69"/>
      <c r="BEI504" s="69"/>
      <c r="BEJ504" s="69"/>
      <c r="BEK504" s="69"/>
      <c r="BEL504" s="69"/>
      <c r="BEM504" s="69"/>
      <c r="BEN504" s="69"/>
      <c r="BEO504" s="69"/>
      <c r="BEP504" s="69"/>
      <c r="BEQ504" s="69"/>
      <c r="BER504" s="69"/>
      <c r="BES504" s="69"/>
      <c r="BET504" s="69"/>
      <c r="BEU504" s="69"/>
      <c r="BEV504" s="69"/>
      <c r="BEW504" s="69"/>
      <c r="BEX504" s="69"/>
      <c r="BEY504" s="69"/>
      <c r="BEZ504" s="69"/>
      <c r="BFA504" s="69"/>
      <c r="BFB504" s="69"/>
      <c r="BFC504" s="69"/>
      <c r="BFD504" s="69"/>
      <c r="BFE504" s="69"/>
      <c r="BFF504" s="69"/>
      <c r="BFG504" s="69"/>
      <c r="BFH504" s="69"/>
      <c r="BFI504" s="69"/>
      <c r="BFJ504" s="69"/>
      <c r="BFK504" s="69"/>
      <c r="BFL504" s="69"/>
      <c r="BFM504" s="69"/>
      <c r="BFN504" s="69"/>
      <c r="BFO504" s="69"/>
      <c r="BFP504" s="69"/>
      <c r="BFQ504" s="69"/>
      <c r="BFR504" s="69"/>
      <c r="BFS504" s="69"/>
      <c r="BFT504" s="69"/>
      <c r="BFU504" s="69"/>
      <c r="BFV504" s="69"/>
      <c r="BFW504" s="69"/>
      <c r="BFX504" s="69"/>
      <c r="BFY504" s="69"/>
      <c r="BFZ504" s="69"/>
      <c r="BGA504" s="69"/>
      <c r="BGB504" s="69"/>
      <c r="BGC504" s="69"/>
      <c r="BGD504" s="69"/>
      <c r="BGE504" s="69"/>
      <c r="BGF504" s="69"/>
      <c r="BGG504" s="69"/>
      <c r="BGH504" s="69"/>
      <c r="BGI504" s="69"/>
      <c r="BGJ504" s="69"/>
      <c r="BGK504" s="69"/>
      <c r="BGL504" s="69"/>
      <c r="BGM504" s="69"/>
      <c r="BGN504" s="69"/>
      <c r="BGO504" s="69"/>
      <c r="BGP504" s="69"/>
      <c r="BGQ504" s="69"/>
      <c r="BGR504" s="69"/>
      <c r="BGS504" s="69"/>
      <c r="BGT504" s="69"/>
      <c r="BGU504" s="69"/>
      <c r="BGV504" s="69"/>
      <c r="BGW504" s="69"/>
      <c r="BGX504" s="69"/>
      <c r="BGY504" s="69"/>
      <c r="BGZ504" s="69"/>
      <c r="BHA504" s="69"/>
      <c r="BHB504" s="69"/>
      <c r="BHC504" s="69"/>
      <c r="BHD504" s="69"/>
      <c r="BHE504" s="69"/>
      <c r="BHF504" s="69"/>
      <c r="BHG504" s="69"/>
      <c r="BHH504" s="69"/>
      <c r="BHI504" s="69"/>
      <c r="BHJ504" s="69"/>
      <c r="BHK504" s="69"/>
      <c r="BHL504" s="69"/>
      <c r="BHM504" s="69"/>
      <c r="BHN504" s="69"/>
      <c r="BHO504" s="69"/>
      <c r="BHP504" s="69"/>
      <c r="BHQ504" s="69"/>
      <c r="BHR504" s="69"/>
      <c r="BHS504" s="69"/>
      <c r="BHT504" s="69"/>
      <c r="BHU504" s="69"/>
      <c r="BHV504" s="69"/>
      <c r="BHW504" s="69"/>
      <c r="BHX504" s="69"/>
      <c r="BHY504" s="69"/>
      <c r="BHZ504" s="69"/>
      <c r="BIA504" s="69"/>
      <c r="BIB504" s="69"/>
      <c r="BIC504" s="69"/>
      <c r="BID504" s="69"/>
      <c r="BIE504" s="69"/>
      <c r="BIF504" s="69"/>
      <c r="BIG504" s="69"/>
      <c r="BIH504" s="69"/>
      <c r="BII504" s="69"/>
      <c r="BIJ504" s="69"/>
      <c r="BIK504" s="69"/>
      <c r="BIL504" s="69"/>
      <c r="BIM504" s="69"/>
      <c r="BIN504" s="69"/>
      <c r="BIO504" s="69"/>
      <c r="BIP504" s="69"/>
      <c r="BIQ504" s="69"/>
      <c r="BIR504" s="69"/>
      <c r="BIS504" s="69"/>
      <c r="BIT504" s="69"/>
      <c r="BIU504" s="69"/>
      <c r="BIV504" s="69"/>
      <c r="BIW504" s="69"/>
      <c r="BIX504" s="69"/>
      <c r="BIY504" s="69"/>
      <c r="BIZ504" s="69"/>
      <c r="BJA504" s="69"/>
      <c r="BJB504" s="69"/>
      <c r="BJC504" s="69"/>
      <c r="BJD504" s="69"/>
      <c r="BJE504" s="69"/>
      <c r="BJF504" s="69"/>
      <c r="BJG504" s="69"/>
      <c r="BJH504" s="69"/>
      <c r="BJI504" s="69"/>
      <c r="BJJ504" s="69"/>
      <c r="BJK504" s="69"/>
      <c r="BJL504" s="69"/>
      <c r="BJM504" s="69"/>
      <c r="BJN504" s="69"/>
      <c r="BJO504" s="69"/>
      <c r="BJP504" s="69"/>
      <c r="BJQ504" s="69"/>
      <c r="BJR504" s="69"/>
      <c r="BJS504" s="69"/>
      <c r="BJT504" s="69"/>
      <c r="BJU504" s="69"/>
      <c r="BJV504" s="69"/>
      <c r="BJW504" s="69"/>
      <c r="BJX504" s="69"/>
      <c r="BJY504" s="69"/>
      <c r="BJZ504" s="69"/>
      <c r="BKA504" s="69"/>
      <c r="BKB504" s="69"/>
      <c r="BKC504" s="69"/>
      <c r="BKD504" s="69"/>
      <c r="BKE504" s="69"/>
      <c r="BKF504" s="69"/>
      <c r="BKG504" s="69"/>
      <c r="BKH504" s="69"/>
      <c r="BKI504" s="69"/>
      <c r="BKJ504" s="69"/>
      <c r="BKK504" s="69"/>
      <c r="BKL504" s="69"/>
      <c r="BKM504" s="69"/>
      <c r="BKN504" s="69"/>
      <c r="BKO504" s="69"/>
      <c r="BKP504" s="69"/>
      <c r="BKQ504" s="69"/>
      <c r="BKR504" s="69"/>
      <c r="BKS504" s="69"/>
      <c r="BKT504" s="69"/>
      <c r="BKU504" s="69"/>
      <c r="BKV504" s="69"/>
      <c r="BKW504" s="69"/>
      <c r="BKX504" s="69"/>
      <c r="BKY504" s="69"/>
      <c r="BKZ504" s="69"/>
      <c r="BLA504" s="69"/>
      <c r="BLB504" s="69"/>
      <c r="BLC504" s="69"/>
      <c r="BLD504" s="69"/>
      <c r="BLE504" s="69"/>
      <c r="BLF504" s="69"/>
      <c r="BLG504" s="69"/>
      <c r="BLH504" s="69"/>
      <c r="BLI504" s="69"/>
      <c r="BLJ504" s="69"/>
      <c r="BLK504" s="69"/>
      <c r="BLL504" s="69"/>
      <c r="BLM504" s="69"/>
      <c r="BLN504" s="69"/>
      <c r="BLO504" s="69"/>
      <c r="BLP504" s="69"/>
      <c r="BLQ504" s="69"/>
      <c r="BLR504" s="69"/>
      <c r="BLS504" s="69"/>
      <c r="BLT504" s="69"/>
      <c r="BLU504" s="69"/>
      <c r="BLV504" s="69"/>
      <c r="BLW504" s="69"/>
      <c r="BLX504" s="69"/>
      <c r="BLY504" s="69"/>
      <c r="BLZ504" s="69"/>
      <c r="BMA504" s="69"/>
      <c r="BMB504" s="69"/>
      <c r="BMC504" s="69"/>
      <c r="BMD504" s="69"/>
      <c r="BME504" s="69"/>
      <c r="BMF504" s="69"/>
      <c r="BMG504" s="69"/>
      <c r="BMH504" s="69"/>
      <c r="BMI504" s="69"/>
      <c r="BMJ504" s="69"/>
      <c r="BMK504" s="69"/>
      <c r="BML504" s="69"/>
      <c r="BMM504" s="69"/>
      <c r="BMN504" s="69"/>
      <c r="BMO504" s="69"/>
      <c r="BMP504" s="69"/>
      <c r="BMQ504" s="69"/>
      <c r="BMR504" s="69"/>
      <c r="BMS504" s="69"/>
      <c r="BMT504" s="69"/>
      <c r="BMU504" s="69"/>
      <c r="BMV504" s="69"/>
      <c r="BMW504" s="69"/>
      <c r="BMX504" s="69"/>
      <c r="BMY504" s="69"/>
      <c r="BMZ504" s="69"/>
      <c r="BNA504" s="69"/>
      <c r="BNB504" s="69"/>
      <c r="BNC504" s="69"/>
      <c r="BND504" s="69"/>
      <c r="BNE504" s="69"/>
      <c r="BNF504" s="69"/>
      <c r="BNG504" s="69"/>
      <c r="BNH504" s="69"/>
      <c r="BNI504" s="69"/>
      <c r="BNJ504" s="69"/>
      <c r="BNK504" s="69"/>
      <c r="BNL504" s="69"/>
      <c r="BNM504" s="69"/>
      <c r="BNN504" s="69"/>
      <c r="BNO504" s="69"/>
      <c r="BNP504" s="69"/>
      <c r="BNQ504" s="69"/>
      <c r="BNR504" s="69"/>
      <c r="BNS504" s="69"/>
      <c r="BNT504" s="69"/>
      <c r="BNU504" s="69"/>
      <c r="BNV504" s="69"/>
      <c r="BNW504" s="69"/>
      <c r="BNX504" s="69"/>
      <c r="BNY504" s="69"/>
      <c r="BNZ504" s="69"/>
      <c r="BOA504" s="69"/>
      <c r="BOB504" s="69"/>
      <c r="BOC504" s="69"/>
      <c r="BOD504" s="69"/>
      <c r="BOE504" s="69"/>
      <c r="BOF504" s="69"/>
      <c r="BOG504" s="69"/>
      <c r="BOH504" s="69"/>
      <c r="BOI504" s="69"/>
      <c r="BOJ504" s="69"/>
      <c r="BOK504" s="69"/>
      <c r="BOL504" s="69"/>
      <c r="BOM504" s="69"/>
      <c r="BON504" s="69"/>
      <c r="BOO504" s="69"/>
      <c r="BOP504" s="69"/>
      <c r="BOQ504" s="69"/>
      <c r="BOR504" s="69"/>
      <c r="BOS504" s="69"/>
      <c r="BOT504" s="69"/>
      <c r="BOU504" s="69"/>
      <c r="BOV504" s="69"/>
      <c r="BOW504" s="69"/>
      <c r="BOX504" s="69"/>
      <c r="BOY504" s="69"/>
      <c r="BOZ504" s="69"/>
      <c r="BPA504" s="69"/>
      <c r="BPB504" s="69"/>
      <c r="BPC504" s="69"/>
      <c r="BPD504" s="69"/>
      <c r="BPE504" s="69"/>
      <c r="BPF504" s="69"/>
      <c r="BPG504" s="69"/>
      <c r="BPH504" s="69"/>
      <c r="BPI504" s="69"/>
      <c r="BPJ504" s="69"/>
      <c r="BPK504" s="69"/>
      <c r="BPL504" s="69"/>
      <c r="BPM504" s="69"/>
      <c r="BPN504" s="69"/>
      <c r="BPO504" s="69"/>
      <c r="BPP504" s="69"/>
      <c r="BPQ504" s="69"/>
      <c r="BPR504" s="69"/>
      <c r="BPS504" s="69"/>
      <c r="BPT504" s="69"/>
      <c r="BPU504" s="69"/>
      <c r="BPV504" s="69"/>
      <c r="BPW504" s="69"/>
      <c r="BPX504" s="69"/>
      <c r="BPY504" s="69"/>
      <c r="BPZ504" s="69"/>
      <c r="BQA504" s="69"/>
      <c r="BQB504" s="69"/>
      <c r="BQC504" s="69"/>
      <c r="BQD504" s="69"/>
      <c r="BQE504" s="69"/>
      <c r="BQF504" s="69"/>
      <c r="BQG504" s="69"/>
      <c r="BQH504" s="69"/>
      <c r="BQI504" s="69"/>
      <c r="BQJ504" s="69"/>
      <c r="BQK504" s="69"/>
      <c r="BQL504" s="69"/>
      <c r="BQM504" s="69"/>
      <c r="BQN504" s="69"/>
      <c r="BQO504" s="69"/>
      <c r="BQP504" s="69"/>
      <c r="BQQ504" s="69"/>
      <c r="BQR504" s="69"/>
      <c r="BQS504" s="69"/>
      <c r="BQT504" s="69"/>
      <c r="BQU504" s="69"/>
      <c r="BQV504" s="69"/>
      <c r="BQW504" s="69"/>
      <c r="BQX504" s="69"/>
      <c r="BQY504" s="69"/>
      <c r="BQZ504" s="69"/>
      <c r="BRA504" s="69"/>
      <c r="BRB504" s="69"/>
      <c r="BRC504" s="69"/>
      <c r="BRD504" s="69"/>
      <c r="BRE504" s="69"/>
      <c r="BRF504" s="69"/>
      <c r="BRG504" s="69"/>
      <c r="BRH504" s="69"/>
      <c r="BRI504" s="69"/>
      <c r="BRJ504" s="69"/>
      <c r="BRK504" s="69"/>
      <c r="BRL504" s="69"/>
      <c r="BRM504" s="69"/>
      <c r="BRN504" s="69"/>
      <c r="BRO504" s="69"/>
      <c r="BRP504" s="69"/>
      <c r="BRQ504" s="69"/>
      <c r="BRR504" s="69"/>
      <c r="BRS504" s="69"/>
      <c r="BRT504" s="69"/>
      <c r="BRU504" s="69"/>
      <c r="BRV504" s="69"/>
      <c r="BRW504" s="69"/>
      <c r="BRX504" s="69"/>
      <c r="BRY504" s="69"/>
      <c r="BRZ504" s="69"/>
      <c r="BSA504" s="69"/>
      <c r="BSB504" s="69"/>
      <c r="BSC504" s="69"/>
      <c r="BSD504" s="69"/>
      <c r="BSE504" s="69"/>
      <c r="BSF504" s="69"/>
      <c r="BSG504" s="69"/>
      <c r="BSH504" s="69"/>
      <c r="BSI504" s="69"/>
      <c r="BSJ504" s="69"/>
      <c r="BSK504" s="69"/>
      <c r="BSL504" s="69"/>
      <c r="BSM504" s="69"/>
      <c r="BSN504" s="69"/>
      <c r="BSO504" s="69"/>
      <c r="BSP504" s="69"/>
      <c r="BSQ504" s="69"/>
      <c r="BSR504" s="69"/>
      <c r="BSS504" s="69"/>
      <c r="BST504" s="69"/>
      <c r="BSU504" s="69"/>
      <c r="BSV504" s="69"/>
      <c r="BSW504" s="69"/>
      <c r="BSX504" s="69"/>
      <c r="BSY504" s="69"/>
      <c r="BSZ504" s="69"/>
      <c r="BTA504" s="69"/>
      <c r="BTB504" s="69"/>
      <c r="BTC504" s="69"/>
      <c r="BTD504" s="69"/>
      <c r="BTE504" s="69"/>
      <c r="BTF504" s="69"/>
      <c r="BTG504" s="69"/>
      <c r="BTH504" s="69"/>
      <c r="BTI504" s="69"/>
      <c r="BTJ504" s="69"/>
      <c r="BTK504" s="69"/>
      <c r="BTL504" s="69"/>
      <c r="BTM504" s="69"/>
      <c r="BTN504" s="69"/>
      <c r="BTO504" s="69"/>
      <c r="BTP504" s="69"/>
      <c r="BTQ504" s="69"/>
      <c r="BTR504" s="69"/>
      <c r="BTS504" s="69"/>
      <c r="BTT504" s="69"/>
      <c r="BTU504" s="69"/>
      <c r="BTV504" s="69"/>
      <c r="BTW504" s="69"/>
      <c r="BTX504" s="69"/>
      <c r="BTY504" s="69"/>
      <c r="BTZ504" s="69"/>
      <c r="BUA504" s="69"/>
      <c r="BUB504" s="69"/>
      <c r="BUC504" s="69"/>
      <c r="BUD504" s="69"/>
      <c r="BUE504" s="69"/>
      <c r="BUF504" s="69"/>
      <c r="BUG504" s="69"/>
      <c r="BUH504" s="69"/>
      <c r="BUI504" s="69"/>
      <c r="BUJ504" s="69"/>
      <c r="BUK504" s="69"/>
      <c r="BUL504" s="69"/>
      <c r="BUM504" s="69"/>
      <c r="BUN504" s="69"/>
      <c r="BUO504" s="69"/>
      <c r="BUP504" s="69"/>
      <c r="BUQ504" s="69"/>
      <c r="BUR504" s="69"/>
      <c r="BUS504" s="69"/>
      <c r="BUT504" s="69"/>
      <c r="BUU504" s="69"/>
      <c r="BUV504" s="69"/>
      <c r="BUW504" s="69"/>
      <c r="BUX504" s="69"/>
      <c r="BUY504" s="69"/>
      <c r="BUZ504" s="69"/>
      <c r="BVA504" s="69"/>
      <c r="BVB504" s="69"/>
      <c r="BVC504" s="69"/>
      <c r="BVD504" s="69"/>
      <c r="BVE504" s="69"/>
      <c r="BVF504" s="69"/>
      <c r="BVG504" s="69"/>
      <c r="BVH504" s="69"/>
      <c r="BVI504" s="69"/>
      <c r="BVJ504" s="69"/>
      <c r="BVK504" s="69"/>
      <c r="BVL504" s="69"/>
      <c r="BVM504" s="69"/>
      <c r="BVN504" s="69"/>
      <c r="BVO504" s="69"/>
      <c r="BVP504" s="69"/>
      <c r="BVQ504" s="69"/>
      <c r="BVR504" s="69"/>
      <c r="BVS504" s="69"/>
      <c r="BVT504" s="69"/>
      <c r="BVU504" s="69"/>
      <c r="BVV504" s="69"/>
      <c r="BVW504" s="69"/>
      <c r="BVX504" s="69"/>
      <c r="BVY504" s="69"/>
      <c r="BVZ504" s="69"/>
      <c r="BWA504" s="69"/>
      <c r="BWB504" s="69"/>
      <c r="BWC504" s="69"/>
      <c r="BWD504" s="69"/>
      <c r="BWE504" s="69"/>
      <c r="BWF504" s="69"/>
      <c r="BWG504" s="69"/>
      <c r="BWH504" s="69"/>
      <c r="BWI504" s="69"/>
      <c r="BWJ504" s="69"/>
      <c r="BWK504" s="69"/>
      <c r="BWL504" s="69"/>
      <c r="BWM504" s="69"/>
      <c r="BWN504" s="69"/>
      <c r="BWO504" s="69"/>
      <c r="BWP504" s="69"/>
      <c r="BWQ504" s="69"/>
      <c r="BWR504" s="69"/>
      <c r="BWS504" s="69"/>
      <c r="BWT504" s="69"/>
      <c r="BWU504" s="69"/>
    </row>
    <row r="505" spans="1:1971" s="34" customFormat="1" x14ac:dyDescent="0.25">
      <c r="A505" s="212" t="s">
        <v>191</v>
      </c>
      <c r="B505" s="182" t="s">
        <v>192</v>
      </c>
      <c r="C505" s="182" t="s">
        <v>475</v>
      </c>
      <c r="D505" s="213" t="s">
        <v>476</v>
      </c>
      <c r="E505" s="199" t="s">
        <v>477</v>
      </c>
      <c r="F505" s="43" t="s">
        <v>491</v>
      </c>
      <c r="G505" s="260" t="s">
        <v>865</v>
      </c>
      <c r="H505" s="51"/>
      <c r="I505" s="51"/>
      <c r="J505" s="52"/>
      <c r="K505" s="51"/>
      <c r="L505" s="56"/>
      <c r="M505" s="56"/>
      <c r="N505" s="56"/>
      <c r="O505" s="50" t="s">
        <v>1212</v>
      </c>
      <c r="P505" s="127">
        <v>6</v>
      </c>
      <c r="Q505" s="128">
        <v>5</v>
      </c>
      <c r="R505" s="128">
        <v>5</v>
      </c>
      <c r="S505" s="129">
        <v>0.83333333333333337</v>
      </c>
      <c r="T505" s="120">
        <v>326.83333333333331</v>
      </c>
      <c r="U505" s="846" t="s">
        <v>320</v>
      </c>
      <c r="V505" s="854"/>
      <c r="W505" s="853"/>
      <c r="X505" s="854"/>
      <c r="Y505" s="853"/>
      <c r="Z505" s="854"/>
      <c r="AA505" s="853"/>
      <c r="AB505" s="128">
        <v>1</v>
      </c>
      <c r="AC505" s="130">
        <v>0.2</v>
      </c>
      <c r="AD505" s="128">
        <v>1</v>
      </c>
      <c r="AE505" s="130">
        <v>0.16666666666666666</v>
      </c>
      <c r="AF505" s="131">
        <v>1961</v>
      </c>
      <c r="AG505" s="846"/>
      <c r="AH505" s="885"/>
      <c r="AI505" s="120">
        <v>1961</v>
      </c>
      <c r="AJ505" s="846"/>
      <c r="AK505" s="853"/>
      <c r="AL505" s="852" t="s">
        <v>320</v>
      </c>
      <c r="AM505" s="852"/>
      <c r="AN505" s="846" t="s">
        <v>320</v>
      </c>
      <c r="AO505" s="846"/>
      <c r="AP505" s="853" t="s">
        <v>320</v>
      </c>
      <c r="AQ505" s="846"/>
      <c r="AR505" s="853"/>
      <c r="AS505" s="846" t="s">
        <v>320</v>
      </c>
      <c r="AT505" s="853" t="s">
        <v>320</v>
      </c>
      <c r="AU505" s="846"/>
      <c r="AV505" s="853" t="s">
        <v>320</v>
      </c>
      <c r="AW505" s="846"/>
      <c r="AX505" s="853"/>
      <c r="AY505" s="854" t="s">
        <v>320</v>
      </c>
      <c r="AZ505" s="853" t="s">
        <v>320</v>
      </c>
      <c r="BA505" s="846"/>
      <c r="BB505" s="853" t="s">
        <v>320</v>
      </c>
      <c r="BC505" s="846"/>
      <c r="BD505" s="853"/>
      <c r="BE505" s="854" t="s">
        <v>320</v>
      </c>
      <c r="BF505" s="853" t="s">
        <v>320</v>
      </c>
      <c r="BG505" s="846"/>
      <c r="BH505" s="853" t="s">
        <v>320</v>
      </c>
      <c r="BI505" s="846"/>
      <c r="BJ505" s="853" t="s">
        <v>320</v>
      </c>
      <c r="BK505" s="846" t="s">
        <v>320</v>
      </c>
      <c r="BL505" s="853" t="s">
        <v>320</v>
      </c>
      <c r="BM505" s="128">
        <v>2</v>
      </c>
      <c r="BN505" s="130">
        <v>0.4</v>
      </c>
      <c r="BO505" s="128">
        <v>2</v>
      </c>
      <c r="BP505" s="130">
        <v>0.33333333333333331</v>
      </c>
      <c r="BQ505" s="119">
        <v>1</v>
      </c>
      <c r="BR505" s="228">
        <v>5</v>
      </c>
      <c r="BS505" s="69"/>
      <c r="BT505" s="69"/>
      <c r="BU505" s="69"/>
      <c r="BV505" s="69"/>
      <c r="BW505" s="69"/>
      <c r="BX505" s="69"/>
      <c r="BY505" s="69"/>
      <c r="BZ505" s="69"/>
      <c r="CA505" s="69"/>
      <c r="CB505" s="69"/>
      <c r="CC505" s="69"/>
      <c r="CD505" s="69"/>
      <c r="CE505" s="69"/>
      <c r="CF505" s="69"/>
      <c r="CG505" s="69"/>
      <c r="CH505" s="69"/>
      <c r="CI505" s="69"/>
      <c r="CJ505" s="69"/>
      <c r="CK505" s="69"/>
      <c r="CL505" s="69"/>
      <c r="CM505" s="69"/>
      <c r="CN505" s="69"/>
      <c r="CO505" s="69"/>
      <c r="CP505" s="69"/>
      <c r="CQ505" s="69"/>
      <c r="CR505" s="69"/>
      <c r="CS505" s="69"/>
      <c r="CT505" s="69"/>
      <c r="CU505" s="69"/>
      <c r="CV505" s="69"/>
      <c r="CW505" s="69"/>
      <c r="CX505" s="69"/>
      <c r="CY505" s="69"/>
      <c r="CZ505" s="69"/>
      <c r="DA505" s="69"/>
      <c r="DB505" s="69"/>
      <c r="DC505" s="69"/>
      <c r="DD505" s="69"/>
      <c r="DE505" s="69"/>
      <c r="DF505" s="69"/>
      <c r="DG505" s="69"/>
      <c r="DH505" s="69"/>
      <c r="DI505" s="69"/>
      <c r="DJ505" s="69"/>
      <c r="DK505" s="69"/>
      <c r="DL505" s="69"/>
      <c r="DM505" s="69"/>
      <c r="DN505" s="69"/>
      <c r="DO505" s="69"/>
      <c r="DP505" s="69"/>
      <c r="DQ505" s="69"/>
      <c r="DR505" s="69"/>
      <c r="DS505" s="69"/>
      <c r="DT505" s="69"/>
      <c r="DU505" s="69"/>
      <c r="DV505" s="69"/>
      <c r="DW505" s="69"/>
      <c r="DX505" s="69"/>
      <c r="DY505" s="69"/>
      <c r="DZ505" s="69"/>
      <c r="EA505" s="69"/>
      <c r="EB505" s="69"/>
      <c r="EC505" s="69"/>
      <c r="ED505" s="69"/>
      <c r="EE505" s="69"/>
      <c r="EF505" s="69"/>
      <c r="EG505" s="69"/>
      <c r="EH505" s="69"/>
      <c r="EI505" s="69"/>
      <c r="EJ505" s="69"/>
      <c r="EK505" s="69"/>
      <c r="EL505" s="69"/>
      <c r="EM505" s="69"/>
      <c r="EN505" s="69"/>
      <c r="EO505" s="69"/>
      <c r="EP505" s="69"/>
      <c r="EQ505" s="69"/>
      <c r="ER505" s="69"/>
      <c r="ES505" s="69"/>
      <c r="ET505" s="69"/>
      <c r="EU505" s="69"/>
      <c r="EV505" s="69"/>
      <c r="EW505" s="69"/>
      <c r="EX505" s="69"/>
      <c r="EY505" s="69"/>
      <c r="EZ505" s="69"/>
      <c r="FA505" s="69"/>
      <c r="FB505" s="69"/>
      <c r="FC505" s="69"/>
      <c r="FD505" s="69"/>
      <c r="FE505" s="69"/>
      <c r="FF505" s="69"/>
      <c r="FG505" s="69"/>
      <c r="FH505" s="69"/>
      <c r="FI505" s="69"/>
      <c r="FJ505" s="69"/>
      <c r="FK505" s="69"/>
      <c r="FL505" s="69"/>
      <c r="FM505" s="69"/>
      <c r="FN505" s="69"/>
      <c r="FO505" s="69"/>
      <c r="FP505" s="69"/>
      <c r="FQ505" s="69"/>
      <c r="FR505" s="69"/>
      <c r="FS505" s="69"/>
      <c r="FT505" s="69"/>
      <c r="FU505" s="69"/>
      <c r="FV505" s="69"/>
      <c r="FW505" s="69"/>
      <c r="FX505" s="69"/>
      <c r="FY505" s="69"/>
      <c r="FZ505" s="69"/>
      <c r="GA505" s="69"/>
      <c r="GB505" s="69"/>
      <c r="GC505" s="69"/>
      <c r="GD505" s="69"/>
      <c r="GE505" s="69"/>
      <c r="GF505" s="69"/>
      <c r="GG505" s="69"/>
      <c r="GH505" s="69"/>
      <c r="GI505" s="69"/>
      <c r="GJ505" s="69"/>
      <c r="GK505" s="69"/>
      <c r="GL505" s="69"/>
      <c r="GM505" s="69"/>
      <c r="GN505" s="69"/>
      <c r="GO505" s="69"/>
      <c r="GP505" s="69"/>
      <c r="GQ505" s="69"/>
      <c r="GR505" s="69"/>
      <c r="GS505" s="69"/>
      <c r="GT505" s="69"/>
      <c r="GU505" s="69"/>
      <c r="GV505" s="69"/>
      <c r="GW505" s="69"/>
      <c r="GX505" s="69"/>
      <c r="GY505" s="69"/>
      <c r="GZ505" s="69"/>
      <c r="HA505" s="69"/>
      <c r="HB505" s="69"/>
      <c r="HC505" s="69"/>
      <c r="HD505" s="69"/>
      <c r="HE505" s="69"/>
      <c r="HF505" s="69"/>
      <c r="HG505" s="69"/>
      <c r="HH505" s="69"/>
      <c r="HI505" s="69"/>
      <c r="HJ505" s="69"/>
      <c r="HK505" s="69"/>
      <c r="HL505" s="69"/>
      <c r="HM505" s="69"/>
      <c r="HN505" s="69"/>
      <c r="HO505" s="69"/>
      <c r="HP505" s="69"/>
      <c r="HQ505" s="69"/>
      <c r="HR505" s="69"/>
      <c r="HS505" s="69"/>
      <c r="HT505" s="69"/>
      <c r="HU505" s="69"/>
      <c r="HV505" s="69"/>
      <c r="HW505" s="69"/>
      <c r="HX505" s="69"/>
      <c r="HY505" s="69"/>
      <c r="HZ505" s="69"/>
      <c r="IA505" s="69"/>
      <c r="IB505" s="69"/>
      <c r="IC505" s="69"/>
      <c r="ID505" s="69"/>
      <c r="IE505" s="69"/>
      <c r="IF505" s="69"/>
      <c r="IG505" s="69"/>
      <c r="IH505" s="69"/>
      <c r="II505" s="69"/>
      <c r="IJ505" s="69"/>
      <c r="IK505" s="69"/>
      <c r="IL505" s="69"/>
      <c r="IM505" s="69"/>
      <c r="IN505" s="69"/>
      <c r="IO505" s="69"/>
      <c r="IP505" s="69"/>
      <c r="IQ505" s="69"/>
      <c r="IR505" s="69"/>
      <c r="IS505" s="69"/>
      <c r="IT505" s="69"/>
      <c r="IU505" s="69"/>
      <c r="IV505" s="69"/>
      <c r="IW505" s="69"/>
      <c r="IX505" s="69"/>
      <c r="IY505" s="69"/>
      <c r="IZ505" s="69"/>
      <c r="JA505" s="69"/>
      <c r="JB505" s="69"/>
      <c r="JC505" s="69"/>
      <c r="JD505" s="69"/>
      <c r="JE505" s="69"/>
      <c r="JF505" s="69"/>
      <c r="JG505" s="69"/>
      <c r="JH505" s="69"/>
      <c r="JI505" s="69"/>
      <c r="JJ505" s="69"/>
      <c r="JK505" s="69"/>
      <c r="JL505" s="69"/>
      <c r="JM505" s="69"/>
      <c r="JN505" s="69"/>
      <c r="JO505" s="69"/>
      <c r="JP505" s="69"/>
      <c r="JQ505" s="69"/>
      <c r="JR505" s="69"/>
      <c r="JS505" s="69"/>
      <c r="JT505" s="69"/>
      <c r="JU505" s="69"/>
      <c r="JV505" s="69"/>
      <c r="JW505" s="69"/>
      <c r="JX505" s="69"/>
      <c r="JY505" s="69"/>
      <c r="JZ505" s="69"/>
      <c r="KA505" s="69"/>
      <c r="KB505" s="69"/>
      <c r="KC505" s="69"/>
      <c r="KD505" s="69"/>
      <c r="KE505" s="69"/>
      <c r="KF505" s="69"/>
      <c r="KG505" s="69"/>
      <c r="KH505" s="69"/>
      <c r="KI505" s="69"/>
      <c r="KJ505" s="69"/>
      <c r="KK505" s="69"/>
      <c r="KL505" s="69"/>
      <c r="KM505" s="69"/>
      <c r="KN505" s="69"/>
      <c r="KO505" s="69"/>
      <c r="KP505" s="69"/>
      <c r="KQ505" s="69"/>
      <c r="KR505" s="69"/>
      <c r="KS505" s="69"/>
      <c r="KT505" s="69"/>
      <c r="KU505" s="69"/>
      <c r="KV505" s="69"/>
      <c r="KW505" s="69"/>
      <c r="KX505" s="69"/>
      <c r="KY505" s="69"/>
      <c r="KZ505" s="69"/>
      <c r="LA505" s="69"/>
      <c r="LB505" s="69"/>
      <c r="LC505" s="69"/>
      <c r="LD505" s="69"/>
      <c r="LE505" s="69"/>
      <c r="LF505" s="69"/>
      <c r="LG505" s="69"/>
      <c r="LH505" s="69"/>
      <c r="LI505" s="69"/>
      <c r="LJ505" s="69"/>
      <c r="LK505" s="69"/>
      <c r="LL505" s="69"/>
      <c r="LM505" s="69"/>
      <c r="LN505" s="69"/>
      <c r="LO505" s="69"/>
      <c r="LP505" s="69"/>
      <c r="LQ505" s="69"/>
      <c r="LR505" s="69"/>
      <c r="LS505" s="69"/>
      <c r="LT505" s="69"/>
      <c r="LU505" s="69"/>
      <c r="LV505" s="69"/>
      <c r="LW505" s="69"/>
      <c r="LX505" s="69"/>
      <c r="LY505" s="69"/>
      <c r="LZ505" s="69"/>
      <c r="MA505" s="69"/>
      <c r="MB505" s="69"/>
      <c r="MC505" s="69"/>
      <c r="MD505" s="69"/>
      <c r="ME505" s="69"/>
      <c r="MF505" s="69"/>
      <c r="MG505" s="69"/>
      <c r="MH505" s="69"/>
      <c r="MI505" s="69"/>
      <c r="MJ505" s="69"/>
      <c r="MK505" s="69"/>
      <c r="ML505" s="69"/>
      <c r="MM505" s="69"/>
      <c r="MN505" s="69"/>
      <c r="MO505" s="69"/>
      <c r="MP505" s="69"/>
      <c r="MQ505" s="69"/>
      <c r="MR505" s="69"/>
      <c r="MS505" s="69"/>
      <c r="MT505" s="69"/>
      <c r="MU505" s="69"/>
      <c r="MV505" s="69"/>
      <c r="MW505" s="69"/>
      <c r="MX505" s="69"/>
      <c r="MY505" s="69"/>
      <c r="MZ505" s="69"/>
      <c r="NA505" s="69"/>
      <c r="NB505" s="69"/>
      <c r="NC505" s="69"/>
      <c r="ND505" s="69"/>
      <c r="NE505" s="69"/>
      <c r="NF505" s="69"/>
      <c r="NG505" s="69"/>
      <c r="NH505" s="69"/>
      <c r="NI505" s="69"/>
      <c r="NJ505" s="69"/>
      <c r="NK505" s="69"/>
      <c r="NL505" s="69"/>
      <c r="NM505" s="69"/>
      <c r="NN505" s="69"/>
      <c r="NO505" s="69"/>
      <c r="NP505" s="69"/>
      <c r="NQ505" s="69"/>
      <c r="NR505" s="69"/>
      <c r="NS505" s="69"/>
      <c r="NT505" s="69"/>
      <c r="NU505" s="69"/>
      <c r="NV505" s="69"/>
      <c r="NW505" s="69"/>
      <c r="NX505" s="69"/>
      <c r="NY505" s="69"/>
      <c r="NZ505" s="69"/>
      <c r="OA505" s="69"/>
      <c r="OB505" s="69"/>
      <c r="OC505" s="69"/>
      <c r="OD505" s="69"/>
      <c r="OE505" s="69"/>
      <c r="OF505" s="69"/>
      <c r="OG505" s="69"/>
      <c r="OH505" s="69"/>
      <c r="OI505" s="69"/>
      <c r="OJ505" s="69"/>
      <c r="OK505" s="69"/>
      <c r="OL505" s="69"/>
      <c r="OM505" s="69"/>
      <c r="ON505" s="69"/>
      <c r="OO505" s="69"/>
      <c r="OP505" s="69"/>
      <c r="OQ505" s="69"/>
      <c r="OR505" s="69"/>
      <c r="OS505" s="69"/>
      <c r="OT505" s="69"/>
      <c r="OU505" s="69"/>
      <c r="OV505" s="69"/>
      <c r="OW505" s="69"/>
      <c r="OX505" s="69"/>
      <c r="OY505" s="69"/>
      <c r="OZ505" s="69"/>
      <c r="PA505" s="69"/>
      <c r="PB505" s="69"/>
      <c r="PC505" s="69"/>
      <c r="PD505" s="69"/>
      <c r="PE505" s="69"/>
      <c r="PF505" s="69"/>
      <c r="PG505" s="69"/>
      <c r="PH505" s="69"/>
      <c r="PI505" s="69"/>
      <c r="PJ505" s="69"/>
      <c r="PK505" s="69"/>
      <c r="PL505" s="69"/>
      <c r="PM505" s="69"/>
      <c r="PN505" s="69"/>
      <c r="PO505" s="69"/>
      <c r="PP505" s="69"/>
      <c r="PQ505" s="69"/>
      <c r="PR505" s="69"/>
      <c r="PS505" s="69"/>
      <c r="PT505" s="69"/>
      <c r="PU505" s="69"/>
      <c r="PV505" s="69"/>
      <c r="PW505" s="69"/>
      <c r="PX505" s="69"/>
      <c r="PY505" s="69"/>
      <c r="PZ505" s="69"/>
      <c r="QA505" s="69"/>
      <c r="QB505" s="69"/>
      <c r="QC505" s="69"/>
      <c r="QD505" s="69"/>
      <c r="QE505" s="69"/>
      <c r="QF505" s="69"/>
      <c r="QG505" s="69"/>
      <c r="QH505" s="69"/>
      <c r="QI505" s="69"/>
      <c r="QJ505" s="69"/>
      <c r="QK505" s="69"/>
      <c r="QL505" s="69"/>
      <c r="QM505" s="69"/>
      <c r="QN505" s="69"/>
      <c r="QO505" s="69"/>
      <c r="QP505" s="69"/>
      <c r="QQ505" s="69"/>
      <c r="QR505" s="69"/>
      <c r="QS505" s="69"/>
      <c r="QT505" s="69"/>
      <c r="QU505" s="69"/>
      <c r="QV505" s="69"/>
      <c r="QW505" s="69"/>
      <c r="QX505" s="69"/>
      <c r="QY505" s="69"/>
      <c r="QZ505" s="69"/>
      <c r="RA505" s="69"/>
      <c r="RB505" s="69"/>
      <c r="RC505" s="69"/>
      <c r="RD505" s="69"/>
      <c r="RE505" s="69"/>
      <c r="RF505" s="69"/>
      <c r="RG505" s="69"/>
      <c r="RH505" s="69"/>
      <c r="RI505" s="69"/>
      <c r="RJ505" s="69"/>
      <c r="RK505" s="69"/>
      <c r="RL505" s="69"/>
      <c r="RM505" s="69"/>
      <c r="RN505" s="69"/>
      <c r="RO505" s="69"/>
      <c r="RP505" s="69"/>
      <c r="RQ505" s="69"/>
      <c r="RR505" s="69"/>
      <c r="RS505" s="69"/>
      <c r="RT505" s="69"/>
      <c r="RU505" s="69"/>
      <c r="RV505" s="69"/>
      <c r="RW505" s="69"/>
      <c r="RX505" s="69"/>
      <c r="RY505" s="69"/>
      <c r="RZ505" s="69"/>
      <c r="SA505" s="69"/>
      <c r="SB505" s="69"/>
      <c r="SC505" s="69"/>
      <c r="SD505" s="69"/>
      <c r="SE505" s="69"/>
      <c r="SF505" s="69"/>
      <c r="SG505" s="69"/>
      <c r="SH505" s="69"/>
      <c r="SI505" s="69"/>
      <c r="SJ505" s="69"/>
      <c r="SK505" s="69"/>
      <c r="SL505" s="69"/>
      <c r="SM505" s="69"/>
      <c r="SN505" s="69"/>
      <c r="SO505" s="69"/>
      <c r="SP505" s="69"/>
      <c r="SQ505" s="69"/>
      <c r="SR505" s="69"/>
      <c r="SS505" s="69"/>
      <c r="ST505" s="69"/>
      <c r="SU505" s="69"/>
      <c r="SV505" s="69"/>
      <c r="SW505" s="69"/>
      <c r="SX505" s="69"/>
      <c r="SY505" s="69"/>
      <c r="SZ505" s="69"/>
      <c r="TA505" s="69"/>
      <c r="TB505" s="69"/>
      <c r="TC505" s="69"/>
      <c r="TD505" s="69"/>
      <c r="TE505" s="69"/>
      <c r="TF505" s="69"/>
      <c r="TG505" s="69"/>
      <c r="TH505" s="69"/>
      <c r="TI505" s="69"/>
      <c r="TJ505" s="69"/>
      <c r="TK505" s="69"/>
      <c r="TL505" s="69"/>
      <c r="TM505" s="69"/>
      <c r="TN505" s="69"/>
      <c r="TO505" s="69"/>
      <c r="TP505" s="69"/>
      <c r="TQ505" s="69"/>
      <c r="TR505" s="69"/>
      <c r="TS505" s="69"/>
      <c r="TT505" s="69"/>
      <c r="TU505" s="69"/>
      <c r="TV505" s="69"/>
      <c r="TW505" s="69"/>
      <c r="TX505" s="69"/>
      <c r="TY505" s="69"/>
      <c r="TZ505" s="69"/>
      <c r="UA505" s="69"/>
      <c r="UB505" s="69"/>
      <c r="UC505" s="69"/>
      <c r="UD505" s="69"/>
      <c r="UE505" s="69"/>
      <c r="UF505" s="69"/>
      <c r="UG505" s="69"/>
      <c r="UH505" s="69"/>
      <c r="UI505" s="69"/>
      <c r="UJ505" s="69"/>
      <c r="UK505" s="69"/>
      <c r="UL505" s="69"/>
      <c r="UM505" s="69"/>
      <c r="UN505" s="69"/>
      <c r="UO505" s="69"/>
      <c r="UP505" s="69"/>
      <c r="UQ505" s="69"/>
      <c r="UR505" s="69"/>
      <c r="US505" s="69"/>
      <c r="UT505" s="69"/>
      <c r="UU505" s="69"/>
      <c r="UV505" s="69"/>
      <c r="UW505" s="69"/>
      <c r="UX505" s="69"/>
      <c r="UY505" s="69"/>
      <c r="UZ505" s="69"/>
      <c r="VA505" s="69"/>
      <c r="VB505" s="69"/>
      <c r="VC505" s="69"/>
      <c r="VD505" s="69"/>
      <c r="VE505" s="69"/>
      <c r="VF505" s="69"/>
      <c r="VG505" s="69"/>
      <c r="VH505" s="69"/>
      <c r="VI505" s="69"/>
      <c r="VJ505" s="69"/>
      <c r="VK505" s="69"/>
      <c r="VL505" s="69"/>
      <c r="VM505" s="69"/>
      <c r="VN505" s="69"/>
      <c r="VO505" s="69"/>
      <c r="VP505" s="69"/>
      <c r="VQ505" s="69"/>
      <c r="VR505" s="69"/>
      <c r="VS505" s="69"/>
      <c r="VT505" s="69"/>
      <c r="VU505" s="69"/>
      <c r="VV505" s="69"/>
      <c r="VW505" s="69"/>
      <c r="VX505" s="69"/>
      <c r="VY505" s="69"/>
      <c r="VZ505" s="69"/>
      <c r="WA505" s="69"/>
      <c r="WB505" s="69"/>
      <c r="WC505" s="69"/>
      <c r="WD505" s="69"/>
      <c r="WE505" s="69"/>
      <c r="WF505" s="69"/>
      <c r="WG505" s="69"/>
      <c r="WH505" s="69"/>
      <c r="WI505" s="69"/>
      <c r="WJ505" s="69"/>
      <c r="WK505" s="69"/>
      <c r="WL505" s="69"/>
      <c r="WM505" s="69"/>
      <c r="WN505" s="69"/>
      <c r="WO505" s="69"/>
      <c r="WP505" s="69"/>
      <c r="WQ505" s="69"/>
      <c r="WR505" s="69"/>
      <c r="WS505" s="69"/>
      <c r="WT505" s="69"/>
      <c r="WU505" s="69"/>
      <c r="WV505" s="69"/>
      <c r="WW505" s="69"/>
      <c r="WX505" s="69"/>
      <c r="WY505" s="69"/>
      <c r="WZ505" s="69"/>
      <c r="XA505" s="69"/>
      <c r="XB505" s="69"/>
      <c r="XC505" s="69"/>
      <c r="XD505" s="69"/>
      <c r="XE505" s="69"/>
      <c r="XF505" s="69"/>
      <c r="XG505" s="69"/>
      <c r="XH505" s="69"/>
      <c r="XI505" s="69"/>
      <c r="XJ505" s="69"/>
      <c r="XK505" s="69"/>
      <c r="XL505" s="69"/>
      <c r="XM505" s="69"/>
      <c r="XN505" s="69"/>
      <c r="XO505" s="69"/>
      <c r="XP505" s="69"/>
      <c r="XQ505" s="69"/>
      <c r="XR505" s="69"/>
      <c r="XS505" s="69"/>
      <c r="XT505" s="69"/>
      <c r="XU505" s="69"/>
      <c r="XV505" s="69"/>
      <c r="XW505" s="69"/>
      <c r="XX505" s="69"/>
      <c r="XY505" s="69"/>
      <c r="XZ505" s="69"/>
      <c r="YA505" s="69"/>
      <c r="YB505" s="69"/>
      <c r="YC505" s="69"/>
      <c r="YD505" s="69"/>
      <c r="YE505" s="69"/>
      <c r="YF505" s="69"/>
      <c r="YG505" s="69"/>
      <c r="YH505" s="69"/>
      <c r="YI505" s="69"/>
      <c r="YJ505" s="69"/>
      <c r="YK505" s="69"/>
      <c r="YL505" s="69"/>
      <c r="YM505" s="69"/>
      <c r="YN505" s="69"/>
      <c r="YO505" s="69"/>
      <c r="YP505" s="69"/>
      <c r="YQ505" s="69"/>
      <c r="YR505" s="69"/>
      <c r="YS505" s="69"/>
      <c r="YT505" s="69"/>
      <c r="YU505" s="69"/>
      <c r="YV505" s="69"/>
      <c r="YW505" s="69"/>
      <c r="YX505" s="69"/>
      <c r="YY505" s="69"/>
      <c r="YZ505" s="69"/>
      <c r="ZA505" s="69"/>
      <c r="ZB505" s="69"/>
      <c r="ZC505" s="69"/>
      <c r="ZD505" s="69"/>
      <c r="ZE505" s="69"/>
      <c r="ZF505" s="69"/>
      <c r="ZG505" s="69"/>
      <c r="ZH505" s="69"/>
      <c r="ZI505" s="69"/>
      <c r="ZJ505" s="69"/>
      <c r="ZK505" s="69"/>
      <c r="ZL505" s="69"/>
      <c r="ZM505" s="69"/>
      <c r="ZN505" s="69"/>
      <c r="ZO505" s="69"/>
      <c r="ZP505" s="69"/>
      <c r="ZQ505" s="69"/>
      <c r="ZR505" s="69"/>
      <c r="ZS505" s="69"/>
      <c r="ZT505" s="69"/>
      <c r="ZU505" s="69"/>
      <c r="ZV505" s="69"/>
      <c r="ZW505" s="69"/>
      <c r="ZX505" s="69"/>
      <c r="ZY505" s="69"/>
      <c r="ZZ505" s="69"/>
      <c r="AAA505" s="69"/>
      <c r="AAB505" s="69"/>
      <c r="AAC505" s="69"/>
      <c r="AAD505" s="69"/>
      <c r="AAE505" s="69"/>
      <c r="AAF505" s="69"/>
      <c r="AAG505" s="69"/>
      <c r="AAH505" s="69"/>
      <c r="AAI505" s="69"/>
      <c r="AAJ505" s="69"/>
      <c r="AAK505" s="69"/>
      <c r="AAL505" s="69"/>
      <c r="AAM505" s="69"/>
      <c r="AAN505" s="69"/>
      <c r="AAO505" s="69"/>
      <c r="AAP505" s="69"/>
      <c r="AAQ505" s="69"/>
      <c r="AAR505" s="69"/>
      <c r="AAS505" s="69"/>
      <c r="AAT505" s="69"/>
      <c r="AAU505" s="69"/>
      <c r="AAV505" s="69"/>
      <c r="AAW505" s="69"/>
      <c r="AAX505" s="69"/>
      <c r="AAY505" s="69"/>
      <c r="AAZ505" s="69"/>
      <c r="ABA505" s="69"/>
      <c r="ABB505" s="69"/>
      <c r="ABC505" s="69"/>
      <c r="ABD505" s="69"/>
      <c r="ABE505" s="69"/>
      <c r="ABF505" s="69"/>
      <c r="ABG505" s="69"/>
      <c r="ABH505" s="69"/>
      <c r="ABI505" s="69"/>
      <c r="ABJ505" s="69"/>
      <c r="ABK505" s="69"/>
      <c r="ABL505" s="69"/>
      <c r="ABM505" s="69"/>
      <c r="ABN505" s="69"/>
      <c r="ABO505" s="69"/>
      <c r="ABP505" s="69"/>
      <c r="ABQ505" s="69"/>
      <c r="ABR505" s="69"/>
      <c r="ABS505" s="69"/>
      <c r="ABT505" s="69"/>
      <c r="ABU505" s="69"/>
      <c r="ABV505" s="69"/>
      <c r="ABW505" s="69"/>
      <c r="ABX505" s="69"/>
      <c r="ABY505" s="69"/>
      <c r="ABZ505" s="69"/>
      <c r="ACA505" s="69"/>
      <c r="ACB505" s="69"/>
      <c r="ACC505" s="69"/>
      <c r="ACD505" s="69"/>
      <c r="ACE505" s="69"/>
      <c r="ACF505" s="69"/>
      <c r="ACG505" s="69"/>
      <c r="ACH505" s="69"/>
      <c r="ACI505" s="69"/>
      <c r="ACJ505" s="69"/>
      <c r="ACK505" s="69"/>
      <c r="ACL505" s="69"/>
      <c r="ACM505" s="69"/>
      <c r="ACN505" s="69"/>
      <c r="ACO505" s="69"/>
      <c r="ACP505" s="69"/>
      <c r="ACQ505" s="69"/>
      <c r="ACR505" s="69"/>
      <c r="ACS505" s="69"/>
      <c r="ACT505" s="69"/>
      <c r="ACU505" s="69"/>
      <c r="ACV505" s="69"/>
      <c r="ACW505" s="69"/>
      <c r="ACX505" s="69"/>
      <c r="ACY505" s="69"/>
      <c r="ACZ505" s="69"/>
      <c r="ADA505" s="69"/>
      <c r="ADB505" s="69"/>
      <c r="ADC505" s="69"/>
      <c r="ADD505" s="69"/>
      <c r="ADE505" s="69"/>
      <c r="ADF505" s="69"/>
      <c r="ADG505" s="69"/>
      <c r="ADH505" s="69"/>
      <c r="ADI505" s="69"/>
      <c r="ADJ505" s="69"/>
      <c r="ADK505" s="69"/>
      <c r="ADL505" s="69"/>
      <c r="ADM505" s="69"/>
      <c r="ADN505" s="69"/>
      <c r="ADO505" s="69"/>
      <c r="ADP505" s="69"/>
      <c r="ADQ505" s="69"/>
      <c r="ADR505" s="69"/>
      <c r="ADS505" s="69"/>
      <c r="ADT505" s="69"/>
      <c r="ADU505" s="69"/>
      <c r="ADV505" s="69"/>
      <c r="ADW505" s="69"/>
      <c r="ADX505" s="69"/>
      <c r="ADY505" s="69"/>
      <c r="ADZ505" s="69"/>
      <c r="AEA505" s="69"/>
      <c r="AEB505" s="69"/>
      <c r="AEC505" s="69"/>
      <c r="AED505" s="69"/>
      <c r="AEE505" s="69"/>
      <c r="AEF505" s="69"/>
      <c r="AEG505" s="69"/>
      <c r="AEH505" s="69"/>
      <c r="AEI505" s="69"/>
      <c r="AEJ505" s="69"/>
      <c r="AEK505" s="69"/>
      <c r="AEL505" s="69"/>
      <c r="AEM505" s="69"/>
      <c r="AEN505" s="69"/>
      <c r="AEO505" s="69"/>
      <c r="AEP505" s="69"/>
      <c r="AEQ505" s="69"/>
      <c r="AER505" s="69"/>
      <c r="AES505" s="69"/>
      <c r="AET505" s="69"/>
      <c r="AEU505" s="69"/>
      <c r="AEV505" s="69"/>
      <c r="AEW505" s="69"/>
      <c r="AEX505" s="69"/>
      <c r="AEY505" s="69"/>
      <c r="AEZ505" s="69"/>
      <c r="AFA505" s="69"/>
      <c r="AFB505" s="69"/>
      <c r="AFC505" s="69"/>
      <c r="AFD505" s="69"/>
      <c r="AFE505" s="69"/>
      <c r="AFF505" s="69"/>
      <c r="AFG505" s="69"/>
      <c r="AFH505" s="69"/>
      <c r="AFI505" s="69"/>
      <c r="AFJ505" s="69"/>
      <c r="AFK505" s="69"/>
      <c r="AFL505" s="69"/>
      <c r="AFM505" s="69"/>
      <c r="AFN505" s="69"/>
      <c r="AFO505" s="69"/>
      <c r="AFP505" s="69"/>
      <c r="AFQ505" s="69"/>
      <c r="AFR505" s="69"/>
      <c r="AFS505" s="69"/>
      <c r="AFT505" s="69"/>
      <c r="AFU505" s="69"/>
      <c r="AFV505" s="69"/>
      <c r="AFW505" s="69"/>
      <c r="AFX505" s="69"/>
      <c r="AFY505" s="69"/>
      <c r="AFZ505" s="69"/>
      <c r="AGA505" s="69"/>
      <c r="AGB505" s="69"/>
      <c r="AGC505" s="69"/>
      <c r="AGD505" s="69"/>
      <c r="AGE505" s="69"/>
      <c r="AGF505" s="69"/>
      <c r="AGG505" s="69"/>
      <c r="AGH505" s="69"/>
      <c r="AGI505" s="69"/>
      <c r="AGJ505" s="69"/>
      <c r="AGK505" s="69"/>
      <c r="AGL505" s="69"/>
      <c r="AGM505" s="69"/>
      <c r="AGN505" s="69"/>
      <c r="AGO505" s="69"/>
      <c r="AGP505" s="69"/>
      <c r="AGQ505" s="69"/>
      <c r="AGR505" s="69"/>
      <c r="AGS505" s="69"/>
      <c r="AGT505" s="69"/>
      <c r="AGU505" s="69"/>
      <c r="AGV505" s="69"/>
      <c r="AGW505" s="69"/>
      <c r="AGX505" s="69"/>
      <c r="AGY505" s="69"/>
      <c r="AGZ505" s="69"/>
      <c r="AHA505" s="69"/>
      <c r="AHB505" s="69"/>
      <c r="AHC505" s="69"/>
      <c r="AHD505" s="69"/>
      <c r="AHE505" s="69"/>
      <c r="AHF505" s="69"/>
      <c r="AHG505" s="69"/>
      <c r="AHH505" s="69"/>
      <c r="AHI505" s="69"/>
      <c r="AHJ505" s="69"/>
      <c r="AHK505" s="69"/>
      <c r="AHL505" s="69"/>
      <c r="AHM505" s="69"/>
      <c r="AHN505" s="69"/>
      <c r="AHO505" s="69"/>
      <c r="AHP505" s="69"/>
      <c r="AHQ505" s="69"/>
      <c r="AHR505" s="69"/>
      <c r="AHS505" s="69"/>
      <c r="AHT505" s="69"/>
      <c r="AHU505" s="69"/>
      <c r="AHV505" s="69"/>
      <c r="AHW505" s="69"/>
      <c r="AHX505" s="69"/>
      <c r="AHY505" s="69"/>
      <c r="AHZ505" s="69"/>
      <c r="AIA505" s="69"/>
      <c r="AIB505" s="69"/>
      <c r="AIC505" s="69"/>
      <c r="AID505" s="69"/>
      <c r="AIE505" s="69"/>
      <c r="AIF505" s="69"/>
      <c r="AIG505" s="69"/>
      <c r="AIH505" s="69"/>
      <c r="AII505" s="69"/>
      <c r="AIJ505" s="69"/>
      <c r="AIK505" s="69"/>
      <c r="AIL505" s="69"/>
      <c r="AIM505" s="69"/>
      <c r="AIN505" s="69"/>
      <c r="AIO505" s="69"/>
      <c r="AIP505" s="69"/>
      <c r="AIQ505" s="69"/>
      <c r="AIR505" s="69"/>
      <c r="AIS505" s="69"/>
      <c r="AIT505" s="69"/>
      <c r="AIU505" s="69"/>
      <c r="AIV505" s="69"/>
      <c r="AIW505" s="69"/>
      <c r="AIX505" s="69"/>
      <c r="AIY505" s="69"/>
      <c r="AIZ505" s="69"/>
      <c r="AJA505" s="69"/>
      <c r="AJB505" s="69"/>
      <c r="AJC505" s="69"/>
      <c r="AJD505" s="69"/>
      <c r="AJE505" s="69"/>
      <c r="AJF505" s="69"/>
      <c r="AJG505" s="69"/>
      <c r="AJH505" s="69"/>
      <c r="AJI505" s="69"/>
      <c r="AJJ505" s="69"/>
      <c r="AJK505" s="69"/>
      <c r="AJL505" s="69"/>
      <c r="AJM505" s="69"/>
      <c r="AJN505" s="69"/>
      <c r="AJO505" s="69"/>
      <c r="AJP505" s="69"/>
      <c r="AJQ505" s="69"/>
      <c r="AJR505" s="69"/>
      <c r="AJS505" s="69"/>
      <c r="AJT505" s="69"/>
      <c r="AJU505" s="69"/>
      <c r="AJV505" s="69"/>
      <c r="AJW505" s="69"/>
      <c r="AJX505" s="69"/>
      <c r="AJY505" s="69"/>
      <c r="AJZ505" s="69"/>
      <c r="AKA505" s="69"/>
      <c r="AKB505" s="69"/>
      <c r="AKC505" s="69"/>
      <c r="AKD505" s="69"/>
      <c r="AKE505" s="69"/>
      <c r="AKF505" s="69"/>
      <c r="AKG505" s="69"/>
      <c r="AKH505" s="69"/>
      <c r="AKI505" s="69"/>
      <c r="AKJ505" s="69"/>
      <c r="AKK505" s="69"/>
      <c r="AKL505" s="69"/>
      <c r="AKM505" s="69"/>
      <c r="AKN505" s="69"/>
      <c r="AKO505" s="69"/>
      <c r="AKP505" s="69"/>
      <c r="AKQ505" s="69"/>
      <c r="AKR505" s="69"/>
      <c r="AKS505" s="69"/>
      <c r="AKT505" s="69"/>
      <c r="AKU505" s="69"/>
      <c r="AKV505" s="69"/>
      <c r="AKW505" s="69"/>
      <c r="AKX505" s="69"/>
      <c r="AKY505" s="69"/>
      <c r="AKZ505" s="69"/>
      <c r="ALA505" s="69"/>
      <c r="ALB505" s="69"/>
      <c r="ALC505" s="69"/>
      <c r="ALD505" s="69"/>
      <c r="ALE505" s="69"/>
      <c r="ALF505" s="69"/>
      <c r="ALG505" s="69"/>
      <c r="ALH505" s="69"/>
      <c r="ALI505" s="69"/>
      <c r="ALJ505" s="69"/>
      <c r="ALK505" s="69"/>
      <c r="ALL505" s="69"/>
      <c r="ALM505" s="69"/>
      <c r="ALN505" s="69"/>
      <c r="ALO505" s="69"/>
      <c r="ALP505" s="69"/>
      <c r="ALQ505" s="69"/>
      <c r="ALR505" s="69"/>
      <c r="ALS505" s="69"/>
      <c r="ALT505" s="69"/>
      <c r="ALU505" s="69"/>
      <c r="ALV505" s="69"/>
      <c r="ALW505" s="69"/>
      <c r="ALX505" s="69"/>
      <c r="ALY505" s="69"/>
      <c r="ALZ505" s="69"/>
      <c r="AMA505" s="69"/>
      <c r="AMB505" s="69"/>
      <c r="AMC505" s="69"/>
      <c r="AMD505" s="69"/>
      <c r="AME505" s="69"/>
      <c r="AMF505" s="69"/>
      <c r="AMG505" s="69"/>
      <c r="AMH505" s="69"/>
      <c r="AMI505" s="69"/>
      <c r="AMJ505" s="69"/>
      <c r="AMK505" s="69"/>
      <c r="AML505" s="69"/>
      <c r="AMM505" s="69"/>
      <c r="AMN505" s="69"/>
      <c r="AMO505" s="69"/>
      <c r="AMP505" s="69"/>
      <c r="AMQ505" s="69"/>
      <c r="AMR505" s="69"/>
      <c r="AMS505" s="69"/>
      <c r="AMT505" s="69"/>
      <c r="AMU505" s="69"/>
      <c r="AMV505" s="69"/>
      <c r="AMW505" s="69"/>
      <c r="AMX505" s="69"/>
      <c r="AMY505" s="69"/>
      <c r="AMZ505" s="69"/>
      <c r="ANA505" s="69"/>
      <c r="ANB505" s="69"/>
      <c r="ANC505" s="69"/>
      <c r="AND505" s="69"/>
      <c r="ANE505" s="69"/>
      <c r="ANF505" s="69"/>
      <c r="ANG505" s="69"/>
      <c r="ANH505" s="69"/>
      <c r="ANI505" s="69"/>
      <c r="ANJ505" s="69"/>
      <c r="ANK505" s="69"/>
      <c r="ANL505" s="69"/>
      <c r="ANM505" s="69"/>
      <c r="ANN505" s="69"/>
      <c r="ANO505" s="69"/>
      <c r="ANP505" s="69"/>
      <c r="ANQ505" s="69"/>
      <c r="ANR505" s="69"/>
      <c r="ANS505" s="69"/>
      <c r="ANT505" s="69"/>
      <c r="ANU505" s="69"/>
      <c r="ANV505" s="69"/>
      <c r="ANW505" s="69"/>
      <c r="ANX505" s="69"/>
      <c r="ANY505" s="69"/>
      <c r="ANZ505" s="69"/>
      <c r="AOA505" s="69"/>
      <c r="AOB505" s="69"/>
      <c r="AOC505" s="69"/>
      <c r="AOD505" s="69"/>
      <c r="AOE505" s="69"/>
      <c r="AOF505" s="69"/>
      <c r="AOG505" s="69"/>
      <c r="AOH505" s="69"/>
      <c r="AOI505" s="69"/>
      <c r="AOJ505" s="69"/>
      <c r="AOK505" s="69"/>
      <c r="AOL505" s="69"/>
      <c r="AOM505" s="69"/>
      <c r="AON505" s="69"/>
      <c r="AOO505" s="69"/>
      <c r="AOP505" s="69"/>
      <c r="AOQ505" s="69"/>
      <c r="AOR505" s="69"/>
      <c r="AOS505" s="69"/>
      <c r="AOT505" s="69"/>
      <c r="AOU505" s="69"/>
      <c r="AOV505" s="69"/>
      <c r="AOW505" s="69"/>
      <c r="AOX505" s="69"/>
      <c r="AOY505" s="69"/>
      <c r="AOZ505" s="69"/>
      <c r="APA505" s="69"/>
      <c r="APB505" s="69"/>
      <c r="APC505" s="69"/>
      <c r="APD505" s="69"/>
      <c r="APE505" s="69"/>
      <c r="APF505" s="69"/>
      <c r="APG505" s="69"/>
      <c r="APH505" s="69"/>
      <c r="API505" s="69"/>
      <c r="APJ505" s="69"/>
      <c r="APK505" s="69"/>
      <c r="APL505" s="69"/>
      <c r="APM505" s="69"/>
      <c r="APN505" s="69"/>
      <c r="APO505" s="69"/>
      <c r="APP505" s="69"/>
      <c r="APQ505" s="69"/>
      <c r="APR505" s="69"/>
      <c r="APS505" s="69"/>
      <c r="APT505" s="69"/>
      <c r="APU505" s="69"/>
      <c r="APV505" s="69"/>
      <c r="APW505" s="69"/>
      <c r="APX505" s="69"/>
      <c r="APY505" s="69"/>
      <c r="APZ505" s="69"/>
      <c r="AQA505" s="69"/>
      <c r="AQB505" s="69"/>
      <c r="AQC505" s="69"/>
      <c r="AQD505" s="69"/>
      <c r="AQE505" s="69"/>
      <c r="AQF505" s="69"/>
      <c r="AQG505" s="69"/>
      <c r="AQH505" s="69"/>
      <c r="AQI505" s="69"/>
      <c r="AQJ505" s="69"/>
      <c r="AQK505" s="69"/>
      <c r="AQL505" s="69"/>
      <c r="AQM505" s="69"/>
      <c r="AQN505" s="69"/>
      <c r="AQO505" s="69"/>
      <c r="AQP505" s="69"/>
      <c r="AQQ505" s="69"/>
      <c r="AQR505" s="69"/>
      <c r="AQS505" s="69"/>
      <c r="AQT505" s="69"/>
      <c r="AQU505" s="69"/>
      <c r="AQV505" s="69"/>
      <c r="AQW505" s="69"/>
      <c r="AQX505" s="69"/>
      <c r="AQY505" s="69"/>
      <c r="AQZ505" s="69"/>
      <c r="ARA505" s="69"/>
      <c r="ARB505" s="69"/>
      <c r="ARC505" s="69"/>
      <c r="ARD505" s="69"/>
      <c r="ARE505" s="69"/>
      <c r="ARF505" s="69"/>
      <c r="ARG505" s="69"/>
      <c r="ARH505" s="69"/>
      <c r="ARI505" s="69"/>
      <c r="ARJ505" s="69"/>
      <c r="ARK505" s="69"/>
      <c r="ARL505" s="69"/>
      <c r="ARM505" s="69"/>
      <c r="ARN505" s="69"/>
      <c r="ARO505" s="69"/>
      <c r="ARP505" s="69"/>
      <c r="ARQ505" s="69"/>
      <c r="ARR505" s="69"/>
      <c r="ARS505" s="69"/>
      <c r="ART505" s="69"/>
      <c r="ARU505" s="69"/>
      <c r="ARV505" s="69"/>
      <c r="ARW505" s="69"/>
      <c r="ARX505" s="69"/>
      <c r="ARY505" s="69"/>
      <c r="ARZ505" s="69"/>
      <c r="ASA505" s="69"/>
      <c r="ASB505" s="69"/>
      <c r="ASC505" s="69"/>
      <c r="ASD505" s="69"/>
      <c r="ASE505" s="69"/>
      <c r="ASF505" s="69"/>
      <c r="ASG505" s="69"/>
      <c r="ASH505" s="69"/>
      <c r="ASI505" s="69"/>
      <c r="ASJ505" s="69"/>
      <c r="ASK505" s="69"/>
      <c r="ASL505" s="69"/>
      <c r="ASM505" s="69"/>
      <c r="ASN505" s="69"/>
      <c r="ASO505" s="69"/>
      <c r="ASP505" s="69"/>
      <c r="ASQ505" s="69"/>
      <c r="ASR505" s="69"/>
      <c r="ASS505" s="69"/>
      <c r="AST505" s="69"/>
      <c r="ASU505" s="69"/>
      <c r="ASV505" s="69"/>
      <c r="ASW505" s="69"/>
      <c r="ASX505" s="69"/>
      <c r="ASY505" s="69"/>
      <c r="ASZ505" s="69"/>
      <c r="ATA505" s="69"/>
      <c r="ATB505" s="69"/>
      <c r="ATC505" s="69"/>
      <c r="ATD505" s="69"/>
      <c r="ATE505" s="69"/>
      <c r="ATF505" s="69"/>
      <c r="ATG505" s="69"/>
      <c r="ATH505" s="69"/>
      <c r="ATI505" s="69"/>
      <c r="ATJ505" s="69"/>
      <c r="ATK505" s="69"/>
      <c r="ATL505" s="69"/>
      <c r="ATM505" s="69"/>
      <c r="ATN505" s="69"/>
      <c r="ATO505" s="69"/>
      <c r="ATP505" s="69"/>
      <c r="ATQ505" s="69"/>
      <c r="ATR505" s="69"/>
      <c r="ATS505" s="69"/>
      <c r="ATT505" s="69"/>
      <c r="ATU505" s="69"/>
      <c r="ATV505" s="69"/>
      <c r="ATW505" s="69"/>
      <c r="ATX505" s="69"/>
      <c r="ATY505" s="69"/>
      <c r="ATZ505" s="69"/>
      <c r="AUA505" s="69"/>
      <c r="AUB505" s="69"/>
      <c r="AUC505" s="69"/>
      <c r="AUD505" s="69"/>
      <c r="AUE505" s="69"/>
      <c r="AUF505" s="69"/>
      <c r="AUG505" s="69"/>
      <c r="AUH505" s="69"/>
      <c r="AUI505" s="69"/>
      <c r="AUJ505" s="69"/>
      <c r="AUK505" s="69"/>
      <c r="AUL505" s="69"/>
      <c r="AUM505" s="69"/>
      <c r="AUN505" s="69"/>
      <c r="AUO505" s="69"/>
      <c r="AUP505" s="69"/>
      <c r="AUQ505" s="69"/>
      <c r="AUR505" s="69"/>
      <c r="AUS505" s="69"/>
      <c r="AUT505" s="69"/>
      <c r="AUU505" s="69"/>
      <c r="AUV505" s="69"/>
      <c r="AUW505" s="69"/>
      <c r="AUX505" s="69"/>
      <c r="AUY505" s="69"/>
      <c r="AUZ505" s="69"/>
      <c r="AVA505" s="69"/>
      <c r="AVB505" s="69"/>
      <c r="AVC505" s="69"/>
      <c r="AVD505" s="69"/>
      <c r="AVE505" s="69"/>
      <c r="AVF505" s="69"/>
      <c r="AVG505" s="69"/>
      <c r="AVH505" s="69"/>
      <c r="AVI505" s="69"/>
      <c r="AVJ505" s="69"/>
      <c r="AVK505" s="69"/>
      <c r="AVL505" s="69"/>
      <c r="AVM505" s="69"/>
      <c r="AVN505" s="69"/>
      <c r="AVO505" s="69"/>
      <c r="AVP505" s="69"/>
      <c r="AVQ505" s="69"/>
      <c r="AVR505" s="69"/>
      <c r="AVS505" s="69"/>
      <c r="AVT505" s="69"/>
      <c r="AVU505" s="69"/>
      <c r="AVV505" s="69"/>
      <c r="AVW505" s="69"/>
      <c r="AVX505" s="69"/>
      <c r="AVY505" s="69"/>
      <c r="AVZ505" s="69"/>
      <c r="AWA505" s="69"/>
      <c r="AWB505" s="69"/>
      <c r="AWC505" s="69"/>
      <c r="AWD505" s="69"/>
      <c r="AWE505" s="69"/>
      <c r="AWF505" s="69"/>
      <c r="AWG505" s="69"/>
      <c r="AWH505" s="69"/>
      <c r="AWI505" s="69"/>
      <c r="AWJ505" s="69"/>
      <c r="AWK505" s="69"/>
      <c r="AWL505" s="69"/>
      <c r="AWM505" s="69"/>
      <c r="AWN505" s="69"/>
      <c r="AWO505" s="69"/>
      <c r="AWP505" s="69"/>
      <c r="AWQ505" s="69"/>
      <c r="AWR505" s="69"/>
      <c r="AWS505" s="69"/>
      <c r="AWT505" s="69"/>
      <c r="AWU505" s="69"/>
      <c r="AWV505" s="69"/>
      <c r="AWW505" s="69"/>
      <c r="AWX505" s="69"/>
      <c r="AWY505" s="69"/>
      <c r="AWZ505" s="69"/>
      <c r="AXA505" s="69"/>
      <c r="AXB505" s="69"/>
      <c r="AXC505" s="69"/>
      <c r="AXD505" s="69"/>
      <c r="AXE505" s="69"/>
      <c r="AXF505" s="69"/>
      <c r="AXG505" s="69"/>
      <c r="AXH505" s="69"/>
      <c r="AXI505" s="69"/>
      <c r="AXJ505" s="69"/>
      <c r="AXK505" s="69"/>
      <c r="AXL505" s="69"/>
      <c r="AXM505" s="69"/>
      <c r="AXN505" s="69"/>
      <c r="AXO505" s="69"/>
      <c r="AXP505" s="69"/>
      <c r="AXQ505" s="69"/>
      <c r="AXR505" s="69"/>
      <c r="AXS505" s="69"/>
      <c r="AXT505" s="69"/>
      <c r="AXU505" s="69"/>
      <c r="AXV505" s="69"/>
      <c r="AXW505" s="69"/>
      <c r="AXX505" s="69"/>
      <c r="AXY505" s="69"/>
      <c r="AXZ505" s="69"/>
      <c r="AYA505" s="69"/>
      <c r="AYB505" s="69"/>
      <c r="AYC505" s="69"/>
      <c r="AYD505" s="69"/>
      <c r="AYE505" s="69"/>
      <c r="AYF505" s="69"/>
      <c r="AYG505" s="69"/>
      <c r="AYH505" s="69"/>
      <c r="AYI505" s="69"/>
      <c r="AYJ505" s="69"/>
      <c r="AYK505" s="69"/>
      <c r="AYL505" s="69"/>
      <c r="AYM505" s="69"/>
      <c r="AYN505" s="69"/>
      <c r="AYO505" s="69"/>
      <c r="AYP505" s="69"/>
      <c r="AYQ505" s="69"/>
      <c r="AYR505" s="69"/>
      <c r="AYS505" s="69"/>
      <c r="AYT505" s="69"/>
      <c r="AYU505" s="69"/>
      <c r="AYV505" s="69"/>
      <c r="AYW505" s="69"/>
      <c r="AYX505" s="69"/>
      <c r="AYY505" s="69"/>
      <c r="AYZ505" s="69"/>
      <c r="AZA505" s="69"/>
      <c r="AZB505" s="69"/>
      <c r="AZC505" s="69"/>
      <c r="AZD505" s="69"/>
      <c r="AZE505" s="69"/>
      <c r="AZF505" s="69"/>
      <c r="AZG505" s="69"/>
      <c r="AZH505" s="69"/>
      <c r="AZI505" s="69"/>
      <c r="AZJ505" s="69"/>
      <c r="AZK505" s="69"/>
      <c r="AZL505" s="69"/>
      <c r="AZM505" s="69"/>
      <c r="AZN505" s="69"/>
      <c r="AZO505" s="69"/>
      <c r="AZP505" s="69"/>
      <c r="AZQ505" s="69"/>
      <c r="AZR505" s="69"/>
      <c r="AZS505" s="69"/>
      <c r="AZT505" s="69"/>
      <c r="AZU505" s="69"/>
      <c r="AZV505" s="69"/>
      <c r="AZW505" s="69"/>
      <c r="AZX505" s="69"/>
      <c r="AZY505" s="69"/>
      <c r="AZZ505" s="69"/>
      <c r="BAA505" s="69"/>
      <c r="BAB505" s="69"/>
      <c r="BAC505" s="69"/>
      <c r="BAD505" s="69"/>
      <c r="BAE505" s="69"/>
      <c r="BAF505" s="69"/>
      <c r="BAG505" s="69"/>
      <c r="BAH505" s="69"/>
      <c r="BAI505" s="69"/>
      <c r="BAJ505" s="69"/>
      <c r="BAK505" s="69"/>
      <c r="BAL505" s="69"/>
      <c r="BAM505" s="69"/>
      <c r="BAN505" s="69"/>
      <c r="BAO505" s="69"/>
      <c r="BAP505" s="69"/>
      <c r="BAQ505" s="69"/>
      <c r="BAR505" s="69"/>
      <c r="BAS505" s="69"/>
      <c r="BAT505" s="69"/>
      <c r="BAU505" s="69"/>
      <c r="BAV505" s="69"/>
      <c r="BAW505" s="69"/>
      <c r="BAX505" s="69"/>
      <c r="BAY505" s="69"/>
      <c r="BAZ505" s="69"/>
      <c r="BBA505" s="69"/>
      <c r="BBB505" s="69"/>
      <c r="BBC505" s="69"/>
      <c r="BBD505" s="69"/>
      <c r="BBE505" s="69"/>
      <c r="BBF505" s="69"/>
      <c r="BBG505" s="69"/>
      <c r="BBH505" s="69"/>
      <c r="BBI505" s="69"/>
      <c r="BBJ505" s="69"/>
      <c r="BBK505" s="69"/>
      <c r="BBL505" s="69"/>
      <c r="BBM505" s="69"/>
      <c r="BBN505" s="69"/>
      <c r="BBO505" s="69"/>
      <c r="BBP505" s="69"/>
      <c r="BBQ505" s="69"/>
      <c r="BBR505" s="69"/>
      <c r="BBS505" s="69"/>
      <c r="BBT505" s="69"/>
      <c r="BBU505" s="69"/>
      <c r="BBV505" s="69"/>
      <c r="BBW505" s="69"/>
      <c r="BBX505" s="69"/>
      <c r="BBY505" s="69"/>
      <c r="BBZ505" s="69"/>
      <c r="BCA505" s="69"/>
      <c r="BCB505" s="69"/>
      <c r="BCC505" s="69"/>
      <c r="BCD505" s="69"/>
      <c r="BCE505" s="69"/>
      <c r="BCF505" s="69"/>
      <c r="BCG505" s="69"/>
      <c r="BCH505" s="69"/>
      <c r="BCI505" s="69"/>
      <c r="BCJ505" s="69"/>
      <c r="BCK505" s="69"/>
      <c r="BCL505" s="69"/>
      <c r="BCM505" s="69"/>
      <c r="BCN505" s="69"/>
      <c r="BCO505" s="69"/>
      <c r="BCP505" s="69"/>
      <c r="BCQ505" s="69"/>
      <c r="BCR505" s="69"/>
      <c r="BCS505" s="69"/>
      <c r="BCT505" s="69"/>
      <c r="BCU505" s="69"/>
      <c r="BCV505" s="69"/>
      <c r="BCW505" s="69"/>
      <c r="BCX505" s="69"/>
      <c r="BCY505" s="69"/>
      <c r="BCZ505" s="69"/>
      <c r="BDA505" s="69"/>
      <c r="BDB505" s="69"/>
      <c r="BDC505" s="69"/>
      <c r="BDD505" s="69"/>
      <c r="BDE505" s="69"/>
      <c r="BDF505" s="69"/>
      <c r="BDG505" s="69"/>
      <c r="BDH505" s="69"/>
      <c r="BDI505" s="69"/>
      <c r="BDJ505" s="69"/>
      <c r="BDK505" s="69"/>
      <c r="BDL505" s="69"/>
      <c r="BDM505" s="69"/>
      <c r="BDN505" s="69"/>
      <c r="BDO505" s="69"/>
      <c r="BDP505" s="69"/>
      <c r="BDQ505" s="69"/>
      <c r="BDR505" s="69"/>
      <c r="BDS505" s="69"/>
      <c r="BDT505" s="69"/>
      <c r="BDU505" s="69"/>
      <c r="BDV505" s="69"/>
      <c r="BDW505" s="69"/>
      <c r="BDX505" s="69"/>
      <c r="BDY505" s="69"/>
      <c r="BDZ505" s="69"/>
      <c r="BEA505" s="69"/>
      <c r="BEB505" s="69"/>
      <c r="BEC505" s="69"/>
      <c r="BED505" s="69"/>
      <c r="BEE505" s="69"/>
      <c r="BEF505" s="69"/>
      <c r="BEG505" s="69"/>
      <c r="BEH505" s="69"/>
      <c r="BEI505" s="69"/>
      <c r="BEJ505" s="69"/>
      <c r="BEK505" s="69"/>
      <c r="BEL505" s="69"/>
      <c r="BEM505" s="69"/>
      <c r="BEN505" s="69"/>
      <c r="BEO505" s="69"/>
      <c r="BEP505" s="69"/>
      <c r="BEQ505" s="69"/>
      <c r="BER505" s="69"/>
      <c r="BES505" s="69"/>
      <c r="BET505" s="69"/>
      <c r="BEU505" s="69"/>
      <c r="BEV505" s="69"/>
      <c r="BEW505" s="69"/>
      <c r="BEX505" s="69"/>
      <c r="BEY505" s="69"/>
      <c r="BEZ505" s="69"/>
      <c r="BFA505" s="69"/>
      <c r="BFB505" s="69"/>
      <c r="BFC505" s="69"/>
      <c r="BFD505" s="69"/>
      <c r="BFE505" s="69"/>
      <c r="BFF505" s="69"/>
      <c r="BFG505" s="69"/>
      <c r="BFH505" s="69"/>
      <c r="BFI505" s="69"/>
      <c r="BFJ505" s="69"/>
      <c r="BFK505" s="69"/>
      <c r="BFL505" s="69"/>
      <c r="BFM505" s="69"/>
      <c r="BFN505" s="69"/>
      <c r="BFO505" s="69"/>
      <c r="BFP505" s="69"/>
      <c r="BFQ505" s="69"/>
      <c r="BFR505" s="69"/>
      <c r="BFS505" s="69"/>
      <c r="BFT505" s="69"/>
      <c r="BFU505" s="69"/>
      <c r="BFV505" s="69"/>
      <c r="BFW505" s="69"/>
      <c r="BFX505" s="69"/>
      <c r="BFY505" s="69"/>
      <c r="BFZ505" s="69"/>
      <c r="BGA505" s="69"/>
      <c r="BGB505" s="69"/>
      <c r="BGC505" s="69"/>
      <c r="BGD505" s="69"/>
      <c r="BGE505" s="69"/>
      <c r="BGF505" s="69"/>
      <c r="BGG505" s="69"/>
      <c r="BGH505" s="69"/>
      <c r="BGI505" s="69"/>
      <c r="BGJ505" s="69"/>
      <c r="BGK505" s="69"/>
      <c r="BGL505" s="69"/>
      <c r="BGM505" s="69"/>
      <c r="BGN505" s="69"/>
      <c r="BGO505" s="69"/>
      <c r="BGP505" s="69"/>
      <c r="BGQ505" s="69"/>
      <c r="BGR505" s="69"/>
      <c r="BGS505" s="69"/>
      <c r="BGT505" s="69"/>
      <c r="BGU505" s="69"/>
      <c r="BGV505" s="69"/>
      <c r="BGW505" s="69"/>
      <c r="BGX505" s="69"/>
      <c r="BGY505" s="69"/>
      <c r="BGZ505" s="69"/>
      <c r="BHA505" s="69"/>
      <c r="BHB505" s="69"/>
      <c r="BHC505" s="69"/>
      <c r="BHD505" s="69"/>
      <c r="BHE505" s="69"/>
      <c r="BHF505" s="69"/>
      <c r="BHG505" s="69"/>
      <c r="BHH505" s="69"/>
      <c r="BHI505" s="69"/>
      <c r="BHJ505" s="69"/>
      <c r="BHK505" s="69"/>
      <c r="BHL505" s="69"/>
      <c r="BHM505" s="69"/>
      <c r="BHN505" s="69"/>
      <c r="BHO505" s="69"/>
      <c r="BHP505" s="69"/>
      <c r="BHQ505" s="69"/>
      <c r="BHR505" s="69"/>
      <c r="BHS505" s="69"/>
      <c r="BHT505" s="69"/>
      <c r="BHU505" s="69"/>
      <c r="BHV505" s="69"/>
      <c r="BHW505" s="69"/>
      <c r="BHX505" s="69"/>
      <c r="BHY505" s="69"/>
      <c r="BHZ505" s="69"/>
      <c r="BIA505" s="69"/>
      <c r="BIB505" s="69"/>
      <c r="BIC505" s="69"/>
      <c r="BID505" s="69"/>
      <c r="BIE505" s="69"/>
      <c r="BIF505" s="69"/>
      <c r="BIG505" s="69"/>
      <c r="BIH505" s="69"/>
      <c r="BII505" s="69"/>
      <c r="BIJ505" s="69"/>
      <c r="BIK505" s="69"/>
      <c r="BIL505" s="69"/>
      <c r="BIM505" s="69"/>
      <c r="BIN505" s="69"/>
      <c r="BIO505" s="69"/>
      <c r="BIP505" s="69"/>
      <c r="BIQ505" s="69"/>
      <c r="BIR505" s="69"/>
      <c r="BIS505" s="69"/>
      <c r="BIT505" s="69"/>
      <c r="BIU505" s="69"/>
      <c r="BIV505" s="69"/>
      <c r="BIW505" s="69"/>
      <c r="BIX505" s="69"/>
      <c r="BIY505" s="69"/>
      <c r="BIZ505" s="69"/>
      <c r="BJA505" s="69"/>
      <c r="BJB505" s="69"/>
      <c r="BJC505" s="69"/>
      <c r="BJD505" s="69"/>
      <c r="BJE505" s="69"/>
      <c r="BJF505" s="69"/>
      <c r="BJG505" s="69"/>
      <c r="BJH505" s="69"/>
      <c r="BJI505" s="69"/>
      <c r="BJJ505" s="69"/>
      <c r="BJK505" s="69"/>
      <c r="BJL505" s="69"/>
      <c r="BJM505" s="69"/>
      <c r="BJN505" s="69"/>
      <c r="BJO505" s="69"/>
      <c r="BJP505" s="69"/>
      <c r="BJQ505" s="69"/>
      <c r="BJR505" s="69"/>
      <c r="BJS505" s="69"/>
      <c r="BJT505" s="69"/>
      <c r="BJU505" s="69"/>
      <c r="BJV505" s="69"/>
      <c r="BJW505" s="69"/>
      <c r="BJX505" s="69"/>
      <c r="BJY505" s="69"/>
      <c r="BJZ505" s="69"/>
      <c r="BKA505" s="69"/>
      <c r="BKB505" s="69"/>
      <c r="BKC505" s="69"/>
      <c r="BKD505" s="69"/>
      <c r="BKE505" s="69"/>
      <c r="BKF505" s="69"/>
      <c r="BKG505" s="69"/>
      <c r="BKH505" s="69"/>
      <c r="BKI505" s="69"/>
      <c r="BKJ505" s="69"/>
      <c r="BKK505" s="69"/>
      <c r="BKL505" s="69"/>
      <c r="BKM505" s="69"/>
      <c r="BKN505" s="69"/>
      <c r="BKO505" s="69"/>
      <c r="BKP505" s="69"/>
      <c r="BKQ505" s="69"/>
      <c r="BKR505" s="69"/>
      <c r="BKS505" s="69"/>
      <c r="BKT505" s="69"/>
      <c r="BKU505" s="69"/>
      <c r="BKV505" s="69"/>
      <c r="BKW505" s="69"/>
      <c r="BKX505" s="69"/>
      <c r="BKY505" s="69"/>
      <c r="BKZ505" s="69"/>
      <c r="BLA505" s="69"/>
      <c r="BLB505" s="69"/>
      <c r="BLC505" s="69"/>
      <c r="BLD505" s="69"/>
      <c r="BLE505" s="69"/>
      <c r="BLF505" s="69"/>
      <c r="BLG505" s="69"/>
      <c r="BLH505" s="69"/>
      <c r="BLI505" s="69"/>
      <c r="BLJ505" s="69"/>
      <c r="BLK505" s="69"/>
      <c r="BLL505" s="69"/>
      <c r="BLM505" s="69"/>
      <c r="BLN505" s="69"/>
      <c r="BLO505" s="69"/>
      <c r="BLP505" s="69"/>
      <c r="BLQ505" s="69"/>
      <c r="BLR505" s="69"/>
      <c r="BLS505" s="69"/>
      <c r="BLT505" s="69"/>
      <c r="BLU505" s="69"/>
      <c r="BLV505" s="69"/>
      <c r="BLW505" s="69"/>
      <c r="BLX505" s="69"/>
      <c r="BLY505" s="69"/>
      <c r="BLZ505" s="69"/>
      <c r="BMA505" s="69"/>
      <c r="BMB505" s="69"/>
      <c r="BMC505" s="69"/>
      <c r="BMD505" s="69"/>
      <c r="BME505" s="69"/>
      <c r="BMF505" s="69"/>
      <c r="BMG505" s="69"/>
      <c r="BMH505" s="69"/>
      <c r="BMI505" s="69"/>
      <c r="BMJ505" s="69"/>
      <c r="BMK505" s="69"/>
      <c r="BML505" s="69"/>
      <c r="BMM505" s="69"/>
      <c r="BMN505" s="69"/>
      <c r="BMO505" s="69"/>
      <c r="BMP505" s="69"/>
      <c r="BMQ505" s="69"/>
      <c r="BMR505" s="69"/>
      <c r="BMS505" s="69"/>
      <c r="BMT505" s="69"/>
      <c r="BMU505" s="69"/>
      <c r="BMV505" s="69"/>
      <c r="BMW505" s="69"/>
      <c r="BMX505" s="69"/>
      <c r="BMY505" s="69"/>
      <c r="BMZ505" s="69"/>
      <c r="BNA505" s="69"/>
      <c r="BNB505" s="69"/>
      <c r="BNC505" s="69"/>
      <c r="BND505" s="69"/>
      <c r="BNE505" s="69"/>
      <c r="BNF505" s="69"/>
      <c r="BNG505" s="69"/>
      <c r="BNH505" s="69"/>
      <c r="BNI505" s="69"/>
      <c r="BNJ505" s="69"/>
      <c r="BNK505" s="69"/>
      <c r="BNL505" s="69"/>
      <c r="BNM505" s="69"/>
      <c r="BNN505" s="69"/>
      <c r="BNO505" s="69"/>
      <c r="BNP505" s="69"/>
      <c r="BNQ505" s="69"/>
      <c r="BNR505" s="69"/>
      <c r="BNS505" s="69"/>
      <c r="BNT505" s="69"/>
      <c r="BNU505" s="69"/>
      <c r="BNV505" s="69"/>
      <c r="BNW505" s="69"/>
      <c r="BNX505" s="69"/>
      <c r="BNY505" s="69"/>
      <c r="BNZ505" s="69"/>
      <c r="BOA505" s="69"/>
      <c r="BOB505" s="69"/>
      <c r="BOC505" s="69"/>
      <c r="BOD505" s="69"/>
      <c r="BOE505" s="69"/>
      <c r="BOF505" s="69"/>
      <c r="BOG505" s="69"/>
      <c r="BOH505" s="69"/>
      <c r="BOI505" s="69"/>
      <c r="BOJ505" s="69"/>
      <c r="BOK505" s="69"/>
      <c r="BOL505" s="69"/>
      <c r="BOM505" s="69"/>
      <c r="BON505" s="69"/>
      <c r="BOO505" s="69"/>
      <c r="BOP505" s="69"/>
      <c r="BOQ505" s="69"/>
      <c r="BOR505" s="69"/>
      <c r="BOS505" s="69"/>
      <c r="BOT505" s="69"/>
      <c r="BOU505" s="69"/>
      <c r="BOV505" s="69"/>
      <c r="BOW505" s="69"/>
      <c r="BOX505" s="69"/>
      <c r="BOY505" s="69"/>
      <c r="BOZ505" s="69"/>
      <c r="BPA505" s="69"/>
      <c r="BPB505" s="69"/>
      <c r="BPC505" s="69"/>
      <c r="BPD505" s="69"/>
      <c r="BPE505" s="69"/>
      <c r="BPF505" s="69"/>
      <c r="BPG505" s="69"/>
      <c r="BPH505" s="69"/>
      <c r="BPI505" s="69"/>
      <c r="BPJ505" s="69"/>
      <c r="BPK505" s="69"/>
      <c r="BPL505" s="69"/>
      <c r="BPM505" s="69"/>
      <c r="BPN505" s="69"/>
      <c r="BPO505" s="69"/>
      <c r="BPP505" s="69"/>
      <c r="BPQ505" s="69"/>
      <c r="BPR505" s="69"/>
      <c r="BPS505" s="69"/>
      <c r="BPT505" s="69"/>
      <c r="BPU505" s="69"/>
      <c r="BPV505" s="69"/>
      <c r="BPW505" s="69"/>
      <c r="BPX505" s="69"/>
      <c r="BPY505" s="69"/>
      <c r="BPZ505" s="69"/>
      <c r="BQA505" s="69"/>
      <c r="BQB505" s="69"/>
      <c r="BQC505" s="69"/>
      <c r="BQD505" s="69"/>
      <c r="BQE505" s="69"/>
      <c r="BQF505" s="69"/>
      <c r="BQG505" s="69"/>
      <c r="BQH505" s="69"/>
      <c r="BQI505" s="69"/>
      <c r="BQJ505" s="69"/>
      <c r="BQK505" s="69"/>
      <c r="BQL505" s="69"/>
      <c r="BQM505" s="69"/>
      <c r="BQN505" s="69"/>
      <c r="BQO505" s="69"/>
      <c r="BQP505" s="69"/>
      <c r="BQQ505" s="69"/>
      <c r="BQR505" s="69"/>
      <c r="BQS505" s="69"/>
      <c r="BQT505" s="69"/>
      <c r="BQU505" s="69"/>
      <c r="BQV505" s="69"/>
      <c r="BQW505" s="69"/>
      <c r="BQX505" s="69"/>
      <c r="BQY505" s="69"/>
      <c r="BQZ505" s="69"/>
      <c r="BRA505" s="69"/>
      <c r="BRB505" s="69"/>
      <c r="BRC505" s="69"/>
      <c r="BRD505" s="69"/>
      <c r="BRE505" s="69"/>
      <c r="BRF505" s="69"/>
      <c r="BRG505" s="69"/>
      <c r="BRH505" s="69"/>
      <c r="BRI505" s="69"/>
      <c r="BRJ505" s="69"/>
      <c r="BRK505" s="69"/>
      <c r="BRL505" s="69"/>
      <c r="BRM505" s="69"/>
      <c r="BRN505" s="69"/>
      <c r="BRO505" s="69"/>
      <c r="BRP505" s="69"/>
      <c r="BRQ505" s="69"/>
      <c r="BRR505" s="69"/>
      <c r="BRS505" s="69"/>
      <c r="BRT505" s="69"/>
      <c r="BRU505" s="69"/>
      <c r="BRV505" s="69"/>
      <c r="BRW505" s="69"/>
      <c r="BRX505" s="69"/>
      <c r="BRY505" s="69"/>
      <c r="BRZ505" s="69"/>
      <c r="BSA505" s="69"/>
      <c r="BSB505" s="69"/>
      <c r="BSC505" s="69"/>
      <c r="BSD505" s="69"/>
      <c r="BSE505" s="69"/>
      <c r="BSF505" s="69"/>
      <c r="BSG505" s="69"/>
      <c r="BSH505" s="69"/>
      <c r="BSI505" s="69"/>
      <c r="BSJ505" s="69"/>
      <c r="BSK505" s="69"/>
      <c r="BSL505" s="69"/>
      <c r="BSM505" s="69"/>
      <c r="BSN505" s="69"/>
      <c r="BSO505" s="69"/>
      <c r="BSP505" s="69"/>
      <c r="BSQ505" s="69"/>
      <c r="BSR505" s="69"/>
      <c r="BSS505" s="69"/>
      <c r="BST505" s="69"/>
      <c r="BSU505" s="69"/>
      <c r="BSV505" s="69"/>
      <c r="BSW505" s="69"/>
      <c r="BSX505" s="69"/>
      <c r="BSY505" s="69"/>
      <c r="BSZ505" s="69"/>
      <c r="BTA505" s="69"/>
      <c r="BTB505" s="69"/>
      <c r="BTC505" s="69"/>
      <c r="BTD505" s="69"/>
      <c r="BTE505" s="69"/>
      <c r="BTF505" s="69"/>
      <c r="BTG505" s="69"/>
      <c r="BTH505" s="69"/>
      <c r="BTI505" s="69"/>
      <c r="BTJ505" s="69"/>
      <c r="BTK505" s="69"/>
      <c r="BTL505" s="69"/>
      <c r="BTM505" s="69"/>
      <c r="BTN505" s="69"/>
      <c r="BTO505" s="69"/>
      <c r="BTP505" s="69"/>
      <c r="BTQ505" s="69"/>
      <c r="BTR505" s="69"/>
      <c r="BTS505" s="69"/>
      <c r="BTT505" s="69"/>
      <c r="BTU505" s="69"/>
      <c r="BTV505" s="69"/>
      <c r="BTW505" s="69"/>
      <c r="BTX505" s="69"/>
      <c r="BTY505" s="69"/>
      <c r="BTZ505" s="69"/>
      <c r="BUA505" s="69"/>
      <c r="BUB505" s="69"/>
      <c r="BUC505" s="69"/>
      <c r="BUD505" s="69"/>
      <c r="BUE505" s="69"/>
      <c r="BUF505" s="69"/>
      <c r="BUG505" s="69"/>
      <c r="BUH505" s="69"/>
      <c r="BUI505" s="69"/>
      <c r="BUJ505" s="69"/>
      <c r="BUK505" s="69"/>
      <c r="BUL505" s="69"/>
      <c r="BUM505" s="69"/>
      <c r="BUN505" s="69"/>
      <c r="BUO505" s="69"/>
      <c r="BUP505" s="69"/>
      <c r="BUQ505" s="69"/>
      <c r="BUR505" s="69"/>
      <c r="BUS505" s="69"/>
      <c r="BUT505" s="69"/>
      <c r="BUU505" s="69"/>
      <c r="BUV505" s="69"/>
      <c r="BUW505" s="69"/>
      <c r="BUX505" s="69"/>
      <c r="BUY505" s="69"/>
      <c r="BUZ505" s="69"/>
      <c r="BVA505" s="69"/>
      <c r="BVB505" s="69"/>
      <c r="BVC505" s="69"/>
      <c r="BVD505" s="69"/>
      <c r="BVE505" s="69"/>
      <c r="BVF505" s="69"/>
      <c r="BVG505" s="69"/>
      <c r="BVH505" s="69"/>
      <c r="BVI505" s="69"/>
      <c r="BVJ505" s="69"/>
      <c r="BVK505" s="69"/>
      <c r="BVL505" s="69"/>
      <c r="BVM505" s="69"/>
      <c r="BVN505" s="69"/>
      <c r="BVO505" s="69"/>
      <c r="BVP505" s="69"/>
      <c r="BVQ505" s="69"/>
      <c r="BVR505" s="69"/>
      <c r="BVS505" s="69"/>
      <c r="BVT505" s="69"/>
      <c r="BVU505" s="69"/>
      <c r="BVV505" s="69"/>
      <c r="BVW505" s="69"/>
      <c r="BVX505" s="69"/>
      <c r="BVY505" s="69"/>
      <c r="BVZ505" s="69"/>
      <c r="BWA505" s="69"/>
      <c r="BWB505" s="69"/>
      <c r="BWC505" s="69"/>
      <c r="BWD505" s="69"/>
      <c r="BWE505" s="69"/>
      <c r="BWF505" s="69"/>
      <c r="BWG505" s="69"/>
      <c r="BWH505" s="69"/>
      <c r="BWI505" s="69"/>
      <c r="BWJ505" s="69"/>
      <c r="BWK505" s="69"/>
      <c r="BWL505" s="69"/>
      <c r="BWM505" s="69"/>
      <c r="BWN505" s="69"/>
      <c r="BWO505" s="69"/>
      <c r="BWP505" s="69"/>
      <c r="BWQ505" s="69"/>
      <c r="BWR505" s="69"/>
      <c r="BWS505" s="69"/>
      <c r="BWT505" s="69"/>
      <c r="BWU505" s="69"/>
    </row>
    <row r="506" spans="1:1971" s="34" customFormat="1" x14ac:dyDescent="0.25">
      <c r="A506" s="208" t="s">
        <v>191</v>
      </c>
      <c r="B506" s="180" t="s">
        <v>197</v>
      </c>
      <c r="C506" s="180" t="s">
        <v>475</v>
      </c>
      <c r="D506" s="209" t="s">
        <v>482</v>
      </c>
      <c r="E506" s="197" t="s">
        <v>477</v>
      </c>
      <c r="F506" s="31" t="s">
        <v>491</v>
      </c>
      <c r="G506" s="263" t="s">
        <v>865</v>
      </c>
      <c r="H506" s="35"/>
      <c r="I506" s="35"/>
      <c r="J506" s="36"/>
      <c r="K506" s="35"/>
      <c r="L506" s="66"/>
      <c r="M506" s="66"/>
      <c r="N506" s="66"/>
      <c r="O506" s="33" t="s">
        <v>768</v>
      </c>
      <c r="P506" s="113">
        <v>1</v>
      </c>
      <c r="Q506" s="113">
        <v>0</v>
      </c>
      <c r="R506" s="113">
        <v>5</v>
      </c>
      <c r="S506" s="114">
        <v>5</v>
      </c>
      <c r="T506" s="115">
        <v>45212</v>
      </c>
      <c r="U506" s="115">
        <v>13848</v>
      </c>
      <c r="V506" s="102">
        <v>0</v>
      </c>
      <c r="W506" s="116">
        <v>0</v>
      </c>
      <c r="X506" s="102">
        <v>2</v>
      </c>
      <c r="Y506" s="147" t="s">
        <v>853</v>
      </c>
      <c r="Z506" s="102">
        <v>1</v>
      </c>
      <c r="AA506" s="116">
        <v>1</v>
      </c>
      <c r="AB506" s="102"/>
      <c r="AC506" s="116"/>
      <c r="AD506" s="102"/>
      <c r="AE506" s="116"/>
      <c r="AF506" s="117">
        <v>45134</v>
      </c>
      <c r="AG506" s="115">
        <v>78</v>
      </c>
      <c r="AH506" s="118">
        <v>1.7252056976024065E-3</v>
      </c>
      <c r="AI506" s="115">
        <v>45212</v>
      </c>
      <c r="AJ506" s="115">
        <v>71160</v>
      </c>
      <c r="AK506" s="116">
        <v>0.63535694210230464</v>
      </c>
      <c r="AL506" s="117">
        <v>45134</v>
      </c>
      <c r="AM506" s="117">
        <v>78</v>
      </c>
      <c r="AN506" s="115">
        <v>45212</v>
      </c>
      <c r="AO506" s="115">
        <v>13781</v>
      </c>
      <c r="AP506" s="116">
        <v>0.30533522399964552</v>
      </c>
      <c r="AQ506" s="115">
        <v>67</v>
      </c>
      <c r="AR506" s="116">
        <v>0.85897435897435892</v>
      </c>
      <c r="AS506" s="115">
        <v>13848</v>
      </c>
      <c r="AT506" s="116">
        <v>0.30629036538971954</v>
      </c>
      <c r="AU506" s="115">
        <v>162</v>
      </c>
      <c r="AV506" s="116">
        <v>1.1755315289166244E-2</v>
      </c>
      <c r="AW506" s="102">
        <v>6</v>
      </c>
      <c r="AX506" s="116">
        <v>8.9552238805970144E-2</v>
      </c>
      <c r="AY506" s="102">
        <v>168</v>
      </c>
      <c r="AZ506" s="116">
        <v>1.2131715771230503E-2</v>
      </c>
      <c r="BA506" s="115">
        <v>111</v>
      </c>
      <c r="BB506" s="116">
        <v>0.68518518518518523</v>
      </c>
      <c r="BC506" s="102">
        <v>6</v>
      </c>
      <c r="BD506" s="116">
        <v>1</v>
      </c>
      <c r="BE506" s="102">
        <v>117</v>
      </c>
      <c r="BF506" s="116">
        <v>0.6964285714285714</v>
      </c>
      <c r="BG506" s="115">
        <v>37</v>
      </c>
      <c r="BH506" s="116">
        <v>2.6718659734257656E-3</v>
      </c>
      <c r="BI506" s="115">
        <v>383</v>
      </c>
      <c r="BJ506" s="116">
        <v>2.7657423454650491E-2</v>
      </c>
      <c r="BK506" s="115">
        <v>420</v>
      </c>
      <c r="BL506" s="116">
        <v>3.0329289428076257E-2</v>
      </c>
      <c r="BM506" s="102">
        <v>1</v>
      </c>
      <c r="BN506" s="116">
        <v>0.2</v>
      </c>
      <c r="BO506" s="102">
        <v>0</v>
      </c>
      <c r="BP506" s="116">
        <v>0</v>
      </c>
      <c r="BQ506" s="119" t="s">
        <v>937</v>
      </c>
      <c r="BR506" s="228">
        <v>1</v>
      </c>
      <c r="BS506" s="69"/>
      <c r="BT506" s="69"/>
      <c r="BU506" s="69"/>
      <c r="BV506" s="69"/>
      <c r="BW506" s="69"/>
      <c r="BX506" s="69"/>
      <c r="BY506" s="69"/>
      <c r="BZ506" s="69"/>
      <c r="CA506" s="69"/>
      <c r="CB506" s="69"/>
      <c r="CC506" s="69"/>
      <c r="CD506" s="69"/>
      <c r="CE506" s="69"/>
      <c r="CF506" s="69"/>
      <c r="CG506" s="69"/>
      <c r="CH506" s="69"/>
      <c r="CI506" s="69"/>
      <c r="CJ506" s="69"/>
      <c r="CK506" s="69"/>
      <c r="CL506" s="69"/>
      <c r="CM506" s="69"/>
      <c r="CN506" s="69"/>
      <c r="CO506" s="69"/>
      <c r="CP506" s="69"/>
      <c r="CQ506" s="69"/>
      <c r="CR506" s="69"/>
      <c r="CS506" s="69"/>
      <c r="CT506" s="69"/>
      <c r="CU506" s="69"/>
      <c r="CV506" s="69"/>
      <c r="CW506" s="69"/>
      <c r="CX506" s="69"/>
      <c r="CY506" s="69"/>
      <c r="CZ506" s="69"/>
      <c r="DA506" s="69"/>
      <c r="DB506" s="69"/>
      <c r="DC506" s="69"/>
      <c r="DD506" s="69"/>
      <c r="DE506" s="69"/>
      <c r="DF506" s="69"/>
      <c r="DG506" s="69"/>
      <c r="DH506" s="69"/>
      <c r="DI506" s="69"/>
      <c r="DJ506" s="69"/>
      <c r="DK506" s="69"/>
      <c r="DL506" s="69"/>
      <c r="DM506" s="69"/>
      <c r="DN506" s="69"/>
      <c r="DO506" s="69"/>
      <c r="DP506" s="69"/>
      <c r="DQ506" s="69"/>
      <c r="DR506" s="69"/>
      <c r="DS506" s="69"/>
      <c r="DT506" s="69"/>
      <c r="DU506" s="69"/>
      <c r="DV506" s="69"/>
      <c r="DW506" s="69"/>
      <c r="DX506" s="69"/>
      <c r="DY506" s="69"/>
      <c r="DZ506" s="69"/>
      <c r="EA506" s="69"/>
      <c r="EB506" s="69"/>
      <c r="EC506" s="69"/>
      <c r="ED506" s="69"/>
      <c r="EE506" s="69"/>
      <c r="EF506" s="69"/>
      <c r="EG506" s="69"/>
      <c r="EH506" s="69"/>
      <c r="EI506" s="69"/>
      <c r="EJ506" s="69"/>
      <c r="EK506" s="69"/>
      <c r="EL506" s="69"/>
      <c r="EM506" s="69"/>
      <c r="EN506" s="69"/>
      <c r="EO506" s="69"/>
      <c r="EP506" s="69"/>
      <c r="EQ506" s="69"/>
      <c r="ER506" s="69"/>
      <c r="ES506" s="69"/>
      <c r="ET506" s="69"/>
      <c r="EU506" s="69"/>
      <c r="EV506" s="69"/>
      <c r="EW506" s="69"/>
      <c r="EX506" s="69"/>
      <c r="EY506" s="69"/>
      <c r="EZ506" s="69"/>
      <c r="FA506" s="69"/>
      <c r="FB506" s="69"/>
      <c r="FC506" s="69"/>
      <c r="FD506" s="69"/>
      <c r="FE506" s="69"/>
      <c r="FF506" s="69"/>
      <c r="FG506" s="69"/>
      <c r="FH506" s="69"/>
      <c r="FI506" s="69"/>
      <c r="FJ506" s="69"/>
      <c r="FK506" s="69"/>
      <c r="FL506" s="69"/>
      <c r="FM506" s="69"/>
      <c r="FN506" s="69"/>
      <c r="FO506" s="69"/>
      <c r="FP506" s="69"/>
      <c r="FQ506" s="69"/>
      <c r="FR506" s="69"/>
      <c r="FS506" s="69"/>
      <c r="FT506" s="69"/>
      <c r="FU506" s="69"/>
      <c r="FV506" s="69"/>
      <c r="FW506" s="69"/>
      <c r="FX506" s="69"/>
      <c r="FY506" s="69"/>
      <c r="FZ506" s="69"/>
      <c r="GA506" s="69"/>
      <c r="GB506" s="69"/>
      <c r="GC506" s="69"/>
      <c r="GD506" s="69"/>
      <c r="GE506" s="69"/>
      <c r="GF506" s="69"/>
      <c r="GG506" s="69"/>
      <c r="GH506" s="69"/>
      <c r="GI506" s="69"/>
      <c r="GJ506" s="69"/>
      <c r="GK506" s="69"/>
      <c r="GL506" s="69"/>
      <c r="GM506" s="69"/>
      <c r="GN506" s="69"/>
      <c r="GO506" s="69"/>
      <c r="GP506" s="69"/>
      <c r="GQ506" s="69"/>
      <c r="GR506" s="69"/>
      <c r="GS506" s="69"/>
      <c r="GT506" s="69"/>
      <c r="GU506" s="69"/>
      <c r="GV506" s="69"/>
      <c r="GW506" s="69"/>
      <c r="GX506" s="69"/>
      <c r="GY506" s="69"/>
      <c r="GZ506" s="69"/>
      <c r="HA506" s="69"/>
      <c r="HB506" s="69"/>
      <c r="HC506" s="69"/>
      <c r="HD506" s="69"/>
      <c r="HE506" s="69"/>
      <c r="HF506" s="69"/>
      <c r="HG506" s="69"/>
      <c r="HH506" s="69"/>
      <c r="HI506" s="69"/>
      <c r="HJ506" s="69"/>
      <c r="HK506" s="69"/>
      <c r="HL506" s="69"/>
      <c r="HM506" s="69"/>
      <c r="HN506" s="69"/>
      <c r="HO506" s="69"/>
      <c r="HP506" s="69"/>
      <c r="HQ506" s="69"/>
      <c r="HR506" s="69"/>
      <c r="HS506" s="69"/>
      <c r="HT506" s="69"/>
      <c r="HU506" s="69"/>
      <c r="HV506" s="69"/>
      <c r="HW506" s="69"/>
      <c r="HX506" s="69"/>
      <c r="HY506" s="69"/>
      <c r="HZ506" s="69"/>
      <c r="IA506" s="69"/>
      <c r="IB506" s="69"/>
      <c r="IC506" s="69"/>
      <c r="ID506" s="69"/>
      <c r="IE506" s="69"/>
      <c r="IF506" s="69"/>
      <c r="IG506" s="69"/>
      <c r="IH506" s="69"/>
      <c r="II506" s="69"/>
      <c r="IJ506" s="69"/>
      <c r="IK506" s="69"/>
      <c r="IL506" s="69"/>
      <c r="IM506" s="69"/>
      <c r="IN506" s="69"/>
      <c r="IO506" s="69"/>
      <c r="IP506" s="69"/>
      <c r="IQ506" s="69"/>
      <c r="IR506" s="69"/>
      <c r="IS506" s="69"/>
      <c r="IT506" s="69"/>
      <c r="IU506" s="69"/>
      <c r="IV506" s="69"/>
      <c r="IW506" s="69"/>
      <c r="IX506" s="69"/>
      <c r="IY506" s="69"/>
      <c r="IZ506" s="69"/>
      <c r="JA506" s="69"/>
      <c r="JB506" s="69"/>
      <c r="JC506" s="69"/>
      <c r="JD506" s="69"/>
      <c r="JE506" s="69"/>
      <c r="JF506" s="69"/>
      <c r="JG506" s="69"/>
      <c r="JH506" s="69"/>
      <c r="JI506" s="69"/>
      <c r="JJ506" s="69"/>
      <c r="JK506" s="69"/>
      <c r="JL506" s="69"/>
      <c r="JM506" s="69"/>
      <c r="JN506" s="69"/>
      <c r="JO506" s="69"/>
      <c r="JP506" s="69"/>
      <c r="JQ506" s="69"/>
      <c r="JR506" s="69"/>
      <c r="JS506" s="69"/>
      <c r="JT506" s="69"/>
      <c r="JU506" s="69"/>
      <c r="JV506" s="69"/>
      <c r="JW506" s="69"/>
      <c r="JX506" s="69"/>
      <c r="JY506" s="69"/>
      <c r="JZ506" s="69"/>
      <c r="KA506" s="69"/>
      <c r="KB506" s="69"/>
      <c r="KC506" s="69"/>
      <c r="KD506" s="69"/>
      <c r="KE506" s="69"/>
      <c r="KF506" s="69"/>
      <c r="KG506" s="69"/>
      <c r="KH506" s="69"/>
      <c r="KI506" s="69"/>
      <c r="KJ506" s="69"/>
      <c r="KK506" s="69"/>
      <c r="KL506" s="69"/>
      <c r="KM506" s="69"/>
      <c r="KN506" s="69"/>
      <c r="KO506" s="69"/>
      <c r="KP506" s="69"/>
      <c r="KQ506" s="69"/>
      <c r="KR506" s="69"/>
      <c r="KS506" s="69"/>
      <c r="KT506" s="69"/>
      <c r="KU506" s="69"/>
      <c r="KV506" s="69"/>
      <c r="KW506" s="69"/>
      <c r="KX506" s="69"/>
      <c r="KY506" s="69"/>
      <c r="KZ506" s="69"/>
      <c r="LA506" s="69"/>
      <c r="LB506" s="69"/>
      <c r="LC506" s="69"/>
      <c r="LD506" s="69"/>
      <c r="LE506" s="69"/>
      <c r="LF506" s="69"/>
      <c r="LG506" s="69"/>
      <c r="LH506" s="69"/>
      <c r="LI506" s="69"/>
      <c r="LJ506" s="69"/>
      <c r="LK506" s="69"/>
      <c r="LL506" s="69"/>
      <c r="LM506" s="69"/>
      <c r="LN506" s="69"/>
      <c r="LO506" s="69"/>
      <c r="LP506" s="69"/>
      <c r="LQ506" s="69"/>
      <c r="LR506" s="69"/>
      <c r="LS506" s="69"/>
      <c r="LT506" s="69"/>
      <c r="LU506" s="69"/>
      <c r="LV506" s="69"/>
      <c r="LW506" s="69"/>
      <c r="LX506" s="69"/>
      <c r="LY506" s="69"/>
      <c r="LZ506" s="69"/>
      <c r="MA506" s="69"/>
      <c r="MB506" s="69"/>
      <c r="MC506" s="69"/>
      <c r="MD506" s="69"/>
      <c r="ME506" s="69"/>
      <c r="MF506" s="69"/>
      <c r="MG506" s="69"/>
      <c r="MH506" s="69"/>
      <c r="MI506" s="69"/>
      <c r="MJ506" s="69"/>
      <c r="MK506" s="69"/>
      <c r="ML506" s="69"/>
      <c r="MM506" s="69"/>
      <c r="MN506" s="69"/>
      <c r="MO506" s="69"/>
      <c r="MP506" s="69"/>
      <c r="MQ506" s="69"/>
      <c r="MR506" s="69"/>
      <c r="MS506" s="69"/>
      <c r="MT506" s="69"/>
      <c r="MU506" s="69"/>
      <c r="MV506" s="69"/>
      <c r="MW506" s="69"/>
      <c r="MX506" s="69"/>
      <c r="MY506" s="69"/>
      <c r="MZ506" s="69"/>
      <c r="NA506" s="69"/>
      <c r="NB506" s="69"/>
      <c r="NC506" s="69"/>
      <c r="ND506" s="69"/>
      <c r="NE506" s="69"/>
      <c r="NF506" s="69"/>
      <c r="NG506" s="69"/>
      <c r="NH506" s="69"/>
      <c r="NI506" s="69"/>
      <c r="NJ506" s="69"/>
      <c r="NK506" s="69"/>
      <c r="NL506" s="69"/>
      <c r="NM506" s="69"/>
      <c r="NN506" s="69"/>
      <c r="NO506" s="69"/>
      <c r="NP506" s="69"/>
      <c r="NQ506" s="69"/>
      <c r="NR506" s="69"/>
      <c r="NS506" s="69"/>
      <c r="NT506" s="69"/>
      <c r="NU506" s="69"/>
      <c r="NV506" s="69"/>
      <c r="NW506" s="69"/>
      <c r="NX506" s="69"/>
      <c r="NY506" s="69"/>
      <c r="NZ506" s="69"/>
      <c r="OA506" s="69"/>
      <c r="OB506" s="69"/>
      <c r="OC506" s="69"/>
      <c r="OD506" s="69"/>
      <c r="OE506" s="69"/>
      <c r="OF506" s="69"/>
      <c r="OG506" s="69"/>
      <c r="OH506" s="69"/>
      <c r="OI506" s="69"/>
      <c r="OJ506" s="69"/>
      <c r="OK506" s="69"/>
      <c r="OL506" s="69"/>
      <c r="OM506" s="69"/>
      <c r="ON506" s="69"/>
      <c r="OO506" s="69"/>
      <c r="OP506" s="69"/>
      <c r="OQ506" s="69"/>
      <c r="OR506" s="69"/>
      <c r="OS506" s="69"/>
      <c r="OT506" s="69"/>
      <c r="OU506" s="69"/>
      <c r="OV506" s="69"/>
      <c r="OW506" s="69"/>
      <c r="OX506" s="69"/>
      <c r="OY506" s="69"/>
      <c r="OZ506" s="69"/>
      <c r="PA506" s="69"/>
      <c r="PB506" s="69"/>
      <c r="PC506" s="69"/>
      <c r="PD506" s="69"/>
      <c r="PE506" s="69"/>
      <c r="PF506" s="69"/>
      <c r="PG506" s="69"/>
      <c r="PH506" s="69"/>
      <c r="PI506" s="69"/>
      <c r="PJ506" s="69"/>
      <c r="PK506" s="69"/>
      <c r="PL506" s="69"/>
      <c r="PM506" s="69"/>
      <c r="PN506" s="69"/>
      <c r="PO506" s="69"/>
      <c r="PP506" s="69"/>
      <c r="PQ506" s="69"/>
      <c r="PR506" s="69"/>
      <c r="PS506" s="69"/>
      <c r="PT506" s="69"/>
      <c r="PU506" s="69"/>
      <c r="PV506" s="69"/>
      <c r="PW506" s="69"/>
      <c r="PX506" s="69"/>
      <c r="PY506" s="69"/>
      <c r="PZ506" s="69"/>
      <c r="QA506" s="69"/>
      <c r="QB506" s="69"/>
      <c r="QC506" s="69"/>
      <c r="QD506" s="69"/>
      <c r="QE506" s="69"/>
      <c r="QF506" s="69"/>
      <c r="QG506" s="69"/>
      <c r="QH506" s="69"/>
      <c r="QI506" s="69"/>
      <c r="QJ506" s="69"/>
      <c r="QK506" s="69"/>
      <c r="QL506" s="69"/>
      <c r="QM506" s="69"/>
      <c r="QN506" s="69"/>
      <c r="QO506" s="69"/>
      <c r="QP506" s="69"/>
      <c r="QQ506" s="69"/>
      <c r="QR506" s="69"/>
      <c r="QS506" s="69"/>
      <c r="QT506" s="69"/>
      <c r="QU506" s="69"/>
      <c r="QV506" s="69"/>
      <c r="QW506" s="69"/>
      <c r="QX506" s="69"/>
      <c r="QY506" s="69"/>
      <c r="QZ506" s="69"/>
      <c r="RA506" s="69"/>
      <c r="RB506" s="69"/>
      <c r="RC506" s="69"/>
      <c r="RD506" s="69"/>
      <c r="RE506" s="69"/>
      <c r="RF506" s="69"/>
      <c r="RG506" s="69"/>
      <c r="RH506" s="69"/>
      <c r="RI506" s="69"/>
      <c r="RJ506" s="69"/>
      <c r="RK506" s="69"/>
      <c r="RL506" s="69"/>
      <c r="RM506" s="69"/>
      <c r="RN506" s="69"/>
      <c r="RO506" s="69"/>
      <c r="RP506" s="69"/>
      <c r="RQ506" s="69"/>
      <c r="RR506" s="69"/>
      <c r="RS506" s="69"/>
      <c r="RT506" s="69"/>
      <c r="RU506" s="69"/>
      <c r="RV506" s="69"/>
      <c r="RW506" s="69"/>
      <c r="RX506" s="69"/>
      <c r="RY506" s="69"/>
      <c r="RZ506" s="69"/>
      <c r="SA506" s="69"/>
      <c r="SB506" s="69"/>
      <c r="SC506" s="69"/>
      <c r="SD506" s="69"/>
      <c r="SE506" s="69"/>
      <c r="SF506" s="69"/>
      <c r="SG506" s="69"/>
      <c r="SH506" s="69"/>
      <c r="SI506" s="69"/>
      <c r="SJ506" s="69"/>
      <c r="SK506" s="69"/>
      <c r="SL506" s="69"/>
      <c r="SM506" s="69"/>
      <c r="SN506" s="69"/>
      <c r="SO506" s="69"/>
      <c r="SP506" s="69"/>
      <c r="SQ506" s="69"/>
      <c r="SR506" s="69"/>
      <c r="SS506" s="69"/>
      <c r="ST506" s="69"/>
      <c r="SU506" s="69"/>
      <c r="SV506" s="69"/>
      <c r="SW506" s="69"/>
      <c r="SX506" s="69"/>
      <c r="SY506" s="69"/>
      <c r="SZ506" s="69"/>
      <c r="TA506" s="69"/>
      <c r="TB506" s="69"/>
      <c r="TC506" s="69"/>
      <c r="TD506" s="69"/>
      <c r="TE506" s="69"/>
      <c r="TF506" s="69"/>
      <c r="TG506" s="69"/>
      <c r="TH506" s="69"/>
      <c r="TI506" s="69"/>
      <c r="TJ506" s="69"/>
      <c r="TK506" s="69"/>
      <c r="TL506" s="69"/>
      <c r="TM506" s="69"/>
      <c r="TN506" s="69"/>
      <c r="TO506" s="69"/>
      <c r="TP506" s="69"/>
      <c r="TQ506" s="69"/>
      <c r="TR506" s="69"/>
      <c r="TS506" s="69"/>
      <c r="TT506" s="69"/>
      <c r="TU506" s="69"/>
      <c r="TV506" s="69"/>
      <c r="TW506" s="69"/>
      <c r="TX506" s="69"/>
      <c r="TY506" s="69"/>
      <c r="TZ506" s="69"/>
      <c r="UA506" s="69"/>
      <c r="UB506" s="69"/>
      <c r="UC506" s="69"/>
      <c r="UD506" s="69"/>
      <c r="UE506" s="69"/>
      <c r="UF506" s="69"/>
      <c r="UG506" s="69"/>
      <c r="UH506" s="69"/>
      <c r="UI506" s="69"/>
      <c r="UJ506" s="69"/>
      <c r="UK506" s="69"/>
      <c r="UL506" s="69"/>
      <c r="UM506" s="69"/>
      <c r="UN506" s="69"/>
      <c r="UO506" s="69"/>
      <c r="UP506" s="69"/>
      <c r="UQ506" s="69"/>
      <c r="UR506" s="69"/>
      <c r="US506" s="69"/>
      <c r="UT506" s="69"/>
      <c r="UU506" s="69"/>
      <c r="UV506" s="69"/>
      <c r="UW506" s="69"/>
      <c r="UX506" s="69"/>
      <c r="UY506" s="69"/>
      <c r="UZ506" s="69"/>
      <c r="VA506" s="69"/>
      <c r="VB506" s="69"/>
      <c r="VC506" s="69"/>
      <c r="VD506" s="69"/>
      <c r="VE506" s="69"/>
      <c r="VF506" s="69"/>
      <c r="VG506" s="69"/>
      <c r="VH506" s="69"/>
      <c r="VI506" s="69"/>
      <c r="VJ506" s="69"/>
      <c r="VK506" s="69"/>
      <c r="VL506" s="69"/>
      <c r="VM506" s="69"/>
      <c r="VN506" s="69"/>
      <c r="VO506" s="69"/>
      <c r="VP506" s="69"/>
      <c r="VQ506" s="69"/>
      <c r="VR506" s="69"/>
      <c r="VS506" s="69"/>
      <c r="VT506" s="69"/>
      <c r="VU506" s="69"/>
      <c r="VV506" s="69"/>
      <c r="VW506" s="69"/>
      <c r="VX506" s="69"/>
      <c r="VY506" s="69"/>
      <c r="VZ506" s="69"/>
      <c r="WA506" s="69"/>
      <c r="WB506" s="69"/>
      <c r="WC506" s="69"/>
      <c r="WD506" s="69"/>
      <c r="WE506" s="69"/>
      <c r="WF506" s="69"/>
      <c r="WG506" s="69"/>
      <c r="WH506" s="69"/>
      <c r="WI506" s="69"/>
      <c r="WJ506" s="69"/>
      <c r="WK506" s="69"/>
      <c r="WL506" s="69"/>
      <c r="WM506" s="69"/>
      <c r="WN506" s="69"/>
      <c r="WO506" s="69"/>
      <c r="WP506" s="69"/>
      <c r="WQ506" s="69"/>
      <c r="WR506" s="69"/>
      <c r="WS506" s="69"/>
      <c r="WT506" s="69"/>
      <c r="WU506" s="69"/>
      <c r="WV506" s="69"/>
      <c r="WW506" s="69"/>
      <c r="WX506" s="69"/>
      <c r="WY506" s="69"/>
      <c r="WZ506" s="69"/>
      <c r="XA506" s="69"/>
      <c r="XB506" s="69"/>
      <c r="XC506" s="69"/>
      <c r="XD506" s="69"/>
      <c r="XE506" s="69"/>
      <c r="XF506" s="69"/>
      <c r="XG506" s="69"/>
      <c r="XH506" s="69"/>
      <c r="XI506" s="69"/>
      <c r="XJ506" s="69"/>
      <c r="XK506" s="69"/>
      <c r="XL506" s="69"/>
      <c r="XM506" s="69"/>
      <c r="XN506" s="69"/>
      <c r="XO506" s="69"/>
      <c r="XP506" s="69"/>
      <c r="XQ506" s="69"/>
      <c r="XR506" s="69"/>
      <c r="XS506" s="69"/>
      <c r="XT506" s="69"/>
      <c r="XU506" s="69"/>
      <c r="XV506" s="69"/>
      <c r="XW506" s="69"/>
      <c r="XX506" s="69"/>
      <c r="XY506" s="69"/>
      <c r="XZ506" s="69"/>
      <c r="YA506" s="69"/>
      <c r="YB506" s="69"/>
      <c r="YC506" s="69"/>
      <c r="YD506" s="69"/>
      <c r="YE506" s="69"/>
      <c r="YF506" s="69"/>
      <c r="YG506" s="69"/>
      <c r="YH506" s="69"/>
      <c r="YI506" s="69"/>
      <c r="YJ506" s="69"/>
      <c r="YK506" s="69"/>
      <c r="YL506" s="69"/>
      <c r="YM506" s="69"/>
      <c r="YN506" s="69"/>
      <c r="YO506" s="69"/>
      <c r="YP506" s="69"/>
      <c r="YQ506" s="69"/>
      <c r="YR506" s="69"/>
      <c r="YS506" s="69"/>
      <c r="YT506" s="69"/>
      <c r="YU506" s="69"/>
      <c r="YV506" s="69"/>
      <c r="YW506" s="69"/>
      <c r="YX506" s="69"/>
      <c r="YY506" s="69"/>
      <c r="YZ506" s="69"/>
      <c r="ZA506" s="69"/>
      <c r="ZB506" s="69"/>
      <c r="ZC506" s="69"/>
      <c r="ZD506" s="69"/>
      <c r="ZE506" s="69"/>
      <c r="ZF506" s="69"/>
      <c r="ZG506" s="69"/>
      <c r="ZH506" s="69"/>
      <c r="ZI506" s="69"/>
      <c r="ZJ506" s="69"/>
      <c r="ZK506" s="69"/>
      <c r="ZL506" s="69"/>
      <c r="ZM506" s="69"/>
      <c r="ZN506" s="69"/>
      <c r="ZO506" s="69"/>
      <c r="ZP506" s="69"/>
      <c r="ZQ506" s="69"/>
      <c r="ZR506" s="69"/>
      <c r="ZS506" s="69"/>
      <c r="ZT506" s="69"/>
      <c r="ZU506" s="69"/>
      <c r="ZV506" s="69"/>
      <c r="ZW506" s="69"/>
      <c r="ZX506" s="69"/>
      <c r="ZY506" s="69"/>
      <c r="ZZ506" s="69"/>
      <c r="AAA506" s="69"/>
      <c r="AAB506" s="69"/>
      <c r="AAC506" s="69"/>
      <c r="AAD506" s="69"/>
      <c r="AAE506" s="69"/>
      <c r="AAF506" s="69"/>
      <c r="AAG506" s="69"/>
      <c r="AAH506" s="69"/>
      <c r="AAI506" s="69"/>
      <c r="AAJ506" s="69"/>
      <c r="AAK506" s="69"/>
      <c r="AAL506" s="69"/>
      <c r="AAM506" s="69"/>
      <c r="AAN506" s="69"/>
      <c r="AAO506" s="69"/>
      <c r="AAP506" s="69"/>
      <c r="AAQ506" s="69"/>
      <c r="AAR506" s="69"/>
      <c r="AAS506" s="69"/>
      <c r="AAT506" s="69"/>
      <c r="AAU506" s="69"/>
      <c r="AAV506" s="69"/>
      <c r="AAW506" s="69"/>
      <c r="AAX506" s="69"/>
      <c r="AAY506" s="69"/>
      <c r="AAZ506" s="69"/>
      <c r="ABA506" s="69"/>
      <c r="ABB506" s="69"/>
      <c r="ABC506" s="69"/>
      <c r="ABD506" s="69"/>
      <c r="ABE506" s="69"/>
      <c r="ABF506" s="69"/>
      <c r="ABG506" s="69"/>
      <c r="ABH506" s="69"/>
      <c r="ABI506" s="69"/>
      <c r="ABJ506" s="69"/>
      <c r="ABK506" s="69"/>
      <c r="ABL506" s="69"/>
      <c r="ABM506" s="69"/>
      <c r="ABN506" s="69"/>
      <c r="ABO506" s="69"/>
      <c r="ABP506" s="69"/>
      <c r="ABQ506" s="69"/>
      <c r="ABR506" s="69"/>
      <c r="ABS506" s="69"/>
      <c r="ABT506" s="69"/>
      <c r="ABU506" s="69"/>
      <c r="ABV506" s="69"/>
      <c r="ABW506" s="69"/>
      <c r="ABX506" s="69"/>
      <c r="ABY506" s="69"/>
      <c r="ABZ506" s="69"/>
      <c r="ACA506" s="69"/>
      <c r="ACB506" s="69"/>
      <c r="ACC506" s="69"/>
      <c r="ACD506" s="69"/>
      <c r="ACE506" s="69"/>
      <c r="ACF506" s="69"/>
      <c r="ACG506" s="69"/>
      <c r="ACH506" s="69"/>
      <c r="ACI506" s="69"/>
      <c r="ACJ506" s="69"/>
      <c r="ACK506" s="69"/>
      <c r="ACL506" s="69"/>
      <c r="ACM506" s="69"/>
      <c r="ACN506" s="69"/>
      <c r="ACO506" s="69"/>
      <c r="ACP506" s="69"/>
      <c r="ACQ506" s="69"/>
      <c r="ACR506" s="69"/>
      <c r="ACS506" s="69"/>
      <c r="ACT506" s="69"/>
      <c r="ACU506" s="69"/>
      <c r="ACV506" s="69"/>
      <c r="ACW506" s="69"/>
      <c r="ACX506" s="69"/>
      <c r="ACY506" s="69"/>
      <c r="ACZ506" s="69"/>
      <c r="ADA506" s="69"/>
      <c r="ADB506" s="69"/>
      <c r="ADC506" s="69"/>
      <c r="ADD506" s="69"/>
      <c r="ADE506" s="69"/>
      <c r="ADF506" s="69"/>
      <c r="ADG506" s="69"/>
      <c r="ADH506" s="69"/>
      <c r="ADI506" s="69"/>
      <c r="ADJ506" s="69"/>
      <c r="ADK506" s="69"/>
      <c r="ADL506" s="69"/>
      <c r="ADM506" s="69"/>
      <c r="ADN506" s="69"/>
      <c r="ADO506" s="69"/>
      <c r="ADP506" s="69"/>
      <c r="ADQ506" s="69"/>
      <c r="ADR506" s="69"/>
      <c r="ADS506" s="69"/>
      <c r="ADT506" s="69"/>
      <c r="ADU506" s="69"/>
      <c r="ADV506" s="69"/>
      <c r="ADW506" s="69"/>
      <c r="ADX506" s="69"/>
      <c r="ADY506" s="69"/>
      <c r="ADZ506" s="69"/>
      <c r="AEA506" s="69"/>
      <c r="AEB506" s="69"/>
      <c r="AEC506" s="69"/>
      <c r="AED506" s="69"/>
      <c r="AEE506" s="69"/>
      <c r="AEF506" s="69"/>
      <c r="AEG506" s="69"/>
      <c r="AEH506" s="69"/>
      <c r="AEI506" s="69"/>
      <c r="AEJ506" s="69"/>
      <c r="AEK506" s="69"/>
      <c r="AEL506" s="69"/>
      <c r="AEM506" s="69"/>
      <c r="AEN506" s="69"/>
      <c r="AEO506" s="69"/>
      <c r="AEP506" s="69"/>
      <c r="AEQ506" s="69"/>
      <c r="AER506" s="69"/>
      <c r="AES506" s="69"/>
      <c r="AET506" s="69"/>
      <c r="AEU506" s="69"/>
      <c r="AEV506" s="69"/>
      <c r="AEW506" s="69"/>
      <c r="AEX506" s="69"/>
      <c r="AEY506" s="69"/>
      <c r="AEZ506" s="69"/>
      <c r="AFA506" s="69"/>
      <c r="AFB506" s="69"/>
      <c r="AFC506" s="69"/>
      <c r="AFD506" s="69"/>
      <c r="AFE506" s="69"/>
      <c r="AFF506" s="69"/>
      <c r="AFG506" s="69"/>
      <c r="AFH506" s="69"/>
      <c r="AFI506" s="69"/>
      <c r="AFJ506" s="69"/>
      <c r="AFK506" s="69"/>
      <c r="AFL506" s="69"/>
      <c r="AFM506" s="69"/>
      <c r="AFN506" s="69"/>
      <c r="AFO506" s="69"/>
      <c r="AFP506" s="69"/>
      <c r="AFQ506" s="69"/>
      <c r="AFR506" s="69"/>
      <c r="AFS506" s="69"/>
      <c r="AFT506" s="69"/>
      <c r="AFU506" s="69"/>
      <c r="AFV506" s="69"/>
      <c r="AFW506" s="69"/>
      <c r="AFX506" s="69"/>
      <c r="AFY506" s="69"/>
      <c r="AFZ506" s="69"/>
      <c r="AGA506" s="69"/>
      <c r="AGB506" s="69"/>
      <c r="AGC506" s="69"/>
      <c r="AGD506" s="69"/>
      <c r="AGE506" s="69"/>
      <c r="AGF506" s="69"/>
      <c r="AGG506" s="69"/>
      <c r="AGH506" s="69"/>
      <c r="AGI506" s="69"/>
      <c r="AGJ506" s="69"/>
      <c r="AGK506" s="69"/>
      <c r="AGL506" s="69"/>
      <c r="AGM506" s="69"/>
      <c r="AGN506" s="69"/>
      <c r="AGO506" s="69"/>
      <c r="AGP506" s="69"/>
      <c r="AGQ506" s="69"/>
      <c r="AGR506" s="69"/>
      <c r="AGS506" s="69"/>
      <c r="AGT506" s="69"/>
      <c r="AGU506" s="69"/>
      <c r="AGV506" s="69"/>
      <c r="AGW506" s="69"/>
      <c r="AGX506" s="69"/>
      <c r="AGY506" s="69"/>
      <c r="AGZ506" s="69"/>
      <c r="AHA506" s="69"/>
      <c r="AHB506" s="69"/>
      <c r="AHC506" s="69"/>
      <c r="AHD506" s="69"/>
      <c r="AHE506" s="69"/>
      <c r="AHF506" s="69"/>
      <c r="AHG506" s="69"/>
      <c r="AHH506" s="69"/>
      <c r="AHI506" s="69"/>
      <c r="AHJ506" s="69"/>
      <c r="AHK506" s="69"/>
      <c r="AHL506" s="69"/>
      <c r="AHM506" s="69"/>
      <c r="AHN506" s="69"/>
      <c r="AHO506" s="69"/>
      <c r="AHP506" s="69"/>
      <c r="AHQ506" s="69"/>
      <c r="AHR506" s="69"/>
      <c r="AHS506" s="69"/>
      <c r="AHT506" s="69"/>
      <c r="AHU506" s="69"/>
      <c r="AHV506" s="69"/>
      <c r="AHW506" s="69"/>
      <c r="AHX506" s="69"/>
      <c r="AHY506" s="69"/>
      <c r="AHZ506" s="69"/>
      <c r="AIA506" s="69"/>
      <c r="AIB506" s="69"/>
      <c r="AIC506" s="69"/>
      <c r="AID506" s="69"/>
      <c r="AIE506" s="69"/>
      <c r="AIF506" s="69"/>
      <c r="AIG506" s="69"/>
      <c r="AIH506" s="69"/>
      <c r="AII506" s="69"/>
      <c r="AIJ506" s="69"/>
      <c r="AIK506" s="69"/>
      <c r="AIL506" s="69"/>
      <c r="AIM506" s="69"/>
      <c r="AIN506" s="69"/>
      <c r="AIO506" s="69"/>
      <c r="AIP506" s="69"/>
      <c r="AIQ506" s="69"/>
      <c r="AIR506" s="69"/>
      <c r="AIS506" s="69"/>
      <c r="AIT506" s="69"/>
      <c r="AIU506" s="69"/>
      <c r="AIV506" s="69"/>
      <c r="AIW506" s="69"/>
      <c r="AIX506" s="69"/>
      <c r="AIY506" s="69"/>
      <c r="AIZ506" s="69"/>
      <c r="AJA506" s="69"/>
      <c r="AJB506" s="69"/>
      <c r="AJC506" s="69"/>
      <c r="AJD506" s="69"/>
      <c r="AJE506" s="69"/>
      <c r="AJF506" s="69"/>
      <c r="AJG506" s="69"/>
      <c r="AJH506" s="69"/>
      <c r="AJI506" s="69"/>
      <c r="AJJ506" s="69"/>
      <c r="AJK506" s="69"/>
      <c r="AJL506" s="69"/>
      <c r="AJM506" s="69"/>
      <c r="AJN506" s="69"/>
      <c r="AJO506" s="69"/>
      <c r="AJP506" s="69"/>
      <c r="AJQ506" s="69"/>
      <c r="AJR506" s="69"/>
      <c r="AJS506" s="69"/>
      <c r="AJT506" s="69"/>
      <c r="AJU506" s="69"/>
      <c r="AJV506" s="69"/>
      <c r="AJW506" s="69"/>
      <c r="AJX506" s="69"/>
      <c r="AJY506" s="69"/>
      <c r="AJZ506" s="69"/>
      <c r="AKA506" s="69"/>
      <c r="AKB506" s="69"/>
      <c r="AKC506" s="69"/>
      <c r="AKD506" s="69"/>
      <c r="AKE506" s="69"/>
      <c r="AKF506" s="69"/>
      <c r="AKG506" s="69"/>
      <c r="AKH506" s="69"/>
      <c r="AKI506" s="69"/>
      <c r="AKJ506" s="69"/>
      <c r="AKK506" s="69"/>
      <c r="AKL506" s="69"/>
      <c r="AKM506" s="69"/>
      <c r="AKN506" s="69"/>
      <c r="AKO506" s="69"/>
      <c r="AKP506" s="69"/>
      <c r="AKQ506" s="69"/>
      <c r="AKR506" s="69"/>
      <c r="AKS506" s="69"/>
      <c r="AKT506" s="69"/>
      <c r="AKU506" s="69"/>
      <c r="AKV506" s="69"/>
      <c r="AKW506" s="69"/>
      <c r="AKX506" s="69"/>
      <c r="AKY506" s="69"/>
      <c r="AKZ506" s="69"/>
      <c r="ALA506" s="69"/>
      <c r="ALB506" s="69"/>
      <c r="ALC506" s="69"/>
      <c r="ALD506" s="69"/>
      <c r="ALE506" s="69"/>
      <c r="ALF506" s="69"/>
      <c r="ALG506" s="69"/>
      <c r="ALH506" s="69"/>
      <c r="ALI506" s="69"/>
      <c r="ALJ506" s="69"/>
      <c r="ALK506" s="69"/>
      <c r="ALL506" s="69"/>
      <c r="ALM506" s="69"/>
      <c r="ALN506" s="69"/>
      <c r="ALO506" s="69"/>
      <c r="ALP506" s="69"/>
      <c r="ALQ506" s="69"/>
      <c r="ALR506" s="69"/>
      <c r="ALS506" s="69"/>
      <c r="ALT506" s="69"/>
      <c r="ALU506" s="69"/>
      <c r="ALV506" s="69"/>
      <c r="ALW506" s="69"/>
      <c r="ALX506" s="69"/>
      <c r="ALY506" s="69"/>
      <c r="ALZ506" s="69"/>
      <c r="AMA506" s="69"/>
      <c r="AMB506" s="69"/>
      <c r="AMC506" s="69"/>
      <c r="AMD506" s="69"/>
      <c r="AME506" s="69"/>
      <c r="AMF506" s="69"/>
      <c r="AMG506" s="69"/>
      <c r="AMH506" s="69"/>
      <c r="AMI506" s="69"/>
      <c r="AMJ506" s="69"/>
      <c r="AMK506" s="69"/>
      <c r="AML506" s="69"/>
      <c r="AMM506" s="69"/>
      <c r="AMN506" s="69"/>
      <c r="AMO506" s="69"/>
      <c r="AMP506" s="69"/>
      <c r="AMQ506" s="69"/>
      <c r="AMR506" s="69"/>
      <c r="AMS506" s="69"/>
      <c r="AMT506" s="69"/>
      <c r="AMU506" s="69"/>
      <c r="AMV506" s="69"/>
      <c r="AMW506" s="69"/>
      <c r="AMX506" s="69"/>
      <c r="AMY506" s="69"/>
      <c r="AMZ506" s="69"/>
      <c r="ANA506" s="69"/>
      <c r="ANB506" s="69"/>
      <c r="ANC506" s="69"/>
      <c r="AND506" s="69"/>
      <c r="ANE506" s="69"/>
      <c r="ANF506" s="69"/>
      <c r="ANG506" s="69"/>
      <c r="ANH506" s="69"/>
      <c r="ANI506" s="69"/>
      <c r="ANJ506" s="69"/>
      <c r="ANK506" s="69"/>
      <c r="ANL506" s="69"/>
      <c r="ANM506" s="69"/>
      <c r="ANN506" s="69"/>
      <c r="ANO506" s="69"/>
      <c r="ANP506" s="69"/>
      <c r="ANQ506" s="69"/>
      <c r="ANR506" s="69"/>
      <c r="ANS506" s="69"/>
      <c r="ANT506" s="69"/>
      <c r="ANU506" s="69"/>
      <c r="ANV506" s="69"/>
      <c r="ANW506" s="69"/>
      <c r="ANX506" s="69"/>
      <c r="ANY506" s="69"/>
      <c r="ANZ506" s="69"/>
      <c r="AOA506" s="69"/>
      <c r="AOB506" s="69"/>
      <c r="AOC506" s="69"/>
      <c r="AOD506" s="69"/>
      <c r="AOE506" s="69"/>
      <c r="AOF506" s="69"/>
      <c r="AOG506" s="69"/>
      <c r="AOH506" s="69"/>
      <c r="AOI506" s="69"/>
      <c r="AOJ506" s="69"/>
      <c r="AOK506" s="69"/>
      <c r="AOL506" s="69"/>
      <c r="AOM506" s="69"/>
      <c r="AON506" s="69"/>
      <c r="AOO506" s="69"/>
      <c r="AOP506" s="69"/>
      <c r="AOQ506" s="69"/>
      <c r="AOR506" s="69"/>
      <c r="AOS506" s="69"/>
      <c r="AOT506" s="69"/>
      <c r="AOU506" s="69"/>
      <c r="AOV506" s="69"/>
      <c r="AOW506" s="69"/>
      <c r="AOX506" s="69"/>
      <c r="AOY506" s="69"/>
      <c r="AOZ506" s="69"/>
      <c r="APA506" s="69"/>
      <c r="APB506" s="69"/>
      <c r="APC506" s="69"/>
      <c r="APD506" s="69"/>
      <c r="APE506" s="69"/>
      <c r="APF506" s="69"/>
      <c r="APG506" s="69"/>
      <c r="APH506" s="69"/>
      <c r="API506" s="69"/>
      <c r="APJ506" s="69"/>
      <c r="APK506" s="69"/>
      <c r="APL506" s="69"/>
      <c r="APM506" s="69"/>
      <c r="APN506" s="69"/>
      <c r="APO506" s="69"/>
      <c r="APP506" s="69"/>
      <c r="APQ506" s="69"/>
      <c r="APR506" s="69"/>
      <c r="APS506" s="69"/>
      <c r="APT506" s="69"/>
      <c r="APU506" s="69"/>
      <c r="APV506" s="69"/>
      <c r="APW506" s="69"/>
      <c r="APX506" s="69"/>
      <c r="APY506" s="69"/>
      <c r="APZ506" s="69"/>
      <c r="AQA506" s="69"/>
      <c r="AQB506" s="69"/>
      <c r="AQC506" s="69"/>
      <c r="AQD506" s="69"/>
      <c r="AQE506" s="69"/>
      <c r="AQF506" s="69"/>
      <c r="AQG506" s="69"/>
      <c r="AQH506" s="69"/>
      <c r="AQI506" s="69"/>
      <c r="AQJ506" s="69"/>
      <c r="AQK506" s="69"/>
      <c r="AQL506" s="69"/>
      <c r="AQM506" s="69"/>
      <c r="AQN506" s="69"/>
      <c r="AQO506" s="69"/>
      <c r="AQP506" s="69"/>
      <c r="AQQ506" s="69"/>
      <c r="AQR506" s="69"/>
      <c r="AQS506" s="69"/>
      <c r="AQT506" s="69"/>
      <c r="AQU506" s="69"/>
      <c r="AQV506" s="69"/>
      <c r="AQW506" s="69"/>
      <c r="AQX506" s="69"/>
      <c r="AQY506" s="69"/>
      <c r="AQZ506" s="69"/>
      <c r="ARA506" s="69"/>
      <c r="ARB506" s="69"/>
      <c r="ARC506" s="69"/>
      <c r="ARD506" s="69"/>
      <c r="ARE506" s="69"/>
      <c r="ARF506" s="69"/>
      <c r="ARG506" s="69"/>
      <c r="ARH506" s="69"/>
      <c r="ARI506" s="69"/>
      <c r="ARJ506" s="69"/>
      <c r="ARK506" s="69"/>
      <c r="ARL506" s="69"/>
      <c r="ARM506" s="69"/>
      <c r="ARN506" s="69"/>
      <c r="ARO506" s="69"/>
      <c r="ARP506" s="69"/>
      <c r="ARQ506" s="69"/>
      <c r="ARR506" s="69"/>
      <c r="ARS506" s="69"/>
      <c r="ART506" s="69"/>
      <c r="ARU506" s="69"/>
      <c r="ARV506" s="69"/>
      <c r="ARW506" s="69"/>
      <c r="ARX506" s="69"/>
      <c r="ARY506" s="69"/>
      <c r="ARZ506" s="69"/>
      <c r="ASA506" s="69"/>
      <c r="ASB506" s="69"/>
      <c r="ASC506" s="69"/>
      <c r="ASD506" s="69"/>
      <c r="ASE506" s="69"/>
      <c r="ASF506" s="69"/>
      <c r="ASG506" s="69"/>
      <c r="ASH506" s="69"/>
      <c r="ASI506" s="69"/>
      <c r="ASJ506" s="69"/>
      <c r="ASK506" s="69"/>
      <c r="ASL506" s="69"/>
      <c r="ASM506" s="69"/>
      <c r="ASN506" s="69"/>
      <c r="ASO506" s="69"/>
      <c r="ASP506" s="69"/>
      <c r="ASQ506" s="69"/>
      <c r="ASR506" s="69"/>
      <c r="ASS506" s="69"/>
      <c r="AST506" s="69"/>
      <c r="ASU506" s="69"/>
      <c r="ASV506" s="69"/>
      <c r="ASW506" s="69"/>
      <c r="ASX506" s="69"/>
      <c r="ASY506" s="69"/>
      <c r="ASZ506" s="69"/>
      <c r="ATA506" s="69"/>
      <c r="ATB506" s="69"/>
      <c r="ATC506" s="69"/>
      <c r="ATD506" s="69"/>
      <c r="ATE506" s="69"/>
      <c r="ATF506" s="69"/>
      <c r="ATG506" s="69"/>
      <c r="ATH506" s="69"/>
      <c r="ATI506" s="69"/>
      <c r="ATJ506" s="69"/>
      <c r="ATK506" s="69"/>
      <c r="ATL506" s="69"/>
      <c r="ATM506" s="69"/>
      <c r="ATN506" s="69"/>
      <c r="ATO506" s="69"/>
      <c r="ATP506" s="69"/>
      <c r="ATQ506" s="69"/>
      <c r="ATR506" s="69"/>
      <c r="ATS506" s="69"/>
      <c r="ATT506" s="69"/>
      <c r="ATU506" s="69"/>
      <c r="ATV506" s="69"/>
      <c r="ATW506" s="69"/>
      <c r="ATX506" s="69"/>
      <c r="ATY506" s="69"/>
      <c r="ATZ506" s="69"/>
      <c r="AUA506" s="69"/>
      <c r="AUB506" s="69"/>
      <c r="AUC506" s="69"/>
      <c r="AUD506" s="69"/>
      <c r="AUE506" s="69"/>
      <c r="AUF506" s="69"/>
      <c r="AUG506" s="69"/>
      <c r="AUH506" s="69"/>
      <c r="AUI506" s="69"/>
      <c r="AUJ506" s="69"/>
      <c r="AUK506" s="69"/>
      <c r="AUL506" s="69"/>
      <c r="AUM506" s="69"/>
      <c r="AUN506" s="69"/>
      <c r="AUO506" s="69"/>
      <c r="AUP506" s="69"/>
      <c r="AUQ506" s="69"/>
      <c r="AUR506" s="69"/>
      <c r="AUS506" s="69"/>
      <c r="AUT506" s="69"/>
      <c r="AUU506" s="69"/>
      <c r="AUV506" s="69"/>
      <c r="AUW506" s="69"/>
      <c r="AUX506" s="69"/>
      <c r="AUY506" s="69"/>
      <c r="AUZ506" s="69"/>
      <c r="AVA506" s="69"/>
      <c r="AVB506" s="69"/>
      <c r="AVC506" s="69"/>
      <c r="AVD506" s="69"/>
      <c r="AVE506" s="69"/>
      <c r="AVF506" s="69"/>
      <c r="AVG506" s="69"/>
      <c r="AVH506" s="69"/>
      <c r="AVI506" s="69"/>
      <c r="AVJ506" s="69"/>
      <c r="AVK506" s="69"/>
      <c r="AVL506" s="69"/>
      <c r="AVM506" s="69"/>
      <c r="AVN506" s="69"/>
      <c r="AVO506" s="69"/>
      <c r="AVP506" s="69"/>
      <c r="AVQ506" s="69"/>
      <c r="AVR506" s="69"/>
      <c r="AVS506" s="69"/>
      <c r="AVT506" s="69"/>
      <c r="AVU506" s="69"/>
      <c r="AVV506" s="69"/>
      <c r="AVW506" s="69"/>
      <c r="AVX506" s="69"/>
      <c r="AVY506" s="69"/>
      <c r="AVZ506" s="69"/>
      <c r="AWA506" s="69"/>
      <c r="AWB506" s="69"/>
      <c r="AWC506" s="69"/>
      <c r="AWD506" s="69"/>
      <c r="AWE506" s="69"/>
      <c r="AWF506" s="69"/>
      <c r="AWG506" s="69"/>
      <c r="AWH506" s="69"/>
      <c r="AWI506" s="69"/>
      <c r="AWJ506" s="69"/>
      <c r="AWK506" s="69"/>
      <c r="AWL506" s="69"/>
      <c r="AWM506" s="69"/>
      <c r="AWN506" s="69"/>
      <c r="AWO506" s="69"/>
      <c r="AWP506" s="69"/>
      <c r="AWQ506" s="69"/>
      <c r="AWR506" s="69"/>
      <c r="AWS506" s="69"/>
      <c r="AWT506" s="69"/>
      <c r="AWU506" s="69"/>
      <c r="AWV506" s="69"/>
      <c r="AWW506" s="69"/>
      <c r="AWX506" s="69"/>
      <c r="AWY506" s="69"/>
      <c r="AWZ506" s="69"/>
      <c r="AXA506" s="69"/>
      <c r="AXB506" s="69"/>
      <c r="AXC506" s="69"/>
      <c r="AXD506" s="69"/>
      <c r="AXE506" s="69"/>
      <c r="AXF506" s="69"/>
      <c r="AXG506" s="69"/>
      <c r="AXH506" s="69"/>
      <c r="AXI506" s="69"/>
      <c r="AXJ506" s="69"/>
      <c r="AXK506" s="69"/>
      <c r="AXL506" s="69"/>
      <c r="AXM506" s="69"/>
      <c r="AXN506" s="69"/>
      <c r="AXO506" s="69"/>
      <c r="AXP506" s="69"/>
      <c r="AXQ506" s="69"/>
      <c r="AXR506" s="69"/>
      <c r="AXS506" s="69"/>
      <c r="AXT506" s="69"/>
      <c r="AXU506" s="69"/>
      <c r="AXV506" s="69"/>
      <c r="AXW506" s="69"/>
      <c r="AXX506" s="69"/>
      <c r="AXY506" s="69"/>
      <c r="AXZ506" s="69"/>
      <c r="AYA506" s="69"/>
      <c r="AYB506" s="69"/>
      <c r="AYC506" s="69"/>
      <c r="AYD506" s="69"/>
      <c r="AYE506" s="69"/>
      <c r="AYF506" s="69"/>
      <c r="AYG506" s="69"/>
      <c r="AYH506" s="69"/>
      <c r="AYI506" s="69"/>
      <c r="AYJ506" s="69"/>
      <c r="AYK506" s="69"/>
      <c r="AYL506" s="69"/>
      <c r="AYM506" s="69"/>
      <c r="AYN506" s="69"/>
      <c r="AYO506" s="69"/>
      <c r="AYP506" s="69"/>
      <c r="AYQ506" s="69"/>
      <c r="AYR506" s="69"/>
      <c r="AYS506" s="69"/>
      <c r="AYT506" s="69"/>
      <c r="AYU506" s="69"/>
      <c r="AYV506" s="69"/>
      <c r="AYW506" s="69"/>
      <c r="AYX506" s="69"/>
      <c r="AYY506" s="69"/>
      <c r="AYZ506" s="69"/>
      <c r="AZA506" s="69"/>
      <c r="AZB506" s="69"/>
      <c r="AZC506" s="69"/>
      <c r="AZD506" s="69"/>
      <c r="AZE506" s="69"/>
      <c r="AZF506" s="69"/>
      <c r="AZG506" s="69"/>
      <c r="AZH506" s="69"/>
      <c r="AZI506" s="69"/>
      <c r="AZJ506" s="69"/>
      <c r="AZK506" s="69"/>
      <c r="AZL506" s="69"/>
      <c r="AZM506" s="69"/>
      <c r="AZN506" s="69"/>
      <c r="AZO506" s="69"/>
      <c r="AZP506" s="69"/>
      <c r="AZQ506" s="69"/>
      <c r="AZR506" s="69"/>
      <c r="AZS506" s="69"/>
      <c r="AZT506" s="69"/>
      <c r="AZU506" s="69"/>
      <c r="AZV506" s="69"/>
      <c r="AZW506" s="69"/>
      <c r="AZX506" s="69"/>
      <c r="AZY506" s="69"/>
      <c r="AZZ506" s="69"/>
      <c r="BAA506" s="69"/>
      <c r="BAB506" s="69"/>
      <c r="BAC506" s="69"/>
      <c r="BAD506" s="69"/>
      <c r="BAE506" s="69"/>
      <c r="BAF506" s="69"/>
      <c r="BAG506" s="69"/>
      <c r="BAH506" s="69"/>
      <c r="BAI506" s="69"/>
      <c r="BAJ506" s="69"/>
      <c r="BAK506" s="69"/>
      <c r="BAL506" s="69"/>
      <c r="BAM506" s="69"/>
      <c r="BAN506" s="69"/>
      <c r="BAO506" s="69"/>
      <c r="BAP506" s="69"/>
      <c r="BAQ506" s="69"/>
      <c r="BAR506" s="69"/>
      <c r="BAS506" s="69"/>
      <c r="BAT506" s="69"/>
      <c r="BAU506" s="69"/>
      <c r="BAV506" s="69"/>
      <c r="BAW506" s="69"/>
      <c r="BAX506" s="69"/>
      <c r="BAY506" s="69"/>
      <c r="BAZ506" s="69"/>
      <c r="BBA506" s="69"/>
      <c r="BBB506" s="69"/>
      <c r="BBC506" s="69"/>
      <c r="BBD506" s="69"/>
      <c r="BBE506" s="69"/>
      <c r="BBF506" s="69"/>
      <c r="BBG506" s="69"/>
      <c r="BBH506" s="69"/>
      <c r="BBI506" s="69"/>
      <c r="BBJ506" s="69"/>
      <c r="BBK506" s="69"/>
      <c r="BBL506" s="69"/>
      <c r="BBM506" s="69"/>
      <c r="BBN506" s="69"/>
      <c r="BBO506" s="69"/>
      <c r="BBP506" s="69"/>
      <c r="BBQ506" s="69"/>
      <c r="BBR506" s="69"/>
      <c r="BBS506" s="69"/>
      <c r="BBT506" s="69"/>
      <c r="BBU506" s="69"/>
      <c r="BBV506" s="69"/>
      <c r="BBW506" s="69"/>
      <c r="BBX506" s="69"/>
      <c r="BBY506" s="69"/>
      <c r="BBZ506" s="69"/>
      <c r="BCA506" s="69"/>
      <c r="BCB506" s="69"/>
      <c r="BCC506" s="69"/>
      <c r="BCD506" s="69"/>
      <c r="BCE506" s="69"/>
      <c r="BCF506" s="69"/>
      <c r="BCG506" s="69"/>
      <c r="BCH506" s="69"/>
      <c r="BCI506" s="69"/>
      <c r="BCJ506" s="69"/>
      <c r="BCK506" s="69"/>
      <c r="BCL506" s="69"/>
      <c r="BCM506" s="69"/>
      <c r="BCN506" s="69"/>
      <c r="BCO506" s="69"/>
      <c r="BCP506" s="69"/>
      <c r="BCQ506" s="69"/>
      <c r="BCR506" s="69"/>
      <c r="BCS506" s="69"/>
      <c r="BCT506" s="69"/>
      <c r="BCU506" s="69"/>
      <c r="BCV506" s="69"/>
      <c r="BCW506" s="69"/>
      <c r="BCX506" s="69"/>
      <c r="BCY506" s="69"/>
      <c r="BCZ506" s="69"/>
      <c r="BDA506" s="69"/>
      <c r="BDB506" s="69"/>
      <c r="BDC506" s="69"/>
      <c r="BDD506" s="69"/>
      <c r="BDE506" s="69"/>
      <c r="BDF506" s="69"/>
      <c r="BDG506" s="69"/>
      <c r="BDH506" s="69"/>
      <c r="BDI506" s="69"/>
      <c r="BDJ506" s="69"/>
      <c r="BDK506" s="69"/>
      <c r="BDL506" s="69"/>
      <c r="BDM506" s="69"/>
      <c r="BDN506" s="69"/>
      <c r="BDO506" s="69"/>
      <c r="BDP506" s="69"/>
      <c r="BDQ506" s="69"/>
      <c r="BDR506" s="69"/>
      <c r="BDS506" s="69"/>
      <c r="BDT506" s="69"/>
      <c r="BDU506" s="69"/>
      <c r="BDV506" s="69"/>
      <c r="BDW506" s="69"/>
      <c r="BDX506" s="69"/>
      <c r="BDY506" s="69"/>
      <c r="BDZ506" s="69"/>
      <c r="BEA506" s="69"/>
      <c r="BEB506" s="69"/>
      <c r="BEC506" s="69"/>
      <c r="BED506" s="69"/>
      <c r="BEE506" s="69"/>
      <c r="BEF506" s="69"/>
      <c r="BEG506" s="69"/>
      <c r="BEH506" s="69"/>
      <c r="BEI506" s="69"/>
      <c r="BEJ506" s="69"/>
      <c r="BEK506" s="69"/>
      <c r="BEL506" s="69"/>
      <c r="BEM506" s="69"/>
      <c r="BEN506" s="69"/>
      <c r="BEO506" s="69"/>
      <c r="BEP506" s="69"/>
      <c r="BEQ506" s="69"/>
      <c r="BER506" s="69"/>
      <c r="BES506" s="69"/>
      <c r="BET506" s="69"/>
      <c r="BEU506" s="69"/>
      <c r="BEV506" s="69"/>
      <c r="BEW506" s="69"/>
      <c r="BEX506" s="69"/>
      <c r="BEY506" s="69"/>
      <c r="BEZ506" s="69"/>
      <c r="BFA506" s="69"/>
      <c r="BFB506" s="69"/>
      <c r="BFC506" s="69"/>
      <c r="BFD506" s="69"/>
      <c r="BFE506" s="69"/>
      <c r="BFF506" s="69"/>
      <c r="BFG506" s="69"/>
      <c r="BFH506" s="69"/>
      <c r="BFI506" s="69"/>
      <c r="BFJ506" s="69"/>
      <c r="BFK506" s="69"/>
      <c r="BFL506" s="69"/>
      <c r="BFM506" s="69"/>
      <c r="BFN506" s="69"/>
      <c r="BFO506" s="69"/>
      <c r="BFP506" s="69"/>
      <c r="BFQ506" s="69"/>
      <c r="BFR506" s="69"/>
      <c r="BFS506" s="69"/>
      <c r="BFT506" s="69"/>
      <c r="BFU506" s="69"/>
      <c r="BFV506" s="69"/>
      <c r="BFW506" s="69"/>
      <c r="BFX506" s="69"/>
      <c r="BFY506" s="69"/>
      <c r="BFZ506" s="69"/>
      <c r="BGA506" s="69"/>
      <c r="BGB506" s="69"/>
      <c r="BGC506" s="69"/>
      <c r="BGD506" s="69"/>
      <c r="BGE506" s="69"/>
      <c r="BGF506" s="69"/>
      <c r="BGG506" s="69"/>
      <c r="BGH506" s="69"/>
      <c r="BGI506" s="69"/>
      <c r="BGJ506" s="69"/>
      <c r="BGK506" s="69"/>
      <c r="BGL506" s="69"/>
      <c r="BGM506" s="69"/>
      <c r="BGN506" s="69"/>
      <c r="BGO506" s="69"/>
      <c r="BGP506" s="69"/>
      <c r="BGQ506" s="69"/>
      <c r="BGR506" s="69"/>
      <c r="BGS506" s="69"/>
      <c r="BGT506" s="69"/>
      <c r="BGU506" s="69"/>
      <c r="BGV506" s="69"/>
      <c r="BGW506" s="69"/>
      <c r="BGX506" s="69"/>
      <c r="BGY506" s="69"/>
      <c r="BGZ506" s="69"/>
      <c r="BHA506" s="69"/>
      <c r="BHB506" s="69"/>
      <c r="BHC506" s="69"/>
      <c r="BHD506" s="69"/>
      <c r="BHE506" s="69"/>
      <c r="BHF506" s="69"/>
      <c r="BHG506" s="69"/>
      <c r="BHH506" s="69"/>
      <c r="BHI506" s="69"/>
      <c r="BHJ506" s="69"/>
      <c r="BHK506" s="69"/>
      <c r="BHL506" s="69"/>
      <c r="BHM506" s="69"/>
      <c r="BHN506" s="69"/>
      <c r="BHO506" s="69"/>
      <c r="BHP506" s="69"/>
      <c r="BHQ506" s="69"/>
      <c r="BHR506" s="69"/>
      <c r="BHS506" s="69"/>
      <c r="BHT506" s="69"/>
      <c r="BHU506" s="69"/>
      <c r="BHV506" s="69"/>
      <c r="BHW506" s="69"/>
      <c r="BHX506" s="69"/>
      <c r="BHY506" s="69"/>
      <c r="BHZ506" s="69"/>
      <c r="BIA506" s="69"/>
      <c r="BIB506" s="69"/>
      <c r="BIC506" s="69"/>
      <c r="BID506" s="69"/>
      <c r="BIE506" s="69"/>
      <c r="BIF506" s="69"/>
      <c r="BIG506" s="69"/>
      <c r="BIH506" s="69"/>
      <c r="BII506" s="69"/>
      <c r="BIJ506" s="69"/>
      <c r="BIK506" s="69"/>
      <c r="BIL506" s="69"/>
      <c r="BIM506" s="69"/>
      <c r="BIN506" s="69"/>
      <c r="BIO506" s="69"/>
      <c r="BIP506" s="69"/>
      <c r="BIQ506" s="69"/>
      <c r="BIR506" s="69"/>
      <c r="BIS506" s="69"/>
      <c r="BIT506" s="69"/>
      <c r="BIU506" s="69"/>
      <c r="BIV506" s="69"/>
      <c r="BIW506" s="69"/>
      <c r="BIX506" s="69"/>
      <c r="BIY506" s="69"/>
      <c r="BIZ506" s="69"/>
      <c r="BJA506" s="69"/>
      <c r="BJB506" s="69"/>
      <c r="BJC506" s="69"/>
      <c r="BJD506" s="69"/>
      <c r="BJE506" s="69"/>
      <c r="BJF506" s="69"/>
      <c r="BJG506" s="69"/>
      <c r="BJH506" s="69"/>
      <c r="BJI506" s="69"/>
      <c r="BJJ506" s="69"/>
      <c r="BJK506" s="69"/>
      <c r="BJL506" s="69"/>
      <c r="BJM506" s="69"/>
      <c r="BJN506" s="69"/>
      <c r="BJO506" s="69"/>
      <c r="BJP506" s="69"/>
      <c r="BJQ506" s="69"/>
      <c r="BJR506" s="69"/>
      <c r="BJS506" s="69"/>
      <c r="BJT506" s="69"/>
      <c r="BJU506" s="69"/>
      <c r="BJV506" s="69"/>
      <c r="BJW506" s="69"/>
      <c r="BJX506" s="69"/>
      <c r="BJY506" s="69"/>
      <c r="BJZ506" s="69"/>
      <c r="BKA506" s="69"/>
      <c r="BKB506" s="69"/>
      <c r="BKC506" s="69"/>
      <c r="BKD506" s="69"/>
      <c r="BKE506" s="69"/>
      <c r="BKF506" s="69"/>
      <c r="BKG506" s="69"/>
      <c r="BKH506" s="69"/>
      <c r="BKI506" s="69"/>
      <c r="BKJ506" s="69"/>
      <c r="BKK506" s="69"/>
      <c r="BKL506" s="69"/>
      <c r="BKM506" s="69"/>
      <c r="BKN506" s="69"/>
      <c r="BKO506" s="69"/>
      <c r="BKP506" s="69"/>
      <c r="BKQ506" s="69"/>
      <c r="BKR506" s="69"/>
      <c r="BKS506" s="69"/>
      <c r="BKT506" s="69"/>
      <c r="BKU506" s="69"/>
      <c r="BKV506" s="69"/>
      <c r="BKW506" s="69"/>
      <c r="BKX506" s="69"/>
      <c r="BKY506" s="69"/>
      <c r="BKZ506" s="69"/>
      <c r="BLA506" s="69"/>
      <c r="BLB506" s="69"/>
      <c r="BLC506" s="69"/>
      <c r="BLD506" s="69"/>
      <c r="BLE506" s="69"/>
      <c r="BLF506" s="69"/>
      <c r="BLG506" s="69"/>
      <c r="BLH506" s="69"/>
      <c r="BLI506" s="69"/>
      <c r="BLJ506" s="69"/>
      <c r="BLK506" s="69"/>
      <c r="BLL506" s="69"/>
      <c r="BLM506" s="69"/>
      <c r="BLN506" s="69"/>
      <c r="BLO506" s="69"/>
      <c r="BLP506" s="69"/>
      <c r="BLQ506" s="69"/>
      <c r="BLR506" s="69"/>
      <c r="BLS506" s="69"/>
      <c r="BLT506" s="69"/>
      <c r="BLU506" s="69"/>
      <c r="BLV506" s="69"/>
      <c r="BLW506" s="69"/>
      <c r="BLX506" s="69"/>
      <c r="BLY506" s="69"/>
      <c r="BLZ506" s="69"/>
      <c r="BMA506" s="69"/>
      <c r="BMB506" s="69"/>
      <c r="BMC506" s="69"/>
      <c r="BMD506" s="69"/>
      <c r="BME506" s="69"/>
      <c r="BMF506" s="69"/>
      <c r="BMG506" s="69"/>
      <c r="BMH506" s="69"/>
      <c r="BMI506" s="69"/>
      <c r="BMJ506" s="69"/>
      <c r="BMK506" s="69"/>
      <c r="BML506" s="69"/>
      <c r="BMM506" s="69"/>
      <c r="BMN506" s="69"/>
      <c r="BMO506" s="69"/>
      <c r="BMP506" s="69"/>
      <c r="BMQ506" s="69"/>
      <c r="BMR506" s="69"/>
      <c r="BMS506" s="69"/>
      <c r="BMT506" s="69"/>
      <c r="BMU506" s="69"/>
      <c r="BMV506" s="69"/>
      <c r="BMW506" s="69"/>
      <c r="BMX506" s="69"/>
      <c r="BMY506" s="69"/>
      <c r="BMZ506" s="69"/>
      <c r="BNA506" s="69"/>
      <c r="BNB506" s="69"/>
      <c r="BNC506" s="69"/>
      <c r="BND506" s="69"/>
      <c r="BNE506" s="69"/>
      <c r="BNF506" s="69"/>
      <c r="BNG506" s="69"/>
      <c r="BNH506" s="69"/>
      <c r="BNI506" s="69"/>
      <c r="BNJ506" s="69"/>
      <c r="BNK506" s="69"/>
      <c r="BNL506" s="69"/>
      <c r="BNM506" s="69"/>
      <c r="BNN506" s="69"/>
      <c r="BNO506" s="69"/>
      <c r="BNP506" s="69"/>
      <c r="BNQ506" s="69"/>
      <c r="BNR506" s="69"/>
      <c r="BNS506" s="69"/>
      <c r="BNT506" s="69"/>
      <c r="BNU506" s="69"/>
      <c r="BNV506" s="69"/>
      <c r="BNW506" s="69"/>
      <c r="BNX506" s="69"/>
      <c r="BNY506" s="69"/>
      <c r="BNZ506" s="69"/>
      <c r="BOA506" s="69"/>
      <c r="BOB506" s="69"/>
      <c r="BOC506" s="69"/>
      <c r="BOD506" s="69"/>
      <c r="BOE506" s="69"/>
      <c r="BOF506" s="69"/>
      <c r="BOG506" s="69"/>
      <c r="BOH506" s="69"/>
      <c r="BOI506" s="69"/>
      <c r="BOJ506" s="69"/>
      <c r="BOK506" s="69"/>
      <c r="BOL506" s="69"/>
      <c r="BOM506" s="69"/>
      <c r="BON506" s="69"/>
      <c r="BOO506" s="69"/>
      <c r="BOP506" s="69"/>
      <c r="BOQ506" s="69"/>
      <c r="BOR506" s="69"/>
      <c r="BOS506" s="69"/>
      <c r="BOT506" s="69"/>
      <c r="BOU506" s="69"/>
      <c r="BOV506" s="69"/>
      <c r="BOW506" s="69"/>
      <c r="BOX506" s="69"/>
      <c r="BOY506" s="69"/>
      <c r="BOZ506" s="69"/>
      <c r="BPA506" s="69"/>
      <c r="BPB506" s="69"/>
      <c r="BPC506" s="69"/>
      <c r="BPD506" s="69"/>
      <c r="BPE506" s="69"/>
      <c r="BPF506" s="69"/>
      <c r="BPG506" s="69"/>
      <c r="BPH506" s="69"/>
      <c r="BPI506" s="69"/>
      <c r="BPJ506" s="69"/>
      <c r="BPK506" s="69"/>
      <c r="BPL506" s="69"/>
      <c r="BPM506" s="69"/>
      <c r="BPN506" s="69"/>
      <c r="BPO506" s="69"/>
      <c r="BPP506" s="69"/>
      <c r="BPQ506" s="69"/>
      <c r="BPR506" s="69"/>
      <c r="BPS506" s="69"/>
      <c r="BPT506" s="69"/>
      <c r="BPU506" s="69"/>
      <c r="BPV506" s="69"/>
      <c r="BPW506" s="69"/>
      <c r="BPX506" s="69"/>
      <c r="BPY506" s="69"/>
      <c r="BPZ506" s="69"/>
      <c r="BQA506" s="69"/>
      <c r="BQB506" s="69"/>
      <c r="BQC506" s="69"/>
      <c r="BQD506" s="69"/>
      <c r="BQE506" s="69"/>
      <c r="BQF506" s="69"/>
      <c r="BQG506" s="69"/>
      <c r="BQH506" s="69"/>
      <c r="BQI506" s="69"/>
      <c r="BQJ506" s="69"/>
      <c r="BQK506" s="69"/>
      <c r="BQL506" s="69"/>
      <c r="BQM506" s="69"/>
      <c r="BQN506" s="69"/>
      <c r="BQO506" s="69"/>
      <c r="BQP506" s="69"/>
      <c r="BQQ506" s="69"/>
      <c r="BQR506" s="69"/>
      <c r="BQS506" s="69"/>
      <c r="BQT506" s="69"/>
      <c r="BQU506" s="69"/>
      <c r="BQV506" s="69"/>
      <c r="BQW506" s="69"/>
      <c r="BQX506" s="69"/>
      <c r="BQY506" s="69"/>
      <c r="BQZ506" s="69"/>
      <c r="BRA506" s="69"/>
      <c r="BRB506" s="69"/>
      <c r="BRC506" s="69"/>
      <c r="BRD506" s="69"/>
      <c r="BRE506" s="69"/>
      <c r="BRF506" s="69"/>
      <c r="BRG506" s="69"/>
      <c r="BRH506" s="69"/>
      <c r="BRI506" s="69"/>
      <c r="BRJ506" s="69"/>
      <c r="BRK506" s="69"/>
      <c r="BRL506" s="69"/>
      <c r="BRM506" s="69"/>
      <c r="BRN506" s="69"/>
      <c r="BRO506" s="69"/>
      <c r="BRP506" s="69"/>
      <c r="BRQ506" s="69"/>
      <c r="BRR506" s="69"/>
      <c r="BRS506" s="69"/>
      <c r="BRT506" s="69"/>
      <c r="BRU506" s="69"/>
      <c r="BRV506" s="69"/>
      <c r="BRW506" s="69"/>
      <c r="BRX506" s="69"/>
      <c r="BRY506" s="69"/>
      <c r="BRZ506" s="69"/>
      <c r="BSA506" s="69"/>
      <c r="BSB506" s="69"/>
      <c r="BSC506" s="69"/>
      <c r="BSD506" s="69"/>
      <c r="BSE506" s="69"/>
      <c r="BSF506" s="69"/>
      <c r="BSG506" s="69"/>
      <c r="BSH506" s="69"/>
      <c r="BSI506" s="69"/>
      <c r="BSJ506" s="69"/>
      <c r="BSK506" s="69"/>
      <c r="BSL506" s="69"/>
      <c r="BSM506" s="69"/>
      <c r="BSN506" s="69"/>
      <c r="BSO506" s="69"/>
      <c r="BSP506" s="69"/>
      <c r="BSQ506" s="69"/>
      <c r="BSR506" s="69"/>
      <c r="BSS506" s="69"/>
      <c r="BST506" s="69"/>
      <c r="BSU506" s="69"/>
      <c r="BSV506" s="69"/>
      <c r="BSW506" s="69"/>
      <c r="BSX506" s="69"/>
      <c r="BSY506" s="69"/>
      <c r="BSZ506" s="69"/>
      <c r="BTA506" s="69"/>
      <c r="BTB506" s="69"/>
      <c r="BTC506" s="69"/>
      <c r="BTD506" s="69"/>
      <c r="BTE506" s="69"/>
      <c r="BTF506" s="69"/>
      <c r="BTG506" s="69"/>
      <c r="BTH506" s="69"/>
      <c r="BTI506" s="69"/>
      <c r="BTJ506" s="69"/>
      <c r="BTK506" s="69"/>
      <c r="BTL506" s="69"/>
      <c r="BTM506" s="69"/>
      <c r="BTN506" s="69"/>
      <c r="BTO506" s="69"/>
      <c r="BTP506" s="69"/>
      <c r="BTQ506" s="69"/>
      <c r="BTR506" s="69"/>
      <c r="BTS506" s="69"/>
      <c r="BTT506" s="69"/>
      <c r="BTU506" s="69"/>
      <c r="BTV506" s="69"/>
      <c r="BTW506" s="69"/>
      <c r="BTX506" s="69"/>
      <c r="BTY506" s="69"/>
      <c r="BTZ506" s="69"/>
      <c r="BUA506" s="69"/>
      <c r="BUB506" s="69"/>
      <c r="BUC506" s="69"/>
      <c r="BUD506" s="69"/>
      <c r="BUE506" s="69"/>
      <c r="BUF506" s="69"/>
      <c r="BUG506" s="69"/>
      <c r="BUH506" s="69"/>
      <c r="BUI506" s="69"/>
      <c r="BUJ506" s="69"/>
      <c r="BUK506" s="69"/>
      <c r="BUL506" s="69"/>
      <c r="BUM506" s="69"/>
      <c r="BUN506" s="69"/>
      <c r="BUO506" s="69"/>
      <c r="BUP506" s="69"/>
      <c r="BUQ506" s="69"/>
      <c r="BUR506" s="69"/>
      <c r="BUS506" s="69"/>
      <c r="BUT506" s="69"/>
      <c r="BUU506" s="69"/>
      <c r="BUV506" s="69"/>
      <c r="BUW506" s="69"/>
      <c r="BUX506" s="69"/>
      <c r="BUY506" s="69"/>
      <c r="BUZ506" s="69"/>
      <c r="BVA506" s="69"/>
      <c r="BVB506" s="69"/>
      <c r="BVC506" s="69"/>
      <c r="BVD506" s="69"/>
      <c r="BVE506" s="69"/>
      <c r="BVF506" s="69"/>
      <c r="BVG506" s="69"/>
      <c r="BVH506" s="69"/>
      <c r="BVI506" s="69"/>
      <c r="BVJ506" s="69"/>
      <c r="BVK506" s="69"/>
      <c r="BVL506" s="69"/>
      <c r="BVM506" s="69"/>
      <c r="BVN506" s="69"/>
      <c r="BVO506" s="69"/>
      <c r="BVP506" s="69"/>
      <c r="BVQ506" s="69"/>
      <c r="BVR506" s="69"/>
      <c r="BVS506" s="69"/>
      <c r="BVT506" s="69"/>
      <c r="BVU506" s="69"/>
      <c r="BVV506" s="69"/>
      <c r="BVW506" s="69"/>
      <c r="BVX506" s="69"/>
      <c r="BVY506" s="69"/>
      <c r="BVZ506" s="69"/>
      <c r="BWA506" s="69"/>
      <c r="BWB506" s="69"/>
      <c r="BWC506" s="69"/>
      <c r="BWD506" s="69"/>
      <c r="BWE506" s="69"/>
      <c r="BWF506" s="69"/>
      <c r="BWG506" s="69"/>
      <c r="BWH506" s="69"/>
      <c r="BWI506" s="69"/>
      <c r="BWJ506" s="69"/>
      <c r="BWK506" s="69"/>
      <c r="BWL506" s="69"/>
      <c r="BWM506" s="69"/>
      <c r="BWN506" s="69"/>
      <c r="BWO506" s="69"/>
      <c r="BWP506" s="69"/>
      <c r="BWQ506" s="69"/>
      <c r="BWR506" s="69"/>
      <c r="BWS506" s="69"/>
      <c r="BWT506" s="69"/>
      <c r="BWU506" s="69"/>
    </row>
    <row r="507" spans="1:1971" s="34" customFormat="1" x14ac:dyDescent="0.25">
      <c r="A507" s="208" t="s">
        <v>191</v>
      </c>
      <c r="B507" s="180" t="s">
        <v>197</v>
      </c>
      <c r="C507" s="180" t="s">
        <v>422</v>
      </c>
      <c r="D507" s="218" t="s">
        <v>487</v>
      </c>
      <c r="E507" s="197" t="s">
        <v>477</v>
      </c>
      <c r="F507" s="31" t="s">
        <v>491</v>
      </c>
      <c r="G507" s="263" t="s">
        <v>865</v>
      </c>
      <c r="H507" s="35"/>
      <c r="I507" s="35"/>
      <c r="J507" s="36"/>
      <c r="K507" s="35"/>
      <c r="L507" s="42"/>
      <c r="M507" s="42"/>
      <c r="N507" s="42"/>
      <c r="O507" s="33" t="s">
        <v>768</v>
      </c>
      <c r="P507" s="113">
        <v>2</v>
      </c>
      <c r="Q507" s="113">
        <v>0</v>
      </c>
      <c r="R507" s="113">
        <v>3</v>
      </c>
      <c r="S507" s="114">
        <v>1.5</v>
      </c>
      <c r="T507" s="115">
        <v>3899</v>
      </c>
      <c r="U507" s="115">
        <v>1058.5</v>
      </c>
      <c r="V507" s="102">
        <v>2</v>
      </c>
      <c r="W507" s="116">
        <v>0.66666666666666663</v>
      </c>
      <c r="X507" s="849"/>
      <c r="Y507" s="848"/>
      <c r="Z507" s="102">
        <v>2</v>
      </c>
      <c r="AA507" s="116">
        <v>1</v>
      </c>
      <c r="AB507" s="102">
        <v>0</v>
      </c>
      <c r="AC507" s="116">
        <v>0</v>
      </c>
      <c r="AD507" s="102">
        <v>0</v>
      </c>
      <c r="AE507" s="116">
        <v>0</v>
      </c>
      <c r="AF507" s="117">
        <v>7787</v>
      </c>
      <c r="AG507" s="115">
        <v>11</v>
      </c>
      <c r="AH507" s="118">
        <v>1.4106181072069761E-3</v>
      </c>
      <c r="AI507" s="115">
        <v>7798</v>
      </c>
      <c r="AJ507" s="115">
        <v>11950</v>
      </c>
      <c r="AK507" s="116">
        <v>0.65255230125523012</v>
      </c>
      <c r="AL507" s="117">
        <v>7787</v>
      </c>
      <c r="AM507" s="117">
        <v>11</v>
      </c>
      <c r="AN507" s="115">
        <v>7798</v>
      </c>
      <c r="AO507" s="115">
        <v>2103</v>
      </c>
      <c r="AP507" s="116">
        <v>0.27006549377167072</v>
      </c>
      <c r="AQ507" s="115">
        <v>14</v>
      </c>
      <c r="AR507" s="116">
        <v>1.2727272727272727</v>
      </c>
      <c r="AS507" s="115">
        <v>2117</v>
      </c>
      <c r="AT507" s="116">
        <v>0.27147986663246987</v>
      </c>
      <c r="AU507" s="115">
        <v>35</v>
      </c>
      <c r="AV507" s="116">
        <v>1.6642891107941038E-2</v>
      </c>
      <c r="AW507" s="102">
        <v>3</v>
      </c>
      <c r="AX507" s="116">
        <v>0.21428571428571427</v>
      </c>
      <c r="AY507" s="102">
        <v>38</v>
      </c>
      <c r="AZ507" s="116">
        <v>1.7949929145016533E-2</v>
      </c>
      <c r="BA507" s="115">
        <v>25</v>
      </c>
      <c r="BB507" s="116">
        <v>0.7142857142857143</v>
      </c>
      <c r="BC507" s="102">
        <v>3</v>
      </c>
      <c r="BD507" s="116">
        <v>1</v>
      </c>
      <c r="BE507" s="102">
        <v>28</v>
      </c>
      <c r="BF507" s="116">
        <v>0.73684210526315785</v>
      </c>
      <c r="BG507" s="115">
        <v>20</v>
      </c>
      <c r="BH507" s="116">
        <v>9.4473311289560696E-3</v>
      </c>
      <c r="BI507" s="115">
        <v>70</v>
      </c>
      <c r="BJ507" s="116">
        <v>3.3065658951346243E-2</v>
      </c>
      <c r="BK507" s="115">
        <v>90</v>
      </c>
      <c r="BL507" s="116">
        <v>4.2512990080302314E-2</v>
      </c>
      <c r="BM507" s="102">
        <v>3</v>
      </c>
      <c r="BN507" s="116">
        <v>1</v>
      </c>
      <c r="BO507" s="102">
        <v>2</v>
      </c>
      <c r="BP507" s="116">
        <v>1</v>
      </c>
      <c r="BQ507" s="119" t="s">
        <v>937</v>
      </c>
      <c r="BR507" s="228">
        <v>2</v>
      </c>
    </row>
    <row r="508" spans="1:1971" s="34" customFormat="1" x14ac:dyDescent="0.25">
      <c r="A508" s="208" t="s">
        <v>191</v>
      </c>
      <c r="B508" s="180" t="s">
        <v>197</v>
      </c>
      <c r="C508" s="180" t="s">
        <v>198</v>
      </c>
      <c r="D508" s="218" t="s">
        <v>487</v>
      </c>
      <c r="E508" s="197" t="s">
        <v>477</v>
      </c>
      <c r="F508" s="31" t="s">
        <v>491</v>
      </c>
      <c r="G508" s="263" t="s">
        <v>865</v>
      </c>
      <c r="H508" s="35"/>
      <c r="I508" s="35"/>
      <c r="J508" s="36"/>
      <c r="K508" s="35"/>
      <c r="L508" s="42"/>
      <c r="M508" s="42"/>
      <c r="N508" s="42"/>
      <c r="O508" s="32" t="s">
        <v>1212</v>
      </c>
      <c r="P508" s="113">
        <v>1</v>
      </c>
      <c r="Q508" s="113">
        <v>1</v>
      </c>
      <c r="R508" s="113">
        <v>1</v>
      </c>
      <c r="S508" s="114">
        <v>1</v>
      </c>
      <c r="T508" s="115">
        <v>3650</v>
      </c>
      <c r="U508" s="844" t="s">
        <v>320</v>
      </c>
      <c r="V508" s="102">
        <v>1</v>
      </c>
      <c r="W508" s="116">
        <v>1</v>
      </c>
      <c r="X508" s="849"/>
      <c r="Y508" s="848"/>
      <c r="Z508" s="102">
        <v>1</v>
      </c>
      <c r="AA508" s="116">
        <v>1</v>
      </c>
      <c r="AB508" s="102">
        <v>0</v>
      </c>
      <c r="AC508" s="116">
        <v>0</v>
      </c>
      <c r="AD508" s="102">
        <v>0</v>
      </c>
      <c r="AE508" s="116">
        <v>0</v>
      </c>
      <c r="AF508" s="117">
        <v>3647</v>
      </c>
      <c r="AG508" s="115">
        <v>3</v>
      </c>
      <c r="AH508" s="118">
        <v>8.2191780821917813E-4</v>
      </c>
      <c r="AI508" s="115">
        <v>3650</v>
      </c>
      <c r="AJ508" s="115">
        <v>5510</v>
      </c>
      <c r="AK508" s="116">
        <v>0.66243194192377497</v>
      </c>
      <c r="AL508" s="847" t="s">
        <v>320</v>
      </c>
      <c r="AM508" s="847" t="s">
        <v>320</v>
      </c>
      <c r="AN508" s="844" t="s">
        <v>320</v>
      </c>
      <c r="AO508" s="844"/>
      <c r="AP508" s="848" t="s">
        <v>320</v>
      </c>
      <c r="AQ508" s="844"/>
      <c r="AR508" s="848" t="s">
        <v>320</v>
      </c>
      <c r="AS508" s="844" t="s">
        <v>320</v>
      </c>
      <c r="AT508" s="848" t="s">
        <v>320</v>
      </c>
      <c r="AU508" s="844"/>
      <c r="AV508" s="848" t="s">
        <v>320</v>
      </c>
      <c r="AW508" s="849"/>
      <c r="AX508" s="848" t="s">
        <v>320</v>
      </c>
      <c r="AY508" s="849" t="s">
        <v>320</v>
      </c>
      <c r="AZ508" s="848" t="s">
        <v>320</v>
      </c>
      <c r="BA508" s="844"/>
      <c r="BB508" s="848" t="s">
        <v>320</v>
      </c>
      <c r="BC508" s="849"/>
      <c r="BD508" s="848" t="s">
        <v>320</v>
      </c>
      <c r="BE508" s="849" t="s">
        <v>320</v>
      </c>
      <c r="BF508" s="848" t="s">
        <v>320</v>
      </c>
      <c r="BG508" s="844"/>
      <c r="BH508" s="848" t="s">
        <v>320</v>
      </c>
      <c r="BI508" s="844"/>
      <c r="BJ508" s="848" t="s">
        <v>320</v>
      </c>
      <c r="BK508" s="844" t="s">
        <v>320</v>
      </c>
      <c r="BL508" s="848" t="s">
        <v>320</v>
      </c>
      <c r="BM508" s="102">
        <v>0</v>
      </c>
      <c r="BN508" s="116">
        <v>0</v>
      </c>
      <c r="BO508" s="102">
        <v>0</v>
      </c>
      <c r="BP508" s="116">
        <v>0</v>
      </c>
      <c r="BQ508" s="119" t="s">
        <v>937</v>
      </c>
      <c r="BR508" s="228">
        <v>1</v>
      </c>
    </row>
    <row r="509" spans="1:1971" s="34" customFormat="1" x14ac:dyDescent="0.25">
      <c r="A509" s="208" t="s">
        <v>191</v>
      </c>
      <c r="B509" s="180" t="s">
        <v>197</v>
      </c>
      <c r="C509" s="180" t="s">
        <v>423</v>
      </c>
      <c r="D509" s="218" t="s">
        <v>487</v>
      </c>
      <c r="E509" s="197" t="s">
        <v>477</v>
      </c>
      <c r="F509" s="31" t="s">
        <v>491</v>
      </c>
      <c r="G509" s="263" t="s">
        <v>865</v>
      </c>
      <c r="H509" s="35"/>
      <c r="I509" s="35"/>
      <c r="J509" s="36"/>
      <c r="K509" s="35"/>
      <c r="L509" s="42"/>
      <c r="M509" s="42"/>
      <c r="N509" s="42"/>
      <c r="O509" s="33" t="s">
        <v>1212</v>
      </c>
      <c r="P509" s="113">
        <v>1</v>
      </c>
      <c r="Q509" s="113">
        <v>1</v>
      </c>
      <c r="R509" s="113">
        <v>1</v>
      </c>
      <c r="S509" s="114">
        <v>1</v>
      </c>
      <c r="T509" s="115">
        <v>3292</v>
      </c>
      <c r="U509" s="844" t="s">
        <v>320</v>
      </c>
      <c r="V509" s="102">
        <v>1</v>
      </c>
      <c r="W509" s="116">
        <v>1</v>
      </c>
      <c r="X509" s="849"/>
      <c r="Y509" s="848"/>
      <c r="Z509" s="102">
        <v>1</v>
      </c>
      <c r="AA509" s="116">
        <v>1</v>
      </c>
      <c r="AB509" s="102">
        <v>0</v>
      </c>
      <c r="AC509" s="116">
        <v>0</v>
      </c>
      <c r="AD509" s="102">
        <v>0</v>
      </c>
      <c r="AE509" s="116">
        <v>0</v>
      </c>
      <c r="AF509" s="117">
        <v>3288</v>
      </c>
      <c r="AG509" s="115">
        <v>4</v>
      </c>
      <c r="AH509" s="118">
        <v>1.215066828675577E-3</v>
      </c>
      <c r="AI509" s="115">
        <v>3292</v>
      </c>
      <c r="AJ509" s="115">
        <v>5640</v>
      </c>
      <c r="AK509" s="116">
        <v>0.58368794326241136</v>
      </c>
      <c r="AL509" s="847" t="s">
        <v>320</v>
      </c>
      <c r="AM509" s="847" t="s">
        <v>320</v>
      </c>
      <c r="AN509" s="844" t="s">
        <v>320</v>
      </c>
      <c r="AO509" s="844"/>
      <c r="AP509" s="848" t="s">
        <v>320</v>
      </c>
      <c r="AQ509" s="844"/>
      <c r="AR509" s="848" t="s">
        <v>320</v>
      </c>
      <c r="AS509" s="844" t="s">
        <v>320</v>
      </c>
      <c r="AT509" s="848" t="s">
        <v>320</v>
      </c>
      <c r="AU509" s="844"/>
      <c r="AV509" s="848" t="s">
        <v>320</v>
      </c>
      <c r="AW509" s="849"/>
      <c r="AX509" s="848" t="s">
        <v>320</v>
      </c>
      <c r="AY509" s="849" t="s">
        <v>320</v>
      </c>
      <c r="AZ509" s="848" t="s">
        <v>320</v>
      </c>
      <c r="BA509" s="844"/>
      <c r="BB509" s="848" t="s">
        <v>320</v>
      </c>
      <c r="BC509" s="849"/>
      <c r="BD509" s="848" t="s">
        <v>320</v>
      </c>
      <c r="BE509" s="849" t="s">
        <v>320</v>
      </c>
      <c r="BF509" s="848" t="s">
        <v>320</v>
      </c>
      <c r="BG509" s="844"/>
      <c r="BH509" s="848" t="s">
        <v>320</v>
      </c>
      <c r="BI509" s="844"/>
      <c r="BJ509" s="848" t="s">
        <v>320</v>
      </c>
      <c r="BK509" s="844" t="s">
        <v>320</v>
      </c>
      <c r="BL509" s="848" t="s">
        <v>320</v>
      </c>
      <c r="BM509" s="102">
        <v>1</v>
      </c>
      <c r="BN509" s="116">
        <v>1</v>
      </c>
      <c r="BO509" s="102">
        <v>1</v>
      </c>
      <c r="BP509" s="116">
        <v>1</v>
      </c>
      <c r="BQ509" s="119" t="s">
        <v>937</v>
      </c>
      <c r="BR509" s="228">
        <v>1</v>
      </c>
    </row>
    <row r="510" spans="1:1971" s="34" customFormat="1" x14ac:dyDescent="0.25">
      <c r="A510" s="208" t="s">
        <v>191</v>
      </c>
      <c r="B510" s="180" t="s">
        <v>197</v>
      </c>
      <c r="C510" s="180" t="s">
        <v>199</v>
      </c>
      <c r="D510" s="218" t="s">
        <v>487</v>
      </c>
      <c r="E510" s="197" t="s">
        <v>477</v>
      </c>
      <c r="F510" s="31" t="s">
        <v>491</v>
      </c>
      <c r="G510" s="263" t="s">
        <v>865</v>
      </c>
      <c r="H510" s="35"/>
      <c r="I510" s="35"/>
      <c r="J510" s="36"/>
      <c r="K510" s="35"/>
      <c r="L510" s="42"/>
      <c r="M510" s="42"/>
      <c r="N510" s="42"/>
      <c r="O510" s="33" t="s">
        <v>768</v>
      </c>
      <c r="P510" s="113">
        <v>2</v>
      </c>
      <c r="Q510" s="102">
        <v>0</v>
      </c>
      <c r="R510" s="102">
        <v>4</v>
      </c>
      <c r="S510" s="114">
        <v>2</v>
      </c>
      <c r="T510" s="115">
        <v>3000.5</v>
      </c>
      <c r="U510" s="115">
        <v>1001</v>
      </c>
      <c r="V510" s="102">
        <v>1</v>
      </c>
      <c r="W510" s="116">
        <v>0.25</v>
      </c>
      <c r="X510" s="849"/>
      <c r="Y510" s="848"/>
      <c r="Z510" s="102">
        <v>1</v>
      </c>
      <c r="AA510" s="116">
        <v>0.5</v>
      </c>
      <c r="AB510" s="102">
        <v>1</v>
      </c>
      <c r="AC510" s="116">
        <v>0.25</v>
      </c>
      <c r="AD510" s="102">
        <v>0</v>
      </c>
      <c r="AE510" s="116">
        <v>0</v>
      </c>
      <c r="AF510" s="117">
        <v>5998</v>
      </c>
      <c r="AG510" s="115">
        <v>3</v>
      </c>
      <c r="AH510" s="118">
        <v>4.9991668055324114E-4</v>
      </c>
      <c r="AI510" s="115">
        <v>6001</v>
      </c>
      <c r="AJ510" s="115">
        <v>10000</v>
      </c>
      <c r="AK510" s="116">
        <v>0.60009999999999997</v>
      </c>
      <c r="AL510" s="117">
        <v>5998</v>
      </c>
      <c r="AM510" s="117">
        <v>3</v>
      </c>
      <c r="AN510" s="115">
        <v>6001</v>
      </c>
      <c r="AO510" s="115">
        <v>2000</v>
      </c>
      <c r="AP510" s="116">
        <v>0.33344448149383127</v>
      </c>
      <c r="AQ510" s="115">
        <v>2</v>
      </c>
      <c r="AR510" s="116">
        <v>0.66666666666666663</v>
      </c>
      <c r="AS510" s="115">
        <v>2002</v>
      </c>
      <c r="AT510" s="116">
        <v>0.33361106482252956</v>
      </c>
      <c r="AU510" s="115">
        <v>21</v>
      </c>
      <c r="AV510" s="116">
        <v>1.0500000000000001E-2</v>
      </c>
      <c r="AW510" s="115">
        <v>0</v>
      </c>
      <c r="AX510" s="116">
        <v>0</v>
      </c>
      <c r="AY510" s="102">
        <v>21</v>
      </c>
      <c r="AZ510" s="116">
        <v>1.048951048951049E-2</v>
      </c>
      <c r="BA510" s="115">
        <v>18</v>
      </c>
      <c r="BB510" s="116">
        <v>0.8571428571428571</v>
      </c>
      <c r="BC510" s="115">
        <v>0</v>
      </c>
      <c r="BD510" s="116" t="s">
        <v>320</v>
      </c>
      <c r="BE510" s="102">
        <v>18</v>
      </c>
      <c r="BF510" s="116">
        <v>0.8571428571428571</v>
      </c>
      <c r="BG510" s="115">
        <v>0</v>
      </c>
      <c r="BH510" s="116">
        <v>0</v>
      </c>
      <c r="BI510" s="115">
        <v>58</v>
      </c>
      <c r="BJ510" s="116">
        <v>2.8971028971028972E-2</v>
      </c>
      <c r="BK510" s="115">
        <v>58</v>
      </c>
      <c r="BL510" s="116">
        <v>2.8971028971028972E-2</v>
      </c>
      <c r="BM510" s="102">
        <v>2</v>
      </c>
      <c r="BN510" s="116">
        <v>0.5</v>
      </c>
      <c r="BO510" s="102">
        <v>1</v>
      </c>
      <c r="BP510" s="116">
        <v>0.5</v>
      </c>
      <c r="BQ510" s="119" t="s">
        <v>937</v>
      </c>
      <c r="BR510" s="228">
        <v>2</v>
      </c>
    </row>
    <row r="511" spans="1:1971" s="34" customFormat="1" x14ac:dyDescent="0.25">
      <c r="A511" s="208" t="s">
        <v>191</v>
      </c>
      <c r="B511" s="180" t="s">
        <v>197</v>
      </c>
      <c r="C511" s="180" t="s">
        <v>200</v>
      </c>
      <c r="D511" s="218" t="s">
        <v>487</v>
      </c>
      <c r="E511" s="197" t="s">
        <v>477</v>
      </c>
      <c r="F511" s="31" t="s">
        <v>491</v>
      </c>
      <c r="G511" s="263" t="s">
        <v>865</v>
      </c>
      <c r="H511" s="35"/>
      <c r="I511" s="35"/>
      <c r="J511" s="36"/>
      <c r="K511" s="35"/>
      <c r="L511" s="42"/>
      <c r="M511" s="42"/>
      <c r="N511" s="42"/>
      <c r="O511" s="32" t="s">
        <v>1212</v>
      </c>
      <c r="P511" s="113">
        <v>1</v>
      </c>
      <c r="Q511" s="102">
        <v>1</v>
      </c>
      <c r="R511" s="102">
        <v>1</v>
      </c>
      <c r="S511" s="114">
        <v>1</v>
      </c>
      <c r="T511" s="115">
        <v>3850</v>
      </c>
      <c r="U511" s="844" t="s">
        <v>320</v>
      </c>
      <c r="V511" s="102">
        <v>1</v>
      </c>
      <c r="W511" s="116">
        <v>1</v>
      </c>
      <c r="X511" s="849"/>
      <c r="Y511" s="848"/>
      <c r="Z511" s="102">
        <v>1</v>
      </c>
      <c r="AA511" s="116">
        <v>1</v>
      </c>
      <c r="AB511" s="102">
        <v>0</v>
      </c>
      <c r="AC511" s="116">
        <v>0</v>
      </c>
      <c r="AD511" s="102">
        <v>0</v>
      </c>
      <c r="AE511" s="116">
        <v>0</v>
      </c>
      <c r="AF511" s="117">
        <v>3849</v>
      </c>
      <c r="AG511" s="115">
        <v>1</v>
      </c>
      <c r="AH511" s="118">
        <v>2.5974025974025974E-4</v>
      </c>
      <c r="AI511" s="115">
        <v>3850</v>
      </c>
      <c r="AJ511" s="115">
        <v>5590</v>
      </c>
      <c r="AK511" s="116">
        <v>0.68872987477638636</v>
      </c>
      <c r="AL511" s="847" t="s">
        <v>320</v>
      </c>
      <c r="AM511" s="847" t="s">
        <v>320</v>
      </c>
      <c r="AN511" s="844" t="s">
        <v>320</v>
      </c>
      <c r="AO511" s="844"/>
      <c r="AP511" s="848" t="s">
        <v>320</v>
      </c>
      <c r="AQ511" s="844"/>
      <c r="AR511" s="848" t="s">
        <v>320</v>
      </c>
      <c r="AS511" s="844" t="s">
        <v>320</v>
      </c>
      <c r="AT511" s="848" t="s">
        <v>320</v>
      </c>
      <c r="AU511" s="844"/>
      <c r="AV511" s="848" t="s">
        <v>320</v>
      </c>
      <c r="AW511" s="844"/>
      <c r="AX511" s="848" t="s">
        <v>320</v>
      </c>
      <c r="AY511" s="849" t="s">
        <v>320</v>
      </c>
      <c r="AZ511" s="848" t="s">
        <v>320</v>
      </c>
      <c r="BA511" s="844"/>
      <c r="BB511" s="848" t="s">
        <v>320</v>
      </c>
      <c r="BC511" s="844"/>
      <c r="BD511" s="848" t="s">
        <v>320</v>
      </c>
      <c r="BE511" s="849" t="s">
        <v>320</v>
      </c>
      <c r="BF511" s="848" t="s">
        <v>320</v>
      </c>
      <c r="BG511" s="844"/>
      <c r="BH511" s="848" t="s">
        <v>320</v>
      </c>
      <c r="BI511" s="844"/>
      <c r="BJ511" s="848" t="s">
        <v>320</v>
      </c>
      <c r="BK511" s="844" t="s">
        <v>320</v>
      </c>
      <c r="BL511" s="848" t="s">
        <v>320</v>
      </c>
      <c r="BM511" s="102">
        <v>0</v>
      </c>
      <c r="BN511" s="116">
        <v>0</v>
      </c>
      <c r="BO511" s="102">
        <v>0</v>
      </c>
      <c r="BP511" s="116">
        <v>0</v>
      </c>
      <c r="BQ511" s="119" t="s">
        <v>937</v>
      </c>
      <c r="BR511" s="228">
        <v>1</v>
      </c>
    </row>
    <row r="512" spans="1:1971" s="34" customFormat="1" x14ac:dyDescent="0.25">
      <c r="A512" s="208" t="s">
        <v>191</v>
      </c>
      <c r="B512" s="180" t="s">
        <v>197</v>
      </c>
      <c r="C512" s="180" t="s">
        <v>201</v>
      </c>
      <c r="D512" s="218" t="s">
        <v>487</v>
      </c>
      <c r="E512" s="197" t="s">
        <v>477</v>
      </c>
      <c r="F512" s="31" t="s">
        <v>491</v>
      </c>
      <c r="G512" s="263" t="s">
        <v>865</v>
      </c>
      <c r="H512" s="35"/>
      <c r="I512" s="35"/>
      <c r="J512" s="36"/>
      <c r="K512" s="35"/>
      <c r="L512" s="42"/>
      <c r="M512" s="42"/>
      <c r="N512" s="42"/>
      <c r="O512" s="33" t="s">
        <v>768</v>
      </c>
      <c r="P512" s="113">
        <v>2</v>
      </c>
      <c r="Q512" s="102">
        <v>0</v>
      </c>
      <c r="R512" s="102">
        <v>6</v>
      </c>
      <c r="S512" s="114">
        <v>3</v>
      </c>
      <c r="T512" s="115">
        <v>3066.5</v>
      </c>
      <c r="U512" s="115">
        <v>1092.5</v>
      </c>
      <c r="V512" s="102">
        <v>2</v>
      </c>
      <c r="W512" s="116">
        <v>0.33333333333333331</v>
      </c>
      <c r="X512" s="849"/>
      <c r="Y512" s="848"/>
      <c r="Z512" s="102">
        <v>1</v>
      </c>
      <c r="AA512" s="116">
        <v>0.5</v>
      </c>
      <c r="AB512" s="102">
        <v>1</v>
      </c>
      <c r="AC512" s="116">
        <v>0.16666666666666666</v>
      </c>
      <c r="AD512" s="102">
        <v>0</v>
      </c>
      <c r="AE512" s="116">
        <v>0</v>
      </c>
      <c r="AF512" s="117">
        <v>6129</v>
      </c>
      <c r="AG512" s="115">
        <v>4</v>
      </c>
      <c r="AH512" s="118">
        <v>6.522093592043046E-4</v>
      </c>
      <c r="AI512" s="115">
        <v>6133</v>
      </c>
      <c r="AJ512" s="115">
        <v>10050</v>
      </c>
      <c r="AK512" s="116">
        <v>0.61024875621890551</v>
      </c>
      <c r="AL512" s="117">
        <v>6129</v>
      </c>
      <c r="AM512" s="117">
        <v>4</v>
      </c>
      <c r="AN512" s="115">
        <v>6133</v>
      </c>
      <c r="AO512" s="115">
        <v>2182</v>
      </c>
      <c r="AP512" s="116">
        <v>0.35601240006526352</v>
      </c>
      <c r="AQ512" s="115">
        <v>3</v>
      </c>
      <c r="AR512" s="116">
        <v>0.75</v>
      </c>
      <c r="AS512" s="115">
        <v>2185</v>
      </c>
      <c r="AT512" s="116">
        <v>0.3562693624653514</v>
      </c>
      <c r="AU512" s="115">
        <v>44</v>
      </c>
      <c r="AV512" s="116">
        <v>2.0164986251145739E-2</v>
      </c>
      <c r="AW512" s="115">
        <v>0</v>
      </c>
      <c r="AX512" s="116">
        <v>0</v>
      </c>
      <c r="AY512" s="102">
        <v>44</v>
      </c>
      <c r="AZ512" s="116">
        <v>2.0137299771167048E-2</v>
      </c>
      <c r="BA512" s="115">
        <v>23</v>
      </c>
      <c r="BB512" s="116">
        <v>0.52272727272727271</v>
      </c>
      <c r="BC512" s="115">
        <v>0</v>
      </c>
      <c r="BD512" s="116" t="s">
        <v>320</v>
      </c>
      <c r="BE512" s="102">
        <v>23</v>
      </c>
      <c r="BF512" s="116">
        <v>0.52272727272727271</v>
      </c>
      <c r="BG512" s="115">
        <v>6</v>
      </c>
      <c r="BH512" s="116">
        <v>2.745995423340961E-3</v>
      </c>
      <c r="BI512" s="115">
        <v>39</v>
      </c>
      <c r="BJ512" s="116">
        <v>1.7848970251716247E-2</v>
      </c>
      <c r="BK512" s="115">
        <v>45</v>
      </c>
      <c r="BL512" s="116">
        <v>2.0594965675057208E-2</v>
      </c>
      <c r="BM512" s="102">
        <v>2</v>
      </c>
      <c r="BN512" s="116">
        <v>0.33333333333333331</v>
      </c>
      <c r="BO512" s="102">
        <v>1</v>
      </c>
      <c r="BP512" s="116">
        <v>0.5</v>
      </c>
      <c r="BQ512" s="119" t="s">
        <v>937</v>
      </c>
      <c r="BR512" s="228">
        <v>2</v>
      </c>
    </row>
    <row r="513" spans="1:1971" s="34" customFormat="1" x14ac:dyDescent="0.25">
      <c r="A513" s="208" t="s">
        <v>191</v>
      </c>
      <c r="B513" s="180" t="s">
        <v>197</v>
      </c>
      <c r="C513" s="180" t="s">
        <v>424</v>
      </c>
      <c r="D513" s="218" t="s">
        <v>487</v>
      </c>
      <c r="E513" s="197" t="s">
        <v>477</v>
      </c>
      <c r="F513" s="31" t="s">
        <v>491</v>
      </c>
      <c r="G513" s="263" t="s">
        <v>865</v>
      </c>
      <c r="H513" s="35"/>
      <c r="I513" s="35"/>
      <c r="J513" s="36"/>
      <c r="K513" s="35"/>
      <c r="L513" s="42"/>
      <c r="M513" s="42"/>
      <c r="N513" s="42"/>
      <c r="O513" s="32" t="s">
        <v>768</v>
      </c>
      <c r="P513" s="113">
        <v>1</v>
      </c>
      <c r="Q513" s="102">
        <v>0</v>
      </c>
      <c r="R513" s="102">
        <v>2</v>
      </c>
      <c r="S513" s="114">
        <v>2</v>
      </c>
      <c r="T513" s="115">
        <v>3432</v>
      </c>
      <c r="U513" s="115">
        <v>1148</v>
      </c>
      <c r="V513" s="102">
        <v>0</v>
      </c>
      <c r="W513" s="116">
        <v>0</v>
      </c>
      <c r="X513" s="849"/>
      <c r="Y513" s="848"/>
      <c r="Z513" s="102">
        <v>0</v>
      </c>
      <c r="AA513" s="116">
        <v>0</v>
      </c>
      <c r="AB513" s="102">
        <v>0</v>
      </c>
      <c r="AC513" s="116">
        <v>0</v>
      </c>
      <c r="AD513" s="102">
        <v>0</v>
      </c>
      <c r="AE513" s="116">
        <v>0</v>
      </c>
      <c r="AF513" s="117">
        <v>3415</v>
      </c>
      <c r="AG513" s="115">
        <v>17</v>
      </c>
      <c r="AH513" s="118">
        <v>4.9533799533799531E-3</v>
      </c>
      <c r="AI513" s="115">
        <v>3432</v>
      </c>
      <c r="AJ513" s="115">
        <v>5290</v>
      </c>
      <c r="AK513" s="116">
        <v>0.64877126654064277</v>
      </c>
      <c r="AL513" s="117">
        <v>3415</v>
      </c>
      <c r="AM513" s="117">
        <v>17</v>
      </c>
      <c r="AN513" s="115">
        <v>3432</v>
      </c>
      <c r="AO513" s="115">
        <v>1134</v>
      </c>
      <c r="AP513" s="116">
        <v>0.33206442166910688</v>
      </c>
      <c r="AQ513" s="115">
        <v>14</v>
      </c>
      <c r="AR513" s="116">
        <v>0.82352941176470584</v>
      </c>
      <c r="AS513" s="115">
        <v>1148</v>
      </c>
      <c r="AT513" s="116">
        <v>0.3344988344988345</v>
      </c>
      <c r="AU513" s="115">
        <v>16</v>
      </c>
      <c r="AV513" s="116">
        <v>1.4109347442680775E-2</v>
      </c>
      <c r="AW513" s="115">
        <v>1</v>
      </c>
      <c r="AX513" s="116">
        <v>7.1428571428571425E-2</v>
      </c>
      <c r="AY513" s="102">
        <v>17</v>
      </c>
      <c r="AZ513" s="116">
        <v>1.4808362369337979E-2</v>
      </c>
      <c r="BA513" s="115">
        <v>14</v>
      </c>
      <c r="BB513" s="116">
        <v>0.875</v>
      </c>
      <c r="BC513" s="115">
        <v>1</v>
      </c>
      <c r="BD513" s="116">
        <v>1</v>
      </c>
      <c r="BE513" s="102">
        <v>15</v>
      </c>
      <c r="BF513" s="116">
        <v>0.88235294117647056</v>
      </c>
      <c r="BG513" s="115">
        <v>0</v>
      </c>
      <c r="BH513" s="116">
        <v>0</v>
      </c>
      <c r="BI513" s="115">
        <v>72</v>
      </c>
      <c r="BJ513" s="116">
        <v>6.2717770034843204E-2</v>
      </c>
      <c r="BK513" s="115">
        <v>72</v>
      </c>
      <c r="BL513" s="116">
        <v>6.2717770034843204E-2</v>
      </c>
      <c r="BM513" s="102">
        <v>2</v>
      </c>
      <c r="BN513" s="116">
        <v>1</v>
      </c>
      <c r="BO513" s="102">
        <v>1</v>
      </c>
      <c r="BP513" s="116">
        <v>1</v>
      </c>
      <c r="BQ513" s="119" t="s">
        <v>937</v>
      </c>
      <c r="BR513" s="228">
        <v>1</v>
      </c>
    </row>
    <row r="514" spans="1:1971" s="34" customFormat="1" x14ac:dyDescent="0.25">
      <c r="A514" s="208" t="s">
        <v>191</v>
      </c>
      <c r="B514" s="180" t="s">
        <v>197</v>
      </c>
      <c r="C514" s="180" t="s">
        <v>202</v>
      </c>
      <c r="D514" s="218" t="s">
        <v>487</v>
      </c>
      <c r="E514" s="197" t="s">
        <v>477</v>
      </c>
      <c r="F514" s="31" t="s">
        <v>491</v>
      </c>
      <c r="G514" s="263" t="s">
        <v>865</v>
      </c>
      <c r="H514" s="35"/>
      <c r="I514" s="35"/>
      <c r="J514" s="36"/>
      <c r="K514" s="35"/>
      <c r="L514" s="42"/>
      <c r="M514" s="42"/>
      <c r="N514" s="42"/>
      <c r="O514" s="33" t="s">
        <v>1212</v>
      </c>
      <c r="P514" s="113">
        <v>1</v>
      </c>
      <c r="Q514" s="102">
        <v>1</v>
      </c>
      <c r="R514" s="102">
        <v>1</v>
      </c>
      <c r="S514" s="114">
        <v>1</v>
      </c>
      <c r="T514" s="115">
        <v>3730</v>
      </c>
      <c r="U514" s="844" t="s">
        <v>320</v>
      </c>
      <c r="V514" s="102">
        <v>0</v>
      </c>
      <c r="W514" s="116">
        <v>0</v>
      </c>
      <c r="X514" s="849"/>
      <c r="Y514" s="848"/>
      <c r="Z514" s="102">
        <v>0</v>
      </c>
      <c r="AA514" s="116">
        <v>0</v>
      </c>
      <c r="AB514" s="102">
        <v>0</v>
      </c>
      <c r="AC514" s="116">
        <v>0</v>
      </c>
      <c r="AD514" s="102">
        <v>0</v>
      </c>
      <c r="AE514" s="116">
        <v>0</v>
      </c>
      <c r="AF514" s="117">
        <v>3712</v>
      </c>
      <c r="AG514" s="115">
        <v>18</v>
      </c>
      <c r="AH514" s="118">
        <v>4.8257372654155499E-3</v>
      </c>
      <c r="AI514" s="115">
        <v>3730</v>
      </c>
      <c r="AJ514" s="115">
        <v>5590</v>
      </c>
      <c r="AK514" s="116">
        <v>0.66726296958855102</v>
      </c>
      <c r="AL514" s="847" t="s">
        <v>320</v>
      </c>
      <c r="AM514" s="847" t="s">
        <v>320</v>
      </c>
      <c r="AN514" s="844" t="s">
        <v>320</v>
      </c>
      <c r="AO514" s="844"/>
      <c r="AP514" s="848" t="s">
        <v>320</v>
      </c>
      <c r="AQ514" s="844"/>
      <c r="AR514" s="848" t="s">
        <v>320</v>
      </c>
      <c r="AS514" s="844" t="s">
        <v>320</v>
      </c>
      <c r="AT514" s="848" t="s">
        <v>320</v>
      </c>
      <c r="AU514" s="844"/>
      <c r="AV514" s="848" t="s">
        <v>320</v>
      </c>
      <c r="AW514" s="844"/>
      <c r="AX514" s="848" t="s">
        <v>320</v>
      </c>
      <c r="AY514" s="849" t="s">
        <v>320</v>
      </c>
      <c r="AZ514" s="848" t="s">
        <v>320</v>
      </c>
      <c r="BA514" s="844"/>
      <c r="BB514" s="848" t="s">
        <v>320</v>
      </c>
      <c r="BC514" s="844"/>
      <c r="BD514" s="848" t="s">
        <v>320</v>
      </c>
      <c r="BE514" s="849" t="s">
        <v>320</v>
      </c>
      <c r="BF514" s="848" t="s">
        <v>320</v>
      </c>
      <c r="BG514" s="844"/>
      <c r="BH514" s="848" t="s">
        <v>320</v>
      </c>
      <c r="BI514" s="844"/>
      <c r="BJ514" s="848" t="s">
        <v>320</v>
      </c>
      <c r="BK514" s="844" t="s">
        <v>320</v>
      </c>
      <c r="BL514" s="848" t="s">
        <v>320</v>
      </c>
      <c r="BM514" s="102">
        <v>1</v>
      </c>
      <c r="BN514" s="116">
        <v>1</v>
      </c>
      <c r="BO514" s="102">
        <v>1</v>
      </c>
      <c r="BP514" s="116">
        <v>1</v>
      </c>
      <c r="BQ514" s="119" t="s">
        <v>937</v>
      </c>
      <c r="BR514" s="228">
        <v>1</v>
      </c>
    </row>
    <row r="515" spans="1:1971" s="34" customFormat="1" x14ac:dyDescent="0.25">
      <c r="A515" s="208" t="s">
        <v>191</v>
      </c>
      <c r="B515" s="180" t="s">
        <v>197</v>
      </c>
      <c r="C515" s="180" t="s">
        <v>203</v>
      </c>
      <c r="D515" s="218" t="s">
        <v>487</v>
      </c>
      <c r="E515" s="197" t="s">
        <v>477</v>
      </c>
      <c r="F515" s="31" t="s">
        <v>491</v>
      </c>
      <c r="G515" s="263" t="s">
        <v>865</v>
      </c>
      <c r="H515" s="35"/>
      <c r="I515" s="35"/>
      <c r="J515" s="36"/>
      <c r="K515" s="35"/>
      <c r="L515" s="42"/>
      <c r="M515" s="42"/>
      <c r="N515" s="42"/>
      <c r="O515" s="32" t="s">
        <v>768</v>
      </c>
      <c r="P515" s="113">
        <v>1</v>
      </c>
      <c r="Q515" s="113">
        <v>0</v>
      </c>
      <c r="R515" s="113">
        <v>2</v>
      </c>
      <c r="S515" s="114">
        <v>2</v>
      </c>
      <c r="T515" s="115">
        <v>4111</v>
      </c>
      <c r="U515" s="115">
        <v>1509</v>
      </c>
      <c r="V515" s="102">
        <v>0</v>
      </c>
      <c r="W515" s="116">
        <v>0</v>
      </c>
      <c r="X515" s="849"/>
      <c r="Y515" s="848"/>
      <c r="Z515" s="102">
        <v>0</v>
      </c>
      <c r="AA515" s="116">
        <v>0</v>
      </c>
      <c r="AB515" s="102">
        <v>0</v>
      </c>
      <c r="AC515" s="116">
        <v>0</v>
      </c>
      <c r="AD515" s="102">
        <v>0</v>
      </c>
      <c r="AE515" s="116">
        <v>0</v>
      </c>
      <c r="AF515" s="117">
        <v>4105</v>
      </c>
      <c r="AG515" s="115">
        <v>6</v>
      </c>
      <c r="AH515" s="118">
        <v>1.459498905375821E-3</v>
      </c>
      <c r="AI515" s="115">
        <v>4111</v>
      </c>
      <c r="AJ515" s="115">
        <v>5550</v>
      </c>
      <c r="AK515" s="116">
        <v>0.7407207207207207</v>
      </c>
      <c r="AL515" s="117">
        <v>4105</v>
      </c>
      <c r="AM515" s="117">
        <v>6</v>
      </c>
      <c r="AN515" s="115">
        <v>4111</v>
      </c>
      <c r="AO515" s="115">
        <v>1506</v>
      </c>
      <c r="AP515" s="116">
        <v>0.36686967113276492</v>
      </c>
      <c r="AQ515" s="115">
        <v>3</v>
      </c>
      <c r="AR515" s="116">
        <v>0.5</v>
      </c>
      <c r="AS515" s="115">
        <v>1509</v>
      </c>
      <c r="AT515" s="116">
        <v>0.36706397470201896</v>
      </c>
      <c r="AU515" s="115">
        <v>2</v>
      </c>
      <c r="AV515" s="116">
        <v>1.3280212483399733E-3</v>
      </c>
      <c r="AW515" s="102">
        <v>0</v>
      </c>
      <c r="AX515" s="116">
        <v>0</v>
      </c>
      <c r="AY515" s="102">
        <v>2</v>
      </c>
      <c r="AZ515" s="116">
        <v>1.3253810470510272E-3</v>
      </c>
      <c r="BA515" s="115">
        <v>2</v>
      </c>
      <c r="BB515" s="116">
        <v>1</v>
      </c>
      <c r="BC515" s="102">
        <v>0</v>
      </c>
      <c r="BD515" s="116" t="s">
        <v>320</v>
      </c>
      <c r="BE515" s="102">
        <v>2</v>
      </c>
      <c r="BF515" s="116">
        <v>1</v>
      </c>
      <c r="BG515" s="115">
        <v>2</v>
      </c>
      <c r="BH515" s="116">
        <v>1.3253810470510272E-3</v>
      </c>
      <c r="BI515" s="115">
        <v>71</v>
      </c>
      <c r="BJ515" s="116">
        <v>4.7051027170311462E-2</v>
      </c>
      <c r="BK515" s="115">
        <v>73</v>
      </c>
      <c r="BL515" s="116">
        <v>4.8376408217362492E-2</v>
      </c>
      <c r="BM515" s="102">
        <v>1</v>
      </c>
      <c r="BN515" s="116">
        <v>0.5</v>
      </c>
      <c r="BO515" s="102">
        <v>0</v>
      </c>
      <c r="BP515" s="116">
        <v>0</v>
      </c>
      <c r="BQ515" s="119" t="s">
        <v>937</v>
      </c>
      <c r="BR515" s="228">
        <v>1</v>
      </c>
    </row>
    <row r="516" spans="1:1971" s="49" customFormat="1" ht="13.8" thickBot="1" x14ac:dyDescent="0.3">
      <c r="A516" s="210" t="s">
        <v>191</v>
      </c>
      <c r="B516" s="181" t="s">
        <v>197</v>
      </c>
      <c r="C516" s="181" t="s">
        <v>204</v>
      </c>
      <c r="D516" s="236" t="s">
        <v>487</v>
      </c>
      <c r="E516" s="198" t="s">
        <v>477</v>
      </c>
      <c r="F516" s="45" t="s">
        <v>491</v>
      </c>
      <c r="G516" s="264" t="s">
        <v>865</v>
      </c>
      <c r="H516" s="88" t="s">
        <v>765</v>
      </c>
      <c r="I516" s="76" t="s">
        <v>775</v>
      </c>
      <c r="J516" s="77" t="s">
        <v>817</v>
      </c>
      <c r="K516" s="76" t="s">
        <v>774</v>
      </c>
      <c r="L516" s="48">
        <v>45213</v>
      </c>
      <c r="M516" s="48">
        <v>512</v>
      </c>
      <c r="N516" s="48">
        <v>86</v>
      </c>
      <c r="O516" s="226" t="s">
        <v>1212</v>
      </c>
      <c r="P516" s="121">
        <v>1</v>
      </c>
      <c r="Q516" s="121">
        <v>1</v>
      </c>
      <c r="R516" s="121">
        <v>1</v>
      </c>
      <c r="S516" s="123">
        <v>1</v>
      </c>
      <c r="T516" s="124">
        <v>3215</v>
      </c>
      <c r="U516" s="845" t="s">
        <v>320</v>
      </c>
      <c r="V516" s="122">
        <v>1</v>
      </c>
      <c r="W516" s="125">
        <v>1</v>
      </c>
      <c r="X516" s="851"/>
      <c r="Y516" s="850"/>
      <c r="Z516" s="122">
        <v>1</v>
      </c>
      <c r="AA516" s="125">
        <v>1</v>
      </c>
      <c r="AB516" s="122">
        <v>0</v>
      </c>
      <c r="AC516" s="125">
        <v>0</v>
      </c>
      <c r="AD516" s="122">
        <v>0</v>
      </c>
      <c r="AE516" s="125">
        <v>0</v>
      </c>
      <c r="AF516" s="48">
        <v>3204</v>
      </c>
      <c r="AG516" s="124">
        <v>11</v>
      </c>
      <c r="AH516" s="126">
        <v>3.4214618973561432E-3</v>
      </c>
      <c r="AI516" s="124">
        <v>3215</v>
      </c>
      <c r="AJ516" s="124">
        <v>5990</v>
      </c>
      <c r="AK516" s="125">
        <v>0.53672787979966607</v>
      </c>
      <c r="AL516" s="836" t="s">
        <v>320</v>
      </c>
      <c r="AM516" s="836" t="s">
        <v>320</v>
      </c>
      <c r="AN516" s="845" t="s">
        <v>320</v>
      </c>
      <c r="AO516" s="845"/>
      <c r="AP516" s="850" t="s">
        <v>320</v>
      </c>
      <c r="AQ516" s="845"/>
      <c r="AR516" s="850" t="s">
        <v>320</v>
      </c>
      <c r="AS516" s="845" t="s">
        <v>320</v>
      </c>
      <c r="AT516" s="850" t="s">
        <v>320</v>
      </c>
      <c r="AU516" s="845"/>
      <c r="AV516" s="850" t="s">
        <v>320</v>
      </c>
      <c r="AW516" s="851"/>
      <c r="AX516" s="850" t="s">
        <v>320</v>
      </c>
      <c r="AY516" s="851" t="s">
        <v>320</v>
      </c>
      <c r="AZ516" s="850" t="s">
        <v>320</v>
      </c>
      <c r="BA516" s="845"/>
      <c r="BB516" s="850" t="s">
        <v>320</v>
      </c>
      <c r="BC516" s="851"/>
      <c r="BD516" s="850" t="s">
        <v>320</v>
      </c>
      <c r="BE516" s="851" t="s">
        <v>320</v>
      </c>
      <c r="BF516" s="850" t="s">
        <v>320</v>
      </c>
      <c r="BG516" s="845"/>
      <c r="BH516" s="850" t="s">
        <v>320</v>
      </c>
      <c r="BI516" s="845"/>
      <c r="BJ516" s="850" t="s">
        <v>320</v>
      </c>
      <c r="BK516" s="845" t="s">
        <v>320</v>
      </c>
      <c r="BL516" s="850" t="s">
        <v>320</v>
      </c>
      <c r="BM516" s="122">
        <v>1</v>
      </c>
      <c r="BN516" s="125">
        <v>1</v>
      </c>
      <c r="BO516" s="122">
        <v>1</v>
      </c>
      <c r="BP516" s="125">
        <v>1</v>
      </c>
      <c r="BQ516" s="172" t="s">
        <v>937</v>
      </c>
      <c r="BR516" s="230">
        <v>1</v>
      </c>
    </row>
    <row r="517" spans="1:1971" s="34" customFormat="1" x14ac:dyDescent="0.25">
      <c r="A517" s="212" t="s">
        <v>205</v>
      </c>
      <c r="B517" s="182" t="s">
        <v>206</v>
      </c>
      <c r="C517" s="182" t="s">
        <v>207</v>
      </c>
      <c r="D517" s="213" t="s">
        <v>500</v>
      </c>
      <c r="E517" s="199" t="s">
        <v>477</v>
      </c>
      <c r="F517" s="43" t="s">
        <v>491</v>
      </c>
      <c r="G517" s="262" t="s">
        <v>865</v>
      </c>
      <c r="H517" s="51"/>
      <c r="I517" s="51"/>
      <c r="J517" s="52"/>
      <c r="K517" s="51"/>
      <c r="L517" s="56"/>
      <c r="M517" s="56"/>
      <c r="N517" s="56"/>
      <c r="O517" s="33" t="s">
        <v>768</v>
      </c>
      <c r="P517" s="127">
        <v>2</v>
      </c>
      <c r="Q517" s="128">
        <v>0</v>
      </c>
      <c r="R517" s="128">
        <v>5</v>
      </c>
      <c r="S517" s="129">
        <v>2.5</v>
      </c>
      <c r="T517" s="120">
        <v>19453</v>
      </c>
      <c r="U517" s="120">
        <v>6129</v>
      </c>
      <c r="V517" s="128">
        <v>0</v>
      </c>
      <c r="W517" s="130">
        <v>0</v>
      </c>
      <c r="X517" s="854"/>
      <c r="Y517" s="853"/>
      <c r="Z517" s="128">
        <v>0</v>
      </c>
      <c r="AA517" s="130">
        <v>0</v>
      </c>
      <c r="AB517" s="854"/>
      <c r="AC517" s="853"/>
      <c r="AD517" s="854"/>
      <c r="AE517" s="848"/>
      <c r="AF517" s="131">
        <v>38869</v>
      </c>
      <c r="AG517" s="164">
        <v>37</v>
      </c>
      <c r="AH517" s="132">
        <v>9.5101012697270347E-4</v>
      </c>
      <c r="AI517" s="120">
        <v>38906</v>
      </c>
      <c r="AJ517" s="120">
        <v>58400</v>
      </c>
      <c r="AK517" s="130">
        <v>0.66619863013698633</v>
      </c>
      <c r="AL517" s="131">
        <v>38869</v>
      </c>
      <c r="AM517" s="131">
        <v>37</v>
      </c>
      <c r="AN517" s="120">
        <v>38906</v>
      </c>
      <c r="AO517" s="120">
        <v>12227</v>
      </c>
      <c r="AP517" s="130">
        <v>0.31456945123363089</v>
      </c>
      <c r="AQ517" s="120">
        <v>31</v>
      </c>
      <c r="AR517" s="130">
        <v>0.83783783783783783</v>
      </c>
      <c r="AS517" s="120">
        <v>12258</v>
      </c>
      <c r="AT517" s="130">
        <v>0.31506708476841616</v>
      </c>
      <c r="AU517" s="120">
        <v>129</v>
      </c>
      <c r="AV517" s="130">
        <v>1.0550421198985851E-2</v>
      </c>
      <c r="AW517" s="120">
        <v>3</v>
      </c>
      <c r="AX517" s="130">
        <v>9.6774193548387094E-2</v>
      </c>
      <c r="AY517" s="128">
        <v>132</v>
      </c>
      <c r="AZ517" s="130">
        <v>1.0768477728830151E-2</v>
      </c>
      <c r="BA517" s="120">
        <v>93</v>
      </c>
      <c r="BB517" s="130">
        <v>0.72093023255813948</v>
      </c>
      <c r="BC517" s="120">
        <v>3</v>
      </c>
      <c r="BD517" s="130">
        <v>1</v>
      </c>
      <c r="BE517" s="128">
        <v>96</v>
      </c>
      <c r="BF517" s="130">
        <v>0.72727272727272729</v>
      </c>
      <c r="BG517" s="120">
        <v>12</v>
      </c>
      <c r="BH517" s="130">
        <v>9.7895252080274116E-4</v>
      </c>
      <c r="BI517" s="120">
        <v>1162</v>
      </c>
      <c r="BJ517" s="130">
        <v>9.4795235764398758E-2</v>
      </c>
      <c r="BK517" s="120">
        <v>1174</v>
      </c>
      <c r="BL517" s="130">
        <v>9.5774188285201498E-2</v>
      </c>
      <c r="BM517" s="128">
        <v>2</v>
      </c>
      <c r="BN517" s="130">
        <v>0.4</v>
      </c>
      <c r="BO517" s="128">
        <v>1</v>
      </c>
      <c r="BP517" s="130">
        <v>0.5</v>
      </c>
      <c r="BQ517" s="173" t="s">
        <v>937</v>
      </c>
      <c r="BR517" s="229">
        <v>2</v>
      </c>
    </row>
    <row r="518" spans="1:1971" s="34" customFormat="1" x14ac:dyDescent="0.25">
      <c r="A518" s="208" t="s">
        <v>205</v>
      </c>
      <c r="B518" s="180" t="s">
        <v>206</v>
      </c>
      <c r="C518" s="180" t="s">
        <v>208</v>
      </c>
      <c r="D518" s="209" t="s">
        <v>500</v>
      </c>
      <c r="E518" s="197" t="s">
        <v>477</v>
      </c>
      <c r="F518" s="31" t="s">
        <v>491</v>
      </c>
      <c r="G518" s="263" t="s">
        <v>865</v>
      </c>
      <c r="H518" s="35"/>
      <c r="I518" s="35"/>
      <c r="J518" s="36"/>
      <c r="K518" s="35"/>
      <c r="L518" s="42"/>
      <c r="M518" s="42"/>
      <c r="N518" s="42"/>
      <c r="O518" s="33" t="s">
        <v>768</v>
      </c>
      <c r="P518" s="113">
        <v>4</v>
      </c>
      <c r="Q518" s="102">
        <v>0</v>
      </c>
      <c r="R518" s="102">
        <v>7</v>
      </c>
      <c r="S518" s="114">
        <v>1.75</v>
      </c>
      <c r="T518" s="115">
        <v>22100.25</v>
      </c>
      <c r="U518" s="115">
        <v>7919</v>
      </c>
      <c r="V518" s="102">
        <v>4</v>
      </c>
      <c r="W518" s="116">
        <v>0.5714285714285714</v>
      </c>
      <c r="X518" s="849"/>
      <c r="Y518" s="848"/>
      <c r="Z518" s="102">
        <v>4</v>
      </c>
      <c r="AA518" s="116">
        <v>1</v>
      </c>
      <c r="AB518" s="849"/>
      <c r="AC518" s="853"/>
      <c r="AD518" s="849"/>
      <c r="AE518" s="848"/>
      <c r="AF518" s="117">
        <v>88353</v>
      </c>
      <c r="AG518" s="166">
        <v>48</v>
      </c>
      <c r="AH518" s="118">
        <v>5.4298028302847249E-4</v>
      </c>
      <c r="AI518" s="115">
        <v>88401</v>
      </c>
      <c r="AJ518" s="115">
        <v>137400</v>
      </c>
      <c r="AK518" s="116">
        <v>0.64338427947598253</v>
      </c>
      <c r="AL518" s="117">
        <v>88353</v>
      </c>
      <c r="AM518" s="117">
        <v>48</v>
      </c>
      <c r="AN518" s="115">
        <v>88401</v>
      </c>
      <c r="AO518" s="115">
        <v>31639</v>
      </c>
      <c r="AP518" s="116">
        <v>0.35809763109345466</v>
      </c>
      <c r="AQ518" s="115">
        <v>37</v>
      </c>
      <c r="AR518" s="116">
        <v>0.77083333333333337</v>
      </c>
      <c r="AS518" s="115">
        <v>31676</v>
      </c>
      <c r="AT518" s="116">
        <v>0.35832173844187282</v>
      </c>
      <c r="AU518" s="115">
        <v>324</v>
      </c>
      <c r="AV518" s="116">
        <v>1.0240525933183729E-2</v>
      </c>
      <c r="AW518" s="115">
        <v>2</v>
      </c>
      <c r="AX518" s="116">
        <v>5.4054054054054057E-2</v>
      </c>
      <c r="AY518" s="102">
        <v>326</v>
      </c>
      <c r="AZ518" s="116">
        <v>1.0291703497916404E-2</v>
      </c>
      <c r="BA518" s="115">
        <v>249</v>
      </c>
      <c r="BB518" s="116">
        <v>0.76851851851851849</v>
      </c>
      <c r="BC518" s="115">
        <v>2</v>
      </c>
      <c r="BD518" s="116">
        <v>1</v>
      </c>
      <c r="BE518" s="102">
        <v>251</v>
      </c>
      <c r="BF518" s="116">
        <v>0.76993865030674846</v>
      </c>
      <c r="BG518" s="115">
        <v>52</v>
      </c>
      <c r="BH518" s="116">
        <v>1.6416214168455613E-3</v>
      </c>
      <c r="BI518" s="115">
        <v>2301</v>
      </c>
      <c r="BJ518" s="116">
        <v>7.2641747695416092E-2</v>
      </c>
      <c r="BK518" s="115">
        <v>2353</v>
      </c>
      <c r="BL518" s="116">
        <v>7.4283369112261646E-2</v>
      </c>
      <c r="BM518" s="102">
        <v>3</v>
      </c>
      <c r="BN518" s="116">
        <v>0.42857142857142855</v>
      </c>
      <c r="BO518" s="102">
        <v>2</v>
      </c>
      <c r="BP518" s="116">
        <v>0.5</v>
      </c>
      <c r="BQ518" s="119" t="s">
        <v>937</v>
      </c>
      <c r="BR518" s="228">
        <v>4</v>
      </c>
    </row>
    <row r="519" spans="1:1971" s="34" customFormat="1" x14ac:dyDescent="0.25">
      <c r="A519" s="208" t="s">
        <v>205</v>
      </c>
      <c r="B519" s="180" t="s">
        <v>206</v>
      </c>
      <c r="C519" s="180" t="s">
        <v>846</v>
      </c>
      <c r="D519" s="209" t="s">
        <v>500</v>
      </c>
      <c r="E519" s="197" t="s">
        <v>477</v>
      </c>
      <c r="F519" s="31" t="s">
        <v>491</v>
      </c>
      <c r="G519" s="263" t="s">
        <v>865</v>
      </c>
      <c r="H519" s="35"/>
      <c r="I519" s="35"/>
      <c r="J519" s="36"/>
      <c r="K519" s="35"/>
      <c r="L519" s="42"/>
      <c r="M519" s="42"/>
      <c r="N519" s="42"/>
      <c r="O519" s="33" t="s">
        <v>768</v>
      </c>
      <c r="P519" s="113">
        <v>1</v>
      </c>
      <c r="Q519" s="113">
        <v>0</v>
      </c>
      <c r="R519" s="113">
        <v>2</v>
      </c>
      <c r="S519" s="114">
        <v>2</v>
      </c>
      <c r="T519" s="115">
        <v>17639</v>
      </c>
      <c r="U519" s="115">
        <v>3354</v>
      </c>
      <c r="V519" s="102">
        <v>1</v>
      </c>
      <c r="W519" s="116">
        <v>0.5</v>
      </c>
      <c r="X519" s="849"/>
      <c r="Y519" s="848"/>
      <c r="Z519" s="102">
        <v>1</v>
      </c>
      <c r="AA519" s="116">
        <v>1</v>
      </c>
      <c r="AB519" s="849"/>
      <c r="AC519" s="853"/>
      <c r="AD519" s="849"/>
      <c r="AE519" s="848"/>
      <c r="AF519" s="117">
        <v>17639</v>
      </c>
      <c r="AG519" s="115">
        <v>0</v>
      </c>
      <c r="AH519" s="118">
        <v>0</v>
      </c>
      <c r="AI519" s="115">
        <v>17639</v>
      </c>
      <c r="AJ519" s="115">
        <v>58800</v>
      </c>
      <c r="AK519" s="116">
        <v>0.29998299319727889</v>
      </c>
      <c r="AL519" s="117">
        <v>17639</v>
      </c>
      <c r="AM519" s="117">
        <v>0</v>
      </c>
      <c r="AN519" s="115">
        <v>17639</v>
      </c>
      <c r="AO519" s="115">
        <v>3352</v>
      </c>
      <c r="AP519" s="116">
        <v>0.19003344860819774</v>
      </c>
      <c r="AQ519" s="115">
        <v>2</v>
      </c>
      <c r="AR519" s="116" t="s">
        <v>320</v>
      </c>
      <c r="AS519" s="115">
        <v>3354</v>
      </c>
      <c r="AT519" s="116">
        <v>0.19014683372073246</v>
      </c>
      <c r="AU519" s="115">
        <v>64</v>
      </c>
      <c r="AV519" s="116">
        <v>1.9093078758949882E-2</v>
      </c>
      <c r="AW519" s="102">
        <v>2</v>
      </c>
      <c r="AX519" s="116">
        <v>1</v>
      </c>
      <c r="AY519" s="102">
        <v>66</v>
      </c>
      <c r="AZ519" s="116">
        <v>1.9677996422182469E-2</v>
      </c>
      <c r="BA519" s="115">
        <v>30</v>
      </c>
      <c r="BB519" s="116">
        <v>0.46875</v>
      </c>
      <c r="BC519" s="102">
        <v>2</v>
      </c>
      <c r="BD519" s="116">
        <v>1</v>
      </c>
      <c r="BE519" s="102">
        <v>32</v>
      </c>
      <c r="BF519" s="116">
        <v>0.48484848484848486</v>
      </c>
      <c r="BG519" s="115">
        <v>8</v>
      </c>
      <c r="BH519" s="116">
        <v>2.3852116875372688E-3</v>
      </c>
      <c r="BI519" s="115">
        <v>218</v>
      </c>
      <c r="BJ519" s="116">
        <v>6.4997018485390579E-2</v>
      </c>
      <c r="BK519" s="115">
        <v>226</v>
      </c>
      <c r="BL519" s="116">
        <v>6.7382230172927854E-2</v>
      </c>
      <c r="BM519" s="102">
        <v>2</v>
      </c>
      <c r="BN519" s="116">
        <v>1</v>
      </c>
      <c r="BO519" s="102">
        <v>1</v>
      </c>
      <c r="BP519" s="116">
        <v>1</v>
      </c>
      <c r="BQ519" s="119" t="s">
        <v>937</v>
      </c>
      <c r="BR519" s="228">
        <v>1</v>
      </c>
    </row>
    <row r="520" spans="1:1971" s="34" customFormat="1" x14ac:dyDescent="0.25">
      <c r="A520" s="208" t="s">
        <v>205</v>
      </c>
      <c r="B520" s="180" t="s">
        <v>206</v>
      </c>
      <c r="C520" s="180" t="s">
        <v>847</v>
      </c>
      <c r="D520" s="209" t="s">
        <v>500</v>
      </c>
      <c r="E520" s="197" t="s">
        <v>477</v>
      </c>
      <c r="F520" s="31" t="s">
        <v>491</v>
      </c>
      <c r="G520" s="263" t="s">
        <v>865</v>
      </c>
      <c r="H520" s="35"/>
      <c r="I520" s="35"/>
      <c r="J520" s="36"/>
      <c r="K520" s="35"/>
      <c r="L520" s="42"/>
      <c r="M520" s="42"/>
      <c r="N520" s="42"/>
      <c r="O520" s="32" t="s">
        <v>768</v>
      </c>
      <c r="P520" s="113">
        <v>1</v>
      </c>
      <c r="Q520" s="113">
        <v>0</v>
      </c>
      <c r="R520" s="113">
        <v>2</v>
      </c>
      <c r="S520" s="114">
        <v>2</v>
      </c>
      <c r="T520" s="115">
        <v>11489</v>
      </c>
      <c r="U520" s="115">
        <v>3257</v>
      </c>
      <c r="V520" s="102">
        <v>0</v>
      </c>
      <c r="W520" s="116">
        <v>0</v>
      </c>
      <c r="X520" s="849"/>
      <c r="Y520" s="848"/>
      <c r="Z520" s="102">
        <v>0</v>
      </c>
      <c r="AA520" s="116">
        <v>0</v>
      </c>
      <c r="AB520" s="849"/>
      <c r="AC520" s="853"/>
      <c r="AD520" s="849"/>
      <c r="AE520" s="848"/>
      <c r="AF520" s="117">
        <v>11489</v>
      </c>
      <c r="AG520" s="115">
        <v>0</v>
      </c>
      <c r="AH520" s="118">
        <v>0</v>
      </c>
      <c r="AI520" s="115">
        <v>11489</v>
      </c>
      <c r="AJ520" s="115">
        <v>31400</v>
      </c>
      <c r="AK520" s="116">
        <v>0.36589171974522294</v>
      </c>
      <c r="AL520" s="117">
        <v>11489</v>
      </c>
      <c r="AM520" s="117">
        <v>0</v>
      </c>
      <c r="AN520" s="115">
        <v>11489</v>
      </c>
      <c r="AO520" s="115">
        <v>3256</v>
      </c>
      <c r="AP520" s="116">
        <v>0.28340151449212292</v>
      </c>
      <c r="AQ520" s="115">
        <v>1</v>
      </c>
      <c r="AR520" s="116" t="s">
        <v>320</v>
      </c>
      <c r="AS520" s="115">
        <v>3257</v>
      </c>
      <c r="AT520" s="116">
        <v>0.28348855426930109</v>
      </c>
      <c r="AU520" s="115">
        <v>25</v>
      </c>
      <c r="AV520" s="116">
        <v>7.6781326781326783E-3</v>
      </c>
      <c r="AW520" s="102">
        <v>6</v>
      </c>
      <c r="AX520" s="116">
        <v>6</v>
      </c>
      <c r="AY520" s="102">
        <v>31</v>
      </c>
      <c r="AZ520" s="116">
        <v>9.5179613140927242E-3</v>
      </c>
      <c r="BA520" s="115">
        <v>21</v>
      </c>
      <c r="BB520" s="116">
        <v>0.84</v>
      </c>
      <c r="BC520" s="102">
        <v>6</v>
      </c>
      <c r="BD520" s="116">
        <v>1</v>
      </c>
      <c r="BE520" s="102">
        <v>27</v>
      </c>
      <c r="BF520" s="116">
        <v>0.87096774193548387</v>
      </c>
      <c r="BG520" s="115">
        <v>15</v>
      </c>
      <c r="BH520" s="116">
        <v>4.6054651519803497E-3</v>
      </c>
      <c r="BI520" s="115">
        <v>575</v>
      </c>
      <c r="BJ520" s="116">
        <v>0.1765428308259134</v>
      </c>
      <c r="BK520" s="115">
        <v>590</v>
      </c>
      <c r="BL520" s="116">
        <v>0.18114829597789378</v>
      </c>
      <c r="BM520" s="102">
        <v>1</v>
      </c>
      <c r="BN520" s="116">
        <v>0.5</v>
      </c>
      <c r="BO520" s="102">
        <v>1</v>
      </c>
      <c r="BP520" s="116">
        <v>1</v>
      </c>
      <c r="BQ520" s="119" t="s">
        <v>937</v>
      </c>
      <c r="BR520" s="228">
        <v>1</v>
      </c>
    </row>
    <row r="521" spans="1:1971" s="34" customFormat="1" x14ac:dyDescent="0.25">
      <c r="A521" s="208" t="s">
        <v>205</v>
      </c>
      <c r="B521" s="180" t="s">
        <v>206</v>
      </c>
      <c r="C521" s="180" t="s">
        <v>848</v>
      </c>
      <c r="D521" s="209" t="s">
        <v>500</v>
      </c>
      <c r="E521" s="197" t="s">
        <v>477</v>
      </c>
      <c r="F521" s="31" t="s">
        <v>491</v>
      </c>
      <c r="G521" s="263" t="s">
        <v>865</v>
      </c>
      <c r="H521" s="35"/>
      <c r="I521" s="35"/>
      <c r="J521" s="36"/>
      <c r="K521" s="35"/>
      <c r="L521" s="42"/>
      <c r="M521" s="42"/>
      <c r="N521" s="42"/>
      <c r="O521" s="33" t="s">
        <v>1212</v>
      </c>
      <c r="P521" s="113">
        <v>2</v>
      </c>
      <c r="Q521" s="102">
        <v>2</v>
      </c>
      <c r="R521" s="102">
        <v>2</v>
      </c>
      <c r="S521" s="114">
        <v>1</v>
      </c>
      <c r="T521" s="115">
        <v>6212</v>
      </c>
      <c r="U521" s="844" t="s">
        <v>320</v>
      </c>
      <c r="V521" s="102">
        <v>2</v>
      </c>
      <c r="W521" s="116">
        <v>1</v>
      </c>
      <c r="X521" s="849"/>
      <c r="Y521" s="848"/>
      <c r="Z521" s="102">
        <v>2</v>
      </c>
      <c r="AA521" s="116">
        <v>1</v>
      </c>
      <c r="AB521" s="849"/>
      <c r="AC521" s="853"/>
      <c r="AD521" s="849"/>
      <c r="AE521" s="848"/>
      <c r="AF521" s="117">
        <v>12420</v>
      </c>
      <c r="AG521" s="115">
        <v>4</v>
      </c>
      <c r="AH521" s="118">
        <v>3.219575016097875E-4</v>
      </c>
      <c r="AI521" s="115">
        <v>12424</v>
      </c>
      <c r="AJ521" s="115">
        <v>36500</v>
      </c>
      <c r="AK521" s="116">
        <v>0.3403835616438356</v>
      </c>
      <c r="AL521" s="847" t="s">
        <v>320</v>
      </c>
      <c r="AM521" s="847" t="s">
        <v>320</v>
      </c>
      <c r="AN521" s="844" t="s">
        <v>320</v>
      </c>
      <c r="AO521" s="844"/>
      <c r="AP521" s="848" t="s">
        <v>320</v>
      </c>
      <c r="AQ521" s="844"/>
      <c r="AR521" s="848" t="s">
        <v>320</v>
      </c>
      <c r="AS521" s="844" t="s">
        <v>320</v>
      </c>
      <c r="AT521" s="848" t="s">
        <v>320</v>
      </c>
      <c r="AU521" s="844"/>
      <c r="AV521" s="848" t="s">
        <v>320</v>
      </c>
      <c r="AW521" s="844"/>
      <c r="AX521" s="848" t="s">
        <v>320</v>
      </c>
      <c r="AY521" s="849" t="s">
        <v>320</v>
      </c>
      <c r="AZ521" s="848" t="s">
        <v>320</v>
      </c>
      <c r="BA521" s="844"/>
      <c r="BB521" s="848" t="s">
        <v>320</v>
      </c>
      <c r="BC521" s="844"/>
      <c r="BD521" s="848" t="s">
        <v>320</v>
      </c>
      <c r="BE521" s="849" t="s">
        <v>320</v>
      </c>
      <c r="BF521" s="848" t="s">
        <v>320</v>
      </c>
      <c r="BG521" s="844"/>
      <c r="BH521" s="848" t="s">
        <v>320</v>
      </c>
      <c r="BI521" s="844"/>
      <c r="BJ521" s="848" t="s">
        <v>320</v>
      </c>
      <c r="BK521" s="844" t="s">
        <v>320</v>
      </c>
      <c r="BL521" s="848" t="s">
        <v>320</v>
      </c>
      <c r="BM521" s="102">
        <v>0</v>
      </c>
      <c r="BN521" s="116">
        <v>0</v>
      </c>
      <c r="BO521" s="102">
        <v>0</v>
      </c>
      <c r="BP521" s="116">
        <v>0</v>
      </c>
      <c r="BQ521" s="119" t="s">
        <v>937</v>
      </c>
      <c r="BR521" s="228">
        <v>2</v>
      </c>
    </row>
    <row r="522" spans="1:1971" s="34" customFormat="1" x14ac:dyDescent="0.25">
      <c r="A522" s="208" t="s">
        <v>205</v>
      </c>
      <c r="B522" s="180" t="s">
        <v>206</v>
      </c>
      <c r="C522" s="180" t="s">
        <v>209</v>
      </c>
      <c r="D522" s="209" t="s">
        <v>500</v>
      </c>
      <c r="E522" s="197" t="s">
        <v>477</v>
      </c>
      <c r="F522" s="31" t="s">
        <v>491</v>
      </c>
      <c r="G522" s="263" t="s">
        <v>865</v>
      </c>
      <c r="H522" s="35"/>
      <c r="I522" s="35"/>
      <c r="J522" s="36"/>
      <c r="K522" s="35"/>
      <c r="L522" s="42"/>
      <c r="M522" s="42"/>
      <c r="N522" s="42"/>
      <c r="O522" s="33" t="s">
        <v>768</v>
      </c>
      <c r="P522" s="113">
        <v>1</v>
      </c>
      <c r="Q522" s="113">
        <v>0</v>
      </c>
      <c r="R522" s="113">
        <v>2</v>
      </c>
      <c r="S522" s="114">
        <v>2</v>
      </c>
      <c r="T522" s="115">
        <v>22100</v>
      </c>
      <c r="U522" s="115">
        <v>11636</v>
      </c>
      <c r="V522" s="102">
        <v>1</v>
      </c>
      <c r="W522" s="116">
        <v>0.5</v>
      </c>
      <c r="X522" s="849"/>
      <c r="Y522" s="848"/>
      <c r="Z522" s="102">
        <v>1</v>
      </c>
      <c r="AA522" s="116">
        <v>1</v>
      </c>
      <c r="AB522" s="849"/>
      <c r="AC522" s="853"/>
      <c r="AD522" s="849"/>
      <c r="AE522" s="848"/>
      <c r="AF522" s="117">
        <v>21729</v>
      </c>
      <c r="AG522" s="115">
        <v>371</v>
      </c>
      <c r="AH522" s="118">
        <v>1.678733031674208E-2</v>
      </c>
      <c r="AI522" s="115">
        <v>22100</v>
      </c>
      <c r="AJ522" s="115">
        <v>32100</v>
      </c>
      <c r="AK522" s="116">
        <v>0.68847352024922115</v>
      </c>
      <c r="AL522" s="117">
        <v>21729</v>
      </c>
      <c r="AM522" s="117">
        <v>371</v>
      </c>
      <c r="AN522" s="115">
        <v>22100</v>
      </c>
      <c r="AO522" s="115">
        <v>11327</v>
      </c>
      <c r="AP522" s="116">
        <v>0.52128491877214778</v>
      </c>
      <c r="AQ522" s="115">
        <v>309</v>
      </c>
      <c r="AR522" s="116">
        <v>0.8328840970350404</v>
      </c>
      <c r="AS522" s="115">
        <v>11636</v>
      </c>
      <c r="AT522" s="116">
        <v>0.52651583710407235</v>
      </c>
      <c r="AU522" s="115">
        <v>153</v>
      </c>
      <c r="AV522" s="116">
        <v>1.3507548335834731E-2</v>
      </c>
      <c r="AW522" s="102">
        <v>48</v>
      </c>
      <c r="AX522" s="116">
        <v>0.1553398058252427</v>
      </c>
      <c r="AY522" s="102">
        <v>201</v>
      </c>
      <c r="AZ522" s="116">
        <v>1.7273977311790995E-2</v>
      </c>
      <c r="BA522" s="115">
        <v>111</v>
      </c>
      <c r="BB522" s="116">
        <v>0.72549019607843135</v>
      </c>
      <c r="BC522" s="102">
        <v>47</v>
      </c>
      <c r="BD522" s="116">
        <v>0.97916666666666663</v>
      </c>
      <c r="BE522" s="102">
        <v>158</v>
      </c>
      <c r="BF522" s="116">
        <v>0.78606965174129351</v>
      </c>
      <c r="BG522" s="115">
        <v>21</v>
      </c>
      <c r="BH522" s="116">
        <v>1.8047438982468202E-3</v>
      </c>
      <c r="BI522" s="115">
        <v>1932</v>
      </c>
      <c r="BJ522" s="116">
        <v>0.16603643863870746</v>
      </c>
      <c r="BK522" s="115">
        <v>1953</v>
      </c>
      <c r="BL522" s="116">
        <v>0.16784118253695429</v>
      </c>
      <c r="BM522" s="102">
        <v>1</v>
      </c>
      <c r="BN522" s="116">
        <v>0.5</v>
      </c>
      <c r="BO522" s="102">
        <v>1</v>
      </c>
      <c r="BP522" s="116">
        <v>1</v>
      </c>
      <c r="BQ522" s="119" t="s">
        <v>937</v>
      </c>
      <c r="BR522" s="228">
        <v>1</v>
      </c>
    </row>
    <row r="523" spans="1:1971" s="34" customFormat="1" x14ac:dyDescent="0.25">
      <c r="A523" s="208" t="s">
        <v>205</v>
      </c>
      <c r="B523" s="180" t="s">
        <v>206</v>
      </c>
      <c r="C523" s="180" t="s">
        <v>210</v>
      </c>
      <c r="D523" s="209" t="s">
        <v>500</v>
      </c>
      <c r="E523" s="197" t="s">
        <v>477</v>
      </c>
      <c r="F523" s="31" t="s">
        <v>491</v>
      </c>
      <c r="G523" s="263" t="s">
        <v>865</v>
      </c>
      <c r="H523" s="35"/>
      <c r="I523" s="35"/>
      <c r="J523" s="36"/>
      <c r="K523" s="35"/>
      <c r="L523" s="42"/>
      <c r="M523" s="42"/>
      <c r="N523" s="42"/>
      <c r="O523" s="33" t="s">
        <v>768</v>
      </c>
      <c r="P523" s="113">
        <v>1</v>
      </c>
      <c r="Q523" s="102">
        <v>0</v>
      </c>
      <c r="R523" s="102">
        <v>6</v>
      </c>
      <c r="S523" s="114">
        <v>6</v>
      </c>
      <c r="T523" s="115">
        <v>21034</v>
      </c>
      <c r="U523" s="115">
        <v>11332</v>
      </c>
      <c r="V523" s="102">
        <v>1</v>
      </c>
      <c r="W523" s="116">
        <v>0.16666666666666666</v>
      </c>
      <c r="X523" s="849"/>
      <c r="Y523" s="848"/>
      <c r="Z523" s="102">
        <v>0</v>
      </c>
      <c r="AA523" s="116">
        <v>0</v>
      </c>
      <c r="AB523" s="849"/>
      <c r="AC523" s="853"/>
      <c r="AD523" s="849"/>
      <c r="AE523" s="848"/>
      <c r="AF523" s="117">
        <v>20198</v>
      </c>
      <c r="AG523" s="115">
        <v>836</v>
      </c>
      <c r="AH523" s="118">
        <v>3.974517447941428E-2</v>
      </c>
      <c r="AI523" s="115">
        <v>21034</v>
      </c>
      <c r="AJ523" s="115">
        <v>33000</v>
      </c>
      <c r="AK523" s="116">
        <v>0.6373939393939394</v>
      </c>
      <c r="AL523" s="117">
        <v>20198</v>
      </c>
      <c r="AM523" s="117">
        <v>836</v>
      </c>
      <c r="AN523" s="115">
        <v>21034</v>
      </c>
      <c r="AO523" s="115">
        <v>10603</v>
      </c>
      <c r="AP523" s="116">
        <v>0.52495296564016236</v>
      </c>
      <c r="AQ523" s="115">
        <v>729</v>
      </c>
      <c r="AR523" s="116">
        <v>0.87200956937799046</v>
      </c>
      <c r="AS523" s="115">
        <v>11332</v>
      </c>
      <c r="AT523" s="116">
        <v>0.53874679090995536</v>
      </c>
      <c r="AU523" s="115">
        <v>103</v>
      </c>
      <c r="AV523" s="116">
        <v>9.7142318211826846E-3</v>
      </c>
      <c r="AW523" s="115">
        <v>32</v>
      </c>
      <c r="AX523" s="116">
        <v>4.38957475994513E-2</v>
      </c>
      <c r="AY523" s="102">
        <v>135</v>
      </c>
      <c r="AZ523" s="116">
        <v>1.1913166254853513E-2</v>
      </c>
      <c r="BA523" s="115">
        <v>69</v>
      </c>
      <c r="BB523" s="116">
        <v>0.66990291262135926</v>
      </c>
      <c r="BC523" s="115">
        <v>32</v>
      </c>
      <c r="BD523" s="116">
        <v>1</v>
      </c>
      <c r="BE523" s="102">
        <v>101</v>
      </c>
      <c r="BF523" s="116">
        <v>0.74814814814814812</v>
      </c>
      <c r="BG523" s="115">
        <v>104</v>
      </c>
      <c r="BH523" s="116">
        <v>9.1775503000352983E-3</v>
      </c>
      <c r="BI523" s="115">
        <v>1571</v>
      </c>
      <c r="BJ523" s="116">
        <v>0.13863395693611014</v>
      </c>
      <c r="BK523" s="115">
        <v>1675</v>
      </c>
      <c r="BL523" s="116">
        <v>0.14781150723614542</v>
      </c>
      <c r="BM523" s="102">
        <v>0</v>
      </c>
      <c r="BN523" s="116">
        <v>0</v>
      </c>
      <c r="BO523" s="102">
        <v>0</v>
      </c>
      <c r="BP523" s="116">
        <v>0</v>
      </c>
      <c r="BQ523" s="119" t="s">
        <v>937</v>
      </c>
      <c r="BR523" s="228">
        <v>1</v>
      </c>
    </row>
    <row r="524" spans="1:1971" s="49" customFormat="1" ht="13.8" thickBot="1" x14ac:dyDescent="0.3">
      <c r="A524" s="210" t="s">
        <v>205</v>
      </c>
      <c r="B524" s="181" t="s">
        <v>206</v>
      </c>
      <c r="C524" s="181" t="s">
        <v>211</v>
      </c>
      <c r="D524" s="211" t="s">
        <v>500</v>
      </c>
      <c r="E524" s="198" t="s">
        <v>477</v>
      </c>
      <c r="F524" s="45" t="s">
        <v>491</v>
      </c>
      <c r="G524" s="264" t="s">
        <v>865</v>
      </c>
      <c r="H524" s="76" t="s">
        <v>765</v>
      </c>
      <c r="I524" s="76" t="s">
        <v>818</v>
      </c>
      <c r="J524" s="77" t="s">
        <v>819</v>
      </c>
      <c r="K524" s="76" t="s">
        <v>766</v>
      </c>
      <c r="L524" s="63"/>
      <c r="M524" s="63"/>
      <c r="N524" s="63"/>
      <c r="O524" s="226" t="s">
        <v>1212</v>
      </c>
      <c r="P524" s="121">
        <v>2</v>
      </c>
      <c r="Q524" s="121">
        <v>2</v>
      </c>
      <c r="R524" s="121">
        <v>2</v>
      </c>
      <c r="S524" s="123">
        <v>1</v>
      </c>
      <c r="T524" s="124">
        <v>20939</v>
      </c>
      <c r="U524" s="845" t="s">
        <v>320</v>
      </c>
      <c r="V524" s="122">
        <v>2</v>
      </c>
      <c r="W524" s="125">
        <v>1</v>
      </c>
      <c r="X524" s="851"/>
      <c r="Y524" s="850"/>
      <c r="Z524" s="122">
        <v>2</v>
      </c>
      <c r="AA524" s="125">
        <v>1</v>
      </c>
      <c r="AB524" s="851"/>
      <c r="AC524" s="891"/>
      <c r="AD524" s="851"/>
      <c r="AE524" s="850"/>
      <c r="AF524" s="48">
        <v>41845</v>
      </c>
      <c r="AG524" s="124">
        <v>33</v>
      </c>
      <c r="AH524" s="126">
        <v>7.8800324752853522E-4</v>
      </c>
      <c r="AI524" s="124">
        <v>41878</v>
      </c>
      <c r="AJ524" s="124">
        <v>61400</v>
      </c>
      <c r="AK524" s="125">
        <v>0.68205211726384363</v>
      </c>
      <c r="AL524" s="836" t="s">
        <v>320</v>
      </c>
      <c r="AM524" s="836">
        <v>106</v>
      </c>
      <c r="AN524" s="845" t="s">
        <v>320</v>
      </c>
      <c r="AO524" s="845"/>
      <c r="AP524" s="850" t="s">
        <v>320</v>
      </c>
      <c r="AQ524" s="845"/>
      <c r="AR524" s="850">
        <v>0</v>
      </c>
      <c r="AS524" s="845" t="s">
        <v>320</v>
      </c>
      <c r="AT524" s="850" t="s">
        <v>320</v>
      </c>
      <c r="AU524" s="845"/>
      <c r="AV524" s="850" t="s">
        <v>320</v>
      </c>
      <c r="AW524" s="851"/>
      <c r="AX524" s="850" t="s">
        <v>320</v>
      </c>
      <c r="AY524" s="851" t="s">
        <v>320</v>
      </c>
      <c r="AZ524" s="850" t="s">
        <v>320</v>
      </c>
      <c r="BA524" s="845"/>
      <c r="BB524" s="850" t="s">
        <v>320</v>
      </c>
      <c r="BC524" s="851"/>
      <c r="BD524" s="850" t="s">
        <v>320</v>
      </c>
      <c r="BE524" s="851" t="s">
        <v>320</v>
      </c>
      <c r="BF524" s="850" t="s">
        <v>320</v>
      </c>
      <c r="BG524" s="845"/>
      <c r="BH524" s="850" t="s">
        <v>320</v>
      </c>
      <c r="BI524" s="845"/>
      <c r="BJ524" s="850" t="s">
        <v>320</v>
      </c>
      <c r="BK524" s="845" t="s">
        <v>320</v>
      </c>
      <c r="BL524" s="850" t="s">
        <v>320</v>
      </c>
      <c r="BM524" s="122">
        <v>0</v>
      </c>
      <c r="BN524" s="125">
        <v>0</v>
      </c>
      <c r="BO524" s="122">
        <v>0</v>
      </c>
      <c r="BP524" s="125">
        <v>0</v>
      </c>
      <c r="BQ524" s="172" t="s">
        <v>937</v>
      </c>
      <c r="BR524" s="230">
        <v>2</v>
      </c>
    </row>
    <row r="525" spans="1:1971" s="34" customFormat="1" x14ac:dyDescent="0.25">
      <c r="A525" s="212" t="s">
        <v>212</v>
      </c>
      <c r="B525" s="193" t="s">
        <v>730</v>
      </c>
      <c r="C525" s="182" t="s">
        <v>475</v>
      </c>
      <c r="D525" s="213" t="s">
        <v>480</v>
      </c>
      <c r="E525" s="199" t="s">
        <v>477</v>
      </c>
      <c r="F525" s="43" t="s">
        <v>478</v>
      </c>
      <c r="G525" s="262" t="s">
        <v>858</v>
      </c>
      <c r="H525" s="51"/>
      <c r="I525" s="51"/>
      <c r="J525" s="52"/>
      <c r="K525" s="51"/>
      <c r="L525" s="56"/>
      <c r="M525" s="56"/>
      <c r="N525" s="56"/>
      <c r="O525" s="50" t="s">
        <v>768</v>
      </c>
      <c r="P525" s="127">
        <v>5</v>
      </c>
      <c r="Q525" s="128">
        <v>0</v>
      </c>
      <c r="R525" s="128">
        <v>11</v>
      </c>
      <c r="S525" s="129">
        <v>2.2000000000000002</v>
      </c>
      <c r="T525" s="120">
        <v>1944.2</v>
      </c>
      <c r="U525" s="120">
        <v>705.4</v>
      </c>
      <c r="V525" s="854"/>
      <c r="W525" s="853"/>
      <c r="X525" s="854"/>
      <c r="Y525" s="853"/>
      <c r="Z525" s="854"/>
      <c r="AA525" s="853"/>
      <c r="AB525" s="128">
        <v>5</v>
      </c>
      <c r="AC525" s="130">
        <v>0.45454545454545453</v>
      </c>
      <c r="AD525" s="128">
        <v>3</v>
      </c>
      <c r="AE525" s="130">
        <v>0.6</v>
      </c>
      <c r="AF525" s="131">
        <v>9713</v>
      </c>
      <c r="AG525" s="120">
        <v>8</v>
      </c>
      <c r="AH525" s="132">
        <v>8.2296060076123858E-4</v>
      </c>
      <c r="AI525" s="120">
        <v>9721</v>
      </c>
      <c r="AJ525" s="120">
        <v>13950</v>
      </c>
      <c r="AK525" s="130">
        <v>0.69684587813620069</v>
      </c>
      <c r="AL525" s="131">
        <v>9713</v>
      </c>
      <c r="AM525" s="131">
        <v>8</v>
      </c>
      <c r="AN525" s="120">
        <v>9721</v>
      </c>
      <c r="AO525" s="120">
        <v>3521</v>
      </c>
      <c r="AP525" s="130">
        <v>0.36250386080510655</v>
      </c>
      <c r="AQ525" s="120">
        <v>6</v>
      </c>
      <c r="AR525" s="130">
        <v>0.75</v>
      </c>
      <c r="AS525" s="120">
        <v>3527</v>
      </c>
      <c r="AT525" s="130">
        <v>0.36282275486061105</v>
      </c>
      <c r="AU525" s="120">
        <v>12</v>
      </c>
      <c r="AV525" s="130">
        <v>3.4081226924169272E-3</v>
      </c>
      <c r="AW525" s="120">
        <v>2</v>
      </c>
      <c r="AX525" s="130">
        <v>0.33333333333333331</v>
      </c>
      <c r="AY525" s="128">
        <v>14</v>
      </c>
      <c r="AZ525" s="130">
        <v>3.9693790757017299E-3</v>
      </c>
      <c r="BA525" s="120">
        <v>9</v>
      </c>
      <c r="BB525" s="130">
        <v>0.75</v>
      </c>
      <c r="BC525" s="120">
        <v>1</v>
      </c>
      <c r="BD525" s="130">
        <v>0.5</v>
      </c>
      <c r="BE525" s="128">
        <v>10</v>
      </c>
      <c r="BF525" s="130">
        <v>0.7142857142857143</v>
      </c>
      <c r="BG525" s="120">
        <v>7</v>
      </c>
      <c r="BH525" s="130">
        <v>1.984689537850865E-3</v>
      </c>
      <c r="BI525" s="120">
        <v>131</v>
      </c>
      <c r="BJ525" s="130">
        <v>3.7142047065494753E-2</v>
      </c>
      <c r="BK525" s="120">
        <v>138</v>
      </c>
      <c r="BL525" s="130">
        <v>3.9126736603345619E-2</v>
      </c>
      <c r="BM525" s="128">
        <v>3</v>
      </c>
      <c r="BN525" s="130">
        <v>0.27272727272727271</v>
      </c>
      <c r="BO525" s="120">
        <v>2</v>
      </c>
      <c r="BP525" s="130">
        <v>0.4</v>
      </c>
      <c r="BQ525" s="173" t="s">
        <v>937</v>
      </c>
      <c r="BR525" s="229">
        <v>5</v>
      </c>
      <c r="BS525" s="69"/>
      <c r="BT525" s="69"/>
      <c r="BU525" s="69"/>
      <c r="BV525" s="69"/>
      <c r="BW525" s="69"/>
      <c r="BX525" s="69"/>
      <c r="BY525" s="69"/>
      <c r="BZ525" s="69"/>
      <c r="CA525" s="69"/>
      <c r="CB525" s="69"/>
      <c r="CC525" s="69"/>
      <c r="CD525" s="69"/>
      <c r="CE525" s="69"/>
      <c r="CF525" s="69"/>
      <c r="CG525" s="69"/>
      <c r="CH525" s="69"/>
      <c r="CI525" s="69"/>
      <c r="CJ525" s="69"/>
      <c r="CK525" s="69"/>
      <c r="CL525" s="69"/>
      <c r="CM525" s="69"/>
      <c r="CN525" s="69"/>
      <c r="CO525" s="69"/>
      <c r="CP525" s="69"/>
      <c r="CQ525" s="69"/>
      <c r="CR525" s="69"/>
      <c r="CS525" s="69"/>
      <c r="CT525" s="69"/>
      <c r="CU525" s="69"/>
      <c r="CV525" s="69"/>
      <c r="CW525" s="69"/>
      <c r="CX525" s="69"/>
      <c r="CY525" s="69"/>
      <c r="CZ525" s="69"/>
      <c r="DA525" s="69"/>
      <c r="DB525" s="69"/>
      <c r="DC525" s="69"/>
      <c r="DD525" s="69"/>
      <c r="DE525" s="69"/>
      <c r="DF525" s="69"/>
      <c r="DG525" s="69"/>
      <c r="DH525" s="69"/>
      <c r="DI525" s="69"/>
      <c r="DJ525" s="69"/>
      <c r="DK525" s="69"/>
      <c r="DL525" s="69"/>
      <c r="DM525" s="69"/>
      <c r="DN525" s="69"/>
      <c r="DO525" s="69"/>
      <c r="DP525" s="69"/>
      <c r="DQ525" s="69"/>
      <c r="DR525" s="69"/>
      <c r="DS525" s="69"/>
      <c r="DT525" s="69"/>
      <c r="DU525" s="69"/>
      <c r="DV525" s="69"/>
      <c r="DW525" s="69"/>
      <c r="DX525" s="69"/>
      <c r="DY525" s="69"/>
      <c r="DZ525" s="69"/>
      <c r="EA525" s="69"/>
      <c r="EB525" s="69"/>
      <c r="EC525" s="69"/>
      <c r="ED525" s="69"/>
      <c r="EE525" s="69"/>
      <c r="EF525" s="69"/>
      <c r="EG525" s="69"/>
      <c r="EH525" s="69"/>
      <c r="EI525" s="69"/>
      <c r="EJ525" s="69"/>
      <c r="EK525" s="69"/>
      <c r="EL525" s="69"/>
      <c r="EM525" s="69"/>
      <c r="EN525" s="69"/>
      <c r="EO525" s="69"/>
      <c r="EP525" s="69"/>
      <c r="EQ525" s="69"/>
      <c r="ER525" s="69"/>
      <c r="ES525" s="69"/>
      <c r="ET525" s="69"/>
      <c r="EU525" s="69"/>
      <c r="EV525" s="69"/>
      <c r="EW525" s="69"/>
      <c r="EX525" s="69"/>
      <c r="EY525" s="69"/>
      <c r="EZ525" s="69"/>
      <c r="FA525" s="69"/>
      <c r="FB525" s="69"/>
      <c r="FC525" s="69"/>
      <c r="FD525" s="69"/>
      <c r="FE525" s="69"/>
      <c r="FF525" s="69"/>
      <c r="FG525" s="69"/>
      <c r="FH525" s="69"/>
      <c r="FI525" s="69"/>
      <c r="FJ525" s="69"/>
      <c r="FK525" s="69"/>
      <c r="FL525" s="69"/>
      <c r="FM525" s="69"/>
      <c r="FN525" s="69"/>
      <c r="FO525" s="69"/>
      <c r="FP525" s="69"/>
      <c r="FQ525" s="69"/>
      <c r="FR525" s="69"/>
      <c r="FS525" s="69"/>
      <c r="FT525" s="69"/>
      <c r="FU525" s="69"/>
      <c r="FV525" s="69"/>
      <c r="FW525" s="69"/>
      <c r="FX525" s="69"/>
      <c r="FY525" s="69"/>
      <c r="FZ525" s="69"/>
      <c r="GA525" s="69"/>
      <c r="GB525" s="69"/>
      <c r="GC525" s="69"/>
      <c r="GD525" s="69"/>
      <c r="GE525" s="69"/>
      <c r="GF525" s="69"/>
      <c r="GG525" s="69"/>
      <c r="GH525" s="69"/>
      <c r="GI525" s="69"/>
      <c r="GJ525" s="69"/>
      <c r="GK525" s="69"/>
      <c r="GL525" s="69"/>
      <c r="GM525" s="69"/>
      <c r="GN525" s="69"/>
      <c r="GO525" s="69"/>
      <c r="GP525" s="69"/>
      <c r="GQ525" s="69"/>
      <c r="GR525" s="69"/>
      <c r="GS525" s="69"/>
      <c r="GT525" s="69"/>
      <c r="GU525" s="69"/>
      <c r="GV525" s="69"/>
      <c r="GW525" s="69"/>
      <c r="GX525" s="69"/>
      <c r="GY525" s="69"/>
      <c r="GZ525" s="69"/>
      <c r="HA525" s="69"/>
      <c r="HB525" s="69"/>
      <c r="HC525" s="69"/>
      <c r="HD525" s="69"/>
      <c r="HE525" s="69"/>
      <c r="HF525" s="69"/>
      <c r="HG525" s="69"/>
      <c r="HH525" s="69"/>
      <c r="HI525" s="69"/>
      <c r="HJ525" s="69"/>
      <c r="HK525" s="69"/>
      <c r="HL525" s="69"/>
      <c r="HM525" s="69"/>
      <c r="HN525" s="69"/>
      <c r="HO525" s="69"/>
      <c r="HP525" s="69"/>
      <c r="HQ525" s="69"/>
      <c r="HR525" s="69"/>
      <c r="HS525" s="69"/>
      <c r="HT525" s="69"/>
      <c r="HU525" s="69"/>
      <c r="HV525" s="69"/>
      <c r="HW525" s="69"/>
      <c r="HX525" s="69"/>
      <c r="HY525" s="69"/>
      <c r="HZ525" s="69"/>
      <c r="IA525" s="69"/>
      <c r="IB525" s="69"/>
      <c r="IC525" s="69"/>
      <c r="ID525" s="69"/>
      <c r="IE525" s="69"/>
      <c r="IF525" s="69"/>
      <c r="IG525" s="69"/>
      <c r="IH525" s="69"/>
      <c r="II525" s="69"/>
      <c r="IJ525" s="69"/>
      <c r="IK525" s="69"/>
      <c r="IL525" s="69"/>
      <c r="IM525" s="69"/>
      <c r="IN525" s="69"/>
      <c r="IO525" s="69"/>
      <c r="IP525" s="69"/>
      <c r="IQ525" s="69"/>
      <c r="IR525" s="69"/>
      <c r="IS525" s="69"/>
      <c r="IT525" s="69"/>
      <c r="IU525" s="69"/>
      <c r="IV525" s="69"/>
      <c r="IW525" s="69"/>
      <c r="IX525" s="69"/>
      <c r="IY525" s="69"/>
      <c r="IZ525" s="69"/>
      <c r="JA525" s="69"/>
      <c r="JB525" s="69"/>
      <c r="JC525" s="69"/>
      <c r="JD525" s="69"/>
      <c r="JE525" s="69"/>
      <c r="JF525" s="69"/>
      <c r="JG525" s="69"/>
      <c r="JH525" s="69"/>
      <c r="JI525" s="69"/>
      <c r="JJ525" s="69"/>
      <c r="JK525" s="69"/>
      <c r="JL525" s="69"/>
      <c r="JM525" s="69"/>
      <c r="JN525" s="69"/>
      <c r="JO525" s="69"/>
      <c r="JP525" s="69"/>
      <c r="JQ525" s="69"/>
      <c r="JR525" s="69"/>
      <c r="JS525" s="69"/>
      <c r="JT525" s="69"/>
      <c r="JU525" s="69"/>
      <c r="JV525" s="69"/>
      <c r="JW525" s="69"/>
      <c r="JX525" s="69"/>
      <c r="JY525" s="69"/>
      <c r="JZ525" s="69"/>
      <c r="KA525" s="69"/>
      <c r="KB525" s="69"/>
      <c r="KC525" s="69"/>
      <c r="KD525" s="69"/>
      <c r="KE525" s="69"/>
      <c r="KF525" s="69"/>
      <c r="KG525" s="69"/>
      <c r="KH525" s="69"/>
      <c r="KI525" s="69"/>
      <c r="KJ525" s="69"/>
      <c r="KK525" s="69"/>
      <c r="KL525" s="69"/>
      <c r="KM525" s="69"/>
      <c r="KN525" s="69"/>
      <c r="KO525" s="69"/>
      <c r="KP525" s="69"/>
      <c r="KQ525" s="69"/>
      <c r="KR525" s="69"/>
      <c r="KS525" s="69"/>
      <c r="KT525" s="69"/>
      <c r="KU525" s="69"/>
      <c r="KV525" s="69"/>
      <c r="KW525" s="69"/>
      <c r="KX525" s="69"/>
      <c r="KY525" s="69"/>
      <c r="KZ525" s="69"/>
      <c r="LA525" s="69"/>
      <c r="LB525" s="69"/>
      <c r="LC525" s="69"/>
      <c r="LD525" s="69"/>
      <c r="LE525" s="69"/>
      <c r="LF525" s="69"/>
      <c r="LG525" s="69"/>
      <c r="LH525" s="69"/>
      <c r="LI525" s="69"/>
      <c r="LJ525" s="69"/>
      <c r="LK525" s="69"/>
      <c r="LL525" s="69"/>
      <c r="LM525" s="69"/>
      <c r="LN525" s="69"/>
      <c r="LO525" s="69"/>
      <c r="LP525" s="69"/>
      <c r="LQ525" s="69"/>
      <c r="LR525" s="69"/>
      <c r="LS525" s="69"/>
      <c r="LT525" s="69"/>
      <c r="LU525" s="69"/>
      <c r="LV525" s="69"/>
      <c r="LW525" s="69"/>
      <c r="LX525" s="69"/>
      <c r="LY525" s="69"/>
      <c r="LZ525" s="69"/>
      <c r="MA525" s="69"/>
      <c r="MB525" s="69"/>
      <c r="MC525" s="69"/>
      <c r="MD525" s="69"/>
      <c r="ME525" s="69"/>
      <c r="MF525" s="69"/>
      <c r="MG525" s="69"/>
      <c r="MH525" s="69"/>
      <c r="MI525" s="69"/>
      <c r="MJ525" s="69"/>
      <c r="MK525" s="69"/>
      <c r="ML525" s="69"/>
      <c r="MM525" s="69"/>
      <c r="MN525" s="69"/>
      <c r="MO525" s="69"/>
      <c r="MP525" s="69"/>
      <c r="MQ525" s="69"/>
      <c r="MR525" s="69"/>
      <c r="MS525" s="69"/>
      <c r="MT525" s="69"/>
      <c r="MU525" s="69"/>
      <c r="MV525" s="69"/>
      <c r="MW525" s="69"/>
      <c r="MX525" s="69"/>
      <c r="MY525" s="69"/>
      <c r="MZ525" s="69"/>
      <c r="NA525" s="69"/>
      <c r="NB525" s="69"/>
      <c r="NC525" s="69"/>
      <c r="ND525" s="69"/>
      <c r="NE525" s="69"/>
      <c r="NF525" s="69"/>
      <c r="NG525" s="69"/>
      <c r="NH525" s="69"/>
      <c r="NI525" s="69"/>
      <c r="NJ525" s="69"/>
      <c r="NK525" s="69"/>
      <c r="NL525" s="69"/>
      <c r="NM525" s="69"/>
      <c r="NN525" s="69"/>
      <c r="NO525" s="69"/>
      <c r="NP525" s="69"/>
      <c r="NQ525" s="69"/>
      <c r="NR525" s="69"/>
      <c r="NS525" s="69"/>
      <c r="NT525" s="69"/>
      <c r="NU525" s="69"/>
      <c r="NV525" s="69"/>
      <c r="NW525" s="69"/>
      <c r="NX525" s="69"/>
      <c r="NY525" s="69"/>
      <c r="NZ525" s="69"/>
      <c r="OA525" s="69"/>
      <c r="OB525" s="69"/>
      <c r="OC525" s="69"/>
      <c r="OD525" s="69"/>
      <c r="OE525" s="69"/>
      <c r="OF525" s="69"/>
      <c r="OG525" s="69"/>
      <c r="OH525" s="69"/>
      <c r="OI525" s="69"/>
      <c r="OJ525" s="69"/>
      <c r="OK525" s="69"/>
      <c r="OL525" s="69"/>
      <c r="OM525" s="69"/>
      <c r="ON525" s="69"/>
      <c r="OO525" s="69"/>
      <c r="OP525" s="69"/>
      <c r="OQ525" s="69"/>
      <c r="OR525" s="69"/>
      <c r="OS525" s="69"/>
      <c r="OT525" s="69"/>
      <c r="OU525" s="69"/>
      <c r="OV525" s="69"/>
      <c r="OW525" s="69"/>
      <c r="OX525" s="69"/>
      <c r="OY525" s="69"/>
      <c r="OZ525" s="69"/>
      <c r="PA525" s="69"/>
      <c r="PB525" s="69"/>
      <c r="PC525" s="69"/>
      <c r="PD525" s="69"/>
      <c r="PE525" s="69"/>
      <c r="PF525" s="69"/>
      <c r="PG525" s="69"/>
      <c r="PH525" s="69"/>
      <c r="PI525" s="69"/>
      <c r="PJ525" s="69"/>
      <c r="PK525" s="69"/>
      <c r="PL525" s="69"/>
      <c r="PM525" s="69"/>
      <c r="PN525" s="69"/>
      <c r="PO525" s="69"/>
      <c r="PP525" s="69"/>
      <c r="PQ525" s="69"/>
      <c r="PR525" s="69"/>
      <c r="PS525" s="69"/>
      <c r="PT525" s="69"/>
      <c r="PU525" s="69"/>
      <c r="PV525" s="69"/>
      <c r="PW525" s="69"/>
      <c r="PX525" s="69"/>
      <c r="PY525" s="69"/>
      <c r="PZ525" s="69"/>
      <c r="QA525" s="69"/>
      <c r="QB525" s="69"/>
      <c r="QC525" s="69"/>
      <c r="QD525" s="69"/>
      <c r="QE525" s="69"/>
      <c r="QF525" s="69"/>
      <c r="QG525" s="69"/>
      <c r="QH525" s="69"/>
      <c r="QI525" s="69"/>
      <c r="QJ525" s="69"/>
      <c r="QK525" s="69"/>
      <c r="QL525" s="69"/>
      <c r="QM525" s="69"/>
      <c r="QN525" s="69"/>
      <c r="QO525" s="69"/>
      <c r="QP525" s="69"/>
      <c r="QQ525" s="69"/>
      <c r="QR525" s="69"/>
      <c r="QS525" s="69"/>
      <c r="QT525" s="69"/>
      <c r="QU525" s="69"/>
      <c r="QV525" s="69"/>
      <c r="QW525" s="69"/>
      <c r="QX525" s="69"/>
      <c r="QY525" s="69"/>
      <c r="QZ525" s="69"/>
      <c r="RA525" s="69"/>
      <c r="RB525" s="69"/>
      <c r="RC525" s="69"/>
      <c r="RD525" s="69"/>
      <c r="RE525" s="69"/>
      <c r="RF525" s="69"/>
      <c r="RG525" s="69"/>
      <c r="RH525" s="69"/>
      <c r="RI525" s="69"/>
      <c r="RJ525" s="69"/>
      <c r="RK525" s="69"/>
      <c r="RL525" s="69"/>
      <c r="RM525" s="69"/>
      <c r="RN525" s="69"/>
      <c r="RO525" s="69"/>
      <c r="RP525" s="69"/>
      <c r="RQ525" s="69"/>
      <c r="RR525" s="69"/>
      <c r="RS525" s="69"/>
      <c r="RT525" s="69"/>
      <c r="RU525" s="69"/>
      <c r="RV525" s="69"/>
      <c r="RW525" s="69"/>
      <c r="RX525" s="69"/>
      <c r="RY525" s="69"/>
      <c r="RZ525" s="69"/>
      <c r="SA525" s="69"/>
      <c r="SB525" s="69"/>
      <c r="SC525" s="69"/>
      <c r="SD525" s="69"/>
      <c r="SE525" s="69"/>
      <c r="SF525" s="69"/>
      <c r="SG525" s="69"/>
      <c r="SH525" s="69"/>
      <c r="SI525" s="69"/>
      <c r="SJ525" s="69"/>
      <c r="SK525" s="69"/>
      <c r="SL525" s="69"/>
      <c r="SM525" s="69"/>
      <c r="SN525" s="69"/>
      <c r="SO525" s="69"/>
      <c r="SP525" s="69"/>
      <c r="SQ525" s="69"/>
      <c r="SR525" s="69"/>
      <c r="SS525" s="69"/>
      <c r="ST525" s="69"/>
      <c r="SU525" s="69"/>
      <c r="SV525" s="69"/>
      <c r="SW525" s="69"/>
      <c r="SX525" s="69"/>
      <c r="SY525" s="69"/>
      <c r="SZ525" s="69"/>
      <c r="TA525" s="69"/>
      <c r="TB525" s="69"/>
      <c r="TC525" s="69"/>
      <c r="TD525" s="69"/>
      <c r="TE525" s="69"/>
      <c r="TF525" s="69"/>
      <c r="TG525" s="69"/>
      <c r="TH525" s="69"/>
      <c r="TI525" s="69"/>
      <c r="TJ525" s="69"/>
      <c r="TK525" s="69"/>
      <c r="TL525" s="69"/>
      <c r="TM525" s="69"/>
      <c r="TN525" s="69"/>
      <c r="TO525" s="69"/>
      <c r="TP525" s="69"/>
      <c r="TQ525" s="69"/>
      <c r="TR525" s="69"/>
      <c r="TS525" s="69"/>
      <c r="TT525" s="69"/>
      <c r="TU525" s="69"/>
      <c r="TV525" s="69"/>
      <c r="TW525" s="69"/>
      <c r="TX525" s="69"/>
      <c r="TY525" s="69"/>
      <c r="TZ525" s="69"/>
      <c r="UA525" s="69"/>
      <c r="UB525" s="69"/>
      <c r="UC525" s="69"/>
      <c r="UD525" s="69"/>
      <c r="UE525" s="69"/>
      <c r="UF525" s="69"/>
      <c r="UG525" s="69"/>
      <c r="UH525" s="69"/>
      <c r="UI525" s="69"/>
      <c r="UJ525" s="69"/>
      <c r="UK525" s="69"/>
      <c r="UL525" s="69"/>
      <c r="UM525" s="69"/>
      <c r="UN525" s="69"/>
      <c r="UO525" s="69"/>
      <c r="UP525" s="69"/>
      <c r="UQ525" s="69"/>
      <c r="UR525" s="69"/>
      <c r="US525" s="69"/>
      <c r="UT525" s="69"/>
      <c r="UU525" s="69"/>
      <c r="UV525" s="69"/>
      <c r="UW525" s="69"/>
      <c r="UX525" s="69"/>
      <c r="UY525" s="69"/>
      <c r="UZ525" s="69"/>
      <c r="VA525" s="69"/>
      <c r="VB525" s="69"/>
      <c r="VC525" s="69"/>
      <c r="VD525" s="69"/>
      <c r="VE525" s="69"/>
      <c r="VF525" s="69"/>
      <c r="VG525" s="69"/>
      <c r="VH525" s="69"/>
      <c r="VI525" s="69"/>
      <c r="VJ525" s="69"/>
      <c r="VK525" s="69"/>
      <c r="VL525" s="69"/>
      <c r="VM525" s="69"/>
      <c r="VN525" s="69"/>
      <c r="VO525" s="69"/>
      <c r="VP525" s="69"/>
      <c r="VQ525" s="69"/>
      <c r="VR525" s="69"/>
      <c r="VS525" s="69"/>
      <c r="VT525" s="69"/>
      <c r="VU525" s="69"/>
      <c r="VV525" s="69"/>
      <c r="VW525" s="69"/>
      <c r="VX525" s="69"/>
      <c r="VY525" s="69"/>
      <c r="VZ525" s="69"/>
      <c r="WA525" s="69"/>
      <c r="WB525" s="69"/>
      <c r="WC525" s="69"/>
      <c r="WD525" s="69"/>
      <c r="WE525" s="69"/>
      <c r="WF525" s="69"/>
      <c r="WG525" s="69"/>
      <c r="WH525" s="69"/>
      <c r="WI525" s="69"/>
      <c r="WJ525" s="69"/>
      <c r="WK525" s="69"/>
      <c r="WL525" s="69"/>
      <c r="WM525" s="69"/>
      <c r="WN525" s="69"/>
      <c r="WO525" s="69"/>
      <c r="WP525" s="69"/>
      <c r="WQ525" s="69"/>
      <c r="WR525" s="69"/>
      <c r="WS525" s="69"/>
      <c r="WT525" s="69"/>
      <c r="WU525" s="69"/>
      <c r="WV525" s="69"/>
      <c r="WW525" s="69"/>
      <c r="WX525" s="69"/>
      <c r="WY525" s="69"/>
      <c r="WZ525" s="69"/>
      <c r="XA525" s="69"/>
      <c r="XB525" s="69"/>
      <c r="XC525" s="69"/>
      <c r="XD525" s="69"/>
      <c r="XE525" s="69"/>
      <c r="XF525" s="69"/>
      <c r="XG525" s="69"/>
      <c r="XH525" s="69"/>
      <c r="XI525" s="69"/>
      <c r="XJ525" s="69"/>
      <c r="XK525" s="69"/>
      <c r="XL525" s="69"/>
      <c r="XM525" s="69"/>
      <c r="XN525" s="69"/>
      <c r="XO525" s="69"/>
      <c r="XP525" s="69"/>
      <c r="XQ525" s="69"/>
      <c r="XR525" s="69"/>
      <c r="XS525" s="69"/>
      <c r="XT525" s="69"/>
      <c r="XU525" s="69"/>
      <c r="XV525" s="69"/>
      <c r="XW525" s="69"/>
      <c r="XX525" s="69"/>
      <c r="XY525" s="69"/>
      <c r="XZ525" s="69"/>
      <c r="YA525" s="69"/>
      <c r="YB525" s="69"/>
      <c r="YC525" s="69"/>
      <c r="YD525" s="69"/>
      <c r="YE525" s="69"/>
      <c r="YF525" s="69"/>
      <c r="YG525" s="69"/>
      <c r="YH525" s="69"/>
      <c r="YI525" s="69"/>
      <c r="YJ525" s="69"/>
      <c r="YK525" s="69"/>
      <c r="YL525" s="69"/>
      <c r="YM525" s="69"/>
      <c r="YN525" s="69"/>
      <c r="YO525" s="69"/>
      <c r="YP525" s="69"/>
      <c r="YQ525" s="69"/>
      <c r="YR525" s="69"/>
      <c r="YS525" s="69"/>
      <c r="YT525" s="69"/>
      <c r="YU525" s="69"/>
      <c r="YV525" s="69"/>
      <c r="YW525" s="69"/>
      <c r="YX525" s="69"/>
      <c r="YY525" s="69"/>
      <c r="YZ525" s="69"/>
      <c r="ZA525" s="69"/>
      <c r="ZB525" s="69"/>
      <c r="ZC525" s="69"/>
      <c r="ZD525" s="69"/>
      <c r="ZE525" s="69"/>
      <c r="ZF525" s="69"/>
      <c r="ZG525" s="69"/>
      <c r="ZH525" s="69"/>
      <c r="ZI525" s="69"/>
      <c r="ZJ525" s="69"/>
      <c r="ZK525" s="69"/>
      <c r="ZL525" s="69"/>
      <c r="ZM525" s="69"/>
      <c r="ZN525" s="69"/>
      <c r="ZO525" s="69"/>
      <c r="ZP525" s="69"/>
      <c r="ZQ525" s="69"/>
      <c r="ZR525" s="69"/>
      <c r="ZS525" s="69"/>
      <c r="ZT525" s="69"/>
      <c r="ZU525" s="69"/>
      <c r="ZV525" s="69"/>
      <c r="ZW525" s="69"/>
      <c r="ZX525" s="69"/>
      <c r="ZY525" s="69"/>
      <c r="ZZ525" s="69"/>
      <c r="AAA525" s="69"/>
      <c r="AAB525" s="69"/>
      <c r="AAC525" s="69"/>
      <c r="AAD525" s="69"/>
      <c r="AAE525" s="69"/>
      <c r="AAF525" s="69"/>
      <c r="AAG525" s="69"/>
      <c r="AAH525" s="69"/>
      <c r="AAI525" s="69"/>
      <c r="AAJ525" s="69"/>
      <c r="AAK525" s="69"/>
      <c r="AAL525" s="69"/>
      <c r="AAM525" s="69"/>
      <c r="AAN525" s="69"/>
      <c r="AAO525" s="69"/>
      <c r="AAP525" s="69"/>
      <c r="AAQ525" s="69"/>
      <c r="AAR525" s="69"/>
      <c r="AAS525" s="69"/>
      <c r="AAT525" s="69"/>
      <c r="AAU525" s="69"/>
      <c r="AAV525" s="69"/>
      <c r="AAW525" s="69"/>
      <c r="AAX525" s="69"/>
      <c r="AAY525" s="69"/>
      <c r="AAZ525" s="69"/>
      <c r="ABA525" s="69"/>
      <c r="ABB525" s="69"/>
      <c r="ABC525" s="69"/>
      <c r="ABD525" s="69"/>
      <c r="ABE525" s="69"/>
      <c r="ABF525" s="69"/>
      <c r="ABG525" s="69"/>
      <c r="ABH525" s="69"/>
      <c r="ABI525" s="69"/>
      <c r="ABJ525" s="69"/>
      <c r="ABK525" s="69"/>
      <c r="ABL525" s="69"/>
      <c r="ABM525" s="69"/>
      <c r="ABN525" s="69"/>
      <c r="ABO525" s="69"/>
      <c r="ABP525" s="69"/>
      <c r="ABQ525" s="69"/>
      <c r="ABR525" s="69"/>
      <c r="ABS525" s="69"/>
      <c r="ABT525" s="69"/>
      <c r="ABU525" s="69"/>
      <c r="ABV525" s="69"/>
      <c r="ABW525" s="69"/>
      <c r="ABX525" s="69"/>
      <c r="ABY525" s="69"/>
      <c r="ABZ525" s="69"/>
      <c r="ACA525" s="69"/>
      <c r="ACB525" s="69"/>
      <c r="ACC525" s="69"/>
      <c r="ACD525" s="69"/>
      <c r="ACE525" s="69"/>
      <c r="ACF525" s="69"/>
      <c r="ACG525" s="69"/>
      <c r="ACH525" s="69"/>
      <c r="ACI525" s="69"/>
      <c r="ACJ525" s="69"/>
      <c r="ACK525" s="69"/>
      <c r="ACL525" s="69"/>
      <c r="ACM525" s="69"/>
      <c r="ACN525" s="69"/>
      <c r="ACO525" s="69"/>
      <c r="ACP525" s="69"/>
      <c r="ACQ525" s="69"/>
      <c r="ACR525" s="69"/>
      <c r="ACS525" s="69"/>
      <c r="ACT525" s="69"/>
      <c r="ACU525" s="69"/>
      <c r="ACV525" s="69"/>
      <c r="ACW525" s="69"/>
      <c r="ACX525" s="69"/>
      <c r="ACY525" s="69"/>
      <c r="ACZ525" s="69"/>
      <c r="ADA525" s="69"/>
      <c r="ADB525" s="69"/>
      <c r="ADC525" s="69"/>
      <c r="ADD525" s="69"/>
      <c r="ADE525" s="69"/>
      <c r="ADF525" s="69"/>
      <c r="ADG525" s="69"/>
      <c r="ADH525" s="69"/>
      <c r="ADI525" s="69"/>
      <c r="ADJ525" s="69"/>
      <c r="ADK525" s="69"/>
      <c r="ADL525" s="69"/>
      <c r="ADM525" s="69"/>
      <c r="ADN525" s="69"/>
      <c r="ADO525" s="69"/>
      <c r="ADP525" s="69"/>
      <c r="ADQ525" s="69"/>
      <c r="ADR525" s="69"/>
      <c r="ADS525" s="69"/>
      <c r="ADT525" s="69"/>
      <c r="ADU525" s="69"/>
      <c r="ADV525" s="69"/>
      <c r="ADW525" s="69"/>
      <c r="ADX525" s="69"/>
      <c r="ADY525" s="69"/>
      <c r="ADZ525" s="69"/>
      <c r="AEA525" s="69"/>
      <c r="AEB525" s="69"/>
      <c r="AEC525" s="69"/>
      <c r="AED525" s="69"/>
      <c r="AEE525" s="69"/>
      <c r="AEF525" s="69"/>
      <c r="AEG525" s="69"/>
      <c r="AEH525" s="69"/>
      <c r="AEI525" s="69"/>
      <c r="AEJ525" s="69"/>
      <c r="AEK525" s="69"/>
      <c r="AEL525" s="69"/>
      <c r="AEM525" s="69"/>
      <c r="AEN525" s="69"/>
      <c r="AEO525" s="69"/>
      <c r="AEP525" s="69"/>
      <c r="AEQ525" s="69"/>
      <c r="AER525" s="69"/>
      <c r="AES525" s="69"/>
      <c r="AET525" s="69"/>
      <c r="AEU525" s="69"/>
      <c r="AEV525" s="69"/>
      <c r="AEW525" s="69"/>
      <c r="AEX525" s="69"/>
      <c r="AEY525" s="69"/>
      <c r="AEZ525" s="69"/>
      <c r="AFA525" s="69"/>
      <c r="AFB525" s="69"/>
      <c r="AFC525" s="69"/>
      <c r="AFD525" s="69"/>
      <c r="AFE525" s="69"/>
      <c r="AFF525" s="69"/>
      <c r="AFG525" s="69"/>
      <c r="AFH525" s="69"/>
      <c r="AFI525" s="69"/>
      <c r="AFJ525" s="69"/>
      <c r="AFK525" s="69"/>
      <c r="AFL525" s="69"/>
      <c r="AFM525" s="69"/>
      <c r="AFN525" s="69"/>
      <c r="AFO525" s="69"/>
      <c r="AFP525" s="69"/>
      <c r="AFQ525" s="69"/>
      <c r="AFR525" s="69"/>
      <c r="AFS525" s="69"/>
      <c r="AFT525" s="69"/>
      <c r="AFU525" s="69"/>
      <c r="AFV525" s="69"/>
      <c r="AFW525" s="69"/>
      <c r="AFX525" s="69"/>
      <c r="AFY525" s="69"/>
      <c r="AFZ525" s="69"/>
      <c r="AGA525" s="69"/>
      <c r="AGB525" s="69"/>
      <c r="AGC525" s="69"/>
      <c r="AGD525" s="69"/>
      <c r="AGE525" s="69"/>
      <c r="AGF525" s="69"/>
      <c r="AGG525" s="69"/>
      <c r="AGH525" s="69"/>
      <c r="AGI525" s="69"/>
      <c r="AGJ525" s="69"/>
      <c r="AGK525" s="69"/>
      <c r="AGL525" s="69"/>
      <c r="AGM525" s="69"/>
      <c r="AGN525" s="69"/>
      <c r="AGO525" s="69"/>
      <c r="AGP525" s="69"/>
      <c r="AGQ525" s="69"/>
      <c r="AGR525" s="69"/>
      <c r="AGS525" s="69"/>
      <c r="AGT525" s="69"/>
      <c r="AGU525" s="69"/>
      <c r="AGV525" s="69"/>
      <c r="AGW525" s="69"/>
      <c r="AGX525" s="69"/>
      <c r="AGY525" s="69"/>
      <c r="AGZ525" s="69"/>
      <c r="AHA525" s="69"/>
      <c r="AHB525" s="69"/>
      <c r="AHC525" s="69"/>
      <c r="AHD525" s="69"/>
      <c r="AHE525" s="69"/>
      <c r="AHF525" s="69"/>
      <c r="AHG525" s="69"/>
      <c r="AHH525" s="69"/>
      <c r="AHI525" s="69"/>
      <c r="AHJ525" s="69"/>
      <c r="AHK525" s="69"/>
      <c r="AHL525" s="69"/>
      <c r="AHM525" s="69"/>
      <c r="AHN525" s="69"/>
      <c r="AHO525" s="69"/>
      <c r="AHP525" s="69"/>
      <c r="AHQ525" s="69"/>
      <c r="AHR525" s="69"/>
      <c r="AHS525" s="69"/>
      <c r="AHT525" s="69"/>
      <c r="AHU525" s="69"/>
      <c r="AHV525" s="69"/>
      <c r="AHW525" s="69"/>
      <c r="AHX525" s="69"/>
      <c r="AHY525" s="69"/>
      <c r="AHZ525" s="69"/>
      <c r="AIA525" s="69"/>
      <c r="AIB525" s="69"/>
      <c r="AIC525" s="69"/>
      <c r="AID525" s="69"/>
      <c r="AIE525" s="69"/>
      <c r="AIF525" s="69"/>
      <c r="AIG525" s="69"/>
      <c r="AIH525" s="69"/>
      <c r="AII525" s="69"/>
      <c r="AIJ525" s="69"/>
      <c r="AIK525" s="69"/>
      <c r="AIL525" s="69"/>
      <c r="AIM525" s="69"/>
      <c r="AIN525" s="69"/>
      <c r="AIO525" s="69"/>
      <c r="AIP525" s="69"/>
      <c r="AIQ525" s="69"/>
      <c r="AIR525" s="69"/>
      <c r="AIS525" s="69"/>
      <c r="AIT525" s="69"/>
      <c r="AIU525" s="69"/>
      <c r="AIV525" s="69"/>
      <c r="AIW525" s="69"/>
      <c r="AIX525" s="69"/>
      <c r="AIY525" s="69"/>
      <c r="AIZ525" s="69"/>
      <c r="AJA525" s="69"/>
      <c r="AJB525" s="69"/>
      <c r="AJC525" s="69"/>
      <c r="AJD525" s="69"/>
      <c r="AJE525" s="69"/>
      <c r="AJF525" s="69"/>
      <c r="AJG525" s="69"/>
      <c r="AJH525" s="69"/>
      <c r="AJI525" s="69"/>
      <c r="AJJ525" s="69"/>
      <c r="AJK525" s="69"/>
      <c r="AJL525" s="69"/>
      <c r="AJM525" s="69"/>
      <c r="AJN525" s="69"/>
      <c r="AJO525" s="69"/>
      <c r="AJP525" s="69"/>
      <c r="AJQ525" s="69"/>
      <c r="AJR525" s="69"/>
      <c r="AJS525" s="69"/>
      <c r="AJT525" s="69"/>
      <c r="AJU525" s="69"/>
      <c r="AJV525" s="69"/>
      <c r="AJW525" s="69"/>
      <c r="AJX525" s="69"/>
      <c r="AJY525" s="69"/>
      <c r="AJZ525" s="69"/>
      <c r="AKA525" s="69"/>
      <c r="AKB525" s="69"/>
      <c r="AKC525" s="69"/>
      <c r="AKD525" s="69"/>
      <c r="AKE525" s="69"/>
      <c r="AKF525" s="69"/>
      <c r="AKG525" s="69"/>
      <c r="AKH525" s="69"/>
      <c r="AKI525" s="69"/>
      <c r="AKJ525" s="69"/>
      <c r="AKK525" s="69"/>
      <c r="AKL525" s="69"/>
      <c r="AKM525" s="69"/>
      <c r="AKN525" s="69"/>
      <c r="AKO525" s="69"/>
      <c r="AKP525" s="69"/>
      <c r="AKQ525" s="69"/>
      <c r="AKR525" s="69"/>
      <c r="AKS525" s="69"/>
      <c r="AKT525" s="69"/>
      <c r="AKU525" s="69"/>
      <c r="AKV525" s="69"/>
      <c r="AKW525" s="69"/>
      <c r="AKX525" s="69"/>
      <c r="AKY525" s="69"/>
      <c r="AKZ525" s="69"/>
      <c r="ALA525" s="69"/>
      <c r="ALB525" s="69"/>
      <c r="ALC525" s="69"/>
      <c r="ALD525" s="69"/>
      <c r="ALE525" s="69"/>
      <c r="ALF525" s="69"/>
      <c r="ALG525" s="69"/>
      <c r="ALH525" s="69"/>
      <c r="ALI525" s="69"/>
      <c r="ALJ525" s="69"/>
      <c r="ALK525" s="69"/>
      <c r="ALL525" s="69"/>
      <c r="ALM525" s="69"/>
      <c r="ALN525" s="69"/>
      <c r="ALO525" s="69"/>
      <c r="ALP525" s="69"/>
      <c r="ALQ525" s="69"/>
      <c r="ALR525" s="69"/>
      <c r="ALS525" s="69"/>
      <c r="ALT525" s="69"/>
      <c r="ALU525" s="69"/>
      <c r="ALV525" s="69"/>
      <c r="ALW525" s="69"/>
      <c r="ALX525" s="69"/>
      <c r="ALY525" s="69"/>
      <c r="ALZ525" s="69"/>
      <c r="AMA525" s="69"/>
      <c r="AMB525" s="69"/>
      <c r="AMC525" s="69"/>
      <c r="AMD525" s="69"/>
      <c r="AME525" s="69"/>
      <c r="AMF525" s="69"/>
      <c r="AMG525" s="69"/>
      <c r="AMH525" s="69"/>
      <c r="AMI525" s="69"/>
      <c r="AMJ525" s="69"/>
      <c r="AMK525" s="69"/>
      <c r="AML525" s="69"/>
      <c r="AMM525" s="69"/>
      <c r="AMN525" s="69"/>
      <c r="AMO525" s="69"/>
      <c r="AMP525" s="69"/>
      <c r="AMQ525" s="69"/>
      <c r="AMR525" s="69"/>
      <c r="AMS525" s="69"/>
      <c r="AMT525" s="69"/>
      <c r="AMU525" s="69"/>
      <c r="AMV525" s="69"/>
      <c r="AMW525" s="69"/>
      <c r="AMX525" s="69"/>
      <c r="AMY525" s="69"/>
      <c r="AMZ525" s="69"/>
      <c r="ANA525" s="69"/>
      <c r="ANB525" s="69"/>
      <c r="ANC525" s="69"/>
      <c r="AND525" s="69"/>
      <c r="ANE525" s="69"/>
      <c r="ANF525" s="69"/>
      <c r="ANG525" s="69"/>
      <c r="ANH525" s="69"/>
      <c r="ANI525" s="69"/>
      <c r="ANJ525" s="69"/>
      <c r="ANK525" s="69"/>
      <c r="ANL525" s="69"/>
      <c r="ANM525" s="69"/>
      <c r="ANN525" s="69"/>
      <c r="ANO525" s="69"/>
      <c r="ANP525" s="69"/>
      <c r="ANQ525" s="69"/>
      <c r="ANR525" s="69"/>
      <c r="ANS525" s="69"/>
      <c r="ANT525" s="69"/>
      <c r="ANU525" s="69"/>
      <c r="ANV525" s="69"/>
      <c r="ANW525" s="69"/>
      <c r="ANX525" s="69"/>
      <c r="ANY525" s="69"/>
      <c r="ANZ525" s="69"/>
      <c r="AOA525" s="69"/>
      <c r="AOB525" s="69"/>
      <c r="AOC525" s="69"/>
      <c r="AOD525" s="69"/>
      <c r="AOE525" s="69"/>
      <c r="AOF525" s="69"/>
      <c r="AOG525" s="69"/>
      <c r="AOH525" s="69"/>
      <c r="AOI525" s="69"/>
      <c r="AOJ525" s="69"/>
      <c r="AOK525" s="69"/>
      <c r="AOL525" s="69"/>
      <c r="AOM525" s="69"/>
      <c r="AON525" s="69"/>
      <c r="AOO525" s="69"/>
      <c r="AOP525" s="69"/>
      <c r="AOQ525" s="69"/>
      <c r="AOR525" s="69"/>
      <c r="AOS525" s="69"/>
      <c r="AOT525" s="69"/>
      <c r="AOU525" s="69"/>
      <c r="AOV525" s="69"/>
      <c r="AOW525" s="69"/>
      <c r="AOX525" s="69"/>
      <c r="AOY525" s="69"/>
      <c r="AOZ525" s="69"/>
      <c r="APA525" s="69"/>
      <c r="APB525" s="69"/>
      <c r="APC525" s="69"/>
      <c r="APD525" s="69"/>
      <c r="APE525" s="69"/>
      <c r="APF525" s="69"/>
      <c r="APG525" s="69"/>
      <c r="APH525" s="69"/>
      <c r="API525" s="69"/>
      <c r="APJ525" s="69"/>
      <c r="APK525" s="69"/>
      <c r="APL525" s="69"/>
      <c r="APM525" s="69"/>
      <c r="APN525" s="69"/>
      <c r="APO525" s="69"/>
      <c r="APP525" s="69"/>
      <c r="APQ525" s="69"/>
      <c r="APR525" s="69"/>
      <c r="APS525" s="69"/>
      <c r="APT525" s="69"/>
      <c r="APU525" s="69"/>
      <c r="APV525" s="69"/>
      <c r="APW525" s="69"/>
      <c r="APX525" s="69"/>
      <c r="APY525" s="69"/>
      <c r="APZ525" s="69"/>
      <c r="AQA525" s="69"/>
      <c r="AQB525" s="69"/>
      <c r="AQC525" s="69"/>
      <c r="AQD525" s="69"/>
      <c r="AQE525" s="69"/>
      <c r="AQF525" s="69"/>
      <c r="AQG525" s="69"/>
      <c r="AQH525" s="69"/>
      <c r="AQI525" s="69"/>
      <c r="AQJ525" s="69"/>
      <c r="AQK525" s="69"/>
      <c r="AQL525" s="69"/>
      <c r="AQM525" s="69"/>
      <c r="AQN525" s="69"/>
      <c r="AQO525" s="69"/>
      <c r="AQP525" s="69"/>
      <c r="AQQ525" s="69"/>
      <c r="AQR525" s="69"/>
      <c r="AQS525" s="69"/>
      <c r="AQT525" s="69"/>
      <c r="AQU525" s="69"/>
      <c r="AQV525" s="69"/>
      <c r="AQW525" s="69"/>
      <c r="AQX525" s="69"/>
      <c r="AQY525" s="69"/>
      <c r="AQZ525" s="69"/>
      <c r="ARA525" s="69"/>
      <c r="ARB525" s="69"/>
      <c r="ARC525" s="69"/>
      <c r="ARD525" s="69"/>
      <c r="ARE525" s="69"/>
      <c r="ARF525" s="69"/>
      <c r="ARG525" s="69"/>
      <c r="ARH525" s="69"/>
      <c r="ARI525" s="69"/>
      <c r="ARJ525" s="69"/>
      <c r="ARK525" s="69"/>
      <c r="ARL525" s="69"/>
      <c r="ARM525" s="69"/>
      <c r="ARN525" s="69"/>
      <c r="ARO525" s="69"/>
      <c r="ARP525" s="69"/>
      <c r="ARQ525" s="69"/>
      <c r="ARR525" s="69"/>
      <c r="ARS525" s="69"/>
      <c r="ART525" s="69"/>
      <c r="ARU525" s="69"/>
      <c r="ARV525" s="69"/>
      <c r="ARW525" s="69"/>
      <c r="ARX525" s="69"/>
      <c r="ARY525" s="69"/>
      <c r="ARZ525" s="69"/>
      <c r="ASA525" s="69"/>
      <c r="ASB525" s="69"/>
      <c r="ASC525" s="69"/>
      <c r="ASD525" s="69"/>
      <c r="ASE525" s="69"/>
      <c r="ASF525" s="69"/>
      <c r="ASG525" s="69"/>
      <c r="ASH525" s="69"/>
      <c r="ASI525" s="69"/>
      <c r="ASJ525" s="69"/>
      <c r="ASK525" s="69"/>
      <c r="ASL525" s="69"/>
      <c r="ASM525" s="69"/>
      <c r="ASN525" s="69"/>
      <c r="ASO525" s="69"/>
      <c r="ASP525" s="69"/>
      <c r="ASQ525" s="69"/>
      <c r="ASR525" s="69"/>
      <c r="ASS525" s="69"/>
      <c r="AST525" s="69"/>
      <c r="ASU525" s="69"/>
      <c r="ASV525" s="69"/>
      <c r="ASW525" s="69"/>
      <c r="ASX525" s="69"/>
      <c r="ASY525" s="69"/>
      <c r="ASZ525" s="69"/>
      <c r="ATA525" s="69"/>
      <c r="ATB525" s="69"/>
      <c r="ATC525" s="69"/>
      <c r="ATD525" s="69"/>
      <c r="ATE525" s="69"/>
      <c r="ATF525" s="69"/>
      <c r="ATG525" s="69"/>
      <c r="ATH525" s="69"/>
      <c r="ATI525" s="69"/>
      <c r="ATJ525" s="69"/>
      <c r="ATK525" s="69"/>
      <c r="ATL525" s="69"/>
      <c r="ATM525" s="69"/>
      <c r="ATN525" s="69"/>
      <c r="ATO525" s="69"/>
      <c r="ATP525" s="69"/>
      <c r="ATQ525" s="69"/>
      <c r="ATR525" s="69"/>
      <c r="ATS525" s="69"/>
      <c r="ATT525" s="69"/>
      <c r="ATU525" s="69"/>
      <c r="ATV525" s="69"/>
      <c r="ATW525" s="69"/>
      <c r="ATX525" s="69"/>
      <c r="ATY525" s="69"/>
      <c r="ATZ525" s="69"/>
      <c r="AUA525" s="69"/>
      <c r="AUB525" s="69"/>
      <c r="AUC525" s="69"/>
      <c r="AUD525" s="69"/>
      <c r="AUE525" s="69"/>
      <c r="AUF525" s="69"/>
      <c r="AUG525" s="69"/>
      <c r="AUH525" s="69"/>
      <c r="AUI525" s="69"/>
      <c r="AUJ525" s="69"/>
      <c r="AUK525" s="69"/>
      <c r="AUL525" s="69"/>
      <c r="AUM525" s="69"/>
      <c r="AUN525" s="69"/>
      <c r="AUO525" s="69"/>
      <c r="AUP525" s="69"/>
      <c r="AUQ525" s="69"/>
      <c r="AUR525" s="69"/>
      <c r="AUS525" s="69"/>
      <c r="AUT525" s="69"/>
      <c r="AUU525" s="69"/>
      <c r="AUV525" s="69"/>
      <c r="AUW525" s="69"/>
      <c r="AUX525" s="69"/>
      <c r="AUY525" s="69"/>
      <c r="AUZ525" s="69"/>
      <c r="AVA525" s="69"/>
      <c r="AVB525" s="69"/>
      <c r="AVC525" s="69"/>
      <c r="AVD525" s="69"/>
      <c r="AVE525" s="69"/>
      <c r="AVF525" s="69"/>
      <c r="AVG525" s="69"/>
      <c r="AVH525" s="69"/>
      <c r="AVI525" s="69"/>
      <c r="AVJ525" s="69"/>
      <c r="AVK525" s="69"/>
      <c r="AVL525" s="69"/>
      <c r="AVM525" s="69"/>
      <c r="AVN525" s="69"/>
      <c r="AVO525" s="69"/>
      <c r="AVP525" s="69"/>
      <c r="AVQ525" s="69"/>
      <c r="AVR525" s="69"/>
      <c r="AVS525" s="69"/>
      <c r="AVT525" s="69"/>
      <c r="AVU525" s="69"/>
      <c r="AVV525" s="69"/>
      <c r="AVW525" s="69"/>
      <c r="AVX525" s="69"/>
      <c r="AVY525" s="69"/>
      <c r="AVZ525" s="69"/>
      <c r="AWA525" s="69"/>
      <c r="AWB525" s="69"/>
      <c r="AWC525" s="69"/>
      <c r="AWD525" s="69"/>
      <c r="AWE525" s="69"/>
      <c r="AWF525" s="69"/>
      <c r="AWG525" s="69"/>
      <c r="AWH525" s="69"/>
      <c r="AWI525" s="69"/>
      <c r="AWJ525" s="69"/>
      <c r="AWK525" s="69"/>
      <c r="AWL525" s="69"/>
      <c r="AWM525" s="69"/>
      <c r="AWN525" s="69"/>
      <c r="AWO525" s="69"/>
      <c r="AWP525" s="69"/>
      <c r="AWQ525" s="69"/>
      <c r="AWR525" s="69"/>
      <c r="AWS525" s="69"/>
      <c r="AWT525" s="69"/>
      <c r="AWU525" s="69"/>
      <c r="AWV525" s="69"/>
      <c r="AWW525" s="69"/>
      <c r="AWX525" s="69"/>
      <c r="AWY525" s="69"/>
      <c r="AWZ525" s="69"/>
      <c r="AXA525" s="69"/>
      <c r="AXB525" s="69"/>
      <c r="AXC525" s="69"/>
      <c r="AXD525" s="69"/>
      <c r="AXE525" s="69"/>
      <c r="AXF525" s="69"/>
      <c r="AXG525" s="69"/>
      <c r="AXH525" s="69"/>
      <c r="AXI525" s="69"/>
      <c r="AXJ525" s="69"/>
      <c r="AXK525" s="69"/>
      <c r="AXL525" s="69"/>
      <c r="AXM525" s="69"/>
      <c r="AXN525" s="69"/>
      <c r="AXO525" s="69"/>
      <c r="AXP525" s="69"/>
      <c r="AXQ525" s="69"/>
      <c r="AXR525" s="69"/>
      <c r="AXS525" s="69"/>
      <c r="AXT525" s="69"/>
      <c r="AXU525" s="69"/>
      <c r="AXV525" s="69"/>
      <c r="AXW525" s="69"/>
      <c r="AXX525" s="69"/>
      <c r="AXY525" s="69"/>
      <c r="AXZ525" s="69"/>
      <c r="AYA525" s="69"/>
      <c r="AYB525" s="69"/>
      <c r="AYC525" s="69"/>
      <c r="AYD525" s="69"/>
      <c r="AYE525" s="69"/>
      <c r="AYF525" s="69"/>
      <c r="AYG525" s="69"/>
      <c r="AYH525" s="69"/>
      <c r="AYI525" s="69"/>
      <c r="AYJ525" s="69"/>
      <c r="AYK525" s="69"/>
      <c r="AYL525" s="69"/>
      <c r="AYM525" s="69"/>
      <c r="AYN525" s="69"/>
      <c r="AYO525" s="69"/>
      <c r="AYP525" s="69"/>
      <c r="AYQ525" s="69"/>
      <c r="AYR525" s="69"/>
      <c r="AYS525" s="69"/>
      <c r="AYT525" s="69"/>
      <c r="AYU525" s="69"/>
      <c r="AYV525" s="69"/>
      <c r="AYW525" s="69"/>
      <c r="AYX525" s="69"/>
      <c r="AYY525" s="69"/>
      <c r="AYZ525" s="69"/>
      <c r="AZA525" s="69"/>
      <c r="AZB525" s="69"/>
      <c r="AZC525" s="69"/>
      <c r="AZD525" s="69"/>
      <c r="AZE525" s="69"/>
      <c r="AZF525" s="69"/>
      <c r="AZG525" s="69"/>
      <c r="AZH525" s="69"/>
      <c r="AZI525" s="69"/>
      <c r="AZJ525" s="69"/>
      <c r="AZK525" s="69"/>
      <c r="AZL525" s="69"/>
      <c r="AZM525" s="69"/>
      <c r="AZN525" s="69"/>
      <c r="AZO525" s="69"/>
      <c r="AZP525" s="69"/>
      <c r="AZQ525" s="69"/>
      <c r="AZR525" s="69"/>
      <c r="AZS525" s="69"/>
      <c r="AZT525" s="69"/>
      <c r="AZU525" s="69"/>
      <c r="AZV525" s="69"/>
      <c r="AZW525" s="69"/>
      <c r="AZX525" s="69"/>
      <c r="AZY525" s="69"/>
      <c r="AZZ525" s="69"/>
      <c r="BAA525" s="69"/>
      <c r="BAB525" s="69"/>
      <c r="BAC525" s="69"/>
      <c r="BAD525" s="69"/>
      <c r="BAE525" s="69"/>
      <c r="BAF525" s="69"/>
      <c r="BAG525" s="69"/>
      <c r="BAH525" s="69"/>
      <c r="BAI525" s="69"/>
      <c r="BAJ525" s="69"/>
      <c r="BAK525" s="69"/>
      <c r="BAL525" s="69"/>
      <c r="BAM525" s="69"/>
      <c r="BAN525" s="69"/>
      <c r="BAO525" s="69"/>
      <c r="BAP525" s="69"/>
      <c r="BAQ525" s="69"/>
      <c r="BAR525" s="69"/>
      <c r="BAS525" s="69"/>
      <c r="BAT525" s="69"/>
      <c r="BAU525" s="69"/>
      <c r="BAV525" s="69"/>
      <c r="BAW525" s="69"/>
      <c r="BAX525" s="69"/>
      <c r="BAY525" s="69"/>
      <c r="BAZ525" s="69"/>
      <c r="BBA525" s="69"/>
      <c r="BBB525" s="69"/>
      <c r="BBC525" s="69"/>
      <c r="BBD525" s="69"/>
      <c r="BBE525" s="69"/>
      <c r="BBF525" s="69"/>
      <c r="BBG525" s="69"/>
      <c r="BBH525" s="69"/>
      <c r="BBI525" s="69"/>
      <c r="BBJ525" s="69"/>
      <c r="BBK525" s="69"/>
      <c r="BBL525" s="69"/>
      <c r="BBM525" s="69"/>
      <c r="BBN525" s="69"/>
      <c r="BBO525" s="69"/>
      <c r="BBP525" s="69"/>
      <c r="BBQ525" s="69"/>
      <c r="BBR525" s="69"/>
      <c r="BBS525" s="69"/>
      <c r="BBT525" s="69"/>
      <c r="BBU525" s="69"/>
      <c r="BBV525" s="69"/>
      <c r="BBW525" s="69"/>
      <c r="BBX525" s="69"/>
      <c r="BBY525" s="69"/>
      <c r="BBZ525" s="69"/>
      <c r="BCA525" s="69"/>
      <c r="BCB525" s="69"/>
      <c r="BCC525" s="69"/>
      <c r="BCD525" s="69"/>
      <c r="BCE525" s="69"/>
      <c r="BCF525" s="69"/>
      <c r="BCG525" s="69"/>
      <c r="BCH525" s="69"/>
      <c r="BCI525" s="69"/>
      <c r="BCJ525" s="69"/>
      <c r="BCK525" s="69"/>
      <c r="BCL525" s="69"/>
      <c r="BCM525" s="69"/>
      <c r="BCN525" s="69"/>
      <c r="BCO525" s="69"/>
      <c r="BCP525" s="69"/>
      <c r="BCQ525" s="69"/>
      <c r="BCR525" s="69"/>
      <c r="BCS525" s="69"/>
      <c r="BCT525" s="69"/>
      <c r="BCU525" s="69"/>
      <c r="BCV525" s="69"/>
      <c r="BCW525" s="69"/>
      <c r="BCX525" s="69"/>
      <c r="BCY525" s="69"/>
      <c r="BCZ525" s="69"/>
      <c r="BDA525" s="69"/>
      <c r="BDB525" s="69"/>
      <c r="BDC525" s="69"/>
      <c r="BDD525" s="69"/>
      <c r="BDE525" s="69"/>
      <c r="BDF525" s="69"/>
      <c r="BDG525" s="69"/>
      <c r="BDH525" s="69"/>
      <c r="BDI525" s="69"/>
      <c r="BDJ525" s="69"/>
      <c r="BDK525" s="69"/>
      <c r="BDL525" s="69"/>
      <c r="BDM525" s="69"/>
      <c r="BDN525" s="69"/>
      <c r="BDO525" s="69"/>
      <c r="BDP525" s="69"/>
      <c r="BDQ525" s="69"/>
      <c r="BDR525" s="69"/>
      <c r="BDS525" s="69"/>
      <c r="BDT525" s="69"/>
      <c r="BDU525" s="69"/>
      <c r="BDV525" s="69"/>
      <c r="BDW525" s="69"/>
      <c r="BDX525" s="69"/>
      <c r="BDY525" s="69"/>
      <c r="BDZ525" s="69"/>
      <c r="BEA525" s="69"/>
      <c r="BEB525" s="69"/>
      <c r="BEC525" s="69"/>
      <c r="BED525" s="69"/>
      <c r="BEE525" s="69"/>
      <c r="BEF525" s="69"/>
      <c r="BEG525" s="69"/>
      <c r="BEH525" s="69"/>
      <c r="BEI525" s="69"/>
      <c r="BEJ525" s="69"/>
      <c r="BEK525" s="69"/>
      <c r="BEL525" s="69"/>
      <c r="BEM525" s="69"/>
      <c r="BEN525" s="69"/>
      <c r="BEO525" s="69"/>
      <c r="BEP525" s="69"/>
      <c r="BEQ525" s="69"/>
      <c r="BER525" s="69"/>
      <c r="BES525" s="69"/>
      <c r="BET525" s="69"/>
      <c r="BEU525" s="69"/>
      <c r="BEV525" s="69"/>
      <c r="BEW525" s="69"/>
      <c r="BEX525" s="69"/>
      <c r="BEY525" s="69"/>
      <c r="BEZ525" s="69"/>
      <c r="BFA525" s="69"/>
      <c r="BFB525" s="69"/>
      <c r="BFC525" s="69"/>
      <c r="BFD525" s="69"/>
      <c r="BFE525" s="69"/>
      <c r="BFF525" s="69"/>
      <c r="BFG525" s="69"/>
      <c r="BFH525" s="69"/>
      <c r="BFI525" s="69"/>
      <c r="BFJ525" s="69"/>
      <c r="BFK525" s="69"/>
      <c r="BFL525" s="69"/>
      <c r="BFM525" s="69"/>
      <c r="BFN525" s="69"/>
      <c r="BFO525" s="69"/>
      <c r="BFP525" s="69"/>
      <c r="BFQ525" s="69"/>
      <c r="BFR525" s="69"/>
      <c r="BFS525" s="69"/>
      <c r="BFT525" s="69"/>
      <c r="BFU525" s="69"/>
      <c r="BFV525" s="69"/>
      <c r="BFW525" s="69"/>
      <c r="BFX525" s="69"/>
      <c r="BFY525" s="69"/>
      <c r="BFZ525" s="69"/>
      <c r="BGA525" s="69"/>
      <c r="BGB525" s="69"/>
      <c r="BGC525" s="69"/>
      <c r="BGD525" s="69"/>
      <c r="BGE525" s="69"/>
      <c r="BGF525" s="69"/>
      <c r="BGG525" s="69"/>
      <c r="BGH525" s="69"/>
      <c r="BGI525" s="69"/>
      <c r="BGJ525" s="69"/>
      <c r="BGK525" s="69"/>
      <c r="BGL525" s="69"/>
      <c r="BGM525" s="69"/>
      <c r="BGN525" s="69"/>
      <c r="BGO525" s="69"/>
      <c r="BGP525" s="69"/>
      <c r="BGQ525" s="69"/>
      <c r="BGR525" s="69"/>
      <c r="BGS525" s="69"/>
      <c r="BGT525" s="69"/>
      <c r="BGU525" s="69"/>
      <c r="BGV525" s="69"/>
      <c r="BGW525" s="69"/>
      <c r="BGX525" s="69"/>
      <c r="BGY525" s="69"/>
      <c r="BGZ525" s="69"/>
      <c r="BHA525" s="69"/>
      <c r="BHB525" s="69"/>
      <c r="BHC525" s="69"/>
      <c r="BHD525" s="69"/>
      <c r="BHE525" s="69"/>
      <c r="BHF525" s="69"/>
      <c r="BHG525" s="69"/>
      <c r="BHH525" s="69"/>
      <c r="BHI525" s="69"/>
      <c r="BHJ525" s="69"/>
      <c r="BHK525" s="69"/>
      <c r="BHL525" s="69"/>
      <c r="BHM525" s="69"/>
      <c r="BHN525" s="69"/>
      <c r="BHO525" s="69"/>
      <c r="BHP525" s="69"/>
      <c r="BHQ525" s="69"/>
      <c r="BHR525" s="69"/>
      <c r="BHS525" s="69"/>
      <c r="BHT525" s="69"/>
      <c r="BHU525" s="69"/>
      <c r="BHV525" s="69"/>
      <c r="BHW525" s="69"/>
      <c r="BHX525" s="69"/>
      <c r="BHY525" s="69"/>
      <c r="BHZ525" s="69"/>
      <c r="BIA525" s="69"/>
      <c r="BIB525" s="69"/>
      <c r="BIC525" s="69"/>
      <c r="BID525" s="69"/>
      <c r="BIE525" s="69"/>
      <c r="BIF525" s="69"/>
      <c r="BIG525" s="69"/>
      <c r="BIH525" s="69"/>
      <c r="BII525" s="69"/>
      <c r="BIJ525" s="69"/>
      <c r="BIK525" s="69"/>
      <c r="BIL525" s="69"/>
      <c r="BIM525" s="69"/>
      <c r="BIN525" s="69"/>
      <c r="BIO525" s="69"/>
      <c r="BIP525" s="69"/>
      <c r="BIQ525" s="69"/>
      <c r="BIR525" s="69"/>
      <c r="BIS525" s="69"/>
      <c r="BIT525" s="69"/>
      <c r="BIU525" s="69"/>
      <c r="BIV525" s="69"/>
      <c r="BIW525" s="69"/>
      <c r="BIX525" s="69"/>
      <c r="BIY525" s="69"/>
      <c r="BIZ525" s="69"/>
      <c r="BJA525" s="69"/>
      <c r="BJB525" s="69"/>
      <c r="BJC525" s="69"/>
      <c r="BJD525" s="69"/>
      <c r="BJE525" s="69"/>
      <c r="BJF525" s="69"/>
      <c r="BJG525" s="69"/>
      <c r="BJH525" s="69"/>
      <c r="BJI525" s="69"/>
      <c r="BJJ525" s="69"/>
      <c r="BJK525" s="69"/>
      <c r="BJL525" s="69"/>
      <c r="BJM525" s="69"/>
      <c r="BJN525" s="69"/>
      <c r="BJO525" s="69"/>
      <c r="BJP525" s="69"/>
      <c r="BJQ525" s="69"/>
      <c r="BJR525" s="69"/>
      <c r="BJS525" s="69"/>
      <c r="BJT525" s="69"/>
      <c r="BJU525" s="69"/>
      <c r="BJV525" s="69"/>
      <c r="BJW525" s="69"/>
      <c r="BJX525" s="69"/>
      <c r="BJY525" s="69"/>
      <c r="BJZ525" s="69"/>
      <c r="BKA525" s="69"/>
      <c r="BKB525" s="69"/>
      <c r="BKC525" s="69"/>
      <c r="BKD525" s="69"/>
      <c r="BKE525" s="69"/>
      <c r="BKF525" s="69"/>
      <c r="BKG525" s="69"/>
      <c r="BKH525" s="69"/>
      <c r="BKI525" s="69"/>
      <c r="BKJ525" s="69"/>
      <c r="BKK525" s="69"/>
      <c r="BKL525" s="69"/>
      <c r="BKM525" s="69"/>
      <c r="BKN525" s="69"/>
      <c r="BKO525" s="69"/>
      <c r="BKP525" s="69"/>
      <c r="BKQ525" s="69"/>
      <c r="BKR525" s="69"/>
      <c r="BKS525" s="69"/>
      <c r="BKT525" s="69"/>
      <c r="BKU525" s="69"/>
      <c r="BKV525" s="69"/>
      <c r="BKW525" s="69"/>
      <c r="BKX525" s="69"/>
      <c r="BKY525" s="69"/>
      <c r="BKZ525" s="69"/>
      <c r="BLA525" s="69"/>
      <c r="BLB525" s="69"/>
      <c r="BLC525" s="69"/>
      <c r="BLD525" s="69"/>
      <c r="BLE525" s="69"/>
      <c r="BLF525" s="69"/>
      <c r="BLG525" s="69"/>
      <c r="BLH525" s="69"/>
      <c r="BLI525" s="69"/>
      <c r="BLJ525" s="69"/>
      <c r="BLK525" s="69"/>
      <c r="BLL525" s="69"/>
      <c r="BLM525" s="69"/>
      <c r="BLN525" s="69"/>
      <c r="BLO525" s="69"/>
      <c r="BLP525" s="69"/>
      <c r="BLQ525" s="69"/>
      <c r="BLR525" s="69"/>
      <c r="BLS525" s="69"/>
      <c r="BLT525" s="69"/>
      <c r="BLU525" s="69"/>
      <c r="BLV525" s="69"/>
      <c r="BLW525" s="69"/>
      <c r="BLX525" s="69"/>
      <c r="BLY525" s="69"/>
      <c r="BLZ525" s="69"/>
      <c r="BMA525" s="69"/>
      <c r="BMB525" s="69"/>
      <c r="BMC525" s="69"/>
      <c r="BMD525" s="69"/>
      <c r="BME525" s="69"/>
      <c r="BMF525" s="69"/>
      <c r="BMG525" s="69"/>
      <c r="BMH525" s="69"/>
      <c r="BMI525" s="69"/>
      <c r="BMJ525" s="69"/>
      <c r="BMK525" s="69"/>
      <c r="BML525" s="69"/>
      <c r="BMM525" s="69"/>
      <c r="BMN525" s="69"/>
      <c r="BMO525" s="69"/>
      <c r="BMP525" s="69"/>
      <c r="BMQ525" s="69"/>
      <c r="BMR525" s="69"/>
      <c r="BMS525" s="69"/>
      <c r="BMT525" s="69"/>
      <c r="BMU525" s="69"/>
      <c r="BMV525" s="69"/>
      <c r="BMW525" s="69"/>
      <c r="BMX525" s="69"/>
      <c r="BMY525" s="69"/>
      <c r="BMZ525" s="69"/>
      <c r="BNA525" s="69"/>
      <c r="BNB525" s="69"/>
      <c r="BNC525" s="69"/>
      <c r="BND525" s="69"/>
      <c r="BNE525" s="69"/>
      <c r="BNF525" s="69"/>
      <c r="BNG525" s="69"/>
      <c r="BNH525" s="69"/>
      <c r="BNI525" s="69"/>
      <c r="BNJ525" s="69"/>
      <c r="BNK525" s="69"/>
      <c r="BNL525" s="69"/>
      <c r="BNM525" s="69"/>
      <c r="BNN525" s="69"/>
      <c r="BNO525" s="69"/>
      <c r="BNP525" s="69"/>
      <c r="BNQ525" s="69"/>
      <c r="BNR525" s="69"/>
      <c r="BNS525" s="69"/>
      <c r="BNT525" s="69"/>
      <c r="BNU525" s="69"/>
      <c r="BNV525" s="69"/>
      <c r="BNW525" s="69"/>
      <c r="BNX525" s="69"/>
      <c r="BNY525" s="69"/>
      <c r="BNZ525" s="69"/>
      <c r="BOA525" s="69"/>
      <c r="BOB525" s="69"/>
      <c r="BOC525" s="69"/>
      <c r="BOD525" s="69"/>
      <c r="BOE525" s="69"/>
      <c r="BOF525" s="69"/>
      <c r="BOG525" s="69"/>
      <c r="BOH525" s="69"/>
      <c r="BOI525" s="69"/>
      <c r="BOJ525" s="69"/>
      <c r="BOK525" s="69"/>
      <c r="BOL525" s="69"/>
      <c r="BOM525" s="69"/>
      <c r="BON525" s="69"/>
      <c r="BOO525" s="69"/>
      <c r="BOP525" s="69"/>
      <c r="BOQ525" s="69"/>
      <c r="BOR525" s="69"/>
      <c r="BOS525" s="69"/>
      <c r="BOT525" s="69"/>
      <c r="BOU525" s="69"/>
      <c r="BOV525" s="69"/>
      <c r="BOW525" s="69"/>
      <c r="BOX525" s="69"/>
      <c r="BOY525" s="69"/>
      <c r="BOZ525" s="69"/>
      <c r="BPA525" s="69"/>
      <c r="BPB525" s="69"/>
      <c r="BPC525" s="69"/>
      <c r="BPD525" s="69"/>
      <c r="BPE525" s="69"/>
      <c r="BPF525" s="69"/>
      <c r="BPG525" s="69"/>
      <c r="BPH525" s="69"/>
      <c r="BPI525" s="69"/>
      <c r="BPJ525" s="69"/>
      <c r="BPK525" s="69"/>
      <c r="BPL525" s="69"/>
      <c r="BPM525" s="69"/>
      <c r="BPN525" s="69"/>
      <c r="BPO525" s="69"/>
      <c r="BPP525" s="69"/>
      <c r="BPQ525" s="69"/>
      <c r="BPR525" s="69"/>
      <c r="BPS525" s="69"/>
      <c r="BPT525" s="69"/>
      <c r="BPU525" s="69"/>
      <c r="BPV525" s="69"/>
      <c r="BPW525" s="69"/>
      <c r="BPX525" s="69"/>
      <c r="BPY525" s="69"/>
      <c r="BPZ525" s="69"/>
      <c r="BQA525" s="69"/>
      <c r="BQB525" s="69"/>
      <c r="BQC525" s="69"/>
      <c r="BQD525" s="69"/>
      <c r="BQE525" s="69"/>
      <c r="BQF525" s="69"/>
      <c r="BQG525" s="69"/>
      <c r="BQH525" s="69"/>
      <c r="BQI525" s="69"/>
      <c r="BQJ525" s="69"/>
      <c r="BQK525" s="69"/>
      <c r="BQL525" s="69"/>
      <c r="BQM525" s="69"/>
      <c r="BQN525" s="69"/>
      <c r="BQO525" s="69"/>
      <c r="BQP525" s="69"/>
      <c r="BQQ525" s="69"/>
      <c r="BQR525" s="69"/>
      <c r="BQS525" s="69"/>
      <c r="BQT525" s="69"/>
      <c r="BQU525" s="69"/>
      <c r="BQV525" s="69"/>
      <c r="BQW525" s="69"/>
      <c r="BQX525" s="69"/>
      <c r="BQY525" s="69"/>
      <c r="BQZ525" s="69"/>
      <c r="BRA525" s="69"/>
      <c r="BRB525" s="69"/>
      <c r="BRC525" s="69"/>
      <c r="BRD525" s="69"/>
      <c r="BRE525" s="69"/>
      <c r="BRF525" s="69"/>
      <c r="BRG525" s="69"/>
      <c r="BRH525" s="69"/>
      <c r="BRI525" s="69"/>
      <c r="BRJ525" s="69"/>
      <c r="BRK525" s="69"/>
      <c r="BRL525" s="69"/>
      <c r="BRM525" s="69"/>
      <c r="BRN525" s="69"/>
      <c r="BRO525" s="69"/>
      <c r="BRP525" s="69"/>
      <c r="BRQ525" s="69"/>
      <c r="BRR525" s="69"/>
      <c r="BRS525" s="69"/>
      <c r="BRT525" s="69"/>
      <c r="BRU525" s="69"/>
      <c r="BRV525" s="69"/>
      <c r="BRW525" s="69"/>
      <c r="BRX525" s="69"/>
      <c r="BRY525" s="69"/>
      <c r="BRZ525" s="69"/>
      <c r="BSA525" s="69"/>
      <c r="BSB525" s="69"/>
      <c r="BSC525" s="69"/>
      <c r="BSD525" s="69"/>
      <c r="BSE525" s="69"/>
      <c r="BSF525" s="69"/>
      <c r="BSG525" s="69"/>
      <c r="BSH525" s="69"/>
      <c r="BSI525" s="69"/>
      <c r="BSJ525" s="69"/>
      <c r="BSK525" s="69"/>
      <c r="BSL525" s="69"/>
      <c r="BSM525" s="69"/>
      <c r="BSN525" s="69"/>
      <c r="BSO525" s="69"/>
      <c r="BSP525" s="69"/>
      <c r="BSQ525" s="69"/>
      <c r="BSR525" s="69"/>
      <c r="BSS525" s="69"/>
      <c r="BST525" s="69"/>
      <c r="BSU525" s="69"/>
      <c r="BSV525" s="69"/>
      <c r="BSW525" s="69"/>
      <c r="BSX525" s="69"/>
      <c r="BSY525" s="69"/>
      <c r="BSZ525" s="69"/>
      <c r="BTA525" s="69"/>
      <c r="BTB525" s="69"/>
      <c r="BTC525" s="69"/>
      <c r="BTD525" s="69"/>
      <c r="BTE525" s="69"/>
      <c r="BTF525" s="69"/>
      <c r="BTG525" s="69"/>
      <c r="BTH525" s="69"/>
      <c r="BTI525" s="69"/>
      <c r="BTJ525" s="69"/>
      <c r="BTK525" s="69"/>
      <c r="BTL525" s="69"/>
      <c r="BTM525" s="69"/>
      <c r="BTN525" s="69"/>
      <c r="BTO525" s="69"/>
      <c r="BTP525" s="69"/>
      <c r="BTQ525" s="69"/>
      <c r="BTR525" s="69"/>
      <c r="BTS525" s="69"/>
      <c r="BTT525" s="69"/>
      <c r="BTU525" s="69"/>
      <c r="BTV525" s="69"/>
      <c r="BTW525" s="69"/>
      <c r="BTX525" s="69"/>
      <c r="BTY525" s="69"/>
      <c r="BTZ525" s="69"/>
      <c r="BUA525" s="69"/>
      <c r="BUB525" s="69"/>
      <c r="BUC525" s="69"/>
      <c r="BUD525" s="69"/>
      <c r="BUE525" s="69"/>
      <c r="BUF525" s="69"/>
      <c r="BUG525" s="69"/>
      <c r="BUH525" s="69"/>
      <c r="BUI525" s="69"/>
      <c r="BUJ525" s="69"/>
      <c r="BUK525" s="69"/>
      <c r="BUL525" s="69"/>
      <c r="BUM525" s="69"/>
      <c r="BUN525" s="69"/>
      <c r="BUO525" s="69"/>
      <c r="BUP525" s="69"/>
      <c r="BUQ525" s="69"/>
      <c r="BUR525" s="69"/>
      <c r="BUS525" s="69"/>
      <c r="BUT525" s="69"/>
      <c r="BUU525" s="69"/>
      <c r="BUV525" s="69"/>
      <c r="BUW525" s="69"/>
      <c r="BUX525" s="69"/>
      <c r="BUY525" s="69"/>
      <c r="BUZ525" s="69"/>
      <c r="BVA525" s="69"/>
      <c r="BVB525" s="69"/>
      <c r="BVC525" s="69"/>
      <c r="BVD525" s="69"/>
      <c r="BVE525" s="69"/>
      <c r="BVF525" s="69"/>
      <c r="BVG525" s="69"/>
      <c r="BVH525" s="69"/>
      <c r="BVI525" s="69"/>
      <c r="BVJ525" s="69"/>
      <c r="BVK525" s="69"/>
      <c r="BVL525" s="69"/>
      <c r="BVM525" s="69"/>
      <c r="BVN525" s="69"/>
      <c r="BVO525" s="69"/>
      <c r="BVP525" s="69"/>
      <c r="BVQ525" s="69"/>
      <c r="BVR525" s="69"/>
      <c r="BVS525" s="69"/>
      <c r="BVT525" s="69"/>
      <c r="BVU525" s="69"/>
      <c r="BVV525" s="69"/>
      <c r="BVW525" s="69"/>
      <c r="BVX525" s="69"/>
      <c r="BVY525" s="69"/>
      <c r="BVZ525" s="69"/>
      <c r="BWA525" s="69"/>
      <c r="BWB525" s="69"/>
      <c r="BWC525" s="69"/>
      <c r="BWD525" s="69"/>
      <c r="BWE525" s="69"/>
      <c r="BWF525" s="69"/>
      <c r="BWG525" s="69"/>
      <c r="BWH525" s="69"/>
      <c r="BWI525" s="69"/>
      <c r="BWJ525" s="69"/>
      <c r="BWK525" s="69"/>
      <c r="BWL525" s="69"/>
      <c r="BWM525" s="69"/>
      <c r="BWN525" s="69"/>
      <c r="BWO525" s="69"/>
      <c r="BWP525" s="69"/>
      <c r="BWQ525" s="69"/>
      <c r="BWR525" s="69"/>
      <c r="BWS525" s="69"/>
      <c r="BWT525" s="69"/>
      <c r="BWU525" s="69"/>
    </row>
    <row r="526" spans="1:1971" s="34" customFormat="1" x14ac:dyDescent="0.25">
      <c r="A526" s="212" t="s">
        <v>212</v>
      </c>
      <c r="B526" s="180" t="s">
        <v>824</v>
      </c>
      <c r="C526" s="182" t="s">
        <v>475</v>
      </c>
      <c r="D526" s="213" t="s">
        <v>480</v>
      </c>
      <c r="E526" s="199" t="s">
        <v>477</v>
      </c>
      <c r="F526" s="43" t="s">
        <v>478</v>
      </c>
      <c r="G526" s="262" t="s">
        <v>858</v>
      </c>
      <c r="H526" s="51"/>
      <c r="I526" s="51"/>
      <c r="J526" s="52"/>
      <c r="K526" s="51"/>
      <c r="L526" s="56"/>
      <c r="M526" s="56"/>
      <c r="N526" s="56"/>
      <c r="O526" s="50" t="s">
        <v>768</v>
      </c>
      <c r="P526" s="127">
        <v>3</v>
      </c>
      <c r="Q526" s="128">
        <v>0</v>
      </c>
      <c r="R526" s="128">
        <v>5</v>
      </c>
      <c r="S526" s="129">
        <v>1.6666666666666667</v>
      </c>
      <c r="T526" s="120">
        <v>1562</v>
      </c>
      <c r="U526" s="120">
        <v>639.33333333333337</v>
      </c>
      <c r="V526" s="854"/>
      <c r="W526" s="853"/>
      <c r="X526" s="854"/>
      <c r="Y526" s="853"/>
      <c r="Z526" s="854"/>
      <c r="AA526" s="853"/>
      <c r="AB526" s="128">
        <v>3</v>
      </c>
      <c r="AC526" s="130">
        <v>0.6</v>
      </c>
      <c r="AD526" s="128">
        <v>3</v>
      </c>
      <c r="AE526" s="130">
        <v>1</v>
      </c>
      <c r="AF526" s="131">
        <v>4683</v>
      </c>
      <c r="AG526" s="120">
        <v>3</v>
      </c>
      <c r="AH526" s="132">
        <v>6.4020486555697821E-4</v>
      </c>
      <c r="AI526" s="120">
        <v>4686</v>
      </c>
      <c r="AJ526" s="120">
        <v>6890</v>
      </c>
      <c r="AK526" s="130">
        <v>0.68011611030478958</v>
      </c>
      <c r="AL526" s="131">
        <v>4683</v>
      </c>
      <c r="AM526" s="131">
        <v>3</v>
      </c>
      <c r="AN526" s="120">
        <v>4686</v>
      </c>
      <c r="AO526" s="120">
        <v>1916</v>
      </c>
      <c r="AP526" s="130">
        <v>0.40913944052957507</v>
      </c>
      <c r="AQ526" s="120">
        <v>2</v>
      </c>
      <c r="AR526" s="130">
        <v>0.66666666666666663</v>
      </c>
      <c r="AS526" s="120">
        <v>1918</v>
      </c>
      <c r="AT526" s="130">
        <v>0.40930431071276141</v>
      </c>
      <c r="AU526" s="120">
        <v>8</v>
      </c>
      <c r="AV526" s="130">
        <v>4.1753653444676405E-3</v>
      </c>
      <c r="AW526" s="120">
        <v>0</v>
      </c>
      <c r="AX526" s="130">
        <v>0</v>
      </c>
      <c r="AY526" s="128">
        <v>8</v>
      </c>
      <c r="AZ526" s="130">
        <v>4.1710114702815434E-3</v>
      </c>
      <c r="BA526" s="120">
        <v>8</v>
      </c>
      <c r="BB526" s="130">
        <v>1</v>
      </c>
      <c r="BC526" s="120">
        <v>0</v>
      </c>
      <c r="BD526" s="130">
        <v>0</v>
      </c>
      <c r="BE526" s="128">
        <v>8</v>
      </c>
      <c r="BF526" s="130">
        <v>1</v>
      </c>
      <c r="BG526" s="120">
        <v>4</v>
      </c>
      <c r="BH526" s="130">
        <v>2.0855057351407717E-3</v>
      </c>
      <c r="BI526" s="120">
        <v>160</v>
      </c>
      <c r="BJ526" s="130">
        <v>8.3420229405630861E-2</v>
      </c>
      <c r="BK526" s="120">
        <v>164</v>
      </c>
      <c r="BL526" s="130">
        <v>8.5505735140771644E-2</v>
      </c>
      <c r="BM526" s="128">
        <v>0</v>
      </c>
      <c r="BN526" s="130">
        <v>0</v>
      </c>
      <c r="BO526" s="120">
        <v>0</v>
      </c>
      <c r="BP526" s="130">
        <v>0</v>
      </c>
      <c r="BQ526" s="119" t="s">
        <v>937</v>
      </c>
      <c r="BR526" s="228">
        <v>3</v>
      </c>
      <c r="BS526" s="69"/>
      <c r="BT526" s="69"/>
      <c r="BU526" s="69"/>
      <c r="BV526" s="69"/>
      <c r="BW526" s="69"/>
      <c r="BX526" s="69"/>
      <c r="BY526" s="69"/>
      <c r="BZ526" s="69"/>
      <c r="CA526" s="69"/>
      <c r="CB526" s="69"/>
      <c r="CC526" s="69"/>
      <c r="CD526" s="69"/>
      <c r="CE526" s="69"/>
      <c r="CF526" s="69"/>
      <c r="CG526" s="69"/>
      <c r="CH526" s="69"/>
      <c r="CI526" s="69"/>
      <c r="CJ526" s="69"/>
      <c r="CK526" s="69"/>
      <c r="CL526" s="69"/>
      <c r="CM526" s="69"/>
      <c r="CN526" s="69"/>
      <c r="CO526" s="69"/>
      <c r="CP526" s="69"/>
      <c r="CQ526" s="69"/>
      <c r="CR526" s="69"/>
      <c r="CS526" s="69"/>
      <c r="CT526" s="69"/>
      <c r="CU526" s="69"/>
      <c r="CV526" s="69"/>
      <c r="CW526" s="69"/>
      <c r="CX526" s="69"/>
      <c r="CY526" s="69"/>
      <c r="CZ526" s="69"/>
      <c r="DA526" s="69"/>
      <c r="DB526" s="69"/>
      <c r="DC526" s="69"/>
      <c r="DD526" s="69"/>
      <c r="DE526" s="69"/>
      <c r="DF526" s="69"/>
      <c r="DG526" s="69"/>
      <c r="DH526" s="69"/>
      <c r="DI526" s="69"/>
      <c r="DJ526" s="69"/>
      <c r="DK526" s="69"/>
      <c r="DL526" s="69"/>
      <c r="DM526" s="69"/>
      <c r="DN526" s="69"/>
      <c r="DO526" s="69"/>
      <c r="DP526" s="69"/>
      <c r="DQ526" s="69"/>
      <c r="DR526" s="69"/>
      <c r="DS526" s="69"/>
      <c r="DT526" s="69"/>
      <c r="DU526" s="69"/>
      <c r="DV526" s="69"/>
      <c r="DW526" s="69"/>
      <c r="DX526" s="69"/>
      <c r="DY526" s="69"/>
      <c r="DZ526" s="69"/>
      <c r="EA526" s="69"/>
      <c r="EB526" s="69"/>
      <c r="EC526" s="69"/>
      <c r="ED526" s="69"/>
      <c r="EE526" s="69"/>
      <c r="EF526" s="69"/>
      <c r="EG526" s="69"/>
      <c r="EH526" s="69"/>
      <c r="EI526" s="69"/>
      <c r="EJ526" s="69"/>
      <c r="EK526" s="69"/>
      <c r="EL526" s="69"/>
      <c r="EM526" s="69"/>
      <c r="EN526" s="69"/>
      <c r="EO526" s="69"/>
      <c r="EP526" s="69"/>
      <c r="EQ526" s="69"/>
      <c r="ER526" s="69"/>
      <c r="ES526" s="69"/>
      <c r="ET526" s="69"/>
      <c r="EU526" s="69"/>
      <c r="EV526" s="69"/>
      <c r="EW526" s="69"/>
      <c r="EX526" s="69"/>
      <c r="EY526" s="69"/>
      <c r="EZ526" s="69"/>
      <c r="FA526" s="69"/>
      <c r="FB526" s="69"/>
      <c r="FC526" s="69"/>
      <c r="FD526" s="69"/>
      <c r="FE526" s="69"/>
      <c r="FF526" s="69"/>
      <c r="FG526" s="69"/>
      <c r="FH526" s="69"/>
      <c r="FI526" s="69"/>
      <c r="FJ526" s="69"/>
      <c r="FK526" s="69"/>
      <c r="FL526" s="69"/>
      <c r="FM526" s="69"/>
      <c r="FN526" s="69"/>
      <c r="FO526" s="69"/>
      <c r="FP526" s="69"/>
      <c r="FQ526" s="69"/>
      <c r="FR526" s="69"/>
      <c r="FS526" s="69"/>
      <c r="FT526" s="69"/>
      <c r="FU526" s="69"/>
      <c r="FV526" s="69"/>
      <c r="FW526" s="69"/>
      <c r="FX526" s="69"/>
      <c r="FY526" s="69"/>
      <c r="FZ526" s="69"/>
      <c r="GA526" s="69"/>
      <c r="GB526" s="69"/>
      <c r="GC526" s="69"/>
      <c r="GD526" s="69"/>
      <c r="GE526" s="69"/>
      <c r="GF526" s="69"/>
      <c r="GG526" s="69"/>
      <c r="GH526" s="69"/>
      <c r="GI526" s="69"/>
      <c r="GJ526" s="69"/>
      <c r="GK526" s="69"/>
      <c r="GL526" s="69"/>
      <c r="GM526" s="69"/>
      <c r="GN526" s="69"/>
      <c r="GO526" s="69"/>
      <c r="GP526" s="69"/>
      <c r="GQ526" s="69"/>
      <c r="GR526" s="69"/>
      <c r="GS526" s="69"/>
      <c r="GT526" s="69"/>
      <c r="GU526" s="69"/>
      <c r="GV526" s="69"/>
      <c r="GW526" s="69"/>
      <c r="GX526" s="69"/>
      <c r="GY526" s="69"/>
      <c r="GZ526" s="69"/>
      <c r="HA526" s="69"/>
      <c r="HB526" s="69"/>
      <c r="HC526" s="69"/>
      <c r="HD526" s="69"/>
      <c r="HE526" s="69"/>
      <c r="HF526" s="69"/>
      <c r="HG526" s="69"/>
      <c r="HH526" s="69"/>
      <c r="HI526" s="69"/>
      <c r="HJ526" s="69"/>
      <c r="HK526" s="69"/>
      <c r="HL526" s="69"/>
      <c r="HM526" s="69"/>
      <c r="HN526" s="69"/>
      <c r="HO526" s="69"/>
      <c r="HP526" s="69"/>
      <c r="HQ526" s="69"/>
      <c r="HR526" s="69"/>
      <c r="HS526" s="69"/>
      <c r="HT526" s="69"/>
      <c r="HU526" s="69"/>
      <c r="HV526" s="69"/>
      <c r="HW526" s="69"/>
      <c r="HX526" s="69"/>
      <c r="HY526" s="69"/>
      <c r="HZ526" s="69"/>
      <c r="IA526" s="69"/>
      <c r="IB526" s="69"/>
      <c r="IC526" s="69"/>
      <c r="ID526" s="69"/>
      <c r="IE526" s="69"/>
      <c r="IF526" s="69"/>
      <c r="IG526" s="69"/>
      <c r="IH526" s="69"/>
      <c r="II526" s="69"/>
      <c r="IJ526" s="69"/>
      <c r="IK526" s="69"/>
      <c r="IL526" s="69"/>
      <c r="IM526" s="69"/>
      <c r="IN526" s="69"/>
      <c r="IO526" s="69"/>
      <c r="IP526" s="69"/>
      <c r="IQ526" s="69"/>
      <c r="IR526" s="69"/>
      <c r="IS526" s="69"/>
      <c r="IT526" s="69"/>
      <c r="IU526" s="69"/>
      <c r="IV526" s="69"/>
      <c r="IW526" s="69"/>
      <c r="IX526" s="69"/>
      <c r="IY526" s="69"/>
      <c r="IZ526" s="69"/>
      <c r="JA526" s="69"/>
      <c r="JB526" s="69"/>
      <c r="JC526" s="69"/>
      <c r="JD526" s="69"/>
      <c r="JE526" s="69"/>
      <c r="JF526" s="69"/>
      <c r="JG526" s="69"/>
      <c r="JH526" s="69"/>
      <c r="JI526" s="69"/>
      <c r="JJ526" s="69"/>
      <c r="JK526" s="69"/>
      <c r="JL526" s="69"/>
      <c r="JM526" s="69"/>
      <c r="JN526" s="69"/>
      <c r="JO526" s="69"/>
      <c r="JP526" s="69"/>
      <c r="JQ526" s="69"/>
      <c r="JR526" s="69"/>
      <c r="JS526" s="69"/>
      <c r="JT526" s="69"/>
      <c r="JU526" s="69"/>
      <c r="JV526" s="69"/>
      <c r="JW526" s="69"/>
      <c r="JX526" s="69"/>
      <c r="JY526" s="69"/>
      <c r="JZ526" s="69"/>
      <c r="KA526" s="69"/>
      <c r="KB526" s="69"/>
      <c r="KC526" s="69"/>
      <c r="KD526" s="69"/>
      <c r="KE526" s="69"/>
      <c r="KF526" s="69"/>
      <c r="KG526" s="69"/>
      <c r="KH526" s="69"/>
      <c r="KI526" s="69"/>
      <c r="KJ526" s="69"/>
      <c r="KK526" s="69"/>
      <c r="KL526" s="69"/>
      <c r="KM526" s="69"/>
      <c r="KN526" s="69"/>
      <c r="KO526" s="69"/>
      <c r="KP526" s="69"/>
      <c r="KQ526" s="69"/>
      <c r="KR526" s="69"/>
      <c r="KS526" s="69"/>
      <c r="KT526" s="69"/>
      <c r="KU526" s="69"/>
      <c r="KV526" s="69"/>
      <c r="KW526" s="69"/>
      <c r="KX526" s="69"/>
      <c r="KY526" s="69"/>
      <c r="KZ526" s="69"/>
      <c r="LA526" s="69"/>
      <c r="LB526" s="69"/>
      <c r="LC526" s="69"/>
      <c r="LD526" s="69"/>
      <c r="LE526" s="69"/>
      <c r="LF526" s="69"/>
      <c r="LG526" s="69"/>
      <c r="LH526" s="69"/>
      <c r="LI526" s="69"/>
      <c r="LJ526" s="69"/>
      <c r="LK526" s="69"/>
      <c r="LL526" s="69"/>
      <c r="LM526" s="69"/>
      <c r="LN526" s="69"/>
      <c r="LO526" s="69"/>
      <c r="LP526" s="69"/>
      <c r="LQ526" s="69"/>
      <c r="LR526" s="69"/>
      <c r="LS526" s="69"/>
      <c r="LT526" s="69"/>
      <c r="LU526" s="69"/>
      <c r="LV526" s="69"/>
      <c r="LW526" s="69"/>
      <c r="LX526" s="69"/>
      <c r="LY526" s="69"/>
      <c r="LZ526" s="69"/>
      <c r="MA526" s="69"/>
      <c r="MB526" s="69"/>
      <c r="MC526" s="69"/>
      <c r="MD526" s="69"/>
      <c r="ME526" s="69"/>
      <c r="MF526" s="69"/>
      <c r="MG526" s="69"/>
      <c r="MH526" s="69"/>
      <c r="MI526" s="69"/>
      <c r="MJ526" s="69"/>
      <c r="MK526" s="69"/>
      <c r="ML526" s="69"/>
      <c r="MM526" s="69"/>
      <c r="MN526" s="69"/>
      <c r="MO526" s="69"/>
      <c r="MP526" s="69"/>
      <c r="MQ526" s="69"/>
      <c r="MR526" s="69"/>
      <c r="MS526" s="69"/>
      <c r="MT526" s="69"/>
      <c r="MU526" s="69"/>
      <c r="MV526" s="69"/>
      <c r="MW526" s="69"/>
      <c r="MX526" s="69"/>
      <c r="MY526" s="69"/>
      <c r="MZ526" s="69"/>
      <c r="NA526" s="69"/>
      <c r="NB526" s="69"/>
      <c r="NC526" s="69"/>
      <c r="ND526" s="69"/>
      <c r="NE526" s="69"/>
      <c r="NF526" s="69"/>
      <c r="NG526" s="69"/>
      <c r="NH526" s="69"/>
      <c r="NI526" s="69"/>
      <c r="NJ526" s="69"/>
      <c r="NK526" s="69"/>
      <c r="NL526" s="69"/>
      <c r="NM526" s="69"/>
      <c r="NN526" s="69"/>
      <c r="NO526" s="69"/>
      <c r="NP526" s="69"/>
      <c r="NQ526" s="69"/>
      <c r="NR526" s="69"/>
      <c r="NS526" s="69"/>
      <c r="NT526" s="69"/>
      <c r="NU526" s="69"/>
      <c r="NV526" s="69"/>
      <c r="NW526" s="69"/>
      <c r="NX526" s="69"/>
      <c r="NY526" s="69"/>
      <c r="NZ526" s="69"/>
      <c r="OA526" s="69"/>
      <c r="OB526" s="69"/>
      <c r="OC526" s="69"/>
      <c r="OD526" s="69"/>
      <c r="OE526" s="69"/>
      <c r="OF526" s="69"/>
      <c r="OG526" s="69"/>
      <c r="OH526" s="69"/>
      <c r="OI526" s="69"/>
      <c r="OJ526" s="69"/>
      <c r="OK526" s="69"/>
      <c r="OL526" s="69"/>
      <c r="OM526" s="69"/>
      <c r="ON526" s="69"/>
      <c r="OO526" s="69"/>
      <c r="OP526" s="69"/>
      <c r="OQ526" s="69"/>
      <c r="OR526" s="69"/>
      <c r="OS526" s="69"/>
      <c r="OT526" s="69"/>
      <c r="OU526" s="69"/>
      <c r="OV526" s="69"/>
      <c r="OW526" s="69"/>
      <c r="OX526" s="69"/>
      <c r="OY526" s="69"/>
      <c r="OZ526" s="69"/>
      <c r="PA526" s="69"/>
      <c r="PB526" s="69"/>
      <c r="PC526" s="69"/>
      <c r="PD526" s="69"/>
      <c r="PE526" s="69"/>
      <c r="PF526" s="69"/>
      <c r="PG526" s="69"/>
      <c r="PH526" s="69"/>
      <c r="PI526" s="69"/>
      <c r="PJ526" s="69"/>
      <c r="PK526" s="69"/>
      <c r="PL526" s="69"/>
      <c r="PM526" s="69"/>
      <c r="PN526" s="69"/>
      <c r="PO526" s="69"/>
      <c r="PP526" s="69"/>
      <c r="PQ526" s="69"/>
      <c r="PR526" s="69"/>
      <c r="PS526" s="69"/>
      <c r="PT526" s="69"/>
      <c r="PU526" s="69"/>
      <c r="PV526" s="69"/>
      <c r="PW526" s="69"/>
      <c r="PX526" s="69"/>
      <c r="PY526" s="69"/>
      <c r="PZ526" s="69"/>
      <c r="QA526" s="69"/>
      <c r="QB526" s="69"/>
      <c r="QC526" s="69"/>
      <c r="QD526" s="69"/>
      <c r="QE526" s="69"/>
      <c r="QF526" s="69"/>
      <c r="QG526" s="69"/>
      <c r="QH526" s="69"/>
      <c r="QI526" s="69"/>
      <c r="QJ526" s="69"/>
      <c r="QK526" s="69"/>
      <c r="QL526" s="69"/>
      <c r="QM526" s="69"/>
      <c r="QN526" s="69"/>
      <c r="QO526" s="69"/>
      <c r="QP526" s="69"/>
      <c r="QQ526" s="69"/>
      <c r="QR526" s="69"/>
      <c r="QS526" s="69"/>
      <c r="QT526" s="69"/>
      <c r="QU526" s="69"/>
      <c r="QV526" s="69"/>
      <c r="QW526" s="69"/>
      <c r="QX526" s="69"/>
      <c r="QY526" s="69"/>
      <c r="QZ526" s="69"/>
      <c r="RA526" s="69"/>
      <c r="RB526" s="69"/>
      <c r="RC526" s="69"/>
      <c r="RD526" s="69"/>
      <c r="RE526" s="69"/>
      <c r="RF526" s="69"/>
      <c r="RG526" s="69"/>
      <c r="RH526" s="69"/>
      <c r="RI526" s="69"/>
      <c r="RJ526" s="69"/>
      <c r="RK526" s="69"/>
      <c r="RL526" s="69"/>
      <c r="RM526" s="69"/>
      <c r="RN526" s="69"/>
      <c r="RO526" s="69"/>
      <c r="RP526" s="69"/>
      <c r="RQ526" s="69"/>
      <c r="RR526" s="69"/>
      <c r="RS526" s="69"/>
      <c r="RT526" s="69"/>
      <c r="RU526" s="69"/>
      <c r="RV526" s="69"/>
      <c r="RW526" s="69"/>
      <c r="RX526" s="69"/>
      <c r="RY526" s="69"/>
      <c r="RZ526" s="69"/>
      <c r="SA526" s="69"/>
      <c r="SB526" s="69"/>
      <c r="SC526" s="69"/>
      <c r="SD526" s="69"/>
      <c r="SE526" s="69"/>
      <c r="SF526" s="69"/>
      <c r="SG526" s="69"/>
      <c r="SH526" s="69"/>
      <c r="SI526" s="69"/>
      <c r="SJ526" s="69"/>
      <c r="SK526" s="69"/>
      <c r="SL526" s="69"/>
      <c r="SM526" s="69"/>
      <c r="SN526" s="69"/>
      <c r="SO526" s="69"/>
      <c r="SP526" s="69"/>
      <c r="SQ526" s="69"/>
      <c r="SR526" s="69"/>
      <c r="SS526" s="69"/>
      <c r="ST526" s="69"/>
      <c r="SU526" s="69"/>
      <c r="SV526" s="69"/>
      <c r="SW526" s="69"/>
      <c r="SX526" s="69"/>
      <c r="SY526" s="69"/>
      <c r="SZ526" s="69"/>
      <c r="TA526" s="69"/>
      <c r="TB526" s="69"/>
      <c r="TC526" s="69"/>
      <c r="TD526" s="69"/>
      <c r="TE526" s="69"/>
      <c r="TF526" s="69"/>
      <c r="TG526" s="69"/>
      <c r="TH526" s="69"/>
      <c r="TI526" s="69"/>
      <c r="TJ526" s="69"/>
      <c r="TK526" s="69"/>
      <c r="TL526" s="69"/>
      <c r="TM526" s="69"/>
      <c r="TN526" s="69"/>
      <c r="TO526" s="69"/>
      <c r="TP526" s="69"/>
      <c r="TQ526" s="69"/>
      <c r="TR526" s="69"/>
      <c r="TS526" s="69"/>
      <c r="TT526" s="69"/>
      <c r="TU526" s="69"/>
      <c r="TV526" s="69"/>
      <c r="TW526" s="69"/>
      <c r="TX526" s="69"/>
      <c r="TY526" s="69"/>
      <c r="TZ526" s="69"/>
      <c r="UA526" s="69"/>
      <c r="UB526" s="69"/>
      <c r="UC526" s="69"/>
      <c r="UD526" s="69"/>
      <c r="UE526" s="69"/>
      <c r="UF526" s="69"/>
      <c r="UG526" s="69"/>
      <c r="UH526" s="69"/>
      <c r="UI526" s="69"/>
      <c r="UJ526" s="69"/>
      <c r="UK526" s="69"/>
      <c r="UL526" s="69"/>
      <c r="UM526" s="69"/>
      <c r="UN526" s="69"/>
      <c r="UO526" s="69"/>
      <c r="UP526" s="69"/>
      <c r="UQ526" s="69"/>
      <c r="UR526" s="69"/>
      <c r="US526" s="69"/>
      <c r="UT526" s="69"/>
      <c r="UU526" s="69"/>
      <c r="UV526" s="69"/>
      <c r="UW526" s="69"/>
      <c r="UX526" s="69"/>
      <c r="UY526" s="69"/>
      <c r="UZ526" s="69"/>
      <c r="VA526" s="69"/>
      <c r="VB526" s="69"/>
      <c r="VC526" s="69"/>
      <c r="VD526" s="69"/>
      <c r="VE526" s="69"/>
      <c r="VF526" s="69"/>
      <c r="VG526" s="69"/>
      <c r="VH526" s="69"/>
      <c r="VI526" s="69"/>
      <c r="VJ526" s="69"/>
      <c r="VK526" s="69"/>
      <c r="VL526" s="69"/>
      <c r="VM526" s="69"/>
      <c r="VN526" s="69"/>
      <c r="VO526" s="69"/>
      <c r="VP526" s="69"/>
      <c r="VQ526" s="69"/>
      <c r="VR526" s="69"/>
      <c r="VS526" s="69"/>
      <c r="VT526" s="69"/>
      <c r="VU526" s="69"/>
      <c r="VV526" s="69"/>
      <c r="VW526" s="69"/>
      <c r="VX526" s="69"/>
      <c r="VY526" s="69"/>
      <c r="VZ526" s="69"/>
      <c r="WA526" s="69"/>
      <c r="WB526" s="69"/>
      <c r="WC526" s="69"/>
      <c r="WD526" s="69"/>
      <c r="WE526" s="69"/>
      <c r="WF526" s="69"/>
      <c r="WG526" s="69"/>
      <c r="WH526" s="69"/>
      <c r="WI526" s="69"/>
      <c r="WJ526" s="69"/>
      <c r="WK526" s="69"/>
      <c r="WL526" s="69"/>
      <c r="WM526" s="69"/>
      <c r="WN526" s="69"/>
      <c r="WO526" s="69"/>
      <c r="WP526" s="69"/>
      <c r="WQ526" s="69"/>
      <c r="WR526" s="69"/>
      <c r="WS526" s="69"/>
      <c r="WT526" s="69"/>
      <c r="WU526" s="69"/>
      <c r="WV526" s="69"/>
      <c r="WW526" s="69"/>
      <c r="WX526" s="69"/>
      <c r="WY526" s="69"/>
      <c r="WZ526" s="69"/>
      <c r="XA526" s="69"/>
      <c r="XB526" s="69"/>
      <c r="XC526" s="69"/>
      <c r="XD526" s="69"/>
      <c r="XE526" s="69"/>
      <c r="XF526" s="69"/>
      <c r="XG526" s="69"/>
      <c r="XH526" s="69"/>
      <c r="XI526" s="69"/>
      <c r="XJ526" s="69"/>
      <c r="XK526" s="69"/>
      <c r="XL526" s="69"/>
      <c r="XM526" s="69"/>
      <c r="XN526" s="69"/>
      <c r="XO526" s="69"/>
      <c r="XP526" s="69"/>
      <c r="XQ526" s="69"/>
      <c r="XR526" s="69"/>
      <c r="XS526" s="69"/>
      <c r="XT526" s="69"/>
      <c r="XU526" s="69"/>
      <c r="XV526" s="69"/>
      <c r="XW526" s="69"/>
      <c r="XX526" s="69"/>
      <c r="XY526" s="69"/>
      <c r="XZ526" s="69"/>
      <c r="YA526" s="69"/>
      <c r="YB526" s="69"/>
      <c r="YC526" s="69"/>
      <c r="YD526" s="69"/>
      <c r="YE526" s="69"/>
      <c r="YF526" s="69"/>
      <c r="YG526" s="69"/>
      <c r="YH526" s="69"/>
      <c r="YI526" s="69"/>
      <c r="YJ526" s="69"/>
      <c r="YK526" s="69"/>
      <c r="YL526" s="69"/>
      <c r="YM526" s="69"/>
      <c r="YN526" s="69"/>
      <c r="YO526" s="69"/>
      <c r="YP526" s="69"/>
      <c r="YQ526" s="69"/>
      <c r="YR526" s="69"/>
      <c r="YS526" s="69"/>
      <c r="YT526" s="69"/>
      <c r="YU526" s="69"/>
      <c r="YV526" s="69"/>
      <c r="YW526" s="69"/>
      <c r="YX526" s="69"/>
      <c r="YY526" s="69"/>
      <c r="YZ526" s="69"/>
      <c r="ZA526" s="69"/>
      <c r="ZB526" s="69"/>
      <c r="ZC526" s="69"/>
      <c r="ZD526" s="69"/>
      <c r="ZE526" s="69"/>
      <c r="ZF526" s="69"/>
      <c r="ZG526" s="69"/>
      <c r="ZH526" s="69"/>
      <c r="ZI526" s="69"/>
      <c r="ZJ526" s="69"/>
      <c r="ZK526" s="69"/>
      <c r="ZL526" s="69"/>
      <c r="ZM526" s="69"/>
      <c r="ZN526" s="69"/>
      <c r="ZO526" s="69"/>
      <c r="ZP526" s="69"/>
      <c r="ZQ526" s="69"/>
      <c r="ZR526" s="69"/>
      <c r="ZS526" s="69"/>
      <c r="ZT526" s="69"/>
      <c r="ZU526" s="69"/>
      <c r="ZV526" s="69"/>
      <c r="ZW526" s="69"/>
      <c r="ZX526" s="69"/>
      <c r="ZY526" s="69"/>
      <c r="ZZ526" s="69"/>
      <c r="AAA526" s="69"/>
      <c r="AAB526" s="69"/>
      <c r="AAC526" s="69"/>
      <c r="AAD526" s="69"/>
      <c r="AAE526" s="69"/>
      <c r="AAF526" s="69"/>
      <c r="AAG526" s="69"/>
      <c r="AAH526" s="69"/>
      <c r="AAI526" s="69"/>
      <c r="AAJ526" s="69"/>
      <c r="AAK526" s="69"/>
      <c r="AAL526" s="69"/>
      <c r="AAM526" s="69"/>
      <c r="AAN526" s="69"/>
      <c r="AAO526" s="69"/>
      <c r="AAP526" s="69"/>
      <c r="AAQ526" s="69"/>
      <c r="AAR526" s="69"/>
      <c r="AAS526" s="69"/>
      <c r="AAT526" s="69"/>
      <c r="AAU526" s="69"/>
      <c r="AAV526" s="69"/>
      <c r="AAW526" s="69"/>
      <c r="AAX526" s="69"/>
      <c r="AAY526" s="69"/>
      <c r="AAZ526" s="69"/>
      <c r="ABA526" s="69"/>
      <c r="ABB526" s="69"/>
      <c r="ABC526" s="69"/>
      <c r="ABD526" s="69"/>
      <c r="ABE526" s="69"/>
      <c r="ABF526" s="69"/>
      <c r="ABG526" s="69"/>
      <c r="ABH526" s="69"/>
      <c r="ABI526" s="69"/>
      <c r="ABJ526" s="69"/>
      <c r="ABK526" s="69"/>
      <c r="ABL526" s="69"/>
      <c r="ABM526" s="69"/>
      <c r="ABN526" s="69"/>
      <c r="ABO526" s="69"/>
      <c r="ABP526" s="69"/>
      <c r="ABQ526" s="69"/>
      <c r="ABR526" s="69"/>
      <c r="ABS526" s="69"/>
      <c r="ABT526" s="69"/>
      <c r="ABU526" s="69"/>
      <c r="ABV526" s="69"/>
      <c r="ABW526" s="69"/>
      <c r="ABX526" s="69"/>
      <c r="ABY526" s="69"/>
      <c r="ABZ526" s="69"/>
      <c r="ACA526" s="69"/>
      <c r="ACB526" s="69"/>
      <c r="ACC526" s="69"/>
      <c r="ACD526" s="69"/>
      <c r="ACE526" s="69"/>
      <c r="ACF526" s="69"/>
      <c r="ACG526" s="69"/>
      <c r="ACH526" s="69"/>
      <c r="ACI526" s="69"/>
      <c r="ACJ526" s="69"/>
      <c r="ACK526" s="69"/>
      <c r="ACL526" s="69"/>
      <c r="ACM526" s="69"/>
      <c r="ACN526" s="69"/>
      <c r="ACO526" s="69"/>
      <c r="ACP526" s="69"/>
      <c r="ACQ526" s="69"/>
      <c r="ACR526" s="69"/>
      <c r="ACS526" s="69"/>
      <c r="ACT526" s="69"/>
      <c r="ACU526" s="69"/>
      <c r="ACV526" s="69"/>
      <c r="ACW526" s="69"/>
      <c r="ACX526" s="69"/>
      <c r="ACY526" s="69"/>
      <c r="ACZ526" s="69"/>
      <c r="ADA526" s="69"/>
      <c r="ADB526" s="69"/>
      <c r="ADC526" s="69"/>
      <c r="ADD526" s="69"/>
      <c r="ADE526" s="69"/>
      <c r="ADF526" s="69"/>
      <c r="ADG526" s="69"/>
      <c r="ADH526" s="69"/>
      <c r="ADI526" s="69"/>
      <c r="ADJ526" s="69"/>
      <c r="ADK526" s="69"/>
      <c r="ADL526" s="69"/>
      <c r="ADM526" s="69"/>
      <c r="ADN526" s="69"/>
      <c r="ADO526" s="69"/>
      <c r="ADP526" s="69"/>
      <c r="ADQ526" s="69"/>
      <c r="ADR526" s="69"/>
      <c r="ADS526" s="69"/>
      <c r="ADT526" s="69"/>
      <c r="ADU526" s="69"/>
      <c r="ADV526" s="69"/>
      <c r="ADW526" s="69"/>
      <c r="ADX526" s="69"/>
      <c r="ADY526" s="69"/>
      <c r="ADZ526" s="69"/>
      <c r="AEA526" s="69"/>
      <c r="AEB526" s="69"/>
      <c r="AEC526" s="69"/>
      <c r="AED526" s="69"/>
      <c r="AEE526" s="69"/>
      <c r="AEF526" s="69"/>
      <c r="AEG526" s="69"/>
      <c r="AEH526" s="69"/>
      <c r="AEI526" s="69"/>
      <c r="AEJ526" s="69"/>
      <c r="AEK526" s="69"/>
      <c r="AEL526" s="69"/>
      <c r="AEM526" s="69"/>
      <c r="AEN526" s="69"/>
      <c r="AEO526" s="69"/>
      <c r="AEP526" s="69"/>
      <c r="AEQ526" s="69"/>
      <c r="AER526" s="69"/>
      <c r="AES526" s="69"/>
      <c r="AET526" s="69"/>
      <c r="AEU526" s="69"/>
      <c r="AEV526" s="69"/>
      <c r="AEW526" s="69"/>
      <c r="AEX526" s="69"/>
      <c r="AEY526" s="69"/>
      <c r="AEZ526" s="69"/>
      <c r="AFA526" s="69"/>
      <c r="AFB526" s="69"/>
      <c r="AFC526" s="69"/>
      <c r="AFD526" s="69"/>
      <c r="AFE526" s="69"/>
      <c r="AFF526" s="69"/>
      <c r="AFG526" s="69"/>
      <c r="AFH526" s="69"/>
      <c r="AFI526" s="69"/>
      <c r="AFJ526" s="69"/>
      <c r="AFK526" s="69"/>
      <c r="AFL526" s="69"/>
      <c r="AFM526" s="69"/>
      <c r="AFN526" s="69"/>
      <c r="AFO526" s="69"/>
      <c r="AFP526" s="69"/>
      <c r="AFQ526" s="69"/>
      <c r="AFR526" s="69"/>
      <c r="AFS526" s="69"/>
      <c r="AFT526" s="69"/>
      <c r="AFU526" s="69"/>
      <c r="AFV526" s="69"/>
      <c r="AFW526" s="69"/>
      <c r="AFX526" s="69"/>
      <c r="AFY526" s="69"/>
      <c r="AFZ526" s="69"/>
      <c r="AGA526" s="69"/>
      <c r="AGB526" s="69"/>
      <c r="AGC526" s="69"/>
      <c r="AGD526" s="69"/>
      <c r="AGE526" s="69"/>
      <c r="AGF526" s="69"/>
      <c r="AGG526" s="69"/>
      <c r="AGH526" s="69"/>
      <c r="AGI526" s="69"/>
      <c r="AGJ526" s="69"/>
      <c r="AGK526" s="69"/>
      <c r="AGL526" s="69"/>
      <c r="AGM526" s="69"/>
      <c r="AGN526" s="69"/>
      <c r="AGO526" s="69"/>
      <c r="AGP526" s="69"/>
      <c r="AGQ526" s="69"/>
      <c r="AGR526" s="69"/>
      <c r="AGS526" s="69"/>
      <c r="AGT526" s="69"/>
      <c r="AGU526" s="69"/>
      <c r="AGV526" s="69"/>
      <c r="AGW526" s="69"/>
      <c r="AGX526" s="69"/>
      <c r="AGY526" s="69"/>
      <c r="AGZ526" s="69"/>
      <c r="AHA526" s="69"/>
      <c r="AHB526" s="69"/>
      <c r="AHC526" s="69"/>
      <c r="AHD526" s="69"/>
      <c r="AHE526" s="69"/>
      <c r="AHF526" s="69"/>
      <c r="AHG526" s="69"/>
      <c r="AHH526" s="69"/>
      <c r="AHI526" s="69"/>
      <c r="AHJ526" s="69"/>
      <c r="AHK526" s="69"/>
      <c r="AHL526" s="69"/>
      <c r="AHM526" s="69"/>
      <c r="AHN526" s="69"/>
      <c r="AHO526" s="69"/>
      <c r="AHP526" s="69"/>
      <c r="AHQ526" s="69"/>
      <c r="AHR526" s="69"/>
      <c r="AHS526" s="69"/>
      <c r="AHT526" s="69"/>
      <c r="AHU526" s="69"/>
      <c r="AHV526" s="69"/>
      <c r="AHW526" s="69"/>
      <c r="AHX526" s="69"/>
      <c r="AHY526" s="69"/>
      <c r="AHZ526" s="69"/>
      <c r="AIA526" s="69"/>
      <c r="AIB526" s="69"/>
      <c r="AIC526" s="69"/>
      <c r="AID526" s="69"/>
      <c r="AIE526" s="69"/>
      <c r="AIF526" s="69"/>
      <c r="AIG526" s="69"/>
      <c r="AIH526" s="69"/>
      <c r="AII526" s="69"/>
      <c r="AIJ526" s="69"/>
      <c r="AIK526" s="69"/>
      <c r="AIL526" s="69"/>
      <c r="AIM526" s="69"/>
      <c r="AIN526" s="69"/>
      <c r="AIO526" s="69"/>
      <c r="AIP526" s="69"/>
      <c r="AIQ526" s="69"/>
      <c r="AIR526" s="69"/>
      <c r="AIS526" s="69"/>
      <c r="AIT526" s="69"/>
      <c r="AIU526" s="69"/>
      <c r="AIV526" s="69"/>
      <c r="AIW526" s="69"/>
      <c r="AIX526" s="69"/>
      <c r="AIY526" s="69"/>
      <c r="AIZ526" s="69"/>
      <c r="AJA526" s="69"/>
      <c r="AJB526" s="69"/>
      <c r="AJC526" s="69"/>
      <c r="AJD526" s="69"/>
      <c r="AJE526" s="69"/>
      <c r="AJF526" s="69"/>
      <c r="AJG526" s="69"/>
      <c r="AJH526" s="69"/>
      <c r="AJI526" s="69"/>
      <c r="AJJ526" s="69"/>
      <c r="AJK526" s="69"/>
      <c r="AJL526" s="69"/>
      <c r="AJM526" s="69"/>
      <c r="AJN526" s="69"/>
      <c r="AJO526" s="69"/>
      <c r="AJP526" s="69"/>
      <c r="AJQ526" s="69"/>
      <c r="AJR526" s="69"/>
      <c r="AJS526" s="69"/>
      <c r="AJT526" s="69"/>
      <c r="AJU526" s="69"/>
      <c r="AJV526" s="69"/>
      <c r="AJW526" s="69"/>
      <c r="AJX526" s="69"/>
      <c r="AJY526" s="69"/>
      <c r="AJZ526" s="69"/>
      <c r="AKA526" s="69"/>
      <c r="AKB526" s="69"/>
      <c r="AKC526" s="69"/>
      <c r="AKD526" s="69"/>
      <c r="AKE526" s="69"/>
      <c r="AKF526" s="69"/>
      <c r="AKG526" s="69"/>
      <c r="AKH526" s="69"/>
      <c r="AKI526" s="69"/>
      <c r="AKJ526" s="69"/>
      <c r="AKK526" s="69"/>
      <c r="AKL526" s="69"/>
      <c r="AKM526" s="69"/>
      <c r="AKN526" s="69"/>
      <c r="AKO526" s="69"/>
      <c r="AKP526" s="69"/>
      <c r="AKQ526" s="69"/>
      <c r="AKR526" s="69"/>
      <c r="AKS526" s="69"/>
      <c r="AKT526" s="69"/>
      <c r="AKU526" s="69"/>
      <c r="AKV526" s="69"/>
      <c r="AKW526" s="69"/>
      <c r="AKX526" s="69"/>
      <c r="AKY526" s="69"/>
      <c r="AKZ526" s="69"/>
      <c r="ALA526" s="69"/>
      <c r="ALB526" s="69"/>
      <c r="ALC526" s="69"/>
      <c r="ALD526" s="69"/>
      <c r="ALE526" s="69"/>
      <c r="ALF526" s="69"/>
      <c r="ALG526" s="69"/>
      <c r="ALH526" s="69"/>
      <c r="ALI526" s="69"/>
      <c r="ALJ526" s="69"/>
      <c r="ALK526" s="69"/>
      <c r="ALL526" s="69"/>
      <c r="ALM526" s="69"/>
      <c r="ALN526" s="69"/>
      <c r="ALO526" s="69"/>
      <c r="ALP526" s="69"/>
      <c r="ALQ526" s="69"/>
      <c r="ALR526" s="69"/>
      <c r="ALS526" s="69"/>
      <c r="ALT526" s="69"/>
      <c r="ALU526" s="69"/>
      <c r="ALV526" s="69"/>
      <c r="ALW526" s="69"/>
      <c r="ALX526" s="69"/>
      <c r="ALY526" s="69"/>
      <c r="ALZ526" s="69"/>
      <c r="AMA526" s="69"/>
      <c r="AMB526" s="69"/>
      <c r="AMC526" s="69"/>
      <c r="AMD526" s="69"/>
      <c r="AME526" s="69"/>
      <c r="AMF526" s="69"/>
      <c r="AMG526" s="69"/>
      <c r="AMH526" s="69"/>
      <c r="AMI526" s="69"/>
      <c r="AMJ526" s="69"/>
      <c r="AMK526" s="69"/>
      <c r="AML526" s="69"/>
      <c r="AMM526" s="69"/>
      <c r="AMN526" s="69"/>
      <c r="AMO526" s="69"/>
      <c r="AMP526" s="69"/>
      <c r="AMQ526" s="69"/>
      <c r="AMR526" s="69"/>
      <c r="AMS526" s="69"/>
      <c r="AMT526" s="69"/>
      <c r="AMU526" s="69"/>
      <c r="AMV526" s="69"/>
      <c r="AMW526" s="69"/>
      <c r="AMX526" s="69"/>
      <c r="AMY526" s="69"/>
      <c r="AMZ526" s="69"/>
      <c r="ANA526" s="69"/>
      <c r="ANB526" s="69"/>
      <c r="ANC526" s="69"/>
      <c r="AND526" s="69"/>
      <c r="ANE526" s="69"/>
      <c r="ANF526" s="69"/>
      <c r="ANG526" s="69"/>
      <c r="ANH526" s="69"/>
      <c r="ANI526" s="69"/>
      <c r="ANJ526" s="69"/>
      <c r="ANK526" s="69"/>
      <c r="ANL526" s="69"/>
      <c r="ANM526" s="69"/>
      <c r="ANN526" s="69"/>
      <c r="ANO526" s="69"/>
      <c r="ANP526" s="69"/>
      <c r="ANQ526" s="69"/>
      <c r="ANR526" s="69"/>
      <c r="ANS526" s="69"/>
      <c r="ANT526" s="69"/>
      <c r="ANU526" s="69"/>
      <c r="ANV526" s="69"/>
      <c r="ANW526" s="69"/>
      <c r="ANX526" s="69"/>
      <c r="ANY526" s="69"/>
      <c r="ANZ526" s="69"/>
      <c r="AOA526" s="69"/>
      <c r="AOB526" s="69"/>
      <c r="AOC526" s="69"/>
      <c r="AOD526" s="69"/>
      <c r="AOE526" s="69"/>
      <c r="AOF526" s="69"/>
      <c r="AOG526" s="69"/>
      <c r="AOH526" s="69"/>
      <c r="AOI526" s="69"/>
      <c r="AOJ526" s="69"/>
      <c r="AOK526" s="69"/>
      <c r="AOL526" s="69"/>
      <c r="AOM526" s="69"/>
      <c r="AON526" s="69"/>
      <c r="AOO526" s="69"/>
      <c r="AOP526" s="69"/>
      <c r="AOQ526" s="69"/>
      <c r="AOR526" s="69"/>
      <c r="AOS526" s="69"/>
      <c r="AOT526" s="69"/>
      <c r="AOU526" s="69"/>
      <c r="AOV526" s="69"/>
      <c r="AOW526" s="69"/>
      <c r="AOX526" s="69"/>
      <c r="AOY526" s="69"/>
      <c r="AOZ526" s="69"/>
      <c r="APA526" s="69"/>
      <c r="APB526" s="69"/>
      <c r="APC526" s="69"/>
      <c r="APD526" s="69"/>
      <c r="APE526" s="69"/>
      <c r="APF526" s="69"/>
      <c r="APG526" s="69"/>
      <c r="APH526" s="69"/>
      <c r="API526" s="69"/>
      <c r="APJ526" s="69"/>
      <c r="APK526" s="69"/>
      <c r="APL526" s="69"/>
      <c r="APM526" s="69"/>
      <c r="APN526" s="69"/>
      <c r="APO526" s="69"/>
      <c r="APP526" s="69"/>
      <c r="APQ526" s="69"/>
      <c r="APR526" s="69"/>
      <c r="APS526" s="69"/>
      <c r="APT526" s="69"/>
      <c r="APU526" s="69"/>
      <c r="APV526" s="69"/>
      <c r="APW526" s="69"/>
      <c r="APX526" s="69"/>
      <c r="APY526" s="69"/>
      <c r="APZ526" s="69"/>
      <c r="AQA526" s="69"/>
      <c r="AQB526" s="69"/>
      <c r="AQC526" s="69"/>
      <c r="AQD526" s="69"/>
      <c r="AQE526" s="69"/>
      <c r="AQF526" s="69"/>
      <c r="AQG526" s="69"/>
      <c r="AQH526" s="69"/>
      <c r="AQI526" s="69"/>
      <c r="AQJ526" s="69"/>
      <c r="AQK526" s="69"/>
      <c r="AQL526" s="69"/>
      <c r="AQM526" s="69"/>
      <c r="AQN526" s="69"/>
      <c r="AQO526" s="69"/>
      <c r="AQP526" s="69"/>
      <c r="AQQ526" s="69"/>
      <c r="AQR526" s="69"/>
      <c r="AQS526" s="69"/>
      <c r="AQT526" s="69"/>
      <c r="AQU526" s="69"/>
      <c r="AQV526" s="69"/>
      <c r="AQW526" s="69"/>
      <c r="AQX526" s="69"/>
      <c r="AQY526" s="69"/>
      <c r="AQZ526" s="69"/>
      <c r="ARA526" s="69"/>
      <c r="ARB526" s="69"/>
      <c r="ARC526" s="69"/>
      <c r="ARD526" s="69"/>
      <c r="ARE526" s="69"/>
      <c r="ARF526" s="69"/>
      <c r="ARG526" s="69"/>
      <c r="ARH526" s="69"/>
      <c r="ARI526" s="69"/>
      <c r="ARJ526" s="69"/>
      <c r="ARK526" s="69"/>
      <c r="ARL526" s="69"/>
      <c r="ARM526" s="69"/>
      <c r="ARN526" s="69"/>
      <c r="ARO526" s="69"/>
      <c r="ARP526" s="69"/>
      <c r="ARQ526" s="69"/>
      <c r="ARR526" s="69"/>
      <c r="ARS526" s="69"/>
      <c r="ART526" s="69"/>
      <c r="ARU526" s="69"/>
      <c r="ARV526" s="69"/>
      <c r="ARW526" s="69"/>
      <c r="ARX526" s="69"/>
      <c r="ARY526" s="69"/>
      <c r="ARZ526" s="69"/>
      <c r="ASA526" s="69"/>
      <c r="ASB526" s="69"/>
      <c r="ASC526" s="69"/>
      <c r="ASD526" s="69"/>
      <c r="ASE526" s="69"/>
      <c r="ASF526" s="69"/>
      <c r="ASG526" s="69"/>
      <c r="ASH526" s="69"/>
      <c r="ASI526" s="69"/>
      <c r="ASJ526" s="69"/>
      <c r="ASK526" s="69"/>
      <c r="ASL526" s="69"/>
      <c r="ASM526" s="69"/>
      <c r="ASN526" s="69"/>
      <c r="ASO526" s="69"/>
      <c r="ASP526" s="69"/>
      <c r="ASQ526" s="69"/>
      <c r="ASR526" s="69"/>
      <c r="ASS526" s="69"/>
      <c r="AST526" s="69"/>
      <c r="ASU526" s="69"/>
      <c r="ASV526" s="69"/>
      <c r="ASW526" s="69"/>
      <c r="ASX526" s="69"/>
      <c r="ASY526" s="69"/>
      <c r="ASZ526" s="69"/>
      <c r="ATA526" s="69"/>
      <c r="ATB526" s="69"/>
      <c r="ATC526" s="69"/>
      <c r="ATD526" s="69"/>
      <c r="ATE526" s="69"/>
      <c r="ATF526" s="69"/>
      <c r="ATG526" s="69"/>
      <c r="ATH526" s="69"/>
      <c r="ATI526" s="69"/>
      <c r="ATJ526" s="69"/>
      <c r="ATK526" s="69"/>
      <c r="ATL526" s="69"/>
      <c r="ATM526" s="69"/>
      <c r="ATN526" s="69"/>
      <c r="ATO526" s="69"/>
      <c r="ATP526" s="69"/>
      <c r="ATQ526" s="69"/>
      <c r="ATR526" s="69"/>
      <c r="ATS526" s="69"/>
      <c r="ATT526" s="69"/>
      <c r="ATU526" s="69"/>
      <c r="ATV526" s="69"/>
      <c r="ATW526" s="69"/>
      <c r="ATX526" s="69"/>
      <c r="ATY526" s="69"/>
      <c r="ATZ526" s="69"/>
      <c r="AUA526" s="69"/>
      <c r="AUB526" s="69"/>
      <c r="AUC526" s="69"/>
      <c r="AUD526" s="69"/>
      <c r="AUE526" s="69"/>
      <c r="AUF526" s="69"/>
      <c r="AUG526" s="69"/>
      <c r="AUH526" s="69"/>
      <c r="AUI526" s="69"/>
      <c r="AUJ526" s="69"/>
      <c r="AUK526" s="69"/>
      <c r="AUL526" s="69"/>
      <c r="AUM526" s="69"/>
      <c r="AUN526" s="69"/>
      <c r="AUO526" s="69"/>
      <c r="AUP526" s="69"/>
      <c r="AUQ526" s="69"/>
      <c r="AUR526" s="69"/>
      <c r="AUS526" s="69"/>
      <c r="AUT526" s="69"/>
      <c r="AUU526" s="69"/>
      <c r="AUV526" s="69"/>
      <c r="AUW526" s="69"/>
      <c r="AUX526" s="69"/>
      <c r="AUY526" s="69"/>
      <c r="AUZ526" s="69"/>
      <c r="AVA526" s="69"/>
      <c r="AVB526" s="69"/>
      <c r="AVC526" s="69"/>
      <c r="AVD526" s="69"/>
      <c r="AVE526" s="69"/>
      <c r="AVF526" s="69"/>
      <c r="AVG526" s="69"/>
      <c r="AVH526" s="69"/>
      <c r="AVI526" s="69"/>
      <c r="AVJ526" s="69"/>
      <c r="AVK526" s="69"/>
      <c r="AVL526" s="69"/>
      <c r="AVM526" s="69"/>
      <c r="AVN526" s="69"/>
      <c r="AVO526" s="69"/>
      <c r="AVP526" s="69"/>
      <c r="AVQ526" s="69"/>
      <c r="AVR526" s="69"/>
      <c r="AVS526" s="69"/>
      <c r="AVT526" s="69"/>
      <c r="AVU526" s="69"/>
      <c r="AVV526" s="69"/>
      <c r="AVW526" s="69"/>
      <c r="AVX526" s="69"/>
      <c r="AVY526" s="69"/>
      <c r="AVZ526" s="69"/>
      <c r="AWA526" s="69"/>
      <c r="AWB526" s="69"/>
      <c r="AWC526" s="69"/>
      <c r="AWD526" s="69"/>
      <c r="AWE526" s="69"/>
      <c r="AWF526" s="69"/>
      <c r="AWG526" s="69"/>
      <c r="AWH526" s="69"/>
      <c r="AWI526" s="69"/>
      <c r="AWJ526" s="69"/>
      <c r="AWK526" s="69"/>
      <c r="AWL526" s="69"/>
      <c r="AWM526" s="69"/>
      <c r="AWN526" s="69"/>
      <c r="AWO526" s="69"/>
      <c r="AWP526" s="69"/>
      <c r="AWQ526" s="69"/>
      <c r="AWR526" s="69"/>
      <c r="AWS526" s="69"/>
      <c r="AWT526" s="69"/>
      <c r="AWU526" s="69"/>
      <c r="AWV526" s="69"/>
      <c r="AWW526" s="69"/>
      <c r="AWX526" s="69"/>
      <c r="AWY526" s="69"/>
      <c r="AWZ526" s="69"/>
      <c r="AXA526" s="69"/>
      <c r="AXB526" s="69"/>
      <c r="AXC526" s="69"/>
      <c r="AXD526" s="69"/>
      <c r="AXE526" s="69"/>
      <c r="AXF526" s="69"/>
      <c r="AXG526" s="69"/>
      <c r="AXH526" s="69"/>
      <c r="AXI526" s="69"/>
      <c r="AXJ526" s="69"/>
      <c r="AXK526" s="69"/>
      <c r="AXL526" s="69"/>
      <c r="AXM526" s="69"/>
      <c r="AXN526" s="69"/>
      <c r="AXO526" s="69"/>
      <c r="AXP526" s="69"/>
      <c r="AXQ526" s="69"/>
      <c r="AXR526" s="69"/>
      <c r="AXS526" s="69"/>
      <c r="AXT526" s="69"/>
      <c r="AXU526" s="69"/>
      <c r="AXV526" s="69"/>
      <c r="AXW526" s="69"/>
      <c r="AXX526" s="69"/>
      <c r="AXY526" s="69"/>
      <c r="AXZ526" s="69"/>
      <c r="AYA526" s="69"/>
      <c r="AYB526" s="69"/>
      <c r="AYC526" s="69"/>
      <c r="AYD526" s="69"/>
      <c r="AYE526" s="69"/>
      <c r="AYF526" s="69"/>
      <c r="AYG526" s="69"/>
      <c r="AYH526" s="69"/>
      <c r="AYI526" s="69"/>
      <c r="AYJ526" s="69"/>
      <c r="AYK526" s="69"/>
      <c r="AYL526" s="69"/>
      <c r="AYM526" s="69"/>
      <c r="AYN526" s="69"/>
      <c r="AYO526" s="69"/>
      <c r="AYP526" s="69"/>
      <c r="AYQ526" s="69"/>
      <c r="AYR526" s="69"/>
      <c r="AYS526" s="69"/>
      <c r="AYT526" s="69"/>
      <c r="AYU526" s="69"/>
      <c r="AYV526" s="69"/>
      <c r="AYW526" s="69"/>
      <c r="AYX526" s="69"/>
      <c r="AYY526" s="69"/>
      <c r="AYZ526" s="69"/>
      <c r="AZA526" s="69"/>
      <c r="AZB526" s="69"/>
      <c r="AZC526" s="69"/>
      <c r="AZD526" s="69"/>
      <c r="AZE526" s="69"/>
      <c r="AZF526" s="69"/>
      <c r="AZG526" s="69"/>
      <c r="AZH526" s="69"/>
      <c r="AZI526" s="69"/>
      <c r="AZJ526" s="69"/>
      <c r="AZK526" s="69"/>
      <c r="AZL526" s="69"/>
      <c r="AZM526" s="69"/>
      <c r="AZN526" s="69"/>
      <c r="AZO526" s="69"/>
      <c r="AZP526" s="69"/>
      <c r="AZQ526" s="69"/>
      <c r="AZR526" s="69"/>
      <c r="AZS526" s="69"/>
      <c r="AZT526" s="69"/>
      <c r="AZU526" s="69"/>
      <c r="AZV526" s="69"/>
      <c r="AZW526" s="69"/>
      <c r="AZX526" s="69"/>
      <c r="AZY526" s="69"/>
      <c r="AZZ526" s="69"/>
      <c r="BAA526" s="69"/>
      <c r="BAB526" s="69"/>
      <c r="BAC526" s="69"/>
      <c r="BAD526" s="69"/>
      <c r="BAE526" s="69"/>
      <c r="BAF526" s="69"/>
      <c r="BAG526" s="69"/>
      <c r="BAH526" s="69"/>
      <c r="BAI526" s="69"/>
      <c r="BAJ526" s="69"/>
      <c r="BAK526" s="69"/>
      <c r="BAL526" s="69"/>
      <c r="BAM526" s="69"/>
      <c r="BAN526" s="69"/>
      <c r="BAO526" s="69"/>
      <c r="BAP526" s="69"/>
      <c r="BAQ526" s="69"/>
      <c r="BAR526" s="69"/>
      <c r="BAS526" s="69"/>
      <c r="BAT526" s="69"/>
      <c r="BAU526" s="69"/>
      <c r="BAV526" s="69"/>
      <c r="BAW526" s="69"/>
      <c r="BAX526" s="69"/>
      <c r="BAY526" s="69"/>
      <c r="BAZ526" s="69"/>
      <c r="BBA526" s="69"/>
      <c r="BBB526" s="69"/>
      <c r="BBC526" s="69"/>
      <c r="BBD526" s="69"/>
      <c r="BBE526" s="69"/>
      <c r="BBF526" s="69"/>
      <c r="BBG526" s="69"/>
      <c r="BBH526" s="69"/>
      <c r="BBI526" s="69"/>
      <c r="BBJ526" s="69"/>
      <c r="BBK526" s="69"/>
      <c r="BBL526" s="69"/>
      <c r="BBM526" s="69"/>
      <c r="BBN526" s="69"/>
      <c r="BBO526" s="69"/>
      <c r="BBP526" s="69"/>
      <c r="BBQ526" s="69"/>
      <c r="BBR526" s="69"/>
      <c r="BBS526" s="69"/>
      <c r="BBT526" s="69"/>
      <c r="BBU526" s="69"/>
      <c r="BBV526" s="69"/>
      <c r="BBW526" s="69"/>
      <c r="BBX526" s="69"/>
      <c r="BBY526" s="69"/>
      <c r="BBZ526" s="69"/>
      <c r="BCA526" s="69"/>
      <c r="BCB526" s="69"/>
      <c r="BCC526" s="69"/>
      <c r="BCD526" s="69"/>
      <c r="BCE526" s="69"/>
      <c r="BCF526" s="69"/>
      <c r="BCG526" s="69"/>
      <c r="BCH526" s="69"/>
      <c r="BCI526" s="69"/>
      <c r="BCJ526" s="69"/>
      <c r="BCK526" s="69"/>
      <c r="BCL526" s="69"/>
      <c r="BCM526" s="69"/>
      <c r="BCN526" s="69"/>
      <c r="BCO526" s="69"/>
      <c r="BCP526" s="69"/>
      <c r="BCQ526" s="69"/>
      <c r="BCR526" s="69"/>
      <c r="BCS526" s="69"/>
      <c r="BCT526" s="69"/>
      <c r="BCU526" s="69"/>
      <c r="BCV526" s="69"/>
      <c r="BCW526" s="69"/>
      <c r="BCX526" s="69"/>
      <c r="BCY526" s="69"/>
      <c r="BCZ526" s="69"/>
      <c r="BDA526" s="69"/>
      <c r="BDB526" s="69"/>
      <c r="BDC526" s="69"/>
      <c r="BDD526" s="69"/>
      <c r="BDE526" s="69"/>
      <c r="BDF526" s="69"/>
      <c r="BDG526" s="69"/>
      <c r="BDH526" s="69"/>
      <c r="BDI526" s="69"/>
      <c r="BDJ526" s="69"/>
      <c r="BDK526" s="69"/>
      <c r="BDL526" s="69"/>
      <c r="BDM526" s="69"/>
      <c r="BDN526" s="69"/>
      <c r="BDO526" s="69"/>
      <c r="BDP526" s="69"/>
      <c r="BDQ526" s="69"/>
      <c r="BDR526" s="69"/>
      <c r="BDS526" s="69"/>
      <c r="BDT526" s="69"/>
      <c r="BDU526" s="69"/>
      <c r="BDV526" s="69"/>
      <c r="BDW526" s="69"/>
      <c r="BDX526" s="69"/>
      <c r="BDY526" s="69"/>
      <c r="BDZ526" s="69"/>
      <c r="BEA526" s="69"/>
      <c r="BEB526" s="69"/>
      <c r="BEC526" s="69"/>
      <c r="BED526" s="69"/>
      <c r="BEE526" s="69"/>
      <c r="BEF526" s="69"/>
      <c r="BEG526" s="69"/>
      <c r="BEH526" s="69"/>
      <c r="BEI526" s="69"/>
      <c r="BEJ526" s="69"/>
      <c r="BEK526" s="69"/>
      <c r="BEL526" s="69"/>
      <c r="BEM526" s="69"/>
      <c r="BEN526" s="69"/>
      <c r="BEO526" s="69"/>
      <c r="BEP526" s="69"/>
      <c r="BEQ526" s="69"/>
      <c r="BER526" s="69"/>
      <c r="BES526" s="69"/>
      <c r="BET526" s="69"/>
      <c r="BEU526" s="69"/>
      <c r="BEV526" s="69"/>
      <c r="BEW526" s="69"/>
      <c r="BEX526" s="69"/>
      <c r="BEY526" s="69"/>
      <c r="BEZ526" s="69"/>
      <c r="BFA526" s="69"/>
      <c r="BFB526" s="69"/>
      <c r="BFC526" s="69"/>
      <c r="BFD526" s="69"/>
      <c r="BFE526" s="69"/>
      <c r="BFF526" s="69"/>
      <c r="BFG526" s="69"/>
      <c r="BFH526" s="69"/>
      <c r="BFI526" s="69"/>
      <c r="BFJ526" s="69"/>
      <c r="BFK526" s="69"/>
      <c r="BFL526" s="69"/>
      <c r="BFM526" s="69"/>
      <c r="BFN526" s="69"/>
      <c r="BFO526" s="69"/>
      <c r="BFP526" s="69"/>
      <c r="BFQ526" s="69"/>
      <c r="BFR526" s="69"/>
      <c r="BFS526" s="69"/>
      <c r="BFT526" s="69"/>
      <c r="BFU526" s="69"/>
      <c r="BFV526" s="69"/>
      <c r="BFW526" s="69"/>
      <c r="BFX526" s="69"/>
      <c r="BFY526" s="69"/>
      <c r="BFZ526" s="69"/>
      <c r="BGA526" s="69"/>
      <c r="BGB526" s="69"/>
      <c r="BGC526" s="69"/>
      <c r="BGD526" s="69"/>
      <c r="BGE526" s="69"/>
      <c r="BGF526" s="69"/>
      <c r="BGG526" s="69"/>
      <c r="BGH526" s="69"/>
      <c r="BGI526" s="69"/>
      <c r="BGJ526" s="69"/>
      <c r="BGK526" s="69"/>
      <c r="BGL526" s="69"/>
      <c r="BGM526" s="69"/>
      <c r="BGN526" s="69"/>
      <c r="BGO526" s="69"/>
      <c r="BGP526" s="69"/>
      <c r="BGQ526" s="69"/>
      <c r="BGR526" s="69"/>
      <c r="BGS526" s="69"/>
      <c r="BGT526" s="69"/>
      <c r="BGU526" s="69"/>
      <c r="BGV526" s="69"/>
      <c r="BGW526" s="69"/>
      <c r="BGX526" s="69"/>
      <c r="BGY526" s="69"/>
      <c r="BGZ526" s="69"/>
      <c r="BHA526" s="69"/>
      <c r="BHB526" s="69"/>
      <c r="BHC526" s="69"/>
      <c r="BHD526" s="69"/>
      <c r="BHE526" s="69"/>
      <c r="BHF526" s="69"/>
      <c r="BHG526" s="69"/>
      <c r="BHH526" s="69"/>
      <c r="BHI526" s="69"/>
      <c r="BHJ526" s="69"/>
      <c r="BHK526" s="69"/>
      <c r="BHL526" s="69"/>
      <c r="BHM526" s="69"/>
      <c r="BHN526" s="69"/>
      <c r="BHO526" s="69"/>
      <c r="BHP526" s="69"/>
      <c r="BHQ526" s="69"/>
      <c r="BHR526" s="69"/>
      <c r="BHS526" s="69"/>
      <c r="BHT526" s="69"/>
      <c r="BHU526" s="69"/>
      <c r="BHV526" s="69"/>
      <c r="BHW526" s="69"/>
      <c r="BHX526" s="69"/>
      <c r="BHY526" s="69"/>
      <c r="BHZ526" s="69"/>
      <c r="BIA526" s="69"/>
      <c r="BIB526" s="69"/>
      <c r="BIC526" s="69"/>
      <c r="BID526" s="69"/>
      <c r="BIE526" s="69"/>
      <c r="BIF526" s="69"/>
      <c r="BIG526" s="69"/>
      <c r="BIH526" s="69"/>
      <c r="BII526" s="69"/>
      <c r="BIJ526" s="69"/>
      <c r="BIK526" s="69"/>
      <c r="BIL526" s="69"/>
      <c r="BIM526" s="69"/>
      <c r="BIN526" s="69"/>
      <c r="BIO526" s="69"/>
      <c r="BIP526" s="69"/>
      <c r="BIQ526" s="69"/>
      <c r="BIR526" s="69"/>
      <c r="BIS526" s="69"/>
      <c r="BIT526" s="69"/>
      <c r="BIU526" s="69"/>
      <c r="BIV526" s="69"/>
      <c r="BIW526" s="69"/>
      <c r="BIX526" s="69"/>
      <c r="BIY526" s="69"/>
      <c r="BIZ526" s="69"/>
      <c r="BJA526" s="69"/>
      <c r="BJB526" s="69"/>
      <c r="BJC526" s="69"/>
      <c r="BJD526" s="69"/>
      <c r="BJE526" s="69"/>
      <c r="BJF526" s="69"/>
      <c r="BJG526" s="69"/>
      <c r="BJH526" s="69"/>
      <c r="BJI526" s="69"/>
      <c r="BJJ526" s="69"/>
      <c r="BJK526" s="69"/>
      <c r="BJL526" s="69"/>
      <c r="BJM526" s="69"/>
      <c r="BJN526" s="69"/>
      <c r="BJO526" s="69"/>
      <c r="BJP526" s="69"/>
      <c r="BJQ526" s="69"/>
      <c r="BJR526" s="69"/>
      <c r="BJS526" s="69"/>
      <c r="BJT526" s="69"/>
      <c r="BJU526" s="69"/>
      <c r="BJV526" s="69"/>
      <c r="BJW526" s="69"/>
      <c r="BJX526" s="69"/>
      <c r="BJY526" s="69"/>
      <c r="BJZ526" s="69"/>
      <c r="BKA526" s="69"/>
      <c r="BKB526" s="69"/>
      <c r="BKC526" s="69"/>
      <c r="BKD526" s="69"/>
      <c r="BKE526" s="69"/>
      <c r="BKF526" s="69"/>
      <c r="BKG526" s="69"/>
      <c r="BKH526" s="69"/>
      <c r="BKI526" s="69"/>
      <c r="BKJ526" s="69"/>
      <c r="BKK526" s="69"/>
      <c r="BKL526" s="69"/>
      <c r="BKM526" s="69"/>
      <c r="BKN526" s="69"/>
      <c r="BKO526" s="69"/>
      <c r="BKP526" s="69"/>
      <c r="BKQ526" s="69"/>
      <c r="BKR526" s="69"/>
      <c r="BKS526" s="69"/>
      <c r="BKT526" s="69"/>
      <c r="BKU526" s="69"/>
      <c r="BKV526" s="69"/>
      <c r="BKW526" s="69"/>
      <c r="BKX526" s="69"/>
      <c r="BKY526" s="69"/>
      <c r="BKZ526" s="69"/>
      <c r="BLA526" s="69"/>
      <c r="BLB526" s="69"/>
      <c r="BLC526" s="69"/>
      <c r="BLD526" s="69"/>
      <c r="BLE526" s="69"/>
      <c r="BLF526" s="69"/>
      <c r="BLG526" s="69"/>
      <c r="BLH526" s="69"/>
      <c r="BLI526" s="69"/>
      <c r="BLJ526" s="69"/>
      <c r="BLK526" s="69"/>
      <c r="BLL526" s="69"/>
      <c r="BLM526" s="69"/>
      <c r="BLN526" s="69"/>
      <c r="BLO526" s="69"/>
      <c r="BLP526" s="69"/>
      <c r="BLQ526" s="69"/>
      <c r="BLR526" s="69"/>
      <c r="BLS526" s="69"/>
      <c r="BLT526" s="69"/>
      <c r="BLU526" s="69"/>
      <c r="BLV526" s="69"/>
      <c r="BLW526" s="69"/>
      <c r="BLX526" s="69"/>
      <c r="BLY526" s="69"/>
      <c r="BLZ526" s="69"/>
      <c r="BMA526" s="69"/>
      <c r="BMB526" s="69"/>
      <c r="BMC526" s="69"/>
      <c r="BMD526" s="69"/>
      <c r="BME526" s="69"/>
      <c r="BMF526" s="69"/>
      <c r="BMG526" s="69"/>
      <c r="BMH526" s="69"/>
      <c r="BMI526" s="69"/>
      <c r="BMJ526" s="69"/>
      <c r="BMK526" s="69"/>
      <c r="BML526" s="69"/>
      <c r="BMM526" s="69"/>
      <c r="BMN526" s="69"/>
      <c r="BMO526" s="69"/>
      <c r="BMP526" s="69"/>
      <c r="BMQ526" s="69"/>
      <c r="BMR526" s="69"/>
      <c r="BMS526" s="69"/>
      <c r="BMT526" s="69"/>
      <c r="BMU526" s="69"/>
      <c r="BMV526" s="69"/>
      <c r="BMW526" s="69"/>
      <c r="BMX526" s="69"/>
      <c r="BMY526" s="69"/>
      <c r="BMZ526" s="69"/>
      <c r="BNA526" s="69"/>
      <c r="BNB526" s="69"/>
      <c r="BNC526" s="69"/>
      <c r="BND526" s="69"/>
      <c r="BNE526" s="69"/>
      <c r="BNF526" s="69"/>
      <c r="BNG526" s="69"/>
      <c r="BNH526" s="69"/>
      <c r="BNI526" s="69"/>
      <c r="BNJ526" s="69"/>
      <c r="BNK526" s="69"/>
      <c r="BNL526" s="69"/>
      <c r="BNM526" s="69"/>
      <c r="BNN526" s="69"/>
      <c r="BNO526" s="69"/>
      <c r="BNP526" s="69"/>
      <c r="BNQ526" s="69"/>
      <c r="BNR526" s="69"/>
      <c r="BNS526" s="69"/>
      <c r="BNT526" s="69"/>
      <c r="BNU526" s="69"/>
      <c r="BNV526" s="69"/>
      <c r="BNW526" s="69"/>
      <c r="BNX526" s="69"/>
      <c r="BNY526" s="69"/>
      <c r="BNZ526" s="69"/>
      <c r="BOA526" s="69"/>
      <c r="BOB526" s="69"/>
      <c r="BOC526" s="69"/>
      <c r="BOD526" s="69"/>
      <c r="BOE526" s="69"/>
      <c r="BOF526" s="69"/>
      <c r="BOG526" s="69"/>
      <c r="BOH526" s="69"/>
      <c r="BOI526" s="69"/>
      <c r="BOJ526" s="69"/>
      <c r="BOK526" s="69"/>
      <c r="BOL526" s="69"/>
      <c r="BOM526" s="69"/>
      <c r="BON526" s="69"/>
      <c r="BOO526" s="69"/>
      <c r="BOP526" s="69"/>
      <c r="BOQ526" s="69"/>
      <c r="BOR526" s="69"/>
      <c r="BOS526" s="69"/>
      <c r="BOT526" s="69"/>
      <c r="BOU526" s="69"/>
      <c r="BOV526" s="69"/>
      <c r="BOW526" s="69"/>
      <c r="BOX526" s="69"/>
      <c r="BOY526" s="69"/>
      <c r="BOZ526" s="69"/>
      <c r="BPA526" s="69"/>
      <c r="BPB526" s="69"/>
      <c r="BPC526" s="69"/>
      <c r="BPD526" s="69"/>
      <c r="BPE526" s="69"/>
      <c r="BPF526" s="69"/>
      <c r="BPG526" s="69"/>
      <c r="BPH526" s="69"/>
      <c r="BPI526" s="69"/>
      <c r="BPJ526" s="69"/>
      <c r="BPK526" s="69"/>
      <c r="BPL526" s="69"/>
      <c r="BPM526" s="69"/>
      <c r="BPN526" s="69"/>
      <c r="BPO526" s="69"/>
      <c r="BPP526" s="69"/>
      <c r="BPQ526" s="69"/>
      <c r="BPR526" s="69"/>
      <c r="BPS526" s="69"/>
      <c r="BPT526" s="69"/>
      <c r="BPU526" s="69"/>
      <c r="BPV526" s="69"/>
      <c r="BPW526" s="69"/>
      <c r="BPX526" s="69"/>
      <c r="BPY526" s="69"/>
      <c r="BPZ526" s="69"/>
      <c r="BQA526" s="69"/>
      <c r="BQB526" s="69"/>
      <c r="BQC526" s="69"/>
      <c r="BQD526" s="69"/>
      <c r="BQE526" s="69"/>
      <c r="BQF526" s="69"/>
      <c r="BQG526" s="69"/>
      <c r="BQH526" s="69"/>
      <c r="BQI526" s="69"/>
      <c r="BQJ526" s="69"/>
      <c r="BQK526" s="69"/>
      <c r="BQL526" s="69"/>
      <c r="BQM526" s="69"/>
      <c r="BQN526" s="69"/>
      <c r="BQO526" s="69"/>
      <c r="BQP526" s="69"/>
      <c r="BQQ526" s="69"/>
      <c r="BQR526" s="69"/>
      <c r="BQS526" s="69"/>
      <c r="BQT526" s="69"/>
      <c r="BQU526" s="69"/>
      <c r="BQV526" s="69"/>
      <c r="BQW526" s="69"/>
      <c r="BQX526" s="69"/>
      <c r="BQY526" s="69"/>
      <c r="BQZ526" s="69"/>
      <c r="BRA526" s="69"/>
      <c r="BRB526" s="69"/>
      <c r="BRC526" s="69"/>
      <c r="BRD526" s="69"/>
      <c r="BRE526" s="69"/>
      <c r="BRF526" s="69"/>
      <c r="BRG526" s="69"/>
      <c r="BRH526" s="69"/>
      <c r="BRI526" s="69"/>
      <c r="BRJ526" s="69"/>
      <c r="BRK526" s="69"/>
      <c r="BRL526" s="69"/>
      <c r="BRM526" s="69"/>
      <c r="BRN526" s="69"/>
      <c r="BRO526" s="69"/>
      <c r="BRP526" s="69"/>
      <c r="BRQ526" s="69"/>
      <c r="BRR526" s="69"/>
      <c r="BRS526" s="69"/>
      <c r="BRT526" s="69"/>
      <c r="BRU526" s="69"/>
      <c r="BRV526" s="69"/>
      <c r="BRW526" s="69"/>
      <c r="BRX526" s="69"/>
      <c r="BRY526" s="69"/>
      <c r="BRZ526" s="69"/>
      <c r="BSA526" s="69"/>
      <c r="BSB526" s="69"/>
      <c r="BSC526" s="69"/>
      <c r="BSD526" s="69"/>
      <c r="BSE526" s="69"/>
      <c r="BSF526" s="69"/>
      <c r="BSG526" s="69"/>
      <c r="BSH526" s="69"/>
      <c r="BSI526" s="69"/>
      <c r="BSJ526" s="69"/>
      <c r="BSK526" s="69"/>
      <c r="BSL526" s="69"/>
      <c r="BSM526" s="69"/>
      <c r="BSN526" s="69"/>
      <c r="BSO526" s="69"/>
      <c r="BSP526" s="69"/>
      <c r="BSQ526" s="69"/>
      <c r="BSR526" s="69"/>
      <c r="BSS526" s="69"/>
      <c r="BST526" s="69"/>
      <c r="BSU526" s="69"/>
      <c r="BSV526" s="69"/>
      <c r="BSW526" s="69"/>
      <c r="BSX526" s="69"/>
      <c r="BSY526" s="69"/>
      <c r="BSZ526" s="69"/>
      <c r="BTA526" s="69"/>
      <c r="BTB526" s="69"/>
      <c r="BTC526" s="69"/>
      <c r="BTD526" s="69"/>
      <c r="BTE526" s="69"/>
      <c r="BTF526" s="69"/>
      <c r="BTG526" s="69"/>
      <c r="BTH526" s="69"/>
      <c r="BTI526" s="69"/>
      <c r="BTJ526" s="69"/>
      <c r="BTK526" s="69"/>
      <c r="BTL526" s="69"/>
      <c r="BTM526" s="69"/>
      <c r="BTN526" s="69"/>
      <c r="BTO526" s="69"/>
      <c r="BTP526" s="69"/>
      <c r="BTQ526" s="69"/>
      <c r="BTR526" s="69"/>
      <c r="BTS526" s="69"/>
      <c r="BTT526" s="69"/>
      <c r="BTU526" s="69"/>
      <c r="BTV526" s="69"/>
      <c r="BTW526" s="69"/>
      <c r="BTX526" s="69"/>
      <c r="BTY526" s="69"/>
      <c r="BTZ526" s="69"/>
      <c r="BUA526" s="69"/>
      <c r="BUB526" s="69"/>
      <c r="BUC526" s="69"/>
      <c r="BUD526" s="69"/>
      <c r="BUE526" s="69"/>
      <c r="BUF526" s="69"/>
      <c r="BUG526" s="69"/>
      <c r="BUH526" s="69"/>
      <c r="BUI526" s="69"/>
      <c r="BUJ526" s="69"/>
      <c r="BUK526" s="69"/>
      <c r="BUL526" s="69"/>
      <c r="BUM526" s="69"/>
      <c r="BUN526" s="69"/>
      <c r="BUO526" s="69"/>
      <c r="BUP526" s="69"/>
      <c r="BUQ526" s="69"/>
      <c r="BUR526" s="69"/>
      <c r="BUS526" s="69"/>
      <c r="BUT526" s="69"/>
      <c r="BUU526" s="69"/>
      <c r="BUV526" s="69"/>
      <c r="BUW526" s="69"/>
      <c r="BUX526" s="69"/>
      <c r="BUY526" s="69"/>
      <c r="BUZ526" s="69"/>
      <c r="BVA526" s="69"/>
      <c r="BVB526" s="69"/>
      <c r="BVC526" s="69"/>
      <c r="BVD526" s="69"/>
      <c r="BVE526" s="69"/>
      <c r="BVF526" s="69"/>
      <c r="BVG526" s="69"/>
      <c r="BVH526" s="69"/>
      <c r="BVI526" s="69"/>
      <c r="BVJ526" s="69"/>
      <c r="BVK526" s="69"/>
      <c r="BVL526" s="69"/>
      <c r="BVM526" s="69"/>
      <c r="BVN526" s="69"/>
      <c r="BVO526" s="69"/>
      <c r="BVP526" s="69"/>
      <c r="BVQ526" s="69"/>
      <c r="BVR526" s="69"/>
      <c r="BVS526" s="69"/>
      <c r="BVT526" s="69"/>
      <c r="BVU526" s="69"/>
      <c r="BVV526" s="69"/>
      <c r="BVW526" s="69"/>
      <c r="BVX526" s="69"/>
      <c r="BVY526" s="69"/>
      <c r="BVZ526" s="69"/>
      <c r="BWA526" s="69"/>
      <c r="BWB526" s="69"/>
      <c r="BWC526" s="69"/>
      <c r="BWD526" s="69"/>
      <c r="BWE526" s="69"/>
      <c r="BWF526" s="69"/>
      <c r="BWG526" s="69"/>
      <c r="BWH526" s="69"/>
      <c r="BWI526" s="69"/>
      <c r="BWJ526" s="69"/>
      <c r="BWK526" s="69"/>
      <c r="BWL526" s="69"/>
      <c r="BWM526" s="69"/>
      <c r="BWN526" s="69"/>
      <c r="BWO526" s="69"/>
      <c r="BWP526" s="69"/>
      <c r="BWQ526" s="69"/>
      <c r="BWR526" s="69"/>
      <c r="BWS526" s="69"/>
      <c r="BWT526" s="69"/>
      <c r="BWU526" s="69"/>
    </row>
    <row r="527" spans="1:1971" s="34" customFormat="1" x14ac:dyDescent="0.25">
      <c r="A527" s="212" t="s">
        <v>212</v>
      </c>
      <c r="B527" s="180" t="s">
        <v>825</v>
      </c>
      <c r="C527" s="182" t="s">
        <v>475</v>
      </c>
      <c r="D527" s="213" t="s">
        <v>480</v>
      </c>
      <c r="E527" s="199" t="s">
        <v>477</v>
      </c>
      <c r="F527" s="43" t="s">
        <v>478</v>
      </c>
      <c r="G527" s="262" t="s">
        <v>858</v>
      </c>
      <c r="H527" s="51"/>
      <c r="I527" s="51"/>
      <c r="J527" s="52"/>
      <c r="K527" s="51"/>
      <c r="L527" s="56"/>
      <c r="M527" s="56"/>
      <c r="N527" s="56"/>
      <c r="O527" s="50" t="s">
        <v>768</v>
      </c>
      <c r="P527" s="127">
        <v>5</v>
      </c>
      <c r="Q527" s="128">
        <v>0</v>
      </c>
      <c r="R527" s="128">
        <v>10</v>
      </c>
      <c r="S527" s="129">
        <v>2</v>
      </c>
      <c r="T527" s="120">
        <v>2418.6</v>
      </c>
      <c r="U527" s="120">
        <v>1096.2</v>
      </c>
      <c r="V527" s="854"/>
      <c r="W527" s="853"/>
      <c r="X527" s="854"/>
      <c r="Y527" s="853"/>
      <c r="Z527" s="854"/>
      <c r="AA527" s="853"/>
      <c r="AB527" s="128">
        <v>3</v>
      </c>
      <c r="AC527" s="130">
        <v>0.3</v>
      </c>
      <c r="AD527" s="128">
        <v>3</v>
      </c>
      <c r="AE527" s="130">
        <v>0.6</v>
      </c>
      <c r="AF527" s="131">
        <v>12087</v>
      </c>
      <c r="AG527" s="120">
        <v>6</v>
      </c>
      <c r="AH527" s="132">
        <v>4.9615480029769287E-4</v>
      </c>
      <c r="AI527" s="120">
        <v>12093</v>
      </c>
      <c r="AJ527" s="120">
        <v>17550</v>
      </c>
      <c r="AK527" s="130">
        <v>0.6890598290598291</v>
      </c>
      <c r="AL527" s="131">
        <v>12087</v>
      </c>
      <c r="AM527" s="131">
        <v>6</v>
      </c>
      <c r="AN527" s="120">
        <v>12093</v>
      </c>
      <c r="AO527" s="120">
        <v>5475</v>
      </c>
      <c r="AP527" s="130">
        <v>0.45296599652519237</v>
      </c>
      <c r="AQ527" s="120">
        <v>6</v>
      </c>
      <c r="AR527" s="130">
        <v>1</v>
      </c>
      <c r="AS527" s="120">
        <v>5481</v>
      </c>
      <c r="AT527" s="130">
        <v>0.45323741007194246</v>
      </c>
      <c r="AU527" s="120">
        <v>34</v>
      </c>
      <c r="AV527" s="130">
        <v>6.2100456621004569E-3</v>
      </c>
      <c r="AW527" s="120">
        <v>1</v>
      </c>
      <c r="AX527" s="130">
        <v>0.16666666666666666</v>
      </c>
      <c r="AY527" s="128">
        <v>35</v>
      </c>
      <c r="AZ527" s="130">
        <v>6.3856960408684551E-3</v>
      </c>
      <c r="BA527" s="120">
        <v>26</v>
      </c>
      <c r="BB527" s="130">
        <v>0.76470588235294112</v>
      </c>
      <c r="BC527" s="120">
        <v>1</v>
      </c>
      <c r="BD527" s="130">
        <v>1</v>
      </c>
      <c r="BE527" s="128">
        <v>27</v>
      </c>
      <c r="BF527" s="130">
        <v>0.77142857142857146</v>
      </c>
      <c r="BG527" s="120">
        <v>10</v>
      </c>
      <c r="BH527" s="130">
        <v>1.8244845831052727E-3</v>
      </c>
      <c r="BI527" s="120">
        <v>249</v>
      </c>
      <c r="BJ527" s="130">
        <v>4.5429666119321289E-2</v>
      </c>
      <c r="BK527" s="120">
        <v>259</v>
      </c>
      <c r="BL527" s="130">
        <v>4.7254150702426563E-2</v>
      </c>
      <c r="BM527" s="128">
        <v>4</v>
      </c>
      <c r="BN527" s="130">
        <v>0.4</v>
      </c>
      <c r="BO527" s="120">
        <v>2</v>
      </c>
      <c r="BP527" s="130">
        <v>0.4</v>
      </c>
      <c r="BQ527" s="119" t="s">
        <v>937</v>
      </c>
      <c r="BR527" s="228">
        <v>5</v>
      </c>
      <c r="BS527" s="69"/>
      <c r="BT527" s="69"/>
      <c r="BU527" s="69"/>
      <c r="BV527" s="69"/>
      <c r="BW527" s="69"/>
      <c r="BX527" s="69"/>
      <c r="BY527" s="69"/>
      <c r="BZ527" s="69"/>
      <c r="CA527" s="69"/>
      <c r="CB527" s="69"/>
      <c r="CC527" s="69"/>
      <c r="CD527" s="69"/>
      <c r="CE527" s="69"/>
      <c r="CF527" s="69"/>
      <c r="CG527" s="69"/>
      <c r="CH527" s="69"/>
      <c r="CI527" s="69"/>
      <c r="CJ527" s="69"/>
      <c r="CK527" s="69"/>
      <c r="CL527" s="69"/>
      <c r="CM527" s="69"/>
      <c r="CN527" s="69"/>
      <c r="CO527" s="69"/>
      <c r="CP527" s="69"/>
      <c r="CQ527" s="69"/>
      <c r="CR527" s="69"/>
      <c r="CS527" s="69"/>
      <c r="CT527" s="69"/>
      <c r="CU527" s="69"/>
      <c r="CV527" s="69"/>
      <c r="CW527" s="69"/>
      <c r="CX527" s="69"/>
      <c r="CY527" s="69"/>
      <c r="CZ527" s="69"/>
      <c r="DA527" s="69"/>
      <c r="DB527" s="69"/>
      <c r="DC527" s="69"/>
      <c r="DD527" s="69"/>
      <c r="DE527" s="69"/>
      <c r="DF527" s="69"/>
      <c r="DG527" s="69"/>
      <c r="DH527" s="69"/>
      <c r="DI527" s="69"/>
      <c r="DJ527" s="69"/>
      <c r="DK527" s="69"/>
      <c r="DL527" s="69"/>
      <c r="DM527" s="69"/>
      <c r="DN527" s="69"/>
      <c r="DO527" s="69"/>
      <c r="DP527" s="69"/>
      <c r="DQ527" s="69"/>
      <c r="DR527" s="69"/>
      <c r="DS527" s="69"/>
      <c r="DT527" s="69"/>
      <c r="DU527" s="69"/>
      <c r="DV527" s="69"/>
      <c r="DW527" s="69"/>
      <c r="DX527" s="69"/>
      <c r="DY527" s="69"/>
      <c r="DZ527" s="69"/>
      <c r="EA527" s="69"/>
      <c r="EB527" s="69"/>
      <c r="EC527" s="69"/>
      <c r="ED527" s="69"/>
      <c r="EE527" s="69"/>
      <c r="EF527" s="69"/>
      <c r="EG527" s="69"/>
      <c r="EH527" s="69"/>
      <c r="EI527" s="69"/>
      <c r="EJ527" s="69"/>
      <c r="EK527" s="69"/>
      <c r="EL527" s="69"/>
      <c r="EM527" s="69"/>
      <c r="EN527" s="69"/>
      <c r="EO527" s="69"/>
      <c r="EP527" s="69"/>
      <c r="EQ527" s="69"/>
      <c r="ER527" s="69"/>
      <c r="ES527" s="69"/>
      <c r="ET527" s="69"/>
      <c r="EU527" s="69"/>
      <c r="EV527" s="69"/>
      <c r="EW527" s="69"/>
      <c r="EX527" s="69"/>
      <c r="EY527" s="69"/>
      <c r="EZ527" s="69"/>
      <c r="FA527" s="69"/>
      <c r="FB527" s="69"/>
      <c r="FC527" s="69"/>
      <c r="FD527" s="69"/>
      <c r="FE527" s="69"/>
      <c r="FF527" s="69"/>
      <c r="FG527" s="69"/>
      <c r="FH527" s="69"/>
      <c r="FI527" s="69"/>
      <c r="FJ527" s="69"/>
      <c r="FK527" s="69"/>
      <c r="FL527" s="69"/>
      <c r="FM527" s="69"/>
      <c r="FN527" s="69"/>
      <c r="FO527" s="69"/>
      <c r="FP527" s="69"/>
      <c r="FQ527" s="69"/>
      <c r="FR527" s="69"/>
      <c r="FS527" s="69"/>
      <c r="FT527" s="69"/>
      <c r="FU527" s="69"/>
      <c r="FV527" s="69"/>
      <c r="FW527" s="69"/>
      <c r="FX527" s="69"/>
      <c r="FY527" s="69"/>
      <c r="FZ527" s="69"/>
      <c r="GA527" s="69"/>
      <c r="GB527" s="69"/>
      <c r="GC527" s="69"/>
      <c r="GD527" s="69"/>
      <c r="GE527" s="69"/>
      <c r="GF527" s="69"/>
      <c r="GG527" s="69"/>
      <c r="GH527" s="69"/>
      <c r="GI527" s="69"/>
      <c r="GJ527" s="69"/>
      <c r="GK527" s="69"/>
      <c r="GL527" s="69"/>
      <c r="GM527" s="69"/>
      <c r="GN527" s="69"/>
      <c r="GO527" s="69"/>
      <c r="GP527" s="69"/>
      <c r="GQ527" s="69"/>
      <c r="GR527" s="69"/>
      <c r="GS527" s="69"/>
      <c r="GT527" s="69"/>
      <c r="GU527" s="69"/>
      <c r="GV527" s="69"/>
      <c r="GW527" s="69"/>
      <c r="GX527" s="69"/>
      <c r="GY527" s="69"/>
      <c r="GZ527" s="69"/>
      <c r="HA527" s="69"/>
      <c r="HB527" s="69"/>
      <c r="HC527" s="69"/>
      <c r="HD527" s="69"/>
      <c r="HE527" s="69"/>
      <c r="HF527" s="69"/>
      <c r="HG527" s="69"/>
      <c r="HH527" s="69"/>
      <c r="HI527" s="69"/>
      <c r="HJ527" s="69"/>
      <c r="HK527" s="69"/>
      <c r="HL527" s="69"/>
      <c r="HM527" s="69"/>
      <c r="HN527" s="69"/>
      <c r="HO527" s="69"/>
      <c r="HP527" s="69"/>
      <c r="HQ527" s="69"/>
      <c r="HR527" s="69"/>
      <c r="HS527" s="69"/>
      <c r="HT527" s="69"/>
      <c r="HU527" s="69"/>
      <c r="HV527" s="69"/>
      <c r="HW527" s="69"/>
      <c r="HX527" s="69"/>
      <c r="HY527" s="69"/>
      <c r="HZ527" s="69"/>
      <c r="IA527" s="69"/>
      <c r="IB527" s="69"/>
      <c r="IC527" s="69"/>
      <c r="ID527" s="69"/>
      <c r="IE527" s="69"/>
      <c r="IF527" s="69"/>
      <c r="IG527" s="69"/>
      <c r="IH527" s="69"/>
      <c r="II527" s="69"/>
      <c r="IJ527" s="69"/>
      <c r="IK527" s="69"/>
      <c r="IL527" s="69"/>
      <c r="IM527" s="69"/>
      <c r="IN527" s="69"/>
      <c r="IO527" s="69"/>
      <c r="IP527" s="69"/>
      <c r="IQ527" s="69"/>
      <c r="IR527" s="69"/>
      <c r="IS527" s="69"/>
      <c r="IT527" s="69"/>
      <c r="IU527" s="69"/>
      <c r="IV527" s="69"/>
      <c r="IW527" s="69"/>
      <c r="IX527" s="69"/>
      <c r="IY527" s="69"/>
      <c r="IZ527" s="69"/>
      <c r="JA527" s="69"/>
      <c r="JB527" s="69"/>
      <c r="JC527" s="69"/>
      <c r="JD527" s="69"/>
      <c r="JE527" s="69"/>
      <c r="JF527" s="69"/>
      <c r="JG527" s="69"/>
      <c r="JH527" s="69"/>
      <c r="JI527" s="69"/>
      <c r="JJ527" s="69"/>
      <c r="JK527" s="69"/>
      <c r="JL527" s="69"/>
      <c r="JM527" s="69"/>
      <c r="JN527" s="69"/>
      <c r="JO527" s="69"/>
      <c r="JP527" s="69"/>
      <c r="JQ527" s="69"/>
      <c r="JR527" s="69"/>
      <c r="JS527" s="69"/>
      <c r="JT527" s="69"/>
      <c r="JU527" s="69"/>
      <c r="JV527" s="69"/>
      <c r="JW527" s="69"/>
      <c r="JX527" s="69"/>
      <c r="JY527" s="69"/>
      <c r="JZ527" s="69"/>
      <c r="KA527" s="69"/>
      <c r="KB527" s="69"/>
      <c r="KC527" s="69"/>
      <c r="KD527" s="69"/>
      <c r="KE527" s="69"/>
      <c r="KF527" s="69"/>
      <c r="KG527" s="69"/>
      <c r="KH527" s="69"/>
      <c r="KI527" s="69"/>
      <c r="KJ527" s="69"/>
      <c r="KK527" s="69"/>
      <c r="KL527" s="69"/>
      <c r="KM527" s="69"/>
      <c r="KN527" s="69"/>
      <c r="KO527" s="69"/>
      <c r="KP527" s="69"/>
      <c r="KQ527" s="69"/>
      <c r="KR527" s="69"/>
      <c r="KS527" s="69"/>
      <c r="KT527" s="69"/>
      <c r="KU527" s="69"/>
      <c r="KV527" s="69"/>
      <c r="KW527" s="69"/>
      <c r="KX527" s="69"/>
      <c r="KY527" s="69"/>
      <c r="KZ527" s="69"/>
      <c r="LA527" s="69"/>
      <c r="LB527" s="69"/>
      <c r="LC527" s="69"/>
      <c r="LD527" s="69"/>
      <c r="LE527" s="69"/>
      <c r="LF527" s="69"/>
      <c r="LG527" s="69"/>
      <c r="LH527" s="69"/>
      <c r="LI527" s="69"/>
      <c r="LJ527" s="69"/>
      <c r="LK527" s="69"/>
      <c r="LL527" s="69"/>
      <c r="LM527" s="69"/>
      <c r="LN527" s="69"/>
      <c r="LO527" s="69"/>
      <c r="LP527" s="69"/>
      <c r="LQ527" s="69"/>
      <c r="LR527" s="69"/>
      <c r="LS527" s="69"/>
      <c r="LT527" s="69"/>
      <c r="LU527" s="69"/>
      <c r="LV527" s="69"/>
      <c r="LW527" s="69"/>
      <c r="LX527" s="69"/>
      <c r="LY527" s="69"/>
      <c r="LZ527" s="69"/>
      <c r="MA527" s="69"/>
      <c r="MB527" s="69"/>
      <c r="MC527" s="69"/>
      <c r="MD527" s="69"/>
      <c r="ME527" s="69"/>
      <c r="MF527" s="69"/>
      <c r="MG527" s="69"/>
      <c r="MH527" s="69"/>
      <c r="MI527" s="69"/>
      <c r="MJ527" s="69"/>
      <c r="MK527" s="69"/>
      <c r="ML527" s="69"/>
      <c r="MM527" s="69"/>
      <c r="MN527" s="69"/>
      <c r="MO527" s="69"/>
      <c r="MP527" s="69"/>
      <c r="MQ527" s="69"/>
      <c r="MR527" s="69"/>
      <c r="MS527" s="69"/>
      <c r="MT527" s="69"/>
      <c r="MU527" s="69"/>
      <c r="MV527" s="69"/>
      <c r="MW527" s="69"/>
      <c r="MX527" s="69"/>
      <c r="MY527" s="69"/>
      <c r="MZ527" s="69"/>
      <c r="NA527" s="69"/>
      <c r="NB527" s="69"/>
      <c r="NC527" s="69"/>
      <c r="ND527" s="69"/>
      <c r="NE527" s="69"/>
      <c r="NF527" s="69"/>
      <c r="NG527" s="69"/>
      <c r="NH527" s="69"/>
      <c r="NI527" s="69"/>
      <c r="NJ527" s="69"/>
      <c r="NK527" s="69"/>
      <c r="NL527" s="69"/>
      <c r="NM527" s="69"/>
      <c r="NN527" s="69"/>
      <c r="NO527" s="69"/>
      <c r="NP527" s="69"/>
      <c r="NQ527" s="69"/>
      <c r="NR527" s="69"/>
      <c r="NS527" s="69"/>
      <c r="NT527" s="69"/>
      <c r="NU527" s="69"/>
      <c r="NV527" s="69"/>
      <c r="NW527" s="69"/>
      <c r="NX527" s="69"/>
      <c r="NY527" s="69"/>
      <c r="NZ527" s="69"/>
      <c r="OA527" s="69"/>
      <c r="OB527" s="69"/>
      <c r="OC527" s="69"/>
      <c r="OD527" s="69"/>
      <c r="OE527" s="69"/>
      <c r="OF527" s="69"/>
      <c r="OG527" s="69"/>
      <c r="OH527" s="69"/>
      <c r="OI527" s="69"/>
      <c r="OJ527" s="69"/>
      <c r="OK527" s="69"/>
      <c r="OL527" s="69"/>
      <c r="OM527" s="69"/>
      <c r="ON527" s="69"/>
      <c r="OO527" s="69"/>
      <c r="OP527" s="69"/>
      <c r="OQ527" s="69"/>
      <c r="OR527" s="69"/>
      <c r="OS527" s="69"/>
      <c r="OT527" s="69"/>
      <c r="OU527" s="69"/>
      <c r="OV527" s="69"/>
      <c r="OW527" s="69"/>
      <c r="OX527" s="69"/>
      <c r="OY527" s="69"/>
      <c r="OZ527" s="69"/>
      <c r="PA527" s="69"/>
      <c r="PB527" s="69"/>
      <c r="PC527" s="69"/>
      <c r="PD527" s="69"/>
      <c r="PE527" s="69"/>
      <c r="PF527" s="69"/>
      <c r="PG527" s="69"/>
      <c r="PH527" s="69"/>
      <c r="PI527" s="69"/>
      <c r="PJ527" s="69"/>
      <c r="PK527" s="69"/>
      <c r="PL527" s="69"/>
      <c r="PM527" s="69"/>
      <c r="PN527" s="69"/>
      <c r="PO527" s="69"/>
      <c r="PP527" s="69"/>
      <c r="PQ527" s="69"/>
      <c r="PR527" s="69"/>
      <c r="PS527" s="69"/>
      <c r="PT527" s="69"/>
      <c r="PU527" s="69"/>
      <c r="PV527" s="69"/>
      <c r="PW527" s="69"/>
      <c r="PX527" s="69"/>
      <c r="PY527" s="69"/>
      <c r="PZ527" s="69"/>
      <c r="QA527" s="69"/>
      <c r="QB527" s="69"/>
      <c r="QC527" s="69"/>
      <c r="QD527" s="69"/>
      <c r="QE527" s="69"/>
      <c r="QF527" s="69"/>
      <c r="QG527" s="69"/>
      <c r="QH527" s="69"/>
      <c r="QI527" s="69"/>
      <c r="QJ527" s="69"/>
      <c r="QK527" s="69"/>
      <c r="QL527" s="69"/>
      <c r="QM527" s="69"/>
      <c r="QN527" s="69"/>
      <c r="QO527" s="69"/>
      <c r="QP527" s="69"/>
      <c r="QQ527" s="69"/>
      <c r="QR527" s="69"/>
      <c r="QS527" s="69"/>
      <c r="QT527" s="69"/>
      <c r="QU527" s="69"/>
      <c r="QV527" s="69"/>
      <c r="QW527" s="69"/>
      <c r="QX527" s="69"/>
      <c r="QY527" s="69"/>
      <c r="QZ527" s="69"/>
      <c r="RA527" s="69"/>
      <c r="RB527" s="69"/>
      <c r="RC527" s="69"/>
      <c r="RD527" s="69"/>
      <c r="RE527" s="69"/>
      <c r="RF527" s="69"/>
      <c r="RG527" s="69"/>
      <c r="RH527" s="69"/>
      <c r="RI527" s="69"/>
      <c r="RJ527" s="69"/>
      <c r="RK527" s="69"/>
      <c r="RL527" s="69"/>
      <c r="RM527" s="69"/>
      <c r="RN527" s="69"/>
      <c r="RO527" s="69"/>
      <c r="RP527" s="69"/>
      <c r="RQ527" s="69"/>
      <c r="RR527" s="69"/>
      <c r="RS527" s="69"/>
      <c r="RT527" s="69"/>
      <c r="RU527" s="69"/>
      <c r="RV527" s="69"/>
      <c r="RW527" s="69"/>
      <c r="RX527" s="69"/>
      <c r="RY527" s="69"/>
      <c r="RZ527" s="69"/>
      <c r="SA527" s="69"/>
      <c r="SB527" s="69"/>
      <c r="SC527" s="69"/>
      <c r="SD527" s="69"/>
      <c r="SE527" s="69"/>
      <c r="SF527" s="69"/>
      <c r="SG527" s="69"/>
      <c r="SH527" s="69"/>
      <c r="SI527" s="69"/>
      <c r="SJ527" s="69"/>
      <c r="SK527" s="69"/>
      <c r="SL527" s="69"/>
      <c r="SM527" s="69"/>
      <c r="SN527" s="69"/>
      <c r="SO527" s="69"/>
      <c r="SP527" s="69"/>
      <c r="SQ527" s="69"/>
      <c r="SR527" s="69"/>
      <c r="SS527" s="69"/>
      <c r="ST527" s="69"/>
      <c r="SU527" s="69"/>
      <c r="SV527" s="69"/>
      <c r="SW527" s="69"/>
      <c r="SX527" s="69"/>
      <c r="SY527" s="69"/>
      <c r="SZ527" s="69"/>
      <c r="TA527" s="69"/>
      <c r="TB527" s="69"/>
      <c r="TC527" s="69"/>
      <c r="TD527" s="69"/>
      <c r="TE527" s="69"/>
      <c r="TF527" s="69"/>
      <c r="TG527" s="69"/>
      <c r="TH527" s="69"/>
      <c r="TI527" s="69"/>
      <c r="TJ527" s="69"/>
      <c r="TK527" s="69"/>
      <c r="TL527" s="69"/>
      <c r="TM527" s="69"/>
      <c r="TN527" s="69"/>
      <c r="TO527" s="69"/>
      <c r="TP527" s="69"/>
      <c r="TQ527" s="69"/>
      <c r="TR527" s="69"/>
      <c r="TS527" s="69"/>
      <c r="TT527" s="69"/>
      <c r="TU527" s="69"/>
      <c r="TV527" s="69"/>
      <c r="TW527" s="69"/>
      <c r="TX527" s="69"/>
      <c r="TY527" s="69"/>
      <c r="TZ527" s="69"/>
      <c r="UA527" s="69"/>
      <c r="UB527" s="69"/>
      <c r="UC527" s="69"/>
      <c r="UD527" s="69"/>
      <c r="UE527" s="69"/>
      <c r="UF527" s="69"/>
      <c r="UG527" s="69"/>
      <c r="UH527" s="69"/>
      <c r="UI527" s="69"/>
      <c r="UJ527" s="69"/>
      <c r="UK527" s="69"/>
      <c r="UL527" s="69"/>
      <c r="UM527" s="69"/>
      <c r="UN527" s="69"/>
      <c r="UO527" s="69"/>
      <c r="UP527" s="69"/>
      <c r="UQ527" s="69"/>
      <c r="UR527" s="69"/>
      <c r="US527" s="69"/>
      <c r="UT527" s="69"/>
      <c r="UU527" s="69"/>
      <c r="UV527" s="69"/>
      <c r="UW527" s="69"/>
      <c r="UX527" s="69"/>
      <c r="UY527" s="69"/>
      <c r="UZ527" s="69"/>
      <c r="VA527" s="69"/>
      <c r="VB527" s="69"/>
      <c r="VC527" s="69"/>
      <c r="VD527" s="69"/>
      <c r="VE527" s="69"/>
      <c r="VF527" s="69"/>
      <c r="VG527" s="69"/>
      <c r="VH527" s="69"/>
      <c r="VI527" s="69"/>
      <c r="VJ527" s="69"/>
      <c r="VK527" s="69"/>
      <c r="VL527" s="69"/>
      <c r="VM527" s="69"/>
      <c r="VN527" s="69"/>
      <c r="VO527" s="69"/>
      <c r="VP527" s="69"/>
      <c r="VQ527" s="69"/>
      <c r="VR527" s="69"/>
      <c r="VS527" s="69"/>
      <c r="VT527" s="69"/>
      <c r="VU527" s="69"/>
      <c r="VV527" s="69"/>
      <c r="VW527" s="69"/>
      <c r="VX527" s="69"/>
      <c r="VY527" s="69"/>
      <c r="VZ527" s="69"/>
      <c r="WA527" s="69"/>
      <c r="WB527" s="69"/>
      <c r="WC527" s="69"/>
      <c r="WD527" s="69"/>
      <c r="WE527" s="69"/>
      <c r="WF527" s="69"/>
      <c r="WG527" s="69"/>
      <c r="WH527" s="69"/>
      <c r="WI527" s="69"/>
      <c r="WJ527" s="69"/>
      <c r="WK527" s="69"/>
      <c r="WL527" s="69"/>
      <c r="WM527" s="69"/>
      <c r="WN527" s="69"/>
      <c r="WO527" s="69"/>
      <c r="WP527" s="69"/>
      <c r="WQ527" s="69"/>
      <c r="WR527" s="69"/>
      <c r="WS527" s="69"/>
      <c r="WT527" s="69"/>
      <c r="WU527" s="69"/>
      <c r="WV527" s="69"/>
      <c r="WW527" s="69"/>
      <c r="WX527" s="69"/>
      <c r="WY527" s="69"/>
      <c r="WZ527" s="69"/>
      <c r="XA527" s="69"/>
      <c r="XB527" s="69"/>
      <c r="XC527" s="69"/>
      <c r="XD527" s="69"/>
      <c r="XE527" s="69"/>
      <c r="XF527" s="69"/>
      <c r="XG527" s="69"/>
      <c r="XH527" s="69"/>
      <c r="XI527" s="69"/>
      <c r="XJ527" s="69"/>
      <c r="XK527" s="69"/>
      <c r="XL527" s="69"/>
      <c r="XM527" s="69"/>
      <c r="XN527" s="69"/>
      <c r="XO527" s="69"/>
      <c r="XP527" s="69"/>
      <c r="XQ527" s="69"/>
      <c r="XR527" s="69"/>
      <c r="XS527" s="69"/>
      <c r="XT527" s="69"/>
      <c r="XU527" s="69"/>
      <c r="XV527" s="69"/>
      <c r="XW527" s="69"/>
      <c r="XX527" s="69"/>
      <c r="XY527" s="69"/>
      <c r="XZ527" s="69"/>
      <c r="YA527" s="69"/>
      <c r="YB527" s="69"/>
      <c r="YC527" s="69"/>
      <c r="YD527" s="69"/>
      <c r="YE527" s="69"/>
      <c r="YF527" s="69"/>
      <c r="YG527" s="69"/>
      <c r="YH527" s="69"/>
      <c r="YI527" s="69"/>
      <c r="YJ527" s="69"/>
      <c r="YK527" s="69"/>
      <c r="YL527" s="69"/>
      <c r="YM527" s="69"/>
      <c r="YN527" s="69"/>
      <c r="YO527" s="69"/>
      <c r="YP527" s="69"/>
      <c r="YQ527" s="69"/>
      <c r="YR527" s="69"/>
      <c r="YS527" s="69"/>
      <c r="YT527" s="69"/>
      <c r="YU527" s="69"/>
      <c r="YV527" s="69"/>
      <c r="YW527" s="69"/>
      <c r="YX527" s="69"/>
      <c r="YY527" s="69"/>
      <c r="YZ527" s="69"/>
      <c r="ZA527" s="69"/>
      <c r="ZB527" s="69"/>
      <c r="ZC527" s="69"/>
      <c r="ZD527" s="69"/>
      <c r="ZE527" s="69"/>
      <c r="ZF527" s="69"/>
      <c r="ZG527" s="69"/>
      <c r="ZH527" s="69"/>
      <c r="ZI527" s="69"/>
      <c r="ZJ527" s="69"/>
      <c r="ZK527" s="69"/>
      <c r="ZL527" s="69"/>
      <c r="ZM527" s="69"/>
      <c r="ZN527" s="69"/>
      <c r="ZO527" s="69"/>
      <c r="ZP527" s="69"/>
      <c r="ZQ527" s="69"/>
      <c r="ZR527" s="69"/>
      <c r="ZS527" s="69"/>
      <c r="ZT527" s="69"/>
      <c r="ZU527" s="69"/>
      <c r="ZV527" s="69"/>
      <c r="ZW527" s="69"/>
      <c r="ZX527" s="69"/>
      <c r="ZY527" s="69"/>
      <c r="ZZ527" s="69"/>
      <c r="AAA527" s="69"/>
      <c r="AAB527" s="69"/>
      <c r="AAC527" s="69"/>
      <c r="AAD527" s="69"/>
      <c r="AAE527" s="69"/>
      <c r="AAF527" s="69"/>
      <c r="AAG527" s="69"/>
      <c r="AAH527" s="69"/>
      <c r="AAI527" s="69"/>
      <c r="AAJ527" s="69"/>
      <c r="AAK527" s="69"/>
      <c r="AAL527" s="69"/>
      <c r="AAM527" s="69"/>
      <c r="AAN527" s="69"/>
      <c r="AAO527" s="69"/>
      <c r="AAP527" s="69"/>
      <c r="AAQ527" s="69"/>
      <c r="AAR527" s="69"/>
      <c r="AAS527" s="69"/>
      <c r="AAT527" s="69"/>
      <c r="AAU527" s="69"/>
      <c r="AAV527" s="69"/>
      <c r="AAW527" s="69"/>
      <c r="AAX527" s="69"/>
      <c r="AAY527" s="69"/>
      <c r="AAZ527" s="69"/>
      <c r="ABA527" s="69"/>
      <c r="ABB527" s="69"/>
      <c r="ABC527" s="69"/>
      <c r="ABD527" s="69"/>
      <c r="ABE527" s="69"/>
      <c r="ABF527" s="69"/>
      <c r="ABG527" s="69"/>
      <c r="ABH527" s="69"/>
      <c r="ABI527" s="69"/>
      <c r="ABJ527" s="69"/>
      <c r="ABK527" s="69"/>
      <c r="ABL527" s="69"/>
      <c r="ABM527" s="69"/>
      <c r="ABN527" s="69"/>
      <c r="ABO527" s="69"/>
      <c r="ABP527" s="69"/>
      <c r="ABQ527" s="69"/>
      <c r="ABR527" s="69"/>
      <c r="ABS527" s="69"/>
      <c r="ABT527" s="69"/>
      <c r="ABU527" s="69"/>
      <c r="ABV527" s="69"/>
      <c r="ABW527" s="69"/>
      <c r="ABX527" s="69"/>
      <c r="ABY527" s="69"/>
      <c r="ABZ527" s="69"/>
      <c r="ACA527" s="69"/>
      <c r="ACB527" s="69"/>
      <c r="ACC527" s="69"/>
      <c r="ACD527" s="69"/>
      <c r="ACE527" s="69"/>
      <c r="ACF527" s="69"/>
      <c r="ACG527" s="69"/>
      <c r="ACH527" s="69"/>
      <c r="ACI527" s="69"/>
      <c r="ACJ527" s="69"/>
      <c r="ACK527" s="69"/>
      <c r="ACL527" s="69"/>
      <c r="ACM527" s="69"/>
      <c r="ACN527" s="69"/>
      <c r="ACO527" s="69"/>
      <c r="ACP527" s="69"/>
      <c r="ACQ527" s="69"/>
      <c r="ACR527" s="69"/>
      <c r="ACS527" s="69"/>
      <c r="ACT527" s="69"/>
      <c r="ACU527" s="69"/>
      <c r="ACV527" s="69"/>
      <c r="ACW527" s="69"/>
      <c r="ACX527" s="69"/>
      <c r="ACY527" s="69"/>
      <c r="ACZ527" s="69"/>
      <c r="ADA527" s="69"/>
      <c r="ADB527" s="69"/>
      <c r="ADC527" s="69"/>
      <c r="ADD527" s="69"/>
      <c r="ADE527" s="69"/>
      <c r="ADF527" s="69"/>
      <c r="ADG527" s="69"/>
      <c r="ADH527" s="69"/>
      <c r="ADI527" s="69"/>
      <c r="ADJ527" s="69"/>
      <c r="ADK527" s="69"/>
      <c r="ADL527" s="69"/>
      <c r="ADM527" s="69"/>
      <c r="ADN527" s="69"/>
      <c r="ADO527" s="69"/>
      <c r="ADP527" s="69"/>
      <c r="ADQ527" s="69"/>
      <c r="ADR527" s="69"/>
      <c r="ADS527" s="69"/>
      <c r="ADT527" s="69"/>
      <c r="ADU527" s="69"/>
      <c r="ADV527" s="69"/>
      <c r="ADW527" s="69"/>
      <c r="ADX527" s="69"/>
      <c r="ADY527" s="69"/>
      <c r="ADZ527" s="69"/>
      <c r="AEA527" s="69"/>
      <c r="AEB527" s="69"/>
      <c r="AEC527" s="69"/>
      <c r="AED527" s="69"/>
      <c r="AEE527" s="69"/>
      <c r="AEF527" s="69"/>
      <c r="AEG527" s="69"/>
      <c r="AEH527" s="69"/>
      <c r="AEI527" s="69"/>
      <c r="AEJ527" s="69"/>
      <c r="AEK527" s="69"/>
      <c r="AEL527" s="69"/>
      <c r="AEM527" s="69"/>
      <c r="AEN527" s="69"/>
      <c r="AEO527" s="69"/>
      <c r="AEP527" s="69"/>
      <c r="AEQ527" s="69"/>
      <c r="AER527" s="69"/>
      <c r="AES527" s="69"/>
      <c r="AET527" s="69"/>
      <c r="AEU527" s="69"/>
      <c r="AEV527" s="69"/>
      <c r="AEW527" s="69"/>
      <c r="AEX527" s="69"/>
      <c r="AEY527" s="69"/>
      <c r="AEZ527" s="69"/>
      <c r="AFA527" s="69"/>
      <c r="AFB527" s="69"/>
      <c r="AFC527" s="69"/>
      <c r="AFD527" s="69"/>
      <c r="AFE527" s="69"/>
      <c r="AFF527" s="69"/>
      <c r="AFG527" s="69"/>
      <c r="AFH527" s="69"/>
      <c r="AFI527" s="69"/>
      <c r="AFJ527" s="69"/>
      <c r="AFK527" s="69"/>
      <c r="AFL527" s="69"/>
      <c r="AFM527" s="69"/>
      <c r="AFN527" s="69"/>
      <c r="AFO527" s="69"/>
      <c r="AFP527" s="69"/>
      <c r="AFQ527" s="69"/>
      <c r="AFR527" s="69"/>
      <c r="AFS527" s="69"/>
      <c r="AFT527" s="69"/>
      <c r="AFU527" s="69"/>
      <c r="AFV527" s="69"/>
      <c r="AFW527" s="69"/>
      <c r="AFX527" s="69"/>
      <c r="AFY527" s="69"/>
      <c r="AFZ527" s="69"/>
      <c r="AGA527" s="69"/>
      <c r="AGB527" s="69"/>
      <c r="AGC527" s="69"/>
      <c r="AGD527" s="69"/>
      <c r="AGE527" s="69"/>
      <c r="AGF527" s="69"/>
      <c r="AGG527" s="69"/>
      <c r="AGH527" s="69"/>
      <c r="AGI527" s="69"/>
      <c r="AGJ527" s="69"/>
      <c r="AGK527" s="69"/>
      <c r="AGL527" s="69"/>
      <c r="AGM527" s="69"/>
      <c r="AGN527" s="69"/>
      <c r="AGO527" s="69"/>
      <c r="AGP527" s="69"/>
      <c r="AGQ527" s="69"/>
      <c r="AGR527" s="69"/>
      <c r="AGS527" s="69"/>
      <c r="AGT527" s="69"/>
      <c r="AGU527" s="69"/>
      <c r="AGV527" s="69"/>
      <c r="AGW527" s="69"/>
      <c r="AGX527" s="69"/>
      <c r="AGY527" s="69"/>
      <c r="AGZ527" s="69"/>
      <c r="AHA527" s="69"/>
      <c r="AHB527" s="69"/>
      <c r="AHC527" s="69"/>
      <c r="AHD527" s="69"/>
      <c r="AHE527" s="69"/>
      <c r="AHF527" s="69"/>
      <c r="AHG527" s="69"/>
      <c r="AHH527" s="69"/>
      <c r="AHI527" s="69"/>
      <c r="AHJ527" s="69"/>
      <c r="AHK527" s="69"/>
      <c r="AHL527" s="69"/>
      <c r="AHM527" s="69"/>
      <c r="AHN527" s="69"/>
      <c r="AHO527" s="69"/>
      <c r="AHP527" s="69"/>
      <c r="AHQ527" s="69"/>
      <c r="AHR527" s="69"/>
      <c r="AHS527" s="69"/>
      <c r="AHT527" s="69"/>
      <c r="AHU527" s="69"/>
      <c r="AHV527" s="69"/>
      <c r="AHW527" s="69"/>
      <c r="AHX527" s="69"/>
      <c r="AHY527" s="69"/>
      <c r="AHZ527" s="69"/>
      <c r="AIA527" s="69"/>
      <c r="AIB527" s="69"/>
      <c r="AIC527" s="69"/>
      <c r="AID527" s="69"/>
      <c r="AIE527" s="69"/>
      <c r="AIF527" s="69"/>
      <c r="AIG527" s="69"/>
      <c r="AIH527" s="69"/>
      <c r="AII527" s="69"/>
      <c r="AIJ527" s="69"/>
      <c r="AIK527" s="69"/>
      <c r="AIL527" s="69"/>
      <c r="AIM527" s="69"/>
      <c r="AIN527" s="69"/>
      <c r="AIO527" s="69"/>
      <c r="AIP527" s="69"/>
      <c r="AIQ527" s="69"/>
      <c r="AIR527" s="69"/>
      <c r="AIS527" s="69"/>
      <c r="AIT527" s="69"/>
      <c r="AIU527" s="69"/>
      <c r="AIV527" s="69"/>
      <c r="AIW527" s="69"/>
      <c r="AIX527" s="69"/>
      <c r="AIY527" s="69"/>
      <c r="AIZ527" s="69"/>
      <c r="AJA527" s="69"/>
      <c r="AJB527" s="69"/>
      <c r="AJC527" s="69"/>
      <c r="AJD527" s="69"/>
      <c r="AJE527" s="69"/>
      <c r="AJF527" s="69"/>
      <c r="AJG527" s="69"/>
      <c r="AJH527" s="69"/>
      <c r="AJI527" s="69"/>
      <c r="AJJ527" s="69"/>
      <c r="AJK527" s="69"/>
      <c r="AJL527" s="69"/>
      <c r="AJM527" s="69"/>
      <c r="AJN527" s="69"/>
      <c r="AJO527" s="69"/>
      <c r="AJP527" s="69"/>
      <c r="AJQ527" s="69"/>
      <c r="AJR527" s="69"/>
      <c r="AJS527" s="69"/>
      <c r="AJT527" s="69"/>
      <c r="AJU527" s="69"/>
      <c r="AJV527" s="69"/>
      <c r="AJW527" s="69"/>
      <c r="AJX527" s="69"/>
      <c r="AJY527" s="69"/>
      <c r="AJZ527" s="69"/>
      <c r="AKA527" s="69"/>
      <c r="AKB527" s="69"/>
      <c r="AKC527" s="69"/>
      <c r="AKD527" s="69"/>
      <c r="AKE527" s="69"/>
      <c r="AKF527" s="69"/>
      <c r="AKG527" s="69"/>
      <c r="AKH527" s="69"/>
      <c r="AKI527" s="69"/>
      <c r="AKJ527" s="69"/>
      <c r="AKK527" s="69"/>
      <c r="AKL527" s="69"/>
      <c r="AKM527" s="69"/>
      <c r="AKN527" s="69"/>
      <c r="AKO527" s="69"/>
      <c r="AKP527" s="69"/>
      <c r="AKQ527" s="69"/>
      <c r="AKR527" s="69"/>
      <c r="AKS527" s="69"/>
      <c r="AKT527" s="69"/>
      <c r="AKU527" s="69"/>
      <c r="AKV527" s="69"/>
      <c r="AKW527" s="69"/>
      <c r="AKX527" s="69"/>
      <c r="AKY527" s="69"/>
      <c r="AKZ527" s="69"/>
      <c r="ALA527" s="69"/>
      <c r="ALB527" s="69"/>
      <c r="ALC527" s="69"/>
      <c r="ALD527" s="69"/>
      <c r="ALE527" s="69"/>
      <c r="ALF527" s="69"/>
      <c r="ALG527" s="69"/>
      <c r="ALH527" s="69"/>
      <c r="ALI527" s="69"/>
      <c r="ALJ527" s="69"/>
      <c r="ALK527" s="69"/>
      <c r="ALL527" s="69"/>
      <c r="ALM527" s="69"/>
      <c r="ALN527" s="69"/>
      <c r="ALO527" s="69"/>
      <c r="ALP527" s="69"/>
      <c r="ALQ527" s="69"/>
      <c r="ALR527" s="69"/>
      <c r="ALS527" s="69"/>
      <c r="ALT527" s="69"/>
      <c r="ALU527" s="69"/>
      <c r="ALV527" s="69"/>
      <c r="ALW527" s="69"/>
      <c r="ALX527" s="69"/>
      <c r="ALY527" s="69"/>
      <c r="ALZ527" s="69"/>
      <c r="AMA527" s="69"/>
      <c r="AMB527" s="69"/>
      <c r="AMC527" s="69"/>
      <c r="AMD527" s="69"/>
      <c r="AME527" s="69"/>
      <c r="AMF527" s="69"/>
      <c r="AMG527" s="69"/>
      <c r="AMH527" s="69"/>
      <c r="AMI527" s="69"/>
      <c r="AMJ527" s="69"/>
      <c r="AMK527" s="69"/>
      <c r="AML527" s="69"/>
      <c r="AMM527" s="69"/>
      <c r="AMN527" s="69"/>
      <c r="AMO527" s="69"/>
      <c r="AMP527" s="69"/>
      <c r="AMQ527" s="69"/>
      <c r="AMR527" s="69"/>
      <c r="AMS527" s="69"/>
      <c r="AMT527" s="69"/>
      <c r="AMU527" s="69"/>
      <c r="AMV527" s="69"/>
      <c r="AMW527" s="69"/>
      <c r="AMX527" s="69"/>
      <c r="AMY527" s="69"/>
      <c r="AMZ527" s="69"/>
      <c r="ANA527" s="69"/>
      <c r="ANB527" s="69"/>
      <c r="ANC527" s="69"/>
      <c r="AND527" s="69"/>
      <c r="ANE527" s="69"/>
      <c r="ANF527" s="69"/>
      <c r="ANG527" s="69"/>
      <c r="ANH527" s="69"/>
      <c r="ANI527" s="69"/>
      <c r="ANJ527" s="69"/>
      <c r="ANK527" s="69"/>
      <c r="ANL527" s="69"/>
      <c r="ANM527" s="69"/>
      <c r="ANN527" s="69"/>
      <c r="ANO527" s="69"/>
      <c r="ANP527" s="69"/>
      <c r="ANQ527" s="69"/>
      <c r="ANR527" s="69"/>
      <c r="ANS527" s="69"/>
      <c r="ANT527" s="69"/>
      <c r="ANU527" s="69"/>
      <c r="ANV527" s="69"/>
      <c r="ANW527" s="69"/>
      <c r="ANX527" s="69"/>
      <c r="ANY527" s="69"/>
      <c r="ANZ527" s="69"/>
      <c r="AOA527" s="69"/>
      <c r="AOB527" s="69"/>
      <c r="AOC527" s="69"/>
      <c r="AOD527" s="69"/>
      <c r="AOE527" s="69"/>
      <c r="AOF527" s="69"/>
      <c r="AOG527" s="69"/>
      <c r="AOH527" s="69"/>
      <c r="AOI527" s="69"/>
      <c r="AOJ527" s="69"/>
      <c r="AOK527" s="69"/>
      <c r="AOL527" s="69"/>
      <c r="AOM527" s="69"/>
      <c r="AON527" s="69"/>
      <c r="AOO527" s="69"/>
      <c r="AOP527" s="69"/>
      <c r="AOQ527" s="69"/>
      <c r="AOR527" s="69"/>
      <c r="AOS527" s="69"/>
      <c r="AOT527" s="69"/>
      <c r="AOU527" s="69"/>
      <c r="AOV527" s="69"/>
      <c r="AOW527" s="69"/>
      <c r="AOX527" s="69"/>
      <c r="AOY527" s="69"/>
      <c r="AOZ527" s="69"/>
      <c r="APA527" s="69"/>
      <c r="APB527" s="69"/>
      <c r="APC527" s="69"/>
      <c r="APD527" s="69"/>
      <c r="APE527" s="69"/>
      <c r="APF527" s="69"/>
      <c r="APG527" s="69"/>
      <c r="APH527" s="69"/>
      <c r="API527" s="69"/>
      <c r="APJ527" s="69"/>
      <c r="APK527" s="69"/>
      <c r="APL527" s="69"/>
      <c r="APM527" s="69"/>
      <c r="APN527" s="69"/>
      <c r="APO527" s="69"/>
      <c r="APP527" s="69"/>
      <c r="APQ527" s="69"/>
      <c r="APR527" s="69"/>
      <c r="APS527" s="69"/>
      <c r="APT527" s="69"/>
      <c r="APU527" s="69"/>
      <c r="APV527" s="69"/>
      <c r="APW527" s="69"/>
      <c r="APX527" s="69"/>
      <c r="APY527" s="69"/>
      <c r="APZ527" s="69"/>
      <c r="AQA527" s="69"/>
      <c r="AQB527" s="69"/>
      <c r="AQC527" s="69"/>
      <c r="AQD527" s="69"/>
      <c r="AQE527" s="69"/>
      <c r="AQF527" s="69"/>
      <c r="AQG527" s="69"/>
      <c r="AQH527" s="69"/>
      <c r="AQI527" s="69"/>
      <c r="AQJ527" s="69"/>
      <c r="AQK527" s="69"/>
      <c r="AQL527" s="69"/>
      <c r="AQM527" s="69"/>
      <c r="AQN527" s="69"/>
      <c r="AQO527" s="69"/>
      <c r="AQP527" s="69"/>
      <c r="AQQ527" s="69"/>
      <c r="AQR527" s="69"/>
      <c r="AQS527" s="69"/>
      <c r="AQT527" s="69"/>
      <c r="AQU527" s="69"/>
      <c r="AQV527" s="69"/>
      <c r="AQW527" s="69"/>
      <c r="AQX527" s="69"/>
      <c r="AQY527" s="69"/>
      <c r="AQZ527" s="69"/>
      <c r="ARA527" s="69"/>
      <c r="ARB527" s="69"/>
      <c r="ARC527" s="69"/>
      <c r="ARD527" s="69"/>
      <c r="ARE527" s="69"/>
      <c r="ARF527" s="69"/>
      <c r="ARG527" s="69"/>
      <c r="ARH527" s="69"/>
      <c r="ARI527" s="69"/>
      <c r="ARJ527" s="69"/>
      <c r="ARK527" s="69"/>
      <c r="ARL527" s="69"/>
      <c r="ARM527" s="69"/>
      <c r="ARN527" s="69"/>
      <c r="ARO527" s="69"/>
      <c r="ARP527" s="69"/>
      <c r="ARQ527" s="69"/>
      <c r="ARR527" s="69"/>
      <c r="ARS527" s="69"/>
      <c r="ART527" s="69"/>
      <c r="ARU527" s="69"/>
      <c r="ARV527" s="69"/>
      <c r="ARW527" s="69"/>
      <c r="ARX527" s="69"/>
      <c r="ARY527" s="69"/>
      <c r="ARZ527" s="69"/>
      <c r="ASA527" s="69"/>
      <c r="ASB527" s="69"/>
      <c r="ASC527" s="69"/>
      <c r="ASD527" s="69"/>
      <c r="ASE527" s="69"/>
      <c r="ASF527" s="69"/>
      <c r="ASG527" s="69"/>
      <c r="ASH527" s="69"/>
      <c r="ASI527" s="69"/>
      <c r="ASJ527" s="69"/>
      <c r="ASK527" s="69"/>
      <c r="ASL527" s="69"/>
      <c r="ASM527" s="69"/>
      <c r="ASN527" s="69"/>
      <c r="ASO527" s="69"/>
      <c r="ASP527" s="69"/>
      <c r="ASQ527" s="69"/>
      <c r="ASR527" s="69"/>
      <c r="ASS527" s="69"/>
      <c r="AST527" s="69"/>
      <c r="ASU527" s="69"/>
      <c r="ASV527" s="69"/>
      <c r="ASW527" s="69"/>
      <c r="ASX527" s="69"/>
      <c r="ASY527" s="69"/>
      <c r="ASZ527" s="69"/>
      <c r="ATA527" s="69"/>
      <c r="ATB527" s="69"/>
      <c r="ATC527" s="69"/>
      <c r="ATD527" s="69"/>
      <c r="ATE527" s="69"/>
      <c r="ATF527" s="69"/>
      <c r="ATG527" s="69"/>
      <c r="ATH527" s="69"/>
      <c r="ATI527" s="69"/>
      <c r="ATJ527" s="69"/>
      <c r="ATK527" s="69"/>
      <c r="ATL527" s="69"/>
      <c r="ATM527" s="69"/>
      <c r="ATN527" s="69"/>
      <c r="ATO527" s="69"/>
      <c r="ATP527" s="69"/>
      <c r="ATQ527" s="69"/>
      <c r="ATR527" s="69"/>
      <c r="ATS527" s="69"/>
      <c r="ATT527" s="69"/>
      <c r="ATU527" s="69"/>
      <c r="ATV527" s="69"/>
      <c r="ATW527" s="69"/>
      <c r="ATX527" s="69"/>
      <c r="ATY527" s="69"/>
      <c r="ATZ527" s="69"/>
      <c r="AUA527" s="69"/>
      <c r="AUB527" s="69"/>
      <c r="AUC527" s="69"/>
      <c r="AUD527" s="69"/>
      <c r="AUE527" s="69"/>
      <c r="AUF527" s="69"/>
      <c r="AUG527" s="69"/>
      <c r="AUH527" s="69"/>
      <c r="AUI527" s="69"/>
      <c r="AUJ527" s="69"/>
      <c r="AUK527" s="69"/>
      <c r="AUL527" s="69"/>
      <c r="AUM527" s="69"/>
      <c r="AUN527" s="69"/>
      <c r="AUO527" s="69"/>
      <c r="AUP527" s="69"/>
      <c r="AUQ527" s="69"/>
      <c r="AUR527" s="69"/>
      <c r="AUS527" s="69"/>
      <c r="AUT527" s="69"/>
      <c r="AUU527" s="69"/>
      <c r="AUV527" s="69"/>
      <c r="AUW527" s="69"/>
      <c r="AUX527" s="69"/>
      <c r="AUY527" s="69"/>
      <c r="AUZ527" s="69"/>
      <c r="AVA527" s="69"/>
      <c r="AVB527" s="69"/>
      <c r="AVC527" s="69"/>
      <c r="AVD527" s="69"/>
      <c r="AVE527" s="69"/>
      <c r="AVF527" s="69"/>
      <c r="AVG527" s="69"/>
      <c r="AVH527" s="69"/>
      <c r="AVI527" s="69"/>
      <c r="AVJ527" s="69"/>
      <c r="AVK527" s="69"/>
      <c r="AVL527" s="69"/>
      <c r="AVM527" s="69"/>
      <c r="AVN527" s="69"/>
      <c r="AVO527" s="69"/>
      <c r="AVP527" s="69"/>
      <c r="AVQ527" s="69"/>
      <c r="AVR527" s="69"/>
      <c r="AVS527" s="69"/>
      <c r="AVT527" s="69"/>
      <c r="AVU527" s="69"/>
      <c r="AVV527" s="69"/>
      <c r="AVW527" s="69"/>
      <c r="AVX527" s="69"/>
      <c r="AVY527" s="69"/>
      <c r="AVZ527" s="69"/>
      <c r="AWA527" s="69"/>
      <c r="AWB527" s="69"/>
      <c r="AWC527" s="69"/>
      <c r="AWD527" s="69"/>
      <c r="AWE527" s="69"/>
      <c r="AWF527" s="69"/>
      <c r="AWG527" s="69"/>
      <c r="AWH527" s="69"/>
      <c r="AWI527" s="69"/>
      <c r="AWJ527" s="69"/>
      <c r="AWK527" s="69"/>
      <c r="AWL527" s="69"/>
      <c r="AWM527" s="69"/>
      <c r="AWN527" s="69"/>
      <c r="AWO527" s="69"/>
      <c r="AWP527" s="69"/>
      <c r="AWQ527" s="69"/>
      <c r="AWR527" s="69"/>
      <c r="AWS527" s="69"/>
      <c r="AWT527" s="69"/>
      <c r="AWU527" s="69"/>
      <c r="AWV527" s="69"/>
      <c r="AWW527" s="69"/>
      <c r="AWX527" s="69"/>
      <c r="AWY527" s="69"/>
      <c r="AWZ527" s="69"/>
      <c r="AXA527" s="69"/>
      <c r="AXB527" s="69"/>
      <c r="AXC527" s="69"/>
      <c r="AXD527" s="69"/>
      <c r="AXE527" s="69"/>
      <c r="AXF527" s="69"/>
      <c r="AXG527" s="69"/>
      <c r="AXH527" s="69"/>
      <c r="AXI527" s="69"/>
      <c r="AXJ527" s="69"/>
      <c r="AXK527" s="69"/>
      <c r="AXL527" s="69"/>
      <c r="AXM527" s="69"/>
      <c r="AXN527" s="69"/>
      <c r="AXO527" s="69"/>
      <c r="AXP527" s="69"/>
      <c r="AXQ527" s="69"/>
      <c r="AXR527" s="69"/>
      <c r="AXS527" s="69"/>
      <c r="AXT527" s="69"/>
      <c r="AXU527" s="69"/>
      <c r="AXV527" s="69"/>
      <c r="AXW527" s="69"/>
      <c r="AXX527" s="69"/>
      <c r="AXY527" s="69"/>
      <c r="AXZ527" s="69"/>
      <c r="AYA527" s="69"/>
      <c r="AYB527" s="69"/>
      <c r="AYC527" s="69"/>
      <c r="AYD527" s="69"/>
      <c r="AYE527" s="69"/>
      <c r="AYF527" s="69"/>
      <c r="AYG527" s="69"/>
      <c r="AYH527" s="69"/>
      <c r="AYI527" s="69"/>
      <c r="AYJ527" s="69"/>
      <c r="AYK527" s="69"/>
      <c r="AYL527" s="69"/>
      <c r="AYM527" s="69"/>
      <c r="AYN527" s="69"/>
      <c r="AYO527" s="69"/>
      <c r="AYP527" s="69"/>
      <c r="AYQ527" s="69"/>
      <c r="AYR527" s="69"/>
      <c r="AYS527" s="69"/>
      <c r="AYT527" s="69"/>
      <c r="AYU527" s="69"/>
      <c r="AYV527" s="69"/>
      <c r="AYW527" s="69"/>
      <c r="AYX527" s="69"/>
      <c r="AYY527" s="69"/>
      <c r="AYZ527" s="69"/>
      <c r="AZA527" s="69"/>
      <c r="AZB527" s="69"/>
      <c r="AZC527" s="69"/>
      <c r="AZD527" s="69"/>
      <c r="AZE527" s="69"/>
      <c r="AZF527" s="69"/>
      <c r="AZG527" s="69"/>
      <c r="AZH527" s="69"/>
      <c r="AZI527" s="69"/>
      <c r="AZJ527" s="69"/>
      <c r="AZK527" s="69"/>
      <c r="AZL527" s="69"/>
      <c r="AZM527" s="69"/>
      <c r="AZN527" s="69"/>
      <c r="AZO527" s="69"/>
      <c r="AZP527" s="69"/>
      <c r="AZQ527" s="69"/>
      <c r="AZR527" s="69"/>
      <c r="AZS527" s="69"/>
      <c r="AZT527" s="69"/>
      <c r="AZU527" s="69"/>
      <c r="AZV527" s="69"/>
      <c r="AZW527" s="69"/>
      <c r="AZX527" s="69"/>
      <c r="AZY527" s="69"/>
      <c r="AZZ527" s="69"/>
      <c r="BAA527" s="69"/>
      <c r="BAB527" s="69"/>
      <c r="BAC527" s="69"/>
      <c r="BAD527" s="69"/>
      <c r="BAE527" s="69"/>
      <c r="BAF527" s="69"/>
      <c r="BAG527" s="69"/>
      <c r="BAH527" s="69"/>
      <c r="BAI527" s="69"/>
      <c r="BAJ527" s="69"/>
      <c r="BAK527" s="69"/>
      <c r="BAL527" s="69"/>
      <c r="BAM527" s="69"/>
      <c r="BAN527" s="69"/>
      <c r="BAO527" s="69"/>
      <c r="BAP527" s="69"/>
      <c r="BAQ527" s="69"/>
      <c r="BAR527" s="69"/>
      <c r="BAS527" s="69"/>
      <c r="BAT527" s="69"/>
      <c r="BAU527" s="69"/>
      <c r="BAV527" s="69"/>
      <c r="BAW527" s="69"/>
      <c r="BAX527" s="69"/>
      <c r="BAY527" s="69"/>
      <c r="BAZ527" s="69"/>
      <c r="BBA527" s="69"/>
      <c r="BBB527" s="69"/>
      <c r="BBC527" s="69"/>
      <c r="BBD527" s="69"/>
      <c r="BBE527" s="69"/>
      <c r="BBF527" s="69"/>
      <c r="BBG527" s="69"/>
      <c r="BBH527" s="69"/>
      <c r="BBI527" s="69"/>
      <c r="BBJ527" s="69"/>
      <c r="BBK527" s="69"/>
      <c r="BBL527" s="69"/>
      <c r="BBM527" s="69"/>
      <c r="BBN527" s="69"/>
      <c r="BBO527" s="69"/>
      <c r="BBP527" s="69"/>
      <c r="BBQ527" s="69"/>
      <c r="BBR527" s="69"/>
      <c r="BBS527" s="69"/>
      <c r="BBT527" s="69"/>
      <c r="BBU527" s="69"/>
      <c r="BBV527" s="69"/>
      <c r="BBW527" s="69"/>
      <c r="BBX527" s="69"/>
      <c r="BBY527" s="69"/>
      <c r="BBZ527" s="69"/>
      <c r="BCA527" s="69"/>
      <c r="BCB527" s="69"/>
      <c r="BCC527" s="69"/>
      <c r="BCD527" s="69"/>
      <c r="BCE527" s="69"/>
      <c r="BCF527" s="69"/>
      <c r="BCG527" s="69"/>
      <c r="BCH527" s="69"/>
      <c r="BCI527" s="69"/>
      <c r="BCJ527" s="69"/>
      <c r="BCK527" s="69"/>
      <c r="BCL527" s="69"/>
      <c r="BCM527" s="69"/>
      <c r="BCN527" s="69"/>
      <c r="BCO527" s="69"/>
      <c r="BCP527" s="69"/>
      <c r="BCQ527" s="69"/>
      <c r="BCR527" s="69"/>
      <c r="BCS527" s="69"/>
      <c r="BCT527" s="69"/>
      <c r="BCU527" s="69"/>
      <c r="BCV527" s="69"/>
      <c r="BCW527" s="69"/>
      <c r="BCX527" s="69"/>
      <c r="BCY527" s="69"/>
      <c r="BCZ527" s="69"/>
      <c r="BDA527" s="69"/>
      <c r="BDB527" s="69"/>
      <c r="BDC527" s="69"/>
      <c r="BDD527" s="69"/>
      <c r="BDE527" s="69"/>
      <c r="BDF527" s="69"/>
      <c r="BDG527" s="69"/>
      <c r="BDH527" s="69"/>
      <c r="BDI527" s="69"/>
      <c r="BDJ527" s="69"/>
      <c r="BDK527" s="69"/>
      <c r="BDL527" s="69"/>
      <c r="BDM527" s="69"/>
      <c r="BDN527" s="69"/>
      <c r="BDO527" s="69"/>
      <c r="BDP527" s="69"/>
      <c r="BDQ527" s="69"/>
      <c r="BDR527" s="69"/>
      <c r="BDS527" s="69"/>
      <c r="BDT527" s="69"/>
      <c r="BDU527" s="69"/>
      <c r="BDV527" s="69"/>
      <c r="BDW527" s="69"/>
      <c r="BDX527" s="69"/>
      <c r="BDY527" s="69"/>
      <c r="BDZ527" s="69"/>
      <c r="BEA527" s="69"/>
      <c r="BEB527" s="69"/>
      <c r="BEC527" s="69"/>
      <c r="BED527" s="69"/>
      <c r="BEE527" s="69"/>
      <c r="BEF527" s="69"/>
      <c r="BEG527" s="69"/>
      <c r="BEH527" s="69"/>
      <c r="BEI527" s="69"/>
      <c r="BEJ527" s="69"/>
      <c r="BEK527" s="69"/>
      <c r="BEL527" s="69"/>
      <c r="BEM527" s="69"/>
      <c r="BEN527" s="69"/>
      <c r="BEO527" s="69"/>
      <c r="BEP527" s="69"/>
      <c r="BEQ527" s="69"/>
      <c r="BER527" s="69"/>
      <c r="BES527" s="69"/>
      <c r="BET527" s="69"/>
      <c r="BEU527" s="69"/>
      <c r="BEV527" s="69"/>
      <c r="BEW527" s="69"/>
      <c r="BEX527" s="69"/>
      <c r="BEY527" s="69"/>
      <c r="BEZ527" s="69"/>
      <c r="BFA527" s="69"/>
      <c r="BFB527" s="69"/>
      <c r="BFC527" s="69"/>
      <c r="BFD527" s="69"/>
      <c r="BFE527" s="69"/>
      <c r="BFF527" s="69"/>
      <c r="BFG527" s="69"/>
      <c r="BFH527" s="69"/>
      <c r="BFI527" s="69"/>
      <c r="BFJ527" s="69"/>
      <c r="BFK527" s="69"/>
      <c r="BFL527" s="69"/>
      <c r="BFM527" s="69"/>
      <c r="BFN527" s="69"/>
      <c r="BFO527" s="69"/>
      <c r="BFP527" s="69"/>
      <c r="BFQ527" s="69"/>
      <c r="BFR527" s="69"/>
      <c r="BFS527" s="69"/>
      <c r="BFT527" s="69"/>
      <c r="BFU527" s="69"/>
      <c r="BFV527" s="69"/>
      <c r="BFW527" s="69"/>
      <c r="BFX527" s="69"/>
      <c r="BFY527" s="69"/>
      <c r="BFZ527" s="69"/>
      <c r="BGA527" s="69"/>
      <c r="BGB527" s="69"/>
      <c r="BGC527" s="69"/>
      <c r="BGD527" s="69"/>
      <c r="BGE527" s="69"/>
      <c r="BGF527" s="69"/>
      <c r="BGG527" s="69"/>
      <c r="BGH527" s="69"/>
      <c r="BGI527" s="69"/>
      <c r="BGJ527" s="69"/>
      <c r="BGK527" s="69"/>
      <c r="BGL527" s="69"/>
      <c r="BGM527" s="69"/>
      <c r="BGN527" s="69"/>
      <c r="BGO527" s="69"/>
      <c r="BGP527" s="69"/>
      <c r="BGQ527" s="69"/>
      <c r="BGR527" s="69"/>
      <c r="BGS527" s="69"/>
      <c r="BGT527" s="69"/>
      <c r="BGU527" s="69"/>
      <c r="BGV527" s="69"/>
      <c r="BGW527" s="69"/>
      <c r="BGX527" s="69"/>
      <c r="BGY527" s="69"/>
      <c r="BGZ527" s="69"/>
      <c r="BHA527" s="69"/>
      <c r="BHB527" s="69"/>
      <c r="BHC527" s="69"/>
      <c r="BHD527" s="69"/>
      <c r="BHE527" s="69"/>
      <c r="BHF527" s="69"/>
      <c r="BHG527" s="69"/>
      <c r="BHH527" s="69"/>
      <c r="BHI527" s="69"/>
      <c r="BHJ527" s="69"/>
      <c r="BHK527" s="69"/>
      <c r="BHL527" s="69"/>
      <c r="BHM527" s="69"/>
      <c r="BHN527" s="69"/>
      <c r="BHO527" s="69"/>
      <c r="BHP527" s="69"/>
      <c r="BHQ527" s="69"/>
      <c r="BHR527" s="69"/>
      <c r="BHS527" s="69"/>
      <c r="BHT527" s="69"/>
      <c r="BHU527" s="69"/>
      <c r="BHV527" s="69"/>
      <c r="BHW527" s="69"/>
      <c r="BHX527" s="69"/>
      <c r="BHY527" s="69"/>
      <c r="BHZ527" s="69"/>
      <c r="BIA527" s="69"/>
      <c r="BIB527" s="69"/>
      <c r="BIC527" s="69"/>
      <c r="BID527" s="69"/>
      <c r="BIE527" s="69"/>
      <c r="BIF527" s="69"/>
      <c r="BIG527" s="69"/>
      <c r="BIH527" s="69"/>
      <c r="BII527" s="69"/>
      <c r="BIJ527" s="69"/>
      <c r="BIK527" s="69"/>
      <c r="BIL527" s="69"/>
      <c r="BIM527" s="69"/>
      <c r="BIN527" s="69"/>
      <c r="BIO527" s="69"/>
      <c r="BIP527" s="69"/>
      <c r="BIQ527" s="69"/>
      <c r="BIR527" s="69"/>
      <c r="BIS527" s="69"/>
      <c r="BIT527" s="69"/>
      <c r="BIU527" s="69"/>
      <c r="BIV527" s="69"/>
      <c r="BIW527" s="69"/>
      <c r="BIX527" s="69"/>
      <c r="BIY527" s="69"/>
      <c r="BIZ527" s="69"/>
      <c r="BJA527" s="69"/>
      <c r="BJB527" s="69"/>
      <c r="BJC527" s="69"/>
      <c r="BJD527" s="69"/>
      <c r="BJE527" s="69"/>
      <c r="BJF527" s="69"/>
      <c r="BJG527" s="69"/>
      <c r="BJH527" s="69"/>
      <c r="BJI527" s="69"/>
      <c r="BJJ527" s="69"/>
      <c r="BJK527" s="69"/>
      <c r="BJL527" s="69"/>
      <c r="BJM527" s="69"/>
      <c r="BJN527" s="69"/>
      <c r="BJO527" s="69"/>
      <c r="BJP527" s="69"/>
      <c r="BJQ527" s="69"/>
      <c r="BJR527" s="69"/>
      <c r="BJS527" s="69"/>
      <c r="BJT527" s="69"/>
      <c r="BJU527" s="69"/>
      <c r="BJV527" s="69"/>
      <c r="BJW527" s="69"/>
      <c r="BJX527" s="69"/>
      <c r="BJY527" s="69"/>
      <c r="BJZ527" s="69"/>
      <c r="BKA527" s="69"/>
      <c r="BKB527" s="69"/>
      <c r="BKC527" s="69"/>
      <c r="BKD527" s="69"/>
      <c r="BKE527" s="69"/>
      <c r="BKF527" s="69"/>
      <c r="BKG527" s="69"/>
      <c r="BKH527" s="69"/>
      <c r="BKI527" s="69"/>
      <c r="BKJ527" s="69"/>
      <c r="BKK527" s="69"/>
      <c r="BKL527" s="69"/>
      <c r="BKM527" s="69"/>
      <c r="BKN527" s="69"/>
      <c r="BKO527" s="69"/>
      <c r="BKP527" s="69"/>
      <c r="BKQ527" s="69"/>
      <c r="BKR527" s="69"/>
      <c r="BKS527" s="69"/>
      <c r="BKT527" s="69"/>
      <c r="BKU527" s="69"/>
      <c r="BKV527" s="69"/>
      <c r="BKW527" s="69"/>
      <c r="BKX527" s="69"/>
      <c r="BKY527" s="69"/>
      <c r="BKZ527" s="69"/>
      <c r="BLA527" s="69"/>
      <c r="BLB527" s="69"/>
      <c r="BLC527" s="69"/>
      <c r="BLD527" s="69"/>
      <c r="BLE527" s="69"/>
      <c r="BLF527" s="69"/>
      <c r="BLG527" s="69"/>
      <c r="BLH527" s="69"/>
      <c r="BLI527" s="69"/>
      <c r="BLJ527" s="69"/>
      <c r="BLK527" s="69"/>
      <c r="BLL527" s="69"/>
      <c r="BLM527" s="69"/>
      <c r="BLN527" s="69"/>
      <c r="BLO527" s="69"/>
      <c r="BLP527" s="69"/>
      <c r="BLQ527" s="69"/>
      <c r="BLR527" s="69"/>
      <c r="BLS527" s="69"/>
      <c r="BLT527" s="69"/>
      <c r="BLU527" s="69"/>
      <c r="BLV527" s="69"/>
      <c r="BLW527" s="69"/>
      <c r="BLX527" s="69"/>
      <c r="BLY527" s="69"/>
      <c r="BLZ527" s="69"/>
      <c r="BMA527" s="69"/>
      <c r="BMB527" s="69"/>
      <c r="BMC527" s="69"/>
      <c r="BMD527" s="69"/>
      <c r="BME527" s="69"/>
      <c r="BMF527" s="69"/>
      <c r="BMG527" s="69"/>
      <c r="BMH527" s="69"/>
      <c r="BMI527" s="69"/>
      <c r="BMJ527" s="69"/>
      <c r="BMK527" s="69"/>
      <c r="BML527" s="69"/>
      <c r="BMM527" s="69"/>
      <c r="BMN527" s="69"/>
      <c r="BMO527" s="69"/>
      <c r="BMP527" s="69"/>
      <c r="BMQ527" s="69"/>
      <c r="BMR527" s="69"/>
      <c r="BMS527" s="69"/>
      <c r="BMT527" s="69"/>
      <c r="BMU527" s="69"/>
      <c r="BMV527" s="69"/>
      <c r="BMW527" s="69"/>
      <c r="BMX527" s="69"/>
      <c r="BMY527" s="69"/>
      <c r="BMZ527" s="69"/>
      <c r="BNA527" s="69"/>
      <c r="BNB527" s="69"/>
      <c r="BNC527" s="69"/>
      <c r="BND527" s="69"/>
      <c r="BNE527" s="69"/>
      <c r="BNF527" s="69"/>
      <c r="BNG527" s="69"/>
      <c r="BNH527" s="69"/>
      <c r="BNI527" s="69"/>
      <c r="BNJ527" s="69"/>
      <c r="BNK527" s="69"/>
      <c r="BNL527" s="69"/>
      <c r="BNM527" s="69"/>
      <c r="BNN527" s="69"/>
      <c r="BNO527" s="69"/>
      <c r="BNP527" s="69"/>
      <c r="BNQ527" s="69"/>
      <c r="BNR527" s="69"/>
      <c r="BNS527" s="69"/>
      <c r="BNT527" s="69"/>
      <c r="BNU527" s="69"/>
      <c r="BNV527" s="69"/>
      <c r="BNW527" s="69"/>
      <c r="BNX527" s="69"/>
      <c r="BNY527" s="69"/>
      <c r="BNZ527" s="69"/>
      <c r="BOA527" s="69"/>
      <c r="BOB527" s="69"/>
      <c r="BOC527" s="69"/>
      <c r="BOD527" s="69"/>
      <c r="BOE527" s="69"/>
      <c r="BOF527" s="69"/>
      <c r="BOG527" s="69"/>
      <c r="BOH527" s="69"/>
      <c r="BOI527" s="69"/>
      <c r="BOJ527" s="69"/>
      <c r="BOK527" s="69"/>
      <c r="BOL527" s="69"/>
      <c r="BOM527" s="69"/>
      <c r="BON527" s="69"/>
      <c r="BOO527" s="69"/>
      <c r="BOP527" s="69"/>
      <c r="BOQ527" s="69"/>
      <c r="BOR527" s="69"/>
      <c r="BOS527" s="69"/>
      <c r="BOT527" s="69"/>
      <c r="BOU527" s="69"/>
      <c r="BOV527" s="69"/>
      <c r="BOW527" s="69"/>
      <c r="BOX527" s="69"/>
      <c r="BOY527" s="69"/>
      <c r="BOZ527" s="69"/>
      <c r="BPA527" s="69"/>
      <c r="BPB527" s="69"/>
      <c r="BPC527" s="69"/>
      <c r="BPD527" s="69"/>
      <c r="BPE527" s="69"/>
      <c r="BPF527" s="69"/>
      <c r="BPG527" s="69"/>
      <c r="BPH527" s="69"/>
      <c r="BPI527" s="69"/>
      <c r="BPJ527" s="69"/>
      <c r="BPK527" s="69"/>
      <c r="BPL527" s="69"/>
      <c r="BPM527" s="69"/>
      <c r="BPN527" s="69"/>
      <c r="BPO527" s="69"/>
      <c r="BPP527" s="69"/>
      <c r="BPQ527" s="69"/>
      <c r="BPR527" s="69"/>
      <c r="BPS527" s="69"/>
      <c r="BPT527" s="69"/>
      <c r="BPU527" s="69"/>
      <c r="BPV527" s="69"/>
      <c r="BPW527" s="69"/>
      <c r="BPX527" s="69"/>
      <c r="BPY527" s="69"/>
      <c r="BPZ527" s="69"/>
      <c r="BQA527" s="69"/>
      <c r="BQB527" s="69"/>
      <c r="BQC527" s="69"/>
      <c r="BQD527" s="69"/>
      <c r="BQE527" s="69"/>
      <c r="BQF527" s="69"/>
      <c r="BQG527" s="69"/>
      <c r="BQH527" s="69"/>
      <c r="BQI527" s="69"/>
      <c r="BQJ527" s="69"/>
      <c r="BQK527" s="69"/>
      <c r="BQL527" s="69"/>
      <c r="BQM527" s="69"/>
      <c r="BQN527" s="69"/>
      <c r="BQO527" s="69"/>
      <c r="BQP527" s="69"/>
      <c r="BQQ527" s="69"/>
      <c r="BQR527" s="69"/>
      <c r="BQS527" s="69"/>
      <c r="BQT527" s="69"/>
      <c r="BQU527" s="69"/>
      <c r="BQV527" s="69"/>
      <c r="BQW527" s="69"/>
      <c r="BQX527" s="69"/>
      <c r="BQY527" s="69"/>
      <c r="BQZ527" s="69"/>
      <c r="BRA527" s="69"/>
      <c r="BRB527" s="69"/>
      <c r="BRC527" s="69"/>
      <c r="BRD527" s="69"/>
      <c r="BRE527" s="69"/>
      <c r="BRF527" s="69"/>
      <c r="BRG527" s="69"/>
      <c r="BRH527" s="69"/>
      <c r="BRI527" s="69"/>
      <c r="BRJ527" s="69"/>
      <c r="BRK527" s="69"/>
      <c r="BRL527" s="69"/>
      <c r="BRM527" s="69"/>
      <c r="BRN527" s="69"/>
      <c r="BRO527" s="69"/>
      <c r="BRP527" s="69"/>
      <c r="BRQ527" s="69"/>
      <c r="BRR527" s="69"/>
      <c r="BRS527" s="69"/>
      <c r="BRT527" s="69"/>
      <c r="BRU527" s="69"/>
      <c r="BRV527" s="69"/>
      <c r="BRW527" s="69"/>
      <c r="BRX527" s="69"/>
      <c r="BRY527" s="69"/>
      <c r="BRZ527" s="69"/>
      <c r="BSA527" s="69"/>
      <c r="BSB527" s="69"/>
      <c r="BSC527" s="69"/>
      <c r="BSD527" s="69"/>
      <c r="BSE527" s="69"/>
      <c r="BSF527" s="69"/>
      <c r="BSG527" s="69"/>
      <c r="BSH527" s="69"/>
      <c r="BSI527" s="69"/>
      <c r="BSJ527" s="69"/>
      <c r="BSK527" s="69"/>
      <c r="BSL527" s="69"/>
      <c r="BSM527" s="69"/>
      <c r="BSN527" s="69"/>
      <c r="BSO527" s="69"/>
      <c r="BSP527" s="69"/>
      <c r="BSQ527" s="69"/>
      <c r="BSR527" s="69"/>
      <c r="BSS527" s="69"/>
      <c r="BST527" s="69"/>
      <c r="BSU527" s="69"/>
      <c r="BSV527" s="69"/>
      <c r="BSW527" s="69"/>
      <c r="BSX527" s="69"/>
      <c r="BSY527" s="69"/>
      <c r="BSZ527" s="69"/>
      <c r="BTA527" s="69"/>
      <c r="BTB527" s="69"/>
      <c r="BTC527" s="69"/>
      <c r="BTD527" s="69"/>
      <c r="BTE527" s="69"/>
      <c r="BTF527" s="69"/>
      <c r="BTG527" s="69"/>
      <c r="BTH527" s="69"/>
      <c r="BTI527" s="69"/>
      <c r="BTJ527" s="69"/>
      <c r="BTK527" s="69"/>
      <c r="BTL527" s="69"/>
      <c r="BTM527" s="69"/>
      <c r="BTN527" s="69"/>
      <c r="BTO527" s="69"/>
      <c r="BTP527" s="69"/>
      <c r="BTQ527" s="69"/>
      <c r="BTR527" s="69"/>
      <c r="BTS527" s="69"/>
      <c r="BTT527" s="69"/>
      <c r="BTU527" s="69"/>
      <c r="BTV527" s="69"/>
      <c r="BTW527" s="69"/>
      <c r="BTX527" s="69"/>
      <c r="BTY527" s="69"/>
      <c r="BTZ527" s="69"/>
      <c r="BUA527" s="69"/>
      <c r="BUB527" s="69"/>
      <c r="BUC527" s="69"/>
      <c r="BUD527" s="69"/>
      <c r="BUE527" s="69"/>
      <c r="BUF527" s="69"/>
      <c r="BUG527" s="69"/>
      <c r="BUH527" s="69"/>
      <c r="BUI527" s="69"/>
      <c r="BUJ527" s="69"/>
      <c r="BUK527" s="69"/>
      <c r="BUL527" s="69"/>
      <c r="BUM527" s="69"/>
      <c r="BUN527" s="69"/>
      <c r="BUO527" s="69"/>
      <c r="BUP527" s="69"/>
      <c r="BUQ527" s="69"/>
      <c r="BUR527" s="69"/>
      <c r="BUS527" s="69"/>
      <c r="BUT527" s="69"/>
      <c r="BUU527" s="69"/>
      <c r="BUV527" s="69"/>
      <c r="BUW527" s="69"/>
      <c r="BUX527" s="69"/>
      <c r="BUY527" s="69"/>
      <c r="BUZ527" s="69"/>
      <c r="BVA527" s="69"/>
      <c r="BVB527" s="69"/>
      <c r="BVC527" s="69"/>
      <c r="BVD527" s="69"/>
      <c r="BVE527" s="69"/>
      <c r="BVF527" s="69"/>
      <c r="BVG527" s="69"/>
      <c r="BVH527" s="69"/>
      <c r="BVI527" s="69"/>
      <c r="BVJ527" s="69"/>
      <c r="BVK527" s="69"/>
      <c r="BVL527" s="69"/>
      <c r="BVM527" s="69"/>
      <c r="BVN527" s="69"/>
      <c r="BVO527" s="69"/>
      <c r="BVP527" s="69"/>
      <c r="BVQ527" s="69"/>
      <c r="BVR527" s="69"/>
      <c r="BVS527" s="69"/>
      <c r="BVT527" s="69"/>
      <c r="BVU527" s="69"/>
      <c r="BVV527" s="69"/>
      <c r="BVW527" s="69"/>
      <c r="BVX527" s="69"/>
      <c r="BVY527" s="69"/>
      <c r="BVZ527" s="69"/>
      <c r="BWA527" s="69"/>
      <c r="BWB527" s="69"/>
      <c r="BWC527" s="69"/>
      <c r="BWD527" s="69"/>
      <c r="BWE527" s="69"/>
      <c r="BWF527" s="69"/>
      <c r="BWG527" s="69"/>
      <c r="BWH527" s="69"/>
      <c r="BWI527" s="69"/>
      <c r="BWJ527" s="69"/>
      <c r="BWK527" s="69"/>
      <c r="BWL527" s="69"/>
      <c r="BWM527" s="69"/>
      <c r="BWN527" s="69"/>
      <c r="BWO527" s="69"/>
      <c r="BWP527" s="69"/>
      <c r="BWQ527" s="69"/>
      <c r="BWR527" s="69"/>
      <c r="BWS527" s="69"/>
      <c r="BWT527" s="69"/>
      <c r="BWU527" s="69"/>
    </row>
    <row r="528" spans="1:1971" s="34" customFormat="1" x14ac:dyDescent="0.25">
      <c r="A528" s="212" t="s">
        <v>212</v>
      </c>
      <c r="B528" s="180" t="s">
        <v>731</v>
      </c>
      <c r="C528" s="182" t="s">
        <v>475</v>
      </c>
      <c r="D528" s="213" t="s">
        <v>480</v>
      </c>
      <c r="E528" s="199" t="s">
        <v>477</v>
      </c>
      <c r="F528" s="43" t="s">
        <v>478</v>
      </c>
      <c r="G528" s="262" t="s">
        <v>858</v>
      </c>
      <c r="H528" s="51"/>
      <c r="I528" s="51"/>
      <c r="J528" s="52"/>
      <c r="K528" s="51"/>
      <c r="L528" s="56"/>
      <c r="M528" s="56"/>
      <c r="N528" s="56"/>
      <c r="O528" s="50" t="s">
        <v>768</v>
      </c>
      <c r="P528" s="127">
        <v>3</v>
      </c>
      <c r="Q528" s="128">
        <v>0</v>
      </c>
      <c r="R528" s="128">
        <v>5</v>
      </c>
      <c r="S528" s="129">
        <v>1.6666666666666667</v>
      </c>
      <c r="T528" s="120">
        <v>1316</v>
      </c>
      <c r="U528" s="120">
        <v>539.33333333333337</v>
      </c>
      <c r="V528" s="854"/>
      <c r="W528" s="853"/>
      <c r="X528" s="854"/>
      <c r="Y528" s="853"/>
      <c r="Z528" s="854"/>
      <c r="AA528" s="853"/>
      <c r="AB528" s="128">
        <v>0</v>
      </c>
      <c r="AC528" s="130">
        <v>0</v>
      </c>
      <c r="AD528" s="128">
        <v>0</v>
      </c>
      <c r="AE528" s="130">
        <v>0</v>
      </c>
      <c r="AF528" s="131">
        <v>3945</v>
      </c>
      <c r="AG528" s="120">
        <v>3</v>
      </c>
      <c r="AH528" s="132">
        <v>7.5987841945288754E-4</v>
      </c>
      <c r="AI528" s="120">
        <v>3948</v>
      </c>
      <c r="AJ528" s="120">
        <v>5950</v>
      </c>
      <c r="AK528" s="130">
        <v>0.66352941176470592</v>
      </c>
      <c r="AL528" s="131">
        <v>3945</v>
      </c>
      <c r="AM528" s="131">
        <v>3</v>
      </c>
      <c r="AN528" s="120">
        <v>3948</v>
      </c>
      <c r="AO528" s="120">
        <v>1615</v>
      </c>
      <c r="AP528" s="130">
        <v>0.40937896070975921</v>
      </c>
      <c r="AQ528" s="120">
        <v>3</v>
      </c>
      <c r="AR528" s="130">
        <v>1</v>
      </c>
      <c r="AS528" s="120">
        <v>1618</v>
      </c>
      <c r="AT528" s="130">
        <v>0.40982776089159068</v>
      </c>
      <c r="AU528" s="120">
        <v>6</v>
      </c>
      <c r="AV528" s="130">
        <v>3.7151702786377707E-3</v>
      </c>
      <c r="AW528" s="120">
        <v>0</v>
      </c>
      <c r="AX528" s="130">
        <v>0</v>
      </c>
      <c r="AY528" s="128">
        <v>6</v>
      </c>
      <c r="AZ528" s="130">
        <v>3.708281829419036E-3</v>
      </c>
      <c r="BA528" s="120">
        <v>6</v>
      </c>
      <c r="BB528" s="130">
        <v>1</v>
      </c>
      <c r="BC528" s="120">
        <v>0</v>
      </c>
      <c r="BD528" s="130">
        <v>0</v>
      </c>
      <c r="BE528" s="128">
        <v>6</v>
      </c>
      <c r="BF528" s="130">
        <v>1</v>
      </c>
      <c r="BG528" s="120">
        <v>0</v>
      </c>
      <c r="BH528" s="130">
        <v>0</v>
      </c>
      <c r="BI528" s="120">
        <v>42</v>
      </c>
      <c r="BJ528" s="130">
        <v>2.595797280593325E-2</v>
      </c>
      <c r="BK528" s="120">
        <v>42</v>
      </c>
      <c r="BL528" s="130">
        <v>2.595797280593325E-2</v>
      </c>
      <c r="BM528" s="128">
        <v>1</v>
      </c>
      <c r="BN528" s="130">
        <v>0.2</v>
      </c>
      <c r="BO528" s="120">
        <v>1</v>
      </c>
      <c r="BP528" s="130">
        <v>0.33333333333333331</v>
      </c>
      <c r="BQ528" s="119" t="s">
        <v>937</v>
      </c>
      <c r="BR528" s="228">
        <v>3</v>
      </c>
      <c r="BS528" s="69"/>
      <c r="BT528" s="69"/>
      <c r="BU528" s="69"/>
      <c r="BV528" s="69"/>
      <c r="BW528" s="69"/>
      <c r="BX528" s="69"/>
      <c r="BY528" s="69"/>
      <c r="BZ528" s="69"/>
      <c r="CA528" s="69"/>
      <c r="CB528" s="69"/>
      <c r="CC528" s="69"/>
      <c r="CD528" s="69"/>
      <c r="CE528" s="69"/>
      <c r="CF528" s="69"/>
      <c r="CG528" s="69"/>
      <c r="CH528" s="69"/>
      <c r="CI528" s="69"/>
      <c r="CJ528" s="69"/>
      <c r="CK528" s="69"/>
      <c r="CL528" s="69"/>
      <c r="CM528" s="69"/>
      <c r="CN528" s="69"/>
      <c r="CO528" s="69"/>
      <c r="CP528" s="69"/>
      <c r="CQ528" s="69"/>
      <c r="CR528" s="69"/>
      <c r="CS528" s="69"/>
      <c r="CT528" s="69"/>
      <c r="CU528" s="69"/>
      <c r="CV528" s="69"/>
      <c r="CW528" s="69"/>
      <c r="CX528" s="69"/>
      <c r="CY528" s="69"/>
      <c r="CZ528" s="69"/>
      <c r="DA528" s="69"/>
      <c r="DB528" s="69"/>
      <c r="DC528" s="69"/>
      <c r="DD528" s="69"/>
      <c r="DE528" s="69"/>
      <c r="DF528" s="69"/>
      <c r="DG528" s="69"/>
      <c r="DH528" s="69"/>
      <c r="DI528" s="69"/>
      <c r="DJ528" s="69"/>
      <c r="DK528" s="69"/>
      <c r="DL528" s="69"/>
      <c r="DM528" s="69"/>
      <c r="DN528" s="69"/>
      <c r="DO528" s="69"/>
      <c r="DP528" s="69"/>
      <c r="DQ528" s="69"/>
      <c r="DR528" s="69"/>
      <c r="DS528" s="69"/>
      <c r="DT528" s="69"/>
      <c r="DU528" s="69"/>
      <c r="DV528" s="69"/>
      <c r="DW528" s="69"/>
      <c r="DX528" s="69"/>
      <c r="DY528" s="69"/>
      <c r="DZ528" s="69"/>
      <c r="EA528" s="69"/>
      <c r="EB528" s="69"/>
      <c r="EC528" s="69"/>
      <c r="ED528" s="69"/>
      <c r="EE528" s="69"/>
      <c r="EF528" s="69"/>
      <c r="EG528" s="69"/>
      <c r="EH528" s="69"/>
      <c r="EI528" s="69"/>
      <c r="EJ528" s="69"/>
      <c r="EK528" s="69"/>
      <c r="EL528" s="69"/>
      <c r="EM528" s="69"/>
      <c r="EN528" s="69"/>
      <c r="EO528" s="69"/>
      <c r="EP528" s="69"/>
      <c r="EQ528" s="69"/>
      <c r="ER528" s="69"/>
      <c r="ES528" s="69"/>
      <c r="ET528" s="69"/>
      <c r="EU528" s="69"/>
      <c r="EV528" s="69"/>
      <c r="EW528" s="69"/>
      <c r="EX528" s="69"/>
      <c r="EY528" s="69"/>
      <c r="EZ528" s="69"/>
      <c r="FA528" s="69"/>
      <c r="FB528" s="69"/>
      <c r="FC528" s="69"/>
      <c r="FD528" s="69"/>
      <c r="FE528" s="69"/>
      <c r="FF528" s="69"/>
      <c r="FG528" s="69"/>
      <c r="FH528" s="69"/>
      <c r="FI528" s="69"/>
      <c r="FJ528" s="69"/>
      <c r="FK528" s="69"/>
      <c r="FL528" s="69"/>
      <c r="FM528" s="69"/>
      <c r="FN528" s="69"/>
      <c r="FO528" s="69"/>
      <c r="FP528" s="69"/>
      <c r="FQ528" s="69"/>
      <c r="FR528" s="69"/>
      <c r="FS528" s="69"/>
      <c r="FT528" s="69"/>
      <c r="FU528" s="69"/>
      <c r="FV528" s="69"/>
      <c r="FW528" s="69"/>
      <c r="FX528" s="69"/>
      <c r="FY528" s="69"/>
      <c r="FZ528" s="69"/>
      <c r="GA528" s="69"/>
      <c r="GB528" s="69"/>
      <c r="GC528" s="69"/>
      <c r="GD528" s="69"/>
      <c r="GE528" s="69"/>
      <c r="GF528" s="69"/>
      <c r="GG528" s="69"/>
      <c r="GH528" s="69"/>
      <c r="GI528" s="69"/>
      <c r="GJ528" s="69"/>
      <c r="GK528" s="69"/>
      <c r="GL528" s="69"/>
      <c r="GM528" s="69"/>
      <c r="GN528" s="69"/>
      <c r="GO528" s="69"/>
      <c r="GP528" s="69"/>
      <c r="GQ528" s="69"/>
      <c r="GR528" s="69"/>
      <c r="GS528" s="69"/>
      <c r="GT528" s="69"/>
      <c r="GU528" s="69"/>
      <c r="GV528" s="69"/>
      <c r="GW528" s="69"/>
      <c r="GX528" s="69"/>
      <c r="GY528" s="69"/>
      <c r="GZ528" s="69"/>
      <c r="HA528" s="69"/>
      <c r="HB528" s="69"/>
      <c r="HC528" s="69"/>
      <c r="HD528" s="69"/>
      <c r="HE528" s="69"/>
      <c r="HF528" s="69"/>
      <c r="HG528" s="69"/>
      <c r="HH528" s="69"/>
      <c r="HI528" s="69"/>
      <c r="HJ528" s="69"/>
      <c r="HK528" s="69"/>
      <c r="HL528" s="69"/>
      <c r="HM528" s="69"/>
      <c r="HN528" s="69"/>
      <c r="HO528" s="69"/>
      <c r="HP528" s="69"/>
      <c r="HQ528" s="69"/>
      <c r="HR528" s="69"/>
      <c r="HS528" s="69"/>
      <c r="HT528" s="69"/>
      <c r="HU528" s="69"/>
      <c r="HV528" s="69"/>
      <c r="HW528" s="69"/>
      <c r="HX528" s="69"/>
      <c r="HY528" s="69"/>
      <c r="HZ528" s="69"/>
      <c r="IA528" s="69"/>
      <c r="IB528" s="69"/>
      <c r="IC528" s="69"/>
      <c r="ID528" s="69"/>
      <c r="IE528" s="69"/>
      <c r="IF528" s="69"/>
      <c r="IG528" s="69"/>
      <c r="IH528" s="69"/>
      <c r="II528" s="69"/>
      <c r="IJ528" s="69"/>
      <c r="IK528" s="69"/>
      <c r="IL528" s="69"/>
      <c r="IM528" s="69"/>
      <c r="IN528" s="69"/>
      <c r="IO528" s="69"/>
      <c r="IP528" s="69"/>
      <c r="IQ528" s="69"/>
      <c r="IR528" s="69"/>
      <c r="IS528" s="69"/>
      <c r="IT528" s="69"/>
      <c r="IU528" s="69"/>
      <c r="IV528" s="69"/>
      <c r="IW528" s="69"/>
      <c r="IX528" s="69"/>
      <c r="IY528" s="69"/>
      <c r="IZ528" s="69"/>
      <c r="JA528" s="69"/>
      <c r="JB528" s="69"/>
      <c r="JC528" s="69"/>
      <c r="JD528" s="69"/>
      <c r="JE528" s="69"/>
      <c r="JF528" s="69"/>
      <c r="JG528" s="69"/>
      <c r="JH528" s="69"/>
      <c r="JI528" s="69"/>
      <c r="JJ528" s="69"/>
      <c r="JK528" s="69"/>
      <c r="JL528" s="69"/>
      <c r="JM528" s="69"/>
      <c r="JN528" s="69"/>
      <c r="JO528" s="69"/>
      <c r="JP528" s="69"/>
      <c r="JQ528" s="69"/>
      <c r="JR528" s="69"/>
      <c r="JS528" s="69"/>
      <c r="JT528" s="69"/>
      <c r="JU528" s="69"/>
      <c r="JV528" s="69"/>
      <c r="JW528" s="69"/>
      <c r="JX528" s="69"/>
      <c r="JY528" s="69"/>
      <c r="JZ528" s="69"/>
      <c r="KA528" s="69"/>
      <c r="KB528" s="69"/>
      <c r="KC528" s="69"/>
      <c r="KD528" s="69"/>
      <c r="KE528" s="69"/>
      <c r="KF528" s="69"/>
      <c r="KG528" s="69"/>
      <c r="KH528" s="69"/>
      <c r="KI528" s="69"/>
      <c r="KJ528" s="69"/>
      <c r="KK528" s="69"/>
      <c r="KL528" s="69"/>
      <c r="KM528" s="69"/>
      <c r="KN528" s="69"/>
      <c r="KO528" s="69"/>
      <c r="KP528" s="69"/>
      <c r="KQ528" s="69"/>
      <c r="KR528" s="69"/>
      <c r="KS528" s="69"/>
      <c r="KT528" s="69"/>
      <c r="KU528" s="69"/>
      <c r="KV528" s="69"/>
      <c r="KW528" s="69"/>
      <c r="KX528" s="69"/>
      <c r="KY528" s="69"/>
      <c r="KZ528" s="69"/>
      <c r="LA528" s="69"/>
      <c r="LB528" s="69"/>
      <c r="LC528" s="69"/>
      <c r="LD528" s="69"/>
      <c r="LE528" s="69"/>
      <c r="LF528" s="69"/>
      <c r="LG528" s="69"/>
      <c r="LH528" s="69"/>
      <c r="LI528" s="69"/>
      <c r="LJ528" s="69"/>
      <c r="LK528" s="69"/>
      <c r="LL528" s="69"/>
      <c r="LM528" s="69"/>
      <c r="LN528" s="69"/>
      <c r="LO528" s="69"/>
      <c r="LP528" s="69"/>
      <c r="LQ528" s="69"/>
      <c r="LR528" s="69"/>
      <c r="LS528" s="69"/>
      <c r="LT528" s="69"/>
      <c r="LU528" s="69"/>
      <c r="LV528" s="69"/>
      <c r="LW528" s="69"/>
      <c r="LX528" s="69"/>
      <c r="LY528" s="69"/>
      <c r="LZ528" s="69"/>
      <c r="MA528" s="69"/>
      <c r="MB528" s="69"/>
      <c r="MC528" s="69"/>
      <c r="MD528" s="69"/>
      <c r="ME528" s="69"/>
      <c r="MF528" s="69"/>
      <c r="MG528" s="69"/>
      <c r="MH528" s="69"/>
      <c r="MI528" s="69"/>
      <c r="MJ528" s="69"/>
      <c r="MK528" s="69"/>
      <c r="ML528" s="69"/>
      <c r="MM528" s="69"/>
      <c r="MN528" s="69"/>
      <c r="MO528" s="69"/>
      <c r="MP528" s="69"/>
      <c r="MQ528" s="69"/>
      <c r="MR528" s="69"/>
      <c r="MS528" s="69"/>
      <c r="MT528" s="69"/>
      <c r="MU528" s="69"/>
      <c r="MV528" s="69"/>
      <c r="MW528" s="69"/>
      <c r="MX528" s="69"/>
      <c r="MY528" s="69"/>
      <c r="MZ528" s="69"/>
      <c r="NA528" s="69"/>
      <c r="NB528" s="69"/>
      <c r="NC528" s="69"/>
      <c r="ND528" s="69"/>
      <c r="NE528" s="69"/>
      <c r="NF528" s="69"/>
      <c r="NG528" s="69"/>
      <c r="NH528" s="69"/>
      <c r="NI528" s="69"/>
      <c r="NJ528" s="69"/>
      <c r="NK528" s="69"/>
      <c r="NL528" s="69"/>
      <c r="NM528" s="69"/>
      <c r="NN528" s="69"/>
      <c r="NO528" s="69"/>
      <c r="NP528" s="69"/>
      <c r="NQ528" s="69"/>
      <c r="NR528" s="69"/>
      <c r="NS528" s="69"/>
      <c r="NT528" s="69"/>
      <c r="NU528" s="69"/>
      <c r="NV528" s="69"/>
      <c r="NW528" s="69"/>
      <c r="NX528" s="69"/>
      <c r="NY528" s="69"/>
      <c r="NZ528" s="69"/>
      <c r="OA528" s="69"/>
      <c r="OB528" s="69"/>
      <c r="OC528" s="69"/>
      <c r="OD528" s="69"/>
      <c r="OE528" s="69"/>
      <c r="OF528" s="69"/>
      <c r="OG528" s="69"/>
      <c r="OH528" s="69"/>
      <c r="OI528" s="69"/>
      <c r="OJ528" s="69"/>
      <c r="OK528" s="69"/>
      <c r="OL528" s="69"/>
      <c r="OM528" s="69"/>
      <c r="ON528" s="69"/>
      <c r="OO528" s="69"/>
      <c r="OP528" s="69"/>
      <c r="OQ528" s="69"/>
      <c r="OR528" s="69"/>
      <c r="OS528" s="69"/>
      <c r="OT528" s="69"/>
      <c r="OU528" s="69"/>
      <c r="OV528" s="69"/>
      <c r="OW528" s="69"/>
      <c r="OX528" s="69"/>
      <c r="OY528" s="69"/>
      <c r="OZ528" s="69"/>
      <c r="PA528" s="69"/>
      <c r="PB528" s="69"/>
      <c r="PC528" s="69"/>
      <c r="PD528" s="69"/>
      <c r="PE528" s="69"/>
      <c r="PF528" s="69"/>
      <c r="PG528" s="69"/>
      <c r="PH528" s="69"/>
      <c r="PI528" s="69"/>
      <c r="PJ528" s="69"/>
      <c r="PK528" s="69"/>
      <c r="PL528" s="69"/>
      <c r="PM528" s="69"/>
      <c r="PN528" s="69"/>
      <c r="PO528" s="69"/>
      <c r="PP528" s="69"/>
      <c r="PQ528" s="69"/>
      <c r="PR528" s="69"/>
      <c r="PS528" s="69"/>
      <c r="PT528" s="69"/>
      <c r="PU528" s="69"/>
      <c r="PV528" s="69"/>
      <c r="PW528" s="69"/>
      <c r="PX528" s="69"/>
      <c r="PY528" s="69"/>
      <c r="PZ528" s="69"/>
      <c r="QA528" s="69"/>
      <c r="QB528" s="69"/>
      <c r="QC528" s="69"/>
      <c r="QD528" s="69"/>
      <c r="QE528" s="69"/>
      <c r="QF528" s="69"/>
      <c r="QG528" s="69"/>
      <c r="QH528" s="69"/>
      <c r="QI528" s="69"/>
      <c r="QJ528" s="69"/>
      <c r="QK528" s="69"/>
      <c r="QL528" s="69"/>
      <c r="QM528" s="69"/>
      <c r="QN528" s="69"/>
      <c r="QO528" s="69"/>
      <c r="QP528" s="69"/>
      <c r="QQ528" s="69"/>
      <c r="QR528" s="69"/>
      <c r="QS528" s="69"/>
      <c r="QT528" s="69"/>
      <c r="QU528" s="69"/>
      <c r="QV528" s="69"/>
      <c r="QW528" s="69"/>
      <c r="QX528" s="69"/>
      <c r="QY528" s="69"/>
      <c r="QZ528" s="69"/>
      <c r="RA528" s="69"/>
      <c r="RB528" s="69"/>
      <c r="RC528" s="69"/>
      <c r="RD528" s="69"/>
      <c r="RE528" s="69"/>
      <c r="RF528" s="69"/>
      <c r="RG528" s="69"/>
      <c r="RH528" s="69"/>
      <c r="RI528" s="69"/>
      <c r="RJ528" s="69"/>
      <c r="RK528" s="69"/>
      <c r="RL528" s="69"/>
      <c r="RM528" s="69"/>
      <c r="RN528" s="69"/>
      <c r="RO528" s="69"/>
      <c r="RP528" s="69"/>
      <c r="RQ528" s="69"/>
      <c r="RR528" s="69"/>
      <c r="RS528" s="69"/>
      <c r="RT528" s="69"/>
      <c r="RU528" s="69"/>
      <c r="RV528" s="69"/>
      <c r="RW528" s="69"/>
      <c r="RX528" s="69"/>
      <c r="RY528" s="69"/>
      <c r="RZ528" s="69"/>
      <c r="SA528" s="69"/>
      <c r="SB528" s="69"/>
      <c r="SC528" s="69"/>
      <c r="SD528" s="69"/>
      <c r="SE528" s="69"/>
      <c r="SF528" s="69"/>
      <c r="SG528" s="69"/>
      <c r="SH528" s="69"/>
      <c r="SI528" s="69"/>
      <c r="SJ528" s="69"/>
      <c r="SK528" s="69"/>
      <c r="SL528" s="69"/>
      <c r="SM528" s="69"/>
      <c r="SN528" s="69"/>
      <c r="SO528" s="69"/>
      <c r="SP528" s="69"/>
      <c r="SQ528" s="69"/>
      <c r="SR528" s="69"/>
      <c r="SS528" s="69"/>
      <c r="ST528" s="69"/>
      <c r="SU528" s="69"/>
      <c r="SV528" s="69"/>
      <c r="SW528" s="69"/>
      <c r="SX528" s="69"/>
      <c r="SY528" s="69"/>
      <c r="SZ528" s="69"/>
      <c r="TA528" s="69"/>
      <c r="TB528" s="69"/>
      <c r="TC528" s="69"/>
      <c r="TD528" s="69"/>
      <c r="TE528" s="69"/>
      <c r="TF528" s="69"/>
      <c r="TG528" s="69"/>
      <c r="TH528" s="69"/>
      <c r="TI528" s="69"/>
      <c r="TJ528" s="69"/>
      <c r="TK528" s="69"/>
      <c r="TL528" s="69"/>
      <c r="TM528" s="69"/>
      <c r="TN528" s="69"/>
      <c r="TO528" s="69"/>
      <c r="TP528" s="69"/>
      <c r="TQ528" s="69"/>
      <c r="TR528" s="69"/>
      <c r="TS528" s="69"/>
      <c r="TT528" s="69"/>
      <c r="TU528" s="69"/>
      <c r="TV528" s="69"/>
      <c r="TW528" s="69"/>
      <c r="TX528" s="69"/>
      <c r="TY528" s="69"/>
      <c r="TZ528" s="69"/>
      <c r="UA528" s="69"/>
      <c r="UB528" s="69"/>
      <c r="UC528" s="69"/>
      <c r="UD528" s="69"/>
      <c r="UE528" s="69"/>
      <c r="UF528" s="69"/>
      <c r="UG528" s="69"/>
      <c r="UH528" s="69"/>
      <c r="UI528" s="69"/>
      <c r="UJ528" s="69"/>
      <c r="UK528" s="69"/>
      <c r="UL528" s="69"/>
      <c r="UM528" s="69"/>
      <c r="UN528" s="69"/>
      <c r="UO528" s="69"/>
      <c r="UP528" s="69"/>
      <c r="UQ528" s="69"/>
      <c r="UR528" s="69"/>
      <c r="US528" s="69"/>
      <c r="UT528" s="69"/>
      <c r="UU528" s="69"/>
      <c r="UV528" s="69"/>
      <c r="UW528" s="69"/>
      <c r="UX528" s="69"/>
      <c r="UY528" s="69"/>
      <c r="UZ528" s="69"/>
      <c r="VA528" s="69"/>
      <c r="VB528" s="69"/>
      <c r="VC528" s="69"/>
      <c r="VD528" s="69"/>
      <c r="VE528" s="69"/>
      <c r="VF528" s="69"/>
      <c r="VG528" s="69"/>
      <c r="VH528" s="69"/>
      <c r="VI528" s="69"/>
      <c r="VJ528" s="69"/>
      <c r="VK528" s="69"/>
      <c r="VL528" s="69"/>
      <c r="VM528" s="69"/>
      <c r="VN528" s="69"/>
      <c r="VO528" s="69"/>
      <c r="VP528" s="69"/>
      <c r="VQ528" s="69"/>
      <c r="VR528" s="69"/>
      <c r="VS528" s="69"/>
      <c r="VT528" s="69"/>
      <c r="VU528" s="69"/>
      <c r="VV528" s="69"/>
      <c r="VW528" s="69"/>
      <c r="VX528" s="69"/>
      <c r="VY528" s="69"/>
      <c r="VZ528" s="69"/>
      <c r="WA528" s="69"/>
      <c r="WB528" s="69"/>
      <c r="WC528" s="69"/>
      <c r="WD528" s="69"/>
      <c r="WE528" s="69"/>
      <c r="WF528" s="69"/>
      <c r="WG528" s="69"/>
      <c r="WH528" s="69"/>
      <c r="WI528" s="69"/>
      <c r="WJ528" s="69"/>
      <c r="WK528" s="69"/>
      <c r="WL528" s="69"/>
      <c r="WM528" s="69"/>
      <c r="WN528" s="69"/>
      <c r="WO528" s="69"/>
      <c r="WP528" s="69"/>
      <c r="WQ528" s="69"/>
      <c r="WR528" s="69"/>
      <c r="WS528" s="69"/>
      <c r="WT528" s="69"/>
      <c r="WU528" s="69"/>
      <c r="WV528" s="69"/>
      <c r="WW528" s="69"/>
      <c r="WX528" s="69"/>
      <c r="WY528" s="69"/>
      <c r="WZ528" s="69"/>
      <c r="XA528" s="69"/>
      <c r="XB528" s="69"/>
      <c r="XC528" s="69"/>
      <c r="XD528" s="69"/>
      <c r="XE528" s="69"/>
      <c r="XF528" s="69"/>
      <c r="XG528" s="69"/>
      <c r="XH528" s="69"/>
      <c r="XI528" s="69"/>
      <c r="XJ528" s="69"/>
      <c r="XK528" s="69"/>
      <c r="XL528" s="69"/>
      <c r="XM528" s="69"/>
      <c r="XN528" s="69"/>
      <c r="XO528" s="69"/>
      <c r="XP528" s="69"/>
      <c r="XQ528" s="69"/>
      <c r="XR528" s="69"/>
      <c r="XS528" s="69"/>
      <c r="XT528" s="69"/>
      <c r="XU528" s="69"/>
      <c r="XV528" s="69"/>
      <c r="XW528" s="69"/>
      <c r="XX528" s="69"/>
      <c r="XY528" s="69"/>
      <c r="XZ528" s="69"/>
      <c r="YA528" s="69"/>
      <c r="YB528" s="69"/>
      <c r="YC528" s="69"/>
      <c r="YD528" s="69"/>
      <c r="YE528" s="69"/>
      <c r="YF528" s="69"/>
      <c r="YG528" s="69"/>
      <c r="YH528" s="69"/>
      <c r="YI528" s="69"/>
      <c r="YJ528" s="69"/>
      <c r="YK528" s="69"/>
      <c r="YL528" s="69"/>
      <c r="YM528" s="69"/>
      <c r="YN528" s="69"/>
      <c r="YO528" s="69"/>
      <c r="YP528" s="69"/>
      <c r="YQ528" s="69"/>
      <c r="YR528" s="69"/>
      <c r="YS528" s="69"/>
      <c r="YT528" s="69"/>
      <c r="YU528" s="69"/>
      <c r="YV528" s="69"/>
      <c r="YW528" s="69"/>
      <c r="YX528" s="69"/>
      <c r="YY528" s="69"/>
      <c r="YZ528" s="69"/>
      <c r="ZA528" s="69"/>
      <c r="ZB528" s="69"/>
      <c r="ZC528" s="69"/>
      <c r="ZD528" s="69"/>
      <c r="ZE528" s="69"/>
      <c r="ZF528" s="69"/>
      <c r="ZG528" s="69"/>
      <c r="ZH528" s="69"/>
      <c r="ZI528" s="69"/>
      <c r="ZJ528" s="69"/>
      <c r="ZK528" s="69"/>
      <c r="ZL528" s="69"/>
      <c r="ZM528" s="69"/>
      <c r="ZN528" s="69"/>
      <c r="ZO528" s="69"/>
      <c r="ZP528" s="69"/>
      <c r="ZQ528" s="69"/>
      <c r="ZR528" s="69"/>
      <c r="ZS528" s="69"/>
      <c r="ZT528" s="69"/>
      <c r="ZU528" s="69"/>
      <c r="ZV528" s="69"/>
      <c r="ZW528" s="69"/>
      <c r="ZX528" s="69"/>
      <c r="ZY528" s="69"/>
      <c r="ZZ528" s="69"/>
      <c r="AAA528" s="69"/>
      <c r="AAB528" s="69"/>
      <c r="AAC528" s="69"/>
      <c r="AAD528" s="69"/>
      <c r="AAE528" s="69"/>
      <c r="AAF528" s="69"/>
      <c r="AAG528" s="69"/>
      <c r="AAH528" s="69"/>
      <c r="AAI528" s="69"/>
      <c r="AAJ528" s="69"/>
      <c r="AAK528" s="69"/>
      <c r="AAL528" s="69"/>
      <c r="AAM528" s="69"/>
      <c r="AAN528" s="69"/>
      <c r="AAO528" s="69"/>
      <c r="AAP528" s="69"/>
      <c r="AAQ528" s="69"/>
      <c r="AAR528" s="69"/>
      <c r="AAS528" s="69"/>
      <c r="AAT528" s="69"/>
      <c r="AAU528" s="69"/>
      <c r="AAV528" s="69"/>
      <c r="AAW528" s="69"/>
      <c r="AAX528" s="69"/>
      <c r="AAY528" s="69"/>
      <c r="AAZ528" s="69"/>
      <c r="ABA528" s="69"/>
      <c r="ABB528" s="69"/>
      <c r="ABC528" s="69"/>
      <c r="ABD528" s="69"/>
      <c r="ABE528" s="69"/>
      <c r="ABF528" s="69"/>
      <c r="ABG528" s="69"/>
      <c r="ABH528" s="69"/>
      <c r="ABI528" s="69"/>
      <c r="ABJ528" s="69"/>
      <c r="ABK528" s="69"/>
      <c r="ABL528" s="69"/>
      <c r="ABM528" s="69"/>
      <c r="ABN528" s="69"/>
      <c r="ABO528" s="69"/>
      <c r="ABP528" s="69"/>
      <c r="ABQ528" s="69"/>
      <c r="ABR528" s="69"/>
      <c r="ABS528" s="69"/>
      <c r="ABT528" s="69"/>
      <c r="ABU528" s="69"/>
      <c r="ABV528" s="69"/>
      <c r="ABW528" s="69"/>
      <c r="ABX528" s="69"/>
      <c r="ABY528" s="69"/>
      <c r="ABZ528" s="69"/>
      <c r="ACA528" s="69"/>
      <c r="ACB528" s="69"/>
      <c r="ACC528" s="69"/>
      <c r="ACD528" s="69"/>
      <c r="ACE528" s="69"/>
      <c r="ACF528" s="69"/>
      <c r="ACG528" s="69"/>
      <c r="ACH528" s="69"/>
      <c r="ACI528" s="69"/>
      <c r="ACJ528" s="69"/>
      <c r="ACK528" s="69"/>
      <c r="ACL528" s="69"/>
      <c r="ACM528" s="69"/>
      <c r="ACN528" s="69"/>
      <c r="ACO528" s="69"/>
      <c r="ACP528" s="69"/>
      <c r="ACQ528" s="69"/>
      <c r="ACR528" s="69"/>
      <c r="ACS528" s="69"/>
      <c r="ACT528" s="69"/>
      <c r="ACU528" s="69"/>
      <c r="ACV528" s="69"/>
      <c r="ACW528" s="69"/>
      <c r="ACX528" s="69"/>
      <c r="ACY528" s="69"/>
      <c r="ACZ528" s="69"/>
      <c r="ADA528" s="69"/>
      <c r="ADB528" s="69"/>
      <c r="ADC528" s="69"/>
      <c r="ADD528" s="69"/>
      <c r="ADE528" s="69"/>
      <c r="ADF528" s="69"/>
      <c r="ADG528" s="69"/>
      <c r="ADH528" s="69"/>
      <c r="ADI528" s="69"/>
      <c r="ADJ528" s="69"/>
      <c r="ADK528" s="69"/>
      <c r="ADL528" s="69"/>
      <c r="ADM528" s="69"/>
      <c r="ADN528" s="69"/>
      <c r="ADO528" s="69"/>
      <c r="ADP528" s="69"/>
      <c r="ADQ528" s="69"/>
      <c r="ADR528" s="69"/>
      <c r="ADS528" s="69"/>
      <c r="ADT528" s="69"/>
      <c r="ADU528" s="69"/>
      <c r="ADV528" s="69"/>
      <c r="ADW528" s="69"/>
      <c r="ADX528" s="69"/>
      <c r="ADY528" s="69"/>
      <c r="ADZ528" s="69"/>
      <c r="AEA528" s="69"/>
      <c r="AEB528" s="69"/>
      <c r="AEC528" s="69"/>
      <c r="AED528" s="69"/>
      <c r="AEE528" s="69"/>
      <c r="AEF528" s="69"/>
      <c r="AEG528" s="69"/>
      <c r="AEH528" s="69"/>
      <c r="AEI528" s="69"/>
      <c r="AEJ528" s="69"/>
      <c r="AEK528" s="69"/>
      <c r="AEL528" s="69"/>
      <c r="AEM528" s="69"/>
      <c r="AEN528" s="69"/>
      <c r="AEO528" s="69"/>
      <c r="AEP528" s="69"/>
      <c r="AEQ528" s="69"/>
      <c r="AER528" s="69"/>
      <c r="AES528" s="69"/>
      <c r="AET528" s="69"/>
      <c r="AEU528" s="69"/>
      <c r="AEV528" s="69"/>
      <c r="AEW528" s="69"/>
      <c r="AEX528" s="69"/>
      <c r="AEY528" s="69"/>
      <c r="AEZ528" s="69"/>
      <c r="AFA528" s="69"/>
      <c r="AFB528" s="69"/>
      <c r="AFC528" s="69"/>
      <c r="AFD528" s="69"/>
      <c r="AFE528" s="69"/>
      <c r="AFF528" s="69"/>
      <c r="AFG528" s="69"/>
      <c r="AFH528" s="69"/>
      <c r="AFI528" s="69"/>
      <c r="AFJ528" s="69"/>
      <c r="AFK528" s="69"/>
      <c r="AFL528" s="69"/>
      <c r="AFM528" s="69"/>
      <c r="AFN528" s="69"/>
      <c r="AFO528" s="69"/>
      <c r="AFP528" s="69"/>
      <c r="AFQ528" s="69"/>
      <c r="AFR528" s="69"/>
      <c r="AFS528" s="69"/>
      <c r="AFT528" s="69"/>
      <c r="AFU528" s="69"/>
      <c r="AFV528" s="69"/>
      <c r="AFW528" s="69"/>
      <c r="AFX528" s="69"/>
      <c r="AFY528" s="69"/>
      <c r="AFZ528" s="69"/>
      <c r="AGA528" s="69"/>
      <c r="AGB528" s="69"/>
      <c r="AGC528" s="69"/>
      <c r="AGD528" s="69"/>
      <c r="AGE528" s="69"/>
      <c r="AGF528" s="69"/>
      <c r="AGG528" s="69"/>
      <c r="AGH528" s="69"/>
      <c r="AGI528" s="69"/>
      <c r="AGJ528" s="69"/>
      <c r="AGK528" s="69"/>
      <c r="AGL528" s="69"/>
      <c r="AGM528" s="69"/>
      <c r="AGN528" s="69"/>
      <c r="AGO528" s="69"/>
      <c r="AGP528" s="69"/>
      <c r="AGQ528" s="69"/>
      <c r="AGR528" s="69"/>
      <c r="AGS528" s="69"/>
      <c r="AGT528" s="69"/>
      <c r="AGU528" s="69"/>
      <c r="AGV528" s="69"/>
      <c r="AGW528" s="69"/>
      <c r="AGX528" s="69"/>
      <c r="AGY528" s="69"/>
      <c r="AGZ528" s="69"/>
      <c r="AHA528" s="69"/>
      <c r="AHB528" s="69"/>
      <c r="AHC528" s="69"/>
      <c r="AHD528" s="69"/>
      <c r="AHE528" s="69"/>
      <c r="AHF528" s="69"/>
      <c r="AHG528" s="69"/>
      <c r="AHH528" s="69"/>
      <c r="AHI528" s="69"/>
      <c r="AHJ528" s="69"/>
      <c r="AHK528" s="69"/>
      <c r="AHL528" s="69"/>
      <c r="AHM528" s="69"/>
      <c r="AHN528" s="69"/>
      <c r="AHO528" s="69"/>
      <c r="AHP528" s="69"/>
      <c r="AHQ528" s="69"/>
      <c r="AHR528" s="69"/>
      <c r="AHS528" s="69"/>
      <c r="AHT528" s="69"/>
      <c r="AHU528" s="69"/>
      <c r="AHV528" s="69"/>
      <c r="AHW528" s="69"/>
      <c r="AHX528" s="69"/>
      <c r="AHY528" s="69"/>
      <c r="AHZ528" s="69"/>
      <c r="AIA528" s="69"/>
      <c r="AIB528" s="69"/>
      <c r="AIC528" s="69"/>
      <c r="AID528" s="69"/>
      <c r="AIE528" s="69"/>
      <c r="AIF528" s="69"/>
      <c r="AIG528" s="69"/>
      <c r="AIH528" s="69"/>
      <c r="AII528" s="69"/>
      <c r="AIJ528" s="69"/>
      <c r="AIK528" s="69"/>
      <c r="AIL528" s="69"/>
      <c r="AIM528" s="69"/>
      <c r="AIN528" s="69"/>
      <c r="AIO528" s="69"/>
      <c r="AIP528" s="69"/>
      <c r="AIQ528" s="69"/>
      <c r="AIR528" s="69"/>
      <c r="AIS528" s="69"/>
      <c r="AIT528" s="69"/>
      <c r="AIU528" s="69"/>
      <c r="AIV528" s="69"/>
      <c r="AIW528" s="69"/>
      <c r="AIX528" s="69"/>
      <c r="AIY528" s="69"/>
      <c r="AIZ528" s="69"/>
      <c r="AJA528" s="69"/>
      <c r="AJB528" s="69"/>
      <c r="AJC528" s="69"/>
      <c r="AJD528" s="69"/>
      <c r="AJE528" s="69"/>
      <c r="AJF528" s="69"/>
      <c r="AJG528" s="69"/>
      <c r="AJH528" s="69"/>
      <c r="AJI528" s="69"/>
      <c r="AJJ528" s="69"/>
      <c r="AJK528" s="69"/>
      <c r="AJL528" s="69"/>
      <c r="AJM528" s="69"/>
      <c r="AJN528" s="69"/>
      <c r="AJO528" s="69"/>
      <c r="AJP528" s="69"/>
      <c r="AJQ528" s="69"/>
      <c r="AJR528" s="69"/>
      <c r="AJS528" s="69"/>
      <c r="AJT528" s="69"/>
      <c r="AJU528" s="69"/>
      <c r="AJV528" s="69"/>
      <c r="AJW528" s="69"/>
      <c r="AJX528" s="69"/>
      <c r="AJY528" s="69"/>
      <c r="AJZ528" s="69"/>
      <c r="AKA528" s="69"/>
      <c r="AKB528" s="69"/>
      <c r="AKC528" s="69"/>
      <c r="AKD528" s="69"/>
      <c r="AKE528" s="69"/>
      <c r="AKF528" s="69"/>
      <c r="AKG528" s="69"/>
      <c r="AKH528" s="69"/>
      <c r="AKI528" s="69"/>
      <c r="AKJ528" s="69"/>
      <c r="AKK528" s="69"/>
      <c r="AKL528" s="69"/>
      <c r="AKM528" s="69"/>
      <c r="AKN528" s="69"/>
      <c r="AKO528" s="69"/>
      <c r="AKP528" s="69"/>
      <c r="AKQ528" s="69"/>
      <c r="AKR528" s="69"/>
      <c r="AKS528" s="69"/>
      <c r="AKT528" s="69"/>
      <c r="AKU528" s="69"/>
      <c r="AKV528" s="69"/>
      <c r="AKW528" s="69"/>
      <c r="AKX528" s="69"/>
      <c r="AKY528" s="69"/>
      <c r="AKZ528" s="69"/>
      <c r="ALA528" s="69"/>
      <c r="ALB528" s="69"/>
      <c r="ALC528" s="69"/>
      <c r="ALD528" s="69"/>
      <c r="ALE528" s="69"/>
      <c r="ALF528" s="69"/>
      <c r="ALG528" s="69"/>
      <c r="ALH528" s="69"/>
      <c r="ALI528" s="69"/>
      <c r="ALJ528" s="69"/>
      <c r="ALK528" s="69"/>
      <c r="ALL528" s="69"/>
      <c r="ALM528" s="69"/>
      <c r="ALN528" s="69"/>
      <c r="ALO528" s="69"/>
      <c r="ALP528" s="69"/>
      <c r="ALQ528" s="69"/>
      <c r="ALR528" s="69"/>
      <c r="ALS528" s="69"/>
      <c r="ALT528" s="69"/>
      <c r="ALU528" s="69"/>
      <c r="ALV528" s="69"/>
      <c r="ALW528" s="69"/>
      <c r="ALX528" s="69"/>
      <c r="ALY528" s="69"/>
      <c r="ALZ528" s="69"/>
      <c r="AMA528" s="69"/>
      <c r="AMB528" s="69"/>
      <c r="AMC528" s="69"/>
      <c r="AMD528" s="69"/>
      <c r="AME528" s="69"/>
      <c r="AMF528" s="69"/>
      <c r="AMG528" s="69"/>
      <c r="AMH528" s="69"/>
      <c r="AMI528" s="69"/>
      <c r="AMJ528" s="69"/>
      <c r="AMK528" s="69"/>
      <c r="AML528" s="69"/>
      <c r="AMM528" s="69"/>
      <c r="AMN528" s="69"/>
      <c r="AMO528" s="69"/>
      <c r="AMP528" s="69"/>
      <c r="AMQ528" s="69"/>
      <c r="AMR528" s="69"/>
      <c r="AMS528" s="69"/>
      <c r="AMT528" s="69"/>
      <c r="AMU528" s="69"/>
      <c r="AMV528" s="69"/>
      <c r="AMW528" s="69"/>
      <c r="AMX528" s="69"/>
      <c r="AMY528" s="69"/>
      <c r="AMZ528" s="69"/>
      <c r="ANA528" s="69"/>
      <c r="ANB528" s="69"/>
      <c r="ANC528" s="69"/>
      <c r="AND528" s="69"/>
      <c r="ANE528" s="69"/>
      <c r="ANF528" s="69"/>
      <c r="ANG528" s="69"/>
      <c r="ANH528" s="69"/>
      <c r="ANI528" s="69"/>
      <c r="ANJ528" s="69"/>
      <c r="ANK528" s="69"/>
      <c r="ANL528" s="69"/>
      <c r="ANM528" s="69"/>
      <c r="ANN528" s="69"/>
      <c r="ANO528" s="69"/>
      <c r="ANP528" s="69"/>
      <c r="ANQ528" s="69"/>
      <c r="ANR528" s="69"/>
      <c r="ANS528" s="69"/>
      <c r="ANT528" s="69"/>
      <c r="ANU528" s="69"/>
      <c r="ANV528" s="69"/>
      <c r="ANW528" s="69"/>
      <c r="ANX528" s="69"/>
      <c r="ANY528" s="69"/>
      <c r="ANZ528" s="69"/>
      <c r="AOA528" s="69"/>
      <c r="AOB528" s="69"/>
      <c r="AOC528" s="69"/>
      <c r="AOD528" s="69"/>
      <c r="AOE528" s="69"/>
      <c r="AOF528" s="69"/>
      <c r="AOG528" s="69"/>
      <c r="AOH528" s="69"/>
      <c r="AOI528" s="69"/>
      <c r="AOJ528" s="69"/>
      <c r="AOK528" s="69"/>
      <c r="AOL528" s="69"/>
      <c r="AOM528" s="69"/>
      <c r="AON528" s="69"/>
      <c r="AOO528" s="69"/>
      <c r="AOP528" s="69"/>
      <c r="AOQ528" s="69"/>
      <c r="AOR528" s="69"/>
      <c r="AOS528" s="69"/>
      <c r="AOT528" s="69"/>
      <c r="AOU528" s="69"/>
      <c r="AOV528" s="69"/>
      <c r="AOW528" s="69"/>
      <c r="AOX528" s="69"/>
      <c r="AOY528" s="69"/>
      <c r="AOZ528" s="69"/>
      <c r="APA528" s="69"/>
      <c r="APB528" s="69"/>
      <c r="APC528" s="69"/>
      <c r="APD528" s="69"/>
      <c r="APE528" s="69"/>
      <c r="APF528" s="69"/>
      <c r="APG528" s="69"/>
      <c r="APH528" s="69"/>
      <c r="API528" s="69"/>
      <c r="APJ528" s="69"/>
      <c r="APK528" s="69"/>
      <c r="APL528" s="69"/>
      <c r="APM528" s="69"/>
      <c r="APN528" s="69"/>
      <c r="APO528" s="69"/>
      <c r="APP528" s="69"/>
      <c r="APQ528" s="69"/>
      <c r="APR528" s="69"/>
      <c r="APS528" s="69"/>
      <c r="APT528" s="69"/>
      <c r="APU528" s="69"/>
      <c r="APV528" s="69"/>
      <c r="APW528" s="69"/>
      <c r="APX528" s="69"/>
      <c r="APY528" s="69"/>
      <c r="APZ528" s="69"/>
      <c r="AQA528" s="69"/>
      <c r="AQB528" s="69"/>
      <c r="AQC528" s="69"/>
      <c r="AQD528" s="69"/>
      <c r="AQE528" s="69"/>
      <c r="AQF528" s="69"/>
      <c r="AQG528" s="69"/>
      <c r="AQH528" s="69"/>
      <c r="AQI528" s="69"/>
      <c r="AQJ528" s="69"/>
      <c r="AQK528" s="69"/>
      <c r="AQL528" s="69"/>
      <c r="AQM528" s="69"/>
      <c r="AQN528" s="69"/>
      <c r="AQO528" s="69"/>
      <c r="AQP528" s="69"/>
      <c r="AQQ528" s="69"/>
      <c r="AQR528" s="69"/>
      <c r="AQS528" s="69"/>
      <c r="AQT528" s="69"/>
      <c r="AQU528" s="69"/>
      <c r="AQV528" s="69"/>
      <c r="AQW528" s="69"/>
      <c r="AQX528" s="69"/>
      <c r="AQY528" s="69"/>
      <c r="AQZ528" s="69"/>
      <c r="ARA528" s="69"/>
      <c r="ARB528" s="69"/>
      <c r="ARC528" s="69"/>
      <c r="ARD528" s="69"/>
      <c r="ARE528" s="69"/>
      <c r="ARF528" s="69"/>
      <c r="ARG528" s="69"/>
      <c r="ARH528" s="69"/>
      <c r="ARI528" s="69"/>
      <c r="ARJ528" s="69"/>
      <c r="ARK528" s="69"/>
      <c r="ARL528" s="69"/>
      <c r="ARM528" s="69"/>
      <c r="ARN528" s="69"/>
      <c r="ARO528" s="69"/>
      <c r="ARP528" s="69"/>
      <c r="ARQ528" s="69"/>
      <c r="ARR528" s="69"/>
      <c r="ARS528" s="69"/>
      <c r="ART528" s="69"/>
      <c r="ARU528" s="69"/>
      <c r="ARV528" s="69"/>
      <c r="ARW528" s="69"/>
      <c r="ARX528" s="69"/>
      <c r="ARY528" s="69"/>
      <c r="ARZ528" s="69"/>
      <c r="ASA528" s="69"/>
      <c r="ASB528" s="69"/>
      <c r="ASC528" s="69"/>
      <c r="ASD528" s="69"/>
      <c r="ASE528" s="69"/>
      <c r="ASF528" s="69"/>
      <c r="ASG528" s="69"/>
      <c r="ASH528" s="69"/>
      <c r="ASI528" s="69"/>
      <c r="ASJ528" s="69"/>
      <c r="ASK528" s="69"/>
      <c r="ASL528" s="69"/>
      <c r="ASM528" s="69"/>
      <c r="ASN528" s="69"/>
      <c r="ASO528" s="69"/>
      <c r="ASP528" s="69"/>
      <c r="ASQ528" s="69"/>
      <c r="ASR528" s="69"/>
      <c r="ASS528" s="69"/>
      <c r="AST528" s="69"/>
      <c r="ASU528" s="69"/>
      <c r="ASV528" s="69"/>
      <c r="ASW528" s="69"/>
      <c r="ASX528" s="69"/>
      <c r="ASY528" s="69"/>
      <c r="ASZ528" s="69"/>
      <c r="ATA528" s="69"/>
      <c r="ATB528" s="69"/>
      <c r="ATC528" s="69"/>
      <c r="ATD528" s="69"/>
      <c r="ATE528" s="69"/>
      <c r="ATF528" s="69"/>
      <c r="ATG528" s="69"/>
      <c r="ATH528" s="69"/>
      <c r="ATI528" s="69"/>
      <c r="ATJ528" s="69"/>
      <c r="ATK528" s="69"/>
      <c r="ATL528" s="69"/>
      <c r="ATM528" s="69"/>
      <c r="ATN528" s="69"/>
      <c r="ATO528" s="69"/>
      <c r="ATP528" s="69"/>
      <c r="ATQ528" s="69"/>
      <c r="ATR528" s="69"/>
      <c r="ATS528" s="69"/>
      <c r="ATT528" s="69"/>
      <c r="ATU528" s="69"/>
      <c r="ATV528" s="69"/>
      <c r="ATW528" s="69"/>
      <c r="ATX528" s="69"/>
      <c r="ATY528" s="69"/>
      <c r="ATZ528" s="69"/>
      <c r="AUA528" s="69"/>
      <c r="AUB528" s="69"/>
      <c r="AUC528" s="69"/>
      <c r="AUD528" s="69"/>
      <c r="AUE528" s="69"/>
      <c r="AUF528" s="69"/>
      <c r="AUG528" s="69"/>
      <c r="AUH528" s="69"/>
      <c r="AUI528" s="69"/>
      <c r="AUJ528" s="69"/>
      <c r="AUK528" s="69"/>
      <c r="AUL528" s="69"/>
      <c r="AUM528" s="69"/>
      <c r="AUN528" s="69"/>
      <c r="AUO528" s="69"/>
      <c r="AUP528" s="69"/>
      <c r="AUQ528" s="69"/>
      <c r="AUR528" s="69"/>
      <c r="AUS528" s="69"/>
      <c r="AUT528" s="69"/>
      <c r="AUU528" s="69"/>
      <c r="AUV528" s="69"/>
      <c r="AUW528" s="69"/>
      <c r="AUX528" s="69"/>
      <c r="AUY528" s="69"/>
      <c r="AUZ528" s="69"/>
      <c r="AVA528" s="69"/>
      <c r="AVB528" s="69"/>
      <c r="AVC528" s="69"/>
      <c r="AVD528" s="69"/>
      <c r="AVE528" s="69"/>
      <c r="AVF528" s="69"/>
      <c r="AVG528" s="69"/>
      <c r="AVH528" s="69"/>
      <c r="AVI528" s="69"/>
      <c r="AVJ528" s="69"/>
      <c r="AVK528" s="69"/>
      <c r="AVL528" s="69"/>
      <c r="AVM528" s="69"/>
      <c r="AVN528" s="69"/>
      <c r="AVO528" s="69"/>
      <c r="AVP528" s="69"/>
      <c r="AVQ528" s="69"/>
      <c r="AVR528" s="69"/>
      <c r="AVS528" s="69"/>
      <c r="AVT528" s="69"/>
      <c r="AVU528" s="69"/>
      <c r="AVV528" s="69"/>
      <c r="AVW528" s="69"/>
      <c r="AVX528" s="69"/>
      <c r="AVY528" s="69"/>
      <c r="AVZ528" s="69"/>
      <c r="AWA528" s="69"/>
      <c r="AWB528" s="69"/>
      <c r="AWC528" s="69"/>
      <c r="AWD528" s="69"/>
      <c r="AWE528" s="69"/>
      <c r="AWF528" s="69"/>
      <c r="AWG528" s="69"/>
      <c r="AWH528" s="69"/>
      <c r="AWI528" s="69"/>
      <c r="AWJ528" s="69"/>
      <c r="AWK528" s="69"/>
      <c r="AWL528" s="69"/>
      <c r="AWM528" s="69"/>
      <c r="AWN528" s="69"/>
      <c r="AWO528" s="69"/>
      <c r="AWP528" s="69"/>
      <c r="AWQ528" s="69"/>
      <c r="AWR528" s="69"/>
      <c r="AWS528" s="69"/>
      <c r="AWT528" s="69"/>
      <c r="AWU528" s="69"/>
      <c r="AWV528" s="69"/>
      <c r="AWW528" s="69"/>
      <c r="AWX528" s="69"/>
      <c r="AWY528" s="69"/>
      <c r="AWZ528" s="69"/>
      <c r="AXA528" s="69"/>
      <c r="AXB528" s="69"/>
      <c r="AXC528" s="69"/>
      <c r="AXD528" s="69"/>
      <c r="AXE528" s="69"/>
      <c r="AXF528" s="69"/>
      <c r="AXG528" s="69"/>
      <c r="AXH528" s="69"/>
      <c r="AXI528" s="69"/>
      <c r="AXJ528" s="69"/>
      <c r="AXK528" s="69"/>
      <c r="AXL528" s="69"/>
      <c r="AXM528" s="69"/>
      <c r="AXN528" s="69"/>
      <c r="AXO528" s="69"/>
      <c r="AXP528" s="69"/>
      <c r="AXQ528" s="69"/>
      <c r="AXR528" s="69"/>
      <c r="AXS528" s="69"/>
      <c r="AXT528" s="69"/>
      <c r="AXU528" s="69"/>
      <c r="AXV528" s="69"/>
      <c r="AXW528" s="69"/>
      <c r="AXX528" s="69"/>
      <c r="AXY528" s="69"/>
      <c r="AXZ528" s="69"/>
      <c r="AYA528" s="69"/>
      <c r="AYB528" s="69"/>
      <c r="AYC528" s="69"/>
      <c r="AYD528" s="69"/>
      <c r="AYE528" s="69"/>
      <c r="AYF528" s="69"/>
      <c r="AYG528" s="69"/>
      <c r="AYH528" s="69"/>
      <c r="AYI528" s="69"/>
      <c r="AYJ528" s="69"/>
      <c r="AYK528" s="69"/>
      <c r="AYL528" s="69"/>
      <c r="AYM528" s="69"/>
      <c r="AYN528" s="69"/>
      <c r="AYO528" s="69"/>
      <c r="AYP528" s="69"/>
      <c r="AYQ528" s="69"/>
      <c r="AYR528" s="69"/>
      <c r="AYS528" s="69"/>
      <c r="AYT528" s="69"/>
      <c r="AYU528" s="69"/>
      <c r="AYV528" s="69"/>
      <c r="AYW528" s="69"/>
      <c r="AYX528" s="69"/>
      <c r="AYY528" s="69"/>
      <c r="AYZ528" s="69"/>
      <c r="AZA528" s="69"/>
      <c r="AZB528" s="69"/>
      <c r="AZC528" s="69"/>
      <c r="AZD528" s="69"/>
      <c r="AZE528" s="69"/>
      <c r="AZF528" s="69"/>
      <c r="AZG528" s="69"/>
      <c r="AZH528" s="69"/>
      <c r="AZI528" s="69"/>
      <c r="AZJ528" s="69"/>
      <c r="AZK528" s="69"/>
      <c r="AZL528" s="69"/>
      <c r="AZM528" s="69"/>
      <c r="AZN528" s="69"/>
      <c r="AZO528" s="69"/>
      <c r="AZP528" s="69"/>
      <c r="AZQ528" s="69"/>
      <c r="AZR528" s="69"/>
      <c r="AZS528" s="69"/>
      <c r="AZT528" s="69"/>
      <c r="AZU528" s="69"/>
      <c r="AZV528" s="69"/>
      <c r="AZW528" s="69"/>
      <c r="AZX528" s="69"/>
      <c r="AZY528" s="69"/>
      <c r="AZZ528" s="69"/>
      <c r="BAA528" s="69"/>
      <c r="BAB528" s="69"/>
      <c r="BAC528" s="69"/>
      <c r="BAD528" s="69"/>
      <c r="BAE528" s="69"/>
      <c r="BAF528" s="69"/>
      <c r="BAG528" s="69"/>
      <c r="BAH528" s="69"/>
      <c r="BAI528" s="69"/>
      <c r="BAJ528" s="69"/>
      <c r="BAK528" s="69"/>
      <c r="BAL528" s="69"/>
      <c r="BAM528" s="69"/>
      <c r="BAN528" s="69"/>
      <c r="BAO528" s="69"/>
      <c r="BAP528" s="69"/>
      <c r="BAQ528" s="69"/>
      <c r="BAR528" s="69"/>
      <c r="BAS528" s="69"/>
      <c r="BAT528" s="69"/>
      <c r="BAU528" s="69"/>
      <c r="BAV528" s="69"/>
      <c r="BAW528" s="69"/>
      <c r="BAX528" s="69"/>
      <c r="BAY528" s="69"/>
      <c r="BAZ528" s="69"/>
      <c r="BBA528" s="69"/>
      <c r="BBB528" s="69"/>
      <c r="BBC528" s="69"/>
      <c r="BBD528" s="69"/>
      <c r="BBE528" s="69"/>
      <c r="BBF528" s="69"/>
      <c r="BBG528" s="69"/>
      <c r="BBH528" s="69"/>
      <c r="BBI528" s="69"/>
      <c r="BBJ528" s="69"/>
      <c r="BBK528" s="69"/>
      <c r="BBL528" s="69"/>
      <c r="BBM528" s="69"/>
      <c r="BBN528" s="69"/>
      <c r="BBO528" s="69"/>
      <c r="BBP528" s="69"/>
      <c r="BBQ528" s="69"/>
      <c r="BBR528" s="69"/>
      <c r="BBS528" s="69"/>
      <c r="BBT528" s="69"/>
      <c r="BBU528" s="69"/>
      <c r="BBV528" s="69"/>
      <c r="BBW528" s="69"/>
      <c r="BBX528" s="69"/>
      <c r="BBY528" s="69"/>
      <c r="BBZ528" s="69"/>
      <c r="BCA528" s="69"/>
      <c r="BCB528" s="69"/>
      <c r="BCC528" s="69"/>
      <c r="BCD528" s="69"/>
      <c r="BCE528" s="69"/>
      <c r="BCF528" s="69"/>
      <c r="BCG528" s="69"/>
      <c r="BCH528" s="69"/>
      <c r="BCI528" s="69"/>
      <c r="BCJ528" s="69"/>
      <c r="BCK528" s="69"/>
      <c r="BCL528" s="69"/>
      <c r="BCM528" s="69"/>
      <c r="BCN528" s="69"/>
      <c r="BCO528" s="69"/>
      <c r="BCP528" s="69"/>
      <c r="BCQ528" s="69"/>
      <c r="BCR528" s="69"/>
      <c r="BCS528" s="69"/>
      <c r="BCT528" s="69"/>
      <c r="BCU528" s="69"/>
      <c r="BCV528" s="69"/>
      <c r="BCW528" s="69"/>
      <c r="BCX528" s="69"/>
      <c r="BCY528" s="69"/>
      <c r="BCZ528" s="69"/>
      <c r="BDA528" s="69"/>
      <c r="BDB528" s="69"/>
      <c r="BDC528" s="69"/>
      <c r="BDD528" s="69"/>
      <c r="BDE528" s="69"/>
      <c r="BDF528" s="69"/>
      <c r="BDG528" s="69"/>
      <c r="BDH528" s="69"/>
      <c r="BDI528" s="69"/>
      <c r="BDJ528" s="69"/>
      <c r="BDK528" s="69"/>
      <c r="BDL528" s="69"/>
      <c r="BDM528" s="69"/>
      <c r="BDN528" s="69"/>
      <c r="BDO528" s="69"/>
      <c r="BDP528" s="69"/>
      <c r="BDQ528" s="69"/>
      <c r="BDR528" s="69"/>
      <c r="BDS528" s="69"/>
      <c r="BDT528" s="69"/>
      <c r="BDU528" s="69"/>
      <c r="BDV528" s="69"/>
      <c r="BDW528" s="69"/>
      <c r="BDX528" s="69"/>
      <c r="BDY528" s="69"/>
      <c r="BDZ528" s="69"/>
      <c r="BEA528" s="69"/>
      <c r="BEB528" s="69"/>
      <c r="BEC528" s="69"/>
      <c r="BED528" s="69"/>
      <c r="BEE528" s="69"/>
      <c r="BEF528" s="69"/>
      <c r="BEG528" s="69"/>
      <c r="BEH528" s="69"/>
      <c r="BEI528" s="69"/>
      <c r="BEJ528" s="69"/>
      <c r="BEK528" s="69"/>
      <c r="BEL528" s="69"/>
      <c r="BEM528" s="69"/>
      <c r="BEN528" s="69"/>
      <c r="BEO528" s="69"/>
      <c r="BEP528" s="69"/>
      <c r="BEQ528" s="69"/>
      <c r="BER528" s="69"/>
      <c r="BES528" s="69"/>
      <c r="BET528" s="69"/>
      <c r="BEU528" s="69"/>
      <c r="BEV528" s="69"/>
      <c r="BEW528" s="69"/>
      <c r="BEX528" s="69"/>
      <c r="BEY528" s="69"/>
      <c r="BEZ528" s="69"/>
      <c r="BFA528" s="69"/>
      <c r="BFB528" s="69"/>
      <c r="BFC528" s="69"/>
      <c r="BFD528" s="69"/>
      <c r="BFE528" s="69"/>
      <c r="BFF528" s="69"/>
      <c r="BFG528" s="69"/>
      <c r="BFH528" s="69"/>
      <c r="BFI528" s="69"/>
      <c r="BFJ528" s="69"/>
      <c r="BFK528" s="69"/>
      <c r="BFL528" s="69"/>
      <c r="BFM528" s="69"/>
      <c r="BFN528" s="69"/>
      <c r="BFO528" s="69"/>
      <c r="BFP528" s="69"/>
      <c r="BFQ528" s="69"/>
      <c r="BFR528" s="69"/>
      <c r="BFS528" s="69"/>
      <c r="BFT528" s="69"/>
      <c r="BFU528" s="69"/>
      <c r="BFV528" s="69"/>
      <c r="BFW528" s="69"/>
      <c r="BFX528" s="69"/>
      <c r="BFY528" s="69"/>
      <c r="BFZ528" s="69"/>
      <c r="BGA528" s="69"/>
      <c r="BGB528" s="69"/>
      <c r="BGC528" s="69"/>
      <c r="BGD528" s="69"/>
      <c r="BGE528" s="69"/>
      <c r="BGF528" s="69"/>
      <c r="BGG528" s="69"/>
      <c r="BGH528" s="69"/>
      <c r="BGI528" s="69"/>
      <c r="BGJ528" s="69"/>
      <c r="BGK528" s="69"/>
      <c r="BGL528" s="69"/>
      <c r="BGM528" s="69"/>
      <c r="BGN528" s="69"/>
      <c r="BGO528" s="69"/>
      <c r="BGP528" s="69"/>
      <c r="BGQ528" s="69"/>
      <c r="BGR528" s="69"/>
      <c r="BGS528" s="69"/>
      <c r="BGT528" s="69"/>
      <c r="BGU528" s="69"/>
      <c r="BGV528" s="69"/>
      <c r="BGW528" s="69"/>
      <c r="BGX528" s="69"/>
      <c r="BGY528" s="69"/>
      <c r="BGZ528" s="69"/>
      <c r="BHA528" s="69"/>
      <c r="BHB528" s="69"/>
      <c r="BHC528" s="69"/>
      <c r="BHD528" s="69"/>
      <c r="BHE528" s="69"/>
      <c r="BHF528" s="69"/>
      <c r="BHG528" s="69"/>
      <c r="BHH528" s="69"/>
      <c r="BHI528" s="69"/>
      <c r="BHJ528" s="69"/>
      <c r="BHK528" s="69"/>
      <c r="BHL528" s="69"/>
      <c r="BHM528" s="69"/>
      <c r="BHN528" s="69"/>
      <c r="BHO528" s="69"/>
      <c r="BHP528" s="69"/>
      <c r="BHQ528" s="69"/>
      <c r="BHR528" s="69"/>
      <c r="BHS528" s="69"/>
      <c r="BHT528" s="69"/>
      <c r="BHU528" s="69"/>
      <c r="BHV528" s="69"/>
      <c r="BHW528" s="69"/>
      <c r="BHX528" s="69"/>
      <c r="BHY528" s="69"/>
      <c r="BHZ528" s="69"/>
      <c r="BIA528" s="69"/>
      <c r="BIB528" s="69"/>
      <c r="BIC528" s="69"/>
      <c r="BID528" s="69"/>
      <c r="BIE528" s="69"/>
      <c r="BIF528" s="69"/>
      <c r="BIG528" s="69"/>
      <c r="BIH528" s="69"/>
      <c r="BII528" s="69"/>
      <c r="BIJ528" s="69"/>
      <c r="BIK528" s="69"/>
      <c r="BIL528" s="69"/>
      <c r="BIM528" s="69"/>
      <c r="BIN528" s="69"/>
      <c r="BIO528" s="69"/>
      <c r="BIP528" s="69"/>
      <c r="BIQ528" s="69"/>
      <c r="BIR528" s="69"/>
      <c r="BIS528" s="69"/>
      <c r="BIT528" s="69"/>
      <c r="BIU528" s="69"/>
      <c r="BIV528" s="69"/>
      <c r="BIW528" s="69"/>
      <c r="BIX528" s="69"/>
      <c r="BIY528" s="69"/>
      <c r="BIZ528" s="69"/>
      <c r="BJA528" s="69"/>
      <c r="BJB528" s="69"/>
      <c r="BJC528" s="69"/>
      <c r="BJD528" s="69"/>
      <c r="BJE528" s="69"/>
      <c r="BJF528" s="69"/>
      <c r="BJG528" s="69"/>
      <c r="BJH528" s="69"/>
      <c r="BJI528" s="69"/>
      <c r="BJJ528" s="69"/>
      <c r="BJK528" s="69"/>
      <c r="BJL528" s="69"/>
      <c r="BJM528" s="69"/>
      <c r="BJN528" s="69"/>
      <c r="BJO528" s="69"/>
      <c r="BJP528" s="69"/>
      <c r="BJQ528" s="69"/>
      <c r="BJR528" s="69"/>
      <c r="BJS528" s="69"/>
      <c r="BJT528" s="69"/>
      <c r="BJU528" s="69"/>
      <c r="BJV528" s="69"/>
      <c r="BJW528" s="69"/>
      <c r="BJX528" s="69"/>
      <c r="BJY528" s="69"/>
      <c r="BJZ528" s="69"/>
      <c r="BKA528" s="69"/>
      <c r="BKB528" s="69"/>
      <c r="BKC528" s="69"/>
      <c r="BKD528" s="69"/>
      <c r="BKE528" s="69"/>
      <c r="BKF528" s="69"/>
      <c r="BKG528" s="69"/>
      <c r="BKH528" s="69"/>
      <c r="BKI528" s="69"/>
      <c r="BKJ528" s="69"/>
      <c r="BKK528" s="69"/>
      <c r="BKL528" s="69"/>
      <c r="BKM528" s="69"/>
      <c r="BKN528" s="69"/>
      <c r="BKO528" s="69"/>
      <c r="BKP528" s="69"/>
      <c r="BKQ528" s="69"/>
      <c r="BKR528" s="69"/>
      <c r="BKS528" s="69"/>
      <c r="BKT528" s="69"/>
      <c r="BKU528" s="69"/>
      <c r="BKV528" s="69"/>
      <c r="BKW528" s="69"/>
      <c r="BKX528" s="69"/>
      <c r="BKY528" s="69"/>
      <c r="BKZ528" s="69"/>
      <c r="BLA528" s="69"/>
      <c r="BLB528" s="69"/>
      <c r="BLC528" s="69"/>
      <c r="BLD528" s="69"/>
      <c r="BLE528" s="69"/>
      <c r="BLF528" s="69"/>
      <c r="BLG528" s="69"/>
      <c r="BLH528" s="69"/>
      <c r="BLI528" s="69"/>
      <c r="BLJ528" s="69"/>
      <c r="BLK528" s="69"/>
      <c r="BLL528" s="69"/>
      <c r="BLM528" s="69"/>
      <c r="BLN528" s="69"/>
      <c r="BLO528" s="69"/>
      <c r="BLP528" s="69"/>
      <c r="BLQ528" s="69"/>
      <c r="BLR528" s="69"/>
      <c r="BLS528" s="69"/>
      <c r="BLT528" s="69"/>
      <c r="BLU528" s="69"/>
      <c r="BLV528" s="69"/>
      <c r="BLW528" s="69"/>
      <c r="BLX528" s="69"/>
      <c r="BLY528" s="69"/>
      <c r="BLZ528" s="69"/>
      <c r="BMA528" s="69"/>
      <c r="BMB528" s="69"/>
      <c r="BMC528" s="69"/>
      <c r="BMD528" s="69"/>
      <c r="BME528" s="69"/>
      <c r="BMF528" s="69"/>
      <c r="BMG528" s="69"/>
      <c r="BMH528" s="69"/>
      <c r="BMI528" s="69"/>
      <c r="BMJ528" s="69"/>
      <c r="BMK528" s="69"/>
      <c r="BML528" s="69"/>
      <c r="BMM528" s="69"/>
      <c r="BMN528" s="69"/>
      <c r="BMO528" s="69"/>
      <c r="BMP528" s="69"/>
      <c r="BMQ528" s="69"/>
      <c r="BMR528" s="69"/>
      <c r="BMS528" s="69"/>
      <c r="BMT528" s="69"/>
      <c r="BMU528" s="69"/>
      <c r="BMV528" s="69"/>
      <c r="BMW528" s="69"/>
      <c r="BMX528" s="69"/>
      <c r="BMY528" s="69"/>
      <c r="BMZ528" s="69"/>
      <c r="BNA528" s="69"/>
      <c r="BNB528" s="69"/>
      <c r="BNC528" s="69"/>
      <c r="BND528" s="69"/>
      <c r="BNE528" s="69"/>
      <c r="BNF528" s="69"/>
      <c r="BNG528" s="69"/>
      <c r="BNH528" s="69"/>
      <c r="BNI528" s="69"/>
      <c r="BNJ528" s="69"/>
      <c r="BNK528" s="69"/>
      <c r="BNL528" s="69"/>
      <c r="BNM528" s="69"/>
      <c r="BNN528" s="69"/>
      <c r="BNO528" s="69"/>
      <c r="BNP528" s="69"/>
      <c r="BNQ528" s="69"/>
      <c r="BNR528" s="69"/>
      <c r="BNS528" s="69"/>
      <c r="BNT528" s="69"/>
      <c r="BNU528" s="69"/>
      <c r="BNV528" s="69"/>
      <c r="BNW528" s="69"/>
      <c r="BNX528" s="69"/>
      <c r="BNY528" s="69"/>
      <c r="BNZ528" s="69"/>
      <c r="BOA528" s="69"/>
      <c r="BOB528" s="69"/>
      <c r="BOC528" s="69"/>
      <c r="BOD528" s="69"/>
      <c r="BOE528" s="69"/>
      <c r="BOF528" s="69"/>
      <c r="BOG528" s="69"/>
      <c r="BOH528" s="69"/>
      <c r="BOI528" s="69"/>
      <c r="BOJ528" s="69"/>
      <c r="BOK528" s="69"/>
      <c r="BOL528" s="69"/>
      <c r="BOM528" s="69"/>
      <c r="BON528" s="69"/>
      <c r="BOO528" s="69"/>
      <c r="BOP528" s="69"/>
      <c r="BOQ528" s="69"/>
      <c r="BOR528" s="69"/>
      <c r="BOS528" s="69"/>
      <c r="BOT528" s="69"/>
      <c r="BOU528" s="69"/>
      <c r="BOV528" s="69"/>
      <c r="BOW528" s="69"/>
      <c r="BOX528" s="69"/>
      <c r="BOY528" s="69"/>
      <c r="BOZ528" s="69"/>
      <c r="BPA528" s="69"/>
      <c r="BPB528" s="69"/>
      <c r="BPC528" s="69"/>
      <c r="BPD528" s="69"/>
      <c r="BPE528" s="69"/>
      <c r="BPF528" s="69"/>
      <c r="BPG528" s="69"/>
      <c r="BPH528" s="69"/>
      <c r="BPI528" s="69"/>
      <c r="BPJ528" s="69"/>
      <c r="BPK528" s="69"/>
      <c r="BPL528" s="69"/>
      <c r="BPM528" s="69"/>
      <c r="BPN528" s="69"/>
      <c r="BPO528" s="69"/>
      <c r="BPP528" s="69"/>
      <c r="BPQ528" s="69"/>
      <c r="BPR528" s="69"/>
      <c r="BPS528" s="69"/>
      <c r="BPT528" s="69"/>
      <c r="BPU528" s="69"/>
      <c r="BPV528" s="69"/>
      <c r="BPW528" s="69"/>
      <c r="BPX528" s="69"/>
      <c r="BPY528" s="69"/>
      <c r="BPZ528" s="69"/>
      <c r="BQA528" s="69"/>
      <c r="BQB528" s="69"/>
      <c r="BQC528" s="69"/>
      <c r="BQD528" s="69"/>
      <c r="BQE528" s="69"/>
      <c r="BQF528" s="69"/>
      <c r="BQG528" s="69"/>
      <c r="BQH528" s="69"/>
      <c r="BQI528" s="69"/>
      <c r="BQJ528" s="69"/>
      <c r="BQK528" s="69"/>
      <c r="BQL528" s="69"/>
      <c r="BQM528" s="69"/>
      <c r="BQN528" s="69"/>
      <c r="BQO528" s="69"/>
      <c r="BQP528" s="69"/>
      <c r="BQQ528" s="69"/>
      <c r="BQR528" s="69"/>
      <c r="BQS528" s="69"/>
      <c r="BQT528" s="69"/>
      <c r="BQU528" s="69"/>
      <c r="BQV528" s="69"/>
      <c r="BQW528" s="69"/>
      <c r="BQX528" s="69"/>
      <c r="BQY528" s="69"/>
      <c r="BQZ528" s="69"/>
      <c r="BRA528" s="69"/>
      <c r="BRB528" s="69"/>
      <c r="BRC528" s="69"/>
      <c r="BRD528" s="69"/>
      <c r="BRE528" s="69"/>
      <c r="BRF528" s="69"/>
      <c r="BRG528" s="69"/>
      <c r="BRH528" s="69"/>
      <c r="BRI528" s="69"/>
      <c r="BRJ528" s="69"/>
      <c r="BRK528" s="69"/>
      <c r="BRL528" s="69"/>
      <c r="BRM528" s="69"/>
      <c r="BRN528" s="69"/>
      <c r="BRO528" s="69"/>
      <c r="BRP528" s="69"/>
      <c r="BRQ528" s="69"/>
      <c r="BRR528" s="69"/>
      <c r="BRS528" s="69"/>
      <c r="BRT528" s="69"/>
      <c r="BRU528" s="69"/>
      <c r="BRV528" s="69"/>
      <c r="BRW528" s="69"/>
      <c r="BRX528" s="69"/>
      <c r="BRY528" s="69"/>
      <c r="BRZ528" s="69"/>
      <c r="BSA528" s="69"/>
      <c r="BSB528" s="69"/>
      <c r="BSC528" s="69"/>
      <c r="BSD528" s="69"/>
      <c r="BSE528" s="69"/>
      <c r="BSF528" s="69"/>
      <c r="BSG528" s="69"/>
      <c r="BSH528" s="69"/>
      <c r="BSI528" s="69"/>
      <c r="BSJ528" s="69"/>
      <c r="BSK528" s="69"/>
      <c r="BSL528" s="69"/>
      <c r="BSM528" s="69"/>
      <c r="BSN528" s="69"/>
      <c r="BSO528" s="69"/>
      <c r="BSP528" s="69"/>
      <c r="BSQ528" s="69"/>
      <c r="BSR528" s="69"/>
      <c r="BSS528" s="69"/>
      <c r="BST528" s="69"/>
      <c r="BSU528" s="69"/>
      <c r="BSV528" s="69"/>
      <c r="BSW528" s="69"/>
      <c r="BSX528" s="69"/>
      <c r="BSY528" s="69"/>
      <c r="BSZ528" s="69"/>
      <c r="BTA528" s="69"/>
      <c r="BTB528" s="69"/>
      <c r="BTC528" s="69"/>
      <c r="BTD528" s="69"/>
      <c r="BTE528" s="69"/>
      <c r="BTF528" s="69"/>
      <c r="BTG528" s="69"/>
      <c r="BTH528" s="69"/>
      <c r="BTI528" s="69"/>
      <c r="BTJ528" s="69"/>
      <c r="BTK528" s="69"/>
      <c r="BTL528" s="69"/>
      <c r="BTM528" s="69"/>
      <c r="BTN528" s="69"/>
      <c r="BTO528" s="69"/>
      <c r="BTP528" s="69"/>
      <c r="BTQ528" s="69"/>
      <c r="BTR528" s="69"/>
      <c r="BTS528" s="69"/>
      <c r="BTT528" s="69"/>
      <c r="BTU528" s="69"/>
      <c r="BTV528" s="69"/>
      <c r="BTW528" s="69"/>
      <c r="BTX528" s="69"/>
      <c r="BTY528" s="69"/>
      <c r="BTZ528" s="69"/>
      <c r="BUA528" s="69"/>
      <c r="BUB528" s="69"/>
      <c r="BUC528" s="69"/>
      <c r="BUD528" s="69"/>
      <c r="BUE528" s="69"/>
      <c r="BUF528" s="69"/>
      <c r="BUG528" s="69"/>
      <c r="BUH528" s="69"/>
      <c r="BUI528" s="69"/>
      <c r="BUJ528" s="69"/>
      <c r="BUK528" s="69"/>
      <c r="BUL528" s="69"/>
      <c r="BUM528" s="69"/>
      <c r="BUN528" s="69"/>
      <c r="BUO528" s="69"/>
      <c r="BUP528" s="69"/>
      <c r="BUQ528" s="69"/>
      <c r="BUR528" s="69"/>
      <c r="BUS528" s="69"/>
      <c r="BUT528" s="69"/>
      <c r="BUU528" s="69"/>
      <c r="BUV528" s="69"/>
      <c r="BUW528" s="69"/>
      <c r="BUX528" s="69"/>
      <c r="BUY528" s="69"/>
      <c r="BUZ528" s="69"/>
      <c r="BVA528" s="69"/>
      <c r="BVB528" s="69"/>
      <c r="BVC528" s="69"/>
      <c r="BVD528" s="69"/>
      <c r="BVE528" s="69"/>
      <c r="BVF528" s="69"/>
      <c r="BVG528" s="69"/>
      <c r="BVH528" s="69"/>
      <c r="BVI528" s="69"/>
      <c r="BVJ528" s="69"/>
      <c r="BVK528" s="69"/>
      <c r="BVL528" s="69"/>
      <c r="BVM528" s="69"/>
      <c r="BVN528" s="69"/>
      <c r="BVO528" s="69"/>
      <c r="BVP528" s="69"/>
      <c r="BVQ528" s="69"/>
      <c r="BVR528" s="69"/>
      <c r="BVS528" s="69"/>
      <c r="BVT528" s="69"/>
      <c r="BVU528" s="69"/>
      <c r="BVV528" s="69"/>
      <c r="BVW528" s="69"/>
      <c r="BVX528" s="69"/>
      <c r="BVY528" s="69"/>
      <c r="BVZ528" s="69"/>
      <c r="BWA528" s="69"/>
      <c r="BWB528" s="69"/>
      <c r="BWC528" s="69"/>
      <c r="BWD528" s="69"/>
      <c r="BWE528" s="69"/>
      <c r="BWF528" s="69"/>
      <c r="BWG528" s="69"/>
      <c r="BWH528" s="69"/>
      <c r="BWI528" s="69"/>
      <c r="BWJ528" s="69"/>
      <c r="BWK528" s="69"/>
      <c r="BWL528" s="69"/>
      <c r="BWM528" s="69"/>
      <c r="BWN528" s="69"/>
      <c r="BWO528" s="69"/>
      <c r="BWP528" s="69"/>
      <c r="BWQ528" s="69"/>
      <c r="BWR528" s="69"/>
      <c r="BWS528" s="69"/>
      <c r="BWT528" s="69"/>
      <c r="BWU528" s="69"/>
    </row>
    <row r="529" spans="1:1971" s="34" customFormat="1" x14ac:dyDescent="0.25">
      <c r="A529" s="212" t="s">
        <v>212</v>
      </c>
      <c r="B529" s="180" t="s">
        <v>826</v>
      </c>
      <c r="C529" s="182" t="s">
        <v>475</v>
      </c>
      <c r="D529" s="213" t="s">
        <v>480</v>
      </c>
      <c r="E529" s="199" t="s">
        <v>477</v>
      </c>
      <c r="F529" s="43" t="s">
        <v>478</v>
      </c>
      <c r="G529" s="262" t="s">
        <v>858</v>
      </c>
      <c r="H529" s="51"/>
      <c r="I529" s="51"/>
      <c r="J529" s="52"/>
      <c r="K529" s="51"/>
      <c r="L529" s="56"/>
      <c r="M529" s="56"/>
      <c r="N529" s="56"/>
      <c r="O529" s="50" t="s">
        <v>1212</v>
      </c>
      <c r="P529" s="127">
        <v>3</v>
      </c>
      <c r="Q529" s="128">
        <v>3</v>
      </c>
      <c r="R529" s="128">
        <v>3</v>
      </c>
      <c r="S529" s="129">
        <v>1</v>
      </c>
      <c r="T529" s="120">
        <v>1342.6666666666667</v>
      </c>
      <c r="U529" s="846" t="s">
        <v>320</v>
      </c>
      <c r="V529" s="854"/>
      <c r="W529" s="853"/>
      <c r="X529" s="854"/>
      <c r="Y529" s="853"/>
      <c r="Z529" s="854"/>
      <c r="AA529" s="853"/>
      <c r="AB529" s="128">
        <v>1</v>
      </c>
      <c r="AC529" s="130">
        <v>0.33333333333333331</v>
      </c>
      <c r="AD529" s="128">
        <v>1</v>
      </c>
      <c r="AE529" s="130">
        <v>0.33333333333333331</v>
      </c>
      <c r="AF529" s="131">
        <v>4026</v>
      </c>
      <c r="AG529" s="120">
        <v>2</v>
      </c>
      <c r="AH529" s="132">
        <v>4.965243296921549E-4</v>
      </c>
      <c r="AI529" s="120">
        <v>4028</v>
      </c>
      <c r="AJ529" s="120">
        <v>6000</v>
      </c>
      <c r="AK529" s="130">
        <v>0.67133333333333334</v>
      </c>
      <c r="AL529" s="852" t="s">
        <v>320</v>
      </c>
      <c r="AM529" s="852" t="s">
        <v>320</v>
      </c>
      <c r="AN529" s="846" t="s">
        <v>320</v>
      </c>
      <c r="AO529" s="846"/>
      <c r="AP529" s="853" t="s">
        <v>320</v>
      </c>
      <c r="AQ529" s="846"/>
      <c r="AR529" s="853" t="s">
        <v>320</v>
      </c>
      <c r="AS529" s="846" t="s">
        <v>320</v>
      </c>
      <c r="AT529" s="853" t="s">
        <v>320</v>
      </c>
      <c r="AU529" s="846"/>
      <c r="AV529" s="853" t="s">
        <v>320</v>
      </c>
      <c r="AW529" s="846"/>
      <c r="AX529" s="853" t="s">
        <v>320</v>
      </c>
      <c r="AY529" s="854" t="s">
        <v>320</v>
      </c>
      <c r="AZ529" s="853" t="s">
        <v>320</v>
      </c>
      <c r="BA529" s="846"/>
      <c r="BB529" s="853" t="s">
        <v>320</v>
      </c>
      <c r="BC529" s="846"/>
      <c r="BD529" s="853" t="s">
        <v>320</v>
      </c>
      <c r="BE529" s="854" t="s">
        <v>320</v>
      </c>
      <c r="BF529" s="853" t="s">
        <v>320</v>
      </c>
      <c r="BG529" s="846"/>
      <c r="BH529" s="853" t="s">
        <v>320</v>
      </c>
      <c r="BI529" s="846"/>
      <c r="BJ529" s="853" t="s">
        <v>320</v>
      </c>
      <c r="BK529" s="846" t="s">
        <v>320</v>
      </c>
      <c r="BL529" s="853" t="s">
        <v>320</v>
      </c>
      <c r="BM529" s="128">
        <v>0</v>
      </c>
      <c r="BN529" s="130">
        <v>0</v>
      </c>
      <c r="BO529" s="120">
        <v>0</v>
      </c>
      <c r="BP529" s="130">
        <v>0</v>
      </c>
      <c r="BQ529" s="119" t="s">
        <v>937</v>
      </c>
      <c r="BR529" s="228">
        <v>3</v>
      </c>
      <c r="BS529" s="69"/>
      <c r="BT529" s="69"/>
      <c r="BU529" s="69"/>
      <c r="BV529" s="69"/>
      <c r="BW529" s="69"/>
      <c r="BX529" s="69"/>
      <c r="BY529" s="69"/>
      <c r="BZ529" s="69"/>
      <c r="CA529" s="69"/>
      <c r="CB529" s="69"/>
      <c r="CC529" s="69"/>
      <c r="CD529" s="69"/>
      <c r="CE529" s="69"/>
      <c r="CF529" s="69"/>
      <c r="CG529" s="69"/>
      <c r="CH529" s="69"/>
      <c r="CI529" s="69"/>
      <c r="CJ529" s="69"/>
      <c r="CK529" s="69"/>
      <c r="CL529" s="69"/>
      <c r="CM529" s="69"/>
      <c r="CN529" s="69"/>
      <c r="CO529" s="69"/>
      <c r="CP529" s="69"/>
      <c r="CQ529" s="69"/>
      <c r="CR529" s="69"/>
      <c r="CS529" s="69"/>
      <c r="CT529" s="69"/>
      <c r="CU529" s="69"/>
      <c r="CV529" s="69"/>
      <c r="CW529" s="69"/>
      <c r="CX529" s="69"/>
      <c r="CY529" s="69"/>
      <c r="CZ529" s="69"/>
      <c r="DA529" s="69"/>
      <c r="DB529" s="69"/>
      <c r="DC529" s="69"/>
      <c r="DD529" s="69"/>
      <c r="DE529" s="69"/>
      <c r="DF529" s="69"/>
      <c r="DG529" s="69"/>
      <c r="DH529" s="69"/>
      <c r="DI529" s="69"/>
      <c r="DJ529" s="69"/>
      <c r="DK529" s="69"/>
      <c r="DL529" s="69"/>
      <c r="DM529" s="69"/>
      <c r="DN529" s="69"/>
      <c r="DO529" s="69"/>
      <c r="DP529" s="69"/>
      <c r="DQ529" s="69"/>
      <c r="DR529" s="69"/>
      <c r="DS529" s="69"/>
      <c r="DT529" s="69"/>
      <c r="DU529" s="69"/>
      <c r="DV529" s="69"/>
      <c r="DW529" s="69"/>
      <c r="DX529" s="69"/>
      <c r="DY529" s="69"/>
      <c r="DZ529" s="69"/>
      <c r="EA529" s="69"/>
      <c r="EB529" s="69"/>
      <c r="EC529" s="69"/>
      <c r="ED529" s="69"/>
      <c r="EE529" s="69"/>
      <c r="EF529" s="69"/>
      <c r="EG529" s="69"/>
      <c r="EH529" s="69"/>
      <c r="EI529" s="69"/>
      <c r="EJ529" s="69"/>
      <c r="EK529" s="69"/>
      <c r="EL529" s="69"/>
      <c r="EM529" s="69"/>
      <c r="EN529" s="69"/>
      <c r="EO529" s="69"/>
      <c r="EP529" s="69"/>
      <c r="EQ529" s="69"/>
      <c r="ER529" s="69"/>
      <c r="ES529" s="69"/>
      <c r="ET529" s="69"/>
      <c r="EU529" s="69"/>
      <c r="EV529" s="69"/>
      <c r="EW529" s="69"/>
      <c r="EX529" s="69"/>
      <c r="EY529" s="69"/>
      <c r="EZ529" s="69"/>
      <c r="FA529" s="69"/>
      <c r="FB529" s="69"/>
      <c r="FC529" s="69"/>
      <c r="FD529" s="69"/>
      <c r="FE529" s="69"/>
      <c r="FF529" s="69"/>
      <c r="FG529" s="69"/>
      <c r="FH529" s="69"/>
      <c r="FI529" s="69"/>
      <c r="FJ529" s="69"/>
      <c r="FK529" s="69"/>
      <c r="FL529" s="69"/>
      <c r="FM529" s="69"/>
      <c r="FN529" s="69"/>
      <c r="FO529" s="69"/>
      <c r="FP529" s="69"/>
      <c r="FQ529" s="69"/>
      <c r="FR529" s="69"/>
      <c r="FS529" s="69"/>
      <c r="FT529" s="69"/>
      <c r="FU529" s="69"/>
      <c r="FV529" s="69"/>
      <c r="FW529" s="69"/>
      <c r="FX529" s="69"/>
      <c r="FY529" s="69"/>
      <c r="FZ529" s="69"/>
      <c r="GA529" s="69"/>
      <c r="GB529" s="69"/>
      <c r="GC529" s="69"/>
      <c r="GD529" s="69"/>
      <c r="GE529" s="69"/>
      <c r="GF529" s="69"/>
      <c r="GG529" s="69"/>
      <c r="GH529" s="69"/>
      <c r="GI529" s="69"/>
      <c r="GJ529" s="69"/>
      <c r="GK529" s="69"/>
      <c r="GL529" s="69"/>
      <c r="GM529" s="69"/>
      <c r="GN529" s="69"/>
      <c r="GO529" s="69"/>
      <c r="GP529" s="69"/>
      <c r="GQ529" s="69"/>
      <c r="GR529" s="69"/>
      <c r="GS529" s="69"/>
      <c r="GT529" s="69"/>
      <c r="GU529" s="69"/>
      <c r="GV529" s="69"/>
      <c r="GW529" s="69"/>
      <c r="GX529" s="69"/>
      <c r="GY529" s="69"/>
      <c r="GZ529" s="69"/>
      <c r="HA529" s="69"/>
      <c r="HB529" s="69"/>
      <c r="HC529" s="69"/>
      <c r="HD529" s="69"/>
      <c r="HE529" s="69"/>
      <c r="HF529" s="69"/>
      <c r="HG529" s="69"/>
      <c r="HH529" s="69"/>
      <c r="HI529" s="69"/>
      <c r="HJ529" s="69"/>
      <c r="HK529" s="69"/>
      <c r="HL529" s="69"/>
      <c r="HM529" s="69"/>
      <c r="HN529" s="69"/>
      <c r="HO529" s="69"/>
      <c r="HP529" s="69"/>
      <c r="HQ529" s="69"/>
      <c r="HR529" s="69"/>
      <c r="HS529" s="69"/>
      <c r="HT529" s="69"/>
      <c r="HU529" s="69"/>
      <c r="HV529" s="69"/>
      <c r="HW529" s="69"/>
      <c r="HX529" s="69"/>
      <c r="HY529" s="69"/>
      <c r="HZ529" s="69"/>
      <c r="IA529" s="69"/>
      <c r="IB529" s="69"/>
      <c r="IC529" s="69"/>
      <c r="ID529" s="69"/>
      <c r="IE529" s="69"/>
      <c r="IF529" s="69"/>
      <c r="IG529" s="69"/>
      <c r="IH529" s="69"/>
      <c r="II529" s="69"/>
      <c r="IJ529" s="69"/>
      <c r="IK529" s="69"/>
      <c r="IL529" s="69"/>
      <c r="IM529" s="69"/>
      <c r="IN529" s="69"/>
      <c r="IO529" s="69"/>
      <c r="IP529" s="69"/>
      <c r="IQ529" s="69"/>
      <c r="IR529" s="69"/>
      <c r="IS529" s="69"/>
      <c r="IT529" s="69"/>
      <c r="IU529" s="69"/>
      <c r="IV529" s="69"/>
      <c r="IW529" s="69"/>
      <c r="IX529" s="69"/>
      <c r="IY529" s="69"/>
      <c r="IZ529" s="69"/>
      <c r="JA529" s="69"/>
      <c r="JB529" s="69"/>
      <c r="JC529" s="69"/>
      <c r="JD529" s="69"/>
      <c r="JE529" s="69"/>
      <c r="JF529" s="69"/>
      <c r="JG529" s="69"/>
      <c r="JH529" s="69"/>
      <c r="JI529" s="69"/>
      <c r="JJ529" s="69"/>
      <c r="JK529" s="69"/>
      <c r="JL529" s="69"/>
      <c r="JM529" s="69"/>
      <c r="JN529" s="69"/>
      <c r="JO529" s="69"/>
      <c r="JP529" s="69"/>
      <c r="JQ529" s="69"/>
      <c r="JR529" s="69"/>
      <c r="JS529" s="69"/>
      <c r="JT529" s="69"/>
      <c r="JU529" s="69"/>
      <c r="JV529" s="69"/>
      <c r="JW529" s="69"/>
      <c r="JX529" s="69"/>
      <c r="JY529" s="69"/>
      <c r="JZ529" s="69"/>
      <c r="KA529" s="69"/>
      <c r="KB529" s="69"/>
      <c r="KC529" s="69"/>
      <c r="KD529" s="69"/>
      <c r="KE529" s="69"/>
      <c r="KF529" s="69"/>
      <c r="KG529" s="69"/>
      <c r="KH529" s="69"/>
      <c r="KI529" s="69"/>
      <c r="KJ529" s="69"/>
      <c r="KK529" s="69"/>
      <c r="KL529" s="69"/>
      <c r="KM529" s="69"/>
      <c r="KN529" s="69"/>
      <c r="KO529" s="69"/>
      <c r="KP529" s="69"/>
      <c r="KQ529" s="69"/>
      <c r="KR529" s="69"/>
      <c r="KS529" s="69"/>
      <c r="KT529" s="69"/>
      <c r="KU529" s="69"/>
      <c r="KV529" s="69"/>
      <c r="KW529" s="69"/>
      <c r="KX529" s="69"/>
      <c r="KY529" s="69"/>
      <c r="KZ529" s="69"/>
      <c r="LA529" s="69"/>
      <c r="LB529" s="69"/>
      <c r="LC529" s="69"/>
      <c r="LD529" s="69"/>
      <c r="LE529" s="69"/>
      <c r="LF529" s="69"/>
      <c r="LG529" s="69"/>
      <c r="LH529" s="69"/>
      <c r="LI529" s="69"/>
      <c r="LJ529" s="69"/>
      <c r="LK529" s="69"/>
      <c r="LL529" s="69"/>
      <c r="LM529" s="69"/>
      <c r="LN529" s="69"/>
      <c r="LO529" s="69"/>
      <c r="LP529" s="69"/>
      <c r="LQ529" s="69"/>
      <c r="LR529" s="69"/>
      <c r="LS529" s="69"/>
      <c r="LT529" s="69"/>
      <c r="LU529" s="69"/>
      <c r="LV529" s="69"/>
      <c r="LW529" s="69"/>
      <c r="LX529" s="69"/>
      <c r="LY529" s="69"/>
      <c r="LZ529" s="69"/>
      <c r="MA529" s="69"/>
      <c r="MB529" s="69"/>
      <c r="MC529" s="69"/>
      <c r="MD529" s="69"/>
      <c r="ME529" s="69"/>
      <c r="MF529" s="69"/>
      <c r="MG529" s="69"/>
      <c r="MH529" s="69"/>
      <c r="MI529" s="69"/>
      <c r="MJ529" s="69"/>
      <c r="MK529" s="69"/>
      <c r="ML529" s="69"/>
      <c r="MM529" s="69"/>
      <c r="MN529" s="69"/>
      <c r="MO529" s="69"/>
      <c r="MP529" s="69"/>
      <c r="MQ529" s="69"/>
      <c r="MR529" s="69"/>
      <c r="MS529" s="69"/>
      <c r="MT529" s="69"/>
      <c r="MU529" s="69"/>
      <c r="MV529" s="69"/>
      <c r="MW529" s="69"/>
      <c r="MX529" s="69"/>
      <c r="MY529" s="69"/>
      <c r="MZ529" s="69"/>
      <c r="NA529" s="69"/>
      <c r="NB529" s="69"/>
      <c r="NC529" s="69"/>
      <c r="ND529" s="69"/>
      <c r="NE529" s="69"/>
      <c r="NF529" s="69"/>
      <c r="NG529" s="69"/>
      <c r="NH529" s="69"/>
      <c r="NI529" s="69"/>
      <c r="NJ529" s="69"/>
      <c r="NK529" s="69"/>
      <c r="NL529" s="69"/>
      <c r="NM529" s="69"/>
      <c r="NN529" s="69"/>
      <c r="NO529" s="69"/>
      <c r="NP529" s="69"/>
      <c r="NQ529" s="69"/>
      <c r="NR529" s="69"/>
      <c r="NS529" s="69"/>
      <c r="NT529" s="69"/>
      <c r="NU529" s="69"/>
      <c r="NV529" s="69"/>
      <c r="NW529" s="69"/>
      <c r="NX529" s="69"/>
      <c r="NY529" s="69"/>
      <c r="NZ529" s="69"/>
      <c r="OA529" s="69"/>
      <c r="OB529" s="69"/>
      <c r="OC529" s="69"/>
      <c r="OD529" s="69"/>
      <c r="OE529" s="69"/>
      <c r="OF529" s="69"/>
      <c r="OG529" s="69"/>
      <c r="OH529" s="69"/>
      <c r="OI529" s="69"/>
      <c r="OJ529" s="69"/>
      <c r="OK529" s="69"/>
      <c r="OL529" s="69"/>
      <c r="OM529" s="69"/>
      <c r="ON529" s="69"/>
      <c r="OO529" s="69"/>
      <c r="OP529" s="69"/>
      <c r="OQ529" s="69"/>
      <c r="OR529" s="69"/>
      <c r="OS529" s="69"/>
      <c r="OT529" s="69"/>
      <c r="OU529" s="69"/>
      <c r="OV529" s="69"/>
      <c r="OW529" s="69"/>
      <c r="OX529" s="69"/>
      <c r="OY529" s="69"/>
      <c r="OZ529" s="69"/>
      <c r="PA529" s="69"/>
      <c r="PB529" s="69"/>
      <c r="PC529" s="69"/>
      <c r="PD529" s="69"/>
      <c r="PE529" s="69"/>
      <c r="PF529" s="69"/>
      <c r="PG529" s="69"/>
      <c r="PH529" s="69"/>
      <c r="PI529" s="69"/>
      <c r="PJ529" s="69"/>
      <c r="PK529" s="69"/>
      <c r="PL529" s="69"/>
      <c r="PM529" s="69"/>
      <c r="PN529" s="69"/>
      <c r="PO529" s="69"/>
      <c r="PP529" s="69"/>
      <c r="PQ529" s="69"/>
      <c r="PR529" s="69"/>
      <c r="PS529" s="69"/>
      <c r="PT529" s="69"/>
      <c r="PU529" s="69"/>
      <c r="PV529" s="69"/>
      <c r="PW529" s="69"/>
      <c r="PX529" s="69"/>
      <c r="PY529" s="69"/>
      <c r="PZ529" s="69"/>
      <c r="QA529" s="69"/>
      <c r="QB529" s="69"/>
      <c r="QC529" s="69"/>
      <c r="QD529" s="69"/>
      <c r="QE529" s="69"/>
      <c r="QF529" s="69"/>
      <c r="QG529" s="69"/>
      <c r="QH529" s="69"/>
      <c r="QI529" s="69"/>
      <c r="QJ529" s="69"/>
      <c r="QK529" s="69"/>
      <c r="QL529" s="69"/>
      <c r="QM529" s="69"/>
      <c r="QN529" s="69"/>
      <c r="QO529" s="69"/>
      <c r="QP529" s="69"/>
      <c r="QQ529" s="69"/>
      <c r="QR529" s="69"/>
      <c r="QS529" s="69"/>
      <c r="QT529" s="69"/>
      <c r="QU529" s="69"/>
      <c r="QV529" s="69"/>
      <c r="QW529" s="69"/>
      <c r="QX529" s="69"/>
      <c r="QY529" s="69"/>
      <c r="QZ529" s="69"/>
      <c r="RA529" s="69"/>
      <c r="RB529" s="69"/>
      <c r="RC529" s="69"/>
      <c r="RD529" s="69"/>
      <c r="RE529" s="69"/>
      <c r="RF529" s="69"/>
      <c r="RG529" s="69"/>
      <c r="RH529" s="69"/>
      <c r="RI529" s="69"/>
      <c r="RJ529" s="69"/>
      <c r="RK529" s="69"/>
      <c r="RL529" s="69"/>
      <c r="RM529" s="69"/>
      <c r="RN529" s="69"/>
      <c r="RO529" s="69"/>
      <c r="RP529" s="69"/>
      <c r="RQ529" s="69"/>
      <c r="RR529" s="69"/>
      <c r="RS529" s="69"/>
      <c r="RT529" s="69"/>
      <c r="RU529" s="69"/>
      <c r="RV529" s="69"/>
      <c r="RW529" s="69"/>
      <c r="RX529" s="69"/>
      <c r="RY529" s="69"/>
      <c r="RZ529" s="69"/>
      <c r="SA529" s="69"/>
      <c r="SB529" s="69"/>
      <c r="SC529" s="69"/>
      <c r="SD529" s="69"/>
      <c r="SE529" s="69"/>
      <c r="SF529" s="69"/>
      <c r="SG529" s="69"/>
      <c r="SH529" s="69"/>
      <c r="SI529" s="69"/>
      <c r="SJ529" s="69"/>
      <c r="SK529" s="69"/>
      <c r="SL529" s="69"/>
      <c r="SM529" s="69"/>
      <c r="SN529" s="69"/>
      <c r="SO529" s="69"/>
      <c r="SP529" s="69"/>
      <c r="SQ529" s="69"/>
      <c r="SR529" s="69"/>
      <c r="SS529" s="69"/>
      <c r="ST529" s="69"/>
      <c r="SU529" s="69"/>
      <c r="SV529" s="69"/>
      <c r="SW529" s="69"/>
      <c r="SX529" s="69"/>
      <c r="SY529" s="69"/>
      <c r="SZ529" s="69"/>
      <c r="TA529" s="69"/>
      <c r="TB529" s="69"/>
      <c r="TC529" s="69"/>
      <c r="TD529" s="69"/>
      <c r="TE529" s="69"/>
      <c r="TF529" s="69"/>
      <c r="TG529" s="69"/>
      <c r="TH529" s="69"/>
      <c r="TI529" s="69"/>
      <c r="TJ529" s="69"/>
      <c r="TK529" s="69"/>
      <c r="TL529" s="69"/>
      <c r="TM529" s="69"/>
      <c r="TN529" s="69"/>
      <c r="TO529" s="69"/>
      <c r="TP529" s="69"/>
      <c r="TQ529" s="69"/>
      <c r="TR529" s="69"/>
      <c r="TS529" s="69"/>
      <c r="TT529" s="69"/>
      <c r="TU529" s="69"/>
      <c r="TV529" s="69"/>
      <c r="TW529" s="69"/>
      <c r="TX529" s="69"/>
      <c r="TY529" s="69"/>
      <c r="TZ529" s="69"/>
      <c r="UA529" s="69"/>
      <c r="UB529" s="69"/>
      <c r="UC529" s="69"/>
      <c r="UD529" s="69"/>
      <c r="UE529" s="69"/>
      <c r="UF529" s="69"/>
      <c r="UG529" s="69"/>
      <c r="UH529" s="69"/>
      <c r="UI529" s="69"/>
      <c r="UJ529" s="69"/>
      <c r="UK529" s="69"/>
      <c r="UL529" s="69"/>
      <c r="UM529" s="69"/>
      <c r="UN529" s="69"/>
      <c r="UO529" s="69"/>
      <c r="UP529" s="69"/>
      <c r="UQ529" s="69"/>
      <c r="UR529" s="69"/>
      <c r="US529" s="69"/>
      <c r="UT529" s="69"/>
      <c r="UU529" s="69"/>
      <c r="UV529" s="69"/>
      <c r="UW529" s="69"/>
      <c r="UX529" s="69"/>
      <c r="UY529" s="69"/>
      <c r="UZ529" s="69"/>
      <c r="VA529" s="69"/>
      <c r="VB529" s="69"/>
      <c r="VC529" s="69"/>
      <c r="VD529" s="69"/>
      <c r="VE529" s="69"/>
      <c r="VF529" s="69"/>
      <c r="VG529" s="69"/>
      <c r="VH529" s="69"/>
      <c r="VI529" s="69"/>
      <c r="VJ529" s="69"/>
      <c r="VK529" s="69"/>
      <c r="VL529" s="69"/>
      <c r="VM529" s="69"/>
      <c r="VN529" s="69"/>
      <c r="VO529" s="69"/>
      <c r="VP529" s="69"/>
      <c r="VQ529" s="69"/>
      <c r="VR529" s="69"/>
      <c r="VS529" s="69"/>
      <c r="VT529" s="69"/>
      <c r="VU529" s="69"/>
      <c r="VV529" s="69"/>
      <c r="VW529" s="69"/>
      <c r="VX529" s="69"/>
      <c r="VY529" s="69"/>
      <c r="VZ529" s="69"/>
      <c r="WA529" s="69"/>
      <c r="WB529" s="69"/>
      <c r="WC529" s="69"/>
      <c r="WD529" s="69"/>
      <c r="WE529" s="69"/>
      <c r="WF529" s="69"/>
      <c r="WG529" s="69"/>
      <c r="WH529" s="69"/>
      <c r="WI529" s="69"/>
      <c r="WJ529" s="69"/>
      <c r="WK529" s="69"/>
      <c r="WL529" s="69"/>
      <c r="WM529" s="69"/>
      <c r="WN529" s="69"/>
      <c r="WO529" s="69"/>
      <c r="WP529" s="69"/>
      <c r="WQ529" s="69"/>
      <c r="WR529" s="69"/>
      <c r="WS529" s="69"/>
      <c r="WT529" s="69"/>
      <c r="WU529" s="69"/>
      <c r="WV529" s="69"/>
      <c r="WW529" s="69"/>
      <c r="WX529" s="69"/>
      <c r="WY529" s="69"/>
      <c r="WZ529" s="69"/>
      <c r="XA529" s="69"/>
      <c r="XB529" s="69"/>
      <c r="XC529" s="69"/>
      <c r="XD529" s="69"/>
      <c r="XE529" s="69"/>
      <c r="XF529" s="69"/>
      <c r="XG529" s="69"/>
      <c r="XH529" s="69"/>
      <c r="XI529" s="69"/>
      <c r="XJ529" s="69"/>
      <c r="XK529" s="69"/>
      <c r="XL529" s="69"/>
      <c r="XM529" s="69"/>
      <c r="XN529" s="69"/>
      <c r="XO529" s="69"/>
      <c r="XP529" s="69"/>
      <c r="XQ529" s="69"/>
      <c r="XR529" s="69"/>
      <c r="XS529" s="69"/>
      <c r="XT529" s="69"/>
      <c r="XU529" s="69"/>
      <c r="XV529" s="69"/>
      <c r="XW529" s="69"/>
      <c r="XX529" s="69"/>
      <c r="XY529" s="69"/>
      <c r="XZ529" s="69"/>
      <c r="YA529" s="69"/>
      <c r="YB529" s="69"/>
      <c r="YC529" s="69"/>
      <c r="YD529" s="69"/>
      <c r="YE529" s="69"/>
      <c r="YF529" s="69"/>
      <c r="YG529" s="69"/>
      <c r="YH529" s="69"/>
      <c r="YI529" s="69"/>
      <c r="YJ529" s="69"/>
      <c r="YK529" s="69"/>
      <c r="YL529" s="69"/>
      <c r="YM529" s="69"/>
      <c r="YN529" s="69"/>
      <c r="YO529" s="69"/>
      <c r="YP529" s="69"/>
      <c r="YQ529" s="69"/>
      <c r="YR529" s="69"/>
      <c r="YS529" s="69"/>
      <c r="YT529" s="69"/>
      <c r="YU529" s="69"/>
      <c r="YV529" s="69"/>
      <c r="YW529" s="69"/>
      <c r="YX529" s="69"/>
      <c r="YY529" s="69"/>
      <c r="YZ529" s="69"/>
      <c r="ZA529" s="69"/>
      <c r="ZB529" s="69"/>
      <c r="ZC529" s="69"/>
      <c r="ZD529" s="69"/>
      <c r="ZE529" s="69"/>
      <c r="ZF529" s="69"/>
      <c r="ZG529" s="69"/>
      <c r="ZH529" s="69"/>
      <c r="ZI529" s="69"/>
      <c r="ZJ529" s="69"/>
      <c r="ZK529" s="69"/>
      <c r="ZL529" s="69"/>
      <c r="ZM529" s="69"/>
      <c r="ZN529" s="69"/>
      <c r="ZO529" s="69"/>
      <c r="ZP529" s="69"/>
      <c r="ZQ529" s="69"/>
      <c r="ZR529" s="69"/>
      <c r="ZS529" s="69"/>
      <c r="ZT529" s="69"/>
      <c r="ZU529" s="69"/>
      <c r="ZV529" s="69"/>
      <c r="ZW529" s="69"/>
      <c r="ZX529" s="69"/>
      <c r="ZY529" s="69"/>
      <c r="ZZ529" s="69"/>
      <c r="AAA529" s="69"/>
      <c r="AAB529" s="69"/>
      <c r="AAC529" s="69"/>
      <c r="AAD529" s="69"/>
      <c r="AAE529" s="69"/>
      <c r="AAF529" s="69"/>
      <c r="AAG529" s="69"/>
      <c r="AAH529" s="69"/>
      <c r="AAI529" s="69"/>
      <c r="AAJ529" s="69"/>
      <c r="AAK529" s="69"/>
      <c r="AAL529" s="69"/>
      <c r="AAM529" s="69"/>
      <c r="AAN529" s="69"/>
      <c r="AAO529" s="69"/>
      <c r="AAP529" s="69"/>
      <c r="AAQ529" s="69"/>
      <c r="AAR529" s="69"/>
      <c r="AAS529" s="69"/>
      <c r="AAT529" s="69"/>
      <c r="AAU529" s="69"/>
      <c r="AAV529" s="69"/>
      <c r="AAW529" s="69"/>
      <c r="AAX529" s="69"/>
      <c r="AAY529" s="69"/>
      <c r="AAZ529" s="69"/>
      <c r="ABA529" s="69"/>
      <c r="ABB529" s="69"/>
      <c r="ABC529" s="69"/>
      <c r="ABD529" s="69"/>
      <c r="ABE529" s="69"/>
      <c r="ABF529" s="69"/>
      <c r="ABG529" s="69"/>
      <c r="ABH529" s="69"/>
      <c r="ABI529" s="69"/>
      <c r="ABJ529" s="69"/>
      <c r="ABK529" s="69"/>
      <c r="ABL529" s="69"/>
      <c r="ABM529" s="69"/>
      <c r="ABN529" s="69"/>
      <c r="ABO529" s="69"/>
      <c r="ABP529" s="69"/>
      <c r="ABQ529" s="69"/>
      <c r="ABR529" s="69"/>
      <c r="ABS529" s="69"/>
      <c r="ABT529" s="69"/>
      <c r="ABU529" s="69"/>
      <c r="ABV529" s="69"/>
      <c r="ABW529" s="69"/>
      <c r="ABX529" s="69"/>
      <c r="ABY529" s="69"/>
      <c r="ABZ529" s="69"/>
      <c r="ACA529" s="69"/>
      <c r="ACB529" s="69"/>
      <c r="ACC529" s="69"/>
      <c r="ACD529" s="69"/>
      <c r="ACE529" s="69"/>
      <c r="ACF529" s="69"/>
      <c r="ACG529" s="69"/>
      <c r="ACH529" s="69"/>
      <c r="ACI529" s="69"/>
      <c r="ACJ529" s="69"/>
      <c r="ACK529" s="69"/>
      <c r="ACL529" s="69"/>
      <c r="ACM529" s="69"/>
      <c r="ACN529" s="69"/>
      <c r="ACO529" s="69"/>
      <c r="ACP529" s="69"/>
      <c r="ACQ529" s="69"/>
      <c r="ACR529" s="69"/>
      <c r="ACS529" s="69"/>
      <c r="ACT529" s="69"/>
      <c r="ACU529" s="69"/>
      <c r="ACV529" s="69"/>
      <c r="ACW529" s="69"/>
      <c r="ACX529" s="69"/>
      <c r="ACY529" s="69"/>
      <c r="ACZ529" s="69"/>
      <c r="ADA529" s="69"/>
      <c r="ADB529" s="69"/>
      <c r="ADC529" s="69"/>
      <c r="ADD529" s="69"/>
      <c r="ADE529" s="69"/>
      <c r="ADF529" s="69"/>
      <c r="ADG529" s="69"/>
      <c r="ADH529" s="69"/>
      <c r="ADI529" s="69"/>
      <c r="ADJ529" s="69"/>
      <c r="ADK529" s="69"/>
      <c r="ADL529" s="69"/>
      <c r="ADM529" s="69"/>
      <c r="ADN529" s="69"/>
      <c r="ADO529" s="69"/>
      <c r="ADP529" s="69"/>
      <c r="ADQ529" s="69"/>
      <c r="ADR529" s="69"/>
      <c r="ADS529" s="69"/>
      <c r="ADT529" s="69"/>
      <c r="ADU529" s="69"/>
      <c r="ADV529" s="69"/>
      <c r="ADW529" s="69"/>
      <c r="ADX529" s="69"/>
      <c r="ADY529" s="69"/>
      <c r="ADZ529" s="69"/>
      <c r="AEA529" s="69"/>
      <c r="AEB529" s="69"/>
      <c r="AEC529" s="69"/>
      <c r="AED529" s="69"/>
      <c r="AEE529" s="69"/>
      <c r="AEF529" s="69"/>
      <c r="AEG529" s="69"/>
      <c r="AEH529" s="69"/>
      <c r="AEI529" s="69"/>
      <c r="AEJ529" s="69"/>
      <c r="AEK529" s="69"/>
      <c r="AEL529" s="69"/>
      <c r="AEM529" s="69"/>
      <c r="AEN529" s="69"/>
      <c r="AEO529" s="69"/>
      <c r="AEP529" s="69"/>
      <c r="AEQ529" s="69"/>
      <c r="AER529" s="69"/>
      <c r="AES529" s="69"/>
      <c r="AET529" s="69"/>
      <c r="AEU529" s="69"/>
      <c r="AEV529" s="69"/>
      <c r="AEW529" s="69"/>
      <c r="AEX529" s="69"/>
      <c r="AEY529" s="69"/>
      <c r="AEZ529" s="69"/>
      <c r="AFA529" s="69"/>
      <c r="AFB529" s="69"/>
      <c r="AFC529" s="69"/>
      <c r="AFD529" s="69"/>
      <c r="AFE529" s="69"/>
      <c r="AFF529" s="69"/>
      <c r="AFG529" s="69"/>
      <c r="AFH529" s="69"/>
      <c r="AFI529" s="69"/>
      <c r="AFJ529" s="69"/>
      <c r="AFK529" s="69"/>
      <c r="AFL529" s="69"/>
      <c r="AFM529" s="69"/>
      <c r="AFN529" s="69"/>
      <c r="AFO529" s="69"/>
      <c r="AFP529" s="69"/>
      <c r="AFQ529" s="69"/>
      <c r="AFR529" s="69"/>
      <c r="AFS529" s="69"/>
      <c r="AFT529" s="69"/>
      <c r="AFU529" s="69"/>
      <c r="AFV529" s="69"/>
      <c r="AFW529" s="69"/>
      <c r="AFX529" s="69"/>
      <c r="AFY529" s="69"/>
      <c r="AFZ529" s="69"/>
      <c r="AGA529" s="69"/>
      <c r="AGB529" s="69"/>
      <c r="AGC529" s="69"/>
      <c r="AGD529" s="69"/>
      <c r="AGE529" s="69"/>
      <c r="AGF529" s="69"/>
      <c r="AGG529" s="69"/>
      <c r="AGH529" s="69"/>
      <c r="AGI529" s="69"/>
      <c r="AGJ529" s="69"/>
      <c r="AGK529" s="69"/>
      <c r="AGL529" s="69"/>
      <c r="AGM529" s="69"/>
      <c r="AGN529" s="69"/>
      <c r="AGO529" s="69"/>
      <c r="AGP529" s="69"/>
      <c r="AGQ529" s="69"/>
      <c r="AGR529" s="69"/>
      <c r="AGS529" s="69"/>
      <c r="AGT529" s="69"/>
      <c r="AGU529" s="69"/>
      <c r="AGV529" s="69"/>
      <c r="AGW529" s="69"/>
      <c r="AGX529" s="69"/>
      <c r="AGY529" s="69"/>
      <c r="AGZ529" s="69"/>
      <c r="AHA529" s="69"/>
      <c r="AHB529" s="69"/>
      <c r="AHC529" s="69"/>
      <c r="AHD529" s="69"/>
      <c r="AHE529" s="69"/>
      <c r="AHF529" s="69"/>
      <c r="AHG529" s="69"/>
      <c r="AHH529" s="69"/>
      <c r="AHI529" s="69"/>
      <c r="AHJ529" s="69"/>
      <c r="AHK529" s="69"/>
      <c r="AHL529" s="69"/>
      <c r="AHM529" s="69"/>
      <c r="AHN529" s="69"/>
      <c r="AHO529" s="69"/>
      <c r="AHP529" s="69"/>
      <c r="AHQ529" s="69"/>
      <c r="AHR529" s="69"/>
      <c r="AHS529" s="69"/>
      <c r="AHT529" s="69"/>
      <c r="AHU529" s="69"/>
      <c r="AHV529" s="69"/>
      <c r="AHW529" s="69"/>
      <c r="AHX529" s="69"/>
      <c r="AHY529" s="69"/>
      <c r="AHZ529" s="69"/>
      <c r="AIA529" s="69"/>
      <c r="AIB529" s="69"/>
      <c r="AIC529" s="69"/>
      <c r="AID529" s="69"/>
      <c r="AIE529" s="69"/>
      <c r="AIF529" s="69"/>
      <c r="AIG529" s="69"/>
      <c r="AIH529" s="69"/>
      <c r="AII529" s="69"/>
      <c r="AIJ529" s="69"/>
      <c r="AIK529" s="69"/>
      <c r="AIL529" s="69"/>
      <c r="AIM529" s="69"/>
      <c r="AIN529" s="69"/>
      <c r="AIO529" s="69"/>
      <c r="AIP529" s="69"/>
      <c r="AIQ529" s="69"/>
      <c r="AIR529" s="69"/>
      <c r="AIS529" s="69"/>
      <c r="AIT529" s="69"/>
      <c r="AIU529" s="69"/>
      <c r="AIV529" s="69"/>
      <c r="AIW529" s="69"/>
      <c r="AIX529" s="69"/>
      <c r="AIY529" s="69"/>
      <c r="AIZ529" s="69"/>
      <c r="AJA529" s="69"/>
      <c r="AJB529" s="69"/>
      <c r="AJC529" s="69"/>
      <c r="AJD529" s="69"/>
      <c r="AJE529" s="69"/>
      <c r="AJF529" s="69"/>
      <c r="AJG529" s="69"/>
      <c r="AJH529" s="69"/>
      <c r="AJI529" s="69"/>
      <c r="AJJ529" s="69"/>
      <c r="AJK529" s="69"/>
      <c r="AJL529" s="69"/>
      <c r="AJM529" s="69"/>
      <c r="AJN529" s="69"/>
      <c r="AJO529" s="69"/>
      <c r="AJP529" s="69"/>
      <c r="AJQ529" s="69"/>
      <c r="AJR529" s="69"/>
      <c r="AJS529" s="69"/>
      <c r="AJT529" s="69"/>
      <c r="AJU529" s="69"/>
      <c r="AJV529" s="69"/>
      <c r="AJW529" s="69"/>
      <c r="AJX529" s="69"/>
      <c r="AJY529" s="69"/>
      <c r="AJZ529" s="69"/>
      <c r="AKA529" s="69"/>
      <c r="AKB529" s="69"/>
      <c r="AKC529" s="69"/>
      <c r="AKD529" s="69"/>
      <c r="AKE529" s="69"/>
      <c r="AKF529" s="69"/>
      <c r="AKG529" s="69"/>
      <c r="AKH529" s="69"/>
      <c r="AKI529" s="69"/>
      <c r="AKJ529" s="69"/>
      <c r="AKK529" s="69"/>
      <c r="AKL529" s="69"/>
      <c r="AKM529" s="69"/>
      <c r="AKN529" s="69"/>
      <c r="AKO529" s="69"/>
      <c r="AKP529" s="69"/>
      <c r="AKQ529" s="69"/>
      <c r="AKR529" s="69"/>
      <c r="AKS529" s="69"/>
      <c r="AKT529" s="69"/>
      <c r="AKU529" s="69"/>
      <c r="AKV529" s="69"/>
      <c r="AKW529" s="69"/>
      <c r="AKX529" s="69"/>
      <c r="AKY529" s="69"/>
      <c r="AKZ529" s="69"/>
      <c r="ALA529" s="69"/>
      <c r="ALB529" s="69"/>
      <c r="ALC529" s="69"/>
      <c r="ALD529" s="69"/>
      <c r="ALE529" s="69"/>
      <c r="ALF529" s="69"/>
      <c r="ALG529" s="69"/>
      <c r="ALH529" s="69"/>
      <c r="ALI529" s="69"/>
      <c r="ALJ529" s="69"/>
      <c r="ALK529" s="69"/>
      <c r="ALL529" s="69"/>
      <c r="ALM529" s="69"/>
      <c r="ALN529" s="69"/>
      <c r="ALO529" s="69"/>
      <c r="ALP529" s="69"/>
      <c r="ALQ529" s="69"/>
      <c r="ALR529" s="69"/>
      <c r="ALS529" s="69"/>
      <c r="ALT529" s="69"/>
      <c r="ALU529" s="69"/>
      <c r="ALV529" s="69"/>
      <c r="ALW529" s="69"/>
      <c r="ALX529" s="69"/>
      <c r="ALY529" s="69"/>
      <c r="ALZ529" s="69"/>
      <c r="AMA529" s="69"/>
      <c r="AMB529" s="69"/>
      <c r="AMC529" s="69"/>
      <c r="AMD529" s="69"/>
      <c r="AME529" s="69"/>
      <c r="AMF529" s="69"/>
      <c r="AMG529" s="69"/>
      <c r="AMH529" s="69"/>
      <c r="AMI529" s="69"/>
      <c r="AMJ529" s="69"/>
      <c r="AMK529" s="69"/>
      <c r="AML529" s="69"/>
      <c r="AMM529" s="69"/>
      <c r="AMN529" s="69"/>
      <c r="AMO529" s="69"/>
      <c r="AMP529" s="69"/>
      <c r="AMQ529" s="69"/>
      <c r="AMR529" s="69"/>
      <c r="AMS529" s="69"/>
      <c r="AMT529" s="69"/>
      <c r="AMU529" s="69"/>
      <c r="AMV529" s="69"/>
      <c r="AMW529" s="69"/>
      <c r="AMX529" s="69"/>
      <c r="AMY529" s="69"/>
      <c r="AMZ529" s="69"/>
      <c r="ANA529" s="69"/>
      <c r="ANB529" s="69"/>
      <c r="ANC529" s="69"/>
      <c r="AND529" s="69"/>
      <c r="ANE529" s="69"/>
      <c r="ANF529" s="69"/>
      <c r="ANG529" s="69"/>
      <c r="ANH529" s="69"/>
      <c r="ANI529" s="69"/>
      <c r="ANJ529" s="69"/>
      <c r="ANK529" s="69"/>
      <c r="ANL529" s="69"/>
      <c r="ANM529" s="69"/>
      <c r="ANN529" s="69"/>
      <c r="ANO529" s="69"/>
      <c r="ANP529" s="69"/>
      <c r="ANQ529" s="69"/>
      <c r="ANR529" s="69"/>
      <c r="ANS529" s="69"/>
      <c r="ANT529" s="69"/>
      <c r="ANU529" s="69"/>
      <c r="ANV529" s="69"/>
      <c r="ANW529" s="69"/>
      <c r="ANX529" s="69"/>
      <c r="ANY529" s="69"/>
      <c r="ANZ529" s="69"/>
      <c r="AOA529" s="69"/>
      <c r="AOB529" s="69"/>
      <c r="AOC529" s="69"/>
      <c r="AOD529" s="69"/>
      <c r="AOE529" s="69"/>
      <c r="AOF529" s="69"/>
      <c r="AOG529" s="69"/>
      <c r="AOH529" s="69"/>
      <c r="AOI529" s="69"/>
      <c r="AOJ529" s="69"/>
      <c r="AOK529" s="69"/>
      <c r="AOL529" s="69"/>
      <c r="AOM529" s="69"/>
      <c r="AON529" s="69"/>
      <c r="AOO529" s="69"/>
      <c r="AOP529" s="69"/>
      <c r="AOQ529" s="69"/>
      <c r="AOR529" s="69"/>
      <c r="AOS529" s="69"/>
      <c r="AOT529" s="69"/>
      <c r="AOU529" s="69"/>
      <c r="AOV529" s="69"/>
      <c r="AOW529" s="69"/>
      <c r="AOX529" s="69"/>
      <c r="AOY529" s="69"/>
      <c r="AOZ529" s="69"/>
      <c r="APA529" s="69"/>
      <c r="APB529" s="69"/>
      <c r="APC529" s="69"/>
      <c r="APD529" s="69"/>
      <c r="APE529" s="69"/>
      <c r="APF529" s="69"/>
      <c r="APG529" s="69"/>
      <c r="APH529" s="69"/>
      <c r="API529" s="69"/>
      <c r="APJ529" s="69"/>
      <c r="APK529" s="69"/>
      <c r="APL529" s="69"/>
      <c r="APM529" s="69"/>
      <c r="APN529" s="69"/>
      <c r="APO529" s="69"/>
      <c r="APP529" s="69"/>
      <c r="APQ529" s="69"/>
      <c r="APR529" s="69"/>
      <c r="APS529" s="69"/>
      <c r="APT529" s="69"/>
      <c r="APU529" s="69"/>
      <c r="APV529" s="69"/>
      <c r="APW529" s="69"/>
      <c r="APX529" s="69"/>
      <c r="APY529" s="69"/>
      <c r="APZ529" s="69"/>
      <c r="AQA529" s="69"/>
      <c r="AQB529" s="69"/>
      <c r="AQC529" s="69"/>
      <c r="AQD529" s="69"/>
      <c r="AQE529" s="69"/>
      <c r="AQF529" s="69"/>
      <c r="AQG529" s="69"/>
      <c r="AQH529" s="69"/>
      <c r="AQI529" s="69"/>
      <c r="AQJ529" s="69"/>
      <c r="AQK529" s="69"/>
      <c r="AQL529" s="69"/>
      <c r="AQM529" s="69"/>
      <c r="AQN529" s="69"/>
      <c r="AQO529" s="69"/>
      <c r="AQP529" s="69"/>
      <c r="AQQ529" s="69"/>
      <c r="AQR529" s="69"/>
      <c r="AQS529" s="69"/>
      <c r="AQT529" s="69"/>
      <c r="AQU529" s="69"/>
      <c r="AQV529" s="69"/>
      <c r="AQW529" s="69"/>
      <c r="AQX529" s="69"/>
      <c r="AQY529" s="69"/>
      <c r="AQZ529" s="69"/>
      <c r="ARA529" s="69"/>
      <c r="ARB529" s="69"/>
      <c r="ARC529" s="69"/>
      <c r="ARD529" s="69"/>
      <c r="ARE529" s="69"/>
      <c r="ARF529" s="69"/>
      <c r="ARG529" s="69"/>
      <c r="ARH529" s="69"/>
      <c r="ARI529" s="69"/>
      <c r="ARJ529" s="69"/>
      <c r="ARK529" s="69"/>
      <c r="ARL529" s="69"/>
      <c r="ARM529" s="69"/>
      <c r="ARN529" s="69"/>
      <c r="ARO529" s="69"/>
      <c r="ARP529" s="69"/>
      <c r="ARQ529" s="69"/>
      <c r="ARR529" s="69"/>
      <c r="ARS529" s="69"/>
      <c r="ART529" s="69"/>
      <c r="ARU529" s="69"/>
      <c r="ARV529" s="69"/>
      <c r="ARW529" s="69"/>
      <c r="ARX529" s="69"/>
      <c r="ARY529" s="69"/>
      <c r="ARZ529" s="69"/>
      <c r="ASA529" s="69"/>
      <c r="ASB529" s="69"/>
      <c r="ASC529" s="69"/>
      <c r="ASD529" s="69"/>
      <c r="ASE529" s="69"/>
      <c r="ASF529" s="69"/>
      <c r="ASG529" s="69"/>
      <c r="ASH529" s="69"/>
      <c r="ASI529" s="69"/>
      <c r="ASJ529" s="69"/>
      <c r="ASK529" s="69"/>
      <c r="ASL529" s="69"/>
      <c r="ASM529" s="69"/>
      <c r="ASN529" s="69"/>
      <c r="ASO529" s="69"/>
      <c r="ASP529" s="69"/>
      <c r="ASQ529" s="69"/>
      <c r="ASR529" s="69"/>
      <c r="ASS529" s="69"/>
      <c r="AST529" s="69"/>
      <c r="ASU529" s="69"/>
      <c r="ASV529" s="69"/>
      <c r="ASW529" s="69"/>
      <c r="ASX529" s="69"/>
      <c r="ASY529" s="69"/>
      <c r="ASZ529" s="69"/>
      <c r="ATA529" s="69"/>
      <c r="ATB529" s="69"/>
      <c r="ATC529" s="69"/>
      <c r="ATD529" s="69"/>
      <c r="ATE529" s="69"/>
      <c r="ATF529" s="69"/>
      <c r="ATG529" s="69"/>
      <c r="ATH529" s="69"/>
      <c r="ATI529" s="69"/>
      <c r="ATJ529" s="69"/>
      <c r="ATK529" s="69"/>
      <c r="ATL529" s="69"/>
      <c r="ATM529" s="69"/>
      <c r="ATN529" s="69"/>
      <c r="ATO529" s="69"/>
      <c r="ATP529" s="69"/>
      <c r="ATQ529" s="69"/>
      <c r="ATR529" s="69"/>
      <c r="ATS529" s="69"/>
      <c r="ATT529" s="69"/>
      <c r="ATU529" s="69"/>
      <c r="ATV529" s="69"/>
      <c r="ATW529" s="69"/>
      <c r="ATX529" s="69"/>
      <c r="ATY529" s="69"/>
      <c r="ATZ529" s="69"/>
      <c r="AUA529" s="69"/>
      <c r="AUB529" s="69"/>
      <c r="AUC529" s="69"/>
      <c r="AUD529" s="69"/>
      <c r="AUE529" s="69"/>
      <c r="AUF529" s="69"/>
      <c r="AUG529" s="69"/>
      <c r="AUH529" s="69"/>
      <c r="AUI529" s="69"/>
      <c r="AUJ529" s="69"/>
      <c r="AUK529" s="69"/>
      <c r="AUL529" s="69"/>
      <c r="AUM529" s="69"/>
      <c r="AUN529" s="69"/>
      <c r="AUO529" s="69"/>
      <c r="AUP529" s="69"/>
      <c r="AUQ529" s="69"/>
      <c r="AUR529" s="69"/>
      <c r="AUS529" s="69"/>
      <c r="AUT529" s="69"/>
      <c r="AUU529" s="69"/>
      <c r="AUV529" s="69"/>
      <c r="AUW529" s="69"/>
      <c r="AUX529" s="69"/>
      <c r="AUY529" s="69"/>
      <c r="AUZ529" s="69"/>
      <c r="AVA529" s="69"/>
      <c r="AVB529" s="69"/>
      <c r="AVC529" s="69"/>
      <c r="AVD529" s="69"/>
      <c r="AVE529" s="69"/>
      <c r="AVF529" s="69"/>
      <c r="AVG529" s="69"/>
      <c r="AVH529" s="69"/>
      <c r="AVI529" s="69"/>
      <c r="AVJ529" s="69"/>
      <c r="AVK529" s="69"/>
      <c r="AVL529" s="69"/>
      <c r="AVM529" s="69"/>
      <c r="AVN529" s="69"/>
      <c r="AVO529" s="69"/>
      <c r="AVP529" s="69"/>
      <c r="AVQ529" s="69"/>
      <c r="AVR529" s="69"/>
      <c r="AVS529" s="69"/>
      <c r="AVT529" s="69"/>
      <c r="AVU529" s="69"/>
      <c r="AVV529" s="69"/>
      <c r="AVW529" s="69"/>
      <c r="AVX529" s="69"/>
      <c r="AVY529" s="69"/>
      <c r="AVZ529" s="69"/>
      <c r="AWA529" s="69"/>
      <c r="AWB529" s="69"/>
      <c r="AWC529" s="69"/>
      <c r="AWD529" s="69"/>
      <c r="AWE529" s="69"/>
      <c r="AWF529" s="69"/>
      <c r="AWG529" s="69"/>
      <c r="AWH529" s="69"/>
      <c r="AWI529" s="69"/>
      <c r="AWJ529" s="69"/>
      <c r="AWK529" s="69"/>
      <c r="AWL529" s="69"/>
      <c r="AWM529" s="69"/>
      <c r="AWN529" s="69"/>
      <c r="AWO529" s="69"/>
      <c r="AWP529" s="69"/>
      <c r="AWQ529" s="69"/>
      <c r="AWR529" s="69"/>
      <c r="AWS529" s="69"/>
      <c r="AWT529" s="69"/>
      <c r="AWU529" s="69"/>
      <c r="AWV529" s="69"/>
      <c r="AWW529" s="69"/>
      <c r="AWX529" s="69"/>
      <c r="AWY529" s="69"/>
      <c r="AWZ529" s="69"/>
      <c r="AXA529" s="69"/>
      <c r="AXB529" s="69"/>
      <c r="AXC529" s="69"/>
      <c r="AXD529" s="69"/>
      <c r="AXE529" s="69"/>
      <c r="AXF529" s="69"/>
      <c r="AXG529" s="69"/>
      <c r="AXH529" s="69"/>
      <c r="AXI529" s="69"/>
      <c r="AXJ529" s="69"/>
      <c r="AXK529" s="69"/>
      <c r="AXL529" s="69"/>
      <c r="AXM529" s="69"/>
      <c r="AXN529" s="69"/>
      <c r="AXO529" s="69"/>
      <c r="AXP529" s="69"/>
      <c r="AXQ529" s="69"/>
      <c r="AXR529" s="69"/>
      <c r="AXS529" s="69"/>
      <c r="AXT529" s="69"/>
      <c r="AXU529" s="69"/>
      <c r="AXV529" s="69"/>
      <c r="AXW529" s="69"/>
      <c r="AXX529" s="69"/>
      <c r="AXY529" s="69"/>
      <c r="AXZ529" s="69"/>
      <c r="AYA529" s="69"/>
      <c r="AYB529" s="69"/>
      <c r="AYC529" s="69"/>
      <c r="AYD529" s="69"/>
      <c r="AYE529" s="69"/>
      <c r="AYF529" s="69"/>
      <c r="AYG529" s="69"/>
      <c r="AYH529" s="69"/>
      <c r="AYI529" s="69"/>
      <c r="AYJ529" s="69"/>
      <c r="AYK529" s="69"/>
      <c r="AYL529" s="69"/>
      <c r="AYM529" s="69"/>
      <c r="AYN529" s="69"/>
      <c r="AYO529" s="69"/>
      <c r="AYP529" s="69"/>
      <c r="AYQ529" s="69"/>
      <c r="AYR529" s="69"/>
      <c r="AYS529" s="69"/>
      <c r="AYT529" s="69"/>
      <c r="AYU529" s="69"/>
      <c r="AYV529" s="69"/>
      <c r="AYW529" s="69"/>
      <c r="AYX529" s="69"/>
      <c r="AYY529" s="69"/>
      <c r="AYZ529" s="69"/>
      <c r="AZA529" s="69"/>
      <c r="AZB529" s="69"/>
      <c r="AZC529" s="69"/>
      <c r="AZD529" s="69"/>
      <c r="AZE529" s="69"/>
      <c r="AZF529" s="69"/>
      <c r="AZG529" s="69"/>
      <c r="AZH529" s="69"/>
      <c r="AZI529" s="69"/>
      <c r="AZJ529" s="69"/>
      <c r="AZK529" s="69"/>
      <c r="AZL529" s="69"/>
      <c r="AZM529" s="69"/>
      <c r="AZN529" s="69"/>
      <c r="AZO529" s="69"/>
      <c r="AZP529" s="69"/>
      <c r="AZQ529" s="69"/>
      <c r="AZR529" s="69"/>
      <c r="AZS529" s="69"/>
      <c r="AZT529" s="69"/>
      <c r="AZU529" s="69"/>
      <c r="AZV529" s="69"/>
      <c r="AZW529" s="69"/>
      <c r="AZX529" s="69"/>
      <c r="AZY529" s="69"/>
      <c r="AZZ529" s="69"/>
      <c r="BAA529" s="69"/>
      <c r="BAB529" s="69"/>
      <c r="BAC529" s="69"/>
      <c r="BAD529" s="69"/>
      <c r="BAE529" s="69"/>
      <c r="BAF529" s="69"/>
      <c r="BAG529" s="69"/>
      <c r="BAH529" s="69"/>
      <c r="BAI529" s="69"/>
      <c r="BAJ529" s="69"/>
      <c r="BAK529" s="69"/>
      <c r="BAL529" s="69"/>
      <c r="BAM529" s="69"/>
      <c r="BAN529" s="69"/>
      <c r="BAO529" s="69"/>
      <c r="BAP529" s="69"/>
      <c r="BAQ529" s="69"/>
      <c r="BAR529" s="69"/>
      <c r="BAS529" s="69"/>
      <c r="BAT529" s="69"/>
      <c r="BAU529" s="69"/>
      <c r="BAV529" s="69"/>
      <c r="BAW529" s="69"/>
      <c r="BAX529" s="69"/>
      <c r="BAY529" s="69"/>
      <c r="BAZ529" s="69"/>
      <c r="BBA529" s="69"/>
      <c r="BBB529" s="69"/>
      <c r="BBC529" s="69"/>
      <c r="BBD529" s="69"/>
      <c r="BBE529" s="69"/>
      <c r="BBF529" s="69"/>
      <c r="BBG529" s="69"/>
      <c r="BBH529" s="69"/>
      <c r="BBI529" s="69"/>
      <c r="BBJ529" s="69"/>
      <c r="BBK529" s="69"/>
      <c r="BBL529" s="69"/>
      <c r="BBM529" s="69"/>
      <c r="BBN529" s="69"/>
      <c r="BBO529" s="69"/>
      <c r="BBP529" s="69"/>
      <c r="BBQ529" s="69"/>
      <c r="BBR529" s="69"/>
      <c r="BBS529" s="69"/>
      <c r="BBT529" s="69"/>
      <c r="BBU529" s="69"/>
      <c r="BBV529" s="69"/>
      <c r="BBW529" s="69"/>
      <c r="BBX529" s="69"/>
      <c r="BBY529" s="69"/>
      <c r="BBZ529" s="69"/>
      <c r="BCA529" s="69"/>
      <c r="BCB529" s="69"/>
      <c r="BCC529" s="69"/>
      <c r="BCD529" s="69"/>
      <c r="BCE529" s="69"/>
      <c r="BCF529" s="69"/>
      <c r="BCG529" s="69"/>
      <c r="BCH529" s="69"/>
      <c r="BCI529" s="69"/>
      <c r="BCJ529" s="69"/>
      <c r="BCK529" s="69"/>
      <c r="BCL529" s="69"/>
      <c r="BCM529" s="69"/>
      <c r="BCN529" s="69"/>
      <c r="BCO529" s="69"/>
      <c r="BCP529" s="69"/>
      <c r="BCQ529" s="69"/>
      <c r="BCR529" s="69"/>
      <c r="BCS529" s="69"/>
      <c r="BCT529" s="69"/>
      <c r="BCU529" s="69"/>
      <c r="BCV529" s="69"/>
      <c r="BCW529" s="69"/>
      <c r="BCX529" s="69"/>
      <c r="BCY529" s="69"/>
      <c r="BCZ529" s="69"/>
      <c r="BDA529" s="69"/>
      <c r="BDB529" s="69"/>
      <c r="BDC529" s="69"/>
      <c r="BDD529" s="69"/>
      <c r="BDE529" s="69"/>
      <c r="BDF529" s="69"/>
      <c r="BDG529" s="69"/>
      <c r="BDH529" s="69"/>
      <c r="BDI529" s="69"/>
      <c r="BDJ529" s="69"/>
      <c r="BDK529" s="69"/>
      <c r="BDL529" s="69"/>
      <c r="BDM529" s="69"/>
      <c r="BDN529" s="69"/>
      <c r="BDO529" s="69"/>
      <c r="BDP529" s="69"/>
      <c r="BDQ529" s="69"/>
      <c r="BDR529" s="69"/>
      <c r="BDS529" s="69"/>
      <c r="BDT529" s="69"/>
      <c r="BDU529" s="69"/>
      <c r="BDV529" s="69"/>
      <c r="BDW529" s="69"/>
      <c r="BDX529" s="69"/>
      <c r="BDY529" s="69"/>
      <c r="BDZ529" s="69"/>
      <c r="BEA529" s="69"/>
      <c r="BEB529" s="69"/>
      <c r="BEC529" s="69"/>
      <c r="BED529" s="69"/>
      <c r="BEE529" s="69"/>
      <c r="BEF529" s="69"/>
      <c r="BEG529" s="69"/>
      <c r="BEH529" s="69"/>
      <c r="BEI529" s="69"/>
      <c r="BEJ529" s="69"/>
      <c r="BEK529" s="69"/>
      <c r="BEL529" s="69"/>
      <c r="BEM529" s="69"/>
      <c r="BEN529" s="69"/>
      <c r="BEO529" s="69"/>
      <c r="BEP529" s="69"/>
      <c r="BEQ529" s="69"/>
      <c r="BER529" s="69"/>
      <c r="BES529" s="69"/>
      <c r="BET529" s="69"/>
      <c r="BEU529" s="69"/>
      <c r="BEV529" s="69"/>
      <c r="BEW529" s="69"/>
      <c r="BEX529" s="69"/>
      <c r="BEY529" s="69"/>
      <c r="BEZ529" s="69"/>
      <c r="BFA529" s="69"/>
      <c r="BFB529" s="69"/>
      <c r="BFC529" s="69"/>
      <c r="BFD529" s="69"/>
      <c r="BFE529" s="69"/>
      <c r="BFF529" s="69"/>
      <c r="BFG529" s="69"/>
      <c r="BFH529" s="69"/>
      <c r="BFI529" s="69"/>
      <c r="BFJ529" s="69"/>
      <c r="BFK529" s="69"/>
      <c r="BFL529" s="69"/>
      <c r="BFM529" s="69"/>
      <c r="BFN529" s="69"/>
      <c r="BFO529" s="69"/>
      <c r="BFP529" s="69"/>
      <c r="BFQ529" s="69"/>
      <c r="BFR529" s="69"/>
      <c r="BFS529" s="69"/>
      <c r="BFT529" s="69"/>
      <c r="BFU529" s="69"/>
      <c r="BFV529" s="69"/>
      <c r="BFW529" s="69"/>
      <c r="BFX529" s="69"/>
      <c r="BFY529" s="69"/>
      <c r="BFZ529" s="69"/>
      <c r="BGA529" s="69"/>
      <c r="BGB529" s="69"/>
      <c r="BGC529" s="69"/>
      <c r="BGD529" s="69"/>
      <c r="BGE529" s="69"/>
      <c r="BGF529" s="69"/>
      <c r="BGG529" s="69"/>
      <c r="BGH529" s="69"/>
      <c r="BGI529" s="69"/>
      <c r="BGJ529" s="69"/>
      <c r="BGK529" s="69"/>
      <c r="BGL529" s="69"/>
      <c r="BGM529" s="69"/>
      <c r="BGN529" s="69"/>
      <c r="BGO529" s="69"/>
      <c r="BGP529" s="69"/>
      <c r="BGQ529" s="69"/>
      <c r="BGR529" s="69"/>
      <c r="BGS529" s="69"/>
      <c r="BGT529" s="69"/>
      <c r="BGU529" s="69"/>
      <c r="BGV529" s="69"/>
      <c r="BGW529" s="69"/>
      <c r="BGX529" s="69"/>
      <c r="BGY529" s="69"/>
      <c r="BGZ529" s="69"/>
      <c r="BHA529" s="69"/>
      <c r="BHB529" s="69"/>
      <c r="BHC529" s="69"/>
      <c r="BHD529" s="69"/>
      <c r="BHE529" s="69"/>
      <c r="BHF529" s="69"/>
      <c r="BHG529" s="69"/>
      <c r="BHH529" s="69"/>
      <c r="BHI529" s="69"/>
      <c r="BHJ529" s="69"/>
      <c r="BHK529" s="69"/>
      <c r="BHL529" s="69"/>
      <c r="BHM529" s="69"/>
      <c r="BHN529" s="69"/>
      <c r="BHO529" s="69"/>
      <c r="BHP529" s="69"/>
      <c r="BHQ529" s="69"/>
      <c r="BHR529" s="69"/>
      <c r="BHS529" s="69"/>
      <c r="BHT529" s="69"/>
      <c r="BHU529" s="69"/>
      <c r="BHV529" s="69"/>
      <c r="BHW529" s="69"/>
      <c r="BHX529" s="69"/>
      <c r="BHY529" s="69"/>
      <c r="BHZ529" s="69"/>
      <c r="BIA529" s="69"/>
      <c r="BIB529" s="69"/>
      <c r="BIC529" s="69"/>
      <c r="BID529" s="69"/>
      <c r="BIE529" s="69"/>
      <c r="BIF529" s="69"/>
      <c r="BIG529" s="69"/>
      <c r="BIH529" s="69"/>
      <c r="BII529" s="69"/>
      <c r="BIJ529" s="69"/>
      <c r="BIK529" s="69"/>
      <c r="BIL529" s="69"/>
      <c r="BIM529" s="69"/>
      <c r="BIN529" s="69"/>
      <c r="BIO529" s="69"/>
      <c r="BIP529" s="69"/>
      <c r="BIQ529" s="69"/>
      <c r="BIR529" s="69"/>
      <c r="BIS529" s="69"/>
      <c r="BIT529" s="69"/>
      <c r="BIU529" s="69"/>
      <c r="BIV529" s="69"/>
      <c r="BIW529" s="69"/>
      <c r="BIX529" s="69"/>
      <c r="BIY529" s="69"/>
      <c r="BIZ529" s="69"/>
      <c r="BJA529" s="69"/>
      <c r="BJB529" s="69"/>
      <c r="BJC529" s="69"/>
      <c r="BJD529" s="69"/>
      <c r="BJE529" s="69"/>
      <c r="BJF529" s="69"/>
      <c r="BJG529" s="69"/>
      <c r="BJH529" s="69"/>
      <c r="BJI529" s="69"/>
      <c r="BJJ529" s="69"/>
      <c r="BJK529" s="69"/>
      <c r="BJL529" s="69"/>
      <c r="BJM529" s="69"/>
      <c r="BJN529" s="69"/>
      <c r="BJO529" s="69"/>
      <c r="BJP529" s="69"/>
      <c r="BJQ529" s="69"/>
      <c r="BJR529" s="69"/>
      <c r="BJS529" s="69"/>
      <c r="BJT529" s="69"/>
      <c r="BJU529" s="69"/>
      <c r="BJV529" s="69"/>
      <c r="BJW529" s="69"/>
      <c r="BJX529" s="69"/>
      <c r="BJY529" s="69"/>
      <c r="BJZ529" s="69"/>
      <c r="BKA529" s="69"/>
      <c r="BKB529" s="69"/>
      <c r="BKC529" s="69"/>
      <c r="BKD529" s="69"/>
      <c r="BKE529" s="69"/>
      <c r="BKF529" s="69"/>
      <c r="BKG529" s="69"/>
      <c r="BKH529" s="69"/>
      <c r="BKI529" s="69"/>
      <c r="BKJ529" s="69"/>
      <c r="BKK529" s="69"/>
      <c r="BKL529" s="69"/>
      <c r="BKM529" s="69"/>
      <c r="BKN529" s="69"/>
      <c r="BKO529" s="69"/>
      <c r="BKP529" s="69"/>
      <c r="BKQ529" s="69"/>
      <c r="BKR529" s="69"/>
      <c r="BKS529" s="69"/>
      <c r="BKT529" s="69"/>
      <c r="BKU529" s="69"/>
      <c r="BKV529" s="69"/>
      <c r="BKW529" s="69"/>
      <c r="BKX529" s="69"/>
      <c r="BKY529" s="69"/>
      <c r="BKZ529" s="69"/>
      <c r="BLA529" s="69"/>
      <c r="BLB529" s="69"/>
      <c r="BLC529" s="69"/>
      <c r="BLD529" s="69"/>
      <c r="BLE529" s="69"/>
      <c r="BLF529" s="69"/>
      <c r="BLG529" s="69"/>
      <c r="BLH529" s="69"/>
      <c r="BLI529" s="69"/>
      <c r="BLJ529" s="69"/>
      <c r="BLK529" s="69"/>
      <c r="BLL529" s="69"/>
      <c r="BLM529" s="69"/>
      <c r="BLN529" s="69"/>
      <c r="BLO529" s="69"/>
      <c r="BLP529" s="69"/>
      <c r="BLQ529" s="69"/>
      <c r="BLR529" s="69"/>
      <c r="BLS529" s="69"/>
      <c r="BLT529" s="69"/>
      <c r="BLU529" s="69"/>
      <c r="BLV529" s="69"/>
      <c r="BLW529" s="69"/>
      <c r="BLX529" s="69"/>
      <c r="BLY529" s="69"/>
      <c r="BLZ529" s="69"/>
      <c r="BMA529" s="69"/>
      <c r="BMB529" s="69"/>
      <c r="BMC529" s="69"/>
      <c r="BMD529" s="69"/>
      <c r="BME529" s="69"/>
      <c r="BMF529" s="69"/>
      <c r="BMG529" s="69"/>
      <c r="BMH529" s="69"/>
      <c r="BMI529" s="69"/>
      <c r="BMJ529" s="69"/>
      <c r="BMK529" s="69"/>
      <c r="BML529" s="69"/>
      <c r="BMM529" s="69"/>
      <c r="BMN529" s="69"/>
      <c r="BMO529" s="69"/>
      <c r="BMP529" s="69"/>
      <c r="BMQ529" s="69"/>
      <c r="BMR529" s="69"/>
      <c r="BMS529" s="69"/>
      <c r="BMT529" s="69"/>
      <c r="BMU529" s="69"/>
      <c r="BMV529" s="69"/>
      <c r="BMW529" s="69"/>
      <c r="BMX529" s="69"/>
      <c r="BMY529" s="69"/>
      <c r="BMZ529" s="69"/>
      <c r="BNA529" s="69"/>
      <c r="BNB529" s="69"/>
      <c r="BNC529" s="69"/>
      <c r="BND529" s="69"/>
      <c r="BNE529" s="69"/>
      <c r="BNF529" s="69"/>
      <c r="BNG529" s="69"/>
      <c r="BNH529" s="69"/>
      <c r="BNI529" s="69"/>
      <c r="BNJ529" s="69"/>
      <c r="BNK529" s="69"/>
      <c r="BNL529" s="69"/>
      <c r="BNM529" s="69"/>
      <c r="BNN529" s="69"/>
      <c r="BNO529" s="69"/>
      <c r="BNP529" s="69"/>
      <c r="BNQ529" s="69"/>
      <c r="BNR529" s="69"/>
      <c r="BNS529" s="69"/>
      <c r="BNT529" s="69"/>
      <c r="BNU529" s="69"/>
      <c r="BNV529" s="69"/>
      <c r="BNW529" s="69"/>
      <c r="BNX529" s="69"/>
      <c r="BNY529" s="69"/>
      <c r="BNZ529" s="69"/>
      <c r="BOA529" s="69"/>
      <c r="BOB529" s="69"/>
      <c r="BOC529" s="69"/>
      <c r="BOD529" s="69"/>
      <c r="BOE529" s="69"/>
      <c r="BOF529" s="69"/>
      <c r="BOG529" s="69"/>
      <c r="BOH529" s="69"/>
      <c r="BOI529" s="69"/>
      <c r="BOJ529" s="69"/>
      <c r="BOK529" s="69"/>
      <c r="BOL529" s="69"/>
      <c r="BOM529" s="69"/>
      <c r="BON529" s="69"/>
      <c r="BOO529" s="69"/>
      <c r="BOP529" s="69"/>
      <c r="BOQ529" s="69"/>
      <c r="BOR529" s="69"/>
      <c r="BOS529" s="69"/>
      <c r="BOT529" s="69"/>
      <c r="BOU529" s="69"/>
      <c r="BOV529" s="69"/>
      <c r="BOW529" s="69"/>
      <c r="BOX529" s="69"/>
      <c r="BOY529" s="69"/>
      <c r="BOZ529" s="69"/>
      <c r="BPA529" s="69"/>
      <c r="BPB529" s="69"/>
      <c r="BPC529" s="69"/>
      <c r="BPD529" s="69"/>
      <c r="BPE529" s="69"/>
      <c r="BPF529" s="69"/>
      <c r="BPG529" s="69"/>
      <c r="BPH529" s="69"/>
      <c r="BPI529" s="69"/>
      <c r="BPJ529" s="69"/>
      <c r="BPK529" s="69"/>
      <c r="BPL529" s="69"/>
      <c r="BPM529" s="69"/>
      <c r="BPN529" s="69"/>
      <c r="BPO529" s="69"/>
      <c r="BPP529" s="69"/>
      <c r="BPQ529" s="69"/>
      <c r="BPR529" s="69"/>
      <c r="BPS529" s="69"/>
      <c r="BPT529" s="69"/>
      <c r="BPU529" s="69"/>
      <c r="BPV529" s="69"/>
      <c r="BPW529" s="69"/>
      <c r="BPX529" s="69"/>
      <c r="BPY529" s="69"/>
      <c r="BPZ529" s="69"/>
      <c r="BQA529" s="69"/>
      <c r="BQB529" s="69"/>
      <c r="BQC529" s="69"/>
      <c r="BQD529" s="69"/>
      <c r="BQE529" s="69"/>
      <c r="BQF529" s="69"/>
      <c r="BQG529" s="69"/>
      <c r="BQH529" s="69"/>
      <c r="BQI529" s="69"/>
      <c r="BQJ529" s="69"/>
      <c r="BQK529" s="69"/>
      <c r="BQL529" s="69"/>
      <c r="BQM529" s="69"/>
      <c r="BQN529" s="69"/>
      <c r="BQO529" s="69"/>
      <c r="BQP529" s="69"/>
      <c r="BQQ529" s="69"/>
      <c r="BQR529" s="69"/>
      <c r="BQS529" s="69"/>
      <c r="BQT529" s="69"/>
      <c r="BQU529" s="69"/>
      <c r="BQV529" s="69"/>
      <c r="BQW529" s="69"/>
      <c r="BQX529" s="69"/>
      <c r="BQY529" s="69"/>
      <c r="BQZ529" s="69"/>
      <c r="BRA529" s="69"/>
      <c r="BRB529" s="69"/>
      <c r="BRC529" s="69"/>
      <c r="BRD529" s="69"/>
      <c r="BRE529" s="69"/>
      <c r="BRF529" s="69"/>
      <c r="BRG529" s="69"/>
      <c r="BRH529" s="69"/>
      <c r="BRI529" s="69"/>
      <c r="BRJ529" s="69"/>
      <c r="BRK529" s="69"/>
      <c r="BRL529" s="69"/>
      <c r="BRM529" s="69"/>
      <c r="BRN529" s="69"/>
      <c r="BRO529" s="69"/>
      <c r="BRP529" s="69"/>
      <c r="BRQ529" s="69"/>
      <c r="BRR529" s="69"/>
      <c r="BRS529" s="69"/>
      <c r="BRT529" s="69"/>
      <c r="BRU529" s="69"/>
      <c r="BRV529" s="69"/>
      <c r="BRW529" s="69"/>
      <c r="BRX529" s="69"/>
      <c r="BRY529" s="69"/>
      <c r="BRZ529" s="69"/>
      <c r="BSA529" s="69"/>
      <c r="BSB529" s="69"/>
      <c r="BSC529" s="69"/>
      <c r="BSD529" s="69"/>
      <c r="BSE529" s="69"/>
      <c r="BSF529" s="69"/>
      <c r="BSG529" s="69"/>
      <c r="BSH529" s="69"/>
      <c r="BSI529" s="69"/>
      <c r="BSJ529" s="69"/>
      <c r="BSK529" s="69"/>
      <c r="BSL529" s="69"/>
      <c r="BSM529" s="69"/>
      <c r="BSN529" s="69"/>
      <c r="BSO529" s="69"/>
      <c r="BSP529" s="69"/>
      <c r="BSQ529" s="69"/>
      <c r="BSR529" s="69"/>
      <c r="BSS529" s="69"/>
      <c r="BST529" s="69"/>
      <c r="BSU529" s="69"/>
      <c r="BSV529" s="69"/>
      <c r="BSW529" s="69"/>
      <c r="BSX529" s="69"/>
      <c r="BSY529" s="69"/>
      <c r="BSZ529" s="69"/>
      <c r="BTA529" s="69"/>
      <c r="BTB529" s="69"/>
      <c r="BTC529" s="69"/>
      <c r="BTD529" s="69"/>
      <c r="BTE529" s="69"/>
      <c r="BTF529" s="69"/>
      <c r="BTG529" s="69"/>
      <c r="BTH529" s="69"/>
      <c r="BTI529" s="69"/>
      <c r="BTJ529" s="69"/>
      <c r="BTK529" s="69"/>
      <c r="BTL529" s="69"/>
      <c r="BTM529" s="69"/>
      <c r="BTN529" s="69"/>
      <c r="BTO529" s="69"/>
      <c r="BTP529" s="69"/>
      <c r="BTQ529" s="69"/>
      <c r="BTR529" s="69"/>
      <c r="BTS529" s="69"/>
      <c r="BTT529" s="69"/>
      <c r="BTU529" s="69"/>
      <c r="BTV529" s="69"/>
      <c r="BTW529" s="69"/>
      <c r="BTX529" s="69"/>
      <c r="BTY529" s="69"/>
      <c r="BTZ529" s="69"/>
      <c r="BUA529" s="69"/>
      <c r="BUB529" s="69"/>
      <c r="BUC529" s="69"/>
      <c r="BUD529" s="69"/>
      <c r="BUE529" s="69"/>
      <c r="BUF529" s="69"/>
      <c r="BUG529" s="69"/>
      <c r="BUH529" s="69"/>
      <c r="BUI529" s="69"/>
      <c r="BUJ529" s="69"/>
      <c r="BUK529" s="69"/>
      <c r="BUL529" s="69"/>
      <c r="BUM529" s="69"/>
      <c r="BUN529" s="69"/>
      <c r="BUO529" s="69"/>
      <c r="BUP529" s="69"/>
      <c r="BUQ529" s="69"/>
      <c r="BUR529" s="69"/>
      <c r="BUS529" s="69"/>
      <c r="BUT529" s="69"/>
      <c r="BUU529" s="69"/>
      <c r="BUV529" s="69"/>
      <c r="BUW529" s="69"/>
      <c r="BUX529" s="69"/>
      <c r="BUY529" s="69"/>
      <c r="BUZ529" s="69"/>
      <c r="BVA529" s="69"/>
      <c r="BVB529" s="69"/>
      <c r="BVC529" s="69"/>
      <c r="BVD529" s="69"/>
      <c r="BVE529" s="69"/>
      <c r="BVF529" s="69"/>
      <c r="BVG529" s="69"/>
      <c r="BVH529" s="69"/>
      <c r="BVI529" s="69"/>
      <c r="BVJ529" s="69"/>
      <c r="BVK529" s="69"/>
      <c r="BVL529" s="69"/>
      <c r="BVM529" s="69"/>
      <c r="BVN529" s="69"/>
      <c r="BVO529" s="69"/>
      <c r="BVP529" s="69"/>
      <c r="BVQ529" s="69"/>
      <c r="BVR529" s="69"/>
      <c r="BVS529" s="69"/>
      <c r="BVT529" s="69"/>
      <c r="BVU529" s="69"/>
      <c r="BVV529" s="69"/>
      <c r="BVW529" s="69"/>
      <c r="BVX529" s="69"/>
      <c r="BVY529" s="69"/>
      <c r="BVZ529" s="69"/>
      <c r="BWA529" s="69"/>
      <c r="BWB529" s="69"/>
      <c r="BWC529" s="69"/>
      <c r="BWD529" s="69"/>
      <c r="BWE529" s="69"/>
      <c r="BWF529" s="69"/>
      <c r="BWG529" s="69"/>
      <c r="BWH529" s="69"/>
      <c r="BWI529" s="69"/>
      <c r="BWJ529" s="69"/>
      <c r="BWK529" s="69"/>
      <c r="BWL529" s="69"/>
      <c r="BWM529" s="69"/>
      <c r="BWN529" s="69"/>
      <c r="BWO529" s="69"/>
      <c r="BWP529" s="69"/>
      <c r="BWQ529" s="69"/>
      <c r="BWR529" s="69"/>
      <c r="BWS529" s="69"/>
      <c r="BWT529" s="69"/>
      <c r="BWU529" s="69"/>
    </row>
    <row r="530" spans="1:1971" s="34" customFormat="1" x14ac:dyDescent="0.25">
      <c r="A530" s="212" t="s">
        <v>212</v>
      </c>
      <c r="B530" s="185" t="s">
        <v>732</v>
      </c>
      <c r="C530" s="182" t="s">
        <v>475</v>
      </c>
      <c r="D530" s="213" t="s">
        <v>480</v>
      </c>
      <c r="E530" s="199" t="s">
        <v>477</v>
      </c>
      <c r="F530" s="43" t="s">
        <v>478</v>
      </c>
      <c r="G530" s="262" t="s">
        <v>858</v>
      </c>
      <c r="H530" s="51"/>
      <c r="I530" s="51"/>
      <c r="J530" s="52"/>
      <c r="K530" s="51"/>
      <c r="L530" s="56"/>
      <c r="M530" s="56"/>
      <c r="N530" s="56"/>
      <c r="O530" s="50" t="s">
        <v>768</v>
      </c>
      <c r="P530" s="127">
        <v>4</v>
      </c>
      <c r="Q530" s="128">
        <v>0</v>
      </c>
      <c r="R530" s="128">
        <v>8</v>
      </c>
      <c r="S530" s="129">
        <v>2</v>
      </c>
      <c r="T530" s="120">
        <v>1222.75</v>
      </c>
      <c r="U530" s="120">
        <v>414.5</v>
      </c>
      <c r="V530" s="854"/>
      <c r="W530" s="853"/>
      <c r="X530" s="854"/>
      <c r="Y530" s="853"/>
      <c r="Z530" s="854"/>
      <c r="AA530" s="853"/>
      <c r="AB530" s="128">
        <v>2</v>
      </c>
      <c r="AC530" s="130">
        <v>0.25</v>
      </c>
      <c r="AD530" s="128">
        <v>1</v>
      </c>
      <c r="AE530" s="130">
        <v>0.25</v>
      </c>
      <c r="AF530" s="131">
        <v>4887</v>
      </c>
      <c r="AG530" s="120">
        <v>4</v>
      </c>
      <c r="AH530" s="132">
        <v>8.1782866489470455E-4</v>
      </c>
      <c r="AI530" s="120">
        <v>4891</v>
      </c>
      <c r="AJ530" s="120">
        <v>7460</v>
      </c>
      <c r="AK530" s="130">
        <v>0.65563002680965143</v>
      </c>
      <c r="AL530" s="131">
        <v>4887</v>
      </c>
      <c r="AM530" s="131">
        <v>4</v>
      </c>
      <c r="AN530" s="120">
        <v>4891</v>
      </c>
      <c r="AO530" s="120">
        <v>1654</v>
      </c>
      <c r="AP530" s="130">
        <v>0.33844894618375282</v>
      </c>
      <c r="AQ530" s="120">
        <v>4</v>
      </c>
      <c r="AR530" s="130">
        <v>1</v>
      </c>
      <c r="AS530" s="120">
        <v>1658</v>
      </c>
      <c r="AT530" s="130">
        <v>0.33898998159885502</v>
      </c>
      <c r="AU530" s="120">
        <v>10</v>
      </c>
      <c r="AV530" s="130">
        <v>6.0459492140266021E-3</v>
      </c>
      <c r="AW530" s="120">
        <v>1</v>
      </c>
      <c r="AX530" s="130">
        <v>0.25</v>
      </c>
      <c r="AY530" s="128">
        <v>11</v>
      </c>
      <c r="AZ530" s="130">
        <v>6.6344993968636915E-3</v>
      </c>
      <c r="BA530" s="120">
        <v>8</v>
      </c>
      <c r="BB530" s="130">
        <v>0.8</v>
      </c>
      <c r="BC530" s="120">
        <v>0</v>
      </c>
      <c r="BD530" s="130">
        <v>0</v>
      </c>
      <c r="BE530" s="128">
        <v>8</v>
      </c>
      <c r="BF530" s="130">
        <v>0.72727272727272729</v>
      </c>
      <c r="BG530" s="120">
        <v>0</v>
      </c>
      <c r="BH530" s="130">
        <v>0</v>
      </c>
      <c r="BI530" s="120">
        <v>76</v>
      </c>
      <c r="BJ530" s="130">
        <v>4.5838359469240045E-2</v>
      </c>
      <c r="BK530" s="120">
        <v>76</v>
      </c>
      <c r="BL530" s="130">
        <v>4.5838359469240045E-2</v>
      </c>
      <c r="BM530" s="128">
        <v>4</v>
      </c>
      <c r="BN530" s="130">
        <v>0.5</v>
      </c>
      <c r="BO530" s="120">
        <v>3</v>
      </c>
      <c r="BP530" s="130">
        <v>0.75</v>
      </c>
      <c r="BQ530" s="119" t="s">
        <v>937</v>
      </c>
      <c r="BR530" s="228">
        <v>4</v>
      </c>
      <c r="BS530" s="69"/>
      <c r="BT530" s="69"/>
      <c r="BU530" s="69"/>
      <c r="BV530" s="69"/>
      <c r="BW530" s="69"/>
      <c r="BX530" s="69"/>
      <c r="BY530" s="69"/>
      <c r="BZ530" s="69"/>
      <c r="CA530" s="69"/>
      <c r="CB530" s="69"/>
      <c r="CC530" s="69"/>
      <c r="CD530" s="69"/>
      <c r="CE530" s="69"/>
      <c r="CF530" s="69"/>
      <c r="CG530" s="69"/>
      <c r="CH530" s="69"/>
      <c r="CI530" s="69"/>
      <c r="CJ530" s="69"/>
      <c r="CK530" s="69"/>
      <c r="CL530" s="69"/>
      <c r="CM530" s="69"/>
      <c r="CN530" s="69"/>
      <c r="CO530" s="69"/>
      <c r="CP530" s="69"/>
      <c r="CQ530" s="69"/>
      <c r="CR530" s="69"/>
      <c r="CS530" s="69"/>
      <c r="CT530" s="69"/>
      <c r="CU530" s="69"/>
      <c r="CV530" s="69"/>
      <c r="CW530" s="69"/>
      <c r="CX530" s="69"/>
      <c r="CY530" s="69"/>
      <c r="CZ530" s="69"/>
      <c r="DA530" s="69"/>
      <c r="DB530" s="69"/>
      <c r="DC530" s="69"/>
      <c r="DD530" s="69"/>
      <c r="DE530" s="69"/>
      <c r="DF530" s="69"/>
      <c r="DG530" s="69"/>
      <c r="DH530" s="69"/>
      <c r="DI530" s="69"/>
      <c r="DJ530" s="69"/>
      <c r="DK530" s="69"/>
      <c r="DL530" s="69"/>
      <c r="DM530" s="69"/>
      <c r="DN530" s="69"/>
      <c r="DO530" s="69"/>
      <c r="DP530" s="69"/>
      <c r="DQ530" s="69"/>
      <c r="DR530" s="69"/>
      <c r="DS530" s="69"/>
      <c r="DT530" s="69"/>
      <c r="DU530" s="69"/>
      <c r="DV530" s="69"/>
      <c r="DW530" s="69"/>
      <c r="DX530" s="69"/>
      <c r="DY530" s="69"/>
      <c r="DZ530" s="69"/>
      <c r="EA530" s="69"/>
      <c r="EB530" s="69"/>
      <c r="EC530" s="69"/>
      <c r="ED530" s="69"/>
      <c r="EE530" s="69"/>
      <c r="EF530" s="69"/>
      <c r="EG530" s="69"/>
      <c r="EH530" s="69"/>
      <c r="EI530" s="69"/>
      <c r="EJ530" s="69"/>
      <c r="EK530" s="69"/>
      <c r="EL530" s="69"/>
      <c r="EM530" s="69"/>
      <c r="EN530" s="69"/>
      <c r="EO530" s="69"/>
      <c r="EP530" s="69"/>
      <c r="EQ530" s="69"/>
      <c r="ER530" s="69"/>
      <c r="ES530" s="69"/>
      <c r="ET530" s="69"/>
      <c r="EU530" s="69"/>
      <c r="EV530" s="69"/>
      <c r="EW530" s="69"/>
      <c r="EX530" s="69"/>
      <c r="EY530" s="69"/>
      <c r="EZ530" s="69"/>
      <c r="FA530" s="69"/>
      <c r="FB530" s="69"/>
      <c r="FC530" s="69"/>
      <c r="FD530" s="69"/>
      <c r="FE530" s="69"/>
      <c r="FF530" s="69"/>
      <c r="FG530" s="69"/>
      <c r="FH530" s="69"/>
      <c r="FI530" s="69"/>
      <c r="FJ530" s="69"/>
      <c r="FK530" s="69"/>
      <c r="FL530" s="69"/>
      <c r="FM530" s="69"/>
      <c r="FN530" s="69"/>
      <c r="FO530" s="69"/>
      <c r="FP530" s="69"/>
      <c r="FQ530" s="69"/>
      <c r="FR530" s="69"/>
      <c r="FS530" s="69"/>
      <c r="FT530" s="69"/>
      <c r="FU530" s="69"/>
      <c r="FV530" s="69"/>
      <c r="FW530" s="69"/>
      <c r="FX530" s="69"/>
      <c r="FY530" s="69"/>
      <c r="FZ530" s="69"/>
      <c r="GA530" s="69"/>
      <c r="GB530" s="69"/>
      <c r="GC530" s="69"/>
      <c r="GD530" s="69"/>
      <c r="GE530" s="69"/>
      <c r="GF530" s="69"/>
      <c r="GG530" s="69"/>
      <c r="GH530" s="69"/>
      <c r="GI530" s="69"/>
      <c r="GJ530" s="69"/>
      <c r="GK530" s="69"/>
      <c r="GL530" s="69"/>
      <c r="GM530" s="69"/>
      <c r="GN530" s="69"/>
      <c r="GO530" s="69"/>
      <c r="GP530" s="69"/>
      <c r="GQ530" s="69"/>
      <c r="GR530" s="69"/>
      <c r="GS530" s="69"/>
      <c r="GT530" s="69"/>
      <c r="GU530" s="69"/>
      <c r="GV530" s="69"/>
      <c r="GW530" s="69"/>
      <c r="GX530" s="69"/>
      <c r="GY530" s="69"/>
      <c r="GZ530" s="69"/>
      <c r="HA530" s="69"/>
      <c r="HB530" s="69"/>
      <c r="HC530" s="69"/>
      <c r="HD530" s="69"/>
      <c r="HE530" s="69"/>
      <c r="HF530" s="69"/>
      <c r="HG530" s="69"/>
      <c r="HH530" s="69"/>
      <c r="HI530" s="69"/>
      <c r="HJ530" s="69"/>
      <c r="HK530" s="69"/>
      <c r="HL530" s="69"/>
      <c r="HM530" s="69"/>
      <c r="HN530" s="69"/>
      <c r="HO530" s="69"/>
      <c r="HP530" s="69"/>
      <c r="HQ530" s="69"/>
      <c r="HR530" s="69"/>
      <c r="HS530" s="69"/>
      <c r="HT530" s="69"/>
      <c r="HU530" s="69"/>
      <c r="HV530" s="69"/>
      <c r="HW530" s="69"/>
      <c r="HX530" s="69"/>
      <c r="HY530" s="69"/>
      <c r="HZ530" s="69"/>
      <c r="IA530" s="69"/>
      <c r="IB530" s="69"/>
      <c r="IC530" s="69"/>
      <c r="ID530" s="69"/>
      <c r="IE530" s="69"/>
      <c r="IF530" s="69"/>
      <c r="IG530" s="69"/>
      <c r="IH530" s="69"/>
      <c r="II530" s="69"/>
      <c r="IJ530" s="69"/>
      <c r="IK530" s="69"/>
      <c r="IL530" s="69"/>
      <c r="IM530" s="69"/>
      <c r="IN530" s="69"/>
      <c r="IO530" s="69"/>
      <c r="IP530" s="69"/>
      <c r="IQ530" s="69"/>
      <c r="IR530" s="69"/>
      <c r="IS530" s="69"/>
      <c r="IT530" s="69"/>
      <c r="IU530" s="69"/>
      <c r="IV530" s="69"/>
      <c r="IW530" s="69"/>
      <c r="IX530" s="69"/>
      <c r="IY530" s="69"/>
      <c r="IZ530" s="69"/>
      <c r="JA530" s="69"/>
      <c r="JB530" s="69"/>
      <c r="JC530" s="69"/>
      <c r="JD530" s="69"/>
      <c r="JE530" s="69"/>
      <c r="JF530" s="69"/>
      <c r="JG530" s="69"/>
      <c r="JH530" s="69"/>
      <c r="JI530" s="69"/>
      <c r="JJ530" s="69"/>
      <c r="JK530" s="69"/>
      <c r="JL530" s="69"/>
      <c r="JM530" s="69"/>
      <c r="JN530" s="69"/>
      <c r="JO530" s="69"/>
      <c r="JP530" s="69"/>
      <c r="JQ530" s="69"/>
      <c r="JR530" s="69"/>
      <c r="JS530" s="69"/>
      <c r="JT530" s="69"/>
      <c r="JU530" s="69"/>
      <c r="JV530" s="69"/>
      <c r="JW530" s="69"/>
      <c r="JX530" s="69"/>
      <c r="JY530" s="69"/>
      <c r="JZ530" s="69"/>
      <c r="KA530" s="69"/>
      <c r="KB530" s="69"/>
      <c r="KC530" s="69"/>
      <c r="KD530" s="69"/>
      <c r="KE530" s="69"/>
      <c r="KF530" s="69"/>
      <c r="KG530" s="69"/>
      <c r="KH530" s="69"/>
      <c r="KI530" s="69"/>
      <c r="KJ530" s="69"/>
      <c r="KK530" s="69"/>
      <c r="KL530" s="69"/>
      <c r="KM530" s="69"/>
      <c r="KN530" s="69"/>
      <c r="KO530" s="69"/>
      <c r="KP530" s="69"/>
      <c r="KQ530" s="69"/>
      <c r="KR530" s="69"/>
      <c r="KS530" s="69"/>
      <c r="KT530" s="69"/>
      <c r="KU530" s="69"/>
      <c r="KV530" s="69"/>
      <c r="KW530" s="69"/>
      <c r="KX530" s="69"/>
      <c r="KY530" s="69"/>
      <c r="KZ530" s="69"/>
      <c r="LA530" s="69"/>
      <c r="LB530" s="69"/>
      <c r="LC530" s="69"/>
      <c r="LD530" s="69"/>
      <c r="LE530" s="69"/>
      <c r="LF530" s="69"/>
      <c r="LG530" s="69"/>
      <c r="LH530" s="69"/>
      <c r="LI530" s="69"/>
      <c r="LJ530" s="69"/>
      <c r="LK530" s="69"/>
      <c r="LL530" s="69"/>
      <c r="LM530" s="69"/>
      <c r="LN530" s="69"/>
      <c r="LO530" s="69"/>
      <c r="LP530" s="69"/>
      <c r="LQ530" s="69"/>
      <c r="LR530" s="69"/>
      <c r="LS530" s="69"/>
      <c r="LT530" s="69"/>
      <c r="LU530" s="69"/>
      <c r="LV530" s="69"/>
      <c r="LW530" s="69"/>
      <c r="LX530" s="69"/>
      <c r="LY530" s="69"/>
      <c r="LZ530" s="69"/>
      <c r="MA530" s="69"/>
      <c r="MB530" s="69"/>
      <c r="MC530" s="69"/>
      <c r="MD530" s="69"/>
      <c r="ME530" s="69"/>
      <c r="MF530" s="69"/>
      <c r="MG530" s="69"/>
      <c r="MH530" s="69"/>
      <c r="MI530" s="69"/>
      <c r="MJ530" s="69"/>
      <c r="MK530" s="69"/>
      <c r="ML530" s="69"/>
      <c r="MM530" s="69"/>
      <c r="MN530" s="69"/>
      <c r="MO530" s="69"/>
      <c r="MP530" s="69"/>
      <c r="MQ530" s="69"/>
      <c r="MR530" s="69"/>
      <c r="MS530" s="69"/>
      <c r="MT530" s="69"/>
      <c r="MU530" s="69"/>
      <c r="MV530" s="69"/>
      <c r="MW530" s="69"/>
      <c r="MX530" s="69"/>
      <c r="MY530" s="69"/>
      <c r="MZ530" s="69"/>
      <c r="NA530" s="69"/>
      <c r="NB530" s="69"/>
      <c r="NC530" s="69"/>
      <c r="ND530" s="69"/>
      <c r="NE530" s="69"/>
      <c r="NF530" s="69"/>
      <c r="NG530" s="69"/>
      <c r="NH530" s="69"/>
      <c r="NI530" s="69"/>
      <c r="NJ530" s="69"/>
      <c r="NK530" s="69"/>
      <c r="NL530" s="69"/>
      <c r="NM530" s="69"/>
      <c r="NN530" s="69"/>
      <c r="NO530" s="69"/>
      <c r="NP530" s="69"/>
      <c r="NQ530" s="69"/>
      <c r="NR530" s="69"/>
      <c r="NS530" s="69"/>
      <c r="NT530" s="69"/>
      <c r="NU530" s="69"/>
      <c r="NV530" s="69"/>
      <c r="NW530" s="69"/>
      <c r="NX530" s="69"/>
      <c r="NY530" s="69"/>
      <c r="NZ530" s="69"/>
      <c r="OA530" s="69"/>
      <c r="OB530" s="69"/>
      <c r="OC530" s="69"/>
      <c r="OD530" s="69"/>
      <c r="OE530" s="69"/>
      <c r="OF530" s="69"/>
      <c r="OG530" s="69"/>
      <c r="OH530" s="69"/>
      <c r="OI530" s="69"/>
      <c r="OJ530" s="69"/>
      <c r="OK530" s="69"/>
      <c r="OL530" s="69"/>
      <c r="OM530" s="69"/>
      <c r="ON530" s="69"/>
      <c r="OO530" s="69"/>
      <c r="OP530" s="69"/>
      <c r="OQ530" s="69"/>
      <c r="OR530" s="69"/>
      <c r="OS530" s="69"/>
      <c r="OT530" s="69"/>
      <c r="OU530" s="69"/>
      <c r="OV530" s="69"/>
      <c r="OW530" s="69"/>
      <c r="OX530" s="69"/>
      <c r="OY530" s="69"/>
      <c r="OZ530" s="69"/>
      <c r="PA530" s="69"/>
      <c r="PB530" s="69"/>
      <c r="PC530" s="69"/>
      <c r="PD530" s="69"/>
      <c r="PE530" s="69"/>
      <c r="PF530" s="69"/>
      <c r="PG530" s="69"/>
      <c r="PH530" s="69"/>
      <c r="PI530" s="69"/>
      <c r="PJ530" s="69"/>
      <c r="PK530" s="69"/>
      <c r="PL530" s="69"/>
      <c r="PM530" s="69"/>
      <c r="PN530" s="69"/>
      <c r="PO530" s="69"/>
      <c r="PP530" s="69"/>
      <c r="PQ530" s="69"/>
      <c r="PR530" s="69"/>
      <c r="PS530" s="69"/>
      <c r="PT530" s="69"/>
      <c r="PU530" s="69"/>
      <c r="PV530" s="69"/>
      <c r="PW530" s="69"/>
      <c r="PX530" s="69"/>
      <c r="PY530" s="69"/>
      <c r="PZ530" s="69"/>
      <c r="QA530" s="69"/>
      <c r="QB530" s="69"/>
      <c r="QC530" s="69"/>
      <c r="QD530" s="69"/>
      <c r="QE530" s="69"/>
      <c r="QF530" s="69"/>
      <c r="QG530" s="69"/>
      <c r="QH530" s="69"/>
      <c r="QI530" s="69"/>
      <c r="QJ530" s="69"/>
      <c r="QK530" s="69"/>
      <c r="QL530" s="69"/>
      <c r="QM530" s="69"/>
      <c r="QN530" s="69"/>
      <c r="QO530" s="69"/>
      <c r="QP530" s="69"/>
      <c r="QQ530" s="69"/>
      <c r="QR530" s="69"/>
      <c r="QS530" s="69"/>
      <c r="QT530" s="69"/>
      <c r="QU530" s="69"/>
      <c r="QV530" s="69"/>
      <c r="QW530" s="69"/>
      <c r="QX530" s="69"/>
      <c r="QY530" s="69"/>
      <c r="QZ530" s="69"/>
      <c r="RA530" s="69"/>
      <c r="RB530" s="69"/>
      <c r="RC530" s="69"/>
      <c r="RD530" s="69"/>
      <c r="RE530" s="69"/>
      <c r="RF530" s="69"/>
      <c r="RG530" s="69"/>
      <c r="RH530" s="69"/>
      <c r="RI530" s="69"/>
      <c r="RJ530" s="69"/>
      <c r="RK530" s="69"/>
      <c r="RL530" s="69"/>
      <c r="RM530" s="69"/>
      <c r="RN530" s="69"/>
      <c r="RO530" s="69"/>
      <c r="RP530" s="69"/>
      <c r="RQ530" s="69"/>
      <c r="RR530" s="69"/>
      <c r="RS530" s="69"/>
      <c r="RT530" s="69"/>
      <c r="RU530" s="69"/>
      <c r="RV530" s="69"/>
      <c r="RW530" s="69"/>
      <c r="RX530" s="69"/>
      <c r="RY530" s="69"/>
      <c r="RZ530" s="69"/>
      <c r="SA530" s="69"/>
      <c r="SB530" s="69"/>
      <c r="SC530" s="69"/>
      <c r="SD530" s="69"/>
      <c r="SE530" s="69"/>
      <c r="SF530" s="69"/>
      <c r="SG530" s="69"/>
      <c r="SH530" s="69"/>
      <c r="SI530" s="69"/>
      <c r="SJ530" s="69"/>
      <c r="SK530" s="69"/>
      <c r="SL530" s="69"/>
      <c r="SM530" s="69"/>
      <c r="SN530" s="69"/>
      <c r="SO530" s="69"/>
      <c r="SP530" s="69"/>
      <c r="SQ530" s="69"/>
      <c r="SR530" s="69"/>
      <c r="SS530" s="69"/>
      <c r="ST530" s="69"/>
      <c r="SU530" s="69"/>
      <c r="SV530" s="69"/>
      <c r="SW530" s="69"/>
      <c r="SX530" s="69"/>
      <c r="SY530" s="69"/>
      <c r="SZ530" s="69"/>
      <c r="TA530" s="69"/>
      <c r="TB530" s="69"/>
      <c r="TC530" s="69"/>
      <c r="TD530" s="69"/>
      <c r="TE530" s="69"/>
      <c r="TF530" s="69"/>
      <c r="TG530" s="69"/>
      <c r="TH530" s="69"/>
      <c r="TI530" s="69"/>
      <c r="TJ530" s="69"/>
      <c r="TK530" s="69"/>
      <c r="TL530" s="69"/>
      <c r="TM530" s="69"/>
      <c r="TN530" s="69"/>
      <c r="TO530" s="69"/>
      <c r="TP530" s="69"/>
      <c r="TQ530" s="69"/>
      <c r="TR530" s="69"/>
      <c r="TS530" s="69"/>
      <c r="TT530" s="69"/>
      <c r="TU530" s="69"/>
      <c r="TV530" s="69"/>
      <c r="TW530" s="69"/>
      <c r="TX530" s="69"/>
      <c r="TY530" s="69"/>
      <c r="TZ530" s="69"/>
      <c r="UA530" s="69"/>
      <c r="UB530" s="69"/>
      <c r="UC530" s="69"/>
      <c r="UD530" s="69"/>
      <c r="UE530" s="69"/>
      <c r="UF530" s="69"/>
      <c r="UG530" s="69"/>
      <c r="UH530" s="69"/>
      <c r="UI530" s="69"/>
      <c r="UJ530" s="69"/>
      <c r="UK530" s="69"/>
      <c r="UL530" s="69"/>
      <c r="UM530" s="69"/>
      <c r="UN530" s="69"/>
      <c r="UO530" s="69"/>
      <c r="UP530" s="69"/>
      <c r="UQ530" s="69"/>
      <c r="UR530" s="69"/>
      <c r="US530" s="69"/>
      <c r="UT530" s="69"/>
      <c r="UU530" s="69"/>
      <c r="UV530" s="69"/>
      <c r="UW530" s="69"/>
      <c r="UX530" s="69"/>
      <c r="UY530" s="69"/>
      <c r="UZ530" s="69"/>
      <c r="VA530" s="69"/>
      <c r="VB530" s="69"/>
      <c r="VC530" s="69"/>
      <c r="VD530" s="69"/>
      <c r="VE530" s="69"/>
      <c r="VF530" s="69"/>
      <c r="VG530" s="69"/>
      <c r="VH530" s="69"/>
      <c r="VI530" s="69"/>
      <c r="VJ530" s="69"/>
      <c r="VK530" s="69"/>
      <c r="VL530" s="69"/>
      <c r="VM530" s="69"/>
      <c r="VN530" s="69"/>
      <c r="VO530" s="69"/>
      <c r="VP530" s="69"/>
      <c r="VQ530" s="69"/>
      <c r="VR530" s="69"/>
      <c r="VS530" s="69"/>
      <c r="VT530" s="69"/>
      <c r="VU530" s="69"/>
      <c r="VV530" s="69"/>
      <c r="VW530" s="69"/>
      <c r="VX530" s="69"/>
      <c r="VY530" s="69"/>
      <c r="VZ530" s="69"/>
      <c r="WA530" s="69"/>
      <c r="WB530" s="69"/>
      <c r="WC530" s="69"/>
      <c r="WD530" s="69"/>
      <c r="WE530" s="69"/>
      <c r="WF530" s="69"/>
      <c r="WG530" s="69"/>
      <c r="WH530" s="69"/>
      <c r="WI530" s="69"/>
      <c r="WJ530" s="69"/>
      <c r="WK530" s="69"/>
      <c r="WL530" s="69"/>
      <c r="WM530" s="69"/>
      <c r="WN530" s="69"/>
      <c r="WO530" s="69"/>
      <c r="WP530" s="69"/>
      <c r="WQ530" s="69"/>
      <c r="WR530" s="69"/>
      <c r="WS530" s="69"/>
      <c r="WT530" s="69"/>
      <c r="WU530" s="69"/>
      <c r="WV530" s="69"/>
      <c r="WW530" s="69"/>
      <c r="WX530" s="69"/>
      <c r="WY530" s="69"/>
      <c r="WZ530" s="69"/>
      <c r="XA530" s="69"/>
      <c r="XB530" s="69"/>
      <c r="XC530" s="69"/>
      <c r="XD530" s="69"/>
      <c r="XE530" s="69"/>
      <c r="XF530" s="69"/>
      <c r="XG530" s="69"/>
      <c r="XH530" s="69"/>
      <c r="XI530" s="69"/>
      <c r="XJ530" s="69"/>
      <c r="XK530" s="69"/>
      <c r="XL530" s="69"/>
      <c r="XM530" s="69"/>
      <c r="XN530" s="69"/>
      <c r="XO530" s="69"/>
      <c r="XP530" s="69"/>
      <c r="XQ530" s="69"/>
      <c r="XR530" s="69"/>
      <c r="XS530" s="69"/>
      <c r="XT530" s="69"/>
      <c r="XU530" s="69"/>
      <c r="XV530" s="69"/>
      <c r="XW530" s="69"/>
      <c r="XX530" s="69"/>
      <c r="XY530" s="69"/>
      <c r="XZ530" s="69"/>
      <c r="YA530" s="69"/>
      <c r="YB530" s="69"/>
      <c r="YC530" s="69"/>
      <c r="YD530" s="69"/>
      <c r="YE530" s="69"/>
      <c r="YF530" s="69"/>
      <c r="YG530" s="69"/>
      <c r="YH530" s="69"/>
      <c r="YI530" s="69"/>
      <c r="YJ530" s="69"/>
      <c r="YK530" s="69"/>
      <c r="YL530" s="69"/>
      <c r="YM530" s="69"/>
      <c r="YN530" s="69"/>
      <c r="YO530" s="69"/>
      <c r="YP530" s="69"/>
      <c r="YQ530" s="69"/>
      <c r="YR530" s="69"/>
      <c r="YS530" s="69"/>
      <c r="YT530" s="69"/>
      <c r="YU530" s="69"/>
      <c r="YV530" s="69"/>
      <c r="YW530" s="69"/>
      <c r="YX530" s="69"/>
      <c r="YY530" s="69"/>
      <c r="YZ530" s="69"/>
      <c r="ZA530" s="69"/>
      <c r="ZB530" s="69"/>
      <c r="ZC530" s="69"/>
      <c r="ZD530" s="69"/>
      <c r="ZE530" s="69"/>
      <c r="ZF530" s="69"/>
      <c r="ZG530" s="69"/>
      <c r="ZH530" s="69"/>
      <c r="ZI530" s="69"/>
      <c r="ZJ530" s="69"/>
      <c r="ZK530" s="69"/>
      <c r="ZL530" s="69"/>
      <c r="ZM530" s="69"/>
      <c r="ZN530" s="69"/>
      <c r="ZO530" s="69"/>
      <c r="ZP530" s="69"/>
      <c r="ZQ530" s="69"/>
      <c r="ZR530" s="69"/>
      <c r="ZS530" s="69"/>
      <c r="ZT530" s="69"/>
      <c r="ZU530" s="69"/>
      <c r="ZV530" s="69"/>
      <c r="ZW530" s="69"/>
      <c r="ZX530" s="69"/>
      <c r="ZY530" s="69"/>
      <c r="ZZ530" s="69"/>
      <c r="AAA530" s="69"/>
      <c r="AAB530" s="69"/>
      <c r="AAC530" s="69"/>
      <c r="AAD530" s="69"/>
      <c r="AAE530" s="69"/>
      <c r="AAF530" s="69"/>
      <c r="AAG530" s="69"/>
      <c r="AAH530" s="69"/>
      <c r="AAI530" s="69"/>
      <c r="AAJ530" s="69"/>
      <c r="AAK530" s="69"/>
      <c r="AAL530" s="69"/>
      <c r="AAM530" s="69"/>
      <c r="AAN530" s="69"/>
      <c r="AAO530" s="69"/>
      <c r="AAP530" s="69"/>
      <c r="AAQ530" s="69"/>
      <c r="AAR530" s="69"/>
      <c r="AAS530" s="69"/>
      <c r="AAT530" s="69"/>
      <c r="AAU530" s="69"/>
      <c r="AAV530" s="69"/>
      <c r="AAW530" s="69"/>
      <c r="AAX530" s="69"/>
      <c r="AAY530" s="69"/>
      <c r="AAZ530" s="69"/>
      <c r="ABA530" s="69"/>
      <c r="ABB530" s="69"/>
      <c r="ABC530" s="69"/>
      <c r="ABD530" s="69"/>
      <c r="ABE530" s="69"/>
      <c r="ABF530" s="69"/>
      <c r="ABG530" s="69"/>
      <c r="ABH530" s="69"/>
      <c r="ABI530" s="69"/>
      <c r="ABJ530" s="69"/>
      <c r="ABK530" s="69"/>
      <c r="ABL530" s="69"/>
      <c r="ABM530" s="69"/>
      <c r="ABN530" s="69"/>
      <c r="ABO530" s="69"/>
      <c r="ABP530" s="69"/>
      <c r="ABQ530" s="69"/>
      <c r="ABR530" s="69"/>
      <c r="ABS530" s="69"/>
      <c r="ABT530" s="69"/>
      <c r="ABU530" s="69"/>
      <c r="ABV530" s="69"/>
      <c r="ABW530" s="69"/>
      <c r="ABX530" s="69"/>
      <c r="ABY530" s="69"/>
      <c r="ABZ530" s="69"/>
      <c r="ACA530" s="69"/>
      <c r="ACB530" s="69"/>
      <c r="ACC530" s="69"/>
      <c r="ACD530" s="69"/>
      <c r="ACE530" s="69"/>
      <c r="ACF530" s="69"/>
      <c r="ACG530" s="69"/>
      <c r="ACH530" s="69"/>
      <c r="ACI530" s="69"/>
      <c r="ACJ530" s="69"/>
      <c r="ACK530" s="69"/>
      <c r="ACL530" s="69"/>
      <c r="ACM530" s="69"/>
      <c r="ACN530" s="69"/>
      <c r="ACO530" s="69"/>
      <c r="ACP530" s="69"/>
      <c r="ACQ530" s="69"/>
      <c r="ACR530" s="69"/>
      <c r="ACS530" s="69"/>
      <c r="ACT530" s="69"/>
      <c r="ACU530" s="69"/>
      <c r="ACV530" s="69"/>
      <c r="ACW530" s="69"/>
      <c r="ACX530" s="69"/>
      <c r="ACY530" s="69"/>
      <c r="ACZ530" s="69"/>
      <c r="ADA530" s="69"/>
      <c r="ADB530" s="69"/>
      <c r="ADC530" s="69"/>
      <c r="ADD530" s="69"/>
      <c r="ADE530" s="69"/>
      <c r="ADF530" s="69"/>
      <c r="ADG530" s="69"/>
      <c r="ADH530" s="69"/>
      <c r="ADI530" s="69"/>
      <c r="ADJ530" s="69"/>
      <c r="ADK530" s="69"/>
      <c r="ADL530" s="69"/>
      <c r="ADM530" s="69"/>
      <c r="ADN530" s="69"/>
      <c r="ADO530" s="69"/>
      <c r="ADP530" s="69"/>
      <c r="ADQ530" s="69"/>
      <c r="ADR530" s="69"/>
      <c r="ADS530" s="69"/>
      <c r="ADT530" s="69"/>
      <c r="ADU530" s="69"/>
      <c r="ADV530" s="69"/>
      <c r="ADW530" s="69"/>
      <c r="ADX530" s="69"/>
      <c r="ADY530" s="69"/>
      <c r="ADZ530" s="69"/>
      <c r="AEA530" s="69"/>
      <c r="AEB530" s="69"/>
      <c r="AEC530" s="69"/>
      <c r="AED530" s="69"/>
      <c r="AEE530" s="69"/>
      <c r="AEF530" s="69"/>
      <c r="AEG530" s="69"/>
      <c r="AEH530" s="69"/>
      <c r="AEI530" s="69"/>
      <c r="AEJ530" s="69"/>
      <c r="AEK530" s="69"/>
      <c r="AEL530" s="69"/>
      <c r="AEM530" s="69"/>
      <c r="AEN530" s="69"/>
      <c r="AEO530" s="69"/>
      <c r="AEP530" s="69"/>
      <c r="AEQ530" s="69"/>
      <c r="AER530" s="69"/>
      <c r="AES530" s="69"/>
      <c r="AET530" s="69"/>
      <c r="AEU530" s="69"/>
      <c r="AEV530" s="69"/>
      <c r="AEW530" s="69"/>
      <c r="AEX530" s="69"/>
      <c r="AEY530" s="69"/>
      <c r="AEZ530" s="69"/>
      <c r="AFA530" s="69"/>
      <c r="AFB530" s="69"/>
      <c r="AFC530" s="69"/>
      <c r="AFD530" s="69"/>
      <c r="AFE530" s="69"/>
      <c r="AFF530" s="69"/>
      <c r="AFG530" s="69"/>
      <c r="AFH530" s="69"/>
      <c r="AFI530" s="69"/>
      <c r="AFJ530" s="69"/>
      <c r="AFK530" s="69"/>
      <c r="AFL530" s="69"/>
      <c r="AFM530" s="69"/>
      <c r="AFN530" s="69"/>
      <c r="AFO530" s="69"/>
      <c r="AFP530" s="69"/>
      <c r="AFQ530" s="69"/>
      <c r="AFR530" s="69"/>
      <c r="AFS530" s="69"/>
      <c r="AFT530" s="69"/>
      <c r="AFU530" s="69"/>
      <c r="AFV530" s="69"/>
      <c r="AFW530" s="69"/>
      <c r="AFX530" s="69"/>
      <c r="AFY530" s="69"/>
      <c r="AFZ530" s="69"/>
      <c r="AGA530" s="69"/>
      <c r="AGB530" s="69"/>
      <c r="AGC530" s="69"/>
      <c r="AGD530" s="69"/>
      <c r="AGE530" s="69"/>
      <c r="AGF530" s="69"/>
      <c r="AGG530" s="69"/>
      <c r="AGH530" s="69"/>
      <c r="AGI530" s="69"/>
      <c r="AGJ530" s="69"/>
      <c r="AGK530" s="69"/>
      <c r="AGL530" s="69"/>
      <c r="AGM530" s="69"/>
      <c r="AGN530" s="69"/>
      <c r="AGO530" s="69"/>
      <c r="AGP530" s="69"/>
      <c r="AGQ530" s="69"/>
      <c r="AGR530" s="69"/>
      <c r="AGS530" s="69"/>
      <c r="AGT530" s="69"/>
      <c r="AGU530" s="69"/>
      <c r="AGV530" s="69"/>
      <c r="AGW530" s="69"/>
      <c r="AGX530" s="69"/>
      <c r="AGY530" s="69"/>
      <c r="AGZ530" s="69"/>
      <c r="AHA530" s="69"/>
      <c r="AHB530" s="69"/>
      <c r="AHC530" s="69"/>
      <c r="AHD530" s="69"/>
      <c r="AHE530" s="69"/>
      <c r="AHF530" s="69"/>
      <c r="AHG530" s="69"/>
      <c r="AHH530" s="69"/>
      <c r="AHI530" s="69"/>
      <c r="AHJ530" s="69"/>
      <c r="AHK530" s="69"/>
      <c r="AHL530" s="69"/>
      <c r="AHM530" s="69"/>
      <c r="AHN530" s="69"/>
      <c r="AHO530" s="69"/>
      <c r="AHP530" s="69"/>
      <c r="AHQ530" s="69"/>
      <c r="AHR530" s="69"/>
      <c r="AHS530" s="69"/>
      <c r="AHT530" s="69"/>
      <c r="AHU530" s="69"/>
      <c r="AHV530" s="69"/>
      <c r="AHW530" s="69"/>
      <c r="AHX530" s="69"/>
      <c r="AHY530" s="69"/>
      <c r="AHZ530" s="69"/>
      <c r="AIA530" s="69"/>
      <c r="AIB530" s="69"/>
      <c r="AIC530" s="69"/>
      <c r="AID530" s="69"/>
      <c r="AIE530" s="69"/>
      <c r="AIF530" s="69"/>
      <c r="AIG530" s="69"/>
      <c r="AIH530" s="69"/>
      <c r="AII530" s="69"/>
      <c r="AIJ530" s="69"/>
      <c r="AIK530" s="69"/>
      <c r="AIL530" s="69"/>
      <c r="AIM530" s="69"/>
      <c r="AIN530" s="69"/>
      <c r="AIO530" s="69"/>
      <c r="AIP530" s="69"/>
      <c r="AIQ530" s="69"/>
      <c r="AIR530" s="69"/>
      <c r="AIS530" s="69"/>
      <c r="AIT530" s="69"/>
      <c r="AIU530" s="69"/>
      <c r="AIV530" s="69"/>
      <c r="AIW530" s="69"/>
      <c r="AIX530" s="69"/>
      <c r="AIY530" s="69"/>
      <c r="AIZ530" s="69"/>
      <c r="AJA530" s="69"/>
      <c r="AJB530" s="69"/>
      <c r="AJC530" s="69"/>
      <c r="AJD530" s="69"/>
      <c r="AJE530" s="69"/>
      <c r="AJF530" s="69"/>
      <c r="AJG530" s="69"/>
      <c r="AJH530" s="69"/>
      <c r="AJI530" s="69"/>
      <c r="AJJ530" s="69"/>
      <c r="AJK530" s="69"/>
      <c r="AJL530" s="69"/>
      <c r="AJM530" s="69"/>
      <c r="AJN530" s="69"/>
      <c r="AJO530" s="69"/>
      <c r="AJP530" s="69"/>
      <c r="AJQ530" s="69"/>
      <c r="AJR530" s="69"/>
      <c r="AJS530" s="69"/>
      <c r="AJT530" s="69"/>
      <c r="AJU530" s="69"/>
      <c r="AJV530" s="69"/>
      <c r="AJW530" s="69"/>
      <c r="AJX530" s="69"/>
      <c r="AJY530" s="69"/>
      <c r="AJZ530" s="69"/>
      <c r="AKA530" s="69"/>
      <c r="AKB530" s="69"/>
      <c r="AKC530" s="69"/>
      <c r="AKD530" s="69"/>
      <c r="AKE530" s="69"/>
      <c r="AKF530" s="69"/>
      <c r="AKG530" s="69"/>
      <c r="AKH530" s="69"/>
      <c r="AKI530" s="69"/>
      <c r="AKJ530" s="69"/>
      <c r="AKK530" s="69"/>
      <c r="AKL530" s="69"/>
      <c r="AKM530" s="69"/>
      <c r="AKN530" s="69"/>
      <c r="AKO530" s="69"/>
      <c r="AKP530" s="69"/>
      <c r="AKQ530" s="69"/>
      <c r="AKR530" s="69"/>
      <c r="AKS530" s="69"/>
      <c r="AKT530" s="69"/>
      <c r="AKU530" s="69"/>
      <c r="AKV530" s="69"/>
      <c r="AKW530" s="69"/>
      <c r="AKX530" s="69"/>
      <c r="AKY530" s="69"/>
      <c r="AKZ530" s="69"/>
      <c r="ALA530" s="69"/>
      <c r="ALB530" s="69"/>
      <c r="ALC530" s="69"/>
      <c r="ALD530" s="69"/>
      <c r="ALE530" s="69"/>
      <c r="ALF530" s="69"/>
      <c r="ALG530" s="69"/>
      <c r="ALH530" s="69"/>
      <c r="ALI530" s="69"/>
      <c r="ALJ530" s="69"/>
      <c r="ALK530" s="69"/>
      <c r="ALL530" s="69"/>
      <c r="ALM530" s="69"/>
      <c r="ALN530" s="69"/>
      <c r="ALO530" s="69"/>
      <c r="ALP530" s="69"/>
      <c r="ALQ530" s="69"/>
      <c r="ALR530" s="69"/>
      <c r="ALS530" s="69"/>
      <c r="ALT530" s="69"/>
      <c r="ALU530" s="69"/>
      <c r="ALV530" s="69"/>
      <c r="ALW530" s="69"/>
      <c r="ALX530" s="69"/>
      <c r="ALY530" s="69"/>
      <c r="ALZ530" s="69"/>
      <c r="AMA530" s="69"/>
      <c r="AMB530" s="69"/>
      <c r="AMC530" s="69"/>
      <c r="AMD530" s="69"/>
      <c r="AME530" s="69"/>
      <c r="AMF530" s="69"/>
      <c r="AMG530" s="69"/>
      <c r="AMH530" s="69"/>
      <c r="AMI530" s="69"/>
      <c r="AMJ530" s="69"/>
      <c r="AMK530" s="69"/>
      <c r="AML530" s="69"/>
      <c r="AMM530" s="69"/>
      <c r="AMN530" s="69"/>
      <c r="AMO530" s="69"/>
      <c r="AMP530" s="69"/>
      <c r="AMQ530" s="69"/>
      <c r="AMR530" s="69"/>
      <c r="AMS530" s="69"/>
      <c r="AMT530" s="69"/>
      <c r="AMU530" s="69"/>
      <c r="AMV530" s="69"/>
      <c r="AMW530" s="69"/>
      <c r="AMX530" s="69"/>
      <c r="AMY530" s="69"/>
      <c r="AMZ530" s="69"/>
      <c r="ANA530" s="69"/>
      <c r="ANB530" s="69"/>
      <c r="ANC530" s="69"/>
      <c r="AND530" s="69"/>
      <c r="ANE530" s="69"/>
      <c r="ANF530" s="69"/>
      <c r="ANG530" s="69"/>
      <c r="ANH530" s="69"/>
      <c r="ANI530" s="69"/>
      <c r="ANJ530" s="69"/>
      <c r="ANK530" s="69"/>
      <c r="ANL530" s="69"/>
      <c r="ANM530" s="69"/>
      <c r="ANN530" s="69"/>
      <c r="ANO530" s="69"/>
      <c r="ANP530" s="69"/>
      <c r="ANQ530" s="69"/>
      <c r="ANR530" s="69"/>
      <c r="ANS530" s="69"/>
      <c r="ANT530" s="69"/>
      <c r="ANU530" s="69"/>
      <c r="ANV530" s="69"/>
      <c r="ANW530" s="69"/>
      <c r="ANX530" s="69"/>
      <c r="ANY530" s="69"/>
      <c r="ANZ530" s="69"/>
      <c r="AOA530" s="69"/>
      <c r="AOB530" s="69"/>
      <c r="AOC530" s="69"/>
      <c r="AOD530" s="69"/>
      <c r="AOE530" s="69"/>
      <c r="AOF530" s="69"/>
      <c r="AOG530" s="69"/>
      <c r="AOH530" s="69"/>
      <c r="AOI530" s="69"/>
      <c r="AOJ530" s="69"/>
      <c r="AOK530" s="69"/>
      <c r="AOL530" s="69"/>
      <c r="AOM530" s="69"/>
      <c r="AON530" s="69"/>
      <c r="AOO530" s="69"/>
      <c r="AOP530" s="69"/>
      <c r="AOQ530" s="69"/>
      <c r="AOR530" s="69"/>
      <c r="AOS530" s="69"/>
      <c r="AOT530" s="69"/>
      <c r="AOU530" s="69"/>
      <c r="AOV530" s="69"/>
      <c r="AOW530" s="69"/>
      <c r="AOX530" s="69"/>
      <c r="AOY530" s="69"/>
      <c r="AOZ530" s="69"/>
      <c r="APA530" s="69"/>
      <c r="APB530" s="69"/>
      <c r="APC530" s="69"/>
      <c r="APD530" s="69"/>
      <c r="APE530" s="69"/>
      <c r="APF530" s="69"/>
      <c r="APG530" s="69"/>
      <c r="APH530" s="69"/>
      <c r="API530" s="69"/>
      <c r="APJ530" s="69"/>
      <c r="APK530" s="69"/>
      <c r="APL530" s="69"/>
      <c r="APM530" s="69"/>
      <c r="APN530" s="69"/>
      <c r="APO530" s="69"/>
      <c r="APP530" s="69"/>
      <c r="APQ530" s="69"/>
      <c r="APR530" s="69"/>
      <c r="APS530" s="69"/>
      <c r="APT530" s="69"/>
      <c r="APU530" s="69"/>
      <c r="APV530" s="69"/>
      <c r="APW530" s="69"/>
      <c r="APX530" s="69"/>
      <c r="APY530" s="69"/>
      <c r="APZ530" s="69"/>
      <c r="AQA530" s="69"/>
      <c r="AQB530" s="69"/>
      <c r="AQC530" s="69"/>
      <c r="AQD530" s="69"/>
      <c r="AQE530" s="69"/>
      <c r="AQF530" s="69"/>
      <c r="AQG530" s="69"/>
      <c r="AQH530" s="69"/>
      <c r="AQI530" s="69"/>
      <c r="AQJ530" s="69"/>
      <c r="AQK530" s="69"/>
      <c r="AQL530" s="69"/>
      <c r="AQM530" s="69"/>
      <c r="AQN530" s="69"/>
      <c r="AQO530" s="69"/>
      <c r="AQP530" s="69"/>
      <c r="AQQ530" s="69"/>
      <c r="AQR530" s="69"/>
      <c r="AQS530" s="69"/>
      <c r="AQT530" s="69"/>
      <c r="AQU530" s="69"/>
      <c r="AQV530" s="69"/>
      <c r="AQW530" s="69"/>
      <c r="AQX530" s="69"/>
      <c r="AQY530" s="69"/>
      <c r="AQZ530" s="69"/>
      <c r="ARA530" s="69"/>
      <c r="ARB530" s="69"/>
      <c r="ARC530" s="69"/>
      <c r="ARD530" s="69"/>
      <c r="ARE530" s="69"/>
      <c r="ARF530" s="69"/>
      <c r="ARG530" s="69"/>
      <c r="ARH530" s="69"/>
      <c r="ARI530" s="69"/>
      <c r="ARJ530" s="69"/>
      <c r="ARK530" s="69"/>
      <c r="ARL530" s="69"/>
      <c r="ARM530" s="69"/>
      <c r="ARN530" s="69"/>
      <c r="ARO530" s="69"/>
      <c r="ARP530" s="69"/>
      <c r="ARQ530" s="69"/>
      <c r="ARR530" s="69"/>
      <c r="ARS530" s="69"/>
      <c r="ART530" s="69"/>
      <c r="ARU530" s="69"/>
      <c r="ARV530" s="69"/>
      <c r="ARW530" s="69"/>
      <c r="ARX530" s="69"/>
      <c r="ARY530" s="69"/>
      <c r="ARZ530" s="69"/>
      <c r="ASA530" s="69"/>
      <c r="ASB530" s="69"/>
      <c r="ASC530" s="69"/>
      <c r="ASD530" s="69"/>
      <c r="ASE530" s="69"/>
      <c r="ASF530" s="69"/>
      <c r="ASG530" s="69"/>
      <c r="ASH530" s="69"/>
      <c r="ASI530" s="69"/>
      <c r="ASJ530" s="69"/>
      <c r="ASK530" s="69"/>
      <c r="ASL530" s="69"/>
      <c r="ASM530" s="69"/>
      <c r="ASN530" s="69"/>
      <c r="ASO530" s="69"/>
      <c r="ASP530" s="69"/>
      <c r="ASQ530" s="69"/>
      <c r="ASR530" s="69"/>
      <c r="ASS530" s="69"/>
      <c r="AST530" s="69"/>
      <c r="ASU530" s="69"/>
      <c r="ASV530" s="69"/>
      <c r="ASW530" s="69"/>
      <c r="ASX530" s="69"/>
      <c r="ASY530" s="69"/>
      <c r="ASZ530" s="69"/>
      <c r="ATA530" s="69"/>
      <c r="ATB530" s="69"/>
      <c r="ATC530" s="69"/>
      <c r="ATD530" s="69"/>
      <c r="ATE530" s="69"/>
      <c r="ATF530" s="69"/>
      <c r="ATG530" s="69"/>
      <c r="ATH530" s="69"/>
      <c r="ATI530" s="69"/>
      <c r="ATJ530" s="69"/>
      <c r="ATK530" s="69"/>
      <c r="ATL530" s="69"/>
      <c r="ATM530" s="69"/>
      <c r="ATN530" s="69"/>
      <c r="ATO530" s="69"/>
      <c r="ATP530" s="69"/>
      <c r="ATQ530" s="69"/>
      <c r="ATR530" s="69"/>
      <c r="ATS530" s="69"/>
      <c r="ATT530" s="69"/>
      <c r="ATU530" s="69"/>
      <c r="ATV530" s="69"/>
      <c r="ATW530" s="69"/>
      <c r="ATX530" s="69"/>
      <c r="ATY530" s="69"/>
      <c r="ATZ530" s="69"/>
      <c r="AUA530" s="69"/>
      <c r="AUB530" s="69"/>
      <c r="AUC530" s="69"/>
      <c r="AUD530" s="69"/>
      <c r="AUE530" s="69"/>
      <c r="AUF530" s="69"/>
      <c r="AUG530" s="69"/>
      <c r="AUH530" s="69"/>
      <c r="AUI530" s="69"/>
      <c r="AUJ530" s="69"/>
      <c r="AUK530" s="69"/>
      <c r="AUL530" s="69"/>
      <c r="AUM530" s="69"/>
      <c r="AUN530" s="69"/>
      <c r="AUO530" s="69"/>
      <c r="AUP530" s="69"/>
      <c r="AUQ530" s="69"/>
      <c r="AUR530" s="69"/>
      <c r="AUS530" s="69"/>
      <c r="AUT530" s="69"/>
      <c r="AUU530" s="69"/>
      <c r="AUV530" s="69"/>
      <c r="AUW530" s="69"/>
      <c r="AUX530" s="69"/>
      <c r="AUY530" s="69"/>
      <c r="AUZ530" s="69"/>
      <c r="AVA530" s="69"/>
      <c r="AVB530" s="69"/>
      <c r="AVC530" s="69"/>
      <c r="AVD530" s="69"/>
      <c r="AVE530" s="69"/>
      <c r="AVF530" s="69"/>
      <c r="AVG530" s="69"/>
      <c r="AVH530" s="69"/>
      <c r="AVI530" s="69"/>
      <c r="AVJ530" s="69"/>
      <c r="AVK530" s="69"/>
      <c r="AVL530" s="69"/>
      <c r="AVM530" s="69"/>
      <c r="AVN530" s="69"/>
      <c r="AVO530" s="69"/>
      <c r="AVP530" s="69"/>
      <c r="AVQ530" s="69"/>
      <c r="AVR530" s="69"/>
      <c r="AVS530" s="69"/>
      <c r="AVT530" s="69"/>
      <c r="AVU530" s="69"/>
      <c r="AVV530" s="69"/>
      <c r="AVW530" s="69"/>
      <c r="AVX530" s="69"/>
      <c r="AVY530" s="69"/>
      <c r="AVZ530" s="69"/>
      <c r="AWA530" s="69"/>
      <c r="AWB530" s="69"/>
      <c r="AWC530" s="69"/>
      <c r="AWD530" s="69"/>
      <c r="AWE530" s="69"/>
      <c r="AWF530" s="69"/>
      <c r="AWG530" s="69"/>
      <c r="AWH530" s="69"/>
      <c r="AWI530" s="69"/>
      <c r="AWJ530" s="69"/>
      <c r="AWK530" s="69"/>
      <c r="AWL530" s="69"/>
      <c r="AWM530" s="69"/>
      <c r="AWN530" s="69"/>
      <c r="AWO530" s="69"/>
      <c r="AWP530" s="69"/>
      <c r="AWQ530" s="69"/>
      <c r="AWR530" s="69"/>
      <c r="AWS530" s="69"/>
      <c r="AWT530" s="69"/>
      <c r="AWU530" s="69"/>
      <c r="AWV530" s="69"/>
      <c r="AWW530" s="69"/>
      <c r="AWX530" s="69"/>
      <c r="AWY530" s="69"/>
      <c r="AWZ530" s="69"/>
      <c r="AXA530" s="69"/>
      <c r="AXB530" s="69"/>
      <c r="AXC530" s="69"/>
      <c r="AXD530" s="69"/>
      <c r="AXE530" s="69"/>
      <c r="AXF530" s="69"/>
      <c r="AXG530" s="69"/>
      <c r="AXH530" s="69"/>
      <c r="AXI530" s="69"/>
      <c r="AXJ530" s="69"/>
      <c r="AXK530" s="69"/>
      <c r="AXL530" s="69"/>
      <c r="AXM530" s="69"/>
      <c r="AXN530" s="69"/>
      <c r="AXO530" s="69"/>
      <c r="AXP530" s="69"/>
      <c r="AXQ530" s="69"/>
      <c r="AXR530" s="69"/>
      <c r="AXS530" s="69"/>
      <c r="AXT530" s="69"/>
      <c r="AXU530" s="69"/>
      <c r="AXV530" s="69"/>
      <c r="AXW530" s="69"/>
      <c r="AXX530" s="69"/>
      <c r="AXY530" s="69"/>
      <c r="AXZ530" s="69"/>
      <c r="AYA530" s="69"/>
      <c r="AYB530" s="69"/>
      <c r="AYC530" s="69"/>
      <c r="AYD530" s="69"/>
      <c r="AYE530" s="69"/>
      <c r="AYF530" s="69"/>
      <c r="AYG530" s="69"/>
      <c r="AYH530" s="69"/>
      <c r="AYI530" s="69"/>
      <c r="AYJ530" s="69"/>
      <c r="AYK530" s="69"/>
      <c r="AYL530" s="69"/>
      <c r="AYM530" s="69"/>
      <c r="AYN530" s="69"/>
      <c r="AYO530" s="69"/>
      <c r="AYP530" s="69"/>
      <c r="AYQ530" s="69"/>
      <c r="AYR530" s="69"/>
      <c r="AYS530" s="69"/>
      <c r="AYT530" s="69"/>
      <c r="AYU530" s="69"/>
      <c r="AYV530" s="69"/>
      <c r="AYW530" s="69"/>
      <c r="AYX530" s="69"/>
      <c r="AYY530" s="69"/>
      <c r="AYZ530" s="69"/>
      <c r="AZA530" s="69"/>
      <c r="AZB530" s="69"/>
      <c r="AZC530" s="69"/>
      <c r="AZD530" s="69"/>
      <c r="AZE530" s="69"/>
      <c r="AZF530" s="69"/>
      <c r="AZG530" s="69"/>
      <c r="AZH530" s="69"/>
      <c r="AZI530" s="69"/>
      <c r="AZJ530" s="69"/>
      <c r="AZK530" s="69"/>
      <c r="AZL530" s="69"/>
      <c r="AZM530" s="69"/>
      <c r="AZN530" s="69"/>
      <c r="AZO530" s="69"/>
      <c r="AZP530" s="69"/>
      <c r="AZQ530" s="69"/>
      <c r="AZR530" s="69"/>
      <c r="AZS530" s="69"/>
      <c r="AZT530" s="69"/>
      <c r="AZU530" s="69"/>
      <c r="AZV530" s="69"/>
      <c r="AZW530" s="69"/>
      <c r="AZX530" s="69"/>
      <c r="AZY530" s="69"/>
      <c r="AZZ530" s="69"/>
      <c r="BAA530" s="69"/>
      <c r="BAB530" s="69"/>
      <c r="BAC530" s="69"/>
      <c r="BAD530" s="69"/>
      <c r="BAE530" s="69"/>
      <c r="BAF530" s="69"/>
      <c r="BAG530" s="69"/>
      <c r="BAH530" s="69"/>
      <c r="BAI530" s="69"/>
      <c r="BAJ530" s="69"/>
      <c r="BAK530" s="69"/>
      <c r="BAL530" s="69"/>
      <c r="BAM530" s="69"/>
      <c r="BAN530" s="69"/>
      <c r="BAO530" s="69"/>
      <c r="BAP530" s="69"/>
      <c r="BAQ530" s="69"/>
      <c r="BAR530" s="69"/>
      <c r="BAS530" s="69"/>
      <c r="BAT530" s="69"/>
      <c r="BAU530" s="69"/>
      <c r="BAV530" s="69"/>
      <c r="BAW530" s="69"/>
      <c r="BAX530" s="69"/>
      <c r="BAY530" s="69"/>
      <c r="BAZ530" s="69"/>
      <c r="BBA530" s="69"/>
      <c r="BBB530" s="69"/>
      <c r="BBC530" s="69"/>
      <c r="BBD530" s="69"/>
      <c r="BBE530" s="69"/>
      <c r="BBF530" s="69"/>
      <c r="BBG530" s="69"/>
      <c r="BBH530" s="69"/>
      <c r="BBI530" s="69"/>
      <c r="BBJ530" s="69"/>
      <c r="BBK530" s="69"/>
      <c r="BBL530" s="69"/>
      <c r="BBM530" s="69"/>
      <c r="BBN530" s="69"/>
      <c r="BBO530" s="69"/>
      <c r="BBP530" s="69"/>
      <c r="BBQ530" s="69"/>
      <c r="BBR530" s="69"/>
      <c r="BBS530" s="69"/>
      <c r="BBT530" s="69"/>
      <c r="BBU530" s="69"/>
      <c r="BBV530" s="69"/>
      <c r="BBW530" s="69"/>
      <c r="BBX530" s="69"/>
      <c r="BBY530" s="69"/>
      <c r="BBZ530" s="69"/>
      <c r="BCA530" s="69"/>
      <c r="BCB530" s="69"/>
      <c r="BCC530" s="69"/>
      <c r="BCD530" s="69"/>
      <c r="BCE530" s="69"/>
      <c r="BCF530" s="69"/>
      <c r="BCG530" s="69"/>
      <c r="BCH530" s="69"/>
      <c r="BCI530" s="69"/>
      <c r="BCJ530" s="69"/>
      <c r="BCK530" s="69"/>
      <c r="BCL530" s="69"/>
      <c r="BCM530" s="69"/>
      <c r="BCN530" s="69"/>
      <c r="BCO530" s="69"/>
      <c r="BCP530" s="69"/>
      <c r="BCQ530" s="69"/>
      <c r="BCR530" s="69"/>
      <c r="BCS530" s="69"/>
      <c r="BCT530" s="69"/>
      <c r="BCU530" s="69"/>
      <c r="BCV530" s="69"/>
      <c r="BCW530" s="69"/>
      <c r="BCX530" s="69"/>
      <c r="BCY530" s="69"/>
      <c r="BCZ530" s="69"/>
      <c r="BDA530" s="69"/>
      <c r="BDB530" s="69"/>
      <c r="BDC530" s="69"/>
      <c r="BDD530" s="69"/>
      <c r="BDE530" s="69"/>
      <c r="BDF530" s="69"/>
      <c r="BDG530" s="69"/>
      <c r="BDH530" s="69"/>
      <c r="BDI530" s="69"/>
      <c r="BDJ530" s="69"/>
      <c r="BDK530" s="69"/>
      <c r="BDL530" s="69"/>
      <c r="BDM530" s="69"/>
      <c r="BDN530" s="69"/>
      <c r="BDO530" s="69"/>
      <c r="BDP530" s="69"/>
      <c r="BDQ530" s="69"/>
      <c r="BDR530" s="69"/>
      <c r="BDS530" s="69"/>
      <c r="BDT530" s="69"/>
      <c r="BDU530" s="69"/>
      <c r="BDV530" s="69"/>
      <c r="BDW530" s="69"/>
      <c r="BDX530" s="69"/>
      <c r="BDY530" s="69"/>
      <c r="BDZ530" s="69"/>
      <c r="BEA530" s="69"/>
      <c r="BEB530" s="69"/>
      <c r="BEC530" s="69"/>
      <c r="BED530" s="69"/>
      <c r="BEE530" s="69"/>
      <c r="BEF530" s="69"/>
      <c r="BEG530" s="69"/>
      <c r="BEH530" s="69"/>
      <c r="BEI530" s="69"/>
      <c r="BEJ530" s="69"/>
      <c r="BEK530" s="69"/>
      <c r="BEL530" s="69"/>
      <c r="BEM530" s="69"/>
      <c r="BEN530" s="69"/>
      <c r="BEO530" s="69"/>
      <c r="BEP530" s="69"/>
      <c r="BEQ530" s="69"/>
      <c r="BER530" s="69"/>
      <c r="BES530" s="69"/>
      <c r="BET530" s="69"/>
      <c r="BEU530" s="69"/>
      <c r="BEV530" s="69"/>
      <c r="BEW530" s="69"/>
      <c r="BEX530" s="69"/>
      <c r="BEY530" s="69"/>
      <c r="BEZ530" s="69"/>
      <c r="BFA530" s="69"/>
      <c r="BFB530" s="69"/>
      <c r="BFC530" s="69"/>
      <c r="BFD530" s="69"/>
      <c r="BFE530" s="69"/>
      <c r="BFF530" s="69"/>
      <c r="BFG530" s="69"/>
      <c r="BFH530" s="69"/>
      <c r="BFI530" s="69"/>
      <c r="BFJ530" s="69"/>
      <c r="BFK530" s="69"/>
      <c r="BFL530" s="69"/>
      <c r="BFM530" s="69"/>
      <c r="BFN530" s="69"/>
      <c r="BFO530" s="69"/>
      <c r="BFP530" s="69"/>
      <c r="BFQ530" s="69"/>
      <c r="BFR530" s="69"/>
      <c r="BFS530" s="69"/>
      <c r="BFT530" s="69"/>
      <c r="BFU530" s="69"/>
      <c r="BFV530" s="69"/>
      <c r="BFW530" s="69"/>
      <c r="BFX530" s="69"/>
      <c r="BFY530" s="69"/>
      <c r="BFZ530" s="69"/>
      <c r="BGA530" s="69"/>
      <c r="BGB530" s="69"/>
      <c r="BGC530" s="69"/>
      <c r="BGD530" s="69"/>
      <c r="BGE530" s="69"/>
      <c r="BGF530" s="69"/>
      <c r="BGG530" s="69"/>
      <c r="BGH530" s="69"/>
      <c r="BGI530" s="69"/>
      <c r="BGJ530" s="69"/>
      <c r="BGK530" s="69"/>
      <c r="BGL530" s="69"/>
      <c r="BGM530" s="69"/>
      <c r="BGN530" s="69"/>
      <c r="BGO530" s="69"/>
      <c r="BGP530" s="69"/>
      <c r="BGQ530" s="69"/>
      <c r="BGR530" s="69"/>
      <c r="BGS530" s="69"/>
      <c r="BGT530" s="69"/>
      <c r="BGU530" s="69"/>
      <c r="BGV530" s="69"/>
      <c r="BGW530" s="69"/>
      <c r="BGX530" s="69"/>
      <c r="BGY530" s="69"/>
      <c r="BGZ530" s="69"/>
      <c r="BHA530" s="69"/>
      <c r="BHB530" s="69"/>
      <c r="BHC530" s="69"/>
      <c r="BHD530" s="69"/>
      <c r="BHE530" s="69"/>
      <c r="BHF530" s="69"/>
      <c r="BHG530" s="69"/>
      <c r="BHH530" s="69"/>
      <c r="BHI530" s="69"/>
      <c r="BHJ530" s="69"/>
      <c r="BHK530" s="69"/>
      <c r="BHL530" s="69"/>
      <c r="BHM530" s="69"/>
      <c r="BHN530" s="69"/>
      <c r="BHO530" s="69"/>
      <c r="BHP530" s="69"/>
      <c r="BHQ530" s="69"/>
      <c r="BHR530" s="69"/>
      <c r="BHS530" s="69"/>
      <c r="BHT530" s="69"/>
      <c r="BHU530" s="69"/>
      <c r="BHV530" s="69"/>
      <c r="BHW530" s="69"/>
      <c r="BHX530" s="69"/>
      <c r="BHY530" s="69"/>
      <c r="BHZ530" s="69"/>
      <c r="BIA530" s="69"/>
      <c r="BIB530" s="69"/>
      <c r="BIC530" s="69"/>
      <c r="BID530" s="69"/>
      <c r="BIE530" s="69"/>
      <c r="BIF530" s="69"/>
      <c r="BIG530" s="69"/>
      <c r="BIH530" s="69"/>
      <c r="BII530" s="69"/>
      <c r="BIJ530" s="69"/>
      <c r="BIK530" s="69"/>
      <c r="BIL530" s="69"/>
      <c r="BIM530" s="69"/>
      <c r="BIN530" s="69"/>
      <c r="BIO530" s="69"/>
      <c r="BIP530" s="69"/>
      <c r="BIQ530" s="69"/>
      <c r="BIR530" s="69"/>
      <c r="BIS530" s="69"/>
      <c r="BIT530" s="69"/>
      <c r="BIU530" s="69"/>
      <c r="BIV530" s="69"/>
      <c r="BIW530" s="69"/>
      <c r="BIX530" s="69"/>
      <c r="BIY530" s="69"/>
      <c r="BIZ530" s="69"/>
      <c r="BJA530" s="69"/>
      <c r="BJB530" s="69"/>
      <c r="BJC530" s="69"/>
      <c r="BJD530" s="69"/>
      <c r="BJE530" s="69"/>
      <c r="BJF530" s="69"/>
      <c r="BJG530" s="69"/>
      <c r="BJH530" s="69"/>
      <c r="BJI530" s="69"/>
      <c r="BJJ530" s="69"/>
      <c r="BJK530" s="69"/>
      <c r="BJL530" s="69"/>
      <c r="BJM530" s="69"/>
      <c r="BJN530" s="69"/>
      <c r="BJO530" s="69"/>
      <c r="BJP530" s="69"/>
      <c r="BJQ530" s="69"/>
      <c r="BJR530" s="69"/>
      <c r="BJS530" s="69"/>
      <c r="BJT530" s="69"/>
      <c r="BJU530" s="69"/>
      <c r="BJV530" s="69"/>
      <c r="BJW530" s="69"/>
      <c r="BJX530" s="69"/>
      <c r="BJY530" s="69"/>
      <c r="BJZ530" s="69"/>
      <c r="BKA530" s="69"/>
      <c r="BKB530" s="69"/>
      <c r="BKC530" s="69"/>
      <c r="BKD530" s="69"/>
      <c r="BKE530" s="69"/>
      <c r="BKF530" s="69"/>
      <c r="BKG530" s="69"/>
      <c r="BKH530" s="69"/>
      <c r="BKI530" s="69"/>
      <c r="BKJ530" s="69"/>
      <c r="BKK530" s="69"/>
      <c r="BKL530" s="69"/>
      <c r="BKM530" s="69"/>
      <c r="BKN530" s="69"/>
      <c r="BKO530" s="69"/>
      <c r="BKP530" s="69"/>
      <c r="BKQ530" s="69"/>
      <c r="BKR530" s="69"/>
      <c r="BKS530" s="69"/>
      <c r="BKT530" s="69"/>
      <c r="BKU530" s="69"/>
      <c r="BKV530" s="69"/>
      <c r="BKW530" s="69"/>
      <c r="BKX530" s="69"/>
      <c r="BKY530" s="69"/>
      <c r="BKZ530" s="69"/>
      <c r="BLA530" s="69"/>
      <c r="BLB530" s="69"/>
      <c r="BLC530" s="69"/>
      <c r="BLD530" s="69"/>
      <c r="BLE530" s="69"/>
      <c r="BLF530" s="69"/>
      <c r="BLG530" s="69"/>
      <c r="BLH530" s="69"/>
      <c r="BLI530" s="69"/>
      <c r="BLJ530" s="69"/>
      <c r="BLK530" s="69"/>
      <c r="BLL530" s="69"/>
      <c r="BLM530" s="69"/>
      <c r="BLN530" s="69"/>
      <c r="BLO530" s="69"/>
      <c r="BLP530" s="69"/>
      <c r="BLQ530" s="69"/>
      <c r="BLR530" s="69"/>
      <c r="BLS530" s="69"/>
      <c r="BLT530" s="69"/>
      <c r="BLU530" s="69"/>
      <c r="BLV530" s="69"/>
      <c r="BLW530" s="69"/>
      <c r="BLX530" s="69"/>
      <c r="BLY530" s="69"/>
      <c r="BLZ530" s="69"/>
      <c r="BMA530" s="69"/>
      <c r="BMB530" s="69"/>
      <c r="BMC530" s="69"/>
      <c r="BMD530" s="69"/>
      <c r="BME530" s="69"/>
      <c r="BMF530" s="69"/>
      <c r="BMG530" s="69"/>
      <c r="BMH530" s="69"/>
      <c r="BMI530" s="69"/>
      <c r="BMJ530" s="69"/>
      <c r="BMK530" s="69"/>
      <c r="BML530" s="69"/>
      <c r="BMM530" s="69"/>
      <c r="BMN530" s="69"/>
      <c r="BMO530" s="69"/>
      <c r="BMP530" s="69"/>
      <c r="BMQ530" s="69"/>
      <c r="BMR530" s="69"/>
      <c r="BMS530" s="69"/>
      <c r="BMT530" s="69"/>
      <c r="BMU530" s="69"/>
      <c r="BMV530" s="69"/>
      <c r="BMW530" s="69"/>
      <c r="BMX530" s="69"/>
      <c r="BMY530" s="69"/>
      <c r="BMZ530" s="69"/>
      <c r="BNA530" s="69"/>
      <c r="BNB530" s="69"/>
      <c r="BNC530" s="69"/>
      <c r="BND530" s="69"/>
      <c r="BNE530" s="69"/>
      <c r="BNF530" s="69"/>
      <c r="BNG530" s="69"/>
      <c r="BNH530" s="69"/>
      <c r="BNI530" s="69"/>
      <c r="BNJ530" s="69"/>
      <c r="BNK530" s="69"/>
      <c r="BNL530" s="69"/>
      <c r="BNM530" s="69"/>
      <c r="BNN530" s="69"/>
      <c r="BNO530" s="69"/>
      <c r="BNP530" s="69"/>
      <c r="BNQ530" s="69"/>
      <c r="BNR530" s="69"/>
      <c r="BNS530" s="69"/>
      <c r="BNT530" s="69"/>
      <c r="BNU530" s="69"/>
      <c r="BNV530" s="69"/>
      <c r="BNW530" s="69"/>
      <c r="BNX530" s="69"/>
      <c r="BNY530" s="69"/>
      <c r="BNZ530" s="69"/>
      <c r="BOA530" s="69"/>
      <c r="BOB530" s="69"/>
      <c r="BOC530" s="69"/>
      <c r="BOD530" s="69"/>
      <c r="BOE530" s="69"/>
      <c r="BOF530" s="69"/>
      <c r="BOG530" s="69"/>
      <c r="BOH530" s="69"/>
      <c r="BOI530" s="69"/>
      <c r="BOJ530" s="69"/>
      <c r="BOK530" s="69"/>
      <c r="BOL530" s="69"/>
      <c r="BOM530" s="69"/>
      <c r="BON530" s="69"/>
      <c r="BOO530" s="69"/>
      <c r="BOP530" s="69"/>
      <c r="BOQ530" s="69"/>
      <c r="BOR530" s="69"/>
      <c r="BOS530" s="69"/>
      <c r="BOT530" s="69"/>
      <c r="BOU530" s="69"/>
      <c r="BOV530" s="69"/>
      <c r="BOW530" s="69"/>
      <c r="BOX530" s="69"/>
      <c r="BOY530" s="69"/>
      <c r="BOZ530" s="69"/>
      <c r="BPA530" s="69"/>
      <c r="BPB530" s="69"/>
      <c r="BPC530" s="69"/>
      <c r="BPD530" s="69"/>
      <c r="BPE530" s="69"/>
      <c r="BPF530" s="69"/>
      <c r="BPG530" s="69"/>
      <c r="BPH530" s="69"/>
      <c r="BPI530" s="69"/>
      <c r="BPJ530" s="69"/>
      <c r="BPK530" s="69"/>
      <c r="BPL530" s="69"/>
      <c r="BPM530" s="69"/>
      <c r="BPN530" s="69"/>
      <c r="BPO530" s="69"/>
      <c r="BPP530" s="69"/>
      <c r="BPQ530" s="69"/>
      <c r="BPR530" s="69"/>
      <c r="BPS530" s="69"/>
      <c r="BPT530" s="69"/>
      <c r="BPU530" s="69"/>
      <c r="BPV530" s="69"/>
      <c r="BPW530" s="69"/>
      <c r="BPX530" s="69"/>
      <c r="BPY530" s="69"/>
      <c r="BPZ530" s="69"/>
      <c r="BQA530" s="69"/>
      <c r="BQB530" s="69"/>
      <c r="BQC530" s="69"/>
      <c r="BQD530" s="69"/>
      <c r="BQE530" s="69"/>
      <c r="BQF530" s="69"/>
      <c r="BQG530" s="69"/>
      <c r="BQH530" s="69"/>
      <c r="BQI530" s="69"/>
      <c r="BQJ530" s="69"/>
      <c r="BQK530" s="69"/>
      <c r="BQL530" s="69"/>
      <c r="BQM530" s="69"/>
      <c r="BQN530" s="69"/>
      <c r="BQO530" s="69"/>
      <c r="BQP530" s="69"/>
      <c r="BQQ530" s="69"/>
      <c r="BQR530" s="69"/>
      <c r="BQS530" s="69"/>
      <c r="BQT530" s="69"/>
      <c r="BQU530" s="69"/>
      <c r="BQV530" s="69"/>
      <c r="BQW530" s="69"/>
      <c r="BQX530" s="69"/>
      <c r="BQY530" s="69"/>
      <c r="BQZ530" s="69"/>
      <c r="BRA530" s="69"/>
      <c r="BRB530" s="69"/>
      <c r="BRC530" s="69"/>
      <c r="BRD530" s="69"/>
      <c r="BRE530" s="69"/>
      <c r="BRF530" s="69"/>
      <c r="BRG530" s="69"/>
      <c r="BRH530" s="69"/>
      <c r="BRI530" s="69"/>
      <c r="BRJ530" s="69"/>
      <c r="BRK530" s="69"/>
      <c r="BRL530" s="69"/>
      <c r="BRM530" s="69"/>
      <c r="BRN530" s="69"/>
      <c r="BRO530" s="69"/>
      <c r="BRP530" s="69"/>
      <c r="BRQ530" s="69"/>
      <c r="BRR530" s="69"/>
      <c r="BRS530" s="69"/>
      <c r="BRT530" s="69"/>
      <c r="BRU530" s="69"/>
      <c r="BRV530" s="69"/>
      <c r="BRW530" s="69"/>
      <c r="BRX530" s="69"/>
      <c r="BRY530" s="69"/>
      <c r="BRZ530" s="69"/>
      <c r="BSA530" s="69"/>
      <c r="BSB530" s="69"/>
      <c r="BSC530" s="69"/>
      <c r="BSD530" s="69"/>
      <c r="BSE530" s="69"/>
      <c r="BSF530" s="69"/>
      <c r="BSG530" s="69"/>
      <c r="BSH530" s="69"/>
      <c r="BSI530" s="69"/>
      <c r="BSJ530" s="69"/>
      <c r="BSK530" s="69"/>
      <c r="BSL530" s="69"/>
      <c r="BSM530" s="69"/>
      <c r="BSN530" s="69"/>
      <c r="BSO530" s="69"/>
      <c r="BSP530" s="69"/>
      <c r="BSQ530" s="69"/>
      <c r="BSR530" s="69"/>
      <c r="BSS530" s="69"/>
      <c r="BST530" s="69"/>
      <c r="BSU530" s="69"/>
      <c r="BSV530" s="69"/>
      <c r="BSW530" s="69"/>
      <c r="BSX530" s="69"/>
      <c r="BSY530" s="69"/>
      <c r="BSZ530" s="69"/>
      <c r="BTA530" s="69"/>
      <c r="BTB530" s="69"/>
      <c r="BTC530" s="69"/>
      <c r="BTD530" s="69"/>
      <c r="BTE530" s="69"/>
      <c r="BTF530" s="69"/>
      <c r="BTG530" s="69"/>
      <c r="BTH530" s="69"/>
      <c r="BTI530" s="69"/>
      <c r="BTJ530" s="69"/>
      <c r="BTK530" s="69"/>
      <c r="BTL530" s="69"/>
      <c r="BTM530" s="69"/>
      <c r="BTN530" s="69"/>
      <c r="BTO530" s="69"/>
      <c r="BTP530" s="69"/>
      <c r="BTQ530" s="69"/>
      <c r="BTR530" s="69"/>
      <c r="BTS530" s="69"/>
      <c r="BTT530" s="69"/>
      <c r="BTU530" s="69"/>
      <c r="BTV530" s="69"/>
      <c r="BTW530" s="69"/>
      <c r="BTX530" s="69"/>
      <c r="BTY530" s="69"/>
      <c r="BTZ530" s="69"/>
      <c r="BUA530" s="69"/>
      <c r="BUB530" s="69"/>
      <c r="BUC530" s="69"/>
      <c r="BUD530" s="69"/>
      <c r="BUE530" s="69"/>
      <c r="BUF530" s="69"/>
      <c r="BUG530" s="69"/>
      <c r="BUH530" s="69"/>
      <c r="BUI530" s="69"/>
      <c r="BUJ530" s="69"/>
      <c r="BUK530" s="69"/>
      <c r="BUL530" s="69"/>
      <c r="BUM530" s="69"/>
      <c r="BUN530" s="69"/>
      <c r="BUO530" s="69"/>
      <c r="BUP530" s="69"/>
      <c r="BUQ530" s="69"/>
      <c r="BUR530" s="69"/>
      <c r="BUS530" s="69"/>
      <c r="BUT530" s="69"/>
      <c r="BUU530" s="69"/>
      <c r="BUV530" s="69"/>
      <c r="BUW530" s="69"/>
      <c r="BUX530" s="69"/>
      <c r="BUY530" s="69"/>
      <c r="BUZ530" s="69"/>
      <c r="BVA530" s="69"/>
      <c r="BVB530" s="69"/>
      <c r="BVC530" s="69"/>
      <c r="BVD530" s="69"/>
      <c r="BVE530" s="69"/>
      <c r="BVF530" s="69"/>
      <c r="BVG530" s="69"/>
      <c r="BVH530" s="69"/>
      <c r="BVI530" s="69"/>
      <c r="BVJ530" s="69"/>
      <c r="BVK530" s="69"/>
      <c r="BVL530" s="69"/>
      <c r="BVM530" s="69"/>
      <c r="BVN530" s="69"/>
      <c r="BVO530" s="69"/>
      <c r="BVP530" s="69"/>
      <c r="BVQ530" s="69"/>
      <c r="BVR530" s="69"/>
      <c r="BVS530" s="69"/>
      <c r="BVT530" s="69"/>
      <c r="BVU530" s="69"/>
      <c r="BVV530" s="69"/>
      <c r="BVW530" s="69"/>
      <c r="BVX530" s="69"/>
      <c r="BVY530" s="69"/>
      <c r="BVZ530" s="69"/>
      <c r="BWA530" s="69"/>
      <c r="BWB530" s="69"/>
      <c r="BWC530" s="69"/>
      <c r="BWD530" s="69"/>
      <c r="BWE530" s="69"/>
      <c r="BWF530" s="69"/>
      <c r="BWG530" s="69"/>
      <c r="BWH530" s="69"/>
      <c r="BWI530" s="69"/>
      <c r="BWJ530" s="69"/>
      <c r="BWK530" s="69"/>
      <c r="BWL530" s="69"/>
      <c r="BWM530" s="69"/>
      <c r="BWN530" s="69"/>
      <c r="BWO530" s="69"/>
      <c r="BWP530" s="69"/>
      <c r="BWQ530" s="69"/>
      <c r="BWR530" s="69"/>
      <c r="BWS530" s="69"/>
      <c r="BWT530" s="69"/>
      <c r="BWU530" s="69"/>
    </row>
    <row r="531" spans="1:1971" s="34" customFormat="1" x14ac:dyDescent="0.25">
      <c r="A531" s="212" t="s">
        <v>212</v>
      </c>
      <c r="B531" s="185" t="s">
        <v>213</v>
      </c>
      <c r="C531" s="182" t="s">
        <v>475</v>
      </c>
      <c r="D531" s="213" t="s">
        <v>482</v>
      </c>
      <c r="E531" s="199" t="s">
        <v>477</v>
      </c>
      <c r="F531" s="43" t="s">
        <v>478</v>
      </c>
      <c r="G531" s="262" t="s">
        <v>858</v>
      </c>
      <c r="H531" s="51"/>
      <c r="I531" s="51"/>
      <c r="J531" s="52"/>
      <c r="K531" s="51"/>
      <c r="L531" s="56"/>
      <c r="M531" s="56"/>
      <c r="N531" s="56"/>
      <c r="O531" s="50" t="s">
        <v>768</v>
      </c>
      <c r="P531" s="127">
        <v>1</v>
      </c>
      <c r="Q531" s="128">
        <v>0</v>
      </c>
      <c r="R531" s="128">
        <v>2</v>
      </c>
      <c r="S531" s="129">
        <v>2</v>
      </c>
      <c r="T531" s="120">
        <v>39366</v>
      </c>
      <c r="U531" s="120">
        <v>15553</v>
      </c>
      <c r="V531" s="128">
        <v>0</v>
      </c>
      <c r="W531" s="116">
        <v>0</v>
      </c>
      <c r="X531" s="128">
        <v>0</v>
      </c>
      <c r="Y531" s="130" t="s">
        <v>853</v>
      </c>
      <c r="Z531" s="128">
        <v>1</v>
      </c>
      <c r="AA531" s="116">
        <v>1</v>
      </c>
      <c r="AB531" s="128"/>
      <c r="AC531" s="130"/>
      <c r="AD531" s="128"/>
      <c r="AE531" s="130"/>
      <c r="AF531" s="131">
        <v>39341</v>
      </c>
      <c r="AG531" s="120">
        <v>25</v>
      </c>
      <c r="AH531" s="132">
        <v>6.3506579281613575E-4</v>
      </c>
      <c r="AI531" s="120">
        <v>39366</v>
      </c>
      <c r="AJ531" s="120">
        <v>57850</v>
      </c>
      <c r="AK531" s="130">
        <v>0.68048401037165085</v>
      </c>
      <c r="AL531" s="131">
        <v>39341</v>
      </c>
      <c r="AM531" s="131">
        <v>25</v>
      </c>
      <c r="AN531" s="120">
        <v>39366</v>
      </c>
      <c r="AO531" s="120">
        <v>15533</v>
      </c>
      <c r="AP531" s="130">
        <v>0.39482982130601663</v>
      </c>
      <c r="AQ531" s="120">
        <v>20</v>
      </c>
      <c r="AR531" s="130">
        <v>0.8</v>
      </c>
      <c r="AS531" s="120">
        <v>15553</v>
      </c>
      <c r="AT531" s="130">
        <v>0.3950871310267744</v>
      </c>
      <c r="AU531" s="120">
        <v>79</v>
      </c>
      <c r="AV531" s="130">
        <v>5.0859460503444283E-3</v>
      </c>
      <c r="AW531" s="120">
        <v>5</v>
      </c>
      <c r="AX531" s="130">
        <v>0.25</v>
      </c>
      <c r="AY531" s="128">
        <v>84</v>
      </c>
      <c r="AZ531" s="130">
        <v>5.4008872886259886E-3</v>
      </c>
      <c r="BA531" s="120">
        <v>64</v>
      </c>
      <c r="BB531" s="130">
        <v>0.810126582278481</v>
      </c>
      <c r="BC531" s="120">
        <v>3</v>
      </c>
      <c r="BD531" s="130">
        <v>0.6</v>
      </c>
      <c r="BE531" s="128">
        <v>67</v>
      </c>
      <c r="BF531" s="130">
        <v>0.79761904761904767</v>
      </c>
      <c r="BG531" s="120">
        <v>5</v>
      </c>
      <c r="BH531" s="130">
        <v>3.2148138622773744E-4</v>
      </c>
      <c r="BI531" s="120">
        <v>604</v>
      </c>
      <c r="BJ531" s="130">
        <v>3.8834951456310676E-2</v>
      </c>
      <c r="BK531" s="120">
        <v>609</v>
      </c>
      <c r="BL531" s="130">
        <v>3.9156432842538419E-2</v>
      </c>
      <c r="BM531" s="128">
        <v>1</v>
      </c>
      <c r="BN531" s="130">
        <v>0.5</v>
      </c>
      <c r="BO531" s="120">
        <v>0</v>
      </c>
      <c r="BP531" s="130">
        <v>0</v>
      </c>
      <c r="BQ531" s="119" t="s">
        <v>937</v>
      </c>
      <c r="BR531" s="228">
        <v>1</v>
      </c>
      <c r="BS531" s="69"/>
      <c r="BT531" s="69"/>
      <c r="BU531" s="69"/>
      <c r="BV531" s="69"/>
      <c r="BW531" s="69"/>
      <c r="BX531" s="69"/>
      <c r="BY531" s="69"/>
      <c r="BZ531" s="69"/>
      <c r="CA531" s="69"/>
      <c r="CB531" s="69"/>
      <c r="CC531" s="69"/>
      <c r="CD531" s="69"/>
      <c r="CE531" s="69"/>
      <c r="CF531" s="69"/>
      <c r="CG531" s="69"/>
      <c r="CH531" s="69"/>
      <c r="CI531" s="69"/>
      <c r="CJ531" s="69"/>
      <c r="CK531" s="69"/>
      <c r="CL531" s="69"/>
      <c r="CM531" s="69"/>
      <c r="CN531" s="69"/>
      <c r="CO531" s="69"/>
      <c r="CP531" s="69"/>
      <c r="CQ531" s="69"/>
      <c r="CR531" s="69"/>
      <c r="CS531" s="69"/>
      <c r="CT531" s="69"/>
      <c r="CU531" s="69"/>
      <c r="CV531" s="69"/>
      <c r="CW531" s="69"/>
      <c r="CX531" s="69"/>
      <c r="CY531" s="69"/>
      <c r="CZ531" s="69"/>
      <c r="DA531" s="69"/>
      <c r="DB531" s="69"/>
      <c r="DC531" s="69"/>
      <c r="DD531" s="69"/>
      <c r="DE531" s="69"/>
      <c r="DF531" s="69"/>
      <c r="DG531" s="69"/>
      <c r="DH531" s="69"/>
      <c r="DI531" s="69"/>
      <c r="DJ531" s="69"/>
      <c r="DK531" s="69"/>
      <c r="DL531" s="69"/>
      <c r="DM531" s="69"/>
      <c r="DN531" s="69"/>
      <c r="DO531" s="69"/>
      <c r="DP531" s="69"/>
      <c r="DQ531" s="69"/>
      <c r="DR531" s="69"/>
      <c r="DS531" s="69"/>
      <c r="DT531" s="69"/>
      <c r="DU531" s="69"/>
      <c r="DV531" s="69"/>
      <c r="DW531" s="69"/>
      <c r="DX531" s="69"/>
      <c r="DY531" s="69"/>
      <c r="DZ531" s="69"/>
      <c r="EA531" s="69"/>
      <c r="EB531" s="69"/>
      <c r="EC531" s="69"/>
      <c r="ED531" s="69"/>
      <c r="EE531" s="69"/>
      <c r="EF531" s="69"/>
      <c r="EG531" s="69"/>
      <c r="EH531" s="69"/>
      <c r="EI531" s="69"/>
      <c r="EJ531" s="69"/>
      <c r="EK531" s="69"/>
      <c r="EL531" s="69"/>
      <c r="EM531" s="69"/>
      <c r="EN531" s="69"/>
      <c r="EO531" s="69"/>
      <c r="EP531" s="69"/>
      <c r="EQ531" s="69"/>
      <c r="ER531" s="69"/>
      <c r="ES531" s="69"/>
      <c r="ET531" s="69"/>
      <c r="EU531" s="69"/>
      <c r="EV531" s="69"/>
      <c r="EW531" s="69"/>
      <c r="EX531" s="69"/>
      <c r="EY531" s="69"/>
      <c r="EZ531" s="69"/>
      <c r="FA531" s="69"/>
      <c r="FB531" s="69"/>
      <c r="FC531" s="69"/>
      <c r="FD531" s="69"/>
      <c r="FE531" s="69"/>
      <c r="FF531" s="69"/>
      <c r="FG531" s="69"/>
      <c r="FH531" s="69"/>
      <c r="FI531" s="69"/>
      <c r="FJ531" s="69"/>
      <c r="FK531" s="69"/>
      <c r="FL531" s="69"/>
      <c r="FM531" s="69"/>
      <c r="FN531" s="69"/>
      <c r="FO531" s="69"/>
      <c r="FP531" s="69"/>
      <c r="FQ531" s="69"/>
      <c r="FR531" s="69"/>
      <c r="FS531" s="69"/>
      <c r="FT531" s="69"/>
      <c r="FU531" s="69"/>
      <c r="FV531" s="69"/>
      <c r="FW531" s="69"/>
      <c r="FX531" s="69"/>
      <c r="FY531" s="69"/>
      <c r="FZ531" s="69"/>
      <c r="GA531" s="69"/>
      <c r="GB531" s="69"/>
      <c r="GC531" s="69"/>
      <c r="GD531" s="69"/>
      <c r="GE531" s="69"/>
      <c r="GF531" s="69"/>
      <c r="GG531" s="69"/>
      <c r="GH531" s="69"/>
      <c r="GI531" s="69"/>
      <c r="GJ531" s="69"/>
      <c r="GK531" s="69"/>
      <c r="GL531" s="69"/>
      <c r="GM531" s="69"/>
      <c r="GN531" s="69"/>
      <c r="GO531" s="69"/>
      <c r="GP531" s="69"/>
      <c r="GQ531" s="69"/>
      <c r="GR531" s="69"/>
      <c r="GS531" s="69"/>
      <c r="GT531" s="69"/>
      <c r="GU531" s="69"/>
      <c r="GV531" s="69"/>
      <c r="GW531" s="69"/>
      <c r="GX531" s="69"/>
      <c r="GY531" s="69"/>
      <c r="GZ531" s="69"/>
      <c r="HA531" s="69"/>
      <c r="HB531" s="69"/>
      <c r="HC531" s="69"/>
      <c r="HD531" s="69"/>
      <c r="HE531" s="69"/>
      <c r="HF531" s="69"/>
      <c r="HG531" s="69"/>
      <c r="HH531" s="69"/>
      <c r="HI531" s="69"/>
      <c r="HJ531" s="69"/>
      <c r="HK531" s="69"/>
      <c r="HL531" s="69"/>
      <c r="HM531" s="69"/>
      <c r="HN531" s="69"/>
      <c r="HO531" s="69"/>
      <c r="HP531" s="69"/>
      <c r="HQ531" s="69"/>
      <c r="HR531" s="69"/>
      <c r="HS531" s="69"/>
      <c r="HT531" s="69"/>
      <c r="HU531" s="69"/>
      <c r="HV531" s="69"/>
      <c r="HW531" s="69"/>
      <c r="HX531" s="69"/>
      <c r="HY531" s="69"/>
      <c r="HZ531" s="69"/>
      <c r="IA531" s="69"/>
      <c r="IB531" s="69"/>
      <c r="IC531" s="69"/>
      <c r="ID531" s="69"/>
      <c r="IE531" s="69"/>
      <c r="IF531" s="69"/>
      <c r="IG531" s="69"/>
      <c r="IH531" s="69"/>
      <c r="II531" s="69"/>
      <c r="IJ531" s="69"/>
      <c r="IK531" s="69"/>
      <c r="IL531" s="69"/>
      <c r="IM531" s="69"/>
      <c r="IN531" s="69"/>
      <c r="IO531" s="69"/>
      <c r="IP531" s="69"/>
      <c r="IQ531" s="69"/>
      <c r="IR531" s="69"/>
      <c r="IS531" s="69"/>
      <c r="IT531" s="69"/>
      <c r="IU531" s="69"/>
      <c r="IV531" s="69"/>
      <c r="IW531" s="69"/>
      <c r="IX531" s="69"/>
      <c r="IY531" s="69"/>
      <c r="IZ531" s="69"/>
      <c r="JA531" s="69"/>
      <c r="JB531" s="69"/>
      <c r="JC531" s="69"/>
      <c r="JD531" s="69"/>
      <c r="JE531" s="69"/>
      <c r="JF531" s="69"/>
      <c r="JG531" s="69"/>
      <c r="JH531" s="69"/>
      <c r="JI531" s="69"/>
      <c r="JJ531" s="69"/>
      <c r="JK531" s="69"/>
      <c r="JL531" s="69"/>
      <c r="JM531" s="69"/>
      <c r="JN531" s="69"/>
      <c r="JO531" s="69"/>
      <c r="JP531" s="69"/>
      <c r="JQ531" s="69"/>
      <c r="JR531" s="69"/>
      <c r="JS531" s="69"/>
      <c r="JT531" s="69"/>
      <c r="JU531" s="69"/>
      <c r="JV531" s="69"/>
      <c r="JW531" s="69"/>
      <c r="JX531" s="69"/>
      <c r="JY531" s="69"/>
      <c r="JZ531" s="69"/>
      <c r="KA531" s="69"/>
      <c r="KB531" s="69"/>
      <c r="KC531" s="69"/>
      <c r="KD531" s="69"/>
      <c r="KE531" s="69"/>
      <c r="KF531" s="69"/>
      <c r="KG531" s="69"/>
      <c r="KH531" s="69"/>
      <c r="KI531" s="69"/>
      <c r="KJ531" s="69"/>
      <c r="KK531" s="69"/>
      <c r="KL531" s="69"/>
      <c r="KM531" s="69"/>
      <c r="KN531" s="69"/>
      <c r="KO531" s="69"/>
      <c r="KP531" s="69"/>
      <c r="KQ531" s="69"/>
      <c r="KR531" s="69"/>
      <c r="KS531" s="69"/>
      <c r="KT531" s="69"/>
      <c r="KU531" s="69"/>
      <c r="KV531" s="69"/>
      <c r="KW531" s="69"/>
      <c r="KX531" s="69"/>
      <c r="KY531" s="69"/>
      <c r="KZ531" s="69"/>
      <c r="LA531" s="69"/>
      <c r="LB531" s="69"/>
      <c r="LC531" s="69"/>
      <c r="LD531" s="69"/>
      <c r="LE531" s="69"/>
      <c r="LF531" s="69"/>
      <c r="LG531" s="69"/>
      <c r="LH531" s="69"/>
      <c r="LI531" s="69"/>
      <c r="LJ531" s="69"/>
      <c r="LK531" s="69"/>
      <c r="LL531" s="69"/>
      <c r="LM531" s="69"/>
      <c r="LN531" s="69"/>
      <c r="LO531" s="69"/>
      <c r="LP531" s="69"/>
      <c r="LQ531" s="69"/>
      <c r="LR531" s="69"/>
      <c r="LS531" s="69"/>
      <c r="LT531" s="69"/>
      <c r="LU531" s="69"/>
      <c r="LV531" s="69"/>
      <c r="LW531" s="69"/>
      <c r="LX531" s="69"/>
      <c r="LY531" s="69"/>
      <c r="LZ531" s="69"/>
      <c r="MA531" s="69"/>
      <c r="MB531" s="69"/>
      <c r="MC531" s="69"/>
      <c r="MD531" s="69"/>
      <c r="ME531" s="69"/>
      <c r="MF531" s="69"/>
      <c r="MG531" s="69"/>
      <c r="MH531" s="69"/>
      <c r="MI531" s="69"/>
      <c r="MJ531" s="69"/>
      <c r="MK531" s="69"/>
      <c r="ML531" s="69"/>
      <c r="MM531" s="69"/>
      <c r="MN531" s="69"/>
      <c r="MO531" s="69"/>
      <c r="MP531" s="69"/>
      <c r="MQ531" s="69"/>
      <c r="MR531" s="69"/>
      <c r="MS531" s="69"/>
      <c r="MT531" s="69"/>
      <c r="MU531" s="69"/>
      <c r="MV531" s="69"/>
      <c r="MW531" s="69"/>
      <c r="MX531" s="69"/>
      <c r="MY531" s="69"/>
      <c r="MZ531" s="69"/>
      <c r="NA531" s="69"/>
      <c r="NB531" s="69"/>
      <c r="NC531" s="69"/>
      <c r="ND531" s="69"/>
      <c r="NE531" s="69"/>
      <c r="NF531" s="69"/>
      <c r="NG531" s="69"/>
      <c r="NH531" s="69"/>
      <c r="NI531" s="69"/>
      <c r="NJ531" s="69"/>
      <c r="NK531" s="69"/>
      <c r="NL531" s="69"/>
      <c r="NM531" s="69"/>
      <c r="NN531" s="69"/>
      <c r="NO531" s="69"/>
      <c r="NP531" s="69"/>
      <c r="NQ531" s="69"/>
      <c r="NR531" s="69"/>
      <c r="NS531" s="69"/>
      <c r="NT531" s="69"/>
      <c r="NU531" s="69"/>
      <c r="NV531" s="69"/>
      <c r="NW531" s="69"/>
      <c r="NX531" s="69"/>
      <c r="NY531" s="69"/>
      <c r="NZ531" s="69"/>
      <c r="OA531" s="69"/>
      <c r="OB531" s="69"/>
      <c r="OC531" s="69"/>
      <c r="OD531" s="69"/>
      <c r="OE531" s="69"/>
      <c r="OF531" s="69"/>
      <c r="OG531" s="69"/>
      <c r="OH531" s="69"/>
      <c r="OI531" s="69"/>
      <c r="OJ531" s="69"/>
      <c r="OK531" s="69"/>
      <c r="OL531" s="69"/>
      <c r="OM531" s="69"/>
      <c r="ON531" s="69"/>
      <c r="OO531" s="69"/>
      <c r="OP531" s="69"/>
      <c r="OQ531" s="69"/>
      <c r="OR531" s="69"/>
      <c r="OS531" s="69"/>
      <c r="OT531" s="69"/>
      <c r="OU531" s="69"/>
      <c r="OV531" s="69"/>
      <c r="OW531" s="69"/>
      <c r="OX531" s="69"/>
      <c r="OY531" s="69"/>
      <c r="OZ531" s="69"/>
      <c r="PA531" s="69"/>
      <c r="PB531" s="69"/>
      <c r="PC531" s="69"/>
      <c r="PD531" s="69"/>
      <c r="PE531" s="69"/>
      <c r="PF531" s="69"/>
      <c r="PG531" s="69"/>
      <c r="PH531" s="69"/>
      <c r="PI531" s="69"/>
      <c r="PJ531" s="69"/>
      <c r="PK531" s="69"/>
      <c r="PL531" s="69"/>
      <c r="PM531" s="69"/>
      <c r="PN531" s="69"/>
      <c r="PO531" s="69"/>
      <c r="PP531" s="69"/>
      <c r="PQ531" s="69"/>
      <c r="PR531" s="69"/>
      <c r="PS531" s="69"/>
      <c r="PT531" s="69"/>
      <c r="PU531" s="69"/>
      <c r="PV531" s="69"/>
      <c r="PW531" s="69"/>
      <c r="PX531" s="69"/>
      <c r="PY531" s="69"/>
      <c r="PZ531" s="69"/>
      <c r="QA531" s="69"/>
      <c r="QB531" s="69"/>
      <c r="QC531" s="69"/>
      <c r="QD531" s="69"/>
      <c r="QE531" s="69"/>
      <c r="QF531" s="69"/>
      <c r="QG531" s="69"/>
      <c r="QH531" s="69"/>
      <c r="QI531" s="69"/>
      <c r="QJ531" s="69"/>
      <c r="QK531" s="69"/>
      <c r="QL531" s="69"/>
      <c r="QM531" s="69"/>
      <c r="QN531" s="69"/>
      <c r="QO531" s="69"/>
      <c r="QP531" s="69"/>
      <c r="QQ531" s="69"/>
      <c r="QR531" s="69"/>
      <c r="QS531" s="69"/>
      <c r="QT531" s="69"/>
      <c r="QU531" s="69"/>
      <c r="QV531" s="69"/>
      <c r="QW531" s="69"/>
      <c r="QX531" s="69"/>
      <c r="QY531" s="69"/>
      <c r="QZ531" s="69"/>
      <c r="RA531" s="69"/>
      <c r="RB531" s="69"/>
      <c r="RC531" s="69"/>
      <c r="RD531" s="69"/>
      <c r="RE531" s="69"/>
      <c r="RF531" s="69"/>
      <c r="RG531" s="69"/>
      <c r="RH531" s="69"/>
      <c r="RI531" s="69"/>
      <c r="RJ531" s="69"/>
      <c r="RK531" s="69"/>
      <c r="RL531" s="69"/>
      <c r="RM531" s="69"/>
      <c r="RN531" s="69"/>
      <c r="RO531" s="69"/>
      <c r="RP531" s="69"/>
      <c r="RQ531" s="69"/>
      <c r="RR531" s="69"/>
      <c r="RS531" s="69"/>
      <c r="RT531" s="69"/>
      <c r="RU531" s="69"/>
      <c r="RV531" s="69"/>
      <c r="RW531" s="69"/>
      <c r="RX531" s="69"/>
      <c r="RY531" s="69"/>
      <c r="RZ531" s="69"/>
      <c r="SA531" s="69"/>
      <c r="SB531" s="69"/>
      <c r="SC531" s="69"/>
      <c r="SD531" s="69"/>
      <c r="SE531" s="69"/>
      <c r="SF531" s="69"/>
      <c r="SG531" s="69"/>
      <c r="SH531" s="69"/>
      <c r="SI531" s="69"/>
      <c r="SJ531" s="69"/>
      <c r="SK531" s="69"/>
      <c r="SL531" s="69"/>
      <c r="SM531" s="69"/>
      <c r="SN531" s="69"/>
      <c r="SO531" s="69"/>
      <c r="SP531" s="69"/>
      <c r="SQ531" s="69"/>
      <c r="SR531" s="69"/>
      <c r="SS531" s="69"/>
      <c r="ST531" s="69"/>
      <c r="SU531" s="69"/>
      <c r="SV531" s="69"/>
      <c r="SW531" s="69"/>
      <c r="SX531" s="69"/>
      <c r="SY531" s="69"/>
      <c r="SZ531" s="69"/>
      <c r="TA531" s="69"/>
      <c r="TB531" s="69"/>
      <c r="TC531" s="69"/>
      <c r="TD531" s="69"/>
      <c r="TE531" s="69"/>
      <c r="TF531" s="69"/>
      <c r="TG531" s="69"/>
      <c r="TH531" s="69"/>
      <c r="TI531" s="69"/>
      <c r="TJ531" s="69"/>
      <c r="TK531" s="69"/>
      <c r="TL531" s="69"/>
      <c r="TM531" s="69"/>
      <c r="TN531" s="69"/>
      <c r="TO531" s="69"/>
      <c r="TP531" s="69"/>
      <c r="TQ531" s="69"/>
      <c r="TR531" s="69"/>
      <c r="TS531" s="69"/>
      <c r="TT531" s="69"/>
      <c r="TU531" s="69"/>
      <c r="TV531" s="69"/>
      <c r="TW531" s="69"/>
      <c r="TX531" s="69"/>
      <c r="TY531" s="69"/>
      <c r="TZ531" s="69"/>
      <c r="UA531" s="69"/>
      <c r="UB531" s="69"/>
      <c r="UC531" s="69"/>
      <c r="UD531" s="69"/>
      <c r="UE531" s="69"/>
      <c r="UF531" s="69"/>
      <c r="UG531" s="69"/>
      <c r="UH531" s="69"/>
      <c r="UI531" s="69"/>
      <c r="UJ531" s="69"/>
      <c r="UK531" s="69"/>
      <c r="UL531" s="69"/>
      <c r="UM531" s="69"/>
      <c r="UN531" s="69"/>
      <c r="UO531" s="69"/>
      <c r="UP531" s="69"/>
      <c r="UQ531" s="69"/>
      <c r="UR531" s="69"/>
      <c r="US531" s="69"/>
      <c r="UT531" s="69"/>
      <c r="UU531" s="69"/>
      <c r="UV531" s="69"/>
      <c r="UW531" s="69"/>
      <c r="UX531" s="69"/>
      <c r="UY531" s="69"/>
      <c r="UZ531" s="69"/>
      <c r="VA531" s="69"/>
      <c r="VB531" s="69"/>
      <c r="VC531" s="69"/>
      <c r="VD531" s="69"/>
      <c r="VE531" s="69"/>
      <c r="VF531" s="69"/>
      <c r="VG531" s="69"/>
      <c r="VH531" s="69"/>
      <c r="VI531" s="69"/>
      <c r="VJ531" s="69"/>
      <c r="VK531" s="69"/>
      <c r="VL531" s="69"/>
      <c r="VM531" s="69"/>
      <c r="VN531" s="69"/>
      <c r="VO531" s="69"/>
      <c r="VP531" s="69"/>
      <c r="VQ531" s="69"/>
      <c r="VR531" s="69"/>
      <c r="VS531" s="69"/>
      <c r="VT531" s="69"/>
      <c r="VU531" s="69"/>
      <c r="VV531" s="69"/>
      <c r="VW531" s="69"/>
      <c r="VX531" s="69"/>
      <c r="VY531" s="69"/>
      <c r="VZ531" s="69"/>
      <c r="WA531" s="69"/>
      <c r="WB531" s="69"/>
      <c r="WC531" s="69"/>
      <c r="WD531" s="69"/>
      <c r="WE531" s="69"/>
      <c r="WF531" s="69"/>
      <c r="WG531" s="69"/>
      <c r="WH531" s="69"/>
      <c r="WI531" s="69"/>
      <c r="WJ531" s="69"/>
      <c r="WK531" s="69"/>
      <c r="WL531" s="69"/>
      <c r="WM531" s="69"/>
      <c r="WN531" s="69"/>
      <c r="WO531" s="69"/>
      <c r="WP531" s="69"/>
      <c r="WQ531" s="69"/>
      <c r="WR531" s="69"/>
      <c r="WS531" s="69"/>
      <c r="WT531" s="69"/>
      <c r="WU531" s="69"/>
      <c r="WV531" s="69"/>
      <c r="WW531" s="69"/>
      <c r="WX531" s="69"/>
      <c r="WY531" s="69"/>
      <c r="WZ531" s="69"/>
      <c r="XA531" s="69"/>
      <c r="XB531" s="69"/>
      <c r="XC531" s="69"/>
      <c r="XD531" s="69"/>
      <c r="XE531" s="69"/>
      <c r="XF531" s="69"/>
      <c r="XG531" s="69"/>
      <c r="XH531" s="69"/>
      <c r="XI531" s="69"/>
      <c r="XJ531" s="69"/>
      <c r="XK531" s="69"/>
      <c r="XL531" s="69"/>
      <c r="XM531" s="69"/>
      <c r="XN531" s="69"/>
      <c r="XO531" s="69"/>
      <c r="XP531" s="69"/>
      <c r="XQ531" s="69"/>
      <c r="XR531" s="69"/>
      <c r="XS531" s="69"/>
      <c r="XT531" s="69"/>
      <c r="XU531" s="69"/>
      <c r="XV531" s="69"/>
      <c r="XW531" s="69"/>
      <c r="XX531" s="69"/>
      <c r="XY531" s="69"/>
      <c r="XZ531" s="69"/>
      <c r="YA531" s="69"/>
      <c r="YB531" s="69"/>
      <c r="YC531" s="69"/>
      <c r="YD531" s="69"/>
      <c r="YE531" s="69"/>
      <c r="YF531" s="69"/>
      <c r="YG531" s="69"/>
      <c r="YH531" s="69"/>
      <c r="YI531" s="69"/>
      <c r="YJ531" s="69"/>
      <c r="YK531" s="69"/>
      <c r="YL531" s="69"/>
      <c r="YM531" s="69"/>
      <c r="YN531" s="69"/>
      <c r="YO531" s="69"/>
      <c r="YP531" s="69"/>
      <c r="YQ531" s="69"/>
      <c r="YR531" s="69"/>
      <c r="YS531" s="69"/>
      <c r="YT531" s="69"/>
      <c r="YU531" s="69"/>
      <c r="YV531" s="69"/>
      <c r="YW531" s="69"/>
      <c r="YX531" s="69"/>
      <c r="YY531" s="69"/>
      <c r="YZ531" s="69"/>
      <c r="ZA531" s="69"/>
      <c r="ZB531" s="69"/>
      <c r="ZC531" s="69"/>
      <c r="ZD531" s="69"/>
      <c r="ZE531" s="69"/>
      <c r="ZF531" s="69"/>
      <c r="ZG531" s="69"/>
      <c r="ZH531" s="69"/>
      <c r="ZI531" s="69"/>
      <c r="ZJ531" s="69"/>
      <c r="ZK531" s="69"/>
      <c r="ZL531" s="69"/>
      <c r="ZM531" s="69"/>
      <c r="ZN531" s="69"/>
      <c r="ZO531" s="69"/>
      <c r="ZP531" s="69"/>
      <c r="ZQ531" s="69"/>
      <c r="ZR531" s="69"/>
      <c r="ZS531" s="69"/>
      <c r="ZT531" s="69"/>
      <c r="ZU531" s="69"/>
      <c r="ZV531" s="69"/>
      <c r="ZW531" s="69"/>
      <c r="ZX531" s="69"/>
      <c r="ZY531" s="69"/>
      <c r="ZZ531" s="69"/>
      <c r="AAA531" s="69"/>
      <c r="AAB531" s="69"/>
      <c r="AAC531" s="69"/>
      <c r="AAD531" s="69"/>
      <c r="AAE531" s="69"/>
      <c r="AAF531" s="69"/>
      <c r="AAG531" s="69"/>
      <c r="AAH531" s="69"/>
      <c r="AAI531" s="69"/>
      <c r="AAJ531" s="69"/>
      <c r="AAK531" s="69"/>
      <c r="AAL531" s="69"/>
      <c r="AAM531" s="69"/>
      <c r="AAN531" s="69"/>
      <c r="AAO531" s="69"/>
      <c r="AAP531" s="69"/>
      <c r="AAQ531" s="69"/>
      <c r="AAR531" s="69"/>
      <c r="AAS531" s="69"/>
      <c r="AAT531" s="69"/>
      <c r="AAU531" s="69"/>
      <c r="AAV531" s="69"/>
      <c r="AAW531" s="69"/>
      <c r="AAX531" s="69"/>
      <c r="AAY531" s="69"/>
      <c r="AAZ531" s="69"/>
      <c r="ABA531" s="69"/>
      <c r="ABB531" s="69"/>
      <c r="ABC531" s="69"/>
      <c r="ABD531" s="69"/>
      <c r="ABE531" s="69"/>
      <c r="ABF531" s="69"/>
      <c r="ABG531" s="69"/>
      <c r="ABH531" s="69"/>
      <c r="ABI531" s="69"/>
      <c r="ABJ531" s="69"/>
      <c r="ABK531" s="69"/>
      <c r="ABL531" s="69"/>
      <c r="ABM531" s="69"/>
      <c r="ABN531" s="69"/>
      <c r="ABO531" s="69"/>
      <c r="ABP531" s="69"/>
      <c r="ABQ531" s="69"/>
      <c r="ABR531" s="69"/>
      <c r="ABS531" s="69"/>
      <c r="ABT531" s="69"/>
      <c r="ABU531" s="69"/>
      <c r="ABV531" s="69"/>
      <c r="ABW531" s="69"/>
      <c r="ABX531" s="69"/>
      <c r="ABY531" s="69"/>
      <c r="ABZ531" s="69"/>
      <c r="ACA531" s="69"/>
      <c r="ACB531" s="69"/>
      <c r="ACC531" s="69"/>
      <c r="ACD531" s="69"/>
      <c r="ACE531" s="69"/>
      <c r="ACF531" s="69"/>
      <c r="ACG531" s="69"/>
      <c r="ACH531" s="69"/>
      <c r="ACI531" s="69"/>
      <c r="ACJ531" s="69"/>
      <c r="ACK531" s="69"/>
      <c r="ACL531" s="69"/>
      <c r="ACM531" s="69"/>
      <c r="ACN531" s="69"/>
      <c r="ACO531" s="69"/>
      <c r="ACP531" s="69"/>
      <c r="ACQ531" s="69"/>
      <c r="ACR531" s="69"/>
      <c r="ACS531" s="69"/>
      <c r="ACT531" s="69"/>
      <c r="ACU531" s="69"/>
      <c r="ACV531" s="69"/>
      <c r="ACW531" s="69"/>
      <c r="ACX531" s="69"/>
      <c r="ACY531" s="69"/>
      <c r="ACZ531" s="69"/>
      <c r="ADA531" s="69"/>
      <c r="ADB531" s="69"/>
      <c r="ADC531" s="69"/>
      <c r="ADD531" s="69"/>
      <c r="ADE531" s="69"/>
      <c r="ADF531" s="69"/>
      <c r="ADG531" s="69"/>
      <c r="ADH531" s="69"/>
      <c r="ADI531" s="69"/>
      <c r="ADJ531" s="69"/>
      <c r="ADK531" s="69"/>
      <c r="ADL531" s="69"/>
      <c r="ADM531" s="69"/>
      <c r="ADN531" s="69"/>
      <c r="ADO531" s="69"/>
      <c r="ADP531" s="69"/>
      <c r="ADQ531" s="69"/>
      <c r="ADR531" s="69"/>
      <c r="ADS531" s="69"/>
      <c r="ADT531" s="69"/>
      <c r="ADU531" s="69"/>
      <c r="ADV531" s="69"/>
      <c r="ADW531" s="69"/>
      <c r="ADX531" s="69"/>
      <c r="ADY531" s="69"/>
      <c r="ADZ531" s="69"/>
      <c r="AEA531" s="69"/>
      <c r="AEB531" s="69"/>
      <c r="AEC531" s="69"/>
      <c r="AED531" s="69"/>
      <c r="AEE531" s="69"/>
      <c r="AEF531" s="69"/>
      <c r="AEG531" s="69"/>
      <c r="AEH531" s="69"/>
      <c r="AEI531" s="69"/>
      <c r="AEJ531" s="69"/>
      <c r="AEK531" s="69"/>
      <c r="AEL531" s="69"/>
      <c r="AEM531" s="69"/>
      <c r="AEN531" s="69"/>
      <c r="AEO531" s="69"/>
      <c r="AEP531" s="69"/>
      <c r="AEQ531" s="69"/>
      <c r="AER531" s="69"/>
      <c r="AES531" s="69"/>
      <c r="AET531" s="69"/>
      <c r="AEU531" s="69"/>
      <c r="AEV531" s="69"/>
      <c r="AEW531" s="69"/>
      <c r="AEX531" s="69"/>
      <c r="AEY531" s="69"/>
      <c r="AEZ531" s="69"/>
      <c r="AFA531" s="69"/>
      <c r="AFB531" s="69"/>
      <c r="AFC531" s="69"/>
      <c r="AFD531" s="69"/>
      <c r="AFE531" s="69"/>
      <c r="AFF531" s="69"/>
      <c r="AFG531" s="69"/>
      <c r="AFH531" s="69"/>
      <c r="AFI531" s="69"/>
      <c r="AFJ531" s="69"/>
      <c r="AFK531" s="69"/>
      <c r="AFL531" s="69"/>
      <c r="AFM531" s="69"/>
      <c r="AFN531" s="69"/>
      <c r="AFO531" s="69"/>
      <c r="AFP531" s="69"/>
      <c r="AFQ531" s="69"/>
      <c r="AFR531" s="69"/>
      <c r="AFS531" s="69"/>
      <c r="AFT531" s="69"/>
      <c r="AFU531" s="69"/>
      <c r="AFV531" s="69"/>
      <c r="AFW531" s="69"/>
      <c r="AFX531" s="69"/>
      <c r="AFY531" s="69"/>
      <c r="AFZ531" s="69"/>
      <c r="AGA531" s="69"/>
      <c r="AGB531" s="69"/>
      <c r="AGC531" s="69"/>
      <c r="AGD531" s="69"/>
      <c r="AGE531" s="69"/>
      <c r="AGF531" s="69"/>
      <c r="AGG531" s="69"/>
      <c r="AGH531" s="69"/>
      <c r="AGI531" s="69"/>
      <c r="AGJ531" s="69"/>
      <c r="AGK531" s="69"/>
      <c r="AGL531" s="69"/>
      <c r="AGM531" s="69"/>
      <c r="AGN531" s="69"/>
      <c r="AGO531" s="69"/>
      <c r="AGP531" s="69"/>
      <c r="AGQ531" s="69"/>
      <c r="AGR531" s="69"/>
      <c r="AGS531" s="69"/>
      <c r="AGT531" s="69"/>
      <c r="AGU531" s="69"/>
      <c r="AGV531" s="69"/>
      <c r="AGW531" s="69"/>
      <c r="AGX531" s="69"/>
      <c r="AGY531" s="69"/>
      <c r="AGZ531" s="69"/>
      <c r="AHA531" s="69"/>
      <c r="AHB531" s="69"/>
      <c r="AHC531" s="69"/>
      <c r="AHD531" s="69"/>
      <c r="AHE531" s="69"/>
      <c r="AHF531" s="69"/>
      <c r="AHG531" s="69"/>
      <c r="AHH531" s="69"/>
      <c r="AHI531" s="69"/>
      <c r="AHJ531" s="69"/>
      <c r="AHK531" s="69"/>
      <c r="AHL531" s="69"/>
      <c r="AHM531" s="69"/>
      <c r="AHN531" s="69"/>
      <c r="AHO531" s="69"/>
      <c r="AHP531" s="69"/>
      <c r="AHQ531" s="69"/>
      <c r="AHR531" s="69"/>
      <c r="AHS531" s="69"/>
      <c r="AHT531" s="69"/>
      <c r="AHU531" s="69"/>
      <c r="AHV531" s="69"/>
      <c r="AHW531" s="69"/>
      <c r="AHX531" s="69"/>
      <c r="AHY531" s="69"/>
      <c r="AHZ531" s="69"/>
      <c r="AIA531" s="69"/>
      <c r="AIB531" s="69"/>
      <c r="AIC531" s="69"/>
      <c r="AID531" s="69"/>
      <c r="AIE531" s="69"/>
      <c r="AIF531" s="69"/>
      <c r="AIG531" s="69"/>
      <c r="AIH531" s="69"/>
      <c r="AII531" s="69"/>
      <c r="AIJ531" s="69"/>
      <c r="AIK531" s="69"/>
      <c r="AIL531" s="69"/>
      <c r="AIM531" s="69"/>
      <c r="AIN531" s="69"/>
      <c r="AIO531" s="69"/>
      <c r="AIP531" s="69"/>
      <c r="AIQ531" s="69"/>
      <c r="AIR531" s="69"/>
      <c r="AIS531" s="69"/>
      <c r="AIT531" s="69"/>
      <c r="AIU531" s="69"/>
      <c r="AIV531" s="69"/>
      <c r="AIW531" s="69"/>
      <c r="AIX531" s="69"/>
      <c r="AIY531" s="69"/>
      <c r="AIZ531" s="69"/>
      <c r="AJA531" s="69"/>
      <c r="AJB531" s="69"/>
      <c r="AJC531" s="69"/>
      <c r="AJD531" s="69"/>
      <c r="AJE531" s="69"/>
      <c r="AJF531" s="69"/>
      <c r="AJG531" s="69"/>
      <c r="AJH531" s="69"/>
      <c r="AJI531" s="69"/>
      <c r="AJJ531" s="69"/>
      <c r="AJK531" s="69"/>
      <c r="AJL531" s="69"/>
      <c r="AJM531" s="69"/>
      <c r="AJN531" s="69"/>
      <c r="AJO531" s="69"/>
      <c r="AJP531" s="69"/>
      <c r="AJQ531" s="69"/>
      <c r="AJR531" s="69"/>
      <c r="AJS531" s="69"/>
      <c r="AJT531" s="69"/>
      <c r="AJU531" s="69"/>
      <c r="AJV531" s="69"/>
      <c r="AJW531" s="69"/>
      <c r="AJX531" s="69"/>
      <c r="AJY531" s="69"/>
      <c r="AJZ531" s="69"/>
      <c r="AKA531" s="69"/>
      <c r="AKB531" s="69"/>
      <c r="AKC531" s="69"/>
      <c r="AKD531" s="69"/>
      <c r="AKE531" s="69"/>
      <c r="AKF531" s="69"/>
      <c r="AKG531" s="69"/>
      <c r="AKH531" s="69"/>
      <c r="AKI531" s="69"/>
      <c r="AKJ531" s="69"/>
      <c r="AKK531" s="69"/>
      <c r="AKL531" s="69"/>
      <c r="AKM531" s="69"/>
      <c r="AKN531" s="69"/>
      <c r="AKO531" s="69"/>
      <c r="AKP531" s="69"/>
      <c r="AKQ531" s="69"/>
      <c r="AKR531" s="69"/>
      <c r="AKS531" s="69"/>
      <c r="AKT531" s="69"/>
      <c r="AKU531" s="69"/>
      <c r="AKV531" s="69"/>
      <c r="AKW531" s="69"/>
      <c r="AKX531" s="69"/>
      <c r="AKY531" s="69"/>
      <c r="AKZ531" s="69"/>
      <c r="ALA531" s="69"/>
      <c r="ALB531" s="69"/>
      <c r="ALC531" s="69"/>
      <c r="ALD531" s="69"/>
      <c r="ALE531" s="69"/>
      <c r="ALF531" s="69"/>
      <c r="ALG531" s="69"/>
      <c r="ALH531" s="69"/>
      <c r="ALI531" s="69"/>
      <c r="ALJ531" s="69"/>
      <c r="ALK531" s="69"/>
      <c r="ALL531" s="69"/>
      <c r="ALM531" s="69"/>
      <c r="ALN531" s="69"/>
      <c r="ALO531" s="69"/>
      <c r="ALP531" s="69"/>
      <c r="ALQ531" s="69"/>
      <c r="ALR531" s="69"/>
      <c r="ALS531" s="69"/>
      <c r="ALT531" s="69"/>
      <c r="ALU531" s="69"/>
      <c r="ALV531" s="69"/>
      <c r="ALW531" s="69"/>
      <c r="ALX531" s="69"/>
      <c r="ALY531" s="69"/>
      <c r="ALZ531" s="69"/>
      <c r="AMA531" s="69"/>
      <c r="AMB531" s="69"/>
      <c r="AMC531" s="69"/>
      <c r="AMD531" s="69"/>
      <c r="AME531" s="69"/>
      <c r="AMF531" s="69"/>
      <c r="AMG531" s="69"/>
      <c r="AMH531" s="69"/>
      <c r="AMI531" s="69"/>
      <c r="AMJ531" s="69"/>
      <c r="AMK531" s="69"/>
      <c r="AML531" s="69"/>
      <c r="AMM531" s="69"/>
      <c r="AMN531" s="69"/>
      <c r="AMO531" s="69"/>
      <c r="AMP531" s="69"/>
      <c r="AMQ531" s="69"/>
      <c r="AMR531" s="69"/>
      <c r="AMS531" s="69"/>
      <c r="AMT531" s="69"/>
      <c r="AMU531" s="69"/>
      <c r="AMV531" s="69"/>
      <c r="AMW531" s="69"/>
      <c r="AMX531" s="69"/>
      <c r="AMY531" s="69"/>
      <c r="AMZ531" s="69"/>
      <c r="ANA531" s="69"/>
      <c r="ANB531" s="69"/>
      <c r="ANC531" s="69"/>
      <c r="AND531" s="69"/>
      <c r="ANE531" s="69"/>
      <c r="ANF531" s="69"/>
      <c r="ANG531" s="69"/>
      <c r="ANH531" s="69"/>
      <c r="ANI531" s="69"/>
      <c r="ANJ531" s="69"/>
      <c r="ANK531" s="69"/>
      <c r="ANL531" s="69"/>
      <c r="ANM531" s="69"/>
      <c r="ANN531" s="69"/>
      <c r="ANO531" s="69"/>
      <c r="ANP531" s="69"/>
      <c r="ANQ531" s="69"/>
      <c r="ANR531" s="69"/>
      <c r="ANS531" s="69"/>
      <c r="ANT531" s="69"/>
      <c r="ANU531" s="69"/>
      <c r="ANV531" s="69"/>
      <c r="ANW531" s="69"/>
      <c r="ANX531" s="69"/>
      <c r="ANY531" s="69"/>
      <c r="ANZ531" s="69"/>
      <c r="AOA531" s="69"/>
      <c r="AOB531" s="69"/>
      <c r="AOC531" s="69"/>
      <c r="AOD531" s="69"/>
      <c r="AOE531" s="69"/>
      <c r="AOF531" s="69"/>
      <c r="AOG531" s="69"/>
      <c r="AOH531" s="69"/>
      <c r="AOI531" s="69"/>
      <c r="AOJ531" s="69"/>
      <c r="AOK531" s="69"/>
      <c r="AOL531" s="69"/>
      <c r="AOM531" s="69"/>
      <c r="AON531" s="69"/>
      <c r="AOO531" s="69"/>
      <c r="AOP531" s="69"/>
      <c r="AOQ531" s="69"/>
      <c r="AOR531" s="69"/>
      <c r="AOS531" s="69"/>
      <c r="AOT531" s="69"/>
      <c r="AOU531" s="69"/>
      <c r="AOV531" s="69"/>
      <c r="AOW531" s="69"/>
      <c r="AOX531" s="69"/>
      <c r="AOY531" s="69"/>
      <c r="AOZ531" s="69"/>
      <c r="APA531" s="69"/>
      <c r="APB531" s="69"/>
      <c r="APC531" s="69"/>
      <c r="APD531" s="69"/>
      <c r="APE531" s="69"/>
      <c r="APF531" s="69"/>
      <c r="APG531" s="69"/>
      <c r="APH531" s="69"/>
      <c r="API531" s="69"/>
      <c r="APJ531" s="69"/>
      <c r="APK531" s="69"/>
      <c r="APL531" s="69"/>
      <c r="APM531" s="69"/>
      <c r="APN531" s="69"/>
      <c r="APO531" s="69"/>
      <c r="APP531" s="69"/>
      <c r="APQ531" s="69"/>
      <c r="APR531" s="69"/>
      <c r="APS531" s="69"/>
      <c r="APT531" s="69"/>
      <c r="APU531" s="69"/>
      <c r="APV531" s="69"/>
      <c r="APW531" s="69"/>
      <c r="APX531" s="69"/>
      <c r="APY531" s="69"/>
      <c r="APZ531" s="69"/>
      <c r="AQA531" s="69"/>
      <c r="AQB531" s="69"/>
      <c r="AQC531" s="69"/>
      <c r="AQD531" s="69"/>
      <c r="AQE531" s="69"/>
      <c r="AQF531" s="69"/>
      <c r="AQG531" s="69"/>
      <c r="AQH531" s="69"/>
      <c r="AQI531" s="69"/>
      <c r="AQJ531" s="69"/>
      <c r="AQK531" s="69"/>
      <c r="AQL531" s="69"/>
      <c r="AQM531" s="69"/>
      <c r="AQN531" s="69"/>
      <c r="AQO531" s="69"/>
      <c r="AQP531" s="69"/>
      <c r="AQQ531" s="69"/>
      <c r="AQR531" s="69"/>
      <c r="AQS531" s="69"/>
      <c r="AQT531" s="69"/>
      <c r="AQU531" s="69"/>
      <c r="AQV531" s="69"/>
      <c r="AQW531" s="69"/>
      <c r="AQX531" s="69"/>
      <c r="AQY531" s="69"/>
      <c r="AQZ531" s="69"/>
      <c r="ARA531" s="69"/>
      <c r="ARB531" s="69"/>
      <c r="ARC531" s="69"/>
      <c r="ARD531" s="69"/>
      <c r="ARE531" s="69"/>
      <c r="ARF531" s="69"/>
      <c r="ARG531" s="69"/>
      <c r="ARH531" s="69"/>
      <c r="ARI531" s="69"/>
      <c r="ARJ531" s="69"/>
      <c r="ARK531" s="69"/>
      <c r="ARL531" s="69"/>
      <c r="ARM531" s="69"/>
      <c r="ARN531" s="69"/>
      <c r="ARO531" s="69"/>
      <c r="ARP531" s="69"/>
      <c r="ARQ531" s="69"/>
      <c r="ARR531" s="69"/>
      <c r="ARS531" s="69"/>
      <c r="ART531" s="69"/>
      <c r="ARU531" s="69"/>
      <c r="ARV531" s="69"/>
      <c r="ARW531" s="69"/>
      <c r="ARX531" s="69"/>
      <c r="ARY531" s="69"/>
      <c r="ARZ531" s="69"/>
      <c r="ASA531" s="69"/>
      <c r="ASB531" s="69"/>
      <c r="ASC531" s="69"/>
      <c r="ASD531" s="69"/>
      <c r="ASE531" s="69"/>
      <c r="ASF531" s="69"/>
      <c r="ASG531" s="69"/>
      <c r="ASH531" s="69"/>
      <c r="ASI531" s="69"/>
      <c r="ASJ531" s="69"/>
      <c r="ASK531" s="69"/>
      <c r="ASL531" s="69"/>
      <c r="ASM531" s="69"/>
      <c r="ASN531" s="69"/>
      <c r="ASO531" s="69"/>
      <c r="ASP531" s="69"/>
      <c r="ASQ531" s="69"/>
      <c r="ASR531" s="69"/>
      <c r="ASS531" s="69"/>
      <c r="AST531" s="69"/>
      <c r="ASU531" s="69"/>
      <c r="ASV531" s="69"/>
      <c r="ASW531" s="69"/>
      <c r="ASX531" s="69"/>
      <c r="ASY531" s="69"/>
      <c r="ASZ531" s="69"/>
      <c r="ATA531" s="69"/>
      <c r="ATB531" s="69"/>
      <c r="ATC531" s="69"/>
      <c r="ATD531" s="69"/>
      <c r="ATE531" s="69"/>
      <c r="ATF531" s="69"/>
      <c r="ATG531" s="69"/>
      <c r="ATH531" s="69"/>
      <c r="ATI531" s="69"/>
      <c r="ATJ531" s="69"/>
      <c r="ATK531" s="69"/>
      <c r="ATL531" s="69"/>
      <c r="ATM531" s="69"/>
      <c r="ATN531" s="69"/>
      <c r="ATO531" s="69"/>
      <c r="ATP531" s="69"/>
      <c r="ATQ531" s="69"/>
      <c r="ATR531" s="69"/>
      <c r="ATS531" s="69"/>
      <c r="ATT531" s="69"/>
      <c r="ATU531" s="69"/>
      <c r="ATV531" s="69"/>
      <c r="ATW531" s="69"/>
      <c r="ATX531" s="69"/>
      <c r="ATY531" s="69"/>
      <c r="ATZ531" s="69"/>
      <c r="AUA531" s="69"/>
      <c r="AUB531" s="69"/>
      <c r="AUC531" s="69"/>
      <c r="AUD531" s="69"/>
      <c r="AUE531" s="69"/>
      <c r="AUF531" s="69"/>
      <c r="AUG531" s="69"/>
      <c r="AUH531" s="69"/>
      <c r="AUI531" s="69"/>
      <c r="AUJ531" s="69"/>
      <c r="AUK531" s="69"/>
      <c r="AUL531" s="69"/>
      <c r="AUM531" s="69"/>
      <c r="AUN531" s="69"/>
      <c r="AUO531" s="69"/>
      <c r="AUP531" s="69"/>
      <c r="AUQ531" s="69"/>
      <c r="AUR531" s="69"/>
      <c r="AUS531" s="69"/>
      <c r="AUT531" s="69"/>
      <c r="AUU531" s="69"/>
      <c r="AUV531" s="69"/>
      <c r="AUW531" s="69"/>
      <c r="AUX531" s="69"/>
      <c r="AUY531" s="69"/>
      <c r="AUZ531" s="69"/>
      <c r="AVA531" s="69"/>
      <c r="AVB531" s="69"/>
      <c r="AVC531" s="69"/>
      <c r="AVD531" s="69"/>
      <c r="AVE531" s="69"/>
      <c r="AVF531" s="69"/>
      <c r="AVG531" s="69"/>
      <c r="AVH531" s="69"/>
      <c r="AVI531" s="69"/>
      <c r="AVJ531" s="69"/>
      <c r="AVK531" s="69"/>
      <c r="AVL531" s="69"/>
      <c r="AVM531" s="69"/>
      <c r="AVN531" s="69"/>
      <c r="AVO531" s="69"/>
      <c r="AVP531" s="69"/>
      <c r="AVQ531" s="69"/>
      <c r="AVR531" s="69"/>
      <c r="AVS531" s="69"/>
      <c r="AVT531" s="69"/>
      <c r="AVU531" s="69"/>
      <c r="AVV531" s="69"/>
      <c r="AVW531" s="69"/>
      <c r="AVX531" s="69"/>
      <c r="AVY531" s="69"/>
      <c r="AVZ531" s="69"/>
      <c r="AWA531" s="69"/>
      <c r="AWB531" s="69"/>
      <c r="AWC531" s="69"/>
      <c r="AWD531" s="69"/>
      <c r="AWE531" s="69"/>
      <c r="AWF531" s="69"/>
      <c r="AWG531" s="69"/>
      <c r="AWH531" s="69"/>
      <c r="AWI531" s="69"/>
      <c r="AWJ531" s="69"/>
      <c r="AWK531" s="69"/>
      <c r="AWL531" s="69"/>
      <c r="AWM531" s="69"/>
      <c r="AWN531" s="69"/>
      <c r="AWO531" s="69"/>
      <c r="AWP531" s="69"/>
      <c r="AWQ531" s="69"/>
      <c r="AWR531" s="69"/>
      <c r="AWS531" s="69"/>
      <c r="AWT531" s="69"/>
      <c r="AWU531" s="69"/>
      <c r="AWV531" s="69"/>
      <c r="AWW531" s="69"/>
      <c r="AWX531" s="69"/>
      <c r="AWY531" s="69"/>
      <c r="AWZ531" s="69"/>
      <c r="AXA531" s="69"/>
      <c r="AXB531" s="69"/>
      <c r="AXC531" s="69"/>
      <c r="AXD531" s="69"/>
      <c r="AXE531" s="69"/>
      <c r="AXF531" s="69"/>
      <c r="AXG531" s="69"/>
      <c r="AXH531" s="69"/>
      <c r="AXI531" s="69"/>
      <c r="AXJ531" s="69"/>
      <c r="AXK531" s="69"/>
      <c r="AXL531" s="69"/>
      <c r="AXM531" s="69"/>
      <c r="AXN531" s="69"/>
      <c r="AXO531" s="69"/>
      <c r="AXP531" s="69"/>
      <c r="AXQ531" s="69"/>
      <c r="AXR531" s="69"/>
      <c r="AXS531" s="69"/>
      <c r="AXT531" s="69"/>
      <c r="AXU531" s="69"/>
      <c r="AXV531" s="69"/>
      <c r="AXW531" s="69"/>
      <c r="AXX531" s="69"/>
      <c r="AXY531" s="69"/>
      <c r="AXZ531" s="69"/>
      <c r="AYA531" s="69"/>
      <c r="AYB531" s="69"/>
      <c r="AYC531" s="69"/>
      <c r="AYD531" s="69"/>
      <c r="AYE531" s="69"/>
      <c r="AYF531" s="69"/>
      <c r="AYG531" s="69"/>
      <c r="AYH531" s="69"/>
      <c r="AYI531" s="69"/>
      <c r="AYJ531" s="69"/>
      <c r="AYK531" s="69"/>
      <c r="AYL531" s="69"/>
      <c r="AYM531" s="69"/>
      <c r="AYN531" s="69"/>
      <c r="AYO531" s="69"/>
      <c r="AYP531" s="69"/>
      <c r="AYQ531" s="69"/>
      <c r="AYR531" s="69"/>
      <c r="AYS531" s="69"/>
      <c r="AYT531" s="69"/>
      <c r="AYU531" s="69"/>
      <c r="AYV531" s="69"/>
      <c r="AYW531" s="69"/>
      <c r="AYX531" s="69"/>
      <c r="AYY531" s="69"/>
      <c r="AYZ531" s="69"/>
      <c r="AZA531" s="69"/>
      <c r="AZB531" s="69"/>
      <c r="AZC531" s="69"/>
      <c r="AZD531" s="69"/>
      <c r="AZE531" s="69"/>
      <c r="AZF531" s="69"/>
      <c r="AZG531" s="69"/>
      <c r="AZH531" s="69"/>
      <c r="AZI531" s="69"/>
      <c r="AZJ531" s="69"/>
      <c r="AZK531" s="69"/>
      <c r="AZL531" s="69"/>
      <c r="AZM531" s="69"/>
      <c r="AZN531" s="69"/>
      <c r="AZO531" s="69"/>
      <c r="AZP531" s="69"/>
      <c r="AZQ531" s="69"/>
      <c r="AZR531" s="69"/>
      <c r="AZS531" s="69"/>
      <c r="AZT531" s="69"/>
      <c r="AZU531" s="69"/>
      <c r="AZV531" s="69"/>
      <c r="AZW531" s="69"/>
      <c r="AZX531" s="69"/>
      <c r="AZY531" s="69"/>
      <c r="AZZ531" s="69"/>
      <c r="BAA531" s="69"/>
      <c r="BAB531" s="69"/>
      <c r="BAC531" s="69"/>
      <c r="BAD531" s="69"/>
      <c r="BAE531" s="69"/>
      <c r="BAF531" s="69"/>
      <c r="BAG531" s="69"/>
      <c r="BAH531" s="69"/>
      <c r="BAI531" s="69"/>
      <c r="BAJ531" s="69"/>
      <c r="BAK531" s="69"/>
      <c r="BAL531" s="69"/>
      <c r="BAM531" s="69"/>
      <c r="BAN531" s="69"/>
      <c r="BAO531" s="69"/>
      <c r="BAP531" s="69"/>
      <c r="BAQ531" s="69"/>
      <c r="BAR531" s="69"/>
      <c r="BAS531" s="69"/>
      <c r="BAT531" s="69"/>
      <c r="BAU531" s="69"/>
      <c r="BAV531" s="69"/>
      <c r="BAW531" s="69"/>
      <c r="BAX531" s="69"/>
      <c r="BAY531" s="69"/>
      <c r="BAZ531" s="69"/>
      <c r="BBA531" s="69"/>
      <c r="BBB531" s="69"/>
      <c r="BBC531" s="69"/>
      <c r="BBD531" s="69"/>
      <c r="BBE531" s="69"/>
      <c r="BBF531" s="69"/>
      <c r="BBG531" s="69"/>
      <c r="BBH531" s="69"/>
      <c r="BBI531" s="69"/>
      <c r="BBJ531" s="69"/>
      <c r="BBK531" s="69"/>
      <c r="BBL531" s="69"/>
      <c r="BBM531" s="69"/>
      <c r="BBN531" s="69"/>
      <c r="BBO531" s="69"/>
      <c r="BBP531" s="69"/>
      <c r="BBQ531" s="69"/>
      <c r="BBR531" s="69"/>
      <c r="BBS531" s="69"/>
      <c r="BBT531" s="69"/>
      <c r="BBU531" s="69"/>
      <c r="BBV531" s="69"/>
      <c r="BBW531" s="69"/>
      <c r="BBX531" s="69"/>
      <c r="BBY531" s="69"/>
      <c r="BBZ531" s="69"/>
      <c r="BCA531" s="69"/>
      <c r="BCB531" s="69"/>
      <c r="BCC531" s="69"/>
      <c r="BCD531" s="69"/>
      <c r="BCE531" s="69"/>
      <c r="BCF531" s="69"/>
      <c r="BCG531" s="69"/>
      <c r="BCH531" s="69"/>
      <c r="BCI531" s="69"/>
      <c r="BCJ531" s="69"/>
      <c r="BCK531" s="69"/>
      <c r="BCL531" s="69"/>
      <c r="BCM531" s="69"/>
      <c r="BCN531" s="69"/>
      <c r="BCO531" s="69"/>
      <c r="BCP531" s="69"/>
      <c r="BCQ531" s="69"/>
      <c r="BCR531" s="69"/>
      <c r="BCS531" s="69"/>
      <c r="BCT531" s="69"/>
      <c r="BCU531" s="69"/>
      <c r="BCV531" s="69"/>
      <c r="BCW531" s="69"/>
      <c r="BCX531" s="69"/>
      <c r="BCY531" s="69"/>
      <c r="BCZ531" s="69"/>
      <c r="BDA531" s="69"/>
      <c r="BDB531" s="69"/>
      <c r="BDC531" s="69"/>
      <c r="BDD531" s="69"/>
      <c r="BDE531" s="69"/>
      <c r="BDF531" s="69"/>
      <c r="BDG531" s="69"/>
      <c r="BDH531" s="69"/>
      <c r="BDI531" s="69"/>
      <c r="BDJ531" s="69"/>
      <c r="BDK531" s="69"/>
      <c r="BDL531" s="69"/>
      <c r="BDM531" s="69"/>
      <c r="BDN531" s="69"/>
      <c r="BDO531" s="69"/>
      <c r="BDP531" s="69"/>
      <c r="BDQ531" s="69"/>
      <c r="BDR531" s="69"/>
      <c r="BDS531" s="69"/>
      <c r="BDT531" s="69"/>
      <c r="BDU531" s="69"/>
      <c r="BDV531" s="69"/>
      <c r="BDW531" s="69"/>
      <c r="BDX531" s="69"/>
      <c r="BDY531" s="69"/>
      <c r="BDZ531" s="69"/>
      <c r="BEA531" s="69"/>
      <c r="BEB531" s="69"/>
      <c r="BEC531" s="69"/>
      <c r="BED531" s="69"/>
      <c r="BEE531" s="69"/>
      <c r="BEF531" s="69"/>
      <c r="BEG531" s="69"/>
      <c r="BEH531" s="69"/>
      <c r="BEI531" s="69"/>
      <c r="BEJ531" s="69"/>
      <c r="BEK531" s="69"/>
      <c r="BEL531" s="69"/>
      <c r="BEM531" s="69"/>
      <c r="BEN531" s="69"/>
      <c r="BEO531" s="69"/>
      <c r="BEP531" s="69"/>
      <c r="BEQ531" s="69"/>
      <c r="BER531" s="69"/>
      <c r="BES531" s="69"/>
      <c r="BET531" s="69"/>
      <c r="BEU531" s="69"/>
      <c r="BEV531" s="69"/>
      <c r="BEW531" s="69"/>
      <c r="BEX531" s="69"/>
      <c r="BEY531" s="69"/>
      <c r="BEZ531" s="69"/>
      <c r="BFA531" s="69"/>
      <c r="BFB531" s="69"/>
      <c r="BFC531" s="69"/>
      <c r="BFD531" s="69"/>
      <c r="BFE531" s="69"/>
      <c r="BFF531" s="69"/>
      <c r="BFG531" s="69"/>
      <c r="BFH531" s="69"/>
      <c r="BFI531" s="69"/>
      <c r="BFJ531" s="69"/>
      <c r="BFK531" s="69"/>
      <c r="BFL531" s="69"/>
      <c r="BFM531" s="69"/>
      <c r="BFN531" s="69"/>
      <c r="BFO531" s="69"/>
      <c r="BFP531" s="69"/>
      <c r="BFQ531" s="69"/>
      <c r="BFR531" s="69"/>
      <c r="BFS531" s="69"/>
      <c r="BFT531" s="69"/>
      <c r="BFU531" s="69"/>
      <c r="BFV531" s="69"/>
      <c r="BFW531" s="69"/>
      <c r="BFX531" s="69"/>
      <c r="BFY531" s="69"/>
      <c r="BFZ531" s="69"/>
      <c r="BGA531" s="69"/>
      <c r="BGB531" s="69"/>
      <c r="BGC531" s="69"/>
      <c r="BGD531" s="69"/>
      <c r="BGE531" s="69"/>
      <c r="BGF531" s="69"/>
      <c r="BGG531" s="69"/>
      <c r="BGH531" s="69"/>
      <c r="BGI531" s="69"/>
      <c r="BGJ531" s="69"/>
      <c r="BGK531" s="69"/>
      <c r="BGL531" s="69"/>
      <c r="BGM531" s="69"/>
      <c r="BGN531" s="69"/>
      <c r="BGO531" s="69"/>
      <c r="BGP531" s="69"/>
      <c r="BGQ531" s="69"/>
      <c r="BGR531" s="69"/>
      <c r="BGS531" s="69"/>
      <c r="BGT531" s="69"/>
      <c r="BGU531" s="69"/>
      <c r="BGV531" s="69"/>
      <c r="BGW531" s="69"/>
      <c r="BGX531" s="69"/>
      <c r="BGY531" s="69"/>
      <c r="BGZ531" s="69"/>
      <c r="BHA531" s="69"/>
      <c r="BHB531" s="69"/>
      <c r="BHC531" s="69"/>
      <c r="BHD531" s="69"/>
      <c r="BHE531" s="69"/>
      <c r="BHF531" s="69"/>
      <c r="BHG531" s="69"/>
      <c r="BHH531" s="69"/>
      <c r="BHI531" s="69"/>
      <c r="BHJ531" s="69"/>
      <c r="BHK531" s="69"/>
      <c r="BHL531" s="69"/>
      <c r="BHM531" s="69"/>
      <c r="BHN531" s="69"/>
      <c r="BHO531" s="69"/>
      <c r="BHP531" s="69"/>
      <c r="BHQ531" s="69"/>
      <c r="BHR531" s="69"/>
      <c r="BHS531" s="69"/>
      <c r="BHT531" s="69"/>
      <c r="BHU531" s="69"/>
      <c r="BHV531" s="69"/>
      <c r="BHW531" s="69"/>
      <c r="BHX531" s="69"/>
      <c r="BHY531" s="69"/>
      <c r="BHZ531" s="69"/>
      <c r="BIA531" s="69"/>
      <c r="BIB531" s="69"/>
      <c r="BIC531" s="69"/>
      <c r="BID531" s="69"/>
      <c r="BIE531" s="69"/>
      <c r="BIF531" s="69"/>
      <c r="BIG531" s="69"/>
      <c r="BIH531" s="69"/>
      <c r="BII531" s="69"/>
      <c r="BIJ531" s="69"/>
      <c r="BIK531" s="69"/>
      <c r="BIL531" s="69"/>
      <c r="BIM531" s="69"/>
      <c r="BIN531" s="69"/>
      <c r="BIO531" s="69"/>
      <c r="BIP531" s="69"/>
      <c r="BIQ531" s="69"/>
      <c r="BIR531" s="69"/>
      <c r="BIS531" s="69"/>
      <c r="BIT531" s="69"/>
      <c r="BIU531" s="69"/>
      <c r="BIV531" s="69"/>
      <c r="BIW531" s="69"/>
      <c r="BIX531" s="69"/>
      <c r="BIY531" s="69"/>
      <c r="BIZ531" s="69"/>
      <c r="BJA531" s="69"/>
      <c r="BJB531" s="69"/>
      <c r="BJC531" s="69"/>
      <c r="BJD531" s="69"/>
      <c r="BJE531" s="69"/>
      <c r="BJF531" s="69"/>
      <c r="BJG531" s="69"/>
      <c r="BJH531" s="69"/>
      <c r="BJI531" s="69"/>
      <c r="BJJ531" s="69"/>
      <c r="BJK531" s="69"/>
      <c r="BJL531" s="69"/>
      <c r="BJM531" s="69"/>
      <c r="BJN531" s="69"/>
      <c r="BJO531" s="69"/>
      <c r="BJP531" s="69"/>
      <c r="BJQ531" s="69"/>
      <c r="BJR531" s="69"/>
      <c r="BJS531" s="69"/>
      <c r="BJT531" s="69"/>
      <c r="BJU531" s="69"/>
      <c r="BJV531" s="69"/>
      <c r="BJW531" s="69"/>
      <c r="BJX531" s="69"/>
      <c r="BJY531" s="69"/>
      <c r="BJZ531" s="69"/>
      <c r="BKA531" s="69"/>
      <c r="BKB531" s="69"/>
      <c r="BKC531" s="69"/>
      <c r="BKD531" s="69"/>
      <c r="BKE531" s="69"/>
      <c r="BKF531" s="69"/>
      <c r="BKG531" s="69"/>
      <c r="BKH531" s="69"/>
      <c r="BKI531" s="69"/>
      <c r="BKJ531" s="69"/>
      <c r="BKK531" s="69"/>
      <c r="BKL531" s="69"/>
      <c r="BKM531" s="69"/>
      <c r="BKN531" s="69"/>
      <c r="BKO531" s="69"/>
      <c r="BKP531" s="69"/>
      <c r="BKQ531" s="69"/>
      <c r="BKR531" s="69"/>
      <c r="BKS531" s="69"/>
      <c r="BKT531" s="69"/>
      <c r="BKU531" s="69"/>
      <c r="BKV531" s="69"/>
      <c r="BKW531" s="69"/>
      <c r="BKX531" s="69"/>
      <c r="BKY531" s="69"/>
      <c r="BKZ531" s="69"/>
      <c r="BLA531" s="69"/>
      <c r="BLB531" s="69"/>
      <c r="BLC531" s="69"/>
      <c r="BLD531" s="69"/>
      <c r="BLE531" s="69"/>
      <c r="BLF531" s="69"/>
      <c r="BLG531" s="69"/>
      <c r="BLH531" s="69"/>
      <c r="BLI531" s="69"/>
      <c r="BLJ531" s="69"/>
      <c r="BLK531" s="69"/>
      <c r="BLL531" s="69"/>
      <c r="BLM531" s="69"/>
      <c r="BLN531" s="69"/>
      <c r="BLO531" s="69"/>
      <c r="BLP531" s="69"/>
      <c r="BLQ531" s="69"/>
      <c r="BLR531" s="69"/>
      <c r="BLS531" s="69"/>
      <c r="BLT531" s="69"/>
      <c r="BLU531" s="69"/>
      <c r="BLV531" s="69"/>
      <c r="BLW531" s="69"/>
      <c r="BLX531" s="69"/>
      <c r="BLY531" s="69"/>
      <c r="BLZ531" s="69"/>
      <c r="BMA531" s="69"/>
      <c r="BMB531" s="69"/>
      <c r="BMC531" s="69"/>
      <c r="BMD531" s="69"/>
      <c r="BME531" s="69"/>
      <c r="BMF531" s="69"/>
      <c r="BMG531" s="69"/>
      <c r="BMH531" s="69"/>
      <c r="BMI531" s="69"/>
      <c r="BMJ531" s="69"/>
      <c r="BMK531" s="69"/>
      <c r="BML531" s="69"/>
      <c r="BMM531" s="69"/>
      <c r="BMN531" s="69"/>
      <c r="BMO531" s="69"/>
      <c r="BMP531" s="69"/>
      <c r="BMQ531" s="69"/>
      <c r="BMR531" s="69"/>
      <c r="BMS531" s="69"/>
      <c r="BMT531" s="69"/>
      <c r="BMU531" s="69"/>
      <c r="BMV531" s="69"/>
      <c r="BMW531" s="69"/>
      <c r="BMX531" s="69"/>
      <c r="BMY531" s="69"/>
      <c r="BMZ531" s="69"/>
      <c r="BNA531" s="69"/>
      <c r="BNB531" s="69"/>
      <c r="BNC531" s="69"/>
      <c r="BND531" s="69"/>
      <c r="BNE531" s="69"/>
      <c r="BNF531" s="69"/>
      <c r="BNG531" s="69"/>
      <c r="BNH531" s="69"/>
      <c r="BNI531" s="69"/>
      <c r="BNJ531" s="69"/>
      <c r="BNK531" s="69"/>
      <c r="BNL531" s="69"/>
      <c r="BNM531" s="69"/>
      <c r="BNN531" s="69"/>
      <c r="BNO531" s="69"/>
      <c r="BNP531" s="69"/>
      <c r="BNQ531" s="69"/>
      <c r="BNR531" s="69"/>
      <c r="BNS531" s="69"/>
      <c r="BNT531" s="69"/>
      <c r="BNU531" s="69"/>
      <c r="BNV531" s="69"/>
      <c r="BNW531" s="69"/>
      <c r="BNX531" s="69"/>
      <c r="BNY531" s="69"/>
      <c r="BNZ531" s="69"/>
      <c r="BOA531" s="69"/>
      <c r="BOB531" s="69"/>
      <c r="BOC531" s="69"/>
      <c r="BOD531" s="69"/>
      <c r="BOE531" s="69"/>
      <c r="BOF531" s="69"/>
      <c r="BOG531" s="69"/>
      <c r="BOH531" s="69"/>
      <c r="BOI531" s="69"/>
      <c r="BOJ531" s="69"/>
      <c r="BOK531" s="69"/>
      <c r="BOL531" s="69"/>
      <c r="BOM531" s="69"/>
      <c r="BON531" s="69"/>
      <c r="BOO531" s="69"/>
      <c r="BOP531" s="69"/>
      <c r="BOQ531" s="69"/>
      <c r="BOR531" s="69"/>
      <c r="BOS531" s="69"/>
      <c r="BOT531" s="69"/>
      <c r="BOU531" s="69"/>
      <c r="BOV531" s="69"/>
      <c r="BOW531" s="69"/>
      <c r="BOX531" s="69"/>
      <c r="BOY531" s="69"/>
      <c r="BOZ531" s="69"/>
      <c r="BPA531" s="69"/>
      <c r="BPB531" s="69"/>
      <c r="BPC531" s="69"/>
      <c r="BPD531" s="69"/>
      <c r="BPE531" s="69"/>
      <c r="BPF531" s="69"/>
      <c r="BPG531" s="69"/>
      <c r="BPH531" s="69"/>
      <c r="BPI531" s="69"/>
      <c r="BPJ531" s="69"/>
      <c r="BPK531" s="69"/>
      <c r="BPL531" s="69"/>
      <c r="BPM531" s="69"/>
      <c r="BPN531" s="69"/>
      <c r="BPO531" s="69"/>
      <c r="BPP531" s="69"/>
      <c r="BPQ531" s="69"/>
      <c r="BPR531" s="69"/>
      <c r="BPS531" s="69"/>
      <c r="BPT531" s="69"/>
      <c r="BPU531" s="69"/>
      <c r="BPV531" s="69"/>
      <c r="BPW531" s="69"/>
      <c r="BPX531" s="69"/>
      <c r="BPY531" s="69"/>
      <c r="BPZ531" s="69"/>
      <c r="BQA531" s="69"/>
      <c r="BQB531" s="69"/>
      <c r="BQC531" s="69"/>
      <c r="BQD531" s="69"/>
      <c r="BQE531" s="69"/>
      <c r="BQF531" s="69"/>
      <c r="BQG531" s="69"/>
      <c r="BQH531" s="69"/>
      <c r="BQI531" s="69"/>
      <c r="BQJ531" s="69"/>
      <c r="BQK531" s="69"/>
      <c r="BQL531" s="69"/>
      <c r="BQM531" s="69"/>
      <c r="BQN531" s="69"/>
      <c r="BQO531" s="69"/>
      <c r="BQP531" s="69"/>
      <c r="BQQ531" s="69"/>
      <c r="BQR531" s="69"/>
      <c r="BQS531" s="69"/>
      <c r="BQT531" s="69"/>
      <c r="BQU531" s="69"/>
      <c r="BQV531" s="69"/>
      <c r="BQW531" s="69"/>
      <c r="BQX531" s="69"/>
      <c r="BQY531" s="69"/>
      <c r="BQZ531" s="69"/>
      <c r="BRA531" s="69"/>
      <c r="BRB531" s="69"/>
      <c r="BRC531" s="69"/>
      <c r="BRD531" s="69"/>
      <c r="BRE531" s="69"/>
      <c r="BRF531" s="69"/>
      <c r="BRG531" s="69"/>
      <c r="BRH531" s="69"/>
      <c r="BRI531" s="69"/>
      <c r="BRJ531" s="69"/>
      <c r="BRK531" s="69"/>
      <c r="BRL531" s="69"/>
      <c r="BRM531" s="69"/>
      <c r="BRN531" s="69"/>
      <c r="BRO531" s="69"/>
      <c r="BRP531" s="69"/>
      <c r="BRQ531" s="69"/>
      <c r="BRR531" s="69"/>
      <c r="BRS531" s="69"/>
      <c r="BRT531" s="69"/>
      <c r="BRU531" s="69"/>
      <c r="BRV531" s="69"/>
      <c r="BRW531" s="69"/>
      <c r="BRX531" s="69"/>
      <c r="BRY531" s="69"/>
      <c r="BRZ531" s="69"/>
      <c r="BSA531" s="69"/>
      <c r="BSB531" s="69"/>
      <c r="BSC531" s="69"/>
      <c r="BSD531" s="69"/>
      <c r="BSE531" s="69"/>
      <c r="BSF531" s="69"/>
      <c r="BSG531" s="69"/>
      <c r="BSH531" s="69"/>
      <c r="BSI531" s="69"/>
      <c r="BSJ531" s="69"/>
      <c r="BSK531" s="69"/>
      <c r="BSL531" s="69"/>
      <c r="BSM531" s="69"/>
      <c r="BSN531" s="69"/>
      <c r="BSO531" s="69"/>
      <c r="BSP531" s="69"/>
      <c r="BSQ531" s="69"/>
      <c r="BSR531" s="69"/>
      <c r="BSS531" s="69"/>
      <c r="BST531" s="69"/>
      <c r="BSU531" s="69"/>
      <c r="BSV531" s="69"/>
      <c r="BSW531" s="69"/>
      <c r="BSX531" s="69"/>
      <c r="BSY531" s="69"/>
      <c r="BSZ531" s="69"/>
      <c r="BTA531" s="69"/>
      <c r="BTB531" s="69"/>
      <c r="BTC531" s="69"/>
      <c r="BTD531" s="69"/>
      <c r="BTE531" s="69"/>
      <c r="BTF531" s="69"/>
      <c r="BTG531" s="69"/>
      <c r="BTH531" s="69"/>
      <c r="BTI531" s="69"/>
      <c r="BTJ531" s="69"/>
      <c r="BTK531" s="69"/>
      <c r="BTL531" s="69"/>
      <c r="BTM531" s="69"/>
      <c r="BTN531" s="69"/>
      <c r="BTO531" s="69"/>
      <c r="BTP531" s="69"/>
      <c r="BTQ531" s="69"/>
      <c r="BTR531" s="69"/>
      <c r="BTS531" s="69"/>
      <c r="BTT531" s="69"/>
      <c r="BTU531" s="69"/>
      <c r="BTV531" s="69"/>
      <c r="BTW531" s="69"/>
      <c r="BTX531" s="69"/>
      <c r="BTY531" s="69"/>
      <c r="BTZ531" s="69"/>
      <c r="BUA531" s="69"/>
      <c r="BUB531" s="69"/>
      <c r="BUC531" s="69"/>
      <c r="BUD531" s="69"/>
      <c r="BUE531" s="69"/>
      <c r="BUF531" s="69"/>
      <c r="BUG531" s="69"/>
      <c r="BUH531" s="69"/>
      <c r="BUI531" s="69"/>
      <c r="BUJ531" s="69"/>
      <c r="BUK531" s="69"/>
      <c r="BUL531" s="69"/>
      <c r="BUM531" s="69"/>
      <c r="BUN531" s="69"/>
      <c r="BUO531" s="69"/>
      <c r="BUP531" s="69"/>
      <c r="BUQ531" s="69"/>
      <c r="BUR531" s="69"/>
      <c r="BUS531" s="69"/>
      <c r="BUT531" s="69"/>
      <c r="BUU531" s="69"/>
      <c r="BUV531" s="69"/>
      <c r="BUW531" s="69"/>
      <c r="BUX531" s="69"/>
      <c r="BUY531" s="69"/>
      <c r="BUZ531" s="69"/>
      <c r="BVA531" s="69"/>
      <c r="BVB531" s="69"/>
      <c r="BVC531" s="69"/>
      <c r="BVD531" s="69"/>
      <c r="BVE531" s="69"/>
      <c r="BVF531" s="69"/>
      <c r="BVG531" s="69"/>
      <c r="BVH531" s="69"/>
      <c r="BVI531" s="69"/>
      <c r="BVJ531" s="69"/>
      <c r="BVK531" s="69"/>
      <c r="BVL531" s="69"/>
      <c r="BVM531" s="69"/>
      <c r="BVN531" s="69"/>
      <c r="BVO531" s="69"/>
      <c r="BVP531" s="69"/>
      <c r="BVQ531" s="69"/>
      <c r="BVR531" s="69"/>
      <c r="BVS531" s="69"/>
      <c r="BVT531" s="69"/>
      <c r="BVU531" s="69"/>
      <c r="BVV531" s="69"/>
      <c r="BVW531" s="69"/>
      <c r="BVX531" s="69"/>
      <c r="BVY531" s="69"/>
      <c r="BVZ531" s="69"/>
      <c r="BWA531" s="69"/>
      <c r="BWB531" s="69"/>
      <c r="BWC531" s="69"/>
      <c r="BWD531" s="69"/>
      <c r="BWE531" s="69"/>
      <c r="BWF531" s="69"/>
      <c r="BWG531" s="69"/>
      <c r="BWH531" s="69"/>
      <c r="BWI531" s="69"/>
      <c r="BWJ531" s="69"/>
      <c r="BWK531" s="69"/>
      <c r="BWL531" s="69"/>
      <c r="BWM531" s="69"/>
      <c r="BWN531" s="69"/>
      <c r="BWO531" s="69"/>
      <c r="BWP531" s="69"/>
      <c r="BWQ531" s="69"/>
      <c r="BWR531" s="69"/>
      <c r="BWS531" s="69"/>
      <c r="BWT531" s="69"/>
      <c r="BWU531" s="69"/>
    </row>
    <row r="532" spans="1:1971" s="34" customFormat="1" x14ac:dyDescent="0.25">
      <c r="A532" s="208" t="s">
        <v>212</v>
      </c>
      <c r="B532" s="180" t="s">
        <v>213</v>
      </c>
      <c r="C532" s="185" t="s">
        <v>733</v>
      </c>
      <c r="D532" s="218" t="s">
        <v>487</v>
      </c>
      <c r="E532" s="197" t="s">
        <v>477</v>
      </c>
      <c r="F532" s="31" t="s">
        <v>478</v>
      </c>
      <c r="G532" s="263" t="s">
        <v>858</v>
      </c>
      <c r="H532" s="35"/>
      <c r="I532" s="35"/>
      <c r="J532" s="36"/>
      <c r="K532" s="35"/>
      <c r="L532" s="42"/>
      <c r="M532" s="42"/>
      <c r="N532" s="42"/>
      <c r="O532" s="33" t="s">
        <v>768</v>
      </c>
      <c r="P532" s="113">
        <v>4</v>
      </c>
      <c r="Q532" s="102">
        <v>0</v>
      </c>
      <c r="R532" s="102">
        <v>9</v>
      </c>
      <c r="S532" s="114">
        <v>2.25</v>
      </c>
      <c r="T532" s="115">
        <v>4194.5</v>
      </c>
      <c r="U532" s="115">
        <v>1849.5</v>
      </c>
      <c r="V532" s="102">
        <v>3</v>
      </c>
      <c r="W532" s="116">
        <v>0.33333333333333331</v>
      </c>
      <c r="X532" s="849"/>
      <c r="Y532" s="848"/>
      <c r="Z532" s="102">
        <v>2</v>
      </c>
      <c r="AA532" s="116">
        <v>0.5</v>
      </c>
      <c r="AB532" s="102">
        <v>1</v>
      </c>
      <c r="AC532" s="116">
        <v>0.1111111111111111</v>
      </c>
      <c r="AD532" s="102">
        <v>0</v>
      </c>
      <c r="AE532" s="116">
        <v>0</v>
      </c>
      <c r="AF532" s="117">
        <v>16770</v>
      </c>
      <c r="AG532" s="115">
        <v>8</v>
      </c>
      <c r="AH532" s="118">
        <v>4.7681487662415065E-4</v>
      </c>
      <c r="AI532" s="115">
        <v>16778</v>
      </c>
      <c r="AJ532" s="115">
        <v>24500</v>
      </c>
      <c r="AK532" s="116">
        <v>0.6848163265306122</v>
      </c>
      <c r="AL532" s="117">
        <v>16770</v>
      </c>
      <c r="AM532" s="117">
        <v>8</v>
      </c>
      <c r="AN532" s="115">
        <v>16778</v>
      </c>
      <c r="AO532" s="115">
        <v>7391</v>
      </c>
      <c r="AP532" s="116">
        <v>0.44072748956469887</v>
      </c>
      <c r="AQ532" s="115">
        <v>7</v>
      </c>
      <c r="AR532" s="116">
        <v>0.875</v>
      </c>
      <c r="AS532" s="115">
        <v>7398</v>
      </c>
      <c r="AT532" s="116">
        <v>0.44093455715818336</v>
      </c>
      <c r="AU532" s="115">
        <v>42</v>
      </c>
      <c r="AV532" s="116">
        <v>5.6825869300500612E-3</v>
      </c>
      <c r="AW532" s="115">
        <v>1</v>
      </c>
      <c r="AX532" s="116">
        <v>0.14285714285714285</v>
      </c>
      <c r="AY532" s="102">
        <v>43</v>
      </c>
      <c r="AZ532" s="116">
        <v>5.8123817247904839E-3</v>
      </c>
      <c r="BA532" s="115">
        <v>34</v>
      </c>
      <c r="BB532" s="116">
        <v>0.80952380952380953</v>
      </c>
      <c r="BC532" s="115">
        <v>1</v>
      </c>
      <c r="BD532" s="116">
        <v>1</v>
      </c>
      <c r="BE532" s="102">
        <v>35</v>
      </c>
      <c r="BF532" s="116">
        <v>0.81395348837209303</v>
      </c>
      <c r="BG532" s="115">
        <v>23</v>
      </c>
      <c r="BH532" s="116">
        <v>3.1089483644228168E-3</v>
      </c>
      <c r="BI532" s="115">
        <v>128</v>
      </c>
      <c r="BJ532" s="116">
        <v>1.7301973506353069E-2</v>
      </c>
      <c r="BK532" s="115">
        <v>151</v>
      </c>
      <c r="BL532" s="116">
        <v>2.0410921870775884E-2</v>
      </c>
      <c r="BM532" s="102">
        <v>3</v>
      </c>
      <c r="BN532" s="116">
        <v>0.33333333333333331</v>
      </c>
      <c r="BO532" s="115">
        <v>0</v>
      </c>
      <c r="BP532" s="116">
        <v>0</v>
      </c>
      <c r="BQ532" s="119" t="s">
        <v>937</v>
      </c>
      <c r="BR532" s="228">
        <v>4</v>
      </c>
    </row>
    <row r="533" spans="1:1971" s="34" customFormat="1" x14ac:dyDescent="0.25">
      <c r="A533" s="208" t="s">
        <v>212</v>
      </c>
      <c r="B533" s="180" t="s">
        <v>213</v>
      </c>
      <c r="C533" s="185" t="s">
        <v>735</v>
      </c>
      <c r="D533" s="218" t="s">
        <v>487</v>
      </c>
      <c r="E533" s="197" t="s">
        <v>477</v>
      </c>
      <c r="F533" s="31" t="s">
        <v>478</v>
      </c>
      <c r="G533" s="263" t="s">
        <v>858</v>
      </c>
      <c r="H533" s="35"/>
      <c r="I533" s="35"/>
      <c r="J533" s="36"/>
      <c r="K533" s="35"/>
      <c r="L533" s="42"/>
      <c r="M533" s="42"/>
      <c r="N533" s="42"/>
      <c r="O533" s="33" t="s">
        <v>768</v>
      </c>
      <c r="P533" s="113">
        <v>2</v>
      </c>
      <c r="Q533" s="102">
        <v>0</v>
      </c>
      <c r="R533" s="102">
        <v>5</v>
      </c>
      <c r="S533" s="114">
        <v>2.5</v>
      </c>
      <c r="T533" s="115">
        <v>3988</v>
      </c>
      <c r="U533" s="115">
        <v>1485</v>
      </c>
      <c r="V533" s="102">
        <v>2</v>
      </c>
      <c r="W533" s="116">
        <v>0.4</v>
      </c>
      <c r="X533" s="849"/>
      <c r="Y533" s="848"/>
      <c r="Z533" s="102">
        <v>2</v>
      </c>
      <c r="AA533" s="116">
        <v>1</v>
      </c>
      <c r="AB533" s="102">
        <v>0</v>
      </c>
      <c r="AC533" s="116">
        <v>0</v>
      </c>
      <c r="AD533" s="102">
        <v>0</v>
      </c>
      <c r="AE533" s="116">
        <v>0</v>
      </c>
      <c r="AF533" s="117">
        <v>7971</v>
      </c>
      <c r="AG533" s="115">
        <v>5</v>
      </c>
      <c r="AH533" s="118">
        <v>6.2688064192577731E-4</v>
      </c>
      <c r="AI533" s="115">
        <v>7976</v>
      </c>
      <c r="AJ533" s="115">
        <v>11950</v>
      </c>
      <c r="AK533" s="116">
        <v>0.66744769874476984</v>
      </c>
      <c r="AL533" s="117">
        <v>7971</v>
      </c>
      <c r="AM533" s="117">
        <v>5</v>
      </c>
      <c r="AN533" s="115">
        <v>7976</v>
      </c>
      <c r="AO533" s="115">
        <v>2967</v>
      </c>
      <c r="AP533" s="116">
        <v>0.37222431313511478</v>
      </c>
      <c r="AQ533" s="115">
        <v>3</v>
      </c>
      <c r="AR533" s="116">
        <v>0.6</v>
      </c>
      <c r="AS533" s="115">
        <v>2970</v>
      </c>
      <c r="AT533" s="116">
        <v>0.37236710130391176</v>
      </c>
      <c r="AU533" s="115">
        <v>15</v>
      </c>
      <c r="AV533" s="116">
        <v>5.0556117290192111E-3</v>
      </c>
      <c r="AW533" s="115">
        <v>1</v>
      </c>
      <c r="AX533" s="116">
        <v>0.33333333333333331</v>
      </c>
      <c r="AY533" s="102">
        <v>16</v>
      </c>
      <c r="AZ533" s="116">
        <v>5.3872053872053875E-3</v>
      </c>
      <c r="BA533" s="115">
        <v>13</v>
      </c>
      <c r="BB533" s="116">
        <v>0.8666666666666667</v>
      </c>
      <c r="BC533" s="115">
        <v>1</v>
      </c>
      <c r="BD533" s="116">
        <v>1</v>
      </c>
      <c r="BE533" s="102">
        <v>14</v>
      </c>
      <c r="BF533" s="116">
        <v>0.875</v>
      </c>
      <c r="BG533" s="115">
        <v>8</v>
      </c>
      <c r="BH533" s="116">
        <v>2.6936026936026937E-3</v>
      </c>
      <c r="BI533" s="115">
        <v>72</v>
      </c>
      <c r="BJ533" s="116">
        <v>2.4242424242424242E-2</v>
      </c>
      <c r="BK533" s="115">
        <v>80</v>
      </c>
      <c r="BL533" s="116">
        <v>2.6936026936026935E-2</v>
      </c>
      <c r="BM533" s="102">
        <v>1</v>
      </c>
      <c r="BN533" s="116">
        <v>0.2</v>
      </c>
      <c r="BO533" s="115">
        <v>1</v>
      </c>
      <c r="BP533" s="116">
        <v>0.5</v>
      </c>
      <c r="BQ533" s="119" t="s">
        <v>937</v>
      </c>
      <c r="BR533" s="228">
        <v>2</v>
      </c>
    </row>
    <row r="534" spans="1:1971" s="49" customFormat="1" ht="13.8" thickBot="1" x14ac:dyDescent="0.3">
      <c r="A534" s="210" t="s">
        <v>212</v>
      </c>
      <c r="B534" s="181" t="s">
        <v>213</v>
      </c>
      <c r="C534" s="188" t="s">
        <v>734</v>
      </c>
      <c r="D534" s="236" t="s">
        <v>487</v>
      </c>
      <c r="E534" s="198" t="s">
        <v>477</v>
      </c>
      <c r="F534" s="45" t="s">
        <v>478</v>
      </c>
      <c r="G534" s="264" t="s">
        <v>858</v>
      </c>
      <c r="H534" s="76" t="s">
        <v>765</v>
      </c>
      <c r="I534" s="76" t="s">
        <v>821</v>
      </c>
      <c r="J534" s="77" t="s">
        <v>822</v>
      </c>
      <c r="K534" s="76" t="s">
        <v>766</v>
      </c>
      <c r="L534" s="48">
        <v>39367</v>
      </c>
      <c r="M534" s="48">
        <v>267</v>
      </c>
      <c r="N534" s="48">
        <v>51</v>
      </c>
      <c r="O534" s="226" t="s">
        <v>768</v>
      </c>
      <c r="P534" s="121">
        <v>4</v>
      </c>
      <c r="Q534" s="122">
        <v>0</v>
      </c>
      <c r="R534" s="122">
        <v>11</v>
      </c>
      <c r="S534" s="123">
        <v>2.75</v>
      </c>
      <c r="T534" s="124">
        <v>3653</v>
      </c>
      <c r="U534" s="124">
        <v>1296.25</v>
      </c>
      <c r="V534" s="122">
        <v>3</v>
      </c>
      <c r="W534" s="125">
        <v>0.27272727272727271</v>
      </c>
      <c r="X534" s="851"/>
      <c r="Y534" s="850"/>
      <c r="Z534" s="122">
        <v>2</v>
      </c>
      <c r="AA534" s="125">
        <v>0.5</v>
      </c>
      <c r="AB534" s="122">
        <v>3</v>
      </c>
      <c r="AC534" s="125">
        <v>0.27272727272727271</v>
      </c>
      <c r="AD534" s="122">
        <v>2</v>
      </c>
      <c r="AE534" s="125">
        <v>0.5</v>
      </c>
      <c r="AF534" s="48">
        <v>14600</v>
      </c>
      <c r="AG534" s="124">
        <v>12</v>
      </c>
      <c r="AH534" s="126">
        <v>8.212428141253764E-4</v>
      </c>
      <c r="AI534" s="124">
        <v>14612</v>
      </c>
      <c r="AJ534" s="124">
        <v>21400</v>
      </c>
      <c r="AK534" s="125">
        <v>0.68280373831775698</v>
      </c>
      <c r="AL534" s="48">
        <v>14600</v>
      </c>
      <c r="AM534" s="48">
        <v>12</v>
      </c>
      <c r="AN534" s="124">
        <v>14612</v>
      </c>
      <c r="AO534" s="124">
        <v>5175</v>
      </c>
      <c r="AP534" s="125">
        <v>0.35445205479452052</v>
      </c>
      <c r="AQ534" s="124">
        <v>10</v>
      </c>
      <c r="AR534" s="125">
        <v>0.83333333333333337</v>
      </c>
      <c r="AS534" s="124">
        <v>5185</v>
      </c>
      <c r="AT534" s="125">
        <v>0.35484533260333972</v>
      </c>
      <c r="AU534" s="124">
        <v>22</v>
      </c>
      <c r="AV534" s="125">
        <v>4.2512077294685991E-3</v>
      </c>
      <c r="AW534" s="124">
        <v>3</v>
      </c>
      <c r="AX534" s="125">
        <v>0.3</v>
      </c>
      <c r="AY534" s="122">
        <v>25</v>
      </c>
      <c r="AZ534" s="125">
        <v>4.8216007714561235E-3</v>
      </c>
      <c r="BA534" s="124">
        <v>17</v>
      </c>
      <c r="BB534" s="125">
        <v>0.77272727272727271</v>
      </c>
      <c r="BC534" s="124">
        <v>1</v>
      </c>
      <c r="BD534" s="125">
        <v>0.33333333333333331</v>
      </c>
      <c r="BE534" s="122">
        <v>18</v>
      </c>
      <c r="BF534" s="125">
        <v>0.72</v>
      </c>
      <c r="BG534" s="124">
        <v>39</v>
      </c>
      <c r="BH534" s="125">
        <v>7.5216972034715529E-3</v>
      </c>
      <c r="BI534" s="124">
        <v>217</v>
      </c>
      <c r="BJ534" s="125">
        <v>4.1851494696239153E-2</v>
      </c>
      <c r="BK534" s="124">
        <v>256</v>
      </c>
      <c r="BL534" s="125">
        <v>4.9373191899710706E-2</v>
      </c>
      <c r="BM534" s="122">
        <v>4</v>
      </c>
      <c r="BN534" s="125">
        <v>0.36363636363636365</v>
      </c>
      <c r="BO534" s="124">
        <v>1</v>
      </c>
      <c r="BP534" s="125">
        <v>0.25</v>
      </c>
      <c r="BQ534" s="172" t="s">
        <v>937</v>
      </c>
      <c r="BR534" s="230">
        <v>4</v>
      </c>
    </row>
    <row r="535" spans="1:1971" s="34" customFormat="1" x14ac:dyDescent="0.25">
      <c r="A535" s="212" t="s">
        <v>214</v>
      </c>
      <c r="B535" s="182" t="s">
        <v>215</v>
      </c>
      <c r="C535" s="182" t="s">
        <v>475</v>
      </c>
      <c r="D535" s="213" t="s">
        <v>482</v>
      </c>
      <c r="E535" s="199" t="s">
        <v>477</v>
      </c>
      <c r="F535" s="43" t="s">
        <v>478</v>
      </c>
      <c r="G535" s="262" t="s">
        <v>858</v>
      </c>
      <c r="H535" s="51"/>
      <c r="I535" s="51"/>
      <c r="J535" s="52"/>
      <c r="K535" s="51"/>
      <c r="L535" s="61"/>
      <c r="M535" s="61"/>
      <c r="N535" s="61"/>
      <c r="O535" s="32" t="s">
        <v>768</v>
      </c>
      <c r="P535" s="127">
        <v>1</v>
      </c>
      <c r="Q535" s="128">
        <v>0</v>
      </c>
      <c r="R535" s="128">
        <v>2</v>
      </c>
      <c r="S535" s="129">
        <v>2</v>
      </c>
      <c r="T535" s="120">
        <v>5507</v>
      </c>
      <c r="U535" s="120">
        <v>2749</v>
      </c>
      <c r="V535" s="128">
        <v>0</v>
      </c>
      <c r="W535" s="130">
        <v>0</v>
      </c>
      <c r="X535" s="128">
        <v>0</v>
      </c>
      <c r="Y535" s="116" t="s">
        <v>853</v>
      </c>
      <c r="Z535" s="128">
        <v>1</v>
      </c>
      <c r="AA535" s="130">
        <v>1</v>
      </c>
      <c r="AB535" s="128"/>
      <c r="AC535" s="130"/>
      <c r="AD535" s="128"/>
      <c r="AE535" s="130"/>
      <c r="AF535" s="131">
        <v>5497</v>
      </c>
      <c r="AG535" s="120">
        <v>10</v>
      </c>
      <c r="AH535" s="132">
        <v>1.8158707100054477E-3</v>
      </c>
      <c r="AI535" s="120">
        <v>5507</v>
      </c>
      <c r="AJ535" s="120">
        <v>7940</v>
      </c>
      <c r="AK535" s="130">
        <v>0.69357682619647354</v>
      </c>
      <c r="AL535" s="131">
        <v>5497</v>
      </c>
      <c r="AM535" s="131">
        <v>10</v>
      </c>
      <c r="AN535" s="120">
        <v>5507</v>
      </c>
      <c r="AO535" s="120">
        <v>2740</v>
      </c>
      <c r="AP535" s="130">
        <v>0.49845370201928324</v>
      </c>
      <c r="AQ535" s="120">
        <v>9</v>
      </c>
      <c r="AR535" s="130">
        <v>0.9</v>
      </c>
      <c r="AS535" s="120">
        <v>2749</v>
      </c>
      <c r="AT535" s="130">
        <v>0.49918285818049757</v>
      </c>
      <c r="AU535" s="120">
        <v>20</v>
      </c>
      <c r="AV535" s="130">
        <v>7.2992700729927005E-3</v>
      </c>
      <c r="AW535" s="120">
        <v>0</v>
      </c>
      <c r="AX535" s="130">
        <v>0</v>
      </c>
      <c r="AY535" s="128">
        <v>20</v>
      </c>
      <c r="AZ535" s="130">
        <v>7.2753728628592211E-3</v>
      </c>
      <c r="BA535" s="120">
        <v>17</v>
      </c>
      <c r="BB535" s="130">
        <v>0.85</v>
      </c>
      <c r="BC535" s="120">
        <v>0</v>
      </c>
      <c r="BD535" s="130" t="s">
        <v>320</v>
      </c>
      <c r="BE535" s="128">
        <v>17</v>
      </c>
      <c r="BF535" s="130">
        <v>0.85</v>
      </c>
      <c r="BG535" s="120">
        <v>1</v>
      </c>
      <c r="BH535" s="130">
        <v>3.6376864314296108E-4</v>
      </c>
      <c r="BI535" s="120">
        <v>77</v>
      </c>
      <c r="BJ535" s="130">
        <v>2.8010185522008003E-2</v>
      </c>
      <c r="BK535" s="120">
        <v>78</v>
      </c>
      <c r="BL535" s="130">
        <v>2.8373954165150966E-2</v>
      </c>
      <c r="BM535" s="128">
        <v>0</v>
      </c>
      <c r="BN535" s="130">
        <v>0</v>
      </c>
      <c r="BO535" s="128">
        <v>0</v>
      </c>
      <c r="BP535" s="130">
        <v>0</v>
      </c>
      <c r="BQ535" s="173" t="s">
        <v>937</v>
      </c>
      <c r="BR535" s="229">
        <v>1</v>
      </c>
      <c r="BS535" s="69"/>
      <c r="BT535" s="69"/>
      <c r="BU535" s="69"/>
      <c r="BV535" s="69"/>
      <c r="BW535" s="69"/>
      <c r="BX535" s="69"/>
      <c r="BY535" s="69"/>
      <c r="BZ535" s="69"/>
      <c r="CA535" s="69"/>
      <c r="CB535" s="69"/>
      <c r="CC535" s="69"/>
      <c r="CD535" s="69"/>
      <c r="CE535" s="69"/>
      <c r="CF535" s="69"/>
      <c r="CG535" s="69"/>
      <c r="CH535" s="69"/>
      <c r="CI535" s="69"/>
      <c r="CJ535" s="69"/>
      <c r="CK535" s="69"/>
      <c r="CL535" s="69"/>
      <c r="CM535" s="69"/>
      <c r="CN535" s="69"/>
      <c r="CO535" s="69"/>
      <c r="CP535" s="69"/>
      <c r="CQ535" s="69"/>
      <c r="CR535" s="69"/>
      <c r="CS535" s="69"/>
      <c r="CT535" s="69"/>
      <c r="CU535" s="69"/>
      <c r="CV535" s="69"/>
      <c r="CW535" s="69"/>
      <c r="CX535" s="69"/>
      <c r="CY535" s="69"/>
      <c r="CZ535" s="69"/>
      <c r="DA535" s="69"/>
      <c r="DB535" s="69"/>
      <c r="DC535" s="69"/>
      <c r="DD535" s="69"/>
      <c r="DE535" s="69"/>
      <c r="DF535" s="69"/>
      <c r="DG535" s="69"/>
      <c r="DH535" s="69"/>
      <c r="DI535" s="69"/>
      <c r="DJ535" s="69"/>
      <c r="DK535" s="69"/>
      <c r="DL535" s="69"/>
      <c r="DM535" s="69"/>
      <c r="DN535" s="69"/>
      <c r="DO535" s="69"/>
      <c r="DP535" s="69"/>
      <c r="DQ535" s="69"/>
      <c r="DR535" s="69"/>
      <c r="DS535" s="69"/>
      <c r="DT535" s="69"/>
      <c r="DU535" s="69"/>
      <c r="DV535" s="69"/>
      <c r="DW535" s="69"/>
      <c r="DX535" s="69"/>
      <c r="DY535" s="69"/>
      <c r="DZ535" s="69"/>
      <c r="EA535" s="69"/>
      <c r="EB535" s="69"/>
      <c r="EC535" s="69"/>
      <c r="ED535" s="69"/>
      <c r="EE535" s="69"/>
      <c r="EF535" s="69"/>
      <c r="EG535" s="69"/>
      <c r="EH535" s="69"/>
      <c r="EI535" s="69"/>
      <c r="EJ535" s="69"/>
      <c r="EK535" s="69"/>
      <c r="EL535" s="69"/>
      <c r="EM535" s="69"/>
      <c r="EN535" s="69"/>
      <c r="EO535" s="69"/>
      <c r="EP535" s="69"/>
      <c r="EQ535" s="69"/>
      <c r="ER535" s="69"/>
      <c r="ES535" s="69"/>
      <c r="ET535" s="69"/>
      <c r="EU535" s="69"/>
      <c r="EV535" s="69"/>
      <c r="EW535" s="69"/>
      <c r="EX535" s="69"/>
      <c r="EY535" s="69"/>
      <c r="EZ535" s="69"/>
      <c r="FA535" s="69"/>
      <c r="FB535" s="69"/>
      <c r="FC535" s="69"/>
      <c r="FD535" s="69"/>
      <c r="FE535" s="69"/>
      <c r="FF535" s="69"/>
      <c r="FG535" s="69"/>
      <c r="FH535" s="69"/>
      <c r="FI535" s="69"/>
      <c r="FJ535" s="69"/>
      <c r="FK535" s="69"/>
      <c r="FL535" s="69"/>
      <c r="FM535" s="69"/>
      <c r="FN535" s="69"/>
      <c r="FO535" s="69"/>
      <c r="FP535" s="69"/>
      <c r="FQ535" s="69"/>
      <c r="FR535" s="69"/>
      <c r="FS535" s="69"/>
      <c r="FT535" s="69"/>
      <c r="FU535" s="69"/>
      <c r="FV535" s="69"/>
      <c r="FW535" s="69"/>
      <c r="FX535" s="69"/>
      <c r="FY535" s="69"/>
      <c r="FZ535" s="69"/>
      <c r="GA535" s="69"/>
      <c r="GB535" s="69"/>
      <c r="GC535" s="69"/>
      <c r="GD535" s="69"/>
      <c r="GE535" s="69"/>
      <c r="GF535" s="69"/>
      <c r="GG535" s="69"/>
      <c r="GH535" s="69"/>
      <c r="GI535" s="69"/>
      <c r="GJ535" s="69"/>
      <c r="GK535" s="69"/>
      <c r="GL535" s="69"/>
      <c r="GM535" s="69"/>
      <c r="GN535" s="69"/>
      <c r="GO535" s="69"/>
      <c r="GP535" s="69"/>
      <c r="GQ535" s="69"/>
      <c r="GR535" s="69"/>
      <c r="GS535" s="69"/>
      <c r="GT535" s="69"/>
      <c r="GU535" s="69"/>
      <c r="GV535" s="69"/>
      <c r="GW535" s="69"/>
      <c r="GX535" s="69"/>
      <c r="GY535" s="69"/>
      <c r="GZ535" s="69"/>
      <c r="HA535" s="69"/>
      <c r="HB535" s="69"/>
      <c r="HC535" s="69"/>
      <c r="HD535" s="69"/>
      <c r="HE535" s="69"/>
      <c r="HF535" s="69"/>
      <c r="HG535" s="69"/>
      <c r="HH535" s="69"/>
      <c r="HI535" s="69"/>
      <c r="HJ535" s="69"/>
      <c r="HK535" s="69"/>
      <c r="HL535" s="69"/>
      <c r="HM535" s="69"/>
      <c r="HN535" s="69"/>
      <c r="HO535" s="69"/>
      <c r="HP535" s="69"/>
      <c r="HQ535" s="69"/>
      <c r="HR535" s="69"/>
      <c r="HS535" s="69"/>
      <c r="HT535" s="69"/>
      <c r="HU535" s="69"/>
      <c r="HV535" s="69"/>
      <c r="HW535" s="69"/>
      <c r="HX535" s="69"/>
      <c r="HY535" s="69"/>
      <c r="HZ535" s="69"/>
      <c r="IA535" s="69"/>
      <c r="IB535" s="69"/>
      <c r="IC535" s="69"/>
      <c r="ID535" s="69"/>
      <c r="IE535" s="69"/>
      <c r="IF535" s="69"/>
      <c r="IG535" s="69"/>
      <c r="IH535" s="69"/>
      <c r="II535" s="69"/>
      <c r="IJ535" s="69"/>
      <c r="IK535" s="69"/>
      <c r="IL535" s="69"/>
      <c r="IM535" s="69"/>
      <c r="IN535" s="69"/>
      <c r="IO535" s="69"/>
      <c r="IP535" s="69"/>
      <c r="IQ535" s="69"/>
      <c r="IR535" s="69"/>
      <c r="IS535" s="69"/>
      <c r="IT535" s="69"/>
      <c r="IU535" s="69"/>
      <c r="IV535" s="69"/>
      <c r="IW535" s="69"/>
      <c r="IX535" s="69"/>
      <c r="IY535" s="69"/>
      <c r="IZ535" s="69"/>
      <c r="JA535" s="69"/>
      <c r="JB535" s="69"/>
      <c r="JC535" s="69"/>
      <c r="JD535" s="69"/>
      <c r="JE535" s="69"/>
      <c r="JF535" s="69"/>
      <c r="JG535" s="69"/>
      <c r="JH535" s="69"/>
      <c r="JI535" s="69"/>
      <c r="JJ535" s="69"/>
      <c r="JK535" s="69"/>
      <c r="JL535" s="69"/>
      <c r="JM535" s="69"/>
      <c r="JN535" s="69"/>
      <c r="JO535" s="69"/>
      <c r="JP535" s="69"/>
      <c r="JQ535" s="69"/>
      <c r="JR535" s="69"/>
      <c r="JS535" s="69"/>
      <c r="JT535" s="69"/>
      <c r="JU535" s="69"/>
      <c r="JV535" s="69"/>
      <c r="JW535" s="69"/>
      <c r="JX535" s="69"/>
      <c r="JY535" s="69"/>
      <c r="JZ535" s="69"/>
      <c r="KA535" s="69"/>
      <c r="KB535" s="69"/>
      <c r="KC535" s="69"/>
      <c r="KD535" s="69"/>
      <c r="KE535" s="69"/>
      <c r="KF535" s="69"/>
      <c r="KG535" s="69"/>
      <c r="KH535" s="69"/>
      <c r="KI535" s="69"/>
      <c r="KJ535" s="69"/>
      <c r="KK535" s="69"/>
      <c r="KL535" s="69"/>
      <c r="KM535" s="69"/>
      <c r="KN535" s="69"/>
      <c r="KO535" s="69"/>
      <c r="KP535" s="69"/>
      <c r="KQ535" s="69"/>
      <c r="KR535" s="69"/>
      <c r="KS535" s="69"/>
      <c r="KT535" s="69"/>
      <c r="KU535" s="69"/>
      <c r="KV535" s="69"/>
      <c r="KW535" s="69"/>
      <c r="KX535" s="69"/>
      <c r="KY535" s="69"/>
      <c r="KZ535" s="69"/>
      <c r="LA535" s="69"/>
      <c r="LB535" s="69"/>
      <c r="LC535" s="69"/>
      <c r="LD535" s="69"/>
      <c r="LE535" s="69"/>
      <c r="LF535" s="69"/>
      <c r="LG535" s="69"/>
      <c r="LH535" s="69"/>
      <c r="LI535" s="69"/>
      <c r="LJ535" s="69"/>
      <c r="LK535" s="69"/>
      <c r="LL535" s="69"/>
      <c r="LM535" s="69"/>
      <c r="LN535" s="69"/>
      <c r="LO535" s="69"/>
      <c r="LP535" s="69"/>
      <c r="LQ535" s="69"/>
      <c r="LR535" s="69"/>
      <c r="LS535" s="69"/>
      <c r="LT535" s="69"/>
      <c r="LU535" s="69"/>
      <c r="LV535" s="69"/>
      <c r="LW535" s="69"/>
      <c r="LX535" s="69"/>
      <c r="LY535" s="69"/>
      <c r="LZ535" s="69"/>
      <c r="MA535" s="69"/>
      <c r="MB535" s="69"/>
      <c r="MC535" s="69"/>
      <c r="MD535" s="69"/>
      <c r="ME535" s="69"/>
      <c r="MF535" s="69"/>
      <c r="MG535" s="69"/>
      <c r="MH535" s="69"/>
      <c r="MI535" s="69"/>
      <c r="MJ535" s="69"/>
      <c r="MK535" s="69"/>
      <c r="ML535" s="69"/>
      <c r="MM535" s="69"/>
      <c r="MN535" s="69"/>
      <c r="MO535" s="69"/>
      <c r="MP535" s="69"/>
      <c r="MQ535" s="69"/>
      <c r="MR535" s="69"/>
      <c r="MS535" s="69"/>
      <c r="MT535" s="69"/>
      <c r="MU535" s="69"/>
      <c r="MV535" s="69"/>
      <c r="MW535" s="69"/>
      <c r="MX535" s="69"/>
      <c r="MY535" s="69"/>
      <c r="MZ535" s="69"/>
      <c r="NA535" s="69"/>
      <c r="NB535" s="69"/>
      <c r="NC535" s="69"/>
      <c r="ND535" s="69"/>
      <c r="NE535" s="69"/>
      <c r="NF535" s="69"/>
      <c r="NG535" s="69"/>
      <c r="NH535" s="69"/>
      <c r="NI535" s="69"/>
      <c r="NJ535" s="69"/>
      <c r="NK535" s="69"/>
      <c r="NL535" s="69"/>
      <c r="NM535" s="69"/>
      <c r="NN535" s="69"/>
      <c r="NO535" s="69"/>
      <c r="NP535" s="69"/>
      <c r="NQ535" s="69"/>
      <c r="NR535" s="69"/>
      <c r="NS535" s="69"/>
      <c r="NT535" s="69"/>
      <c r="NU535" s="69"/>
      <c r="NV535" s="69"/>
      <c r="NW535" s="69"/>
      <c r="NX535" s="69"/>
      <c r="NY535" s="69"/>
      <c r="NZ535" s="69"/>
      <c r="OA535" s="69"/>
      <c r="OB535" s="69"/>
      <c r="OC535" s="69"/>
      <c r="OD535" s="69"/>
      <c r="OE535" s="69"/>
      <c r="OF535" s="69"/>
      <c r="OG535" s="69"/>
      <c r="OH535" s="69"/>
      <c r="OI535" s="69"/>
      <c r="OJ535" s="69"/>
      <c r="OK535" s="69"/>
      <c r="OL535" s="69"/>
      <c r="OM535" s="69"/>
      <c r="ON535" s="69"/>
      <c r="OO535" s="69"/>
      <c r="OP535" s="69"/>
      <c r="OQ535" s="69"/>
      <c r="OR535" s="69"/>
      <c r="OS535" s="69"/>
      <c r="OT535" s="69"/>
      <c r="OU535" s="69"/>
      <c r="OV535" s="69"/>
      <c r="OW535" s="69"/>
      <c r="OX535" s="69"/>
      <c r="OY535" s="69"/>
      <c r="OZ535" s="69"/>
      <c r="PA535" s="69"/>
      <c r="PB535" s="69"/>
      <c r="PC535" s="69"/>
      <c r="PD535" s="69"/>
      <c r="PE535" s="69"/>
      <c r="PF535" s="69"/>
      <c r="PG535" s="69"/>
      <c r="PH535" s="69"/>
      <c r="PI535" s="69"/>
      <c r="PJ535" s="69"/>
      <c r="PK535" s="69"/>
      <c r="PL535" s="69"/>
      <c r="PM535" s="69"/>
      <c r="PN535" s="69"/>
      <c r="PO535" s="69"/>
      <c r="PP535" s="69"/>
      <c r="PQ535" s="69"/>
      <c r="PR535" s="69"/>
      <c r="PS535" s="69"/>
      <c r="PT535" s="69"/>
      <c r="PU535" s="69"/>
      <c r="PV535" s="69"/>
      <c r="PW535" s="69"/>
      <c r="PX535" s="69"/>
      <c r="PY535" s="69"/>
      <c r="PZ535" s="69"/>
      <c r="QA535" s="69"/>
      <c r="QB535" s="69"/>
      <c r="QC535" s="69"/>
      <c r="QD535" s="69"/>
      <c r="QE535" s="69"/>
      <c r="QF535" s="69"/>
      <c r="QG535" s="69"/>
      <c r="QH535" s="69"/>
      <c r="QI535" s="69"/>
      <c r="QJ535" s="69"/>
      <c r="QK535" s="69"/>
      <c r="QL535" s="69"/>
      <c r="QM535" s="69"/>
      <c r="QN535" s="69"/>
      <c r="QO535" s="69"/>
      <c r="QP535" s="69"/>
      <c r="QQ535" s="69"/>
      <c r="QR535" s="69"/>
      <c r="QS535" s="69"/>
      <c r="QT535" s="69"/>
      <c r="QU535" s="69"/>
      <c r="QV535" s="69"/>
      <c r="QW535" s="69"/>
      <c r="QX535" s="69"/>
      <c r="QY535" s="69"/>
      <c r="QZ535" s="69"/>
      <c r="RA535" s="69"/>
      <c r="RB535" s="69"/>
      <c r="RC535" s="69"/>
      <c r="RD535" s="69"/>
      <c r="RE535" s="69"/>
      <c r="RF535" s="69"/>
      <c r="RG535" s="69"/>
      <c r="RH535" s="69"/>
      <c r="RI535" s="69"/>
      <c r="RJ535" s="69"/>
      <c r="RK535" s="69"/>
      <c r="RL535" s="69"/>
      <c r="RM535" s="69"/>
      <c r="RN535" s="69"/>
      <c r="RO535" s="69"/>
      <c r="RP535" s="69"/>
      <c r="RQ535" s="69"/>
      <c r="RR535" s="69"/>
      <c r="RS535" s="69"/>
      <c r="RT535" s="69"/>
      <c r="RU535" s="69"/>
      <c r="RV535" s="69"/>
      <c r="RW535" s="69"/>
      <c r="RX535" s="69"/>
      <c r="RY535" s="69"/>
      <c r="RZ535" s="69"/>
      <c r="SA535" s="69"/>
      <c r="SB535" s="69"/>
      <c r="SC535" s="69"/>
      <c r="SD535" s="69"/>
      <c r="SE535" s="69"/>
      <c r="SF535" s="69"/>
      <c r="SG535" s="69"/>
      <c r="SH535" s="69"/>
      <c r="SI535" s="69"/>
      <c r="SJ535" s="69"/>
      <c r="SK535" s="69"/>
      <c r="SL535" s="69"/>
      <c r="SM535" s="69"/>
      <c r="SN535" s="69"/>
      <c r="SO535" s="69"/>
      <c r="SP535" s="69"/>
      <c r="SQ535" s="69"/>
      <c r="SR535" s="69"/>
      <c r="SS535" s="69"/>
      <c r="ST535" s="69"/>
      <c r="SU535" s="69"/>
      <c r="SV535" s="69"/>
      <c r="SW535" s="69"/>
      <c r="SX535" s="69"/>
      <c r="SY535" s="69"/>
      <c r="SZ535" s="69"/>
      <c r="TA535" s="69"/>
      <c r="TB535" s="69"/>
      <c r="TC535" s="69"/>
      <c r="TD535" s="69"/>
      <c r="TE535" s="69"/>
      <c r="TF535" s="69"/>
      <c r="TG535" s="69"/>
      <c r="TH535" s="69"/>
      <c r="TI535" s="69"/>
      <c r="TJ535" s="69"/>
      <c r="TK535" s="69"/>
      <c r="TL535" s="69"/>
      <c r="TM535" s="69"/>
      <c r="TN535" s="69"/>
      <c r="TO535" s="69"/>
      <c r="TP535" s="69"/>
      <c r="TQ535" s="69"/>
      <c r="TR535" s="69"/>
      <c r="TS535" s="69"/>
      <c r="TT535" s="69"/>
      <c r="TU535" s="69"/>
      <c r="TV535" s="69"/>
      <c r="TW535" s="69"/>
      <c r="TX535" s="69"/>
      <c r="TY535" s="69"/>
      <c r="TZ535" s="69"/>
      <c r="UA535" s="69"/>
      <c r="UB535" s="69"/>
      <c r="UC535" s="69"/>
      <c r="UD535" s="69"/>
      <c r="UE535" s="69"/>
      <c r="UF535" s="69"/>
      <c r="UG535" s="69"/>
      <c r="UH535" s="69"/>
      <c r="UI535" s="69"/>
      <c r="UJ535" s="69"/>
      <c r="UK535" s="69"/>
      <c r="UL535" s="69"/>
      <c r="UM535" s="69"/>
      <c r="UN535" s="69"/>
      <c r="UO535" s="69"/>
      <c r="UP535" s="69"/>
      <c r="UQ535" s="69"/>
      <c r="UR535" s="69"/>
      <c r="US535" s="69"/>
      <c r="UT535" s="69"/>
      <c r="UU535" s="69"/>
      <c r="UV535" s="69"/>
      <c r="UW535" s="69"/>
      <c r="UX535" s="69"/>
      <c r="UY535" s="69"/>
      <c r="UZ535" s="69"/>
      <c r="VA535" s="69"/>
      <c r="VB535" s="69"/>
      <c r="VC535" s="69"/>
      <c r="VD535" s="69"/>
      <c r="VE535" s="69"/>
      <c r="VF535" s="69"/>
      <c r="VG535" s="69"/>
      <c r="VH535" s="69"/>
      <c r="VI535" s="69"/>
      <c r="VJ535" s="69"/>
      <c r="VK535" s="69"/>
      <c r="VL535" s="69"/>
      <c r="VM535" s="69"/>
      <c r="VN535" s="69"/>
      <c r="VO535" s="69"/>
      <c r="VP535" s="69"/>
      <c r="VQ535" s="69"/>
      <c r="VR535" s="69"/>
      <c r="VS535" s="69"/>
      <c r="VT535" s="69"/>
      <c r="VU535" s="69"/>
      <c r="VV535" s="69"/>
      <c r="VW535" s="69"/>
      <c r="VX535" s="69"/>
      <c r="VY535" s="69"/>
      <c r="VZ535" s="69"/>
      <c r="WA535" s="69"/>
      <c r="WB535" s="69"/>
      <c r="WC535" s="69"/>
      <c r="WD535" s="69"/>
      <c r="WE535" s="69"/>
      <c r="WF535" s="69"/>
      <c r="WG535" s="69"/>
      <c r="WH535" s="69"/>
      <c r="WI535" s="69"/>
      <c r="WJ535" s="69"/>
      <c r="WK535" s="69"/>
      <c r="WL535" s="69"/>
      <c r="WM535" s="69"/>
      <c r="WN535" s="69"/>
      <c r="WO535" s="69"/>
      <c r="WP535" s="69"/>
      <c r="WQ535" s="69"/>
      <c r="WR535" s="69"/>
      <c r="WS535" s="69"/>
      <c r="WT535" s="69"/>
      <c r="WU535" s="69"/>
      <c r="WV535" s="69"/>
      <c r="WW535" s="69"/>
      <c r="WX535" s="69"/>
      <c r="WY535" s="69"/>
      <c r="WZ535" s="69"/>
      <c r="XA535" s="69"/>
      <c r="XB535" s="69"/>
      <c r="XC535" s="69"/>
      <c r="XD535" s="69"/>
      <c r="XE535" s="69"/>
      <c r="XF535" s="69"/>
      <c r="XG535" s="69"/>
      <c r="XH535" s="69"/>
      <c r="XI535" s="69"/>
      <c r="XJ535" s="69"/>
      <c r="XK535" s="69"/>
      <c r="XL535" s="69"/>
      <c r="XM535" s="69"/>
      <c r="XN535" s="69"/>
      <c r="XO535" s="69"/>
      <c r="XP535" s="69"/>
      <c r="XQ535" s="69"/>
      <c r="XR535" s="69"/>
      <c r="XS535" s="69"/>
      <c r="XT535" s="69"/>
      <c r="XU535" s="69"/>
      <c r="XV535" s="69"/>
      <c r="XW535" s="69"/>
      <c r="XX535" s="69"/>
      <c r="XY535" s="69"/>
      <c r="XZ535" s="69"/>
      <c r="YA535" s="69"/>
      <c r="YB535" s="69"/>
      <c r="YC535" s="69"/>
      <c r="YD535" s="69"/>
      <c r="YE535" s="69"/>
      <c r="YF535" s="69"/>
      <c r="YG535" s="69"/>
      <c r="YH535" s="69"/>
      <c r="YI535" s="69"/>
      <c r="YJ535" s="69"/>
      <c r="YK535" s="69"/>
      <c r="YL535" s="69"/>
      <c r="YM535" s="69"/>
      <c r="YN535" s="69"/>
      <c r="YO535" s="69"/>
      <c r="YP535" s="69"/>
      <c r="YQ535" s="69"/>
      <c r="YR535" s="69"/>
      <c r="YS535" s="69"/>
      <c r="YT535" s="69"/>
      <c r="YU535" s="69"/>
      <c r="YV535" s="69"/>
      <c r="YW535" s="69"/>
      <c r="YX535" s="69"/>
      <c r="YY535" s="69"/>
      <c r="YZ535" s="69"/>
      <c r="ZA535" s="69"/>
      <c r="ZB535" s="69"/>
      <c r="ZC535" s="69"/>
      <c r="ZD535" s="69"/>
      <c r="ZE535" s="69"/>
      <c r="ZF535" s="69"/>
      <c r="ZG535" s="69"/>
      <c r="ZH535" s="69"/>
      <c r="ZI535" s="69"/>
      <c r="ZJ535" s="69"/>
      <c r="ZK535" s="69"/>
      <c r="ZL535" s="69"/>
      <c r="ZM535" s="69"/>
      <c r="ZN535" s="69"/>
      <c r="ZO535" s="69"/>
      <c r="ZP535" s="69"/>
      <c r="ZQ535" s="69"/>
      <c r="ZR535" s="69"/>
      <c r="ZS535" s="69"/>
      <c r="ZT535" s="69"/>
      <c r="ZU535" s="69"/>
      <c r="ZV535" s="69"/>
      <c r="ZW535" s="69"/>
      <c r="ZX535" s="69"/>
      <c r="ZY535" s="69"/>
      <c r="ZZ535" s="69"/>
      <c r="AAA535" s="69"/>
      <c r="AAB535" s="69"/>
      <c r="AAC535" s="69"/>
      <c r="AAD535" s="69"/>
      <c r="AAE535" s="69"/>
      <c r="AAF535" s="69"/>
      <c r="AAG535" s="69"/>
      <c r="AAH535" s="69"/>
      <c r="AAI535" s="69"/>
      <c r="AAJ535" s="69"/>
      <c r="AAK535" s="69"/>
      <c r="AAL535" s="69"/>
      <c r="AAM535" s="69"/>
      <c r="AAN535" s="69"/>
      <c r="AAO535" s="69"/>
      <c r="AAP535" s="69"/>
      <c r="AAQ535" s="69"/>
      <c r="AAR535" s="69"/>
      <c r="AAS535" s="69"/>
      <c r="AAT535" s="69"/>
      <c r="AAU535" s="69"/>
      <c r="AAV535" s="69"/>
      <c r="AAW535" s="69"/>
      <c r="AAX535" s="69"/>
      <c r="AAY535" s="69"/>
      <c r="AAZ535" s="69"/>
      <c r="ABA535" s="69"/>
      <c r="ABB535" s="69"/>
      <c r="ABC535" s="69"/>
      <c r="ABD535" s="69"/>
      <c r="ABE535" s="69"/>
      <c r="ABF535" s="69"/>
      <c r="ABG535" s="69"/>
      <c r="ABH535" s="69"/>
      <c r="ABI535" s="69"/>
      <c r="ABJ535" s="69"/>
      <c r="ABK535" s="69"/>
      <c r="ABL535" s="69"/>
      <c r="ABM535" s="69"/>
      <c r="ABN535" s="69"/>
      <c r="ABO535" s="69"/>
      <c r="ABP535" s="69"/>
      <c r="ABQ535" s="69"/>
      <c r="ABR535" s="69"/>
      <c r="ABS535" s="69"/>
      <c r="ABT535" s="69"/>
      <c r="ABU535" s="69"/>
      <c r="ABV535" s="69"/>
      <c r="ABW535" s="69"/>
      <c r="ABX535" s="69"/>
      <c r="ABY535" s="69"/>
      <c r="ABZ535" s="69"/>
      <c r="ACA535" s="69"/>
      <c r="ACB535" s="69"/>
      <c r="ACC535" s="69"/>
      <c r="ACD535" s="69"/>
      <c r="ACE535" s="69"/>
      <c r="ACF535" s="69"/>
      <c r="ACG535" s="69"/>
      <c r="ACH535" s="69"/>
      <c r="ACI535" s="69"/>
      <c r="ACJ535" s="69"/>
      <c r="ACK535" s="69"/>
      <c r="ACL535" s="69"/>
      <c r="ACM535" s="69"/>
      <c r="ACN535" s="69"/>
      <c r="ACO535" s="69"/>
      <c r="ACP535" s="69"/>
      <c r="ACQ535" s="69"/>
      <c r="ACR535" s="69"/>
      <c r="ACS535" s="69"/>
      <c r="ACT535" s="69"/>
      <c r="ACU535" s="69"/>
      <c r="ACV535" s="69"/>
      <c r="ACW535" s="69"/>
      <c r="ACX535" s="69"/>
      <c r="ACY535" s="69"/>
      <c r="ACZ535" s="69"/>
      <c r="ADA535" s="69"/>
      <c r="ADB535" s="69"/>
      <c r="ADC535" s="69"/>
      <c r="ADD535" s="69"/>
      <c r="ADE535" s="69"/>
      <c r="ADF535" s="69"/>
      <c r="ADG535" s="69"/>
      <c r="ADH535" s="69"/>
      <c r="ADI535" s="69"/>
      <c r="ADJ535" s="69"/>
      <c r="ADK535" s="69"/>
      <c r="ADL535" s="69"/>
      <c r="ADM535" s="69"/>
      <c r="ADN535" s="69"/>
      <c r="ADO535" s="69"/>
      <c r="ADP535" s="69"/>
      <c r="ADQ535" s="69"/>
      <c r="ADR535" s="69"/>
      <c r="ADS535" s="69"/>
      <c r="ADT535" s="69"/>
      <c r="ADU535" s="69"/>
      <c r="ADV535" s="69"/>
      <c r="ADW535" s="69"/>
      <c r="ADX535" s="69"/>
      <c r="ADY535" s="69"/>
      <c r="ADZ535" s="69"/>
      <c r="AEA535" s="69"/>
      <c r="AEB535" s="69"/>
      <c r="AEC535" s="69"/>
      <c r="AED535" s="69"/>
      <c r="AEE535" s="69"/>
      <c r="AEF535" s="69"/>
      <c r="AEG535" s="69"/>
      <c r="AEH535" s="69"/>
      <c r="AEI535" s="69"/>
      <c r="AEJ535" s="69"/>
      <c r="AEK535" s="69"/>
      <c r="AEL535" s="69"/>
      <c r="AEM535" s="69"/>
      <c r="AEN535" s="69"/>
      <c r="AEO535" s="69"/>
      <c r="AEP535" s="69"/>
      <c r="AEQ535" s="69"/>
      <c r="AER535" s="69"/>
      <c r="AES535" s="69"/>
      <c r="AET535" s="69"/>
      <c r="AEU535" s="69"/>
      <c r="AEV535" s="69"/>
      <c r="AEW535" s="69"/>
      <c r="AEX535" s="69"/>
      <c r="AEY535" s="69"/>
      <c r="AEZ535" s="69"/>
      <c r="AFA535" s="69"/>
      <c r="AFB535" s="69"/>
      <c r="AFC535" s="69"/>
      <c r="AFD535" s="69"/>
      <c r="AFE535" s="69"/>
      <c r="AFF535" s="69"/>
      <c r="AFG535" s="69"/>
      <c r="AFH535" s="69"/>
      <c r="AFI535" s="69"/>
      <c r="AFJ535" s="69"/>
      <c r="AFK535" s="69"/>
      <c r="AFL535" s="69"/>
      <c r="AFM535" s="69"/>
      <c r="AFN535" s="69"/>
      <c r="AFO535" s="69"/>
      <c r="AFP535" s="69"/>
      <c r="AFQ535" s="69"/>
      <c r="AFR535" s="69"/>
      <c r="AFS535" s="69"/>
      <c r="AFT535" s="69"/>
      <c r="AFU535" s="69"/>
      <c r="AFV535" s="69"/>
      <c r="AFW535" s="69"/>
      <c r="AFX535" s="69"/>
      <c r="AFY535" s="69"/>
      <c r="AFZ535" s="69"/>
      <c r="AGA535" s="69"/>
      <c r="AGB535" s="69"/>
      <c r="AGC535" s="69"/>
      <c r="AGD535" s="69"/>
      <c r="AGE535" s="69"/>
      <c r="AGF535" s="69"/>
      <c r="AGG535" s="69"/>
      <c r="AGH535" s="69"/>
      <c r="AGI535" s="69"/>
      <c r="AGJ535" s="69"/>
      <c r="AGK535" s="69"/>
      <c r="AGL535" s="69"/>
      <c r="AGM535" s="69"/>
      <c r="AGN535" s="69"/>
      <c r="AGO535" s="69"/>
      <c r="AGP535" s="69"/>
      <c r="AGQ535" s="69"/>
      <c r="AGR535" s="69"/>
      <c r="AGS535" s="69"/>
      <c r="AGT535" s="69"/>
      <c r="AGU535" s="69"/>
      <c r="AGV535" s="69"/>
      <c r="AGW535" s="69"/>
      <c r="AGX535" s="69"/>
      <c r="AGY535" s="69"/>
      <c r="AGZ535" s="69"/>
      <c r="AHA535" s="69"/>
      <c r="AHB535" s="69"/>
      <c r="AHC535" s="69"/>
      <c r="AHD535" s="69"/>
      <c r="AHE535" s="69"/>
      <c r="AHF535" s="69"/>
      <c r="AHG535" s="69"/>
      <c r="AHH535" s="69"/>
      <c r="AHI535" s="69"/>
      <c r="AHJ535" s="69"/>
      <c r="AHK535" s="69"/>
      <c r="AHL535" s="69"/>
      <c r="AHM535" s="69"/>
      <c r="AHN535" s="69"/>
      <c r="AHO535" s="69"/>
      <c r="AHP535" s="69"/>
      <c r="AHQ535" s="69"/>
      <c r="AHR535" s="69"/>
      <c r="AHS535" s="69"/>
      <c r="AHT535" s="69"/>
      <c r="AHU535" s="69"/>
      <c r="AHV535" s="69"/>
      <c r="AHW535" s="69"/>
      <c r="AHX535" s="69"/>
      <c r="AHY535" s="69"/>
      <c r="AHZ535" s="69"/>
      <c r="AIA535" s="69"/>
      <c r="AIB535" s="69"/>
      <c r="AIC535" s="69"/>
      <c r="AID535" s="69"/>
      <c r="AIE535" s="69"/>
      <c r="AIF535" s="69"/>
      <c r="AIG535" s="69"/>
      <c r="AIH535" s="69"/>
      <c r="AII535" s="69"/>
      <c r="AIJ535" s="69"/>
      <c r="AIK535" s="69"/>
      <c r="AIL535" s="69"/>
      <c r="AIM535" s="69"/>
      <c r="AIN535" s="69"/>
      <c r="AIO535" s="69"/>
      <c r="AIP535" s="69"/>
      <c r="AIQ535" s="69"/>
      <c r="AIR535" s="69"/>
      <c r="AIS535" s="69"/>
      <c r="AIT535" s="69"/>
      <c r="AIU535" s="69"/>
      <c r="AIV535" s="69"/>
      <c r="AIW535" s="69"/>
      <c r="AIX535" s="69"/>
      <c r="AIY535" s="69"/>
      <c r="AIZ535" s="69"/>
      <c r="AJA535" s="69"/>
      <c r="AJB535" s="69"/>
      <c r="AJC535" s="69"/>
      <c r="AJD535" s="69"/>
      <c r="AJE535" s="69"/>
      <c r="AJF535" s="69"/>
      <c r="AJG535" s="69"/>
      <c r="AJH535" s="69"/>
      <c r="AJI535" s="69"/>
      <c r="AJJ535" s="69"/>
      <c r="AJK535" s="69"/>
      <c r="AJL535" s="69"/>
      <c r="AJM535" s="69"/>
      <c r="AJN535" s="69"/>
      <c r="AJO535" s="69"/>
      <c r="AJP535" s="69"/>
      <c r="AJQ535" s="69"/>
      <c r="AJR535" s="69"/>
      <c r="AJS535" s="69"/>
      <c r="AJT535" s="69"/>
      <c r="AJU535" s="69"/>
      <c r="AJV535" s="69"/>
      <c r="AJW535" s="69"/>
      <c r="AJX535" s="69"/>
      <c r="AJY535" s="69"/>
      <c r="AJZ535" s="69"/>
      <c r="AKA535" s="69"/>
      <c r="AKB535" s="69"/>
      <c r="AKC535" s="69"/>
      <c r="AKD535" s="69"/>
      <c r="AKE535" s="69"/>
      <c r="AKF535" s="69"/>
      <c r="AKG535" s="69"/>
      <c r="AKH535" s="69"/>
      <c r="AKI535" s="69"/>
      <c r="AKJ535" s="69"/>
      <c r="AKK535" s="69"/>
      <c r="AKL535" s="69"/>
      <c r="AKM535" s="69"/>
      <c r="AKN535" s="69"/>
      <c r="AKO535" s="69"/>
      <c r="AKP535" s="69"/>
      <c r="AKQ535" s="69"/>
      <c r="AKR535" s="69"/>
      <c r="AKS535" s="69"/>
      <c r="AKT535" s="69"/>
      <c r="AKU535" s="69"/>
      <c r="AKV535" s="69"/>
      <c r="AKW535" s="69"/>
      <c r="AKX535" s="69"/>
      <c r="AKY535" s="69"/>
      <c r="AKZ535" s="69"/>
      <c r="ALA535" s="69"/>
      <c r="ALB535" s="69"/>
      <c r="ALC535" s="69"/>
      <c r="ALD535" s="69"/>
      <c r="ALE535" s="69"/>
      <c r="ALF535" s="69"/>
      <c r="ALG535" s="69"/>
      <c r="ALH535" s="69"/>
      <c r="ALI535" s="69"/>
      <c r="ALJ535" s="69"/>
      <c r="ALK535" s="69"/>
      <c r="ALL535" s="69"/>
      <c r="ALM535" s="69"/>
      <c r="ALN535" s="69"/>
      <c r="ALO535" s="69"/>
      <c r="ALP535" s="69"/>
      <c r="ALQ535" s="69"/>
      <c r="ALR535" s="69"/>
      <c r="ALS535" s="69"/>
      <c r="ALT535" s="69"/>
      <c r="ALU535" s="69"/>
      <c r="ALV535" s="69"/>
      <c r="ALW535" s="69"/>
      <c r="ALX535" s="69"/>
      <c r="ALY535" s="69"/>
      <c r="ALZ535" s="69"/>
      <c r="AMA535" s="69"/>
      <c r="AMB535" s="69"/>
      <c r="AMC535" s="69"/>
      <c r="AMD535" s="69"/>
      <c r="AME535" s="69"/>
      <c r="AMF535" s="69"/>
      <c r="AMG535" s="69"/>
      <c r="AMH535" s="69"/>
      <c r="AMI535" s="69"/>
      <c r="AMJ535" s="69"/>
      <c r="AMK535" s="69"/>
      <c r="AML535" s="69"/>
      <c r="AMM535" s="69"/>
      <c r="AMN535" s="69"/>
      <c r="AMO535" s="69"/>
      <c r="AMP535" s="69"/>
      <c r="AMQ535" s="69"/>
      <c r="AMR535" s="69"/>
      <c r="AMS535" s="69"/>
      <c r="AMT535" s="69"/>
      <c r="AMU535" s="69"/>
      <c r="AMV535" s="69"/>
      <c r="AMW535" s="69"/>
      <c r="AMX535" s="69"/>
      <c r="AMY535" s="69"/>
      <c r="AMZ535" s="69"/>
      <c r="ANA535" s="69"/>
      <c r="ANB535" s="69"/>
      <c r="ANC535" s="69"/>
      <c r="AND535" s="69"/>
      <c r="ANE535" s="69"/>
      <c r="ANF535" s="69"/>
      <c r="ANG535" s="69"/>
      <c r="ANH535" s="69"/>
      <c r="ANI535" s="69"/>
      <c r="ANJ535" s="69"/>
      <c r="ANK535" s="69"/>
      <c r="ANL535" s="69"/>
      <c r="ANM535" s="69"/>
      <c r="ANN535" s="69"/>
      <c r="ANO535" s="69"/>
      <c r="ANP535" s="69"/>
      <c r="ANQ535" s="69"/>
      <c r="ANR535" s="69"/>
      <c r="ANS535" s="69"/>
      <c r="ANT535" s="69"/>
      <c r="ANU535" s="69"/>
      <c r="ANV535" s="69"/>
      <c r="ANW535" s="69"/>
      <c r="ANX535" s="69"/>
      <c r="ANY535" s="69"/>
      <c r="ANZ535" s="69"/>
      <c r="AOA535" s="69"/>
      <c r="AOB535" s="69"/>
      <c r="AOC535" s="69"/>
      <c r="AOD535" s="69"/>
      <c r="AOE535" s="69"/>
      <c r="AOF535" s="69"/>
      <c r="AOG535" s="69"/>
      <c r="AOH535" s="69"/>
      <c r="AOI535" s="69"/>
      <c r="AOJ535" s="69"/>
      <c r="AOK535" s="69"/>
      <c r="AOL535" s="69"/>
      <c r="AOM535" s="69"/>
      <c r="AON535" s="69"/>
      <c r="AOO535" s="69"/>
      <c r="AOP535" s="69"/>
      <c r="AOQ535" s="69"/>
      <c r="AOR535" s="69"/>
      <c r="AOS535" s="69"/>
      <c r="AOT535" s="69"/>
      <c r="AOU535" s="69"/>
      <c r="AOV535" s="69"/>
      <c r="AOW535" s="69"/>
      <c r="AOX535" s="69"/>
      <c r="AOY535" s="69"/>
      <c r="AOZ535" s="69"/>
      <c r="APA535" s="69"/>
      <c r="APB535" s="69"/>
      <c r="APC535" s="69"/>
      <c r="APD535" s="69"/>
      <c r="APE535" s="69"/>
      <c r="APF535" s="69"/>
      <c r="APG535" s="69"/>
      <c r="APH535" s="69"/>
      <c r="API535" s="69"/>
      <c r="APJ535" s="69"/>
      <c r="APK535" s="69"/>
      <c r="APL535" s="69"/>
      <c r="APM535" s="69"/>
      <c r="APN535" s="69"/>
      <c r="APO535" s="69"/>
      <c r="APP535" s="69"/>
      <c r="APQ535" s="69"/>
      <c r="APR535" s="69"/>
      <c r="APS535" s="69"/>
      <c r="APT535" s="69"/>
      <c r="APU535" s="69"/>
      <c r="APV535" s="69"/>
      <c r="APW535" s="69"/>
      <c r="APX535" s="69"/>
      <c r="APY535" s="69"/>
      <c r="APZ535" s="69"/>
      <c r="AQA535" s="69"/>
      <c r="AQB535" s="69"/>
      <c r="AQC535" s="69"/>
      <c r="AQD535" s="69"/>
      <c r="AQE535" s="69"/>
      <c r="AQF535" s="69"/>
      <c r="AQG535" s="69"/>
      <c r="AQH535" s="69"/>
      <c r="AQI535" s="69"/>
      <c r="AQJ535" s="69"/>
      <c r="AQK535" s="69"/>
      <c r="AQL535" s="69"/>
      <c r="AQM535" s="69"/>
      <c r="AQN535" s="69"/>
      <c r="AQO535" s="69"/>
      <c r="AQP535" s="69"/>
      <c r="AQQ535" s="69"/>
      <c r="AQR535" s="69"/>
      <c r="AQS535" s="69"/>
      <c r="AQT535" s="69"/>
      <c r="AQU535" s="69"/>
      <c r="AQV535" s="69"/>
      <c r="AQW535" s="69"/>
      <c r="AQX535" s="69"/>
      <c r="AQY535" s="69"/>
      <c r="AQZ535" s="69"/>
      <c r="ARA535" s="69"/>
      <c r="ARB535" s="69"/>
      <c r="ARC535" s="69"/>
      <c r="ARD535" s="69"/>
      <c r="ARE535" s="69"/>
      <c r="ARF535" s="69"/>
      <c r="ARG535" s="69"/>
      <c r="ARH535" s="69"/>
      <c r="ARI535" s="69"/>
      <c r="ARJ535" s="69"/>
      <c r="ARK535" s="69"/>
      <c r="ARL535" s="69"/>
      <c r="ARM535" s="69"/>
      <c r="ARN535" s="69"/>
      <c r="ARO535" s="69"/>
      <c r="ARP535" s="69"/>
      <c r="ARQ535" s="69"/>
      <c r="ARR535" s="69"/>
      <c r="ARS535" s="69"/>
      <c r="ART535" s="69"/>
      <c r="ARU535" s="69"/>
      <c r="ARV535" s="69"/>
      <c r="ARW535" s="69"/>
      <c r="ARX535" s="69"/>
      <c r="ARY535" s="69"/>
      <c r="ARZ535" s="69"/>
      <c r="ASA535" s="69"/>
      <c r="ASB535" s="69"/>
      <c r="ASC535" s="69"/>
      <c r="ASD535" s="69"/>
      <c r="ASE535" s="69"/>
      <c r="ASF535" s="69"/>
      <c r="ASG535" s="69"/>
      <c r="ASH535" s="69"/>
      <c r="ASI535" s="69"/>
      <c r="ASJ535" s="69"/>
      <c r="ASK535" s="69"/>
      <c r="ASL535" s="69"/>
      <c r="ASM535" s="69"/>
      <c r="ASN535" s="69"/>
      <c r="ASO535" s="69"/>
      <c r="ASP535" s="69"/>
      <c r="ASQ535" s="69"/>
      <c r="ASR535" s="69"/>
      <c r="ASS535" s="69"/>
      <c r="AST535" s="69"/>
      <c r="ASU535" s="69"/>
      <c r="ASV535" s="69"/>
      <c r="ASW535" s="69"/>
      <c r="ASX535" s="69"/>
      <c r="ASY535" s="69"/>
      <c r="ASZ535" s="69"/>
      <c r="ATA535" s="69"/>
      <c r="ATB535" s="69"/>
      <c r="ATC535" s="69"/>
      <c r="ATD535" s="69"/>
      <c r="ATE535" s="69"/>
      <c r="ATF535" s="69"/>
      <c r="ATG535" s="69"/>
      <c r="ATH535" s="69"/>
      <c r="ATI535" s="69"/>
      <c r="ATJ535" s="69"/>
      <c r="ATK535" s="69"/>
      <c r="ATL535" s="69"/>
      <c r="ATM535" s="69"/>
      <c r="ATN535" s="69"/>
      <c r="ATO535" s="69"/>
      <c r="ATP535" s="69"/>
      <c r="ATQ535" s="69"/>
      <c r="ATR535" s="69"/>
      <c r="ATS535" s="69"/>
      <c r="ATT535" s="69"/>
      <c r="ATU535" s="69"/>
      <c r="ATV535" s="69"/>
      <c r="ATW535" s="69"/>
      <c r="ATX535" s="69"/>
      <c r="ATY535" s="69"/>
      <c r="ATZ535" s="69"/>
      <c r="AUA535" s="69"/>
      <c r="AUB535" s="69"/>
      <c r="AUC535" s="69"/>
      <c r="AUD535" s="69"/>
      <c r="AUE535" s="69"/>
      <c r="AUF535" s="69"/>
      <c r="AUG535" s="69"/>
      <c r="AUH535" s="69"/>
      <c r="AUI535" s="69"/>
      <c r="AUJ535" s="69"/>
      <c r="AUK535" s="69"/>
      <c r="AUL535" s="69"/>
      <c r="AUM535" s="69"/>
      <c r="AUN535" s="69"/>
      <c r="AUO535" s="69"/>
      <c r="AUP535" s="69"/>
      <c r="AUQ535" s="69"/>
      <c r="AUR535" s="69"/>
      <c r="AUS535" s="69"/>
      <c r="AUT535" s="69"/>
      <c r="AUU535" s="69"/>
      <c r="AUV535" s="69"/>
      <c r="AUW535" s="69"/>
      <c r="AUX535" s="69"/>
      <c r="AUY535" s="69"/>
      <c r="AUZ535" s="69"/>
      <c r="AVA535" s="69"/>
      <c r="AVB535" s="69"/>
      <c r="AVC535" s="69"/>
      <c r="AVD535" s="69"/>
      <c r="AVE535" s="69"/>
      <c r="AVF535" s="69"/>
      <c r="AVG535" s="69"/>
      <c r="AVH535" s="69"/>
      <c r="AVI535" s="69"/>
      <c r="AVJ535" s="69"/>
      <c r="AVK535" s="69"/>
      <c r="AVL535" s="69"/>
      <c r="AVM535" s="69"/>
      <c r="AVN535" s="69"/>
      <c r="AVO535" s="69"/>
      <c r="AVP535" s="69"/>
      <c r="AVQ535" s="69"/>
      <c r="AVR535" s="69"/>
      <c r="AVS535" s="69"/>
      <c r="AVT535" s="69"/>
      <c r="AVU535" s="69"/>
      <c r="AVV535" s="69"/>
      <c r="AVW535" s="69"/>
      <c r="AVX535" s="69"/>
      <c r="AVY535" s="69"/>
      <c r="AVZ535" s="69"/>
      <c r="AWA535" s="69"/>
      <c r="AWB535" s="69"/>
      <c r="AWC535" s="69"/>
      <c r="AWD535" s="69"/>
      <c r="AWE535" s="69"/>
      <c r="AWF535" s="69"/>
      <c r="AWG535" s="69"/>
      <c r="AWH535" s="69"/>
      <c r="AWI535" s="69"/>
      <c r="AWJ535" s="69"/>
      <c r="AWK535" s="69"/>
      <c r="AWL535" s="69"/>
      <c r="AWM535" s="69"/>
      <c r="AWN535" s="69"/>
      <c r="AWO535" s="69"/>
      <c r="AWP535" s="69"/>
      <c r="AWQ535" s="69"/>
      <c r="AWR535" s="69"/>
      <c r="AWS535" s="69"/>
      <c r="AWT535" s="69"/>
      <c r="AWU535" s="69"/>
      <c r="AWV535" s="69"/>
      <c r="AWW535" s="69"/>
      <c r="AWX535" s="69"/>
      <c r="AWY535" s="69"/>
      <c r="AWZ535" s="69"/>
      <c r="AXA535" s="69"/>
      <c r="AXB535" s="69"/>
      <c r="AXC535" s="69"/>
      <c r="AXD535" s="69"/>
      <c r="AXE535" s="69"/>
      <c r="AXF535" s="69"/>
      <c r="AXG535" s="69"/>
      <c r="AXH535" s="69"/>
      <c r="AXI535" s="69"/>
      <c r="AXJ535" s="69"/>
      <c r="AXK535" s="69"/>
      <c r="AXL535" s="69"/>
      <c r="AXM535" s="69"/>
      <c r="AXN535" s="69"/>
      <c r="AXO535" s="69"/>
      <c r="AXP535" s="69"/>
      <c r="AXQ535" s="69"/>
      <c r="AXR535" s="69"/>
      <c r="AXS535" s="69"/>
      <c r="AXT535" s="69"/>
      <c r="AXU535" s="69"/>
      <c r="AXV535" s="69"/>
      <c r="AXW535" s="69"/>
      <c r="AXX535" s="69"/>
      <c r="AXY535" s="69"/>
      <c r="AXZ535" s="69"/>
      <c r="AYA535" s="69"/>
      <c r="AYB535" s="69"/>
      <c r="AYC535" s="69"/>
      <c r="AYD535" s="69"/>
      <c r="AYE535" s="69"/>
      <c r="AYF535" s="69"/>
      <c r="AYG535" s="69"/>
      <c r="AYH535" s="69"/>
      <c r="AYI535" s="69"/>
      <c r="AYJ535" s="69"/>
      <c r="AYK535" s="69"/>
      <c r="AYL535" s="69"/>
      <c r="AYM535" s="69"/>
      <c r="AYN535" s="69"/>
      <c r="AYO535" s="69"/>
      <c r="AYP535" s="69"/>
      <c r="AYQ535" s="69"/>
      <c r="AYR535" s="69"/>
      <c r="AYS535" s="69"/>
      <c r="AYT535" s="69"/>
      <c r="AYU535" s="69"/>
      <c r="AYV535" s="69"/>
      <c r="AYW535" s="69"/>
      <c r="AYX535" s="69"/>
      <c r="AYY535" s="69"/>
      <c r="AYZ535" s="69"/>
      <c r="AZA535" s="69"/>
      <c r="AZB535" s="69"/>
      <c r="AZC535" s="69"/>
      <c r="AZD535" s="69"/>
      <c r="AZE535" s="69"/>
      <c r="AZF535" s="69"/>
      <c r="AZG535" s="69"/>
      <c r="AZH535" s="69"/>
      <c r="AZI535" s="69"/>
      <c r="AZJ535" s="69"/>
      <c r="AZK535" s="69"/>
      <c r="AZL535" s="69"/>
      <c r="AZM535" s="69"/>
      <c r="AZN535" s="69"/>
      <c r="AZO535" s="69"/>
      <c r="AZP535" s="69"/>
      <c r="AZQ535" s="69"/>
      <c r="AZR535" s="69"/>
      <c r="AZS535" s="69"/>
      <c r="AZT535" s="69"/>
      <c r="AZU535" s="69"/>
      <c r="AZV535" s="69"/>
      <c r="AZW535" s="69"/>
      <c r="AZX535" s="69"/>
      <c r="AZY535" s="69"/>
      <c r="AZZ535" s="69"/>
      <c r="BAA535" s="69"/>
      <c r="BAB535" s="69"/>
      <c r="BAC535" s="69"/>
      <c r="BAD535" s="69"/>
      <c r="BAE535" s="69"/>
      <c r="BAF535" s="69"/>
      <c r="BAG535" s="69"/>
      <c r="BAH535" s="69"/>
      <c r="BAI535" s="69"/>
      <c r="BAJ535" s="69"/>
      <c r="BAK535" s="69"/>
      <c r="BAL535" s="69"/>
      <c r="BAM535" s="69"/>
      <c r="BAN535" s="69"/>
      <c r="BAO535" s="69"/>
      <c r="BAP535" s="69"/>
      <c r="BAQ535" s="69"/>
      <c r="BAR535" s="69"/>
      <c r="BAS535" s="69"/>
      <c r="BAT535" s="69"/>
      <c r="BAU535" s="69"/>
      <c r="BAV535" s="69"/>
      <c r="BAW535" s="69"/>
      <c r="BAX535" s="69"/>
      <c r="BAY535" s="69"/>
      <c r="BAZ535" s="69"/>
      <c r="BBA535" s="69"/>
      <c r="BBB535" s="69"/>
      <c r="BBC535" s="69"/>
      <c r="BBD535" s="69"/>
      <c r="BBE535" s="69"/>
      <c r="BBF535" s="69"/>
      <c r="BBG535" s="69"/>
      <c r="BBH535" s="69"/>
      <c r="BBI535" s="69"/>
      <c r="BBJ535" s="69"/>
      <c r="BBK535" s="69"/>
      <c r="BBL535" s="69"/>
      <c r="BBM535" s="69"/>
      <c r="BBN535" s="69"/>
      <c r="BBO535" s="69"/>
      <c r="BBP535" s="69"/>
      <c r="BBQ535" s="69"/>
      <c r="BBR535" s="69"/>
      <c r="BBS535" s="69"/>
      <c r="BBT535" s="69"/>
      <c r="BBU535" s="69"/>
      <c r="BBV535" s="69"/>
      <c r="BBW535" s="69"/>
      <c r="BBX535" s="69"/>
      <c r="BBY535" s="69"/>
      <c r="BBZ535" s="69"/>
      <c r="BCA535" s="69"/>
      <c r="BCB535" s="69"/>
      <c r="BCC535" s="69"/>
      <c r="BCD535" s="69"/>
      <c r="BCE535" s="69"/>
      <c r="BCF535" s="69"/>
      <c r="BCG535" s="69"/>
      <c r="BCH535" s="69"/>
      <c r="BCI535" s="69"/>
      <c r="BCJ535" s="69"/>
      <c r="BCK535" s="69"/>
      <c r="BCL535" s="69"/>
      <c r="BCM535" s="69"/>
      <c r="BCN535" s="69"/>
      <c r="BCO535" s="69"/>
      <c r="BCP535" s="69"/>
      <c r="BCQ535" s="69"/>
      <c r="BCR535" s="69"/>
      <c r="BCS535" s="69"/>
      <c r="BCT535" s="69"/>
      <c r="BCU535" s="69"/>
      <c r="BCV535" s="69"/>
      <c r="BCW535" s="69"/>
      <c r="BCX535" s="69"/>
      <c r="BCY535" s="69"/>
      <c r="BCZ535" s="69"/>
      <c r="BDA535" s="69"/>
      <c r="BDB535" s="69"/>
      <c r="BDC535" s="69"/>
      <c r="BDD535" s="69"/>
      <c r="BDE535" s="69"/>
      <c r="BDF535" s="69"/>
      <c r="BDG535" s="69"/>
      <c r="BDH535" s="69"/>
      <c r="BDI535" s="69"/>
      <c r="BDJ535" s="69"/>
      <c r="BDK535" s="69"/>
      <c r="BDL535" s="69"/>
      <c r="BDM535" s="69"/>
      <c r="BDN535" s="69"/>
      <c r="BDO535" s="69"/>
      <c r="BDP535" s="69"/>
      <c r="BDQ535" s="69"/>
      <c r="BDR535" s="69"/>
      <c r="BDS535" s="69"/>
      <c r="BDT535" s="69"/>
      <c r="BDU535" s="69"/>
      <c r="BDV535" s="69"/>
      <c r="BDW535" s="69"/>
      <c r="BDX535" s="69"/>
      <c r="BDY535" s="69"/>
      <c r="BDZ535" s="69"/>
      <c r="BEA535" s="69"/>
      <c r="BEB535" s="69"/>
      <c r="BEC535" s="69"/>
      <c r="BED535" s="69"/>
      <c r="BEE535" s="69"/>
      <c r="BEF535" s="69"/>
      <c r="BEG535" s="69"/>
      <c r="BEH535" s="69"/>
      <c r="BEI535" s="69"/>
      <c r="BEJ535" s="69"/>
      <c r="BEK535" s="69"/>
      <c r="BEL535" s="69"/>
      <c r="BEM535" s="69"/>
      <c r="BEN535" s="69"/>
      <c r="BEO535" s="69"/>
      <c r="BEP535" s="69"/>
      <c r="BEQ535" s="69"/>
      <c r="BER535" s="69"/>
      <c r="BES535" s="69"/>
      <c r="BET535" s="69"/>
      <c r="BEU535" s="69"/>
      <c r="BEV535" s="69"/>
      <c r="BEW535" s="69"/>
      <c r="BEX535" s="69"/>
      <c r="BEY535" s="69"/>
      <c r="BEZ535" s="69"/>
      <c r="BFA535" s="69"/>
      <c r="BFB535" s="69"/>
      <c r="BFC535" s="69"/>
      <c r="BFD535" s="69"/>
      <c r="BFE535" s="69"/>
      <c r="BFF535" s="69"/>
      <c r="BFG535" s="69"/>
      <c r="BFH535" s="69"/>
      <c r="BFI535" s="69"/>
      <c r="BFJ535" s="69"/>
      <c r="BFK535" s="69"/>
      <c r="BFL535" s="69"/>
      <c r="BFM535" s="69"/>
      <c r="BFN535" s="69"/>
      <c r="BFO535" s="69"/>
      <c r="BFP535" s="69"/>
      <c r="BFQ535" s="69"/>
      <c r="BFR535" s="69"/>
      <c r="BFS535" s="69"/>
      <c r="BFT535" s="69"/>
      <c r="BFU535" s="69"/>
      <c r="BFV535" s="69"/>
      <c r="BFW535" s="69"/>
      <c r="BFX535" s="69"/>
      <c r="BFY535" s="69"/>
      <c r="BFZ535" s="69"/>
      <c r="BGA535" s="69"/>
      <c r="BGB535" s="69"/>
      <c r="BGC535" s="69"/>
      <c r="BGD535" s="69"/>
      <c r="BGE535" s="69"/>
      <c r="BGF535" s="69"/>
      <c r="BGG535" s="69"/>
      <c r="BGH535" s="69"/>
      <c r="BGI535" s="69"/>
      <c r="BGJ535" s="69"/>
      <c r="BGK535" s="69"/>
      <c r="BGL535" s="69"/>
      <c r="BGM535" s="69"/>
      <c r="BGN535" s="69"/>
      <c r="BGO535" s="69"/>
      <c r="BGP535" s="69"/>
      <c r="BGQ535" s="69"/>
      <c r="BGR535" s="69"/>
      <c r="BGS535" s="69"/>
      <c r="BGT535" s="69"/>
      <c r="BGU535" s="69"/>
      <c r="BGV535" s="69"/>
      <c r="BGW535" s="69"/>
      <c r="BGX535" s="69"/>
      <c r="BGY535" s="69"/>
      <c r="BGZ535" s="69"/>
      <c r="BHA535" s="69"/>
      <c r="BHB535" s="69"/>
      <c r="BHC535" s="69"/>
      <c r="BHD535" s="69"/>
      <c r="BHE535" s="69"/>
      <c r="BHF535" s="69"/>
      <c r="BHG535" s="69"/>
      <c r="BHH535" s="69"/>
      <c r="BHI535" s="69"/>
      <c r="BHJ535" s="69"/>
      <c r="BHK535" s="69"/>
      <c r="BHL535" s="69"/>
      <c r="BHM535" s="69"/>
      <c r="BHN535" s="69"/>
      <c r="BHO535" s="69"/>
      <c r="BHP535" s="69"/>
      <c r="BHQ535" s="69"/>
      <c r="BHR535" s="69"/>
      <c r="BHS535" s="69"/>
      <c r="BHT535" s="69"/>
      <c r="BHU535" s="69"/>
      <c r="BHV535" s="69"/>
      <c r="BHW535" s="69"/>
      <c r="BHX535" s="69"/>
      <c r="BHY535" s="69"/>
      <c r="BHZ535" s="69"/>
      <c r="BIA535" s="69"/>
      <c r="BIB535" s="69"/>
      <c r="BIC535" s="69"/>
      <c r="BID535" s="69"/>
      <c r="BIE535" s="69"/>
      <c r="BIF535" s="69"/>
      <c r="BIG535" s="69"/>
      <c r="BIH535" s="69"/>
      <c r="BII535" s="69"/>
      <c r="BIJ535" s="69"/>
      <c r="BIK535" s="69"/>
      <c r="BIL535" s="69"/>
      <c r="BIM535" s="69"/>
      <c r="BIN535" s="69"/>
      <c r="BIO535" s="69"/>
      <c r="BIP535" s="69"/>
      <c r="BIQ535" s="69"/>
      <c r="BIR535" s="69"/>
      <c r="BIS535" s="69"/>
      <c r="BIT535" s="69"/>
      <c r="BIU535" s="69"/>
      <c r="BIV535" s="69"/>
      <c r="BIW535" s="69"/>
      <c r="BIX535" s="69"/>
      <c r="BIY535" s="69"/>
      <c r="BIZ535" s="69"/>
      <c r="BJA535" s="69"/>
      <c r="BJB535" s="69"/>
      <c r="BJC535" s="69"/>
      <c r="BJD535" s="69"/>
      <c r="BJE535" s="69"/>
      <c r="BJF535" s="69"/>
      <c r="BJG535" s="69"/>
      <c r="BJH535" s="69"/>
      <c r="BJI535" s="69"/>
      <c r="BJJ535" s="69"/>
      <c r="BJK535" s="69"/>
      <c r="BJL535" s="69"/>
      <c r="BJM535" s="69"/>
      <c r="BJN535" s="69"/>
      <c r="BJO535" s="69"/>
      <c r="BJP535" s="69"/>
      <c r="BJQ535" s="69"/>
      <c r="BJR535" s="69"/>
      <c r="BJS535" s="69"/>
      <c r="BJT535" s="69"/>
      <c r="BJU535" s="69"/>
      <c r="BJV535" s="69"/>
      <c r="BJW535" s="69"/>
      <c r="BJX535" s="69"/>
      <c r="BJY535" s="69"/>
      <c r="BJZ535" s="69"/>
      <c r="BKA535" s="69"/>
      <c r="BKB535" s="69"/>
      <c r="BKC535" s="69"/>
      <c r="BKD535" s="69"/>
      <c r="BKE535" s="69"/>
      <c r="BKF535" s="69"/>
      <c r="BKG535" s="69"/>
      <c r="BKH535" s="69"/>
      <c r="BKI535" s="69"/>
      <c r="BKJ535" s="69"/>
      <c r="BKK535" s="69"/>
      <c r="BKL535" s="69"/>
      <c r="BKM535" s="69"/>
      <c r="BKN535" s="69"/>
      <c r="BKO535" s="69"/>
      <c r="BKP535" s="69"/>
      <c r="BKQ535" s="69"/>
      <c r="BKR535" s="69"/>
      <c r="BKS535" s="69"/>
      <c r="BKT535" s="69"/>
      <c r="BKU535" s="69"/>
      <c r="BKV535" s="69"/>
      <c r="BKW535" s="69"/>
      <c r="BKX535" s="69"/>
      <c r="BKY535" s="69"/>
      <c r="BKZ535" s="69"/>
      <c r="BLA535" s="69"/>
      <c r="BLB535" s="69"/>
      <c r="BLC535" s="69"/>
      <c r="BLD535" s="69"/>
      <c r="BLE535" s="69"/>
      <c r="BLF535" s="69"/>
      <c r="BLG535" s="69"/>
      <c r="BLH535" s="69"/>
      <c r="BLI535" s="69"/>
      <c r="BLJ535" s="69"/>
      <c r="BLK535" s="69"/>
      <c r="BLL535" s="69"/>
      <c r="BLM535" s="69"/>
      <c r="BLN535" s="69"/>
      <c r="BLO535" s="69"/>
      <c r="BLP535" s="69"/>
      <c r="BLQ535" s="69"/>
      <c r="BLR535" s="69"/>
      <c r="BLS535" s="69"/>
      <c r="BLT535" s="69"/>
      <c r="BLU535" s="69"/>
      <c r="BLV535" s="69"/>
      <c r="BLW535" s="69"/>
      <c r="BLX535" s="69"/>
      <c r="BLY535" s="69"/>
      <c r="BLZ535" s="69"/>
      <c r="BMA535" s="69"/>
      <c r="BMB535" s="69"/>
      <c r="BMC535" s="69"/>
      <c r="BMD535" s="69"/>
      <c r="BME535" s="69"/>
      <c r="BMF535" s="69"/>
      <c r="BMG535" s="69"/>
      <c r="BMH535" s="69"/>
      <c r="BMI535" s="69"/>
      <c r="BMJ535" s="69"/>
      <c r="BMK535" s="69"/>
      <c r="BML535" s="69"/>
      <c r="BMM535" s="69"/>
      <c r="BMN535" s="69"/>
      <c r="BMO535" s="69"/>
      <c r="BMP535" s="69"/>
      <c r="BMQ535" s="69"/>
      <c r="BMR535" s="69"/>
      <c r="BMS535" s="69"/>
      <c r="BMT535" s="69"/>
      <c r="BMU535" s="69"/>
      <c r="BMV535" s="69"/>
      <c r="BMW535" s="69"/>
      <c r="BMX535" s="69"/>
      <c r="BMY535" s="69"/>
      <c r="BMZ535" s="69"/>
      <c r="BNA535" s="69"/>
      <c r="BNB535" s="69"/>
      <c r="BNC535" s="69"/>
      <c r="BND535" s="69"/>
      <c r="BNE535" s="69"/>
      <c r="BNF535" s="69"/>
      <c r="BNG535" s="69"/>
      <c r="BNH535" s="69"/>
      <c r="BNI535" s="69"/>
      <c r="BNJ535" s="69"/>
      <c r="BNK535" s="69"/>
      <c r="BNL535" s="69"/>
      <c r="BNM535" s="69"/>
      <c r="BNN535" s="69"/>
      <c r="BNO535" s="69"/>
      <c r="BNP535" s="69"/>
      <c r="BNQ535" s="69"/>
      <c r="BNR535" s="69"/>
      <c r="BNS535" s="69"/>
      <c r="BNT535" s="69"/>
      <c r="BNU535" s="69"/>
      <c r="BNV535" s="69"/>
      <c r="BNW535" s="69"/>
      <c r="BNX535" s="69"/>
      <c r="BNY535" s="69"/>
      <c r="BNZ535" s="69"/>
      <c r="BOA535" s="69"/>
      <c r="BOB535" s="69"/>
      <c r="BOC535" s="69"/>
      <c r="BOD535" s="69"/>
      <c r="BOE535" s="69"/>
      <c r="BOF535" s="69"/>
      <c r="BOG535" s="69"/>
      <c r="BOH535" s="69"/>
      <c r="BOI535" s="69"/>
      <c r="BOJ535" s="69"/>
      <c r="BOK535" s="69"/>
      <c r="BOL535" s="69"/>
      <c r="BOM535" s="69"/>
      <c r="BON535" s="69"/>
      <c r="BOO535" s="69"/>
      <c r="BOP535" s="69"/>
      <c r="BOQ535" s="69"/>
      <c r="BOR535" s="69"/>
      <c r="BOS535" s="69"/>
      <c r="BOT535" s="69"/>
      <c r="BOU535" s="69"/>
      <c r="BOV535" s="69"/>
      <c r="BOW535" s="69"/>
      <c r="BOX535" s="69"/>
      <c r="BOY535" s="69"/>
      <c r="BOZ535" s="69"/>
      <c r="BPA535" s="69"/>
      <c r="BPB535" s="69"/>
      <c r="BPC535" s="69"/>
      <c r="BPD535" s="69"/>
      <c r="BPE535" s="69"/>
      <c r="BPF535" s="69"/>
      <c r="BPG535" s="69"/>
      <c r="BPH535" s="69"/>
      <c r="BPI535" s="69"/>
      <c r="BPJ535" s="69"/>
      <c r="BPK535" s="69"/>
      <c r="BPL535" s="69"/>
      <c r="BPM535" s="69"/>
      <c r="BPN535" s="69"/>
      <c r="BPO535" s="69"/>
      <c r="BPP535" s="69"/>
      <c r="BPQ535" s="69"/>
      <c r="BPR535" s="69"/>
      <c r="BPS535" s="69"/>
      <c r="BPT535" s="69"/>
      <c r="BPU535" s="69"/>
      <c r="BPV535" s="69"/>
      <c r="BPW535" s="69"/>
      <c r="BPX535" s="69"/>
      <c r="BPY535" s="69"/>
      <c r="BPZ535" s="69"/>
      <c r="BQA535" s="69"/>
      <c r="BQB535" s="69"/>
      <c r="BQC535" s="69"/>
      <c r="BQD535" s="69"/>
      <c r="BQE535" s="69"/>
      <c r="BQF535" s="69"/>
      <c r="BQG535" s="69"/>
      <c r="BQH535" s="69"/>
      <c r="BQI535" s="69"/>
      <c r="BQJ535" s="69"/>
      <c r="BQK535" s="69"/>
      <c r="BQL535" s="69"/>
      <c r="BQM535" s="69"/>
      <c r="BQN535" s="69"/>
      <c r="BQO535" s="69"/>
      <c r="BQP535" s="69"/>
      <c r="BQQ535" s="69"/>
      <c r="BQR535" s="69"/>
      <c r="BQS535" s="69"/>
      <c r="BQT535" s="69"/>
      <c r="BQU535" s="69"/>
      <c r="BQV535" s="69"/>
      <c r="BQW535" s="69"/>
      <c r="BQX535" s="69"/>
      <c r="BQY535" s="69"/>
      <c r="BQZ535" s="69"/>
      <c r="BRA535" s="69"/>
      <c r="BRB535" s="69"/>
      <c r="BRC535" s="69"/>
      <c r="BRD535" s="69"/>
      <c r="BRE535" s="69"/>
      <c r="BRF535" s="69"/>
      <c r="BRG535" s="69"/>
      <c r="BRH535" s="69"/>
      <c r="BRI535" s="69"/>
      <c r="BRJ535" s="69"/>
      <c r="BRK535" s="69"/>
      <c r="BRL535" s="69"/>
      <c r="BRM535" s="69"/>
      <c r="BRN535" s="69"/>
      <c r="BRO535" s="69"/>
      <c r="BRP535" s="69"/>
      <c r="BRQ535" s="69"/>
      <c r="BRR535" s="69"/>
      <c r="BRS535" s="69"/>
      <c r="BRT535" s="69"/>
      <c r="BRU535" s="69"/>
      <c r="BRV535" s="69"/>
      <c r="BRW535" s="69"/>
      <c r="BRX535" s="69"/>
      <c r="BRY535" s="69"/>
      <c r="BRZ535" s="69"/>
      <c r="BSA535" s="69"/>
      <c r="BSB535" s="69"/>
      <c r="BSC535" s="69"/>
      <c r="BSD535" s="69"/>
      <c r="BSE535" s="69"/>
      <c r="BSF535" s="69"/>
      <c r="BSG535" s="69"/>
      <c r="BSH535" s="69"/>
      <c r="BSI535" s="69"/>
      <c r="BSJ535" s="69"/>
      <c r="BSK535" s="69"/>
      <c r="BSL535" s="69"/>
      <c r="BSM535" s="69"/>
      <c r="BSN535" s="69"/>
      <c r="BSO535" s="69"/>
      <c r="BSP535" s="69"/>
      <c r="BSQ535" s="69"/>
      <c r="BSR535" s="69"/>
      <c r="BSS535" s="69"/>
      <c r="BST535" s="69"/>
      <c r="BSU535" s="69"/>
      <c r="BSV535" s="69"/>
      <c r="BSW535" s="69"/>
      <c r="BSX535" s="69"/>
      <c r="BSY535" s="69"/>
      <c r="BSZ535" s="69"/>
      <c r="BTA535" s="69"/>
      <c r="BTB535" s="69"/>
      <c r="BTC535" s="69"/>
      <c r="BTD535" s="69"/>
      <c r="BTE535" s="69"/>
      <c r="BTF535" s="69"/>
      <c r="BTG535" s="69"/>
      <c r="BTH535" s="69"/>
      <c r="BTI535" s="69"/>
      <c r="BTJ535" s="69"/>
      <c r="BTK535" s="69"/>
      <c r="BTL535" s="69"/>
      <c r="BTM535" s="69"/>
      <c r="BTN535" s="69"/>
      <c r="BTO535" s="69"/>
      <c r="BTP535" s="69"/>
      <c r="BTQ535" s="69"/>
      <c r="BTR535" s="69"/>
      <c r="BTS535" s="69"/>
      <c r="BTT535" s="69"/>
      <c r="BTU535" s="69"/>
      <c r="BTV535" s="69"/>
      <c r="BTW535" s="69"/>
      <c r="BTX535" s="69"/>
      <c r="BTY535" s="69"/>
      <c r="BTZ535" s="69"/>
      <c r="BUA535" s="69"/>
      <c r="BUB535" s="69"/>
      <c r="BUC535" s="69"/>
      <c r="BUD535" s="69"/>
      <c r="BUE535" s="69"/>
      <c r="BUF535" s="69"/>
      <c r="BUG535" s="69"/>
      <c r="BUH535" s="69"/>
      <c r="BUI535" s="69"/>
      <c r="BUJ535" s="69"/>
      <c r="BUK535" s="69"/>
      <c r="BUL535" s="69"/>
      <c r="BUM535" s="69"/>
      <c r="BUN535" s="69"/>
      <c r="BUO535" s="69"/>
      <c r="BUP535" s="69"/>
      <c r="BUQ535" s="69"/>
      <c r="BUR535" s="69"/>
      <c r="BUS535" s="69"/>
      <c r="BUT535" s="69"/>
      <c r="BUU535" s="69"/>
      <c r="BUV535" s="69"/>
      <c r="BUW535" s="69"/>
      <c r="BUX535" s="69"/>
      <c r="BUY535" s="69"/>
      <c r="BUZ535" s="69"/>
      <c r="BVA535" s="69"/>
      <c r="BVB535" s="69"/>
      <c r="BVC535" s="69"/>
      <c r="BVD535" s="69"/>
      <c r="BVE535" s="69"/>
      <c r="BVF535" s="69"/>
      <c r="BVG535" s="69"/>
      <c r="BVH535" s="69"/>
      <c r="BVI535" s="69"/>
      <c r="BVJ535" s="69"/>
      <c r="BVK535" s="69"/>
      <c r="BVL535" s="69"/>
      <c r="BVM535" s="69"/>
      <c r="BVN535" s="69"/>
      <c r="BVO535" s="69"/>
      <c r="BVP535" s="69"/>
      <c r="BVQ535" s="69"/>
      <c r="BVR535" s="69"/>
      <c r="BVS535" s="69"/>
      <c r="BVT535" s="69"/>
      <c r="BVU535" s="69"/>
      <c r="BVV535" s="69"/>
      <c r="BVW535" s="69"/>
      <c r="BVX535" s="69"/>
      <c r="BVY535" s="69"/>
      <c r="BVZ535" s="69"/>
      <c r="BWA535" s="69"/>
      <c r="BWB535" s="69"/>
      <c r="BWC535" s="69"/>
      <c r="BWD535" s="69"/>
      <c r="BWE535" s="69"/>
      <c r="BWF535" s="69"/>
      <c r="BWG535" s="69"/>
      <c r="BWH535" s="69"/>
      <c r="BWI535" s="69"/>
      <c r="BWJ535" s="69"/>
      <c r="BWK535" s="69"/>
      <c r="BWL535" s="69"/>
      <c r="BWM535" s="69"/>
      <c r="BWN535" s="69"/>
      <c r="BWO535" s="69"/>
      <c r="BWP535" s="69"/>
      <c r="BWQ535" s="69"/>
      <c r="BWR535" s="69"/>
      <c r="BWS535" s="69"/>
      <c r="BWT535" s="69"/>
      <c r="BWU535" s="69"/>
    </row>
    <row r="536" spans="1:1971" s="34" customFormat="1" x14ac:dyDescent="0.25">
      <c r="A536" s="208" t="s">
        <v>214</v>
      </c>
      <c r="B536" s="180" t="s">
        <v>215</v>
      </c>
      <c r="C536" s="180" t="s">
        <v>216</v>
      </c>
      <c r="D536" s="218" t="s">
        <v>487</v>
      </c>
      <c r="E536" s="197" t="s">
        <v>477</v>
      </c>
      <c r="F536" s="31" t="s">
        <v>478</v>
      </c>
      <c r="G536" s="263" t="s">
        <v>858</v>
      </c>
      <c r="H536" s="35"/>
      <c r="I536" s="35"/>
      <c r="J536" s="36"/>
      <c r="K536" s="35"/>
      <c r="L536" s="42"/>
      <c r="M536" s="42"/>
      <c r="N536" s="42"/>
      <c r="O536" s="32" t="s">
        <v>1212</v>
      </c>
      <c r="P536" s="134">
        <v>1</v>
      </c>
      <c r="Q536" s="102">
        <v>1</v>
      </c>
      <c r="R536" s="102">
        <v>1</v>
      </c>
      <c r="S536" s="114">
        <v>1</v>
      </c>
      <c r="T536" s="115">
        <v>566</v>
      </c>
      <c r="U536" s="844" t="s">
        <v>320</v>
      </c>
      <c r="V536" s="102">
        <v>0</v>
      </c>
      <c r="W536" s="116">
        <v>0</v>
      </c>
      <c r="X536" s="849"/>
      <c r="Y536" s="848"/>
      <c r="Z536" s="102">
        <v>0</v>
      </c>
      <c r="AA536" s="116">
        <v>0</v>
      </c>
      <c r="AB536" s="102"/>
      <c r="AC536" s="116"/>
      <c r="AD536" s="102"/>
      <c r="AE536" s="116"/>
      <c r="AF536" s="117">
        <v>564</v>
      </c>
      <c r="AG536" s="115">
        <v>2</v>
      </c>
      <c r="AH536" s="118">
        <v>3.5335689045936395E-3</v>
      </c>
      <c r="AI536" s="115">
        <v>566</v>
      </c>
      <c r="AJ536" s="115">
        <v>900</v>
      </c>
      <c r="AK536" s="116">
        <v>0.62888888888888894</v>
      </c>
      <c r="AL536" s="847" t="s">
        <v>320</v>
      </c>
      <c r="AM536" s="847" t="s">
        <v>320</v>
      </c>
      <c r="AN536" s="844" t="s">
        <v>320</v>
      </c>
      <c r="AO536" s="844"/>
      <c r="AP536" s="848" t="s">
        <v>320</v>
      </c>
      <c r="AQ536" s="844"/>
      <c r="AR536" s="848" t="s">
        <v>320</v>
      </c>
      <c r="AS536" s="844" t="s">
        <v>320</v>
      </c>
      <c r="AT536" s="848" t="s">
        <v>320</v>
      </c>
      <c r="AU536" s="844"/>
      <c r="AV536" s="848" t="s">
        <v>320</v>
      </c>
      <c r="AW536" s="844"/>
      <c r="AX536" s="848" t="s">
        <v>320</v>
      </c>
      <c r="AY536" s="849" t="s">
        <v>320</v>
      </c>
      <c r="AZ536" s="848" t="s">
        <v>320</v>
      </c>
      <c r="BA536" s="844"/>
      <c r="BB536" s="848" t="s">
        <v>320</v>
      </c>
      <c r="BC536" s="844"/>
      <c r="BD536" s="848" t="s">
        <v>320</v>
      </c>
      <c r="BE536" s="849" t="s">
        <v>320</v>
      </c>
      <c r="BF536" s="848" t="s">
        <v>320</v>
      </c>
      <c r="BG536" s="844"/>
      <c r="BH536" s="848" t="s">
        <v>320</v>
      </c>
      <c r="BI536" s="844"/>
      <c r="BJ536" s="848" t="s">
        <v>320</v>
      </c>
      <c r="BK536" s="844" t="s">
        <v>320</v>
      </c>
      <c r="BL536" s="848" t="s">
        <v>320</v>
      </c>
      <c r="BM536" s="102">
        <v>1</v>
      </c>
      <c r="BN536" s="116">
        <v>1</v>
      </c>
      <c r="BO536" s="102">
        <v>1</v>
      </c>
      <c r="BP536" s="116">
        <v>1</v>
      </c>
      <c r="BQ536" s="119" t="s">
        <v>937</v>
      </c>
      <c r="BR536" s="228">
        <v>1</v>
      </c>
    </row>
    <row r="537" spans="1:1971" s="34" customFormat="1" x14ac:dyDescent="0.25">
      <c r="A537" s="208" t="s">
        <v>214</v>
      </c>
      <c r="B537" s="180" t="s">
        <v>215</v>
      </c>
      <c r="C537" s="180" t="s">
        <v>217</v>
      </c>
      <c r="D537" s="218" t="s">
        <v>487</v>
      </c>
      <c r="E537" s="197" t="s">
        <v>477</v>
      </c>
      <c r="F537" s="31" t="s">
        <v>478</v>
      </c>
      <c r="G537" s="263" t="s">
        <v>858</v>
      </c>
      <c r="H537" s="35"/>
      <c r="I537" s="35"/>
      <c r="J537" s="36"/>
      <c r="K537" s="35"/>
      <c r="L537" s="42"/>
      <c r="M537" s="42"/>
      <c r="N537" s="42"/>
      <c r="O537" s="33" t="s">
        <v>1212</v>
      </c>
      <c r="P537" s="113">
        <v>1</v>
      </c>
      <c r="Q537" s="102">
        <v>1</v>
      </c>
      <c r="R537" s="102">
        <v>1</v>
      </c>
      <c r="S537" s="114">
        <v>1</v>
      </c>
      <c r="T537" s="115">
        <v>571</v>
      </c>
      <c r="U537" s="844" t="s">
        <v>320</v>
      </c>
      <c r="V537" s="102">
        <v>1</v>
      </c>
      <c r="W537" s="116">
        <v>1</v>
      </c>
      <c r="X537" s="849"/>
      <c r="Y537" s="848"/>
      <c r="Z537" s="102">
        <v>1</v>
      </c>
      <c r="AA537" s="116">
        <v>1</v>
      </c>
      <c r="AB537" s="102"/>
      <c r="AC537" s="116"/>
      <c r="AD537" s="102"/>
      <c r="AE537" s="116"/>
      <c r="AF537" s="117">
        <v>568</v>
      </c>
      <c r="AG537" s="115">
        <v>3</v>
      </c>
      <c r="AH537" s="118">
        <v>5.2539404553415062E-3</v>
      </c>
      <c r="AI537" s="115">
        <v>571</v>
      </c>
      <c r="AJ537" s="115">
        <v>1100</v>
      </c>
      <c r="AK537" s="116">
        <v>0.51909090909090905</v>
      </c>
      <c r="AL537" s="847" t="s">
        <v>320</v>
      </c>
      <c r="AM537" s="847" t="s">
        <v>320</v>
      </c>
      <c r="AN537" s="844" t="s">
        <v>320</v>
      </c>
      <c r="AO537" s="844"/>
      <c r="AP537" s="848" t="s">
        <v>320</v>
      </c>
      <c r="AQ537" s="844"/>
      <c r="AR537" s="848" t="s">
        <v>320</v>
      </c>
      <c r="AS537" s="844" t="s">
        <v>320</v>
      </c>
      <c r="AT537" s="848" t="s">
        <v>320</v>
      </c>
      <c r="AU537" s="844"/>
      <c r="AV537" s="848" t="s">
        <v>320</v>
      </c>
      <c r="AW537" s="849"/>
      <c r="AX537" s="848" t="s">
        <v>320</v>
      </c>
      <c r="AY537" s="849" t="s">
        <v>320</v>
      </c>
      <c r="AZ537" s="848" t="s">
        <v>320</v>
      </c>
      <c r="BA537" s="844"/>
      <c r="BB537" s="848" t="s">
        <v>320</v>
      </c>
      <c r="BC537" s="849"/>
      <c r="BD537" s="848" t="s">
        <v>320</v>
      </c>
      <c r="BE537" s="849" t="s">
        <v>320</v>
      </c>
      <c r="BF537" s="848" t="s">
        <v>320</v>
      </c>
      <c r="BG537" s="844"/>
      <c r="BH537" s="848" t="s">
        <v>320</v>
      </c>
      <c r="BI537" s="844"/>
      <c r="BJ537" s="848" t="s">
        <v>320</v>
      </c>
      <c r="BK537" s="844" t="s">
        <v>320</v>
      </c>
      <c r="BL537" s="848" t="s">
        <v>320</v>
      </c>
      <c r="BM537" s="102">
        <v>1</v>
      </c>
      <c r="BN537" s="116">
        <v>1</v>
      </c>
      <c r="BO537" s="102">
        <v>1</v>
      </c>
      <c r="BP537" s="116">
        <v>1</v>
      </c>
      <c r="BQ537" s="119" t="s">
        <v>937</v>
      </c>
      <c r="BR537" s="228">
        <v>1</v>
      </c>
    </row>
    <row r="538" spans="1:1971" s="34" customFormat="1" x14ac:dyDescent="0.25">
      <c r="A538" s="208" t="s">
        <v>214</v>
      </c>
      <c r="B538" s="180" t="s">
        <v>215</v>
      </c>
      <c r="C538" s="180" t="s">
        <v>218</v>
      </c>
      <c r="D538" s="218" t="s">
        <v>487</v>
      </c>
      <c r="E538" s="197" t="s">
        <v>477</v>
      </c>
      <c r="F538" s="31" t="s">
        <v>478</v>
      </c>
      <c r="G538" s="263" t="s">
        <v>858</v>
      </c>
      <c r="H538" s="35"/>
      <c r="I538" s="35"/>
      <c r="J538" s="36"/>
      <c r="K538" s="35"/>
      <c r="L538" s="42"/>
      <c r="M538" s="42"/>
      <c r="N538" s="42"/>
      <c r="O538" s="33" t="s">
        <v>768</v>
      </c>
      <c r="P538" s="113">
        <v>2</v>
      </c>
      <c r="Q538" s="102">
        <v>0</v>
      </c>
      <c r="R538" s="102">
        <v>3</v>
      </c>
      <c r="S538" s="114">
        <v>1.5</v>
      </c>
      <c r="T538" s="115">
        <v>623.5</v>
      </c>
      <c r="U538" s="115">
        <v>297.5</v>
      </c>
      <c r="V538" s="102">
        <v>2</v>
      </c>
      <c r="W538" s="116">
        <v>0.66666666666666663</v>
      </c>
      <c r="X538" s="849"/>
      <c r="Y538" s="848"/>
      <c r="Z538" s="102">
        <v>2</v>
      </c>
      <c r="AA538" s="116">
        <v>1</v>
      </c>
      <c r="AB538" s="102"/>
      <c r="AC538" s="116"/>
      <c r="AD538" s="102"/>
      <c r="AE538" s="116"/>
      <c r="AF538" s="117">
        <v>1245</v>
      </c>
      <c r="AG538" s="115">
        <v>2</v>
      </c>
      <c r="AH538" s="118">
        <v>1.6038492381716118E-3</v>
      </c>
      <c r="AI538" s="115">
        <v>1247</v>
      </c>
      <c r="AJ538" s="115">
        <v>1920</v>
      </c>
      <c r="AK538" s="116">
        <v>0.64947916666666672</v>
      </c>
      <c r="AL538" s="117">
        <v>1245</v>
      </c>
      <c r="AM538" s="117">
        <v>2</v>
      </c>
      <c r="AN538" s="115">
        <v>1247</v>
      </c>
      <c r="AO538" s="115">
        <v>593</v>
      </c>
      <c r="AP538" s="116">
        <v>0.47630522088353416</v>
      </c>
      <c r="AQ538" s="115">
        <v>2</v>
      </c>
      <c r="AR538" s="116">
        <v>1</v>
      </c>
      <c r="AS538" s="115">
        <v>595</v>
      </c>
      <c r="AT538" s="116">
        <v>0.47714514835605454</v>
      </c>
      <c r="AU538" s="115">
        <v>4</v>
      </c>
      <c r="AV538" s="116">
        <v>6.7453625632377737E-3</v>
      </c>
      <c r="AW538" s="102">
        <v>0</v>
      </c>
      <c r="AX538" s="116">
        <v>0</v>
      </c>
      <c r="AY538" s="102">
        <v>4</v>
      </c>
      <c r="AZ538" s="116">
        <v>6.7226890756302525E-3</v>
      </c>
      <c r="BA538" s="115">
        <v>4</v>
      </c>
      <c r="BB538" s="116">
        <v>1</v>
      </c>
      <c r="BC538" s="102">
        <v>0</v>
      </c>
      <c r="BD538" s="116" t="s">
        <v>320</v>
      </c>
      <c r="BE538" s="102">
        <v>4</v>
      </c>
      <c r="BF538" s="116">
        <v>1</v>
      </c>
      <c r="BG538" s="115">
        <v>0</v>
      </c>
      <c r="BH538" s="116">
        <v>0</v>
      </c>
      <c r="BI538" s="115">
        <v>9</v>
      </c>
      <c r="BJ538" s="116">
        <v>1.5126050420168067E-2</v>
      </c>
      <c r="BK538" s="115">
        <v>9</v>
      </c>
      <c r="BL538" s="116">
        <v>1.5126050420168067E-2</v>
      </c>
      <c r="BM538" s="102">
        <v>0</v>
      </c>
      <c r="BN538" s="116">
        <v>0</v>
      </c>
      <c r="BO538" s="102">
        <v>0</v>
      </c>
      <c r="BP538" s="116">
        <v>0</v>
      </c>
      <c r="BQ538" s="119" t="s">
        <v>937</v>
      </c>
      <c r="BR538" s="228">
        <v>2</v>
      </c>
    </row>
    <row r="539" spans="1:1971" s="49" customFormat="1" ht="13.8" thickBot="1" x14ac:dyDescent="0.3">
      <c r="A539" s="210" t="s">
        <v>214</v>
      </c>
      <c r="B539" s="181" t="s">
        <v>215</v>
      </c>
      <c r="C539" s="181" t="s">
        <v>219</v>
      </c>
      <c r="D539" s="236" t="s">
        <v>487</v>
      </c>
      <c r="E539" s="198" t="s">
        <v>477</v>
      </c>
      <c r="F539" s="45" t="s">
        <v>478</v>
      </c>
      <c r="G539" s="264" t="s">
        <v>858</v>
      </c>
      <c r="H539" s="76" t="s">
        <v>765</v>
      </c>
      <c r="I539" s="76" t="s">
        <v>821</v>
      </c>
      <c r="J539" s="77" t="s">
        <v>823</v>
      </c>
      <c r="K539" s="76" t="s">
        <v>934</v>
      </c>
      <c r="L539" s="48">
        <v>5507</v>
      </c>
      <c r="M539" s="48">
        <v>48</v>
      </c>
      <c r="N539" s="48">
        <v>12</v>
      </c>
      <c r="O539" s="226" t="s">
        <v>768</v>
      </c>
      <c r="P539" s="121">
        <v>4</v>
      </c>
      <c r="Q539" s="122">
        <v>0</v>
      </c>
      <c r="R539" s="122">
        <v>5</v>
      </c>
      <c r="S539" s="123">
        <v>1.25</v>
      </c>
      <c r="T539" s="124">
        <v>780.75</v>
      </c>
      <c r="U539" s="124">
        <v>444</v>
      </c>
      <c r="V539" s="122">
        <v>3</v>
      </c>
      <c r="W539" s="125">
        <v>0.6</v>
      </c>
      <c r="X539" s="851"/>
      <c r="Y539" s="850"/>
      <c r="Z539" s="122">
        <v>3</v>
      </c>
      <c r="AA539" s="125">
        <v>0.75</v>
      </c>
      <c r="AB539" s="122"/>
      <c r="AC539" s="125"/>
      <c r="AD539" s="122"/>
      <c r="AE539" s="125"/>
      <c r="AF539" s="48">
        <v>3120</v>
      </c>
      <c r="AG539" s="124">
        <v>3</v>
      </c>
      <c r="AH539" s="126">
        <v>9.6061479346781938E-4</v>
      </c>
      <c r="AI539" s="124">
        <v>3123</v>
      </c>
      <c r="AJ539" s="124">
        <v>4020</v>
      </c>
      <c r="AK539" s="125">
        <v>0.7768656716417911</v>
      </c>
      <c r="AL539" s="48">
        <v>3120</v>
      </c>
      <c r="AM539" s="48">
        <v>3</v>
      </c>
      <c r="AN539" s="124">
        <v>3123</v>
      </c>
      <c r="AO539" s="124">
        <v>1773</v>
      </c>
      <c r="AP539" s="125">
        <v>0.56826923076923075</v>
      </c>
      <c r="AQ539" s="124">
        <v>3</v>
      </c>
      <c r="AR539" s="125">
        <v>1</v>
      </c>
      <c r="AS539" s="124">
        <v>1776</v>
      </c>
      <c r="AT539" s="125">
        <v>0.56868395773294911</v>
      </c>
      <c r="AU539" s="124">
        <v>16</v>
      </c>
      <c r="AV539" s="125">
        <v>9.0242526790750149E-3</v>
      </c>
      <c r="AW539" s="124">
        <v>0</v>
      </c>
      <c r="AX539" s="125">
        <v>0</v>
      </c>
      <c r="AY539" s="122">
        <v>16</v>
      </c>
      <c r="AZ539" s="125">
        <v>9.0090090090090089E-3</v>
      </c>
      <c r="BA539" s="124">
        <v>13</v>
      </c>
      <c r="BB539" s="125">
        <v>0.8125</v>
      </c>
      <c r="BC539" s="124">
        <v>0</v>
      </c>
      <c r="BD539" s="125" t="s">
        <v>320</v>
      </c>
      <c r="BE539" s="122">
        <v>13</v>
      </c>
      <c r="BF539" s="125">
        <v>0.8125</v>
      </c>
      <c r="BG539" s="124">
        <v>2</v>
      </c>
      <c r="BH539" s="125">
        <v>1.1261261261261261E-3</v>
      </c>
      <c r="BI539" s="124">
        <v>17</v>
      </c>
      <c r="BJ539" s="125">
        <v>9.5720720720720714E-3</v>
      </c>
      <c r="BK539" s="124">
        <v>19</v>
      </c>
      <c r="BL539" s="125">
        <v>1.0698198198198198E-2</v>
      </c>
      <c r="BM539" s="122">
        <v>2</v>
      </c>
      <c r="BN539" s="125">
        <v>0.4</v>
      </c>
      <c r="BO539" s="122">
        <v>2</v>
      </c>
      <c r="BP539" s="125">
        <v>0.5</v>
      </c>
      <c r="BQ539" s="172" t="s">
        <v>937</v>
      </c>
      <c r="BR539" s="230">
        <v>4</v>
      </c>
    </row>
    <row r="540" spans="1:1971" s="34" customFormat="1" x14ac:dyDescent="0.25">
      <c r="A540" s="212" t="s">
        <v>220</v>
      </c>
      <c r="B540" s="182" t="s">
        <v>221</v>
      </c>
      <c r="C540" s="182" t="s">
        <v>222</v>
      </c>
      <c r="D540" s="213" t="s">
        <v>480</v>
      </c>
      <c r="E540" s="199" t="s">
        <v>477</v>
      </c>
      <c r="F540" s="43" t="s">
        <v>491</v>
      </c>
      <c r="G540" s="262" t="s">
        <v>865</v>
      </c>
      <c r="H540" s="51"/>
      <c r="I540" s="51"/>
      <c r="J540" s="52"/>
      <c r="K540" s="51"/>
      <c r="L540" s="56"/>
      <c r="M540" s="56"/>
      <c r="N540" s="56"/>
      <c r="O540" s="33" t="s">
        <v>768</v>
      </c>
      <c r="P540" s="127">
        <v>4</v>
      </c>
      <c r="Q540" s="128">
        <v>0</v>
      </c>
      <c r="R540" s="128">
        <v>7</v>
      </c>
      <c r="S540" s="129">
        <v>1.75</v>
      </c>
      <c r="T540" s="120">
        <v>3405.75</v>
      </c>
      <c r="U540" s="120">
        <v>1234.75</v>
      </c>
      <c r="V540" s="854"/>
      <c r="W540" s="853"/>
      <c r="X540" s="854"/>
      <c r="Y540" s="853"/>
      <c r="Z540" s="854"/>
      <c r="AA540" s="853"/>
      <c r="AB540" s="128">
        <v>2</v>
      </c>
      <c r="AC540" s="130">
        <v>0.2857142857142857</v>
      </c>
      <c r="AD540" s="128">
        <v>2</v>
      </c>
      <c r="AE540" s="130">
        <v>0.5</v>
      </c>
      <c r="AF540" s="131">
        <v>13613</v>
      </c>
      <c r="AG540" s="120">
        <v>10</v>
      </c>
      <c r="AH540" s="132">
        <v>7.3405270498421782E-4</v>
      </c>
      <c r="AI540" s="120">
        <v>13623</v>
      </c>
      <c r="AJ540" s="120">
        <v>19800</v>
      </c>
      <c r="AK540" s="130">
        <v>0.68803030303030299</v>
      </c>
      <c r="AL540" s="131">
        <v>13613</v>
      </c>
      <c r="AM540" s="131">
        <v>10</v>
      </c>
      <c r="AN540" s="120">
        <v>13623</v>
      </c>
      <c r="AO540" s="120">
        <v>4930</v>
      </c>
      <c r="AP540" s="130">
        <v>0.36215382355101738</v>
      </c>
      <c r="AQ540" s="120">
        <v>9</v>
      </c>
      <c r="AR540" s="130">
        <v>0.9</v>
      </c>
      <c r="AS540" s="120">
        <v>4939</v>
      </c>
      <c r="AT540" s="130">
        <v>0.3625486309917052</v>
      </c>
      <c r="AU540" s="120">
        <v>23</v>
      </c>
      <c r="AV540" s="130">
        <v>4.665314401622718E-3</v>
      </c>
      <c r="AW540" s="120">
        <v>6</v>
      </c>
      <c r="AX540" s="130">
        <v>0.66666666666666663</v>
      </c>
      <c r="AY540" s="128">
        <v>29</v>
      </c>
      <c r="AZ540" s="130">
        <v>5.871633933994736E-3</v>
      </c>
      <c r="BA540" s="120">
        <v>21</v>
      </c>
      <c r="BB540" s="130">
        <v>0.91304347826086951</v>
      </c>
      <c r="BC540" s="120">
        <v>6</v>
      </c>
      <c r="BD540" s="130">
        <v>1</v>
      </c>
      <c r="BE540" s="128">
        <v>27</v>
      </c>
      <c r="BF540" s="130">
        <v>0.93103448275862066</v>
      </c>
      <c r="BG540" s="120">
        <v>8</v>
      </c>
      <c r="BH540" s="130">
        <v>1.619761085239927E-3</v>
      </c>
      <c r="BI540" s="120">
        <v>185</v>
      </c>
      <c r="BJ540" s="130">
        <v>3.7456975096173316E-2</v>
      </c>
      <c r="BK540" s="120">
        <v>193</v>
      </c>
      <c r="BL540" s="130">
        <v>3.9076736181413239E-2</v>
      </c>
      <c r="BM540" s="128">
        <v>2</v>
      </c>
      <c r="BN540" s="130">
        <v>0.2857142857142857</v>
      </c>
      <c r="BO540" s="128">
        <v>1</v>
      </c>
      <c r="BP540" s="130">
        <v>0.25</v>
      </c>
      <c r="BQ540" s="173" t="s">
        <v>937</v>
      </c>
      <c r="BR540" s="229">
        <v>4</v>
      </c>
    </row>
    <row r="541" spans="1:1971" s="34" customFormat="1" x14ac:dyDescent="0.25">
      <c r="A541" s="208" t="s">
        <v>220</v>
      </c>
      <c r="B541" s="180" t="s">
        <v>221</v>
      </c>
      <c r="C541" s="180" t="s">
        <v>223</v>
      </c>
      <c r="D541" s="209" t="s">
        <v>480</v>
      </c>
      <c r="E541" s="197" t="s">
        <v>477</v>
      </c>
      <c r="F541" s="31" t="s">
        <v>491</v>
      </c>
      <c r="G541" s="263" t="s">
        <v>865</v>
      </c>
      <c r="H541" s="35"/>
      <c r="I541" s="35"/>
      <c r="J541" s="36"/>
      <c r="K541" s="35"/>
      <c r="L541" s="42"/>
      <c r="M541" s="42"/>
      <c r="N541" s="42"/>
      <c r="O541" s="32" t="s">
        <v>768</v>
      </c>
      <c r="P541" s="113">
        <v>1</v>
      </c>
      <c r="Q541" s="102">
        <v>0</v>
      </c>
      <c r="R541" s="102">
        <v>2</v>
      </c>
      <c r="S541" s="114">
        <v>2</v>
      </c>
      <c r="T541" s="115">
        <v>2586</v>
      </c>
      <c r="U541" s="115">
        <v>915</v>
      </c>
      <c r="V541" s="849"/>
      <c r="W541" s="848"/>
      <c r="X541" s="849"/>
      <c r="Y541" s="848"/>
      <c r="Z541" s="849"/>
      <c r="AA541" s="848"/>
      <c r="AB541" s="102">
        <v>1</v>
      </c>
      <c r="AC541" s="116">
        <v>0.5</v>
      </c>
      <c r="AD541" s="102">
        <v>0</v>
      </c>
      <c r="AE541" s="116">
        <v>0</v>
      </c>
      <c r="AF541" s="117">
        <v>2585</v>
      </c>
      <c r="AG541" s="115">
        <v>1</v>
      </c>
      <c r="AH541" s="118">
        <v>3.8669760247486468E-4</v>
      </c>
      <c r="AI541" s="115">
        <v>2586</v>
      </c>
      <c r="AJ541" s="115">
        <v>3950</v>
      </c>
      <c r="AK541" s="116">
        <v>0.65468354430379749</v>
      </c>
      <c r="AL541" s="117">
        <v>2585</v>
      </c>
      <c r="AM541" s="117">
        <v>1</v>
      </c>
      <c r="AN541" s="115">
        <v>2586</v>
      </c>
      <c r="AO541" s="115">
        <v>914</v>
      </c>
      <c r="AP541" s="116">
        <v>0.35357833655705995</v>
      </c>
      <c r="AQ541" s="115">
        <v>1</v>
      </c>
      <c r="AR541" s="116">
        <v>1</v>
      </c>
      <c r="AS541" s="115">
        <v>915</v>
      </c>
      <c r="AT541" s="116">
        <v>0.35382830626450118</v>
      </c>
      <c r="AU541" s="115">
        <v>8</v>
      </c>
      <c r="AV541" s="116">
        <v>8.7527352297592995E-3</v>
      </c>
      <c r="AW541" s="115">
        <v>1</v>
      </c>
      <c r="AX541" s="116">
        <v>1</v>
      </c>
      <c r="AY541" s="102">
        <v>9</v>
      </c>
      <c r="AZ541" s="116">
        <v>9.8360655737704927E-3</v>
      </c>
      <c r="BA541" s="115">
        <v>8</v>
      </c>
      <c r="BB541" s="116">
        <v>1</v>
      </c>
      <c r="BC541" s="115">
        <v>1</v>
      </c>
      <c r="BD541" s="116">
        <v>1</v>
      </c>
      <c r="BE541" s="102">
        <v>9</v>
      </c>
      <c r="BF541" s="116">
        <v>1</v>
      </c>
      <c r="BG541" s="115">
        <v>0</v>
      </c>
      <c r="BH541" s="116">
        <v>0</v>
      </c>
      <c r="BI541" s="115">
        <v>58</v>
      </c>
      <c r="BJ541" s="116">
        <v>6.3387978142076501E-2</v>
      </c>
      <c r="BK541" s="115">
        <v>58</v>
      </c>
      <c r="BL541" s="116">
        <v>6.3387978142076501E-2</v>
      </c>
      <c r="BM541" s="102">
        <v>1</v>
      </c>
      <c r="BN541" s="116">
        <v>0.5</v>
      </c>
      <c r="BO541" s="102">
        <v>0</v>
      </c>
      <c r="BP541" s="116">
        <v>0</v>
      </c>
      <c r="BQ541" s="119" t="s">
        <v>937</v>
      </c>
      <c r="BR541" s="228">
        <v>1</v>
      </c>
    </row>
    <row r="542" spans="1:1971" s="34" customFormat="1" x14ac:dyDescent="0.25">
      <c r="A542" s="208" t="s">
        <v>220</v>
      </c>
      <c r="B542" s="180" t="s">
        <v>224</v>
      </c>
      <c r="C542" s="180" t="s">
        <v>226</v>
      </c>
      <c r="D542" s="209" t="s">
        <v>480</v>
      </c>
      <c r="E542" s="197" t="s">
        <v>477</v>
      </c>
      <c r="F542" s="31" t="s">
        <v>491</v>
      </c>
      <c r="G542" s="263" t="s">
        <v>865</v>
      </c>
      <c r="H542" s="35"/>
      <c r="I542" s="35"/>
      <c r="J542" s="36"/>
      <c r="K542" s="35"/>
      <c r="L542" s="42"/>
      <c r="M542" s="42"/>
      <c r="N542" s="42"/>
      <c r="O542" s="32" t="s">
        <v>768</v>
      </c>
      <c r="P542" s="113">
        <v>1</v>
      </c>
      <c r="Q542" s="102">
        <v>0</v>
      </c>
      <c r="R542" s="102">
        <v>3</v>
      </c>
      <c r="S542" s="114">
        <v>3</v>
      </c>
      <c r="T542" s="115">
        <v>2401</v>
      </c>
      <c r="U542" s="115">
        <v>1127</v>
      </c>
      <c r="V542" s="849"/>
      <c r="W542" s="848"/>
      <c r="X542" s="849"/>
      <c r="Y542" s="848"/>
      <c r="Z542" s="849"/>
      <c r="AA542" s="848"/>
      <c r="AB542" s="102">
        <v>1</v>
      </c>
      <c r="AC542" s="116">
        <v>0.33333333333333331</v>
      </c>
      <c r="AD542" s="102">
        <v>0</v>
      </c>
      <c r="AE542" s="116">
        <v>0</v>
      </c>
      <c r="AF542" s="117">
        <v>2398</v>
      </c>
      <c r="AG542" s="115">
        <v>3</v>
      </c>
      <c r="AH542" s="118">
        <v>1.2494793835901709E-3</v>
      </c>
      <c r="AI542" s="115">
        <v>2401</v>
      </c>
      <c r="AJ542" s="115">
        <v>3950</v>
      </c>
      <c r="AK542" s="116">
        <v>0.60784810126582278</v>
      </c>
      <c r="AL542" s="117">
        <v>2398</v>
      </c>
      <c r="AM542" s="117">
        <v>3</v>
      </c>
      <c r="AN542" s="115">
        <v>2401</v>
      </c>
      <c r="AO542" s="115">
        <v>1124</v>
      </c>
      <c r="AP542" s="116">
        <v>0.46872393661384487</v>
      </c>
      <c r="AQ542" s="115">
        <v>3</v>
      </c>
      <c r="AR542" s="116">
        <v>1</v>
      </c>
      <c r="AS542" s="115">
        <v>1127</v>
      </c>
      <c r="AT542" s="116">
        <v>0.46938775510204084</v>
      </c>
      <c r="AU542" s="115">
        <v>4</v>
      </c>
      <c r="AV542" s="116">
        <v>3.5587188612099642E-3</v>
      </c>
      <c r="AW542" s="115">
        <v>0</v>
      </c>
      <c r="AX542" s="116">
        <v>0</v>
      </c>
      <c r="AY542" s="102">
        <v>4</v>
      </c>
      <c r="AZ542" s="116">
        <v>3.5492457852706301E-3</v>
      </c>
      <c r="BA542" s="115">
        <v>4</v>
      </c>
      <c r="BB542" s="116">
        <v>1</v>
      </c>
      <c r="BC542" s="115">
        <v>0</v>
      </c>
      <c r="BD542" s="116">
        <v>0</v>
      </c>
      <c r="BE542" s="102">
        <v>4</v>
      </c>
      <c r="BF542" s="116">
        <v>1</v>
      </c>
      <c r="BG542" s="115">
        <v>0</v>
      </c>
      <c r="BH542" s="116">
        <v>0</v>
      </c>
      <c r="BI542" s="115">
        <v>57</v>
      </c>
      <c r="BJ542" s="116">
        <v>5.0576752440106475E-2</v>
      </c>
      <c r="BK542" s="115">
        <v>57</v>
      </c>
      <c r="BL542" s="116">
        <v>5.0576752440106475E-2</v>
      </c>
      <c r="BM542" s="102">
        <v>0</v>
      </c>
      <c r="BN542" s="116">
        <v>0</v>
      </c>
      <c r="BO542" s="102">
        <v>0</v>
      </c>
      <c r="BP542" s="116">
        <v>0</v>
      </c>
      <c r="BQ542" s="119" t="s">
        <v>937</v>
      </c>
      <c r="BR542" s="228">
        <v>1</v>
      </c>
    </row>
    <row r="543" spans="1:1971" s="34" customFormat="1" x14ac:dyDescent="0.25">
      <c r="A543" s="208" t="s">
        <v>220</v>
      </c>
      <c r="B543" s="180" t="s">
        <v>224</v>
      </c>
      <c r="C543" s="180" t="s">
        <v>225</v>
      </c>
      <c r="D543" s="209" t="s">
        <v>480</v>
      </c>
      <c r="E543" s="197" t="s">
        <v>477</v>
      </c>
      <c r="F543" s="31" t="s">
        <v>491</v>
      </c>
      <c r="G543" s="263" t="s">
        <v>865</v>
      </c>
      <c r="H543" s="35"/>
      <c r="I543" s="35"/>
      <c r="J543" s="36"/>
      <c r="K543" s="35"/>
      <c r="L543" s="42"/>
      <c r="M543" s="42"/>
      <c r="N543" s="42"/>
      <c r="O543" s="33" t="s">
        <v>768</v>
      </c>
      <c r="P543" s="113">
        <v>4</v>
      </c>
      <c r="Q543" s="113">
        <v>0</v>
      </c>
      <c r="R543" s="113">
        <v>8</v>
      </c>
      <c r="S543" s="114">
        <v>2</v>
      </c>
      <c r="T543" s="115">
        <v>2594.5</v>
      </c>
      <c r="U543" s="115">
        <v>1144</v>
      </c>
      <c r="V543" s="849"/>
      <c r="W543" s="848"/>
      <c r="X543" s="849"/>
      <c r="Y543" s="848"/>
      <c r="Z543" s="849"/>
      <c r="AA543" s="848"/>
      <c r="AB543" s="102">
        <v>2</v>
      </c>
      <c r="AC543" s="116">
        <v>0.25</v>
      </c>
      <c r="AD543" s="102">
        <v>1</v>
      </c>
      <c r="AE543" s="116">
        <v>0.25</v>
      </c>
      <c r="AF543" s="117">
        <v>10369</v>
      </c>
      <c r="AG543" s="115">
        <v>9</v>
      </c>
      <c r="AH543" s="118">
        <v>8.6721911736365386E-4</v>
      </c>
      <c r="AI543" s="115">
        <v>10378</v>
      </c>
      <c r="AJ543" s="115">
        <v>15300</v>
      </c>
      <c r="AK543" s="116">
        <v>0.67830065359477121</v>
      </c>
      <c r="AL543" s="117">
        <v>10369</v>
      </c>
      <c r="AM543" s="117">
        <v>9</v>
      </c>
      <c r="AN543" s="115">
        <v>10378</v>
      </c>
      <c r="AO543" s="115">
        <v>4567</v>
      </c>
      <c r="AP543" s="116">
        <v>0.44044748770373227</v>
      </c>
      <c r="AQ543" s="115">
        <v>9</v>
      </c>
      <c r="AR543" s="116">
        <v>1</v>
      </c>
      <c r="AS543" s="115">
        <v>4576</v>
      </c>
      <c r="AT543" s="116">
        <v>0.44093274233956448</v>
      </c>
      <c r="AU543" s="115">
        <v>30</v>
      </c>
      <c r="AV543" s="116">
        <v>6.5688635865995184E-3</v>
      </c>
      <c r="AW543" s="115">
        <v>7</v>
      </c>
      <c r="AX543" s="116">
        <v>0.77777777777777779</v>
      </c>
      <c r="AY543" s="102">
        <v>37</v>
      </c>
      <c r="AZ543" s="116">
        <v>8.085664335664336E-3</v>
      </c>
      <c r="BA543" s="115">
        <v>30</v>
      </c>
      <c r="BB543" s="116">
        <v>1</v>
      </c>
      <c r="BC543" s="115">
        <v>6</v>
      </c>
      <c r="BD543" s="116">
        <v>0.8571428571428571</v>
      </c>
      <c r="BE543" s="102">
        <v>36</v>
      </c>
      <c r="BF543" s="116">
        <v>0.97297297297297303</v>
      </c>
      <c r="BG543" s="115">
        <v>4</v>
      </c>
      <c r="BH543" s="116">
        <v>8.7412587412587413E-4</v>
      </c>
      <c r="BI543" s="115">
        <v>183</v>
      </c>
      <c r="BJ543" s="116">
        <v>3.9991258741258744E-2</v>
      </c>
      <c r="BK543" s="115">
        <v>187</v>
      </c>
      <c r="BL543" s="116">
        <v>4.0865384615384616E-2</v>
      </c>
      <c r="BM543" s="102">
        <v>3</v>
      </c>
      <c r="BN543" s="116">
        <v>0.375</v>
      </c>
      <c r="BO543" s="102">
        <v>1</v>
      </c>
      <c r="BP543" s="116">
        <v>0.25</v>
      </c>
      <c r="BQ543" s="119" t="s">
        <v>937</v>
      </c>
      <c r="BR543" s="228">
        <v>4</v>
      </c>
    </row>
    <row r="544" spans="1:1971" s="34" customFormat="1" x14ac:dyDescent="0.25">
      <c r="A544" s="208" t="s">
        <v>220</v>
      </c>
      <c r="B544" s="180" t="s">
        <v>227</v>
      </c>
      <c r="C544" s="180" t="s">
        <v>475</v>
      </c>
      <c r="D544" s="209" t="s">
        <v>482</v>
      </c>
      <c r="E544" s="197" t="s">
        <v>477</v>
      </c>
      <c r="F544" s="31" t="s">
        <v>491</v>
      </c>
      <c r="G544" s="263" t="s">
        <v>865</v>
      </c>
      <c r="H544" s="35"/>
      <c r="I544" s="35"/>
      <c r="J544" s="35"/>
      <c r="K544" s="35"/>
      <c r="L544" s="66"/>
      <c r="M544" s="66"/>
      <c r="N544" s="66"/>
      <c r="O544" s="33" t="s">
        <v>768</v>
      </c>
      <c r="P544" s="113">
        <v>1</v>
      </c>
      <c r="Q544" s="113">
        <v>0</v>
      </c>
      <c r="R544" s="113">
        <v>2</v>
      </c>
      <c r="S544" s="114">
        <v>2</v>
      </c>
      <c r="T544" s="115">
        <v>34709</v>
      </c>
      <c r="U544" s="115">
        <v>13514</v>
      </c>
      <c r="V544" s="102">
        <v>1</v>
      </c>
      <c r="W544" s="116">
        <v>0.5</v>
      </c>
      <c r="X544" s="102">
        <v>1</v>
      </c>
      <c r="Y544" s="116" t="s">
        <v>853</v>
      </c>
      <c r="Z544" s="102">
        <v>1</v>
      </c>
      <c r="AA544" s="116">
        <v>1</v>
      </c>
      <c r="AB544" s="102"/>
      <c r="AC544" s="116"/>
      <c r="AD544" s="102"/>
      <c r="AE544" s="116"/>
      <c r="AF544" s="117">
        <v>34683</v>
      </c>
      <c r="AG544" s="115">
        <v>26</v>
      </c>
      <c r="AH544" s="118">
        <v>7.4908525166383357E-4</v>
      </c>
      <c r="AI544" s="115">
        <v>34709</v>
      </c>
      <c r="AJ544" s="115">
        <v>51600</v>
      </c>
      <c r="AK544" s="116">
        <v>0.6726550387596899</v>
      </c>
      <c r="AL544" s="117">
        <v>34683</v>
      </c>
      <c r="AM544" s="117">
        <v>26</v>
      </c>
      <c r="AN544" s="115">
        <v>34709</v>
      </c>
      <c r="AO544" s="115">
        <v>13489</v>
      </c>
      <c r="AP544" s="116">
        <v>0.38892252688637086</v>
      </c>
      <c r="AQ544" s="115">
        <v>25</v>
      </c>
      <c r="AR544" s="116">
        <v>0.96153846153846156</v>
      </c>
      <c r="AS544" s="115">
        <v>13514</v>
      </c>
      <c r="AT544" s="116">
        <v>0.38935146503788642</v>
      </c>
      <c r="AU544" s="115">
        <v>71</v>
      </c>
      <c r="AV544" s="116">
        <v>5.2635480762102454E-3</v>
      </c>
      <c r="AW544" s="102">
        <v>14</v>
      </c>
      <c r="AX544" s="116">
        <v>0.56000000000000005</v>
      </c>
      <c r="AY544" s="102">
        <v>85</v>
      </c>
      <c r="AZ544" s="116">
        <v>6.2897735681515469E-3</v>
      </c>
      <c r="BA544" s="115">
        <v>68</v>
      </c>
      <c r="BB544" s="116">
        <v>0.95774647887323938</v>
      </c>
      <c r="BC544" s="102">
        <v>13</v>
      </c>
      <c r="BD544" s="116">
        <v>0.9285714285714286</v>
      </c>
      <c r="BE544" s="102">
        <v>81</v>
      </c>
      <c r="BF544" s="116">
        <v>0.95294117647058818</v>
      </c>
      <c r="BG544" s="115">
        <v>5</v>
      </c>
      <c r="BH544" s="116">
        <v>3.6998668047950276E-4</v>
      </c>
      <c r="BI544" s="115">
        <v>512</v>
      </c>
      <c r="BJ544" s="116">
        <v>3.7886636081101079E-2</v>
      </c>
      <c r="BK544" s="115">
        <v>517</v>
      </c>
      <c r="BL544" s="116">
        <v>3.825662276158058E-2</v>
      </c>
      <c r="BM544" s="102">
        <v>0</v>
      </c>
      <c r="BN544" s="116">
        <v>0</v>
      </c>
      <c r="BO544" s="102">
        <v>0</v>
      </c>
      <c r="BP544" s="116">
        <v>0</v>
      </c>
      <c r="BQ544" s="119" t="s">
        <v>937</v>
      </c>
      <c r="BR544" s="228">
        <v>1</v>
      </c>
      <c r="BS544" s="69"/>
      <c r="BT544" s="69"/>
      <c r="BU544" s="69"/>
      <c r="BV544" s="69"/>
      <c r="BW544" s="69"/>
      <c r="BX544" s="69"/>
      <c r="BY544" s="69"/>
      <c r="BZ544" s="69"/>
      <c r="CA544" s="69"/>
      <c r="CB544" s="69"/>
      <c r="CC544" s="69"/>
      <c r="CD544" s="69"/>
      <c r="CE544" s="69"/>
      <c r="CF544" s="69"/>
      <c r="CG544" s="69"/>
      <c r="CH544" s="69"/>
      <c r="CI544" s="69"/>
      <c r="CJ544" s="69"/>
      <c r="CK544" s="69"/>
      <c r="CL544" s="69"/>
      <c r="CM544" s="69"/>
      <c r="CN544" s="69"/>
      <c r="CO544" s="69"/>
      <c r="CP544" s="69"/>
      <c r="CQ544" s="69"/>
      <c r="CR544" s="69"/>
      <c r="CS544" s="69"/>
      <c r="CT544" s="69"/>
      <c r="CU544" s="69"/>
      <c r="CV544" s="69"/>
      <c r="CW544" s="69"/>
      <c r="CX544" s="69"/>
      <c r="CY544" s="69"/>
      <c r="CZ544" s="69"/>
      <c r="DA544" s="69"/>
      <c r="DB544" s="69"/>
      <c r="DC544" s="69"/>
      <c r="DD544" s="69"/>
      <c r="DE544" s="69"/>
      <c r="DF544" s="69"/>
      <c r="DG544" s="69"/>
      <c r="DH544" s="69"/>
      <c r="DI544" s="69"/>
      <c r="DJ544" s="69"/>
      <c r="DK544" s="69"/>
      <c r="DL544" s="69"/>
      <c r="DM544" s="69"/>
      <c r="DN544" s="69"/>
      <c r="DO544" s="69"/>
      <c r="DP544" s="69"/>
      <c r="DQ544" s="69"/>
      <c r="DR544" s="69"/>
      <c r="DS544" s="69"/>
      <c r="DT544" s="69"/>
      <c r="DU544" s="69"/>
      <c r="DV544" s="69"/>
      <c r="DW544" s="69"/>
      <c r="DX544" s="69"/>
      <c r="DY544" s="69"/>
      <c r="DZ544" s="69"/>
      <c r="EA544" s="69"/>
      <c r="EB544" s="69"/>
      <c r="EC544" s="69"/>
      <c r="ED544" s="69"/>
      <c r="EE544" s="69"/>
      <c r="EF544" s="69"/>
      <c r="EG544" s="69"/>
      <c r="EH544" s="69"/>
      <c r="EI544" s="69"/>
      <c r="EJ544" s="69"/>
      <c r="EK544" s="69"/>
      <c r="EL544" s="69"/>
      <c r="EM544" s="69"/>
      <c r="EN544" s="69"/>
      <c r="EO544" s="69"/>
      <c r="EP544" s="69"/>
      <c r="EQ544" s="69"/>
      <c r="ER544" s="69"/>
      <c r="ES544" s="69"/>
      <c r="ET544" s="69"/>
      <c r="EU544" s="69"/>
      <c r="EV544" s="69"/>
      <c r="EW544" s="69"/>
      <c r="EX544" s="69"/>
      <c r="EY544" s="69"/>
      <c r="EZ544" s="69"/>
      <c r="FA544" s="69"/>
      <c r="FB544" s="69"/>
      <c r="FC544" s="69"/>
      <c r="FD544" s="69"/>
      <c r="FE544" s="69"/>
      <c r="FF544" s="69"/>
      <c r="FG544" s="69"/>
      <c r="FH544" s="69"/>
      <c r="FI544" s="69"/>
      <c r="FJ544" s="69"/>
      <c r="FK544" s="69"/>
      <c r="FL544" s="69"/>
      <c r="FM544" s="69"/>
      <c r="FN544" s="69"/>
      <c r="FO544" s="69"/>
      <c r="FP544" s="69"/>
      <c r="FQ544" s="69"/>
      <c r="FR544" s="69"/>
      <c r="FS544" s="69"/>
      <c r="FT544" s="69"/>
      <c r="FU544" s="69"/>
      <c r="FV544" s="69"/>
      <c r="FW544" s="69"/>
      <c r="FX544" s="69"/>
      <c r="FY544" s="69"/>
      <c r="FZ544" s="69"/>
      <c r="GA544" s="69"/>
      <c r="GB544" s="69"/>
      <c r="GC544" s="69"/>
      <c r="GD544" s="69"/>
      <c r="GE544" s="69"/>
      <c r="GF544" s="69"/>
      <c r="GG544" s="69"/>
      <c r="GH544" s="69"/>
      <c r="GI544" s="69"/>
      <c r="GJ544" s="69"/>
      <c r="GK544" s="69"/>
      <c r="GL544" s="69"/>
      <c r="GM544" s="69"/>
      <c r="GN544" s="69"/>
      <c r="GO544" s="69"/>
      <c r="GP544" s="69"/>
      <c r="GQ544" s="69"/>
      <c r="GR544" s="69"/>
      <c r="GS544" s="69"/>
      <c r="GT544" s="69"/>
      <c r="GU544" s="69"/>
      <c r="GV544" s="69"/>
      <c r="GW544" s="69"/>
      <c r="GX544" s="69"/>
      <c r="GY544" s="69"/>
      <c r="GZ544" s="69"/>
      <c r="HA544" s="69"/>
      <c r="HB544" s="69"/>
      <c r="HC544" s="69"/>
      <c r="HD544" s="69"/>
      <c r="HE544" s="69"/>
      <c r="HF544" s="69"/>
      <c r="HG544" s="69"/>
      <c r="HH544" s="69"/>
      <c r="HI544" s="69"/>
      <c r="HJ544" s="69"/>
      <c r="HK544" s="69"/>
      <c r="HL544" s="69"/>
      <c r="HM544" s="69"/>
      <c r="HN544" s="69"/>
      <c r="HO544" s="69"/>
      <c r="HP544" s="69"/>
      <c r="HQ544" s="69"/>
      <c r="HR544" s="69"/>
      <c r="HS544" s="69"/>
      <c r="HT544" s="69"/>
      <c r="HU544" s="69"/>
      <c r="HV544" s="69"/>
      <c r="HW544" s="69"/>
      <c r="HX544" s="69"/>
      <c r="HY544" s="69"/>
      <c r="HZ544" s="69"/>
      <c r="IA544" s="69"/>
      <c r="IB544" s="69"/>
      <c r="IC544" s="69"/>
      <c r="ID544" s="69"/>
      <c r="IE544" s="69"/>
      <c r="IF544" s="69"/>
      <c r="IG544" s="69"/>
      <c r="IH544" s="69"/>
      <c r="II544" s="69"/>
      <c r="IJ544" s="69"/>
      <c r="IK544" s="69"/>
      <c r="IL544" s="69"/>
      <c r="IM544" s="69"/>
      <c r="IN544" s="69"/>
      <c r="IO544" s="69"/>
      <c r="IP544" s="69"/>
      <c r="IQ544" s="69"/>
      <c r="IR544" s="69"/>
      <c r="IS544" s="69"/>
      <c r="IT544" s="69"/>
      <c r="IU544" s="69"/>
      <c r="IV544" s="69"/>
      <c r="IW544" s="69"/>
      <c r="IX544" s="69"/>
      <c r="IY544" s="69"/>
      <c r="IZ544" s="69"/>
      <c r="JA544" s="69"/>
      <c r="JB544" s="69"/>
      <c r="JC544" s="69"/>
      <c r="JD544" s="69"/>
      <c r="JE544" s="69"/>
      <c r="JF544" s="69"/>
      <c r="JG544" s="69"/>
      <c r="JH544" s="69"/>
      <c r="JI544" s="69"/>
      <c r="JJ544" s="69"/>
      <c r="JK544" s="69"/>
      <c r="JL544" s="69"/>
      <c r="JM544" s="69"/>
      <c r="JN544" s="69"/>
      <c r="JO544" s="69"/>
      <c r="JP544" s="69"/>
      <c r="JQ544" s="69"/>
      <c r="JR544" s="69"/>
      <c r="JS544" s="69"/>
      <c r="JT544" s="69"/>
      <c r="JU544" s="69"/>
      <c r="JV544" s="69"/>
      <c r="JW544" s="69"/>
      <c r="JX544" s="69"/>
      <c r="JY544" s="69"/>
      <c r="JZ544" s="69"/>
      <c r="KA544" s="69"/>
      <c r="KB544" s="69"/>
      <c r="KC544" s="69"/>
      <c r="KD544" s="69"/>
      <c r="KE544" s="69"/>
      <c r="KF544" s="69"/>
      <c r="KG544" s="69"/>
      <c r="KH544" s="69"/>
      <c r="KI544" s="69"/>
      <c r="KJ544" s="69"/>
      <c r="KK544" s="69"/>
      <c r="KL544" s="69"/>
      <c r="KM544" s="69"/>
      <c r="KN544" s="69"/>
      <c r="KO544" s="69"/>
      <c r="KP544" s="69"/>
      <c r="KQ544" s="69"/>
      <c r="KR544" s="69"/>
      <c r="KS544" s="69"/>
      <c r="KT544" s="69"/>
      <c r="KU544" s="69"/>
      <c r="KV544" s="69"/>
      <c r="KW544" s="69"/>
      <c r="KX544" s="69"/>
      <c r="KY544" s="69"/>
      <c r="KZ544" s="69"/>
      <c r="LA544" s="69"/>
      <c r="LB544" s="69"/>
      <c r="LC544" s="69"/>
      <c r="LD544" s="69"/>
      <c r="LE544" s="69"/>
      <c r="LF544" s="69"/>
      <c r="LG544" s="69"/>
      <c r="LH544" s="69"/>
      <c r="LI544" s="69"/>
      <c r="LJ544" s="69"/>
      <c r="LK544" s="69"/>
      <c r="LL544" s="69"/>
      <c r="LM544" s="69"/>
      <c r="LN544" s="69"/>
      <c r="LO544" s="69"/>
      <c r="LP544" s="69"/>
      <c r="LQ544" s="69"/>
      <c r="LR544" s="69"/>
      <c r="LS544" s="69"/>
      <c r="LT544" s="69"/>
      <c r="LU544" s="69"/>
      <c r="LV544" s="69"/>
      <c r="LW544" s="69"/>
      <c r="LX544" s="69"/>
      <c r="LY544" s="69"/>
      <c r="LZ544" s="69"/>
      <c r="MA544" s="69"/>
      <c r="MB544" s="69"/>
      <c r="MC544" s="69"/>
      <c r="MD544" s="69"/>
      <c r="ME544" s="69"/>
      <c r="MF544" s="69"/>
      <c r="MG544" s="69"/>
      <c r="MH544" s="69"/>
      <c r="MI544" s="69"/>
      <c r="MJ544" s="69"/>
      <c r="MK544" s="69"/>
      <c r="ML544" s="69"/>
      <c r="MM544" s="69"/>
      <c r="MN544" s="69"/>
      <c r="MO544" s="69"/>
      <c r="MP544" s="69"/>
      <c r="MQ544" s="69"/>
      <c r="MR544" s="69"/>
      <c r="MS544" s="69"/>
      <c r="MT544" s="69"/>
      <c r="MU544" s="69"/>
      <c r="MV544" s="69"/>
      <c r="MW544" s="69"/>
      <c r="MX544" s="69"/>
      <c r="MY544" s="69"/>
      <c r="MZ544" s="69"/>
      <c r="NA544" s="69"/>
      <c r="NB544" s="69"/>
      <c r="NC544" s="69"/>
      <c r="ND544" s="69"/>
      <c r="NE544" s="69"/>
      <c r="NF544" s="69"/>
      <c r="NG544" s="69"/>
      <c r="NH544" s="69"/>
      <c r="NI544" s="69"/>
      <c r="NJ544" s="69"/>
      <c r="NK544" s="69"/>
      <c r="NL544" s="69"/>
      <c r="NM544" s="69"/>
      <c r="NN544" s="69"/>
      <c r="NO544" s="69"/>
      <c r="NP544" s="69"/>
      <c r="NQ544" s="69"/>
      <c r="NR544" s="69"/>
      <c r="NS544" s="69"/>
      <c r="NT544" s="69"/>
      <c r="NU544" s="69"/>
      <c r="NV544" s="69"/>
      <c r="NW544" s="69"/>
      <c r="NX544" s="69"/>
      <c r="NY544" s="69"/>
      <c r="NZ544" s="69"/>
      <c r="OA544" s="69"/>
      <c r="OB544" s="69"/>
      <c r="OC544" s="69"/>
      <c r="OD544" s="69"/>
      <c r="OE544" s="69"/>
      <c r="OF544" s="69"/>
      <c r="OG544" s="69"/>
      <c r="OH544" s="69"/>
      <c r="OI544" s="69"/>
      <c r="OJ544" s="69"/>
      <c r="OK544" s="69"/>
      <c r="OL544" s="69"/>
      <c r="OM544" s="69"/>
      <c r="ON544" s="69"/>
      <c r="OO544" s="69"/>
      <c r="OP544" s="69"/>
      <c r="OQ544" s="69"/>
      <c r="OR544" s="69"/>
      <c r="OS544" s="69"/>
      <c r="OT544" s="69"/>
      <c r="OU544" s="69"/>
      <c r="OV544" s="69"/>
      <c r="OW544" s="69"/>
      <c r="OX544" s="69"/>
      <c r="OY544" s="69"/>
      <c r="OZ544" s="69"/>
      <c r="PA544" s="69"/>
      <c r="PB544" s="69"/>
      <c r="PC544" s="69"/>
      <c r="PD544" s="69"/>
      <c r="PE544" s="69"/>
      <c r="PF544" s="69"/>
      <c r="PG544" s="69"/>
      <c r="PH544" s="69"/>
      <c r="PI544" s="69"/>
      <c r="PJ544" s="69"/>
      <c r="PK544" s="69"/>
      <c r="PL544" s="69"/>
      <c r="PM544" s="69"/>
      <c r="PN544" s="69"/>
      <c r="PO544" s="69"/>
      <c r="PP544" s="69"/>
      <c r="PQ544" s="69"/>
      <c r="PR544" s="69"/>
      <c r="PS544" s="69"/>
      <c r="PT544" s="69"/>
      <c r="PU544" s="69"/>
      <c r="PV544" s="69"/>
      <c r="PW544" s="69"/>
      <c r="PX544" s="69"/>
      <c r="PY544" s="69"/>
      <c r="PZ544" s="69"/>
      <c r="QA544" s="69"/>
      <c r="QB544" s="69"/>
      <c r="QC544" s="69"/>
      <c r="QD544" s="69"/>
      <c r="QE544" s="69"/>
      <c r="QF544" s="69"/>
      <c r="QG544" s="69"/>
      <c r="QH544" s="69"/>
      <c r="QI544" s="69"/>
      <c r="QJ544" s="69"/>
      <c r="QK544" s="69"/>
      <c r="QL544" s="69"/>
      <c r="QM544" s="69"/>
      <c r="QN544" s="69"/>
      <c r="QO544" s="69"/>
      <c r="QP544" s="69"/>
      <c r="QQ544" s="69"/>
      <c r="QR544" s="69"/>
      <c r="QS544" s="69"/>
      <c r="QT544" s="69"/>
      <c r="QU544" s="69"/>
      <c r="QV544" s="69"/>
      <c r="QW544" s="69"/>
      <c r="QX544" s="69"/>
      <c r="QY544" s="69"/>
      <c r="QZ544" s="69"/>
      <c r="RA544" s="69"/>
      <c r="RB544" s="69"/>
      <c r="RC544" s="69"/>
      <c r="RD544" s="69"/>
      <c r="RE544" s="69"/>
      <c r="RF544" s="69"/>
      <c r="RG544" s="69"/>
      <c r="RH544" s="69"/>
      <c r="RI544" s="69"/>
      <c r="RJ544" s="69"/>
      <c r="RK544" s="69"/>
      <c r="RL544" s="69"/>
      <c r="RM544" s="69"/>
      <c r="RN544" s="69"/>
      <c r="RO544" s="69"/>
      <c r="RP544" s="69"/>
      <c r="RQ544" s="69"/>
      <c r="RR544" s="69"/>
      <c r="RS544" s="69"/>
      <c r="RT544" s="69"/>
      <c r="RU544" s="69"/>
      <c r="RV544" s="69"/>
      <c r="RW544" s="69"/>
      <c r="RX544" s="69"/>
      <c r="RY544" s="69"/>
      <c r="RZ544" s="69"/>
      <c r="SA544" s="69"/>
      <c r="SB544" s="69"/>
      <c r="SC544" s="69"/>
      <c r="SD544" s="69"/>
      <c r="SE544" s="69"/>
      <c r="SF544" s="69"/>
      <c r="SG544" s="69"/>
      <c r="SH544" s="69"/>
      <c r="SI544" s="69"/>
      <c r="SJ544" s="69"/>
      <c r="SK544" s="69"/>
      <c r="SL544" s="69"/>
      <c r="SM544" s="69"/>
      <c r="SN544" s="69"/>
      <c r="SO544" s="69"/>
      <c r="SP544" s="69"/>
      <c r="SQ544" s="69"/>
      <c r="SR544" s="69"/>
      <c r="SS544" s="69"/>
      <c r="ST544" s="69"/>
      <c r="SU544" s="69"/>
      <c r="SV544" s="69"/>
      <c r="SW544" s="69"/>
      <c r="SX544" s="69"/>
      <c r="SY544" s="69"/>
      <c r="SZ544" s="69"/>
      <c r="TA544" s="69"/>
      <c r="TB544" s="69"/>
      <c r="TC544" s="69"/>
      <c r="TD544" s="69"/>
      <c r="TE544" s="69"/>
      <c r="TF544" s="69"/>
      <c r="TG544" s="69"/>
      <c r="TH544" s="69"/>
      <c r="TI544" s="69"/>
      <c r="TJ544" s="69"/>
      <c r="TK544" s="69"/>
      <c r="TL544" s="69"/>
      <c r="TM544" s="69"/>
      <c r="TN544" s="69"/>
      <c r="TO544" s="69"/>
      <c r="TP544" s="69"/>
      <c r="TQ544" s="69"/>
      <c r="TR544" s="69"/>
      <c r="TS544" s="69"/>
      <c r="TT544" s="69"/>
      <c r="TU544" s="69"/>
      <c r="TV544" s="69"/>
      <c r="TW544" s="69"/>
      <c r="TX544" s="69"/>
      <c r="TY544" s="69"/>
      <c r="TZ544" s="69"/>
      <c r="UA544" s="69"/>
      <c r="UB544" s="69"/>
      <c r="UC544" s="69"/>
      <c r="UD544" s="69"/>
      <c r="UE544" s="69"/>
      <c r="UF544" s="69"/>
      <c r="UG544" s="69"/>
      <c r="UH544" s="69"/>
      <c r="UI544" s="69"/>
      <c r="UJ544" s="69"/>
      <c r="UK544" s="69"/>
      <c r="UL544" s="69"/>
      <c r="UM544" s="69"/>
      <c r="UN544" s="69"/>
      <c r="UO544" s="69"/>
      <c r="UP544" s="69"/>
      <c r="UQ544" s="69"/>
      <c r="UR544" s="69"/>
      <c r="US544" s="69"/>
      <c r="UT544" s="69"/>
      <c r="UU544" s="69"/>
      <c r="UV544" s="69"/>
      <c r="UW544" s="69"/>
      <c r="UX544" s="69"/>
      <c r="UY544" s="69"/>
      <c r="UZ544" s="69"/>
      <c r="VA544" s="69"/>
      <c r="VB544" s="69"/>
      <c r="VC544" s="69"/>
      <c r="VD544" s="69"/>
      <c r="VE544" s="69"/>
      <c r="VF544" s="69"/>
      <c r="VG544" s="69"/>
      <c r="VH544" s="69"/>
      <c r="VI544" s="69"/>
      <c r="VJ544" s="69"/>
      <c r="VK544" s="69"/>
      <c r="VL544" s="69"/>
      <c r="VM544" s="69"/>
      <c r="VN544" s="69"/>
      <c r="VO544" s="69"/>
      <c r="VP544" s="69"/>
      <c r="VQ544" s="69"/>
      <c r="VR544" s="69"/>
      <c r="VS544" s="69"/>
      <c r="VT544" s="69"/>
      <c r="VU544" s="69"/>
      <c r="VV544" s="69"/>
      <c r="VW544" s="69"/>
      <c r="VX544" s="69"/>
      <c r="VY544" s="69"/>
      <c r="VZ544" s="69"/>
      <c r="WA544" s="69"/>
      <c r="WB544" s="69"/>
      <c r="WC544" s="69"/>
      <c r="WD544" s="69"/>
      <c r="WE544" s="69"/>
      <c r="WF544" s="69"/>
      <c r="WG544" s="69"/>
      <c r="WH544" s="69"/>
      <c r="WI544" s="69"/>
      <c r="WJ544" s="69"/>
      <c r="WK544" s="69"/>
      <c r="WL544" s="69"/>
      <c r="WM544" s="69"/>
      <c r="WN544" s="69"/>
      <c r="WO544" s="69"/>
      <c r="WP544" s="69"/>
      <c r="WQ544" s="69"/>
      <c r="WR544" s="69"/>
      <c r="WS544" s="69"/>
      <c r="WT544" s="69"/>
      <c r="WU544" s="69"/>
      <c r="WV544" s="69"/>
      <c r="WW544" s="69"/>
      <c r="WX544" s="69"/>
      <c r="WY544" s="69"/>
      <c r="WZ544" s="69"/>
      <c r="XA544" s="69"/>
      <c r="XB544" s="69"/>
      <c r="XC544" s="69"/>
      <c r="XD544" s="69"/>
      <c r="XE544" s="69"/>
      <c r="XF544" s="69"/>
      <c r="XG544" s="69"/>
      <c r="XH544" s="69"/>
      <c r="XI544" s="69"/>
      <c r="XJ544" s="69"/>
      <c r="XK544" s="69"/>
      <c r="XL544" s="69"/>
      <c r="XM544" s="69"/>
      <c r="XN544" s="69"/>
      <c r="XO544" s="69"/>
      <c r="XP544" s="69"/>
      <c r="XQ544" s="69"/>
      <c r="XR544" s="69"/>
      <c r="XS544" s="69"/>
      <c r="XT544" s="69"/>
      <c r="XU544" s="69"/>
      <c r="XV544" s="69"/>
      <c r="XW544" s="69"/>
      <c r="XX544" s="69"/>
      <c r="XY544" s="69"/>
      <c r="XZ544" s="69"/>
      <c r="YA544" s="69"/>
      <c r="YB544" s="69"/>
      <c r="YC544" s="69"/>
      <c r="YD544" s="69"/>
      <c r="YE544" s="69"/>
      <c r="YF544" s="69"/>
      <c r="YG544" s="69"/>
      <c r="YH544" s="69"/>
      <c r="YI544" s="69"/>
      <c r="YJ544" s="69"/>
      <c r="YK544" s="69"/>
      <c r="YL544" s="69"/>
      <c r="YM544" s="69"/>
      <c r="YN544" s="69"/>
      <c r="YO544" s="69"/>
      <c r="YP544" s="69"/>
      <c r="YQ544" s="69"/>
      <c r="YR544" s="69"/>
      <c r="YS544" s="69"/>
      <c r="YT544" s="69"/>
      <c r="YU544" s="69"/>
      <c r="YV544" s="69"/>
      <c r="YW544" s="69"/>
      <c r="YX544" s="69"/>
      <c r="YY544" s="69"/>
      <c r="YZ544" s="69"/>
      <c r="ZA544" s="69"/>
      <c r="ZB544" s="69"/>
      <c r="ZC544" s="69"/>
      <c r="ZD544" s="69"/>
      <c r="ZE544" s="69"/>
      <c r="ZF544" s="69"/>
      <c r="ZG544" s="69"/>
      <c r="ZH544" s="69"/>
      <c r="ZI544" s="69"/>
      <c r="ZJ544" s="69"/>
      <c r="ZK544" s="69"/>
      <c r="ZL544" s="69"/>
      <c r="ZM544" s="69"/>
      <c r="ZN544" s="69"/>
      <c r="ZO544" s="69"/>
      <c r="ZP544" s="69"/>
      <c r="ZQ544" s="69"/>
      <c r="ZR544" s="69"/>
      <c r="ZS544" s="69"/>
      <c r="ZT544" s="69"/>
      <c r="ZU544" s="69"/>
      <c r="ZV544" s="69"/>
      <c r="ZW544" s="69"/>
      <c r="ZX544" s="69"/>
      <c r="ZY544" s="69"/>
      <c r="ZZ544" s="69"/>
      <c r="AAA544" s="69"/>
      <c r="AAB544" s="69"/>
      <c r="AAC544" s="69"/>
      <c r="AAD544" s="69"/>
      <c r="AAE544" s="69"/>
      <c r="AAF544" s="69"/>
      <c r="AAG544" s="69"/>
      <c r="AAH544" s="69"/>
      <c r="AAI544" s="69"/>
      <c r="AAJ544" s="69"/>
      <c r="AAK544" s="69"/>
      <c r="AAL544" s="69"/>
      <c r="AAM544" s="69"/>
      <c r="AAN544" s="69"/>
      <c r="AAO544" s="69"/>
      <c r="AAP544" s="69"/>
      <c r="AAQ544" s="69"/>
      <c r="AAR544" s="69"/>
      <c r="AAS544" s="69"/>
      <c r="AAT544" s="69"/>
      <c r="AAU544" s="69"/>
      <c r="AAV544" s="69"/>
      <c r="AAW544" s="69"/>
      <c r="AAX544" s="69"/>
      <c r="AAY544" s="69"/>
      <c r="AAZ544" s="69"/>
      <c r="ABA544" s="69"/>
      <c r="ABB544" s="69"/>
      <c r="ABC544" s="69"/>
      <c r="ABD544" s="69"/>
      <c r="ABE544" s="69"/>
      <c r="ABF544" s="69"/>
      <c r="ABG544" s="69"/>
      <c r="ABH544" s="69"/>
      <c r="ABI544" s="69"/>
      <c r="ABJ544" s="69"/>
      <c r="ABK544" s="69"/>
      <c r="ABL544" s="69"/>
      <c r="ABM544" s="69"/>
      <c r="ABN544" s="69"/>
      <c r="ABO544" s="69"/>
      <c r="ABP544" s="69"/>
      <c r="ABQ544" s="69"/>
      <c r="ABR544" s="69"/>
      <c r="ABS544" s="69"/>
      <c r="ABT544" s="69"/>
      <c r="ABU544" s="69"/>
      <c r="ABV544" s="69"/>
      <c r="ABW544" s="69"/>
      <c r="ABX544" s="69"/>
      <c r="ABY544" s="69"/>
      <c r="ABZ544" s="69"/>
      <c r="ACA544" s="69"/>
      <c r="ACB544" s="69"/>
      <c r="ACC544" s="69"/>
      <c r="ACD544" s="69"/>
      <c r="ACE544" s="69"/>
      <c r="ACF544" s="69"/>
      <c r="ACG544" s="69"/>
      <c r="ACH544" s="69"/>
      <c r="ACI544" s="69"/>
      <c r="ACJ544" s="69"/>
      <c r="ACK544" s="69"/>
      <c r="ACL544" s="69"/>
      <c r="ACM544" s="69"/>
      <c r="ACN544" s="69"/>
      <c r="ACO544" s="69"/>
      <c r="ACP544" s="69"/>
      <c r="ACQ544" s="69"/>
      <c r="ACR544" s="69"/>
      <c r="ACS544" s="69"/>
      <c r="ACT544" s="69"/>
      <c r="ACU544" s="69"/>
      <c r="ACV544" s="69"/>
      <c r="ACW544" s="69"/>
      <c r="ACX544" s="69"/>
      <c r="ACY544" s="69"/>
      <c r="ACZ544" s="69"/>
      <c r="ADA544" s="69"/>
      <c r="ADB544" s="69"/>
      <c r="ADC544" s="69"/>
      <c r="ADD544" s="69"/>
      <c r="ADE544" s="69"/>
      <c r="ADF544" s="69"/>
      <c r="ADG544" s="69"/>
      <c r="ADH544" s="69"/>
      <c r="ADI544" s="69"/>
      <c r="ADJ544" s="69"/>
      <c r="ADK544" s="69"/>
      <c r="ADL544" s="69"/>
      <c r="ADM544" s="69"/>
      <c r="ADN544" s="69"/>
      <c r="ADO544" s="69"/>
      <c r="ADP544" s="69"/>
      <c r="ADQ544" s="69"/>
      <c r="ADR544" s="69"/>
      <c r="ADS544" s="69"/>
      <c r="ADT544" s="69"/>
      <c r="ADU544" s="69"/>
      <c r="ADV544" s="69"/>
      <c r="ADW544" s="69"/>
      <c r="ADX544" s="69"/>
      <c r="ADY544" s="69"/>
      <c r="ADZ544" s="69"/>
      <c r="AEA544" s="69"/>
      <c r="AEB544" s="69"/>
      <c r="AEC544" s="69"/>
      <c r="AED544" s="69"/>
      <c r="AEE544" s="69"/>
      <c r="AEF544" s="69"/>
      <c r="AEG544" s="69"/>
      <c r="AEH544" s="69"/>
      <c r="AEI544" s="69"/>
      <c r="AEJ544" s="69"/>
      <c r="AEK544" s="69"/>
      <c r="AEL544" s="69"/>
      <c r="AEM544" s="69"/>
      <c r="AEN544" s="69"/>
      <c r="AEO544" s="69"/>
      <c r="AEP544" s="69"/>
      <c r="AEQ544" s="69"/>
      <c r="AER544" s="69"/>
      <c r="AES544" s="69"/>
      <c r="AET544" s="69"/>
      <c r="AEU544" s="69"/>
      <c r="AEV544" s="69"/>
      <c r="AEW544" s="69"/>
      <c r="AEX544" s="69"/>
      <c r="AEY544" s="69"/>
      <c r="AEZ544" s="69"/>
      <c r="AFA544" s="69"/>
      <c r="AFB544" s="69"/>
      <c r="AFC544" s="69"/>
      <c r="AFD544" s="69"/>
      <c r="AFE544" s="69"/>
      <c r="AFF544" s="69"/>
      <c r="AFG544" s="69"/>
      <c r="AFH544" s="69"/>
      <c r="AFI544" s="69"/>
      <c r="AFJ544" s="69"/>
      <c r="AFK544" s="69"/>
      <c r="AFL544" s="69"/>
      <c r="AFM544" s="69"/>
      <c r="AFN544" s="69"/>
      <c r="AFO544" s="69"/>
      <c r="AFP544" s="69"/>
      <c r="AFQ544" s="69"/>
      <c r="AFR544" s="69"/>
      <c r="AFS544" s="69"/>
      <c r="AFT544" s="69"/>
      <c r="AFU544" s="69"/>
      <c r="AFV544" s="69"/>
      <c r="AFW544" s="69"/>
      <c r="AFX544" s="69"/>
      <c r="AFY544" s="69"/>
      <c r="AFZ544" s="69"/>
      <c r="AGA544" s="69"/>
      <c r="AGB544" s="69"/>
      <c r="AGC544" s="69"/>
      <c r="AGD544" s="69"/>
      <c r="AGE544" s="69"/>
      <c r="AGF544" s="69"/>
      <c r="AGG544" s="69"/>
      <c r="AGH544" s="69"/>
      <c r="AGI544" s="69"/>
      <c r="AGJ544" s="69"/>
      <c r="AGK544" s="69"/>
      <c r="AGL544" s="69"/>
      <c r="AGM544" s="69"/>
      <c r="AGN544" s="69"/>
      <c r="AGO544" s="69"/>
      <c r="AGP544" s="69"/>
      <c r="AGQ544" s="69"/>
      <c r="AGR544" s="69"/>
      <c r="AGS544" s="69"/>
      <c r="AGT544" s="69"/>
      <c r="AGU544" s="69"/>
      <c r="AGV544" s="69"/>
      <c r="AGW544" s="69"/>
      <c r="AGX544" s="69"/>
      <c r="AGY544" s="69"/>
      <c r="AGZ544" s="69"/>
      <c r="AHA544" s="69"/>
      <c r="AHB544" s="69"/>
      <c r="AHC544" s="69"/>
      <c r="AHD544" s="69"/>
      <c r="AHE544" s="69"/>
      <c r="AHF544" s="69"/>
      <c r="AHG544" s="69"/>
      <c r="AHH544" s="69"/>
      <c r="AHI544" s="69"/>
      <c r="AHJ544" s="69"/>
      <c r="AHK544" s="69"/>
      <c r="AHL544" s="69"/>
      <c r="AHM544" s="69"/>
      <c r="AHN544" s="69"/>
      <c r="AHO544" s="69"/>
      <c r="AHP544" s="69"/>
      <c r="AHQ544" s="69"/>
      <c r="AHR544" s="69"/>
      <c r="AHS544" s="69"/>
      <c r="AHT544" s="69"/>
      <c r="AHU544" s="69"/>
      <c r="AHV544" s="69"/>
      <c r="AHW544" s="69"/>
      <c r="AHX544" s="69"/>
      <c r="AHY544" s="69"/>
      <c r="AHZ544" s="69"/>
      <c r="AIA544" s="69"/>
      <c r="AIB544" s="69"/>
      <c r="AIC544" s="69"/>
      <c r="AID544" s="69"/>
      <c r="AIE544" s="69"/>
      <c r="AIF544" s="69"/>
      <c r="AIG544" s="69"/>
      <c r="AIH544" s="69"/>
      <c r="AII544" s="69"/>
      <c r="AIJ544" s="69"/>
      <c r="AIK544" s="69"/>
      <c r="AIL544" s="69"/>
      <c r="AIM544" s="69"/>
      <c r="AIN544" s="69"/>
      <c r="AIO544" s="69"/>
      <c r="AIP544" s="69"/>
      <c r="AIQ544" s="69"/>
      <c r="AIR544" s="69"/>
      <c r="AIS544" s="69"/>
      <c r="AIT544" s="69"/>
      <c r="AIU544" s="69"/>
      <c r="AIV544" s="69"/>
      <c r="AIW544" s="69"/>
      <c r="AIX544" s="69"/>
      <c r="AIY544" s="69"/>
      <c r="AIZ544" s="69"/>
      <c r="AJA544" s="69"/>
      <c r="AJB544" s="69"/>
      <c r="AJC544" s="69"/>
      <c r="AJD544" s="69"/>
      <c r="AJE544" s="69"/>
      <c r="AJF544" s="69"/>
      <c r="AJG544" s="69"/>
      <c r="AJH544" s="69"/>
      <c r="AJI544" s="69"/>
      <c r="AJJ544" s="69"/>
      <c r="AJK544" s="69"/>
      <c r="AJL544" s="69"/>
      <c r="AJM544" s="69"/>
      <c r="AJN544" s="69"/>
      <c r="AJO544" s="69"/>
      <c r="AJP544" s="69"/>
      <c r="AJQ544" s="69"/>
      <c r="AJR544" s="69"/>
      <c r="AJS544" s="69"/>
      <c r="AJT544" s="69"/>
      <c r="AJU544" s="69"/>
      <c r="AJV544" s="69"/>
      <c r="AJW544" s="69"/>
      <c r="AJX544" s="69"/>
      <c r="AJY544" s="69"/>
      <c r="AJZ544" s="69"/>
      <c r="AKA544" s="69"/>
      <c r="AKB544" s="69"/>
      <c r="AKC544" s="69"/>
      <c r="AKD544" s="69"/>
      <c r="AKE544" s="69"/>
      <c r="AKF544" s="69"/>
      <c r="AKG544" s="69"/>
      <c r="AKH544" s="69"/>
      <c r="AKI544" s="69"/>
      <c r="AKJ544" s="69"/>
      <c r="AKK544" s="69"/>
      <c r="AKL544" s="69"/>
      <c r="AKM544" s="69"/>
      <c r="AKN544" s="69"/>
      <c r="AKO544" s="69"/>
      <c r="AKP544" s="69"/>
      <c r="AKQ544" s="69"/>
      <c r="AKR544" s="69"/>
      <c r="AKS544" s="69"/>
      <c r="AKT544" s="69"/>
      <c r="AKU544" s="69"/>
      <c r="AKV544" s="69"/>
      <c r="AKW544" s="69"/>
      <c r="AKX544" s="69"/>
      <c r="AKY544" s="69"/>
      <c r="AKZ544" s="69"/>
      <c r="ALA544" s="69"/>
      <c r="ALB544" s="69"/>
      <c r="ALC544" s="69"/>
      <c r="ALD544" s="69"/>
      <c r="ALE544" s="69"/>
      <c r="ALF544" s="69"/>
      <c r="ALG544" s="69"/>
      <c r="ALH544" s="69"/>
      <c r="ALI544" s="69"/>
      <c r="ALJ544" s="69"/>
      <c r="ALK544" s="69"/>
      <c r="ALL544" s="69"/>
      <c r="ALM544" s="69"/>
      <c r="ALN544" s="69"/>
      <c r="ALO544" s="69"/>
      <c r="ALP544" s="69"/>
      <c r="ALQ544" s="69"/>
      <c r="ALR544" s="69"/>
      <c r="ALS544" s="69"/>
      <c r="ALT544" s="69"/>
      <c r="ALU544" s="69"/>
      <c r="ALV544" s="69"/>
      <c r="ALW544" s="69"/>
      <c r="ALX544" s="69"/>
      <c r="ALY544" s="69"/>
      <c r="ALZ544" s="69"/>
      <c r="AMA544" s="69"/>
      <c r="AMB544" s="69"/>
      <c r="AMC544" s="69"/>
      <c r="AMD544" s="69"/>
      <c r="AME544" s="69"/>
      <c r="AMF544" s="69"/>
      <c r="AMG544" s="69"/>
      <c r="AMH544" s="69"/>
      <c r="AMI544" s="69"/>
      <c r="AMJ544" s="69"/>
      <c r="AMK544" s="69"/>
      <c r="AML544" s="69"/>
      <c r="AMM544" s="69"/>
      <c r="AMN544" s="69"/>
      <c r="AMO544" s="69"/>
      <c r="AMP544" s="69"/>
      <c r="AMQ544" s="69"/>
      <c r="AMR544" s="69"/>
      <c r="AMS544" s="69"/>
      <c r="AMT544" s="69"/>
      <c r="AMU544" s="69"/>
      <c r="AMV544" s="69"/>
      <c r="AMW544" s="69"/>
      <c r="AMX544" s="69"/>
      <c r="AMY544" s="69"/>
      <c r="AMZ544" s="69"/>
      <c r="ANA544" s="69"/>
      <c r="ANB544" s="69"/>
      <c r="ANC544" s="69"/>
      <c r="AND544" s="69"/>
      <c r="ANE544" s="69"/>
      <c r="ANF544" s="69"/>
      <c r="ANG544" s="69"/>
      <c r="ANH544" s="69"/>
      <c r="ANI544" s="69"/>
      <c r="ANJ544" s="69"/>
      <c r="ANK544" s="69"/>
      <c r="ANL544" s="69"/>
      <c r="ANM544" s="69"/>
      <c r="ANN544" s="69"/>
      <c r="ANO544" s="69"/>
      <c r="ANP544" s="69"/>
      <c r="ANQ544" s="69"/>
      <c r="ANR544" s="69"/>
      <c r="ANS544" s="69"/>
      <c r="ANT544" s="69"/>
      <c r="ANU544" s="69"/>
      <c r="ANV544" s="69"/>
      <c r="ANW544" s="69"/>
      <c r="ANX544" s="69"/>
      <c r="ANY544" s="69"/>
      <c r="ANZ544" s="69"/>
      <c r="AOA544" s="69"/>
      <c r="AOB544" s="69"/>
      <c r="AOC544" s="69"/>
      <c r="AOD544" s="69"/>
      <c r="AOE544" s="69"/>
      <c r="AOF544" s="69"/>
      <c r="AOG544" s="69"/>
      <c r="AOH544" s="69"/>
      <c r="AOI544" s="69"/>
      <c r="AOJ544" s="69"/>
      <c r="AOK544" s="69"/>
      <c r="AOL544" s="69"/>
      <c r="AOM544" s="69"/>
      <c r="AON544" s="69"/>
      <c r="AOO544" s="69"/>
      <c r="AOP544" s="69"/>
      <c r="AOQ544" s="69"/>
      <c r="AOR544" s="69"/>
      <c r="AOS544" s="69"/>
      <c r="AOT544" s="69"/>
      <c r="AOU544" s="69"/>
      <c r="AOV544" s="69"/>
      <c r="AOW544" s="69"/>
      <c r="AOX544" s="69"/>
      <c r="AOY544" s="69"/>
      <c r="AOZ544" s="69"/>
      <c r="APA544" s="69"/>
      <c r="APB544" s="69"/>
      <c r="APC544" s="69"/>
      <c r="APD544" s="69"/>
      <c r="APE544" s="69"/>
      <c r="APF544" s="69"/>
      <c r="APG544" s="69"/>
      <c r="APH544" s="69"/>
      <c r="API544" s="69"/>
      <c r="APJ544" s="69"/>
      <c r="APK544" s="69"/>
      <c r="APL544" s="69"/>
      <c r="APM544" s="69"/>
      <c r="APN544" s="69"/>
      <c r="APO544" s="69"/>
      <c r="APP544" s="69"/>
      <c r="APQ544" s="69"/>
      <c r="APR544" s="69"/>
      <c r="APS544" s="69"/>
      <c r="APT544" s="69"/>
      <c r="APU544" s="69"/>
      <c r="APV544" s="69"/>
      <c r="APW544" s="69"/>
      <c r="APX544" s="69"/>
      <c r="APY544" s="69"/>
      <c r="APZ544" s="69"/>
      <c r="AQA544" s="69"/>
      <c r="AQB544" s="69"/>
      <c r="AQC544" s="69"/>
      <c r="AQD544" s="69"/>
      <c r="AQE544" s="69"/>
      <c r="AQF544" s="69"/>
      <c r="AQG544" s="69"/>
      <c r="AQH544" s="69"/>
      <c r="AQI544" s="69"/>
      <c r="AQJ544" s="69"/>
      <c r="AQK544" s="69"/>
      <c r="AQL544" s="69"/>
      <c r="AQM544" s="69"/>
      <c r="AQN544" s="69"/>
      <c r="AQO544" s="69"/>
      <c r="AQP544" s="69"/>
      <c r="AQQ544" s="69"/>
      <c r="AQR544" s="69"/>
      <c r="AQS544" s="69"/>
      <c r="AQT544" s="69"/>
      <c r="AQU544" s="69"/>
      <c r="AQV544" s="69"/>
      <c r="AQW544" s="69"/>
      <c r="AQX544" s="69"/>
      <c r="AQY544" s="69"/>
      <c r="AQZ544" s="69"/>
      <c r="ARA544" s="69"/>
      <c r="ARB544" s="69"/>
      <c r="ARC544" s="69"/>
      <c r="ARD544" s="69"/>
      <c r="ARE544" s="69"/>
      <c r="ARF544" s="69"/>
      <c r="ARG544" s="69"/>
      <c r="ARH544" s="69"/>
      <c r="ARI544" s="69"/>
      <c r="ARJ544" s="69"/>
      <c r="ARK544" s="69"/>
      <c r="ARL544" s="69"/>
      <c r="ARM544" s="69"/>
      <c r="ARN544" s="69"/>
      <c r="ARO544" s="69"/>
      <c r="ARP544" s="69"/>
      <c r="ARQ544" s="69"/>
      <c r="ARR544" s="69"/>
      <c r="ARS544" s="69"/>
      <c r="ART544" s="69"/>
      <c r="ARU544" s="69"/>
      <c r="ARV544" s="69"/>
      <c r="ARW544" s="69"/>
      <c r="ARX544" s="69"/>
      <c r="ARY544" s="69"/>
      <c r="ARZ544" s="69"/>
      <c r="ASA544" s="69"/>
      <c r="ASB544" s="69"/>
      <c r="ASC544" s="69"/>
      <c r="ASD544" s="69"/>
      <c r="ASE544" s="69"/>
      <c r="ASF544" s="69"/>
      <c r="ASG544" s="69"/>
      <c r="ASH544" s="69"/>
      <c r="ASI544" s="69"/>
      <c r="ASJ544" s="69"/>
      <c r="ASK544" s="69"/>
      <c r="ASL544" s="69"/>
      <c r="ASM544" s="69"/>
      <c r="ASN544" s="69"/>
      <c r="ASO544" s="69"/>
      <c r="ASP544" s="69"/>
      <c r="ASQ544" s="69"/>
      <c r="ASR544" s="69"/>
      <c r="ASS544" s="69"/>
      <c r="AST544" s="69"/>
      <c r="ASU544" s="69"/>
      <c r="ASV544" s="69"/>
      <c r="ASW544" s="69"/>
      <c r="ASX544" s="69"/>
      <c r="ASY544" s="69"/>
      <c r="ASZ544" s="69"/>
      <c r="ATA544" s="69"/>
      <c r="ATB544" s="69"/>
      <c r="ATC544" s="69"/>
      <c r="ATD544" s="69"/>
      <c r="ATE544" s="69"/>
      <c r="ATF544" s="69"/>
      <c r="ATG544" s="69"/>
      <c r="ATH544" s="69"/>
      <c r="ATI544" s="69"/>
      <c r="ATJ544" s="69"/>
      <c r="ATK544" s="69"/>
      <c r="ATL544" s="69"/>
      <c r="ATM544" s="69"/>
      <c r="ATN544" s="69"/>
      <c r="ATO544" s="69"/>
      <c r="ATP544" s="69"/>
      <c r="ATQ544" s="69"/>
      <c r="ATR544" s="69"/>
      <c r="ATS544" s="69"/>
      <c r="ATT544" s="69"/>
      <c r="ATU544" s="69"/>
      <c r="ATV544" s="69"/>
      <c r="ATW544" s="69"/>
      <c r="ATX544" s="69"/>
      <c r="ATY544" s="69"/>
      <c r="ATZ544" s="69"/>
      <c r="AUA544" s="69"/>
      <c r="AUB544" s="69"/>
      <c r="AUC544" s="69"/>
      <c r="AUD544" s="69"/>
      <c r="AUE544" s="69"/>
      <c r="AUF544" s="69"/>
      <c r="AUG544" s="69"/>
      <c r="AUH544" s="69"/>
      <c r="AUI544" s="69"/>
      <c r="AUJ544" s="69"/>
      <c r="AUK544" s="69"/>
      <c r="AUL544" s="69"/>
      <c r="AUM544" s="69"/>
      <c r="AUN544" s="69"/>
      <c r="AUO544" s="69"/>
      <c r="AUP544" s="69"/>
      <c r="AUQ544" s="69"/>
      <c r="AUR544" s="69"/>
      <c r="AUS544" s="69"/>
      <c r="AUT544" s="69"/>
      <c r="AUU544" s="69"/>
      <c r="AUV544" s="69"/>
      <c r="AUW544" s="69"/>
      <c r="AUX544" s="69"/>
      <c r="AUY544" s="69"/>
      <c r="AUZ544" s="69"/>
      <c r="AVA544" s="69"/>
      <c r="AVB544" s="69"/>
      <c r="AVC544" s="69"/>
      <c r="AVD544" s="69"/>
      <c r="AVE544" s="69"/>
      <c r="AVF544" s="69"/>
      <c r="AVG544" s="69"/>
      <c r="AVH544" s="69"/>
      <c r="AVI544" s="69"/>
      <c r="AVJ544" s="69"/>
      <c r="AVK544" s="69"/>
      <c r="AVL544" s="69"/>
      <c r="AVM544" s="69"/>
      <c r="AVN544" s="69"/>
      <c r="AVO544" s="69"/>
      <c r="AVP544" s="69"/>
      <c r="AVQ544" s="69"/>
      <c r="AVR544" s="69"/>
      <c r="AVS544" s="69"/>
      <c r="AVT544" s="69"/>
      <c r="AVU544" s="69"/>
      <c r="AVV544" s="69"/>
      <c r="AVW544" s="69"/>
      <c r="AVX544" s="69"/>
      <c r="AVY544" s="69"/>
      <c r="AVZ544" s="69"/>
      <c r="AWA544" s="69"/>
      <c r="AWB544" s="69"/>
      <c r="AWC544" s="69"/>
      <c r="AWD544" s="69"/>
      <c r="AWE544" s="69"/>
      <c r="AWF544" s="69"/>
      <c r="AWG544" s="69"/>
      <c r="AWH544" s="69"/>
      <c r="AWI544" s="69"/>
      <c r="AWJ544" s="69"/>
      <c r="AWK544" s="69"/>
      <c r="AWL544" s="69"/>
      <c r="AWM544" s="69"/>
      <c r="AWN544" s="69"/>
      <c r="AWO544" s="69"/>
      <c r="AWP544" s="69"/>
      <c r="AWQ544" s="69"/>
      <c r="AWR544" s="69"/>
      <c r="AWS544" s="69"/>
      <c r="AWT544" s="69"/>
      <c r="AWU544" s="69"/>
      <c r="AWV544" s="69"/>
      <c r="AWW544" s="69"/>
      <c r="AWX544" s="69"/>
      <c r="AWY544" s="69"/>
      <c r="AWZ544" s="69"/>
      <c r="AXA544" s="69"/>
      <c r="AXB544" s="69"/>
      <c r="AXC544" s="69"/>
      <c r="AXD544" s="69"/>
      <c r="AXE544" s="69"/>
      <c r="AXF544" s="69"/>
      <c r="AXG544" s="69"/>
      <c r="AXH544" s="69"/>
      <c r="AXI544" s="69"/>
      <c r="AXJ544" s="69"/>
      <c r="AXK544" s="69"/>
      <c r="AXL544" s="69"/>
      <c r="AXM544" s="69"/>
      <c r="AXN544" s="69"/>
      <c r="AXO544" s="69"/>
      <c r="AXP544" s="69"/>
      <c r="AXQ544" s="69"/>
      <c r="AXR544" s="69"/>
      <c r="AXS544" s="69"/>
      <c r="AXT544" s="69"/>
      <c r="AXU544" s="69"/>
      <c r="AXV544" s="69"/>
      <c r="AXW544" s="69"/>
      <c r="AXX544" s="69"/>
      <c r="AXY544" s="69"/>
      <c r="AXZ544" s="69"/>
      <c r="AYA544" s="69"/>
      <c r="AYB544" s="69"/>
      <c r="AYC544" s="69"/>
      <c r="AYD544" s="69"/>
      <c r="AYE544" s="69"/>
      <c r="AYF544" s="69"/>
      <c r="AYG544" s="69"/>
      <c r="AYH544" s="69"/>
      <c r="AYI544" s="69"/>
      <c r="AYJ544" s="69"/>
      <c r="AYK544" s="69"/>
      <c r="AYL544" s="69"/>
      <c r="AYM544" s="69"/>
      <c r="AYN544" s="69"/>
      <c r="AYO544" s="69"/>
      <c r="AYP544" s="69"/>
      <c r="AYQ544" s="69"/>
      <c r="AYR544" s="69"/>
      <c r="AYS544" s="69"/>
      <c r="AYT544" s="69"/>
      <c r="AYU544" s="69"/>
      <c r="AYV544" s="69"/>
      <c r="AYW544" s="69"/>
      <c r="AYX544" s="69"/>
      <c r="AYY544" s="69"/>
      <c r="AYZ544" s="69"/>
      <c r="AZA544" s="69"/>
      <c r="AZB544" s="69"/>
      <c r="AZC544" s="69"/>
      <c r="AZD544" s="69"/>
      <c r="AZE544" s="69"/>
      <c r="AZF544" s="69"/>
      <c r="AZG544" s="69"/>
      <c r="AZH544" s="69"/>
      <c r="AZI544" s="69"/>
      <c r="AZJ544" s="69"/>
      <c r="AZK544" s="69"/>
      <c r="AZL544" s="69"/>
      <c r="AZM544" s="69"/>
      <c r="AZN544" s="69"/>
      <c r="AZO544" s="69"/>
      <c r="AZP544" s="69"/>
      <c r="AZQ544" s="69"/>
      <c r="AZR544" s="69"/>
      <c r="AZS544" s="69"/>
      <c r="AZT544" s="69"/>
      <c r="AZU544" s="69"/>
      <c r="AZV544" s="69"/>
      <c r="AZW544" s="69"/>
      <c r="AZX544" s="69"/>
      <c r="AZY544" s="69"/>
      <c r="AZZ544" s="69"/>
      <c r="BAA544" s="69"/>
      <c r="BAB544" s="69"/>
      <c r="BAC544" s="69"/>
      <c r="BAD544" s="69"/>
      <c r="BAE544" s="69"/>
      <c r="BAF544" s="69"/>
      <c r="BAG544" s="69"/>
      <c r="BAH544" s="69"/>
      <c r="BAI544" s="69"/>
      <c r="BAJ544" s="69"/>
      <c r="BAK544" s="69"/>
      <c r="BAL544" s="69"/>
      <c r="BAM544" s="69"/>
      <c r="BAN544" s="69"/>
      <c r="BAO544" s="69"/>
      <c r="BAP544" s="69"/>
      <c r="BAQ544" s="69"/>
      <c r="BAR544" s="69"/>
      <c r="BAS544" s="69"/>
      <c r="BAT544" s="69"/>
      <c r="BAU544" s="69"/>
      <c r="BAV544" s="69"/>
      <c r="BAW544" s="69"/>
      <c r="BAX544" s="69"/>
      <c r="BAY544" s="69"/>
      <c r="BAZ544" s="69"/>
      <c r="BBA544" s="69"/>
      <c r="BBB544" s="69"/>
      <c r="BBC544" s="69"/>
      <c r="BBD544" s="69"/>
      <c r="BBE544" s="69"/>
      <c r="BBF544" s="69"/>
      <c r="BBG544" s="69"/>
      <c r="BBH544" s="69"/>
      <c r="BBI544" s="69"/>
      <c r="BBJ544" s="69"/>
      <c r="BBK544" s="69"/>
      <c r="BBL544" s="69"/>
      <c r="BBM544" s="69"/>
      <c r="BBN544" s="69"/>
      <c r="BBO544" s="69"/>
      <c r="BBP544" s="69"/>
      <c r="BBQ544" s="69"/>
      <c r="BBR544" s="69"/>
      <c r="BBS544" s="69"/>
      <c r="BBT544" s="69"/>
      <c r="BBU544" s="69"/>
      <c r="BBV544" s="69"/>
      <c r="BBW544" s="69"/>
      <c r="BBX544" s="69"/>
      <c r="BBY544" s="69"/>
      <c r="BBZ544" s="69"/>
      <c r="BCA544" s="69"/>
      <c r="BCB544" s="69"/>
      <c r="BCC544" s="69"/>
      <c r="BCD544" s="69"/>
      <c r="BCE544" s="69"/>
      <c r="BCF544" s="69"/>
      <c r="BCG544" s="69"/>
      <c r="BCH544" s="69"/>
      <c r="BCI544" s="69"/>
      <c r="BCJ544" s="69"/>
      <c r="BCK544" s="69"/>
      <c r="BCL544" s="69"/>
      <c r="BCM544" s="69"/>
      <c r="BCN544" s="69"/>
      <c r="BCO544" s="69"/>
      <c r="BCP544" s="69"/>
      <c r="BCQ544" s="69"/>
      <c r="BCR544" s="69"/>
      <c r="BCS544" s="69"/>
      <c r="BCT544" s="69"/>
      <c r="BCU544" s="69"/>
      <c r="BCV544" s="69"/>
      <c r="BCW544" s="69"/>
      <c r="BCX544" s="69"/>
      <c r="BCY544" s="69"/>
      <c r="BCZ544" s="69"/>
      <c r="BDA544" s="69"/>
      <c r="BDB544" s="69"/>
      <c r="BDC544" s="69"/>
      <c r="BDD544" s="69"/>
      <c r="BDE544" s="69"/>
      <c r="BDF544" s="69"/>
      <c r="BDG544" s="69"/>
      <c r="BDH544" s="69"/>
      <c r="BDI544" s="69"/>
      <c r="BDJ544" s="69"/>
      <c r="BDK544" s="69"/>
      <c r="BDL544" s="69"/>
      <c r="BDM544" s="69"/>
      <c r="BDN544" s="69"/>
      <c r="BDO544" s="69"/>
      <c r="BDP544" s="69"/>
      <c r="BDQ544" s="69"/>
      <c r="BDR544" s="69"/>
      <c r="BDS544" s="69"/>
      <c r="BDT544" s="69"/>
      <c r="BDU544" s="69"/>
      <c r="BDV544" s="69"/>
      <c r="BDW544" s="69"/>
      <c r="BDX544" s="69"/>
      <c r="BDY544" s="69"/>
      <c r="BDZ544" s="69"/>
      <c r="BEA544" s="69"/>
      <c r="BEB544" s="69"/>
      <c r="BEC544" s="69"/>
      <c r="BED544" s="69"/>
      <c r="BEE544" s="69"/>
      <c r="BEF544" s="69"/>
      <c r="BEG544" s="69"/>
      <c r="BEH544" s="69"/>
      <c r="BEI544" s="69"/>
      <c r="BEJ544" s="69"/>
      <c r="BEK544" s="69"/>
      <c r="BEL544" s="69"/>
      <c r="BEM544" s="69"/>
      <c r="BEN544" s="69"/>
      <c r="BEO544" s="69"/>
      <c r="BEP544" s="69"/>
      <c r="BEQ544" s="69"/>
      <c r="BER544" s="69"/>
      <c r="BES544" s="69"/>
      <c r="BET544" s="69"/>
      <c r="BEU544" s="69"/>
      <c r="BEV544" s="69"/>
      <c r="BEW544" s="69"/>
      <c r="BEX544" s="69"/>
      <c r="BEY544" s="69"/>
      <c r="BEZ544" s="69"/>
      <c r="BFA544" s="69"/>
      <c r="BFB544" s="69"/>
      <c r="BFC544" s="69"/>
      <c r="BFD544" s="69"/>
      <c r="BFE544" s="69"/>
      <c r="BFF544" s="69"/>
      <c r="BFG544" s="69"/>
      <c r="BFH544" s="69"/>
      <c r="BFI544" s="69"/>
      <c r="BFJ544" s="69"/>
      <c r="BFK544" s="69"/>
      <c r="BFL544" s="69"/>
      <c r="BFM544" s="69"/>
      <c r="BFN544" s="69"/>
      <c r="BFO544" s="69"/>
      <c r="BFP544" s="69"/>
      <c r="BFQ544" s="69"/>
      <c r="BFR544" s="69"/>
      <c r="BFS544" s="69"/>
      <c r="BFT544" s="69"/>
      <c r="BFU544" s="69"/>
      <c r="BFV544" s="69"/>
      <c r="BFW544" s="69"/>
      <c r="BFX544" s="69"/>
      <c r="BFY544" s="69"/>
      <c r="BFZ544" s="69"/>
      <c r="BGA544" s="69"/>
      <c r="BGB544" s="69"/>
      <c r="BGC544" s="69"/>
      <c r="BGD544" s="69"/>
      <c r="BGE544" s="69"/>
      <c r="BGF544" s="69"/>
      <c r="BGG544" s="69"/>
      <c r="BGH544" s="69"/>
      <c r="BGI544" s="69"/>
      <c r="BGJ544" s="69"/>
      <c r="BGK544" s="69"/>
      <c r="BGL544" s="69"/>
      <c r="BGM544" s="69"/>
      <c r="BGN544" s="69"/>
      <c r="BGO544" s="69"/>
      <c r="BGP544" s="69"/>
      <c r="BGQ544" s="69"/>
      <c r="BGR544" s="69"/>
      <c r="BGS544" s="69"/>
      <c r="BGT544" s="69"/>
      <c r="BGU544" s="69"/>
      <c r="BGV544" s="69"/>
      <c r="BGW544" s="69"/>
      <c r="BGX544" s="69"/>
      <c r="BGY544" s="69"/>
      <c r="BGZ544" s="69"/>
      <c r="BHA544" s="69"/>
      <c r="BHB544" s="69"/>
      <c r="BHC544" s="69"/>
      <c r="BHD544" s="69"/>
      <c r="BHE544" s="69"/>
      <c r="BHF544" s="69"/>
      <c r="BHG544" s="69"/>
      <c r="BHH544" s="69"/>
      <c r="BHI544" s="69"/>
      <c r="BHJ544" s="69"/>
      <c r="BHK544" s="69"/>
      <c r="BHL544" s="69"/>
      <c r="BHM544" s="69"/>
      <c r="BHN544" s="69"/>
      <c r="BHO544" s="69"/>
      <c r="BHP544" s="69"/>
      <c r="BHQ544" s="69"/>
      <c r="BHR544" s="69"/>
      <c r="BHS544" s="69"/>
      <c r="BHT544" s="69"/>
      <c r="BHU544" s="69"/>
      <c r="BHV544" s="69"/>
      <c r="BHW544" s="69"/>
      <c r="BHX544" s="69"/>
      <c r="BHY544" s="69"/>
      <c r="BHZ544" s="69"/>
      <c r="BIA544" s="69"/>
      <c r="BIB544" s="69"/>
      <c r="BIC544" s="69"/>
      <c r="BID544" s="69"/>
      <c r="BIE544" s="69"/>
      <c r="BIF544" s="69"/>
      <c r="BIG544" s="69"/>
      <c r="BIH544" s="69"/>
      <c r="BII544" s="69"/>
      <c r="BIJ544" s="69"/>
      <c r="BIK544" s="69"/>
      <c r="BIL544" s="69"/>
      <c r="BIM544" s="69"/>
      <c r="BIN544" s="69"/>
      <c r="BIO544" s="69"/>
      <c r="BIP544" s="69"/>
      <c r="BIQ544" s="69"/>
      <c r="BIR544" s="69"/>
      <c r="BIS544" s="69"/>
      <c r="BIT544" s="69"/>
      <c r="BIU544" s="69"/>
      <c r="BIV544" s="69"/>
      <c r="BIW544" s="69"/>
      <c r="BIX544" s="69"/>
      <c r="BIY544" s="69"/>
      <c r="BIZ544" s="69"/>
      <c r="BJA544" s="69"/>
      <c r="BJB544" s="69"/>
      <c r="BJC544" s="69"/>
      <c r="BJD544" s="69"/>
      <c r="BJE544" s="69"/>
      <c r="BJF544" s="69"/>
      <c r="BJG544" s="69"/>
      <c r="BJH544" s="69"/>
      <c r="BJI544" s="69"/>
      <c r="BJJ544" s="69"/>
      <c r="BJK544" s="69"/>
      <c r="BJL544" s="69"/>
      <c r="BJM544" s="69"/>
      <c r="BJN544" s="69"/>
      <c r="BJO544" s="69"/>
      <c r="BJP544" s="69"/>
      <c r="BJQ544" s="69"/>
      <c r="BJR544" s="69"/>
      <c r="BJS544" s="69"/>
      <c r="BJT544" s="69"/>
      <c r="BJU544" s="69"/>
      <c r="BJV544" s="69"/>
      <c r="BJW544" s="69"/>
      <c r="BJX544" s="69"/>
      <c r="BJY544" s="69"/>
      <c r="BJZ544" s="69"/>
      <c r="BKA544" s="69"/>
      <c r="BKB544" s="69"/>
      <c r="BKC544" s="69"/>
      <c r="BKD544" s="69"/>
      <c r="BKE544" s="69"/>
      <c r="BKF544" s="69"/>
      <c r="BKG544" s="69"/>
      <c r="BKH544" s="69"/>
      <c r="BKI544" s="69"/>
      <c r="BKJ544" s="69"/>
      <c r="BKK544" s="69"/>
      <c r="BKL544" s="69"/>
      <c r="BKM544" s="69"/>
      <c r="BKN544" s="69"/>
      <c r="BKO544" s="69"/>
      <c r="BKP544" s="69"/>
      <c r="BKQ544" s="69"/>
      <c r="BKR544" s="69"/>
      <c r="BKS544" s="69"/>
      <c r="BKT544" s="69"/>
      <c r="BKU544" s="69"/>
      <c r="BKV544" s="69"/>
      <c r="BKW544" s="69"/>
      <c r="BKX544" s="69"/>
      <c r="BKY544" s="69"/>
      <c r="BKZ544" s="69"/>
      <c r="BLA544" s="69"/>
      <c r="BLB544" s="69"/>
      <c r="BLC544" s="69"/>
      <c r="BLD544" s="69"/>
      <c r="BLE544" s="69"/>
      <c r="BLF544" s="69"/>
      <c r="BLG544" s="69"/>
      <c r="BLH544" s="69"/>
      <c r="BLI544" s="69"/>
      <c r="BLJ544" s="69"/>
      <c r="BLK544" s="69"/>
      <c r="BLL544" s="69"/>
      <c r="BLM544" s="69"/>
      <c r="BLN544" s="69"/>
      <c r="BLO544" s="69"/>
      <c r="BLP544" s="69"/>
      <c r="BLQ544" s="69"/>
      <c r="BLR544" s="69"/>
      <c r="BLS544" s="69"/>
      <c r="BLT544" s="69"/>
      <c r="BLU544" s="69"/>
      <c r="BLV544" s="69"/>
      <c r="BLW544" s="69"/>
      <c r="BLX544" s="69"/>
      <c r="BLY544" s="69"/>
      <c r="BLZ544" s="69"/>
      <c r="BMA544" s="69"/>
      <c r="BMB544" s="69"/>
      <c r="BMC544" s="69"/>
      <c r="BMD544" s="69"/>
      <c r="BME544" s="69"/>
      <c r="BMF544" s="69"/>
      <c r="BMG544" s="69"/>
      <c r="BMH544" s="69"/>
      <c r="BMI544" s="69"/>
      <c r="BMJ544" s="69"/>
      <c r="BMK544" s="69"/>
      <c r="BML544" s="69"/>
      <c r="BMM544" s="69"/>
      <c r="BMN544" s="69"/>
      <c r="BMO544" s="69"/>
      <c r="BMP544" s="69"/>
      <c r="BMQ544" s="69"/>
      <c r="BMR544" s="69"/>
      <c r="BMS544" s="69"/>
      <c r="BMT544" s="69"/>
      <c r="BMU544" s="69"/>
      <c r="BMV544" s="69"/>
      <c r="BMW544" s="69"/>
      <c r="BMX544" s="69"/>
      <c r="BMY544" s="69"/>
      <c r="BMZ544" s="69"/>
      <c r="BNA544" s="69"/>
      <c r="BNB544" s="69"/>
      <c r="BNC544" s="69"/>
      <c r="BND544" s="69"/>
      <c r="BNE544" s="69"/>
      <c r="BNF544" s="69"/>
      <c r="BNG544" s="69"/>
      <c r="BNH544" s="69"/>
      <c r="BNI544" s="69"/>
      <c r="BNJ544" s="69"/>
      <c r="BNK544" s="69"/>
      <c r="BNL544" s="69"/>
      <c r="BNM544" s="69"/>
      <c r="BNN544" s="69"/>
      <c r="BNO544" s="69"/>
      <c r="BNP544" s="69"/>
      <c r="BNQ544" s="69"/>
      <c r="BNR544" s="69"/>
      <c r="BNS544" s="69"/>
      <c r="BNT544" s="69"/>
      <c r="BNU544" s="69"/>
      <c r="BNV544" s="69"/>
      <c r="BNW544" s="69"/>
      <c r="BNX544" s="69"/>
      <c r="BNY544" s="69"/>
      <c r="BNZ544" s="69"/>
      <c r="BOA544" s="69"/>
      <c r="BOB544" s="69"/>
      <c r="BOC544" s="69"/>
      <c r="BOD544" s="69"/>
      <c r="BOE544" s="69"/>
      <c r="BOF544" s="69"/>
      <c r="BOG544" s="69"/>
      <c r="BOH544" s="69"/>
      <c r="BOI544" s="69"/>
      <c r="BOJ544" s="69"/>
      <c r="BOK544" s="69"/>
      <c r="BOL544" s="69"/>
      <c r="BOM544" s="69"/>
      <c r="BON544" s="69"/>
      <c r="BOO544" s="69"/>
      <c r="BOP544" s="69"/>
      <c r="BOQ544" s="69"/>
      <c r="BOR544" s="69"/>
      <c r="BOS544" s="69"/>
      <c r="BOT544" s="69"/>
      <c r="BOU544" s="69"/>
      <c r="BOV544" s="69"/>
      <c r="BOW544" s="69"/>
      <c r="BOX544" s="69"/>
      <c r="BOY544" s="69"/>
      <c r="BOZ544" s="69"/>
      <c r="BPA544" s="69"/>
      <c r="BPB544" s="69"/>
      <c r="BPC544" s="69"/>
      <c r="BPD544" s="69"/>
      <c r="BPE544" s="69"/>
      <c r="BPF544" s="69"/>
      <c r="BPG544" s="69"/>
      <c r="BPH544" s="69"/>
      <c r="BPI544" s="69"/>
      <c r="BPJ544" s="69"/>
      <c r="BPK544" s="69"/>
      <c r="BPL544" s="69"/>
      <c r="BPM544" s="69"/>
      <c r="BPN544" s="69"/>
      <c r="BPO544" s="69"/>
      <c r="BPP544" s="69"/>
      <c r="BPQ544" s="69"/>
      <c r="BPR544" s="69"/>
      <c r="BPS544" s="69"/>
      <c r="BPT544" s="69"/>
      <c r="BPU544" s="69"/>
      <c r="BPV544" s="69"/>
      <c r="BPW544" s="69"/>
      <c r="BPX544" s="69"/>
      <c r="BPY544" s="69"/>
      <c r="BPZ544" s="69"/>
      <c r="BQA544" s="69"/>
      <c r="BQB544" s="69"/>
      <c r="BQC544" s="69"/>
      <c r="BQD544" s="69"/>
      <c r="BQE544" s="69"/>
      <c r="BQF544" s="69"/>
      <c r="BQG544" s="69"/>
      <c r="BQH544" s="69"/>
      <c r="BQI544" s="69"/>
      <c r="BQJ544" s="69"/>
      <c r="BQK544" s="69"/>
      <c r="BQL544" s="69"/>
      <c r="BQM544" s="69"/>
      <c r="BQN544" s="69"/>
      <c r="BQO544" s="69"/>
      <c r="BQP544" s="69"/>
      <c r="BQQ544" s="69"/>
      <c r="BQR544" s="69"/>
      <c r="BQS544" s="69"/>
      <c r="BQT544" s="69"/>
      <c r="BQU544" s="69"/>
      <c r="BQV544" s="69"/>
      <c r="BQW544" s="69"/>
      <c r="BQX544" s="69"/>
      <c r="BQY544" s="69"/>
      <c r="BQZ544" s="69"/>
      <c r="BRA544" s="69"/>
      <c r="BRB544" s="69"/>
      <c r="BRC544" s="69"/>
      <c r="BRD544" s="69"/>
      <c r="BRE544" s="69"/>
      <c r="BRF544" s="69"/>
      <c r="BRG544" s="69"/>
      <c r="BRH544" s="69"/>
      <c r="BRI544" s="69"/>
      <c r="BRJ544" s="69"/>
      <c r="BRK544" s="69"/>
      <c r="BRL544" s="69"/>
      <c r="BRM544" s="69"/>
      <c r="BRN544" s="69"/>
      <c r="BRO544" s="69"/>
      <c r="BRP544" s="69"/>
      <c r="BRQ544" s="69"/>
      <c r="BRR544" s="69"/>
      <c r="BRS544" s="69"/>
      <c r="BRT544" s="69"/>
      <c r="BRU544" s="69"/>
      <c r="BRV544" s="69"/>
      <c r="BRW544" s="69"/>
      <c r="BRX544" s="69"/>
      <c r="BRY544" s="69"/>
      <c r="BRZ544" s="69"/>
      <c r="BSA544" s="69"/>
      <c r="BSB544" s="69"/>
      <c r="BSC544" s="69"/>
      <c r="BSD544" s="69"/>
      <c r="BSE544" s="69"/>
      <c r="BSF544" s="69"/>
      <c r="BSG544" s="69"/>
      <c r="BSH544" s="69"/>
      <c r="BSI544" s="69"/>
      <c r="BSJ544" s="69"/>
      <c r="BSK544" s="69"/>
      <c r="BSL544" s="69"/>
      <c r="BSM544" s="69"/>
      <c r="BSN544" s="69"/>
      <c r="BSO544" s="69"/>
      <c r="BSP544" s="69"/>
      <c r="BSQ544" s="69"/>
      <c r="BSR544" s="69"/>
      <c r="BSS544" s="69"/>
      <c r="BST544" s="69"/>
      <c r="BSU544" s="69"/>
      <c r="BSV544" s="69"/>
      <c r="BSW544" s="69"/>
      <c r="BSX544" s="69"/>
      <c r="BSY544" s="69"/>
      <c r="BSZ544" s="69"/>
      <c r="BTA544" s="69"/>
      <c r="BTB544" s="69"/>
      <c r="BTC544" s="69"/>
      <c r="BTD544" s="69"/>
      <c r="BTE544" s="69"/>
      <c r="BTF544" s="69"/>
      <c r="BTG544" s="69"/>
      <c r="BTH544" s="69"/>
      <c r="BTI544" s="69"/>
      <c r="BTJ544" s="69"/>
      <c r="BTK544" s="69"/>
      <c r="BTL544" s="69"/>
      <c r="BTM544" s="69"/>
      <c r="BTN544" s="69"/>
      <c r="BTO544" s="69"/>
      <c r="BTP544" s="69"/>
      <c r="BTQ544" s="69"/>
      <c r="BTR544" s="69"/>
      <c r="BTS544" s="69"/>
      <c r="BTT544" s="69"/>
      <c r="BTU544" s="69"/>
      <c r="BTV544" s="69"/>
      <c r="BTW544" s="69"/>
      <c r="BTX544" s="69"/>
      <c r="BTY544" s="69"/>
      <c r="BTZ544" s="69"/>
      <c r="BUA544" s="69"/>
      <c r="BUB544" s="69"/>
      <c r="BUC544" s="69"/>
      <c r="BUD544" s="69"/>
      <c r="BUE544" s="69"/>
      <c r="BUF544" s="69"/>
      <c r="BUG544" s="69"/>
      <c r="BUH544" s="69"/>
      <c r="BUI544" s="69"/>
      <c r="BUJ544" s="69"/>
      <c r="BUK544" s="69"/>
      <c r="BUL544" s="69"/>
      <c r="BUM544" s="69"/>
      <c r="BUN544" s="69"/>
      <c r="BUO544" s="69"/>
      <c r="BUP544" s="69"/>
      <c r="BUQ544" s="69"/>
      <c r="BUR544" s="69"/>
      <c r="BUS544" s="69"/>
      <c r="BUT544" s="69"/>
      <c r="BUU544" s="69"/>
      <c r="BUV544" s="69"/>
      <c r="BUW544" s="69"/>
      <c r="BUX544" s="69"/>
      <c r="BUY544" s="69"/>
      <c r="BUZ544" s="69"/>
      <c r="BVA544" s="69"/>
      <c r="BVB544" s="69"/>
      <c r="BVC544" s="69"/>
      <c r="BVD544" s="69"/>
      <c r="BVE544" s="69"/>
      <c r="BVF544" s="69"/>
      <c r="BVG544" s="69"/>
      <c r="BVH544" s="69"/>
      <c r="BVI544" s="69"/>
      <c r="BVJ544" s="69"/>
      <c r="BVK544" s="69"/>
      <c r="BVL544" s="69"/>
      <c r="BVM544" s="69"/>
      <c r="BVN544" s="69"/>
      <c r="BVO544" s="69"/>
      <c r="BVP544" s="69"/>
      <c r="BVQ544" s="69"/>
      <c r="BVR544" s="69"/>
      <c r="BVS544" s="69"/>
      <c r="BVT544" s="69"/>
      <c r="BVU544" s="69"/>
      <c r="BVV544" s="69"/>
      <c r="BVW544" s="69"/>
      <c r="BVX544" s="69"/>
      <c r="BVY544" s="69"/>
      <c r="BVZ544" s="69"/>
      <c r="BWA544" s="69"/>
      <c r="BWB544" s="69"/>
      <c r="BWC544" s="69"/>
      <c r="BWD544" s="69"/>
      <c r="BWE544" s="69"/>
      <c r="BWF544" s="69"/>
      <c r="BWG544" s="69"/>
      <c r="BWH544" s="69"/>
      <c r="BWI544" s="69"/>
      <c r="BWJ544" s="69"/>
      <c r="BWK544" s="69"/>
      <c r="BWL544" s="69"/>
      <c r="BWM544" s="69"/>
      <c r="BWN544" s="69"/>
      <c r="BWO544" s="69"/>
      <c r="BWP544" s="69"/>
      <c r="BWQ544" s="69"/>
      <c r="BWR544" s="69"/>
      <c r="BWS544" s="69"/>
      <c r="BWT544" s="69"/>
      <c r="BWU544" s="69"/>
    </row>
    <row r="545" spans="1:1971" s="34" customFormat="1" x14ac:dyDescent="0.25">
      <c r="A545" s="208" t="s">
        <v>220</v>
      </c>
      <c r="B545" s="180" t="s">
        <v>227</v>
      </c>
      <c r="C545" s="180" t="s">
        <v>222</v>
      </c>
      <c r="D545" s="218" t="s">
        <v>487</v>
      </c>
      <c r="E545" s="197" t="s">
        <v>477</v>
      </c>
      <c r="F545" s="31" t="s">
        <v>491</v>
      </c>
      <c r="G545" s="263" t="s">
        <v>865</v>
      </c>
      <c r="H545" s="35"/>
      <c r="I545" s="35"/>
      <c r="J545" s="36"/>
      <c r="K545" s="35"/>
      <c r="L545" s="42"/>
      <c r="M545" s="42"/>
      <c r="N545" s="42"/>
      <c r="O545" s="33" t="s">
        <v>768</v>
      </c>
      <c r="P545" s="113">
        <v>4</v>
      </c>
      <c r="Q545" s="102">
        <v>0</v>
      </c>
      <c r="R545" s="102">
        <v>6</v>
      </c>
      <c r="S545" s="114">
        <v>1.5</v>
      </c>
      <c r="T545" s="115">
        <v>3405.5</v>
      </c>
      <c r="U545" s="115">
        <v>1234.5</v>
      </c>
      <c r="V545" s="102">
        <v>3</v>
      </c>
      <c r="W545" s="116">
        <v>0.5</v>
      </c>
      <c r="X545" s="849"/>
      <c r="Y545" s="848"/>
      <c r="Z545" s="102">
        <v>3</v>
      </c>
      <c r="AA545" s="116">
        <v>0.75</v>
      </c>
      <c r="AB545" s="102">
        <v>1</v>
      </c>
      <c r="AC545" s="116">
        <v>0.16666666666666666</v>
      </c>
      <c r="AD545" s="102">
        <v>0</v>
      </c>
      <c r="AE545" s="116">
        <v>0</v>
      </c>
      <c r="AF545" s="117">
        <v>13613</v>
      </c>
      <c r="AG545" s="115">
        <v>9</v>
      </c>
      <c r="AH545" s="118">
        <v>6.6069593304947881E-4</v>
      </c>
      <c r="AI545" s="115">
        <v>13622</v>
      </c>
      <c r="AJ545" s="115">
        <v>19800</v>
      </c>
      <c r="AK545" s="116">
        <v>0.68797979797979802</v>
      </c>
      <c r="AL545" s="117">
        <v>13613</v>
      </c>
      <c r="AM545" s="117">
        <v>9</v>
      </c>
      <c r="AN545" s="115">
        <v>13622</v>
      </c>
      <c r="AO545" s="115">
        <v>4930</v>
      </c>
      <c r="AP545" s="116">
        <v>0.36215382355101738</v>
      </c>
      <c r="AQ545" s="115">
        <v>8</v>
      </c>
      <c r="AR545" s="116">
        <v>0.88888888888888884</v>
      </c>
      <c r="AS545" s="115">
        <v>4938</v>
      </c>
      <c r="AT545" s="116">
        <v>0.36250183526648067</v>
      </c>
      <c r="AU545" s="115">
        <v>23</v>
      </c>
      <c r="AV545" s="116">
        <v>4.665314401622718E-3</v>
      </c>
      <c r="AW545" s="115">
        <v>6</v>
      </c>
      <c r="AX545" s="116">
        <v>0.75</v>
      </c>
      <c r="AY545" s="102">
        <v>29</v>
      </c>
      <c r="AZ545" s="116">
        <v>5.8728230052652892E-3</v>
      </c>
      <c r="BA545" s="115">
        <v>21</v>
      </c>
      <c r="BB545" s="116">
        <v>0.91304347826086951</v>
      </c>
      <c r="BC545" s="115">
        <v>6</v>
      </c>
      <c r="BD545" s="116">
        <v>1</v>
      </c>
      <c r="BE545" s="102">
        <v>27</v>
      </c>
      <c r="BF545" s="116">
        <v>0.93103448275862066</v>
      </c>
      <c r="BG545" s="115">
        <v>7</v>
      </c>
      <c r="BH545" s="116">
        <v>1.4175779667881733E-3</v>
      </c>
      <c r="BI545" s="115">
        <v>108</v>
      </c>
      <c r="BJ545" s="116">
        <v>2.187120291616039E-2</v>
      </c>
      <c r="BK545" s="115">
        <v>115</v>
      </c>
      <c r="BL545" s="116">
        <v>2.3288780882948563E-2</v>
      </c>
      <c r="BM545" s="102">
        <v>3</v>
      </c>
      <c r="BN545" s="116">
        <v>0.5</v>
      </c>
      <c r="BO545" s="102">
        <v>3</v>
      </c>
      <c r="BP545" s="116">
        <v>0.75</v>
      </c>
      <c r="BQ545" s="119" t="s">
        <v>937</v>
      </c>
      <c r="BR545" s="228">
        <v>4</v>
      </c>
    </row>
    <row r="546" spans="1:1971" s="34" customFormat="1" x14ac:dyDescent="0.25">
      <c r="A546" s="208" t="s">
        <v>220</v>
      </c>
      <c r="B546" s="180" t="s">
        <v>227</v>
      </c>
      <c r="C546" s="180" t="s">
        <v>226</v>
      </c>
      <c r="D546" s="218" t="s">
        <v>487</v>
      </c>
      <c r="E546" s="197" t="s">
        <v>477</v>
      </c>
      <c r="F546" s="31" t="s">
        <v>491</v>
      </c>
      <c r="G546" s="263" t="s">
        <v>865</v>
      </c>
      <c r="H546" s="35"/>
      <c r="I546" s="35"/>
      <c r="J546" s="36"/>
      <c r="K546" s="35"/>
      <c r="L546" s="42"/>
      <c r="M546" s="42"/>
      <c r="N546" s="42"/>
      <c r="O546" s="32" t="s">
        <v>768</v>
      </c>
      <c r="P546" s="113">
        <v>1</v>
      </c>
      <c r="Q546" s="102">
        <v>0</v>
      </c>
      <c r="R546" s="102">
        <v>4</v>
      </c>
      <c r="S546" s="114">
        <v>4</v>
      </c>
      <c r="T546" s="115">
        <v>2401</v>
      </c>
      <c r="U546" s="115">
        <v>1127</v>
      </c>
      <c r="V546" s="102">
        <v>0</v>
      </c>
      <c r="W546" s="116">
        <v>0</v>
      </c>
      <c r="X546" s="849"/>
      <c r="Y546" s="848"/>
      <c r="Z546" s="102">
        <v>0</v>
      </c>
      <c r="AA546" s="116">
        <v>0</v>
      </c>
      <c r="AB546" s="102">
        <v>2</v>
      </c>
      <c r="AC546" s="116">
        <v>0.5</v>
      </c>
      <c r="AD546" s="102">
        <v>0</v>
      </c>
      <c r="AE546" s="116">
        <v>0</v>
      </c>
      <c r="AF546" s="117">
        <v>2398</v>
      </c>
      <c r="AG546" s="115">
        <v>3</v>
      </c>
      <c r="AH546" s="118">
        <v>1.2494793835901709E-3</v>
      </c>
      <c r="AI546" s="115">
        <v>2401</v>
      </c>
      <c r="AJ546" s="115">
        <v>3950</v>
      </c>
      <c r="AK546" s="116">
        <v>0.60784810126582278</v>
      </c>
      <c r="AL546" s="117">
        <v>2398</v>
      </c>
      <c r="AM546" s="117">
        <v>3</v>
      </c>
      <c r="AN546" s="115">
        <v>2401</v>
      </c>
      <c r="AO546" s="115">
        <v>1124</v>
      </c>
      <c r="AP546" s="116">
        <v>0.46872393661384487</v>
      </c>
      <c r="AQ546" s="115">
        <v>3</v>
      </c>
      <c r="AR546" s="116">
        <v>1</v>
      </c>
      <c r="AS546" s="115">
        <v>1127</v>
      </c>
      <c r="AT546" s="116">
        <v>0.46938775510204084</v>
      </c>
      <c r="AU546" s="115">
        <v>4</v>
      </c>
      <c r="AV546" s="116">
        <v>3.5587188612099642E-3</v>
      </c>
      <c r="AW546" s="115">
        <v>0</v>
      </c>
      <c r="AX546" s="116">
        <v>0</v>
      </c>
      <c r="AY546" s="102">
        <v>4</v>
      </c>
      <c r="AZ546" s="116">
        <v>3.5492457852706301E-3</v>
      </c>
      <c r="BA546" s="115">
        <v>4</v>
      </c>
      <c r="BB546" s="116">
        <v>1</v>
      </c>
      <c r="BC546" s="115">
        <v>0</v>
      </c>
      <c r="BD546" s="116" t="s">
        <v>320</v>
      </c>
      <c r="BE546" s="102">
        <v>4</v>
      </c>
      <c r="BF546" s="116">
        <v>1</v>
      </c>
      <c r="BG546" s="115">
        <v>3</v>
      </c>
      <c r="BH546" s="116">
        <v>2.6619343389529724E-3</v>
      </c>
      <c r="BI546" s="115">
        <v>24</v>
      </c>
      <c r="BJ546" s="116">
        <v>2.1295474711623779E-2</v>
      </c>
      <c r="BK546" s="115">
        <v>27</v>
      </c>
      <c r="BL546" s="116">
        <v>2.3957409050576754E-2</v>
      </c>
      <c r="BM546" s="102">
        <v>1</v>
      </c>
      <c r="BN546" s="116">
        <v>0.25</v>
      </c>
      <c r="BO546" s="102">
        <v>1</v>
      </c>
      <c r="BP546" s="116">
        <v>1</v>
      </c>
      <c r="BQ546" s="119" t="s">
        <v>937</v>
      </c>
      <c r="BR546" s="228">
        <v>1</v>
      </c>
    </row>
    <row r="547" spans="1:1971" s="34" customFormat="1" x14ac:dyDescent="0.25">
      <c r="A547" s="208" t="s">
        <v>220</v>
      </c>
      <c r="B547" s="180" t="s">
        <v>227</v>
      </c>
      <c r="C547" s="180" t="s">
        <v>223</v>
      </c>
      <c r="D547" s="218" t="s">
        <v>487</v>
      </c>
      <c r="E547" s="197" t="s">
        <v>477</v>
      </c>
      <c r="F547" s="31" t="s">
        <v>491</v>
      </c>
      <c r="G547" s="263" t="s">
        <v>865</v>
      </c>
      <c r="H547" s="35"/>
      <c r="I547" s="35"/>
      <c r="J547" s="36"/>
      <c r="K547" s="35"/>
      <c r="L547" s="42"/>
      <c r="M547" s="42"/>
      <c r="N547" s="42"/>
      <c r="O547" s="32" t="s">
        <v>768</v>
      </c>
      <c r="P547" s="113">
        <v>1</v>
      </c>
      <c r="Q547" s="102">
        <v>0</v>
      </c>
      <c r="R547" s="102">
        <v>2</v>
      </c>
      <c r="S547" s="114">
        <v>2</v>
      </c>
      <c r="T547" s="115">
        <v>2583</v>
      </c>
      <c r="U547" s="115">
        <v>915</v>
      </c>
      <c r="V547" s="102">
        <v>0</v>
      </c>
      <c r="W547" s="116">
        <v>0</v>
      </c>
      <c r="X547" s="849"/>
      <c r="Y547" s="848"/>
      <c r="Z547" s="102">
        <v>0</v>
      </c>
      <c r="AA547" s="116">
        <v>0</v>
      </c>
      <c r="AB547" s="102">
        <v>0</v>
      </c>
      <c r="AC547" s="116">
        <v>0</v>
      </c>
      <c r="AD547" s="102">
        <v>0</v>
      </c>
      <c r="AE547" s="116">
        <v>0</v>
      </c>
      <c r="AF547" s="117">
        <v>2582</v>
      </c>
      <c r="AG547" s="115">
        <v>1</v>
      </c>
      <c r="AH547" s="118">
        <v>3.8714672861014324E-4</v>
      </c>
      <c r="AI547" s="115">
        <v>2583</v>
      </c>
      <c r="AJ547" s="115">
        <v>3950</v>
      </c>
      <c r="AK547" s="116">
        <v>0.65392405063291137</v>
      </c>
      <c r="AL547" s="117">
        <v>2582</v>
      </c>
      <c r="AM547" s="117">
        <v>1</v>
      </c>
      <c r="AN547" s="115">
        <v>2583</v>
      </c>
      <c r="AO547" s="115">
        <v>914</v>
      </c>
      <c r="AP547" s="116">
        <v>0.35398915569326106</v>
      </c>
      <c r="AQ547" s="115">
        <v>1</v>
      </c>
      <c r="AR547" s="116">
        <v>1</v>
      </c>
      <c r="AS547" s="115">
        <v>915</v>
      </c>
      <c r="AT547" s="116">
        <v>0.35423925667828104</v>
      </c>
      <c r="AU547" s="115">
        <v>8</v>
      </c>
      <c r="AV547" s="116">
        <v>8.7527352297592995E-3</v>
      </c>
      <c r="AW547" s="115">
        <v>1</v>
      </c>
      <c r="AX547" s="116">
        <v>1</v>
      </c>
      <c r="AY547" s="102">
        <v>9</v>
      </c>
      <c r="AZ547" s="116">
        <v>9.8360655737704927E-3</v>
      </c>
      <c r="BA547" s="115">
        <v>8</v>
      </c>
      <c r="BB547" s="116">
        <v>1</v>
      </c>
      <c r="BC547" s="115">
        <v>1</v>
      </c>
      <c r="BD547" s="116">
        <v>1</v>
      </c>
      <c r="BE547" s="102">
        <v>9</v>
      </c>
      <c r="BF547" s="116">
        <v>1</v>
      </c>
      <c r="BG547" s="115">
        <v>0</v>
      </c>
      <c r="BH547" s="116">
        <v>0</v>
      </c>
      <c r="BI547" s="115">
        <v>35</v>
      </c>
      <c r="BJ547" s="116">
        <v>3.825136612021858E-2</v>
      </c>
      <c r="BK547" s="115">
        <v>35</v>
      </c>
      <c r="BL547" s="116">
        <v>3.825136612021858E-2</v>
      </c>
      <c r="BM547" s="102">
        <v>1</v>
      </c>
      <c r="BN547" s="116">
        <v>0.5</v>
      </c>
      <c r="BO547" s="102">
        <v>1</v>
      </c>
      <c r="BP547" s="116">
        <v>1</v>
      </c>
      <c r="BQ547" s="119" t="s">
        <v>937</v>
      </c>
      <c r="BR547" s="228">
        <v>1</v>
      </c>
    </row>
    <row r="548" spans="1:1971" s="34" customFormat="1" x14ac:dyDescent="0.25">
      <c r="A548" s="208" t="s">
        <v>220</v>
      </c>
      <c r="B548" s="180" t="s">
        <v>227</v>
      </c>
      <c r="C548" s="180" t="s">
        <v>228</v>
      </c>
      <c r="D548" s="218" t="s">
        <v>487</v>
      </c>
      <c r="E548" s="197" t="s">
        <v>477</v>
      </c>
      <c r="F548" s="31" t="s">
        <v>491</v>
      </c>
      <c r="G548" s="263" t="s">
        <v>865</v>
      </c>
      <c r="H548" s="35"/>
      <c r="I548" s="35"/>
      <c r="J548" s="36"/>
      <c r="K548" s="35"/>
      <c r="L548" s="42"/>
      <c r="M548" s="42"/>
      <c r="N548" s="42"/>
      <c r="O548" s="33" t="s">
        <v>768</v>
      </c>
      <c r="P548" s="113">
        <v>2</v>
      </c>
      <c r="Q548" s="113">
        <v>0</v>
      </c>
      <c r="R548" s="113">
        <v>3</v>
      </c>
      <c r="S548" s="114">
        <v>1.5</v>
      </c>
      <c r="T548" s="115">
        <v>2862.5</v>
      </c>
      <c r="U548" s="115">
        <v>979</v>
      </c>
      <c r="V548" s="113">
        <v>2</v>
      </c>
      <c r="W548" s="116">
        <v>0.66666666666666663</v>
      </c>
      <c r="X548" s="849"/>
      <c r="Y548" s="848"/>
      <c r="Z548" s="113">
        <v>2</v>
      </c>
      <c r="AA548" s="116">
        <v>1</v>
      </c>
      <c r="AB548" s="102">
        <v>0</v>
      </c>
      <c r="AC548" s="116">
        <v>0</v>
      </c>
      <c r="AD548" s="102">
        <v>0</v>
      </c>
      <c r="AE548" s="116">
        <v>0</v>
      </c>
      <c r="AF548" s="117">
        <v>5721</v>
      </c>
      <c r="AG548" s="115">
        <v>4</v>
      </c>
      <c r="AH548" s="118">
        <v>6.9868995633187768E-4</v>
      </c>
      <c r="AI548" s="115">
        <v>5725</v>
      </c>
      <c r="AJ548" s="115">
        <v>8600</v>
      </c>
      <c r="AK548" s="116">
        <v>0.66569767441860461</v>
      </c>
      <c r="AL548" s="117">
        <v>5721</v>
      </c>
      <c r="AM548" s="117">
        <v>4</v>
      </c>
      <c r="AN548" s="115">
        <v>5725</v>
      </c>
      <c r="AO548" s="115">
        <v>1954</v>
      </c>
      <c r="AP548" s="116">
        <v>0.34154868030064672</v>
      </c>
      <c r="AQ548" s="115">
        <v>4</v>
      </c>
      <c r="AR548" s="116">
        <v>1</v>
      </c>
      <c r="AS548" s="115">
        <v>1958</v>
      </c>
      <c r="AT548" s="116">
        <v>0.34200873362445416</v>
      </c>
      <c r="AU548" s="115">
        <v>6</v>
      </c>
      <c r="AV548" s="116">
        <v>3.0706243602865915E-3</v>
      </c>
      <c r="AW548" s="102">
        <v>0</v>
      </c>
      <c r="AX548" s="116">
        <v>0</v>
      </c>
      <c r="AY548" s="102">
        <v>6</v>
      </c>
      <c r="AZ548" s="116">
        <v>3.0643513789581204E-3</v>
      </c>
      <c r="BA548" s="115">
        <v>5</v>
      </c>
      <c r="BB548" s="116">
        <v>0.83333333333333337</v>
      </c>
      <c r="BC548" s="102">
        <v>0</v>
      </c>
      <c r="BD548" s="116" t="s">
        <v>320</v>
      </c>
      <c r="BE548" s="102">
        <v>5</v>
      </c>
      <c r="BF548" s="116">
        <v>0.83333333333333337</v>
      </c>
      <c r="BG548" s="115">
        <v>1</v>
      </c>
      <c r="BH548" s="116">
        <v>5.1072522982635344E-4</v>
      </c>
      <c r="BI548" s="115">
        <v>73</v>
      </c>
      <c r="BJ548" s="116">
        <v>3.7282941777323803E-2</v>
      </c>
      <c r="BK548" s="115">
        <v>74</v>
      </c>
      <c r="BL548" s="116">
        <v>3.7793667007150152E-2</v>
      </c>
      <c r="BM548" s="102">
        <v>1</v>
      </c>
      <c r="BN548" s="116">
        <v>0.33333333333333331</v>
      </c>
      <c r="BO548" s="102">
        <v>1</v>
      </c>
      <c r="BP548" s="116">
        <v>0.5</v>
      </c>
      <c r="BQ548" s="119" t="s">
        <v>937</v>
      </c>
      <c r="BR548" s="228">
        <v>2</v>
      </c>
    </row>
    <row r="549" spans="1:1971" s="49" customFormat="1" ht="13.8" thickBot="1" x14ac:dyDescent="0.3">
      <c r="A549" s="210" t="s">
        <v>220</v>
      </c>
      <c r="B549" s="181" t="s">
        <v>227</v>
      </c>
      <c r="C549" s="181" t="s">
        <v>225</v>
      </c>
      <c r="D549" s="236" t="s">
        <v>487</v>
      </c>
      <c r="E549" s="198" t="s">
        <v>477</v>
      </c>
      <c r="F549" s="45" t="s">
        <v>491</v>
      </c>
      <c r="G549" s="264" t="s">
        <v>865</v>
      </c>
      <c r="H549" s="76" t="s">
        <v>765</v>
      </c>
      <c r="I549" s="93" t="s">
        <v>870</v>
      </c>
      <c r="J549" s="77" t="s">
        <v>908</v>
      </c>
      <c r="K549" s="76" t="s">
        <v>766</v>
      </c>
      <c r="L549" s="48">
        <v>34710</v>
      </c>
      <c r="M549" s="48">
        <v>361</v>
      </c>
      <c r="N549" s="48">
        <v>56</v>
      </c>
      <c r="O549" s="226" t="s">
        <v>768</v>
      </c>
      <c r="P549" s="121">
        <v>4</v>
      </c>
      <c r="Q549" s="122">
        <v>0</v>
      </c>
      <c r="R549" s="122">
        <v>8</v>
      </c>
      <c r="S549" s="123">
        <v>2</v>
      </c>
      <c r="T549" s="124">
        <v>2594.5</v>
      </c>
      <c r="U549" s="124">
        <v>1144</v>
      </c>
      <c r="V549" s="122">
        <v>4</v>
      </c>
      <c r="W549" s="125">
        <v>0.5</v>
      </c>
      <c r="X549" s="851"/>
      <c r="Y549" s="850"/>
      <c r="Z549" s="122">
        <v>4</v>
      </c>
      <c r="AA549" s="125">
        <v>1</v>
      </c>
      <c r="AB549" s="122">
        <v>0</v>
      </c>
      <c r="AC549" s="125">
        <v>0</v>
      </c>
      <c r="AD549" s="122">
        <v>0</v>
      </c>
      <c r="AE549" s="125">
        <v>0</v>
      </c>
      <c r="AF549" s="48">
        <v>10369</v>
      </c>
      <c r="AG549" s="124">
        <v>9</v>
      </c>
      <c r="AH549" s="126">
        <v>8.6721911736365386E-4</v>
      </c>
      <c r="AI549" s="124">
        <v>10378</v>
      </c>
      <c r="AJ549" s="124">
        <v>15300</v>
      </c>
      <c r="AK549" s="125">
        <v>0.67830065359477121</v>
      </c>
      <c r="AL549" s="48">
        <v>10369</v>
      </c>
      <c r="AM549" s="48">
        <v>9</v>
      </c>
      <c r="AN549" s="124">
        <v>10378</v>
      </c>
      <c r="AO549" s="124">
        <v>4567</v>
      </c>
      <c r="AP549" s="125">
        <v>0.44044748770373227</v>
      </c>
      <c r="AQ549" s="124">
        <v>9</v>
      </c>
      <c r="AR549" s="125">
        <v>1</v>
      </c>
      <c r="AS549" s="124">
        <v>4576</v>
      </c>
      <c r="AT549" s="125">
        <v>0.44093274233956448</v>
      </c>
      <c r="AU549" s="124">
        <v>30</v>
      </c>
      <c r="AV549" s="125">
        <v>6.5688635865995184E-3</v>
      </c>
      <c r="AW549" s="124">
        <v>7</v>
      </c>
      <c r="AX549" s="125">
        <v>0.77777777777777779</v>
      </c>
      <c r="AY549" s="122">
        <v>37</v>
      </c>
      <c r="AZ549" s="125">
        <v>8.085664335664336E-3</v>
      </c>
      <c r="BA549" s="124">
        <v>30</v>
      </c>
      <c r="BB549" s="125">
        <v>1</v>
      </c>
      <c r="BC549" s="124">
        <v>6</v>
      </c>
      <c r="BD549" s="125">
        <v>0.8571428571428571</v>
      </c>
      <c r="BE549" s="122">
        <v>36</v>
      </c>
      <c r="BF549" s="125">
        <v>0.97297297297297303</v>
      </c>
      <c r="BG549" s="124">
        <v>9</v>
      </c>
      <c r="BH549" s="125">
        <v>1.966783216783217E-3</v>
      </c>
      <c r="BI549" s="124">
        <v>81</v>
      </c>
      <c r="BJ549" s="125">
        <v>1.7701048951048952E-2</v>
      </c>
      <c r="BK549" s="124">
        <v>90</v>
      </c>
      <c r="BL549" s="125">
        <v>1.9667832167832168E-2</v>
      </c>
      <c r="BM549" s="122">
        <v>1</v>
      </c>
      <c r="BN549" s="125">
        <v>0.125</v>
      </c>
      <c r="BO549" s="122">
        <v>1</v>
      </c>
      <c r="BP549" s="125">
        <v>0.25</v>
      </c>
      <c r="BQ549" s="172" t="s">
        <v>937</v>
      </c>
      <c r="BR549" s="230">
        <v>4</v>
      </c>
    </row>
    <row r="550" spans="1:1971" s="55" customFormat="1" ht="13.8" thickBot="1" x14ac:dyDescent="0.3">
      <c r="A550" s="214" t="s">
        <v>385</v>
      </c>
      <c r="B550" s="183" t="s">
        <v>523</v>
      </c>
      <c r="C550" s="183" t="s">
        <v>475</v>
      </c>
      <c r="D550" s="215" t="s">
        <v>489</v>
      </c>
      <c r="E550" s="200" t="s">
        <v>490</v>
      </c>
      <c r="F550" s="53" t="s">
        <v>491</v>
      </c>
      <c r="G550" s="257" t="s">
        <v>864</v>
      </c>
      <c r="H550" s="79" t="s">
        <v>765</v>
      </c>
      <c r="I550" s="79" t="s">
        <v>776</v>
      </c>
      <c r="J550" s="77" t="s">
        <v>909</v>
      </c>
      <c r="K550" s="76" t="s">
        <v>934</v>
      </c>
      <c r="L550" s="57"/>
      <c r="M550" s="57"/>
      <c r="N550" s="57"/>
      <c r="O550" s="54" t="s">
        <v>768</v>
      </c>
      <c r="P550" s="137">
        <v>7</v>
      </c>
      <c r="Q550" s="138">
        <v>0</v>
      </c>
      <c r="R550" s="138">
        <v>13</v>
      </c>
      <c r="S550" s="139">
        <v>1.8571428571428572</v>
      </c>
      <c r="T550" s="140">
        <v>4556.7142857142853</v>
      </c>
      <c r="U550" s="140">
        <v>2245.8571428571427</v>
      </c>
      <c r="V550" s="886"/>
      <c r="W550" s="887"/>
      <c r="X550" s="886"/>
      <c r="Y550" s="887"/>
      <c r="Z550" s="886"/>
      <c r="AA550" s="887"/>
      <c r="AB550" s="138">
        <v>4</v>
      </c>
      <c r="AC550" s="141">
        <v>0.30769230769230771</v>
      </c>
      <c r="AD550" s="138">
        <v>4</v>
      </c>
      <c r="AE550" s="141">
        <v>0.5714285714285714</v>
      </c>
      <c r="AF550" s="142">
        <v>31897</v>
      </c>
      <c r="AG550" s="867"/>
      <c r="AH550" s="894"/>
      <c r="AI550" s="140">
        <v>31897</v>
      </c>
      <c r="AJ550" s="140">
        <v>43600</v>
      </c>
      <c r="AK550" s="141">
        <v>0.73158256880733941</v>
      </c>
      <c r="AL550" s="142">
        <v>31897</v>
      </c>
      <c r="AM550" s="895"/>
      <c r="AN550" s="140">
        <v>31897</v>
      </c>
      <c r="AO550" s="140">
        <v>15721</v>
      </c>
      <c r="AP550" s="141">
        <v>0.49286766780574975</v>
      </c>
      <c r="AQ550" s="867"/>
      <c r="AR550" s="887"/>
      <c r="AS550" s="140">
        <v>15721</v>
      </c>
      <c r="AT550" s="141">
        <v>0.49286766780574975</v>
      </c>
      <c r="AU550" s="140">
        <v>153</v>
      </c>
      <c r="AV550" s="141">
        <v>9.7322053304497169E-3</v>
      </c>
      <c r="AW550" s="886"/>
      <c r="AX550" s="887"/>
      <c r="AY550" s="138">
        <v>153</v>
      </c>
      <c r="AZ550" s="141">
        <v>9.7322053304497169E-3</v>
      </c>
      <c r="BA550" s="140">
        <v>143</v>
      </c>
      <c r="BB550" s="141">
        <v>0.934640522875817</v>
      </c>
      <c r="BC550" s="886"/>
      <c r="BD550" s="887" t="s">
        <v>320</v>
      </c>
      <c r="BE550" s="138">
        <v>143</v>
      </c>
      <c r="BF550" s="141">
        <v>0.934640522875817</v>
      </c>
      <c r="BG550" s="140">
        <v>464</v>
      </c>
      <c r="BH550" s="141">
        <v>2.9514661917180839E-2</v>
      </c>
      <c r="BI550" s="140">
        <v>917</v>
      </c>
      <c r="BJ550" s="141">
        <v>5.8329622797531962E-2</v>
      </c>
      <c r="BK550" s="140">
        <v>1381</v>
      </c>
      <c r="BL550" s="141">
        <v>8.7844284714712811E-2</v>
      </c>
      <c r="BM550" s="138">
        <v>6</v>
      </c>
      <c r="BN550" s="141">
        <v>0.46153846153846156</v>
      </c>
      <c r="BO550" s="138">
        <v>3</v>
      </c>
      <c r="BP550" s="141">
        <v>0.42857142857142855</v>
      </c>
      <c r="BQ550" s="175" t="s">
        <v>937</v>
      </c>
      <c r="BR550" s="232">
        <v>7</v>
      </c>
      <c r="BS550" s="69"/>
      <c r="BT550" s="69"/>
      <c r="BU550" s="69"/>
      <c r="BV550" s="69"/>
      <c r="BW550" s="69"/>
      <c r="BX550" s="69"/>
      <c r="BY550" s="69"/>
      <c r="BZ550" s="69"/>
      <c r="CA550" s="69"/>
      <c r="CB550" s="69"/>
      <c r="CC550" s="69"/>
      <c r="CD550" s="69"/>
      <c r="CE550" s="69"/>
      <c r="CF550" s="69"/>
      <c r="CG550" s="69"/>
      <c r="CH550" s="69"/>
      <c r="CI550" s="69"/>
      <c r="CJ550" s="69"/>
      <c r="CK550" s="69"/>
      <c r="CL550" s="69"/>
      <c r="CM550" s="69"/>
      <c r="CN550" s="69"/>
      <c r="CO550" s="69"/>
      <c r="CP550" s="69"/>
      <c r="CQ550" s="69"/>
      <c r="CR550" s="69"/>
      <c r="CS550" s="69"/>
      <c r="CT550" s="69"/>
      <c r="CU550" s="69"/>
      <c r="CV550" s="69"/>
      <c r="CW550" s="69"/>
      <c r="CX550" s="69"/>
      <c r="CY550" s="69"/>
      <c r="CZ550" s="69"/>
      <c r="DA550" s="69"/>
      <c r="DB550" s="69"/>
      <c r="DC550" s="69"/>
      <c r="DD550" s="69"/>
      <c r="DE550" s="69"/>
      <c r="DF550" s="69"/>
      <c r="DG550" s="69"/>
      <c r="DH550" s="69"/>
      <c r="DI550" s="69"/>
      <c r="DJ550" s="69"/>
      <c r="DK550" s="69"/>
      <c r="DL550" s="69"/>
      <c r="DM550" s="69"/>
      <c r="DN550" s="69"/>
      <c r="DO550" s="69"/>
      <c r="DP550" s="69"/>
      <c r="DQ550" s="69"/>
      <c r="DR550" s="69"/>
      <c r="DS550" s="69"/>
      <c r="DT550" s="69"/>
      <c r="DU550" s="69"/>
      <c r="DV550" s="69"/>
      <c r="DW550" s="69"/>
      <c r="DX550" s="69"/>
      <c r="DY550" s="69"/>
      <c r="DZ550" s="69"/>
      <c r="EA550" s="69"/>
      <c r="EB550" s="69"/>
      <c r="EC550" s="69"/>
      <c r="ED550" s="69"/>
      <c r="EE550" s="69"/>
      <c r="EF550" s="69"/>
      <c r="EG550" s="69"/>
      <c r="EH550" s="69"/>
      <c r="EI550" s="69"/>
      <c r="EJ550" s="69"/>
      <c r="EK550" s="69"/>
      <c r="EL550" s="69"/>
      <c r="EM550" s="69"/>
      <c r="EN550" s="69"/>
      <c r="EO550" s="69"/>
      <c r="EP550" s="69"/>
      <c r="EQ550" s="69"/>
      <c r="ER550" s="69"/>
      <c r="ES550" s="69"/>
      <c r="ET550" s="69"/>
      <c r="EU550" s="69"/>
      <c r="EV550" s="69"/>
      <c r="EW550" s="69"/>
      <c r="EX550" s="69"/>
      <c r="EY550" s="69"/>
      <c r="EZ550" s="69"/>
      <c r="FA550" s="69"/>
      <c r="FB550" s="69"/>
      <c r="FC550" s="69"/>
      <c r="FD550" s="69"/>
      <c r="FE550" s="69"/>
      <c r="FF550" s="69"/>
      <c r="FG550" s="69"/>
      <c r="FH550" s="69"/>
      <c r="FI550" s="69"/>
      <c r="FJ550" s="69"/>
      <c r="FK550" s="69"/>
      <c r="FL550" s="69"/>
      <c r="FM550" s="69"/>
      <c r="FN550" s="69"/>
      <c r="FO550" s="69"/>
      <c r="FP550" s="69"/>
      <c r="FQ550" s="69"/>
      <c r="FR550" s="69"/>
      <c r="FS550" s="69"/>
      <c r="FT550" s="69"/>
      <c r="FU550" s="69"/>
      <c r="FV550" s="69"/>
      <c r="FW550" s="69"/>
      <c r="FX550" s="69"/>
      <c r="FY550" s="69"/>
      <c r="FZ550" s="69"/>
      <c r="GA550" s="69"/>
      <c r="GB550" s="69"/>
      <c r="GC550" s="69"/>
      <c r="GD550" s="69"/>
      <c r="GE550" s="69"/>
      <c r="GF550" s="69"/>
      <c r="GG550" s="69"/>
      <c r="GH550" s="69"/>
      <c r="GI550" s="69"/>
      <c r="GJ550" s="69"/>
      <c r="GK550" s="69"/>
      <c r="GL550" s="69"/>
      <c r="GM550" s="69"/>
      <c r="GN550" s="69"/>
      <c r="GO550" s="69"/>
      <c r="GP550" s="69"/>
      <c r="GQ550" s="69"/>
      <c r="GR550" s="69"/>
      <c r="GS550" s="69"/>
      <c r="GT550" s="69"/>
      <c r="GU550" s="69"/>
      <c r="GV550" s="69"/>
      <c r="GW550" s="69"/>
      <c r="GX550" s="69"/>
      <c r="GY550" s="69"/>
      <c r="GZ550" s="69"/>
      <c r="HA550" s="69"/>
      <c r="HB550" s="69"/>
      <c r="HC550" s="69"/>
      <c r="HD550" s="69"/>
      <c r="HE550" s="69"/>
      <c r="HF550" s="69"/>
      <c r="HG550" s="69"/>
      <c r="HH550" s="69"/>
      <c r="HI550" s="69"/>
      <c r="HJ550" s="69"/>
      <c r="HK550" s="69"/>
      <c r="HL550" s="69"/>
      <c r="HM550" s="69"/>
      <c r="HN550" s="69"/>
      <c r="HO550" s="69"/>
      <c r="HP550" s="69"/>
      <c r="HQ550" s="69"/>
      <c r="HR550" s="69"/>
      <c r="HS550" s="69"/>
      <c r="HT550" s="69"/>
      <c r="HU550" s="69"/>
      <c r="HV550" s="69"/>
      <c r="HW550" s="69"/>
      <c r="HX550" s="69"/>
      <c r="HY550" s="69"/>
      <c r="HZ550" s="69"/>
      <c r="IA550" s="69"/>
      <c r="IB550" s="69"/>
      <c r="IC550" s="69"/>
      <c r="ID550" s="69"/>
      <c r="IE550" s="69"/>
      <c r="IF550" s="69"/>
      <c r="IG550" s="69"/>
      <c r="IH550" s="69"/>
      <c r="II550" s="69"/>
      <c r="IJ550" s="69"/>
      <c r="IK550" s="69"/>
      <c r="IL550" s="69"/>
      <c r="IM550" s="69"/>
      <c r="IN550" s="69"/>
      <c r="IO550" s="69"/>
      <c r="IP550" s="69"/>
      <c r="IQ550" s="69"/>
      <c r="IR550" s="69"/>
      <c r="IS550" s="69"/>
      <c r="IT550" s="69"/>
      <c r="IU550" s="69"/>
      <c r="IV550" s="69"/>
      <c r="IW550" s="69"/>
      <c r="IX550" s="69"/>
      <c r="IY550" s="69"/>
      <c r="IZ550" s="69"/>
      <c r="JA550" s="69"/>
      <c r="JB550" s="69"/>
      <c r="JC550" s="69"/>
      <c r="JD550" s="69"/>
      <c r="JE550" s="69"/>
      <c r="JF550" s="69"/>
      <c r="JG550" s="69"/>
      <c r="JH550" s="69"/>
      <c r="JI550" s="69"/>
      <c r="JJ550" s="69"/>
      <c r="JK550" s="69"/>
      <c r="JL550" s="69"/>
      <c r="JM550" s="69"/>
      <c r="JN550" s="69"/>
      <c r="JO550" s="69"/>
      <c r="JP550" s="69"/>
      <c r="JQ550" s="69"/>
      <c r="JR550" s="69"/>
      <c r="JS550" s="69"/>
      <c r="JT550" s="69"/>
      <c r="JU550" s="69"/>
      <c r="JV550" s="69"/>
      <c r="JW550" s="69"/>
      <c r="JX550" s="69"/>
      <c r="JY550" s="69"/>
      <c r="JZ550" s="69"/>
      <c r="KA550" s="69"/>
      <c r="KB550" s="69"/>
      <c r="KC550" s="69"/>
      <c r="KD550" s="69"/>
      <c r="KE550" s="69"/>
      <c r="KF550" s="69"/>
      <c r="KG550" s="69"/>
      <c r="KH550" s="69"/>
      <c r="KI550" s="69"/>
      <c r="KJ550" s="69"/>
      <c r="KK550" s="69"/>
      <c r="KL550" s="69"/>
      <c r="KM550" s="69"/>
      <c r="KN550" s="69"/>
      <c r="KO550" s="69"/>
      <c r="KP550" s="69"/>
      <c r="KQ550" s="69"/>
      <c r="KR550" s="69"/>
      <c r="KS550" s="69"/>
      <c r="KT550" s="69"/>
      <c r="KU550" s="69"/>
      <c r="KV550" s="69"/>
      <c r="KW550" s="69"/>
      <c r="KX550" s="69"/>
      <c r="KY550" s="69"/>
      <c r="KZ550" s="69"/>
      <c r="LA550" s="69"/>
      <c r="LB550" s="69"/>
      <c r="LC550" s="69"/>
      <c r="LD550" s="69"/>
      <c r="LE550" s="69"/>
      <c r="LF550" s="69"/>
      <c r="LG550" s="69"/>
      <c r="LH550" s="69"/>
      <c r="LI550" s="69"/>
      <c r="LJ550" s="69"/>
      <c r="LK550" s="69"/>
      <c r="LL550" s="69"/>
      <c r="LM550" s="69"/>
      <c r="LN550" s="69"/>
      <c r="LO550" s="69"/>
      <c r="LP550" s="69"/>
      <c r="LQ550" s="69"/>
      <c r="LR550" s="69"/>
      <c r="LS550" s="69"/>
      <c r="LT550" s="69"/>
      <c r="LU550" s="69"/>
      <c r="LV550" s="69"/>
      <c r="LW550" s="69"/>
      <c r="LX550" s="69"/>
      <c r="LY550" s="69"/>
      <c r="LZ550" s="69"/>
      <c r="MA550" s="69"/>
      <c r="MB550" s="69"/>
      <c r="MC550" s="69"/>
      <c r="MD550" s="69"/>
      <c r="ME550" s="69"/>
      <c r="MF550" s="69"/>
      <c r="MG550" s="69"/>
      <c r="MH550" s="69"/>
      <c r="MI550" s="69"/>
      <c r="MJ550" s="69"/>
      <c r="MK550" s="69"/>
      <c r="ML550" s="69"/>
      <c r="MM550" s="69"/>
      <c r="MN550" s="69"/>
      <c r="MO550" s="69"/>
      <c r="MP550" s="69"/>
      <c r="MQ550" s="69"/>
      <c r="MR550" s="69"/>
      <c r="MS550" s="69"/>
      <c r="MT550" s="69"/>
      <c r="MU550" s="69"/>
      <c r="MV550" s="69"/>
      <c r="MW550" s="69"/>
      <c r="MX550" s="69"/>
      <c r="MY550" s="69"/>
      <c r="MZ550" s="69"/>
      <c r="NA550" s="69"/>
      <c r="NB550" s="69"/>
      <c r="NC550" s="69"/>
      <c r="ND550" s="69"/>
      <c r="NE550" s="69"/>
      <c r="NF550" s="69"/>
      <c r="NG550" s="69"/>
      <c r="NH550" s="69"/>
      <c r="NI550" s="69"/>
      <c r="NJ550" s="69"/>
      <c r="NK550" s="69"/>
      <c r="NL550" s="69"/>
      <c r="NM550" s="69"/>
      <c r="NN550" s="69"/>
      <c r="NO550" s="69"/>
      <c r="NP550" s="69"/>
      <c r="NQ550" s="69"/>
      <c r="NR550" s="69"/>
      <c r="NS550" s="69"/>
      <c r="NT550" s="69"/>
      <c r="NU550" s="69"/>
      <c r="NV550" s="69"/>
      <c r="NW550" s="69"/>
      <c r="NX550" s="69"/>
      <c r="NY550" s="69"/>
      <c r="NZ550" s="69"/>
      <c r="OA550" s="69"/>
      <c r="OB550" s="69"/>
      <c r="OC550" s="69"/>
      <c r="OD550" s="69"/>
      <c r="OE550" s="69"/>
      <c r="OF550" s="69"/>
      <c r="OG550" s="69"/>
      <c r="OH550" s="69"/>
      <c r="OI550" s="69"/>
      <c r="OJ550" s="69"/>
      <c r="OK550" s="69"/>
      <c r="OL550" s="69"/>
      <c r="OM550" s="69"/>
      <c r="ON550" s="69"/>
      <c r="OO550" s="69"/>
      <c r="OP550" s="69"/>
      <c r="OQ550" s="69"/>
      <c r="OR550" s="69"/>
      <c r="OS550" s="69"/>
      <c r="OT550" s="69"/>
      <c r="OU550" s="69"/>
      <c r="OV550" s="69"/>
      <c r="OW550" s="69"/>
      <c r="OX550" s="69"/>
      <c r="OY550" s="69"/>
      <c r="OZ550" s="69"/>
      <c r="PA550" s="69"/>
      <c r="PB550" s="69"/>
      <c r="PC550" s="69"/>
      <c r="PD550" s="69"/>
      <c r="PE550" s="69"/>
      <c r="PF550" s="69"/>
      <c r="PG550" s="69"/>
      <c r="PH550" s="69"/>
      <c r="PI550" s="69"/>
      <c r="PJ550" s="69"/>
      <c r="PK550" s="69"/>
      <c r="PL550" s="69"/>
      <c r="PM550" s="69"/>
      <c r="PN550" s="69"/>
      <c r="PO550" s="69"/>
      <c r="PP550" s="69"/>
      <c r="PQ550" s="69"/>
      <c r="PR550" s="69"/>
      <c r="PS550" s="69"/>
      <c r="PT550" s="69"/>
      <c r="PU550" s="69"/>
      <c r="PV550" s="69"/>
      <c r="PW550" s="69"/>
      <c r="PX550" s="69"/>
      <c r="PY550" s="69"/>
      <c r="PZ550" s="69"/>
      <c r="QA550" s="69"/>
      <c r="QB550" s="69"/>
      <c r="QC550" s="69"/>
      <c r="QD550" s="69"/>
      <c r="QE550" s="69"/>
      <c r="QF550" s="69"/>
      <c r="QG550" s="69"/>
      <c r="QH550" s="69"/>
      <c r="QI550" s="69"/>
      <c r="QJ550" s="69"/>
      <c r="QK550" s="69"/>
      <c r="QL550" s="69"/>
      <c r="QM550" s="69"/>
      <c r="QN550" s="69"/>
      <c r="QO550" s="69"/>
      <c r="QP550" s="69"/>
      <c r="QQ550" s="69"/>
      <c r="QR550" s="69"/>
      <c r="QS550" s="69"/>
      <c r="QT550" s="69"/>
      <c r="QU550" s="69"/>
      <c r="QV550" s="69"/>
      <c r="QW550" s="69"/>
      <c r="QX550" s="69"/>
      <c r="QY550" s="69"/>
      <c r="QZ550" s="69"/>
      <c r="RA550" s="69"/>
      <c r="RB550" s="69"/>
      <c r="RC550" s="69"/>
      <c r="RD550" s="69"/>
      <c r="RE550" s="69"/>
      <c r="RF550" s="69"/>
      <c r="RG550" s="69"/>
      <c r="RH550" s="69"/>
      <c r="RI550" s="69"/>
      <c r="RJ550" s="69"/>
      <c r="RK550" s="69"/>
      <c r="RL550" s="69"/>
      <c r="RM550" s="69"/>
      <c r="RN550" s="69"/>
      <c r="RO550" s="69"/>
      <c r="RP550" s="69"/>
      <c r="RQ550" s="69"/>
      <c r="RR550" s="69"/>
      <c r="RS550" s="69"/>
      <c r="RT550" s="69"/>
      <c r="RU550" s="69"/>
      <c r="RV550" s="69"/>
      <c r="RW550" s="69"/>
      <c r="RX550" s="69"/>
      <c r="RY550" s="69"/>
      <c r="RZ550" s="69"/>
      <c r="SA550" s="69"/>
      <c r="SB550" s="69"/>
      <c r="SC550" s="69"/>
      <c r="SD550" s="69"/>
      <c r="SE550" s="69"/>
      <c r="SF550" s="69"/>
      <c r="SG550" s="69"/>
      <c r="SH550" s="69"/>
      <c r="SI550" s="69"/>
      <c r="SJ550" s="69"/>
      <c r="SK550" s="69"/>
      <c r="SL550" s="69"/>
      <c r="SM550" s="69"/>
      <c r="SN550" s="69"/>
      <c r="SO550" s="69"/>
      <c r="SP550" s="69"/>
      <c r="SQ550" s="69"/>
      <c r="SR550" s="69"/>
      <c r="SS550" s="69"/>
      <c r="ST550" s="69"/>
      <c r="SU550" s="69"/>
      <c r="SV550" s="69"/>
      <c r="SW550" s="69"/>
      <c r="SX550" s="69"/>
      <c r="SY550" s="69"/>
      <c r="SZ550" s="69"/>
      <c r="TA550" s="69"/>
      <c r="TB550" s="69"/>
      <c r="TC550" s="69"/>
      <c r="TD550" s="69"/>
      <c r="TE550" s="69"/>
      <c r="TF550" s="69"/>
      <c r="TG550" s="69"/>
      <c r="TH550" s="69"/>
      <c r="TI550" s="69"/>
      <c r="TJ550" s="69"/>
      <c r="TK550" s="69"/>
      <c r="TL550" s="69"/>
      <c r="TM550" s="69"/>
      <c r="TN550" s="69"/>
      <c r="TO550" s="69"/>
      <c r="TP550" s="69"/>
      <c r="TQ550" s="69"/>
      <c r="TR550" s="69"/>
      <c r="TS550" s="69"/>
      <c r="TT550" s="69"/>
      <c r="TU550" s="69"/>
      <c r="TV550" s="69"/>
      <c r="TW550" s="69"/>
      <c r="TX550" s="69"/>
      <c r="TY550" s="69"/>
      <c r="TZ550" s="69"/>
      <c r="UA550" s="69"/>
      <c r="UB550" s="69"/>
      <c r="UC550" s="69"/>
      <c r="UD550" s="69"/>
      <c r="UE550" s="69"/>
      <c r="UF550" s="69"/>
      <c r="UG550" s="69"/>
      <c r="UH550" s="69"/>
      <c r="UI550" s="69"/>
      <c r="UJ550" s="69"/>
      <c r="UK550" s="69"/>
      <c r="UL550" s="69"/>
      <c r="UM550" s="69"/>
      <c r="UN550" s="69"/>
      <c r="UO550" s="69"/>
      <c r="UP550" s="69"/>
      <c r="UQ550" s="69"/>
      <c r="UR550" s="69"/>
      <c r="US550" s="69"/>
      <c r="UT550" s="69"/>
      <c r="UU550" s="69"/>
      <c r="UV550" s="69"/>
      <c r="UW550" s="69"/>
      <c r="UX550" s="69"/>
      <c r="UY550" s="69"/>
      <c r="UZ550" s="69"/>
      <c r="VA550" s="69"/>
      <c r="VB550" s="69"/>
      <c r="VC550" s="69"/>
      <c r="VD550" s="69"/>
      <c r="VE550" s="69"/>
      <c r="VF550" s="69"/>
      <c r="VG550" s="69"/>
      <c r="VH550" s="69"/>
      <c r="VI550" s="69"/>
      <c r="VJ550" s="69"/>
      <c r="VK550" s="69"/>
      <c r="VL550" s="69"/>
      <c r="VM550" s="69"/>
      <c r="VN550" s="69"/>
      <c r="VO550" s="69"/>
      <c r="VP550" s="69"/>
      <c r="VQ550" s="69"/>
      <c r="VR550" s="69"/>
      <c r="VS550" s="69"/>
      <c r="VT550" s="69"/>
      <c r="VU550" s="69"/>
      <c r="VV550" s="69"/>
      <c r="VW550" s="69"/>
      <c r="VX550" s="69"/>
      <c r="VY550" s="69"/>
      <c r="VZ550" s="69"/>
      <c r="WA550" s="69"/>
      <c r="WB550" s="69"/>
      <c r="WC550" s="69"/>
      <c r="WD550" s="69"/>
      <c r="WE550" s="69"/>
      <c r="WF550" s="69"/>
      <c r="WG550" s="69"/>
      <c r="WH550" s="69"/>
      <c r="WI550" s="69"/>
      <c r="WJ550" s="69"/>
      <c r="WK550" s="69"/>
      <c r="WL550" s="69"/>
      <c r="WM550" s="69"/>
      <c r="WN550" s="69"/>
      <c r="WO550" s="69"/>
      <c r="WP550" s="69"/>
      <c r="WQ550" s="69"/>
      <c r="WR550" s="69"/>
      <c r="WS550" s="69"/>
      <c r="WT550" s="69"/>
      <c r="WU550" s="69"/>
      <c r="WV550" s="69"/>
      <c r="WW550" s="69"/>
      <c r="WX550" s="69"/>
      <c r="WY550" s="69"/>
      <c r="WZ550" s="69"/>
      <c r="XA550" s="69"/>
      <c r="XB550" s="69"/>
      <c r="XC550" s="69"/>
      <c r="XD550" s="69"/>
      <c r="XE550" s="69"/>
      <c r="XF550" s="69"/>
      <c r="XG550" s="69"/>
      <c r="XH550" s="69"/>
      <c r="XI550" s="69"/>
      <c r="XJ550" s="69"/>
      <c r="XK550" s="69"/>
      <c r="XL550" s="69"/>
      <c r="XM550" s="69"/>
      <c r="XN550" s="69"/>
      <c r="XO550" s="69"/>
      <c r="XP550" s="69"/>
      <c r="XQ550" s="69"/>
      <c r="XR550" s="69"/>
      <c r="XS550" s="69"/>
      <c r="XT550" s="69"/>
      <c r="XU550" s="69"/>
      <c r="XV550" s="69"/>
      <c r="XW550" s="69"/>
      <c r="XX550" s="69"/>
      <c r="XY550" s="69"/>
      <c r="XZ550" s="69"/>
      <c r="YA550" s="69"/>
      <c r="YB550" s="69"/>
      <c r="YC550" s="69"/>
      <c r="YD550" s="69"/>
      <c r="YE550" s="69"/>
      <c r="YF550" s="69"/>
      <c r="YG550" s="69"/>
      <c r="YH550" s="69"/>
      <c r="YI550" s="69"/>
      <c r="YJ550" s="69"/>
      <c r="YK550" s="69"/>
      <c r="YL550" s="69"/>
      <c r="YM550" s="69"/>
      <c r="YN550" s="69"/>
      <c r="YO550" s="69"/>
      <c r="YP550" s="69"/>
      <c r="YQ550" s="69"/>
      <c r="YR550" s="69"/>
      <c r="YS550" s="69"/>
      <c r="YT550" s="69"/>
      <c r="YU550" s="69"/>
      <c r="YV550" s="69"/>
      <c r="YW550" s="69"/>
      <c r="YX550" s="69"/>
      <c r="YY550" s="69"/>
      <c r="YZ550" s="69"/>
      <c r="ZA550" s="69"/>
      <c r="ZB550" s="69"/>
      <c r="ZC550" s="69"/>
      <c r="ZD550" s="69"/>
      <c r="ZE550" s="69"/>
      <c r="ZF550" s="69"/>
      <c r="ZG550" s="69"/>
      <c r="ZH550" s="69"/>
      <c r="ZI550" s="69"/>
      <c r="ZJ550" s="69"/>
      <c r="ZK550" s="69"/>
      <c r="ZL550" s="69"/>
      <c r="ZM550" s="69"/>
      <c r="ZN550" s="69"/>
      <c r="ZO550" s="69"/>
      <c r="ZP550" s="69"/>
      <c r="ZQ550" s="69"/>
      <c r="ZR550" s="69"/>
      <c r="ZS550" s="69"/>
      <c r="ZT550" s="69"/>
      <c r="ZU550" s="69"/>
      <c r="ZV550" s="69"/>
      <c r="ZW550" s="69"/>
      <c r="ZX550" s="69"/>
      <c r="ZY550" s="69"/>
      <c r="ZZ550" s="69"/>
      <c r="AAA550" s="69"/>
      <c r="AAB550" s="69"/>
      <c r="AAC550" s="69"/>
      <c r="AAD550" s="69"/>
      <c r="AAE550" s="69"/>
      <c r="AAF550" s="69"/>
      <c r="AAG550" s="69"/>
      <c r="AAH550" s="69"/>
      <c r="AAI550" s="69"/>
      <c r="AAJ550" s="69"/>
      <c r="AAK550" s="69"/>
      <c r="AAL550" s="69"/>
      <c r="AAM550" s="69"/>
      <c r="AAN550" s="69"/>
      <c r="AAO550" s="69"/>
      <c r="AAP550" s="69"/>
      <c r="AAQ550" s="69"/>
      <c r="AAR550" s="69"/>
      <c r="AAS550" s="69"/>
      <c r="AAT550" s="69"/>
      <c r="AAU550" s="69"/>
      <c r="AAV550" s="69"/>
      <c r="AAW550" s="69"/>
      <c r="AAX550" s="69"/>
      <c r="AAY550" s="69"/>
      <c r="AAZ550" s="69"/>
      <c r="ABA550" s="69"/>
      <c r="ABB550" s="69"/>
      <c r="ABC550" s="69"/>
      <c r="ABD550" s="69"/>
      <c r="ABE550" s="69"/>
      <c r="ABF550" s="69"/>
      <c r="ABG550" s="69"/>
      <c r="ABH550" s="69"/>
      <c r="ABI550" s="69"/>
      <c r="ABJ550" s="69"/>
      <c r="ABK550" s="69"/>
      <c r="ABL550" s="69"/>
      <c r="ABM550" s="69"/>
      <c r="ABN550" s="69"/>
      <c r="ABO550" s="69"/>
      <c r="ABP550" s="69"/>
      <c r="ABQ550" s="69"/>
      <c r="ABR550" s="69"/>
      <c r="ABS550" s="69"/>
      <c r="ABT550" s="69"/>
      <c r="ABU550" s="69"/>
      <c r="ABV550" s="69"/>
      <c r="ABW550" s="69"/>
      <c r="ABX550" s="69"/>
      <c r="ABY550" s="69"/>
      <c r="ABZ550" s="69"/>
      <c r="ACA550" s="69"/>
      <c r="ACB550" s="69"/>
      <c r="ACC550" s="69"/>
      <c r="ACD550" s="69"/>
      <c r="ACE550" s="69"/>
      <c r="ACF550" s="69"/>
      <c r="ACG550" s="69"/>
      <c r="ACH550" s="69"/>
      <c r="ACI550" s="69"/>
      <c r="ACJ550" s="69"/>
      <c r="ACK550" s="69"/>
      <c r="ACL550" s="69"/>
      <c r="ACM550" s="69"/>
      <c r="ACN550" s="69"/>
      <c r="ACO550" s="69"/>
      <c r="ACP550" s="69"/>
      <c r="ACQ550" s="69"/>
      <c r="ACR550" s="69"/>
      <c r="ACS550" s="69"/>
      <c r="ACT550" s="69"/>
      <c r="ACU550" s="69"/>
      <c r="ACV550" s="69"/>
      <c r="ACW550" s="69"/>
      <c r="ACX550" s="69"/>
      <c r="ACY550" s="69"/>
      <c r="ACZ550" s="69"/>
      <c r="ADA550" s="69"/>
      <c r="ADB550" s="69"/>
      <c r="ADC550" s="69"/>
      <c r="ADD550" s="69"/>
      <c r="ADE550" s="69"/>
      <c r="ADF550" s="69"/>
      <c r="ADG550" s="69"/>
      <c r="ADH550" s="69"/>
      <c r="ADI550" s="69"/>
      <c r="ADJ550" s="69"/>
      <c r="ADK550" s="69"/>
      <c r="ADL550" s="69"/>
      <c r="ADM550" s="69"/>
      <c r="ADN550" s="69"/>
      <c r="ADO550" s="69"/>
      <c r="ADP550" s="69"/>
      <c r="ADQ550" s="69"/>
      <c r="ADR550" s="69"/>
      <c r="ADS550" s="69"/>
      <c r="ADT550" s="69"/>
      <c r="ADU550" s="69"/>
      <c r="ADV550" s="69"/>
      <c r="ADW550" s="69"/>
      <c r="ADX550" s="69"/>
      <c r="ADY550" s="69"/>
      <c r="ADZ550" s="69"/>
      <c r="AEA550" s="69"/>
      <c r="AEB550" s="69"/>
      <c r="AEC550" s="69"/>
      <c r="AED550" s="69"/>
      <c r="AEE550" s="69"/>
      <c r="AEF550" s="69"/>
      <c r="AEG550" s="69"/>
      <c r="AEH550" s="69"/>
      <c r="AEI550" s="69"/>
      <c r="AEJ550" s="69"/>
      <c r="AEK550" s="69"/>
      <c r="AEL550" s="69"/>
      <c r="AEM550" s="69"/>
      <c r="AEN550" s="69"/>
      <c r="AEO550" s="69"/>
      <c r="AEP550" s="69"/>
      <c r="AEQ550" s="69"/>
      <c r="AER550" s="69"/>
      <c r="AES550" s="69"/>
      <c r="AET550" s="69"/>
      <c r="AEU550" s="69"/>
      <c r="AEV550" s="69"/>
      <c r="AEW550" s="69"/>
      <c r="AEX550" s="69"/>
      <c r="AEY550" s="69"/>
      <c r="AEZ550" s="69"/>
      <c r="AFA550" s="69"/>
      <c r="AFB550" s="69"/>
      <c r="AFC550" s="69"/>
      <c r="AFD550" s="69"/>
      <c r="AFE550" s="69"/>
      <c r="AFF550" s="69"/>
      <c r="AFG550" s="69"/>
      <c r="AFH550" s="69"/>
      <c r="AFI550" s="69"/>
      <c r="AFJ550" s="69"/>
      <c r="AFK550" s="69"/>
      <c r="AFL550" s="69"/>
      <c r="AFM550" s="69"/>
      <c r="AFN550" s="69"/>
      <c r="AFO550" s="69"/>
      <c r="AFP550" s="69"/>
      <c r="AFQ550" s="69"/>
      <c r="AFR550" s="69"/>
      <c r="AFS550" s="69"/>
      <c r="AFT550" s="69"/>
      <c r="AFU550" s="69"/>
      <c r="AFV550" s="69"/>
      <c r="AFW550" s="69"/>
      <c r="AFX550" s="69"/>
      <c r="AFY550" s="69"/>
      <c r="AFZ550" s="69"/>
      <c r="AGA550" s="69"/>
      <c r="AGB550" s="69"/>
      <c r="AGC550" s="69"/>
      <c r="AGD550" s="69"/>
      <c r="AGE550" s="69"/>
      <c r="AGF550" s="69"/>
      <c r="AGG550" s="69"/>
      <c r="AGH550" s="69"/>
      <c r="AGI550" s="69"/>
      <c r="AGJ550" s="69"/>
      <c r="AGK550" s="69"/>
      <c r="AGL550" s="69"/>
      <c r="AGM550" s="69"/>
      <c r="AGN550" s="69"/>
      <c r="AGO550" s="69"/>
      <c r="AGP550" s="69"/>
      <c r="AGQ550" s="69"/>
      <c r="AGR550" s="69"/>
      <c r="AGS550" s="69"/>
      <c r="AGT550" s="69"/>
      <c r="AGU550" s="69"/>
      <c r="AGV550" s="69"/>
      <c r="AGW550" s="69"/>
      <c r="AGX550" s="69"/>
      <c r="AGY550" s="69"/>
      <c r="AGZ550" s="69"/>
      <c r="AHA550" s="69"/>
      <c r="AHB550" s="69"/>
      <c r="AHC550" s="69"/>
      <c r="AHD550" s="69"/>
      <c r="AHE550" s="69"/>
      <c r="AHF550" s="69"/>
      <c r="AHG550" s="69"/>
      <c r="AHH550" s="69"/>
      <c r="AHI550" s="69"/>
      <c r="AHJ550" s="69"/>
      <c r="AHK550" s="69"/>
      <c r="AHL550" s="69"/>
      <c r="AHM550" s="69"/>
      <c r="AHN550" s="69"/>
      <c r="AHO550" s="69"/>
      <c r="AHP550" s="69"/>
      <c r="AHQ550" s="69"/>
      <c r="AHR550" s="69"/>
      <c r="AHS550" s="69"/>
      <c r="AHT550" s="69"/>
      <c r="AHU550" s="69"/>
      <c r="AHV550" s="69"/>
      <c r="AHW550" s="69"/>
      <c r="AHX550" s="69"/>
      <c r="AHY550" s="69"/>
      <c r="AHZ550" s="69"/>
      <c r="AIA550" s="69"/>
      <c r="AIB550" s="69"/>
      <c r="AIC550" s="69"/>
      <c r="AID550" s="69"/>
      <c r="AIE550" s="69"/>
      <c r="AIF550" s="69"/>
      <c r="AIG550" s="69"/>
      <c r="AIH550" s="69"/>
      <c r="AII550" s="69"/>
      <c r="AIJ550" s="69"/>
      <c r="AIK550" s="69"/>
      <c r="AIL550" s="69"/>
      <c r="AIM550" s="69"/>
      <c r="AIN550" s="69"/>
      <c r="AIO550" s="69"/>
      <c r="AIP550" s="69"/>
      <c r="AIQ550" s="69"/>
      <c r="AIR550" s="69"/>
      <c r="AIS550" s="69"/>
      <c r="AIT550" s="69"/>
      <c r="AIU550" s="69"/>
      <c r="AIV550" s="69"/>
      <c r="AIW550" s="69"/>
      <c r="AIX550" s="69"/>
      <c r="AIY550" s="69"/>
      <c r="AIZ550" s="69"/>
      <c r="AJA550" s="69"/>
      <c r="AJB550" s="69"/>
      <c r="AJC550" s="69"/>
      <c r="AJD550" s="69"/>
      <c r="AJE550" s="69"/>
      <c r="AJF550" s="69"/>
      <c r="AJG550" s="69"/>
      <c r="AJH550" s="69"/>
      <c r="AJI550" s="69"/>
      <c r="AJJ550" s="69"/>
      <c r="AJK550" s="69"/>
      <c r="AJL550" s="69"/>
      <c r="AJM550" s="69"/>
      <c r="AJN550" s="69"/>
      <c r="AJO550" s="69"/>
      <c r="AJP550" s="69"/>
      <c r="AJQ550" s="69"/>
      <c r="AJR550" s="69"/>
      <c r="AJS550" s="69"/>
      <c r="AJT550" s="69"/>
      <c r="AJU550" s="69"/>
      <c r="AJV550" s="69"/>
      <c r="AJW550" s="69"/>
      <c r="AJX550" s="69"/>
      <c r="AJY550" s="69"/>
      <c r="AJZ550" s="69"/>
      <c r="AKA550" s="69"/>
      <c r="AKB550" s="69"/>
      <c r="AKC550" s="69"/>
      <c r="AKD550" s="69"/>
      <c r="AKE550" s="69"/>
      <c r="AKF550" s="69"/>
      <c r="AKG550" s="69"/>
      <c r="AKH550" s="69"/>
      <c r="AKI550" s="69"/>
      <c r="AKJ550" s="69"/>
      <c r="AKK550" s="69"/>
      <c r="AKL550" s="69"/>
      <c r="AKM550" s="69"/>
      <c r="AKN550" s="69"/>
      <c r="AKO550" s="69"/>
      <c r="AKP550" s="69"/>
      <c r="AKQ550" s="69"/>
      <c r="AKR550" s="69"/>
      <c r="AKS550" s="69"/>
      <c r="AKT550" s="69"/>
      <c r="AKU550" s="69"/>
      <c r="AKV550" s="69"/>
      <c r="AKW550" s="69"/>
      <c r="AKX550" s="69"/>
      <c r="AKY550" s="69"/>
      <c r="AKZ550" s="69"/>
      <c r="ALA550" s="69"/>
      <c r="ALB550" s="69"/>
      <c r="ALC550" s="69"/>
      <c r="ALD550" s="69"/>
      <c r="ALE550" s="69"/>
      <c r="ALF550" s="69"/>
      <c r="ALG550" s="69"/>
      <c r="ALH550" s="69"/>
      <c r="ALI550" s="69"/>
      <c r="ALJ550" s="69"/>
      <c r="ALK550" s="69"/>
      <c r="ALL550" s="69"/>
      <c r="ALM550" s="69"/>
      <c r="ALN550" s="69"/>
      <c r="ALO550" s="69"/>
      <c r="ALP550" s="69"/>
      <c r="ALQ550" s="69"/>
      <c r="ALR550" s="69"/>
      <c r="ALS550" s="69"/>
      <c r="ALT550" s="69"/>
      <c r="ALU550" s="69"/>
      <c r="ALV550" s="69"/>
      <c r="ALW550" s="69"/>
      <c r="ALX550" s="69"/>
      <c r="ALY550" s="69"/>
      <c r="ALZ550" s="69"/>
      <c r="AMA550" s="69"/>
      <c r="AMB550" s="69"/>
      <c r="AMC550" s="69"/>
      <c r="AMD550" s="69"/>
      <c r="AME550" s="69"/>
      <c r="AMF550" s="69"/>
      <c r="AMG550" s="69"/>
      <c r="AMH550" s="69"/>
      <c r="AMI550" s="69"/>
      <c r="AMJ550" s="69"/>
      <c r="AMK550" s="69"/>
      <c r="AML550" s="69"/>
      <c r="AMM550" s="69"/>
      <c r="AMN550" s="69"/>
      <c r="AMO550" s="69"/>
      <c r="AMP550" s="69"/>
      <c r="AMQ550" s="69"/>
      <c r="AMR550" s="69"/>
      <c r="AMS550" s="69"/>
      <c r="AMT550" s="69"/>
      <c r="AMU550" s="69"/>
      <c r="AMV550" s="69"/>
      <c r="AMW550" s="69"/>
      <c r="AMX550" s="69"/>
      <c r="AMY550" s="69"/>
      <c r="AMZ550" s="69"/>
      <c r="ANA550" s="69"/>
      <c r="ANB550" s="69"/>
      <c r="ANC550" s="69"/>
      <c r="AND550" s="69"/>
      <c r="ANE550" s="69"/>
      <c r="ANF550" s="69"/>
      <c r="ANG550" s="69"/>
      <c r="ANH550" s="69"/>
      <c r="ANI550" s="69"/>
      <c r="ANJ550" s="69"/>
      <c r="ANK550" s="69"/>
      <c r="ANL550" s="69"/>
      <c r="ANM550" s="69"/>
      <c r="ANN550" s="69"/>
      <c r="ANO550" s="69"/>
      <c r="ANP550" s="69"/>
      <c r="ANQ550" s="69"/>
      <c r="ANR550" s="69"/>
      <c r="ANS550" s="69"/>
      <c r="ANT550" s="69"/>
      <c r="ANU550" s="69"/>
      <c r="ANV550" s="69"/>
      <c r="ANW550" s="69"/>
      <c r="ANX550" s="69"/>
      <c r="ANY550" s="69"/>
      <c r="ANZ550" s="69"/>
      <c r="AOA550" s="69"/>
      <c r="AOB550" s="69"/>
      <c r="AOC550" s="69"/>
      <c r="AOD550" s="69"/>
      <c r="AOE550" s="69"/>
      <c r="AOF550" s="69"/>
      <c r="AOG550" s="69"/>
      <c r="AOH550" s="69"/>
      <c r="AOI550" s="69"/>
      <c r="AOJ550" s="69"/>
      <c r="AOK550" s="69"/>
      <c r="AOL550" s="69"/>
      <c r="AOM550" s="69"/>
      <c r="AON550" s="69"/>
      <c r="AOO550" s="69"/>
      <c r="AOP550" s="69"/>
      <c r="AOQ550" s="69"/>
      <c r="AOR550" s="69"/>
      <c r="AOS550" s="69"/>
      <c r="AOT550" s="69"/>
      <c r="AOU550" s="69"/>
      <c r="AOV550" s="69"/>
      <c r="AOW550" s="69"/>
      <c r="AOX550" s="69"/>
      <c r="AOY550" s="69"/>
      <c r="AOZ550" s="69"/>
      <c r="APA550" s="69"/>
      <c r="APB550" s="69"/>
      <c r="APC550" s="69"/>
      <c r="APD550" s="69"/>
      <c r="APE550" s="69"/>
      <c r="APF550" s="69"/>
      <c r="APG550" s="69"/>
      <c r="APH550" s="69"/>
      <c r="API550" s="69"/>
      <c r="APJ550" s="69"/>
      <c r="APK550" s="69"/>
      <c r="APL550" s="69"/>
      <c r="APM550" s="69"/>
      <c r="APN550" s="69"/>
      <c r="APO550" s="69"/>
      <c r="APP550" s="69"/>
      <c r="APQ550" s="69"/>
      <c r="APR550" s="69"/>
      <c r="APS550" s="69"/>
      <c r="APT550" s="69"/>
      <c r="APU550" s="69"/>
      <c r="APV550" s="69"/>
      <c r="APW550" s="69"/>
      <c r="APX550" s="69"/>
      <c r="APY550" s="69"/>
      <c r="APZ550" s="69"/>
      <c r="AQA550" s="69"/>
      <c r="AQB550" s="69"/>
      <c r="AQC550" s="69"/>
      <c r="AQD550" s="69"/>
      <c r="AQE550" s="69"/>
      <c r="AQF550" s="69"/>
      <c r="AQG550" s="69"/>
      <c r="AQH550" s="69"/>
      <c r="AQI550" s="69"/>
      <c r="AQJ550" s="69"/>
      <c r="AQK550" s="69"/>
      <c r="AQL550" s="69"/>
      <c r="AQM550" s="69"/>
      <c r="AQN550" s="69"/>
      <c r="AQO550" s="69"/>
      <c r="AQP550" s="69"/>
      <c r="AQQ550" s="69"/>
      <c r="AQR550" s="69"/>
      <c r="AQS550" s="69"/>
      <c r="AQT550" s="69"/>
      <c r="AQU550" s="69"/>
      <c r="AQV550" s="69"/>
      <c r="AQW550" s="69"/>
      <c r="AQX550" s="69"/>
      <c r="AQY550" s="69"/>
      <c r="AQZ550" s="69"/>
      <c r="ARA550" s="69"/>
      <c r="ARB550" s="69"/>
      <c r="ARC550" s="69"/>
      <c r="ARD550" s="69"/>
      <c r="ARE550" s="69"/>
      <c r="ARF550" s="69"/>
      <c r="ARG550" s="69"/>
      <c r="ARH550" s="69"/>
      <c r="ARI550" s="69"/>
      <c r="ARJ550" s="69"/>
      <c r="ARK550" s="69"/>
      <c r="ARL550" s="69"/>
      <c r="ARM550" s="69"/>
      <c r="ARN550" s="69"/>
      <c r="ARO550" s="69"/>
      <c r="ARP550" s="69"/>
      <c r="ARQ550" s="69"/>
      <c r="ARR550" s="69"/>
      <c r="ARS550" s="69"/>
      <c r="ART550" s="69"/>
      <c r="ARU550" s="69"/>
      <c r="ARV550" s="69"/>
      <c r="ARW550" s="69"/>
      <c r="ARX550" s="69"/>
      <c r="ARY550" s="69"/>
      <c r="ARZ550" s="69"/>
      <c r="ASA550" s="69"/>
      <c r="ASB550" s="69"/>
      <c r="ASC550" s="69"/>
      <c r="ASD550" s="69"/>
      <c r="ASE550" s="69"/>
      <c r="ASF550" s="69"/>
      <c r="ASG550" s="69"/>
      <c r="ASH550" s="69"/>
      <c r="ASI550" s="69"/>
      <c r="ASJ550" s="69"/>
      <c r="ASK550" s="69"/>
      <c r="ASL550" s="69"/>
      <c r="ASM550" s="69"/>
      <c r="ASN550" s="69"/>
      <c r="ASO550" s="69"/>
      <c r="ASP550" s="69"/>
      <c r="ASQ550" s="69"/>
      <c r="ASR550" s="69"/>
      <c r="ASS550" s="69"/>
      <c r="AST550" s="69"/>
      <c r="ASU550" s="69"/>
      <c r="ASV550" s="69"/>
      <c r="ASW550" s="69"/>
      <c r="ASX550" s="69"/>
      <c r="ASY550" s="69"/>
      <c r="ASZ550" s="69"/>
      <c r="ATA550" s="69"/>
      <c r="ATB550" s="69"/>
      <c r="ATC550" s="69"/>
      <c r="ATD550" s="69"/>
      <c r="ATE550" s="69"/>
      <c r="ATF550" s="69"/>
      <c r="ATG550" s="69"/>
      <c r="ATH550" s="69"/>
      <c r="ATI550" s="69"/>
      <c r="ATJ550" s="69"/>
      <c r="ATK550" s="69"/>
      <c r="ATL550" s="69"/>
      <c r="ATM550" s="69"/>
      <c r="ATN550" s="69"/>
      <c r="ATO550" s="69"/>
      <c r="ATP550" s="69"/>
      <c r="ATQ550" s="69"/>
      <c r="ATR550" s="69"/>
      <c r="ATS550" s="69"/>
      <c r="ATT550" s="69"/>
      <c r="ATU550" s="69"/>
      <c r="ATV550" s="69"/>
      <c r="ATW550" s="69"/>
      <c r="ATX550" s="69"/>
      <c r="ATY550" s="69"/>
      <c r="ATZ550" s="69"/>
      <c r="AUA550" s="69"/>
      <c r="AUB550" s="69"/>
      <c r="AUC550" s="69"/>
      <c r="AUD550" s="69"/>
      <c r="AUE550" s="69"/>
      <c r="AUF550" s="69"/>
      <c r="AUG550" s="69"/>
      <c r="AUH550" s="69"/>
      <c r="AUI550" s="69"/>
      <c r="AUJ550" s="69"/>
      <c r="AUK550" s="69"/>
      <c r="AUL550" s="69"/>
      <c r="AUM550" s="69"/>
      <c r="AUN550" s="69"/>
      <c r="AUO550" s="69"/>
      <c r="AUP550" s="69"/>
      <c r="AUQ550" s="69"/>
      <c r="AUR550" s="69"/>
      <c r="AUS550" s="69"/>
      <c r="AUT550" s="69"/>
      <c r="AUU550" s="69"/>
      <c r="AUV550" s="69"/>
      <c r="AUW550" s="69"/>
      <c r="AUX550" s="69"/>
      <c r="AUY550" s="69"/>
      <c r="AUZ550" s="69"/>
      <c r="AVA550" s="69"/>
      <c r="AVB550" s="69"/>
      <c r="AVC550" s="69"/>
      <c r="AVD550" s="69"/>
      <c r="AVE550" s="69"/>
      <c r="AVF550" s="69"/>
      <c r="AVG550" s="69"/>
      <c r="AVH550" s="69"/>
      <c r="AVI550" s="69"/>
      <c r="AVJ550" s="69"/>
      <c r="AVK550" s="69"/>
      <c r="AVL550" s="69"/>
      <c r="AVM550" s="69"/>
      <c r="AVN550" s="69"/>
      <c r="AVO550" s="69"/>
      <c r="AVP550" s="69"/>
      <c r="AVQ550" s="69"/>
      <c r="AVR550" s="69"/>
      <c r="AVS550" s="69"/>
      <c r="AVT550" s="69"/>
      <c r="AVU550" s="69"/>
      <c r="AVV550" s="69"/>
      <c r="AVW550" s="69"/>
      <c r="AVX550" s="69"/>
      <c r="AVY550" s="69"/>
      <c r="AVZ550" s="69"/>
      <c r="AWA550" s="69"/>
      <c r="AWB550" s="69"/>
      <c r="AWC550" s="69"/>
      <c r="AWD550" s="69"/>
      <c r="AWE550" s="69"/>
      <c r="AWF550" s="69"/>
      <c r="AWG550" s="69"/>
      <c r="AWH550" s="69"/>
      <c r="AWI550" s="69"/>
      <c r="AWJ550" s="69"/>
      <c r="AWK550" s="69"/>
      <c r="AWL550" s="69"/>
      <c r="AWM550" s="69"/>
      <c r="AWN550" s="69"/>
      <c r="AWO550" s="69"/>
      <c r="AWP550" s="69"/>
      <c r="AWQ550" s="69"/>
      <c r="AWR550" s="69"/>
      <c r="AWS550" s="69"/>
      <c r="AWT550" s="69"/>
      <c r="AWU550" s="69"/>
      <c r="AWV550" s="69"/>
      <c r="AWW550" s="69"/>
      <c r="AWX550" s="69"/>
      <c r="AWY550" s="69"/>
      <c r="AWZ550" s="69"/>
      <c r="AXA550" s="69"/>
      <c r="AXB550" s="69"/>
      <c r="AXC550" s="69"/>
      <c r="AXD550" s="69"/>
      <c r="AXE550" s="69"/>
      <c r="AXF550" s="69"/>
      <c r="AXG550" s="69"/>
      <c r="AXH550" s="69"/>
      <c r="AXI550" s="69"/>
      <c r="AXJ550" s="69"/>
      <c r="AXK550" s="69"/>
      <c r="AXL550" s="69"/>
      <c r="AXM550" s="69"/>
      <c r="AXN550" s="69"/>
      <c r="AXO550" s="69"/>
      <c r="AXP550" s="69"/>
      <c r="AXQ550" s="69"/>
      <c r="AXR550" s="69"/>
      <c r="AXS550" s="69"/>
      <c r="AXT550" s="69"/>
      <c r="AXU550" s="69"/>
      <c r="AXV550" s="69"/>
      <c r="AXW550" s="69"/>
      <c r="AXX550" s="69"/>
      <c r="AXY550" s="69"/>
      <c r="AXZ550" s="69"/>
      <c r="AYA550" s="69"/>
      <c r="AYB550" s="69"/>
      <c r="AYC550" s="69"/>
      <c r="AYD550" s="69"/>
      <c r="AYE550" s="69"/>
      <c r="AYF550" s="69"/>
      <c r="AYG550" s="69"/>
      <c r="AYH550" s="69"/>
      <c r="AYI550" s="69"/>
      <c r="AYJ550" s="69"/>
      <c r="AYK550" s="69"/>
      <c r="AYL550" s="69"/>
      <c r="AYM550" s="69"/>
      <c r="AYN550" s="69"/>
      <c r="AYO550" s="69"/>
      <c r="AYP550" s="69"/>
      <c r="AYQ550" s="69"/>
      <c r="AYR550" s="69"/>
      <c r="AYS550" s="69"/>
      <c r="AYT550" s="69"/>
      <c r="AYU550" s="69"/>
      <c r="AYV550" s="69"/>
      <c r="AYW550" s="69"/>
      <c r="AYX550" s="69"/>
      <c r="AYY550" s="69"/>
      <c r="AYZ550" s="69"/>
      <c r="AZA550" s="69"/>
      <c r="AZB550" s="69"/>
      <c r="AZC550" s="69"/>
      <c r="AZD550" s="69"/>
      <c r="AZE550" s="69"/>
      <c r="AZF550" s="69"/>
      <c r="AZG550" s="69"/>
      <c r="AZH550" s="69"/>
      <c r="AZI550" s="69"/>
      <c r="AZJ550" s="69"/>
      <c r="AZK550" s="69"/>
      <c r="AZL550" s="69"/>
      <c r="AZM550" s="69"/>
      <c r="AZN550" s="69"/>
      <c r="AZO550" s="69"/>
      <c r="AZP550" s="69"/>
      <c r="AZQ550" s="69"/>
      <c r="AZR550" s="69"/>
      <c r="AZS550" s="69"/>
      <c r="AZT550" s="69"/>
      <c r="AZU550" s="69"/>
      <c r="AZV550" s="69"/>
      <c r="AZW550" s="69"/>
      <c r="AZX550" s="69"/>
      <c r="AZY550" s="69"/>
      <c r="AZZ550" s="69"/>
      <c r="BAA550" s="69"/>
      <c r="BAB550" s="69"/>
      <c r="BAC550" s="69"/>
      <c r="BAD550" s="69"/>
      <c r="BAE550" s="69"/>
      <c r="BAF550" s="69"/>
      <c r="BAG550" s="69"/>
      <c r="BAH550" s="69"/>
      <c r="BAI550" s="69"/>
      <c r="BAJ550" s="69"/>
      <c r="BAK550" s="69"/>
      <c r="BAL550" s="69"/>
      <c r="BAM550" s="69"/>
      <c r="BAN550" s="69"/>
      <c r="BAO550" s="69"/>
      <c r="BAP550" s="69"/>
      <c r="BAQ550" s="69"/>
      <c r="BAR550" s="69"/>
      <c r="BAS550" s="69"/>
      <c r="BAT550" s="69"/>
      <c r="BAU550" s="69"/>
      <c r="BAV550" s="69"/>
      <c r="BAW550" s="69"/>
      <c r="BAX550" s="69"/>
      <c r="BAY550" s="69"/>
      <c r="BAZ550" s="69"/>
      <c r="BBA550" s="69"/>
      <c r="BBB550" s="69"/>
      <c r="BBC550" s="69"/>
      <c r="BBD550" s="69"/>
      <c r="BBE550" s="69"/>
      <c r="BBF550" s="69"/>
      <c r="BBG550" s="69"/>
      <c r="BBH550" s="69"/>
      <c r="BBI550" s="69"/>
      <c r="BBJ550" s="69"/>
      <c r="BBK550" s="69"/>
      <c r="BBL550" s="69"/>
      <c r="BBM550" s="69"/>
      <c r="BBN550" s="69"/>
      <c r="BBO550" s="69"/>
      <c r="BBP550" s="69"/>
      <c r="BBQ550" s="69"/>
      <c r="BBR550" s="69"/>
      <c r="BBS550" s="69"/>
      <c r="BBT550" s="69"/>
      <c r="BBU550" s="69"/>
      <c r="BBV550" s="69"/>
      <c r="BBW550" s="69"/>
      <c r="BBX550" s="69"/>
      <c r="BBY550" s="69"/>
      <c r="BBZ550" s="69"/>
      <c r="BCA550" s="69"/>
      <c r="BCB550" s="69"/>
      <c r="BCC550" s="69"/>
      <c r="BCD550" s="69"/>
      <c r="BCE550" s="69"/>
      <c r="BCF550" s="69"/>
      <c r="BCG550" s="69"/>
      <c r="BCH550" s="69"/>
      <c r="BCI550" s="69"/>
      <c r="BCJ550" s="69"/>
      <c r="BCK550" s="69"/>
      <c r="BCL550" s="69"/>
      <c r="BCM550" s="69"/>
      <c r="BCN550" s="69"/>
      <c r="BCO550" s="69"/>
      <c r="BCP550" s="69"/>
      <c r="BCQ550" s="69"/>
      <c r="BCR550" s="69"/>
      <c r="BCS550" s="69"/>
      <c r="BCT550" s="69"/>
      <c r="BCU550" s="69"/>
      <c r="BCV550" s="69"/>
      <c r="BCW550" s="69"/>
      <c r="BCX550" s="69"/>
      <c r="BCY550" s="69"/>
      <c r="BCZ550" s="69"/>
      <c r="BDA550" s="69"/>
      <c r="BDB550" s="69"/>
      <c r="BDC550" s="69"/>
      <c r="BDD550" s="69"/>
      <c r="BDE550" s="69"/>
      <c r="BDF550" s="69"/>
      <c r="BDG550" s="69"/>
      <c r="BDH550" s="69"/>
      <c r="BDI550" s="69"/>
      <c r="BDJ550" s="69"/>
      <c r="BDK550" s="69"/>
      <c r="BDL550" s="69"/>
      <c r="BDM550" s="69"/>
      <c r="BDN550" s="69"/>
      <c r="BDO550" s="69"/>
      <c r="BDP550" s="69"/>
      <c r="BDQ550" s="69"/>
      <c r="BDR550" s="69"/>
      <c r="BDS550" s="69"/>
      <c r="BDT550" s="69"/>
      <c r="BDU550" s="69"/>
      <c r="BDV550" s="69"/>
      <c r="BDW550" s="69"/>
      <c r="BDX550" s="69"/>
      <c r="BDY550" s="69"/>
      <c r="BDZ550" s="69"/>
      <c r="BEA550" s="69"/>
      <c r="BEB550" s="69"/>
      <c r="BEC550" s="69"/>
      <c r="BED550" s="69"/>
      <c r="BEE550" s="69"/>
      <c r="BEF550" s="69"/>
      <c r="BEG550" s="69"/>
      <c r="BEH550" s="69"/>
      <c r="BEI550" s="69"/>
      <c r="BEJ550" s="69"/>
      <c r="BEK550" s="69"/>
      <c r="BEL550" s="69"/>
      <c r="BEM550" s="69"/>
      <c r="BEN550" s="69"/>
      <c r="BEO550" s="69"/>
      <c r="BEP550" s="69"/>
      <c r="BEQ550" s="69"/>
      <c r="BER550" s="69"/>
      <c r="BES550" s="69"/>
      <c r="BET550" s="69"/>
      <c r="BEU550" s="69"/>
      <c r="BEV550" s="69"/>
      <c r="BEW550" s="69"/>
      <c r="BEX550" s="69"/>
      <c r="BEY550" s="69"/>
      <c r="BEZ550" s="69"/>
      <c r="BFA550" s="69"/>
      <c r="BFB550" s="69"/>
      <c r="BFC550" s="69"/>
      <c r="BFD550" s="69"/>
      <c r="BFE550" s="69"/>
      <c r="BFF550" s="69"/>
      <c r="BFG550" s="69"/>
      <c r="BFH550" s="69"/>
      <c r="BFI550" s="69"/>
      <c r="BFJ550" s="69"/>
      <c r="BFK550" s="69"/>
      <c r="BFL550" s="69"/>
      <c r="BFM550" s="69"/>
      <c r="BFN550" s="69"/>
      <c r="BFO550" s="69"/>
      <c r="BFP550" s="69"/>
      <c r="BFQ550" s="69"/>
      <c r="BFR550" s="69"/>
      <c r="BFS550" s="69"/>
      <c r="BFT550" s="69"/>
      <c r="BFU550" s="69"/>
      <c r="BFV550" s="69"/>
      <c r="BFW550" s="69"/>
      <c r="BFX550" s="69"/>
      <c r="BFY550" s="69"/>
      <c r="BFZ550" s="69"/>
      <c r="BGA550" s="69"/>
      <c r="BGB550" s="69"/>
      <c r="BGC550" s="69"/>
      <c r="BGD550" s="69"/>
      <c r="BGE550" s="69"/>
      <c r="BGF550" s="69"/>
      <c r="BGG550" s="69"/>
      <c r="BGH550" s="69"/>
      <c r="BGI550" s="69"/>
      <c r="BGJ550" s="69"/>
      <c r="BGK550" s="69"/>
      <c r="BGL550" s="69"/>
      <c r="BGM550" s="69"/>
      <c r="BGN550" s="69"/>
      <c r="BGO550" s="69"/>
      <c r="BGP550" s="69"/>
      <c r="BGQ550" s="69"/>
      <c r="BGR550" s="69"/>
      <c r="BGS550" s="69"/>
      <c r="BGT550" s="69"/>
      <c r="BGU550" s="69"/>
      <c r="BGV550" s="69"/>
      <c r="BGW550" s="69"/>
      <c r="BGX550" s="69"/>
      <c r="BGY550" s="69"/>
      <c r="BGZ550" s="69"/>
      <c r="BHA550" s="69"/>
      <c r="BHB550" s="69"/>
      <c r="BHC550" s="69"/>
      <c r="BHD550" s="69"/>
      <c r="BHE550" s="69"/>
      <c r="BHF550" s="69"/>
      <c r="BHG550" s="69"/>
      <c r="BHH550" s="69"/>
      <c r="BHI550" s="69"/>
      <c r="BHJ550" s="69"/>
      <c r="BHK550" s="69"/>
      <c r="BHL550" s="69"/>
      <c r="BHM550" s="69"/>
      <c r="BHN550" s="69"/>
      <c r="BHO550" s="69"/>
      <c r="BHP550" s="69"/>
      <c r="BHQ550" s="69"/>
      <c r="BHR550" s="69"/>
      <c r="BHS550" s="69"/>
      <c r="BHT550" s="69"/>
      <c r="BHU550" s="69"/>
      <c r="BHV550" s="69"/>
      <c r="BHW550" s="69"/>
      <c r="BHX550" s="69"/>
      <c r="BHY550" s="69"/>
      <c r="BHZ550" s="69"/>
      <c r="BIA550" s="69"/>
      <c r="BIB550" s="69"/>
      <c r="BIC550" s="69"/>
      <c r="BID550" s="69"/>
      <c r="BIE550" s="69"/>
      <c r="BIF550" s="69"/>
      <c r="BIG550" s="69"/>
      <c r="BIH550" s="69"/>
      <c r="BII550" s="69"/>
      <c r="BIJ550" s="69"/>
      <c r="BIK550" s="69"/>
      <c r="BIL550" s="69"/>
      <c r="BIM550" s="69"/>
      <c r="BIN550" s="69"/>
      <c r="BIO550" s="69"/>
      <c r="BIP550" s="69"/>
      <c r="BIQ550" s="69"/>
      <c r="BIR550" s="69"/>
      <c r="BIS550" s="69"/>
      <c r="BIT550" s="69"/>
      <c r="BIU550" s="69"/>
      <c r="BIV550" s="69"/>
      <c r="BIW550" s="69"/>
      <c r="BIX550" s="69"/>
      <c r="BIY550" s="69"/>
      <c r="BIZ550" s="69"/>
      <c r="BJA550" s="69"/>
      <c r="BJB550" s="69"/>
      <c r="BJC550" s="69"/>
      <c r="BJD550" s="69"/>
      <c r="BJE550" s="69"/>
      <c r="BJF550" s="69"/>
      <c r="BJG550" s="69"/>
      <c r="BJH550" s="69"/>
      <c r="BJI550" s="69"/>
      <c r="BJJ550" s="69"/>
      <c r="BJK550" s="69"/>
      <c r="BJL550" s="69"/>
      <c r="BJM550" s="69"/>
      <c r="BJN550" s="69"/>
      <c r="BJO550" s="69"/>
      <c r="BJP550" s="69"/>
      <c r="BJQ550" s="69"/>
      <c r="BJR550" s="69"/>
      <c r="BJS550" s="69"/>
      <c r="BJT550" s="69"/>
      <c r="BJU550" s="69"/>
      <c r="BJV550" s="69"/>
      <c r="BJW550" s="69"/>
      <c r="BJX550" s="69"/>
      <c r="BJY550" s="69"/>
      <c r="BJZ550" s="69"/>
      <c r="BKA550" s="69"/>
      <c r="BKB550" s="69"/>
      <c r="BKC550" s="69"/>
      <c r="BKD550" s="69"/>
      <c r="BKE550" s="69"/>
      <c r="BKF550" s="69"/>
      <c r="BKG550" s="69"/>
      <c r="BKH550" s="69"/>
      <c r="BKI550" s="69"/>
      <c r="BKJ550" s="69"/>
      <c r="BKK550" s="69"/>
      <c r="BKL550" s="69"/>
      <c r="BKM550" s="69"/>
      <c r="BKN550" s="69"/>
      <c r="BKO550" s="69"/>
      <c r="BKP550" s="69"/>
      <c r="BKQ550" s="69"/>
      <c r="BKR550" s="69"/>
      <c r="BKS550" s="69"/>
      <c r="BKT550" s="69"/>
      <c r="BKU550" s="69"/>
      <c r="BKV550" s="69"/>
      <c r="BKW550" s="69"/>
      <c r="BKX550" s="69"/>
      <c r="BKY550" s="69"/>
      <c r="BKZ550" s="69"/>
      <c r="BLA550" s="69"/>
      <c r="BLB550" s="69"/>
      <c r="BLC550" s="69"/>
      <c r="BLD550" s="69"/>
      <c r="BLE550" s="69"/>
      <c r="BLF550" s="69"/>
      <c r="BLG550" s="69"/>
      <c r="BLH550" s="69"/>
      <c r="BLI550" s="69"/>
      <c r="BLJ550" s="69"/>
      <c r="BLK550" s="69"/>
      <c r="BLL550" s="69"/>
      <c r="BLM550" s="69"/>
      <c r="BLN550" s="69"/>
      <c r="BLO550" s="69"/>
      <c r="BLP550" s="69"/>
      <c r="BLQ550" s="69"/>
      <c r="BLR550" s="69"/>
      <c r="BLS550" s="69"/>
      <c r="BLT550" s="69"/>
      <c r="BLU550" s="69"/>
      <c r="BLV550" s="69"/>
      <c r="BLW550" s="69"/>
      <c r="BLX550" s="69"/>
      <c r="BLY550" s="69"/>
      <c r="BLZ550" s="69"/>
      <c r="BMA550" s="69"/>
      <c r="BMB550" s="69"/>
      <c r="BMC550" s="69"/>
      <c r="BMD550" s="69"/>
      <c r="BME550" s="69"/>
      <c r="BMF550" s="69"/>
      <c r="BMG550" s="69"/>
      <c r="BMH550" s="69"/>
      <c r="BMI550" s="69"/>
      <c r="BMJ550" s="69"/>
      <c r="BMK550" s="69"/>
      <c r="BML550" s="69"/>
      <c r="BMM550" s="69"/>
      <c r="BMN550" s="69"/>
      <c r="BMO550" s="69"/>
      <c r="BMP550" s="69"/>
      <c r="BMQ550" s="69"/>
      <c r="BMR550" s="69"/>
      <c r="BMS550" s="69"/>
      <c r="BMT550" s="69"/>
      <c r="BMU550" s="69"/>
      <c r="BMV550" s="69"/>
      <c r="BMW550" s="69"/>
      <c r="BMX550" s="69"/>
      <c r="BMY550" s="69"/>
      <c r="BMZ550" s="69"/>
      <c r="BNA550" s="69"/>
      <c r="BNB550" s="69"/>
      <c r="BNC550" s="69"/>
      <c r="BND550" s="69"/>
      <c r="BNE550" s="69"/>
      <c r="BNF550" s="69"/>
      <c r="BNG550" s="69"/>
      <c r="BNH550" s="69"/>
      <c r="BNI550" s="69"/>
      <c r="BNJ550" s="69"/>
      <c r="BNK550" s="69"/>
      <c r="BNL550" s="69"/>
      <c r="BNM550" s="69"/>
      <c r="BNN550" s="69"/>
      <c r="BNO550" s="69"/>
      <c r="BNP550" s="69"/>
      <c r="BNQ550" s="69"/>
      <c r="BNR550" s="69"/>
      <c r="BNS550" s="69"/>
      <c r="BNT550" s="69"/>
      <c r="BNU550" s="69"/>
      <c r="BNV550" s="69"/>
      <c r="BNW550" s="69"/>
      <c r="BNX550" s="69"/>
      <c r="BNY550" s="69"/>
      <c r="BNZ550" s="69"/>
      <c r="BOA550" s="69"/>
      <c r="BOB550" s="69"/>
      <c r="BOC550" s="69"/>
      <c r="BOD550" s="69"/>
      <c r="BOE550" s="69"/>
      <c r="BOF550" s="69"/>
      <c r="BOG550" s="69"/>
      <c r="BOH550" s="69"/>
      <c r="BOI550" s="69"/>
      <c r="BOJ550" s="69"/>
      <c r="BOK550" s="69"/>
      <c r="BOL550" s="69"/>
      <c r="BOM550" s="69"/>
      <c r="BON550" s="69"/>
      <c r="BOO550" s="69"/>
      <c r="BOP550" s="69"/>
      <c r="BOQ550" s="69"/>
      <c r="BOR550" s="69"/>
      <c r="BOS550" s="69"/>
      <c r="BOT550" s="69"/>
      <c r="BOU550" s="69"/>
      <c r="BOV550" s="69"/>
      <c r="BOW550" s="69"/>
      <c r="BOX550" s="69"/>
      <c r="BOY550" s="69"/>
      <c r="BOZ550" s="69"/>
      <c r="BPA550" s="69"/>
      <c r="BPB550" s="69"/>
      <c r="BPC550" s="69"/>
      <c r="BPD550" s="69"/>
      <c r="BPE550" s="69"/>
      <c r="BPF550" s="69"/>
      <c r="BPG550" s="69"/>
      <c r="BPH550" s="69"/>
      <c r="BPI550" s="69"/>
      <c r="BPJ550" s="69"/>
      <c r="BPK550" s="69"/>
      <c r="BPL550" s="69"/>
      <c r="BPM550" s="69"/>
      <c r="BPN550" s="69"/>
      <c r="BPO550" s="69"/>
      <c r="BPP550" s="69"/>
      <c r="BPQ550" s="69"/>
      <c r="BPR550" s="69"/>
      <c r="BPS550" s="69"/>
      <c r="BPT550" s="69"/>
      <c r="BPU550" s="69"/>
      <c r="BPV550" s="69"/>
      <c r="BPW550" s="69"/>
      <c r="BPX550" s="69"/>
      <c r="BPY550" s="69"/>
      <c r="BPZ550" s="69"/>
      <c r="BQA550" s="69"/>
      <c r="BQB550" s="69"/>
      <c r="BQC550" s="69"/>
      <c r="BQD550" s="69"/>
      <c r="BQE550" s="69"/>
      <c r="BQF550" s="69"/>
      <c r="BQG550" s="69"/>
      <c r="BQH550" s="69"/>
      <c r="BQI550" s="69"/>
      <c r="BQJ550" s="69"/>
      <c r="BQK550" s="69"/>
      <c r="BQL550" s="69"/>
      <c r="BQM550" s="69"/>
      <c r="BQN550" s="69"/>
      <c r="BQO550" s="69"/>
      <c r="BQP550" s="69"/>
      <c r="BQQ550" s="69"/>
      <c r="BQR550" s="69"/>
      <c r="BQS550" s="69"/>
      <c r="BQT550" s="69"/>
      <c r="BQU550" s="69"/>
      <c r="BQV550" s="69"/>
      <c r="BQW550" s="69"/>
      <c r="BQX550" s="69"/>
      <c r="BQY550" s="69"/>
      <c r="BQZ550" s="69"/>
      <c r="BRA550" s="69"/>
      <c r="BRB550" s="69"/>
      <c r="BRC550" s="69"/>
      <c r="BRD550" s="69"/>
      <c r="BRE550" s="69"/>
      <c r="BRF550" s="69"/>
      <c r="BRG550" s="69"/>
      <c r="BRH550" s="69"/>
      <c r="BRI550" s="69"/>
      <c r="BRJ550" s="69"/>
      <c r="BRK550" s="69"/>
      <c r="BRL550" s="69"/>
      <c r="BRM550" s="69"/>
      <c r="BRN550" s="69"/>
      <c r="BRO550" s="69"/>
      <c r="BRP550" s="69"/>
      <c r="BRQ550" s="69"/>
      <c r="BRR550" s="69"/>
      <c r="BRS550" s="69"/>
      <c r="BRT550" s="69"/>
      <c r="BRU550" s="69"/>
      <c r="BRV550" s="69"/>
      <c r="BRW550" s="69"/>
      <c r="BRX550" s="69"/>
      <c r="BRY550" s="69"/>
      <c r="BRZ550" s="69"/>
      <c r="BSA550" s="69"/>
      <c r="BSB550" s="69"/>
      <c r="BSC550" s="69"/>
      <c r="BSD550" s="69"/>
      <c r="BSE550" s="69"/>
      <c r="BSF550" s="69"/>
      <c r="BSG550" s="69"/>
      <c r="BSH550" s="69"/>
      <c r="BSI550" s="69"/>
      <c r="BSJ550" s="69"/>
      <c r="BSK550" s="69"/>
      <c r="BSL550" s="69"/>
      <c r="BSM550" s="69"/>
      <c r="BSN550" s="69"/>
      <c r="BSO550" s="69"/>
      <c r="BSP550" s="69"/>
      <c r="BSQ550" s="69"/>
      <c r="BSR550" s="69"/>
      <c r="BSS550" s="69"/>
      <c r="BST550" s="69"/>
      <c r="BSU550" s="69"/>
      <c r="BSV550" s="69"/>
      <c r="BSW550" s="69"/>
      <c r="BSX550" s="69"/>
      <c r="BSY550" s="69"/>
      <c r="BSZ550" s="69"/>
      <c r="BTA550" s="69"/>
      <c r="BTB550" s="69"/>
      <c r="BTC550" s="69"/>
      <c r="BTD550" s="69"/>
      <c r="BTE550" s="69"/>
      <c r="BTF550" s="69"/>
      <c r="BTG550" s="69"/>
      <c r="BTH550" s="69"/>
      <c r="BTI550" s="69"/>
      <c r="BTJ550" s="69"/>
      <c r="BTK550" s="69"/>
      <c r="BTL550" s="69"/>
      <c r="BTM550" s="69"/>
      <c r="BTN550" s="69"/>
      <c r="BTO550" s="69"/>
      <c r="BTP550" s="69"/>
      <c r="BTQ550" s="69"/>
      <c r="BTR550" s="69"/>
      <c r="BTS550" s="69"/>
      <c r="BTT550" s="69"/>
      <c r="BTU550" s="69"/>
      <c r="BTV550" s="69"/>
      <c r="BTW550" s="69"/>
      <c r="BTX550" s="69"/>
      <c r="BTY550" s="69"/>
      <c r="BTZ550" s="69"/>
      <c r="BUA550" s="69"/>
      <c r="BUB550" s="69"/>
      <c r="BUC550" s="69"/>
      <c r="BUD550" s="69"/>
      <c r="BUE550" s="69"/>
      <c r="BUF550" s="69"/>
      <c r="BUG550" s="69"/>
      <c r="BUH550" s="69"/>
      <c r="BUI550" s="69"/>
      <c r="BUJ550" s="69"/>
      <c r="BUK550" s="69"/>
      <c r="BUL550" s="69"/>
      <c r="BUM550" s="69"/>
      <c r="BUN550" s="69"/>
      <c r="BUO550" s="69"/>
      <c r="BUP550" s="69"/>
      <c r="BUQ550" s="69"/>
      <c r="BUR550" s="69"/>
      <c r="BUS550" s="69"/>
      <c r="BUT550" s="69"/>
      <c r="BUU550" s="69"/>
      <c r="BUV550" s="69"/>
      <c r="BUW550" s="69"/>
      <c r="BUX550" s="69"/>
      <c r="BUY550" s="69"/>
      <c r="BUZ550" s="69"/>
      <c r="BVA550" s="69"/>
      <c r="BVB550" s="69"/>
      <c r="BVC550" s="69"/>
      <c r="BVD550" s="69"/>
      <c r="BVE550" s="69"/>
      <c r="BVF550" s="69"/>
      <c r="BVG550" s="69"/>
      <c r="BVH550" s="69"/>
      <c r="BVI550" s="69"/>
      <c r="BVJ550" s="69"/>
      <c r="BVK550" s="69"/>
      <c r="BVL550" s="69"/>
      <c r="BVM550" s="69"/>
      <c r="BVN550" s="69"/>
      <c r="BVO550" s="69"/>
      <c r="BVP550" s="69"/>
      <c r="BVQ550" s="69"/>
      <c r="BVR550" s="69"/>
      <c r="BVS550" s="69"/>
      <c r="BVT550" s="69"/>
      <c r="BVU550" s="69"/>
      <c r="BVV550" s="69"/>
      <c r="BVW550" s="69"/>
      <c r="BVX550" s="69"/>
      <c r="BVY550" s="69"/>
      <c r="BVZ550" s="69"/>
      <c r="BWA550" s="69"/>
      <c r="BWB550" s="69"/>
      <c r="BWC550" s="69"/>
      <c r="BWD550" s="69"/>
      <c r="BWE550" s="69"/>
      <c r="BWF550" s="69"/>
      <c r="BWG550" s="69"/>
      <c r="BWH550" s="69"/>
      <c r="BWI550" s="69"/>
      <c r="BWJ550" s="69"/>
      <c r="BWK550" s="69"/>
      <c r="BWL550" s="69"/>
      <c r="BWM550" s="69"/>
      <c r="BWN550" s="69"/>
      <c r="BWO550" s="69"/>
      <c r="BWP550" s="69"/>
      <c r="BWQ550" s="69"/>
      <c r="BWR550" s="69"/>
      <c r="BWS550" s="69"/>
      <c r="BWT550" s="69"/>
      <c r="BWU550" s="69"/>
    </row>
    <row r="551" spans="1:1971" s="34" customFormat="1" x14ac:dyDescent="0.25">
      <c r="A551" s="212" t="s">
        <v>229</v>
      </c>
      <c r="B551" s="182" t="s">
        <v>230</v>
      </c>
      <c r="C551" s="182" t="s">
        <v>475</v>
      </c>
      <c r="D551" s="213" t="s">
        <v>482</v>
      </c>
      <c r="E551" s="199" t="s">
        <v>477</v>
      </c>
      <c r="F551" s="43" t="s">
        <v>491</v>
      </c>
      <c r="G551" s="262" t="s">
        <v>863</v>
      </c>
      <c r="H551" s="51"/>
      <c r="I551" s="51"/>
      <c r="J551" s="52"/>
      <c r="K551" s="51"/>
      <c r="L551" s="61"/>
      <c r="M551" s="61"/>
      <c r="N551" s="61"/>
      <c r="O551" s="33" t="s">
        <v>768</v>
      </c>
      <c r="P551" s="127">
        <v>1</v>
      </c>
      <c r="Q551" s="128">
        <v>0</v>
      </c>
      <c r="R551" s="128">
        <v>3</v>
      </c>
      <c r="S551" s="129">
        <v>3</v>
      </c>
      <c r="T551" s="120">
        <v>5500</v>
      </c>
      <c r="U551" s="120">
        <v>3465</v>
      </c>
      <c r="V551" s="128">
        <v>2</v>
      </c>
      <c r="W551" s="130">
        <v>0.66666666666666663</v>
      </c>
      <c r="X551" s="128">
        <v>1</v>
      </c>
      <c r="Y551" s="130" t="s">
        <v>853</v>
      </c>
      <c r="Z551" s="128">
        <v>1</v>
      </c>
      <c r="AA551" s="130">
        <v>1</v>
      </c>
      <c r="AB551" s="128"/>
      <c r="AC551" s="130"/>
      <c r="AD551" s="128"/>
      <c r="AE551" s="130"/>
      <c r="AF551" s="131">
        <v>5322</v>
      </c>
      <c r="AG551" s="120">
        <v>178</v>
      </c>
      <c r="AH551" s="132">
        <v>3.2363636363636365E-2</v>
      </c>
      <c r="AI551" s="120">
        <v>5500</v>
      </c>
      <c r="AJ551" s="120">
        <v>8150</v>
      </c>
      <c r="AK551" s="130">
        <v>0.67484662576687116</v>
      </c>
      <c r="AL551" s="131">
        <v>5322</v>
      </c>
      <c r="AM551" s="131">
        <v>178</v>
      </c>
      <c r="AN551" s="120">
        <v>5500</v>
      </c>
      <c r="AO551" s="120">
        <v>3344</v>
      </c>
      <c r="AP551" s="130">
        <v>0.62833521232619316</v>
      </c>
      <c r="AQ551" s="120">
        <v>121</v>
      </c>
      <c r="AR551" s="130">
        <v>0.6797752808988764</v>
      </c>
      <c r="AS551" s="120">
        <v>3465</v>
      </c>
      <c r="AT551" s="130">
        <v>0.63</v>
      </c>
      <c r="AU551" s="120">
        <v>134</v>
      </c>
      <c r="AV551" s="130">
        <v>4.0071770334928231E-2</v>
      </c>
      <c r="AW551" s="120">
        <v>3</v>
      </c>
      <c r="AX551" s="130">
        <v>2.4793388429752067E-2</v>
      </c>
      <c r="AY551" s="128">
        <v>137</v>
      </c>
      <c r="AZ551" s="130">
        <v>3.9538239538239539E-2</v>
      </c>
      <c r="BA551" s="120">
        <v>112</v>
      </c>
      <c r="BB551" s="130">
        <v>0.83582089552238803</v>
      </c>
      <c r="BC551" s="120">
        <v>1</v>
      </c>
      <c r="BD551" s="130">
        <v>0.33333333333333331</v>
      </c>
      <c r="BE551" s="128">
        <v>113</v>
      </c>
      <c r="BF551" s="130">
        <v>0.82481751824817517</v>
      </c>
      <c r="BG551" s="120">
        <v>1</v>
      </c>
      <c r="BH551" s="130">
        <v>2.886002886002886E-4</v>
      </c>
      <c r="BI551" s="120">
        <v>72</v>
      </c>
      <c r="BJ551" s="130">
        <v>2.0779220779220779E-2</v>
      </c>
      <c r="BK551" s="120">
        <v>73</v>
      </c>
      <c r="BL551" s="130">
        <v>2.1067821067821069E-2</v>
      </c>
      <c r="BM551" s="128">
        <v>1</v>
      </c>
      <c r="BN551" s="130">
        <v>0.33333333333333331</v>
      </c>
      <c r="BO551" s="120">
        <v>0</v>
      </c>
      <c r="BP551" s="130">
        <v>0</v>
      </c>
      <c r="BQ551" s="173" t="s">
        <v>937</v>
      </c>
      <c r="BR551" s="229">
        <v>1</v>
      </c>
      <c r="BS551" s="69"/>
      <c r="BT551" s="69"/>
      <c r="BU551" s="69"/>
      <c r="BV551" s="69"/>
      <c r="BW551" s="69"/>
      <c r="BX551" s="69"/>
      <c r="BY551" s="69"/>
      <c r="BZ551" s="69"/>
      <c r="CA551" s="69"/>
      <c r="CB551" s="69"/>
      <c r="CC551" s="69"/>
      <c r="CD551" s="69"/>
      <c r="CE551" s="69"/>
      <c r="CF551" s="69"/>
      <c r="CG551" s="69"/>
      <c r="CH551" s="69"/>
      <c r="CI551" s="69"/>
      <c r="CJ551" s="69"/>
      <c r="CK551" s="69"/>
      <c r="CL551" s="69"/>
      <c r="CM551" s="69"/>
      <c r="CN551" s="69"/>
      <c r="CO551" s="69"/>
      <c r="CP551" s="69"/>
      <c r="CQ551" s="69"/>
      <c r="CR551" s="69"/>
      <c r="CS551" s="69"/>
      <c r="CT551" s="69"/>
      <c r="CU551" s="69"/>
      <c r="CV551" s="69"/>
      <c r="CW551" s="69"/>
      <c r="CX551" s="69"/>
      <c r="CY551" s="69"/>
      <c r="CZ551" s="69"/>
      <c r="DA551" s="69"/>
      <c r="DB551" s="69"/>
      <c r="DC551" s="69"/>
      <c r="DD551" s="69"/>
      <c r="DE551" s="69"/>
      <c r="DF551" s="69"/>
      <c r="DG551" s="69"/>
      <c r="DH551" s="69"/>
      <c r="DI551" s="69"/>
      <c r="DJ551" s="69"/>
      <c r="DK551" s="69"/>
      <c r="DL551" s="69"/>
      <c r="DM551" s="69"/>
      <c r="DN551" s="69"/>
      <c r="DO551" s="69"/>
      <c r="DP551" s="69"/>
      <c r="DQ551" s="69"/>
      <c r="DR551" s="69"/>
      <c r="DS551" s="69"/>
      <c r="DT551" s="69"/>
      <c r="DU551" s="69"/>
      <c r="DV551" s="69"/>
      <c r="DW551" s="69"/>
      <c r="DX551" s="69"/>
      <c r="DY551" s="69"/>
      <c r="DZ551" s="69"/>
      <c r="EA551" s="69"/>
      <c r="EB551" s="69"/>
      <c r="EC551" s="69"/>
      <c r="ED551" s="69"/>
      <c r="EE551" s="69"/>
      <c r="EF551" s="69"/>
      <c r="EG551" s="69"/>
      <c r="EH551" s="69"/>
      <c r="EI551" s="69"/>
      <c r="EJ551" s="69"/>
      <c r="EK551" s="69"/>
      <c r="EL551" s="69"/>
      <c r="EM551" s="69"/>
      <c r="EN551" s="69"/>
      <c r="EO551" s="69"/>
      <c r="EP551" s="69"/>
      <c r="EQ551" s="69"/>
      <c r="ER551" s="69"/>
      <c r="ES551" s="69"/>
      <c r="ET551" s="69"/>
      <c r="EU551" s="69"/>
      <c r="EV551" s="69"/>
      <c r="EW551" s="69"/>
      <c r="EX551" s="69"/>
      <c r="EY551" s="69"/>
      <c r="EZ551" s="69"/>
      <c r="FA551" s="69"/>
      <c r="FB551" s="69"/>
      <c r="FC551" s="69"/>
      <c r="FD551" s="69"/>
      <c r="FE551" s="69"/>
      <c r="FF551" s="69"/>
      <c r="FG551" s="69"/>
      <c r="FH551" s="69"/>
      <c r="FI551" s="69"/>
      <c r="FJ551" s="69"/>
      <c r="FK551" s="69"/>
      <c r="FL551" s="69"/>
      <c r="FM551" s="69"/>
      <c r="FN551" s="69"/>
      <c r="FO551" s="69"/>
      <c r="FP551" s="69"/>
      <c r="FQ551" s="69"/>
      <c r="FR551" s="69"/>
      <c r="FS551" s="69"/>
      <c r="FT551" s="69"/>
      <c r="FU551" s="69"/>
      <c r="FV551" s="69"/>
      <c r="FW551" s="69"/>
      <c r="FX551" s="69"/>
      <c r="FY551" s="69"/>
      <c r="FZ551" s="69"/>
      <c r="GA551" s="69"/>
      <c r="GB551" s="69"/>
      <c r="GC551" s="69"/>
      <c r="GD551" s="69"/>
      <c r="GE551" s="69"/>
      <c r="GF551" s="69"/>
      <c r="GG551" s="69"/>
      <c r="GH551" s="69"/>
      <c r="GI551" s="69"/>
      <c r="GJ551" s="69"/>
      <c r="GK551" s="69"/>
      <c r="GL551" s="69"/>
      <c r="GM551" s="69"/>
      <c r="GN551" s="69"/>
      <c r="GO551" s="69"/>
      <c r="GP551" s="69"/>
      <c r="GQ551" s="69"/>
      <c r="GR551" s="69"/>
      <c r="GS551" s="69"/>
      <c r="GT551" s="69"/>
      <c r="GU551" s="69"/>
      <c r="GV551" s="69"/>
      <c r="GW551" s="69"/>
      <c r="GX551" s="69"/>
      <c r="GY551" s="69"/>
      <c r="GZ551" s="69"/>
      <c r="HA551" s="69"/>
      <c r="HB551" s="69"/>
      <c r="HC551" s="69"/>
      <c r="HD551" s="69"/>
      <c r="HE551" s="69"/>
      <c r="HF551" s="69"/>
      <c r="HG551" s="69"/>
      <c r="HH551" s="69"/>
      <c r="HI551" s="69"/>
      <c r="HJ551" s="69"/>
      <c r="HK551" s="69"/>
      <c r="HL551" s="69"/>
      <c r="HM551" s="69"/>
      <c r="HN551" s="69"/>
      <c r="HO551" s="69"/>
      <c r="HP551" s="69"/>
      <c r="HQ551" s="69"/>
      <c r="HR551" s="69"/>
      <c r="HS551" s="69"/>
      <c r="HT551" s="69"/>
      <c r="HU551" s="69"/>
      <c r="HV551" s="69"/>
      <c r="HW551" s="69"/>
      <c r="HX551" s="69"/>
      <c r="HY551" s="69"/>
      <c r="HZ551" s="69"/>
      <c r="IA551" s="69"/>
      <c r="IB551" s="69"/>
      <c r="IC551" s="69"/>
      <c r="ID551" s="69"/>
      <c r="IE551" s="69"/>
      <c r="IF551" s="69"/>
      <c r="IG551" s="69"/>
      <c r="IH551" s="69"/>
      <c r="II551" s="69"/>
      <c r="IJ551" s="69"/>
      <c r="IK551" s="69"/>
      <c r="IL551" s="69"/>
      <c r="IM551" s="69"/>
      <c r="IN551" s="69"/>
      <c r="IO551" s="69"/>
      <c r="IP551" s="69"/>
      <c r="IQ551" s="69"/>
      <c r="IR551" s="69"/>
      <c r="IS551" s="69"/>
      <c r="IT551" s="69"/>
      <c r="IU551" s="69"/>
      <c r="IV551" s="69"/>
      <c r="IW551" s="69"/>
      <c r="IX551" s="69"/>
      <c r="IY551" s="69"/>
      <c r="IZ551" s="69"/>
      <c r="JA551" s="69"/>
      <c r="JB551" s="69"/>
      <c r="JC551" s="69"/>
      <c r="JD551" s="69"/>
      <c r="JE551" s="69"/>
      <c r="JF551" s="69"/>
      <c r="JG551" s="69"/>
      <c r="JH551" s="69"/>
      <c r="JI551" s="69"/>
      <c r="JJ551" s="69"/>
      <c r="JK551" s="69"/>
      <c r="JL551" s="69"/>
      <c r="JM551" s="69"/>
      <c r="JN551" s="69"/>
      <c r="JO551" s="69"/>
      <c r="JP551" s="69"/>
      <c r="JQ551" s="69"/>
      <c r="JR551" s="69"/>
      <c r="JS551" s="69"/>
      <c r="JT551" s="69"/>
      <c r="JU551" s="69"/>
      <c r="JV551" s="69"/>
      <c r="JW551" s="69"/>
      <c r="JX551" s="69"/>
      <c r="JY551" s="69"/>
      <c r="JZ551" s="69"/>
      <c r="KA551" s="69"/>
      <c r="KB551" s="69"/>
      <c r="KC551" s="69"/>
      <c r="KD551" s="69"/>
      <c r="KE551" s="69"/>
      <c r="KF551" s="69"/>
      <c r="KG551" s="69"/>
      <c r="KH551" s="69"/>
      <c r="KI551" s="69"/>
      <c r="KJ551" s="69"/>
      <c r="KK551" s="69"/>
      <c r="KL551" s="69"/>
      <c r="KM551" s="69"/>
      <c r="KN551" s="69"/>
      <c r="KO551" s="69"/>
      <c r="KP551" s="69"/>
      <c r="KQ551" s="69"/>
      <c r="KR551" s="69"/>
      <c r="KS551" s="69"/>
      <c r="KT551" s="69"/>
      <c r="KU551" s="69"/>
      <c r="KV551" s="69"/>
      <c r="KW551" s="69"/>
      <c r="KX551" s="69"/>
      <c r="KY551" s="69"/>
      <c r="KZ551" s="69"/>
      <c r="LA551" s="69"/>
      <c r="LB551" s="69"/>
      <c r="LC551" s="69"/>
      <c r="LD551" s="69"/>
      <c r="LE551" s="69"/>
      <c r="LF551" s="69"/>
      <c r="LG551" s="69"/>
      <c r="LH551" s="69"/>
      <c r="LI551" s="69"/>
      <c r="LJ551" s="69"/>
      <c r="LK551" s="69"/>
      <c r="LL551" s="69"/>
      <c r="LM551" s="69"/>
      <c r="LN551" s="69"/>
      <c r="LO551" s="69"/>
      <c r="LP551" s="69"/>
      <c r="LQ551" s="69"/>
      <c r="LR551" s="69"/>
      <c r="LS551" s="69"/>
      <c r="LT551" s="69"/>
      <c r="LU551" s="69"/>
      <c r="LV551" s="69"/>
      <c r="LW551" s="69"/>
      <c r="LX551" s="69"/>
      <c r="LY551" s="69"/>
      <c r="LZ551" s="69"/>
      <c r="MA551" s="69"/>
      <c r="MB551" s="69"/>
      <c r="MC551" s="69"/>
      <c r="MD551" s="69"/>
      <c r="ME551" s="69"/>
      <c r="MF551" s="69"/>
      <c r="MG551" s="69"/>
      <c r="MH551" s="69"/>
      <c r="MI551" s="69"/>
      <c r="MJ551" s="69"/>
      <c r="MK551" s="69"/>
      <c r="ML551" s="69"/>
      <c r="MM551" s="69"/>
      <c r="MN551" s="69"/>
      <c r="MO551" s="69"/>
      <c r="MP551" s="69"/>
      <c r="MQ551" s="69"/>
      <c r="MR551" s="69"/>
      <c r="MS551" s="69"/>
      <c r="MT551" s="69"/>
      <c r="MU551" s="69"/>
      <c r="MV551" s="69"/>
      <c r="MW551" s="69"/>
      <c r="MX551" s="69"/>
      <c r="MY551" s="69"/>
      <c r="MZ551" s="69"/>
      <c r="NA551" s="69"/>
      <c r="NB551" s="69"/>
      <c r="NC551" s="69"/>
      <c r="ND551" s="69"/>
      <c r="NE551" s="69"/>
      <c r="NF551" s="69"/>
      <c r="NG551" s="69"/>
      <c r="NH551" s="69"/>
      <c r="NI551" s="69"/>
      <c r="NJ551" s="69"/>
      <c r="NK551" s="69"/>
      <c r="NL551" s="69"/>
      <c r="NM551" s="69"/>
      <c r="NN551" s="69"/>
      <c r="NO551" s="69"/>
      <c r="NP551" s="69"/>
      <c r="NQ551" s="69"/>
      <c r="NR551" s="69"/>
      <c r="NS551" s="69"/>
      <c r="NT551" s="69"/>
      <c r="NU551" s="69"/>
      <c r="NV551" s="69"/>
      <c r="NW551" s="69"/>
      <c r="NX551" s="69"/>
      <c r="NY551" s="69"/>
      <c r="NZ551" s="69"/>
      <c r="OA551" s="69"/>
      <c r="OB551" s="69"/>
      <c r="OC551" s="69"/>
      <c r="OD551" s="69"/>
      <c r="OE551" s="69"/>
      <c r="OF551" s="69"/>
      <c r="OG551" s="69"/>
      <c r="OH551" s="69"/>
      <c r="OI551" s="69"/>
      <c r="OJ551" s="69"/>
      <c r="OK551" s="69"/>
      <c r="OL551" s="69"/>
      <c r="OM551" s="69"/>
      <c r="ON551" s="69"/>
      <c r="OO551" s="69"/>
      <c r="OP551" s="69"/>
      <c r="OQ551" s="69"/>
      <c r="OR551" s="69"/>
      <c r="OS551" s="69"/>
      <c r="OT551" s="69"/>
      <c r="OU551" s="69"/>
      <c r="OV551" s="69"/>
      <c r="OW551" s="69"/>
      <c r="OX551" s="69"/>
      <c r="OY551" s="69"/>
      <c r="OZ551" s="69"/>
      <c r="PA551" s="69"/>
      <c r="PB551" s="69"/>
      <c r="PC551" s="69"/>
      <c r="PD551" s="69"/>
      <c r="PE551" s="69"/>
      <c r="PF551" s="69"/>
      <c r="PG551" s="69"/>
      <c r="PH551" s="69"/>
      <c r="PI551" s="69"/>
      <c r="PJ551" s="69"/>
      <c r="PK551" s="69"/>
      <c r="PL551" s="69"/>
      <c r="PM551" s="69"/>
      <c r="PN551" s="69"/>
      <c r="PO551" s="69"/>
      <c r="PP551" s="69"/>
      <c r="PQ551" s="69"/>
      <c r="PR551" s="69"/>
      <c r="PS551" s="69"/>
      <c r="PT551" s="69"/>
      <c r="PU551" s="69"/>
      <c r="PV551" s="69"/>
      <c r="PW551" s="69"/>
      <c r="PX551" s="69"/>
      <c r="PY551" s="69"/>
      <c r="PZ551" s="69"/>
      <c r="QA551" s="69"/>
      <c r="QB551" s="69"/>
      <c r="QC551" s="69"/>
      <c r="QD551" s="69"/>
      <c r="QE551" s="69"/>
      <c r="QF551" s="69"/>
      <c r="QG551" s="69"/>
      <c r="QH551" s="69"/>
      <c r="QI551" s="69"/>
      <c r="QJ551" s="69"/>
      <c r="QK551" s="69"/>
      <c r="QL551" s="69"/>
      <c r="QM551" s="69"/>
      <c r="QN551" s="69"/>
      <c r="QO551" s="69"/>
      <c r="QP551" s="69"/>
      <c r="QQ551" s="69"/>
      <c r="QR551" s="69"/>
      <c r="QS551" s="69"/>
      <c r="QT551" s="69"/>
      <c r="QU551" s="69"/>
      <c r="QV551" s="69"/>
      <c r="QW551" s="69"/>
      <c r="QX551" s="69"/>
      <c r="QY551" s="69"/>
      <c r="QZ551" s="69"/>
      <c r="RA551" s="69"/>
      <c r="RB551" s="69"/>
      <c r="RC551" s="69"/>
      <c r="RD551" s="69"/>
      <c r="RE551" s="69"/>
      <c r="RF551" s="69"/>
      <c r="RG551" s="69"/>
      <c r="RH551" s="69"/>
      <c r="RI551" s="69"/>
      <c r="RJ551" s="69"/>
      <c r="RK551" s="69"/>
      <c r="RL551" s="69"/>
      <c r="RM551" s="69"/>
      <c r="RN551" s="69"/>
      <c r="RO551" s="69"/>
      <c r="RP551" s="69"/>
      <c r="RQ551" s="69"/>
      <c r="RR551" s="69"/>
      <c r="RS551" s="69"/>
      <c r="RT551" s="69"/>
      <c r="RU551" s="69"/>
      <c r="RV551" s="69"/>
      <c r="RW551" s="69"/>
      <c r="RX551" s="69"/>
      <c r="RY551" s="69"/>
      <c r="RZ551" s="69"/>
      <c r="SA551" s="69"/>
      <c r="SB551" s="69"/>
      <c r="SC551" s="69"/>
      <c r="SD551" s="69"/>
      <c r="SE551" s="69"/>
      <c r="SF551" s="69"/>
      <c r="SG551" s="69"/>
      <c r="SH551" s="69"/>
      <c r="SI551" s="69"/>
      <c r="SJ551" s="69"/>
      <c r="SK551" s="69"/>
      <c r="SL551" s="69"/>
      <c r="SM551" s="69"/>
      <c r="SN551" s="69"/>
      <c r="SO551" s="69"/>
      <c r="SP551" s="69"/>
      <c r="SQ551" s="69"/>
      <c r="SR551" s="69"/>
      <c r="SS551" s="69"/>
      <c r="ST551" s="69"/>
      <c r="SU551" s="69"/>
      <c r="SV551" s="69"/>
      <c r="SW551" s="69"/>
      <c r="SX551" s="69"/>
      <c r="SY551" s="69"/>
      <c r="SZ551" s="69"/>
      <c r="TA551" s="69"/>
      <c r="TB551" s="69"/>
      <c r="TC551" s="69"/>
      <c r="TD551" s="69"/>
      <c r="TE551" s="69"/>
      <c r="TF551" s="69"/>
      <c r="TG551" s="69"/>
      <c r="TH551" s="69"/>
      <c r="TI551" s="69"/>
      <c r="TJ551" s="69"/>
      <c r="TK551" s="69"/>
      <c r="TL551" s="69"/>
      <c r="TM551" s="69"/>
      <c r="TN551" s="69"/>
      <c r="TO551" s="69"/>
      <c r="TP551" s="69"/>
      <c r="TQ551" s="69"/>
      <c r="TR551" s="69"/>
      <c r="TS551" s="69"/>
      <c r="TT551" s="69"/>
      <c r="TU551" s="69"/>
      <c r="TV551" s="69"/>
      <c r="TW551" s="69"/>
      <c r="TX551" s="69"/>
      <c r="TY551" s="69"/>
      <c r="TZ551" s="69"/>
      <c r="UA551" s="69"/>
      <c r="UB551" s="69"/>
      <c r="UC551" s="69"/>
      <c r="UD551" s="69"/>
      <c r="UE551" s="69"/>
      <c r="UF551" s="69"/>
      <c r="UG551" s="69"/>
      <c r="UH551" s="69"/>
      <c r="UI551" s="69"/>
      <c r="UJ551" s="69"/>
      <c r="UK551" s="69"/>
      <c r="UL551" s="69"/>
      <c r="UM551" s="69"/>
      <c r="UN551" s="69"/>
      <c r="UO551" s="69"/>
      <c r="UP551" s="69"/>
      <c r="UQ551" s="69"/>
      <c r="UR551" s="69"/>
      <c r="US551" s="69"/>
      <c r="UT551" s="69"/>
      <c r="UU551" s="69"/>
      <c r="UV551" s="69"/>
      <c r="UW551" s="69"/>
      <c r="UX551" s="69"/>
      <c r="UY551" s="69"/>
      <c r="UZ551" s="69"/>
      <c r="VA551" s="69"/>
      <c r="VB551" s="69"/>
      <c r="VC551" s="69"/>
      <c r="VD551" s="69"/>
      <c r="VE551" s="69"/>
      <c r="VF551" s="69"/>
      <c r="VG551" s="69"/>
      <c r="VH551" s="69"/>
      <c r="VI551" s="69"/>
      <c r="VJ551" s="69"/>
      <c r="VK551" s="69"/>
      <c r="VL551" s="69"/>
      <c r="VM551" s="69"/>
      <c r="VN551" s="69"/>
      <c r="VO551" s="69"/>
      <c r="VP551" s="69"/>
      <c r="VQ551" s="69"/>
      <c r="VR551" s="69"/>
      <c r="VS551" s="69"/>
      <c r="VT551" s="69"/>
      <c r="VU551" s="69"/>
      <c r="VV551" s="69"/>
      <c r="VW551" s="69"/>
      <c r="VX551" s="69"/>
      <c r="VY551" s="69"/>
      <c r="VZ551" s="69"/>
      <c r="WA551" s="69"/>
      <c r="WB551" s="69"/>
      <c r="WC551" s="69"/>
      <c r="WD551" s="69"/>
      <c r="WE551" s="69"/>
      <c r="WF551" s="69"/>
      <c r="WG551" s="69"/>
      <c r="WH551" s="69"/>
      <c r="WI551" s="69"/>
      <c r="WJ551" s="69"/>
      <c r="WK551" s="69"/>
      <c r="WL551" s="69"/>
      <c r="WM551" s="69"/>
      <c r="WN551" s="69"/>
      <c r="WO551" s="69"/>
      <c r="WP551" s="69"/>
      <c r="WQ551" s="69"/>
      <c r="WR551" s="69"/>
      <c r="WS551" s="69"/>
      <c r="WT551" s="69"/>
      <c r="WU551" s="69"/>
      <c r="WV551" s="69"/>
      <c r="WW551" s="69"/>
      <c r="WX551" s="69"/>
      <c r="WY551" s="69"/>
      <c r="WZ551" s="69"/>
      <c r="XA551" s="69"/>
      <c r="XB551" s="69"/>
      <c r="XC551" s="69"/>
      <c r="XD551" s="69"/>
      <c r="XE551" s="69"/>
      <c r="XF551" s="69"/>
      <c r="XG551" s="69"/>
      <c r="XH551" s="69"/>
      <c r="XI551" s="69"/>
      <c r="XJ551" s="69"/>
      <c r="XK551" s="69"/>
      <c r="XL551" s="69"/>
      <c r="XM551" s="69"/>
      <c r="XN551" s="69"/>
      <c r="XO551" s="69"/>
      <c r="XP551" s="69"/>
      <c r="XQ551" s="69"/>
      <c r="XR551" s="69"/>
      <c r="XS551" s="69"/>
      <c r="XT551" s="69"/>
      <c r="XU551" s="69"/>
      <c r="XV551" s="69"/>
      <c r="XW551" s="69"/>
      <c r="XX551" s="69"/>
      <c r="XY551" s="69"/>
      <c r="XZ551" s="69"/>
      <c r="YA551" s="69"/>
      <c r="YB551" s="69"/>
      <c r="YC551" s="69"/>
      <c r="YD551" s="69"/>
      <c r="YE551" s="69"/>
      <c r="YF551" s="69"/>
      <c r="YG551" s="69"/>
      <c r="YH551" s="69"/>
      <c r="YI551" s="69"/>
      <c r="YJ551" s="69"/>
      <c r="YK551" s="69"/>
      <c r="YL551" s="69"/>
      <c r="YM551" s="69"/>
      <c r="YN551" s="69"/>
      <c r="YO551" s="69"/>
      <c r="YP551" s="69"/>
      <c r="YQ551" s="69"/>
      <c r="YR551" s="69"/>
      <c r="YS551" s="69"/>
      <c r="YT551" s="69"/>
      <c r="YU551" s="69"/>
      <c r="YV551" s="69"/>
      <c r="YW551" s="69"/>
      <c r="YX551" s="69"/>
      <c r="YY551" s="69"/>
      <c r="YZ551" s="69"/>
      <c r="ZA551" s="69"/>
      <c r="ZB551" s="69"/>
      <c r="ZC551" s="69"/>
      <c r="ZD551" s="69"/>
      <c r="ZE551" s="69"/>
      <c r="ZF551" s="69"/>
      <c r="ZG551" s="69"/>
      <c r="ZH551" s="69"/>
      <c r="ZI551" s="69"/>
      <c r="ZJ551" s="69"/>
      <c r="ZK551" s="69"/>
      <c r="ZL551" s="69"/>
      <c r="ZM551" s="69"/>
      <c r="ZN551" s="69"/>
      <c r="ZO551" s="69"/>
      <c r="ZP551" s="69"/>
      <c r="ZQ551" s="69"/>
      <c r="ZR551" s="69"/>
      <c r="ZS551" s="69"/>
      <c r="ZT551" s="69"/>
      <c r="ZU551" s="69"/>
      <c r="ZV551" s="69"/>
      <c r="ZW551" s="69"/>
      <c r="ZX551" s="69"/>
      <c r="ZY551" s="69"/>
      <c r="ZZ551" s="69"/>
      <c r="AAA551" s="69"/>
      <c r="AAB551" s="69"/>
      <c r="AAC551" s="69"/>
      <c r="AAD551" s="69"/>
      <c r="AAE551" s="69"/>
      <c r="AAF551" s="69"/>
      <c r="AAG551" s="69"/>
      <c r="AAH551" s="69"/>
      <c r="AAI551" s="69"/>
      <c r="AAJ551" s="69"/>
      <c r="AAK551" s="69"/>
      <c r="AAL551" s="69"/>
      <c r="AAM551" s="69"/>
      <c r="AAN551" s="69"/>
      <c r="AAO551" s="69"/>
      <c r="AAP551" s="69"/>
      <c r="AAQ551" s="69"/>
      <c r="AAR551" s="69"/>
      <c r="AAS551" s="69"/>
      <c r="AAT551" s="69"/>
      <c r="AAU551" s="69"/>
      <c r="AAV551" s="69"/>
      <c r="AAW551" s="69"/>
      <c r="AAX551" s="69"/>
      <c r="AAY551" s="69"/>
      <c r="AAZ551" s="69"/>
      <c r="ABA551" s="69"/>
      <c r="ABB551" s="69"/>
      <c r="ABC551" s="69"/>
      <c r="ABD551" s="69"/>
      <c r="ABE551" s="69"/>
      <c r="ABF551" s="69"/>
      <c r="ABG551" s="69"/>
      <c r="ABH551" s="69"/>
      <c r="ABI551" s="69"/>
      <c r="ABJ551" s="69"/>
      <c r="ABK551" s="69"/>
      <c r="ABL551" s="69"/>
      <c r="ABM551" s="69"/>
      <c r="ABN551" s="69"/>
      <c r="ABO551" s="69"/>
      <c r="ABP551" s="69"/>
      <c r="ABQ551" s="69"/>
      <c r="ABR551" s="69"/>
      <c r="ABS551" s="69"/>
      <c r="ABT551" s="69"/>
      <c r="ABU551" s="69"/>
      <c r="ABV551" s="69"/>
      <c r="ABW551" s="69"/>
      <c r="ABX551" s="69"/>
      <c r="ABY551" s="69"/>
      <c r="ABZ551" s="69"/>
      <c r="ACA551" s="69"/>
      <c r="ACB551" s="69"/>
      <c r="ACC551" s="69"/>
      <c r="ACD551" s="69"/>
      <c r="ACE551" s="69"/>
      <c r="ACF551" s="69"/>
      <c r="ACG551" s="69"/>
      <c r="ACH551" s="69"/>
      <c r="ACI551" s="69"/>
      <c r="ACJ551" s="69"/>
      <c r="ACK551" s="69"/>
      <c r="ACL551" s="69"/>
      <c r="ACM551" s="69"/>
      <c r="ACN551" s="69"/>
      <c r="ACO551" s="69"/>
      <c r="ACP551" s="69"/>
      <c r="ACQ551" s="69"/>
      <c r="ACR551" s="69"/>
      <c r="ACS551" s="69"/>
      <c r="ACT551" s="69"/>
      <c r="ACU551" s="69"/>
      <c r="ACV551" s="69"/>
      <c r="ACW551" s="69"/>
      <c r="ACX551" s="69"/>
      <c r="ACY551" s="69"/>
      <c r="ACZ551" s="69"/>
      <c r="ADA551" s="69"/>
      <c r="ADB551" s="69"/>
      <c r="ADC551" s="69"/>
      <c r="ADD551" s="69"/>
      <c r="ADE551" s="69"/>
      <c r="ADF551" s="69"/>
      <c r="ADG551" s="69"/>
      <c r="ADH551" s="69"/>
      <c r="ADI551" s="69"/>
      <c r="ADJ551" s="69"/>
      <c r="ADK551" s="69"/>
      <c r="ADL551" s="69"/>
      <c r="ADM551" s="69"/>
      <c r="ADN551" s="69"/>
      <c r="ADO551" s="69"/>
      <c r="ADP551" s="69"/>
      <c r="ADQ551" s="69"/>
      <c r="ADR551" s="69"/>
      <c r="ADS551" s="69"/>
      <c r="ADT551" s="69"/>
      <c r="ADU551" s="69"/>
      <c r="ADV551" s="69"/>
      <c r="ADW551" s="69"/>
      <c r="ADX551" s="69"/>
      <c r="ADY551" s="69"/>
      <c r="ADZ551" s="69"/>
      <c r="AEA551" s="69"/>
      <c r="AEB551" s="69"/>
      <c r="AEC551" s="69"/>
      <c r="AED551" s="69"/>
      <c r="AEE551" s="69"/>
      <c r="AEF551" s="69"/>
      <c r="AEG551" s="69"/>
      <c r="AEH551" s="69"/>
      <c r="AEI551" s="69"/>
      <c r="AEJ551" s="69"/>
      <c r="AEK551" s="69"/>
      <c r="AEL551" s="69"/>
      <c r="AEM551" s="69"/>
      <c r="AEN551" s="69"/>
      <c r="AEO551" s="69"/>
      <c r="AEP551" s="69"/>
      <c r="AEQ551" s="69"/>
      <c r="AER551" s="69"/>
      <c r="AES551" s="69"/>
      <c r="AET551" s="69"/>
      <c r="AEU551" s="69"/>
      <c r="AEV551" s="69"/>
      <c r="AEW551" s="69"/>
      <c r="AEX551" s="69"/>
      <c r="AEY551" s="69"/>
      <c r="AEZ551" s="69"/>
      <c r="AFA551" s="69"/>
      <c r="AFB551" s="69"/>
      <c r="AFC551" s="69"/>
      <c r="AFD551" s="69"/>
      <c r="AFE551" s="69"/>
      <c r="AFF551" s="69"/>
      <c r="AFG551" s="69"/>
      <c r="AFH551" s="69"/>
      <c r="AFI551" s="69"/>
      <c r="AFJ551" s="69"/>
      <c r="AFK551" s="69"/>
      <c r="AFL551" s="69"/>
      <c r="AFM551" s="69"/>
      <c r="AFN551" s="69"/>
      <c r="AFO551" s="69"/>
      <c r="AFP551" s="69"/>
      <c r="AFQ551" s="69"/>
      <c r="AFR551" s="69"/>
      <c r="AFS551" s="69"/>
      <c r="AFT551" s="69"/>
      <c r="AFU551" s="69"/>
      <c r="AFV551" s="69"/>
      <c r="AFW551" s="69"/>
      <c r="AFX551" s="69"/>
      <c r="AFY551" s="69"/>
      <c r="AFZ551" s="69"/>
      <c r="AGA551" s="69"/>
      <c r="AGB551" s="69"/>
      <c r="AGC551" s="69"/>
      <c r="AGD551" s="69"/>
      <c r="AGE551" s="69"/>
      <c r="AGF551" s="69"/>
      <c r="AGG551" s="69"/>
      <c r="AGH551" s="69"/>
      <c r="AGI551" s="69"/>
      <c r="AGJ551" s="69"/>
      <c r="AGK551" s="69"/>
      <c r="AGL551" s="69"/>
      <c r="AGM551" s="69"/>
      <c r="AGN551" s="69"/>
      <c r="AGO551" s="69"/>
      <c r="AGP551" s="69"/>
      <c r="AGQ551" s="69"/>
      <c r="AGR551" s="69"/>
      <c r="AGS551" s="69"/>
      <c r="AGT551" s="69"/>
      <c r="AGU551" s="69"/>
      <c r="AGV551" s="69"/>
      <c r="AGW551" s="69"/>
      <c r="AGX551" s="69"/>
      <c r="AGY551" s="69"/>
      <c r="AGZ551" s="69"/>
      <c r="AHA551" s="69"/>
      <c r="AHB551" s="69"/>
      <c r="AHC551" s="69"/>
      <c r="AHD551" s="69"/>
      <c r="AHE551" s="69"/>
      <c r="AHF551" s="69"/>
      <c r="AHG551" s="69"/>
      <c r="AHH551" s="69"/>
      <c r="AHI551" s="69"/>
      <c r="AHJ551" s="69"/>
      <c r="AHK551" s="69"/>
      <c r="AHL551" s="69"/>
      <c r="AHM551" s="69"/>
      <c r="AHN551" s="69"/>
      <c r="AHO551" s="69"/>
      <c r="AHP551" s="69"/>
      <c r="AHQ551" s="69"/>
      <c r="AHR551" s="69"/>
      <c r="AHS551" s="69"/>
      <c r="AHT551" s="69"/>
      <c r="AHU551" s="69"/>
      <c r="AHV551" s="69"/>
      <c r="AHW551" s="69"/>
      <c r="AHX551" s="69"/>
      <c r="AHY551" s="69"/>
      <c r="AHZ551" s="69"/>
      <c r="AIA551" s="69"/>
      <c r="AIB551" s="69"/>
      <c r="AIC551" s="69"/>
      <c r="AID551" s="69"/>
      <c r="AIE551" s="69"/>
      <c r="AIF551" s="69"/>
      <c r="AIG551" s="69"/>
      <c r="AIH551" s="69"/>
      <c r="AII551" s="69"/>
      <c r="AIJ551" s="69"/>
      <c r="AIK551" s="69"/>
      <c r="AIL551" s="69"/>
      <c r="AIM551" s="69"/>
      <c r="AIN551" s="69"/>
      <c r="AIO551" s="69"/>
      <c r="AIP551" s="69"/>
      <c r="AIQ551" s="69"/>
      <c r="AIR551" s="69"/>
      <c r="AIS551" s="69"/>
      <c r="AIT551" s="69"/>
      <c r="AIU551" s="69"/>
      <c r="AIV551" s="69"/>
      <c r="AIW551" s="69"/>
      <c r="AIX551" s="69"/>
      <c r="AIY551" s="69"/>
      <c r="AIZ551" s="69"/>
      <c r="AJA551" s="69"/>
      <c r="AJB551" s="69"/>
      <c r="AJC551" s="69"/>
      <c r="AJD551" s="69"/>
      <c r="AJE551" s="69"/>
      <c r="AJF551" s="69"/>
      <c r="AJG551" s="69"/>
      <c r="AJH551" s="69"/>
      <c r="AJI551" s="69"/>
      <c r="AJJ551" s="69"/>
      <c r="AJK551" s="69"/>
      <c r="AJL551" s="69"/>
      <c r="AJM551" s="69"/>
      <c r="AJN551" s="69"/>
      <c r="AJO551" s="69"/>
      <c r="AJP551" s="69"/>
      <c r="AJQ551" s="69"/>
      <c r="AJR551" s="69"/>
      <c r="AJS551" s="69"/>
      <c r="AJT551" s="69"/>
      <c r="AJU551" s="69"/>
      <c r="AJV551" s="69"/>
      <c r="AJW551" s="69"/>
      <c r="AJX551" s="69"/>
      <c r="AJY551" s="69"/>
      <c r="AJZ551" s="69"/>
      <c r="AKA551" s="69"/>
      <c r="AKB551" s="69"/>
      <c r="AKC551" s="69"/>
      <c r="AKD551" s="69"/>
      <c r="AKE551" s="69"/>
      <c r="AKF551" s="69"/>
      <c r="AKG551" s="69"/>
      <c r="AKH551" s="69"/>
      <c r="AKI551" s="69"/>
      <c r="AKJ551" s="69"/>
      <c r="AKK551" s="69"/>
      <c r="AKL551" s="69"/>
      <c r="AKM551" s="69"/>
      <c r="AKN551" s="69"/>
      <c r="AKO551" s="69"/>
      <c r="AKP551" s="69"/>
      <c r="AKQ551" s="69"/>
      <c r="AKR551" s="69"/>
      <c r="AKS551" s="69"/>
      <c r="AKT551" s="69"/>
      <c r="AKU551" s="69"/>
      <c r="AKV551" s="69"/>
      <c r="AKW551" s="69"/>
      <c r="AKX551" s="69"/>
      <c r="AKY551" s="69"/>
      <c r="AKZ551" s="69"/>
      <c r="ALA551" s="69"/>
      <c r="ALB551" s="69"/>
      <c r="ALC551" s="69"/>
      <c r="ALD551" s="69"/>
      <c r="ALE551" s="69"/>
      <c r="ALF551" s="69"/>
      <c r="ALG551" s="69"/>
      <c r="ALH551" s="69"/>
      <c r="ALI551" s="69"/>
      <c r="ALJ551" s="69"/>
      <c r="ALK551" s="69"/>
      <c r="ALL551" s="69"/>
      <c r="ALM551" s="69"/>
      <c r="ALN551" s="69"/>
      <c r="ALO551" s="69"/>
      <c r="ALP551" s="69"/>
      <c r="ALQ551" s="69"/>
      <c r="ALR551" s="69"/>
      <c r="ALS551" s="69"/>
      <c r="ALT551" s="69"/>
      <c r="ALU551" s="69"/>
      <c r="ALV551" s="69"/>
      <c r="ALW551" s="69"/>
      <c r="ALX551" s="69"/>
      <c r="ALY551" s="69"/>
      <c r="ALZ551" s="69"/>
      <c r="AMA551" s="69"/>
      <c r="AMB551" s="69"/>
      <c r="AMC551" s="69"/>
      <c r="AMD551" s="69"/>
      <c r="AME551" s="69"/>
      <c r="AMF551" s="69"/>
      <c r="AMG551" s="69"/>
      <c r="AMH551" s="69"/>
      <c r="AMI551" s="69"/>
      <c r="AMJ551" s="69"/>
      <c r="AMK551" s="69"/>
      <c r="AML551" s="69"/>
      <c r="AMM551" s="69"/>
      <c r="AMN551" s="69"/>
      <c r="AMO551" s="69"/>
      <c r="AMP551" s="69"/>
      <c r="AMQ551" s="69"/>
      <c r="AMR551" s="69"/>
      <c r="AMS551" s="69"/>
      <c r="AMT551" s="69"/>
      <c r="AMU551" s="69"/>
      <c r="AMV551" s="69"/>
      <c r="AMW551" s="69"/>
      <c r="AMX551" s="69"/>
      <c r="AMY551" s="69"/>
      <c r="AMZ551" s="69"/>
      <c r="ANA551" s="69"/>
      <c r="ANB551" s="69"/>
      <c r="ANC551" s="69"/>
      <c r="AND551" s="69"/>
      <c r="ANE551" s="69"/>
      <c r="ANF551" s="69"/>
      <c r="ANG551" s="69"/>
      <c r="ANH551" s="69"/>
      <c r="ANI551" s="69"/>
      <c r="ANJ551" s="69"/>
      <c r="ANK551" s="69"/>
      <c r="ANL551" s="69"/>
      <c r="ANM551" s="69"/>
      <c r="ANN551" s="69"/>
      <c r="ANO551" s="69"/>
      <c r="ANP551" s="69"/>
      <c r="ANQ551" s="69"/>
      <c r="ANR551" s="69"/>
      <c r="ANS551" s="69"/>
      <c r="ANT551" s="69"/>
      <c r="ANU551" s="69"/>
      <c r="ANV551" s="69"/>
      <c r="ANW551" s="69"/>
      <c r="ANX551" s="69"/>
      <c r="ANY551" s="69"/>
      <c r="ANZ551" s="69"/>
      <c r="AOA551" s="69"/>
      <c r="AOB551" s="69"/>
      <c r="AOC551" s="69"/>
      <c r="AOD551" s="69"/>
      <c r="AOE551" s="69"/>
      <c r="AOF551" s="69"/>
      <c r="AOG551" s="69"/>
      <c r="AOH551" s="69"/>
      <c r="AOI551" s="69"/>
      <c r="AOJ551" s="69"/>
      <c r="AOK551" s="69"/>
      <c r="AOL551" s="69"/>
      <c r="AOM551" s="69"/>
      <c r="AON551" s="69"/>
      <c r="AOO551" s="69"/>
      <c r="AOP551" s="69"/>
      <c r="AOQ551" s="69"/>
      <c r="AOR551" s="69"/>
      <c r="AOS551" s="69"/>
      <c r="AOT551" s="69"/>
      <c r="AOU551" s="69"/>
      <c r="AOV551" s="69"/>
      <c r="AOW551" s="69"/>
      <c r="AOX551" s="69"/>
      <c r="AOY551" s="69"/>
      <c r="AOZ551" s="69"/>
      <c r="APA551" s="69"/>
      <c r="APB551" s="69"/>
      <c r="APC551" s="69"/>
      <c r="APD551" s="69"/>
      <c r="APE551" s="69"/>
      <c r="APF551" s="69"/>
      <c r="APG551" s="69"/>
      <c r="APH551" s="69"/>
      <c r="API551" s="69"/>
      <c r="APJ551" s="69"/>
      <c r="APK551" s="69"/>
      <c r="APL551" s="69"/>
      <c r="APM551" s="69"/>
      <c r="APN551" s="69"/>
      <c r="APO551" s="69"/>
      <c r="APP551" s="69"/>
      <c r="APQ551" s="69"/>
      <c r="APR551" s="69"/>
      <c r="APS551" s="69"/>
      <c r="APT551" s="69"/>
      <c r="APU551" s="69"/>
      <c r="APV551" s="69"/>
      <c r="APW551" s="69"/>
      <c r="APX551" s="69"/>
      <c r="APY551" s="69"/>
      <c r="APZ551" s="69"/>
      <c r="AQA551" s="69"/>
      <c r="AQB551" s="69"/>
      <c r="AQC551" s="69"/>
      <c r="AQD551" s="69"/>
      <c r="AQE551" s="69"/>
      <c r="AQF551" s="69"/>
      <c r="AQG551" s="69"/>
      <c r="AQH551" s="69"/>
      <c r="AQI551" s="69"/>
      <c r="AQJ551" s="69"/>
      <c r="AQK551" s="69"/>
      <c r="AQL551" s="69"/>
      <c r="AQM551" s="69"/>
      <c r="AQN551" s="69"/>
      <c r="AQO551" s="69"/>
      <c r="AQP551" s="69"/>
      <c r="AQQ551" s="69"/>
      <c r="AQR551" s="69"/>
      <c r="AQS551" s="69"/>
      <c r="AQT551" s="69"/>
      <c r="AQU551" s="69"/>
      <c r="AQV551" s="69"/>
      <c r="AQW551" s="69"/>
      <c r="AQX551" s="69"/>
      <c r="AQY551" s="69"/>
      <c r="AQZ551" s="69"/>
      <c r="ARA551" s="69"/>
      <c r="ARB551" s="69"/>
      <c r="ARC551" s="69"/>
      <c r="ARD551" s="69"/>
      <c r="ARE551" s="69"/>
      <c r="ARF551" s="69"/>
      <c r="ARG551" s="69"/>
      <c r="ARH551" s="69"/>
      <c r="ARI551" s="69"/>
      <c r="ARJ551" s="69"/>
      <c r="ARK551" s="69"/>
      <c r="ARL551" s="69"/>
      <c r="ARM551" s="69"/>
      <c r="ARN551" s="69"/>
      <c r="ARO551" s="69"/>
      <c r="ARP551" s="69"/>
      <c r="ARQ551" s="69"/>
      <c r="ARR551" s="69"/>
      <c r="ARS551" s="69"/>
      <c r="ART551" s="69"/>
      <c r="ARU551" s="69"/>
      <c r="ARV551" s="69"/>
      <c r="ARW551" s="69"/>
      <c r="ARX551" s="69"/>
      <c r="ARY551" s="69"/>
      <c r="ARZ551" s="69"/>
      <c r="ASA551" s="69"/>
      <c r="ASB551" s="69"/>
      <c r="ASC551" s="69"/>
      <c r="ASD551" s="69"/>
      <c r="ASE551" s="69"/>
      <c r="ASF551" s="69"/>
      <c r="ASG551" s="69"/>
      <c r="ASH551" s="69"/>
      <c r="ASI551" s="69"/>
      <c r="ASJ551" s="69"/>
      <c r="ASK551" s="69"/>
      <c r="ASL551" s="69"/>
      <c r="ASM551" s="69"/>
      <c r="ASN551" s="69"/>
      <c r="ASO551" s="69"/>
      <c r="ASP551" s="69"/>
      <c r="ASQ551" s="69"/>
      <c r="ASR551" s="69"/>
      <c r="ASS551" s="69"/>
      <c r="AST551" s="69"/>
      <c r="ASU551" s="69"/>
      <c r="ASV551" s="69"/>
      <c r="ASW551" s="69"/>
      <c r="ASX551" s="69"/>
      <c r="ASY551" s="69"/>
      <c r="ASZ551" s="69"/>
      <c r="ATA551" s="69"/>
      <c r="ATB551" s="69"/>
      <c r="ATC551" s="69"/>
      <c r="ATD551" s="69"/>
      <c r="ATE551" s="69"/>
      <c r="ATF551" s="69"/>
      <c r="ATG551" s="69"/>
      <c r="ATH551" s="69"/>
      <c r="ATI551" s="69"/>
      <c r="ATJ551" s="69"/>
      <c r="ATK551" s="69"/>
      <c r="ATL551" s="69"/>
      <c r="ATM551" s="69"/>
      <c r="ATN551" s="69"/>
      <c r="ATO551" s="69"/>
      <c r="ATP551" s="69"/>
      <c r="ATQ551" s="69"/>
      <c r="ATR551" s="69"/>
      <c r="ATS551" s="69"/>
      <c r="ATT551" s="69"/>
      <c r="ATU551" s="69"/>
      <c r="ATV551" s="69"/>
      <c r="ATW551" s="69"/>
      <c r="ATX551" s="69"/>
      <c r="ATY551" s="69"/>
      <c r="ATZ551" s="69"/>
      <c r="AUA551" s="69"/>
      <c r="AUB551" s="69"/>
      <c r="AUC551" s="69"/>
      <c r="AUD551" s="69"/>
      <c r="AUE551" s="69"/>
      <c r="AUF551" s="69"/>
      <c r="AUG551" s="69"/>
      <c r="AUH551" s="69"/>
      <c r="AUI551" s="69"/>
      <c r="AUJ551" s="69"/>
      <c r="AUK551" s="69"/>
      <c r="AUL551" s="69"/>
      <c r="AUM551" s="69"/>
      <c r="AUN551" s="69"/>
      <c r="AUO551" s="69"/>
      <c r="AUP551" s="69"/>
      <c r="AUQ551" s="69"/>
      <c r="AUR551" s="69"/>
      <c r="AUS551" s="69"/>
      <c r="AUT551" s="69"/>
      <c r="AUU551" s="69"/>
      <c r="AUV551" s="69"/>
      <c r="AUW551" s="69"/>
      <c r="AUX551" s="69"/>
      <c r="AUY551" s="69"/>
      <c r="AUZ551" s="69"/>
      <c r="AVA551" s="69"/>
      <c r="AVB551" s="69"/>
      <c r="AVC551" s="69"/>
      <c r="AVD551" s="69"/>
      <c r="AVE551" s="69"/>
      <c r="AVF551" s="69"/>
      <c r="AVG551" s="69"/>
      <c r="AVH551" s="69"/>
      <c r="AVI551" s="69"/>
      <c r="AVJ551" s="69"/>
      <c r="AVK551" s="69"/>
      <c r="AVL551" s="69"/>
      <c r="AVM551" s="69"/>
      <c r="AVN551" s="69"/>
      <c r="AVO551" s="69"/>
      <c r="AVP551" s="69"/>
      <c r="AVQ551" s="69"/>
      <c r="AVR551" s="69"/>
      <c r="AVS551" s="69"/>
      <c r="AVT551" s="69"/>
      <c r="AVU551" s="69"/>
      <c r="AVV551" s="69"/>
      <c r="AVW551" s="69"/>
      <c r="AVX551" s="69"/>
      <c r="AVY551" s="69"/>
      <c r="AVZ551" s="69"/>
      <c r="AWA551" s="69"/>
      <c r="AWB551" s="69"/>
      <c r="AWC551" s="69"/>
      <c r="AWD551" s="69"/>
      <c r="AWE551" s="69"/>
      <c r="AWF551" s="69"/>
      <c r="AWG551" s="69"/>
      <c r="AWH551" s="69"/>
      <c r="AWI551" s="69"/>
      <c r="AWJ551" s="69"/>
      <c r="AWK551" s="69"/>
      <c r="AWL551" s="69"/>
      <c r="AWM551" s="69"/>
      <c r="AWN551" s="69"/>
      <c r="AWO551" s="69"/>
      <c r="AWP551" s="69"/>
      <c r="AWQ551" s="69"/>
      <c r="AWR551" s="69"/>
      <c r="AWS551" s="69"/>
      <c r="AWT551" s="69"/>
      <c r="AWU551" s="69"/>
      <c r="AWV551" s="69"/>
      <c r="AWW551" s="69"/>
      <c r="AWX551" s="69"/>
      <c r="AWY551" s="69"/>
      <c r="AWZ551" s="69"/>
      <c r="AXA551" s="69"/>
      <c r="AXB551" s="69"/>
      <c r="AXC551" s="69"/>
      <c r="AXD551" s="69"/>
      <c r="AXE551" s="69"/>
      <c r="AXF551" s="69"/>
      <c r="AXG551" s="69"/>
      <c r="AXH551" s="69"/>
      <c r="AXI551" s="69"/>
      <c r="AXJ551" s="69"/>
      <c r="AXK551" s="69"/>
      <c r="AXL551" s="69"/>
      <c r="AXM551" s="69"/>
      <c r="AXN551" s="69"/>
      <c r="AXO551" s="69"/>
      <c r="AXP551" s="69"/>
      <c r="AXQ551" s="69"/>
      <c r="AXR551" s="69"/>
      <c r="AXS551" s="69"/>
      <c r="AXT551" s="69"/>
      <c r="AXU551" s="69"/>
      <c r="AXV551" s="69"/>
      <c r="AXW551" s="69"/>
      <c r="AXX551" s="69"/>
      <c r="AXY551" s="69"/>
      <c r="AXZ551" s="69"/>
      <c r="AYA551" s="69"/>
      <c r="AYB551" s="69"/>
      <c r="AYC551" s="69"/>
      <c r="AYD551" s="69"/>
      <c r="AYE551" s="69"/>
      <c r="AYF551" s="69"/>
      <c r="AYG551" s="69"/>
      <c r="AYH551" s="69"/>
      <c r="AYI551" s="69"/>
      <c r="AYJ551" s="69"/>
      <c r="AYK551" s="69"/>
      <c r="AYL551" s="69"/>
      <c r="AYM551" s="69"/>
      <c r="AYN551" s="69"/>
      <c r="AYO551" s="69"/>
      <c r="AYP551" s="69"/>
      <c r="AYQ551" s="69"/>
      <c r="AYR551" s="69"/>
      <c r="AYS551" s="69"/>
      <c r="AYT551" s="69"/>
      <c r="AYU551" s="69"/>
      <c r="AYV551" s="69"/>
      <c r="AYW551" s="69"/>
      <c r="AYX551" s="69"/>
      <c r="AYY551" s="69"/>
      <c r="AYZ551" s="69"/>
      <c r="AZA551" s="69"/>
      <c r="AZB551" s="69"/>
      <c r="AZC551" s="69"/>
      <c r="AZD551" s="69"/>
      <c r="AZE551" s="69"/>
      <c r="AZF551" s="69"/>
      <c r="AZG551" s="69"/>
      <c r="AZH551" s="69"/>
      <c r="AZI551" s="69"/>
      <c r="AZJ551" s="69"/>
      <c r="AZK551" s="69"/>
      <c r="AZL551" s="69"/>
      <c r="AZM551" s="69"/>
      <c r="AZN551" s="69"/>
      <c r="AZO551" s="69"/>
      <c r="AZP551" s="69"/>
      <c r="AZQ551" s="69"/>
      <c r="AZR551" s="69"/>
      <c r="AZS551" s="69"/>
      <c r="AZT551" s="69"/>
      <c r="AZU551" s="69"/>
      <c r="AZV551" s="69"/>
      <c r="AZW551" s="69"/>
      <c r="AZX551" s="69"/>
      <c r="AZY551" s="69"/>
      <c r="AZZ551" s="69"/>
      <c r="BAA551" s="69"/>
      <c r="BAB551" s="69"/>
      <c r="BAC551" s="69"/>
      <c r="BAD551" s="69"/>
      <c r="BAE551" s="69"/>
      <c r="BAF551" s="69"/>
      <c r="BAG551" s="69"/>
      <c r="BAH551" s="69"/>
      <c r="BAI551" s="69"/>
      <c r="BAJ551" s="69"/>
      <c r="BAK551" s="69"/>
      <c r="BAL551" s="69"/>
      <c r="BAM551" s="69"/>
      <c r="BAN551" s="69"/>
      <c r="BAO551" s="69"/>
      <c r="BAP551" s="69"/>
      <c r="BAQ551" s="69"/>
      <c r="BAR551" s="69"/>
      <c r="BAS551" s="69"/>
      <c r="BAT551" s="69"/>
      <c r="BAU551" s="69"/>
      <c r="BAV551" s="69"/>
      <c r="BAW551" s="69"/>
      <c r="BAX551" s="69"/>
      <c r="BAY551" s="69"/>
      <c r="BAZ551" s="69"/>
      <c r="BBA551" s="69"/>
      <c r="BBB551" s="69"/>
      <c r="BBC551" s="69"/>
      <c r="BBD551" s="69"/>
      <c r="BBE551" s="69"/>
      <c r="BBF551" s="69"/>
      <c r="BBG551" s="69"/>
      <c r="BBH551" s="69"/>
      <c r="BBI551" s="69"/>
      <c r="BBJ551" s="69"/>
      <c r="BBK551" s="69"/>
      <c r="BBL551" s="69"/>
      <c r="BBM551" s="69"/>
      <c r="BBN551" s="69"/>
      <c r="BBO551" s="69"/>
      <c r="BBP551" s="69"/>
      <c r="BBQ551" s="69"/>
      <c r="BBR551" s="69"/>
      <c r="BBS551" s="69"/>
      <c r="BBT551" s="69"/>
      <c r="BBU551" s="69"/>
      <c r="BBV551" s="69"/>
      <c r="BBW551" s="69"/>
      <c r="BBX551" s="69"/>
      <c r="BBY551" s="69"/>
      <c r="BBZ551" s="69"/>
      <c r="BCA551" s="69"/>
      <c r="BCB551" s="69"/>
      <c r="BCC551" s="69"/>
      <c r="BCD551" s="69"/>
      <c r="BCE551" s="69"/>
      <c r="BCF551" s="69"/>
      <c r="BCG551" s="69"/>
      <c r="BCH551" s="69"/>
      <c r="BCI551" s="69"/>
      <c r="BCJ551" s="69"/>
      <c r="BCK551" s="69"/>
      <c r="BCL551" s="69"/>
      <c r="BCM551" s="69"/>
      <c r="BCN551" s="69"/>
      <c r="BCO551" s="69"/>
      <c r="BCP551" s="69"/>
      <c r="BCQ551" s="69"/>
      <c r="BCR551" s="69"/>
      <c r="BCS551" s="69"/>
      <c r="BCT551" s="69"/>
      <c r="BCU551" s="69"/>
      <c r="BCV551" s="69"/>
      <c r="BCW551" s="69"/>
      <c r="BCX551" s="69"/>
      <c r="BCY551" s="69"/>
      <c r="BCZ551" s="69"/>
      <c r="BDA551" s="69"/>
      <c r="BDB551" s="69"/>
      <c r="BDC551" s="69"/>
      <c r="BDD551" s="69"/>
      <c r="BDE551" s="69"/>
      <c r="BDF551" s="69"/>
      <c r="BDG551" s="69"/>
      <c r="BDH551" s="69"/>
      <c r="BDI551" s="69"/>
      <c r="BDJ551" s="69"/>
      <c r="BDK551" s="69"/>
      <c r="BDL551" s="69"/>
      <c r="BDM551" s="69"/>
      <c r="BDN551" s="69"/>
      <c r="BDO551" s="69"/>
      <c r="BDP551" s="69"/>
      <c r="BDQ551" s="69"/>
      <c r="BDR551" s="69"/>
      <c r="BDS551" s="69"/>
      <c r="BDT551" s="69"/>
      <c r="BDU551" s="69"/>
      <c r="BDV551" s="69"/>
      <c r="BDW551" s="69"/>
      <c r="BDX551" s="69"/>
      <c r="BDY551" s="69"/>
      <c r="BDZ551" s="69"/>
      <c r="BEA551" s="69"/>
      <c r="BEB551" s="69"/>
      <c r="BEC551" s="69"/>
      <c r="BED551" s="69"/>
      <c r="BEE551" s="69"/>
      <c r="BEF551" s="69"/>
      <c r="BEG551" s="69"/>
      <c r="BEH551" s="69"/>
      <c r="BEI551" s="69"/>
      <c r="BEJ551" s="69"/>
      <c r="BEK551" s="69"/>
      <c r="BEL551" s="69"/>
      <c r="BEM551" s="69"/>
      <c r="BEN551" s="69"/>
      <c r="BEO551" s="69"/>
      <c r="BEP551" s="69"/>
      <c r="BEQ551" s="69"/>
      <c r="BER551" s="69"/>
      <c r="BES551" s="69"/>
      <c r="BET551" s="69"/>
      <c r="BEU551" s="69"/>
      <c r="BEV551" s="69"/>
      <c r="BEW551" s="69"/>
      <c r="BEX551" s="69"/>
      <c r="BEY551" s="69"/>
      <c r="BEZ551" s="69"/>
      <c r="BFA551" s="69"/>
      <c r="BFB551" s="69"/>
      <c r="BFC551" s="69"/>
      <c r="BFD551" s="69"/>
      <c r="BFE551" s="69"/>
      <c r="BFF551" s="69"/>
      <c r="BFG551" s="69"/>
      <c r="BFH551" s="69"/>
      <c r="BFI551" s="69"/>
      <c r="BFJ551" s="69"/>
      <c r="BFK551" s="69"/>
      <c r="BFL551" s="69"/>
      <c r="BFM551" s="69"/>
      <c r="BFN551" s="69"/>
      <c r="BFO551" s="69"/>
      <c r="BFP551" s="69"/>
      <c r="BFQ551" s="69"/>
      <c r="BFR551" s="69"/>
      <c r="BFS551" s="69"/>
      <c r="BFT551" s="69"/>
      <c r="BFU551" s="69"/>
      <c r="BFV551" s="69"/>
      <c r="BFW551" s="69"/>
      <c r="BFX551" s="69"/>
      <c r="BFY551" s="69"/>
      <c r="BFZ551" s="69"/>
      <c r="BGA551" s="69"/>
      <c r="BGB551" s="69"/>
      <c r="BGC551" s="69"/>
      <c r="BGD551" s="69"/>
      <c r="BGE551" s="69"/>
      <c r="BGF551" s="69"/>
      <c r="BGG551" s="69"/>
      <c r="BGH551" s="69"/>
      <c r="BGI551" s="69"/>
      <c r="BGJ551" s="69"/>
      <c r="BGK551" s="69"/>
      <c r="BGL551" s="69"/>
      <c r="BGM551" s="69"/>
      <c r="BGN551" s="69"/>
      <c r="BGO551" s="69"/>
      <c r="BGP551" s="69"/>
      <c r="BGQ551" s="69"/>
      <c r="BGR551" s="69"/>
      <c r="BGS551" s="69"/>
      <c r="BGT551" s="69"/>
      <c r="BGU551" s="69"/>
      <c r="BGV551" s="69"/>
      <c r="BGW551" s="69"/>
      <c r="BGX551" s="69"/>
      <c r="BGY551" s="69"/>
      <c r="BGZ551" s="69"/>
      <c r="BHA551" s="69"/>
      <c r="BHB551" s="69"/>
      <c r="BHC551" s="69"/>
      <c r="BHD551" s="69"/>
      <c r="BHE551" s="69"/>
      <c r="BHF551" s="69"/>
      <c r="BHG551" s="69"/>
      <c r="BHH551" s="69"/>
      <c r="BHI551" s="69"/>
      <c r="BHJ551" s="69"/>
      <c r="BHK551" s="69"/>
      <c r="BHL551" s="69"/>
      <c r="BHM551" s="69"/>
      <c r="BHN551" s="69"/>
      <c r="BHO551" s="69"/>
      <c r="BHP551" s="69"/>
      <c r="BHQ551" s="69"/>
      <c r="BHR551" s="69"/>
      <c r="BHS551" s="69"/>
      <c r="BHT551" s="69"/>
      <c r="BHU551" s="69"/>
      <c r="BHV551" s="69"/>
      <c r="BHW551" s="69"/>
      <c r="BHX551" s="69"/>
      <c r="BHY551" s="69"/>
      <c r="BHZ551" s="69"/>
      <c r="BIA551" s="69"/>
      <c r="BIB551" s="69"/>
      <c r="BIC551" s="69"/>
      <c r="BID551" s="69"/>
      <c r="BIE551" s="69"/>
      <c r="BIF551" s="69"/>
      <c r="BIG551" s="69"/>
      <c r="BIH551" s="69"/>
      <c r="BII551" s="69"/>
      <c r="BIJ551" s="69"/>
      <c r="BIK551" s="69"/>
      <c r="BIL551" s="69"/>
      <c r="BIM551" s="69"/>
      <c r="BIN551" s="69"/>
      <c r="BIO551" s="69"/>
      <c r="BIP551" s="69"/>
      <c r="BIQ551" s="69"/>
      <c r="BIR551" s="69"/>
      <c r="BIS551" s="69"/>
      <c r="BIT551" s="69"/>
      <c r="BIU551" s="69"/>
      <c r="BIV551" s="69"/>
      <c r="BIW551" s="69"/>
      <c r="BIX551" s="69"/>
      <c r="BIY551" s="69"/>
      <c r="BIZ551" s="69"/>
      <c r="BJA551" s="69"/>
      <c r="BJB551" s="69"/>
      <c r="BJC551" s="69"/>
      <c r="BJD551" s="69"/>
      <c r="BJE551" s="69"/>
      <c r="BJF551" s="69"/>
      <c r="BJG551" s="69"/>
      <c r="BJH551" s="69"/>
      <c r="BJI551" s="69"/>
      <c r="BJJ551" s="69"/>
      <c r="BJK551" s="69"/>
      <c r="BJL551" s="69"/>
      <c r="BJM551" s="69"/>
      <c r="BJN551" s="69"/>
      <c r="BJO551" s="69"/>
      <c r="BJP551" s="69"/>
      <c r="BJQ551" s="69"/>
      <c r="BJR551" s="69"/>
      <c r="BJS551" s="69"/>
      <c r="BJT551" s="69"/>
      <c r="BJU551" s="69"/>
      <c r="BJV551" s="69"/>
      <c r="BJW551" s="69"/>
      <c r="BJX551" s="69"/>
      <c r="BJY551" s="69"/>
      <c r="BJZ551" s="69"/>
      <c r="BKA551" s="69"/>
      <c r="BKB551" s="69"/>
      <c r="BKC551" s="69"/>
      <c r="BKD551" s="69"/>
      <c r="BKE551" s="69"/>
      <c r="BKF551" s="69"/>
      <c r="BKG551" s="69"/>
      <c r="BKH551" s="69"/>
      <c r="BKI551" s="69"/>
      <c r="BKJ551" s="69"/>
      <c r="BKK551" s="69"/>
      <c r="BKL551" s="69"/>
      <c r="BKM551" s="69"/>
      <c r="BKN551" s="69"/>
      <c r="BKO551" s="69"/>
      <c r="BKP551" s="69"/>
      <c r="BKQ551" s="69"/>
      <c r="BKR551" s="69"/>
      <c r="BKS551" s="69"/>
      <c r="BKT551" s="69"/>
      <c r="BKU551" s="69"/>
      <c r="BKV551" s="69"/>
      <c r="BKW551" s="69"/>
      <c r="BKX551" s="69"/>
      <c r="BKY551" s="69"/>
      <c r="BKZ551" s="69"/>
      <c r="BLA551" s="69"/>
      <c r="BLB551" s="69"/>
      <c r="BLC551" s="69"/>
      <c r="BLD551" s="69"/>
      <c r="BLE551" s="69"/>
      <c r="BLF551" s="69"/>
      <c r="BLG551" s="69"/>
      <c r="BLH551" s="69"/>
      <c r="BLI551" s="69"/>
      <c r="BLJ551" s="69"/>
      <c r="BLK551" s="69"/>
      <c r="BLL551" s="69"/>
      <c r="BLM551" s="69"/>
      <c r="BLN551" s="69"/>
      <c r="BLO551" s="69"/>
      <c r="BLP551" s="69"/>
      <c r="BLQ551" s="69"/>
      <c r="BLR551" s="69"/>
      <c r="BLS551" s="69"/>
      <c r="BLT551" s="69"/>
      <c r="BLU551" s="69"/>
      <c r="BLV551" s="69"/>
      <c r="BLW551" s="69"/>
      <c r="BLX551" s="69"/>
      <c r="BLY551" s="69"/>
      <c r="BLZ551" s="69"/>
      <c r="BMA551" s="69"/>
      <c r="BMB551" s="69"/>
      <c r="BMC551" s="69"/>
      <c r="BMD551" s="69"/>
      <c r="BME551" s="69"/>
      <c r="BMF551" s="69"/>
      <c r="BMG551" s="69"/>
      <c r="BMH551" s="69"/>
      <c r="BMI551" s="69"/>
      <c r="BMJ551" s="69"/>
      <c r="BMK551" s="69"/>
      <c r="BML551" s="69"/>
      <c r="BMM551" s="69"/>
      <c r="BMN551" s="69"/>
      <c r="BMO551" s="69"/>
      <c r="BMP551" s="69"/>
      <c r="BMQ551" s="69"/>
      <c r="BMR551" s="69"/>
      <c r="BMS551" s="69"/>
      <c r="BMT551" s="69"/>
      <c r="BMU551" s="69"/>
      <c r="BMV551" s="69"/>
      <c r="BMW551" s="69"/>
      <c r="BMX551" s="69"/>
      <c r="BMY551" s="69"/>
      <c r="BMZ551" s="69"/>
      <c r="BNA551" s="69"/>
      <c r="BNB551" s="69"/>
      <c r="BNC551" s="69"/>
      <c r="BND551" s="69"/>
      <c r="BNE551" s="69"/>
      <c r="BNF551" s="69"/>
      <c r="BNG551" s="69"/>
      <c r="BNH551" s="69"/>
      <c r="BNI551" s="69"/>
      <c r="BNJ551" s="69"/>
      <c r="BNK551" s="69"/>
      <c r="BNL551" s="69"/>
      <c r="BNM551" s="69"/>
      <c r="BNN551" s="69"/>
      <c r="BNO551" s="69"/>
      <c r="BNP551" s="69"/>
      <c r="BNQ551" s="69"/>
      <c r="BNR551" s="69"/>
      <c r="BNS551" s="69"/>
      <c r="BNT551" s="69"/>
      <c r="BNU551" s="69"/>
      <c r="BNV551" s="69"/>
      <c r="BNW551" s="69"/>
      <c r="BNX551" s="69"/>
      <c r="BNY551" s="69"/>
      <c r="BNZ551" s="69"/>
      <c r="BOA551" s="69"/>
      <c r="BOB551" s="69"/>
      <c r="BOC551" s="69"/>
      <c r="BOD551" s="69"/>
      <c r="BOE551" s="69"/>
      <c r="BOF551" s="69"/>
      <c r="BOG551" s="69"/>
      <c r="BOH551" s="69"/>
      <c r="BOI551" s="69"/>
      <c r="BOJ551" s="69"/>
      <c r="BOK551" s="69"/>
      <c r="BOL551" s="69"/>
      <c r="BOM551" s="69"/>
      <c r="BON551" s="69"/>
      <c r="BOO551" s="69"/>
      <c r="BOP551" s="69"/>
      <c r="BOQ551" s="69"/>
      <c r="BOR551" s="69"/>
      <c r="BOS551" s="69"/>
      <c r="BOT551" s="69"/>
      <c r="BOU551" s="69"/>
      <c r="BOV551" s="69"/>
      <c r="BOW551" s="69"/>
      <c r="BOX551" s="69"/>
      <c r="BOY551" s="69"/>
      <c r="BOZ551" s="69"/>
      <c r="BPA551" s="69"/>
      <c r="BPB551" s="69"/>
      <c r="BPC551" s="69"/>
      <c r="BPD551" s="69"/>
      <c r="BPE551" s="69"/>
      <c r="BPF551" s="69"/>
      <c r="BPG551" s="69"/>
      <c r="BPH551" s="69"/>
      <c r="BPI551" s="69"/>
      <c r="BPJ551" s="69"/>
      <c r="BPK551" s="69"/>
      <c r="BPL551" s="69"/>
      <c r="BPM551" s="69"/>
      <c r="BPN551" s="69"/>
      <c r="BPO551" s="69"/>
      <c r="BPP551" s="69"/>
      <c r="BPQ551" s="69"/>
      <c r="BPR551" s="69"/>
      <c r="BPS551" s="69"/>
      <c r="BPT551" s="69"/>
      <c r="BPU551" s="69"/>
      <c r="BPV551" s="69"/>
      <c r="BPW551" s="69"/>
      <c r="BPX551" s="69"/>
      <c r="BPY551" s="69"/>
      <c r="BPZ551" s="69"/>
      <c r="BQA551" s="69"/>
      <c r="BQB551" s="69"/>
      <c r="BQC551" s="69"/>
      <c r="BQD551" s="69"/>
      <c r="BQE551" s="69"/>
      <c r="BQF551" s="69"/>
      <c r="BQG551" s="69"/>
      <c r="BQH551" s="69"/>
      <c r="BQI551" s="69"/>
      <c r="BQJ551" s="69"/>
      <c r="BQK551" s="69"/>
      <c r="BQL551" s="69"/>
      <c r="BQM551" s="69"/>
      <c r="BQN551" s="69"/>
      <c r="BQO551" s="69"/>
      <c r="BQP551" s="69"/>
      <c r="BQQ551" s="69"/>
      <c r="BQR551" s="69"/>
      <c r="BQS551" s="69"/>
      <c r="BQT551" s="69"/>
      <c r="BQU551" s="69"/>
      <c r="BQV551" s="69"/>
      <c r="BQW551" s="69"/>
      <c r="BQX551" s="69"/>
      <c r="BQY551" s="69"/>
      <c r="BQZ551" s="69"/>
      <c r="BRA551" s="69"/>
      <c r="BRB551" s="69"/>
      <c r="BRC551" s="69"/>
      <c r="BRD551" s="69"/>
      <c r="BRE551" s="69"/>
      <c r="BRF551" s="69"/>
      <c r="BRG551" s="69"/>
      <c r="BRH551" s="69"/>
      <c r="BRI551" s="69"/>
      <c r="BRJ551" s="69"/>
      <c r="BRK551" s="69"/>
      <c r="BRL551" s="69"/>
      <c r="BRM551" s="69"/>
      <c r="BRN551" s="69"/>
      <c r="BRO551" s="69"/>
      <c r="BRP551" s="69"/>
      <c r="BRQ551" s="69"/>
      <c r="BRR551" s="69"/>
      <c r="BRS551" s="69"/>
      <c r="BRT551" s="69"/>
      <c r="BRU551" s="69"/>
      <c r="BRV551" s="69"/>
      <c r="BRW551" s="69"/>
      <c r="BRX551" s="69"/>
      <c r="BRY551" s="69"/>
      <c r="BRZ551" s="69"/>
      <c r="BSA551" s="69"/>
      <c r="BSB551" s="69"/>
      <c r="BSC551" s="69"/>
      <c r="BSD551" s="69"/>
      <c r="BSE551" s="69"/>
      <c r="BSF551" s="69"/>
      <c r="BSG551" s="69"/>
      <c r="BSH551" s="69"/>
      <c r="BSI551" s="69"/>
      <c r="BSJ551" s="69"/>
      <c r="BSK551" s="69"/>
      <c r="BSL551" s="69"/>
      <c r="BSM551" s="69"/>
      <c r="BSN551" s="69"/>
      <c r="BSO551" s="69"/>
      <c r="BSP551" s="69"/>
      <c r="BSQ551" s="69"/>
      <c r="BSR551" s="69"/>
      <c r="BSS551" s="69"/>
      <c r="BST551" s="69"/>
      <c r="BSU551" s="69"/>
      <c r="BSV551" s="69"/>
      <c r="BSW551" s="69"/>
      <c r="BSX551" s="69"/>
      <c r="BSY551" s="69"/>
      <c r="BSZ551" s="69"/>
      <c r="BTA551" s="69"/>
      <c r="BTB551" s="69"/>
      <c r="BTC551" s="69"/>
      <c r="BTD551" s="69"/>
      <c r="BTE551" s="69"/>
      <c r="BTF551" s="69"/>
      <c r="BTG551" s="69"/>
      <c r="BTH551" s="69"/>
      <c r="BTI551" s="69"/>
      <c r="BTJ551" s="69"/>
      <c r="BTK551" s="69"/>
      <c r="BTL551" s="69"/>
      <c r="BTM551" s="69"/>
      <c r="BTN551" s="69"/>
      <c r="BTO551" s="69"/>
      <c r="BTP551" s="69"/>
      <c r="BTQ551" s="69"/>
      <c r="BTR551" s="69"/>
      <c r="BTS551" s="69"/>
      <c r="BTT551" s="69"/>
      <c r="BTU551" s="69"/>
      <c r="BTV551" s="69"/>
      <c r="BTW551" s="69"/>
      <c r="BTX551" s="69"/>
      <c r="BTY551" s="69"/>
      <c r="BTZ551" s="69"/>
      <c r="BUA551" s="69"/>
      <c r="BUB551" s="69"/>
      <c r="BUC551" s="69"/>
      <c r="BUD551" s="69"/>
      <c r="BUE551" s="69"/>
      <c r="BUF551" s="69"/>
      <c r="BUG551" s="69"/>
      <c r="BUH551" s="69"/>
      <c r="BUI551" s="69"/>
      <c r="BUJ551" s="69"/>
      <c r="BUK551" s="69"/>
      <c r="BUL551" s="69"/>
      <c r="BUM551" s="69"/>
      <c r="BUN551" s="69"/>
      <c r="BUO551" s="69"/>
      <c r="BUP551" s="69"/>
      <c r="BUQ551" s="69"/>
      <c r="BUR551" s="69"/>
      <c r="BUS551" s="69"/>
      <c r="BUT551" s="69"/>
      <c r="BUU551" s="69"/>
      <c r="BUV551" s="69"/>
      <c r="BUW551" s="69"/>
      <c r="BUX551" s="69"/>
      <c r="BUY551" s="69"/>
      <c r="BUZ551" s="69"/>
      <c r="BVA551" s="69"/>
      <c r="BVB551" s="69"/>
      <c r="BVC551" s="69"/>
      <c r="BVD551" s="69"/>
      <c r="BVE551" s="69"/>
      <c r="BVF551" s="69"/>
      <c r="BVG551" s="69"/>
      <c r="BVH551" s="69"/>
      <c r="BVI551" s="69"/>
      <c r="BVJ551" s="69"/>
      <c r="BVK551" s="69"/>
      <c r="BVL551" s="69"/>
      <c r="BVM551" s="69"/>
      <c r="BVN551" s="69"/>
      <c r="BVO551" s="69"/>
      <c r="BVP551" s="69"/>
      <c r="BVQ551" s="69"/>
      <c r="BVR551" s="69"/>
      <c r="BVS551" s="69"/>
      <c r="BVT551" s="69"/>
      <c r="BVU551" s="69"/>
      <c r="BVV551" s="69"/>
      <c r="BVW551" s="69"/>
      <c r="BVX551" s="69"/>
      <c r="BVY551" s="69"/>
      <c r="BVZ551" s="69"/>
      <c r="BWA551" s="69"/>
      <c r="BWB551" s="69"/>
      <c r="BWC551" s="69"/>
      <c r="BWD551" s="69"/>
      <c r="BWE551" s="69"/>
      <c r="BWF551" s="69"/>
      <c r="BWG551" s="69"/>
      <c r="BWH551" s="69"/>
      <c r="BWI551" s="69"/>
      <c r="BWJ551" s="69"/>
      <c r="BWK551" s="69"/>
      <c r="BWL551" s="69"/>
      <c r="BWM551" s="69"/>
      <c r="BWN551" s="69"/>
      <c r="BWO551" s="69"/>
      <c r="BWP551" s="69"/>
      <c r="BWQ551" s="69"/>
      <c r="BWR551" s="69"/>
      <c r="BWS551" s="69"/>
      <c r="BWT551" s="69"/>
      <c r="BWU551" s="69"/>
    </row>
    <row r="552" spans="1:1971" s="49" customFormat="1" ht="13.8" thickBot="1" x14ac:dyDescent="0.3">
      <c r="A552" s="210" t="s">
        <v>229</v>
      </c>
      <c r="B552" s="181" t="s">
        <v>230</v>
      </c>
      <c r="C552" s="181" t="s">
        <v>475</v>
      </c>
      <c r="D552" s="211" t="s">
        <v>487</v>
      </c>
      <c r="E552" s="198" t="s">
        <v>477</v>
      </c>
      <c r="F552" s="45" t="s">
        <v>491</v>
      </c>
      <c r="G552" s="264" t="s">
        <v>863</v>
      </c>
      <c r="H552" s="82" t="s">
        <v>765</v>
      </c>
      <c r="I552" s="82" t="s">
        <v>830</v>
      </c>
      <c r="J552" s="84" t="s">
        <v>910</v>
      </c>
      <c r="K552" s="76" t="s">
        <v>774</v>
      </c>
      <c r="L552" s="83">
        <v>5500</v>
      </c>
      <c r="M552" s="83">
        <v>31</v>
      </c>
      <c r="N552" s="83">
        <v>1</v>
      </c>
      <c r="O552" s="47" t="s">
        <v>768</v>
      </c>
      <c r="P552" s="121">
        <v>6</v>
      </c>
      <c r="Q552" s="122">
        <v>0</v>
      </c>
      <c r="R552" s="122">
        <v>14</v>
      </c>
      <c r="S552" s="123">
        <v>2.3333333333333335</v>
      </c>
      <c r="T552" s="124">
        <v>916.66666666666663</v>
      </c>
      <c r="U552" s="124">
        <v>577.5</v>
      </c>
      <c r="V552" s="122">
        <v>5</v>
      </c>
      <c r="W552" s="125">
        <v>0.35714285714285715</v>
      </c>
      <c r="X552" s="851"/>
      <c r="Y552" s="850"/>
      <c r="Z552" s="122">
        <v>5</v>
      </c>
      <c r="AA552" s="125">
        <v>0.83333333333333337</v>
      </c>
      <c r="AB552" s="122"/>
      <c r="AC552" s="125"/>
      <c r="AD552" s="122"/>
      <c r="AE552" s="125"/>
      <c r="AF552" s="48">
        <v>5322</v>
      </c>
      <c r="AG552" s="124">
        <v>178</v>
      </c>
      <c r="AH552" s="126">
        <v>3.2363636363636365E-2</v>
      </c>
      <c r="AI552" s="124">
        <v>5500</v>
      </c>
      <c r="AJ552" s="124">
        <v>8150</v>
      </c>
      <c r="AK552" s="125">
        <v>0.67484662576687116</v>
      </c>
      <c r="AL552" s="48">
        <v>5322</v>
      </c>
      <c r="AM552" s="48">
        <v>178</v>
      </c>
      <c r="AN552" s="124">
        <v>5500</v>
      </c>
      <c r="AO552" s="124">
        <v>3344</v>
      </c>
      <c r="AP552" s="125">
        <v>0.62833521232619316</v>
      </c>
      <c r="AQ552" s="124">
        <v>121</v>
      </c>
      <c r="AR552" s="125">
        <v>0.6797752808988764</v>
      </c>
      <c r="AS552" s="124">
        <v>3465</v>
      </c>
      <c r="AT552" s="125">
        <v>0.63</v>
      </c>
      <c r="AU552" s="124">
        <v>134</v>
      </c>
      <c r="AV552" s="125">
        <v>4.0071770334928231E-2</v>
      </c>
      <c r="AW552" s="124">
        <v>3</v>
      </c>
      <c r="AX552" s="125">
        <v>2.4793388429752067E-2</v>
      </c>
      <c r="AY552" s="122">
        <v>137</v>
      </c>
      <c r="AZ552" s="125">
        <v>3.9538239538239539E-2</v>
      </c>
      <c r="BA552" s="124">
        <v>112</v>
      </c>
      <c r="BB552" s="125">
        <v>0.83582089552238803</v>
      </c>
      <c r="BC552" s="124">
        <v>1</v>
      </c>
      <c r="BD552" s="125">
        <v>0.33333333333333331</v>
      </c>
      <c r="BE552" s="122">
        <v>113</v>
      </c>
      <c r="BF552" s="125">
        <v>0.82481751824817517</v>
      </c>
      <c r="BG552" s="124">
        <v>17</v>
      </c>
      <c r="BH552" s="125">
        <v>4.9062049062049062E-3</v>
      </c>
      <c r="BI552" s="124">
        <v>18</v>
      </c>
      <c r="BJ552" s="125">
        <v>5.1948051948051948E-3</v>
      </c>
      <c r="BK552" s="124">
        <v>35</v>
      </c>
      <c r="BL552" s="125">
        <v>1.0101010101010102E-2</v>
      </c>
      <c r="BM552" s="122">
        <v>5</v>
      </c>
      <c r="BN552" s="125">
        <v>0.35714285714285715</v>
      </c>
      <c r="BO552" s="124">
        <v>2</v>
      </c>
      <c r="BP552" s="125">
        <v>0.33333333333333331</v>
      </c>
      <c r="BQ552" s="172" t="s">
        <v>937</v>
      </c>
      <c r="BR552" s="230">
        <v>6</v>
      </c>
      <c r="BS552" s="69"/>
      <c r="BT552" s="69"/>
      <c r="BU552" s="69"/>
      <c r="BV552" s="69"/>
      <c r="BW552" s="69"/>
      <c r="BX552" s="69"/>
      <c r="BY552" s="69"/>
      <c r="BZ552" s="69"/>
      <c r="CA552" s="69"/>
      <c r="CB552" s="69"/>
      <c r="CC552" s="69"/>
      <c r="CD552" s="69"/>
      <c r="CE552" s="69"/>
      <c r="CF552" s="69"/>
      <c r="CG552" s="69"/>
      <c r="CH552" s="69"/>
      <c r="CI552" s="69"/>
      <c r="CJ552" s="69"/>
      <c r="CK552" s="69"/>
      <c r="CL552" s="69"/>
      <c r="CM552" s="69"/>
      <c r="CN552" s="69"/>
      <c r="CO552" s="69"/>
      <c r="CP552" s="69"/>
      <c r="CQ552" s="69"/>
      <c r="CR552" s="69"/>
      <c r="CS552" s="69"/>
      <c r="CT552" s="69"/>
      <c r="CU552" s="69"/>
      <c r="CV552" s="69"/>
      <c r="CW552" s="69"/>
      <c r="CX552" s="69"/>
      <c r="CY552" s="69"/>
      <c r="CZ552" s="69"/>
      <c r="DA552" s="69"/>
      <c r="DB552" s="69"/>
      <c r="DC552" s="69"/>
      <c r="DD552" s="69"/>
      <c r="DE552" s="69"/>
      <c r="DF552" s="69"/>
      <c r="DG552" s="69"/>
      <c r="DH552" s="69"/>
      <c r="DI552" s="69"/>
      <c r="DJ552" s="69"/>
      <c r="DK552" s="69"/>
      <c r="DL552" s="69"/>
      <c r="DM552" s="69"/>
      <c r="DN552" s="69"/>
      <c r="DO552" s="69"/>
      <c r="DP552" s="69"/>
      <c r="DQ552" s="69"/>
      <c r="DR552" s="69"/>
      <c r="DS552" s="69"/>
      <c r="DT552" s="69"/>
      <c r="DU552" s="69"/>
      <c r="DV552" s="69"/>
      <c r="DW552" s="69"/>
      <c r="DX552" s="69"/>
      <c r="DY552" s="69"/>
      <c r="DZ552" s="69"/>
      <c r="EA552" s="69"/>
      <c r="EB552" s="69"/>
      <c r="EC552" s="69"/>
      <c r="ED552" s="69"/>
      <c r="EE552" s="69"/>
      <c r="EF552" s="69"/>
      <c r="EG552" s="69"/>
      <c r="EH552" s="69"/>
      <c r="EI552" s="69"/>
      <c r="EJ552" s="69"/>
      <c r="EK552" s="69"/>
      <c r="EL552" s="69"/>
      <c r="EM552" s="69"/>
      <c r="EN552" s="69"/>
      <c r="EO552" s="69"/>
      <c r="EP552" s="69"/>
      <c r="EQ552" s="69"/>
      <c r="ER552" s="69"/>
      <c r="ES552" s="69"/>
      <c r="ET552" s="69"/>
      <c r="EU552" s="69"/>
      <c r="EV552" s="69"/>
      <c r="EW552" s="69"/>
      <c r="EX552" s="69"/>
      <c r="EY552" s="69"/>
      <c r="EZ552" s="69"/>
      <c r="FA552" s="69"/>
      <c r="FB552" s="69"/>
      <c r="FC552" s="69"/>
      <c r="FD552" s="69"/>
      <c r="FE552" s="69"/>
      <c r="FF552" s="69"/>
      <c r="FG552" s="69"/>
      <c r="FH552" s="69"/>
      <c r="FI552" s="69"/>
      <c r="FJ552" s="69"/>
      <c r="FK552" s="69"/>
      <c r="FL552" s="69"/>
      <c r="FM552" s="69"/>
      <c r="FN552" s="69"/>
      <c r="FO552" s="69"/>
      <c r="FP552" s="69"/>
      <c r="FQ552" s="69"/>
      <c r="FR552" s="69"/>
      <c r="FS552" s="69"/>
      <c r="FT552" s="69"/>
      <c r="FU552" s="69"/>
      <c r="FV552" s="69"/>
      <c r="FW552" s="69"/>
      <c r="FX552" s="69"/>
      <c r="FY552" s="69"/>
      <c r="FZ552" s="69"/>
      <c r="GA552" s="69"/>
      <c r="GB552" s="69"/>
      <c r="GC552" s="69"/>
      <c r="GD552" s="69"/>
      <c r="GE552" s="69"/>
      <c r="GF552" s="69"/>
      <c r="GG552" s="69"/>
      <c r="GH552" s="69"/>
      <c r="GI552" s="69"/>
      <c r="GJ552" s="69"/>
      <c r="GK552" s="69"/>
      <c r="GL552" s="69"/>
      <c r="GM552" s="69"/>
      <c r="GN552" s="69"/>
      <c r="GO552" s="69"/>
      <c r="GP552" s="69"/>
      <c r="GQ552" s="69"/>
      <c r="GR552" s="69"/>
      <c r="GS552" s="69"/>
      <c r="GT552" s="69"/>
      <c r="GU552" s="69"/>
      <c r="GV552" s="69"/>
      <c r="GW552" s="69"/>
      <c r="GX552" s="69"/>
      <c r="GY552" s="69"/>
      <c r="GZ552" s="69"/>
      <c r="HA552" s="69"/>
      <c r="HB552" s="69"/>
      <c r="HC552" s="69"/>
      <c r="HD552" s="69"/>
      <c r="HE552" s="69"/>
      <c r="HF552" s="69"/>
      <c r="HG552" s="69"/>
      <c r="HH552" s="69"/>
      <c r="HI552" s="69"/>
      <c r="HJ552" s="69"/>
      <c r="HK552" s="69"/>
      <c r="HL552" s="69"/>
      <c r="HM552" s="69"/>
      <c r="HN552" s="69"/>
      <c r="HO552" s="69"/>
      <c r="HP552" s="69"/>
      <c r="HQ552" s="69"/>
      <c r="HR552" s="69"/>
      <c r="HS552" s="69"/>
      <c r="HT552" s="69"/>
      <c r="HU552" s="69"/>
      <c r="HV552" s="69"/>
      <c r="HW552" s="69"/>
      <c r="HX552" s="69"/>
      <c r="HY552" s="69"/>
      <c r="HZ552" s="69"/>
      <c r="IA552" s="69"/>
      <c r="IB552" s="69"/>
      <c r="IC552" s="69"/>
      <c r="ID552" s="69"/>
      <c r="IE552" s="69"/>
      <c r="IF552" s="69"/>
      <c r="IG552" s="69"/>
      <c r="IH552" s="69"/>
      <c r="II552" s="69"/>
      <c r="IJ552" s="69"/>
      <c r="IK552" s="69"/>
      <c r="IL552" s="69"/>
      <c r="IM552" s="69"/>
      <c r="IN552" s="69"/>
      <c r="IO552" s="69"/>
      <c r="IP552" s="69"/>
      <c r="IQ552" s="69"/>
      <c r="IR552" s="69"/>
      <c r="IS552" s="69"/>
      <c r="IT552" s="69"/>
      <c r="IU552" s="69"/>
      <c r="IV552" s="69"/>
      <c r="IW552" s="69"/>
      <c r="IX552" s="69"/>
      <c r="IY552" s="69"/>
      <c r="IZ552" s="69"/>
      <c r="JA552" s="69"/>
      <c r="JB552" s="69"/>
      <c r="JC552" s="69"/>
      <c r="JD552" s="69"/>
      <c r="JE552" s="69"/>
      <c r="JF552" s="69"/>
      <c r="JG552" s="69"/>
      <c r="JH552" s="69"/>
      <c r="JI552" s="69"/>
      <c r="JJ552" s="69"/>
      <c r="JK552" s="69"/>
      <c r="JL552" s="69"/>
      <c r="JM552" s="69"/>
      <c r="JN552" s="69"/>
      <c r="JO552" s="69"/>
      <c r="JP552" s="69"/>
      <c r="JQ552" s="69"/>
      <c r="JR552" s="69"/>
      <c r="JS552" s="69"/>
      <c r="JT552" s="69"/>
      <c r="JU552" s="69"/>
      <c r="JV552" s="69"/>
      <c r="JW552" s="69"/>
      <c r="JX552" s="69"/>
      <c r="JY552" s="69"/>
      <c r="JZ552" s="69"/>
      <c r="KA552" s="69"/>
      <c r="KB552" s="69"/>
      <c r="KC552" s="69"/>
      <c r="KD552" s="69"/>
      <c r="KE552" s="69"/>
      <c r="KF552" s="69"/>
      <c r="KG552" s="69"/>
      <c r="KH552" s="69"/>
      <c r="KI552" s="69"/>
      <c r="KJ552" s="69"/>
      <c r="KK552" s="69"/>
      <c r="KL552" s="69"/>
      <c r="KM552" s="69"/>
      <c r="KN552" s="69"/>
      <c r="KO552" s="69"/>
      <c r="KP552" s="69"/>
      <c r="KQ552" s="69"/>
      <c r="KR552" s="69"/>
      <c r="KS552" s="69"/>
      <c r="KT552" s="69"/>
      <c r="KU552" s="69"/>
      <c r="KV552" s="69"/>
      <c r="KW552" s="69"/>
      <c r="KX552" s="69"/>
      <c r="KY552" s="69"/>
      <c r="KZ552" s="69"/>
      <c r="LA552" s="69"/>
      <c r="LB552" s="69"/>
      <c r="LC552" s="69"/>
      <c r="LD552" s="69"/>
      <c r="LE552" s="69"/>
      <c r="LF552" s="69"/>
      <c r="LG552" s="69"/>
      <c r="LH552" s="69"/>
      <c r="LI552" s="69"/>
      <c r="LJ552" s="69"/>
      <c r="LK552" s="69"/>
      <c r="LL552" s="69"/>
      <c r="LM552" s="69"/>
      <c r="LN552" s="69"/>
      <c r="LO552" s="69"/>
      <c r="LP552" s="69"/>
      <c r="LQ552" s="69"/>
      <c r="LR552" s="69"/>
      <c r="LS552" s="69"/>
      <c r="LT552" s="69"/>
      <c r="LU552" s="69"/>
      <c r="LV552" s="69"/>
      <c r="LW552" s="69"/>
      <c r="LX552" s="69"/>
      <c r="LY552" s="69"/>
      <c r="LZ552" s="69"/>
      <c r="MA552" s="69"/>
      <c r="MB552" s="69"/>
      <c r="MC552" s="69"/>
      <c r="MD552" s="69"/>
      <c r="ME552" s="69"/>
      <c r="MF552" s="69"/>
      <c r="MG552" s="69"/>
      <c r="MH552" s="69"/>
      <c r="MI552" s="69"/>
      <c r="MJ552" s="69"/>
      <c r="MK552" s="69"/>
      <c r="ML552" s="69"/>
      <c r="MM552" s="69"/>
      <c r="MN552" s="69"/>
      <c r="MO552" s="69"/>
      <c r="MP552" s="69"/>
      <c r="MQ552" s="69"/>
      <c r="MR552" s="69"/>
      <c r="MS552" s="69"/>
      <c r="MT552" s="69"/>
      <c r="MU552" s="69"/>
      <c r="MV552" s="69"/>
      <c r="MW552" s="69"/>
      <c r="MX552" s="69"/>
      <c r="MY552" s="69"/>
      <c r="MZ552" s="69"/>
      <c r="NA552" s="69"/>
      <c r="NB552" s="69"/>
      <c r="NC552" s="69"/>
      <c r="ND552" s="69"/>
      <c r="NE552" s="69"/>
      <c r="NF552" s="69"/>
      <c r="NG552" s="69"/>
      <c r="NH552" s="69"/>
      <c r="NI552" s="69"/>
      <c r="NJ552" s="69"/>
      <c r="NK552" s="69"/>
      <c r="NL552" s="69"/>
      <c r="NM552" s="69"/>
      <c r="NN552" s="69"/>
      <c r="NO552" s="69"/>
      <c r="NP552" s="69"/>
      <c r="NQ552" s="69"/>
      <c r="NR552" s="69"/>
      <c r="NS552" s="69"/>
      <c r="NT552" s="69"/>
      <c r="NU552" s="69"/>
      <c r="NV552" s="69"/>
      <c r="NW552" s="69"/>
      <c r="NX552" s="69"/>
      <c r="NY552" s="69"/>
      <c r="NZ552" s="69"/>
      <c r="OA552" s="69"/>
      <c r="OB552" s="69"/>
      <c r="OC552" s="69"/>
      <c r="OD552" s="69"/>
      <c r="OE552" s="69"/>
      <c r="OF552" s="69"/>
      <c r="OG552" s="69"/>
      <c r="OH552" s="69"/>
      <c r="OI552" s="69"/>
      <c r="OJ552" s="69"/>
      <c r="OK552" s="69"/>
      <c r="OL552" s="69"/>
      <c r="OM552" s="69"/>
      <c r="ON552" s="69"/>
      <c r="OO552" s="69"/>
      <c r="OP552" s="69"/>
      <c r="OQ552" s="69"/>
      <c r="OR552" s="69"/>
      <c r="OS552" s="69"/>
      <c r="OT552" s="69"/>
      <c r="OU552" s="69"/>
      <c r="OV552" s="69"/>
      <c r="OW552" s="69"/>
      <c r="OX552" s="69"/>
      <c r="OY552" s="69"/>
      <c r="OZ552" s="69"/>
      <c r="PA552" s="69"/>
      <c r="PB552" s="69"/>
      <c r="PC552" s="69"/>
      <c r="PD552" s="69"/>
      <c r="PE552" s="69"/>
      <c r="PF552" s="69"/>
      <c r="PG552" s="69"/>
      <c r="PH552" s="69"/>
      <c r="PI552" s="69"/>
      <c r="PJ552" s="69"/>
      <c r="PK552" s="69"/>
      <c r="PL552" s="69"/>
      <c r="PM552" s="69"/>
      <c r="PN552" s="69"/>
      <c r="PO552" s="69"/>
      <c r="PP552" s="69"/>
      <c r="PQ552" s="69"/>
      <c r="PR552" s="69"/>
      <c r="PS552" s="69"/>
      <c r="PT552" s="69"/>
      <c r="PU552" s="69"/>
      <c r="PV552" s="69"/>
      <c r="PW552" s="69"/>
      <c r="PX552" s="69"/>
      <c r="PY552" s="69"/>
      <c r="PZ552" s="69"/>
      <c r="QA552" s="69"/>
      <c r="QB552" s="69"/>
      <c r="QC552" s="69"/>
      <c r="QD552" s="69"/>
      <c r="QE552" s="69"/>
      <c r="QF552" s="69"/>
      <c r="QG552" s="69"/>
      <c r="QH552" s="69"/>
      <c r="QI552" s="69"/>
      <c r="QJ552" s="69"/>
      <c r="QK552" s="69"/>
      <c r="QL552" s="69"/>
      <c r="QM552" s="69"/>
      <c r="QN552" s="69"/>
      <c r="QO552" s="69"/>
      <c r="QP552" s="69"/>
      <c r="QQ552" s="69"/>
      <c r="QR552" s="69"/>
      <c r="QS552" s="69"/>
      <c r="QT552" s="69"/>
      <c r="QU552" s="69"/>
      <c r="QV552" s="69"/>
      <c r="QW552" s="69"/>
      <c r="QX552" s="69"/>
      <c r="QY552" s="69"/>
      <c r="QZ552" s="69"/>
      <c r="RA552" s="69"/>
      <c r="RB552" s="69"/>
      <c r="RC552" s="69"/>
      <c r="RD552" s="69"/>
      <c r="RE552" s="69"/>
      <c r="RF552" s="69"/>
      <c r="RG552" s="69"/>
      <c r="RH552" s="69"/>
      <c r="RI552" s="69"/>
      <c r="RJ552" s="69"/>
      <c r="RK552" s="69"/>
      <c r="RL552" s="69"/>
      <c r="RM552" s="69"/>
      <c r="RN552" s="69"/>
      <c r="RO552" s="69"/>
      <c r="RP552" s="69"/>
      <c r="RQ552" s="69"/>
      <c r="RR552" s="69"/>
      <c r="RS552" s="69"/>
      <c r="RT552" s="69"/>
      <c r="RU552" s="69"/>
      <c r="RV552" s="69"/>
      <c r="RW552" s="69"/>
      <c r="RX552" s="69"/>
      <c r="RY552" s="69"/>
      <c r="RZ552" s="69"/>
      <c r="SA552" s="69"/>
      <c r="SB552" s="69"/>
      <c r="SC552" s="69"/>
      <c r="SD552" s="69"/>
      <c r="SE552" s="69"/>
      <c r="SF552" s="69"/>
      <c r="SG552" s="69"/>
      <c r="SH552" s="69"/>
      <c r="SI552" s="69"/>
      <c r="SJ552" s="69"/>
      <c r="SK552" s="69"/>
      <c r="SL552" s="69"/>
      <c r="SM552" s="69"/>
      <c r="SN552" s="69"/>
      <c r="SO552" s="69"/>
      <c r="SP552" s="69"/>
      <c r="SQ552" s="69"/>
      <c r="SR552" s="69"/>
      <c r="SS552" s="69"/>
      <c r="ST552" s="69"/>
      <c r="SU552" s="69"/>
      <c r="SV552" s="69"/>
      <c r="SW552" s="69"/>
      <c r="SX552" s="69"/>
      <c r="SY552" s="69"/>
      <c r="SZ552" s="69"/>
      <c r="TA552" s="69"/>
      <c r="TB552" s="69"/>
      <c r="TC552" s="69"/>
      <c r="TD552" s="69"/>
      <c r="TE552" s="69"/>
      <c r="TF552" s="69"/>
      <c r="TG552" s="69"/>
      <c r="TH552" s="69"/>
      <c r="TI552" s="69"/>
      <c r="TJ552" s="69"/>
      <c r="TK552" s="69"/>
      <c r="TL552" s="69"/>
      <c r="TM552" s="69"/>
      <c r="TN552" s="69"/>
      <c r="TO552" s="69"/>
      <c r="TP552" s="69"/>
      <c r="TQ552" s="69"/>
      <c r="TR552" s="69"/>
      <c r="TS552" s="69"/>
      <c r="TT552" s="69"/>
      <c r="TU552" s="69"/>
      <c r="TV552" s="69"/>
      <c r="TW552" s="69"/>
      <c r="TX552" s="69"/>
      <c r="TY552" s="69"/>
      <c r="TZ552" s="69"/>
      <c r="UA552" s="69"/>
      <c r="UB552" s="69"/>
      <c r="UC552" s="69"/>
      <c r="UD552" s="69"/>
      <c r="UE552" s="69"/>
      <c r="UF552" s="69"/>
      <c r="UG552" s="69"/>
      <c r="UH552" s="69"/>
      <c r="UI552" s="69"/>
      <c r="UJ552" s="69"/>
      <c r="UK552" s="69"/>
      <c r="UL552" s="69"/>
      <c r="UM552" s="69"/>
      <c r="UN552" s="69"/>
      <c r="UO552" s="69"/>
      <c r="UP552" s="69"/>
      <c r="UQ552" s="69"/>
      <c r="UR552" s="69"/>
      <c r="US552" s="69"/>
      <c r="UT552" s="69"/>
      <c r="UU552" s="69"/>
      <c r="UV552" s="69"/>
      <c r="UW552" s="69"/>
      <c r="UX552" s="69"/>
      <c r="UY552" s="69"/>
      <c r="UZ552" s="69"/>
      <c r="VA552" s="69"/>
      <c r="VB552" s="69"/>
      <c r="VC552" s="69"/>
      <c r="VD552" s="69"/>
      <c r="VE552" s="69"/>
      <c r="VF552" s="69"/>
      <c r="VG552" s="69"/>
      <c r="VH552" s="69"/>
      <c r="VI552" s="69"/>
      <c r="VJ552" s="69"/>
      <c r="VK552" s="69"/>
      <c r="VL552" s="69"/>
      <c r="VM552" s="69"/>
      <c r="VN552" s="69"/>
      <c r="VO552" s="69"/>
      <c r="VP552" s="69"/>
      <c r="VQ552" s="69"/>
      <c r="VR552" s="69"/>
      <c r="VS552" s="69"/>
      <c r="VT552" s="69"/>
      <c r="VU552" s="69"/>
      <c r="VV552" s="69"/>
      <c r="VW552" s="69"/>
      <c r="VX552" s="69"/>
      <c r="VY552" s="69"/>
      <c r="VZ552" s="69"/>
      <c r="WA552" s="69"/>
      <c r="WB552" s="69"/>
      <c r="WC552" s="69"/>
      <c r="WD552" s="69"/>
      <c r="WE552" s="69"/>
      <c r="WF552" s="69"/>
      <c r="WG552" s="69"/>
      <c r="WH552" s="69"/>
      <c r="WI552" s="69"/>
      <c r="WJ552" s="69"/>
      <c r="WK552" s="69"/>
      <c r="WL552" s="69"/>
      <c r="WM552" s="69"/>
      <c r="WN552" s="69"/>
      <c r="WO552" s="69"/>
      <c r="WP552" s="69"/>
      <c r="WQ552" s="69"/>
      <c r="WR552" s="69"/>
      <c r="WS552" s="69"/>
      <c r="WT552" s="69"/>
      <c r="WU552" s="69"/>
      <c r="WV552" s="69"/>
      <c r="WW552" s="69"/>
      <c r="WX552" s="69"/>
      <c r="WY552" s="69"/>
      <c r="WZ552" s="69"/>
      <c r="XA552" s="69"/>
      <c r="XB552" s="69"/>
      <c r="XC552" s="69"/>
      <c r="XD552" s="69"/>
      <c r="XE552" s="69"/>
      <c r="XF552" s="69"/>
      <c r="XG552" s="69"/>
      <c r="XH552" s="69"/>
      <c r="XI552" s="69"/>
      <c r="XJ552" s="69"/>
      <c r="XK552" s="69"/>
      <c r="XL552" s="69"/>
      <c r="XM552" s="69"/>
      <c r="XN552" s="69"/>
      <c r="XO552" s="69"/>
      <c r="XP552" s="69"/>
      <c r="XQ552" s="69"/>
      <c r="XR552" s="69"/>
      <c r="XS552" s="69"/>
      <c r="XT552" s="69"/>
      <c r="XU552" s="69"/>
      <c r="XV552" s="69"/>
      <c r="XW552" s="69"/>
      <c r="XX552" s="69"/>
      <c r="XY552" s="69"/>
      <c r="XZ552" s="69"/>
      <c r="YA552" s="69"/>
      <c r="YB552" s="69"/>
      <c r="YC552" s="69"/>
      <c r="YD552" s="69"/>
      <c r="YE552" s="69"/>
      <c r="YF552" s="69"/>
      <c r="YG552" s="69"/>
      <c r="YH552" s="69"/>
      <c r="YI552" s="69"/>
      <c r="YJ552" s="69"/>
      <c r="YK552" s="69"/>
      <c r="YL552" s="69"/>
      <c r="YM552" s="69"/>
      <c r="YN552" s="69"/>
      <c r="YO552" s="69"/>
      <c r="YP552" s="69"/>
      <c r="YQ552" s="69"/>
      <c r="YR552" s="69"/>
      <c r="YS552" s="69"/>
      <c r="YT552" s="69"/>
      <c r="YU552" s="69"/>
      <c r="YV552" s="69"/>
      <c r="YW552" s="69"/>
      <c r="YX552" s="69"/>
      <c r="YY552" s="69"/>
      <c r="YZ552" s="69"/>
      <c r="ZA552" s="69"/>
      <c r="ZB552" s="69"/>
      <c r="ZC552" s="69"/>
      <c r="ZD552" s="69"/>
      <c r="ZE552" s="69"/>
      <c r="ZF552" s="69"/>
      <c r="ZG552" s="69"/>
      <c r="ZH552" s="69"/>
      <c r="ZI552" s="69"/>
      <c r="ZJ552" s="69"/>
      <c r="ZK552" s="69"/>
      <c r="ZL552" s="69"/>
      <c r="ZM552" s="69"/>
      <c r="ZN552" s="69"/>
      <c r="ZO552" s="69"/>
      <c r="ZP552" s="69"/>
      <c r="ZQ552" s="69"/>
      <c r="ZR552" s="69"/>
      <c r="ZS552" s="69"/>
      <c r="ZT552" s="69"/>
      <c r="ZU552" s="69"/>
      <c r="ZV552" s="69"/>
      <c r="ZW552" s="69"/>
      <c r="ZX552" s="69"/>
      <c r="ZY552" s="69"/>
      <c r="ZZ552" s="69"/>
      <c r="AAA552" s="69"/>
      <c r="AAB552" s="69"/>
      <c r="AAC552" s="69"/>
      <c r="AAD552" s="69"/>
      <c r="AAE552" s="69"/>
      <c r="AAF552" s="69"/>
      <c r="AAG552" s="69"/>
      <c r="AAH552" s="69"/>
      <c r="AAI552" s="69"/>
      <c r="AAJ552" s="69"/>
      <c r="AAK552" s="69"/>
      <c r="AAL552" s="69"/>
      <c r="AAM552" s="69"/>
      <c r="AAN552" s="69"/>
      <c r="AAO552" s="69"/>
      <c r="AAP552" s="69"/>
      <c r="AAQ552" s="69"/>
      <c r="AAR552" s="69"/>
      <c r="AAS552" s="69"/>
      <c r="AAT552" s="69"/>
      <c r="AAU552" s="69"/>
      <c r="AAV552" s="69"/>
      <c r="AAW552" s="69"/>
      <c r="AAX552" s="69"/>
      <c r="AAY552" s="69"/>
      <c r="AAZ552" s="69"/>
      <c r="ABA552" s="69"/>
      <c r="ABB552" s="69"/>
      <c r="ABC552" s="69"/>
      <c r="ABD552" s="69"/>
      <c r="ABE552" s="69"/>
      <c r="ABF552" s="69"/>
      <c r="ABG552" s="69"/>
      <c r="ABH552" s="69"/>
      <c r="ABI552" s="69"/>
      <c r="ABJ552" s="69"/>
      <c r="ABK552" s="69"/>
      <c r="ABL552" s="69"/>
      <c r="ABM552" s="69"/>
      <c r="ABN552" s="69"/>
      <c r="ABO552" s="69"/>
      <c r="ABP552" s="69"/>
      <c r="ABQ552" s="69"/>
      <c r="ABR552" s="69"/>
      <c r="ABS552" s="69"/>
      <c r="ABT552" s="69"/>
      <c r="ABU552" s="69"/>
      <c r="ABV552" s="69"/>
      <c r="ABW552" s="69"/>
      <c r="ABX552" s="69"/>
      <c r="ABY552" s="69"/>
      <c r="ABZ552" s="69"/>
      <c r="ACA552" s="69"/>
      <c r="ACB552" s="69"/>
      <c r="ACC552" s="69"/>
      <c r="ACD552" s="69"/>
      <c r="ACE552" s="69"/>
      <c r="ACF552" s="69"/>
      <c r="ACG552" s="69"/>
      <c r="ACH552" s="69"/>
      <c r="ACI552" s="69"/>
      <c r="ACJ552" s="69"/>
      <c r="ACK552" s="69"/>
      <c r="ACL552" s="69"/>
      <c r="ACM552" s="69"/>
      <c r="ACN552" s="69"/>
      <c r="ACO552" s="69"/>
      <c r="ACP552" s="69"/>
      <c r="ACQ552" s="69"/>
      <c r="ACR552" s="69"/>
      <c r="ACS552" s="69"/>
      <c r="ACT552" s="69"/>
      <c r="ACU552" s="69"/>
      <c r="ACV552" s="69"/>
      <c r="ACW552" s="69"/>
      <c r="ACX552" s="69"/>
      <c r="ACY552" s="69"/>
      <c r="ACZ552" s="69"/>
      <c r="ADA552" s="69"/>
      <c r="ADB552" s="69"/>
      <c r="ADC552" s="69"/>
      <c r="ADD552" s="69"/>
      <c r="ADE552" s="69"/>
      <c r="ADF552" s="69"/>
      <c r="ADG552" s="69"/>
      <c r="ADH552" s="69"/>
      <c r="ADI552" s="69"/>
      <c r="ADJ552" s="69"/>
      <c r="ADK552" s="69"/>
      <c r="ADL552" s="69"/>
      <c r="ADM552" s="69"/>
      <c r="ADN552" s="69"/>
      <c r="ADO552" s="69"/>
      <c r="ADP552" s="69"/>
      <c r="ADQ552" s="69"/>
      <c r="ADR552" s="69"/>
      <c r="ADS552" s="69"/>
      <c r="ADT552" s="69"/>
      <c r="ADU552" s="69"/>
      <c r="ADV552" s="69"/>
      <c r="ADW552" s="69"/>
      <c r="ADX552" s="69"/>
      <c r="ADY552" s="69"/>
      <c r="ADZ552" s="69"/>
      <c r="AEA552" s="69"/>
      <c r="AEB552" s="69"/>
      <c r="AEC552" s="69"/>
      <c r="AED552" s="69"/>
      <c r="AEE552" s="69"/>
      <c r="AEF552" s="69"/>
      <c r="AEG552" s="69"/>
      <c r="AEH552" s="69"/>
      <c r="AEI552" s="69"/>
      <c r="AEJ552" s="69"/>
      <c r="AEK552" s="69"/>
      <c r="AEL552" s="69"/>
      <c r="AEM552" s="69"/>
      <c r="AEN552" s="69"/>
      <c r="AEO552" s="69"/>
      <c r="AEP552" s="69"/>
      <c r="AEQ552" s="69"/>
      <c r="AER552" s="69"/>
      <c r="AES552" s="69"/>
      <c r="AET552" s="69"/>
      <c r="AEU552" s="69"/>
      <c r="AEV552" s="69"/>
      <c r="AEW552" s="69"/>
      <c r="AEX552" s="69"/>
      <c r="AEY552" s="69"/>
      <c r="AEZ552" s="69"/>
      <c r="AFA552" s="69"/>
      <c r="AFB552" s="69"/>
      <c r="AFC552" s="69"/>
      <c r="AFD552" s="69"/>
      <c r="AFE552" s="69"/>
      <c r="AFF552" s="69"/>
      <c r="AFG552" s="69"/>
      <c r="AFH552" s="69"/>
      <c r="AFI552" s="69"/>
      <c r="AFJ552" s="69"/>
      <c r="AFK552" s="69"/>
      <c r="AFL552" s="69"/>
      <c r="AFM552" s="69"/>
      <c r="AFN552" s="69"/>
      <c r="AFO552" s="69"/>
      <c r="AFP552" s="69"/>
      <c r="AFQ552" s="69"/>
      <c r="AFR552" s="69"/>
      <c r="AFS552" s="69"/>
      <c r="AFT552" s="69"/>
      <c r="AFU552" s="69"/>
      <c r="AFV552" s="69"/>
      <c r="AFW552" s="69"/>
      <c r="AFX552" s="69"/>
      <c r="AFY552" s="69"/>
      <c r="AFZ552" s="69"/>
      <c r="AGA552" s="69"/>
      <c r="AGB552" s="69"/>
      <c r="AGC552" s="69"/>
      <c r="AGD552" s="69"/>
      <c r="AGE552" s="69"/>
      <c r="AGF552" s="69"/>
      <c r="AGG552" s="69"/>
      <c r="AGH552" s="69"/>
      <c r="AGI552" s="69"/>
      <c r="AGJ552" s="69"/>
      <c r="AGK552" s="69"/>
      <c r="AGL552" s="69"/>
      <c r="AGM552" s="69"/>
      <c r="AGN552" s="69"/>
      <c r="AGO552" s="69"/>
      <c r="AGP552" s="69"/>
      <c r="AGQ552" s="69"/>
      <c r="AGR552" s="69"/>
      <c r="AGS552" s="69"/>
      <c r="AGT552" s="69"/>
      <c r="AGU552" s="69"/>
      <c r="AGV552" s="69"/>
      <c r="AGW552" s="69"/>
      <c r="AGX552" s="69"/>
      <c r="AGY552" s="69"/>
      <c r="AGZ552" s="69"/>
      <c r="AHA552" s="69"/>
      <c r="AHB552" s="69"/>
      <c r="AHC552" s="69"/>
      <c r="AHD552" s="69"/>
      <c r="AHE552" s="69"/>
      <c r="AHF552" s="69"/>
      <c r="AHG552" s="69"/>
      <c r="AHH552" s="69"/>
      <c r="AHI552" s="69"/>
      <c r="AHJ552" s="69"/>
      <c r="AHK552" s="69"/>
      <c r="AHL552" s="69"/>
      <c r="AHM552" s="69"/>
      <c r="AHN552" s="69"/>
      <c r="AHO552" s="69"/>
      <c r="AHP552" s="69"/>
      <c r="AHQ552" s="69"/>
      <c r="AHR552" s="69"/>
      <c r="AHS552" s="69"/>
      <c r="AHT552" s="69"/>
      <c r="AHU552" s="69"/>
      <c r="AHV552" s="69"/>
      <c r="AHW552" s="69"/>
      <c r="AHX552" s="69"/>
      <c r="AHY552" s="69"/>
      <c r="AHZ552" s="69"/>
      <c r="AIA552" s="69"/>
      <c r="AIB552" s="69"/>
      <c r="AIC552" s="69"/>
      <c r="AID552" s="69"/>
      <c r="AIE552" s="69"/>
      <c r="AIF552" s="69"/>
      <c r="AIG552" s="69"/>
      <c r="AIH552" s="69"/>
      <c r="AII552" s="69"/>
      <c r="AIJ552" s="69"/>
      <c r="AIK552" s="69"/>
      <c r="AIL552" s="69"/>
      <c r="AIM552" s="69"/>
      <c r="AIN552" s="69"/>
      <c r="AIO552" s="69"/>
      <c r="AIP552" s="69"/>
      <c r="AIQ552" s="69"/>
      <c r="AIR552" s="69"/>
      <c r="AIS552" s="69"/>
      <c r="AIT552" s="69"/>
      <c r="AIU552" s="69"/>
      <c r="AIV552" s="69"/>
      <c r="AIW552" s="69"/>
      <c r="AIX552" s="69"/>
      <c r="AIY552" s="69"/>
      <c r="AIZ552" s="69"/>
      <c r="AJA552" s="69"/>
      <c r="AJB552" s="69"/>
      <c r="AJC552" s="69"/>
      <c r="AJD552" s="69"/>
      <c r="AJE552" s="69"/>
      <c r="AJF552" s="69"/>
      <c r="AJG552" s="69"/>
      <c r="AJH552" s="69"/>
      <c r="AJI552" s="69"/>
      <c r="AJJ552" s="69"/>
      <c r="AJK552" s="69"/>
      <c r="AJL552" s="69"/>
      <c r="AJM552" s="69"/>
      <c r="AJN552" s="69"/>
      <c r="AJO552" s="69"/>
      <c r="AJP552" s="69"/>
      <c r="AJQ552" s="69"/>
      <c r="AJR552" s="69"/>
      <c r="AJS552" s="69"/>
      <c r="AJT552" s="69"/>
      <c r="AJU552" s="69"/>
      <c r="AJV552" s="69"/>
      <c r="AJW552" s="69"/>
      <c r="AJX552" s="69"/>
      <c r="AJY552" s="69"/>
      <c r="AJZ552" s="69"/>
      <c r="AKA552" s="69"/>
      <c r="AKB552" s="69"/>
      <c r="AKC552" s="69"/>
      <c r="AKD552" s="69"/>
      <c r="AKE552" s="69"/>
      <c r="AKF552" s="69"/>
      <c r="AKG552" s="69"/>
      <c r="AKH552" s="69"/>
      <c r="AKI552" s="69"/>
      <c r="AKJ552" s="69"/>
      <c r="AKK552" s="69"/>
      <c r="AKL552" s="69"/>
      <c r="AKM552" s="69"/>
      <c r="AKN552" s="69"/>
      <c r="AKO552" s="69"/>
      <c r="AKP552" s="69"/>
      <c r="AKQ552" s="69"/>
      <c r="AKR552" s="69"/>
      <c r="AKS552" s="69"/>
      <c r="AKT552" s="69"/>
      <c r="AKU552" s="69"/>
      <c r="AKV552" s="69"/>
      <c r="AKW552" s="69"/>
      <c r="AKX552" s="69"/>
      <c r="AKY552" s="69"/>
      <c r="AKZ552" s="69"/>
      <c r="ALA552" s="69"/>
      <c r="ALB552" s="69"/>
      <c r="ALC552" s="69"/>
      <c r="ALD552" s="69"/>
      <c r="ALE552" s="69"/>
      <c r="ALF552" s="69"/>
      <c r="ALG552" s="69"/>
      <c r="ALH552" s="69"/>
      <c r="ALI552" s="69"/>
      <c r="ALJ552" s="69"/>
      <c r="ALK552" s="69"/>
      <c r="ALL552" s="69"/>
      <c r="ALM552" s="69"/>
      <c r="ALN552" s="69"/>
      <c r="ALO552" s="69"/>
      <c r="ALP552" s="69"/>
      <c r="ALQ552" s="69"/>
      <c r="ALR552" s="69"/>
      <c r="ALS552" s="69"/>
      <c r="ALT552" s="69"/>
      <c r="ALU552" s="69"/>
      <c r="ALV552" s="69"/>
      <c r="ALW552" s="69"/>
      <c r="ALX552" s="69"/>
      <c r="ALY552" s="69"/>
      <c r="ALZ552" s="69"/>
      <c r="AMA552" s="69"/>
      <c r="AMB552" s="69"/>
      <c r="AMC552" s="69"/>
      <c r="AMD552" s="69"/>
      <c r="AME552" s="69"/>
      <c r="AMF552" s="69"/>
      <c r="AMG552" s="69"/>
      <c r="AMH552" s="69"/>
      <c r="AMI552" s="69"/>
      <c r="AMJ552" s="69"/>
      <c r="AMK552" s="69"/>
      <c r="AML552" s="69"/>
      <c r="AMM552" s="69"/>
      <c r="AMN552" s="69"/>
      <c r="AMO552" s="69"/>
      <c r="AMP552" s="69"/>
      <c r="AMQ552" s="69"/>
      <c r="AMR552" s="69"/>
      <c r="AMS552" s="69"/>
      <c r="AMT552" s="69"/>
      <c r="AMU552" s="69"/>
      <c r="AMV552" s="69"/>
      <c r="AMW552" s="69"/>
      <c r="AMX552" s="69"/>
      <c r="AMY552" s="69"/>
      <c r="AMZ552" s="69"/>
      <c r="ANA552" s="69"/>
      <c r="ANB552" s="69"/>
      <c r="ANC552" s="69"/>
      <c r="AND552" s="69"/>
      <c r="ANE552" s="69"/>
      <c r="ANF552" s="69"/>
      <c r="ANG552" s="69"/>
      <c r="ANH552" s="69"/>
      <c r="ANI552" s="69"/>
      <c r="ANJ552" s="69"/>
      <c r="ANK552" s="69"/>
      <c r="ANL552" s="69"/>
      <c r="ANM552" s="69"/>
      <c r="ANN552" s="69"/>
      <c r="ANO552" s="69"/>
      <c r="ANP552" s="69"/>
      <c r="ANQ552" s="69"/>
      <c r="ANR552" s="69"/>
      <c r="ANS552" s="69"/>
      <c r="ANT552" s="69"/>
      <c r="ANU552" s="69"/>
      <c r="ANV552" s="69"/>
      <c r="ANW552" s="69"/>
      <c r="ANX552" s="69"/>
      <c r="ANY552" s="69"/>
      <c r="ANZ552" s="69"/>
      <c r="AOA552" s="69"/>
      <c r="AOB552" s="69"/>
      <c r="AOC552" s="69"/>
      <c r="AOD552" s="69"/>
      <c r="AOE552" s="69"/>
      <c r="AOF552" s="69"/>
      <c r="AOG552" s="69"/>
      <c r="AOH552" s="69"/>
      <c r="AOI552" s="69"/>
      <c r="AOJ552" s="69"/>
      <c r="AOK552" s="69"/>
      <c r="AOL552" s="69"/>
      <c r="AOM552" s="69"/>
      <c r="AON552" s="69"/>
      <c r="AOO552" s="69"/>
      <c r="AOP552" s="69"/>
      <c r="AOQ552" s="69"/>
      <c r="AOR552" s="69"/>
      <c r="AOS552" s="69"/>
      <c r="AOT552" s="69"/>
      <c r="AOU552" s="69"/>
      <c r="AOV552" s="69"/>
      <c r="AOW552" s="69"/>
      <c r="AOX552" s="69"/>
      <c r="AOY552" s="69"/>
      <c r="AOZ552" s="69"/>
      <c r="APA552" s="69"/>
      <c r="APB552" s="69"/>
      <c r="APC552" s="69"/>
      <c r="APD552" s="69"/>
      <c r="APE552" s="69"/>
      <c r="APF552" s="69"/>
      <c r="APG552" s="69"/>
      <c r="APH552" s="69"/>
      <c r="API552" s="69"/>
      <c r="APJ552" s="69"/>
      <c r="APK552" s="69"/>
      <c r="APL552" s="69"/>
      <c r="APM552" s="69"/>
      <c r="APN552" s="69"/>
      <c r="APO552" s="69"/>
      <c r="APP552" s="69"/>
      <c r="APQ552" s="69"/>
      <c r="APR552" s="69"/>
      <c r="APS552" s="69"/>
      <c r="APT552" s="69"/>
      <c r="APU552" s="69"/>
      <c r="APV552" s="69"/>
      <c r="APW552" s="69"/>
      <c r="APX552" s="69"/>
      <c r="APY552" s="69"/>
      <c r="APZ552" s="69"/>
      <c r="AQA552" s="69"/>
      <c r="AQB552" s="69"/>
      <c r="AQC552" s="69"/>
      <c r="AQD552" s="69"/>
      <c r="AQE552" s="69"/>
      <c r="AQF552" s="69"/>
      <c r="AQG552" s="69"/>
      <c r="AQH552" s="69"/>
      <c r="AQI552" s="69"/>
      <c r="AQJ552" s="69"/>
      <c r="AQK552" s="69"/>
      <c r="AQL552" s="69"/>
      <c r="AQM552" s="69"/>
      <c r="AQN552" s="69"/>
      <c r="AQO552" s="69"/>
      <c r="AQP552" s="69"/>
      <c r="AQQ552" s="69"/>
      <c r="AQR552" s="69"/>
      <c r="AQS552" s="69"/>
      <c r="AQT552" s="69"/>
      <c r="AQU552" s="69"/>
      <c r="AQV552" s="69"/>
      <c r="AQW552" s="69"/>
      <c r="AQX552" s="69"/>
      <c r="AQY552" s="69"/>
      <c r="AQZ552" s="69"/>
      <c r="ARA552" s="69"/>
      <c r="ARB552" s="69"/>
      <c r="ARC552" s="69"/>
      <c r="ARD552" s="69"/>
      <c r="ARE552" s="69"/>
      <c r="ARF552" s="69"/>
      <c r="ARG552" s="69"/>
      <c r="ARH552" s="69"/>
      <c r="ARI552" s="69"/>
      <c r="ARJ552" s="69"/>
      <c r="ARK552" s="69"/>
      <c r="ARL552" s="69"/>
      <c r="ARM552" s="69"/>
      <c r="ARN552" s="69"/>
      <c r="ARO552" s="69"/>
      <c r="ARP552" s="69"/>
      <c r="ARQ552" s="69"/>
      <c r="ARR552" s="69"/>
      <c r="ARS552" s="69"/>
      <c r="ART552" s="69"/>
      <c r="ARU552" s="69"/>
      <c r="ARV552" s="69"/>
      <c r="ARW552" s="69"/>
      <c r="ARX552" s="69"/>
      <c r="ARY552" s="69"/>
      <c r="ARZ552" s="69"/>
      <c r="ASA552" s="69"/>
      <c r="ASB552" s="69"/>
      <c r="ASC552" s="69"/>
      <c r="ASD552" s="69"/>
      <c r="ASE552" s="69"/>
      <c r="ASF552" s="69"/>
      <c r="ASG552" s="69"/>
      <c r="ASH552" s="69"/>
      <c r="ASI552" s="69"/>
      <c r="ASJ552" s="69"/>
      <c r="ASK552" s="69"/>
      <c r="ASL552" s="69"/>
      <c r="ASM552" s="69"/>
      <c r="ASN552" s="69"/>
      <c r="ASO552" s="69"/>
      <c r="ASP552" s="69"/>
      <c r="ASQ552" s="69"/>
      <c r="ASR552" s="69"/>
      <c r="ASS552" s="69"/>
      <c r="AST552" s="69"/>
      <c r="ASU552" s="69"/>
      <c r="ASV552" s="69"/>
      <c r="ASW552" s="69"/>
      <c r="ASX552" s="69"/>
      <c r="ASY552" s="69"/>
      <c r="ASZ552" s="69"/>
      <c r="ATA552" s="69"/>
      <c r="ATB552" s="69"/>
      <c r="ATC552" s="69"/>
      <c r="ATD552" s="69"/>
      <c r="ATE552" s="69"/>
      <c r="ATF552" s="69"/>
      <c r="ATG552" s="69"/>
      <c r="ATH552" s="69"/>
      <c r="ATI552" s="69"/>
      <c r="ATJ552" s="69"/>
      <c r="ATK552" s="69"/>
      <c r="ATL552" s="69"/>
      <c r="ATM552" s="69"/>
      <c r="ATN552" s="69"/>
      <c r="ATO552" s="69"/>
      <c r="ATP552" s="69"/>
      <c r="ATQ552" s="69"/>
      <c r="ATR552" s="69"/>
      <c r="ATS552" s="69"/>
      <c r="ATT552" s="69"/>
      <c r="ATU552" s="69"/>
      <c r="ATV552" s="69"/>
      <c r="ATW552" s="69"/>
      <c r="ATX552" s="69"/>
      <c r="ATY552" s="69"/>
      <c r="ATZ552" s="69"/>
      <c r="AUA552" s="69"/>
      <c r="AUB552" s="69"/>
      <c r="AUC552" s="69"/>
      <c r="AUD552" s="69"/>
      <c r="AUE552" s="69"/>
      <c r="AUF552" s="69"/>
      <c r="AUG552" s="69"/>
      <c r="AUH552" s="69"/>
      <c r="AUI552" s="69"/>
      <c r="AUJ552" s="69"/>
      <c r="AUK552" s="69"/>
      <c r="AUL552" s="69"/>
      <c r="AUM552" s="69"/>
      <c r="AUN552" s="69"/>
      <c r="AUO552" s="69"/>
      <c r="AUP552" s="69"/>
      <c r="AUQ552" s="69"/>
      <c r="AUR552" s="69"/>
      <c r="AUS552" s="69"/>
      <c r="AUT552" s="69"/>
      <c r="AUU552" s="69"/>
      <c r="AUV552" s="69"/>
      <c r="AUW552" s="69"/>
      <c r="AUX552" s="69"/>
      <c r="AUY552" s="69"/>
      <c r="AUZ552" s="69"/>
      <c r="AVA552" s="69"/>
      <c r="AVB552" s="69"/>
      <c r="AVC552" s="69"/>
      <c r="AVD552" s="69"/>
      <c r="AVE552" s="69"/>
      <c r="AVF552" s="69"/>
      <c r="AVG552" s="69"/>
      <c r="AVH552" s="69"/>
      <c r="AVI552" s="69"/>
      <c r="AVJ552" s="69"/>
      <c r="AVK552" s="69"/>
      <c r="AVL552" s="69"/>
      <c r="AVM552" s="69"/>
      <c r="AVN552" s="69"/>
      <c r="AVO552" s="69"/>
      <c r="AVP552" s="69"/>
      <c r="AVQ552" s="69"/>
      <c r="AVR552" s="69"/>
      <c r="AVS552" s="69"/>
      <c r="AVT552" s="69"/>
      <c r="AVU552" s="69"/>
      <c r="AVV552" s="69"/>
      <c r="AVW552" s="69"/>
      <c r="AVX552" s="69"/>
      <c r="AVY552" s="69"/>
      <c r="AVZ552" s="69"/>
      <c r="AWA552" s="69"/>
      <c r="AWB552" s="69"/>
      <c r="AWC552" s="69"/>
      <c r="AWD552" s="69"/>
      <c r="AWE552" s="69"/>
      <c r="AWF552" s="69"/>
      <c r="AWG552" s="69"/>
      <c r="AWH552" s="69"/>
      <c r="AWI552" s="69"/>
      <c r="AWJ552" s="69"/>
      <c r="AWK552" s="69"/>
      <c r="AWL552" s="69"/>
      <c r="AWM552" s="69"/>
      <c r="AWN552" s="69"/>
      <c r="AWO552" s="69"/>
      <c r="AWP552" s="69"/>
      <c r="AWQ552" s="69"/>
      <c r="AWR552" s="69"/>
      <c r="AWS552" s="69"/>
      <c r="AWT552" s="69"/>
      <c r="AWU552" s="69"/>
      <c r="AWV552" s="69"/>
      <c r="AWW552" s="69"/>
      <c r="AWX552" s="69"/>
      <c r="AWY552" s="69"/>
      <c r="AWZ552" s="69"/>
      <c r="AXA552" s="69"/>
      <c r="AXB552" s="69"/>
      <c r="AXC552" s="69"/>
      <c r="AXD552" s="69"/>
      <c r="AXE552" s="69"/>
      <c r="AXF552" s="69"/>
      <c r="AXG552" s="69"/>
      <c r="AXH552" s="69"/>
      <c r="AXI552" s="69"/>
      <c r="AXJ552" s="69"/>
      <c r="AXK552" s="69"/>
      <c r="AXL552" s="69"/>
      <c r="AXM552" s="69"/>
      <c r="AXN552" s="69"/>
      <c r="AXO552" s="69"/>
      <c r="AXP552" s="69"/>
      <c r="AXQ552" s="69"/>
      <c r="AXR552" s="69"/>
      <c r="AXS552" s="69"/>
      <c r="AXT552" s="69"/>
      <c r="AXU552" s="69"/>
      <c r="AXV552" s="69"/>
      <c r="AXW552" s="69"/>
      <c r="AXX552" s="69"/>
      <c r="AXY552" s="69"/>
      <c r="AXZ552" s="69"/>
      <c r="AYA552" s="69"/>
      <c r="AYB552" s="69"/>
      <c r="AYC552" s="69"/>
      <c r="AYD552" s="69"/>
      <c r="AYE552" s="69"/>
      <c r="AYF552" s="69"/>
      <c r="AYG552" s="69"/>
      <c r="AYH552" s="69"/>
      <c r="AYI552" s="69"/>
      <c r="AYJ552" s="69"/>
      <c r="AYK552" s="69"/>
      <c r="AYL552" s="69"/>
      <c r="AYM552" s="69"/>
      <c r="AYN552" s="69"/>
      <c r="AYO552" s="69"/>
      <c r="AYP552" s="69"/>
      <c r="AYQ552" s="69"/>
      <c r="AYR552" s="69"/>
      <c r="AYS552" s="69"/>
      <c r="AYT552" s="69"/>
      <c r="AYU552" s="69"/>
      <c r="AYV552" s="69"/>
      <c r="AYW552" s="69"/>
      <c r="AYX552" s="69"/>
      <c r="AYY552" s="69"/>
      <c r="AYZ552" s="69"/>
      <c r="AZA552" s="69"/>
      <c r="AZB552" s="69"/>
      <c r="AZC552" s="69"/>
      <c r="AZD552" s="69"/>
      <c r="AZE552" s="69"/>
      <c r="AZF552" s="69"/>
      <c r="AZG552" s="69"/>
      <c r="AZH552" s="69"/>
      <c r="AZI552" s="69"/>
      <c r="AZJ552" s="69"/>
      <c r="AZK552" s="69"/>
      <c r="AZL552" s="69"/>
      <c r="AZM552" s="69"/>
      <c r="AZN552" s="69"/>
      <c r="AZO552" s="69"/>
      <c r="AZP552" s="69"/>
      <c r="AZQ552" s="69"/>
      <c r="AZR552" s="69"/>
      <c r="AZS552" s="69"/>
      <c r="AZT552" s="69"/>
      <c r="AZU552" s="69"/>
      <c r="AZV552" s="69"/>
      <c r="AZW552" s="69"/>
      <c r="AZX552" s="69"/>
      <c r="AZY552" s="69"/>
      <c r="AZZ552" s="69"/>
      <c r="BAA552" s="69"/>
      <c r="BAB552" s="69"/>
      <c r="BAC552" s="69"/>
      <c r="BAD552" s="69"/>
      <c r="BAE552" s="69"/>
      <c r="BAF552" s="69"/>
      <c r="BAG552" s="69"/>
      <c r="BAH552" s="69"/>
      <c r="BAI552" s="69"/>
      <c r="BAJ552" s="69"/>
      <c r="BAK552" s="69"/>
      <c r="BAL552" s="69"/>
      <c r="BAM552" s="69"/>
      <c r="BAN552" s="69"/>
      <c r="BAO552" s="69"/>
      <c r="BAP552" s="69"/>
      <c r="BAQ552" s="69"/>
      <c r="BAR552" s="69"/>
      <c r="BAS552" s="69"/>
      <c r="BAT552" s="69"/>
      <c r="BAU552" s="69"/>
      <c r="BAV552" s="69"/>
      <c r="BAW552" s="69"/>
      <c r="BAX552" s="69"/>
      <c r="BAY552" s="69"/>
      <c r="BAZ552" s="69"/>
      <c r="BBA552" s="69"/>
      <c r="BBB552" s="69"/>
      <c r="BBC552" s="69"/>
      <c r="BBD552" s="69"/>
      <c r="BBE552" s="69"/>
      <c r="BBF552" s="69"/>
      <c r="BBG552" s="69"/>
      <c r="BBH552" s="69"/>
      <c r="BBI552" s="69"/>
      <c r="BBJ552" s="69"/>
      <c r="BBK552" s="69"/>
      <c r="BBL552" s="69"/>
      <c r="BBM552" s="69"/>
      <c r="BBN552" s="69"/>
      <c r="BBO552" s="69"/>
      <c r="BBP552" s="69"/>
      <c r="BBQ552" s="69"/>
      <c r="BBR552" s="69"/>
      <c r="BBS552" s="69"/>
      <c r="BBT552" s="69"/>
      <c r="BBU552" s="69"/>
      <c r="BBV552" s="69"/>
      <c r="BBW552" s="69"/>
      <c r="BBX552" s="69"/>
      <c r="BBY552" s="69"/>
      <c r="BBZ552" s="69"/>
      <c r="BCA552" s="69"/>
      <c r="BCB552" s="69"/>
      <c r="BCC552" s="69"/>
      <c r="BCD552" s="69"/>
      <c r="BCE552" s="69"/>
      <c r="BCF552" s="69"/>
      <c r="BCG552" s="69"/>
      <c r="BCH552" s="69"/>
      <c r="BCI552" s="69"/>
      <c r="BCJ552" s="69"/>
      <c r="BCK552" s="69"/>
      <c r="BCL552" s="69"/>
      <c r="BCM552" s="69"/>
      <c r="BCN552" s="69"/>
      <c r="BCO552" s="69"/>
      <c r="BCP552" s="69"/>
      <c r="BCQ552" s="69"/>
      <c r="BCR552" s="69"/>
      <c r="BCS552" s="69"/>
      <c r="BCT552" s="69"/>
      <c r="BCU552" s="69"/>
      <c r="BCV552" s="69"/>
      <c r="BCW552" s="69"/>
      <c r="BCX552" s="69"/>
      <c r="BCY552" s="69"/>
      <c r="BCZ552" s="69"/>
      <c r="BDA552" s="69"/>
      <c r="BDB552" s="69"/>
      <c r="BDC552" s="69"/>
      <c r="BDD552" s="69"/>
      <c r="BDE552" s="69"/>
      <c r="BDF552" s="69"/>
      <c r="BDG552" s="69"/>
      <c r="BDH552" s="69"/>
      <c r="BDI552" s="69"/>
      <c r="BDJ552" s="69"/>
      <c r="BDK552" s="69"/>
      <c r="BDL552" s="69"/>
      <c r="BDM552" s="69"/>
      <c r="BDN552" s="69"/>
      <c r="BDO552" s="69"/>
      <c r="BDP552" s="69"/>
      <c r="BDQ552" s="69"/>
      <c r="BDR552" s="69"/>
      <c r="BDS552" s="69"/>
      <c r="BDT552" s="69"/>
      <c r="BDU552" s="69"/>
      <c r="BDV552" s="69"/>
      <c r="BDW552" s="69"/>
      <c r="BDX552" s="69"/>
      <c r="BDY552" s="69"/>
      <c r="BDZ552" s="69"/>
      <c r="BEA552" s="69"/>
      <c r="BEB552" s="69"/>
      <c r="BEC552" s="69"/>
      <c r="BED552" s="69"/>
      <c r="BEE552" s="69"/>
      <c r="BEF552" s="69"/>
      <c r="BEG552" s="69"/>
      <c r="BEH552" s="69"/>
      <c r="BEI552" s="69"/>
      <c r="BEJ552" s="69"/>
      <c r="BEK552" s="69"/>
      <c r="BEL552" s="69"/>
      <c r="BEM552" s="69"/>
      <c r="BEN552" s="69"/>
      <c r="BEO552" s="69"/>
      <c r="BEP552" s="69"/>
      <c r="BEQ552" s="69"/>
      <c r="BER552" s="69"/>
      <c r="BES552" s="69"/>
      <c r="BET552" s="69"/>
      <c r="BEU552" s="69"/>
      <c r="BEV552" s="69"/>
      <c r="BEW552" s="69"/>
      <c r="BEX552" s="69"/>
      <c r="BEY552" s="69"/>
      <c r="BEZ552" s="69"/>
      <c r="BFA552" s="69"/>
      <c r="BFB552" s="69"/>
      <c r="BFC552" s="69"/>
      <c r="BFD552" s="69"/>
      <c r="BFE552" s="69"/>
      <c r="BFF552" s="69"/>
      <c r="BFG552" s="69"/>
      <c r="BFH552" s="69"/>
      <c r="BFI552" s="69"/>
      <c r="BFJ552" s="69"/>
      <c r="BFK552" s="69"/>
      <c r="BFL552" s="69"/>
      <c r="BFM552" s="69"/>
      <c r="BFN552" s="69"/>
      <c r="BFO552" s="69"/>
      <c r="BFP552" s="69"/>
      <c r="BFQ552" s="69"/>
      <c r="BFR552" s="69"/>
      <c r="BFS552" s="69"/>
      <c r="BFT552" s="69"/>
      <c r="BFU552" s="69"/>
      <c r="BFV552" s="69"/>
      <c r="BFW552" s="69"/>
      <c r="BFX552" s="69"/>
      <c r="BFY552" s="69"/>
      <c r="BFZ552" s="69"/>
      <c r="BGA552" s="69"/>
      <c r="BGB552" s="69"/>
      <c r="BGC552" s="69"/>
      <c r="BGD552" s="69"/>
      <c r="BGE552" s="69"/>
      <c r="BGF552" s="69"/>
      <c r="BGG552" s="69"/>
      <c r="BGH552" s="69"/>
      <c r="BGI552" s="69"/>
      <c r="BGJ552" s="69"/>
      <c r="BGK552" s="69"/>
      <c r="BGL552" s="69"/>
      <c r="BGM552" s="69"/>
      <c r="BGN552" s="69"/>
      <c r="BGO552" s="69"/>
      <c r="BGP552" s="69"/>
      <c r="BGQ552" s="69"/>
      <c r="BGR552" s="69"/>
      <c r="BGS552" s="69"/>
      <c r="BGT552" s="69"/>
      <c r="BGU552" s="69"/>
      <c r="BGV552" s="69"/>
      <c r="BGW552" s="69"/>
      <c r="BGX552" s="69"/>
      <c r="BGY552" s="69"/>
      <c r="BGZ552" s="69"/>
      <c r="BHA552" s="69"/>
      <c r="BHB552" s="69"/>
      <c r="BHC552" s="69"/>
      <c r="BHD552" s="69"/>
      <c r="BHE552" s="69"/>
      <c r="BHF552" s="69"/>
      <c r="BHG552" s="69"/>
      <c r="BHH552" s="69"/>
      <c r="BHI552" s="69"/>
      <c r="BHJ552" s="69"/>
      <c r="BHK552" s="69"/>
      <c r="BHL552" s="69"/>
      <c r="BHM552" s="69"/>
      <c r="BHN552" s="69"/>
      <c r="BHO552" s="69"/>
      <c r="BHP552" s="69"/>
      <c r="BHQ552" s="69"/>
      <c r="BHR552" s="69"/>
      <c r="BHS552" s="69"/>
      <c r="BHT552" s="69"/>
      <c r="BHU552" s="69"/>
      <c r="BHV552" s="69"/>
      <c r="BHW552" s="69"/>
      <c r="BHX552" s="69"/>
      <c r="BHY552" s="69"/>
      <c r="BHZ552" s="69"/>
      <c r="BIA552" s="69"/>
      <c r="BIB552" s="69"/>
      <c r="BIC552" s="69"/>
      <c r="BID552" s="69"/>
      <c r="BIE552" s="69"/>
      <c r="BIF552" s="69"/>
      <c r="BIG552" s="69"/>
      <c r="BIH552" s="69"/>
      <c r="BII552" s="69"/>
      <c r="BIJ552" s="69"/>
      <c r="BIK552" s="69"/>
      <c r="BIL552" s="69"/>
      <c r="BIM552" s="69"/>
      <c r="BIN552" s="69"/>
      <c r="BIO552" s="69"/>
      <c r="BIP552" s="69"/>
      <c r="BIQ552" s="69"/>
      <c r="BIR552" s="69"/>
      <c r="BIS552" s="69"/>
      <c r="BIT552" s="69"/>
      <c r="BIU552" s="69"/>
      <c r="BIV552" s="69"/>
      <c r="BIW552" s="69"/>
      <c r="BIX552" s="69"/>
      <c r="BIY552" s="69"/>
      <c r="BIZ552" s="69"/>
      <c r="BJA552" s="69"/>
      <c r="BJB552" s="69"/>
      <c r="BJC552" s="69"/>
      <c r="BJD552" s="69"/>
      <c r="BJE552" s="69"/>
      <c r="BJF552" s="69"/>
      <c r="BJG552" s="69"/>
      <c r="BJH552" s="69"/>
      <c r="BJI552" s="69"/>
      <c r="BJJ552" s="69"/>
      <c r="BJK552" s="69"/>
      <c r="BJL552" s="69"/>
      <c r="BJM552" s="69"/>
      <c r="BJN552" s="69"/>
      <c r="BJO552" s="69"/>
      <c r="BJP552" s="69"/>
      <c r="BJQ552" s="69"/>
      <c r="BJR552" s="69"/>
      <c r="BJS552" s="69"/>
      <c r="BJT552" s="69"/>
      <c r="BJU552" s="69"/>
      <c r="BJV552" s="69"/>
      <c r="BJW552" s="69"/>
      <c r="BJX552" s="69"/>
      <c r="BJY552" s="69"/>
      <c r="BJZ552" s="69"/>
      <c r="BKA552" s="69"/>
      <c r="BKB552" s="69"/>
      <c r="BKC552" s="69"/>
      <c r="BKD552" s="69"/>
      <c r="BKE552" s="69"/>
      <c r="BKF552" s="69"/>
      <c r="BKG552" s="69"/>
      <c r="BKH552" s="69"/>
      <c r="BKI552" s="69"/>
      <c r="BKJ552" s="69"/>
      <c r="BKK552" s="69"/>
      <c r="BKL552" s="69"/>
      <c r="BKM552" s="69"/>
      <c r="BKN552" s="69"/>
      <c r="BKO552" s="69"/>
      <c r="BKP552" s="69"/>
      <c r="BKQ552" s="69"/>
      <c r="BKR552" s="69"/>
      <c r="BKS552" s="69"/>
      <c r="BKT552" s="69"/>
      <c r="BKU552" s="69"/>
      <c r="BKV552" s="69"/>
      <c r="BKW552" s="69"/>
      <c r="BKX552" s="69"/>
      <c r="BKY552" s="69"/>
      <c r="BKZ552" s="69"/>
      <c r="BLA552" s="69"/>
      <c r="BLB552" s="69"/>
      <c r="BLC552" s="69"/>
      <c r="BLD552" s="69"/>
      <c r="BLE552" s="69"/>
      <c r="BLF552" s="69"/>
      <c r="BLG552" s="69"/>
      <c r="BLH552" s="69"/>
      <c r="BLI552" s="69"/>
      <c r="BLJ552" s="69"/>
      <c r="BLK552" s="69"/>
      <c r="BLL552" s="69"/>
      <c r="BLM552" s="69"/>
      <c r="BLN552" s="69"/>
      <c r="BLO552" s="69"/>
      <c r="BLP552" s="69"/>
      <c r="BLQ552" s="69"/>
      <c r="BLR552" s="69"/>
      <c r="BLS552" s="69"/>
      <c r="BLT552" s="69"/>
      <c r="BLU552" s="69"/>
      <c r="BLV552" s="69"/>
      <c r="BLW552" s="69"/>
      <c r="BLX552" s="69"/>
      <c r="BLY552" s="69"/>
      <c r="BLZ552" s="69"/>
      <c r="BMA552" s="69"/>
      <c r="BMB552" s="69"/>
      <c r="BMC552" s="69"/>
      <c r="BMD552" s="69"/>
      <c r="BME552" s="69"/>
      <c r="BMF552" s="69"/>
      <c r="BMG552" s="69"/>
      <c r="BMH552" s="69"/>
      <c r="BMI552" s="69"/>
      <c r="BMJ552" s="69"/>
      <c r="BMK552" s="69"/>
      <c r="BML552" s="69"/>
      <c r="BMM552" s="69"/>
      <c r="BMN552" s="69"/>
      <c r="BMO552" s="69"/>
      <c r="BMP552" s="69"/>
      <c r="BMQ552" s="69"/>
      <c r="BMR552" s="69"/>
      <c r="BMS552" s="69"/>
      <c r="BMT552" s="69"/>
      <c r="BMU552" s="69"/>
      <c r="BMV552" s="69"/>
      <c r="BMW552" s="69"/>
      <c r="BMX552" s="69"/>
      <c r="BMY552" s="69"/>
      <c r="BMZ552" s="69"/>
      <c r="BNA552" s="69"/>
      <c r="BNB552" s="69"/>
      <c r="BNC552" s="69"/>
      <c r="BND552" s="69"/>
      <c r="BNE552" s="69"/>
      <c r="BNF552" s="69"/>
      <c r="BNG552" s="69"/>
      <c r="BNH552" s="69"/>
      <c r="BNI552" s="69"/>
      <c r="BNJ552" s="69"/>
      <c r="BNK552" s="69"/>
      <c r="BNL552" s="69"/>
      <c r="BNM552" s="69"/>
      <c r="BNN552" s="69"/>
      <c r="BNO552" s="69"/>
      <c r="BNP552" s="69"/>
      <c r="BNQ552" s="69"/>
      <c r="BNR552" s="69"/>
      <c r="BNS552" s="69"/>
      <c r="BNT552" s="69"/>
      <c r="BNU552" s="69"/>
      <c r="BNV552" s="69"/>
      <c r="BNW552" s="69"/>
      <c r="BNX552" s="69"/>
      <c r="BNY552" s="69"/>
      <c r="BNZ552" s="69"/>
      <c r="BOA552" s="69"/>
      <c r="BOB552" s="69"/>
      <c r="BOC552" s="69"/>
      <c r="BOD552" s="69"/>
      <c r="BOE552" s="69"/>
      <c r="BOF552" s="69"/>
      <c r="BOG552" s="69"/>
      <c r="BOH552" s="69"/>
      <c r="BOI552" s="69"/>
      <c r="BOJ552" s="69"/>
      <c r="BOK552" s="69"/>
      <c r="BOL552" s="69"/>
      <c r="BOM552" s="69"/>
      <c r="BON552" s="69"/>
      <c r="BOO552" s="69"/>
      <c r="BOP552" s="69"/>
      <c r="BOQ552" s="69"/>
      <c r="BOR552" s="69"/>
      <c r="BOS552" s="69"/>
      <c r="BOT552" s="69"/>
      <c r="BOU552" s="69"/>
      <c r="BOV552" s="69"/>
      <c r="BOW552" s="69"/>
      <c r="BOX552" s="69"/>
      <c r="BOY552" s="69"/>
      <c r="BOZ552" s="69"/>
      <c r="BPA552" s="69"/>
      <c r="BPB552" s="69"/>
      <c r="BPC552" s="69"/>
      <c r="BPD552" s="69"/>
      <c r="BPE552" s="69"/>
      <c r="BPF552" s="69"/>
      <c r="BPG552" s="69"/>
      <c r="BPH552" s="69"/>
      <c r="BPI552" s="69"/>
      <c r="BPJ552" s="69"/>
      <c r="BPK552" s="69"/>
      <c r="BPL552" s="69"/>
      <c r="BPM552" s="69"/>
      <c r="BPN552" s="69"/>
      <c r="BPO552" s="69"/>
      <c r="BPP552" s="69"/>
      <c r="BPQ552" s="69"/>
      <c r="BPR552" s="69"/>
      <c r="BPS552" s="69"/>
      <c r="BPT552" s="69"/>
      <c r="BPU552" s="69"/>
      <c r="BPV552" s="69"/>
      <c r="BPW552" s="69"/>
      <c r="BPX552" s="69"/>
      <c r="BPY552" s="69"/>
      <c r="BPZ552" s="69"/>
      <c r="BQA552" s="69"/>
      <c r="BQB552" s="69"/>
      <c r="BQC552" s="69"/>
      <c r="BQD552" s="69"/>
      <c r="BQE552" s="69"/>
      <c r="BQF552" s="69"/>
      <c r="BQG552" s="69"/>
      <c r="BQH552" s="69"/>
      <c r="BQI552" s="69"/>
      <c r="BQJ552" s="69"/>
      <c r="BQK552" s="69"/>
      <c r="BQL552" s="69"/>
      <c r="BQM552" s="69"/>
      <c r="BQN552" s="69"/>
      <c r="BQO552" s="69"/>
      <c r="BQP552" s="69"/>
      <c r="BQQ552" s="69"/>
      <c r="BQR552" s="69"/>
      <c r="BQS552" s="69"/>
      <c r="BQT552" s="69"/>
      <c r="BQU552" s="69"/>
      <c r="BQV552" s="69"/>
      <c r="BQW552" s="69"/>
      <c r="BQX552" s="69"/>
      <c r="BQY552" s="69"/>
      <c r="BQZ552" s="69"/>
      <c r="BRA552" s="69"/>
      <c r="BRB552" s="69"/>
      <c r="BRC552" s="69"/>
      <c r="BRD552" s="69"/>
      <c r="BRE552" s="69"/>
      <c r="BRF552" s="69"/>
      <c r="BRG552" s="69"/>
      <c r="BRH552" s="69"/>
      <c r="BRI552" s="69"/>
      <c r="BRJ552" s="69"/>
      <c r="BRK552" s="69"/>
      <c r="BRL552" s="69"/>
      <c r="BRM552" s="69"/>
      <c r="BRN552" s="69"/>
      <c r="BRO552" s="69"/>
      <c r="BRP552" s="69"/>
      <c r="BRQ552" s="69"/>
      <c r="BRR552" s="69"/>
      <c r="BRS552" s="69"/>
      <c r="BRT552" s="69"/>
      <c r="BRU552" s="69"/>
      <c r="BRV552" s="69"/>
      <c r="BRW552" s="69"/>
      <c r="BRX552" s="69"/>
      <c r="BRY552" s="69"/>
      <c r="BRZ552" s="69"/>
      <c r="BSA552" s="69"/>
      <c r="BSB552" s="69"/>
      <c r="BSC552" s="69"/>
      <c r="BSD552" s="69"/>
      <c r="BSE552" s="69"/>
      <c r="BSF552" s="69"/>
      <c r="BSG552" s="69"/>
      <c r="BSH552" s="69"/>
      <c r="BSI552" s="69"/>
      <c r="BSJ552" s="69"/>
      <c r="BSK552" s="69"/>
      <c r="BSL552" s="69"/>
      <c r="BSM552" s="69"/>
      <c r="BSN552" s="69"/>
      <c r="BSO552" s="69"/>
      <c r="BSP552" s="69"/>
      <c r="BSQ552" s="69"/>
      <c r="BSR552" s="69"/>
      <c r="BSS552" s="69"/>
      <c r="BST552" s="69"/>
      <c r="BSU552" s="69"/>
      <c r="BSV552" s="69"/>
      <c r="BSW552" s="69"/>
      <c r="BSX552" s="69"/>
      <c r="BSY552" s="69"/>
      <c r="BSZ552" s="69"/>
      <c r="BTA552" s="69"/>
      <c r="BTB552" s="69"/>
      <c r="BTC552" s="69"/>
      <c r="BTD552" s="69"/>
      <c r="BTE552" s="69"/>
      <c r="BTF552" s="69"/>
      <c r="BTG552" s="69"/>
      <c r="BTH552" s="69"/>
      <c r="BTI552" s="69"/>
      <c r="BTJ552" s="69"/>
      <c r="BTK552" s="69"/>
      <c r="BTL552" s="69"/>
      <c r="BTM552" s="69"/>
      <c r="BTN552" s="69"/>
      <c r="BTO552" s="69"/>
      <c r="BTP552" s="69"/>
      <c r="BTQ552" s="69"/>
      <c r="BTR552" s="69"/>
      <c r="BTS552" s="69"/>
      <c r="BTT552" s="69"/>
      <c r="BTU552" s="69"/>
      <c r="BTV552" s="69"/>
      <c r="BTW552" s="69"/>
      <c r="BTX552" s="69"/>
      <c r="BTY552" s="69"/>
      <c r="BTZ552" s="69"/>
      <c r="BUA552" s="69"/>
      <c r="BUB552" s="69"/>
      <c r="BUC552" s="69"/>
      <c r="BUD552" s="69"/>
      <c r="BUE552" s="69"/>
      <c r="BUF552" s="69"/>
      <c r="BUG552" s="69"/>
      <c r="BUH552" s="69"/>
      <c r="BUI552" s="69"/>
      <c r="BUJ552" s="69"/>
      <c r="BUK552" s="69"/>
      <c r="BUL552" s="69"/>
      <c r="BUM552" s="69"/>
      <c r="BUN552" s="69"/>
      <c r="BUO552" s="69"/>
      <c r="BUP552" s="69"/>
      <c r="BUQ552" s="69"/>
      <c r="BUR552" s="69"/>
      <c r="BUS552" s="69"/>
      <c r="BUT552" s="69"/>
      <c r="BUU552" s="69"/>
      <c r="BUV552" s="69"/>
      <c r="BUW552" s="69"/>
      <c r="BUX552" s="69"/>
      <c r="BUY552" s="69"/>
      <c r="BUZ552" s="69"/>
      <c r="BVA552" s="69"/>
      <c r="BVB552" s="69"/>
      <c r="BVC552" s="69"/>
      <c r="BVD552" s="69"/>
      <c r="BVE552" s="69"/>
      <c r="BVF552" s="69"/>
      <c r="BVG552" s="69"/>
      <c r="BVH552" s="69"/>
      <c r="BVI552" s="69"/>
      <c r="BVJ552" s="69"/>
      <c r="BVK552" s="69"/>
      <c r="BVL552" s="69"/>
      <c r="BVM552" s="69"/>
      <c r="BVN552" s="69"/>
      <c r="BVO552" s="69"/>
      <c r="BVP552" s="69"/>
      <c r="BVQ552" s="69"/>
      <c r="BVR552" s="69"/>
      <c r="BVS552" s="69"/>
      <c r="BVT552" s="69"/>
      <c r="BVU552" s="69"/>
      <c r="BVV552" s="69"/>
      <c r="BVW552" s="69"/>
      <c r="BVX552" s="69"/>
      <c r="BVY552" s="69"/>
      <c r="BVZ552" s="69"/>
      <c r="BWA552" s="69"/>
      <c r="BWB552" s="69"/>
      <c r="BWC552" s="69"/>
      <c r="BWD552" s="69"/>
      <c r="BWE552" s="69"/>
      <c r="BWF552" s="69"/>
      <c r="BWG552" s="69"/>
      <c r="BWH552" s="69"/>
      <c r="BWI552" s="69"/>
      <c r="BWJ552" s="69"/>
      <c r="BWK552" s="69"/>
      <c r="BWL552" s="69"/>
      <c r="BWM552" s="69"/>
      <c r="BWN552" s="69"/>
      <c r="BWO552" s="69"/>
      <c r="BWP552" s="69"/>
      <c r="BWQ552" s="69"/>
      <c r="BWR552" s="69"/>
      <c r="BWS552" s="69"/>
      <c r="BWT552" s="69"/>
      <c r="BWU552" s="69"/>
    </row>
    <row r="553" spans="1:1971" s="34" customFormat="1" x14ac:dyDescent="0.25">
      <c r="A553" s="208" t="s">
        <v>236</v>
      </c>
      <c r="B553" s="180" t="s">
        <v>238</v>
      </c>
      <c r="C553" s="180" t="s">
        <v>475</v>
      </c>
      <c r="D553" s="209" t="s">
        <v>480</v>
      </c>
      <c r="E553" s="197" t="s">
        <v>477</v>
      </c>
      <c r="F553" s="31" t="s">
        <v>478</v>
      </c>
      <c r="G553" s="263" t="s">
        <v>861</v>
      </c>
      <c r="H553" s="35"/>
      <c r="I553" s="35"/>
      <c r="J553" s="36"/>
      <c r="K553" s="35"/>
      <c r="L553" s="42"/>
      <c r="M553" s="42"/>
      <c r="N553" s="42"/>
      <c r="O553" s="33" t="s">
        <v>1212</v>
      </c>
      <c r="P553" s="113">
        <v>5</v>
      </c>
      <c r="Q553" s="102">
        <v>5</v>
      </c>
      <c r="R553" s="102">
        <v>5</v>
      </c>
      <c r="S553" s="114">
        <v>1</v>
      </c>
      <c r="T553" s="115">
        <v>175.4</v>
      </c>
      <c r="U553" s="844" t="s">
        <v>320</v>
      </c>
      <c r="V553" s="849"/>
      <c r="W553" s="848"/>
      <c r="X553" s="849"/>
      <c r="Y553" s="848"/>
      <c r="Z553" s="849"/>
      <c r="AA553" s="848"/>
      <c r="AB553" s="102">
        <v>4</v>
      </c>
      <c r="AC553" s="116">
        <v>0.8</v>
      </c>
      <c r="AD553" s="102">
        <v>4</v>
      </c>
      <c r="AE553" s="116">
        <v>0.8</v>
      </c>
      <c r="AF553" s="117">
        <v>859</v>
      </c>
      <c r="AG553" s="115">
        <v>18</v>
      </c>
      <c r="AH553" s="118">
        <v>2.0524515393386546E-2</v>
      </c>
      <c r="AI553" s="115">
        <v>877</v>
      </c>
      <c r="AJ553" s="115">
        <v>1290</v>
      </c>
      <c r="AK553" s="116">
        <v>0.67984496124031013</v>
      </c>
      <c r="AL553" s="847" t="s">
        <v>320</v>
      </c>
      <c r="AM553" s="847" t="s">
        <v>320</v>
      </c>
      <c r="AN553" s="844" t="s">
        <v>320</v>
      </c>
      <c r="AO553" s="844"/>
      <c r="AP553" s="848" t="s">
        <v>320</v>
      </c>
      <c r="AQ553" s="844"/>
      <c r="AR553" s="848" t="s">
        <v>320</v>
      </c>
      <c r="AS553" s="844" t="s">
        <v>320</v>
      </c>
      <c r="AT553" s="848" t="s">
        <v>320</v>
      </c>
      <c r="AU553" s="844"/>
      <c r="AV553" s="848" t="s">
        <v>320</v>
      </c>
      <c r="AW553" s="849"/>
      <c r="AX553" s="848" t="s">
        <v>320</v>
      </c>
      <c r="AY553" s="849" t="s">
        <v>320</v>
      </c>
      <c r="AZ553" s="848" t="s">
        <v>320</v>
      </c>
      <c r="BA553" s="844"/>
      <c r="BB553" s="848" t="s">
        <v>320</v>
      </c>
      <c r="BC553" s="849"/>
      <c r="BD553" s="848" t="s">
        <v>320</v>
      </c>
      <c r="BE553" s="849" t="s">
        <v>320</v>
      </c>
      <c r="BF553" s="848" t="s">
        <v>320</v>
      </c>
      <c r="BG553" s="844"/>
      <c r="BH553" s="848" t="s">
        <v>320</v>
      </c>
      <c r="BI553" s="844"/>
      <c r="BJ553" s="848" t="s">
        <v>320</v>
      </c>
      <c r="BK553" s="844" t="s">
        <v>320</v>
      </c>
      <c r="BL553" s="848" t="s">
        <v>320</v>
      </c>
      <c r="BM553" s="102">
        <v>1</v>
      </c>
      <c r="BN553" s="116">
        <v>0.2</v>
      </c>
      <c r="BO553" s="102">
        <v>1</v>
      </c>
      <c r="BP553" s="116">
        <v>0.2</v>
      </c>
      <c r="BQ553" s="173" t="s">
        <v>937</v>
      </c>
      <c r="BR553" s="229">
        <v>5</v>
      </c>
      <c r="BS553" s="69"/>
      <c r="BT553" s="69"/>
      <c r="BU553" s="69"/>
      <c r="BV553" s="69"/>
      <c r="BW553" s="69"/>
      <c r="BX553" s="69"/>
      <c r="BY553" s="69"/>
      <c r="BZ553" s="69"/>
      <c r="CA553" s="69"/>
      <c r="CB553" s="69"/>
      <c r="CC553" s="69"/>
      <c r="CD553" s="69"/>
      <c r="CE553" s="69"/>
      <c r="CF553" s="69"/>
      <c r="CG553" s="69"/>
      <c r="CH553" s="69"/>
      <c r="CI553" s="69"/>
      <c r="CJ553" s="69"/>
      <c r="CK553" s="69"/>
      <c r="CL553" s="69"/>
      <c r="CM553" s="69"/>
      <c r="CN553" s="69"/>
      <c r="CO553" s="69"/>
      <c r="CP553" s="69"/>
      <c r="CQ553" s="69"/>
      <c r="CR553" s="69"/>
      <c r="CS553" s="69"/>
      <c r="CT553" s="69"/>
      <c r="CU553" s="69"/>
      <c r="CV553" s="69"/>
      <c r="CW553" s="69"/>
      <c r="CX553" s="69"/>
      <c r="CY553" s="69"/>
      <c r="CZ553" s="69"/>
      <c r="DA553" s="69"/>
      <c r="DB553" s="69"/>
      <c r="DC553" s="69"/>
      <c r="DD553" s="69"/>
      <c r="DE553" s="69"/>
      <c r="DF553" s="69"/>
      <c r="DG553" s="69"/>
      <c r="DH553" s="69"/>
      <c r="DI553" s="69"/>
      <c r="DJ553" s="69"/>
      <c r="DK553" s="69"/>
      <c r="DL553" s="69"/>
      <c r="DM553" s="69"/>
      <c r="DN553" s="69"/>
      <c r="DO553" s="69"/>
      <c r="DP553" s="69"/>
      <c r="DQ553" s="69"/>
      <c r="DR553" s="69"/>
      <c r="DS553" s="69"/>
      <c r="DT553" s="69"/>
      <c r="DU553" s="69"/>
      <c r="DV553" s="69"/>
      <c r="DW553" s="69"/>
      <c r="DX553" s="69"/>
      <c r="DY553" s="69"/>
      <c r="DZ553" s="69"/>
      <c r="EA553" s="69"/>
      <c r="EB553" s="69"/>
      <c r="EC553" s="69"/>
      <c r="ED553" s="69"/>
      <c r="EE553" s="69"/>
      <c r="EF553" s="69"/>
      <c r="EG553" s="69"/>
      <c r="EH553" s="69"/>
      <c r="EI553" s="69"/>
      <c r="EJ553" s="69"/>
      <c r="EK553" s="69"/>
      <c r="EL553" s="69"/>
      <c r="EM553" s="69"/>
      <c r="EN553" s="69"/>
      <c r="EO553" s="69"/>
      <c r="EP553" s="69"/>
      <c r="EQ553" s="69"/>
      <c r="ER553" s="69"/>
      <c r="ES553" s="69"/>
      <c r="ET553" s="69"/>
      <c r="EU553" s="69"/>
      <c r="EV553" s="69"/>
      <c r="EW553" s="69"/>
      <c r="EX553" s="69"/>
      <c r="EY553" s="69"/>
      <c r="EZ553" s="69"/>
      <c r="FA553" s="69"/>
      <c r="FB553" s="69"/>
      <c r="FC553" s="69"/>
      <c r="FD553" s="69"/>
      <c r="FE553" s="69"/>
      <c r="FF553" s="69"/>
      <c r="FG553" s="69"/>
      <c r="FH553" s="69"/>
      <c r="FI553" s="69"/>
      <c r="FJ553" s="69"/>
      <c r="FK553" s="69"/>
      <c r="FL553" s="69"/>
      <c r="FM553" s="69"/>
      <c r="FN553" s="69"/>
      <c r="FO553" s="69"/>
      <c r="FP553" s="69"/>
      <c r="FQ553" s="69"/>
      <c r="FR553" s="69"/>
      <c r="FS553" s="69"/>
      <c r="FT553" s="69"/>
      <c r="FU553" s="69"/>
      <c r="FV553" s="69"/>
      <c r="FW553" s="69"/>
      <c r="FX553" s="69"/>
      <c r="FY553" s="69"/>
      <c r="FZ553" s="69"/>
      <c r="GA553" s="69"/>
      <c r="GB553" s="69"/>
      <c r="GC553" s="69"/>
      <c r="GD553" s="69"/>
      <c r="GE553" s="69"/>
      <c r="GF553" s="69"/>
      <c r="GG553" s="69"/>
      <c r="GH553" s="69"/>
      <c r="GI553" s="69"/>
      <c r="GJ553" s="69"/>
      <c r="GK553" s="69"/>
      <c r="GL553" s="69"/>
      <c r="GM553" s="69"/>
      <c r="GN553" s="69"/>
      <c r="GO553" s="69"/>
      <c r="GP553" s="69"/>
      <c r="GQ553" s="69"/>
      <c r="GR553" s="69"/>
      <c r="GS553" s="69"/>
      <c r="GT553" s="69"/>
      <c r="GU553" s="69"/>
      <c r="GV553" s="69"/>
      <c r="GW553" s="69"/>
      <c r="GX553" s="69"/>
      <c r="GY553" s="69"/>
      <c r="GZ553" s="69"/>
      <c r="HA553" s="69"/>
      <c r="HB553" s="69"/>
      <c r="HC553" s="69"/>
      <c r="HD553" s="69"/>
      <c r="HE553" s="69"/>
      <c r="HF553" s="69"/>
      <c r="HG553" s="69"/>
      <c r="HH553" s="69"/>
      <c r="HI553" s="69"/>
      <c r="HJ553" s="69"/>
      <c r="HK553" s="69"/>
      <c r="HL553" s="69"/>
      <c r="HM553" s="69"/>
      <c r="HN553" s="69"/>
      <c r="HO553" s="69"/>
      <c r="HP553" s="69"/>
      <c r="HQ553" s="69"/>
      <c r="HR553" s="69"/>
      <c r="HS553" s="69"/>
      <c r="HT553" s="69"/>
      <c r="HU553" s="69"/>
      <c r="HV553" s="69"/>
      <c r="HW553" s="69"/>
      <c r="HX553" s="69"/>
      <c r="HY553" s="69"/>
      <c r="HZ553" s="69"/>
      <c r="IA553" s="69"/>
      <c r="IB553" s="69"/>
      <c r="IC553" s="69"/>
      <c r="ID553" s="69"/>
      <c r="IE553" s="69"/>
      <c r="IF553" s="69"/>
      <c r="IG553" s="69"/>
      <c r="IH553" s="69"/>
      <c r="II553" s="69"/>
      <c r="IJ553" s="69"/>
      <c r="IK553" s="69"/>
      <c r="IL553" s="69"/>
      <c r="IM553" s="69"/>
      <c r="IN553" s="69"/>
      <c r="IO553" s="69"/>
      <c r="IP553" s="69"/>
      <c r="IQ553" s="69"/>
      <c r="IR553" s="69"/>
      <c r="IS553" s="69"/>
      <c r="IT553" s="69"/>
      <c r="IU553" s="69"/>
      <c r="IV553" s="69"/>
      <c r="IW553" s="69"/>
      <c r="IX553" s="69"/>
      <c r="IY553" s="69"/>
      <c r="IZ553" s="69"/>
      <c r="JA553" s="69"/>
      <c r="JB553" s="69"/>
      <c r="JC553" s="69"/>
      <c r="JD553" s="69"/>
      <c r="JE553" s="69"/>
      <c r="JF553" s="69"/>
      <c r="JG553" s="69"/>
      <c r="JH553" s="69"/>
      <c r="JI553" s="69"/>
      <c r="JJ553" s="69"/>
      <c r="JK553" s="69"/>
      <c r="JL553" s="69"/>
      <c r="JM553" s="69"/>
      <c r="JN553" s="69"/>
      <c r="JO553" s="69"/>
      <c r="JP553" s="69"/>
      <c r="JQ553" s="69"/>
      <c r="JR553" s="69"/>
      <c r="JS553" s="69"/>
      <c r="JT553" s="69"/>
      <c r="JU553" s="69"/>
      <c r="JV553" s="69"/>
      <c r="JW553" s="69"/>
      <c r="JX553" s="69"/>
      <c r="JY553" s="69"/>
      <c r="JZ553" s="69"/>
      <c r="KA553" s="69"/>
      <c r="KB553" s="69"/>
      <c r="KC553" s="69"/>
      <c r="KD553" s="69"/>
      <c r="KE553" s="69"/>
      <c r="KF553" s="69"/>
      <c r="KG553" s="69"/>
      <c r="KH553" s="69"/>
      <c r="KI553" s="69"/>
      <c r="KJ553" s="69"/>
      <c r="KK553" s="69"/>
      <c r="KL553" s="69"/>
      <c r="KM553" s="69"/>
      <c r="KN553" s="69"/>
      <c r="KO553" s="69"/>
      <c r="KP553" s="69"/>
      <c r="KQ553" s="69"/>
      <c r="KR553" s="69"/>
      <c r="KS553" s="69"/>
      <c r="KT553" s="69"/>
      <c r="KU553" s="69"/>
      <c r="KV553" s="69"/>
      <c r="KW553" s="69"/>
      <c r="KX553" s="69"/>
      <c r="KY553" s="69"/>
      <c r="KZ553" s="69"/>
      <c r="LA553" s="69"/>
      <c r="LB553" s="69"/>
      <c r="LC553" s="69"/>
      <c r="LD553" s="69"/>
      <c r="LE553" s="69"/>
      <c r="LF553" s="69"/>
      <c r="LG553" s="69"/>
      <c r="LH553" s="69"/>
      <c r="LI553" s="69"/>
      <c r="LJ553" s="69"/>
      <c r="LK553" s="69"/>
      <c r="LL553" s="69"/>
      <c r="LM553" s="69"/>
      <c r="LN553" s="69"/>
      <c r="LO553" s="69"/>
      <c r="LP553" s="69"/>
      <c r="LQ553" s="69"/>
      <c r="LR553" s="69"/>
      <c r="LS553" s="69"/>
      <c r="LT553" s="69"/>
      <c r="LU553" s="69"/>
      <c r="LV553" s="69"/>
      <c r="LW553" s="69"/>
      <c r="LX553" s="69"/>
      <c r="LY553" s="69"/>
      <c r="LZ553" s="69"/>
      <c r="MA553" s="69"/>
      <c r="MB553" s="69"/>
      <c r="MC553" s="69"/>
      <c r="MD553" s="69"/>
      <c r="ME553" s="69"/>
      <c r="MF553" s="69"/>
      <c r="MG553" s="69"/>
      <c r="MH553" s="69"/>
      <c r="MI553" s="69"/>
      <c r="MJ553" s="69"/>
      <c r="MK553" s="69"/>
      <c r="ML553" s="69"/>
      <c r="MM553" s="69"/>
      <c r="MN553" s="69"/>
      <c r="MO553" s="69"/>
      <c r="MP553" s="69"/>
      <c r="MQ553" s="69"/>
      <c r="MR553" s="69"/>
      <c r="MS553" s="69"/>
      <c r="MT553" s="69"/>
      <c r="MU553" s="69"/>
      <c r="MV553" s="69"/>
      <c r="MW553" s="69"/>
      <c r="MX553" s="69"/>
      <c r="MY553" s="69"/>
      <c r="MZ553" s="69"/>
      <c r="NA553" s="69"/>
      <c r="NB553" s="69"/>
      <c r="NC553" s="69"/>
      <c r="ND553" s="69"/>
      <c r="NE553" s="69"/>
      <c r="NF553" s="69"/>
      <c r="NG553" s="69"/>
      <c r="NH553" s="69"/>
      <c r="NI553" s="69"/>
      <c r="NJ553" s="69"/>
      <c r="NK553" s="69"/>
      <c r="NL553" s="69"/>
      <c r="NM553" s="69"/>
      <c r="NN553" s="69"/>
      <c r="NO553" s="69"/>
      <c r="NP553" s="69"/>
      <c r="NQ553" s="69"/>
      <c r="NR553" s="69"/>
      <c r="NS553" s="69"/>
      <c r="NT553" s="69"/>
      <c r="NU553" s="69"/>
      <c r="NV553" s="69"/>
      <c r="NW553" s="69"/>
      <c r="NX553" s="69"/>
      <c r="NY553" s="69"/>
      <c r="NZ553" s="69"/>
      <c r="OA553" s="69"/>
      <c r="OB553" s="69"/>
      <c r="OC553" s="69"/>
      <c r="OD553" s="69"/>
      <c r="OE553" s="69"/>
      <c r="OF553" s="69"/>
      <c r="OG553" s="69"/>
      <c r="OH553" s="69"/>
      <c r="OI553" s="69"/>
      <c r="OJ553" s="69"/>
      <c r="OK553" s="69"/>
      <c r="OL553" s="69"/>
      <c r="OM553" s="69"/>
      <c r="ON553" s="69"/>
      <c r="OO553" s="69"/>
      <c r="OP553" s="69"/>
      <c r="OQ553" s="69"/>
      <c r="OR553" s="69"/>
      <c r="OS553" s="69"/>
      <c r="OT553" s="69"/>
      <c r="OU553" s="69"/>
      <c r="OV553" s="69"/>
      <c r="OW553" s="69"/>
      <c r="OX553" s="69"/>
      <c r="OY553" s="69"/>
      <c r="OZ553" s="69"/>
      <c r="PA553" s="69"/>
      <c r="PB553" s="69"/>
      <c r="PC553" s="69"/>
      <c r="PD553" s="69"/>
      <c r="PE553" s="69"/>
      <c r="PF553" s="69"/>
      <c r="PG553" s="69"/>
      <c r="PH553" s="69"/>
      <c r="PI553" s="69"/>
      <c r="PJ553" s="69"/>
      <c r="PK553" s="69"/>
      <c r="PL553" s="69"/>
      <c r="PM553" s="69"/>
      <c r="PN553" s="69"/>
      <c r="PO553" s="69"/>
      <c r="PP553" s="69"/>
      <c r="PQ553" s="69"/>
      <c r="PR553" s="69"/>
      <c r="PS553" s="69"/>
      <c r="PT553" s="69"/>
      <c r="PU553" s="69"/>
      <c r="PV553" s="69"/>
      <c r="PW553" s="69"/>
      <c r="PX553" s="69"/>
      <c r="PY553" s="69"/>
      <c r="PZ553" s="69"/>
      <c r="QA553" s="69"/>
      <c r="QB553" s="69"/>
      <c r="QC553" s="69"/>
      <c r="QD553" s="69"/>
      <c r="QE553" s="69"/>
      <c r="QF553" s="69"/>
      <c r="QG553" s="69"/>
      <c r="QH553" s="69"/>
      <c r="QI553" s="69"/>
      <c r="QJ553" s="69"/>
      <c r="QK553" s="69"/>
      <c r="QL553" s="69"/>
      <c r="QM553" s="69"/>
      <c r="QN553" s="69"/>
      <c r="QO553" s="69"/>
      <c r="QP553" s="69"/>
      <c r="QQ553" s="69"/>
      <c r="QR553" s="69"/>
      <c r="QS553" s="69"/>
      <c r="QT553" s="69"/>
      <c r="QU553" s="69"/>
      <c r="QV553" s="69"/>
      <c r="QW553" s="69"/>
      <c r="QX553" s="69"/>
      <c r="QY553" s="69"/>
      <c r="QZ553" s="69"/>
      <c r="RA553" s="69"/>
      <c r="RB553" s="69"/>
      <c r="RC553" s="69"/>
      <c r="RD553" s="69"/>
      <c r="RE553" s="69"/>
      <c r="RF553" s="69"/>
      <c r="RG553" s="69"/>
      <c r="RH553" s="69"/>
      <c r="RI553" s="69"/>
      <c r="RJ553" s="69"/>
      <c r="RK553" s="69"/>
      <c r="RL553" s="69"/>
      <c r="RM553" s="69"/>
      <c r="RN553" s="69"/>
      <c r="RO553" s="69"/>
      <c r="RP553" s="69"/>
      <c r="RQ553" s="69"/>
      <c r="RR553" s="69"/>
      <c r="RS553" s="69"/>
      <c r="RT553" s="69"/>
      <c r="RU553" s="69"/>
      <c r="RV553" s="69"/>
      <c r="RW553" s="69"/>
      <c r="RX553" s="69"/>
      <c r="RY553" s="69"/>
      <c r="RZ553" s="69"/>
      <c r="SA553" s="69"/>
      <c r="SB553" s="69"/>
      <c r="SC553" s="69"/>
      <c r="SD553" s="69"/>
      <c r="SE553" s="69"/>
      <c r="SF553" s="69"/>
      <c r="SG553" s="69"/>
      <c r="SH553" s="69"/>
      <c r="SI553" s="69"/>
      <c r="SJ553" s="69"/>
      <c r="SK553" s="69"/>
      <c r="SL553" s="69"/>
      <c r="SM553" s="69"/>
      <c r="SN553" s="69"/>
      <c r="SO553" s="69"/>
      <c r="SP553" s="69"/>
      <c r="SQ553" s="69"/>
      <c r="SR553" s="69"/>
      <c r="SS553" s="69"/>
      <c r="ST553" s="69"/>
      <c r="SU553" s="69"/>
      <c r="SV553" s="69"/>
      <c r="SW553" s="69"/>
      <c r="SX553" s="69"/>
      <c r="SY553" s="69"/>
      <c r="SZ553" s="69"/>
      <c r="TA553" s="69"/>
      <c r="TB553" s="69"/>
      <c r="TC553" s="69"/>
      <c r="TD553" s="69"/>
      <c r="TE553" s="69"/>
      <c r="TF553" s="69"/>
      <c r="TG553" s="69"/>
      <c r="TH553" s="69"/>
      <c r="TI553" s="69"/>
      <c r="TJ553" s="69"/>
      <c r="TK553" s="69"/>
      <c r="TL553" s="69"/>
      <c r="TM553" s="69"/>
      <c r="TN553" s="69"/>
      <c r="TO553" s="69"/>
      <c r="TP553" s="69"/>
      <c r="TQ553" s="69"/>
      <c r="TR553" s="69"/>
      <c r="TS553" s="69"/>
      <c r="TT553" s="69"/>
      <c r="TU553" s="69"/>
      <c r="TV553" s="69"/>
      <c r="TW553" s="69"/>
      <c r="TX553" s="69"/>
      <c r="TY553" s="69"/>
      <c r="TZ553" s="69"/>
      <c r="UA553" s="69"/>
      <c r="UB553" s="69"/>
      <c r="UC553" s="69"/>
      <c r="UD553" s="69"/>
      <c r="UE553" s="69"/>
      <c r="UF553" s="69"/>
      <c r="UG553" s="69"/>
      <c r="UH553" s="69"/>
      <c r="UI553" s="69"/>
      <c r="UJ553" s="69"/>
      <c r="UK553" s="69"/>
      <c r="UL553" s="69"/>
      <c r="UM553" s="69"/>
      <c r="UN553" s="69"/>
      <c r="UO553" s="69"/>
      <c r="UP553" s="69"/>
      <c r="UQ553" s="69"/>
      <c r="UR553" s="69"/>
      <c r="US553" s="69"/>
      <c r="UT553" s="69"/>
      <c r="UU553" s="69"/>
      <c r="UV553" s="69"/>
      <c r="UW553" s="69"/>
      <c r="UX553" s="69"/>
      <c r="UY553" s="69"/>
      <c r="UZ553" s="69"/>
      <c r="VA553" s="69"/>
      <c r="VB553" s="69"/>
      <c r="VC553" s="69"/>
      <c r="VD553" s="69"/>
      <c r="VE553" s="69"/>
      <c r="VF553" s="69"/>
      <c r="VG553" s="69"/>
      <c r="VH553" s="69"/>
      <c r="VI553" s="69"/>
      <c r="VJ553" s="69"/>
      <c r="VK553" s="69"/>
      <c r="VL553" s="69"/>
      <c r="VM553" s="69"/>
      <c r="VN553" s="69"/>
      <c r="VO553" s="69"/>
      <c r="VP553" s="69"/>
      <c r="VQ553" s="69"/>
      <c r="VR553" s="69"/>
      <c r="VS553" s="69"/>
      <c r="VT553" s="69"/>
      <c r="VU553" s="69"/>
      <c r="VV553" s="69"/>
      <c r="VW553" s="69"/>
      <c r="VX553" s="69"/>
      <c r="VY553" s="69"/>
      <c r="VZ553" s="69"/>
      <c r="WA553" s="69"/>
      <c r="WB553" s="69"/>
      <c r="WC553" s="69"/>
      <c r="WD553" s="69"/>
      <c r="WE553" s="69"/>
      <c r="WF553" s="69"/>
      <c r="WG553" s="69"/>
      <c r="WH553" s="69"/>
      <c r="WI553" s="69"/>
      <c r="WJ553" s="69"/>
      <c r="WK553" s="69"/>
      <c r="WL553" s="69"/>
      <c r="WM553" s="69"/>
      <c r="WN553" s="69"/>
      <c r="WO553" s="69"/>
      <c r="WP553" s="69"/>
      <c r="WQ553" s="69"/>
      <c r="WR553" s="69"/>
      <c r="WS553" s="69"/>
      <c r="WT553" s="69"/>
      <c r="WU553" s="69"/>
      <c r="WV553" s="69"/>
      <c r="WW553" s="69"/>
      <c r="WX553" s="69"/>
      <c r="WY553" s="69"/>
      <c r="WZ553" s="69"/>
      <c r="XA553" s="69"/>
      <c r="XB553" s="69"/>
      <c r="XC553" s="69"/>
      <c r="XD553" s="69"/>
      <c r="XE553" s="69"/>
      <c r="XF553" s="69"/>
      <c r="XG553" s="69"/>
      <c r="XH553" s="69"/>
      <c r="XI553" s="69"/>
      <c r="XJ553" s="69"/>
      <c r="XK553" s="69"/>
      <c r="XL553" s="69"/>
      <c r="XM553" s="69"/>
      <c r="XN553" s="69"/>
      <c r="XO553" s="69"/>
      <c r="XP553" s="69"/>
      <c r="XQ553" s="69"/>
      <c r="XR553" s="69"/>
      <c r="XS553" s="69"/>
      <c r="XT553" s="69"/>
      <c r="XU553" s="69"/>
      <c r="XV553" s="69"/>
      <c r="XW553" s="69"/>
      <c r="XX553" s="69"/>
      <c r="XY553" s="69"/>
      <c r="XZ553" s="69"/>
      <c r="YA553" s="69"/>
      <c r="YB553" s="69"/>
      <c r="YC553" s="69"/>
      <c r="YD553" s="69"/>
      <c r="YE553" s="69"/>
      <c r="YF553" s="69"/>
      <c r="YG553" s="69"/>
      <c r="YH553" s="69"/>
      <c r="YI553" s="69"/>
      <c r="YJ553" s="69"/>
      <c r="YK553" s="69"/>
      <c r="YL553" s="69"/>
      <c r="YM553" s="69"/>
      <c r="YN553" s="69"/>
      <c r="YO553" s="69"/>
      <c r="YP553" s="69"/>
      <c r="YQ553" s="69"/>
      <c r="YR553" s="69"/>
      <c r="YS553" s="69"/>
      <c r="YT553" s="69"/>
      <c r="YU553" s="69"/>
      <c r="YV553" s="69"/>
      <c r="YW553" s="69"/>
      <c r="YX553" s="69"/>
      <c r="YY553" s="69"/>
      <c r="YZ553" s="69"/>
      <c r="ZA553" s="69"/>
      <c r="ZB553" s="69"/>
      <c r="ZC553" s="69"/>
      <c r="ZD553" s="69"/>
      <c r="ZE553" s="69"/>
      <c r="ZF553" s="69"/>
      <c r="ZG553" s="69"/>
      <c r="ZH553" s="69"/>
      <c r="ZI553" s="69"/>
      <c r="ZJ553" s="69"/>
      <c r="ZK553" s="69"/>
      <c r="ZL553" s="69"/>
      <c r="ZM553" s="69"/>
      <c r="ZN553" s="69"/>
      <c r="ZO553" s="69"/>
      <c r="ZP553" s="69"/>
      <c r="ZQ553" s="69"/>
      <c r="ZR553" s="69"/>
      <c r="ZS553" s="69"/>
      <c r="ZT553" s="69"/>
      <c r="ZU553" s="69"/>
      <c r="ZV553" s="69"/>
      <c r="ZW553" s="69"/>
      <c r="ZX553" s="69"/>
      <c r="ZY553" s="69"/>
      <c r="ZZ553" s="69"/>
      <c r="AAA553" s="69"/>
      <c r="AAB553" s="69"/>
      <c r="AAC553" s="69"/>
      <c r="AAD553" s="69"/>
      <c r="AAE553" s="69"/>
      <c r="AAF553" s="69"/>
      <c r="AAG553" s="69"/>
      <c r="AAH553" s="69"/>
      <c r="AAI553" s="69"/>
      <c r="AAJ553" s="69"/>
      <c r="AAK553" s="69"/>
      <c r="AAL553" s="69"/>
      <c r="AAM553" s="69"/>
      <c r="AAN553" s="69"/>
      <c r="AAO553" s="69"/>
      <c r="AAP553" s="69"/>
      <c r="AAQ553" s="69"/>
      <c r="AAR553" s="69"/>
      <c r="AAS553" s="69"/>
      <c r="AAT553" s="69"/>
      <c r="AAU553" s="69"/>
      <c r="AAV553" s="69"/>
      <c r="AAW553" s="69"/>
      <c r="AAX553" s="69"/>
      <c r="AAY553" s="69"/>
      <c r="AAZ553" s="69"/>
      <c r="ABA553" s="69"/>
      <c r="ABB553" s="69"/>
      <c r="ABC553" s="69"/>
      <c r="ABD553" s="69"/>
      <c r="ABE553" s="69"/>
      <c r="ABF553" s="69"/>
      <c r="ABG553" s="69"/>
      <c r="ABH553" s="69"/>
      <c r="ABI553" s="69"/>
      <c r="ABJ553" s="69"/>
      <c r="ABK553" s="69"/>
      <c r="ABL553" s="69"/>
      <c r="ABM553" s="69"/>
      <c r="ABN553" s="69"/>
      <c r="ABO553" s="69"/>
      <c r="ABP553" s="69"/>
      <c r="ABQ553" s="69"/>
      <c r="ABR553" s="69"/>
      <c r="ABS553" s="69"/>
      <c r="ABT553" s="69"/>
      <c r="ABU553" s="69"/>
      <c r="ABV553" s="69"/>
      <c r="ABW553" s="69"/>
      <c r="ABX553" s="69"/>
      <c r="ABY553" s="69"/>
      <c r="ABZ553" s="69"/>
      <c r="ACA553" s="69"/>
      <c r="ACB553" s="69"/>
      <c r="ACC553" s="69"/>
      <c r="ACD553" s="69"/>
      <c r="ACE553" s="69"/>
      <c r="ACF553" s="69"/>
      <c r="ACG553" s="69"/>
      <c r="ACH553" s="69"/>
      <c r="ACI553" s="69"/>
      <c r="ACJ553" s="69"/>
      <c r="ACK553" s="69"/>
      <c r="ACL553" s="69"/>
      <c r="ACM553" s="69"/>
      <c r="ACN553" s="69"/>
      <c r="ACO553" s="69"/>
      <c r="ACP553" s="69"/>
      <c r="ACQ553" s="69"/>
      <c r="ACR553" s="69"/>
      <c r="ACS553" s="69"/>
      <c r="ACT553" s="69"/>
      <c r="ACU553" s="69"/>
      <c r="ACV553" s="69"/>
      <c r="ACW553" s="69"/>
      <c r="ACX553" s="69"/>
      <c r="ACY553" s="69"/>
      <c r="ACZ553" s="69"/>
      <c r="ADA553" s="69"/>
      <c r="ADB553" s="69"/>
      <c r="ADC553" s="69"/>
      <c r="ADD553" s="69"/>
      <c r="ADE553" s="69"/>
      <c r="ADF553" s="69"/>
      <c r="ADG553" s="69"/>
      <c r="ADH553" s="69"/>
      <c r="ADI553" s="69"/>
      <c r="ADJ553" s="69"/>
      <c r="ADK553" s="69"/>
      <c r="ADL553" s="69"/>
      <c r="ADM553" s="69"/>
      <c r="ADN553" s="69"/>
      <c r="ADO553" s="69"/>
      <c r="ADP553" s="69"/>
      <c r="ADQ553" s="69"/>
      <c r="ADR553" s="69"/>
      <c r="ADS553" s="69"/>
      <c r="ADT553" s="69"/>
      <c r="ADU553" s="69"/>
      <c r="ADV553" s="69"/>
      <c r="ADW553" s="69"/>
      <c r="ADX553" s="69"/>
      <c r="ADY553" s="69"/>
      <c r="ADZ553" s="69"/>
      <c r="AEA553" s="69"/>
      <c r="AEB553" s="69"/>
      <c r="AEC553" s="69"/>
      <c r="AED553" s="69"/>
      <c r="AEE553" s="69"/>
      <c r="AEF553" s="69"/>
      <c r="AEG553" s="69"/>
      <c r="AEH553" s="69"/>
      <c r="AEI553" s="69"/>
      <c r="AEJ553" s="69"/>
      <c r="AEK553" s="69"/>
      <c r="AEL553" s="69"/>
      <c r="AEM553" s="69"/>
      <c r="AEN553" s="69"/>
      <c r="AEO553" s="69"/>
      <c r="AEP553" s="69"/>
      <c r="AEQ553" s="69"/>
      <c r="AER553" s="69"/>
      <c r="AES553" s="69"/>
      <c r="AET553" s="69"/>
      <c r="AEU553" s="69"/>
      <c r="AEV553" s="69"/>
      <c r="AEW553" s="69"/>
      <c r="AEX553" s="69"/>
      <c r="AEY553" s="69"/>
      <c r="AEZ553" s="69"/>
      <c r="AFA553" s="69"/>
      <c r="AFB553" s="69"/>
      <c r="AFC553" s="69"/>
      <c r="AFD553" s="69"/>
      <c r="AFE553" s="69"/>
      <c r="AFF553" s="69"/>
      <c r="AFG553" s="69"/>
      <c r="AFH553" s="69"/>
      <c r="AFI553" s="69"/>
      <c r="AFJ553" s="69"/>
      <c r="AFK553" s="69"/>
      <c r="AFL553" s="69"/>
      <c r="AFM553" s="69"/>
      <c r="AFN553" s="69"/>
      <c r="AFO553" s="69"/>
      <c r="AFP553" s="69"/>
      <c r="AFQ553" s="69"/>
      <c r="AFR553" s="69"/>
      <c r="AFS553" s="69"/>
      <c r="AFT553" s="69"/>
      <c r="AFU553" s="69"/>
      <c r="AFV553" s="69"/>
      <c r="AFW553" s="69"/>
      <c r="AFX553" s="69"/>
      <c r="AFY553" s="69"/>
      <c r="AFZ553" s="69"/>
      <c r="AGA553" s="69"/>
      <c r="AGB553" s="69"/>
      <c r="AGC553" s="69"/>
      <c r="AGD553" s="69"/>
      <c r="AGE553" s="69"/>
      <c r="AGF553" s="69"/>
      <c r="AGG553" s="69"/>
      <c r="AGH553" s="69"/>
      <c r="AGI553" s="69"/>
      <c r="AGJ553" s="69"/>
      <c r="AGK553" s="69"/>
      <c r="AGL553" s="69"/>
      <c r="AGM553" s="69"/>
      <c r="AGN553" s="69"/>
      <c r="AGO553" s="69"/>
      <c r="AGP553" s="69"/>
      <c r="AGQ553" s="69"/>
      <c r="AGR553" s="69"/>
      <c r="AGS553" s="69"/>
      <c r="AGT553" s="69"/>
      <c r="AGU553" s="69"/>
      <c r="AGV553" s="69"/>
      <c r="AGW553" s="69"/>
      <c r="AGX553" s="69"/>
      <c r="AGY553" s="69"/>
      <c r="AGZ553" s="69"/>
      <c r="AHA553" s="69"/>
      <c r="AHB553" s="69"/>
      <c r="AHC553" s="69"/>
      <c r="AHD553" s="69"/>
      <c r="AHE553" s="69"/>
      <c r="AHF553" s="69"/>
      <c r="AHG553" s="69"/>
      <c r="AHH553" s="69"/>
      <c r="AHI553" s="69"/>
      <c r="AHJ553" s="69"/>
      <c r="AHK553" s="69"/>
      <c r="AHL553" s="69"/>
      <c r="AHM553" s="69"/>
      <c r="AHN553" s="69"/>
      <c r="AHO553" s="69"/>
      <c r="AHP553" s="69"/>
      <c r="AHQ553" s="69"/>
      <c r="AHR553" s="69"/>
      <c r="AHS553" s="69"/>
      <c r="AHT553" s="69"/>
      <c r="AHU553" s="69"/>
      <c r="AHV553" s="69"/>
      <c r="AHW553" s="69"/>
      <c r="AHX553" s="69"/>
      <c r="AHY553" s="69"/>
      <c r="AHZ553" s="69"/>
      <c r="AIA553" s="69"/>
      <c r="AIB553" s="69"/>
      <c r="AIC553" s="69"/>
      <c r="AID553" s="69"/>
      <c r="AIE553" s="69"/>
      <c r="AIF553" s="69"/>
      <c r="AIG553" s="69"/>
      <c r="AIH553" s="69"/>
      <c r="AII553" s="69"/>
      <c r="AIJ553" s="69"/>
      <c r="AIK553" s="69"/>
      <c r="AIL553" s="69"/>
      <c r="AIM553" s="69"/>
      <c r="AIN553" s="69"/>
      <c r="AIO553" s="69"/>
      <c r="AIP553" s="69"/>
      <c r="AIQ553" s="69"/>
      <c r="AIR553" s="69"/>
      <c r="AIS553" s="69"/>
      <c r="AIT553" s="69"/>
      <c r="AIU553" s="69"/>
      <c r="AIV553" s="69"/>
      <c r="AIW553" s="69"/>
      <c r="AIX553" s="69"/>
      <c r="AIY553" s="69"/>
      <c r="AIZ553" s="69"/>
      <c r="AJA553" s="69"/>
      <c r="AJB553" s="69"/>
      <c r="AJC553" s="69"/>
      <c r="AJD553" s="69"/>
      <c r="AJE553" s="69"/>
      <c r="AJF553" s="69"/>
      <c r="AJG553" s="69"/>
      <c r="AJH553" s="69"/>
      <c r="AJI553" s="69"/>
      <c r="AJJ553" s="69"/>
      <c r="AJK553" s="69"/>
      <c r="AJL553" s="69"/>
      <c r="AJM553" s="69"/>
      <c r="AJN553" s="69"/>
      <c r="AJO553" s="69"/>
      <c r="AJP553" s="69"/>
      <c r="AJQ553" s="69"/>
      <c r="AJR553" s="69"/>
      <c r="AJS553" s="69"/>
      <c r="AJT553" s="69"/>
      <c r="AJU553" s="69"/>
      <c r="AJV553" s="69"/>
      <c r="AJW553" s="69"/>
      <c r="AJX553" s="69"/>
      <c r="AJY553" s="69"/>
      <c r="AJZ553" s="69"/>
      <c r="AKA553" s="69"/>
      <c r="AKB553" s="69"/>
      <c r="AKC553" s="69"/>
      <c r="AKD553" s="69"/>
      <c r="AKE553" s="69"/>
      <c r="AKF553" s="69"/>
      <c r="AKG553" s="69"/>
      <c r="AKH553" s="69"/>
      <c r="AKI553" s="69"/>
      <c r="AKJ553" s="69"/>
      <c r="AKK553" s="69"/>
      <c r="AKL553" s="69"/>
      <c r="AKM553" s="69"/>
      <c r="AKN553" s="69"/>
      <c r="AKO553" s="69"/>
      <c r="AKP553" s="69"/>
      <c r="AKQ553" s="69"/>
      <c r="AKR553" s="69"/>
      <c r="AKS553" s="69"/>
      <c r="AKT553" s="69"/>
      <c r="AKU553" s="69"/>
      <c r="AKV553" s="69"/>
      <c r="AKW553" s="69"/>
      <c r="AKX553" s="69"/>
      <c r="AKY553" s="69"/>
      <c r="AKZ553" s="69"/>
      <c r="ALA553" s="69"/>
      <c r="ALB553" s="69"/>
      <c r="ALC553" s="69"/>
      <c r="ALD553" s="69"/>
      <c r="ALE553" s="69"/>
      <c r="ALF553" s="69"/>
      <c r="ALG553" s="69"/>
      <c r="ALH553" s="69"/>
      <c r="ALI553" s="69"/>
      <c r="ALJ553" s="69"/>
      <c r="ALK553" s="69"/>
      <c r="ALL553" s="69"/>
      <c r="ALM553" s="69"/>
      <c r="ALN553" s="69"/>
      <c r="ALO553" s="69"/>
      <c r="ALP553" s="69"/>
      <c r="ALQ553" s="69"/>
      <c r="ALR553" s="69"/>
      <c r="ALS553" s="69"/>
      <c r="ALT553" s="69"/>
      <c r="ALU553" s="69"/>
      <c r="ALV553" s="69"/>
      <c r="ALW553" s="69"/>
      <c r="ALX553" s="69"/>
      <c r="ALY553" s="69"/>
      <c r="ALZ553" s="69"/>
      <c r="AMA553" s="69"/>
      <c r="AMB553" s="69"/>
      <c r="AMC553" s="69"/>
      <c r="AMD553" s="69"/>
      <c r="AME553" s="69"/>
      <c r="AMF553" s="69"/>
      <c r="AMG553" s="69"/>
      <c r="AMH553" s="69"/>
      <c r="AMI553" s="69"/>
      <c r="AMJ553" s="69"/>
      <c r="AMK553" s="69"/>
      <c r="AML553" s="69"/>
      <c r="AMM553" s="69"/>
      <c r="AMN553" s="69"/>
      <c r="AMO553" s="69"/>
      <c r="AMP553" s="69"/>
      <c r="AMQ553" s="69"/>
      <c r="AMR553" s="69"/>
      <c r="AMS553" s="69"/>
      <c r="AMT553" s="69"/>
      <c r="AMU553" s="69"/>
      <c r="AMV553" s="69"/>
      <c r="AMW553" s="69"/>
      <c r="AMX553" s="69"/>
      <c r="AMY553" s="69"/>
      <c r="AMZ553" s="69"/>
      <c r="ANA553" s="69"/>
      <c r="ANB553" s="69"/>
      <c r="ANC553" s="69"/>
      <c r="AND553" s="69"/>
      <c r="ANE553" s="69"/>
      <c r="ANF553" s="69"/>
      <c r="ANG553" s="69"/>
      <c r="ANH553" s="69"/>
      <c r="ANI553" s="69"/>
      <c r="ANJ553" s="69"/>
      <c r="ANK553" s="69"/>
      <c r="ANL553" s="69"/>
      <c r="ANM553" s="69"/>
      <c r="ANN553" s="69"/>
      <c r="ANO553" s="69"/>
      <c r="ANP553" s="69"/>
      <c r="ANQ553" s="69"/>
      <c r="ANR553" s="69"/>
      <c r="ANS553" s="69"/>
      <c r="ANT553" s="69"/>
      <c r="ANU553" s="69"/>
      <c r="ANV553" s="69"/>
      <c r="ANW553" s="69"/>
      <c r="ANX553" s="69"/>
      <c r="ANY553" s="69"/>
      <c r="ANZ553" s="69"/>
      <c r="AOA553" s="69"/>
      <c r="AOB553" s="69"/>
      <c r="AOC553" s="69"/>
      <c r="AOD553" s="69"/>
      <c r="AOE553" s="69"/>
      <c r="AOF553" s="69"/>
      <c r="AOG553" s="69"/>
      <c r="AOH553" s="69"/>
      <c r="AOI553" s="69"/>
      <c r="AOJ553" s="69"/>
      <c r="AOK553" s="69"/>
      <c r="AOL553" s="69"/>
      <c r="AOM553" s="69"/>
      <c r="AON553" s="69"/>
      <c r="AOO553" s="69"/>
      <c r="AOP553" s="69"/>
      <c r="AOQ553" s="69"/>
      <c r="AOR553" s="69"/>
      <c r="AOS553" s="69"/>
      <c r="AOT553" s="69"/>
      <c r="AOU553" s="69"/>
      <c r="AOV553" s="69"/>
      <c r="AOW553" s="69"/>
      <c r="AOX553" s="69"/>
      <c r="AOY553" s="69"/>
      <c r="AOZ553" s="69"/>
      <c r="APA553" s="69"/>
      <c r="APB553" s="69"/>
      <c r="APC553" s="69"/>
      <c r="APD553" s="69"/>
      <c r="APE553" s="69"/>
      <c r="APF553" s="69"/>
      <c r="APG553" s="69"/>
      <c r="APH553" s="69"/>
      <c r="API553" s="69"/>
      <c r="APJ553" s="69"/>
      <c r="APK553" s="69"/>
      <c r="APL553" s="69"/>
      <c r="APM553" s="69"/>
      <c r="APN553" s="69"/>
      <c r="APO553" s="69"/>
      <c r="APP553" s="69"/>
      <c r="APQ553" s="69"/>
      <c r="APR553" s="69"/>
      <c r="APS553" s="69"/>
      <c r="APT553" s="69"/>
      <c r="APU553" s="69"/>
      <c r="APV553" s="69"/>
      <c r="APW553" s="69"/>
      <c r="APX553" s="69"/>
      <c r="APY553" s="69"/>
      <c r="APZ553" s="69"/>
      <c r="AQA553" s="69"/>
      <c r="AQB553" s="69"/>
      <c r="AQC553" s="69"/>
      <c r="AQD553" s="69"/>
      <c r="AQE553" s="69"/>
      <c r="AQF553" s="69"/>
      <c r="AQG553" s="69"/>
      <c r="AQH553" s="69"/>
      <c r="AQI553" s="69"/>
      <c r="AQJ553" s="69"/>
      <c r="AQK553" s="69"/>
      <c r="AQL553" s="69"/>
      <c r="AQM553" s="69"/>
      <c r="AQN553" s="69"/>
      <c r="AQO553" s="69"/>
      <c r="AQP553" s="69"/>
      <c r="AQQ553" s="69"/>
      <c r="AQR553" s="69"/>
      <c r="AQS553" s="69"/>
      <c r="AQT553" s="69"/>
      <c r="AQU553" s="69"/>
      <c r="AQV553" s="69"/>
      <c r="AQW553" s="69"/>
      <c r="AQX553" s="69"/>
      <c r="AQY553" s="69"/>
      <c r="AQZ553" s="69"/>
      <c r="ARA553" s="69"/>
      <c r="ARB553" s="69"/>
      <c r="ARC553" s="69"/>
      <c r="ARD553" s="69"/>
      <c r="ARE553" s="69"/>
      <c r="ARF553" s="69"/>
      <c r="ARG553" s="69"/>
      <c r="ARH553" s="69"/>
      <c r="ARI553" s="69"/>
      <c r="ARJ553" s="69"/>
      <c r="ARK553" s="69"/>
      <c r="ARL553" s="69"/>
      <c r="ARM553" s="69"/>
      <c r="ARN553" s="69"/>
      <c r="ARO553" s="69"/>
      <c r="ARP553" s="69"/>
      <c r="ARQ553" s="69"/>
      <c r="ARR553" s="69"/>
      <c r="ARS553" s="69"/>
      <c r="ART553" s="69"/>
      <c r="ARU553" s="69"/>
      <c r="ARV553" s="69"/>
      <c r="ARW553" s="69"/>
      <c r="ARX553" s="69"/>
      <c r="ARY553" s="69"/>
      <c r="ARZ553" s="69"/>
      <c r="ASA553" s="69"/>
      <c r="ASB553" s="69"/>
      <c r="ASC553" s="69"/>
      <c r="ASD553" s="69"/>
      <c r="ASE553" s="69"/>
      <c r="ASF553" s="69"/>
      <c r="ASG553" s="69"/>
      <c r="ASH553" s="69"/>
      <c r="ASI553" s="69"/>
      <c r="ASJ553" s="69"/>
      <c r="ASK553" s="69"/>
      <c r="ASL553" s="69"/>
      <c r="ASM553" s="69"/>
      <c r="ASN553" s="69"/>
      <c r="ASO553" s="69"/>
      <c r="ASP553" s="69"/>
      <c r="ASQ553" s="69"/>
      <c r="ASR553" s="69"/>
      <c r="ASS553" s="69"/>
      <c r="AST553" s="69"/>
      <c r="ASU553" s="69"/>
      <c r="ASV553" s="69"/>
      <c r="ASW553" s="69"/>
      <c r="ASX553" s="69"/>
      <c r="ASY553" s="69"/>
      <c r="ASZ553" s="69"/>
      <c r="ATA553" s="69"/>
      <c r="ATB553" s="69"/>
      <c r="ATC553" s="69"/>
      <c r="ATD553" s="69"/>
      <c r="ATE553" s="69"/>
      <c r="ATF553" s="69"/>
      <c r="ATG553" s="69"/>
      <c r="ATH553" s="69"/>
      <c r="ATI553" s="69"/>
      <c r="ATJ553" s="69"/>
      <c r="ATK553" s="69"/>
      <c r="ATL553" s="69"/>
      <c r="ATM553" s="69"/>
      <c r="ATN553" s="69"/>
      <c r="ATO553" s="69"/>
      <c r="ATP553" s="69"/>
      <c r="ATQ553" s="69"/>
      <c r="ATR553" s="69"/>
      <c r="ATS553" s="69"/>
      <c r="ATT553" s="69"/>
      <c r="ATU553" s="69"/>
      <c r="ATV553" s="69"/>
      <c r="ATW553" s="69"/>
      <c r="ATX553" s="69"/>
      <c r="ATY553" s="69"/>
      <c r="ATZ553" s="69"/>
      <c r="AUA553" s="69"/>
      <c r="AUB553" s="69"/>
      <c r="AUC553" s="69"/>
      <c r="AUD553" s="69"/>
      <c r="AUE553" s="69"/>
      <c r="AUF553" s="69"/>
      <c r="AUG553" s="69"/>
      <c r="AUH553" s="69"/>
      <c r="AUI553" s="69"/>
      <c r="AUJ553" s="69"/>
      <c r="AUK553" s="69"/>
      <c r="AUL553" s="69"/>
      <c r="AUM553" s="69"/>
      <c r="AUN553" s="69"/>
      <c r="AUO553" s="69"/>
      <c r="AUP553" s="69"/>
      <c r="AUQ553" s="69"/>
      <c r="AUR553" s="69"/>
      <c r="AUS553" s="69"/>
      <c r="AUT553" s="69"/>
      <c r="AUU553" s="69"/>
      <c r="AUV553" s="69"/>
      <c r="AUW553" s="69"/>
      <c r="AUX553" s="69"/>
      <c r="AUY553" s="69"/>
      <c r="AUZ553" s="69"/>
      <c r="AVA553" s="69"/>
      <c r="AVB553" s="69"/>
      <c r="AVC553" s="69"/>
      <c r="AVD553" s="69"/>
      <c r="AVE553" s="69"/>
      <c r="AVF553" s="69"/>
      <c r="AVG553" s="69"/>
      <c r="AVH553" s="69"/>
      <c r="AVI553" s="69"/>
      <c r="AVJ553" s="69"/>
      <c r="AVK553" s="69"/>
      <c r="AVL553" s="69"/>
      <c r="AVM553" s="69"/>
      <c r="AVN553" s="69"/>
      <c r="AVO553" s="69"/>
      <c r="AVP553" s="69"/>
      <c r="AVQ553" s="69"/>
      <c r="AVR553" s="69"/>
      <c r="AVS553" s="69"/>
      <c r="AVT553" s="69"/>
      <c r="AVU553" s="69"/>
      <c r="AVV553" s="69"/>
      <c r="AVW553" s="69"/>
      <c r="AVX553" s="69"/>
      <c r="AVY553" s="69"/>
      <c r="AVZ553" s="69"/>
      <c r="AWA553" s="69"/>
      <c r="AWB553" s="69"/>
      <c r="AWC553" s="69"/>
      <c r="AWD553" s="69"/>
      <c r="AWE553" s="69"/>
      <c r="AWF553" s="69"/>
      <c r="AWG553" s="69"/>
      <c r="AWH553" s="69"/>
      <c r="AWI553" s="69"/>
      <c r="AWJ553" s="69"/>
      <c r="AWK553" s="69"/>
      <c r="AWL553" s="69"/>
      <c r="AWM553" s="69"/>
      <c r="AWN553" s="69"/>
      <c r="AWO553" s="69"/>
      <c r="AWP553" s="69"/>
      <c r="AWQ553" s="69"/>
      <c r="AWR553" s="69"/>
      <c r="AWS553" s="69"/>
      <c r="AWT553" s="69"/>
      <c r="AWU553" s="69"/>
      <c r="AWV553" s="69"/>
      <c r="AWW553" s="69"/>
      <c r="AWX553" s="69"/>
      <c r="AWY553" s="69"/>
      <c r="AWZ553" s="69"/>
      <c r="AXA553" s="69"/>
      <c r="AXB553" s="69"/>
      <c r="AXC553" s="69"/>
      <c r="AXD553" s="69"/>
      <c r="AXE553" s="69"/>
      <c r="AXF553" s="69"/>
      <c r="AXG553" s="69"/>
      <c r="AXH553" s="69"/>
      <c r="AXI553" s="69"/>
      <c r="AXJ553" s="69"/>
      <c r="AXK553" s="69"/>
      <c r="AXL553" s="69"/>
      <c r="AXM553" s="69"/>
      <c r="AXN553" s="69"/>
      <c r="AXO553" s="69"/>
      <c r="AXP553" s="69"/>
      <c r="AXQ553" s="69"/>
      <c r="AXR553" s="69"/>
      <c r="AXS553" s="69"/>
      <c r="AXT553" s="69"/>
      <c r="AXU553" s="69"/>
      <c r="AXV553" s="69"/>
      <c r="AXW553" s="69"/>
      <c r="AXX553" s="69"/>
      <c r="AXY553" s="69"/>
      <c r="AXZ553" s="69"/>
      <c r="AYA553" s="69"/>
      <c r="AYB553" s="69"/>
      <c r="AYC553" s="69"/>
      <c r="AYD553" s="69"/>
      <c r="AYE553" s="69"/>
      <c r="AYF553" s="69"/>
      <c r="AYG553" s="69"/>
      <c r="AYH553" s="69"/>
      <c r="AYI553" s="69"/>
      <c r="AYJ553" s="69"/>
      <c r="AYK553" s="69"/>
      <c r="AYL553" s="69"/>
      <c r="AYM553" s="69"/>
      <c r="AYN553" s="69"/>
      <c r="AYO553" s="69"/>
      <c r="AYP553" s="69"/>
      <c r="AYQ553" s="69"/>
      <c r="AYR553" s="69"/>
      <c r="AYS553" s="69"/>
      <c r="AYT553" s="69"/>
      <c r="AYU553" s="69"/>
      <c r="AYV553" s="69"/>
      <c r="AYW553" s="69"/>
      <c r="AYX553" s="69"/>
      <c r="AYY553" s="69"/>
      <c r="AYZ553" s="69"/>
      <c r="AZA553" s="69"/>
      <c r="AZB553" s="69"/>
      <c r="AZC553" s="69"/>
      <c r="AZD553" s="69"/>
      <c r="AZE553" s="69"/>
      <c r="AZF553" s="69"/>
      <c r="AZG553" s="69"/>
      <c r="AZH553" s="69"/>
      <c r="AZI553" s="69"/>
      <c r="AZJ553" s="69"/>
      <c r="AZK553" s="69"/>
      <c r="AZL553" s="69"/>
      <c r="AZM553" s="69"/>
      <c r="AZN553" s="69"/>
      <c r="AZO553" s="69"/>
      <c r="AZP553" s="69"/>
      <c r="AZQ553" s="69"/>
      <c r="AZR553" s="69"/>
      <c r="AZS553" s="69"/>
      <c r="AZT553" s="69"/>
      <c r="AZU553" s="69"/>
      <c r="AZV553" s="69"/>
      <c r="AZW553" s="69"/>
      <c r="AZX553" s="69"/>
      <c r="AZY553" s="69"/>
      <c r="AZZ553" s="69"/>
      <c r="BAA553" s="69"/>
      <c r="BAB553" s="69"/>
      <c r="BAC553" s="69"/>
      <c r="BAD553" s="69"/>
      <c r="BAE553" s="69"/>
      <c r="BAF553" s="69"/>
      <c r="BAG553" s="69"/>
      <c r="BAH553" s="69"/>
      <c r="BAI553" s="69"/>
      <c r="BAJ553" s="69"/>
      <c r="BAK553" s="69"/>
      <c r="BAL553" s="69"/>
      <c r="BAM553" s="69"/>
      <c r="BAN553" s="69"/>
      <c r="BAO553" s="69"/>
      <c r="BAP553" s="69"/>
      <c r="BAQ553" s="69"/>
      <c r="BAR553" s="69"/>
      <c r="BAS553" s="69"/>
      <c r="BAT553" s="69"/>
      <c r="BAU553" s="69"/>
      <c r="BAV553" s="69"/>
      <c r="BAW553" s="69"/>
      <c r="BAX553" s="69"/>
      <c r="BAY553" s="69"/>
      <c r="BAZ553" s="69"/>
      <c r="BBA553" s="69"/>
      <c r="BBB553" s="69"/>
      <c r="BBC553" s="69"/>
      <c r="BBD553" s="69"/>
      <c r="BBE553" s="69"/>
      <c r="BBF553" s="69"/>
      <c r="BBG553" s="69"/>
      <c r="BBH553" s="69"/>
      <c r="BBI553" s="69"/>
      <c r="BBJ553" s="69"/>
      <c r="BBK553" s="69"/>
      <c r="BBL553" s="69"/>
      <c r="BBM553" s="69"/>
      <c r="BBN553" s="69"/>
      <c r="BBO553" s="69"/>
      <c r="BBP553" s="69"/>
      <c r="BBQ553" s="69"/>
      <c r="BBR553" s="69"/>
      <c r="BBS553" s="69"/>
      <c r="BBT553" s="69"/>
      <c r="BBU553" s="69"/>
      <c r="BBV553" s="69"/>
      <c r="BBW553" s="69"/>
      <c r="BBX553" s="69"/>
      <c r="BBY553" s="69"/>
      <c r="BBZ553" s="69"/>
      <c r="BCA553" s="69"/>
      <c r="BCB553" s="69"/>
      <c r="BCC553" s="69"/>
      <c r="BCD553" s="69"/>
      <c r="BCE553" s="69"/>
      <c r="BCF553" s="69"/>
      <c r="BCG553" s="69"/>
      <c r="BCH553" s="69"/>
      <c r="BCI553" s="69"/>
      <c r="BCJ553" s="69"/>
      <c r="BCK553" s="69"/>
      <c r="BCL553" s="69"/>
      <c r="BCM553" s="69"/>
      <c r="BCN553" s="69"/>
      <c r="BCO553" s="69"/>
      <c r="BCP553" s="69"/>
      <c r="BCQ553" s="69"/>
      <c r="BCR553" s="69"/>
      <c r="BCS553" s="69"/>
      <c r="BCT553" s="69"/>
      <c r="BCU553" s="69"/>
      <c r="BCV553" s="69"/>
      <c r="BCW553" s="69"/>
      <c r="BCX553" s="69"/>
      <c r="BCY553" s="69"/>
      <c r="BCZ553" s="69"/>
      <c r="BDA553" s="69"/>
      <c r="BDB553" s="69"/>
      <c r="BDC553" s="69"/>
      <c r="BDD553" s="69"/>
      <c r="BDE553" s="69"/>
      <c r="BDF553" s="69"/>
      <c r="BDG553" s="69"/>
      <c r="BDH553" s="69"/>
      <c r="BDI553" s="69"/>
      <c r="BDJ553" s="69"/>
      <c r="BDK553" s="69"/>
      <c r="BDL553" s="69"/>
      <c r="BDM553" s="69"/>
      <c r="BDN553" s="69"/>
      <c r="BDO553" s="69"/>
      <c r="BDP553" s="69"/>
      <c r="BDQ553" s="69"/>
      <c r="BDR553" s="69"/>
      <c r="BDS553" s="69"/>
      <c r="BDT553" s="69"/>
      <c r="BDU553" s="69"/>
      <c r="BDV553" s="69"/>
      <c r="BDW553" s="69"/>
      <c r="BDX553" s="69"/>
      <c r="BDY553" s="69"/>
      <c r="BDZ553" s="69"/>
      <c r="BEA553" s="69"/>
      <c r="BEB553" s="69"/>
      <c r="BEC553" s="69"/>
      <c r="BED553" s="69"/>
      <c r="BEE553" s="69"/>
      <c r="BEF553" s="69"/>
      <c r="BEG553" s="69"/>
      <c r="BEH553" s="69"/>
      <c r="BEI553" s="69"/>
      <c r="BEJ553" s="69"/>
      <c r="BEK553" s="69"/>
      <c r="BEL553" s="69"/>
      <c r="BEM553" s="69"/>
      <c r="BEN553" s="69"/>
      <c r="BEO553" s="69"/>
      <c r="BEP553" s="69"/>
      <c r="BEQ553" s="69"/>
      <c r="BER553" s="69"/>
      <c r="BES553" s="69"/>
      <c r="BET553" s="69"/>
      <c r="BEU553" s="69"/>
      <c r="BEV553" s="69"/>
      <c r="BEW553" s="69"/>
      <c r="BEX553" s="69"/>
      <c r="BEY553" s="69"/>
      <c r="BEZ553" s="69"/>
      <c r="BFA553" s="69"/>
      <c r="BFB553" s="69"/>
      <c r="BFC553" s="69"/>
      <c r="BFD553" s="69"/>
      <c r="BFE553" s="69"/>
      <c r="BFF553" s="69"/>
      <c r="BFG553" s="69"/>
      <c r="BFH553" s="69"/>
      <c r="BFI553" s="69"/>
      <c r="BFJ553" s="69"/>
      <c r="BFK553" s="69"/>
      <c r="BFL553" s="69"/>
      <c r="BFM553" s="69"/>
      <c r="BFN553" s="69"/>
      <c r="BFO553" s="69"/>
      <c r="BFP553" s="69"/>
      <c r="BFQ553" s="69"/>
      <c r="BFR553" s="69"/>
      <c r="BFS553" s="69"/>
      <c r="BFT553" s="69"/>
      <c r="BFU553" s="69"/>
      <c r="BFV553" s="69"/>
      <c r="BFW553" s="69"/>
      <c r="BFX553" s="69"/>
      <c r="BFY553" s="69"/>
      <c r="BFZ553" s="69"/>
      <c r="BGA553" s="69"/>
      <c r="BGB553" s="69"/>
      <c r="BGC553" s="69"/>
      <c r="BGD553" s="69"/>
      <c r="BGE553" s="69"/>
      <c r="BGF553" s="69"/>
      <c r="BGG553" s="69"/>
      <c r="BGH553" s="69"/>
      <c r="BGI553" s="69"/>
      <c r="BGJ553" s="69"/>
      <c r="BGK553" s="69"/>
      <c r="BGL553" s="69"/>
      <c r="BGM553" s="69"/>
      <c r="BGN553" s="69"/>
      <c r="BGO553" s="69"/>
      <c r="BGP553" s="69"/>
      <c r="BGQ553" s="69"/>
      <c r="BGR553" s="69"/>
      <c r="BGS553" s="69"/>
      <c r="BGT553" s="69"/>
      <c r="BGU553" s="69"/>
      <c r="BGV553" s="69"/>
      <c r="BGW553" s="69"/>
      <c r="BGX553" s="69"/>
      <c r="BGY553" s="69"/>
      <c r="BGZ553" s="69"/>
      <c r="BHA553" s="69"/>
      <c r="BHB553" s="69"/>
      <c r="BHC553" s="69"/>
      <c r="BHD553" s="69"/>
      <c r="BHE553" s="69"/>
      <c r="BHF553" s="69"/>
      <c r="BHG553" s="69"/>
      <c r="BHH553" s="69"/>
      <c r="BHI553" s="69"/>
      <c r="BHJ553" s="69"/>
      <c r="BHK553" s="69"/>
      <c r="BHL553" s="69"/>
      <c r="BHM553" s="69"/>
      <c r="BHN553" s="69"/>
      <c r="BHO553" s="69"/>
      <c r="BHP553" s="69"/>
      <c r="BHQ553" s="69"/>
      <c r="BHR553" s="69"/>
      <c r="BHS553" s="69"/>
      <c r="BHT553" s="69"/>
      <c r="BHU553" s="69"/>
      <c r="BHV553" s="69"/>
      <c r="BHW553" s="69"/>
      <c r="BHX553" s="69"/>
      <c r="BHY553" s="69"/>
      <c r="BHZ553" s="69"/>
      <c r="BIA553" s="69"/>
      <c r="BIB553" s="69"/>
      <c r="BIC553" s="69"/>
      <c r="BID553" s="69"/>
      <c r="BIE553" s="69"/>
      <c r="BIF553" s="69"/>
      <c r="BIG553" s="69"/>
      <c r="BIH553" s="69"/>
      <c r="BII553" s="69"/>
      <c r="BIJ553" s="69"/>
      <c r="BIK553" s="69"/>
      <c r="BIL553" s="69"/>
      <c r="BIM553" s="69"/>
      <c r="BIN553" s="69"/>
      <c r="BIO553" s="69"/>
      <c r="BIP553" s="69"/>
      <c r="BIQ553" s="69"/>
      <c r="BIR553" s="69"/>
      <c r="BIS553" s="69"/>
      <c r="BIT553" s="69"/>
      <c r="BIU553" s="69"/>
      <c r="BIV553" s="69"/>
      <c r="BIW553" s="69"/>
      <c r="BIX553" s="69"/>
      <c r="BIY553" s="69"/>
      <c r="BIZ553" s="69"/>
      <c r="BJA553" s="69"/>
      <c r="BJB553" s="69"/>
      <c r="BJC553" s="69"/>
      <c r="BJD553" s="69"/>
      <c r="BJE553" s="69"/>
      <c r="BJF553" s="69"/>
      <c r="BJG553" s="69"/>
      <c r="BJH553" s="69"/>
      <c r="BJI553" s="69"/>
      <c r="BJJ553" s="69"/>
      <c r="BJK553" s="69"/>
      <c r="BJL553" s="69"/>
      <c r="BJM553" s="69"/>
      <c r="BJN553" s="69"/>
      <c r="BJO553" s="69"/>
      <c r="BJP553" s="69"/>
      <c r="BJQ553" s="69"/>
      <c r="BJR553" s="69"/>
      <c r="BJS553" s="69"/>
      <c r="BJT553" s="69"/>
      <c r="BJU553" s="69"/>
      <c r="BJV553" s="69"/>
      <c r="BJW553" s="69"/>
      <c r="BJX553" s="69"/>
      <c r="BJY553" s="69"/>
      <c r="BJZ553" s="69"/>
      <c r="BKA553" s="69"/>
      <c r="BKB553" s="69"/>
      <c r="BKC553" s="69"/>
      <c r="BKD553" s="69"/>
      <c r="BKE553" s="69"/>
      <c r="BKF553" s="69"/>
      <c r="BKG553" s="69"/>
      <c r="BKH553" s="69"/>
      <c r="BKI553" s="69"/>
      <c r="BKJ553" s="69"/>
      <c r="BKK553" s="69"/>
      <c r="BKL553" s="69"/>
      <c r="BKM553" s="69"/>
      <c r="BKN553" s="69"/>
      <c r="BKO553" s="69"/>
      <c r="BKP553" s="69"/>
      <c r="BKQ553" s="69"/>
      <c r="BKR553" s="69"/>
      <c r="BKS553" s="69"/>
      <c r="BKT553" s="69"/>
      <c r="BKU553" s="69"/>
      <c r="BKV553" s="69"/>
      <c r="BKW553" s="69"/>
      <c r="BKX553" s="69"/>
      <c r="BKY553" s="69"/>
      <c r="BKZ553" s="69"/>
      <c r="BLA553" s="69"/>
      <c r="BLB553" s="69"/>
      <c r="BLC553" s="69"/>
      <c r="BLD553" s="69"/>
      <c r="BLE553" s="69"/>
      <c r="BLF553" s="69"/>
      <c r="BLG553" s="69"/>
      <c r="BLH553" s="69"/>
      <c r="BLI553" s="69"/>
      <c r="BLJ553" s="69"/>
      <c r="BLK553" s="69"/>
      <c r="BLL553" s="69"/>
      <c r="BLM553" s="69"/>
      <c r="BLN553" s="69"/>
      <c r="BLO553" s="69"/>
      <c r="BLP553" s="69"/>
      <c r="BLQ553" s="69"/>
      <c r="BLR553" s="69"/>
      <c r="BLS553" s="69"/>
      <c r="BLT553" s="69"/>
      <c r="BLU553" s="69"/>
      <c r="BLV553" s="69"/>
      <c r="BLW553" s="69"/>
      <c r="BLX553" s="69"/>
      <c r="BLY553" s="69"/>
      <c r="BLZ553" s="69"/>
      <c r="BMA553" s="69"/>
      <c r="BMB553" s="69"/>
      <c r="BMC553" s="69"/>
      <c r="BMD553" s="69"/>
      <c r="BME553" s="69"/>
      <c r="BMF553" s="69"/>
      <c r="BMG553" s="69"/>
      <c r="BMH553" s="69"/>
      <c r="BMI553" s="69"/>
      <c r="BMJ553" s="69"/>
      <c r="BMK553" s="69"/>
      <c r="BML553" s="69"/>
      <c r="BMM553" s="69"/>
      <c r="BMN553" s="69"/>
      <c r="BMO553" s="69"/>
      <c r="BMP553" s="69"/>
      <c r="BMQ553" s="69"/>
      <c r="BMR553" s="69"/>
      <c r="BMS553" s="69"/>
      <c r="BMT553" s="69"/>
      <c r="BMU553" s="69"/>
      <c r="BMV553" s="69"/>
      <c r="BMW553" s="69"/>
      <c r="BMX553" s="69"/>
      <c r="BMY553" s="69"/>
      <c r="BMZ553" s="69"/>
      <c r="BNA553" s="69"/>
      <c r="BNB553" s="69"/>
      <c r="BNC553" s="69"/>
      <c r="BND553" s="69"/>
      <c r="BNE553" s="69"/>
      <c r="BNF553" s="69"/>
      <c r="BNG553" s="69"/>
      <c r="BNH553" s="69"/>
      <c r="BNI553" s="69"/>
      <c r="BNJ553" s="69"/>
      <c r="BNK553" s="69"/>
      <c r="BNL553" s="69"/>
      <c r="BNM553" s="69"/>
      <c r="BNN553" s="69"/>
      <c r="BNO553" s="69"/>
      <c r="BNP553" s="69"/>
      <c r="BNQ553" s="69"/>
      <c r="BNR553" s="69"/>
      <c r="BNS553" s="69"/>
      <c r="BNT553" s="69"/>
      <c r="BNU553" s="69"/>
      <c r="BNV553" s="69"/>
      <c r="BNW553" s="69"/>
      <c r="BNX553" s="69"/>
      <c r="BNY553" s="69"/>
      <c r="BNZ553" s="69"/>
      <c r="BOA553" s="69"/>
      <c r="BOB553" s="69"/>
      <c r="BOC553" s="69"/>
      <c r="BOD553" s="69"/>
      <c r="BOE553" s="69"/>
      <c r="BOF553" s="69"/>
      <c r="BOG553" s="69"/>
      <c r="BOH553" s="69"/>
      <c r="BOI553" s="69"/>
      <c r="BOJ553" s="69"/>
      <c r="BOK553" s="69"/>
      <c r="BOL553" s="69"/>
      <c r="BOM553" s="69"/>
      <c r="BON553" s="69"/>
      <c r="BOO553" s="69"/>
      <c r="BOP553" s="69"/>
      <c r="BOQ553" s="69"/>
      <c r="BOR553" s="69"/>
      <c r="BOS553" s="69"/>
      <c r="BOT553" s="69"/>
      <c r="BOU553" s="69"/>
      <c r="BOV553" s="69"/>
      <c r="BOW553" s="69"/>
      <c r="BOX553" s="69"/>
      <c r="BOY553" s="69"/>
      <c r="BOZ553" s="69"/>
      <c r="BPA553" s="69"/>
      <c r="BPB553" s="69"/>
      <c r="BPC553" s="69"/>
      <c r="BPD553" s="69"/>
      <c r="BPE553" s="69"/>
      <c r="BPF553" s="69"/>
      <c r="BPG553" s="69"/>
      <c r="BPH553" s="69"/>
      <c r="BPI553" s="69"/>
      <c r="BPJ553" s="69"/>
      <c r="BPK553" s="69"/>
      <c r="BPL553" s="69"/>
      <c r="BPM553" s="69"/>
      <c r="BPN553" s="69"/>
      <c r="BPO553" s="69"/>
      <c r="BPP553" s="69"/>
      <c r="BPQ553" s="69"/>
      <c r="BPR553" s="69"/>
      <c r="BPS553" s="69"/>
      <c r="BPT553" s="69"/>
      <c r="BPU553" s="69"/>
      <c r="BPV553" s="69"/>
      <c r="BPW553" s="69"/>
      <c r="BPX553" s="69"/>
      <c r="BPY553" s="69"/>
      <c r="BPZ553" s="69"/>
      <c r="BQA553" s="69"/>
      <c r="BQB553" s="69"/>
      <c r="BQC553" s="69"/>
      <c r="BQD553" s="69"/>
      <c r="BQE553" s="69"/>
      <c r="BQF553" s="69"/>
      <c r="BQG553" s="69"/>
      <c r="BQH553" s="69"/>
      <c r="BQI553" s="69"/>
      <c r="BQJ553" s="69"/>
      <c r="BQK553" s="69"/>
      <c r="BQL553" s="69"/>
      <c r="BQM553" s="69"/>
      <c r="BQN553" s="69"/>
      <c r="BQO553" s="69"/>
      <c r="BQP553" s="69"/>
      <c r="BQQ553" s="69"/>
      <c r="BQR553" s="69"/>
      <c r="BQS553" s="69"/>
      <c r="BQT553" s="69"/>
      <c r="BQU553" s="69"/>
      <c r="BQV553" s="69"/>
      <c r="BQW553" s="69"/>
      <c r="BQX553" s="69"/>
      <c r="BQY553" s="69"/>
      <c r="BQZ553" s="69"/>
      <c r="BRA553" s="69"/>
      <c r="BRB553" s="69"/>
      <c r="BRC553" s="69"/>
      <c r="BRD553" s="69"/>
      <c r="BRE553" s="69"/>
      <c r="BRF553" s="69"/>
      <c r="BRG553" s="69"/>
      <c r="BRH553" s="69"/>
      <c r="BRI553" s="69"/>
      <c r="BRJ553" s="69"/>
      <c r="BRK553" s="69"/>
      <c r="BRL553" s="69"/>
      <c r="BRM553" s="69"/>
      <c r="BRN553" s="69"/>
      <c r="BRO553" s="69"/>
      <c r="BRP553" s="69"/>
      <c r="BRQ553" s="69"/>
      <c r="BRR553" s="69"/>
      <c r="BRS553" s="69"/>
      <c r="BRT553" s="69"/>
      <c r="BRU553" s="69"/>
      <c r="BRV553" s="69"/>
      <c r="BRW553" s="69"/>
      <c r="BRX553" s="69"/>
      <c r="BRY553" s="69"/>
      <c r="BRZ553" s="69"/>
      <c r="BSA553" s="69"/>
      <c r="BSB553" s="69"/>
      <c r="BSC553" s="69"/>
      <c r="BSD553" s="69"/>
      <c r="BSE553" s="69"/>
      <c r="BSF553" s="69"/>
      <c r="BSG553" s="69"/>
      <c r="BSH553" s="69"/>
      <c r="BSI553" s="69"/>
      <c r="BSJ553" s="69"/>
      <c r="BSK553" s="69"/>
      <c r="BSL553" s="69"/>
      <c r="BSM553" s="69"/>
      <c r="BSN553" s="69"/>
      <c r="BSO553" s="69"/>
      <c r="BSP553" s="69"/>
      <c r="BSQ553" s="69"/>
      <c r="BSR553" s="69"/>
      <c r="BSS553" s="69"/>
      <c r="BST553" s="69"/>
      <c r="BSU553" s="69"/>
      <c r="BSV553" s="69"/>
      <c r="BSW553" s="69"/>
      <c r="BSX553" s="69"/>
      <c r="BSY553" s="69"/>
      <c r="BSZ553" s="69"/>
      <c r="BTA553" s="69"/>
      <c r="BTB553" s="69"/>
      <c r="BTC553" s="69"/>
      <c r="BTD553" s="69"/>
      <c r="BTE553" s="69"/>
      <c r="BTF553" s="69"/>
      <c r="BTG553" s="69"/>
      <c r="BTH553" s="69"/>
      <c r="BTI553" s="69"/>
      <c r="BTJ553" s="69"/>
      <c r="BTK553" s="69"/>
      <c r="BTL553" s="69"/>
      <c r="BTM553" s="69"/>
      <c r="BTN553" s="69"/>
      <c r="BTO553" s="69"/>
      <c r="BTP553" s="69"/>
      <c r="BTQ553" s="69"/>
      <c r="BTR553" s="69"/>
      <c r="BTS553" s="69"/>
      <c r="BTT553" s="69"/>
      <c r="BTU553" s="69"/>
      <c r="BTV553" s="69"/>
      <c r="BTW553" s="69"/>
      <c r="BTX553" s="69"/>
      <c r="BTY553" s="69"/>
      <c r="BTZ553" s="69"/>
      <c r="BUA553" s="69"/>
      <c r="BUB553" s="69"/>
      <c r="BUC553" s="69"/>
      <c r="BUD553" s="69"/>
      <c r="BUE553" s="69"/>
      <c r="BUF553" s="69"/>
      <c r="BUG553" s="69"/>
      <c r="BUH553" s="69"/>
      <c r="BUI553" s="69"/>
      <c r="BUJ553" s="69"/>
      <c r="BUK553" s="69"/>
      <c r="BUL553" s="69"/>
      <c r="BUM553" s="69"/>
      <c r="BUN553" s="69"/>
      <c r="BUO553" s="69"/>
      <c r="BUP553" s="69"/>
      <c r="BUQ553" s="69"/>
      <c r="BUR553" s="69"/>
      <c r="BUS553" s="69"/>
      <c r="BUT553" s="69"/>
      <c r="BUU553" s="69"/>
      <c r="BUV553" s="69"/>
      <c r="BUW553" s="69"/>
      <c r="BUX553" s="69"/>
      <c r="BUY553" s="69"/>
      <c r="BUZ553" s="69"/>
      <c r="BVA553" s="69"/>
      <c r="BVB553" s="69"/>
      <c r="BVC553" s="69"/>
      <c r="BVD553" s="69"/>
      <c r="BVE553" s="69"/>
      <c r="BVF553" s="69"/>
      <c r="BVG553" s="69"/>
      <c r="BVH553" s="69"/>
      <c r="BVI553" s="69"/>
      <c r="BVJ553" s="69"/>
      <c r="BVK553" s="69"/>
      <c r="BVL553" s="69"/>
      <c r="BVM553" s="69"/>
      <c r="BVN553" s="69"/>
      <c r="BVO553" s="69"/>
      <c r="BVP553" s="69"/>
      <c r="BVQ553" s="69"/>
      <c r="BVR553" s="69"/>
      <c r="BVS553" s="69"/>
      <c r="BVT553" s="69"/>
      <c r="BVU553" s="69"/>
      <c r="BVV553" s="69"/>
      <c r="BVW553" s="69"/>
      <c r="BVX553" s="69"/>
      <c r="BVY553" s="69"/>
      <c r="BVZ553" s="69"/>
      <c r="BWA553" s="69"/>
      <c r="BWB553" s="69"/>
      <c r="BWC553" s="69"/>
      <c r="BWD553" s="69"/>
      <c r="BWE553" s="69"/>
      <c r="BWF553" s="69"/>
      <c r="BWG553" s="69"/>
      <c r="BWH553" s="69"/>
      <c r="BWI553" s="69"/>
      <c r="BWJ553" s="69"/>
      <c r="BWK553" s="69"/>
      <c r="BWL553" s="69"/>
      <c r="BWM553" s="69"/>
      <c r="BWN553" s="69"/>
      <c r="BWO553" s="69"/>
      <c r="BWP553" s="69"/>
      <c r="BWQ553" s="69"/>
      <c r="BWR553" s="69"/>
      <c r="BWS553" s="69"/>
      <c r="BWT553" s="69"/>
      <c r="BWU553" s="69"/>
    </row>
    <row r="554" spans="1:1971" s="34" customFormat="1" x14ac:dyDescent="0.25">
      <c r="A554" s="208" t="s">
        <v>236</v>
      </c>
      <c r="B554" s="180" t="s">
        <v>239</v>
      </c>
      <c r="C554" s="180" t="s">
        <v>475</v>
      </c>
      <c r="D554" s="209" t="s">
        <v>480</v>
      </c>
      <c r="E554" s="197" t="s">
        <v>477</v>
      </c>
      <c r="F554" s="31" t="s">
        <v>478</v>
      </c>
      <c r="G554" s="263" t="s">
        <v>861</v>
      </c>
      <c r="H554" s="35"/>
      <c r="I554" s="35"/>
      <c r="J554" s="36"/>
      <c r="K554" s="35"/>
      <c r="L554" s="42"/>
      <c r="M554" s="42"/>
      <c r="N554" s="42"/>
      <c r="O554" s="33" t="s">
        <v>768</v>
      </c>
      <c r="P554" s="113">
        <v>5</v>
      </c>
      <c r="Q554" s="102">
        <v>0</v>
      </c>
      <c r="R554" s="102">
        <v>6</v>
      </c>
      <c r="S554" s="114">
        <v>1.2</v>
      </c>
      <c r="T554" s="115">
        <v>347.4</v>
      </c>
      <c r="U554" s="115">
        <v>176</v>
      </c>
      <c r="V554" s="849"/>
      <c r="W554" s="848"/>
      <c r="X554" s="849"/>
      <c r="Y554" s="848"/>
      <c r="Z554" s="849"/>
      <c r="AA554" s="848"/>
      <c r="AB554" s="102">
        <v>3</v>
      </c>
      <c r="AC554" s="116">
        <v>0.5</v>
      </c>
      <c r="AD554" s="102">
        <v>3</v>
      </c>
      <c r="AE554" s="116">
        <v>0.6</v>
      </c>
      <c r="AF554" s="117">
        <v>1720</v>
      </c>
      <c r="AG554" s="115">
        <v>17</v>
      </c>
      <c r="AH554" s="118">
        <v>9.7869890616004603E-3</v>
      </c>
      <c r="AI554" s="115">
        <v>1737</v>
      </c>
      <c r="AJ554" s="115">
        <v>2330</v>
      </c>
      <c r="AK554" s="116">
        <v>0.74549356223175967</v>
      </c>
      <c r="AL554" s="117">
        <v>1720</v>
      </c>
      <c r="AM554" s="117">
        <v>17</v>
      </c>
      <c r="AN554" s="115">
        <v>1737</v>
      </c>
      <c r="AO554" s="115">
        <v>866</v>
      </c>
      <c r="AP554" s="116">
        <v>0.50348837209302322</v>
      </c>
      <c r="AQ554" s="115">
        <v>14</v>
      </c>
      <c r="AR554" s="116">
        <v>0.82352941176470584</v>
      </c>
      <c r="AS554" s="115">
        <v>880</v>
      </c>
      <c r="AT554" s="116">
        <v>0.50662061024755323</v>
      </c>
      <c r="AU554" s="115">
        <v>4</v>
      </c>
      <c r="AV554" s="116">
        <v>4.6189376443418013E-3</v>
      </c>
      <c r="AW554" s="102">
        <v>1</v>
      </c>
      <c r="AX554" s="116">
        <v>7.1428571428571425E-2</v>
      </c>
      <c r="AY554" s="102">
        <v>5</v>
      </c>
      <c r="AZ554" s="116">
        <v>5.681818181818182E-3</v>
      </c>
      <c r="BA554" s="115">
        <v>4</v>
      </c>
      <c r="BB554" s="116">
        <v>1</v>
      </c>
      <c r="BC554" s="102">
        <v>0</v>
      </c>
      <c r="BD554" s="116">
        <v>0</v>
      </c>
      <c r="BE554" s="102">
        <v>4</v>
      </c>
      <c r="BF554" s="116">
        <v>0.8</v>
      </c>
      <c r="BG554" s="115">
        <v>0</v>
      </c>
      <c r="BH554" s="116">
        <v>0</v>
      </c>
      <c r="BI554" s="115">
        <v>26</v>
      </c>
      <c r="BJ554" s="116">
        <v>2.9545454545454545E-2</v>
      </c>
      <c r="BK554" s="115">
        <v>26</v>
      </c>
      <c r="BL554" s="116">
        <v>2.9545454545454545E-2</v>
      </c>
      <c r="BM554" s="102">
        <v>3</v>
      </c>
      <c r="BN554" s="116">
        <v>0.5</v>
      </c>
      <c r="BO554" s="102">
        <v>3</v>
      </c>
      <c r="BP554" s="116">
        <v>0.6</v>
      </c>
      <c r="BQ554" s="119" t="s">
        <v>937</v>
      </c>
      <c r="BR554" s="228">
        <v>5</v>
      </c>
      <c r="BS554" s="69"/>
      <c r="BT554" s="69"/>
      <c r="BU554" s="69"/>
      <c r="BV554" s="69"/>
      <c r="BW554" s="69"/>
      <c r="BX554" s="69"/>
      <c r="BY554" s="69"/>
      <c r="BZ554" s="69"/>
      <c r="CA554" s="69"/>
      <c r="CB554" s="69"/>
      <c r="CC554" s="69"/>
      <c r="CD554" s="69"/>
      <c r="CE554" s="69"/>
      <c r="CF554" s="69"/>
      <c r="CG554" s="69"/>
      <c r="CH554" s="69"/>
      <c r="CI554" s="69"/>
      <c r="CJ554" s="69"/>
      <c r="CK554" s="69"/>
      <c r="CL554" s="69"/>
      <c r="CM554" s="69"/>
      <c r="CN554" s="69"/>
      <c r="CO554" s="69"/>
      <c r="CP554" s="69"/>
      <c r="CQ554" s="69"/>
      <c r="CR554" s="69"/>
      <c r="CS554" s="69"/>
      <c r="CT554" s="69"/>
      <c r="CU554" s="69"/>
      <c r="CV554" s="69"/>
      <c r="CW554" s="69"/>
      <c r="CX554" s="69"/>
      <c r="CY554" s="69"/>
      <c r="CZ554" s="69"/>
      <c r="DA554" s="69"/>
      <c r="DB554" s="69"/>
      <c r="DC554" s="69"/>
      <c r="DD554" s="69"/>
      <c r="DE554" s="69"/>
      <c r="DF554" s="69"/>
      <c r="DG554" s="69"/>
      <c r="DH554" s="69"/>
      <c r="DI554" s="69"/>
      <c r="DJ554" s="69"/>
      <c r="DK554" s="69"/>
      <c r="DL554" s="69"/>
      <c r="DM554" s="69"/>
      <c r="DN554" s="69"/>
      <c r="DO554" s="69"/>
      <c r="DP554" s="69"/>
      <c r="DQ554" s="69"/>
      <c r="DR554" s="69"/>
      <c r="DS554" s="69"/>
      <c r="DT554" s="69"/>
      <c r="DU554" s="69"/>
      <c r="DV554" s="69"/>
      <c r="DW554" s="69"/>
      <c r="DX554" s="69"/>
      <c r="DY554" s="69"/>
      <c r="DZ554" s="69"/>
      <c r="EA554" s="69"/>
      <c r="EB554" s="69"/>
      <c r="EC554" s="69"/>
      <c r="ED554" s="69"/>
      <c r="EE554" s="69"/>
      <c r="EF554" s="69"/>
      <c r="EG554" s="69"/>
      <c r="EH554" s="69"/>
      <c r="EI554" s="69"/>
      <c r="EJ554" s="69"/>
      <c r="EK554" s="69"/>
      <c r="EL554" s="69"/>
      <c r="EM554" s="69"/>
      <c r="EN554" s="69"/>
      <c r="EO554" s="69"/>
      <c r="EP554" s="69"/>
      <c r="EQ554" s="69"/>
      <c r="ER554" s="69"/>
      <c r="ES554" s="69"/>
      <c r="ET554" s="69"/>
      <c r="EU554" s="69"/>
      <c r="EV554" s="69"/>
      <c r="EW554" s="69"/>
      <c r="EX554" s="69"/>
      <c r="EY554" s="69"/>
      <c r="EZ554" s="69"/>
      <c r="FA554" s="69"/>
      <c r="FB554" s="69"/>
      <c r="FC554" s="69"/>
      <c r="FD554" s="69"/>
      <c r="FE554" s="69"/>
      <c r="FF554" s="69"/>
      <c r="FG554" s="69"/>
      <c r="FH554" s="69"/>
      <c r="FI554" s="69"/>
      <c r="FJ554" s="69"/>
      <c r="FK554" s="69"/>
      <c r="FL554" s="69"/>
      <c r="FM554" s="69"/>
      <c r="FN554" s="69"/>
      <c r="FO554" s="69"/>
      <c r="FP554" s="69"/>
      <c r="FQ554" s="69"/>
      <c r="FR554" s="69"/>
      <c r="FS554" s="69"/>
      <c r="FT554" s="69"/>
      <c r="FU554" s="69"/>
      <c r="FV554" s="69"/>
      <c r="FW554" s="69"/>
      <c r="FX554" s="69"/>
      <c r="FY554" s="69"/>
      <c r="FZ554" s="69"/>
      <c r="GA554" s="69"/>
      <c r="GB554" s="69"/>
      <c r="GC554" s="69"/>
      <c r="GD554" s="69"/>
      <c r="GE554" s="69"/>
      <c r="GF554" s="69"/>
      <c r="GG554" s="69"/>
      <c r="GH554" s="69"/>
      <c r="GI554" s="69"/>
      <c r="GJ554" s="69"/>
      <c r="GK554" s="69"/>
      <c r="GL554" s="69"/>
      <c r="GM554" s="69"/>
      <c r="GN554" s="69"/>
      <c r="GO554" s="69"/>
      <c r="GP554" s="69"/>
      <c r="GQ554" s="69"/>
      <c r="GR554" s="69"/>
      <c r="GS554" s="69"/>
      <c r="GT554" s="69"/>
      <c r="GU554" s="69"/>
      <c r="GV554" s="69"/>
      <c r="GW554" s="69"/>
      <c r="GX554" s="69"/>
      <c r="GY554" s="69"/>
      <c r="GZ554" s="69"/>
      <c r="HA554" s="69"/>
      <c r="HB554" s="69"/>
      <c r="HC554" s="69"/>
      <c r="HD554" s="69"/>
      <c r="HE554" s="69"/>
      <c r="HF554" s="69"/>
      <c r="HG554" s="69"/>
      <c r="HH554" s="69"/>
      <c r="HI554" s="69"/>
      <c r="HJ554" s="69"/>
      <c r="HK554" s="69"/>
      <c r="HL554" s="69"/>
      <c r="HM554" s="69"/>
      <c r="HN554" s="69"/>
      <c r="HO554" s="69"/>
      <c r="HP554" s="69"/>
      <c r="HQ554" s="69"/>
      <c r="HR554" s="69"/>
      <c r="HS554" s="69"/>
      <c r="HT554" s="69"/>
      <c r="HU554" s="69"/>
      <c r="HV554" s="69"/>
      <c r="HW554" s="69"/>
      <c r="HX554" s="69"/>
      <c r="HY554" s="69"/>
      <c r="HZ554" s="69"/>
      <c r="IA554" s="69"/>
      <c r="IB554" s="69"/>
      <c r="IC554" s="69"/>
      <c r="ID554" s="69"/>
      <c r="IE554" s="69"/>
      <c r="IF554" s="69"/>
      <c r="IG554" s="69"/>
      <c r="IH554" s="69"/>
      <c r="II554" s="69"/>
      <c r="IJ554" s="69"/>
      <c r="IK554" s="69"/>
      <c r="IL554" s="69"/>
      <c r="IM554" s="69"/>
      <c r="IN554" s="69"/>
      <c r="IO554" s="69"/>
      <c r="IP554" s="69"/>
      <c r="IQ554" s="69"/>
      <c r="IR554" s="69"/>
      <c r="IS554" s="69"/>
      <c r="IT554" s="69"/>
      <c r="IU554" s="69"/>
      <c r="IV554" s="69"/>
      <c r="IW554" s="69"/>
      <c r="IX554" s="69"/>
      <c r="IY554" s="69"/>
      <c r="IZ554" s="69"/>
      <c r="JA554" s="69"/>
      <c r="JB554" s="69"/>
      <c r="JC554" s="69"/>
      <c r="JD554" s="69"/>
      <c r="JE554" s="69"/>
      <c r="JF554" s="69"/>
      <c r="JG554" s="69"/>
      <c r="JH554" s="69"/>
      <c r="JI554" s="69"/>
      <c r="JJ554" s="69"/>
      <c r="JK554" s="69"/>
      <c r="JL554" s="69"/>
      <c r="JM554" s="69"/>
      <c r="JN554" s="69"/>
      <c r="JO554" s="69"/>
      <c r="JP554" s="69"/>
      <c r="JQ554" s="69"/>
      <c r="JR554" s="69"/>
      <c r="JS554" s="69"/>
      <c r="JT554" s="69"/>
      <c r="JU554" s="69"/>
      <c r="JV554" s="69"/>
      <c r="JW554" s="69"/>
      <c r="JX554" s="69"/>
      <c r="JY554" s="69"/>
      <c r="JZ554" s="69"/>
      <c r="KA554" s="69"/>
      <c r="KB554" s="69"/>
      <c r="KC554" s="69"/>
      <c r="KD554" s="69"/>
      <c r="KE554" s="69"/>
      <c r="KF554" s="69"/>
      <c r="KG554" s="69"/>
      <c r="KH554" s="69"/>
      <c r="KI554" s="69"/>
      <c r="KJ554" s="69"/>
      <c r="KK554" s="69"/>
      <c r="KL554" s="69"/>
      <c r="KM554" s="69"/>
      <c r="KN554" s="69"/>
      <c r="KO554" s="69"/>
      <c r="KP554" s="69"/>
      <c r="KQ554" s="69"/>
      <c r="KR554" s="69"/>
      <c r="KS554" s="69"/>
      <c r="KT554" s="69"/>
      <c r="KU554" s="69"/>
      <c r="KV554" s="69"/>
      <c r="KW554" s="69"/>
      <c r="KX554" s="69"/>
      <c r="KY554" s="69"/>
      <c r="KZ554" s="69"/>
      <c r="LA554" s="69"/>
      <c r="LB554" s="69"/>
      <c r="LC554" s="69"/>
      <c r="LD554" s="69"/>
      <c r="LE554" s="69"/>
      <c r="LF554" s="69"/>
      <c r="LG554" s="69"/>
      <c r="LH554" s="69"/>
      <c r="LI554" s="69"/>
      <c r="LJ554" s="69"/>
      <c r="LK554" s="69"/>
      <c r="LL554" s="69"/>
      <c r="LM554" s="69"/>
      <c r="LN554" s="69"/>
      <c r="LO554" s="69"/>
      <c r="LP554" s="69"/>
      <c r="LQ554" s="69"/>
      <c r="LR554" s="69"/>
      <c r="LS554" s="69"/>
      <c r="LT554" s="69"/>
      <c r="LU554" s="69"/>
      <c r="LV554" s="69"/>
      <c r="LW554" s="69"/>
      <c r="LX554" s="69"/>
      <c r="LY554" s="69"/>
      <c r="LZ554" s="69"/>
      <c r="MA554" s="69"/>
      <c r="MB554" s="69"/>
      <c r="MC554" s="69"/>
      <c r="MD554" s="69"/>
      <c r="ME554" s="69"/>
      <c r="MF554" s="69"/>
      <c r="MG554" s="69"/>
      <c r="MH554" s="69"/>
      <c r="MI554" s="69"/>
      <c r="MJ554" s="69"/>
      <c r="MK554" s="69"/>
      <c r="ML554" s="69"/>
      <c r="MM554" s="69"/>
      <c r="MN554" s="69"/>
      <c r="MO554" s="69"/>
      <c r="MP554" s="69"/>
      <c r="MQ554" s="69"/>
      <c r="MR554" s="69"/>
      <c r="MS554" s="69"/>
      <c r="MT554" s="69"/>
      <c r="MU554" s="69"/>
      <c r="MV554" s="69"/>
      <c r="MW554" s="69"/>
      <c r="MX554" s="69"/>
      <c r="MY554" s="69"/>
      <c r="MZ554" s="69"/>
      <c r="NA554" s="69"/>
      <c r="NB554" s="69"/>
      <c r="NC554" s="69"/>
      <c r="ND554" s="69"/>
      <c r="NE554" s="69"/>
      <c r="NF554" s="69"/>
      <c r="NG554" s="69"/>
      <c r="NH554" s="69"/>
      <c r="NI554" s="69"/>
      <c r="NJ554" s="69"/>
      <c r="NK554" s="69"/>
      <c r="NL554" s="69"/>
      <c r="NM554" s="69"/>
      <c r="NN554" s="69"/>
      <c r="NO554" s="69"/>
      <c r="NP554" s="69"/>
      <c r="NQ554" s="69"/>
      <c r="NR554" s="69"/>
      <c r="NS554" s="69"/>
      <c r="NT554" s="69"/>
      <c r="NU554" s="69"/>
      <c r="NV554" s="69"/>
      <c r="NW554" s="69"/>
      <c r="NX554" s="69"/>
      <c r="NY554" s="69"/>
      <c r="NZ554" s="69"/>
      <c r="OA554" s="69"/>
      <c r="OB554" s="69"/>
      <c r="OC554" s="69"/>
      <c r="OD554" s="69"/>
      <c r="OE554" s="69"/>
      <c r="OF554" s="69"/>
      <c r="OG554" s="69"/>
      <c r="OH554" s="69"/>
      <c r="OI554" s="69"/>
      <c r="OJ554" s="69"/>
      <c r="OK554" s="69"/>
      <c r="OL554" s="69"/>
      <c r="OM554" s="69"/>
      <c r="ON554" s="69"/>
      <c r="OO554" s="69"/>
      <c r="OP554" s="69"/>
      <c r="OQ554" s="69"/>
      <c r="OR554" s="69"/>
      <c r="OS554" s="69"/>
      <c r="OT554" s="69"/>
      <c r="OU554" s="69"/>
      <c r="OV554" s="69"/>
      <c r="OW554" s="69"/>
      <c r="OX554" s="69"/>
      <c r="OY554" s="69"/>
      <c r="OZ554" s="69"/>
      <c r="PA554" s="69"/>
      <c r="PB554" s="69"/>
      <c r="PC554" s="69"/>
      <c r="PD554" s="69"/>
      <c r="PE554" s="69"/>
      <c r="PF554" s="69"/>
      <c r="PG554" s="69"/>
      <c r="PH554" s="69"/>
      <c r="PI554" s="69"/>
      <c r="PJ554" s="69"/>
      <c r="PK554" s="69"/>
      <c r="PL554" s="69"/>
      <c r="PM554" s="69"/>
      <c r="PN554" s="69"/>
      <c r="PO554" s="69"/>
      <c r="PP554" s="69"/>
      <c r="PQ554" s="69"/>
      <c r="PR554" s="69"/>
      <c r="PS554" s="69"/>
      <c r="PT554" s="69"/>
      <c r="PU554" s="69"/>
      <c r="PV554" s="69"/>
      <c r="PW554" s="69"/>
      <c r="PX554" s="69"/>
      <c r="PY554" s="69"/>
      <c r="PZ554" s="69"/>
      <c r="QA554" s="69"/>
      <c r="QB554" s="69"/>
      <c r="QC554" s="69"/>
      <c r="QD554" s="69"/>
      <c r="QE554" s="69"/>
      <c r="QF554" s="69"/>
      <c r="QG554" s="69"/>
      <c r="QH554" s="69"/>
      <c r="QI554" s="69"/>
      <c r="QJ554" s="69"/>
      <c r="QK554" s="69"/>
      <c r="QL554" s="69"/>
      <c r="QM554" s="69"/>
      <c r="QN554" s="69"/>
      <c r="QO554" s="69"/>
      <c r="QP554" s="69"/>
      <c r="QQ554" s="69"/>
      <c r="QR554" s="69"/>
      <c r="QS554" s="69"/>
      <c r="QT554" s="69"/>
      <c r="QU554" s="69"/>
      <c r="QV554" s="69"/>
      <c r="QW554" s="69"/>
      <c r="QX554" s="69"/>
      <c r="QY554" s="69"/>
      <c r="QZ554" s="69"/>
      <c r="RA554" s="69"/>
      <c r="RB554" s="69"/>
      <c r="RC554" s="69"/>
      <c r="RD554" s="69"/>
      <c r="RE554" s="69"/>
      <c r="RF554" s="69"/>
      <c r="RG554" s="69"/>
      <c r="RH554" s="69"/>
      <c r="RI554" s="69"/>
      <c r="RJ554" s="69"/>
      <c r="RK554" s="69"/>
      <c r="RL554" s="69"/>
      <c r="RM554" s="69"/>
      <c r="RN554" s="69"/>
      <c r="RO554" s="69"/>
      <c r="RP554" s="69"/>
      <c r="RQ554" s="69"/>
      <c r="RR554" s="69"/>
      <c r="RS554" s="69"/>
      <c r="RT554" s="69"/>
      <c r="RU554" s="69"/>
      <c r="RV554" s="69"/>
      <c r="RW554" s="69"/>
      <c r="RX554" s="69"/>
      <c r="RY554" s="69"/>
      <c r="RZ554" s="69"/>
      <c r="SA554" s="69"/>
      <c r="SB554" s="69"/>
      <c r="SC554" s="69"/>
      <c r="SD554" s="69"/>
      <c r="SE554" s="69"/>
      <c r="SF554" s="69"/>
      <c r="SG554" s="69"/>
      <c r="SH554" s="69"/>
      <c r="SI554" s="69"/>
      <c r="SJ554" s="69"/>
      <c r="SK554" s="69"/>
      <c r="SL554" s="69"/>
      <c r="SM554" s="69"/>
      <c r="SN554" s="69"/>
      <c r="SO554" s="69"/>
      <c r="SP554" s="69"/>
      <c r="SQ554" s="69"/>
      <c r="SR554" s="69"/>
      <c r="SS554" s="69"/>
      <c r="ST554" s="69"/>
      <c r="SU554" s="69"/>
      <c r="SV554" s="69"/>
      <c r="SW554" s="69"/>
      <c r="SX554" s="69"/>
      <c r="SY554" s="69"/>
      <c r="SZ554" s="69"/>
      <c r="TA554" s="69"/>
      <c r="TB554" s="69"/>
      <c r="TC554" s="69"/>
      <c r="TD554" s="69"/>
      <c r="TE554" s="69"/>
      <c r="TF554" s="69"/>
      <c r="TG554" s="69"/>
      <c r="TH554" s="69"/>
      <c r="TI554" s="69"/>
      <c r="TJ554" s="69"/>
      <c r="TK554" s="69"/>
      <c r="TL554" s="69"/>
      <c r="TM554" s="69"/>
      <c r="TN554" s="69"/>
      <c r="TO554" s="69"/>
      <c r="TP554" s="69"/>
      <c r="TQ554" s="69"/>
      <c r="TR554" s="69"/>
      <c r="TS554" s="69"/>
      <c r="TT554" s="69"/>
      <c r="TU554" s="69"/>
      <c r="TV554" s="69"/>
      <c r="TW554" s="69"/>
      <c r="TX554" s="69"/>
      <c r="TY554" s="69"/>
      <c r="TZ554" s="69"/>
      <c r="UA554" s="69"/>
      <c r="UB554" s="69"/>
      <c r="UC554" s="69"/>
      <c r="UD554" s="69"/>
      <c r="UE554" s="69"/>
      <c r="UF554" s="69"/>
      <c r="UG554" s="69"/>
      <c r="UH554" s="69"/>
      <c r="UI554" s="69"/>
      <c r="UJ554" s="69"/>
      <c r="UK554" s="69"/>
      <c r="UL554" s="69"/>
      <c r="UM554" s="69"/>
      <c r="UN554" s="69"/>
      <c r="UO554" s="69"/>
      <c r="UP554" s="69"/>
      <c r="UQ554" s="69"/>
      <c r="UR554" s="69"/>
      <c r="US554" s="69"/>
      <c r="UT554" s="69"/>
      <c r="UU554" s="69"/>
      <c r="UV554" s="69"/>
      <c r="UW554" s="69"/>
      <c r="UX554" s="69"/>
      <c r="UY554" s="69"/>
      <c r="UZ554" s="69"/>
      <c r="VA554" s="69"/>
      <c r="VB554" s="69"/>
      <c r="VC554" s="69"/>
      <c r="VD554" s="69"/>
      <c r="VE554" s="69"/>
      <c r="VF554" s="69"/>
      <c r="VG554" s="69"/>
      <c r="VH554" s="69"/>
      <c r="VI554" s="69"/>
      <c r="VJ554" s="69"/>
      <c r="VK554" s="69"/>
      <c r="VL554" s="69"/>
      <c r="VM554" s="69"/>
      <c r="VN554" s="69"/>
      <c r="VO554" s="69"/>
      <c r="VP554" s="69"/>
      <c r="VQ554" s="69"/>
      <c r="VR554" s="69"/>
      <c r="VS554" s="69"/>
      <c r="VT554" s="69"/>
      <c r="VU554" s="69"/>
      <c r="VV554" s="69"/>
      <c r="VW554" s="69"/>
      <c r="VX554" s="69"/>
      <c r="VY554" s="69"/>
      <c r="VZ554" s="69"/>
      <c r="WA554" s="69"/>
      <c r="WB554" s="69"/>
      <c r="WC554" s="69"/>
      <c r="WD554" s="69"/>
      <c r="WE554" s="69"/>
      <c r="WF554" s="69"/>
      <c r="WG554" s="69"/>
      <c r="WH554" s="69"/>
      <c r="WI554" s="69"/>
      <c r="WJ554" s="69"/>
      <c r="WK554" s="69"/>
      <c r="WL554" s="69"/>
      <c r="WM554" s="69"/>
      <c r="WN554" s="69"/>
      <c r="WO554" s="69"/>
      <c r="WP554" s="69"/>
      <c r="WQ554" s="69"/>
      <c r="WR554" s="69"/>
      <c r="WS554" s="69"/>
      <c r="WT554" s="69"/>
      <c r="WU554" s="69"/>
      <c r="WV554" s="69"/>
      <c r="WW554" s="69"/>
      <c r="WX554" s="69"/>
      <c r="WY554" s="69"/>
      <c r="WZ554" s="69"/>
      <c r="XA554" s="69"/>
      <c r="XB554" s="69"/>
      <c r="XC554" s="69"/>
      <c r="XD554" s="69"/>
      <c r="XE554" s="69"/>
      <c r="XF554" s="69"/>
      <c r="XG554" s="69"/>
      <c r="XH554" s="69"/>
      <c r="XI554" s="69"/>
      <c r="XJ554" s="69"/>
      <c r="XK554" s="69"/>
      <c r="XL554" s="69"/>
      <c r="XM554" s="69"/>
      <c r="XN554" s="69"/>
      <c r="XO554" s="69"/>
      <c r="XP554" s="69"/>
      <c r="XQ554" s="69"/>
      <c r="XR554" s="69"/>
      <c r="XS554" s="69"/>
      <c r="XT554" s="69"/>
      <c r="XU554" s="69"/>
      <c r="XV554" s="69"/>
      <c r="XW554" s="69"/>
      <c r="XX554" s="69"/>
      <c r="XY554" s="69"/>
      <c r="XZ554" s="69"/>
      <c r="YA554" s="69"/>
      <c r="YB554" s="69"/>
      <c r="YC554" s="69"/>
      <c r="YD554" s="69"/>
      <c r="YE554" s="69"/>
      <c r="YF554" s="69"/>
      <c r="YG554" s="69"/>
      <c r="YH554" s="69"/>
      <c r="YI554" s="69"/>
      <c r="YJ554" s="69"/>
      <c r="YK554" s="69"/>
      <c r="YL554" s="69"/>
      <c r="YM554" s="69"/>
      <c r="YN554" s="69"/>
      <c r="YO554" s="69"/>
      <c r="YP554" s="69"/>
      <c r="YQ554" s="69"/>
      <c r="YR554" s="69"/>
      <c r="YS554" s="69"/>
      <c r="YT554" s="69"/>
      <c r="YU554" s="69"/>
      <c r="YV554" s="69"/>
      <c r="YW554" s="69"/>
      <c r="YX554" s="69"/>
      <c r="YY554" s="69"/>
      <c r="YZ554" s="69"/>
      <c r="ZA554" s="69"/>
      <c r="ZB554" s="69"/>
      <c r="ZC554" s="69"/>
      <c r="ZD554" s="69"/>
      <c r="ZE554" s="69"/>
      <c r="ZF554" s="69"/>
      <c r="ZG554" s="69"/>
      <c r="ZH554" s="69"/>
      <c r="ZI554" s="69"/>
      <c r="ZJ554" s="69"/>
      <c r="ZK554" s="69"/>
      <c r="ZL554" s="69"/>
      <c r="ZM554" s="69"/>
      <c r="ZN554" s="69"/>
      <c r="ZO554" s="69"/>
      <c r="ZP554" s="69"/>
      <c r="ZQ554" s="69"/>
      <c r="ZR554" s="69"/>
      <c r="ZS554" s="69"/>
      <c r="ZT554" s="69"/>
      <c r="ZU554" s="69"/>
      <c r="ZV554" s="69"/>
      <c r="ZW554" s="69"/>
      <c r="ZX554" s="69"/>
      <c r="ZY554" s="69"/>
      <c r="ZZ554" s="69"/>
      <c r="AAA554" s="69"/>
      <c r="AAB554" s="69"/>
      <c r="AAC554" s="69"/>
      <c r="AAD554" s="69"/>
      <c r="AAE554" s="69"/>
      <c r="AAF554" s="69"/>
      <c r="AAG554" s="69"/>
      <c r="AAH554" s="69"/>
      <c r="AAI554" s="69"/>
      <c r="AAJ554" s="69"/>
      <c r="AAK554" s="69"/>
      <c r="AAL554" s="69"/>
      <c r="AAM554" s="69"/>
      <c r="AAN554" s="69"/>
      <c r="AAO554" s="69"/>
      <c r="AAP554" s="69"/>
      <c r="AAQ554" s="69"/>
      <c r="AAR554" s="69"/>
      <c r="AAS554" s="69"/>
      <c r="AAT554" s="69"/>
      <c r="AAU554" s="69"/>
      <c r="AAV554" s="69"/>
      <c r="AAW554" s="69"/>
      <c r="AAX554" s="69"/>
      <c r="AAY554" s="69"/>
      <c r="AAZ554" s="69"/>
      <c r="ABA554" s="69"/>
      <c r="ABB554" s="69"/>
      <c r="ABC554" s="69"/>
      <c r="ABD554" s="69"/>
      <c r="ABE554" s="69"/>
      <c r="ABF554" s="69"/>
      <c r="ABG554" s="69"/>
      <c r="ABH554" s="69"/>
      <c r="ABI554" s="69"/>
      <c r="ABJ554" s="69"/>
      <c r="ABK554" s="69"/>
      <c r="ABL554" s="69"/>
      <c r="ABM554" s="69"/>
      <c r="ABN554" s="69"/>
      <c r="ABO554" s="69"/>
      <c r="ABP554" s="69"/>
      <c r="ABQ554" s="69"/>
      <c r="ABR554" s="69"/>
      <c r="ABS554" s="69"/>
      <c r="ABT554" s="69"/>
      <c r="ABU554" s="69"/>
      <c r="ABV554" s="69"/>
      <c r="ABW554" s="69"/>
      <c r="ABX554" s="69"/>
      <c r="ABY554" s="69"/>
      <c r="ABZ554" s="69"/>
      <c r="ACA554" s="69"/>
      <c r="ACB554" s="69"/>
      <c r="ACC554" s="69"/>
      <c r="ACD554" s="69"/>
      <c r="ACE554" s="69"/>
      <c r="ACF554" s="69"/>
      <c r="ACG554" s="69"/>
      <c r="ACH554" s="69"/>
      <c r="ACI554" s="69"/>
      <c r="ACJ554" s="69"/>
      <c r="ACK554" s="69"/>
      <c r="ACL554" s="69"/>
      <c r="ACM554" s="69"/>
      <c r="ACN554" s="69"/>
      <c r="ACO554" s="69"/>
      <c r="ACP554" s="69"/>
      <c r="ACQ554" s="69"/>
      <c r="ACR554" s="69"/>
      <c r="ACS554" s="69"/>
      <c r="ACT554" s="69"/>
      <c r="ACU554" s="69"/>
      <c r="ACV554" s="69"/>
      <c r="ACW554" s="69"/>
      <c r="ACX554" s="69"/>
      <c r="ACY554" s="69"/>
      <c r="ACZ554" s="69"/>
      <c r="ADA554" s="69"/>
      <c r="ADB554" s="69"/>
      <c r="ADC554" s="69"/>
      <c r="ADD554" s="69"/>
      <c r="ADE554" s="69"/>
      <c r="ADF554" s="69"/>
      <c r="ADG554" s="69"/>
      <c r="ADH554" s="69"/>
      <c r="ADI554" s="69"/>
      <c r="ADJ554" s="69"/>
      <c r="ADK554" s="69"/>
      <c r="ADL554" s="69"/>
      <c r="ADM554" s="69"/>
      <c r="ADN554" s="69"/>
      <c r="ADO554" s="69"/>
      <c r="ADP554" s="69"/>
      <c r="ADQ554" s="69"/>
      <c r="ADR554" s="69"/>
      <c r="ADS554" s="69"/>
      <c r="ADT554" s="69"/>
      <c r="ADU554" s="69"/>
      <c r="ADV554" s="69"/>
      <c r="ADW554" s="69"/>
      <c r="ADX554" s="69"/>
      <c r="ADY554" s="69"/>
      <c r="ADZ554" s="69"/>
      <c r="AEA554" s="69"/>
      <c r="AEB554" s="69"/>
      <c r="AEC554" s="69"/>
      <c r="AED554" s="69"/>
      <c r="AEE554" s="69"/>
      <c r="AEF554" s="69"/>
      <c r="AEG554" s="69"/>
      <c r="AEH554" s="69"/>
      <c r="AEI554" s="69"/>
      <c r="AEJ554" s="69"/>
      <c r="AEK554" s="69"/>
      <c r="AEL554" s="69"/>
      <c r="AEM554" s="69"/>
      <c r="AEN554" s="69"/>
      <c r="AEO554" s="69"/>
      <c r="AEP554" s="69"/>
      <c r="AEQ554" s="69"/>
      <c r="AER554" s="69"/>
      <c r="AES554" s="69"/>
      <c r="AET554" s="69"/>
      <c r="AEU554" s="69"/>
      <c r="AEV554" s="69"/>
      <c r="AEW554" s="69"/>
      <c r="AEX554" s="69"/>
      <c r="AEY554" s="69"/>
      <c r="AEZ554" s="69"/>
      <c r="AFA554" s="69"/>
      <c r="AFB554" s="69"/>
      <c r="AFC554" s="69"/>
      <c r="AFD554" s="69"/>
      <c r="AFE554" s="69"/>
      <c r="AFF554" s="69"/>
      <c r="AFG554" s="69"/>
      <c r="AFH554" s="69"/>
      <c r="AFI554" s="69"/>
      <c r="AFJ554" s="69"/>
      <c r="AFK554" s="69"/>
      <c r="AFL554" s="69"/>
      <c r="AFM554" s="69"/>
      <c r="AFN554" s="69"/>
      <c r="AFO554" s="69"/>
      <c r="AFP554" s="69"/>
      <c r="AFQ554" s="69"/>
      <c r="AFR554" s="69"/>
      <c r="AFS554" s="69"/>
      <c r="AFT554" s="69"/>
      <c r="AFU554" s="69"/>
      <c r="AFV554" s="69"/>
      <c r="AFW554" s="69"/>
      <c r="AFX554" s="69"/>
      <c r="AFY554" s="69"/>
      <c r="AFZ554" s="69"/>
      <c r="AGA554" s="69"/>
      <c r="AGB554" s="69"/>
      <c r="AGC554" s="69"/>
      <c r="AGD554" s="69"/>
      <c r="AGE554" s="69"/>
      <c r="AGF554" s="69"/>
      <c r="AGG554" s="69"/>
      <c r="AGH554" s="69"/>
      <c r="AGI554" s="69"/>
      <c r="AGJ554" s="69"/>
      <c r="AGK554" s="69"/>
      <c r="AGL554" s="69"/>
      <c r="AGM554" s="69"/>
      <c r="AGN554" s="69"/>
      <c r="AGO554" s="69"/>
      <c r="AGP554" s="69"/>
      <c r="AGQ554" s="69"/>
      <c r="AGR554" s="69"/>
      <c r="AGS554" s="69"/>
      <c r="AGT554" s="69"/>
      <c r="AGU554" s="69"/>
      <c r="AGV554" s="69"/>
      <c r="AGW554" s="69"/>
      <c r="AGX554" s="69"/>
      <c r="AGY554" s="69"/>
      <c r="AGZ554" s="69"/>
      <c r="AHA554" s="69"/>
      <c r="AHB554" s="69"/>
      <c r="AHC554" s="69"/>
      <c r="AHD554" s="69"/>
      <c r="AHE554" s="69"/>
      <c r="AHF554" s="69"/>
      <c r="AHG554" s="69"/>
      <c r="AHH554" s="69"/>
      <c r="AHI554" s="69"/>
      <c r="AHJ554" s="69"/>
      <c r="AHK554" s="69"/>
      <c r="AHL554" s="69"/>
      <c r="AHM554" s="69"/>
      <c r="AHN554" s="69"/>
      <c r="AHO554" s="69"/>
      <c r="AHP554" s="69"/>
      <c r="AHQ554" s="69"/>
      <c r="AHR554" s="69"/>
      <c r="AHS554" s="69"/>
      <c r="AHT554" s="69"/>
      <c r="AHU554" s="69"/>
      <c r="AHV554" s="69"/>
      <c r="AHW554" s="69"/>
      <c r="AHX554" s="69"/>
      <c r="AHY554" s="69"/>
      <c r="AHZ554" s="69"/>
      <c r="AIA554" s="69"/>
      <c r="AIB554" s="69"/>
      <c r="AIC554" s="69"/>
      <c r="AID554" s="69"/>
      <c r="AIE554" s="69"/>
      <c r="AIF554" s="69"/>
      <c r="AIG554" s="69"/>
      <c r="AIH554" s="69"/>
      <c r="AII554" s="69"/>
      <c r="AIJ554" s="69"/>
      <c r="AIK554" s="69"/>
      <c r="AIL554" s="69"/>
      <c r="AIM554" s="69"/>
      <c r="AIN554" s="69"/>
      <c r="AIO554" s="69"/>
      <c r="AIP554" s="69"/>
      <c r="AIQ554" s="69"/>
      <c r="AIR554" s="69"/>
      <c r="AIS554" s="69"/>
      <c r="AIT554" s="69"/>
      <c r="AIU554" s="69"/>
      <c r="AIV554" s="69"/>
      <c r="AIW554" s="69"/>
      <c r="AIX554" s="69"/>
      <c r="AIY554" s="69"/>
      <c r="AIZ554" s="69"/>
      <c r="AJA554" s="69"/>
      <c r="AJB554" s="69"/>
      <c r="AJC554" s="69"/>
      <c r="AJD554" s="69"/>
      <c r="AJE554" s="69"/>
      <c r="AJF554" s="69"/>
      <c r="AJG554" s="69"/>
      <c r="AJH554" s="69"/>
      <c r="AJI554" s="69"/>
      <c r="AJJ554" s="69"/>
      <c r="AJK554" s="69"/>
      <c r="AJL554" s="69"/>
      <c r="AJM554" s="69"/>
      <c r="AJN554" s="69"/>
      <c r="AJO554" s="69"/>
      <c r="AJP554" s="69"/>
      <c r="AJQ554" s="69"/>
      <c r="AJR554" s="69"/>
      <c r="AJS554" s="69"/>
      <c r="AJT554" s="69"/>
      <c r="AJU554" s="69"/>
      <c r="AJV554" s="69"/>
      <c r="AJW554" s="69"/>
      <c r="AJX554" s="69"/>
      <c r="AJY554" s="69"/>
      <c r="AJZ554" s="69"/>
      <c r="AKA554" s="69"/>
      <c r="AKB554" s="69"/>
      <c r="AKC554" s="69"/>
      <c r="AKD554" s="69"/>
      <c r="AKE554" s="69"/>
      <c r="AKF554" s="69"/>
      <c r="AKG554" s="69"/>
      <c r="AKH554" s="69"/>
      <c r="AKI554" s="69"/>
      <c r="AKJ554" s="69"/>
      <c r="AKK554" s="69"/>
      <c r="AKL554" s="69"/>
      <c r="AKM554" s="69"/>
      <c r="AKN554" s="69"/>
      <c r="AKO554" s="69"/>
      <c r="AKP554" s="69"/>
      <c r="AKQ554" s="69"/>
      <c r="AKR554" s="69"/>
      <c r="AKS554" s="69"/>
      <c r="AKT554" s="69"/>
      <c r="AKU554" s="69"/>
      <c r="AKV554" s="69"/>
      <c r="AKW554" s="69"/>
      <c r="AKX554" s="69"/>
      <c r="AKY554" s="69"/>
      <c r="AKZ554" s="69"/>
      <c r="ALA554" s="69"/>
      <c r="ALB554" s="69"/>
      <c r="ALC554" s="69"/>
      <c r="ALD554" s="69"/>
      <c r="ALE554" s="69"/>
      <c r="ALF554" s="69"/>
      <c r="ALG554" s="69"/>
      <c r="ALH554" s="69"/>
      <c r="ALI554" s="69"/>
      <c r="ALJ554" s="69"/>
      <c r="ALK554" s="69"/>
      <c r="ALL554" s="69"/>
      <c r="ALM554" s="69"/>
      <c r="ALN554" s="69"/>
      <c r="ALO554" s="69"/>
      <c r="ALP554" s="69"/>
      <c r="ALQ554" s="69"/>
      <c r="ALR554" s="69"/>
      <c r="ALS554" s="69"/>
      <c r="ALT554" s="69"/>
      <c r="ALU554" s="69"/>
      <c r="ALV554" s="69"/>
      <c r="ALW554" s="69"/>
      <c r="ALX554" s="69"/>
      <c r="ALY554" s="69"/>
      <c r="ALZ554" s="69"/>
      <c r="AMA554" s="69"/>
      <c r="AMB554" s="69"/>
      <c r="AMC554" s="69"/>
      <c r="AMD554" s="69"/>
      <c r="AME554" s="69"/>
      <c r="AMF554" s="69"/>
      <c r="AMG554" s="69"/>
      <c r="AMH554" s="69"/>
      <c r="AMI554" s="69"/>
      <c r="AMJ554" s="69"/>
      <c r="AMK554" s="69"/>
      <c r="AML554" s="69"/>
      <c r="AMM554" s="69"/>
      <c r="AMN554" s="69"/>
      <c r="AMO554" s="69"/>
      <c r="AMP554" s="69"/>
      <c r="AMQ554" s="69"/>
      <c r="AMR554" s="69"/>
      <c r="AMS554" s="69"/>
      <c r="AMT554" s="69"/>
      <c r="AMU554" s="69"/>
      <c r="AMV554" s="69"/>
      <c r="AMW554" s="69"/>
      <c r="AMX554" s="69"/>
      <c r="AMY554" s="69"/>
      <c r="AMZ554" s="69"/>
      <c r="ANA554" s="69"/>
      <c r="ANB554" s="69"/>
      <c r="ANC554" s="69"/>
      <c r="AND554" s="69"/>
      <c r="ANE554" s="69"/>
      <c r="ANF554" s="69"/>
      <c r="ANG554" s="69"/>
      <c r="ANH554" s="69"/>
      <c r="ANI554" s="69"/>
      <c r="ANJ554" s="69"/>
      <c r="ANK554" s="69"/>
      <c r="ANL554" s="69"/>
      <c r="ANM554" s="69"/>
      <c r="ANN554" s="69"/>
      <c r="ANO554" s="69"/>
      <c r="ANP554" s="69"/>
      <c r="ANQ554" s="69"/>
      <c r="ANR554" s="69"/>
      <c r="ANS554" s="69"/>
      <c r="ANT554" s="69"/>
      <c r="ANU554" s="69"/>
      <c r="ANV554" s="69"/>
      <c r="ANW554" s="69"/>
      <c r="ANX554" s="69"/>
      <c r="ANY554" s="69"/>
      <c r="ANZ554" s="69"/>
      <c r="AOA554" s="69"/>
      <c r="AOB554" s="69"/>
      <c r="AOC554" s="69"/>
      <c r="AOD554" s="69"/>
      <c r="AOE554" s="69"/>
      <c r="AOF554" s="69"/>
      <c r="AOG554" s="69"/>
      <c r="AOH554" s="69"/>
      <c r="AOI554" s="69"/>
      <c r="AOJ554" s="69"/>
      <c r="AOK554" s="69"/>
      <c r="AOL554" s="69"/>
      <c r="AOM554" s="69"/>
      <c r="AON554" s="69"/>
      <c r="AOO554" s="69"/>
      <c r="AOP554" s="69"/>
      <c r="AOQ554" s="69"/>
      <c r="AOR554" s="69"/>
      <c r="AOS554" s="69"/>
      <c r="AOT554" s="69"/>
      <c r="AOU554" s="69"/>
      <c r="AOV554" s="69"/>
      <c r="AOW554" s="69"/>
      <c r="AOX554" s="69"/>
      <c r="AOY554" s="69"/>
      <c r="AOZ554" s="69"/>
      <c r="APA554" s="69"/>
      <c r="APB554" s="69"/>
      <c r="APC554" s="69"/>
      <c r="APD554" s="69"/>
      <c r="APE554" s="69"/>
      <c r="APF554" s="69"/>
      <c r="APG554" s="69"/>
      <c r="APH554" s="69"/>
      <c r="API554" s="69"/>
      <c r="APJ554" s="69"/>
      <c r="APK554" s="69"/>
      <c r="APL554" s="69"/>
      <c r="APM554" s="69"/>
      <c r="APN554" s="69"/>
      <c r="APO554" s="69"/>
      <c r="APP554" s="69"/>
      <c r="APQ554" s="69"/>
      <c r="APR554" s="69"/>
      <c r="APS554" s="69"/>
      <c r="APT554" s="69"/>
      <c r="APU554" s="69"/>
      <c r="APV554" s="69"/>
      <c r="APW554" s="69"/>
      <c r="APX554" s="69"/>
      <c r="APY554" s="69"/>
      <c r="APZ554" s="69"/>
      <c r="AQA554" s="69"/>
      <c r="AQB554" s="69"/>
      <c r="AQC554" s="69"/>
      <c r="AQD554" s="69"/>
      <c r="AQE554" s="69"/>
      <c r="AQF554" s="69"/>
      <c r="AQG554" s="69"/>
      <c r="AQH554" s="69"/>
      <c r="AQI554" s="69"/>
      <c r="AQJ554" s="69"/>
      <c r="AQK554" s="69"/>
      <c r="AQL554" s="69"/>
      <c r="AQM554" s="69"/>
      <c r="AQN554" s="69"/>
      <c r="AQO554" s="69"/>
      <c r="AQP554" s="69"/>
      <c r="AQQ554" s="69"/>
      <c r="AQR554" s="69"/>
      <c r="AQS554" s="69"/>
      <c r="AQT554" s="69"/>
      <c r="AQU554" s="69"/>
      <c r="AQV554" s="69"/>
      <c r="AQW554" s="69"/>
      <c r="AQX554" s="69"/>
      <c r="AQY554" s="69"/>
      <c r="AQZ554" s="69"/>
      <c r="ARA554" s="69"/>
      <c r="ARB554" s="69"/>
      <c r="ARC554" s="69"/>
      <c r="ARD554" s="69"/>
      <c r="ARE554" s="69"/>
      <c r="ARF554" s="69"/>
      <c r="ARG554" s="69"/>
      <c r="ARH554" s="69"/>
      <c r="ARI554" s="69"/>
      <c r="ARJ554" s="69"/>
      <c r="ARK554" s="69"/>
      <c r="ARL554" s="69"/>
      <c r="ARM554" s="69"/>
      <c r="ARN554" s="69"/>
      <c r="ARO554" s="69"/>
      <c r="ARP554" s="69"/>
      <c r="ARQ554" s="69"/>
      <c r="ARR554" s="69"/>
      <c r="ARS554" s="69"/>
      <c r="ART554" s="69"/>
      <c r="ARU554" s="69"/>
      <c r="ARV554" s="69"/>
      <c r="ARW554" s="69"/>
      <c r="ARX554" s="69"/>
      <c r="ARY554" s="69"/>
      <c r="ARZ554" s="69"/>
      <c r="ASA554" s="69"/>
      <c r="ASB554" s="69"/>
      <c r="ASC554" s="69"/>
      <c r="ASD554" s="69"/>
      <c r="ASE554" s="69"/>
      <c r="ASF554" s="69"/>
      <c r="ASG554" s="69"/>
      <c r="ASH554" s="69"/>
      <c r="ASI554" s="69"/>
      <c r="ASJ554" s="69"/>
      <c r="ASK554" s="69"/>
      <c r="ASL554" s="69"/>
      <c r="ASM554" s="69"/>
      <c r="ASN554" s="69"/>
      <c r="ASO554" s="69"/>
      <c r="ASP554" s="69"/>
      <c r="ASQ554" s="69"/>
      <c r="ASR554" s="69"/>
      <c r="ASS554" s="69"/>
      <c r="AST554" s="69"/>
      <c r="ASU554" s="69"/>
      <c r="ASV554" s="69"/>
      <c r="ASW554" s="69"/>
      <c r="ASX554" s="69"/>
      <c r="ASY554" s="69"/>
      <c r="ASZ554" s="69"/>
      <c r="ATA554" s="69"/>
      <c r="ATB554" s="69"/>
      <c r="ATC554" s="69"/>
      <c r="ATD554" s="69"/>
      <c r="ATE554" s="69"/>
      <c r="ATF554" s="69"/>
      <c r="ATG554" s="69"/>
      <c r="ATH554" s="69"/>
      <c r="ATI554" s="69"/>
      <c r="ATJ554" s="69"/>
      <c r="ATK554" s="69"/>
      <c r="ATL554" s="69"/>
      <c r="ATM554" s="69"/>
      <c r="ATN554" s="69"/>
      <c r="ATO554" s="69"/>
      <c r="ATP554" s="69"/>
      <c r="ATQ554" s="69"/>
      <c r="ATR554" s="69"/>
      <c r="ATS554" s="69"/>
      <c r="ATT554" s="69"/>
      <c r="ATU554" s="69"/>
      <c r="ATV554" s="69"/>
      <c r="ATW554" s="69"/>
      <c r="ATX554" s="69"/>
      <c r="ATY554" s="69"/>
      <c r="ATZ554" s="69"/>
      <c r="AUA554" s="69"/>
      <c r="AUB554" s="69"/>
      <c r="AUC554" s="69"/>
      <c r="AUD554" s="69"/>
      <c r="AUE554" s="69"/>
      <c r="AUF554" s="69"/>
      <c r="AUG554" s="69"/>
      <c r="AUH554" s="69"/>
      <c r="AUI554" s="69"/>
      <c r="AUJ554" s="69"/>
      <c r="AUK554" s="69"/>
      <c r="AUL554" s="69"/>
      <c r="AUM554" s="69"/>
      <c r="AUN554" s="69"/>
      <c r="AUO554" s="69"/>
      <c r="AUP554" s="69"/>
      <c r="AUQ554" s="69"/>
      <c r="AUR554" s="69"/>
      <c r="AUS554" s="69"/>
      <c r="AUT554" s="69"/>
      <c r="AUU554" s="69"/>
      <c r="AUV554" s="69"/>
      <c r="AUW554" s="69"/>
      <c r="AUX554" s="69"/>
      <c r="AUY554" s="69"/>
      <c r="AUZ554" s="69"/>
      <c r="AVA554" s="69"/>
      <c r="AVB554" s="69"/>
      <c r="AVC554" s="69"/>
      <c r="AVD554" s="69"/>
      <c r="AVE554" s="69"/>
      <c r="AVF554" s="69"/>
      <c r="AVG554" s="69"/>
      <c r="AVH554" s="69"/>
      <c r="AVI554" s="69"/>
      <c r="AVJ554" s="69"/>
      <c r="AVK554" s="69"/>
      <c r="AVL554" s="69"/>
      <c r="AVM554" s="69"/>
      <c r="AVN554" s="69"/>
      <c r="AVO554" s="69"/>
      <c r="AVP554" s="69"/>
      <c r="AVQ554" s="69"/>
      <c r="AVR554" s="69"/>
      <c r="AVS554" s="69"/>
      <c r="AVT554" s="69"/>
      <c r="AVU554" s="69"/>
      <c r="AVV554" s="69"/>
      <c r="AVW554" s="69"/>
      <c r="AVX554" s="69"/>
      <c r="AVY554" s="69"/>
      <c r="AVZ554" s="69"/>
      <c r="AWA554" s="69"/>
      <c r="AWB554" s="69"/>
      <c r="AWC554" s="69"/>
      <c r="AWD554" s="69"/>
      <c r="AWE554" s="69"/>
      <c r="AWF554" s="69"/>
      <c r="AWG554" s="69"/>
      <c r="AWH554" s="69"/>
      <c r="AWI554" s="69"/>
      <c r="AWJ554" s="69"/>
      <c r="AWK554" s="69"/>
      <c r="AWL554" s="69"/>
      <c r="AWM554" s="69"/>
      <c r="AWN554" s="69"/>
      <c r="AWO554" s="69"/>
      <c r="AWP554" s="69"/>
      <c r="AWQ554" s="69"/>
      <c r="AWR554" s="69"/>
      <c r="AWS554" s="69"/>
      <c r="AWT554" s="69"/>
      <c r="AWU554" s="69"/>
      <c r="AWV554" s="69"/>
      <c r="AWW554" s="69"/>
      <c r="AWX554" s="69"/>
      <c r="AWY554" s="69"/>
      <c r="AWZ554" s="69"/>
      <c r="AXA554" s="69"/>
      <c r="AXB554" s="69"/>
      <c r="AXC554" s="69"/>
      <c r="AXD554" s="69"/>
      <c r="AXE554" s="69"/>
      <c r="AXF554" s="69"/>
      <c r="AXG554" s="69"/>
      <c r="AXH554" s="69"/>
      <c r="AXI554" s="69"/>
      <c r="AXJ554" s="69"/>
      <c r="AXK554" s="69"/>
      <c r="AXL554" s="69"/>
      <c r="AXM554" s="69"/>
      <c r="AXN554" s="69"/>
      <c r="AXO554" s="69"/>
      <c r="AXP554" s="69"/>
      <c r="AXQ554" s="69"/>
      <c r="AXR554" s="69"/>
      <c r="AXS554" s="69"/>
      <c r="AXT554" s="69"/>
      <c r="AXU554" s="69"/>
      <c r="AXV554" s="69"/>
      <c r="AXW554" s="69"/>
      <c r="AXX554" s="69"/>
      <c r="AXY554" s="69"/>
      <c r="AXZ554" s="69"/>
      <c r="AYA554" s="69"/>
      <c r="AYB554" s="69"/>
      <c r="AYC554" s="69"/>
      <c r="AYD554" s="69"/>
      <c r="AYE554" s="69"/>
      <c r="AYF554" s="69"/>
      <c r="AYG554" s="69"/>
      <c r="AYH554" s="69"/>
      <c r="AYI554" s="69"/>
      <c r="AYJ554" s="69"/>
      <c r="AYK554" s="69"/>
      <c r="AYL554" s="69"/>
      <c r="AYM554" s="69"/>
      <c r="AYN554" s="69"/>
      <c r="AYO554" s="69"/>
      <c r="AYP554" s="69"/>
      <c r="AYQ554" s="69"/>
      <c r="AYR554" s="69"/>
      <c r="AYS554" s="69"/>
      <c r="AYT554" s="69"/>
      <c r="AYU554" s="69"/>
      <c r="AYV554" s="69"/>
      <c r="AYW554" s="69"/>
      <c r="AYX554" s="69"/>
      <c r="AYY554" s="69"/>
      <c r="AYZ554" s="69"/>
      <c r="AZA554" s="69"/>
      <c r="AZB554" s="69"/>
      <c r="AZC554" s="69"/>
      <c r="AZD554" s="69"/>
      <c r="AZE554" s="69"/>
      <c r="AZF554" s="69"/>
      <c r="AZG554" s="69"/>
      <c r="AZH554" s="69"/>
      <c r="AZI554" s="69"/>
      <c r="AZJ554" s="69"/>
      <c r="AZK554" s="69"/>
      <c r="AZL554" s="69"/>
      <c r="AZM554" s="69"/>
      <c r="AZN554" s="69"/>
      <c r="AZO554" s="69"/>
      <c r="AZP554" s="69"/>
      <c r="AZQ554" s="69"/>
      <c r="AZR554" s="69"/>
      <c r="AZS554" s="69"/>
      <c r="AZT554" s="69"/>
      <c r="AZU554" s="69"/>
      <c r="AZV554" s="69"/>
      <c r="AZW554" s="69"/>
      <c r="AZX554" s="69"/>
      <c r="AZY554" s="69"/>
      <c r="AZZ554" s="69"/>
      <c r="BAA554" s="69"/>
      <c r="BAB554" s="69"/>
      <c r="BAC554" s="69"/>
      <c r="BAD554" s="69"/>
      <c r="BAE554" s="69"/>
      <c r="BAF554" s="69"/>
      <c r="BAG554" s="69"/>
      <c r="BAH554" s="69"/>
      <c r="BAI554" s="69"/>
      <c r="BAJ554" s="69"/>
      <c r="BAK554" s="69"/>
      <c r="BAL554" s="69"/>
      <c r="BAM554" s="69"/>
      <c r="BAN554" s="69"/>
      <c r="BAO554" s="69"/>
      <c r="BAP554" s="69"/>
      <c r="BAQ554" s="69"/>
      <c r="BAR554" s="69"/>
      <c r="BAS554" s="69"/>
      <c r="BAT554" s="69"/>
      <c r="BAU554" s="69"/>
      <c r="BAV554" s="69"/>
      <c r="BAW554" s="69"/>
      <c r="BAX554" s="69"/>
      <c r="BAY554" s="69"/>
      <c r="BAZ554" s="69"/>
      <c r="BBA554" s="69"/>
      <c r="BBB554" s="69"/>
      <c r="BBC554" s="69"/>
      <c r="BBD554" s="69"/>
      <c r="BBE554" s="69"/>
      <c r="BBF554" s="69"/>
      <c r="BBG554" s="69"/>
      <c r="BBH554" s="69"/>
      <c r="BBI554" s="69"/>
      <c r="BBJ554" s="69"/>
      <c r="BBK554" s="69"/>
      <c r="BBL554" s="69"/>
      <c r="BBM554" s="69"/>
      <c r="BBN554" s="69"/>
      <c r="BBO554" s="69"/>
      <c r="BBP554" s="69"/>
      <c r="BBQ554" s="69"/>
      <c r="BBR554" s="69"/>
      <c r="BBS554" s="69"/>
      <c r="BBT554" s="69"/>
      <c r="BBU554" s="69"/>
      <c r="BBV554" s="69"/>
      <c r="BBW554" s="69"/>
      <c r="BBX554" s="69"/>
      <c r="BBY554" s="69"/>
      <c r="BBZ554" s="69"/>
      <c r="BCA554" s="69"/>
      <c r="BCB554" s="69"/>
      <c r="BCC554" s="69"/>
      <c r="BCD554" s="69"/>
      <c r="BCE554" s="69"/>
      <c r="BCF554" s="69"/>
      <c r="BCG554" s="69"/>
      <c r="BCH554" s="69"/>
      <c r="BCI554" s="69"/>
      <c r="BCJ554" s="69"/>
      <c r="BCK554" s="69"/>
      <c r="BCL554" s="69"/>
      <c r="BCM554" s="69"/>
      <c r="BCN554" s="69"/>
      <c r="BCO554" s="69"/>
      <c r="BCP554" s="69"/>
      <c r="BCQ554" s="69"/>
      <c r="BCR554" s="69"/>
      <c r="BCS554" s="69"/>
      <c r="BCT554" s="69"/>
      <c r="BCU554" s="69"/>
      <c r="BCV554" s="69"/>
      <c r="BCW554" s="69"/>
      <c r="BCX554" s="69"/>
      <c r="BCY554" s="69"/>
      <c r="BCZ554" s="69"/>
      <c r="BDA554" s="69"/>
      <c r="BDB554" s="69"/>
      <c r="BDC554" s="69"/>
      <c r="BDD554" s="69"/>
      <c r="BDE554" s="69"/>
      <c r="BDF554" s="69"/>
      <c r="BDG554" s="69"/>
      <c r="BDH554" s="69"/>
      <c r="BDI554" s="69"/>
      <c r="BDJ554" s="69"/>
      <c r="BDK554" s="69"/>
      <c r="BDL554" s="69"/>
      <c r="BDM554" s="69"/>
      <c r="BDN554" s="69"/>
      <c r="BDO554" s="69"/>
      <c r="BDP554" s="69"/>
      <c r="BDQ554" s="69"/>
      <c r="BDR554" s="69"/>
      <c r="BDS554" s="69"/>
      <c r="BDT554" s="69"/>
      <c r="BDU554" s="69"/>
      <c r="BDV554" s="69"/>
      <c r="BDW554" s="69"/>
      <c r="BDX554" s="69"/>
      <c r="BDY554" s="69"/>
      <c r="BDZ554" s="69"/>
      <c r="BEA554" s="69"/>
      <c r="BEB554" s="69"/>
      <c r="BEC554" s="69"/>
      <c r="BED554" s="69"/>
      <c r="BEE554" s="69"/>
      <c r="BEF554" s="69"/>
      <c r="BEG554" s="69"/>
      <c r="BEH554" s="69"/>
      <c r="BEI554" s="69"/>
      <c r="BEJ554" s="69"/>
      <c r="BEK554" s="69"/>
      <c r="BEL554" s="69"/>
      <c r="BEM554" s="69"/>
      <c r="BEN554" s="69"/>
      <c r="BEO554" s="69"/>
      <c r="BEP554" s="69"/>
      <c r="BEQ554" s="69"/>
      <c r="BER554" s="69"/>
      <c r="BES554" s="69"/>
      <c r="BET554" s="69"/>
      <c r="BEU554" s="69"/>
      <c r="BEV554" s="69"/>
      <c r="BEW554" s="69"/>
      <c r="BEX554" s="69"/>
      <c r="BEY554" s="69"/>
      <c r="BEZ554" s="69"/>
      <c r="BFA554" s="69"/>
      <c r="BFB554" s="69"/>
      <c r="BFC554" s="69"/>
      <c r="BFD554" s="69"/>
      <c r="BFE554" s="69"/>
      <c r="BFF554" s="69"/>
      <c r="BFG554" s="69"/>
      <c r="BFH554" s="69"/>
      <c r="BFI554" s="69"/>
      <c r="BFJ554" s="69"/>
      <c r="BFK554" s="69"/>
      <c r="BFL554" s="69"/>
      <c r="BFM554" s="69"/>
      <c r="BFN554" s="69"/>
      <c r="BFO554" s="69"/>
      <c r="BFP554" s="69"/>
      <c r="BFQ554" s="69"/>
      <c r="BFR554" s="69"/>
      <c r="BFS554" s="69"/>
      <c r="BFT554" s="69"/>
      <c r="BFU554" s="69"/>
      <c r="BFV554" s="69"/>
      <c r="BFW554" s="69"/>
      <c r="BFX554" s="69"/>
      <c r="BFY554" s="69"/>
      <c r="BFZ554" s="69"/>
      <c r="BGA554" s="69"/>
      <c r="BGB554" s="69"/>
      <c r="BGC554" s="69"/>
      <c r="BGD554" s="69"/>
      <c r="BGE554" s="69"/>
      <c r="BGF554" s="69"/>
      <c r="BGG554" s="69"/>
      <c r="BGH554" s="69"/>
      <c r="BGI554" s="69"/>
      <c r="BGJ554" s="69"/>
      <c r="BGK554" s="69"/>
      <c r="BGL554" s="69"/>
      <c r="BGM554" s="69"/>
      <c r="BGN554" s="69"/>
      <c r="BGO554" s="69"/>
      <c r="BGP554" s="69"/>
      <c r="BGQ554" s="69"/>
      <c r="BGR554" s="69"/>
      <c r="BGS554" s="69"/>
      <c r="BGT554" s="69"/>
      <c r="BGU554" s="69"/>
      <c r="BGV554" s="69"/>
      <c r="BGW554" s="69"/>
      <c r="BGX554" s="69"/>
      <c r="BGY554" s="69"/>
      <c r="BGZ554" s="69"/>
      <c r="BHA554" s="69"/>
      <c r="BHB554" s="69"/>
      <c r="BHC554" s="69"/>
      <c r="BHD554" s="69"/>
      <c r="BHE554" s="69"/>
      <c r="BHF554" s="69"/>
      <c r="BHG554" s="69"/>
      <c r="BHH554" s="69"/>
      <c r="BHI554" s="69"/>
      <c r="BHJ554" s="69"/>
      <c r="BHK554" s="69"/>
      <c r="BHL554" s="69"/>
      <c r="BHM554" s="69"/>
      <c r="BHN554" s="69"/>
      <c r="BHO554" s="69"/>
      <c r="BHP554" s="69"/>
      <c r="BHQ554" s="69"/>
      <c r="BHR554" s="69"/>
      <c r="BHS554" s="69"/>
      <c r="BHT554" s="69"/>
      <c r="BHU554" s="69"/>
      <c r="BHV554" s="69"/>
      <c r="BHW554" s="69"/>
      <c r="BHX554" s="69"/>
      <c r="BHY554" s="69"/>
      <c r="BHZ554" s="69"/>
      <c r="BIA554" s="69"/>
      <c r="BIB554" s="69"/>
      <c r="BIC554" s="69"/>
      <c r="BID554" s="69"/>
      <c r="BIE554" s="69"/>
      <c r="BIF554" s="69"/>
      <c r="BIG554" s="69"/>
      <c r="BIH554" s="69"/>
      <c r="BII554" s="69"/>
      <c r="BIJ554" s="69"/>
      <c r="BIK554" s="69"/>
      <c r="BIL554" s="69"/>
      <c r="BIM554" s="69"/>
      <c r="BIN554" s="69"/>
      <c r="BIO554" s="69"/>
      <c r="BIP554" s="69"/>
      <c r="BIQ554" s="69"/>
      <c r="BIR554" s="69"/>
      <c r="BIS554" s="69"/>
      <c r="BIT554" s="69"/>
      <c r="BIU554" s="69"/>
      <c r="BIV554" s="69"/>
      <c r="BIW554" s="69"/>
      <c r="BIX554" s="69"/>
      <c r="BIY554" s="69"/>
      <c r="BIZ554" s="69"/>
      <c r="BJA554" s="69"/>
      <c r="BJB554" s="69"/>
      <c r="BJC554" s="69"/>
      <c r="BJD554" s="69"/>
      <c r="BJE554" s="69"/>
      <c r="BJF554" s="69"/>
      <c r="BJG554" s="69"/>
      <c r="BJH554" s="69"/>
      <c r="BJI554" s="69"/>
      <c r="BJJ554" s="69"/>
      <c r="BJK554" s="69"/>
      <c r="BJL554" s="69"/>
      <c r="BJM554" s="69"/>
      <c r="BJN554" s="69"/>
      <c r="BJO554" s="69"/>
      <c r="BJP554" s="69"/>
      <c r="BJQ554" s="69"/>
      <c r="BJR554" s="69"/>
      <c r="BJS554" s="69"/>
      <c r="BJT554" s="69"/>
      <c r="BJU554" s="69"/>
      <c r="BJV554" s="69"/>
      <c r="BJW554" s="69"/>
      <c r="BJX554" s="69"/>
      <c r="BJY554" s="69"/>
      <c r="BJZ554" s="69"/>
      <c r="BKA554" s="69"/>
      <c r="BKB554" s="69"/>
      <c r="BKC554" s="69"/>
      <c r="BKD554" s="69"/>
      <c r="BKE554" s="69"/>
      <c r="BKF554" s="69"/>
      <c r="BKG554" s="69"/>
      <c r="BKH554" s="69"/>
      <c r="BKI554" s="69"/>
      <c r="BKJ554" s="69"/>
      <c r="BKK554" s="69"/>
      <c r="BKL554" s="69"/>
      <c r="BKM554" s="69"/>
      <c r="BKN554" s="69"/>
      <c r="BKO554" s="69"/>
      <c r="BKP554" s="69"/>
      <c r="BKQ554" s="69"/>
      <c r="BKR554" s="69"/>
      <c r="BKS554" s="69"/>
      <c r="BKT554" s="69"/>
      <c r="BKU554" s="69"/>
      <c r="BKV554" s="69"/>
      <c r="BKW554" s="69"/>
      <c r="BKX554" s="69"/>
      <c r="BKY554" s="69"/>
      <c r="BKZ554" s="69"/>
      <c r="BLA554" s="69"/>
      <c r="BLB554" s="69"/>
      <c r="BLC554" s="69"/>
      <c r="BLD554" s="69"/>
      <c r="BLE554" s="69"/>
      <c r="BLF554" s="69"/>
      <c r="BLG554" s="69"/>
      <c r="BLH554" s="69"/>
      <c r="BLI554" s="69"/>
      <c r="BLJ554" s="69"/>
      <c r="BLK554" s="69"/>
      <c r="BLL554" s="69"/>
      <c r="BLM554" s="69"/>
      <c r="BLN554" s="69"/>
      <c r="BLO554" s="69"/>
      <c r="BLP554" s="69"/>
      <c r="BLQ554" s="69"/>
      <c r="BLR554" s="69"/>
      <c r="BLS554" s="69"/>
      <c r="BLT554" s="69"/>
      <c r="BLU554" s="69"/>
      <c r="BLV554" s="69"/>
      <c r="BLW554" s="69"/>
      <c r="BLX554" s="69"/>
      <c r="BLY554" s="69"/>
      <c r="BLZ554" s="69"/>
      <c r="BMA554" s="69"/>
      <c r="BMB554" s="69"/>
      <c r="BMC554" s="69"/>
      <c r="BMD554" s="69"/>
      <c r="BME554" s="69"/>
      <c r="BMF554" s="69"/>
      <c r="BMG554" s="69"/>
      <c r="BMH554" s="69"/>
      <c r="BMI554" s="69"/>
      <c r="BMJ554" s="69"/>
      <c r="BMK554" s="69"/>
      <c r="BML554" s="69"/>
      <c r="BMM554" s="69"/>
      <c r="BMN554" s="69"/>
      <c r="BMO554" s="69"/>
      <c r="BMP554" s="69"/>
      <c r="BMQ554" s="69"/>
      <c r="BMR554" s="69"/>
      <c r="BMS554" s="69"/>
      <c r="BMT554" s="69"/>
      <c r="BMU554" s="69"/>
      <c r="BMV554" s="69"/>
      <c r="BMW554" s="69"/>
      <c r="BMX554" s="69"/>
      <c r="BMY554" s="69"/>
      <c r="BMZ554" s="69"/>
      <c r="BNA554" s="69"/>
      <c r="BNB554" s="69"/>
      <c r="BNC554" s="69"/>
      <c r="BND554" s="69"/>
      <c r="BNE554" s="69"/>
      <c r="BNF554" s="69"/>
      <c r="BNG554" s="69"/>
      <c r="BNH554" s="69"/>
      <c r="BNI554" s="69"/>
      <c r="BNJ554" s="69"/>
      <c r="BNK554" s="69"/>
      <c r="BNL554" s="69"/>
      <c r="BNM554" s="69"/>
      <c r="BNN554" s="69"/>
      <c r="BNO554" s="69"/>
      <c r="BNP554" s="69"/>
      <c r="BNQ554" s="69"/>
      <c r="BNR554" s="69"/>
      <c r="BNS554" s="69"/>
      <c r="BNT554" s="69"/>
      <c r="BNU554" s="69"/>
      <c r="BNV554" s="69"/>
      <c r="BNW554" s="69"/>
      <c r="BNX554" s="69"/>
      <c r="BNY554" s="69"/>
      <c r="BNZ554" s="69"/>
      <c r="BOA554" s="69"/>
      <c r="BOB554" s="69"/>
      <c r="BOC554" s="69"/>
      <c r="BOD554" s="69"/>
      <c r="BOE554" s="69"/>
      <c r="BOF554" s="69"/>
      <c r="BOG554" s="69"/>
      <c r="BOH554" s="69"/>
      <c r="BOI554" s="69"/>
      <c r="BOJ554" s="69"/>
      <c r="BOK554" s="69"/>
      <c r="BOL554" s="69"/>
      <c r="BOM554" s="69"/>
      <c r="BON554" s="69"/>
      <c r="BOO554" s="69"/>
      <c r="BOP554" s="69"/>
      <c r="BOQ554" s="69"/>
      <c r="BOR554" s="69"/>
      <c r="BOS554" s="69"/>
      <c r="BOT554" s="69"/>
      <c r="BOU554" s="69"/>
      <c r="BOV554" s="69"/>
      <c r="BOW554" s="69"/>
      <c r="BOX554" s="69"/>
      <c r="BOY554" s="69"/>
      <c r="BOZ554" s="69"/>
      <c r="BPA554" s="69"/>
      <c r="BPB554" s="69"/>
      <c r="BPC554" s="69"/>
      <c r="BPD554" s="69"/>
      <c r="BPE554" s="69"/>
      <c r="BPF554" s="69"/>
      <c r="BPG554" s="69"/>
      <c r="BPH554" s="69"/>
      <c r="BPI554" s="69"/>
      <c r="BPJ554" s="69"/>
      <c r="BPK554" s="69"/>
      <c r="BPL554" s="69"/>
      <c r="BPM554" s="69"/>
      <c r="BPN554" s="69"/>
      <c r="BPO554" s="69"/>
      <c r="BPP554" s="69"/>
      <c r="BPQ554" s="69"/>
      <c r="BPR554" s="69"/>
      <c r="BPS554" s="69"/>
      <c r="BPT554" s="69"/>
      <c r="BPU554" s="69"/>
      <c r="BPV554" s="69"/>
      <c r="BPW554" s="69"/>
      <c r="BPX554" s="69"/>
      <c r="BPY554" s="69"/>
      <c r="BPZ554" s="69"/>
      <c r="BQA554" s="69"/>
      <c r="BQB554" s="69"/>
      <c r="BQC554" s="69"/>
      <c r="BQD554" s="69"/>
      <c r="BQE554" s="69"/>
      <c r="BQF554" s="69"/>
      <c r="BQG554" s="69"/>
      <c r="BQH554" s="69"/>
      <c r="BQI554" s="69"/>
      <c r="BQJ554" s="69"/>
      <c r="BQK554" s="69"/>
      <c r="BQL554" s="69"/>
      <c r="BQM554" s="69"/>
      <c r="BQN554" s="69"/>
      <c r="BQO554" s="69"/>
      <c r="BQP554" s="69"/>
      <c r="BQQ554" s="69"/>
      <c r="BQR554" s="69"/>
      <c r="BQS554" s="69"/>
      <c r="BQT554" s="69"/>
      <c r="BQU554" s="69"/>
      <c r="BQV554" s="69"/>
      <c r="BQW554" s="69"/>
      <c r="BQX554" s="69"/>
      <c r="BQY554" s="69"/>
      <c r="BQZ554" s="69"/>
      <c r="BRA554" s="69"/>
      <c r="BRB554" s="69"/>
      <c r="BRC554" s="69"/>
      <c r="BRD554" s="69"/>
      <c r="BRE554" s="69"/>
      <c r="BRF554" s="69"/>
      <c r="BRG554" s="69"/>
      <c r="BRH554" s="69"/>
      <c r="BRI554" s="69"/>
      <c r="BRJ554" s="69"/>
      <c r="BRK554" s="69"/>
      <c r="BRL554" s="69"/>
      <c r="BRM554" s="69"/>
      <c r="BRN554" s="69"/>
      <c r="BRO554" s="69"/>
      <c r="BRP554" s="69"/>
      <c r="BRQ554" s="69"/>
      <c r="BRR554" s="69"/>
      <c r="BRS554" s="69"/>
      <c r="BRT554" s="69"/>
      <c r="BRU554" s="69"/>
      <c r="BRV554" s="69"/>
      <c r="BRW554" s="69"/>
      <c r="BRX554" s="69"/>
      <c r="BRY554" s="69"/>
      <c r="BRZ554" s="69"/>
      <c r="BSA554" s="69"/>
      <c r="BSB554" s="69"/>
      <c r="BSC554" s="69"/>
      <c r="BSD554" s="69"/>
      <c r="BSE554" s="69"/>
      <c r="BSF554" s="69"/>
      <c r="BSG554" s="69"/>
      <c r="BSH554" s="69"/>
      <c r="BSI554" s="69"/>
      <c r="BSJ554" s="69"/>
      <c r="BSK554" s="69"/>
      <c r="BSL554" s="69"/>
      <c r="BSM554" s="69"/>
      <c r="BSN554" s="69"/>
      <c r="BSO554" s="69"/>
      <c r="BSP554" s="69"/>
      <c r="BSQ554" s="69"/>
      <c r="BSR554" s="69"/>
      <c r="BSS554" s="69"/>
      <c r="BST554" s="69"/>
      <c r="BSU554" s="69"/>
      <c r="BSV554" s="69"/>
      <c r="BSW554" s="69"/>
      <c r="BSX554" s="69"/>
      <c r="BSY554" s="69"/>
      <c r="BSZ554" s="69"/>
      <c r="BTA554" s="69"/>
      <c r="BTB554" s="69"/>
      <c r="BTC554" s="69"/>
      <c r="BTD554" s="69"/>
      <c r="BTE554" s="69"/>
      <c r="BTF554" s="69"/>
      <c r="BTG554" s="69"/>
      <c r="BTH554" s="69"/>
      <c r="BTI554" s="69"/>
      <c r="BTJ554" s="69"/>
      <c r="BTK554" s="69"/>
      <c r="BTL554" s="69"/>
      <c r="BTM554" s="69"/>
      <c r="BTN554" s="69"/>
      <c r="BTO554" s="69"/>
      <c r="BTP554" s="69"/>
      <c r="BTQ554" s="69"/>
      <c r="BTR554" s="69"/>
      <c r="BTS554" s="69"/>
      <c r="BTT554" s="69"/>
      <c r="BTU554" s="69"/>
      <c r="BTV554" s="69"/>
      <c r="BTW554" s="69"/>
      <c r="BTX554" s="69"/>
      <c r="BTY554" s="69"/>
      <c r="BTZ554" s="69"/>
      <c r="BUA554" s="69"/>
      <c r="BUB554" s="69"/>
      <c r="BUC554" s="69"/>
      <c r="BUD554" s="69"/>
      <c r="BUE554" s="69"/>
      <c r="BUF554" s="69"/>
      <c r="BUG554" s="69"/>
      <c r="BUH554" s="69"/>
      <c r="BUI554" s="69"/>
      <c r="BUJ554" s="69"/>
      <c r="BUK554" s="69"/>
      <c r="BUL554" s="69"/>
      <c r="BUM554" s="69"/>
      <c r="BUN554" s="69"/>
      <c r="BUO554" s="69"/>
      <c r="BUP554" s="69"/>
      <c r="BUQ554" s="69"/>
      <c r="BUR554" s="69"/>
      <c r="BUS554" s="69"/>
      <c r="BUT554" s="69"/>
      <c r="BUU554" s="69"/>
      <c r="BUV554" s="69"/>
      <c r="BUW554" s="69"/>
      <c r="BUX554" s="69"/>
      <c r="BUY554" s="69"/>
      <c r="BUZ554" s="69"/>
      <c r="BVA554" s="69"/>
      <c r="BVB554" s="69"/>
      <c r="BVC554" s="69"/>
      <c r="BVD554" s="69"/>
      <c r="BVE554" s="69"/>
      <c r="BVF554" s="69"/>
      <c r="BVG554" s="69"/>
      <c r="BVH554" s="69"/>
      <c r="BVI554" s="69"/>
      <c r="BVJ554" s="69"/>
      <c r="BVK554" s="69"/>
      <c r="BVL554" s="69"/>
      <c r="BVM554" s="69"/>
      <c r="BVN554" s="69"/>
      <c r="BVO554" s="69"/>
      <c r="BVP554" s="69"/>
      <c r="BVQ554" s="69"/>
      <c r="BVR554" s="69"/>
      <c r="BVS554" s="69"/>
      <c r="BVT554" s="69"/>
      <c r="BVU554" s="69"/>
      <c r="BVV554" s="69"/>
      <c r="BVW554" s="69"/>
      <c r="BVX554" s="69"/>
      <c r="BVY554" s="69"/>
      <c r="BVZ554" s="69"/>
      <c r="BWA554" s="69"/>
      <c r="BWB554" s="69"/>
      <c r="BWC554" s="69"/>
      <c r="BWD554" s="69"/>
      <c r="BWE554" s="69"/>
      <c r="BWF554" s="69"/>
      <c r="BWG554" s="69"/>
      <c r="BWH554" s="69"/>
      <c r="BWI554" s="69"/>
      <c r="BWJ554" s="69"/>
      <c r="BWK554" s="69"/>
      <c r="BWL554" s="69"/>
      <c r="BWM554" s="69"/>
      <c r="BWN554" s="69"/>
      <c r="BWO554" s="69"/>
      <c r="BWP554" s="69"/>
      <c r="BWQ554" s="69"/>
      <c r="BWR554" s="69"/>
      <c r="BWS554" s="69"/>
      <c r="BWT554" s="69"/>
      <c r="BWU554" s="69"/>
    </row>
    <row r="555" spans="1:1971" s="34" customFormat="1" x14ac:dyDescent="0.25">
      <c r="A555" s="208" t="s">
        <v>236</v>
      </c>
      <c r="B555" s="180" t="s">
        <v>237</v>
      </c>
      <c r="C555" s="180" t="s">
        <v>475</v>
      </c>
      <c r="D555" s="209" t="s">
        <v>476</v>
      </c>
      <c r="E555" s="197" t="s">
        <v>477</v>
      </c>
      <c r="F555" s="31" t="s">
        <v>478</v>
      </c>
      <c r="G555" s="263" t="s">
        <v>861</v>
      </c>
      <c r="H555" s="35"/>
      <c r="I555" s="35"/>
      <c r="J555" s="36"/>
      <c r="K555" s="35"/>
      <c r="L555" s="42"/>
      <c r="M555" s="42"/>
      <c r="N555" s="42"/>
      <c r="O555" s="33" t="s">
        <v>768</v>
      </c>
      <c r="P555" s="113">
        <v>5</v>
      </c>
      <c r="Q555" s="102">
        <v>0</v>
      </c>
      <c r="R555" s="102">
        <v>8</v>
      </c>
      <c r="S555" s="114">
        <v>1.6</v>
      </c>
      <c r="T555" s="115">
        <v>2762.4</v>
      </c>
      <c r="U555" s="115">
        <v>1431.6</v>
      </c>
      <c r="V555" s="849"/>
      <c r="W555" s="848"/>
      <c r="X555" s="849"/>
      <c r="Y555" s="848"/>
      <c r="Z555" s="849"/>
      <c r="AA555" s="848"/>
      <c r="AB555" s="102">
        <v>4</v>
      </c>
      <c r="AC555" s="116">
        <v>0.5</v>
      </c>
      <c r="AD555" s="102">
        <v>3</v>
      </c>
      <c r="AE555" s="116">
        <v>0.6</v>
      </c>
      <c r="AF555" s="133">
        <v>13812</v>
      </c>
      <c r="AG555" s="844"/>
      <c r="AH555" s="884"/>
      <c r="AI555" s="115">
        <v>13812</v>
      </c>
      <c r="AJ555" s="844"/>
      <c r="AK555" s="848"/>
      <c r="AL555" s="117">
        <v>13812</v>
      </c>
      <c r="AM555" s="847"/>
      <c r="AN555" s="115">
        <v>13812</v>
      </c>
      <c r="AO555" s="115">
        <v>7158</v>
      </c>
      <c r="AP555" s="116">
        <v>0.51824500434404863</v>
      </c>
      <c r="AQ555" s="844"/>
      <c r="AR555" s="848"/>
      <c r="AS555" s="115">
        <v>7158</v>
      </c>
      <c r="AT555" s="116">
        <v>0.51824500434404863</v>
      </c>
      <c r="AU555" s="115">
        <v>29</v>
      </c>
      <c r="AV555" s="116">
        <v>4.0514110086616369E-3</v>
      </c>
      <c r="AW555" s="849"/>
      <c r="AX555" s="848"/>
      <c r="AY555" s="102">
        <v>29</v>
      </c>
      <c r="AZ555" s="116">
        <v>4.0514110086616369E-3</v>
      </c>
      <c r="BA555" s="115">
        <v>28</v>
      </c>
      <c r="BB555" s="116">
        <v>0.96551724137931039</v>
      </c>
      <c r="BC555" s="849"/>
      <c r="BD555" s="848"/>
      <c r="BE555" s="102">
        <v>28</v>
      </c>
      <c r="BF555" s="116">
        <v>0.96551724137931039</v>
      </c>
      <c r="BG555" s="115">
        <v>31</v>
      </c>
      <c r="BH555" s="116">
        <v>4.330818664431405E-3</v>
      </c>
      <c r="BI555" s="115">
        <v>374</v>
      </c>
      <c r="BJ555" s="116">
        <v>5.2249231628946631E-2</v>
      </c>
      <c r="BK555" s="115">
        <v>405</v>
      </c>
      <c r="BL555" s="116">
        <v>5.6580050293378037E-2</v>
      </c>
      <c r="BM555" s="102">
        <v>1</v>
      </c>
      <c r="BN555" s="116">
        <v>0.125</v>
      </c>
      <c r="BO555" s="102">
        <v>1</v>
      </c>
      <c r="BP555" s="116">
        <v>0.2</v>
      </c>
      <c r="BQ555" s="119" t="s">
        <v>937</v>
      </c>
      <c r="BR555" s="228">
        <v>5</v>
      </c>
      <c r="BS555" s="69"/>
      <c r="BT555" s="69"/>
      <c r="BU555" s="69"/>
      <c r="BV555" s="69"/>
      <c r="BW555" s="69"/>
      <c r="BX555" s="69"/>
      <c r="BY555" s="69"/>
      <c r="BZ555" s="69"/>
      <c r="CA555" s="69"/>
      <c r="CB555" s="69"/>
      <c r="CC555" s="69"/>
      <c r="CD555" s="69"/>
      <c r="CE555" s="69"/>
      <c r="CF555" s="69"/>
      <c r="CG555" s="69"/>
      <c r="CH555" s="69"/>
      <c r="CI555" s="69"/>
      <c r="CJ555" s="69"/>
      <c r="CK555" s="69"/>
      <c r="CL555" s="69"/>
      <c r="CM555" s="69"/>
      <c r="CN555" s="69"/>
      <c r="CO555" s="69"/>
      <c r="CP555" s="69"/>
      <c r="CQ555" s="69"/>
      <c r="CR555" s="69"/>
      <c r="CS555" s="69"/>
      <c r="CT555" s="69"/>
      <c r="CU555" s="69"/>
      <c r="CV555" s="69"/>
      <c r="CW555" s="69"/>
      <c r="CX555" s="69"/>
      <c r="CY555" s="69"/>
      <c r="CZ555" s="69"/>
      <c r="DA555" s="69"/>
      <c r="DB555" s="69"/>
      <c r="DC555" s="69"/>
      <c r="DD555" s="69"/>
      <c r="DE555" s="69"/>
      <c r="DF555" s="69"/>
      <c r="DG555" s="69"/>
      <c r="DH555" s="69"/>
      <c r="DI555" s="69"/>
      <c r="DJ555" s="69"/>
      <c r="DK555" s="69"/>
      <c r="DL555" s="69"/>
      <c r="DM555" s="69"/>
      <c r="DN555" s="69"/>
      <c r="DO555" s="69"/>
      <c r="DP555" s="69"/>
      <c r="DQ555" s="69"/>
      <c r="DR555" s="69"/>
      <c r="DS555" s="69"/>
      <c r="DT555" s="69"/>
      <c r="DU555" s="69"/>
      <c r="DV555" s="69"/>
      <c r="DW555" s="69"/>
      <c r="DX555" s="69"/>
      <c r="DY555" s="69"/>
      <c r="DZ555" s="69"/>
      <c r="EA555" s="69"/>
      <c r="EB555" s="69"/>
      <c r="EC555" s="69"/>
      <c r="ED555" s="69"/>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c r="GN555" s="69"/>
      <c r="GO555" s="69"/>
      <c r="GP555" s="69"/>
      <c r="GQ555" s="69"/>
      <c r="GR555" s="69"/>
      <c r="GS555" s="69"/>
      <c r="GT555" s="69"/>
      <c r="GU555" s="69"/>
      <c r="GV555" s="69"/>
      <c r="GW555" s="69"/>
      <c r="GX555" s="69"/>
      <c r="GY555" s="69"/>
      <c r="GZ555" s="69"/>
      <c r="HA555" s="69"/>
      <c r="HB555" s="69"/>
      <c r="HC555" s="69"/>
      <c r="HD555" s="69"/>
      <c r="HE555" s="69"/>
      <c r="HF555" s="69"/>
      <c r="HG555" s="69"/>
      <c r="HH555" s="69"/>
      <c r="HI555" s="69"/>
      <c r="HJ555" s="69"/>
      <c r="HK555" s="69"/>
      <c r="HL555" s="69"/>
      <c r="HM555" s="69"/>
      <c r="HN555" s="69"/>
      <c r="HO555" s="69"/>
      <c r="HP555" s="69"/>
      <c r="HQ555" s="69"/>
      <c r="HR555" s="69"/>
      <c r="HS555" s="69"/>
      <c r="HT555" s="69"/>
      <c r="HU555" s="69"/>
      <c r="HV555" s="69"/>
      <c r="HW555" s="69"/>
      <c r="HX555" s="69"/>
      <c r="HY555" s="69"/>
      <c r="HZ555" s="69"/>
      <c r="IA555" s="69"/>
      <c r="IB555" s="69"/>
      <c r="IC555" s="69"/>
      <c r="ID555" s="69"/>
      <c r="IE555" s="69"/>
      <c r="IF555" s="69"/>
      <c r="IG555" s="69"/>
      <c r="IH555" s="69"/>
      <c r="II555" s="69"/>
      <c r="IJ555" s="69"/>
      <c r="IK555" s="69"/>
      <c r="IL555" s="69"/>
      <c r="IM555" s="69"/>
      <c r="IN555" s="69"/>
      <c r="IO555" s="69"/>
      <c r="IP555" s="69"/>
      <c r="IQ555" s="69"/>
      <c r="IR555" s="69"/>
      <c r="IS555" s="69"/>
      <c r="IT555" s="69"/>
      <c r="IU555" s="69"/>
      <c r="IV555" s="69"/>
      <c r="IW555" s="69"/>
      <c r="IX555" s="69"/>
      <c r="IY555" s="69"/>
      <c r="IZ555" s="69"/>
      <c r="JA555" s="69"/>
      <c r="JB555" s="69"/>
      <c r="JC555" s="69"/>
      <c r="JD555" s="69"/>
      <c r="JE555" s="69"/>
      <c r="JF555" s="69"/>
      <c r="JG555" s="69"/>
      <c r="JH555" s="69"/>
      <c r="JI555" s="69"/>
      <c r="JJ555" s="69"/>
      <c r="JK555" s="69"/>
      <c r="JL555" s="69"/>
      <c r="JM555" s="69"/>
      <c r="JN555" s="69"/>
      <c r="JO555" s="69"/>
      <c r="JP555" s="69"/>
      <c r="JQ555" s="69"/>
      <c r="JR555" s="69"/>
      <c r="JS555" s="69"/>
      <c r="JT555" s="69"/>
      <c r="JU555" s="69"/>
      <c r="JV555" s="69"/>
      <c r="JW555" s="69"/>
      <c r="JX555" s="69"/>
      <c r="JY555" s="69"/>
      <c r="JZ555" s="69"/>
      <c r="KA555" s="69"/>
      <c r="KB555" s="69"/>
      <c r="KC555" s="69"/>
      <c r="KD555" s="69"/>
      <c r="KE555" s="69"/>
      <c r="KF555" s="69"/>
      <c r="KG555" s="69"/>
      <c r="KH555" s="69"/>
      <c r="KI555" s="69"/>
      <c r="KJ555" s="69"/>
      <c r="KK555" s="69"/>
      <c r="KL555" s="69"/>
      <c r="KM555" s="69"/>
      <c r="KN555" s="69"/>
      <c r="KO555" s="69"/>
      <c r="KP555" s="69"/>
      <c r="KQ555" s="69"/>
      <c r="KR555" s="69"/>
      <c r="KS555" s="69"/>
      <c r="KT555" s="69"/>
      <c r="KU555" s="69"/>
      <c r="KV555" s="69"/>
      <c r="KW555" s="69"/>
      <c r="KX555" s="69"/>
      <c r="KY555" s="69"/>
      <c r="KZ555" s="69"/>
      <c r="LA555" s="69"/>
      <c r="LB555" s="69"/>
      <c r="LC555" s="69"/>
      <c r="LD555" s="69"/>
      <c r="LE555" s="69"/>
      <c r="LF555" s="69"/>
      <c r="LG555" s="69"/>
      <c r="LH555" s="69"/>
      <c r="LI555" s="69"/>
      <c r="LJ555" s="69"/>
      <c r="LK555" s="69"/>
      <c r="LL555" s="69"/>
      <c r="LM555" s="69"/>
      <c r="LN555" s="69"/>
      <c r="LO555" s="69"/>
      <c r="LP555" s="69"/>
      <c r="LQ555" s="69"/>
      <c r="LR555" s="69"/>
      <c r="LS555" s="69"/>
      <c r="LT555" s="69"/>
      <c r="LU555" s="69"/>
      <c r="LV555" s="69"/>
      <c r="LW555" s="69"/>
      <c r="LX555" s="69"/>
      <c r="LY555" s="69"/>
      <c r="LZ555" s="69"/>
      <c r="MA555" s="69"/>
      <c r="MB555" s="69"/>
      <c r="MC555" s="69"/>
      <c r="MD555" s="69"/>
      <c r="ME555" s="69"/>
      <c r="MF555" s="69"/>
      <c r="MG555" s="69"/>
      <c r="MH555" s="69"/>
      <c r="MI555" s="69"/>
      <c r="MJ555" s="69"/>
      <c r="MK555" s="69"/>
      <c r="ML555" s="69"/>
      <c r="MM555" s="69"/>
      <c r="MN555" s="69"/>
      <c r="MO555" s="69"/>
      <c r="MP555" s="69"/>
      <c r="MQ555" s="69"/>
      <c r="MR555" s="69"/>
      <c r="MS555" s="69"/>
      <c r="MT555" s="69"/>
      <c r="MU555" s="69"/>
      <c r="MV555" s="69"/>
      <c r="MW555" s="69"/>
      <c r="MX555" s="69"/>
      <c r="MY555" s="69"/>
      <c r="MZ555" s="69"/>
      <c r="NA555" s="69"/>
      <c r="NB555" s="69"/>
      <c r="NC555" s="69"/>
      <c r="ND555" s="69"/>
      <c r="NE555" s="69"/>
      <c r="NF555" s="69"/>
      <c r="NG555" s="69"/>
      <c r="NH555" s="69"/>
      <c r="NI555" s="69"/>
      <c r="NJ555" s="69"/>
      <c r="NK555" s="69"/>
      <c r="NL555" s="69"/>
      <c r="NM555" s="69"/>
      <c r="NN555" s="69"/>
      <c r="NO555" s="69"/>
      <c r="NP555" s="69"/>
      <c r="NQ555" s="69"/>
      <c r="NR555" s="69"/>
      <c r="NS555" s="69"/>
      <c r="NT555" s="69"/>
      <c r="NU555" s="69"/>
      <c r="NV555" s="69"/>
      <c r="NW555" s="69"/>
      <c r="NX555" s="69"/>
      <c r="NY555" s="69"/>
      <c r="NZ555" s="69"/>
      <c r="OA555" s="69"/>
      <c r="OB555" s="69"/>
      <c r="OC555" s="69"/>
      <c r="OD555" s="69"/>
      <c r="OE555" s="69"/>
      <c r="OF555" s="69"/>
      <c r="OG555" s="69"/>
      <c r="OH555" s="69"/>
      <c r="OI555" s="69"/>
      <c r="OJ555" s="69"/>
      <c r="OK555" s="69"/>
      <c r="OL555" s="69"/>
      <c r="OM555" s="69"/>
      <c r="ON555" s="69"/>
      <c r="OO555" s="69"/>
      <c r="OP555" s="69"/>
      <c r="OQ555" s="69"/>
      <c r="OR555" s="69"/>
      <c r="OS555" s="69"/>
      <c r="OT555" s="69"/>
      <c r="OU555" s="69"/>
      <c r="OV555" s="69"/>
      <c r="OW555" s="69"/>
      <c r="OX555" s="69"/>
      <c r="OY555" s="69"/>
      <c r="OZ555" s="69"/>
      <c r="PA555" s="69"/>
      <c r="PB555" s="69"/>
      <c r="PC555" s="69"/>
      <c r="PD555" s="69"/>
      <c r="PE555" s="69"/>
      <c r="PF555" s="69"/>
      <c r="PG555" s="69"/>
      <c r="PH555" s="69"/>
      <c r="PI555" s="69"/>
      <c r="PJ555" s="69"/>
      <c r="PK555" s="69"/>
      <c r="PL555" s="69"/>
      <c r="PM555" s="69"/>
      <c r="PN555" s="69"/>
      <c r="PO555" s="69"/>
      <c r="PP555" s="69"/>
      <c r="PQ555" s="69"/>
      <c r="PR555" s="69"/>
      <c r="PS555" s="69"/>
      <c r="PT555" s="69"/>
      <c r="PU555" s="69"/>
      <c r="PV555" s="69"/>
      <c r="PW555" s="69"/>
      <c r="PX555" s="69"/>
      <c r="PY555" s="69"/>
      <c r="PZ555" s="69"/>
      <c r="QA555" s="69"/>
      <c r="QB555" s="69"/>
      <c r="QC555" s="69"/>
      <c r="QD555" s="69"/>
      <c r="QE555" s="69"/>
      <c r="QF555" s="69"/>
      <c r="QG555" s="69"/>
      <c r="QH555" s="69"/>
      <c r="QI555" s="69"/>
      <c r="QJ555" s="69"/>
      <c r="QK555" s="69"/>
      <c r="QL555" s="69"/>
      <c r="QM555" s="69"/>
      <c r="QN555" s="69"/>
      <c r="QO555" s="69"/>
      <c r="QP555" s="69"/>
      <c r="QQ555" s="69"/>
      <c r="QR555" s="69"/>
      <c r="QS555" s="69"/>
      <c r="QT555" s="69"/>
      <c r="QU555" s="69"/>
      <c r="QV555" s="69"/>
      <c r="QW555" s="69"/>
      <c r="QX555" s="69"/>
      <c r="QY555" s="69"/>
      <c r="QZ555" s="69"/>
      <c r="RA555" s="69"/>
      <c r="RB555" s="69"/>
      <c r="RC555" s="69"/>
      <c r="RD555" s="69"/>
      <c r="RE555" s="69"/>
      <c r="RF555" s="69"/>
      <c r="RG555" s="69"/>
      <c r="RH555" s="69"/>
      <c r="RI555" s="69"/>
      <c r="RJ555" s="69"/>
      <c r="RK555" s="69"/>
      <c r="RL555" s="69"/>
      <c r="RM555" s="69"/>
      <c r="RN555" s="69"/>
      <c r="RO555" s="69"/>
      <c r="RP555" s="69"/>
      <c r="RQ555" s="69"/>
      <c r="RR555" s="69"/>
      <c r="RS555" s="69"/>
      <c r="RT555" s="69"/>
      <c r="RU555" s="69"/>
      <c r="RV555" s="69"/>
      <c r="RW555" s="69"/>
      <c r="RX555" s="69"/>
      <c r="RY555" s="69"/>
      <c r="RZ555" s="69"/>
      <c r="SA555" s="69"/>
      <c r="SB555" s="69"/>
      <c r="SC555" s="69"/>
      <c r="SD555" s="69"/>
      <c r="SE555" s="69"/>
      <c r="SF555" s="69"/>
      <c r="SG555" s="69"/>
      <c r="SH555" s="69"/>
      <c r="SI555" s="69"/>
      <c r="SJ555" s="69"/>
      <c r="SK555" s="69"/>
      <c r="SL555" s="69"/>
      <c r="SM555" s="69"/>
      <c r="SN555" s="69"/>
      <c r="SO555" s="69"/>
      <c r="SP555" s="69"/>
      <c r="SQ555" s="69"/>
      <c r="SR555" s="69"/>
      <c r="SS555" s="69"/>
      <c r="ST555" s="69"/>
      <c r="SU555" s="69"/>
      <c r="SV555" s="69"/>
      <c r="SW555" s="69"/>
      <c r="SX555" s="69"/>
      <c r="SY555" s="69"/>
      <c r="SZ555" s="69"/>
      <c r="TA555" s="69"/>
      <c r="TB555" s="69"/>
      <c r="TC555" s="69"/>
      <c r="TD555" s="69"/>
      <c r="TE555" s="69"/>
      <c r="TF555" s="69"/>
      <c r="TG555" s="69"/>
      <c r="TH555" s="69"/>
      <c r="TI555" s="69"/>
      <c r="TJ555" s="69"/>
      <c r="TK555" s="69"/>
      <c r="TL555" s="69"/>
      <c r="TM555" s="69"/>
      <c r="TN555" s="69"/>
      <c r="TO555" s="69"/>
      <c r="TP555" s="69"/>
      <c r="TQ555" s="69"/>
      <c r="TR555" s="69"/>
      <c r="TS555" s="69"/>
      <c r="TT555" s="69"/>
      <c r="TU555" s="69"/>
      <c r="TV555" s="69"/>
      <c r="TW555" s="69"/>
      <c r="TX555" s="69"/>
      <c r="TY555" s="69"/>
      <c r="TZ555" s="69"/>
      <c r="UA555" s="69"/>
      <c r="UB555" s="69"/>
      <c r="UC555" s="69"/>
      <c r="UD555" s="69"/>
      <c r="UE555" s="69"/>
      <c r="UF555" s="69"/>
      <c r="UG555" s="69"/>
      <c r="UH555" s="69"/>
      <c r="UI555" s="69"/>
      <c r="UJ555" s="69"/>
      <c r="UK555" s="69"/>
      <c r="UL555" s="69"/>
      <c r="UM555" s="69"/>
      <c r="UN555" s="69"/>
      <c r="UO555" s="69"/>
      <c r="UP555" s="69"/>
      <c r="UQ555" s="69"/>
      <c r="UR555" s="69"/>
      <c r="US555" s="69"/>
      <c r="UT555" s="69"/>
      <c r="UU555" s="69"/>
      <c r="UV555" s="69"/>
      <c r="UW555" s="69"/>
      <c r="UX555" s="69"/>
      <c r="UY555" s="69"/>
      <c r="UZ555" s="69"/>
      <c r="VA555" s="69"/>
      <c r="VB555" s="69"/>
      <c r="VC555" s="69"/>
      <c r="VD555" s="69"/>
      <c r="VE555" s="69"/>
      <c r="VF555" s="69"/>
      <c r="VG555" s="69"/>
      <c r="VH555" s="69"/>
      <c r="VI555" s="69"/>
      <c r="VJ555" s="69"/>
      <c r="VK555" s="69"/>
      <c r="VL555" s="69"/>
      <c r="VM555" s="69"/>
      <c r="VN555" s="69"/>
      <c r="VO555" s="69"/>
      <c r="VP555" s="69"/>
      <c r="VQ555" s="69"/>
      <c r="VR555" s="69"/>
      <c r="VS555" s="69"/>
      <c r="VT555" s="69"/>
      <c r="VU555" s="69"/>
      <c r="VV555" s="69"/>
      <c r="VW555" s="69"/>
      <c r="VX555" s="69"/>
      <c r="VY555" s="69"/>
      <c r="VZ555" s="69"/>
      <c r="WA555" s="69"/>
      <c r="WB555" s="69"/>
      <c r="WC555" s="69"/>
      <c r="WD555" s="69"/>
      <c r="WE555" s="69"/>
      <c r="WF555" s="69"/>
      <c r="WG555" s="69"/>
      <c r="WH555" s="69"/>
      <c r="WI555" s="69"/>
      <c r="WJ555" s="69"/>
      <c r="WK555" s="69"/>
      <c r="WL555" s="69"/>
      <c r="WM555" s="69"/>
      <c r="WN555" s="69"/>
      <c r="WO555" s="69"/>
      <c r="WP555" s="69"/>
      <c r="WQ555" s="69"/>
      <c r="WR555" s="69"/>
      <c r="WS555" s="69"/>
      <c r="WT555" s="69"/>
      <c r="WU555" s="69"/>
      <c r="WV555" s="69"/>
      <c r="WW555" s="69"/>
      <c r="WX555" s="69"/>
      <c r="WY555" s="69"/>
      <c r="WZ555" s="69"/>
      <c r="XA555" s="69"/>
      <c r="XB555" s="69"/>
      <c r="XC555" s="69"/>
      <c r="XD555" s="69"/>
      <c r="XE555" s="69"/>
      <c r="XF555" s="69"/>
      <c r="XG555" s="69"/>
      <c r="XH555" s="69"/>
      <c r="XI555" s="69"/>
      <c r="XJ555" s="69"/>
      <c r="XK555" s="69"/>
      <c r="XL555" s="69"/>
      <c r="XM555" s="69"/>
      <c r="XN555" s="69"/>
      <c r="XO555" s="69"/>
      <c r="XP555" s="69"/>
      <c r="XQ555" s="69"/>
      <c r="XR555" s="69"/>
      <c r="XS555" s="69"/>
      <c r="XT555" s="69"/>
      <c r="XU555" s="69"/>
      <c r="XV555" s="69"/>
      <c r="XW555" s="69"/>
      <c r="XX555" s="69"/>
      <c r="XY555" s="69"/>
      <c r="XZ555" s="69"/>
      <c r="YA555" s="69"/>
      <c r="YB555" s="69"/>
      <c r="YC555" s="69"/>
      <c r="YD555" s="69"/>
      <c r="YE555" s="69"/>
      <c r="YF555" s="69"/>
      <c r="YG555" s="69"/>
      <c r="YH555" s="69"/>
      <c r="YI555" s="69"/>
      <c r="YJ555" s="69"/>
      <c r="YK555" s="69"/>
      <c r="YL555" s="69"/>
      <c r="YM555" s="69"/>
      <c r="YN555" s="69"/>
      <c r="YO555" s="69"/>
      <c r="YP555" s="69"/>
      <c r="YQ555" s="69"/>
      <c r="YR555" s="69"/>
      <c r="YS555" s="69"/>
      <c r="YT555" s="69"/>
      <c r="YU555" s="69"/>
      <c r="YV555" s="69"/>
      <c r="YW555" s="69"/>
      <c r="YX555" s="69"/>
      <c r="YY555" s="69"/>
      <c r="YZ555" s="69"/>
      <c r="ZA555" s="69"/>
      <c r="ZB555" s="69"/>
      <c r="ZC555" s="69"/>
      <c r="ZD555" s="69"/>
      <c r="ZE555" s="69"/>
      <c r="ZF555" s="69"/>
      <c r="ZG555" s="69"/>
      <c r="ZH555" s="69"/>
      <c r="ZI555" s="69"/>
      <c r="ZJ555" s="69"/>
      <c r="ZK555" s="69"/>
      <c r="ZL555" s="69"/>
      <c r="ZM555" s="69"/>
      <c r="ZN555" s="69"/>
      <c r="ZO555" s="69"/>
      <c r="ZP555" s="69"/>
      <c r="ZQ555" s="69"/>
      <c r="ZR555" s="69"/>
      <c r="ZS555" s="69"/>
      <c r="ZT555" s="69"/>
      <c r="ZU555" s="69"/>
      <c r="ZV555" s="69"/>
      <c r="ZW555" s="69"/>
      <c r="ZX555" s="69"/>
      <c r="ZY555" s="69"/>
      <c r="ZZ555" s="69"/>
      <c r="AAA555" s="69"/>
      <c r="AAB555" s="69"/>
      <c r="AAC555" s="69"/>
      <c r="AAD555" s="69"/>
      <c r="AAE555" s="69"/>
      <c r="AAF555" s="69"/>
      <c r="AAG555" s="69"/>
      <c r="AAH555" s="69"/>
      <c r="AAI555" s="69"/>
      <c r="AAJ555" s="69"/>
      <c r="AAK555" s="69"/>
      <c r="AAL555" s="69"/>
      <c r="AAM555" s="69"/>
      <c r="AAN555" s="69"/>
      <c r="AAO555" s="69"/>
      <c r="AAP555" s="69"/>
      <c r="AAQ555" s="69"/>
      <c r="AAR555" s="69"/>
      <c r="AAS555" s="69"/>
      <c r="AAT555" s="69"/>
      <c r="AAU555" s="69"/>
      <c r="AAV555" s="69"/>
      <c r="AAW555" s="69"/>
      <c r="AAX555" s="69"/>
      <c r="AAY555" s="69"/>
      <c r="AAZ555" s="69"/>
      <c r="ABA555" s="69"/>
      <c r="ABB555" s="69"/>
      <c r="ABC555" s="69"/>
      <c r="ABD555" s="69"/>
      <c r="ABE555" s="69"/>
      <c r="ABF555" s="69"/>
      <c r="ABG555" s="69"/>
      <c r="ABH555" s="69"/>
      <c r="ABI555" s="69"/>
      <c r="ABJ555" s="69"/>
      <c r="ABK555" s="69"/>
      <c r="ABL555" s="69"/>
      <c r="ABM555" s="69"/>
      <c r="ABN555" s="69"/>
      <c r="ABO555" s="69"/>
      <c r="ABP555" s="69"/>
      <c r="ABQ555" s="69"/>
      <c r="ABR555" s="69"/>
      <c r="ABS555" s="69"/>
      <c r="ABT555" s="69"/>
      <c r="ABU555" s="69"/>
      <c r="ABV555" s="69"/>
      <c r="ABW555" s="69"/>
      <c r="ABX555" s="69"/>
      <c r="ABY555" s="69"/>
      <c r="ABZ555" s="69"/>
      <c r="ACA555" s="69"/>
      <c r="ACB555" s="69"/>
      <c r="ACC555" s="69"/>
      <c r="ACD555" s="69"/>
      <c r="ACE555" s="69"/>
      <c r="ACF555" s="69"/>
      <c r="ACG555" s="69"/>
      <c r="ACH555" s="69"/>
      <c r="ACI555" s="69"/>
      <c r="ACJ555" s="69"/>
      <c r="ACK555" s="69"/>
      <c r="ACL555" s="69"/>
      <c r="ACM555" s="69"/>
      <c r="ACN555" s="69"/>
      <c r="ACO555" s="69"/>
      <c r="ACP555" s="69"/>
      <c r="ACQ555" s="69"/>
      <c r="ACR555" s="69"/>
      <c r="ACS555" s="69"/>
      <c r="ACT555" s="69"/>
      <c r="ACU555" s="69"/>
      <c r="ACV555" s="69"/>
      <c r="ACW555" s="69"/>
      <c r="ACX555" s="69"/>
      <c r="ACY555" s="69"/>
      <c r="ACZ555" s="69"/>
      <c r="ADA555" s="69"/>
      <c r="ADB555" s="69"/>
      <c r="ADC555" s="69"/>
      <c r="ADD555" s="69"/>
      <c r="ADE555" s="69"/>
      <c r="ADF555" s="69"/>
      <c r="ADG555" s="69"/>
      <c r="ADH555" s="69"/>
      <c r="ADI555" s="69"/>
      <c r="ADJ555" s="69"/>
      <c r="ADK555" s="69"/>
      <c r="ADL555" s="69"/>
      <c r="ADM555" s="69"/>
      <c r="ADN555" s="69"/>
      <c r="ADO555" s="69"/>
      <c r="ADP555" s="69"/>
      <c r="ADQ555" s="69"/>
      <c r="ADR555" s="69"/>
      <c r="ADS555" s="69"/>
      <c r="ADT555" s="69"/>
      <c r="ADU555" s="69"/>
      <c r="ADV555" s="69"/>
      <c r="ADW555" s="69"/>
      <c r="ADX555" s="69"/>
      <c r="ADY555" s="69"/>
      <c r="ADZ555" s="69"/>
      <c r="AEA555" s="69"/>
      <c r="AEB555" s="69"/>
      <c r="AEC555" s="69"/>
      <c r="AED555" s="69"/>
      <c r="AEE555" s="69"/>
      <c r="AEF555" s="69"/>
      <c r="AEG555" s="69"/>
      <c r="AEH555" s="69"/>
      <c r="AEI555" s="69"/>
      <c r="AEJ555" s="69"/>
      <c r="AEK555" s="69"/>
      <c r="AEL555" s="69"/>
      <c r="AEM555" s="69"/>
      <c r="AEN555" s="69"/>
      <c r="AEO555" s="69"/>
      <c r="AEP555" s="69"/>
      <c r="AEQ555" s="69"/>
      <c r="AER555" s="69"/>
      <c r="AES555" s="69"/>
      <c r="AET555" s="69"/>
      <c r="AEU555" s="69"/>
      <c r="AEV555" s="69"/>
      <c r="AEW555" s="69"/>
      <c r="AEX555" s="69"/>
      <c r="AEY555" s="69"/>
      <c r="AEZ555" s="69"/>
      <c r="AFA555" s="69"/>
      <c r="AFB555" s="69"/>
      <c r="AFC555" s="69"/>
      <c r="AFD555" s="69"/>
      <c r="AFE555" s="69"/>
      <c r="AFF555" s="69"/>
      <c r="AFG555" s="69"/>
      <c r="AFH555" s="69"/>
      <c r="AFI555" s="69"/>
      <c r="AFJ555" s="69"/>
      <c r="AFK555" s="69"/>
      <c r="AFL555" s="69"/>
      <c r="AFM555" s="69"/>
      <c r="AFN555" s="69"/>
      <c r="AFO555" s="69"/>
      <c r="AFP555" s="69"/>
      <c r="AFQ555" s="69"/>
      <c r="AFR555" s="69"/>
      <c r="AFS555" s="69"/>
      <c r="AFT555" s="69"/>
      <c r="AFU555" s="69"/>
      <c r="AFV555" s="69"/>
      <c r="AFW555" s="69"/>
      <c r="AFX555" s="69"/>
      <c r="AFY555" s="69"/>
      <c r="AFZ555" s="69"/>
      <c r="AGA555" s="69"/>
      <c r="AGB555" s="69"/>
      <c r="AGC555" s="69"/>
      <c r="AGD555" s="69"/>
      <c r="AGE555" s="69"/>
      <c r="AGF555" s="69"/>
      <c r="AGG555" s="69"/>
      <c r="AGH555" s="69"/>
      <c r="AGI555" s="69"/>
      <c r="AGJ555" s="69"/>
      <c r="AGK555" s="69"/>
      <c r="AGL555" s="69"/>
      <c r="AGM555" s="69"/>
      <c r="AGN555" s="69"/>
      <c r="AGO555" s="69"/>
      <c r="AGP555" s="69"/>
      <c r="AGQ555" s="69"/>
      <c r="AGR555" s="69"/>
      <c r="AGS555" s="69"/>
      <c r="AGT555" s="69"/>
      <c r="AGU555" s="69"/>
      <c r="AGV555" s="69"/>
      <c r="AGW555" s="69"/>
      <c r="AGX555" s="69"/>
      <c r="AGY555" s="69"/>
      <c r="AGZ555" s="69"/>
      <c r="AHA555" s="69"/>
      <c r="AHB555" s="69"/>
      <c r="AHC555" s="69"/>
      <c r="AHD555" s="69"/>
      <c r="AHE555" s="69"/>
      <c r="AHF555" s="69"/>
      <c r="AHG555" s="69"/>
      <c r="AHH555" s="69"/>
      <c r="AHI555" s="69"/>
      <c r="AHJ555" s="69"/>
      <c r="AHK555" s="69"/>
      <c r="AHL555" s="69"/>
      <c r="AHM555" s="69"/>
      <c r="AHN555" s="69"/>
      <c r="AHO555" s="69"/>
      <c r="AHP555" s="69"/>
      <c r="AHQ555" s="69"/>
      <c r="AHR555" s="69"/>
      <c r="AHS555" s="69"/>
      <c r="AHT555" s="69"/>
      <c r="AHU555" s="69"/>
      <c r="AHV555" s="69"/>
      <c r="AHW555" s="69"/>
      <c r="AHX555" s="69"/>
      <c r="AHY555" s="69"/>
      <c r="AHZ555" s="69"/>
      <c r="AIA555" s="69"/>
      <c r="AIB555" s="69"/>
      <c r="AIC555" s="69"/>
      <c r="AID555" s="69"/>
      <c r="AIE555" s="69"/>
      <c r="AIF555" s="69"/>
      <c r="AIG555" s="69"/>
      <c r="AIH555" s="69"/>
      <c r="AII555" s="69"/>
      <c r="AIJ555" s="69"/>
      <c r="AIK555" s="69"/>
      <c r="AIL555" s="69"/>
      <c r="AIM555" s="69"/>
      <c r="AIN555" s="69"/>
      <c r="AIO555" s="69"/>
      <c r="AIP555" s="69"/>
      <c r="AIQ555" s="69"/>
      <c r="AIR555" s="69"/>
      <c r="AIS555" s="69"/>
      <c r="AIT555" s="69"/>
      <c r="AIU555" s="69"/>
      <c r="AIV555" s="69"/>
      <c r="AIW555" s="69"/>
      <c r="AIX555" s="69"/>
      <c r="AIY555" s="69"/>
      <c r="AIZ555" s="69"/>
      <c r="AJA555" s="69"/>
      <c r="AJB555" s="69"/>
      <c r="AJC555" s="69"/>
      <c r="AJD555" s="69"/>
      <c r="AJE555" s="69"/>
      <c r="AJF555" s="69"/>
      <c r="AJG555" s="69"/>
      <c r="AJH555" s="69"/>
      <c r="AJI555" s="69"/>
      <c r="AJJ555" s="69"/>
      <c r="AJK555" s="69"/>
      <c r="AJL555" s="69"/>
      <c r="AJM555" s="69"/>
      <c r="AJN555" s="69"/>
      <c r="AJO555" s="69"/>
      <c r="AJP555" s="69"/>
      <c r="AJQ555" s="69"/>
      <c r="AJR555" s="69"/>
      <c r="AJS555" s="69"/>
      <c r="AJT555" s="69"/>
      <c r="AJU555" s="69"/>
      <c r="AJV555" s="69"/>
      <c r="AJW555" s="69"/>
      <c r="AJX555" s="69"/>
      <c r="AJY555" s="69"/>
      <c r="AJZ555" s="69"/>
      <c r="AKA555" s="69"/>
      <c r="AKB555" s="69"/>
      <c r="AKC555" s="69"/>
      <c r="AKD555" s="69"/>
      <c r="AKE555" s="69"/>
      <c r="AKF555" s="69"/>
      <c r="AKG555" s="69"/>
      <c r="AKH555" s="69"/>
      <c r="AKI555" s="69"/>
      <c r="AKJ555" s="69"/>
      <c r="AKK555" s="69"/>
      <c r="AKL555" s="69"/>
      <c r="AKM555" s="69"/>
      <c r="AKN555" s="69"/>
      <c r="AKO555" s="69"/>
      <c r="AKP555" s="69"/>
      <c r="AKQ555" s="69"/>
      <c r="AKR555" s="69"/>
      <c r="AKS555" s="69"/>
      <c r="AKT555" s="69"/>
      <c r="AKU555" s="69"/>
      <c r="AKV555" s="69"/>
      <c r="AKW555" s="69"/>
      <c r="AKX555" s="69"/>
      <c r="AKY555" s="69"/>
      <c r="AKZ555" s="69"/>
      <c r="ALA555" s="69"/>
      <c r="ALB555" s="69"/>
      <c r="ALC555" s="69"/>
      <c r="ALD555" s="69"/>
      <c r="ALE555" s="69"/>
      <c r="ALF555" s="69"/>
      <c r="ALG555" s="69"/>
      <c r="ALH555" s="69"/>
      <c r="ALI555" s="69"/>
      <c r="ALJ555" s="69"/>
      <c r="ALK555" s="69"/>
      <c r="ALL555" s="69"/>
      <c r="ALM555" s="69"/>
      <c r="ALN555" s="69"/>
      <c r="ALO555" s="69"/>
      <c r="ALP555" s="69"/>
      <c r="ALQ555" s="69"/>
      <c r="ALR555" s="69"/>
      <c r="ALS555" s="69"/>
      <c r="ALT555" s="69"/>
      <c r="ALU555" s="69"/>
      <c r="ALV555" s="69"/>
      <c r="ALW555" s="69"/>
      <c r="ALX555" s="69"/>
      <c r="ALY555" s="69"/>
      <c r="ALZ555" s="69"/>
      <c r="AMA555" s="69"/>
      <c r="AMB555" s="69"/>
      <c r="AMC555" s="69"/>
      <c r="AMD555" s="69"/>
      <c r="AME555" s="69"/>
      <c r="AMF555" s="69"/>
      <c r="AMG555" s="69"/>
      <c r="AMH555" s="69"/>
      <c r="AMI555" s="69"/>
      <c r="AMJ555" s="69"/>
      <c r="AMK555" s="69"/>
      <c r="AML555" s="69"/>
      <c r="AMM555" s="69"/>
      <c r="AMN555" s="69"/>
      <c r="AMO555" s="69"/>
      <c r="AMP555" s="69"/>
      <c r="AMQ555" s="69"/>
      <c r="AMR555" s="69"/>
      <c r="AMS555" s="69"/>
      <c r="AMT555" s="69"/>
      <c r="AMU555" s="69"/>
      <c r="AMV555" s="69"/>
      <c r="AMW555" s="69"/>
      <c r="AMX555" s="69"/>
      <c r="AMY555" s="69"/>
      <c r="AMZ555" s="69"/>
      <c r="ANA555" s="69"/>
      <c r="ANB555" s="69"/>
      <c r="ANC555" s="69"/>
      <c r="AND555" s="69"/>
      <c r="ANE555" s="69"/>
      <c r="ANF555" s="69"/>
      <c r="ANG555" s="69"/>
      <c r="ANH555" s="69"/>
      <c r="ANI555" s="69"/>
      <c r="ANJ555" s="69"/>
      <c r="ANK555" s="69"/>
      <c r="ANL555" s="69"/>
      <c r="ANM555" s="69"/>
      <c r="ANN555" s="69"/>
      <c r="ANO555" s="69"/>
      <c r="ANP555" s="69"/>
      <c r="ANQ555" s="69"/>
      <c r="ANR555" s="69"/>
      <c r="ANS555" s="69"/>
      <c r="ANT555" s="69"/>
      <c r="ANU555" s="69"/>
      <c r="ANV555" s="69"/>
      <c r="ANW555" s="69"/>
      <c r="ANX555" s="69"/>
      <c r="ANY555" s="69"/>
      <c r="ANZ555" s="69"/>
      <c r="AOA555" s="69"/>
      <c r="AOB555" s="69"/>
      <c r="AOC555" s="69"/>
      <c r="AOD555" s="69"/>
      <c r="AOE555" s="69"/>
      <c r="AOF555" s="69"/>
      <c r="AOG555" s="69"/>
      <c r="AOH555" s="69"/>
      <c r="AOI555" s="69"/>
      <c r="AOJ555" s="69"/>
      <c r="AOK555" s="69"/>
      <c r="AOL555" s="69"/>
      <c r="AOM555" s="69"/>
      <c r="AON555" s="69"/>
      <c r="AOO555" s="69"/>
      <c r="AOP555" s="69"/>
      <c r="AOQ555" s="69"/>
      <c r="AOR555" s="69"/>
      <c r="AOS555" s="69"/>
      <c r="AOT555" s="69"/>
      <c r="AOU555" s="69"/>
      <c r="AOV555" s="69"/>
      <c r="AOW555" s="69"/>
      <c r="AOX555" s="69"/>
      <c r="AOY555" s="69"/>
      <c r="AOZ555" s="69"/>
      <c r="APA555" s="69"/>
      <c r="APB555" s="69"/>
      <c r="APC555" s="69"/>
      <c r="APD555" s="69"/>
      <c r="APE555" s="69"/>
      <c r="APF555" s="69"/>
      <c r="APG555" s="69"/>
      <c r="APH555" s="69"/>
      <c r="API555" s="69"/>
      <c r="APJ555" s="69"/>
      <c r="APK555" s="69"/>
      <c r="APL555" s="69"/>
      <c r="APM555" s="69"/>
      <c r="APN555" s="69"/>
      <c r="APO555" s="69"/>
      <c r="APP555" s="69"/>
      <c r="APQ555" s="69"/>
      <c r="APR555" s="69"/>
      <c r="APS555" s="69"/>
      <c r="APT555" s="69"/>
      <c r="APU555" s="69"/>
      <c r="APV555" s="69"/>
      <c r="APW555" s="69"/>
      <c r="APX555" s="69"/>
      <c r="APY555" s="69"/>
      <c r="APZ555" s="69"/>
      <c r="AQA555" s="69"/>
      <c r="AQB555" s="69"/>
      <c r="AQC555" s="69"/>
      <c r="AQD555" s="69"/>
      <c r="AQE555" s="69"/>
      <c r="AQF555" s="69"/>
      <c r="AQG555" s="69"/>
      <c r="AQH555" s="69"/>
      <c r="AQI555" s="69"/>
      <c r="AQJ555" s="69"/>
      <c r="AQK555" s="69"/>
      <c r="AQL555" s="69"/>
      <c r="AQM555" s="69"/>
      <c r="AQN555" s="69"/>
      <c r="AQO555" s="69"/>
      <c r="AQP555" s="69"/>
      <c r="AQQ555" s="69"/>
      <c r="AQR555" s="69"/>
      <c r="AQS555" s="69"/>
      <c r="AQT555" s="69"/>
      <c r="AQU555" s="69"/>
      <c r="AQV555" s="69"/>
      <c r="AQW555" s="69"/>
      <c r="AQX555" s="69"/>
      <c r="AQY555" s="69"/>
      <c r="AQZ555" s="69"/>
      <c r="ARA555" s="69"/>
      <c r="ARB555" s="69"/>
      <c r="ARC555" s="69"/>
      <c r="ARD555" s="69"/>
      <c r="ARE555" s="69"/>
      <c r="ARF555" s="69"/>
      <c r="ARG555" s="69"/>
      <c r="ARH555" s="69"/>
      <c r="ARI555" s="69"/>
      <c r="ARJ555" s="69"/>
      <c r="ARK555" s="69"/>
      <c r="ARL555" s="69"/>
      <c r="ARM555" s="69"/>
      <c r="ARN555" s="69"/>
      <c r="ARO555" s="69"/>
      <c r="ARP555" s="69"/>
      <c r="ARQ555" s="69"/>
      <c r="ARR555" s="69"/>
      <c r="ARS555" s="69"/>
      <c r="ART555" s="69"/>
      <c r="ARU555" s="69"/>
      <c r="ARV555" s="69"/>
      <c r="ARW555" s="69"/>
      <c r="ARX555" s="69"/>
      <c r="ARY555" s="69"/>
      <c r="ARZ555" s="69"/>
      <c r="ASA555" s="69"/>
      <c r="ASB555" s="69"/>
      <c r="ASC555" s="69"/>
      <c r="ASD555" s="69"/>
      <c r="ASE555" s="69"/>
      <c r="ASF555" s="69"/>
      <c r="ASG555" s="69"/>
      <c r="ASH555" s="69"/>
      <c r="ASI555" s="69"/>
      <c r="ASJ555" s="69"/>
      <c r="ASK555" s="69"/>
      <c r="ASL555" s="69"/>
      <c r="ASM555" s="69"/>
      <c r="ASN555" s="69"/>
      <c r="ASO555" s="69"/>
      <c r="ASP555" s="69"/>
      <c r="ASQ555" s="69"/>
      <c r="ASR555" s="69"/>
      <c r="ASS555" s="69"/>
      <c r="AST555" s="69"/>
      <c r="ASU555" s="69"/>
      <c r="ASV555" s="69"/>
      <c r="ASW555" s="69"/>
      <c r="ASX555" s="69"/>
      <c r="ASY555" s="69"/>
      <c r="ASZ555" s="69"/>
      <c r="ATA555" s="69"/>
      <c r="ATB555" s="69"/>
      <c r="ATC555" s="69"/>
      <c r="ATD555" s="69"/>
      <c r="ATE555" s="69"/>
      <c r="ATF555" s="69"/>
      <c r="ATG555" s="69"/>
      <c r="ATH555" s="69"/>
      <c r="ATI555" s="69"/>
      <c r="ATJ555" s="69"/>
      <c r="ATK555" s="69"/>
      <c r="ATL555" s="69"/>
      <c r="ATM555" s="69"/>
      <c r="ATN555" s="69"/>
      <c r="ATO555" s="69"/>
      <c r="ATP555" s="69"/>
      <c r="ATQ555" s="69"/>
      <c r="ATR555" s="69"/>
      <c r="ATS555" s="69"/>
      <c r="ATT555" s="69"/>
      <c r="ATU555" s="69"/>
      <c r="ATV555" s="69"/>
      <c r="ATW555" s="69"/>
      <c r="ATX555" s="69"/>
      <c r="ATY555" s="69"/>
      <c r="ATZ555" s="69"/>
      <c r="AUA555" s="69"/>
      <c r="AUB555" s="69"/>
      <c r="AUC555" s="69"/>
      <c r="AUD555" s="69"/>
      <c r="AUE555" s="69"/>
      <c r="AUF555" s="69"/>
      <c r="AUG555" s="69"/>
      <c r="AUH555" s="69"/>
      <c r="AUI555" s="69"/>
      <c r="AUJ555" s="69"/>
      <c r="AUK555" s="69"/>
      <c r="AUL555" s="69"/>
      <c r="AUM555" s="69"/>
      <c r="AUN555" s="69"/>
      <c r="AUO555" s="69"/>
      <c r="AUP555" s="69"/>
      <c r="AUQ555" s="69"/>
      <c r="AUR555" s="69"/>
      <c r="AUS555" s="69"/>
      <c r="AUT555" s="69"/>
      <c r="AUU555" s="69"/>
      <c r="AUV555" s="69"/>
      <c r="AUW555" s="69"/>
      <c r="AUX555" s="69"/>
      <c r="AUY555" s="69"/>
      <c r="AUZ555" s="69"/>
      <c r="AVA555" s="69"/>
      <c r="AVB555" s="69"/>
      <c r="AVC555" s="69"/>
      <c r="AVD555" s="69"/>
      <c r="AVE555" s="69"/>
      <c r="AVF555" s="69"/>
      <c r="AVG555" s="69"/>
      <c r="AVH555" s="69"/>
      <c r="AVI555" s="69"/>
      <c r="AVJ555" s="69"/>
      <c r="AVK555" s="69"/>
      <c r="AVL555" s="69"/>
      <c r="AVM555" s="69"/>
      <c r="AVN555" s="69"/>
      <c r="AVO555" s="69"/>
      <c r="AVP555" s="69"/>
      <c r="AVQ555" s="69"/>
      <c r="AVR555" s="69"/>
      <c r="AVS555" s="69"/>
      <c r="AVT555" s="69"/>
      <c r="AVU555" s="69"/>
      <c r="AVV555" s="69"/>
      <c r="AVW555" s="69"/>
      <c r="AVX555" s="69"/>
      <c r="AVY555" s="69"/>
      <c r="AVZ555" s="69"/>
      <c r="AWA555" s="69"/>
      <c r="AWB555" s="69"/>
      <c r="AWC555" s="69"/>
      <c r="AWD555" s="69"/>
      <c r="AWE555" s="69"/>
      <c r="AWF555" s="69"/>
      <c r="AWG555" s="69"/>
      <c r="AWH555" s="69"/>
      <c r="AWI555" s="69"/>
      <c r="AWJ555" s="69"/>
      <c r="AWK555" s="69"/>
      <c r="AWL555" s="69"/>
      <c r="AWM555" s="69"/>
      <c r="AWN555" s="69"/>
      <c r="AWO555" s="69"/>
      <c r="AWP555" s="69"/>
      <c r="AWQ555" s="69"/>
      <c r="AWR555" s="69"/>
      <c r="AWS555" s="69"/>
      <c r="AWT555" s="69"/>
      <c r="AWU555" s="69"/>
      <c r="AWV555" s="69"/>
      <c r="AWW555" s="69"/>
      <c r="AWX555" s="69"/>
      <c r="AWY555" s="69"/>
      <c r="AWZ555" s="69"/>
      <c r="AXA555" s="69"/>
      <c r="AXB555" s="69"/>
      <c r="AXC555" s="69"/>
      <c r="AXD555" s="69"/>
      <c r="AXE555" s="69"/>
      <c r="AXF555" s="69"/>
      <c r="AXG555" s="69"/>
      <c r="AXH555" s="69"/>
      <c r="AXI555" s="69"/>
      <c r="AXJ555" s="69"/>
      <c r="AXK555" s="69"/>
      <c r="AXL555" s="69"/>
      <c r="AXM555" s="69"/>
      <c r="AXN555" s="69"/>
      <c r="AXO555" s="69"/>
      <c r="AXP555" s="69"/>
      <c r="AXQ555" s="69"/>
      <c r="AXR555" s="69"/>
      <c r="AXS555" s="69"/>
      <c r="AXT555" s="69"/>
      <c r="AXU555" s="69"/>
      <c r="AXV555" s="69"/>
      <c r="AXW555" s="69"/>
      <c r="AXX555" s="69"/>
      <c r="AXY555" s="69"/>
      <c r="AXZ555" s="69"/>
      <c r="AYA555" s="69"/>
      <c r="AYB555" s="69"/>
      <c r="AYC555" s="69"/>
      <c r="AYD555" s="69"/>
      <c r="AYE555" s="69"/>
      <c r="AYF555" s="69"/>
      <c r="AYG555" s="69"/>
      <c r="AYH555" s="69"/>
      <c r="AYI555" s="69"/>
      <c r="AYJ555" s="69"/>
      <c r="AYK555" s="69"/>
      <c r="AYL555" s="69"/>
      <c r="AYM555" s="69"/>
      <c r="AYN555" s="69"/>
      <c r="AYO555" s="69"/>
      <c r="AYP555" s="69"/>
      <c r="AYQ555" s="69"/>
      <c r="AYR555" s="69"/>
      <c r="AYS555" s="69"/>
      <c r="AYT555" s="69"/>
      <c r="AYU555" s="69"/>
      <c r="AYV555" s="69"/>
      <c r="AYW555" s="69"/>
      <c r="AYX555" s="69"/>
      <c r="AYY555" s="69"/>
      <c r="AYZ555" s="69"/>
      <c r="AZA555" s="69"/>
      <c r="AZB555" s="69"/>
      <c r="AZC555" s="69"/>
      <c r="AZD555" s="69"/>
      <c r="AZE555" s="69"/>
      <c r="AZF555" s="69"/>
      <c r="AZG555" s="69"/>
      <c r="AZH555" s="69"/>
      <c r="AZI555" s="69"/>
      <c r="AZJ555" s="69"/>
      <c r="AZK555" s="69"/>
      <c r="AZL555" s="69"/>
      <c r="AZM555" s="69"/>
      <c r="AZN555" s="69"/>
      <c r="AZO555" s="69"/>
      <c r="AZP555" s="69"/>
      <c r="AZQ555" s="69"/>
      <c r="AZR555" s="69"/>
      <c r="AZS555" s="69"/>
      <c r="AZT555" s="69"/>
      <c r="AZU555" s="69"/>
      <c r="AZV555" s="69"/>
      <c r="AZW555" s="69"/>
      <c r="AZX555" s="69"/>
      <c r="AZY555" s="69"/>
      <c r="AZZ555" s="69"/>
      <c r="BAA555" s="69"/>
      <c r="BAB555" s="69"/>
      <c r="BAC555" s="69"/>
      <c r="BAD555" s="69"/>
      <c r="BAE555" s="69"/>
      <c r="BAF555" s="69"/>
      <c r="BAG555" s="69"/>
      <c r="BAH555" s="69"/>
      <c r="BAI555" s="69"/>
      <c r="BAJ555" s="69"/>
      <c r="BAK555" s="69"/>
      <c r="BAL555" s="69"/>
      <c r="BAM555" s="69"/>
      <c r="BAN555" s="69"/>
      <c r="BAO555" s="69"/>
      <c r="BAP555" s="69"/>
      <c r="BAQ555" s="69"/>
      <c r="BAR555" s="69"/>
      <c r="BAS555" s="69"/>
      <c r="BAT555" s="69"/>
      <c r="BAU555" s="69"/>
      <c r="BAV555" s="69"/>
      <c r="BAW555" s="69"/>
      <c r="BAX555" s="69"/>
      <c r="BAY555" s="69"/>
      <c r="BAZ555" s="69"/>
      <c r="BBA555" s="69"/>
      <c r="BBB555" s="69"/>
      <c r="BBC555" s="69"/>
      <c r="BBD555" s="69"/>
      <c r="BBE555" s="69"/>
      <c r="BBF555" s="69"/>
      <c r="BBG555" s="69"/>
      <c r="BBH555" s="69"/>
      <c r="BBI555" s="69"/>
      <c r="BBJ555" s="69"/>
      <c r="BBK555" s="69"/>
      <c r="BBL555" s="69"/>
      <c r="BBM555" s="69"/>
      <c r="BBN555" s="69"/>
      <c r="BBO555" s="69"/>
      <c r="BBP555" s="69"/>
      <c r="BBQ555" s="69"/>
      <c r="BBR555" s="69"/>
      <c r="BBS555" s="69"/>
      <c r="BBT555" s="69"/>
      <c r="BBU555" s="69"/>
      <c r="BBV555" s="69"/>
      <c r="BBW555" s="69"/>
      <c r="BBX555" s="69"/>
      <c r="BBY555" s="69"/>
      <c r="BBZ555" s="69"/>
      <c r="BCA555" s="69"/>
      <c r="BCB555" s="69"/>
      <c r="BCC555" s="69"/>
      <c r="BCD555" s="69"/>
      <c r="BCE555" s="69"/>
      <c r="BCF555" s="69"/>
      <c r="BCG555" s="69"/>
      <c r="BCH555" s="69"/>
      <c r="BCI555" s="69"/>
      <c r="BCJ555" s="69"/>
      <c r="BCK555" s="69"/>
      <c r="BCL555" s="69"/>
      <c r="BCM555" s="69"/>
      <c r="BCN555" s="69"/>
      <c r="BCO555" s="69"/>
      <c r="BCP555" s="69"/>
      <c r="BCQ555" s="69"/>
      <c r="BCR555" s="69"/>
      <c r="BCS555" s="69"/>
      <c r="BCT555" s="69"/>
      <c r="BCU555" s="69"/>
      <c r="BCV555" s="69"/>
      <c r="BCW555" s="69"/>
      <c r="BCX555" s="69"/>
      <c r="BCY555" s="69"/>
      <c r="BCZ555" s="69"/>
      <c r="BDA555" s="69"/>
      <c r="BDB555" s="69"/>
      <c r="BDC555" s="69"/>
      <c r="BDD555" s="69"/>
      <c r="BDE555" s="69"/>
      <c r="BDF555" s="69"/>
      <c r="BDG555" s="69"/>
      <c r="BDH555" s="69"/>
      <c r="BDI555" s="69"/>
      <c r="BDJ555" s="69"/>
      <c r="BDK555" s="69"/>
      <c r="BDL555" s="69"/>
      <c r="BDM555" s="69"/>
      <c r="BDN555" s="69"/>
      <c r="BDO555" s="69"/>
      <c r="BDP555" s="69"/>
      <c r="BDQ555" s="69"/>
      <c r="BDR555" s="69"/>
      <c r="BDS555" s="69"/>
      <c r="BDT555" s="69"/>
      <c r="BDU555" s="69"/>
      <c r="BDV555" s="69"/>
      <c r="BDW555" s="69"/>
      <c r="BDX555" s="69"/>
      <c r="BDY555" s="69"/>
      <c r="BDZ555" s="69"/>
      <c r="BEA555" s="69"/>
      <c r="BEB555" s="69"/>
      <c r="BEC555" s="69"/>
      <c r="BED555" s="69"/>
      <c r="BEE555" s="69"/>
      <c r="BEF555" s="69"/>
      <c r="BEG555" s="69"/>
      <c r="BEH555" s="69"/>
      <c r="BEI555" s="69"/>
      <c r="BEJ555" s="69"/>
      <c r="BEK555" s="69"/>
      <c r="BEL555" s="69"/>
      <c r="BEM555" s="69"/>
      <c r="BEN555" s="69"/>
      <c r="BEO555" s="69"/>
      <c r="BEP555" s="69"/>
      <c r="BEQ555" s="69"/>
      <c r="BER555" s="69"/>
      <c r="BES555" s="69"/>
      <c r="BET555" s="69"/>
      <c r="BEU555" s="69"/>
      <c r="BEV555" s="69"/>
      <c r="BEW555" s="69"/>
      <c r="BEX555" s="69"/>
      <c r="BEY555" s="69"/>
      <c r="BEZ555" s="69"/>
      <c r="BFA555" s="69"/>
      <c r="BFB555" s="69"/>
      <c r="BFC555" s="69"/>
      <c r="BFD555" s="69"/>
      <c r="BFE555" s="69"/>
      <c r="BFF555" s="69"/>
      <c r="BFG555" s="69"/>
      <c r="BFH555" s="69"/>
      <c r="BFI555" s="69"/>
      <c r="BFJ555" s="69"/>
      <c r="BFK555" s="69"/>
      <c r="BFL555" s="69"/>
      <c r="BFM555" s="69"/>
      <c r="BFN555" s="69"/>
      <c r="BFO555" s="69"/>
      <c r="BFP555" s="69"/>
      <c r="BFQ555" s="69"/>
      <c r="BFR555" s="69"/>
      <c r="BFS555" s="69"/>
      <c r="BFT555" s="69"/>
      <c r="BFU555" s="69"/>
      <c r="BFV555" s="69"/>
      <c r="BFW555" s="69"/>
      <c r="BFX555" s="69"/>
      <c r="BFY555" s="69"/>
      <c r="BFZ555" s="69"/>
      <c r="BGA555" s="69"/>
      <c r="BGB555" s="69"/>
      <c r="BGC555" s="69"/>
      <c r="BGD555" s="69"/>
      <c r="BGE555" s="69"/>
      <c r="BGF555" s="69"/>
      <c r="BGG555" s="69"/>
      <c r="BGH555" s="69"/>
      <c r="BGI555" s="69"/>
      <c r="BGJ555" s="69"/>
      <c r="BGK555" s="69"/>
      <c r="BGL555" s="69"/>
      <c r="BGM555" s="69"/>
      <c r="BGN555" s="69"/>
      <c r="BGO555" s="69"/>
      <c r="BGP555" s="69"/>
      <c r="BGQ555" s="69"/>
      <c r="BGR555" s="69"/>
      <c r="BGS555" s="69"/>
      <c r="BGT555" s="69"/>
      <c r="BGU555" s="69"/>
      <c r="BGV555" s="69"/>
      <c r="BGW555" s="69"/>
      <c r="BGX555" s="69"/>
      <c r="BGY555" s="69"/>
      <c r="BGZ555" s="69"/>
      <c r="BHA555" s="69"/>
      <c r="BHB555" s="69"/>
      <c r="BHC555" s="69"/>
      <c r="BHD555" s="69"/>
      <c r="BHE555" s="69"/>
      <c r="BHF555" s="69"/>
      <c r="BHG555" s="69"/>
      <c r="BHH555" s="69"/>
      <c r="BHI555" s="69"/>
      <c r="BHJ555" s="69"/>
      <c r="BHK555" s="69"/>
      <c r="BHL555" s="69"/>
      <c r="BHM555" s="69"/>
      <c r="BHN555" s="69"/>
      <c r="BHO555" s="69"/>
      <c r="BHP555" s="69"/>
      <c r="BHQ555" s="69"/>
      <c r="BHR555" s="69"/>
      <c r="BHS555" s="69"/>
      <c r="BHT555" s="69"/>
      <c r="BHU555" s="69"/>
      <c r="BHV555" s="69"/>
      <c r="BHW555" s="69"/>
      <c r="BHX555" s="69"/>
      <c r="BHY555" s="69"/>
      <c r="BHZ555" s="69"/>
      <c r="BIA555" s="69"/>
      <c r="BIB555" s="69"/>
      <c r="BIC555" s="69"/>
      <c r="BID555" s="69"/>
      <c r="BIE555" s="69"/>
      <c r="BIF555" s="69"/>
      <c r="BIG555" s="69"/>
      <c r="BIH555" s="69"/>
      <c r="BII555" s="69"/>
      <c r="BIJ555" s="69"/>
      <c r="BIK555" s="69"/>
      <c r="BIL555" s="69"/>
      <c r="BIM555" s="69"/>
      <c r="BIN555" s="69"/>
      <c r="BIO555" s="69"/>
      <c r="BIP555" s="69"/>
      <c r="BIQ555" s="69"/>
      <c r="BIR555" s="69"/>
      <c r="BIS555" s="69"/>
      <c r="BIT555" s="69"/>
      <c r="BIU555" s="69"/>
      <c r="BIV555" s="69"/>
      <c r="BIW555" s="69"/>
      <c r="BIX555" s="69"/>
      <c r="BIY555" s="69"/>
      <c r="BIZ555" s="69"/>
      <c r="BJA555" s="69"/>
      <c r="BJB555" s="69"/>
      <c r="BJC555" s="69"/>
      <c r="BJD555" s="69"/>
      <c r="BJE555" s="69"/>
      <c r="BJF555" s="69"/>
      <c r="BJG555" s="69"/>
      <c r="BJH555" s="69"/>
      <c r="BJI555" s="69"/>
      <c r="BJJ555" s="69"/>
      <c r="BJK555" s="69"/>
      <c r="BJL555" s="69"/>
      <c r="BJM555" s="69"/>
      <c r="BJN555" s="69"/>
      <c r="BJO555" s="69"/>
      <c r="BJP555" s="69"/>
      <c r="BJQ555" s="69"/>
      <c r="BJR555" s="69"/>
      <c r="BJS555" s="69"/>
      <c r="BJT555" s="69"/>
      <c r="BJU555" s="69"/>
      <c r="BJV555" s="69"/>
      <c r="BJW555" s="69"/>
      <c r="BJX555" s="69"/>
      <c r="BJY555" s="69"/>
      <c r="BJZ555" s="69"/>
      <c r="BKA555" s="69"/>
      <c r="BKB555" s="69"/>
      <c r="BKC555" s="69"/>
      <c r="BKD555" s="69"/>
      <c r="BKE555" s="69"/>
      <c r="BKF555" s="69"/>
      <c r="BKG555" s="69"/>
      <c r="BKH555" s="69"/>
      <c r="BKI555" s="69"/>
      <c r="BKJ555" s="69"/>
      <c r="BKK555" s="69"/>
      <c r="BKL555" s="69"/>
      <c r="BKM555" s="69"/>
      <c r="BKN555" s="69"/>
      <c r="BKO555" s="69"/>
      <c r="BKP555" s="69"/>
      <c r="BKQ555" s="69"/>
      <c r="BKR555" s="69"/>
      <c r="BKS555" s="69"/>
      <c r="BKT555" s="69"/>
      <c r="BKU555" s="69"/>
      <c r="BKV555" s="69"/>
      <c r="BKW555" s="69"/>
      <c r="BKX555" s="69"/>
      <c r="BKY555" s="69"/>
      <c r="BKZ555" s="69"/>
      <c r="BLA555" s="69"/>
      <c r="BLB555" s="69"/>
      <c r="BLC555" s="69"/>
      <c r="BLD555" s="69"/>
      <c r="BLE555" s="69"/>
      <c r="BLF555" s="69"/>
      <c r="BLG555" s="69"/>
      <c r="BLH555" s="69"/>
      <c r="BLI555" s="69"/>
      <c r="BLJ555" s="69"/>
      <c r="BLK555" s="69"/>
      <c r="BLL555" s="69"/>
      <c r="BLM555" s="69"/>
      <c r="BLN555" s="69"/>
      <c r="BLO555" s="69"/>
      <c r="BLP555" s="69"/>
      <c r="BLQ555" s="69"/>
      <c r="BLR555" s="69"/>
      <c r="BLS555" s="69"/>
      <c r="BLT555" s="69"/>
      <c r="BLU555" s="69"/>
      <c r="BLV555" s="69"/>
      <c r="BLW555" s="69"/>
      <c r="BLX555" s="69"/>
      <c r="BLY555" s="69"/>
      <c r="BLZ555" s="69"/>
      <c r="BMA555" s="69"/>
      <c r="BMB555" s="69"/>
      <c r="BMC555" s="69"/>
      <c r="BMD555" s="69"/>
      <c r="BME555" s="69"/>
      <c r="BMF555" s="69"/>
      <c r="BMG555" s="69"/>
      <c r="BMH555" s="69"/>
      <c r="BMI555" s="69"/>
      <c r="BMJ555" s="69"/>
      <c r="BMK555" s="69"/>
      <c r="BML555" s="69"/>
      <c r="BMM555" s="69"/>
      <c r="BMN555" s="69"/>
      <c r="BMO555" s="69"/>
      <c r="BMP555" s="69"/>
      <c r="BMQ555" s="69"/>
      <c r="BMR555" s="69"/>
      <c r="BMS555" s="69"/>
      <c r="BMT555" s="69"/>
      <c r="BMU555" s="69"/>
      <c r="BMV555" s="69"/>
      <c r="BMW555" s="69"/>
      <c r="BMX555" s="69"/>
      <c r="BMY555" s="69"/>
      <c r="BMZ555" s="69"/>
      <c r="BNA555" s="69"/>
      <c r="BNB555" s="69"/>
      <c r="BNC555" s="69"/>
      <c r="BND555" s="69"/>
      <c r="BNE555" s="69"/>
      <c r="BNF555" s="69"/>
      <c r="BNG555" s="69"/>
      <c r="BNH555" s="69"/>
      <c r="BNI555" s="69"/>
      <c r="BNJ555" s="69"/>
      <c r="BNK555" s="69"/>
      <c r="BNL555" s="69"/>
      <c r="BNM555" s="69"/>
      <c r="BNN555" s="69"/>
      <c r="BNO555" s="69"/>
      <c r="BNP555" s="69"/>
      <c r="BNQ555" s="69"/>
      <c r="BNR555" s="69"/>
      <c r="BNS555" s="69"/>
      <c r="BNT555" s="69"/>
      <c r="BNU555" s="69"/>
      <c r="BNV555" s="69"/>
      <c r="BNW555" s="69"/>
      <c r="BNX555" s="69"/>
      <c r="BNY555" s="69"/>
      <c r="BNZ555" s="69"/>
      <c r="BOA555" s="69"/>
      <c r="BOB555" s="69"/>
      <c r="BOC555" s="69"/>
      <c r="BOD555" s="69"/>
      <c r="BOE555" s="69"/>
      <c r="BOF555" s="69"/>
      <c r="BOG555" s="69"/>
      <c r="BOH555" s="69"/>
      <c r="BOI555" s="69"/>
      <c r="BOJ555" s="69"/>
      <c r="BOK555" s="69"/>
      <c r="BOL555" s="69"/>
      <c r="BOM555" s="69"/>
      <c r="BON555" s="69"/>
      <c r="BOO555" s="69"/>
      <c r="BOP555" s="69"/>
      <c r="BOQ555" s="69"/>
      <c r="BOR555" s="69"/>
      <c r="BOS555" s="69"/>
      <c r="BOT555" s="69"/>
      <c r="BOU555" s="69"/>
      <c r="BOV555" s="69"/>
      <c r="BOW555" s="69"/>
      <c r="BOX555" s="69"/>
      <c r="BOY555" s="69"/>
      <c r="BOZ555" s="69"/>
      <c r="BPA555" s="69"/>
      <c r="BPB555" s="69"/>
      <c r="BPC555" s="69"/>
      <c r="BPD555" s="69"/>
      <c r="BPE555" s="69"/>
      <c r="BPF555" s="69"/>
      <c r="BPG555" s="69"/>
      <c r="BPH555" s="69"/>
      <c r="BPI555" s="69"/>
      <c r="BPJ555" s="69"/>
      <c r="BPK555" s="69"/>
      <c r="BPL555" s="69"/>
      <c r="BPM555" s="69"/>
      <c r="BPN555" s="69"/>
      <c r="BPO555" s="69"/>
      <c r="BPP555" s="69"/>
      <c r="BPQ555" s="69"/>
      <c r="BPR555" s="69"/>
      <c r="BPS555" s="69"/>
      <c r="BPT555" s="69"/>
      <c r="BPU555" s="69"/>
      <c r="BPV555" s="69"/>
      <c r="BPW555" s="69"/>
      <c r="BPX555" s="69"/>
      <c r="BPY555" s="69"/>
      <c r="BPZ555" s="69"/>
      <c r="BQA555" s="69"/>
      <c r="BQB555" s="69"/>
      <c r="BQC555" s="69"/>
      <c r="BQD555" s="69"/>
      <c r="BQE555" s="69"/>
      <c r="BQF555" s="69"/>
      <c r="BQG555" s="69"/>
      <c r="BQH555" s="69"/>
      <c r="BQI555" s="69"/>
      <c r="BQJ555" s="69"/>
      <c r="BQK555" s="69"/>
      <c r="BQL555" s="69"/>
      <c r="BQM555" s="69"/>
      <c r="BQN555" s="69"/>
      <c r="BQO555" s="69"/>
      <c r="BQP555" s="69"/>
      <c r="BQQ555" s="69"/>
      <c r="BQR555" s="69"/>
      <c r="BQS555" s="69"/>
      <c r="BQT555" s="69"/>
      <c r="BQU555" s="69"/>
      <c r="BQV555" s="69"/>
      <c r="BQW555" s="69"/>
      <c r="BQX555" s="69"/>
      <c r="BQY555" s="69"/>
      <c r="BQZ555" s="69"/>
      <c r="BRA555" s="69"/>
      <c r="BRB555" s="69"/>
      <c r="BRC555" s="69"/>
      <c r="BRD555" s="69"/>
      <c r="BRE555" s="69"/>
      <c r="BRF555" s="69"/>
      <c r="BRG555" s="69"/>
      <c r="BRH555" s="69"/>
      <c r="BRI555" s="69"/>
      <c r="BRJ555" s="69"/>
      <c r="BRK555" s="69"/>
      <c r="BRL555" s="69"/>
      <c r="BRM555" s="69"/>
      <c r="BRN555" s="69"/>
      <c r="BRO555" s="69"/>
      <c r="BRP555" s="69"/>
      <c r="BRQ555" s="69"/>
      <c r="BRR555" s="69"/>
      <c r="BRS555" s="69"/>
      <c r="BRT555" s="69"/>
      <c r="BRU555" s="69"/>
      <c r="BRV555" s="69"/>
      <c r="BRW555" s="69"/>
      <c r="BRX555" s="69"/>
      <c r="BRY555" s="69"/>
      <c r="BRZ555" s="69"/>
      <c r="BSA555" s="69"/>
      <c r="BSB555" s="69"/>
      <c r="BSC555" s="69"/>
      <c r="BSD555" s="69"/>
      <c r="BSE555" s="69"/>
      <c r="BSF555" s="69"/>
      <c r="BSG555" s="69"/>
      <c r="BSH555" s="69"/>
      <c r="BSI555" s="69"/>
      <c r="BSJ555" s="69"/>
      <c r="BSK555" s="69"/>
      <c r="BSL555" s="69"/>
      <c r="BSM555" s="69"/>
      <c r="BSN555" s="69"/>
      <c r="BSO555" s="69"/>
      <c r="BSP555" s="69"/>
      <c r="BSQ555" s="69"/>
      <c r="BSR555" s="69"/>
      <c r="BSS555" s="69"/>
      <c r="BST555" s="69"/>
      <c r="BSU555" s="69"/>
      <c r="BSV555" s="69"/>
      <c r="BSW555" s="69"/>
      <c r="BSX555" s="69"/>
      <c r="BSY555" s="69"/>
      <c r="BSZ555" s="69"/>
      <c r="BTA555" s="69"/>
      <c r="BTB555" s="69"/>
      <c r="BTC555" s="69"/>
      <c r="BTD555" s="69"/>
      <c r="BTE555" s="69"/>
      <c r="BTF555" s="69"/>
      <c r="BTG555" s="69"/>
      <c r="BTH555" s="69"/>
      <c r="BTI555" s="69"/>
      <c r="BTJ555" s="69"/>
      <c r="BTK555" s="69"/>
      <c r="BTL555" s="69"/>
      <c r="BTM555" s="69"/>
      <c r="BTN555" s="69"/>
      <c r="BTO555" s="69"/>
      <c r="BTP555" s="69"/>
      <c r="BTQ555" s="69"/>
      <c r="BTR555" s="69"/>
      <c r="BTS555" s="69"/>
      <c r="BTT555" s="69"/>
      <c r="BTU555" s="69"/>
      <c r="BTV555" s="69"/>
      <c r="BTW555" s="69"/>
      <c r="BTX555" s="69"/>
      <c r="BTY555" s="69"/>
      <c r="BTZ555" s="69"/>
      <c r="BUA555" s="69"/>
      <c r="BUB555" s="69"/>
      <c r="BUC555" s="69"/>
      <c r="BUD555" s="69"/>
      <c r="BUE555" s="69"/>
      <c r="BUF555" s="69"/>
      <c r="BUG555" s="69"/>
      <c r="BUH555" s="69"/>
      <c r="BUI555" s="69"/>
      <c r="BUJ555" s="69"/>
      <c r="BUK555" s="69"/>
      <c r="BUL555" s="69"/>
      <c r="BUM555" s="69"/>
      <c r="BUN555" s="69"/>
      <c r="BUO555" s="69"/>
      <c r="BUP555" s="69"/>
      <c r="BUQ555" s="69"/>
      <c r="BUR555" s="69"/>
      <c r="BUS555" s="69"/>
      <c r="BUT555" s="69"/>
      <c r="BUU555" s="69"/>
      <c r="BUV555" s="69"/>
      <c r="BUW555" s="69"/>
      <c r="BUX555" s="69"/>
      <c r="BUY555" s="69"/>
      <c r="BUZ555" s="69"/>
      <c r="BVA555" s="69"/>
      <c r="BVB555" s="69"/>
      <c r="BVC555" s="69"/>
      <c r="BVD555" s="69"/>
      <c r="BVE555" s="69"/>
      <c r="BVF555" s="69"/>
      <c r="BVG555" s="69"/>
      <c r="BVH555" s="69"/>
      <c r="BVI555" s="69"/>
      <c r="BVJ555" s="69"/>
      <c r="BVK555" s="69"/>
      <c r="BVL555" s="69"/>
      <c r="BVM555" s="69"/>
      <c r="BVN555" s="69"/>
      <c r="BVO555" s="69"/>
      <c r="BVP555" s="69"/>
      <c r="BVQ555" s="69"/>
      <c r="BVR555" s="69"/>
      <c r="BVS555" s="69"/>
      <c r="BVT555" s="69"/>
      <c r="BVU555" s="69"/>
      <c r="BVV555" s="69"/>
      <c r="BVW555" s="69"/>
      <c r="BVX555" s="69"/>
      <c r="BVY555" s="69"/>
      <c r="BVZ555" s="69"/>
      <c r="BWA555" s="69"/>
      <c r="BWB555" s="69"/>
      <c r="BWC555" s="69"/>
      <c r="BWD555" s="69"/>
      <c r="BWE555" s="69"/>
      <c r="BWF555" s="69"/>
      <c r="BWG555" s="69"/>
      <c r="BWH555" s="69"/>
      <c r="BWI555" s="69"/>
      <c r="BWJ555" s="69"/>
      <c r="BWK555" s="69"/>
      <c r="BWL555" s="69"/>
      <c r="BWM555" s="69"/>
      <c r="BWN555" s="69"/>
      <c r="BWO555" s="69"/>
      <c r="BWP555" s="69"/>
      <c r="BWQ555" s="69"/>
      <c r="BWR555" s="69"/>
      <c r="BWS555" s="69"/>
      <c r="BWT555" s="69"/>
      <c r="BWU555" s="69"/>
    </row>
    <row r="556" spans="1:1971" s="34" customFormat="1" x14ac:dyDescent="0.25">
      <c r="A556" s="208" t="s">
        <v>236</v>
      </c>
      <c r="B556" s="180" t="s">
        <v>240</v>
      </c>
      <c r="C556" s="180" t="s">
        <v>475</v>
      </c>
      <c r="D556" s="209" t="s">
        <v>482</v>
      </c>
      <c r="E556" s="197" t="s">
        <v>477</v>
      </c>
      <c r="F556" s="31" t="s">
        <v>478</v>
      </c>
      <c r="G556" s="263" t="s">
        <v>861</v>
      </c>
      <c r="H556" s="35"/>
      <c r="I556" s="16"/>
      <c r="J556" s="16"/>
      <c r="K556" s="35"/>
      <c r="L556" s="66"/>
      <c r="M556" s="66"/>
      <c r="N556" s="66"/>
      <c r="O556" s="33" t="s">
        <v>768</v>
      </c>
      <c r="P556" s="113">
        <v>1</v>
      </c>
      <c r="Q556" s="102">
        <v>0</v>
      </c>
      <c r="R556" s="102">
        <v>2</v>
      </c>
      <c r="S556" s="114">
        <v>2</v>
      </c>
      <c r="T556" s="115">
        <v>15884</v>
      </c>
      <c r="U556" s="115">
        <v>8079</v>
      </c>
      <c r="V556" s="102">
        <v>0</v>
      </c>
      <c r="W556" s="116">
        <v>0</v>
      </c>
      <c r="X556" s="102">
        <v>1</v>
      </c>
      <c r="Y556" s="116" t="s">
        <v>853</v>
      </c>
      <c r="Z556" s="102">
        <v>1</v>
      </c>
      <c r="AA556" s="116">
        <v>1</v>
      </c>
      <c r="AB556" s="102"/>
      <c r="AC556" s="116"/>
      <c r="AD556" s="102"/>
      <c r="AE556" s="116"/>
      <c r="AF556" s="117">
        <v>15833</v>
      </c>
      <c r="AG556" s="115">
        <v>51</v>
      </c>
      <c r="AH556" s="118">
        <v>3.2107781415260639E-3</v>
      </c>
      <c r="AI556" s="115">
        <v>15884</v>
      </c>
      <c r="AJ556" s="115">
        <v>22060</v>
      </c>
      <c r="AK556" s="116">
        <v>0.72003626473254756</v>
      </c>
      <c r="AL556" s="117">
        <v>15833</v>
      </c>
      <c r="AM556" s="117">
        <v>51</v>
      </c>
      <c r="AN556" s="115">
        <v>15884</v>
      </c>
      <c r="AO556" s="115">
        <v>8038</v>
      </c>
      <c r="AP556" s="116">
        <v>0.50767384576517405</v>
      </c>
      <c r="AQ556" s="115">
        <v>41</v>
      </c>
      <c r="AR556" s="116">
        <v>0.80392156862745101</v>
      </c>
      <c r="AS556" s="115">
        <v>8079</v>
      </c>
      <c r="AT556" s="116">
        <v>0.50862503147821703</v>
      </c>
      <c r="AU556" s="115">
        <v>28</v>
      </c>
      <c r="AV556" s="116">
        <v>3.4834535954217467E-3</v>
      </c>
      <c r="AW556" s="102">
        <v>5</v>
      </c>
      <c r="AX556" s="116">
        <v>0.12195121951219512</v>
      </c>
      <c r="AY556" s="102">
        <v>33</v>
      </c>
      <c r="AZ556" s="116">
        <v>4.0846639435573708E-3</v>
      </c>
      <c r="BA556" s="115">
        <v>27</v>
      </c>
      <c r="BB556" s="116">
        <v>0.9642857142857143</v>
      </c>
      <c r="BC556" s="102">
        <v>3</v>
      </c>
      <c r="BD556" s="116">
        <v>0.6</v>
      </c>
      <c r="BE556" s="102">
        <v>30</v>
      </c>
      <c r="BF556" s="116">
        <v>0.90909090909090906</v>
      </c>
      <c r="BG556" s="115">
        <v>3</v>
      </c>
      <c r="BH556" s="116">
        <v>3.713330857779428E-4</v>
      </c>
      <c r="BI556" s="115">
        <v>359</v>
      </c>
      <c r="BJ556" s="116">
        <v>4.4436192598093824E-2</v>
      </c>
      <c r="BK556" s="115">
        <v>362</v>
      </c>
      <c r="BL556" s="116">
        <v>4.4807525683871766E-2</v>
      </c>
      <c r="BM556" s="102">
        <v>0</v>
      </c>
      <c r="BN556" s="116">
        <v>0</v>
      </c>
      <c r="BO556" s="102">
        <v>0</v>
      </c>
      <c r="BP556" s="116">
        <v>0</v>
      </c>
      <c r="BQ556" s="119" t="s">
        <v>937</v>
      </c>
      <c r="BR556" s="228">
        <v>1</v>
      </c>
      <c r="BS556" s="69"/>
      <c r="BT556" s="69"/>
      <c r="BU556" s="69"/>
      <c r="BV556" s="69"/>
      <c r="BW556" s="69"/>
      <c r="BX556" s="69"/>
      <c r="BY556" s="69"/>
      <c r="BZ556" s="69"/>
      <c r="CA556" s="69"/>
      <c r="CB556" s="69"/>
      <c r="CC556" s="69"/>
      <c r="CD556" s="69"/>
      <c r="CE556" s="69"/>
      <c r="CF556" s="69"/>
      <c r="CG556" s="69"/>
      <c r="CH556" s="69"/>
      <c r="CI556" s="69"/>
      <c r="CJ556" s="69"/>
      <c r="CK556" s="69"/>
      <c r="CL556" s="69"/>
      <c r="CM556" s="69"/>
      <c r="CN556" s="69"/>
      <c r="CO556" s="69"/>
      <c r="CP556" s="69"/>
      <c r="CQ556" s="69"/>
      <c r="CR556" s="69"/>
      <c r="CS556" s="69"/>
      <c r="CT556" s="69"/>
      <c r="CU556" s="69"/>
      <c r="CV556" s="69"/>
      <c r="CW556" s="69"/>
      <c r="CX556" s="69"/>
      <c r="CY556" s="69"/>
      <c r="CZ556" s="69"/>
      <c r="DA556" s="69"/>
      <c r="DB556" s="69"/>
      <c r="DC556" s="69"/>
      <c r="DD556" s="69"/>
      <c r="DE556" s="69"/>
      <c r="DF556" s="69"/>
      <c r="DG556" s="69"/>
      <c r="DH556" s="69"/>
      <c r="DI556" s="69"/>
      <c r="DJ556" s="69"/>
      <c r="DK556" s="69"/>
      <c r="DL556" s="69"/>
      <c r="DM556" s="69"/>
      <c r="DN556" s="69"/>
      <c r="DO556" s="69"/>
      <c r="DP556" s="69"/>
      <c r="DQ556" s="69"/>
      <c r="DR556" s="69"/>
      <c r="DS556" s="69"/>
      <c r="DT556" s="69"/>
      <c r="DU556" s="69"/>
      <c r="DV556" s="69"/>
      <c r="DW556" s="69"/>
      <c r="DX556" s="69"/>
      <c r="DY556" s="69"/>
      <c r="DZ556" s="69"/>
      <c r="EA556" s="69"/>
      <c r="EB556" s="69"/>
      <c r="EC556" s="69"/>
      <c r="ED556" s="69"/>
      <c r="EE556" s="69"/>
      <c r="EF556" s="69"/>
      <c r="EG556" s="69"/>
      <c r="EH556" s="69"/>
      <c r="EI556" s="69"/>
      <c r="EJ556" s="69"/>
      <c r="EK556" s="69"/>
      <c r="EL556" s="69"/>
      <c r="EM556" s="69"/>
      <c r="EN556" s="69"/>
      <c r="EO556" s="69"/>
      <c r="EP556" s="69"/>
      <c r="EQ556" s="69"/>
      <c r="ER556" s="69"/>
      <c r="ES556" s="69"/>
      <c r="ET556" s="69"/>
      <c r="EU556" s="69"/>
      <c r="EV556" s="69"/>
      <c r="EW556" s="69"/>
      <c r="EX556" s="69"/>
      <c r="EY556" s="69"/>
      <c r="EZ556" s="69"/>
      <c r="FA556" s="69"/>
      <c r="FB556" s="69"/>
      <c r="FC556" s="69"/>
      <c r="FD556" s="69"/>
      <c r="FE556" s="69"/>
      <c r="FF556" s="69"/>
      <c r="FG556" s="69"/>
      <c r="FH556" s="69"/>
      <c r="FI556" s="69"/>
      <c r="FJ556" s="69"/>
      <c r="FK556" s="69"/>
      <c r="FL556" s="69"/>
      <c r="FM556" s="69"/>
      <c r="FN556" s="69"/>
      <c r="FO556" s="69"/>
      <c r="FP556" s="69"/>
      <c r="FQ556" s="69"/>
      <c r="FR556" s="69"/>
      <c r="FS556" s="69"/>
      <c r="FT556" s="69"/>
      <c r="FU556" s="69"/>
      <c r="FV556" s="69"/>
      <c r="FW556" s="69"/>
      <c r="FX556" s="69"/>
      <c r="FY556" s="69"/>
      <c r="FZ556" s="69"/>
      <c r="GA556" s="69"/>
      <c r="GB556" s="69"/>
      <c r="GC556" s="69"/>
      <c r="GD556" s="69"/>
      <c r="GE556" s="69"/>
      <c r="GF556" s="69"/>
      <c r="GG556" s="69"/>
      <c r="GH556" s="69"/>
      <c r="GI556" s="69"/>
      <c r="GJ556" s="69"/>
      <c r="GK556" s="69"/>
      <c r="GL556" s="69"/>
      <c r="GM556" s="69"/>
      <c r="GN556" s="69"/>
      <c r="GO556" s="69"/>
      <c r="GP556" s="69"/>
      <c r="GQ556" s="69"/>
      <c r="GR556" s="69"/>
      <c r="GS556" s="69"/>
      <c r="GT556" s="69"/>
      <c r="GU556" s="69"/>
      <c r="GV556" s="69"/>
      <c r="GW556" s="69"/>
      <c r="GX556" s="69"/>
      <c r="GY556" s="69"/>
      <c r="GZ556" s="69"/>
      <c r="HA556" s="69"/>
      <c r="HB556" s="69"/>
      <c r="HC556" s="69"/>
      <c r="HD556" s="69"/>
      <c r="HE556" s="69"/>
      <c r="HF556" s="69"/>
      <c r="HG556" s="69"/>
      <c r="HH556" s="69"/>
      <c r="HI556" s="69"/>
      <c r="HJ556" s="69"/>
      <c r="HK556" s="69"/>
      <c r="HL556" s="69"/>
      <c r="HM556" s="69"/>
      <c r="HN556" s="69"/>
      <c r="HO556" s="69"/>
      <c r="HP556" s="69"/>
      <c r="HQ556" s="69"/>
      <c r="HR556" s="69"/>
      <c r="HS556" s="69"/>
      <c r="HT556" s="69"/>
      <c r="HU556" s="69"/>
      <c r="HV556" s="69"/>
      <c r="HW556" s="69"/>
      <c r="HX556" s="69"/>
      <c r="HY556" s="69"/>
      <c r="HZ556" s="69"/>
      <c r="IA556" s="69"/>
      <c r="IB556" s="69"/>
      <c r="IC556" s="69"/>
      <c r="ID556" s="69"/>
      <c r="IE556" s="69"/>
      <c r="IF556" s="69"/>
      <c r="IG556" s="69"/>
      <c r="IH556" s="69"/>
      <c r="II556" s="69"/>
      <c r="IJ556" s="69"/>
      <c r="IK556" s="69"/>
      <c r="IL556" s="69"/>
      <c r="IM556" s="69"/>
      <c r="IN556" s="69"/>
      <c r="IO556" s="69"/>
      <c r="IP556" s="69"/>
      <c r="IQ556" s="69"/>
      <c r="IR556" s="69"/>
      <c r="IS556" s="69"/>
      <c r="IT556" s="69"/>
      <c r="IU556" s="69"/>
      <c r="IV556" s="69"/>
      <c r="IW556" s="69"/>
      <c r="IX556" s="69"/>
      <c r="IY556" s="69"/>
      <c r="IZ556" s="69"/>
      <c r="JA556" s="69"/>
      <c r="JB556" s="69"/>
      <c r="JC556" s="69"/>
      <c r="JD556" s="69"/>
      <c r="JE556" s="69"/>
      <c r="JF556" s="69"/>
      <c r="JG556" s="69"/>
      <c r="JH556" s="69"/>
      <c r="JI556" s="69"/>
      <c r="JJ556" s="69"/>
      <c r="JK556" s="69"/>
      <c r="JL556" s="69"/>
      <c r="JM556" s="69"/>
      <c r="JN556" s="69"/>
      <c r="JO556" s="69"/>
      <c r="JP556" s="69"/>
      <c r="JQ556" s="69"/>
      <c r="JR556" s="69"/>
      <c r="JS556" s="69"/>
      <c r="JT556" s="69"/>
      <c r="JU556" s="69"/>
      <c r="JV556" s="69"/>
      <c r="JW556" s="69"/>
      <c r="JX556" s="69"/>
      <c r="JY556" s="69"/>
      <c r="JZ556" s="69"/>
      <c r="KA556" s="69"/>
      <c r="KB556" s="69"/>
      <c r="KC556" s="69"/>
      <c r="KD556" s="69"/>
      <c r="KE556" s="69"/>
      <c r="KF556" s="69"/>
      <c r="KG556" s="69"/>
      <c r="KH556" s="69"/>
      <c r="KI556" s="69"/>
      <c r="KJ556" s="69"/>
      <c r="KK556" s="69"/>
      <c r="KL556" s="69"/>
      <c r="KM556" s="69"/>
      <c r="KN556" s="69"/>
      <c r="KO556" s="69"/>
      <c r="KP556" s="69"/>
      <c r="KQ556" s="69"/>
      <c r="KR556" s="69"/>
      <c r="KS556" s="69"/>
      <c r="KT556" s="69"/>
      <c r="KU556" s="69"/>
      <c r="KV556" s="69"/>
      <c r="KW556" s="69"/>
      <c r="KX556" s="69"/>
      <c r="KY556" s="69"/>
      <c r="KZ556" s="69"/>
      <c r="LA556" s="69"/>
      <c r="LB556" s="69"/>
      <c r="LC556" s="69"/>
      <c r="LD556" s="69"/>
      <c r="LE556" s="69"/>
      <c r="LF556" s="69"/>
      <c r="LG556" s="69"/>
      <c r="LH556" s="69"/>
      <c r="LI556" s="69"/>
      <c r="LJ556" s="69"/>
      <c r="LK556" s="69"/>
      <c r="LL556" s="69"/>
      <c r="LM556" s="69"/>
      <c r="LN556" s="69"/>
      <c r="LO556" s="69"/>
      <c r="LP556" s="69"/>
      <c r="LQ556" s="69"/>
      <c r="LR556" s="69"/>
      <c r="LS556" s="69"/>
      <c r="LT556" s="69"/>
      <c r="LU556" s="69"/>
      <c r="LV556" s="69"/>
      <c r="LW556" s="69"/>
      <c r="LX556" s="69"/>
      <c r="LY556" s="69"/>
      <c r="LZ556" s="69"/>
      <c r="MA556" s="69"/>
      <c r="MB556" s="69"/>
      <c r="MC556" s="69"/>
      <c r="MD556" s="69"/>
      <c r="ME556" s="69"/>
      <c r="MF556" s="69"/>
      <c r="MG556" s="69"/>
      <c r="MH556" s="69"/>
      <c r="MI556" s="69"/>
      <c r="MJ556" s="69"/>
      <c r="MK556" s="69"/>
      <c r="ML556" s="69"/>
      <c r="MM556" s="69"/>
      <c r="MN556" s="69"/>
      <c r="MO556" s="69"/>
      <c r="MP556" s="69"/>
      <c r="MQ556" s="69"/>
      <c r="MR556" s="69"/>
      <c r="MS556" s="69"/>
      <c r="MT556" s="69"/>
      <c r="MU556" s="69"/>
      <c r="MV556" s="69"/>
      <c r="MW556" s="69"/>
      <c r="MX556" s="69"/>
      <c r="MY556" s="69"/>
      <c r="MZ556" s="69"/>
      <c r="NA556" s="69"/>
      <c r="NB556" s="69"/>
      <c r="NC556" s="69"/>
      <c r="ND556" s="69"/>
      <c r="NE556" s="69"/>
      <c r="NF556" s="69"/>
      <c r="NG556" s="69"/>
      <c r="NH556" s="69"/>
      <c r="NI556" s="69"/>
      <c r="NJ556" s="69"/>
      <c r="NK556" s="69"/>
      <c r="NL556" s="69"/>
      <c r="NM556" s="69"/>
      <c r="NN556" s="69"/>
      <c r="NO556" s="69"/>
      <c r="NP556" s="69"/>
      <c r="NQ556" s="69"/>
      <c r="NR556" s="69"/>
      <c r="NS556" s="69"/>
      <c r="NT556" s="69"/>
      <c r="NU556" s="69"/>
      <c r="NV556" s="69"/>
      <c r="NW556" s="69"/>
      <c r="NX556" s="69"/>
      <c r="NY556" s="69"/>
      <c r="NZ556" s="69"/>
      <c r="OA556" s="69"/>
      <c r="OB556" s="69"/>
      <c r="OC556" s="69"/>
      <c r="OD556" s="69"/>
      <c r="OE556" s="69"/>
      <c r="OF556" s="69"/>
      <c r="OG556" s="69"/>
      <c r="OH556" s="69"/>
      <c r="OI556" s="69"/>
      <c r="OJ556" s="69"/>
      <c r="OK556" s="69"/>
      <c r="OL556" s="69"/>
      <c r="OM556" s="69"/>
      <c r="ON556" s="69"/>
      <c r="OO556" s="69"/>
      <c r="OP556" s="69"/>
      <c r="OQ556" s="69"/>
      <c r="OR556" s="69"/>
      <c r="OS556" s="69"/>
      <c r="OT556" s="69"/>
      <c r="OU556" s="69"/>
      <c r="OV556" s="69"/>
      <c r="OW556" s="69"/>
      <c r="OX556" s="69"/>
      <c r="OY556" s="69"/>
      <c r="OZ556" s="69"/>
      <c r="PA556" s="69"/>
      <c r="PB556" s="69"/>
      <c r="PC556" s="69"/>
      <c r="PD556" s="69"/>
      <c r="PE556" s="69"/>
      <c r="PF556" s="69"/>
      <c r="PG556" s="69"/>
      <c r="PH556" s="69"/>
      <c r="PI556" s="69"/>
      <c r="PJ556" s="69"/>
      <c r="PK556" s="69"/>
      <c r="PL556" s="69"/>
      <c r="PM556" s="69"/>
      <c r="PN556" s="69"/>
      <c r="PO556" s="69"/>
      <c r="PP556" s="69"/>
      <c r="PQ556" s="69"/>
      <c r="PR556" s="69"/>
      <c r="PS556" s="69"/>
      <c r="PT556" s="69"/>
      <c r="PU556" s="69"/>
      <c r="PV556" s="69"/>
      <c r="PW556" s="69"/>
      <c r="PX556" s="69"/>
      <c r="PY556" s="69"/>
      <c r="PZ556" s="69"/>
      <c r="QA556" s="69"/>
      <c r="QB556" s="69"/>
      <c r="QC556" s="69"/>
      <c r="QD556" s="69"/>
      <c r="QE556" s="69"/>
      <c r="QF556" s="69"/>
      <c r="QG556" s="69"/>
      <c r="QH556" s="69"/>
      <c r="QI556" s="69"/>
      <c r="QJ556" s="69"/>
      <c r="QK556" s="69"/>
      <c r="QL556" s="69"/>
      <c r="QM556" s="69"/>
      <c r="QN556" s="69"/>
      <c r="QO556" s="69"/>
      <c r="QP556" s="69"/>
      <c r="QQ556" s="69"/>
      <c r="QR556" s="69"/>
      <c r="QS556" s="69"/>
      <c r="QT556" s="69"/>
      <c r="QU556" s="69"/>
      <c r="QV556" s="69"/>
      <c r="QW556" s="69"/>
      <c r="QX556" s="69"/>
      <c r="QY556" s="69"/>
      <c r="QZ556" s="69"/>
      <c r="RA556" s="69"/>
      <c r="RB556" s="69"/>
      <c r="RC556" s="69"/>
      <c r="RD556" s="69"/>
      <c r="RE556" s="69"/>
      <c r="RF556" s="69"/>
      <c r="RG556" s="69"/>
      <c r="RH556" s="69"/>
      <c r="RI556" s="69"/>
      <c r="RJ556" s="69"/>
      <c r="RK556" s="69"/>
      <c r="RL556" s="69"/>
      <c r="RM556" s="69"/>
      <c r="RN556" s="69"/>
      <c r="RO556" s="69"/>
      <c r="RP556" s="69"/>
      <c r="RQ556" s="69"/>
      <c r="RR556" s="69"/>
      <c r="RS556" s="69"/>
      <c r="RT556" s="69"/>
      <c r="RU556" s="69"/>
      <c r="RV556" s="69"/>
      <c r="RW556" s="69"/>
      <c r="RX556" s="69"/>
      <c r="RY556" s="69"/>
      <c r="RZ556" s="69"/>
      <c r="SA556" s="69"/>
      <c r="SB556" s="69"/>
      <c r="SC556" s="69"/>
      <c r="SD556" s="69"/>
      <c r="SE556" s="69"/>
      <c r="SF556" s="69"/>
      <c r="SG556" s="69"/>
      <c r="SH556" s="69"/>
      <c r="SI556" s="69"/>
      <c r="SJ556" s="69"/>
      <c r="SK556" s="69"/>
      <c r="SL556" s="69"/>
      <c r="SM556" s="69"/>
      <c r="SN556" s="69"/>
      <c r="SO556" s="69"/>
      <c r="SP556" s="69"/>
      <c r="SQ556" s="69"/>
      <c r="SR556" s="69"/>
      <c r="SS556" s="69"/>
      <c r="ST556" s="69"/>
      <c r="SU556" s="69"/>
      <c r="SV556" s="69"/>
      <c r="SW556" s="69"/>
      <c r="SX556" s="69"/>
      <c r="SY556" s="69"/>
      <c r="SZ556" s="69"/>
      <c r="TA556" s="69"/>
      <c r="TB556" s="69"/>
      <c r="TC556" s="69"/>
      <c r="TD556" s="69"/>
      <c r="TE556" s="69"/>
      <c r="TF556" s="69"/>
      <c r="TG556" s="69"/>
      <c r="TH556" s="69"/>
      <c r="TI556" s="69"/>
      <c r="TJ556" s="69"/>
      <c r="TK556" s="69"/>
      <c r="TL556" s="69"/>
      <c r="TM556" s="69"/>
      <c r="TN556" s="69"/>
      <c r="TO556" s="69"/>
      <c r="TP556" s="69"/>
      <c r="TQ556" s="69"/>
      <c r="TR556" s="69"/>
      <c r="TS556" s="69"/>
      <c r="TT556" s="69"/>
      <c r="TU556" s="69"/>
      <c r="TV556" s="69"/>
      <c r="TW556" s="69"/>
      <c r="TX556" s="69"/>
      <c r="TY556" s="69"/>
      <c r="TZ556" s="69"/>
      <c r="UA556" s="69"/>
      <c r="UB556" s="69"/>
      <c r="UC556" s="69"/>
      <c r="UD556" s="69"/>
      <c r="UE556" s="69"/>
      <c r="UF556" s="69"/>
      <c r="UG556" s="69"/>
      <c r="UH556" s="69"/>
      <c r="UI556" s="69"/>
      <c r="UJ556" s="69"/>
      <c r="UK556" s="69"/>
      <c r="UL556" s="69"/>
      <c r="UM556" s="69"/>
      <c r="UN556" s="69"/>
      <c r="UO556" s="69"/>
      <c r="UP556" s="69"/>
      <c r="UQ556" s="69"/>
      <c r="UR556" s="69"/>
      <c r="US556" s="69"/>
      <c r="UT556" s="69"/>
      <c r="UU556" s="69"/>
      <c r="UV556" s="69"/>
      <c r="UW556" s="69"/>
      <c r="UX556" s="69"/>
      <c r="UY556" s="69"/>
      <c r="UZ556" s="69"/>
      <c r="VA556" s="69"/>
      <c r="VB556" s="69"/>
      <c r="VC556" s="69"/>
      <c r="VD556" s="69"/>
      <c r="VE556" s="69"/>
      <c r="VF556" s="69"/>
      <c r="VG556" s="69"/>
      <c r="VH556" s="69"/>
      <c r="VI556" s="69"/>
      <c r="VJ556" s="69"/>
      <c r="VK556" s="69"/>
      <c r="VL556" s="69"/>
      <c r="VM556" s="69"/>
      <c r="VN556" s="69"/>
      <c r="VO556" s="69"/>
      <c r="VP556" s="69"/>
      <c r="VQ556" s="69"/>
      <c r="VR556" s="69"/>
      <c r="VS556" s="69"/>
      <c r="VT556" s="69"/>
      <c r="VU556" s="69"/>
      <c r="VV556" s="69"/>
      <c r="VW556" s="69"/>
      <c r="VX556" s="69"/>
      <c r="VY556" s="69"/>
      <c r="VZ556" s="69"/>
      <c r="WA556" s="69"/>
      <c r="WB556" s="69"/>
      <c r="WC556" s="69"/>
      <c r="WD556" s="69"/>
      <c r="WE556" s="69"/>
      <c r="WF556" s="69"/>
      <c r="WG556" s="69"/>
      <c r="WH556" s="69"/>
      <c r="WI556" s="69"/>
      <c r="WJ556" s="69"/>
      <c r="WK556" s="69"/>
      <c r="WL556" s="69"/>
      <c r="WM556" s="69"/>
      <c r="WN556" s="69"/>
      <c r="WO556" s="69"/>
      <c r="WP556" s="69"/>
      <c r="WQ556" s="69"/>
      <c r="WR556" s="69"/>
      <c r="WS556" s="69"/>
      <c r="WT556" s="69"/>
      <c r="WU556" s="69"/>
      <c r="WV556" s="69"/>
      <c r="WW556" s="69"/>
      <c r="WX556" s="69"/>
      <c r="WY556" s="69"/>
      <c r="WZ556" s="69"/>
      <c r="XA556" s="69"/>
      <c r="XB556" s="69"/>
      <c r="XC556" s="69"/>
      <c r="XD556" s="69"/>
      <c r="XE556" s="69"/>
      <c r="XF556" s="69"/>
      <c r="XG556" s="69"/>
      <c r="XH556" s="69"/>
      <c r="XI556" s="69"/>
      <c r="XJ556" s="69"/>
      <c r="XK556" s="69"/>
      <c r="XL556" s="69"/>
      <c r="XM556" s="69"/>
      <c r="XN556" s="69"/>
      <c r="XO556" s="69"/>
      <c r="XP556" s="69"/>
      <c r="XQ556" s="69"/>
      <c r="XR556" s="69"/>
      <c r="XS556" s="69"/>
      <c r="XT556" s="69"/>
      <c r="XU556" s="69"/>
      <c r="XV556" s="69"/>
      <c r="XW556" s="69"/>
      <c r="XX556" s="69"/>
      <c r="XY556" s="69"/>
      <c r="XZ556" s="69"/>
      <c r="YA556" s="69"/>
      <c r="YB556" s="69"/>
      <c r="YC556" s="69"/>
      <c r="YD556" s="69"/>
      <c r="YE556" s="69"/>
      <c r="YF556" s="69"/>
      <c r="YG556" s="69"/>
      <c r="YH556" s="69"/>
      <c r="YI556" s="69"/>
      <c r="YJ556" s="69"/>
      <c r="YK556" s="69"/>
      <c r="YL556" s="69"/>
      <c r="YM556" s="69"/>
      <c r="YN556" s="69"/>
      <c r="YO556" s="69"/>
      <c r="YP556" s="69"/>
      <c r="YQ556" s="69"/>
      <c r="YR556" s="69"/>
      <c r="YS556" s="69"/>
      <c r="YT556" s="69"/>
      <c r="YU556" s="69"/>
      <c r="YV556" s="69"/>
      <c r="YW556" s="69"/>
      <c r="YX556" s="69"/>
      <c r="YY556" s="69"/>
      <c r="YZ556" s="69"/>
      <c r="ZA556" s="69"/>
      <c r="ZB556" s="69"/>
      <c r="ZC556" s="69"/>
      <c r="ZD556" s="69"/>
      <c r="ZE556" s="69"/>
      <c r="ZF556" s="69"/>
      <c r="ZG556" s="69"/>
      <c r="ZH556" s="69"/>
      <c r="ZI556" s="69"/>
      <c r="ZJ556" s="69"/>
      <c r="ZK556" s="69"/>
      <c r="ZL556" s="69"/>
      <c r="ZM556" s="69"/>
      <c r="ZN556" s="69"/>
      <c r="ZO556" s="69"/>
      <c r="ZP556" s="69"/>
      <c r="ZQ556" s="69"/>
      <c r="ZR556" s="69"/>
      <c r="ZS556" s="69"/>
      <c r="ZT556" s="69"/>
      <c r="ZU556" s="69"/>
      <c r="ZV556" s="69"/>
      <c r="ZW556" s="69"/>
      <c r="ZX556" s="69"/>
      <c r="ZY556" s="69"/>
      <c r="ZZ556" s="69"/>
      <c r="AAA556" s="69"/>
      <c r="AAB556" s="69"/>
      <c r="AAC556" s="69"/>
      <c r="AAD556" s="69"/>
      <c r="AAE556" s="69"/>
      <c r="AAF556" s="69"/>
      <c r="AAG556" s="69"/>
      <c r="AAH556" s="69"/>
      <c r="AAI556" s="69"/>
      <c r="AAJ556" s="69"/>
      <c r="AAK556" s="69"/>
      <c r="AAL556" s="69"/>
      <c r="AAM556" s="69"/>
      <c r="AAN556" s="69"/>
      <c r="AAO556" s="69"/>
      <c r="AAP556" s="69"/>
      <c r="AAQ556" s="69"/>
      <c r="AAR556" s="69"/>
      <c r="AAS556" s="69"/>
      <c r="AAT556" s="69"/>
      <c r="AAU556" s="69"/>
      <c r="AAV556" s="69"/>
      <c r="AAW556" s="69"/>
      <c r="AAX556" s="69"/>
      <c r="AAY556" s="69"/>
      <c r="AAZ556" s="69"/>
      <c r="ABA556" s="69"/>
      <c r="ABB556" s="69"/>
      <c r="ABC556" s="69"/>
      <c r="ABD556" s="69"/>
      <c r="ABE556" s="69"/>
      <c r="ABF556" s="69"/>
      <c r="ABG556" s="69"/>
      <c r="ABH556" s="69"/>
      <c r="ABI556" s="69"/>
      <c r="ABJ556" s="69"/>
      <c r="ABK556" s="69"/>
      <c r="ABL556" s="69"/>
      <c r="ABM556" s="69"/>
      <c r="ABN556" s="69"/>
      <c r="ABO556" s="69"/>
      <c r="ABP556" s="69"/>
      <c r="ABQ556" s="69"/>
      <c r="ABR556" s="69"/>
      <c r="ABS556" s="69"/>
      <c r="ABT556" s="69"/>
      <c r="ABU556" s="69"/>
      <c r="ABV556" s="69"/>
      <c r="ABW556" s="69"/>
      <c r="ABX556" s="69"/>
      <c r="ABY556" s="69"/>
      <c r="ABZ556" s="69"/>
      <c r="ACA556" s="69"/>
      <c r="ACB556" s="69"/>
      <c r="ACC556" s="69"/>
      <c r="ACD556" s="69"/>
      <c r="ACE556" s="69"/>
      <c r="ACF556" s="69"/>
      <c r="ACG556" s="69"/>
      <c r="ACH556" s="69"/>
      <c r="ACI556" s="69"/>
      <c r="ACJ556" s="69"/>
      <c r="ACK556" s="69"/>
      <c r="ACL556" s="69"/>
      <c r="ACM556" s="69"/>
      <c r="ACN556" s="69"/>
      <c r="ACO556" s="69"/>
      <c r="ACP556" s="69"/>
      <c r="ACQ556" s="69"/>
      <c r="ACR556" s="69"/>
      <c r="ACS556" s="69"/>
      <c r="ACT556" s="69"/>
      <c r="ACU556" s="69"/>
      <c r="ACV556" s="69"/>
      <c r="ACW556" s="69"/>
      <c r="ACX556" s="69"/>
      <c r="ACY556" s="69"/>
      <c r="ACZ556" s="69"/>
      <c r="ADA556" s="69"/>
      <c r="ADB556" s="69"/>
      <c r="ADC556" s="69"/>
      <c r="ADD556" s="69"/>
      <c r="ADE556" s="69"/>
      <c r="ADF556" s="69"/>
      <c r="ADG556" s="69"/>
      <c r="ADH556" s="69"/>
      <c r="ADI556" s="69"/>
      <c r="ADJ556" s="69"/>
      <c r="ADK556" s="69"/>
      <c r="ADL556" s="69"/>
      <c r="ADM556" s="69"/>
      <c r="ADN556" s="69"/>
      <c r="ADO556" s="69"/>
      <c r="ADP556" s="69"/>
      <c r="ADQ556" s="69"/>
      <c r="ADR556" s="69"/>
      <c r="ADS556" s="69"/>
      <c r="ADT556" s="69"/>
      <c r="ADU556" s="69"/>
      <c r="ADV556" s="69"/>
      <c r="ADW556" s="69"/>
      <c r="ADX556" s="69"/>
      <c r="ADY556" s="69"/>
      <c r="ADZ556" s="69"/>
      <c r="AEA556" s="69"/>
      <c r="AEB556" s="69"/>
      <c r="AEC556" s="69"/>
      <c r="AED556" s="69"/>
      <c r="AEE556" s="69"/>
      <c r="AEF556" s="69"/>
      <c r="AEG556" s="69"/>
      <c r="AEH556" s="69"/>
      <c r="AEI556" s="69"/>
      <c r="AEJ556" s="69"/>
      <c r="AEK556" s="69"/>
      <c r="AEL556" s="69"/>
      <c r="AEM556" s="69"/>
      <c r="AEN556" s="69"/>
      <c r="AEO556" s="69"/>
      <c r="AEP556" s="69"/>
      <c r="AEQ556" s="69"/>
      <c r="AER556" s="69"/>
      <c r="AES556" s="69"/>
      <c r="AET556" s="69"/>
      <c r="AEU556" s="69"/>
      <c r="AEV556" s="69"/>
      <c r="AEW556" s="69"/>
      <c r="AEX556" s="69"/>
      <c r="AEY556" s="69"/>
      <c r="AEZ556" s="69"/>
      <c r="AFA556" s="69"/>
      <c r="AFB556" s="69"/>
      <c r="AFC556" s="69"/>
      <c r="AFD556" s="69"/>
      <c r="AFE556" s="69"/>
      <c r="AFF556" s="69"/>
      <c r="AFG556" s="69"/>
      <c r="AFH556" s="69"/>
      <c r="AFI556" s="69"/>
      <c r="AFJ556" s="69"/>
      <c r="AFK556" s="69"/>
      <c r="AFL556" s="69"/>
      <c r="AFM556" s="69"/>
      <c r="AFN556" s="69"/>
      <c r="AFO556" s="69"/>
      <c r="AFP556" s="69"/>
      <c r="AFQ556" s="69"/>
      <c r="AFR556" s="69"/>
      <c r="AFS556" s="69"/>
      <c r="AFT556" s="69"/>
      <c r="AFU556" s="69"/>
      <c r="AFV556" s="69"/>
      <c r="AFW556" s="69"/>
      <c r="AFX556" s="69"/>
      <c r="AFY556" s="69"/>
      <c r="AFZ556" s="69"/>
      <c r="AGA556" s="69"/>
      <c r="AGB556" s="69"/>
      <c r="AGC556" s="69"/>
      <c r="AGD556" s="69"/>
      <c r="AGE556" s="69"/>
      <c r="AGF556" s="69"/>
      <c r="AGG556" s="69"/>
      <c r="AGH556" s="69"/>
      <c r="AGI556" s="69"/>
      <c r="AGJ556" s="69"/>
      <c r="AGK556" s="69"/>
      <c r="AGL556" s="69"/>
      <c r="AGM556" s="69"/>
      <c r="AGN556" s="69"/>
      <c r="AGO556" s="69"/>
      <c r="AGP556" s="69"/>
      <c r="AGQ556" s="69"/>
      <c r="AGR556" s="69"/>
      <c r="AGS556" s="69"/>
      <c r="AGT556" s="69"/>
      <c r="AGU556" s="69"/>
      <c r="AGV556" s="69"/>
      <c r="AGW556" s="69"/>
      <c r="AGX556" s="69"/>
      <c r="AGY556" s="69"/>
      <c r="AGZ556" s="69"/>
      <c r="AHA556" s="69"/>
      <c r="AHB556" s="69"/>
      <c r="AHC556" s="69"/>
      <c r="AHD556" s="69"/>
      <c r="AHE556" s="69"/>
      <c r="AHF556" s="69"/>
      <c r="AHG556" s="69"/>
      <c r="AHH556" s="69"/>
      <c r="AHI556" s="69"/>
      <c r="AHJ556" s="69"/>
      <c r="AHK556" s="69"/>
      <c r="AHL556" s="69"/>
      <c r="AHM556" s="69"/>
      <c r="AHN556" s="69"/>
      <c r="AHO556" s="69"/>
      <c r="AHP556" s="69"/>
      <c r="AHQ556" s="69"/>
      <c r="AHR556" s="69"/>
      <c r="AHS556" s="69"/>
      <c r="AHT556" s="69"/>
      <c r="AHU556" s="69"/>
      <c r="AHV556" s="69"/>
      <c r="AHW556" s="69"/>
      <c r="AHX556" s="69"/>
      <c r="AHY556" s="69"/>
      <c r="AHZ556" s="69"/>
      <c r="AIA556" s="69"/>
      <c r="AIB556" s="69"/>
      <c r="AIC556" s="69"/>
      <c r="AID556" s="69"/>
      <c r="AIE556" s="69"/>
      <c r="AIF556" s="69"/>
      <c r="AIG556" s="69"/>
      <c r="AIH556" s="69"/>
      <c r="AII556" s="69"/>
      <c r="AIJ556" s="69"/>
      <c r="AIK556" s="69"/>
      <c r="AIL556" s="69"/>
      <c r="AIM556" s="69"/>
      <c r="AIN556" s="69"/>
      <c r="AIO556" s="69"/>
      <c r="AIP556" s="69"/>
      <c r="AIQ556" s="69"/>
      <c r="AIR556" s="69"/>
      <c r="AIS556" s="69"/>
      <c r="AIT556" s="69"/>
      <c r="AIU556" s="69"/>
      <c r="AIV556" s="69"/>
      <c r="AIW556" s="69"/>
      <c r="AIX556" s="69"/>
      <c r="AIY556" s="69"/>
      <c r="AIZ556" s="69"/>
      <c r="AJA556" s="69"/>
      <c r="AJB556" s="69"/>
      <c r="AJC556" s="69"/>
      <c r="AJD556" s="69"/>
      <c r="AJE556" s="69"/>
      <c r="AJF556" s="69"/>
      <c r="AJG556" s="69"/>
      <c r="AJH556" s="69"/>
      <c r="AJI556" s="69"/>
      <c r="AJJ556" s="69"/>
      <c r="AJK556" s="69"/>
      <c r="AJL556" s="69"/>
      <c r="AJM556" s="69"/>
      <c r="AJN556" s="69"/>
      <c r="AJO556" s="69"/>
      <c r="AJP556" s="69"/>
      <c r="AJQ556" s="69"/>
      <c r="AJR556" s="69"/>
      <c r="AJS556" s="69"/>
      <c r="AJT556" s="69"/>
      <c r="AJU556" s="69"/>
      <c r="AJV556" s="69"/>
      <c r="AJW556" s="69"/>
      <c r="AJX556" s="69"/>
      <c r="AJY556" s="69"/>
      <c r="AJZ556" s="69"/>
      <c r="AKA556" s="69"/>
      <c r="AKB556" s="69"/>
      <c r="AKC556" s="69"/>
      <c r="AKD556" s="69"/>
      <c r="AKE556" s="69"/>
      <c r="AKF556" s="69"/>
      <c r="AKG556" s="69"/>
      <c r="AKH556" s="69"/>
      <c r="AKI556" s="69"/>
      <c r="AKJ556" s="69"/>
      <c r="AKK556" s="69"/>
      <c r="AKL556" s="69"/>
      <c r="AKM556" s="69"/>
      <c r="AKN556" s="69"/>
      <c r="AKO556" s="69"/>
      <c r="AKP556" s="69"/>
      <c r="AKQ556" s="69"/>
      <c r="AKR556" s="69"/>
      <c r="AKS556" s="69"/>
      <c r="AKT556" s="69"/>
      <c r="AKU556" s="69"/>
      <c r="AKV556" s="69"/>
      <c r="AKW556" s="69"/>
      <c r="AKX556" s="69"/>
      <c r="AKY556" s="69"/>
      <c r="AKZ556" s="69"/>
      <c r="ALA556" s="69"/>
      <c r="ALB556" s="69"/>
      <c r="ALC556" s="69"/>
      <c r="ALD556" s="69"/>
      <c r="ALE556" s="69"/>
      <c r="ALF556" s="69"/>
      <c r="ALG556" s="69"/>
      <c r="ALH556" s="69"/>
      <c r="ALI556" s="69"/>
      <c r="ALJ556" s="69"/>
      <c r="ALK556" s="69"/>
      <c r="ALL556" s="69"/>
      <c r="ALM556" s="69"/>
      <c r="ALN556" s="69"/>
      <c r="ALO556" s="69"/>
      <c r="ALP556" s="69"/>
      <c r="ALQ556" s="69"/>
      <c r="ALR556" s="69"/>
      <c r="ALS556" s="69"/>
      <c r="ALT556" s="69"/>
      <c r="ALU556" s="69"/>
      <c r="ALV556" s="69"/>
      <c r="ALW556" s="69"/>
      <c r="ALX556" s="69"/>
      <c r="ALY556" s="69"/>
      <c r="ALZ556" s="69"/>
      <c r="AMA556" s="69"/>
      <c r="AMB556" s="69"/>
      <c r="AMC556" s="69"/>
      <c r="AMD556" s="69"/>
      <c r="AME556" s="69"/>
      <c r="AMF556" s="69"/>
      <c r="AMG556" s="69"/>
      <c r="AMH556" s="69"/>
      <c r="AMI556" s="69"/>
      <c r="AMJ556" s="69"/>
      <c r="AMK556" s="69"/>
      <c r="AML556" s="69"/>
      <c r="AMM556" s="69"/>
      <c r="AMN556" s="69"/>
      <c r="AMO556" s="69"/>
      <c r="AMP556" s="69"/>
      <c r="AMQ556" s="69"/>
      <c r="AMR556" s="69"/>
      <c r="AMS556" s="69"/>
      <c r="AMT556" s="69"/>
      <c r="AMU556" s="69"/>
      <c r="AMV556" s="69"/>
      <c r="AMW556" s="69"/>
      <c r="AMX556" s="69"/>
      <c r="AMY556" s="69"/>
      <c r="AMZ556" s="69"/>
      <c r="ANA556" s="69"/>
      <c r="ANB556" s="69"/>
      <c r="ANC556" s="69"/>
      <c r="AND556" s="69"/>
      <c r="ANE556" s="69"/>
      <c r="ANF556" s="69"/>
      <c r="ANG556" s="69"/>
      <c r="ANH556" s="69"/>
      <c r="ANI556" s="69"/>
      <c r="ANJ556" s="69"/>
      <c r="ANK556" s="69"/>
      <c r="ANL556" s="69"/>
      <c r="ANM556" s="69"/>
      <c r="ANN556" s="69"/>
      <c r="ANO556" s="69"/>
      <c r="ANP556" s="69"/>
      <c r="ANQ556" s="69"/>
      <c r="ANR556" s="69"/>
      <c r="ANS556" s="69"/>
      <c r="ANT556" s="69"/>
      <c r="ANU556" s="69"/>
      <c r="ANV556" s="69"/>
      <c r="ANW556" s="69"/>
      <c r="ANX556" s="69"/>
      <c r="ANY556" s="69"/>
      <c r="ANZ556" s="69"/>
      <c r="AOA556" s="69"/>
      <c r="AOB556" s="69"/>
      <c r="AOC556" s="69"/>
      <c r="AOD556" s="69"/>
      <c r="AOE556" s="69"/>
      <c r="AOF556" s="69"/>
      <c r="AOG556" s="69"/>
      <c r="AOH556" s="69"/>
      <c r="AOI556" s="69"/>
      <c r="AOJ556" s="69"/>
      <c r="AOK556" s="69"/>
      <c r="AOL556" s="69"/>
      <c r="AOM556" s="69"/>
      <c r="AON556" s="69"/>
      <c r="AOO556" s="69"/>
      <c r="AOP556" s="69"/>
      <c r="AOQ556" s="69"/>
      <c r="AOR556" s="69"/>
      <c r="AOS556" s="69"/>
      <c r="AOT556" s="69"/>
      <c r="AOU556" s="69"/>
      <c r="AOV556" s="69"/>
      <c r="AOW556" s="69"/>
      <c r="AOX556" s="69"/>
      <c r="AOY556" s="69"/>
      <c r="AOZ556" s="69"/>
      <c r="APA556" s="69"/>
      <c r="APB556" s="69"/>
      <c r="APC556" s="69"/>
      <c r="APD556" s="69"/>
      <c r="APE556" s="69"/>
      <c r="APF556" s="69"/>
      <c r="APG556" s="69"/>
      <c r="APH556" s="69"/>
      <c r="API556" s="69"/>
      <c r="APJ556" s="69"/>
      <c r="APK556" s="69"/>
      <c r="APL556" s="69"/>
      <c r="APM556" s="69"/>
      <c r="APN556" s="69"/>
      <c r="APO556" s="69"/>
      <c r="APP556" s="69"/>
      <c r="APQ556" s="69"/>
      <c r="APR556" s="69"/>
      <c r="APS556" s="69"/>
      <c r="APT556" s="69"/>
      <c r="APU556" s="69"/>
      <c r="APV556" s="69"/>
      <c r="APW556" s="69"/>
      <c r="APX556" s="69"/>
      <c r="APY556" s="69"/>
      <c r="APZ556" s="69"/>
      <c r="AQA556" s="69"/>
      <c r="AQB556" s="69"/>
      <c r="AQC556" s="69"/>
      <c r="AQD556" s="69"/>
      <c r="AQE556" s="69"/>
      <c r="AQF556" s="69"/>
      <c r="AQG556" s="69"/>
      <c r="AQH556" s="69"/>
      <c r="AQI556" s="69"/>
      <c r="AQJ556" s="69"/>
      <c r="AQK556" s="69"/>
      <c r="AQL556" s="69"/>
      <c r="AQM556" s="69"/>
      <c r="AQN556" s="69"/>
      <c r="AQO556" s="69"/>
      <c r="AQP556" s="69"/>
      <c r="AQQ556" s="69"/>
      <c r="AQR556" s="69"/>
      <c r="AQS556" s="69"/>
      <c r="AQT556" s="69"/>
      <c r="AQU556" s="69"/>
      <c r="AQV556" s="69"/>
      <c r="AQW556" s="69"/>
      <c r="AQX556" s="69"/>
      <c r="AQY556" s="69"/>
      <c r="AQZ556" s="69"/>
      <c r="ARA556" s="69"/>
      <c r="ARB556" s="69"/>
      <c r="ARC556" s="69"/>
      <c r="ARD556" s="69"/>
      <c r="ARE556" s="69"/>
      <c r="ARF556" s="69"/>
      <c r="ARG556" s="69"/>
      <c r="ARH556" s="69"/>
      <c r="ARI556" s="69"/>
      <c r="ARJ556" s="69"/>
      <c r="ARK556" s="69"/>
      <c r="ARL556" s="69"/>
      <c r="ARM556" s="69"/>
      <c r="ARN556" s="69"/>
      <c r="ARO556" s="69"/>
      <c r="ARP556" s="69"/>
      <c r="ARQ556" s="69"/>
      <c r="ARR556" s="69"/>
      <c r="ARS556" s="69"/>
      <c r="ART556" s="69"/>
      <c r="ARU556" s="69"/>
      <c r="ARV556" s="69"/>
      <c r="ARW556" s="69"/>
      <c r="ARX556" s="69"/>
      <c r="ARY556" s="69"/>
      <c r="ARZ556" s="69"/>
      <c r="ASA556" s="69"/>
      <c r="ASB556" s="69"/>
      <c r="ASC556" s="69"/>
      <c r="ASD556" s="69"/>
      <c r="ASE556" s="69"/>
      <c r="ASF556" s="69"/>
      <c r="ASG556" s="69"/>
      <c r="ASH556" s="69"/>
      <c r="ASI556" s="69"/>
      <c r="ASJ556" s="69"/>
      <c r="ASK556" s="69"/>
      <c r="ASL556" s="69"/>
      <c r="ASM556" s="69"/>
      <c r="ASN556" s="69"/>
      <c r="ASO556" s="69"/>
      <c r="ASP556" s="69"/>
      <c r="ASQ556" s="69"/>
      <c r="ASR556" s="69"/>
      <c r="ASS556" s="69"/>
      <c r="AST556" s="69"/>
      <c r="ASU556" s="69"/>
      <c r="ASV556" s="69"/>
      <c r="ASW556" s="69"/>
      <c r="ASX556" s="69"/>
      <c r="ASY556" s="69"/>
      <c r="ASZ556" s="69"/>
      <c r="ATA556" s="69"/>
      <c r="ATB556" s="69"/>
      <c r="ATC556" s="69"/>
      <c r="ATD556" s="69"/>
      <c r="ATE556" s="69"/>
      <c r="ATF556" s="69"/>
      <c r="ATG556" s="69"/>
      <c r="ATH556" s="69"/>
      <c r="ATI556" s="69"/>
      <c r="ATJ556" s="69"/>
      <c r="ATK556" s="69"/>
      <c r="ATL556" s="69"/>
      <c r="ATM556" s="69"/>
      <c r="ATN556" s="69"/>
      <c r="ATO556" s="69"/>
      <c r="ATP556" s="69"/>
      <c r="ATQ556" s="69"/>
      <c r="ATR556" s="69"/>
      <c r="ATS556" s="69"/>
      <c r="ATT556" s="69"/>
      <c r="ATU556" s="69"/>
      <c r="ATV556" s="69"/>
      <c r="ATW556" s="69"/>
      <c r="ATX556" s="69"/>
      <c r="ATY556" s="69"/>
      <c r="ATZ556" s="69"/>
      <c r="AUA556" s="69"/>
      <c r="AUB556" s="69"/>
      <c r="AUC556" s="69"/>
      <c r="AUD556" s="69"/>
      <c r="AUE556" s="69"/>
      <c r="AUF556" s="69"/>
      <c r="AUG556" s="69"/>
      <c r="AUH556" s="69"/>
      <c r="AUI556" s="69"/>
      <c r="AUJ556" s="69"/>
      <c r="AUK556" s="69"/>
      <c r="AUL556" s="69"/>
      <c r="AUM556" s="69"/>
      <c r="AUN556" s="69"/>
      <c r="AUO556" s="69"/>
      <c r="AUP556" s="69"/>
      <c r="AUQ556" s="69"/>
      <c r="AUR556" s="69"/>
      <c r="AUS556" s="69"/>
      <c r="AUT556" s="69"/>
      <c r="AUU556" s="69"/>
      <c r="AUV556" s="69"/>
      <c r="AUW556" s="69"/>
      <c r="AUX556" s="69"/>
      <c r="AUY556" s="69"/>
      <c r="AUZ556" s="69"/>
      <c r="AVA556" s="69"/>
      <c r="AVB556" s="69"/>
      <c r="AVC556" s="69"/>
      <c r="AVD556" s="69"/>
      <c r="AVE556" s="69"/>
      <c r="AVF556" s="69"/>
      <c r="AVG556" s="69"/>
      <c r="AVH556" s="69"/>
      <c r="AVI556" s="69"/>
      <c r="AVJ556" s="69"/>
      <c r="AVK556" s="69"/>
      <c r="AVL556" s="69"/>
      <c r="AVM556" s="69"/>
      <c r="AVN556" s="69"/>
      <c r="AVO556" s="69"/>
      <c r="AVP556" s="69"/>
      <c r="AVQ556" s="69"/>
      <c r="AVR556" s="69"/>
      <c r="AVS556" s="69"/>
      <c r="AVT556" s="69"/>
      <c r="AVU556" s="69"/>
      <c r="AVV556" s="69"/>
      <c r="AVW556" s="69"/>
      <c r="AVX556" s="69"/>
      <c r="AVY556" s="69"/>
      <c r="AVZ556" s="69"/>
      <c r="AWA556" s="69"/>
      <c r="AWB556" s="69"/>
      <c r="AWC556" s="69"/>
      <c r="AWD556" s="69"/>
      <c r="AWE556" s="69"/>
      <c r="AWF556" s="69"/>
      <c r="AWG556" s="69"/>
      <c r="AWH556" s="69"/>
      <c r="AWI556" s="69"/>
      <c r="AWJ556" s="69"/>
      <c r="AWK556" s="69"/>
      <c r="AWL556" s="69"/>
      <c r="AWM556" s="69"/>
      <c r="AWN556" s="69"/>
      <c r="AWO556" s="69"/>
      <c r="AWP556" s="69"/>
      <c r="AWQ556" s="69"/>
      <c r="AWR556" s="69"/>
      <c r="AWS556" s="69"/>
      <c r="AWT556" s="69"/>
      <c r="AWU556" s="69"/>
      <c r="AWV556" s="69"/>
      <c r="AWW556" s="69"/>
      <c r="AWX556" s="69"/>
      <c r="AWY556" s="69"/>
      <c r="AWZ556" s="69"/>
      <c r="AXA556" s="69"/>
      <c r="AXB556" s="69"/>
      <c r="AXC556" s="69"/>
      <c r="AXD556" s="69"/>
      <c r="AXE556" s="69"/>
      <c r="AXF556" s="69"/>
      <c r="AXG556" s="69"/>
      <c r="AXH556" s="69"/>
      <c r="AXI556" s="69"/>
      <c r="AXJ556" s="69"/>
      <c r="AXK556" s="69"/>
      <c r="AXL556" s="69"/>
      <c r="AXM556" s="69"/>
      <c r="AXN556" s="69"/>
      <c r="AXO556" s="69"/>
      <c r="AXP556" s="69"/>
      <c r="AXQ556" s="69"/>
      <c r="AXR556" s="69"/>
      <c r="AXS556" s="69"/>
      <c r="AXT556" s="69"/>
      <c r="AXU556" s="69"/>
      <c r="AXV556" s="69"/>
      <c r="AXW556" s="69"/>
      <c r="AXX556" s="69"/>
      <c r="AXY556" s="69"/>
      <c r="AXZ556" s="69"/>
      <c r="AYA556" s="69"/>
      <c r="AYB556" s="69"/>
      <c r="AYC556" s="69"/>
      <c r="AYD556" s="69"/>
      <c r="AYE556" s="69"/>
      <c r="AYF556" s="69"/>
      <c r="AYG556" s="69"/>
      <c r="AYH556" s="69"/>
      <c r="AYI556" s="69"/>
      <c r="AYJ556" s="69"/>
      <c r="AYK556" s="69"/>
      <c r="AYL556" s="69"/>
      <c r="AYM556" s="69"/>
      <c r="AYN556" s="69"/>
      <c r="AYO556" s="69"/>
      <c r="AYP556" s="69"/>
      <c r="AYQ556" s="69"/>
      <c r="AYR556" s="69"/>
      <c r="AYS556" s="69"/>
      <c r="AYT556" s="69"/>
      <c r="AYU556" s="69"/>
      <c r="AYV556" s="69"/>
      <c r="AYW556" s="69"/>
      <c r="AYX556" s="69"/>
      <c r="AYY556" s="69"/>
      <c r="AYZ556" s="69"/>
      <c r="AZA556" s="69"/>
      <c r="AZB556" s="69"/>
      <c r="AZC556" s="69"/>
      <c r="AZD556" s="69"/>
      <c r="AZE556" s="69"/>
      <c r="AZF556" s="69"/>
      <c r="AZG556" s="69"/>
      <c r="AZH556" s="69"/>
      <c r="AZI556" s="69"/>
      <c r="AZJ556" s="69"/>
      <c r="AZK556" s="69"/>
      <c r="AZL556" s="69"/>
      <c r="AZM556" s="69"/>
      <c r="AZN556" s="69"/>
      <c r="AZO556" s="69"/>
      <c r="AZP556" s="69"/>
      <c r="AZQ556" s="69"/>
      <c r="AZR556" s="69"/>
      <c r="AZS556" s="69"/>
      <c r="AZT556" s="69"/>
      <c r="AZU556" s="69"/>
      <c r="AZV556" s="69"/>
      <c r="AZW556" s="69"/>
      <c r="AZX556" s="69"/>
      <c r="AZY556" s="69"/>
      <c r="AZZ556" s="69"/>
      <c r="BAA556" s="69"/>
      <c r="BAB556" s="69"/>
      <c r="BAC556" s="69"/>
      <c r="BAD556" s="69"/>
      <c r="BAE556" s="69"/>
      <c r="BAF556" s="69"/>
      <c r="BAG556" s="69"/>
      <c r="BAH556" s="69"/>
      <c r="BAI556" s="69"/>
      <c r="BAJ556" s="69"/>
      <c r="BAK556" s="69"/>
      <c r="BAL556" s="69"/>
      <c r="BAM556" s="69"/>
      <c r="BAN556" s="69"/>
      <c r="BAO556" s="69"/>
      <c r="BAP556" s="69"/>
      <c r="BAQ556" s="69"/>
      <c r="BAR556" s="69"/>
      <c r="BAS556" s="69"/>
      <c r="BAT556" s="69"/>
      <c r="BAU556" s="69"/>
      <c r="BAV556" s="69"/>
      <c r="BAW556" s="69"/>
      <c r="BAX556" s="69"/>
      <c r="BAY556" s="69"/>
      <c r="BAZ556" s="69"/>
      <c r="BBA556" s="69"/>
      <c r="BBB556" s="69"/>
      <c r="BBC556" s="69"/>
      <c r="BBD556" s="69"/>
      <c r="BBE556" s="69"/>
      <c r="BBF556" s="69"/>
      <c r="BBG556" s="69"/>
      <c r="BBH556" s="69"/>
      <c r="BBI556" s="69"/>
      <c r="BBJ556" s="69"/>
      <c r="BBK556" s="69"/>
      <c r="BBL556" s="69"/>
      <c r="BBM556" s="69"/>
      <c r="BBN556" s="69"/>
      <c r="BBO556" s="69"/>
      <c r="BBP556" s="69"/>
      <c r="BBQ556" s="69"/>
      <c r="BBR556" s="69"/>
      <c r="BBS556" s="69"/>
      <c r="BBT556" s="69"/>
      <c r="BBU556" s="69"/>
      <c r="BBV556" s="69"/>
      <c r="BBW556" s="69"/>
      <c r="BBX556" s="69"/>
      <c r="BBY556" s="69"/>
      <c r="BBZ556" s="69"/>
      <c r="BCA556" s="69"/>
      <c r="BCB556" s="69"/>
      <c r="BCC556" s="69"/>
      <c r="BCD556" s="69"/>
      <c r="BCE556" s="69"/>
      <c r="BCF556" s="69"/>
      <c r="BCG556" s="69"/>
      <c r="BCH556" s="69"/>
      <c r="BCI556" s="69"/>
      <c r="BCJ556" s="69"/>
      <c r="BCK556" s="69"/>
      <c r="BCL556" s="69"/>
      <c r="BCM556" s="69"/>
      <c r="BCN556" s="69"/>
      <c r="BCO556" s="69"/>
      <c r="BCP556" s="69"/>
      <c r="BCQ556" s="69"/>
      <c r="BCR556" s="69"/>
      <c r="BCS556" s="69"/>
      <c r="BCT556" s="69"/>
      <c r="BCU556" s="69"/>
      <c r="BCV556" s="69"/>
      <c r="BCW556" s="69"/>
      <c r="BCX556" s="69"/>
      <c r="BCY556" s="69"/>
      <c r="BCZ556" s="69"/>
      <c r="BDA556" s="69"/>
      <c r="BDB556" s="69"/>
      <c r="BDC556" s="69"/>
      <c r="BDD556" s="69"/>
      <c r="BDE556" s="69"/>
      <c r="BDF556" s="69"/>
      <c r="BDG556" s="69"/>
      <c r="BDH556" s="69"/>
      <c r="BDI556" s="69"/>
      <c r="BDJ556" s="69"/>
      <c r="BDK556" s="69"/>
      <c r="BDL556" s="69"/>
      <c r="BDM556" s="69"/>
      <c r="BDN556" s="69"/>
      <c r="BDO556" s="69"/>
      <c r="BDP556" s="69"/>
      <c r="BDQ556" s="69"/>
      <c r="BDR556" s="69"/>
      <c r="BDS556" s="69"/>
      <c r="BDT556" s="69"/>
      <c r="BDU556" s="69"/>
      <c r="BDV556" s="69"/>
      <c r="BDW556" s="69"/>
      <c r="BDX556" s="69"/>
      <c r="BDY556" s="69"/>
      <c r="BDZ556" s="69"/>
      <c r="BEA556" s="69"/>
      <c r="BEB556" s="69"/>
      <c r="BEC556" s="69"/>
      <c r="BED556" s="69"/>
      <c r="BEE556" s="69"/>
      <c r="BEF556" s="69"/>
      <c r="BEG556" s="69"/>
      <c r="BEH556" s="69"/>
      <c r="BEI556" s="69"/>
      <c r="BEJ556" s="69"/>
      <c r="BEK556" s="69"/>
      <c r="BEL556" s="69"/>
      <c r="BEM556" s="69"/>
      <c r="BEN556" s="69"/>
      <c r="BEO556" s="69"/>
      <c r="BEP556" s="69"/>
      <c r="BEQ556" s="69"/>
      <c r="BER556" s="69"/>
      <c r="BES556" s="69"/>
      <c r="BET556" s="69"/>
      <c r="BEU556" s="69"/>
      <c r="BEV556" s="69"/>
      <c r="BEW556" s="69"/>
      <c r="BEX556" s="69"/>
      <c r="BEY556" s="69"/>
      <c r="BEZ556" s="69"/>
      <c r="BFA556" s="69"/>
      <c r="BFB556" s="69"/>
      <c r="BFC556" s="69"/>
      <c r="BFD556" s="69"/>
      <c r="BFE556" s="69"/>
      <c r="BFF556" s="69"/>
      <c r="BFG556" s="69"/>
      <c r="BFH556" s="69"/>
      <c r="BFI556" s="69"/>
      <c r="BFJ556" s="69"/>
      <c r="BFK556" s="69"/>
      <c r="BFL556" s="69"/>
      <c r="BFM556" s="69"/>
      <c r="BFN556" s="69"/>
      <c r="BFO556" s="69"/>
      <c r="BFP556" s="69"/>
      <c r="BFQ556" s="69"/>
      <c r="BFR556" s="69"/>
      <c r="BFS556" s="69"/>
      <c r="BFT556" s="69"/>
      <c r="BFU556" s="69"/>
      <c r="BFV556" s="69"/>
      <c r="BFW556" s="69"/>
      <c r="BFX556" s="69"/>
      <c r="BFY556" s="69"/>
      <c r="BFZ556" s="69"/>
      <c r="BGA556" s="69"/>
      <c r="BGB556" s="69"/>
      <c r="BGC556" s="69"/>
      <c r="BGD556" s="69"/>
      <c r="BGE556" s="69"/>
      <c r="BGF556" s="69"/>
      <c r="BGG556" s="69"/>
      <c r="BGH556" s="69"/>
      <c r="BGI556" s="69"/>
      <c r="BGJ556" s="69"/>
      <c r="BGK556" s="69"/>
      <c r="BGL556" s="69"/>
      <c r="BGM556" s="69"/>
      <c r="BGN556" s="69"/>
      <c r="BGO556" s="69"/>
      <c r="BGP556" s="69"/>
      <c r="BGQ556" s="69"/>
      <c r="BGR556" s="69"/>
      <c r="BGS556" s="69"/>
      <c r="BGT556" s="69"/>
      <c r="BGU556" s="69"/>
      <c r="BGV556" s="69"/>
      <c r="BGW556" s="69"/>
      <c r="BGX556" s="69"/>
      <c r="BGY556" s="69"/>
      <c r="BGZ556" s="69"/>
      <c r="BHA556" s="69"/>
      <c r="BHB556" s="69"/>
      <c r="BHC556" s="69"/>
      <c r="BHD556" s="69"/>
      <c r="BHE556" s="69"/>
      <c r="BHF556" s="69"/>
      <c r="BHG556" s="69"/>
      <c r="BHH556" s="69"/>
      <c r="BHI556" s="69"/>
      <c r="BHJ556" s="69"/>
      <c r="BHK556" s="69"/>
      <c r="BHL556" s="69"/>
      <c r="BHM556" s="69"/>
      <c r="BHN556" s="69"/>
      <c r="BHO556" s="69"/>
      <c r="BHP556" s="69"/>
      <c r="BHQ556" s="69"/>
      <c r="BHR556" s="69"/>
      <c r="BHS556" s="69"/>
      <c r="BHT556" s="69"/>
      <c r="BHU556" s="69"/>
      <c r="BHV556" s="69"/>
      <c r="BHW556" s="69"/>
      <c r="BHX556" s="69"/>
      <c r="BHY556" s="69"/>
      <c r="BHZ556" s="69"/>
      <c r="BIA556" s="69"/>
      <c r="BIB556" s="69"/>
      <c r="BIC556" s="69"/>
      <c r="BID556" s="69"/>
      <c r="BIE556" s="69"/>
      <c r="BIF556" s="69"/>
      <c r="BIG556" s="69"/>
      <c r="BIH556" s="69"/>
      <c r="BII556" s="69"/>
      <c r="BIJ556" s="69"/>
      <c r="BIK556" s="69"/>
      <c r="BIL556" s="69"/>
      <c r="BIM556" s="69"/>
      <c r="BIN556" s="69"/>
      <c r="BIO556" s="69"/>
      <c r="BIP556" s="69"/>
      <c r="BIQ556" s="69"/>
      <c r="BIR556" s="69"/>
      <c r="BIS556" s="69"/>
      <c r="BIT556" s="69"/>
      <c r="BIU556" s="69"/>
      <c r="BIV556" s="69"/>
      <c r="BIW556" s="69"/>
      <c r="BIX556" s="69"/>
      <c r="BIY556" s="69"/>
      <c r="BIZ556" s="69"/>
      <c r="BJA556" s="69"/>
      <c r="BJB556" s="69"/>
      <c r="BJC556" s="69"/>
      <c r="BJD556" s="69"/>
      <c r="BJE556" s="69"/>
      <c r="BJF556" s="69"/>
      <c r="BJG556" s="69"/>
      <c r="BJH556" s="69"/>
      <c r="BJI556" s="69"/>
      <c r="BJJ556" s="69"/>
      <c r="BJK556" s="69"/>
      <c r="BJL556" s="69"/>
      <c r="BJM556" s="69"/>
      <c r="BJN556" s="69"/>
      <c r="BJO556" s="69"/>
      <c r="BJP556" s="69"/>
      <c r="BJQ556" s="69"/>
      <c r="BJR556" s="69"/>
      <c r="BJS556" s="69"/>
      <c r="BJT556" s="69"/>
      <c r="BJU556" s="69"/>
      <c r="BJV556" s="69"/>
      <c r="BJW556" s="69"/>
      <c r="BJX556" s="69"/>
      <c r="BJY556" s="69"/>
      <c r="BJZ556" s="69"/>
      <c r="BKA556" s="69"/>
      <c r="BKB556" s="69"/>
      <c r="BKC556" s="69"/>
      <c r="BKD556" s="69"/>
      <c r="BKE556" s="69"/>
      <c r="BKF556" s="69"/>
      <c r="BKG556" s="69"/>
      <c r="BKH556" s="69"/>
      <c r="BKI556" s="69"/>
      <c r="BKJ556" s="69"/>
      <c r="BKK556" s="69"/>
      <c r="BKL556" s="69"/>
      <c r="BKM556" s="69"/>
      <c r="BKN556" s="69"/>
      <c r="BKO556" s="69"/>
      <c r="BKP556" s="69"/>
      <c r="BKQ556" s="69"/>
      <c r="BKR556" s="69"/>
      <c r="BKS556" s="69"/>
      <c r="BKT556" s="69"/>
      <c r="BKU556" s="69"/>
      <c r="BKV556" s="69"/>
      <c r="BKW556" s="69"/>
      <c r="BKX556" s="69"/>
      <c r="BKY556" s="69"/>
      <c r="BKZ556" s="69"/>
      <c r="BLA556" s="69"/>
      <c r="BLB556" s="69"/>
      <c r="BLC556" s="69"/>
      <c r="BLD556" s="69"/>
      <c r="BLE556" s="69"/>
      <c r="BLF556" s="69"/>
      <c r="BLG556" s="69"/>
      <c r="BLH556" s="69"/>
      <c r="BLI556" s="69"/>
      <c r="BLJ556" s="69"/>
      <c r="BLK556" s="69"/>
      <c r="BLL556" s="69"/>
      <c r="BLM556" s="69"/>
      <c r="BLN556" s="69"/>
      <c r="BLO556" s="69"/>
      <c r="BLP556" s="69"/>
      <c r="BLQ556" s="69"/>
      <c r="BLR556" s="69"/>
      <c r="BLS556" s="69"/>
      <c r="BLT556" s="69"/>
      <c r="BLU556" s="69"/>
      <c r="BLV556" s="69"/>
      <c r="BLW556" s="69"/>
      <c r="BLX556" s="69"/>
      <c r="BLY556" s="69"/>
      <c r="BLZ556" s="69"/>
      <c r="BMA556" s="69"/>
      <c r="BMB556" s="69"/>
      <c r="BMC556" s="69"/>
      <c r="BMD556" s="69"/>
      <c r="BME556" s="69"/>
      <c r="BMF556" s="69"/>
      <c r="BMG556" s="69"/>
      <c r="BMH556" s="69"/>
      <c r="BMI556" s="69"/>
      <c r="BMJ556" s="69"/>
      <c r="BMK556" s="69"/>
      <c r="BML556" s="69"/>
      <c r="BMM556" s="69"/>
      <c r="BMN556" s="69"/>
      <c r="BMO556" s="69"/>
      <c r="BMP556" s="69"/>
      <c r="BMQ556" s="69"/>
      <c r="BMR556" s="69"/>
      <c r="BMS556" s="69"/>
      <c r="BMT556" s="69"/>
      <c r="BMU556" s="69"/>
      <c r="BMV556" s="69"/>
      <c r="BMW556" s="69"/>
      <c r="BMX556" s="69"/>
      <c r="BMY556" s="69"/>
      <c r="BMZ556" s="69"/>
      <c r="BNA556" s="69"/>
      <c r="BNB556" s="69"/>
      <c r="BNC556" s="69"/>
      <c r="BND556" s="69"/>
      <c r="BNE556" s="69"/>
      <c r="BNF556" s="69"/>
      <c r="BNG556" s="69"/>
      <c r="BNH556" s="69"/>
      <c r="BNI556" s="69"/>
      <c r="BNJ556" s="69"/>
      <c r="BNK556" s="69"/>
      <c r="BNL556" s="69"/>
      <c r="BNM556" s="69"/>
      <c r="BNN556" s="69"/>
      <c r="BNO556" s="69"/>
      <c r="BNP556" s="69"/>
      <c r="BNQ556" s="69"/>
      <c r="BNR556" s="69"/>
      <c r="BNS556" s="69"/>
      <c r="BNT556" s="69"/>
      <c r="BNU556" s="69"/>
      <c r="BNV556" s="69"/>
      <c r="BNW556" s="69"/>
      <c r="BNX556" s="69"/>
      <c r="BNY556" s="69"/>
      <c r="BNZ556" s="69"/>
      <c r="BOA556" s="69"/>
      <c r="BOB556" s="69"/>
      <c r="BOC556" s="69"/>
      <c r="BOD556" s="69"/>
      <c r="BOE556" s="69"/>
      <c r="BOF556" s="69"/>
      <c r="BOG556" s="69"/>
      <c r="BOH556" s="69"/>
      <c r="BOI556" s="69"/>
      <c r="BOJ556" s="69"/>
      <c r="BOK556" s="69"/>
      <c r="BOL556" s="69"/>
      <c r="BOM556" s="69"/>
      <c r="BON556" s="69"/>
      <c r="BOO556" s="69"/>
      <c r="BOP556" s="69"/>
      <c r="BOQ556" s="69"/>
      <c r="BOR556" s="69"/>
      <c r="BOS556" s="69"/>
      <c r="BOT556" s="69"/>
      <c r="BOU556" s="69"/>
      <c r="BOV556" s="69"/>
      <c r="BOW556" s="69"/>
      <c r="BOX556" s="69"/>
      <c r="BOY556" s="69"/>
      <c r="BOZ556" s="69"/>
      <c r="BPA556" s="69"/>
      <c r="BPB556" s="69"/>
      <c r="BPC556" s="69"/>
      <c r="BPD556" s="69"/>
      <c r="BPE556" s="69"/>
      <c r="BPF556" s="69"/>
      <c r="BPG556" s="69"/>
      <c r="BPH556" s="69"/>
      <c r="BPI556" s="69"/>
      <c r="BPJ556" s="69"/>
      <c r="BPK556" s="69"/>
      <c r="BPL556" s="69"/>
      <c r="BPM556" s="69"/>
      <c r="BPN556" s="69"/>
      <c r="BPO556" s="69"/>
      <c r="BPP556" s="69"/>
      <c r="BPQ556" s="69"/>
      <c r="BPR556" s="69"/>
      <c r="BPS556" s="69"/>
      <c r="BPT556" s="69"/>
      <c r="BPU556" s="69"/>
      <c r="BPV556" s="69"/>
      <c r="BPW556" s="69"/>
      <c r="BPX556" s="69"/>
      <c r="BPY556" s="69"/>
      <c r="BPZ556" s="69"/>
      <c r="BQA556" s="69"/>
      <c r="BQB556" s="69"/>
      <c r="BQC556" s="69"/>
      <c r="BQD556" s="69"/>
      <c r="BQE556" s="69"/>
      <c r="BQF556" s="69"/>
      <c r="BQG556" s="69"/>
      <c r="BQH556" s="69"/>
      <c r="BQI556" s="69"/>
      <c r="BQJ556" s="69"/>
      <c r="BQK556" s="69"/>
      <c r="BQL556" s="69"/>
      <c r="BQM556" s="69"/>
      <c r="BQN556" s="69"/>
      <c r="BQO556" s="69"/>
      <c r="BQP556" s="69"/>
      <c r="BQQ556" s="69"/>
      <c r="BQR556" s="69"/>
      <c r="BQS556" s="69"/>
      <c r="BQT556" s="69"/>
      <c r="BQU556" s="69"/>
      <c r="BQV556" s="69"/>
      <c r="BQW556" s="69"/>
      <c r="BQX556" s="69"/>
      <c r="BQY556" s="69"/>
      <c r="BQZ556" s="69"/>
      <c r="BRA556" s="69"/>
      <c r="BRB556" s="69"/>
      <c r="BRC556" s="69"/>
      <c r="BRD556" s="69"/>
      <c r="BRE556" s="69"/>
      <c r="BRF556" s="69"/>
      <c r="BRG556" s="69"/>
      <c r="BRH556" s="69"/>
      <c r="BRI556" s="69"/>
      <c r="BRJ556" s="69"/>
      <c r="BRK556" s="69"/>
      <c r="BRL556" s="69"/>
      <c r="BRM556" s="69"/>
      <c r="BRN556" s="69"/>
      <c r="BRO556" s="69"/>
      <c r="BRP556" s="69"/>
      <c r="BRQ556" s="69"/>
      <c r="BRR556" s="69"/>
      <c r="BRS556" s="69"/>
      <c r="BRT556" s="69"/>
      <c r="BRU556" s="69"/>
      <c r="BRV556" s="69"/>
      <c r="BRW556" s="69"/>
      <c r="BRX556" s="69"/>
      <c r="BRY556" s="69"/>
      <c r="BRZ556" s="69"/>
      <c r="BSA556" s="69"/>
      <c r="BSB556" s="69"/>
      <c r="BSC556" s="69"/>
      <c r="BSD556" s="69"/>
      <c r="BSE556" s="69"/>
      <c r="BSF556" s="69"/>
      <c r="BSG556" s="69"/>
      <c r="BSH556" s="69"/>
      <c r="BSI556" s="69"/>
      <c r="BSJ556" s="69"/>
      <c r="BSK556" s="69"/>
      <c r="BSL556" s="69"/>
      <c r="BSM556" s="69"/>
      <c r="BSN556" s="69"/>
      <c r="BSO556" s="69"/>
      <c r="BSP556" s="69"/>
      <c r="BSQ556" s="69"/>
      <c r="BSR556" s="69"/>
      <c r="BSS556" s="69"/>
      <c r="BST556" s="69"/>
      <c r="BSU556" s="69"/>
      <c r="BSV556" s="69"/>
      <c r="BSW556" s="69"/>
      <c r="BSX556" s="69"/>
      <c r="BSY556" s="69"/>
      <c r="BSZ556" s="69"/>
      <c r="BTA556" s="69"/>
      <c r="BTB556" s="69"/>
      <c r="BTC556" s="69"/>
      <c r="BTD556" s="69"/>
      <c r="BTE556" s="69"/>
      <c r="BTF556" s="69"/>
      <c r="BTG556" s="69"/>
      <c r="BTH556" s="69"/>
      <c r="BTI556" s="69"/>
      <c r="BTJ556" s="69"/>
      <c r="BTK556" s="69"/>
      <c r="BTL556" s="69"/>
      <c r="BTM556" s="69"/>
      <c r="BTN556" s="69"/>
      <c r="BTO556" s="69"/>
      <c r="BTP556" s="69"/>
      <c r="BTQ556" s="69"/>
      <c r="BTR556" s="69"/>
      <c r="BTS556" s="69"/>
      <c r="BTT556" s="69"/>
      <c r="BTU556" s="69"/>
      <c r="BTV556" s="69"/>
      <c r="BTW556" s="69"/>
      <c r="BTX556" s="69"/>
      <c r="BTY556" s="69"/>
      <c r="BTZ556" s="69"/>
      <c r="BUA556" s="69"/>
      <c r="BUB556" s="69"/>
      <c r="BUC556" s="69"/>
      <c r="BUD556" s="69"/>
      <c r="BUE556" s="69"/>
      <c r="BUF556" s="69"/>
      <c r="BUG556" s="69"/>
      <c r="BUH556" s="69"/>
      <c r="BUI556" s="69"/>
      <c r="BUJ556" s="69"/>
      <c r="BUK556" s="69"/>
      <c r="BUL556" s="69"/>
      <c r="BUM556" s="69"/>
      <c r="BUN556" s="69"/>
      <c r="BUO556" s="69"/>
      <c r="BUP556" s="69"/>
      <c r="BUQ556" s="69"/>
      <c r="BUR556" s="69"/>
      <c r="BUS556" s="69"/>
      <c r="BUT556" s="69"/>
      <c r="BUU556" s="69"/>
      <c r="BUV556" s="69"/>
      <c r="BUW556" s="69"/>
      <c r="BUX556" s="69"/>
      <c r="BUY556" s="69"/>
      <c r="BUZ556" s="69"/>
      <c r="BVA556" s="69"/>
      <c r="BVB556" s="69"/>
      <c r="BVC556" s="69"/>
      <c r="BVD556" s="69"/>
      <c r="BVE556" s="69"/>
      <c r="BVF556" s="69"/>
      <c r="BVG556" s="69"/>
      <c r="BVH556" s="69"/>
      <c r="BVI556" s="69"/>
      <c r="BVJ556" s="69"/>
      <c r="BVK556" s="69"/>
      <c r="BVL556" s="69"/>
      <c r="BVM556" s="69"/>
      <c r="BVN556" s="69"/>
      <c r="BVO556" s="69"/>
      <c r="BVP556" s="69"/>
      <c r="BVQ556" s="69"/>
      <c r="BVR556" s="69"/>
      <c r="BVS556" s="69"/>
      <c r="BVT556" s="69"/>
      <c r="BVU556" s="69"/>
      <c r="BVV556" s="69"/>
      <c r="BVW556" s="69"/>
      <c r="BVX556" s="69"/>
      <c r="BVY556" s="69"/>
      <c r="BVZ556" s="69"/>
      <c r="BWA556" s="69"/>
      <c r="BWB556" s="69"/>
      <c r="BWC556" s="69"/>
      <c r="BWD556" s="69"/>
      <c r="BWE556" s="69"/>
      <c r="BWF556" s="69"/>
      <c r="BWG556" s="69"/>
      <c r="BWH556" s="69"/>
      <c r="BWI556" s="69"/>
      <c r="BWJ556" s="69"/>
      <c r="BWK556" s="69"/>
      <c r="BWL556" s="69"/>
      <c r="BWM556" s="69"/>
      <c r="BWN556" s="69"/>
      <c r="BWO556" s="69"/>
      <c r="BWP556" s="69"/>
      <c r="BWQ556" s="69"/>
      <c r="BWR556" s="69"/>
      <c r="BWS556" s="69"/>
      <c r="BWT556" s="69"/>
      <c r="BWU556" s="69"/>
    </row>
    <row r="557" spans="1:1971" s="34" customFormat="1" x14ac:dyDescent="0.25">
      <c r="A557" s="208" t="s">
        <v>236</v>
      </c>
      <c r="B557" s="180" t="s">
        <v>240</v>
      </c>
      <c r="C557" s="180" t="s">
        <v>726</v>
      </c>
      <c r="D557" s="218" t="s">
        <v>487</v>
      </c>
      <c r="E557" s="197" t="s">
        <v>477</v>
      </c>
      <c r="F557" s="31" t="s">
        <v>478</v>
      </c>
      <c r="G557" s="263" t="s">
        <v>861</v>
      </c>
      <c r="H557" s="35"/>
      <c r="I557" s="35"/>
      <c r="J557" s="36"/>
      <c r="K557" s="35"/>
      <c r="L557" s="42"/>
      <c r="M557" s="42"/>
      <c r="N557" s="42"/>
      <c r="O557" s="32" t="s">
        <v>1212</v>
      </c>
      <c r="P557" s="113">
        <v>1</v>
      </c>
      <c r="Q557" s="113">
        <v>1</v>
      </c>
      <c r="R557" s="113">
        <v>1</v>
      </c>
      <c r="S557" s="114">
        <v>1</v>
      </c>
      <c r="T557" s="115">
        <v>876</v>
      </c>
      <c r="U557" s="844" t="s">
        <v>320</v>
      </c>
      <c r="V557" s="113">
        <v>1</v>
      </c>
      <c r="W557" s="116">
        <v>1</v>
      </c>
      <c r="X557" s="849"/>
      <c r="Y557" s="848"/>
      <c r="Z557" s="113">
        <v>1</v>
      </c>
      <c r="AA557" s="116">
        <v>1</v>
      </c>
      <c r="AB557" s="102">
        <v>0</v>
      </c>
      <c r="AC557" s="116">
        <v>0</v>
      </c>
      <c r="AD557" s="102">
        <v>0</v>
      </c>
      <c r="AE557" s="116">
        <v>0</v>
      </c>
      <c r="AF557" s="117">
        <v>859</v>
      </c>
      <c r="AG557" s="115">
        <v>17</v>
      </c>
      <c r="AH557" s="118">
        <v>1.9406392694063926E-2</v>
      </c>
      <c r="AI557" s="115">
        <v>876</v>
      </c>
      <c r="AJ557" s="115">
        <v>1290</v>
      </c>
      <c r="AK557" s="116">
        <v>0.67906976744186043</v>
      </c>
      <c r="AL557" s="847" t="s">
        <v>320</v>
      </c>
      <c r="AM557" s="847" t="s">
        <v>320</v>
      </c>
      <c r="AN557" s="844" t="s">
        <v>320</v>
      </c>
      <c r="AO557" s="844"/>
      <c r="AP557" s="848" t="s">
        <v>320</v>
      </c>
      <c r="AQ557" s="844"/>
      <c r="AR557" s="848" t="s">
        <v>320</v>
      </c>
      <c r="AS557" s="844" t="s">
        <v>320</v>
      </c>
      <c r="AT557" s="848" t="s">
        <v>320</v>
      </c>
      <c r="AU557" s="844"/>
      <c r="AV557" s="848" t="s">
        <v>320</v>
      </c>
      <c r="AW557" s="849"/>
      <c r="AX557" s="848" t="s">
        <v>320</v>
      </c>
      <c r="AY557" s="849" t="s">
        <v>320</v>
      </c>
      <c r="AZ557" s="848" t="s">
        <v>320</v>
      </c>
      <c r="BA557" s="844"/>
      <c r="BB557" s="848" t="s">
        <v>320</v>
      </c>
      <c r="BC557" s="849"/>
      <c r="BD557" s="848" t="s">
        <v>320</v>
      </c>
      <c r="BE557" s="849" t="s">
        <v>320</v>
      </c>
      <c r="BF557" s="848" t="s">
        <v>320</v>
      </c>
      <c r="BG557" s="844"/>
      <c r="BH557" s="848" t="s">
        <v>320</v>
      </c>
      <c r="BI557" s="844"/>
      <c r="BJ557" s="848" t="s">
        <v>320</v>
      </c>
      <c r="BK557" s="844" t="s">
        <v>320</v>
      </c>
      <c r="BL557" s="848" t="s">
        <v>320</v>
      </c>
      <c r="BM557" s="102">
        <v>0</v>
      </c>
      <c r="BN557" s="116">
        <v>0</v>
      </c>
      <c r="BO557" s="102">
        <v>0</v>
      </c>
      <c r="BP557" s="116">
        <v>0</v>
      </c>
      <c r="BQ557" s="119" t="s">
        <v>937</v>
      </c>
      <c r="BR557" s="228">
        <v>1</v>
      </c>
    </row>
    <row r="558" spans="1:1971" s="34" customFormat="1" x14ac:dyDescent="0.25">
      <c r="A558" s="208" t="s">
        <v>236</v>
      </c>
      <c r="B558" s="180" t="s">
        <v>240</v>
      </c>
      <c r="C558" s="180" t="s">
        <v>241</v>
      </c>
      <c r="D558" s="218" t="s">
        <v>487</v>
      </c>
      <c r="E558" s="197" t="s">
        <v>477</v>
      </c>
      <c r="F558" s="31" t="s">
        <v>478</v>
      </c>
      <c r="G558" s="263" t="s">
        <v>861</v>
      </c>
      <c r="H558" s="35"/>
      <c r="I558" s="35"/>
      <c r="J558" s="36"/>
      <c r="K558" s="35"/>
      <c r="L558" s="42"/>
      <c r="M558" s="42"/>
      <c r="N558" s="42"/>
      <c r="O558" s="33" t="s">
        <v>1212</v>
      </c>
      <c r="P558" s="113">
        <v>2</v>
      </c>
      <c r="Q558" s="102">
        <v>2</v>
      </c>
      <c r="R558" s="102">
        <v>2</v>
      </c>
      <c r="S558" s="114">
        <v>1</v>
      </c>
      <c r="T558" s="115">
        <v>1555</v>
      </c>
      <c r="U558" s="844" t="s">
        <v>320</v>
      </c>
      <c r="V558" s="102">
        <v>2</v>
      </c>
      <c r="W558" s="116">
        <v>1</v>
      </c>
      <c r="X558" s="849"/>
      <c r="Y558" s="848"/>
      <c r="Z558" s="102">
        <v>2</v>
      </c>
      <c r="AA558" s="116">
        <v>1</v>
      </c>
      <c r="AB558" s="102">
        <v>0</v>
      </c>
      <c r="AC558" s="116">
        <v>0</v>
      </c>
      <c r="AD558" s="102">
        <v>0</v>
      </c>
      <c r="AE558" s="116">
        <v>0</v>
      </c>
      <c r="AF558" s="117">
        <v>3102</v>
      </c>
      <c r="AG558" s="115">
        <v>8</v>
      </c>
      <c r="AH558" s="118">
        <v>2.572347266881029E-3</v>
      </c>
      <c r="AI558" s="115">
        <v>3110</v>
      </c>
      <c r="AJ558" s="115">
        <v>4790</v>
      </c>
      <c r="AK558" s="116">
        <v>0.64926931106471819</v>
      </c>
      <c r="AL558" s="847" t="s">
        <v>320</v>
      </c>
      <c r="AM558" s="847" t="s">
        <v>320</v>
      </c>
      <c r="AN558" s="844" t="s">
        <v>320</v>
      </c>
      <c r="AO558" s="844"/>
      <c r="AP558" s="848" t="s">
        <v>320</v>
      </c>
      <c r="AQ558" s="844"/>
      <c r="AR558" s="848" t="s">
        <v>320</v>
      </c>
      <c r="AS558" s="844" t="s">
        <v>320</v>
      </c>
      <c r="AT558" s="848" t="s">
        <v>320</v>
      </c>
      <c r="AU558" s="844"/>
      <c r="AV558" s="848" t="s">
        <v>320</v>
      </c>
      <c r="AW558" s="849"/>
      <c r="AX558" s="848" t="s">
        <v>320</v>
      </c>
      <c r="AY558" s="849" t="s">
        <v>320</v>
      </c>
      <c r="AZ558" s="848" t="s">
        <v>320</v>
      </c>
      <c r="BA558" s="844"/>
      <c r="BB558" s="848" t="s">
        <v>320</v>
      </c>
      <c r="BC558" s="849"/>
      <c r="BD558" s="848" t="s">
        <v>320</v>
      </c>
      <c r="BE558" s="849" t="s">
        <v>320</v>
      </c>
      <c r="BF558" s="848" t="s">
        <v>320</v>
      </c>
      <c r="BG558" s="844"/>
      <c r="BH558" s="848" t="s">
        <v>320</v>
      </c>
      <c r="BI558" s="844"/>
      <c r="BJ558" s="848" t="s">
        <v>320</v>
      </c>
      <c r="BK558" s="844" t="s">
        <v>320</v>
      </c>
      <c r="BL558" s="848" t="s">
        <v>320</v>
      </c>
      <c r="BM558" s="102">
        <v>0</v>
      </c>
      <c r="BN558" s="116">
        <v>0</v>
      </c>
      <c r="BO558" s="102">
        <v>0</v>
      </c>
      <c r="BP558" s="116">
        <v>0</v>
      </c>
      <c r="BQ558" s="119" t="s">
        <v>937</v>
      </c>
      <c r="BR558" s="228">
        <v>2</v>
      </c>
    </row>
    <row r="559" spans="1:1971" s="34" customFormat="1" x14ac:dyDescent="0.25">
      <c r="A559" s="208" t="s">
        <v>236</v>
      </c>
      <c r="B559" s="180" t="s">
        <v>240</v>
      </c>
      <c r="C559" s="180" t="s">
        <v>242</v>
      </c>
      <c r="D559" s="218" t="s">
        <v>487</v>
      </c>
      <c r="E559" s="197" t="s">
        <v>477</v>
      </c>
      <c r="F559" s="31" t="s">
        <v>478</v>
      </c>
      <c r="G559" s="263" t="s">
        <v>861</v>
      </c>
      <c r="H559" s="35"/>
      <c r="I559" s="35"/>
      <c r="J559" s="36"/>
      <c r="K559" s="35"/>
      <c r="L559" s="42"/>
      <c r="M559" s="42"/>
      <c r="N559" s="42"/>
      <c r="O559" s="33" t="s">
        <v>768</v>
      </c>
      <c r="P559" s="113">
        <v>6</v>
      </c>
      <c r="Q559" s="102">
        <v>0</v>
      </c>
      <c r="R559" s="102">
        <v>12</v>
      </c>
      <c r="S559" s="114">
        <v>2</v>
      </c>
      <c r="T559" s="115">
        <v>1693.5</v>
      </c>
      <c r="U559" s="115">
        <v>891.5</v>
      </c>
      <c r="V559" s="102">
        <v>4</v>
      </c>
      <c r="W559" s="116">
        <v>0.33333333333333331</v>
      </c>
      <c r="X559" s="849"/>
      <c r="Y559" s="848"/>
      <c r="Z559" s="102">
        <v>4</v>
      </c>
      <c r="AA559" s="116">
        <v>0.66666666666666663</v>
      </c>
      <c r="AB559" s="102">
        <v>0</v>
      </c>
      <c r="AC559" s="116">
        <v>0</v>
      </c>
      <c r="AD559" s="102">
        <v>0</v>
      </c>
      <c r="AE559" s="116">
        <v>0</v>
      </c>
      <c r="AF559" s="117">
        <v>10152</v>
      </c>
      <c r="AG559" s="115">
        <v>9</v>
      </c>
      <c r="AH559" s="118">
        <v>8.8573959255978745E-4</v>
      </c>
      <c r="AI559" s="115">
        <v>10161</v>
      </c>
      <c r="AJ559" s="115">
        <v>13650</v>
      </c>
      <c r="AK559" s="116">
        <v>0.74439560439560437</v>
      </c>
      <c r="AL559" s="117">
        <v>10152</v>
      </c>
      <c r="AM559" s="117">
        <v>9</v>
      </c>
      <c r="AN559" s="115">
        <v>10161</v>
      </c>
      <c r="AO559" s="115">
        <v>5343</v>
      </c>
      <c r="AP559" s="116">
        <v>0.52630023640661938</v>
      </c>
      <c r="AQ559" s="115">
        <v>6</v>
      </c>
      <c r="AR559" s="116">
        <v>0.66666666666666663</v>
      </c>
      <c r="AS559" s="115">
        <v>5349</v>
      </c>
      <c r="AT559" s="116">
        <v>0.52642456451136699</v>
      </c>
      <c r="AU559" s="115">
        <v>19</v>
      </c>
      <c r="AV559" s="116">
        <v>3.5560546509451618E-3</v>
      </c>
      <c r="AW559" s="102">
        <v>3</v>
      </c>
      <c r="AX559" s="116">
        <v>0.5</v>
      </c>
      <c r="AY559" s="102">
        <v>22</v>
      </c>
      <c r="AZ559" s="116">
        <v>4.1129183024864457E-3</v>
      </c>
      <c r="BA559" s="115">
        <v>18</v>
      </c>
      <c r="BB559" s="116">
        <v>0.94736842105263153</v>
      </c>
      <c r="BC559" s="102">
        <v>3</v>
      </c>
      <c r="BD559" s="116">
        <v>1</v>
      </c>
      <c r="BE559" s="102">
        <v>21</v>
      </c>
      <c r="BF559" s="116">
        <v>0.95454545454545459</v>
      </c>
      <c r="BG559" s="115">
        <v>10</v>
      </c>
      <c r="BH559" s="116">
        <v>1.869508319312021E-3</v>
      </c>
      <c r="BI559" s="115">
        <v>77</v>
      </c>
      <c r="BJ559" s="116">
        <v>1.4395214058702562E-2</v>
      </c>
      <c r="BK559" s="115">
        <v>87</v>
      </c>
      <c r="BL559" s="116">
        <v>1.6264722378014584E-2</v>
      </c>
      <c r="BM559" s="102">
        <v>3</v>
      </c>
      <c r="BN559" s="116">
        <v>0.25</v>
      </c>
      <c r="BO559" s="102">
        <v>1</v>
      </c>
      <c r="BP559" s="116">
        <v>0.16666666666666666</v>
      </c>
      <c r="BQ559" s="119" t="s">
        <v>937</v>
      </c>
      <c r="BR559" s="228">
        <v>6</v>
      </c>
    </row>
    <row r="560" spans="1:1971" s="49" customFormat="1" ht="13.8" thickBot="1" x14ac:dyDescent="0.3">
      <c r="A560" s="210" t="s">
        <v>236</v>
      </c>
      <c r="B560" s="181" t="s">
        <v>240</v>
      </c>
      <c r="C560" s="181" t="s">
        <v>243</v>
      </c>
      <c r="D560" s="236" t="s">
        <v>487</v>
      </c>
      <c r="E560" s="198" t="s">
        <v>477</v>
      </c>
      <c r="F560" s="45" t="s">
        <v>478</v>
      </c>
      <c r="G560" s="264" t="s">
        <v>861</v>
      </c>
      <c r="H560" s="76" t="s">
        <v>765</v>
      </c>
      <c r="I560" s="93" t="s">
        <v>869</v>
      </c>
      <c r="J560" s="77" t="s">
        <v>911</v>
      </c>
      <c r="K560" s="76" t="s">
        <v>766</v>
      </c>
      <c r="L560" s="48">
        <v>15885</v>
      </c>
      <c r="M560" s="48">
        <v>147</v>
      </c>
      <c r="N560" s="48">
        <v>16</v>
      </c>
      <c r="O560" s="76" t="s">
        <v>768</v>
      </c>
      <c r="P560" s="121">
        <v>1</v>
      </c>
      <c r="Q560" s="121">
        <v>0</v>
      </c>
      <c r="R560" s="121">
        <v>3</v>
      </c>
      <c r="S560" s="123">
        <v>3</v>
      </c>
      <c r="T560" s="124">
        <v>1737</v>
      </c>
      <c r="U560" s="124">
        <v>870</v>
      </c>
      <c r="V560" s="121">
        <v>0</v>
      </c>
      <c r="W560" s="125">
        <v>0</v>
      </c>
      <c r="X560" s="851"/>
      <c r="Y560" s="850"/>
      <c r="Z560" s="121">
        <v>0</v>
      </c>
      <c r="AA560" s="125">
        <v>0</v>
      </c>
      <c r="AB560" s="122">
        <v>0</v>
      </c>
      <c r="AC560" s="125">
        <v>0</v>
      </c>
      <c r="AD560" s="122">
        <v>0</v>
      </c>
      <c r="AE560" s="125">
        <v>0</v>
      </c>
      <c r="AF560" s="48">
        <v>1720</v>
      </c>
      <c r="AG560" s="124">
        <v>17</v>
      </c>
      <c r="AH560" s="126">
        <v>9.7869890616004603E-3</v>
      </c>
      <c r="AI560" s="124">
        <v>1737</v>
      </c>
      <c r="AJ560" s="124">
        <v>2330</v>
      </c>
      <c r="AK560" s="125">
        <v>0.74549356223175967</v>
      </c>
      <c r="AL560" s="48">
        <v>1720</v>
      </c>
      <c r="AM560" s="48">
        <v>17</v>
      </c>
      <c r="AN560" s="124">
        <v>1737</v>
      </c>
      <c r="AO560" s="124">
        <v>856</v>
      </c>
      <c r="AP560" s="125">
        <v>0.49767441860465117</v>
      </c>
      <c r="AQ560" s="124">
        <v>14</v>
      </c>
      <c r="AR560" s="125">
        <v>0.82352941176470584</v>
      </c>
      <c r="AS560" s="124">
        <v>870</v>
      </c>
      <c r="AT560" s="125">
        <v>0.50086355785837655</v>
      </c>
      <c r="AU560" s="124">
        <v>4</v>
      </c>
      <c r="AV560" s="125">
        <v>4.6728971962616819E-3</v>
      </c>
      <c r="AW560" s="122">
        <v>1</v>
      </c>
      <c r="AX560" s="125">
        <v>7.1428571428571425E-2</v>
      </c>
      <c r="AY560" s="122">
        <v>5</v>
      </c>
      <c r="AZ560" s="125">
        <v>5.7471264367816091E-3</v>
      </c>
      <c r="BA560" s="124">
        <v>4</v>
      </c>
      <c r="BB560" s="125">
        <v>1</v>
      </c>
      <c r="BC560" s="122">
        <v>0</v>
      </c>
      <c r="BD560" s="125">
        <v>0</v>
      </c>
      <c r="BE560" s="122">
        <v>4</v>
      </c>
      <c r="BF560" s="125">
        <v>0.8</v>
      </c>
      <c r="BG560" s="124">
        <v>2</v>
      </c>
      <c r="BH560" s="125">
        <v>2.2988505747126436E-3</v>
      </c>
      <c r="BI560" s="124">
        <v>17</v>
      </c>
      <c r="BJ560" s="125">
        <v>1.9540229885057471E-2</v>
      </c>
      <c r="BK560" s="124">
        <v>19</v>
      </c>
      <c r="BL560" s="125">
        <v>2.1839080459770115E-2</v>
      </c>
      <c r="BM560" s="122">
        <v>1</v>
      </c>
      <c r="BN560" s="125">
        <v>0.33333333333333331</v>
      </c>
      <c r="BO560" s="122">
        <v>1</v>
      </c>
      <c r="BP560" s="125">
        <v>1</v>
      </c>
      <c r="BQ560" s="172" t="s">
        <v>937</v>
      </c>
      <c r="BR560" s="230">
        <v>1</v>
      </c>
    </row>
    <row r="561" spans="1:1971" s="55" customFormat="1" ht="13.8" thickBot="1" x14ac:dyDescent="0.3">
      <c r="A561" s="214" t="s">
        <v>418</v>
      </c>
      <c r="B561" s="183" t="s">
        <v>75</v>
      </c>
      <c r="C561" s="183" t="s">
        <v>475</v>
      </c>
      <c r="D561" s="215" t="s">
        <v>489</v>
      </c>
      <c r="E561" s="200" t="s">
        <v>490</v>
      </c>
      <c r="F561" s="53" t="s">
        <v>491</v>
      </c>
      <c r="G561" s="257" t="s">
        <v>859</v>
      </c>
      <c r="H561" s="79" t="s">
        <v>773</v>
      </c>
      <c r="I561" s="76"/>
      <c r="J561" s="77" t="s">
        <v>838</v>
      </c>
      <c r="K561" s="76" t="s">
        <v>766</v>
      </c>
      <c r="L561" s="57"/>
      <c r="M561" s="57"/>
      <c r="N561" s="57"/>
      <c r="O561" s="54" t="s">
        <v>768</v>
      </c>
      <c r="P561" s="137">
        <v>7</v>
      </c>
      <c r="Q561" s="138">
        <v>0</v>
      </c>
      <c r="R561" s="138">
        <v>16</v>
      </c>
      <c r="S561" s="139">
        <v>2.2857142857142856</v>
      </c>
      <c r="T561" s="140">
        <v>55570.857142857145</v>
      </c>
      <c r="U561" s="140">
        <v>21815.428571428572</v>
      </c>
      <c r="V561" s="886"/>
      <c r="W561" s="887"/>
      <c r="X561" s="886"/>
      <c r="Y561" s="887"/>
      <c r="Z561" s="886"/>
      <c r="AA561" s="887"/>
      <c r="AB561" s="138">
        <v>5</v>
      </c>
      <c r="AC561" s="125">
        <v>0.3125</v>
      </c>
      <c r="AD561" s="138">
        <v>5</v>
      </c>
      <c r="AE561" s="125">
        <v>0.7142857142857143</v>
      </c>
      <c r="AF561" s="142">
        <v>388996</v>
      </c>
      <c r="AG561" s="867"/>
      <c r="AH561" s="894"/>
      <c r="AI561" s="140">
        <v>388996</v>
      </c>
      <c r="AJ561" s="140">
        <v>590700</v>
      </c>
      <c r="AK561" s="141">
        <v>0.65853394277975286</v>
      </c>
      <c r="AL561" s="142">
        <v>388996</v>
      </c>
      <c r="AM561" s="895"/>
      <c r="AN561" s="140">
        <v>388996</v>
      </c>
      <c r="AO561" s="140">
        <v>152708</v>
      </c>
      <c r="AP561" s="141">
        <v>0.3925695894045183</v>
      </c>
      <c r="AQ561" s="867"/>
      <c r="AR561" s="887"/>
      <c r="AS561" s="140">
        <v>152708</v>
      </c>
      <c r="AT561" s="141">
        <v>0.3925695894045183</v>
      </c>
      <c r="AU561" s="140">
        <v>1353</v>
      </c>
      <c r="AV561" s="141">
        <v>8.8600466249312421E-3</v>
      </c>
      <c r="AW561" s="886"/>
      <c r="AX561" s="887"/>
      <c r="AY561" s="138">
        <v>1353</v>
      </c>
      <c r="AZ561" s="141">
        <v>8.8600466249312421E-3</v>
      </c>
      <c r="BA561" s="140">
        <v>1035</v>
      </c>
      <c r="BB561" s="141">
        <v>0.76496674057649672</v>
      </c>
      <c r="BC561" s="886"/>
      <c r="BD561" s="887" t="s">
        <v>320</v>
      </c>
      <c r="BE561" s="138">
        <v>1035</v>
      </c>
      <c r="BF561" s="141">
        <v>0.76496674057649672</v>
      </c>
      <c r="BG561" s="140">
        <v>5718</v>
      </c>
      <c r="BH561" s="141">
        <v>3.7444010791838019E-2</v>
      </c>
      <c r="BI561" s="140">
        <v>18446</v>
      </c>
      <c r="BJ561" s="141">
        <v>0.12079262383110249</v>
      </c>
      <c r="BK561" s="140">
        <v>24164</v>
      </c>
      <c r="BL561" s="141">
        <v>0.15823663462294052</v>
      </c>
      <c r="BM561" s="138">
        <v>5</v>
      </c>
      <c r="BN561" s="141">
        <v>0.3125</v>
      </c>
      <c r="BO561" s="138">
        <v>2</v>
      </c>
      <c r="BP561" s="141">
        <v>0.2857142857142857</v>
      </c>
      <c r="BQ561" s="175" t="s">
        <v>937</v>
      </c>
      <c r="BR561" s="232">
        <v>7</v>
      </c>
      <c r="BS561" s="69"/>
      <c r="BT561" s="69"/>
      <c r="BU561" s="69"/>
      <c r="BV561" s="69"/>
      <c r="BW561" s="69"/>
      <c r="BX561" s="69"/>
      <c r="BY561" s="69"/>
      <c r="BZ561" s="69"/>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c r="EK561" s="69"/>
      <c r="EL561" s="69"/>
      <c r="EM561" s="69"/>
      <c r="EN561" s="69"/>
      <c r="EO561" s="69"/>
      <c r="EP561" s="69"/>
      <c r="EQ561" s="69"/>
      <c r="ER561" s="69"/>
      <c r="ES561" s="69"/>
      <c r="ET561" s="69"/>
      <c r="EU561" s="69"/>
      <c r="EV561" s="69"/>
      <c r="EW561" s="69"/>
      <c r="EX561" s="69"/>
      <c r="EY561" s="69"/>
      <c r="EZ561" s="69"/>
      <c r="FA561" s="69"/>
      <c r="FB561" s="69"/>
      <c r="FC561" s="69"/>
      <c r="FD561" s="69"/>
      <c r="FE561" s="69"/>
      <c r="FF561" s="69"/>
      <c r="FG561" s="69"/>
      <c r="FH561" s="69"/>
      <c r="FI561" s="69"/>
      <c r="FJ561" s="69"/>
      <c r="FK561" s="69"/>
      <c r="FL561" s="69"/>
      <c r="FM561" s="69"/>
      <c r="FN561" s="69"/>
      <c r="FO561" s="69"/>
      <c r="FP561" s="69"/>
      <c r="FQ561" s="69"/>
      <c r="FR561" s="69"/>
      <c r="FS561" s="69"/>
      <c r="FT561" s="69"/>
      <c r="FU561" s="69"/>
      <c r="FV561" s="69"/>
      <c r="FW561" s="69"/>
      <c r="FX561" s="69"/>
      <c r="FY561" s="69"/>
      <c r="FZ561" s="69"/>
      <c r="GA561" s="69"/>
      <c r="GB561" s="69"/>
      <c r="GC561" s="69"/>
      <c r="GD561" s="69"/>
      <c r="GE561" s="69"/>
      <c r="GF561" s="69"/>
      <c r="GG561" s="69"/>
      <c r="GH561" s="69"/>
      <c r="GI561" s="69"/>
      <c r="GJ561" s="69"/>
      <c r="GK561" s="69"/>
      <c r="GL561" s="69"/>
      <c r="GM561" s="69"/>
      <c r="GN561" s="69"/>
      <c r="GO561" s="69"/>
      <c r="GP561" s="69"/>
      <c r="GQ561" s="69"/>
      <c r="GR561" s="69"/>
      <c r="GS561" s="69"/>
      <c r="GT561" s="69"/>
      <c r="GU561" s="69"/>
      <c r="GV561" s="69"/>
      <c r="GW561" s="69"/>
      <c r="GX561" s="69"/>
      <c r="GY561" s="69"/>
      <c r="GZ561" s="69"/>
      <c r="HA561" s="69"/>
      <c r="HB561" s="69"/>
      <c r="HC561" s="69"/>
      <c r="HD561" s="69"/>
      <c r="HE561" s="69"/>
      <c r="HF561" s="69"/>
      <c r="HG561" s="69"/>
      <c r="HH561" s="69"/>
      <c r="HI561" s="69"/>
      <c r="HJ561" s="69"/>
      <c r="HK561" s="69"/>
      <c r="HL561" s="69"/>
      <c r="HM561" s="69"/>
      <c r="HN561" s="69"/>
      <c r="HO561" s="69"/>
      <c r="HP561" s="69"/>
      <c r="HQ561" s="69"/>
      <c r="HR561" s="69"/>
      <c r="HS561" s="69"/>
      <c r="HT561" s="69"/>
      <c r="HU561" s="69"/>
      <c r="HV561" s="69"/>
      <c r="HW561" s="69"/>
      <c r="HX561" s="69"/>
      <c r="HY561" s="69"/>
      <c r="HZ561" s="69"/>
      <c r="IA561" s="69"/>
      <c r="IB561" s="69"/>
      <c r="IC561" s="69"/>
      <c r="ID561" s="69"/>
      <c r="IE561" s="69"/>
      <c r="IF561" s="69"/>
      <c r="IG561" s="69"/>
      <c r="IH561" s="69"/>
      <c r="II561" s="69"/>
      <c r="IJ561" s="69"/>
      <c r="IK561" s="69"/>
      <c r="IL561" s="69"/>
      <c r="IM561" s="69"/>
      <c r="IN561" s="69"/>
      <c r="IO561" s="69"/>
      <c r="IP561" s="69"/>
      <c r="IQ561" s="69"/>
      <c r="IR561" s="69"/>
      <c r="IS561" s="69"/>
      <c r="IT561" s="69"/>
      <c r="IU561" s="69"/>
      <c r="IV561" s="69"/>
      <c r="IW561" s="69"/>
      <c r="IX561" s="69"/>
      <c r="IY561" s="69"/>
      <c r="IZ561" s="69"/>
      <c r="JA561" s="69"/>
      <c r="JB561" s="69"/>
      <c r="JC561" s="69"/>
      <c r="JD561" s="69"/>
      <c r="JE561" s="69"/>
      <c r="JF561" s="69"/>
      <c r="JG561" s="69"/>
      <c r="JH561" s="69"/>
      <c r="JI561" s="69"/>
      <c r="JJ561" s="69"/>
      <c r="JK561" s="69"/>
      <c r="JL561" s="69"/>
      <c r="JM561" s="69"/>
      <c r="JN561" s="69"/>
      <c r="JO561" s="69"/>
      <c r="JP561" s="69"/>
      <c r="JQ561" s="69"/>
      <c r="JR561" s="69"/>
      <c r="JS561" s="69"/>
      <c r="JT561" s="69"/>
      <c r="JU561" s="69"/>
      <c r="JV561" s="69"/>
      <c r="JW561" s="69"/>
      <c r="JX561" s="69"/>
      <c r="JY561" s="69"/>
      <c r="JZ561" s="69"/>
      <c r="KA561" s="69"/>
      <c r="KB561" s="69"/>
      <c r="KC561" s="69"/>
      <c r="KD561" s="69"/>
      <c r="KE561" s="69"/>
      <c r="KF561" s="69"/>
      <c r="KG561" s="69"/>
      <c r="KH561" s="69"/>
      <c r="KI561" s="69"/>
      <c r="KJ561" s="69"/>
      <c r="KK561" s="69"/>
      <c r="KL561" s="69"/>
      <c r="KM561" s="69"/>
      <c r="KN561" s="69"/>
      <c r="KO561" s="69"/>
      <c r="KP561" s="69"/>
      <c r="KQ561" s="69"/>
      <c r="KR561" s="69"/>
      <c r="KS561" s="69"/>
      <c r="KT561" s="69"/>
      <c r="KU561" s="69"/>
      <c r="KV561" s="69"/>
      <c r="KW561" s="69"/>
      <c r="KX561" s="69"/>
      <c r="KY561" s="69"/>
      <c r="KZ561" s="69"/>
      <c r="LA561" s="69"/>
      <c r="LB561" s="69"/>
      <c r="LC561" s="69"/>
      <c r="LD561" s="69"/>
      <c r="LE561" s="69"/>
      <c r="LF561" s="69"/>
      <c r="LG561" s="69"/>
      <c r="LH561" s="69"/>
      <c r="LI561" s="69"/>
      <c r="LJ561" s="69"/>
      <c r="LK561" s="69"/>
      <c r="LL561" s="69"/>
      <c r="LM561" s="69"/>
      <c r="LN561" s="69"/>
      <c r="LO561" s="69"/>
      <c r="LP561" s="69"/>
      <c r="LQ561" s="69"/>
      <c r="LR561" s="69"/>
      <c r="LS561" s="69"/>
      <c r="LT561" s="69"/>
      <c r="LU561" s="69"/>
      <c r="LV561" s="69"/>
      <c r="LW561" s="69"/>
      <c r="LX561" s="69"/>
      <c r="LY561" s="69"/>
      <c r="LZ561" s="69"/>
      <c r="MA561" s="69"/>
      <c r="MB561" s="69"/>
      <c r="MC561" s="69"/>
      <c r="MD561" s="69"/>
      <c r="ME561" s="69"/>
      <c r="MF561" s="69"/>
      <c r="MG561" s="69"/>
      <c r="MH561" s="69"/>
      <c r="MI561" s="69"/>
      <c r="MJ561" s="69"/>
      <c r="MK561" s="69"/>
      <c r="ML561" s="69"/>
      <c r="MM561" s="69"/>
      <c r="MN561" s="69"/>
      <c r="MO561" s="69"/>
      <c r="MP561" s="69"/>
      <c r="MQ561" s="69"/>
      <c r="MR561" s="69"/>
      <c r="MS561" s="69"/>
      <c r="MT561" s="69"/>
      <c r="MU561" s="69"/>
      <c r="MV561" s="69"/>
      <c r="MW561" s="69"/>
      <c r="MX561" s="69"/>
      <c r="MY561" s="69"/>
      <c r="MZ561" s="69"/>
      <c r="NA561" s="69"/>
      <c r="NB561" s="69"/>
      <c r="NC561" s="69"/>
      <c r="ND561" s="69"/>
      <c r="NE561" s="69"/>
      <c r="NF561" s="69"/>
      <c r="NG561" s="69"/>
      <c r="NH561" s="69"/>
      <c r="NI561" s="69"/>
      <c r="NJ561" s="69"/>
      <c r="NK561" s="69"/>
      <c r="NL561" s="69"/>
      <c r="NM561" s="69"/>
      <c r="NN561" s="69"/>
      <c r="NO561" s="69"/>
      <c r="NP561" s="69"/>
      <c r="NQ561" s="69"/>
      <c r="NR561" s="69"/>
      <c r="NS561" s="69"/>
      <c r="NT561" s="69"/>
      <c r="NU561" s="69"/>
      <c r="NV561" s="69"/>
      <c r="NW561" s="69"/>
      <c r="NX561" s="69"/>
      <c r="NY561" s="69"/>
      <c r="NZ561" s="69"/>
      <c r="OA561" s="69"/>
      <c r="OB561" s="69"/>
      <c r="OC561" s="69"/>
      <c r="OD561" s="69"/>
      <c r="OE561" s="69"/>
      <c r="OF561" s="69"/>
      <c r="OG561" s="69"/>
      <c r="OH561" s="69"/>
      <c r="OI561" s="69"/>
      <c r="OJ561" s="69"/>
      <c r="OK561" s="69"/>
      <c r="OL561" s="69"/>
      <c r="OM561" s="69"/>
      <c r="ON561" s="69"/>
      <c r="OO561" s="69"/>
      <c r="OP561" s="69"/>
      <c r="OQ561" s="69"/>
      <c r="OR561" s="69"/>
      <c r="OS561" s="69"/>
      <c r="OT561" s="69"/>
      <c r="OU561" s="69"/>
      <c r="OV561" s="69"/>
      <c r="OW561" s="69"/>
      <c r="OX561" s="69"/>
      <c r="OY561" s="69"/>
      <c r="OZ561" s="69"/>
      <c r="PA561" s="69"/>
      <c r="PB561" s="69"/>
      <c r="PC561" s="69"/>
      <c r="PD561" s="69"/>
      <c r="PE561" s="69"/>
      <c r="PF561" s="69"/>
      <c r="PG561" s="69"/>
      <c r="PH561" s="69"/>
      <c r="PI561" s="69"/>
      <c r="PJ561" s="69"/>
      <c r="PK561" s="69"/>
      <c r="PL561" s="69"/>
      <c r="PM561" s="69"/>
      <c r="PN561" s="69"/>
      <c r="PO561" s="69"/>
      <c r="PP561" s="69"/>
      <c r="PQ561" s="69"/>
      <c r="PR561" s="69"/>
      <c r="PS561" s="69"/>
      <c r="PT561" s="69"/>
      <c r="PU561" s="69"/>
      <c r="PV561" s="69"/>
      <c r="PW561" s="69"/>
      <c r="PX561" s="69"/>
      <c r="PY561" s="69"/>
      <c r="PZ561" s="69"/>
      <c r="QA561" s="69"/>
      <c r="QB561" s="69"/>
      <c r="QC561" s="69"/>
      <c r="QD561" s="69"/>
      <c r="QE561" s="69"/>
      <c r="QF561" s="69"/>
      <c r="QG561" s="69"/>
      <c r="QH561" s="69"/>
      <c r="QI561" s="69"/>
      <c r="QJ561" s="69"/>
      <c r="QK561" s="69"/>
      <c r="QL561" s="69"/>
      <c r="QM561" s="69"/>
      <c r="QN561" s="69"/>
      <c r="QO561" s="69"/>
      <c r="QP561" s="69"/>
      <c r="QQ561" s="69"/>
      <c r="QR561" s="69"/>
      <c r="QS561" s="69"/>
      <c r="QT561" s="69"/>
      <c r="QU561" s="69"/>
      <c r="QV561" s="69"/>
      <c r="QW561" s="69"/>
      <c r="QX561" s="69"/>
      <c r="QY561" s="69"/>
      <c r="QZ561" s="69"/>
      <c r="RA561" s="69"/>
      <c r="RB561" s="69"/>
      <c r="RC561" s="69"/>
      <c r="RD561" s="69"/>
      <c r="RE561" s="69"/>
      <c r="RF561" s="69"/>
      <c r="RG561" s="69"/>
      <c r="RH561" s="69"/>
      <c r="RI561" s="69"/>
      <c r="RJ561" s="69"/>
      <c r="RK561" s="69"/>
      <c r="RL561" s="69"/>
      <c r="RM561" s="69"/>
      <c r="RN561" s="69"/>
      <c r="RO561" s="69"/>
      <c r="RP561" s="69"/>
      <c r="RQ561" s="69"/>
      <c r="RR561" s="69"/>
      <c r="RS561" s="69"/>
      <c r="RT561" s="69"/>
      <c r="RU561" s="69"/>
      <c r="RV561" s="69"/>
      <c r="RW561" s="69"/>
      <c r="RX561" s="69"/>
      <c r="RY561" s="69"/>
      <c r="RZ561" s="69"/>
      <c r="SA561" s="69"/>
      <c r="SB561" s="69"/>
      <c r="SC561" s="69"/>
      <c r="SD561" s="69"/>
      <c r="SE561" s="69"/>
      <c r="SF561" s="69"/>
      <c r="SG561" s="69"/>
      <c r="SH561" s="69"/>
      <c r="SI561" s="69"/>
      <c r="SJ561" s="69"/>
      <c r="SK561" s="69"/>
      <c r="SL561" s="69"/>
      <c r="SM561" s="69"/>
      <c r="SN561" s="69"/>
      <c r="SO561" s="69"/>
      <c r="SP561" s="69"/>
      <c r="SQ561" s="69"/>
      <c r="SR561" s="69"/>
      <c r="SS561" s="69"/>
      <c r="ST561" s="69"/>
      <c r="SU561" s="69"/>
      <c r="SV561" s="69"/>
      <c r="SW561" s="69"/>
      <c r="SX561" s="69"/>
      <c r="SY561" s="69"/>
      <c r="SZ561" s="69"/>
      <c r="TA561" s="69"/>
      <c r="TB561" s="69"/>
      <c r="TC561" s="69"/>
      <c r="TD561" s="69"/>
      <c r="TE561" s="69"/>
      <c r="TF561" s="69"/>
      <c r="TG561" s="69"/>
      <c r="TH561" s="69"/>
      <c r="TI561" s="69"/>
      <c r="TJ561" s="69"/>
      <c r="TK561" s="69"/>
      <c r="TL561" s="69"/>
      <c r="TM561" s="69"/>
      <c r="TN561" s="69"/>
      <c r="TO561" s="69"/>
      <c r="TP561" s="69"/>
      <c r="TQ561" s="69"/>
      <c r="TR561" s="69"/>
      <c r="TS561" s="69"/>
      <c r="TT561" s="69"/>
      <c r="TU561" s="69"/>
      <c r="TV561" s="69"/>
      <c r="TW561" s="69"/>
      <c r="TX561" s="69"/>
      <c r="TY561" s="69"/>
      <c r="TZ561" s="69"/>
      <c r="UA561" s="69"/>
      <c r="UB561" s="69"/>
      <c r="UC561" s="69"/>
      <c r="UD561" s="69"/>
      <c r="UE561" s="69"/>
      <c r="UF561" s="69"/>
      <c r="UG561" s="69"/>
      <c r="UH561" s="69"/>
      <c r="UI561" s="69"/>
      <c r="UJ561" s="69"/>
      <c r="UK561" s="69"/>
      <c r="UL561" s="69"/>
      <c r="UM561" s="69"/>
      <c r="UN561" s="69"/>
      <c r="UO561" s="69"/>
      <c r="UP561" s="69"/>
      <c r="UQ561" s="69"/>
      <c r="UR561" s="69"/>
      <c r="US561" s="69"/>
      <c r="UT561" s="69"/>
      <c r="UU561" s="69"/>
      <c r="UV561" s="69"/>
      <c r="UW561" s="69"/>
      <c r="UX561" s="69"/>
      <c r="UY561" s="69"/>
      <c r="UZ561" s="69"/>
      <c r="VA561" s="69"/>
      <c r="VB561" s="69"/>
      <c r="VC561" s="69"/>
      <c r="VD561" s="69"/>
      <c r="VE561" s="69"/>
      <c r="VF561" s="69"/>
      <c r="VG561" s="69"/>
      <c r="VH561" s="69"/>
      <c r="VI561" s="69"/>
      <c r="VJ561" s="69"/>
      <c r="VK561" s="69"/>
      <c r="VL561" s="69"/>
      <c r="VM561" s="69"/>
      <c r="VN561" s="69"/>
      <c r="VO561" s="69"/>
      <c r="VP561" s="69"/>
      <c r="VQ561" s="69"/>
      <c r="VR561" s="69"/>
      <c r="VS561" s="69"/>
      <c r="VT561" s="69"/>
      <c r="VU561" s="69"/>
      <c r="VV561" s="69"/>
      <c r="VW561" s="69"/>
      <c r="VX561" s="69"/>
      <c r="VY561" s="69"/>
      <c r="VZ561" s="69"/>
      <c r="WA561" s="69"/>
      <c r="WB561" s="69"/>
      <c r="WC561" s="69"/>
      <c r="WD561" s="69"/>
      <c r="WE561" s="69"/>
      <c r="WF561" s="69"/>
      <c r="WG561" s="69"/>
      <c r="WH561" s="69"/>
      <c r="WI561" s="69"/>
      <c r="WJ561" s="69"/>
      <c r="WK561" s="69"/>
      <c r="WL561" s="69"/>
      <c r="WM561" s="69"/>
      <c r="WN561" s="69"/>
      <c r="WO561" s="69"/>
      <c r="WP561" s="69"/>
      <c r="WQ561" s="69"/>
      <c r="WR561" s="69"/>
      <c r="WS561" s="69"/>
      <c r="WT561" s="69"/>
      <c r="WU561" s="69"/>
      <c r="WV561" s="69"/>
      <c r="WW561" s="69"/>
      <c r="WX561" s="69"/>
      <c r="WY561" s="69"/>
      <c r="WZ561" s="69"/>
      <c r="XA561" s="69"/>
      <c r="XB561" s="69"/>
      <c r="XC561" s="69"/>
      <c r="XD561" s="69"/>
      <c r="XE561" s="69"/>
      <c r="XF561" s="69"/>
      <c r="XG561" s="69"/>
      <c r="XH561" s="69"/>
      <c r="XI561" s="69"/>
      <c r="XJ561" s="69"/>
      <c r="XK561" s="69"/>
      <c r="XL561" s="69"/>
      <c r="XM561" s="69"/>
      <c r="XN561" s="69"/>
      <c r="XO561" s="69"/>
      <c r="XP561" s="69"/>
      <c r="XQ561" s="69"/>
      <c r="XR561" s="69"/>
      <c r="XS561" s="69"/>
      <c r="XT561" s="69"/>
      <c r="XU561" s="69"/>
      <c r="XV561" s="69"/>
      <c r="XW561" s="69"/>
      <c r="XX561" s="69"/>
      <c r="XY561" s="69"/>
      <c r="XZ561" s="69"/>
      <c r="YA561" s="69"/>
      <c r="YB561" s="69"/>
      <c r="YC561" s="69"/>
      <c r="YD561" s="69"/>
      <c r="YE561" s="69"/>
      <c r="YF561" s="69"/>
      <c r="YG561" s="69"/>
      <c r="YH561" s="69"/>
      <c r="YI561" s="69"/>
      <c r="YJ561" s="69"/>
      <c r="YK561" s="69"/>
      <c r="YL561" s="69"/>
      <c r="YM561" s="69"/>
      <c r="YN561" s="69"/>
      <c r="YO561" s="69"/>
      <c r="YP561" s="69"/>
      <c r="YQ561" s="69"/>
      <c r="YR561" s="69"/>
      <c r="YS561" s="69"/>
      <c r="YT561" s="69"/>
      <c r="YU561" s="69"/>
      <c r="YV561" s="69"/>
      <c r="YW561" s="69"/>
      <c r="YX561" s="69"/>
      <c r="YY561" s="69"/>
      <c r="YZ561" s="69"/>
      <c r="ZA561" s="69"/>
      <c r="ZB561" s="69"/>
      <c r="ZC561" s="69"/>
      <c r="ZD561" s="69"/>
      <c r="ZE561" s="69"/>
      <c r="ZF561" s="69"/>
      <c r="ZG561" s="69"/>
      <c r="ZH561" s="69"/>
      <c r="ZI561" s="69"/>
      <c r="ZJ561" s="69"/>
      <c r="ZK561" s="69"/>
      <c r="ZL561" s="69"/>
      <c r="ZM561" s="69"/>
      <c r="ZN561" s="69"/>
      <c r="ZO561" s="69"/>
      <c r="ZP561" s="69"/>
      <c r="ZQ561" s="69"/>
      <c r="ZR561" s="69"/>
      <c r="ZS561" s="69"/>
      <c r="ZT561" s="69"/>
      <c r="ZU561" s="69"/>
      <c r="ZV561" s="69"/>
      <c r="ZW561" s="69"/>
      <c r="ZX561" s="69"/>
      <c r="ZY561" s="69"/>
      <c r="ZZ561" s="69"/>
      <c r="AAA561" s="69"/>
      <c r="AAB561" s="69"/>
      <c r="AAC561" s="69"/>
      <c r="AAD561" s="69"/>
      <c r="AAE561" s="69"/>
      <c r="AAF561" s="69"/>
      <c r="AAG561" s="69"/>
      <c r="AAH561" s="69"/>
      <c r="AAI561" s="69"/>
      <c r="AAJ561" s="69"/>
      <c r="AAK561" s="69"/>
      <c r="AAL561" s="69"/>
      <c r="AAM561" s="69"/>
      <c r="AAN561" s="69"/>
      <c r="AAO561" s="69"/>
      <c r="AAP561" s="69"/>
      <c r="AAQ561" s="69"/>
      <c r="AAR561" s="69"/>
      <c r="AAS561" s="69"/>
      <c r="AAT561" s="69"/>
      <c r="AAU561" s="69"/>
      <c r="AAV561" s="69"/>
      <c r="AAW561" s="69"/>
      <c r="AAX561" s="69"/>
      <c r="AAY561" s="69"/>
      <c r="AAZ561" s="69"/>
      <c r="ABA561" s="69"/>
      <c r="ABB561" s="69"/>
      <c r="ABC561" s="69"/>
      <c r="ABD561" s="69"/>
      <c r="ABE561" s="69"/>
      <c r="ABF561" s="69"/>
      <c r="ABG561" s="69"/>
      <c r="ABH561" s="69"/>
      <c r="ABI561" s="69"/>
      <c r="ABJ561" s="69"/>
      <c r="ABK561" s="69"/>
      <c r="ABL561" s="69"/>
      <c r="ABM561" s="69"/>
      <c r="ABN561" s="69"/>
      <c r="ABO561" s="69"/>
      <c r="ABP561" s="69"/>
      <c r="ABQ561" s="69"/>
      <c r="ABR561" s="69"/>
      <c r="ABS561" s="69"/>
      <c r="ABT561" s="69"/>
      <c r="ABU561" s="69"/>
      <c r="ABV561" s="69"/>
      <c r="ABW561" s="69"/>
      <c r="ABX561" s="69"/>
      <c r="ABY561" s="69"/>
      <c r="ABZ561" s="69"/>
      <c r="ACA561" s="69"/>
      <c r="ACB561" s="69"/>
      <c r="ACC561" s="69"/>
      <c r="ACD561" s="69"/>
      <c r="ACE561" s="69"/>
      <c r="ACF561" s="69"/>
      <c r="ACG561" s="69"/>
      <c r="ACH561" s="69"/>
      <c r="ACI561" s="69"/>
      <c r="ACJ561" s="69"/>
      <c r="ACK561" s="69"/>
      <c r="ACL561" s="69"/>
      <c r="ACM561" s="69"/>
      <c r="ACN561" s="69"/>
      <c r="ACO561" s="69"/>
      <c r="ACP561" s="69"/>
      <c r="ACQ561" s="69"/>
      <c r="ACR561" s="69"/>
      <c r="ACS561" s="69"/>
      <c r="ACT561" s="69"/>
      <c r="ACU561" s="69"/>
      <c r="ACV561" s="69"/>
      <c r="ACW561" s="69"/>
      <c r="ACX561" s="69"/>
      <c r="ACY561" s="69"/>
      <c r="ACZ561" s="69"/>
      <c r="ADA561" s="69"/>
      <c r="ADB561" s="69"/>
      <c r="ADC561" s="69"/>
      <c r="ADD561" s="69"/>
      <c r="ADE561" s="69"/>
      <c r="ADF561" s="69"/>
      <c r="ADG561" s="69"/>
      <c r="ADH561" s="69"/>
      <c r="ADI561" s="69"/>
      <c r="ADJ561" s="69"/>
      <c r="ADK561" s="69"/>
      <c r="ADL561" s="69"/>
      <c r="ADM561" s="69"/>
      <c r="ADN561" s="69"/>
      <c r="ADO561" s="69"/>
      <c r="ADP561" s="69"/>
      <c r="ADQ561" s="69"/>
      <c r="ADR561" s="69"/>
      <c r="ADS561" s="69"/>
      <c r="ADT561" s="69"/>
      <c r="ADU561" s="69"/>
      <c r="ADV561" s="69"/>
      <c r="ADW561" s="69"/>
      <c r="ADX561" s="69"/>
      <c r="ADY561" s="69"/>
      <c r="ADZ561" s="69"/>
      <c r="AEA561" s="69"/>
      <c r="AEB561" s="69"/>
      <c r="AEC561" s="69"/>
      <c r="AED561" s="69"/>
      <c r="AEE561" s="69"/>
      <c r="AEF561" s="69"/>
      <c r="AEG561" s="69"/>
      <c r="AEH561" s="69"/>
      <c r="AEI561" s="69"/>
      <c r="AEJ561" s="69"/>
      <c r="AEK561" s="69"/>
      <c r="AEL561" s="69"/>
      <c r="AEM561" s="69"/>
      <c r="AEN561" s="69"/>
      <c r="AEO561" s="69"/>
      <c r="AEP561" s="69"/>
      <c r="AEQ561" s="69"/>
      <c r="AER561" s="69"/>
      <c r="AES561" s="69"/>
      <c r="AET561" s="69"/>
      <c r="AEU561" s="69"/>
      <c r="AEV561" s="69"/>
      <c r="AEW561" s="69"/>
      <c r="AEX561" s="69"/>
      <c r="AEY561" s="69"/>
      <c r="AEZ561" s="69"/>
      <c r="AFA561" s="69"/>
      <c r="AFB561" s="69"/>
      <c r="AFC561" s="69"/>
      <c r="AFD561" s="69"/>
      <c r="AFE561" s="69"/>
      <c r="AFF561" s="69"/>
      <c r="AFG561" s="69"/>
      <c r="AFH561" s="69"/>
      <c r="AFI561" s="69"/>
      <c r="AFJ561" s="69"/>
      <c r="AFK561" s="69"/>
      <c r="AFL561" s="69"/>
      <c r="AFM561" s="69"/>
      <c r="AFN561" s="69"/>
      <c r="AFO561" s="69"/>
      <c r="AFP561" s="69"/>
      <c r="AFQ561" s="69"/>
      <c r="AFR561" s="69"/>
      <c r="AFS561" s="69"/>
      <c r="AFT561" s="69"/>
      <c r="AFU561" s="69"/>
      <c r="AFV561" s="69"/>
      <c r="AFW561" s="69"/>
      <c r="AFX561" s="69"/>
      <c r="AFY561" s="69"/>
      <c r="AFZ561" s="69"/>
      <c r="AGA561" s="69"/>
      <c r="AGB561" s="69"/>
      <c r="AGC561" s="69"/>
      <c r="AGD561" s="69"/>
      <c r="AGE561" s="69"/>
      <c r="AGF561" s="69"/>
      <c r="AGG561" s="69"/>
      <c r="AGH561" s="69"/>
      <c r="AGI561" s="69"/>
      <c r="AGJ561" s="69"/>
      <c r="AGK561" s="69"/>
      <c r="AGL561" s="69"/>
      <c r="AGM561" s="69"/>
      <c r="AGN561" s="69"/>
      <c r="AGO561" s="69"/>
      <c r="AGP561" s="69"/>
      <c r="AGQ561" s="69"/>
      <c r="AGR561" s="69"/>
      <c r="AGS561" s="69"/>
      <c r="AGT561" s="69"/>
      <c r="AGU561" s="69"/>
      <c r="AGV561" s="69"/>
      <c r="AGW561" s="69"/>
      <c r="AGX561" s="69"/>
      <c r="AGY561" s="69"/>
      <c r="AGZ561" s="69"/>
      <c r="AHA561" s="69"/>
      <c r="AHB561" s="69"/>
      <c r="AHC561" s="69"/>
      <c r="AHD561" s="69"/>
      <c r="AHE561" s="69"/>
      <c r="AHF561" s="69"/>
      <c r="AHG561" s="69"/>
      <c r="AHH561" s="69"/>
      <c r="AHI561" s="69"/>
      <c r="AHJ561" s="69"/>
      <c r="AHK561" s="69"/>
      <c r="AHL561" s="69"/>
      <c r="AHM561" s="69"/>
      <c r="AHN561" s="69"/>
      <c r="AHO561" s="69"/>
      <c r="AHP561" s="69"/>
      <c r="AHQ561" s="69"/>
      <c r="AHR561" s="69"/>
      <c r="AHS561" s="69"/>
      <c r="AHT561" s="69"/>
      <c r="AHU561" s="69"/>
      <c r="AHV561" s="69"/>
      <c r="AHW561" s="69"/>
      <c r="AHX561" s="69"/>
      <c r="AHY561" s="69"/>
      <c r="AHZ561" s="69"/>
      <c r="AIA561" s="69"/>
      <c r="AIB561" s="69"/>
      <c r="AIC561" s="69"/>
      <c r="AID561" s="69"/>
      <c r="AIE561" s="69"/>
      <c r="AIF561" s="69"/>
      <c r="AIG561" s="69"/>
      <c r="AIH561" s="69"/>
      <c r="AII561" s="69"/>
      <c r="AIJ561" s="69"/>
      <c r="AIK561" s="69"/>
      <c r="AIL561" s="69"/>
      <c r="AIM561" s="69"/>
      <c r="AIN561" s="69"/>
      <c r="AIO561" s="69"/>
      <c r="AIP561" s="69"/>
      <c r="AIQ561" s="69"/>
      <c r="AIR561" s="69"/>
      <c r="AIS561" s="69"/>
      <c r="AIT561" s="69"/>
      <c r="AIU561" s="69"/>
      <c r="AIV561" s="69"/>
      <c r="AIW561" s="69"/>
      <c r="AIX561" s="69"/>
      <c r="AIY561" s="69"/>
      <c r="AIZ561" s="69"/>
      <c r="AJA561" s="69"/>
      <c r="AJB561" s="69"/>
      <c r="AJC561" s="69"/>
      <c r="AJD561" s="69"/>
      <c r="AJE561" s="69"/>
      <c r="AJF561" s="69"/>
      <c r="AJG561" s="69"/>
      <c r="AJH561" s="69"/>
      <c r="AJI561" s="69"/>
      <c r="AJJ561" s="69"/>
      <c r="AJK561" s="69"/>
      <c r="AJL561" s="69"/>
      <c r="AJM561" s="69"/>
      <c r="AJN561" s="69"/>
      <c r="AJO561" s="69"/>
      <c r="AJP561" s="69"/>
      <c r="AJQ561" s="69"/>
      <c r="AJR561" s="69"/>
      <c r="AJS561" s="69"/>
      <c r="AJT561" s="69"/>
      <c r="AJU561" s="69"/>
      <c r="AJV561" s="69"/>
      <c r="AJW561" s="69"/>
      <c r="AJX561" s="69"/>
      <c r="AJY561" s="69"/>
      <c r="AJZ561" s="69"/>
      <c r="AKA561" s="69"/>
      <c r="AKB561" s="69"/>
      <c r="AKC561" s="69"/>
      <c r="AKD561" s="69"/>
      <c r="AKE561" s="69"/>
      <c r="AKF561" s="69"/>
      <c r="AKG561" s="69"/>
      <c r="AKH561" s="69"/>
      <c r="AKI561" s="69"/>
      <c r="AKJ561" s="69"/>
      <c r="AKK561" s="69"/>
      <c r="AKL561" s="69"/>
      <c r="AKM561" s="69"/>
      <c r="AKN561" s="69"/>
      <c r="AKO561" s="69"/>
      <c r="AKP561" s="69"/>
      <c r="AKQ561" s="69"/>
      <c r="AKR561" s="69"/>
      <c r="AKS561" s="69"/>
      <c r="AKT561" s="69"/>
      <c r="AKU561" s="69"/>
      <c r="AKV561" s="69"/>
      <c r="AKW561" s="69"/>
      <c r="AKX561" s="69"/>
      <c r="AKY561" s="69"/>
      <c r="AKZ561" s="69"/>
      <c r="ALA561" s="69"/>
      <c r="ALB561" s="69"/>
      <c r="ALC561" s="69"/>
      <c r="ALD561" s="69"/>
      <c r="ALE561" s="69"/>
      <c r="ALF561" s="69"/>
      <c r="ALG561" s="69"/>
      <c r="ALH561" s="69"/>
      <c r="ALI561" s="69"/>
      <c r="ALJ561" s="69"/>
      <c r="ALK561" s="69"/>
      <c r="ALL561" s="69"/>
      <c r="ALM561" s="69"/>
      <c r="ALN561" s="69"/>
      <c r="ALO561" s="69"/>
      <c r="ALP561" s="69"/>
      <c r="ALQ561" s="69"/>
      <c r="ALR561" s="69"/>
      <c r="ALS561" s="69"/>
      <c r="ALT561" s="69"/>
      <c r="ALU561" s="69"/>
      <c r="ALV561" s="69"/>
      <c r="ALW561" s="69"/>
      <c r="ALX561" s="69"/>
      <c r="ALY561" s="69"/>
      <c r="ALZ561" s="69"/>
      <c r="AMA561" s="69"/>
      <c r="AMB561" s="69"/>
      <c r="AMC561" s="69"/>
      <c r="AMD561" s="69"/>
      <c r="AME561" s="69"/>
      <c r="AMF561" s="69"/>
      <c r="AMG561" s="69"/>
      <c r="AMH561" s="69"/>
      <c r="AMI561" s="69"/>
      <c r="AMJ561" s="69"/>
      <c r="AMK561" s="69"/>
      <c r="AML561" s="69"/>
      <c r="AMM561" s="69"/>
      <c r="AMN561" s="69"/>
      <c r="AMO561" s="69"/>
      <c r="AMP561" s="69"/>
      <c r="AMQ561" s="69"/>
      <c r="AMR561" s="69"/>
      <c r="AMS561" s="69"/>
      <c r="AMT561" s="69"/>
      <c r="AMU561" s="69"/>
      <c r="AMV561" s="69"/>
      <c r="AMW561" s="69"/>
      <c r="AMX561" s="69"/>
      <c r="AMY561" s="69"/>
      <c r="AMZ561" s="69"/>
      <c r="ANA561" s="69"/>
      <c r="ANB561" s="69"/>
      <c r="ANC561" s="69"/>
      <c r="AND561" s="69"/>
      <c r="ANE561" s="69"/>
      <c r="ANF561" s="69"/>
      <c r="ANG561" s="69"/>
      <c r="ANH561" s="69"/>
      <c r="ANI561" s="69"/>
      <c r="ANJ561" s="69"/>
      <c r="ANK561" s="69"/>
      <c r="ANL561" s="69"/>
      <c r="ANM561" s="69"/>
      <c r="ANN561" s="69"/>
      <c r="ANO561" s="69"/>
      <c r="ANP561" s="69"/>
      <c r="ANQ561" s="69"/>
      <c r="ANR561" s="69"/>
      <c r="ANS561" s="69"/>
      <c r="ANT561" s="69"/>
      <c r="ANU561" s="69"/>
      <c r="ANV561" s="69"/>
      <c r="ANW561" s="69"/>
      <c r="ANX561" s="69"/>
      <c r="ANY561" s="69"/>
      <c r="ANZ561" s="69"/>
      <c r="AOA561" s="69"/>
      <c r="AOB561" s="69"/>
      <c r="AOC561" s="69"/>
      <c r="AOD561" s="69"/>
      <c r="AOE561" s="69"/>
      <c r="AOF561" s="69"/>
      <c r="AOG561" s="69"/>
      <c r="AOH561" s="69"/>
      <c r="AOI561" s="69"/>
      <c r="AOJ561" s="69"/>
      <c r="AOK561" s="69"/>
      <c r="AOL561" s="69"/>
      <c r="AOM561" s="69"/>
      <c r="AON561" s="69"/>
      <c r="AOO561" s="69"/>
      <c r="AOP561" s="69"/>
      <c r="AOQ561" s="69"/>
      <c r="AOR561" s="69"/>
      <c r="AOS561" s="69"/>
      <c r="AOT561" s="69"/>
      <c r="AOU561" s="69"/>
      <c r="AOV561" s="69"/>
      <c r="AOW561" s="69"/>
      <c r="AOX561" s="69"/>
      <c r="AOY561" s="69"/>
      <c r="AOZ561" s="69"/>
      <c r="APA561" s="69"/>
      <c r="APB561" s="69"/>
      <c r="APC561" s="69"/>
      <c r="APD561" s="69"/>
      <c r="APE561" s="69"/>
      <c r="APF561" s="69"/>
      <c r="APG561" s="69"/>
      <c r="APH561" s="69"/>
      <c r="API561" s="69"/>
      <c r="APJ561" s="69"/>
      <c r="APK561" s="69"/>
      <c r="APL561" s="69"/>
      <c r="APM561" s="69"/>
      <c r="APN561" s="69"/>
      <c r="APO561" s="69"/>
      <c r="APP561" s="69"/>
      <c r="APQ561" s="69"/>
      <c r="APR561" s="69"/>
      <c r="APS561" s="69"/>
      <c r="APT561" s="69"/>
      <c r="APU561" s="69"/>
      <c r="APV561" s="69"/>
      <c r="APW561" s="69"/>
      <c r="APX561" s="69"/>
      <c r="APY561" s="69"/>
      <c r="APZ561" s="69"/>
      <c r="AQA561" s="69"/>
      <c r="AQB561" s="69"/>
      <c r="AQC561" s="69"/>
      <c r="AQD561" s="69"/>
      <c r="AQE561" s="69"/>
      <c r="AQF561" s="69"/>
      <c r="AQG561" s="69"/>
      <c r="AQH561" s="69"/>
      <c r="AQI561" s="69"/>
      <c r="AQJ561" s="69"/>
      <c r="AQK561" s="69"/>
      <c r="AQL561" s="69"/>
      <c r="AQM561" s="69"/>
      <c r="AQN561" s="69"/>
      <c r="AQO561" s="69"/>
      <c r="AQP561" s="69"/>
      <c r="AQQ561" s="69"/>
      <c r="AQR561" s="69"/>
      <c r="AQS561" s="69"/>
      <c r="AQT561" s="69"/>
      <c r="AQU561" s="69"/>
      <c r="AQV561" s="69"/>
      <c r="AQW561" s="69"/>
      <c r="AQX561" s="69"/>
      <c r="AQY561" s="69"/>
      <c r="AQZ561" s="69"/>
      <c r="ARA561" s="69"/>
      <c r="ARB561" s="69"/>
      <c r="ARC561" s="69"/>
      <c r="ARD561" s="69"/>
      <c r="ARE561" s="69"/>
      <c r="ARF561" s="69"/>
      <c r="ARG561" s="69"/>
      <c r="ARH561" s="69"/>
      <c r="ARI561" s="69"/>
      <c r="ARJ561" s="69"/>
      <c r="ARK561" s="69"/>
      <c r="ARL561" s="69"/>
      <c r="ARM561" s="69"/>
      <c r="ARN561" s="69"/>
      <c r="ARO561" s="69"/>
      <c r="ARP561" s="69"/>
      <c r="ARQ561" s="69"/>
      <c r="ARR561" s="69"/>
      <c r="ARS561" s="69"/>
      <c r="ART561" s="69"/>
      <c r="ARU561" s="69"/>
      <c r="ARV561" s="69"/>
      <c r="ARW561" s="69"/>
      <c r="ARX561" s="69"/>
      <c r="ARY561" s="69"/>
      <c r="ARZ561" s="69"/>
      <c r="ASA561" s="69"/>
      <c r="ASB561" s="69"/>
      <c r="ASC561" s="69"/>
      <c r="ASD561" s="69"/>
      <c r="ASE561" s="69"/>
      <c r="ASF561" s="69"/>
      <c r="ASG561" s="69"/>
      <c r="ASH561" s="69"/>
      <c r="ASI561" s="69"/>
      <c r="ASJ561" s="69"/>
      <c r="ASK561" s="69"/>
      <c r="ASL561" s="69"/>
      <c r="ASM561" s="69"/>
      <c r="ASN561" s="69"/>
      <c r="ASO561" s="69"/>
      <c r="ASP561" s="69"/>
      <c r="ASQ561" s="69"/>
      <c r="ASR561" s="69"/>
      <c r="ASS561" s="69"/>
      <c r="AST561" s="69"/>
      <c r="ASU561" s="69"/>
      <c r="ASV561" s="69"/>
      <c r="ASW561" s="69"/>
      <c r="ASX561" s="69"/>
      <c r="ASY561" s="69"/>
      <c r="ASZ561" s="69"/>
      <c r="ATA561" s="69"/>
      <c r="ATB561" s="69"/>
      <c r="ATC561" s="69"/>
      <c r="ATD561" s="69"/>
      <c r="ATE561" s="69"/>
      <c r="ATF561" s="69"/>
      <c r="ATG561" s="69"/>
      <c r="ATH561" s="69"/>
      <c r="ATI561" s="69"/>
      <c r="ATJ561" s="69"/>
      <c r="ATK561" s="69"/>
      <c r="ATL561" s="69"/>
      <c r="ATM561" s="69"/>
      <c r="ATN561" s="69"/>
      <c r="ATO561" s="69"/>
      <c r="ATP561" s="69"/>
      <c r="ATQ561" s="69"/>
      <c r="ATR561" s="69"/>
      <c r="ATS561" s="69"/>
      <c r="ATT561" s="69"/>
      <c r="ATU561" s="69"/>
      <c r="ATV561" s="69"/>
      <c r="ATW561" s="69"/>
      <c r="ATX561" s="69"/>
      <c r="ATY561" s="69"/>
      <c r="ATZ561" s="69"/>
      <c r="AUA561" s="69"/>
      <c r="AUB561" s="69"/>
      <c r="AUC561" s="69"/>
      <c r="AUD561" s="69"/>
      <c r="AUE561" s="69"/>
      <c r="AUF561" s="69"/>
      <c r="AUG561" s="69"/>
      <c r="AUH561" s="69"/>
      <c r="AUI561" s="69"/>
      <c r="AUJ561" s="69"/>
      <c r="AUK561" s="69"/>
      <c r="AUL561" s="69"/>
      <c r="AUM561" s="69"/>
      <c r="AUN561" s="69"/>
      <c r="AUO561" s="69"/>
      <c r="AUP561" s="69"/>
      <c r="AUQ561" s="69"/>
      <c r="AUR561" s="69"/>
      <c r="AUS561" s="69"/>
      <c r="AUT561" s="69"/>
      <c r="AUU561" s="69"/>
      <c r="AUV561" s="69"/>
      <c r="AUW561" s="69"/>
      <c r="AUX561" s="69"/>
      <c r="AUY561" s="69"/>
      <c r="AUZ561" s="69"/>
      <c r="AVA561" s="69"/>
      <c r="AVB561" s="69"/>
      <c r="AVC561" s="69"/>
      <c r="AVD561" s="69"/>
      <c r="AVE561" s="69"/>
      <c r="AVF561" s="69"/>
      <c r="AVG561" s="69"/>
      <c r="AVH561" s="69"/>
      <c r="AVI561" s="69"/>
      <c r="AVJ561" s="69"/>
      <c r="AVK561" s="69"/>
      <c r="AVL561" s="69"/>
      <c r="AVM561" s="69"/>
      <c r="AVN561" s="69"/>
      <c r="AVO561" s="69"/>
      <c r="AVP561" s="69"/>
      <c r="AVQ561" s="69"/>
      <c r="AVR561" s="69"/>
      <c r="AVS561" s="69"/>
      <c r="AVT561" s="69"/>
      <c r="AVU561" s="69"/>
      <c r="AVV561" s="69"/>
      <c r="AVW561" s="69"/>
      <c r="AVX561" s="69"/>
      <c r="AVY561" s="69"/>
      <c r="AVZ561" s="69"/>
      <c r="AWA561" s="69"/>
      <c r="AWB561" s="69"/>
      <c r="AWC561" s="69"/>
      <c r="AWD561" s="69"/>
      <c r="AWE561" s="69"/>
      <c r="AWF561" s="69"/>
      <c r="AWG561" s="69"/>
      <c r="AWH561" s="69"/>
      <c r="AWI561" s="69"/>
      <c r="AWJ561" s="69"/>
      <c r="AWK561" s="69"/>
      <c r="AWL561" s="69"/>
      <c r="AWM561" s="69"/>
      <c r="AWN561" s="69"/>
      <c r="AWO561" s="69"/>
      <c r="AWP561" s="69"/>
      <c r="AWQ561" s="69"/>
      <c r="AWR561" s="69"/>
      <c r="AWS561" s="69"/>
      <c r="AWT561" s="69"/>
      <c r="AWU561" s="69"/>
      <c r="AWV561" s="69"/>
      <c r="AWW561" s="69"/>
      <c r="AWX561" s="69"/>
      <c r="AWY561" s="69"/>
      <c r="AWZ561" s="69"/>
      <c r="AXA561" s="69"/>
      <c r="AXB561" s="69"/>
      <c r="AXC561" s="69"/>
      <c r="AXD561" s="69"/>
      <c r="AXE561" s="69"/>
      <c r="AXF561" s="69"/>
      <c r="AXG561" s="69"/>
      <c r="AXH561" s="69"/>
      <c r="AXI561" s="69"/>
      <c r="AXJ561" s="69"/>
      <c r="AXK561" s="69"/>
      <c r="AXL561" s="69"/>
      <c r="AXM561" s="69"/>
      <c r="AXN561" s="69"/>
      <c r="AXO561" s="69"/>
      <c r="AXP561" s="69"/>
      <c r="AXQ561" s="69"/>
      <c r="AXR561" s="69"/>
      <c r="AXS561" s="69"/>
      <c r="AXT561" s="69"/>
      <c r="AXU561" s="69"/>
      <c r="AXV561" s="69"/>
      <c r="AXW561" s="69"/>
      <c r="AXX561" s="69"/>
      <c r="AXY561" s="69"/>
      <c r="AXZ561" s="69"/>
      <c r="AYA561" s="69"/>
      <c r="AYB561" s="69"/>
      <c r="AYC561" s="69"/>
      <c r="AYD561" s="69"/>
      <c r="AYE561" s="69"/>
      <c r="AYF561" s="69"/>
      <c r="AYG561" s="69"/>
      <c r="AYH561" s="69"/>
      <c r="AYI561" s="69"/>
      <c r="AYJ561" s="69"/>
      <c r="AYK561" s="69"/>
      <c r="AYL561" s="69"/>
      <c r="AYM561" s="69"/>
      <c r="AYN561" s="69"/>
      <c r="AYO561" s="69"/>
      <c r="AYP561" s="69"/>
      <c r="AYQ561" s="69"/>
      <c r="AYR561" s="69"/>
      <c r="AYS561" s="69"/>
      <c r="AYT561" s="69"/>
      <c r="AYU561" s="69"/>
      <c r="AYV561" s="69"/>
      <c r="AYW561" s="69"/>
      <c r="AYX561" s="69"/>
      <c r="AYY561" s="69"/>
      <c r="AYZ561" s="69"/>
      <c r="AZA561" s="69"/>
      <c r="AZB561" s="69"/>
      <c r="AZC561" s="69"/>
      <c r="AZD561" s="69"/>
      <c r="AZE561" s="69"/>
      <c r="AZF561" s="69"/>
      <c r="AZG561" s="69"/>
      <c r="AZH561" s="69"/>
      <c r="AZI561" s="69"/>
      <c r="AZJ561" s="69"/>
      <c r="AZK561" s="69"/>
      <c r="AZL561" s="69"/>
      <c r="AZM561" s="69"/>
      <c r="AZN561" s="69"/>
      <c r="AZO561" s="69"/>
      <c r="AZP561" s="69"/>
      <c r="AZQ561" s="69"/>
      <c r="AZR561" s="69"/>
      <c r="AZS561" s="69"/>
      <c r="AZT561" s="69"/>
      <c r="AZU561" s="69"/>
      <c r="AZV561" s="69"/>
      <c r="AZW561" s="69"/>
      <c r="AZX561" s="69"/>
      <c r="AZY561" s="69"/>
      <c r="AZZ561" s="69"/>
      <c r="BAA561" s="69"/>
      <c r="BAB561" s="69"/>
      <c r="BAC561" s="69"/>
      <c r="BAD561" s="69"/>
      <c r="BAE561" s="69"/>
      <c r="BAF561" s="69"/>
      <c r="BAG561" s="69"/>
      <c r="BAH561" s="69"/>
      <c r="BAI561" s="69"/>
      <c r="BAJ561" s="69"/>
      <c r="BAK561" s="69"/>
      <c r="BAL561" s="69"/>
      <c r="BAM561" s="69"/>
      <c r="BAN561" s="69"/>
      <c r="BAO561" s="69"/>
      <c r="BAP561" s="69"/>
      <c r="BAQ561" s="69"/>
      <c r="BAR561" s="69"/>
      <c r="BAS561" s="69"/>
      <c r="BAT561" s="69"/>
      <c r="BAU561" s="69"/>
      <c r="BAV561" s="69"/>
      <c r="BAW561" s="69"/>
      <c r="BAX561" s="69"/>
      <c r="BAY561" s="69"/>
      <c r="BAZ561" s="69"/>
      <c r="BBA561" s="69"/>
      <c r="BBB561" s="69"/>
      <c r="BBC561" s="69"/>
      <c r="BBD561" s="69"/>
      <c r="BBE561" s="69"/>
      <c r="BBF561" s="69"/>
      <c r="BBG561" s="69"/>
      <c r="BBH561" s="69"/>
      <c r="BBI561" s="69"/>
      <c r="BBJ561" s="69"/>
      <c r="BBK561" s="69"/>
      <c r="BBL561" s="69"/>
      <c r="BBM561" s="69"/>
      <c r="BBN561" s="69"/>
      <c r="BBO561" s="69"/>
      <c r="BBP561" s="69"/>
      <c r="BBQ561" s="69"/>
      <c r="BBR561" s="69"/>
      <c r="BBS561" s="69"/>
      <c r="BBT561" s="69"/>
      <c r="BBU561" s="69"/>
      <c r="BBV561" s="69"/>
      <c r="BBW561" s="69"/>
      <c r="BBX561" s="69"/>
      <c r="BBY561" s="69"/>
      <c r="BBZ561" s="69"/>
      <c r="BCA561" s="69"/>
      <c r="BCB561" s="69"/>
      <c r="BCC561" s="69"/>
      <c r="BCD561" s="69"/>
      <c r="BCE561" s="69"/>
      <c r="BCF561" s="69"/>
      <c r="BCG561" s="69"/>
      <c r="BCH561" s="69"/>
      <c r="BCI561" s="69"/>
      <c r="BCJ561" s="69"/>
      <c r="BCK561" s="69"/>
      <c r="BCL561" s="69"/>
      <c r="BCM561" s="69"/>
      <c r="BCN561" s="69"/>
      <c r="BCO561" s="69"/>
      <c r="BCP561" s="69"/>
      <c r="BCQ561" s="69"/>
      <c r="BCR561" s="69"/>
      <c r="BCS561" s="69"/>
      <c r="BCT561" s="69"/>
      <c r="BCU561" s="69"/>
      <c r="BCV561" s="69"/>
      <c r="BCW561" s="69"/>
      <c r="BCX561" s="69"/>
      <c r="BCY561" s="69"/>
      <c r="BCZ561" s="69"/>
      <c r="BDA561" s="69"/>
      <c r="BDB561" s="69"/>
      <c r="BDC561" s="69"/>
      <c r="BDD561" s="69"/>
      <c r="BDE561" s="69"/>
      <c r="BDF561" s="69"/>
      <c r="BDG561" s="69"/>
      <c r="BDH561" s="69"/>
      <c r="BDI561" s="69"/>
      <c r="BDJ561" s="69"/>
      <c r="BDK561" s="69"/>
      <c r="BDL561" s="69"/>
      <c r="BDM561" s="69"/>
      <c r="BDN561" s="69"/>
      <c r="BDO561" s="69"/>
      <c r="BDP561" s="69"/>
      <c r="BDQ561" s="69"/>
      <c r="BDR561" s="69"/>
      <c r="BDS561" s="69"/>
      <c r="BDT561" s="69"/>
      <c r="BDU561" s="69"/>
      <c r="BDV561" s="69"/>
      <c r="BDW561" s="69"/>
      <c r="BDX561" s="69"/>
      <c r="BDY561" s="69"/>
      <c r="BDZ561" s="69"/>
      <c r="BEA561" s="69"/>
      <c r="BEB561" s="69"/>
      <c r="BEC561" s="69"/>
      <c r="BED561" s="69"/>
      <c r="BEE561" s="69"/>
      <c r="BEF561" s="69"/>
      <c r="BEG561" s="69"/>
      <c r="BEH561" s="69"/>
      <c r="BEI561" s="69"/>
      <c r="BEJ561" s="69"/>
      <c r="BEK561" s="69"/>
      <c r="BEL561" s="69"/>
      <c r="BEM561" s="69"/>
      <c r="BEN561" s="69"/>
      <c r="BEO561" s="69"/>
      <c r="BEP561" s="69"/>
      <c r="BEQ561" s="69"/>
      <c r="BER561" s="69"/>
      <c r="BES561" s="69"/>
      <c r="BET561" s="69"/>
      <c r="BEU561" s="69"/>
      <c r="BEV561" s="69"/>
      <c r="BEW561" s="69"/>
      <c r="BEX561" s="69"/>
      <c r="BEY561" s="69"/>
      <c r="BEZ561" s="69"/>
      <c r="BFA561" s="69"/>
      <c r="BFB561" s="69"/>
      <c r="BFC561" s="69"/>
      <c r="BFD561" s="69"/>
      <c r="BFE561" s="69"/>
      <c r="BFF561" s="69"/>
      <c r="BFG561" s="69"/>
      <c r="BFH561" s="69"/>
      <c r="BFI561" s="69"/>
      <c r="BFJ561" s="69"/>
      <c r="BFK561" s="69"/>
      <c r="BFL561" s="69"/>
      <c r="BFM561" s="69"/>
      <c r="BFN561" s="69"/>
      <c r="BFO561" s="69"/>
      <c r="BFP561" s="69"/>
      <c r="BFQ561" s="69"/>
      <c r="BFR561" s="69"/>
      <c r="BFS561" s="69"/>
      <c r="BFT561" s="69"/>
      <c r="BFU561" s="69"/>
      <c r="BFV561" s="69"/>
      <c r="BFW561" s="69"/>
      <c r="BFX561" s="69"/>
      <c r="BFY561" s="69"/>
      <c r="BFZ561" s="69"/>
      <c r="BGA561" s="69"/>
      <c r="BGB561" s="69"/>
      <c r="BGC561" s="69"/>
      <c r="BGD561" s="69"/>
      <c r="BGE561" s="69"/>
      <c r="BGF561" s="69"/>
      <c r="BGG561" s="69"/>
      <c r="BGH561" s="69"/>
      <c r="BGI561" s="69"/>
      <c r="BGJ561" s="69"/>
      <c r="BGK561" s="69"/>
      <c r="BGL561" s="69"/>
      <c r="BGM561" s="69"/>
      <c r="BGN561" s="69"/>
      <c r="BGO561" s="69"/>
      <c r="BGP561" s="69"/>
      <c r="BGQ561" s="69"/>
      <c r="BGR561" s="69"/>
      <c r="BGS561" s="69"/>
      <c r="BGT561" s="69"/>
      <c r="BGU561" s="69"/>
      <c r="BGV561" s="69"/>
      <c r="BGW561" s="69"/>
      <c r="BGX561" s="69"/>
      <c r="BGY561" s="69"/>
      <c r="BGZ561" s="69"/>
      <c r="BHA561" s="69"/>
      <c r="BHB561" s="69"/>
      <c r="BHC561" s="69"/>
      <c r="BHD561" s="69"/>
      <c r="BHE561" s="69"/>
      <c r="BHF561" s="69"/>
      <c r="BHG561" s="69"/>
      <c r="BHH561" s="69"/>
      <c r="BHI561" s="69"/>
      <c r="BHJ561" s="69"/>
      <c r="BHK561" s="69"/>
      <c r="BHL561" s="69"/>
      <c r="BHM561" s="69"/>
      <c r="BHN561" s="69"/>
      <c r="BHO561" s="69"/>
      <c r="BHP561" s="69"/>
      <c r="BHQ561" s="69"/>
      <c r="BHR561" s="69"/>
      <c r="BHS561" s="69"/>
      <c r="BHT561" s="69"/>
      <c r="BHU561" s="69"/>
      <c r="BHV561" s="69"/>
      <c r="BHW561" s="69"/>
      <c r="BHX561" s="69"/>
      <c r="BHY561" s="69"/>
      <c r="BHZ561" s="69"/>
      <c r="BIA561" s="69"/>
      <c r="BIB561" s="69"/>
      <c r="BIC561" s="69"/>
      <c r="BID561" s="69"/>
      <c r="BIE561" s="69"/>
      <c r="BIF561" s="69"/>
      <c r="BIG561" s="69"/>
      <c r="BIH561" s="69"/>
      <c r="BII561" s="69"/>
      <c r="BIJ561" s="69"/>
      <c r="BIK561" s="69"/>
      <c r="BIL561" s="69"/>
      <c r="BIM561" s="69"/>
      <c r="BIN561" s="69"/>
      <c r="BIO561" s="69"/>
      <c r="BIP561" s="69"/>
      <c r="BIQ561" s="69"/>
      <c r="BIR561" s="69"/>
      <c r="BIS561" s="69"/>
      <c r="BIT561" s="69"/>
      <c r="BIU561" s="69"/>
      <c r="BIV561" s="69"/>
      <c r="BIW561" s="69"/>
      <c r="BIX561" s="69"/>
      <c r="BIY561" s="69"/>
      <c r="BIZ561" s="69"/>
      <c r="BJA561" s="69"/>
      <c r="BJB561" s="69"/>
      <c r="BJC561" s="69"/>
      <c r="BJD561" s="69"/>
      <c r="BJE561" s="69"/>
      <c r="BJF561" s="69"/>
      <c r="BJG561" s="69"/>
      <c r="BJH561" s="69"/>
      <c r="BJI561" s="69"/>
      <c r="BJJ561" s="69"/>
      <c r="BJK561" s="69"/>
      <c r="BJL561" s="69"/>
      <c r="BJM561" s="69"/>
      <c r="BJN561" s="69"/>
      <c r="BJO561" s="69"/>
      <c r="BJP561" s="69"/>
      <c r="BJQ561" s="69"/>
      <c r="BJR561" s="69"/>
      <c r="BJS561" s="69"/>
      <c r="BJT561" s="69"/>
      <c r="BJU561" s="69"/>
      <c r="BJV561" s="69"/>
      <c r="BJW561" s="69"/>
      <c r="BJX561" s="69"/>
      <c r="BJY561" s="69"/>
      <c r="BJZ561" s="69"/>
      <c r="BKA561" s="69"/>
      <c r="BKB561" s="69"/>
      <c r="BKC561" s="69"/>
      <c r="BKD561" s="69"/>
      <c r="BKE561" s="69"/>
      <c r="BKF561" s="69"/>
      <c r="BKG561" s="69"/>
      <c r="BKH561" s="69"/>
      <c r="BKI561" s="69"/>
      <c r="BKJ561" s="69"/>
      <c r="BKK561" s="69"/>
      <c r="BKL561" s="69"/>
      <c r="BKM561" s="69"/>
      <c r="BKN561" s="69"/>
      <c r="BKO561" s="69"/>
      <c r="BKP561" s="69"/>
      <c r="BKQ561" s="69"/>
      <c r="BKR561" s="69"/>
      <c r="BKS561" s="69"/>
      <c r="BKT561" s="69"/>
      <c r="BKU561" s="69"/>
      <c r="BKV561" s="69"/>
      <c r="BKW561" s="69"/>
      <c r="BKX561" s="69"/>
      <c r="BKY561" s="69"/>
      <c r="BKZ561" s="69"/>
      <c r="BLA561" s="69"/>
      <c r="BLB561" s="69"/>
      <c r="BLC561" s="69"/>
      <c r="BLD561" s="69"/>
      <c r="BLE561" s="69"/>
      <c r="BLF561" s="69"/>
      <c r="BLG561" s="69"/>
      <c r="BLH561" s="69"/>
      <c r="BLI561" s="69"/>
      <c r="BLJ561" s="69"/>
      <c r="BLK561" s="69"/>
      <c r="BLL561" s="69"/>
      <c r="BLM561" s="69"/>
      <c r="BLN561" s="69"/>
      <c r="BLO561" s="69"/>
      <c r="BLP561" s="69"/>
      <c r="BLQ561" s="69"/>
      <c r="BLR561" s="69"/>
      <c r="BLS561" s="69"/>
      <c r="BLT561" s="69"/>
      <c r="BLU561" s="69"/>
      <c r="BLV561" s="69"/>
      <c r="BLW561" s="69"/>
      <c r="BLX561" s="69"/>
      <c r="BLY561" s="69"/>
      <c r="BLZ561" s="69"/>
      <c r="BMA561" s="69"/>
      <c r="BMB561" s="69"/>
      <c r="BMC561" s="69"/>
      <c r="BMD561" s="69"/>
      <c r="BME561" s="69"/>
      <c r="BMF561" s="69"/>
      <c r="BMG561" s="69"/>
      <c r="BMH561" s="69"/>
      <c r="BMI561" s="69"/>
      <c r="BMJ561" s="69"/>
      <c r="BMK561" s="69"/>
      <c r="BML561" s="69"/>
      <c r="BMM561" s="69"/>
      <c r="BMN561" s="69"/>
      <c r="BMO561" s="69"/>
      <c r="BMP561" s="69"/>
      <c r="BMQ561" s="69"/>
      <c r="BMR561" s="69"/>
      <c r="BMS561" s="69"/>
      <c r="BMT561" s="69"/>
      <c r="BMU561" s="69"/>
      <c r="BMV561" s="69"/>
      <c r="BMW561" s="69"/>
      <c r="BMX561" s="69"/>
      <c r="BMY561" s="69"/>
      <c r="BMZ561" s="69"/>
      <c r="BNA561" s="69"/>
      <c r="BNB561" s="69"/>
      <c r="BNC561" s="69"/>
      <c r="BND561" s="69"/>
      <c r="BNE561" s="69"/>
      <c r="BNF561" s="69"/>
      <c r="BNG561" s="69"/>
      <c r="BNH561" s="69"/>
      <c r="BNI561" s="69"/>
      <c r="BNJ561" s="69"/>
      <c r="BNK561" s="69"/>
      <c r="BNL561" s="69"/>
      <c r="BNM561" s="69"/>
      <c r="BNN561" s="69"/>
      <c r="BNO561" s="69"/>
      <c r="BNP561" s="69"/>
      <c r="BNQ561" s="69"/>
      <c r="BNR561" s="69"/>
      <c r="BNS561" s="69"/>
      <c r="BNT561" s="69"/>
      <c r="BNU561" s="69"/>
      <c r="BNV561" s="69"/>
      <c r="BNW561" s="69"/>
      <c r="BNX561" s="69"/>
      <c r="BNY561" s="69"/>
      <c r="BNZ561" s="69"/>
      <c r="BOA561" s="69"/>
      <c r="BOB561" s="69"/>
      <c r="BOC561" s="69"/>
      <c r="BOD561" s="69"/>
      <c r="BOE561" s="69"/>
      <c r="BOF561" s="69"/>
      <c r="BOG561" s="69"/>
      <c r="BOH561" s="69"/>
      <c r="BOI561" s="69"/>
      <c r="BOJ561" s="69"/>
      <c r="BOK561" s="69"/>
      <c r="BOL561" s="69"/>
      <c r="BOM561" s="69"/>
      <c r="BON561" s="69"/>
      <c r="BOO561" s="69"/>
      <c r="BOP561" s="69"/>
      <c r="BOQ561" s="69"/>
      <c r="BOR561" s="69"/>
      <c r="BOS561" s="69"/>
      <c r="BOT561" s="69"/>
      <c r="BOU561" s="69"/>
      <c r="BOV561" s="69"/>
      <c r="BOW561" s="69"/>
      <c r="BOX561" s="69"/>
      <c r="BOY561" s="69"/>
      <c r="BOZ561" s="69"/>
      <c r="BPA561" s="69"/>
      <c r="BPB561" s="69"/>
      <c r="BPC561" s="69"/>
      <c r="BPD561" s="69"/>
      <c r="BPE561" s="69"/>
      <c r="BPF561" s="69"/>
      <c r="BPG561" s="69"/>
      <c r="BPH561" s="69"/>
      <c r="BPI561" s="69"/>
      <c r="BPJ561" s="69"/>
      <c r="BPK561" s="69"/>
      <c r="BPL561" s="69"/>
      <c r="BPM561" s="69"/>
      <c r="BPN561" s="69"/>
      <c r="BPO561" s="69"/>
      <c r="BPP561" s="69"/>
      <c r="BPQ561" s="69"/>
      <c r="BPR561" s="69"/>
      <c r="BPS561" s="69"/>
      <c r="BPT561" s="69"/>
      <c r="BPU561" s="69"/>
      <c r="BPV561" s="69"/>
      <c r="BPW561" s="69"/>
      <c r="BPX561" s="69"/>
      <c r="BPY561" s="69"/>
      <c r="BPZ561" s="69"/>
      <c r="BQA561" s="69"/>
      <c r="BQB561" s="69"/>
      <c r="BQC561" s="69"/>
      <c r="BQD561" s="69"/>
      <c r="BQE561" s="69"/>
      <c r="BQF561" s="69"/>
      <c r="BQG561" s="69"/>
      <c r="BQH561" s="69"/>
      <c r="BQI561" s="69"/>
      <c r="BQJ561" s="69"/>
      <c r="BQK561" s="69"/>
      <c r="BQL561" s="69"/>
      <c r="BQM561" s="69"/>
      <c r="BQN561" s="69"/>
      <c r="BQO561" s="69"/>
      <c r="BQP561" s="69"/>
      <c r="BQQ561" s="69"/>
      <c r="BQR561" s="69"/>
      <c r="BQS561" s="69"/>
      <c r="BQT561" s="69"/>
      <c r="BQU561" s="69"/>
      <c r="BQV561" s="69"/>
      <c r="BQW561" s="69"/>
      <c r="BQX561" s="69"/>
      <c r="BQY561" s="69"/>
      <c r="BQZ561" s="69"/>
      <c r="BRA561" s="69"/>
      <c r="BRB561" s="69"/>
      <c r="BRC561" s="69"/>
      <c r="BRD561" s="69"/>
      <c r="BRE561" s="69"/>
      <c r="BRF561" s="69"/>
      <c r="BRG561" s="69"/>
      <c r="BRH561" s="69"/>
      <c r="BRI561" s="69"/>
      <c r="BRJ561" s="69"/>
      <c r="BRK561" s="69"/>
      <c r="BRL561" s="69"/>
      <c r="BRM561" s="69"/>
      <c r="BRN561" s="69"/>
      <c r="BRO561" s="69"/>
      <c r="BRP561" s="69"/>
      <c r="BRQ561" s="69"/>
      <c r="BRR561" s="69"/>
      <c r="BRS561" s="69"/>
      <c r="BRT561" s="69"/>
      <c r="BRU561" s="69"/>
      <c r="BRV561" s="69"/>
      <c r="BRW561" s="69"/>
      <c r="BRX561" s="69"/>
      <c r="BRY561" s="69"/>
      <c r="BRZ561" s="69"/>
      <c r="BSA561" s="69"/>
      <c r="BSB561" s="69"/>
      <c r="BSC561" s="69"/>
      <c r="BSD561" s="69"/>
      <c r="BSE561" s="69"/>
      <c r="BSF561" s="69"/>
      <c r="BSG561" s="69"/>
      <c r="BSH561" s="69"/>
      <c r="BSI561" s="69"/>
      <c r="BSJ561" s="69"/>
      <c r="BSK561" s="69"/>
      <c r="BSL561" s="69"/>
      <c r="BSM561" s="69"/>
      <c r="BSN561" s="69"/>
      <c r="BSO561" s="69"/>
      <c r="BSP561" s="69"/>
      <c r="BSQ561" s="69"/>
      <c r="BSR561" s="69"/>
      <c r="BSS561" s="69"/>
      <c r="BST561" s="69"/>
      <c r="BSU561" s="69"/>
      <c r="BSV561" s="69"/>
      <c r="BSW561" s="69"/>
      <c r="BSX561" s="69"/>
      <c r="BSY561" s="69"/>
      <c r="BSZ561" s="69"/>
      <c r="BTA561" s="69"/>
      <c r="BTB561" s="69"/>
      <c r="BTC561" s="69"/>
      <c r="BTD561" s="69"/>
      <c r="BTE561" s="69"/>
      <c r="BTF561" s="69"/>
      <c r="BTG561" s="69"/>
      <c r="BTH561" s="69"/>
      <c r="BTI561" s="69"/>
      <c r="BTJ561" s="69"/>
      <c r="BTK561" s="69"/>
      <c r="BTL561" s="69"/>
      <c r="BTM561" s="69"/>
      <c r="BTN561" s="69"/>
      <c r="BTO561" s="69"/>
      <c r="BTP561" s="69"/>
      <c r="BTQ561" s="69"/>
      <c r="BTR561" s="69"/>
      <c r="BTS561" s="69"/>
      <c r="BTT561" s="69"/>
      <c r="BTU561" s="69"/>
      <c r="BTV561" s="69"/>
      <c r="BTW561" s="69"/>
      <c r="BTX561" s="69"/>
      <c r="BTY561" s="69"/>
      <c r="BTZ561" s="69"/>
      <c r="BUA561" s="69"/>
      <c r="BUB561" s="69"/>
      <c r="BUC561" s="69"/>
      <c r="BUD561" s="69"/>
      <c r="BUE561" s="69"/>
      <c r="BUF561" s="69"/>
      <c r="BUG561" s="69"/>
      <c r="BUH561" s="69"/>
      <c r="BUI561" s="69"/>
      <c r="BUJ561" s="69"/>
      <c r="BUK561" s="69"/>
      <c r="BUL561" s="69"/>
      <c r="BUM561" s="69"/>
      <c r="BUN561" s="69"/>
      <c r="BUO561" s="69"/>
      <c r="BUP561" s="69"/>
      <c r="BUQ561" s="69"/>
      <c r="BUR561" s="69"/>
      <c r="BUS561" s="69"/>
      <c r="BUT561" s="69"/>
      <c r="BUU561" s="69"/>
      <c r="BUV561" s="69"/>
      <c r="BUW561" s="69"/>
      <c r="BUX561" s="69"/>
      <c r="BUY561" s="69"/>
      <c r="BUZ561" s="69"/>
      <c r="BVA561" s="69"/>
      <c r="BVB561" s="69"/>
      <c r="BVC561" s="69"/>
      <c r="BVD561" s="69"/>
      <c r="BVE561" s="69"/>
      <c r="BVF561" s="69"/>
      <c r="BVG561" s="69"/>
      <c r="BVH561" s="69"/>
      <c r="BVI561" s="69"/>
      <c r="BVJ561" s="69"/>
      <c r="BVK561" s="69"/>
      <c r="BVL561" s="69"/>
      <c r="BVM561" s="69"/>
      <c r="BVN561" s="69"/>
      <c r="BVO561" s="69"/>
      <c r="BVP561" s="69"/>
      <c r="BVQ561" s="69"/>
      <c r="BVR561" s="69"/>
      <c r="BVS561" s="69"/>
      <c r="BVT561" s="69"/>
      <c r="BVU561" s="69"/>
      <c r="BVV561" s="69"/>
      <c r="BVW561" s="69"/>
      <c r="BVX561" s="69"/>
      <c r="BVY561" s="69"/>
      <c r="BVZ561" s="69"/>
      <c r="BWA561" s="69"/>
      <c r="BWB561" s="69"/>
      <c r="BWC561" s="69"/>
      <c r="BWD561" s="69"/>
      <c r="BWE561" s="69"/>
      <c r="BWF561" s="69"/>
      <c r="BWG561" s="69"/>
      <c r="BWH561" s="69"/>
      <c r="BWI561" s="69"/>
      <c r="BWJ561" s="69"/>
      <c r="BWK561" s="69"/>
      <c r="BWL561" s="69"/>
      <c r="BWM561" s="69"/>
      <c r="BWN561" s="69"/>
      <c r="BWO561" s="69"/>
      <c r="BWP561" s="69"/>
      <c r="BWQ561" s="69"/>
      <c r="BWR561" s="69"/>
      <c r="BWS561" s="69"/>
      <c r="BWT561" s="69"/>
      <c r="BWU561" s="69"/>
    </row>
    <row r="562" spans="1:1971" s="34" customFormat="1" x14ac:dyDescent="0.25">
      <c r="A562" s="212" t="s">
        <v>244</v>
      </c>
      <c r="B562" s="182" t="s">
        <v>245</v>
      </c>
      <c r="C562" s="182" t="s">
        <v>475</v>
      </c>
      <c r="D562" s="213" t="s">
        <v>482</v>
      </c>
      <c r="E562" s="199" t="s">
        <v>477</v>
      </c>
      <c r="F562" s="43" t="s">
        <v>491</v>
      </c>
      <c r="G562" s="262" t="s">
        <v>865</v>
      </c>
      <c r="H562" s="51"/>
      <c r="I562" s="51"/>
      <c r="J562" s="52"/>
      <c r="K562" s="51"/>
      <c r="L562" s="61"/>
      <c r="M562" s="61"/>
      <c r="N562" s="61"/>
      <c r="O562" s="33" t="s">
        <v>768</v>
      </c>
      <c r="P562" s="127">
        <v>1</v>
      </c>
      <c r="Q562" s="127">
        <v>0</v>
      </c>
      <c r="R562" s="127">
        <v>2</v>
      </c>
      <c r="S562" s="129">
        <v>2</v>
      </c>
      <c r="T562" s="120">
        <v>5632</v>
      </c>
      <c r="U562" s="120">
        <v>2174</v>
      </c>
      <c r="V562" s="127">
        <v>0</v>
      </c>
      <c r="W562" s="130">
        <v>0</v>
      </c>
      <c r="X562" s="128">
        <v>0</v>
      </c>
      <c r="Y562" s="130" t="s">
        <v>853</v>
      </c>
      <c r="Z562" s="127">
        <v>1</v>
      </c>
      <c r="AA562" s="130">
        <v>1</v>
      </c>
      <c r="AB562" s="128">
        <v>0</v>
      </c>
      <c r="AC562" s="177">
        <v>0</v>
      </c>
      <c r="AD562" s="128">
        <v>0</v>
      </c>
      <c r="AE562" s="177">
        <v>0</v>
      </c>
      <c r="AF562" s="131">
        <v>5614</v>
      </c>
      <c r="AG562" s="120">
        <v>18</v>
      </c>
      <c r="AH562" s="132">
        <v>3.1960227272727275E-3</v>
      </c>
      <c r="AI562" s="120">
        <v>5632</v>
      </c>
      <c r="AJ562" s="120">
        <v>9660</v>
      </c>
      <c r="AK562" s="130">
        <v>0.58302277432712213</v>
      </c>
      <c r="AL562" s="131">
        <v>5614</v>
      </c>
      <c r="AM562" s="131">
        <v>18</v>
      </c>
      <c r="AN562" s="120">
        <v>5632</v>
      </c>
      <c r="AO562" s="120">
        <v>2158</v>
      </c>
      <c r="AP562" s="130">
        <v>0.38439615247595299</v>
      </c>
      <c r="AQ562" s="120">
        <v>16</v>
      </c>
      <c r="AR562" s="130">
        <v>0.88888888888888884</v>
      </c>
      <c r="AS562" s="120">
        <v>2174</v>
      </c>
      <c r="AT562" s="130">
        <v>0.38600852272727271</v>
      </c>
      <c r="AU562" s="120">
        <v>13</v>
      </c>
      <c r="AV562" s="130">
        <v>6.024096385542169E-3</v>
      </c>
      <c r="AW562" s="128">
        <v>0</v>
      </c>
      <c r="AX562" s="130">
        <v>0</v>
      </c>
      <c r="AY562" s="128">
        <v>13</v>
      </c>
      <c r="AZ562" s="130">
        <v>5.9797608095676176E-3</v>
      </c>
      <c r="BA562" s="120">
        <v>12</v>
      </c>
      <c r="BB562" s="130">
        <v>0.92307692307692313</v>
      </c>
      <c r="BC562" s="128">
        <v>0</v>
      </c>
      <c r="BD562" s="130" t="s">
        <v>320</v>
      </c>
      <c r="BE562" s="128">
        <v>12</v>
      </c>
      <c r="BF562" s="130">
        <v>0.92307692307692313</v>
      </c>
      <c r="BG562" s="120">
        <v>1</v>
      </c>
      <c r="BH562" s="130">
        <v>4.5998160073597056E-4</v>
      </c>
      <c r="BI562" s="120">
        <v>27</v>
      </c>
      <c r="BJ562" s="130">
        <v>1.2419503219871205E-2</v>
      </c>
      <c r="BK562" s="120">
        <v>28</v>
      </c>
      <c r="BL562" s="130">
        <v>1.2879484820607176E-2</v>
      </c>
      <c r="BM562" s="128">
        <v>0</v>
      </c>
      <c r="BN562" s="130">
        <v>0</v>
      </c>
      <c r="BO562" s="128">
        <v>0</v>
      </c>
      <c r="BP562" s="130">
        <v>0</v>
      </c>
      <c r="BQ562" s="173" t="s">
        <v>937</v>
      </c>
      <c r="BR562" s="229">
        <v>1</v>
      </c>
      <c r="BS562" s="69"/>
      <c r="BT562" s="69"/>
      <c r="BU562" s="69"/>
      <c r="BV562" s="69"/>
      <c r="BW562" s="69"/>
      <c r="BX562" s="69"/>
      <c r="BY562" s="69"/>
      <c r="BZ562" s="69"/>
      <c r="CA562" s="69"/>
      <c r="CB562" s="69"/>
      <c r="CC562" s="69"/>
      <c r="CD562" s="69"/>
      <c r="CE562" s="69"/>
      <c r="CF562" s="69"/>
      <c r="CG562" s="69"/>
      <c r="CH562" s="69"/>
      <c r="CI562" s="69"/>
      <c r="CJ562" s="69"/>
      <c r="CK562" s="69"/>
      <c r="CL562" s="69"/>
      <c r="CM562" s="69"/>
      <c r="CN562" s="69"/>
      <c r="CO562" s="69"/>
      <c r="CP562" s="69"/>
      <c r="CQ562" s="69"/>
      <c r="CR562" s="69"/>
      <c r="CS562" s="69"/>
      <c r="CT562" s="69"/>
      <c r="CU562" s="69"/>
      <c r="CV562" s="69"/>
      <c r="CW562" s="69"/>
      <c r="CX562" s="69"/>
      <c r="CY562" s="69"/>
      <c r="CZ562" s="69"/>
      <c r="DA562" s="69"/>
      <c r="DB562" s="69"/>
      <c r="DC562" s="69"/>
      <c r="DD562" s="69"/>
      <c r="DE562" s="69"/>
      <c r="DF562" s="69"/>
      <c r="DG562" s="69"/>
      <c r="DH562" s="69"/>
      <c r="DI562" s="69"/>
      <c r="DJ562" s="69"/>
      <c r="DK562" s="69"/>
      <c r="DL562" s="69"/>
      <c r="DM562" s="69"/>
      <c r="DN562" s="69"/>
      <c r="DO562" s="69"/>
      <c r="DP562" s="69"/>
      <c r="DQ562" s="69"/>
      <c r="DR562" s="69"/>
      <c r="DS562" s="69"/>
      <c r="DT562" s="69"/>
      <c r="DU562" s="69"/>
      <c r="DV562" s="69"/>
      <c r="DW562" s="69"/>
      <c r="DX562" s="69"/>
      <c r="DY562" s="69"/>
      <c r="DZ562" s="69"/>
      <c r="EA562" s="69"/>
      <c r="EB562" s="69"/>
      <c r="EC562" s="69"/>
      <c r="ED562" s="69"/>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c r="GN562" s="69"/>
      <c r="GO562" s="69"/>
      <c r="GP562" s="69"/>
      <c r="GQ562" s="69"/>
      <c r="GR562" s="69"/>
      <c r="GS562" s="69"/>
      <c r="GT562" s="69"/>
      <c r="GU562" s="69"/>
      <c r="GV562" s="69"/>
      <c r="GW562" s="69"/>
      <c r="GX562" s="69"/>
      <c r="GY562" s="69"/>
      <c r="GZ562" s="69"/>
      <c r="HA562" s="69"/>
      <c r="HB562" s="69"/>
      <c r="HC562" s="69"/>
      <c r="HD562" s="69"/>
      <c r="HE562" s="69"/>
      <c r="HF562" s="69"/>
      <c r="HG562" s="69"/>
      <c r="HH562" s="69"/>
      <c r="HI562" s="69"/>
      <c r="HJ562" s="69"/>
      <c r="HK562" s="69"/>
      <c r="HL562" s="69"/>
      <c r="HM562" s="69"/>
      <c r="HN562" s="69"/>
      <c r="HO562" s="69"/>
      <c r="HP562" s="69"/>
      <c r="HQ562" s="69"/>
      <c r="HR562" s="69"/>
      <c r="HS562" s="69"/>
      <c r="HT562" s="69"/>
      <c r="HU562" s="69"/>
      <c r="HV562" s="69"/>
      <c r="HW562" s="69"/>
      <c r="HX562" s="69"/>
      <c r="HY562" s="69"/>
      <c r="HZ562" s="69"/>
      <c r="IA562" s="69"/>
      <c r="IB562" s="69"/>
      <c r="IC562" s="69"/>
      <c r="ID562" s="69"/>
      <c r="IE562" s="69"/>
      <c r="IF562" s="69"/>
      <c r="IG562" s="69"/>
      <c r="IH562" s="69"/>
      <c r="II562" s="69"/>
      <c r="IJ562" s="69"/>
      <c r="IK562" s="69"/>
      <c r="IL562" s="69"/>
      <c r="IM562" s="69"/>
      <c r="IN562" s="69"/>
      <c r="IO562" s="69"/>
      <c r="IP562" s="69"/>
      <c r="IQ562" s="69"/>
      <c r="IR562" s="69"/>
      <c r="IS562" s="69"/>
      <c r="IT562" s="69"/>
      <c r="IU562" s="69"/>
      <c r="IV562" s="69"/>
      <c r="IW562" s="69"/>
      <c r="IX562" s="69"/>
      <c r="IY562" s="69"/>
      <c r="IZ562" s="69"/>
      <c r="JA562" s="69"/>
      <c r="JB562" s="69"/>
      <c r="JC562" s="69"/>
      <c r="JD562" s="69"/>
      <c r="JE562" s="69"/>
      <c r="JF562" s="69"/>
      <c r="JG562" s="69"/>
      <c r="JH562" s="69"/>
      <c r="JI562" s="69"/>
      <c r="JJ562" s="69"/>
      <c r="JK562" s="69"/>
      <c r="JL562" s="69"/>
      <c r="JM562" s="69"/>
      <c r="JN562" s="69"/>
      <c r="JO562" s="69"/>
      <c r="JP562" s="69"/>
      <c r="JQ562" s="69"/>
      <c r="JR562" s="69"/>
      <c r="JS562" s="69"/>
      <c r="JT562" s="69"/>
      <c r="JU562" s="69"/>
      <c r="JV562" s="69"/>
      <c r="JW562" s="69"/>
      <c r="JX562" s="69"/>
      <c r="JY562" s="69"/>
      <c r="JZ562" s="69"/>
      <c r="KA562" s="69"/>
      <c r="KB562" s="69"/>
      <c r="KC562" s="69"/>
      <c r="KD562" s="69"/>
      <c r="KE562" s="69"/>
      <c r="KF562" s="69"/>
      <c r="KG562" s="69"/>
      <c r="KH562" s="69"/>
      <c r="KI562" s="69"/>
      <c r="KJ562" s="69"/>
      <c r="KK562" s="69"/>
      <c r="KL562" s="69"/>
      <c r="KM562" s="69"/>
      <c r="KN562" s="69"/>
      <c r="KO562" s="69"/>
      <c r="KP562" s="69"/>
      <c r="KQ562" s="69"/>
      <c r="KR562" s="69"/>
      <c r="KS562" s="69"/>
      <c r="KT562" s="69"/>
      <c r="KU562" s="69"/>
      <c r="KV562" s="69"/>
      <c r="KW562" s="69"/>
      <c r="KX562" s="69"/>
      <c r="KY562" s="69"/>
      <c r="KZ562" s="69"/>
      <c r="LA562" s="69"/>
      <c r="LB562" s="69"/>
      <c r="LC562" s="69"/>
      <c r="LD562" s="69"/>
      <c r="LE562" s="69"/>
      <c r="LF562" s="69"/>
      <c r="LG562" s="69"/>
      <c r="LH562" s="69"/>
      <c r="LI562" s="69"/>
      <c r="LJ562" s="69"/>
      <c r="LK562" s="69"/>
      <c r="LL562" s="69"/>
      <c r="LM562" s="69"/>
      <c r="LN562" s="69"/>
      <c r="LO562" s="69"/>
      <c r="LP562" s="69"/>
      <c r="LQ562" s="69"/>
      <c r="LR562" s="69"/>
      <c r="LS562" s="69"/>
      <c r="LT562" s="69"/>
      <c r="LU562" s="69"/>
      <c r="LV562" s="69"/>
      <c r="LW562" s="69"/>
      <c r="LX562" s="69"/>
      <c r="LY562" s="69"/>
      <c r="LZ562" s="69"/>
      <c r="MA562" s="69"/>
      <c r="MB562" s="69"/>
      <c r="MC562" s="69"/>
      <c r="MD562" s="69"/>
      <c r="ME562" s="69"/>
      <c r="MF562" s="69"/>
      <c r="MG562" s="69"/>
      <c r="MH562" s="69"/>
      <c r="MI562" s="69"/>
      <c r="MJ562" s="69"/>
      <c r="MK562" s="69"/>
      <c r="ML562" s="69"/>
      <c r="MM562" s="69"/>
      <c r="MN562" s="69"/>
      <c r="MO562" s="69"/>
      <c r="MP562" s="69"/>
      <c r="MQ562" s="69"/>
      <c r="MR562" s="69"/>
      <c r="MS562" s="69"/>
      <c r="MT562" s="69"/>
      <c r="MU562" s="69"/>
      <c r="MV562" s="69"/>
      <c r="MW562" s="69"/>
      <c r="MX562" s="69"/>
      <c r="MY562" s="69"/>
      <c r="MZ562" s="69"/>
      <c r="NA562" s="69"/>
      <c r="NB562" s="69"/>
      <c r="NC562" s="69"/>
      <c r="ND562" s="69"/>
      <c r="NE562" s="69"/>
      <c r="NF562" s="69"/>
      <c r="NG562" s="69"/>
      <c r="NH562" s="69"/>
      <c r="NI562" s="69"/>
      <c r="NJ562" s="69"/>
      <c r="NK562" s="69"/>
      <c r="NL562" s="69"/>
      <c r="NM562" s="69"/>
      <c r="NN562" s="69"/>
      <c r="NO562" s="69"/>
      <c r="NP562" s="69"/>
      <c r="NQ562" s="69"/>
      <c r="NR562" s="69"/>
      <c r="NS562" s="69"/>
      <c r="NT562" s="69"/>
      <c r="NU562" s="69"/>
      <c r="NV562" s="69"/>
      <c r="NW562" s="69"/>
      <c r="NX562" s="69"/>
      <c r="NY562" s="69"/>
      <c r="NZ562" s="69"/>
      <c r="OA562" s="69"/>
      <c r="OB562" s="69"/>
      <c r="OC562" s="69"/>
      <c r="OD562" s="69"/>
      <c r="OE562" s="69"/>
      <c r="OF562" s="69"/>
      <c r="OG562" s="69"/>
      <c r="OH562" s="69"/>
      <c r="OI562" s="69"/>
      <c r="OJ562" s="69"/>
      <c r="OK562" s="69"/>
      <c r="OL562" s="69"/>
      <c r="OM562" s="69"/>
      <c r="ON562" s="69"/>
      <c r="OO562" s="69"/>
      <c r="OP562" s="69"/>
      <c r="OQ562" s="69"/>
      <c r="OR562" s="69"/>
      <c r="OS562" s="69"/>
      <c r="OT562" s="69"/>
      <c r="OU562" s="69"/>
      <c r="OV562" s="69"/>
      <c r="OW562" s="69"/>
      <c r="OX562" s="69"/>
      <c r="OY562" s="69"/>
      <c r="OZ562" s="69"/>
      <c r="PA562" s="69"/>
      <c r="PB562" s="69"/>
      <c r="PC562" s="69"/>
      <c r="PD562" s="69"/>
      <c r="PE562" s="69"/>
      <c r="PF562" s="69"/>
      <c r="PG562" s="69"/>
      <c r="PH562" s="69"/>
      <c r="PI562" s="69"/>
      <c r="PJ562" s="69"/>
      <c r="PK562" s="69"/>
      <c r="PL562" s="69"/>
      <c r="PM562" s="69"/>
      <c r="PN562" s="69"/>
      <c r="PO562" s="69"/>
      <c r="PP562" s="69"/>
      <c r="PQ562" s="69"/>
      <c r="PR562" s="69"/>
      <c r="PS562" s="69"/>
      <c r="PT562" s="69"/>
      <c r="PU562" s="69"/>
      <c r="PV562" s="69"/>
      <c r="PW562" s="69"/>
      <c r="PX562" s="69"/>
      <c r="PY562" s="69"/>
      <c r="PZ562" s="69"/>
      <c r="QA562" s="69"/>
      <c r="QB562" s="69"/>
      <c r="QC562" s="69"/>
      <c r="QD562" s="69"/>
      <c r="QE562" s="69"/>
      <c r="QF562" s="69"/>
      <c r="QG562" s="69"/>
      <c r="QH562" s="69"/>
      <c r="QI562" s="69"/>
      <c r="QJ562" s="69"/>
      <c r="QK562" s="69"/>
      <c r="QL562" s="69"/>
      <c r="QM562" s="69"/>
      <c r="QN562" s="69"/>
      <c r="QO562" s="69"/>
      <c r="QP562" s="69"/>
      <c r="QQ562" s="69"/>
      <c r="QR562" s="69"/>
      <c r="QS562" s="69"/>
      <c r="QT562" s="69"/>
      <c r="QU562" s="69"/>
      <c r="QV562" s="69"/>
      <c r="QW562" s="69"/>
      <c r="QX562" s="69"/>
      <c r="QY562" s="69"/>
      <c r="QZ562" s="69"/>
      <c r="RA562" s="69"/>
      <c r="RB562" s="69"/>
      <c r="RC562" s="69"/>
      <c r="RD562" s="69"/>
      <c r="RE562" s="69"/>
      <c r="RF562" s="69"/>
      <c r="RG562" s="69"/>
      <c r="RH562" s="69"/>
      <c r="RI562" s="69"/>
      <c r="RJ562" s="69"/>
      <c r="RK562" s="69"/>
      <c r="RL562" s="69"/>
      <c r="RM562" s="69"/>
      <c r="RN562" s="69"/>
      <c r="RO562" s="69"/>
      <c r="RP562" s="69"/>
      <c r="RQ562" s="69"/>
      <c r="RR562" s="69"/>
      <c r="RS562" s="69"/>
      <c r="RT562" s="69"/>
      <c r="RU562" s="69"/>
      <c r="RV562" s="69"/>
      <c r="RW562" s="69"/>
      <c r="RX562" s="69"/>
      <c r="RY562" s="69"/>
      <c r="RZ562" s="69"/>
      <c r="SA562" s="69"/>
      <c r="SB562" s="69"/>
      <c r="SC562" s="69"/>
      <c r="SD562" s="69"/>
      <c r="SE562" s="69"/>
      <c r="SF562" s="69"/>
      <c r="SG562" s="69"/>
      <c r="SH562" s="69"/>
      <c r="SI562" s="69"/>
      <c r="SJ562" s="69"/>
      <c r="SK562" s="69"/>
      <c r="SL562" s="69"/>
      <c r="SM562" s="69"/>
      <c r="SN562" s="69"/>
      <c r="SO562" s="69"/>
      <c r="SP562" s="69"/>
      <c r="SQ562" s="69"/>
      <c r="SR562" s="69"/>
      <c r="SS562" s="69"/>
      <c r="ST562" s="69"/>
      <c r="SU562" s="69"/>
      <c r="SV562" s="69"/>
      <c r="SW562" s="69"/>
      <c r="SX562" s="69"/>
      <c r="SY562" s="69"/>
      <c r="SZ562" s="69"/>
      <c r="TA562" s="69"/>
      <c r="TB562" s="69"/>
      <c r="TC562" s="69"/>
      <c r="TD562" s="69"/>
      <c r="TE562" s="69"/>
      <c r="TF562" s="69"/>
      <c r="TG562" s="69"/>
      <c r="TH562" s="69"/>
      <c r="TI562" s="69"/>
      <c r="TJ562" s="69"/>
      <c r="TK562" s="69"/>
      <c r="TL562" s="69"/>
      <c r="TM562" s="69"/>
      <c r="TN562" s="69"/>
      <c r="TO562" s="69"/>
      <c r="TP562" s="69"/>
      <c r="TQ562" s="69"/>
      <c r="TR562" s="69"/>
      <c r="TS562" s="69"/>
      <c r="TT562" s="69"/>
      <c r="TU562" s="69"/>
      <c r="TV562" s="69"/>
      <c r="TW562" s="69"/>
      <c r="TX562" s="69"/>
      <c r="TY562" s="69"/>
      <c r="TZ562" s="69"/>
      <c r="UA562" s="69"/>
      <c r="UB562" s="69"/>
      <c r="UC562" s="69"/>
      <c r="UD562" s="69"/>
      <c r="UE562" s="69"/>
      <c r="UF562" s="69"/>
      <c r="UG562" s="69"/>
      <c r="UH562" s="69"/>
      <c r="UI562" s="69"/>
      <c r="UJ562" s="69"/>
      <c r="UK562" s="69"/>
      <c r="UL562" s="69"/>
      <c r="UM562" s="69"/>
      <c r="UN562" s="69"/>
      <c r="UO562" s="69"/>
      <c r="UP562" s="69"/>
      <c r="UQ562" s="69"/>
      <c r="UR562" s="69"/>
      <c r="US562" s="69"/>
      <c r="UT562" s="69"/>
      <c r="UU562" s="69"/>
      <c r="UV562" s="69"/>
      <c r="UW562" s="69"/>
      <c r="UX562" s="69"/>
      <c r="UY562" s="69"/>
      <c r="UZ562" s="69"/>
      <c r="VA562" s="69"/>
      <c r="VB562" s="69"/>
      <c r="VC562" s="69"/>
      <c r="VD562" s="69"/>
      <c r="VE562" s="69"/>
      <c r="VF562" s="69"/>
      <c r="VG562" s="69"/>
      <c r="VH562" s="69"/>
      <c r="VI562" s="69"/>
      <c r="VJ562" s="69"/>
      <c r="VK562" s="69"/>
      <c r="VL562" s="69"/>
      <c r="VM562" s="69"/>
      <c r="VN562" s="69"/>
      <c r="VO562" s="69"/>
      <c r="VP562" s="69"/>
      <c r="VQ562" s="69"/>
      <c r="VR562" s="69"/>
      <c r="VS562" s="69"/>
      <c r="VT562" s="69"/>
      <c r="VU562" s="69"/>
      <c r="VV562" s="69"/>
      <c r="VW562" s="69"/>
      <c r="VX562" s="69"/>
      <c r="VY562" s="69"/>
      <c r="VZ562" s="69"/>
      <c r="WA562" s="69"/>
      <c r="WB562" s="69"/>
      <c r="WC562" s="69"/>
      <c r="WD562" s="69"/>
      <c r="WE562" s="69"/>
      <c r="WF562" s="69"/>
      <c r="WG562" s="69"/>
      <c r="WH562" s="69"/>
      <c r="WI562" s="69"/>
      <c r="WJ562" s="69"/>
      <c r="WK562" s="69"/>
      <c r="WL562" s="69"/>
      <c r="WM562" s="69"/>
      <c r="WN562" s="69"/>
      <c r="WO562" s="69"/>
      <c r="WP562" s="69"/>
      <c r="WQ562" s="69"/>
      <c r="WR562" s="69"/>
      <c r="WS562" s="69"/>
      <c r="WT562" s="69"/>
      <c r="WU562" s="69"/>
      <c r="WV562" s="69"/>
      <c r="WW562" s="69"/>
      <c r="WX562" s="69"/>
      <c r="WY562" s="69"/>
      <c r="WZ562" s="69"/>
      <c r="XA562" s="69"/>
      <c r="XB562" s="69"/>
      <c r="XC562" s="69"/>
      <c r="XD562" s="69"/>
      <c r="XE562" s="69"/>
      <c r="XF562" s="69"/>
      <c r="XG562" s="69"/>
      <c r="XH562" s="69"/>
      <c r="XI562" s="69"/>
      <c r="XJ562" s="69"/>
      <c r="XK562" s="69"/>
      <c r="XL562" s="69"/>
      <c r="XM562" s="69"/>
      <c r="XN562" s="69"/>
      <c r="XO562" s="69"/>
      <c r="XP562" s="69"/>
      <c r="XQ562" s="69"/>
      <c r="XR562" s="69"/>
      <c r="XS562" s="69"/>
      <c r="XT562" s="69"/>
      <c r="XU562" s="69"/>
      <c r="XV562" s="69"/>
      <c r="XW562" s="69"/>
      <c r="XX562" s="69"/>
      <c r="XY562" s="69"/>
      <c r="XZ562" s="69"/>
      <c r="YA562" s="69"/>
      <c r="YB562" s="69"/>
      <c r="YC562" s="69"/>
      <c r="YD562" s="69"/>
      <c r="YE562" s="69"/>
      <c r="YF562" s="69"/>
      <c r="YG562" s="69"/>
      <c r="YH562" s="69"/>
      <c r="YI562" s="69"/>
      <c r="YJ562" s="69"/>
      <c r="YK562" s="69"/>
      <c r="YL562" s="69"/>
      <c r="YM562" s="69"/>
      <c r="YN562" s="69"/>
      <c r="YO562" s="69"/>
      <c r="YP562" s="69"/>
      <c r="YQ562" s="69"/>
      <c r="YR562" s="69"/>
      <c r="YS562" s="69"/>
      <c r="YT562" s="69"/>
      <c r="YU562" s="69"/>
      <c r="YV562" s="69"/>
      <c r="YW562" s="69"/>
      <c r="YX562" s="69"/>
      <c r="YY562" s="69"/>
      <c r="YZ562" s="69"/>
      <c r="ZA562" s="69"/>
      <c r="ZB562" s="69"/>
      <c r="ZC562" s="69"/>
      <c r="ZD562" s="69"/>
      <c r="ZE562" s="69"/>
      <c r="ZF562" s="69"/>
      <c r="ZG562" s="69"/>
      <c r="ZH562" s="69"/>
      <c r="ZI562" s="69"/>
      <c r="ZJ562" s="69"/>
      <c r="ZK562" s="69"/>
      <c r="ZL562" s="69"/>
      <c r="ZM562" s="69"/>
      <c r="ZN562" s="69"/>
      <c r="ZO562" s="69"/>
      <c r="ZP562" s="69"/>
      <c r="ZQ562" s="69"/>
      <c r="ZR562" s="69"/>
      <c r="ZS562" s="69"/>
      <c r="ZT562" s="69"/>
      <c r="ZU562" s="69"/>
      <c r="ZV562" s="69"/>
      <c r="ZW562" s="69"/>
      <c r="ZX562" s="69"/>
      <c r="ZY562" s="69"/>
      <c r="ZZ562" s="69"/>
      <c r="AAA562" s="69"/>
      <c r="AAB562" s="69"/>
      <c r="AAC562" s="69"/>
      <c r="AAD562" s="69"/>
      <c r="AAE562" s="69"/>
      <c r="AAF562" s="69"/>
      <c r="AAG562" s="69"/>
      <c r="AAH562" s="69"/>
      <c r="AAI562" s="69"/>
      <c r="AAJ562" s="69"/>
      <c r="AAK562" s="69"/>
      <c r="AAL562" s="69"/>
      <c r="AAM562" s="69"/>
      <c r="AAN562" s="69"/>
      <c r="AAO562" s="69"/>
      <c r="AAP562" s="69"/>
      <c r="AAQ562" s="69"/>
      <c r="AAR562" s="69"/>
      <c r="AAS562" s="69"/>
      <c r="AAT562" s="69"/>
      <c r="AAU562" s="69"/>
      <c r="AAV562" s="69"/>
      <c r="AAW562" s="69"/>
      <c r="AAX562" s="69"/>
      <c r="AAY562" s="69"/>
      <c r="AAZ562" s="69"/>
      <c r="ABA562" s="69"/>
      <c r="ABB562" s="69"/>
      <c r="ABC562" s="69"/>
      <c r="ABD562" s="69"/>
      <c r="ABE562" s="69"/>
      <c r="ABF562" s="69"/>
      <c r="ABG562" s="69"/>
      <c r="ABH562" s="69"/>
      <c r="ABI562" s="69"/>
      <c r="ABJ562" s="69"/>
      <c r="ABK562" s="69"/>
      <c r="ABL562" s="69"/>
      <c r="ABM562" s="69"/>
      <c r="ABN562" s="69"/>
      <c r="ABO562" s="69"/>
      <c r="ABP562" s="69"/>
      <c r="ABQ562" s="69"/>
      <c r="ABR562" s="69"/>
      <c r="ABS562" s="69"/>
      <c r="ABT562" s="69"/>
      <c r="ABU562" s="69"/>
      <c r="ABV562" s="69"/>
      <c r="ABW562" s="69"/>
      <c r="ABX562" s="69"/>
      <c r="ABY562" s="69"/>
      <c r="ABZ562" s="69"/>
      <c r="ACA562" s="69"/>
      <c r="ACB562" s="69"/>
      <c r="ACC562" s="69"/>
      <c r="ACD562" s="69"/>
      <c r="ACE562" s="69"/>
      <c r="ACF562" s="69"/>
      <c r="ACG562" s="69"/>
      <c r="ACH562" s="69"/>
      <c r="ACI562" s="69"/>
      <c r="ACJ562" s="69"/>
      <c r="ACK562" s="69"/>
      <c r="ACL562" s="69"/>
      <c r="ACM562" s="69"/>
      <c r="ACN562" s="69"/>
      <c r="ACO562" s="69"/>
      <c r="ACP562" s="69"/>
      <c r="ACQ562" s="69"/>
      <c r="ACR562" s="69"/>
      <c r="ACS562" s="69"/>
      <c r="ACT562" s="69"/>
      <c r="ACU562" s="69"/>
      <c r="ACV562" s="69"/>
      <c r="ACW562" s="69"/>
      <c r="ACX562" s="69"/>
      <c r="ACY562" s="69"/>
      <c r="ACZ562" s="69"/>
      <c r="ADA562" s="69"/>
      <c r="ADB562" s="69"/>
      <c r="ADC562" s="69"/>
      <c r="ADD562" s="69"/>
      <c r="ADE562" s="69"/>
      <c r="ADF562" s="69"/>
      <c r="ADG562" s="69"/>
      <c r="ADH562" s="69"/>
      <c r="ADI562" s="69"/>
      <c r="ADJ562" s="69"/>
      <c r="ADK562" s="69"/>
      <c r="ADL562" s="69"/>
      <c r="ADM562" s="69"/>
      <c r="ADN562" s="69"/>
      <c r="ADO562" s="69"/>
      <c r="ADP562" s="69"/>
      <c r="ADQ562" s="69"/>
      <c r="ADR562" s="69"/>
      <c r="ADS562" s="69"/>
      <c r="ADT562" s="69"/>
      <c r="ADU562" s="69"/>
      <c r="ADV562" s="69"/>
      <c r="ADW562" s="69"/>
      <c r="ADX562" s="69"/>
      <c r="ADY562" s="69"/>
      <c r="ADZ562" s="69"/>
      <c r="AEA562" s="69"/>
      <c r="AEB562" s="69"/>
      <c r="AEC562" s="69"/>
      <c r="AED562" s="69"/>
      <c r="AEE562" s="69"/>
      <c r="AEF562" s="69"/>
      <c r="AEG562" s="69"/>
      <c r="AEH562" s="69"/>
      <c r="AEI562" s="69"/>
      <c r="AEJ562" s="69"/>
      <c r="AEK562" s="69"/>
      <c r="AEL562" s="69"/>
      <c r="AEM562" s="69"/>
      <c r="AEN562" s="69"/>
      <c r="AEO562" s="69"/>
      <c r="AEP562" s="69"/>
      <c r="AEQ562" s="69"/>
      <c r="AER562" s="69"/>
      <c r="AES562" s="69"/>
      <c r="AET562" s="69"/>
      <c r="AEU562" s="69"/>
      <c r="AEV562" s="69"/>
      <c r="AEW562" s="69"/>
      <c r="AEX562" s="69"/>
      <c r="AEY562" s="69"/>
      <c r="AEZ562" s="69"/>
      <c r="AFA562" s="69"/>
      <c r="AFB562" s="69"/>
      <c r="AFC562" s="69"/>
      <c r="AFD562" s="69"/>
      <c r="AFE562" s="69"/>
      <c r="AFF562" s="69"/>
      <c r="AFG562" s="69"/>
      <c r="AFH562" s="69"/>
      <c r="AFI562" s="69"/>
      <c r="AFJ562" s="69"/>
      <c r="AFK562" s="69"/>
      <c r="AFL562" s="69"/>
      <c r="AFM562" s="69"/>
      <c r="AFN562" s="69"/>
      <c r="AFO562" s="69"/>
      <c r="AFP562" s="69"/>
      <c r="AFQ562" s="69"/>
      <c r="AFR562" s="69"/>
      <c r="AFS562" s="69"/>
      <c r="AFT562" s="69"/>
      <c r="AFU562" s="69"/>
      <c r="AFV562" s="69"/>
      <c r="AFW562" s="69"/>
      <c r="AFX562" s="69"/>
      <c r="AFY562" s="69"/>
      <c r="AFZ562" s="69"/>
      <c r="AGA562" s="69"/>
      <c r="AGB562" s="69"/>
      <c r="AGC562" s="69"/>
      <c r="AGD562" s="69"/>
      <c r="AGE562" s="69"/>
      <c r="AGF562" s="69"/>
      <c r="AGG562" s="69"/>
      <c r="AGH562" s="69"/>
      <c r="AGI562" s="69"/>
      <c r="AGJ562" s="69"/>
      <c r="AGK562" s="69"/>
      <c r="AGL562" s="69"/>
      <c r="AGM562" s="69"/>
      <c r="AGN562" s="69"/>
      <c r="AGO562" s="69"/>
      <c r="AGP562" s="69"/>
      <c r="AGQ562" s="69"/>
      <c r="AGR562" s="69"/>
      <c r="AGS562" s="69"/>
      <c r="AGT562" s="69"/>
      <c r="AGU562" s="69"/>
      <c r="AGV562" s="69"/>
      <c r="AGW562" s="69"/>
      <c r="AGX562" s="69"/>
      <c r="AGY562" s="69"/>
      <c r="AGZ562" s="69"/>
      <c r="AHA562" s="69"/>
      <c r="AHB562" s="69"/>
      <c r="AHC562" s="69"/>
      <c r="AHD562" s="69"/>
      <c r="AHE562" s="69"/>
      <c r="AHF562" s="69"/>
      <c r="AHG562" s="69"/>
      <c r="AHH562" s="69"/>
      <c r="AHI562" s="69"/>
      <c r="AHJ562" s="69"/>
      <c r="AHK562" s="69"/>
      <c r="AHL562" s="69"/>
      <c r="AHM562" s="69"/>
      <c r="AHN562" s="69"/>
      <c r="AHO562" s="69"/>
      <c r="AHP562" s="69"/>
      <c r="AHQ562" s="69"/>
      <c r="AHR562" s="69"/>
      <c r="AHS562" s="69"/>
      <c r="AHT562" s="69"/>
      <c r="AHU562" s="69"/>
      <c r="AHV562" s="69"/>
      <c r="AHW562" s="69"/>
      <c r="AHX562" s="69"/>
      <c r="AHY562" s="69"/>
      <c r="AHZ562" s="69"/>
      <c r="AIA562" s="69"/>
      <c r="AIB562" s="69"/>
      <c r="AIC562" s="69"/>
      <c r="AID562" s="69"/>
      <c r="AIE562" s="69"/>
      <c r="AIF562" s="69"/>
      <c r="AIG562" s="69"/>
      <c r="AIH562" s="69"/>
      <c r="AII562" s="69"/>
      <c r="AIJ562" s="69"/>
      <c r="AIK562" s="69"/>
      <c r="AIL562" s="69"/>
      <c r="AIM562" s="69"/>
      <c r="AIN562" s="69"/>
      <c r="AIO562" s="69"/>
      <c r="AIP562" s="69"/>
      <c r="AIQ562" s="69"/>
      <c r="AIR562" s="69"/>
      <c r="AIS562" s="69"/>
      <c r="AIT562" s="69"/>
      <c r="AIU562" s="69"/>
      <c r="AIV562" s="69"/>
      <c r="AIW562" s="69"/>
      <c r="AIX562" s="69"/>
      <c r="AIY562" s="69"/>
      <c r="AIZ562" s="69"/>
      <c r="AJA562" s="69"/>
      <c r="AJB562" s="69"/>
      <c r="AJC562" s="69"/>
      <c r="AJD562" s="69"/>
      <c r="AJE562" s="69"/>
      <c r="AJF562" s="69"/>
      <c r="AJG562" s="69"/>
      <c r="AJH562" s="69"/>
      <c r="AJI562" s="69"/>
      <c r="AJJ562" s="69"/>
      <c r="AJK562" s="69"/>
      <c r="AJL562" s="69"/>
      <c r="AJM562" s="69"/>
      <c r="AJN562" s="69"/>
      <c r="AJO562" s="69"/>
      <c r="AJP562" s="69"/>
      <c r="AJQ562" s="69"/>
      <c r="AJR562" s="69"/>
      <c r="AJS562" s="69"/>
      <c r="AJT562" s="69"/>
      <c r="AJU562" s="69"/>
      <c r="AJV562" s="69"/>
      <c r="AJW562" s="69"/>
      <c r="AJX562" s="69"/>
      <c r="AJY562" s="69"/>
      <c r="AJZ562" s="69"/>
      <c r="AKA562" s="69"/>
      <c r="AKB562" s="69"/>
      <c r="AKC562" s="69"/>
      <c r="AKD562" s="69"/>
      <c r="AKE562" s="69"/>
      <c r="AKF562" s="69"/>
      <c r="AKG562" s="69"/>
      <c r="AKH562" s="69"/>
      <c r="AKI562" s="69"/>
      <c r="AKJ562" s="69"/>
      <c r="AKK562" s="69"/>
      <c r="AKL562" s="69"/>
      <c r="AKM562" s="69"/>
      <c r="AKN562" s="69"/>
      <c r="AKO562" s="69"/>
      <c r="AKP562" s="69"/>
      <c r="AKQ562" s="69"/>
      <c r="AKR562" s="69"/>
      <c r="AKS562" s="69"/>
      <c r="AKT562" s="69"/>
      <c r="AKU562" s="69"/>
      <c r="AKV562" s="69"/>
      <c r="AKW562" s="69"/>
      <c r="AKX562" s="69"/>
      <c r="AKY562" s="69"/>
      <c r="AKZ562" s="69"/>
      <c r="ALA562" s="69"/>
      <c r="ALB562" s="69"/>
      <c r="ALC562" s="69"/>
      <c r="ALD562" s="69"/>
      <c r="ALE562" s="69"/>
      <c r="ALF562" s="69"/>
      <c r="ALG562" s="69"/>
      <c r="ALH562" s="69"/>
      <c r="ALI562" s="69"/>
      <c r="ALJ562" s="69"/>
      <c r="ALK562" s="69"/>
      <c r="ALL562" s="69"/>
      <c r="ALM562" s="69"/>
      <c r="ALN562" s="69"/>
      <c r="ALO562" s="69"/>
      <c r="ALP562" s="69"/>
      <c r="ALQ562" s="69"/>
      <c r="ALR562" s="69"/>
      <c r="ALS562" s="69"/>
      <c r="ALT562" s="69"/>
      <c r="ALU562" s="69"/>
      <c r="ALV562" s="69"/>
      <c r="ALW562" s="69"/>
      <c r="ALX562" s="69"/>
      <c r="ALY562" s="69"/>
      <c r="ALZ562" s="69"/>
      <c r="AMA562" s="69"/>
      <c r="AMB562" s="69"/>
      <c r="AMC562" s="69"/>
      <c r="AMD562" s="69"/>
      <c r="AME562" s="69"/>
      <c r="AMF562" s="69"/>
      <c r="AMG562" s="69"/>
      <c r="AMH562" s="69"/>
      <c r="AMI562" s="69"/>
      <c r="AMJ562" s="69"/>
      <c r="AMK562" s="69"/>
      <c r="AML562" s="69"/>
      <c r="AMM562" s="69"/>
      <c r="AMN562" s="69"/>
      <c r="AMO562" s="69"/>
      <c r="AMP562" s="69"/>
      <c r="AMQ562" s="69"/>
      <c r="AMR562" s="69"/>
      <c r="AMS562" s="69"/>
      <c r="AMT562" s="69"/>
      <c r="AMU562" s="69"/>
      <c r="AMV562" s="69"/>
      <c r="AMW562" s="69"/>
      <c r="AMX562" s="69"/>
      <c r="AMY562" s="69"/>
      <c r="AMZ562" s="69"/>
      <c r="ANA562" s="69"/>
      <c r="ANB562" s="69"/>
      <c r="ANC562" s="69"/>
      <c r="AND562" s="69"/>
      <c r="ANE562" s="69"/>
      <c r="ANF562" s="69"/>
      <c r="ANG562" s="69"/>
      <c r="ANH562" s="69"/>
      <c r="ANI562" s="69"/>
      <c r="ANJ562" s="69"/>
      <c r="ANK562" s="69"/>
      <c r="ANL562" s="69"/>
      <c r="ANM562" s="69"/>
      <c r="ANN562" s="69"/>
      <c r="ANO562" s="69"/>
      <c r="ANP562" s="69"/>
      <c r="ANQ562" s="69"/>
      <c r="ANR562" s="69"/>
      <c r="ANS562" s="69"/>
      <c r="ANT562" s="69"/>
      <c r="ANU562" s="69"/>
      <c r="ANV562" s="69"/>
      <c r="ANW562" s="69"/>
      <c r="ANX562" s="69"/>
      <c r="ANY562" s="69"/>
      <c r="ANZ562" s="69"/>
      <c r="AOA562" s="69"/>
      <c r="AOB562" s="69"/>
      <c r="AOC562" s="69"/>
      <c r="AOD562" s="69"/>
      <c r="AOE562" s="69"/>
      <c r="AOF562" s="69"/>
      <c r="AOG562" s="69"/>
      <c r="AOH562" s="69"/>
      <c r="AOI562" s="69"/>
      <c r="AOJ562" s="69"/>
      <c r="AOK562" s="69"/>
      <c r="AOL562" s="69"/>
      <c r="AOM562" s="69"/>
      <c r="AON562" s="69"/>
      <c r="AOO562" s="69"/>
      <c r="AOP562" s="69"/>
      <c r="AOQ562" s="69"/>
      <c r="AOR562" s="69"/>
      <c r="AOS562" s="69"/>
      <c r="AOT562" s="69"/>
      <c r="AOU562" s="69"/>
      <c r="AOV562" s="69"/>
      <c r="AOW562" s="69"/>
      <c r="AOX562" s="69"/>
      <c r="AOY562" s="69"/>
      <c r="AOZ562" s="69"/>
      <c r="APA562" s="69"/>
      <c r="APB562" s="69"/>
      <c r="APC562" s="69"/>
      <c r="APD562" s="69"/>
      <c r="APE562" s="69"/>
      <c r="APF562" s="69"/>
      <c r="APG562" s="69"/>
      <c r="APH562" s="69"/>
      <c r="API562" s="69"/>
      <c r="APJ562" s="69"/>
      <c r="APK562" s="69"/>
      <c r="APL562" s="69"/>
      <c r="APM562" s="69"/>
      <c r="APN562" s="69"/>
      <c r="APO562" s="69"/>
      <c r="APP562" s="69"/>
      <c r="APQ562" s="69"/>
      <c r="APR562" s="69"/>
      <c r="APS562" s="69"/>
      <c r="APT562" s="69"/>
      <c r="APU562" s="69"/>
      <c r="APV562" s="69"/>
      <c r="APW562" s="69"/>
      <c r="APX562" s="69"/>
      <c r="APY562" s="69"/>
      <c r="APZ562" s="69"/>
      <c r="AQA562" s="69"/>
      <c r="AQB562" s="69"/>
      <c r="AQC562" s="69"/>
      <c r="AQD562" s="69"/>
      <c r="AQE562" s="69"/>
      <c r="AQF562" s="69"/>
      <c r="AQG562" s="69"/>
      <c r="AQH562" s="69"/>
      <c r="AQI562" s="69"/>
      <c r="AQJ562" s="69"/>
      <c r="AQK562" s="69"/>
      <c r="AQL562" s="69"/>
      <c r="AQM562" s="69"/>
      <c r="AQN562" s="69"/>
      <c r="AQO562" s="69"/>
      <c r="AQP562" s="69"/>
      <c r="AQQ562" s="69"/>
      <c r="AQR562" s="69"/>
      <c r="AQS562" s="69"/>
      <c r="AQT562" s="69"/>
      <c r="AQU562" s="69"/>
      <c r="AQV562" s="69"/>
      <c r="AQW562" s="69"/>
      <c r="AQX562" s="69"/>
      <c r="AQY562" s="69"/>
      <c r="AQZ562" s="69"/>
      <c r="ARA562" s="69"/>
      <c r="ARB562" s="69"/>
      <c r="ARC562" s="69"/>
      <c r="ARD562" s="69"/>
      <c r="ARE562" s="69"/>
      <c r="ARF562" s="69"/>
      <c r="ARG562" s="69"/>
      <c r="ARH562" s="69"/>
      <c r="ARI562" s="69"/>
      <c r="ARJ562" s="69"/>
      <c r="ARK562" s="69"/>
      <c r="ARL562" s="69"/>
      <c r="ARM562" s="69"/>
      <c r="ARN562" s="69"/>
      <c r="ARO562" s="69"/>
      <c r="ARP562" s="69"/>
      <c r="ARQ562" s="69"/>
      <c r="ARR562" s="69"/>
      <c r="ARS562" s="69"/>
      <c r="ART562" s="69"/>
      <c r="ARU562" s="69"/>
      <c r="ARV562" s="69"/>
      <c r="ARW562" s="69"/>
      <c r="ARX562" s="69"/>
      <c r="ARY562" s="69"/>
      <c r="ARZ562" s="69"/>
      <c r="ASA562" s="69"/>
      <c r="ASB562" s="69"/>
      <c r="ASC562" s="69"/>
      <c r="ASD562" s="69"/>
      <c r="ASE562" s="69"/>
      <c r="ASF562" s="69"/>
      <c r="ASG562" s="69"/>
      <c r="ASH562" s="69"/>
      <c r="ASI562" s="69"/>
      <c r="ASJ562" s="69"/>
      <c r="ASK562" s="69"/>
      <c r="ASL562" s="69"/>
      <c r="ASM562" s="69"/>
      <c r="ASN562" s="69"/>
      <c r="ASO562" s="69"/>
      <c r="ASP562" s="69"/>
      <c r="ASQ562" s="69"/>
      <c r="ASR562" s="69"/>
      <c r="ASS562" s="69"/>
      <c r="AST562" s="69"/>
      <c r="ASU562" s="69"/>
      <c r="ASV562" s="69"/>
      <c r="ASW562" s="69"/>
      <c r="ASX562" s="69"/>
      <c r="ASY562" s="69"/>
      <c r="ASZ562" s="69"/>
      <c r="ATA562" s="69"/>
      <c r="ATB562" s="69"/>
      <c r="ATC562" s="69"/>
      <c r="ATD562" s="69"/>
      <c r="ATE562" s="69"/>
      <c r="ATF562" s="69"/>
      <c r="ATG562" s="69"/>
      <c r="ATH562" s="69"/>
      <c r="ATI562" s="69"/>
      <c r="ATJ562" s="69"/>
      <c r="ATK562" s="69"/>
      <c r="ATL562" s="69"/>
      <c r="ATM562" s="69"/>
      <c r="ATN562" s="69"/>
      <c r="ATO562" s="69"/>
      <c r="ATP562" s="69"/>
      <c r="ATQ562" s="69"/>
      <c r="ATR562" s="69"/>
      <c r="ATS562" s="69"/>
      <c r="ATT562" s="69"/>
      <c r="ATU562" s="69"/>
      <c r="ATV562" s="69"/>
      <c r="ATW562" s="69"/>
      <c r="ATX562" s="69"/>
      <c r="ATY562" s="69"/>
      <c r="ATZ562" s="69"/>
      <c r="AUA562" s="69"/>
      <c r="AUB562" s="69"/>
      <c r="AUC562" s="69"/>
      <c r="AUD562" s="69"/>
      <c r="AUE562" s="69"/>
      <c r="AUF562" s="69"/>
      <c r="AUG562" s="69"/>
      <c r="AUH562" s="69"/>
      <c r="AUI562" s="69"/>
      <c r="AUJ562" s="69"/>
      <c r="AUK562" s="69"/>
      <c r="AUL562" s="69"/>
      <c r="AUM562" s="69"/>
      <c r="AUN562" s="69"/>
      <c r="AUO562" s="69"/>
      <c r="AUP562" s="69"/>
      <c r="AUQ562" s="69"/>
      <c r="AUR562" s="69"/>
      <c r="AUS562" s="69"/>
      <c r="AUT562" s="69"/>
      <c r="AUU562" s="69"/>
      <c r="AUV562" s="69"/>
      <c r="AUW562" s="69"/>
      <c r="AUX562" s="69"/>
      <c r="AUY562" s="69"/>
      <c r="AUZ562" s="69"/>
      <c r="AVA562" s="69"/>
      <c r="AVB562" s="69"/>
      <c r="AVC562" s="69"/>
      <c r="AVD562" s="69"/>
      <c r="AVE562" s="69"/>
      <c r="AVF562" s="69"/>
      <c r="AVG562" s="69"/>
      <c r="AVH562" s="69"/>
      <c r="AVI562" s="69"/>
      <c r="AVJ562" s="69"/>
      <c r="AVK562" s="69"/>
      <c r="AVL562" s="69"/>
      <c r="AVM562" s="69"/>
      <c r="AVN562" s="69"/>
      <c r="AVO562" s="69"/>
      <c r="AVP562" s="69"/>
      <c r="AVQ562" s="69"/>
      <c r="AVR562" s="69"/>
      <c r="AVS562" s="69"/>
      <c r="AVT562" s="69"/>
      <c r="AVU562" s="69"/>
      <c r="AVV562" s="69"/>
      <c r="AVW562" s="69"/>
      <c r="AVX562" s="69"/>
      <c r="AVY562" s="69"/>
      <c r="AVZ562" s="69"/>
      <c r="AWA562" s="69"/>
      <c r="AWB562" s="69"/>
      <c r="AWC562" s="69"/>
      <c r="AWD562" s="69"/>
      <c r="AWE562" s="69"/>
      <c r="AWF562" s="69"/>
      <c r="AWG562" s="69"/>
      <c r="AWH562" s="69"/>
      <c r="AWI562" s="69"/>
      <c r="AWJ562" s="69"/>
      <c r="AWK562" s="69"/>
      <c r="AWL562" s="69"/>
      <c r="AWM562" s="69"/>
      <c r="AWN562" s="69"/>
      <c r="AWO562" s="69"/>
      <c r="AWP562" s="69"/>
      <c r="AWQ562" s="69"/>
      <c r="AWR562" s="69"/>
      <c r="AWS562" s="69"/>
      <c r="AWT562" s="69"/>
      <c r="AWU562" s="69"/>
      <c r="AWV562" s="69"/>
      <c r="AWW562" s="69"/>
      <c r="AWX562" s="69"/>
      <c r="AWY562" s="69"/>
      <c r="AWZ562" s="69"/>
      <c r="AXA562" s="69"/>
      <c r="AXB562" s="69"/>
      <c r="AXC562" s="69"/>
      <c r="AXD562" s="69"/>
      <c r="AXE562" s="69"/>
      <c r="AXF562" s="69"/>
      <c r="AXG562" s="69"/>
      <c r="AXH562" s="69"/>
      <c r="AXI562" s="69"/>
      <c r="AXJ562" s="69"/>
      <c r="AXK562" s="69"/>
      <c r="AXL562" s="69"/>
      <c r="AXM562" s="69"/>
      <c r="AXN562" s="69"/>
      <c r="AXO562" s="69"/>
      <c r="AXP562" s="69"/>
      <c r="AXQ562" s="69"/>
      <c r="AXR562" s="69"/>
      <c r="AXS562" s="69"/>
      <c r="AXT562" s="69"/>
      <c r="AXU562" s="69"/>
      <c r="AXV562" s="69"/>
      <c r="AXW562" s="69"/>
      <c r="AXX562" s="69"/>
      <c r="AXY562" s="69"/>
      <c r="AXZ562" s="69"/>
      <c r="AYA562" s="69"/>
      <c r="AYB562" s="69"/>
      <c r="AYC562" s="69"/>
      <c r="AYD562" s="69"/>
      <c r="AYE562" s="69"/>
      <c r="AYF562" s="69"/>
      <c r="AYG562" s="69"/>
      <c r="AYH562" s="69"/>
      <c r="AYI562" s="69"/>
      <c r="AYJ562" s="69"/>
      <c r="AYK562" s="69"/>
      <c r="AYL562" s="69"/>
      <c r="AYM562" s="69"/>
      <c r="AYN562" s="69"/>
      <c r="AYO562" s="69"/>
      <c r="AYP562" s="69"/>
      <c r="AYQ562" s="69"/>
      <c r="AYR562" s="69"/>
      <c r="AYS562" s="69"/>
      <c r="AYT562" s="69"/>
      <c r="AYU562" s="69"/>
      <c r="AYV562" s="69"/>
      <c r="AYW562" s="69"/>
      <c r="AYX562" s="69"/>
      <c r="AYY562" s="69"/>
      <c r="AYZ562" s="69"/>
      <c r="AZA562" s="69"/>
      <c r="AZB562" s="69"/>
      <c r="AZC562" s="69"/>
      <c r="AZD562" s="69"/>
      <c r="AZE562" s="69"/>
      <c r="AZF562" s="69"/>
      <c r="AZG562" s="69"/>
      <c r="AZH562" s="69"/>
      <c r="AZI562" s="69"/>
      <c r="AZJ562" s="69"/>
      <c r="AZK562" s="69"/>
      <c r="AZL562" s="69"/>
      <c r="AZM562" s="69"/>
      <c r="AZN562" s="69"/>
      <c r="AZO562" s="69"/>
      <c r="AZP562" s="69"/>
      <c r="AZQ562" s="69"/>
      <c r="AZR562" s="69"/>
      <c r="AZS562" s="69"/>
      <c r="AZT562" s="69"/>
      <c r="AZU562" s="69"/>
      <c r="AZV562" s="69"/>
      <c r="AZW562" s="69"/>
      <c r="AZX562" s="69"/>
      <c r="AZY562" s="69"/>
      <c r="AZZ562" s="69"/>
      <c r="BAA562" s="69"/>
      <c r="BAB562" s="69"/>
      <c r="BAC562" s="69"/>
      <c r="BAD562" s="69"/>
      <c r="BAE562" s="69"/>
      <c r="BAF562" s="69"/>
      <c r="BAG562" s="69"/>
      <c r="BAH562" s="69"/>
      <c r="BAI562" s="69"/>
      <c r="BAJ562" s="69"/>
      <c r="BAK562" s="69"/>
      <c r="BAL562" s="69"/>
      <c r="BAM562" s="69"/>
      <c r="BAN562" s="69"/>
      <c r="BAO562" s="69"/>
      <c r="BAP562" s="69"/>
      <c r="BAQ562" s="69"/>
      <c r="BAR562" s="69"/>
      <c r="BAS562" s="69"/>
      <c r="BAT562" s="69"/>
      <c r="BAU562" s="69"/>
      <c r="BAV562" s="69"/>
      <c r="BAW562" s="69"/>
      <c r="BAX562" s="69"/>
      <c r="BAY562" s="69"/>
      <c r="BAZ562" s="69"/>
      <c r="BBA562" s="69"/>
      <c r="BBB562" s="69"/>
      <c r="BBC562" s="69"/>
      <c r="BBD562" s="69"/>
      <c r="BBE562" s="69"/>
      <c r="BBF562" s="69"/>
      <c r="BBG562" s="69"/>
      <c r="BBH562" s="69"/>
      <c r="BBI562" s="69"/>
      <c r="BBJ562" s="69"/>
      <c r="BBK562" s="69"/>
      <c r="BBL562" s="69"/>
      <c r="BBM562" s="69"/>
      <c r="BBN562" s="69"/>
      <c r="BBO562" s="69"/>
      <c r="BBP562" s="69"/>
      <c r="BBQ562" s="69"/>
      <c r="BBR562" s="69"/>
      <c r="BBS562" s="69"/>
      <c r="BBT562" s="69"/>
      <c r="BBU562" s="69"/>
      <c r="BBV562" s="69"/>
      <c r="BBW562" s="69"/>
      <c r="BBX562" s="69"/>
      <c r="BBY562" s="69"/>
      <c r="BBZ562" s="69"/>
      <c r="BCA562" s="69"/>
      <c r="BCB562" s="69"/>
      <c r="BCC562" s="69"/>
      <c r="BCD562" s="69"/>
      <c r="BCE562" s="69"/>
      <c r="BCF562" s="69"/>
      <c r="BCG562" s="69"/>
      <c r="BCH562" s="69"/>
      <c r="BCI562" s="69"/>
      <c r="BCJ562" s="69"/>
      <c r="BCK562" s="69"/>
      <c r="BCL562" s="69"/>
      <c r="BCM562" s="69"/>
      <c r="BCN562" s="69"/>
      <c r="BCO562" s="69"/>
      <c r="BCP562" s="69"/>
      <c r="BCQ562" s="69"/>
      <c r="BCR562" s="69"/>
      <c r="BCS562" s="69"/>
      <c r="BCT562" s="69"/>
      <c r="BCU562" s="69"/>
      <c r="BCV562" s="69"/>
      <c r="BCW562" s="69"/>
      <c r="BCX562" s="69"/>
      <c r="BCY562" s="69"/>
      <c r="BCZ562" s="69"/>
      <c r="BDA562" s="69"/>
      <c r="BDB562" s="69"/>
      <c r="BDC562" s="69"/>
      <c r="BDD562" s="69"/>
      <c r="BDE562" s="69"/>
      <c r="BDF562" s="69"/>
      <c r="BDG562" s="69"/>
      <c r="BDH562" s="69"/>
      <c r="BDI562" s="69"/>
      <c r="BDJ562" s="69"/>
      <c r="BDK562" s="69"/>
      <c r="BDL562" s="69"/>
      <c r="BDM562" s="69"/>
      <c r="BDN562" s="69"/>
      <c r="BDO562" s="69"/>
      <c r="BDP562" s="69"/>
      <c r="BDQ562" s="69"/>
      <c r="BDR562" s="69"/>
      <c r="BDS562" s="69"/>
      <c r="BDT562" s="69"/>
      <c r="BDU562" s="69"/>
      <c r="BDV562" s="69"/>
      <c r="BDW562" s="69"/>
      <c r="BDX562" s="69"/>
      <c r="BDY562" s="69"/>
      <c r="BDZ562" s="69"/>
      <c r="BEA562" s="69"/>
      <c r="BEB562" s="69"/>
      <c r="BEC562" s="69"/>
      <c r="BED562" s="69"/>
      <c r="BEE562" s="69"/>
      <c r="BEF562" s="69"/>
      <c r="BEG562" s="69"/>
      <c r="BEH562" s="69"/>
      <c r="BEI562" s="69"/>
      <c r="BEJ562" s="69"/>
      <c r="BEK562" s="69"/>
      <c r="BEL562" s="69"/>
      <c r="BEM562" s="69"/>
      <c r="BEN562" s="69"/>
      <c r="BEO562" s="69"/>
      <c r="BEP562" s="69"/>
      <c r="BEQ562" s="69"/>
      <c r="BER562" s="69"/>
      <c r="BES562" s="69"/>
      <c r="BET562" s="69"/>
      <c r="BEU562" s="69"/>
      <c r="BEV562" s="69"/>
      <c r="BEW562" s="69"/>
      <c r="BEX562" s="69"/>
      <c r="BEY562" s="69"/>
      <c r="BEZ562" s="69"/>
      <c r="BFA562" s="69"/>
      <c r="BFB562" s="69"/>
      <c r="BFC562" s="69"/>
      <c r="BFD562" s="69"/>
      <c r="BFE562" s="69"/>
      <c r="BFF562" s="69"/>
      <c r="BFG562" s="69"/>
      <c r="BFH562" s="69"/>
      <c r="BFI562" s="69"/>
      <c r="BFJ562" s="69"/>
      <c r="BFK562" s="69"/>
      <c r="BFL562" s="69"/>
      <c r="BFM562" s="69"/>
      <c r="BFN562" s="69"/>
      <c r="BFO562" s="69"/>
      <c r="BFP562" s="69"/>
      <c r="BFQ562" s="69"/>
      <c r="BFR562" s="69"/>
      <c r="BFS562" s="69"/>
      <c r="BFT562" s="69"/>
      <c r="BFU562" s="69"/>
      <c r="BFV562" s="69"/>
      <c r="BFW562" s="69"/>
      <c r="BFX562" s="69"/>
      <c r="BFY562" s="69"/>
      <c r="BFZ562" s="69"/>
      <c r="BGA562" s="69"/>
      <c r="BGB562" s="69"/>
      <c r="BGC562" s="69"/>
      <c r="BGD562" s="69"/>
      <c r="BGE562" s="69"/>
      <c r="BGF562" s="69"/>
      <c r="BGG562" s="69"/>
      <c r="BGH562" s="69"/>
      <c r="BGI562" s="69"/>
      <c r="BGJ562" s="69"/>
      <c r="BGK562" s="69"/>
      <c r="BGL562" s="69"/>
      <c r="BGM562" s="69"/>
      <c r="BGN562" s="69"/>
      <c r="BGO562" s="69"/>
      <c r="BGP562" s="69"/>
      <c r="BGQ562" s="69"/>
      <c r="BGR562" s="69"/>
      <c r="BGS562" s="69"/>
      <c r="BGT562" s="69"/>
      <c r="BGU562" s="69"/>
      <c r="BGV562" s="69"/>
      <c r="BGW562" s="69"/>
      <c r="BGX562" s="69"/>
      <c r="BGY562" s="69"/>
      <c r="BGZ562" s="69"/>
      <c r="BHA562" s="69"/>
      <c r="BHB562" s="69"/>
      <c r="BHC562" s="69"/>
      <c r="BHD562" s="69"/>
      <c r="BHE562" s="69"/>
      <c r="BHF562" s="69"/>
      <c r="BHG562" s="69"/>
      <c r="BHH562" s="69"/>
      <c r="BHI562" s="69"/>
      <c r="BHJ562" s="69"/>
      <c r="BHK562" s="69"/>
      <c r="BHL562" s="69"/>
      <c r="BHM562" s="69"/>
      <c r="BHN562" s="69"/>
      <c r="BHO562" s="69"/>
      <c r="BHP562" s="69"/>
      <c r="BHQ562" s="69"/>
      <c r="BHR562" s="69"/>
      <c r="BHS562" s="69"/>
      <c r="BHT562" s="69"/>
      <c r="BHU562" s="69"/>
      <c r="BHV562" s="69"/>
      <c r="BHW562" s="69"/>
      <c r="BHX562" s="69"/>
      <c r="BHY562" s="69"/>
      <c r="BHZ562" s="69"/>
      <c r="BIA562" s="69"/>
      <c r="BIB562" s="69"/>
      <c r="BIC562" s="69"/>
      <c r="BID562" s="69"/>
      <c r="BIE562" s="69"/>
      <c r="BIF562" s="69"/>
      <c r="BIG562" s="69"/>
      <c r="BIH562" s="69"/>
      <c r="BII562" s="69"/>
      <c r="BIJ562" s="69"/>
      <c r="BIK562" s="69"/>
      <c r="BIL562" s="69"/>
      <c r="BIM562" s="69"/>
      <c r="BIN562" s="69"/>
      <c r="BIO562" s="69"/>
      <c r="BIP562" s="69"/>
      <c r="BIQ562" s="69"/>
      <c r="BIR562" s="69"/>
      <c r="BIS562" s="69"/>
      <c r="BIT562" s="69"/>
      <c r="BIU562" s="69"/>
      <c r="BIV562" s="69"/>
      <c r="BIW562" s="69"/>
      <c r="BIX562" s="69"/>
      <c r="BIY562" s="69"/>
      <c r="BIZ562" s="69"/>
      <c r="BJA562" s="69"/>
      <c r="BJB562" s="69"/>
      <c r="BJC562" s="69"/>
      <c r="BJD562" s="69"/>
      <c r="BJE562" s="69"/>
      <c r="BJF562" s="69"/>
      <c r="BJG562" s="69"/>
      <c r="BJH562" s="69"/>
      <c r="BJI562" s="69"/>
      <c r="BJJ562" s="69"/>
      <c r="BJK562" s="69"/>
      <c r="BJL562" s="69"/>
      <c r="BJM562" s="69"/>
      <c r="BJN562" s="69"/>
      <c r="BJO562" s="69"/>
      <c r="BJP562" s="69"/>
      <c r="BJQ562" s="69"/>
      <c r="BJR562" s="69"/>
      <c r="BJS562" s="69"/>
      <c r="BJT562" s="69"/>
      <c r="BJU562" s="69"/>
      <c r="BJV562" s="69"/>
      <c r="BJW562" s="69"/>
      <c r="BJX562" s="69"/>
      <c r="BJY562" s="69"/>
      <c r="BJZ562" s="69"/>
      <c r="BKA562" s="69"/>
      <c r="BKB562" s="69"/>
      <c r="BKC562" s="69"/>
      <c r="BKD562" s="69"/>
      <c r="BKE562" s="69"/>
      <c r="BKF562" s="69"/>
      <c r="BKG562" s="69"/>
      <c r="BKH562" s="69"/>
      <c r="BKI562" s="69"/>
      <c r="BKJ562" s="69"/>
      <c r="BKK562" s="69"/>
      <c r="BKL562" s="69"/>
      <c r="BKM562" s="69"/>
      <c r="BKN562" s="69"/>
      <c r="BKO562" s="69"/>
      <c r="BKP562" s="69"/>
      <c r="BKQ562" s="69"/>
      <c r="BKR562" s="69"/>
      <c r="BKS562" s="69"/>
      <c r="BKT562" s="69"/>
      <c r="BKU562" s="69"/>
      <c r="BKV562" s="69"/>
      <c r="BKW562" s="69"/>
      <c r="BKX562" s="69"/>
      <c r="BKY562" s="69"/>
      <c r="BKZ562" s="69"/>
      <c r="BLA562" s="69"/>
      <c r="BLB562" s="69"/>
      <c r="BLC562" s="69"/>
      <c r="BLD562" s="69"/>
      <c r="BLE562" s="69"/>
      <c r="BLF562" s="69"/>
      <c r="BLG562" s="69"/>
      <c r="BLH562" s="69"/>
      <c r="BLI562" s="69"/>
      <c r="BLJ562" s="69"/>
      <c r="BLK562" s="69"/>
      <c r="BLL562" s="69"/>
      <c r="BLM562" s="69"/>
      <c r="BLN562" s="69"/>
      <c r="BLO562" s="69"/>
      <c r="BLP562" s="69"/>
      <c r="BLQ562" s="69"/>
      <c r="BLR562" s="69"/>
      <c r="BLS562" s="69"/>
      <c r="BLT562" s="69"/>
      <c r="BLU562" s="69"/>
      <c r="BLV562" s="69"/>
      <c r="BLW562" s="69"/>
      <c r="BLX562" s="69"/>
      <c r="BLY562" s="69"/>
      <c r="BLZ562" s="69"/>
      <c r="BMA562" s="69"/>
      <c r="BMB562" s="69"/>
      <c r="BMC562" s="69"/>
      <c r="BMD562" s="69"/>
      <c r="BME562" s="69"/>
      <c r="BMF562" s="69"/>
      <c r="BMG562" s="69"/>
      <c r="BMH562" s="69"/>
      <c r="BMI562" s="69"/>
      <c r="BMJ562" s="69"/>
      <c r="BMK562" s="69"/>
      <c r="BML562" s="69"/>
      <c r="BMM562" s="69"/>
      <c r="BMN562" s="69"/>
      <c r="BMO562" s="69"/>
      <c r="BMP562" s="69"/>
      <c r="BMQ562" s="69"/>
      <c r="BMR562" s="69"/>
      <c r="BMS562" s="69"/>
      <c r="BMT562" s="69"/>
      <c r="BMU562" s="69"/>
      <c r="BMV562" s="69"/>
      <c r="BMW562" s="69"/>
      <c r="BMX562" s="69"/>
      <c r="BMY562" s="69"/>
      <c r="BMZ562" s="69"/>
      <c r="BNA562" s="69"/>
      <c r="BNB562" s="69"/>
      <c r="BNC562" s="69"/>
      <c r="BND562" s="69"/>
      <c r="BNE562" s="69"/>
      <c r="BNF562" s="69"/>
      <c r="BNG562" s="69"/>
      <c r="BNH562" s="69"/>
      <c r="BNI562" s="69"/>
      <c r="BNJ562" s="69"/>
      <c r="BNK562" s="69"/>
      <c r="BNL562" s="69"/>
      <c r="BNM562" s="69"/>
      <c r="BNN562" s="69"/>
      <c r="BNO562" s="69"/>
      <c r="BNP562" s="69"/>
      <c r="BNQ562" s="69"/>
      <c r="BNR562" s="69"/>
      <c r="BNS562" s="69"/>
      <c r="BNT562" s="69"/>
      <c r="BNU562" s="69"/>
      <c r="BNV562" s="69"/>
      <c r="BNW562" s="69"/>
      <c r="BNX562" s="69"/>
      <c r="BNY562" s="69"/>
      <c r="BNZ562" s="69"/>
      <c r="BOA562" s="69"/>
      <c r="BOB562" s="69"/>
      <c r="BOC562" s="69"/>
      <c r="BOD562" s="69"/>
      <c r="BOE562" s="69"/>
      <c r="BOF562" s="69"/>
      <c r="BOG562" s="69"/>
      <c r="BOH562" s="69"/>
      <c r="BOI562" s="69"/>
      <c r="BOJ562" s="69"/>
      <c r="BOK562" s="69"/>
      <c r="BOL562" s="69"/>
      <c r="BOM562" s="69"/>
      <c r="BON562" s="69"/>
      <c r="BOO562" s="69"/>
      <c r="BOP562" s="69"/>
      <c r="BOQ562" s="69"/>
      <c r="BOR562" s="69"/>
      <c r="BOS562" s="69"/>
      <c r="BOT562" s="69"/>
      <c r="BOU562" s="69"/>
      <c r="BOV562" s="69"/>
      <c r="BOW562" s="69"/>
      <c r="BOX562" s="69"/>
      <c r="BOY562" s="69"/>
      <c r="BOZ562" s="69"/>
      <c r="BPA562" s="69"/>
      <c r="BPB562" s="69"/>
      <c r="BPC562" s="69"/>
      <c r="BPD562" s="69"/>
      <c r="BPE562" s="69"/>
      <c r="BPF562" s="69"/>
      <c r="BPG562" s="69"/>
      <c r="BPH562" s="69"/>
      <c r="BPI562" s="69"/>
      <c r="BPJ562" s="69"/>
      <c r="BPK562" s="69"/>
      <c r="BPL562" s="69"/>
      <c r="BPM562" s="69"/>
      <c r="BPN562" s="69"/>
      <c r="BPO562" s="69"/>
      <c r="BPP562" s="69"/>
      <c r="BPQ562" s="69"/>
      <c r="BPR562" s="69"/>
      <c r="BPS562" s="69"/>
      <c r="BPT562" s="69"/>
      <c r="BPU562" s="69"/>
      <c r="BPV562" s="69"/>
      <c r="BPW562" s="69"/>
      <c r="BPX562" s="69"/>
      <c r="BPY562" s="69"/>
      <c r="BPZ562" s="69"/>
      <c r="BQA562" s="69"/>
      <c r="BQB562" s="69"/>
      <c r="BQC562" s="69"/>
      <c r="BQD562" s="69"/>
      <c r="BQE562" s="69"/>
      <c r="BQF562" s="69"/>
      <c r="BQG562" s="69"/>
      <c r="BQH562" s="69"/>
      <c r="BQI562" s="69"/>
      <c r="BQJ562" s="69"/>
      <c r="BQK562" s="69"/>
      <c r="BQL562" s="69"/>
      <c r="BQM562" s="69"/>
      <c r="BQN562" s="69"/>
      <c r="BQO562" s="69"/>
      <c r="BQP562" s="69"/>
      <c r="BQQ562" s="69"/>
      <c r="BQR562" s="69"/>
      <c r="BQS562" s="69"/>
      <c r="BQT562" s="69"/>
      <c r="BQU562" s="69"/>
      <c r="BQV562" s="69"/>
      <c r="BQW562" s="69"/>
      <c r="BQX562" s="69"/>
      <c r="BQY562" s="69"/>
      <c r="BQZ562" s="69"/>
      <c r="BRA562" s="69"/>
      <c r="BRB562" s="69"/>
      <c r="BRC562" s="69"/>
      <c r="BRD562" s="69"/>
      <c r="BRE562" s="69"/>
      <c r="BRF562" s="69"/>
      <c r="BRG562" s="69"/>
      <c r="BRH562" s="69"/>
      <c r="BRI562" s="69"/>
      <c r="BRJ562" s="69"/>
      <c r="BRK562" s="69"/>
      <c r="BRL562" s="69"/>
      <c r="BRM562" s="69"/>
      <c r="BRN562" s="69"/>
      <c r="BRO562" s="69"/>
      <c r="BRP562" s="69"/>
      <c r="BRQ562" s="69"/>
      <c r="BRR562" s="69"/>
      <c r="BRS562" s="69"/>
      <c r="BRT562" s="69"/>
      <c r="BRU562" s="69"/>
      <c r="BRV562" s="69"/>
      <c r="BRW562" s="69"/>
      <c r="BRX562" s="69"/>
      <c r="BRY562" s="69"/>
      <c r="BRZ562" s="69"/>
      <c r="BSA562" s="69"/>
      <c r="BSB562" s="69"/>
      <c r="BSC562" s="69"/>
      <c r="BSD562" s="69"/>
      <c r="BSE562" s="69"/>
      <c r="BSF562" s="69"/>
      <c r="BSG562" s="69"/>
      <c r="BSH562" s="69"/>
      <c r="BSI562" s="69"/>
      <c r="BSJ562" s="69"/>
      <c r="BSK562" s="69"/>
      <c r="BSL562" s="69"/>
      <c r="BSM562" s="69"/>
      <c r="BSN562" s="69"/>
      <c r="BSO562" s="69"/>
      <c r="BSP562" s="69"/>
      <c r="BSQ562" s="69"/>
      <c r="BSR562" s="69"/>
      <c r="BSS562" s="69"/>
      <c r="BST562" s="69"/>
      <c r="BSU562" s="69"/>
      <c r="BSV562" s="69"/>
      <c r="BSW562" s="69"/>
      <c r="BSX562" s="69"/>
      <c r="BSY562" s="69"/>
      <c r="BSZ562" s="69"/>
      <c r="BTA562" s="69"/>
      <c r="BTB562" s="69"/>
      <c r="BTC562" s="69"/>
      <c r="BTD562" s="69"/>
      <c r="BTE562" s="69"/>
      <c r="BTF562" s="69"/>
      <c r="BTG562" s="69"/>
      <c r="BTH562" s="69"/>
      <c r="BTI562" s="69"/>
      <c r="BTJ562" s="69"/>
      <c r="BTK562" s="69"/>
      <c r="BTL562" s="69"/>
      <c r="BTM562" s="69"/>
      <c r="BTN562" s="69"/>
      <c r="BTO562" s="69"/>
      <c r="BTP562" s="69"/>
      <c r="BTQ562" s="69"/>
      <c r="BTR562" s="69"/>
      <c r="BTS562" s="69"/>
      <c r="BTT562" s="69"/>
      <c r="BTU562" s="69"/>
      <c r="BTV562" s="69"/>
      <c r="BTW562" s="69"/>
      <c r="BTX562" s="69"/>
      <c r="BTY562" s="69"/>
      <c r="BTZ562" s="69"/>
      <c r="BUA562" s="69"/>
      <c r="BUB562" s="69"/>
      <c r="BUC562" s="69"/>
      <c r="BUD562" s="69"/>
      <c r="BUE562" s="69"/>
      <c r="BUF562" s="69"/>
      <c r="BUG562" s="69"/>
      <c r="BUH562" s="69"/>
      <c r="BUI562" s="69"/>
      <c r="BUJ562" s="69"/>
      <c r="BUK562" s="69"/>
      <c r="BUL562" s="69"/>
      <c r="BUM562" s="69"/>
      <c r="BUN562" s="69"/>
      <c r="BUO562" s="69"/>
      <c r="BUP562" s="69"/>
      <c r="BUQ562" s="69"/>
      <c r="BUR562" s="69"/>
      <c r="BUS562" s="69"/>
      <c r="BUT562" s="69"/>
      <c r="BUU562" s="69"/>
      <c r="BUV562" s="69"/>
      <c r="BUW562" s="69"/>
      <c r="BUX562" s="69"/>
      <c r="BUY562" s="69"/>
      <c r="BUZ562" s="69"/>
      <c r="BVA562" s="69"/>
      <c r="BVB562" s="69"/>
      <c r="BVC562" s="69"/>
      <c r="BVD562" s="69"/>
      <c r="BVE562" s="69"/>
      <c r="BVF562" s="69"/>
      <c r="BVG562" s="69"/>
      <c r="BVH562" s="69"/>
      <c r="BVI562" s="69"/>
      <c r="BVJ562" s="69"/>
      <c r="BVK562" s="69"/>
      <c r="BVL562" s="69"/>
      <c r="BVM562" s="69"/>
      <c r="BVN562" s="69"/>
      <c r="BVO562" s="69"/>
      <c r="BVP562" s="69"/>
      <c r="BVQ562" s="69"/>
      <c r="BVR562" s="69"/>
      <c r="BVS562" s="69"/>
      <c r="BVT562" s="69"/>
      <c r="BVU562" s="69"/>
      <c r="BVV562" s="69"/>
      <c r="BVW562" s="69"/>
      <c r="BVX562" s="69"/>
      <c r="BVY562" s="69"/>
      <c r="BVZ562" s="69"/>
      <c r="BWA562" s="69"/>
      <c r="BWB562" s="69"/>
      <c r="BWC562" s="69"/>
      <c r="BWD562" s="69"/>
      <c r="BWE562" s="69"/>
      <c r="BWF562" s="69"/>
      <c r="BWG562" s="69"/>
      <c r="BWH562" s="69"/>
      <c r="BWI562" s="69"/>
      <c r="BWJ562" s="69"/>
      <c r="BWK562" s="69"/>
      <c r="BWL562" s="69"/>
      <c r="BWM562" s="69"/>
      <c r="BWN562" s="69"/>
      <c r="BWO562" s="69"/>
      <c r="BWP562" s="69"/>
      <c r="BWQ562" s="69"/>
      <c r="BWR562" s="69"/>
      <c r="BWS562" s="69"/>
      <c r="BWT562" s="69"/>
      <c r="BWU562" s="69"/>
    </row>
    <row r="563" spans="1:1971" s="34" customFormat="1" x14ac:dyDescent="0.25">
      <c r="A563" s="208" t="s">
        <v>244</v>
      </c>
      <c r="B563" s="180" t="s">
        <v>245</v>
      </c>
      <c r="C563" s="180" t="s">
        <v>246</v>
      </c>
      <c r="D563" s="218" t="s">
        <v>487</v>
      </c>
      <c r="E563" s="197" t="s">
        <v>477</v>
      </c>
      <c r="F563" s="31" t="s">
        <v>491</v>
      </c>
      <c r="G563" s="263" t="s">
        <v>865</v>
      </c>
      <c r="H563" s="35"/>
      <c r="I563" s="35"/>
      <c r="J563" s="36"/>
      <c r="K563" s="35"/>
      <c r="L563" s="42"/>
      <c r="M563" s="42"/>
      <c r="N563" s="42"/>
      <c r="O563" s="33" t="s">
        <v>768</v>
      </c>
      <c r="P563" s="113">
        <v>3</v>
      </c>
      <c r="Q563" s="102">
        <v>0</v>
      </c>
      <c r="R563" s="102">
        <v>4</v>
      </c>
      <c r="S563" s="114">
        <v>1.3333333333333333</v>
      </c>
      <c r="T563" s="115">
        <v>883.66666666666663</v>
      </c>
      <c r="U563" s="115">
        <v>355.66666666666669</v>
      </c>
      <c r="V563" s="102">
        <v>2</v>
      </c>
      <c r="W563" s="116">
        <v>0.5</v>
      </c>
      <c r="X563" s="849"/>
      <c r="Y563" s="848"/>
      <c r="Z563" s="102">
        <v>2</v>
      </c>
      <c r="AA563" s="116">
        <v>0.66666666666666663</v>
      </c>
      <c r="AB563" s="102">
        <v>0</v>
      </c>
      <c r="AC563" s="116">
        <v>0</v>
      </c>
      <c r="AD563" s="102">
        <v>0</v>
      </c>
      <c r="AE563" s="116">
        <v>0</v>
      </c>
      <c r="AF563" s="117">
        <v>2648</v>
      </c>
      <c r="AG563" s="115">
        <v>3</v>
      </c>
      <c r="AH563" s="118">
        <v>1.1316484345529989E-3</v>
      </c>
      <c r="AI563" s="115">
        <v>2651</v>
      </c>
      <c r="AJ563" s="115">
        <v>4610</v>
      </c>
      <c r="AK563" s="116">
        <v>0.57505422993492405</v>
      </c>
      <c r="AL563" s="117">
        <v>2648</v>
      </c>
      <c r="AM563" s="117">
        <v>3</v>
      </c>
      <c r="AN563" s="115">
        <v>2651</v>
      </c>
      <c r="AO563" s="115">
        <v>1064</v>
      </c>
      <c r="AP563" s="116">
        <v>0.40181268882175225</v>
      </c>
      <c r="AQ563" s="115">
        <v>3</v>
      </c>
      <c r="AR563" s="116">
        <v>1</v>
      </c>
      <c r="AS563" s="115">
        <v>1067</v>
      </c>
      <c r="AT563" s="116">
        <v>0.40248962655601661</v>
      </c>
      <c r="AU563" s="115">
        <v>9</v>
      </c>
      <c r="AV563" s="116">
        <v>8.4586466165413529E-3</v>
      </c>
      <c r="AW563" s="115">
        <v>0</v>
      </c>
      <c r="AX563" s="116">
        <v>0</v>
      </c>
      <c r="AY563" s="102">
        <v>9</v>
      </c>
      <c r="AZ563" s="116">
        <v>8.4348641049671984E-3</v>
      </c>
      <c r="BA563" s="115">
        <v>8</v>
      </c>
      <c r="BB563" s="116">
        <v>0.88888888888888884</v>
      </c>
      <c r="BC563" s="115">
        <v>0</v>
      </c>
      <c r="BD563" s="116" t="s">
        <v>320</v>
      </c>
      <c r="BE563" s="102">
        <v>8</v>
      </c>
      <c r="BF563" s="116">
        <v>0.88888888888888884</v>
      </c>
      <c r="BG563" s="115">
        <v>2</v>
      </c>
      <c r="BH563" s="116">
        <v>1.8744142455482662E-3</v>
      </c>
      <c r="BI563" s="115">
        <v>14</v>
      </c>
      <c r="BJ563" s="116">
        <v>1.3120899718837863E-2</v>
      </c>
      <c r="BK563" s="115">
        <v>16</v>
      </c>
      <c r="BL563" s="116">
        <v>1.499531396438613E-2</v>
      </c>
      <c r="BM563" s="102">
        <v>1</v>
      </c>
      <c r="BN563" s="116">
        <v>0.25</v>
      </c>
      <c r="BO563" s="102">
        <v>1</v>
      </c>
      <c r="BP563" s="116">
        <v>0.33333333333333331</v>
      </c>
      <c r="BQ563" s="119" t="s">
        <v>937</v>
      </c>
      <c r="BR563" s="228">
        <v>3</v>
      </c>
    </row>
    <row r="564" spans="1:1971" s="49" customFormat="1" ht="13.8" thickBot="1" x14ac:dyDescent="0.3">
      <c r="A564" s="210" t="s">
        <v>244</v>
      </c>
      <c r="B564" s="181" t="s">
        <v>245</v>
      </c>
      <c r="C564" s="181" t="s">
        <v>247</v>
      </c>
      <c r="D564" s="236" t="s">
        <v>487</v>
      </c>
      <c r="E564" s="198" t="s">
        <v>477</v>
      </c>
      <c r="F564" s="45" t="s">
        <v>491</v>
      </c>
      <c r="G564" s="264" t="s">
        <v>865</v>
      </c>
      <c r="H564" s="76" t="s">
        <v>765</v>
      </c>
      <c r="I564" s="93" t="s">
        <v>806</v>
      </c>
      <c r="J564" s="77" t="s">
        <v>839</v>
      </c>
      <c r="K564" s="76" t="s">
        <v>774</v>
      </c>
      <c r="L564" s="48">
        <v>5632</v>
      </c>
      <c r="M564" s="48">
        <v>63</v>
      </c>
      <c r="N564" s="48">
        <v>9</v>
      </c>
      <c r="O564" s="226" t="s">
        <v>1212</v>
      </c>
      <c r="P564" s="121">
        <v>3</v>
      </c>
      <c r="Q564" s="122">
        <v>3</v>
      </c>
      <c r="R564" s="122">
        <v>3</v>
      </c>
      <c r="S564" s="123">
        <v>1</v>
      </c>
      <c r="T564" s="124">
        <v>993.66666666666663</v>
      </c>
      <c r="U564" s="845" t="s">
        <v>320</v>
      </c>
      <c r="V564" s="122">
        <v>3</v>
      </c>
      <c r="W564" s="125">
        <v>1</v>
      </c>
      <c r="X564" s="851"/>
      <c r="Y564" s="850"/>
      <c r="Z564" s="122">
        <v>3</v>
      </c>
      <c r="AA564" s="125">
        <v>1</v>
      </c>
      <c r="AB564" s="122">
        <v>0</v>
      </c>
      <c r="AC564" s="125">
        <v>0</v>
      </c>
      <c r="AD564" s="122">
        <v>0</v>
      </c>
      <c r="AE564" s="125">
        <v>0</v>
      </c>
      <c r="AF564" s="48">
        <v>2966</v>
      </c>
      <c r="AG564" s="124">
        <v>15</v>
      </c>
      <c r="AH564" s="126">
        <v>5.0318685005031867E-3</v>
      </c>
      <c r="AI564" s="124">
        <v>2981</v>
      </c>
      <c r="AJ564" s="124">
        <v>5050</v>
      </c>
      <c r="AK564" s="125">
        <v>0.59029702970297027</v>
      </c>
      <c r="AL564" s="836" t="s">
        <v>320</v>
      </c>
      <c r="AM564" s="836" t="s">
        <v>320</v>
      </c>
      <c r="AN564" s="845" t="s">
        <v>320</v>
      </c>
      <c r="AO564" s="845"/>
      <c r="AP564" s="850" t="s">
        <v>320</v>
      </c>
      <c r="AQ564" s="845"/>
      <c r="AR564" s="850" t="s">
        <v>320</v>
      </c>
      <c r="AS564" s="845" t="s">
        <v>320</v>
      </c>
      <c r="AT564" s="850" t="s">
        <v>320</v>
      </c>
      <c r="AU564" s="845"/>
      <c r="AV564" s="850" t="s">
        <v>320</v>
      </c>
      <c r="AW564" s="845"/>
      <c r="AX564" s="850" t="s">
        <v>320</v>
      </c>
      <c r="AY564" s="851" t="s">
        <v>320</v>
      </c>
      <c r="AZ564" s="850" t="s">
        <v>320</v>
      </c>
      <c r="BA564" s="845"/>
      <c r="BB564" s="850" t="s">
        <v>320</v>
      </c>
      <c r="BC564" s="845"/>
      <c r="BD564" s="850" t="s">
        <v>320</v>
      </c>
      <c r="BE564" s="851" t="s">
        <v>320</v>
      </c>
      <c r="BF564" s="850" t="s">
        <v>320</v>
      </c>
      <c r="BG564" s="845"/>
      <c r="BH564" s="850" t="s">
        <v>320</v>
      </c>
      <c r="BI564" s="845"/>
      <c r="BJ564" s="850" t="s">
        <v>320</v>
      </c>
      <c r="BK564" s="845" t="s">
        <v>320</v>
      </c>
      <c r="BL564" s="850" t="s">
        <v>320</v>
      </c>
      <c r="BM564" s="122">
        <v>1</v>
      </c>
      <c r="BN564" s="125">
        <v>0.33333333333333331</v>
      </c>
      <c r="BO564" s="122">
        <v>1</v>
      </c>
      <c r="BP564" s="125">
        <v>0.33333333333333331</v>
      </c>
      <c r="BQ564" s="172" t="s">
        <v>937</v>
      </c>
      <c r="BR564" s="230">
        <v>3</v>
      </c>
    </row>
    <row r="565" spans="1:1971" s="34" customFormat="1" x14ac:dyDescent="0.25">
      <c r="A565" s="216" t="s">
        <v>842</v>
      </c>
      <c r="B565" s="184" t="s">
        <v>843</v>
      </c>
      <c r="C565" s="184" t="s">
        <v>844</v>
      </c>
      <c r="D565" s="213" t="s">
        <v>480</v>
      </c>
      <c r="E565" s="199" t="s">
        <v>477</v>
      </c>
      <c r="F565" s="43" t="s">
        <v>491</v>
      </c>
      <c r="G565" s="262" t="s">
        <v>941</v>
      </c>
      <c r="H565" s="51"/>
      <c r="I565" s="51"/>
      <c r="J565" s="52"/>
      <c r="K565" s="51"/>
      <c r="L565" s="56"/>
      <c r="M565" s="56"/>
      <c r="N565" s="56"/>
      <c r="O565" s="44" t="s">
        <v>768</v>
      </c>
      <c r="P565" s="127">
        <v>2</v>
      </c>
      <c r="Q565" s="127">
        <v>0</v>
      </c>
      <c r="R565" s="127">
        <v>3</v>
      </c>
      <c r="S565" s="129">
        <v>1.5</v>
      </c>
      <c r="T565" s="120">
        <v>402</v>
      </c>
      <c r="U565" s="120">
        <v>228</v>
      </c>
      <c r="V565" s="854"/>
      <c r="W565" s="848"/>
      <c r="X565" s="854"/>
      <c r="Y565" s="853"/>
      <c r="Z565" s="854"/>
      <c r="AA565" s="853"/>
      <c r="AB565" s="127">
        <v>1</v>
      </c>
      <c r="AC565" s="130">
        <v>0.33333333333333331</v>
      </c>
      <c r="AD565" s="127">
        <v>1</v>
      </c>
      <c r="AE565" s="130">
        <v>0.5</v>
      </c>
      <c r="AF565" s="131">
        <v>795</v>
      </c>
      <c r="AG565" s="120">
        <v>9</v>
      </c>
      <c r="AH565" s="132">
        <v>1.1194029850746268E-2</v>
      </c>
      <c r="AI565" s="120">
        <v>804</v>
      </c>
      <c r="AJ565" s="120">
        <v>2620</v>
      </c>
      <c r="AK565" s="130">
        <v>0.30687022900763361</v>
      </c>
      <c r="AL565" s="131">
        <v>795</v>
      </c>
      <c r="AM565" s="131">
        <v>9</v>
      </c>
      <c r="AN565" s="120">
        <v>804</v>
      </c>
      <c r="AO565" s="120">
        <v>450</v>
      </c>
      <c r="AP565" s="130">
        <v>0.56603773584905659</v>
      </c>
      <c r="AQ565" s="120">
        <v>6</v>
      </c>
      <c r="AR565" s="130">
        <v>0.66666666666666663</v>
      </c>
      <c r="AS565" s="120">
        <v>456</v>
      </c>
      <c r="AT565" s="130">
        <v>0.56716417910447758</v>
      </c>
      <c r="AU565" s="120">
        <v>4</v>
      </c>
      <c r="AV565" s="130">
        <v>8.8888888888888889E-3</v>
      </c>
      <c r="AW565" s="128">
        <v>0</v>
      </c>
      <c r="AX565" s="130">
        <v>0</v>
      </c>
      <c r="AY565" s="128">
        <v>4</v>
      </c>
      <c r="AZ565" s="130">
        <v>8.771929824561403E-3</v>
      </c>
      <c r="BA565" s="120">
        <v>4</v>
      </c>
      <c r="BB565" s="130">
        <v>1</v>
      </c>
      <c r="BC565" s="128">
        <v>0</v>
      </c>
      <c r="BD565" s="130">
        <v>0</v>
      </c>
      <c r="BE565" s="128">
        <v>4</v>
      </c>
      <c r="BF565" s="130">
        <v>1</v>
      </c>
      <c r="BG565" s="120">
        <v>0</v>
      </c>
      <c r="BH565" s="130">
        <v>0</v>
      </c>
      <c r="BI565" s="120">
        <v>44</v>
      </c>
      <c r="BJ565" s="130">
        <v>9.6491228070175433E-2</v>
      </c>
      <c r="BK565" s="120">
        <v>44</v>
      </c>
      <c r="BL565" s="130">
        <v>9.6491228070175433E-2</v>
      </c>
      <c r="BM565" s="128">
        <v>0</v>
      </c>
      <c r="BN565" s="130">
        <v>0</v>
      </c>
      <c r="BO565" s="128">
        <v>0</v>
      </c>
      <c r="BP565" s="130">
        <v>0</v>
      </c>
      <c r="BQ565" s="173" t="s">
        <v>937</v>
      </c>
      <c r="BR565" s="229">
        <v>2</v>
      </c>
    </row>
    <row r="566" spans="1:1971" s="34" customFormat="1" x14ac:dyDescent="0.25">
      <c r="A566" s="216" t="s">
        <v>842</v>
      </c>
      <c r="B566" s="184" t="s">
        <v>843</v>
      </c>
      <c r="C566" s="180" t="s">
        <v>475</v>
      </c>
      <c r="D566" s="209" t="s">
        <v>482</v>
      </c>
      <c r="E566" s="197" t="s">
        <v>477</v>
      </c>
      <c r="F566" s="31" t="s">
        <v>491</v>
      </c>
      <c r="G566" s="263" t="s">
        <v>941</v>
      </c>
      <c r="H566" s="35"/>
      <c r="I566" s="24"/>
      <c r="J566" s="36"/>
      <c r="K566" s="35"/>
      <c r="L566" s="66"/>
      <c r="M566" s="66"/>
      <c r="N566" s="66"/>
      <c r="O566" s="33" t="s">
        <v>768</v>
      </c>
      <c r="P566" s="113">
        <v>1</v>
      </c>
      <c r="Q566" s="102">
        <v>0</v>
      </c>
      <c r="R566" s="102">
        <v>7</v>
      </c>
      <c r="S566" s="114">
        <v>7</v>
      </c>
      <c r="T566" s="115">
        <v>31340</v>
      </c>
      <c r="U566" s="115">
        <v>17607</v>
      </c>
      <c r="V566" s="102">
        <v>3</v>
      </c>
      <c r="W566" s="116">
        <v>0.42857142857142855</v>
      </c>
      <c r="X566" s="102">
        <v>3</v>
      </c>
      <c r="Y566" s="130" t="s">
        <v>857</v>
      </c>
      <c r="Z566" s="102">
        <v>1</v>
      </c>
      <c r="AA566" s="116">
        <v>1</v>
      </c>
      <c r="AB566" s="102"/>
      <c r="AC566" s="116"/>
      <c r="AD566" s="102"/>
      <c r="AE566" s="116"/>
      <c r="AF566" s="117">
        <v>31256</v>
      </c>
      <c r="AG566" s="115">
        <v>84</v>
      </c>
      <c r="AH566" s="118">
        <v>2.6802807913209954E-3</v>
      </c>
      <c r="AI566" s="115">
        <v>31340</v>
      </c>
      <c r="AJ566" s="115">
        <v>43800</v>
      </c>
      <c r="AK566" s="116">
        <v>0.71552511415525111</v>
      </c>
      <c r="AL566" s="117">
        <v>31256</v>
      </c>
      <c r="AM566" s="117">
        <v>84</v>
      </c>
      <c r="AN566" s="115">
        <v>31340</v>
      </c>
      <c r="AO566" s="115">
        <v>17546</v>
      </c>
      <c r="AP566" s="116">
        <v>0.56136421807013048</v>
      </c>
      <c r="AQ566" s="115">
        <v>61</v>
      </c>
      <c r="AR566" s="116">
        <v>0.72619047619047616</v>
      </c>
      <c r="AS566" s="115">
        <v>17607</v>
      </c>
      <c r="AT566" s="116">
        <v>0.56180599872367576</v>
      </c>
      <c r="AU566" s="115">
        <v>264</v>
      </c>
      <c r="AV566" s="116">
        <v>1.5046164367947111E-2</v>
      </c>
      <c r="AW566" s="115">
        <v>7</v>
      </c>
      <c r="AX566" s="116">
        <v>0.11475409836065574</v>
      </c>
      <c r="AY566" s="102">
        <v>271</v>
      </c>
      <c r="AZ566" s="116">
        <v>1.5391605611404555E-2</v>
      </c>
      <c r="BA566" s="115">
        <v>243</v>
      </c>
      <c r="BB566" s="116">
        <v>0.92045454545454541</v>
      </c>
      <c r="BC566" s="115">
        <v>7</v>
      </c>
      <c r="BD566" s="116">
        <v>1</v>
      </c>
      <c r="BE566" s="102">
        <v>250</v>
      </c>
      <c r="BF566" s="116">
        <v>0.92250922509225097</v>
      </c>
      <c r="BG566" s="115">
        <v>62</v>
      </c>
      <c r="BH566" s="116">
        <v>3.5213267450445846E-3</v>
      </c>
      <c r="BI566" s="115">
        <v>271</v>
      </c>
      <c r="BJ566" s="116">
        <v>1.5391605611404555E-2</v>
      </c>
      <c r="BK566" s="115">
        <v>333</v>
      </c>
      <c r="BL566" s="116">
        <v>1.8912932356449138E-2</v>
      </c>
      <c r="BM566" s="102">
        <v>1</v>
      </c>
      <c r="BN566" s="116">
        <v>0.14285714285714285</v>
      </c>
      <c r="BO566" s="102">
        <v>0</v>
      </c>
      <c r="BP566" s="116">
        <v>0</v>
      </c>
      <c r="BQ566" s="119" t="s">
        <v>937</v>
      </c>
      <c r="BR566" s="228">
        <v>1</v>
      </c>
      <c r="BS566" s="69"/>
      <c r="BT566" s="69"/>
      <c r="BU566" s="69"/>
      <c r="BV566" s="69"/>
      <c r="BW566" s="69"/>
      <c r="BX566" s="69"/>
      <c r="BY566" s="69"/>
      <c r="BZ566" s="69"/>
      <c r="CA566" s="69"/>
      <c r="CB566" s="69"/>
      <c r="CC566" s="69"/>
      <c r="CD566" s="69"/>
      <c r="CE566" s="69"/>
      <c r="CF566" s="69"/>
      <c r="CG566" s="69"/>
      <c r="CH566" s="69"/>
      <c r="CI566" s="69"/>
      <c r="CJ566" s="69"/>
      <c r="CK566" s="69"/>
      <c r="CL566" s="69"/>
      <c r="CM566" s="69"/>
      <c r="CN566" s="69"/>
      <c r="CO566" s="69"/>
      <c r="CP566" s="69"/>
      <c r="CQ566" s="69"/>
      <c r="CR566" s="69"/>
      <c r="CS566" s="69"/>
      <c r="CT566" s="69"/>
      <c r="CU566" s="69"/>
      <c r="CV566" s="69"/>
      <c r="CW566" s="69"/>
      <c r="CX566" s="69"/>
      <c r="CY566" s="69"/>
      <c r="CZ566" s="69"/>
      <c r="DA566" s="69"/>
      <c r="DB566" s="69"/>
      <c r="DC566" s="69"/>
      <c r="DD566" s="69"/>
      <c r="DE566" s="69"/>
      <c r="DF566" s="69"/>
      <c r="DG566" s="69"/>
      <c r="DH566" s="69"/>
      <c r="DI566" s="69"/>
      <c r="DJ566" s="69"/>
      <c r="DK566" s="69"/>
      <c r="DL566" s="69"/>
      <c r="DM566" s="69"/>
      <c r="DN566" s="69"/>
      <c r="DO566" s="69"/>
      <c r="DP566" s="69"/>
      <c r="DQ566" s="69"/>
      <c r="DR566" s="69"/>
      <c r="DS566" s="69"/>
      <c r="DT566" s="69"/>
      <c r="DU566" s="69"/>
      <c r="DV566" s="69"/>
      <c r="DW566" s="69"/>
      <c r="DX566" s="69"/>
      <c r="DY566" s="69"/>
      <c r="DZ566" s="69"/>
      <c r="EA566" s="69"/>
      <c r="EB566" s="69"/>
      <c r="EC566" s="69"/>
      <c r="ED566" s="69"/>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c r="GN566" s="69"/>
      <c r="GO566" s="69"/>
      <c r="GP566" s="69"/>
      <c r="GQ566" s="69"/>
      <c r="GR566" s="69"/>
      <c r="GS566" s="69"/>
      <c r="GT566" s="69"/>
      <c r="GU566" s="69"/>
      <c r="GV566" s="69"/>
      <c r="GW566" s="69"/>
      <c r="GX566" s="69"/>
      <c r="GY566" s="69"/>
      <c r="GZ566" s="69"/>
      <c r="HA566" s="69"/>
      <c r="HB566" s="69"/>
      <c r="HC566" s="69"/>
      <c r="HD566" s="69"/>
      <c r="HE566" s="69"/>
      <c r="HF566" s="69"/>
      <c r="HG566" s="69"/>
      <c r="HH566" s="69"/>
      <c r="HI566" s="69"/>
      <c r="HJ566" s="69"/>
      <c r="HK566" s="69"/>
      <c r="HL566" s="69"/>
      <c r="HM566" s="69"/>
      <c r="HN566" s="69"/>
      <c r="HO566" s="69"/>
      <c r="HP566" s="69"/>
      <c r="HQ566" s="69"/>
      <c r="HR566" s="69"/>
      <c r="HS566" s="69"/>
      <c r="HT566" s="69"/>
      <c r="HU566" s="69"/>
      <c r="HV566" s="69"/>
      <c r="HW566" s="69"/>
      <c r="HX566" s="69"/>
      <c r="HY566" s="69"/>
      <c r="HZ566" s="69"/>
      <c r="IA566" s="69"/>
      <c r="IB566" s="69"/>
      <c r="IC566" s="69"/>
      <c r="ID566" s="69"/>
      <c r="IE566" s="69"/>
      <c r="IF566" s="69"/>
      <c r="IG566" s="69"/>
      <c r="IH566" s="69"/>
      <c r="II566" s="69"/>
      <c r="IJ566" s="69"/>
      <c r="IK566" s="69"/>
      <c r="IL566" s="69"/>
      <c r="IM566" s="69"/>
      <c r="IN566" s="69"/>
      <c r="IO566" s="69"/>
      <c r="IP566" s="69"/>
      <c r="IQ566" s="69"/>
      <c r="IR566" s="69"/>
      <c r="IS566" s="69"/>
      <c r="IT566" s="69"/>
      <c r="IU566" s="69"/>
      <c r="IV566" s="69"/>
      <c r="IW566" s="69"/>
      <c r="IX566" s="69"/>
      <c r="IY566" s="69"/>
      <c r="IZ566" s="69"/>
      <c r="JA566" s="69"/>
      <c r="JB566" s="69"/>
      <c r="JC566" s="69"/>
      <c r="JD566" s="69"/>
      <c r="JE566" s="69"/>
      <c r="JF566" s="69"/>
      <c r="JG566" s="69"/>
      <c r="JH566" s="69"/>
      <c r="JI566" s="69"/>
      <c r="JJ566" s="69"/>
      <c r="JK566" s="69"/>
      <c r="JL566" s="69"/>
      <c r="JM566" s="69"/>
      <c r="JN566" s="69"/>
      <c r="JO566" s="69"/>
      <c r="JP566" s="69"/>
      <c r="JQ566" s="69"/>
      <c r="JR566" s="69"/>
      <c r="JS566" s="69"/>
      <c r="JT566" s="69"/>
      <c r="JU566" s="69"/>
      <c r="JV566" s="69"/>
      <c r="JW566" s="69"/>
      <c r="JX566" s="69"/>
      <c r="JY566" s="69"/>
      <c r="JZ566" s="69"/>
      <c r="KA566" s="69"/>
      <c r="KB566" s="69"/>
      <c r="KC566" s="69"/>
      <c r="KD566" s="69"/>
      <c r="KE566" s="69"/>
      <c r="KF566" s="69"/>
      <c r="KG566" s="69"/>
      <c r="KH566" s="69"/>
      <c r="KI566" s="69"/>
      <c r="KJ566" s="69"/>
      <c r="KK566" s="69"/>
      <c r="KL566" s="69"/>
      <c r="KM566" s="69"/>
      <c r="KN566" s="69"/>
      <c r="KO566" s="69"/>
      <c r="KP566" s="69"/>
      <c r="KQ566" s="69"/>
      <c r="KR566" s="69"/>
      <c r="KS566" s="69"/>
      <c r="KT566" s="69"/>
      <c r="KU566" s="69"/>
      <c r="KV566" s="69"/>
      <c r="KW566" s="69"/>
      <c r="KX566" s="69"/>
      <c r="KY566" s="69"/>
      <c r="KZ566" s="69"/>
      <c r="LA566" s="69"/>
      <c r="LB566" s="69"/>
      <c r="LC566" s="69"/>
      <c r="LD566" s="69"/>
      <c r="LE566" s="69"/>
      <c r="LF566" s="69"/>
      <c r="LG566" s="69"/>
      <c r="LH566" s="69"/>
      <c r="LI566" s="69"/>
      <c r="LJ566" s="69"/>
      <c r="LK566" s="69"/>
      <c r="LL566" s="69"/>
      <c r="LM566" s="69"/>
      <c r="LN566" s="69"/>
      <c r="LO566" s="69"/>
      <c r="LP566" s="69"/>
      <c r="LQ566" s="69"/>
      <c r="LR566" s="69"/>
      <c r="LS566" s="69"/>
      <c r="LT566" s="69"/>
      <c r="LU566" s="69"/>
      <c r="LV566" s="69"/>
      <c r="LW566" s="69"/>
      <c r="LX566" s="69"/>
      <c r="LY566" s="69"/>
      <c r="LZ566" s="69"/>
      <c r="MA566" s="69"/>
      <c r="MB566" s="69"/>
      <c r="MC566" s="69"/>
      <c r="MD566" s="69"/>
      <c r="ME566" s="69"/>
      <c r="MF566" s="69"/>
      <c r="MG566" s="69"/>
      <c r="MH566" s="69"/>
      <c r="MI566" s="69"/>
      <c r="MJ566" s="69"/>
      <c r="MK566" s="69"/>
      <c r="ML566" s="69"/>
      <c r="MM566" s="69"/>
      <c r="MN566" s="69"/>
      <c r="MO566" s="69"/>
      <c r="MP566" s="69"/>
      <c r="MQ566" s="69"/>
      <c r="MR566" s="69"/>
      <c r="MS566" s="69"/>
      <c r="MT566" s="69"/>
      <c r="MU566" s="69"/>
      <c r="MV566" s="69"/>
      <c r="MW566" s="69"/>
      <c r="MX566" s="69"/>
      <c r="MY566" s="69"/>
      <c r="MZ566" s="69"/>
      <c r="NA566" s="69"/>
      <c r="NB566" s="69"/>
      <c r="NC566" s="69"/>
      <c r="ND566" s="69"/>
      <c r="NE566" s="69"/>
      <c r="NF566" s="69"/>
      <c r="NG566" s="69"/>
      <c r="NH566" s="69"/>
      <c r="NI566" s="69"/>
      <c r="NJ566" s="69"/>
      <c r="NK566" s="69"/>
      <c r="NL566" s="69"/>
      <c r="NM566" s="69"/>
      <c r="NN566" s="69"/>
      <c r="NO566" s="69"/>
      <c r="NP566" s="69"/>
      <c r="NQ566" s="69"/>
      <c r="NR566" s="69"/>
      <c r="NS566" s="69"/>
      <c r="NT566" s="69"/>
      <c r="NU566" s="69"/>
      <c r="NV566" s="69"/>
      <c r="NW566" s="69"/>
      <c r="NX566" s="69"/>
      <c r="NY566" s="69"/>
      <c r="NZ566" s="69"/>
      <c r="OA566" s="69"/>
      <c r="OB566" s="69"/>
      <c r="OC566" s="69"/>
      <c r="OD566" s="69"/>
      <c r="OE566" s="69"/>
      <c r="OF566" s="69"/>
      <c r="OG566" s="69"/>
      <c r="OH566" s="69"/>
      <c r="OI566" s="69"/>
      <c r="OJ566" s="69"/>
      <c r="OK566" s="69"/>
      <c r="OL566" s="69"/>
      <c r="OM566" s="69"/>
      <c r="ON566" s="69"/>
      <c r="OO566" s="69"/>
      <c r="OP566" s="69"/>
      <c r="OQ566" s="69"/>
      <c r="OR566" s="69"/>
      <c r="OS566" s="69"/>
      <c r="OT566" s="69"/>
      <c r="OU566" s="69"/>
      <c r="OV566" s="69"/>
      <c r="OW566" s="69"/>
      <c r="OX566" s="69"/>
      <c r="OY566" s="69"/>
      <c r="OZ566" s="69"/>
      <c r="PA566" s="69"/>
      <c r="PB566" s="69"/>
      <c r="PC566" s="69"/>
      <c r="PD566" s="69"/>
      <c r="PE566" s="69"/>
      <c r="PF566" s="69"/>
      <c r="PG566" s="69"/>
      <c r="PH566" s="69"/>
      <c r="PI566" s="69"/>
      <c r="PJ566" s="69"/>
      <c r="PK566" s="69"/>
      <c r="PL566" s="69"/>
      <c r="PM566" s="69"/>
      <c r="PN566" s="69"/>
      <c r="PO566" s="69"/>
      <c r="PP566" s="69"/>
      <c r="PQ566" s="69"/>
      <c r="PR566" s="69"/>
      <c r="PS566" s="69"/>
      <c r="PT566" s="69"/>
      <c r="PU566" s="69"/>
      <c r="PV566" s="69"/>
      <c r="PW566" s="69"/>
      <c r="PX566" s="69"/>
      <c r="PY566" s="69"/>
      <c r="PZ566" s="69"/>
      <c r="QA566" s="69"/>
      <c r="QB566" s="69"/>
      <c r="QC566" s="69"/>
      <c r="QD566" s="69"/>
      <c r="QE566" s="69"/>
      <c r="QF566" s="69"/>
      <c r="QG566" s="69"/>
      <c r="QH566" s="69"/>
      <c r="QI566" s="69"/>
      <c r="QJ566" s="69"/>
      <c r="QK566" s="69"/>
      <c r="QL566" s="69"/>
      <c r="QM566" s="69"/>
      <c r="QN566" s="69"/>
      <c r="QO566" s="69"/>
      <c r="QP566" s="69"/>
      <c r="QQ566" s="69"/>
      <c r="QR566" s="69"/>
      <c r="QS566" s="69"/>
      <c r="QT566" s="69"/>
      <c r="QU566" s="69"/>
      <c r="QV566" s="69"/>
      <c r="QW566" s="69"/>
      <c r="QX566" s="69"/>
      <c r="QY566" s="69"/>
      <c r="QZ566" s="69"/>
      <c r="RA566" s="69"/>
      <c r="RB566" s="69"/>
      <c r="RC566" s="69"/>
      <c r="RD566" s="69"/>
      <c r="RE566" s="69"/>
      <c r="RF566" s="69"/>
      <c r="RG566" s="69"/>
      <c r="RH566" s="69"/>
      <c r="RI566" s="69"/>
      <c r="RJ566" s="69"/>
      <c r="RK566" s="69"/>
      <c r="RL566" s="69"/>
      <c r="RM566" s="69"/>
      <c r="RN566" s="69"/>
      <c r="RO566" s="69"/>
      <c r="RP566" s="69"/>
      <c r="RQ566" s="69"/>
      <c r="RR566" s="69"/>
      <c r="RS566" s="69"/>
      <c r="RT566" s="69"/>
      <c r="RU566" s="69"/>
      <c r="RV566" s="69"/>
      <c r="RW566" s="69"/>
      <c r="RX566" s="69"/>
      <c r="RY566" s="69"/>
      <c r="RZ566" s="69"/>
      <c r="SA566" s="69"/>
      <c r="SB566" s="69"/>
      <c r="SC566" s="69"/>
      <c r="SD566" s="69"/>
      <c r="SE566" s="69"/>
      <c r="SF566" s="69"/>
      <c r="SG566" s="69"/>
      <c r="SH566" s="69"/>
      <c r="SI566" s="69"/>
      <c r="SJ566" s="69"/>
      <c r="SK566" s="69"/>
      <c r="SL566" s="69"/>
      <c r="SM566" s="69"/>
      <c r="SN566" s="69"/>
      <c r="SO566" s="69"/>
      <c r="SP566" s="69"/>
      <c r="SQ566" s="69"/>
      <c r="SR566" s="69"/>
      <c r="SS566" s="69"/>
      <c r="ST566" s="69"/>
      <c r="SU566" s="69"/>
      <c r="SV566" s="69"/>
      <c r="SW566" s="69"/>
      <c r="SX566" s="69"/>
      <c r="SY566" s="69"/>
      <c r="SZ566" s="69"/>
      <c r="TA566" s="69"/>
      <c r="TB566" s="69"/>
      <c r="TC566" s="69"/>
      <c r="TD566" s="69"/>
      <c r="TE566" s="69"/>
      <c r="TF566" s="69"/>
      <c r="TG566" s="69"/>
      <c r="TH566" s="69"/>
      <c r="TI566" s="69"/>
      <c r="TJ566" s="69"/>
      <c r="TK566" s="69"/>
      <c r="TL566" s="69"/>
      <c r="TM566" s="69"/>
      <c r="TN566" s="69"/>
      <c r="TO566" s="69"/>
      <c r="TP566" s="69"/>
      <c r="TQ566" s="69"/>
      <c r="TR566" s="69"/>
      <c r="TS566" s="69"/>
      <c r="TT566" s="69"/>
      <c r="TU566" s="69"/>
      <c r="TV566" s="69"/>
      <c r="TW566" s="69"/>
      <c r="TX566" s="69"/>
      <c r="TY566" s="69"/>
      <c r="TZ566" s="69"/>
      <c r="UA566" s="69"/>
      <c r="UB566" s="69"/>
      <c r="UC566" s="69"/>
      <c r="UD566" s="69"/>
      <c r="UE566" s="69"/>
      <c r="UF566" s="69"/>
      <c r="UG566" s="69"/>
      <c r="UH566" s="69"/>
      <c r="UI566" s="69"/>
      <c r="UJ566" s="69"/>
      <c r="UK566" s="69"/>
      <c r="UL566" s="69"/>
      <c r="UM566" s="69"/>
      <c r="UN566" s="69"/>
      <c r="UO566" s="69"/>
      <c r="UP566" s="69"/>
      <c r="UQ566" s="69"/>
      <c r="UR566" s="69"/>
      <c r="US566" s="69"/>
      <c r="UT566" s="69"/>
      <c r="UU566" s="69"/>
      <c r="UV566" s="69"/>
      <c r="UW566" s="69"/>
      <c r="UX566" s="69"/>
      <c r="UY566" s="69"/>
      <c r="UZ566" s="69"/>
      <c r="VA566" s="69"/>
      <c r="VB566" s="69"/>
      <c r="VC566" s="69"/>
      <c r="VD566" s="69"/>
      <c r="VE566" s="69"/>
      <c r="VF566" s="69"/>
      <c r="VG566" s="69"/>
      <c r="VH566" s="69"/>
      <c r="VI566" s="69"/>
      <c r="VJ566" s="69"/>
      <c r="VK566" s="69"/>
      <c r="VL566" s="69"/>
      <c r="VM566" s="69"/>
      <c r="VN566" s="69"/>
      <c r="VO566" s="69"/>
      <c r="VP566" s="69"/>
      <c r="VQ566" s="69"/>
      <c r="VR566" s="69"/>
      <c r="VS566" s="69"/>
      <c r="VT566" s="69"/>
      <c r="VU566" s="69"/>
      <c r="VV566" s="69"/>
      <c r="VW566" s="69"/>
      <c r="VX566" s="69"/>
      <c r="VY566" s="69"/>
      <c r="VZ566" s="69"/>
      <c r="WA566" s="69"/>
      <c r="WB566" s="69"/>
      <c r="WC566" s="69"/>
      <c r="WD566" s="69"/>
      <c r="WE566" s="69"/>
      <c r="WF566" s="69"/>
      <c r="WG566" s="69"/>
      <c r="WH566" s="69"/>
      <c r="WI566" s="69"/>
      <c r="WJ566" s="69"/>
      <c r="WK566" s="69"/>
      <c r="WL566" s="69"/>
      <c r="WM566" s="69"/>
      <c r="WN566" s="69"/>
      <c r="WO566" s="69"/>
      <c r="WP566" s="69"/>
      <c r="WQ566" s="69"/>
      <c r="WR566" s="69"/>
      <c r="WS566" s="69"/>
      <c r="WT566" s="69"/>
      <c r="WU566" s="69"/>
      <c r="WV566" s="69"/>
      <c r="WW566" s="69"/>
      <c r="WX566" s="69"/>
      <c r="WY566" s="69"/>
      <c r="WZ566" s="69"/>
      <c r="XA566" s="69"/>
      <c r="XB566" s="69"/>
      <c r="XC566" s="69"/>
      <c r="XD566" s="69"/>
      <c r="XE566" s="69"/>
      <c r="XF566" s="69"/>
      <c r="XG566" s="69"/>
      <c r="XH566" s="69"/>
      <c r="XI566" s="69"/>
      <c r="XJ566" s="69"/>
      <c r="XK566" s="69"/>
      <c r="XL566" s="69"/>
      <c r="XM566" s="69"/>
      <c r="XN566" s="69"/>
      <c r="XO566" s="69"/>
      <c r="XP566" s="69"/>
      <c r="XQ566" s="69"/>
      <c r="XR566" s="69"/>
      <c r="XS566" s="69"/>
      <c r="XT566" s="69"/>
      <c r="XU566" s="69"/>
      <c r="XV566" s="69"/>
      <c r="XW566" s="69"/>
      <c r="XX566" s="69"/>
      <c r="XY566" s="69"/>
      <c r="XZ566" s="69"/>
      <c r="YA566" s="69"/>
      <c r="YB566" s="69"/>
      <c r="YC566" s="69"/>
      <c r="YD566" s="69"/>
      <c r="YE566" s="69"/>
      <c r="YF566" s="69"/>
      <c r="YG566" s="69"/>
      <c r="YH566" s="69"/>
      <c r="YI566" s="69"/>
      <c r="YJ566" s="69"/>
      <c r="YK566" s="69"/>
      <c r="YL566" s="69"/>
      <c r="YM566" s="69"/>
      <c r="YN566" s="69"/>
      <c r="YO566" s="69"/>
      <c r="YP566" s="69"/>
      <c r="YQ566" s="69"/>
      <c r="YR566" s="69"/>
      <c r="YS566" s="69"/>
      <c r="YT566" s="69"/>
      <c r="YU566" s="69"/>
      <c r="YV566" s="69"/>
      <c r="YW566" s="69"/>
      <c r="YX566" s="69"/>
      <c r="YY566" s="69"/>
      <c r="YZ566" s="69"/>
      <c r="ZA566" s="69"/>
      <c r="ZB566" s="69"/>
      <c r="ZC566" s="69"/>
      <c r="ZD566" s="69"/>
      <c r="ZE566" s="69"/>
      <c r="ZF566" s="69"/>
      <c r="ZG566" s="69"/>
      <c r="ZH566" s="69"/>
      <c r="ZI566" s="69"/>
      <c r="ZJ566" s="69"/>
      <c r="ZK566" s="69"/>
      <c r="ZL566" s="69"/>
      <c r="ZM566" s="69"/>
      <c r="ZN566" s="69"/>
      <c r="ZO566" s="69"/>
      <c r="ZP566" s="69"/>
      <c r="ZQ566" s="69"/>
      <c r="ZR566" s="69"/>
      <c r="ZS566" s="69"/>
      <c r="ZT566" s="69"/>
      <c r="ZU566" s="69"/>
      <c r="ZV566" s="69"/>
      <c r="ZW566" s="69"/>
      <c r="ZX566" s="69"/>
      <c r="ZY566" s="69"/>
      <c r="ZZ566" s="69"/>
      <c r="AAA566" s="69"/>
      <c r="AAB566" s="69"/>
      <c r="AAC566" s="69"/>
      <c r="AAD566" s="69"/>
      <c r="AAE566" s="69"/>
      <c r="AAF566" s="69"/>
      <c r="AAG566" s="69"/>
      <c r="AAH566" s="69"/>
      <c r="AAI566" s="69"/>
      <c r="AAJ566" s="69"/>
      <c r="AAK566" s="69"/>
      <c r="AAL566" s="69"/>
      <c r="AAM566" s="69"/>
      <c r="AAN566" s="69"/>
      <c r="AAO566" s="69"/>
      <c r="AAP566" s="69"/>
      <c r="AAQ566" s="69"/>
      <c r="AAR566" s="69"/>
      <c r="AAS566" s="69"/>
      <c r="AAT566" s="69"/>
      <c r="AAU566" s="69"/>
      <c r="AAV566" s="69"/>
      <c r="AAW566" s="69"/>
      <c r="AAX566" s="69"/>
      <c r="AAY566" s="69"/>
      <c r="AAZ566" s="69"/>
      <c r="ABA566" s="69"/>
      <c r="ABB566" s="69"/>
      <c r="ABC566" s="69"/>
      <c r="ABD566" s="69"/>
      <c r="ABE566" s="69"/>
      <c r="ABF566" s="69"/>
      <c r="ABG566" s="69"/>
      <c r="ABH566" s="69"/>
      <c r="ABI566" s="69"/>
      <c r="ABJ566" s="69"/>
      <c r="ABK566" s="69"/>
      <c r="ABL566" s="69"/>
      <c r="ABM566" s="69"/>
      <c r="ABN566" s="69"/>
      <c r="ABO566" s="69"/>
      <c r="ABP566" s="69"/>
      <c r="ABQ566" s="69"/>
      <c r="ABR566" s="69"/>
      <c r="ABS566" s="69"/>
      <c r="ABT566" s="69"/>
      <c r="ABU566" s="69"/>
      <c r="ABV566" s="69"/>
      <c r="ABW566" s="69"/>
      <c r="ABX566" s="69"/>
      <c r="ABY566" s="69"/>
      <c r="ABZ566" s="69"/>
      <c r="ACA566" s="69"/>
      <c r="ACB566" s="69"/>
      <c r="ACC566" s="69"/>
      <c r="ACD566" s="69"/>
      <c r="ACE566" s="69"/>
      <c r="ACF566" s="69"/>
      <c r="ACG566" s="69"/>
      <c r="ACH566" s="69"/>
      <c r="ACI566" s="69"/>
      <c r="ACJ566" s="69"/>
      <c r="ACK566" s="69"/>
      <c r="ACL566" s="69"/>
      <c r="ACM566" s="69"/>
      <c r="ACN566" s="69"/>
      <c r="ACO566" s="69"/>
      <c r="ACP566" s="69"/>
      <c r="ACQ566" s="69"/>
      <c r="ACR566" s="69"/>
      <c r="ACS566" s="69"/>
      <c r="ACT566" s="69"/>
      <c r="ACU566" s="69"/>
      <c r="ACV566" s="69"/>
      <c r="ACW566" s="69"/>
      <c r="ACX566" s="69"/>
      <c r="ACY566" s="69"/>
      <c r="ACZ566" s="69"/>
      <c r="ADA566" s="69"/>
      <c r="ADB566" s="69"/>
      <c r="ADC566" s="69"/>
      <c r="ADD566" s="69"/>
      <c r="ADE566" s="69"/>
      <c r="ADF566" s="69"/>
      <c r="ADG566" s="69"/>
      <c r="ADH566" s="69"/>
      <c r="ADI566" s="69"/>
      <c r="ADJ566" s="69"/>
      <c r="ADK566" s="69"/>
      <c r="ADL566" s="69"/>
      <c r="ADM566" s="69"/>
      <c r="ADN566" s="69"/>
      <c r="ADO566" s="69"/>
      <c r="ADP566" s="69"/>
      <c r="ADQ566" s="69"/>
      <c r="ADR566" s="69"/>
      <c r="ADS566" s="69"/>
      <c r="ADT566" s="69"/>
      <c r="ADU566" s="69"/>
      <c r="ADV566" s="69"/>
      <c r="ADW566" s="69"/>
      <c r="ADX566" s="69"/>
      <c r="ADY566" s="69"/>
      <c r="ADZ566" s="69"/>
      <c r="AEA566" s="69"/>
      <c r="AEB566" s="69"/>
      <c r="AEC566" s="69"/>
      <c r="AED566" s="69"/>
      <c r="AEE566" s="69"/>
      <c r="AEF566" s="69"/>
      <c r="AEG566" s="69"/>
      <c r="AEH566" s="69"/>
      <c r="AEI566" s="69"/>
      <c r="AEJ566" s="69"/>
      <c r="AEK566" s="69"/>
      <c r="AEL566" s="69"/>
      <c r="AEM566" s="69"/>
      <c r="AEN566" s="69"/>
      <c r="AEO566" s="69"/>
      <c r="AEP566" s="69"/>
      <c r="AEQ566" s="69"/>
      <c r="AER566" s="69"/>
      <c r="AES566" s="69"/>
      <c r="AET566" s="69"/>
      <c r="AEU566" s="69"/>
      <c r="AEV566" s="69"/>
      <c r="AEW566" s="69"/>
      <c r="AEX566" s="69"/>
      <c r="AEY566" s="69"/>
      <c r="AEZ566" s="69"/>
      <c r="AFA566" s="69"/>
      <c r="AFB566" s="69"/>
      <c r="AFC566" s="69"/>
      <c r="AFD566" s="69"/>
      <c r="AFE566" s="69"/>
      <c r="AFF566" s="69"/>
      <c r="AFG566" s="69"/>
      <c r="AFH566" s="69"/>
      <c r="AFI566" s="69"/>
      <c r="AFJ566" s="69"/>
      <c r="AFK566" s="69"/>
      <c r="AFL566" s="69"/>
      <c r="AFM566" s="69"/>
      <c r="AFN566" s="69"/>
      <c r="AFO566" s="69"/>
      <c r="AFP566" s="69"/>
      <c r="AFQ566" s="69"/>
      <c r="AFR566" s="69"/>
      <c r="AFS566" s="69"/>
      <c r="AFT566" s="69"/>
      <c r="AFU566" s="69"/>
      <c r="AFV566" s="69"/>
      <c r="AFW566" s="69"/>
      <c r="AFX566" s="69"/>
      <c r="AFY566" s="69"/>
      <c r="AFZ566" s="69"/>
      <c r="AGA566" s="69"/>
      <c r="AGB566" s="69"/>
      <c r="AGC566" s="69"/>
      <c r="AGD566" s="69"/>
      <c r="AGE566" s="69"/>
      <c r="AGF566" s="69"/>
      <c r="AGG566" s="69"/>
      <c r="AGH566" s="69"/>
      <c r="AGI566" s="69"/>
      <c r="AGJ566" s="69"/>
      <c r="AGK566" s="69"/>
      <c r="AGL566" s="69"/>
      <c r="AGM566" s="69"/>
      <c r="AGN566" s="69"/>
      <c r="AGO566" s="69"/>
      <c r="AGP566" s="69"/>
      <c r="AGQ566" s="69"/>
      <c r="AGR566" s="69"/>
      <c r="AGS566" s="69"/>
      <c r="AGT566" s="69"/>
      <c r="AGU566" s="69"/>
      <c r="AGV566" s="69"/>
      <c r="AGW566" s="69"/>
      <c r="AGX566" s="69"/>
      <c r="AGY566" s="69"/>
      <c r="AGZ566" s="69"/>
      <c r="AHA566" s="69"/>
      <c r="AHB566" s="69"/>
      <c r="AHC566" s="69"/>
      <c r="AHD566" s="69"/>
      <c r="AHE566" s="69"/>
      <c r="AHF566" s="69"/>
      <c r="AHG566" s="69"/>
      <c r="AHH566" s="69"/>
      <c r="AHI566" s="69"/>
      <c r="AHJ566" s="69"/>
      <c r="AHK566" s="69"/>
      <c r="AHL566" s="69"/>
      <c r="AHM566" s="69"/>
      <c r="AHN566" s="69"/>
      <c r="AHO566" s="69"/>
      <c r="AHP566" s="69"/>
      <c r="AHQ566" s="69"/>
      <c r="AHR566" s="69"/>
      <c r="AHS566" s="69"/>
      <c r="AHT566" s="69"/>
      <c r="AHU566" s="69"/>
      <c r="AHV566" s="69"/>
      <c r="AHW566" s="69"/>
      <c r="AHX566" s="69"/>
      <c r="AHY566" s="69"/>
      <c r="AHZ566" s="69"/>
      <c r="AIA566" s="69"/>
      <c r="AIB566" s="69"/>
      <c r="AIC566" s="69"/>
      <c r="AID566" s="69"/>
      <c r="AIE566" s="69"/>
      <c r="AIF566" s="69"/>
      <c r="AIG566" s="69"/>
      <c r="AIH566" s="69"/>
      <c r="AII566" s="69"/>
      <c r="AIJ566" s="69"/>
      <c r="AIK566" s="69"/>
      <c r="AIL566" s="69"/>
      <c r="AIM566" s="69"/>
      <c r="AIN566" s="69"/>
      <c r="AIO566" s="69"/>
      <c r="AIP566" s="69"/>
      <c r="AIQ566" s="69"/>
      <c r="AIR566" s="69"/>
      <c r="AIS566" s="69"/>
      <c r="AIT566" s="69"/>
      <c r="AIU566" s="69"/>
      <c r="AIV566" s="69"/>
      <c r="AIW566" s="69"/>
      <c r="AIX566" s="69"/>
      <c r="AIY566" s="69"/>
      <c r="AIZ566" s="69"/>
      <c r="AJA566" s="69"/>
      <c r="AJB566" s="69"/>
      <c r="AJC566" s="69"/>
      <c r="AJD566" s="69"/>
      <c r="AJE566" s="69"/>
      <c r="AJF566" s="69"/>
      <c r="AJG566" s="69"/>
      <c r="AJH566" s="69"/>
      <c r="AJI566" s="69"/>
      <c r="AJJ566" s="69"/>
      <c r="AJK566" s="69"/>
      <c r="AJL566" s="69"/>
      <c r="AJM566" s="69"/>
      <c r="AJN566" s="69"/>
      <c r="AJO566" s="69"/>
      <c r="AJP566" s="69"/>
      <c r="AJQ566" s="69"/>
      <c r="AJR566" s="69"/>
      <c r="AJS566" s="69"/>
      <c r="AJT566" s="69"/>
      <c r="AJU566" s="69"/>
      <c r="AJV566" s="69"/>
      <c r="AJW566" s="69"/>
      <c r="AJX566" s="69"/>
      <c r="AJY566" s="69"/>
      <c r="AJZ566" s="69"/>
      <c r="AKA566" s="69"/>
      <c r="AKB566" s="69"/>
      <c r="AKC566" s="69"/>
      <c r="AKD566" s="69"/>
      <c r="AKE566" s="69"/>
      <c r="AKF566" s="69"/>
      <c r="AKG566" s="69"/>
      <c r="AKH566" s="69"/>
      <c r="AKI566" s="69"/>
      <c r="AKJ566" s="69"/>
      <c r="AKK566" s="69"/>
      <c r="AKL566" s="69"/>
      <c r="AKM566" s="69"/>
      <c r="AKN566" s="69"/>
      <c r="AKO566" s="69"/>
      <c r="AKP566" s="69"/>
      <c r="AKQ566" s="69"/>
      <c r="AKR566" s="69"/>
      <c r="AKS566" s="69"/>
      <c r="AKT566" s="69"/>
      <c r="AKU566" s="69"/>
      <c r="AKV566" s="69"/>
      <c r="AKW566" s="69"/>
      <c r="AKX566" s="69"/>
      <c r="AKY566" s="69"/>
      <c r="AKZ566" s="69"/>
      <c r="ALA566" s="69"/>
      <c r="ALB566" s="69"/>
      <c r="ALC566" s="69"/>
      <c r="ALD566" s="69"/>
      <c r="ALE566" s="69"/>
      <c r="ALF566" s="69"/>
      <c r="ALG566" s="69"/>
      <c r="ALH566" s="69"/>
      <c r="ALI566" s="69"/>
      <c r="ALJ566" s="69"/>
      <c r="ALK566" s="69"/>
      <c r="ALL566" s="69"/>
      <c r="ALM566" s="69"/>
      <c r="ALN566" s="69"/>
      <c r="ALO566" s="69"/>
      <c r="ALP566" s="69"/>
      <c r="ALQ566" s="69"/>
      <c r="ALR566" s="69"/>
      <c r="ALS566" s="69"/>
      <c r="ALT566" s="69"/>
      <c r="ALU566" s="69"/>
      <c r="ALV566" s="69"/>
      <c r="ALW566" s="69"/>
      <c r="ALX566" s="69"/>
      <c r="ALY566" s="69"/>
      <c r="ALZ566" s="69"/>
      <c r="AMA566" s="69"/>
      <c r="AMB566" s="69"/>
      <c r="AMC566" s="69"/>
      <c r="AMD566" s="69"/>
      <c r="AME566" s="69"/>
      <c r="AMF566" s="69"/>
      <c r="AMG566" s="69"/>
      <c r="AMH566" s="69"/>
      <c r="AMI566" s="69"/>
      <c r="AMJ566" s="69"/>
      <c r="AMK566" s="69"/>
      <c r="AML566" s="69"/>
      <c r="AMM566" s="69"/>
      <c r="AMN566" s="69"/>
      <c r="AMO566" s="69"/>
      <c r="AMP566" s="69"/>
      <c r="AMQ566" s="69"/>
      <c r="AMR566" s="69"/>
      <c r="AMS566" s="69"/>
      <c r="AMT566" s="69"/>
      <c r="AMU566" s="69"/>
      <c r="AMV566" s="69"/>
      <c r="AMW566" s="69"/>
      <c r="AMX566" s="69"/>
      <c r="AMY566" s="69"/>
      <c r="AMZ566" s="69"/>
      <c r="ANA566" s="69"/>
      <c r="ANB566" s="69"/>
      <c r="ANC566" s="69"/>
      <c r="AND566" s="69"/>
      <c r="ANE566" s="69"/>
      <c r="ANF566" s="69"/>
      <c r="ANG566" s="69"/>
      <c r="ANH566" s="69"/>
      <c r="ANI566" s="69"/>
      <c r="ANJ566" s="69"/>
      <c r="ANK566" s="69"/>
      <c r="ANL566" s="69"/>
      <c r="ANM566" s="69"/>
      <c r="ANN566" s="69"/>
      <c r="ANO566" s="69"/>
      <c r="ANP566" s="69"/>
      <c r="ANQ566" s="69"/>
      <c r="ANR566" s="69"/>
      <c r="ANS566" s="69"/>
      <c r="ANT566" s="69"/>
      <c r="ANU566" s="69"/>
      <c r="ANV566" s="69"/>
      <c r="ANW566" s="69"/>
      <c r="ANX566" s="69"/>
      <c r="ANY566" s="69"/>
      <c r="ANZ566" s="69"/>
      <c r="AOA566" s="69"/>
      <c r="AOB566" s="69"/>
      <c r="AOC566" s="69"/>
      <c r="AOD566" s="69"/>
      <c r="AOE566" s="69"/>
      <c r="AOF566" s="69"/>
      <c r="AOG566" s="69"/>
      <c r="AOH566" s="69"/>
      <c r="AOI566" s="69"/>
      <c r="AOJ566" s="69"/>
      <c r="AOK566" s="69"/>
      <c r="AOL566" s="69"/>
      <c r="AOM566" s="69"/>
      <c r="AON566" s="69"/>
      <c r="AOO566" s="69"/>
      <c r="AOP566" s="69"/>
      <c r="AOQ566" s="69"/>
      <c r="AOR566" s="69"/>
      <c r="AOS566" s="69"/>
      <c r="AOT566" s="69"/>
      <c r="AOU566" s="69"/>
      <c r="AOV566" s="69"/>
      <c r="AOW566" s="69"/>
      <c r="AOX566" s="69"/>
      <c r="AOY566" s="69"/>
      <c r="AOZ566" s="69"/>
      <c r="APA566" s="69"/>
      <c r="APB566" s="69"/>
      <c r="APC566" s="69"/>
      <c r="APD566" s="69"/>
      <c r="APE566" s="69"/>
      <c r="APF566" s="69"/>
      <c r="APG566" s="69"/>
      <c r="APH566" s="69"/>
      <c r="API566" s="69"/>
      <c r="APJ566" s="69"/>
      <c r="APK566" s="69"/>
      <c r="APL566" s="69"/>
      <c r="APM566" s="69"/>
      <c r="APN566" s="69"/>
      <c r="APO566" s="69"/>
      <c r="APP566" s="69"/>
      <c r="APQ566" s="69"/>
      <c r="APR566" s="69"/>
      <c r="APS566" s="69"/>
      <c r="APT566" s="69"/>
      <c r="APU566" s="69"/>
      <c r="APV566" s="69"/>
      <c r="APW566" s="69"/>
      <c r="APX566" s="69"/>
      <c r="APY566" s="69"/>
      <c r="APZ566" s="69"/>
      <c r="AQA566" s="69"/>
      <c r="AQB566" s="69"/>
      <c r="AQC566" s="69"/>
      <c r="AQD566" s="69"/>
      <c r="AQE566" s="69"/>
      <c r="AQF566" s="69"/>
      <c r="AQG566" s="69"/>
      <c r="AQH566" s="69"/>
      <c r="AQI566" s="69"/>
      <c r="AQJ566" s="69"/>
      <c r="AQK566" s="69"/>
      <c r="AQL566" s="69"/>
      <c r="AQM566" s="69"/>
      <c r="AQN566" s="69"/>
      <c r="AQO566" s="69"/>
      <c r="AQP566" s="69"/>
      <c r="AQQ566" s="69"/>
      <c r="AQR566" s="69"/>
      <c r="AQS566" s="69"/>
      <c r="AQT566" s="69"/>
      <c r="AQU566" s="69"/>
      <c r="AQV566" s="69"/>
      <c r="AQW566" s="69"/>
      <c r="AQX566" s="69"/>
      <c r="AQY566" s="69"/>
      <c r="AQZ566" s="69"/>
      <c r="ARA566" s="69"/>
      <c r="ARB566" s="69"/>
      <c r="ARC566" s="69"/>
      <c r="ARD566" s="69"/>
      <c r="ARE566" s="69"/>
      <c r="ARF566" s="69"/>
      <c r="ARG566" s="69"/>
      <c r="ARH566" s="69"/>
      <c r="ARI566" s="69"/>
      <c r="ARJ566" s="69"/>
      <c r="ARK566" s="69"/>
      <c r="ARL566" s="69"/>
      <c r="ARM566" s="69"/>
      <c r="ARN566" s="69"/>
      <c r="ARO566" s="69"/>
      <c r="ARP566" s="69"/>
      <c r="ARQ566" s="69"/>
      <c r="ARR566" s="69"/>
      <c r="ARS566" s="69"/>
      <c r="ART566" s="69"/>
      <c r="ARU566" s="69"/>
      <c r="ARV566" s="69"/>
      <c r="ARW566" s="69"/>
      <c r="ARX566" s="69"/>
      <c r="ARY566" s="69"/>
      <c r="ARZ566" s="69"/>
      <c r="ASA566" s="69"/>
      <c r="ASB566" s="69"/>
      <c r="ASC566" s="69"/>
      <c r="ASD566" s="69"/>
      <c r="ASE566" s="69"/>
      <c r="ASF566" s="69"/>
      <c r="ASG566" s="69"/>
      <c r="ASH566" s="69"/>
      <c r="ASI566" s="69"/>
      <c r="ASJ566" s="69"/>
      <c r="ASK566" s="69"/>
      <c r="ASL566" s="69"/>
      <c r="ASM566" s="69"/>
      <c r="ASN566" s="69"/>
      <c r="ASO566" s="69"/>
      <c r="ASP566" s="69"/>
      <c r="ASQ566" s="69"/>
      <c r="ASR566" s="69"/>
      <c r="ASS566" s="69"/>
      <c r="AST566" s="69"/>
      <c r="ASU566" s="69"/>
      <c r="ASV566" s="69"/>
      <c r="ASW566" s="69"/>
      <c r="ASX566" s="69"/>
      <c r="ASY566" s="69"/>
      <c r="ASZ566" s="69"/>
      <c r="ATA566" s="69"/>
      <c r="ATB566" s="69"/>
      <c r="ATC566" s="69"/>
      <c r="ATD566" s="69"/>
      <c r="ATE566" s="69"/>
      <c r="ATF566" s="69"/>
      <c r="ATG566" s="69"/>
      <c r="ATH566" s="69"/>
      <c r="ATI566" s="69"/>
      <c r="ATJ566" s="69"/>
      <c r="ATK566" s="69"/>
      <c r="ATL566" s="69"/>
      <c r="ATM566" s="69"/>
      <c r="ATN566" s="69"/>
      <c r="ATO566" s="69"/>
      <c r="ATP566" s="69"/>
      <c r="ATQ566" s="69"/>
      <c r="ATR566" s="69"/>
      <c r="ATS566" s="69"/>
      <c r="ATT566" s="69"/>
      <c r="ATU566" s="69"/>
      <c r="ATV566" s="69"/>
      <c r="ATW566" s="69"/>
      <c r="ATX566" s="69"/>
      <c r="ATY566" s="69"/>
      <c r="ATZ566" s="69"/>
      <c r="AUA566" s="69"/>
      <c r="AUB566" s="69"/>
      <c r="AUC566" s="69"/>
      <c r="AUD566" s="69"/>
      <c r="AUE566" s="69"/>
      <c r="AUF566" s="69"/>
      <c r="AUG566" s="69"/>
      <c r="AUH566" s="69"/>
      <c r="AUI566" s="69"/>
      <c r="AUJ566" s="69"/>
      <c r="AUK566" s="69"/>
      <c r="AUL566" s="69"/>
      <c r="AUM566" s="69"/>
      <c r="AUN566" s="69"/>
      <c r="AUO566" s="69"/>
      <c r="AUP566" s="69"/>
      <c r="AUQ566" s="69"/>
      <c r="AUR566" s="69"/>
      <c r="AUS566" s="69"/>
      <c r="AUT566" s="69"/>
      <c r="AUU566" s="69"/>
      <c r="AUV566" s="69"/>
      <c r="AUW566" s="69"/>
      <c r="AUX566" s="69"/>
      <c r="AUY566" s="69"/>
      <c r="AUZ566" s="69"/>
      <c r="AVA566" s="69"/>
      <c r="AVB566" s="69"/>
      <c r="AVC566" s="69"/>
      <c r="AVD566" s="69"/>
      <c r="AVE566" s="69"/>
      <c r="AVF566" s="69"/>
      <c r="AVG566" s="69"/>
      <c r="AVH566" s="69"/>
      <c r="AVI566" s="69"/>
      <c r="AVJ566" s="69"/>
      <c r="AVK566" s="69"/>
      <c r="AVL566" s="69"/>
      <c r="AVM566" s="69"/>
      <c r="AVN566" s="69"/>
      <c r="AVO566" s="69"/>
      <c r="AVP566" s="69"/>
      <c r="AVQ566" s="69"/>
      <c r="AVR566" s="69"/>
      <c r="AVS566" s="69"/>
      <c r="AVT566" s="69"/>
      <c r="AVU566" s="69"/>
      <c r="AVV566" s="69"/>
      <c r="AVW566" s="69"/>
      <c r="AVX566" s="69"/>
      <c r="AVY566" s="69"/>
      <c r="AVZ566" s="69"/>
      <c r="AWA566" s="69"/>
      <c r="AWB566" s="69"/>
      <c r="AWC566" s="69"/>
      <c r="AWD566" s="69"/>
      <c r="AWE566" s="69"/>
      <c r="AWF566" s="69"/>
      <c r="AWG566" s="69"/>
      <c r="AWH566" s="69"/>
      <c r="AWI566" s="69"/>
      <c r="AWJ566" s="69"/>
      <c r="AWK566" s="69"/>
      <c r="AWL566" s="69"/>
      <c r="AWM566" s="69"/>
      <c r="AWN566" s="69"/>
      <c r="AWO566" s="69"/>
      <c r="AWP566" s="69"/>
      <c r="AWQ566" s="69"/>
      <c r="AWR566" s="69"/>
      <c r="AWS566" s="69"/>
      <c r="AWT566" s="69"/>
      <c r="AWU566" s="69"/>
      <c r="AWV566" s="69"/>
      <c r="AWW566" s="69"/>
      <c r="AWX566" s="69"/>
      <c r="AWY566" s="69"/>
      <c r="AWZ566" s="69"/>
      <c r="AXA566" s="69"/>
      <c r="AXB566" s="69"/>
      <c r="AXC566" s="69"/>
      <c r="AXD566" s="69"/>
      <c r="AXE566" s="69"/>
      <c r="AXF566" s="69"/>
      <c r="AXG566" s="69"/>
      <c r="AXH566" s="69"/>
      <c r="AXI566" s="69"/>
      <c r="AXJ566" s="69"/>
      <c r="AXK566" s="69"/>
      <c r="AXL566" s="69"/>
      <c r="AXM566" s="69"/>
      <c r="AXN566" s="69"/>
      <c r="AXO566" s="69"/>
      <c r="AXP566" s="69"/>
      <c r="AXQ566" s="69"/>
      <c r="AXR566" s="69"/>
      <c r="AXS566" s="69"/>
      <c r="AXT566" s="69"/>
      <c r="AXU566" s="69"/>
      <c r="AXV566" s="69"/>
      <c r="AXW566" s="69"/>
      <c r="AXX566" s="69"/>
      <c r="AXY566" s="69"/>
      <c r="AXZ566" s="69"/>
      <c r="AYA566" s="69"/>
      <c r="AYB566" s="69"/>
      <c r="AYC566" s="69"/>
      <c r="AYD566" s="69"/>
      <c r="AYE566" s="69"/>
      <c r="AYF566" s="69"/>
      <c r="AYG566" s="69"/>
      <c r="AYH566" s="69"/>
      <c r="AYI566" s="69"/>
      <c r="AYJ566" s="69"/>
      <c r="AYK566" s="69"/>
      <c r="AYL566" s="69"/>
      <c r="AYM566" s="69"/>
      <c r="AYN566" s="69"/>
      <c r="AYO566" s="69"/>
      <c r="AYP566" s="69"/>
      <c r="AYQ566" s="69"/>
      <c r="AYR566" s="69"/>
      <c r="AYS566" s="69"/>
      <c r="AYT566" s="69"/>
      <c r="AYU566" s="69"/>
      <c r="AYV566" s="69"/>
      <c r="AYW566" s="69"/>
      <c r="AYX566" s="69"/>
      <c r="AYY566" s="69"/>
      <c r="AYZ566" s="69"/>
      <c r="AZA566" s="69"/>
      <c r="AZB566" s="69"/>
      <c r="AZC566" s="69"/>
      <c r="AZD566" s="69"/>
      <c r="AZE566" s="69"/>
      <c r="AZF566" s="69"/>
      <c r="AZG566" s="69"/>
      <c r="AZH566" s="69"/>
      <c r="AZI566" s="69"/>
      <c r="AZJ566" s="69"/>
      <c r="AZK566" s="69"/>
      <c r="AZL566" s="69"/>
      <c r="AZM566" s="69"/>
      <c r="AZN566" s="69"/>
      <c r="AZO566" s="69"/>
      <c r="AZP566" s="69"/>
      <c r="AZQ566" s="69"/>
      <c r="AZR566" s="69"/>
      <c r="AZS566" s="69"/>
      <c r="AZT566" s="69"/>
      <c r="AZU566" s="69"/>
      <c r="AZV566" s="69"/>
      <c r="AZW566" s="69"/>
      <c r="AZX566" s="69"/>
      <c r="AZY566" s="69"/>
      <c r="AZZ566" s="69"/>
      <c r="BAA566" s="69"/>
      <c r="BAB566" s="69"/>
      <c r="BAC566" s="69"/>
      <c r="BAD566" s="69"/>
      <c r="BAE566" s="69"/>
      <c r="BAF566" s="69"/>
      <c r="BAG566" s="69"/>
      <c r="BAH566" s="69"/>
      <c r="BAI566" s="69"/>
      <c r="BAJ566" s="69"/>
      <c r="BAK566" s="69"/>
      <c r="BAL566" s="69"/>
      <c r="BAM566" s="69"/>
      <c r="BAN566" s="69"/>
      <c r="BAO566" s="69"/>
      <c r="BAP566" s="69"/>
      <c r="BAQ566" s="69"/>
      <c r="BAR566" s="69"/>
      <c r="BAS566" s="69"/>
      <c r="BAT566" s="69"/>
      <c r="BAU566" s="69"/>
      <c r="BAV566" s="69"/>
      <c r="BAW566" s="69"/>
      <c r="BAX566" s="69"/>
      <c r="BAY566" s="69"/>
      <c r="BAZ566" s="69"/>
      <c r="BBA566" s="69"/>
      <c r="BBB566" s="69"/>
      <c r="BBC566" s="69"/>
      <c r="BBD566" s="69"/>
      <c r="BBE566" s="69"/>
      <c r="BBF566" s="69"/>
      <c r="BBG566" s="69"/>
      <c r="BBH566" s="69"/>
      <c r="BBI566" s="69"/>
      <c r="BBJ566" s="69"/>
      <c r="BBK566" s="69"/>
      <c r="BBL566" s="69"/>
      <c r="BBM566" s="69"/>
      <c r="BBN566" s="69"/>
      <c r="BBO566" s="69"/>
      <c r="BBP566" s="69"/>
      <c r="BBQ566" s="69"/>
      <c r="BBR566" s="69"/>
      <c r="BBS566" s="69"/>
      <c r="BBT566" s="69"/>
      <c r="BBU566" s="69"/>
      <c r="BBV566" s="69"/>
      <c r="BBW566" s="69"/>
      <c r="BBX566" s="69"/>
      <c r="BBY566" s="69"/>
      <c r="BBZ566" s="69"/>
      <c r="BCA566" s="69"/>
      <c r="BCB566" s="69"/>
      <c r="BCC566" s="69"/>
      <c r="BCD566" s="69"/>
      <c r="BCE566" s="69"/>
      <c r="BCF566" s="69"/>
      <c r="BCG566" s="69"/>
      <c r="BCH566" s="69"/>
      <c r="BCI566" s="69"/>
      <c r="BCJ566" s="69"/>
      <c r="BCK566" s="69"/>
      <c r="BCL566" s="69"/>
      <c r="BCM566" s="69"/>
      <c r="BCN566" s="69"/>
      <c r="BCO566" s="69"/>
      <c r="BCP566" s="69"/>
      <c r="BCQ566" s="69"/>
      <c r="BCR566" s="69"/>
      <c r="BCS566" s="69"/>
      <c r="BCT566" s="69"/>
      <c r="BCU566" s="69"/>
      <c r="BCV566" s="69"/>
      <c r="BCW566" s="69"/>
      <c r="BCX566" s="69"/>
      <c r="BCY566" s="69"/>
      <c r="BCZ566" s="69"/>
      <c r="BDA566" s="69"/>
      <c r="BDB566" s="69"/>
      <c r="BDC566" s="69"/>
      <c r="BDD566" s="69"/>
      <c r="BDE566" s="69"/>
      <c r="BDF566" s="69"/>
      <c r="BDG566" s="69"/>
      <c r="BDH566" s="69"/>
      <c r="BDI566" s="69"/>
      <c r="BDJ566" s="69"/>
      <c r="BDK566" s="69"/>
      <c r="BDL566" s="69"/>
      <c r="BDM566" s="69"/>
      <c r="BDN566" s="69"/>
      <c r="BDO566" s="69"/>
      <c r="BDP566" s="69"/>
      <c r="BDQ566" s="69"/>
      <c r="BDR566" s="69"/>
      <c r="BDS566" s="69"/>
      <c r="BDT566" s="69"/>
      <c r="BDU566" s="69"/>
      <c r="BDV566" s="69"/>
      <c r="BDW566" s="69"/>
      <c r="BDX566" s="69"/>
      <c r="BDY566" s="69"/>
      <c r="BDZ566" s="69"/>
      <c r="BEA566" s="69"/>
      <c r="BEB566" s="69"/>
      <c r="BEC566" s="69"/>
      <c r="BED566" s="69"/>
      <c r="BEE566" s="69"/>
      <c r="BEF566" s="69"/>
      <c r="BEG566" s="69"/>
      <c r="BEH566" s="69"/>
      <c r="BEI566" s="69"/>
      <c r="BEJ566" s="69"/>
      <c r="BEK566" s="69"/>
      <c r="BEL566" s="69"/>
      <c r="BEM566" s="69"/>
      <c r="BEN566" s="69"/>
      <c r="BEO566" s="69"/>
      <c r="BEP566" s="69"/>
      <c r="BEQ566" s="69"/>
      <c r="BER566" s="69"/>
      <c r="BES566" s="69"/>
      <c r="BET566" s="69"/>
      <c r="BEU566" s="69"/>
      <c r="BEV566" s="69"/>
      <c r="BEW566" s="69"/>
      <c r="BEX566" s="69"/>
      <c r="BEY566" s="69"/>
      <c r="BEZ566" s="69"/>
      <c r="BFA566" s="69"/>
      <c r="BFB566" s="69"/>
      <c r="BFC566" s="69"/>
      <c r="BFD566" s="69"/>
      <c r="BFE566" s="69"/>
      <c r="BFF566" s="69"/>
      <c r="BFG566" s="69"/>
      <c r="BFH566" s="69"/>
      <c r="BFI566" s="69"/>
      <c r="BFJ566" s="69"/>
      <c r="BFK566" s="69"/>
      <c r="BFL566" s="69"/>
      <c r="BFM566" s="69"/>
      <c r="BFN566" s="69"/>
      <c r="BFO566" s="69"/>
      <c r="BFP566" s="69"/>
      <c r="BFQ566" s="69"/>
      <c r="BFR566" s="69"/>
      <c r="BFS566" s="69"/>
      <c r="BFT566" s="69"/>
      <c r="BFU566" s="69"/>
      <c r="BFV566" s="69"/>
      <c r="BFW566" s="69"/>
      <c r="BFX566" s="69"/>
      <c r="BFY566" s="69"/>
      <c r="BFZ566" s="69"/>
      <c r="BGA566" s="69"/>
      <c r="BGB566" s="69"/>
      <c r="BGC566" s="69"/>
      <c r="BGD566" s="69"/>
      <c r="BGE566" s="69"/>
      <c r="BGF566" s="69"/>
      <c r="BGG566" s="69"/>
      <c r="BGH566" s="69"/>
      <c r="BGI566" s="69"/>
      <c r="BGJ566" s="69"/>
      <c r="BGK566" s="69"/>
      <c r="BGL566" s="69"/>
      <c r="BGM566" s="69"/>
      <c r="BGN566" s="69"/>
      <c r="BGO566" s="69"/>
      <c r="BGP566" s="69"/>
      <c r="BGQ566" s="69"/>
      <c r="BGR566" s="69"/>
      <c r="BGS566" s="69"/>
      <c r="BGT566" s="69"/>
      <c r="BGU566" s="69"/>
      <c r="BGV566" s="69"/>
      <c r="BGW566" s="69"/>
      <c r="BGX566" s="69"/>
      <c r="BGY566" s="69"/>
      <c r="BGZ566" s="69"/>
      <c r="BHA566" s="69"/>
      <c r="BHB566" s="69"/>
      <c r="BHC566" s="69"/>
      <c r="BHD566" s="69"/>
      <c r="BHE566" s="69"/>
      <c r="BHF566" s="69"/>
      <c r="BHG566" s="69"/>
      <c r="BHH566" s="69"/>
      <c r="BHI566" s="69"/>
      <c r="BHJ566" s="69"/>
      <c r="BHK566" s="69"/>
      <c r="BHL566" s="69"/>
      <c r="BHM566" s="69"/>
      <c r="BHN566" s="69"/>
      <c r="BHO566" s="69"/>
      <c r="BHP566" s="69"/>
      <c r="BHQ566" s="69"/>
      <c r="BHR566" s="69"/>
      <c r="BHS566" s="69"/>
      <c r="BHT566" s="69"/>
      <c r="BHU566" s="69"/>
      <c r="BHV566" s="69"/>
      <c r="BHW566" s="69"/>
      <c r="BHX566" s="69"/>
      <c r="BHY566" s="69"/>
      <c r="BHZ566" s="69"/>
      <c r="BIA566" s="69"/>
      <c r="BIB566" s="69"/>
      <c r="BIC566" s="69"/>
      <c r="BID566" s="69"/>
      <c r="BIE566" s="69"/>
      <c r="BIF566" s="69"/>
      <c r="BIG566" s="69"/>
      <c r="BIH566" s="69"/>
      <c r="BII566" s="69"/>
      <c r="BIJ566" s="69"/>
      <c r="BIK566" s="69"/>
      <c r="BIL566" s="69"/>
      <c r="BIM566" s="69"/>
      <c r="BIN566" s="69"/>
      <c r="BIO566" s="69"/>
      <c r="BIP566" s="69"/>
      <c r="BIQ566" s="69"/>
      <c r="BIR566" s="69"/>
      <c r="BIS566" s="69"/>
      <c r="BIT566" s="69"/>
      <c r="BIU566" s="69"/>
      <c r="BIV566" s="69"/>
      <c r="BIW566" s="69"/>
      <c r="BIX566" s="69"/>
      <c r="BIY566" s="69"/>
      <c r="BIZ566" s="69"/>
      <c r="BJA566" s="69"/>
      <c r="BJB566" s="69"/>
      <c r="BJC566" s="69"/>
      <c r="BJD566" s="69"/>
      <c r="BJE566" s="69"/>
      <c r="BJF566" s="69"/>
      <c r="BJG566" s="69"/>
      <c r="BJH566" s="69"/>
      <c r="BJI566" s="69"/>
      <c r="BJJ566" s="69"/>
      <c r="BJK566" s="69"/>
      <c r="BJL566" s="69"/>
      <c r="BJM566" s="69"/>
      <c r="BJN566" s="69"/>
      <c r="BJO566" s="69"/>
      <c r="BJP566" s="69"/>
      <c r="BJQ566" s="69"/>
      <c r="BJR566" s="69"/>
      <c r="BJS566" s="69"/>
      <c r="BJT566" s="69"/>
      <c r="BJU566" s="69"/>
      <c r="BJV566" s="69"/>
      <c r="BJW566" s="69"/>
      <c r="BJX566" s="69"/>
      <c r="BJY566" s="69"/>
      <c r="BJZ566" s="69"/>
      <c r="BKA566" s="69"/>
      <c r="BKB566" s="69"/>
      <c r="BKC566" s="69"/>
      <c r="BKD566" s="69"/>
      <c r="BKE566" s="69"/>
      <c r="BKF566" s="69"/>
      <c r="BKG566" s="69"/>
      <c r="BKH566" s="69"/>
      <c r="BKI566" s="69"/>
      <c r="BKJ566" s="69"/>
      <c r="BKK566" s="69"/>
      <c r="BKL566" s="69"/>
      <c r="BKM566" s="69"/>
      <c r="BKN566" s="69"/>
      <c r="BKO566" s="69"/>
      <c r="BKP566" s="69"/>
      <c r="BKQ566" s="69"/>
      <c r="BKR566" s="69"/>
      <c r="BKS566" s="69"/>
      <c r="BKT566" s="69"/>
      <c r="BKU566" s="69"/>
      <c r="BKV566" s="69"/>
      <c r="BKW566" s="69"/>
      <c r="BKX566" s="69"/>
      <c r="BKY566" s="69"/>
      <c r="BKZ566" s="69"/>
      <c r="BLA566" s="69"/>
      <c r="BLB566" s="69"/>
      <c r="BLC566" s="69"/>
      <c r="BLD566" s="69"/>
      <c r="BLE566" s="69"/>
      <c r="BLF566" s="69"/>
      <c r="BLG566" s="69"/>
      <c r="BLH566" s="69"/>
      <c r="BLI566" s="69"/>
      <c r="BLJ566" s="69"/>
      <c r="BLK566" s="69"/>
      <c r="BLL566" s="69"/>
      <c r="BLM566" s="69"/>
      <c r="BLN566" s="69"/>
      <c r="BLO566" s="69"/>
      <c r="BLP566" s="69"/>
      <c r="BLQ566" s="69"/>
      <c r="BLR566" s="69"/>
      <c r="BLS566" s="69"/>
      <c r="BLT566" s="69"/>
      <c r="BLU566" s="69"/>
      <c r="BLV566" s="69"/>
      <c r="BLW566" s="69"/>
      <c r="BLX566" s="69"/>
      <c r="BLY566" s="69"/>
      <c r="BLZ566" s="69"/>
      <c r="BMA566" s="69"/>
      <c r="BMB566" s="69"/>
      <c r="BMC566" s="69"/>
      <c r="BMD566" s="69"/>
      <c r="BME566" s="69"/>
      <c r="BMF566" s="69"/>
      <c r="BMG566" s="69"/>
      <c r="BMH566" s="69"/>
      <c r="BMI566" s="69"/>
      <c r="BMJ566" s="69"/>
      <c r="BMK566" s="69"/>
      <c r="BML566" s="69"/>
      <c r="BMM566" s="69"/>
      <c r="BMN566" s="69"/>
      <c r="BMO566" s="69"/>
      <c r="BMP566" s="69"/>
      <c r="BMQ566" s="69"/>
      <c r="BMR566" s="69"/>
      <c r="BMS566" s="69"/>
      <c r="BMT566" s="69"/>
      <c r="BMU566" s="69"/>
      <c r="BMV566" s="69"/>
      <c r="BMW566" s="69"/>
      <c r="BMX566" s="69"/>
      <c r="BMY566" s="69"/>
      <c r="BMZ566" s="69"/>
      <c r="BNA566" s="69"/>
      <c r="BNB566" s="69"/>
      <c r="BNC566" s="69"/>
      <c r="BND566" s="69"/>
      <c r="BNE566" s="69"/>
      <c r="BNF566" s="69"/>
      <c r="BNG566" s="69"/>
      <c r="BNH566" s="69"/>
      <c r="BNI566" s="69"/>
      <c r="BNJ566" s="69"/>
      <c r="BNK566" s="69"/>
      <c r="BNL566" s="69"/>
      <c r="BNM566" s="69"/>
      <c r="BNN566" s="69"/>
      <c r="BNO566" s="69"/>
      <c r="BNP566" s="69"/>
      <c r="BNQ566" s="69"/>
      <c r="BNR566" s="69"/>
      <c r="BNS566" s="69"/>
      <c r="BNT566" s="69"/>
      <c r="BNU566" s="69"/>
      <c r="BNV566" s="69"/>
      <c r="BNW566" s="69"/>
      <c r="BNX566" s="69"/>
      <c r="BNY566" s="69"/>
      <c r="BNZ566" s="69"/>
      <c r="BOA566" s="69"/>
      <c r="BOB566" s="69"/>
      <c r="BOC566" s="69"/>
      <c r="BOD566" s="69"/>
      <c r="BOE566" s="69"/>
      <c r="BOF566" s="69"/>
      <c r="BOG566" s="69"/>
      <c r="BOH566" s="69"/>
      <c r="BOI566" s="69"/>
      <c r="BOJ566" s="69"/>
      <c r="BOK566" s="69"/>
      <c r="BOL566" s="69"/>
      <c r="BOM566" s="69"/>
      <c r="BON566" s="69"/>
      <c r="BOO566" s="69"/>
      <c r="BOP566" s="69"/>
      <c r="BOQ566" s="69"/>
      <c r="BOR566" s="69"/>
      <c r="BOS566" s="69"/>
      <c r="BOT566" s="69"/>
      <c r="BOU566" s="69"/>
      <c r="BOV566" s="69"/>
      <c r="BOW566" s="69"/>
      <c r="BOX566" s="69"/>
      <c r="BOY566" s="69"/>
      <c r="BOZ566" s="69"/>
      <c r="BPA566" s="69"/>
      <c r="BPB566" s="69"/>
      <c r="BPC566" s="69"/>
      <c r="BPD566" s="69"/>
      <c r="BPE566" s="69"/>
      <c r="BPF566" s="69"/>
      <c r="BPG566" s="69"/>
      <c r="BPH566" s="69"/>
      <c r="BPI566" s="69"/>
      <c r="BPJ566" s="69"/>
      <c r="BPK566" s="69"/>
      <c r="BPL566" s="69"/>
      <c r="BPM566" s="69"/>
      <c r="BPN566" s="69"/>
      <c r="BPO566" s="69"/>
      <c r="BPP566" s="69"/>
      <c r="BPQ566" s="69"/>
      <c r="BPR566" s="69"/>
      <c r="BPS566" s="69"/>
      <c r="BPT566" s="69"/>
      <c r="BPU566" s="69"/>
      <c r="BPV566" s="69"/>
      <c r="BPW566" s="69"/>
      <c r="BPX566" s="69"/>
      <c r="BPY566" s="69"/>
      <c r="BPZ566" s="69"/>
      <c r="BQA566" s="69"/>
      <c r="BQB566" s="69"/>
      <c r="BQC566" s="69"/>
      <c r="BQD566" s="69"/>
      <c r="BQE566" s="69"/>
      <c r="BQF566" s="69"/>
      <c r="BQG566" s="69"/>
      <c r="BQH566" s="69"/>
      <c r="BQI566" s="69"/>
      <c r="BQJ566" s="69"/>
      <c r="BQK566" s="69"/>
      <c r="BQL566" s="69"/>
      <c r="BQM566" s="69"/>
      <c r="BQN566" s="69"/>
      <c r="BQO566" s="69"/>
      <c r="BQP566" s="69"/>
      <c r="BQQ566" s="69"/>
      <c r="BQR566" s="69"/>
      <c r="BQS566" s="69"/>
      <c r="BQT566" s="69"/>
      <c r="BQU566" s="69"/>
      <c r="BQV566" s="69"/>
      <c r="BQW566" s="69"/>
      <c r="BQX566" s="69"/>
      <c r="BQY566" s="69"/>
      <c r="BQZ566" s="69"/>
      <c r="BRA566" s="69"/>
      <c r="BRB566" s="69"/>
      <c r="BRC566" s="69"/>
      <c r="BRD566" s="69"/>
      <c r="BRE566" s="69"/>
      <c r="BRF566" s="69"/>
      <c r="BRG566" s="69"/>
      <c r="BRH566" s="69"/>
      <c r="BRI566" s="69"/>
      <c r="BRJ566" s="69"/>
      <c r="BRK566" s="69"/>
      <c r="BRL566" s="69"/>
      <c r="BRM566" s="69"/>
      <c r="BRN566" s="69"/>
      <c r="BRO566" s="69"/>
      <c r="BRP566" s="69"/>
      <c r="BRQ566" s="69"/>
      <c r="BRR566" s="69"/>
      <c r="BRS566" s="69"/>
      <c r="BRT566" s="69"/>
      <c r="BRU566" s="69"/>
      <c r="BRV566" s="69"/>
      <c r="BRW566" s="69"/>
      <c r="BRX566" s="69"/>
      <c r="BRY566" s="69"/>
      <c r="BRZ566" s="69"/>
      <c r="BSA566" s="69"/>
      <c r="BSB566" s="69"/>
      <c r="BSC566" s="69"/>
      <c r="BSD566" s="69"/>
      <c r="BSE566" s="69"/>
      <c r="BSF566" s="69"/>
      <c r="BSG566" s="69"/>
      <c r="BSH566" s="69"/>
      <c r="BSI566" s="69"/>
      <c r="BSJ566" s="69"/>
      <c r="BSK566" s="69"/>
      <c r="BSL566" s="69"/>
      <c r="BSM566" s="69"/>
      <c r="BSN566" s="69"/>
      <c r="BSO566" s="69"/>
      <c r="BSP566" s="69"/>
      <c r="BSQ566" s="69"/>
      <c r="BSR566" s="69"/>
      <c r="BSS566" s="69"/>
      <c r="BST566" s="69"/>
      <c r="BSU566" s="69"/>
      <c r="BSV566" s="69"/>
      <c r="BSW566" s="69"/>
      <c r="BSX566" s="69"/>
      <c r="BSY566" s="69"/>
      <c r="BSZ566" s="69"/>
      <c r="BTA566" s="69"/>
      <c r="BTB566" s="69"/>
      <c r="BTC566" s="69"/>
      <c r="BTD566" s="69"/>
      <c r="BTE566" s="69"/>
      <c r="BTF566" s="69"/>
      <c r="BTG566" s="69"/>
      <c r="BTH566" s="69"/>
      <c r="BTI566" s="69"/>
      <c r="BTJ566" s="69"/>
      <c r="BTK566" s="69"/>
      <c r="BTL566" s="69"/>
      <c r="BTM566" s="69"/>
      <c r="BTN566" s="69"/>
      <c r="BTO566" s="69"/>
      <c r="BTP566" s="69"/>
      <c r="BTQ566" s="69"/>
      <c r="BTR566" s="69"/>
      <c r="BTS566" s="69"/>
      <c r="BTT566" s="69"/>
      <c r="BTU566" s="69"/>
      <c r="BTV566" s="69"/>
      <c r="BTW566" s="69"/>
      <c r="BTX566" s="69"/>
      <c r="BTY566" s="69"/>
      <c r="BTZ566" s="69"/>
      <c r="BUA566" s="69"/>
      <c r="BUB566" s="69"/>
      <c r="BUC566" s="69"/>
      <c r="BUD566" s="69"/>
      <c r="BUE566" s="69"/>
      <c r="BUF566" s="69"/>
      <c r="BUG566" s="69"/>
      <c r="BUH566" s="69"/>
      <c r="BUI566" s="69"/>
      <c r="BUJ566" s="69"/>
      <c r="BUK566" s="69"/>
      <c r="BUL566" s="69"/>
      <c r="BUM566" s="69"/>
      <c r="BUN566" s="69"/>
      <c r="BUO566" s="69"/>
      <c r="BUP566" s="69"/>
      <c r="BUQ566" s="69"/>
      <c r="BUR566" s="69"/>
      <c r="BUS566" s="69"/>
      <c r="BUT566" s="69"/>
      <c r="BUU566" s="69"/>
      <c r="BUV566" s="69"/>
      <c r="BUW566" s="69"/>
      <c r="BUX566" s="69"/>
      <c r="BUY566" s="69"/>
      <c r="BUZ566" s="69"/>
      <c r="BVA566" s="69"/>
      <c r="BVB566" s="69"/>
      <c r="BVC566" s="69"/>
      <c r="BVD566" s="69"/>
      <c r="BVE566" s="69"/>
      <c r="BVF566" s="69"/>
      <c r="BVG566" s="69"/>
      <c r="BVH566" s="69"/>
      <c r="BVI566" s="69"/>
      <c r="BVJ566" s="69"/>
      <c r="BVK566" s="69"/>
      <c r="BVL566" s="69"/>
      <c r="BVM566" s="69"/>
      <c r="BVN566" s="69"/>
      <c r="BVO566" s="69"/>
      <c r="BVP566" s="69"/>
      <c r="BVQ566" s="69"/>
      <c r="BVR566" s="69"/>
      <c r="BVS566" s="69"/>
      <c r="BVT566" s="69"/>
      <c r="BVU566" s="69"/>
      <c r="BVV566" s="69"/>
      <c r="BVW566" s="69"/>
      <c r="BVX566" s="69"/>
      <c r="BVY566" s="69"/>
      <c r="BVZ566" s="69"/>
      <c r="BWA566" s="69"/>
      <c r="BWB566" s="69"/>
      <c r="BWC566" s="69"/>
      <c r="BWD566" s="69"/>
      <c r="BWE566" s="69"/>
      <c r="BWF566" s="69"/>
      <c r="BWG566" s="69"/>
      <c r="BWH566" s="69"/>
      <c r="BWI566" s="69"/>
      <c r="BWJ566" s="69"/>
      <c r="BWK566" s="69"/>
      <c r="BWL566" s="69"/>
      <c r="BWM566" s="69"/>
      <c r="BWN566" s="69"/>
      <c r="BWO566" s="69"/>
      <c r="BWP566" s="69"/>
      <c r="BWQ566" s="69"/>
      <c r="BWR566" s="69"/>
      <c r="BWS566" s="69"/>
      <c r="BWT566" s="69"/>
      <c r="BWU566" s="69"/>
    </row>
    <row r="567" spans="1:1971" s="49" customFormat="1" ht="13.8" thickBot="1" x14ac:dyDescent="0.3">
      <c r="A567" s="220" t="s">
        <v>842</v>
      </c>
      <c r="B567" s="188" t="s">
        <v>843</v>
      </c>
      <c r="C567" s="181" t="s">
        <v>475</v>
      </c>
      <c r="D567" s="211" t="s">
        <v>487</v>
      </c>
      <c r="E567" s="198" t="s">
        <v>477</v>
      </c>
      <c r="F567" s="45" t="s">
        <v>491</v>
      </c>
      <c r="G567" s="264" t="s">
        <v>941</v>
      </c>
      <c r="H567" s="76" t="s">
        <v>773</v>
      </c>
      <c r="I567" s="76"/>
      <c r="J567" s="76" t="s">
        <v>912</v>
      </c>
      <c r="K567" s="76" t="s">
        <v>774</v>
      </c>
      <c r="L567" s="48">
        <v>31256</v>
      </c>
      <c r="M567" s="48">
        <v>311</v>
      </c>
      <c r="N567" s="48">
        <v>40</v>
      </c>
      <c r="O567" s="47" t="s">
        <v>768</v>
      </c>
      <c r="P567" s="121">
        <v>12</v>
      </c>
      <c r="Q567" s="122">
        <v>0</v>
      </c>
      <c r="R567" s="122">
        <v>33</v>
      </c>
      <c r="S567" s="123">
        <v>2.75</v>
      </c>
      <c r="T567" s="124">
        <v>2611.6666666666665</v>
      </c>
      <c r="U567" s="124">
        <v>1467.25</v>
      </c>
      <c r="V567" s="122">
        <v>8</v>
      </c>
      <c r="W567" s="125">
        <v>0.24242424242424243</v>
      </c>
      <c r="X567" s="851"/>
      <c r="Y567" s="850"/>
      <c r="Z567" s="122">
        <v>5</v>
      </c>
      <c r="AA567" s="125">
        <v>0.41666666666666669</v>
      </c>
      <c r="AB567" s="122">
        <v>2</v>
      </c>
      <c r="AC567" s="125">
        <v>6.0606060606060608E-2</v>
      </c>
      <c r="AD567" s="122">
        <v>1</v>
      </c>
      <c r="AE567" s="125">
        <v>8.3333333333333329E-2</v>
      </c>
      <c r="AF567" s="48">
        <v>31256</v>
      </c>
      <c r="AG567" s="124">
        <v>84</v>
      </c>
      <c r="AH567" s="126">
        <v>2.6802807913209954E-3</v>
      </c>
      <c r="AI567" s="124">
        <v>31340</v>
      </c>
      <c r="AJ567" s="124">
        <v>43800</v>
      </c>
      <c r="AK567" s="125">
        <v>0.71552511415525111</v>
      </c>
      <c r="AL567" s="48">
        <v>31256</v>
      </c>
      <c r="AM567" s="48">
        <v>84</v>
      </c>
      <c r="AN567" s="124">
        <v>31340</v>
      </c>
      <c r="AO567" s="124">
        <v>17546</v>
      </c>
      <c r="AP567" s="125">
        <v>0.56136421807013048</v>
      </c>
      <c r="AQ567" s="124">
        <v>61</v>
      </c>
      <c r="AR567" s="125">
        <v>0.72619047619047616</v>
      </c>
      <c r="AS567" s="124">
        <v>17607</v>
      </c>
      <c r="AT567" s="125">
        <v>0.56180599872367576</v>
      </c>
      <c r="AU567" s="124">
        <v>264</v>
      </c>
      <c r="AV567" s="125">
        <v>1.5046164367947111E-2</v>
      </c>
      <c r="AW567" s="124">
        <v>7</v>
      </c>
      <c r="AX567" s="125">
        <v>0.11475409836065574</v>
      </c>
      <c r="AY567" s="122">
        <v>271</v>
      </c>
      <c r="AZ567" s="125">
        <v>1.5391605611404555E-2</v>
      </c>
      <c r="BA567" s="124">
        <v>243</v>
      </c>
      <c r="BB567" s="125">
        <v>0.92045454545454541</v>
      </c>
      <c r="BC567" s="124">
        <v>7</v>
      </c>
      <c r="BD567" s="125">
        <v>1</v>
      </c>
      <c r="BE567" s="122">
        <v>250</v>
      </c>
      <c r="BF567" s="125">
        <v>0.92250922509225097</v>
      </c>
      <c r="BG567" s="124">
        <v>90</v>
      </c>
      <c r="BH567" s="125">
        <v>5.1116033395808488E-3</v>
      </c>
      <c r="BI567" s="124">
        <v>88</v>
      </c>
      <c r="BJ567" s="125">
        <v>4.99801215425683E-3</v>
      </c>
      <c r="BK567" s="124">
        <v>178</v>
      </c>
      <c r="BL567" s="125">
        <v>1.0109615493837678E-2</v>
      </c>
      <c r="BM567" s="122">
        <v>7</v>
      </c>
      <c r="BN567" s="125">
        <v>0.21212121212121213</v>
      </c>
      <c r="BO567" s="122">
        <v>4</v>
      </c>
      <c r="BP567" s="125">
        <v>0.33333333333333331</v>
      </c>
      <c r="BQ567" s="172" t="s">
        <v>937</v>
      </c>
      <c r="BR567" s="230">
        <v>12</v>
      </c>
      <c r="BS567" s="69"/>
      <c r="BT567" s="69"/>
      <c r="BU567" s="69"/>
      <c r="BV567" s="69"/>
      <c r="BW567" s="69"/>
      <c r="BX567" s="69"/>
      <c r="BY567" s="69"/>
      <c r="BZ567" s="69"/>
      <c r="CA567" s="69"/>
      <c r="CB567" s="69"/>
      <c r="CC567" s="69"/>
      <c r="CD567" s="69"/>
      <c r="CE567" s="69"/>
      <c r="CF567" s="69"/>
      <c r="CG567" s="69"/>
      <c r="CH567" s="69"/>
      <c r="CI567" s="69"/>
      <c r="CJ567" s="69"/>
      <c r="CK567" s="69"/>
      <c r="CL567" s="69"/>
      <c r="CM567" s="69"/>
      <c r="CN567" s="69"/>
      <c r="CO567" s="69"/>
      <c r="CP567" s="69"/>
      <c r="CQ567" s="69"/>
      <c r="CR567" s="69"/>
      <c r="CS567" s="69"/>
      <c r="CT567" s="69"/>
      <c r="CU567" s="69"/>
      <c r="CV567" s="69"/>
      <c r="CW567" s="69"/>
      <c r="CX567" s="69"/>
      <c r="CY567" s="69"/>
      <c r="CZ567" s="69"/>
      <c r="DA567" s="69"/>
      <c r="DB567" s="69"/>
      <c r="DC567" s="69"/>
      <c r="DD567" s="69"/>
      <c r="DE567" s="69"/>
      <c r="DF567" s="69"/>
      <c r="DG567" s="69"/>
      <c r="DH567" s="69"/>
      <c r="DI567" s="69"/>
      <c r="DJ567" s="69"/>
      <c r="DK567" s="69"/>
      <c r="DL567" s="69"/>
      <c r="DM567" s="69"/>
      <c r="DN567" s="69"/>
      <c r="DO567" s="69"/>
      <c r="DP567" s="69"/>
      <c r="DQ567" s="69"/>
      <c r="DR567" s="69"/>
      <c r="DS567" s="69"/>
      <c r="DT567" s="69"/>
      <c r="DU567" s="69"/>
      <c r="DV567" s="69"/>
      <c r="DW567" s="69"/>
      <c r="DX567" s="69"/>
      <c r="DY567" s="69"/>
      <c r="DZ567" s="69"/>
      <c r="EA567" s="69"/>
      <c r="EB567" s="69"/>
      <c r="EC567" s="69"/>
      <c r="ED567" s="69"/>
      <c r="EE567" s="69"/>
      <c r="EF567" s="69"/>
      <c r="EG567" s="69"/>
      <c r="EH567" s="69"/>
      <c r="EI567" s="69"/>
      <c r="EJ567" s="69"/>
      <c r="EK567" s="69"/>
      <c r="EL567" s="69"/>
      <c r="EM567" s="69"/>
      <c r="EN567" s="69"/>
      <c r="EO567" s="69"/>
      <c r="EP567" s="69"/>
      <c r="EQ567" s="69"/>
      <c r="ER567" s="69"/>
      <c r="ES567" s="69"/>
      <c r="ET567" s="69"/>
      <c r="EU567" s="69"/>
      <c r="EV567" s="69"/>
      <c r="EW567" s="69"/>
      <c r="EX567" s="69"/>
      <c r="EY567" s="69"/>
      <c r="EZ567" s="69"/>
      <c r="FA567" s="69"/>
      <c r="FB567" s="69"/>
      <c r="FC567" s="69"/>
      <c r="FD567" s="69"/>
      <c r="FE567" s="69"/>
      <c r="FF567" s="69"/>
      <c r="FG567" s="69"/>
      <c r="FH567" s="69"/>
      <c r="FI567" s="69"/>
      <c r="FJ567" s="69"/>
      <c r="FK567" s="69"/>
      <c r="FL567" s="69"/>
      <c r="FM567" s="69"/>
      <c r="FN567" s="69"/>
      <c r="FO567" s="69"/>
      <c r="FP567" s="69"/>
      <c r="FQ567" s="69"/>
      <c r="FR567" s="69"/>
      <c r="FS567" s="69"/>
      <c r="FT567" s="69"/>
      <c r="FU567" s="69"/>
      <c r="FV567" s="69"/>
      <c r="FW567" s="69"/>
      <c r="FX567" s="69"/>
      <c r="FY567" s="69"/>
      <c r="FZ567" s="69"/>
      <c r="GA567" s="69"/>
      <c r="GB567" s="69"/>
      <c r="GC567" s="69"/>
      <c r="GD567" s="69"/>
      <c r="GE567" s="69"/>
      <c r="GF567" s="69"/>
      <c r="GG567" s="69"/>
      <c r="GH567" s="69"/>
      <c r="GI567" s="69"/>
      <c r="GJ567" s="69"/>
      <c r="GK567" s="69"/>
      <c r="GL567" s="69"/>
      <c r="GM567" s="69"/>
      <c r="GN567" s="69"/>
      <c r="GO567" s="69"/>
      <c r="GP567" s="69"/>
      <c r="GQ567" s="69"/>
      <c r="GR567" s="69"/>
      <c r="GS567" s="69"/>
      <c r="GT567" s="69"/>
      <c r="GU567" s="69"/>
      <c r="GV567" s="69"/>
      <c r="GW567" s="69"/>
      <c r="GX567" s="69"/>
      <c r="GY567" s="69"/>
      <c r="GZ567" s="69"/>
      <c r="HA567" s="69"/>
      <c r="HB567" s="69"/>
      <c r="HC567" s="69"/>
      <c r="HD567" s="69"/>
      <c r="HE567" s="69"/>
      <c r="HF567" s="69"/>
      <c r="HG567" s="69"/>
      <c r="HH567" s="69"/>
      <c r="HI567" s="69"/>
      <c r="HJ567" s="69"/>
      <c r="HK567" s="69"/>
      <c r="HL567" s="69"/>
      <c r="HM567" s="69"/>
      <c r="HN567" s="69"/>
      <c r="HO567" s="69"/>
      <c r="HP567" s="69"/>
      <c r="HQ567" s="69"/>
      <c r="HR567" s="69"/>
      <c r="HS567" s="69"/>
      <c r="HT567" s="69"/>
      <c r="HU567" s="69"/>
      <c r="HV567" s="69"/>
      <c r="HW567" s="69"/>
      <c r="HX567" s="69"/>
      <c r="HY567" s="69"/>
      <c r="HZ567" s="69"/>
      <c r="IA567" s="69"/>
      <c r="IB567" s="69"/>
      <c r="IC567" s="69"/>
      <c r="ID567" s="69"/>
      <c r="IE567" s="69"/>
      <c r="IF567" s="69"/>
      <c r="IG567" s="69"/>
      <c r="IH567" s="69"/>
      <c r="II567" s="69"/>
      <c r="IJ567" s="69"/>
      <c r="IK567" s="69"/>
      <c r="IL567" s="69"/>
      <c r="IM567" s="69"/>
      <c r="IN567" s="69"/>
      <c r="IO567" s="69"/>
      <c r="IP567" s="69"/>
      <c r="IQ567" s="69"/>
      <c r="IR567" s="69"/>
      <c r="IS567" s="69"/>
      <c r="IT567" s="69"/>
      <c r="IU567" s="69"/>
      <c r="IV567" s="69"/>
      <c r="IW567" s="69"/>
      <c r="IX567" s="69"/>
      <c r="IY567" s="69"/>
      <c r="IZ567" s="69"/>
      <c r="JA567" s="69"/>
      <c r="JB567" s="69"/>
      <c r="JC567" s="69"/>
      <c r="JD567" s="69"/>
      <c r="JE567" s="69"/>
      <c r="JF567" s="69"/>
      <c r="JG567" s="69"/>
      <c r="JH567" s="69"/>
      <c r="JI567" s="69"/>
      <c r="JJ567" s="69"/>
      <c r="JK567" s="69"/>
      <c r="JL567" s="69"/>
      <c r="JM567" s="69"/>
      <c r="JN567" s="69"/>
      <c r="JO567" s="69"/>
      <c r="JP567" s="69"/>
      <c r="JQ567" s="69"/>
      <c r="JR567" s="69"/>
      <c r="JS567" s="69"/>
      <c r="JT567" s="69"/>
      <c r="JU567" s="69"/>
      <c r="JV567" s="69"/>
      <c r="JW567" s="69"/>
      <c r="JX567" s="69"/>
      <c r="JY567" s="69"/>
      <c r="JZ567" s="69"/>
      <c r="KA567" s="69"/>
      <c r="KB567" s="69"/>
      <c r="KC567" s="69"/>
      <c r="KD567" s="69"/>
      <c r="KE567" s="69"/>
      <c r="KF567" s="69"/>
      <c r="KG567" s="69"/>
      <c r="KH567" s="69"/>
      <c r="KI567" s="69"/>
      <c r="KJ567" s="69"/>
      <c r="KK567" s="69"/>
      <c r="KL567" s="69"/>
      <c r="KM567" s="69"/>
      <c r="KN567" s="69"/>
      <c r="KO567" s="69"/>
      <c r="KP567" s="69"/>
      <c r="KQ567" s="69"/>
      <c r="KR567" s="69"/>
      <c r="KS567" s="69"/>
      <c r="KT567" s="69"/>
      <c r="KU567" s="69"/>
      <c r="KV567" s="69"/>
      <c r="KW567" s="69"/>
      <c r="KX567" s="69"/>
      <c r="KY567" s="69"/>
      <c r="KZ567" s="69"/>
      <c r="LA567" s="69"/>
      <c r="LB567" s="69"/>
      <c r="LC567" s="69"/>
      <c r="LD567" s="69"/>
      <c r="LE567" s="69"/>
      <c r="LF567" s="69"/>
      <c r="LG567" s="69"/>
      <c r="LH567" s="69"/>
      <c r="LI567" s="69"/>
      <c r="LJ567" s="69"/>
      <c r="LK567" s="69"/>
      <c r="LL567" s="69"/>
      <c r="LM567" s="69"/>
      <c r="LN567" s="69"/>
      <c r="LO567" s="69"/>
      <c r="LP567" s="69"/>
      <c r="LQ567" s="69"/>
      <c r="LR567" s="69"/>
      <c r="LS567" s="69"/>
      <c r="LT567" s="69"/>
      <c r="LU567" s="69"/>
      <c r="LV567" s="69"/>
      <c r="LW567" s="69"/>
      <c r="LX567" s="69"/>
      <c r="LY567" s="69"/>
      <c r="LZ567" s="69"/>
      <c r="MA567" s="69"/>
      <c r="MB567" s="69"/>
      <c r="MC567" s="69"/>
      <c r="MD567" s="69"/>
      <c r="ME567" s="69"/>
      <c r="MF567" s="69"/>
      <c r="MG567" s="69"/>
      <c r="MH567" s="69"/>
      <c r="MI567" s="69"/>
      <c r="MJ567" s="69"/>
      <c r="MK567" s="69"/>
      <c r="ML567" s="69"/>
      <c r="MM567" s="69"/>
      <c r="MN567" s="69"/>
      <c r="MO567" s="69"/>
      <c r="MP567" s="69"/>
      <c r="MQ567" s="69"/>
      <c r="MR567" s="69"/>
      <c r="MS567" s="69"/>
      <c r="MT567" s="69"/>
      <c r="MU567" s="69"/>
      <c r="MV567" s="69"/>
      <c r="MW567" s="69"/>
      <c r="MX567" s="69"/>
      <c r="MY567" s="69"/>
      <c r="MZ567" s="69"/>
      <c r="NA567" s="69"/>
      <c r="NB567" s="69"/>
      <c r="NC567" s="69"/>
      <c r="ND567" s="69"/>
      <c r="NE567" s="69"/>
      <c r="NF567" s="69"/>
      <c r="NG567" s="69"/>
      <c r="NH567" s="69"/>
      <c r="NI567" s="69"/>
      <c r="NJ567" s="69"/>
      <c r="NK567" s="69"/>
      <c r="NL567" s="69"/>
      <c r="NM567" s="69"/>
      <c r="NN567" s="69"/>
      <c r="NO567" s="69"/>
      <c r="NP567" s="69"/>
      <c r="NQ567" s="69"/>
      <c r="NR567" s="69"/>
      <c r="NS567" s="69"/>
      <c r="NT567" s="69"/>
      <c r="NU567" s="69"/>
      <c r="NV567" s="69"/>
      <c r="NW567" s="69"/>
      <c r="NX567" s="69"/>
      <c r="NY567" s="69"/>
      <c r="NZ567" s="69"/>
      <c r="OA567" s="69"/>
      <c r="OB567" s="69"/>
      <c r="OC567" s="69"/>
      <c r="OD567" s="69"/>
      <c r="OE567" s="69"/>
      <c r="OF567" s="69"/>
      <c r="OG567" s="69"/>
      <c r="OH567" s="69"/>
      <c r="OI567" s="69"/>
      <c r="OJ567" s="69"/>
      <c r="OK567" s="69"/>
      <c r="OL567" s="69"/>
      <c r="OM567" s="69"/>
      <c r="ON567" s="69"/>
      <c r="OO567" s="69"/>
      <c r="OP567" s="69"/>
      <c r="OQ567" s="69"/>
      <c r="OR567" s="69"/>
      <c r="OS567" s="69"/>
      <c r="OT567" s="69"/>
      <c r="OU567" s="69"/>
      <c r="OV567" s="69"/>
      <c r="OW567" s="69"/>
      <c r="OX567" s="69"/>
      <c r="OY567" s="69"/>
      <c r="OZ567" s="69"/>
      <c r="PA567" s="69"/>
      <c r="PB567" s="69"/>
      <c r="PC567" s="69"/>
      <c r="PD567" s="69"/>
      <c r="PE567" s="69"/>
      <c r="PF567" s="69"/>
      <c r="PG567" s="69"/>
      <c r="PH567" s="69"/>
      <c r="PI567" s="69"/>
      <c r="PJ567" s="69"/>
      <c r="PK567" s="69"/>
      <c r="PL567" s="69"/>
      <c r="PM567" s="69"/>
      <c r="PN567" s="69"/>
      <c r="PO567" s="69"/>
      <c r="PP567" s="69"/>
      <c r="PQ567" s="69"/>
      <c r="PR567" s="69"/>
      <c r="PS567" s="69"/>
      <c r="PT567" s="69"/>
      <c r="PU567" s="69"/>
      <c r="PV567" s="69"/>
      <c r="PW567" s="69"/>
      <c r="PX567" s="69"/>
      <c r="PY567" s="69"/>
      <c r="PZ567" s="69"/>
      <c r="QA567" s="69"/>
      <c r="QB567" s="69"/>
      <c r="QC567" s="69"/>
      <c r="QD567" s="69"/>
      <c r="QE567" s="69"/>
      <c r="QF567" s="69"/>
      <c r="QG567" s="69"/>
      <c r="QH567" s="69"/>
      <c r="QI567" s="69"/>
      <c r="QJ567" s="69"/>
      <c r="QK567" s="69"/>
      <c r="QL567" s="69"/>
      <c r="QM567" s="69"/>
      <c r="QN567" s="69"/>
      <c r="QO567" s="69"/>
      <c r="QP567" s="69"/>
      <c r="QQ567" s="69"/>
      <c r="QR567" s="69"/>
      <c r="QS567" s="69"/>
      <c r="QT567" s="69"/>
      <c r="QU567" s="69"/>
      <c r="QV567" s="69"/>
      <c r="QW567" s="69"/>
      <c r="QX567" s="69"/>
      <c r="QY567" s="69"/>
      <c r="QZ567" s="69"/>
      <c r="RA567" s="69"/>
      <c r="RB567" s="69"/>
      <c r="RC567" s="69"/>
      <c r="RD567" s="69"/>
      <c r="RE567" s="69"/>
      <c r="RF567" s="69"/>
      <c r="RG567" s="69"/>
      <c r="RH567" s="69"/>
      <c r="RI567" s="69"/>
      <c r="RJ567" s="69"/>
      <c r="RK567" s="69"/>
      <c r="RL567" s="69"/>
      <c r="RM567" s="69"/>
      <c r="RN567" s="69"/>
      <c r="RO567" s="69"/>
      <c r="RP567" s="69"/>
      <c r="RQ567" s="69"/>
      <c r="RR567" s="69"/>
      <c r="RS567" s="69"/>
      <c r="RT567" s="69"/>
      <c r="RU567" s="69"/>
      <c r="RV567" s="69"/>
      <c r="RW567" s="69"/>
      <c r="RX567" s="69"/>
      <c r="RY567" s="69"/>
      <c r="RZ567" s="69"/>
      <c r="SA567" s="69"/>
      <c r="SB567" s="69"/>
      <c r="SC567" s="69"/>
      <c r="SD567" s="69"/>
      <c r="SE567" s="69"/>
      <c r="SF567" s="69"/>
      <c r="SG567" s="69"/>
      <c r="SH567" s="69"/>
      <c r="SI567" s="69"/>
      <c r="SJ567" s="69"/>
      <c r="SK567" s="69"/>
      <c r="SL567" s="69"/>
      <c r="SM567" s="69"/>
      <c r="SN567" s="69"/>
      <c r="SO567" s="69"/>
      <c r="SP567" s="69"/>
      <c r="SQ567" s="69"/>
      <c r="SR567" s="69"/>
      <c r="SS567" s="69"/>
      <c r="ST567" s="69"/>
      <c r="SU567" s="69"/>
      <c r="SV567" s="69"/>
      <c r="SW567" s="69"/>
      <c r="SX567" s="69"/>
      <c r="SY567" s="69"/>
      <c r="SZ567" s="69"/>
      <c r="TA567" s="69"/>
      <c r="TB567" s="69"/>
      <c r="TC567" s="69"/>
      <c r="TD567" s="69"/>
      <c r="TE567" s="69"/>
      <c r="TF567" s="69"/>
      <c r="TG567" s="69"/>
      <c r="TH567" s="69"/>
      <c r="TI567" s="69"/>
      <c r="TJ567" s="69"/>
      <c r="TK567" s="69"/>
      <c r="TL567" s="69"/>
      <c r="TM567" s="69"/>
      <c r="TN567" s="69"/>
      <c r="TO567" s="69"/>
      <c r="TP567" s="69"/>
      <c r="TQ567" s="69"/>
      <c r="TR567" s="69"/>
      <c r="TS567" s="69"/>
      <c r="TT567" s="69"/>
      <c r="TU567" s="69"/>
      <c r="TV567" s="69"/>
      <c r="TW567" s="69"/>
      <c r="TX567" s="69"/>
      <c r="TY567" s="69"/>
      <c r="TZ567" s="69"/>
      <c r="UA567" s="69"/>
      <c r="UB567" s="69"/>
      <c r="UC567" s="69"/>
      <c r="UD567" s="69"/>
      <c r="UE567" s="69"/>
      <c r="UF567" s="69"/>
      <c r="UG567" s="69"/>
      <c r="UH567" s="69"/>
      <c r="UI567" s="69"/>
      <c r="UJ567" s="69"/>
      <c r="UK567" s="69"/>
      <c r="UL567" s="69"/>
      <c r="UM567" s="69"/>
      <c r="UN567" s="69"/>
      <c r="UO567" s="69"/>
      <c r="UP567" s="69"/>
      <c r="UQ567" s="69"/>
      <c r="UR567" s="69"/>
      <c r="US567" s="69"/>
      <c r="UT567" s="69"/>
      <c r="UU567" s="69"/>
      <c r="UV567" s="69"/>
      <c r="UW567" s="69"/>
      <c r="UX567" s="69"/>
      <c r="UY567" s="69"/>
      <c r="UZ567" s="69"/>
      <c r="VA567" s="69"/>
      <c r="VB567" s="69"/>
      <c r="VC567" s="69"/>
      <c r="VD567" s="69"/>
      <c r="VE567" s="69"/>
      <c r="VF567" s="69"/>
      <c r="VG567" s="69"/>
      <c r="VH567" s="69"/>
      <c r="VI567" s="69"/>
      <c r="VJ567" s="69"/>
      <c r="VK567" s="69"/>
      <c r="VL567" s="69"/>
      <c r="VM567" s="69"/>
      <c r="VN567" s="69"/>
      <c r="VO567" s="69"/>
      <c r="VP567" s="69"/>
      <c r="VQ567" s="69"/>
      <c r="VR567" s="69"/>
      <c r="VS567" s="69"/>
      <c r="VT567" s="69"/>
      <c r="VU567" s="69"/>
      <c r="VV567" s="69"/>
      <c r="VW567" s="69"/>
      <c r="VX567" s="69"/>
      <c r="VY567" s="69"/>
      <c r="VZ567" s="69"/>
      <c r="WA567" s="69"/>
      <c r="WB567" s="69"/>
      <c r="WC567" s="69"/>
      <c r="WD567" s="69"/>
      <c r="WE567" s="69"/>
      <c r="WF567" s="69"/>
      <c r="WG567" s="69"/>
      <c r="WH567" s="69"/>
      <c r="WI567" s="69"/>
      <c r="WJ567" s="69"/>
      <c r="WK567" s="69"/>
      <c r="WL567" s="69"/>
      <c r="WM567" s="69"/>
      <c r="WN567" s="69"/>
      <c r="WO567" s="69"/>
      <c r="WP567" s="69"/>
      <c r="WQ567" s="69"/>
      <c r="WR567" s="69"/>
      <c r="WS567" s="69"/>
      <c r="WT567" s="69"/>
      <c r="WU567" s="69"/>
      <c r="WV567" s="69"/>
      <c r="WW567" s="69"/>
      <c r="WX567" s="69"/>
      <c r="WY567" s="69"/>
      <c r="WZ567" s="69"/>
      <c r="XA567" s="69"/>
      <c r="XB567" s="69"/>
      <c r="XC567" s="69"/>
      <c r="XD567" s="69"/>
      <c r="XE567" s="69"/>
      <c r="XF567" s="69"/>
      <c r="XG567" s="69"/>
      <c r="XH567" s="69"/>
      <c r="XI567" s="69"/>
      <c r="XJ567" s="69"/>
      <c r="XK567" s="69"/>
      <c r="XL567" s="69"/>
      <c r="XM567" s="69"/>
      <c r="XN567" s="69"/>
      <c r="XO567" s="69"/>
      <c r="XP567" s="69"/>
      <c r="XQ567" s="69"/>
      <c r="XR567" s="69"/>
      <c r="XS567" s="69"/>
      <c r="XT567" s="69"/>
      <c r="XU567" s="69"/>
      <c r="XV567" s="69"/>
      <c r="XW567" s="69"/>
      <c r="XX567" s="69"/>
      <c r="XY567" s="69"/>
      <c r="XZ567" s="69"/>
      <c r="YA567" s="69"/>
      <c r="YB567" s="69"/>
      <c r="YC567" s="69"/>
      <c r="YD567" s="69"/>
      <c r="YE567" s="69"/>
      <c r="YF567" s="69"/>
      <c r="YG567" s="69"/>
      <c r="YH567" s="69"/>
      <c r="YI567" s="69"/>
      <c r="YJ567" s="69"/>
      <c r="YK567" s="69"/>
      <c r="YL567" s="69"/>
      <c r="YM567" s="69"/>
      <c r="YN567" s="69"/>
      <c r="YO567" s="69"/>
      <c r="YP567" s="69"/>
      <c r="YQ567" s="69"/>
      <c r="YR567" s="69"/>
      <c r="YS567" s="69"/>
      <c r="YT567" s="69"/>
      <c r="YU567" s="69"/>
      <c r="YV567" s="69"/>
      <c r="YW567" s="69"/>
      <c r="YX567" s="69"/>
      <c r="YY567" s="69"/>
      <c r="YZ567" s="69"/>
      <c r="ZA567" s="69"/>
      <c r="ZB567" s="69"/>
      <c r="ZC567" s="69"/>
      <c r="ZD567" s="69"/>
      <c r="ZE567" s="69"/>
      <c r="ZF567" s="69"/>
      <c r="ZG567" s="69"/>
      <c r="ZH567" s="69"/>
      <c r="ZI567" s="69"/>
      <c r="ZJ567" s="69"/>
      <c r="ZK567" s="69"/>
      <c r="ZL567" s="69"/>
      <c r="ZM567" s="69"/>
      <c r="ZN567" s="69"/>
      <c r="ZO567" s="69"/>
      <c r="ZP567" s="69"/>
      <c r="ZQ567" s="69"/>
      <c r="ZR567" s="69"/>
      <c r="ZS567" s="69"/>
      <c r="ZT567" s="69"/>
      <c r="ZU567" s="69"/>
      <c r="ZV567" s="69"/>
      <c r="ZW567" s="69"/>
      <c r="ZX567" s="69"/>
      <c r="ZY567" s="69"/>
      <c r="ZZ567" s="69"/>
      <c r="AAA567" s="69"/>
      <c r="AAB567" s="69"/>
      <c r="AAC567" s="69"/>
      <c r="AAD567" s="69"/>
      <c r="AAE567" s="69"/>
      <c r="AAF567" s="69"/>
      <c r="AAG567" s="69"/>
      <c r="AAH567" s="69"/>
      <c r="AAI567" s="69"/>
      <c r="AAJ567" s="69"/>
      <c r="AAK567" s="69"/>
      <c r="AAL567" s="69"/>
      <c r="AAM567" s="69"/>
      <c r="AAN567" s="69"/>
      <c r="AAO567" s="69"/>
      <c r="AAP567" s="69"/>
      <c r="AAQ567" s="69"/>
      <c r="AAR567" s="69"/>
      <c r="AAS567" s="69"/>
      <c r="AAT567" s="69"/>
      <c r="AAU567" s="69"/>
      <c r="AAV567" s="69"/>
      <c r="AAW567" s="69"/>
      <c r="AAX567" s="69"/>
      <c r="AAY567" s="69"/>
      <c r="AAZ567" s="69"/>
      <c r="ABA567" s="69"/>
      <c r="ABB567" s="69"/>
      <c r="ABC567" s="69"/>
      <c r="ABD567" s="69"/>
      <c r="ABE567" s="69"/>
      <c r="ABF567" s="69"/>
      <c r="ABG567" s="69"/>
      <c r="ABH567" s="69"/>
      <c r="ABI567" s="69"/>
      <c r="ABJ567" s="69"/>
      <c r="ABK567" s="69"/>
      <c r="ABL567" s="69"/>
      <c r="ABM567" s="69"/>
      <c r="ABN567" s="69"/>
      <c r="ABO567" s="69"/>
      <c r="ABP567" s="69"/>
      <c r="ABQ567" s="69"/>
      <c r="ABR567" s="69"/>
      <c r="ABS567" s="69"/>
      <c r="ABT567" s="69"/>
      <c r="ABU567" s="69"/>
      <c r="ABV567" s="69"/>
      <c r="ABW567" s="69"/>
      <c r="ABX567" s="69"/>
      <c r="ABY567" s="69"/>
      <c r="ABZ567" s="69"/>
      <c r="ACA567" s="69"/>
      <c r="ACB567" s="69"/>
      <c r="ACC567" s="69"/>
      <c r="ACD567" s="69"/>
      <c r="ACE567" s="69"/>
      <c r="ACF567" s="69"/>
      <c r="ACG567" s="69"/>
      <c r="ACH567" s="69"/>
      <c r="ACI567" s="69"/>
      <c r="ACJ567" s="69"/>
      <c r="ACK567" s="69"/>
      <c r="ACL567" s="69"/>
      <c r="ACM567" s="69"/>
      <c r="ACN567" s="69"/>
      <c r="ACO567" s="69"/>
      <c r="ACP567" s="69"/>
      <c r="ACQ567" s="69"/>
      <c r="ACR567" s="69"/>
      <c r="ACS567" s="69"/>
      <c r="ACT567" s="69"/>
      <c r="ACU567" s="69"/>
      <c r="ACV567" s="69"/>
      <c r="ACW567" s="69"/>
      <c r="ACX567" s="69"/>
      <c r="ACY567" s="69"/>
      <c r="ACZ567" s="69"/>
      <c r="ADA567" s="69"/>
      <c r="ADB567" s="69"/>
      <c r="ADC567" s="69"/>
      <c r="ADD567" s="69"/>
      <c r="ADE567" s="69"/>
      <c r="ADF567" s="69"/>
      <c r="ADG567" s="69"/>
      <c r="ADH567" s="69"/>
      <c r="ADI567" s="69"/>
      <c r="ADJ567" s="69"/>
      <c r="ADK567" s="69"/>
      <c r="ADL567" s="69"/>
      <c r="ADM567" s="69"/>
      <c r="ADN567" s="69"/>
      <c r="ADO567" s="69"/>
      <c r="ADP567" s="69"/>
      <c r="ADQ567" s="69"/>
      <c r="ADR567" s="69"/>
      <c r="ADS567" s="69"/>
      <c r="ADT567" s="69"/>
      <c r="ADU567" s="69"/>
      <c r="ADV567" s="69"/>
      <c r="ADW567" s="69"/>
      <c r="ADX567" s="69"/>
      <c r="ADY567" s="69"/>
      <c r="ADZ567" s="69"/>
      <c r="AEA567" s="69"/>
      <c r="AEB567" s="69"/>
      <c r="AEC567" s="69"/>
      <c r="AED567" s="69"/>
      <c r="AEE567" s="69"/>
      <c r="AEF567" s="69"/>
      <c r="AEG567" s="69"/>
      <c r="AEH567" s="69"/>
      <c r="AEI567" s="69"/>
      <c r="AEJ567" s="69"/>
      <c r="AEK567" s="69"/>
      <c r="AEL567" s="69"/>
      <c r="AEM567" s="69"/>
      <c r="AEN567" s="69"/>
      <c r="AEO567" s="69"/>
      <c r="AEP567" s="69"/>
      <c r="AEQ567" s="69"/>
      <c r="AER567" s="69"/>
      <c r="AES567" s="69"/>
      <c r="AET567" s="69"/>
      <c r="AEU567" s="69"/>
      <c r="AEV567" s="69"/>
      <c r="AEW567" s="69"/>
      <c r="AEX567" s="69"/>
      <c r="AEY567" s="69"/>
      <c r="AEZ567" s="69"/>
      <c r="AFA567" s="69"/>
      <c r="AFB567" s="69"/>
      <c r="AFC567" s="69"/>
      <c r="AFD567" s="69"/>
      <c r="AFE567" s="69"/>
      <c r="AFF567" s="69"/>
      <c r="AFG567" s="69"/>
      <c r="AFH567" s="69"/>
      <c r="AFI567" s="69"/>
      <c r="AFJ567" s="69"/>
      <c r="AFK567" s="69"/>
      <c r="AFL567" s="69"/>
      <c r="AFM567" s="69"/>
      <c r="AFN567" s="69"/>
      <c r="AFO567" s="69"/>
      <c r="AFP567" s="69"/>
      <c r="AFQ567" s="69"/>
      <c r="AFR567" s="69"/>
      <c r="AFS567" s="69"/>
      <c r="AFT567" s="69"/>
      <c r="AFU567" s="69"/>
      <c r="AFV567" s="69"/>
      <c r="AFW567" s="69"/>
      <c r="AFX567" s="69"/>
      <c r="AFY567" s="69"/>
      <c r="AFZ567" s="69"/>
      <c r="AGA567" s="69"/>
      <c r="AGB567" s="69"/>
      <c r="AGC567" s="69"/>
      <c r="AGD567" s="69"/>
      <c r="AGE567" s="69"/>
      <c r="AGF567" s="69"/>
      <c r="AGG567" s="69"/>
      <c r="AGH567" s="69"/>
      <c r="AGI567" s="69"/>
      <c r="AGJ567" s="69"/>
      <c r="AGK567" s="69"/>
      <c r="AGL567" s="69"/>
      <c r="AGM567" s="69"/>
      <c r="AGN567" s="69"/>
      <c r="AGO567" s="69"/>
      <c r="AGP567" s="69"/>
      <c r="AGQ567" s="69"/>
      <c r="AGR567" s="69"/>
      <c r="AGS567" s="69"/>
      <c r="AGT567" s="69"/>
      <c r="AGU567" s="69"/>
      <c r="AGV567" s="69"/>
      <c r="AGW567" s="69"/>
      <c r="AGX567" s="69"/>
      <c r="AGY567" s="69"/>
      <c r="AGZ567" s="69"/>
      <c r="AHA567" s="69"/>
      <c r="AHB567" s="69"/>
      <c r="AHC567" s="69"/>
      <c r="AHD567" s="69"/>
      <c r="AHE567" s="69"/>
      <c r="AHF567" s="69"/>
      <c r="AHG567" s="69"/>
      <c r="AHH567" s="69"/>
      <c r="AHI567" s="69"/>
      <c r="AHJ567" s="69"/>
      <c r="AHK567" s="69"/>
      <c r="AHL567" s="69"/>
      <c r="AHM567" s="69"/>
      <c r="AHN567" s="69"/>
      <c r="AHO567" s="69"/>
      <c r="AHP567" s="69"/>
      <c r="AHQ567" s="69"/>
      <c r="AHR567" s="69"/>
      <c r="AHS567" s="69"/>
      <c r="AHT567" s="69"/>
      <c r="AHU567" s="69"/>
      <c r="AHV567" s="69"/>
      <c r="AHW567" s="69"/>
      <c r="AHX567" s="69"/>
      <c r="AHY567" s="69"/>
      <c r="AHZ567" s="69"/>
      <c r="AIA567" s="69"/>
      <c r="AIB567" s="69"/>
      <c r="AIC567" s="69"/>
      <c r="AID567" s="69"/>
      <c r="AIE567" s="69"/>
      <c r="AIF567" s="69"/>
      <c r="AIG567" s="69"/>
      <c r="AIH567" s="69"/>
      <c r="AII567" s="69"/>
      <c r="AIJ567" s="69"/>
      <c r="AIK567" s="69"/>
      <c r="AIL567" s="69"/>
      <c r="AIM567" s="69"/>
      <c r="AIN567" s="69"/>
      <c r="AIO567" s="69"/>
      <c r="AIP567" s="69"/>
      <c r="AIQ567" s="69"/>
      <c r="AIR567" s="69"/>
      <c r="AIS567" s="69"/>
      <c r="AIT567" s="69"/>
      <c r="AIU567" s="69"/>
      <c r="AIV567" s="69"/>
      <c r="AIW567" s="69"/>
      <c r="AIX567" s="69"/>
      <c r="AIY567" s="69"/>
      <c r="AIZ567" s="69"/>
      <c r="AJA567" s="69"/>
      <c r="AJB567" s="69"/>
      <c r="AJC567" s="69"/>
      <c r="AJD567" s="69"/>
      <c r="AJE567" s="69"/>
      <c r="AJF567" s="69"/>
      <c r="AJG567" s="69"/>
      <c r="AJH567" s="69"/>
      <c r="AJI567" s="69"/>
      <c r="AJJ567" s="69"/>
      <c r="AJK567" s="69"/>
      <c r="AJL567" s="69"/>
      <c r="AJM567" s="69"/>
      <c r="AJN567" s="69"/>
      <c r="AJO567" s="69"/>
      <c r="AJP567" s="69"/>
      <c r="AJQ567" s="69"/>
      <c r="AJR567" s="69"/>
      <c r="AJS567" s="69"/>
      <c r="AJT567" s="69"/>
      <c r="AJU567" s="69"/>
      <c r="AJV567" s="69"/>
      <c r="AJW567" s="69"/>
      <c r="AJX567" s="69"/>
      <c r="AJY567" s="69"/>
      <c r="AJZ567" s="69"/>
      <c r="AKA567" s="69"/>
      <c r="AKB567" s="69"/>
      <c r="AKC567" s="69"/>
      <c r="AKD567" s="69"/>
      <c r="AKE567" s="69"/>
      <c r="AKF567" s="69"/>
      <c r="AKG567" s="69"/>
      <c r="AKH567" s="69"/>
      <c r="AKI567" s="69"/>
      <c r="AKJ567" s="69"/>
      <c r="AKK567" s="69"/>
      <c r="AKL567" s="69"/>
      <c r="AKM567" s="69"/>
      <c r="AKN567" s="69"/>
      <c r="AKO567" s="69"/>
      <c r="AKP567" s="69"/>
      <c r="AKQ567" s="69"/>
      <c r="AKR567" s="69"/>
      <c r="AKS567" s="69"/>
      <c r="AKT567" s="69"/>
      <c r="AKU567" s="69"/>
      <c r="AKV567" s="69"/>
      <c r="AKW567" s="69"/>
      <c r="AKX567" s="69"/>
      <c r="AKY567" s="69"/>
      <c r="AKZ567" s="69"/>
      <c r="ALA567" s="69"/>
      <c r="ALB567" s="69"/>
      <c r="ALC567" s="69"/>
      <c r="ALD567" s="69"/>
      <c r="ALE567" s="69"/>
      <c r="ALF567" s="69"/>
      <c r="ALG567" s="69"/>
      <c r="ALH567" s="69"/>
      <c r="ALI567" s="69"/>
      <c r="ALJ567" s="69"/>
      <c r="ALK567" s="69"/>
      <c r="ALL567" s="69"/>
      <c r="ALM567" s="69"/>
      <c r="ALN567" s="69"/>
      <c r="ALO567" s="69"/>
      <c r="ALP567" s="69"/>
      <c r="ALQ567" s="69"/>
      <c r="ALR567" s="69"/>
      <c r="ALS567" s="69"/>
      <c r="ALT567" s="69"/>
      <c r="ALU567" s="69"/>
      <c r="ALV567" s="69"/>
      <c r="ALW567" s="69"/>
      <c r="ALX567" s="69"/>
      <c r="ALY567" s="69"/>
      <c r="ALZ567" s="69"/>
      <c r="AMA567" s="69"/>
      <c r="AMB567" s="69"/>
      <c r="AMC567" s="69"/>
      <c r="AMD567" s="69"/>
      <c r="AME567" s="69"/>
      <c r="AMF567" s="69"/>
      <c r="AMG567" s="69"/>
      <c r="AMH567" s="69"/>
      <c r="AMI567" s="69"/>
      <c r="AMJ567" s="69"/>
      <c r="AMK567" s="69"/>
      <c r="AML567" s="69"/>
      <c r="AMM567" s="69"/>
      <c r="AMN567" s="69"/>
      <c r="AMO567" s="69"/>
      <c r="AMP567" s="69"/>
      <c r="AMQ567" s="69"/>
      <c r="AMR567" s="69"/>
      <c r="AMS567" s="69"/>
      <c r="AMT567" s="69"/>
      <c r="AMU567" s="69"/>
      <c r="AMV567" s="69"/>
      <c r="AMW567" s="69"/>
      <c r="AMX567" s="69"/>
      <c r="AMY567" s="69"/>
      <c r="AMZ567" s="69"/>
      <c r="ANA567" s="69"/>
      <c r="ANB567" s="69"/>
      <c r="ANC567" s="69"/>
      <c r="AND567" s="69"/>
      <c r="ANE567" s="69"/>
      <c r="ANF567" s="69"/>
      <c r="ANG567" s="69"/>
      <c r="ANH567" s="69"/>
      <c r="ANI567" s="69"/>
      <c r="ANJ567" s="69"/>
      <c r="ANK567" s="69"/>
      <c r="ANL567" s="69"/>
      <c r="ANM567" s="69"/>
      <c r="ANN567" s="69"/>
      <c r="ANO567" s="69"/>
      <c r="ANP567" s="69"/>
      <c r="ANQ567" s="69"/>
      <c r="ANR567" s="69"/>
      <c r="ANS567" s="69"/>
      <c r="ANT567" s="69"/>
      <c r="ANU567" s="69"/>
      <c r="ANV567" s="69"/>
      <c r="ANW567" s="69"/>
      <c r="ANX567" s="69"/>
      <c r="ANY567" s="69"/>
      <c r="ANZ567" s="69"/>
      <c r="AOA567" s="69"/>
      <c r="AOB567" s="69"/>
      <c r="AOC567" s="69"/>
      <c r="AOD567" s="69"/>
      <c r="AOE567" s="69"/>
      <c r="AOF567" s="69"/>
      <c r="AOG567" s="69"/>
      <c r="AOH567" s="69"/>
      <c r="AOI567" s="69"/>
      <c r="AOJ567" s="69"/>
      <c r="AOK567" s="69"/>
      <c r="AOL567" s="69"/>
      <c r="AOM567" s="69"/>
      <c r="AON567" s="69"/>
      <c r="AOO567" s="69"/>
      <c r="AOP567" s="69"/>
      <c r="AOQ567" s="69"/>
      <c r="AOR567" s="69"/>
      <c r="AOS567" s="69"/>
      <c r="AOT567" s="69"/>
      <c r="AOU567" s="69"/>
      <c r="AOV567" s="69"/>
      <c r="AOW567" s="69"/>
      <c r="AOX567" s="69"/>
      <c r="AOY567" s="69"/>
      <c r="AOZ567" s="69"/>
      <c r="APA567" s="69"/>
      <c r="APB567" s="69"/>
      <c r="APC567" s="69"/>
      <c r="APD567" s="69"/>
      <c r="APE567" s="69"/>
      <c r="APF567" s="69"/>
      <c r="APG567" s="69"/>
      <c r="APH567" s="69"/>
      <c r="API567" s="69"/>
      <c r="APJ567" s="69"/>
      <c r="APK567" s="69"/>
      <c r="APL567" s="69"/>
      <c r="APM567" s="69"/>
      <c r="APN567" s="69"/>
      <c r="APO567" s="69"/>
      <c r="APP567" s="69"/>
      <c r="APQ567" s="69"/>
      <c r="APR567" s="69"/>
      <c r="APS567" s="69"/>
      <c r="APT567" s="69"/>
      <c r="APU567" s="69"/>
      <c r="APV567" s="69"/>
      <c r="APW567" s="69"/>
      <c r="APX567" s="69"/>
      <c r="APY567" s="69"/>
      <c r="APZ567" s="69"/>
      <c r="AQA567" s="69"/>
      <c r="AQB567" s="69"/>
      <c r="AQC567" s="69"/>
      <c r="AQD567" s="69"/>
      <c r="AQE567" s="69"/>
      <c r="AQF567" s="69"/>
      <c r="AQG567" s="69"/>
      <c r="AQH567" s="69"/>
      <c r="AQI567" s="69"/>
      <c r="AQJ567" s="69"/>
      <c r="AQK567" s="69"/>
      <c r="AQL567" s="69"/>
      <c r="AQM567" s="69"/>
      <c r="AQN567" s="69"/>
      <c r="AQO567" s="69"/>
      <c r="AQP567" s="69"/>
      <c r="AQQ567" s="69"/>
      <c r="AQR567" s="69"/>
      <c r="AQS567" s="69"/>
      <c r="AQT567" s="69"/>
      <c r="AQU567" s="69"/>
      <c r="AQV567" s="69"/>
      <c r="AQW567" s="69"/>
      <c r="AQX567" s="69"/>
      <c r="AQY567" s="69"/>
      <c r="AQZ567" s="69"/>
      <c r="ARA567" s="69"/>
      <c r="ARB567" s="69"/>
      <c r="ARC567" s="69"/>
      <c r="ARD567" s="69"/>
      <c r="ARE567" s="69"/>
      <c r="ARF567" s="69"/>
      <c r="ARG567" s="69"/>
      <c r="ARH567" s="69"/>
      <c r="ARI567" s="69"/>
      <c r="ARJ567" s="69"/>
      <c r="ARK567" s="69"/>
      <c r="ARL567" s="69"/>
      <c r="ARM567" s="69"/>
      <c r="ARN567" s="69"/>
      <c r="ARO567" s="69"/>
      <c r="ARP567" s="69"/>
      <c r="ARQ567" s="69"/>
      <c r="ARR567" s="69"/>
      <c r="ARS567" s="69"/>
      <c r="ART567" s="69"/>
      <c r="ARU567" s="69"/>
      <c r="ARV567" s="69"/>
      <c r="ARW567" s="69"/>
      <c r="ARX567" s="69"/>
      <c r="ARY567" s="69"/>
      <c r="ARZ567" s="69"/>
      <c r="ASA567" s="69"/>
      <c r="ASB567" s="69"/>
      <c r="ASC567" s="69"/>
      <c r="ASD567" s="69"/>
      <c r="ASE567" s="69"/>
      <c r="ASF567" s="69"/>
      <c r="ASG567" s="69"/>
      <c r="ASH567" s="69"/>
      <c r="ASI567" s="69"/>
      <c r="ASJ567" s="69"/>
      <c r="ASK567" s="69"/>
      <c r="ASL567" s="69"/>
      <c r="ASM567" s="69"/>
      <c r="ASN567" s="69"/>
      <c r="ASO567" s="69"/>
      <c r="ASP567" s="69"/>
      <c r="ASQ567" s="69"/>
      <c r="ASR567" s="69"/>
      <c r="ASS567" s="69"/>
      <c r="AST567" s="69"/>
      <c r="ASU567" s="69"/>
      <c r="ASV567" s="69"/>
      <c r="ASW567" s="69"/>
      <c r="ASX567" s="69"/>
      <c r="ASY567" s="69"/>
      <c r="ASZ567" s="69"/>
      <c r="ATA567" s="69"/>
      <c r="ATB567" s="69"/>
      <c r="ATC567" s="69"/>
      <c r="ATD567" s="69"/>
      <c r="ATE567" s="69"/>
      <c r="ATF567" s="69"/>
      <c r="ATG567" s="69"/>
      <c r="ATH567" s="69"/>
      <c r="ATI567" s="69"/>
      <c r="ATJ567" s="69"/>
      <c r="ATK567" s="69"/>
      <c r="ATL567" s="69"/>
      <c r="ATM567" s="69"/>
      <c r="ATN567" s="69"/>
      <c r="ATO567" s="69"/>
      <c r="ATP567" s="69"/>
      <c r="ATQ567" s="69"/>
      <c r="ATR567" s="69"/>
      <c r="ATS567" s="69"/>
      <c r="ATT567" s="69"/>
      <c r="ATU567" s="69"/>
      <c r="ATV567" s="69"/>
      <c r="ATW567" s="69"/>
      <c r="ATX567" s="69"/>
      <c r="ATY567" s="69"/>
      <c r="ATZ567" s="69"/>
      <c r="AUA567" s="69"/>
      <c r="AUB567" s="69"/>
      <c r="AUC567" s="69"/>
      <c r="AUD567" s="69"/>
      <c r="AUE567" s="69"/>
      <c r="AUF567" s="69"/>
      <c r="AUG567" s="69"/>
      <c r="AUH567" s="69"/>
      <c r="AUI567" s="69"/>
      <c r="AUJ567" s="69"/>
      <c r="AUK567" s="69"/>
      <c r="AUL567" s="69"/>
      <c r="AUM567" s="69"/>
      <c r="AUN567" s="69"/>
      <c r="AUO567" s="69"/>
      <c r="AUP567" s="69"/>
      <c r="AUQ567" s="69"/>
      <c r="AUR567" s="69"/>
      <c r="AUS567" s="69"/>
      <c r="AUT567" s="69"/>
      <c r="AUU567" s="69"/>
      <c r="AUV567" s="69"/>
      <c r="AUW567" s="69"/>
      <c r="AUX567" s="69"/>
      <c r="AUY567" s="69"/>
      <c r="AUZ567" s="69"/>
      <c r="AVA567" s="69"/>
      <c r="AVB567" s="69"/>
      <c r="AVC567" s="69"/>
      <c r="AVD567" s="69"/>
      <c r="AVE567" s="69"/>
      <c r="AVF567" s="69"/>
      <c r="AVG567" s="69"/>
      <c r="AVH567" s="69"/>
      <c r="AVI567" s="69"/>
      <c r="AVJ567" s="69"/>
      <c r="AVK567" s="69"/>
      <c r="AVL567" s="69"/>
      <c r="AVM567" s="69"/>
      <c r="AVN567" s="69"/>
      <c r="AVO567" s="69"/>
      <c r="AVP567" s="69"/>
      <c r="AVQ567" s="69"/>
      <c r="AVR567" s="69"/>
      <c r="AVS567" s="69"/>
      <c r="AVT567" s="69"/>
      <c r="AVU567" s="69"/>
      <c r="AVV567" s="69"/>
      <c r="AVW567" s="69"/>
      <c r="AVX567" s="69"/>
      <c r="AVY567" s="69"/>
      <c r="AVZ567" s="69"/>
      <c r="AWA567" s="69"/>
      <c r="AWB567" s="69"/>
      <c r="AWC567" s="69"/>
      <c r="AWD567" s="69"/>
      <c r="AWE567" s="69"/>
      <c r="AWF567" s="69"/>
      <c r="AWG567" s="69"/>
      <c r="AWH567" s="69"/>
      <c r="AWI567" s="69"/>
      <c r="AWJ567" s="69"/>
      <c r="AWK567" s="69"/>
      <c r="AWL567" s="69"/>
      <c r="AWM567" s="69"/>
      <c r="AWN567" s="69"/>
      <c r="AWO567" s="69"/>
      <c r="AWP567" s="69"/>
      <c r="AWQ567" s="69"/>
      <c r="AWR567" s="69"/>
      <c r="AWS567" s="69"/>
      <c r="AWT567" s="69"/>
      <c r="AWU567" s="69"/>
      <c r="AWV567" s="69"/>
      <c r="AWW567" s="69"/>
      <c r="AWX567" s="69"/>
      <c r="AWY567" s="69"/>
      <c r="AWZ567" s="69"/>
      <c r="AXA567" s="69"/>
      <c r="AXB567" s="69"/>
      <c r="AXC567" s="69"/>
      <c r="AXD567" s="69"/>
      <c r="AXE567" s="69"/>
      <c r="AXF567" s="69"/>
      <c r="AXG567" s="69"/>
      <c r="AXH567" s="69"/>
      <c r="AXI567" s="69"/>
      <c r="AXJ567" s="69"/>
      <c r="AXK567" s="69"/>
      <c r="AXL567" s="69"/>
      <c r="AXM567" s="69"/>
      <c r="AXN567" s="69"/>
      <c r="AXO567" s="69"/>
      <c r="AXP567" s="69"/>
      <c r="AXQ567" s="69"/>
      <c r="AXR567" s="69"/>
      <c r="AXS567" s="69"/>
      <c r="AXT567" s="69"/>
      <c r="AXU567" s="69"/>
      <c r="AXV567" s="69"/>
      <c r="AXW567" s="69"/>
      <c r="AXX567" s="69"/>
      <c r="AXY567" s="69"/>
      <c r="AXZ567" s="69"/>
      <c r="AYA567" s="69"/>
      <c r="AYB567" s="69"/>
      <c r="AYC567" s="69"/>
      <c r="AYD567" s="69"/>
      <c r="AYE567" s="69"/>
      <c r="AYF567" s="69"/>
      <c r="AYG567" s="69"/>
      <c r="AYH567" s="69"/>
      <c r="AYI567" s="69"/>
      <c r="AYJ567" s="69"/>
      <c r="AYK567" s="69"/>
      <c r="AYL567" s="69"/>
      <c r="AYM567" s="69"/>
      <c r="AYN567" s="69"/>
      <c r="AYO567" s="69"/>
      <c r="AYP567" s="69"/>
      <c r="AYQ567" s="69"/>
      <c r="AYR567" s="69"/>
      <c r="AYS567" s="69"/>
      <c r="AYT567" s="69"/>
      <c r="AYU567" s="69"/>
      <c r="AYV567" s="69"/>
      <c r="AYW567" s="69"/>
      <c r="AYX567" s="69"/>
      <c r="AYY567" s="69"/>
      <c r="AYZ567" s="69"/>
      <c r="AZA567" s="69"/>
      <c r="AZB567" s="69"/>
      <c r="AZC567" s="69"/>
      <c r="AZD567" s="69"/>
      <c r="AZE567" s="69"/>
      <c r="AZF567" s="69"/>
      <c r="AZG567" s="69"/>
      <c r="AZH567" s="69"/>
      <c r="AZI567" s="69"/>
      <c r="AZJ567" s="69"/>
      <c r="AZK567" s="69"/>
      <c r="AZL567" s="69"/>
      <c r="AZM567" s="69"/>
      <c r="AZN567" s="69"/>
      <c r="AZO567" s="69"/>
      <c r="AZP567" s="69"/>
      <c r="AZQ567" s="69"/>
      <c r="AZR567" s="69"/>
      <c r="AZS567" s="69"/>
      <c r="AZT567" s="69"/>
      <c r="AZU567" s="69"/>
      <c r="AZV567" s="69"/>
      <c r="AZW567" s="69"/>
      <c r="AZX567" s="69"/>
      <c r="AZY567" s="69"/>
      <c r="AZZ567" s="69"/>
      <c r="BAA567" s="69"/>
      <c r="BAB567" s="69"/>
      <c r="BAC567" s="69"/>
      <c r="BAD567" s="69"/>
      <c r="BAE567" s="69"/>
      <c r="BAF567" s="69"/>
      <c r="BAG567" s="69"/>
      <c r="BAH567" s="69"/>
      <c r="BAI567" s="69"/>
      <c r="BAJ567" s="69"/>
      <c r="BAK567" s="69"/>
      <c r="BAL567" s="69"/>
      <c r="BAM567" s="69"/>
      <c r="BAN567" s="69"/>
      <c r="BAO567" s="69"/>
      <c r="BAP567" s="69"/>
      <c r="BAQ567" s="69"/>
      <c r="BAR567" s="69"/>
      <c r="BAS567" s="69"/>
      <c r="BAT567" s="69"/>
      <c r="BAU567" s="69"/>
      <c r="BAV567" s="69"/>
      <c r="BAW567" s="69"/>
      <c r="BAX567" s="69"/>
      <c r="BAY567" s="69"/>
      <c r="BAZ567" s="69"/>
      <c r="BBA567" s="69"/>
      <c r="BBB567" s="69"/>
      <c r="BBC567" s="69"/>
      <c r="BBD567" s="69"/>
      <c r="BBE567" s="69"/>
      <c r="BBF567" s="69"/>
      <c r="BBG567" s="69"/>
      <c r="BBH567" s="69"/>
      <c r="BBI567" s="69"/>
      <c r="BBJ567" s="69"/>
      <c r="BBK567" s="69"/>
      <c r="BBL567" s="69"/>
      <c r="BBM567" s="69"/>
      <c r="BBN567" s="69"/>
      <c r="BBO567" s="69"/>
      <c r="BBP567" s="69"/>
      <c r="BBQ567" s="69"/>
      <c r="BBR567" s="69"/>
      <c r="BBS567" s="69"/>
      <c r="BBT567" s="69"/>
      <c r="BBU567" s="69"/>
      <c r="BBV567" s="69"/>
      <c r="BBW567" s="69"/>
      <c r="BBX567" s="69"/>
      <c r="BBY567" s="69"/>
      <c r="BBZ567" s="69"/>
      <c r="BCA567" s="69"/>
      <c r="BCB567" s="69"/>
      <c r="BCC567" s="69"/>
      <c r="BCD567" s="69"/>
      <c r="BCE567" s="69"/>
      <c r="BCF567" s="69"/>
      <c r="BCG567" s="69"/>
      <c r="BCH567" s="69"/>
      <c r="BCI567" s="69"/>
      <c r="BCJ567" s="69"/>
      <c r="BCK567" s="69"/>
      <c r="BCL567" s="69"/>
      <c r="BCM567" s="69"/>
      <c r="BCN567" s="69"/>
      <c r="BCO567" s="69"/>
      <c r="BCP567" s="69"/>
      <c r="BCQ567" s="69"/>
      <c r="BCR567" s="69"/>
      <c r="BCS567" s="69"/>
      <c r="BCT567" s="69"/>
      <c r="BCU567" s="69"/>
      <c r="BCV567" s="69"/>
      <c r="BCW567" s="69"/>
      <c r="BCX567" s="69"/>
      <c r="BCY567" s="69"/>
      <c r="BCZ567" s="69"/>
      <c r="BDA567" s="69"/>
      <c r="BDB567" s="69"/>
      <c r="BDC567" s="69"/>
      <c r="BDD567" s="69"/>
      <c r="BDE567" s="69"/>
      <c r="BDF567" s="69"/>
      <c r="BDG567" s="69"/>
      <c r="BDH567" s="69"/>
      <c r="BDI567" s="69"/>
      <c r="BDJ567" s="69"/>
      <c r="BDK567" s="69"/>
      <c r="BDL567" s="69"/>
      <c r="BDM567" s="69"/>
      <c r="BDN567" s="69"/>
      <c r="BDO567" s="69"/>
      <c r="BDP567" s="69"/>
      <c r="BDQ567" s="69"/>
      <c r="BDR567" s="69"/>
      <c r="BDS567" s="69"/>
      <c r="BDT567" s="69"/>
      <c r="BDU567" s="69"/>
      <c r="BDV567" s="69"/>
      <c r="BDW567" s="69"/>
      <c r="BDX567" s="69"/>
      <c r="BDY567" s="69"/>
      <c r="BDZ567" s="69"/>
      <c r="BEA567" s="69"/>
      <c r="BEB567" s="69"/>
      <c r="BEC567" s="69"/>
      <c r="BED567" s="69"/>
      <c r="BEE567" s="69"/>
      <c r="BEF567" s="69"/>
      <c r="BEG567" s="69"/>
      <c r="BEH567" s="69"/>
      <c r="BEI567" s="69"/>
      <c r="BEJ567" s="69"/>
      <c r="BEK567" s="69"/>
      <c r="BEL567" s="69"/>
      <c r="BEM567" s="69"/>
      <c r="BEN567" s="69"/>
      <c r="BEO567" s="69"/>
      <c r="BEP567" s="69"/>
      <c r="BEQ567" s="69"/>
      <c r="BER567" s="69"/>
      <c r="BES567" s="69"/>
      <c r="BET567" s="69"/>
      <c r="BEU567" s="69"/>
      <c r="BEV567" s="69"/>
      <c r="BEW567" s="69"/>
      <c r="BEX567" s="69"/>
      <c r="BEY567" s="69"/>
      <c r="BEZ567" s="69"/>
      <c r="BFA567" s="69"/>
      <c r="BFB567" s="69"/>
      <c r="BFC567" s="69"/>
      <c r="BFD567" s="69"/>
      <c r="BFE567" s="69"/>
      <c r="BFF567" s="69"/>
      <c r="BFG567" s="69"/>
      <c r="BFH567" s="69"/>
      <c r="BFI567" s="69"/>
      <c r="BFJ567" s="69"/>
      <c r="BFK567" s="69"/>
      <c r="BFL567" s="69"/>
      <c r="BFM567" s="69"/>
      <c r="BFN567" s="69"/>
      <c r="BFO567" s="69"/>
      <c r="BFP567" s="69"/>
      <c r="BFQ567" s="69"/>
      <c r="BFR567" s="69"/>
      <c r="BFS567" s="69"/>
      <c r="BFT567" s="69"/>
      <c r="BFU567" s="69"/>
      <c r="BFV567" s="69"/>
      <c r="BFW567" s="69"/>
      <c r="BFX567" s="69"/>
      <c r="BFY567" s="69"/>
      <c r="BFZ567" s="69"/>
      <c r="BGA567" s="69"/>
      <c r="BGB567" s="69"/>
      <c r="BGC567" s="69"/>
      <c r="BGD567" s="69"/>
      <c r="BGE567" s="69"/>
      <c r="BGF567" s="69"/>
      <c r="BGG567" s="69"/>
      <c r="BGH567" s="69"/>
      <c r="BGI567" s="69"/>
      <c r="BGJ567" s="69"/>
      <c r="BGK567" s="69"/>
      <c r="BGL567" s="69"/>
      <c r="BGM567" s="69"/>
      <c r="BGN567" s="69"/>
      <c r="BGO567" s="69"/>
      <c r="BGP567" s="69"/>
      <c r="BGQ567" s="69"/>
      <c r="BGR567" s="69"/>
      <c r="BGS567" s="69"/>
      <c r="BGT567" s="69"/>
      <c r="BGU567" s="69"/>
      <c r="BGV567" s="69"/>
      <c r="BGW567" s="69"/>
      <c r="BGX567" s="69"/>
      <c r="BGY567" s="69"/>
      <c r="BGZ567" s="69"/>
      <c r="BHA567" s="69"/>
      <c r="BHB567" s="69"/>
      <c r="BHC567" s="69"/>
      <c r="BHD567" s="69"/>
      <c r="BHE567" s="69"/>
      <c r="BHF567" s="69"/>
      <c r="BHG567" s="69"/>
      <c r="BHH567" s="69"/>
      <c r="BHI567" s="69"/>
      <c r="BHJ567" s="69"/>
      <c r="BHK567" s="69"/>
      <c r="BHL567" s="69"/>
      <c r="BHM567" s="69"/>
      <c r="BHN567" s="69"/>
      <c r="BHO567" s="69"/>
      <c r="BHP567" s="69"/>
      <c r="BHQ567" s="69"/>
      <c r="BHR567" s="69"/>
      <c r="BHS567" s="69"/>
      <c r="BHT567" s="69"/>
      <c r="BHU567" s="69"/>
      <c r="BHV567" s="69"/>
      <c r="BHW567" s="69"/>
      <c r="BHX567" s="69"/>
      <c r="BHY567" s="69"/>
      <c r="BHZ567" s="69"/>
      <c r="BIA567" s="69"/>
      <c r="BIB567" s="69"/>
      <c r="BIC567" s="69"/>
      <c r="BID567" s="69"/>
      <c r="BIE567" s="69"/>
      <c r="BIF567" s="69"/>
      <c r="BIG567" s="69"/>
      <c r="BIH567" s="69"/>
      <c r="BII567" s="69"/>
      <c r="BIJ567" s="69"/>
      <c r="BIK567" s="69"/>
      <c r="BIL567" s="69"/>
      <c r="BIM567" s="69"/>
      <c r="BIN567" s="69"/>
      <c r="BIO567" s="69"/>
      <c r="BIP567" s="69"/>
      <c r="BIQ567" s="69"/>
      <c r="BIR567" s="69"/>
      <c r="BIS567" s="69"/>
      <c r="BIT567" s="69"/>
      <c r="BIU567" s="69"/>
      <c r="BIV567" s="69"/>
      <c r="BIW567" s="69"/>
      <c r="BIX567" s="69"/>
      <c r="BIY567" s="69"/>
      <c r="BIZ567" s="69"/>
      <c r="BJA567" s="69"/>
      <c r="BJB567" s="69"/>
      <c r="BJC567" s="69"/>
      <c r="BJD567" s="69"/>
      <c r="BJE567" s="69"/>
      <c r="BJF567" s="69"/>
      <c r="BJG567" s="69"/>
      <c r="BJH567" s="69"/>
      <c r="BJI567" s="69"/>
      <c r="BJJ567" s="69"/>
      <c r="BJK567" s="69"/>
      <c r="BJL567" s="69"/>
      <c r="BJM567" s="69"/>
      <c r="BJN567" s="69"/>
      <c r="BJO567" s="69"/>
      <c r="BJP567" s="69"/>
      <c r="BJQ567" s="69"/>
      <c r="BJR567" s="69"/>
      <c r="BJS567" s="69"/>
      <c r="BJT567" s="69"/>
      <c r="BJU567" s="69"/>
      <c r="BJV567" s="69"/>
      <c r="BJW567" s="69"/>
      <c r="BJX567" s="69"/>
      <c r="BJY567" s="69"/>
      <c r="BJZ567" s="69"/>
      <c r="BKA567" s="69"/>
      <c r="BKB567" s="69"/>
      <c r="BKC567" s="69"/>
      <c r="BKD567" s="69"/>
      <c r="BKE567" s="69"/>
      <c r="BKF567" s="69"/>
      <c r="BKG567" s="69"/>
      <c r="BKH567" s="69"/>
      <c r="BKI567" s="69"/>
      <c r="BKJ567" s="69"/>
      <c r="BKK567" s="69"/>
      <c r="BKL567" s="69"/>
      <c r="BKM567" s="69"/>
      <c r="BKN567" s="69"/>
      <c r="BKO567" s="69"/>
      <c r="BKP567" s="69"/>
      <c r="BKQ567" s="69"/>
      <c r="BKR567" s="69"/>
      <c r="BKS567" s="69"/>
      <c r="BKT567" s="69"/>
      <c r="BKU567" s="69"/>
      <c r="BKV567" s="69"/>
      <c r="BKW567" s="69"/>
      <c r="BKX567" s="69"/>
      <c r="BKY567" s="69"/>
      <c r="BKZ567" s="69"/>
      <c r="BLA567" s="69"/>
      <c r="BLB567" s="69"/>
      <c r="BLC567" s="69"/>
      <c r="BLD567" s="69"/>
      <c r="BLE567" s="69"/>
      <c r="BLF567" s="69"/>
      <c r="BLG567" s="69"/>
      <c r="BLH567" s="69"/>
      <c r="BLI567" s="69"/>
      <c r="BLJ567" s="69"/>
      <c r="BLK567" s="69"/>
      <c r="BLL567" s="69"/>
      <c r="BLM567" s="69"/>
      <c r="BLN567" s="69"/>
      <c r="BLO567" s="69"/>
      <c r="BLP567" s="69"/>
      <c r="BLQ567" s="69"/>
      <c r="BLR567" s="69"/>
      <c r="BLS567" s="69"/>
      <c r="BLT567" s="69"/>
      <c r="BLU567" s="69"/>
      <c r="BLV567" s="69"/>
      <c r="BLW567" s="69"/>
      <c r="BLX567" s="69"/>
      <c r="BLY567" s="69"/>
      <c r="BLZ567" s="69"/>
      <c r="BMA567" s="69"/>
      <c r="BMB567" s="69"/>
      <c r="BMC567" s="69"/>
      <c r="BMD567" s="69"/>
      <c r="BME567" s="69"/>
      <c r="BMF567" s="69"/>
      <c r="BMG567" s="69"/>
      <c r="BMH567" s="69"/>
      <c r="BMI567" s="69"/>
      <c r="BMJ567" s="69"/>
      <c r="BMK567" s="69"/>
      <c r="BML567" s="69"/>
      <c r="BMM567" s="69"/>
      <c r="BMN567" s="69"/>
      <c r="BMO567" s="69"/>
      <c r="BMP567" s="69"/>
      <c r="BMQ567" s="69"/>
      <c r="BMR567" s="69"/>
      <c r="BMS567" s="69"/>
      <c r="BMT567" s="69"/>
      <c r="BMU567" s="69"/>
      <c r="BMV567" s="69"/>
      <c r="BMW567" s="69"/>
      <c r="BMX567" s="69"/>
      <c r="BMY567" s="69"/>
      <c r="BMZ567" s="69"/>
      <c r="BNA567" s="69"/>
      <c r="BNB567" s="69"/>
      <c r="BNC567" s="69"/>
      <c r="BND567" s="69"/>
      <c r="BNE567" s="69"/>
      <c r="BNF567" s="69"/>
      <c r="BNG567" s="69"/>
      <c r="BNH567" s="69"/>
      <c r="BNI567" s="69"/>
      <c r="BNJ567" s="69"/>
      <c r="BNK567" s="69"/>
      <c r="BNL567" s="69"/>
      <c r="BNM567" s="69"/>
      <c r="BNN567" s="69"/>
      <c r="BNO567" s="69"/>
      <c r="BNP567" s="69"/>
      <c r="BNQ567" s="69"/>
      <c r="BNR567" s="69"/>
      <c r="BNS567" s="69"/>
      <c r="BNT567" s="69"/>
      <c r="BNU567" s="69"/>
      <c r="BNV567" s="69"/>
      <c r="BNW567" s="69"/>
      <c r="BNX567" s="69"/>
      <c r="BNY567" s="69"/>
      <c r="BNZ567" s="69"/>
      <c r="BOA567" s="69"/>
      <c r="BOB567" s="69"/>
      <c r="BOC567" s="69"/>
      <c r="BOD567" s="69"/>
      <c r="BOE567" s="69"/>
      <c r="BOF567" s="69"/>
      <c r="BOG567" s="69"/>
      <c r="BOH567" s="69"/>
      <c r="BOI567" s="69"/>
      <c r="BOJ567" s="69"/>
      <c r="BOK567" s="69"/>
      <c r="BOL567" s="69"/>
      <c r="BOM567" s="69"/>
      <c r="BON567" s="69"/>
      <c r="BOO567" s="69"/>
      <c r="BOP567" s="69"/>
      <c r="BOQ567" s="69"/>
      <c r="BOR567" s="69"/>
      <c r="BOS567" s="69"/>
      <c r="BOT567" s="69"/>
      <c r="BOU567" s="69"/>
      <c r="BOV567" s="69"/>
      <c r="BOW567" s="69"/>
      <c r="BOX567" s="69"/>
      <c r="BOY567" s="69"/>
      <c r="BOZ567" s="69"/>
      <c r="BPA567" s="69"/>
      <c r="BPB567" s="69"/>
      <c r="BPC567" s="69"/>
      <c r="BPD567" s="69"/>
      <c r="BPE567" s="69"/>
      <c r="BPF567" s="69"/>
      <c r="BPG567" s="69"/>
      <c r="BPH567" s="69"/>
      <c r="BPI567" s="69"/>
      <c r="BPJ567" s="69"/>
      <c r="BPK567" s="69"/>
      <c r="BPL567" s="69"/>
      <c r="BPM567" s="69"/>
      <c r="BPN567" s="69"/>
      <c r="BPO567" s="69"/>
      <c r="BPP567" s="69"/>
      <c r="BPQ567" s="69"/>
      <c r="BPR567" s="69"/>
      <c r="BPS567" s="69"/>
      <c r="BPT567" s="69"/>
      <c r="BPU567" s="69"/>
      <c r="BPV567" s="69"/>
      <c r="BPW567" s="69"/>
      <c r="BPX567" s="69"/>
      <c r="BPY567" s="69"/>
      <c r="BPZ567" s="69"/>
      <c r="BQA567" s="69"/>
      <c r="BQB567" s="69"/>
      <c r="BQC567" s="69"/>
      <c r="BQD567" s="69"/>
      <c r="BQE567" s="69"/>
      <c r="BQF567" s="69"/>
      <c r="BQG567" s="69"/>
      <c r="BQH567" s="69"/>
      <c r="BQI567" s="69"/>
      <c r="BQJ567" s="69"/>
      <c r="BQK567" s="69"/>
      <c r="BQL567" s="69"/>
      <c r="BQM567" s="69"/>
      <c r="BQN567" s="69"/>
      <c r="BQO567" s="69"/>
      <c r="BQP567" s="69"/>
      <c r="BQQ567" s="69"/>
      <c r="BQR567" s="69"/>
      <c r="BQS567" s="69"/>
      <c r="BQT567" s="69"/>
      <c r="BQU567" s="69"/>
      <c r="BQV567" s="69"/>
      <c r="BQW567" s="69"/>
      <c r="BQX567" s="69"/>
      <c r="BQY567" s="69"/>
      <c r="BQZ567" s="69"/>
      <c r="BRA567" s="69"/>
      <c r="BRB567" s="69"/>
      <c r="BRC567" s="69"/>
      <c r="BRD567" s="69"/>
      <c r="BRE567" s="69"/>
      <c r="BRF567" s="69"/>
      <c r="BRG567" s="69"/>
      <c r="BRH567" s="69"/>
      <c r="BRI567" s="69"/>
      <c r="BRJ567" s="69"/>
      <c r="BRK567" s="69"/>
      <c r="BRL567" s="69"/>
      <c r="BRM567" s="69"/>
      <c r="BRN567" s="69"/>
      <c r="BRO567" s="69"/>
      <c r="BRP567" s="69"/>
      <c r="BRQ567" s="69"/>
      <c r="BRR567" s="69"/>
      <c r="BRS567" s="69"/>
      <c r="BRT567" s="69"/>
      <c r="BRU567" s="69"/>
      <c r="BRV567" s="69"/>
      <c r="BRW567" s="69"/>
      <c r="BRX567" s="69"/>
      <c r="BRY567" s="69"/>
      <c r="BRZ567" s="69"/>
      <c r="BSA567" s="69"/>
      <c r="BSB567" s="69"/>
      <c r="BSC567" s="69"/>
      <c r="BSD567" s="69"/>
      <c r="BSE567" s="69"/>
      <c r="BSF567" s="69"/>
      <c r="BSG567" s="69"/>
      <c r="BSH567" s="69"/>
      <c r="BSI567" s="69"/>
      <c r="BSJ567" s="69"/>
      <c r="BSK567" s="69"/>
      <c r="BSL567" s="69"/>
      <c r="BSM567" s="69"/>
      <c r="BSN567" s="69"/>
      <c r="BSO567" s="69"/>
      <c r="BSP567" s="69"/>
      <c r="BSQ567" s="69"/>
      <c r="BSR567" s="69"/>
      <c r="BSS567" s="69"/>
      <c r="BST567" s="69"/>
      <c r="BSU567" s="69"/>
      <c r="BSV567" s="69"/>
      <c r="BSW567" s="69"/>
      <c r="BSX567" s="69"/>
      <c r="BSY567" s="69"/>
      <c r="BSZ567" s="69"/>
      <c r="BTA567" s="69"/>
      <c r="BTB567" s="69"/>
      <c r="BTC567" s="69"/>
      <c r="BTD567" s="69"/>
      <c r="BTE567" s="69"/>
      <c r="BTF567" s="69"/>
      <c r="BTG567" s="69"/>
      <c r="BTH567" s="69"/>
      <c r="BTI567" s="69"/>
      <c r="BTJ567" s="69"/>
      <c r="BTK567" s="69"/>
      <c r="BTL567" s="69"/>
      <c r="BTM567" s="69"/>
      <c r="BTN567" s="69"/>
      <c r="BTO567" s="69"/>
      <c r="BTP567" s="69"/>
      <c r="BTQ567" s="69"/>
      <c r="BTR567" s="69"/>
      <c r="BTS567" s="69"/>
      <c r="BTT567" s="69"/>
      <c r="BTU567" s="69"/>
      <c r="BTV567" s="69"/>
      <c r="BTW567" s="69"/>
      <c r="BTX567" s="69"/>
      <c r="BTY567" s="69"/>
      <c r="BTZ567" s="69"/>
      <c r="BUA567" s="69"/>
      <c r="BUB567" s="69"/>
      <c r="BUC567" s="69"/>
      <c r="BUD567" s="69"/>
      <c r="BUE567" s="69"/>
      <c r="BUF567" s="69"/>
      <c r="BUG567" s="69"/>
      <c r="BUH567" s="69"/>
      <c r="BUI567" s="69"/>
      <c r="BUJ567" s="69"/>
      <c r="BUK567" s="69"/>
      <c r="BUL567" s="69"/>
      <c r="BUM567" s="69"/>
      <c r="BUN567" s="69"/>
      <c r="BUO567" s="69"/>
      <c r="BUP567" s="69"/>
      <c r="BUQ567" s="69"/>
      <c r="BUR567" s="69"/>
      <c r="BUS567" s="69"/>
      <c r="BUT567" s="69"/>
      <c r="BUU567" s="69"/>
      <c r="BUV567" s="69"/>
      <c r="BUW567" s="69"/>
      <c r="BUX567" s="69"/>
      <c r="BUY567" s="69"/>
      <c r="BUZ567" s="69"/>
      <c r="BVA567" s="69"/>
      <c r="BVB567" s="69"/>
      <c r="BVC567" s="69"/>
      <c r="BVD567" s="69"/>
      <c r="BVE567" s="69"/>
      <c r="BVF567" s="69"/>
      <c r="BVG567" s="69"/>
      <c r="BVH567" s="69"/>
      <c r="BVI567" s="69"/>
      <c r="BVJ567" s="69"/>
      <c r="BVK567" s="69"/>
      <c r="BVL567" s="69"/>
      <c r="BVM567" s="69"/>
      <c r="BVN567" s="69"/>
      <c r="BVO567" s="69"/>
      <c r="BVP567" s="69"/>
      <c r="BVQ567" s="69"/>
      <c r="BVR567" s="69"/>
      <c r="BVS567" s="69"/>
      <c r="BVT567" s="69"/>
      <c r="BVU567" s="69"/>
      <c r="BVV567" s="69"/>
      <c r="BVW567" s="69"/>
      <c r="BVX567" s="69"/>
      <c r="BVY567" s="69"/>
      <c r="BVZ567" s="69"/>
      <c r="BWA567" s="69"/>
      <c r="BWB567" s="69"/>
      <c r="BWC567" s="69"/>
      <c r="BWD567" s="69"/>
      <c r="BWE567" s="69"/>
      <c r="BWF567" s="69"/>
      <c r="BWG567" s="69"/>
      <c r="BWH567" s="69"/>
      <c r="BWI567" s="69"/>
      <c r="BWJ567" s="69"/>
      <c r="BWK567" s="69"/>
      <c r="BWL567" s="69"/>
      <c r="BWM567" s="69"/>
      <c r="BWN567" s="69"/>
      <c r="BWO567" s="69"/>
      <c r="BWP567" s="69"/>
      <c r="BWQ567" s="69"/>
      <c r="BWR567" s="69"/>
      <c r="BWS567" s="69"/>
      <c r="BWT567" s="69"/>
      <c r="BWU567" s="69"/>
    </row>
    <row r="568" spans="1:1971" s="34" customFormat="1" x14ac:dyDescent="0.25">
      <c r="A568" s="212" t="s">
        <v>249</v>
      </c>
      <c r="B568" s="182" t="s">
        <v>251</v>
      </c>
      <c r="C568" s="182" t="s">
        <v>475</v>
      </c>
      <c r="D568" s="213" t="s">
        <v>480</v>
      </c>
      <c r="E568" s="199" t="s">
        <v>490</v>
      </c>
      <c r="F568" s="43" t="s">
        <v>491</v>
      </c>
      <c r="G568" s="262" t="s">
        <v>864</v>
      </c>
      <c r="H568" s="51"/>
      <c r="I568" s="51"/>
      <c r="J568" s="52"/>
      <c r="K568" s="51"/>
      <c r="L568" s="56"/>
      <c r="M568" s="56"/>
      <c r="N568" s="56"/>
      <c r="O568" s="50" t="s">
        <v>768</v>
      </c>
      <c r="P568" s="127">
        <v>6</v>
      </c>
      <c r="Q568" s="128">
        <v>0</v>
      </c>
      <c r="R568" s="128">
        <v>8</v>
      </c>
      <c r="S568" s="129">
        <v>1.3333333333333333</v>
      </c>
      <c r="T568" s="120">
        <v>108.83333333333333</v>
      </c>
      <c r="U568" s="120">
        <v>61.333333333333336</v>
      </c>
      <c r="V568" s="854"/>
      <c r="W568" s="853"/>
      <c r="X568" s="854"/>
      <c r="Y568" s="853"/>
      <c r="Z568" s="854"/>
      <c r="AA568" s="853"/>
      <c r="AB568" s="128">
        <v>4</v>
      </c>
      <c r="AC568" s="130">
        <v>0.5</v>
      </c>
      <c r="AD568" s="128">
        <v>4</v>
      </c>
      <c r="AE568" s="130">
        <v>0.66666666666666663</v>
      </c>
      <c r="AF568" s="131">
        <v>652</v>
      </c>
      <c r="AG568" s="120">
        <v>1</v>
      </c>
      <c r="AH568" s="132">
        <v>1.5313935681470138E-3</v>
      </c>
      <c r="AI568" s="120">
        <v>653</v>
      </c>
      <c r="AJ568" s="120">
        <v>890</v>
      </c>
      <c r="AK568" s="130">
        <v>0.73370786516853936</v>
      </c>
      <c r="AL568" s="131">
        <v>652</v>
      </c>
      <c r="AM568" s="131">
        <v>1</v>
      </c>
      <c r="AN568" s="120">
        <v>653</v>
      </c>
      <c r="AO568" s="120">
        <v>367</v>
      </c>
      <c r="AP568" s="130">
        <v>0.56288343558282206</v>
      </c>
      <c r="AQ568" s="120">
        <v>1</v>
      </c>
      <c r="AR568" s="130">
        <v>1</v>
      </c>
      <c r="AS568" s="120">
        <v>368</v>
      </c>
      <c r="AT568" s="130">
        <v>0.56355283307810111</v>
      </c>
      <c r="AU568" s="120">
        <v>10</v>
      </c>
      <c r="AV568" s="130">
        <v>2.7247956403269755E-2</v>
      </c>
      <c r="AW568" s="120">
        <v>0</v>
      </c>
      <c r="AX568" s="130">
        <v>0</v>
      </c>
      <c r="AY568" s="128">
        <v>10</v>
      </c>
      <c r="AZ568" s="130">
        <v>2.717391304347826E-2</v>
      </c>
      <c r="BA568" s="120">
        <v>10</v>
      </c>
      <c r="BB568" s="130">
        <v>1</v>
      </c>
      <c r="BC568" s="120">
        <v>0</v>
      </c>
      <c r="BD568" s="130">
        <v>0</v>
      </c>
      <c r="BE568" s="128">
        <v>10</v>
      </c>
      <c r="BF568" s="130">
        <v>1</v>
      </c>
      <c r="BG568" s="120">
        <v>1</v>
      </c>
      <c r="BH568" s="130">
        <v>2.717391304347826E-3</v>
      </c>
      <c r="BI568" s="120">
        <v>13</v>
      </c>
      <c r="BJ568" s="130">
        <v>3.5326086956521736E-2</v>
      </c>
      <c r="BK568" s="120">
        <v>14</v>
      </c>
      <c r="BL568" s="130">
        <v>3.8043478260869568E-2</v>
      </c>
      <c r="BM568" s="128">
        <v>3</v>
      </c>
      <c r="BN568" s="130">
        <v>0.375</v>
      </c>
      <c r="BO568" s="128">
        <v>2</v>
      </c>
      <c r="BP568" s="130">
        <v>0.33333333333333331</v>
      </c>
      <c r="BQ568" s="173" t="s">
        <v>937</v>
      </c>
      <c r="BR568" s="229">
        <v>6</v>
      </c>
      <c r="BS568" s="69"/>
      <c r="BT568" s="69"/>
      <c r="BU568" s="69"/>
      <c r="BV568" s="69"/>
      <c r="BW568" s="69"/>
      <c r="BX568" s="69"/>
      <c r="BY568" s="69"/>
      <c r="BZ568" s="69"/>
      <c r="CA568" s="69"/>
      <c r="CB568" s="69"/>
      <c r="CC568" s="69"/>
      <c r="CD568" s="69"/>
      <c r="CE568" s="69"/>
      <c r="CF568" s="69"/>
      <c r="CG568" s="69"/>
      <c r="CH568" s="69"/>
      <c r="CI568" s="69"/>
      <c r="CJ568" s="69"/>
      <c r="CK568" s="69"/>
      <c r="CL568" s="69"/>
      <c r="CM568" s="69"/>
      <c r="CN568" s="69"/>
      <c r="CO568" s="69"/>
      <c r="CP568" s="69"/>
      <c r="CQ568" s="69"/>
      <c r="CR568" s="69"/>
      <c r="CS568" s="69"/>
      <c r="CT568" s="69"/>
      <c r="CU568" s="69"/>
      <c r="CV568" s="69"/>
      <c r="CW568" s="69"/>
      <c r="CX568" s="69"/>
      <c r="CY568" s="69"/>
      <c r="CZ568" s="69"/>
      <c r="DA568" s="69"/>
      <c r="DB568" s="69"/>
      <c r="DC568" s="69"/>
      <c r="DD568" s="69"/>
      <c r="DE568" s="69"/>
      <c r="DF568" s="69"/>
      <c r="DG568" s="69"/>
      <c r="DH568" s="69"/>
      <c r="DI568" s="69"/>
      <c r="DJ568" s="69"/>
      <c r="DK568" s="69"/>
      <c r="DL568" s="69"/>
      <c r="DM568" s="69"/>
      <c r="DN568" s="69"/>
      <c r="DO568" s="69"/>
      <c r="DP568" s="69"/>
      <c r="DQ568" s="69"/>
      <c r="DR568" s="69"/>
      <c r="DS568" s="69"/>
      <c r="DT568" s="69"/>
      <c r="DU568" s="69"/>
      <c r="DV568" s="69"/>
      <c r="DW568" s="69"/>
      <c r="DX568" s="69"/>
      <c r="DY568" s="69"/>
      <c r="DZ568" s="69"/>
      <c r="EA568" s="69"/>
      <c r="EB568" s="69"/>
      <c r="EC568" s="69"/>
      <c r="ED568" s="69"/>
      <c r="EE568" s="69"/>
      <c r="EF568" s="69"/>
      <c r="EG568" s="69"/>
      <c r="EH568" s="69"/>
      <c r="EI568" s="69"/>
      <c r="EJ568" s="69"/>
      <c r="EK568" s="69"/>
      <c r="EL568" s="69"/>
      <c r="EM568" s="69"/>
      <c r="EN568" s="69"/>
      <c r="EO568" s="69"/>
      <c r="EP568" s="69"/>
      <c r="EQ568" s="69"/>
      <c r="ER568" s="69"/>
      <c r="ES568" s="69"/>
      <c r="ET568" s="69"/>
      <c r="EU568" s="69"/>
      <c r="EV568" s="69"/>
      <c r="EW568" s="69"/>
      <c r="EX568" s="69"/>
      <c r="EY568" s="69"/>
      <c r="EZ568" s="69"/>
      <c r="FA568" s="69"/>
      <c r="FB568" s="69"/>
      <c r="FC568" s="69"/>
      <c r="FD568" s="69"/>
      <c r="FE568" s="69"/>
      <c r="FF568" s="69"/>
      <c r="FG568" s="69"/>
      <c r="FH568" s="69"/>
      <c r="FI568" s="69"/>
      <c r="FJ568" s="69"/>
      <c r="FK568" s="69"/>
      <c r="FL568" s="69"/>
      <c r="FM568" s="69"/>
      <c r="FN568" s="69"/>
      <c r="FO568" s="69"/>
      <c r="FP568" s="69"/>
      <c r="FQ568" s="69"/>
      <c r="FR568" s="69"/>
      <c r="FS568" s="69"/>
      <c r="FT568" s="69"/>
      <c r="FU568" s="69"/>
      <c r="FV568" s="69"/>
      <c r="FW568" s="69"/>
      <c r="FX568" s="69"/>
      <c r="FY568" s="69"/>
      <c r="FZ568" s="69"/>
      <c r="GA568" s="69"/>
      <c r="GB568" s="69"/>
      <c r="GC568" s="69"/>
      <c r="GD568" s="69"/>
      <c r="GE568" s="69"/>
      <c r="GF568" s="69"/>
      <c r="GG568" s="69"/>
      <c r="GH568" s="69"/>
      <c r="GI568" s="69"/>
      <c r="GJ568" s="69"/>
      <c r="GK568" s="69"/>
      <c r="GL568" s="69"/>
      <c r="GM568" s="69"/>
      <c r="GN568" s="69"/>
      <c r="GO568" s="69"/>
      <c r="GP568" s="69"/>
      <c r="GQ568" s="69"/>
      <c r="GR568" s="69"/>
      <c r="GS568" s="69"/>
      <c r="GT568" s="69"/>
      <c r="GU568" s="69"/>
      <c r="GV568" s="69"/>
      <c r="GW568" s="69"/>
      <c r="GX568" s="69"/>
      <c r="GY568" s="69"/>
      <c r="GZ568" s="69"/>
      <c r="HA568" s="69"/>
      <c r="HB568" s="69"/>
      <c r="HC568" s="69"/>
      <c r="HD568" s="69"/>
      <c r="HE568" s="69"/>
      <c r="HF568" s="69"/>
      <c r="HG568" s="69"/>
      <c r="HH568" s="69"/>
      <c r="HI568" s="69"/>
      <c r="HJ568" s="69"/>
      <c r="HK568" s="69"/>
      <c r="HL568" s="69"/>
      <c r="HM568" s="69"/>
      <c r="HN568" s="69"/>
      <c r="HO568" s="69"/>
      <c r="HP568" s="69"/>
      <c r="HQ568" s="69"/>
      <c r="HR568" s="69"/>
      <c r="HS568" s="69"/>
      <c r="HT568" s="69"/>
      <c r="HU568" s="69"/>
      <c r="HV568" s="69"/>
      <c r="HW568" s="69"/>
      <c r="HX568" s="69"/>
      <c r="HY568" s="69"/>
      <c r="HZ568" s="69"/>
      <c r="IA568" s="69"/>
      <c r="IB568" s="69"/>
      <c r="IC568" s="69"/>
      <c r="ID568" s="69"/>
      <c r="IE568" s="69"/>
      <c r="IF568" s="69"/>
      <c r="IG568" s="69"/>
      <c r="IH568" s="69"/>
      <c r="II568" s="69"/>
      <c r="IJ568" s="69"/>
      <c r="IK568" s="69"/>
      <c r="IL568" s="69"/>
      <c r="IM568" s="69"/>
      <c r="IN568" s="69"/>
      <c r="IO568" s="69"/>
      <c r="IP568" s="69"/>
      <c r="IQ568" s="69"/>
      <c r="IR568" s="69"/>
      <c r="IS568" s="69"/>
      <c r="IT568" s="69"/>
      <c r="IU568" s="69"/>
      <c r="IV568" s="69"/>
      <c r="IW568" s="69"/>
      <c r="IX568" s="69"/>
      <c r="IY568" s="69"/>
      <c r="IZ568" s="69"/>
      <c r="JA568" s="69"/>
      <c r="JB568" s="69"/>
      <c r="JC568" s="69"/>
      <c r="JD568" s="69"/>
      <c r="JE568" s="69"/>
      <c r="JF568" s="69"/>
      <c r="JG568" s="69"/>
      <c r="JH568" s="69"/>
      <c r="JI568" s="69"/>
      <c r="JJ568" s="69"/>
      <c r="JK568" s="69"/>
      <c r="JL568" s="69"/>
      <c r="JM568" s="69"/>
      <c r="JN568" s="69"/>
      <c r="JO568" s="69"/>
      <c r="JP568" s="69"/>
      <c r="JQ568" s="69"/>
      <c r="JR568" s="69"/>
      <c r="JS568" s="69"/>
      <c r="JT568" s="69"/>
      <c r="JU568" s="69"/>
      <c r="JV568" s="69"/>
      <c r="JW568" s="69"/>
      <c r="JX568" s="69"/>
      <c r="JY568" s="69"/>
      <c r="JZ568" s="69"/>
      <c r="KA568" s="69"/>
      <c r="KB568" s="69"/>
      <c r="KC568" s="69"/>
      <c r="KD568" s="69"/>
      <c r="KE568" s="69"/>
      <c r="KF568" s="69"/>
      <c r="KG568" s="69"/>
      <c r="KH568" s="69"/>
      <c r="KI568" s="69"/>
      <c r="KJ568" s="69"/>
      <c r="KK568" s="69"/>
      <c r="KL568" s="69"/>
      <c r="KM568" s="69"/>
      <c r="KN568" s="69"/>
      <c r="KO568" s="69"/>
      <c r="KP568" s="69"/>
      <c r="KQ568" s="69"/>
      <c r="KR568" s="69"/>
      <c r="KS568" s="69"/>
      <c r="KT568" s="69"/>
      <c r="KU568" s="69"/>
      <c r="KV568" s="69"/>
      <c r="KW568" s="69"/>
      <c r="KX568" s="69"/>
      <c r="KY568" s="69"/>
      <c r="KZ568" s="69"/>
      <c r="LA568" s="69"/>
      <c r="LB568" s="69"/>
      <c r="LC568" s="69"/>
      <c r="LD568" s="69"/>
      <c r="LE568" s="69"/>
      <c r="LF568" s="69"/>
      <c r="LG568" s="69"/>
      <c r="LH568" s="69"/>
      <c r="LI568" s="69"/>
      <c r="LJ568" s="69"/>
      <c r="LK568" s="69"/>
      <c r="LL568" s="69"/>
      <c r="LM568" s="69"/>
      <c r="LN568" s="69"/>
      <c r="LO568" s="69"/>
      <c r="LP568" s="69"/>
      <c r="LQ568" s="69"/>
      <c r="LR568" s="69"/>
      <c r="LS568" s="69"/>
      <c r="LT568" s="69"/>
      <c r="LU568" s="69"/>
      <c r="LV568" s="69"/>
      <c r="LW568" s="69"/>
      <c r="LX568" s="69"/>
      <c r="LY568" s="69"/>
      <c r="LZ568" s="69"/>
      <c r="MA568" s="69"/>
      <c r="MB568" s="69"/>
      <c r="MC568" s="69"/>
      <c r="MD568" s="69"/>
      <c r="ME568" s="69"/>
      <c r="MF568" s="69"/>
      <c r="MG568" s="69"/>
      <c r="MH568" s="69"/>
      <c r="MI568" s="69"/>
      <c r="MJ568" s="69"/>
      <c r="MK568" s="69"/>
      <c r="ML568" s="69"/>
      <c r="MM568" s="69"/>
      <c r="MN568" s="69"/>
      <c r="MO568" s="69"/>
      <c r="MP568" s="69"/>
      <c r="MQ568" s="69"/>
      <c r="MR568" s="69"/>
      <c r="MS568" s="69"/>
      <c r="MT568" s="69"/>
      <c r="MU568" s="69"/>
      <c r="MV568" s="69"/>
      <c r="MW568" s="69"/>
      <c r="MX568" s="69"/>
      <c r="MY568" s="69"/>
      <c r="MZ568" s="69"/>
      <c r="NA568" s="69"/>
      <c r="NB568" s="69"/>
      <c r="NC568" s="69"/>
      <c r="ND568" s="69"/>
      <c r="NE568" s="69"/>
      <c r="NF568" s="69"/>
      <c r="NG568" s="69"/>
      <c r="NH568" s="69"/>
      <c r="NI568" s="69"/>
      <c r="NJ568" s="69"/>
      <c r="NK568" s="69"/>
      <c r="NL568" s="69"/>
      <c r="NM568" s="69"/>
      <c r="NN568" s="69"/>
      <c r="NO568" s="69"/>
      <c r="NP568" s="69"/>
      <c r="NQ568" s="69"/>
      <c r="NR568" s="69"/>
      <c r="NS568" s="69"/>
      <c r="NT568" s="69"/>
      <c r="NU568" s="69"/>
      <c r="NV568" s="69"/>
      <c r="NW568" s="69"/>
      <c r="NX568" s="69"/>
      <c r="NY568" s="69"/>
      <c r="NZ568" s="69"/>
      <c r="OA568" s="69"/>
      <c r="OB568" s="69"/>
      <c r="OC568" s="69"/>
      <c r="OD568" s="69"/>
      <c r="OE568" s="69"/>
      <c r="OF568" s="69"/>
      <c r="OG568" s="69"/>
      <c r="OH568" s="69"/>
      <c r="OI568" s="69"/>
      <c r="OJ568" s="69"/>
      <c r="OK568" s="69"/>
      <c r="OL568" s="69"/>
      <c r="OM568" s="69"/>
      <c r="ON568" s="69"/>
      <c r="OO568" s="69"/>
      <c r="OP568" s="69"/>
      <c r="OQ568" s="69"/>
      <c r="OR568" s="69"/>
      <c r="OS568" s="69"/>
      <c r="OT568" s="69"/>
      <c r="OU568" s="69"/>
      <c r="OV568" s="69"/>
      <c r="OW568" s="69"/>
      <c r="OX568" s="69"/>
      <c r="OY568" s="69"/>
      <c r="OZ568" s="69"/>
      <c r="PA568" s="69"/>
      <c r="PB568" s="69"/>
      <c r="PC568" s="69"/>
      <c r="PD568" s="69"/>
      <c r="PE568" s="69"/>
      <c r="PF568" s="69"/>
      <c r="PG568" s="69"/>
      <c r="PH568" s="69"/>
      <c r="PI568" s="69"/>
      <c r="PJ568" s="69"/>
      <c r="PK568" s="69"/>
      <c r="PL568" s="69"/>
      <c r="PM568" s="69"/>
      <c r="PN568" s="69"/>
      <c r="PO568" s="69"/>
      <c r="PP568" s="69"/>
      <c r="PQ568" s="69"/>
      <c r="PR568" s="69"/>
      <c r="PS568" s="69"/>
      <c r="PT568" s="69"/>
      <c r="PU568" s="69"/>
      <c r="PV568" s="69"/>
      <c r="PW568" s="69"/>
      <c r="PX568" s="69"/>
      <c r="PY568" s="69"/>
      <c r="PZ568" s="69"/>
      <c r="QA568" s="69"/>
      <c r="QB568" s="69"/>
      <c r="QC568" s="69"/>
      <c r="QD568" s="69"/>
      <c r="QE568" s="69"/>
      <c r="QF568" s="69"/>
      <c r="QG568" s="69"/>
      <c r="QH568" s="69"/>
      <c r="QI568" s="69"/>
      <c r="QJ568" s="69"/>
      <c r="QK568" s="69"/>
      <c r="QL568" s="69"/>
      <c r="QM568" s="69"/>
      <c r="QN568" s="69"/>
      <c r="QO568" s="69"/>
      <c r="QP568" s="69"/>
      <c r="QQ568" s="69"/>
      <c r="QR568" s="69"/>
      <c r="QS568" s="69"/>
      <c r="QT568" s="69"/>
      <c r="QU568" s="69"/>
      <c r="QV568" s="69"/>
      <c r="QW568" s="69"/>
      <c r="QX568" s="69"/>
      <c r="QY568" s="69"/>
      <c r="QZ568" s="69"/>
      <c r="RA568" s="69"/>
      <c r="RB568" s="69"/>
      <c r="RC568" s="69"/>
      <c r="RD568" s="69"/>
      <c r="RE568" s="69"/>
      <c r="RF568" s="69"/>
      <c r="RG568" s="69"/>
      <c r="RH568" s="69"/>
      <c r="RI568" s="69"/>
      <c r="RJ568" s="69"/>
      <c r="RK568" s="69"/>
      <c r="RL568" s="69"/>
      <c r="RM568" s="69"/>
      <c r="RN568" s="69"/>
      <c r="RO568" s="69"/>
      <c r="RP568" s="69"/>
      <c r="RQ568" s="69"/>
      <c r="RR568" s="69"/>
      <c r="RS568" s="69"/>
      <c r="RT568" s="69"/>
      <c r="RU568" s="69"/>
      <c r="RV568" s="69"/>
      <c r="RW568" s="69"/>
      <c r="RX568" s="69"/>
      <c r="RY568" s="69"/>
      <c r="RZ568" s="69"/>
      <c r="SA568" s="69"/>
      <c r="SB568" s="69"/>
      <c r="SC568" s="69"/>
      <c r="SD568" s="69"/>
      <c r="SE568" s="69"/>
      <c r="SF568" s="69"/>
      <c r="SG568" s="69"/>
      <c r="SH568" s="69"/>
      <c r="SI568" s="69"/>
      <c r="SJ568" s="69"/>
      <c r="SK568" s="69"/>
      <c r="SL568" s="69"/>
      <c r="SM568" s="69"/>
      <c r="SN568" s="69"/>
      <c r="SO568" s="69"/>
      <c r="SP568" s="69"/>
      <c r="SQ568" s="69"/>
      <c r="SR568" s="69"/>
      <c r="SS568" s="69"/>
      <c r="ST568" s="69"/>
      <c r="SU568" s="69"/>
      <c r="SV568" s="69"/>
      <c r="SW568" s="69"/>
      <c r="SX568" s="69"/>
      <c r="SY568" s="69"/>
      <c r="SZ568" s="69"/>
      <c r="TA568" s="69"/>
      <c r="TB568" s="69"/>
      <c r="TC568" s="69"/>
      <c r="TD568" s="69"/>
      <c r="TE568" s="69"/>
      <c r="TF568" s="69"/>
      <c r="TG568" s="69"/>
      <c r="TH568" s="69"/>
      <c r="TI568" s="69"/>
      <c r="TJ568" s="69"/>
      <c r="TK568" s="69"/>
      <c r="TL568" s="69"/>
      <c r="TM568" s="69"/>
      <c r="TN568" s="69"/>
      <c r="TO568" s="69"/>
      <c r="TP568" s="69"/>
      <c r="TQ568" s="69"/>
      <c r="TR568" s="69"/>
      <c r="TS568" s="69"/>
      <c r="TT568" s="69"/>
      <c r="TU568" s="69"/>
      <c r="TV568" s="69"/>
      <c r="TW568" s="69"/>
      <c r="TX568" s="69"/>
      <c r="TY568" s="69"/>
      <c r="TZ568" s="69"/>
      <c r="UA568" s="69"/>
      <c r="UB568" s="69"/>
      <c r="UC568" s="69"/>
      <c r="UD568" s="69"/>
      <c r="UE568" s="69"/>
      <c r="UF568" s="69"/>
      <c r="UG568" s="69"/>
      <c r="UH568" s="69"/>
      <c r="UI568" s="69"/>
      <c r="UJ568" s="69"/>
      <c r="UK568" s="69"/>
      <c r="UL568" s="69"/>
      <c r="UM568" s="69"/>
      <c r="UN568" s="69"/>
      <c r="UO568" s="69"/>
      <c r="UP568" s="69"/>
      <c r="UQ568" s="69"/>
      <c r="UR568" s="69"/>
      <c r="US568" s="69"/>
      <c r="UT568" s="69"/>
      <c r="UU568" s="69"/>
      <c r="UV568" s="69"/>
      <c r="UW568" s="69"/>
      <c r="UX568" s="69"/>
      <c r="UY568" s="69"/>
      <c r="UZ568" s="69"/>
      <c r="VA568" s="69"/>
      <c r="VB568" s="69"/>
      <c r="VC568" s="69"/>
      <c r="VD568" s="69"/>
      <c r="VE568" s="69"/>
      <c r="VF568" s="69"/>
      <c r="VG568" s="69"/>
      <c r="VH568" s="69"/>
      <c r="VI568" s="69"/>
      <c r="VJ568" s="69"/>
      <c r="VK568" s="69"/>
      <c r="VL568" s="69"/>
      <c r="VM568" s="69"/>
      <c r="VN568" s="69"/>
      <c r="VO568" s="69"/>
      <c r="VP568" s="69"/>
      <c r="VQ568" s="69"/>
      <c r="VR568" s="69"/>
      <c r="VS568" s="69"/>
      <c r="VT568" s="69"/>
      <c r="VU568" s="69"/>
      <c r="VV568" s="69"/>
      <c r="VW568" s="69"/>
      <c r="VX568" s="69"/>
      <c r="VY568" s="69"/>
      <c r="VZ568" s="69"/>
      <c r="WA568" s="69"/>
      <c r="WB568" s="69"/>
      <c r="WC568" s="69"/>
      <c r="WD568" s="69"/>
      <c r="WE568" s="69"/>
      <c r="WF568" s="69"/>
      <c r="WG568" s="69"/>
      <c r="WH568" s="69"/>
      <c r="WI568" s="69"/>
      <c r="WJ568" s="69"/>
      <c r="WK568" s="69"/>
      <c r="WL568" s="69"/>
      <c r="WM568" s="69"/>
      <c r="WN568" s="69"/>
      <c r="WO568" s="69"/>
      <c r="WP568" s="69"/>
      <c r="WQ568" s="69"/>
      <c r="WR568" s="69"/>
      <c r="WS568" s="69"/>
      <c r="WT568" s="69"/>
      <c r="WU568" s="69"/>
      <c r="WV568" s="69"/>
      <c r="WW568" s="69"/>
      <c r="WX568" s="69"/>
      <c r="WY568" s="69"/>
      <c r="WZ568" s="69"/>
      <c r="XA568" s="69"/>
      <c r="XB568" s="69"/>
      <c r="XC568" s="69"/>
      <c r="XD568" s="69"/>
      <c r="XE568" s="69"/>
      <c r="XF568" s="69"/>
      <c r="XG568" s="69"/>
      <c r="XH568" s="69"/>
      <c r="XI568" s="69"/>
      <c r="XJ568" s="69"/>
      <c r="XK568" s="69"/>
      <c r="XL568" s="69"/>
      <c r="XM568" s="69"/>
      <c r="XN568" s="69"/>
      <c r="XO568" s="69"/>
      <c r="XP568" s="69"/>
      <c r="XQ568" s="69"/>
      <c r="XR568" s="69"/>
      <c r="XS568" s="69"/>
      <c r="XT568" s="69"/>
      <c r="XU568" s="69"/>
      <c r="XV568" s="69"/>
      <c r="XW568" s="69"/>
      <c r="XX568" s="69"/>
      <c r="XY568" s="69"/>
      <c r="XZ568" s="69"/>
      <c r="YA568" s="69"/>
      <c r="YB568" s="69"/>
      <c r="YC568" s="69"/>
      <c r="YD568" s="69"/>
      <c r="YE568" s="69"/>
      <c r="YF568" s="69"/>
      <c r="YG568" s="69"/>
      <c r="YH568" s="69"/>
      <c r="YI568" s="69"/>
      <c r="YJ568" s="69"/>
      <c r="YK568" s="69"/>
      <c r="YL568" s="69"/>
      <c r="YM568" s="69"/>
      <c r="YN568" s="69"/>
      <c r="YO568" s="69"/>
      <c r="YP568" s="69"/>
      <c r="YQ568" s="69"/>
      <c r="YR568" s="69"/>
      <c r="YS568" s="69"/>
      <c r="YT568" s="69"/>
      <c r="YU568" s="69"/>
      <c r="YV568" s="69"/>
      <c r="YW568" s="69"/>
      <c r="YX568" s="69"/>
      <c r="YY568" s="69"/>
      <c r="YZ568" s="69"/>
      <c r="ZA568" s="69"/>
      <c r="ZB568" s="69"/>
      <c r="ZC568" s="69"/>
      <c r="ZD568" s="69"/>
      <c r="ZE568" s="69"/>
      <c r="ZF568" s="69"/>
      <c r="ZG568" s="69"/>
      <c r="ZH568" s="69"/>
      <c r="ZI568" s="69"/>
      <c r="ZJ568" s="69"/>
      <c r="ZK568" s="69"/>
      <c r="ZL568" s="69"/>
      <c r="ZM568" s="69"/>
      <c r="ZN568" s="69"/>
      <c r="ZO568" s="69"/>
      <c r="ZP568" s="69"/>
      <c r="ZQ568" s="69"/>
      <c r="ZR568" s="69"/>
      <c r="ZS568" s="69"/>
      <c r="ZT568" s="69"/>
      <c r="ZU568" s="69"/>
      <c r="ZV568" s="69"/>
      <c r="ZW568" s="69"/>
      <c r="ZX568" s="69"/>
      <c r="ZY568" s="69"/>
      <c r="ZZ568" s="69"/>
      <c r="AAA568" s="69"/>
      <c r="AAB568" s="69"/>
      <c r="AAC568" s="69"/>
      <c r="AAD568" s="69"/>
      <c r="AAE568" s="69"/>
      <c r="AAF568" s="69"/>
      <c r="AAG568" s="69"/>
      <c r="AAH568" s="69"/>
      <c r="AAI568" s="69"/>
      <c r="AAJ568" s="69"/>
      <c r="AAK568" s="69"/>
      <c r="AAL568" s="69"/>
      <c r="AAM568" s="69"/>
      <c r="AAN568" s="69"/>
      <c r="AAO568" s="69"/>
      <c r="AAP568" s="69"/>
      <c r="AAQ568" s="69"/>
      <c r="AAR568" s="69"/>
      <c r="AAS568" s="69"/>
      <c r="AAT568" s="69"/>
      <c r="AAU568" s="69"/>
      <c r="AAV568" s="69"/>
      <c r="AAW568" s="69"/>
      <c r="AAX568" s="69"/>
      <c r="AAY568" s="69"/>
      <c r="AAZ568" s="69"/>
      <c r="ABA568" s="69"/>
      <c r="ABB568" s="69"/>
      <c r="ABC568" s="69"/>
      <c r="ABD568" s="69"/>
      <c r="ABE568" s="69"/>
      <c r="ABF568" s="69"/>
      <c r="ABG568" s="69"/>
      <c r="ABH568" s="69"/>
      <c r="ABI568" s="69"/>
      <c r="ABJ568" s="69"/>
      <c r="ABK568" s="69"/>
      <c r="ABL568" s="69"/>
      <c r="ABM568" s="69"/>
      <c r="ABN568" s="69"/>
      <c r="ABO568" s="69"/>
      <c r="ABP568" s="69"/>
      <c r="ABQ568" s="69"/>
      <c r="ABR568" s="69"/>
      <c r="ABS568" s="69"/>
      <c r="ABT568" s="69"/>
      <c r="ABU568" s="69"/>
      <c r="ABV568" s="69"/>
      <c r="ABW568" s="69"/>
      <c r="ABX568" s="69"/>
      <c r="ABY568" s="69"/>
      <c r="ABZ568" s="69"/>
      <c r="ACA568" s="69"/>
      <c r="ACB568" s="69"/>
      <c r="ACC568" s="69"/>
      <c r="ACD568" s="69"/>
      <c r="ACE568" s="69"/>
      <c r="ACF568" s="69"/>
      <c r="ACG568" s="69"/>
      <c r="ACH568" s="69"/>
      <c r="ACI568" s="69"/>
      <c r="ACJ568" s="69"/>
      <c r="ACK568" s="69"/>
      <c r="ACL568" s="69"/>
      <c r="ACM568" s="69"/>
      <c r="ACN568" s="69"/>
      <c r="ACO568" s="69"/>
      <c r="ACP568" s="69"/>
      <c r="ACQ568" s="69"/>
      <c r="ACR568" s="69"/>
      <c r="ACS568" s="69"/>
      <c r="ACT568" s="69"/>
      <c r="ACU568" s="69"/>
      <c r="ACV568" s="69"/>
      <c r="ACW568" s="69"/>
      <c r="ACX568" s="69"/>
      <c r="ACY568" s="69"/>
      <c r="ACZ568" s="69"/>
      <c r="ADA568" s="69"/>
      <c r="ADB568" s="69"/>
      <c r="ADC568" s="69"/>
      <c r="ADD568" s="69"/>
      <c r="ADE568" s="69"/>
      <c r="ADF568" s="69"/>
      <c r="ADG568" s="69"/>
      <c r="ADH568" s="69"/>
      <c r="ADI568" s="69"/>
      <c r="ADJ568" s="69"/>
      <c r="ADK568" s="69"/>
      <c r="ADL568" s="69"/>
      <c r="ADM568" s="69"/>
      <c r="ADN568" s="69"/>
      <c r="ADO568" s="69"/>
      <c r="ADP568" s="69"/>
      <c r="ADQ568" s="69"/>
      <c r="ADR568" s="69"/>
      <c r="ADS568" s="69"/>
      <c r="ADT568" s="69"/>
      <c r="ADU568" s="69"/>
      <c r="ADV568" s="69"/>
      <c r="ADW568" s="69"/>
      <c r="ADX568" s="69"/>
      <c r="ADY568" s="69"/>
      <c r="ADZ568" s="69"/>
      <c r="AEA568" s="69"/>
      <c r="AEB568" s="69"/>
      <c r="AEC568" s="69"/>
      <c r="AED568" s="69"/>
      <c r="AEE568" s="69"/>
      <c r="AEF568" s="69"/>
      <c r="AEG568" s="69"/>
      <c r="AEH568" s="69"/>
      <c r="AEI568" s="69"/>
      <c r="AEJ568" s="69"/>
      <c r="AEK568" s="69"/>
      <c r="AEL568" s="69"/>
      <c r="AEM568" s="69"/>
      <c r="AEN568" s="69"/>
      <c r="AEO568" s="69"/>
      <c r="AEP568" s="69"/>
      <c r="AEQ568" s="69"/>
      <c r="AER568" s="69"/>
      <c r="AES568" s="69"/>
      <c r="AET568" s="69"/>
      <c r="AEU568" s="69"/>
      <c r="AEV568" s="69"/>
      <c r="AEW568" s="69"/>
      <c r="AEX568" s="69"/>
      <c r="AEY568" s="69"/>
      <c r="AEZ568" s="69"/>
      <c r="AFA568" s="69"/>
      <c r="AFB568" s="69"/>
      <c r="AFC568" s="69"/>
      <c r="AFD568" s="69"/>
      <c r="AFE568" s="69"/>
      <c r="AFF568" s="69"/>
      <c r="AFG568" s="69"/>
      <c r="AFH568" s="69"/>
      <c r="AFI568" s="69"/>
      <c r="AFJ568" s="69"/>
      <c r="AFK568" s="69"/>
      <c r="AFL568" s="69"/>
      <c r="AFM568" s="69"/>
      <c r="AFN568" s="69"/>
      <c r="AFO568" s="69"/>
      <c r="AFP568" s="69"/>
      <c r="AFQ568" s="69"/>
      <c r="AFR568" s="69"/>
      <c r="AFS568" s="69"/>
      <c r="AFT568" s="69"/>
      <c r="AFU568" s="69"/>
      <c r="AFV568" s="69"/>
      <c r="AFW568" s="69"/>
      <c r="AFX568" s="69"/>
      <c r="AFY568" s="69"/>
      <c r="AFZ568" s="69"/>
      <c r="AGA568" s="69"/>
      <c r="AGB568" s="69"/>
      <c r="AGC568" s="69"/>
      <c r="AGD568" s="69"/>
      <c r="AGE568" s="69"/>
      <c r="AGF568" s="69"/>
      <c r="AGG568" s="69"/>
      <c r="AGH568" s="69"/>
      <c r="AGI568" s="69"/>
      <c r="AGJ568" s="69"/>
      <c r="AGK568" s="69"/>
      <c r="AGL568" s="69"/>
      <c r="AGM568" s="69"/>
      <c r="AGN568" s="69"/>
      <c r="AGO568" s="69"/>
      <c r="AGP568" s="69"/>
      <c r="AGQ568" s="69"/>
      <c r="AGR568" s="69"/>
      <c r="AGS568" s="69"/>
      <c r="AGT568" s="69"/>
      <c r="AGU568" s="69"/>
      <c r="AGV568" s="69"/>
      <c r="AGW568" s="69"/>
      <c r="AGX568" s="69"/>
      <c r="AGY568" s="69"/>
      <c r="AGZ568" s="69"/>
      <c r="AHA568" s="69"/>
      <c r="AHB568" s="69"/>
      <c r="AHC568" s="69"/>
      <c r="AHD568" s="69"/>
      <c r="AHE568" s="69"/>
      <c r="AHF568" s="69"/>
      <c r="AHG568" s="69"/>
      <c r="AHH568" s="69"/>
      <c r="AHI568" s="69"/>
      <c r="AHJ568" s="69"/>
      <c r="AHK568" s="69"/>
      <c r="AHL568" s="69"/>
      <c r="AHM568" s="69"/>
      <c r="AHN568" s="69"/>
      <c r="AHO568" s="69"/>
      <c r="AHP568" s="69"/>
      <c r="AHQ568" s="69"/>
      <c r="AHR568" s="69"/>
      <c r="AHS568" s="69"/>
      <c r="AHT568" s="69"/>
      <c r="AHU568" s="69"/>
      <c r="AHV568" s="69"/>
      <c r="AHW568" s="69"/>
      <c r="AHX568" s="69"/>
      <c r="AHY568" s="69"/>
      <c r="AHZ568" s="69"/>
      <c r="AIA568" s="69"/>
      <c r="AIB568" s="69"/>
      <c r="AIC568" s="69"/>
      <c r="AID568" s="69"/>
      <c r="AIE568" s="69"/>
      <c r="AIF568" s="69"/>
      <c r="AIG568" s="69"/>
      <c r="AIH568" s="69"/>
      <c r="AII568" s="69"/>
      <c r="AIJ568" s="69"/>
      <c r="AIK568" s="69"/>
      <c r="AIL568" s="69"/>
      <c r="AIM568" s="69"/>
      <c r="AIN568" s="69"/>
      <c r="AIO568" s="69"/>
      <c r="AIP568" s="69"/>
      <c r="AIQ568" s="69"/>
      <c r="AIR568" s="69"/>
      <c r="AIS568" s="69"/>
      <c r="AIT568" s="69"/>
      <c r="AIU568" s="69"/>
      <c r="AIV568" s="69"/>
      <c r="AIW568" s="69"/>
      <c r="AIX568" s="69"/>
      <c r="AIY568" s="69"/>
      <c r="AIZ568" s="69"/>
      <c r="AJA568" s="69"/>
      <c r="AJB568" s="69"/>
      <c r="AJC568" s="69"/>
      <c r="AJD568" s="69"/>
      <c r="AJE568" s="69"/>
      <c r="AJF568" s="69"/>
      <c r="AJG568" s="69"/>
      <c r="AJH568" s="69"/>
      <c r="AJI568" s="69"/>
      <c r="AJJ568" s="69"/>
      <c r="AJK568" s="69"/>
      <c r="AJL568" s="69"/>
      <c r="AJM568" s="69"/>
      <c r="AJN568" s="69"/>
      <c r="AJO568" s="69"/>
      <c r="AJP568" s="69"/>
      <c r="AJQ568" s="69"/>
      <c r="AJR568" s="69"/>
      <c r="AJS568" s="69"/>
      <c r="AJT568" s="69"/>
      <c r="AJU568" s="69"/>
      <c r="AJV568" s="69"/>
      <c r="AJW568" s="69"/>
      <c r="AJX568" s="69"/>
      <c r="AJY568" s="69"/>
      <c r="AJZ568" s="69"/>
      <c r="AKA568" s="69"/>
      <c r="AKB568" s="69"/>
      <c r="AKC568" s="69"/>
      <c r="AKD568" s="69"/>
      <c r="AKE568" s="69"/>
      <c r="AKF568" s="69"/>
      <c r="AKG568" s="69"/>
      <c r="AKH568" s="69"/>
      <c r="AKI568" s="69"/>
      <c r="AKJ568" s="69"/>
      <c r="AKK568" s="69"/>
      <c r="AKL568" s="69"/>
      <c r="AKM568" s="69"/>
      <c r="AKN568" s="69"/>
      <c r="AKO568" s="69"/>
      <c r="AKP568" s="69"/>
      <c r="AKQ568" s="69"/>
      <c r="AKR568" s="69"/>
      <c r="AKS568" s="69"/>
      <c r="AKT568" s="69"/>
      <c r="AKU568" s="69"/>
      <c r="AKV568" s="69"/>
      <c r="AKW568" s="69"/>
      <c r="AKX568" s="69"/>
      <c r="AKY568" s="69"/>
      <c r="AKZ568" s="69"/>
      <c r="ALA568" s="69"/>
      <c r="ALB568" s="69"/>
      <c r="ALC568" s="69"/>
      <c r="ALD568" s="69"/>
      <c r="ALE568" s="69"/>
      <c r="ALF568" s="69"/>
      <c r="ALG568" s="69"/>
      <c r="ALH568" s="69"/>
      <c r="ALI568" s="69"/>
      <c r="ALJ568" s="69"/>
      <c r="ALK568" s="69"/>
      <c r="ALL568" s="69"/>
      <c r="ALM568" s="69"/>
      <c r="ALN568" s="69"/>
      <c r="ALO568" s="69"/>
      <c r="ALP568" s="69"/>
      <c r="ALQ568" s="69"/>
      <c r="ALR568" s="69"/>
      <c r="ALS568" s="69"/>
      <c r="ALT568" s="69"/>
      <c r="ALU568" s="69"/>
      <c r="ALV568" s="69"/>
      <c r="ALW568" s="69"/>
      <c r="ALX568" s="69"/>
      <c r="ALY568" s="69"/>
      <c r="ALZ568" s="69"/>
      <c r="AMA568" s="69"/>
      <c r="AMB568" s="69"/>
      <c r="AMC568" s="69"/>
      <c r="AMD568" s="69"/>
      <c r="AME568" s="69"/>
      <c r="AMF568" s="69"/>
      <c r="AMG568" s="69"/>
      <c r="AMH568" s="69"/>
      <c r="AMI568" s="69"/>
      <c r="AMJ568" s="69"/>
      <c r="AMK568" s="69"/>
      <c r="AML568" s="69"/>
      <c r="AMM568" s="69"/>
      <c r="AMN568" s="69"/>
      <c r="AMO568" s="69"/>
      <c r="AMP568" s="69"/>
      <c r="AMQ568" s="69"/>
      <c r="AMR568" s="69"/>
      <c r="AMS568" s="69"/>
      <c r="AMT568" s="69"/>
      <c r="AMU568" s="69"/>
      <c r="AMV568" s="69"/>
      <c r="AMW568" s="69"/>
      <c r="AMX568" s="69"/>
      <c r="AMY568" s="69"/>
      <c r="AMZ568" s="69"/>
      <c r="ANA568" s="69"/>
      <c r="ANB568" s="69"/>
      <c r="ANC568" s="69"/>
      <c r="AND568" s="69"/>
      <c r="ANE568" s="69"/>
      <c r="ANF568" s="69"/>
      <c r="ANG568" s="69"/>
      <c r="ANH568" s="69"/>
      <c r="ANI568" s="69"/>
      <c r="ANJ568" s="69"/>
      <c r="ANK568" s="69"/>
      <c r="ANL568" s="69"/>
      <c r="ANM568" s="69"/>
      <c r="ANN568" s="69"/>
      <c r="ANO568" s="69"/>
      <c r="ANP568" s="69"/>
      <c r="ANQ568" s="69"/>
      <c r="ANR568" s="69"/>
      <c r="ANS568" s="69"/>
      <c r="ANT568" s="69"/>
      <c r="ANU568" s="69"/>
      <c r="ANV568" s="69"/>
      <c r="ANW568" s="69"/>
      <c r="ANX568" s="69"/>
      <c r="ANY568" s="69"/>
      <c r="ANZ568" s="69"/>
      <c r="AOA568" s="69"/>
      <c r="AOB568" s="69"/>
      <c r="AOC568" s="69"/>
      <c r="AOD568" s="69"/>
      <c r="AOE568" s="69"/>
      <c r="AOF568" s="69"/>
      <c r="AOG568" s="69"/>
      <c r="AOH568" s="69"/>
      <c r="AOI568" s="69"/>
      <c r="AOJ568" s="69"/>
      <c r="AOK568" s="69"/>
      <c r="AOL568" s="69"/>
      <c r="AOM568" s="69"/>
      <c r="AON568" s="69"/>
      <c r="AOO568" s="69"/>
      <c r="AOP568" s="69"/>
      <c r="AOQ568" s="69"/>
      <c r="AOR568" s="69"/>
      <c r="AOS568" s="69"/>
      <c r="AOT568" s="69"/>
      <c r="AOU568" s="69"/>
      <c r="AOV568" s="69"/>
      <c r="AOW568" s="69"/>
      <c r="AOX568" s="69"/>
      <c r="AOY568" s="69"/>
      <c r="AOZ568" s="69"/>
      <c r="APA568" s="69"/>
      <c r="APB568" s="69"/>
      <c r="APC568" s="69"/>
      <c r="APD568" s="69"/>
      <c r="APE568" s="69"/>
      <c r="APF568" s="69"/>
      <c r="APG568" s="69"/>
      <c r="APH568" s="69"/>
      <c r="API568" s="69"/>
      <c r="APJ568" s="69"/>
      <c r="APK568" s="69"/>
      <c r="APL568" s="69"/>
      <c r="APM568" s="69"/>
      <c r="APN568" s="69"/>
      <c r="APO568" s="69"/>
      <c r="APP568" s="69"/>
      <c r="APQ568" s="69"/>
      <c r="APR568" s="69"/>
      <c r="APS568" s="69"/>
      <c r="APT568" s="69"/>
      <c r="APU568" s="69"/>
      <c r="APV568" s="69"/>
      <c r="APW568" s="69"/>
      <c r="APX568" s="69"/>
      <c r="APY568" s="69"/>
      <c r="APZ568" s="69"/>
      <c r="AQA568" s="69"/>
      <c r="AQB568" s="69"/>
      <c r="AQC568" s="69"/>
      <c r="AQD568" s="69"/>
      <c r="AQE568" s="69"/>
      <c r="AQF568" s="69"/>
      <c r="AQG568" s="69"/>
      <c r="AQH568" s="69"/>
      <c r="AQI568" s="69"/>
      <c r="AQJ568" s="69"/>
      <c r="AQK568" s="69"/>
      <c r="AQL568" s="69"/>
      <c r="AQM568" s="69"/>
      <c r="AQN568" s="69"/>
      <c r="AQO568" s="69"/>
      <c r="AQP568" s="69"/>
      <c r="AQQ568" s="69"/>
      <c r="AQR568" s="69"/>
      <c r="AQS568" s="69"/>
      <c r="AQT568" s="69"/>
      <c r="AQU568" s="69"/>
      <c r="AQV568" s="69"/>
      <c r="AQW568" s="69"/>
      <c r="AQX568" s="69"/>
      <c r="AQY568" s="69"/>
      <c r="AQZ568" s="69"/>
      <c r="ARA568" s="69"/>
      <c r="ARB568" s="69"/>
      <c r="ARC568" s="69"/>
      <c r="ARD568" s="69"/>
      <c r="ARE568" s="69"/>
      <c r="ARF568" s="69"/>
      <c r="ARG568" s="69"/>
      <c r="ARH568" s="69"/>
      <c r="ARI568" s="69"/>
      <c r="ARJ568" s="69"/>
      <c r="ARK568" s="69"/>
      <c r="ARL568" s="69"/>
      <c r="ARM568" s="69"/>
      <c r="ARN568" s="69"/>
      <c r="ARO568" s="69"/>
      <c r="ARP568" s="69"/>
      <c r="ARQ568" s="69"/>
      <c r="ARR568" s="69"/>
      <c r="ARS568" s="69"/>
      <c r="ART568" s="69"/>
      <c r="ARU568" s="69"/>
      <c r="ARV568" s="69"/>
      <c r="ARW568" s="69"/>
      <c r="ARX568" s="69"/>
      <c r="ARY568" s="69"/>
      <c r="ARZ568" s="69"/>
      <c r="ASA568" s="69"/>
      <c r="ASB568" s="69"/>
      <c r="ASC568" s="69"/>
      <c r="ASD568" s="69"/>
      <c r="ASE568" s="69"/>
      <c r="ASF568" s="69"/>
      <c r="ASG568" s="69"/>
      <c r="ASH568" s="69"/>
      <c r="ASI568" s="69"/>
      <c r="ASJ568" s="69"/>
      <c r="ASK568" s="69"/>
      <c r="ASL568" s="69"/>
      <c r="ASM568" s="69"/>
      <c r="ASN568" s="69"/>
      <c r="ASO568" s="69"/>
      <c r="ASP568" s="69"/>
      <c r="ASQ568" s="69"/>
      <c r="ASR568" s="69"/>
      <c r="ASS568" s="69"/>
      <c r="AST568" s="69"/>
      <c r="ASU568" s="69"/>
      <c r="ASV568" s="69"/>
      <c r="ASW568" s="69"/>
      <c r="ASX568" s="69"/>
      <c r="ASY568" s="69"/>
      <c r="ASZ568" s="69"/>
      <c r="ATA568" s="69"/>
      <c r="ATB568" s="69"/>
      <c r="ATC568" s="69"/>
      <c r="ATD568" s="69"/>
      <c r="ATE568" s="69"/>
      <c r="ATF568" s="69"/>
      <c r="ATG568" s="69"/>
      <c r="ATH568" s="69"/>
      <c r="ATI568" s="69"/>
      <c r="ATJ568" s="69"/>
      <c r="ATK568" s="69"/>
      <c r="ATL568" s="69"/>
      <c r="ATM568" s="69"/>
      <c r="ATN568" s="69"/>
      <c r="ATO568" s="69"/>
      <c r="ATP568" s="69"/>
      <c r="ATQ568" s="69"/>
      <c r="ATR568" s="69"/>
      <c r="ATS568" s="69"/>
      <c r="ATT568" s="69"/>
      <c r="ATU568" s="69"/>
      <c r="ATV568" s="69"/>
      <c r="ATW568" s="69"/>
      <c r="ATX568" s="69"/>
      <c r="ATY568" s="69"/>
      <c r="ATZ568" s="69"/>
      <c r="AUA568" s="69"/>
      <c r="AUB568" s="69"/>
      <c r="AUC568" s="69"/>
      <c r="AUD568" s="69"/>
      <c r="AUE568" s="69"/>
      <c r="AUF568" s="69"/>
      <c r="AUG568" s="69"/>
      <c r="AUH568" s="69"/>
      <c r="AUI568" s="69"/>
      <c r="AUJ568" s="69"/>
      <c r="AUK568" s="69"/>
      <c r="AUL568" s="69"/>
      <c r="AUM568" s="69"/>
      <c r="AUN568" s="69"/>
      <c r="AUO568" s="69"/>
      <c r="AUP568" s="69"/>
      <c r="AUQ568" s="69"/>
      <c r="AUR568" s="69"/>
      <c r="AUS568" s="69"/>
      <c r="AUT568" s="69"/>
      <c r="AUU568" s="69"/>
      <c r="AUV568" s="69"/>
      <c r="AUW568" s="69"/>
      <c r="AUX568" s="69"/>
      <c r="AUY568" s="69"/>
      <c r="AUZ568" s="69"/>
      <c r="AVA568" s="69"/>
      <c r="AVB568" s="69"/>
      <c r="AVC568" s="69"/>
      <c r="AVD568" s="69"/>
      <c r="AVE568" s="69"/>
      <c r="AVF568" s="69"/>
      <c r="AVG568" s="69"/>
      <c r="AVH568" s="69"/>
      <c r="AVI568" s="69"/>
      <c r="AVJ568" s="69"/>
      <c r="AVK568" s="69"/>
      <c r="AVL568" s="69"/>
      <c r="AVM568" s="69"/>
      <c r="AVN568" s="69"/>
      <c r="AVO568" s="69"/>
      <c r="AVP568" s="69"/>
      <c r="AVQ568" s="69"/>
      <c r="AVR568" s="69"/>
      <c r="AVS568" s="69"/>
      <c r="AVT568" s="69"/>
      <c r="AVU568" s="69"/>
      <c r="AVV568" s="69"/>
      <c r="AVW568" s="69"/>
      <c r="AVX568" s="69"/>
      <c r="AVY568" s="69"/>
      <c r="AVZ568" s="69"/>
      <c r="AWA568" s="69"/>
      <c r="AWB568" s="69"/>
      <c r="AWC568" s="69"/>
      <c r="AWD568" s="69"/>
      <c r="AWE568" s="69"/>
      <c r="AWF568" s="69"/>
      <c r="AWG568" s="69"/>
      <c r="AWH568" s="69"/>
      <c r="AWI568" s="69"/>
      <c r="AWJ568" s="69"/>
      <c r="AWK568" s="69"/>
      <c r="AWL568" s="69"/>
      <c r="AWM568" s="69"/>
      <c r="AWN568" s="69"/>
      <c r="AWO568" s="69"/>
      <c r="AWP568" s="69"/>
      <c r="AWQ568" s="69"/>
      <c r="AWR568" s="69"/>
      <c r="AWS568" s="69"/>
      <c r="AWT568" s="69"/>
      <c r="AWU568" s="69"/>
      <c r="AWV568" s="69"/>
      <c r="AWW568" s="69"/>
      <c r="AWX568" s="69"/>
      <c r="AWY568" s="69"/>
      <c r="AWZ568" s="69"/>
      <c r="AXA568" s="69"/>
      <c r="AXB568" s="69"/>
      <c r="AXC568" s="69"/>
      <c r="AXD568" s="69"/>
      <c r="AXE568" s="69"/>
      <c r="AXF568" s="69"/>
      <c r="AXG568" s="69"/>
      <c r="AXH568" s="69"/>
      <c r="AXI568" s="69"/>
      <c r="AXJ568" s="69"/>
      <c r="AXK568" s="69"/>
      <c r="AXL568" s="69"/>
      <c r="AXM568" s="69"/>
      <c r="AXN568" s="69"/>
      <c r="AXO568" s="69"/>
      <c r="AXP568" s="69"/>
      <c r="AXQ568" s="69"/>
      <c r="AXR568" s="69"/>
      <c r="AXS568" s="69"/>
      <c r="AXT568" s="69"/>
      <c r="AXU568" s="69"/>
      <c r="AXV568" s="69"/>
      <c r="AXW568" s="69"/>
      <c r="AXX568" s="69"/>
      <c r="AXY568" s="69"/>
      <c r="AXZ568" s="69"/>
      <c r="AYA568" s="69"/>
      <c r="AYB568" s="69"/>
      <c r="AYC568" s="69"/>
      <c r="AYD568" s="69"/>
      <c r="AYE568" s="69"/>
      <c r="AYF568" s="69"/>
      <c r="AYG568" s="69"/>
      <c r="AYH568" s="69"/>
      <c r="AYI568" s="69"/>
      <c r="AYJ568" s="69"/>
      <c r="AYK568" s="69"/>
      <c r="AYL568" s="69"/>
      <c r="AYM568" s="69"/>
      <c r="AYN568" s="69"/>
      <c r="AYO568" s="69"/>
      <c r="AYP568" s="69"/>
      <c r="AYQ568" s="69"/>
      <c r="AYR568" s="69"/>
      <c r="AYS568" s="69"/>
      <c r="AYT568" s="69"/>
      <c r="AYU568" s="69"/>
      <c r="AYV568" s="69"/>
      <c r="AYW568" s="69"/>
      <c r="AYX568" s="69"/>
      <c r="AYY568" s="69"/>
      <c r="AYZ568" s="69"/>
      <c r="AZA568" s="69"/>
      <c r="AZB568" s="69"/>
      <c r="AZC568" s="69"/>
      <c r="AZD568" s="69"/>
      <c r="AZE568" s="69"/>
      <c r="AZF568" s="69"/>
      <c r="AZG568" s="69"/>
      <c r="AZH568" s="69"/>
      <c r="AZI568" s="69"/>
      <c r="AZJ568" s="69"/>
      <c r="AZK568" s="69"/>
      <c r="AZL568" s="69"/>
      <c r="AZM568" s="69"/>
      <c r="AZN568" s="69"/>
      <c r="AZO568" s="69"/>
      <c r="AZP568" s="69"/>
      <c r="AZQ568" s="69"/>
      <c r="AZR568" s="69"/>
      <c r="AZS568" s="69"/>
      <c r="AZT568" s="69"/>
      <c r="AZU568" s="69"/>
      <c r="AZV568" s="69"/>
      <c r="AZW568" s="69"/>
      <c r="AZX568" s="69"/>
      <c r="AZY568" s="69"/>
      <c r="AZZ568" s="69"/>
      <c r="BAA568" s="69"/>
      <c r="BAB568" s="69"/>
      <c r="BAC568" s="69"/>
      <c r="BAD568" s="69"/>
      <c r="BAE568" s="69"/>
      <c r="BAF568" s="69"/>
      <c r="BAG568" s="69"/>
      <c r="BAH568" s="69"/>
      <c r="BAI568" s="69"/>
      <c r="BAJ568" s="69"/>
      <c r="BAK568" s="69"/>
      <c r="BAL568" s="69"/>
      <c r="BAM568" s="69"/>
      <c r="BAN568" s="69"/>
      <c r="BAO568" s="69"/>
      <c r="BAP568" s="69"/>
      <c r="BAQ568" s="69"/>
      <c r="BAR568" s="69"/>
      <c r="BAS568" s="69"/>
      <c r="BAT568" s="69"/>
      <c r="BAU568" s="69"/>
      <c r="BAV568" s="69"/>
      <c r="BAW568" s="69"/>
      <c r="BAX568" s="69"/>
      <c r="BAY568" s="69"/>
      <c r="BAZ568" s="69"/>
      <c r="BBA568" s="69"/>
      <c r="BBB568" s="69"/>
      <c r="BBC568" s="69"/>
      <c r="BBD568" s="69"/>
      <c r="BBE568" s="69"/>
      <c r="BBF568" s="69"/>
      <c r="BBG568" s="69"/>
      <c r="BBH568" s="69"/>
      <c r="BBI568" s="69"/>
      <c r="BBJ568" s="69"/>
      <c r="BBK568" s="69"/>
      <c r="BBL568" s="69"/>
      <c r="BBM568" s="69"/>
      <c r="BBN568" s="69"/>
      <c r="BBO568" s="69"/>
      <c r="BBP568" s="69"/>
      <c r="BBQ568" s="69"/>
      <c r="BBR568" s="69"/>
      <c r="BBS568" s="69"/>
      <c r="BBT568" s="69"/>
      <c r="BBU568" s="69"/>
      <c r="BBV568" s="69"/>
      <c r="BBW568" s="69"/>
      <c r="BBX568" s="69"/>
      <c r="BBY568" s="69"/>
      <c r="BBZ568" s="69"/>
      <c r="BCA568" s="69"/>
      <c r="BCB568" s="69"/>
      <c r="BCC568" s="69"/>
      <c r="BCD568" s="69"/>
      <c r="BCE568" s="69"/>
      <c r="BCF568" s="69"/>
      <c r="BCG568" s="69"/>
      <c r="BCH568" s="69"/>
      <c r="BCI568" s="69"/>
      <c r="BCJ568" s="69"/>
      <c r="BCK568" s="69"/>
      <c r="BCL568" s="69"/>
      <c r="BCM568" s="69"/>
      <c r="BCN568" s="69"/>
      <c r="BCO568" s="69"/>
      <c r="BCP568" s="69"/>
      <c r="BCQ568" s="69"/>
      <c r="BCR568" s="69"/>
      <c r="BCS568" s="69"/>
      <c r="BCT568" s="69"/>
      <c r="BCU568" s="69"/>
      <c r="BCV568" s="69"/>
      <c r="BCW568" s="69"/>
      <c r="BCX568" s="69"/>
      <c r="BCY568" s="69"/>
      <c r="BCZ568" s="69"/>
      <c r="BDA568" s="69"/>
      <c r="BDB568" s="69"/>
      <c r="BDC568" s="69"/>
      <c r="BDD568" s="69"/>
      <c r="BDE568" s="69"/>
      <c r="BDF568" s="69"/>
      <c r="BDG568" s="69"/>
      <c r="BDH568" s="69"/>
      <c r="BDI568" s="69"/>
      <c r="BDJ568" s="69"/>
      <c r="BDK568" s="69"/>
      <c r="BDL568" s="69"/>
      <c r="BDM568" s="69"/>
      <c r="BDN568" s="69"/>
      <c r="BDO568" s="69"/>
      <c r="BDP568" s="69"/>
      <c r="BDQ568" s="69"/>
      <c r="BDR568" s="69"/>
      <c r="BDS568" s="69"/>
      <c r="BDT568" s="69"/>
      <c r="BDU568" s="69"/>
      <c r="BDV568" s="69"/>
      <c r="BDW568" s="69"/>
      <c r="BDX568" s="69"/>
      <c r="BDY568" s="69"/>
      <c r="BDZ568" s="69"/>
      <c r="BEA568" s="69"/>
      <c r="BEB568" s="69"/>
      <c r="BEC568" s="69"/>
      <c r="BED568" s="69"/>
      <c r="BEE568" s="69"/>
      <c r="BEF568" s="69"/>
      <c r="BEG568" s="69"/>
      <c r="BEH568" s="69"/>
      <c r="BEI568" s="69"/>
      <c r="BEJ568" s="69"/>
      <c r="BEK568" s="69"/>
      <c r="BEL568" s="69"/>
      <c r="BEM568" s="69"/>
      <c r="BEN568" s="69"/>
      <c r="BEO568" s="69"/>
      <c r="BEP568" s="69"/>
      <c r="BEQ568" s="69"/>
      <c r="BER568" s="69"/>
      <c r="BES568" s="69"/>
      <c r="BET568" s="69"/>
      <c r="BEU568" s="69"/>
      <c r="BEV568" s="69"/>
      <c r="BEW568" s="69"/>
      <c r="BEX568" s="69"/>
      <c r="BEY568" s="69"/>
      <c r="BEZ568" s="69"/>
      <c r="BFA568" s="69"/>
      <c r="BFB568" s="69"/>
      <c r="BFC568" s="69"/>
      <c r="BFD568" s="69"/>
      <c r="BFE568" s="69"/>
      <c r="BFF568" s="69"/>
      <c r="BFG568" s="69"/>
      <c r="BFH568" s="69"/>
      <c r="BFI568" s="69"/>
      <c r="BFJ568" s="69"/>
      <c r="BFK568" s="69"/>
      <c r="BFL568" s="69"/>
      <c r="BFM568" s="69"/>
      <c r="BFN568" s="69"/>
      <c r="BFO568" s="69"/>
      <c r="BFP568" s="69"/>
      <c r="BFQ568" s="69"/>
      <c r="BFR568" s="69"/>
      <c r="BFS568" s="69"/>
      <c r="BFT568" s="69"/>
      <c r="BFU568" s="69"/>
      <c r="BFV568" s="69"/>
      <c r="BFW568" s="69"/>
      <c r="BFX568" s="69"/>
      <c r="BFY568" s="69"/>
      <c r="BFZ568" s="69"/>
      <c r="BGA568" s="69"/>
      <c r="BGB568" s="69"/>
      <c r="BGC568" s="69"/>
      <c r="BGD568" s="69"/>
      <c r="BGE568" s="69"/>
      <c r="BGF568" s="69"/>
      <c r="BGG568" s="69"/>
      <c r="BGH568" s="69"/>
      <c r="BGI568" s="69"/>
      <c r="BGJ568" s="69"/>
      <c r="BGK568" s="69"/>
      <c r="BGL568" s="69"/>
      <c r="BGM568" s="69"/>
      <c r="BGN568" s="69"/>
      <c r="BGO568" s="69"/>
      <c r="BGP568" s="69"/>
      <c r="BGQ568" s="69"/>
      <c r="BGR568" s="69"/>
      <c r="BGS568" s="69"/>
      <c r="BGT568" s="69"/>
      <c r="BGU568" s="69"/>
      <c r="BGV568" s="69"/>
      <c r="BGW568" s="69"/>
      <c r="BGX568" s="69"/>
      <c r="BGY568" s="69"/>
      <c r="BGZ568" s="69"/>
      <c r="BHA568" s="69"/>
      <c r="BHB568" s="69"/>
      <c r="BHC568" s="69"/>
      <c r="BHD568" s="69"/>
      <c r="BHE568" s="69"/>
      <c r="BHF568" s="69"/>
      <c r="BHG568" s="69"/>
      <c r="BHH568" s="69"/>
      <c r="BHI568" s="69"/>
      <c r="BHJ568" s="69"/>
      <c r="BHK568" s="69"/>
      <c r="BHL568" s="69"/>
      <c r="BHM568" s="69"/>
      <c r="BHN568" s="69"/>
      <c r="BHO568" s="69"/>
      <c r="BHP568" s="69"/>
      <c r="BHQ568" s="69"/>
      <c r="BHR568" s="69"/>
      <c r="BHS568" s="69"/>
      <c r="BHT568" s="69"/>
      <c r="BHU568" s="69"/>
      <c r="BHV568" s="69"/>
      <c r="BHW568" s="69"/>
      <c r="BHX568" s="69"/>
      <c r="BHY568" s="69"/>
      <c r="BHZ568" s="69"/>
      <c r="BIA568" s="69"/>
      <c r="BIB568" s="69"/>
      <c r="BIC568" s="69"/>
      <c r="BID568" s="69"/>
      <c r="BIE568" s="69"/>
      <c r="BIF568" s="69"/>
      <c r="BIG568" s="69"/>
      <c r="BIH568" s="69"/>
      <c r="BII568" s="69"/>
      <c r="BIJ568" s="69"/>
      <c r="BIK568" s="69"/>
      <c r="BIL568" s="69"/>
      <c r="BIM568" s="69"/>
      <c r="BIN568" s="69"/>
      <c r="BIO568" s="69"/>
      <c r="BIP568" s="69"/>
      <c r="BIQ568" s="69"/>
      <c r="BIR568" s="69"/>
      <c r="BIS568" s="69"/>
      <c r="BIT568" s="69"/>
      <c r="BIU568" s="69"/>
      <c r="BIV568" s="69"/>
      <c r="BIW568" s="69"/>
      <c r="BIX568" s="69"/>
      <c r="BIY568" s="69"/>
      <c r="BIZ568" s="69"/>
      <c r="BJA568" s="69"/>
      <c r="BJB568" s="69"/>
      <c r="BJC568" s="69"/>
      <c r="BJD568" s="69"/>
      <c r="BJE568" s="69"/>
      <c r="BJF568" s="69"/>
      <c r="BJG568" s="69"/>
      <c r="BJH568" s="69"/>
      <c r="BJI568" s="69"/>
      <c r="BJJ568" s="69"/>
      <c r="BJK568" s="69"/>
      <c r="BJL568" s="69"/>
      <c r="BJM568" s="69"/>
      <c r="BJN568" s="69"/>
      <c r="BJO568" s="69"/>
      <c r="BJP568" s="69"/>
      <c r="BJQ568" s="69"/>
      <c r="BJR568" s="69"/>
      <c r="BJS568" s="69"/>
      <c r="BJT568" s="69"/>
      <c r="BJU568" s="69"/>
      <c r="BJV568" s="69"/>
      <c r="BJW568" s="69"/>
      <c r="BJX568" s="69"/>
      <c r="BJY568" s="69"/>
      <c r="BJZ568" s="69"/>
      <c r="BKA568" s="69"/>
      <c r="BKB568" s="69"/>
      <c r="BKC568" s="69"/>
      <c r="BKD568" s="69"/>
      <c r="BKE568" s="69"/>
      <c r="BKF568" s="69"/>
      <c r="BKG568" s="69"/>
      <c r="BKH568" s="69"/>
      <c r="BKI568" s="69"/>
      <c r="BKJ568" s="69"/>
      <c r="BKK568" s="69"/>
      <c r="BKL568" s="69"/>
      <c r="BKM568" s="69"/>
      <c r="BKN568" s="69"/>
      <c r="BKO568" s="69"/>
      <c r="BKP568" s="69"/>
      <c r="BKQ568" s="69"/>
      <c r="BKR568" s="69"/>
      <c r="BKS568" s="69"/>
      <c r="BKT568" s="69"/>
      <c r="BKU568" s="69"/>
      <c r="BKV568" s="69"/>
      <c r="BKW568" s="69"/>
      <c r="BKX568" s="69"/>
      <c r="BKY568" s="69"/>
      <c r="BKZ568" s="69"/>
      <c r="BLA568" s="69"/>
      <c r="BLB568" s="69"/>
      <c r="BLC568" s="69"/>
      <c r="BLD568" s="69"/>
      <c r="BLE568" s="69"/>
      <c r="BLF568" s="69"/>
      <c r="BLG568" s="69"/>
      <c r="BLH568" s="69"/>
      <c r="BLI568" s="69"/>
      <c r="BLJ568" s="69"/>
      <c r="BLK568" s="69"/>
      <c r="BLL568" s="69"/>
      <c r="BLM568" s="69"/>
      <c r="BLN568" s="69"/>
      <c r="BLO568" s="69"/>
      <c r="BLP568" s="69"/>
      <c r="BLQ568" s="69"/>
      <c r="BLR568" s="69"/>
      <c r="BLS568" s="69"/>
      <c r="BLT568" s="69"/>
      <c r="BLU568" s="69"/>
      <c r="BLV568" s="69"/>
      <c r="BLW568" s="69"/>
      <c r="BLX568" s="69"/>
      <c r="BLY568" s="69"/>
      <c r="BLZ568" s="69"/>
      <c r="BMA568" s="69"/>
      <c r="BMB568" s="69"/>
      <c r="BMC568" s="69"/>
      <c r="BMD568" s="69"/>
      <c r="BME568" s="69"/>
      <c r="BMF568" s="69"/>
      <c r="BMG568" s="69"/>
      <c r="BMH568" s="69"/>
      <c r="BMI568" s="69"/>
      <c r="BMJ568" s="69"/>
      <c r="BMK568" s="69"/>
      <c r="BML568" s="69"/>
      <c r="BMM568" s="69"/>
      <c r="BMN568" s="69"/>
      <c r="BMO568" s="69"/>
      <c r="BMP568" s="69"/>
      <c r="BMQ568" s="69"/>
      <c r="BMR568" s="69"/>
      <c r="BMS568" s="69"/>
      <c r="BMT568" s="69"/>
      <c r="BMU568" s="69"/>
      <c r="BMV568" s="69"/>
      <c r="BMW568" s="69"/>
      <c r="BMX568" s="69"/>
      <c r="BMY568" s="69"/>
      <c r="BMZ568" s="69"/>
      <c r="BNA568" s="69"/>
      <c r="BNB568" s="69"/>
      <c r="BNC568" s="69"/>
      <c r="BND568" s="69"/>
      <c r="BNE568" s="69"/>
      <c r="BNF568" s="69"/>
      <c r="BNG568" s="69"/>
      <c r="BNH568" s="69"/>
      <c r="BNI568" s="69"/>
      <c r="BNJ568" s="69"/>
      <c r="BNK568" s="69"/>
      <c r="BNL568" s="69"/>
      <c r="BNM568" s="69"/>
      <c r="BNN568" s="69"/>
      <c r="BNO568" s="69"/>
      <c r="BNP568" s="69"/>
      <c r="BNQ568" s="69"/>
      <c r="BNR568" s="69"/>
      <c r="BNS568" s="69"/>
      <c r="BNT568" s="69"/>
      <c r="BNU568" s="69"/>
      <c r="BNV568" s="69"/>
      <c r="BNW568" s="69"/>
      <c r="BNX568" s="69"/>
      <c r="BNY568" s="69"/>
      <c r="BNZ568" s="69"/>
      <c r="BOA568" s="69"/>
      <c r="BOB568" s="69"/>
      <c r="BOC568" s="69"/>
      <c r="BOD568" s="69"/>
      <c r="BOE568" s="69"/>
      <c r="BOF568" s="69"/>
      <c r="BOG568" s="69"/>
      <c r="BOH568" s="69"/>
      <c r="BOI568" s="69"/>
      <c r="BOJ568" s="69"/>
      <c r="BOK568" s="69"/>
      <c r="BOL568" s="69"/>
      <c r="BOM568" s="69"/>
      <c r="BON568" s="69"/>
      <c r="BOO568" s="69"/>
      <c r="BOP568" s="69"/>
      <c r="BOQ568" s="69"/>
      <c r="BOR568" s="69"/>
      <c r="BOS568" s="69"/>
      <c r="BOT568" s="69"/>
      <c r="BOU568" s="69"/>
      <c r="BOV568" s="69"/>
      <c r="BOW568" s="69"/>
      <c r="BOX568" s="69"/>
      <c r="BOY568" s="69"/>
      <c r="BOZ568" s="69"/>
      <c r="BPA568" s="69"/>
      <c r="BPB568" s="69"/>
      <c r="BPC568" s="69"/>
      <c r="BPD568" s="69"/>
      <c r="BPE568" s="69"/>
      <c r="BPF568" s="69"/>
      <c r="BPG568" s="69"/>
      <c r="BPH568" s="69"/>
      <c r="BPI568" s="69"/>
      <c r="BPJ568" s="69"/>
      <c r="BPK568" s="69"/>
      <c r="BPL568" s="69"/>
      <c r="BPM568" s="69"/>
      <c r="BPN568" s="69"/>
      <c r="BPO568" s="69"/>
      <c r="BPP568" s="69"/>
      <c r="BPQ568" s="69"/>
      <c r="BPR568" s="69"/>
      <c r="BPS568" s="69"/>
      <c r="BPT568" s="69"/>
      <c r="BPU568" s="69"/>
      <c r="BPV568" s="69"/>
      <c r="BPW568" s="69"/>
      <c r="BPX568" s="69"/>
      <c r="BPY568" s="69"/>
      <c r="BPZ568" s="69"/>
      <c r="BQA568" s="69"/>
      <c r="BQB568" s="69"/>
      <c r="BQC568" s="69"/>
      <c r="BQD568" s="69"/>
      <c r="BQE568" s="69"/>
      <c r="BQF568" s="69"/>
      <c r="BQG568" s="69"/>
      <c r="BQH568" s="69"/>
      <c r="BQI568" s="69"/>
      <c r="BQJ568" s="69"/>
      <c r="BQK568" s="69"/>
      <c r="BQL568" s="69"/>
      <c r="BQM568" s="69"/>
      <c r="BQN568" s="69"/>
      <c r="BQO568" s="69"/>
      <c r="BQP568" s="69"/>
      <c r="BQQ568" s="69"/>
      <c r="BQR568" s="69"/>
      <c r="BQS568" s="69"/>
      <c r="BQT568" s="69"/>
      <c r="BQU568" s="69"/>
      <c r="BQV568" s="69"/>
      <c r="BQW568" s="69"/>
      <c r="BQX568" s="69"/>
      <c r="BQY568" s="69"/>
      <c r="BQZ568" s="69"/>
      <c r="BRA568" s="69"/>
      <c r="BRB568" s="69"/>
      <c r="BRC568" s="69"/>
      <c r="BRD568" s="69"/>
      <c r="BRE568" s="69"/>
      <c r="BRF568" s="69"/>
      <c r="BRG568" s="69"/>
      <c r="BRH568" s="69"/>
      <c r="BRI568" s="69"/>
      <c r="BRJ568" s="69"/>
      <c r="BRK568" s="69"/>
      <c r="BRL568" s="69"/>
      <c r="BRM568" s="69"/>
      <c r="BRN568" s="69"/>
      <c r="BRO568" s="69"/>
      <c r="BRP568" s="69"/>
      <c r="BRQ568" s="69"/>
      <c r="BRR568" s="69"/>
      <c r="BRS568" s="69"/>
      <c r="BRT568" s="69"/>
      <c r="BRU568" s="69"/>
      <c r="BRV568" s="69"/>
      <c r="BRW568" s="69"/>
      <c r="BRX568" s="69"/>
      <c r="BRY568" s="69"/>
      <c r="BRZ568" s="69"/>
      <c r="BSA568" s="69"/>
      <c r="BSB568" s="69"/>
      <c r="BSC568" s="69"/>
      <c r="BSD568" s="69"/>
      <c r="BSE568" s="69"/>
      <c r="BSF568" s="69"/>
      <c r="BSG568" s="69"/>
      <c r="BSH568" s="69"/>
      <c r="BSI568" s="69"/>
      <c r="BSJ568" s="69"/>
      <c r="BSK568" s="69"/>
      <c r="BSL568" s="69"/>
      <c r="BSM568" s="69"/>
      <c r="BSN568" s="69"/>
      <c r="BSO568" s="69"/>
      <c r="BSP568" s="69"/>
      <c r="BSQ568" s="69"/>
      <c r="BSR568" s="69"/>
      <c r="BSS568" s="69"/>
      <c r="BST568" s="69"/>
      <c r="BSU568" s="69"/>
      <c r="BSV568" s="69"/>
      <c r="BSW568" s="69"/>
      <c r="BSX568" s="69"/>
      <c r="BSY568" s="69"/>
      <c r="BSZ568" s="69"/>
      <c r="BTA568" s="69"/>
      <c r="BTB568" s="69"/>
      <c r="BTC568" s="69"/>
      <c r="BTD568" s="69"/>
      <c r="BTE568" s="69"/>
      <c r="BTF568" s="69"/>
      <c r="BTG568" s="69"/>
      <c r="BTH568" s="69"/>
      <c r="BTI568" s="69"/>
      <c r="BTJ568" s="69"/>
      <c r="BTK568" s="69"/>
      <c r="BTL568" s="69"/>
      <c r="BTM568" s="69"/>
      <c r="BTN568" s="69"/>
      <c r="BTO568" s="69"/>
      <c r="BTP568" s="69"/>
      <c r="BTQ568" s="69"/>
      <c r="BTR568" s="69"/>
      <c r="BTS568" s="69"/>
      <c r="BTT568" s="69"/>
      <c r="BTU568" s="69"/>
      <c r="BTV568" s="69"/>
      <c r="BTW568" s="69"/>
      <c r="BTX568" s="69"/>
      <c r="BTY568" s="69"/>
      <c r="BTZ568" s="69"/>
      <c r="BUA568" s="69"/>
      <c r="BUB568" s="69"/>
      <c r="BUC568" s="69"/>
      <c r="BUD568" s="69"/>
      <c r="BUE568" s="69"/>
      <c r="BUF568" s="69"/>
      <c r="BUG568" s="69"/>
      <c r="BUH568" s="69"/>
      <c r="BUI568" s="69"/>
      <c r="BUJ568" s="69"/>
      <c r="BUK568" s="69"/>
      <c r="BUL568" s="69"/>
      <c r="BUM568" s="69"/>
      <c r="BUN568" s="69"/>
      <c r="BUO568" s="69"/>
      <c r="BUP568" s="69"/>
      <c r="BUQ568" s="69"/>
      <c r="BUR568" s="69"/>
      <c r="BUS568" s="69"/>
      <c r="BUT568" s="69"/>
      <c r="BUU568" s="69"/>
      <c r="BUV568" s="69"/>
      <c r="BUW568" s="69"/>
      <c r="BUX568" s="69"/>
      <c r="BUY568" s="69"/>
      <c r="BUZ568" s="69"/>
      <c r="BVA568" s="69"/>
      <c r="BVB568" s="69"/>
      <c r="BVC568" s="69"/>
      <c r="BVD568" s="69"/>
      <c r="BVE568" s="69"/>
      <c r="BVF568" s="69"/>
      <c r="BVG568" s="69"/>
      <c r="BVH568" s="69"/>
      <c r="BVI568" s="69"/>
      <c r="BVJ568" s="69"/>
      <c r="BVK568" s="69"/>
      <c r="BVL568" s="69"/>
      <c r="BVM568" s="69"/>
      <c r="BVN568" s="69"/>
      <c r="BVO568" s="69"/>
      <c r="BVP568" s="69"/>
      <c r="BVQ568" s="69"/>
      <c r="BVR568" s="69"/>
      <c r="BVS568" s="69"/>
      <c r="BVT568" s="69"/>
      <c r="BVU568" s="69"/>
      <c r="BVV568" s="69"/>
      <c r="BVW568" s="69"/>
      <c r="BVX568" s="69"/>
      <c r="BVY568" s="69"/>
      <c r="BVZ568" s="69"/>
      <c r="BWA568" s="69"/>
      <c r="BWB568" s="69"/>
      <c r="BWC568" s="69"/>
      <c r="BWD568" s="69"/>
      <c r="BWE568" s="69"/>
      <c r="BWF568" s="69"/>
      <c r="BWG568" s="69"/>
      <c r="BWH568" s="69"/>
      <c r="BWI568" s="69"/>
      <c r="BWJ568" s="69"/>
      <c r="BWK568" s="69"/>
      <c r="BWL568" s="69"/>
      <c r="BWM568" s="69"/>
      <c r="BWN568" s="69"/>
      <c r="BWO568" s="69"/>
      <c r="BWP568" s="69"/>
      <c r="BWQ568" s="69"/>
      <c r="BWR568" s="69"/>
      <c r="BWS568" s="69"/>
      <c r="BWT568" s="69"/>
      <c r="BWU568" s="69"/>
    </row>
    <row r="569" spans="1:1971" s="34" customFormat="1" x14ac:dyDescent="0.25">
      <c r="A569" s="208" t="s">
        <v>249</v>
      </c>
      <c r="B569" s="180" t="s">
        <v>252</v>
      </c>
      <c r="C569" s="180" t="s">
        <v>475</v>
      </c>
      <c r="D569" s="209" t="s">
        <v>480</v>
      </c>
      <c r="E569" s="197" t="s">
        <v>490</v>
      </c>
      <c r="F569" s="31" t="s">
        <v>491</v>
      </c>
      <c r="G569" s="262" t="s">
        <v>864</v>
      </c>
      <c r="H569" s="35"/>
      <c r="I569" s="35"/>
      <c r="J569" s="36"/>
      <c r="K569" s="35"/>
      <c r="L569" s="42"/>
      <c r="M569" s="42"/>
      <c r="N569" s="42"/>
      <c r="O569" s="33" t="s">
        <v>1212</v>
      </c>
      <c r="P569" s="113">
        <v>6</v>
      </c>
      <c r="Q569" s="102">
        <v>6</v>
      </c>
      <c r="R569" s="102">
        <v>6</v>
      </c>
      <c r="S569" s="114">
        <v>1</v>
      </c>
      <c r="T569" s="115">
        <v>1707.1666666666667</v>
      </c>
      <c r="U569" s="844" t="s">
        <v>320</v>
      </c>
      <c r="V569" s="849"/>
      <c r="W569" s="848"/>
      <c r="X569" s="849"/>
      <c r="Y569" s="848"/>
      <c r="Z569" s="849"/>
      <c r="AA569" s="848"/>
      <c r="AB569" s="102">
        <v>4</v>
      </c>
      <c r="AC569" s="116">
        <v>0.66666666666666663</v>
      </c>
      <c r="AD569" s="102">
        <v>4</v>
      </c>
      <c r="AE569" s="116">
        <v>0.66666666666666663</v>
      </c>
      <c r="AF569" s="117">
        <v>10236</v>
      </c>
      <c r="AG569" s="115">
        <v>7</v>
      </c>
      <c r="AH569" s="118">
        <v>6.833935370496925E-4</v>
      </c>
      <c r="AI569" s="115">
        <v>10243</v>
      </c>
      <c r="AJ569" s="115">
        <v>15000</v>
      </c>
      <c r="AK569" s="116">
        <v>0.68286666666666662</v>
      </c>
      <c r="AL569" s="847" t="s">
        <v>320</v>
      </c>
      <c r="AM569" s="847" t="s">
        <v>320</v>
      </c>
      <c r="AN569" s="844" t="s">
        <v>320</v>
      </c>
      <c r="AO569" s="844"/>
      <c r="AP569" s="848" t="s">
        <v>320</v>
      </c>
      <c r="AQ569" s="844"/>
      <c r="AR569" s="848" t="s">
        <v>320</v>
      </c>
      <c r="AS569" s="844" t="s">
        <v>320</v>
      </c>
      <c r="AT569" s="848" t="s">
        <v>320</v>
      </c>
      <c r="AU569" s="844"/>
      <c r="AV569" s="848" t="s">
        <v>320</v>
      </c>
      <c r="AW569" s="844"/>
      <c r="AX569" s="848" t="s">
        <v>320</v>
      </c>
      <c r="AY569" s="849" t="s">
        <v>320</v>
      </c>
      <c r="AZ569" s="848" t="s">
        <v>320</v>
      </c>
      <c r="BA569" s="844"/>
      <c r="BB569" s="848" t="s">
        <v>320</v>
      </c>
      <c r="BC569" s="844"/>
      <c r="BD569" s="848" t="s">
        <v>320</v>
      </c>
      <c r="BE569" s="849" t="s">
        <v>320</v>
      </c>
      <c r="BF569" s="848" t="s">
        <v>320</v>
      </c>
      <c r="BG569" s="844"/>
      <c r="BH569" s="848" t="s">
        <v>320</v>
      </c>
      <c r="BI569" s="844"/>
      <c r="BJ569" s="848" t="s">
        <v>320</v>
      </c>
      <c r="BK569" s="844" t="s">
        <v>320</v>
      </c>
      <c r="BL569" s="848" t="s">
        <v>320</v>
      </c>
      <c r="BM569" s="102">
        <v>3</v>
      </c>
      <c r="BN569" s="116">
        <v>0.5</v>
      </c>
      <c r="BO569" s="102">
        <v>3</v>
      </c>
      <c r="BP569" s="116">
        <v>0.5</v>
      </c>
      <c r="BQ569" s="119" t="s">
        <v>937</v>
      </c>
      <c r="BR569" s="228">
        <v>6</v>
      </c>
      <c r="BS569" s="69"/>
      <c r="BT569" s="69"/>
      <c r="BU569" s="69"/>
      <c r="BV569" s="69"/>
      <c r="BW569" s="69"/>
      <c r="BX569" s="69"/>
      <c r="BY569" s="69"/>
      <c r="BZ569" s="69"/>
      <c r="CA569" s="69"/>
      <c r="CB569" s="69"/>
      <c r="CC569" s="69"/>
      <c r="CD569" s="69"/>
      <c r="CE569" s="69"/>
      <c r="CF569" s="69"/>
      <c r="CG569" s="69"/>
      <c r="CH569" s="69"/>
      <c r="CI569" s="69"/>
      <c r="CJ569" s="69"/>
      <c r="CK569" s="69"/>
      <c r="CL569" s="69"/>
      <c r="CM569" s="69"/>
      <c r="CN569" s="69"/>
      <c r="CO569" s="69"/>
      <c r="CP569" s="69"/>
      <c r="CQ569" s="69"/>
      <c r="CR569" s="69"/>
      <c r="CS569" s="69"/>
      <c r="CT569" s="69"/>
      <c r="CU569" s="69"/>
      <c r="CV569" s="69"/>
      <c r="CW569" s="69"/>
      <c r="CX569" s="69"/>
      <c r="CY569" s="69"/>
      <c r="CZ569" s="69"/>
      <c r="DA569" s="69"/>
      <c r="DB569" s="69"/>
      <c r="DC569" s="69"/>
      <c r="DD569" s="69"/>
      <c r="DE569" s="69"/>
      <c r="DF569" s="69"/>
      <c r="DG569" s="69"/>
      <c r="DH569" s="69"/>
      <c r="DI569" s="69"/>
      <c r="DJ569" s="69"/>
      <c r="DK569" s="69"/>
      <c r="DL569" s="69"/>
      <c r="DM569" s="69"/>
      <c r="DN569" s="69"/>
      <c r="DO569" s="69"/>
      <c r="DP569" s="69"/>
      <c r="DQ569" s="69"/>
      <c r="DR569" s="69"/>
      <c r="DS569" s="69"/>
      <c r="DT569" s="69"/>
      <c r="DU569" s="69"/>
      <c r="DV569" s="69"/>
      <c r="DW569" s="69"/>
      <c r="DX569" s="69"/>
      <c r="DY569" s="69"/>
      <c r="DZ569" s="69"/>
      <c r="EA569" s="69"/>
      <c r="EB569" s="69"/>
      <c r="EC569" s="69"/>
      <c r="ED569" s="69"/>
      <c r="EE569" s="69"/>
      <c r="EF569" s="69"/>
      <c r="EG569" s="69"/>
      <c r="EH569" s="69"/>
      <c r="EI569" s="69"/>
      <c r="EJ569" s="69"/>
      <c r="EK569" s="69"/>
      <c r="EL569" s="69"/>
      <c r="EM569" s="69"/>
      <c r="EN569" s="69"/>
      <c r="EO569" s="69"/>
      <c r="EP569" s="69"/>
      <c r="EQ569" s="69"/>
      <c r="ER569" s="69"/>
      <c r="ES569" s="69"/>
      <c r="ET569" s="69"/>
      <c r="EU569" s="69"/>
      <c r="EV569" s="69"/>
      <c r="EW569" s="69"/>
      <c r="EX569" s="69"/>
      <c r="EY569" s="69"/>
      <c r="EZ569" s="69"/>
      <c r="FA569" s="69"/>
      <c r="FB569" s="69"/>
      <c r="FC569" s="69"/>
      <c r="FD569" s="69"/>
      <c r="FE569" s="69"/>
      <c r="FF569" s="69"/>
      <c r="FG569" s="69"/>
      <c r="FH569" s="69"/>
      <c r="FI569" s="69"/>
      <c r="FJ569" s="69"/>
      <c r="FK569" s="69"/>
      <c r="FL569" s="69"/>
      <c r="FM569" s="69"/>
      <c r="FN569" s="69"/>
      <c r="FO569" s="69"/>
      <c r="FP569" s="69"/>
      <c r="FQ569" s="69"/>
      <c r="FR569" s="69"/>
      <c r="FS569" s="69"/>
      <c r="FT569" s="69"/>
      <c r="FU569" s="69"/>
      <c r="FV569" s="69"/>
      <c r="FW569" s="69"/>
      <c r="FX569" s="69"/>
      <c r="FY569" s="69"/>
      <c r="FZ569" s="69"/>
      <c r="GA569" s="69"/>
      <c r="GB569" s="69"/>
      <c r="GC569" s="69"/>
      <c r="GD569" s="69"/>
      <c r="GE569" s="69"/>
      <c r="GF569" s="69"/>
      <c r="GG569" s="69"/>
      <c r="GH569" s="69"/>
      <c r="GI569" s="69"/>
      <c r="GJ569" s="69"/>
      <c r="GK569" s="69"/>
      <c r="GL569" s="69"/>
      <c r="GM569" s="69"/>
      <c r="GN569" s="69"/>
      <c r="GO569" s="69"/>
      <c r="GP569" s="69"/>
      <c r="GQ569" s="69"/>
      <c r="GR569" s="69"/>
      <c r="GS569" s="69"/>
      <c r="GT569" s="69"/>
      <c r="GU569" s="69"/>
      <c r="GV569" s="69"/>
      <c r="GW569" s="69"/>
      <c r="GX569" s="69"/>
      <c r="GY569" s="69"/>
      <c r="GZ569" s="69"/>
      <c r="HA569" s="69"/>
      <c r="HB569" s="69"/>
      <c r="HC569" s="69"/>
      <c r="HD569" s="69"/>
      <c r="HE569" s="69"/>
      <c r="HF569" s="69"/>
      <c r="HG569" s="69"/>
      <c r="HH569" s="69"/>
      <c r="HI569" s="69"/>
      <c r="HJ569" s="69"/>
      <c r="HK569" s="69"/>
      <c r="HL569" s="69"/>
      <c r="HM569" s="69"/>
      <c r="HN569" s="69"/>
      <c r="HO569" s="69"/>
      <c r="HP569" s="69"/>
      <c r="HQ569" s="69"/>
      <c r="HR569" s="69"/>
      <c r="HS569" s="69"/>
      <c r="HT569" s="69"/>
      <c r="HU569" s="69"/>
      <c r="HV569" s="69"/>
      <c r="HW569" s="69"/>
      <c r="HX569" s="69"/>
      <c r="HY569" s="69"/>
      <c r="HZ569" s="69"/>
      <c r="IA569" s="69"/>
      <c r="IB569" s="69"/>
      <c r="IC569" s="69"/>
      <c r="ID569" s="69"/>
      <c r="IE569" s="69"/>
      <c r="IF569" s="69"/>
      <c r="IG569" s="69"/>
      <c r="IH569" s="69"/>
      <c r="II569" s="69"/>
      <c r="IJ569" s="69"/>
      <c r="IK569" s="69"/>
      <c r="IL569" s="69"/>
      <c r="IM569" s="69"/>
      <c r="IN569" s="69"/>
      <c r="IO569" s="69"/>
      <c r="IP569" s="69"/>
      <c r="IQ569" s="69"/>
      <c r="IR569" s="69"/>
      <c r="IS569" s="69"/>
      <c r="IT569" s="69"/>
      <c r="IU569" s="69"/>
      <c r="IV569" s="69"/>
      <c r="IW569" s="69"/>
      <c r="IX569" s="69"/>
      <c r="IY569" s="69"/>
      <c r="IZ569" s="69"/>
      <c r="JA569" s="69"/>
      <c r="JB569" s="69"/>
      <c r="JC569" s="69"/>
      <c r="JD569" s="69"/>
      <c r="JE569" s="69"/>
      <c r="JF569" s="69"/>
      <c r="JG569" s="69"/>
      <c r="JH569" s="69"/>
      <c r="JI569" s="69"/>
      <c r="JJ569" s="69"/>
      <c r="JK569" s="69"/>
      <c r="JL569" s="69"/>
      <c r="JM569" s="69"/>
      <c r="JN569" s="69"/>
      <c r="JO569" s="69"/>
      <c r="JP569" s="69"/>
      <c r="JQ569" s="69"/>
      <c r="JR569" s="69"/>
      <c r="JS569" s="69"/>
      <c r="JT569" s="69"/>
      <c r="JU569" s="69"/>
      <c r="JV569" s="69"/>
      <c r="JW569" s="69"/>
      <c r="JX569" s="69"/>
      <c r="JY569" s="69"/>
      <c r="JZ569" s="69"/>
      <c r="KA569" s="69"/>
      <c r="KB569" s="69"/>
      <c r="KC569" s="69"/>
      <c r="KD569" s="69"/>
      <c r="KE569" s="69"/>
      <c r="KF569" s="69"/>
      <c r="KG569" s="69"/>
      <c r="KH569" s="69"/>
      <c r="KI569" s="69"/>
      <c r="KJ569" s="69"/>
      <c r="KK569" s="69"/>
      <c r="KL569" s="69"/>
      <c r="KM569" s="69"/>
      <c r="KN569" s="69"/>
      <c r="KO569" s="69"/>
      <c r="KP569" s="69"/>
      <c r="KQ569" s="69"/>
      <c r="KR569" s="69"/>
      <c r="KS569" s="69"/>
      <c r="KT569" s="69"/>
      <c r="KU569" s="69"/>
      <c r="KV569" s="69"/>
      <c r="KW569" s="69"/>
      <c r="KX569" s="69"/>
      <c r="KY569" s="69"/>
      <c r="KZ569" s="69"/>
      <c r="LA569" s="69"/>
      <c r="LB569" s="69"/>
      <c r="LC569" s="69"/>
      <c r="LD569" s="69"/>
      <c r="LE569" s="69"/>
      <c r="LF569" s="69"/>
      <c r="LG569" s="69"/>
      <c r="LH569" s="69"/>
      <c r="LI569" s="69"/>
      <c r="LJ569" s="69"/>
      <c r="LK569" s="69"/>
      <c r="LL569" s="69"/>
      <c r="LM569" s="69"/>
      <c r="LN569" s="69"/>
      <c r="LO569" s="69"/>
      <c r="LP569" s="69"/>
      <c r="LQ569" s="69"/>
      <c r="LR569" s="69"/>
      <c r="LS569" s="69"/>
      <c r="LT569" s="69"/>
      <c r="LU569" s="69"/>
      <c r="LV569" s="69"/>
      <c r="LW569" s="69"/>
      <c r="LX569" s="69"/>
      <c r="LY569" s="69"/>
      <c r="LZ569" s="69"/>
      <c r="MA569" s="69"/>
      <c r="MB569" s="69"/>
      <c r="MC569" s="69"/>
      <c r="MD569" s="69"/>
      <c r="ME569" s="69"/>
      <c r="MF569" s="69"/>
      <c r="MG569" s="69"/>
      <c r="MH569" s="69"/>
      <c r="MI569" s="69"/>
      <c r="MJ569" s="69"/>
      <c r="MK569" s="69"/>
      <c r="ML569" s="69"/>
      <c r="MM569" s="69"/>
      <c r="MN569" s="69"/>
      <c r="MO569" s="69"/>
      <c r="MP569" s="69"/>
      <c r="MQ569" s="69"/>
      <c r="MR569" s="69"/>
      <c r="MS569" s="69"/>
      <c r="MT569" s="69"/>
      <c r="MU569" s="69"/>
      <c r="MV569" s="69"/>
      <c r="MW569" s="69"/>
      <c r="MX569" s="69"/>
      <c r="MY569" s="69"/>
      <c r="MZ569" s="69"/>
      <c r="NA569" s="69"/>
      <c r="NB569" s="69"/>
      <c r="NC569" s="69"/>
      <c r="ND569" s="69"/>
      <c r="NE569" s="69"/>
      <c r="NF569" s="69"/>
      <c r="NG569" s="69"/>
      <c r="NH569" s="69"/>
      <c r="NI569" s="69"/>
      <c r="NJ569" s="69"/>
      <c r="NK569" s="69"/>
      <c r="NL569" s="69"/>
      <c r="NM569" s="69"/>
      <c r="NN569" s="69"/>
      <c r="NO569" s="69"/>
      <c r="NP569" s="69"/>
      <c r="NQ569" s="69"/>
      <c r="NR569" s="69"/>
      <c r="NS569" s="69"/>
      <c r="NT569" s="69"/>
      <c r="NU569" s="69"/>
      <c r="NV569" s="69"/>
      <c r="NW569" s="69"/>
      <c r="NX569" s="69"/>
      <c r="NY569" s="69"/>
      <c r="NZ569" s="69"/>
      <c r="OA569" s="69"/>
      <c r="OB569" s="69"/>
      <c r="OC569" s="69"/>
      <c r="OD569" s="69"/>
      <c r="OE569" s="69"/>
      <c r="OF569" s="69"/>
      <c r="OG569" s="69"/>
      <c r="OH569" s="69"/>
      <c r="OI569" s="69"/>
      <c r="OJ569" s="69"/>
      <c r="OK569" s="69"/>
      <c r="OL569" s="69"/>
      <c r="OM569" s="69"/>
      <c r="ON569" s="69"/>
      <c r="OO569" s="69"/>
      <c r="OP569" s="69"/>
      <c r="OQ569" s="69"/>
      <c r="OR569" s="69"/>
      <c r="OS569" s="69"/>
      <c r="OT569" s="69"/>
      <c r="OU569" s="69"/>
      <c r="OV569" s="69"/>
      <c r="OW569" s="69"/>
      <c r="OX569" s="69"/>
      <c r="OY569" s="69"/>
      <c r="OZ569" s="69"/>
      <c r="PA569" s="69"/>
      <c r="PB569" s="69"/>
      <c r="PC569" s="69"/>
      <c r="PD569" s="69"/>
      <c r="PE569" s="69"/>
      <c r="PF569" s="69"/>
      <c r="PG569" s="69"/>
      <c r="PH569" s="69"/>
      <c r="PI569" s="69"/>
      <c r="PJ569" s="69"/>
      <c r="PK569" s="69"/>
      <c r="PL569" s="69"/>
      <c r="PM569" s="69"/>
      <c r="PN569" s="69"/>
      <c r="PO569" s="69"/>
      <c r="PP569" s="69"/>
      <c r="PQ569" s="69"/>
      <c r="PR569" s="69"/>
      <c r="PS569" s="69"/>
      <c r="PT569" s="69"/>
      <c r="PU569" s="69"/>
      <c r="PV569" s="69"/>
      <c r="PW569" s="69"/>
      <c r="PX569" s="69"/>
      <c r="PY569" s="69"/>
      <c r="PZ569" s="69"/>
      <c r="QA569" s="69"/>
      <c r="QB569" s="69"/>
      <c r="QC569" s="69"/>
      <c r="QD569" s="69"/>
      <c r="QE569" s="69"/>
      <c r="QF569" s="69"/>
      <c r="QG569" s="69"/>
      <c r="QH569" s="69"/>
      <c r="QI569" s="69"/>
      <c r="QJ569" s="69"/>
      <c r="QK569" s="69"/>
      <c r="QL569" s="69"/>
      <c r="QM569" s="69"/>
      <c r="QN569" s="69"/>
      <c r="QO569" s="69"/>
      <c r="QP569" s="69"/>
      <c r="QQ569" s="69"/>
      <c r="QR569" s="69"/>
      <c r="QS569" s="69"/>
      <c r="QT569" s="69"/>
      <c r="QU569" s="69"/>
      <c r="QV569" s="69"/>
      <c r="QW569" s="69"/>
      <c r="QX569" s="69"/>
      <c r="QY569" s="69"/>
      <c r="QZ569" s="69"/>
      <c r="RA569" s="69"/>
      <c r="RB569" s="69"/>
      <c r="RC569" s="69"/>
      <c r="RD569" s="69"/>
      <c r="RE569" s="69"/>
      <c r="RF569" s="69"/>
      <c r="RG569" s="69"/>
      <c r="RH569" s="69"/>
      <c r="RI569" s="69"/>
      <c r="RJ569" s="69"/>
      <c r="RK569" s="69"/>
      <c r="RL569" s="69"/>
      <c r="RM569" s="69"/>
      <c r="RN569" s="69"/>
      <c r="RO569" s="69"/>
      <c r="RP569" s="69"/>
      <c r="RQ569" s="69"/>
      <c r="RR569" s="69"/>
      <c r="RS569" s="69"/>
      <c r="RT569" s="69"/>
      <c r="RU569" s="69"/>
      <c r="RV569" s="69"/>
      <c r="RW569" s="69"/>
      <c r="RX569" s="69"/>
      <c r="RY569" s="69"/>
      <c r="RZ569" s="69"/>
      <c r="SA569" s="69"/>
      <c r="SB569" s="69"/>
      <c r="SC569" s="69"/>
      <c r="SD569" s="69"/>
      <c r="SE569" s="69"/>
      <c r="SF569" s="69"/>
      <c r="SG569" s="69"/>
      <c r="SH569" s="69"/>
      <c r="SI569" s="69"/>
      <c r="SJ569" s="69"/>
      <c r="SK569" s="69"/>
      <c r="SL569" s="69"/>
      <c r="SM569" s="69"/>
      <c r="SN569" s="69"/>
      <c r="SO569" s="69"/>
      <c r="SP569" s="69"/>
      <c r="SQ569" s="69"/>
      <c r="SR569" s="69"/>
      <c r="SS569" s="69"/>
      <c r="ST569" s="69"/>
      <c r="SU569" s="69"/>
      <c r="SV569" s="69"/>
      <c r="SW569" s="69"/>
      <c r="SX569" s="69"/>
      <c r="SY569" s="69"/>
      <c r="SZ569" s="69"/>
      <c r="TA569" s="69"/>
      <c r="TB569" s="69"/>
      <c r="TC569" s="69"/>
      <c r="TD569" s="69"/>
      <c r="TE569" s="69"/>
      <c r="TF569" s="69"/>
      <c r="TG569" s="69"/>
      <c r="TH569" s="69"/>
      <c r="TI569" s="69"/>
      <c r="TJ569" s="69"/>
      <c r="TK569" s="69"/>
      <c r="TL569" s="69"/>
      <c r="TM569" s="69"/>
      <c r="TN569" s="69"/>
      <c r="TO569" s="69"/>
      <c r="TP569" s="69"/>
      <c r="TQ569" s="69"/>
      <c r="TR569" s="69"/>
      <c r="TS569" s="69"/>
      <c r="TT569" s="69"/>
      <c r="TU569" s="69"/>
      <c r="TV569" s="69"/>
      <c r="TW569" s="69"/>
      <c r="TX569" s="69"/>
      <c r="TY569" s="69"/>
      <c r="TZ569" s="69"/>
      <c r="UA569" s="69"/>
      <c r="UB569" s="69"/>
      <c r="UC569" s="69"/>
      <c r="UD569" s="69"/>
      <c r="UE569" s="69"/>
      <c r="UF569" s="69"/>
      <c r="UG569" s="69"/>
      <c r="UH569" s="69"/>
      <c r="UI569" s="69"/>
      <c r="UJ569" s="69"/>
      <c r="UK569" s="69"/>
      <c r="UL569" s="69"/>
      <c r="UM569" s="69"/>
      <c r="UN569" s="69"/>
      <c r="UO569" s="69"/>
      <c r="UP569" s="69"/>
      <c r="UQ569" s="69"/>
      <c r="UR569" s="69"/>
      <c r="US569" s="69"/>
      <c r="UT569" s="69"/>
      <c r="UU569" s="69"/>
      <c r="UV569" s="69"/>
      <c r="UW569" s="69"/>
      <c r="UX569" s="69"/>
      <c r="UY569" s="69"/>
      <c r="UZ569" s="69"/>
      <c r="VA569" s="69"/>
      <c r="VB569" s="69"/>
      <c r="VC569" s="69"/>
      <c r="VD569" s="69"/>
      <c r="VE569" s="69"/>
      <c r="VF569" s="69"/>
      <c r="VG569" s="69"/>
      <c r="VH569" s="69"/>
      <c r="VI569" s="69"/>
      <c r="VJ569" s="69"/>
      <c r="VK569" s="69"/>
      <c r="VL569" s="69"/>
      <c r="VM569" s="69"/>
      <c r="VN569" s="69"/>
      <c r="VO569" s="69"/>
      <c r="VP569" s="69"/>
      <c r="VQ569" s="69"/>
      <c r="VR569" s="69"/>
      <c r="VS569" s="69"/>
      <c r="VT569" s="69"/>
      <c r="VU569" s="69"/>
      <c r="VV569" s="69"/>
      <c r="VW569" s="69"/>
      <c r="VX569" s="69"/>
      <c r="VY569" s="69"/>
      <c r="VZ569" s="69"/>
      <c r="WA569" s="69"/>
      <c r="WB569" s="69"/>
      <c r="WC569" s="69"/>
      <c r="WD569" s="69"/>
      <c r="WE569" s="69"/>
      <c r="WF569" s="69"/>
      <c r="WG569" s="69"/>
      <c r="WH569" s="69"/>
      <c r="WI569" s="69"/>
      <c r="WJ569" s="69"/>
      <c r="WK569" s="69"/>
      <c r="WL569" s="69"/>
      <c r="WM569" s="69"/>
      <c r="WN569" s="69"/>
      <c r="WO569" s="69"/>
      <c r="WP569" s="69"/>
      <c r="WQ569" s="69"/>
      <c r="WR569" s="69"/>
      <c r="WS569" s="69"/>
      <c r="WT569" s="69"/>
      <c r="WU569" s="69"/>
      <c r="WV569" s="69"/>
      <c r="WW569" s="69"/>
      <c r="WX569" s="69"/>
      <c r="WY569" s="69"/>
      <c r="WZ569" s="69"/>
      <c r="XA569" s="69"/>
      <c r="XB569" s="69"/>
      <c r="XC569" s="69"/>
      <c r="XD569" s="69"/>
      <c r="XE569" s="69"/>
      <c r="XF569" s="69"/>
      <c r="XG569" s="69"/>
      <c r="XH569" s="69"/>
      <c r="XI569" s="69"/>
      <c r="XJ569" s="69"/>
      <c r="XK569" s="69"/>
      <c r="XL569" s="69"/>
      <c r="XM569" s="69"/>
      <c r="XN569" s="69"/>
      <c r="XO569" s="69"/>
      <c r="XP569" s="69"/>
      <c r="XQ569" s="69"/>
      <c r="XR569" s="69"/>
      <c r="XS569" s="69"/>
      <c r="XT569" s="69"/>
      <c r="XU569" s="69"/>
      <c r="XV569" s="69"/>
      <c r="XW569" s="69"/>
      <c r="XX569" s="69"/>
      <c r="XY569" s="69"/>
      <c r="XZ569" s="69"/>
      <c r="YA569" s="69"/>
      <c r="YB569" s="69"/>
      <c r="YC569" s="69"/>
      <c r="YD569" s="69"/>
      <c r="YE569" s="69"/>
      <c r="YF569" s="69"/>
      <c r="YG569" s="69"/>
      <c r="YH569" s="69"/>
      <c r="YI569" s="69"/>
      <c r="YJ569" s="69"/>
      <c r="YK569" s="69"/>
      <c r="YL569" s="69"/>
      <c r="YM569" s="69"/>
      <c r="YN569" s="69"/>
      <c r="YO569" s="69"/>
      <c r="YP569" s="69"/>
      <c r="YQ569" s="69"/>
      <c r="YR569" s="69"/>
      <c r="YS569" s="69"/>
      <c r="YT569" s="69"/>
      <c r="YU569" s="69"/>
      <c r="YV569" s="69"/>
      <c r="YW569" s="69"/>
      <c r="YX569" s="69"/>
      <c r="YY569" s="69"/>
      <c r="YZ569" s="69"/>
      <c r="ZA569" s="69"/>
      <c r="ZB569" s="69"/>
      <c r="ZC569" s="69"/>
      <c r="ZD569" s="69"/>
      <c r="ZE569" s="69"/>
      <c r="ZF569" s="69"/>
      <c r="ZG569" s="69"/>
      <c r="ZH569" s="69"/>
      <c r="ZI569" s="69"/>
      <c r="ZJ569" s="69"/>
      <c r="ZK569" s="69"/>
      <c r="ZL569" s="69"/>
      <c r="ZM569" s="69"/>
      <c r="ZN569" s="69"/>
      <c r="ZO569" s="69"/>
      <c r="ZP569" s="69"/>
      <c r="ZQ569" s="69"/>
      <c r="ZR569" s="69"/>
      <c r="ZS569" s="69"/>
      <c r="ZT569" s="69"/>
      <c r="ZU569" s="69"/>
      <c r="ZV569" s="69"/>
      <c r="ZW569" s="69"/>
      <c r="ZX569" s="69"/>
      <c r="ZY569" s="69"/>
      <c r="ZZ569" s="69"/>
      <c r="AAA569" s="69"/>
      <c r="AAB569" s="69"/>
      <c r="AAC569" s="69"/>
      <c r="AAD569" s="69"/>
      <c r="AAE569" s="69"/>
      <c r="AAF569" s="69"/>
      <c r="AAG569" s="69"/>
      <c r="AAH569" s="69"/>
      <c r="AAI569" s="69"/>
      <c r="AAJ569" s="69"/>
      <c r="AAK569" s="69"/>
      <c r="AAL569" s="69"/>
      <c r="AAM569" s="69"/>
      <c r="AAN569" s="69"/>
      <c r="AAO569" s="69"/>
      <c r="AAP569" s="69"/>
      <c r="AAQ569" s="69"/>
      <c r="AAR569" s="69"/>
      <c r="AAS569" s="69"/>
      <c r="AAT569" s="69"/>
      <c r="AAU569" s="69"/>
      <c r="AAV569" s="69"/>
      <c r="AAW569" s="69"/>
      <c r="AAX569" s="69"/>
      <c r="AAY569" s="69"/>
      <c r="AAZ569" s="69"/>
      <c r="ABA569" s="69"/>
      <c r="ABB569" s="69"/>
      <c r="ABC569" s="69"/>
      <c r="ABD569" s="69"/>
      <c r="ABE569" s="69"/>
      <c r="ABF569" s="69"/>
      <c r="ABG569" s="69"/>
      <c r="ABH569" s="69"/>
      <c r="ABI569" s="69"/>
      <c r="ABJ569" s="69"/>
      <c r="ABK569" s="69"/>
      <c r="ABL569" s="69"/>
      <c r="ABM569" s="69"/>
      <c r="ABN569" s="69"/>
      <c r="ABO569" s="69"/>
      <c r="ABP569" s="69"/>
      <c r="ABQ569" s="69"/>
      <c r="ABR569" s="69"/>
      <c r="ABS569" s="69"/>
      <c r="ABT569" s="69"/>
      <c r="ABU569" s="69"/>
      <c r="ABV569" s="69"/>
      <c r="ABW569" s="69"/>
      <c r="ABX569" s="69"/>
      <c r="ABY569" s="69"/>
      <c r="ABZ569" s="69"/>
      <c r="ACA569" s="69"/>
      <c r="ACB569" s="69"/>
      <c r="ACC569" s="69"/>
      <c r="ACD569" s="69"/>
      <c r="ACE569" s="69"/>
      <c r="ACF569" s="69"/>
      <c r="ACG569" s="69"/>
      <c r="ACH569" s="69"/>
      <c r="ACI569" s="69"/>
      <c r="ACJ569" s="69"/>
      <c r="ACK569" s="69"/>
      <c r="ACL569" s="69"/>
      <c r="ACM569" s="69"/>
      <c r="ACN569" s="69"/>
      <c r="ACO569" s="69"/>
      <c r="ACP569" s="69"/>
      <c r="ACQ569" s="69"/>
      <c r="ACR569" s="69"/>
      <c r="ACS569" s="69"/>
      <c r="ACT569" s="69"/>
      <c r="ACU569" s="69"/>
      <c r="ACV569" s="69"/>
      <c r="ACW569" s="69"/>
      <c r="ACX569" s="69"/>
      <c r="ACY569" s="69"/>
      <c r="ACZ569" s="69"/>
      <c r="ADA569" s="69"/>
      <c r="ADB569" s="69"/>
      <c r="ADC569" s="69"/>
      <c r="ADD569" s="69"/>
      <c r="ADE569" s="69"/>
      <c r="ADF569" s="69"/>
      <c r="ADG569" s="69"/>
      <c r="ADH569" s="69"/>
      <c r="ADI569" s="69"/>
      <c r="ADJ569" s="69"/>
      <c r="ADK569" s="69"/>
      <c r="ADL569" s="69"/>
      <c r="ADM569" s="69"/>
      <c r="ADN569" s="69"/>
      <c r="ADO569" s="69"/>
      <c r="ADP569" s="69"/>
      <c r="ADQ569" s="69"/>
      <c r="ADR569" s="69"/>
      <c r="ADS569" s="69"/>
      <c r="ADT569" s="69"/>
      <c r="ADU569" s="69"/>
      <c r="ADV569" s="69"/>
      <c r="ADW569" s="69"/>
      <c r="ADX569" s="69"/>
      <c r="ADY569" s="69"/>
      <c r="ADZ569" s="69"/>
      <c r="AEA569" s="69"/>
      <c r="AEB569" s="69"/>
      <c r="AEC569" s="69"/>
      <c r="AED569" s="69"/>
      <c r="AEE569" s="69"/>
      <c r="AEF569" s="69"/>
      <c r="AEG569" s="69"/>
      <c r="AEH569" s="69"/>
      <c r="AEI569" s="69"/>
      <c r="AEJ569" s="69"/>
      <c r="AEK569" s="69"/>
      <c r="AEL569" s="69"/>
      <c r="AEM569" s="69"/>
      <c r="AEN569" s="69"/>
      <c r="AEO569" s="69"/>
      <c r="AEP569" s="69"/>
      <c r="AEQ569" s="69"/>
      <c r="AER569" s="69"/>
      <c r="AES569" s="69"/>
      <c r="AET569" s="69"/>
      <c r="AEU569" s="69"/>
      <c r="AEV569" s="69"/>
      <c r="AEW569" s="69"/>
      <c r="AEX569" s="69"/>
      <c r="AEY569" s="69"/>
      <c r="AEZ569" s="69"/>
      <c r="AFA569" s="69"/>
      <c r="AFB569" s="69"/>
      <c r="AFC569" s="69"/>
      <c r="AFD569" s="69"/>
      <c r="AFE569" s="69"/>
      <c r="AFF569" s="69"/>
      <c r="AFG569" s="69"/>
      <c r="AFH569" s="69"/>
      <c r="AFI569" s="69"/>
      <c r="AFJ569" s="69"/>
      <c r="AFK569" s="69"/>
      <c r="AFL569" s="69"/>
      <c r="AFM569" s="69"/>
      <c r="AFN569" s="69"/>
      <c r="AFO569" s="69"/>
      <c r="AFP569" s="69"/>
      <c r="AFQ569" s="69"/>
      <c r="AFR569" s="69"/>
      <c r="AFS569" s="69"/>
      <c r="AFT569" s="69"/>
      <c r="AFU569" s="69"/>
      <c r="AFV569" s="69"/>
      <c r="AFW569" s="69"/>
      <c r="AFX569" s="69"/>
      <c r="AFY569" s="69"/>
      <c r="AFZ569" s="69"/>
      <c r="AGA569" s="69"/>
      <c r="AGB569" s="69"/>
      <c r="AGC569" s="69"/>
      <c r="AGD569" s="69"/>
      <c r="AGE569" s="69"/>
      <c r="AGF569" s="69"/>
      <c r="AGG569" s="69"/>
      <c r="AGH569" s="69"/>
      <c r="AGI569" s="69"/>
      <c r="AGJ569" s="69"/>
      <c r="AGK569" s="69"/>
      <c r="AGL569" s="69"/>
      <c r="AGM569" s="69"/>
      <c r="AGN569" s="69"/>
      <c r="AGO569" s="69"/>
      <c r="AGP569" s="69"/>
      <c r="AGQ569" s="69"/>
      <c r="AGR569" s="69"/>
      <c r="AGS569" s="69"/>
      <c r="AGT569" s="69"/>
      <c r="AGU569" s="69"/>
      <c r="AGV569" s="69"/>
      <c r="AGW569" s="69"/>
      <c r="AGX569" s="69"/>
      <c r="AGY569" s="69"/>
      <c r="AGZ569" s="69"/>
      <c r="AHA569" s="69"/>
      <c r="AHB569" s="69"/>
      <c r="AHC569" s="69"/>
      <c r="AHD569" s="69"/>
      <c r="AHE569" s="69"/>
      <c r="AHF569" s="69"/>
      <c r="AHG569" s="69"/>
      <c r="AHH569" s="69"/>
      <c r="AHI569" s="69"/>
      <c r="AHJ569" s="69"/>
      <c r="AHK569" s="69"/>
      <c r="AHL569" s="69"/>
      <c r="AHM569" s="69"/>
      <c r="AHN569" s="69"/>
      <c r="AHO569" s="69"/>
      <c r="AHP569" s="69"/>
      <c r="AHQ569" s="69"/>
      <c r="AHR569" s="69"/>
      <c r="AHS569" s="69"/>
      <c r="AHT569" s="69"/>
      <c r="AHU569" s="69"/>
      <c r="AHV569" s="69"/>
      <c r="AHW569" s="69"/>
      <c r="AHX569" s="69"/>
      <c r="AHY569" s="69"/>
      <c r="AHZ569" s="69"/>
      <c r="AIA569" s="69"/>
      <c r="AIB569" s="69"/>
      <c r="AIC569" s="69"/>
      <c r="AID569" s="69"/>
      <c r="AIE569" s="69"/>
      <c r="AIF569" s="69"/>
      <c r="AIG569" s="69"/>
      <c r="AIH569" s="69"/>
      <c r="AII569" s="69"/>
      <c r="AIJ569" s="69"/>
      <c r="AIK569" s="69"/>
      <c r="AIL569" s="69"/>
      <c r="AIM569" s="69"/>
      <c r="AIN569" s="69"/>
      <c r="AIO569" s="69"/>
      <c r="AIP569" s="69"/>
      <c r="AIQ569" s="69"/>
      <c r="AIR569" s="69"/>
      <c r="AIS569" s="69"/>
      <c r="AIT569" s="69"/>
      <c r="AIU569" s="69"/>
      <c r="AIV569" s="69"/>
      <c r="AIW569" s="69"/>
      <c r="AIX569" s="69"/>
      <c r="AIY569" s="69"/>
      <c r="AIZ569" s="69"/>
      <c r="AJA569" s="69"/>
      <c r="AJB569" s="69"/>
      <c r="AJC569" s="69"/>
      <c r="AJD569" s="69"/>
      <c r="AJE569" s="69"/>
      <c r="AJF569" s="69"/>
      <c r="AJG569" s="69"/>
      <c r="AJH569" s="69"/>
      <c r="AJI569" s="69"/>
      <c r="AJJ569" s="69"/>
      <c r="AJK569" s="69"/>
      <c r="AJL569" s="69"/>
      <c r="AJM569" s="69"/>
      <c r="AJN569" s="69"/>
      <c r="AJO569" s="69"/>
      <c r="AJP569" s="69"/>
      <c r="AJQ569" s="69"/>
      <c r="AJR569" s="69"/>
      <c r="AJS569" s="69"/>
      <c r="AJT569" s="69"/>
      <c r="AJU569" s="69"/>
      <c r="AJV569" s="69"/>
      <c r="AJW569" s="69"/>
      <c r="AJX569" s="69"/>
      <c r="AJY569" s="69"/>
      <c r="AJZ569" s="69"/>
      <c r="AKA569" s="69"/>
      <c r="AKB569" s="69"/>
      <c r="AKC569" s="69"/>
      <c r="AKD569" s="69"/>
      <c r="AKE569" s="69"/>
      <c r="AKF569" s="69"/>
      <c r="AKG569" s="69"/>
      <c r="AKH569" s="69"/>
      <c r="AKI569" s="69"/>
      <c r="AKJ569" s="69"/>
      <c r="AKK569" s="69"/>
      <c r="AKL569" s="69"/>
      <c r="AKM569" s="69"/>
      <c r="AKN569" s="69"/>
      <c r="AKO569" s="69"/>
      <c r="AKP569" s="69"/>
      <c r="AKQ569" s="69"/>
      <c r="AKR569" s="69"/>
      <c r="AKS569" s="69"/>
      <c r="AKT569" s="69"/>
      <c r="AKU569" s="69"/>
      <c r="AKV569" s="69"/>
      <c r="AKW569" s="69"/>
      <c r="AKX569" s="69"/>
      <c r="AKY569" s="69"/>
      <c r="AKZ569" s="69"/>
      <c r="ALA569" s="69"/>
      <c r="ALB569" s="69"/>
      <c r="ALC569" s="69"/>
      <c r="ALD569" s="69"/>
      <c r="ALE569" s="69"/>
      <c r="ALF569" s="69"/>
      <c r="ALG569" s="69"/>
      <c r="ALH569" s="69"/>
      <c r="ALI569" s="69"/>
      <c r="ALJ569" s="69"/>
      <c r="ALK569" s="69"/>
      <c r="ALL569" s="69"/>
      <c r="ALM569" s="69"/>
      <c r="ALN569" s="69"/>
      <c r="ALO569" s="69"/>
      <c r="ALP569" s="69"/>
      <c r="ALQ569" s="69"/>
      <c r="ALR569" s="69"/>
      <c r="ALS569" s="69"/>
      <c r="ALT569" s="69"/>
      <c r="ALU569" s="69"/>
      <c r="ALV569" s="69"/>
      <c r="ALW569" s="69"/>
      <c r="ALX569" s="69"/>
      <c r="ALY569" s="69"/>
      <c r="ALZ569" s="69"/>
      <c r="AMA569" s="69"/>
      <c r="AMB569" s="69"/>
      <c r="AMC569" s="69"/>
      <c r="AMD569" s="69"/>
      <c r="AME569" s="69"/>
      <c r="AMF569" s="69"/>
      <c r="AMG569" s="69"/>
      <c r="AMH569" s="69"/>
      <c r="AMI569" s="69"/>
      <c r="AMJ569" s="69"/>
      <c r="AMK569" s="69"/>
      <c r="AML569" s="69"/>
      <c r="AMM569" s="69"/>
      <c r="AMN569" s="69"/>
      <c r="AMO569" s="69"/>
      <c r="AMP569" s="69"/>
      <c r="AMQ569" s="69"/>
      <c r="AMR569" s="69"/>
      <c r="AMS569" s="69"/>
      <c r="AMT569" s="69"/>
      <c r="AMU569" s="69"/>
      <c r="AMV569" s="69"/>
      <c r="AMW569" s="69"/>
      <c r="AMX569" s="69"/>
      <c r="AMY569" s="69"/>
      <c r="AMZ569" s="69"/>
      <c r="ANA569" s="69"/>
      <c r="ANB569" s="69"/>
      <c r="ANC569" s="69"/>
      <c r="AND569" s="69"/>
      <c r="ANE569" s="69"/>
      <c r="ANF569" s="69"/>
      <c r="ANG569" s="69"/>
      <c r="ANH569" s="69"/>
      <c r="ANI569" s="69"/>
      <c r="ANJ569" s="69"/>
      <c r="ANK569" s="69"/>
      <c r="ANL569" s="69"/>
      <c r="ANM569" s="69"/>
      <c r="ANN569" s="69"/>
      <c r="ANO569" s="69"/>
      <c r="ANP569" s="69"/>
      <c r="ANQ569" s="69"/>
      <c r="ANR569" s="69"/>
      <c r="ANS569" s="69"/>
      <c r="ANT569" s="69"/>
      <c r="ANU569" s="69"/>
      <c r="ANV569" s="69"/>
      <c r="ANW569" s="69"/>
      <c r="ANX569" s="69"/>
      <c r="ANY569" s="69"/>
      <c r="ANZ569" s="69"/>
      <c r="AOA569" s="69"/>
      <c r="AOB569" s="69"/>
      <c r="AOC569" s="69"/>
      <c r="AOD569" s="69"/>
      <c r="AOE569" s="69"/>
      <c r="AOF569" s="69"/>
      <c r="AOG569" s="69"/>
      <c r="AOH569" s="69"/>
      <c r="AOI569" s="69"/>
      <c r="AOJ569" s="69"/>
      <c r="AOK569" s="69"/>
      <c r="AOL569" s="69"/>
      <c r="AOM569" s="69"/>
      <c r="AON569" s="69"/>
      <c r="AOO569" s="69"/>
      <c r="AOP569" s="69"/>
      <c r="AOQ569" s="69"/>
      <c r="AOR569" s="69"/>
      <c r="AOS569" s="69"/>
      <c r="AOT569" s="69"/>
      <c r="AOU569" s="69"/>
      <c r="AOV569" s="69"/>
      <c r="AOW569" s="69"/>
      <c r="AOX569" s="69"/>
      <c r="AOY569" s="69"/>
      <c r="AOZ569" s="69"/>
      <c r="APA569" s="69"/>
      <c r="APB569" s="69"/>
      <c r="APC569" s="69"/>
      <c r="APD569" s="69"/>
      <c r="APE569" s="69"/>
      <c r="APF569" s="69"/>
      <c r="APG569" s="69"/>
      <c r="APH569" s="69"/>
      <c r="API569" s="69"/>
      <c r="APJ569" s="69"/>
      <c r="APK569" s="69"/>
      <c r="APL569" s="69"/>
      <c r="APM569" s="69"/>
      <c r="APN569" s="69"/>
      <c r="APO569" s="69"/>
      <c r="APP569" s="69"/>
      <c r="APQ569" s="69"/>
      <c r="APR569" s="69"/>
      <c r="APS569" s="69"/>
      <c r="APT569" s="69"/>
      <c r="APU569" s="69"/>
      <c r="APV569" s="69"/>
      <c r="APW569" s="69"/>
      <c r="APX569" s="69"/>
      <c r="APY569" s="69"/>
      <c r="APZ569" s="69"/>
      <c r="AQA569" s="69"/>
      <c r="AQB569" s="69"/>
      <c r="AQC569" s="69"/>
      <c r="AQD569" s="69"/>
      <c r="AQE569" s="69"/>
      <c r="AQF569" s="69"/>
      <c r="AQG569" s="69"/>
      <c r="AQH569" s="69"/>
      <c r="AQI569" s="69"/>
      <c r="AQJ569" s="69"/>
      <c r="AQK569" s="69"/>
      <c r="AQL569" s="69"/>
      <c r="AQM569" s="69"/>
      <c r="AQN569" s="69"/>
      <c r="AQO569" s="69"/>
      <c r="AQP569" s="69"/>
      <c r="AQQ569" s="69"/>
      <c r="AQR569" s="69"/>
      <c r="AQS569" s="69"/>
      <c r="AQT569" s="69"/>
      <c r="AQU569" s="69"/>
      <c r="AQV569" s="69"/>
      <c r="AQW569" s="69"/>
      <c r="AQX569" s="69"/>
      <c r="AQY569" s="69"/>
      <c r="AQZ569" s="69"/>
      <c r="ARA569" s="69"/>
      <c r="ARB569" s="69"/>
      <c r="ARC569" s="69"/>
      <c r="ARD569" s="69"/>
      <c r="ARE569" s="69"/>
      <c r="ARF569" s="69"/>
      <c r="ARG569" s="69"/>
      <c r="ARH569" s="69"/>
      <c r="ARI569" s="69"/>
      <c r="ARJ569" s="69"/>
      <c r="ARK569" s="69"/>
      <c r="ARL569" s="69"/>
      <c r="ARM569" s="69"/>
      <c r="ARN569" s="69"/>
      <c r="ARO569" s="69"/>
      <c r="ARP569" s="69"/>
      <c r="ARQ569" s="69"/>
      <c r="ARR569" s="69"/>
      <c r="ARS569" s="69"/>
      <c r="ART569" s="69"/>
      <c r="ARU569" s="69"/>
      <c r="ARV569" s="69"/>
      <c r="ARW569" s="69"/>
      <c r="ARX569" s="69"/>
      <c r="ARY569" s="69"/>
      <c r="ARZ569" s="69"/>
      <c r="ASA569" s="69"/>
      <c r="ASB569" s="69"/>
      <c r="ASC569" s="69"/>
      <c r="ASD569" s="69"/>
      <c r="ASE569" s="69"/>
      <c r="ASF569" s="69"/>
      <c r="ASG569" s="69"/>
      <c r="ASH569" s="69"/>
      <c r="ASI569" s="69"/>
      <c r="ASJ569" s="69"/>
      <c r="ASK569" s="69"/>
      <c r="ASL569" s="69"/>
      <c r="ASM569" s="69"/>
      <c r="ASN569" s="69"/>
      <c r="ASO569" s="69"/>
      <c r="ASP569" s="69"/>
      <c r="ASQ569" s="69"/>
      <c r="ASR569" s="69"/>
      <c r="ASS569" s="69"/>
      <c r="AST569" s="69"/>
      <c r="ASU569" s="69"/>
      <c r="ASV569" s="69"/>
      <c r="ASW569" s="69"/>
      <c r="ASX569" s="69"/>
      <c r="ASY569" s="69"/>
      <c r="ASZ569" s="69"/>
      <c r="ATA569" s="69"/>
      <c r="ATB569" s="69"/>
      <c r="ATC569" s="69"/>
      <c r="ATD569" s="69"/>
      <c r="ATE569" s="69"/>
      <c r="ATF569" s="69"/>
      <c r="ATG569" s="69"/>
      <c r="ATH569" s="69"/>
      <c r="ATI569" s="69"/>
      <c r="ATJ569" s="69"/>
      <c r="ATK569" s="69"/>
      <c r="ATL569" s="69"/>
      <c r="ATM569" s="69"/>
      <c r="ATN569" s="69"/>
      <c r="ATO569" s="69"/>
      <c r="ATP569" s="69"/>
      <c r="ATQ569" s="69"/>
      <c r="ATR569" s="69"/>
      <c r="ATS569" s="69"/>
      <c r="ATT569" s="69"/>
      <c r="ATU569" s="69"/>
      <c r="ATV569" s="69"/>
      <c r="ATW569" s="69"/>
      <c r="ATX569" s="69"/>
      <c r="ATY569" s="69"/>
      <c r="ATZ569" s="69"/>
      <c r="AUA569" s="69"/>
      <c r="AUB569" s="69"/>
      <c r="AUC569" s="69"/>
      <c r="AUD569" s="69"/>
      <c r="AUE569" s="69"/>
      <c r="AUF569" s="69"/>
      <c r="AUG569" s="69"/>
      <c r="AUH569" s="69"/>
      <c r="AUI569" s="69"/>
      <c r="AUJ569" s="69"/>
      <c r="AUK569" s="69"/>
      <c r="AUL569" s="69"/>
      <c r="AUM569" s="69"/>
      <c r="AUN569" s="69"/>
      <c r="AUO569" s="69"/>
      <c r="AUP569" s="69"/>
      <c r="AUQ569" s="69"/>
      <c r="AUR569" s="69"/>
      <c r="AUS569" s="69"/>
      <c r="AUT569" s="69"/>
      <c r="AUU569" s="69"/>
      <c r="AUV569" s="69"/>
      <c r="AUW569" s="69"/>
      <c r="AUX569" s="69"/>
      <c r="AUY569" s="69"/>
      <c r="AUZ569" s="69"/>
      <c r="AVA569" s="69"/>
      <c r="AVB569" s="69"/>
      <c r="AVC569" s="69"/>
      <c r="AVD569" s="69"/>
      <c r="AVE569" s="69"/>
      <c r="AVF569" s="69"/>
      <c r="AVG569" s="69"/>
      <c r="AVH569" s="69"/>
      <c r="AVI569" s="69"/>
      <c r="AVJ569" s="69"/>
      <c r="AVK569" s="69"/>
      <c r="AVL569" s="69"/>
      <c r="AVM569" s="69"/>
      <c r="AVN569" s="69"/>
      <c r="AVO569" s="69"/>
      <c r="AVP569" s="69"/>
      <c r="AVQ569" s="69"/>
      <c r="AVR569" s="69"/>
      <c r="AVS569" s="69"/>
      <c r="AVT569" s="69"/>
      <c r="AVU569" s="69"/>
      <c r="AVV569" s="69"/>
      <c r="AVW569" s="69"/>
      <c r="AVX569" s="69"/>
      <c r="AVY569" s="69"/>
      <c r="AVZ569" s="69"/>
      <c r="AWA569" s="69"/>
      <c r="AWB569" s="69"/>
      <c r="AWC569" s="69"/>
      <c r="AWD569" s="69"/>
      <c r="AWE569" s="69"/>
      <c r="AWF569" s="69"/>
      <c r="AWG569" s="69"/>
      <c r="AWH569" s="69"/>
      <c r="AWI569" s="69"/>
      <c r="AWJ569" s="69"/>
      <c r="AWK569" s="69"/>
      <c r="AWL569" s="69"/>
      <c r="AWM569" s="69"/>
      <c r="AWN569" s="69"/>
      <c r="AWO569" s="69"/>
      <c r="AWP569" s="69"/>
      <c r="AWQ569" s="69"/>
      <c r="AWR569" s="69"/>
      <c r="AWS569" s="69"/>
      <c r="AWT569" s="69"/>
      <c r="AWU569" s="69"/>
      <c r="AWV569" s="69"/>
      <c r="AWW569" s="69"/>
      <c r="AWX569" s="69"/>
      <c r="AWY569" s="69"/>
      <c r="AWZ569" s="69"/>
      <c r="AXA569" s="69"/>
      <c r="AXB569" s="69"/>
      <c r="AXC569" s="69"/>
      <c r="AXD569" s="69"/>
      <c r="AXE569" s="69"/>
      <c r="AXF569" s="69"/>
      <c r="AXG569" s="69"/>
      <c r="AXH569" s="69"/>
      <c r="AXI569" s="69"/>
      <c r="AXJ569" s="69"/>
      <c r="AXK569" s="69"/>
      <c r="AXL569" s="69"/>
      <c r="AXM569" s="69"/>
      <c r="AXN569" s="69"/>
      <c r="AXO569" s="69"/>
      <c r="AXP569" s="69"/>
      <c r="AXQ569" s="69"/>
      <c r="AXR569" s="69"/>
      <c r="AXS569" s="69"/>
      <c r="AXT569" s="69"/>
      <c r="AXU569" s="69"/>
      <c r="AXV569" s="69"/>
      <c r="AXW569" s="69"/>
      <c r="AXX569" s="69"/>
      <c r="AXY569" s="69"/>
      <c r="AXZ569" s="69"/>
      <c r="AYA569" s="69"/>
      <c r="AYB569" s="69"/>
      <c r="AYC569" s="69"/>
      <c r="AYD569" s="69"/>
      <c r="AYE569" s="69"/>
      <c r="AYF569" s="69"/>
      <c r="AYG569" s="69"/>
      <c r="AYH569" s="69"/>
      <c r="AYI569" s="69"/>
      <c r="AYJ569" s="69"/>
      <c r="AYK569" s="69"/>
      <c r="AYL569" s="69"/>
      <c r="AYM569" s="69"/>
      <c r="AYN569" s="69"/>
      <c r="AYO569" s="69"/>
      <c r="AYP569" s="69"/>
      <c r="AYQ569" s="69"/>
      <c r="AYR569" s="69"/>
      <c r="AYS569" s="69"/>
      <c r="AYT569" s="69"/>
      <c r="AYU569" s="69"/>
      <c r="AYV569" s="69"/>
      <c r="AYW569" s="69"/>
      <c r="AYX569" s="69"/>
      <c r="AYY569" s="69"/>
      <c r="AYZ569" s="69"/>
      <c r="AZA569" s="69"/>
      <c r="AZB569" s="69"/>
      <c r="AZC569" s="69"/>
      <c r="AZD569" s="69"/>
      <c r="AZE569" s="69"/>
      <c r="AZF569" s="69"/>
      <c r="AZG569" s="69"/>
      <c r="AZH569" s="69"/>
      <c r="AZI569" s="69"/>
      <c r="AZJ569" s="69"/>
      <c r="AZK569" s="69"/>
      <c r="AZL569" s="69"/>
      <c r="AZM569" s="69"/>
      <c r="AZN569" s="69"/>
      <c r="AZO569" s="69"/>
      <c r="AZP569" s="69"/>
      <c r="AZQ569" s="69"/>
      <c r="AZR569" s="69"/>
      <c r="AZS569" s="69"/>
      <c r="AZT569" s="69"/>
      <c r="AZU569" s="69"/>
      <c r="AZV569" s="69"/>
      <c r="AZW569" s="69"/>
      <c r="AZX569" s="69"/>
      <c r="AZY569" s="69"/>
      <c r="AZZ569" s="69"/>
      <c r="BAA569" s="69"/>
      <c r="BAB569" s="69"/>
      <c r="BAC569" s="69"/>
      <c r="BAD569" s="69"/>
      <c r="BAE569" s="69"/>
      <c r="BAF569" s="69"/>
      <c r="BAG569" s="69"/>
      <c r="BAH569" s="69"/>
      <c r="BAI569" s="69"/>
      <c r="BAJ569" s="69"/>
      <c r="BAK569" s="69"/>
      <c r="BAL569" s="69"/>
      <c r="BAM569" s="69"/>
      <c r="BAN569" s="69"/>
      <c r="BAO569" s="69"/>
      <c r="BAP569" s="69"/>
      <c r="BAQ569" s="69"/>
      <c r="BAR569" s="69"/>
      <c r="BAS569" s="69"/>
      <c r="BAT569" s="69"/>
      <c r="BAU569" s="69"/>
      <c r="BAV569" s="69"/>
      <c r="BAW569" s="69"/>
      <c r="BAX569" s="69"/>
      <c r="BAY569" s="69"/>
      <c r="BAZ569" s="69"/>
      <c r="BBA569" s="69"/>
      <c r="BBB569" s="69"/>
      <c r="BBC569" s="69"/>
      <c r="BBD569" s="69"/>
      <c r="BBE569" s="69"/>
      <c r="BBF569" s="69"/>
      <c r="BBG569" s="69"/>
      <c r="BBH569" s="69"/>
      <c r="BBI569" s="69"/>
      <c r="BBJ569" s="69"/>
      <c r="BBK569" s="69"/>
      <c r="BBL569" s="69"/>
      <c r="BBM569" s="69"/>
      <c r="BBN569" s="69"/>
      <c r="BBO569" s="69"/>
      <c r="BBP569" s="69"/>
      <c r="BBQ569" s="69"/>
      <c r="BBR569" s="69"/>
      <c r="BBS569" s="69"/>
      <c r="BBT569" s="69"/>
      <c r="BBU569" s="69"/>
      <c r="BBV569" s="69"/>
      <c r="BBW569" s="69"/>
      <c r="BBX569" s="69"/>
      <c r="BBY569" s="69"/>
      <c r="BBZ569" s="69"/>
      <c r="BCA569" s="69"/>
      <c r="BCB569" s="69"/>
      <c r="BCC569" s="69"/>
      <c r="BCD569" s="69"/>
      <c r="BCE569" s="69"/>
      <c r="BCF569" s="69"/>
      <c r="BCG569" s="69"/>
      <c r="BCH569" s="69"/>
      <c r="BCI569" s="69"/>
      <c r="BCJ569" s="69"/>
      <c r="BCK569" s="69"/>
      <c r="BCL569" s="69"/>
      <c r="BCM569" s="69"/>
      <c r="BCN569" s="69"/>
      <c r="BCO569" s="69"/>
      <c r="BCP569" s="69"/>
      <c r="BCQ569" s="69"/>
      <c r="BCR569" s="69"/>
      <c r="BCS569" s="69"/>
      <c r="BCT569" s="69"/>
      <c r="BCU569" s="69"/>
      <c r="BCV569" s="69"/>
      <c r="BCW569" s="69"/>
      <c r="BCX569" s="69"/>
      <c r="BCY569" s="69"/>
      <c r="BCZ569" s="69"/>
      <c r="BDA569" s="69"/>
      <c r="BDB569" s="69"/>
      <c r="BDC569" s="69"/>
      <c r="BDD569" s="69"/>
      <c r="BDE569" s="69"/>
      <c r="BDF569" s="69"/>
      <c r="BDG569" s="69"/>
      <c r="BDH569" s="69"/>
      <c r="BDI569" s="69"/>
      <c r="BDJ569" s="69"/>
      <c r="BDK569" s="69"/>
      <c r="BDL569" s="69"/>
      <c r="BDM569" s="69"/>
      <c r="BDN569" s="69"/>
      <c r="BDO569" s="69"/>
      <c r="BDP569" s="69"/>
      <c r="BDQ569" s="69"/>
      <c r="BDR569" s="69"/>
      <c r="BDS569" s="69"/>
      <c r="BDT569" s="69"/>
      <c r="BDU569" s="69"/>
      <c r="BDV569" s="69"/>
      <c r="BDW569" s="69"/>
      <c r="BDX569" s="69"/>
      <c r="BDY569" s="69"/>
      <c r="BDZ569" s="69"/>
      <c r="BEA569" s="69"/>
      <c r="BEB569" s="69"/>
      <c r="BEC569" s="69"/>
      <c r="BED569" s="69"/>
      <c r="BEE569" s="69"/>
      <c r="BEF569" s="69"/>
      <c r="BEG569" s="69"/>
      <c r="BEH569" s="69"/>
      <c r="BEI569" s="69"/>
      <c r="BEJ569" s="69"/>
      <c r="BEK569" s="69"/>
      <c r="BEL569" s="69"/>
      <c r="BEM569" s="69"/>
      <c r="BEN569" s="69"/>
      <c r="BEO569" s="69"/>
      <c r="BEP569" s="69"/>
      <c r="BEQ569" s="69"/>
      <c r="BER569" s="69"/>
      <c r="BES569" s="69"/>
      <c r="BET569" s="69"/>
      <c r="BEU569" s="69"/>
      <c r="BEV569" s="69"/>
      <c r="BEW569" s="69"/>
      <c r="BEX569" s="69"/>
      <c r="BEY569" s="69"/>
      <c r="BEZ569" s="69"/>
      <c r="BFA569" s="69"/>
      <c r="BFB569" s="69"/>
      <c r="BFC569" s="69"/>
      <c r="BFD569" s="69"/>
      <c r="BFE569" s="69"/>
      <c r="BFF569" s="69"/>
      <c r="BFG569" s="69"/>
      <c r="BFH569" s="69"/>
      <c r="BFI569" s="69"/>
      <c r="BFJ569" s="69"/>
      <c r="BFK569" s="69"/>
      <c r="BFL569" s="69"/>
      <c r="BFM569" s="69"/>
      <c r="BFN569" s="69"/>
      <c r="BFO569" s="69"/>
      <c r="BFP569" s="69"/>
      <c r="BFQ569" s="69"/>
      <c r="BFR569" s="69"/>
      <c r="BFS569" s="69"/>
      <c r="BFT569" s="69"/>
      <c r="BFU569" s="69"/>
      <c r="BFV569" s="69"/>
      <c r="BFW569" s="69"/>
      <c r="BFX569" s="69"/>
      <c r="BFY569" s="69"/>
      <c r="BFZ569" s="69"/>
      <c r="BGA569" s="69"/>
      <c r="BGB569" s="69"/>
      <c r="BGC569" s="69"/>
      <c r="BGD569" s="69"/>
      <c r="BGE569" s="69"/>
      <c r="BGF569" s="69"/>
      <c r="BGG569" s="69"/>
      <c r="BGH569" s="69"/>
      <c r="BGI569" s="69"/>
      <c r="BGJ569" s="69"/>
      <c r="BGK569" s="69"/>
      <c r="BGL569" s="69"/>
      <c r="BGM569" s="69"/>
      <c r="BGN569" s="69"/>
      <c r="BGO569" s="69"/>
      <c r="BGP569" s="69"/>
      <c r="BGQ569" s="69"/>
      <c r="BGR569" s="69"/>
      <c r="BGS569" s="69"/>
      <c r="BGT569" s="69"/>
      <c r="BGU569" s="69"/>
      <c r="BGV569" s="69"/>
      <c r="BGW569" s="69"/>
      <c r="BGX569" s="69"/>
      <c r="BGY569" s="69"/>
      <c r="BGZ569" s="69"/>
      <c r="BHA569" s="69"/>
      <c r="BHB569" s="69"/>
      <c r="BHC569" s="69"/>
      <c r="BHD569" s="69"/>
      <c r="BHE569" s="69"/>
      <c r="BHF569" s="69"/>
      <c r="BHG569" s="69"/>
      <c r="BHH569" s="69"/>
      <c r="BHI569" s="69"/>
      <c r="BHJ569" s="69"/>
      <c r="BHK569" s="69"/>
      <c r="BHL569" s="69"/>
      <c r="BHM569" s="69"/>
      <c r="BHN569" s="69"/>
      <c r="BHO569" s="69"/>
      <c r="BHP569" s="69"/>
      <c r="BHQ569" s="69"/>
      <c r="BHR569" s="69"/>
      <c r="BHS569" s="69"/>
      <c r="BHT569" s="69"/>
      <c r="BHU569" s="69"/>
      <c r="BHV569" s="69"/>
      <c r="BHW569" s="69"/>
      <c r="BHX569" s="69"/>
      <c r="BHY569" s="69"/>
      <c r="BHZ569" s="69"/>
      <c r="BIA569" s="69"/>
      <c r="BIB569" s="69"/>
      <c r="BIC569" s="69"/>
      <c r="BID569" s="69"/>
      <c r="BIE569" s="69"/>
      <c r="BIF569" s="69"/>
      <c r="BIG569" s="69"/>
      <c r="BIH569" s="69"/>
      <c r="BII569" s="69"/>
      <c r="BIJ569" s="69"/>
      <c r="BIK569" s="69"/>
      <c r="BIL569" s="69"/>
      <c r="BIM569" s="69"/>
      <c r="BIN569" s="69"/>
      <c r="BIO569" s="69"/>
      <c r="BIP569" s="69"/>
      <c r="BIQ569" s="69"/>
      <c r="BIR569" s="69"/>
      <c r="BIS569" s="69"/>
      <c r="BIT569" s="69"/>
      <c r="BIU569" s="69"/>
      <c r="BIV569" s="69"/>
      <c r="BIW569" s="69"/>
      <c r="BIX569" s="69"/>
      <c r="BIY569" s="69"/>
      <c r="BIZ569" s="69"/>
      <c r="BJA569" s="69"/>
      <c r="BJB569" s="69"/>
      <c r="BJC569" s="69"/>
      <c r="BJD569" s="69"/>
      <c r="BJE569" s="69"/>
      <c r="BJF569" s="69"/>
      <c r="BJG569" s="69"/>
      <c r="BJH569" s="69"/>
      <c r="BJI569" s="69"/>
      <c r="BJJ569" s="69"/>
      <c r="BJK569" s="69"/>
      <c r="BJL569" s="69"/>
      <c r="BJM569" s="69"/>
      <c r="BJN569" s="69"/>
      <c r="BJO569" s="69"/>
      <c r="BJP569" s="69"/>
      <c r="BJQ569" s="69"/>
      <c r="BJR569" s="69"/>
      <c r="BJS569" s="69"/>
      <c r="BJT569" s="69"/>
      <c r="BJU569" s="69"/>
      <c r="BJV569" s="69"/>
      <c r="BJW569" s="69"/>
      <c r="BJX569" s="69"/>
      <c r="BJY569" s="69"/>
      <c r="BJZ569" s="69"/>
      <c r="BKA569" s="69"/>
      <c r="BKB569" s="69"/>
      <c r="BKC569" s="69"/>
      <c r="BKD569" s="69"/>
      <c r="BKE569" s="69"/>
      <c r="BKF569" s="69"/>
      <c r="BKG569" s="69"/>
      <c r="BKH569" s="69"/>
      <c r="BKI569" s="69"/>
      <c r="BKJ569" s="69"/>
      <c r="BKK569" s="69"/>
      <c r="BKL569" s="69"/>
      <c r="BKM569" s="69"/>
      <c r="BKN569" s="69"/>
      <c r="BKO569" s="69"/>
      <c r="BKP569" s="69"/>
      <c r="BKQ569" s="69"/>
      <c r="BKR569" s="69"/>
      <c r="BKS569" s="69"/>
      <c r="BKT569" s="69"/>
      <c r="BKU569" s="69"/>
      <c r="BKV569" s="69"/>
      <c r="BKW569" s="69"/>
      <c r="BKX569" s="69"/>
      <c r="BKY569" s="69"/>
      <c r="BKZ569" s="69"/>
      <c r="BLA569" s="69"/>
      <c r="BLB569" s="69"/>
      <c r="BLC569" s="69"/>
      <c r="BLD569" s="69"/>
      <c r="BLE569" s="69"/>
      <c r="BLF569" s="69"/>
      <c r="BLG569" s="69"/>
      <c r="BLH569" s="69"/>
      <c r="BLI569" s="69"/>
      <c r="BLJ569" s="69"/>
      <c r="BLK569" s="69"/>
      <c r="BLL569" s="69"/>
      <c r="BLM569" s="69"/>
      <c r="BLN569" s="69"/>
      <c r="BLO569" s="69"/>
      <c r="BLP569" s="69"/>
      <c r="BLQ569" s="69"/>
      <c r="BLR569" s="69"/>
      <c r="BLS569" s="69"/>
      <c r="BLT569" s="69"/>
      <c r="BLU569" s="69"/>
      <c r="BLV569" s="69"/>
      <c r="BLW569" s="69"/>
      <c r="BLX569" s="69"/>
      <c r="BLY569" s="69"/>
      <c r="BLZ569" s="69"/>
      <c r="BMA569" s="69"/>
      <c r="BMB569" s="69"/>
      <c r="BMC569" s="69"/>
      <c r="BMD569" s="69"/>
      <c r="BME569" s="69"/>
      <c r="BMF569" s="69"/>
      <c r="BMG569" s="69"/>
      <c r="BMH569" s="69"/>
      <c r="BMI569" s="69"/>
      <c r="BMJ569" s="69"/>
      <c r="BMK569" s="69"/>
      <c r="BML569" s="69"/>
      <c r="BMM569" s="69"/>
      <c r="BMN569" s="69"/>
      <c r="BMO569" s="69"/>
      <c r="BMP569" s="69"/>
      <c r="BMQ569" s="69"/>
      <c r="BMR569" s="69"/>
      <c r="BMS569" s="69"/>
      <c r="BMT569" s="69"/>
      <c r="BMU569" s="69"/>
      <c r="BMV569" s="69"/>
      <c r="BMW569" s="69"/>
      <c r="BMX569" s="69"/>
      <c r="BMY569" s="69"/>
      <c r="BMZ569" s="69"/>
      <c r="BNA569" s="69"/>
      <c r="BNB569" s="69"/>
      <c r="BNC569" s="69"/>
      <c r="BND569" s="69"/>
      <c r="BNE569" s="69"/>
      <c r="BNF569" s="69"/>
      <c r="BNG569" s="69"/>
      <c r="BNH569" s="69"/>
      <c r="BNI569" s="69"/>
      <c r="BNJ569" s="69"/>
      <c r="BNK569" s="69"/>
      <c r="BNL569" s="69"/>
      <c r="BNM569" s="69"/>
      <c r="BNN569" s="69"/>
      <c r="BNO569" s="69"/>
      <c r="BNP569" s="69"/>
      <c r="BNQ569" s="69"/>
      <c r="BNR569" s="69"/>
      <c r="BNS569" s="69"/>
      <c r="BNT569" s="69"/>
      <c r="BNU569" s="69"/>
      <c r="BNV569" s="69"/>
      <c r="BNW569" s="69"/>
      <c r="BNX569" s="69"/>
      <c r="BNY569" s="69"/>
      <c r="BNZ569" s="69"/>
      <c r="BOA569" s="69"/>
      <c r="BOB569" s="69"/>
      <c r="BOC569" s="69"/>
      <c r="BOD569" s="69"/>
      <c r="BOE569" s="69"/>
      <c r="BOF569" s="69"/>
      <c r="BOG569" s="69"/>
      <c r="BOH569" s="69"/>
      <c r="BOI569" s="69"/>
      <c r="BOJ569" s="69"/>
      <c r="BOK569" s="69"/>
      <c r="BOL569" s="69"/>
      <c r="BOM569" s="69"/>
      <c r="BON569" s="69"/>
      <c r="BOO569" s="69"/>
      <c r="BOP569" s="69"/>
      <c r="BOQ569" s="69"/>
      <c r="BOR569" s="69"/>
      <c r="BOS569" s="69"/>
      <c r="BOT569" s="69"/>
      <c r="BOU569" s="69"/>
      <c r="BOV569" s="69"/>
      <c r="BOW569" s="69"/>
      <c r="BOX569" s="69"/>
      <c r="BOY569" s="69"/>
      <c r="BOZ569" s="69"/>
      <c r="BPA569" s="69"/>
      <c r="BPB569" s="69"/>
      <c r="BPC569" s="69"/>
      <c r="BPD569" s="69"/>
      <c r="BPE569" s="69"/>
      <c r="BPF569" s="69"/>
      <c r="BPG569" s="69"/>
      <c r="BPH569" s="69"/>
      <c r="BPI569" s="69"/>
      <c r="BPJ569" s="69"/>
      <c r="BPK569" s="69"/>
      <c r="BPL569" s="69"/>
      <c r="BPM569" s="69"/>
      <c r="BPN569" s="69"/>
      <c r="BPO569" s="69"/>
      <c r="BPP569" s="69"/>
      <c r="BPQ569" s="69"/>
      <c r="BPR569" s="69"/>
      <c r="BPS569" s="69"/>
      <c r="BPT569" s="69"/>
      <c r="BPU569" s="69"/>
      <c r="BPV569" s="69"/>
      <c r="BPW569" s="69"/>
      <c r="BPX569" s="69"/>
      <c r="BPY569" s="69"/>
      <c r="BPZ569" s="69"/>
      <c r="BQA569" s="69"/>
      <c r="BQB569" s="69"/>
      <c r="BQC569" s="69"/>
      <c r="BQD569" s="69"/>
      <c r="BQE569" s="69"/>
      <c r="BQF569" s="69"/>
      <c r="BQG569" s="69"/>
      <c r="BQH569" s="69"/>
      <c r="BQI569" s="69"/>
      <c r="BQJ569" s="69"/>
      <c r="BQK569" s="69"/>
      <c r="BQL569" s="69"/>
      <c r="BQM569" s="69"/>
      <c r="BQN569" s="69"/>
      <c r="BQO569" s="69"/>
      <c r="BQP569" s="69"/>
      <c r="BQQ569" s="69"/>
      <c r="BQR569" s="69"/>
      <c r="BQS569" s="69"/>
      <c r="BQT569" s="69"/>
      <c r="BQU569" s="69"/>
      <c r="BQV569" s="69"/>
      <c r="BQW569" s="69"/>
      <c r="BQX569" s="69"/>
      <c r="BQY569" s="69"/>
      <c r="BQZ569" s="69"/>
      <c r="BRA569" s="69"/>
      <c r="BRB569" s="69"/>
      <c r="BRC569" s="69"/>
      <c r="BRD569" s="69"/>
      <c r="BRE569" s="69"/>
      <c r="BRF569" s="69"/>
      <c r="BRG569" s="69"/>
      <c r="BRH569" s="69"/>
      <c r="BRI569" s="69"/>
      <c r="BRJ569" s="69"/>
      <c r="BRK569" s="69"/>
      <c r="BRL569" s="69"/>
      <c r="BRM569" s="69"/>
      <c r="BRN569" s="69"/>
      <c r="BRO569" s="69"/>
      <c r="BRP569" s="69"/>
      <c r="BRQ569" s="69"/>
      <c r="BRR569" s="69"/>
      <c r="BRS569" s="69"/>
      <c r="BRT569" s="69"/>
      <c r="BRU569" s="69"/>
      <c r="BRV569" s="69"/>
      <c r="BRW569" s="69"/>
      <c r="BRX569" s="69"/>
      <c r="BRY569" s="69"/>
      <c r="BRZ569" s="69"/>
      <c r="BSA569" s="69"/>
      <c r="BSB569" s="69"/>
      <c r="BSC569" s="69"/>
      <c r="BSD569" s="69"/>
      <c r="BSE569" s="69"/>
      <c r="BSF569" s="69"/>
      <c r="BSG569" s="69"/>
      <c r="BSH569" s="69"/>
      <c r="BSI569" s="69"/>
      <c r="BSJ569" s="69"/>
      <c r="BSK569" s="69"/>
      <c r="BSL569" s="69"/>
      <c r="BSM569" s="69"/>
      <c r="BSN569" s="69"/>
      <c r="BSO569" s="69"/>
      <c r="BSP569" s="69"/>
      <c r="BSQ569" s="69"/>
      <c r="BSR569" s="69"/>
      <c r="BSS569" s="69"/>
      <c r="BST569" s="69"/>
      <c r="BSU569" s="69"/>
      <c r="BSV569" s="69"/>
      <c r="BSW569" s="69"/>
      <c r="BSX569" s="69"/>
      <c r="BSY569" s="69"/>
      <c r="BSZ569" s="69"/>
      <c r="BTA569" s="69"/>
      <c r="BTB569" s="69"/>
      <c r="BTC569" s="69"/>
      <c r="BTD569" s="69"/>
      <c r="BTE569" s="69"/>
      <c r="BTF569" s="69"/>
      <c r="BTG569" s="69"/>
      <c r="BTH569" s="69"/>
      <c r="BTI569" s="69"/>
      <c r="BTJ569" s="69"/>
      <c r="BTK569" s="69"/>
      <c r="BTL569" s="69"/>
      <c r="BTM569" s="69"/>
      <c r="BTN569" s="69"/>
      <c r="BTO569" s="69"/>
      <c r="BTP569" s="69"/>
      <c r="BTQ569" s="69"/>
      <c r="BTR569" s="69"/>
      <c r="BTS569" s="69"/>
      <c r="BTT569" s="69"/>
      <c r="BTU569" s="69"/>
      <c r="BTV569" s="69"/>
      <c r="BTW569" s="69"/>
      <c r="BTX569" s="69"/>
      <c r="BTY569" s="69"/>
      <c r="BTZ569" s="69"/>
      <c r="BUA569" s="69"/>
      <c r="BUB569" s="69"/>
      <c r="BUC569" s="69"/>
      <c r="BUD569" s="69"/>
      <c r="BUE569" s="69"/>
      <c r="BUF569" s="69"/>
      <c r="BUG569" s="69"/>
      <c r="BUH569" s="69"/>
      <c r="BUI569" s="69"/>
      <c r="BUJ569" s="69"/>
      <c r="BUK569" s="69"/>
      <c r="BUL569" s="69"/>
      <c r="BUM569" s="69"/>
      <c r="BUN569" s="69"/>
      <c r="BUO569" s="69"/>
      <c r="BUP569" s="69"/>
      <c r="BUQ569" s="69"/>
      <c r="BUR569" s="69"/>
      <c r="BUS569" s="69"/>
      <c r="BUT569" s="69"/>
      <c r="BUU569" s="69"/>
      <c r="BUV569" s="69"/>
      <c r="BUW569" s="69"/>
      <c r="BUX569" s="69"/>
      <c r="BUY569" s="69"/>
      <c r="BUZ569" s="69"/>
      <c r="BVA569" s="69"/>
      <c r="BVB569" s="69"/>
      <c r="BVC569" s="69"/>
      <c r="BVD569" s="69"/>
      <c r="BVE569" s="69"/>
      <c r="BVF569" s="69"/>
      <c r="BVG569" s="69"/>
      <c r="BVH569" s="69"/>
      <c r="BVI569" s="69"/>
      <c r="BVJ569" s="69"/>
      <c r="BVK569" s="69"/>
      <c r="BVL569" s="69"/>
      <c r="BVM569" s="69"/>
      <c r="BVN569" s="69"/>
      <c r="BVO569" s="69"/>
      <c r="BVP569" s="69"/>
      <c r="BVQ569" s="69"/>
      <c r="BVR569" s="69"/>
      <c r="BVS569" s="69"/>
      <c r="BVT569" s="69"/>
      <c r="BVU569" s="69"/>
      <c r="BVV569" s="69"/>
      <c r="BVW569" s="69"/>
      <c r="BVX569" s="69"/>
      <c r="BVY569" s="69"/>
      <c r="BVZ569" s="69"/>
      <c r="BWA569" s="69"/>
      <c r="BWB569" s="69"/>
      <c r="BWC569" s="69"/>
      <c r="BWD569" s="69"/>
      <c r="BWE569" s="69"/>
      <c r="BWF569" s="69"/>
      <c r="BWG569" s="69"/>
      <c r="BWH569" s="69"/>
      <c r="BWI569" s="69"/>
      <c r="BWJ569" s="69"/>
      <c r="BWK569" s="69"/>
      <c r="BWL569" s="69"/>
      <c r="BWM569" s="69"/>
      <c r="BWN569" s="69"/>
      <c r="BWO569" s="69"/>
      <c r="BWP569" s="69"/>
      <c r="BWQ569" s="69"/>
      <c r="BWR569" s="69"/>
      <c r="BWS569" s="69"/>
      <c r="BWT569" s="69"/>
      <c r="BWU569" s="69"/>
    </row>
    <row r="570" spans="1:1971" s="34" customFormat="1" x14ac:dyDescent="0.25">
      <c r="A570" s="208" t="s">
        <v>249</v>
      </c>
      <c r="B570" s="180" t="s">
        <v>253</v>
      </c>
      <c r="C570" s="180" t="s">
        <v>475</v>
      </c>
      <c r="D570" s="209" t="s">
        <v>482</v>
      </c>
      <c r="E570" s="197" t="s">
        <v>490</v>
      </c>
      <c r="F570" s="31" t="s">
        <v>491</v>
      </c>
      <c r="G570" s="262" t="s">
        <v>864</v>
      </c>
      <c r="H570" s="35"/>
      <c r="I570" s="35"/>
      <c r="J570" s="30"/>
      <c r="K570" s="35"/>
      <c r="L570" s="66"/>
      <c r="M570" s="66"/>
      <c r="N570" s="66"/>
      <c r="O570" s="33" t="s">
        <v>768</v>
      </c>
      <c r="P570" s="113">
        <v>1</v>
      </c>
      <c r="Q570" s="102">
        <v>0</v>
      </c>
      <c r="R570" s="102">
        <v>8</v>
      </c>
      <c r="S570" s="114">
        <v>8</v>
      </c>
      <c r="T570" s="115">
        <v>141904</v>
      </c>
      <c r="U570" s="115">
        <v>65567</v>
      </c>
      <c r="V570" s="102">
        <v>5</v>
      </c>
      <c r="W570" s="116">
        <v>0.625</v>
      </c>
      <c r="X570" s="102">
        <v>2</v>
      </c>
      <c r="Y570" s="116" t="s">
        <v>857</v>
      </c>
      <c r="Z570" s="102">
        <v>1</v>
      </c>
      <c r="AA570" s="116">
        <v>1</v>
      </c>
      <c r="AB570" s="102"/>
      <c r="AC570" s="116"/>
      <c r="AD570" s="102"/>
      <c r="AE570" s="116"/>
      <c r="AF570" s="117">
        <v>141681</v>
      </c>
      <c r="AG570" s="115">
        <v>223</v>
      </c>
      <c r="AH570" s="118">
        <v>1.5714849475701883E-3</v>
      </c>
      <c r="AI570" s="115">
        <v>141904</v>
      </c>
      <c r="AJ570" s="115">
        <v>207900</v>
      </c>
      <c r="AK570" s="116">
        <v>0.68255892255892259</v>
      </c>
      <c r="AL570" s="117">
        <v>141681</v>
      </c>
      <c r="AM570" s="117">
        <v>223</v>
      </c>
      <c r="AN570" s="115">
        <v>141904</v>
      </c>
      <c r="AO570" s="115">
        <v>65362</v>
      </c>
      <c r="AP570" s="116">
        <v>0.46133214757095165</v>
      </c>
      <c r="AQ570" s="115">
        <v>205</v>
      </c>
      <c r="AR570" s="116">
        <v>0.91928251121076232</v>
      </c>
      <c r="AS570" s="115">
        <v>65567</v>
      </c>
      <c r="AT570" s="116">
        <v>0.46205180967414589</v>
      </c>
      <c r="AU570" s="115">
        <v>1050</v>
      </c>
      <c r="AV570" s="116">
        <v>1.6064379914935284E-2</v>
      </c>
      <c r="AW570" s="115">
        <v>37</v>
      </c>
      <c r="AX570" s="116">
        <v>0.18048780487804877</v>
      </c>
      <c r="AY570" s="102">
        <v>1087</v>
      </c>
      <c r="AZ570" s="116">
        <v>1.6578461726173228E-2</v>
      </c>
      <c r="BA570" s="115">
        <v>885</v>
      </c>
      <c r="BB570" s="116">
        <v>0.84285714285714286</v>
      </c>
      <c r="BC570" s="115">
        <v>23</v>
      </c>
      <c r="BD570" s="116">
        <v>0.6216216216216216</v>
      </c>
      <c r="BE570" s="102">
        <v>908</v>
      </c>
      <c r="BF570" s="116">
        <v>0.83532658693652251</v>
      </c>
      <c r="BG570" s="115">
        <v>63</v>
      </c>
      <c r="BH570" s="116">
        <v>9.6084920768069301E-4</v>
      </c>
      <c r="BI570" s="115">
        <v>452</v>
      </c>
      <c r="BJ570" s="116">
        <v>6.8937117757408451E-3</v>
      </c>
      <c r="BK570" s="115">
        <v>515</v>
      </c>
      <c r="BL570" s="116">
        <v>7.8545609834215387E-3</v>
      </c>
      <c r="BM570" s="102">
        <v>3</v>
      </c>
      <c r="BN570" s="116">
        <v>0.375</v>
      </c>
      <c r="BO570" s="102">
        <v>0</v>
      </c>
      <c r="BP570" s="116">
        <v>0</v>
      </c>
      <c r="BQ570" s="119" t="s">
        <v>937</v>
      </c>
      <c r="BR570" s="228">
        <v>1</v>
      </c>
      <c r="BS570" s="69"/>
      <c r="BT570" s="69"/>
      <c r="BU570" s="69"/>
      <c r="BV570" s="69"/>
      <c r="BW570" s="69"/>
      <c r="BX570" s="69"/>
      <c r="BY570" s="69"/>
      <c r="BZ570" s="69"/>
      <c r="CA570" s="69"/>
      <c r="CB570" s="69"/>
      <c r="CC570" s="69"/>
      <c r="CD570" s="69"/>
      <c r="CE570" s="69"/>
      <c r="CF570" s="69"/>
      <c r="CG570" s="69"/>
      <c r="CH570" s="69"/>
      <c r="CI570" s="69"/>
      <c r="CJ570" s="69"/>
      <c r="CK570" s="69"/>
      <c r="CL570" s="69"/>
      <c r="CM570" s="69"/>
      <c r="CN570" s="69"/>
      <c r="CO570" s="69"/>
      <c r="CP570" s="69"/>
      <c r="CQ570" s="69"/>
      <c r="CR570" s="69"/>
      <c r="CS570" s="69"/>
      <c r="CT570" s="69"/>
      <c r="CU570" s="69"/>
      <c r="CV570" s="69"/>
      <c r="CW570" s="69"/>
      <c r="CX570" s="69"/>
      <c r="CY570" s="69"/>
      <c r="CZ570" s="69"/>
      <c r="DA570" s="69"/>
      <c r="DB570" s="69"/>
      <c r="DC570" s="69"/>
      <c r="DD570" s="69"/>
      <c r="DE570" s="69"/>
      <c r="DF570" s="69"/>
      <c r="DG570" s="69"/>
      <c r="DH570" s="69"/>
      <c r="DI570" s="69"/>
      <c r="DJ570" s="69"/>
      <c r="DK570" s="69"/>
      <c r="DL570" s="69"/>
      <c r="DM570" s="69"/>
      <c r="DN570" s="69"/>
      <c r="DO570" s="69"/>
      <c r="DP570" s="69"/>
      <c r="DQ570" s="69"/>
      <c r="DR570" s="69"/>
      <c r="DS570" s="69"/>
      <c r="DT570" s="69"/>
      <c r="DU570" s="69"/>
      <c r="DV570" s="69"/>
      <c r="DW570" s="69"/>
      <c r="DX570" s="69"/>
      <c r="DY570" s="69"/>
      <c r="DZ570" s="69"/>
      <c r="EA570" s="69"/>
      <c r="EB570" s="69"/>
      <c r="EC570" s="69"/>
      <c r="ED570" s="69"/>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c r="GN570" s="69"/>
      <c r="GO570" s="69"/>
      <c r="GP570" s="69"/>
      <c r="GQ570" s="69"/>
      <c r="GR570" s="69"/>
      <c r="GS570" s="69"/>
      <c r="GT570" s="69"/>
      <c r="GU570" s="69"/>
      <c r="GV570" s="69"/>
      <c r="GW570" s="69"/>
      <c r="GX570" s="69"/>
      <c r="GY570" s="69"/>
      <c r="GZ570" s="69"/>
      <c r="HA570" s="69"/>
      <c r="HB570" s="69"/>
      <c r="HC570" s="69"/>
      <c r="HD570" s="69"/>
      <c r="HE570" s="69"/>
      <c r="HF570" s="69"/>
      <c r="HG570" s="69"/>
      <c r="HH570" s="69"/>
      <c r="HI570" s="69"/>
      <c r="HJ570" s="69"/>
      <c r="HK570" s="69"/>
      <c r="HL570" s="69"/>
      <c r="HM570" s="69"/>
      <c r="HN570" s="69"/>
      <c r="HO570" s="69"/>
      <c r="HP570" s="69"/>
      <c r="HQ570" s="69"/>
      <c r="HR570" s="69"/>
      <c r="HS570" s="69"/>
      <c r="HT570" s="69"/>
      <c r="HU570" s="69"/>
      <c r="HV570" s="69"/>
      <c r="HW570" s="69"/>
      <c r="HX570" s="69"/>
      <c r="HY570" s="69"/>
      <c r="HZ570" s="69"/>
      <c r="IA570" s="69"/>
      <c r="IB570" s="69"/>
      <c r="IC570" s="69"/>
      <c r="ID570" s="69"/>
      <c r="IE570" s="69"/>
      <c r="IF570" s="69"/>
      <c r="IG570" s="69"/>
      <c r="IH570" s="69"/>
      <c r="II570" s="69"/>
      <c r="IJ570" s="69"/>
      <c r="IK570" s="69"/>
      <c r="IL570" s="69"/>
      <c r="IM570" s="69"/>
      <c r="IN570" s="69"/>
      <c r="IO570" s="69"/>
      <c r="IP570" s="69"/>
      <c r="IQ570" s="69"/>
      <c r="IR570" s="69"/>
      <c r="IS570" s="69"/>
      <c r="IT570" s="69"/>
      <c r="IU570" s="69"/>
      <c r="IV570" s="69"/>
      <c r="IW570" s="69"/>
      <c r="IX570" s="69"/>
      <c r="IY570" s="69"/>
      <c r="IZ570" s="69"/>
      <c r="JA570" s="69"/>
      <c r="JB570" s="69"/>
      <c r="JC570" s="69"/>
      <c r="JD570" s="69"/>
      <c r="JE570" s="69"/>
      <c r="JF570" s="69"/>
      <c r="JG570" s="69"/>
      <c r="JH570" s="69"/>
      <c r="JI570" s="69"/>
      <c r="JJ570" s="69"/>
      <c r="JK570" s="69"/>
      <c r="JL570" s="69"/>
      <c r="JM570" s="69"/>
      <c r="JN570" s="69"/>
      <c r="JO570" s="69"/>
      <c r="JP570" s="69"/>
      <c r="JQ570" s="69"/>
      <c r="JR570" s="69"/>
      <c r="JS570" s="69"/>
      <c r="JT570" s="69"/>
      <c r="JU570" s="69"/>
      <c r="JV570" s="69"/>
      <c r="JW570" s="69"/>
      <c r="JX570" s="69"/>
      <c r="JY570" s="69"/>
      <c r="JZ570" s="69"/>
      <c r="KA570" s="69"/>
      <c r="KB570" s="69"/>
      <c r="KC570" s="69"/>
      <c r="KD570" s="69"/>
      <c r="KE570" s="69"/>
      <c r="KF570" s="69"/>
      <c r="KG570" s="69"/>
      <c r="KH570" s="69"/>
      <c r="KI570" s="69"/>
      <c r="KJ570" s="69"/>
      <c r="KK570" s="69"/>
      <c r="KL570" s="69"/>
      <c r="KM570" s="69"/>
      <c r="KN570" s="69"/>
      <c r="KO570" s="69"/>
      <c r="KP570" s="69"/>
      <c r="KQ570" s="69"/>
      <c r="KR570" s="69"/>
      <c r="KS570" s="69"/>
      <c r="KT570" s="69"/>
      <c r="KU570" s="69"/>
      <c r="KV570" s="69"/>
      <c r="KW570" s="69"/>
      <c r="KX570" s="69"/>
      <c r="KY570" s="69"/>
      <c r="KZ570" s="69"/>
      <c r="LA570" s="69"/>
      <c r="LB570" s="69"/>
      <c r="LC570" s="69"/>
      <c r="LD570" s="69"/>
      <c r="LE570" s="69"/>
      <c r="LF570" s="69"/>
      <c r="LG570" s="69"/>
      <c r="LH570" s="69"/>
      <c r="LI570" s="69"/>
      <c r="LJ570" s="69"/>
      <c r="LK570" s="69"/>
      <c r="LL570" s="69"/>
      <c r="LM570" s="69"/>
      <c r="LN570" s="69"/>
      <c r="LO570" s="69"/>
      <c r="LP570" s="69"/>
      <c r="LQ570" s="69"/>
      <c r="LR570" s="69"/>
      <c r="LS570" s="69"/>
      <c r="LT570" s="69"/>
      <c r="LU570" s="69"/>
      <c r="LV570" s="69"/>
      <c r="LW570" s="69"/>
      <c r="LX570" s="69"/>
      <c r="LY570" s="69"/>
      <c r="LZ570" s="69"/>
      <c r="MA570" s="69"/>
      <c r="MB570" s="69"/>
      <c r="MC570" s="69"/>
      <c r="MD570" s="69"/>
      <c r="ME570" s="69"/>
      <c r="MF570" s="69"/>
      <c r="MG570" s="69"/>
      <c r="MH570" s="69"/>
      <c r="MI570" s="69"/>
      <c r="MJ570" s="69"/>
      <c r="MK570" s="69"/>
      <c r="ML570" s="69"/>
      <c r="MM570" s="69"/>
      <c r="MN570" s="69"/>
      <c r="MO570" s="69"/>
      <c r="MP570" s="69"/>
      <c r="MQ570" s="69"/>
      <c r="MR570" s="69"/>
      <c r="MS570" s="69"/>
      <c r="MT570" s="69"/>
      <c r="MU570" s="69"/>
      <c r="MV570" s="69"/>
      <c r="MW570" s="69"/>
      <c r="MX570" s="69"/>
      <c r="MY570" s="69"/>
      <c r="MZ570" s="69"/>
      <c r="NA570" s="69"/>
      <c r="NB570" s="69"/>
      <c r="NC570" s="69"/>
      <c r="ND570" s="69"/>
      <c r="NE570" s="69"/>
      <c r="NF570" s="69"/>
      <c r="NG570" s="69"/>
      <c r="NH570" s="69"/>
      <c r="NI570" s="69"/>
      <c r="NJ570" s="69"/>
      <c r="NK570" s="69"/>
      <c r="NL570" s="69"/>
      <c r="NM570" s="69"/>
      <c r="NN570" s="69"/>
      <c r="NO570" s="69"/>
      <c r="NP570" s="69"/>
      <c r="NQ570" s="69"/>
      <c r="NR570" s="69"/>
      <c r="NS570" s="69"/>
      <c r="NT570" s="69"/>
      <c r="NU570" s="69"/>
      <c r="NV570" s="69"/>
      <c r="NW570" s="69"/>
      <c r="NX570" s="69"/>
      <c r="NY570" s="69"/>
      <c r="NZ570" s="69"/>
      <c r="OA570" s="69"/>
      <c r="OB570" s="69"/>
      <c r="OC570" s="69"/>
      <c r="OD570" s="69"/>
      <c r="OE570" s="69"/>
      <c r="OF570" s="69"/>
      <c r="OG570" s="69"/>
      <c r="OH570" s="69"/>
      <c r="OI570" s="69"/>
      <c r="OJ570" s="69"/>
      <c r="OK570" s="69"/>
      <c r="OL570" s="69"/>
      <c r="OM570" s="69"/>
      <c r="ON570" s="69"/>
      <c r="OO570" s="69"/>
      <c r="OP570" s="69"/>
      <c r="OQ570" s="69"/>
      <c r="OR570" s="69"/>
      <c r="OS570" s="69"/>
      <c r="OT570" s="69"/>
      <c r="OU570" s="69"/>
      <c r="OV570" s="69"/>
      <c r="OW570" s="69"/>
      <c r="OX570" s="69"/>
      <c r="OY570" s="69"/>
      <c r="OZ570" s="69"/>
      <c r="PA570" s="69"/>
      <c r="PB570" s="69"/>
      <c r="PC570" s="69"/>
      <c r="PD570" s="69"/>
      <c r="PE570" s="69"/>
      <c r="PF570" s="69"/>
      <c r="PG570" s="69"/>
      <c r="PH570" s="69"/>
      <c r="PI570" s="69"/>
      <c r="PJ570" s="69"/>
      <c r="PK570" s="69"/>
      <c r="PL570" s="69"/>
      <c r="PM570" s="69"/>
      <c r="PN570" s="69"/>
      <c r="PO570" s="69"/>
      <c r="PP570" s="69"/>
      <c r="PQ570" s="69"/>
      <c r="PR570" s="69"/>
      <c r="PS570" s="69"/>
      <c r="PT570" s="69"/>
      <c r="PU570" s="69"/>
      <c r="PV570" s="69"/>
      <c r="PW570" s="69"/>
      <c r="PX570" s="69"/>
      <c r="PY570" s="69"/>
      <c r="PZ570" s="69"/>
      <c r="QA570" s="69"/>
      <c r="QB570" s="69"/>
      <c r="QC570" s="69"/>
      <c r="QD570" s="69"/>
      <c r="QE570" s="69"/>
      <c r="QF570" s="69"/>
      <c r="QG570" s="69"/>
      <c r="QH570" s="69"/>
      <c r="QI570" s="69"/>
      <c r="QJ570" s="69"/>
      <c r="QK570" s="69"/>
      <c r="QL570" s="69"/>
      <c r="QM570" s="69"/>
      <c r="QN570" s="69"/>
      <c r="QO570" s="69"/>
      <c r="QP570" s="69"/>
      <c r="QQ570" s="69"/>
      <c r="QR570" s="69"/>
      <c r="QS570" s="69"/>
      <c r="QT570" s="69"/>
      <c r="QU570" s="69"/>
      <c r="QV570" s="69"/>
      <c r="QW570" s="69"/>
      <c r="QX570" s="69"/>
      <c r="QY570" s="69"/>
      <c r="QZ570" s="69"/>
      <c r="RA570" s="69"/>
      <c r="RB570" s="69"/>
      <c r="RC570" s="69"/>
      <c r="RD570" s="69"/>
      <c r="RE570" s="69"/>
      <c r="RF570" s="69"/>
      <c r="RG570" s="69"/>
      <c r="RH570" s="69"/>
      <c r="RI570" s="69"/>
      <c r="RJ570" s="69"/>
      <c r="RK570" s="69"/>
      <c r="RL570" s="69"/>
      <c r="RM570" s="69"/>
      <c r="RN570" s="69"/>
      <c r="RO570" s="69"/>
      <c r="RP570" s="69"/>
      <c r="RQ570" s="69"/>
      <c r="RR570" s="69"/>
      <c r="RS570" s="69"/>
      <c r="RT570" s="69"/>
      <c r="RU570" s="69"/>
      <c r="RV570" s="69"/>
      <c r="RW570" s="69"/>
      <c r="RX570" s="69"/>
      <c r="RY570" s="69"/>
      <c r="RZ570" s="69"/>
      <c r="SA570" s="69"/>
      <c r="SB570" s="69"/>
      <c r="SC570" s="69"/>
      <c r="SD570" s="69"/>
      <c r="SE570" s="69"/>
      <c r="SF570" s="69"/>
      <c r="SG570" s="69"/>
      <c r="SH570" s="69"/>
      <c r="SI570" s="69"/>
      <c r="SJ570" s="69"/>
      <c r="SK570" s="69"/>
      <c r="SL570" s="69"/>
      <c r="SM570" s="69"/>
      <c r="SN570" s="69"/>
      <c r="SO570" s="69"/>
      <c r="SP570" s="69"/>
      <c r="SQ570" s="69"/>
      <c r="SR570" s="69"/>
      <c r="SS570" s="69"/>
      <c r="ST570" s="69"/>
      <c r="SU570" s="69"/>
      <c r="SV570" s="69"/>
      <c r="SW570" s="69"/>
      <c r="SX570" s="69"/>
      <c r="SY570" s="69"/>
      <c r="SZ570" s="69"/>
      <c r="TA570" s="69"/>
      <c r="TB570" s="69"/>
      <c r="TC570" s="69"/>
      <c r="TD570" s="69"/>
      <c r="TE570" s="69"/>
      <c r="TF570" s="69"/>
      <c r="TG570" s="69"/>
      <c r="TH570" s="69"/>
      <c r="TI570" s="69"/>
      <c r="TJ570" s="69"/>
      <c r="TK570" s="69"/>
      <c r="TL570" s="69"/>
      <c r="TM570" s="69"/>
      <c r="TN570" s="69"/>
      <c r="TO570" s="69"/>
      <c r="TP570" s="69"/>
      <c r="TQ570" s="69"/>
      <c r="TR570" s="69"/>
      <c r="TS570" s="69"/>
      <c r="TT570" s="69"/>
      <c r="TU570" s="69"/>
      <c r="TV570" s="69"/>
      <c r="TW570" s="69"/>
      <c r="TX570" s="69"/>
      <c r="TY570" s="69"/>
      <c r="TZ570" s="69"/>
      <c r="UA570" s="69"/>
      <c r="UB570" s="69"/>
      <c r="UC570" s="69"/>
      <c r="UD570" s="69"/>
      <c r="UE570" s="69"/>
      <c r="UF570" s="69"/>
      <c r="UG570" s="69"/>
      <c r="UH570" s="69"/>
      <c r="UI570" s="69"/>
      <c r="UJ570" s="69"/>
      <c r="UK570" s="69"/>
      <c r="UL570" s="69"/>
      <c r="UM570" s="69"/>
      <c r="UN570" s="69"/>
      <c r="UO570" s="69"/>
      <c r="UP570" s="69"/>
      <c r="UQ570" s="69"/>
      <c r="UR570" s="69"/>
      <c r="US570" s="69"/>
      <c r="UT570" s="69"/>
      <c r="UU570" s="69"/>
      <c r="UV570" s="69"/>
      <c r="UW570" s="69"/>
      <c r="UX570" s="69"/>
      <c r="UY570" s="69"/>
      <c r="UZ570" s="69"/>
      <c r="VA570" s="69"/>
      <c r="VB570" s="69"/>
      <c r="VC570" s="69"/>
      <c r="VD570" s="69"/>
      <c r="VE570" s="69"/>
      <c r="VF570" s="69"/>
      <c r="VG570" s="69"/>
      <c r="VH570" s="69"/>
      <c r="VI570" s="69"/>
      <c r="VJ570" s="69"/>
      <c r="VK570" s="69"/>
      <c r="VL570" s="69"/>
      <c r="VM570" s="69"/>
      <c r="VN570" s="69"/>
      <c r="VO570" s="69"/>
      <c r="VP570" s="69"/>
      <c r="VQ570" s="69"/>
      <c r="VR570" s="69"/>
      <c r="VS570" s="69"/>
      <c r="VT570" s="69"/>
      <c r="VU570" s="69"/>
      <c r="VV570" s="69"/>
      <c r="VW570" s="69"/>
      <c r="VX570" s="69"/>
      <c r="VY570" s="69"/>
      <c r="VZ570" s="69"/>
      <c r="WA570" s="69"/>
      <c r="WB570" s="69"/>
      <c r="WC570" s="69"/>
      <c r="WD570" s="69"/>
      <c r="WE570" s="69"/>
      <c r="WF570" s="69"/>
      <c r="WG570" s="69"/>
      <c r="WH570" s="69"/>
      <c r="WI570" s="69"/>
      <c r="WJ570" s="69"/>
      <c r="WK570" s="69"/>
      <c r="WL570" s="69"/>
      <c r="WM570" s="69"/>
      <c r="WN570" s="69"/>
      <c r="WO570" s="69"/>
      <c r="WP570" s="69"/>
      <c r="WQ570" s="69"/>
      <c r="WR570" s="69"/>
      <c r="WS570" s="69"/>
      <c r="WT570" s="69"/>
      <c r="WU570" s="69"/>
      <c r="WV570" s="69"/>
      <c r="WW570" s="69"/>
      <c r="WX570" s="69"/>
      <c r="WY570" s="69"/>
      <c r="WZ570" s="69"/>
      <c r="XA570" s="69"/>
      <c r="XB570" s="69"/>
      <c r="XC570" s="69"/>
      <c r="XD570" s="69"/>
      <c r="XE570" s="69"/>
      <c r="XF570" s="69"/>
      <c r="XG570" s="69"/>
      <c r="XH570" s="69"/>
      <c r="XI570" s="69"/>
      <c r="XJ570" s="69"/>
      <c r="XK570" s="69"/>
      <c r="XL570" s="69"/>
      <c r="XM570" s="69"/>
      <c r="XN570" s="69"/>
      <c r="XO570" s="69"/>
      <c r="XP570" s="69"/>
      <c r="XQ570" s="69"/>
      <c r="XR570" s="69"/>
      <c r="XS570" s="69"/>
      <c r="XT570" s="69"/>
      <c r="XU570" s="69"/>
      <c r="XV570" s="69"/>
      <c r="XW570" s="69"/>
      <c r="XX570" s="69"/>
      <c r="XY570" s="69"/>
      <c r="XZ570" s="69"/>
      <c r="YA570" s="69"/>
      <c r="YB570" s="69"/>
      <c r="YC570" s="69"/>
      <c r="YD570" s="69"/>
      <c r="YE570" s="69"/>
      <c r="YF570" s="69"/>
      <c r="YG570" s="69"/>
      <c r="YH570" s="69"/>
      <c r="YI570" s="69"/>
      <c r="YJ570" s="69"/>
      <c r="YK570" s="69"/>
      <c r="YL570" s="69"/>
      <c r="YM570" s="69"/>
      <c r="YN570" s="69"/>
      <c r="YO570" s="69"/>
      <c r="YP570" s="69"/>
      <c r="YQ570" s="69"/>
      <c r="YR570" s="69"/>
      <c r="YS570" s="69"/>
      <c r="YT570" s="69"/>
      <c r="YU570" s="69"/>
      <c r="YV570" s="69"/>
      <c r="YW570" s="69"/>
      <c r="YX570" s="69"/>
      <c r="YY570" s="69"/>
      <c r="YZ570" s="69"/>
      <c r="ZA570" s="69"/>
      <c r="ZB570" s="69"/>
      <c r="ZC570" s="69"/>
      <c r="ZD570" s="69"/>
      <c r="ZE570" s="69"/>
      <c r="ZF570" s="69"/>
      <c r="ZG570" s="69"/>
      <c r="ZH570" s="69"/>
      <c r="ZI570" s="69"/>
      <c r="ZJ570" s="69"/>
      <c r="ZK570" s="69"/>
      <c r="ZL570" s="69"/>
      <c r="ZM570" s="69"/>
      <c r="ZN570" s="69"/>
      <c r="ZO570" s="69"/>
      <c r="ZP570" s="69"/>
      <c r="ZQ570" s="69"/>
      <c r="ZR570" s="69"/>
      <c r="ZS570" s="69"/>
      <c r="ZT570" s="69"/>
      <c r="ZU570" s="69"/>
      <c r="ZV570" s="69"/>
      <c r="ZW570" s="69"/>
      <c r="ZX570" s="69"/>
      <c r="ZY570" s="69"/>
      <c r="ZZ570" s="69"/>
      <c r="AAA570" s="69"/>
      <c r="AAB570" s="69"/>
      <c r="AAC570" s="69"/>
      <c r="AAD570" s="69"/>
      <c r="AAE570" s="69"/>
      <c r="AAF570" s="69"/>
      <c r="AAG570" s="69"/>
      <c r="AAH570" s="69"/>
      <c r="AAI570" s="69"/>
      <c r="AAJ570" s="69"/>
      <c r="AAK570" s="69"/>
      <c r="AAL570" s="69"/>
      <c r="AAM570" s="69"/>
      <c r="AAN570" s="69"/>
      <c r="AAO570" s="69"/>
      <c r="AAP570" s="69"/>
      <c r="AAQ570" s="69"/>
      <c r="AAR570" s="69"/>
      <c r="AAS570" s="69"/>
      <c r="AAT570" s="69"/>
      <c r="AAU570" s="69"/>
      <c r="AAV570" s="69"/>
      <c r="AAW570" s="69"/>
      <c r="AAX570" s="69"/>
      <c r="AAY570" s="69"/>
      <c r="AAZ570" s="69"/>
      <c r="ABA570" s="69"/>
      <c r="ABB570" s="69"/>
      <c r="ABC570" s="69"/>
      <c r="ABD570" s="69"/>
      <c r="ABE570" s="69"/>
      <c r="ABF570" s="69"/>
      <c r="ABG570" s="69"/>
      <c r="ABH570" s="69"/>
      <c r="ABI570" s="69"/>
      <c r="ABJ570" s="69"/>
      <c r="ABK570" s="69"/>
      <c r="ABL570" s="69"/>
      <c r="ABM570" s="69"/>
      <c r="ABN570" s="69"/>
      <c r="ABO570" s="69"/>
      <c r="ABP570" s="69"/>
      <c r="ABQ570" s="69"/>
      <c r="ABR570" s="69"/>
      <c r="ABS570" s="69"/>
      <c r="ABT570" s="69"/>
      <c r="ABU570" s="69"/>
      <c r="ABV570" s="69"/>
      <c r="ABW570" s="69"/>
      <c r="ABX570" s="69"/>
      <c r="ABY570" s="69"/>
      <c r="ABZ570" s="69"/>
      <c r="ACA570" s="69"/>
      <c r="ACB570" s="69"/>
      <c r="ACC570" s="69"/>
      <c r="ACD570" s="69"/>
      <c r="ACE570" s="69"/>
      <c r="ACF570" s="69"/>
      <c r="ACG570" s="69"/>
      <c r="ACH570" s="69"/>
      <c r="ACI570" s="69"/>
      <c r="ACJ570" s="69"/>
      <c r="ACK570" s="69"/>
      <c r="ACL570" s="69"/>
      <c r="ACM570" s="69"/>
      <c r="ACN570" s="69"/>
      <c r="ACO570" s="69"/>
      <c r="ACP570" s="69"/>
      <c r="ACQ570" s="69"/>
      <c r="ACR570" s="69"/>
      <c r="ACS570" s="69"/>
      <c r="ACT570" s="69"/>
      <c r="ACU570" s="69"/>
      <c r="ACV570" s="69"/>
      <c r="ACW570" s="69"/>
      <c r="ACX570" s="69"/>
      <c r="ACY570" s="69"/>
      <c r="ACZ570" s="69"/>
      <c r="ADA570" s="69"/>
      <c r="ADB570" s="69"/>
      <c r="ADC570" s="69"/>
      <c r="ADD570" s="69"/>
      <c r="ADE570" s="69"/>
      <c r="ADF570" s="69"/>
      <c r="ADG570" s="69"/>
      <c r="ADH570" s="69"/>
      <c r="ADI570" s="69"/>
      <c r="ADJ570" s="69"/>
      <c r="ADK570" s="69"/>
      <c r="ADL570" s="69"/>
      <c r="ADM570" s="69"/>
      <c r="ADN570" s="69"/>
      <c r="ADO570" s="69"/>
      <c r="ADP570" s="69"/>
      <c r="ADQ570" s="69"/>
      <c r="ADR570" s="69"/>
      <c r="ADS570" s="69"/>
      <c r="ADT570" s="69"/>
      <c r="ADU570" s="69"/>
      <c r="ADV570" s="69"/>
      <c r="ADW570" s="69"/>
      <c r="ADX570" s="69"/>
      <c r="ADY570" s="69"/>
      <c r="ADZ570" s="69"/>
      <c r="AEA570" s="69"/>
      <c r="AEB570" s="69"/>
      <c r="AEC570" s="69"/>
      <c r="AED570" s="69"/>
      <c r="AEE570" s="69"/>
      <c r="AEF570" s="69"/>
      <c r="AEG570" s="69"/>
      <c r="AEH570" s="69"/>
      <c r="AEI570" s="69"/>
      <c r="AEJ570" s="69"/>
      <c r="AEK570" s="69"/>
      <c r="AEL570" s="69"/>
      <c r="AEM570" s="69"/>
      <c r="AEN570" s="69"/>
      <c r="AEO570" s="69"/>
      <c r="AEP570" s="69"/>
      <c r="AEQ570" s="69"/>
      <c r="AER570" s="69"/>
      <c r="AES570" s="69"/>
      <c r="AET570" s="69"/>
      <c r="AEU570" s="69"/>
      <c r="AEV570" s="69"/>
      <c r="AEW570" s="69"/>
      <c r="AEX570" s="69"/>
      <c r="AEY570" s="69"/>
      <c r="AEZ570" s="69"/>
      <c r="AFA570" s="69"/>
      <c r="AFB570" s="69"/>
      <c r="AFC570" s="69"/>
      <c r="AFD570" s="69"/>
      <c r="AFE570" s="69"/>
      <c r="AFF570" s="69"/>
      <c r="AFG570" s="69"/>
      <c r="AFH570" s="69"/>
      <c r="AFI570" s="69"/>
      <c r="AFJ570" s="69"/>
      <c r="AFK570" s="69"/>
      <c r="AFL570" s="69"/>
      <c r="AFM570" s="69"/>
      <c r="AFN570" s="69"/>
      <c r="AFO570" s="69"/>
      <c r="AFP570" s="69"/>
      <c r="AFQ570" s="69"/>
      <c r="AFR570" s="69"/>
      <c r="AFS570" s="69"/>
      <c r="AFT570" s="69"/>
      <c r="AFU570" s="69"/>
      <c r="AFV570" s="69"/>
      <c r="AFW570" s="69"/>
      <c r="AFX570" s="69"/>
      <c r="AFY570" s="69"/>
      <c r="AFZ570" s="69"/>
      <c r="AGA570" s="69"/>
      <c r="AGB570" s="69"/>
      <c r="AGC570" s="69"/>
      <c r="AGD570" s="69"/>
      <c r="AGE570" s="69"/>
      <c r="AGF570" s="69"/>
      <c r="AGG570" s="69"/>
      <c r="AGH570" s="69"/>
      <c r="AGI570" s="69"/>
      <c r="AGJ570" s="69"/>
      <c r="AGK570" s="69"/>
      <c r="AGL570" s="69"/>
      <c r="AGM570" s="69"/>
      <c r="AGN570" s="69"/>
      <c r="AGO570" s="69"/>
      <c r="AGP570" s="69"/>
      <c r="AGQ570" s="69"/>
      <c r="AGR570" s="69"/>
      <c r="AGS570" s="69"/>
      <c r="AGT570" s="69"/>
      <c r="AGU570" s="69"/>
      <c r="AGV570" s="69"/>
      <c r="AGW570" s="69"/>
      <c r="AGX570" s="69"/>
      <c r="AGY570" s="69"/>
      <c r="AGZ570" s="69"/>
      <c r="AHA570" s="69"/>
      <c r="AHB570" s="69"/>
      <c r="AHC570" s="69"/>
      <c r="AHD570" s="69"/>
      <c r="AHE570" s="69"/>
      <c r="AHF570" s="69"/>
      <c r="AHG570" s="69"/>
      <c r="AHH570" s="69"/>
      <c r="AHI570" s="69"/>
      <c r="AHJ570" s="69"/>
      <c r="AHK570" s="69"/>
      <c r="AHL570" s="69"/>
      <c r="AHM570" s="69"/>
      <c r="AHN570" s="69"/>
      <c r="AHO570" s="69"/>
      <c r="AHP570" s="69"/>
      <c r="AHQ570" s="69"/>
      <c r="AHR570" s="69"/>
      <c r="AHS570" s="69"/>
      <c r="AHT570" s="69"/>
      <c r="AHU570" s="69"/>
      <c r="AHV570" s="69"/>
      <c r="AHW570" s="69"/>
      <c r="AHX570" s="69"/>
      <c r="AHY570" s="69"/>
      <c r="AHZ570" s="69"/>
      <c r="AIA570" s="69"/>
      <c r="AIB570" s="69"/>
      <c r="AIC570" s="69"/>
      <c r="AID570" s="69"/>
      <c r="AIE570" s="69"/>
      <c r="AIF570" s="69"/>
      <c r="AIG570" s="69"/>
      <c r="AIH570" s="69"/>
      <c r="AII570" s="69"/>
      <c r="AIJ570" s="69"/>
      <c r="AIK570" s="69"/>
      <c r="AIL570" s="69"/>
      <c r="AIM570" s="69"/>
      <c r="AIN570" s="69"/>
      <c r="AIO570" s="69"/>
      <c r="AIP570" s="69"/>
      <c r="AIQ570" s="69"/>
      <c r="AIR570" s="69"/>
      <c r="AIS570" s="69"/>
      <c r="AIT570" s="69"/>
      <c r="AIU570" s="69"/>
      <c r="AIV570" s="69"/>
      <c r="AIW570" s="69"/>
      <c r="AIX570" s="69"/>
      <c r="AIY570" s="69"/>
      <c r="AIZ570" s="69"/>
      <c r="AJA570" s="69"/>
      <c r="AJB570" s="69"/>
      <c r="AJC570" s="69"/>
      <c r="AJD570" s="69"/>
      <c r="AJE570" s="69"/>
      <c r="AJF570" s="69"/>
      <c r="AJG570" s="69"/>
      <c r="AJH570" s="69"/>
      <c r="AJI570" s="69"/>
      <c r="AJJ570" s="69"/>
      <c r="AJK570" s="69"/>
      <c r="AJL570" s="69"/>
      <c r="AJM570" s="69"/>
      <c r="AJN570" s="69"/>
      <c r="AJO570" s="69"/>
      <c r="AJP570" s="69"/>
      <c r="AJQ570" s="69"/>
      <c r="AJR570" s="69"/>
      <c r="AJS570" s="69"/>
      <c r="AJT570" s="69"/>
      <c r="AJU570" s="69"/>
      <c r="AJV570" s="69"/>
      <c r="AJW570" s="69"/>
      <c r="AJX570" s="69"/>
      <c r="AJY570" s="69"/>
      <c r="AJZ570" s="69"/>
      <c r="AKA570" s="69"/>
      <c r="AKB570" s="69"/>
      <c r="AKC570" s="69"/>
      <c r="AKD570" s="69"/>
      <c r="AKE570" s="69"/>
      <c r="AKF570" s="69"/>
      <c r="AKG570" s="69"/>
      <c r="AKH570" s="69"/>
      <c r="AKI570" s="69"/>
      <c r="AKJ570" s="69"/>
      <c r="AKK570" s="69"/>
      <c r="AKL570" s="69"/>
      <c r="AKM570" s="69"/>
      <c r="AKN570" s="69"/>
      <c r="AKO570" s="69"/>
      <c r="AKP570" s="69"/>
      <c r="AKQ570" s="69"/>
      <c r="AKR570" s="69"/>
      <c r="AKS570" s="69"/>
      <c r="AKT570" s="69"/>
      <c r="AKU570" s="69"/>
      <c r="AKV570" s="69"/>
      <c r="AKW570" s="69"/>
      <c r="AKX570" s="69"/>
      <c r="AKY570" s="69"/>
      <c r="AKZ570" s="69"/>
      <c r="ALA570" s="69"/>
      <c r="ALB570" s="69"/>
      <c r="ALC570" s="69"/>
      <c r="ALD570" s="69"/>
      <c r="ALE570" s="69"/>
      <c r="ALF570" s="69"/>
      <c r="ALG570" s="69"/>
      <c r="ALH570" s="69"/>
      <c r="ALI570" s="69"/>
      <c r="ALJ570" s="69"/>
      <c r="ALK570" s="69"/>
      <c r="ALL570" s="69"/>
      <c r="ALM570" s="69"/>
      <c r="ALN570" s="69"/>
      <c r="ALO570" s="69"/>
      <c r="ALP570" s="69"/>
      <c r="ALQ570" s="69"/>
      <c r="ALR570" s="69"/>
      <c r="ALS570" s="69"/>
      <c r="ALT570" s="69"/>
      <c r="ALU570" s="69"/>
      <c r="ALV570" s="69"/>
      <c r="ALW570" s="69"/>
      <c r="ALX570" s="69"/>
      <c r="ALY570" s="69"/>
      <c r="ALZ570" s="69"/>
      <c r="AMA570" s="69"/>
      <c r="AMB570" s="69"/>
      <c r="AMC570" s="69"/>
      <c r="AMD570" s="69"/>
      <c r="AME570" s="69"/>
      <c r="AMF570" s="69"/>
      <c r="AMG570" s="69"/>
      <c r="AMH570" s="69"/>
      <c r="AMI570" s="69"/>
      <c r="AMJ570" s="69"/>
      <c r="AMK570" s="69"/>
      <c r="AML570" s="69"/>
      <c r="AMM570" s="69"/>
      <c r="AMN570" s="69"/>
      <c r="AMO570" s="69"/>
      <c r="AMP570" s="69"/>
      <c r="AMQ570" s="69"/>
      <c r="AMR570" s="69"/>
      <c r="AMS570" s="69"/>
      <c r="AMT570" s="69"/>
      <c r="AMU570" s="69"/>
      <c r="AMV570" s="69"/>
      <c r="AMW570" s="69"/>
      <c r="AMX570" s="69"/>
      <c r="AMY570" s="69"/>
      <c r="AMZ570" s="69"/>
      <c r="ANA570" s="69"/>
      <c r="ANB570" s="69"/>
      <c r="ANC570" s="69"/>
      <c r="AND570" s="69"/>
      <c r="ANE570" s="69"/>
      <c r="ANF570" s="69"/>
      <c r="ANG570" s="69"/>
      <c r="ANH570" s="69"/>
      <c r="ANI570" s="69"/>
      <c r="ANJ570" s="69"/>
      <c r="ANK570" s="69"/>
      <c r="ANL570" s="69"/>
      <c r="ANM570" s="69"/>
      <c r="ANN570" s="69"/>
      <c r="ANO570" s="69"/>
      <c r="ANP570" s="69"/>
      <c r="ANQ570" s="69"/>
      <c r="ANR570" s="69"/>
      <c r="ANS570" s="69"/>
      <c r="ANT570" s="69"/>
      <c r="ANU570" s="69"/>
      <c r="ANV570" s="69"/>
      <c r="ANW570" s="69"/>
      <c r="ANX570" s="69"/>
      <c r="ANY570" s="69"/>
      <c r="ANZ570" s="69"/>
      <c r="AOA570" s="69"/>
      <c r="AOB570" s="69"/>
      <c r="AOC570" s="69"/>
      <c r="AOD570" s="69"/>
      <c r="AOE570" s="69"/>
      <c r="AOF570" s="69"/>
      <c r="AOG570" s="69"/>
      <c r="AOH570" s="69"/>
      <c r="AOI570" s="69"/>
      <c r="AOJ570" s="69"/>
      <c r="AOK570" s="69"/>
      <c r="AOL570" s="69"/>
      <c r="AOM570" s="69"/>
      <c r="AON570" s="69"/>
      <c r="AOO570" s="69"/>
      <c r="AOP570" s="69"/>
      <c r="AOQ570" s="69"/>
      <c r="AOR570" s="69"/>
      <c r="AOS570" s="69"/>
      <c r="AOT570" s="69"/>
      <c r="AOU570" s="69"/>
      <c r="AOV570" s="69"/>
      <c r="AOW570" s="69"/>
      <c r="AOX570" s="69"/>
      <c r="AOY570" s="69"/>
      <c r="AOZ570" s="69"/>
      <c r="APA570" s="69"/>
      <c r="APB570" s="69"/>
      <c r="APC570" s="69"/>
      <c r="APD570" s="69"/>
      <c r="APE570" s="69"/>
      <c r="APF570" s="69"/>
      <c r="APG570" s="69"/>
      <c r="APH570" s="69"/>
      <c r="API570" s="69"/>
      <c r="APJ570" s="69"/>
      <c r="APK570" s="69"/>
      <c r="APL570" s="69"/>
      <c r="APM570" s="69"/>
      <c r="APN570" s="69"/>
      <c r="APO570" s="69"/>
      <c r="APP570" s="69"/>
      <c r="APQ570" s="69"/>
      <c r="APR570" s="69"/>
      <c r="APS570" s="69"/>
      <c r="APT570" s="69"/>
      <c r="APU570" s="69"/>
      <c r="APV570" s="69"/>
      <c r="APW570" s="69"/>
      <c r="APX570" s="69"/>
      <c r="APY570" s="69"/>
      <c r="APZ570" s="69"/>
      <c r="AQA570" s="69"/>
      <c r="AQB570" s="69"/>
      <c r="AQC570" s="69"/>
      <c r="AQD570" s="69"/>
      <c r="AQE570" s="69"/>
      <c r="AQF570" s="69"/>
      <c r="AQG570" s="69"/>
      <c r="AQH570" s="69"/>
      <c r="AQI570" s="69"/>
      <c r="AQJ570" s="69"/>
      <c r="AQK570" s="69"/>
      <c r="AQL570" s="69"/>
      <c r="AQM570" s="69"/>
      <c r="AQN570" s="69"/>
      <c r="AQO570" s="69"/>
      <c r="AQP570" s="69"/>
      <c r="AQQ570" s="69"/>
      <c r="AQR570" s="69"/>
      <c r="AQS570" s="69"/>
      <c r="AQT570" s="69"/>
      <c r="AQU570" s="69"/>
      <c r="AQV570" s="69"/>
      <c r="AQW570" s="69"/>
      <c r="AQX570" s="69"/>
      <c r="AQY570" s="69"/>
      <c r="AQZ570" s="69"/>
      <c r="ARA570" s="69"/>
      <c r="ARB570" s="69"/>
      <c r="ARC570" s="69"/>
      <c r="ARD570" s="69"/>
      <c r="ARE570" s="69"/>
      <c r="ARF570" s="69"/>
      <c r="ARG570" s="69"/>
      <c r="ARH570" s="69"/>
      <c r="ARI570" s="69"/>
      <c r="ARJ570" s="69"/>
      <c r="ARK570" s="69"/>
      <c r="ARL570" s="69"/>
      <c r="ARM570" s="69"/>
      <c r="ARN570" s="69"/>
      <c r="ARO570" s="69"/>
      <c r="ARP570" s="69"/>
      <c r="ARQ570" s="69"/>
      <c r="ARR570" s="69"/>
      <c r="ARS570" s="69"/>
      <c r="ART570" s="69"/>
      <c r="ARU570" s="69"/>
      <c r="ARV570" s="69"/>
      <c r="ARW570" s="69"/>
      <c r="ARX570" s="69"/>
      <c r="ARY570" s="69"/>
      <c r="ARZ570" s="69"/>
      <c r="ASA570" s="69"/>
      <c r="ASB570" s="69"/>
      <c r="ASC570" s="69"/>
      <c r="ASD570" s="69"/>
      <c r="ASE570" s="69"/>
      <c r="ASF570" s="69"/>
      <c r="ASG570" s="69"/>
      <c r="ASH570" s="69"/>
      <c r="ASI570" s="69"/>
      <c r="ASJ570" s="69"/>
      <c r="ASK570" s="69"/>
      <c r="ASL570" s="69"/>
      <c r="ASM570" s="69"/>
      <c r="ASN570" s="69"/>
      <c r="ASO570" s="69"/>
      <c r="ASP570" s="69"/>
      <c r="ASQ570" s="69"/>
      <c r="ASR570" s="69"/>
      <c r="ASS570" s="69"/>
      <c r="AST570" s="69"/>
      <c r="ASU570" s="69"/>
      <c r="ASV570" s="69"/>
      <c r="ASW570" s="69"/>
      <c r="ASX570" s="69"/>
      <c r="ASY570" s="69"/>
      <c r="ASZ570" s="69"/>
      <c r="ATA570" s="69"/>
      <c r="ATB570" s="69"/>
      <c r="ATC570" s="69"/>
      <c r="ATD570" s="69"/>
      <c r="ATE570" s="69"/>
      <c r="ATF570" s="69"/>
      <c r="ATG570" s="69"/>
      <c r="ATH570" s="69"/>
      <c r="ATI570" s="69"/>
      <c r="ATJ570" s="69"/>
      <c r="ATK570" s="69"/>
      <c r="ATL570" s="69"/>
      <c r="ATM570" s="69"/>
      <c r="ATN570" s="69"/>
      <c r="ATO570" s="69"/>
      <c r="ATP570" s="69"/>
      <c r="ATQ570" s="69"/>
      <c r="ATR570" s="69"/>
      <c r="ATS570" s="69"/>
      <c r="ATT570" s="69"/>
      <c r="ATU570" s="69"/>
      <c r="ATV570" s="69"/>
      <c r="ATW570" s="69"/>
      <c r="ATX570" s="69"/>
      <c r="ATY570" s="69"/>
      <c r="ATZ570" s="69"/>
      <c r="AUA570" s="69"/>
      <c r="AUB570" s="69"/>
      <c r="AUC570" s="69"/>
      <c r="AUD570" s="69"/>
      <c r="AUE570" s="69"/>
      <c r="AUF570" s="69"/>
      <c r="AUG570" s="69"/>
      <c r="AUH570" s="69"/>
      <c r="AUI570" s="69"/>
      <c r="AUJ570" s="69"/>
      <c r="AUK570" s="69"/>
      <c r="AUL570" s="69"/>
      <c r="AUM570" s="69"/>
      <c r="AUN570" s="69"/>
      <c r="AUO570" s="69"/>
      <c r="AUP570" s="69"/>
      <c r="AUQ570" s="69"/>
      <c r="AUR570" s="69"/>
      <c r="AUS570" s="69"/>
      <c r="AUT570" s="69"/>
      <c r="AUU570" s="69"/>
      <c r="AUV570" s="69"/>
      <c r="AUW570" s="69"/>
      <c r="AUX570" s="69"/>
      <c r="AUY570" s="69"/>
      <c r="AUZ570" s="69"/>
      <c r="AVA570" s="69"/>
      <c r="AVB570" s="69"/>
      <c r="AVC570" s="69"/>
      <c r="AVD570" s="69"/>
      <c r="AVE570" s="69"/>
      <c r="AVF570" s="69"/>
      <c r="AVG570" s="69"/>
      <c r="AVH570" s="69"/>
      <c r="AVI570" s="69"/>
      <c r="AVJ570" s="69"/>
      <c r="AVK570" s="69"/>
      <c r="AVL570" s="69"/>
      <c r="AVM570" s="69"/>
      <c r="AVN570" s="69"/>
      <c r="AVO570" s="69"/>
      <c r="AVP570" s="69"/>
      <c r="AVQ570" s="69"/>
      <c r="AVR570" s="69"/>
      <c r="AVS570" s="69"/>
      <c r="AVT570" s="69"/>
      <c r="AVU570" s="69"/>
      <c r="AVV570" s="69"/>
      <c r="AVW570" s="69"/>
      <c r="AVX570" s="69"/>
      <c r="AVY570" s="69"/>
      <c r="AVZ570" s="69"/>
      <c r="AWA570" s="69"/>
      <c r="AWB570" s="69"/>
      <c r="AWC570" s="69"/>
      <c r="AWD570" s="69"/>
      <c r="AWE570" s="69"/>
      <c r="AWF570" s="69"/>
      <c r="AWG570" s="69"/>
      <c r="AWH570" s="69"/>
      <c r="AWI570" s="69"/>
      <c r="AWJ570" s="69"/>
      <c r="AWK570" s="69"/>
      <c r="AWL570" s="69"/>
      <c r="AWM570" s="69"/>
      <c r="AWN570" s="69"/>
      <c r="AWO570" s="69"/>
      <c r="AWP570" s="69"/>
      <c r="AWQ570" s="69"/>
      <c r="AWR570" s="69"/>
      <c r="AWS570" s="69"/>
      <c r="AWT570" s="69"/>
      <c r="AWU570" s="69"/>
      <c r="AWV570" s="69"/>
      <c r="AWW570" s="69"/>
      <c r="AWX570" s="69"/>
      <c r="AWY570" s="69"/>
      <c r="AWZ570" s="69"/>
      <c r="AXA570" s="69"/>
      <c r="AXB570" s="69"/>
      <c r="AXC570" s="69"/>
      <c r="AXD570" s="69"/>
      <c r="AXE570" s="69"/>
      <c r="AXF570" s="69"/>
      <c r="AXG570" s="69"/>
      <c r="AXH570" s="69"/>
      <c r="AXI570" s="69"/>
      <c r="AXJ570" s="69"/>
      <c r="AXK570" s="69"/>
      <c r="AXL570" s="69"/>
      <c r="AXM570" s="69"/>
      <c r="AXN570" s="69"/>
      <c r="AXO570" s="69"/>
      <c r="AXP570" s="69"/>
      <c r="AXQ570" s="69"/>
      <c r="AXR570" s="69"/>
      <c r="AXS570" s="69"/>
      <c r="AXT570" s="69"/>
      <c r="AXU570" s="69"/>
      <c r="AXV570" s="69"/>
      <c r="AXW570" s="69"/>
      <c r="AXX570" s="69"/>
      <c r="AXY570" s="69"/>
      <c r="AXZ570" s="69"/>
      <c r="AYA570" s="69"/>
      <c r="AYB570" s="69"/>
      <c r="AYC570" s="69"/>
      <c r="AYD570" s="69"/>
      <c r="AYE570" s="69"/>
      <c r="AYF570" s="69"/>
      <c r="AYG570" s="69"/>
      <c r="AYH570" s="69"/>
      <c r="AYI570" s="69"/>
      <c r="AYJ570" s="69"/>
      <c r="AYK570" s="69"/>
      <c r="AYL570" s="69"/>
      <c r="AYM570" s="69"/>
      <c r="AYN570" s="69"/>
      <c r="AYO570" s="69"/>
      <c r="AYP570" s="69"/>
      <c r="AYQ570" s="69"/>
      <c r="AYR570" s="69"/>
      <c r="AYS570" s="69"/>
      <c r="AYT570" s="69"/>
      <c r="AYU570" s="69"/>
      <c r="AYV570" s="69"/>
      <c r="AYW570" s="69"/>
      <c r="AYX570" s="69"/>
      <c r="AYY570" s="69"/>
      <c r="AYZ570" s="69"/>
      <c r="AZA570" s="69"/>
      <c r="AZB570" s="69"/>
      <c r="AZC570" s="69"/>
      <c r="AZD570" s="69"/>
      <c r="AZE570" s="69"/>
      <c r="AZF570" s="69"/>
      <c r="AZG570" s="69"/>
      <c r="AZH570" s="69"/>
      <c r="AZI570" s="69"/>
      <c r="AZJ570" s="69"/>
      <c r="AZK570" s="69"/>
      <c r="AZL570" s="69"/>
      <c r="AZM570" s="69"/>
      <c r="AZN570" s="69"/>
      <c r="AZO570" s="69"/>
      <c r="AZP570" s="69"/>
      <c r="AZQ570" s="69"/>
      <c r="AZR570" s="69"/>
      <c r="AZS570" s="69"/>
      <c r="AZT570" s="69"/>
      <c r="AZU570" s="69"/>
      <c r="AZV570" s="69"/>
      <c r="AZW570" s="69"/>
      <c r="AZX570" s="69"/>
      <c r="AZY570" s="69"/>
      <c r="AZZ570" s="69"/>
      <c r="BAA570" s="69"/>
      <c r="BAB570" s="69"/>
      <c r="BAC570" s="69"/>
      <c r="BAD570" s="69"/>
      <c r="BAE570" s="69"/>
      <c r="BAF570" s="69"/>
      <c r="BAG570" s="69"/>
      <c r="BAH570" s="69"/>
      <c r="BAI570" s="69"/>
      <c r="BAJ570" s="69"/>
      <c r="BAK570" s="69"/>
      <c r="BAL570" s="69"/>
      <c r="BAM570" s="69"/>
      <c r="BAN570" s="69"/>
      <c r="BAO570" s="69"/>
      <c r="BAP570" s="69"/>
      <c r="BAQ570" s="69"/>
      <c r="BAR570" s="69"/>
      <c r="BAS570" s="69"/>
      <c r="BAT570" s="69"/>
      <c r="BAU570" s="69"/>
      <c r="BAV570" s="69"/>
      <c r="BAW570" s="69"/>
      <c r="BAX570" s="69"/>
      <c r="BAY570" s="69"/>
      <c r="BAZ570" s="69"/>
      <c r="BBA570" s="69"/>
      <c r="BBB570" s="69"/>
      <c r="BBC570" s="69"/>
      <c r="BBD570" s="69"/>
      <c r="BBE570" s="69"/>
      <c r="BBF570" s="69"/>
      <c r="BBG570" s="69"/>
      <c r="BBH570" s="69"/>
      <c r="BBI570" s="69"/>
      <c r="BBJ570" s="69"/>
      <c r="BBK570" s="69"/>
      <c r="BBL570" s="69"/>
      <c r="BBM570" s="69"/>
      <c r="BBN570" s="69"/>
      <c r="BBO570" s="69"/>
      <c r="BBP570" s="69"/>
      <c r="BBQ570" s="69"/>
      <c r="BBR570" s="69"/>
      <c r="BBS570" s="69"/>
      <c r="BBT570" s="69"/>
      <c r="BBU570" s="69"/>
      <c r="BBV570" s="69"/>
      <c r="BBW570" s="69"/>
      <c r="BBX570" s="69"/>
      <c r="BBY570" s="69"/>
      <c r="BBZ570" s="69"/>
      <c r="BCA570" s="69"/>
      <c r="BCB570" s="69"/>
      <c r="BCC570" s="69"/>
      <c r="BCD570" s="69"/>
      <c r="BCE570" s="69"/>
      <c r="BCF570" s="69"/>
      <c r="BCG570" s="69"/>
      <c r="BCH570" s="69"/>
      <c r="BCI570" s="69"/>
      <c r="BCJ570" s="69"/>
      <c r="BCK570" s="69"/>
      <c r="BCL570" s="69"/>
      <c r="BCM570" s="69"/>
      <c r="BCN570" s="69"/>
      <c r="BCO570" s="69"/>
      <c r="BCP570" s="69"/>
      <c r="BCQ570" s="69"/>
      <c r="BCR570" s="69"/>
      <c r="BCS570" s="69"/>
      <c r="BCT570" s="69"/>
      <c r="BCU570" s="69"/>
      <c r="BCV570" s="69"/>
      <c r="BCW570" s="69"/>
      <c r="BCX570" s="69"/>
      <c r="BCY570" s="69"/>
      <c r="BCZ570" s="69"/>
      <c r="BDA570" s="69"/>
      <c r="BDB570" s="69"/>
      <c r="BDC570" s="69"/>
      <c r="BDD570" s="69"/>
      <c r="BDE570" s="69"/>
      <c r="BDF570" s="69"/>
      <c r="BDG570" s="69"/>
      <c r="BDH570" s="69"/>
      <c r="BDI570" s="69"/>
      <c r="BDJ570" s="69"/>
      <c r="BDK570" s="69"/>
      <c r="BDL570" s="69"/>
      <c r="BDM570" s="69"/>
      <c r="BDN570" s="69"/>
      <c r="BDO570" s="69"/>
      <c r="BDP570" s="69"/>
      <c r="BDQ570" s="69"/>
      <c r="BDR570" s="69"/>
      <c r="BDS570" s="69"/>
      <c r="BDT570" s="69"/>
      <c r="BDU570" s="69"/>
      <c r="BDV570" s="69"/>
      <c r="BDW570" s="69"/>
      <c r="BDX570" s="69"/>
      <c r="BDY570" s="69"/>
      <c r="BDZ570" s="69"/>
      <c r="BEA570" s="69"/>
      <c r="BEB570" s="69"/>
      <c r="BEC570" s="69"/>
      <c r="BED570" s="69"/>
      <c r="BEE570" s="69"/>
      <c r="BEF570" s="69"/>
      <c r="BEG570" s="69"/>
      <c r="BEH570" s="69"/>
      <c r="BEI570" s="69"/>
      <c r="BEJ570" s="69"/>
      <c r="BEK570" s="69"/>
      <c r="BEL570" s="69"/>
      <c r="BEM570" s="69"/>
      <c r="BEN570" s="69"/>
      <c r="BEO570" s="69"/>
      <c r="BEP570" s="69"/>
      <c r="BEQ570" s="69"/>
      <c r="BER570" s="69"/>
      <c r="BES570" s="69"/>
      <c r="BET570" s="69"/>
      <c r="BEU570" s="69"/>
      <c r="BEV570" s="69"/>
      <c r="BEW570" s="69"/>
      <c r="BEX570" s="69"/>
      <c r="BEY570" s="69"/>
      <c r="BEZ570" s="69"/>
      <c r="BFA570" s="69"/>
      <c r="BFB570" s="69"/>
      <c r="BFC570" s="69"/>
      <c r="BFD570" s="69"/>
      <c r="BFE570" s="69"/>
      <c r="BFF570" s="69"/>
      <c r="BFG570" s="69"/>
      <c r="BFH570" s="69"/>
      <c r="BFI570" s="69"/>
      <c r="BFJ570" s="69"/>
      <c r="BFK570" s="69"/>
      <c r="BFL570" s="69"/>
      <c r="BFM570" s="69"/>
      <c r="BFN570" s="69"/>
      <c r="BFO570" s="69"/>
      <c r="BFP570" s="69"/>
      <c r="BFQ570" s="69"/>
      <c r="BFR570" s="69"/>
      <c r="BFS570" s="69"/>
      <c r="BFT570" s="69"/>
      <c r="BFU570" s="69"/>
      <c r="BFV570" s="69"/>
      <c r="BFW570" s="69"/>
      <c r="BFX570" s="69"/>
      <c r="BFY570" s="69"/>
      <c r="BFZ570" s="69"/>
      <c r="BGA570" s="69"/>
      <c r="BGB570" s="69"/>
      <c r="BGC570" s="69"/>
      <c r="BGD570" s="69"/>
      <c r="BGE570" s="69"/>
      <c r="BGF570" s="69"/>
      <c r="BGG570" s="69"/>
      <c r="BGH570" s="69"/>
      <c r="BGI570" s="69"/>
      <c r="BGJ570" s="69"/>
      <c r="BGK570" s="69"/>
      <c r="BGL570" s="69"/>
      <c r="BGM570" s="69"/>
      <c r="BGN570" s="69"/>
      <c r="BGO570" s="69"/>
      <c r="BGP570" s="69"/>
      <c r="BGQ570" s="69"/>
      <c r="BGR570" s="69"/>
      <c r="BGS570" s="69"/>
      <c r="BGT570" s="69"/>
      <c r="BGU570" s="69"/>
      <c r="BGV570" s="69"/>
      <c r="BGW570" s="69"/>
      <c r="BGX570" s="69"/>
      <c r="BGY570" s="69"/>
      <c r="BGZ570" s="69"/>
      <c r="BHA570" s="69"/>
      <c r="BHB570" s="69"/>
      <c r="BHC570" s="69"/>
      <c r="BHD570" s="69"/>
      <c r="BHE570" s="69"/>
      <c r="BHF570" s="69"/>
      <c r="BHG570" s="69"/>
      <c r="BHH570" s="69"/>
      <c r="BHI570" s="69"/>
      <c r="BHJ570" s="69"/>
      <c r="BHK570" s="69"/>
      <c r="BHL570" s="69"/>
      <c r="BHM570" s="69"/>
      <c r="BHN570" s="69"/>
      <c r="BHO570" s="69"/>
      <c r="BHP570" s="69"/>
      <c r="BHQ570" s="69"/>
      <c r="BHR570" s="69"/>
      <c r="BHS570" s="69"/>
      <c r="BHT570" s="69"/>
      <c r="BHU570" s="69"/>
      <c r="BHV570" s="69"/>
      <c r="BHW570" s="69"/>
      <c r="BHX570" s="69"/>
      <c r="BHY570" s="69"/>
      <c r="BHZ570" s="69"/>
      <c r="BIA570" s="69"/>
      <c r="BIB570" s="69"/>
      <c r="BIC570" s="69"/>
      <c r="BID570" s="69"/>
      <c r="BIE570" s="69"/>
      <c r="BIF570" s="69"/>
      <c r="BIG570" s="69"/>
      <c r="BIH570" s="69"/>
      <c r="BII570" s="69"/>
      <c r="BIJ570" s="69"/>
      <c r="BIK570" s="69"/>
      <c r="BIL570" s="69"/>
      <c r="BIM570" s="69"/>
      <c r="BIN570" s="69"/>
      <c r="BIO570" s="69"/>
      <c r="BIP570" s="69"/>
      <c r="BIQ570" s="69"/>
      <c r="BIR570" s="69"/>
      <c r="BIS570" s="69"/>
      <c r="BIT570" s="69"/>
      <c r="BIU570" s="69"/>
      <c r="BIV570" s="69"/>
      <c r="BIW570" s="69"/>
      <c r="BIX570" s="69"/>
      <c r="BIY570" s="69"/>
      <c r="BIZ570" s="69"/>
      <c r="BJA570" s="69"/>
      <c r="BJB570" s="69"/>
      <c r="BJC570" s="69"/>
      <c r="BJD570" s="69"/>
      <c r="BJE570" s="69"/>
      <c r="BJF570" s="69"/>
      <c r="BJG570" s="69"/>
      <c r="BJH570" s="69"/>
      <c r="BJI570" s="69"/>
      <c r="BJJ570" s="69"/>
      <c r="BJK570" s="69"/>
      <c r="BJL570" s="69"/>
      <c r="BJM570" s="69"/>
      <c r="BJN570" s="69"/>
      <c r="BJO570" s="69"/>
      <c r="BJP570" s="69"/>
      <c r="BJQ570" s="69"/>
      <c r="BJR570" s="69"/>
      <c r="BJS570" s="69"/>
      <c r="BJT570" s="69"/>
      <c r="BJU570" s="69"/>
      <c r="BJV570" s="69"/>
      <c r="BJW570" s="69"/>
      <c r="BJX570" s="69"/>
      <c r="BJY570" s="69"/>
      <c r="BJZ570" s="69"/>
      <c r="BKA570" s="69"/>
      <c r="BKB570" s="69"/>
      <c r="BKC570" s="69"/>
      <c r="BKD570" s="69"/>
      <c r="BKE570" s="69"/>
      <c r="BKF570" s="69"/>
      <c r="BKG570" s="69"/>
      <c r="BKH570" s="69"/>
      <c r="BKI570" s="69"/>
      <c r="BKJ570" s="69"/>
      <c r="BKK570" s="69"/>
      <c r="BKL570" s="69"/>
      <c r="BKM570" s="69"/>
      <c r="BKN570" s="69"/>
      <c r="BKO570" s="69"/>
      <c r="BKP570" s="69"/>
      <c r="BKQ570" s="69"/>
      <c r="BKR570" s="69"/>
      <c r="BKS570" s="69"/>
      <c r="BKT570" s="69"/>
      <c r="BKU570" s="69"/>
      <c r="BKV570" s="69"/>
      <c r="BKW570" s="69"/>
      <c r="BKX570" s="69"/>
      <c r="BKY570" s="69"/>
      <c r="BKZ570" s="69"/>
      <c r="BLA570" s="69"/>
      <c r="BLB570" s="69"/>
      <c r="BLC570" s="69"/>
      <c r="BLD570" s="69"/>
      <c r="BLE570" s="69"/>
      <c r="BLF570" s="69"/>
      <c r="BLG570" s="69"/>
      <c r="BLH570" s="69"/>
      <c r="BLI570" s="69"/>
      <c r="BLJ570" s="69"/>
      <c r="BLK570" s="69"/>
      <c r="BLL570" s="69"/>
      <c r="BLM570" s="69"/>
      <c r="BLN570" s="69"/>
      <c r="BLO570" s="69"/>
      <c r="BLP570" s="69"/>
      <c r="BLQ570" s="69"/>
      <c r="BLR570" s="69"/>
      <c r="BLS570" s="69"/>
      <c r="BLT570" s="69"/>
      <c r="BLU570" s="69"/>
      <c r="BLV570" s="69"/>
      <c r="BLW570" s="69"/>
      <c r="BLX570" s="69"/>
      <c r="BLY570" s="69"/>
      <c r="BLZ570" s="69"/>
      <c r="BMA570" s="69"/>
      <c r="BMB570" s="69"/>
      <c r="BMC570" s="69"/>
      <c r="BMD570" s="69"/>
      <c r="BME570" s="69"/>
      <c r="BMF570" s="69"/>
      <c r="BMG570" s="69"/>
      <c r="BMH570" s="69"/>
      <c r="BMI570" s="69"/>
      <c r="BMJ570" s="69"/>
      <c r="BMK570" s="69"/>
      <c r="BML570" s="69"/>
      <c r="BMM570" s="69"/>
      <c r="BMN570" s="69"/>
      <c r="BMO570" s="69"/>
      <c r="BMP570" s="69"/>
      <c r="BMQ570" s="69"/>
      <c r="BMR570" s="69"/>
      <c r="BMS570" s="69"/>
      <c r="BMT570" s="69"/>
      <c r="BMU570" s="69"/>
      <c r="BMV570" s="69"/>
      <c r="BMW570" s="69"/>
      <c r="BMX570" s="69"/>
      <c r="BMY570" s="69"/>
      <c r="BMZ570" s="69"/>
      <c r="BNA570" s="69"/>
      <c r="BNB570" s="69"/>
      <c r="BNC570" s="69"/>
      <c r="BND570" s="69"/>
      <c r="BNE570" s="69"/>
      <c r="BNF570" s="69"/>
      <c r="BNG570" s="69"/>
      <c r="BNH570" s="69"/>
      <c r="BNI570" s="69"/>
      <c r="BNJ570" s="69"/>
      <c r="BNK570" s="69"/>
      <c r="BNL570" s="69"/>
      <c r="BNM570" s="69"/>
      <c r="BNN570" s="69"/>
      <c r="BNO570" s="69"/>
      <c r="BNP570" s="69"/>
      <c r="BNQ570" s="69"/>
      <c r="BNR570" s="69"/>
      <c r="BNS570" s="69"/>
      <c r="BNT570" s="69"/>
      <c r="BNU570" s="69"/>
      <c r="BNV570" s="69"/>
      <c r="BNW570" s="69"/>
      <c r="BNX570" s="69"/>
      <c r="BNY570" s="69"/>
      <c r="BNZ570" s="69"/>
      <c r="BOA570" s="69"/>
      <c r="BOB570" s="69"/>
      <c r="BOC570" s="69"/>
      <c r="BOD570" s="69"/>
      <c r="BOE570" s="69"/>
      <c r="BOF570" s="69"/>
      <c r="BOG570" s="69"/>
      <c r="BOH570" s="69"/>
      <c r="BOI570" s="69"/>
      <c r="BOJ570" s="69"/>
      <c r="BOK570" s="69"/>
      <c r="BOL570" s="69"/>
      <c r="BOM570" s="69"/>
      <c r="BON570" s="69"/>
      <c r="BOO570" s="69"/>
      <c r="BOP570" s="69"/>
      <c r="BOQ570" s="69"/>
      <c r="BOR570" s="69"/>
      <c r="BOS570" s="69"/>
      <c r="BOT570" s="69"/>
      <c r="BOU570" s="69"/>
      <c r="BOV570" s="69"/>
      <c r="BOW570" s="69"/>
      <c r="BOX570" s="69"/>
      <c r="BOY570" s="69"/>
      <c r="BOZ570" s="69"/>
      <c r="BPA570" s="69"/>
      <c r="BPB570" s="69"/>
      <c r="BPC570" s="69"/>
      <c r="BPD570" s="69"/>
      <c r="BPE570" s="69"/>
      <c r="BPF570" s="69"/>
      <c r="BPG570" s="69"/>
      <c r="BPH570" s="69"/>
      <c r="BPI570" s="69"/>
      <c r="BPJ570" s="69"/>
      <c r="BPK570" s="69"/>
      <c r="BPL570" s="69"/>
      <c r="BPM570" s="69"/>
      <c r="BPN570" s="69"/>
      <c r="BPO570" s="69"/>
      <c r="BPP570" s="69"/>
      <c r="BPQ570" s="69"/>
      <c r="BPR570" s="69"/>
      <c r="BPS570" s="69"/>
      <c r="BPT570" s="69"/>
      <c r="BPU570" s="69"/>
      <c r="BPV570" s="69"/>
      <c r="BPW570" s="69"/>
      <c r="BPX570" s="69"/>
      <c r="BPY570" s="69"/>
      <c r="BPZ570" s="69"/>
      <c r="BQA570" s="69"/>
      <c r="BQB570" s="69"/>
      <c r="BQC570" s="69"/>
      <c r="BQD570" s="69"/>
      <c r="BQE570" s="69"/>
      <c r="BQF570" s="69"/>
      <c r="BQG570" s="69"/>
      <c r="BQH570" s="69"/>
      <c r="BQI570" s="69"/>
      <c r="BQJ570" s="69"/>
      <c r="BQK570" s="69"/>
      <c r="BQL570" s="69"/>
      <c r="BQM570" s="69"/>
      <c r="BQN570" s="69"/>
      <c r="BQO570" s="69"/>
      <c r="BQP570" s="69"/>
      <c r="BQQ570" s="69"/>
      <c r="BQR570" s="69"/>
      <c r="BQS570" s="69"/>
      <c r="BQT570" s="69"/>
      <c r="BQU570" s="69"/>
      <c r="BQV570" s="69"/>
      <c r="BQW570" s="69"/>
      <c r="BQX570" s="69"/>
      <c r="BQY570" s="69"/>
      <c r="BQZ570" s="69"/>
      <c r="BRA570" s="69"/>
      <c r="BRB570" s="69"/>
      <c r="BRC570" s="69"/>
      <c r="BRD570" s="69"/>
      <c r="BRE570" s="69"/>
      <c r="BRF570" s="69"/>
      <c r="BRG570" s="69"/>
      <c r="BRH570" s="69"/>
      <c r="BRI570" s="69"/>
      <c r="BRJ570" s="69"/>
      <c r="BRK570" s="69"/>
      <c r="BRL570" s="69"/>
      <c r="BRM570" s="69"/>
      <c r="BRN570" s="69"/>
      <c r="BRO570" s="69"/>
      <c r="BRP570" s="69"/>
      <c r="BRQ570" s="69"/>
      <c r="BRR570" s="69"/>
      <c r="BRS570" s="69"/>
      <c r="BRT570" s="69"/>
      <c r="BRU570" s="69"/>
      <c r="BRV570" s="69"/>
      <c r="BRW570" s="69"/>
      <c r="BRX570" s="69"/>
      <c r="BRY570" s="69"/>
      <c r="BRZ570" s="69"/>
      <c r="BSA570" s="69"/>
      <c r="BSB570" s="69"/>
      <c r="BSC570" s="69"/>
      <c r="BSD570" s="69"/>
      <c r="BSE570" s="69"/>
      <c r="BSF570" s="69"/>
      <c r="BSG570" s="69"/>
      <c r="BSH570" s="69"/>
      <c r="BSI570" s="69"/>
      <c r="BSJ570" s="69"/>
      <c r="BSK570" s="69"/>
      <c r="BSL570" s="69"/>
      <c r="BSM570" s="69"/>
      <c r="BSN570" s="69"/>
      <c r="BSO570" s="69"/>
      <c r="BSP570" s="69"/>
      <c r="BSQ570" s="69"/>
      <c r="BSR570" s="69"/>
      <c r="BSS570" s="69"/>
      <c r="BST570" s="69"/>
      <c r="BSU570" s="69"/>
      <c r="BSV570" s="69"/>
      <c r="BSW570" s="69"/>
      <c r="BSX570" s="69"/>
      <c r="BSY570" s="69"/>
      <c r="BSZ570" s="69"/>
      <c r="BTA570" s="69"/>
      <c r="BTB570" s="69"/>
      <c r="BTC570" s="69"/>
      <c r="BTD570" s="69"/>
      <c r="BTE570" s="69"/>
      <c r="BTF570" s="69"/>
      <c r="BTG570" s="69"/>
      <c r="BTH570" s="69"/>
      <c r="BTI570" s="69"/>
      <c r="BTJ570" s="69"/>
      <c r="BTK570" s="69"/>
      <c r="BTL570" s="69"/>
      <c r="BTM570" s="69"/>
      <c r="BTN570" s="69"/>
      <c r="BTO570" s="69"/>
      <c r="BTP570" s="69"/>
      <c r="BTQ570" s="69"/>
      <c r="BTR570" s="69"/>
      <c r="BTS570" s="69"/>
      <c r="BTT570" s="69"/>
      <c r="BTU570" s="69"/>
      <c r="BTV570" s="69"/>
      <c r="BTW570" s="69"/>
      <c r="BTX570" s="69"/>
      <c r="BTY570" s="69"/>
      <c r="BTZ570" s="69"/>
      <c r="BUA570" s="69"/>
      <c r="BUB570" s="69"/>
      <c r="BUC570" s="69"/>
      <c r="BUD570" s="69"/>
      <c r="BUE570" s="69"/>
      <c r="BUF570" s="69"/>
      <c r="BUG570" s="69"/>
      <c r="BUH570" s="69"/>
      <c r="BUI570" s="69"/>
      <c r="BUJ570" s="69"/>
      <c r="BUK570" s="69"/>
      <c r="BUL570" s="69"/>
      <c r="BUM570" s="69"/>
      <c r="BUN570" s="69"/>
      <c r="BUO570" s="69"/>
      <c r="BUP570" s="69"/>
      <c r="BUQ570" s="69"/>
      <c r="BUR570" s="69"/>
      <c r="BUS570" s="69"/>
      <c r="BUT570" s="69"/>
      <c r="BUU570" s="69"/>
      <c r="BUV570" s="69"/>
      <c r="BUW570" s="69"/>
      <c r="BUX570" s="69"/>
      <c r="BUY570" s="69"/>
      <c r="BUZ570" s="69"/>
      <c r="BVA570" s="69"/>
      <c r="BVB570" s="69"/>
      <c r="BVC570" s="69"/>
      <c r="BVD570" s="69"/>
      <c r="BVE570" s="69"/>
      <c r="BVF570" s="69"/>
      <c r="BVG570" s="69"/>
      <c r="BVH570" s="69"/>
      <c r="BVI570" s="69"/>
      <c r="BVJ570" s="69"/>
      <c r="BVK570" s="69"/>
      <c r="BVL570" s="69"/>
      <c r="BVM570" s="69"/>
      <c r="BVN570" s="69"/>
      <c r="BVO570" s="69"/>
      <c r="BVP570" s="69"/>
      <c r="BVQ570" s="69"/>
      <c r="BVR570" s="69"/>
      <c r="BVS570" s="69"/>
      <c r="BVT570" s="69"/>
      <c r="BVU570" s="69"/>
      <c r="BVV570" s="69"/>
      <c r="BVW570" s="69"/>
      <c r="BVX570" s="69"/>
      <c r="BVY570" s="69"/>
      <c r="BVZ570" s="69"/>
      <c r="BWA570" s="69"/>
      <c r="BWB570" s="69"/>
      <c r="BWC570" s="69"/>
      <c r="BWD570" s="69"/>
      <c r="BWE570" s="69"/>
      <c r="BWF570" s="69"/>
      <c r="BWG570" s="69"/>
      <c r="BWH570" s="69"/>
      <c r="BWI570" s="69"/>
      <c r="BWJ570" s="69"/>
      <c r="BWK570" s="69"/>
      <c r="BWL570" s="69"/>
      <c r="BWM570" s="69"/>
      <c r="BWN570" s="69"/>
      <c r="BWO570" s="69"/>
      <c r="BWP570" s="69"/>
      <c r="BWQ570" s="69"/>
      <c r="BWR570" s="69"/>
      <c r="BWS570" s="69"/>
      <c r="BWT570" s="69"/>
      <c r="BWU570" s="69"/>
    </row>
    <row r="571" spans="1:1971" s="34" customFormat="1" x14ac:dyDescent="0.25">
      <c r="A571" s="208" t="s">
        <v>249</v>
      </c>
      <c r="B571" s="180" t="s">
        <v>253</v>
      </c>
      <c r="C571" s="180" t="s">
        <v>486</v>
      </c>
      <c r="D571" s="218" t="s">
        <v>499</v>
      </c>
      <c r="E571" s="197" t="s">
        <v>490</v>
      </c>
      <c r="F571" s="31" t="s">
        <v>491</v>
      </c>
      <c r="G571" s="262" t="s">
        <v>864</v>
      </c>
      <c r="H571" s="35"/>
      <c r="I571" s="35"/>
      <c r="J571" s="36"/>
      <c r="K571" s="35"/>
      <c r="L571" s="42"/>
      <c r="M571" s="42"/>
      <c r="N571" s="42"/>
      <c r="O571" s="33" t="s">
        <v>768</v>
      </c>
      <c r="P571" s="113">
        <v>3</v>
      </c>
      <c r="Q571" s="102">
        <v>0</v>
      </c>
      <c r="R571" s="102">
        <v>6</v>
      </c>
      <c r="S571" s="114">
        <v>2</v>
      </c>
      <c r="T571" s="115">
        <v>9086</v>
      </c>
      <c r="U571" s="115">
        <v>4285.666666666667</v>
      </c>
      <c r="V571" s="102">
        <v>2</v>
      </c>
      <c r="W571" s="116">
        <v>0.33333333333333331</v>
      </c>
      <c r="X571" s="849"/>
      <c r="Y571" s="848"/>
      <c r="Z571" s="102">
        <v>2</v>
      </c>
      <c r="AA571" s="116">
        <v>0.66666666666666663</v>
      </c>
      <c r="AB571" s="849"/>
      <c r="AC571" s="848"/>
      <c r="AD571" s="849"/>
      <c r="AE571" s="848"/>
      <c r="AF571" s="117">
        <v>27236</v>
      </c>
      <c r="AG571" s="115">
        <v>22</v>
      </c>
      <c r="AH571" s="118">
        <v>8.0710250201775622E-4</v>
      </c>
      <c r="AI571" s="115">
        <v>27258</v>
      </c>
      <c r="AJ571" s="115">
        <v>38800</v>
      </c>
      <c r="AK571" s="116">
        <v>0.70252577319587628</v>
      </c>
      <c r="AL571" s="117">
        <v>27236</v>
      </c>
      <c r="AM571" s="117">
        <v>22</v>
      </c>
      <c r="AN571" s="115">
        <v>27258</v>
      </c>
      <c r="AO571" s="115">
        <v>12837</v>
      </c>
      <c r="AP571" s="116">
        <v>0.47132471728594505</v>
      </c>
      <c r="AQ571" s="115">
        <v>20</v>
      </c>
      <c r="AR571" s="116">
        <v>0.90909090909090906</v>
      </c>
      <c r="AS571" s="115">
        <v>12857</v>
      </c>
      <c r="AT571" s="116">
        <v>0.47167803947464965</v>
      </c>
      <c r="AU571" s="115">
        <v>198</v>
      </c>
      <c r="AV571" s="116">
        <v>1.5424164524421594E-2</v>
      </c>
      <c r="AW571" s="115">
        <v>7</v>
      </c>
      <c r="AX571" s="116">
        <v>0.35</v>
      </c>
      <c r="AY571" s="102">
        <v>205</v>
      </c>
      <c r="AZ571" s="116">
        <v>1.5944621606906743E-2</v>
      </c>
      <c r="BA571" s="115">
        <v>157</v>
      </c>
      <c r="BB571" s="116">
        <v>0.79292929292929293</v>
      </c>
      <c r="BC571" s="115">
        <v>6</v>
      </c>
      <c r="BD571" s="116">
        <v>0.8571428571428571</v>
      </c>
      <c r="BE571" s="102">
        <v>163</v>
      </c>
      <c r="BF571" s="116">
        <v>0.79512195121951224</v>
      </c>
      <c r="BG571" s="115">
        <v>61</v>
      </c>
      <c r="BH571" s="116">
        <v>4.7444971610795675E-3</v>
      </c>
      <c r="BI571" s="115">
        <v>717</v>
      </c>
      <c r="BJ571" s="116">
        <v>5.5767286303181146E-2</v>
      </c>
      <c r="BK571" s="115">
        <v>778</v>
      </c>
      <c r="BL571" s="116">
        <v>6.0511783464260713E-2</v>
      </c>
      <c r="BM571" s="102">
        <v>2</v>
      </c>
      <c r="BN571" s="116">
        <v>0.33333333333333331</v>
      </c>
      <c r="BO571" s="102">
        <v>1</v>
      </c>
      <c r="BP571" s="116">
        <v>0.33333333333333331</v>
      </c>
      <c r="BQ571" s="119" t="s">
        <v>937</v>
      </c>
      <c r="BR571" s="228">
        <v>3</v>
      </c>
    </row>
    <row r="572" spans="1:1971" s="34" customFormat="1" x14ac:dyDescent="0.25">
      <c r="A572" s="208" t="s">
        <v>249</v>
      </c>
      <c r="B572" s="180" t="s">
        <v>253</v>
      </c>
      <c r="C572" s="180" t="s">
        <v>254</v>
      </c>
      <c r="D572" s="218" t="s">
        <v>499</v>
      </c>
      <c r="E572" s="197" t="s">
        <v>490</v>
      </c>
      <c r="F572" s="31" t="s">
        <v>491</v>
      </c>
      <c r="G572" s="262" t="s">
        <v>864</v>
      </c>
      <c r="H572" s="35"/>
      <c r="I572" s="35"/>
      <c r="J572" s="36"/>
      <c r="K572" s="35"/>
      <c r="L572" s="42"/>
      <c r="M572" s="42"/>
      <c r="N572" s="42"/>
      <c r="O572" s="33" t="s">
        <v>768</v>
      </c>
      <c r="P572" s="113">
        <v>3</v>
      </c>
      <c r="Q572" s="102">
        <v>0</v>
      </c>
      <c r="R572" s="102">
        <v>8</v>
      </c>
      <c r="S572" s="114">
        <v>2.6666666666666665</v>
      </c>
      <c r="T572" s="115">
        <v>10258.666666666666</v>
      </c>
      <c r="U572" s="115">
        <v>4221.666666666667</v>
      </c>
      <c r="V572" s="102">
        <v>2</v>
      </c>
      <c r="W572" s="116">
        <v>0.25</v>
      </c>
      <c r="X572" s="849"/>
      <c r="Y572" s="848"/>
      <c r="Z572" s="102">
        <v>2</v>
      </c>
      <c r="AA572" s="116">
        <v>0.66666666666666663</v>
      </c>
      <c r="AB572" s="849"/>
      <c r="AC572" s="848"/>
      <c r="AD572" s="849"/>
      <c r="AE572" s="848"/>
      <c r="AF572" s="117">
        <v>30658</v>
      </c>
      <c r="AG572" s="115">
        <v>118</v>
      </c>
      <c r="AH572" s="118">
        <v>3.8341564855731737E-3</v>
      </c>
      <c r="AI572" s="115">
        <v>30776</v>
      </c>
      <c r="AJ572" s="115">
        <v>49700</v>
      </c>
      <c r="AK572" s="116">
        <v>0.61923541247484915</v>
      </c>
      <c r="AL572" s="117">
        <v>30658</v>
      </c>
      <c r="AM572" s="117">
        <v>118</v>
      </c>
      <c r="AN572" s="115">
        <v>30776</v>
      </c>
      <c r="AO572" s="115">
        <v>12557</v>
      </c>
      <c r="AP572" s="116">
        <v>0.40958314306216975</v>
      </c>
      <c r="AQ572" s="115">
        <v>108</v>
      </c>
      <c r="AR572" s="116">
        <v>0.9152542372881356</v>
      </c>
      <c r="AS572" s="115">
        <v>12665</v>
      </c>
      <c r="AT572" s="116">
        <v>0.4115219651676631</v>
      </c>
      <c r="AU572" s="115">
        <v>334</v>
      </c>
      <c r="AV572" s="116">
        <v>2.6598709882933821E-2</v>
      </c>
      <c r="AW572" s="115">
        <v>21</v>
      </c>
      <c r="AX572" s="116">
        <v>0.19444444444444445</v>
      </c>
      <c r="AY572" s="102">
        <v>355</v>
      </c>
      <c r="AZ572" s="116">
        <v>2.8030003947887881E-2</v>
      </c>
      <c r="BA572" s="115">
        <v>263</v>
      </c>
      <c r="BB572" s="116">
        <v>0.78742514970059885</v>
      </c>
      <c r="BC572" s="115">
        <v>10</v>
      </c>
      <c r="BD572" s="116">
        <v>0.47619047619047616</v>
      </c>
      <c r="BE572" s="102">
        <v>273</v>
      </c>
      <c r="BF572" s="116">
        <v>0.76901408450704223</v>
      </c>
      <c r="BG572" s="115">
        <v>23</v>
      </c>
      <c r="BH572" s="116">
        <v>1.8160284247927358E-3</v>
      </c>
      <c r="BI572" s="115">
        <v>863</v>
      </c>
      <c r="BJ572" s="116">
        <v>6.8140544808527437E-2</v>
      </c>
      <c r="BK572" s="115">
        <v>886</v>
      </c>
      <c r="BL572" s="116">
        <v>6.9956573233320177E-2</v>
      </c>
      <c r="BM572" s="102">
        <v>3</v>
      </c>
      <c r="BN572" s="116">
        <v>0.375</v>
      </c>
      <c r="BO572" s="102">
        <v>2</v>
      </c>
      <c r="BP572" s="116">
        <v>0.66666666666666663</v>
      </c>
      <c r="BQ572" s="119" t="s">
        <v>937</v>
      </c>
      <c r="BR572" s="228">
        <v>3</v>
      </c>
    </row>
    <row r="573" spans="1:1971" s="34" customFormat="1" x14ac:dyDescent="0.25">
      <c r="A573" s="208" t="s">
        <v>249</v>
      </c>
      <c r="B573" s="180" t="s">
        <v>253</v>
      </c>
      <c r="C573" s="180" t="s">
        <v>579</v>
      </c>
      <c r="D573" s="218" t="s">
        <v>499</v>
      </c>
      <c r="E573" s="197" t="s">
        <v>490</v>
      </c>
      <c r="F573" s="31" t="s">
        <v>491</v>
      </c>
      <c r="G573" s="262" t="s">
        <v>864</v>
      </c>
      <c r="H573" s="35"/>
      <c r="I573" s="35"/>
      <c r="J573" s="36"/>
      <c r="K573" s="35"/>
      <c r="L573" s="42"/>
      <c r="M573" s="42"/>
      <c r="N573" s="42"/>
      <c r="O573" s="33" t="s">
        <v>768</v>
      </c>
      <c r="P573" s="113">
        <v>3</v>
      </c>
      <c r="Q573" s="102">
        <v>0</v>
      </c>
      <c r="R573" s="102">
        <v>6</v>
      </c>
      <c r="S573" s="114">
        <v>2</v>
      </c>
      <c r="T573" s="115">
        <v>10788.333333333334</v>
      </c>
      <c r="U573" s="115">
        <v>4646.333333333333</v>
      </c>
      <c r="V573" s="102">
        <v>1</v>
      </c>
      <c r="W573" s="116">
        <v>0.16666666666666666</v>
      </c>
      <c r="X573" s="849"/>
      <c r="Y573" s="848"/>
      <c r="Z573" s="102">
        <v>1</v>
      </c>
      <c r="AA573" s="116">
        <v>0.33333333333333331</v>
      </c>
      <c r="AB573" s="849"/>
      <c r="AC573" s="848"/>
      <c r="AD573" s="849"/>
      <c r="AE573" s="848"/>
      <c r="AF573" s="117">
        <v>32331</v>
      </c>
      <c r="AG573" s="115">
        <v>34</v>
      </c>
      <c r="AH573" s="118">
        <v>1.0505175343735516E-3</v>
      </c>
      <c r="AI573" s="115">
        <v>32365</v>
      </c>
      <c r="AJ573" s="115">
        <v>47200</v>
      </c>
      <c r="AK573" s="116">
        <v>0.6856991525423729</v>
      </c>
      <c r="AL573" s="117">
        <v>32331</v>
      </c>
      <c r="AM573" s="117">
        <v>34</v>
      </c>
      <c r="AN573" s="115">
        <v>32365</v>
      </c>
      <c r="AO573" s="115">
        <v>13906</v>
      </c>
      <c r="AP573" s="116">
        <v>0.43011351334632397</v>
      </c>
      <c r="AQ573" s="115">
        <v>33</v>
      </c>
      <c r="AR573" s="116">
        <v>0.97058823529411764</v>
      </c>
      <c r="AS573" s="115">
        <v>13939</v>
      </c>
      <c r="AT573" s="116">
        <v>0.43068129151861578</v>
      </c>
      <c r="AU573" s="115">
        <v>138</v>
      </c>
      <c r="AV573" s="116">
        <v>9.9237739105422114E-3</v>
      </c>
      <c r="AW573" s="115">
        <v>3</v>
      </c>
      <c r="AX573" s="116">
        <v>9.0909090909090912E-2</v>
      </c>
      <c r="AY573" s="102">
        <v>141</v>
      </c>
      <c r="AZ573" s="116">
        <v>1.0115503264222685E-2</v>
      </c>
      <c r="BA573" s="115">
        <v>108</v>
      </c>
      <c r="BB573" s="116">
        <v>0.78260869565217395</v>
      </c>
      <c r="BC573" s="115">
        <v>3</v>
      </c>
      <c r="BD573" s="116">
        <v>1</v>
      </c>
      <c r="BE573" s="102">
        <v>111</v>
      </c>
      <c r="BF573" s="116">
        <v>0.78723404255319152</v>
      </c>
      <c r="BG573" s="115">
        <v>22</v>
      </c>
      <c r="BH573" s="116">
        <v>1.578305473850348E-3</v>
      </c>
      <c r="BI573" s="115">
        <v>925</v>
      </c>
      <c r="BJ573" s="116">
        <v>6.6360571059616902E-2</v>
      </c>
      <c r="BK573" s="115">
        <v>947</v>
      </c>
      <c r="BL573" s="116">
        <v>6.7938876533467252E-2</v>
      </c>
      <c r="BM573" s="102">
        <v>2</v>
      </c>
      <c r="BN573" s="116">
        <v>0.33333333333333331</v>
      </c>
      <c r="BO573" s="102">
        <v>1</v>
      </c>
      <c r="BP573" s="116">
        <v>0.33333333333333331</v>
      </c>
      <c r="BQ573" s="119" t="s">
        <v>937</v>
      </c>
      <c r="BR573" s="228">
        <v>3</v>
      </c>
    </row>
    <row r="574" spans="1:1971" s="34" customFormat="1" ht="13.8" thickBot="1" x14ac:dyDescent="0.3">
      <c r="A574" s="208" t="s">
        <v>249</v>
      </c>
      <c r="B574" s="180" t="s">
        <v>253</v>
      </c>
      <c r="C574" s="180" t="s">
        <v>255</v>
      </c>
      <c r="D574" s="218" t="s">
        <v>499</v>
      </c>
      <c r="E574" s="197" t="s">
        <v>490</v>
      </c>
      <c r="F574" s="31" t="s">
        <v>491</v>
      </c>
      <c r="G574" s="262" t="s">
        <v>864</v>
      </c>
      <c r="H574" s="35"/>
      <c r="I574" s="35"/>
      <c r="J574" s="36"/>
      <c r="K574" s="35"/>
      <c r="L574" s="42"/>
      <c r="M574" s="42"/>
      <c r="N574" s="42"/>
      <c r="O574" s="33" t="s">
        <v>768</v>
      </c>
      <c r="P574" s="113">
        <v>3</v>
      </c>
      <c r="Q574" s="102">
        <v>0</v>
      </c>
      <c r="R574" s="102">
        <v>7</v>
      </c>
      <c r="S574" s="114">
        <v>2.3333333333333335</v>
      </c>
      <c r="T574" s="115">
        <v>10717.333333333334</v>
      </c>
      <c r="U574" s="115">
        <v>5717.666666666667</v>
      </c>
      <c r="V574" s="102">
        <v>2</v>
      </c>
      <c r="W574" s="116">
        <v>0.2857142857142857</v>
      </c>
      <c r="X574" s="849"/>
      <c r="Y574" s="848"/>
      <c r="Z574" s="102">
        <v>2</v>
      </c>
      <c r="AA574" s="116">
        <v>0.66666666666666663</v>
      </c>
      <c r="AB574" s="849"/>
      <c r="AC574" s="848"/>
      <c r="AD574" s="849"/>
      <c r="AE574" s="848"/>
      <c r="AF574" s="117">
        <v>32123</v>
      </c>
      <c r="AG574" s="115">
        <v>29</v>
      </c>
      <c r="AH574" s="118">
        <v>9.0196566310027371E-4</v>
      </c>
      <c r="AI574" s="115">
        <v>32152</v>
      </c>
      <c r="AJ574" s="115">
        <v>44000</v>
      </c>
      <c r="AK574" s="116">
        <v>0.73072727272727278</v>
      </c>
      <c r="AL574" s="117">
        <v>32123</v>
      </c>
      <c r="AM574" s="117">
        <v>29</v>
      </c>
      <c r="AN574" s="115">
        <v>32152</v>
      </c>
      <c r="AO574" s="115">
        <v>17126</v>
      </c>
      <c r="AP574" s="116">
        <v>0.53313824985213087</v>
      </c>
      <c r="AQ574" s="115">
        <v>27</v>
      </c>
      <c r="AR574" s="116">
        <v>0.93103448275862066</v>
      </c>
      <c r="AS574" s="115">
        <v>17153</v>
      </c>
      <c r="AT574" s="116">
        <v>0.53349713859168946</v>
      </c>
      <c r="AU574" s="115">
        <v>213</v>
      </c>
      <c r="AV574" s="116">
        <v>1.2437229942777064E-2</v>
      </c>
      <c r="AW574" s="115">
        <v>5</v>
      </c>
      <c r="AX574" s="116">
        <v>0.18518518518518517</v>
      </c>
      <c r="AY574" s="102">
        <v>218</v>
      </c>
      <c r="AZ574" s="116">
        <v>1.2709147087972949E-2</v>
      </c>
      <c r="BA574" s="115">
        <v>193</v>
      </c>
      <c r="BB574" s="116">
        <v>0.9061032863849765</v>
      </c>
      <c r="BC574" s="115">
        <v>3</v>
      </c>
      <c r="BD574" s="116">
        <v>0.6</v>
      </c>
      <c r="BE574" s="102">
        <v>196</v>
      </c>
      <c r="BF574" s="116">
        <v>0.8990825688073395</v>
      </c>
      <c r="BG574" s="115">
        <v>21</v>
      </c>
      <c r="BH574" s="116">
        <v>1.2242756369148255E-3</v>
      </c>
      <c r="BI574" s="115">
        <v>1250</v>
      </c>
      <c r="BJ574" s="116">
        <v>7.2873549816358657E-2</v>
      </c>
      <c r="BK574" s="115">
        <v>1271</v>
      </c>
      <c r="BL574" s="116">
        <v>7.409782545327348E-2</v>
      </c>
      <c r="BM574" s="102">
        <v>1</v>
      </c>
      <c r="BN574" s="116">
        <v>0.14285714285714285</v>
      </c>
      <c r="BO574" s="102">
        <v>1</v>
      </c>
      <c r="BP574" s="116">
        <v>0.33333333333333331</v>
      </c>
      <c r="BQ574" s="119" t="s">
        <v>937</v>
      </c>
      <c r="BR574" s="228">
        <v>3</v>
      </c>
    </row>
    <row r="575" spans="1:1971" s="49" customFormat="1" ht="13.8" thickBot="1" x14ac:dyDescent="0.3">
      <c r="A575" s="210" t="s">
        <v>249</v>
      </c>
      <c r="B575" s="181" t="s">
        <v>253</v>
      </c>
      <c r="C575" s="181" t="s">
        <v>581</v>
      </c>
      <c r="D575" s="236" t="s">
        <v>499</v>
      </c>
      <c r="E575" s="198" t="s">
        <v>490</v>
      </c>
      <c r="F575" s="45" t="s">
        <v>491</v>
      </c>
      <c r="G575" s="258" t="s">
        <v>864</v>
      </c>
      <c r="H575" s="76" t="s">
        <v>765</v>
      </c>
      <c r="I575" s="76" t="s">
        <v>840</v>
      </c>
      <c r="J575" s="77" t="s">
        <v>841</v>
      </c>
      <c r="K575" s="79" t="s">
        <v>766</v>
      </c>
      <c r="L575" s="48">
        <v>141904</v>
      </c>
      <c r="M575" s="48">
        <v>1742</v>
      </c>
      <c r="N575" s="48">
        <v>364</v>
      </c>
      <c r="O575" s="226" t="s">
        <v>768</v>
      </c>
      <c r="P575" s="121">
        <v>2</v>
      </c>
      <c r="Q575" s="122">
        <v>0</v>
      </c>
      <c r="R575" s="122">
        <v>5</v>
      </c>
      <c r="S575" s="123">
        <v>2.5</v>
      </c>
      <c r="T575" s="124">
        <v>9676.5</v>
      </c>
      <c r="U575" s="124">
        <v>4476.5</v>
      </c>
      <c r="V575" s="122">
        <v>2</v>
      </c>
      <c r="W575" s="125">
        <v>0.4</v>
      </c>
      <c r="X575" s="851"/>
      <c r="Y575" s="850"/>
      <c r="Z575" s="122">
        <v>2</v>
      </c>
      <c r="AA575" s="125">
        <v>1</v>
      </c>
      <c r="AB575" s="851"/>
      <c r="AC575" s="850"/>
      <c r="AD575" s="851"/>
      <c r="AE575" s="850"/>
      <c r="AF575" s="48">
        <v>19333</v>
      </c>
      <c r="AG575" s="124">
        <v>20</v>
      </c>
      <c r="AH575" s="126">
        <v>1.0334315093267193E-3</v>
      </c>
      <c r="AI575" s="124">
        <v>19353</v>
      </c>
      <c r="AJ575" s="124">
        <v>28200</v>
      </c>
      <c r="AK575" s="125">
        <v>0.68627659574468081</v>
      </c>
      <c r="AL575" s="48">
        <v>19333</v>
      </c>
      <c r="AM575" s="48">
        <v>20</v>
      </c>
      <c r="AN575" s="124">
        <v>19353</v>
      </c>
      <c r="AO575" s="124">
        <v>8936</v>
      </c>
      <c r="AP575" s="125">
        <v>0.46221486577354781</v>
      </c>
      <c r="AQ575" s="124">
        <v>17</v>
      </c>
      <c r="AR575" s="125">
        <v>0.85</v>
      </c>
      <c r="AS575" s="124">
        <v>8953</v>
      </c>
      <c r="AT575" s="125">
        <v>0.46261561515010591</v>
      </c>
      <c r="AU575" s="124">
        <v>170</v>
      </c>
      <c r="AV575" s="125">
        <v>1.9024171888988362E-2</v>
      </c>
      <c r="AW575" s="124">
        <v>1</v>
      </c>
      <c r="AX575" s="125">
        <v>5.8823529411764705E-2</v>
      </c>
      <c r="AY575" s="122">
        <v>171</v>
      </c>
      <c r="AZ575" s="125">
        <v>1.9099743102870548E-2</v>
      </c>
      <c r="BA575" s="124">
        <v>164</v>
      </c>
      <c r="BB575" s="125">
        <v>0.96470588235294119</v>
      </c>
      <c r="BC575" s="124">
        <v>1</v>
      </c>
      <c r="BD575" s="125">
        <v>1</v>
      </c>
      <c r="BE575" s="122">
        <v>165</v>
      </c>
      <c r="BF575" s="125">
        <v>0.96491228070175439</v>
      </c>
      <c r="BG575" s="124">
        <v>45</v>
      </c>
      <c r="BH575" s="125">
        <v>5.0262481849659328E-3</v>
      </c>
      <c r="BI575" s="124">
        <v>301</v>
      </c>
      <c r="BJ575" s="125">
        <v>3.3620015637216574E-2</v>
      </c>
      <c r="BK575" s="124">
        <v>346</v>
      </c>
      <c r="BL575" s="125">
        <v>3.864626382218251E-2</v>
      </c>
      <c r="BM575" s="122">
        <v>0</v>
      </c>
      <c r="BN575" s="125">
        <v>0</v>
      </c>
      <c r="BO575" s="122">
        <v>0</v>
      </c>
      <c r="BP575" s="125">
        <v>0</v>
      </c>
      <c r="BQ575" s="172" t="s">
        <v>937</v>
      </c>
      <c r="BR575" s="230">
        <v>2</v>
      </c>
    </row>
    <row r="576" spans="1:1971" s="34" customFormat="1" x14ac:dyDescent="0.25">
      <c r="A576" s="212" t="s">
        <v>256</v>
      </c>
      <c r="B576" s="182" t="s">
        <v>257</v>
      </c>
      <c r="C576" s="182" t="s">
        <v>258</v>
      </c>
      <c r="D576" s="213" t="s">
        <v>500</v>
      </c>
      <c r="E576" s="199" t="s">
        <v>490</v>
      </c>
      <c r="F576" s="43" t="s">
        <v>491</v>
      </c>
      <c r="G576" s="262" t="s">
        <v>864</v>
      </c>
      <c r="H576" s="51"/>
      <c r="I576" s="51"/>
      <c r="J576" s="52"/>
      <c r="K576" s="51"/>
      <c r="L576" s="56"/>
      <c r="M576" s="56"/>
      <c r="N576" s="56"/>
      <c r="O576" s="33" t="s">
        <v>768</v>
      </c>
      <c r="P576" s="127">
        <v>1</v>
      </c>
      <c r="Q576" s="128">
        <v>0</v>
      </c>
      <c r="R576" s="128">
        <v>3</v>
      </c>
      <c r="S576" s="129">
        <v>3</v>
      </c>
      <c r="T576" s="120">
        <v>38491</v>
      </c>
      <c r="U576" s="120">
        <v>18392</v>
      </c>
      <c r="V576" s="128">
        <v>1</v>
      </c>
      <c r="W576" s="130">
        <v>0.33333333333333331</v>
      </c>
      <c r="X576" s="854"/>
      <c r="Y576" s="853"/>
      <c r="Z576" s="128">
        <v>0</v>
      </c>
      <c r="AA576" s="130">
        <v>0</v>
      </c>
      <c r="AB576" s="854"/>
      <c r="AC576" s="889"/>
      <c r="AD576" s="854"/>
      <c r="AE576" s="889"/>
      <c r="AF576" s="131">
        <v>38445</v>
      </c>
      <c r="AG576" s="120">
        <v>46</v>
      </c>
      <c r="AH576" s="132">
        <v>1.1950845652230391E-3</v>
      </c>
      <c r="AI576" s="120">
        <v>38491</v>
      </c>
      <c r="AJ576" s="120">
        <v>52100</v>
      </c>
      <c r="AK576" s="130">
        <v>0.73879078694817657</v>
      </c>
      <c r="AL576" s="131">
        <v>38445</v>
      </c>
      <c r="AM576" s="131">
        <v>46</v>
      </c>
      <c r="AN576" s="120">
        <v>38491</v>
      </c>
      <c r="AO576" s="120">
        <v>18332</v>
      </c>
      <c r="AP576" s="130">
        <v>0.47683703992716869</v>
      </c>
      <c r="AQ576" s="120">
        <v>60</v>
      </c>
      <c r="AR576" s="130">
        <v>1.3043478260869565</v>
      </c>
      <c r="AS576" s="120">
        <v>18392</v>
      </c>
      <c r="AT576" s="130">
        <v>0.47782598529526382</v>
      </c>
      <c r="AU576" s="120">
        <v>258</v>
      </c>
      <c r="AV576" s="130">
        <v>1.4073750818241327E-2</v>
      </c>
      <c r="AW576" s="120">
        <v>30</v>
      </c>
      <c r="AX576" s="130">
        <v>0.5</v>
      </c>
      <c r="AY576" s="128">
        <v>288</v>
      </c>
      <c r="AZ576" s="130">
        <v>1.5658982166159199E-2</v>
      </c>
      <c r="BA576" s="120">
        <v>178</v>
      </c>
      <c r="BB576" s="130">
        <v>0.68992248062015504</v>
      </c>
      <c r="BC576" s="120">
        <v>17</v>
      </c>
      <c r="BD576" s="130">
        <v>0.56666666666666665</v>
      </c>
      <c r="BE576" s="128">
        <v>195</v>
      </c>
      <c r="BF576" s="130">
        <v>0.67708333333333337</v>
      </c>
      <c r="BG576" s="120">
        <v>29</v>
      </c>
      <c r="BH576" s="130">
        <v>1.5767725097868639E-3</v>
      </c>
      <c r="BI576" s="120">
        <v>1865</v>
      </c>
      <c r="BJ576" s="130">
        <v>0.10140278381905177</v>
      </c>
      <c r="BK576" s="120">
        <v>1894</v>
      </c>
      <c r="BL576" s="130">
        <v>0.10297955632883862</v>
      </c>
      <c r="BM576" s="128">
        <v>1</v>
      </c>
      <c r="BN576" s="130">
        <v>0.33333333333333331</v>
      </c>
      <c r="BO576" s="128">
        <v>1</v>
      </c>
      <c r="BP576" s="130">
        <v>1</v>
      </c>
      <c r="BQ576" s="173" t="s">
        <v>937</v>
      </c>
      <c r="BR576" s="229">
        <v>1</v>
      </c>
    </row>
    <row r="577" spans="1:1971" s="34" customFormat="1" x14ac:dyDescent="0.25">
      <c r="A577" s="208" t="s">
        <v>256</v>
      </c>
      <c r="B577" s="180" t="s">
        <v>257</v>
      </c>
      <c r="C577" s="180" t="s">
        <v>52</v>
      </c>
      <c r="D577" s="209" t="s">
        <v>500</v>
      </c>
      <c r="E577" s="199" t="s">
        <v>490</v>
      </c>
      <c r="F577" s="31" t="s">
        <v>491</v>
      </c>
      <c r="G577" s="263" t="s">
        <v>864</v>
      </c>
      <c r="H577" s="35"/>
      <c r="I577" s="35"/>
      <c r="J577" s="36"/>
      <c r="K577" s="35"/>
      <c r="L577" s="42"/>
      <c r="M577" s="42"/>
      <c r="N577" s="42"/>
      <c r="O577" s="33" t="s">
        <v>768</v>
      </c>
      <c r="P577" s="113">
        <v>3</v>
      </c>
      <c r="Q577" s="102">
        <v>0</v>
      </c>
      <c r="R577" s="102">
        <v>8</v>
      </c>
      <c r="S577" s="114">
        <v>2.6666666666666665</v>
      </c>
      <c r="T577" s="115">
        <v>23683</v>
      </c>
      <c r="U577" s="115">
        <v>8960</v>
      </c>
      <c r="V577" s="102">
        <v>3</v>
      </c>
      <c r="W577" s="116">
        <v>0.375</v>
      </c>
      <c r="X577" s="849"/>
      <c r="Y577" s="848"/>
      <c r="Z577" s="102">
        <v>2</v>
      </c>
      <c r="AA577" s="116">
        <v>0.66666666666666663</v>
      </c>
      <c r="AB577" s="849"/>
      <c r="AC577" s="848"/>
      <c r="AD577" s="849"/>
      <c r="AE577" s="848"/>
      <c r="AF577" s="117">
        <v>71037</v>
      </c>
      <c r="AG577" s="115">
        <v>12</v>
      </c>
      <c r="AH577" s="118">
        <v>1.6889752142887303E-4</v>
      </c>
      <c r="AI577" s="115">
        <v>71049</v>
      </c>
      <c r="AJ577" s="115">
        <v>103400</v>
      </c>
      <c r="AK577" s="116">
        <v>0.68712765957446809</v>
      </c>
      <c r="AL577" s="117">
        <v>71037</v>
      </c>
      <c r="AM577" s="117">
        <v>12</v>
      </c>
      <c r="AN577" s="115">
        <v>71049</v>
      </c>
      <c r="AO577" s="115">
        <v>26869</v>
      </c>
      <c r="AP577" s="116">
        <v>0.37823950898827374</v>
      </c>
      <c r="AQ577" s="115">
        <v>11</v>
      </c>
      <c r="AR577" s="116">
        <v>0.91666666666666663</v>
      </c>
      <c r="AS577" s="115">
        <v>26880</v>
      </c>
      <c r="AT577" s="116">
        <v>0.37833044800067561</v>
      </c>
      <c r="AU577" s="115">
        <v>402</v>
      </c>
      <c r="AV577" s="116">
        <v>1.4961479772228219E-2</v>
      </c>
      <c r="AW577" s="102">
        <v>0</v>
      </c>
      <c r="AX577" s="116">
        <v>0</v>
      </c>
      <c r="AY577" s="102">
        <v>402</v>
      </c>
      <c r="AZ577" s="116">
        <v>1.4955357142857144E-2</v>
      </c>
      <c r="BA577" s="115">
        <v>267</v>
      </c>
      <c r="BB577" s="116">
        <v>0.66417910447761197</v>
      </c>
      <c r="BC577" s="102">
        <v>0</v>
      </c>
      <c r="BD577" s="116" t="s">
        <v>320</v>
      </c>
      <c r="BE577" s="102">
        <v>267</v>
      </c>
      <c r="BF577" s="116">
        <v>0.66417910447761197</v>
      </c>
      <c r="BG577" s="115">
        <v>887</v>
      </c>
      <c r="BH577" s="116">
        <v>3.2998511904761905E-2</v>
      </c>
      <c r="BI577" s="115">
        <v>1307</v>
      </c>
      <c r="BJ577" s="116">
        <v>4.8623511904761905E-2</v>
      </c>
      <c r="BK577" s="115">
        <v>2194</v>
      </c>
      <c r="BL577" s="116">
        <v>8.1622023809523811E-2</v>
      </c>
      <c r="BM577" s="102">
        <v>4</v>
      </c>
      <c r="BN577" s="116">
        <v>0.5</v>
      </c>
      <c r="BO577" s="102">
        <v>1</v>
      </c>
      <c r="BP577" s="116">
        <v>0.33333333333333331</v>
      </c>
      <c r="BQ577" s="119" t="s">
        <v>937</v>
      </c>
      <c r="BR577" s="228">
        <v>3</v>
      </c>
    </row>
    <row r="578" spans="1:1971" s="34" customFormat="1" x14ac:dyDescent="0.25">
      <c r="A578" s="208" t="s">
        <v>256</v>
      </c>
      <c r="B578" s="180" t="s">
        <v>257</v>
      </c>
      <c r="C578" s="180" t="s">
        <v>259</v>
      </c>
      <c r="D578" s="209" t="s">
        <v>500</v>
      </c>
      <c r="E578" s="199" t="s">
        <v>490</v>
      </c>
      <c r="F578" s="31" t="s">
        <v>491</v>
      </c>
      <c r="G578" s="263" t="s">
        <v>864</v>
      </c>
      <c r="H578" s="35"/>
      <c r="I578" s="35"/>
      <c r="J578" s="36"/>
      <c r="K578" s="35"/>
      <c r="L578" s="42"/>
      <c r="M578" s="42"/>
      <c r="N578" s="42"/>
      <c r="O578" s="33" t="s">
        <v>768</v>
      </c>
      <c r="P578" s="113">
        <v>2</v>
      </c>
      <c r="Q578" s="102">
        <v>0</v>
      </c>
      <c r="R578" s="102">
        <v>4</v>
      </c>
      <c r="S578" s="114">
        <v>2</v>
      </c>
      <c r="T578" s="115">
        <v>23577</v>
      </c>
      <c r="U578" s="115">
        <v>9425.5</v>
      </c>
      <c r="V578" s="102">
        <v>2</v>
      </c>
      <c r="W578" s="116">
        <v>0.5</v>
      </c>
      <c r="X578" s="849"/>
      <c r="Y578" s="848"/>
      <c r="Z578" s="102">
        <v>2</v>
      </c>
      <c r="AA578" s="116">
        <v>1</v>
      </c>
      <c r="AB578" s="849"/>
      <c r="AC578" s="848"/>
      <c r="AD578" s="849"/>
      <c r="AE578" s="848"/>
      <c r="AF578" s="117">
        <v>47142</v>
      </c>
      <c r="AG578" s="115">
        <v>12</v>
      </c>
      <c r="AH578" s="118">
        <v>2.5448530347372438E-4</v>
      </c>
      <c r="AI578" s="115">
        <v>47154</v>
      </c>
      <c r="AJ578" s="115">
        <v>70400</v>
      </c>
      <c r="AK578" s="116">
        <v>0.66980113636363636</v>
      </c>
      <c r="AL578" s="117">
        <v>47142</v>
      </c>
      <c r="AM578" s="117">
        <v>12</v>
      </c>
      <c r="AN578" s="115">
        <v>47154</v>
      </c>
      <c r="AO578" s="115">
        <v>18839</v>
      </c>
      <c r="AP578" s="116">
        <v>0.39962241737728565</v>
      </c>
      <c r="AQ578" s="115">
        <v>12</v>
      </c>
      <c r="AR578" s="116">
        <v>1</v>
      </c>
      <c r="AS578" s="115">
        <v>18851</v>
      </c>
      <c r="AT578" s="116">
        <v>0.39977520464859823</v>
      </c>
      <c r="AU578" s="115">
        <v>277</v>
      </c>
      <c r="AV578" s="116">
        <v>1.4703540527628855E-2</v>
      </c>
      <c r="AW578" s="115">
        <v>7</v>
      </c>
      <c r="AX578" s="116">
        <v>0.58333333333333337</v>
      </c>
      <c r="AY578" s="102">
        <v>284</v>
      </c>
      <c r="AZ578" s="116">
        <v>1.5065513765847966E-2</v>
      </c>
      <c r="BA578" s="115">
        <v>237</v>
      </c>
      <c r="BB578" s="116">
        <v>0.85559566787003605</v>
      </c>
      <c r="BC578" s="115">
        <v>6</v>
      </c>
      <c r="BD578" s="116">
        <v>0.8571428571428571</v>
      </c>
      <c r="BE578" s="102">
        <v>243</v>
      </c>
      <c r="BF578" s="116">
        <v>0.85563380281690138</v>
      </c>
      <c r="BG578" s="115">
        <v>78</v>
      </c>
      <c r="BH578" s="116">
        <v>4.1377115272399345E-3</v>
      </c>
      <c r="BI578" s="115">
        <v>1768</v>
      </c>
      <c r="BJ578" s="116">
        <v>9.3788127950771849E-2</v>
      </c>
      <c r="BK578" s="115">
        <v>1846</v>
      </c>
      <c r="BL578" s="116">
        <v>9.792583947801177E-2</v>
      </c>
      <c r="BM578" s="102">
        <v>3</v>
      </c>
      <c r="BN578" s="116">
        <v>0.75</v>
      </c>
      <c r="BO578" s="102">
        <v>2</v>
      </c>
      <c r="BP578" s="116">
        <v>1</v>
      </c>
      <c r="BQ578" s="119" t="s">
        <v>937</v>
      </c>
      <c r="BR578" s="228">
        <v>2</v>
      </c>
    </row>
    <row r="579" spans="1:1971" s="34" customFormat="1" x14ac:dyDescent="0.25">
      <c r="A579" s="208" t="s">
        <v>256</v>
      </c>
      <c r="B579" s="180" t="s">
        <v>257</v>
      </c>
      <c r="C579" s="180" t="s">
        <v>54</v>
      </c>
      <c r="D579" s="209" t="s">
        <v>500</v>
      </c>
      <c r="E579" s="199" t="s">
        <v>490</v>
      </c>
      <c r="F579" s="31" t="s">
        <v>491</v>
      </c>
      <c r="G579" s="263" t="s">
        <v>864</v>
      </c>
      <c r="H579" s="35"/>
      <c r="I579" s="35"/>
      <c r="J579" s="36"/>
      <c r="K579" s="35"/>
      <c r="L579" s="42"/>
      <c r="M579" s="42"/>
      <c r="N579" s="42"/>
      <c r="O579" s="33" t="s">
        <v>1212</v>
      </c>
      <c r="P579" s="113">
        <v>1</v>
      </c>
      <c r="Q579" s="113">
        <v>1</v>
      </c>
      <c r="R579" s="113">
        <v>1</v>
      </c>
      <c r="S579" s="114">
        <v>1</v>
      </c>
      <c r="T579" s="115">
        <v>29532</v>
      </c>
      <c r="U579" s="844" t="s">
        <v>320</v>
      </c>
      <c r="V579" s="102">
        <v>1</v>
      </c>
      <c r="W579" s="116">
        <v>1</v>
      </c>
      <c r="X579" s="849"/>
      <c r="Y579" s="848"/>
      <c r="Z579" s="102">
        <v>1</v>
      </c>
      <c r="AA579" s="116">
        <v>1</v>
      </c>
      <c r="AB579" s="849"/>
      <c r="AC579" s="848"/>
      <c r="AD579" s="849"/>
      <c r="AE579" s="848"/>
      <c r="AF579" s="117">
        <v>29529</v>
      </c>
      <c r="AG579" s="115">
        <v>3</v>
      </c>
      <c r="AH579" s="118">
        <v>1.0158472165786265E-4</v>
      </c>
      <c r="AI579" s="115">
        <v>29532</v>
      </c>
      <c r="AJ579" s="115">
        <v>42600</v>
      </c>
      <c r="AK579" s="116">
        <v>0.69323943661971832</v>
      </c>
      <c r="AL579" s="847" t="s">
        <v>320</v>
      </c>
      <c r="AM579" s="847" t="s">
        <v>320</v>
      </c>
      <c r="AN579" s="844" t="s">
        <v>320</v>
      </c>
      <c r="AO579" s="844"/>
      <c r="AP579" s="848" t="s">
        <v>320</v>
      </c>
      <c r="AQ579" s="844"/>
      <c r="AR579" s="848" t="s">
        <v>320</v>
      </c>
      <c r="AS579" s="844" t="s">
        <v>320</v>
      </c>
      <c r="AT579" s="848" t="s">
        <v>320</v>
      </c>
      <c r="AU579" s="844"/>
      <c r="AV579" s="848" t="s">
        <v>320</v>
      </c>
      <c r="AW579" s="849"/>
      <c r="AX579" s="848" t="s">
        <v>320</v>
      </c>
      <c r="AY579" s="849" t="s">
        <v>320</v>
      </c>
      <c r="AZ579" s="848" t="s">
        <v>320</v>
      </c>
      <c r="BA579" s="844"/>
      <c r="BB579" s="848" t="s">
        <v>320</v>
      </c>
      <c r="BC579" s="849"/>
      <c r="BD579" s="848" t="s">
        <v>320</v>
      </c>
      <c r="BE579" s="849" t="s">
        <v>320</v>
      </c>
      <c r="BF579" s="848" t="s">
        <v>320</v>
      </c>
      <c r="BG579" s="844"/>
      <c r="BH579" s="848" t="s">
        <v>320</v>
      </c>
      <c r="BI579" s="844"/>
      <c r="BJ579" s="848" t="s">
        <v>320</v>
      </c>
      <c r="BK579" s="844" t="s">
        <v>320</v>
      </c>
      <c r="BL579" s="848" t="s">
        <v>320</v>
      </c>
      <c r="BM579" s="102">
        <v>0</v>
      </c>
      <c r="BN579" s="116">
        <v>0</v>
      </c>
      <c r="BO579" s="102">
        <v>0</v>
      </c>
      <c r="BP579" s="116">
        <v>0</v>
      </c>
      <c r="BQ579" s="119" t="s">
        <v>937</v>
      </c>
      <c r="BR579" s="228">
        <v>1</v>
      </c>
    </row>
    <row r="580" spans="1:1971" s="34" customFormat="1" x14ac:dyDescent="0.25">
      <c r="A580" s="208" t="s">
        <v>256</v>
      </c>
      <c r="B580" s="180" t="s">
        <v>257</v>
      </c>
      <c r="C580" s="180" t="s">
        <v>260</v>
      </c>
      <c r="D580" s="209" t="s">
        <v>500</v>
      </c>
      <c r="E580" s="199" t="s">
        <v>490</v>
      </c>
      <c r="F580" s="31" t="s">
        <v>491</v>
      </c>
      <c r="G580" s="263" t="s">
        <v>864</v>
      </c>
      <c r="H580" s="35"/>
      <c r="I580" s="35"/>
      <c r="J580" s="36"/>
      <c r="K580" s="35"/>
      <c r="L580" s="42"/>
      <c r="M580" s="42"/>
      <c r="N580" s="42"/>
      <c r="O580" s="33" t="s">
        <v>768</v>
      </c>
      <c r="P580" s="113">
        <v>1</v>
      </c>
      <c r="Q580" s="102">
        <v>0</v>
      </c>
      <c r="R580" s="102">
        <v>5</v>
      </c>
      <c r="S580" s="114">
        <v>5</v>
      </c>
      <c r="T580" s="115">
        <v>31915</v>
      </c>
      <c r="U580" s="115">
        <v>15785</v>
      </c>
      <c r="V580" s="102">
        <v>0</v>
      </c>
      <c r="W580" s="116">
        <v>0</v>
      </c>
      <c r="X580" s="849"/>
      <c r="Y580" s="848"/>
      <c r="Z580" s="102">
        <v>0</v>
      </c>
      <c r="AA580" s="116">
        <v>0</v>
      </c>
      <c r="AB580" s="849"/>
      <c r="AC580" s="848"/>
      <c r="AD580" s="849"/>
      <c r="AE580" s="848"/>
      <c r="AF580" s="117">
        <v>31900</v>
      </c>
      <c r="AG580" s="115">
        <v>15</v>
      </c>
      <c r="AH580" s="118">
        <v>4.6999843333855553E-4</v>
      </c>
      <c r="AI580" s="115">
        <v>31915</v>
      </c>
      <c r="AJ580" s="115">
        <v>43600</v>
      </c>
      <c r="AK580" s="116">
        <v>0.73199541284403669</v>
      </c>
      <c r="AL580" s="117">
        <v>31900</v>
      </c>
      <c r="AM580" s="117">
        <v>15</v>
      </c>
      <c r="AN580" s="115">
        <v>31915</v>
      </c>
      <c r="AO580" s="115">
        <v>15772</v>
      </c>
      <c r="AP580" s="116">
        <v>0.49442006269592476</v>
      </c>
      <c r="AQ580" s="115">
        <v>13</v>
      </c>
      <c r="AR580" s="116">
        <v>0.8666666666666667</v>
      </c>
      <c r="AS580" s="115">
        <v>15785</v>
      </c>
      <c r="AT580" s="116">
        <v>0.4945950180166066</v>
      </c>
      <c r="AU580" s="115">
        <v>173</v>
      </c>
      <c r="AV580" s="116">
        <v>1.096880547806239E-2</v>
      </c>
      <c r="AW580" s="115">
        <v>6</v>
      </c>
      <c r="AX580" s="116">
        <v>0.46153846153846156</v>
      </c>
      <c r="AY580" s="102">
        <v>179</v>
      </c>
      <c r="AZ580" s="116">
        <v>1.133987963256256E-2</v>
      </c>
      <c r="BA580" s="115">
        <v>163</v>
      </c>
      <c r="BB580" s="116">
        <v>0.94219653179190754</v>
      </c>
      <c r="BC580" s="115">
        <v>4</v>
      </c>
      <c r="BD580" s="116">
        <v>0.66666666666666663</v>
      </c>
      <c r="BE580" s="102">
        <v>167</v>
      </c>
      <c r="BF580" s="116">
        <v>0.93296089385474856</v>
      </c>
      <c r="BG580" s="115">
        <v>64</v>
      </c>
      <c r="BH580" s="116">
        <v>4.0544821032625911E-3</v>
      </c>
      <c r="BI580" s="115">
        <v>870</v>
      </c>
      <c r="BJ580" s="116">
        <v>5.5115616091225846E-2</v>
      </c>
      <c r="BK580" s="115">
        <v>934</v>
      </c>
      <c r="BL580" s="116">
        <v>5.9170098194488437E-2</v>
      </c>
      <c r="BM580" s="102">
        <v>2</v>
      </c>
      <c r="BN580" s="116">
        <v>0.4</v>
      </c>
      <c r="BO580" s="102">
        <v>1</v>
      </c>
      <c r="BP580" s="116">
        <v>1</v>
      </c>
      <c r="BQ580" s="119" t="s">
        <v>937</v>
      </c>
      <c r="BR580" s="228">
        <v>1</v>
      </c>
    </row>
    <row r="581" spans="1:1971" s="49" customFormat="1" ht="13.8" thickBot="1" x14ac:dyDescent="0.3">
      <c r="A581" s="210" t="s">
        <v>256</v>
      </c>
      <c r="B581" s="181" t="s">
        <v>257</v>
      </c>
      <c r="C581" s="181" t="s">
        <v>55</v>
      </c>
      <c r="D581" s="211" t="s">
        <v>500</v>
      </c>
      <c r="E581" s="901" t="s">
        <v>490</v>
      </c>
      <c r="F581" s="45" t="s">
        <v>491</v>
      </c>
      <c r="G581" s="264" t="s">
        <v>864</v>
      </c>
      <c r="H581" s="76" t="s">
        <v>765</v>
      </c>
      <c r="I581" s="87" t="s">
        <v>867</v>
      </c>
      <c r="J581" s="77" t="s">
        <v>909</v>
      </c>
      <c r="K581" s="88" t="s">
        <v>766</v>
      </c>
      <c r="L581" s="63"/>
      <c r="M581" s="63"/>
      <c r="N581" s="63"/>
      <c r="O581" s="226" t="s">
        <v>768</v>
      </c>
      <c r="P581" s="121">
        <v>5</v>
      </c>
      <c r="Q581" s="122">
        <v>0</v>
      </c>
      <c r="R581" s="122">
        <v>11</v>
      </c>
      <c r="S581" s="123">
        <v>2.2000000000000002</v>
      </c>
      <c r="T581" s="124">
        <v>26305</v>
      </c>
      <c r="U581" s="124">
        <v>12159.6</v>
      </c>
      <c r="V581" s="122">
        <v>4</v>
      </c>
      <c r="W581" s="125">
        <v>0.36363636363636365</v>
      </c>
      <c r="X581" s="851"/>
      <c r="Y581" s="850"/>
      <c r="Z581" s="122">
        <v>3</v>
      </c>
      <c r="AA581" s="125">
        <v>0.6</v>
      </c>
      <c r="AB581" s="851"/>
      <c r="AC581" s="850"/>
      <c r="AD581" s="851"/>
      <c r="AE581" s="850"/>
      <c r="AF581" s="48">
        <v>131437</v>
      </c>
      <c r="AG581" s="124">
        <v>88</v>
      </c>
      <c r="AH581" s="126">
        <v>6.6907432047139332E-4</v>
      </c>
      <c r="AI581" s="124">
        <v>131525</v>
      </c>
      <c r="AJ581" s="124">
        <v>192800</v>
      </c>
      <c r="AK581" s="125">
        <v>0.68218360995850624</v>
      </c>
      <c r="AL581" s="48">
        <v>131437</v>
      </c>
      <c r="AM581" s="48">
        <v>88</v>
      </c>
      <c r="AN581" s="124">
        <v>131525</v>
      </c>
      <c r="AO581" s="124">
        <v>60722</v>
      </c>
      <c r="AP581" s="125">
        <v>0.46198559005455087</v>
      </c>
      <c r="AQ581" s="124">
        <v>76</v>
      </c>
      <c r="AR581" s="125">
        <v>0.86363636363636365</v>
      </c>
      <c r="AS581" s="124">
        <v>60798</v>
      </c>
      <c r="AT581" s="125">
        <v>0.46225432427295193</v>
      </c>
      <c r="AU581" s="124">
        <v>1018</v>
      </c>
      <c r="AV581" s="125">
        <v>1.6764928691413328E-2</v>
      </c>
      <c r="AW581" s="124">
        <v>29</v>
      </c>
      <c r="AX581" s="125">
        <v>0.38157894736842107</v>
      </c>
      <c r="AY581" s="122">
        <v>1047</v>
      </c>
      <c r="AZ581" s="125">
        <v>1.7220961215829469E-2</v>
      </c>
      <c r="BA581" s="124">
        <v>858</v>
      </c>
      <c r="BB581" s="125">
        <v>0.84282907662082518</v>
      </c>
      <c r="BC581" s="124">
        <v>15</v>
      </c>
      <c r="BD581" s="125">
        <v>0.51724137931034486</v>
      </c>
      <c r="BE581" s="122">
        <v>873</v>
      </c>
      <c r="BF581" s="125">
        <v>0.833810888252149</v>
      </c>
      <c r="BG581" s="124">
        <v>189</v>
      </c>
      <c r="BH581" s="125">
        <v>3.1086548899634855E-3</v>
      </c>
      <c r="BI581" s="124">
        <v>5971</v>
      </c>
      <c r="BJ581" s="125">
        <v>9.8210467449587155E-2</v>
      </c>
      <c r="BK581" s="124">
        <v>6160</v>
      </c>
      <c r="BL581" s="125">
        <v>0.10131912233955065</v>
      </c>
      <c r="BM581" s="122">
        <v>1</v>
      </c>
      <c r="BN581" s="125">
        <v>9.0909090909090912E-2</v>
      </c>
      <c r="BO581" s="122">
        <v>1</v>
      </c>
      <c r="BP581" s="125">
        <v>0.2</v>
      </c>
      <c r="BQ581" s="172" t="s">
        <v>937</v>
      </c>
      <c r="BR581" s="230">
        <v>5</v>
      </c>
    </row>
    <row r="582" spans="1:1971" s="55" customFormat="1" ht="13.8" thickBot="1" x14ac:dyDescent="0.3">
      <c r="A582" s="214" t="s">
        <v>427</v>
      </c>
      <c r="B582" s="183" t="s">
        <v>271</v>
      </c>
      <c r="C582" s="183" t="s">
        <v>475</v>
      </c>
      <c r="D582" s="215" t="s">
        <v>489</v>
      </c>
      <c r="E582" s="200" t="s">
        <v>490</v>
      </c>
      <c r="F582" s="53" t="s">
        <v>478</v>
      </c>
      <c r="G582" s="257" t="s">
        <v>860</v>
      </c>
      <c r="H582" s="79" t="s">
        <v>765</v>
      </c>
      <c r="I582" s="95" t="s">
        <v>868</v>
      </c>
      <c r="J582" s="78" t="s">
        <v>913</v>
      </c>
      <c r="K582" s="79" t="s">
        <v>766</v>
      </c>
      <c r="L582" s="57"/>
      <c r="M582" s="57"/>
      <c r="N582" s="57"/>
      <c r="O582" s="54" t="s">
        <v>768</v>
      </c>
      <c r="P582" s="137">
        <v>7</v>
      </c>
      <c r="Q582" s="138">
        <v>0</v>
      </c>
      <c r="R582" s="138">
        <v>11</v>
      </c>
      <c r="S582" s="139">
        <v>1.5714285714285714</v>
      </c>
      <c r="T582" s="140">
        <v>3269.7142857142858</v>
      </c>
      <c r="U582" s="140">
        <v>1696.7142857142858</v>
      </c>
      <c r="V582" s="886"/>
      <c r="W582" s="887"/>
      <c r="X582" s="886"/>
      <c r="Y582" s="887"/>
      <c r="Z582" s="886"/>
      <c r="AA582" s="887"/>
      <c r="AB582" s="138">
        <v>6</v>
      </c>
      <c r="AC582" s="141">
        <v>0.54545454545454541</v>
      </c>
      <c r="AD582" s="138">
        <v>5</v>
      </c>
      <c r="AE582" s="141">
        <v>0.7142857142857143</v>
      </c>
      <c r="AF582" s="142">
        <v>22888</v>
      </c>
      <c r="AG582" s="867"/>
      <c r="AH582" s="894"/>
      <c r="AI582" s="140">
        <v>22888</v>
      </c>
      <c r="AJ582" s="140">
        <v>32500</v>
      </c>
      <c r="AK582" s="141">
        <v>0.70424615384615386</v>
      </c>
      <c r="AL582" s="142">
        <v>22888</v>
      </c>
      <c r="AM582" s="895"/>
      <c r="AN582" s="140">
        <v>22888</v>
      </c>
      <c r="AO582" s="140">
        <v>11877</v>
      </c>
      <c r="AP582" s="141">
        <v>0.51891821041593844</v>
      </c>
      <c r="AQ582" s="867"/>
      <c r="AR582" s="887"/>
      <c r="AS582" s="140">
        <v>11877</v>
      </c>
      <c r="AT582" s="141">
        <v>0.51891821041593844</v>
      </c>
      <c r="AU582" s="140">
        <v>95</v>
      </c>
      <c r="AV582" s="141">
        <v>7.9986528584659426E-3</v>
      </c>
      <c r="AW582" s="886"/>
      <c r="AX582" s="887"/>
      <c r="AY582" s="138">
        <v>95</v>
      </c>
      <c r="AZ582" s="141">
        <v>7.9986528584659426E-3</v>
      </c>
      <c r="BA582" s="140">
        <v>86</v>
      </c>
      <c r="BB582" s="141">
        <v>0.90526315789473688</v>
      </c>
      <c r="BC582" s="886"/>
      <c r="BD582" s="887" t="s">
        <v>320</v>
      </c>
      <c r="BE582" s="138">
        <v>86</v>
      </c>
      <c r="BF582" s="141">
        <v>0.90526315789473688</v>
      </c>
      <c r="BG582" s="140">
        <v>272</v>
      </c>
      <c r="BH582" s="141">
        <v>2.2901406078976172E-2</v>
      </c>
      <c r="BI582" s="140">
        <v>691</v>
      </c>
      <c r="BJ582" s="141">
        <v>5.8179675002104907E-2</v>
      </c>
      <c r="BK582" s="140">
        <v>963</v>
      </c>
      <c r="BL582" s="141">
        <v>8.1081081081081086E-2</v>
      </c>
      <c r="BM582" s="138">
        <v>3</v>
      </c>
      <c r="BN582" s="141">
        <v>0.27272727272727271</v>
      </c>
      <c r="BO582" s="138">
        <v>3</v>
      </c>
      <c r="BP582" s="141">
        <v>0.42857142857142855</v>
      </c>
      <c r="BQ582" s="175" t="s">
        <v>937</v>
      </c>
      <c r="BR582" s="232">
        <v>7</v>
      </c>
      <c r="BS582" s="69"/>
      <c r="BT582" s="69"/>
      <c r="BU582" s="69"/>
      <c r="BV582" s="69"/>
      <c r="BW582" s="69"/>
      <c r="BX582" s="69"/>
      <c r="BY582" s="69"/>
      <c r="BZ582" s="69"/>
      <c r="CA582" s="69"/>
      <c r="CB582" s="69"/>
      <c r="CC582" s="69"/>
      <c r="CD582" s="69"/>
      <c r="CE582" s="69"/>
      <c r="CF582" s="69"/>
      <c r="CG582" s="69"/>
      <c r="CH582" s="69"/>
      <c r="CI582" s="69"/>
      <c r="CJ582" s="69"/>
      <c r="CK582" s="69"/>
      <c r="CL582" s="69"/>
      <c r="CM582" s="69"/>
      <c r="CN582" s="69"/>
      <c r="CO582" s="69"/>
      <c r="CP582" s="69"/>
      <c r="CQ582" s="69"/>
      <c r="CR582" s="69"/>
      <c r="CS582" s="69"/>
      <c r="CT582" s="69"/>
      <c r="CU582" s="69"/>
      <c r="CV582" s="69"/>
      <c r="CW582" s="69"/>
      <c r="CX582" s="69"/>
      <c r="CY582" s="69"/>
      <c r="CZ582" s="69"/>
      <c r="DA582" s="69"/>
      <c r="DB582" s="69"/>
      <c r="DC582" s="69"/>
      <c r="DD582" s="69"/>
      <c r="DE582" s="69"/>
      <c r="DF582" s="69"/>
      <c r="DG582" s="69"/>
      <c r="DH582" s="69"/>
      <c r="DI582" s="69"/>
      <c r="DJ582" s="69"/>
      <c r="DK582" s="69"/>
      <c r="DL582" s="69"/>
      <c r="DM582" s="69"/>
      <c r="DN582" s="69"/>
      <c r="DO582" s="69"/>
      <c r="DP582" s="69"/>
      <c r="DQ582" s="69"/>
      <c r="DR582" s="69"/>
      <c r="DS582" s="69"/>
      <c r="DT582" s="69"/>
      <c r="DU582" s="69"/>
      <c r="DV582" s="69"/>
      <c r="DW582" s="69"/>
      <c r="DX582" s="69"/>
      <c r="DY582" s="69"/>
      <c r="DZ582" s="69"/>
      <c r="EA582" s="69"/>
      <c r="EB582" s="69"/>
      <c r="EC582" s="69"/>
      <c r="ED582" s="69"/>
      <c r="EE582" s="69"/>
      <c r="EF582" s="69"/>
      <c r="EG582" s="69"/>
      <c r="EH582" s="69"/>
      <c r="EI582" s="69"/>
      <c r="EJ582" s="69"/>
      <c r="EK582" s="69"/>
      <c r="EL582" s="69"/>
      <c r="EM582" s="69"/>
      <c r="EN582" s="69"/>
      <c r="EO582" s="69"/>
      <c r="EP582" s="69"/>
      <c r="EQ582" s="69"/>
      <c r="ER582" s="69"/>
      <c r="ES582" s="69"/>
      <c r="ET582" s="69"/>
      <c r="EU582" s="69"/>
      <c r="EV582" s="69"/>
      <c r="EW582" s="69"/>
      <c r="EX582" s="69"/>
      <c r="EY582" s="69"/>
      <c r="EZ582" s="69"/>
      <c r="FA582" s="69"/>
      <c r="FB582" s="69"/>
      <c r="FC582" s="69"/>
      <c r="FD582" s="69"/>
      <c r="FE582" s="69"/>
      <c r="FF582" s="69"/>
      <c r="FG582" s="69"/>
      <c r="FH582" s="69"/>
      <c r="FI582" s="69"/>
      <c r="FJ582" s="69"/>
      <c r="FK582" s="69"/>
      <c r="FL582" s="69"/>
      <c r="FM582" s="69"/>
      <c r="FN582" s="69"/>
      <c r="FO582" s="69"/>
      <c r="FP582" s="69"/>
      <c r="FQ582" s="69"/>
      <c r="FR582" s="69"/>
      <c r="FS582" s="69"/>
      <c r="FT582" s="69"/>
      <c r="FU582" s="69"/>
      <c r="FV582" s="69"/>
      <c r="FW582" s="69"/>
      <c r="FX582" s="69"/>
      <c r="FY582" s="69"/>
      <c r="FZ582" s="69"/>
      <c r="GA582" s="69"/>
      <c r="GB582" s="69"/>
      <c r="GC582" s="69"/>
      <c r="GD582" s="69"/>
      <c r="GE582" s="69"/>
      <c r="GF582" s="69"/>
      <c r="GG582" s="69"/>
      <c r="GH582" s="69"/>
      <c r="GI582" s="69"/>
      <c r="GJ582" s="69"/>
      <c r="GK582" s="69"/>
      <c r="GL582" s="69"/>
      <c r="GM582" s="69"/>
      <c r="GN582" s="69"/>
      <c r="GO582" s="69"/>
      <c r="GP582" s="69"/>
      <c r="GQ582" s="69"/>
      <c r="GR582" s="69"/>
      <c r="GS582" s="69"/>
      <c r="GT582" s="69"/>
      <c r="GU582" s="69"/>
      <c r="GV582" s="69"/>
      <c r="GW582" s="69"/>
      <c r="GX582" s="69"/>
      <c r="GY582" s="69"/>
      <c r="GZ582" s="69"/>
      <c r="HA582" s="69"/>
      <c r="HB582" s="69"/>
      <c r="HC582" s="69"/>
      <c r="HD582" s="69"/>
      <c r="HE582" s="69"/>
      <c r="HF582" s="69"/>
      <c r="HG582" s="69"/>
      <c r="HH582" s="69"/>
      <c r="HI582" s="69"/>
      <c r="HJ582" s="69"/>
      <c r="HK582" s="69"/>
      <c r="HL582" s="69"/>
      <c r="HM582" s="69"/>
      <c r="HN582" s="69"/>
      <c r="HO582" s="69"/>
      <c r="HP582" s="69"/>
      <c r="HQ582" s="69"/>
      <c r="HR582" s="69"/>
      <c r="HS582" s="69"/>
      <c r="HT582" s="69"/>
      <c r="HU582" s="69"/>
      <c r="HV582" s="69"/>
      <c r="HW582" s="69"/>
      <c r="HX582" s="69"/>
      <c r="HY582" s="69"/>
      <c r="HZ582" s="69"/>
      <c r="IA582" s="69"/>
      <c r="IB582" s="69"/>
      <c r="IC582" s="69"/>
      <c r="ID582" s="69"/>
      <c r="IE582" s="69"/>
      <c r="IF582" s="69"/>
      <c r="IG582" s="69"/>
      <c r="IH582" s="69"/>
      <c r="II582" s="69"/>
      <c r="IJ582" s="69"/>
      <c r="IK582" s="69"/>
      <c r="IL582" s="69"/>
      <c r="IM582" s="69"/>
      <c r="IN582" s="69"/>
      <c r="IO582" s="69"/>
      <c r="IP582" s="69"/>
      <c r="IQ582" s="69"/>
      <c r="IR582" s="69"/>
      <c r="IS582" s="69"/>
      <c r="IT582" s="69"/>
      <c r="IU582" s="69"/>
      <c r="IV582" s="69"/>
      <c r="IW582" s="69"/>
      <c r="IX582" s="69"/>
      <c r="IY582" s="69"/>
      <c r="IZ582" s="69"/>
      <c r="JA582" s="69"/>
      <c r="JB582" s="69"/>
      <c r="JC582" s="69"/>
      <c r="JD582" s="69"/>
      <c r="JE582" s="69"/>
      <c r="JF582" s="69"/>
      <c r="JG582" s="69"/>
      <c r="JH582" s="69"/>
      <c r="JI582" s="69"/>
      <c r="JJ582" s="69"/>
      <c r="JK582" s="69"/>
      <c r="JL582" s="69"/>
      <c r="JM582" s="69"/>
      <c r="JN582" s="69"/>
      <c r="JO582" s="69"/>
      <c r="JP582" s="69"/>
      <c r="JQ582" s="69"/>
      <c r="JR582" s="69"/>
      <c r="JS582" s="69"/>
      <c r="JT582" s="69"/>
      <c r="JU582" s="69"/>
      <c r="JV582" s="69"/>
      <c r="JW582" s="69"/>
      <c r="JX582" s="69"/>
      <c r="JY582" s="69"/>
      <c r="JZ582" s="69"/>
      <c r="KA582" s="69"/>
      <c r="KB582" s="69"/>
      <c r="KC582" s="69"/>
      <c r="KD582" s="69"/>
      <c r="KE582" s="69"/>
      <c r="KF582" s="69"/>
      <c r="KG582" s="69"/>
      <c r="KH582" s="69"/>
      <c r="KI582" s="69"/>
      <c r="KJ582" s="69"/>
      <c r="KK582" s="69"/>
      <c r="KL582" s="69"/>
      <c r="KM582" s="69"/>
      <c r="KN582" s="69"/>
      <c r="KO582" s="69"/>
      <c r="KP582" s="69"/>
      <c r="KQ582" s="69"/>
      <c r="KR582" s="69"/>
      <c r="KS582" s="69"/>
      <c r="KT582" s="69"/>
      <c r="KU582" s="69"/>
      <c r="KV582" s="69"/>
      <c r="KW582" s="69"/>
      <c r="KX582" s="69"/>
      <c r="KY582" s="69"/>
      <c r="KZ582" s="69"/>
      <c r="LA582" s="69"/>
      <c r="LB582" s="69"/>
      <c r="LC582" s="69"/>
      <c r="LD582" s="69"/>
      <c r="LE582" s="69"/>
      <c r="LF582" s="69"/>
      <c r="LG582" s="69"/>
      <c r="LH582" s="69"/>
      <c r="LI582" s="69"/>
      <c r="LJ582" s="69"/>
      <c r="LK582" s="69"/>
      <c r="LL582" s="69"/>
      <c r="LM582" s="69"/>
      <c r="LN582" s="69"/>
      <c r="LO582" s="69"/>
      <c r="LP582" s="69"/>
      <c r="LQ582" s="69"/>
      <c r="LR582" s="69"/>
      <c r="LS582" s="69"/>
      <c r="LT582" s="69"/>
      <c r="LU582" s="69"/>
      <c r="LV582" s="69"/>
      <c r="LW582" s="69"/>
      <c r="LX582" s="69"/>
      <c r="LY582" s="69"/>
      <c r="LZ582" s="69"/>
      <c r="MA582" s="69"/>
      <c r="MB582" s="69"/>
      <c r="MC582" s="69"/>
      <c r="MD582" s="69"/>
      <c r="ME582" s="69"/>
      <c r="MF582" s="69"/>
      <c r="MG582" s="69"/>
      <c r="MH582" s="69"/>
      <c r="MI582" s="69"/>
      <c r="MJ582" s="69"/>
      <c r="MK582" s="69"/>
      <c r="ML582" s="69"/>
      <c r="MM582" s="69"/>
      <c r="MN582" s="69"/>
      <c r="MO582" s="69"/>
      <c r="MP582" s="69"/>
      <c r="MQ582" s="69"/>
      <c r="MR582" s="69"/>
      <c r="MS582" s="69"/>
      <c r="MT582" s="69"/>
      <c r="MU582" s="69"/>
      <c r="MV582" s="69"/>
      <c r="MW582" s="69"/>
      <c r="MX582" s="69"/>
      <c r="MY582" s="69"/>
      <c r="MZ582" s="69"/>
      <c r="NA582" s="69"/>
      <c r="NB582" s="69"/>
      <c r="NC582" s="69"/>
      <c r="ND582" s="69"/>
      <c r="NE582" s="69"/>
      <c r="NF582" s="69"/>
      <c r="NG582" s="69"/>
      <c r="NH582" s="69"/>
      <c r="NI582" s="69"/>
      <c r="NJ582" s="69"/>
      <c r="NK582" s="69"/>
      <c r="NL582" s="69"/>
      <c r="NM582" s="69"/>
      <c r="NN582" s="69"/>
      <c r="NO582" s="69"/>
      <c r="NP582" s="69"/>
      <c r="NQ582" s="69"/>
      <c r="NR582" s="69"/>
      <c r="NS582" s="69"/>
      <c r="NT582" s="69"/>
      <c r="NU582" s="69"/>
      <c r="NV582" s="69"/>
      <c r="NW582" s="69"/>
      <c r="NX582" s="69"/>
      <c r="NY582" s="69"/>
      <c r="NZ582" s="69"/>
      <c r="OA582" s="69"/>
      <c r="OB582" s="69"/>
      <c r="OC582" s="69"/>
      <c r="OD582" s="69"/>
      <c r="OE582" s="69"/>
      <c r="OF582" s="69"/>
      <c r="OG582" s="69"/>
      <c r="OH582" s="69"/>
      <c r="OI582" s="69"/>
      <c r="OJ582" s="69"/>
      <c r="OK582" s="69"/>
      <c r="OL582" s="69"/>
      <c r="OM582" s="69"/>
      <c r="ON582" s="69"/>
      <c r="OO582" s="69"/>
      <c r="OP582" s="69"/>
      <c r="OQ582" s="69"/>
      <c r="OR582" s="69"/>
      <c r="OS582" s="69"/>
      <c r="OT582" s="69"/>
      <c r="OU582" s="69"/>
      <c r="OV582" s="69"/>
      <c r="OW582" s="69"/>
      <c r="OX582" s="69"/>
      <c r="OY582" s="69"/>
      <c r="OZ582" s="69"/>
      <c r="PA582" s="69"/>
      <c r="PB582" s="69"/>
      <c r="PC582" s="69"/>
      <c r="PD582" s="69"/>
      <c r="PE582" s="69"/>
      <c r="PF582" s="69"/>
      <c r="PG582" s="69"/>
      <c r="PH582" s="69"/>
      <c r="PI582" s="69"/>
      <c r="PJ582" s="69"/>
      <c r="PK582" s="69"/>
      <c r="PL582" s="69"/>
      <c r="PM582" s="69"/>
      <c r="PN582" s="69"/>
      <c r="PO582" s="69"/>
      <c r="PP582" s="69"/>
      <c r="PQ582" s="69"/>
      <c r="PR582" s="69"/>
      <c r="PS582" s="69"/>
      <c r="PT582" s="69"/>
      <c r="PU582" s="69"/>
      <c r="PV582" s="69"/>
      <c r="PW582" s="69"/>
      <c r="PX582" s="69"/>
      <c r="PY582" s="69"/>
      <c r="PZ582" s="69"/>
      <c r="QA582" s="69"/>
      <c r="QB582" s="69"/>
      <c r="QC582" s="69"/>
      <c r="QD582" s="69"/>
      <c r="QE582" s="69"/>
      <c r="QF582" s="69"/>
      <c r="QG582" s="69"/>
      <c r="QH582" s="69"/>
      <c r="QI582" s="69"/>
      <c r="QJ582" s="69"/>
      <c r="QK582" s="69"/>
      <c r="QL582" s="69"/>
      <c r="QM582" s="69"/>
      <c r="QN582" s="69"/>
      <c r="QO582" s="69"/>
      <c r="QP582" s="69"/>
      <c r="QQ582" s="69"/>
      <c r="QR582" s="69"/>
      <c r="QS582" s="69"/>
      <c r="QT582" s="69"/>
      <c r="QU582" s="69"/>
      <c r="QV582" s="69"/>
      <c r="QW582" s="69"/>
      <c r="QX582" s="69"/>
      <c r="QY582" s="69"/>
      <c r="QZ582" s="69"/>
      <c r="RA582" s="69"/>
      <c r="RB582" s="69"/>
      <c r="RC582" s="69"/>
      <c r="RD582" s="69"/>
      <c r="RE582" s="69"/>
      <c r="RF582" s="69"/>
      <c r="RG582" s="69"/>
      <c r="RH582" s="69"/>
      <c r="RI582" s="69"/>
      <c r="RJ582" s="69"/>
      <c r="RK582" s="69"/>
      <c r="RL582" s="69"/>
      <c r="RM582" s="69"/>
      <c r="RN582" s="69"/>
      <c r="RO582" s="69"/>
      <c r="RP582" s="69"/>
      <c r="RQ582" s="69"/>
      <c r="RR582" s="69"/>
      <c r="RS582" s="69"/>
      <c r="RT582" s="69"/>
      <c r="RU582" s="69"/>
      <c r="RV582" s="69"/>
      <c r="RW582" s="69"/>
      <c r="RX582" s="69"/>
      <c r="RY582" s="69"/>
      <c r="RZ582" s="69"/>
      <c r="SA582" s="69"/>
      <c r="SB582" s="69"/>
      <c r="SC582" s="69"/>
      <c r="SD582" s="69"/>
      <c r="SE582" s="69"/>
      <c r="SF582" s="69"/>
      <c r="SG582" s="69"/>
      <c r="SH582" s="69"/>
      <c r="SI582" s="69"/>
      <c r="SJ582" s="69"/>
      <c r="SK582" s="69"/>
      <c r="SL582" s="69"/>
      <c r="SM582" s="69"/>
      <c r="SN582" s="69"/>
      <c r="SO582" s="69"/>
      <c r="SP582" s="69"/>
      <c r="SQ582" s="69"/>
      <c r="SR582" s="69"/>
      <c r="SS582" s="69"/>
      <c r="ST582" s="69"/>
      <c r="SU582" s="69"/>
      <c r="SV582" s="69"/>
      <c r="SW582" s="69"/>
      <c r="SX582" s="69"/>
      <c r="SY582" s="69"/>
      <c r="SZ582" s="69"/>
      <c r="TA582" s="69"/>
      <c r="TB582" s="69"/>
      <c r="TC582" s="69"/>
      <c r="TD582" s="69"/>
      <c r="TE582" s="69"/>
      <c r="TF582" s="69"/>
      <c r="TG582" s="69"/>
      <c r="TH582" s="69"/>
      <c r="TI582" s="69"/>
      <c r="TJ582" s="69"/>
      <c r="TK582" s="69"/>
      <c r="TL582" s="69"/>
      <c r="TM582" s="69"/>
      <c r="TN582" s="69"/>
      <c r="TO582" s="69"/>
      <c r="TP582" s="69"/>
      <c r="TQ582" s="69"/>
      <c r="TR582" s="69"/>
      <c r="TS582" s="69"/>
      <c r="TT582" s="69"/>
      <c r="TU582" s="69"/>
      <c r="TV582" s="69"/>
      <c r="TW582" s="69"/>
      <c r="TX582" s="69"/>
      <c r="TY582" s="69"/>
      <c r="TZ582" s="69"/>
      <c r="UA582" s="69"/>
      <c r="UB582" s="69"/>
      <c r="UC582" s="69"/>
      <c r="UD582" s="69"/>
      <c r="UE582" s="69"/>
      <c r="UF582" s="69"/>
      <c r="UG582" s="69"/>
      <c r="UH582" s="69"/>
      <c r="UI582" s="69"/>
      <c r="UJ582" s="69"/>
      <c r="UK582" s="69"/>
      <c r="UL582" s="69"/>
      <c r="UM582" s="69"/>
      <c r="UN582" s="69"/>
      <c r="UO582" s="69"/>
      <c r="UP582" s="69"/>
      <c r="UQ582" s="69"/>
      <c r="UR582" s="69"/>
      <c r="US582" s="69"/>
      <c r="UT582" s="69"/>
      <c r="UU582" s="69"/>
      <c r="UV582" s="69"/>
      <c r="UW582" s="69"/>
      <c r="UX582" s="69"/>
      <c r="UY582" s="69"/>
      <c r="UZ582" s="69"/>
      <c r="VA582" s="69"/>
      <c r="VB582" s="69"/>
      <c r="VC582" s="69"/>
      <c r="VD582" s="69"/>
      <c r="VE582" s="69"/>
      <c r="VF582" s="69"/>
      <c r="VG582" s="69"/>
      <c r="VH582" s="69"/>
      <c r="VI582" s="69"/>
      <c r="VJ582" s="69"/>
      <c r="VK582" s="69"/>
      <c r="VL582" s="69"/>
      <c r="VM582" s="69"/>
      <c r="VN582" s="69"/>
      <c r="VO582" s="69"/>
      <c r="VP582" s="69"/>
      <c r="VQ582" s="69"/>
      <c r="VR582" s="69"/>
      <c r="VS582" s="69"/>
      <c r="VT582" s="69"/>
      <c r="VU582" s="69"/>
      <c r="VV582" s="69"/>
      <c r="VW582" s="69"/>
      <c r="VX582" s="69"/>
      <c r="VY582" s="69"/>
      <c r="VZ582" s="69"/>
      <c r="WA582" s="69"/>
      <c r="WB582" s="69"/>
      <c r="WC582" s="69"/>
      <c r="WD582" s="69"/>
      <c r="WE582" s="69"/>
      <c r="WF582" s="69"/>
      <c r="WG582" s="69"/>
      <c r="WH582" s="69"/>
      <c r="WI582" s="69"/>
      <c r="WJ582" s="69"/>
      <c r="WK582" s="69"/>
      <c r="WL582" s="69"/>
      <c r="WM582" s="69"/>
      <c r="WN582" s="69"/>
      <c r="WO582" s="69"/>
      <c r="WP582" s="69"/>
      <c r="WQ582" s="69"/>
      <c r="WR582" s="69"/>
      <c r="WS582" s="69"/>
      <c r="WT582" s="69"/>
      <c r="WU582" s="69"/>
      <c r="WV582" s="69"/>
      <c r="WW582" s="69"/>
      <c r="WX582" s="69"/>
      <c r="WY582" s="69"/>
      <c r="WZ582" s="69"/>
      <c r="XA582" s="69"/>
      <c r="XB582" s="69"/>
      <c r="XC582" s="69"/>
      <c r="XD582" s="69"/>
      <c r="XE582" s="69"/>
      <c r="XF582" s="69"/>
      <c r="XG582" s="69"/>
      <c r="XH582" s="69"/>
      <c r="XI582" s="69"/>
      <c r="XJ582" s="69"/>
      <c r="XK582" s="69"/>
      <c r="XL582" s="69"/>
      <c r="XM582" s="69"/>
      <c r="XN582" s="69"/>
      <c r="XO582" s="69"/>
      <c r="XP582" s="69"/>
      <c r="XQ582" s="69"/>
      <c r="XR582" s="69"/>
      <c r="XS582" s="69"/>
      <c r="XT582" s="69"/>
      <c r="XU582" s="69"/>
      <c r="XV582" s="69"/>
      <c r="XW582" s="69"/>
      <c r="XX582" s="69"/>
      <c r="XY582" s="69"/>
      <c r="XZ582" s="69"/>
      <c r="YA582" s="69"/>
      <c r="YB582" s="69"/>
      <c r="YC582" s="69"/>
      <c r="YD582" s="69"/>
      <c r="YE582" s="69"/>
      <c r="YF582" s="69"/>
      <c r="YG582" s="69"/>
      <c r="YH582" s="69"/>
      <c r="YI582" s="69"/>
      <c r="YJ582" s="69"/>
      <c r="YK582" s="69"/>
      <c r="YL582" s="69"/>
      <c r="YM582" s="69"/>
      <c r="YN582" s="69"/>
      <c r="YO582" s="69"/>
      <c r="YP582" s="69"/>
      <c r="YQ582" s="69"/>
      <c r="YR582" s="69"/>
      <c r="YS582" s="69"/>
      <c r="YT582" s="69"/>
      <c r="YU582" s="69"/>
      <c r="YV582" s="69"/>
      <c r="YW582" s="69"/>
      <c r="YX582" s="69"/>
      <c r="YY582" s="69"/>
      <c r="YZ582" s="69"/>
      <c r="ZA582" s="69"/>
      <c r="ZB582" s="69"/>
      <c r="ZC582" s="69"/>
      <c r="ZD582" s="69"/>
      <c r="ZE582" s="69"/>
      <c r="ZF582" s="69"/>
      <c r="ZG582" s="69"/>
      <c r="ZH582" s="69"/>
      <c r="ZI582" s="69"/>
      <c r="ZJ582" s="69"/>
      <c r="ZK582" s="69"/>
      <c r="ZL582" s="69"/>
      <c r="ZM582" s="69"/>
      <c r="ZN582" s="69"/>
      <c r="ZO582" s="69"/>
      <c r="ZP582" s="69"/>
      <c r="ZQ582" s="69"/>
      <c r="ZR582" s="69"/>
      <c r="ZS582" s="69"/>
      <c r="ZT582" s="69"/>
      <c r="ZU582" s="69"/>
      <c r="ZV582" s="69"/>
      <c r="ZW582" s="69"/>
      <c r="ZX582" s="69"/>
      <c r="ZY582" s="69"/>
      <c r="ZZ582" s="69"/>
      <c r="AAA582" s="69"/>
      <c r="AAB582" s="69"/>
      <c r="AAC582" s="69"/>
      <c r="AAD582" s="69"/>
      <c r="AAE582" s="69"/>
      <c r="AAF582" s="69"/>
      <c r="AAG582" s="69"/>
      <c r="AAH582" s="69"/>
      <c r="AAI582" s="69"/>
      <c r="AAJ582" s="69"/>
      <c r="AAK582" s="69"/>
      <c r="AAL582" s="69"/>
      <c r="AAM582" s="69"/>
      <c r="AAN582" s="69"/>
      <c r="AAO582" s="69"/>
      <c r="AAP582" s="69"/>
      <c r="AAQ582" s="69"/>
      <c r="AAR582" s="69"/>
      <c r="AAS582" s="69"/>
      <c r="AAT582" s="69"/>
      <c r="AAU582" s="69"/>
      <c r="AAV582" s="69"/>
      <c r="AAW582" s="69"/>
      <c r="AAX582" s="69"/>
      <c r="AAY582" s="69"/>
      <c r="AAZ582" s="69"/>
      <c r="ABA582" s="69"/>
      <c r="ABB582" s="69"/>
      <c r="ABC582" s="69"/>
      <c r="ABD582" s="69"/>
      <c r="ABE582" s="69"/>
      <c r="ABF582" s="69"/>
      <c r="ABG582" s="69"/>
      <c r="ABH582" s="69"/>
      <c r="ABI582" s="69"/>
      <c r="ABJ582" s="69"/>
      <c r="ABK582" s="69"/>
      <c r="ABL582" s="69"/>
      <c r="ABM582" s="69"/>
      <c r="ABN582" s="69"/>
      <c r="ABO582" s="69"/>
      <c r="ABP582" s="69"/>
      <c r="ABQ582" s="69"/>
      <c r="ABR582" s="69"/>
      <c r="ABS582" s="69"/>
      <c r="ABT582" s="69"/>
      <c r="ABU582" s="69"/>
      <c r="ABV582" s="69"/>
      <c r="ABW582" s="69"/>
      <c r="ABX582" s="69"/>
      <c r="ABY582" s="69"/>
      <c r="ABZ582" s="69"/>
      <c r="ACA582" s="69"/>
      <c r="ACB582" s="69"/>
      <c r="ACC582" s="69"/>
      <c r="ACD582" s="69"/>
      <c r="ACE582" s="69"/>
      <c r="ACF582" s="69"/>
      <c r="ACG582" s="69"/>
      <c r="ACH582" s="69"/>
      <c r="ACI582" s="69"/>
      <c r="ACJ582" s="69"/>
      <c r="ACK582" s="69"/>
      <c r="ACL582" s="69"/>
      <c r="ACM582" s="69"/>
      <c r="ACN582" s="69"/>
      <c r="ACO582" s="69"/>
      <c r="ACP582" s="69"/>
      <c r="ACQ582" s="69"/>
      <c r="ACR582" s="69"/>
      <c r="ACS582" s="69"/>
      <c r="ACT582" s="69"/>
      <c r="ACU582" s="69"/>
      <c r="ACV582" s="69"/>
      <c r="ACW582" s="69"/>
      <c r="ACX582" s="69"/>
      <c r="ACY582" s="69"/>
      <c r="ACZ582" s="69"/>
      <c r="ADA582" s="69"/>
      <c r="ADB582" s="69"/>
      <c r="ADC582" s="69"/>
      <c r="ADD582" s="69"/>
      <c r="ADE582" s="69"/>
      <c r="ADF582" s="69"/>
      <c r="ADG582" s="69"/>
      <c r="ADH582" s="69"/>
      <c r="ADI582" s="69"/>
      <c r="ADJ582" s="69"/>
      <c r="ADK582" s="69"/>
      <c r="ADL582" s="69"/>
      <c r="ADM582" s="69"/>
      <c r="ADN582" s="69"/>
      <c r="ADO582" s="69"/>
      <c r="ADP582" s="69"/>
      <c r="ADQ582" s="69"/>
      <c r="ADR582" s="69"/>
      <c r="ADS582" s="69"/>
      <c r="ADT582" s="69"/>
      <c r="ADU582" s="69"/>
      <c r="ADV582" s="69"/>
      <c r="ADW582" s="69"/>
      <c r="ADX582" s="69"/>
      <c r="ADY582" s="69"/>
      <c r="ADZ582" s="69"/>
      <c r="AEA582" s="69"/>
      <c r="AEB582" s="69"/>
      <c r="AEC582" s="69"/>
      <c r="AED582" s="69"/>
      <c r="AEE582" s="69"/>
      <c r="AEF582" s="69"/>
      <c r="AEG582" s="69"/>
      <c r="AEH582" s="69"/>
      <c r="AEI582" s="69"/>
      <c r="AEJ582" s="69"/>
      <c r="AEK582" s="69"/>
      <c r="AEL582" s="69"/>
      <c r="AEM582" s="69"/>
      <c r="AEN582" s="69"/>
      <c r="AEO582" s="69"/>
      <c r="AEP582" s="69"/>
      <c r="AEQ582" s="69"/>
      <c r="AER582" s="69"/>
      <c r="AES582" s="69"/>
      <c r="AET582" s="69"/>
      <c r="AEU582" s="69"/>
      <c r="AEV582" s="69"/>
      <c r="AEW582" s="69"/>
      <c r="AEX582" s="69"/>
      <c r="AEY582" s="69"/>
      <c r="AEZ582" s="69"/>
      <c r="AFA582" s="69"/>
      <c r="AFB582" s="69"/>
      <c r="AFC582" s="69"/>
      <c r="AFD582" s="69"/>
      <c r="AFE582" s="69"/>
      <c r="AFF582" s="69"/>
      <c r="AFG582" s="69"/>
      <c r="AFH582" s="69"/>
      <c r="AFI582" s="69"/>
      <c r="AFJ582" s="69"/>
      <c r="AFK582" s="69"/>
      <c r="AFL582" s="69"/>
      <c r="AFM582" s="69"/>
      <c r="AFN582" s="69"/>
      <c r="AFO582" s="69"/>
      <c r="AFP582" s="69"/>
      <c r="AFQ582" s="69"/>
      <c r="AFR582" s="69"/>
      <c r="AFS582" s="69"/>
      <c r="AFT582" s="69"/>
      <c r="AFU582" s="69"/>
      <c r="AFV582" s="69"/>
      <c r="AFW582" s="69"/>
      <c r="AFX582" s="69"/>
      <c r="AFY582" s="69"/>
      <c r="AFZ582" s="69"/>
      <c r="AGA582" s="69"/>
      <c r="AGB582" s="69"/>
      <c r="AGC582" s="69"/>
      <c r="AGD582" s="69"/>
      <c r="AGE582" s="69"/>
      <c r="AGF582" s="69"/>
      <c r="AGG582" s="69"/>
      <c r="AGH582" s="69"/>
      <c r="AGI582" s="69"/>
      <c r="AGJ582" s="69"/>
      <c r="AGK582" s="69"/>
      <c r="AGL582" s="69"/>
      <c r="AGM582" s="69"/>
      <c r="AGN582" s="69"/>
      <c r="AGO582" s="69"/>
      <c r="AGP582" s="69"/>
      <c r="AGQ582" s="69"/>
      <c r="AGR582" s="69"/>
      <c r="AGS582" s="69"/>
      <c r="AGT582" s="69"/>
      <c r="AGU582" s="69"/>
      <c r="AGV582" s="69"/>
      <c r="AGW582" s="69"/>
      <c r="AGX582" s="69"/>
      <c r="AGY582" s="69"/>
      <c r="AGZ582" s="69"/>
      <c r="AHA582" s="69"/>
      <c r="AHB582" s="69"/>
      <c r="AHC582" s="69"/>
      <c r="AHD582" s="69"/>
      <c r="AHE582" s="69"/>
      <c r="AHF582" s="69"/>
      <c r="AHG582" s="69"/>
      <c r="AHH582" s="69"/>
      <c r="AHI582" s="69"/>
      <c r="AHJ582" s="69"/>
      <c r="AHK582" s="69"/>
      <c r="AHL582" s="69"/>
      <c r="AHM582" s="69"/>
      <c r="AHN582" s="69"/>
      <c r="AHO582" s="69"/>
      <c r="AHP582" s="69"/>
      <c r="AHQ582" s="69"/>
      <c r="AHR582" s="69"/>
      <c r="AHS582" s="69"/>
      <c r="AHT582" s="69"/>
      <c r="AHU582" s="69"/>
      <c r="AHV582" s="69"/>
      <c r="AHW582" s="69"/>
      <c r="AHX582" s="69"/>
      <c r="AHY582" s="69"/>
      <c r="AHZ582" s="69"/>
      <c r="AIA582" s="69"/>
      <c r="AIB582" s="69"/>
      <c r="AIC582" s="69"/>
      <c r="AID582" s="69"/>
      <c r="AIE582" s="69"/>
      <c r="AIF582" s="69"/>
      <c r="AIG582" s="69"/>
      <c r="AIH582" s="69"/>
      <c r="AII582" s="69"/>
      <c r="AIJ582" s="69"/>
      <c r="AIK582" s="69"/>
      <c r="AIL582" s="69"/>
      <c r="AIM582" s="69"/>
      <c r="AIN582" s="69"/>
      <c r="AIO582" s="69"/>
      <c r="AIP582" s="69"/>
      <c r="AIQ582" s="69"/>
      <c r="AIR582" s="69"/>
      <c r="AIS582" s="69"/>
      <c r="AIT582" s="69"/>
      <c r="AIU582" s="69"/>
      <c r="AIV582" s="69"/>
      <c r="AIW582" s="69"/>
      <c r="AIX582" s="69"/>
      <c r="AIY582" s="69"/>
      <c r="AIZ582" s="69"/>
      <c r="AJA582" s="69"/>
      <c r="AJB582" s="69"/>
      <c r="AJC582" s="69"/>
      <c r="AJD582" s="69"/>
      <c r="AJE582" s="69"/>
      <c r="AJF582" s="69"/>
      <c r="AJG582" s="69"/>
      <c r="AJH582" s="69"/>
      <c r="AJI582" s="69"/>
      <c r="AJJ582" s="69"/>
      <c r="AJK582" s="69"/>
      <c r="AJL582" s="69"/>
      <c r="AJM582" s="69"/>
      <c r="AJN582" s="69"/>
      <c r="AJO582" s="69"/>
      <c r="AJP582" s="69"/>
      <c r="AJQ582" s="69"/>
      <c r="AJR582" s="69"/>
      <c r="AJS582" s="69"/>
      <c r="AJT582" s="69"/>
      <c r="AJU582" s="69"/>
      <c r="AJV582" s="69"/>
      <c r="AJW582" s="69"/>
      <c r="AJX582" s="69"/>
      <c r="AJY582" s="69"/>
      <c r="AJZ582" s="69"/>
      <c r="AKA582" s="69"/>
      <c r="AKB582" s="69"/>
      <c r="AKC582" s="69"/>
      <c r="AKD582" s="69"/>
      <c r="AKE582" s="69"/>
      <c r="AKF582" s="69"/>
      <c r="AKG582" s="69"/>
      <c r="AKH582" s="69"/>
      <c r="AKI582" s="69"/>
      <c r="AKJ582" s="69"/>
      <c r="AKK582" s="69"/>
      <c r="AKL582" s="69"/>
      <c r="AKM582" s="69"/>
      <c r="AKN582" s="69"/>
      <c r="AKO582" s="69"/>
      <c r="AKP582" s="69"/>
      <c r="AKQ582" s="69"/>
      <c r="AKR582" s="69"/>
      <c r="AKS582" s="69"/>
      <c r="AKT582" s="69"/>
      <c r="AKU582" s="69"/>
      <c r="AKV582" s="69"/>
      <c r="AKW582" s="69"/>
      <c r="AKX582" s="69"/>
      <c r="AKY582" s="69"/>
      <c r="AKZ582" s="69"/>
      <c r="ALA582" s="69"/>
      <c r="ALB582" s="69"/>
      <c r="ALC582" s="69"/>
      <c r="ALD582" s="69"/>
      <c r="ALE582" s="69"/>
      <c r="ALF582" s="69"/>
      <c r="ALG582" s="69"/>
      <c r="ALH582" s="69"/>
      <c r="ALI582" s="69"/>
      <c r="ALJ582" s="69"/>
      <c r="ALK582" s="69"/>
      <c r="ALL582" s="69"/>
      <c r="ALM582" s="69"/>
      <c r="ALN582" s="69"/>
      <c r="ALO582" s="69"/>
      <c r="ALP582" s="69"/>
      <c r="ALQ582" s="69"/>
      <c r="ALR582" s="69"/>
      <c r="ALS582" s="69"/>
      <c r="ALT582" s="69"/>
      <c r="ALU582" s="69"/>
      <c r="ALV582" s="69"/>
      <c r="ALW582" s="69"/>
      <c r="ALX582" s="69"/>
      <c r="ALY582" s="69"/>
      <c r="ALZ582" s="69"/>
      <c r="AMA582" s="69"/>
      <c r="AMB582" s="69"/>
      <c r="AMC582" s="69"/>
      <c r="AMD582" s="69"/>
      <c r="AME582" s="69"/>
      <c r="AMF582" s="69"/>
      <c r="AMG582" s="69"/>
      <c r="AMH582" s="69"/>
      <c r="AMI582" s="69"/>
      <c r="AMJ582" s="69"/>
      <c r="AMK582" s="69"/>
      <c r="AML582" s="69"/>
      <c r="AMM582" s="69"/>
      <c r="AMN582" s="69"/>
      <c r="AMO582" s="69"/>
      <c r="AMP582" s="69"/>
      <c r="AMQ582" s="69"/>
      <c r="AMR582" s="69"/>
      <c r="AMS582" s="69"/>
      <c r="AMT582" s="69"/>
      <c r="AMU582" s="69"/>
      <c r="AMV582" s="69"/>
      <c r="AMW582" s="69"/>
      <c r="AMX582" s="69"/>
      <c r="AMY582" s="69"/>
      <c r="AMZ582" s="69"/>
      <c r="ANA582" s="69"/>
      <c r="ANB582" s="69"/>
      <c r="ANC582" s="69"/>
      <c r="AND582" s="69"/>
      <c r="ANE582" s="69"/>
      <c r="ANF582" s="69"/>
      <c r="ANG582" s="69"/>
      <c r="ANH582" s="69"/>
      <c r="ANI582" s="69"/>
      <c r="ANJ582" s="69"/>
      <c r="ANK582" s="69"/>
      <c r="ANL582" s="69"/>
      <c r="ANM582" s="69"/>
      <c r="ANN582" s="69"/>
      <c r="ANO582" s="69"/>
      <c r="ANP582" s="69"/>
      <c r="ANQ582" s="69"/>
      <c r="ANR582" s="69"/>
      <c r="ANS582" s="69"/>
      <c r="ANT582" s="69"/>
      <c r="ANU582" s="69"/>
      <c r="ANV582" s="69"/>
      <c r="ANW582" s="69"/>
      <c r="ANX582" s="69"/>
      <c r="ANY582" s="69"/>
      <c r="ANZ582" s="69"/>
      <c r="AOA582" s="69"/>
      <c r="AOB582" s="69"/>
      <c r="AOC582" s="69"/>
      <c r="AOD582" s="69"/>
      <c r="AOE582" s="69"/>
      <c r="AOF582" s="69"/>
      <c r="AOG582" s="69"/>
      <c r="AOH582" s="69"/>
      <c r="AOI582" s="69"/>
      <c r="AOJ582" s="69"/>
      <c r="AOK582" s="69"/>
      <c r="AOL582" s="69"/>
      <c r="AOM582" s="69"/>
      <c r="AON582" s="69"/>
      <c r="AOO582" s="69"/>
      <c r="AOP582" s="69"/>
      <c r="AOQ582" s="69"/>
      <c r="AOR582" s="69"/>
      <c r="AOS582" s="69"/>
      <c r="AOT582" s="69"/>
      <c r="AOU582" s="69"/>
      <c r="AOV582" s="69"/>
      <c r="AOW582" s="69"/>
      <c r="AOX582" s="69"/>
      <c r="AOY582" s="69"/>
      <c r="AOZ582" s="69"/>
      <c r="APA582" s="69"/>
      <c r="APB582" s="69"/>
      <c r="APC582" s="69"/>
      <c r="APD582" s="69"/>
      <c r="APE582" s="69"/>
      <c r="APF582" s="69"/>
      <c r="APG582" s="69"/>
      <c r="APH582" s="69"/>
      <c r="API582" s="69"/>
      <c r="APJ582" s="69"/>
      <c r="APK582" s="69"/>
      <c r="APL582" s="69"/>
      <c r="APM582" s="69"/>
      <c r="APN582" s="69"/>
      <c r="APO582" s="69"/>
      <c r="APP582" s="69"/>
      <c r="APQ582" s="69"/>
      <c r="APR582" s="69"/>
      <c r="APS582" s="69"/>
      <c r="APT582" s="69"/>
      <c r="APU582" s="69"/>
      <c r="APV582" s="69"/>
      <c r="APW582" s="69"/>
      <c r="APX582" s="69"/>
      <c r="APY582" s="69"/>
      <c r="APZ582" s="69"/>
      <c r="AQA582" s="69"/>
      <c r="AQB582" s="69"/>
      <c r="AQC582" s="69"/>
      <c r="AQD582" s="69"/>
      <c r="AQE582" s="69"/>
      <c r="AQF582" s="69"/>
      <c r="AQG582" s="69"/>
      <c r="AQH582" s="69"/>
      <c r="AQI582" s="69"/>
      <c r="AQJ582" s="69"/>
      <c r="AQK582" s="69"/>
      <c r="AQL582" s="69"/>
      <c r="AQM582" s="69"/>
      <c r="AQN582" s="69"/>
      <c r="AQO582" s="69"/>
      <c r="AQP582" s="69"/>
      <c r="AQQ582" s="69"/>
      <c r="AQR582" s="69"/>
      <c r="AQS582" s="69"/>
      <c r="AQT582" s="69"/>
      <c r="AQU582" s="69"/>
      <c r="AQV582" s="69"/>
      <c r="AQW582" s="69"/>
      <c r="AQX582" s="69"/>
      <c r="AQY582" s="69"/>
      <c r="AQZ582" s="69"/>
      <c r="ARA582" s="69"/>
      <c r="ARB582" s="69"/>
      <c r="ARC582" s="69"/>
      <c r="ARD582" s="69"/>
      <c r="ARE582" s="69"/>
      <c r="ARF582" s="69"/>
      <c r="ARG582" s="69"/>
      <c r="ARH582" s="69"/>
      <c r="ARI582" s="69"/>
      <c r="ARJ582" s="69"/>
      <c r="ARK582" s="69"/>
      <c r="ARL582" s="69"/>
      <c r="ARM582" s="69"/>
      <c r="ARN582" s="69"/>
      <c r="ARO582" s="69"/>
      <c r="ARP582" s="69"/>
      <c r="ARQ582" s="69"/>
      <c r="ARR582" s="69"/>
      <c r="ARS582" s="69"/>
      <c r="ART582" s="69"/>
      <c r="ARU582" s="69"/>
      <c r="ARV582" s="69"/>
      <c r="ARW582" s="69"/>
      <c r="ARX582" s="69"/>
      <c r="ARY582" s="69"/>
      <c r="ARZ582" s="69"/>
      <c r="ASA582" s="69"/>
      <c r="ASB582" s="69"/>
      <c r="ASC582" s="69"/>
      <c r="ASD582" s="69"/>
      <c r="ASE582" s="69"/>
      <c r="ASF582" s="69"/>
      <c r="ASG582" s="69"/>
      <c r="ASH582" s="69"/>
      <c r="ASI582" s="69"/>
      <c r="ASJ582" s="69"/>
      <c r="ASK582" s="69"/>
      <c r="ASL582" s="69"/>
      <c r="ASM582" s="69"/>
      <c r="ASN582" s="69"/>
      <c r="ASO582" s="69"/>
      <c r="ASP582" s="69"/>
      <c r="ASQ582" s="69"/>
      <c r="ASR582" s="69"/>
      <c r="ASS582" s="69"/>
      <c r="AST582" s="69"/>
      <c r="ASU582" s="69"/>
      <c r="ASV582" s="69"/>
      <c r="ASW582" s="69"/>
      <c r="ASX582" s="69"/>
      <c r="ASY582" s="69"/>
      <c r="ASZ582" s="69"/>
      <c r="ATA582" s="69"/>
      <c r="ATB582" s="69"/>
      <c r="ATC582" s="69"/>
      <c r="ATD582" s="69"/>
      <c r="ATE582" s="69"/>
      <c r="ATF582" s="69"/>
      <c r="ATG582" s="69"/>
      <c r="ATH582" s="69"/>
      <c r="ATI582" s="69"/>
      <c r="ATJ582" s="69"/>
      <c r="ATK582" s="69"/>
      <c r="ATL582" s="69"/>
      <c r="ATM582" s="69"/>
      <c r="ATN582" s="69"/>
      <c r="ATO582" s="69"/>
      <c r="ATP582" s="69"/>
      <c r="ATQ582" s="69"/>
      <c r="ATR582" s="69"/>
      <c r="ATS582" s="69"/>
      <c r="ATT582" s="69"/>
      <c r="ATU582" s="69"/>
      <c r="ATV582" s="69"/>
      <c r="ATW582" s="69"/>
      <c r="ATX582" s="69"/>
      <c r="ATY582" s="69"/>
      <c r="ATZ582" s="69"/>
      <c r="AUA582" s="69"/>
      <c r="AUB582" s="69"/>
      <c r="AUC582" s="69"/>
      <c r="AUD582" s="69"/>
      <c r="AUE582" s="69"/>
      <c r="AUF582" s="69"/>
      <c r="AUG582" s="69"/>
      <c r="AUH582" s="69"/>
      <c r="AUI582" s="69"/>
      <c r="AUJ582" s="69"/>
      <c r="AUK582" s="69"/>
      <c r="AUL582" s="69"/>
      <c r="AUM582" s="69"/>
      <c r="AUN582" s="69"/>
      <c r="AUO582" s="69"/>
      <c r="AUP582" s="69"/>
      <c r="AUQ582" s="69"/>
      <c r="AUR582" s="69"/>
      <c r="AUS582" s="69"/>
      <c r="AUT582" s="69"/>
      <c r="AUU582" s="69"/>
      <c r="AUV582" s="69"/>
      <c r="AUW582" s="69"/>
      <c r="AUX582" s="69"/>
      <c r="AUY582" s="69"/>
      <c r="AUZ582" s="69"/>
      <c r="AVA582" s="69"/>
      <c r="AVB582" s="69"/>
      <c r="AVC582" s="69"/>
      <c r="AVD582" s="69"/>
      <c r="AVE582" s="69"/>
      <c r="AVF582" s="69"/>
      <c r="AVG582" s="69"/>
      <c r="AVH582" s="69"/>
      <c r="AVI582" s="69"/>
      <c r="AVJ582" s="69"/>
      <c r="AVK582" s="69"/>
      <c r="AVL582" s="69"/>
      <c r="AVM582" s="69"/>
      <c r="AVN582" s="69"/>
      <c r="AVO582" s="69"/>
      <c r="AVP582" s="69"/>
      <c r="AVQ582" s="69"/>
      <c r="AVR582" s="69"/>
      <c r="AVS582" s="69"/>
      <c r="AVT582" s="69"/>
      <c r="AVU582" s="69"/>
      <c r="AVV582" s="69"/>
      <c r="AVW582" s="69"/>
      <c r="AVX582" s="69"/>
      <c r="AVY582" s="69"/>
      <c r="AVZ582" s="69"/>
      <c r="AWA582" s="69"/>
      <c r="AWB582" s="69"/>
      <c r="AWC582" s="69"/>
      <c r="AWD582" s="69"/>
      <c r="AWE582" s="69"/>
      <c r="AWF582" s="69"/>
      <c r="AWG582" s="69"/>
      <c r="AWH582" s="69"/>
      <c r="AWI582" s="69"/>
      <c r="AWJ582" s="69"/>
      <c r="AWK582" s="69"/>
      <c r="AWL582" s="69"/>
      <c r="AWM582" s="69"/>
      <c r="AWN582" s="69"/>
      <c r="AWO582" s="69"/>
      <c r="AWP582" s="69"/>
      <c r="AWQ582" s="69"/>
      <c r="AWR582" s="69"/>
      <c r="AWS582" s="69"/>
      <c r="AWT582" s="69"/>
      <c r="AWU582" s="69"/>
      <c r="AWV582" s="69"/>
      <c r="AWW582" s="69"/>
      <c r="AWX582" s="69"/>
      <c r="AWY582" s="69"/>
      <c r="AWZ582" s="69"/>
      <c r="AXA582" s="69"/>
      <c r="AXB582" s="69"/>
      <c r="AXC582" s="69"/>
      <c r="AXD582" s="69"/>
      <c r="AXE582" s="69"/>
      <c r="AXF582" s="69"/>
      <c r="AXG582" s="69"/>
      <c r="AXH582" s="69"/>
      <c r="AXI582" s="69"/>
      <c r="AXJ582" s="69"/>
      <c r="AXK582" s="69"/>
      <c r="AXL582" s="69"/>
      <c r="AXM582" s="69"/>
      <c r="AXN582" s="69"/>
      <c r="AXO582" s="69"/>
      <c r="AXP582" s="69"/>
      <c r="AXQ582" s="69"/>
      <c r="AXR582" s="69"/>
      <c r="AXS582" s="69"/>
      <c r="AXT582" s="69"/>
      <c r="AXU582" s="69"/>
      <c r="AXV582" s="69"/>
      <c r="AXW582" s="69"/>
      <c r="AXX582" s="69"/>
      <c r="AXY582" s="69"/>
      <c r="AXZ582" s="69"/>
      <c r="AYA582" s="69"/>
      <c r="AYB582" s="69"/>
      <c r="AYC582" s="69"/>
      <c r="AYD582" s="69"/>
      <c r="AYE582" s="69"/>
      <c r="AYF582" s="69"/>
      <c r="AYG582" s="69"/>
      <c r="AYH582" s="69"/>
      <c r="AYI582" s="69"/>
      <c r="AYJ582" s="69"/>
      <c r="AYK582" s="69"/>
      <c r="AYL582" s="69"/>
      <c r="AYM582" s="69"/>
      <c r="AYN582" s="69"/>
      <c r="AYO582" s="69"/>
      <c r="AYP582" s="69"/>
      <c r="AYQ582" s="69"/>
      <c r="AYR582" s="69"/>
      <c r="AYS582" s="69"/>
      <c r="AYT582" s="69"/>
      <c r="AYU582" s="69"/>
      <c r="AYV582" s="69"/>
      <c r="AYW582" s="69"/>
      <c r="AYX582" s="69"/>
      <c r="AYY582" s="69"/>
      <c r="AYZ582" s="69"/>
      <c r="AZA582" s="69"/>
      <c r="AZB582" s="69"/>
      <c r="AZC582" s="69"/>
      <c r="AZD582" s="69"/>
      <c r="AZE582" s="69"/>
      <c r="AZF582" s="69"/>
      <c r="AZG582" s="69"/>
      <c r="AZH582" s="69"/>
      <c r="AZI582" s="69"/>
      <c r="AZJ582" s="69"/>
      <c r="AZK582" s="69"/>
      <c r="AZL582" s="69"/>
      <c r="AZM582" s="69"/>
      <c r="AZN582" s="69"/>
      <c r="AZO582" s="69"/>
      <c r="AZP582" s="69"/>
      <c r="AZQ582" s="69"/>
      <c r="AZR582" s="69"/>
      <c r="AZS582" s="69"/>
      <c r="AZT582" s="69"/>
      <c r="AZU582" s="69"/>
      <c r="AZV582" s="69"/>
      <c r="AZW582" s="69"/>
      <c r="AZX582" s="69"/>
      <c r="AZY582" s="69"/>
      <c r="AZZ582" s="69"/>
      <c r="BAA582" s="69"/>
      <c r="BAB582" s="69"/>
      <c r="BAC582" s="69"/>
      <c r="BAD582" s="69"/>
      <c r="BAE582" s="69"/>
      <c r="BAF582" s="69"/>
      <c r="BAG582" s="69"/>
      <c r="BAH582" s="69"/>
      <c r="BAI582" s="69"/>
      <c r="BAJ582" s="69"/>
      <c r="BAK582" s="69"/>
      <c r="BAL582" s="69"/>
      <c r="BAM582" s="69"/>
      <c r="BAN582" s="69"/>
      <c r="BAO582" s="69"/>
      <c r="BAP582" s="69"/>
      <c r="BAQ582" s="69"/>
      <c r="BAR582" s="69"/>
      <c r="BAS582" s="69"/>
      <c r="BAT582" s="69"/>
      <c r="BAU582" s="69"/>
      <c r="BAV582" s="69"/>
      <c r="BAW582" s="69"/>
      <c r="BAX582" s="69"/>
      <c r="BAY582" s="69"/>
      <c r="BAZ582" s="69"/>
      <c r="BBA582" s="69"/>
      <c r="BBB582" s="69"/>
      <c r="BBC582" s="69"/>
      <c r="BBD582" s="69"/>
      <c r="BBE582" s="69"/>
      <c r="BBF582" s="69"/>
      <c r="BBG582" s="69"/>
      <c r="BBH582" s="69"/>
      <c r="BBI582" s="69"/>
      <c r="BBJ582" s="69"/>
      <c r="BBK582" s="69"/>
      <c r="BBL582" s="69"/>
      <c r="BBM582" s="69"/>
      <c r="BBN582" s="69"/>
      <c r="BBO582" s="69"/>
      <c r="BBP582" s="69"/>
      <c r="BBQ582" s="69"/>
      <c r="BBR582" s="69"/>
      <c r="BBS582" s="69"/>
      <c r="BBT582" s="69"/>
      <c r="BBU582" s="69"/>
      <c r="BBV582" s="69"/>
      <c r="BBW582" s="69"/>
      <c r="BBX582" s="69"/>
      <c r="BBY582" s="69"/>
      <c r="BBZ582" s="69"/>
      <c r="BCA582" s="69"/>
      <c r="BCB582" s="69"/>
      <c r="BCC582" s="69"/>
      <c r="BCD582" s="69"/>
      <c r="BCE582" s="69"/>
      <c r="BCF582" s="69"/>
      <c r="BCG582" s="69"/>
      <c r="BCH582" s="69"/>
      <c r="BCI582" s="69"/>
      <c r="BCJ582" s="69"/>
      <c r="BCK582" s="69"/>
      <c r="BCL582" s="69"/>
      <c r="BCM582" s="69"/>
      <c r="BCN582" s="69"/>
      <c r="BCO582" s="69"/>
      <c r="BCP582" s="69"/>
      <c r="BCQ582" s="69"/>
      <c r="BCR582" s="69"/>
      <c r="BCS582" s="69"/>
      <c r="BCT582" s="69"/>
      <c r="BCU582" s="69"/>
      <c r="BCV582" s="69"/>
      <c r="BCW582" s="69"/>
      <c r="BCX582" s="69"/>
      <c r="BCY582" s="69"/>
      <c r="BCZ582" s="69"/>
      <c r="BDA582" s="69"/>
      <c r="BDB582" s="69"/>
      <c r="BDC582" s="69"/>
      <c r="BDD582" s="69"/>
      <c r="BDE582" s="69"/>
      <c r="BDF582" s="69"/>
      <c r="BDG582" s="69"/>
      <c r="BDH582" s="69"/>
      <c r="BDI582" s="69"/>
      <c r="BDJ582" s="69"/>
      <c r="BDK582" s="69"/>
      <c r="BDL582" s="69"/>
      <c r="BDM582" s="69"/>
      <c r="BDN582" s="69"/>
      <c r="BDO582" s="69"/>
      <c r="BDP582" s="69"/>
      <c r="BDQ582" s="69"/>
      <c r="BDR582" s="69"/>
      <c r="BDS582" s="69"/>
      <c r="BDT582" s="69"/>
      <c r="BDU582" s="69"/>
      <c r="BDV582" s="69"/>
      <c r="BDW582" s="69"/>
      <c r="BDX582" s="69"/>
      <c r="BDY582" s="69"/>
      <c r="BDZ582" s="69"/>
      <c r="BEA582" s="69"/>
      <c r="BEB582" s="69"/>
      <c r="BEC582" s="69"/>
      <c r="BED582" s="69"/>
      <c r="BEE582" s="69"/>
      <c r="BEF582" s="69"/>
      <c r="BEG582" s="69"/>
      <c r="BEH582" s="69"/>
      <c r="BEI582" s="69"/>
      <c r="BEJ582" s="69"/>
      <c r="BEK582" s="69"/>
      <c r="BEL582" s="69"/>
      <c r="BEM582" s="69"/>
      <c r="BEN582" s="69"/>
      <c r="BEO582" s="69"/>
      <c r="BEP582" s="69"/>
      <c r="BEQ582" s="69"/>
      <c r="BER582" s="69"/>
      <c r="BES582" s="69"/>
      <c r="BET582" s="69"/>
      <c r="BEU582" s="69"/>
      <c r="BEV582" s="69"/>
      <c r="BEW582" s="69"/>
      <c r="BEX582" s="69"/>
      <c r="BEY582" s="69"/>
      <c r="BEZ582" s="69"/>
      <c r="BFA582" s="69"/>
      <c r="BFB582" s="69"/>
      <c r="BFC582" s="69"/>
      <c r="BFD582" s="69"/>
      <c r="BFE582" s="69"/>
      <c r="BFF582" s="69"/>
      <c r="BFG582" s="69"/>
      <c r="BFH582" s="69"/>
      <c r="BFI582" s="69"/>
      <c r="BFJ582" s="69"/>
      <c r="BFK582" s="69"/>
      <c r="BFL582" s="69"/>
      <c r="BFM582" s="69"/>
      <c r="BFN582" s="69"/>
      <c r="BFO582" s="69"/>
      <c r="BFP582" s="69"/>
      <c r="BFQ582" s="69"/>
      <c r="BFR582" s="69"/>
      <c r="BFS582" s="69"/>
      <c r="BFT582" s="69"/>
      <c r="BFU582" s="69"/>
      <c r="BFV582" s="69"/>
      <c r="BFW582" s="69"/>
      <c r="BFX582" s="69"/>
      <c r="BFY582" s="69"/>
      <c r="BFZ582" s="69"/>
      <c r="BGA582" s="69"/>
      <c r="BGB582" s="69"/>
      <c r="BGC582" s="69"/>
      <c r="BGD582" s="69"/>
      <c r="BGE582" s="69"/>
      <c r="BGF582" s="69"/>
      <c r="BGG582" s="69"/>
      <c r="BGH582" s="69"/>
      <c r="BGI582" s="69"/>
      <c r="BGJ582" s="69"/>
      <c r="BGK582" s="69"/>
      <c r="BGL582" s="69"/>
      <c r="BGM582" s="69"/>
      <c r="BGN582" s="69"/>
      <c r="BGO582" s="69"/>
      <c r="BGP582" s="69"/>
      <c r="BGQ582" s="69"/>
      <c r="BGR582" s="69"/>
      <c r="BGS582" s="69"/>
      <c r="BGT582" s="69"/>
      <c r="BGU582" s="69"/>
      <c r="BGV582" s="69"/>
      <c r="BGW582" s="69"/>
      <c r="BGX582" s="69"/>
      <c r="BGY582" s="69"/>
      <c r="BGZ582" s="69"/>
      <c r="BHA582" s="69"/>
      <c r="BHB582" s="69"/>
      <c r="BHC582" s="69"/>
      <c r="BHD582" s="69"/>
      <c r="BHE582" s="69"/>
      <c r="BHF582" s="69"/>
      <c r="BHG582" s="69"/>
      <c r="BHH582" s="69"/>
      <c r="BHI582" s="69"/>
      <c r="BHJ582" s="69"/>
      <c r="BHK582" s="69"/>
      <c r="BHL582" s="69"/>
      <c r="BHM582" s="69"/>
      <c r="BHN582" s="69"/>
      <c r="BHO582" s="69"/>
      <c r="BHP582" s="69"/>
      <c r="BHQ582" s="69"/>
      <c r="BHR582" s="69"/>
      <c r="BHS582" s="69"/>
      <c r="BHT582" s="69"/>
      <c r="BHU582" s="69"/>
      <c r="BHV582" s="69"/>
      <c r="BHW582" s="69"/>
      <c r="BHX582" s="69"/>
      <c r="BHY582" s="69"/>
      <c r="BHZ582" s="69"/>
      <c r="BIA582" s="69"/>
      <c r="BIB582" s="69"/>
      <c r="BIC582" s="69"/>
      <c r="BID582" s="69"/>
      <c r="BIE582" s="69"/>
      <c r="BIF582" s="69"/>
      <c r="BIG582" s="69"/>
      <c r="BIH582" s="69"/>
      <c r="BII582" s="69"/>
      <c r="BIJ582" s="69"/>
      <c r="BIK582" s="69"/>
      <c r="BIL582" s="69"/>
      <c r="BIM582" s="69"/>
      <c r="BIN582" s="69"/>
      <c r="BIO582" s="69"/>
      <c r="BIP582" s="69"/>
      <c r="BIQ582" s="69"/>
      <c r="BIR582" s="69"/>
      <c r="BIS582" s="69"/>
      <c r="BIT582" s="69"/>
      <c r="BIU582" s="69"/>
      <c r="BIV582" s="69"/>
      <c r="BIW582" s="69"/>
      <c r="BIX582" s="69"/>
      <c r="BIY582" s="69"/>
      <c r="BIZ582" s="69"/>
      <c r="BJA582" s="69"/>
      <c r="BJB582" s="69"/>
      <c r="BJC582" s="69"/>
      <c r="BJD582" s="69"/>
      <c r="BJE582" s="69"/>
      <c r="BJF582" s="69"/>
      <c r="BJG582" s="69"/>
      <c r="BJH582" s="69"/>
      <c r="BJI582" s="69"/>
      <c r="BJJ582" s="69"/>
      <c r="BJK582" s="69"/>
      <c r="BJL582" s="69"/>
      <c r="BJM582" s="69"/>
      <c r="BJN582" s="69"/>
      <c r="BJO582" s="69"/>
      <c r="BJP582" s="69"/>
      <c r="BJQ582" s="69"/>
      <c r="BJR582" s="69"/>
      <c r="BJS582" s="69"/>
      <c r="BJT582" s="69"/>
      <c r="BJU582" s="69"/>
      <c r="BJV582" s="69"/>
      <c r="BJW582" s="69"/>
      <c r="BJX582" s="69"/>
      <c r="BJY582" s="69"/>
      <c r="BJZ582" s="69"/>
      <c r="BKA582" s="69"/>
      <c r="BKB582" s="69"/>
      <c r="BKC582" s="69"/>
      <c r="BKD582" s="69"/>
      <c r="BKE582" s="69"/>
      <c r="BKF582" s="69"/>
      <c r="BKG582" s="69"/>
      <c r="BKH582" s="69"/>
      <c r="BKI582" s="69"/>
      <c r="BKJ582" s="69"/>
      <c r="BKK582" s="69"/>
      <c r="BKL582" s="69"/>
      <c r="BKM582" s="69"/>
      <c r="BKN582" s="69"/>
      <c r="BKO582" s="69"/>
      <c r="BKP582" s="69"/>
      <c r="BKQ582" s="69"/>
      <c r="BKR582" s="69"/>
      <c r="BKS582" s="69"/>
      <c r="BKT582" s="69"/>
      <c r="BKU582" s="69"/>
      <c r="BKV582" s="69"/>
      <c r="BKW582" s="69"/>
      <c r="BKX582" s="69"/>
      <c r="BKY582" s="69"/>
      <c r="BKZ582" s="69"/>
      <c r="BLA582" s="69"/>
      <c r="BLB582" s="69"/>
      <c r="BLC582" s="69"/>
      <c r="BLD582" s="69"/>
      <c r="BLE582" s="69"/>
      <c r="BLF582" s="69"/>
      <c r="BLG582" s="69"/>
      <c r="BLH582" s="69"/>
      <c r="BLI582" s="69"/>
      <c r="BLJ582" s="69"/>
      <c r="BLK582" s="69"/>
      <c r="BLL582" s="69"/>
      <c r="BLM582" s="69"/>
      <c r="BLN582" s="69"/>
      <c r="BLO582" s="69"/>
      <c r="BLP582" s="69"/>
      <c r="BLQ582" s="69"/>
      <c r="BLR582" s="69"/>
      <c r="BLS582" s="69"/>
      <c r="BLT582" s="69"/>
      <c r="BLU582" s="69"/>
      <c r="BLV582" s="69"/>
      <c r="BLW582" s="69"/>
      <c r="BLX582" s="69"/>
      <c r="BLY582" s="69"/>
      <c r="BLZ582" s="69"/>
      <c r="BMA582" s="69"/>
      <c r="BMB582" s="69"/>
      <c r="BMC582" s="69"/>
      <c r="BMD582" s="69"/>
      <c r="BME582" s="69"/>
      <c r="BMF582" s="69"/>
      <c r="BMG582" s="69"/>
      <c r="BMH582" s="69"/>
      <c r="BMI582" s="69"/>
      <c r="BMJ582" s="69"/>
      <c r="BMK582" s="69"/>
      <c r="BML582" s="69"/>
      <c r="BMM582" s="69"/>
      <c r="BMN582" s="69"/>
      <c r="BMO582" s="69"/>
      <c r="BMP582" s="69"/>
      <c r="BMQ582" s="69"/>
      <c r="BMR582" s="69"/>
      <c r="BMS582" s="69"/>
      <c r="BMT582" s="69"/>
      <c r="BMU582" s="69"/>
      <c r="BMV582" s="69"/>
      <c r="BMW582" s="69"/>
      <c r="BMX582" s="69"/>
      <c r="BMY582" s="69"/>
      <c r="BMZ582" s="69"/>
      <c r="BNA582" s="69"/>
      <c r="BNB582" s="69"/>
      <c r="BNC582" s="69"/>
      <c r="BND582" s="69"/>
      <c r="BNE582" s="69"/>
      <c r="BNF582" s="69"/>
      <c r="BNG582" s="69"/>
      <c r="BNH582" s="69"/>
      <c r="BNI582" s="69"/>
      <c r="BNJ582" s="69"/>
      <c r="BNK582" s="69"/>
      <c r="BNL582" s="69"/>
      <c r="BNM582" s="69"/>
      <c r="BNN582" s="69"/>
      <c r="BNO582" s="69"/>
      <c r="BNP582" s="69"/>
      <c r="BNQ582" s="69"/>
      <c r="BNR582" s="69"/>
      <c r="BNS582" s="69"/>
      <c r="BNT582" s="69"/>
      <c r="BNU582" s="69"/>
      <c r="BNV582" s="69"/>
      <c r="BNW582" s="69"/>
      <c r="BNX582" s="69"/>
      <c r="BNY582" s="69"/>
      <c r="BNZ582" s="69"/>
      <c r="BOA582" s="69"/>
      <c r="BOB582" s="69"/>
      <c r="BOC582" s="69"/>
      <c r="BOD582" s="69"/>
      <c r="BOE582" s="69"/>
      <c r="BOF582" s="69"/>
      <c r="BOG582" s="69"/>
      <c r="BOH582" s="69"/>
      <c r="BOI582" s="69"/>
      <c r="BOJ582" s="69"/>
      <c r="BOK582" s="69"/>
      <c r="BOL582" s="69"/>
      <c r="BOM582" s="69"/>
      <c r="BON582" s="69"/>
      <c r="BOO582" s="69"/>
      <c r="BOP582" s="69"/>
      <c r="BOQ582" s="69"/>
      <c r="BOR582" s="69"/>
      <c r="BOS582" s="69"/>
      <c r="BOT582" s="69"/>
      <c r="BOU582" s="69"/>
      <c r="BOV582" s="69"/>
      <c r="BOW582" s="69"/>
      <c r="BOX582" s="69"/>
      <c r="BOY582" s="69"/>
      <c r="BOZ582" s="69"/>
      <c r="BPA582" s="69"/>
      <c r="BPB582" s="69"/>
      <c r="BPC582" s="69"/>
      <c r="BPD582" s="69"/>
      <c r="BPE582" s="69"/>
      <c r="BPF582" s="69"/>
      <c r="BPG582" s="69"/>
      <c r="BPH582" s="69"/>
      <c r="BPI582" s="69"/>
      <c r="BPJ582" s="69"/>
      <c r="BPK582" s="69"/>
      <c r="BPL582" s="69"/>
      <c r="BPM582" s="69"/>
      <c r="BPN582" s="69"/>
      <c r="BPO582" s="69"/>
      <c r="BPP582" s="69"/>
      <c r="BPQ582" s="69"/>
      <c r="BPR582" s="69"/>
      <c r="BPS582" s="69"/>
      <c r="BPT582" s="69"/>
      <c r="BPU582" s="69"/>
      <c r="BPV582" s="69"/>
      <c r="BPW582" s="69"/>
      <c r="BPX582" s="69"/>
      <c r="BPY582" s="69"/>
      <c r="BPZ582" s="69"/>
      <c r="BQA582" s="69"/>
      <c r="BQB582" s="69"/>
      <c r="BQC582" s="69"/>
      <c r="BQD582" s="69"/>
      <c r="BQE582" s="69"/>
      <c r="BQF582" s="69"/>
      <c r="BQG582" s="69"/>
      <c r="BQH582" s="69"/>
      <c r="BQI582" s="69"/>
      <c r="BQJ582" s="69"/>
      <c r="BQK582" s="69"/>
      <c r="BQL582" s="69"/>
      <c r="BQM582" s="69"/>
      <c r="BQN582" s="69"/>
      <c r="BQO582" s="69"/>
      <c r="BQP582" s="69"/>
      <c r="BQQ582" s="69"/>
      <c r="BQR582" s="69"/>
      <c r="BQS582" s="69"/>
      <c r="BQT582" s="69"/>
      <c r="BQU582" s="69"/>
      <c r="BQV582" s="69"/>
      <c r="BQW582" s="69"/>
      <c r="BQX582" s="69"/>
      <c r="BQY582" s="69"/>
      <c r="BQZ582" s="69"/>
      <c r="BRA582" s="69"/>
      <c r="BRB582" s="69"/>
      <c r="BRC582" s="69"/>
      <c r="BRD582" s="69"/>
      <c r="BRE582" s="69"/>
      <c r="BRF582" s="69"/>
      <c r="BRG582" s="69"/>
      <c r="BRH582" s="69"/>
      <c r="BRI582" s="69"/>
      <c r="BRJ582" s="69"/>
      <c r="BRK582" s="69"/>
      <c r="BRL582" s="69"/>
      <c r="BRM582" s="69"/>
      <c r="BRN582" s="69"/>
      <c r="BRO582" s="69"/>
      <c r="BRP582" s="69"/>
      <c r="BRQ582" s="69"/>
      <c r="BRR582" s="69"/>
      <c r="BRS582" s="69"/>
      <c r="BRT582" s="69"/>
      <c r="BRU582" s="69"/>
      <c r="BRV582" s="69"/>
      <c r="BRW582" s="69"/>
      <c r="BRX582" s="69"/>
      <c r="BRY582" s="69"/>
      <c r="BRZ582" s="69"/>
      <c r="BSA582" s="69"/>
      <c r="BSB582" s="69"/>
      <c r="BSC582" s="69"/>
      <c r="BSD582" s="69"/>
      <c r="BSE582" s="69"/>
      <c r="BSF582" s="69"/>
      <c r="BSG582" s="69"/>
      <c r="BSH582" s="69"/>
      <c r="BSI582" s="69"/>
      <c r="BSJ582" s="69"/>
      <c r="BSK582" s="69"/>
      <c r="BSL582" s="69"/>
      <c r="BSM582" s="69"/>
      <c r="BSN582" s="69"/>
      <c r="BSO582" s="69"/>
      <c r="BSP582" s="69"/>
      <c r="BSQ582" s="69"/>
      <c r="BSR582" s="69"/>
      <c r="BSS582" s="69"/>
      <c r="BST582" s="69"/>
      <c r="BSU582" s="69"/>
      <c r="BSV582" s="69"/>
      <c r="BSW582" s="69"/>
      <c r="BSX582" s="69"/>
      <c r="BSY582" s="69"/>
      <c r="BSZ582" s="69"/>
      <c r="BTA582" s="69"/>
      <c r="BTB582" s="69"/>
      <c r="BTC582" s="69"/>
      <c r="BTD582" s="69"/>
      <c r="BTE582" s="69"/>
      <c r="BTF582" s="69"/>
      <c r="BTG582" s="69"/>
      <c r="BTH582" s="69"/>
      <c r="BTI582" s="69"/>
      <c r="BTJ582" s="69"/>
      <c r="BTK582" s="69"/>
      <c r="BTL582" s="69"/>
      <c r="BTM582" s="69"/>
      <c r="BTN582" s="69"/>
      <c r="BTO582" s="69"/>
      <c r="BTP582" s="69"/>
      <c r="BTQ582" s="69"/>
      <c r="BTR582" s="69"/>
      <c r="BTS582" s="69"/>
      <c r="BTT582" s="69"/>
      <c r="BTU582" s="69"/>
      <c r="BTV582" s="69"/>
      <c r="BTW582" s="69"/>
      <c r="BTX582" s="69"/>
      <c r="BTY582" s="69"/>
      <c r="BTZ582" s="69"/>
      <c r="BUA582" s="69"/>
      <c r="BUB582" s="69"/>
      <c r="BUC582" s="69"/>
      <c r="BUD582" s="69"/>
      <c r="BUE582" s="69"/>
      <c r="BUF582" s="69"/>
      <c r="BUG582" s="69"/>
      <c r="BUH582" s="69"/>
      <c r="BUI582" s="69"/>
      <c r="BUJ582" s="69"/>
      <c r="BUK582" s="69"/>
      <c r="BUL582" s="69"/>
      <c r="BUM582" s="69"/>
      <c r="BUN582" s="69"/>
      <c r="BUO582" s="69"/>
      <c r="BUP582" s="69"/>
      <c r="BUQ582" s="69"/>
      <c r="BUR582" s="69"/>
      <c r="BUS582" s="69"/>
      <c r="BUT582" s="69"/>
      <c r="BUU582" s="69"/>
      <c r="BUV582" s="69"/>
      <c r="BUW582" s="69"/>
      <c r="BUX582" s="69"/>
      <c r="BUY582" s="69"/>
      <c r="BUZ582" s="69"/>
      <c r="BVA582" s="69"/>
      <c r="BVB582" s="69"/>
      <c r="BVC582" s="69"/>
      <c r="BVD582" s="69"/>
      <c r="BVE582" s="69"/>
      <c r="BVF582" s="69"/>
      <c r="BVG582" s="69"/>
      <c r="BVH582" s="69"/>
      <c r="BVI582" s="69"/>
      <c r="BVJ582" s="69"/>
      <c r="BVK582" s="69"/>
      <c r="BVL582" s="69"/>
      <c r="BVM582" s="69"/>
      <c r="BVN582" s="69"/>
      <c r="BVO582" s="69"/>
      <c r="BVP582" s="69"/>
      <c r="BVQ582" s="69"/>
      <c r="BVR582" s="69"/>
      <c r="BVS582" s="69"/>
      <c r="BVT582" s="69"/>
      <c r="BVU582" s="69"/>
      <c r="BVV582" s="69"/>
      <c r="BVW582" s="69"/>
      <c r="BVX582" s="69"/>
      <c r="BVY582" s="69"/>
      <c r="BVZ582" s="69"/>
      <c r="BWA582" s="69"/>
      <c r="BWB582" s="69"/>
      <c r="BWC582" s="69"/>
      <c r="BWD582" s="69"/>
      <c r="BWE582" s="69"/>
      <c r="BWF582" s="69"/>
      <c r="BWG582" s="69"/>
      <c r="BWH582" s="69"/>
      <c r="BWI582" s="69"/>
      <c r="BWJ582" s="69"/>
      <c r="BWK582" s="69"/>
      <c r="BWL582" s="69"/>
      <c r="BWM582" s="69"/>
      <c r="BWN582" s="69"/>
      <c r="BWO582" s="69"/>
      <c r="BWP582" s="69"/>
      <c r="BWQ582" s="69"/>
      <c r="BWR582" s="69"/>
      <c r="BWS582" s="69"/>
      <c r="BWT582" s="69"/>
      <c r="BWU582" s="69"/>
    </row>
    <row r="583" spans="1:1971" s="34" customFormat="1" x14ac:dyDescent="0.25">
      <c r="A583" s="212" t="s">
        <v>406</v>
      </c>
      <c r="B583" s="182" t="s">
        <v>606</v>
      </c>
      <c r="C583" s="182" t="s">
        <v>513</v>
      </c>
      <c r="D583" s="213" t="s">
        <v>500</v>
      </c>
      <c r="E583" s="199" t="s">
        <v>477</v>
      </c>
      <c r="F583" s="43" t="s">
        <v>478</v>
      </c>
      <c r="G583" s="262" t="s">
        <v>860</v>
      </c>
      <c r="H583" s="51"/>
      <c r="I583" s="51"/>
      <c r="J583" s="52"/>
      <c r="K583" s="51"/>
      <c r="L583" s="56"/>
      <c r="M583" s="56"/>
      <c r="N583" s="56"/>
      <c r="O583" s="33" t="s">
        <v>768</v>
      </c>
      <c r="P583" s="127">
        <v>2</v>
      </c>
      <c r="Q583" s="128">
        <v>0</v>
      </c>
      <c r="R583" s="128">
        <v>3</v>
      </c>
      <c r="S583" s="129">
        <v>1.5</v>
      </c>
      <c r="T583" s="120">
        <v>3637</v>
      </c>
      <c r="U583" s="120">
        <v>1751</v>
      </c>
      <c r="V583" s="854"/>
      <c r="W583" s="853"/>
      <c r="X583" s="854"/>
      <c r="Y583" s="853"/>
      <c r="Z583" s="854"/>
      <c r="AA583" s="853"/>
      <c r="AB583" s="854"/>
      <c r="AC583" s="853"/>
      <c r="AD583" s="854"/>
      <c r="AE583" s="853"/>
      <c r="AF583" s="131">
        <v>7241</v>
      </c>
      <c r="AG583" s="120">
        <v>33</v>
      </c>
      <c r="AH583" s="132">
        <v>4.5367060764366232E-3</v>
      </c>
      <c r="AI583" s="120">
        <v>7274</v>
      </c>
      <c r="AJ583" s="120">
        <v>10200</v>
      </c>
      <c r="AK583" s="130">
        <v>0.71313725490196078</v>
      </c>
      <c r="AL583" s="131">
        <v>7241</v>
      </c>
      <c r="AM583" s="131">
        <v>33</v>
      </c>
      <c r="AN583" s="120">
        <v>7274</v>
      </c>
      <c r="AO583" s="120">
        <v>3475</v>
      </c>
      <c r="AP583" s="130">
        <v>0.47990609031901671</v>
      </c>
      <c r="AQ583" s="120">
        <v>27</v>
      </c>
      <c r="AR583" s="130">
        <v>0.81818181818181823</v>
      </c>
      <c r="AS583" s="120">
        <v>3502</v>
      </c>
      <c r="AT583" s="130">
        <v>0.48144074786912289</v>
      </c>
      <c r="AU583" s="120">
        <v>41</v>
      </c>
      <c r="AV583" s="130">
        <v>1.1798561151079136E-2</v>
      </c>
      <c r="AW583" s="120">
        <v>10</v>
      </c>
      <c r="AX583" s="130">
        <v>0.37037037037037035</v>
      </c>
      <c r="AY583" s="128">
        <v>51</v>
      </c>
      <c r="AZ583" s="130">
        <v>1.4563106796116505E-2</v>
      </c>
      <c r="BA583" s="120">
        <v>35</v>
      </c>
      <c r="BB583" s="130">
        <v>0.85365853658536583</v>
      </c>
      <c r="BC583" s="120">
        <v>9</v>
      </c>
      <c r="BD583" s="130">
        <v>0.9</v>
      </c>
      <c r="BE583" s="128">
        <v>44</v>
      </c>
      <c r="BF583" s="130">
        <v>0.86274509803921573</v>
      </c>
      <c r="BG583" s="120">
        <v>6</v>
      </c>
      <c r="BH583" s="130">
        <v>1.7133066818960593E-3</v>
      </c>
      <c r="BI583" s="120">
        <v>231</v>
      </c>
      <c r="BJ583" s="130">
        <v>6.5962307252998287E-2</v>
      </c>
      <c r="BK583" s="120">
        <v>237</v>
      </c>
      <c r="BL583" s="130">
        <v>6.7675613934894352E-2</v>
      </c>
      <c r="BM583" s="128">
        <v>0</v>
      </c>
      <c r="BN583" s="130">
        <v>0</v>
      </c>
      <c r="BO583" s="128">
        <v>0</v>
      </c>
      <c r="BP583" s="130">
        <v>0</v>
      </c>
      <c r="BQ583" s="173" t="s">
        <v>937</v>
      </c>
      <c r="BR583" s="229">
        <v>2</v>
      </c>
    </row>
    <row r="584" spans="1:1971" s="34" customFormat="1" x14ac:dyDescent="0.25">
      <c r="A584" s="208" t="s">
        <v>406</v>
      </c>
      <c r="B584" s="180" t="s">
        <v>606</v>
      </c>
      <c r="C584" s="180" t="s">
        <v>515</v>
      </c>
      <c r="D584" s="209" t="s">
        <v>500</v>
      </c>
      <c r="E584" s="197" t="s">
        <v>477</v>
      </c>
      <c r="F584" s="31" t="s">
        <v>478</v>
      </c>
      <c r="G584" s="263" t="s">
        <v>860</v>
      </c>
      <c r="H584" s="35"/>
      <c r="I584" s="35"/>
      <c r="J584" s="36"/>
      <c r="K584" s="35"/>
      <c r="L584" s="42"/>
      <c r="M584" s="42"/>
      <c r="N584" s="42"/>
      <c r="O584" s="33" t="s">
        <v>768</v>
      </c>
      <c r="P584" s="113">
        <v>3</v>
      </c>
      <c r="Q584" s="102">
        <v>0</v>
      </c>
      <c r="R584" s="102">
        <v>6</v>
      </c>
      <c r="S584" s="114">
        <v>2</v>
      </c>
      <c r="T584" s="115">
        <v>3245.3333333333335</v>
      </c>
      <c r="U584" s="115">
        <v>1595</v>
      </c>
      <c r="V584" s="849"/>
      <c r="W584" s="848"/>
      <c r="X584" s="849"/>
      <c r="Y584" s="848"/>
      <c r="Z584" s="849"/>
      <c r="AA584" s="848"/>
      <c r="AB584" s="849"/>
      <c r="AC584" s="848"/>
      <c r="AD584" s="849"/>
      <c r="AE584" s="848"/>
      <c r="AF584" s="117">
        <v>9709</v>
      </c>
      <c r="AG584" s="115">
        <v>27</v>
      </c>
      <c r="AH584" s="118">
        <v>2.7732128184059161E-3</v>
      </c>
      <c r="AI584" s="115">
        <v>9736</v>
      </c>
      <c r="AJ584" s="115">
        <v>13550</v>
      </c>
      <c r="AK584" s="116">
        <v>0.71852398523985239</v>
      </c>
      <c r="AL584" s="117">
        <v>9709</v>
      </c>
      <c r="AM584" s="117">
        <v>27</v>
      </c>
      <c r="AN584" s="115">
        <v>9736</v>
      </c>
      <c r="AO584" s="115">
        <v>4762</v>
      </c>
      <c r="AP584" s="116">
        <v>0.49047275723555461</v>
      </c>
      <c r="AQ584" s="115">
        <v>23</v>
      </c>
      <c r="AR584" s="116">
        <v>0.85185185185185186</v>
      </c>
      <c r="AS584" s="115">
        <v>4785</v>
      </c>
      <c r="AT584" s="116">
        <v>0.49147493837304845</v>
      </c>
      <c r="AU584" s="115">
        <v>24</v>
      </c>
      <c r="AV584" s="116">
        <v>5.03989920201596E-3</v>
      </c>
      <c r="AW584" s="115">
        <v>3</v>
      </c>
      <c r="AX584" s="116">
        <v>0.13043478260869565</v>
      </c>
      <c r="AY584" s="102">
        <v>27</v>
      </c>
      <c r="AZ584" s="116">
        <v>5.642633228840125E-3</v>
      </c>
      <c r="BA584" s="115">
        <v>23</v>
      </c>
      <c r="BB584" s="116">
        <v>0.95833333333333337</v>
      </c>
      <c r="BC584" s="115">
        <v>3</v>
      </c>
      <c r="BD584" s="116">
        <v>1</v>
      </c>
      <c r="BE584" s="102">
        <v>26</v>
      </c>
      <c r="BF584" s="116">
        <v>0.96296296296296291</v>
      </c>
      <c r="BG584" s="115">
        <v>12</v>
      </c>
      <c r="BH584" s="116">
        <v>2.5078369905956114E-3</v>
      </c>
      <c r="BI584" s="115">
        <v>189</v>
      </c>
      <c r="BJ584" s="116">
        <v>3.9498432601880878E-2</v>
      </c>
      <c r="BK584" s="115">
        <v>201</v>
      </c>
      <c r="BL584" s="116">
        <v>4.200626959247649E-2</v>
      </c>
      <c r="BM584" s="102">
        <v>0</v>
      </c>
      <c r="BN584" s="116">
        <v>0</v>
      </c>
      <c r="BO584" s="102">
        <v>0</v>
      </c>
      <c r="BP584" s="116">
        <v>0</v>
      </c>
      <c r="BQ584" s="119" t="s">
        <v>937</v>
      </c>
      <c r="BR584" s="228">
        <v>3</v>
      </c>
    </row>
    <row r="585" spans="1:1971" s="49" customFormat="1" ht="13.8" thickBot="1" x14ac:dyDescent="0.3">
      <c r="A585" s="210" t="s">
        <v>406</v>
      </c>
      <c r="B585" s="181" t="s">
        <v>606</v>
      </c>
      <c r="C585" s="181" t="s">
        <v>516</v>
      </c>
      <c r="D585" s="211" t="s">
        <v>500</v>
      </c>
      <c r="E585" s="198" t="s">
        <v>477</v>
      </c>
      <c r="F585" s="45" t="s">
        <v>478</v>
      </c>
      <c r="G585" s="264" t="s">
        <v>860</v>
      </c>
      <c r="H585" s="76" t="s">
        <v>773</v>
      </c>
      <c r="I585" s="80"/>
      <c r="J585" s="81" t="s">
        <v>781</v>
      </c>
      <c r="K585" s="76" t="s">
        <v>774</v>
      </c>
      <c r="L585" s="63"/>
      <c r="M585" s="63"/>
      <c r="N585" s="63"/>
      <c r="O585" s="226" t="s">
        <v>1212</v>
      </c>
      <c r="P585" s="121">
        <v>2</v>
      </c>
      <c r="Q585" s="122">
        <v>2</v>
      </c>
      <c r="R585" s="122">
        <v>2</v>
      </c>
      <c r="S585" s="123">
        <v>1</v>
      </c>
      <c r="T585" s="124">
        <v>2972.5</v>
      </c>
      <c r="U585" s="845" t="s">
        <v>320</v>
      </c>
      <c r="V585" s="122">
        <v>2</v>
      </c>
      <c r="W585" s="125">
        <v>1</v>
      </c>
      <c r="X585" s="851"/>
      <c r="Y585" s="850"/>
      <c r="Z585" s="122">
        <v>2</v>
      </c>
      <c r="AA585" s="125">
        <v>1</v>
      </c>
      <c r="AB585" s="851"/>
      <c r="AC585" s="850"/>
      <c r="AD585" s="851"/>
      <c r="AE585" s="850"/>
      <c r="AF585" s="48">
        <v>5897</v>
      </c>
      <c r="AG585" s="124">
        <v>48</v>
      </c>
      <c r="AH585" s="126">
        <v>8.0740117746005043E-3</v>
      </c>
      <c r="AI585" s="124">
        <v>5945</v>
      </c>
      <c r="AJ585" s="124">
        <v>8760</v>
      </c>
      <c r="AK585" s="125">
        <v>0.67865296803652964</v>
      </c>
      <c r="AL585" s="836" t="s">
        <v>320</v>
      </c>
      <c r="AM585" s="836" t="s">
        <v>320</v>
      </c>
      <c r="AN585" s="845" t="s">
        <v>320</v>
      </c>
      <c r="AO585" s="845"/>
      <c r="AP585" s="850" t="s">
        <v>320</v>
      </c>
      <c r="AQ585" s="845"/>
      <c r="AR585" s="850" t="s">
        <v>320</v>
      </c>
      <c r="AS585" s="845" t="s">
        <v>320</v>
      </c>
      <c r="AT585" s="850" t="s">
        <v>320</v>
      </c>
      <c r="AU585" s="845"/>
      <c r="AV585" s="850" t="s">
        <v>320</v>
      </c>
      <c r="AW585" s="845"/>
      <c r="AX585" s="850" t="s">
        <v>320</v>
      </c>
      <c r="AY585" s="851" t="s">
        <v>320</v>
      </c>
      <c r="AZ585" s="850" t="s">
        <v>320</v>
      </c>
      <c r="BA585" s="845"/>
      <c r="BB585" s="850" t="s">
        <v>320</v>
      </c>
      <c r="BC585" s="845"/>
      <c r="BD585" s="850" t="s">
        <v>320</v>
      </c>
      <c r="BE585" s="851" t="s">
        <v>320</v>
      </c>
      <c r="BF585" s="850" t="s">
        <v>320</v>
      </c>
      <c r="BG585" s="845"/>
      <c r="BH585" s="850" t="s">
        <v>320</v>
      </c>
      <c r="BI585" s="845"/>
      <c r="BJ585" s="850" t="s">
        <v>320</v>
      </c>
      <c r="BK585" s="845" t="s">
        <v>320</v>
      </c>
      <c r="BL585" s="850" t="s">
        <v>320</v>
      </c>
      <c r="BM585" s="122">
        <v>0</v>
      </c>
      <c r="BN585" s="125">
        <v>0</v>
      </c>
      <c r="BO585" s="122">
        <v>0</v>
      </c>
      <c r="BP585" s="125">
        <v>0</v>
      </c>
      <c r="BQ585" s="172" t="s">
        <v>937</v>
      </c>
      <c r="BR585" s="230">
        <v>2</v>
      </c>
    </row>
    <row r="586" spans="1:1971" s="34" customFormat="1" x14ac:dyDescent="0.25">
      <c r="A586" s="212" t="s">
        <v>261</v>
      </c>
      <c r="B586" s="182" t="s">
        <v>263</v>
      </c>
      <c r="C586" s="182" t="s">
        <v>475</v>
      </c>
      <c r="D586" s="213" t="s">
        <v>480</v>
      </c>
      <c r="E586" s="199" t="s">
        <v>477</v>
      </c>
      <c r="F586" s="43" t="s">
        <v>491</v>
      </c>
      <c r="G586" s="262" t="s">
        <v>942</v>
      </c>
      <c r="H586" s="51"/>
      <c r="I586" s="51"/>
      <c r="J586" s="52"/>
      <c r="K586" s="51"/>
      <c r="L586" s="56"/>
      <c r="M586" s="56"/>
      <c r="N586" s="56"/>
      <c r="O586" s="50" t="s">
        <v>768</v>
      </c>
      <c r="P586" s="127">
        <v>4</v>
      </c>
      <c r="Q586" s="128">
        <v>0</v>
      </c>
      <c r="R586" s="128">
        <v>6</v>
      </c>
      <c r="S586" s="129">
        <v>1.5</v>
      </c>
      <c r="T586" s="120">
        <v>1800.5</v>
      </c>
      <c r="U586" s="120">
        <v>759</v>
      </c>
      <c r="V586" s="854"/>
      <c r="W586" s="848"/>
      <c r="X586" s="854"/>
      <c r="Y586" s="853"/>
      <c r="Z586" s="854"/>
      <c r="AA586" s="853"/>
      <c r="AB586" s="128">
        <v>3</v>
      </c>
      <c r="AC586" s="130">
        <v>0.5</v>
      </c>
      <c r="AD586" s="128">
        <v>2</v>
      </c>
      <c r="AE586" s="130">
        <v>0.5</v>
      </c>
      <c r="AF586" s="131">
        <v>7194</v>
      </c>
      <c r="AG586" s="120">
        <v>8</v>
      </c>
      <c r="AH586" s="132">
        <v>1.1108025548458762E-3</v>
      </c>
      <c r="AI586" s="120">
        <v>7202</v>
      </c>
      <c r="AJ586" s="120">
        <v>9530</v>
      </c>
      <c r="AK586" s="130">
        <v>0.75571878279118576</v>
      </c>
      <c r="AL586" s="131">
        <v>7194</v>
      </c>
      <c r="AM586" s="131">
        <v>8</v>
      </c>
      <c r="AN586" s="120">
        <v>7202</v>
      </c>
      <c r="AO586" s="120">
        <v>3031</v>
      </c>
      <c r="AP586" s="130">
        <v>0.42132332499304975</v>
      </c>
      <c r="AQ586" s="120">
        <v>5</v>
      </c>
      <c r="AR586" s="130">
        <v>0.625</v>
      </c>
      <c r="AS586" s="120">
        <v>3036</v>
      </c>
      <c r="AT586" s="130">
        <v>0.42154956956401002</v>
      </c>
      <c r="AU586" s="120">
        <v>12</v>
      </c>
      <c r="AV586" s="130">
        <v>3.9590894094358297E-3</v>
      </c>
      <c r="AW586" s="120">
        <v>0</v>
      </c>
      <c r="AX586" s="130">
        <v>0</v>
      </c>
      <c r="AY586" s="128">
        <v>12</v>
      </c>
      <c r="AZ586" s="130">
        <v>3.952569169960474E-3</v>
      </c>
      <c r="BA586" s="120">
        <v>10</v>
      </c>
      <c r="BB586" s="130">
        <v>0.83333333333333337</v>
      </c>
      <c r="BC586" s="120">
        <v>0</v>
      </c>
      <c r="BD586" s="130">
        <v>0</v>
      </c>
      <c r="BE586" s="128">
        <v>10</v>
      </c>
      <c r="BF586" s="130">
        <v>0.83333333333333337</v>
      </c>
      <c r="BG586" s="120">
        <v>2</v>
      </c>
      <c r="BH586" s="130">
        <v>6.5876152832674575E-4</v>
      </c>
      <c r="BI586" s="120">
        <v>41</v>
      </c>
      <c r="BJ586" s="130">
        <v>1.3504611330698288E-2</v>
      </c>
      <c r="BK586" s="120">
        <v>43</v>
      </c>
      <c r="BL586" s="130">
        <v>1.4163372859025032E-2</v>
      </c>
      <c r="BM586" s="128">
        <v>1</v>
      </c>
      <c r="BN586" s="130">
        <v>0.16666666666666666</v>
      </c>
      <c r="BO586" s="128">
        <v>1</v>
      </c>
      <c r="BP586" s="130">
        <v>0.25</v>
      </c>
      <c r="BQ586" s="173" t="s">
        <v>937</v>
      </c>
      <c r="BR586" s="229">
        <v>4</v>
      </c>
      <c r="BS586" s="69"/>
      <c r="BT586" s="69"/>
      <c r="BU586" s="69"/>
      <c r="BV586" s="69"/>
      <c r="BW586" s="69"/>
      <c r="BX586" s="69"/>
      <c r="BY586" s="69"/>
      <c r="BZ586" s="69"/>
      <c r="CA586" s="69"/>
      <c r="CB586" s="69"/>
      <c r="CC586" s="69"/>
      <c r="CD586" s="69"/>
      <c r="CE586" s="69"/>
      <c r="CF586" s="69"/>
      <c r="CG586" s="69"/>
      <c r="CH586" s="69"/>
      <c r="CI586" s="69"/>
      <c r="CJ586" s="69"/>
      <c r="CK586" s="69"/>
      <c r="CL586" s="69"/>
      <c r="CM586" s="69"/>
      <c r="CN586" s="69"/>
      <c r="CO586" s="69"/>
      <c r="CP586" s="69"/>
      <c r="CQ586" s="69"/>
      <c r="CR586" s="69"/>
      <c r="CS586" s="69"/>
      <c r="CT586" s="69"/>
      <c r="CU586" s="69"/>
      <c r="CV586" s="69"/>
      <c r="CW586" s="69"/>
      <c r="CX586" s="69"/>
      <c r="CY586" s="69"/>
      <c r="CZ586" s="69"/>
      <c r="DA586" s="69"/>
      <c r="DB586" s="69"/>
      <c r="DC586" s="69"/>
      <c r="DD586" s="69"/>
      <c r="DE586" s="69"/>
      <c r="DF586" s="69"/>
      <c r="DG586" s="69"/>
      <c r="DH586" s="69"/>
      <c r="DI586" s="69"/>
      <c r="DJ586" s="69"/>
      <c r="DK586" s="69"/>
      <c r="DL586" s="69"/>
      <c r="DM586" s="69"/>
      <c r="DN586" s="69"/>
      <c r="DO586" s="69"/>
      <c r="DP586" s="69"/>
      <c r="DQ586" s="69"/>
      <c r="DR586" s="69"/>
      <c r="DS586" s="69"/>
      <c r="DT586" s="69"/>
      <c r="DU586" s="69"/>
      <c r="DV586" s="69"/>
      <c r="DW586" s="69"/>
      <c r="DX586" s="69"/>
      <c r="DY586" s="69"/>
      <c r="DZ586" s="69"/>
      <c r="EA586" s="69"/>
      <c r="EB586" s="69"/>
      <c r="EC586" s="69"/>
      <c r="ED586" s="69"/>
      <c r="EE586" s="69"/>
      <c r="EF586" s="69"/>
      <c r="EG586" s="69"/>
      <c r="EH586" s="69"/>
      <c r="EI586" s="69"/>
      <c r="EJ586" s="69"/>
      <c r="EK586" s="69"/>
      <c r="EL586" s="69"/>
      <c r="EM586" s="69"/>
      <c r="EN586" s="69"/>
      <c r="EO586" s="69"/>
      <c r="EP586" s="69"/>
      <c r="EQ586" s="69"/>
      <c r="ER586" s="69"/>
      <c r="ES586" s="69"/>
      <c r="ET586" s="69"/>
      <c r="EU586" s="69"/>
      <c r="EV586" s="69"/>
      <c r="EW586" s="69"/>
      <c r="EX586" s="69"/>
      <c r="EY586" s="69"/>
      <c r="EZ586" s="69"/>
      <c r="FA586" s="69"/>
      <c r="FB586" s="69"/>
      <c r="FC586" s="69"/>
      <c r="FD586" s="69"/>
      <c r="FE586" s="69"/>
      <c r="FF586" s="69"/>
      <c r="FG586" s="69"/>
      <c r="FH586" s="69"/>
      <c r="FI586" s="69"/>
      <c r="FJ586" s="69"/>
      <c r="FK586" s="69"/>
      <c r="FL586" s="69"/>
      <c r="FM586" s="69"/>
      <c r="FN586" s="69"/>
      <c r="FO586" s="69"/>
      <c r="FP586" s="69"/>
      <c r="FQ586" s="69"/>
      <c r="FR586" s="69"/>
      <c r="FS586" s="69"/>
      <c r="FT586" s="69"/>
      <c r="FU586" s="69"/>
      <c r="FV586" s="69"/>
      <c r="FW586" s="69"/>
      <c r="FX586" s="69"/>
      <c r="FY586" s="69"/>
      <c r="FZ586" s="69"/>
      <c r="GA586" s="69"/>
      <c r="GB586" s="69"/>
      <c r="GC586" s="69"/>
      <c r="GD586" s="69"/>
      <c r="GE586" s="69"/>
      <c r="GF586" s="69"/>
      <c r="GG586" s="69"/>
      <c r="GH586" s="69"/>
      <c r="GI586" s="69"/>
      <c r="GJ586" s="69"/>
      <c r="GK586" s="69"/>
      <c r="GL586" s="69"/>
      <c r="GM586" s="69"/>
      <c r="GN586" s="69"/>
      <c r="GO586" s="69"/>
      <c r="GP586" s="69"/>
      <c r="GQ586" s="69"/>
      <c r="GR586" s="69"/>
      <c r="GS586" s="69"/>
      <c r="GT586" s="69"/>
      <c r="GU586" s="69"/>
      <c r="GV586" s="69"/>
      <c r="GW586" s="69"/>
      <c r="GX586" s="69"/>
      <c r="GY586" s="69"/>
      <c r="GZ586" s="69"/>
      <c r="HA586" s="69"/>
      <c r="HB586" s="69"/>
      <c r="HC586" s="69"/>
      <c r="HD586" s="69"/>
      <c r="HE586" s="69"/>
      <c r="HF586" s="69"/>
      <c r="HG586" s="69"/>
      <c r="HH586" s="69"/>
      <c r="HI586" s="69"/>
      <c r="HJ586" s="69"/>
      <c r="HK586" s="69"/>
      <c r="HL586" s="69"/>
      <c r="HM586" s="69"/>
      <c r="HN586" s="69"/>
      <c r="HO586" s="69"/>
      <c r="HP586" s="69"/>
      <c r="HQ586" s="69"/>
      <c r="HR586" s="69"/>
      <c r="HS586" s="69"/>
      <c r="HT586" s="69"/>
      <c r="HU586" s="69"/>
      <c r="HV586" s="69"/>
      <c r="HW586" s="69"/>
      <c r="HX586" s="69"/>
      <c r="HY586" s="69"/>
      <c r="HZ586" s="69"/>
      <c r="IA586" s="69"/>
      <c r="IB586" s="69"/>
      <c r="IC586" s="69"/>
      <c r="ID586" s="69"/>
      <c r="IE586" s="69"/>
      <c r="IF586" s="69"/>
      <c r="IG586" s="69"/>
      <c r="IH586" s="69"/>
      <c r="II586" s="69"/>
      <c r="IJ586" s="69"/>
      <c r="IK586" s="69"/>
      <c r="IL586" s="69"/>
      <c r="IM586" s="69"/>
      <c r="IN586" s="69"/>
      <c r="IO586" s="69"/>
      <c r="IP586" s="69"/>
      <c r="IQ586" s="69"/>
      <c r="IR586" s="69"/>
      <c r="IS586" s="69"/>
      <c r="IT586" s="69"/>
      <c r="IU586" s="69"/>
      <c r="IV586" s="69"/>
      <c r="IW586" s="69"/>
      <c r="IX586" s="69"/>
      <c r="IY586" s="69"/>
      <c r="IZ586" s="69"/>
      <c r="JA586" s="69"/>
      <c r="JB586" s="69"/>
      <c r="JC586" s="69"/>
      <c r="JD586" s="69"/>
      <c r="JE586" s="69"/>
      <c r="JF586" s="69"/>
      <c r="JG586" s="69"/>
      <c r="JH586" s="69"/>
      <c r="JI586" s="69"/>
      <c r="JJ586" s="69"/>
      <c r="JK586" s="69"/>
      <c r="JL586" s="69"/>
      <c r="JM586" s="69"/>
      <c r="JN586" s="69"/>
      <c r="JO586" s="69"/>
      <c r="JP586" s="69"/>
      <c r="JQ586" s="69"/>
      <c r="JR586" s="69"/>
      <c r="JS586" s="69"/>
      <c r="JT586" s="69"/>
      <c r="JU586" s="69"/>
      <c r="JV586" s="69"/>
      <c r="JW586" s="69"/>
      <c r="JX586" s="69"/>
      <c r="JY586" s="69"/>
      <c r="JZ586" s="69"/>
      <c r="KA586" s="69"/>
      <c r="KB586" s="69"/>
      <c r="KC586" s="69"/>
      <c r="KD586" s="69"/>
      <c r="KE586" s="69"/>
      <c r="KF586" s="69"/>
      <c r="KG586" s="69"/>
      <c r="KH586" s="69"/>
      <c r="KI586" s="69"/>
      <c r="KJ586" s="69"/>
      <c r="KK586" s="69"/>
      <c r="KL586" s="69"/>
      <c r="KM586" s="69"/>
      <c r="KN586" s="69"/>
      <c r="KO586" s="69"/>
      <c r="KP586" s="69"/>
      <c r="KQ586" s="69"/>
      <c r="KR586" s="69"/>
      <c r="KS586" s="69"/>
      <c r="KT586" s="69"/>
      <c r="KU586" s="69"/>
      <c r="KV586" s="69"/>
      <c r="KW586" s="69"/>
      <c r="KX586" s="69"/>
      <c r="KY586" s="69"/>
      <c r="KZ586" s="69"/>
      <c r="LA586" s="69"/>
      <c r="LB586" s="69"/>
      <c r="LC586" s="69"/>
      <c r="LD586" s="69"/>
      <c r="LE586" s="69"/>
      <c r="LF586" s="69"/>
      <c r="LG586" s="69"/>
      <c r="LH586" s="69"/>
      <c r="LI586" s="69"/>
      <c r="LJ586" s="69"/>
      <c r="LK586" s="69"/>
      <c r="LL586" s="69"/>
      <c r="LM586" s="69"/>
      <c r="LN586" s="69"/>
      <c r="LO586" s="69"/>
      <c r="LP586" s="69"/>
      <c r="LQ586" s="69"/>
      <c r="LR586" s="69"/>
      <c r="LS586" s="69"/>
      <c r="LT586" s="69"/>
      <c r="LU586" s="69"/>
      <c r="LV586" s="69"/>
      <c r="LW586" s="69"/>
      <c r="LX586" s="69"/>
      <c r="LY586" s="69"/>
      <c r="LZ586" s="69"/>
      <c r="MA586" s="69"/>
      <c r="MB586" s="69"/>
      <c r="MC586" s="69"/>
      <c r="MD586" s="69"/>
      <c r="ME586" s="69"/>
      <c r="MF586" s="69"/>
      <c r="MG586" s="69"/>
      <c r="MH586" s="69"/>
      <c r="MI586" s="69"/>
      <c r="MJ586" s="69"/>
      <c r="MK586" s="69"/>
      <c r="ML586" s="69"/>
      <c r="MM586" s="69"/>
      <c r="MN586" s="69"/>
      <c r="MO586" s="69"/>
      <c r="MP586" s="69"/>
      <c r="MQ586" s="69"/>
      <c r="MR586" s="69"/>
      <c r="MS586" s="69"/>
      <c r="MT586" s="69"/>
      <c r="MU586" s="69"/>
      <c r="MV586" s="69"/>
      <c r="MW586" s="69"/>
      <c r="MX586" s="69"/>
      <c r="MY586" s="69"/>
      <c r="MZ586" s="69"/>
      <c r="NA586" s="69"/>
      <c r="NB586" s="69"/>
      <c r="NC586" s="69"/>
      <c r="ND586" s="69"/>
      <c r="NE586" s="69"/>
      <c r="NF586" s="69"/>
      <c r="NG586" s="69"/>
      <c r="NH586" s="69"/>
      <c r="NI586" s="69"/>
      <c r="NJ586" s="69"/>
      <c r="NK586" s="69"/>
      <c r="NL586" s="69"/>
      <c r="NM586" s="69"/>
      <c r="NN586" s="69"/>
      <c r="NO586" s="69"/>
      <c r="NP586" s="69"/>
      <c r="NQ586" s="69"/>
      <c r="NR586" s="69"/>
      <c r="NS586" s="69"/>
      <c r="NT586" s="69"/>
      <c r="NU586" s="69"/>
      <c r="NV586" s="69"/>
      <c r="NW586" s="69"/>
      <c r="NX586" s="69"/>
      <c r="NY586" s="69"/>
      <c r="NZ586" s="69"/>
      <c r="OA586" s="69"/>
      <c r="OB586" s="69"/>
      <c r="OC586" s="69"/>
      <c r="OD586" s="69"/>
      <c r="OE586" s="69"/>
      <c r="OF586" s="69"/>
      <c r="OG586" s="69"/>
      <c r="OH586" s="69"/>
      <c r="OI586" s="69"/>
      <c r="OJ586" s="69"/>
      <c r="OK586" s="69"/>
      <c r="OL586" s="69"/>
      <c r="OM586" s="69"/>
      <c r="ON586" s="69"/>
      <c r="OO586" s="69"/>
      <c r="OP586" s="69"/>
      <c r="OQ586" s="69"/>
      <c r="OR586" s="69"/>
      <c r="OS586" s="69"/>
      <c r="OT586" s="69"/>
      <c r="OU586" s="69"/>
      <c r="OV586" s="69"/>
      <c r="OW586" s="69"/>
      <c r="OX586" s="69"/>
      <c r="OY586" s="69"/>
      <c r="OZ586" s="69"/>
      <c r="PA586" s="69"/>
      <c r="PB586" s="69"/>
      <c r="PC586" s="69"/>
      <c r="PD586" s="69"/>
      <c r="PE586" s="69"/>
      <c r="PF586" s="69"/>
      <c r="PG586" s="69"/>
      <c r="PH586" s="69"/>
      <c r="PI586" s="69"/>
      <c r="PJ586" s="69"/>
      <c r="PK586" s="69"/>
      <c r="PL586" s="69"/>
      <c r="PM586" s="69"/>
      <c r="PN586" s="69"/>
      <c r="PO586" s="69"/>
      <c r="PP586" s="69"/>
      <c r="PQ586" s="69"/>
      <c r="PR586" s="69"/>
      <c r="PS586" s="69"/>
      <c r="PT586" s="69"/>
      <c r="PU586" s="69"/>
      <c r="PV586" s="69"/>
      <c r="PW586" s="69"/>
      <c r="PX586" s="69"/>
      <c r="PY586" s="69"/>
      <c r="PZ586" s="69"/>
      <c r="QA586" s="69"/>
      <c r="QB586" s="69"/>
      <c r="QC586" s="69"/>
      <c r="QD586" s="69"/>
      <c r="QE586" s="69"/>
      <c r="QF586" s="69"/>
      <c r="QG586" s="69"/>
      <c r="QH586" s="69"/>
      <c r="QI586" s="69"/>
      <c r="QJ586" s="69"/>
      <c r="QK586" s="69"/>
      <c r="QL586" s="69"/>
      <c r="QM586" s="69"/>
      <c r="QN586" s="69"/>
      <c r="QO586" s="69"/>
      <c r="QP586" s="69"/>
      <c r="QQ586" s="69"/>
      <c r="QR586" s="69"/>
      <c r="QS586" s="69"/>
      <c r="QT586" s="69"/>
      <c r="QU586" s="69"/>
      <c r="QV586" s="69"/>
      <c r="QW586" s="69"/>
      <c r="QX586" s="69"/>
      <c r="QY586" s="69"/>
      <c r="QZ586" s="69"/>
      <c r="RA586" s="69"/>
      <c r="RB586" s="69"/>
      <c r="RC586" s="69"/>
      <c r="RD586" s="69"/>
      <c r="RE586" s="69"/>
      <c r="RF586" s="69"/>
      <c r="RG586" s="69"/>
      <c r="RH586" s="69"/>
      <c r="RI586" s="69"/>
      <c r="RJ586" s="69"/>
      <c r="RK586" s="69"/>
      <c r="RL586" s="69"/>
      <c r="RM586" s="69"/>
      <c r="RN586" s="69"/>
      <c r="RO586" s="69"/>
      <c r="RP586" s="69"/>
      <c r="RQ586" s="69"/>
      <c r="RR586" s="69"/>
      <c r="RS586" s="69"/>
      <c r="RT586" s="69"/>
      <c r="RU586" s="69"/>
      <c r="RV586" s="69"/>
      <c r="RW586" s="69"/>
      <c r="RX586" s="69"/>
      <c r="RY586" s="69"/>
      <c r="RZ586" s="69"/>
      <c r="SA586" s="69"/>
      <c r="SB586" s="69"/>
      <c r="SC586" s="69"/>
      <c r="SD586" s="69"/>
      <c r="SE586" s="69"/>
      <c r="SF586" s="69"/>
      <c r="SG586" s="69"/>
      <c r="SH586" s="69"/>
      <c r="SI586" s="69"/>
      <c r="SJ586" s="69"/>
      <c r="SK586" s="69"/>
      <c r="SL586" s="69"/>
      <c r="SM586" s="69"/>
      <c r="SN586" s="69"/>
      <c r="SO586" s="69"/>
      <c r="SP586" s="69"/>
      <c r="SQ586" s="69"/>
      <c r="SR586" s="69"/>
      <c r="SS586" s="69"/>
      <c r="ST586" s="69"/>
      <c r="SU586" s="69"/>
      <c r="SV586" s="69"/>
      <c r="SW586" s="69"/>
      <c r="SX586" s="69"/>
      <c r="SY586" s="69"/>
      <c r="SZ586" s="69"/>
      <c r="TA586" s="69"/>
      <c r="TB586" s="69"/>
      <c r="TC586" s="69"/>
      <c r="TD586" s="69"/>
      <c r="TE586" s="69"/>
      <c r="TF586" s="69"/>
      <c r="TG586" s="69"/>
      <c r="TH586" s="69"/>
      <c r="TI586" s="69"/>
      <c r="TJ586" s="69"/>
      <c r="TK586" s="69"/>
      <c r="TL586" s="69"/>
      <c r="TM586" s="69"/>
      <c r="TN586" s="69"/>
      <c r="TO586" s="69"/>
      <c r="TP586" s="69"/>
      <c r="TQ586" s="69"/>
      <c r="TR586" s="69"/>
      <c r="TS586" s="69"/>
      <c r="TT586" s="69"/>
      <c r="TU586" s="69"/>
      <c r="TV586" s="69"/>
      <c r="TW586" s="69"/>
      <c r="TX586" s="69"/>
      <c r="TY586" s="69"/>
      <c r="TZ586" s="69"/>
      <c r="UA586" s="69"/>
      <c r="UB586" s="69"/>
      <c r="UC586" s="69"/>
      <c r="UD586" s="69"/>
      <c r="UE586" s="69"/>
      <c r="UF586" s="69"/>
      <c r="UG586" s="69"/>
      <c r="UH586" s="69"/>
      <c r="UI586" s="69"/>
      <c r="UJ586" s="69"/>
      <c r="UK586" s="69"/>
      <c r="UL586" s="69"/>
      <c r="UM586" s="69"/>
      <c r="UN586" s="69"/>
      <c r="UO586" s="69"/>
      <c r="UP586" s="69"/>
      <c r="UQ586" s="69"/>
      <c r="UR586" s="69"/>
      <c r="US586" s="69"/>
      <c r="UT586" s="69"/>
      <c r="UU586" s="69"/>
      <c r="UV586" s="69"/>
      <c r="UW586" s="69"/>
      <c r="UX586" s="69"/>
      <c r="UY586" s="69"/>
      <c r="UZ586" s="69"/>
      <c r="VA586" s="69"/>
      <c r="VB586" s="69"/>
      <c r="VC586" s="69"/>
      <c r="VD586" s="69"/>
      <c r="VE586" s="69"/>
      <c r="VF586" s="69"/>
      <c r="VG586" s="69"/>
      <c r="VH586" s="69"/>
      <c r="VI586" s="69"/>
      <c r="VJ586" s="69"/>
      <c r="VK586" s="69"/>
      <c r="VL586" s="69"/>
      <c r="VM586" s="69"/>
      <c r="VN586" s="69"/>
      <c r="VO586" s="69"/>
      <c r="VP586" s="69"/>
      <c r="VQ586" s="69"/>
      <c r="VR586" s="69"/>
      <c r="VS586" s="69"/>
      <c r="VT586" s="69"/>
      <c r="VU586" s="69"/>
      <c r="VV586" s="69"/>
      <c r="VW586" s="69"/>
      <c r="VX586" s="69"/>
      <c r="VY586" s="69"/>
      <c r="VZ586" s="69"/>
      <c r="WA586" s="69"/>
      <c r="WB586" s="69"/>
      <c r="WC586" s="69"/>
      <c r="WD586" s="69"/>
      <c r="WE586" s="69"/>
      <c r="WF586" s="69"/>
      <c r="WG586" s="69"/>
      <c r="WH586" s="69"/>
      <c r="WI586" s="69"/>
      <c r="WJ586" s="69"/>
      <c r="WK586" s="69"/>
      <c r="WL586" s="69"/>
      <c r="WM586" s="69"/>
      <c r="WN586" s="69"/>
      <c r="WO586" s="69"/>
      <c r="WP586" s="69"/>
      <c r="WQ586" s="69"/>
      <c r="WR586" s="69"/>
      <c r="WS586" s="69"/>
      <c r="WT586" s="69"/>
      <c r="WU586" s="69"/>
      <c r="WV586" s="69"/>
      <c r="WW586" s="69"/>
      <c r="WX586" s="69"/>
      <c r="WY586" s="69"/>
      <c r="WZ586" s="69"/>
      <c r="XA586" s="69"/>
      <c r="XB586" s="69"/>
      <c r="XC586" s="69"/>
      <c r="XD586" s="69"/>
      <c r="XE586" s="69"/>
      <c r="XF586" s="69"/>
      <c r="XG586" s="69"/>
      <c r="XH586" s="69"/>
      <c r="XI586" s="69"/>
      <c r="XJ586" s="69"/>
      <c r="XK586" s="69"/>
      <c r="XL586" s="69"/>
      <c r="XM586" s="69"/>
      <c r="XN586" s="69"/>
      <c r="XO586" s="69"/>
      <c r="XP586" s="69"/>
      <c r="XQ586" s="69"/>
      <c r="XR586" s="69"/>
      <c r="XS586" s="69"/>
      <c r="XT586" s="69"/>
      <c r="XU586" s="69"/>
      <c r="XV586" s="69"/>
      <c r="XW586" s="69"/>
      <c r="XX586" s="69"/>
      <c r="XY586" s="69"/>
      <c r="XZ586" s="69"/>
      <c r="YA586" s="69"/>
      <c r="YB586" s="69"/>
      <c r="YC586" s="69"/>
      <c r="YD586" s="69"/>
      <c r="YE586" s="69"/>
      <c r="YF586" s="69"/>
      <c r="YG586" s="69"/>
      <c r="YH586" s="69"/>
      <c r="YI586" s="69"/>
      <c r="YJ586" s="69"/>
      <c r="YK586" s="69"/>
      <c r="YL586" s="69"/>
      <c r="YM586" s="69"/>
      <c r="YN586" s="69"/>
      <c r="YO586" s="69"/>
      <c r="YP586" s="69"/>
      <c r="YQ586" s="69"/>
      <c r="YR586" s="69"/>
      <c r="YS586" s="69"/>
      <c r="YT586" s="69"/>
      <c r="YU586" s="69"/>
      <c r="YV586" s="69"/>
      <c r="YW586" s="69"/>
      <c r="YX586" s="69"/>
      <c r="YY586" s="69"/>
      <c r="YZ586" s="69"/>
      <c r="ZA586" s="69"/>
      <c r="ZB586" s="69"/>
      <c r="ZC586" s="69"/>
      <c r="ZD586" s="69"/>
      <c r="ZE586" s="69"/>
      <c r="ZF586" s="69"/>
      <c r="ZG586" s="69"/>
      <c r="ZH586" s="69"/>
      <c r="ZI586" s="69"/>
      <c r="ZJ586" s="69"/>
      <c r="ZK586" s="69"/>
      <c r="ZL586" s="69"/>
      <c r="ZM586" s="69"/>
      <c r="ZN586" s="69"/>
      <c r="ZO586" s="69"/>
      <c r="ZP586" s="69"/>
      <c r="ZQ586" s="69"/>
      <c r="ZR586" s="69"/>
      <c r="ZS586" s="69"/>
      <c r="ZT586" s="69"/>
      <c r="ZU586" s="69"/>
      <c r="ZV586" s="69"/>
      <c r="ZW586" s="69"/>
      <c r="ZX586" s="69"/>
      <c r="ZY586" s="69"/>
      <c r="ZZ586" s="69"/>
      <c r="AAA586" s="69"/>
      <c r="AAB586" s="69"/>
      <c r="AAC586" s="69"/>
      <c r="AAD586" s="69"/>
      <c r="AAE586" s="69"/>
      <c r="AAF586" s="69"/>
      <c r="AAG586" s="69"/>
      <c r="AAH586" s="69"/>
      <c r="AAI586" s="69"/>
      <c r="AAJ586" s="69"/>
      <c r="AAK586" s="69"/>
      <c r="AAL586" s="69"/>
      <c r="AAM586" s="69"/>
      <c r="AAN586" s="69"/>
      <c r="AAO586" s="69"/>
      <c r="AAP586" s="69"/>
      <c r="AAQ586" s="69"/>
      <c r="AAR586" s="69"/>
      <c r="AAS586" s="69"/>
      <c r="AAT586" s="69"/>
      <c r="AAU586" s="69"/>
      <c r="AAV586" s="69"/>
      <c r="AAW586" s="69"/>
      <c r="AAX586" s="69"/>
      <c r="AAY586" s="69"/>
      <c r="AAZ586" s="69"/>
      <c r="ABA586" s="69"/>
      <c r="ABB586" s="69"/>
      <c r="ABC586" s="69"/>
      <c r="ABD586" s="69"/>
      <c r="ABE586" s="69"/>
      <c r="ABF586" s="69"/>
      <c r="ABG586" s="69"/>
      <c r="ABH586" s="69"/>
      <c r="ABI586" s="69"/>
      <c r="ABJ586" s="69"/>
      <c r="ABK586" s="69"/>
      <c r="ABL586" s="69"/>
      <c r="ABM586" s="69"/>
      <c r="ABN586" s="69"/>
      <c r="ABO586" s="69"/>
      <c r="ABP586" s="69"/>
      <c r="ABQ586" s="69"/>
      <c r="ABR586" s="69"/>
      <c r="ABS586" s="69"/>
      <c r="ABT586" s="69"/>
      <c r="ABU586" s="69"/>
      <c r="ABV586" s="69"/>
      <c r="ABW586" s="69"/>
      <c r="ABX586" s="69"/>
      <c r="ABY586" s="69"/>
      <c r="ABZ586" s="69"/>
      <c r="ACA586" s="69"/>
      <c r="ACB586" s="69"/>
      <c r="ACC586" s="69"/>
      <c r="ACD586" s="69"/>
      <c r="ACE586" s="69"/>
      <c r="ACF586" s="69"/>
      <c r="ACG586" s="69"/>
      <c r="ACH586" s="69"/>
      <c r="ACI586" s="69"/>
      <c r="ACJ586" s="69"/>
      <c r="ACK586" s="69"/>
      <c r="ACL586" s="69"/>
      <c r="ACM586" s="69"/>
      <c r="ACN586" s="69"/>
      <c r="ACO586" s="69"/>
      <c r="ACP586" s="69"/>
      <c r="ACQ586" s="69"/>
      <c r="ACR586" s="69"/>
      <c r="ACS586" s="69"/>
      <c r="ACT586" s="69"/>
      <c r="ACU586" s="69"/>
      <c r="ACV586" s="69"/>
      <c r="ACW586" s="69"/>
      <c r="ACX586" s="69"/>
      <c r="ACY586" s="69"/>
      <c r="ACZ586" s="69"/>
      <c r="ADA586" s="69"/>
      <c r="ADB586" s="69"/>
      <c r="ADC586" s="69"/>
      <c r="ADD586" s="69"/>
      <c r="ADE586" s="69"/>
      <c r="ADF586" s="69"/>
      <c r="ADG586" s="69"/>
      <c r="ADH586" s="69"/>
      <c r="ADI586" s="69"/>
      <c r="ADJ586" s="69"/>
      <c r="ADK586" s="69"/>
      <c r="ADL586" s="69"/>
      <c r="ADM586" s="69"/>
      <c r="ADN586" s="69"/>
      <c r="ADO586" s="69"/>
      <c r="ADP586" s="69"/>
      <c r="ADQ586" s="69"/>
      <c r="ADR586" s="69"/>
      <c r="ADS586" s="69"/>
      <c r="ADT586" s="69"/>
      <c r="ADU586" s="69"/>
      <c r="ADV586" s="69"/>
      <c r="ADW586" s="69"/>
      <c r="ADX586" s="69"/>
      <c r="ADY586" s="69"/>
      <c r="ADZ586" s="69"/>
      <c r="AEA586" s="69"/>
      <c r="AEB586" s="69"/>
      <c r="AEC586" s="69"/>
      <c r="AED586" s="69"/>
      <c r="AEE586" s="69"/>
      <c r="AEF586" s="69"/>
      <c r="AEG586" s="69"/>
      <c r="AEH586" s="69"/>
      <c r="AEI586" s="69"/>
      <c r="AEJ586" s="69"/>
      <c r="AEK586" s="69"/>
      <c r="AEL586" s="69"/>
      <c r="AEM586" s="69"/>
      <c r="AEN586" s="69"/>
      <c r="AEO586" s="69"/>
      <c r="AEP586" s="69"/>
      <c r="AEQ586" s="69"/>
      <c r="AER586" s="69"/>
      <c r="AES586" s="69"/>
      <c r="AET586" s="69"/>
      <c r="AEU586" s="69"/>
      <c r="AEV586" s="69"/>
      <c r="AEW586" s="69"/>
      <c r="AEX586" s="69"/>
      <c r="AEY586" s="69"/>
      <c r="AEZ586" s="69"/>
      <c r="AFA586" s="69"/>
      <c r="AFB586" s="69"/>
      <c r="AFC586" s="69"/>
      <c r="AFD586" s="69"/>
      <c r="AFE586" s="69"/>
      <c r="AFF586" s="69"/>
      <c r="AFG586" s="69"/>
      <c r="AFH586" s="69"/>
      <c r="AFI586" s="69"/>
      <c r="AFJ586" s="69"/>
      <c r="AFK586" s="69"/>
      <c r="AFL586" s="69"/>
      <c r="AFM586" s="69"/>
      <c r="AFN586" s="69"/>
      <c r="AFO586" s="69"/>
      <c r="AFP586" s="69"/>
      <c r="AFQ586" s="69"/>
      <c r="AFR586" s="69"/>
      <c r="AFS586" s="69"/>
      <c r="AFT586" s="69"/>
      <c r="AFU586" s="69"/>
      <c r="AFV586" s="69"/>
      <c r="AFW586" s="69"/>
      <c r="AFX586" s="69"/>
      <c r="AFY586" s="69"/>
      <c r="AFZ586" s="69"/>
      <c r="AGA586" s="69"/>
      <c r="AGB586" s="69"/>
      <c r="AGC586" s="69"/>
      <c r="AGD586" s="69"/>
      <c r="AGE586" s="69"/>
      <c r="AGF586" s="69"/>
      <c r="AGG586" s="69"/>
      <c r="AGH586" s="69"/>
      <c r="AGI586" s="69"/>
      <c r="AGJ586" s="69"/>
      <c r="AGK586" s="69"/>
      <c r="AGL586" s="69"/>
      <c r="AGM586" s="69"/>
      <c r="AGN586" s="69"/>
      <c r="AGO586" s="69"/>
      <c r="AGP586" s="69"/>
      <c r="AGQ586" s="69"/>
      <c r="AGR586" s="69"/>
      <c r="AGS586" s="69"/>
      <c r="AGT586" s="69"/>
      <c r="AGU586" s="69"/>
      <c r="AGV586" s="69"/>
      <c r="AGW586" s="69"/>
      <c r="AGX586" s="69"/>
      <c r="AGY586" s="69"/>
      <c r="AGZ586" s="69"/>
      <c r="AHA586" s="69"/>
      <c r="AHB586" s="69"/>
      <c r="AHC586" s="69"/>
      <c r="AHD586" s="69"/>
      <c r="AHE586" s="69"/>
      <c r="AHF586" s="69"/>
      <c r="AHG586" s="69"/>
      <c r="AHH586" s="69"/>
      <c r="AHI586" s="69"/>
      <c r="AHJ586" s="69"/>
      <c r="AHK586" s="69"/>
      <c r="AHL586" s="69"/>
      <c r="AHM586" s="69"/>
      <c r="AHN586" s="69"/>
      <c r="AHO586" s="69"/>
      <c r="AHP586" s="69"/>
      <c r="AHQ586" s="69"/>
      <c r="AHR586" s="69"/>
      <c r="AHS586" s="69"/>
      <c r="AHT586" s="69"/>
      <c r="AHU586" s="69"/>
      <c r="AHV586" s="69"/>
      <c r="AHW586" s="69"/>
      <c r="AHX586" s="69"/>
      <c r="AHY586" s="69"/>
      <c r="AHZ586" s="69"/>
      <c r="AIA586" s="69"/>
      <c r="AIB586" s="69"/>
      <c r="AIC586" s="69"/>
      <c r="AID586" s="69"/>
      <c r="AIE586" s="69"/>
      <c r="AIF586" s="69"/>
      <c r="AIG586" s="69"/>
      <c r="AIH586" s="69"/>
      <c r="AII586" s="69"/>
      <c r="AIJ586" s="69"/>
      <c r="AIK586" s="69"/>
      <c r="AIL586" s="69"/>
      <c r="AIM586" s="69"/>
      <c r="AIN586" s="69"/>
      <c r="AIO586" s="69"/>
      <c r="AIP586" s="69"/>
      <c r="AIQ586" s="69"/>
      <c r="AIR586" s="69"/>
      <c r="AIS586" s="69"/>
      <c r="AIT586" s="69"/>
      <c r="AIU586" s="69"/>
      <c r="AIV586" s="69"/>
      <c r="AIW586" s="69"/>
      <c r="AIX586" s="69"/>
      <c r="AIY586" s="69"/>
      <c r="AIZ586" s="69"/>
      <c r="AJA586" s="69"/>
      <c r="AJB586" s="69"/>
      <c r="AJC586" s="69"/>
      <c r="AJD586" s="69"/>
      <c r="AJE586" s="69"/>
      <c r="AJF586" s="69"/>
      <c r="AJG586" s="69"/>
      <c r="AJH586" s="69"/>
      <c r="AJI586" s="69"/>
      <c r="AJJ586" s="69"/>
      <c r="AJK586" s="69"/>
      <c r="AJL586" s="69"/>
      <c r="AJM586" s="69"/>
      <c r="AJN586" s="69"/>
      <c r="AJO586" s="69"/>
      <c r="AJP586" s="69"/>
      <c r="AJQ586" s="69"/>
      <c r="AJR586" s="69"/>
      <c r="AJS586" s="69"/>
      <c r="AJT586" s="69"/>
      <c r="AJU586" s="69"/>
      <c r="AJV586" s="69"/>
      <c r="AJW586" s="69"/>
      <c r="AJX586" s="69"/>
      <c r="AJY586" s="69"/>
      <c r="AJZ586" s="69"/>
      <c r="AKA586" s="69"/>
      <c r="AKB586" s="69"/>
      <c r="AKC586" s="69"/>
      <c r="AKD586" s="69"/>
      <c r="AKE586" s="69"/>
      <c r="AKF586" s="69"/>
      <c r="AKG586" s="69"/>
      <c r="AKH586" s="69"/>
      <c r="AKI586" s="69"/>
      <c r="AKJ586" s="69"/>
      <c r="AKK586" s="69"/>
      <c r="AKL586" s="69"/>
      <c r="AKM586" s="69"/>
      <c r="AKN586" s="69"/>
      <c r="AKO586" s="69"/>
      <c r="AKP586" s="69"/>
      <c r="AKQ586" s="69"/>
      <c r="AKR586" s="69"/>
      <c r="AKS586" s="69"/>
      <c r="AKT586" s="69"/>
      <c r="AKU586" s="69"/>
      <c r="AKV586" s="69"/>
      <c r="AKW586" s="69"/>
      <c r="AKX586" s="69"/>
      <c r="AKY586" s="69"/>
      <c r="AKZ586" s="69"/>
      <c r="ALA586" s="69"/>
      <c r="ALB586" s="69"/>
      <c r="ALC586" s="69"/>
      <c r="ALD586" s="69"/>
      <c r="ALE586" s="69"/>
      <c r="ALF586" s="69"/>
      <c r="ALG586" s="69"/>
      <c r="ALH586" s="69"/>
      <c r="ALI586" s="69"/>
      <c r="ALJ586" s="69"/>
      <c r="ALK586" s="69"/>
      <c r="ALL586" s="69"/>
      <c r="ALM586" s="69"/>
      <c r="ALN586" s="69"/>
      <c r="ALO586" s="69"/>
      <c r="ALP586" s="69"/>
      <c r="ALQ586" s="69"/>
      <c r="ALR586" s="69"/>
      <c r="ALS586" s="69"/>
      <c r="ALT586" s="69"/>
      <c r="ALU586" s="69"/>
      <c r="ALV586" s="69"/>
      <c r="ALW586" s="69"/>
      <c r="ALX586" s="69"/>
      <c r="ALY586" s="69"/>
      <c r="ALZ586" s="69"/>
      <c r="AMA586" s="69"/>
      <c r="AMB586" s="69"/>
      <c r="AMC586" s="69"/>
      <c r="AMD586" s="69"/>
      <c r="AME586" s="69"/>
      <c r="AMF586" s="69"/>
      <c r="AMG586" s="69"/>
      <c r="AMH586" s="69"/>
      <c r="AMI586" s="69"/>
      <c r="AMJ586" s="69"/>
      <c r="AMK586" s="69"/>
      <c r="AML586" s="69"/>
      <c r="AMM586" s="69"/>
      <c r="AMN586" s="69"/>
      <c r="AMO586" s="69"/>
      <c r="AMP586" s="69"/>
      <c r="AMQ586" s="69"/>
      <c r="AMR586" s="69"/>
      <c r="AMS586" s="69"/>
      <c r="AMT586" s="69"/>
      <c r="AMU586" s="69"/>
      <c r="AMV586" s="69"/>
      <c r="AMW586" s="69"/>
      <c r="AMX586" s="69"/>
      <c r="AMY586" s="69"/>
      <c r="AMZ586" s="69"/>
      <c r="ANA586" s="69"/>
      <c r="ANB586" s="69"/>
      <c r="ANC586" s="69"/>
      <c r="AND586" s="69"/>
      <c r="ANE586" s="69"/>
      <c r="ANF586" s="69"/>
      <c r="ANG586" s="69"/>
      <c r="ANH586" s="69"/>
      <c r="ANI586" s="69"/>
      <c r="ANJ586" s="69"/>
      <c r="ANK586" s="69"/>
      <c r="ANL586" s="69"/>
      <c r="ANM586" s="69"/>
      <c r="ANN586" s="69"/>
      <c r="ANO586" s="69"/>
      <c r="ANP586" s="69"/>
      <c r="ANQ586" s="69"/>
      <c r="ANR586" s="69"/>
      <c r="ANS586" s="69"/>
      <c r="ANT586" s="69"/>
      <c r="ANU586" s="69"/>
      <c r="ANV586" s="69"/>
      <c r="ANW586" s="69"/>
      <c r="ANX586" s="69"/>
      <c r="ANY586" s="69"/>
      <c r="ANZ586" s="69"/>
      <c r="AOA586" s="69"/>
      <c r="AOB586" s="69"/>
      <c r="AOC586" s="69"/>
      <c r="AOD586" s="69"/>
      <c r="AOE586" s="69"/>
      <c r="AOF586" s="69"/>
      <c r="AOG586" s="69"/>
      <c r="AOH586" s="69"/>
      <c r="AOI586" s="69"/>
      <c r="AOJ586" s="69"/>
      <c r="AOK586" s="69"/>
      <c r="AOL586" s="69"/>
      <c r="AOM586" s="69"/>
      <c r="AON586" s="69"/>
      <c r="AOO586" s="69"/>
      <c r="AOP586" s="69"/>
      <c r="AOQ586" s="69"/>
      <c r="AOR586" s="69"/>
      <c r="AOS586" s="69"/>
      <c r="AOT586" s="69"/>
      <c r="AOU586" s="69"/>
      <c r="AOV586" s="69"/>
      <c r="AOW586" s="69"/>
      <c r="AOX586" s="69"/>
      <c r="AOY586" s="69"/>
      <c r="AOZ586" s="69"/>
      <c r="APA586" s="69"/>
      <c r="APB586" s="69"/>
      <c r="APC586" s="69"/>
      <c r="APD586" s="69"/>
      <c r="APE586" s="69"/>
      <c r="APF586" s="69"/>
      <c r="APG586" s="69"/>
      <c r="APH586" s="69"/>
      <c r="API586" s="69"/>
      <c r="APJ586" s="69"/>
      <c r="APK586" s="69"/>
      <c r="APL586" s="69"/>
      <c r="APM586" s="69"/>
      <c r="APN586" s="69"/>
      <c r="APO586" s="69"/>
      <c r="APP586" s="69"/>
      <c r="APQ586" s="69"/>
      <c r="APR586" s="69"/>
      <c r="APS586" s="69"/>
      <c r="APT586" s="69"/>
      <c r="APU586" s="69"/>
      <c r="APV586" s="69"/>
      <c r="APW586" s="69"/>
      <c r="APX586" s="69"/>
      <c r="APY586" s="69"/>
      <c r="APZ586" s="69"/>
      <c r="AQA586" s="69"/>
      <c r="AQB586" s="69"/>
      <c r="AQC586" s="69"/>
      <c r="AQD586" s="69"/>
      <c r="AQE586" s="69"/>
      <c r="AQF586" s="69"/>
      <c r="AQG586" s="69"/>
      <c r="AQH586" s="69"/>
      <c r="AQI586" s="69"/>
      <c r="AQJ586" s="69"/>
      <c r="AQK586" s="69"/>
      <c r="AQL586" s="69"/>
      <c r="AQM586" s="69"/>
      <c r="AQN586" s="69"/>
      <c r="AQO586" s="69"/>
      <c r="AQP586" s="69"/>
      <c r="AQQ586" s="69"/>
      <c r="AQR586" s="69"/>
      <c r="AQS586" s="69"/>
      <c r="AQT586" s="69"/>
      <c r="AQU586" s="69"/>
      <c r="AQV586" s="69"/>
      <c r="AQW586" s="69"/>
      <c r="AQX586" s="69"/>
      <c r="AQY586" s="69"/>
      <c r="AQZ586" s="69"/>
      <c r="ARA586" s="69"/>
      <c r="ARB586" s="69"/>
      <c r="ARC586" s="69"/>
      <c r="ARD586" s="69"/>
      <c r="ARE586" s="69"/>
      <c r="ARF586" s="69"/>
      <c r="ARG586" s="69"/>
      <c r="ARH586" s="69"/>
      <c r="ARI586" s="69"/>
      <c r="ARJ586" s="69"/>
      <c r="ARK586" s="69"/>
      <c r="ARL586" s="69"/>
      <c r="ARM586" s="69"/>
      <c r="ARN586" s="69"/>
      <c r="ARO586" s="69"/>
      <c r="ARP586" s="69"/>
      <c r="ARQ586" s="69"/>
      <c r="ARR586" s="69"/>
      <c r="ARS586" s="69"/>
      <c r="ART586" s="69"/>
      <c r="ARU586" s="69"/>
      <c r="ARV586" s="69"/>
      <c r="ARW586" s="69"/>
      <c r="ARX586" s="69"/>
      <c r="ARY586" s="69"/>
      <c r="ARZ586" s="69"/>
      <c r="ASA586" s="69"/>
      <c r="ASB586" s="69"/>
      <c r="ASC586" s="69"/>
      <c r="ASD586" s="69"/>
      <c r="ASE586" s="69"/>
      <c r="ASF586" s="69"/>
      <c r="ASG586" s="69"/>
      <c r="ASH586" s="69"/>
      <c r="ASI586" s="69"/>
      <c r="ASJ586" s="69"/>
      <c r="ASK586" s="69"/>
      <c r="ASL586" s="69"/>
      <c r="ASM586" s="69"/>
      <c r="ASN586" s="69"/>
      <c r="ASO586" s="69"/>
      <c r="ASP586" s="69"/>
      <c r="ASQ586" s="69"/>
      <c r="ASR586" s="69"/>
      <c r="ASS586" s="69"/>
      <c r="AST586" s="69"/>
      <c r="ASU586" s="69"/>
      <c r="ASV586" s="69"/>
      <c r="ASW586" s="69"/>
      <c r="ASX586" s="69"/>
      <c r="ASY586" s="69"/>
      <c r="ASZ586" s="69"/>
      <c r="ATA586" s="69"/>
      <c r="ATB586" s="69"/>
      <c r="ATC586" s="69"/>
      <c r="ATD586" s="69"/>
      <c r="ATE586" s="69"/>
      <c r="ATF586" s="69"/>
      <c r="ATG586" s="69"/>
      <c r="ATH586" s="69"/>
      <c r="ATI586" s="69"/>
      <c r="ATJ586" s="69"/>
      <c r="ATK586" s="69"/>
      <c r="ATL586" s="69"/>
      <c r="ATM586" s="69"/>
      <c r="ATN586" s="69"/>
      <c r="ATO586" s="69"/>
      <c r="ATP586" s="69"/>
      <c r="ATQ586" s="69"/>
      <c r="ATR586" s="69"/>
      <c r="ATS586" s="69"/>
      <c r="ATT586" s="69"/>
      <c r="ATU586" s="69"/>
      <c r="ATV586" s="69"/>
      <c r="ATW586" s="69"/>
      <c r="ATX586" s="69"/>
      <c r="ATY586" s="69"/>
      <c r="ATZ586" s="69"/>
      <c r="AUA586" s="69"/>
      <c r="AUB586" s="69"/>
      <c r="AUC586" s="69"/>
      <c r="AUD586" s="69"/>
      <c r="AUE586" s="69"/>
      <c r="AUF586" s="69"/>
      <c r="AUG586" s="69"/>
      <c r="AUH586" s="69"/>
      <c r="AUI586" s="69"/>
      <c r="AUJ586" s="69"/>
      <c r="AUK586" s="69"/>
      <c r="AUL586" s="69"/>
      <c r="AUM586" s="69"/>
      <c r="AUN586" s="69"/>
      <c r="AUO586" s="69"/>
      <c r="AUP586" s="69"/>
      <c r="AUQ586" s="69"/>
      <c r="AUR586" s="69"/>
      <c r="AUS586" s="69"/>
      <c r="AUT586" s="69"/>
      <c r="AUU586" s="69"/>
      <c r="AUV586" s="69"/>
      <c r="AUW586" s="69"/>
      <c r="AUX586" s="69"/>
      <c r="AUY586" s="69"/>
      <c r="AUZ586" s="69"/>
      <c r="AVA586" s="69"/>
      <c r="AVB586" s="69"/>
      <c r="AVC586" s="69"/>
      <c r="AVD586" s="69"/>
      <c r="AVE586" s="69"/>
      <c r="AVF586" s="69"/>
      <c r="AVG586" s="69"/>
      <c r="AVH586" s="69"/>
      <c r="AVI586" s="69"/>
      <c r="AVJ586" s="69"/>
      <c r="AVK586" s="69"/>
      <c r="AVL586" s="69"/>
      <c r="AVM586" s="69"/>
      <c r="AVN586" s="69"/>
      <c r="AVO586" s="69"/>
      <c r="AVP586" s="69"/>
      <c r="AVQ586" s="69"/>
      <c r="AVR586" s="69"/>
      <c r="AVS586" s="69"/>
      <c r="AVT586" s="69"/>
      <c r="AVU586" s="69"/>
      <c r="AVV586" s="69"/>
      <c r="AVW586" s="69"/>
      <c r="AVX586" s="69"/>
      <c r="AVY586" s="69"/>
      <c r="AVZ586" s="69"/>
      <c r="AWA586" s="69"/>
      <c r="AWB586" s="69"/>
      <c r="AWC586" s="69"/>
      <c r="AWD586" s="69"/>
      <c r="AWE586" s="69"/>
      <c r="AWF586" s="69"/>
      <c r="AWG586" s="69"/>
      <c r="AWH586" s="69"/>
      <c r="AWI586" s="69"/>
      <c r="AWJ586" s="69"/>
      <c r="AWK586" s="69"/>
      <c r="AWL586" s="69"/>
      <c r="AWM586" s="69"/>
      <c r="AWN586" s="69"/>
      <c r="AWO586" s="69"/>
      <c r="AWP586" s="69"/>
      <c r="AWQ586" s="69"/>
      <c r="AWR586" s="69"/>
      <c r="AWS586" s="69"/>
      <c r="AWT586" s="69"/>
      <c r="AWU586" s="69"/>
      <c r="AWV586" s="69"/>
      <c r="AWW586" s="69"/>
      <c r="AWX586" s="69"/>
      <c r="AWY586" s="69"/>
      <c r="AWZ586" s="69"/>
      <c r="AXA586" s="69"/>
      <c r="AXB586" s="69"/>
      <c r="AXC586" s="69"/>
      <c r="AXD586" s="69"/>
      <c r="AXE586" s="69"/>
      <c r="AXF586" s="69"/>
      <c r="AXG586" s="69"/>
      <c r="AXH586" s="69"/>
      <c r="AXI586" s="69"/>
      <c r="AXJ586" s="69"/>
      <c r="AXK586" s="69"/>
      <c r="AXL586" s="69"/>
      <c r="AXM586" s="69"/>
      <c r="AXN586" s="69"/>
      <c r="AXO586" s="69"/>
      <c r="AXP586" s="69"/>
      <c r="AXQ586" s="69"/>
      <c r="AXR586" s="69"/>
      <c r="AXS586" s="69"/>
      <c r="AXT586" s="69"/>
      <c r="AXU586" s="69"/>
      <c r="AXV586" s="69"/>
      <c r="AXW586" s="69"/>
      <c r="AXX586" s="69"/>
      <c r="AXY586" s="69"/>
      <c r="AXZ586" s="69"/>
      <c r="AYA586" s="69"/>
      <c r="AYB586" s="69"/>
      <c r="AYC586" s="69"/>
      <c r="AYD586" s="69"/>
      <c r="AYE586" s="69"/>
      <c r="AYF586" s="69"/>
      <c r="AYG586" s="69"/>
      <c r="AYH586" s="69"/>
      <c r="AYI586" s="69"/>
      <c r="AYJ586" s="69"/>
      <c r="AYK586" s="69"/>
      <c r="AYL586" s="69"/>
      <c r="AYM586" s="69"/>
      <c r="AYN586" s="69"/>
      <c r="AYO586" s="69"/>
      <c r="AYP586" s="69"/>
      <c r="AYQ586" s="69"/>
      <c r="AYR586" s="69"/>
      <c r="AYS586" s="69"/>
      <c r="AYT586" s="69"/>
      <c r="AYU586" s="69"/>
      <c r="AYV586" s="69"/>
      <c r="AYW586" s="69"/>
      <c r="AYX586" s="69"/>
      <c r="AYY586" s="69"/>
      <c r="AYZ586" s="69"/>
      <c r="AZA586" s="69"/>
      <c r="AZB586" s="69"/>
      <c r="AZC586" s="69"/>
      <c r="AZD586" s="69"/>
      <c r="AZE586" s="69"/>
      <c r="AZF586" s="69"/>
      <c r="AZG586" s="69"/>
      <c r="AZH586" s="69"/>
      <c r="AZI586" s="69"/>
      <c r="AZJ586" s="69"/>
      <c r="AZK586" s="69"/>
      <c r="AZL586" s="69"/>
      <c r="AZM586" s="69"/>
      <c r="AZN586" s="69"/>
      <c r="AZO586" s="69"/>
      <c r="AZP586" s="69"/>
      <c r="AZQ586" s="69"/>
      <c r="AZR586" s="69"/>
      <c r="AZS586" s="69"/>
      <c r="AZT586" s="69"/>
      <c r="AZU586" s="69"/>
      <c r="AZV586" s="69"/>
      <c r="AZW586" s="69"/>
      <c r="AZX586" s="69"/>
      <c r="AZY586" s="69"/>
      <c r="AZZ586" s="69"/>
      <c r="BAA586" s="69"/>
      <c r="BAB586" s="69"/>
      <c r="BAC586" s="69"/>
      <c r="BAD586" s="69"/>
      <c r="BAE586" s="69"/>
      <c r="BAF586" s="69"/>
      <c r="BAG586" s="69"/>
      <c r="BAH586" s="69"/>
      <c r="BAI586" s="69"/>
      <c r="BAJ586" s="69"/>
      <c r="BAK586" s="69"/>
      <c r="BAL586" s="69"/>
      <c r="BAM586" s="69"/>
      <c r="BAN586" s="69"/>
      <c r="BAO586" s="69"/>
      <c r="BAP586" s="69"/>
      <c r="BAQ586" s="69"/>
      <c r="BAR586" s="69"/>
      <c r="BAS586" s="69"/>
      <c r="BAT586" s="69"/>
      <c r="BAU586" s="69"/>
      <c r="BAV586" s="69"/>
      <c r="BAW586" s="69"/>
      <c r="BAX586" s="69"/>
      <c r="BAY586" s="69"/>
      <c r="BAZ586" s="69"/>
      <c r="BBA586" s="69"/>
      <c r="BBB586" s="69"/>
      <c r="BBC586" s="69"/>
      <c r="BBD586" s="69"/>
      <c r="BBE586" s="69"/>
      <c r="BBF586" s="69"/>
      <c r="BBG586" s="69"/>
      <c r="BBH586" s="69"/>
      <c r="BBI586" s="69"/>
      <c r="BBJ586" s="69"/>
      <c r="BBK586" s="69"/>
      <c r="BBL586" s="69"/>
      <c r="BBM586" s="69"/>
      <c r="BBN586" s="69"/>
      <c r="BBO586" s="69"/>
      <c r="BBP586" s="69"/>
      <c r="BBQ586" s="69"/>
      <c r="BBR586" s="69"/>
      <c r="BBS586" s="69"/>
      <c r="BBT586" s="69"/>
      <c r="BBU586" s="69"/>
      <c r="BBV586" s="69"/>
      <c r="BBW586" s="69"/>
      <c r="BBX586" s="69"/>
      <c r="BBY586" s="69"/>
      <c r="BBZ586" s="69"/>
      <c r="BCA586" s="69"/>
      <c r="BCB586" s="69"/>
      <c r="BCC586" s="69"/>
      <c r="BCD586" s="69"/>
      <c r="BCE586" s="69"/>
      <c r="BCF586" s="69"/>
      <c r="BCG586" s="69"/>
      <c r="BCH586" s="69"/>
      <c r="BCI586" s="69"/>
      <c r="BCJ586" s="69"/>
      <c r="BCK586" s="69"/>
      <c r="BCL586" s="69"/>
      <c r="BCM586" s="69"/>
      <c r="BCN586" s="69"/>
      <c r="BCO586" s="69"/>
      <c r="BCP586" s="69"/>
      <c r="BCQ586" s="69"/>
      <c r="BCR586" s="69"/>
      <c r="BCS586" s="69"/>
      <c r="BCT586" s="69"/>
      <c r="BCU586" s="69"/>
      <c r="BCV586" s="69"/>
      <c r="BCW586" s="69"/>
      <c r="BCX586" s="69"/>
      <c r="BCY586" s="69"/>
      <c r="BCZ586" s="69"/>
      <c r="BDA586" s="69"/>
      <c r="BDB586" s="69"/>
      <c r="BDC586" s="69"/>
      <c r="BDD586" s="69"/>
      <c r="BDE586" s="69"/>
      <c r="BDF586" s="69"/>
      <c r="BDG586" s="69"/>
      <c r="BDH586" s="69"/>
      <c r="BDI586" s="69"/>
      <c r="BDJ586" s="69"/>
      <c r="BDK586" s="69"/>
      <c r="BDL586" s="69"/>
      <c r="BDM586" s="69"/>
      <c r="BDN586" s="69"/>
      <c r="BDO586" s="69"/>
      <c r="BDP586" s="69"/>
      <c r="BDQ586" s="69"/>
      <c r="BDR586" s="69"/>
      <c r="BDS586" s="69"/>
      <c r="BDT586" s="69"/>
      <c r="BDU586" s="69"/>
      <c r="BDV586" s="69"/>
      <c r="BDW586" s="69"/>
      <c r="BDX586" s="69"/>
      <c r="BDY586" s="69"/>
      <c r="BDZ586" s="69"/>
      <c r="BEA586" s="69"/>
      <c r="BEB586" s="69"/>
      <c r="BEC586" s="69"/>
      <c r="BED586" s="69"/>
      <c r="BEE586" s="69"/>
      <c r="BEF586" s="69"/>
      <c r="BEG586" s="69"/>
      <c r="BEH586" s="69"/>
      <c r="BEI586" s="69"/>
      <c r="BEJ586" s="69"/>
      <c r="BEK586" s="69"/>
      <c r="BEL586" s="69"/>
      <c r="BEM586" s="69"/>
      <c r="BEN586" s="69"/>
      <c r="BEO586" s="69"/>
      <c r="BEP586" s="69"/>
      <c r="BEQ586" s="69"/>
      <c r="BER586" s="69"/>
      <c r="BES586" s="69"/>
      <c r="BET586" s="69"/>
      <c r="BEU586" s="69"/>
      <c r="BEV586" s="69"/>
      <c r="BEW586" s="69"/>
      <c r="BEX586" s="69"/>
      <c r="BEY586" s="69"/>
      <c r="BEZ586" s="69"/>
      <c r="BFA586" s="69"/>
      <c r="BFB586" s="69"/>
      <c r="BFC586" s="69"/>
      <c r="BFD586" s="69"/>
      <c r="BFE586" s="69"/>
      <c r="BFF586" s="69"/>
      <c r="BFG586" s="69"/>
      <c r="BFH586" s="69"/>
      <c r="BFI586" s="69"/>
      <c r="BFJ586" s="69"/>
      <c r="BFK586" s="69"/>
      <c r="BFL586" s="69"/>
      <c r="BFM586" s="69"/>
      <c r="BFN586" s="69"/>
      <c r="BFO586" s="69"/>
      <c r="BFP586" s="69"/>
      <c r="BFQ586" s="69"/>
      <c r="BFR586" s="69"/>
      <c r="BFS586" s="69"/>
      <c r="BFT586" s="69"/>
      <c r="BFU586" s="69"/>
      <c r="BFV586" s="69"/>
      <c r="BFW586" s="69"/>
      <c r="BFX586" s="69"/>
      <c r="BFY586" s="69"/>
      <c r="BFZ586" s="69"/>
      <c r="BGA586" s="69"/>
      <c r="BGB586" s="69"/>
      <c r="BGC586" s="69"/>
      <c r="BGD586" s="69"/>
      <c r="BGE586" s="69"/>
      <c r="BGF586" s="69"/>
      <c r="BGG586" s="69"/>
      <c r="BGH586" s="69"/>
      <c r="BGI586" s="69"/>
      <c r="BGJ586" s="69"/>
      <c r="BGK586" s="69"/>
      <c r="BGL586" s="69"/>
      <c r="BGM586" s="69"/>
      <c r="BGN586" s="69"/>
      <c r="BGO586" s="69"/>
      <c r="BGP586" s="69"/>
      <c r="BGQ586" s="69"/>
      <c r="BGR586" s="69"/>
      <c r="BGS586" s="69"/>
      <c r="BGT586" s="69"/>
      <c r="BGU586" s="69"/>
      <c r="BGV586" s="69"/>
      <c r="BGW586" s="69"/>
      <c r="BGX586" s="69"/>
      <c r="BGY586" s="69"/>
      <c r="BGZ586" s="69"/>
      <c r="BHA586" s="69"/>
      <c r="BHB586" s="69"/>
      <c r="BHC586" s="69"/>
      <c r="BHD586" s="69"/>
      <c r="BHE586" s="69"/>
      <c r="BHF586" s="69"/>
      <c r="BHG586" s="69"/>
      <c r="BHH586" s="69"/>
      <c r="BHI586" s="69"/>
      <c r="BHJ586" s="69"/>
      <c r="BHK586" s="69"/>
      <c r="BHL586" s="69"/>
      <c r="BHM586" s="69"/>
      <c r="BHN586" s="69"/>
      <c r="BHO586" s="69"/>
      <c r="BHP586" s="69"/>
      <c r="BHQ586" s="69"/>
      <c r="BHR586" s="69"/>
      <c r="BHS586" s="69"/>
      <c r="BHT586" s="69"/>
      <c r="BHU586" s="69"/>
      <c r="BHV586" s="69"/>
      <c r="BHW586" s="69"/>
      <c r="BHX586" s="69"/>
      <c r="BHY586" s="69"/>
      <c r="BHZ586" s="69"/>
      <c r="BIA586" s="69"/>
      <c r="BIB586" s="69"/>
      <c r="BIC586" s="69"/>
      <c r="BID586" s="69"/>
      <c r="BIE586" s="69"/>
      <c r="BIF586" s="69"/>
      <c r="BIG586" s="69"/>
      <c r="BIH586" s="69"/>
      <c r="BII586" s="69"/>
      <c r="BIJ586" s="69"/>
      <c r="BIK586" s="69"/>
      <c r="BIL586" s="69"/>
      <c r="BIM586" s="69"/>
      <c r="BIN586" s="69"/>
      <c r="BIO586" s="69"/>
      <c r="BIP586" s="69"/>
      <c r="BIQ586" s="69"/>
      <c r="BIR586" s="69"/>
      <c r="BIS586" s="69"/>
      <c r="BIT586" s="69"/>
      <c r="BIU586" s="69"/>
      <c r="BIV586" s="69"/>
      <c r="BIW586" s="69"/>
      <c r="BIX586" s="69"/>
      <c r="BIY586" s="69"/>
      <c r="BIZ586" s="69"/>
      <c r="BJA586" s="69"/>
      <c r="BJB586" s="69"/>
      <c r="BJC586" s="69"/>
      <c r="BJD586" s="69"/>
      <c r="BJE586" s="69"/>
      <c r="BJF586" s="69"/>
      <c r="BJG586" s="69"/>
      <c r="BJH586" s="69"/>
      <c r="BJI586" s="69"/>
      <c r="BJJ586" s="69"/>
      <c r="BJK586" s="69"/>
      <c r="BJL586" s="69"/>
      <c r="BJM586" s="69"/>
      <c r="BJN586" s="69"/>
      <c r="BJO586" s="69"/>
      <c r="BJP586" s="69"/>
      <c r="BJQ586" s="69"/>
      <c r="BJR586" s="69"/>
      <c r="BJS586" s="69"/>
      <c r="BJT586" s="69"/>
      <c r="BJU586" s="69"/>
      <c r="BJV586" s="69"/>
      <c r="BJW586" s="69"/>
      <c r="BJX586" s="69"/>
      <c r="BJY586" s="69"/>
      <c r="BJZ586" s="69"/>
      <c r="BKA586" s="69"/>
      <c r="BKB586" s="69"/>
      <c r="BKC586" s="69"/>
      <c r="BKD586" s="69"/>
      <c r="BKE586" s="69"/>
      <c r="BKF586" s="69"/>
      <c r="BKG586" s="69"/>
      <c r="BKH586" s="69"/>
      <c r="BKI586" s="69"/>
      <c r="BKJ586" s="69"/>
      <c r="BKK586" s="69"/>
      <c r="BKL586" s="69"/>
      <c r="BKM586" s="69"/>
      <c r="BKN586" s="69"/>
      <c r="BKO586" s="69"/>
      <c r="BKP586" s="69"/>
      <c r="BKQ586" s="69"/>
      <c r="BKR586" s="69"/>
      <c r="BKS586" s="69"/>
      <c r="BKT586" s="69"/>
      <c r="BKU586" s="69"/>
      <c r="BKV586" s="69"/>
      <c r="BKW586" s="69"/>
      <c r="BKX586" s="69"/>
      <c r="BKY586" s="69"/>
      <c r="BKZ586" s="69"/>
      <c r="BLA586" s="69"/>
      <c r="BLB586" s="69"/>
      <c r="BLC586" s="69"/>
      <c r="BLD586" s="69"/>
      <c r="BLE586" s="69"/>
      <c r="BLF586" s="69"/>
      <c r="BLG586" s="69"/>
      <c r="BLH586" s="69"/>
      <c r="BLI586" s="69"/>
      <c r="BLJ586" s="69"/>
      <c r="BLK586" s="69"/>
      <c r="BLL586" s="69"/>
      <c r="BLM586" s="69"/>
      <c r="BLN586" s="69"/>
      <c r="BLO586" s="69"/>
      <c r="BLP586" s="69"/>
      <c r="BLQ586" s="69"/>
      <c r="BLR586" s="69"/>
      <c r="BLS586" s="69"/>
      <c r="BLT586" s="69"/>
      <c r="BLU586" s="69"/>
      <c r="BLV586" s="69"/>
      <c r="BLW586" s="69"/>
      <c r="BLX586" s="69"/>
      <c r="BLY586" s="69"/>
      <c r="BLZ586" s="69"/>
      <c r="BMA586" s="69"/>
      <c r="BMB586" s="69"/>
      <c r="BMC586" s="69"/>
      <c r="BMD586" s="69"/>
      <c r="BME586" s="69"/>
      <c r="BMF586" s="69"/>
      <c r="BMG586" s="69"/>
      <c r="BMH586" s="69"/>
      <c r="BMI586" s="69"/>
      <c r="BMJ586" s="69"/>
      <c r="BMK586" s="69"/>
      <c r="BML586" s="69"/>
      <c r="BMM586" s="69"/>
      <c r="BMN586" s="69"/>
      <c r="BMO586" s="69"/>
      <c r="BMP586" s="69"/>
      <c r="BMQ586" s="69"/>
      <c r="BMR586" s="69"/>
      <c r="BMS586" s="69"/>
      <c r="BMT586" s="69"/>
      <c r="BMU586" s="69"/>
      <c r="BMV586" s="69"/>
      <c r="BMW586" s="69"/>
      <c r="BMX586" s="69"/>
      <c r="BMY586" s="69"/>
      <c r="BMZ586" s="69"/>
      <c r="BNA586" s="69"/>
      <c r="BNB586" s="69"/>
      <c r="BNC586" s="69"/>
      <c r="BND586" s="69"/>
      <c r="BNE586" s="69"/>
      <c r="BNF586" s="69"/>
      <c r="BNG586" s="69"/>
      <c r="BNH586" s="69"/>
      <c r="BNI586" s="69"/>
      <c r="BNJ586" s="69"/>
      <c r="BNK586" s="69"/>
      <c r="BNL586" s="69"/>
      <c r="BNM586" s="69"/>
      <c r="BNN586" s="69"/>
      <c r="BNO586" s="69"/>
      <c r="BNP586" s="69"/>
      <c r="BNQ586" s="69"/>
      <c r="BNR586" s="69"/>
      <c r="BNS586" s="69"/>
      <c r="BNT586" s="69"/>
      <c r="BNU586" s="69"/>
      <c r="BNV586" s="69"/>
      <c r="BNW586" s="69"/>
      <c r="BNX586" s="69"/>
      <c r="BNY586" s="69"/>
      <c r="BNZ586" s="69"/>
      <c r="BOA586" s="69"/>
      <c r="BOB586" s="69"/>
      <c r="BOC586" s="69"/>
      <c r="BOD586" s="69"/>
      <c r="BOE586" s="69"/>
      <c r="BOF586" s="69"/>
      <c r="BOG586" s="69"/>
      <c r="BOH586" s="69"/>
      <c r="BOI586" s="69"/>
      <c r="BOJ586" s="69"/>
      <c r="BOK586" s="69"/>
      <c r="BOL586" s="69"/>
      <c r="BOM586" s="69"/>
      <c r="BON586" s="69"/>
      <c r="BOO586" s="69"/>
      <c r="BOP586" s="69"/>
      <c r="BOQ586" s="69"/>
      <c r="BOR586" s="69"/>
      <c r="BOS586" s="69"/>
      <c r="BOT586" s="69"/>
      <c r="BOU586" s="69"/>
      <c r="BOV586" s="69"/>
      <c r="BOW586" s="69"/>
      <c r="BOX586" s="69"/>
      <c r="BOY586" s="69"/>
      <c r="BOZ586" s="69"/>
      <c r="BPA586" s="69"/>
      <c r="BPB586" s="69"/>
      <c r="BPC586" s="69"/>
      <c r="BPD586" s="69"/>
      <c r="BPE586" s="69"/>
      <c r="BPF586" s="69"/>
      <c r="BPG586" s="69"/>
      <c r="BPH586" s="69"/>
      <c r="BPI586" s="69"/>
      <c r="BPJ586" s="69"/>
      <c r="BPK586" s="69"/>
      <c r="BPL586" s="69"/>
      <c r="BPM586" s="69"/>
      <c r="BPN586" s="69"/>
      <c r="BPO586" s="69"/>
      <c r="BPP586" s="69"/>
      <c r="BPQ586" s="69"/>
      <c r="BPR586" s="69"/>
      <c r="BPS586" s="69"/>
      <c r="BPT586" s="69"/>
      <c r="BPU586" s="69"/>
      <c r="BPV586" s="69"/>
      <c r="BPW586" s="69"/>
      <c r="BPX586" s="69"/>
      <c r="BPY586" s="69"/>
      <c r="BPZ586" s="69"/>
      <c r="BQA586" s="69"/>
      <c r="BQB586" s="69"/>
      <c r="BQC586" s="69"/>
      <c r="BQD586" s="69"/>
      <c r="BQE586" s="69"/>
      <c r="BQF586" s="69"/>
      <c r="BQG586" s="69"/>
      <c r="BQH586" s="69"/>
      <c r="BQI586" s="69"/>
      <c r="BQJ586" s="69"/>
      <c r="BQK586" s="69"/>
      <c r="BQL586" s="69"/>
      <c r="BQM586" s="69"/>
      <c r="BQN586" s="69"/>
      <c r="BQO586" s="69"/>
      <c r="BQP586" s="69"/>
      <c r="BQQ586" s="69"/>
      <c r="BQR586" s="69"/>
      <c r="BQS586" s="69"/>
      <c r="BQT586" s="69"/>
      <c r="BQU586" s="69"/>
      <c r="BQV586" s="69"/>
      <c r="BQW586" s="69"/>
      <c r="BQX586" s="69"/>
      <c r="BQY586" s="69"/>
      <c r="BQZ586" s="69"/>
      <c r="BRA586" s="69"/>
      <c r="BRB586" s="69"/>
      <c r="BRC586" s="69"/>
      <c r="BRD586" s="69"/>
      <c r="BRE586" s="69"/>
      <c r="BRF586" s="69"/>
      <c r="BRG586" s="69"/>
      <c r="BRH586" s="69"/>
      <c r="BRI586" s="69"/>
      <c r="BRJ586" s="69"/>
      <c r="BRK586" s="69"/>
      <c r="BRL586" s="69"/>
      <c r="BRM586" s="69"/>
      <c r="BRN586" s="69"/>
      <c r="BRO586" s="69"/>
      <c r="BRP586" s="69"/>
      <c r="BRQ586" s="69"/>
      <c r="BRR586" s="69"/>
      <c r="BRS586" s="69"/>
      <c r="BRT586" s="69"/>
      <c r="BRU586" s="69"/>
      <c r="BRV586" s="69"/>
      <c r="BRW586" s="69"/>
      <c r="BRX586" s="69"/>
      <c r="BRY586" s="69"/>
      <c r="BRZ586" s="69"/>
      <c r="BSA586" s="69"/>
      <c r="BSB586" s="69"/>
      <c r="BSC586" s="69"/>
      <c r="BSD586" s="69"/>
      <c r="BSE586" s="69"/>
      <c r="BSF586" s="69"/>
      <c r="BSG586" s="69"/>
      <c r="BSH586" s="69"/>
      <c r="BSI586" s="69"/>
      <c r="BSJ586" s="69"/>
      <c r="BSK586" s="69"/>
      <c r="BSL586" s="69"/>
      <c r="BSM586" s="69"/>
      <c r="BSN586" s="69"/>
      <c r="BSO586" s="69"/>
      <c r="BSP586" s="69"/>
      <c r="BSQ586" s="69"/>
      <c r="BSR586" s="69"/>
      <c r="BSS586" s="69"/>
      <c r="BST586" s="69"/>
      <c r="BSU586" s="69"/>
      <c r="BSV586" s="69"/>
      <c r="BSW586" s="69"/>
      <c r="BSX586" s="69"/>
      <c r="BSY586" s="69"/>
      <c r="BSZ586" s="69"/>
      <c r="BTA586" s="69"/>
      <c r="BTB586" s="69"/>
      <c r="BTC586" s="69"/>
      <c r="BTD586" s="69"/>
      <c r="BTE586" s="69"/>
      <c r="BTF586" s="69"/>
      <c r="BTG586" s="69"/>
      <c r="BTH586" s="69"/>
      <c r="BTI586" s="69"/>
      <c r="BTJ586" s="69"/>
      <c r="BTK586" s="69"/>
      <c r="BTL586" s="69"/>
      <c r="BTM586" s="69"/>
      <c r="BTN586" s="69"/>
      <c r="BTO586" s="69"/>
      <c r="BTP586" s="69"/>
      <c r="BTQ586" s="69"/>
      <c r="BTR586" s="69"/>
      <c r="BTS586" s="69"/>
      <c r="BTT586" s="69"/>
      <c r="BTU586" s="69"/>
      <c r="BTV586" s="69"/>
      <c r="BTW586" s="69"/>
      <c r="BTX586" s="69"/>
      <c r="BTY586" s="69"/>
      <c r="BTZ586" s="69"/>
      <c r="BUA586" s="69"/>
      <c r="BUB586" s="69"/>
      <c r="BUC586" s="69"/>
      <c r="BUD586" s="69"/>
      <c r="BUE586" s="69"/>
      <c r="BUF586" s="69"/>
      <c r="BUG586" s="69"/>
      <c r="BUH586" s="69"/>
      <c r="BUI586" s="69"/>
      <c r="BUJ586" s="69"/>
      <c r="BUK586" s="69"/>
      <c r="BUL586" s="69"/>
      <c r="BUM586" s="69"/>
      <c r="BUN586" s="69"/>
      <c r="BUO586" s="69"/>
      <c r="BUP586" s="69"/>
      <c r="BUQ586" s="69"/>
      <c r="BUR586" s="69"/>
      <c r="BUS586" s="69"/>
      <c r="BUT586" s="69"/>
      <c r="BUU586" s="69"/>
      <c r="BUV586" s="69"/>
      <c r="BUW586" s="69"/>
      <c r="BUX586" s="69"/>
      <c r="BUY586" s="69"/>
      <c r="BUZ586" s="69"/>
      <c r="BVA586" s="69"/>
      <c r="BVB586" s="69"/>
      <c r="BVC586" s="69"/>
      <c r="BVD586" s="69"/>
      <c r="BVE586" s="69"/>
      <c r="BVF586" s="69"/>
      <c r="BVG586" s="69"/>
      <c r="BVH586" s="69"/>
      <c r="BVI586" s="69"/>
      <c r="BVJ586" s="69"/>
      <c r="BVK586" s="69"/>
      <c r="BVL586" s="69"/>
      <c r="BVM586" s="69"/>
      <c r="BVN586" s="69"/>
      <c r="BVO586" s="69"/>
      <c r="BVP586" s="69"/>
      <c r="BVQ586" s="69"/>
      <c r="BVR586" s="69"/>
      <c r="BVS586" s="69"/>
      <c r="BVT586" s="69"/>
      <c r="BVU586" s="69"/>
      <c r="BVV586" s="69"/>
      <c r="BVW586" s="69"/>
      <c r="BVX586" s="69"/>
      <c r="BVY586" s="69"/>
      <c r="BVZ586" s="69"/>
      <c r="BWA586" s="69"/>
      <c r="BWB586" s="69"/>
      <c r="BWC586" s="69"/>
      <c r="BWD586" s="69"/>
      <c r="BWE586" s="69"/>
      <c r="BWF586" s="69"/>
      <c r="BWG586" s="69"/>
      <c r="BWH586" s="69"/>
      <c r="BWI586" s="69"/>
      <c r="BWJ586" s="69"/>
      <c r="BWK586" s="69"/>
      <c r="BWL586" s="69"/>
      <c r="BWM586" s="69"/>
      <c r="BWN586" s="69"/>
      <c r="BWO586" s="69"/>
      <c r="BWP586" s="69"/>
      <c r="BWQ586" s="69"/>
      <c r="BWR586" s="69"/>
      <c r="BWS586" s="69"/>
      <c r="BWT586" s="69"/>
      <c r="BWU586" s="69"/>
    </row>
    <row r="587" spans="1:1971" s="34" customFormat="1" x14ac:dyDescent="0.25">
      <c r="A587" s="208" t="s">
        <v>261</v>
      </c>
      <c r="B587" s="180" t="s">
        <v>264</v>
      </c>
      <c r="C587" s="180" t="s">
        <v>475</v>
      </c>
      <c r="D587" s="209" t="s">
        <v>480</v>
      </c>
      <c r="E587" s="197" t="s">
        <v>477</v>
      </c>
      <c r="F587" s="31" t="s">
        <v>491</v>
      </c>
      <c r="G587" s="263" t="s">
        <v>942</v>
      </c>
      <c r="H587" s="35"/>
      <c r="I587" s="35"/>
      <c r="J587" s="36"/>
      <c r="K587" s="35"/>
      <c r="L587" s="42"/>
      <c r="M587" s="42"/>
      <c r="N587" s="42"/>
      <c r="O587" s="33" t="s">
        <v>1212</v>
      </c>
      <c r="P587" s="113">
        <v>4</v>
      </c>
      <c r="Q587" s="102">
        <v>4</v>
      </c>
      <c r="R587" s="102">
        <v>4</v>
      </c>
      <c r="S587" s="114">
        <v>1</v>
      </c>
      <c r="T587" s="115">
        <v>179.75</v>
      </c>
      <c r="U587" s="844" t="s">
        <v>320</v>
      </c>
      <c r="V587" s="849"/>
      <c r="W587" s="848"/>
      <c r="X587" s="849"/>
      <c r="Y587" s="848"/>
      <c r="Z587" s="849"/>
      <c r="AA587" s="848"/>
      <c r="AB587" s="102">
        <v>3</v>
      </c>
      <c r="AC587" s="116">
        <v>0.75</v>
      </c>
      <c r="AD587" s="102">
        <v>3</v>
      </c>
      <c r="AE587" s="116">
        <v>0.75</v>
      </c>
      <c r="AF587" s="117">
        <v>707</v>
      </c>
      <c r="AG587" s="115">
        <v>12</v>
      </c>
      <c r="AH587" s="118">
        <v>1.6689847009735744E-2</v>
      </c>
      <c r="AI587" s="115">
        <v>719</v>
      </c>
      <c r="AJ587" s="115">
        <v>1120</v>
      </c>
      <c r="AK587" s="116">
        <v>0.64196428571428577</v>
      </c>
      <c r="AL587" s="847" t="s">
        <v>320</v>
      </c>
      <c r="AM587" s="847" t="s">
        <v>320</v>
      </c>
      <c r="AN587" s="844" t="s">
        <v>320</v>
      </c>
      <c r="AO587" s="844"/>
      <c r="AP587" s="848" t="s">
        <v>320</v>
      </c>
      <c r="AQ587" s="844"/>
      <c r="AR587" s="848" t="s">
        <v>320</v>
      </c>
      <c r="AS587" s="844" t="s">
        <v>320</v>
      </c>
      <c r="AT587" s="848" t="s">
        <v>320</v>
      </c>
      <c r="AU587" s="844"/>
      <c r="AV587" s="848" t="s">
        <v>320</v>
      </c>
      <c r="AW587" s="844"/>
      <c r="AX587" s="848" t="s">
        <v>320</v>
      </c>
      <c r="AY587" s="849" t="s">
        <v>320</v>
      </c>
      <c r="AZ587" s="848" t="s">
        <v>320</v>
      </c>
      <c r="BA587" s="844"/>
      <c r="BB587" s="848" t="s">
        <v>320</v>
      </c>
      <c r="BC587" s="844"/>
      <c r="BD587" s="848" t="s">
        <v>320</v>
      </c>
      <c r="BE587" s="849" t="s">
        <v>320</v>
      </c>
      <c r="BF587" s="848" t="s">
        <v>320</v>
      </c>
      <c r="BG587" s="844"/>
      <c r="BH587" s="848" t="s">
        <v>320</v>
      </c>
      <c r="BI587" s="844"/>
      <c r="BJ587" s="848" t="s">
        <v>320</v>
      </c>
      <c r="BK587" s="844" t="s">
        <v>320</v>
      </c>
      <c r="BL587" s="848" t="s">
        <v>320</v>
      </c>
      <c r="BM587" s="102">
        <v>2</v>
      </c>
      <c r="BN587" s="116">
        <v>0.5</v>
      </c>
      <c r="BO587" s="102">
        <v>2</v>
      </c>
      <c r="BP587" s="116">
        <v>0.5</v>
      </c>
      <c r="BQ587" s="119" t="s">
        <v>937</v>
      </c>
      <c r="BR587" s="228">
        <v>4</v>
      </c>
      <c r="BS587" s="69"/>
      <c r="BT587" s="69"/>
      <c r="BU587" s="69"/>
      <c r="BV587" s="69"/>
      <c r="BW587" s="69"/>
      <c r="BX587" s="69"/>
      <c r="BY587" s="69"/>
      <c r="BZ587" s="69"/>
      <c r="CA587" s="69"/>
      <c r="CB587" s="69"/>
      <c r="CC587" s="69"/>
      <c r="CD587" s="69"/>
      <c r="CE587" s="69"/>
      <c r="CF587" s="69"/>
      <c r="CG587" s="69"/>
      <c r="CH587" s="69"/>
      <c r="CI587" s="69"/>
      <c r="CJ587" s="69"/>
      <c r="CK587" s="69"/>
      <c r="CL587" s="69"/>
      <c r="CM587" s="69"/>
      <c r="CN587" s="69"/>
      <c r="CO587" s="69"/>
      <c r="CP587" s="69"/>
      <c r="CQ587" s="69"/>
      <c r="CR587" s="69"/>
      <c r="CS587" s="69"/>
      <c r="CT587" s="69"/>
      <c r="CU587" s="69"/>
      <c r="CV587" s="69"/>
      <c r="CW587" s="69"/>
      <c r="CX587" s="69"/>
      <c r="CY587" s="69"/>
      <c r="CZ587" s="69"/>
      <c r="DA587" s="69"/>
      <c r="DB587" s="69"/>
      <c r="DC587" s="69"/>
      <c r="DD587" s="69"/>
      <c r="DE587" s="69"/>
      <c r="DF587" s="69"/>
      <c r="DG587" s="69"/>
      <c r="DH587" s="69"/>
      <c r="DI587" s="69"/>
      <c r="DJ587" s="69"/>
      <c r="DK587" s="69"/>
      <c r="DL587" s="69"/>
      <c r="DM587" s="69"/>
      <c r="DN587" s="69"/>
      <c r="DO587" s="69"/>
      <c r="DP587" s="69"/>
      <c r="DQ587" s="69"/>
      <c r="DR587" s="69"/>
      <c r="DS587" s="69"/>
      <c r="DT587" s="69"/>
      <c r="DU587" s="69"/>
      <c r="DV587" s="69"/>
      <c r="DW587" s="69"/>
      <c r="DX587" s="69"/>
      <c r="DY587" s="69"/>
      <c r="DZ587" s="69"/>
      <c r="EA587" s="69"/>
      <c r="EB587" s="69"/>
      <c r="EC587" s="69"/>
      <c r="ED587" s="69"/>
      <c r="EE587" s="69"/>
      <c r="EF587" s="69"/>
      <c r="EG587" s="69"/>
      <c r="EH587" s="69"/>
      <c r="EI587" s="69"/>
      <c r="EJ587" s="69"/>
      <c r="EK587" s="69"/>
      <c r="EL587" s="69"/>
      <c r="EM587" s="69"/>
      <c r="EN587" s="69"/>
      <c r="EO587" s="69"/>
      <c r="EP587" s="69"/>
      <c r="EQ587" s="69"/>
      <c r="ER587" s="69"/>
      <c r="ES587" s="69"/>
      <c r="ET587" s="69"/>
      <c r="EU587" s="69"/>
      <c r="EV587" s="69"/>
      <c r="EW587" s="69"/>
      <c r="EX587" s="69"/>
      <c r="EY587" s="69"/>
      <c r="EZ587" s="69"/>
      <c r="FA587" s="69"/>
      <c r="FB587" s="69"/>
      <c r="FC587" s="69"/>
      <c r="FD587" s="69"/>
      <c r="FE587" s="69"/>
      <c r="FF587" s="69"/>
      <c r="FG587" s="69"/>
      <c r="FH587" s="69"/>
      <c r="FI587" s="69"/>
      <c r="FJ587" s="69"/>
      <c r="FK587" s="69"/>
      <c r="FL587" s="69"/>
      <c r="FM587" s="69"/>
      <c r="FN587" s="69"/>
      <c r="FO587" s="69"/>
      <c r="FP587" s="69"/>
      <c r="FQ587" s="69"/>
      <c r="FR587" s="69"/>
      <c r="FS587" s="69"/>
      <c r="FT587" s="69"/>
      <c r="FU587" s="69"/>
      <c r="FV587" s="69"/>
      <c r="FW587" s="69"/>
      <c r="FX587" s="69"/>
      <c r="FY587" s="69"/>
      <c r="FZ587" s="69"/>
      <c r="GA587" s="69"/>
      <c r="GB587" s="69"/>
      <c r="GC587" s="69"/>
      <c r="GD587" s="69"/>
      <c r="GE587" s="69"/>
      <c r="GF587" s="69"/>
      <c r="GG587" s="69"/>
      <c r="GH587" s="69"/>
      <c r="GI587" s="69"/>
      <c r="GJ587" s="69"/>
      <c r="GK587" s="69"/>
      <c r="GL587" s="69"/>
      <c r="GM587" s="69"/>
      <c r="GN587" s="69"/>
      <c r="GO587" s="69"/>
      <c r="GP587" s="69"/>
      <c r="GQ587" s="69"/>
      <c r="GR587" s="69"/>
      <c r="GS587" s="69"/>
      <c r="GT587" s="69"/>
      <c r="GU587" s="69"/>
      <c r="GV587" s="69"/>
      <c r="GW587" s="69"/>
      <c r="GX587" s="69"/>
      <c r="GY587" s="69"/>
      <c r="GZ587" s="69"/>
      <c r="HA587" s="69"/>
      <c r="HB587" s="69"/>
      <c r="HC587" s="69"/>
      <c r="HD587" s="69"/>
      <c r="HE587" s="69"/>
      <c r="HF587" s="69"/>
      <c r="HG587" s="69"/>
      <c r="HH587" s="69"/>
      <c r="HI587" s="69"/>
      <c r="HJ587" s="69"/>
      <c r="HK587" s="69"/>
      <c r="HL587" s="69"/>
      <c r="HM587" s="69"/>
      <c r="HN587" s="69"/>
      <c r="HO587" s="69"/>
      <c r="HP587" s="69"/>
      <c r="HQ587" s="69"/>
      <c r="HR587" s="69"/>
      <c r="HS587" s="69"/>
      <c r="HT587" s="69"/>
      <c r="HU587" s="69"/>
      <c r="HV587" s="69"/>
      <c r="HW587" s="69"/>
      <c r="HX587" s="69"/>
      <c r="HY587" s="69"/>
      <c r="HZ587" s="69"/>
      <c r="IA587" s="69"/>
      <c r="IB587" s="69"/>
      <c r="IC587" s="69"/>
      <c r="ID587" s="69"/>
      <c r="IE587" s="69"/>
      <c r="IF587" s="69"/>
      <c r="IG587" s="69"/>
      <c r="IH587" s="69"/>
      <c r="II587" s="69"/>
      <c r="IJ587" s="69"/>
      <c r="IK587" s="69"/>
      <c r="IL587" s="69"/>
      <c r="IM587" s="69"/>
      <c r="IN587" s="69"/>
      <c r="IO587" s="69"/>
      <c r="IP587" s="69"/>
      <c r="IQ587" s="69"/>
      <c r="IR587" s="69"/>
      <c r="IS587" s="69"/>
      <c r="IT587" s="69"/>
      <c r="IU587" s="69"/>
      <c r="IV587" s="69"/>
      <c r="IW587" s="69"/>
      <c r="IX587" s="69"/>
      <c r="IY587" s="69"/>
      <c r="IZ587" s="69"/>
      <c r="JA587" s="69"/>
      <c r="JB587" s="69"/>
      <c r="JC587" s="69"/>
      <c r="JD587" s="69"/>
      <c r="JE587" s="69"/>
      <c r="JF587" s="69"/>
      <c r="JG587" s="69"/>
      <c r="JH587" s="69"/>
      <c r="JI587" s="69"/>
      <c r="JJ587" s="69"/>
      <c r="JK587" s="69"/>
      <c r="JL587" s="69"/>
      <c r="JM587" s="69"/>
      <c r="JN587" s="69"/>
      <c r="JO587" s="69"/>
      <c r="JP587" s="69"/>
      <c r="JQ587" s="69"/>
      <c r="JR587" s="69"/>
      <c r="JS587" s="69"/>
      <c r="JT587" s="69"/>
      <c r="JU587" s="69"/>
      <c r="JV587" s="69"/>
      <c r="JW587" s="69"/>
      <c r="JX587" s="69"/>
      <c r="JY587" s="69"/>
      <c r="JZ587" s="69"/>
      <c r="KA587" s="69"/>
      <c r="KB587" s="69"/>
      <c r="KC587" s="69"/>
      <c r="KD587" s="69"/>
      <c r="KE587" s="69"/>
      <c r="KF587" s="69"/>
      <c r="KG587" s="69"/>
      <c r="KH587" s="69"/>
      <c r="KI587" s="69"/>
      <c r="KJ587" s="69"/>
      <c r="KK587" s="69"/>
      <c r="KL587" s="69"/>
      <c r="KM587" s="69"/>
      <c r="KN587" s="69"/>
      <c r="KO587" s="69"/>
      <c r="KP587" s="69"/>
      <c r="KQ587" s="69"/>
      <c r="KR587" s="69"/>
      <c r="KS587" s="69"/>
      <c r="KT587" s="69"/>
      <c r="KU587" s="69"/>
      <c r="KV587" s="69"/>
      <c r="KW587" s="69"/>
      <c r="KX587" s="69"/>
      <c r="KY587" s="69"/>
      <c r="KZ587" s="69"/>
      <c r="LA587" s="69"/>
      <c r="LB587" s="69"/>
      <c r="LC587" s="69"/>
      <c r="LD587" s="69"/>
      <c r="LE587" s="69"/>
      <c r="LF587" s="69"/>
      <c r="LG587" s="69"/>
      <c r="LH587" s="69"/>
      <c r="LI587" s="69"/>
      <c r="LJ587" s="69"/>
      <c r="LK587" s="69"/>
      <c r="LL587" s="69"/>
      <c r="LM587" s="69"/>
      <c r="LN587" s="69"/>
      <c r="LO587" s="69"/>
      <c r="LP587" s="69"/>
      <c r="LQ587" s="69"/>
      <c r="LR587" s="69"/>
      <c r="LS587" s="69"/>
      <c r="LT587" s="69"/>
      <c r="LU587" s="69"/>
      <c r="LV587" s="69"/>
      <c r="LW587" s="69"/>
      <c r="LX587" s="69"/>
      <c r="LY587" s="69"/>
      <c r="LZ587" s="69"/>
      <c r="MA587" s="69"/>
      <c r="MB587" s="69"/>
      <c r="MC587" s="69"/>
      <c r="MD587" s="69"/>
      <c r="ME587" s="69"/>
      <c r="MF587" s="69"/>
      <c r="MG587" s="69"/>
      <c r="MH587" s="69"/>
      <c r="MI587" s="69"/>
      <c r="MJ587" s="69"/>
      <c r="MK587" s="69"/>
      <c r="ML587" s="69"/>
      <c r="MM587" s="69"/>
      <c r="MN587" s="69"/>
      <c r="MO587" s="69"/>
      <c r="MP587" s="69"/>
      <c r="MQ587" s="69"/>
      <c r="MR587" s="69"/>
      <c r="MS587" s="69"/>
      <c r="MT587" s="69"/>
      <c r="MU587" s="69"/>
      <c r="MV587" s="69"/>
      <c r="MW587" s="69"/>
      <c r="MX587" s="69"/>
      <c r="MY587" s="69"/>
      <c r="MZ587" s="69"/>
      <c r="NA587" s="69"/>
      <c r="NB587" s="69"/>
      <c r="NC587" s="69"/>
      <c r="ND587" s="69"/>
      <c r="NE587" s="69"/>
      <c r="NF587" s="69"/>
      <c r="NG587" s="69"/>
      <c r="NH587" s="69"/>
      <c r="NI587" s="69"/>
      <c r="NJ587" s="69"/>
      <c r="NK587" s="69"/>
      <c r="NL587" s="69"/>
      <c r="NM587" s="69"/>
      <c r="NN587" s="69"/>
      <c r="NO587" s="69"/>
      <c r="NP587" s="69"/>
      <c r="NQ587" s="69"/>
      <c r="NR587" s="69"/>
      <c r="NS587" s="69"/>
      <c r="NT587" s="69"/>
      <c r="NU587" s="69"/>
      <c r="NV587" s="69"/>
      <c r="NW587" s="69"/>
      <c r="NX587" s="69"/>
      <c r="NY587" s="69"/>
      <c r="NZ587" s="69"/>
      <c r="OA587" s="69"/>
      <c r="OB587" s="69"/>
      <c r="OC587" s="69"/>
      <c r="OD587" s="69"/>
      <c r="OE587" s="69"/>
      <c r="OF587" s="69"/>
      <c r="OG587" s="69"/>
      <c r="OH587" s="69"/>
      <c r="OI587" s="69"/>
      <c r="OJ587" s="69"/>
      <c r="OK587" s="69"/>
      <c r="OL587" s="69"/>
      <c r="OM587" s="69"/>
      <c r="ON587" s="69"/>
      <c r="OO587" s="69"/>
      <c r="OP587" s="69"/>
      <c r="OQ587" s="69"/>
      <c r="OR587" s="69"/>
      <c r="OS587" s="69"/>
      <c r="OT587" s="69"/>
      <c r="OU587" s="69"/>
      <c r="OV587" s="69"/>
      <c r="OW587" s="69"/>
      <c r="OX587" s="69"/>
      <c r="OY587" s="69"/>
      <c r="OZ587" s="69"/>
      <c r="PA587" s="69"/>
      <c r="PB587" s="69"/>
      <c r="PC587" s="69"/>
      <c r="PD587" s="69"/>
      <c r="PE587" s="69"/>
      <c r="PF587" s="69"/>
      <c r="PG587" s="69"/>
      <c r="PH587" s="69"/>
      <c r="PI587" s="69"/>
      <c r="PJ587" s="69"/>
      <c r="PK587" s="69"/>
      <c r="PL587" s="69"/>
      <c r="PM587" s="69"/>
      <c r="PN587" s="69"/>
      <c r="PO587" s="69"/>
      <c r="PP587" s="69"/>
      <c r="PQ587" s="69"/>
      <c r="PR587" s="69"/>
      <c r="PS587" s="69"/>
      <c r="PT587" s="69"/>
      <c r="PU587" s="69"/>
      <c r="PV587" s="69"/>
      <c r="PW587" s="69"/>
      <c r="PX587" s="69"/>
      <c r="PY587" s="69"/>
      <c r="PZ587" s="69"/>
      <c r="QA587" s="69"/>
      <c r="QB587" s="69"/>
      <c r="QC587" s="69"/>
      <c r="QD587" s="69"/>
      <c r="QE587" s="69"/>
      <c r="QF587" s="69"/>
      <c r="QG587" s="69"/>
      <c r="QH587" s="69"/>
      <c r="QI587" s="69"/>
      <c r="QJ587" s="69"/>
      <c r="QK587" s="69"/>
      <c r="QL587" s="69"/>
      <c r="QM587" s="69"/>
      <c r="QN587" s="69"/>
      <c r="QO587" s="69"/>
      <c r="QP587" s="69"/>
      <c r="QQ587" s="69"/>
      <c r="QR587" s="69"/>
      <c r="QS587" s="69"/>
      <c r="QT587" s="69"/>
      <c r="QU587" s="69"/>
      <c r="QV587" s="69"/>
      <c r="QW587" s="69"/>
      <c r="QX587" s="69"/>
      <c r="QY587" s="69"/>
      <c r="QZ587" s="69"/>
      <c r="RA587" s="69"/>
      <c r="RB587" s="69"/>
      <c r="RC587" s="69"/>
      <c r="RD587" s="69"/>
      <c r="RE587" s="69"/>
      <c r="RF587" s="69"/>
      <c r="RG587" s="69"/>
      <c r="RH587" s="69"/>
      <c r="RI587" s="69"/>
      <c r="RJ587" s="69"/>
      <c r="RK587" s="69"/>
      <c r="RL587" s="69"/>
      <c r="RM587" s="69"/>
      <c r="RN587" s="69"/>
      <c r="RO587" s="69"/>
      <c r="RP587" s="69"/>
      <c r="RQ587" s="69"/>
      <c r="RR587" s="69"/>
      <c r="RS587" s="69"/>
      <c r="RT587" s="69"/>
      <c r="RU587" s="69"/>
      <c r="RV587" s="69"/>
      <c r="RW587" s="69"/>
      <c r="RX587" s="69"/>
      <c r="RY587" s="69"/>
      <c r="RZ587" s="69"/>
      <c r="SA587" s="69"/>
      <c r="SB587" s="69"/>
      <c r="SC587" s="69"/>
      <c r="SD587" s="69"/>
      <c r="SE587" s="69"/>
      <c r="SF587" s="69"/>
      <c r="SG587" s="69"/>
      <c r="SH587" s="69"/>
      <c r="SI587" s="69"/>
      <c r="SJ587" s="69"/>
      <c r="SK587" s="69"/>
      <c r="SL587" s="69"/>
      <c r="SM587" s="69"/>
      <c r="SN587" s="69"/>
      <c r="SO587" s="69"/>
      <c r="SP587" s="69"/>
      <c r="SQ587" s="69"/>
      <c r="SR587" s="69"/>
      <c r="SS587" s="69"/>
      <c r="ST587" s="69"/>
      <c r="SU587" s="69"/>
      <c r="SV587" s="69"/>
      <c r="SW587" s="69"/>
      <c r="SX587" s="69"/>
      <c r="SY587" s="69"/>
      <c r="SZ587" s="69"/>
      <c r="TA587" s="69"/>
      <c r="TB587" s="69"/>
      <c r="TC587" s="69"/>
      <c r="TD587" s="69"/>
      <c r="TE587" s="69"/>
      <c r="TF587" s="69"/>
      <c r="TG587" s="69"/>
      <c r="TH587" s="69"/>
      <c r="TI587" s="69"/>
      <c r="TJ587" s="69"/>
      <c r="TK587" s="69"/>
      <c r="TL587" s="69"/>
      <c r="TM587" s="69"/>
      <c r="TN587" s="69"/>
      <c r="TO587" s="69"/>
      <c r="TP587" s="69"/>
      <c r="TQ587" s="69"/>
      <c r="TR587" s="69"/>
      <c r="TS587" s="69"/>
      <c r="TT587" s="69"/>
      <c r="TU587" s="69"/>
      <c r="TV587" s="69"/>
      <c r="TW587" s="69"/>
      <c r="TX587" s="69"/>
      <c r="TY587" s="69"/>
      <c r="TZ587" s="69"/>
      <c r="UA587" s="69"/>
      <c r="UB587" s="69"/>
      <c r="UC587" s="69"/>
      <c r="UD587" s="69"/>
      <c r="UE587" s="69"/>
      <c r="UF587" s="69"/>
      <c r="UG587" s="69"/>
      <c r="UH587" s="69"/>
      <c r="UI587" s="69"/>
      <c r="UJ587" s="69"/>
      <c r="UK587" s="69"/>
      <c r="UL587" s="69"/>
      <c r="UM587" s="69"/>
      <c r="UN587" s="69"/>
      <c r="UO587" s="69"/>
      <c r="UP587" s="69"/>
      <c r="UQ587" s="69"/>
      <c r="UR587" s="69"/>
      <c r="US587" s="69"/>
      <c r="UT587" s="69"/>
      <c r="UU587" s="69"/>
      <c r="UV587" s="69"/>
      <c r="UW587" s="69"/>
      <c r="UX587" s="69"/>
      <c r="UY587" s="69"/>
      <c r="UZ587" s="69"/>
      <c r="VA587" s="69"/>
      <c r="VB587" s="69"/>
      <c r="VC587" s="69"/>
      <c r="VD587" s="69"/>
      <c r="VE587" s="69"/>
      <c r="VF587" s="69"/>
      <c r="VG587" s="69"/>
      <c r="VH587" s="69"/>
      <c r="VI587" s="69"/>
      <c r="VJ587" s="69"/>
      <c r="VK587" s="69"/>
      <c r="VL587" s="69"/>
      <c r="VM587" s="69"/>
      <c r="VN587" s="69"/>
      <c r="VO587" s="69"/>
      <c r="VP587" s="69"/>
      <c r="VQ587" s="69"/>
      <c r="VR587" s="69"/>
      <c r="VS587" s="69"/>
      <c r="VT587" s="69"/>
      <c r="VU587" s="69"/>
      <c r="VV587" s="69"/>
      <c r="VW587" s="69"/>
      <c r="VX587" s="69"/>
      <c r="VY587" s="69"/>
      <c r="VZ587" s="69"/>
      <c r="WA587" s="69"/>
      <c r="WB587" s="69"/>
      <c r="WC587" s="69"/>
      <c r="WD587" s="69"/>
      <c r="WE587" s="69"/>
      <c r="WF587" s="69"/>
      <c r="WG587" s="69"/>
      <c r="WH587" s="69"/>
      <c r="WI587" s="69"/>
      <c r="WJ587" s="69"/>
      <c r="WK587" s="69"/>
      <c r="WL587" s="69"/>
      <c r="WM587" s="69"/>
      <c r="WN587" s="69"/>
      <c r="WO587" s="69"/>
      <c r="WP587" s="69"/>
      <c r="WQ587" s="69"/>
      <c r="WR587" s="69"/>
      <c r="WS587" s="69"/>
      <c r="WT587" s="69"/>
      <c r="WU587" s="69"/>
      <c r="WV587" s="69"/>
      <c r="WW587" s="69"/>
      <c r="WX587" s="69"/>
      <c r="WY587" s="69"/>
      <c r="WZ587" s="69"/>
      <c r="XA587" s="69"/>
      <c r="XB587" s="69"/>
      <c r="XC587" s="69"/>
      <c r="XD587" s="69"/>
      <c r="XE587" s="69"/>
      <c r="XF587" s="69"/>
      <c r="XG587" s="69"/>
      <c r="XH587" s="69"/>
      <c r="XI587" s="69"/>
      <c r="XJ587" s="69"/>
      <c r="XK587" s="69"/>
      <c r="XL587" s="69"/>
      <c r="XM587" s="69"/>
      <c r="XN587" s="69"/>
      <c r="XO587" s="69"/>
      <c r="XP587" s="69"/>
      <c r="XQ587" s="69"/>
      <c r="XR587" s="69"/>
      <c r="XS587" s="69"/>
      <c r="XT587" s="69"/>
      <c r="XU587" s="69"/>
      <c r="XV587" s="69"/>
      <c r="XW587" s="69"/>
      <c r="XX587" s="69"/>
      <c r="XY587" s="69"/>
      <c r="XZ587" s="69"/>
      <c r="YA587" s="69"/>
      <c r="YB587" s="69"/>
      <c r="YC587" s="69"/>
      <c r="YD587" s="69"/>
      <c r="YE587" s="69"/>
      <c r="YF587" s="69"/>
      <c r="YG587" s="69"/>
      <c r="YH587" s="69"/>
      <c r="YI587" s="69"/>
      <c r="YJ587" s="69"/>
      <c r="YK587" s="69"/>
      <c r="YL587" s="69"/>
      <c r="YM587" s="69"/>
      <c r="YN587" s="69"/>
      <c r="YO587" s="69"/>
      <c r="YP587" s="69"/>
      <c r="YQ587" s="69"/>
      <c r="YR587" s="69"/>
      <c r="YS587" s="69"/>
      <c r="YT587" s="69"/>
      <c r="YU587" s="69"/>
      <c r="YV587" s="69"/>
      <c r="YW587" s="69"/>
      <c r="YX587" s="69"/>
      <c r="YY587" s="69"/>
      <c r="YZ587" s="69"/>
      <c r="ZA587" s="69"/>
      <c r="ZB587" s="69"/>
      <c r="ZC587" s="69"/>
      <c r="ZD587" s="69"/>
      <c r="ZE587" s="69"/>
      <c r="ZF587" s="69"/>
      <c r="ZG587" s="69"/>
      <c r="ZH587" s="69"/>
      <c r="ZI587" s="69"/>
      <c r="ZJ587" s="69"/>
      <c r="ZK587" s="69"/>
      <c r="ZL587" s="69"/>
      <c r="ZM587" s="69"/>
      <c r="ZN587" s="69"/>
      <c r="ZO587" s="69"/>
      <c r="ZP587" s="69"/>
      <c r="ZQ587" s="69"/>
      <c r="ZR587" s="69"/>
      <c r="ZS587" s="69"/>
      <c r="ZT587" s="69"/>
      <c r="ZU587" s="69"/>
      <c r="ZV587" s="69"/>
      <c r="ZW587" s="69"/>
      <c r="ZX587" s="69"/>
      <c r="ZY587" s="69"/>
      <c r="ZZ587" s="69"/>
      <c r="AAA587" s="69"/>
      <c r="AAB587" s="69"/>
      <c r="AAC587" s="69"/>
      <c r="AAD587" s="69"/>
      <c r="AAE587" s="69"/>
      <c r="AAF587" s="69"/>
      <c r="AAG587" s="69"/>
      <c r="AAH587" s="69"/>
      <c r="AAI587" s="69"/>
      <c r="AAJ587" s="69"/>
      <c r="AAK587" s="69"/>
      <c r="AAL587" s="69"/>
      <c r="AAM587" s="69"/>
      <c r="AAN587" s="69"/>
      <c r="AAO587" s="69"/>
      <c r="AAP587" s="69"/>
      <c r="AAQ587" s="69"/>
      <c r="AAR587" s="69"/>
      <c r="AAS587" s="69"/>
      <c r="AAT587" s="69"/>
      <c r="AAU587" s="69"/>
      <c r="AAV587" s="69"/>
      <c r="AAW587" s="69"/>
      <c r="AAX587" s="69"/>
      <c r="AAY587" s="69"/>
      <c r="AAZ587" s="69"/>
      <c r="ABA587" s="69"/>
      <c r="ABB587" s="69"/>
      <c r="ABC587" s="69"/>
      <c r="ABD587" s="69"/>
      <c r="ABE587" s="69"/>
      <c r="ABF587" s="69"/>
      <c r="ABG587" s="69"/>
      <c r="ABH587" s="69"/>
      <c r="ABI587" s="69"/>
      <c r="ABJ587" s="69"/>
      <c r="ABK587" s="69"/>
      <c r="ABL587" s="69"/>
      <c r="ABM587" s="69"/>
      <c r="ABN587" s="69"/>
      <c r="ABO587" s="69"/>
      <c r="ABP587" s="69"/>
      <c r="ABQ587" s="69"/>
      <c r="ABR587" s="69"/>
      <c r="ABS587" s="69"/>
      <c r="ABT587" s="69"/>
      <c r="ABU587" s="69"/>
      <c r="ABV587" s="69"/>
      <c r="ABW587" s="69"/>
      <c r="ABX587" s="69"/>
      <c r="ABY587" s="69"/>
      <c r="ABZ587" s="69"/>
      <c r="ACA587" s="69"/>
      <c r="ACB587" s="69"/>
      <c r="ACC587" s="69"/>
      <c r="ACD587" s="69"/>
      <c r="ACE587" s="69"/>
      <c r="ACF587" s="69"/>
      <c r="ACG587" s="69"/>
      <c r="ACH587" s="69"/>
      <c r="ACI587" s="69"/>
      <c r="ACJ587" s="69"/>
      <c r="ACK587" s="69"/>
      <c r="ACL587" s="69"/>
      <c r="ACM587" s="69"/>
      <c r="ACN587" s="69"/>
      <c r="ACO587" s="69"/>
      <c r="ACP587" s="69"/>
      <c r="ACQ587" s="69"/>
      <c r="ACR587" s="69"/>
      <c r="ACS587" s="69"/>
      <c r="ACT587" s="69"/>
      <c r="ACU587" s="69"/>
      <c r="ACV587" s="69"/>
      <c r="ACW587" s="69"/>
      <c r="ACX587" s="69"/>
      <c r="ACY587" s="69"/>
      <c r="ACZ587" s="69"/>
      <c r="ADA587" s="69"/>
      <c r="ADB587" s="69"/>
      <c r="ADC587" s="69"/>
      <c r="ADD587" s="69"/>
      <c r="ADE587" s="69"/>
      <c r="ADF587" s="69"/>
      <c r="ADG587" s="69"/>
      <c r="ADH587" s="69"/>
      <c r="ADI587" s="69"/>
      <c r="ADJ587" s="69"/>
      <c r="ADK587" s="69"/>
      <c r="ADL587" s="69"/>
      <c r="ADM587" s="69"/>
      <c r="ADN587" s="69"/>
      <c r="ADO587" s="69"/>
      <c r="ADP587" s="69"/>
      <c r="ADQ587" s="69"/>
      <c r="ADR587" s="69"/>
      <c r="ADS587" s="69"/>
      <c r="ADT587" s="69"/>
      <c r="ADU587" s="69"/>
      <c r="ADV587" s="69"/>
      <c r="ADW587" s="69"/>
      <c r="ADX587" s="69"/>
      <c r="ADY587" s="69"/>
      <c r="ADZ587" s="69"/>
      <c r="AEA587" s="69"/>
      <c r="AEB587" s="69"/>
      <c r="AEC587" s="69"/>
      <c r="AED587" s="69"/>
      <c r="AEE587" s="69"/>
      <c r="AEF587" s="69"/>
      <c r="AEG587" s="69"/>
      <c r="AEH587" s="69"/>
      <c r="AEI587" s="69"/>
      <c r="AEJ587" s="69"/>
      <c r="AEK587" s="69"/>
      <c r="AEL587" s="69"/>
      <c r="AEM587" s="69"/>
      <c r="AEN587" s="69"/>
      <c r="AEO587" s="69"/>
      <c r="AEP587" s="69"/>
      <c r="AEQ587" s="69"/>
      <c r="AER587" s="69"/>
      <c r="AES587" s="69"/>
      <c r="AET587" s="69"/>
      <c r="AEU587" s="69"/>
      <c r="AEV587" s="69"/>
      <c r="AEW587" s="69"/>
      <c r="AEX587" s="69"/>
      <c r="AEY587" s="69"/>
      <c r="AEZ587" s="69"/>
      <c r="AFA587" s="69"/>
      <c r="AFB587" s="69"/>
      <c r="AFC587" s="69"/>
      <c r="AFD587" s="69"/>
      <c r="AFE587" s="69"/>
      <c r="AFF587" s="69"/>
      <c r="AFG587" s="69"/>
      <c r="AFH587" s="69"/>
      <c r="AFI587" s="69"/>
      <c r="AFJ587" s="69"/>
      <c r="AFK587" s="69"/>
      <c r="AFL587" s="69"/>
      <c r="AFM587" s="69"/>
      <c r="AFN587" s="69"/>
      <c r="AFO587" s="69"/>
      <c r="AFP587" s="69"/>
      <c r="AFQ587" s="69"/>
      <c r="AFR587" s="69"/>
      <c r="AFS587" s="69"/>
      <c r="AFT587" s="69"/>
      <c r="AFU587" s="69"/>
      <c r="AFV587" s="69"/>
      <c r="AFW587" s="69"/>
      <c r="AFX587" s="69"/>
      <c r="AFY587" s="69"/>
      <c r="AFZ587" s="69"/>
      <c r="AGA587" s="69"/>
      <c r="AGB587" s="69"/>
      <c r="AGC587" s="69"/>
      <c r="AGD587" s="69"/>
      <c r="AGE587" s="69"/>
      <c r="AGF587" s="69"/>
      <c r="AGG587" s="69"/>
      <c r="AGH587" s="69"/>
      <c r="AGI587" s="69"/>
      <c r="AGJ587" s="69"/>
      <c r="AGK587" s="69"/>
      <c r="AGL587" s="69"/>
      <c r="AGM587" s="69"/>
      <c r="AGN587" s="69"/>
      <c r="AGO587" s="69"/>
      <c r="AGP587" s="69"/>
      <c r="AGQ587" s="69"/>
      <c r="AGR587" s="69"/>
      <c r="AGS587" s="69"/>
      <c r="AGT587" s="69"/>
      <c r="AGU587" s="69"/>
      <c r="AGV587" s="69"/>
      <c r="AGW587" s="69"/>
      <c r="AGX587" s="69"/>
      <c r="AGY587" s="69"/>
      <c r="AGZ587" s="69"/>
      <c r="AHA587" s="69"/>
      <c r="AHB587" s="69"/>
      <c r="AHC587" s="69"/>
      <c r="AHD587" s="69"/>
      <c r="AHE587" s="69"/>
      <c r="AHF587" s="69"/>
      <c r="AHG587" s="69"/>
      <c r="AHH587" s="69"/>
      <c r="AHI587" s="69"/>
      <c r="AHJ587" s="69"/>
      <c r="AHK587" s="69"/>
      <c r="AHL587" s="69"/>
      <c r="AHM587" s="69"/>
      <c r="AHN587" s="69"/>
      <c r="AHO587" s="69"/>
      <c r="AHP587" s="69"/>
      <c r="AHQ587" s="69"/>
      <c r="AHR587" s="69"/>
      <c r="AHS587" s="69"/>
      <c r="AHT587" s="69"/>
      <c r="AHU587" s="69"/>
      <c r="AHV587" s="69"/>
      <c r="AHW587" s="69"/>
      <c r="AHX587" s="69"/>
      <c r="AHY587" s="69"/>
      <c r="AHZ587" s="69"/>
      <c r="AIA587" s="69"/>
      <c r="AIB587" s="69"/>
      <c r="AIC587" s="69"/>
      <c r="AID587" s="69"/>
      <c r="AIE587" s="69"/>
      <c r="AIF587" s="69"/>
      <c r="AIG587" s="69"/>
      <c r="AIH587" s="69"/>
      <c r="AII587" s="69"/>
      <c r="AIJ587" s="69"/>
      <c r="AIK587" s="69"/>
      <c r="AIL587" s="69"/>
      <c r="AIM587" s="69"/>
      <c r="AIN587" s="69"/>
      <c r="AIO587" s="69"/>
      <c r="AIP587" s="69"/>
      <c r="AIQ587" s="69"/>
      <c r="AIR587" s="69"/>
      <c r="AIS587" s="69"/>
      <c r="AIT587" s="69"/>
      <c r="AIU587" s="69"/>
      <c r="AIV587" s="69"/>
      <c r="AIW587" s="69"/>
      <c r="AIX587" s="69"/>
      <c r="AIY587" s="69"/>
      <c r="AIZ587" s="69"/>
      <c r="AJA587" s="69"/>
      <c r="AJB587" s="69"/>
      <c r="AJC587" s="69"/>
      <c r="AJD587" s="69"/>
      <c r="AJE587" s="69"/>
      <c r="AJF587" s="69"/>
      <c r="AJG587" s="69"/>
      <c r="AJH587" s="69"/>
      <c r="AJI587" s="69"/>
      <c r="AJJ587" s="69"/>
      <c r="AJK587" s="69"/>
      <c r="AJL587" s="69"/>
      <c r="AJM587" s="69"/>
      <c r="AJN587" s="69"/>
      <c r="AJO587" s="69"/>
      <c r="AJP587" s="69"/>
      <c r="AJQ587" s="69"/>
      <c r="AJR587" s="69"/>
      <c r="AJS587" s="69"/>
      <c r="AJT587" s="69"/>
      <c r="AJU587" s="69"/>
      <c r="AJV587" s="69"/>
      <c r="AJW587" s="69"/>
      <c r="AJX587" s="69"/>
      <c r="AJY587" s="69"/>
      <c r="AJZ587" s="69"/>
      <c r="AKA587" s="69"/>
      <c r="AKB587" s="69"/>
      <c r="AKC587" s="69"/>
      <c r="AKD587" s="69"/>
      <c r="AKE587" s="69"/>
      <c r="AKF587" s="69"/>
      <c r="AKG587" s="69"/>
      <c r="AKH587" s="69"/>
      <c r="AKI587" s="69"/>
      <c r="AKJ587" s="69"/>
      <c r="AKK587" s="69"/>
      <c r="AKL587" s="69"/>
      <c r="AKM587" s="69"/>
      <c r="AKN587" s="69"/>
      <c r="AKO587" s="69"/>
      <c r="AKP587" s="69"/>
      <c r="AKQ587" s="69"/>
      <c r="AKR587" s="69"/>
      <c r="AKS587" s="69"/>
      <c r="AKT587" s="69"/>
      <c r="AKU587" s="69"/>
      <c r="AKV587" s="69"/>
      <c r="AKW587" s="69"/>
      <c r="AKX587" s="69"/>
      <c r="AKY587" s="69"/>
      <c r="AKZ587" s="69"/>
      <c r="ALA587" s="69"/>
      <c r="ALB587" s="69"/>
      <c r="ALC587" s="69"/>
      <c r="ALD587" s="69"/>
      <c r="ALE587" s="69"/>
      <c r="ALF587" s="69"/>
      <c r="ALG587" s="69"/>
      <c r="ALH587" s="69"/>
      <c r="ALI587" s="69"/>
      <c r="ALJ587" s="69"/>
      <c r="ALK587" s="69"/>
      <c r="ALL587" s="69"/>
      <c r="ALM587" s="69"/>
      <c r="ALN587" s="69"/>
      <c r="ALO587" s="69"/>
      <c r="ALP587" s="69"/>
      <c r="ALQ587" s="69"/>
      <c r="ALR587" s="69"/>
      <c r="ALS587" s="69"/>
      <c r="ALT587" s="69"/>
      <c r="ALU587" s="69"/>
      <c r="ALV587" s="69"/>
      <c r="ALW587" s="69"/>
      <c r="ALX587" s="69"/>
      <c r="ALY587" s="69"/>
      <c r="ALZ587" s="69"/>
      <c r="AMA587" s="69"/>
      <c r="AMB587" s="69"/>
      <c r="AMC587" s="69"/>
      <c r="AMD587" s="69"/>
      <c r="AME587" s="69"/>
      <c r="AMF587" s="69"/>
      <c r="AMG587" s="69"/>
      <c r="AMH587" s="69"/>
      <c r="AMI587" s="69"/>
      <c r="AMJ587" s="69"/>
      <c r="AMK587" s="69"/>
      <c r="AML587" s="69"/>
      <c r="AMM587" s="69"/>
      <c r="AMN587" s="69"/>
      <c r="AMO587" s="69"/>
      <c r="AMP587" s="69"/>
      <c r="AMQ587" s="69"/>
      <c r="AMR587" s="69"/>
      <c r="AMS587" s="69"/>
      <c r="AMT587" s="69"/>
      <c r="AMU587" s="69"/>
      <c r="AMV587" s="69"/>
      <c r="AMW587" s="69"/>
      <c r="AMX587" s="69"/>
      <c r="AMY587" s="69"/>
      <c r="AMZ587" s="69"/>
      <c r="ANA587" s="69"/>
      <c r="ANB587" s="69"/>
      <c r="ANC587" s="69"/>
      <c r="AND587" s="69"/>
      <c r="ANE587" s="69"/>
      <c r="ANF587" s="69"/>
      <c r="ANG587" s="69"/>
      <c r="ANH587" s="69"/>
      <c r="ANI587" s="69"/>
      <c r="ANJ587" s="69"/>
      <c r="ANK587" s="69"/>
      <c r="ANL587" s="69"/>
      <c r="ANM587" s="69"/>
      <c r="ANN587" s="69"/>
      <c r="ANO587" s="69"/>
      <c r="ANP587" s="69"/>
      <c r="ANQ587" s="69"/>
      <c r="ANR587" s="69"/>
      <c r="ANS587" s="69"/>
      <c r="ANT587" s="69"/>
      <c r="ANU587" s="69"/>
      <c r="ANV587" s="69"/>
      <c r="ANW587" s="69"/>
      <c r="ANX587" s="69"/>
      <c r="ANY587" s="69"/>
      <c r="ANZ587" s="69"/>
      <c r="AOA587" s="69"/>
      <c r="AOB587" s="69"/>
      <c r="AOC587" s="69"/>
      <c r="AOD587" s="69"/>
      <c r="AOE587" s="69"/>
      <c r="AOF587" s="69"/>
      <c r="AOG587" s="69"/>
      <c r="AOH587" s="69"/>
      <c r="AOI587" s="69"/>
      <c r="AOJ587" s="69"/>
      <c r="AOK587" s="69"/>
      <c r="AOL587" s="69"/>
      <c r="AOM587" s="69"/>
      <c r="AON587" s="69"/>
      <c r="AOO587" s="69"/>
      <c r="AOP587" s="69"/>
      <c r="AOQ587" s="69"/>
      <c r="AOR587" s="69"/>
      <c r="AOS587" s="69"/>
      <c r="AOT587" s="69"/>
      <c r="AOU587" s="69"/>
      <c r="AOV587" s="69"/>
      <c r="AOW587" s="69"/>
      <c r="AOX587" s="69"/>
      <c r="AOY587" s="69"/>
      <c r="AOZ587" s="69"/>
      <c r="APA587" s="69"/>
      <c r="APB587" s="69"/>
      <c r="APC587" s="69"/>
      <c r="APD587" s="69"/>
      <c r="APE587" s="69"/>
      <c r="APF587" s="69"/>
      <c r="APG587" s="69"/>
      <c r="APH587" s="69"/>
      <c r="API587" s="69"/>
      <c r="APJ587" s="69"/>
      <c r="APK587" s="69"/>
      <c r="APL587" s="69"/>
      <c r="APM587" s="69"/>
      <c r="APN587" s="69"/>
      <c r="APO587" s="69"/>
      <c r="APP587" s="69"/>
      <c r="APQ587" s="69"/>
      <c r="APR587" s="69"/>
      <c r="APS587" s="69"/>
      <c r="APT587" s="69"/>
      <c r="APU587" s="69"/>
      <c r="APV587" s="69"/>
      <c r="APW587" s="69"/>
      <c r="APX587" s="69"/>
      <c r="APY587" s="69"/>
      <c r="APZ587" s="69"/>
      <c r="AQA587" s="69"/>
      <c r="AQB587" s="69"/>
      <c r="AQC587" s="69"/>
      <c r="AQD587" s="69"/>
      <c r="AQE587" s="69"/>
      <c r="AQF587" s="69"/>
      <c r="AQG587" s="69"/>
      <c r="AQH587" s="69"/>
      <c r="AQI587" s="69"/>
      <c r="AQJ587" s="69"/>
      <c r="AQK587" s="69"/>
      <c r="AQL587" s="69"/>
      <c r="AQM587" s="69"/>
      <c r="AQN587" s="69"/>
      <c r="AQO587" s="69"/>
      <c r="AQP587" s="69"/>
      <c r="AQQ587" s="69"/>
      <c r="AQR587" s="69"/>
      <c r="AQS587" s="69"/>
      <c r="AQT587" s="69"/>
      <c r="AQU587" s="69"/>
      <c r="AQV587" s="69"/>
      <c r="AQW587" s="69"/>
      <c r="AQX587" s="69"/>
      <c r="AQY587" s="69"/>
      <c r="AQZ587" s="69"/>
      <c r="ARA587" s="69"/>
      <c r="ARB587" s="69"/>
      <c r="ARC587" s="69"/>
      <c r="ARD587" s="69"/>
      <c r="ARE587" s="69"/>
      <c r="ARF587" s="69"/>
      <c r="ARG587" s="69"/>
      <c r="ARH587" s="69"/>
      <c r="ARI587" s="69"/>
      <c r="ARJ587" s="69"/>
      <c r="ARK587" s="69"/>
      <c r="ARL587" s="69"/>
      <c r="ARM587" s="69"/>
      <c r="ARN587" s="69"/>
      <c r="ARO587" s="69"/>
      <c r="ARP587" s="69"/>
      <c r="ARQ587" s="69"/>
      <c r="ARR587" s="69"/>
      <c r="ARS587" s="69"/>
      <c r="ART587" s="69"/>
      <c r="ARU587" s="69"/>
      <c r="ARV587" s="69"/>
      <c r="ARW587" s="69"/>
      <c r="ARX587" s="69"/>
      <c r="ARY587" s="69"/>
      <c r="ARZ587" s="69"/>
      <c r="ASA587" s="69"/>
      <c r="ASB587" s="69"/>
      <c r="ASC587" s="69"/>
      <c r="ASD587" s="69"/>
      <c r="ASE587" s="69"/>
      <c r="ASF587" s="69"/>
      <c r="ASG587" s="69"/>
      <c r="ASH587" s="69"/>
      <c r="ASI587" s="69"/>
      <c r="ASJ587" s="69"/>
      <c r="ASK587" s="69"/>
      <c r="ASL587" s="69"/>
      <c r="ASM587" s="69"/>
      <c r="ASN587" s="69"/>
      <c r="ASO587" s="69"/>
      <c r="ASP587" s="69"/>
      <c r="ASQ587" s="69"/>
      <c r="ASR587" s="69"/>
      <c r="ASS587" s="69"/>
      <c r="AST587" s="69"/>
      <c r="ASU587" s="69"/>
      <c r="ASV587" s="69"/>
      <c r="ASW587" s="69"/>
      <c r="ASX587" s="69"/>
      <c r="ASY587" s="69"/>
      <c r="ASZ587" s="69"/>
      <c r="ATA587" s="69"/>
      <c r="ATB587" s="69"/>
      <c r="ATC587" s="69"/>
      <c r="ATD587" s="69"/>
      <c r="ATE587" s="69"/>
      <c r="ATF587" s="69"/>
      <c r="ATG587" s="69"/>
      <c r="ATH587" s="69"/>
      <c r="ATI587" s="69"/>
      <c r="ATJ587" s="69"/>
      <c r="ATK587" s="69"/>
      <c r="ATL587" s="69"/>
      <c r="ATM587" s="69"/>
      <c r="ATN587" s="69"/>
      <c r="ATO587" s="69"/>
      <c r="ATP587" s="69"/>
      <c r="ATQ587" s="69"/>
      <c r="ATR587" s="69"/>
      <c r="ATS587" s="69"/>
      <c r="ATT587" s="69"/>
      <c r="ATU587" s="69"/>
      <c r="ATV587" s="69"/>
      <c r="ATW587" s="69"/>
      <c r="ATX587" s="69"/>
      <c r="ATY587" s="69"/>
      <c r="ATZ587" s="69"/>
      <c r="AUA587" s="69"/>
      <c r="AUB587" s="69"/>
      <c r="AUC587" s="69"/>
      <c r="AUD587" s="69"/>
      <c r="AUE587" s="69"/>
      <c r="AUF587" s="69"/>
      <c r="AUG587" s="69"/>
      <c r="AUH587" s="69"/>
      <c r="AUI587" s="69"/>
      <c r="AUJ587" s="69"/>
      <c r="AUK587" s="69"/>
      <c r="AUL587" s="69"/>
      <c r="AUM587" s="69"/>
      <c r="AUN587" s="69"/>
      <c r="AUO587" s="69"/>
      <c r="AUP587" s="69"/>
      <c r="AUQ587" s="69"/>
      <c r="AUR587" s="69"/>
      <c r="AUS587" s="69"/>
      <c r="AUT587" s="69"/>
      <c r="AUU587" s="69"/>
      <c r="AUV587" s="69"/>
      <c r="AUW587" s="69"/>
      <c r="AUX587" s="69"/>
      <c r="AUY587" s="69"/>
      <c r="AUZ587" s="69"/>
      <c r="AVA587" s="69"/>
      <c r="AVB587" s="69"/>
      <c r="AVC587" s="69"/>
      <c r="AVD587" s="69"/>
      <c r="AVE587" s="69"/>
      <c r="AVF587" s="69"/>
      <c r="AVG587" s="69"/>
      <c r="AVH587" s="69"/>
      <c r="AVI587" s="69"/>
      <c r="AVJ587" s="69"/>
      <c r="AVK587" s="69"/>
      <c r="AVL587" s="69"/>
      <c r="AVM587" s="69"/>
      <c r="AVN587" s="69"/>
      <c r="AVO587" s="69"/>
      <c r="AVP587" s="69"/>
      <c r="AVQ587" s="69"/>
      <c r="AVR587" s="69"/>
      <c r="AVS587" s="69"/>
      <c r="AVT587" s="69"/>
      <c r="AVU587" s="69"/>
      <c r="AVV587" s="69"/>
      <c r="AVW587" s="69"/>
      <c r="AVX587" s="69"/>
      <c r="AVY587" s="69"/>
      <c r="AVZ587" s="69"/>
      <c r="AWA587" s="69"/>
      <c r="AWB587" s="69"/>
      <c r="AWC587" s="69"/>
      <c r="AWD587" s="69"/>
      <c r="AWE587" s="69"/>
      <c r="AWF587" s="69"/>
      <c r="AWG587" s="69"/>
      <c r="AWH587" s="69"/>
      <c r="AWI587" s="69"/>
      <c r="AWJ587" s="69"/>
      <c r="AWK587" s="69"/>
      <c r="AWL587" s="69"/>
      <c r="AWM587" s="69"/>
      <c r="AWN587" s="69"/>
      <c r="AWO587" s="69"/>
      <c r="AWP587" s="69"/>
      <c r="AWQ587" s="69"/>
      <c r="AWR587" s="69"/>
      <c r="AWS587" s="69"/>
      <c r="AWT587" s="69"/>
      <c r="AWU587" s="69"/>
      <c r="AWV587" s="69"/>
      <c r="AWW587" s="69"/>
      <c r="AWX587" s="69"/>
      <c r="AWY587" s="69"/>
      <c r="AWZ587" s="69"/>
      <c r="AXA587" s="69"/>
      <c r="AXB587" s="69"/>
      <c r="AXC587" s="69"/>
      <c r="AXD587" s="69"/>
      <c r="AXE587" s="69"/>
      <c r="AXF587" s="69"/>
      <c r="AXG587" s="69"/>
      <c r="AXH587" s="69"/>
      <c r="AXI587" s="69"/>
      <c r="AXJ587" s="69"/>
      <c r="AXK587" s="69"/>
      <c r="AXL587" s="69"/>
      <c r="AXM587" s="69"/>
      <c r="AXN587" s="69"/>
      <c r="AXO587" s="69"/>
      <c r="AXP587" s="69"/>
      <c r="AXQ587" s="69"/>
      <c r="AXR587" s="69"/>
      <c r="AXS587" s="69"/>
      <c r="AXT587" s="69"/>
      <c r="AXU587" s="69"/>
      <c r="AXV587" s="69"/>
      <c r="AXW587" s="69"/>
      <c r="AXX587" s="69"/>
      <c r="AXY587" s="69"/>
      <c r="AXZ587" s="69"/>
      <c r="AYA587" s="69"/>
      <c r="AYB587" s="69"/>
      <c r="AYC587" s="69"/>
      <c r="AYD587" s="69"/>
      <c r="AYE587" s="69"/>
      <c r="AYF587" s="69"/>
      <c r="AYG587" s="69"/>
      <c r="AYH587" s="69"/>
      <c r="AYI587" s="69"/>
      <c r="AYJ587" s="69"/>
      <c r="AYK587" s="69"/>
      <c r="AYL587" s="69"/>
      <c r="AYM587" s="69"/>
      <c r="AYN587" s="69"/>
      <c r="AYO587" s="69"/>
      <c r="AYP587" s="69"/>
      <c r="AYQ587" s="69"/>
      <c r="AYR587" s="69"/>
      <c r="AYS587" s="69"/>
      <c r="AYT587" s="69"/>
      <c r="AYU587" s="69"/>
      <c r="AYV587" s="69"/>
      <c r="AYW587" s="69"/>
      <c r="AYX587" s="69"/>
      <c r="AYY587" s="69"/>
      <c r="AYZ587" s="69"/>
      <c r="AZA587" s="69"/>
      <c r="AZB587" s="69"/>
      <c r="AZC587" s="69"/>
      <c r="AZD587" s="69"/>
      <c r="AZE587" s="69"/>
      <c r="AZF587" s="69"/>
      <c r="AZG587" s="69"/>
      <c r="AZH587" s="69"/>
      <c r="AZI587" s="69"/>
      <c r="AZJ587" s="69"/>
      <c r="AZK587" s="69"/>
      <c r="AZL587" s="69"/>
      <c r="AZM587" s="69"/>
      <c r="AZN587" s="69"/>
      <c r="AZO587" s="69"/>
      <c r="AZP587" s="69"/>
      <c r="AZQ587" s="69"/>
      <c r="AZR587" s="69"/>
      <c r="AZS587" s="69"/>
      <c r="AZT587" s="69"/>
      <c r="AZU587" s="69"/>
      <c r="AZV587" s="69"/>
      <c r="AZW587" s="69"/>
      <c r="AZX587" s="69"/>
      <c r="AZY587" s="69"/>
      <c r="AZZ587" s="69"/>
      <c r="BAA587" s="69"/>
      <c r="BAB587" s="69"/>
      <c r="BAC587" s="69"/>
      <c r="BAD587" s="69"/>
      <c r="BAE587" s="69"/>
      <c r="BAF587" s="69"/>
      <c r="BAG587" s="69"/>
      <c r="BAH587" s="69"/>
      <c r="BAI587" s="69"/>
      <c r="BAJ587" s="69"/>
      <c r="BAK587" s="69"/>
      <c r="BAL587" s="69"/>
      <c r="BAM587" s="69"/>
      <c r="BAN587" s="69"/>
      <c r="BAO587" s="69"/>
      <c r="BAP587" s="69"/>
      <c r="BAQ587" s="69"/>
      <c r="BAR587" s="69"/>
      <c r="BAS587" s="69"/>
      <c r="BAT587" s="69"/>
      <c r="BAU587" s="69"/>
      <c r="BAV587" s="69"/>
      <c r="BAW587" s="69"/>
      <c r="BAX587" s="69"/>
      <c r="BAY587" s="69"/>
      <c r="BAZ587" s="69"/>
      <c r="BBA587" s="69"/>
      <c r="BBB587" s="69"/>
      <c r="BBC587" s="69"/>
      <c r="BBD587" s="69"/>
      <c r="BBE587" s="69"/>
      <c r="BBF587" s="69"/>
      <c r="BBG587" s="69"/>
      <c r="BBH587" s="69"/>
      <c r="BBI587" s="69"/>
      <c r="BBJ587" s="69"/>
      <c r="BBK587" s="69"/>
      <c r="BBL587" s="69"/>
      <c r="BBM587" s="69"/>
      <c r="BBN587" s="69"/>
      <c r="BBO587" s="69"/>
      <c r="BBP587" s="69"/>
      <c r="BBQ587" s="69"/>
      <c r="BBR587" s="69"/>
      <c r="BBS587" s="69"/>
      <c r="BBT587" s="69"/>
      <c r="BBU587" s="69"/>
      <c r="BBV587" s="69"/>
      <c r="BBW587" s="69"/>
      <c r="BBX587" s="69"/>
      <c r="BBY587" s="69"/>
      <c r="BBZ587" s="69"/>
      <c r="BCA587" s="69"/>
      <c r="BCB587" s="69"/>
      <c r="BCC587" s="69"/>
      <c r="BCD587" s="69"/>
      <c r="BCE587" s="69"/>
      <c r="BCF587" s="69"/>
      <c r="BCG587" s="69"/>
      <c r="BCH587" s="69"/>
      <c r="BCI587" s="69"/>
      <c r="BCJ587" s="69"/>
      <c r="BCK587" s="69"/>
      <c r="BCL587" s="69"/>
      <c r="BCM587" s="69"/>
      <c r="BCN587" s="69"/>
      <c r="BCO587" s="69"/>
      <c r="BCP587" s="69"/>
      <c r="BCQ587" s="69"/>
      <c r="BCR587" s="69"/>
      <c r="BCS587" s="69"/>
      <c r="BCT587" s="69"/>
      <c r="BCU587" s="69"/>
      <c r="BCV587" s="69"/>
      <c r="BCW587" s="69"/>
      <c r="BCX587" s="69"/>
      <c r="BCY587" s="69"/>
      <c r="BCZ587" s="69"/>
      <c r="BDA587" s="69"/>
      <c r="BDB587" s="69"/>
      <c r="BDC587" s="69"/>
      <c r="BDD587" s="69"/>
      <c r="BDE587" s="69"/>
      <c r="BDF587" s="69"/>
      <c r="BDG587" s="69"/>
      <c r="BDH587" s="69"/>
      <c r="BDI587" s="69"/>
      <c r="BDJ587" s="69"/>
      <c r="BDK587" s="69"/>
      <c r="BDL587" s="69"/>
      <c r="BDM587" s="69"/>
      <c r="BDN587" s="69"/>
      <c r="BDO587" s="69"/>
      <c r="BDP587" s="69"/>
      <c r="BDQ587" s="69"/>
      <c r="BDR587" s="69"/>
      <c r="BDS587" s="69"/>
      <c r="BDT587" s="69"/>
      <c r="BDU587" s="69"/>
      <c r="BDV587" s="69"/>
      <c r="BDW587" s="69"/>
      <c r="BDX587" s="69"/>
      <c r="BDY587" s="69"/>
      <c r="BDZ587" s="69"/>
      <c r="BEA587" s="69"/>
      <c r="BEB587" s="69"/>
      <c r="BEC587" s="69"/>
      <c r="BED587" s="69"/>
      <c r="BEE587" s="69"/>
      <c r="BEF587" s="69"/>
      <c r="BEG587" s="69"/>
      <c r="BEH587" s="69"/>
      <c r="BEI587" s="69"/>
      <c r="BEJ587" s="69"/>
      <c r="BEK587" s="69"/>
      <c r="BEL587" s="69"/>
      <c r="BEM587" s="69"/>
      <c r="BEN587" s="69"/>
      <c r="BEO587" s="69"/>
      <c r="BEP587" s="69"/>
      <c r="BEQ587" s="69"/>
      <c r="BER587" s="69"/>
      <c r="BES587" s="69"/>
      <c r="BET587" s="69"/>
      <c r="BEU587" s="69"/>
      <c r="BEV587" s="69"/>
      <c r="BEW587" s="69"/>
      <c r="BEX587" s="69"/>
      <c r="BEY587" s="69"/>
      <c r="BEZ587" s="69"/>
      <c r="BFA587" s="69"/>
      <c r="BFB587" s="69"/>
      <c r="BFC587" s="69"/>
      <c r="BFD587" s="69"/>
      <c r="BFE587" s="69"/>
      <c r="BFF587" s="69"/>
      <c r="BFG587" s="69"/>
      <c r="BFH587" s="69"/>
      <c r="BFI587" s="69"/>
      <c r="BFJ587" s="69"/>
      <c r="BFK587" s="69"/>
      <c r="BFL587" s="69"/>
      <c r="BFM587" s="69"/>
      <c r="BFN587" s="69"/>
      <c r="BFO587" s="69"/>
      <c r="BFP587" s="69"/>
      <c r="BFQ587" s="69"/>
      <c r="BFR587" s="69"/>
      <c r="BFS587" s="69"/>
      <c r="BFT587" s="69"/>
      <c r="BFU587" s="69"/>
      <c r="BFV587" s="69"/>
      <c r="BFW587" s="69"/>
      <c r="BFX587" s="69"/>
      <c r="BFY587" s="69"/>
      <c r="BFZ587" s="69"/>
      <c r="BGA587" s="69"/>
      <c r="BGB587" s="69"/>
      <c r="BGC587" s="69"/>
      <c r="BGD587" s="69"/>
      <c r="BGE587" s="69"/>
      <c r="BGF587" s="69"/>
      <c r="BGG587" s="69"/>
      <c r="BGH587" s="69"/>
      <c r="BGI587" s="69"/>
      <c r="BGJ587" s="69"/>
      <c r="BGK587" s="69"/>
      <c r="BGL587" s="69"/>
      <c r="BGM587" s="69"/>
      <c r="BGN587" s="69"/>
      <c r="BGO587" s="69"/>
      <c r="BGP587" s="69"/>
      <c r="BGQ587" s="69"/>
      <c r="BGR587" s="69"/>
      <c r="BGS587" s="69"/>
      <c r="BGT587" s="69"/>
      <c r="BGU587" s="69"/>
      <c r="BGV587" s="69"/>
      <c r="BGW587" s="69"/>
      <c r="BGX587" s="69"/>
      <c r="BGY587" s="69"/>
      <c r="BGZ587" s="69"/>
      <c r="BHA587" s="69"/>
      <c r="BHB587" s="69"/>
      <c r="BHC587" s="69"/>
      <c r="BHD587" s="69"/>
      <c r="BHE587" s="69"/>
      <c r="BHF587" s="69"/>
      <c r="BHG587" s="69"/>
      <c r="BHH587" s="69"/>
      <c r="BHI587" s="69"/>
      <c r="BHJ587" s="69"/>
      <c r="BHK587" s="69"/>
      <c r="BHL587" s="69"/>
      <c r="BHM587" s="69"/>
      <c r="BHN587" s="69"/>
      <c r="BHO587" s="69"/>
      <c r="BHP587" s="69"/>
      <c r="BHQ587" s="69"/>
      <c r="BHR587" s="69"/>
      <c r="BHS587" s="69"/>
      <c r="BHT587" s="69"/>
      <c r="BHU587" s="69"/>
      <c r="BHV587" s="69"/>
      <c r="BHW587" s="69"/>
      <c r="BHX587" s="69"/>
      <c r="BHY587" s="69"/>
      <c r="BHZ587" s="69"/>
      <c r="BIA587" s="69"/>
      <c r="BIB587" s="69"/>
      <c r="BIC587" s="69"/>
      <c r="BID587" s="69"/>
      <c r="BIE587" s="69"/>
      <c r="BIF587" s="69"/>
      <c r="BIG587" s="69"/>
      <c r="BIH587" s="69"/>
      <c r="BII587" s="69"/>
      <c r="BIJ587" s="69"/>
      <c r="BIK587" s="69"/>
      <c r="BIL587" s="69"/>
      <c r="BIM587" s="69"/>
      <c r="BIN587" s="69"/>
      <c r="BIO587" s="69"/>
      <c r="BIP587" s="69"/>
      <c r="BIQ587" s="69"/>
      <c r="BIR587" s="69"/>
      <c r="BIS587" s="69"/>
      <c r="BIT587" s="69"/>
      <c r="BIU587" s="69"/>
      <c r="BIV587" s="69"/>
      <c r="BIW587" s="69"/>
      <c r="BIX587" s="69"/>
      <c r="BIY587" s="69"/>
      <c r="BIZ587" s="69"/>
      <c r="BJA587" s="69"/>
      <c r="BJB587" s="69"/>
      <c r="BJC587" s="69"/>
      <c r="BJD587" s="69"/>
      <c r="BJE587" s="69"/>
      <c r="BJF587" s="69"/>
      <c r="BJG587" s="69"/>
      <c r="BJH587" s="69"/>
      <c r="BJI587" s="69"/>
      <c r="BJJ587" s="69"/>
      <c r="BJK587" s="69"/>
      <c r="BJL587" s="69"/>
      <c r="BJM587" s="69"/>
      <c r="BJN587" s="69"/>
      <c r="BJO587" s="69"/>
      <c r="BJP587" s="69"/>
      <c r="BJQ587" s="69"/>
      <c r="BJR587" s="69"/>
      <c r="BJS587" s="69"/>
      <c r="BJT587" s="69"/>
      <c r="BJU587" s="69"/>
      <c r="BJV587" s="69"/>
      <c r="BJW587" s="69"/>
      <c r="BJX587" s="69"/>
      <c r="BJY587" s="69"/>
      <c r="BJZ587" s="69"/>
      <c r="BKA587" s="69"/>
      <c r="BKB587" s="69"/>
      <c r="BKC587" s="69"/>
      <c r="BKD587" s="69"/>
      <c r="BKE587" s="69"/>
      <c r="BKF587" s="69"/>
      <c r="BKG587" s="69"/>
      <c r="BKH587" s="69"/>
      <c r="BKI587" s="69"/>
      <c r="BKJ587" s="69"/>
      <c r="BKK587" s="69"/>
      <c r="BKL587" s="69"/>
      <c r="BKM587" s="69"/>
      <c r="BKN587" s="69"/>
      <c r="BKO587" s="69"/>
      <c r="BKP587" s="69"/>
      <c r="BKQ587" s="69"/>
      <c r="BKR587" s="69"/>
      <c r="BKS587" s="69"/>
      <c r="BKT587" s="69"/>
      <c r="BKU587" s="69"/>
      <c r="BKV587" s="69"/>
      <c r="BKW587" s="69"/>
      <c r="BKX587" s="69"/>
      <c r="BKY587" s="69"/>
      <c r="BKZ587" s="69"/>
      <c r="BLA587" s="69"/>
      <c r="BLB587" s="69"/>
      <c r="BLC587" s="69"/>
      <c r="BLD587" s="69"/>
      <c r="BLE587" s="69"/>
      <c r="BLF587" s="69"/>
      <c r="BLG587" s="69"/>
      <c r="BLH587" s="69"/>
      <c r="BLI587" s="69"/>
      <c r="BLJ587" s="69"/>
      <c r="BLK587" s="69"/>
      <c r="BLL587" s="69"/>
      <c r="BLM587" s="69"/>
      <c r="BLN587" s="69"/>
      <c r="BLO587" s="69"/>
      <c r="BLP587" s="69"/>
      <c r="BLQ587" s="69"/>
      <c r="BLR587" s="69"/>
      <c r="BLS587" s="69"/>
      <c r="BLT587" s="69"/>
      <c r="BLU587" s="69"/>
      <c r="BLV587" s="69"/>
      <c r="BLW587" s="69"/>
      <c r="BLX587" s="69"/>
      <c r="BLY587" s="69"/>
      <c r="BLZ587" s="69"/>
      <c r="BMA587" s="69"/>
      <c r="BMB587" s="69"/>
      <c r="BMC587" s="69"/>
      <c r="BMD587" s="69"/>
      <c r="BME587" s="69"/>
      <c r="BMF587" s="69"/>
      <c r="BMG587" s="69"/>
      <c r="BMH587" s="69"/>
      <c r="BMI587" s="69"/>
      <c r="BMJ587" s="69"/>
      <c r="BMK587" s="69"/>
      <c r="BML587" s="69"/>
      <c r="BMM587" s="69"/>
      <c r="BMN587" s="69"/>
      <c r="BMO587" s="69"/>
      <c r="BMP587" s="69"/>
      <c r="BMQ587" s="69"/>
      <c r="BMR587" s="69"/>
      <c r="BMS587" s="69"/>
      <c r="BMT587" s="69"/>
      <c r="BMU587" s="69"/>
      <c r="BMV587" s="69"/>
      <c r="BMW587" s="69"/>
      <c r="BMX587" s="69"/>
      <c r="BMY587" s="69"/>
      <c r="BMZ587" s="69"/>
      <c r="BNA587" s="69"/>
      <c r="BNB587" s="69"/>
      <c r="BNC587" s="69"/>
      <c r="BND587" s="69"/>
      <c r="BNE587" s="69"/>
      <c r="BNF587" s="69"/>
      <c r="BNG587" s="69"/>
      <c r="BNH587" s="69"/>
      <c r="BNI587" s="69"/>
      <c r="BNJ587" s="69"/>
      <c r="BNK587" s="69"/>
      <c r="BNL587" s="69"/>
      <c r="BNM587" s="69"/>
      <c r="BNN587" s="69"/>
      <c r="BNO587" s="69"/>
      <c r="BNP587" s="69"/>
      <c r="BNQ587" s="69"/>
      <c r="BNR587" s="69"/>
      <c r="BNS587" s="69"/>
      <c r="BNT587" s="69"/>
      <c r="BNU587" s="69"/>
      <c r="BNV587" s="69"/>
      <c r="BNW587" s="69"/>
      <c r="BNX587" s="69"/>
      <c r="BNY587" s="69"/>
      <c r="BNZ587" s="69"/>
      <c r="BOA587" s="69"/>
      <c r="BOB587" s="69"/>
      <c r="BOC587" s="69"/>
      <c r="BOD587" s="69"/>
      <c r="BOE587" s="69"/>
      <c r="BOF587" s="69"/>
      <c r="BOG587" s="69"/>
      <c r="BOH587" s="69"/>
      <c r="BOI587" s="69"/>
      <c r="BOJ587" s="69"/>
      <c r="BOK587" s="69"/>
      <c r="BOL587" s="69"/>
      <c r="BOM587" s="69"/>
      <c r="BON587" s="69"/>
      <c r="BOO587" s="69"/>
      <c r="BOP587" s="69"/>
      <c r="BOQ587" s="69"/>
      <c r="BOR587" s="69"/>
      <c r="BOS587" s="69"/>
      <c r="BOT587" s="69"/>
      <c r="BOU587" s="69"/>
      <c r="BOV587" s="69"/>
      <c r="BOW587" s="69"/>
      <c r="BOX587" s="69"/>
      <c r="BOY587" s="69"/>
      <c r="BOZ587" s="69"/>
      <c r="BPA587" s="69"/>
      <c r="BPB587" s="69"/>
      <c r="BPC587" s="69"/>
      <c r="BPD587" s="69"/>
      <c r="BPE587" s="69"/>
      <c r="BPF587" s="69"/>
      <c r="BPG587" s="69"/>
      <c r="BPH587" s="69"/>
      <c r="BPI587" s="69"/>
      <c r="BPJ587" s="69"/>
      <c r="BPK587" s="69"/>
      <c r="BPL587" s="69"/>
      <c r="BPM587" s="69"/>
      <c r="BPN587" s="69"/>
      <c r="BPO587" s="69"/>
      <c r="BPP587" s="69"/>
      <c r="BPQ587" s="69"/>
      <c r="BPR587" s="69"/>
      <c r="BPS587" s="69"/>
      <c r="BPT587" s="69"/>
      <c r="BPU587" s="69"/>
      <c r="BPV587" s="69"/>
      <c r="BPW587" s="69"/>
      <c r="BPX587" s="69"/>
      <c r="BPY587" s="69"/>
      <c r="BPZ587" s="69"/>
      <c r="BQA587" s="69"/>
      <c r="BQB587" s="69"/>
      <c r="BQC587" s="69"/>
      <c r="BQD587" s="69"/>
      <c r="BQE587" s="69"/>
      <c r="BQF587" s="69"/>
      <c r="BQG587" s="69"/>
      <c r="BQH587" s="69"/>
      <c r="BQI587" s="69"/>
      <c r="BQJ587" s="69"/>
      <c r="BQK587" s="69"/>
      <c r="BQL587" s="69"/>
      <c r="BQM587" s="69"/>
      <c r="BQN587" s="69"/>
      <c r="BQO587" s="69"/>
      <c r="BQP587" s="69"/>
      <c r="BQQ587" s="69"/>
      <c r="BQR587" s="69"/>
      <c r="BQS587" s="69"/>
      <c r="BQT587" s="69"/>
      <c r="BQU587" s="69"/>
      <c r="BQV587" s="69"/>
      <c r="BQW587" s="69"/>
      <c r="BQX587" s="69"/>
      <c r="BQY587" s="69"/>
      <c r="BQZ587" s="69"/>
      <c r="BRA587" s="69"/>
      <c r="BRB587" s="69"/>
      <c r="BRC587" s="69"/>
      <c r="BRD587" s="69"/>
      <c r="BRE587" s="69"/>
      <c r="BRF587" s="69"/>
      <c r="BRG587" s="69"/>
      <c r="BRH587" s="69"/>
      <c r="BRI587" s="69"/>
      <c r="BRJ587" s="69"/>
      <c r="BRK587" s="69"/>
      <c r="BRL587" s="69"/>
      <c r="BRM587" s="69"/>
      <c r="BRN587" s="69"/>
      <c r="BRO587" s="69"/>
      <c r="BRP587" s="69"/>
      <c r="BRQ587" s="69"/>
      <c r="BRR587" s="69"/>
      <c r="BRS587" s="69"/>
      <c r="BRT587" s="69"/>
      <c r="BRU587" s="69"/>
      <c r="BRV587" s="69"/>
      <c r="BRW587" s="69"/>
      <c r="BRX587" s="69"/>
      <c r="BRY587" s="69"/>
      <c r="BRZ587" s="69"/>
      <c r="BSA587" s="69"/>
      <c r="BSB587" s="69"/>
      <c r="BSC587" s="69"/>
      <c r="BSD587" s="69"/>
      <c r="BSE587" s="69"/>
      <c r="BSF587" s="69"/>
      <c r="BSG587" s="69"/>
      <c r="BSH587" s="69"/>
      <c r="BSI587" s="69"/>
      <c r="BSJ587" s="69"/>
      <c r="BSK587" s="69"/>
      <c r="BSL587" s="69"/>
      <c r="BSM587" s="69"/>
      <c r="BSN587" s="69"/>
      <c r="BSO587" s="69"/>
      <c r="BSP587" s="69"/>
      <c r="BSQ587" s="69"/>
      <c r="BSR587" s="69"/>
      <c r="BSS587" s="69"/>
      <c r="BST587" s="69"/>
      <c r="BSU587" s="69"/>
      <c r="BSV587" s="69"/>
      <c r="BSW587" s="69"/>
      <c r="BSX587" s="69"/>
      <c r="BSY587" s="69"/>
      <c r="BSZ587" s="69"/>
      <c r="BTA587" s="69"/>
      <c r="BTB587" s="69"/>
      <c r="BTC587" s="69"/>
      <c r="BTD587" s="69"/>
      <c r="BTE587" s="69"/>
      <c r="BTF587" s="69"/>
      <c r="BTG587" s="69"/>
      <c r="BTH587" s="69"/>
      <c r="BTI587" s="69"/>
      <c r="BTJ587" s="69"/>
      <c r="BTK587" s="69"/>
      <c r="BTL587" s="69"/>
      <c r="BTM587" s="69"/>
      <c r="BTN587" s="69"/>
      <c r="BTO587" s="69"/>
      <c r="BTP587" s="69"/>
      <c r="BTQ587" s="69"/>
      <c r="BTR587" s="69"/>
      <c r="BTS587" s="69"/>
      <c r="BTT587" s="69"/>
      <c r="BTU587" s="69"/>
      <c r="BTV587" s="69"/>
      <c r="BTW587" s="69"/>
      <c r="BTX587" s="69"/>
      <c r="BTY587" s="69"/>
      <c r="BTZ587" s="69"/>
      <c r="BUA587" s="69"/>
      <c r="BUB587" s="69"/>
      <c r="BUC587" s="69"/>
      <c r="BUD587" s="69"/>
      <c r="BUE587" s="69"/>
      <c r="BUF587" s="69"/>
      <c r="BUG587" s="69"/>
      <c r="BUH587" s="69"/>
      <c r="BUI587" s="69"/>
      <c r="BUJ587" s="69"/>
      <c r="BUK587" s="69"/>
      <c r="BUL587" s="69"/>
      <c r="BUM587" s="69"/>
      <c r="BUN587" s="69"/>
      <c r="BUO587" s="69"/>
      <c r="BUP587" s="69"/>
      <c r="BUQ587" s="69"/>
      <c r="BUR587" s="69"/>
      <c r="BUS587" s="69"/>
      <c r="BUT587" s="69"/>
      <c r="BUU587" s="69"/>
      <c r="BUV587" s="69"/>
      <c r="BUW587" s="69"/>
      <c r="BUX587" s="69"/>
      <c r="BUY587" s="69"/>
      <c r="BUZ587" s="69"/>
      <c r="BVA587" s="69"/>
      <c r="BVB587" s="69"/>
      <c r="BVC587" s="69"/>
      <c r="BVD587" s="69"/>
      <c r="BVE587" s="69"/>
      <c r="BVF587" s="69"/>
      <c r="BVG587" s="69"/>
      <c r="BVH587" s="69"/>
      <c r="BVI587" s="69"/>
      <c r="BVJ587" s="69"/>
      <c r="BVK587" s="69"/>
      <c r="BVL587" s="69"/>
      <c r="BVM587" s="69"/>
      <c r="BVN587" s="69"/>
      <c r="BVO587" s="69"/>
      <c r="BVP587" s="69"/>
      <c r="BVQ587" s="69"/>
      <c r="BVR587" s="69"/>
      <c r="BVS587" s="69"/>
      <c r="BVT587" s="69"/>
      <c r="BVU587" s="69"/>
      <c r="BVV587" s="69"/>
      <c r="BVW587" s="69"/>
      <c r="BVX587" s="69"/>
      <c r="BVY587" s="69"/>
      <c r="BVZ587" s="69"/>
      <c r="BWA587" s="69"/>
      <c r="BWB587" s="69"/>
      <c r="BWC587" s="69"/>
      <c r="BWD587" s="69"/>
      <c r="BWE587" s="69"/>
      <c r="BWF587" s="69"/>
      <c r="BWG587" s="69"/>
      <c r="BWH587" s="69"/>
      <c r="BWI587" s="69"/>
      <c r="BWJ587" s="69"/>
      <c r="BWK587" s="69"/>
      <c r="BWL587" s="69"/>
      <c r="BWM587" s="69"/>
      <c r="BWN587" s="69"/>
      <c r="BWO587" s="69"/>
      <c r="BWP587" s="69"/>
      <c r="BWQ587" s="69"/>
      <c r="BWR587" s="69"/>
      <c r="BWS587" s="69"/>
      <c r="BWT587" s="69"/>
      <c r="BWU587" s="69"/>
    </row>
    <row r="588" spans="1:1971" s="34" customFormat="1" x14ac:dyDescent="0.25">
      <c r="A588" s="208" t="s">
        <v>261</v>
      </c>
      <c r="B588" s="180" t="s">
        <v>265</v>
      </c>
      <c r="C588" s="180" t="s">
        <v>475</v>
      </c>
      <c r="D588" s="209" t="s">
        <v>480</v>
      </c>
      <c r="E588" s="197" t="s">
        <v>477</v>
      </c>
      <c r="F588" s="31" t="s">
        <v>491</v>
      </c>
      <c r="G588" s="263" t="s">
        <v>942</v>
      </c>
      <c r="H588" s="35"/>
      <c r="I588" s="35"/>
      <c r="J588" s="36"/>
      <c r="K588" s="35"/>
      <c r="L588" s="42"/>
      <c r="M588" s="42"/>
      <c r="N588" s="42"/>
      <c r="O588" s="33" t="s">
        <v>1212</v>
      </c>
      <c r="P588" s="113">
        <v>4</v>
      </c>
      <c r="Q588" s="113">
        <v>4</v>
      </c>
      <c r="R588" s="113">
        <v>4</v>
      </c>
      <c r="S588" s="114">
        <v>1</v>
      </c>
      <c r="T588" s="115">
        <v>620.5</v>
      </c>
      <c r="U588" s="844" t="s">
        <v>320</v>
      </c>
      <c r="V588" s="849"/>
      <c r="W588" s="848"/>
      <c r="X588" s="849"/>
      <c r="Y588" s="848"/>
      <c r="Z588" s="849"/>
      <c r="AA588" s="848"/>
      <c r="AB588" s="102">
        <v>0</v>
      </c>
      <c r="AC588" s="116">
        <v>0</v>
      </c>
      <c r="AD588" s="102">
        <v>0</v>
      </c>
      <c r="AE588" s="116">
        <v>0</v>
      </c>
      <c r="AF588" s="117">
        <v>2479</v>
      </c>
      <c r="AG588" s="115">
        <v>3</v>
      </c>
      <c r="AH588" s="118">
        <v>1.2087026591458502E-3</v>
      </c>
      <c r="AI588" s="115">
        <v>2482</v>
      </c>
      <c r="AJ588" s="115">
        <v>2800</v>
      </c>
      <c r="AK588" s="116">
        <v>0.88642857142857145</v>
      </c>
      <c r="AL588" s="847" t="s">
        <v>320</v>
      </c>
      <c r="AM588" s="847" t="s">
        <v>320</v>
      </c>
      <c r="AN588" s="844" t="s">
        <v>320</v>
      </c>
      <c r="AO588" s="844"/>
      <c r="AP588" s="848" t="s">
        <v>320</v>
      </c>
      <c r="AQ588" s="844"/>
      <c r="AR588" s="848" t="s">
        <v>320</v>
      </c>
      <c r="AS588" s="844" t="s">
        <v>320</v>
      </c>
      <c r="AT588" s="848" t="s">
        <v>320</v>
      </c>
      <c r="AU588" s="844"/>
      <c r="AV588" s="848" t="s">
        <v>320</v>
      </c>
      <c r="AW588" s="849"/>
      <c r="AX588" s="848" t="s">
        <v>320</v>
      </c>
      <c r="AY588" s="849" t="s">
        <v>320</v>
      </c>
      <c r="AZ588" s="848" t="s">
        <v>320</v>
      </c>
      <c r="BA588" s="844"/>
      <c r="BB588" s="848" t="s">
        <v>320</v>
      </c>
      <c r="BC588" s="849"/>
      <c r="BD588" s="848" t="s">
        <v>320</v>
      </c>
      <c r="BE588" s="849" t="s">
        <v>320</v>
      </c>
      <c r="BF588" s="848" t="s">
        <v>320</v>
      </c>
      <c r="BG588" s="844"/>
      <c r="BH588" s="848" t="s">
        <v>320</v>
      </c>
      <c r="BI588" s="844"/>
      <c r="BJ588" s="848" t="s">
        <v>320</v>
      </c>
      <c r="BK588" s="844" t="s">
        <v>320</v>
      </c>
      <c r="BL588" s="848" t="s">
        <v>320</v>
      </c>
      <c r="BM588" s="102">
        <v>1</v>
      </c>
      <c r="BN588" s="116">
        <v>0.25</v>
      </c>
      <c r="BO588" s="102">
        <v>1</v>
      </c>
      <c r="BP588" s="116">
        <v>0.25</v>
      </c>
      <c r="BQ588" s="119" t="s">
        <v>937</v>
      </c>
      <c r="BR588" s="228">
        <v>4</v>
      </c>
      <c r="BS588" s="69"/>
      <c r="BT588" s="69"/>
      <c r="BU588" s="69"/>
      <c r="BV588" s="69"/>
      <c r="BW588" s="69"/>
      <c r="BX588" s="69"/>
      <c r="BY588" s="69"/>
      <c r="BZ588" s="69"/>
      <c r="CA588" s="69"/>
      <c r="CB588" s="69"/>
      <c r="CC588" s="69"/>
      <c r="CD588" s="69"/>
      <c r="CE588" s="69"/>
      <c r="CF588" s="69"/>
      <c r="CG588" s="69"/>
      <c r="CH588" s="69"/>
      <c r="CI588" s="69"/>
      <c r="CJ588" s="69"/>
      <c r="CK588" s="69"/>
      <c r="CL588" s="69"/>
      <c r="CM588" s="69"/>
      <c r="CN588" s="69"/>
      <c r="CO588" s="69"/>
      <c r="CP588" s="69"/>
      <c r="CQ588" s="69"/>
      <c r="CR588" s="69"/>
      <c r="CS588" s="69"/>
      <c r="CT588" s="69"/>
      <c r="CU588" s="69"/>
      <c r="CV588" s="69"/>
      <c r="CW588" s="69"/>
      <c r="CX588" s="69"/>
      <c r="CY588" s="69"/>
      <c r="CZ588" s="69"/>
      <c r="DA588" s="69"/>
      <c r="DB588" s="69"/>
      <c r="DC588" s="69"/>
      <c r="DD588" s="69"/>
      <c r="DE588" s="69"/>
      <c r="DF588" s="69"/>
      <c r="DG588" s="69"/>
      <c r="DH588" s="69"/>
      <c r="DI588" s="69"/>
      <c r="DJ588" s="69"/>
      <c r="DK588" s="69"/>
      <c r="DL588" s="69"/>
      <c r="DM588" s="69"/>
      <c r="DN588" s="69"/>
      <c r="DO588" s="69"/>
      <c r="DP588" s="69"/>
      <c r="DQ588" s="69"/>
      <c r="DR588" s="69"/>
      <c r="DS588" s="69"/>
      <c r="DT588" s="69"/>
      <c r="DU588" s="69"/>
      <c r="DV588" s="69"/>
      <c r="DW588" s="69"/>
      <c r="DX588" s="69"/>
      <c r="DY588" s="69"/>
      <c r="DZ588" s="69"/>
      <c r="EA588" s="69"/>
      <c r="EB588" s="69"/>
      <c r="EC588" s="69"/>
      <c r="ED588" s="69"/>
      <c r="EE588" s="69"/>
      <c r="EF588" s="69"/>
      <c r="EG588" s="69"/>
      <c r="EH588" s="69"/>
      <c r="EI588" s="69"/>
      <c r="EJ588" s="69"/>
      <c r="EK588" s="69"/>
      <c r="EL588" s="69"/>
      <c r="EM588" s="69"/>
      <c r="EN588" s="69"/>
      <c r="EO588" s="69"/>
      <c r="EP588" s="69"/>
      <c r="EQ588" s="69"/>
      <c r="ER588" s="69"/>
      <c r="ES588" s="69"/>
      <c r="ET588" s="69"/>
      <c r="EU588" s="69"/>
      <c r="EV588" s="69"/>
      <c r="EW588" s="69"/>
      <c r="EX588" s="69"/>
      <c r="EY588" s="69"/>
      <c r="EZ588" s="69"/>
      <c r="FA588" s="69"/>
      <c r="FB588" s="69"/>
      <c r="FC588" s="69"/>
      <c r="FD588" s="69"/>
      <c r="FE588" s="69"/>
      <c r="FF588" s="69"/>
      <c r="FG588" s="69"/>
      <c r="FH588" s="69"/>
      <c r="FI588" s="69"/>
      <c r="FJ588" s="69"/>
      <c r="FK588" s="69"/>
      <c r="FL588" s="69"/>
      <c r="FM588" s="69"/>
      <c r="FN588" s="69"/>
      <c r="FO588" s="69"/>
      <c r="FP588" s="69"/>
      <c r="FQ588" s="69"/>
      <c r="FR588" s="69"/>
      <c r="FS588" s="69"/>
      <c r="FT588" s="69"/>
      <c r="FU588" s="69"/>
      <c r="FV588" s="69"/>
      <c r="FW588" s="69"/>
      <c r="FX588" s="69"/>
      <c r="FY588" s="69"/>
      <c r="FZ588" s="69"/>
      <c r="GA588" s="69"/>
      <c r="GB588" s="69"/>
      <c r="GC588" s="69"/>
      <c r="GD588" s="69"/>
      <c r="GE588" s="69"/>
      <c r="GF588" s="69"/>
      <c r="GG588" s="69"/>
      <c r="GH588" s="69"/>
      <c r="GI588" s="69"/>
      <c r="GJ588" s="69"/>
      <c r="GK588" s="69"/>
      <c r="GL588" s="69"/>
      <c r="GM588" s="69"/>
      <c r="GN588" s="69"/>
      <c r="GO588" s="69"/>
      <c r="GP588" s="69"/>
      <c r="GQ588" s="69"/>
      <c r="GR588" s="69"/>
      <c r="GS588" s="69"/>
      <c r="GT588" s="69"/>
      <c r="GU588" s="69"/>
      <c r="GV588" s="69"/>
      <c r="GW588" s="69"/>
      <c r="GX588" s="69"/>
      <c r="GY588" s="69"/>
      <c r="GZ588" s="69"/>
      <c r="HA588" s="69"/>
      <c r="HB588" s="69"/>
      <c r="HC588" s="69"/>
      <c r="HD588" s="69"/>
      <c r="HE588" s="69"/>
      <c r="HF588" s="69"/>
      <c r="HG588" s="69"/>
      <c r="HH588" s="69"/>
      <c r="HI588" s="69"/>
      <c r="HJ588" s="69"/>
      <c r="HK588" s="69"/>
      <c r="HL588" s="69"/>
      <c r="HM588" s="69"/>
      <c r="HN588" s="69"/>
      <c r="HO588" s="69"/>
      <c r="HP588" s="69"/>
      <c r="HQ588" s="69"/>
      <c r="HR588" s="69"/>
      <c r="HS588" s="69"/>
      <c r="HT588" s="69"/>
      <c r="HU588" s="69"/>
      <c r="HV588" s="69"/>
      <c r="HW588" s="69"/>
      <c r="HX588" s="69"/>
      <c r="HY588" s="69"/>
      <c r="HZ588" s="69"/>
      <c r="IA588" s="69"/>
      <c r="IB588" s="69"/>
      <c r="IC588" s="69"/>
      <c r="ID588" s="69"/>
      <c r="IE588" s="69"/>
      <c r="IF588" s="69"/>
      <c r="IG588" s="69"/>
      <c r="IH588" s="69"/>
      <c r="II588" s="69"/>
      <c r="IJ588" s="69"/>
      <c r="IK588" s="69"/>
      <c r="IL588" s="69"/>
      <c r="IM588" s="69"/>
      <c r="IN588" s="69"/>
      <c r="IO588" s="69"/>
      <c r="IP588" s="69"/>
      <c r="IQ588" s="69"/>
      <c r="IR588" s="69"/>
      <c r="IS588" s="69"/>
      <c r="IT588" s="69"/>
      <c r="IU588" s="69"/>
      <c r="IV588" s="69"/>
      <c r="IW588" s="69"/>
      <c r="IX588" s="69"/>
      <c r="IY588" s="69"/>
      <c r="IZ588" s="69"/>
      <c r="JA588" s="69"/>
      <c r="JB588" s="69"/>
      <c r="JC588" s="69"/>
      <c r="JD588" s="69"/>
      <c r="JE588" s="69"/>
      <c r="JF588" s="69"/>
      <c r="JG588" s="69"/>
      <c r="JH588" s="69"/>
      <c r="JI588" s="69"/>
      <c r="JJ588" s="69"/>
      <c r="JK588" s="69"/>
      <c r="JL588" s="69"/>
      <c r="JM588" s="69"/>
      <c r="JN588" s="69"/>
      <c r="JO588" s="69"/>
      <c r="JP588" s="69"/>
      <c r="JQ588" s="69"/>
      <c r="JR588" s="69"/>
      <c r="JS588" s="69"/>
      <c r="JT588" s="69"/>
      <c r="JU588" s="69"/>
      <c r="JV588" s="69"/>
      <c r="JW588" s="69"/>
      <c r="JX588" s="69"/>
      <c r="JY588" s="69"/>
      <c r="JZ588" s="69"/>
      <c r="KA588" s="69"/>
      <c r="KB588" s="69"/>
      <c r="KC588" s="69"/>
      <c r="KD588" s="69"/>
      <c r="KE588" s="69"/>
      <c r="KF588" s="69"/>
      <c r="KG588" s="69"/>
      <c r="KH588" s="69"/>
      <c r="KI588" s="69"/>
      <c r="KJ588" s="69"/>
      <c r="KK588" s="69"/>
      <c r="KL588" s="69"/>
      <c r="KM588" s="69"/>
      <c r="KN588" s="69"/>
      <c r="KO588" s="69"/>
      <c r="KP588" s="69"/>
      <c r="KQ588" s="69"/>
      <c r="KR588" s="69"/>
      <c r="KS588" s="69"/>
      <c r="KT588" s="69"/>
      <c r="KU588" s="69"/>
      <c r="KV588" s="69"/>
      <c r="KW588" s="69"/>
      <c r="KX588" s="69"/>
      <c r="KY588" s="69"/>
      <c r="KZ588" s="69"/>
      <c r="LA588" s="69"/>
      <c r="LB588" s="69"/>
      <c r="LC588" s="69"/>
      <c r="LD588" s="69"/>
      <c r="LE588" s="69"/>
      <c r="LF588" s="69"/>
      <c r="LG588" s="69"/>
      <c r="LH588" s="69"/>
      <c r="LI588" s="69"/>
      <c r="LJ588" s="69"/>
      <c r="LK588" s="69"/>
      <c r="LL588" s="69"/>
      <c r="LM588" s="69"/>
      <c r="LN588" s="69"/>
      <c r="LO588" s="69"/>
      <c r="LP588" s="69"/>
      <c r="LQ588" s="69"/>
      <c r="LR588" s="69"/>
      <c r="LS588" s="69"/>
      <c r="LT588" s="69"/>
      <c r="LU588" s="69"/>
      <c r="LV588" s="69"/>
      <c r="LW588" s="69"/>
      <c r="LX588" s="69"/>
      <c r="LY588" s="69"/>
      <c r="LZ588" s="69"/>
      <c r="MA588" s="69"/>
      <c r="MB588" s="69"/>
      <c r="MC588" s="69"/>
      <c r="MD588" s="69"/>
      <c r="ME588" s="69"/>
      <c r="MF588" s="69"/>
      <c r="MG588" s="69"/>
      <c r="MH588" s="69"/>
      <c r="MI588" s="69"/>
      <c r="MJ588" s="69"/>
      <c r="MK588" s="69"/>
      <c r="ML588" s="69"/>
      <c r="MM588" s="69"/>
      <c r="MN588" s="69"/>
      <c r="MO588" s="69"/>
      <c r="MP588" s="69"/>
      <c r="MQ588" s="69"/>
      <c r="MR588" s="69"/>
      <c r="MS588" s="69"/>
      <c r="MT588" s="69"/>
      <c r="MU588" s="69"/>
      <c r="MV588" s="69"/>
      <c r="MW588" s="69"/>
      <c r="MX588" s="69"/>
      <c r="MY588" s="69"/>
      <c r="MZ588" s="69"/>
      <c r="NA588" s="69"/>
      <c r="NB588" s="69"/>
      <c r="NC588" s="69"/>
      <c r="ND588" s="69"/>
      <c r="NE588" s="69"/>
      <c r="NF588" s="69"/>
      <c r="NG588" s="69"/>
      <c r="NH588" s="69"/>
      <c r="NI588" s="69"/>
      <c r="NJ588" s="69"/>
      <c r="NK588" s="69"/>
      <c r="NL588" s="69"/>
      <c r="NM588" s="69"/>
      <c r="NN588" s="69"/>
      <c r="NO588" s="69"/>
      <c r="NP588" s="69"/>
      <c r="NQ588" s="69"/>
      <c r="NR588" s="69"/>
      <c r="NS588" s="69"/>
      <c r="NT588" s="69"/>
      <c r="NU588" s="69"/>
      <c r="NV588" s="69"/>
      <c r="NW588" s="69"/>
      <c r="NX588" s="69"/>
      <c r="NY588" s="69"/>
      <c r="NZ588" s="69"/>
      <c r="OA588" s="69"/>
      <c r="OB588" s="69"/>
      <c r="OC588" s="69"/>
      <c r="OD588" s="69"/>
      <c r="OE588" s="69"/>
      <c r="OF588" s="69"/>
      <c r="OG588" s="69"/>
      <c r="OH588" s="69"/>
      <c r="OI588" s="69"/>
      <c r="OJ588" s="69"/>
      <c r="OK588" s="69"/>
      <c r="OL588" s="69"/>
      <c r="OM588" s="69"/>
      <c r="ON588" s="69"/>
      <c r="OO588" s="69"/>
      <c r="OP588" s="69"/>
      <c r="OQ588" s="69"/>
      <c r="OR588" s="69"/>
      <c r="OS588" s="69"/>
      <c r="OT588" s="69"/>
      <c r="OU588" s="69"/>
      <c r="OV588" s="69"/>
      <c r="OW588" s="69"/>
      <c r="OX588" s="69"/>
      <c r="OY588" s="69"/>
      <c r="OZ588" s="69"/>
      <c r="PA588" s="69"/>
      <c r="PB588" s="69"/>
      <c r="PC588" s="69"/>
      <c r="PD588" s="69"/>
      <c r="PE588" s="69"/>
      <c r="PF588" s="69"/>
      <c r="PG588" s="69"/>
      <c r="PH588" s="69"/>
      <c r="PI588" s="69"/>
      <c r="PJ588" s="69"/>
      <c r="PK588" s="69"/>
      <c r="PL588" s="69"/>
      <c r="PM588" s="69"/>
      <c r="PN588" s="69"/>
      <c r="PO588" s="69"/>
      <c r="PP588" s="69"/>
      <c r="PQ588" s="69"/>
      <c r="PR588" s="69"/>
      <c r="PS588" s="69"/>
      <c r="PT588" s="69"/>
      <c r="PU588" s="69"/>
      <c r="PV588" s="69"/>
      <c r="PW588" s="69"/>
      <c r="PX588" s="69"/>
      <c r="PY588" s="69"/>
      <c r="PZ588" s="69"/>
      <c r="QA588" s="69"/>
      <c r="QB588" s="69"/>
      <c r="QC588" s="69"/>
      <c r="QD588" s="69"/>
      <c r="QE588" s="69"/>
      <c r="QF588" s="69"/>
      <c r="QG588" s="69"/>
      <c r="QH588" s="69"/>
      <c r="QI588" s="69"/>
      <c r="QJ588" s="69"/>
      <c r="QK588" s="69"/>
      <c r="QL588" s="69"/>
      <c r="QM588" s="69"/>
      <c r="QN588" s="69"/>
      <c r="QO588" s="69"/>
      <c r="QP588" s="69"/>
      <c r="QQ588" s="69"/>
      <c r="QR588" s="69"/>
      <c r="QS588" s="69"/>
      <c r="QT588" s="69"/>
      <c r="QU588" s="69"/>
      <c r="QV588" s="69"/>
      <c r="QW588" s="69"/>
      <c r="QX588" s="69"/>
      <c r="QY588" s="69"/>
      <c r="QZ588" s="69"/>
      <c r="RA588" s="69"/>
      <c r="RB588" s="69"/>
      <c r="RC588" s="69"/>
      <c r="RD588" s="69"/>
      <c r="RE588" s="69"/>
      <c r="RF588" s="69"/>
      <c r="RG588" s="69"/>
      <c r="RH588" s="69"/>
      <c r="RI588" s="69"/>
      <c r="RJ588" s="69"/>
      <c r="RK588" s="69"/>
      <c r="RL588" s="69"/>
      <c r="RM588" s="69"/>
      <c r="RN588" s="69"/>
      <c r="RO588" s="69"/>
      <c r="RP588" s="69"/>
      <c r="RQ588" s="69"/>
      <c r="RR588" s="69"/>
      <c r="RS588" s="69"/>
      <c r="RT588" s="69"/>
      <c r="RU588" s="69"/>
      <c r="RV588" s="69"/>
      <c r="RW588" s="69"/>
      <c r="RX588" s="69"/>
      <c r="RY588" s="69"/>
      <c r="RZ588" s="69"/>
      <c r="SA588" s="69"/>
      <c r="SB588" s="69"/>
      <c r="SC588" s="69"/>
      <c r="SD588" s="69"/>
      <c r="SE588" s="69"/>
      <c r="SF588" s="69"/>
      <c r="SG588" s="69"/>
      <c r="SH588" s="69"/>
      <c r="SI588" s="69"/>
      <c r="SJ588" s="69"/>
      <c r="SK588" s="69"/>
      <c r="SL588" s="69"/>
      <c r="SM588" s="69"/>
      <c r="SN588" s="69"/>
      <c r="SO588" s="69"/>
      <c r="SP588" s="69"/>
      <c r="SQ588" s="69"/>
      <c r="SR588" s="69"/>
      <c r="SS588" s="69"/>
      <c r="ST588" s="69"/>
      <c r="SU588" s="69"/>
      <c r="SV588" s="69"/>
      <c r="SW588" s="69"/>
      <c r="SX588" s="69"/>
      <c r="SY588" s="69"/>
      <c r="SZ588" s="69"/>
      <c r="TA588" s="69"/>
      <c r="TB588" s="69"/>
      <c r="TC588" s="69"/>
      <c r="TD588" s="69"/>
      <c r="TE588" s="69"/>
      <c r="TF588" s="69"/>
      <c r="TG588" s="69"/>
      <c r="TH588" s="69"/>
      <c r="TI588" s="69"/>
      <c r="TJ588" s="69"/>
      <c r="TK588" s="69"/>
      <c r="TL588" s="69"/>
      <c r="TM588" s="69"/>
      <c r="TN588" s="69"/>
      <c r="TO588" s="69"/>
      <c r="TP588" s="69"/>
      <c r="TQ588" s="69"/>
      <c r="TR588" s="69"/>
      <c r="TS588" s="69"/>
      <c r="TT588" s="69"/>
      <c r="TU588" s="69"/>
      <c r="TV588" s="69"/>
      <c r="TW588" s="69"/>
      <c r="TX588" s="69"/>
      <c r="TY588" s="69"/>
      <c r="TZ588" s="69"/>
      <c r="UA588" s="69"/>
      <c r="UB588" s="69"/>
      <c r="UC588" s="69"/>
      <c r="UD588" s="69"/>
      <c r="UE588" s="69"/>
      <c r="UF588" s="69"/>
      <c r="UG588" s="69"/>
      <c r="UH588" s="69"/>
      <c r="UI588" s="69"/>
      <c r="UJ588" s="69"/>
      <c r="UK588" s="69"/>
      <c r="UL588" s="69"/>
      <c r="UM588" s="69"/>
      <c r="UN588" s="69"/>
      <c r="UO588" s="69"/>
      <c r="UP588" s="69"/>
      <c r="UQ588" s="69"/>
      <c r="UR588" s="69"/>
      <c r="US588" s="69"/>
      <c r="UT588" s="69"/>
      <c r="UU588" s="69"/>
      <c r="UV588" s="69"/>
      <c r="UW588" s="69"/>
      <c r="UX588" s="69"/>
      <c r="UY588" s="69"/>
      <c r="UZ588" s="69"/>
      <c r="VA588" s="69"/>
      <c r="VB588" s="69"/>
      <c r="VC588" s="69"/>
      <c r="VD588" s="69"/>
      <c r="VE588" s="69"/>
      <c r="VF588" s="69"/>
      <c r="VG588" s="69"/>
      <c r="VH588" s="69"/>
      <c r="VI588" s="69"/>
      <c r="VJ588" s="69"/>
      <c r="VK588" s="69"/>
      <c r="VL588" s="69"/>
      <c r="VM588" s="69"/>
      <c r="VN588" s="69"/>
      <c r="VO588" s="69"/>
      <c r="VP588" s="69"/>
      <c r="VQ588" s="69"/>
      <c r="VR588" s="69"/>
      <c r="VS588" s="69"/>
      <c r="VT588" s="69"/>
      <c r="VU588" s="69"/>
      <c r="VV588" s="69"/>
      <c r="VW588" s="69"/>
      <c r="VX588" s="69"/>
      <c r="VY588" s="69"/>
      <c r="VZ588" s="69"/>
      <c r="WA588" s="69"/>
      <c r="WB588" s="69"/>
      <c r="WC588" s="69"/>
      <c r="WD588" s="69"/>
      <c r="WE588" s="69"/>
      <c r="WF588" s="69"/>
      <c r="WG588" s="69"/>
      <c r="WH588" s="69"/>
      <c r="WI588" s="69"/>
      <c r="WJ588" s="69"/>
      <c r="WK588" s="69"/>
      <c r="WL588" s="69"/>
      <c r="WM588" s="69"/>
      <c r="WN588" s="69"/>
      <c r="WO588" s="69"/>
      <c r="WP588" s="69"/>
      <c r="WQ588" s="69"/>
      <c r="WR588" s="69"/>
      <c r="WS588" s="69"/>
      <c r="WT588" s="69"/>
      <c r="WU588" s="69"/>
      <c r="WV588" s="69"/>
      <c r="WW588" s="69"/>
      <c r="WX588" s="69"/>
      <c r="WY588" s="69"/>
      <c r="WZ588" s="69"/>
      <c r="XA588" s="69"/>
      <c r="XB588" s="69"/>
      <c r="XC588" s="69"/>
      <c r="XD588" s="69"/>
      <c r="XE588" s="69"/>
      <c r="XF588" s="69"/>
      <c r="XG588" s="69"/>
      <c r="XH588" s="69"/>
      <c r="XI588" s="69"/>
      <c r="XJ588" s="69"/>
      <c r="XK588" s="69"/>
      <c r="XL588" s="69"/>
      <c r="XM588" s="69"/>
      <c r="XN588" s="69"/>
      <c r="XO588" s="69"/>
      <c r="XP588" s="69"/>
      <c r="XQ588" s="69"/>
      <c r="XR588" s="69"/>
      <c r="XS588" s="69"/>
      <c r="XT588" s="69"/>
      <c r="XU588" s="69"/>
      <c r="XV588" s="69"/>
      <c r="XW588" s="69"/>
      <c r="XX588" s="69"/>
      <c r="XY588" s="69"/>
      <c r="XZ588" s="69"/>
      <c r="YA588" s="69"/>
      <c r="YB588" s="69"/>
      <c r="YC588" s="69"/>
      <c r="YD588" s="69"/>
      <c r="YE588" s="69"/>
      <c r="YF588" s="69"/>
      <c r="YG588" s="69"/>
      <c r="YH588" s="69"/>
      <c r="YI588" s="69"/>
      <c r="YJ588" s="69"/>
      <c r="YK588" s="69"/>
      <c r="YL588" s="69"/>
      <c r="YM588" s="69"/>
      <c r="YN588" s="69"/>
      <c r="YO588" s="69"/>
      <c r="YP588" s="69"/>
      <c r="YQ588" s="69"/>
      <c r="YR588" s="69"/>
      <c r="YS588" s="69"/>
      <c r="YT588" s="69"/>
      <c r="YU588" s="69"/>
      <c r="YV588" s="69"/>
      <c r="YW588" s="69"/>
      <c r="YX588" s="69"/>
      <c r="YY588" s="69"/>
      <c r="YZ588" s="69"/>
      <c r="ZA588" s="69"/>
      <c r="ZB588" s="69"/>
      <c r="ZC588" s="69"/>
      <c r="ZD588" s="69"/>
      <c r="ZE588" s="69"/>
      <c r="ZF588" s="69"/>
      <c r="ZG588" s="69"/>
      <c r="ZH588" s="69"/>
      <c r="ZI588" s="69"/>
      <c r="ZJ588" s="69"/>
      <c r="ZK588" s="69"/>
      <c r="ZL588" s="69"/>
      <c r="ZM588" s="69"/>
      <c r="ZN588" s="69"/>
      <c r="ZO588" s="69"/>
      <c r="ZP588" s="69"/>
      <c r="ZQ588" s="69"/>
      <c r="ZR588" s="69"/>
      <c r="ZS588" s="69"/>
      <c r="ZT588" s="69"/>
      <c r="ZU588" s="69"/>
      <c r="ZV588" s="69"/>
      <c r="ZW588" s="69"/>
      <c r="ZX588" s="69"/>
      <c r="ZY588" s="69"/>
      <c r="ZZ588" s="69"/>
      <c r="AAA588" s="69"/>
      <c r="AAB588" s="69"/>
      <c r="AAC588" s="69"/>
      <c r="AAD588" s="69"/>
      <c r="AAE588" s="69"/>
      <c r="AAF588" s="69"/>
      <c r="AAG588" s="69"/>
      <c r="AAH588" s="69"/>
      <c r="AAI588" s="69"/>
      <c r="AAJ588" s="69"/>
      <c r="AAK588" s="69"/>
      <c r="AAL588" s="69"/>
      <c r="AAM588" s="69"/>
      <c r="AAN588" s="69"/>
      <c r="AAO588" s="69"/>
      <c r="AAP588" s="69"/>
      <c r="AAQ588" s="69"/>
      <c r="AAR588" s="69"/>
      <c r="AAS588" s="69"/>
      <c r="AAT588" s="69"/>
      <c r="AAU588" s="69"/>
      <c r="AAV588" s="69"/>
      <c r="AAW588" s="69"/>
      <c r="AAX588" s="69"/>
      <c r="AAY588" s="69"/>
      <c r="AAZ588" s="69"/>
      <c r="ABA588" s="69"/>
      <c r="ABB588" s="69"/>
      <c r="ABC588" s="69"/>
      <c r="ABD588" s="69"/>
      <c r="ABE588" s="69"/>
      <c r="ABF588" s="69"/>
      <c r="ABG588" s="69"/>
      <c r="ABH588" s="69"/>
      <c r="ABI588" s="69"/>
      <c r="ABJ588" s="69"/>
      <c r="ABK588" s="69"/>
      <c r="ABL588" s="69"/>
      <c r="ABM588" s="69"/>
      <c r="ABN588" s="69"/>
      <c r="ABO588" s="69"/>
      <c r="ABP588" s="69"/>
      <c r="ABQ588" s="69"/>
      <c r="ABR588" s="69"/>
      <c r="ABS588" s="69"/>
      <c r="ABT588" s="69"/>
      <c r="ABU588" s="69"/>
      <c r="ABV588" s="69"/>
      <c r="ABW588" s="69"/>
      <c r="ABX588" s="69"/>
      <c r="ABY588" s="69"/>
      <c r="ABZ588" s="69"/>
      <c r="ACA588" s="69"/>
      <c r="ACB588" s="69"/>
      <c r="ACC588" s="69"/>
      <c r="ACD588" s="69"/>
      <c r="ACE588" s="69"/>
      <c r="ACF588" s="69"/>
      <c r="ACG588" s="69"/>
      <c r="ACH588" s="69"/>
      <c r="ACI588" s="69"/>
      <c r="ACJ588" s="69"/>
      <c r="ACK588" s="69"/>
      <c r="ACL588" s="69"/>
      <c r="ACM588" s="69"/>
      <c r="ACN588" s="69"/>
      <c r="ACO588" s="69"/>
      <c r="ACP588" s="69"/>
      <c r="ACQ588" s="69"/>
      <c r="ACR588" s="69"/>
      <c r="ACS588" s="69"/>
      <c r="ACT588" s="69"/>
      <c r="ACU588" s="69"/>
      <c r="ACV588" s="69"/>
      <c r="ACW588" s="69"/>
      <c r="ACX588" s="69"/>
      <c r="ACY588" s="69"/>
      <c r="ACZ588" s="69"/>
      <c r="ADA588" s="69"/>
      <c r="ADB588" s="69"/>
      <c r="ADC588" s="69"/>
      <c r="ADD588" s="69"/>
      <c r="ADE588" s="69"/>
      <c r="ADF588" s="69"/>
      <c r="ADG588" s="69"/>
      <c r="ADH588" s="69"/>
      <c r="ADI588" s="69"/>
      <c r="ADJ588" s="69"/>
      <c r="ADK588" s="69"/>
      <c r="ADL588" s="69"/>
      <c r="ADM588" s="69"/>
      <c r="ADN588" s="69"/>
      <c r="ADO588" s="69"/>
      <c r="ADP588" s="69"/>
      <c r="ADQ588" s="69"/>
      <c r="ADR588" s="69"/>
      <c r="ADS588" s="69"/>
      <c r="ADT588" s="69"/>
      <c r="ADU588" s="69"/>
      <c r="ADV588" s="69"/>
      <c r="ADW588" s="69"/>
      <c r="ADX588" s="69"/>
      <c r="ADY588" s="69"/>
      <c r="ADZ588" s="69"/>
      <c r="AEA588" s="69"/>
      <c r="AEB588" s="69"/>
      <c r="AEC588" s="69"/>
      <c r="AED588" s="69"/>
      <c r="AEE588" s="69"/>
      <c r="AEF588" s="69"/>
      <c r="AEG588" s="69"/>
      <c r="AEH588" s="69"/>
      <c r="AEI588" s="69"/>
      <c r="AEJ588" s="69"/>
      <c r="AEK588" s="69"/>
      <c r="AEL588" s="69"/>
      <c r="AEM588" s="69"/>
      <c r="AEN588" s="69"/>
      <c r="AEO588" s="69"/>
      <c r="AEP588" s="69"/>
      <c r="AEQ588" s="69"/>
      <c r="AER588" s="69"/>
      <c r="AES588" s="69"/>
      <c r="AET588" s="69"/>
      <c r="AEU588" s="69"/>
      <c r="AEV588" s="69"/>
      <c r="AEW588" s="69"/>
      <c r="AEX588" s="69"/>
      <c r="AEY588" s="69"/>
      <c r="AEZ588" s="69"/>
      <c r="AFA588" s="69"/>
      <c r="AFB588" s="69"/>
      <c r="AFC588" s="69"/>
      <c r="AFD588" s="69"/>
      <c r="AFE588" s="69"/>
      <c r="AFF588" s="69"/>
      <c r="AFG588" s="69"/>
      <c r="AFH588" s="69"/>
      <c r="AFI588" s="69"/>
      <c r="AFJ588" s="69"/>
      <c r="AFK588" s="69"/>
      <c r="AFL588" s="69"/>
      <c r="AFM588" s="69"/>
      <c r="AFN588" s="69"/>
      <c r="AFO588" s="69"/>
      <c r="AFP588" s="69"/>
      <c r="AFQ588" s="69"/>
      <c r="AFR588" s="69"/>
      <c r="AFS588" s="69"/>
      <c r="AFT588" s="69"/>
      <c r="AFU588" s="69"/>
      <c r="AFV588" s="69"/>
      <c r="AFW588" s="69"/>
      <c r="AFX588" s="69"/>
      <c r="AFY588" s="69"/>
      <c r="AFZ588" s="69"/>
      <c r="AGA588" s="69"/>
      <c r="AGB588" s="69"/>
      <c r="AGC588" s="69"/>
      <c r="AGD588" s="69"/>
      <c r="AGE588" s="69"/>
      <c r="AGF588" s="69"/>
      <c r="AGG588" s="69"/>
      <c r="AGH588" s="69"/>
      <c r="AGI588" s="69"/>
      <c r="AGJ588" s="69"/>
      <c r="AGK588" s="69"/>
      <c r="AGL588" s="69"/>
      <c r="AGM588" s="69"/>
      <c r="AGN588" s="69"/>
      <c r="AGO588" s="69"/>
      <c r="AGP588" s="69"/>
      <c r="AGQ588" s="69"/>
      <c r="AGR588" s="69"/>
      <c r="AGS588" s="69"/>
      <c r="AGT588" s="69"/>
      <c r="AGU588" s="69"/>
      <c r="AGV588" s="69"/>
      <c r="AGW588" s="69"/>
      <c r="AGX588" s="69"/>
      <c r="AGY588" s="69"/>
      <c r="AGZ588" s="69"/>
      <c r="AHA588" s="69"/>
      <c r="AHB588" s="69"/>
      <c r="AHC588" s="69"/>
      <c r="AHD588" s="69"/>
      <c r="AHE588" s="69"/>
      <c r="AHF588" s="69"/>
      <c r="AHG588" s="69"/>
      <c r="AHH588" s="69"/>
      <c r="AHI588" s="69"/>
      <c r="AHJ588" s="69"/>
      <c r="AHK588" s="69"/>
      <c r="AHL588" s="69"/>
      <c r="AHM588" s="69"/>
      <c r="AHN588" s="69"/>
      <c r="AHO588" s="69"/>
      <c r="AHP588" s="69"/>
      <c r="AHQ588" s="69"/>
      <c r="AHR588" s="69"/>
      <c r="AHS588" s="69"/>
      <c r="AHT588" s="69"/>
      <c r="AHU588" s="69"/>
      <c r="AHV588" s="69"/>
      <c r="AHW588" s="69"/>
      <c r="AHX588" s="69"/>
      <c r="AHY588" s="69"/>
      <c r="AHZ588" s="69"/>
      <c r="AIA588" s="69"/>
      <c r="AIB588" s="69"/>
      <c r="AIC588" s="69"/>
      <c r="AID588" s="69"/>
      <c r="AIE588" s="69"/>
      <c r="AIF588" s="69"/>
      <c r="AIG588" s="69"/>
      <c r="AIH588" s="69"/>
      <c r="AII588" s="69"/>
      <c r="AIJ588" s="69"/>
      <c r="AIK588" s="69"/>
      <c r="AIL588" s="69"/>
      <c r="AIM588" s="69"/>
      <c r="AIN588" s="69"/>
      <c r="AIO588" s="69"/>
      <c r="AIP588" s="69"/>
      <c r="AIQ588" s="69"/>
      <c r="AIR588" s="69"/>
      <c r="AIS588" s="69"/>
      <c r="AIT588" s="69"/>
      <c r="AIU588" s="69"/>
      <c r="AIV588" s="69"/>
      <c r="AIW588" s="69"/>
      <c r="AIX588" s="69"/>
      <c r="AIY588" s="69"/>
      <c r="AIZ588" s="69"/>
      <c r="AJA588" s="69"/>
      <c r="AJB588" s="69"/>
      <c r="AJC588" s="69"/>
      <c r="AJD588" s="69"/>
      <c r="AJE588" s="69"/>
      <c r="AJF588" s="69"/>
      <c r="AJG588" s="69"/>
      <c r="AJH588" s="69"/>
      <c r="AJI588" s="69"/>
      <c r="AJJ588" s="69"/>
      <c r="AJK588" s="69"/>
      <c r="AJL588" s="69"/>
      <c r="AJM588" s="69"/>
      <c r="AJN588" s="69"/>
      <c r="AJO588" s="69"/>
      <c r="AJP588" s="69"/>
      <c r="AJQ588" s="69"/>
      <c r="AJR588" s="69"/>
      <c r="AJS588" s="69"/>
      <c r="AJT588" s="69"/>
      <c r="AJU588" s="69"/>
      <c r="AJV588" s="69"/>
      <c r="AJW588" s="69"/>
      <c r="AJX588" s="69"/>
      <c r="AJY588" s="69"/>
      <c r="AJZ588" s="69"/>
      <c r="AKA588" s="69"/>
      <c r="AKB588" s="69"/>
      <c r="AKC588" s="69"/>
      <c r="AKD588" s="69"/>
      <c r="AKE588" s="69"/>
      <c r="AKF588" s="69"/>
      <c r="AKG588" s="69"/>
      <c r="AKH588" s="69"/>
      <c r="AKI588" s="69"/>
      <c r="AKJ588" s="69"/>
      <c r="AKK588" s="69"/>
      <c r="AKL588" s="69"/>
      <c r="AKM588" s="69"/>
      <c r="AKN588" s="69"/>
      <c r="AKO588" s="69"/>
      <c r="AKP588" s="69"/>
      <c r="AKQ588" s="69"/>
      <c r="AKR588" s="69"/>
      <c r="AKS588" s="69"/>
      <c r="AKT588" s="69"/>
      <c r="AKU588" s="69"/>
      <c r="AKV588" s="69"/>
      <c r="AKW588" s="69"/>
      <c r="AKX588" s="69"/>
      <c r="AKY588" s="69"/>
      <c r="AKZ588" s="69"/>
      <c r="ALA588" s="69"/>
      <c r="ALB588" s="69"/>
      <c r="ALC588" s="69"/>
      <c r="ALD588" s="69"/>
      <c r="ALE588" s="69"/>
      <c r="ALF588" s="69"/>
      <c r="ALG588" s="69"/>
      <c r="ALH588" s="69"/>
      <c r="ALI588" s="69"/>
      <c r="ALJ588" s="69"/>
      <c r="ALK588" s="69"/>
      <c r="ALL588" s="69"/>
      <c r="ALM588" s="69"/>
      <c r="ALN588" s="69"/>
      <c r="ALO588" s="69"/>
      <c r="ALP588" s="69"/>
      <c r="ALQ588" s="69"/>
      <c r="ALR588" s="69"/>
      <c r="ALS588" s="69"/>
      <c r="ALT588" s="69"/>
      <c r="ALU588" s="69"/>
      <c r="ALV588" s="69"/>
      <c r="ALW588" s="69"/>
      <c r="ALX588" s="69"/>
      <c r="ALY588" s="69"/>
      <c r="ALZ588" s="69"/>
      <c r="AMA588" s="69"/>
      <c r="AMB588" s="69"/>
      <c r="AMC588" s="69"/>
      <c r="AMD588" s="69"/>
      <c r="AME588" s="69"/>
      <c r="AMF588" s="69"/>
      <c r="AMG588" s="69"/>
      <c r="AMH588" s="69"/>
      <c r="AMI588" s="69"/>
      <c r="AMJ588" s="69"/>
      <c r="AMK588" s="69"/>
      <c r="AML588" s="69"/>
      <c r="AMM588" s="69"/>
      <c r="AMN588" s="69"/>
      <c r="AMO588" s="69"/>
      <c r="AMP588" s="69"/>
      <c r="AMQ588" s="69"/>
      <c r="AMR588" s="69"/>
      <c r="AMS588" s="69"/>
      <c r="AMT588" s="69"/>
      <c r="AMU588" s="69"/>
      <c r="AMV588" s="69"/>
      <c r="AMW588" s="69"/>
      <c r="AMX588" s="69"/>
      <c r="AMY588" s="69"/>
      <c r="AMZ588" s="69"/>
      <c r="ANA588" s="69"/>
      <c r="ANB588" s="69"/>
      <c r="ANC588" s="69"/>
      <c r="AND588" s="69"/>
      <c r="ANE588" s="69"/>
      <c r="ANF588" s="69"/>
      <c r="ANG588" s="69"/>
      <c r="ANH588" s="69"/>
      <c r="ANI588" s="69"/>
      <c r="ANJ588" s="69"/>
      <c r="ANK588" s="69"/>
      <c r="ANL588" s="69"/>
      <c r="ANM588" s="69"/>
      <c r="ANN588" s="69"/>
      <c r="ANO588" s="69"/>
      <c r="ANP588" s="69"/>
      <c r="ANQ588" s="69"/>
      <c r="ANR588" s="69"/>
      <c r="ANS588" s="69"/>
      <c r="ANT588" s="69"/>
      <c r="ANU588" s="69"/>
      <c r="ANV588" s="69"/>
      <c r="ANW588" s="69"/>
      <c r="ANX588" s="69"/>
      <c r="ANY588" s="69"/>
      <c r="ANZ588" s="69"/>
      <c r="AOA588" s="69"/>
      <c r="AOB588" s="69"/>
      <c r="AOC588" s="69"/>
      <c r="AOD588" s="69"/>
      <c r="AOE588" s="69"/>
      <c r="AOF588" s="69"/>
      <c r="AOG588" s="69"/>
      <c r="AOH588" s="69"/>
      <c r="AOI588" s="69"/>
      <c r="AOJ588" s="69"/>
      <c r="AOK588" s="69"/>
      <c r="AOL588" s="69"/>
      <c r="AOM588" s="69"/>
      <c r="AON588" s="69"/>
      <c r="AOO588" s="69"/>
      <c r="AOP588" s="69"/>
      <c r="AOQ588" s="69"/>
      <c r="AOR588" s="69"/>
      <c r="AOS588" s="69"/>
      <c r="AOT588" s="69"/>
      <c r="AOU588" s="69"/>
      <c r="AOV588" s="69"/>
      <c r="AOW588" s="69"/>
      <c r="AOX588" s="69"/>
      <c r="AOY588" s="69"/>
      <c r="AOZ588" s="69"/>
      <c r="APA588" s="69"/>
      <c r="APB588" s="69"/>
      <c r="APC588" s="69"/>
      <c r="APD588" s="69"/>
      <c r="APE588" s="69"/>
      <c r="APF588" s="69"/>
      <c r="APG588" s="69"/>
      <c r="APH588" s="69"/>
      <c r="API588" s="69"/>
      <c r="APJ588" s="69"/>
      <c r="APK588" s="69"/>
      <c r="APL588" s="69"/>
      <c r="APM588" s="69"/>
      <c r="APN588" s="69"/>
      <c r="APO588" s="69"/>
      <c r="APP588" s="69"/>
      <c r="APQ588" s="69"/>
      <c r="APR588" s="69"/>
      <c r="APS588" s="69"/>
      <c r="APT588" s="69"/>
      <c r="APU588" s="69"/>
      <c r="APV588" s="69"/>
      <c r="APW588" s="69"/>
      <c r="APX588" s="69"/>
      <c r="APY588" s="69"/>
      <c r="APZ588" s="69"/>
      <c r="AQA588" s="69"/>
      <c r="AQB588" s="69"/>
      <c r="AQC588" s="69"/>
      <c r="AQD588" s="69"/>
      <c r="AQE588" s="69"/>
      <c r="AQF588" s="69"/>
      <c r="AQG588" s="69"/>
      <c r="AQH588" s="69"/>
      <c r="AQI588" s="69"/>
      <c r="AQJ588" s="69"/>
      <c r="AQK588" s="69"/>
      <c r="AQL588" s="69"/>
      <c r="AQM588" s="69"/>
      <c r="AQN588" s="69"/>
      <c r="AQO588" s="69"/>
      <c r="AQP588" s="69"/>
      <c r="AQQ588" s="69"/>
      <c r="AQR588" s="69"/>
      <c r="AQS588" s="69"/>
      <c r="AQT588" s="69"/>
      <c r="AQU588" s="69"/>
      <c r="AQV588" s="69"/>
      <c r="AQW588" s="69"/>
      <c r="AQX588" s="69"/>
      <c r="AQY588" s="69"/>
      <c r="AQZ588" s="69"/>
      <c r="ARA588" s="69"/>
      <c r="ARB588" s="69"/>
      <c r="ARC588" s="69"/>
      <c r="ARD588" s="69"/>
      <c r="ARE588" s="69"/>
      <c r="ARF588" s="69"/>
      <c r="ARG588" s="69"/>
      <c r="ARH588" s="69"/>
      <c r="ARI588" s="69"/>
      <c r="ARJ588" s="69"/>
      <c r="ARK588" s="69"/>
      <c r="ARL588" s="69"/>
      <c r="ARM588" s="69"/>
      <c r="ARN588" s="69"/>
      <c r="ARO588" s="69"/>
      <c r="ARP588" s="69"/>
      <c r="ARQ588" s="69"/>
      <c r="ARR588" s="69"/>
      <c r="ARS588" s="69"/>
      <c r="ART588" s="69"/>
      <c r="ARU588" s="69"/>
      <c r="ARV588" s="69"/>
      <c r="ARW588" s="69"/>
      <c r="ARX588" s="69"/>
      <c r="ARY588" s="69"/>
      <c r="ARZ588" s="69"/>
      <c r="ASA588" s="69"/>
      <c r="ASB588" s="69"/>
      <c r="ASC588" s="69"/>
      <c r="ASD588" s="69"/>
      <c r="ASE588" s="69"/>
      <c r="ASF588" s="69"/>
      <c r="ASG588" s="69"/>
      <c r="ASH588" s="69"/>
      <c r="ASI588" s="69"/>
      <c r="ASJ588" s="69"/>
      <c r="ASK588" s="69"/>
      <c r="ASL588" s="69"/>
      <c r="ASM588" s="69"/>
      <c r="ASN588" s="69"/>
      <c r="ASO588" s="69"/>
      <c r="ASP588" s="69"/>
      <c r="ASQ588" s="69"/>
      <c r="ASR588" s="69"/>
      <c r="ASS588" s="69"/>
      <c r="AST588" s="69"/>
      <c r="ASU588" s="69"/>
      <c r="ASV588" s="69"/>
      <c r="ASW588" s="69"/>
      <c r="ASX588" s="69"/>
      <c r="ASY588" s="69"/>
      <c r="ASZ588" s="69"/>
      <c r="ATA588" s="69"/>
      <c r="ATB588" s="69"/>
      <c r="ATC588" s="69"/>
      <c r="ATD588" s="69"/>
      <c r="ATE588" s="69"/>
      <c r="ATF588" s="69"/>
      <c r="ATG588" s="69"/>
      <c r="ATH588" s="69"/>
      <c r="ATI588" s="69"/>
      <c r="ATJ588" s="69"/>
      <c r="ATK588" s="69"/>
      <c r="ATL588" s="69"/>
      <c r="ATM588" s="69"/>
      <c r="ATN588" s="69"/>
      <c r="ATO588" s="69"/>
      <c r="ATP588" s="69"/>
      <c r="ATQ588" s="69"/>
      <c r="ATR588" s="69"/>
      <c r="ATS588" s="69"/>
      <c r="ATT588" s="69"/>
      <c r="ATU588" s="69"/>
      <c r="ATV588" s="69"/>
      <c r="ATW588" s="69"/>
      <c r="ATX588" s="69"/>
      <c r="ATY588" s="69"/>
      <c r="ATZ588" s="69"/>
      <c r="AUA588" s="69"/>
      <c r="AUB588" s="69"/>
      <c r="AUC588" s="69"/>
      <c r="AUD588" s="69"/>
      <c r="AUE588" s="69"/>
      <c r="AUF588" s="69"/>
      <c r="AUG588" s="69"/>
      <c r="AUH588" s="69"/>
      <c r="AUI588" s="69"/>
      <c r="AUJ588" s="69"/>
      <c r="AUK588" s="69"/>
      <c r="AUL588" s="69"/>
      <c r="AUM588" s="69"/>
      <c r="AUN588" s="69"/>
      <c r="AUO588" s="69"/>
      <c r="AUP588" s="69"/>
      <c r="AUQ588" s="69"/>
      <c r="AUR588" s="69"/>
      <c r="AUS588" s="69"/>
      <c r="AUT588" s="69"/>
      <c r="AUU588" s="69"/>
      <c r="AUV588" s="69"/>
      <c r="AUW588" s="69"/>
      <c r="AUX588" s="69"/>
      <c r="AUY588" s="69"/>
      <c r="AUZ588" s="69"/>
      <c r="AVA588" s="69"/>
      <c r="AVB588" s="69"/>
      <c r="AVC588" s="69"/>
      <c r="AVD588" s="69"/>
      <c r="AVE588" s="69"/>
      <c r="AVF588" s="69"/>
      <c r="AVG588" s="69"/>
      <c r="AVH588" s="69"/>
      <c r="AVI588" s="69"/>
      <c r="AVJ588" s="69"/>
      <c r="AVK588" s="69"/>
      <c r="AVL588" s="69"/>
      <c r="AVM588" s="69"/>
      <c r="AVN588" s="69"/>
      <c r="AVO588" s="69"/>
      <c r="AVP588" s="69"/>
      <c r="AVQ588" s="69"/>
      <c r="AVR588" s="69"/>
      <c r="AVS588" s="69"/>
      <c r="AVT588" s="69"/>
      <c r="AVU588" s="69"/>
      <c r="AVV588" s="69"/>
      <c r="AVW588" s="69"/>
      <c r="AVX588" s="69"/>
      <c r="AVY588" s="69"/>
      <c r="AVZ588" s="69"/>
      <c r="AWA588" s="69"/>
      <c r="AWB588" s="69"/>
      <c r="AWC588" s="69"/>
      <c r="AWD588" s="69"/>
      <c r="AWE588" s="69"/>
      <c r="AWF588" s="69"/>
      <c r="AWG588" s="69"/>
      <c r="AWH588" s="69"/>
      <c r="AWI588" s="69"/>
      <c r="AWJ588" s="69"/>
      <c r="AWK588" s="69"/>
      <c r="AWL588" s="69"/>
      <c r="AWM588" s="69"/>
      <c r="AWN588" s="69"/>
      <c r="AWO588" s="69"/>
      <c r="AWP588" s="69"/>
      <c r="AWQ588" s="69"/>
      <c r="AWR588" s="69"/>
      <c r="AWS588" s="69"/>
      <c r="AWT588" s="69"/>
      <c r="AWU588" s="69"/>
      <c r="AWV588" s="69"/>
      <c r="AWW588" s="69"/>
      <c r="AWX588" s="69"/>
      <c r="AWY588" s="69"/>
      <c r="AWZ588" s="69"/>
      <c r="AXA588" s="69"/>
      <c r="AXB588" s="69"/>
      <c r="AXC588" s="69"/>
      <c r="AXD588" s="69"/>
      <c r="AXE588" s="69"/>
      <c r="AXF588" s="69"/>
      <c r="AXG588" s="69"/>
      <c r="AXH588" s="69"/>
      <c r="AXI588" s="69"/>
      <c r="AXJ588" s="69"/>
      <c r="AXK588" s="69"/>
      <c r="AXL588" s="69"/>
      <c r="AXM588" s="69"/>
      <c r="AXN588" s="69"/>
      <c r="AXO588" s="69"/>
      <c r="AXP588" s="69"/>
      <c r="AXQ588" s="69"/>
      <c r="AXR588" s="69"/>
      <c r="AXS588" s="69"/>
      <c r="AXT588" s="69"/>
      <c r="AXU588" s="69"/>
      <c r="AXV588" s="69"/>
      <c r="AXW588" s="69"/>
      <c r="AXX588" s="69"/>
      <c r="AXY588" s="69"/>
      <c r="AXZ588" s="69"/>
      <c r="AYA588" s="69"/>
      <c r="AYB588" s="69"/>
      <c r="AYC588" s="69"/>
      <c r="AYD588" s="69"/>
      <c r="AYE588" s="69"/>
      <c r="AYF588" s="69"/>
      <c r="AYG588" s="69"/>
      <c r="AYH588" s="69"/>
      <c r="AYI588" s="69"/>
      <c r="AYJ588" s="69"/>
      <c r="AYK588" s="69"/>
      <c r="AYL588" s="69"/>
      <c r="AYM588" s="69"/>
      <c r="AYN588" s="69"/>
      <c r="AYO588" s="69"/>
      <c r="AYP588" s="69"/>
      <c r="AYQ588" s="69"/>
      <c r="AYR588" s="69"/>
      <c r="AYS588" s="69"/>
      <c r="AYT588" s="69"/>
      <c r="AYU588" s="69"/>
      <c r="AYV588" s="69"/>
      <c r="AYW588" s="69"/>
      <c r="AYX588" s="69"/>
      <c r="AYY588" s="69"/>
      <c r="AYZ588" s="69"/>
      <c r="AZA588" s="69"/>
      <c r="AZB588" s="69"/>
      <c r="AZC588" s="69"/>
      <c r="AZD588" s="69"/>
      <c r="AZE588" s="69"/>
      <c r="AZF588" s="69"/>
      <c r="AZG588" s="69"/>
      <c r="AZH588" s="69"/>
      <c r="AZI588" s="69"/>
      <c r="AZJ588" s="69"/>
      <c r="AZK588" s="69"/>
      <c r="AZL588" s="69"/>
      <c r="AZM588" s="69"/>
      <c r="AZN588" s="69"/>
      <c r="AZO588" s="69"/>
      <c r="AZP588" s="69"/>
      <c r="AZQ588" s="69"/>
      <c r="AZR588" s="69"/>
      <c r="AZS588" s="69"/>
      <c r="AZT588" s="69"/>
      <c r="AZU588" s="69"/>
      <c r="AZV588" s="69"/>
      <c r="AZW588" s="69"/>
      <c r="AZX588" s="69"/>
      <c r="AZY588" s="69"/>
      <c r="AZZ588" s="69"/>
      <c r="BAA588" s="69"/>
      <c r="BAB588" s="69"/>
      <c r="BAC588" s="69"/>
      <c r="BAD588" s="69"/>
      <c r="BAE588" s="69"/>
      <c r="BAF588" s="69"/>
      <c r="BAG588" s="69"/>
      <c r="BAH588" s="69"/>
      <c r="BAI588" s="69"/>
      <c r="BAJ588" s="69"/>
      <c r="BAK588" s="69"/>
      <c r="BAL588" s="69"/>
      <c r="BAM588" s="69"/>
      <c r="BAN588" s="69"/>
      <c r="BAO588" s="69"/>
      <c r="BAP588" s="69"/>
      <c r="BAQ588" s="69"/>
      <c r="BAR588" s="69"/>
      <c r="BAS588" s="69"/>
      <c r="BAT588" s="69"/>
      <c r="BAU588" s="69"/>
      <c r="BAV588" s="69"/>
      <c r="BAW588" s="69"/>
      <c r="BAX588" s="69"/>
      <c r="BAY588" s="69"/>
      <c r="BAZ588" s="69"/>
      <c r="BBA588" s="69"/>
      <c r="BBB588" s="69"/>
      <c r="BBC588" s="69"/>
      <c r="BBD588" s="69"/>
      <c r="BBE588" s="69"/>
      <c r="BBF588" s="69"/>
      <c r="BBG588" s="69"/>
      <c r="BBH588" s="69"/>
      <c r="BBI588" s="69"/>
      <c r="BBJ588" s="69"/>
      <c r="BBK588" s="69"/>
      <c r="BBL588" s="69"/>
      <c r="BBM588" s="69"/>
      <c r="BBN588" s="69"/>
      <c r="BBO588" s="69"/>
      <c r="BBP588" s="69"/>
      <c r="BBQ588" s="69"/>
      <c r="BBR588" s="69"/>
      <c r="BBS588" s="69"/>
      <c r="BBT588" s="69"/>
      <c r="BBU588" s="69"/>
      <c r="BBV588" s="69"/>
      <c r="BBW588" s="69"/>
      <c r="BBX588" s="69"/>
      <c r="BBY588" s="69"/>
      <c r="BBZ588" s="69"/>
      <c r="BCA588" s="69"/>
      <c r="BCB588" s="69"/>
      <c r="BCC588" s="69"/>
      <c r="BCD588" s="69"/>
      <c r="BCE588" s="69"/>
      <c r="BCF588" s="69"/>
      <c r="BCG588" s="69"/>
      <c r="BCH588" s="69"/>
      <c r="BCI588" s="69"/>
      <c r="BCJ588" s="69"/>
      <c r="BCK588" s="69"/>
      <c r="BCL588" s="69"/>
      <c r="BCM588" s="69"/>
      <c r="BCN588" s="69"/>
      <c r="BCO588" s="69"/>
      <c r="BCP588" s="69"/>
      <c r="BCQ588" s="69"/>
      <c r="BCR588" s="69"/>
      <c r="BCS588" s="69"/>
      <c r="BCT588" s="69"/>
      <c r="BCU588" s="69"/>
      <c r="BCV588" s="69"/>
      <c r="BCW588" s="69"/>
      <c r="BCX588" s="69"/>
      <c r="BCY588" s="69"/>
      <c r="BCZ588" s="69"/>
      <c r="BDA588" s="69"/>
      <c r="BDB588" s="69"/>
      <c r="BDC588" s="69"/>
      <c r="BDD588" s="69"/>
      <c r="BDE588" s="69"/>
      <c r="BDF588" s="69"/>
      <c r="BDG588" s="69"/>
      <c r="BDH588" s="69"/>
      <c r="BDI588" s="69"/>
      <c r="BDJ588" s="69"/>
      <c r="BDK588" s="69"/>
      <c r="BDL588" s="69"/>
      <c r="BDM588" s="69"/>
      <c r="BDN588" s="69"/>
      <c r="BDO588" s="69"/>
      <c r="BDP588" s="69"/>
      <c r="BDQ588" s="69"/>
      <c r="BDR588" s="69"/>
      <c r="BDS588" s="69"/>
      <c r="BDT588" s="69"/>
      <c r="BDU588" s="69"/>
      <c r="BDV588" s="69"/>
      <c r="BDW588" s="69"/>
      <c r="BDX588" s="69"/>
      <c r="BDY588" s="69"/>
      <c r="BDZ588" s="69"/>
      <c r="BEA588" s="69"/>
      <c r="BEB588" s="69"/>
      <c r="BEC588" s="69"/>
      <c r="BED588" s="69"/>
      <c r="BEE588" s="69"/>
      <c r="BEF588" s="69"/>
      <c r="BEG588" s="69"/>
      <c r="BEH588" s="69"/>
      <c r="BEI588" s="69"/>
      <c r="BEJ588" s="69"/>
      <c r="BEK588" s="69"/>
      <c r="BEL588" s="69"/>
      <c r="BEM588" s="69"/>
      <c r="BEN588" s="69"/>
      <c r="BEO588" s="69"/>
      <c r="BEP588" s="69"/>
      <c r="BEQ588" s="69"/>
      <c r="BER588" s="69"/>
      <c r="BES588" s="69"/>
      <c r="BET588" s="69"/>
      <c r="BEU588" s="69"/>
      <c r="BEV588" s="69"/>
      <c r="BEW588" s="69"/>
      <c r="BEX588" s="69"/>
      <c r="BEY588" s="69"/>
      <c r="BEZ588" s="69"/>
      <c r="BFA588" s="69"/>
      <c r="BFB588" s="69"/>
      <c r="BFC588" s="69"/>
      <c r="BFD588" s="69"/>
      <c r="BFE588" s="69"/>
      <c r="BFF588" s="69"/>
      <c r="BFG588" s="69"/>
      <c r="BFH588" s="69"/>
      <c r="BFI588" s="69"/>
      <c r="BFJ588" s="69"/>
      <c r="BFK588" s="69"/>
      <c r="BFL588" s="69"/>
      <c r="BFM588" s="69"/>
      <c r="BFN588" s="69"/>
      <c r="BFO588" s="69"/>
      <c r="BFP588" s="69"/>
      <c r="BFQ588" s="69"/>
      <c r="BFR588" s="69"/>
      <c r="BFS588" s="69"/>
      <c r="BFT588" s="69"/>
      <c r="BFU588" s="69"/>
      <c r="BFV588" s="69"/>
      <c r="BFW588" s="69"/>
      <c r="BFX588" s="69"/>
      <c r="BFY588" s="69"/>
      <c r="BFZ588" s="69"/>
      <c r="BGA588" s="69"/>
      <c r="BGB588" s="69"/>
      <c r="BGC588" s="69"/>
      <c r="BGD588" s="69"/>
      <c r="BGE588" s="69"/>
      <c r="BGF588" s="69"/>
      <c r="BGG588" s="69"/>
      <c r="BGH588" s="69"/>
      <c r="BGI588" s="69"/>
      <c r="BGJ588" s="69"/>
      <c r="BGK588" s="69"/>
      <c r="BGL588" s="69"/>
      <c r="BGM588" s="69"/>
      <c r="BGN588" s="69"/>
      <c r="BGO588" s="69"/>
      <c r="BGP588" s="69"/>
      <c r="BGQ588" s="69"/>
      <c r="BGR588" s="69"/>
      <c r="BGS588" s="69"/>
      <c r="BGT588" s="69"/>
      <c r="BGU588" s="69"/>
      <c r="BGV588" s="69"/>
      <c r="BGW588" s="69"/>
      <c r="BGX588" s="69"/>
      <c r="BGY588" s="69"/>
      <c r="BGZ588" s="69"/>
      <c r="BHA588" s="69"/>
      <c r="BHB588" s="69"/>
      <c r="BHC588" s="69"/>
      <c r="BHD588" s="69"/>
      <c r="BHE588" s="69"/>
      <c r="BHF588" s="69"/>
      <c r="BHG588" s="69"/>
      <c r="BHH588" s="69"/>
      <c r="BHI588" s="69"/>
      <c r="BHJ588" s="69"/>
      <c r="BHK588" s="69"/>
      <c r="BHL588" s="69"/>
      <c r="BHM588" s="69"/>
      <c r="BHN588" s="69"/>
      <c r="BHO588" s="69"/>
      <c r="BHP588" s="69"/>
      <c r="BHQ588" s="69"/>
      <c r="BHR588" s="69"/>
      <c r="BHS588" s="69"/>
      <c r="BHT588" s="69"/>
      <c r="BHU588" s="69"/>
      <c r="BHV588" s="69"/>
      <c r="BHW588" s="69"/>
      <c r="BHX588" s="69"/>
      <c r="BHY588" s="69"/>
      <c r="BHZ588" s="69"/>
      <c r="BIA588" s="69"/>
      <c r="BIB588" s="69"/>
      <c r="BIC588" s="69"/>
      <c r="BID588" s="69"/>
      <c r="BIE588" s="69"/>
      <c r="BIF588" s="69"/>
      <c r="BIG588" s="69"/>
      <c r="BIH588" s="69"/>
      <c r="BII588" s="69"/>
      <c r="BIJ588" s="69"/>
      <c r="BIK588" s="69"/>
      <c r="BIL588" s="69"/>
      <c r="BIM588" s="69"/>
      <c r="BIN588" s="69"/>
      <c r="BIO588" s="69"/>
      <c r="BIP588" s="69"/>
      <c r="BIQ588" s="69"/>
      <c r="BIR588" s="69"/>
      <c r="BIS588" s="69"/>
      <c r="BIT588" s="69"/>
      <c r="BIU588" s="69"/>
      <c r="BIV588" s="69"/>
      <c r="BIW588" s="69"/>
      <c r="BIX588" s="69"/>
      <c r="BIY588" s="69"/>
      <c r="BIZ588" s="69"/>
      <c r="BJA588" s="69"/>
      <c r="BJB588" s="69"/>
      <c r="BJC588" s="69"/>
      <c r="BJD588" s="69"/>
      <c r="BJE588" s="69"/>
      <c r="BJF588" s="69"/>
      <c r="BJG588" s="69"/>
      <c r="BJH588" s="69"/>
      <c r="BJI588" s="69"/>
      <c r="BJJ588" s="69"/>
      <c r="BJK588" s="69"/>
      <c r="BJL588" s="69"/>
      <c r="BJM588" s="69"/>
      <c r="BJN588" s="69"/>
      <c r="BJO588" s="69"/>
      <c r="BJP588" s="69"/>
      <c r="BJQ588" s="69"/>
      <c r="BJR588" s="69"/>
      <c r="BJS588" s="69"/>
      <c r="BJT588" s="69"/>
      <c r="BJU588" s="69"/>
      <c r="BJV588" s="69"/>
      <c r="BJW588" s="69"/>
      <c r="BJX588" s="69"/>
      <c r="BJY588" s="69"/>
      <c r="BJZ588" s="69"/>
      <c r="BKA588" s="69"/>
      <c r="BKB588" s="69"/>
      <c r="BKC588" s="69"/>
      <c r="BKD588" s="69"/>
      <c r="BKE588" s="69"/>
      <c r="BKF588" s="69"/>
      <c r="BKG588" s="69"/>
      <c r="BKH588" s="69"/>
      <c r="BKI588" s="69"/>
      <c r="BKJ588" s="69"/>
      <c r="BKK588" s="69"/>
      <c r="BKL588" s="69"/>
      <c r="BKM588" s="69"/>
      <c r="BKN588" s="69"/>
      <c r="BKO588" s="69"/>
      <c r="BKP588" s="69"/>
      <c r="BKQ588" s="69"/>
      <c r="BKR588" s="69"/>
      <c r="BKS588" s="69"/>
      <c r="BKT588" s="69"/>
      <c r="BKU588" s="69"/>
      <c r="BKV588" s="69"/>
      <c r="BKW588" s="69"/>
      <c r="BKX588" s="69"/>
      <c r="BKY588" s="69"/>
      <c r="BKZ588" s="69"/>
      <c r="BLA588" s="69"/>
      <c r="BLB588" s="69"/>
      <c r="BLC588" s="69"/>
      <c r="BLD588" s="69"/>
      <c r="BLE588" s="69"/>
      <c r="BLF588" s="69"/>
      <c r="BLG588" s="69"/>
      <c r="BLH588" s="69"/>
      <c r="BLI588" s="69"/>
      <c r="BLJ588" s="69"/>
      <c r="BLK588" s="69"/>
      <c r="BLL588" s="69"/>
      <c r="BLM588" s="69"/>
      <c r="BLN588" s="69"/>
      <c r="BLO588" s="69"/>
      <c r="BLP588" s="69"/>
      <c r="BLQ588" s="69"/>
      <c r="BLR588" s="69"/>
      <c r="BLS588" s="69"/>
      <c r="BLT588" s="69"/>
      <c r="BLU588" s="69"/>
      <c r="BLV588" s="69"/>
      <c r="BLW588" s="69"/>
      <c r="BLX588" s="69"/>
      <c r="BLY588" s="69"/>
      <c r="BLZ588" s="69"/>
      <c r="BMA588" s="69"/>
      <c r="BMB588" s="69"/>
      <c r="BMC588" s="69"/>
      <c r="BMD588" s="69"/>
      <c r="BME588" s="69"/>
      <c r="BMF588" s="69"/>
      <c r="BMG588" s="69"/>
      <c r="BMH588" s="69"/>
      <c r="BMI588" s="69"/>
      <c r="BMJ588" s="69"/>
      <c r="BMK588" s="69"/>
      <c r="BML588" s="69"/>
      <c r="BMM588" s="69"/>
      <c r="BMN588" s="69"/>
      <c r="BMO588" s="69"/>
      <c r="BMP588" s="69"/>
      <c r="BMQ588" s="69"/>
      <c r="BMR588" s="69"/>
      <c r="BMS588" s="69"/>
      <c r="BMT588" s="69"/>
      <c r="BMU588" s="69"/>
      <c r="BMV588" s="69"/>
      <c r="BMW588" s="69"/>
      <c r="BMX588" s="69"/>
      <c r="BMY588" s="69"/>
      <c r="BMZ588" s="69"/>
      <c r="BNA588" s="69"/>
      <c r="BNB588" s="69"/>
      <c r="BNC588" s="69"/>
      <c r="BND588" s="69"/>
      <c r="BNE588" s="69"/>
      <c r="BNF588" s="69"/>
      <c r="BNG588" s="69"/>
      <c r="BNH588" s="69"/>
      <c r="BNI588" s="69"/>
      <c r="BNJ588" s="69"/>
      <c r="BNK588" s="69"/>
      <c r="BNL588" s="69"/>
      <c r="BNM588" s="69"/>
      <c r="BNN588" s="69"/>
      <c r="BNO588" s="69"/>
      <c r="BNP588" s="69"/>
      <c r="BNQ588" s="69"/>
      <c r="BNR588" s="69"/>
      <c r="BNS588" s="69"/>
      <c r="BNT588" s="69"/>
      <c r="BNU588" s="69"/>
      <c r="BNV588" s="69"/>
      <c r="BNW588" s="69"/>
      <c r="BNX588" s="69"/>
      <c r="BNY588" s="69"/>
      <c r="BNZ588" s="69"/>
      <c r="BOA588" s="69"/>
      <c r="BOB588" s="69"/>
      <c r="BOC588" s="69"/>
      <c r="BOD588" s="69"/>
      <c r="BOE588" s="69"/>
      <c r="BOF588" s="69"/>
      <c r="BOG588" s="69"/>
      <c r="BOH588" s="69"/>
      <c r="BOI588" s="69"/>
      <c r="BOJ588" s="69"/>
      <c r="BOK588" s="69"/>
      <c r="BOL588" s="69"/>
      <c r="BOM588" s="69"/>
      <c r="BON588" s="69"/>
      <c r="BOO588" s="69"/>
      <c r="BOP588" s="69"/>
      <c r="BOQ588" s="69"/>
      <c r="BOR588" s="69"/>
      <c r="BOS588" s="69"/>
      <c r="BOT588" s="69"/>
      <c r="BOU588" s="69"/>
      <c r="BOV588" s="69"/>
      <c r="BOW588" s="69"/>
      <c r="BOX588" s="69"/>
      <c r="BOY588" s="69"/>
      <c r="BOZ588" s="69"/>
      <c r="BPA588" s="69"/>
      <c r="BPB588" s="69"/>
      <c r="BPC588" s="69"/>
      <c r="BPD588" s="69"/>
      <c r="BPE588" s="69"/>
      <c r="BPF588" s="69"/>
      <c r="BPG588" s="69"/>
      <c r="BPH588" s="69"/>
      <c r="BPI588" s="69"/>
      <c r="BPJ588" s="69"/>
      <c r="BPK588" s="69"/>
      <c r="BPL588" s="69"/>
      <c r="BPM588" s="69"/>
      <c r="BPN588" s="69"/>
      <c r="BPO588" s="69"/>
      <c r="BPP588" s="69"/>
      <c r="BPQ588" s="69"/>
      <c r="BPR588" s="69"/>
      <c r="BPS588" s="69"/>
      <c r="BPT588" s="69"/>
      <c r="BPU588" s="69"/>
      <c r="BPV588" s="69"/>
      <c r="BPW588" s="69"/>
      <c r="BPX588" s="69"/>
      <c r="BPY588" s="69"/>
      <c r="BPZ588" s="69"/>
      <c r="BQA588" s="69"/>
      <c r="BQB588" s="69"/>
      <c r="BQC588" s="69"/>
      <c r="BQD588" s="69"/>
      <c r="BQE588" s="69"/>
      <c r="BQF588" s="69"/>
      <c r="BQG588" s="69"/>
      <c r="BQH588" s="69"/>
      <c r="BQI588" s="69"/>
      <c r="BQJ588" s="69"/>
      <c r="BQK588" s="69"/>
      <c r="BQL588" s="69"/>
      <c r="BQM588" s="69"/>
      <c r="BQN588" s="69"/>
      <c r="BQO588" s="69"/>
      <c r="BQP588" s="69"/>
      <c r="BQQ588" s="69"/>
      <c r="BQR588" s="69"/>
      <c r="BQS588" s="69"/>
      <c r="BQT588" s="69"/>
      <c r="BQU588" s="69"/>
      <c r="BQV588" s="69"/>
      <c r="BQW588" s="69"/>
      <c r="BQX588" s="69"/>
      <c r="BQY588" s="69"/>
      <c r="BQZ588" s="69"/>
      <c r="BRA588" s="69"/>
      <c r="BRB588" s="69"/>
      <c r="BRC588" s="69"/>
      <c r="BRD588" s="69"/>
      <c r="BRE588" s="69"/>
      <c r="BRF588" s="69"/>
      <c r="BRG588" s="69"/>
      <c r="BRH588" s="69"/>
      <c r="BRI588" s="69"/>
      <c r="BRJ588" s="69"/>
      <c r="BRK588" s="69"/>
      <c r="BRL588" s="69"/>
      <c r="BRM588" s="69"/>
      <c r="BRN588" s="69"/>
      <c r="BRO588" s="69"/>
      <c r="BRP588" s="69"/>
      <c r="BRQ588" s="69"/>
      <c r="BRR588" s="69"/>
      <c r="BRS588" s="69"/>
      <c r="BRT588" s="69"/>
      <c r="BRU588" s="69"/>
      <c r="BRV588" s="69"/>
      <c r="BRW588" s="69"/>
      <c r="BRX588" s="69"/>
      <c r="BRY588" s="69"/>
      <c r="BRZ588" s="69"/>
      <c r="BSA588" s="69"/>
      <c r="BSB588" s="69"/>
      <c r="BSC588" s="69"/>
      <c r="BSD588" s="69"/>
      <c r="BSE588" s="69"/>
      <c r="BSF588" s="69"/>
      <c r="BSG588" s="69"/>
      <c r="BSH588" s="69"/>
      <c r="BSI588" s="69"/>
      <c r="BSJ588" s="69"/>
      <c r="BSK588" s="69"/>
      <c r="BSL588" s="69"/>
      <c r="BSM588" s="69"/>
      <c r="BSN588" s="69"/>
      <c r="BSO588" s="69"/>
      <c r="BSP588" s="69"/>
      <c r="BSQ588" s="69"/>
      <c r="BSR588" s="69"/>
      <c r="BSS588" s="69"/>
      <c r="BST588" s="69"/>
      <c r="BSU588" s="69"/>
      <c r="BSV588" s="69"/>
      <c r="BSW588" s="69"/>
      <c r="BSX588" s="69"/>
      <c r="BSY588" s="69"/>
      <c r="BSZ588" s="69"/>
      <c r="BTA588" s="69"/>
      <c r="BTB588" s="69"/>
      <c r="BTC588" s="69"/>
      <c r="BTD588" s="69"/>
      <c r="BTE588" s="69"/>
      <c r="BTF588" s="69"/>
      <c r="BTG588" s="69"/>
      <c r="BTH588" s="69"/>
      <c r="BTI588" s="69"/>
      <c r="BTJ588" s="69"/>
      <c r="BTK588" s="69"/>
      <c r="BTL588" s="69"/>
      <c r="BTM588" s="69"/>
      <c r="BTN588" s="69"/>
      <c r="BTO588" s="69"/>
      <c r="BTP588" s="69"/>
      <c r="BTQ588" s="69"/>
      <c r="BTR588" s="69"/>
      <c r="BTS588" s="69"/>
      <c r="BTT588" s="69"/>
      <c r="BTU588" s="69"/>
      <c r="BTV588" s="69"/>
      <c r="BTW588" s="69"/>
      <c r="BTX588" s="69"/>
      <c r="BTY588" s="69"/>
      <c r="BTZ588" s="69"/>
      <c r="BUA588" s="69"/>
      <c r="BUB588" s="69"/>
      <c r="BUC588" s="69"/>
      <c r="BUD588" s="69"/>
      <c r="BUE588" s="69"/>
      <c r="BUF588" s="69"/>
      <c r="BUG588" s="69"/>
      <c r="BUH588" s="69"/>
      <c r="BUI588" s="69"/>
      <c r="BUJ588" s="69"/>
      <c r="BUK588" s="69"/>
      <c r="BUL588" s="69"/>
      <c r="BUM588" s="69"/>
      <c r="BUN588" s="69"/>
      <c r="BUO588" s="69"/>
      <c r="BUP588" s="69"/>
      <c r="BUQ588" s="69"/>
      <c r="BUR588" s="69"/>
      <c r="BUS588" s="69"/>
      <c r="BUT588" s="69"/>
      <c r="BUU588" s="69"/>
      <c r="BUV588" s="69"/>
      <c r="BUW588" s="69"/>
      <c r="BUX588" s="69"/>
      <c r="BUY588" s="69"/>
      <c r="BUZ588" s="69"/>
      <c r="BVA588" s="69"/>
      <c r="BVB588" s="69"/>
      <c r="BVC588" s="69"/>
      <c r="BVD588" s="69"/>
      <c r="BVE588" s="69"/>
      <c r="BVF588" s="69"/>
      <c r="BVG588" s="69"/>
      <c r="BVH588" s="69"/>
      <c r="BVI588" s="69"/>
      <c r="BVJ588" s="69"/>
      <c r="BVK588" s="69"/>
      <c r="BVL588" s="69"/>
      <c r="BVM588" s="69"/>
      <c r="BVN588" s="69"/>
      <c r="BVO588" s="69"/>
      <c r="BVP588" s="69"/>
      <c r="BVQ588" s="69"/>
      <c r="BVR588" s="69"/>
      <c r="BVS588" s="69"/>
      <c r="BVT588" s="69"/>
      <c r="BVU588" s="69"/>
      <c r="BVV588" s="69"/>
      <c r="BVW588" s="69"/>
      <c r="BVX588" s="69"/>
      <c r="BVY588" s="69"/>
      <c r="BVZ588" s="69"/>
      <c r="BWA588" s="69"/>
      <c r="BWB588" s="69"/>
      <c r="BWC588" s="69"/>
      <c r="BWD588" s="69"/>
      <c r="BWE588" s="69"/>
      <c r="BWF588" s="69"/>
      <c r="BWG588" s="69"/>
      <c r="BWH588" s="69"/>
      <c r="BWI588" s="69"/>
      <c r="BWJ588" s="69"/>
      <c r="BWK588" s="69"/>
      <c r="BWL588" s="69"/>
      <c r="BWM588" s="69"/>
      <c r="BWN588" s="69"/>
      <c r="BWO588" s="69"/>
      <c r="BWP588" s="69"/>
      <c r="BWQ588" s="69"/>
      <c r="BWR588" s="69"/>
      <c r="BWS588" s="69"/>
      <c r="BWT588" s="69"/>
      <c r="BWU588" s="69"/>
    </row>
    <row r="589" spans="1:1971" s="34" customFormat="1" x14ac:dyDescent="0.25">
      <c r="A589" s="208" t="s">
        <v>261</v>
      </c>
      <c r="B589" s="180" t="s">
        <v>266</v>
      </c>
      <c r="C589" s="180" t="s">
        <v>475</v>
      </c>
      <c r="D589" s="209" t="s">
        <v>480</v>
      </c>
      <c r="E589" s="197" t="s">
        <v>477</v>
      </c>
      <c r="F589" s="31" t="s">
        <v>491</v>
      </c>
      <c r="G589" s="263" t="s">
        <v>942</v>
      </c>
      <c r="H589" s="35"/>
      <c r="I589" s="35"/>
      <c r="J589" s="36"/>
      <c r="K589" s="35"/>
      <c r="L589" s="42"/>
      <c r="M589" s="42"/>
      <c r="N589" s="42"/>
      <c r="O589" s="33" t="s">
        <v>768</v>
      </c>
      <c r="P589" s="113">
        <v>4</v>
      </c>
      <c r="Q589" s="102">
        <v>0</v>
      </c>
      <c r="R589" s="102">
        <v>5</v>
      </c>
      <c r="S589" s="114">
        <v>1.25</v>
      </c>
      <c r="T589" s="115">
        <v>1705</v>
      </c>
      <c r="U589" s="115">
        <v>606.75</v>
      </c>
      <c r="V589" s="849"/>
      <c r="W589" s="848"/>
      <c r="X589" s="849"/>
      <c r="Y589" s="848"/>
      <c r="Z589" s="849"/>
      <c r="AA589" s="848"/>
      <c r="AB589" s="102">
        <v>2</v>
      </c>
      <c r="AC589" s="116">
        <v>0.4</v>
      </c>
      <c r="AD589" s="102">
        <v>2</v>
      </c>
      <c r="AE589" s="116">
        <v>0.5</v>
      </c>
      <c r="AF589" s="117">
        <v>6812</v>
      </c>
      <c r="AG589" s="115">
        <v>8</v>
      </c>
      <c r="AH589" s="118">
        <v>1.1730205278592375E-3</v>
      </c>
      <c r="AI589" s="115">
        <v>6820</v>
      </c>
      <c r="AJ589" s="115">
        <v>10300</v>
      </c>
      <c r="AK589" s="116">
        <v>0.6621359223300971</v>
      </c>
      <c r="AL589" s="117">
        <v>6812</v>
      </c>
      <c r="AM589" s="117">
        <v>8</v>
      </c>
      <c r="AN589" s="115">
        <v>6820</v>
      </c>
      <c r="AO589" s="115">
        <v>2420</v>
      </c>
      <c r="AP589" s="116">
        <v>0.35525543159130946</v>
      </c>
      <c r="AQ589" s="115">
        <v>7</v>
      </c>
      <c r="AR589" s="116">
        <v>0.875</v>
      </c>
      <c r="AS589" s="115">
        <v>2427</v>
      </c>
      <c r="AT589" s="116">
        <v>0.35586510263929616</v>
      </c>
      <c r="AU589" s="115">
        <v>18</v>
      </c>
      <c r="AV589" s="116">
        <v>7.4380165289256199E-3</v>
      </c>
      <c r="AW589" s="115">
        <v>1</v>
      </c>
      <c r="AX589" s="116">
        <v>0.14285714285714285</v>
      </c>
      <c r="AY589" s="102">
        <v>19</v>
      </c>
      <c r="AZ589" s="116">
        <v>7.828594973217964E-3</v>
      </c>
      <c r="BA589" s="115">
        <v>17</v>
      </c>
      <c r="BB589" s="116">
        <v>0.94444444444444442</v>
      </c>
      <c r="BC589" s="115">
        <v>1</v>
      </c>
      <c r="BD589" s="116">
        <v>1</v>
      </c>
      <c r="BE589" s="102">
        <v>18</v>
      </c>
      <c r="BF589" s="116">
        <v>0.94736842105263153</v>
      </c>
      <c r="BG589" s="115">
        <v>2</v>
      </c>
      <c r="BH589" s="116">
        <v>8.2406262875978574E-4</v>
      </c>
      <c r="BI589" s="115">
        <v>130</v>
      </c>
      <c r="BJ589" s="116">
        <v>5.3564070869386075E-2</v>
      </c>
      <c r="BK589" s="115">
        <v>132</v>
      </c>
      <c r="BL589" s="116">
        <v>5.4388133498145856E-2</v>
      </c>
      <c r="BM589" s="102">
        <v>2</v>
      </c>
      <c r="BN589" s="116">
        <v>0.4</v>
      </c>
      <c r="BO589" s="102">
        <v>2</v>
      </c>
      <c r="BP589" s="116">
        <v>0.5</v>
      </c>
      <c r="BQ589" s="119" t="s">
        <v>937</v>
      </c>
      <c r="BR589" s="228">
        <v>4</v>
      </c>
      <c r="BS589" s="69"/>
      <c r="BT589" s="69"/>
      <c r="BU589" s="69"/>
      <c r="BV589" s="69"/>
      <c r="BW589" s="69"/>
      <c r="BX589" s="69"/>
      <c r="BY589" s="69"/>
      <c r="BZ589" s="69"/>
      <c r="CA589" s="69"/>
      <c r="CB589" s="69"/>
      <c r="CC589" s="69"/>
      <c r="CD589" s="69"/>
      <c r="CE589" s="69"/>
      <c r="CF589" s="69"/>
      <c r="CG589" s="69"/>
      <c r="CH589" s="69"/>
      <c r="CI589" s="69"/>
      <c r="CJ589" s="69"/>
      <c r="CK589" s="69"/>
      <c r="CL589" s="69"/>
      <c r="CM589" s="69"/>
      <c r="CN589" s="69"/>
      <c r="CO589" s="69"/>
      <c r="CP589" s="69"/>
      <c r="CQ589" s="69"/>
      <c r="CR589" s="69"/>
      <c r="CS589" s="69"/>
      <c r="CT589" s="69"/>
      <c r="CU589" s="69"/>
      <c r="CV589" s="69"/>
      <c r="CW589" s="69"/>
      <c r="CX589" s="69"/>
      <c r="CY589" s="69"/>
      <c r="CZ589" s="69"/>
      <c r="DA589" s="69"/>
      <c r="DB589" s="69"/>
      <c r="DC589" s="69"/>
      <c r="DD589" s="69"/>
      <c r="DE589" s="69"/>
      <c r="DF589" s="69"/>
      <c r="DG589" s="69"/>
      <c r="DH589" s="69"/>
      <c r="DI589" s="69"/>
      <c r="DJ589" s="69"/>
      <c r="DK589" s="69"/>
      <c r="DL589" s="69"/>
      <c r="DM589" s="69"/>
      <c r="DN589" s="69"/>
      <c r="DO589" s="69"/>
      <c r="DP589" s="69"/>
      <c r="DQ589" s="69"/>
      <c r="DR589" s="69"/>
      <c r="DS589" s="69"/>
      <c r="DT589" s="69"/>
      <c r="DU589" s="69"/>
      <c r="DV589" s="69"/>
      <c r="DW589" s="69"/>
      <c r="DX589" s="69"/>
      <c r="DY589" s="69"/>
      <c r="DZ589" s="69"/>
      <c r="EA589" s="69"/>
      <c r="EB589" s="69"/>
      <c r="EC589" s="69"/>
      <c r="ED589" s="69"/>
      <c r="EE589" s="69"/>
      <c r="EF589" s="69"/>
      <c r="EG589" s="69"/>
      <c r="EH589" s="69"/>
      <c r="EI589" s="69"/>
      <c r="EJ589" s="69"/>
      <c r="EK589" s="69"/>
      <c r="EL589" s="69"/>
      <c r="EM589" s="69"/>
      <c r="EN589" s="69"/>
      <c r="EO589" s="69"/>
      <c r="EP589" s="69"/>
      <c r="EQ589" s="69"/>
      <c r="ER589" s="69"/>
      <c r="ES589" s="69"/>
      <c r="ET589" s="69"/>
      <c r="EU589" s="69"/>
      <c r="EV589" s="69"/>
      <c r="EW589" s="69"/>
      <c r="EX589" s="69"/>
      <c r="EY589" s="69"/>
      <c r="EZ589" s="69"/>
      <c r="FA589" s="69"/>
      <c r="FB589" s="69"/>
      <c r="FC589" s="69"/>
      <c r="FD589" s="69"/>
      <c r="FE589" s="69"/>
      <c r="FF589" s="69"/>
      <c r="FG589" s="69"/>
      <c r="FH589" s="69"/>
      <c r="FI589" s="69"/>
      <c r="FJ589" s="69"/>
      <c r="FK589" s="69"/>
      <c r="FL589" s="69"/>
      <c r="FM589" s="69"/>
      <c r="FN589" s="69"/>
      <c r="FO589" s="69"/>
      <c r="FP589" s="69"/>
      <c r="FQ589" s="69"/>
      <c r="FR589" s="69"/>
      <c r="FS589" s="69"/>
      <c r="FT589" s="69"/>
      <c r="FU589" s="69"/>
      <c r="FV589" s="69"/>
      <c r="FW589" s="69"/>
      <c r="FX589" s="69"/>
      <c r="FY589" s="69"/>
      <c r="FZ589" s="69"/>
      <c r="GA589" s="69"/>
      <c r="GB589" s="69"/>
      <c r="GC589" s="69"/>
      <c r="GD589" s="69"/>
      <c r="GE589" s="69"/>
      <c r="GF589" s="69"/>
      <c r="GG589" s="69"/>
      <c r="GH589" s="69"/>
      <c r="GI589" s="69"/>
      <c r="GJ589" s="69"/>
      <c r="GK589" s="69"/>
      <c r="GL589" s="69"/>
      <c r="GM589" s="69"/>
      <c r="GN589" s="69"/>
      <c r="GO589" s="69"/>
      <c r="GP589" s="69"/>
      <c r="GQ589" s="69"/>
      <c r="GR589" s="69"/>
      <c r="GS589" s="69"/>
      <c r="GT589" s="69"/>
      <c r="GU589" s="69"/>
      <c r="GV589" s="69"/>
      <c r="GW589" s="69"/>
      <c r="GX589" s="69"/>
      <c r="GY589" s="69"/>
      <c r="GZ589" s="69"/>
      <c r="HA589" s="69"/>
      <c r="HB589" s="69"/>
      <c r="HC589" s="69"/>
      <c r="HD589" s="69"/>
      <c r="HE589" s="69"/>
      <c r="HF589" s="69"/>
      <c r="HG589" s="69"/>
      <c r="HH589" s="69"/>
      <c r="HI589" s="69"/>
      <c r="HJ589" s="69"/>
      <c r="HK589" s="69"/>
      <c r="HL589" s="69"/>
      <c r="HM589" s="69"/>
      <c r="HN589" s="69"/>
      <c r="HO589" s="69"/>
      <c r="HP589" s="69"/>
      <c r="HQ589" s="69"/>
      <c r="HR589" s="69"/>
      <c r="HS589" s="69"/>
      <c r="HT589" s="69"/>
      <c r="HU589" s="69"/>
      <c r="HV589" s="69"/>
      <c r="HW589" s="69"/>
      <c r="HX589" s="69"/>
      <c r="HY589" s="69"/>
      <c r="HZ589" s="69"/>
      <c r="IA589" s="69"/>
      <c r="IB589" s="69"/>
      <c r="IC589" s="69"/>
      <c r="ID589" s="69"/>
      <c r="IE589" s="69"/>
      <c r="IF589" s="69"/>
      <c r="IG589" s="69"/>
      <c r="IH589" s="69"/>
      <c r="II589" s="69"/>
      <c r="IJ589" s="69"/>
      <c r="IK589" s="69"/>
      <c r="IL589" s="69"/>
      <c r="IM589" s="69"/>
      <c r="IN589" s="69"/>
      <c r="IO589" s="69"/>
      <c r="IP589" s="69"/>
      <c r="IQ589" s="69"/>
      <c r="IR589" s="69"/>
      <c r="IS589" s="69"/>
      <c r="IT589" s="69"/>
      <c r="IU589" s="69"/>
      <c r="IV589" s="69"/>
      <c r="IW589" s="69"/>
      <c r="IX589" s="69"/>
      <c r="IY589" s="69"/>
      <c r="IZ589" s="69"/>
      <c r="JA589" s="69"/>
      <c r="JB589" s="69"/>
      <c r="JC589" s="69"/>
      <c r="JD589" s="69"/>
      <c r="JE589" s="69"/>
      <c r="JF589" s="69"/>
      <c r="JG589" s="69"/>
      <c r="JH589" s="69"/>
      <c r="JI589" s="69"/>
      <c r="JJ589" s="69"/>
      <c r="JK589" s="69"/>
      <c r="JL589" s="69"/>
      <c r="JM589" s="69"/>
      <c r="JN589" s="69"/>
      <c r="JO589" s="69"/>
      <c r="JP589" s="69"/>
      <c r="JQ589" s="69"/>
      <c r="JR589" s="69"/>
      <c r="JS589" s="69"/>
      <c r="JT589" s="69"/>
      <c r="JU589" s="69"/>
      <c r="JV589" s="69"/>
      <c r="JW589" s="69"/>
      <c r="JX589" s="69"/>
      <c r="JY589" s="69"/>
      <c r="JZ589" s="69"/>
      <c r="KA589" s="69"/>
      <c r="KB589" s="69"/>
      <c r="KC589" s="69"/>
      <c r="KD589" s="69"/>
      <c r="KE589" s="69"/>
      <c r="KF589" s="69"/>
      <c r="KG589" s="69"/>
      <c r="KH589" s="69"/>
      <c r="KI589" s="69"/>
      <c r="KJ589" s="69"/>
      <c r="KK589" s="69"/>
      <c r="KL589" s="69"/>
      <c r="KM589" s="69"/>
      <c r="KN589" s="69"/>
      <c r="KO589" s="69"/>
      <c r="KP589" s="69"/>
      <c r="KQ589" s="69"/>
      <c r="KR589" s="69"/>
      <c r="KS589" s="69"/>
      <c r="KT589" s="69"/>
      <c r="KU589" s="69"/>
      <c r="KV589" s="69"/>
      <c r="KW589" s="69"/>
      <c r="KX589" s="69"/>
      <c r="KY589" s="69"/>
      <c r="KZ589" s="69"/>
      <c r="LA589" s="69"/>
      <c r="LB589" s="69"/>
      <c r="LC589" s="69"/>
      <c r="LD589" s="69"/>
      <c r="LE589" s="69"/>
      <c r="LF589" s="69"/>
      <c r="LG589" s="69"/>
      <c r="LH589" s="69"/>
      <c r="LI589" s="69"/>
      <c r="LJ589" s="69"/>
      <c r="LK589" s="69"/>
      <c r="LL589" s="69"/>
      <c r="LM589" s="69"/>
      <c r="LN589" s="69"/>
      <c r="LO589" s="69"/>
      <c r="LP589" s="69"/>
      <c r="LQ589" s="69"/>
      <c r="LR589" s="69"/>
      <c r="LS589" s="69"/>
      <c r="LT589" s="69"/>
      <c r="LU589" s="69"/>
      <c r="LV589" s="69"/>
      <c r="LW589" s="69"/>
      <c r="LX589" s="69"/>
      <c r="LY589" s="69"/>
      <c r="LZ589" s="69"/>
      <c r="MA589" s="69"/>
      <c r="MB589" s="69"/>
      <c r="MC589" s="69"/>
      <c r="MD589" s="69"/>
      <c r="ME589" s="69"/>
      <c r="MF589" s="69"/>
      <c r="MG589" s="69"/>
      <c r="MH589" s="69"/>
      <c r="MI589" s="69"/>
      <c r="MJ589" s="69"/>
      <c r="MK589" s="69"/>
      <c r="ML589" s="69"/>
      <c r="MM589" s="69"/>
      <c r="MN589" s="69"/>
      <c r="MO589" s="69"/>
      <c r="MP589" s="69"/>
      <c r="MQ589" s="69"/>
      <c r="MR589" s="69"/>
      <c r="MS589" s="69"/>
      <c r="MT589" s="69"/>
      <c r="MU589" s="69"/>
      <c r="MV589" s="69"/>
      <c r="MW589" s="69"/>
      <c r="MX589" s="69"/>
      <c r="MY589" s="69"/>
      <c r="MZ589" s="69"/>
      <c r="NA589" s="69"/>
      <c r="NB589" s="69"/>
      <c r="NC589" s="69"/>
      <c r="ND589" s="69"/>
      <c r="NE589" s="69"/>
      <c r="NF589" s="69"/>
      <c r="NG589" s="69"/>
      <c r="NH589" s="69"/>
      <c r="NI589" s="69"/>
      <c r="NJ589" s="69"/>
      <c r="NK589" s="69"/>
      <c r="NL589" s="69"/>
      <c r="NM589" s="69"/>
      <c r="NN589" s="69"/>
      <c r="NO589" s="69"/>
      <c r="NP589" s="69"/>
      <c r="NQ589" s="69"/>
      <c r="NR589" s="69"/>
      <c r="NS589" s="69"/>
      <c r="NT589" s="69"/>
      <c r="NU589" s="69"/>
      <c r="NV589" s="69"/>
      <c r="NW589" s="69"/>
      <c r="NX589" s="69"/>
      <c r="NY589" s="69"/>
      <c r="NZ589" s="69"/>
      <c r="OA589" s="69"/>
      <c r="OB589" s="69"/>
      <c r="OC589" s="69"/>
      <c r="OD589" s="69"/>
      <c r="OE589" s="69"/>
      <c r="OF589" s="69"/>
      <c r="OG589" s="69"/>
      <c r="OH589" s="69"/>
      <c r="OI589" s="69"/>
      <c r="OJ589" s="69"/>
      <c r="OK589" s="69"/>
      <c r="OL589" s="69"/>
      <c r="OM589" s="69"/>
      <c r="ON589" s="69"/>
      <c r="OO589" s="69"/>
      <c r="OP589" s="69"/>
      <c r="OQ589" s="69"/>
      <c r="OR589" s="69"/>
      <c r="OS589" s="69"/>
      <c r="OT589" s="69"/>
      <c r="OU589" s="69"/>
      <c r="OV589" s="69"/>
      <c r="OW589" s="69"/>
      <c r="OX589" s="69"/>
      <c r="OY589" s="69"/>
      <c r="OZ589" s="69"/>
      <c r="PA589" s="69"/>
      <c r="PB589" s="69"/>
      <c r="PC589" s="69"/>
      <c r="PD589" s="69"/>
      <c r="PE589" s="69"/>
      <c r="PF589" s="69"/>
      <c r="PG589" s="69"/>
      <c r="PH589" s="69"/>
      <c r="PI589" s="69"/>
      <c r="PJ589" s="69"/>
      <c r="PK589" s="69"/>
      <c r="PL589" s="69"/>
      <c r="PM589" s="69"/>
      <c r="PN589" s="69"/>
      <c r="PO589" s="69"/>
      <c r="PP589" s="69"/>
      <c r="PQ589" s="69"/>
      <c r="PR589" s="69"/>
      <c r="PS589" s="69"/>
      <c r="PT589" s="69"/>
      <c r="PU589" s="69"/>
      <c r="PV589" s="69"/>
      <c r="PW589" s="69"/>
      <c r="PX589" s="69"/>
      <c r="PY589" s="69"/>
      <c r="PZ589" s="69"/>
      <c r="QA589" s="69"/>
      <c r="QB589" s="69"/>
      <c r="QC589" s="69"/>
      <c r="QD589" s="69"/>
      <c r="QE589" s="69"/>
      <c r="QF589" s="69"/>
      <c r="QG589" s="69"/>
      <c r="QH589" s="69"/>
      <c r="QI589" s="69"/>
      <c r="QJ589" s="69"/>
      <c r="QK589" s="69"/>
      <c r="QL589" s="69"/>
      <c r="QM589" s="69"/>
      <c r="QN589" s="69"/>
      <c r="QO589" s="69"/>
      <c r="QP589" s="69"/>
      <c r="QQ589" s="69"/>
      <c r="QR589" s="69"/>
      <c r="QS589" s="69"/>
      <c r="QT589" s="69"/>
      <c r="QU589" s="69"/>
      <c r="QV589" s="69"/>
      <c r="QW589" s="69"/>
      <c r="QX589" s="69"/>
      <c r="QY589" s="69"/>
      <c r="QZ589" s="69"/>
      <c r="RA589" s="69"/>
      <c r="RB589" s="69"/>
      <c r="RC589" s="69"/>
      <c r="RD589" s="69"/>
      <c r="RE589" s="69"/>
      <c r="RF589" s="69"/>
      <c r="RG589" s="69"/>
      <c r="RH589" s="69"/>
      <c r="RI589" s="69"/>
      <c r="RJ589" s="69"/>
      <c r="RK589" s="69"/>
      <c r="RL589" s="69"/>
      <c r="RM589" s="69"/>
      <c r="RN589" s="69"/>
      <c r="RO589" s="69"/>
      <c r="RP589" s="69"/>
      <c r="RQ589" s="69"/>
      <c r="RR589" s="69"/>
      <c r="RS589" s="69"/>
      <c r="RT589" s="69"/>
      <c r="RU589" s="69"/>
      <c r="RV589" s="69"/>
      <c r="RW589" s="69"/>
      <c r="RX589" s="69"/>
      <c r="RY589" s="69"/>
      <c r="RZ589" s="69"/>
      <c r="SA589" s="69"/>
      <c r="SB589" s="69"/>
      <c r="SC589" s="69"/>
      <c r="SD589" s="69"/>
      <c r="SE589" s="69"/>
      <c r="SF589" s="69"/>
      <c r="SG589" s="69"/>
      <c r="SH589" s="69"/>
      <c r="SI589" s="69"/>
      <c r="SJ589" s="69"/>
      <c r="SK589" s="69"/>
      <c r="SL589" s="69"/>
      <c r="SM589" s="69"/>
      <c r="SN589" s="69"/>
      <c r="SO589" s="69"/>
      <c r="SP589" s="69"/>
      <c r="SQ589" s="69"/>
      <c r="SR589" s="69"/>
      <c r="SS589" s="69"/>
      <c r="ST589" s="69"/>
      <c r="SU589" s="69"/>
      <c r="SV589" s="69"/>
      <c r="SW589" s="69"/>
      <c r="SX589" s="69"/>
      <c r="SY589" s="69"/>
      <c r="SZ589" s="69"/>
      <c r="TA589" s="69"/>
      <c r="TB589" s="69"/>
      <c r="TC589" s="69"/>
      <c r="TD589" s="69"/>
      <c r="TE589" s="69"/>
      <c r="TF589" s="69"/>
      <c r="TG589" s="69"/>
      <c r="TH589" s="69"/>
      <c r="TI589" s="69"/>
      <c r="TJ589" s="69"/>
      <c r="TK589" s="69"/>
      <c r="TL589" s="69"/>
      <c r="TM589" s="69"/>
      <c r="TN589" s="69"/>
      <c r="TO589" s="69"/>
      <c r="TP589" s="69"/>
      <c r="TQ589" s="69"/>
      <c r="TR589" s="69"/>
      <c r="TS589" s="69"/>
      <c r="TT589" s="69"/>
      <c r="TU589" s="69"/>
      <c r="TV589" s="69"/>
      <c r="TW589" s="69"/>
      <c r="TX589" s="69"/>
      <c r="TY589" s="69"/>
      <c r="TZ589" s="69"/>
      <c r="UA589" s="69"/>
      <c r="UB589" s="69"/>
      <c r="UC589" s="69"/>
      <c r="UD589" s="69"/>
      <c r="UE589" s="69"/>
      <c r="UF589" s="69"/>
      <c r="UG589" s="69"/>
      <c r="UH589" s="69"/>
      <c r="UI589" s="69"/>
      <c r="UJ589" s="69"/>
      <c r="UK589" s="69"/>
      <c r="UL589" s="69"/>
      <c r="UM589" s="69"/>
      <c r="UN589" s="69"/>
      <c r="UO589" s="69"/>
      <c r="UP589" s="69"/>
      <c r="UQ589" s="69"/>
      <c r="UR589" s="69"/>
      <c r="US589" s="69"/>
      <c r="UT589" s="69"/>
      <c r="UU589" s="69"/>
      <c r="UV589" s="69"/>
      <c r="UW589" s="69"/>
      <c r="UX589" s="69"/>
      <c r="UY589" s="69"/>
      <c r="UZ589" s="69"/>
      <c r="VA589" s="69"/>
      <c r="VB589" s="69"/>
      <c r="VC589" s="69"/>
      <c r="VD589" s="69"/>
      <c r="VE589" s="69"/>
      <c r="VF589" s="69"/>
      <c r="VG589" s="69"/>
      <c r="VH589" s="69"/>
      <c r="VI589" s="69"/>
      <c r="VJ589" s="69"/>
      <c r="VK589" s="69"/>
      <c r="VL589" s="69"/>
      <c r="VM589" s="69"/>
      <c r="VN589" s="69"/>
      <c r="VO589" s="69"/>
      <c r="VP589" s="69"/>
      <c r="VQ589" s="69"/>
      <c r="VR589" s="69"/>
      <c r="VS589" s="69"/>
      <c r="VT589" s="69"/>
      <c r="VU589" s="69"/>
      <c r="VV589" s="69"/>
      <c r="VW589" s="69"/>
      <c r="VX589" s="69"/>
      <c r="VY589" s="69"/>
      <c r="VZ589" s="69"/>
      <c r="WA589" s="69"/>
      <c r="WB589" s="69"/>
      <c r="WC589" s="69"/>
      <c r="WD589" s="69"/>
      <c r="WE589" s="69"/>
      <c r="WF589" s="69"/>
      <c r="WG589" s="69"/>
      <c r="WH589" s="69"/>
      <c r="WI589" s="69"/>
      <c r="WJ589" s="69"/>
      <c r="WK589" s="69"/>
      <c r="WL589" s="69"/>
      <c r="WM589" s="69"/>
      <c r="WN589" s="69"/>
      <c r="WO589" s="69"/>
      <c r="WP589" s="69"/>
      <c r="WQ589" s="69"/>
      <c r="WR589" s="69"/>
      <c r="WS589" s="69"/>
      <c r="WT589" s="69"/>
      <c r="WU589" s="69"/>
      <c r="WV589" s="69"/>
      <c r="WW589" s="69"/>
      <c r="WX589" s="69"/>
      <c r="WY589" s="69"/>
      <c r="WZ589" s="69"/>
      <c r="XA589" s="69"/>
      <c r="XB589" s="69"/>
      <c r="XC589" s="69"/>
      <c r="XD589" s="69"/>
      <c r="XE589" s="69"/>
      <c r="XF589" s="69"/>
      <c r="XG589" s="69"/>
      <c r="XH589" s="69"/>
      <c r="XI589" s="69"/>
      <c r="XJ589" s="69"/>
      <c r="XK589" s="69"/>
      <c r="XL589" s="69"/>
      <c r="XM589" s="69"/>
      <c r="XN589" s="69"/>
      <c r="XO589" s="69"/>
      <c r="XP589" s="69"/>
      <c r="XQ589" s="69"/>
      <c r="XR589" s="69"/>
      <c r="XS589" s="69"/>
      <c r="XT589" s="69"/>
      <c r="XU589" s="69"/>
      <c r="XV589" s="69"/>
      <c r="XW589" s="69"/>
      <c r="XX589" s="69"/>
      <c r="XY589" s="69"/>
      <c r="XZ589" s="69"/>
      <c r="YA589" s="69"/>
      <c r="YB589" s="69"/>
      <c r="YC589" s="69"/>
      <c r="YD589" s="69"/>
      <c r="YE589" s="69"/>
      <c r="YF589" s="69"/>
      <c r="YG589" s="69"/>
      <c r="YH589" s="69"/>
      <c r="YI589" s="69"/>
      <c r="YJ589" s="69"/>
      <c r="YK589" s="69"/>
      <c r="YL589" s="69"/>
      <c r="YM589" s="69"/>
      <c r="YN589" s="69"/>
      <c r="YO589" s="69"/>
      <c r="YP589" s="69"/>
      <c r="YQ589" s="69"/>
      <c r="YR589" s="69"/>
      <c r="YS589" s="69"/>
      <c r="YT589" s="69"/>
      <c r="YU589" s="69"/>
      <c r="YV589" s="69"/>
      <c r="YW589" s="69"/>
      <c r="YX589" s="69"/>
      <c r="YY589" s="69"/>
      <c r="YZ589" s="69"/>
      <c r="ZA589" s="69"/>
      <c r="ZB589" s="69"/>
      <c r="ZC589" s="69"/>
      <c r="ZD589" s="69"/>
      <c r="ZE589" s="69"/>
      <c r="ZF589" s="69"/>
      <c r="ZG589" s="69"/>
      <c r="ZH589" s="69"/>
      <c r="ZI589" s="69"/>
      <c r="ZJ589" s="69"/>
      <c r="ZK589" s="69"/>
      <c r="ZL589" s="69"/>
      <c r="ZM589" s="69"/>
      <c r="ZN589" s="69"/>
      <c r="ZO589" s="69"/>
      <c r="ZP589" s="69"/>
      <c r="ZQ589" s="69"/>
      <c r="ZR589" s="69"/>
      <c r="ZS589" s="69"/>
      <c r="ZT589" s="69"/>
      <c r="ZU589" s="69"/>
      <c r="ZV589" s="69"/>
      <c r="ZW589" s="69"/>
      <c r="ZX589" s="69"/>
      <c r="ZY589" s="69"/>
      <c r="ZZ589" s="69"/>
      <c r="AAA589" s="69"/>
      <c r="AAB589" s="69"/>
      <c r="AAC589" s="69"/>
      <c r="AAD589" s="69"/>
      <c r="AAE589" s="69"/>
      <c r="AAF589" s="69"/>
      <c r="AAG589" s="69"/>
      <c r="AAH589" s="69"/>
      <c r="AAI589" s="69"/>
      <c r="AAJ589" s="69"/>
      <c r="AAK589" s="69"/>
      <c r="AAL589" s="69"/>
      <c r="AAM589" s="69"/>
      <c r="AAN589" s="69"/>
      <c r="AAO589" s="69"/>
      <c r="AAP589" s="69"/>
      <c r="AAQ589" s="69"/>
      <c r="AAR589" s="69"/>
      <c r="AAS589" s="69"/>
      <c r="AAT589" s="69"/>
      <c r="AAU589" s="69"/>
      <c r="AAV589" s="69"/>
      <c r="AAW589" s="69"/>
      <c r="AAX589" s="69"/>
      <c r="AAY589" s="69"/>
      <c r="AAZ589" s="69"/>
      <c r="ABA589" s="69"/>
      <c r="ABB589" s="69"/>
      <c r="ABC589" s="69"/>
      <c r="ABD589" s="69"/>
      <c r="ABE589" s="69"/>
      <c r="ABF589" s="69"/>
      <c r="ABG589" s="69"/>
      <c r="ABH589" s="69"/>
      <c r="ABI589" s="69"/>
      <c r="ABJ589" s="69"/>
      <c r="ABK589" s="69"/>
      <c r="ABL589" s="69"/>
      <c r="ABM589" s="69"/>
      <c r="ABN589" s="69"/>
      <c r="ABO589" s="69"/>
      <c r="ABP589" s="69"/>
      <c r="ABQ589" s="69"/>
      <c r="ABR589" s="69"/>
      <c r="ABS589" s="69"/>
      <c r="ABT589" s="69"/>
      <c r="ABU589" s="69"/>
      <c r="ABV589" s="69"/>
      <c r="ABW589" s="69"/>
      <c r="ABX589" s="69"/>
      <c r="ABY589" s="69"/>
      <c r="ABZ589" s="69"/>
      <c r="ACA589" s="69"/>
      <c r="ACB589" s="69"/>
      <c r="ACC589" s="69"/>
      <c r="ACD589" s="69"/>
      <c r="ACE589" s="69"/>
      <c r="ACF589" s="69"/>
      <c r="ACG589" s="69"/>
      <c r="ACH589" s="69"/>
      <c r="ACI589" s="69"/>
      <c r="ACJ589" s="69"/>
      <c r="ACK589" s="69"/>
      <c r="ACL589" s="69"/>
      <c r="ACM589" s="69"/>
      <c r="ACN589" s="69"/>
      <c r="ACO589" s="69"/>
      <c r="ACP589" s="69"/>
      <c r="ACQ589" s="69"/>
      <c r="ACR589" s="69"/>
      <c r="ACS589" s="69"/>
      <c r="ACT589" s="69"/>
      <c r="ACU589" s="69"/>
      <c r="ACV589" s="69"/>
      <c r="ACW589" s="69"/>
      <c r="ACX589" s="69"/>
      <c r="ACY589" s="69"/>
      <c r="ACZ589" s="69"/>
      <c r="ADA589" s="69"/>
      <c r="ADB589" s="69"/>
      <c r="ADC589" s="69"/>
      <c r="ADD589" s="69"/>
      <c r="ADE589" s="69"/>
      <c r="ADF589" s="69"/>
      <c r="ADG589" s="69"/>
      <c r="ADH589" s="69"/>
      <c r="ADI589" s="69"/>
      <c r="ADJ589" s="69"/>
      <c r="ADK589" s="69"/>
      <c r="ADL589" s="69"/>
      <c r="ADM589" s="69"/>
      <c r="ADN589" s="69"/>
      <c r="ADO589" s="69"/>
      <c r="ADP589" s="69"/>
      <c r="ADQ589" s="69"/>
      <c r="ADR589" s="69"/>
      <c r="ADS589" s="69"/>
      <c r="ADT589" s="69"/>
      <c r="ADU589" s="69"/>
      <c r="ADV589" s="69"/>
      <c r="ADW589" s="69"/>
      <c r="ADX589" s="69"/>
      <c r="ADY589" s="69"/>
      <c r="ADZ589" s="69"/>
      <c r="AEA589" s="69"/>
      <c r="AEB589" s="69"/>
      <c r="AEC589" s="69"/>
      <c r="AED589" s="69"/>
      <c r="AEE589" s="69"/>
      <c r="AEF589" s="69"/>
      <c r="AEG589" s="69"/>
      <c r="AEH589" s="69"/>
      <c r="AEI589" s="69"/>
      <c r="AEJ589" s="69"/>
      <c r="AEK589" s="69"/>
      <c r="AEL589" s="69"/>
      <c r="AEM589" s="69"/>
      <c r="AEN589" s="69"/>
      <c r="AEO589" s="69"/>
      <c r="AEP589" s="69"/>
      <c r="AEQ589" s="69"/>
      <c r="AER589" s="69"/>
      <c r="AES589" s="69"/>
      <c r="AET589" s="69"/>
      <c r="AEU589" s="69"/>
      <c r="AEV589" s="69"/>
      <c r="AEW589" s="69"/>
      <c r="AEX589" s="69"/>
      <c r="AEY589" s="69"/>
      <c r="AEZ589" s="69"/>
      <c r="AFA589" s="69"/>
      <c r="AFB589" s="69"/>
      <c r="AFC589" s="69"/>
      <c r="AFD589" s="69"/>
      <c r="AFE589" s="69"/>
      <c r="AFF589" s="69"/>
      <c r="AFG589" s="69"/>
      <c r="AFH589" s="69"/>
      <c r="AFI589" s="69"/>
      <c r="AFJ589" s="69"/>
      <c r="AFK589" s="69"/>
      <c r="AFL589" s="69"/>
      <c r="AFM589" s="69"/>
      <c r="AFN589" s="69"/>
      <c r="AFO589" s="69"/>
      <c r="AFP589" s="69"/>
      <c r="AFQ589" s="69"/>
      <c r="AFR589" s="69"/>
      <c r="AFS589" s="69"/>
      <c r="AFT589" s="69"/>
      <c r="AFU589" s="69"/>
      <c r="AFV589" s="69"/>
      <c r="AFW589" s="69"/>
      <c r="AFX589" s="69"/>
      <c r="AFY589" s="69"/>
      <c r="AFZ589" s="69"/>
      <c r="AGA589" s="69"/>
      <c r="AGB589" s="69"/>
      <c r="AGC589" s="69"/>
      <c r="AGD589" s="69"/>
      <c r="AGE589" s="69"/>
      <c r="AGF589" s="69"/>
      <c r="AGG589" s="69"/>
      <c r="AGH589" s="69"/>
      <c r="AGI589" s="69"/>
      <c r="AGJ589" s="69"/>
      <c r="AGK589" s="69"/>
      <c r="AGL589" s="69"/>
      <c r="AGM589" s="69"/>
      <c r="AGN589" s="69"/>
      <c r="AGO589" s="69"/>
      <c r="AGP589" s="69"/>
      <c r="AGQ589" s="69"/>
      <c r="AGR589" s="69"/>
      <c r="AGS589" s="69"/>
      <c r="AGT589" s="69"/>
      <c r="AGU589" s="69"/>
      <c r="AGV589" s="69"/>
      <c r="AGW589" s="69"/>
      <c r="AGX589" s="69"/>
      <c r="AGY589" s="69"/>
      <c r="AGZ589" s="69"/>
      <c r="AHA589" s="69"/>
      <c r="AHB589" s="69"/>
      <c r="AHC589" s="69"/>
      <c r="AHD589" s="69"/>
      <c r="AHE589" s="69"/>
      <c r="AHF589" s="69"/>
      <c r="AHG589" s="69"/>
      <c r="AHH589" s="69"/>
      <c r="AHI589" s="69"/>
      <c r="AHJ589" s="69"/>
      <c r="AHK589" s="69"/>
      <c r="AHL589" s="69"/>
      <c r="AHM589" s="69"/>
      <c r="AHN589" s="69"/>
      <c r="AHO589" s="69"/>
      <c r="AHP589" s="69"/>
      <c r="AHQ589" s="69"/>
      <c r="AHR589" s="69"/>
      <c r="AHS589" s="69"/>
      <c r="AHT589" s="69"/>
      <c r="AHU589" s="69"/>
      <c r="AHV589" s="69"/>
      <c r="AHW589" s="69"/>
      <c r="AHX589" s="69"/>
      <c r="AHY589" s="69"/>
      <c r="AHZ589" s="69"/>
      <c r="AIA589" s="69"/>
      <c r="AIB589" s="69"/>
      <c r="AIC589" s="69"/>
      <c r="AID589" s="69"/>
      <c r="AIE589" s="69"/>
      <c r="AIF589" s="69"/>
      <c r="AIG589" s="69"/>
      <c r="AIH589" s="69"/>
      <c r="AII589" s="69"/>
      <c r="AIJ589" s="69"/>
      <c r="AIK589" s="69"/>
      <c r="AIL589" s="69"/>
      <c r="AIM589" s="69"/>
      <c r="AIN589" s="69"/>
      <c r="AIO589" s="69"/>
      <c r="AIP589" s="69"/>
      <c r="AIQ589" s="69"/>
      <c r="AIR589" s="69"/>
      <c r="AIS589" s="69"/>
      <c r="AIT589" s="69"/>
      <c r="AIU589" s="69"/>
      <c r="AIV589" s="69"/>
      <c r="AIW589" s="69"/>
      <c r="AIX589" s="69"/>
      <c r="AIY589" s="69"/>
      <c r="AIZ589" s="69"/>
      <c r="AJA589" s="69"/>
      <c r="AJB589" s="69"/>
      <c r="AJC589" s="69"/>
      <c r="AJD589" s="69"/>
      <c r="AJE589" s="69"/>
      <c r="AJF589" s="69"/>
      <c r="AJG589" s="69"/>
      <c r="AJH589" s="69"/>
      <c r="AJI589" s="69"/>
      <c r="AJJ589" s="69"/>
      <c r="AJK589" s="69"/>
      <c r="AJL589" s="69"/>
      <c r="AJM589" s="69"/>
      <c r="AJN589" s="69"/>
      <c r="AJO589" s="69"/>
      <c r="AJP589" s="69"/>
      <c r="AJQ589" s="69"/>
      <c r="AJR589" s="69"/>
      <c r="AJS589" s="69"/>
      <c r="AJT589" s="69"/>
      <c r="AJU589" s="69"/>
      <c r="AJV589" s="69"/>
      <c r="AJW589" s="69"/>
      <c r="AJX589" s="69"/>
      <c r="AJY589" s="69"/>
      <c r="AJZ589" s="69"/>
      <c r="AKA589" s="69"/>
      <c r="AKB589" s="69"/>
      <c r="AKC589" s="69"/>
      <c r="AKD589" s="69"/>
      <c r="AKE589" s="69"/>
      <c r="AKF589" s="69"/>
      <c r="AKG589" s="69"/>
      <c r="AKH589" s="69"/>
      <c r="AKI589" s="69"/>
      <c r="AKJ589" s="69"/>
      <c r="AKK589" s="69"/>
      <c r="AKL589" s="69"/>
      <c r="AKM589" s="69"/>
      <c r="AKN589" s="69"/>
      <c r="AKO589" s="69"/>
      <c r="AKP589" s="69"/>
      <c r="AKQ589" s="69"/>
      <c r="AKR589" s="69"/>
      <c r="AKS589" s="69"/>
      <c r="AKT589" s="69"/>
      <c r="AKU589" s="69"/>
      <c r="AKV589" s="69"/>
      <c r="AKW589" s="69"/>
      <c r="AKX589" s="69"/>
      <c r="AKY589" s="69"/>
      <c r="AKZ589" s="69"/>
      <c r="ALA589" s="69"/>
      <c r="ALB589" s="69"/>
      <c r="ALC589" s="69"/>
      <c r="ALD589" s="69"/>
      <c r="ALE589" s="69"/>
      <c r="ALF589" s="69"/>
      <c r="ALG589" s="69"/>
      <c r="ALH589" s="69"/>
      <c r="ALI589" s="69"/>
      <c r="ALJ589" s="69"/>
      <c r="ALK589" s="69"/>
      <c r="ALL589" s="69"/>
      <c r="ALM589" s="69"/>
      <c r="ALN589" s="69"/>
      <c r="ALO589" s="69"/>
      <c r="ALP589" s="69"/>
      <c r="ALQ589" s="69"/>
      <c r="ALR589" s="69"/>
      <c r="ALS589" s="69"/>
      <c r="ALT589" s="69"/>
      <c r="ALU589" s="69"/>
      <c r="ALV589" s="69"/>
      <c r="ALW589" s="69"/>
      <c r="ALX589" s="69"/>
      <c r="ALY589" s="69"/>
      <c r="ALZ589" s="69"/>
      <c r="AMA589" s="69"/>
      <c r="AMB589" s="69"/>
      <c r="AMC589" s="69"/>
      <c r="AMD589" s="69"/>
      <c r="AME589" s="69"/>
      <c r="AMF589" s="69"/>
      <c r="AMG589" s="69"/>
      <c r="AMH589" s="69"/>
      <c r="AMI589" s="69"/>
      <c r="AMJ589" s="69"/>
      <c r="AMK589" s="69"/>
      <c r="AML589" s="69"/>
      <c r="AMM589" s="69"/>
      <c r="AMN589" s="69"/>
      <c r="AMO589" s="69"/>
      <c r="AMP589" s="69"/>
      <c r="AMQ589" s="69"/>
      <c r="AMR589" s="69"/>
      <c r="AMS589" s="69"/>
      <c r="AMT589" s="69"/>
      <c r="AMU589" s="69"/>
      <c r="AMV589" s="69"/>
      <c r="AMW589" s="69"/>
      <c r="AMX589" s="69"/>
      <c r="AMY589" s="69"/>
      <c r="AMZ589" s="69"/>
      <c r="ANA589" s="69"/>
      <c r="ANB589" s="69"/>
      <c r="ANC589" s="69"/>
      <c r="AND589" s="69"/>
      <c r="ANE589" s="69"/>
      <c r="ANF589" s="69"/>
      <c r="ANG589" s="69"/>
      <c r="ANH589" s="69"/>
      <c r="ANI589" s="69"/>
      <c r="ANJ589" s="69"/>
      <c r="ANK589" s="69"/>
      <c r="ANL589" s="69"/>
      <c r="ANM589" s="69"/>
      <c r="ANN589" s="69"/>
      <c r="ANO589" s="69"/>
      <c r="ANP589" s="69"/>
      <c r="ANQ589" s="69"/>
      <c r="ANR589" s="69"/>
      <c r="ANS589" s="69"/>
      <c r="ANT589" s="69"/>
      <c r="ANU589" s="69"/>
      <c r="ANV589" s="69"/>
      <c r="ANW589" s="69"/>
      <c r="ANX589" s="69"/>
      <c r="ANY589" s="69"/>
      <c r="ANZ589" s="69"/>
      <c r="AOA589" s="69"/>
      <c r="AOB589" s="69"/>
      <c r="AOC589" s="69"/>
      <c r="AOD589" s="69"/>
      <c r="AOE589" s="69"/>
      <c r="AOF589" s="69"/>
      <c r="AOG589" s="69"/>
      <c r="AOH589" s="69"/>
      <c r="AOI589" s="69"/>
      <c r="AOJ589" s="69"/>
      <c r="AOK589" s="69"/>
      <c r="AOL589" s="69"/>
      <c r="AOM589" s="69"/>
      <c r="AON589" s="69"/>
      <c r="AOO589" s="69"/>
      <c r="AOP589" s="69"/>
      <c r="AOQ589" s="69"/>
      <c r="AOR589" s="69"/>
      <c r="AOS589" s="69"/>
      <c r="AOT589" s="69"/>
      <c r="AOU589" s="69"/>
      <c r="AOV589" s="69"/>
      <c r="AOW589" s="69"/>
      <c r="AOX589" s="69"/>
      <c r="AOY589" s="69"/>
      <c r="AOZ589" s="69"/>
      <c r="APA589" s="69"/>
      <c r="APB589" s="69"/>
      <c r="APC589" s="69"/>
      <c r="APD589" s="69"/>
      <c r="APE589" s="69"/>
      <c r="APF589" s="69"/>
      <c r="APG589" s="69"/>
      <c r="APH589" s="69"/>
      <c r="API589" s="69"/>
      <c r="APJ589" s="69"/>
      <c r="APK589" s="69"/>
      <c r="APL589" s="69"/>
      <c r="APM589" s="69"/>
      <c r="APN589" s="69"/>
      <c r="APO589" s="69"/>
      <c r="APP589" s="69"/>
      <c r="APQ589" s="69"/>
      <c r="APR589" s="69"/>
      <c r="APS589" s="69"/>
      <c r="APT589" s="69"/>
      <c r="APU589" s="69"/>
      <c r="APV589" s="69"/>
      <c r="APW589" s="69"/>
      <c r="APX589" s="69"/>
      <c r="APY589" s="69"/>
      <c r="APZ589" s="69"/>
      <c r="AQA589" s="69"/>
      <c r="AQB589" s="69"/>
      <c r="AQC589" s="69"/>
      <c r="AQD589" s="69"/>
      <c r="AQE589" s="69"/>
      <c r="AQF589" s="69"/>
      <c r="AQG589" s="69"/>
      <c r="AQH589" s="69"/>
      <c r="AQI589" s="69"/>
      <c r="AQJ589" s="69"/>
      <c r="AQK589" s="69"/>
      <c r="AQL589" s="69"/>
      <c r="AQM589" s="69"/>
      <c r="AQN589" s="69"/>
      <c r="AQO589" s="69"/>
      <c r="AQP589" s="69"/>
      <c r="AQQ589" s="69"/>
      <c r="AQR589" s="69"/>
      <c r="AQS589" s="69"/>
      <c r="AQT589" s="69"/>
      <c r="AQU589" s="69"/>
      <c r="AQV589" s="69"/>
      <c r="AQW589" s="69"/>
      <c r="AQX589" s="69"/>
      <c r="AQY589" s="69"/>
      <c r="AQZ589" s="69"/>
      <c r="ARA589" s="69"/>
      <c r="ARB589" s="69"/>
      <c r="ARC589" s="69"/>
      <c r="ARD589" s="69"/>
      <c r="ARE589" s="69"/>
      <c r="ARF589" s="69"/>
      <c r="ARG589" s="69"/>
      <c r="ARH589" s="69"/>
      <c r="ARI589" s="69"/>
      <c r="ARJ589" s="69"/>
      <c r="ARK589" s="69"/>
      <c r="ARL589" s="69"/>
      <c r="ARM589" s="69"/>
      <c r="ARN589" s="69"/>
      <c r="ARO589" s="69"/>
      <c r="ARP589" s="69"/>
      <c r="ARQ589" s="69"/>
      <c r="ARR589" s="69"/>
      <c r="ARS589" s="69"/>
      <c r="ART589" s="69"/>
      <c r="ARU589" s="69"/>
      <c r="ARV589" s="69"/>
      <c r="ARW589" s="69"/>
      <c r="ARX589" s="69"/>
      <c r="ARY589" s="69"/>
      <c r="ARZ589" s="69"/>
      <c r="ASA589" s="69"/>
      <c r="ASB589" s="69"/>
      <c r="ASC589" s="69"/>
      <c r="ASD589" s="69"/>
      <c r="ASE589" s="69"/>
      <c r="ASF589" s="69"/>
      <c r="ASG589" s="69"/>
      <c r="ASH589" s="69"/>
      <c r="ASI589" s="69"/>
      <c r="ASJ589" s="69"/>
      <c r="ASK589" s="69"/>
      <c r="ASL589" s="69"/>
      <c r="ASM589" s="69"/>
      <c r="ASN589" s="69"/>
      <c r="ASO589" s="69"/>
      <c r="ASP589" s="69"/>
      <c r="ASQ589" s="69"/>
      <c r="ASR589" s="69"/>
      <c r="ASS589" s="69"/>
      <c r="AST589" s="69"/>
      <c r="ASU589" s="69"/>
      <c r="ASV589" s="69"/>
      <c r="ASW589" s="69"/>
      <c r="ASX589" s="69"/>
      <c r="ASY589" s="69"/>
      <c r="ASZ589" s="69"/>
      <c r="ATA589" s="69"/>
      <c r="ATB589" s="69"/>
      <c r="ATC589" s="69"/>
      <c r="ATD589" s="69"/>
      <c r="ATE589" s="69"/>
      <c r="ATF589" s="69"/>
      <c r="ATG589" s="69"/>
      <c r="ATH589" s="69"/>
      <c r="ATI589" s="69"/>
      <c r="ATJ589" s="69"/>
      <c r="ATK589" s="69"/>
      <c r="ATL589" s="69"/>
      <c r="ATM589" s="69"/>
      <c r="ATN589" s="69"/>
      <c r="ATO589" s="69"/>
      <c r="ATP589" s="69"/>
      <c r="ATQ589" s="69"/>
      <c r="ATR589" s="69"/>
      <c r="ATS589" s="69"/>
      <c r="ATT589" s="69"/>
      <c r="ATU589" s="69"/>
      <c r="ATV589" s="69"/>
      <c r="ATW589" s="69"/>
      <c r="ATX589" s="69"/>
      <c r="ATY589" s="69"/>
      <c r="ATZ589" s="69"/>
      <c r="AUA589" s="69"/>
      <c r="AUB589" s="69"/>
      <c r="AUC589" s="69"/>
      <c r="AUD589" s="69"/>
      <c r="AUE589" s="69"/>
      <c r="AUF589" s="69"/>
      <c r="AUG589" s="69"/>
      <c r="AUH589" s="69"/>
      <c r="AUI589" s="69"/>
      <c r="AUJ589" s="69"/>
      <c r="AUK589" s="69"/>
      <c r="AUL589" s="69"/>
      <c r="AUM589" s="69"/>
      <c r="AUN589" s="69"/>
      <c r="AUO589" s="69"/>
      <c r="AUP589" s="69"/>
      <c r="AUQ589" s="69"/>
      <c r="AUR589" s="69"/>
      <c r="AUS589" s="69"/>
      <c r="AUT589" s="69"/>
      <c r="AUU589" s="69"/>
      <c r="AUV589" s="69"/>
      <c r="AUW589" s="69"/>
      <c r="AUX589" s="69"/>
      <c r="AUY589" s="69"/>
      <c r="AUZ589" s="69"/>
      <c r="AVA589" s="69"/>
      <c r="AVB589" s="69"/>
      <c r="AVC589" s="69"/>
      <c r="AVD589" s="69"/>
      <c r="AVE589" s="69"/>
      <c r="AVF589" s="69"/>
      <c r="AVG589" s="69"/>
      <c r="AVH589" s="69"/>
      <c r="AVI589" s="69"/>
      <c r="AVJ589" s="69"/>
      <c r="AVK589" s="69"/>
      <c r="AVL589" s="69"/>
      <c r="AVM589" s="69"/>
      <c r="AVN589" s="69"/>
      <c r="AVO589" s="69"/>
      <c r="AVP589" s="69"/>
      <c r="AVQ589" s="69"/>
      <c r="AVR589" s="69"/>
      <c r="AVS589" s="69"/>
      <c r="AVT589" s="69"/>
      <c r="AVU589" s="69"/>
      <c r="AVV589" s="69"/>
      <c r="AVW589" s="69"/>
      <c r="AVX589" s="69"/>
      <c r="AVY589" s="69"/>
      <c r="AVZ589" s="69"/>
      <c r="AWA589" s="69"/>
      <c r="AWB589" s="69"/>
      <c r="AWC589" s="69"/>
      <c r="AWD589" s="69"/>
      <c r="AWE589" s="69"/>
      <c r="AWF589" s="69"/>
      <c r="AWG589" s="69"/>
      <c r="AWH589" s="69"/>
      <c r="AWI589" s="69"/>
      <c r="AWJ589" s="69"/>
      <c r="AWK589" s="69"/>
      <c r="AWL589" s="69"/>
      <c r="AWM589" s="69"/>
      <c r="AWN589" s="69"/>
      <c r="AWO589" s="69"/>
      <c r="AWP589" s="69"/>
      <c r="AWQ589" s="69"/>
      <c r="AWR589" s="69"/>
      <c r="AWS589" s="69"/>
      <c r="AWT589" s="69"/>
      <c r="AWU589" s="69"/>
      <c r="AWV589" s="69"/>
      <c r="AWW589" s="69"/>
      <c r="AWX589" s="69"/>
      <c r="AWY589" s="69"/>
      <c r="AWZ589" s="69"/>
      <c r="AXA589" s="69"/>
      <c r="AXB589" s="69"/>
      <c r="AXC589" s="69"/>
      <c r="AXD589" s="69"/>
      <c r="AXE589" s="69"/>
      <c r="AXF589" s="69"/>
      <c r="AXG589" s="69"/>
      <c r="AXH589" s="69"/>
      <c r="AXI589" s="69"/>
      <c r="AXJ589" s="69"/>
      <c r="AXK589" s="69"/>
      <c r="AXL589" s="69"/>
      <c r="AXM589" s="69"/>
      <c r="AXN589" s="69"/>
      <c r="AXO589" s="69"/>
      <c r="AXP589" s="69"/>
      <c r="AXQ589" s="69"/>
      <c r="AXR589" s="69"/>
      <c r="AXS589" s="69"/>
      <c r="AXT589" s="69"/>
      <c r="AXU589" s="69"/>
      <c r="AXV589" s="69"/>
      <c r="AXW589" s="69"/>
      <c r="AXX589" s="69"/>
      <c r="AXY589" s="69"/>
      <c r="AXZ589" s="69"/>
      <c r="AYA589" s="69"/>
      <c r="AYB589" s="69"/>
      <c r="AYC589" s="69"/>
      <c r="AYD589" s="69"/>
      <c r="AYE589" s="69"/>
      <c r="AYF589" s="69"/>
      <c r="AYG589" s="69"/>
      <c r="AYH589" s="69"/>
      <c r="AYI589" s="69"/>
      <c r="AYJ589" s="69"/>
      <c r="AYK589" s="69"/>
      <c r="AYL589" s="69"/>
      <c r="AYM589" s="69"/>
      <c r="AYN589" s="69"/>
      <c r="AYO589" s="69"/>
      <c r="AYP589" s="69"/>
      <c r="AYQ589" s="69"/>
      <c r="AYR589" s="69"/>
      <c r="AYS589" s="69"/>
      <c r="AYT589" s="69"/>
      <c r="AYU589" s="69"/>
      <c r="AYV589" s="69"/>
      <c r="AYW589" s="69"/>
      <c r="AYX589" s="69"/>
      <c r="AYY589" s="69"/>
      <c r="AYZ589" s="69"/>
      <c r="AZA589" s="69"/>
      <c r="AZB589" s="69"/>
      <c r="AZC589" s="69"/>
      <c r="AZD589" s="69"/>
      <c r="AZE589" s="69"/>
      <c r="AZF589" s="69"/>
      <c r="AZG589" s="69"/>
      <c r="AZH589" s="69"/>
      <c r="AZI589" s="69"/>
      <c r="AZJ589" s="69"/>
      <c r="AZK589" s="69"/>
      <c r="AZL589" s="69"/>
      <c r="AZM589" s="69"/>
      <c r="AZN589" s="69"/>
      <c r="AZO589" s="69"/>
      <c r="AZP589" s="69"/>
      <c r="AZQ589" s="69"/>
      <c r="AZR589" s="69"/>
      <c r="AZS589" s="69"/>
      <c r="AZT589" s="69"/>
      <c r="AZU589" s="69"/>
      <c r="AZV589" s="69"/>
      <c r="AZW589" s="69"/>
      <c r="AZX589" s="69"/>
      <c r="AZY589" s="69"/>
      <c r="AZZ589" s="69"/>
      <c r="BAA589" s="69"/>
      <c r="BAB589" s="69"/>
      <c r="BAC589" s="69"/>
      <c r="BAD589" s="69"/>
      <c r="BAE589" s="69"/>
      <c r="BAF589" s="69"/>
      <c r="BAG589" s="69"/>
      <c r="BAH589" s="69"/>
      <c r="BAI589" s="69"/>
      <c r="BAJ589" s="69"/>
      <c r="BAK589" s="69"/>
      <c r="BAL589" s="69"/>
      <c r="BAM589" s="69"/>
      <c r="BAN589" s="69"/>
      <c r="BAO589" s="69"/>
      <c r="BAP589" s="69"/>
      <c r="BAQ589" s="69"/>
      <c r="BAR589" s="69"/>
      <c r="BAS589" s="69"/>
      <c r="BAT589" s="69"/>
      <c r="BAU589" s="69"/>
      <c r="BAV589" s="69"/>
      <c r="BAW589" s="69"/>
      <c r="BAX589" s="69"/>
      <c r="BAY589" s="69"/>
      <c r="BAZ589" s="69"/>
      <c r="BBA589" s="69"/>
      <c r="BBB589" s="69"/>
      <c r="BBC589" s="69"/>
      <c r="BBD589" s="69"/>
      <c r="BBE589" s="69"/>
      <c r="BBF589" s="69"/>
      <c r="BBG589" s="69"/>
      <c r="BBH589" s="69"/>
      <c r="BBI589" s="69"/>
      <c r="BBJ589" s="69"/>
      <c r="BBK589" s="69"/>
      <c r="BBL589" s="69"/>
      <c r="BBM589" s="69"/>
      <c r="BBN589" s="69"/>
      <c r="BBO589" s="69"/>
      <c r="BBP589" s="69"/>
      <c r="BBQ589" s="69"/>
      <c r="BBR589" s="69"/>
      <c r="BBS589" s="69"/>
      <c r="BBT589" s="69"/>
      <c r="BBU589" s="69"/>
      <c r="BBV589" s="69"/>
      <c r="BBW589" s="69"/>
      <c r="BBX589" s="69"/>
      <c r="BBY589" s="69"/>
      <c r="BBZ589" s="69"/>
      <c r="BCA589" s="69"/>
      <c r="BCB589" s="69"/>
      <c r="BCC589" s="69"/>
      <c r="BCD589" s="69"/>
      <c r="BCE589" s="69"/>
      <c r="BCF589" s="69"/>
      <c r="BCG589" s="69"/>
      <c r="BCH589" s="69"/>
      <c r="BCI589" s="69"/>
      <c r="BCJ589" s="69"/>
      <c r="BCK589" s="69"/>
      <c r="BCL589" s="69"/>
      <c r="BCM589" s="69"/>
      <c r="BCN589" s="69"/>
      <c r="BCO589" s="69"/>
      <c r="BCP589" s="69"/>
      <c r="BCQ589" s="69"/>
      <c r="BCR589" s="69"/>
      <c r="BCS589" s="69"/>
      <c r="BCT589" s="69"/>
      <c r="BCU589" s="69"/>
      <c r="BCV589" s="69"/>
      <c r="BCW589" s="69"/>
      <c r="BCX589" s="69"/>
      <c r="BCY589" s="69"/>
      <c r="BCZ589" s="69"/>
      <c r="BDA589" s="69"/>
      <c r="BDB589" s="69"/>
      <c r="BDC589" s="69"/>
      <c r="BDD589" s="69"/>
      <c r="BDE589" s="69"/>
      <c r="BDF589" s="69"/>
      <c r="BDG589" s="69"/>
      <c r="BDH589" s="69"/>
      <c r="BDI589" s="69"/>
      <c r="BDJ589" s="69"/>
      <c r="BDK589" s="69"/>
      <c r="BDL589" s="69"/>
      <c r="BDM589" s="69"/>
      <c r="BDN589" s="69"/>
      <c r="BDO589" s="69"/>
      <c r="BDP589" s="69"/>
      <c r="BDQ589" s="69"/>
      <c r="BDR589" s="69"/>
      <c r="BDS589" s="69"/>
      <c r="BDT589" s="69"/>
      <c r="BDU589" s="69"/>
      <c r="BDV589" s="69"/>
      <c r="BDW589" s="69"/>
      <c r="BDX589" s="69"/>
      <c r="BDY589" s="69"/>
      <c r="BDZ589" s="69"/>
      <c r="BEA589" s="69"/>
      <c r="BEB589" s="69"/>
      <c r="BEC589" s="69"/>
      <c r="BED589" s="69"/>
      <c r="BEE589" s="69"/>
      <c r="BEF589" s="69"/>
      <c r="BEG589" s="69"/>
      <c r="BEH589" s="69"/>
      <c r="BEI589" s="69"/>
      <c r="BEJ589" s="69"/>
      <c r="BEK589" s="69"/>
      <c r="BEL589" s="69"/>
      <c r="BEM589" s="69"/>
      <c r="BEN589" s="69"/>
      <c r="BEO589" s="69"/>
      <c r="BEP589" s="69"/>
      <c r="BEQ589" s="69"/>
      <c r="BER589" s="69"/>
      <c r="BES589" s="69"/>
      <c r="BET589" s="69"/>
      <c r="BEU589" s="69"/>
      <c r="BEV589" s="69"/>
      <c r="BEW589" s="69"/>
      <c r="BEX589" s="69"/>
      <c r="BEY589" s="69"/>
      <c r="BEZ589" s="69"/>
      <c r="BFA589" s="69"/>
      <c r="BFB589" s="69"/>
      <c r="BFC589" s="69"/>
      <c r="BFD589" s="69"/>
      <c r="BFE589" s="69"/>
      <c r="BFF589" s="69"/>
      <c r="BFG589" s="69"/>
      <c r="BFH589" s="69"/>
      <c r="BFI589" s="69"/>
      <c r="BFJ589" s="69"/>
      <c r="BFK589" s="69"/>
      <c r="BFL589" s="69"/>
      <c r="BFM589" s="69"/>
      <c r="BFN589" s="69"/>
      <c r="BFO589" s="69"/>
      <c r="BFP589" s="69"/>
      <c r="BFQ589" s="69"/>
      <c r="BFR589" s="69"/>
      <c r="BFS589" s="69"/>
      <c r="BFT589" s="69"/>
      <c r="BFU589" s="69"/>
      <c r="BFV589" s="69"/>
      <c r="BFW589" s="69"/>
      <c r="BFX589" s="69"/>
      <c r="BFY589" s="69"/>
      <c r="BFZ589" s="69"/>
      <c r="BGA589" s="69"/>
      <c r="BGB589" s="69"/>
      <c r="BGC589" s="69"/>
      <c r="BGD589" s="69"/>
      <c r="BGE589" s="69"/>
      <c r="BGF589" s="69"/>
      <c r="BGG589" s="69"/>
      <c r="BGH589" s="69"/>
      <c r="BGI589" s="69"/>
      <c r="BGJ589" s="69"/>
      <c r="BGK589" s="69"/>
      <c r="BGL589" s="69"/>
      <c r="BGM589" s="69"/>
      <c r="BGN589" s="69"/>
      <c r="BGO589" s="69"/>
      <c r="BGP589" s="69"/>
      <c r="BGQ589" s="69"/>
      <c r="BGR589" s="69"/>
      <c r="BGS589" s="69"/>
      <c r="BGT589" s="69"/>
      <c r="BGU589" s="69"/>
      <c r="BGV589" s="69"/>
      <c r="BGW589" s="69"/>
      <c r="BGX589" s="69"/>
      <c r="BGY589" s="69"/>
      <c r="BGZ589" s="69"/>
      <c r="BHA589" s="69"/>
      <c r="BHB589" s="69"/>
      <c r="BHC589" s="69"/>
      <c r="BHD589" s="69"/>
      <c r="BHE589" s="69"/>
      <c r="BHF589" s="69"/>
      <c r="BHG589" s="69"/>
      <c r="BHH589" s="69"/>
      <c r="BHI589" s="69"/>
      <c r="BHJ589" s="69"/>
      <c r="BHK589" s="69"/>
      <c r="BHL589" s="69"/>
      <c r="BHM589" s="69"/>
      <c r="BHN589" s="69"/>
      <c r="BHO589" s="69"/>
      <c r="BHP589" s="69"/>
      <c r="BHQ589" s="69"/>
      <c r="BHR589" s="69"/>
      <c r="BHS589" s="69"/>
      <c r="BHT589" s="69"/>
      <c r="BHU589" s="69"/>
      <c r="BHV589" s="69"/>
      <c r="BHW589" s="69"/>
      <c r="BHX589" s="69"/>
      <c r="BHY589" s="69"/>
      <c r="BHZ589" s="69"/>
      <c r="BIA589" s="69"/>
      <c r="BIB589" s="69"/>
      <c r="BIC589" s="69"/>
      <c r="BID589" s="69"/>
      <c r="BIE589" s="69"/>
      <c r="BIF589" s="69"/>
      <c r="BIG589" s="69"/>
      <c r="BIH589" s="69"/>
      <c r="BII589" s="69"/>
      <c r="BIJ589" s="69"/>
      <c r="BIK589" s="69"/>
      <c r="BIL589" s="69"/>
      <c r="BIM589" s="69"/>
      <c r="BIN589" s="69"/>
      <c r="BIO589" s="69"/>
      <c r="BIP589" s="69"/>
      <c r="BIQ589" s="69"/>
      <c r="BIR589" s="69"/>
      <c r="BIS589" s="69"/>
      <c r="BIT589" s="69"/>
      <c r="BIU589" s="69"/>
      <c r="BIV589" s="69"/>
      <c r="BIW589" s="69"/>
      <c r="BIX589" s="69"/>
      <c r="BIY589" s="69"/>
      <c r="BIZ589" s="69"/>
      <c r="BJA589" s="69"/>
      <c r="BJB589" s="69"/>
      <c r="BJC589" s="69"/>
      <c r="BJD589" s="69"/>
      <c r="BJE589" s="69"/>
      <c r="BJF589" s="69"/>
      <c r="BJG589" s="69"/>
      <c r="BJH589" s="69"/>
      <c r="BJI589" s="69"/>
      <c r="BJJ589" s="69"/>
      <c r="BJK589" s="69"/>
      <c r="BJL589" s="69"/>
      <c r="BJM589" s="69"/>
      <c r="BJN589" s="69"/>
      <c r="BJO589" s="69"/>
      <c r="BJP589" s="69"/>
      <c r="BJQ589" s="69"/>
      <c r="BJR589" s="69"/>
      <c r="BJS589" s="69"/>
      <c r="BJT589" s="69"/>
      <c r="BJU589" s="69"/>
      <c r="BJV589" s="69"/>
      <c r="BJW589" s="69"/>
      <c r="BJX589" s="69"/>
      <c r="BJY589" s="69"/>
      <c r="BJZ589" s="69"/>
      <c r="BKA589" s="69"/>
      <c r="BKB589" s="69"/>
      <c r="BKC589" s="69"/>
      <c r="BKD589" s="69"/>
      <c r="BKE589" s="69"/>
      <c r="BKF589" s="69"/>
      <c r="BKG589" s="69"/>
      <c r="BKH589" s="69"/>
      <c r="BKI589" s="69"/>
      <c r="BKJ589" s="69"/>
      <c r="BKK589" s="69"/>
      <c r="BKL589" s="69"/>
      <c r="BKM589" s="69"/>
      <c r="BKN589" s="69"/>
      <c r="BKO589" s="69"/>
      <c r="BKP589" s="69"/>
      <c r="BKQ589" s="69"/>
      <c r="BKR589" s="69"/>
      <c r="BKS589" s="69"/>
      <c r="BKT589" s="69"/>
      <c r="BKU589" s="69"/>
      <c r="BKV589" s="69"/>
      <c r="BKW589" s="69"/>
      <c r="BKX589" s="69"/>
      <c r="BKY589" s="69"/>
      <c r="BKZ589" s="69"/>
      <c r="BLA589" s="69"/>
      <c r="BLB589" s="69"/>
      <c r="BLC589" s="69"/>
      <c r="BLD589" s="69"/>
      <c r="BLE589" s="69"/>
      <c r="BLF589" s="69"/>
      <c r="BLG589" s="69"/>
      <c r="BLH589" s="69"/>
      <c r="BLI589" s="69"/>
      <c r="BLJ589" s="69"/>
      <c r="BLK589" s="69"/>
      <c r="BLL589" s="69"/>
      <c r="BLM589" s="69"/>
      <c r="BLN589" s="69"/>
      <c r="BLO589" s="69"/>
      <c r="BLP589" s="69"/>
      <c r="BLQ589" s="69"/>
      <c r="BLR589" s="69"/>
      <c r="BLS589" s="69"/>
      <c r="BLT589" s="69"/>
      <c r="BLU589" s="69"/>
      <c r="BLV589" s="69"/>
      <c r="BLW589" s="69"/>
      <c r="BLX589" s="69"/>
      <c r="BLY589" s="69"/>
      <c r="BLZ589" s="69"/>
      <c r="BMA589" s="69"/>
      <c r="BMB589" s="69"/>
      <c r="BMC589" s="69"/>
      <c r="BMD589" s="69"/>
      <c r="BME589" s="69"/>
      <c r="BMF589" s="69"/>
      <c r="BMG589" s="69"/>
      <c r="BMH589" s="69"/>
      <c r="BMI589" s="69"/>
      <c r="BMJ589" s="69"/>
      <c r="BMK589" s="69"/>
      <c r="BML589" s="69"/>
      <c r="BMM589" s="69"/>
      <c r="BMN589" s="69"/>
      <c r="BMO589" s="69"/>
      <c r="BMP589" s="69"/>
      <c r="BMQ589" s="69"/>
      <c r="BMR589" s="69"/>
      <c r="BMS589" s="69"/>
      <c r="BMT589" s="69"/>
      <c r="BMU589" s="69"/>
      <c r="BMV589" s="69"/>
      <c r="BMW589" s="69"/>
      <c r="BMX589" s="69"/>
      <c r="BMY589" s="69"/>
      <c r="BMZ589" s="69"/>
      <c r="BNA589" s="69"/>
      <c r="BNB589" s="69"/>
      <c r="BNC589" s="69"/>
      <c r="BND589" s="69"/>
      <c r="BNE589" s="69"/>
      <c r="BNF589" s="69"/>
      <c r="BNG589" s="69"/>
      <c r="BNH589" s="69"/>
      <c r="BNI589" s="69"/>
      <c r="BNJ589" s="69"/>
      <c r="BNK589" s="69"/>
      <c r="BNL589" s="69"/>
      <c r="BNM589" s="69"/>
      <c r="BNN589" s="69"/>
      <c r="BNO589" s="69"/>
      <c r="BNP589" s="69"/>
      <c r="BNQ589" s="69"/>
      <c r="BNR589" s="69"/>
      <c r="BNS589" s="69"/>
      <c r="BNT589" s="69"/>
      <c r="BNU589" s="69"/>
      <c r="BNV589" s="69"/>
      <c r="BNW589" s="69"/>
      <c r="BNX589" s="69"/>
      <c r="BNY589" s="69"/>
      <c r="BNZ589" s="69"/>
      <c r="BOA589" s="69"/>
      <c r="BOB589" s="69"/>
      <c r="BOC589" s="69"/>
      <c r="BOD589" s="69"/>
      <c r="BOE589" s="69"/>
      <c r="BOF589" s="69"/>
      <c r="BOG589" s="69"/>
      <c r="BOH589" s="69"/>
      <c r="BOI589" s="69"/>
      <c r="BOJ589" s="69"/>
      <c r="BOK589" s="69"/>
      <c r="BOL589" s="69"/>
      <c r="BOM589" s="69"/>
      <c r="BON589" s="69"/>
      <c r="BOO589" s="69"/>
      <c r="BOP589" s="69"/>
      <c r="BOQ589" s="69"/>
      <c r="BOR589" s="69"/>
      <c r="BOS589" s="69"/>
      <c r="BOT589" s="69"/>
      <c r="BOU589" s="69"/>
      <c r="BOV589" s="69"/>
      <c r="BOW589" s="69"/>
      <c r="BOX589" s="69"/>
      <c r="BOY589" s="69"/>
      <c r="BOZ589" s="69"/>
      <c r="BPA589" s="69"/>
      <c r="BPB589" s="69"/>
      <c r="BPC589" s="69"/>
      <c r="BPD589" s="69"/>
      <c r="BPE589" s="69"/>
      <c r="BPF589" s="69"/>
      <c r="BPG589" s="69"/>
      <c r="BPH589" s="69"/>
      <c r="BPI589" s="69"/>
      <c r="BPJ589" s="69"/>
      <c r="BPK589" s="69"/>
      <c r="BPL589" s="69"/>
      <c r="BPM589" s="69"/>
      <c r="BPN589" s="69"/>
      <c r="BPO589" s="69"/>
      <c r="BPP589" s="69"/>
      <c r="BPQ589" s="69"/>
      <c r="BPR589" s="69"/>
      <c r="BPS589" s="69"/>
      <c r="BPT589" s="69"/>
      <c r="BPU589" s="69"/>
      <c r="BPV589" s="69"/>
      <c r="BPW589" s="69"/>
      <c r="BPX589" s="69"/>
      <c r="BPY589" s="69"/>
      <c r="BPZ589" s="69"/>
      <c r="BQA589" s="69"/>
      <c r="BQB589" s="69"/>
      <c r="BQC589" s="69"/>
      <c r="BQD589" s="69"/>
      <c r="BQE589" s="69"/>
      <c r="BQF589" s="69"/>
      <c r="BQG589" s="69"/>
      <c r="BQH589" s="69"/>
      <c r="BQI589" s="69"/>
      <c r="BQJ589" s="69"/>
      <c r="BQK589" s="69"/>
      <c r="BQL589" s="69"/>
      <c r="BQM589" s="69"/>
      <c r="BQN589" s="69"/>
      <c r="BQO589" s="69"/>
      <c r="BQP589" s="69"/>
      <c r="BQQ589" s="69"/>
      <c r="BQR589" s="69"/>
      <c r="BQS589" s="69"/>
      <c r="BQT589" s="69"/>
      <c r="BQU589" s="69"/>
      <c r="BQV589" s="69"/>
      <c r="BQW589" s="69"/>
      <c r="BQX589" s="69"/>
      <c r="BQY589" s="69"/>
      <c r="BQZ589" s="69"/>
      <c r="BRA589" s="69"/>
      <c r="BRB589" s="69"/>
      <c r="BRC589" s="69"/>
      <c r="BRD589" s="69"/>
      <c r="BRE589" s="69"/>
      <c r="BRF589" s="69"/>
      <c r="BRG589" s="69"/>
      <c r="BRH589" s="69"/>
      <c r="BRI589" s="69"/>
      <c r="BRJ589" s="69"/>
      <c r="BRK589" s="69"/>
      <c r="BRL589" s="69"/>
      <c r="BRM589" s="69"/>
      <c r="BRN589" s="69"/>
      <c r="BRO589" s="69"/>
      <c r="BRP589" s="69"/>
      <c r="BRQ589" s="69"/>
      <c r="BRR589" s="69"/>
      <c r="BRS589" s="69"/>
      <c r="BRT589" s="69"/>
      <c r="BRU589" s="69"/>
      <c r="BRV589" s="69"/>
      <c r="BRW589" s="69"/>
      <c r="BRX589" s="69"/>
      <c r="BRY589" s="69"/>
      <c r="BRZ589" s="69"/>
      <c r="BSA589" s="69"/>
      <c r="BSB589" s="69"/>
      <c r="BSC589" s="69"/>
      <c r="BSD589" s="69"/>
      <c r="BSE589" s="69"/>
      <c r="BSF589" s="69"/>
      <c r="BSG589" s="69"/>
      <c r="BSH589" s="69"/>
      <c r="BSI589" s="69"/>
      <c r="BSJ589" s="69"/>
      <c r="BSK589" s="69"/>
      <c r="BSL589" s="69"/>
      <c r="BSM589" s="69"/>
      <c r="BSN589" s="69"/>
      <c r="BSO589" s="69"/>
      <c r="BSP589" s="69"/>
      <c r="BSQ589" s="69"/>
      <c r="BSR589" s="69"/>
      <c r="BSS589" s="69"/>
      <c r="BST589" s="69"/>
      <c r="BSU589" s="69"/>
      <c r="BSV589" s="69"/>
      <c r="BSW589" s="69"/>
      <c r="BSX589" s="69"/>
      <c r="BSY589" s="69"/>
      <c r="BSZ589" s="69"/>
      <c r="BTA589" s="69"/>
      <c r="BTB589" s="69"/>
      <c r="BTC589" s="69"/>
      <c r="BTD589" s="69"/>
      <c r="BTE589" s="69"/>
      <c r="BTF589" s="69"/>
      <c r="BTG589" s="69"/>
      <c r="BTH589" s="69"/>
      <c r="BTI589" s="69"/>
      <c r="BTJ589" s="69"/>
      <c r="BTK589" s="69"/>
      <c r="BTL589" s="69"/>
      <c r="BTM589" s="69"/>
      <c r="BTN589" s="69"/>
      <c r="BTO589" s="69"/>
      <c r="BTP589" s="69"/>
      <c r="BTQ589" s="69"/>
      <c r="BTR589" s="69"/>
      <c r="BTS589" s="69"/>
      <c r="BTT589" s="69"/>
      <c r="BTU589" s="69"/>
      <c r="BTV589" s="69"/>
      <c r="BTW589" s="69"/>
      <c r="BTX589" s="69"/>
      <c r="BTY589" s="69"/>
      <c r="BTZ589" s="69"/>
      <c r="BUA589" s="69"/>
      <c r="BUB589" s="69"/>
      <c r="BUC589" s="69"/>
      <c r="BUD589" s="69"/>
      <c r="BUE589" s="69"/>
      <c r="BUF589" s="69"/>
      <c r="BUG589" s="69"/>
      <c r="BUH589" s="69"/>
      <c r="BUI589" s="69"/>
      <c r="BUJ589" s="69"/>
      <c r="BUK589" s="69"/>
      <c r="BUL589" s="69"/>
      <c r="BUM589" s="69"/>
      <c r="BUN589" s="69"/>
      <c r="BUO589" s="69"/>
      <c r="BUP589" s="69"/>
      <c r="BUQ589" s="69"/>
      <c r="BUR589" s="69"/>
      <c r="BUS589" s="69"/>
      <c r="BUT589" s="69"/>
      <c r="BUU589" s="69"/>
      <c r="BUV589" s="69"/>
      <c r="BUW589" s="69"/>
      <c r="BUX589" s="69"/>
      <c r="BUY589" s="69"/>
      <c r="BUZ589" s="69"/>
      <c r="BVA589" s="69"/>
      <c r="BVB589" s="69"/>
      <c r="BVC589" s="69"/>
      <c r="BVD589" s="69"/>
      <c r="BVE589" s="69"/>
      <c r="BVF589" s="69"/>
      <c r="BVG589" s="69"/>
      <c r="BVH589" s="69"/>
      <c r="BVI589" s="69"/>
      <c r="BVJ589" s="69"/>
      <c r="BVK589" s="69"/>
      <c r="BVL589" s="69"/>
      <c r="BVM589" s="69"/>
      <c r="BVN589" s="69"/>
      <c r="BVO589" s="69"/>
      <c r="BVP589" s="69"/>
      <c r="BVQ589" s="69"/>
      <c r="BVR589" s="69"/>
      <c r="BVS589" s="69"/>
      <c r="BVT589" s="69"/>
      <c r="BVU589" s="69"/>
      <c r="BVV589" s="69"/>
      <c r="BVW589" s="69"/>
      <c r="BVX589" s="69"/>
      <c r="BVY589" s="69"/>
      <c r="BVZ589" s="69"/>
      <c r="BWA589" s="69"/>
      <c r="BWB589" s="69"/>
      <c r="BWC589" s="69"/>
      <c r="BWD589" s="69"/>
      <c r="BWE589" s="69"/>
      <c r="BWF589" s="69"/>
      <c r="BWG589" s="69"/>
      <c r="BWH589" s="69"/>
      <c r="BWI589" s="69"/>
      <c r="BWJ589" s="69"/>
      <c r="BWK589" s="69"/>
      <c r="BWL589" s="69"/>
      <c r="BWM589" s="69"/>
      <c r="BWN589" s="69"/>
      <c r="BWO589" s="69"/>
      <c r="BWP589" s="69"/>
      <c r="BWQ589" s="69"/>
      <c r="BWR589" s="69"/>
      <c r="BWS589" s="69"/>
      <c r="BWT589" s="69"/>
      <c r="BWU589" s="69"/>
    </row>
    <row r="590" spans="1:1971" s="34" customFormat="1" x14ac:dyDescent="0.25">
      <c r="A590" s="208" t="s">
        <v>261</v>
      </c>
      <c r="B590" s="180" t="s">
        <v>267</v>
      </c>
      <c r="C590" s="180" t="s">
        <v>475</v>
      </c>
      <c r="D590" s="209" t="s">
        <v>480</v>
      </c>
      <c r="E590" s="197" t="s">
        <v>477</v>
      </c>
      <c r="F590" s="31" t="s">
        <v>491</v>
      </c>
      <c r="G590" s="263" t="s">
        <v>942</v>
      </c>
      <c r="H590" s="35"/>
      <c r="I590" s="35"/>
      <c r="J590" s="36"/>
      <c r="K590" s="35"/>
      <c r="L590" s="42"/>
      <c r="M590" s="42"/>
      <c r="N590" s="42"/>
      <c r="O590" s="33" t="s">
        <v>768</v>
      </c>
      <c r="P590" s="113">
        <v>4</v>
      </c>
      <c r="Q590" s="113">
        <v>0</v>
      </c>
      <c r="R590" s="113">
        <v>5</v>
      </c>
      <c r="S590" s="114">
        <v>1.25</v>
      </c>
      <c r="T590" s="115">
        <v>703.75</v>
      </c>
      <c r="U590" s="115">
        <v>284.75</v>
      </c>
      <c r="V590" s="849"/>
      <c r="W590" s="848"/>
      <c r="X590" s="849"/>
      <c r="Y590" s="848"/>
      <c r="Z590" s="849"/>
      <c r="AA590" s="848"/>
      <c r="AB590" s="102">
        <v>3</v>
      </c>
      <c r="AC590" s="116">
        <v>0.6</v>
      </c>
      <c r="AD590" s="102">
        <v>3</v>
      </c>
      <c r="AE590" s="116">
        <v>0.75</v>
      </c>
      <c r="AF590" s="117">
        <v>2660</v>
      </c>
      <c r="AG590" s="115">
        <v>155</v>
      </c>
      <c r="AH590" s="118">
        <v>5.5062166962699825E-2</v>
      </c>
      <c r="AI590" s="115">
        <v>2815</v>
      </c>
      <c r="AJ590" s="115">
        <v>3410</v>
      </c>
      <c r="AK590" s="116">
        <v>0.82551319648093846</v>
      </c>
      <c r="AL590" s="117">
        <v>2660</v>
      </c>
      <c r="AM590" s="117">
        <v>155</v>
      </c>
      <c r="AN590" s="115">
        <v>2815</v>
      </c>
      <c r="AO590" s="115">
        <v>1018</v>
      </c>
      <c r="AP590" s="116">
        <v>0.38270676691729322</v>
      </c>
      <c r="AQ590" s="115">
        <v>121</v>
      </c>
      <c r="AR590" s="116">
        <v>0.78064516129032258</v>
      </c>
      <c r="AS590" s="115">
        <v>1139</v>
      </c>
      <c r="AT590" s="116">
        <v>0.40461811722912966</v>
      </c>
      <c r="AU590" s="115">
        <v>7</v>
      </c>
      <c r="AV590" s="116">
        <v>6.8762278978389E-3</v>
      </c>
      <c r="AW590" s="102">
        <v>4</v>
      </c>
      <c r="AX590" s="116">
        <v>3.3057851239669422E-2</v>
      </c>
      <c r="AY590" s="102">
        <v>11</v>
      </c>
      <c r="AZ590" s="116">
        <v>9.6575943810359964E-3</v>
      </c>
      <c r="BA590" s="115">
        <v>7</v>
      </c>
      <c r="BB590" s="116">
        <v>1</v>
      </c>
      <c r="BC590" s="102">
        <v>4</v>
      </c>
      <c r="BD590" s="116">
        <v>1</v>
      </c>
      <c r="BE590" s="102">
        <v>11</v>
      </c>
      <c r="BF590" s="116">
        <v>1</v>
      </c>
      <c r="BG590" s="115">
        <v>0</v>
      </c>
      <c r="BH590" s="116">
        <v>0</v>
      </c>
      <c r="BI590" s="115">
        <v>28</v>
      </c>
      <c r="BJ590" s="116">
        <v>2.4582967515364356E-2</v>
      </c>
      <c r="BK590" s="115">
        <v>28</v>
      </c>
      <c r="BL590" s="116">
        <v>2.4582967515364356E-2</v>
      </c>
      <c r="BM590" s="102">
        <v>2</v>
      </c>
      <c r="BN590" s="116">
        <v>0.4</v>
      </c>
      <c r="BO590" s="102">
        <v>2</v>
      </c>
      <c r="BP590" s="116">
        <v>0.5</v>
      </c>
      <c r="BQ590" s="119" t="s">
        <v>937</v>
      </c>
      <c r="BR590" s="228">
        <v>4</v>
      </c>
      <c r="BS590" s="69"/>
      <c r="BT590" s="69"/>
      <c r="BU590" s="69"/>
      <c r="BV590" s="69"/>
      <c r="BW590" s="69"/>
      <c r="BX590" s="69"/>
      <c r="BY590" s="69"/>
      <c r="BZ590" s="69"/>
      <c r="CA590" s="69"/>
      <c r="CB590" s="69"/>
      <c r="CC590" s="69"/>
      <c r="CD590" s="69"/>
      <c r="CE590" s="69"/>
      <c r="CF590" s="69"/>
      <c r="CG590" s="69"/>
      <c r="CH590" s="69"/>
      <c r="CI590" s="69"/>
      <c r="CJ590" s="69"/>
      <c r="CK590" s="69"/>
      <c r="CL590" s="69"/>
      <c r="CM590" s="69"/>
      <c r="CN590" s="69"/>
      <c r="CO590" s="69"/>
      <c r="CP590" s="69"/>
      <c r="CQ590" s="69"/>
      <c r="CR590" s="69"/>
      <c r="CS590" s="69"/>
      <c r="CT590" s="69"/>
      <c r="CU590" s="69"/>
      <c r="CV590" s="69"/>
      <c r="CW590" s="69"/>
      <c r="CX590" s="69"/>
      <c r="CY590" s="69"/>
      <c r="CZ590" s="69"/>
      <c r="DA590" s="69"/>
      <c r="DB590" s="69"/>
      <c r="DC590" s="69"/>
      <c r="DD590" s="69"/>
      <c r="DE590" s="69"/>
      <c r="DF590" s="69"/>
      <c r="DG590" s="69"/>
      <c r="DH590" s="69"/>
      <c r="DI590" s="69"/>
      <c r="DJ590" s="69"/>
      <c r="DK590" s="69"/>
      <c r="DL590" s="69"/>
      <c r="DM590" s="69"/>
      <c r="DN590" s="69"/>
      <c r="DO590" s="69"/>
      <c r="DP590" s="69"/>
      <c r="DQ590" s="69"/>
      <c r="DR590" s="69"/>
      <c r="DS590" s="69"/>
      <c r="DT590" s="69"/>
      <c r="DU590" s="69"/>
      <c r="DV590" s="69"/>
      <c r="DW590" s="69"/>
      <c r="DX590" s="69"/>
      <c r="DY590" s="69"/>
      <c r="DZ590" s="69"/>
      <c r="EA590" s="69"/>
      <c r="EB590" s="69"/>
      <c r="EC590" s="69"/>
      <c r="ED590" s="69"/>
      <c r="EE590" s="69"/>
      <c r="EF590" s="69"/>
      <c r="EG590" s="69"/>
      <c r="EH590" s="69"/>
      <c r="EI590" s="69"/>
      <c r="EJ590" s="69"/>
      <c r="EK590" s="69"/>
      <c r="EL590" s="69"/>
      <c r="EM590" s="69"/>
      <c r="EN590" s="69"/>
      <c r="EO590" s="69"/>
      <c r="EP590" s="69"/>
      <c r="EQ590" s="69"/>
      <c r="ER590" s="69"/>
      <c r="ES590" s="69"/>
      <c r="ET590" s="69"/>
      <c r="EU590" s="69"/>
      <c r="EV590" s="69"/>
      <c r="EW590" s="69"/>
      <c r="EX590" s="69"/>
      <c r="EY590" s="69"/>
      <c r="EZ590" s="69"/>
      <c r="FA590" s="69"/>
      <c r="FB590" s="69"/>
      <c r="FC590" s="69"/>
      <c r="FD590" s="69"/>
      <c r="FE590" s="69"/>
      <c r="FF590" s="69"/>
      <c r="FG590" s="69"/>
      <c r="FH590" s="69"/>
      <c r="FI590" s="69"/>
      <c r="FJ590" s="69"/>
      <c r="FK590" s="69"/>
      <c r="FL590" s="69"/>
      <c r="FM590" s="69"/>
      <c r="FN590" s="69"/>
      <c r="FO590" s="69"/>
      <c r="FP590" s="69"/>
      <c r="FQ590" s="69"/>
      <c r="FR590" s="69"/>
      <c r="FS590" s="69"/>
      <c r="FT590" s="69"/>
      <c r="FU590" s="69"/>
      <c r="FV590" s="69"/>
      <c r="FW590" s="69"/>
      <c r="FX590" s="69"/>
      <c r="FY590" s="69"/>
      <c r="FZ590" s="69"/>
      <c r="GA590" s="69"/>
      <c r="GB590" s="69"/>
      <c r="GC590" s="69"/>
      <c r="GD590" s="69"/>
      <c r="GE590" s="69"/>
      <c r="GF590" s="69"/>
      <c r="GG590" s="69"/>
      <c r="GH590" s="69"/>
      <c r="GI590" s="69"/>
      <c r="GJ590" s="69"/>
      <c r="GK590" s="69"/>
      <c r="GL590" s="69"/>
      <c r="GM590" s="69"/>
      <c r="GN590" s="69"/>
      <c r="GO590" s="69"/>
      <c r="GP590" s="69"/>
      <c r="GQ590" s="69"/>
      <c r="GR590" s="69"/>
      <c r="GS590" s="69"/>
      <c r="GT590" s="69"/>
      <c r="GU590" s="69"/>
      <c r="GV590" s="69"/>
      <c r="GW590" s="69"/>
      <c r="GX590" s="69"/>
      <c r="GY590" s="69"/>
      <c r="GZ590" s="69"/>
      <c r="HA590" s="69"/>
      <c r="HB590" s="69"/>
      <c r="HC590" s="69"/>
      <c r="HD590" s="69"/>
      <c r="HE590" s="69"/>
      <c r="HF590" s="69"/>
      <c r="HG590" s="69"/>
      <c r="HH590" s="69"/>
      <c r="HI590" s="69"/>
      <c r="HJ590" s="69"/>
      <c r="HK590" s="69"/>
      <c r="HL590" s="69"/>
      <c r="HM590" s="69"/>
      <c r="HN590" s="69"/>
      <c r="HO590" s="69"/>
      <c r="HP590" s="69"/>
      <c r="HQ590" s="69"/>
      <c r="HR590" s="69"/>
      <c r="HS590" s="69"/>
      <c r="HT590" s="69"/>
      <c r="HU590" s="69"/>
      <c r="HV590" s="69"/>
      <c r="HW590" s="69"/>
      <c r="HX590" s="69"/>
      <c r="HY590" s="69"/>
      <c r="HZ590" s="69"/>
      <c r="IA590" s="69"/>
      <c r="IB590" s="69"/>
      <c r="IC590" s="69"/>
      <c r="ID590" s="69"/>
      <c r="IE590" s="69"/>
      <c r="IF590" s="69"/>
      <c r="IG590" s="69"/>
      <c r="IH590" s="69"/>
      <c r="II590" s="69"/>
      <c r="IJ590" s="69"/>
      <c r="IK590" s="69"/>
      <c r="IL590" s="69"/>
      <c r="IM590" s="69"/>
      <c r="IN590" s="69"/>
      <c r="IO590" s="69"/>
      <c r="IP590" s="69"/>
      <c r="IQ590" s="69"/>
      <c r="IR590" s="69"/>
      <c r="IS590" s="69"/>
      <c r="IT590" s="69"/>
      <c r="IU590" s="69"/>
      <c r="IV590" s="69"/>
      <c r="IW590" s="69"/>
      <c r="IX590" s="69"/>
      <c r="IY590" s="69"/>
      <c r="IZ590" s="69"/>
      <c r="JA590" s="69"/>
      <c r="JB590" s="69"/>
      <c r="JC590" s="69"/>
      <c r="JD590" s="69"/>
      <c r="JE590" s="69"/>
      <c r="JF590" s="69"/>
      <c r="JG590" s="69"/>
      <c r="JH590" s="69"/>
      <c r="JI590" s="69"/>
      <c r="JJ590" s="69"/>
      <c r="JK590" s="69"/>
      <c r="JL590" s="69"/>
      <c r="JM590" s="69"/>
      <c r="JN590" s="69"/>
      <c r="JO590" s="69"/>
      <c r="JP590" s="69"/>
      <c r="JQ590" s="69"/>
      <c r="JR590" s="69"/>
      <c r="JS590" s="69"/>
      <c r="JT590" s="69"/>
      <c r="JU590" s="69"/>
      <c r="JV590" s="69"/>
      <c r="JW590" s="69"/>
      <c r="JX590" s="69"/>
      <c r="JY590" s="69"/>
      <c r="JZ590" s="69"/>
      <c r="KA590" s="69"/>
      <c r="KB590" s="69"/>
      <c r="KC590" s="69"/>
      <c r="KD590" s="69"/>
      <c r="KE590" s="69"/>
      <c r="KF590" s="69"/>
      <c r="KG590" s="69"/>
      <c r="KH590" s="69"/>
      <c r="KI590" s="69"/>
      <c r="KJ590" s="69"/>
      <c r="KK590" s="69"/>
      <c r="KL590" s="69"/>
      <c r="KM590" s="69"/>
      <c r="KN590" s="69"/>
      <c r="KO590" s="69"/>
      <c r="KP590" s="69"/>
      <c r="KQ590" s="69"/>
      <c r="KR590" s="69"/>
      <c r="KS590" s="69"/>
      <c r="KT590" s="69"/>
      <c r="KU590" s="69"/>
      <c r="KV590" s="69"/>
      <c r="KW590" s="69"/>
      <c r="KX590" s="69"/>
      <c r="KY590" s="69"/>
      <c r="KZ590" s="69"/>
      <c r="LA590" s="69"/>
      <c r="LB590" s="69"/>
      <c r="LC590" s="69"/>
      <c r="LD590" s="69"/>
      <c r="LE590" s="69"/>
      <c r="LF590" s="69"/>
      <c r="LG590" s="69"/>
      <c r="LH590" s="69"/>
      <c r="LI590" s="69"/>
      <c r="LJ590" s="69"/>
      <c r="LK590" s="69"/>
      <c r="LL590" s="69"/>
      <c r="LM590" s="69"/>
      <c r="LN590" s="69"/>
      <c r="LO590" s="69"/>
      <c r="LP590" s="69"/>
      <c r="LQ590" s="69"/>
      <c r="LR590" s="69"/>
      <c r="LS590" s="69"/>
      <c r="LT590" s="69"/>
      <c r="LU590" s="69"/>
      <c r="LV590" s="69"/>
      <c r="LW590" s="69"/>
      <c r="LX590" s="69"/>
      <c r="LY590" s="69"/>
      <c r="LZ590" s="69"/>
      <c r="MA590" s="69"/>
      <c r="MB590" s="69"/>
      <c r="MC590" s="69"/>
      <c r="MD590" s="69"/>
      <c r="ME590" s="69"/>
      <c r="MF590" s="69"/>
      <c r="MG590" s="69"/>
      <c r="MH590" s="69"/>
      <c r="MI590" s="69"/>
      <c r="MJ590" s="69"/>
      <c r="MK590" s="69"/>
      <c r="ML590" s="69"/>
      <c r="MM590" s="69"/>
      <c r="MN590" s="69"/>
      <c r="MO590" s="69"/>
      <c r="MP590" s="69"/>
      <c r="MQ590" s="69"/>
      <c r="MR590" s="69"/>
      <c r="MS590" s="69"/>
      <c r="MT590" s="69"/>
      <c r="MU590" s="69"/>
      <c r="MV590" s="69"/>
      <c r="MW590" s="69"/>
      <c r="MX590" s="69"/>
      <c r="MY590" s="69"/>
      <c r="MZ590" s="69"/>
      <c r="NA590" s="69"/>
      <c r="NB590" s="69"/>
      <c r="NC590" s="69"/>
      <c r="ND590" s="69"/>
      <c r="NE590" s="69"/>
      <c r="NF590" s="69"/>
      <c r="NG590" s="69"/>
      <c r="NH590" s="69"/>
      <c r="NI590" s="69"/>
      <c r="NJ590" s="69"/>
      <c r="NK590" s="69"/>
      <c r="NL590" s="69"/>
      <c r="NM590" s="69"/>
      <c r="NN590" s="69"/>
      <c r="NO590" s="69"/>
      <c r="NP590" s="69"/>
      <c r="NQ590" s="69"/>
      <c r="NR590" s="69"/>
      <c r="NS590" s="69"/>
      <c r="NT590" s="69"/>
      <c r="NU590" s="69"/>
      <c r="NV590" s="69"/>
      <c r="NW590" s="69"/>
      <c r="NX590" s="69"/>
      <c r="NY590" s="69"/>
      <c r="NZ590" s="69"/>
      <c r="OA590" s="69"/>
      <c r="OB590" s="69"/>
      <c r="OC590" s="69"/>
      <c r="OD590" s="69"/>
      <c r="OE590" s="69"/>
      <c r="OF590" s="69"/>
      <c r="OG590" s="69"/>
      <c r="OH590" s="69"/>
      <c r="OI590" s="69"/>
      <c r="OJ590" s="69"/>
      <c r="OK590" s="69"/>
      <c r="OL590" s="69"/>
      <c r="OM590" s="69"/>
      <c r="ON590" s="69"/>
      <c r="OO590" s="69"/>
      <c r="OP590" s="69"/>
      <c r="OQ590" s="69"/>
      <c r="OR590" s="69"/>
      <c r="OS590" s="69"/>
      <c r="OT590" s="69"/>
      <c r="OU590" s="69"/>
      <c r="OV590" s="69"/>
      <c r="OW590" s="69"/>
      <c r="OX590" s="69"/>
      <c r="OY590" s="69"/>
      <c r="OZ590" s="69"/>
      <c r="PA590" s="69"/>
      <c r="PB590" s="69"/>
      <c r="PC590" s="69"/>
      <c r="PD590" s="69"/>
      <c r="PE590" s="69"/>
      <c r="PF590" s="69"/>
      <c r="PG590" s="69"/>
      <c r="PH590" s="69"/>
      <c r="PI590" s="69"/>
      <c r="PJ590" s="69"/>
      <c r="PK590" s="69"/>
      <c r="PL590" s="69"/>
      <c r="PM590" s="69"/>
      <c r="PN590" s="69"/>
      <c r="PO590" s="69"/>
      <c r="PP590" s="69"/>
      <c r="PQ590" s="69"/>
      <c r="PR590" s="69"/>
      <c r="PS590" s="69"/>
      <c r="PT590" s="69"/>
      <c r="PU590" s="69"/>
      <c r="PV590" s="69"/>
      <c r="PW590" s="69"/>
      <c r="PX590" s="69"/>
      <c r="PY590" s="69"/>
      <c r="PZ590" s="69"/>
      <c r="QA590" s="69"/>
      <c r="QB590" s="69"/>
      <c r="QC590" s="69"/>
      <c r="QD590" s="69"/>
      <c r="QE590" s="69"/>
      <c r="QF590" s="69"/>
      <c r="QG590" s="69"/>
      <c r="QH590" s="69"/>
      <c r="QI590" s="69"/>
      <c r="QJ590" s="69"/>
      <c r="QK590" s="69"/>
      <c r="QL590" s="69"/>
      <c r="QM590" s="69"/>
      <c r="QN590" s="69"/>
      <c r="QO590" s="69"/>
      <c r="QP590" s="69"/>
      <c r="QQ590" s="69"/>
      <c r="QR590" s="69"/>
      <c r="QS590" s="69"/>
      <c r="QT590" s="69"/>
      <c r="QU590" s="69"/>
      <c r="QV590" s="69"/>
      <c r="QW590" s="69"/>
      <c r="QX590" s="69"/>
      <c r="QY590" s="69"/>
      <c r="QZ590" s="69"/>
      <c r="RA590" s="69"/>
      <c r="RB590" s="69"/>
      <c r="RC590" s="69"/>
      <c r="RD590" s="69"/>
      <c r="RE590" s="69"/>
      <c r="RF590" s="69"/>
      <c r="RG590" s="69"/>
      <c r="RH590" s="69"/>
      <c r="RI590" s="69"/>
      <c r="RJ590" s="69"/>
      <c r="RK590" s="69"/>
      <c r="RL590" s="69"/>
      <c r="RM590" s="69"/>
      <c r="RN590" s="69"/>
      <c r="RO590" s="69"/>
      <c r="RP590" s="69"/>
      <c r="RQ590" s="69"/>
      <c r="RR590" s="69"/>
      <c r="RS590" s="69"/>
      <c r="RT590" s="69"/>
      <c r="RU590" s="69"/>
      <c r="RV590" s="69"/>
      <c r="RW590" s="69"/>
      <c r="RX590" s="69"/>
      <c r="RY590" s="69"/>
      <c r="RZ590" s="69"/>
      <c r="SA590" s="69"/>
      <c r="SB590" s="69"/>
      <c r="SC590" s="69"/>
      <c r="SD590" s="69"/>
      <c r="SE590" s="69"/>
      <c r="SF590" s="69"/>
      <c r="SG590" s="69"/>
      <c r="SH590" s="69"/>
      <c r="SI590" s="69"/>
      <c r="SJ590" s="69"/>
      <c r="SK590" s="69"/>
      <c r="SL590" s="69"/>
      <c r="SM590" s="69"/>
      <c r="SN590" s="69"/>
      <c r="SO590" s="69"/>
      <c r="SP590" s="69"/>
      <c r="SQ590" s="69"/>
      <c r="SR590" s="69"/>
      <c r="SS590" s="69"/>
      <c r="ST590" s="69"/>
      <c r="SU590" s="69"/>
      <c r="SV590" s="69"/>
      <c r="SW590" s="69"/>
      <c r="SX590" s="69"/>
      <c r="SY590" s="69"/>
      <c r="SZ590" s="69"/>
      <c r="TA590" s="69"/>
      <c r="TB590" s="69"/>
      <c r="TC590" s="69"/>
      <c r="TD590" s="69"/>
      <c r="TE590" s="69"/>
      <c r="TF590" s="69"/>
      <c r="TG590" s="69"/>
      <c r="TH590" s="69"/>
      <c r="TI590" s="69"/>
      <c r="TJ590" s="69"/>
      <c r="TK590" s="69"/>
      <c r="TL590" s="69"/>
      <c r="TM590" s="69"/>
      <c r="TN590" s="69"/>
      <c r="TO590" s="69"/>
      <c r="TP590" s="69"/>
      <c r="TQ590" s="69"/>
      <c r="TR590" s="69"/>
      <c r="TS590" s="69"/>
      <c r="TT590" s="69"/>
      <c r="TU590" s="69"/>
      <c r="TV590" s="69"/>
      <c r="TW590" s="69"/>
      <c r="TX590" s="69"/>
      <c r="TY590" s="69"/>
      <c r="TZ590" s="69"/>
      <c r="UA590" s="69"/>
      <c r="UB590" s="69"/>
      <c r="UC590" s="69"/>
      <c r="UD590" s="69"/>
      <c r="UE590" s="69"/>
      <c r="UF590" s="69"/>
      <c r="UG590" s="69"/>
      <c r="UH590" s="69"/>
      <c r="UI590" s="69"/>
      <c r="UJ590" s="69"/>
      <c r="UK590" s="69"/>
      <c r="UL590" s="69"/>
      <c r="UM590" s="69"/>
      <c r="UN590" s="69"/>
      <c r="UO590" s="69"/>
      <c r="UP590" s="69"/>
      <c r="UQ590" s="69"/>
      <c r="UR590" s="69"/>
      <c r="US590" s="69"/>
      <c r="UT590" s="69"/>
      <c r="UU590" s="69"/>
      <c r="UV590" s="69"/>
      <c r="UW590" s="69"/>
      <c r="UX590" s="69"/>
      <c r="UY590" s="69"/>
      <c r="UZ590" s="69"/>
      <c r="VA590" s="69"/>
      <c r="VB590" s="69"/>
      <c r="VC590" s="69"/>
      <c r="VD590" s="69"/>
      <c r="VE590" s="69"/>
      <c r="VF590" s="69"/>
      <c r="VG590" s="69"/>
      <c r="VH590" s="69"/>
      <c r="VI590" s="69"/>
      <c r="VJ590" s="69"/>
      <c r="VK590" s="69"/>
      <c r="VL590" s="69"/>
      <c r="VM590" s="69"/>
      <c r="VN590" s="69"/>
      <c r="VO590" s="69"/>
      <c r="VP590" s="69"/>
      <c r="VQ590" s="69"/>
      <c r="VR590" s="69"/>
      <c r="VS590" s="69"/>
      <c r="VT590" s="69"/>
      <c r="VU590" s="69"/>
      <c r="VV590" s="69"/>
      <c r="VW590" s="69"/>
      <c r="VX590" s="69"/>
      <c r="VY590" s="69"/>
      <c r="VZ590" s="69"/>
      <c r="WA590" s="69"/>
      <c r="WB590" s="69"/>
      <c r="WC590" s="69"/>
      <c r="WD590" s="69"/>
      <c r="WE590" s="69"/>
      <c r="WF590" s="69"/>
      <c r="WG590" s="69"/>
      <c r="WH590" s="69"/>
      <c r="WI590" s="69"/>
      <c r="WJ590" s="69"/>
      <c r="WK590" s="69"/>
      <c r="WL590" s="69"/>
      <c r="WM590" s="69"/>
      <c r="WN590" s="69"/>
      <c r="WO590" s="69"/>
      <c r="WP590" s="69"/>
      <c r="WQ590" s="69"/>
      <c r="WR590" s="69"/>
      <c r="WS590" s="69"/>
      <c r="WT590" s="69"/>
      <c r="WU590" s="69"/>
      <c r="WV590" s="69"/>
      <c r="WW590" s="69"/>
      <c r="WX590" s="69"/>
      <c r="WY590" s="69"/>
      <c r="WZ590" s="69"/>
      <c r="XA590" s="69"/>
      <c r="XB590" s="69"/>
      <c r="XC590" s="69"/>
      <c r="XD590" s="69"/>
      <c r="XE590" s="69"/>
      <c r="XF590" s="69"/>
      <c r="XG590" s="69"/>
      <c r="XH590" s="69"/>
      <c r="XI590" s="69"/>
      <c r="XJ590" s="69"/>
      <c r="XK590" s="69"/>
      <c r="XL590" s="69"/>
      <c r="XM590" s="69"/>
      <c r="XN590" s="69"/>
      <c r="XO590" s="69"/>
      <c r="XP590" s="69"/>
      <c r="XQ590" s="69"/>
      <c r="XR590" s="69"/>
      <c r="XS590" s="69"/>
      <c r="XT590" s="69"/>
      <c r="XU590" s="69"/>
      <c r="XV590" s="69"/>
      <c r="XW590" s="69"/>
      <c r="XX590" s="69"/>
      <c r="XY590" s="69"/>
      <c r="XZ590" s="69"/>
      <c r="YA590" s="69"/>
      <c r="YB590" s="69"/>
      <c r="YC590" s="69"/>
      <c r="YD590" s="69"/>
      <c r="YE590" s="69"/>
      <c r="YF590" s="69"/>
      <c r="YG590" s="69"/>
      <c r="YH590" s="69"/>
      <c r="YI590" s="69"/>
      <c r="YJ590" s="69"/>
      <c r="YK590" s="69"/>
      <c r="YL590" s="69"/>
      <c r="YM590" s="69"/>
      <c r="YN590" s="69"/>
      <c r="YO590" s="69"/>
      <c r="YP590" s="69"/>
      <c r="YQ590" s="69"/>
      <c r="YR590" s="69"/>
      <c r="YS590" s="69"/>
      <c r="YT590" s="69"/>
      <c r="YU590" s="69"/>
      <c r="YV590" s="69"/>
      <c r="YW590" s="69"/>
      <c r="YX590" s="69"/>
      <c r="YY590" s="69"/>
      <c r="YZ590" s="69"/>
      <c r="ZA590" s="69"/>
      <c r="ZB590" s="69"/>
      <c r="ZC590" s="69"/>
      <c r="ZD590" s="69"/>
      <c r="ZE590" s="69"/>
      <c r="ZF590" s="69"/>
      <c r="ZG590" s="69"/>
      <c r="ZH590" s="69"/>
      <c r="ZI590" s="69"/>
      <c r="ZJ590" s="69"/>
      <c r="ZK590" s="69"/>
      <c r="ZL590" s="69"/>
      <c r="ZM590" s="69"/>
      <c r="ZN590" s="69"/>
      <c r="ZO590" s="69"/>
      <c r="ZP590" s="69"/>
      <c r="ZQ590" s="69"/>
      <c r="ZR590" s="69"/>
      <c r="ZS590" s="69"/>
      <c r="ZT590" s="69"/>
      <c r="ZU590" s="69"/>
      <c r="ZV590" s="69"/>
      <c r="ZW590" s="69"/>
      <c r="ZX590" s="69"/>
      <c r="ZY590" s="69"/>
      <c r="ZZ590" s="69"/>
      <c r="AAA590" s="69"/>
      <c r="AAB590" s="69"/>
      <c r="AAC590" s="69"/>
      <c r="AAD590" s="69"/>
      <c r="AAE590" s="69"/>
      <c r="AAF590" s="69"/>
      <c r="AAG590" s="69"/>
      <c r="AAH590" s="69"/>
      <c r="AAI590" s="69"/>
      <c r="AAJ590" s="69"/>
      <c r="AAK590" s="69"/>
      <c r="AAL590" s="69"/>
      <c r="AAM590" s="69"/>
      <c r="AAN590" s="69"/>
      <c r="AAO590" s="69"/>
      <c r="AAP590" s="69"/>
      <c r="AAQ590" s="69"/>
      <c r="AAR590" s="69"/>
      <c r="AAS590" s="69"/>
      <c r="AAT590" s="69"/>
      <c r="AAU590" s="69"/>
      <c r="AAV590" s="69"/>
      <c r="AAW590" s="69"/>
      <c r="AAX590" s="69"/>
      <c r="AAY590" s="69"/>
      <c r="AAZ590" s="69"/>
      <c r="ABA590" s="69"/>
      <c r="ABB590" s="69"/>
      <c r="ABC590" s="69"/>
      <c r="ABD590" s="69"/>
      <c r="ABE590" s="69"/>
      <c r="ABF590" s="69"/>
      <c r="ABG590" s="69"/>
      <c r="ABH590" s="69"/>
      <c r="ABI590" s="69"/>
      <c r="ABJ590" s="69"/>
      <c r="ABK590" s="69"/>
      <c r="ABL590" s="69"/>
      <c r="ABM590" s="69"/>
      <c r="ABN590" s="69"/>
      <c r="ABO590" s="69"/>
      <c r="ABP590" s="69"/>
      <c r="ABQ590" s="69"/>
      <c r="ABR590" s="69"/>
      <c r="ABS590" s="69"/>
      <c r="ABT590" s="69"/>
      <c r="ABU590" s="69"/>
      <c r="ABV590" s="69"/>
      <c r="ABW590" s="69"/>
      <c r="ABX590" s="69"/>
      <c r="ABY590" s="69"/>
      <c r="ABZ590" s="69"/>
      <c r="ACA590" s="69"/>
      <c r="ACB590" s="69"/>
      <c r="ACC590" s="69"/>
      <c r="ACD590" s="69"/>
      <c r="ACE590" s="69"/>
      <c r="ACF590" s="69"/>
      <c r="ACG590" s="69"/>
      <c r="ACH590" s="69"/>
      <c r="ACI590" s="69"/>
      <c r="ACJ590" s="69"/>
      <c r="ACK590" s="69"/>
      <c r="ACL590" s="69"/>
      <c r="ACM590" s="69"/>
      <c r="ACN590" s="69"/>
      <c r="ACO590" s="69"/>
      <c r="ACP590" s="69"/>
      <c r="ACQ590" s="69"/>
      <c r="ACR590" s="69"/>
      <c r="ACS590" s="69"/>
      <c r="ACT590" s="69"/>
      <c r="ACU590" s="69"/>
      <c r="ACV590" s="69"/>
      <c r="ACW590" s="69"/>
      <c r="ACX590" s="69"/>
      <c r="ACY590" s="69"/>
      <c r="ACZ590" s="69"/>
      <c r="ADA590" s="69"/>
      <c r="ADB590" s="69"/>
      <c r="ADC590" s="69"/>
      <c r="ADD590" s="69"/>
      <c r="ADE590" s="69"/>
      <c r="ADF590" s="69"/>
      <c r="ADG590" s="69"/>
      <c r="ADH590" s="69"/>
      <c r="ADI590" s="69"/>
      <c r="ADJ590" s="69"/>
      <c r="ADK590" s="69"/>
      <c r="ADL590" s="69"/>
      <c r="ADM590" s="69"/>
      <c r="ADN590" s="69"/>
      <c r="ADO590" s="69"/>
      <c r="ADP590" s="69"/>
      <c r="ADQ590" s="69"/>
      <c r="ADR590" s="69"/>
      <c r="ADS590" s="69"/>
      <c r="ADT590" s="69"/>
      <c r="ADU590" s="69"/>
      <c r="ADV590" s="69"/>
      <c r="ADW590" s="69"/>
      <c r="ADX590" s="69"/>
      <c r="ADY590" s="69"/>
      <c r="ADZ590" s="69"/>
      <c r="AEA590" s="69"/>
      <c r="AEB590" s="69"/>
      <c r="AEC590" s="69"/>
      <c r="AED590" s="69"/>
      <c r="AEE590" s="69"/>
      <c r="AEF590" s="69"/>
      <c r="AEG590" s="69"/>
      <c r="AEH590" s="69"/>
      <c r="AEI590" s="69"/>
      <c r="AEJ590" s="69"/>
      <c r="AEK590" s="69"/>
      <c r="AEL590" s="69"/>
      <c r="AEM590" s="69"/>
      <c r="AEN590" s="69"/>
      <c r="AEO590" s="69"/>
      <c r="AEP590" s="69"/>
      <c r="AEQ590" s="69"/>
      <c r="AER590" s="69"/>
      <c r="AES590" s="69"/>
      <c r="AET590" s="69"/>
      <c r="AEU590" s="69"/>
      <c r="AEV590" s="69"/>
      <c r="AEW590" s="69"/>
      <c r="AEX590" s="69"/>
      <c r="AEY590" s="69"/>
      <c r="AEZ590" s="69"/>
      <c r="AFA590" s="69"/>
      <c r="AFB590" s="69"/>
      <c r="AFC590" s="69"/>
      <c r="AFD590" s="69"/>
      <c r="AFE590" s="69"/>
      <c r="AFF590" s="69"/>
      <c r="AFG590" s="69"/>
      <c r="AFH590" s="69"/>
      <c r="AFI590" s="69"/>
      <c r="AFJ590" s="69"/>
      <c r="AFK590" s="69"/>
      <c r="AFL590" s="69"/>
      <c r="AFM590" s="69"/>
      <c r="AFN590" s="69"/>
      <c r="AFO590" s="69"/>
      <c r="AFP590" s="69"/>
      <c r="AFQ590" s="69"/>
      <c r="AFR590" s="69"/>
      <c r="AFS590" s="69"/>
      <c r="AFT590" s="69"/>
      <c r="AFU590" s="69"/>
      <c r="AFV590" s="69"/>
      <c r="AFW590" s="69"/>
      <c r="AFX590" s="69"/>
      <c r="AFY590" s="69"/>
      <c r="AFZ590" s="69"/>
      <c r="AGA590" s="69"/>
      <c r="AGB590" s="69"/>
      <c r="AGC590" s="69"/>
      <c r="AGD590" s="69"/>
      <c r="AGE590" s="69"/>
      <c r="AGF590" s="69"/>
      <c r="AGG590" s="69"/>
      <c r="AGH590" s="69"/>
      <c r="AGI590" s="69"/>
      <c r="AGJ590" s="69"/>
      <c r="AGK590" s="69"/>
      <c r="AGL590" s="69"/>
      <c r="AGM590" s="69"/>
      <c r="AGN590" s="69"/>
      <c r="AGO590" s="69"/>
      <c r="AGP590" s="69"/>
      <c r="AGQ590" s="69"/>
      <c r="AGR590" s="69"/>
      <c r="AGS590" s="69"/>
      <c r="AGT590" s="69"/>
      <c r="AGU590" s="69"/>
      <c r="AGV590" s="69"/>
      <c r="AGW590" s="69"/>
      <c r="AGX590" s="69"/>
      <c r="AGY590" s="69"/>
      <c r="AGZ590" s="69"/>
      <c r="AHA590" s="69"/>
      <c r="AHB590" s="69"/>
      <c r="AHC590" s="69"/>
      <c r="AHD590" s="69"/>
      <c r="AHE590" s="69"/>
      <c r="AHF590" s="69"/>
      <c r="AHG590" s="69"/>
      <c r="AHH590" s="69"/>
      <c r="AHI590" s="69"/>
      <c r="AHJ590" s="69"/>
      <c r="AHK590" s="69"/>
      <c r="AHL590" s="69"/>
      <c r="AHM590" s="69"/>
      <c r="AHN590" s="69"/>
      <c r="AHO590" s="69"/>
      <c r="AHP590" s="69"/>
      <c r="AHQ590" s="69"/>
      <c r="AHR590" s="69"/>
      <c r="AHS590" s="69"/>
      <c r="AHT590" s="69"/>
      <c r="AHU590" s="69"/>
      <c r="AHV590" s="69"/>
      <c r="AHW590" s="69"/>
      <c r="AHX590" s="69"/>
      <c r="AHY590" s="69"/>
      <c r="AHZ590" s="69"/>
      <c r="AIA590" s="69"/>
      <c r="AIB590" s="69"/>
      <c r="AIC590" s="69"/>
      <c r="AID590" s="69"/>
      <c r="AIE590" s="69"/>
      <c r="AIF590" s="69"/>
      <c r="AIG590" s="69"/>
      <c r="AIH590" s="69"/>
      <c r="AII590" s="69"/>
      <c r="AIJ590" s="69"/>
      <c r="AIK590" s="69"/>
      <c r="AIL590" s="69"/>
      <c r="AIM590" s="69"/>
      <c r="AIN590" s="69"/>
      <c r="AIO590" s="69"/>
      <c r="AIP590" s="69"/>
      <c r="AIQ590" s="69"/>
      <c r="AIR590" s="69"/>
      <c r="AIS590" s="69"/>
      <c r="AIT590" s="69"/>
      <c r="AIU590" s="69"/>
      <c r="AIV590" s="69"/>
      <c r="AIW590" s="69"/>
      <c r="AIX590" s="69"/>
      <c r="AIY590" s="69"/>
      <c r="AIZ590" s="69"/>
      <c r="AJA590" s="69"/>
      <c r="AJB590" s="69"/>
      <c r="AJC590" s="69"/>
      <c r="AJD590" s="69"/>
      <c r="AJE590" s="69"/>
      <c r="AJF590" s="69"/>
      <c r="AJG590" s="69"/>
      <c r="AJH590" s="69"/>
      <c r="AJI590" s="69"/>
      <c r="AJJ590" s="69"/>
      <c r="AJK590" s="69"/>
      <c r="AJL590" s="69"/>
      <c r="AJM590" s="69"/>
      <c r="AJN590" s="69"/>
      <c r="AJO590" s="69"/>
      <c r="AJP590" s="69"/>
      <c r="AJQ590" s="69"/>
      <c r="AJR590" s="69"/>
      <c r="AJS590" s="69"/>
      <c r="AJT590" s="69"/>
      <c r="AJU590" s="69"/>
      <c r="AJV590" s="69"/>
      <c r="AJW590" s="69"/>
      <c r="AJX590" s="69"/>
      <c r="AJY590" s="69"/>
      <c r="AJZ590" s="69"/>
      <c r="AKA590" s="69"/>
      <c r="AKB590" s="69"/>
      <c r="AKC590" s="69"/>
      <c r="AKD590" s="69"/>
      <c r="AKE590" s="69"/>
      <c r="AKF590" s="69"/>
      <c r="AKG590" s="69"/>
      <c r="AKH590" s="69"/>
      <c r="AKI590" s="69"/>
      <c r="AKJ590" s="69"/>
      <c r="AKK590" s="69"/>
      <c r="AKL590" s="69"/>
      <c r="AKM590" s="69"/>
      <c r="AKN590" s="69"/>
      <c r="AKO590" s="69"/>
      <c r="AKP590" s="69"/>
      <c r="AKQ590" s="69"/>
      <c r="AKR590" s="69"/>
      <c r="AKS590" s="69"/>
      <c r="AKT590" s="69"/>
      <c r="AKU590" s="69"/>
      <c r="AKV590" s="69"/>
      <c r="AKW590" s="69"/>
      <c r="AKX590" s="69"/>
      <c r="AKY590" s="69"/>
      <c r="AKZ590" s="69"/>
      <c r="ALA590" s="69"/>
      <c r="ALB590" s="69"/>
      <c r="ALC590" s="69"/>
      <c r="ALD590" s="69"/>
      <c r="ALE590" s="69"/>
      <c r="ALF590" s="69"/>
      <c r="ALG590" s="69"/>
      <c r="ALH590" s="69"/>
      <c r="ALI590" s="69"/>
      <c r="ALJ590" s="69"/>
      <c r="ALK590" s="69"/>
      <c r="ALL590" s="69"/>
      <c r="ALM590" s="69"/>
      <c r="ALN590" s="69"/>
      <c r="ALO590" s="69"/>
      <c r="ALP590" s="69"/>
      <c r="ALQ590" s="69"/>
      <c r="ALR590" s="69"/>
      <c r="ALS590" s="69"/>
      <c r="ALT590" s="69"/>
      <c r="ALU590" s="69"/>
      <c r="ALV590" s="69"/>
      <c r="ALW590" s="69"/>
      <c r="ALX590" s="69"/>
      <c r="ALY590" s="69"/>
      <c r="ALZ590" s="69"/>
      <c r="AMA590" s="69"/>
      <c r="AMB590" s="69"/>
      <c r="AMC590" s="69"/>
      <c r="AMD590" s="69"/>
      <c r="AME590" s="69"/>
      <c r="AMF590" s="69"/>
      <c r="AMG590" s="69"/>
      <c r="AMH590" s="69"/>
      <c r="AMI590" s="69"/>
      <c r="AMJ590" s="69"/>
      <c r="AMK590" s="69"/>
      <c r="AML590" s="69"/>
      <c r="AMM590" s="69"/>
      <c r="AMN590" s="69"/>
      <c r="AMO590" s="69"/>
      <c r="AMP590" s="69"/>
      <c r="AMQ590" s="69"/>
      <c r="AMR590" s="69"/>
      <c r="AMS590" s="69"/>
      <c r="AMT590" s="69"/>
      <c r="AMU590" s="69"/>
      <c r="AMV590" s="69"/>
      <c r="AMW590" s="69"/>
      <c r="AMX590" s="69"/>
      <c r="AMY590" s="69"/>
      <c r="AMZ590" s="69"/>
      <c r="ANA590" s="69"/>
      <c r="ANB590" s="69"/>
      <c r="ANC590" s="69"/>
      <c r="AND590" s="69"/>
      <c r="ANE590" s="69"/>
      <c r="ANF590" s="69"/>
      <c r="ANG590" s="69"/>
      <c r="ANH590" s="69"/>
      <c r="ANI590" s="69"/>
      <c r="ANJ590" s="69"/>
      <c r="ANK590" s="69"/>
      <c r="ANL590" s="69"/>
      <c r="ANM590" s="69"/>
      <c r="ANN590" s="69"/>
      <c r="ANO590" s="69"/>
      <c r="ANP590" s="69"/>
      <c r="ANQ590" s="69"/>
      <c r="ANR590" s="69"/>
      <c r="ANS590" s="69"/>
      <c r="ANT590" s="69"/>
      <c r="ANU590" s="69"/>
      <c r="ANV590" s="69"/>
      <c r="ANW590" s="69"/>
      <c r="ANX590" s="69"/>
      <c r="ANY590" s="69"/>
      <c r="ANZ590" s="69"/>
      <c r="AOA590" s="69"/>
      <c r="AOB590" s="69"/>
      <c r="AOC590" s="69"/>
      <c r="AOD590" s="69"/>
      <c r="AOE590" s="69"/>
      <c r="AOF590" s="69"/>
      <c r="AOG590" s="69"/>
      <c r="AOH590" s="69"/>
      <c r="AOI590" s="69"/>
      <c r="AOJ590" s="69"/>
      <c r="AOK590" s="69"/>
      <c r="AOL590" s="69"/>
      <c r="AOM590" s="69"/>
      <c r="AON590" s="69"/>
      <c r="AOO590" s="69"/>
      <c r="AOP590" s="69"/>
      <c r="AOQ590" s="69"/>
      <c r="AOR590" s="69"/>
      <c r="AOS590" s="69"/>
      <c r="AOT590" s="69"/>
      <c r="AOU590" s="69"/>
      <c r="AOV590" s="69"/>
      <c r="AOW590" s="69"/>
      <c r="AOX590" s="69"/>
      <c r="AOY590" s="69"/>
      <c r="AOZ590" s="69"/>
      <c r="APA590" s="69"/>
      <c r="APB590" s="69"/>
      <c r="APC590" s="69"/>
      <c r="APD590" s="69"/>
      <c r="APE590" s="69"/>
      <c r="APF590" s="69"/>
      <c r="APG590" s="69"/>
      <c r="APH590" s="69"/>
      <c r="API590" s="69"/>
      <c r="APJ590" s="69"/>
      <c r="APK590" s="69"/>
      <c r="APL590" s="69"/>
      <c r="APM590" s="69"/>
      <c r="APN590" s="69"/>
      <c r="APO590" s="69"/>
      <c r="APP590" s="69"/>
      <c r="APQ590" s="69"/>
      <c r="APR590" s="69"/>
      <c r="APS590" s="69"/>
      <c r="APT590" s="69"/>
      <c r="APU590" s="69"/>
      <c r="APV590" s="69"/>
      <c r="APW590" s="69"/>
      <c r="APX590" s="69"/>
      <c r="APY590" s="69"/>
      <c r="APZ590" s="69"/>
      <c r="AQA590" s="69"/>
      <c r="AQB590" s="69"/>
      <c r="AQC590" s="69"/>
      <c r="AQD590" s="69"/>
      <c r="AQE590" s="69"/>
      <c r="AQF590" s="69"/>
      <c r="AQG590" s="69"/>
      <c r="AQH590" s="69"/>
      <c r="AQI590" s="69"/>
      <c r="AQJ590" s="69"/>
      <c r="AQK590" s="69"/>
      <c r="AQL590" s="69"/>
      <c r="AQM590" s="69"/>
      <c r="AQN590" s="69"/>
      <c r="AQO590" s="69"/>
      <c r="AQP590" s="69"/>
      <c r="AQQ590" s="69"/>
      <c r="AQR590" s="69"/>
      <c r="AQS590" s="69"/>
      <c r="AQT590" s="69"/>
      <c r="AQU590" s="69"/>
      <c r="AQV590" s="69"/>
      <c r="AQW590" s="69"/>
      <c r="AQX590" s="69"/>
      <c r="AQY590" s="69"/>
      <c r="AQZ590" s="69"/>
      <c r="ARA590" s="69"/>
      <c r="ARB590" s="69"/>
      <c r="ARC590" s="69"/>
      <c r="ARD590" s="69"/>
      <c r="ARE590" s="69"/>
      <c r="ARF590" s="69"/>
      <c r="ARG590" s="69"/>
      <c r="ARH590" s="69"/>
      <c r="ARI590" s="69"/>
      <c r="ARJ590" s="69"/>
      <c r="ARK590" s="69"/>
      <c r="ARL590" s="69"/>
      <c r="ARM590" s="69"/>
      <c r="ARN590" s="69"/>
      <c r="ARO590" s="69"/>
      <c r="ARP590" s="69"/>
      <c r="ARQ590" s="69"/>
      <c r="ARR590" s="69"/>
      <c r="ARS590" s="69"/>
      <c r="ART590" s="69"/>
      <c r="ARU590" s="69"/>
      <c r="ARV590" s="69"/>
      <c r="ARW590" s="69"/>
      <c r="ARX590" s="69"/>
      <c r="ARY590" s="69"/>
      <c r="ARZ590" s="69"/>
      <c r="ASA590" s="69"/>
      <c r="ASB590" s="69"/>
      <c r="ASC590" s="69"/>
      <c r="ASD590" s="69"/>
      <c r="ASE590" s="69"/>
      <c r="ASF590" s="69"/>
      <c r="ASG590" s="69"/>
      <c r="ASH590" s="69"/>
      <c r="ASI590" s="69"/>
      <c r="ASJ590" s="69"/>
      <c r="ASK590" s="69"/>
      <c r="ASL590" s="69"/>
      <c r="ASM590" s="69"/>
      <c r="ASN590" s="69"/>
      <c r="ASO590" s="69"/>
      <c r="ASP590" s="69"/>
      <c r="ASQ590" s="69"/>
      <c r="ASR590" s="69"/>
      <c r="ASS590" s="69"/>
      <c r="AST590" s="69"/>
      <c r="ASU590" s="69"/>
      <c r="ASV590" s="69"/>
      <c r="ASW590" s="69"/>
      <c r="ASX590" s="69"/>
      <c r="ASY590" s="69"/>
      <c r="ASZ590" s="69"/>
      <c r="ATA590" s="69"/>
      <c r="ATB590" s="69"/>
      <c r="ATC590" s="69"/>
      <c r="ATD590" s="69"/>
      <c r="ATE590" s="69"/>
      <c r="ATF590" s="69"/>
      <c r="ATG590" s="69"/>
      <c r="ATH590" s="69"/>
      <c r="ATI590" s="69"/>
      <c r="ATJ590" s="69"/>
      <c r="ATK590" s="69"/>
      <c r="ATL590" s="69"/>
      <c r="ATM590" s="69"/>
      <c r="ATN590" s="69"/>
      <c r="ATO590" s="69"/>
      <c r="ATP590" s="69"/>
      <c r="ATQ590" s="69"/>
      <c r="ATR590" s="69"/>
      <c r="ATS590" s="69"/>
      <c r="ATT590" s="69"/>
      <c r="ATU590" s="69"/>
      <c r="ATV590" s="69"/>
      <c r="ATW590" s="69"/>
      <c r="ATX590" s="69"/>
      <c r="ATY590" s="69"/>
      <c r="ATZ590" s="69"/>
      <c r="AUA590" s="69"/>
      <c r="AUB590" s="69"/>
      <c r="AUC590" s="69"/>
      <c r="AUD590" s="69"/>
      <c r="AUE590" s="69"/>
      <c r="AUF590" s="69"/>
      <c r="AUG590" s="69"/>
      <c r="AUH590" s="69"/>
      <c r="AUI590" s="69"/>
      <c r="AUJ590" s="69"/>
      <c r="AUK590" s="69"/>
      <c r="AUL590" s="69"/>
      <c r="AUM590" s="69"/>
      <c r="AUN590" s="69"/>
      <c r="AUO590" s="69"/>
      <c r="AUP590" s="69"/>
      <c r="AUQ590" s="69"/>
      <c r="AUR590" s="69"/>
      <c r="AUS590" s="69"/>
      <c r="AUT590" s="69"/>
      <c r="AUU590" s="69"/>
      <c r="AUV590" s="69"/>
      <c r="AUW590" s="69"/>
      <c r="AUX590" s="69"/>
      <c r="AUY590" s="69"/>
      <c r="AUZ590" s="69"/>
      <c r="AVA590" s="69"/>
      <c r="AVB590" s="69"/>
      <c r="AVC590" s="69"/>
      <c r="AVD590" s="69"/>
      <c r="AVE590" s="69"/>
      <c r="AVF590" s="69"/>
      <c r="AVG590" s="69"/>
      <c r="AVH590" s="69"/>
      <c r="AVI590" s="69"/>
      <c r="AVJ590" s="69"/>
      <c r="AVK590" s="69"/>
      <c r="AVL590" s="69"/>
      <c r="AVM590" s="69"/>
      <c r="AVN590" s="69"/>
      <c r="AVO590" s="69"/>
      <c r="AVP590" s="69"/>
      <c r="AVQ590" s="69"/>
      <c r="AVR590" s="69"/>
      <c r="AVS590" s="69"/>
      <c r="AVT590" s="69"/>
      <c r="AVU590" s="69"/>
      <c r="AVV590" s="69"/>
      <c r="AVW590" s="69"/>
      <c r="AVX590" s="69"/>
      <c r="AVY590" s="69"/>
      <c r="AVZ590" s="69"/>
      <c r="AWA590" s="69"/>
      <c r="AWB590" s="69"/>
      <c r="AWC590" s="69"/>
      <c r="AWD590" s="69"/>
      <c r="AWE590" s="69"/>
      <c r="AWF590" s="69"/>
      <c r="AWG590" s="69"/>
      <c r="AWH590" s="69"/>
      <c r="AWI590" s="69"/>
      <c r="AWJ590" s="69"/>
      <c r="AWK590" s="69"/>
      <c r="AWL590" s="69"/>
      <c r="AWM590" s="69"/>
      <c r="AWN590" s="69"/>
      <c r="AWO590" s="69"/>
      <c r="AWP590" s="69"/>
      <c r="AWQ590" s="69"/>
      <c r="AWR590" s="69"/>
      <c r="AWS590" s="69"/>
      <c r="AWT590" s="69"/>
      <c r="AWU590" s="69"/>
      <c r="AWV590" s="69"/>
      <c r="AWW590" s="69"/>
      <c r="AWX590" s="69"/>
      <c r="AWY590" s="69"/>
      <c r="AWZ590" s="69"/>
      <c r="AXA590" s="69"/>
      <c r="AXB590" s="69"/>
      <c r="AXC590" s="69"/>
      <c r="AXD590" s="69"/>
      <c r="AXE590" s="69"/>
      <c r="AXF590" s="69"/>
      <c r="AXG590" s="69"/>
      <c r="AXH590" s="69"/>
      <c r="AXI590" s="69"/>
      <c r="AXJ590" s="69"/>
      <c r="AXK590" s="69"/>
      <c r="AXL590" s="69"/>
      <c r="AXM590" s="69"/>
      <c r="AXN590" s="69"/>
      <c r="AXO590" s="69"/>
      <c r="AXP590" s="69"/>
      <c r="AXQ590" s="69"/>
      <c r="AXR590" s="69"/>
      <c r="AXS590" s="69"/>
      <c r="AXT590" s="69"/>
      <c r="AXU590" s="69"/>
      <c r="AXV590" s="69"/>
      <c r="AXW590" s="69"/>
      <c r="AXX590" s="69"/>
      <c r="AXY590" s="69"/>
      <c r="AXZ590" s="69"/>
      <c r="AYA590" s="69"/>
      <c r="AYB590" s="69"/>
      <c r="AYC590" s="69"/>
      <c r="AYD590" s="69"/>
      <c r="AYE590" s="69"/>
      <c r="AYF590" s="69"/>
      <c r="AYG590" s="69"/>
      <c r="AYH590" s="69"/>
      <c r="AYI590" s="69"/>
      <c r="AYJ590" s="69"/>
      <c r="AYK590" s="69"/>
      <c r="AYL590" s="69"/>
      <c r="AYM590" s="69"/>
      <c r="AYN590" s="69"/>
      <c r="AYO590" s="69"/>
      <c r="AYP590" s="69"/>
      <c r="AYQ590" s="69"/>
      <c r="AYR590" s="69"/>
      <c r="AYS590" s="69"/>
      <c r="AYT590" s="69"/>
      <c r="AYU590" s="69"/>
      <c r="AYV590" s="69"/>
      <c r="AYW590" s="69"/>
      <c r="AYX590" s="69"/>
      <c r="AYY590" s="69"/>
      <c r="AYZ590" s="69"/>
      <c r="AZA590" s="69"/>
      <c r="AZB590" s="69"/>
      <c r="AZC590" s="69"/>
      <c r="AZD590" s="69"/>
      <c r="AZE590" s="69"/>
      <c r="AZF590" s="69"/>
      <c r="AZG590" s="69"/>
      <c r="AZH590" s="69"/>
      <c r="AZI590" s="69"/>
      <c r="AZJ590" s="69"/>
      <c r="AZK590" s="69"/>
      <c r="AZL590" s="69"/>
      <c r="AZM590" s="69"/>
      <c r="AZN590" s="69"/>
      <c r="AZO590" s="69"/>
      <c r="AZP590" s="69"/>
      <c r="AZQ590" s="69"/>
      <c r="AZR590" s="69"/>
      <c r="AZS590" s="69"/>
      <c r="AZT590" s="69"/>
      <c r="AZU590" s="69"/>
      <c r="AZV590" s="69"/>
      <c r="AZW590" s="69"/>
      <c r="AZX590" s="69"/>
      <c r="AZY590" s="69"/>
      <c r="AZZ590" s="69"/>
      <c r="BAA590" s="69"/>
      <c r="BAB590" s="69"/>
      <c r="BAC590" s="69"/>
      <c r="BAD590" s="69"/>
      <c r="BAE590" s="69"/>
      <c r="BAF590" s="69"/>
      <c r="BAG590" s="69"/>
      <c r="BAH590" s="69"/>
      <c r="BAI590" s="69"/>
      <c r="BAJ590" s="69"/>
      <c r="BAK590" s="69"/>
      <c r="BAL590" s="69"/>
      <c r="BAM590" s="69"/>
      <c r="BAN590" s="69"/>
      <c r="BAO590" s="69"/>
      <c r="BAP590" s="69"/>
      <c r="BAQ590" s="69"/>
      <c r="BAR590" s="69"/>
      <c r="BAS590" s="69"/>
      <c r="BAT590" s="69"/>
      <c r="BAU590" s="69"/>
      <c r="BAV590" s="69"/>
      <c r="BAW590" s="69"/>
      <c r="BAX590" s="69"/>
      <c r="BAY590" s="69"/>
      <c r="BAZ590" s="69"/>
      <c r="BBA590" s="69"/>
      <c r="BBB590" s="69"/>
      <c r="BBC590" s="69"/>
      <c r="BBD590" s="69"/>
      <c r="BBE590" s="69"/>
      <c r="BBF590" s="69"/>
      <c r="BBG590" s="69"/>
      <c r="BBH590" s="69"/>
      <c r="BBI590" s="69"/>
      <c r="BBJ590" s="69"/>
      <c r="BBK590" s="69"/>
      <c r="BBL590" s="69"/>
      <c r="BBM590" s="69"/>
      <c r="BBN590" s="69"/>
      <c r="BBO590" s="69"/>
      <c r="BBP590" s="69"/>
      <c r="BBQ590" s="69"/>
      <c r="BBR590" s="69"/>
      <c r="BBS590" s="69"/>
      <c r="BBT590" s="69"/>
      <c r="BBU590" s="69"/>
      <c r="BBV590" s="69"/>
      <c r="BBW590" s="69"/>
      <c r="BBX590" s="69"/>
      <c r="BBY590" s="69"/>
      <c r="BBZ590" s="69"/>
      <c r="BCA590" s="69"/>
      <c r="BCB590" s="69"/>
      <c r="BCC590" s="69"/>
      <c r="BCD590" s="69"/>
      <c r="BCE590" s="69"/>
      <c r="BCF590" s="69"/>
      <c r="BCG590" s="69"/>
      <c r="BCH590" s="69"/>
      <c r="BCI590" s="69"/>
      <c r="BCJ590" s="69"/>
      <c r="BCK590" s="69"/>
      <c r="BCL590" s="69"/>
      <c r="BCM590" s="69"/>
      <c r="BCN590" s="69"/>
      <c r="BCO590" s="69"/>
      <c r="BCP590" s="69"/>
      <c r="BCQ590" s="69"/>
      <c r="BCR590" s="69"/>
      <c r="BCS590" s="69"/>
      <c r="BCT590" s="69"/>
      <c r="BCU590" s="69"/>
      <c r="BCV590" s="69"/>
      <c r="BCW590" s="69"/>
      <c r="BCX590" s="69"/>
      <c r="BCY590" s="69"/>
      <c r="BCZ590" s="69"/>
      <c r="BDA590" s="69"/>
      <c r="BDB590" s="69"/>
      <c r="BDC590" s="69"/>
      <c r="BDD590" s="69"/>
      <c r="BDE590" s="69"/>
      <c r="BDF590" s="69"/>
      <c r="BDG590" s="69"/>
      <c r="BDH590" s="69"/>
      <c r="BDI590" s="69"/>
      <c r="BDJ590" s="69"/>
      <c r="BDK590" s="69"/>
      <c r="BDL590" s="69"/>
      <c r="BDM590" s="69"/>
      <c r="BDN590" s="69"/>
      <c r="BDO590" s="69"/>
      <c r="BDP590" s="69"/>
      <c r="BDQ590" s="69"/>
      <c r="BDR590" s="69"/>
      <c r="BDS590" s="69"/>
      <c r="BDT590" s="69"/>
      <c r="BDU590" s="69"/>
      <c r="BDV590" s="69"/>
      <c r="BDW590" s="69"/>
      <c r="BDX590" s="69"/>
      <c r="BDY590" s="69"/>
      <c r="BDZ590" s="69"/>
      <c r="BEA590" s="69"/>
      <c r="BEB590" s="69"/>
      <c r="BEC590" s="69"/>
      <c r="BED590" s="69"/>
      <c r="BEE590" s="69"/>
      <c r="BEF590" s="69"/>
      <c r="BEG590" s="69"/>
      <c r="BEH590" s="69"/>
      <c r="BEI590" s="69"/>
      <c r="BEJ590" s="69"/>
      <c r="BEK590" s="69"/>
      <c r="BEL590" s="69"/>
      <c r="BEM590" s="69"/>
      <c r="BEN590" s="69"/>
      <c r="BEO590" s="69"/>
      <c r="BEP590" s="69"/>
      <c r="BEQ590" s="69"/>
      <c r="BER590" s="69"/>
      <c r="BES590" s="69"/>
      <c r="BET590" s="69"/>
      <c r="BEU590" s="69"/>
      <c r="BEV590" s="69"/>
      <c r="BEW590" s="69"/>
      <c r="BEX590" s="69"/>
      <c r="BEY590" s="69"/>
      <c r="BEZ590" s="69"/>
      <c r="BFA590" s="69"/>
      <c r="BFB590" s="69"/>
      <c r="BFC590" s="69"/>
      <c r="BFD590" s="69"/>
      <c r="BFE590" s="69"/>
      <c r="BFF590" s="69"/>
      <c r="BFG590" s="69"/>
      <c r="BFH590" s="69"/>
      <c r="BFI590" s="69"/>
      <c r="BFJ590" s="69"/>
      <c r="BFK590" s="69"/>
      <c r="BFL590" s="69"/>
      <c r="BFM590" s="69"/>
      <c r="BFN590" s="69"/>
      <c r="BFO590" s="69"/>
      <c r="BFP590" s="69"/>
      <c r="BFQ590" s="69"/>
      <c r="BFR590" s="69"/>
      <c r="BFS590" s="69"/>
      <c r="BFT590" s="69"/>
      <c r="BFU590" s="69"/>
      <c r="BFV590" s="69"/>
      <c r="BFW590" s="69"/>
      <c r="BFX590" s="69"/>
      <c r="BFY590" s="69"/>
      <c r="BFZ590" s="69"/>
      <c r="BGA590" s="69"/>
      <c r="BGB590" s="69"/>
      <c r="BGC590" s="69"/>
      <c r="BGD590" s="69"/>
      <c r="BGE590" s="69"/>
      <c r="BGF590" s="69"/>
      <c r="BGG590" s="69"/>
      <c r="BGH590" s="69"/>
      <c r="BGI590" s="69"/>
      <c r="BGJ590" s="69"/>
      <c r="BGK590" s="69"/>
      <c r="BGL590" s="69"/>
      <c r="BGM590" s="69"/>
      <c r="BGN590" s="69"/>
      <c r="BGO590" s="69"/>
      <c r="BGP590" s="69"/>
      <c r="BGQ590" s="69"/>
      <c r="BGR590" s="69"/>
      <c r="BGS590" s="69"/>
      <c r="BGT590" s="69"/>
      <c r="BGU590" s="69"/>
      <c r="BGV590" s="69"/>
      <c r="BGW590" s="69"/>
      <c r="BGX590" s="69"/>
      <c r="BGY590" s="69"/>
      <c r="BGZ590" s="69"/>
      <c r="BHA590" s="69"/>
      <c r="BHB590" s="69"/>
      <c r="BHC590" s="69"/>
      <c r="BHD590" s="69"/>
      <c r="BHE590" s="69"/>
      <c r="BHF590" s="69"/>
      <c r="BHG590" s="69"/>
      <c r="BHH590" s="69"/>
      <c r="BHI590" s="69"/>
      <c r="BHJ590" s="69"/>
      <c r="BHK590" s="69"/>
      <c r="BHL590" s="69"/>
      <c r="BHM590" s="69"/>
      <c r="BHN590" s="69"/>
      <c r="BHO590" s="69"/>
      <c r="BHP590" s="69"/>
      <c r="BHQ590" s="69"/>
      <c r="BHR590" s="69"/>
      <c r="BHS590" s="69"/>
      <c r="BHT590" s="69"/>
      <c r="BHU590" s="69"/>
      <c r="BHV590" s="69"/>
      <c r="BHW590" s="69"/>
      <c r="BHX590" s="69"/>
      <c r="BHY590" s="69"/>
      <c r="BHZ590" s="69"/>
      <c r="BIA590" s="69"/>
      <c r="BIB590" s="69"/>
      <c r="BIC590" s="69"/>
      <c r="BID590" s="69"/>
      <c r="BIE590" s="69"/>
      <c r="BIF590" s="69"/>
      <c r="BIG590" s="69"/>
      <c r="BIH590" s="69"/>
      <c r="BII590" s="69"/>
      <c r="BIJ590" s="69"/>
      <c r="BIK590" s="69"/>
      <c r="BIL590" s="69"/>
      <c r="BIM590" s="69"/>
      <c r="BIN590" s="69"/>
      <c r="BIO590" s="69"/>
      <c r="BIP590" s="69"/>
      <c r="BIQ590" s="69"/>
      <c r="BIR590" s="69"/>
      <c r="BIS590" s="69"/>
      <c r="BIT590" s="69"/>
      <c r="BIU590" s="69"/>
      <c r="BIV590" s="69"/>
      <c r="BIW590" s="69"/>
      <c r="BIX590" s="69"/>
      <c r="BIY590" s="69"/>
      <c r="BIZ590" s="69"/>
      <c r="BJA590" s="69"/>
      <c r="BJB590" s="69"/>
      <c r="BJC590" s="69"/>
      <c r="BJD590" s="69"/>
      <c r="BJE590" s="69"/>
      <c r="BJF590" s="69"/>
      <c r="BJG590" s="69"/>
      <c r="BJH590" s="69"/>
      <c r="BJI590" s="69"/>
      <c r="BJJ590" s="69"/>
      <c r="BJK590" s="69"/>
      <c r="BJL590" s="69"/>
      <c r="BJM590" s="69"/>
      <c r="BJN590" s="69"/>
      <c r="BJO590" s="69"/>
      <c r="BJP590" s="69"/>
      <c r="BJQ590" s="69"/>
      <c r="BJR590" s="69"/>
      <c r="BJS590" s="69"/>
      <c r="BJT590" s="69"/>
      <c r="BJU590" s="69"/>
      <c r="BJV590" s="69"/>
      <c r="BJW590" s="69"/>
      <c r="BJX590" s="69"/>
      <c r="BJY590" s="69"/>
      <c r="BJZ590" s="69"/>
      <c r="BKA590" s="69"/>
      <c r="BKB590" s="69"/>
      <c r="BKC590" s="69"/>
      <c r="BKD590" s="69"/>
      <c r="BKE590" s="69"/>
      <c r="BKF590" s="69"/>
      <c r="BKG590" s="69"/>
      <c r="BKH590" s="69"/>
      <c r="BKI590" s="69"/>
      <c r="BKJ590" s="69"/>
      <c r="BKK590" s="69"/>
      <c r="BKL590" s="69"/>
      <c r="BKM590" s="69"/>
      <c r="BKN590" s="69"/>
      <c r="BKO590" s="69"/>
      <c r="BKP590" s="69"/>
      <c r="BKQ590" s="69"/>
      <c r="BKR590" s="69"/>
      <c r="BKS590" s="69"/>
      <c r="BKT590" s="69"/>
      <c r="BKU590" s="69"/>
      <c r="BKV590" s="69"/>
      <c r="BKW590" s="69"/>
      <c r="BKX590" s="69"/>
      <c r="BKY590" s="69"/>
      <c r="BKZ590" s="69"/>
      <c r="BLA590" s="69"/>
      <c r="BLB590" s="69"/>
      <c r="BLC590" s="69"/>
      <c r="BLD590" s="69"/>
      <c r="BLE590" s="69"/>
      <c r="BLF590" s="69"/>
      <c r="BLG590" s="69"/>
      <c r="BLH590" s="69"/>
      <c r="BLI590" s="69"/>
      <c r="BLJ590" s="69"/>
      <c r="BLK590" s="69"/>
      <c r="BLL590" s="69"/>
      <c r="BLM590" s="69"/>
      <c r="BLN590" s="69"/>
      <c r="BLO590" s="69"/>
      <c r="BLP590" s="69"/>
      <c r="BLQ590" s="69"/>
      <c r="BLR590" s="69"/>
      <c r="BLS590" s="69"/>
      <c r="BLT590" s="69"/>
      <c r="BLU590" s="69"/>
      <c r="BLV590" s="69"/>
      <c r="BLW590" s="69"/>
      <c r="BLX590" s="69"/>
      <c r="BLY590" s="69"/>
      <c r="BLZ590" s="69"/>
      <c r="BMA590" s="69"/>
      <c r="BMB590" s="69"/>
      <c r="BMC590" s="69"/>
      <c r="BMD590" s="69"/>
      <c r="BME590" s="69"/>
      <c r="BMF590" s="69"/>
      <c r="BMG590" s="69"/>
      <c r="BMH590" s="69"/>
      <c r="BMI590" s="69"/>
      <c r="BMJ590" s="69"/>
      <c r="BMK590" s="69"/>
      <c r="BML590" s="69"/>
      <c r="BMM590" s="69"/>
      <c r="BMN590" s="69"/>
      <c r="BMO590" s="69"/>
      <c r="BMP590" s="69"/>
      <c r="BMQ590" s="69"/>
      <c r="BMR590" s="69"/>
      <c r="BMS590" s="69"/>
      <c r="BMT590" s="69"/>
      <c r="BMU590" s="69"/>
      <c r="BMV590" s="69"/>
      <c r="BMW590" s="69"/>
      <c r="BMX590" s="69"/>
      <c r="BMY590" s="69"/>
      <c r="BMZ590" s="69"/>
      <c r="BNA590" s="69"/>
      <c r="BNB590" s="69"/>
      <c r="BNC590" s="69"/>
      <c r="BND590" s="69"/>
      <c r="BNE590" s="69"/>
      <c r="BNF590" s="69"/>
      <c r="BNG590" s="69"/>
      <c r="BNH590" s="69"/>
      <c r="BNI590" s="69"/>
      <c r="BNJ590" s="69"/>
      <c r="BNK590" s="69"/>
      <c r="BNL590" s="69"/>
      <c r="BNM590" s="69"/>
      <c r="BNN590" s="69"/>
      <c r="BNO590" s="69"/>
      <c r="BNP590" s="69"/>
      <c r="BNQ590" s="69"/>
      <c r="BNR590" s="69"/>
      <c r="BNS590" s="69"/>
      <c r="BNT590" s="69"/>
      <c r="BNU590" s="69"/>
      <c r="BNV590" s="69"/>
      <c r="BNW590" s="69"/>
      <c r="BNX590" s="69"/>
      <c r="BNY590" s="69"/>
      <c r="BNZ590" s="69"/>
      <c r="BOA590" s="69"/>
      <c r="BOB590" s="69"/>
      <c r="BOC590" s="69"/>
      <c r="BOD590" s="69"/>
      <c r="BOE590" s="69"/>
      <c r="BOF590" s="69"/>
      <c r="BOG590" s="69"/>
      <c r="BOH590" s="69"/>
      <c r="BOI590" s="69"/>
      <c r="BOJ590" s="69"/>
      <c r="BOK590" s="69"/>
      <c r="BOL590" s="69"/>
      <c r="BOM590" s="69"/>
      <c r="BON590" s="69"/>
      <c r="BOO590" s="69"/>
      <c r="BOP590" s="69"/>
      <c r="BOQ590" s="69"/>
      <c r="BOR590" s="69"/>
      <c r="BOS590" s="69"/>
      <c r="BOT590" s="69"/>
      <c r="BOU590" s="69"/>
      <c r="BOV590" s="69"/>
      <c r="BOW590" s="69"/>
      <c r="BOX590" s="69"/>
      <c r="BOY590" s="69"/>
      <c r="BOZ590" s="69"/>
      <c r="BPA590" s="69"/>
      <c r="BPB590" s="69"/>
      <c r="BPC590" s="69"/>
      <c r="BPD590" s="69"/>
      <c r="BPE590" s="69"/>
      <c r="BPF590" s="69"/>
      <c r="BPG590" s="69"/>
      <c r="BPH590" s="69"/>
      <c r="BPI590" s="69"/>
      <c r="BPJ590" s="69"/>
      <c r="BPK590" s="69"/>
      <c r="BPL590" s="69"/>
      <c r="BPM590" s="69"/>
      <c r="BPN590" s="69"/>
      <c r="BPO590" s="69"/>
      <c r="BPP590" s="69"/>
      <c r="BPQ590" s="69"/>
      <c r="BPR590" s="69"/>
      <c r="BPS590" s="69"/>
      <c r="BPT590" s="69"/>
      <c r="BPU590" s="69"/>
      <c r="BPV590" s="69"/>
      <c r="BPW590" s="69"/>
      <c r="BPX590" s="69"/>
      <c r="BPY590" s="69"/>
      <c r="BPZ590" s="69"/>
      <c r="BQA590" s="69"/>
      <c r="BQB590" s="69"/>
      <c r="BQC590" s="69"/>
      <c r="BQD590" s="69"/>
      <c r="BQE590" s="69"/>
      <c r="BQF590" s="69"/>
      <c r="BQG590" s="69"/>
      <c r="BQH590" s="69"/>
      <c r="BQI590" s="69"/>
      <c r="BQJ590" s="69"/>
      <c r="BQK590" s="69"/>
      <c r="BQL590" s="69"/>
      <c r="BQM590" s="69"/>
      <c r="BQN590" s="69"/>
      <c r="BQO590" s="69"/>
      <c r="BQP590" s="69"/>
      <c r="BQQ590" s="69"/>
      <c r="BQR590" s="69"/>
      <c r="BQS590" s="69"/>
      <c r="BQT590" s="69"/>
      <c r="BQU590" s="69"/>
      <c r="BQV590" s="69"/>
      <c r="BQW590" s="69"/>
      <c r="BQX590" s="69"/>
      <c r="BQY590" s="69"/>
      <c r="BQZ590" s="69"/>
      <c r="BRA590" s="69"/>
      <c r="BRB590" s="69"/>
      <c r="BRC590" s="69"/>
      <c r="BRD590" s="69"/>
      <c r="BRE590" s="69"/>
      <c r="BRF590" s="69"/>
      <c r="BRG590" s="69"/>
      <c r="BRH590" s="69"/>
      <c r="BRI590" s="69"/>
      <c r="BRJ590" s="69"/>
      <c r="BRK590" s="69"/>
      <c r="BRL590" s="69"/>
      <c r="BRM590" s="69"/>
      <c r="BRN590" s="69"/>
      <c r="BRO590" s="69"/>
      <c r="BRP590" s="69"/>
      <c r="BRQ590" s="69"/>
      <c r="BRR590" s="69"/>
      <c r="BRS590" s="69"/>
      <c r="BRT590" s="69"/>
      <c r="BRU590" s="69"/>
      <c r="BRV590" s="69"/>
      <c r="BRW590" s="69"/>
      <c r="BRX590" s="69"/>
      <c r="BRY590" s="69"/>
      <c r="BRZ590" s="69"/>
      <c r="BSA590" s="69"/>
      <c r="BSB590" s="69"/>
      <c r="BSC590" s="69"/>
      <c r="BSD590" s="69"/>
      <c r="BSE590" s="69"/>
      <c r="BSF590" s="69"/>
      <c r="BSG590" s="69"/>
      <c r="BSH590" s="69"/>
      <c r="BSI590" s="69"/>
      <c r="BSJ590" s="69"/>
      <c r="BSK590" s="69"/>
      <c r="BSL590" s="69"/>
      <c r="BSM590" s="69"/>
      <c r="BSN590" s="69"/>
      <c r="BSO590" s="69"/>
      <c r="BSP590" s="69"/>
      <c r="BSQ590" s="69"/>
      <c r="BSR590" s="69"/>
      <c r="BSS590" s="69"/>
      <c r="BST590" s="69"/>
      <c r="BSU590" s="69"/>
      <c r="BSV590" s="69"/>
      <c r="BSW590" s="69"/>
      <c r="BSX590" s="69"/>
      <c r="BSY590" s="69"/>
      <c r="BSZ590" s="69"/>
      <c r="BTA590" s="69"/>
      <c r="BTB590" s="69"/>
      <c r="BTC590" s="69"/>
      <c r="BTD590" s="69"/>
      <c r="BTE590" s="69"/>
      <c r="BTF590" s="69"/>
      <c r="BTG590" s="69"/>
      <c r="BTH590" s="69"/>
      <c r="BTI590" s="69"/>
      <c r="BTJ590" s="69"/>
      <c r="BTK590" s="69"/>
      <c r="BTL590" s="69"/>
      <c r="BTM590" s="69"/>
      <c r="BTN590" s="69"/>
      <c r="BTO590" s="69"/>
      <c r="BTP590" s="69"/>
      <c r="BTQ590" s="69"/>
      <c r="BTR590" s="69"/>
      <c r="BTS590" s="69"/>
      <c r="BTT590" s="69"/>
      <c r="BTU590" s="69"/>
      <c r="BTV590" s="69"/>
      <c r="BTW590" s="69"/>
      <c r="BTX590" s="69"/>
      <c r="BTY590" s="69"/>
      <c r="BTZ590" s="69"/>
      <c r="BUA590" s="69"/>
      <c r="BUB590" s="69"/>
      <c r="BUC590" s="69"/>
      <c r="BUD590" s="69"/>
      <c r="BUE590" s="69"/>
      <c r="BUF590" s="69"/>
      <c r="BUG590" s="69"/>
      <c r="BUH590" s="69"/>
      <c r="BUI590" s="69"/>
      <c r="BUJ590" s="69"/>
      <c r="BUK590" s="69"/>
      <c r="BUL590" s="69"/>
      <c r="BUM590" s="69"/>
      <c r="BUN590" s="69"/>
      <c r="BUO590" s="69"/>
      <c r="BUP590" s="69"/>
      <c r="BUQ590" s="69"/>
      <c r="BUR590" s="69"/>
      <c r="BUS590" s="69"/>
      <c r="BUT590" s="69"/>
      <c r="BUU590" s="69"/>
      <c r="BUV590" s="69"/>
      <c r="BUW590" s="69"/>
      <c r="BUX590" s="69"/>
      <c r="BUY590" s="69"/>
      <c r="BUZ590" s="69"/>
      <c r="BVA590" s="69"/>
      <c r="BVB590" s="69"/>
      <c r="BVC590" s="69"/>
      <c r="BVD590" s="69"/>
      <c r="BVE590" s="69"/>
      <c r="BVF590" s="69"/>
      <c r="BVG590" s="69"/>
      <c r="BVH590" s="69"/>
      <c r="BVI590" s="69"/>
      <c r="BVJ590" s="69"/>
      <c r="BVK590" s="69"/>
      <c r="BVL590" s="69"/>
      <c r="BVM590" s="69"/>
      <c r="BVN590" s="69"/>
      <c r="BVO590" s="69"/>
      <c r="BVP590" s="69"/>
      <c r="BVQ590" s="69"/>
      <c r="BVR590" s="69"/>
      <c r="BVS590" s="69"/>
      <c r="BVT590" s="69"/>
      <c r="BVU590" s="69"/>
      <c r="BVV590" s="69"/>
      <c r="BVW590" s="69"/>
      <c r="BVX590" s="69"/>
      <c r="BVY590" s="69"/>
      <c r="BVZ590" s="69"/>
      <c r="BWA590" s="69"/>
      <c r="BWB590" s="69"/>
      <c r="BWC590" s="69"/>
      <c r="BWD590" s="69"/>
      <c r="BWE590" s="69"/>
      <c r="BWF590" s="69"/>
      <c r="BWG590" s="69"/>
      <c r="BWH590" s="69"/>
      <c r="BWI590" s="69"/>
      <c r="BWJ590" s="69"/>
      <c r="BWK590" s="69"/>
      <c r="BWL590" s="69"/>
      <c r="BWM590" s="69"/>
      <c r="BWN590" s="69"/>
      <c r="BWO590" s="69"/>
      <c r="BWP590" s="69"/>
      <c r="BWQ590" s="69"/>
      <c r="BWR590" s="69"/>
      <c r="BWS590" s="69"/>
      <c r="BWT590" s="69"/>
      <c r="BWU590" s="69"/>
    </row>
    <row r="591" spans="1:1971" s="34" customFormat="1" x14ac:dyDescent="0.25">
      <c r="A591" s="208" t="s">
        <v>261</v>
      </c>
      <c r="B591" s="180" t="s">
        <v>268</v>
      </c>
      <c r="C591" s="180" t="s">
        <v>475</v>
      </c>
      <c r="D591" s="209" t="s">
        <v>482</v>
      </c>
      <c r="E591" s="197" t="s">
        <v>477</v>
      </c>
      <c r="F591" s="31" t="s">
        <v>491</v>
      </c>
      <c r="G591" s="263" t="s">
        <v>942</v>
      </c>
      <c r="H591" s="35"/>
      <c r="I591" s="28"/>
      <c r="J591" s="36"/>
      <c r="K591" s="35"/>
      <c r="L591" s="66"/>
      <c r="M591" s="66"/>
      <c r="N591" s="66"/>
      <c r="O591" s="32" t="s">
        <v>768</v>
      </c>
      <c r="P591" s="113">
        <v>1</v>
      </c>
      <c r="Q591" s="113">
        <v>0</v>
      </c>
      <c r="R591" s="113">
        <v>5</v>
      </c>
      <c r="S591" s="114">
        <v>5</v>
      </c>
      <c r="T591" s="115">
        <v>34176</v>
      </c>
      <c r="U591" s="115">
        <v>13113</v>
      </c>
      <c r="V591" s="102">
        <v>3</v>
      </c>
      <c r="W591" s="116">
        <v>0.6</v>
      </c>
      <c r="X591" s="102">
        <v>3</v>
      </c>
      <c r="Y591" s="135" t="s">
        <v>857</v>
      </c>
      <c r="Z591" s="102">
        <v>1</v>
      </c>
      <c r="AA591" s="116">
        <v>1</v>
      </c>
      <c r="AB591" s="102"/>
      <c r="AC591" s="116"/>
      <c r="AD591" s="102"/>
      <c r="AE591" s="116"/>
      <c r="AF591" s="117">
        <v>33935</v>
      </c>
      <c r="AG591" s="115">
        <v>241</v>
      </c>
      <c r="AH591" s="118">
        <v>7.0517322097378276E-3</v>
      </c>
      <c r="AI591" s="115">
        <v>34176</v>
      </c>
      <c r="AJ591" s="115">
        <v>47800</v>
      </c>
      <c r="AK591" s="116">
        <v>0.71497907949790795</v>
      </c>
      <c r="AL591" s="117">
        <v>33935</v>
      </c>
      <c r="AM591" s="117">
        <v>241</v>
      </c>
      <c r="AN591" s="115">
        <v>34176</v>
      </c>
      <c r="AO591" s="115">
        <v>12927</v>
      </c>
      <c r="AP591" s="116">
        <v>0.38093413879475468</v>
      </c>
      <c r="AQ591" s="115">
        <v>186</v>
      </c>
      <c r="AR591" s="116">
        <v>0.77178423236514526</v>
      </c>
      <c r="AS591" s="115">
        <v>13113</v>
      </c>
      <c r="AT591" s="116">
        <v>0.38369030898876405</v>
      </c>
      <c r="AU591" s="115">
        <v>84</v>
      </c>
      <c r="AV591" s="116">
        <v>6.4980273845439774E-3</v>
      </c>
      <c r="AW591" s="102">
        <v>9</v>
      </c>
      <c r="AX591" s="116">
        <v>4.8387096774193547E-2</v>
      </c>
      <c r="AY591" s="102">
        <v>93</v>
      </c>
      <c r="AZ591" s="116">
        <v>7.0921985815602835E-3</v>
      </c>
      <c r="BA591" s="115">
        <v>79</v>
      </c>
      <c r="BB591" s="116">
        <v>0.94047619047619047</v>
      </c>
      <c r="BC591" s="102">
        <v>9</v>
      </c>
      <c r="BD591" s="116">
        <v>1</v>
      </c>
      <c r="BE591" s="102">
        <v>88</v>
      </c>
      <c r="BF591" s="116">
        <v>0.94623655913978499</v>
      </c>
      <c r="BG591" s="115">
        <v>29</v>
      </c>
      <c r="BH591" s="116">
        <v>2.211545794249981E-3</v>
      </c>
      <c r="BI591" s="115">
        <v>422</v>
      </c>
      <c r="BJ591" s="116">
        <v>3.2181804316327306E-2</v>
      </c>
      <c r="BK591" s="115">
        <v>451</v>
      </c>
      <c r="BL591" s="116">
        <v>3.4393350110577287E-2</v>
      </c>
      <c r="BM591" s="102">
        <v>1</v>
      </c>
      <c r="BN591" s="116">
        <v>0.2</v>
      </c>
      <c r="BO591" s="102">
        <v>0</v>
      </c>
      <c r="BP591" s="116">
        <v>0</v>
      </c>
      <c r="BQ591" s="119" t="s">
        <v>937</v>
      </c>
      <c r="BR591" s="228">
        <v>1</v>
      </c>
      <c r="BS591" s="69"/>
      <c r="BT591" s="69"/>
      <c r="BU591" s="69"/>
      <c r="BV591" s="69"/>
      <c r="BW591" s="69"/>
      <c r="BX591" s="69"/>
      <c r="BY591" s="69"/>
      <c r="BZ591" s="69"/>
      <c r="CA591" s="69"/>
      <c r="CB591" s="69"/>
      <c r="CC591" s="69"/>
      <c r="CD591" s="69"/>
      <c r="CE591" s="69"/>
      <c r="CF591" s="69"/>
      <c r="CG591" s="69"/>
      <c r="CH591" s="69"/>
      <c r="CI591" s="69"/>
      <c r="CJ591" s="69"/>
      <c r="CK591" s="69"/>
      <c r="CL591" s="69"/>
      <c r="CM591" s="69"/>
      <c r="CN591" s="69"/>
      <c r="CO591" s="69"/>
      <c r="CP591" s="69"/>
      <c r="CQ591" s="69"/>
      <c r="CR591" s="69"/>
      <c r="CS591" s="69"/>
      <c r="CT591" s="69"/>
      <c r="CU591" s="69"/>
      <c r="CV591" s="69"/>
      <c r="CW591" s="69"/>
      <c r="CX591" s="69"/>
      <c r="CY591" s="69"/>
      <c r="CZ591" s="69"/>
      <c r="DA591" s="69"/>
      <c r="DB591" s="69"/>
      <c r="DC591" s="69"/>
      <c r="DD591" s="69"/>
      <c r="DE591" s="69"/>
      <c r="DF591" s="69"/>
      <c r="DG591" s="69"/>
      <c r="DH591" s="69"/>
      <c r="DI591" s="69"/>
      <c r="DJ591" s="69"/>
      <c r="DK591" s="69"/>
      <c r="DL591" s="69"/>
      <c r="DM591" s="69"/>
      <c r="DN591" s="69"/>
      <c r="DO591" s="69"/>
      <c r="DP591" s="69"/>
      <c r="DQ591" s="69"/>
      <c r="DR591" s="69"/>
      <c r="DS591" s="69"/>
      <c r="DT591" s="69"/>
      <c r="DU591" s="69"/>
      <c r="DV591" s="69"/>
      <c r="DW591" s="69"/>
      <c r="DX591" s="69"/>
      <c r="DY591" s="69"/>
      <c r="DZ591" s="69"/>
      <c r="EA591" s="69"/>
      <c r="EB591" s="69"/>
      <c r="EC591" s="69"/>
      <c r="ED591" s="69"/>
      <c r="EE591" s="69"/>
      <c r="EF591" s="69"/>
      <c r="EG591" s="69"/>
      <c r="EH591" s="69"/>
      <c r="EI591" s="69"/>
      <c r="EJ591" s="69"/>
      <c r="EK591" s="69"/>
      <c r="EL591" s="69"/>
      <c r="EM591" s="69"/>
      <c r="EN591" s="69"/>
      <c r="EO591" s="69"/>
      <c r="EP591" s="69"/>
      <c r="EQ591" s="69"/>
      <c r="ER591" s="69"/>
      <c r="ES591" s="69"/>
      <c r="ET591" s="69"/>
      <c r="EU591" s="69"/>
      <c r="EV591" s="69"/>
      <c r="EW591" s="69"/>
      <c r="EX591" s="69"/>
      <c r="EY591" s="69"/>
      <c r="EZ591" s="69"/>
      <c r="FA591" s="69"/>
      <c r="FB591" s="69"/>
      <c r="FC591" s="69"/>
      <c r="FD591" s="69"/>
      <c r="FE591" s="69"/>
      <c r="FF591" s="69"/>
      <c r="FG591" s="69"/>
      <c r="FH591" s="69"/>
      <c r="FI591" s="69"/>
      <c r="FJ591" s="69"/>
      <c r="FK591" s="69"/>
      <c r="FL591" s="69"/>
      <c r="FM591" s="69"/>
      <c r="FN591" s="69"/>
      <c r="FO591" s="69"/>
      <c r="FP591" s="69"/>
      <c r="FQ591" s="69"/>
      <c r="FR591" s="69"/>
      <c r="FS591" s="69"/>
      <c r="FT591" s="69"/>
      <c r="FU591" s="69"/>
      <c r="FV591" s="69"/>
      <c r="FW591" s="69"/>
      <c r="FX591" s="69"/>
      <c r="FY591" s="69"/>
      <c r="FZ591" s="69"/>
      <c r="GA591" s="69"/>
      <c r="GB591" s="69"/>
      <c r="GC591" s="69"/>
      <c r="GD591" s="69"/>
      <c r="GE591" s="69"/>
      <c r="GF591" s="69"/>
      <c r="GG591" s="69"/>
      <c r="GH591" s="69"/>
      <c r="GI591" s="69"/>
      <c r="GJ591" s="69"/>
      <c r="GK591" s="69"/>
      <c r="GL591" s="69"/>
      <c r="GM591" s="69"/>
      <c r="GN591" s="69"/>
      <c r="GO591" s="69"/>
      <c r="GP591" s="69"/>
      <c r="GQ591" s="69"/>
      <c r="GR591" s="69"/>
      <c r="GS591" s="69"/>
      <c r="GT591" s="69"/>
      <c r="GU591" s="69"/>
      <c r="GV591" s="69"/>
      <c r="GW591" s="69"/>
      <c r="GX591" s="69"/>
      <c r="GY591" s="69"/>
      <c r="GZ591" s="69"/>
      <c r="HA591" s="69"/>
      <c r="HB591" s="69"/>
      <c r="HC591" s="69"/>
      <c r="HD591" s="69"/>
      <c r="HE591" s="69"/>
      <c r="HF591" s="69"/>
      <c r="HG591" s="69"/>
      <c r="HH591" s="69"/>
      <c r="HI591" s="69"/>
      <c r="HJ591" s="69"/>
      <c r="HK591" s="69"/>
      <c r="HL591" s="69"/>
      <c r="HM591" s="69"/>
      <c r="HN591" s="69"/>
      <c r="HO591" s="69"/>
      <c r="HP591" s="69"/>
      <c r="HQ591" s="69"/>
      <c r="HR591" s="69"/>
      <c r="HS591" s="69"/>
      <c r="HT591" s="69"/>
      <c r="HU591" s="69"/>
      <c r="HV591" s="69"/>
      <c r="HW591" s="69"/>
      <c r="HX591" s="69"/>
      <c r="HY591" s="69"/>
      <c r="HZ591" s="69"/>
      <c r="IA591" s="69"/>
      <c r="IB591" s="69"/>
      <c r="IC591" s="69"/>
      <c r="ID591" s="69"/>
      <c r="IE591" s="69"/>
      <c r="IF591" s="69"/>
      <c r="IG591" s="69"/>
      <c r="IH591" s="69"/>
      <c r="II591" s="69"/>
      <c r="IJ591" s="69"/>
      <c r="IK591" s="69"/>
      <c r="IL591" s="69"/>
      <c r="IM591" s="69"/>
      <c r="IN591" s="69"/>
      <c r="IO591" s="69"/>
      <c r="IP591" s="69"/>
      <c r="IQ591" s="69"/>
      <c r="IR591" s="69"/>
      <c r="IS591" s="69"/>
      <c r="IT591" s="69"/>
      <c r="IU591" s="69"/>
      <c r="IV591" s="69"/>
      <c r="IW591" s="69"/>
      <c r="IX591" s="69"/>
      <c r="IY591" s="69"/>
      <c r="IZ591" s="69"/>
      <c r="JA591" s="69"/>
      <c r="JB591" s="69"/>
      <c r="JC591" s="69"/>
      <c r="JD591" s="69"/>
      <c r="JE591" s="69"/>
      <c r="JF591" s="69"/>
      <c r="JG591" s="69"/>
      <c r="JH591" s="69"/>
      <c r="JI591" s="69"/>
      <c r="JJ591" s="69"/>
      <c r="JK591" s="69"/>
      <c r="JL591" s="69"/>
      <c r="JM591" s="69"/>
      <c r="JN591" s="69"/>
      <c r="JO591" s="69"/>
      <c r="JP591" s="69"/>
      <c r="JQ591" s="69"/>
      <c r="JR591" s="69"/>
      <c r="JS591" s="69"/>
      <c r="JT591" s="69"/>
      <c r="JU591" s="69"/>
      <c r="JV591" s="69"/>
      <c r="JW591" s="69"/>
      <c r="JX591" s="69"/>
      <c r="JY591" s="69"/>
      <c r="JZ591" s="69"/>
      <c r="KA591" s="69"/>
      <c r="KB591" s="69"/>
      <c r="KC591" s="69"/>
      <c r="KD591" s="69"/>
      <c r="KE591" s="69"/>
      <c r="KF591" s="69"/>
      <c r="KG591" s="69"/>
      <c r="KH591" s="69"/>
      <c r="KI591" s="69"/>
      <c r="KJ591" s="69"/>
      <c r="KK591" s="69"/>
      <c r="KL591" s="69"/>
      <c r="KM591" s="69"/>
      <c r="KN591" s="69"/>
      <c r="KO591" s="69"/>
      <c r="KP591" s="69"/>
      <c r="KQ591" s="69"/>
      <c r="KR591" s="69"/>
      <c r="KS591" s="69"/>
      <c r="KT591" s="69"/>
      <c r="KU591" s="69"/>
      <c r="KV591" s="69"/>
      <c r="KW591" s="69"/>
      <c r="KX591" s="69"/>
      <c r="KY591" s="69"/>
      <c r="KZ591" s="69"/>
      <c r="LA591" s="69"/>
      <c r="LB591" s="69"/>
      <c r="LC591" s="69"/>
      <c r="LD591" s="69"/>
      <c r="LE591" s="69"/>
      <c r="LF591" s="69"/>
      <c r="LG591" s="69"/>
      <c r="LH591" s="69"/>
      <c r="LI591" s="69"/>
      <c r="LJ591" s="69"/>
      <c r="LK591" s="69"/>
      <c r="LL591" s="69"/>
      <c r="LM591" s="69"/>
      <c r="LN591" s="69"/>
      <c r="LO591" s="69"/>
      <c r="LP591" s="69"/>
      <c r="LQ591" s="69"/>
      <c r="LR591" s="69"/>
      <c r="LS591" s="69"/>
      <c r="LT591" s="69"/>
      <c r="LU591" s="69"/>
      <c r="LV591" s="69"/>
      <c r="LW591" s="69"/>
      <c r="LX591" s="69"/>
      <c r="LY591" s="69"/>
      <c r="LZ591" s="69"/>
      <c r="MA591" s="69"/>
      <c r="MB591" s="69"/>
      <c r="MC591" s="69"/>
      <c r="MD591" s="69"/>
      <c r="ME591" s="69"/>
      <c r="MF591" s="69"/>
      <c r="MG591" s="69"/>
      <c r="MH591" s="69"/>
      <c r="MI591" s="69"/>
      <c r="MJ591" s="69"/>
      <c r="MK591" s="69"/>
      <c r="ML591" s="69"/>
      <c r="MM591" s="69"/>
      <c r="MN591" s="69"/>
      <c r="MO591" s="69"/>
      <c r="MP591" s="69"/>
      <c r="MQ591" s="69"/>
      <c r="MR591" s="69"/>
      <c r="MS591" s="69"/>
      <c r="MT591" s="69"/>
      <c r="MU591" s="69"/>
      <c r="MV591" s="69"/>
      <c r="MW591" s="69"/>
      <c r="MX591" s="69"/>
      <c r="MY591" s="69"/>
      <c r="MZ591" s="69"/>
      <c r="NA591" s="69"/>
      <c r="NB591" s="69"/>
      <c r="NC591" s="69"/>
      <c r="ND591" s="69"/>
      <c r="NE591" s="69"/>
      <c r="NF591" s="69"/>
      <c r="NG591" s="69"/>
      <c r="NH591" s="69"/>
      <c r="NI591" s="69"/>
      <c r="NJ591" s="69"/>
      <c r="NK591" s="69"/>
      <c r="NL591" s="69"/>
      <c r="NM591" s="69"/>
      <c r="NN591" s="69"/>
      <c r="NO591" s="69"/>
      <c r="NP591" s="69"/>
      <c r="NQ591" s="69"/>
      <c r="NR591" s="69"/>
      <c r="NS591" s="69"/>
      <c r="NT591" s="69"/>
      <c r="NU591" s="69"/>
      <c r="NV591" s="69"/>
      <c r="NW591" s="69"/>
      <c r="NX591" s="69"/>
      <c r="NY591" s="69"/>
      <c r="NZ591" s="69"/>
      <c r="OA591" s="69"/>
      <c r="OB591" s="69"/>
      <c r="OC591" s="69"/>
      <c r="OD591" s="69"/>
      <c r="OE591" s="69"/>
      <c r="OF591" s="69"/>
      <c r="OG591" s="69"/>
      <c r="OH591" s="69"/>
      <c r="OI591" s="69"/>
      <c r="OJ591" s="69"/>
      <c r="OK591" s="69"/>
      <c r="OL591" s="69"/>
      <c r="OM591" s="69"/>
      <c r="ON591" s="69"/>
      <c r="OO591" s="69"/>
      <c r="OP591" s="69"/>
      <c r="OQ591" s="69"/>
      <c r="OR591" s="69"/>
      <c r="OS591" s="69"/>
      <c r="OT591" s="69"/>
      <c r="OU591" s="69"/>
      <c r="OV591" s="69"/>
      <c r="OW591" s="69"/>
      <c r="OX591" s="69"/>
      <c r="OY591" s="69"/>
      <c r="OZ591" s="69"/>
      <c r="PA591" s="69"/>
      <c r="PB591" s="69"/>
      <c r="PC591" s="69"/>
      <c r="PD591" s="69"/>
      <c r="PE591" s="69"/>
      <c r="PF591" s="69"/>
      <c r="PG591" s="69"/>
      <c r="PH591" s="69"/>
      <c r="PI591" s="69"/>
      <c r="PJ591" s="69"/>
      <c r="PK591" s="69"/>
      <c r="PL591" s="69"/>
      <c r="PM591" s="69"/>
      <c r="PN591" s="69"/>
      <c r="PO591" s="69"/>
      <c r="PP591" s="69"/>
      <c r="PQ591" s="69"/>
      <c r="PR591" s="69"/>
      <c r="PS591" s="69"/>
      <c r="PT591" s="69"/>
      <c r="PU591" s="69"/>
      <c r="PV591" s="69"/>
      <c r="PW591" s="69"/>
      <c r="PX591" s="69"/>
      <c r="PY591" s="69"/>
      <c r="PZ591" s="69"/>
      <c r="QA591" s="69"/>
      <c r="QB591" s="69"/>
      <c r="QC591" s="69"/>
      <c r="QD591" s="69"/>
      <c r="QE591" s="69"/>
      <c r="QF591" s="69"/>
      <c r="QG591" s="69"/>
      <c r="QH591" s="69"/>
      <c r="QI591" s="69"/>
      <c r="QJ591" s="69"/>
      <c r="QK591" s="69"/>
      <c r="QL591" s="69"/>
      <c r="QM591" s="69"/>
      <c r="QN591" s="69"/>
      <c r="QO591" s="69"/>
      <c r="QP591" s="69"/>
      <c r="QQ591" s="69"/>
      <c r="QR591" s="69"/>
      <c r="QS591" s="69"/>
      <c r="QT591" s="69"/>
      <c r="QU591" s="69"/>
      <c r="QV591" s="69"/>
      <c r="QW591" s="69"/>
      <c r="QX591" s="69"/>
      <c r="QY591" s="69"/>
      <c r="QZ591" s="69"/>
      <c r="RA591" s="69"/>
      <c r="RB591" s="69"/>
      <c r="RC591" s="69"/>
      <c r="RD591" s="69"/>
      <c r="RE591" s="69"/>
      <c r="RF591" s="69"/>
      <c r="RG591" s="69"/>
      <c r="RH591" s="69"/>
      <c r="RI591" s="69"/>
      <c r="RJ591" s="69"/>
      <c r="RK591" s="69"/>
      <c r="RL591" s="69"/>
      <c r="RM591" s="69"/>
      <c r="RN591" s="69"/>
      <c r="RO591" s="69"/>
      <c r="RP591" s="69"/>
      <c r="RQ591" s="69"/>
      <c r="RR591" s="69"/>
      <c r="RS591" s="69"/>
      <c r="RT591" s="69"/>
      <c r="RU591" s="69"/>
      <c r="RV591" s="69"/>
      <c r="RW591" s="69"/>
      <c r="RX591" s="69"/>
      <c r="RY591" s="69"/>
      <c r="RZ591" s="69"/>
      <c r="SA591" s="69"/>
      <c r="SB591" s="69"/>
      <c r="SC591" s="69"/>
      <c r="SD591" s="69"/>
      <c r="SE591" s="69"/>
      <c r="SF591" s="69"/>
      <c r="SG591" s="69"/>
      <c r="SH591" s="69"/>
      <c r="SI591" s="69"/>
      <c r="SJ591" s="69"/>
      <c r="SK591" s="69"/>
      <c r="SL591" s="69"/>
      <c r="SM591" s="69"/>
      <c r="SN591" s="69"/>
      <c r="SO591" s="69"/>
      <c r="SP591" s="69"/>
      <c r="SQ591" s="69"/>
      <c r="SR591" s="69"/>
      <c r="SS591" s="69"/>
      <c r="ST591" s="69"/>
      <c r="SU591" s="69"/>
      <c r="SV591" s="69"/>
      <c r="SW591" s="69"/>
      <c r="SX591" s="69"/>
      <c r="SY591" s="69"/>
      <c r="SZ591" s="69"/>
      <c r="TA591" s="69"/>
      <c r="TB591" s="69"/>
      <c r="TC591" s="69"/>
      <c r="TD591" s="69"/>
      <c r="TE591" s="69"/>
      <c r="TF591" s="69"/>
      <c r="TG591" s="69"/>
      <c r="TH591" s="69"/>
      <c r="TI591" s="69"/>
      <c r="TJ591" s="69"/>
      <c r="TK591" s="69"/>
      <c r="TL591" s="69"/>
      <c r="TM591" s="69"/>
      <c r="TN591" s="69"/>
      <c r="TO591" s="69"/>
      <c r="TP591" s="69"/>
      <c r="TQ591" s="69"/>
      <c r="TR591" s="69"/>
      <c r="TS591" s="69"/>
      <c r="TT591" s="69"/>
      <c r="TU591" s="69"/>
      <c r="TV591" s="69"/>
      <c r="TW591" s="69"/>
      <c r="TX591" s="69"/>
      <c r="TY591" s="69"/>
      <c r="TZ591" s="69"/>
      <c r="UA591" s="69"/>
      <c r="UB591" s="69"/>
      <c r="UC591" s="69"/>
      <c r="UD591" s="69"/>
      <c r="UE591" s="69"/>
      <c r="UF591" s="69"/>
      <c r="UG591" s="69"/>
      <c r="UH591" s="69"/>
      <c r="UI591" s="69"/>
      <c r="UJ591" s="69"/>
      <c r="UK591" s="69"/>
      <c r="UL591" s="69"/>
      <c r="UM591" s="69"/>
      <c r="UN591" s="69"/>
      <c r="UO591" s="69"/>
      <c r="UP591" s="69"/>
      <c r="UQ591" s="69"/>
      <c r="UR591" s="69"/>
      <c r="US591" s="69"/>
      <c r="UT591" s="69"/>
      <c r="UU591" s="69"/>
      <c r="UV591" s="69"/>
      <c r="UW591" s="69"/>
      <c r="UX591" s="69"/>
      <c r="UY591" s="69"/>
      <c r="UZ591" s="69"/>
      <c r="VA591" s="69"/>
      <c r="VB591" s="69"/>
      <c r="VC591" s="69"/>
      <c r="VD591" s="69"/>
      <c r="VE591" s="69"/>
      <c r="VF591" s="69"/>
      <c r="VG591" s="69"/>
      <c r="VH591" s="69"/>
      <c r="VI591" s="69"/>
      <c r="VJ591" s="69"/>
      <c r="VK591" s="69"/>
      <c r="VL591" s="69"/>
      <c r="VM591" s="69"/>
      <c r="VN591" s="69"/>
      <c r="VO591" s="69"/>
      <c r="VP591" s="69"/>
      <c r="VQ591" s="69"/>
      <c r="VR591" s="69"/>
      <c r="VS591" s="69"/>
      <c r="VT591" s="69"/>
      <c r="VU591" s="69"/>
      <c r="VV591" s="69"/>
      <c r="VW591" s="69"/>
      <c r="VX591" s="69"/>
      <c r="VY591" s="69"/>
      <c r="VZ591" s="69"/>
      <c r="WA591" s="69"/>
      <c r="WB591" s="69"/>
      <c r="WC591" s="69"/>
      <c r="WD591" s="69"/>
      <c r="WE591" s="69"/>
      <c r="WF591" s="69"/>
      <c r="WG591" s="69"/>
      <c r="WH591" s="69"/>
      <c r="WI591" s="69"/>
      <c r="WJ591" s="69"/>
      <c r="WK591" s="69"/>
      <c r="WL591" s="69"/>
      <c r="WM591" s="69"/>
      <c r="WN591" s="69"/>
      <c r="WO591" s="69"/>
      <c r="WP591" s="69"/>
      <c r="WQ591" s="69"/>
      <c r="WR591" s="69"/>
      <c r="WS591" s="69"/>
      <c r="WT591" s="69"/>
      <c r="WU591" s="69"/>
      <c r="WV591" s="69"/>
      <c r="WW591" s="69"/>
      <c r="WX591" s="69"/>
      <c r="WY591" s="69"/>
      <c r="WZ591" s="69"/>
      <c r="XA591" s="69"/>
      <c r="XB591" s="69"/>
      <c r="XC591" s="69"/>
      <c r="XD591" s="69"/>
      <c r="XE591" s="69"/>
      <c r="XF591" s="69"/>
      <c r="XG591" s="69"/>
      <c r="XH591" s="69"/>
      <c r="XI591" s="69"/>
      <c r="XJ591" s="69"/>
      <c r="XK591" s="69"/>
      <c r="XL591" s="69"/>
      <c r="XM591" s="69"/>
      <c r="XN591" s="69"/>
      <c r="XO591" s="69"/>
      <c r="XP591" s="69"/>
      <c r="XQ591" s="69"/>
      <c r="XR591" s="69"/>
      <c r="XS591" s="69"/>
      <c r="XT591" s="69"/>
      <c r="XU591" s="69"/>
      <c r="XV591" s="69"/>
      <c r="XW591" s="69"/>
      <c r="XX591" s="69"/>
      <c r="XY591" s="69"/>
      <c r="XZ591" s="69"/>
      <c r="YA591" s="69"/>
      <c r="YB591" s="69"/>
      <c r="YC591" s="69"/>
      <c r="YD591" s="69"/>
      <c r="YE591" s="69"/>
      <c r="YF591" s="69"/>
      <c r="YG591" s="69"/>
      <c r="YH591" s="69"/>
      <c r="YI591" s="69"/>
      <c r="YJ591" s="69"/>
      <c r="YK591" s="69"/>
      <c r="YL591" s="69"/>
      <c r="YM591" s="69"/>
      <c r="YN591" s="69"/>
      <c r="YO591" s="69"/>
      <c r="YP591" s="69"/>
      <c r="YQ591" s="69"/>
      <c r="YR591" s="69"/>
      <c r="YS591" s="69"/>
      <c r="YT591" s="69"/>
      <c r="YU591" s="69"/>
      <c r="YV591" s="69"/>
      <c r="YW591" s="69"/>
      <c r="YX591" s="69"/>
      <c r="YY591" s="69"/>
      <c r="YZ591" s="69"/>
      <c r="ZA591" s="69"/>
      <c r="ZB591" s="69"/>
      <c r="ZC591" s="69"/>
      <c r="ZD591" s="69"/>
      <c r="ZE591" s="69"/>
      <c r="ZF591" s="69"/>
      <c r="ZG591" s="69"/>
      <c r="ZH591" s="69"/>
      <c r="ZI591" s="69"/>
      <c r="ZJ591" s="69"/>
      <c r="ZK591" s="69"/>
      <c r="ZL591" s="69"/>
      <c r="ZM591" s="69"/>
      <c r="ZN591" s="69"/>
      <c r="ZO591" s="69"/>
      <c r="ZP591" s="69"/>
      <c r="ZQ591" s="69"/>
      <c r="ZR591" s="69"/>
      <c r="ZS591" s="69"/>
      <c r="ZT591" s="69"/>
      <c r="ZU591" s="69"/>
      <c r="ZV591" s="69"/>
      <c r="ZW591" s="69"/>
      <c r="ZX591" s="69"/>
      <c r="ZY591" s="69"/>
      <c r="ZZ591" s="69"/>
      <c r="AAA591" s="69"/>
      <c r="AAB591" s="69"/>
      <c r="AAC591" s="69"/>
      <c r="AAD591" s="69"/>
      <c r="AAE591" s="69"/>
      <c r="AAF591" s="69"/>
      <c r="AAG591" s="69"/>
      <c r="AAH591" s="69"/>
      <c r="AAI591" s="69"/>
      <c r="AAJ591" s="69"/>
      <c r="AAK591" s="69"/>
      <c r="AAL591" s="69"/>
      <c r="AAM591" s="69"/>
      <c r="AAN591" s="69"/>
      <c r="AAO591" s="69"/>
      <c r="AAP591" s="69"/>
      <c r="AAQ591" s="69"/>
      <c r="AAR591" s="69"/>
      <c r="AAS591" s="69"/>
      <c r="AAT591" s="69"/>
      <c r="AAU591" s="69"/>
      <c r="AAV591" s="69"/>
      <c r="AAW591" s="69"/>
      <c r="AAX591" s="69"/>
      <c r="AAY591" s="69"/>
      <c r="AAZ591" s="69"/>
      <c r="ABA591" s="69"/>
      <c r="ABB591" s="69"/>
      <c r="ABC591" s="69"/>
      <c r="ABD591" s="69"/>
      <c r="ABE591" s="69"/>
      <c r="ABF591" s="69"/>
      <c r="ABG591" s="69"/>
      <c r="ABH591" s="69"/>
      <c r="ABI591" s="69"/>
      <c r="ABJ591" s="69"/>
      <c r="ABK591" s="69"/>
      <c r="ABL591" s="69"/>
      <c r="ABM591" s="69"/>
      <c r="ABN591" s="69"/>
      <c r="ABO591" s="69"/>
      <c r="ABP591" s="69"/>
      <c r="ABQ591" s="69"/>
      <c r="ABR591" s="69"/>
      <c r="ABS591" s="69"/>
      <c r="ABT591" s="69"/>
      <c r="ABU591" s="69"/>
      <c r="ABV591" s="69"/>
      <c r="ABW591" s="69"/>
      <c r="ABX591" s="69"/>
      <c r="ABY591" s="69"/>
      <c r="ABZ591" s="69"/>
      <c r="ACA591" s="69"/>
      <c r="ACB591" s="69"/>
      <c r="ACC591" s="69"/>
      <c r="ACD591" s="69"/>
      <c r="ACE591" s="69"/>
      <c r="ACF591" s="69"/>
      <c r="ACG591" s="69"/>
      <c r="ACH591" s="69"/>
      <c r="ACI591" s="69"/>
      <c r="ACJ591" s="69"/>
      <c r="ACK591" s="69"/>
      <c r="ACL591" s="69"/>
      <c r="ACM591" s="69"/>
      <c r="ACN591" s="69"/>
      <c r="ACO591" s="69"/>
      <c r="ACP591" s="69"/>
      <c r="ACQ591" s="69"/>
      <c r="ACR591" s="69"/>
      <c r="ACS591" s="69"/>
      <c r="ACT591" s="69"/>
      <c r="ACU591" s="69"/>
      <c r="ACV591" s="69"/>
      <c r="ACW591" s="69"/>
      <c r="ACX591" s="69"/>
      <c r="ACY591" s="69"/>
      <c r="ACZ591" s="69"/>
      <c r="ADA591" s="69"/>
      <c r="ADB591" s="69"/>
      <c r="ADC591" s="69"/>
      <c r="ADD591" s="69"/>
      <c r="ADE591" s="69"/>
      <c r="ADF591" s="69"/>
      <c r="ADG591" s="69"/>
      <c r="ADH591" s="69"/>
      <c r="ADI591" s="69"/>
      <c r="ADJ591" s="69"/>
      <c r="ADK591" s="69"/>
      <c r="ADL591" s="69"/>
      <c r="ADM591" s="69"/>
      <c r="ADN591" s="69"/>
      <c r="ADO591" s="69"/>
      <c r="ADP591" s="69"/>
      <c r="ADQ591" s="69"/>
      <c r="ADR591" s="69"/>
      <c r="ADS591" s="69"/>
      <c r="ADT591" s="69"/>
      <c r="ADU591" s="69"/>
      <c r="ADV591" s="69"/>
      <c r="ADW591" s="69"/>
      <c r="ADX591" s="69"/>
      <c r="ADY591" s="69"/>
      <c r="ADZ591" s="69"/>
      <c r="AEA591" s="69"/>
      <c r="AEB591" s="69"/>
      <c r="AEC591" s="69"/>
      <c r="AED591" s="69"/>
      <c r="AEE591" s="69"/>
      <c r="AEF591" s="69"/>
      <c r="AEG591" s="69"/>
      <c r="AEH591" s="69"/>
      <c r="AEI591" s="69"/>
      <c r="AEJ591" s="69"/>
      <c r="AEK591" s="69"/>
      <c r="AEL591" s="69"/>
      <c r="AEM591" s="69"/>
      <c r="AEN591" s="69"/>
      <c r="AEO591" s="69"/>
      <c r="AEP591" s="69"/>
      <c r="AEQ591" s="69"/>
      <c r="AER591" s="69"/>
      <c r="AES591" s="69"/>
      <c r="AET591" s="69"/>
      <c r="AEU591" s="69"/>
      <c r="AEV591" s="69"/>
      <c r="AEW591" s="69"/>
      <c r="AEX591" s="69"/>
      <c r="AEY591" s="69"/>
      <c r="AEZ591" s="69"/>
      <c r="AFA591" s="69"/>
      <c r="AFB591" s="69"/>
      <c r="AFC591" s="69"/>
      <c r="AFD591" s="69"/>
      <c r="AFE591" s="69"/>
      <c r="AFF591" s="69"/>
      <c r="AFG591" s="69"/>
      <c r="AFH591" s="69"/>
      <c r="AFI591" s="69"/>
      <c r="AFJ591" s="69"/>
      <c r="AFK591" s="69"/>
      <c r="AFL591" s="69"/>
      <c r="AFM591" s="69"/>
      <c r="AFN591" s="69"/>
      <c r="AFO591" s="69"/>
      <c r="AFP591" s="69"/>
      <c r="AFQ591" s="69"/>
      <c r="AFR591" s="69"/>
      <c r="AFS591" s="69"/>
      <c r="AFT591" s="69"/>
      <c r="AFU591" s="69"/>
      <c r="AFV591" s="69"/>
      <c r="AFW591" s="69"/>
      <c r="AFX591" s="69"/>
      <c r="AFY591" s="69"/>
      <c r="AFZ591" s="69"/>
      <c r="AGA591" s="69"/>
      <c r="AGB591" s="69"/>
      <c r="AGC591" s="69"/>
      <c r="AGD591" s="69"/>
      <c r="AGE591" s="69"/>
      <c r="AGF591" s="69"/>
      <c r="AGG591" s="69"/>
      <c r="AGH591" s="69"/>
      <c r="AGI591" s="69"/>
      <c r="AGJ591" s="69"/>
      <c r="AGK591" s="69"/>
      <c r="AGL591" s="69"/>
      <c r="AGM591" s="69"/>
      <c r="AGN591" s="69"/>
      <c r="AGO591" s="69"/>
      <c r="AGP591" s="69"/>
      <c r="AGQ591" s="69"/>
      <c r="AGR591" s="69"/>
      <c r="AGS591" s="69"/>
      <c r="AGT591" s="69"/>
      <c r="AGU591" s="69"/>
      <c r="AGV591" s="69"/>
      <c r="AGW591" s="69"/>
      <c r="AGX591" s="69"/>
      <c r="AGY591" s="69"/>
      <c r="AGZ591" s="69"/>
      <c r="AHA591" s="69"/>
      <c r="AHB591" s="69"/>
      <c r="AHC591" s="69"/>
      <c r="AHD591" s="69"/>
      <c r="AHE591" s="69"/>
      <c r="AHF591" s="69"/>
      <c r="AHG591" s="69"/>
      <c r="AHH591" s="69"/>
      <c r="AHI591" s="69"/>
      <c r="AHJ591" s="69"/>
      <c r="AHK591" s="69"/>
      <c r="AHL591" s="69"/>
      <c r="AHM591" s="69"/>
      <c r="AHN591" s="69"/>
      <c r="AHO591" s="69"/>
      <c r="AHP591" s="69"/>
      <c r="AHQ591" s="69"/>
      <c r="AHR591" s="69"/>
      <c r="AHS591" s="69"/>
      <c r="AHT591" s="69"/>
      <c r="AHU591" s="69"/>
      <c r="AHV591" s="69"/>
      <c r="AHW591" s="69"/>
      <c r="AHX591" s="69"/>
      <c r="AHY591" s="69"/>
      <c r="AHZ591" s="69"/>
      <c r="AIA591" s="69"/>
      <c r="AIB591" s="69"/>
      <c r="AIC591" s="69"/>
      <c r="AID591" s="69"/>
      <c r="AIE591" s="69"/>
      <c r="AIF591" s="69"/>
      <c r="AIG591" s="69"/>
      <c r="AIH591" s="69"/>
      <c r="AII591" s="69"/>
      <c r="AIJ591" s="69"/>
      <c r="AIK591" s="69"/>
      <c r="AIL591" s="69"/>
      <c r="AIM591" s="69"/>
      <c r="AIN591" s="69"/>
      <c r="AIO591" s="69"/>
      <c r="AIP591" s="69"/>
      <c r="AIQ591" s="69"/>
      <c r="AIR591" s="69"/>
      <c r="AIS591" s="69"/>
      <c r="AIT591" s="69"/>
      <c r="AIU591" s="69"/>
      <c r="AIV591" s="69"/>
      <c r="AIW591" s="69"/>
      <c r="AIX591" s="69"/>
      <c r="AIY591" s="69"/>
      <c r="AIZ591" s="69"/>
      <c r="AJA591" s="69"/>
      <c r="AJB591" s="69"/>
      <c r="AJC591" s="69"/>
      <c r="AJD591" s="69"/>
      <c r="AJE591" s="69"/>
      <c r="AJF591" s="69"/>
      <c r="AJG591" s="69"/>
      <c r="AJH591" s="69"/>
      <c r="AJI591" s="69"/>
      <c r="AJJ591" s="69"/>
      <c r="AJK591" s="69"/>
      <c r="AJL591" s="69"/>
      <c r="AJM591" s="69"/>
      <c r="AJN591" s="69"/>
      <c r="AJO591" s="69"/>
      <c r="AJP591" s="69"/>
      <c r="AJQ591" s="69"/>
      <c r="AJR591" s="69"/>
      <c r="AJS591" s="69"/>
      <c r="AJT591" s="69"/>
      <c r="AJU591" s="69"/>
      <c r="AJV591" s="69"/>
      <c r="AJW591" s="69"/>
      <c r="AJX591" s="69"/>
      <c r="AJY591" s="69"/>
      <c r="AJZ591" s="69"/>
      <c r="AKA591" s="69"/>
      <c r="AKB591" s="69"/>
      <c r="AKC591" s="69"/>
      <c r="AKD591" s="69"/>
      <c r="AKE591" s="69"/>
      <c r="AKF591" s="69"/>
      <c r="AKG591" s="69"/>
      <c r="AKH591" s="69"/>
      <c r="AKI591" s="69"/>
      <c r="AKJ591" s="69"/>
      <c r="AKK591" s="69"/>
      <c r="AKL591" s="69"/>
      <c r="AKM591" s="69"/>
      <c r="AKN591" s="69"/>
      <c r="AKO591" s="69"/>
      <c r="AKP591" s="69"/>
      <c r="AKQ591" s="69"/>
      <c r="AKR591" s="69"/>
      <c r="AKS591" s="69"/>
      <c r="AKT591" s="69"/>
      <c r="AKU591" s="69"/>
      <c r="AKV591" s="69"/>
      <c r="AKW591" s="69"/>
      <c r="AKX591" s="69"/>
      <c r="AKY591" s="69"/>
      <c r="AKZ591" s="69"/>
      <c r="ALA591" s="69"/>
      <c r="ALB591" s="69"/>
      <c r="ALC591" s="69"/>
      <c r="ALD591" s="69"/>
      <c r="ALE591" s="69"/>
      <c r="ALF591" s="69"/>
      <c r="ALG591" s="69"/>
      <c r="ALH591" s="69"/>
      <c r="ALI591" s="69"/>
      <c r="ALJ591" s="69"/>
      <c r="ALK591" s="69"/>
      <c r="ALL591" s="69"/>
      <c r="ALM591" s="69"/>
      <c r="ALN591" s="69"/>
      <c r="ALO591" s="69"/>
      <c r="ALP591" s="69"/>
      <c r="ALQ591" s="69"/>
      <c r="ALR591" s="69"/>
      <c r="ALS591" s="69"/>
      <c r="ALT591" s="69"/>
      <c r="ALU591" s="69"/>
      <c r="ALV591" s="69"/>
      <c r="ALW591" s="69"/>
      <c r="ALX591" s="69"/>
      <c r="ALY591" s="69"/>
      <c r="ALZ591" s="69"/>
      <c r="AMA591" s="69"/>
      <c r="AMB591" s="69"/>
      <c r="AMC591" s="69"/>
      <c r="AMD591" s="69"/>
      <c r="AME591" s="69"/>
      <c r="AMF591" s="69"/>
      <c r="AMG591" s="69"/>
      <c r="AMH591" s="69"/>
      <c r="AMI591" s="69"/>
      <c r="AMJ591" s="69"/>
      <c r="AMK591" s="69"/>
      <c r="AML591" s="69"/>
      <c r="AMM591" s="69"/>
      <c r="AMN591" s="69"/>
      <c r="AMO591" s="69"/>
      <c r="AMP591" s="69"/>
      <c r="AMQ591" s="69"/>
      <c r="AMR591" s="69"/>
      <c r="AMS591" s="69"/>
      <c r="AMT591" s="69"/>
      <c r="AMU591" s="69"/>
      <c r="AMV591" s="69"/>
      <c r="AMW591" s="69"/>
      <c r="AMX591" s="69"/>
      <c r="AMY591" s="69"/>
      <c r="AMZ591" s="69"/>
      <c r="ANA591" s="69"/>
      <c r="ANB591" s="69"/>
      <c r="ANC591" s="69"/>
      <c r="AND591" s="69"/>
      <c r="ANE591" s="69"/>
      <c r="ANF591" s="69"/>
      <c r="ANG591" s="69"/>
      <c r="ANH591" s="69"/>
      <c r="ANI591" s="69"/>
      <c r="ANJ591" s="69"/>
      <c r="ANK591" s="69"/>
      <c r="ANL591" s="69"/>
      <c r="ANM591" s="69"/>
      <c r="ANN591" s="69"/>
      <c r="ANO591" s="69"/>
      <c r="ANP591" s="69"/>
      <c r="ANQ591" s="69"/>
      <c r="ANR591" s="69"/>
      <c r="ANS591" s="69"/>
      <c r="ANT591" s="69"/>
      <c r="ANU591" s="69"/>
      <c r="ANV591" s="69"/>
      <c r="ANW591" s="69"/>
      <c r="ANX591" s="69"/>
      <c r="ANY591" s="69"/>
      <c r="ANZ591" s="69"/>
      <c r="AOA591" s="69"/>
      <c r="AOB591" s="69"/>
      <c r="AOC591" s="69"/>
      <c r="AOD591" s="69"/>
      <c r="AOE591" s="69"/>
      <c r="AOF591" s="69"/>
      <c r="AOG591" s="69"/>
      <c r="AOH591" s="69"/>
      <c r="AOI591" s="69"/>
      <c r="AOJ591" s="69"/>
      <c r="AOK591" s="69"/>
      <c r="AOL591" s="69"/>
      <c r="AOM591" s="69"/>
      <c r="AON591" s="69"/>
      <c r="AOO591" s="69"/>
      <c r="AOP591" s="69"/>
      <c r="AOQ591" s="69"/>
      <c r="AOR591" s="69"/>
      <c r="AOS591" s="69"/>
      <c r="AOT591" s="69"/>
      <c r="AOU591" s="69"/>
      <c r="AOV591" s="69"/>
      <c r="AOW591" s="69"/>
      <c r="AOX591" s="69"/>
      <c r="AOY591" s="69"/>
      <c r="AOZ591" s="69"/>
      <c r="APA591" s="69"/>
      <c r="APB591" s="69"/>
      <c r="APC591" s="69"/>
      <c r="APD591" s="69"/>
      <c r="APE591" s="69"/>
      <c r="APF591" s="69"/>
      <c r="APG591" s="69"/>
      <c r="APH591" s="69"/>
      <c r="API591" s="69"/>
      <c r="APJ591" s="69"/>
      <c r="APK591" s="69"/>
      <c r="APL591" s="69"/>
      <c r="APM591" s="69"/>
      <c r="APN591" s="69"/>
      <c r="APO591" s="69"/>
      <c r="APP591" s="69"/>
      <c r="APQ591" s="69"/>
      <c r="APR591" s="69"/>
      <c r="APS591" s="69"/>
      <c r="APT591" s="69"/>
      <c r="APU591" s="69"/>
      <c r="APV591" s="69"/>
      <c r="APW591" s="69"/>
      <c r="APX591" s="69"/>
      <c r="APY591" s="69"/>
      <c r="APZ591" s="69"/>
      <c r="AQA591" s="69"/>
      <c r="AQB591" s="69"/>
      <c r="AQC591" s="69"/>
      <c r="AQD591" s="69"/>
      <c r="AQE591" s="69"/>
      <c r="AQF591" s="69"/>
      <c r="AQG591" s="69"/>
      <c r="AQH591" s="69"/>
      <c r="AQI591" s="69"/>
      <c r="AQJ591" s="69"/>
      <c r="AQK591" s="69"/>
      <c r="AQL591" s="69"/>
      <c r="AQM591" s="69"/>
      <c r="AQN591" s="69"/>
      <c r="AQO591" s="69"/>
      <c r="AQP591" s="69"/>
      <c r="AQQ591" s="69"/>
      <c r="AQR591" s="69"/>
      <c r="AQS591" s="69"/>
      <c r="AQT591" s="69"/>
      <c r="AQU591" s="69"/>
      <c r="AQV591" s="69"/>
      <c r="AQW591" s="69"/>
      <c r="AQX591" s="69"/>
      <c r="AQY591" s="69"/>
      <c r="AQZ591" s="69"/>
      <c r="ARA591" s="69"/>
      <c r="ARB591" s="69"/>
      <c r="ARC591" s="69"/>
      <c r="ARD591" s="69"/>
      <c r="ARE591" s="69"/>
      <c r="ARF591" s="69"/>
      <c r="ARG591" s="69"/>
      <c r="ARH591" s="69"/>
      <c r="ARI591" s="69"/>
      <c r="ARJ591" s="69"/>
      <c r="ARK591" s="69"/>
      <c r="ARL591" s="69"/>
      <c r="ARM591" s="69"/>
      <c r="ARN591" s="69"/>
      <c r="ARO591" s="69"/>
      <c r="ARP591" s="69"/>
      <c r="ARQ591" s="69"/>
      <c r="ARR591" s="69"/>
      <c r="ARS591" s="69"/>
      <c r="ART591" s="69"/>
      <c r="ARU591" s="69"/>
      <c r="ARV591" s="69"/>
      <c r="ARW591" s="69"/>
      <c r="ARX591" s="69"/>
      <c r="ARY591" s="69"/>
      <c r="ARZ591" s="69"/>
      <c r="ASA591" s="69"/>
      <c r="ASB591" s="69"/>
      <c r="ASC591" s="69"/>
      <c r="ASD591" s="69"/>
      <c r="ASE591" s="69"/>
      <c r="ASF591" s="69"/>
      <c r="ASG591" s="69"/>
      <c r="ASH591" s="69"/>
      <c r="ASI591" s="69"/>
      <c r="ASJ591" s="69"/>
      <c r="ASK591" s="69"/>
      <c r="ASL591" s="69"/>
      <c r="ASM591" s="69"/>
      <c r="ASN591" s="69"/>
      <c r="ASO591" s="69"/>
      <c r="ASP591" s="69"/>
      <c r="ASQ591" s="69"/>
      <c r="ASR591" s="69"/>
      <c r="ASS591" s="69"/>
      <c r="AST591" s="69"/>
      <c r="ASU591" s="69"/>
      <c r="ASV591" s="69"/>
      <c r="ASW591" s="69"/>
      <c r="ASX591" s="69"/>
      <c r="ASY591" s="69"/>
      <c r="ASZ591" s="69"/>
      <c r="ATA591" s="69"/>
      <c r="ATB591" s="69"/>
      <c r="ATC591" s="69"/>
      <c r="ATD591" s="69"/>
      <c r="ATE591" s="69"/>
      <c r="ATF591" s="69"/>
      <c r="ATG591" s="69"/>
      <c r="ATH591" s="69"/>
      <c r="ATI591" s="69"/>
      <c r="ATJ591" s="69"/>
      <c r="ATK591" s="69"/>
      <c r="ATL591" s="69"/>
      <c r="ATM591" s="69"/>
      <c r="ATN591" s="69"/>
      <c r="ATO591" s="69"/>
      <c r="ATP591" s="69"/>
      <c r="ATQ591" s="69"/>
      <c r="ATR591" s="69"/>
      <c r="ATS591" s="69"/>
      <c r="ATT591" s="69"/>
      <c r="ATU591" s="69"/>
      <c r="ATV591" s="69"/>
      <c r="ATW591" s="69"/>
      <c r="ATX591" s="69"/>
      <c r="ATY591" s="69"/>
      <c r="ATZ591" s="69"/>
      <c r="AUA591" s="69"/>
      <c r="AUB591" s="69"/>
      <c r="AUC591" s="69"/>
      <c r="AUD591" s="69"/>
      <c r="AUE591" s="69"/>
      <c r="AUF591" s="69"/>
      <c r="AUG591" s="69"/>
      <c r="AUH591" s="69"/>
      <c r="AUI591" s="69"/>
      <c r="AUJ591" s="69"/>
      <c r="AUK591" s="69"/>
      <c r="AUL591" s="69"/>
      <c r="AUM591" s="69"/>
      <c r="AUN591" s="69"/>
      <c r="AUO591" s="69"/>
      <c r="AUP591" s="69"/>
      <c r="AUQ591" s="69"/>
      <c r="AUR591" s="69"/>
      <c r="AUS591" s="69"/>
      <c r="AUT591" s="69"/>
      <c r="AUU591" s="69"/>
      <c r="AUV591" s="69"/>
      <c r="AUW591" s="69"/>
      <c r="AUX591" s="69"/>
      <c r="AUY591" s="69"/>
      <c r="AUZ591" s="69"/>
      <c r="AVA591" s="69"/>
      <c r="AVB591" s="69"/>
      <c r="AVC591" s="69"/>
      <c r="AVD591" s="69"/>
      <c r="AVE591" s="69"/>
      <c r="AVF591" s="69"/>
      <c r="AVG591" s="69"/>
      <c r="AVH591" s="69"/>
      <c r="AVI591" s="69"/>
      <c r="AVJ591" s="69"/>
      <c r="AVK591" s="69"/>
      <c r="AVL591" s="69"/>
      <c r="AVM591" s="69"/>
      <c r="AVN591" s="69"/>
      <c r="AVO591" s="69"/>
      <c r="AVP591" s="69"/>
      <c r="AVQ591" s="69"/>
      <c r="AVR591" s="69"/>
      <c r="AVS591" s="69"/>
      <c r="AVT591" s="69"/>
      <c r="AVU591" s="69"/>
      <c r="AVV591" s="69"/>
      <c r="AVW591" s="69"/>
      <c r="AVX591" s="69"/>
      <c r="AVY591" s="69"/>
      <c r="AVZ591" s="69"/>
      <c r="AWA591" s="69"/>
      <c r="AWB591" s="69"/>
      <c r="AWC591" s="69"/>
      <c r="AWD591" s="69"/>
      <c r="AWE591" s="69"/>
      <c r="AWF591" s="69"/>
      <c r="AWG591" s="69"/>
      <c r="AWH591" s="69"/>
      <c r="AWI591" s="69"/>
      <c r="AWJ591" s="69"/>
      <c r="AWK591" s="69"/>
      <c r="AWL591" s="69"/>
      <c r="AWM591" s="69"/>
      <c r="AWN591" s="69"/>
      <c r="AWO591" s="69"/>
      <c r="AWP591" s="69"/>
      <c r="AWQ591" s="69"/>
      <c r="AWR591" s="69"/>
      <c r="AWS591" s="69"/>
      <c r="AWT591" s="69"/>
      <c r="AWU591" s="69"/>
      <c r="AWV591" s="69"/>
      <c r="AWW591" s="69"/>
      <c r="AWX591" s="69"/>
      <c r="AWY591" s="69"/>
      <c r="AWZ591" s="69"/>
      <c r="AXA591" s="69"/>
      <c r="AXB591" s="69"/>
      <c r="AXC591" s="69"/>
      <c r="AXD591" s="69"/>
      <c r="AXE591" s="69"/>
      <c r="AXF591" s="69"/>
      <c r="AXG591" s="69"/>
      <c r="AXH591" s="69"/>
      <c r="AXI591" s="69"/>
      <c r="AXJ591" s="69"/>
      <c r="AXK591" s="69"/>
      <c r="AXL591" s="69"/>
      <c r="AXM591" s="69"/>
      <c r="AXN591" s="69"/>
      <c r="AXO591" s="69"/>
      <c r="AXP591" s="69"/>
      <c r="AXQ591" s="69"/>
      <c r="AXR591" s="69"/>
      <c r="AXS591" s="69"/>
      <c r="AXT591" s="69"/>
      <c r="AXU591" s="69"/>
      <c r="AXV591" s="69"/>
      <c r="AXW591" s="69"/>
      <c r="AXX591" s="69"/>
      <c r="AXY591" s="69"/>
      <c r="AXZ591" s="69"/>
      <c r="AYA591" s="69"/>
      <c r="AYB591" s="69"/>
      <c r="AYC591" s="69"/>
      <c r="AYD591" s="69"/>
      <c r="AYE591" s="69"/>
      <c r="AYF591" s="69"/>
      <c r="AYG591" s="69"/>
      <c r="AYH591" s="69"/>
      <c r="AYI591" s="69"/>
      <c r="AYJ591" s="69"/>
      <c r="AYK591" s="69"/>
      <c r="AYL591" s="69"/>
      <c r="AYM591" s="69"/>
      <c r="AYN591" s="69"/>
      <c r="AYO591" s="69"/>
      <c r="AYP591" s="69"/>
      <c r="AYQ591" s="69"/>
      <c r="AYR591" s="69"/>
      <c r="AYS591" s="69"/>
      <c r="AYT591" s="69"/>
      <c r="AYU591" s="69"/>
      <c r="AYV591" s="69"/>
      <c r="AYW591" s="69"/>
      <c r="AYX591" s="69"/>
      <c r="AYY591" s="69"/>
      <c r="AYZ591" s="69"/>
      <c r="AZA591" s="69"/>
      <c r="AZB591" s="69"/>
      <c r="AZC591" s="69"/>
      <c r="AZD591" s="69"/>
      <c r="AZE591" s="69"/>
      <c r="AZF591" s="69"/>
      <c r="AZG591" s="69"/>
      <c r="AZH591" s="69"/>
      <c r="AZI591" s="69"/>
      <c r="AZJ591" s="69"/>
      <c r="AZK591" s="69"/>
      <c r="AZL591" s="69"/>
      <c r="AZM591" s="69"/>
      <c r="AZN591" s="69"/>
      <c r="AZO591" s="69"/>
      <c r="AZP591" s="69"/>
      <c r="AZQ591" s="69"/>
      <c r="AZR591" s="69"/>
      <c r="AZS591" s="69"/>
      <c r="AZT591" s="69"/>
      <c r="AZU591" s="69"/>
      <c r="AZV591" s="69"/>
      <c r="AZW591" s="69"/>
      <c r="AZX591" s="69"/>
      <c r="AZY591" s="69"/>
      <c r="AZZ591" s="69"/>
      <c r="BAA591" s="69"/>
      <c r="BAB591" s="69"/>
      <c r="BAC591" s="69"/>
      <c r="BAD591" s="69"/>
      <c r="BAE591" s="69"/>
      <c r="BAF591" s="69"/>
      <c r="BAG591" s="69"/>
      <c r="BAH591" s="69"/>
      <c r="BAI591" s="69"/>
      <c r="BAJ591" s="69"/>
      <c r="BAK591" s="69"/>
      <c r="BAL591" s="69"/>
      <c r="BAM591" s="69"/>
      <c r="BAN591" s="69"/>
      <c r="BAO591" s="69"/>
      <c r="BAP591" s="69"/>
      <c r="BAQ591" s="69"/>
      <c r="BAR591" s="69"/>
      <c r="BAS591" s="69"/>
      <c r="BAT591" s="69"/>
      <c r="BAU591" s="69"/>
      <c r="BAV591" s="69"/>
      <c r="BAW591" s="69"/>
      <c r="BAX591" s="69"/>
      <c r="BAY591" s="69"/>
      <c r="BAZ591" s="69"/>
      <c r="BBA591" s="69"/>
      <c r="BBB591" s="69"/>
      <c r="BBC591" s="69"/>
      <c r="BBD591" s="69"/>
      <c r="BBE591" s="69"/>
      <c r="BBF591" s="69"/>
      <c r="BBG591" s="69"/>
      <c r="BBH591" s="69"/>
      <c r="BBI591" s="69"/>
      <c r="BBJ591" s="69"/>
      <c r="BBK591" s="69"/>
      <c r="BBL591" s="69"/>
      <c r="BBM591" s="69"/>
      <c r="BBN591" s="69"/>
      <c r="BBO591" s="69"/>
      <c r="BBP591" s="69"/>
      <c r="BBQ591" s="69"/>
      <c r="BBR591" s="69"/>
      <c r="BBS591" s="69"/>
      <c r="BBT591" s="69"/>
      <c r="BBU591" s="69"/>
      <c r="BBV591" s="69"/>
      <c r="BBW591" s="69"/>
      <c r="BBX591" s="69"/>
      <c r="BBY591" s="69"/>
      <c r="BBZ591" s="69"/>
      <c r="BCA591" s="69"/>
      <c r="BCB591" s="69"/>
      <c r="BCC591" s="69"/>
      <c r="BCD591" s="69"/>
      <c r="BCE591" s="69"/>
      <c r="BCF591" s="69"/>
      <c r="BCG591" s="69"/>
      <c r="BCH591" s="69"/>
      <c r="BCI591" s="69"/>
      <c r="BCJ591" s="69"/>
      <c r="BCK591" s="69"/>
      <c r="BCL591" s="69"/>
      <c r="BCM591" s="69"/>
      <c r="BCN591" s="69"/>
      <c r="BCO591" s="69"/>
      <c r="BCP591" s="69"/>
      <c r="BCQ591" s="69"/>
      <c r="BCR591" s="69"/>
      <c r="BCS591" s="69"/>
      <c r="BCT591" s="69"/>
      <c r="BCU591" s="69"/>
      <c r="BCV591" s="69"/>
      <c r="BCW591" s="69"/>
      <c r="BCX591" s="69"/>
      <c r="BCY591" s="69"/>
      <c r="BCZ591" s="69"/>
      <c r="BDA591" s="69"/>
      <c r="BDB591" s="69"/>
      <c r="BDC591" s="69"/>
      <c r="BDD591" s="69"/>
      <c r="BDE591" s="69"/>
      <c r="BDF591" s="69"/>
      <c r="BDG591" s="69"/>
      <c r="BDH591" s="69"/>
      <c r="BDI591" s="69"/>
      <c r="BDJ591" s="69"/>
      <c r="BDK591" s="69"/>
      <c r="BDL591" s="69"/>
      <c r="BDM591" s="69"/>
      <c r="BDN591" s="69"/>
      <c r="BDO591" s="69"/>
      <c r="BDP591" s="69"/>
      <c r="BDQ591" s="69"/>
      <c r="BDR591" s="69"/>
      <c r="BDS591" s="69"/>
      <c r="BDT591" s="69"/>
      <c r="BDU591" s="69"/>
      <c r="BDV591" s="69"/>
      <c r="BDW591" s="69"/>
      <c r="BDX591" s="69"/>
      <c r="BDY591" s="69"/>
      <c r="BDZ591" s="69"/>
      <c r="BEA591" s="69"/>
      <c r="BEB591" s="69"/>
      <c r="BEC591" s="69"/>
      <c r="BED591" s="69"/>
      <c r="BEE591" s="69"/>
      <c r="BEF591" s="69"/>
      <c r="BEG591" s="69"/>
      <c r="BEH591" s="69"/>
      <c r="BEI591" s="69"/>
      <c r="BEJ591" s="69"/>
      <c r="BEK591" s="69"/>
      <c r="BEL591" s="69"/>
      <c r="BEM591" s="69"/>
      <c r="BEN591" s="69"/>
      <c r="BEO591" s="69"/>
      <c r="BEP591" s="69"/>
      <c r="BEQ591" s="69"/>
      <c r="BER591" s="69"/>
      <c r="BES591" s="69"/>
      <c r="BET591" s="69"/>
      <c r="BEU591" s="69"/>
      <c r="BEV591" s="69"/>
      <c r="BEW591" s="69"/>
      <c r="BEX591" s="69"/>
      <c r="BEY591" s="69"/>
      <c r="BEZ591" s="69"/>
      <c r="BFA591" s="69"/>
      <c r="BFB591" s="69"/>
      <c r="BFC591" s="69"/>
      <c r="BFD591" s="69"/>
      <c r="BFE591" s="69"/>
      <c r="BFF591" s="69"/>
      <c r="BFG591" s="69"/>
      <c r="BFH591" s="69"/>
      <c r="BFI591" s="69"/>
      <c r="BFJ591" s="69"/>
      <c r="BFK591" s="69"/>
      <c r="BFL591" s="69"/>
      <c r="BFM591" s="69"/>
      <c r="BFN591" s="69"/>
      <c r="BFO591" s="69"/>
      <c r="BFP591" s="69"/>
      <c r="BFQ591" s="69"/>
      <c r="BFR591" s="69"/>
      <c r="BFS591" s="69"/>
      <c r="BFT591" s="69"/>
      <c r="BFU591" s="69"/>
      <c r="BFV591" s="69"/>
      <c r="BFW591" s="69"/>
      <c r="BFX591" s="69"/>
      <c r="BFY591" s="69"/>
      <c r="BFZ591" s="69"/>
      <c r="BGA591" s="69"/>
      <c r="BGB591" s="69"/>
      <c r="BGC591" s="69"/>
      <c r="BGD591" s="69"/>
      <c r="BGE591" s="69"/>
      <c r="BGF591" s="69"/>
      <c r="BGG591" s="69"/>
      <c r="BGH591" s="69"/>
      <c r="BGI591" s="69"/>
      <c r="BGJ591" s="69"/>
      <c r="BGK591" s="69"/>
      <c r="BGL591" s="69"/>
      <c r="BGM591" s="69"/>
      <c r="BGN591" s="69"/>
      <c r="BGO591" s="69"/>
      <c r="BGP591" s="69"/>
      <c r="BGQ591" s="69"/>
      <c r="BGR591" s="69"/>
      <c r="BGS591" s="69"/>
      <c r="BGT591" s="69"/>
      <c r="BGU591" s="69"/>
      <c r="BGV591" s="69"/>
      <c r="BGW591" s="69"/>
      <c r="BGX591" s="69"/>
      <c r="BGY591" s="69"/>
      <c r="BGZ591" s="69"/>
      <c r="BHA591" s="69"/>
      <c r="BHB591" s="69"/>
      <c r="BHC591" s="69"/>
      <c r="BHD591" s="69"/>
      <c r="BHE591" s="69"/>
      <c r="BHF591" s="69"/>
      <c r="BHG591" s="69"/>
      <c r="BHH591" s="69"/>
      <c r="BHI591" s="69"/>
      <c r="BHJ591" s="69"/>
      <c r="BHK591" s="69"/>
      <c r="BHL591" s="69"/>
      <c r="BHM591" s="69"/>
      <c r="BHN591" s="69"/>
      <c r="BHO591" s="69"/>
      <c r="BHP591" s="69"/>
      <c r="BHQ591" s="69"/>
      <c r="BHR591" s="69"/>
      <c r="BHS591" s="69"/>
      <c r="BHT591" s="69"/>
      <c r="BHU591" s="69"/>
      <c r="BHV591" s="69"/>
      <c r="BHW591" s="69"/>
      <c r="BHX591" s="69"/>
      <c r="BHY591" s="69"/>
      <c r="BHZ591" s="69"/>
      <c r="BIA591" s="69"/>
      <c r="BIB591" s="69"/>
      <c r="BIC591" s="69"/>
      <c r="BID591" s="69"/>
      <c r="BIE591" s="69"/>
      <c r="BIF591" s="69"/>
      <c r="BIG591" s="69"/>
      <c r="BIH591" s="69"/>
      <c r="BII591" s="69"/>
      <c r="BIJ591" s="69"/>
      <c r="BIK591" s="69"/>
      <c r="BIL591" s="69"/>
      <c r="BIM591" s="69"/>
      <c r="BIN591" s="69"/>
      <c r="BIO591" s="69"/>
      <c r="BIP591" s="69"/>
      <c r="BIQ591" s="69"/>
      <c r="BIR591" s="69"/>
      <c r="BIS591" s="69"/>
      <c r="BIT591" s="69"/>
      <c r="BIU591" s="69"/>
      <c r="BIV591" s="69"/>
      <c r="BIW591" s="69"/>
      <c r="BIX591" s="69"/>
      <c r="BIY591" s="69"/>
      <c r="BIZ591" s="69"/>
      <c r="BJA591" s="69"/>
      <c r="BJB591" s="69"/>
      <c r="BJC591" s="69"/>
      <c r="BJD591" s="69"/>
      <c r="BJE591" s="69"/>
      <c r="BJF591" s="69"/>
      <c r="BJG591" s="69"/>
      <c r="BJH591" s="69"/>
      <c r="BJI591" s="69"/>
      <c r="BJJ591" s="69"/>
      <c r="BJK591" s="69"/>
      <c r="BJL591" s="69"/>
      <c r="BJM591" s="69"/>
      <c r="BJN591" s="69"/>
      <c r="BJO591" s="69"/>
      <c r="BJP591" s="69"/>
      <c r="BJQ591" s="69"/>
      <c r="BJR591" s="69"/>
      <c r="BJS591" s="69"/>
      <c r="BJT591" s="69"/>
      <c r="BJU591" s="69"/>
      <c r="BJV591" s="69"/>
      <c r="BJW591" s="69"/>
      <c r="BJX591" s="69"/>
      <c r="BJY591" s="69"/>
      <c r="BJZ591" s="69"/>
      <c r="BKA591" s="69"/>
      <c r="BKB591" s="69"/>
      <c r="BKC591" s="69"/>
      <c r="BKD591" s="69"/>
      <c r="BKE591" s="69"/>
      <c r="BKF591" s="69"/>
      <c r="BKG591" s="69"/>
      <c r="BKH591" s="69"/>
      <c r="BKI591" s="69"/>
      <c r="BKJ591" s="69"/>
      <c r="BKK591" s="69"/>
      <c r="BKL591" s="69"/>
      <c r="BKM591" s="69"/>
      <c r="BKN591" s="69"/>
      <c r="BKO591" s="69"/>
      <c r="BKP591" s="69"/>
      <c r="BKQ591" s="69"/>
      <c r="BKR591" s="69"/>
      <c r="BKS591" s="69"/>
      <c r="BKT591" s="69"/>
      <c r="BKU591" s="69"/>
      <c r="BKV591" s="69"/>
      <c r="BKW591" s="69"/>
      <c r="BKX591" s="69"/>
      <c r="BKY591" s="69"/>
      <c r="BKZ591" s="69"/>
      <c r="BLA591" s="69"/>
      <c r="BLB591" s="69"/>
      <c r="BLC591" s="69"/>
      <c r="BLD591" s="69"/>
      <c r="BLE591" s="69"/>
      <c r="BLF591" s="69"/>
      <c r="BLG591" s="69"/>
      <c r="BLH591" s="69"/>
      <c r="BLI591" s="69"/>
      <c r="BLJ591" s="69"/>
      <c r="BLK591" s="69"/>
      <c r="BLL591" s="69"/>
      <c r="BLM591" s="69"/>
      <c r="BLN591" s="69"/>
      <c r="BLO591" s="69"/>
      <c r="BLP591" s="69"/>
      <c r="BLQ591" s="69"/>
      <c r="BLR591" s="69"/>
      <c r="BLS591" s="69"/>
      <c r="BLT591" s="69"/>
      <c r="BLU591" s="69"/>
      <c r="BLV591" s="69"/>
      <c r="BLW591" s="69"/>
      <c r="BLX591" s="69"/>
      <c r="BLY591" s="69"/>
      <c r="BLZ591" s="69"/>
      <c r="BMA591" s="69"/>
      <c r="BMB591" s="69"/>
      <c r="BMC591" s="69"/>
      <c r="BMD591" s="69"/>
      <c r="BME591" s="69"/>
      <c r="BMF591" s="69"/>
      <c r="BMG591" s="69"/>
      <c r="BMH591" s="69"/>
      <c r="BMI591" s="69"/>
      <c r="BMJ591" s="69"/>
      <c r="BMK591" s="69"/>
      <c r="BML591" s="69"/>
      <c r="BMM591" s="69"/>
      <c r="BMN591" s="69"/>
      <c r="BMO591" s="69"/>
      <c r="BMP591" s="69"/>
      <c r="BMQ591" s="69"/>
      <c r="BMR591" s="69"/>
      <c r="BMS591" s="69"/>
      <c r="BMT591" s="69"/>
      <c r="BMU591" s="69"/>
      <c r="BMV591" s="69"/>
      <c r="BMW591" s="69"/>
      <c r="BMX591" s="69"/>
      <c r="BMY591" s="69"/>
      <c r="BMZ591" s="69"/>
      <c r="BNA591" s="69"/>
      <c r="BNB591" s="69"/>
      <c r="BNC591" s="69"/>
      <c r="BND591" s="69"/>
      <c r="BNE591" s="69"/>
      <c r="BNF591" s="69"/>
      <c r="BNG591" s="69"/>
      <c r="BNH591" s="69"/>
      <c r="BNI591" s="69"/>
      <c r="BNJ591" s="69"/>
      <c r="BNK591" s="69"/>
      <c r="BNL591" s="69"/>
      <c r="BNM591" s="69"/>
      <c r="BNN591" s="69"/>
      <c r="BNO591" s="69"/>
      <c r="BNP591" s="69"/>
      <c r="BNQ591" s="69"/>
      <c r="BNR591" s="69"/>
      <c r="BNS591" s="69"/>
      <c r="BNT591" s="69"/>
      <c r="BNU591" s="69"/>
      <c r="BNV591" s="69"/>
      <c r="BNW591" s="69"/>
      <c r="BNX591" s="69"/>
      <c r="BNY591" s="69"/>
      <c r="BNZ591" s="69"/>
      <c r="BOA591" s="69"/>
      <c r="BOB591" s="69"/>
      <c r="BOC591" s="69"/>
      <c r="BOD591" s="69"/>
      <c r="BOE591" s="69"/>
      <c r="BOF591" s="69"/>
      <c r="BOG591" s="69"/>
      <c r="BOH591" s="69"/>
      <c r="BOI591" s="69"/>
      <c r="BOJ591" s="69"/>
      <c r="BOK591" s="69"/>
      <c r="BOL591" s="69"/>
      <c r="BOM591" s="69"/>
      <c r="BON591" s="69"/>
      <c r="BOO591" s="69"/>
      <c r="BOP591" s="69"/>
      <c r="BOQ591" s="69"/>
      <c r="BOR591" s="69"/>
      <c r="BOS591" s="69"/>
      <c r="BOT591" s="69"/>
      <c r="BOU591" s="69"/>
      <c r="BOV591" s="69"/>
      <c r="BOW591" s="69"/>
      <c r="BOX591" s="69"/>
      <c r="BOY591" s="69"/>
      <c r="BOZ591" s="69"/>
      <c r="BPA591" s="69"/>
      <c r="BPB591" s="69"/>
      <c r="BPC591" s="69"/>
      <c r="BPD591" s="69"/>
      <c r="BPE591" s="69"/>
      <c r="BPF591" s="69"/>
      <c r="BPG591" s="69"/>
      <c r="BPH591" s="69"/>
      <c r="BPI591" s="69"/>
      <c r="BPJ591" s="69"/>
      <c r="BPK591" s="69"/>
      <c r="BPL591" s="69"/>
      <c r="BPM591" s="69"/>
      <c r="BPN591" s="69"/>
      <c r="BPO591" s="69"/>
      <c r="BPP591" s="69"/>
      <c r="BPQ591" s="69"/>
      <c r="BPR591" s="69"/>
      <c r="BPS591" s="69"/>
      <c r="BPT591" s="69"/>
      <c r="BPU591" s="69"/>
      <c r="BPV591" s="69"/>
      <c r="BPW591" s="69"/>
      <c r="BPX591" s="69"/>
      <c r="BPY591" s="69"/>
      <c r="BPZ591" s="69"/>
      <c r="BQA591" s="69"/>
      <c r="BQB591" s="69"/>
      <c r="BQC591" s="69"/>
      <c r="BQD591" s="69"/>
      <c r="BQE591" s="69"/>
      <c r="BQF591" s="69"/>
      <c r="BQG591" s="69"/>
      <c r="BQH591" s="69"/>
      <c r="BQI591" s="69"/>
      <c r="BQJ591" s="69"/>
      <c r="BQK591" s="69"/>
      <c r="BQL591" s="69"/>
      <c r="BQM591" s="69"/>
      <c r="BQN591" s="69"/>
      <c r="BQO591" s="69"/>
      <c r="BQP591" s="69"/>
      <c r="BQQ591" s="69"/>
      <c r="BQR591" s="69"/>
      <c r="BQS591" s="69"/>
      <c r="BQT591" s="69"/>
      <c r="BQU591" s="69"/>
      <c r="BQV591" s="69"/>
      <c r="BQW591" s="69"/>
      <c r="BQX591" s="69"/>
      <c r="BQY591" s="69"/>
      <c r="BQZ591" s="69"/>
      <c r="BRA591" s="69"/>
      <c r="BRB591" s="69"/>
      <c r="BRC591" s="69"/>
      <c r="BRD591" s="69"/>
      <c r="BRE591" s="69"/>
      <c r="BRF591" s="69"/>
      <c r="BRG591" s="69"/>
      <c r="BRH591" s="69"/>
      <c r="BRI591" s="69"/>
      <c r="BRJ591" s="69"/>
      <c r="BRK591" s="69"/>
      <c r="BRL591" s="69"/>
      <c r="BRM591" s="69"/>
      <c r="BRN591" s="69"/>
      <c r="BRO591" s="69"/>
      <c r="BRP591" s="69"/>
      <c r="BRQ591" s="69"/>
      <c r="BRR591" s="69"/>
      <c r="BRS591" s="69"/>
      <c r="BRT591" s="69"/>
      <c r="BRU591" s="69"/>
      <c r="BRV591" s="69"/>
      <c r="BRW591" s="69"/>
      <c r="BRX591" s="69"/>
      <c r="BRY591" s="69"/>
      <c r="BRZ591" s="69"/>
      <c r="BSA591" s="69"/>
      <c r="BSB591" s="69"/>
      <c r="BSC591" s="69"/>
      <c r="BSD591" s="69"/>
      <c r="BSE591" s="69"/>
      <c r="BSF591" s="69"/>
      <c r="BSG591" s="69"/>
      <c r="BSH591" s="69"/>
      <c r="BSI591" s="69"/>
      <c r="BSJ591" s="69"/>
      <c r="BSK591" s="69"/>
      <c r="BSL591" s="69"/>
      <c r="BSM591" s="69"/>
      <c r="BSN591" s="69"/>
      <c r="BSO591" s="69"/>
      <c r="BSP591" s="69"/>
      <c r="BSQ591" s="69"/>
      <c r="BSR591" s="69"/>
      <c r="BSS591" s="69"/>
      <c r="BST591" s="69"/>
      <c r="BSU591" s="69"/>
      <c r="BSV591" s="69"/>
      <c r="BSW591" s="69"/>
      <c r="BSX591" s="69"/>
      <c r="BSY591" s="69"/>
      <c r="BSZ591" s="69"/>
      <c r="BTA591" s="69"/>
      <c r="BTB591" s="69"/>
      <c r="BTC591" s="69"/>
      <c r="BTD591" s="69"/>
      <c r="BTE591" s="69"/>
      <c r="BTF591" s="69"/>
      <c r="BTG591" s="69"/>
      <c r="BTH591" s="69"/>
      <c r="BTI591" s="69"/>
      <c r="BTJ591" s="69"/>
      <c r="BTK591" s="69"/>
      <c r="BTL591" s="69"/>
      <c r="BTM591" s="69"/>
      <c r="BTN591" s="69"/>
      <c r="BTO591" s="69"/>
      <c r="BTP591" s="69"/>
      <c r="BTQ591" s="69"/>
      <c r="BTR591" s="69"/>
      <c r="BTS591" s="69"/>
      <c r="BTT591" s="69"/>
      <c r="BTU591" s="69"/>
      <c r="BTV591" s="69"/>
      <c r="BTW591" s="69"/>
      <c r="BTX591" s="69"/>
      <c r="BTY591" s="69"/>
      <c r="BTZ591" s="69"/>
      <c r="BUA591" s="69"/>
      <c r="BUB591" s="69"/>
      <c r="BUC591" s="69"/>
      <c r="BUD591" s="69"/>
      <c r="BUE591" s="69"/>
      <c r="BUF591" s="69"/>
      <c r="BUG591" s="69"/>
      <c r="BUH591" s="69"/>
      <c r="BUI591" s="69"/>
      <c r="BUJ591" s="69"/>
      <c r="BUK591" s="69"/>
      <c r="BUL591" s="69"/>
      <c r="BUM591" s="69"/>
      <c r="BUN591" s="69"/>
      <c r="BUO591" s="69"/>
      <c r="BUP591" s="69"/>
      <c r="BUQ591" s="69"/>
      <c r="BUR591" s="69"/>
      <c r="BUS591" s="69"/>
      <c r="BUT591" s="69"/>
      <c r="BUU591" s="69"/>
      <c r="BUV591" s="69"/>
      <c r="BUW591" s="69"/>
      <c r="BUX591" s="69"/>
      <c r="BUY591" s="69"/>
      <c r="BUZ591" s="69"/>
      <c r="BVA591" s="69"/>
      <c r="BVB591" s="69"/>
      <c r="BVC591" s="69"/>
      <c r="BVD591" s="69"/>
      <c r="BVE591" s="69"/>
      <c r="BVF591" s="69"/>
      <c r="BVG591" s="69"/>
      <c r="BVH591" s="69"/>
      <c r="BVI591" s="69"/>
      <c r="BVJ591" s="69"/>
      <c r="BVK591" s="69"/>
      <c r="BVL591" s="69"/>
      <c r="BVM591" s="69"/>
      <c r="BVN591" s="69"/>
      <c r="BVO591" s="69"/>
      <c r="BVP591" s="69"/>
      <c r="BVQ591" s="69"/>
      <c r="BVR591" s="69"/>
      <c r="BVS591" s="69"/>
      <c r="BVT591" s="69"/>
      <c r="BVU591" s="69"/>
      <c r="BVV591" s="69"/>
      <c r="BVW591" s="69"/>
      <c r="BVX591" s="69"/>
      <c r="BVY591" s="69"/>
      <c r="BVZ591" s="69"/>
      <c r="BWA591" s="69"/>
      <c r="BWB591" s="69"/>
      <c r="BWC591" s="69"/>
      <c r="BWD591" s="69"/>
      <c r="BWE591" s="69"/>
      <c r="BWF591" s="69"/>
      <c r="BWG591" s="69"/>
      <c r="BWH591" s="69"/>
      <c r="BWI591" s="69"/>
      <c r="BWJ591" s="69"/>
      <c r="BWK591" s="69"/>
      <c r="BWL591" s="69"/>
      <c r="BWM591" s="69"/>
      <c r="BWN591" s="69"/>
      <c r="BWO591" s="69"/>
      <c r="BWP591" s="69"/>
      <c r="BWQ591" s="69"/>
      <c r="BWR591" s="69"/>
      <c r="BWS591" s="69"/>
      <c r="BWT591" s="69"/>
      <c r="BWU591" s="69"/>
    </row>
    <row r="592" spans="1:1971" s="34" customFormat="1" x14ac:dyDescent="0.25">
      <c r="A592" s="208" t="s">
        <v>261</v>
      </c>
      <c r="B592" s="180" t="s">
        <v>268</v>
      </c>
      <c r="C592" s="180" t="s">
        <v>269</v>
      </c>
      <c r="D592" s="218" t="s">
        <v>487</v>
      </c>
      <c r="E592" s="197" t="s">
        <v>477</v>
      </c>
      <c r="F592" s="31" t="s">
        <v>491</v>
      </c>
      <c r="G592" s="263" t="s">
        <v>942</v>
      </c>
      <c r="H592" s="35"/>
      <c r="I592" s="35"/>
      <c r="J592" s="36"/>
      <c r="K592" s="35"/>
      <c r="L592" s="42"/>
      <c r="M592" s="42"/>
      <c r="N592" s="42"/>
      <c r="O592" s="33" t="s">
        <v>768</v>
      </c>
      <c r="P592" s="113">
        <v>4</v>
      </c>
      <c r="Q592" s="102">
        <v>0</v>
      </c>
      <c r="R592" s="102">
        <v>6</v>
      </c>
      <c r="S592" s="114">
        <v>1.5</v>
      </c>
      <c r="T592" s="115">
        <v>3214.75</v>
      </c>
      <c r="U592" s="115">
        <v>1215</v>
      </c>
      <c r="V592" s="102">
        <v>2</v>
      </c>
      <c r="W592" s="116">
        <v>0.33333333333333331</v>
      </c>
      <c r="X592" s="849"/>
      <c r="Y592" s="848"/>
      <c r="Z592" s="102">
        <v>2</v>
      </c>
      <c r="AA592" s="116">
        <v>0.5</v>
      </c>
      <c r="AB592" s="102">
        <v>0</v>
      </c>
      <c r="AC592" s="116">
        <v>0</v>
      </c>
      <c r="AD592" s="102">
        <v>0</v>
      </c>
      <c r="AE592" s="116">
        <v>0</v>
      </c>
      <c r="AF592" s="117">
        <v>12844</v>
      </c>
      <c r="AG592" s="115">
        <v>15</v>
      </c>
      <c r="AH592" s="118">
        <v>1.1664981724861965E-3</v>
      </c>
      <c r="AI592" s="115">
        <v>12859</v>
      </c>
      <c r="AJ592" s="115">
        <v>17400</v>
      </c>
      <c r="AK592" s="116">
        <v>0.7390229885057471</v>
      </c>
      <c r="AL592" s="117">
        <v>12844</v>
      </c>
      <c r="AM592" s="117">
        <v>15</v>
      </c>
      <c r="AN592" s="115">
        <v>12859</v>
      </c>
      <c r="AO592" s="115">
        <v>4848</v>
      </c>
      <c r="AP592" s="116">
        <v>0.37745250700716287</v>
      </c>
      <c r="AQ592" s="115">
        <v>12</v>
      </c>
      <c r="AR592" s="116">
        <v>0.8</v>
      </c>
      <c r="AS592" s="115">
        <v>4860</v>
      </c>
      <c r="AT592" s="116">
        <v>0.37794540788552766</v>
      </c>
      <c r="AU592" s="115">
        <v>40</v>
      </c>
      <c r="AV592" s="116">
        <v>8.2508250825082501E-3</v>
      </c>
      <c r="AW592" s="115">
        <v>2</v>
      </c>
      <c r="AX592" s="116">
        <v>0.16666666666666666</v>
      </c>
      <c r="AY592" s="102">
        <v>42</v>
      </c>
      <c r="AZ592" s="116">
        <v>8.6419753086419745E-3</v>
      </c>
      <c r="BA592" s="115">
        <v>40</v>
      </c>
      <c r="BB592" s="116">
        <v>1</v>
      </c>
      <c r="BC592" s="115">
        <v>2</v>
      </c>
      <c r="BD592" s="116">
        <v>1</v>
      </c>
      <c r="BE592" s="102">
        <v>42</v>
      </c>
      <c r="BF592" s="116">
        <v>1</v>
      </c>
      <c r="BG592" s="115">
        <v>1</v>
      </c>
      <c r="BH592" s="116">
        <v>2.0576131687242798E-4</v>
      </c>
      <c r="BI592" s="115">
        <v>194</v>
      </c>
      <c r="BJ592" s="116">
        <v>3.9917695473251032E-2</v>
      </c>
      <c r="BK592" s="115">
        <v>195</v>
      </c>
      <c r="BL592" s="116">
        <v>4.0123456790123455E-2</v>
      </c>
      <c r="BM592" s="102">
        <v>3</v>
      </c>
      <c r="BN592" s="116">
        <v>0.5</v>
      </c>
      <c r="BO592" s="102">
        <v>1</v>
      </c>
      <c r="BP592" s="116">
        <v>0.25</v>
      </c>
      <c r="BQ592" s="119" t="s">
        <v>937</v>
      </c>
      <c r="BR592" s="228">
        <v>4</v>
      </c>
    </row>
    <row r="593" spans="1:1971" s="34" customFormat="1" x14ac:dyDescent="0.25">
      <c r="A593" s="208" t="s">
        <v>261</v>
      </c>
      <c r="B593" s="180" t="s">
        <v>268</v>
      </c>
      <c r="C593" s="180" t="s">
        <v>833</v>
      </c>
      <c r="D593" s="218" t="s">
        <v>487</v>
      </c>
      <c r="E593" s="197" t="s">
        <v>477</v>
      </c>
      <c r="F593" s="31" t="s">
        <v>491</v>
      </c>
      <c r="G593" s="263" t="s">
        <v>942</v>
      </c>
      <c r="H593" s="35"/>
      <c r="I593" s="35"/>
      <c r="J593" s="36"/>
      <c r="K593" s="35"/>
      <c r="L593" s="42"/>
      <c r="M593" s="42"/>
      <c r="N593" s="42"/>
      <c r="O593" s="33" t="s">
        <v>768</v>
      </c>
      <c r="P593" s="113">
        <v>3</v>
      </c>
      <c r="Q593" s="102">
        <v>0</v>
      </c>
      <c r="R593" s="102">
        <v>6</v>
      </c>
      <c r="S593" s="114">
        <v>2</v>
      </c>
      <c r="T593" s="115">
        <v>3391.3333333333335</v>
      </c>
      <c r="U593" s="115">
        <v>1406</v>
      </c>
      <c r="V593" s="102">
        <v>3</v>
      </c>
      <c r="W593" s="116">
        <v>0.5</v>
      </c>
      <c r="X593" s="849"/>
      <c r="Y593" s="848"/>
      <c r="Z593" s="102">
        <v>3</v>
      </c>
      <c r="AA593" s="116">
        <v>1</v>
      </c>
      <c r="AB593" s="102">
        <v>0</v>
      </c>
      <c r="AC593" s="116">
        <v>0</v>
      </c>
      <c r="AD593" s="102">
        <v>0</v>
      </c>
      <c r="AE593" s="116">
        <v>0</v>
      </c>
      <c r="AF593" s="117">
        <v>10009</v>
      </c>
      <c r="AG593" s="115">
        <v>165</v>
      </c>
      <c r="AH593" s="118">
        <v>1.6217810104187144E-2</v>
      </c>
      <c r="AI593" s="115">
        <v>10174</v>
      </c>
      <c r="AJ593" s="115">
        <v>13200</v>
      </c>
      <c r="AK593" s="116">
        <v>0.77075757575757575</v>
      </c>
      <c r="AL593" s="117">
        <v>10009</v>
      </c>
      <c r="AM593" s="117">
        <v>165</v>
      </c>
      <c r="AN593" s="115">
        <v>10174</v>
      </c>
      <c r="AO593" s="115">
        <v>4090</v>
      </c>
      <c r="AP593" s="116">
        <v>0.4086322309921071</v>
      </c>
      <c r="AQ593" s="115">
        <v>128</v>
      </c>
      <c r="AR593" s="116">
        <v>0.77575757575757576</v>
      </c>
      <c r="AS593" s="115">
        <v>4218</v>
      </c>
      <c r="AT593" s="116">
        <v>0.41458620011794772</v>
      </c>
      <c r="AU593" s="115">
        <v>19</v>
      </c>
      <c r="AV593" s="116">
        <v>4.6454767726161368E-3</v>
      </c>
      <c r="AW593" s="115">
        <v>4</v>
      </c>
      <c r="AX593" s="116">
        <v>3.125E-2</v>
      </c>
      <c r="AY593" s="102">
        <v>23</v>
      </c>
      <c r="AZ593" s="116">
        <v>5.4528212422949264E-3</v>
      </c>
      <c r="BA593" s="115">
        <v>17</v>
      </c>
      <c r="BB593" s="116">
        <v>0.89473684210526316</v>
      </c>
      <c r="BC593" s="115">
        <v>4</v>
      </c>
      <c r="BD593" s="116">
        <v>1</v>
      </c>
      <c r="BE593" s="102">
        <v>21</v>
      </c>
      <c r="BF593" s="116">
        <v>0.91304347826086951</v>
      </c>
      <c r="BG593" s="115">
        <v>26</v>
      </c>
      <c r="BH593" s="116">
        <v>6.1640587956377432E-3</v>
      </c>
      <c r="BI593" s="115">
        <v>129</v>
      </c>
      <c r="BJ593" s="116">
        <v>3.0583214793741108E-2</v>
      </c>
      <c r="BK593" s="115">
        <v>155</v>
      </c>
      <c r="BL593" s="116">
        <v>3.6747273589378855E-2</v>
      </c>
      <c r="BM593" s="102">
        <v>0</v>
      </c>
      <c r="BN593" s="116">
        <v>0</v>
      </c>
      <c r="BO593" s="102">
        <v>0</v>
      </c>
      <c r="BP593" s="116">
        <v>0</v>
      </c>
      <c r="BQ593" s="119" t="s">
        <v>937</v>
      </c>
      <c r="BR593" s="228">
        <v>3</v>
      </c>
    </row>
    <row r="594" spans="1:1971" s="49" customFormat="1" ht="13.8" thickBot="1" x14ac:dyDescent="0.3">
      <c r="A594" s="210" t="s">
        <v>261</v>
      </c>
      <c r="B594" s="181" t="s">
        <v>268</v>
      </c>
      <c r="C594" s="181" t="s">
        <v>832</v>
      </c>
      <c r="D594" s="236" t="s">
        <v>487</v>
      </c>
      <c r="E594" s="198" t="s">
        <v>477</v>
      </c>
      <c r="F594" s="45" t="s">
        <v>491</v>
      </c>
      <c r="G594" s="264" t="s">
        <v>942</v>
      </c>
      <c r="H594" s="76" t="s">
        <v>765</v>
      </c>
      <c r="I594" s="76" t="s">
        <v>775</v>
      </c>
      <c r="J594" s="77" t="s">
        <v>817</v>
      </c>
      <c r="K594" s="76" t="s">
        <v>934</v>
      </c>
      <c r="L594" s="48">
        <v>34177</v>
      </c>
      <c r="M594" s="48">
        <v>276</v>
      </c>
      <c r="N594" s="48">
        <v>50</v>
      </c>
      <c r="O594" s="226" t="s">
        <v>768</v>
      </c>
      <c r="P594" s="121">
        <v>4</v>
      </c>
      <c r="Q594" s="122">
        <v>0</v>
      </c>
      <c r="R594" s="122">
        <v>8</v>
      </c>
      <c r="S594" s="123">
        <v>2</v>
      </c>
      <c r="T594" s="124">
        <v>2785.75</v>
      </c>
      <c r="U594" s="124">
        <v>1009</v>
      </c>
      <c r="V594" s="122">
        <v>3</v>
      </c>
      <c r="W594" s="125">
        <v>0.375</v>
      </c>
      <c r="X594" s="851"/>
      <c r="Y594" s="850"/>
      <c r="Z594" s="122">
        <v>2</v>
      </c>
      <c r="AA594" s="125">
        <v>0.5</v>
      </c>
      <c r="AB594" s="122">
        <v>2</v>
      </c>
      <c r="AC594" s="125">
        <v>0.25</v>
      </c>
      <c r="AD594" s="122">
        <v>1</v>
      </c>
      <c r="AE594" s="125">
        <v>0.25</v>
      </c>
      <c r="AF594" s="48">
        <v>11082</v>
      </c>
      <c r="AG594" s="124">
        <v>61</v>
      </c>
      <c r="AH594" s="126">
        <v>5.4742887911693443E-3</v>
      </c>
      <c r="AI594" s="124">
        <v>11143</v>
      </c>
      <c r="AJ594" s="124">
        <v>17200</v>
      </c>
      <c r="AK594" s="125">
        <v>0.64784883720930231</v>
      </c>
      <c r="AL594" s="48">
        <v>11082</v>
      </c>
      <c r="AM594" s="48">
        <v>61</v>
      </c>
      <c r="AN594" s="124">
        <v>11143</v>
      </c>
      <c r="AO594" s="124">
        <v>3990</v>
      </c>
      <c r="AP594" s="125">
        <v>0.36004331348132107</v>
      </c>
      <c r="AQ594" s="124">
        <v>46</v>
      </c>
      <c r="AR594" s="125">
        <v>0.75409836065573765</v>
      </c>
      <c r="AS594" s="124">
        <v>4036</v>
      </c>
      <c r="AT594" s="125">
        <v>0.3622004846091717</v>
      </c>
      <c r="AU594" s="124">
        <v>25</v>
      </c>
      <c r="AV594" s="125">
        <v>6.2656641604010022E-3</v>
      </c>
      <c r="AW594" s="124">
        <v>3</v>
      </c>
      <c r="AX594" s="125">
        <v>6.5217391304347824E-2</v>
      </c>
      <c r="AY594" s="122">
        <v>28</v>
      </c>
      <c r="AZ594" s="125">
        <v>6.9375619425173438E-3</v>
      </c>
      <c r="BA594" s="124">
        <v>22</v>
      </c>
      <c r="BB594" s="125">
        <v>0.88</v>
      </c>
      <c r="BC594" s="124">
        <v>3</v>
      </c>
      <c r="BD594" s="125">
        <v>1</v>
      </c>
      <c r="BE594" s="122">
        <v>25</v>
      </c>
      <c r="BF594" s="125">
        <v>0.8928571428571429</v>
      </c>
      <c r="BG594" s="124">
        <v>6</v>
      </c>
      <c r="BH594" s="125">
        <v>1.4866204162537165E-3</v>
      </c>
      <c r="BI594" s="124">
        <v>44</v>
      </c>
      <c r="BJ594" s="125">
        <v>1.0901883052527254E-2</v>
      </c>
      <c r="BK594" s="124">
        <v>50</v>
      </c>
      <c r="BL594" s="125">
        <v>1.2388503468780971E-2</v>
      </c>
      <c r="BM594" s="122">
        <v>3</v>
      </c>
      <c r="BN594" s="125">
        <v>0.375</v>
      </c>
      <c r="BO594" s="122">
        <v>0</v>
      </c>
      <c r="BP594" s="125">
        <v>0</v>
      </c>
      <c r="BQ594" s="172" t="s">
        <v>937</v>
      </c>
      <c r="BR594" s="230">
        <v>4</v>
      </c>
    </row>
    <row r="595" spans="1:1971" s="34" customFormat="1" x14ac:dyDescent="0.25">
      <c r="A595" s="208" t="s">
        <v>270</v>
      </c>
      <c r="B595" s="180" t="s">
        <v>512</v>
      </c>
      <c r="C595" s="180" t="s">
        <v>516</v>
      </c>
      <c r="D595" s="209" t="s">
        <v>514</v>
      </c>
      <c r="E595" s="197" t="s">
        <v>477</v>
      </c>
      <c r="F595" s="31" t="s">
        <v>478</v>
      </c>
      <c r="G595" s="261" t="s">
        <v>860</v>
      </c>
      <c r="H595" s="35"/>
      <c r="I595" s="35"/>
      <c r="J595" s="36"/>
      <c r="K595" s="35"/>
      <c r="L595" s="42"/>
      <c r="M595" s="42"/>
      <c r="N595" s="42"/>
      <c r="O595" s="33" t="s">
        <v>768</v>
      </c>
      <c r="P595" s="113">
        <v>1</v>
      </c>
      <c r="Q595" s="102">
        <v>0</v>
      </c>
      <c r="R595" s="102">
        <v>2</v>
      </c>
      <c r="S595" s="114">
        <v>2</v>
      </c>
      <c r="T595" s="115">
        <v>5938</v>
      </c>
      <c r="U595" s="115">
        <v>3527</v>
      </c>
      <c r="V595" s="849"/>
      <c r="W595" s="848"/>
      <c r="X595" s="849"/>
      <c r="Y595" s="848"/>
      <c r="Z595" s="849"/>
      <c r="AA595" s="848"/>
      <c r="AB595" s="102">
        <v>0</v>
      </c>
      <c r="AC595" s="116">
        <v>0</v>
      </c>
      <c r="AD595" s="102">
        <v>0</v>
      </c>
      <c r="AE595" s="116">
        <v>0</v>
      </c>
      <c r="AF595" s="117">
        <v>5938</v>
      </c>
      <c r="AG595" s="844"/>
      <c r="AH595" s="884"/>
      <c r="AI595" s="115">
        <v>5938</v>
      </c>
      <c r="AJ595" s="844"/>
      <c r="AK595" s="848"/>
      <c r="AL595" s="117">
        <v>5938</v>
      </c>
      <c r="AM595" s="847"/>
      <c r="AN595" s="115">
        <v>5938</v>
      </c>
      <c r="AO595" s="115">
        <v>3527</v>
      </c>
      <c r="AP595" s="116">
        <v>0.59397103401818796</v>
      </c>
      <c r="AQ595" s="844"/>
      <c r="AR595" s="848"/>
      <c r="AS595" s="115">
        <v>3527</v>
      </c>
      <c r="AT595" s="116">
        <v>0.59397103401818796</v>
      </c>
      <c r="AU595" s="115">
        <v>39</v>
      </c>
      <c r="AV595" s="116">
        <v>1.1057555996597674E-2</v>
      </c>
      <c r="AW595" s="102"/>
      <c r="AX595" s="116" t="s">
        <v>320</v>
      </c>
      <c r="AY595" s="102">
        <v>39</v>
      </c>
      <c r="AZ595" s="116">
        <v>1.1057555996597674E-2</v>
      </c>
      <c r="BA595" s="115">
        <v>27</v>
      </c>
      <c r="BB595" s="116">
        <v>0.69230769230769229</v>
      </c>
      <c r="BC595" s="102"/>
      <c r="BD595" s="116" t="s">
        <v>320</v>
      </c>
      <c r="BE595" s="102">
        <v>27</v>
      </c>
      <c r="BF595" s="116">
        <v>0.69230769230769229</v>
      </c>
      <c r="BG595" s="115">
        <v>4</v>
      </c>
      <c r="BH595" s="116">
        <v>1.1341083073433513E-3</v>
      </c>
      <c r="BI595" s="115">
        <v>254</v>
      </c>
      <c r="BJ595" s="116">
        <v>7.2015877516302812E-2</v>
      </c>
      <c r="BK595" s="115">
        <v>258</v>
      </c>
      <c r="BL595" s="116">
        <v>7.3149985823646152E-2</v>
      </c>
      <c r="BM595" s="102">
        <v>0</v>
      </c>
      <c r="BN595" s="116">
        <v>0</v>
      </c>
      <c r="BO595" s="102">
        <v>0</v>
      </c>
      <c r="BP595" s="116">
        <v>0</v>
      </c>
      <c r="BQ595" s="173" t="s">
        <v>937</v>
      </c>
      <c r="BR595" s="229">
        <v>1</v>
      </c>
    </row>
    <row r="596" spans="1:1971" s="34" customFormat="1" x14ac:dyDescent="0.25">
      <c r="A596" s="208" t="s">
        <v>270</v>
      </c>
      <c r="B596" s="180" t="s">
        <v>272</v>
      </c>
      <c r="C596" s="180" t="s">
        <v>475</v>
      </c>
      <c r="D596" s="209" t="s">
        <v>482</v>
      </c>
      <c r="E596" s="197" t="s">
        <v>477</v>
      </c>
      <c r="F596" s="31" t="s">
        <v>478</v>
      </c>
      <c r="G596" s="263" t="s">
        <v>860</v>
      </c>
      <c r="H596" s="35"/>
      <c r="I596" s="105"/>
      <c r="J596" s="105"/>
      <c r="K596" s="35"/>
      <c r="L596" s="66"/>
      <c r="M596" s="66"/>
      <c r="N596" s="66"/>
      <c r="O596" s="33" t="s">
        <v>768</v>
      </c>
      <c r="P596" s="113">
        <v>1</v>
      </c>
      <c r="Q596" s="102">
        <v>0</v>
      </c>
      <c r="R596" s="102">
        <v>4</v>
      </c>
      <c r="S596" s="114">
        <v>4</v>
      </c>
      <c r="T596" s="115">
        <v>5945</v>
      </c>
      <c r="U596" s="115">
        <v>3533</v>
      </c>
      <c r="V596" s="102">
        <v>2</v>
      </c>
      <c r="W596" s="116">
        <v>0.5</v>
      </c>
      <c r="X596" s="102">
        <v>1</v>
      </c>
      <c r="Y596" s="135" t="s">
        <v>857</v>
      </c>
      <c r="Z596" s="102">
        <v>0</v>
      </c>
      <c r="AA596" s="116">
        <v>0</v>
      </c>
      <c r="AB596" s="102"/>
      <c r="AC596" s="116"/>
      <c r="AD596" s="102"/>
      <c r="AE596" s="116"/>
      <c r="AF596" s="117">
        <v>5897</v>
      </c>
      <c r="AG596" s="115">
        <v>48</v>
      </c>
      <c r="AH596" s="118">
        <v>8.0740117746005043E-3</v>
      </c>
      <c r="AI596" s="115">
        <v>5945</v>
      </c>
      <c r="AJ596" s="115">
        <v>8760</v>
      </c>
      <c r="AK596" s="116">
        <v>0.67865296803652964</v>
      </c>
      <c r="AL596" s="117">
        <v>5897</v>
      </c>
      <c r="AM596" s="117">
        <v>48</v>
      </c>
      <c r="AN596" s="115">
        <v>5945</v>
      </c>
      <c r="AO596" s="115">
        <v>3493</v>
      </c>
      <c r="AP596" s="116">
        <v>0.5923350856367644</v>
      </c>
      <c r="AQ596" s="115">
        <v>40</v>
      </c>
      <c r="AR596" s="116">
        <v>0.83333333333333337</v>
      </c>
      <c r="AS596" s="115">
        <v>3533</v>
      </c>
      <c r="AT596" s="116">
        <v>0.59428090832632463</v>
      </c>
      <c r="AU596" s="115">
        <v>19</v>
      </c>
      <c r="AV596" s="116">
        <v>5.4394503292298883E-3</v>
      </c>
      <c r="AW596" s="102">
        <v>20</v>
      </c>
      <c r="AX596" s="116">
        <v>0.5</v>
      </c>
      <c r="AY596" s="102">
        <v>39</v>
      </c>
      <c r="AZ596" s="116">
        <v>1.1038777243136145E-2</v>
      </c>
      <c r="BA596" s="115">
        <v>11</v>
      </c>
      <c r="BB596" s="116">
        <v>0.57894736842105265</v>
      </c>
      <c r="BC596" s="102">
        <v>16</v>
      </c>
      <c r="BD596" s="116">
        <v>0.8</v>
      </c>
      <c r="BE596" s="102">
        <v>27</v>
      </c>
      <c r="BF596" s="116">
        <v>0.69230769230769229</v>
      </c>
      <c r="BG596" s="115">
        <v>8</v>
      </c>
      <c r="BH596" s="116">
        <v>2.2643645626945937E-3</v>
      </c>
      <c r="BI596" s="115">
        <v>96</v>
      </c>
      <c r="BJ596" s="116">
        <v>2.7172374752335127E-2</v>
      </c>
      <c r="BK596" s="115">
        <v>104</v>
      </c>
      <c r="BL596" s="116">
        <v>2.9436739315029721E-2</v>
      </c>
      <c r="BM596" s="102">
        <v>2</v>
      </c>
      <c r="BN596" s="116">
        <v>0.5</v>
      </c>
      <c r="BO596" s="102">
        <v>0</v>
      </c>
      <c r="BP596" s="116">
        <v>0</v>
      </c>
      <c r="BQ596" s="119" t="s">
        <v>937</v>
      </c>
      <c r="BR596" s="228">
        <v>1</v>
      </c>
      <c r="BS596" s="69"/>
      <c r="BT596" s="69"/>
      <c r="BU596" s="69"/>
      <c r="BV596" s="69"/>
      <c r="BW596" s="69"/>
      <c r="BX596" s="69"/>
      <c r="BY596" s="69"/>
      <c r="BZ596" s="69"/>
      <c r="CA596" s="69"/>
      <c r="CB596" s="69"/>
      <c r="CC596" s="69"/>
      <c r="CD596" s="69"/>
      <c r="CE596" s="69"/>
      <c r="CF596" s="69"/>
      <c r="CG596" s="69"/>
      <c r="CH596" s="69"/>
      <c r="CI596" s="69"/>
      <c r="CJ596" s="69"/>
      <c r="CK596" s="69"/>
      <c r="CL596" s="69"/>
      <c r="CM596" s="69"/>
      <c r="CN596" s="69"/>
      <c r="CO596" s="69"/>
      <c r="CP596" s="69"/>
      <c r="CQ596" s="69"/>
      <c r="CR596" s="69"/>
      <c r="CS596" s="69"/>
      <c r="CT596" s="69"/>
      <c r="CU596" s="69"/>
      <c r="CV596" s="69"/>
      <c r="CW596" s="69"/>
      <c r="CX596" s="69"/>
      <c r="CY596" s="69"/>
      <c r="CZ596" s="69"/>
      <c r="DA596" s="69"/>
      <c r="DB596" s="69"/>
      <c r="DC596" s="69"/>
      <c r="DD596" s="69"/>
      <c r="DE596" s="69"/>
      <c r="DF596" s="69"/>
      <c r="DG596" s="69"/>
      <c r="DH596" s="69"/>
      <c r="DI596" s="69"/>
      <c r="DJ596" s="69"/>
      <c r="DK596" s="69"/>
      <c r="DL596" s="69"/>
      <c r="DM596" s="69"/>
      <c r="DN596" s="69"/>
      <c r="DO596" s="69"/>
      <c r="DP596" s="69"/>
      <c r="DQ596" s="69"/>
      <c r="DR596" s="69"/>
      <c r="DS596" s="69"/>
      <c r="DT596" s="69"/>
      <c r="DU596" s="69"/>
      <c r="DV596" s="69"/>
      <c r="DW596" s="69"/>
      <c r="DX596" s="69"/>
      <c r="DY596" s="69"/>
      <c r="DZ596" s="69"/>
      <c r="EA596" s="69"/>
      <c r="EB596" s="69"/>
      <c r="EC596" s="69"/>
      <c r="ED596" s="69"/>
      <c r="EE596" s="69"/>
      <c r="EF596" s="69"/>
      <c r="EG596" s="69"/>
      <c r="EH596" s="69"/>
      <c r="EI596" s="69"/>
      <c r="EJ596" s="69"/>
      <c r="EK596" s="69"/>
      <c r="EL596" s="69"/>
      <c r="EM596" s="69"/>
      <c r="EN596" s="69"/>
      <c r="EO596" s="69"/>
      <c r="EP596" s="69"/>
      <c r="EQ596" s="69"/>
      <c r="ER596" s="69"/>
      <c r="ES596" s="69"/>
      <c r="ET596" s="69"/>
      <c r="EU596" s="69"/>
      <c r="EV596" s="69"/>
      <c r="EW596" s="69"/>
      <c r="EX596" s="69"/>
      <c r="EY596" s="69"/>
      <c r="EZ596" s="69"/>
      <c r="FA596" s="69"/>
      <c r="FB596" s="69"/>
      <c r="FC596" s="69"/>
      <c r="FD596" s="69"/>
      <c r="FE596" s="69"/>
      <c r="FF596" s="69"/>
      <c r="FG596" s="69"/>
      <c r="FH596" s="69"/>
      <c r="FI596" s="69"/>
      <c r="FJ596" s="69"/>
      <c r="FK596" s="69"/>
      <c r="FL596" s="69"/>
      <c r="FM596" s="69"/>
      <c r="FN596" s="69"/>
      <c r="FO596" s="69"/>
      <c r="FP596" s="69"/>
      <c r="FQ596" s="69"/>
      <c r="FR596" s="69"/>
      <c r="FS596" s="69"/>
      <c r="FT596" s="69"/>
      <c r="FU596" s="69"/>
      <c r="FV596" s="69"/>
      <c r="FW596" s="69"/>
      <c r="FX596" s="69"/>
      <c r="FY596" s="69"/>
      <c r="FZ596" s="69"/>
      <c r="GA596" s="69"/>
      <c r="GB596" s="69"/>
      <c r="GC596" s="69"/>
      <c r="GD596" s="69"/>
      <c r="GE596" s="69"/>
      <c r="GF596" s="69"/>
      <c r="GG596" s="69"/>
      <c r="GH596" s="69"/>
      <c r="GI596" s="69"/>
      <c r="GJ596" s="69"/>
      <c r="GK596" s="69"/>
      <c r="GL596" s="69"/>
      <c r="GM596" s="69"/>
      <c r="GN596" s="69"/>
      <c r="GO596" s="69"/>
      <c r="GP596" s="69"/>
      <c r="GQ596" s="69"/>
      <c r="GR596" s="69"/>
      <c r="GS596" s="69"/>
      <c r="GT596" s="69"/>
      <c r="GU596" s="69"/>
      <c r="GV596" s="69"/>
      <c r="GW596" s="69"/>
      <c r="GX596" s="69"/>
      <c r="GY596" s="69"/>
      <c r="GZ596" s="69"/>
      <c r="HA596" s="69"/>
      <c r="HB596" s="69"/>
      <c r="HC596" s="69"/>
      <c r="HD596" s="69"/>
      <c r="HE596" s="69"/>
      <c r="HF596" s="69"/>
      <c r="HG596" s="69"/>
      <c r="HH596" s="69"/>
      <c r="HI596" s="69"/>
      <c r="HJ596" s="69"/>
      <c r="HK596" s="69"/>
      <c r="HL596" s="69"/>
      <c r="HM596" s="69"/>
      <c r="HN596" s="69"/>
      <c r="HO596" s="69"/>
      <c r="HP596" s="69"/>
      <c r="HQ596" s="69"/>
      <c r="HR596" s="69"/>
      <c r="HS596" s="69"/>
      <c r="HT596" s="69"/>
      <c r="HU596" s="69"/>
      <c r="HV596" s="69"/>
      <c r="HW596" s="69"/>
      <c r="HX596" s="69"/>
      <c r="HY596" s="69"/>
      <c r="HZ596" s="69"/>
      <c r="IA596" s="69"/>
      <c r="IB596" s="69"/>
      <c r="IC596" s="69"/>
      <c r="ID596" s="69"/>
      <c r="IE596" s="69"/>
      <c r="IF596" s="69"/>
      <c r="IG596" s="69"/>
      <c r="IH596" s="69"/>
      <c r="II596" s="69"/>
      <c r="IJ596" s="69"/>
      <c r="IK596" s="69"/>
      <c r="IL596" s="69"/>
      <c r="IM596" s="69"/>
      <c r="IN596" s="69"/>
      <c r="IO596" s="69"/>
      <c r="IP596" s="69"/>
      <c r="IQ596" s="69"/>
      <c r="IR596" s="69"/>
      <c r="IS596" s="69"/>
      <c r="IT596" s="69"/>
      <c r="IU596" s="69"/>
      <c r="IV596" s="69"/>
      <c r="IW596" s="69"/>
      <c r="IX596" s="69"/>
      <c r="IY596" s="69"/>
      <c r="IZ596" s="69"/>
      <c r="JA596" s="69"/>
      <c r="JB596" s="69"/>
      <c r="JC596" s="69"/>
      <c r="JD596" s="69"/>
      <c r="JE596" s="69"/>
      <c r="JF596" s="69"/>
      <c r="JG596" s="69"/>
      <c r="JH596" s="69"/>
      <c r="JI596" s="69"/>
      <c r="JJ596" s="69"/>
      <c r="JK596" s="69"/>
      <c r="JL596" s="69"/>
      <c r="JM596" s="69"/>
      <c r="JN596" s="69"/>
      <c r="JO596" s="69"/>
      <c r="JP596" s="69"/>
      <c r="JQ596" s="69"/>
      <c r="JR596" s="69"/>
      <c r="JS596" s="69"/>
      <c r="JT596" s="69"/>
      <c r="JU596" s="69"/>
      <c r="JV596" s="69"/>
      <c r="JW596" s="69"/>
      <c r="JX596" s="69"/>
      <c r="JY596" s="69"/>
      <c r="JZ596" s="69"/>
      <c r="KA596" s="69"/>
      <c r="KB596" s="69"/>
      <c r="KC596" s="69"/>
      <c r="KD596" s="69"/>
      <c r="KE596" s="69"/>
      <c r="KF596" s="69"/>
      <c r="KG596" s="69"/>
      <c r="KH596" s="69"/>
      <c r="KI596" s="69"/>
      <c r="KJ596" s="69"/>
      <c r="KK596" s="69"/>
      <c r="KL596" s="69"/>
      <c r="KM596" s="69"/>
      <c r="KN596" s="69"/>
      <c r="KO596" s="69"/>
      <c r="KP596" s="69"/>
      <c r="KQ596" s="69"/>
      <c r="KR596" s="69"/>
      <c r="KS596" s="69"/>
      <c r="KT596" s="69"/>
      <c r="KU596" s="69"/>
      <c r="KV596" s="69"/>
      <c r="KW596" s="69"/>
      <c r="KX596" s="69"/>
      <c r="KY596" s="69"/>
      <c r="KZ596" s="69"/>
      <c r="LA596" s="69"/>
      <c r="LB596" s="69"/>
      <c r="LC596" s="69"/>
      <c r="LD596" s="69"/>
      <c r="LE596" s="69"/>
      <c r="LF596" s="69"/>
      <c r="LG596" s="69"/>
      <c r="LH596" s="69"/>
      <c r="LI596" s="69"/>
      <c r="LJ596" s="69"/>
      <c r="LK596" s="69"/>
      <c r="LL596" s="69"/>
      <c r="LM596" s="69"/>
      <c r="LN596" s="69"/>
      <c r="LO596" s="69"/>
      <c r="LP596" s="69"/>
      <c r="LQ596" s="69"/>
      <c r="LR596" s="69"/>
      <c r="LS596" s="69"/>
      <c r="LT596" s="69"/>
      <c r="LU596" s="69"/>
      <c r="LV596" s="69"/>
      <c r="LW596" s="69"/>
      <c r="LX596" s="69"/>
      <c r="LY596" s="69"/>
      <c r="LZ596" s="69"/>
      <c r="MA596" s="69"/>
      <c r="MB596" s="69"/>
      <c r="MC596" s="69"/>
      <c r="MD596" s="69"/>
      <c r="ME596" s="69"/>
      <c r="MF596" s="69"/>
      <c r="MG596" s="69"/>
      <c r="MH596" s="69"/>
      <c r="MI596" s="69"/>
      <c r="MJ596" s="69"/>
      <c r="MK596" s="69"/>
      <c r="ML596" s="69"/>
      <c r="MM596" s="69"/>
      <c r="MN596" s="69"/>
      <c r="MO596" s="69"/>
      <c r="MP596" s="69"/>
      <c r="MQ596" s="69"/>
      <c r="MR596" s="69"/>
      <c r="MS596" s="69"/>
      <c r="MT596" s="69"/>
      <c r="MU596" s="69"/>
      <c r="MV596" s="69"/>
      <c r="MW596" s="69"/>
      <c r="MX596" s="69"/>
      <c r="MY596" s="69"/>
      <c r="MZ596" s="69"/>
      <c r="NA596" s="69"/>
      <c r="NB596" s="69"/>
      <c r="NC596" s="69"/>
      <c r="ND596" s="69"/>
      <c r="NE596" s="69"/>
      <c r="NF596" s="69"/>
      <c r="NG596" s="69"/>
      <c r="NH596" s="69"/>
      <c r="NI596" s="69"/>
      <c r="NJ596" s="69"/>
      <c r="NK596" s="69"/>
      <c r="NL596" s="69"/>
      <c r="NM596" s="69"/>
      <c r="NN596" s="69"/>
      <c r="NO596" s="69"/>
      <c r="NP596" s="69"/>
      <c r="NQ596" s="69"/>
      <c r="NR596" s="69"/>
      <c r="NS596" s="69"/>
      <c r="NT596" s="69"/>
      <c r="NU596" s="69"/>
      <c r="NV596" s="69"/>
      <c r="NW596" s="69"/>
      <c r="NX596" s="69"/>
      <c r="NY596" s="69"/>
      <c r="NZ596" s="69"/>
      <c r="OA596" s="69"/>
      <c r="OB596" s="69"/>
      <c r="OC596" s="69"/>
      <c r="OD596" s="69"/>
      <c r="OE596" s="69"/>
      <c r="OF596" s="69"/>
      <c r="OG596" s="69"/>
      <c r="OH596" s="69"/>
      <c r="OI596" s="69"/>
      <c r="OJ596" s="69"/>
      <c r="OK596" s="69"/>
      <c r="OL596" s="69"/>
      <c r="OM596" s="69"/>
      <c r="ON596" s="69"/>
      <c r="OO596" s="69"/>
      <c r="OP596" s="69"/>
      <c r="OQ596" s="69"/>
      <c r="OR596" s="69"/>
      <c r="OS596" s="69"/>
      <c r="OT596" s="69"/>
      <c r="OU596" s="69"/>
      <c r="OV596" s="69"/>
      <c r="OW596" s="69"/>
      <c r="OX596" s="69"/>
      <c r="OY596" s="69"/>
      <c r="OZ596" s="69"/>
      <c r="PA596" s="69"/>
      <c r="PB596" s="69"/>
      <c r="PC596" s="69"/>
      <c r="PD596" s="69"/>
      <c r="PE596" s="69"/>
      <c r="PF596" s="69"/>
      <c r="PG596" s="69"/>
      <c r="PH596" s="69"/>
      <c r="PI596" s="69"/>
      <c r="PJ596" s="69"/>
      <c r="PK596" s="69"/>
      <c r="PL596" s="69"/>
      <c r="PM596" s="69"/>
      <c r="PN596" s="69"/>
      <c r="PO596" s="69"/>
      <c r="PP596" s="69"/>
      <c r="PQ596" s="69"/>
      <c r="PR596" s="69"/>
      <c r="PS596" s="69"/>
      <c r="PT596" s="69"/>
      <c r="PU596" s="69"/>
      <c r="PV596" s="69"/>
      <c r="PW596" s="69"/>
      <c r="PX596" s="69"/>
      <c r="PY596" s="69"/>
      <c r="PZ596" s="69"/>
      <c r="QA596" s="69"/>
      <c r="QB596" s="69"/>
      <c r="QC596" s="69"/>
      <c r="QD596" s="69"/>
      <c r="QE596" s="69"/>
      <c r="QF596" s="69"/>
      <c r="QG596" s="69"/>
      <c r="QH596" s="69"/>
      <c r="QI596" s="69"/>
      <c r="QJ596" s="69"/>
      <c r="QK596" s="69"/>
      <c r="QL596" s="69"/>
      <c r="QM596" s="69"/>
      <c r="QN596" s="69"/>
      <c r="QO596" s="69"/>
      <c r="QP596" s="69"/>
      <c r="QQ596" s="69"/>
      <c r="QR596" s="69"/>
      <c r="QS596" s="69"/>
      <c r="QT596" s="69"/>
      <c r="QU596" s="69"/>
      <c r="QV596" s="69"/>
      <c r="QW596" s="69"/>
      <c r="QX596" s="69"/>
      <c r="QY596" s="69"/>
      <c r="QZ596" s="69"/>
      <c r="RA596" s="69"/>
      <c r="RB596" s="69"/>
      <c r="RC596" s="69"/>
      <c r="RD596" s="69"/>
      <c r="RE596" s="69"/>
      <c r="RF596" s="69"/>
      <c r="RG596" s="69"/>
      <c r="RH596" s="69"/>
      <c r="RI596" s="69"/>
      <c r="RJ596" s="69"/>
      <c r="RK596" s="69"/>
      <c r="RL596" s="69"/>
      <c r="RM596" s="69"/>
      <c r="RN596" s="69"/>
      <c r="RO596" s="69"/>
      <c r="RP596" s="69"/>
      <c r="RQ596" s="69"/>
      <c r="RR596" s="69"/>
      <c r="RS596" s="69"/>
      <c r="RT596" s="69"/>
      <c r="RU596" s="69"/>
      <c r="RV596" s="69"/>
      <c r="RW596" s="69"/>
      <c r="RX596" s="69"/>
      <c r="RY596" s="69"/>
      <c r="RZ596" s="69"/>
      <c r="SA596" s="69"/>
      <c r="SB596" s="69"/>
      <c r="SC596" s="69"/>
      <c r="SD596" s="69"/>
      <c r="SE596" s="69"/>
      <c r="SF596" s="69"/>
      <c r="SG596" s="69"/>
      <c r="SH596" s="69"/>
      <c r="SI596" s="69"/>
      <c r="SJ596" s="69"/>
      <c r="SK596" s="69"/>
      <c r="SL596" s="69"/>
      <c r="SM596" s="69"/>
      <c r="SN596" s="69"/>
      <c r="SO596" s="69"/>
      <c r="SP596" s="69"/>
      <c r="SQ596" s="69"/>
      <c r="SR596" s="69"/>
      <c r="SS596" s="69"/>
      <c r="ST596" s="69"/>
      <c r="SU596" s="69"/>
      <c r="SV596" s="69"/>
      <c r="SW596" s="69"/>
      <c r="SX596" s="69"/>
      <c r="SY596" s="69"/>
      <c r="SZ596" s="69"/>
      <c r="TA596" s="69"/>
      <c r="TB596" s="69"/>
      <c r="TC596" s="69"/>
      <c r="TD596" s="69"/>
      <c r="TE596" s="69"/>
      <c r="TF596" s="69"/>
      <c r="TG596" s="69"/>
      <c r="TH596" s="69"/>
      <c r="TI596" s="69"/>
      <c r="TJ596" s="69"/>
      <c r="TK596" s="69"/>
      <c r="TL596" s="69"/>
      <c r="TM596" s="69"/>
      <c r="TN596" s="69"/>
      <c r="TO596" s="69"/>
      <c r="TP596" s="69"/>
      <c r="TQ596" s="69"/>
      <c r="TR596" s="69"/>
      <c r="TS596" s="69"/>
      <c r="TT596" s="69"/>
      <c r="TU596" s="69"/>
      <c r="TV596" s="69"/>
      <c r="TW596" s="69"/>
      <c r="TX596" s="69"/>
      <c r="TY596" s="69"/>
      <c r="TZ596" s="69"/>
      <c r="UA596" s="69"/>
      <c r="UB596" s="69"/>
      <c r="UC596" s="69"/>
      <c r="UD596" s="69"/>
      <c r="UE596" s="69"/>
      <c r="UF596" s="69"/>
      <c r="UG596" s="69"/>
      <c r="UH596" s="69"/>
      <c r="UI596" s="69"/>
      <c r="UJ596" s="69"/>
      <c r="UK596" s="69"/>
      <c r="UL596" s="69"/>
      <c r="UM596" s="69"/>
      <c r="UN596" s="69"/>
      <c r="UO596" s="69"/>
      <c r="UP596" s="69"/>
      <c r="UQ596" s="69"/>
      <c r="UR596" s="69"/>
      <c r="US596" s="69"/>
      <c r="UT596" s="69"/>
      <c r="UU596" s="69"/>
      <c r="UV596" s="69"/>
      <c r="UW596" s="69"/>
      <c r="UX596" s="69"/>
      <c r="UY596" s="69"/>
      <c r="UZ596" s="69"/>
      <c r="VA596" s="69"/>
      <c r="VB596" s="69"/>
      <c r="VC596" s="69"/>
      <c r="VD596" s="69"/>
      <c r="VE596" s="69"/>
      <c r="VF596" s="69"/>
      <c r="VG596" s="69"/>
      <c r="VH596" s="69"/>
      <c r="VI596" s="69"/>
      <c r="VJ596" s="69"/>
      <c r="VK596" s="69"/>
      <c r="VL596" s="69"/>
      <c r="VM596" s="69"/>
      <c r="VN596" s="69"/>
      <c r="VO596" s="69"/>
      <c r="VP596" s="69"/>
      <c r="VQ596" s="69"/>
      <c r="VR596" s="69"/>
      <c r="VS596" s="69"/>
      <c r="VT596" s="69"/>
      <c r="VU596" s="69"/>
      <c r="VV596" s="69"/>
      <c r="VW596" s="69"/>
      <c r="VX596" s="69"/>
      <c r="VY596" s="69"/>
      <c r="VZ596" s="69"/>
      <c r="WA596" s="69"/>
      <c r="WB596" s="69"/>
      <c r="WC596" s="69"/>
      <c r="WD596" s="69"/>
      <c r="WE596" s="69"/>
      <c r="WF596" s="69"/>
      <c r="WG596" s="69"/>
      <c r="WH596" s="69"/>
      <c r="WI596" s="69"/>
      <c r="WJ596" s="69"/>
      <c r="WK596" s="69"/>
      <c r="WL596" s="69"/>
      <c r="WM596" s="69"/>
      <c r="WN596" s="69"/>
      <c r="WO596" s="69"/>
      <c r="WP596" s="69"/>
      <c r="WQ596" s="69"/>
      <c r="WR596" s="69"/>
      <c r="WS596" s="69"/>
      <c r="WT596" s="69"/>
      <c r="WU596" s="69"/>
      <c r="WV596" s="69"/>
      <c r="WW596" s="69"/>
      <c r="WX596" s="69"/>
      <c r="WY596" s="69"/>
      <c r="WZ596" s="69"/>
      <c r="XA596" s="69"/>
      <c r="XB596" s="69"/>
      <c r="XC596" s="69"/>
      <c r="XD596" s="69"/>
      <c r="XE596" s="69"/>
      <c r="XF596" s="69"/>
      <c r="XG596" s="69"/>
      <c r="XH596" s="69"/>
      <c r="XI596" s="69"/>
      <c r="XJ596" s="69"/>
      <c r="XK596" s="69"/>
      <c r="XL596" s="69"/>
      <c r="XM596" s="69"/>
      <c r="XN596" s="69"/>
      <c r="XO596" s="69"/>
      <c r="XP596" s="69"/>
      <c r="XQ596" s="69"/>
      <c r="XR596" s="69"/>
      <c r="XS596" s="69"/>
      <c r="XT596" s="69"/>
      <c r="XU596" s="69"/>
      <c r="XV596" s="69"/>
      <c r="XW596" s="69"/>
      <c r="XX596" s="69"/>
      <c r="XY596" s="69"/>
      <c r="XZ596" s="69"/>
      <c r="YA596" s="69"/>
      <c r="YB596" s="69"/>
      <c r="YC596" s="69"/>
      <c r="YD596" s="69"/>
      <c r="YE596" s="69"/>
      <c r="YF596" s="69"/>
      <c r="YG596" s="69"/>
      <c r="YH596" s="69"/>
      <c r="YI596" s="69"/>
      <c r="YJ596" s="69"/>
      <c r="YK596" s="69"/>
      <c r="YL596" s="69"/>
      <c r="YM596" s="69"/>
      <c r="YN596" s="69"/>
      <c r="YO596" s="69"/>
      <c r="YP596" s="69"/>
      <c r="YQ596" s="69"/>
      <c r="YR596" s="69"/>
      <c r="YS596" s="69"/>
      <c r="YT596" s="69"/>
      <c r="YU596" s="69"/>
      <c r="YV596" s="69"/>
      <c r="YW596" s="69"/>
      <c r="YX596" s="69"/>
      <c r="YY596" s="69"/>
      <c r="YZ596" s="69"/>
      <c r="ZA596" s="69"/>
      <c r="ZB596" s="69"/>
      <c r="ZC596" s="69"/>
      <c r="ZD596" s="69"/>
      <c r="ZE596" s="69"/>
      <c r="ZF596" s="69"/>
      <c r="ZG596" s="69"/>
      <c r="ZH596" s="69"/>
      <c r="ZI596" s="69"/>
      <c r="ZJ596" s="69"/>
      <c r="ZK596" s="69"/>
      <c r="ZL596" s="69"/>
      <c r="ZM596" s="69"/>
      <c r="ZN596" s="69"/>
      <c r="ZO596" s="69"/>
      <c r="ZP596" s="69"/>
      <c r="ZQ596" s="69"/>
      <c r="ZR596" s="69"/>
      <c r="ZS596" s="69"/>
      <c r="ZT596" s="69"/>
      <c r="ZU596" s="69"/>
      <c r="ZV596" s="69"/>
      <c r="ZW596" s="69"/>
      <c r="ZX596" s="69"/>
      <c r="ZY596" s="69"/>
      <c r="ZZ596" s="69"/>
      <c r="AAA596" s="69"/>
      <c r="AAB596" s="69"/>
      <c r="AAC596" s="69"/>
      <c r="AAD596" s="69"/>
      <c r="AAE596" s="69"/>
      <c r="AAF596" s="69"/>
      <c r="AAG596" s="69"/>
      <c r="AAH596" s="69"/>
      <c r="AAI596" s="69"/>
      <c r="AAJ596" s="69"/>
      <c r="AAK596" s="69"/>
      <c r="AAL596" s="69"/>
      <c r="AAM596" s="69"/>
      <c r="AAN596" s="69"/>
      <c r="AAO596" s="69"/>
      <c r="AAP596" s="69"/>
      <c r="AAQ596" s="69"/>
      <c r="AAR596" s="69"/>
      <c r="AAS596" s="69"/>
      <c r="AAT596" s="69"/>
      <c r="AAU596" s="69"/>
      <c r="AAV596" s="69"/>
      <c r="AAW596" s="69"/>
      <c r="AAX596" s="69"/>
      <c r="AAY596" s="69"/>
      <c r="AAZ596" s="69"/>
      <c r="ABA596" s="69"/>
      <c r="ABB596" s="69"/>
      <c r="ABC596" s="69"/>
      <c r="ABD596" s="69"/>
      <c r="ABE596" s="69"/>
      <c r="ABF596" s="69"/>
      <c r="ABG596" s="69"/>
      <c r="ABH596" s="69"/>
      <c r="ABI596" s="69"/>
      <c r="ABJ596" s="69"/>
      <c r="ABK596" s="69"/>
      <c r="ABL596" s="69"/>
      <c r="ABM596" s="69"/>
      <c r="ABN596" s="69"/>
      <c r="ABO596" s="69"/>
      <c r="ABP596" s="69"/>
      <c r="ABQ596" s="69"/>
      <c r="ABR596" s="69"/>
      <c r="ABS596" s="69"/>
      <c r="ABT596" s="69"/>
      <c r="ABU596" s="69"/>
      <c r="ABV596" s="69"/>
      <c r="ABW596" s="69"/>
      <c r="ABX596" s="69"/>
      <c r="ABY596" s="69"/>
      <c r="ABZ596" s="69"/>
      <c r="ACA596" s="69"/>
      <c r="ACB596" s="69"/>
      <c r="ACC596" s="69"/>
      <c r="ACD596" s="69"/>
      <c r="ACE596" s="69"/>
      <c r="ACF596" s="69"/>
      <c r="ACG596" s="69"/>
      <c r="ACH596" s="69"/>
      <c r="ACI596" s="69"/>
      <c r="ACJ596" s="69"/>
      <c r="ACK596" s="69"/>
      <c r="ACL596" s="69"/>
      <c r="ACM596" s="69"/>
      <c r="ACN596" s="69"/>
      <c r="ACO596" s="69"/>
      <c r="ACP596" s="69"/>
      <c r="ACQ596" s="69"/>
      <c r="ACR596" s="69"/>
      <c r="ACS596" s="69"/>
      <c r="ACT596" s="69"/>
      <c r="ACU596" s="69"/>
      <c r="ACV596" s="69"/>
      <c r="ACW596" s="69"/>
      <c r="ACX596" s="69"/>
      <c r="ACY596" s="69"/>
      <c r="ACZ596" s="69"/>
      <c r="ADA596" s="69"/>
      <c r="ADB596" s="69"/>
      <c r="ADC596" s="69"/>
      <c r="ADD596" s="69"/>
      <c r="ADE596" s="69"/>
      <c r="ADF596" s="69"/>
      <c r="ADG596" s="69"/>
      <c r="ADH596" s="69"/>
      <c r="ADI596" s="69"/>
      <c r="ADJ596" s="69"/>
      <c r="ADK596" s="69"/>
      <c r="ADL596" s="69"/>
      <c r="ADM596" s="69"/>
      <c r="ADN596" s="69"/>
      <c r="ADO596" s="69"/>
      <c r="ADP596" s="69"/>
      <c r="ADQ596" s="69"/>
      <c r="ADR596" s="69"/>
      <c r="ADS596" s="69"/>
      <c r="ADT596" s="69"/>
      <c r="ADU596" s="69"/>
      <c r="ADV596" s="69"/>
      <c r="ADW596" s="69"/>
      <c r="ADX596" s="69"/>
      <c r="ADY596" s="69"/>
      <c r="ADZ596" s="69"/>
      <c r="AEA596" s="69"/>
      <c r="AEB596" s="69"/>
      <c r="AEC596" s="69"/>
      <c r="AED596" s="69"/>
      <c r="AEE596" s="69"/>
      <c r="AEF596" s="69"/>
      <c r="AEG596" s="69"/>
      <c r="AEH596" s="69"/>
      <c r="AEI596" s="69"/>
      <c r="AEJ596" s="69"/>
      <c r="AEK596" s="69"/>
      <c r="AEL596" s="69"/>
      <c r="AEM596" s="69"/>
      <c r="AEN596" s="69"/>
      <c r="AEO596" s="69"/>
      <c r="AEP596" s="69"/>
      <c r="AEQ596" s="69"/>
      <c r="AER596" s="69"/>
      <c r="AES596" s="69"/>
      <c r="AET596" s="69"/>
      <c r="AEU596" s="69"/>
      <c r="AEV596" s="69"/>
      <c r="AEW596" s="69"/>
      <c r="AEX596" s="69"/>
      <c r="AEY596" s="69"/>
      <c r="AEZ596" s="69"/>
      <c r="AFA596" s="69"/>
      <c r="AFB596" s="69"/>
      <c r="AFC596" s="69"/>
      <c r="AFD596" s="69"/>
      <c r="AFE596" s="69"/>
      <c r="AFF596" s="69"/>
      <c r="AFG596" s="69"/>
      <c r="AFH596" s="69"/>
      <c r="AFI596" s="69"/>
      <c r="AFJ596" s="69"/>
      <c r="AFK596" s="69"/>
      <c r="AFL596" s="69"/>
      <c r="AFM596" s="69"/>
      <c r="AFN596" s="69"/>
      <c r="AFO596" s="69"/>
      <c r="AFP596" s="69"/>
      <c r="AFQ596" s="69"/>
      <c r="AFR596" s="69"/>
      <c r="AFS596" s="69"/>
      <c r="AFT596" s="69"/>
      <c r="AFU596" s="69"/>
      <c r="AFV596" s="69"/>
      <c r="AFW596" s="69"/>
      <c r="AFX596" s="69"/>
      <c r="AFY596" s="69"/>
      <c r="AFZ596" s="69"/>
      <c r="AGA596" s="69"/>
      <c r="AGB596" s="69"/>
      <c r="AGC596" s="69"/>
      <c r="AGD596" s="69"/>
      <c r="AGE596" s="69"/>
      <c r="AGF596" s="69"/>
      <c r="AGG596" s="69"/>
      <c r="AGH596" s="69"/>
      <c r="AGI596" s="69"/>
      <c r="AGJ596" s="69"/>
      <c r="AGK596" s="69"/>
      <c r="AGL596" s="69"/>
      <c r="AGM596" s="69"/>
      <c r="AGN596" s="69"/>
      <c r="AGO596" s="69"/>
      <c r="AGP596" s="69"/>
      <c r="AGQ596" s="69"/>
      <c r="AGR596" s="69"/>
      <c r="AGS596" s="69"/>
      <c r="AGT596" s="69"/>
      <c r="AGU596" s="69"/>
      <c r="AGV596" s="69"/>
      <c r="AGW596" s="69"/>
      <c r="AGX596" s="69"/>
      <c r="AGY596" s="69"/>
      <c r="AGZ596" s="69"/>
      <c r="AHA596" s="69"/>
      <c r="AHB596" s="69"/>
      <c r="AHC596" s="69"/>
      <c r="AHD596" s="69"/>
      <c r="AHE596" s="69"/>
      <c r="AHF596" s="69"/>
      <c r="AHG596" s="69"/>
      <c r="AHH596" s="69"/>
      <c r="AHI596" s="69"/>
      <c r="AHJ596" s="69"/>
      <c r="AHK596" s="69"/>
      <c r="AHL596" s="69"/>
      <c r="AHM596" s="69"/>
      <c r="AHN596" s="69"/>
      <c r="AHO596" s="69"/>
      <c r="AHP596" s="69"/>
      <c r="AHQ596" s="69"/>
      <c r="AHR596" s="69"/>
      <c r="AHS596" s="69"/>
      <c r="AHT596" s="69"/>
      <c r="AHU596" s="69"/>
      <c r="AHV596" s="69"/>
      <c r="AHW596" s="69"/>
      <c r="AHX596" s="69"/>
      <c r="AHY596" s="69"/>
      <c r="AHZ596" s="69"/>
      <c r="AIA596" s="69"/>
      <c r="AIB596" s="69"/>
      <c r="AIC596" s="69"/>
      <c r="AID596" s="69"/>
      <c r="AIE596" s="69"/>
      <c r="AIF596" s="69"/>
      <c r="AIG596" s="69"/>
      <c r="AIH596" s="69"/>
      <c r="AII596" s="69"/>
      <c r="AIJ596" s="69"/>
      <c r="AIK596" s="69"/>
      <c r="AIL596" s="69"/>
      <c r="AIM596" s="69"/>
      <c r="AIN596" s="69"/>
      <c r="AIO596" s="69"/>
      <c r="AIP596" s="69"/>
      <c r="AIQ596" s="69"/>
      <c r="AIR596" s="69"/>
      <c r="AIS596" s="69"/>
      <c r="AIT596" s="69"/>
      <c r="AIU596" s="69"/>
      <c r="AIV596" s="69"/>
      <c r="AIW596" s="69"/>
      <c r="AIX596" s="69"/>
      <c r="AIY596" s="69"/>
      <c r="AIZ596" s="69"/>
      <c r="AJA596" s="69"/>
      <c r="AJB596" s="69"/>
      <c r="AJC596" s="69"/>
      <c r="AJD596" s="69"/>
      <c r="AJE596" s="69"/>
      <c r="AJF596" s="69"/>
      <c r="AJG596" s="69"/>
      <c r="AJH596" s="69"/>
      <c r="AJI596" s="69"/>
      <c r="AJJ596" s="69"/>
      <c r="AJK596" s="69"/>
      <c r="AJL596" s="69"/>
      <c r="AJM596" s="69"/>
      <c r="AJN596" s="69"/>
      <c r="AJO596" s="69"/>
      <c r="AJP596" s="69"/>
      <c r="AJQ596" s="69"/>
      <c r="AJR596" s="69"/>
      <c r="AJS596" s="69"/>
      <c r="AJT596" s="69"/>
      <c r="AJU596" s="69"/>
      <c r="AJV596" s="69"/>
      <c r="AJW596" s="69"/>
      <c r="AJX596" s="69"/>
      <c r="AJY596" s="69"/>
      <c r="AJZ596" s="69"/>
      <c r="AKA596" s="69"/>
      <c r="AKB596" s="69"/>
      <c r="AKC596" s="69"/>
      <c r="AKD596" s="69"/>
      <c r="AKE596" s="69"/>
      <c r="AKF596" s="69"/>
      <c r="AKG596" s="69"/>
      <c r="AKH596" s="69"/>
      <c r="AKI596" s="69"/>
      <c r="AKJ596" s="69"/>
      <c r="AKK596" s="69"/>
      <c r="AKL596" s="69"/>
      <c r="AKM596" s="69"/>
      <c r="AKN596" s="69"/>
      <c r="AKO596" s="69"/>
      <c r="AKP596" s="69"/>
      <c r="AKQ596" s="69"/>
      <c r="AKR596" s="69"/>
      <c r="AKS596" s="69"/>
      <c r="AKT596" s="69"/>
      <c r="AKU596" s="69"/>
      <c r="AKV596" s="69"/>
      <c r="AKW596" s="69"/>
      <c r="AKX596" s="69"/>
      <c r="AKY596" s="69"/>
      <c r="AKZ596" s="69"/>
      <c r="ALA596" s="69"/>
      <c r="ALB596" s="69"/>
      <c r="ALC596" s="69"/>
      <c r="ALD596" s="69"/>
      <c r="ALE596" s="69"/>
      <c r="ALF596" s="69"/>
      <c r="ALG596" s="69"/>
      <c r="ALH596" s="69"/>
      <c r="ALI596" s="69"/>
      <c r="ALJ596" s="69"/>
      <c r="ALK596" s="69"/>
      <c r="ALL596" s="69"/>
      <c r="ALM596" s="69"/>
      <c r="ALN596" s="69"/>
      <c r="ALO596" s="69"/>
      <c r="ALP596" s="69"/>
      <c r="ALQ596" s="69"/>
      <c r="ALR596" s="69"/>
      <c r="ALS596" s="69"/>
      <c r="ALT596" s="69"/>
      <c r="ALU596" s="69"/>
      <c r="ALV596" s="69"/>
      <c r="ALW596" s="69"/>
      <c r="ALX596" s="69"/>
      <c r="ALY596" s="69"/>
      <c r="ALZ596" s="69"/>
      <c r="AMA596" s="69"/>
      <c r="AMB596" s="69"/>
      <c r="AMC596" s="69"/>
      <c r="AMD596" s="69"/>
      <c r="AME596" s="69"/>
      <c r="AMF596" s="69"/>
      <c r="AMG596" s="69"/>
      <c r="AMH596" s="69"/>
      <c r="AMI596" s="69"/>
      <c r="AMJ596" s="69"/>
      <c r="AMK596" s="69"/>
      <c r="AML596" s="69"/>
      <c r="AMM596" s="69"/>
      <c r="AMN596" s="69"/>
      <c r="AMO596" s="69"/>
      <c r="AMP596" s="69"/>
      <c r="AMQ596" s="69"/>
      <c r="AMR596" s="69"/>
      <c r="AMS596" s="69"/>
      <c r="AMT596" s="69"/>
      <c r="AMU596" s="69"/>
      <c r="AMV596" s="69"/>
      <c r="AMW596" s="69"/>
      <c r="AMX596" s="69"/>
      <c r="AMY596" s="69"/>
      <c r="AMZ596" s="69"/>
      <c r="ANA596" s="69"/>
      <c r="ANB596" s="69"/>
      <c r="ANC596" s="69"/>
      <c r="AND596" s="69"/>
      <c r="ANE596" s="69"/>
      <c r="ANF596" s="69"/>
      <c r="ANG596" s="69"/>
      <c r="ANH596" s="69"/>
      <c r="ANI596" s="69"/>
      <c r="ANJ596" s="69"/>
      <c r="ANK596" s="69"/>
      <c r="ANL596" s="69"/>
      <c r="ANM596" s="69"/>
      <c r="ANN596" s="69"/>
      <c r="ANO596" s="69"/>
      <c r="ANP596" s="69"/>
      <c r="ANQ596" s="69"/>
      <c r="ANR596" s="69"/>
      <c r="ANS596" s="69"/>
      <c r="ANT596" s="69"/>
      <c r="ANU596" s="69"/>
      <c r="ANV596" s="69"/>
      <c r="ANW596" s="69"/>
      <c r="ANX596" s="69"/>
      <c r="ANY596" s="69"/>
      <c r="ANZ596" s="69"/>
      <c r="AOA596" s="69"/>
      <c r="AOB596" s="69"/>
      <c r="AOC596" s="69"/>
      <c r="AOD596" s="69"/>
      <c r="AOE596" s="69"/>
      <c r="AOF596" s="69"/>
      <c r="AOG596" s="69"/>
      <c r="AOH596" s="69"/>
      <c r="AOI596" s="69"/>
      <c r="AOJ596" s="69"/>
      <c r="AOK596" s="69"/>
      <c r="AOL596" s="69"/>
      <c r="AOM596" s="69"/>
      <c r="AON596" s="69"/>
      <c r="AOO596" s="69"/>
      <c r="AOP596" s="69"/>
      <c r="AOQ596" s="69"/>
      <c r="AOR596" s="69"/>
      <c r="AOS596" s="69"/>
      <c r="AOT596" s="69"/>
      <c r="AOU596" s="69"/>
      <c r="AOV596" s="69"/>
      <c r="AOW596" s="69"/>
      <c r="AOX596" s="69"/>
      <c r="AOY596" s="69"/>
      <c r="AOZ596" s="69"/>
      <c r="APA596" s="69"/>
      <c r="APB596" s="69"/>
      <c r="APC596" s="69"/>
      <c r="APD596" s="69"/>
      <c r="APE596" s="69"/>
      <c r="APF596" s="69"/>
      <c r="APG596" s="69"/>
      <c r="APH596" s="69"/>
      <c r="API596" s="69"/>
      <c r="APJ596" s="69"/>
      <c r="APK596" s="69"/>
      <c r="APL596" s="69"/>
      <c r="APM596" s="69"/>
      <c r="APN596" s="69"/>
      <c r="APO596" s="69"/>
      <c r="APP596" s="69"/>
      <c r="APQ596" s="69"/>
      <c r="APR596" s="69"/>
      <c r="APS596" s="69"/>
      <c r="APT596" s="69"/>
      <c r="APU596" s="69"/>
      <c r="APV596" s="69"/>
      <c r="APW596" s="69"/>
      <c r="APX596" s="69"/>
      <c r="APY596" s="69"/>
      <c r="APZ596" s="69"/>
      <c r="AQA596" s="69"/>
      <c r="AQB596" s="69"/>
      <c r="AQC596" s="69"/>
      <c r="AQD596" s="69"/>
      <c r="AQE596" s="69"/>
      <c r="AQF596" s="69"/>
      <c r="AQG596" s="69"/>
      <c r="AQH596" s="69"/>
      <c r="AQI596" s="69"/>
      <c r="AQJ596" s="69"/>
      <c r="AQK596" s="69"/>
      <c r="AQL596" s="69"/>
      <c r="AQM596" s="69"/>
      <c r="AQN596" s="69"/>
      <c r="AQO596" s="69"/>
      <c r="AQP596" s="69"/>
      <c r="AQQ596" s="69"/>
      <c r="AQR596" s="69"/>
      <c r="AQS596" s="69"/>
      <c r="AQT596" s="69"/>
      <c r="AQU596" s="69"/>
      <c r="AQV596" s="69"/>
      <c r="AQW596" s="69"/>
      <c r="AQX596" s="69"/>
      <c r="AQY596" s="69"/>
      <c r="AQZ596" s="69"/>
      <c r="ARA596" s="69"/>
      <c r="ARB596" s="69"/>
      <c r="ARC596" s="69"/>
      <c r="ARD596" s="69"/>
      <c r="ARE596" s="69"/>
      <c r="ARF596" s="69"/>
      <c r="ARG596" s="69"/>
      <c r="ARH596" s="69"/>
      <c r="ARI596" s="69"/>
      <c r="ARJ596" s="69"/>
      <c r="ARK596" s="69"/>
      <c r="ARL596" s="69"/>
      <c r="ARM596" s="69"/>
      <c r="ARN596" s="69"/>
      <c r="ARO596" s="69"/>
      <c r="ARP596" s="69"/>
      <c r="ARQ596" s="69"/>
      <c r="ARR596" s="69"/>
      <c r="ARS596" s="69"/>
      <c r="ART596" s="69"/>
      <c r="ARU596" s="69"/>
      <c r="ARV596" s="69"/>
      <c r="ARW596" s="69"/>
      <c r="ARX596" s="69"/>
      <c r="ARY596" s="69"/>
      <c r="ARZ596" s="69"/>
      <c r="ASA596" s="69"/>
      <c r="ASB596" s="69"/>
      <c r="ASC596" s="69"/>
      <c r="ASD596" s="69"/>
      <c r="ASE596" s="69"/>
      <c r="ASF596" s="69"/>
      <c r="ASG596" s="69"/>
      <c r="ASH596" s="69"/>
      <c r="ASI596" s="69"/>
      <c r="ASJ596" s="69"/>
      <c r="ASK596" s="69"/>
      <c r="ASL596" s="69"/>
      <c r="ASM596" s="69"/>
      <c r="ASN596" s="69"/>
      <c r="ASO596" s="69"/>
      <c r="ASP596" s="69"/>
      <c r="ASQ596" s="69"/>
      <c r="ASR596" s="69"/>
      <c r="ASS596" s="69"/>
      <c r="AST596" s="69"/>
      <c r="ASU596" s="69"/>
      <c r="ASV596" s="69"/>
      <c r="ASW596" s="69"/>
      <c r="ASX596" s="69"/>
      <c r="ASY596" s="69"/>
      <c r="ASZ596" s="69"/>
      <c r="ATA596" s="69"/>
      <c r="ATB596" s="69"/>
      <c r="ATC596" s="69"/>
      <c r="ATD596" s="69"/>
      <c r="ATE596" s="69"/>
      <c r="ATF596" s="69"/>
      <c r="ATG596" s="69"/>
      <c r="ATH596" s="69"/>
      <c r="ATI596" s="69"/>
      <c r="ATJ596" s="69"/>
      <c r="ATK596" s="69"/>
      <c r="ATL596" s="69"/>
      <c r="ATM596" s="69"/>
      <c r="ATN596" s="69"/>
      <c r="ATO596" s="69"/>
      <c r="ATP596" s="69"/>
      <c r="ATQ596" s="69"/>
      <c r="ATR596" s="69"/>
      <c r="ATS596" s="69"/>
      <c r="ATT596" s="69"/>
      <c r="ATU596" s="69"/>
      <c r="ATV596" s="69"/>
      <c r="ATW596" s="69"/>
      <c r="ATX596" s="69"/>
      <c r="ATY596" s="69"/>
      <c r="ATZ596" s="69"/>
      <c r="AUA596" s="69"/>
      <c r="AUB596" s="69"/>
      <c r="AUC596" s="69"/>
      <c r="AUD596" s="69"/>
      <c r="AUE596" s="69"/>
      <c r="AUF596" s="69"/>
      <c r="AUG596" s="69"/>
      <c r="AUH596" s="69"/>
      <c r="AUI596" s="69"/>
      <c r="AUJ596" s="69"/>
      <c r="AUK596" s="69"/>
      <c r="AUL596" s="69"/>
      <c r="AUM596" s="69"/>
      <c r="AUN596" s="69"/>
      <c r="AUO596" s="69"/>
      <c r="AUP596" s="69"/>
      <c r="AUQ596" s="69"/>
      <c r="AUR596" s="69"/>
      <c r="AUS596" s="69"/>
      <c r="AUT596" s="69"/>
      <c r="AUU596" s="69"/>
      <c r="AUV596" s="69"/>
      <c r="AUW596" s="69"/>
      <c r="AUX596" s="69"/>
      <c r="AUY596" s="69"/>
      <c r="AUZ596" s="69"/>
      <c r="AVA596" s="69"/>
      <c r="AVB596" s="69"/>
      <c r="AVC596" s="69"/>
      <c r="AVD596" s="69"/>
      <c r="AVE596" s="69"/>
      <c r="AVF596" s="69"/>
      <c r="AVG596" s="69"/>
      <c r="AVH596" s="69"/>
      <c r="AVI596" s="69"/>
      <c r="AVJ596" s="69"/>
      <c r="AVK596" s="69"/>
      <c r="AVL596" s="69"/>
      <c r="AVM596" s="69"/>
      <c r="AVN596" s="69"/>
      <c r="AVO596" s="69"/>
      <c r="AVP596" s="69"/>
      <c r="AVQ596" s="69"/>
      <c r="AVR596" s="69"/>
      <c r="AVS596" s="69"/>
      <c r="AVT596" s="69"/>
      <c r="AVU596" s="69"/>
      <c r="AVV596" s="69"/>
      <c r="AVW596" s="69"/>
      <c r="AVX596" s="69"/>
      <c r="AVY596" s="69"/>
      <c r="AVZ596" s="69"/>
      <c r="AWA596" s="69"/>
      <c r="AWB596" s="69"/>
      <c r="AWC596" s="69"/>
      <c r="AWD596" s="69"/>
      <c r="AWE596" s="69"/>
      <c r="AWF596" s="69"/>
      <c r="AWG596" s="69"/>
      <c r="AWH596" s="69"/>
      <c r="AWI596" s="69"/>
      <c r="AWJ596" s="69"/>
      <c r="AWK596" s="69"/>
      <c r="AWL596" s="69"/>
      <c r="AWM596" s="69"/>
      <c r="AWN596" s="69"/>
      <c r="AWO596" s="69"/>
      <c r="AWP596" s="69"/>
      <c r="AWQ596" s="69"/>
      <c r="AWR596" s="69"/>
      <c r="AWS596" s="69"/>
      <c r="AWT596" s="69"/>
      <c r="AWU596" s="69"/>
      <c r="AWV596" s="69"/>
      <c r="AWW596" s="69"/>
      <c r="AWX596" s="69"/>
      <c r="AWY596" s="69"/>
      <c r="AWZ596" s="69"/>
      <c r="AXA596" s="69"/>
      <c r="AXB596" s="69"/>
      <c r="AXC596" s="69"/>
      <c r="AXD596" s="69"/>
      <c r="AXE596" s="69"/>
      <c r="AXF596" s="69"/>
      <c r="AXG596" s="69"/>
      <c r="AXH596" s="69"/>
      <c r="AXI596" s="69"/>
      <c r="AXJ596" s="69"/>
      <c r="AXK596" s="69"/>
      <c r="AXL596" s="69"/>
      <c r="AXM596" s="69"/>
      <c r="AXN596" s="69"/>
      <c r="AXO596" s="69"/>
      <c r="AXP596" s="69"/>
      <c r="AXQ596" s="69"/>
      <c r="AXR596" s="69"/>
      <c r="AXS596" s="69"/>
      <c r="AXT596" s="69"/>
      <c r="AXU596" s="69"/>
      <c r="AXV596" s="69"/>
      <c r="AXW596" s="69"/>
      <c r="AXX596" s="69"/>
      <c r="AXY596" s="69"/>
      <c r="AXZ596" s="69"/>
      <c r="AYA596" s="69"/>
      <c r="AYB596" s="69"/>
      <c r="AYC596" s="69"/>
      <c r="AYD596" s="69"/>
      <c r="AYE596" s="69"/>
      <c r="AYF596" s="69"/>
      <c r="AYG596" s="69"/>
      <c r="AYH596" s="69"/>
      <c r="AYI596" s="69"/>
      <c r="AYJ596" s="69"/>
      <c r="AYK596" s="69"/>
      <c r="AYL596" s="69"/>
      <c r="AYM596" s="69"/>
      <c r="AYN596" s="69"/>
      <c r="AYO596" s="69"/>
      <c r="AYP596" s="69"/>
      <c r="AYQ596" s="69"/>
      <c r="AYR596" s="69"/>
      <c r="AYS596" s="69"/>
      <c r="AYT596" s="69"/>
      <c r="AYU596" s="69"/>
      <c r="AYV596" s="69"/>
      <c r="AYW596" s="69"/>
      <c r="AYX596" s="69"/>
      <c r="AYY596" s="69"/>
      <c r="AYZ596" s="69"/>
      <c r="AZA596" s="69"/>
      <c r="AZB596" s="69"/>
      <c r="AZC596" s="69"/>
      <c r="AZD596" s="69"/>
      <c r="AZE596" s="69"/>
      <c r="AZF596" s="69"/>
      <c r="AZG596" s="69"/>
      <c r="AZH596" s="69"/>
      <c r="AZI596" s="69"/>
      <c r="AZJ596" s="69"/>
      <c r="AZK596" s="69"/>
      <c r="AZL596" s="69"/>
      <c r="AZM596" s="69"/>
      <c r="AZN596" s="69"/>
      <c r="AZO596" s="69"/>
      <c r="AZP596" s="69"/>
      <c r="AZQ596" s="69"/>
      <c r="AZR596" s="69"/>
      <c r="AZS596" s="69"/>
      <c r="AZT596" s="69"/>
      <c r="AZU596" s="69"/>
      <c r="AZV596" s="69"/>
      <c r="AZW596" s="69"/>
      <c r="AZX596" s="69"/>
      <c r="AZY596" s="69"/>
      <c r="AZZ596" s="69"/>
      <c r="BAA596" s="69"/>
      <c r="BAB596" s="69"/>
      <c r="BAC596" s="69"/>
      <c r="BAD596" s="69"/>
      <c r="BAE596" s="69"/>
      <c r="BAF596" s="69"/>
      <c r="BAG596" s="69"/>
      <c r="BAH596" s="69"/>
      <c r="BAI596" s="69"/>
      <c r="BAJ596" s="69"/>
      <c r="BAK596" s="69"/>
      <c r="BAL596" s="69"/>
      <c r="BAM596" s="69"/>
      <c r="BAN596" s="69"/>
      <c r="BAO596" s="69"/>
      <c r="BAP596" s="69"/>
      <c r="BAQ596" s="69"/>
      <c r="BAR596" s="69"/>
      <c r="BAS596" s="69"/>
      <c r="BAT596" s="69"/>
      <c r="BAU596" s="69"/>
      <c r="BAV596" s="69"/>
      <c r="BAW596" s="69"/>
      <c r="BAX596" s="69"/>
      <c r="BAY596" s="69"/>
      <c r="BAZ596" s="69"/>
      <c r="BBA596" s="69"/>
      <c r="BBB596" s="69"/>
      <c r="BBC596" s="69"/>
      <c r="BBD596" s="69"/>
      <c r="BBE596" s="69"/>
      <c r="BBF596" s="69"/>
      <c r="BBG596" s="69"/>
      <c r="BBH596" s="69"/>
      <c r="BBI596" s="69"/>
      <c r="BBJ596" s="69"/>
      <c r="BBK596" s="69"/>
      <c r="BBL596" s="69"/>
      <c r="BBM596" s="69"/>
      <c r="BBN596" s="69"/>
      <c r="BBO596" s="69"/>
      <c r="BBP596" s="69"/>
      <c r="BBQ596" s="69"/>
      <c r="BBR596" s="69"/>
      <c r="BBS596" s="69"/>
      <c r="BBT596" s="69"/>
      <c r="BBU596" s="69"/>
      <c r="BBV596" s="69"/>
      <c r="BBW596" s="69"/>
      <c r="BBX596" s="69"/>
      <c r="BBY596" s="69"/>
      <c r="BBZ596" s="69"/>
      <c r="BCA596" s="69"/>
      <c r="BCB596" s="69"/>
      <c r="BCC596" s="69"/>
      <c r="BCD596" s="69"/>
      <c r="BCE596" s="69"/>
      <c r="BCF596" s="69"/>
      <c r="BCG596" s="69"/>
      <c r="BCH596" s="69"/>
      <c r="BCI596" s="69"/>
      <c r="BCJ596" s="69"/>
      <c r="BCK596" s="69"/>
      <c r="BCL596" s="69"/>
      <c r="BCM596" s="69"/>
      <c r="BCN596" s="69"/>
      <c r="BCO596" s="69"/>
      <c r="BCP596" s="69"/>
      <c r="BCQ596" s="69"/>
      <c r="BCR596" s="69"/>
      <c r="BCS596" s="69"/>
      <c r="BCT596" s="69"/>
      <c r="BCU596" s="69"/>
      <c r="BCV596" s="69"/>
      <c r="BCW596" s="69"/>
      <c r="BCX596" s="69"/>
      <c r="BCY596" s="69"/>
      <c r="BCZ596" s="69"/>
      <c r="BDA596" s="69"/>
      <c r="BDB596" s="69"/>
      <c r="BDC596" s="69"/>
      <c r="BDD596" s="69"/>
      <c r="BDE596" s="69"/>
      <c r="BDF596" s="69"/>
      <c r="BDG596" s="69"/>
      <c r="BDH596" s="69"/>
      <c r="BDI596" s="69"/>
      <c r="BDJ596" s="69"/>
      <c r="BDK596" s="69"/>
      <c r="BDL596" s="69"/>
      <c r="BDM596" s="69"/>
      <c r="BDN596" s="69"/>
      <c r="BDO596" s="69"/>
      <c r="BDP596" s="69"/>
      <c r="BDQ596" s="69"/>
      <c r="BDR596" s="69"/>
      <c r="BDS596" s="69"/>
      <c r="BDT596" s="69"/>
      <c r="BDU596" s="69"/>
      <c r="BDV596" s="69"/>
      <c r="BDW596" s="69"/>
      <c r="BDX596" s="69"/>
      <c r="BDY596" s="69"/>
      <c r="BDZ596" s="69"/>
      <c r="BEA596" s="69"/>
      <c r="BEB596" s="69"/>
      <c r="BEC596" s="69"/>
      <c r="BED596" s="69"/>
      <c r="BEE596" s="69"/>
      <c r="BEF596" s="69"/>
      <c r="BEG596" s="69"/>
      <c r="BEH596" s="69"/>
      <c r="BEI596" s="69"/>
      <c r="BEJ596" s="69"/>
      <c r="BEK596" s="69"/>
      <c r="BEL596" s="69"/>
      <c r="BEM596" s="69"/>
      <c r="BEN596" s="69"/>
      <c r="BEO596" s="69"/>
      <c r="BEP596" s="69"/>
      <c r="BEQ596" s="69"/>
      <c r="BER596" s="69"/>
      <c r="BES596" s="69"/>
      <c r="BET596" s="69"/>
      <c r="BEU596" s="69"/>
      <c r="BEV596" s="69"/>
      <c r="BEW596" s="69"/>
      <c r="BEX596" s="69"/>
      <c r="BEY596" s="69"/>
      <c r="BEZ596" s="69"/>
      <c r="BFA596" s="69"/>
      <c r="BFB596" s="69"/>
      <c r="BFC596" s="69"/>
      <c r="BFD596" s="69"/>
      <c r="BFE596" s="69"/>
      <c r="BFF596" s="69"/>
      <c r="BFG596" s="69"/>
      <c r="BFH596" s="69"/>
      <c r="BFI596" s="69"/>
      <c r="BFJ596" s="69"/>
      <c r="BFK596" s="69"/>
      <c r="BFL596" s="69"/>
      <c r="BFM596" s="69"/>
      <c r="BFN596" s="69"/>
      <c r="BFO596" s="69"/>
      <c r="BFP596" s="69"/>
      <c r="BFQ596" s="69"/>
      <c r="BFR596" s="69"/>
      <c r="BFS596" s="69"/>
      <c r="BFT596" s="69"/>
      <c r="BFU596" s="69"/>
      <c r="BFV596" s="69"/>
      <c r="BFW596" s="69"/>
      <c r="BFX596" s="69"/>
      <c r="BFY596" s="69"/>
      <c r="BFZ596" s="69"/>
      <c r="BGA596" s="69"/>
      <c r="BGB596" s="69"/>
      <c r="BGC596" s="69"/>
      <c r="BGD596" s="69"/>
      <c r="BGE596" s="69"/>
      <c r="BGF596" s="69"/>
      <c r="BGG596" s="69"/>
      <c r="BGH596" s="69"/>
      <c r="BGI596" s="69"/>
      <c r="BGJ596" s="69"/>
      <c r="BGK596" s="69"/>
      <c r="BGL596" s="69"/>
      <c r="BGM596" s="69"/>
      <c r="BGN596" s="69"/>
      <c r="BGO596" s="69"/>
      <c r="BGP596" s="69"/>
      <c r="BGQ596" s="69"/>
      <c r="BGR596" s="69"/>
      <c r="BGS596" s="69"/>
      <c r="BGT596" s="69"/>
      <c r="BGU596" s="69"/>
      <c r="BGV596" s="69"/>
      <c r="BGW596" s="69"/>
      <c r="BGX596" s="69"/>
      <c r="BGY596" s="69"/>
      <c r="BGZ596" s="69"/>
      <c r="BHA596" s="69"/>
      <c r="BHB596" s="69"/>
      <c r="BHC596" s="69"/>
      <c r="BHD596" s="69"/>
      <c r="BHE596" s="69"/>
      <c r="BHF596" s="69"/>
      <c r="BHG596" s="69"/>
      <c r="BHH596" s="69"/>
      <c r="BHI596" s="69"/>
      <c r="BHJ596" s="69"/>
      <c r="BHK596" s="69"/>
      <c r="BHL596" s="69"/>
      <c r="BHM596" s="69"/>
      <c r="BHN596" s="69"/>
      <c r="BHO596" s="69"/>
      <c r="BHP596" s="69"/>
      <c r="BHQ596" s="69"/>
      <c r="BHR596" s="69"/>
      <c r="BHS596" s="69"/>
      <c r="BHT596" s="69"/>
      <c r="BHU596" s="69"/>
      <c r="BHV596" s="69"/>
      <c r="BHW596" s="69"/>
      <c r="BHX596" s="69"/>
      <c r="BHY596" s="69"/>
      <c r="BHZ596" s="69"/>
      <c r="BIA596" s="69"/>
      <c r="BIB596" s="69"/>
      <c r="BIC596" s="69"/>
      <c r="BID596" s="69"/>
      <c r="BIE596" s="69"/>
      <c r="BIF596" s="69"/>
      <c r="BIG596" s="69"/>
      <c r="BIH596" s="69"/>
      <c r="BII596" s="69"/>
      <c r="BIJ596" s="69"/>
      <c r="BIK596" s="69"/>
      <c r="BIL596" s="69"/>
      <c r="BIM596" s="69"/>
      <c r="BIN596" s="69"/>
      <c r="BIO596" s="69"/>
      <c r="BIP596" s="69"/>
      <c r="BIQ596" s="69"/>
      <c r="BIR596" s="69"/>
      <c r="BIS596" s="69"/>
      <c r="BIT596" s="69"/>
      <c r="BIU596" s="69"/>
      <c r="BIV596" s="69"/>
      <c r="BIW596" s="69"/>
      <c r="BIX596" s="69"/>
      <c r="BIY596" s="69"/>
      <c r="BIZ596" s="69"/>
      <c r="BJA596" s="69"/>
      <c r="BJB596" s="69"/>
      <c r="BJC596" s="69"/>
      <c r="BJD596" s="69"/>
      <c r="BJE596" s="69"/>
      <c r="BJF596" s="69"/>
      <c r="BJG596" s="69"/>
      <c r="BJH596" s="69"/>
      <c r="BJI596" s="69"/>
      <c r="BJJ596" s="69"/>
      <c r="BJK596" s="69"/>
      <c r="BJL596" s="69"/>
      <c r="BJM596" s="69"/>
      <c r="BJN596" s="69"/>
      <c r="BJO596" s="69"/>
      <c r="BJP596" s="69"/>
      <c r="BJQ596" s="69"/>
      <c r="BJR596" s="69"/>
      <c r="BJS596" s="69"/>
      <c r="BJT596" s="69"/>
      <c r="BJU596" s="69"/>
      <c r="BJV596" s="69"/>
      <c r="BJW596" s="69"/>
      <c r="BJX596" s="69"/>
      <c r="BJY596" s="69"/>
      <c r="BJZ596" s="69"/>
      <c r="BKA596" s="69"/>
      <c r="BKB596" s="69"/>
      <c r="BKC596" s="69"/>
      <c r="BKD596" s="69"/>
      <c r="BKE596" s="69"/>
      <c r="BKF596" s="69"/>
      <c r="BKG596" s="69"/>
      <c r="BKH596" s="69"/>
      <c r="BKI596" s="69"/>
      <c r="BKJ596" s="69"/>
      <c r="BKK596" s="69"/>
      <c r="BKL596" s="69"/>
      <c r="BKM596" s="69"/>
      <c r="BKN596" s="69"/>
      <c r="BKO596" s="69"/>
      <c r="BKP596" s="69"/>
      <c r="BKQ596" s="69"/>
      <c r="BKR596" s="69"/>
      <c r="BKS596" s="69"/>
      <c r="BKT596" s="69"/>
      <c r="BKU596" s="69"/>
      <c r="BKV596" s="69"/>
      <c r="BKW596" s="69"/>
      <c r="BKX596" s="69"/>
      <c r="BKY596" s="69"/>
      <c r="BKZ596" s="69"/>
      <c r="BLA596" s="69"/>
      <c r="BLB596" s="69"/>
      <c r="BLC596" s="69"/>
      <c r="BLD596" s="69"/>
      <c r="BLE596" s="69"/>
      <c r="BLF596" s="69"/>
      <c r="BLG596" s="69"/>
      <c r="BLH596" s="69"/>
      <c r="BLI596" s="69"/>
      <c r="BLJ596" s="69"/>
      <c r="BLK596" s="69"/>
      <c r="BLL596" s="69"/>
      <c r="BLM596" s="69"/>
      <c r="BLN596" s="69"/>
      <c r="BLO596" s="69"/>
      <c r="BLP596" s="69"/>
      <c r="BLQ596" s="69"/>
      <c r="BLR596" s="69"/>
      <c r="BLS596" s="69"/>
      <c r="BLT596" s="69"/>
      <c r="BLU596" s="69"/>
      <c r="BLV596" s="69"/>
      <c r="BLW596" s="69"/>
      <c r="BLX596" s="69"/>
      <c r="BLY596" s="69"/>
      <c r="BLZ596" s="69"/>
      <c r="BMA596" s="69"/>
      <c r="BMB596" s="69"/>
      <c r="BMC596" s="69"/>
      <c r="BMD596" s="69"/>
      <c r="BME596" s="69"/>
      <c r="BMF596" s="69"/>
      <c r="BMG596" s="69"/>
      <c r="BMH596" s="69"/>
      <c r="BMI596" s="69"/>
      <c r="BMJ596" s="69"/>
      <c r="BMK596" s="69"/>
      <c r="BML596" s="69"/>
      <c r="BMM596" s="69"/>
      <c r="BMN596" s="69"/>
      <c r="BMO596" s="69"/>
      <c r="BMP596" s="69"/>
      <c r="BMQ596" s="69"/>
      <c r="BMR596" s="69"/>
      <c r="BMS596" s="69"/>
      <c r="BMT596" s="69"/>
      <c r="BMU596" s="69"/>
      <c r="BMV596" s="69"/>
      <c r="BMW596" s="69"/>
      <c r="BMX596" s="69"/>
      <c r="BMY596" s="69"/>
      <c r="BMZ596" s="69"/>
      <c r="BNA596" s="69"/>
      <c r="BNB596" s="69"/>
      <c r="BNC596" s="69"/>
      <c r="BND596" s="69"/>
      <c r="BNE596" s="69"/>
      <c r="BNF596" s="69"/>
      <c r="BNG596" s="69"/>
      <c r="BNH596" s="69"/>
      <c r="BNI596" s="69"/>
      <c r="BNJ596" s="69"/>
      <c r="BNK596" s="69"/>
      <c r="BNL596" s="69"/>
      <c r="BNM596" s="69"/>
      <c r="BNN596" s="69"/>
      <c r="BNO596" s="69"/>
      <c r="BNP596" s="69"/>
      <c r="BNQ596" s="69"/>
      <c r="BNR596" s="69"/>
      <c r="BNS596" s="69"/>
      <c r="BNT596" s="69"/>
      <c r="BNU596" s="69"/>
      <c r="BNV596" s="69"/>
      <c r="BNW596" s="69"/>
      <c r="BNX596" s="69"/>
      <c r="BNY596" s="69"/>
      <c r="BNZ596" s="69"/>
      <c r="BOA596" s="69"/>
      <c r="BOB596" s="69"/>
      <c r="BOC596" s="69"/>
      <c r="BOD596" s="69"/>
      <c r="BOE596" s="69"/>
      <c r="BOF596" s="69"/>
      <c r="BOG596" s="69"/>
      <c r="BOH596" s="69"/>
      <c r="BOI596" s="69"/>
      <c r="BOJ596" s="69"/>
      <c r="BOK596" s="69"/>
      <c r="BOL596" s="69"/>
      <c r="BOM596" s="69"/>
      <c r="BON596" s="69"/>
      <c r="BOO596" s="69"/>
      <c r="BOP596" s="69"/>
      <c r="BOQ596" s="69"/>
      <c r="BOR596" s="69"/>
      <c r="BOS596" s="69"/>
      <c r="BOT596" s="69"/>
      <c r="BOU596" s="69"/>
      <c r="BOV596" s="69"/>
      <c r="BOW596" s="69"/>
      <c r="BOX596" s="69"/>
      <c r="BOY596" s="69"/>
      <c r="BOZ596" s="69"/>
      <c r="BPA596" s="69"/>
      <c r="BPB596" s="69"/>
      <c r="BPC596" s="69"/>
      <c r="BPD596" s="69"/>
      <c r="BPE596" s="69"/>
      <c r="BPF596" s="69"/>
      <c r="BPG596" s="69"/>
      <c r="BPH596" s="69"/>
      <c r="BPI596" s="69"/>
      <c r="BPJ596" s="69"/>
      <c r="BPK596" s="69"/>
      <c r="BPL596" s="69"/>
      <c r="BPM596" s="69"/>
      <c r="BPN596" s="69"/>
      <c r="BPO596" s="69"/>
      <c r="BPP596" s="69"/>
      <c r="BPQ596" s="69"/>
      <c r="BPR596" s="69"/>
      <c r="BPS596" s="69"/>
      <c r="BPT596" s="69"/>
      <c r="BPU596" s="69"/>
      <c r="BPV596" s="69"/>
      <c r="BPW596" s="69"/>
      <c r="BPX596" s="69"/>
      <c r="BPY596" s="69"/>
      <c r="BPZ596" s="69"/>
      <c r="BQA596" s="69"/>
      <c r="BQB596" s="69"/>
      <c r="BQC596" s="69"/>
      <c r="BQD596" s="69"/>
      <c r="BQE596" s="69"/>
      <c r="BQF596" s="69"/>
      <c r="BQG596" s="69"/>
      <c r="BQH596" s="69"/>
      <c r="BQI596" s="69"/>
      <c r="BQJ596" s="69"/>
      <c r="BQK596" s="69"/>
      <c r="BQL596" s="69"/>
      <c r="BQM596" s="69"/>
      <c r="BQN596" s="69"/>
      <c r="BQO596" s="69"/>
      <c r="BQP596" s="69"/>
      <c r="BQQ596" s="69"/>
      <c r="BQR596" s="69"/>
      <c r="BQS596" s="69"/>
      <c r="BQT596" s="69"/>
      <c r="BQU596" s="69"/>
      <c r="BQV596" s="69"/>
      <c r="BQW596" s="69"/>
      <c r="BQX596" s="69"/>
      <c r="BQY596" s="69"/>
      <c r="BQZ596" s="69"/>
      <c r="BRA596" s="69"/>
      <c r="BRB596" s="69"/>
      <c r="BRC596" s="69"/>
      <c r="BRD596" s="69"/>
      <c r="BRE596" s="69"/>
      <c r="BRF596" s="69"/>
      <c r="BRG596" s="69"/>
      <c r="BRH596" s="69"/>
      <c r="BRI596" s="69"/>
      <c r="BRJ596" s="69"/>
      <c r="BRK596" s="69"/>
      <c r="BRL596" s="69"/>
      <c r="BRM596" s="69"/>
      <c r="BRN596" s="69"/>
      <c r="BRO596" s="69"/>
      <c r="BRP596" s="69"/>
      <c r="BRQ596" s="69"/>
      <c r="BRR596" s="69"/>
      <c r="BRS596" s="69"/>
      <c r="BRT596" s="69"/>
      <c r="BRU596" s="69"/>
      <c r="BRV596" s="69"/>
      <c r="BRW596" s="69"/>
      <c r="BRX596" s="69"/>
      <c r="BRY596" s="69"/>
      <c r="BRZ596" s="69"/>
      <c r="BSA596" s="69"/>
      <c r="BSB596" s="69"/>
      <c r="BSC596" s="69"/>
      <c r="BSD596" s="69"/>
      <c r="BSE596" s="69"/>
      <c r="BSF596" s="69"/>
      <c r="BSG596" s="69"/>
      <c r="BSH596" s="69"/>
      <c r="BSI596" s="69"/>
      <c r="BSJ596" s="69"/>
      <c r="BSK596" s="69"/>
      <c r="BSL596" s="69"/>
      <c r="BSM596" s="69"/>
      <c r="BSN596" s="69"/>
      <c r="BSO596" s="69"/>
      <c r="BSP596" s="69"/>
      <c r="BSQ596" s="69"/>
      <c r="BSR596" s="69"/>
      <c r="BSS596" s="69"/>
      <c r="BST596" s="69"/>
      <c r="BSU596" s="69"/>
      <c r="BSV596" s="69"/>
      <c r="BSW596" s="69"/>
      <c r="BSX596" s="69"/>
      <c r="BSY596" s="69"/>
      <c r="BSZ596" s="69"/>
      <c r="BTA596" s="69"/>
      <c r="BTB596" s="69"/>
      <c r="BTC596" s="69"/>
      <c r="BTD596" s="69"/>
      <c r="BTE596" s="69"/>
      <c r="BTF596" s="69"/>
      <c r="BTG596" s="69"/>
      <c r="BTH596" s="69"/>
      <c r="BTI596" s="69"/>
      <c r="BTJ596" s="69"/>
      <c r="BTK596" s="69"/>
      <c r="BTL596" s="69"/>
      <c r="BTM596" s="69"/>
      <c r="BTN596" s="69"/>
      <c r="BTO596" s="69"/>
      <c r="BTP596" s="69"/>
      <c r="BTQ596" s="69"/>
      <c r="BTR596" s="69"/>
      <c r="BTS596" s="69"/>
      <c r="BTT596" s="69"/>
      <c r="BTU596" s="69"/>
      <c r="BTV596" s="69"/>
      <c r="BTW596" s="69"/>
      <c r="BTX596" s="69"/>
      <c r="BTY596" s="69"/>
      <c r="BTZ596" s="69"/>
      <c r="BUA596" s="69"/>
      <c r="BUB596" s="69"/>
      <c r="BUC596" s="69"/>
      <c r="BUD596" s="69"/>
      <c r="BUE596" s="69"/>
      <c r="BUF596" s="69"/>
      <c r="BUG596" s="69"/>
      <c r="BUH596" s="69"/>
      <c r="BUI596" s="69"/>
      <c r="BUJ596" s="69"/>
      <c r="BUK596" s="69"/>
      <c r="BUL596" s="69"/>
      <c r="BUM596" s="69"/>
      <c r="BUN596" s="69"/>
      <c r="BUO596" s="69"/>
      <c r="BUP596" s="69"/>
      <c r="BUQ596" s="69"/>
      <c r="BUR596" s="69"/>
      <c r="BUS596" s="69"/>
      <c r="BUT596" s="69"/>
      <c r="BUU596" s="69"/>
      <c r="BUV596" s="69"/>
      <c r="BUW596" s="69"/>
      <c r="BUX596" s="69"/>
      <c r="BUY596" s="69"/>
      <c r="BUZ596" s="69"/>
      <c r="BVA596" s="69"/>
      <c r="BVB596" s="69"/>
      <c r="BVC596" s="69"/>
      <c r="BVD596" s="69"/>
      <c r="BVE596" s="69"/>
      <c r="BVF596" s="69"/>
      <c r="BVG596" s="69"/>
      <c r="BVH596" s="69"/>
      <c r="BVI596" s="69"/>
      <c r="BVJ596" s="69"/>
      <c r="BVK596" s="69"/>
      <c r="BVL596" s="69"/>
      <c r="BVM596" s="69"/>
      <c r="BVN596" s="69"/>
      <c r="BVO596" s="69"/>
      <c r="BVP596" s="69"/>
      <c r="BVQ596" s="69"/>
      <c r="BVR596" s="69"/>
      <c r="BVS596" s="69"/>
      <c r="BVT596" s="69"/>
      <c r="BVU596" s="69"/>
      <c r="BVV596" s="69"/>
      <c r="BVW596" s="69"/>
      <c r="BVX596" s="69"/>
      <c r="BVY596" s="69"/>
      <c r="BVZ596" s="69"/>
      <c r="BWA596" s="69"/>
      <c r="BWB596" s="69"/>
      <c r="BWC596" s="69"/>
      <c r="BWD596" s="69"/>
      <c r="BWE596" s="69"/>
      <c r="BWF596" s="69"/>
      <c r="BWG596" s="69"/>
      <c r="BWH596" s="69"/>
      <c r="BWI596" s="69"/>
      <c r="BWJ596" s="69"/>
      <c r="BWK596" s="69"/>
      <c r="BWL596" s="69"/>
      <c r="BWM596" s="69"/>
      <c r="BWN596" s="69"/>
      <c r="BWO596" s="69"/>
      <c r="BWP596" s="69"/>
      <c r="BWQ596" s="69"/>
      <c r="BWR596" s="69"/>
      <c r="BWS596" s="69"/>
      <c r="BWT596" s="69"/>
      <c r="BWU596" s="69"/>
    </row>
    <row r="597" spans="1:1971" s="34" customFormat="1" x14ac:dyDescent="0.25">
      <c r="A597" s="208" t="s">
        <v>270</v>
      </c>
      <c r="B597" s="180" t="s">
        <v>272</v>
      </c>
      <c r="C597" s="180" t="s">
        <v>273</v>
      </c>
      <c r="D597" s="218" t="s">
        <v>487</v>
      </c>
      <c r="E597" s="197" t="s">
        <v>477</v>
      </c>
      <c r="F597" s="31" t="s">
        <v>478</v>
      </c>
      <c r="G597" s="263" t="s">
        <v>860</v>
      </c>
      <c r="H597" s="35"/>
      <c r="I597" s="35"/>
      <c r="J597" s="36"/>
      <c r="K597" s="35"/>
      <c r="L597" s="42"/>
      <c r="M597" s="42"/>
      <c r="N597" s="42"/>
      <c r="O597" s="33" t="s">
        <v>768</v>
      </c>
      <c r="P597" s="113">
        <v>3</v>
      </c>
      <c r="Q597" s="102">
        <v>0</v>
      </c>
      <c r="R597" s="102">
        <v>8</v>
      </c>
      <c r="S597" s="114">
        <v>2.6666666666666665</v>
      </c>
      <c r="T597" s="115">
        <v>930.33333333333337</v>
      </c>
      <c r="U597" s="115">
        <v>580</v>
      </c>
      <c r="V597" s="102">
        <v>2</v>
      </c>
      <c r="W597" s="116">
        <v>0.25</v>
      </c>
      <c r="X597" s="849"/>
      <c r="Y597" s="848"/>
      <c r="Z597" s="102">
        <v>1</v>
      </c>
      <c r="AA597" s="116">
        <v>0.33333333333333331</v>
      </c>
      <c r="AB597" s="102"/>
      <c r="AC597" s="116"/>
      <c r="AD597" s="102"/>
      <c r="AE597" s="116"/>
      <c r="AF597" s="117">
        <v>2784</v>
      </c>
      <c r="AG597" s="115">
        <v>7</v>
      </c>
      <c r="AH597" s="118">
        <v>2.5080616266571123E-3</v>
      </c>
      <c r="AI597" s="115">
        <v>2791</v>
      </c>
      <c r="AJ597" s="115">
        <v>3870</v>
      </c>
      <c r="AK597" s="116">
        <v>0.72118863049095605</v>
      </c>
      <c r="AL597" s="117">
        <v>2784</v>
      </c>
      <c r="AM597" s="117">
        <v>7</v>
      </c>
      <c r="AN597" s="115">
        <v>2791</v>
      </c>
      <c r="AO597" s="115">
        <v>1734</v>
      </c>
      <c r="AP597" s="116">
        <v>0.62284482758620685</v>
      </c>
      <c r="AQ597" s="115">
        <v>6</v>
      </c>
      <c r="AR597" s="116">
        <v>0.8571428571428571</v>
      </c>
      <c r="AS597" s="115">
        <v>1740</v>
      </c>
      <c r="AT597" s="116">
        <v>0.62343246148333931</v>
      </c>
      <c r="AU597" s="115">
        <v>8</v>
      </c>
      <c r="AV597" s="116">
        <v>4.61361014994233E-3</v>
      </c>
      <c r="AW597" s="102">
        <v>11</v>
      </c>
      <c r="AX597" s="116">
        <v>1.8333333333333333</v>
      </c>
      <c r="AY597" s="102">
        <v>19</v>
      </c>
      <c r="AZ597" s="116">
        <v>1.0919540229885057E-2</v>
      </c>
      <c r="BA597" s="115">
        <v>7</v>
      </c>
      <c r="BB597" s="116">
        <v>0.875</v>
      </c>
      <c r="BC597" s="102">
        <v>10</v>
      </c>
      <c r="BD597" s="116">
        <v>0.90909090909090906</v>
      </c>
      <c r="BE597" s="102">
        <v>17</v>
      </c>
      <c r="BF597" s="116">
        <v>0.89473684210526316</v>
      </c>
      <c r="BG597" s="115">
        <v>1</v>
      </c>
      <c r="BH597" s="116">
        <v>5.7471264367816091E-4</v>
      </c>
      <c r="BI597" s="115">
        <v>17</v>
      </c>
      <c r="BJ597" s="116">
        <v>9.7701149425287355E-3</v>
      </c>
      <c r="BK597" s="115">
        <v>18</v>
      </c>
      <c r="BL597" s="116">
        <v>1.0344827586206896E-2</v>
      </c>
      <c r="BM597" s="102">
        <v>2</v>
      </c>
      <c r="BN597" s="116">
        <v>0.25</v>
      </c>
      <c r="BO597" s="102">
        <v>0</v>
      </c>
      <c r="BP597" s="116">
        <v>0</v>
      </c>
      <c r="BQ597" s="119" t="s">
        <v>937</v>
      </c>
      <c r="BR597" s="228">
        <v>3</v>
      </c>
    </row>
    <row r="598" spans="1:1971" s="34" customFormat="1" x14ac:dyDescent="0.25">
      <c r="A598" s="208" t="s">
        <v>270</v>
      </c>
      <c r="B598" s="180" t="s">
        <v>272</v>
      </c>
      <c r="C598" s="180" t="s">
        <v>579</v>
      </c>
      <c r="D598" s="218" t="s">
        <v>487</v>
      </c>
      <c r="E598" s="197" t="s">
        <v>477</v>
      </c>
      <c r="F598" s="31" t="s">
        <v>478</v>
      </c>
      <c r="G598" s="263" t="s">
        <v>860</v>
      </c>
      <c r="H598" s="35"/>
      <c r="I598" s="35"/>
      <c r="J598" s="36"/>
      <c r="K598" s="35"/>
      <c r="L598" s="42"/>
      <c r="M598" s="42"/>
      <c r="N598" s="42"/>
      <c r="O598" s="33" t="s">
        <v>768</v>
      </c>
      <c r="P598" s="113">
        <v>3</v>
      </c>
      <c r="Q598" s="102">
        <v>0</v>
      </c>
      <c r="R598" s="102">
        <v>6</v>
      </c>
      <c r="S598" s="114">
        <v>2</v>
      </c>
      <c r="T598" s="115">
        <v>695.33333333333337</v>
      </c>
      <c r="U598" s="115">
        <v>424</v>
      </c>
      <c r="V598" s="102">
        <v>0</v>
      </c>
      <c r="W598" s="116">
        <v>0</v>
      </c>
      <c r="X598" s="849"/>
      <c r="Y598" s="848"/>
      <c r="Z598" s="102">
        <v>0</v>
      </c>
      <c r="AA598" s="116">
        <v>0</v>
      </c>
      <c r="AB598" s="102"/>
      <c r="AC598" s="116"/>
      <c r="AD598" s="102"/>
      <c r="AE598" s="116"/>
      <c r="AF598" s="117">
        <v>2064</v>
      </c>
      <c r="AG598" s="115">
        <v>22</v>
      </c>
      <c r="AH598" s="118">
        <v>1.0546500479386385E-2</v>
      </c>
      <c r="AI598" s="115">
        <v>2086</v>
      </c>
      <c r="AJ598" s="115">
        <v>2840</v>
      </c>
      <c r="AK598" s="116">
        <v>0.73450704225352115</v>
      </c>
      <c r="AL598" s="117">
        <v>2064</v>
      </c>
      <c r="AM598" s="117">
        <v>22</v>
      </c>
      <c r="AN598" s="115">
        <v>2086</v>
      </c>
      <c r="AO598" s="115">
        <v>1252</v>
      </c>
      <c r="AP598" s="116">
        <v>0.60658914728682167</v>
      </c>
      <c r="AQ598" s="115">
        <v>20</v>
      </c>
      <c r="AR598" s="116">
        <v>0.90909090909090906</v>
      </c>
      <c r="AS598" s="115">
        <v>1272</v>
      </c>
      <c r="AT598" s="116">
        <v>0.60977948226270373</v>
      </c>
      <c r="AU598" s="115">
        <v>7</v>
      </c>
      <c r="AV598" s="116">
        <v>5.5910543130990413E-3</v>
      </c>
      <c r="AW598" s="102">
        <v>7</v>
      </c>
      <c r="AX598" s="116">
        <v>0.35</v>
      </c>
      <c r="AY598" s="102">
        <v>14</v>
      </c>
      <c r="AZ598" s="116">
        <v>1.10062893081761E-2</v>
      </c>
      <c r="BA598" s="115">
        <v>3</v>
      </c>
      <c r="BB598" s="116">
        <v>0.42857142857142855</v>
      </c>
      <c r="BC598" s="102">
        <v>4</v>
      </c>
      <c r="BD598" s="116">
        <v>0.5714285714285714</v>
      </c>
      <c r="BE598" s="102">
        <v>7</v>
      </c>
      <c r="BF598" s="116">
        <v>0.5</v>
      </c>
      <c r="BG598" s="115">
        <v>0</v>
      </c>
      <c r="BH598" s="116">
        <v>0</v>
      </c>
      <c r="BI598" s="115">
        <v>34</v>
      </c>
      <c r="BJ598" s="116">
        <v>2.6729559748427674E-2</v>
      </c>
      <c r="BK598" s="115">
        <v>34</v>
      </c>
      <c r="BL598" s="116">
        <v>2.6729559748427674E-2</v>
      </c>
      <c r="BM598" s="102">
        <v>2</v>
      </c>
      <c r="BN598" s="116">
        <v>0.33333333333333331</v>
      </c>
      <c r="BO598" s="102">
        <v>1</v>
      </c>
      <c r="BP598" s="116">
        <v>0.33333333333333331</v>
      </c>
      <c r="BQ598" s="119" t="s">
        <v>937</v>
      </c>
      <c r="BR598" s="228">
        <v>3</v>
      </c>
    </row>
    <row r="599" spans="1:1971" s="49" customFormat="1" ht="13.8" thickBot="1" x14ac:dyDescent="0.3">
      <c r="A599" s="210" t="s">
        <v>270</v>
      </c>
      <c r="B599" s="181" t="s">
        <v>272</v>
      </c>
      <c r="C599" s="181" t="s">
        <v>581</v>
      </c>
      <c r="D599" s="236" t="s">
        <v>487</v>
      </c>
      <c r="E599" s="198" t="s">
        <v>477</v>
      </c>
      <c r="F599" s="45" t="s">
        <v>478</v>
      </c>
      <c r="G599" s="264" t="s">
        <v>860</v>
      </c>
      <c r="H599" s="76" t="s">
        <v>765</v>
      </c>
      <c r="I599" s="93" t="s">
        <v>866</v>
      </c>
      <c r="J599" s="77" t="s">
        <v>884</v>
      </c>
      <c r="K599" s="76" t="s">
        <v>774</v>
      </c>
      <c r="L599" s="48">
        <v>5945</v>
      </c>
      <c r="M599" s="48">
        <v>56</v>
      </c>
      <c r="N599" s="48">
        <v>2</v>
      </c>
      <c r="O599" s="76" t="s">
        <v>768</v>
      </c>
      <c r="P599" s="121">
        <v>2</v>
      </c>
      <c r="Q599" s="122">
        <v>0</v>
      </c>
      <c r="R599" s="122">
        <v>4</v>
      </c>
      <c r="S599" s="123">
        <v>2</v>
      </c>
      <c r="T599" s="124">
        <v>534</v>
      </c>
      <c r="U599" s="124">
        <v>260.5</v>
      </c>
      <c r="V599" s="122">
        <v>0</v>
      </c>
      <c r="W599" s="125">
        <v>0</v>
      </c>
      <c r="X599" s="851"/>
      <c r="Y599" s="850"/>
      <c r="Z599" s="122">
        <v>0</v>
      </c>
      <c r="AA599" s="125">
        <v>0</v>
      </c>
      <c r="AB599" s="122"/>
      <c r="AC599" s="125"/>
      <c r="AD599" s="122"/>
      <c r="AE599" s="125"/>
      <c r="AF599" s="48">
        <v>1049</v>
      </c>
      <c r="AG599" s="124">
        <v>19</v>
      </c>
      <c r="AH599" s="126">
        <v>1.7790262172284643E-2</v>
      </c>
      <c r="AI599" s="124">
        <v>1068</v>
      </c>
      <c r="AJ599" s="124">
        <v>2050</v>
      </c>
      <c r="AK599" s="125">
        <v>0.52097560975609758</v>
      </c>
      <c r="AL599" s="48">
        <v>1049</v>
      </c>
      <c r="AM599" s="48">
        <v>19</v>
      </c>
      <c r="AN599" s="124">
        <v>1068</v>
      </c>
      <c r="AO599" s="124">
        <v>507</v>
      </c>
      <c r="AP599" s="125">
        <v>0.48331744518589131</v>
      </c>
      <c r="AQ599" s="124">
        <v>14</v>
      </c>
      <c r="AR599" s="125">
        <v>0.73684210526315785</v>
      </c>
      <c r="AS599" s="124">
        <v>521</v>
      </c>
      <c r="AT599" s="125">
        <v>0.48782771535580527</v>
      </c>
      <c r="AU599" s="124">
        <v>4</v>
      </c>
      <c r="AV599" s="125">
        <v>7.889546351084813E-3</v>
      </c>
      <c r="AW599" s="122">
        <v>2</v>
      </c>
      <c r="AX599" s="125">
        <v>0.14285714285714285</v>
      </c>
      <c r="AY599" s="122">
        <v>6</v>
      </c>
      <c r="AZ599" s="125">
        <v>1.1516314779270634E-2</v>
      </c>
      <c r="BA599" s="124">
        <v>1</v>
      </c>
      <c r="BB599" s="125">
        <v>0.25</v>
      </c>
      <c r="BC599" s="122">
        <v>2</v>
      </c>
      <c r="BD599" s="125">
        <v>1</v>
      </c>
      <c r="BE599" s="122">
        <v>3</v>
      </c>
      <c r="BF599" s="125">
        <v>0.5</v>
      </c>
      <c r="BG599" s="124">
        <v>0</v>
      </c>
      <c r="BH599" s="125">
        <v>0</v>
      </c>
      <c r="BI599" s="124">
        <v>2</v>
      </c>
      <c r="BJ599" s="125">
        <v>3.838771593090211E-3</v>
      </c>
      <c r="BK599" s="124">
        <v>2</v>
      </c>
      <c r="BL599" s="125">
        <v>3.838771593090211E-3</v>
      </c>
      <c r="BM599" s="122">
        <v>1</v>
      </c>
      <c r="BN599" s="125">
        <v>0.25</v>
      </c>
      <c r="BO599" s="122">
        <v>1</v>
      </c>
      <c r="BP599" s="125">
        <v>0.5</v>
      </c>
      <c r="BQ599" s="172" t="s">
        <v>937</v>
      </c>
      <c r="BR599" s="230">
        <v>2</v>
      </c>
    </row>
    <row r="600" spans="1:1971" s="34" customFormat="1" x14ac:dyDescent="0.25">
      <c r="A600" s="208" t="s">
        <v>274</v>
      </c>
      <c r="B600" s="180" t="s">
        <v>275</v>
      </c>
      <c r="C600" s="180" t="s">
        <v>276</v>
      </c>
      <c r="D600" s="209" t="s">
        <v>480</v>
      </c>
      <c r="E600" s="197" t="s">
        <v>477</v>
      </c>
      <c r="F600" s="31" t="s">
        <v>491</v>
      </c>
      <c r="G600" s="263" t="s">
        <v>942</v>
      </c>
      <c r="H600" s="35"/>
      <c r="I600" s="35"/>
      <c r="J600" s="36"/>
      <c r="K600" s="35"/>
      <c r="L600" s="42"/>
      <c r="M600" s="42"/>
      <c r="N600" s="42"/>
      <c r="O600" s="32" t="s">
        <v>1212</v>
      </c>
      <c r="P600" s="113">
        <v>2</v>
      </c>
      <c r="Q600" s="113">
        <v>2</v>
      </c>
      <c r="R600" s="113">
        <v>2</v>
      </c>
      <c r="S600" s="114">
        <v>1</v>
      </c>
      <c r="T600" s="115">
        <v>285</v>
      </c>
      <c r="U600" s="844" t="s">
        <v>320</v>
      </c>
      <c r="V600" s="849"/>
      <c r="W600" s="848"/>
      <c r="X600" s="849"/>
      <c r="Y600" s="848"/>
      <c r="Z600" s="849"/>
      <c r="AA600" s="848"/>
      <c r="AB600" s="102">
        <v>1</v>
      </c>
      <c r="AC600" s="116">
        <v>0.5</v>
      </c>
      <c r="AD600" s="102">
        <v>1</v>
      </c>
      <c r="AE600" s="116">
        <v>0.5</v>
      </c>
      <c r="AF600" s="117">
        <v>569</v>
      </c>
      <c r="AG600" s="115">
        <v>1</v>
      </c>
      <c r="AH600" s="118">
        <v>1.7543859649122807E-3</v>
      </c>
      <c r="AI600" s="115">
        <v>570</v>
      </c>
      <c r="AJ600" s="115">
        <v>1020</v>
      </c>
      <c r="AK600" s="116">
        <v>0.55882352941176472</v>
      </c>
      <c r="AL600" s="847" t="s">
        <v>320</v>
      </c>
      <c r="AM600" s="847" t="s">
        <v>320</v>
      </c>
      <c r="AN600" s="844" t="s">
        <v>320</v>
      </c>
      <c r="AO600" s="844"/>
      <c r="AP600" s="848" t="s">
        <v>320</v>
      </c>
      <c r="AQ600" s="844"/>
      <c r="AR600" s="848" t="s">
        <v>320</v>
      </c>
      <c r="AS600" s="844" t="s">
        <v>320</v>
      </c>
      <c r="AT600" s="848" t="s">
        <v>320</v>
      </c>
      <c r="AU600" s="844"/>
      <c r="AV600" s="848" t="s">
        <v>320</v>
      </c>
      <c r="AW600" s="849"/>
      <c r="AX600" s="848" t="s">
        <v>320</v>
      </c>
      <c r="AY600" s="849" t="s">
        <v>320</v>
      </c>
      <c r="AZ600" s="848" t="s">
        <v>320</v>
      </c>
      <c r="BA600" s="844"/>
      <c r="BB600" s="848" t="s">
        <v>320</v>
      </c>
      <c r="BC600" s="849"/>
      <c r="BD600" s="848" t="s">
        <v>320</v>
      </c>
      <c r="BE600" s="849" t="s">
        <v>320</v>
      </c>
      <c r="BF600" s="848" t="s">
        <v>320</v>
      </c>
      <c r="BG600" s="844"/>
      <c r="BH600" s="848" t="s">
        <v>320</v>
      </c>
      <c r="BI600" s="844"/>
      <c r="BJ600" s="848" t="s">
        <v>320</v>
      </c>
      <c r="BK600" s="844" t="s">
        <v>320</v>
      </c>
      <c r="BL600" s="848" t="s">
        <v>320</v>
      </c>
      <c r="BM600" s="102">
        <v>0</v>
      </c>
      <c r="BN600" s="116">
        <v>0</v>
      </c>
      <c r="BO600" s="102">
        <v>0</v>
      </c>
      <c r="BP600" s="116">
        <v>0</v>
      </c>
      <c r="BQ600" s="173" t="s">
        <v>937</v>
      </c>
      <c r="BR600" s="229">
        <v>2</v>
      </c>
    </row>
    <row r="601" spans="1:1971" s="34" customFormat="1" x14ac:dyDescent="0.25">
      <c r="A601" s="208" t="s">
        <v>274</v>
      </c>
      <c r="B601" s="180" t="s">
        <v>275</v>
      </c>
      <c r="C601" s="180" t="s">
        <v>277</v>
      </c>
      <c r="D601" s="209" t="s">
        <v>480</v>
      </c>
      <c r="E601" s="197" t="s">
        <v>477</v>
      </c>
      <c r="F601" s="31" t="s">
        <v>491</v>
      </c>
      <c r="G601" s="263" t="s">
        <v>942</v>
      </c>
      <c r="H601" s="35"/>
      <c r="I601" s="35"/>
      <c r="J601" s="36"/>
      <c r="K601" s="35"/>
      <c r="L601" s="42"/>
      <c r="M601" s="42"/>
      <c r="N601" s="42"/>
      <c r="O601" s="32" t="s">
        <v>768</v>
      </c>
      <c r="P601" s="113">
        <v>3</v>
      </c>
      <c r="Q601" s="113">
        <v>0</v>
      </c>
      <c r="R601" s="113">
        <v>4</v>
      </c>
      <c r="S601" s="114">
        <v>1.3333333333333333</v>
      </c>
      <c r="T601" s="115">
        <v>289.33333333333331</v>
      </c>
      <c r="U601" s="115">
        <v>88</v>
      </c>
      <c r="V601" s="849"/>
      <c r="W601" s="848"/>
      <c r="X601" s="849"/>
      <c r="Y601" s="848"/>
      <c r="Z601" s="849"/>
      <c r="AA601" s="848"/>
      <c r="AB601" s="102">
        <v>2</v>
      </c>
      <c r="AC601" s="116">
        <v>0.5</v>
      </c>
      <c r="AD601" s="102">
        <v>2</v>
      </c>
      <c r="AE601" s="116">
        <v>0.66666666666666663</v>
      </c>
      <c r="AF601" s="117">
        <v>866</v>
      </c>
      <c r="AG601" s="115">
        <v>2</v>
      </c>
      <c r="AH601" s="118">
        <v>2.304147465437788E-3</v>
      </c>
      <c r="AI601" s="115">
        <v>868</v>
      </c>
      <c r="AJ601" s="115">
        <v>1730</v>
      </c>
      <c r="AK601" s="116">
        <v>0.50173410404624275</v>
      </c>
      <c r="AL601" s="117">
        <v>866</v>
      </c>
      <c r="AM601" s="117">
        <v>2</v>
      </c>
      <c r="AN601" s="115">
        <v>868</v>
      </c>
      <c r="AO601" s="115">
        <v>262</v>
      </c>
      <c r="AP601" s="116">
        <v>0.302540415704388</v>
      </c>
      <c r="AQ601" s="115">
        <v>2</v>
      </c>
      <c r="AR601" s="116">
        <v>1</v>
      </c>
      <c r="AS601" s="115">
        <v>264</v>
      </c>
      <c r="AT601" s="116">
        <v>0.30414746543778803</v>
      </c>
      <c r="AU601" s="115">
        <v>6</v>
      </c>
      <c r="AV601" s="116">
        <v>2.2900763358778626E-2</v>
      </c>
      <c r="AW601" s="102">
        <v>0</v>
      </c>
      <c r="AX601" s="116">
        <v>0</v>
      </c>
      <c r="AY601" s="102">
        <v>6</v>
      </c>
      <c r="AZ601" s="116">
        <v>2.2727272727272728E-2</v>
      </c>
      <c r="BA601" s="115">
        <v>1</v>
      </c>
      <c r="BB601" s="116">
        <v>0.16666666666666666</v>
      </c>
      <c r="BC601" s="102">
        <v>0</v>
      </c>
      <c r="BD601" s="116">
        <v>0</v>
      </c>
      <c r="BE601" s="102">
        <v>1</v>
      </c>
      <c r="BF601" s="116">
        <v>0.16666666666666666</v>
      </c>
      <c r="BG601" s="115">
        <v>0</v>
      </c>
      <c r="BH601" s="116">
        <v>0</v>
      </c>
      <c r="BI601" s="115">
        <v>3</v>
      </c>
      <c r="BJ601" s="116">
        <v>1.1363636363636364E-2</v>
      </c>
      <c r="BK601" s="115">
        <v>3</v>
      </c>
      <c r="BL601" s="116">
        <v>1.1363636363636364E-2</v>
      </c>
      <c r="BM601" s="102">
        <v>2</v>
      </c>
      <c r="BN601" s="116">
        <v>0.5</v>
      </c>
      <c r="BO601" s="102">
        <v>1</v>
      </c>
      <c r="BP601" s="116">
        <v>0.33333333333333331</v>
      </c>
      <c r="BQ601" s="119" t="s">
        <v>937</v>
      </c>
      <c r="BR601" s="228">
        <v>3</v>
      </c>
    </row>
    <row r="602" spans="1:1971" s="34" customFormat="1" x14ac:dyDescent="0.25">
      <c r="A602" s="208" t="s">
        <v>274</v>
      </c>
      <c r="B602" s="180" t="s">
        <v>275</v>
      </c>
      <c r="C602" s="180" t="s">
        <v>278</v>
      </c>
      <c r="D602" s="209" t="s">
        <v>480</v>
      </c>
      <c r="E602" s="197" t="s">
        <v>477</v>
      </c>
      <c r="F602" s="31" t="s">
        <v>491</v>
      </c>
      <c r="G602" s="263" t="s">
        <v>942</v>
      </c>
      <c r="H602" s="35"/>
      <c r="I602" s="35"/>
      <c r="J602" s="36"/>
      <c r="K602" s="35"/>
      <c r="L602" s="42"/>
      <c r="M602" s="42"/>
      <c r="N602" s="42"/>
      <c r="O602" s="32" t="s">
        <v>1212</v>
      </c>
      <c r="P602" s="113">
        <v>1</v>
      </c>
      <c r="Q602" s="113">
        <v>1</v>
      </c>
      <c r="R602" s="113">
        <v>1</v>
      </c>
      <c r="S602" s="114">
        <v>1</v>
      </c>
      <c r="T602" s="115">
        <v>244</v>
      </c>
      <c r="U602" s="844" t="s">
        <v>320</v>
      </c>
      <c r="V602" s="849"/>
      <c r="W602" s="848"/>
      <c r="X602" s="849"/>
      <c r="Y602" s="848"/>
      <c r="Z602" s="849"/>
      <c r="AA602" s="848"/>
      <c r="AB602" s="102">
        <v>1</v>
      </c>
      <c r="AC602" s="116">
        <v>1</v>
      </c>
      <c r="AD602" s="102">
        <v>1</v>
      </c>
      <c r="AE602" s="116">
        <v>1</v>
      </c>
      <c r="AF602" s="117">
        <v>244</v>
      </c>
      <c r="AG602" s="115">
        <v>0</v>
      </c>
      <c r="AH602" s="118">
        <v>0</v>
      </c>
      <c r="AI602" s="115">
        <v>244</v>
      </c>
      <c r="AJ602" s="115">
        <v>490</v>
      </c>
      <c r="AK602" s="116">
        <v>0.49795918367346936</v>
      </c>
      <c r="AL602" s="847" t="s">
        <v>320</v>
      </c>
      <c r="AM602" s="847" t="s">
        <v>320</v>
      </c>
      <c r="AN602" s="844" t="s">
        <v>320</v>
      </c>
      <c r="AO602" s="844"/>
      <c r="AP602" s="848" t="s">
        <v>320</v>
      </c>
      <c r="AQ602" s="844"/>
      <c r="AR602" s="848" t="s">
        <v>320</v>
      </c>
      <c r="AS602" s="844" t="s">
        <v>320</v>
      </c>
      <c r="AT602" s="848" t="s">
        <v>320</v>
      </c>
      <c r="AU602" s="844"/>
      <c r="AV602" s="848" t="s">
        <v>320</v>
      </c>
      <c r="AW602" s="849"/>
      <c r="AX602" s="848" t="s">
        <v>320</v>
      </c>
      <c r="AY602" s="849" t="s">
        <v>320</v>
      </c>
      <c r="AZ602" s="848" t="s">
        <v>320</v>
      </c>
      <c r="BA602" s="844"/>
      <c r="BB602" s="848" t="s">
        <v>320</v>
      </c>
      <c r="BC602" s="849"/>
      <c r="BD602" s="848" t="s">
        <v>320</v>
      </c>
      <c r="BE602" s="849" t="s">
        <v>320</v>
      </c>
      <c r="BF602" s="848" t="s">
        <v>320</v>
      </c>
      <c r="BG602" s="844"/>
      <c r="BH602" s="848" t="s">
        <v>320</v>
      </c>
      <c r="BI602" s="844"/>
      <c r="BJ602" s="848" t="s">
        <v>320</v>
      </c>
      <c r="BK602" s="844" t="s">
        <v>320</v>
      </c>
      <c r="BL602" s="848" t="s">
        <v>320</v>
      </c>
      <c r="BM602" s="102">
        <v>1</v>
      </c>
      <c r="BN602" s="116">
        <v>1</v>
      </c>
      <c r="BO602" s="102">
        <v>1</v>
      </c>
      <c r="BP602" s="116">
        <v>1</v>
      </c>
      <c r="BQ602" s="119" t="s">
        <v>937</v>
      </c>
      <c r="BR602" s="228">
        <v>1</v>
      </c>
    </row>
    <row r="603" spans="1:1971" s="34" customFormat="1" x14ac:dyDescent="0.25">
      <c r="A603" s="212" t="s">
        <v>274</v>
      </c>
      <c r="B603" s="194" t="s">
        <v>428</v>
      </c>
      <c r="C603" s="182" t="s">
        <v>475</v>
      </c>
      <c r="D603" s="213" t="s">
        <v>480</v>
      </c>
      <c r="E603" s="199" t="s">
        <v>477</v>
      </c>
      <c r="F603" s="43" t="s">
        <v>491</v>
      </c>
      <c r="G603" s="263" t="s">
        <v>942</v>
      </c>
      <c r="H603" s="51"/>
      <c r="I603" s="51"/>
      <c r="J603" s="52"/>
      <c r="K603" s="51"/>
      <c r="L603" s="56"/>
      <c r="M603" s="56"/>
      <c r="N603" s="56"/>
      <c r="O603" s="50" t="s">
        <v>768</v>
      </c>
      <c r="P603" s="127">
        <v>6</v>
      </c>
      <c r="Q603" s="127">
        <v>0</v>
      </c>
      <c r="R603" s="127">
        <v>9</v>
      </c>
      <c r="S603" s="129">
        <v>1.5</v>
      </c>
      <c r="T603" s="120">
        <v>1084.6666666666667</v>
      </c>
      <c r="U603" s="120">
        <v>514.33333333333337</v>
      </c>
      <c r="V603" s="854"/>
      <c r="W603" s="848"/>
      <c r="X603" s="854"/>
      <c r="Y603" s="853"/>
      <c r="Z603" s="854"/>
      <c r="AA603" s="853"/>
      <c r="AB603" s="128">
        <v>4</v>
      </c>
      <c r="AC603" s="130">
        <v>0.44444444444444442</v>
      </c>
      <c r="AD603" s="128">
        <v>4</v>
      </c>
      <c r="AE603" s="130">
        <v>0.66666666666666663</v>
      </c>
      <c r="AF603" s="131">
        <v>6505</v>
      </c>
      <c r="AG603" s="120">
        <v>3</v>
      </c>
      <c r="AH603" s="132">
        <v>4.6097111247695143E-4</v>
      </c>
      <c r="AI603" s="120">
        <v>6508</v>
      </c>
      <c r="AJ603" s="120">
        <v>10000</v>
      </c>
      <c r="AK603" s="130">
        <v>0.65080000000000005</v>
      </c>
      <c r="AL603" s="131">
        <v>6505</v>
      </c>
      <c r="AM603" s="131">
        <v>3</v>
      </c>
      <c r="AN603" s="120">
        <v>6508</v>
      </c>
      <c r="AO603" s="120">
        <v>3082</v>
      </c>
      <c r="AP603" s="130">
        <v>0.4737893927747886</v>
      </c>
      <c r="AQ603" s="120">
        <v>4</v>
      </c>
      <c r="AR603" s="130">
        <v>1.3333333333333333</v>
      </c>
      <c r="AS603" s="120">
        <v>3086</v>
      </c>
      <c r="AT603" s="130">
        <v>0.4741856177012907</v>
      </c>
      <c r="AU603" s="120">
        <v>25</v>
      </c>
      <c r="AV603" s="130">
        <v>8.1116158338741078E-3</v>
      </c>
      <c r="AW603" s="178">
        <v>2</v>
      </c>
      <c r="AX603" s="130">
        <v>0.5</v>
      </c>
      <c r="AY603" s="128">
        <v>27</v>
      </c>
      <c r="AZ603" s="130">
        <v>8.7491898898250167E-3</v>
      </c>
      <c r="BA603" s="120">
        <v>14</v>
      </c>
      <c r="BB603" s="130">
        <v>0.56000000000000005</v>
      </c>
      <c r="BC603" s="128">
        <v>2</v>
      </c>
      <c r="BD603" s="130">
        <v>1</v>
      </c>
      <c r="BE603" s="128">
        <v>16</v>
      </c>
      <c r="BF603" s="130">
        <v>0.59259259259259256</v>
      </c>
      <c r="BG603" s="120">
        <v>3</v>
      </c>
      <c r="BH603" s="130">
        <v>9.7213220998055737E-4</v>
      </c>
      <c r="BI603" s="120">
        <v>210</v>
      </c>
      <c r="BJ603" s="130">
        <v>6.8049254698639011E-2</v>
      </c>
      <c r="BK603" s="120">
        <v>213</v>
      </c>
      <c r="BL603" s="130">
        <v>6.9021386908619572E-2</v>
      </c>
      <c r="BM603" s="128">
        <v>4</v>
      </c>
      <c r="BN603" s="130">
        <v>0.44444444444444442</v>
      </c>
      <c r="BO603" s="128">
        <v>3</v>
      </c>
      <c r="BP603" s="130">
        <v>0.5</v>
      </c>
      <c r="BQ603" s="119" t="s">
        <v>937</v>
      </c>
      <c r="BR603" s="228">
        <v>6</v>
      </c>
      <c r="BS603" s="69"/>
      <c r="BT603" s="69"/>
      <c r="BU603" s="69"/>
      <c r="BV603" s="69"/>
      <c r="BW603" s="69"/>
      <c r="BX603" s="69"/>
      <c r="BY603" s="69"/>
      <c r="BZ603" s="69"/>
      <c r="CA603" s="69"/>
      <c r="CB603" s="69"/>
      <c r="CC603" s="69"/>
      <c r="CD603" s="69"/>
      <c r="CE603" s="69"/>
      <c r="CF603" s="69"/>
      <c r="CG603" s="69"/>
      <c r="CH603" s="69"/>
      <c r="CI603" s="69"/>
      <c r="CJ603" s="69"/>
      <c r="CK603" s="69"/>
      <c r="CL603" s="69"/>
      <c r="CM603" s="69"/>
      <c r="CN603" s="69"/>
      <c r="CO603" s="69"/>
      <c r="CP603" s="69"/>
      <c r="CQ603" s="69"/>
      <c r="CR603" s="69"/>
      <c r="CS603" s="69"/>
      <c r="CT603" s="69"/>
      <c r="CU603" s="69"/>
      <c r="CV603" s="69"/>
      <c r="CW603" s="69"/>
      <c r="CX603" s="69"/>
      <c r="CY603" s="69"/>
      <c r="CZ603" s="69"/>
      <c r="DA603" s="69"/>
      <c r="DB603" s="69"/>
      <c r="DC603" s="69"/>
      <c r="DD603" s="69"/>
      <c r="DE603" s="69"/>
      <c r="DF603" s="69"/>
      <c r="DG603" s="69"/>
      <c r="DH603" s="69"/>
      <c r="DI603" s="69"/>
      <c r="DJ603" s="69"/>
      <c r="DK603" s="69"/>
      <c r="DL603" s="69"/>
      <c r="DM603" s="69"/>
      <c r="DN603" s="69"/>
      <c r="DO603" s="69"/>
      <c r="DP603" s="69"/>
      <c r="DQ603" s="69"/>
      <c r="DR603" s="69"/>
      <c r="DS603" s="69"/>
      <c r="DT603" s="69"/>
      <c r="DU603" s="69"/>
      <c r="DV603" s="69"/>
      <c r="DW603" s="69"/>
      <c r="DX603" s="69"/>
      <c r="DY603" s="69"/>
      <c r="DZ603" s="69"/>
      <c r="EA603" s="69"/>
      <c r="EB603" s="69"/>
      <c r="EC603" s="69"/>
      <c r="ED603" s="69"/>
      <c r="EE603" s="69"/>
      <c r="EF603" s="69"/>
      <c r="EG603" s="69"/>
      <c r="EH603" s="69"/>
      <c r="EI603" s="69"/>
      <c r="EJ603" s="69"/>
      <c r="EK603" s="69"/>
      <c r="EL603" s="69"/>
      <c r="EM603" s="69"/>
      <c r="EN603" s="69"/>
      <c r="EO603" s="69"/>
      <c r="EP603" s="69"/>
      <c r="EQ603" s="69"/>
      <c r="ER603" s="69"/>
      <c r="ES603" s="69"/>
      <c r="ET603" s="69"/>
      <c r="EU603" s="69"/>
      <c r="EV603" s="69"/>
      <c r="EW603" s="69"/>
      <c r="EX603" s="69"/>
      <c r="EY603" s="69"/>
      <c r="EZ603" s="69"/>
      <c r="FA603" s="69"/>
      <c r="FB603" s="69"/>
      <c r="FC603" s="69"/>
      <c r="FD603" s="69"/>
      <c r="FE603" s="69"/>
      <c r="FF603" s="69"/>
      <c r="FG603" s="69"/>
      <c r="FH603" s="69"/>
      <c r="FI603" s="69"/>
      <c r="FJ603" s="69"/>
      <c r="FK603" s="69"/>
      <c r="FL603" s="69"/>
      <c r="FM603" s="69"/>
      <c r="FN603" s="69"/>
      <c r="FO603" s="69"/>
      <c r="FP603" s="69"/>
      <c r="FQ603" s="69"/>
      <c r="FR603" s="69"/>
      <c r="FS603" s="69"/>
      <c r="FT603" s="69"/>
      <c r="FU603" s="69"/>
      <c r="FV603" s="69"/>
      <c r="FW603" s="69"/>
      <c r="FX603" s="69"/>
      <c r="FY603" s="69"/>
      <c r="FZ603" s="69"/>
      <c r="GA603" s="69"/>
      <c r="GB603" s="69"/>
      <c r="GC603" s="69"/>
      <c r="GD603" s="69"/>
      <c r="GE603" s="69"/>
      <c r="GF603" s="69"/>
      <c r="GG603" s="69"/>
      <c r="GH603" s="69"/>
      <c r="GI603" s="69"/>
      <c r="GJ603" s="69"/>
      <c r="GK603" s="69"/>
      <c r="GL603" s="69"/>
      <c r="GM603" s="69"/>
      <c r="GN603" s="69"/>
      <c r="GO603" s="69"/>
      <c r="GP603" s="69"/>
      <c r="GQ603" s="69"/>
      <c r="GR603" s="69"/>
      <c r="GS603" s="69"/>
      <c r="GT603" s="69"/>
      <c r="GU603" s="69"/>
      <c r="GV603" s="69"/>
      <c r="GW603" s="69"/>
      <c r="GX603" s="69"/>
      <c r="GY603" s="69"/>
      <c r="GZ603" s="69"/>
      <c r="HA603" s="69"/>
      <c r="HB603" s="69"/>
      <c r="HC603" s="69"/>
      <c r="HD603" s="69"/>
      <c r="HE603" s="69"/>
      <c r="HF603" s="69"/>
      <c r="HG603" s="69"/>
      <c r="HH603" s="69"/>
      <c r="HI603" s="69"/>
      <c r="HJ603" s="69"/>
      <c r="HK603" s="69"/>
      <c r="HL603" s="69"/>
      <c r="HM603" s="69"/>
      <c r="HN603" s="69"/>
      <c r="HO603" s="69"/>
      <c r="HP603" s="69"/>
      <c r="HQ603" s="69"/>
      <c r="HR603" s="69"/>
      <c r="HS603" s="69"/>
      <c r="HT603" s="69"/>
      <c r="HU603" s="69"/>
      <c r="HV603" s="69"/>
      <c r="HW603" s="69"/>
      <c r="HX603" s="69"/>
      <c r="HY603" s="69"/>
      <c r="HZ603" s="69"/>
      <c r="IA603" s="69"/>
      <c r="IB603" s="69"/>
      <c r="IC603" s="69"/>
      <c r="ID603" s="69"/>
      <c r="IE603" s="69"/>
      <c r="IF603" s="69"/>
      <c r="IG603" s="69"/>
      <c r="IH603" s="69"/>
      <c r="II603" s="69"/>
      <c r="IJ603" s="69"/>
      <c r="IK603" s="69"/>
      <c r="IL603" s="69"/>
      <c r="IM603" s="69"/>
      <c r="IN603" s="69"/>
      <c r="IO603" s="69"/>
      <c r="IP603" s="69"/>
      <c r="IQ603" s="69"/>
      <c r="IR603" s="69"/>
      <c r="IS603" s="69"/>
      <c r="IT603" s="69"/>
      <c r="IU603" s="69"/>
      <c r="IV603" s="69"/>
      <c r="IW603" s="69"/>
      <c r="IX603" s="69"/>
      <c r="IY603" s="69"/>
      <c r="IZ603" s="69"/>
      <c r="JA603" s="69"/>
      <c r="JB603" s="69"/>
      <c r="JC603" s="69"/>
      <c r="JD603" s="69"/>
      <c r="JE603" s="69"/>
      <c r="JF603" s="69"/>
      <c r="JG603" s="69"/>
      <c r="JH603" s="69"/>
      <c r="JI603" s="69"/>
      <c r="JJ603" s="69"/>
      <c r="JK603" s="69"/>
      <c r="JL603" s="69"/>
      <c r="JM603" s="69"/>
      <c r="JN603" s="69"/>
      <c r="JO603" s="69"/>
      <c r="JP603" s="69"/>
      <c r="JQ603" s="69"/>
      <c r="JR603" s="69"/>
      <c r="JS603" s="69"/>
      <c r="JT603" s="69"/>
      <c r="JU603" s="69"/>
      <c r="JV603" s="69"/>
      <c r="JW603" s="69"/>
      <c r="JX603" s="69"/>
      <c r="JY603" s="69"/>
      <c r="JZ603" s="69"/>
      <c r="KA603" s="69"/>
      <c r="KB603" s="69"/>
      <c r="KC603" s="69"/>
      <c r="KD603" s="69"/>
      <c r="KE603" s="69"/>
      <c r="KF603" s="69"/>
      <c r="KG603" s="69"/>
      <c r="KH603" s="69"/>
      <c r="KI603" s="69"/>
      <c r="KJ603" s="69"/>
      <c r="KK603" s="69"/>
      <c r="KL603" s="69"/>
      <c r="KM603" s="69"/>
      <c r="KN603" s="69"/>
      <c r="KO603" s="69"/>
      <c r="KP603" s="69"/>
      <c r="KQ603" s="69"/>
      <c r="KR603" s="69"/>
      <c r="KS603" s="69"/>
      <c r="KT603" s="69"/>
      <c r="KU603" s="69"/>
      <c r="KV603" s="69"/>
      <c r="KW603" s="69"/>
      <c r="KX603" s="69"/>
      <c r="KY603" s="69"/>
      <c r="KZ603" s="69"/>
      <c r="LA603" s="69"/>
      <c r="LB603" s="69"/>
      <c r="LC603" s="69"/>
      <c r="LD603" s="69"/>
      <c r="LE603" s="69"/>
      <c r="LF603" s="69"/>
      <c r="LG603" s="69"/>
      <c r="LH603" s="69"/>
      <c r="LI603" s="69"/>
      <c r="LJ603" s="69"/>
      <c r="LK603" s="69"/>
      <c r="LL603" s="69"/>
      <c r="LM603" s="69"/>
      <c r="LN603" s="69"/>
      <c r="LO603" s="69"/>
      <c r="LP603" s="69"/>
      <c r="LQ603" s="69"/>
      <c r="LR603" s="69"/>
      <c r="LS603" s="69"/>
      <c r="LT603" s="69"/>
      <c r="LU603" s="69"/>
      <c r="LV603" s="69"/>
      <c r="LW603" s="69"/>
      <c r="LX603" s="69"/>
      <c r="LY603" s="69"/>
      <c r="LZ603" s="69"/>
      <c r="MA603" s="69"/>
      <c r="MB603" s="69"/>
      <c r="MC603" s="69"/>
      <c r="MD603" s="69"/>
      <c r="ME603" s="69"/>
      <c r="MF603" s="69"/>
      <c r="MG603" s="69"/>
      <c r="MH603" s="69"/>
      <c r="MI603" s="69"/>
      <c r="MJ603" s="69"/>
      <c r="MK603" s="69"/>
      <c r="ML603" s="69"/>
      <c r="MM603" s="69"/>
      <c r="MN603" s="69"/>
      <c r="MO603" s="69"/>
      <c r="MP603" s="69"/>
      <c r="MQ603" s="69"/>
      <c r="MR603" s="69"/>
      <c r="MS603" s="69"/>
      <c r="MT603" s="69"/>
      <c r="MU603" s="69"/>
      <c r="MV603" s="69"/>
      <c r="MW603" s="69"/>
      <c r="MX603" s="69"/>
      <c r="MY603" s="69"/>
      <c r="MZ603" s="69"/>
      <c r="NA603" s="69"/>
      <c r="NB603" s="69"/>
      <c r="NC603" s="69"/>
      <c r="ND603" s="69"/>
      <c r="NE603" s="69"/>
      <c r="NF603" s="69"/>
      <c r="NG603" s="69"/>
      <c r="NH603" s="69"/>
      <c r="NI603" s="69"/>
      <c r="NJ603" s="69"/>
      <c r="NK603" s="69"/>
      <c r="NL603" s="69"/>
      <c r="NM603" s="69"/>
      <c r="NN603" s="69"/>
      <c r="NO603" s="69"/>
      <c r="NP603" s="69"/>
      <c r="NQ603" s="69"/>
      <c r="NR603" s="69"/>
      <c r="NS603" s="69"/>
      <c r="NT603" s="69"/>
      <c r="NU603" s="69"/>
      <c r="NV603" s="69"/>
      <c r="NW603" s="69"/>
      <c r="NX603" s="69"/>
      <c r="NY603" s="69"/>
      <c r="NZ603" s="69"/>
      <c r="OA603" s="69"/>
      <c r="OB603" s="69"/>
      <c r="OC603" s="69"/>
      <c r="OD603" s="69"/>
      <c r="OE603" s="69"/>
      <c r="OF603" s="69"/>
      <c r="OG603" s="69"/>
      <c r="OH603" s="69"/>
      <c r="OI603" s="69"/>
      <c r="OJ603" s="69"/>
      <c r="OK603" s="69"/>
      <c r="OL603" s="69"/>
      <c r="OM603" s="69"/>
      <c r="ON603" s="69"/>
      <c r="OO603" s="69"/>
      <c r="OP603" s="69"/>
      <c r="OQ603" s="69"/>
      <c r="OR603" s="69"/>
      <c r="OS603" s="69"/>
      <c r="OT603" s="69"/>
      <c r="OU603" s="69"/>
      <c r="OV603" s="69"/>
      <c r="OW603" s="69"/>
      <c r="OX603" s="69"/>
      <c r="OY603" s="69"/>
      <c r="OZ603" s="69"/>
      <c r="PA603" s="69"/>
      <c r="PB603" s="69"/>
      <c r="PC603" s="69"/>
      <c r="PD603" s="69"/>
      <c r="PE603" s="69"/>
      <c r="PF603" s="69"/>
      <c r="PG603" s="69"/>
      <c r="PH603" s="69"/>
      <c r="PI603" s="69"/>
      <c r="PJ603" s="69"/>
      <c r="PK603" s="69"/>
      <c r="PL603" s="69"/>
      <c r="PM603" s="69"/>
      <c r="PN603" s="69"/>
      <c r="PO603" s="69"/>
      <c r="PP603" s="69"/>
      <c r="PQ603" s="69"/>
      <c r="PR603" s="69"/>
      <c r="PS603" s="69"/>
      <c r="PT603" s="69"/>
      <c r="PU603" s="69"/>
      <c r="PV603" s="69"/>
      <c r="PW603" s="69"/>
      <c r="PX603" s="69"/>
      <c r="PY603" s="69"/>
      <c r="PZ603" s="69"/>
      <c r="QA603" s="69"/>
      <c r="QB603" s="69"/>
      <c r="QC603" s="69"/>
      <c r="QD603" s="69"/>
      <c r="QE603" s="69"/>
      <c r="QF603" s="69"/>
      <c r="QG603" s="69"/>
      <c r="QH603" s="69"/>
      <c r="QI603" s="69"/>
      <c r="QJ603" s="69"/>
      <c r="QK603" s="69"/>
      <c r="QL603" s="69"/>
      <c r="QM603" s="69"/>
      <c r="QN603" s="69"/>
      <c r="QO603" s="69"/>
      <c r="QP603" s="69"/>
      <c r="QQ603" s="69"/>
      <c r="QR603" s="69"/>
      <c r="QS603" s="69"/>
      <c r="QT603" s="69"/>
      <c r="QU603" s="69"/>
      <c r="QV603" s="69"/>
      <c r="QW603" s="69"/>
      <c r="QX603" s="69"/>
      <c r="QY603" s="69"/>
      <c r="QZ603" s="69"/>
      <c r="RA603" s="69"/>
      <c r="RB603" s="69"/>
      <c r="RC603" s="69"/>
      <c r="RD603" s="69"/>
      <c r="RE603" s="69"/>
      <c r="RF603" s="69"/>
      <c r="RG603" s="69"/>
      <c r="RH603" s="69"/>
      <c r="RI603" s="69"/>
      <c r="RJ603" s="69"/>
      <c r="RK603" s="69"/>
      <c r="RL603" s="69"/>
      <c r="RM603" s="69"/>
      <c r="RN603" s="69"/>
      <c r="RO603" s="69"/>
      <c r="RP603" s="69"/>
      <c r="RQ603" s="69"/>
      <c r="RR603" s="69"/>
      <c r="RS603" s="69"/>
      <c r="RT603" s="69"/>
      <c r="RU603" s="69"/>
      <c r="RV603" s="69"/>
      <c r="RW603" s="69"/>
      <c r="RX603" s="69"/>
      <c r="RY603" s="69"/>
      <c r="RZ603" s="69"/>
      <c r="SA603" s="69"/>
      <c r="SB603" s="69"/>
      <c r="SC603" s="69"/>
      <c r="SD603" s="69"/>
      <c r="SE603" s="69"/>
      <c r="SF603" s="69"/>
      <c r="SG603" s="69"/>
      <c r="SH603" s="69"/>
      <c r="SI603" s="69"/>
      <c r="SJ603" s="69"/>
      <c r="SK603" s="69"/>
      <c r="SL603" s="69"/>
      <c r="SM603" s="69"/>
      <c r="SN603" s="69"/>
      <c r="SO603" s="69"/>
      <c r="SP603" s="69"/>
      <c r="SQ603" s="69"/>
      <c r="SR603" s="69"/>
      <c r="SS603" s="69"/>
      <c r="ST603" s="69"/>
      <c r="SU603" s="69"/>
      <c r="SV603" s="69"/>
      <c r="SW603" s="69"/>
      <c r="SX603" s="69"/>
      <c r="SY603" s="69"/>
      <c r="SZ603" s="69"/>
      <c r="TA603" s="69"/>
      <c r="TB603" s="69"/>
      <c r="TC603" s="69"/>
      <c r="TD603" s="69"/>
      <c r="TE603" s="69"/>
      <c r="TF603" s="69"/>
      <c r="TG603" s="69"/>
      <c r="TH603" s="69"/>
      <c r="TI603" s="69"/>
      <c r="TJ603" s="69"/>
      <c r="TK603" s="69"/>
      <c r="TL603" s="69"/>
      <c r="TM603" s="69"/>
      <c r="TN603" s="69"/>
      <c r="TO603" s="69"/>
      <c r="TP603" s="69"/>
      <c r="TQ603" s="69"/>
      <c r="TR603" s="69"/>
      <c r="TS603" s="69"/>
      <c r="TT603" s="69"/>
      <c r="TU603" s="69"/>
      <c r="TV603" s="69"/>
      <c r="TW603" s="69"/>
      <c r="TX603" s="69"/>
      <c r="TY603" s="69"/>
      <c r="TZ603" s="69"/>
      <c r="UA603" s="69"/>
      <c r="UB603" s="69"/>
      <c r="UC603" s="69"/>
      <c r="UD603" s="69"/>
      <c r="UE603" s="69"/>
      <c r="UF603" s="69"/>
      <c r="UG603" s="69"/>
      <c r="UH603" s="69"/>
      <c r="UI603" s="69"/>
      <c r="UJ603" s="69"/>
      <c r="UK603" s="69"/>
      <c r="UL603" s="69"/>
      <c r="UM603" s="69"/>
      <c r="UN603" s="69"/>
      <c r="UO603" s="69"/>
      <c r="UP603" s="69"/>
      <c r="UQ603" s="69"/>
      <c r="UR603" s="69"/>
      <c r="US603" s="69"/>
      <c r="UT603" s="69"/>
      <c r="UU603" s="69"/>
      <c r="UV603" s="69"/>
      <c r="UW603" s="69"/>
      <c r="UX603" s="69"/>
      <c r="UY603" s="69"/>
      <c r="UZ603" s="69"/>
      <c r="VA603" s="69"/>
      <c r="VB603" s="69"/>
      <c r="VC603" s="69"/>
      <c r="VD603" s="69"/>
      <c r="VE603" s="69"/>
      <c r="VF603" s="69"/>
      <c r="VG603" s="69"/>
      <c r="VH603" s="69"/>
      <c r="VI603" s="69"/>
      <c r="VJ603" s="69"/>
      <c r="VK603" s="69"/>
      <c r="VL603" s="69"/>
      <c r="VM603" s="69"/>
      <c r="VN603" s="69"/>
      <c r="VO603" s="69"/>
      <c r="VP603" s="69"/>
      <c r="VQ603" s="69"/>
      <c r="VR603" s="69"/>
      <c r="VS603" s="69"/>
      <c r="VT603" s="69"/>
      <c r="VU603" s="69"/>
      <c r="VV603" s="69"/>
      <c r="VW603" s="69"/>
      <c r="VX603" s="69"/>
      <c r="VY603" s="69"/>
      <c r="VZ603" s="69"/>
      <c r="WA603" s="69"/>
      <c r="WB603" s="69"/>
      <c r="WC603" s="69"/>
      <c r="WD603" s="69"/>
      <c r="WE603" s="69"/>
      <c r="WF603" s="69"/>
      <c r="WG603" s="69"/>
      <c r="WH603" s="69"/>
      <c r="WI603" s="69"/>
      <c r="WJ603" s="69"/>
      <c r="WK603" s="69"/>
      <c r="WL603" s="69"/>
      <c r="WM603" s="69"/>
      <c r="WN603" s="69"/>
      <c r="WO603" s="69"/>
      <c r="WP603" s="69"/>
      <c r="WQ603" s="69"/>
      <c r="WR603" s="69"/>
      <c r="WS603" s="69"/>
      <c r="WT603" s="69"/>
      <c r="WU603" s="69"/>
      <c r="WV603" s="69"/>
      <c r="WW603" s="69"/>
      <c r="WX603" s="69"/>
      <c r="WY603" s="69"/>
      <c r="WZ603" s="69"/>
      <c r="XA603" s="69"/>
      <c r="XB603" s="69"/>
      <c r="XC603" s="69"/>
      <c r="XD603" s="69"/>
      <c r="XE603" s="69"/>
      <c r="XF603" s="69"/>
      <c r="XG603" s="69"/>
      <c r="XH603" s="69"/>
      <c r="XI603" s="69"/>
      <c r="XJ603" s="69"/>
      <c r="XK603" s="69"/>
      <c r="XL603" s="69"/>
      <c r="XM603" s="69"/>
      <c r="XN603" s="69"/>
      <c r="XO603" s="69"/>
      <c r="XP603" s="69"/>
      <c r="XQ603" s="69"/>
      <c r="XR603" s="69"/>
      <c r="XS603" s="69"/>
      <c r="XT603" s="69"/>
      <c r="XU603" s="69"/>
      <c r="XV603" s="69"/>
      <c r="XW603" s="69"/>
      <c r="XX603" s="69"/>
      <c r="XY603" s="69"/>
      <c r="XZ603" s="69"/>
      <c r="YA603" s="69"/>
      <c r="YB603" s="69"/>
      <c r="YC603" s="69"/>
      <c r="YD603" s="69"/>
      <c r="YE603" s="69"/>
      <c r="YF603" s="69"/>
      <c r="YG603" s="69"/>
      <c r="YH603" s="69"/>
      <c r="YI603" s="69"/>
      <c r="YJ603" s="69"/>
      <c r="YK603" s="69"/>
      <c r="YL603" s="69"/>
      <c r="YM603" s="69"/>
      <c r="YN603" s="69"/>
      <c r="YO603" s="69"/>
      <c r="YP603" s="69"/>
      <c r="YQ603" s="69"/>
      <c r="YR603" s="69"/>
      <c r="YS603" s="69"/>
      <c r="YT603" s="69"/>
      <c r="YU603" s="69"/>
      <c r="YV603" s="69"/>
      <c r="YW603" s="69"/>
      <c r="YX603" s="69"/>
      <c r="YY603" s="69"/>
      <c r="YZ603" s="69"/>
      <c r="ZA603" s="69"/>
      <c r="ZB603" s="69"/>
      <c r="ZC603" s="69"/>
      <c r="ZD603" s="69"/>
      <c r="ZE603" s="69"/>
      <c r="ZF603" s="69"/>
      <c r="ZG603" s="69"/>
      <c r="ZH603" s="69"/>
      <c r="ZI603" s="69"/>
      <c r="ZJ603" s="69"/>
      <c r="ZK603" s="69"/>
      <c r="ZL603" s="69"/>
      <c r="ZM603" s="69"/>
      <c r="ZN603" s="69"/>
      <c r="ZO603" s="69"/>
      <c r="ZP603" s="69"/>
      <c r="ZQ603" s="69"/>
      <c r="ZR603" s="69"/>
      <c r="ZS603" s="69"/>
      <c r="ZT603" s="69"/>
      <c r="ZU603" s="69"/>
      <c r="ZV603" s="69"/>
      <c r="ZW603" s="69"/>
      <c r="ZX603" s="69"/>
      <c r="ZY603" s="69"/>
      <c r="ZZ603" s="69"/>
      <c r="AAA603" s="69"/>
      <c r="AAB603" s="69"/>
      <c r="AAC603" s="69"/>
      <c r="AAD603" s="69"/>
      <c r="AAE603" s="69"/>
      <c r="AAF603" s="69"/>
      <c r="AAG603" s="69"/>
      <c r="AAH603" s="69"/>
      <c r="AAI603" s="69"/>
      <c r="AAJ603" s="69"/>
      <c r="AAK603" s="69"/>
      <c r="AAL603" s="69"/>
      <c r="AAM603" s="69"/>
      <c r="AAN603" s="69"/>
      <c r="AAO603" s="69"/>
      <c r="AAP603" s="69"/>
      <c r="AAQ603" s="69"/>
      <c r="AAR603" s="69"/>
      <c r="AAS603" s="69"/>
      <c r="AAT603" s="69"/>
      <c r="AAU603" s="69"/>
      <c r="AAV603" s="69"/>
      <c r="AAW603" s="69"/>
      <c r="AAX603" s="69"/>
      <c r="AAY603" s="69"/>
      <c r="AAZ603" s="69"/>
      <c r="ABA603" s="69"/>
      <c r="ABB603" s="69"/>
      <c r="ABC603" s="69"/>
      <c r="ABD603" s="69"/>
      <c r="ABE603" s="69"/>
      <c r="ABF603" s="69"/>
      <c r="ABG603" s="69"/>
      <c r="ABH603" s="69"/>
      <c r="ABI603" s="69"/>
      <c r="ABJ603" s="69"/>
      <c r="ABK603" s="69"/>
      <c r="ABL603" s="69"/>
      <c r="ABM603" s="69"/>
      <c r="ABN603" s="69"/>
      <c r="ABO603" s="69"/>
      <c r="ABP603" s="69"/>
      <c r="ABQ603" s="69"/>
      <c r="ABR603" s="69"/>
      <c r="ABS603" s="69"/>
      <c r="ABT603" s="69"/>
      <c r="ABU603" s="69"/>
      <c r="ABV603" s="69"/>
      <c r="ABW603" s="69"/>
      <c r="ABX603" s="69"/>
      <c r="ABY603" s="69"/>
      <c r="ABZ603" s="69"/>
      <c r="ACA603" s="69"/>
      <c r="ACB603" s="69"/>
      <c r="ACC603" s="69"/>
      <c r="ACD603" s="69"/>
      <c r="ACE603" s="69"/>
      <c r="ACF603" s="69"/>
      <c r="ACG603" s="69"/>
      <c r="ACH603" s="69"/>
      <c r="ACI603" s="69"/>
      <c r="ACJ603" s="69"/>
      <c r="ACK603" s="69"/>
      <c r="ACL603" s="69"/>
      <c r="ACM603" s="69"/>
      <c r="ACN603" s="69"/>
      <c r="ACO603" s="69"/>
      <c r="ACP603" s="69"/>
      <c r="ACQ603" s="69"/>
      <c r="ACR603" s="69"/>
      <c r="ACS603" s="69"/>
      <c r="ACT603" s="69"/>
      <c r="ACU603" s="69"/>
      <c r="ACV603" s="69"/>
      <c r="ACW603" s="69"/>
      <c r="ACX603" s="69"/>
      <c r="ACY603" s="69"/>
      <c r="ACZ603" s="69"/>
      <c r="ADA603" s="69"/>
      <c r="ADB603" s="69"/>
      <c r="ADC603" s="69"/>
      <c r="ADD603" s="69"/>
      <c r="ADE603" s="69"/>
      <c r="ADF603" s="69"/>
      <c r="ADG603" s="69"/>
      <c r="ADH603" s="69"/>
      <c r="ADI603" s="69"/>
      <c r="ADJ603" s="69"/>
      <c r="ADK603" s="69"/>
      <c r="ADL603" s="69"/>
      <c r="ADM603" s="69"/>
      <c r="ADN603" s="69"/>
      <c r="ADO603" s="69"/>
      <c r="ADP603" s="69"/>
      <c r="ADQ603" s="69"/>
      <c r="ADR603" s="69"/>
      <c r="ADS603" s="69"/>
      <c r="ADT603" s="69"/>
      <c r="ADU603" s="69"/>
      <c r="ADV603" s="69"/>
      <c r="ADW603" s="69"/>
      <c r="ADX603" s="69"/>
      <c r="ADY603" s="69"/>
      <c r="ADZ603" s="69"/>
      <c r="AEA603" s="69"/>
      <c r="AEB603" s="69"/>
      <c r="AEC603" s="69"/>
      <c r="AED603" s="69"/>
      <c r="AEE603" s="69"/>
      <c r="AEF603" s="69"/>
      <c r="AEG603" s="69"/>
      <c r="AEH603" s="69"/>
      <c r="AEI603" s="69"/>
      <c r="AEJ603" s="69"/>
      <c r="AEK603" s="69"/>
      <c r="AEL603" s="69"/>
      <c r="AEM603" s="69"/>
      <c r="AEN603" s="69"/>
      <c r="AEO603" s="69"/>
      <c r="AEP603" s="69"/>
      <c r="AEQ603" s="69"/>
      <c r="AER603" s="69"/>
      <c r="AES603" s="69"/>
      <c r="AET603" s="69"/>
      <c r="AEU603" s="69"/>
      <c r="AEV603" s="69"/>
      <c r="AEW603" s="69"/>
      <c r="AEX603" s="69"/>
      <c r="AEY603" s="69"/>
      <c r="AEZ603" s="69"/>
      <c r="AFA603" s="69"/>
      <c r="AFB603" s="69"/>
      <c r="AFC603" s="69"/>
      <c r="AFD603" s="69"/>
      <c r="AFE603" s="69"/>
      <c r="AFF603" s="69"/>
      <c r="AFG603" s="69"/>
      <c r="AFH603" s="69"/>
      <c r="AFI603" s="69"/>
      <c r="AFJ603" s="69"/>
      <c r="AFK603" s="69"/>
      <c r="AFL603" s="69"/>
      <c r="AFM603" s="69"/>
      <c r="AFN603" s="69"/>
      <c r="AFO603" s="69"/>
      <c r="AFP603" s="69"/>
      <c r="AFQ603" s="69"/>
      <c r="AFR603" s="69"/>
      <c r="AFS603" s="69"/>
      <c r="AFT603" s="69"/>
      <c r="AFU603" s="69"/>
      <c r="AFV603" s="69"/>
      <c r="AFW603" s="69"/>
      <c r="AFX603" s="69"/>
      <c r="AFY603" s="69"/>
      <c r="AFZ603" s="69"/>
      <c r="AGA603" s="69"/>
      <c r="AGB603" s="69"/>
      <c r="AGC603" s="69"/>
      <c r="AGD603" s="69"/>
      <c r="AGE603" s="69"/>
      <c r="AGF603" s="69"/>
      <c r="AGG603" s="69"/>
      <c r="AGH603" s="69"/>
      <c r="AGI603" s="69"/>
      <c r="AGJ603" s="69"/>
      <c r="AGK603" s="69"/>
      <c r="AGL603" s="69"/>
      <c r="AGM603" s="69"/>
      <c r="AGN603" s="69"/>
      <c r="AGO603" s="69"/>
      <c r="AGP603" s="69"/>
      <c r="AGQ603" s="69"/>
      <c r="AGR603" s="69"/>
      <c r="AGS603" s="69"/>
      <c r="AGT603" s="69"/>
      <c r="AGU603" s="69"/>
      <c r="AGV603" s="69"/>
      <c r="AGW603" s="69"/>
      <c r="AGX603" s="69"/>
      <c r="AGY603" s="69"/>
      <c r="AGZ603" s="69"/>
      <c r="AHA603" s="69"/>
      <c r="AHB603" s="69"/>
      <c r="AHC603" s="69"/>
      <c r="AHD603" s="69"/>
      <c r="AHE603" s="69"/>
      <c r="AHF603" s="69"/>
      <c r="AHG603" s="69"/>
      <c r="AHH603" s="69"/>
      <c r="AHI603" s="69"/>
      <c r="AHJ603" s="69"/>
      <c r="AHK603" s="69"/>
      <c r="AHL603" s="69"/>
      <c r="AHM603" s="69"/>
      <c r="AHN603" s="69"/>
      <c r="AHO603" s="69"/>
      <c r="AHP603" s="69"/>
      <c r="AHQ603" s="69"/>
      <c r="AHR603" s="69"/>
      <c r="AHS603" s="69"/>
      <c r="AHT603" s="69"/>
      <c r="AHU603" s="69"/>
      <c r="AHV603" s="69"/>
      <c r="AHW603" s="69"/>
      <c r="AHX603" s="69"/>
      <c r="AHY603" s="69"/>
      <c r="AHZ603" s="69"/>
      <c r="AIA603" s="69"/>
      <c r="AIB603" s="69"/>
      <c r="AIC603" s="69"/>
      <c r="AID603" s="69"/>
      <c r="AIE603" s="69"/>
      <c r="AIF603" s="69"/>
      <c r="AIG603" s="69"/>
      <c r="AIH603" s="69"/>
      <c r="AII603" s="69"/>
      <c r="AIJ603" s="69"/>
      <c r="AIK603" s="69"/>
      <c r="AIL603" s="69"/>
      <c r="AIM603" s="69"/>
      <c r="AIN603" s="69"/>
      <c r="AIO603" s="69"/>
      <c r="AIP603" s="69"/>
      <c r="AIQ603" s="69"/>
      <c r="AIR603" s="69"/>
      <c r="AIS603" s="69"/>
      <c r="AIT603" s="69"/>
      <c r="AIU603" s="69"/>
      <c r="AIV603" s="69"/>
      <c r="AIW603" s="69"/>
      <c r="AIX603" s="69"/>
      <c r="AIY603" s="69"/>
      <c r="AIZ603" s="69"/>
      <c r="AJA603" s="69"/>
      <c r="AJB603" s="69"/>
      <c r="AJC603" s="69"/>
      <c r="AJD603" s="69"/>
      <c r="AJE603" s="69"/>
      <c r="AJF603" s="69"/>
      <c r="AJG603" s="69"/>
      <c r="AJH603" s="69"/>
      <c r="AJI603" s="69"/>
      <c r="AJJ603" s="69"/>
      <c r="AJK603" s="69"/>
      <c r="AJL603" s="69"/>
      <c r="AJM603" s="69"/>
      <c r="AJN603" s="69"/>
      <c r="AJO603" s="69"/>
      <c r="AJP603" s="69"/>
      <c r="AJQ603" s="69"/>
      <c r="AJR603" s="69"/>
      <c r="AJS603" s="69"/>
      <c r="AJT603" s="69"/>
      <c r="AJU603" s="69"/>
      <c r="AJV603" s="69"/>
      <c r="AJW603" s="69"/>
      <c r="AJX603" s="69"/>
      <c r="AJY603" s="69"/>
      <c r="AJZ603" s="69"/>
      <c r="AKA603" s="69"/>
      <c r="AKB603" s="69"/>
      <c r="AKC603" s="69"/>
      <c r="AKD603" s="69"/>
      <c r="AKE603" s="69"/>
      <c r="AKF603" s="69"/>
      <c r="AKG603" s="69"/>
      <c r="AKH603" s="69"/>
      <c r="AKI603" s="69"/>
      <c r="AKJ603" s="69"/>
      <c r="AKK603" s="69"/>
      <c r="AKL603" s="69"/>
      <c r="AKM603" s="69"/>
      <c r="AKN603" s="69"/>
      <c r="AKO603" s="69"/>
      <c r="AKP603" s="69"/>
      <c r="AKQ603" s="69"/>
      <c r="AKR603" s="69"/>
      <c r="AKS603" s="69"/>
      <c r="AKT603" s="69"/>
      <c r="AKU603" s="69"/>
      <c r="AKV603" s="69"/>
      <c r="AKW603" s="69"/>
      <c r="AKX603" s="69"/>
      <c r="AKY603" s="69"/>
      <c r="AKZ603" s="69"/>
      <c r="ALA603" s="69"/>
      <c r="ALB603" s="69"/>
      <c r="ALC603" s="69"/>
      <c r="ALD603" s="69"/>
      <c r="ALE603" s="69"/>
      <c r="ALF603" s="69"/>
      <c r="ALG603" s="69"/>
      <c r="ALH603" s="69"/>
      <c r="ALI603" s="69"/>
      <c r="ALJ603" s="69"/>
      <c r="ALK603" s="69"/>
      <c r="ALL603" s="69"/>
      <c r="ALM603" s="69"/>
      <c r="ALN603" s="69"/>
      <c r="ALO603" s="69"/>
      <c r="ALP603" s="69"/>
      <c r="ALQ603" s="69"/>
      <c r="ALR603" s="69"/>
      <c r="ALS603" s="69"/>
      <c r="ALT603" s="69"/>
      <c r="ALU603" s="69"/>
      <c r="ALV603" s="69"/>
      <c r="ALW603" s="69"/>
      <c r="ALX603" s="69"/>
      <c r="ALY603" s="69"/>
      <c r="ALZ603" s="69"/>
      <c r="AMA603" s="69"/>
      <c r="AMB603" s="69"/>
      <c r="AMC603" s="69"/>
      <c r="AMD603" s="69"/>
      <c r="AME603" s="69"/>
      <c r="AMF603" s="69"/>
      <c r="AMG603" s="69"/>
      <c r="AMH603" s="69"/>
      <c r="AMI603" s="69"/>
      <c r="AMJ603" s="69"/>
      <c r="AMK603" s="69"/>
      <c r="AML603" s="69"/>
      <c r="AMM603" s="69"/>
      <c r="AMN603" s="69"/>
      <c r="AMO603" s="69"/>
      <c r="AMP603" s="69"/>
      <c r="AMQ603" s="69"/>
      <c r="AMR603" s="69"/>
      <c r="AMS603" s="69"/>
      <c r="AMT603" s="69"/>
      <c r="AMU603" s="69"/>
      <c r="AMV603" s="69"/>
      <c r="AMW603" s="69"/>
      <c r="AMX603" s="69"/>
      <c r="AMY603" s="69"/>
      <c r="AMZ603" s="69"/>
      <c r="ANA603" s="69"/>
      <c r="ANB603" s="69"/>
      <c r="ANC603" s="69"/>
      <c r="AND603" s="69"/>
      <c r="ANE603" s="69"/>
      <c r="ANF603" s="69"/>
      <c r="ANG603" s="69"/>
      <c r="ANH603" s="69"/>
      <c r="ANI603" s="69"/>
      <c r="ANJ603" s="69"/>
      <c r="ANK603" s="69"/>
      <c r="ANL603" s="69"/>
      <c r="ANM603" s="69"/>
      <c r="ANN603" s="69"/>
      <c r="ANO603" s="69"/>
      <c r="ANP603" s="69"/>
      <c r="ANQ603" s="69"/>
      <c r="ANR603" s="69"/>
      <c r="ANS603" s="69"/>
      <c r="ANT603" s="69"/>
      <c r="ANU603" s="69"/>
      <c r="ANV603" s="69"/>
      <c r="ANW603" s="69"/>
      <c r="ANX603" s="69"/>
      <c r="ANY603" s="69"/>
      <c r="ANZ603" s="69"/>
      <c r="AOA603" s="69"/>
      <c r="AOB603" s="69"/>
      <c r="AOC603" s="69"/>
      <c r="AOD603" s="69"/>
      <c r="AOE603" s="69"/>
      <c r="AOF603" s="69"/>
      <c r="AOG603" s="69"/>
      <c r="AOH603" s="69"/>
      <c r="AOI603" s="69"/>
      <c r="AOJ603" s="69"/>
      <c r="AOK603" s="69"/>
      <c r="AOL603" s="69"/>
      <c r="AOM603" s="69"/>
      <c r="AON603" s="69"/>
      <c r="AOO603" s="69"/>
      <c r="AOP603" s="69"/>
      <c r="AOQ603" s="69"/>
      <c r="AOR603" s="69"/>
      <c r="AOS603" s="69"/>
      <c r="AOT603" s="69"/>
      <c r="AOU603" s="69"/>
      <c r="AOV603" s="69"/>
      <c r="AOW603" s="69"/>
      <c r="AOX603" s="69"/>
      <c r="AOY603" s="69"/>
      <c r="AOZ603" s="69"/>
      <c r="APA603" s="69"/>
      <c r="APB603" s="69"/>
      <c r="APC603" s="69"/>
      <c r="APD603" s="69"/>
      <c r="APE603" s="69"/>
      <c r="APF603" s="69"/>
      <c r="APG603" s="69"/>
      <c r="APH603" s="69"/>
      <c r="API603" s="69"/>
      <c r="APJ603" s="69"/>
      <c r="APK603" s="69"/>
      <c r="APL603" s="69"/>
      <c r="APM603" s="69"/>
      <c r="APN603" s="69"/>
      <c r="APO603" s="69"/>
      <c r="APP603" s="69"/>
      <c r="APQ603" s="69"/>
      <c r="APR603" s="69"/>
      <c r="APS603" s="69"/>
      <c r="APT603" s="69"/>
      <c r="APU603" s="69"/>
      <c r="APV603" s="69"/>
      <c r="APW603" s="69"/>
      <c r="APX603" s="69"/>
      <c r="APY603" s="69"/>
      <c r="APZ603" s="69"/>
      <c r="AQA603" s="69"/>
      <c r="AQB603" s="69"/>
      <c r="AQC603" s="69"/>
      <c r="AQD603" s="69"/>
      <c r="AQE603" s="69"/>
      <c r="AQF603" s="69"/>
      <c r="AQG603" s="69"/>
      <c r="AQH603" s="69"/>
      <c r="AQI603" s="69"/>
      <c r="AQJ603" s="69"/>
      <c r="AQK603" s="69"/>
      <c r="AQL603" s="69"/>
      <c r="AQM603" s="69"/>
      <c r="AQN603" s="69"/>
      <c r="AQO603" s="69"/>
      <c r="AQP603" s="69"/>
      <c r="AQQ603" s="69"/>
      <c r="AQR603" s="69"/>
      <c r="AQS603" s="69"/>
      <c r="AQT603" s="69"/>
      <c r="AQU603" s="69"/>
      <c r="AQV603" s="69"/>
      <c r="AQW603" s="69"/>
      <c r="AQX603" s="69"/>
      <c r="AQY603" s="69"/>
      <c r="AQZ603" s="69"/>
      <c r="ARA603" s="69"/>
      <c r="ARB603" s="69"/>
      <c r="ARC603" s="69"/>
      <c r="ARD603" s="69"/>
      <c r="ARE603" s="69"/>
      <c r="ARF603" s="69"/>
      <c r="ARG603" s="69"/>
      <c r="ARH603" s="69"/>
      <c r="ARI603" s="69"/>
      <c r="ARJ603" s="69"/>
      <c r="ARK603" s="69"/>
      <c r="ARL603" s="69"/>
      <c r="ARM603" s="69"/>
      <c r="ARN603" s="69"/>
      <c r="ARO603" s="69"/>
      <c r="ARP603" s="69"/>
      <c r="ARQ603" s="69"/>
      <c r="ARR603" s="69"/>
      <c r="ARS603" s="69"/>
      <c r="ART603" s="69"/>
      <c r="ARU603" s="69"/>
      <c r="ARV603" s="69"/>
      <c r="ARW603" s="69"/>
      <c r="ARX603" s="69"/>
      <c r="ARY603" s="69"/>
      <c r="ARZ603" s="69"/>
      <c r="ASA603" s="69"/>
      <c r="ASB603" s="69"/>
      <c r="ASC603" s="69"/>
      <c r="ASD603" s="69"/>
      <c r="ASE603" s="69"/>
      <c r="ASF603" s="69"/>
      <c r="ASG603" s="69"/>
      <c r="ASH603" s="69"/>
      <c r="ASI603" s="69"/>
      <c r="ASJ603" s="69"/>
      <c r="ASK603" s="69"/>
      <c r="ASL603" s="69"/>
      <c r="ASM603" s="69"/>
      <c r="ASN603" s="69"/>
      <c r="ASO603" s="69"/>
      <c r="ASP603" s="69"/>
      <c r="ASQ603" s="69"/>
      <c r="ASR603" s="69"/>
      <c r="ASS603" s="69"/>
      <c r="AST603" s="69"/>
      <c r="ASU603" s="69"/>
      <c r="ASV603" s="69"/>
      <c r="ASW603" s="69"/>
      <c r="ASX603" s="69"/>
      <c r="ASY603" s="69"/>
      <c r="ASZ603" s="69"/>
      <c r="ATA603" s="69"/>
      <c r="ATB603" s="69"/>
      <c r="ATC603" s="69"/>
      <c r="ATD603" s="69"/>
      <c r="ATE603" s="69"/>
      <c r="ATF603" s="69"/>
      <c r="ATG603" s="69"/>
      <c r="ATH603" s="69"/>
      <c r="ATI603" s="69"/>
      <c r="ATJ603" s="69"/>
      <c r="ATK603" s="69"/>
      <c r="ATL603" s="69"/>
      <c r="ATM603" s="69"/>
      <c r="ATN603" s="69"/>
      <c r="ATO603" s="69"/>
      <c r="ATP603" s="69"/>
      <c r="ATQ603" s="69"/>
      <c r="ATR603" s="69"/>
      <c r="ATS603" s="69"/>
      <c r="ATT603" s="69"/>
      <c r="ATU603" s="69"/>
      <c r="ATV603" s="69"/>
      <c r="ATW603" s="69"/>
      <c r="ATX603" s="69"/>
      <c r="ATY603" s="69"/>
      <c r="ATZ603" s="69"/>
      <c r="AUA603" s="69"/>
      <c r="AUB603" s="69"/>
      <c r="AUC603" s="69"/>
      <c r="AUD603" s="69"/>
      <c r="AUE603" s="69"/>
      <c r="AUF603" s="69"/>
      <c r="AUG603" s="69"/>
      <c r="AUH603" s="69"/>
      <c r="AUI603" s="69"/>
      <c r="AUJ603" s="69"/>
      <c r="AUK603" s="69"/>
      <c r="AUL603" s="69"/>
      <c r="AUM603" s="69"/>
      <c r="AUN603" s="69"/>
      <c r="AUO603" s="69"/>
      <c r="AUP603" s="69"/>
      <c r="AUQ603" s="69"/>
      <c r="AUR603" s="69"/>
      <c r="AUS603" s="69"/>
      <c r="AUT603" s="69"/>
      <c r="AUU603" s="69"/>
      <c r="AUV603" s="69"/>
      <c r="AUW603" s="69"/>
      <c r="AUX603" s="69"/>
      <c r="AUY603" s="69"/>
      <c r="AUZ603" s="69"/>
      <c r="AVA603" s="69"/>
      <c r="AVB603" s="69"/>
      <c r="AVC603" s="69"/>
      <c r="AVD603" s="69"/>
      <c r="AVE603" s="69"/>
      <c r="AVF603" s="69"/>
      <c r="AVG603" s="69"/>
      <c r="AVH603" s="69"/>
      <c r="AVI603" s="69"/>
      <c r="AVJ603" s="69"/>
      <c r="AVK603" s="69"/>
      <c r="AVL603" s="69"/>
      <c r="AVM603" s="69"/>
      <c r="AVN603" s="69"/>
      <c r="AVO603" s="69"/>
      <c r="AVP603" s="69"/>
      <c r="AVQ603" s="69"/>
      <c r="AVR603" s="69"/>
      <c r="AVS603" s="69"/>
      <c r="AVT603" s="69"/>
      <c r="AVU603" s="69"/>
      <c r="AVV603" s="69"/>
      <c r="AVW603" s="69"/>
      <c r="AVX603" s="69"/>
      <c r="AVY603" s="69"/>
      <c r="AVZ603" s="69"/>
      <c r="AWA603" s="69"/>
      <c r="AWB603" s="69"/>
      <c r="AWC603" s="69"/>
      <c r="AWD603" s="69"/>
      <c r="AWE603" s="69"/>
      <c r="AWF603" s="69"/>
      <c r="AWG603" s="69"/>
      <c r="AWH603" s="69"/>
      <c r="AWI603" s="69"/>
      <c r="AWJ603" s="69"/>
      <c r="AWK603" s="69"/>
      <c r="AWL603" s="69"/>
      <c r="AWM603" s="69"/>
      <c r="AWN603" s="69"/>
      <c r="AWO603" s="69"/>
      <c r="AWP603" s="69"/>
      <c r="AWQ603" s="69"/>
      <c r="AWR603" s="69"/>
      <c r="AWS603" s="69"/>
      <c r="AWT603" s="69"/>
      <c r="AWU603" s="69"/>
      <c r="AWV603" s="69"/>
      <c r="AWW603" s="69"/>
      <c r="AWX603" s="69"/>
      <c r="AWY603" s="69"/>
      <c r="AWZ603" s="69"/>
      <c r="AXA603" s="69"/>
      <c r="AXB603" s="69"/>
      <c r="AXC603" s="69"/>
      <c r="AXD603" s="69"/>
      <c r="AXE603" s="69"/>
      <c r="AXF603" s="69"/>
      <c r="AXG603" s="69"/>
      <c r="AXH603" s="69"/>
      <c r="AXI603" s="69"/>
      <c r="AXJ603" s="69"/>
      <c r="AXK603" s="69"/>
      <c r="AXL603" s="69"/>
      <c r="AXM603" s="69"/>
      <c r="AXN603" s="69"/>
      <c r="AXO603" s="69"/>
      <c r="AXP603" s="69"/>
      <c r="AXQ603" s="69"/>
      <c r="AXR603" s="69"/>
      <c r="AXS603" s="69"/>
      <c r="AXT603" s="69"/>
      <c r="AXU603" s="69"/>
      <c r="AXV603" s="69"/>
      <c r="AXW603" s="69"/>
      <c r="AXX603" s="69"/>
      <c r="AXY603" s="69"/>
      <c r="AXZ603" s="69"/>
      <c r="AYA603" s="69"/>
      <c r="AYB603" s="69"/>
      <c r="AYC603" s="69"/>
      <c r="AYD603" s="69"/>
      <c r="AYE603" s="69"/>
      <c r="AYF603" s="69"/>
      <c r="AYG603" s="69"/>
      <c r="AYH603" s="69"/>
      <c r="AYI603" s="69"/>
      <c r="AYJ603" s="69"/>
      <c r="AYK603" s="69"/>
      <c r="AYL603" s="69"/>
      <c r="AYM603" s="69"/>
      <c r="AYN603" s="69"/>
      <c r="AYO603" s="69"/>
      <c r="AYP603" s="69"/>
      <c r="AYQ603" s="69"/>
      <c r="AYR603" s="69"/>
      <c r="AYS603" s="69"/>
      <c r="AYT603" s="69"/>
      <c r="AYU603" s="69"/>
      <c r="AYV603" s="69"/>
      <c r="AYW603" s="69"/>
      <c r="AYX603" s="69"/>
      <c r="AYY603" s="69"/>
      <c r="AYZ603" s="69"/>
      <c r="AZA603" s="69"/>
      <c r="AZB603" s="69"/>
      <c r="AZC603" s="69"/>
      <c r="AZD603" s="69"/>
      <c r="AZE603" s="69"/>
      <c r="AZF603" s="69"/>
      <c r="AZG603" s="69"/>
      <c r="AZH603" s="69"/>
      <c r="AZI603" s="69"/>
      <c r="AZJ603" s="69"/>
      <c r="AZK603" s="69"/>
      <c r="AZL603" s="69"/>
      <c r="AZM603" s="69"/>
      <c r="AZN603" s="69"/>
      <c r="AZO603" s="69"/>
      <c r="AZP603" s="69"/>
      <c r="AZQ603" s="69"/>
      <c r="AZR603" s="69"/>
      <c r="AZS603" s="69"/>
      <c r="AZT603" s="69"/>
      <c r="AZU603" s="69"/>
      <c r="AZV603" s="69"/>
      <c r="AZW603" s="69"/>
      <c r="AZX603" s="69"/>
      <c r="AZY603" s="69"/>
      <c r="AZZ603" s="69"/>
      <c r="BAA603" s="69"/>
      <c r="BAB603" s="69"/>
      <c r="BAC603" s="69"/>
      <c r="BAD603" s="69"/>
      <c r="BAE603" s="69"/>
      <c r="BAF603" s="69"/>
      <c r="BAG603" s="69"/>
      <c r="BAH603" s="69"/>
      <c r="BAI603" s="69"/>
      <c r="BAJ603" s="69"/>
      <c r="BAK603" s="69"/>
      <c r="BAL603" s="69"/>
      <c r="BAM603" s="69"/>
      <c r="BAN603" s="69"/>
      <c r="BAO603" s="69"/>
      <c r="BAP603" s="69"/>
      <c r="BAQ603" s="69"/>
      <c r="BAR603" s="69"/>
      <c r="BAS603" s="69"/>
      <c r="BAT603" s="69"/>
      <c r="BAU603" s="69"/>
      <c r="BAV603" s="69"/>
      <c r="BAW603" s="69"/>
      <c r="BAX603" s="69"/>
      <c r="BAY603" s="69"/>
      <c r="BAZ603" s="69"/>
      <c r="BBA603" s="69"/>
      <c r="BBB603" s="69"/>
      <c r="BBC603" s="69"/>
      <c r="BBD603" s="69"/>
      <c r="BBE603" s="69"/>
      <c r="BBF603" s="69"/>
      <c r="BBG603" s="69"/>
      <c r="BBH603" s="69"/>
      <c r="BBI603" s="69"/>
      <c r="BBJ603" s="69"/>
      <c r="BBK603" s="69"/>
      <c r="BBL603" s="69"/>
      <c r="BBM603" s="69"/>
      <c r="BBN603" s="69"/>
      <c r="BBO603" s="69"/>
      <c r="BBP603" s="69"/>
      <c r="BBQ603" s="69"/>
      <c r="BBR603" s="69"/>
      <c r="BBS603" s="69"/>
      <c r="BBT603" s="69"/>
      <c r="BBU603" s="69"/>
      <c r="BBV603" s="69"/>
      <c r="BBW603" s="69"/>
      <c r="BBX603" s="69"/>
      <c r="BBY603" s="69"/>
      <c r="BBZ603" s="69"/>
      <c r="BCA603" s="69"/>
      <c r="BCB603" s="69"/>
      <c r="BCC603" s="69"/>
      <c r="BCD603" s="69"/>
      <c r="BCE603" s="69"/>
      <c r="BCF603" s="69"/>
      <c r="BCG603" s="69"/>
      <c r="BCH603" s="69"/>
      <c r="BCI603" s="69"/>
      <c r="BCJ603" s="69"/>
      <c r="BCK603" s="69"/>
      <c r="BCL603" s="69"/>
      <c r="BCM603" s="69"/>
      <c r="BCN603" s="69"/>
      <c r="BCO603" s="69"/>
      <c r="BCP603" s="69"/>
      <c r="BCQ603" s="69"/>
      <c r="BCR603" s="69"/>
      <c r="BCS603" s="69"/>
      <c r="BCT603" s="69"/>
      <c r="BCU603" s="69"/>
      <c r="BCV603" s="69"/>
      <c r="BCW603" s="69"/>
      <c r="BCX603" s="69"/>
      <c r="BCY603" s="69"/>
      <c r="BCZ603" s="69"/>
      <c r="BDA603" s="69"/>
      <c r="BDB603" s="69"/>
      <c r="BDC603" s="69"/>
      <c r="BDD603" s="69"/>
      <c r="BDE603" s="69"/>
      <c r="BDF603" s="69"/>
      <c r="BDG603" s="69"/>
      <c r="BDH603" s="69"/>
      <c r="BDI603" s="69"/>
      <c r="BDJ603" s="69"/>
      <c r="BDK603" s="69"/>
      <c r="BDL603" s="69"/>
      <c r="BDM603" s="69"/>
      <c r="BDN603" s="69"/>
      <c r="BDO603" s="69"/>
      <c r="BDP603" s="69"/>
      <c r="BDQ603" s="69"/>
      <c r="BDR603" s="69"/>
      <c r="BDS603" s="69"/>
      <c r="BDT603" s="69"/>
      <c r="BDU603" s="69"/>
      <c r="BDV603" s="69"/>
      <c r="BDW603" s="69"/>
      <c r="BDX603" s="69"/>
      <c r="BDY603" s="69"/>
      <c r="BDZ603" s="69"/>
      <c r="BEA603" s="69"/>
      <c r="BEB603" s="69"/>
      <c r="BEC603" s="69"/>
      <c r="BED603" s="69"/>
      <c r="BEE603" s="69"/>
      <c r="BEF603" s="69"/>
      <c r="BEG603" s="69"/>
      <c r="BEH603" s="69"/>
      <c r="BEI603" s="69"/>
      <c r="BEJ603" s="69"/>
      <c r="BEK603" s="69"/>
      <c r="BEL603" s="69"/>
      <c r="BEM603" s="69"/>
      <c r="BEN603" s="69"/>
      <c r="BEO603" s="69"/>
      <c r="BEP603" s="69"/>
      <c r="BEQ603" s="69"/>
      <c r="BER603" s="69"/>
      <c r="BES603" s="69"/>
      <c r="BET603" s="69"/>
      <c r="BEU603" s="69"/>
      <c r="BEV603" s="69"/>
      <c r="BEW603" s="69"/>
      <c r="BEX603" s="69"/>
      <c r="BEY603" s="69"/>
      <c r="BEZ603" s="69"/>
      <c r="BFA603" s="69"/>
      <c r="BFB603" s="69"/>
      <c r="BFC603" s="69"/>
      <c r="BFD603" s="69"/>
      <c r="BFE603" s="69"/>
      <c r="BFF603" s="69"/>
      <c r="BFG603" s="69"/>
      <c r="BFH603" s="69"/>
      <c r="BFI603" s="69"/>
      <c r="BFJ603" s="69"/>
      <c r="BFK603" s="69"/>
      <c r="BFL603" s="69"/>
      <c r="BFM603" s="69"/>
      <c r="BFN603" s="69"/>
      <c r="BFO603" s="69"/>
      <c r="BFP603" s="69"/>
      <c r="BFQ603" s="69"/>
      <c r="BFR603" s="69"/>
      <c r="BFS603" s="69"/>
      <c r="BFT603" s="69"/>
      <c r="BFU603" s="69"/>
      <c r="BFV603" s="69"/>
      <c r="BFW603" s="69"/>
      <c r="BFX603" s="69"/>
      <c r="BFY603" s="69"/>
      <c r="BFZ603" s="69"/>
      <c r="BGA603" s="69"/>
      <c r="BGB603" s="69"/>
      <c r="BGC603" s="69"/>
      <c r="BGD603" s="69"/>
      <c r="BGE603" s="69"/>
      <c r="BGF603" s="69"/>
      <c r="BGG603" s="69"/>
      <c r="BGH603" s="69"/>
      <c r="BGI603" s="69"/>
      <c r="BGJ603" s="69"/>
      <c r="BGK603" s="69"/>
      <c r="BGL603" s="69"/>
      <c r="BGM603" s="69"/>
      <c r="BGN603" s="69"/>
      <c r="BGO603" s="69"/>
      <c r="BGP603" s="69"/>
      <c r="BGQ603" s="69"/>
      <c r="BGR603" s="69"/>
      <c r="BGS603" s="69"/>
      <c r="BGT603" s="69"/>
      <c r="BGU603" s="69"/>
      <c r="BGV603" s="69"/>
      <c r="BGW603" s="69"/>
      <c r="BGX603" s="69"/>
      <c r="BGY603" s="69"/>
      <c r="BGZ603" s="69"/>
      <c r="BHA603" s="69"/>
      <c r="BHB603" s="69"/>
      <c r="BHC603" s="69"/>
      <c r="BHD603" s="69"/>
      <c r="BHE603" s="69"/>
      <c r="BHF603" s="69"/>
      <c r="BHG603" s="69"/>
      <c r="BHH603" s="69"/>
      <c r="BHI603" s="69"/>
      <c r="BHJ603" s="69"/>
      <c r="BHK603" s="69"/>
      <c r="BHL603" s="69"/>
      <c r="BHM603" s="69"/>
      <c r="BHN603" s="69"/>
      <c r="BHO603" s="69"/>
      <c r="BHP603" s="69"/>
      <c r="BHQ603" s="69"/>
      <c r="BHR603" s="69"/>
      <c r="BHS603" s="69"/>
      <c r="BHT603" s="69"/>
      <c r="BHU603" s="69"/>
      <c r="BHV603" s="69"/>
      <c r="BHW603" s="69"/>
      <c r="BHX603" s="69"/>
      <c r="BHY603" s="69"/>
      <c r="BHZ603" s="69"/>
      <c r="BIA603" s="69"/>
      <c r="BIB603" s="69"/>
      <c r="BIC603" s="69"/>
      <c r="BID603" s="69"/>
      <c r="BIE603" s="69"/>
      <c r="BIF603" s="69"/>
      <c r="BIG603" s="69"/>
      <c r="BIH603" s="69"/>
      <c r="BII603" s="69"/>
      <c r="BIJ603" s="69"/>
      <c r="BIK603" s="69"/>
      <c r="BIL603" s="69"/>
      <c r="BIM603" s="69"/>
      <c r="BIN603" s="69"/>
      <c r="BIO603" s="69"/>
      <c r="BIP603" s="69"/>
      <c r="BIQ603" s="69"/>
      <c r="BIR603" s="69"/>
      <c r="BIS603" s="69"/>
      <c r="BIT603" s="69"/>
      <c r="BIU603" s="69"/>
      <c r="BIV603" s="69"/>
      <c r="BIW603" s="69"/>
      <c r="BIX603" s="69"/>
      <c r="BIY603" s="69"/>
      <c r="BIZ603" s="69"/>
      <c r="BJA603" s="69"/>
      <c r="BJB603" s="69"/>
      <c r="BJC603" s="69"/>
      <c r="BJD603" s="69"/>
      <c r="BJE603" s="69"/>
      <c r="BJF603" s="69"/>
      <c r="BJG603" s="69"/>
      <c r="BJH603" s="69"/>
      <c r="BJI603" s="69"/>
      <c r="BJJ603" s="69"/>
      <c r="BJK603" s="69"/>
      <c r="BJL603" s="69"/>
      <c r="BJM603" s="69"/>
      <c r="BJN603" s="69"/>
      <c r="BJO603" s="69"/>
      <c r="BJP603" s="69"/>
      <c r="BJQ603" s="69"/>
      <c r="BJR603" s="69"/>
      <c r="BJS603" s="69"/>
      <c r="BJT603" s="69"/>
      <c r="BJU603" s="69"/>
      <c r="BJV603" s="69"/>
      <c r="BJW603" s="69"/>
      <c r="BJX603" s="69"/>
      <c r="BJY603" s="69"/>
      <c r="BJZ603" s="69"/>
      <c r="BKA603" s="69"/>
      <c r="BKB603" s="69"/>
      <c r="BKC603" s="69"/>
      <c r="BKD603" s="69"/>
      <c r="BKE603" s="69"/>
      <c r="BKF603" s="69"/>
      <c r="BKG603" s="69"/>
      <c r="BKH603" s="69"/>
      <c r="BKI603" s="69"/>
      <c r="BKJ603" s="69"/>
      <c r="BKK603" s="69"/>
      <c r="BKL603" s="69"/>
      <c r="BKM603" s="69"/>
      <c r="BKN603" s="69"/>
      <c r="BKO603" s="69"/>
      <c r="BKP603" s="69"/>
      <c r="BKQ603" s="69"/>
      <c r="BKR603" s="69"/>
      <c r="BKS603" s="69"/>
      <c r="BKT603" s="69"/>
      <c r="BKU603" s="69"/>
      <c r="BKV603" s="69"/>
      <c r="BKW603" s="69"/>
      <c r="BKX603" s="69"/>
      <c r="BKY603" s="69"/>
      <c r="BKZ603" s="69"/>
      <c r="BLA603" s="69"/>
      <c r="BLB603" s="69"/>
      <c r="BLC603" s="69"/>
      <c r="BLD603" s="69"/>
      <c r="BLE603" s="69"/>
      <c r="BLF603" s="69"/>
      <c r="BLG603" s="69"/>
      <c r="BLH603" s="69"/>
      <c r="BLI603" s="69"/>
      <c r="BLJ603" s="69"/>
      <c r="BLK603" s="69"/>
      <c r="BLL603" s="69"/>
      <c r="BLM603" s="69"/>
      <c r="BLN603" s="69"/>
      <c r="BLO603" s="69"/>
      <c r="BLP603" s="69"/>
      <c r="BLQ603" s="69"/>
      <c r="BLR603" s="69"/>
      <c r="BLS603" s="69"/>
      <c r="BLT603" s="69"/>
      <c r="BLU603" s="69"/>
      <c r="BLV603" s="69"/>
      <c r="BLW603" s="69"/>
      <c r="BLX603" s="69"/>
      <c r="BLY603" s="69"/>
      <c r="BLZ603" s="69"/>
      <c r="BMA603" s="69"/>
      <c r="BMB603" s="69"/>
      <c r="BMC603" s="69"/>
      <c r="BMD603" s="69"/>
      <c r="BME603" s="69"/>
      <c r="BMF603" s="69"/>
      <c r="BMG603" s="69"/>
      <c r="BMH603" s="69"/>
      <c r="BMI603" s="69"/>
      <c r="BMJ603" s="69"/>
      <c r="BMK603" s="69"/>
      <c r="BML603" s="69"/>
      <c r="BMM603" s="69"/>
      <c r="BMN603" s="69"/>
      <c r="BMO603" s="69"/>
      <c r="BMP603" s="69"/>
      <c r="BMQ603" s="69"/>
      <c r="BMR603" s="69"/>
      <c r="BMS603" s="69"/>
      <c r="BMT603" s="69"/>
      <c r="BMU603" s="69"/>
      <c r="BMV603" s="69"/>
      <c r="BMW603" s="69"/>
      <c r="BMX603" s="69"/>
      <c r="BMY603" s="69"/>
      <c r="BMZ603" s="69"/>
      <c r="BNA603" s="69"/>
      <c r="BNB603" s="69"/>
      <c r="BNC603" s="69"/>
      <c r="BND603" s="69"/>
      <c r="BNE603" s="69"/>
      <c r="BNF603" s="69"/>
      <c r="BNG603" s="69"/>
      <c r="BNH603" s="69"/>
      <c r="BNI603" s="69"/>
      <c r="BNJ603" s="69"/>
      <c r="BNK603" s="69"/>
      <c r="BNL603" s="69"/>
      <c r="BNM603" s="69"/>
      <c r="BNN603" s="69"/>
      <c r="BNO603" s="69"/>
      <c r="BNP603" s="69"/>
      <c r="BNQ603" s="69"/>
      <c r="BNR603" s="69"/>
      <c r="BNS603" s="69"/>
      <c r="BNT603" s="69"/>
      <c r="BNU603" s="69"/>
      <c r="BNV603" s="69"/>
      <c r="BNW603" s="69"/>
      <c r="BNX603" s="69"/>
      <c r="BNY603" s="69"/>
      <c r="BNZ603" s="69"/>
      <c r="BOA603" s="69"/>
      <c r="BOB603" s="69"/>
      <c r="BOC603" s="69"/>
      <c r="BOD603" s="69"/>
      <c r="BOE603" s="69"/>
      <c r="BOF603" s="69"/>
      <c r="BOG603" s="69"/>
      <c r="BOH603" s="69"/>
      <c r="BOI603" s="69"/>
      <c r="BOJ603" s="69"/>
      <c r="BOK603" s="69"/>
      <c r="BOL603" s="69"/>
      <c r="BOM603" s="69"/>
      <c r="BON603" s="69"/>
      <c r="BOO603" s="69"/>
      <c r="BOP603" s="69"/>
      <c r="BOQ603" s="69"/>
      <c r="BOR603" s="69"/>
      <c r="BOS603" s="69"/>
      <c r="BOT603" s="69"/>
      <c r="BOU603" s="69"/>
      <c r="BOV603" s="69"/>
      <c r="BOW603" s="69"/>
      <c r="BOX603" s="69"/>
      <c r="BOY603" s="69"/>
      <c r="BOZ603" s="69"/>
      <c r="BPA603" s="69"/>
      <c r="BPB603" s="69"/>
      <c r="BPC603" s="69"/>
      <c r="BPD603" s="69"/>
      <c r="BPE603" s="69"/>
      <c r="BPF603" s="69"/>
      <c r="BPG603" s="69"/>
      <c r="BPH603" s="69"/>
      <c r="BPI603" s="69"/>
      <c r="BPJ603" s="69"/>
      <c r="BPK603" s="69"/>
      <c r="BPL603" s="69"/>
      <c r="BPM603" s="69"/>
      <c r="BPN603" s="69"/>
      <c r="BPO603" s="69"/>
      <c r="BPP603" s="69"/>
      <c r="BPQ603" s="69"/>
      <c r="BPR603" s="69"/>
      <c r="BPS603" s="69"/>
      <c r="BPT603" s="69"/>
      <c r="BPU603" s="69"/>
      <c r="BPV603" s="69"/>
      <c r="BPW603" s="69"/>
      <c r="BPX603" s="69"/>
      <c r="BPY603" s="69"/>
      <c r="BPZ603" s="69"/>
      <c r="BQA603" s="69"/>
      <c r="BQB603" s="69"/>
      <c r="BQC603" s="69"/>
      <c r="BQD603" s="69"/>
      <c r="BQE603" s="69"/>
      <c r="BQF603" s="69"/>
      <c r="BQG603" s="69"/>
      <c r="BQH603" s="69"/>
      <c r="BQI603" s="69"/>
      <c r="BQJ603" s="69"/>
      <c r="BQK603" s="69"/>
      <c r="BQL603" s="69"/>
      <c r="BQM603" s="69"/>
      <c r="BQN603" s="69"/>
      <c r="BQO603" s="69"/>
      <c r="BQP603" s="69"/>
      <c r="BQQ603" s="69"/>
      <c r="BQR603" s="69"/>
      <c r="BQS603" s="69"/>
      <c r="BQT603" s="69"/>
      <c r="BQU603" s="69"/>
      <c r="BQV603" s="69"/>
      <c r="BQW603" s="69"/>
      <c r="BQX603" s="69"/>
      <c r="BQY603" s="69"/>
      <c r="BQZ603" s="69"/>
      <c r="BRA603" s="69"/>
      <c r="BRB603" s="69"/>
      <c r="BRC603" s="69"/>
      <c r="BRD603" s="69"/>
      <c r="BRE603" s="69"/>
      <c r="BRF603" s="69"/>
      <c r="BRG603" s="69"/>
      <c r="BRH603" s="69"/>
      <c r="BRI603" s="69"/>
      <c r="BRJ603" s="69"/>
      <c r="BRK603" s="69"/>
      <c r="BRL603" s="69"/>
      <c r="BRM603" s="69"/>
      <c r="BRN603" s="69"/>
      <c r="BRO603" s="69"/>
      <c r="BRP603" s="69"/>
      <c r="BRQ603" s="69"/>
      <c r="BRR603" s="69"/>
      <c r="BRS603" s="69"/>
      <c r="BRT603" s="69"/>
      <c r="BRU603" s="69"/>
      <c r="BRV603" s="69"/>
      <c r="BRW603" s="69"/>
      <c r="BRX603" s="69"/>
      <c r="BRY603" s="69"/>
      <c r="BRZ603" s="69"/>
      <c r="BSA603" s="69"/>
      <c r="BSB603" s="69"/>
      <c r="BSC603" s="69"/>
      <c r="BSD603" s="69"/>
      <c r="BSE603" s="69"/>
      <c r="BSF603" s="69"/>
      <c r="BSG603" s="69"/>
      <c r="BSH603" s="69"/>
      <c r="BSI603" s="69"/>
      <c r="BSJ603" s="69"/>
      <c r="BSK603" s="69"/>
      <c r="BSL603" s="69"/>
      <c r="BSM603" s="69"/>
      <c r="BSN603" s="69"/>
      <c r="BSO603" s="69"/>
      <c r="BSP603" s="69"/>
      <c r="BSQ603" s="69"/>
      <c r="BSR603" s="69"/>
      <c r="BSS603" s="69"/>
      <c r="BST603" s="69"/>
      <c r="BSU603" s="69"/>
      <c r="BSV603" s="69"/>
      <c r="BSW603" s="69"/>
      <c r="BSX603" s="69"/>
      <c r="BSY603" s="69"/>
      <c r="BSZ603" s="69"/>
      <c r="BTA603" s="69"/>
      <c r="BTB603" s="69"/>
      <c r="BTC603" s="69"/>
      <c r="BTD603" s="69"/>
      <c r="BTE603" s="69"/>
      <c r="BTF603" s="69"/>
      <c r="BTG603" s="69"/>
      <c r="BTH603" s="69"/>
      <c r="BTI603" s="69"/>
      <c r="BTJ603" s="69"/>
      <c r="BTK603" s="69"/>
      <c r="BTL603" s="69"/>
      <c r="BTM603" s="69"/>
      <c r="BTN603" s="69"/>
      <c r="BTO603" s="69"/>
      <c r="BTP603" s="69"/>
      <c r="BTQ603" s="69"/>
      <c r="BTR603" s="69"/>
      <c r="BTS603" s="69"/>
      <c r="BTT603" s="69"/>
      <c r="BTU603" s="69"/>
      <c r="BTV603" s="69"/>
      <c r="BTW603" s="69"/>
      <c r="BTX603" s="69"/>
      <c r="BTY603" s="69"/>
      <c r="BTZ603" s="69"/>
      <c r="BUA603" s="69"/>
      <c r="BUB603" s="69"/>
      <c r="BUC603" s="69"/>
      <c r="BUD603" s="69"/>
      <c r="BUE603" s="69"/>
      <c r="BUF603" s="69"/>
      <c r="BUG603" s="69"/>
      <c r="BUH603" s="69"/>
      <c r="BUI603" s="69"/>
      <c r="BUJ603" s="69"/>
      <c r="BUK603" s="69"/>
      <c r="BUL603" s="69"/>
      <c r="BUM603" s="69"/>
      <c r="BUN603" s="69"/>
      <c r="BUO603" s="69"/>
      <c r="BUP603" s="69"/>
      <c r="BUQ603" s="69"/>
      <c r="BUR603" s="69"/>
      <c r="BUS603" s="69"/>
      <c r="BUT603" s="69"/>
      <c r="BUU603" s="69"/>
      <c r="BUV603" s="69"/>
      <c r="BUW603" s="69"/>
      <c r="BUX603" s="69"/>
      <c r="BUY603" s="69"/>
      <c r="BUZ603" s="69"/>
      <c r="BVA603" s="69"/>
      <c r="BVB603" s="69"/>
      <c r="BVC603" s="69"/>
      <c r="BVD603" s="69"/>
      <c r="BVE603" s="69"/>
      <c r="BVF603" s="69"/>
      <c r="BVG603" s="69"/>
      <c r="BVH603" s="69"/>
      <c r="BVI603" s="69"/>
      <c r="BVJ603" s="69"/>
      <c r="BVK603" s="69"/>
      <c r="BVL603" s="69"/>
      <c r="BVM603" s="69"/>
      <c r="BVN603" s="69"/>
      <c r="BVO603" s="69"/>
      <c r="BVP603" s="69"/>
      <c r="BVQ603" s="69"/>
      <c r="BVR603" s="69"/>
      <c r="BVS603" s="69"/>
      <c r="BVT603" s="69"/>
      <c r="BVU603" s="69"/>
      <c r="BVV603" s="69"/>
      <c r="BVW603" s="69"/>
      <c r="BVX603" s="69"/>
      <c r="BVY603" s="69"/>
      <c r="BVZ603" s="69"/>
      <c r="BWA603" s="69"/>
      <c r="BWB603" s="69"/>
      <c r="BWC603" s="69"/>
      <c r="BWD603" s="69"/>
      <c r="BWE603" s="69"/>
      <c r="BWF603" s="69"/>
      <c r="BWG603" s="69"/>
      <c r="BWH603" s="69"/>
      <c r="BWI603" s="69"/>
      <c r="BWJ603" s="69"/>
      <c r="BWK603" s="69"/>
      <c r="BWL603" s="69"/>
      <c r="BWM603" s="69"/>
      <c r="BWN603" s="69"/>
      <c r="BWO603" s="69"/>
      <c r="BWP603" s="69"/>
      <c r="BWQ603" s="69"/>
      <c r="BWR603" s="69"/>
      <c r="BWS603" s="69"/>
      <c r="BWT603" s="69"/>
      <c r="BWU603" s="69"/>
    </row>
    <row r="604" spans="1:1971" s="34" customFormat="1" x14ac:dyDescent="0.25">
      <c r="A604" s="208" t="s">
        <v>274</v>
      </c>
      <c r="B604" s="180" t="s">
        <v>279</v>
      </c>
      <c r="C604" s="180" t="s">
        <v>475</v>
      </c>
      <c r="D604" s="209" t="s">
        <v>480</v>
      </c>
      <c r="E604" s="197" t="s">
        <v>477</v>
      </c>
      <c r="F604" s="31" t="s">
        <v>491</v>
      </c>
      <c r="G604" s="263" t="s">
        <v>942</v>
      </c>
      <c r="H604" s="35"/>
      <c r="I604" s="35"/>
      <c r="J604" s="36"/>
      <c r="K604" s="35"/>
      <c r="L604" s="42"/>
      <c r="M604" s="42"/>
      <c r="N604" s="42"/>
      <c r="O604" s="33" t="s">
        <v>1212</v>
      </c>
      <c r="P604" s="113">
        <v>6</v>
      </c>
      <c r="Q604" s="102">
        <v>6</v>
      </c>
      <c r="R604" s="102">
        <v>6</v>
      </c>
      <c r="S604" s="114">
        <v>1</v>
      </c>
      <c r="T604" s="115">
        <v>332.66666666666669</v>
      </c>
      <c r="U604" s="844" t="s">
        <v>320</v>
      </c>
      <c r="V604" s="849"/>
      <c r="W604" s="848"/>
      <c r="X604" s="849"/>
      <c r="Y604" s="848"/>
      <c r="Z604" s="849"/>
      <c r="AA604" s="848"/>
      <c r="AB604" s="102">
        <v>5</v>
      </c>
      <c r="AC604" s="116">
        <v>0.83333333333333337</v>
      </c>
      <c r="AD604" s="102">
        <v>5</v>
      </c>
      <c r="AE604" s="116">
        <v>0.83333333333333337</v>
      </c>
      <c r="AF604" s="117">
        <v>1993</v>
      </c>
      <c r="AG604" s="115">
        <v>3</v>
      </c>
      <c r="AH604" s="118">
        <v>1.5030060120240481E-3</v>
      </c>
      <c r="AI604" s="115">
        <v>1996</v>
      </c>
      <c r="AJ604" s="115">
        <v>3350</v>
      </c>
      <c r="AK604" s="116">
        <v>0.59582089552238804</v>
      </c>
      <c r="AL604" s="847" t="s">
        <v>320</v>
      </c>
      <c r="AM604" s="847" t="s">
        <v>320</v>
      </c>
      <c r="AN604" s="844" t="s">
        <v>320</v>
      </c>
      <c r="AO604" s="844"/>
      <c r="AP604" s="848" t="s">
        <v>320</v>
      </c>
      <c r="AQ604" s="844"/>
      <c r="AR604" s="848" t="s">
        <v>320</v>
      </c>
      <c r="AS604" s="844" t="s">
        <v>320</v>
      </c>
      <c r="AT604" s="848" t="s">
        <v>320</v>
      </c>
      <c r="AU604" s="844"/>
      <c r="AV604" s="848" t="s">
        <v>320</v>
      </c>
      <c r="AW604" s="855"/>
      <c r="AX604" s="848" t="s">
        <v>320</v>
      </c>
      <c r="AY604" s="849" t="s">
        <v>320</v>
      </c>
      <c r="AZ604" s="848" t="s">
        <v>320</v>
      </c>
      <c r="BA604" s="844"/>
      <c r="BB604" s="848" t="s">
        <v>320</v>
      </c>
      <c r="BC604" s="844"/>
      <c r="BD604" s="848" t="s">
        <v>320</v>
      </c>
      <c r="BE604" s="849" t="s">
        <v>320</v>
      </c>
      <c r="BF604" s="848" t="s">
        <v>320</v>
      </c>
      <c r="BG604" s="844"/>
      <c r="BH604" s="848" t="s">
        <v>320</v>
      </c>
      <c r="BI604" s="844"/>
      <c r="BJ604" s="848" t="s">
        <v>320</v>
      </c>
      <c r="BK604" s="844" t="s">
        <v>320</v>
      </c>
      <c r="BL604" s="848" t="s">
        <v>320</v>
      </c>
      <c r="BM604" s="102">
        <v>1</v>
      </c>
      <c r="BN604" s="116">
        <v>0.16666666666666666</v>
      </c>
      <c r="BO604" s="102">
        <v>1</v>
      </c>
      <c r="BP604" s="116">
        <v>0.16666666666666666</v>
      </c>
      <c r="BQ604" s="119" t="s">
        <v>937</v>
      </c>
      <c r="BR604" s="228">
        <v>6</v>
      </c>
      <c r="BS604" s="69"/>
      <c r="BT604" s="69"/>
      <c r="BU604" s="69"/>
      <c r="BV604" s="69"/>
      <c r="BW604" s="69"/>
      <c r="BX604" s="69"/>
      <c r="BY604" s="69"/>
      <c r="BZ604" s="69"/>
      <c r="CA604" s="69"/>
      <c r="CB604" s="69"/>
      <c r="CC604" s="69"/>
      <c r="CD604" s="69"/>
      <c r="CE604" s="69"/>
      <c r="CF604" s="69"/>
      <c r="CG604" s="69"/>
      <c r="CH604" s="69"/>
      <c r="CI604" s="69"/>
      <c r="CJ604" s="69"/>
      <c r="CK604" s="69"/>
      <c r="CL604" s="69"/>
      <c r="CM604" s="69"/>
      <c r="CN604" s="69"/>
      <c r="CO604" s="69"/>
      <c r="CP604" s="69"/>
      <c r="CQ604" s="69"/>
      <c r="CR604" s="69"/>
      <c r="CS604" s="69"/>
      <c r="CT604" s="69"/>
      <c r="CU604" s="69"/>
      <c r="CV604" s="69"/>
      <c r="CW604" s="69"/>
      <c r="CX604" s="69"/>
      <c r="CY604" s="69"/>
      <c r="CZ604" s="69"/>
      <c r="DA604" s="69"/>
      <c r="DB604" s="69"/>
      <c r="DC604" s="69"/>
      <c r="DD604" s="69"/>
      <c r="DE604" s="69"/>
      <c r="DF604" s="69"/>
      <c r="DG604" s="69"/>
      <c r="DH604" s="69"/>
      <c r="DI604" s="69"/>
      <c r="DJ604" s="69"/>
      <c r="DK604" s="69"/>
      <c r="DL604" s="69"/>
      <c r="DM604" s="69"/>
      <c r="DN604" s="69"/>
      <c r="DO604" s="69"/>
      <c r="DP604" s="69"/>
      <c r="DQ604" s="69"/>
      <c r="DR604" s="69"/>
      <c r="DS604" s="69"/>
      <c r="DT604" s="69"/>
      <c r="DU604" s="69"/>
      <c r="DV604" s="69"/>
      <c r="DW604" s="69"/>
      <c r="DX604" s="69"/>
      <c r="DY604" s="69"/>
      <c r="DZ604" s="69"/>
      <c r="EA604" s="69"/>
      <c r="EB604" s="69"/>
      <c r="EC604" s="69"/>
      <c r="ED604" s="69"/>
      <c r="EE604" s="69"/>
      <c r="EF604" s="69"/>
      <c r="EG604" s="69"/>
      <c r="EH604" s="69"/>
      <c r="EI604" s="69"/>
      <c r="EJ604" s="69"/>
      <c r="EK604" s="69"/>
      <c r="EL604" s="69"/>
      <c r="EM604" s="69"/>
      <c r="EN604" s="69"/>
      <c r="EO604" s="69"/>
      <c r="EP604" s="69"/>
      <c r="EQ604" s="69"/>
      <c r="ER604" s="69"/>
      <c r="ES604" s="69"/>
      <c r="ET604" s="69"/>
      <c r="EU604" s="69"/>
      <c r="EV604" s="69"/>
      <c r="EW604" s="69"/>
      <c r="EX604" s="69"/>
      <c r="EY604" s="69"/>
      <c r="EZ604" s="69"/>
      <c r="FA604" s="69"/>
      <c r="FB604" s="69"/>
      <c r="FC604" s="69"/>
      <c r="FD604" s="69"/>
      <c r="FE604" s="69"/>
      <c r="FF604" s="69"/>
      <c r="FG604" s="69"/>
      <c r="FH604" s="69"/>
      <c r="FI604" s="69"/>
      <c r="FJ604" s="69"/>
      <c r="FK604" s="69"/>
      <c r="FL604" s="69"/>
      <c r="FM604" s="69"/>
      <c r="FN604" s="69"/>
      <c r="FO604" s="69"/>
      <c r="FP604" s="69"/>
      <c r="FQ604" s="69"/>
      <c r="FR604" s="69"/>
      <c r="FS604" s="69"/>
      <c r="FT604" s="69"/>
      <c r="FU604" s="69"/>
      <c r="FV604" s="69"/>
      <c r="FW604" s="69"/>
      <c r="FX604" s="69"/>
      <c r="FY604" s="69"/>
      <c r="FZ604" s="69"/>
      <c r="GA604" s="69"/>
      <c r="GB604" s="69"/>
      <c r="GC604" s="69"/>
      <c r="GD604" s="69"/>
      <c r="GE604" s="69"/>
      <c r="GF604" s="69"/>
      <c r="GG604" s="69"/>
      <c r="GH604" s="69"/>
      <c r="GI604" s="69"/>
      <c r="GJ604" s="69"/>
      <c r="GK604" s="69"/>
      <c r="GL604" s="69"/>
      <c r="GM604" s="69"/>
      <c r="GN604" s="69"/>
      <c r="GO604" s="69"/>
      <c r="GP604" s="69"/>
      <c r="GQ604" s="69"/>
      <c r="GR604" s="69"/>
      <c r="GS604" s="69"/>
      <c r="GT604" s="69"/>
      <c r="GU604" s="69"/>
      <c r="GV604" s="69"/>
      <c r="GW604" s="69"/>
      <c r="GX604" s="69"/>
      <c r="GY604" s="69"/>
      <c r="GZ604" s="69"/>
      <c r="HA604" s="69"/>
      <c r="HB604" s="69"/>
      <c r="HC604" s="69"/>
      <c r="HD604" s="69"/>
      <c r="HE604" s="69"/>
      <c r="HF604" s="69"/>
      <c r="HG604" s="69"/>
      <c r="HH604" s="69"/>
      <c r="HI604" s="69"/>
      <c r="HJ604" s="69"/>
      <c r="HK604" s="69"/>
      <c r="HL604" s="69"/>
      <c r="HM604" s="69"/>
      <c r="HN604" s="69"/>
      <c r="HO604" s="69"/>
      <c r="HP604" s="69"/>
      <c r="HQ604" s="69"/>
      <c r="HR604" s="69"/>
      <c r="HS604" s="69"/>
      <c r="HT604" s="69"/>
      <c r="HU604" s="69"/>
      <c r="HV604" s="69"/>
      <c r="HW604" s="69"/>
      <c r="HX604" s="69"/>
      <c r="HY604" s="69"/>
      <c r="HZ604" s="69"/>
      <c r="IA604" s="69"/>
      <c r="IB604" s="69"/>
      <c r="IC604" s="69"/>
      <c r="ID604" s="69"/>
      <c r="IE604" s="69"/>
      <c r="IF604" s="69"/>
      <c r="IG604" s="69"/>
      <c r="IH604" s="69"/>
      <c r="II604" s="69"/>
      <c r="IJ604" s="69"/>
      <c r="IK604" s="69"/>
      <c r="IL604" s="69"/>
      <c r="IM604" s="69"/>
      <c r="IN604" s="69"/>
      <c r="IO604" s="69"/>
      <c r="IP604" s="69"/>
      <c r="IQ604" s="69"/>
      <c r="IR604" s="69"/>
      <c r="IS604" s="69"/>
      <c r="IT604" s="69"/>
      <c r="IU604" s="69"/>
      <c r="IV604" s="69"/>
      <c r="IW604" s="69"/>
      <c r="IX604" s="69"/>
      <c r="IY604" s="69"/>
      <c r="IZ604" s="69"/>
      <c r="JA604" s="69"/>
      <c r="JB604" s="69"/>
      <c r="JC604" s="69"/>
      <c r="JD604" s="69"/>
      <c r="JE604" s="69"/>
      <c r="JF604" s="69"/>
      <c r="JG604" s="69"/>
      <c r="JH604" s="69"/>
      <c r="JI604" s="69"/>
      <c r="JJ604" s="69"/>
      <c r="JK604" s="69"/>
      <c r="JL604" s="69"/>
      <c r="JM604" s="69"/>
      <c r="JN604" s="69"/>
      <c r="JO604" s="69"/>
      <c r="JP604" s="69"/>
      <c r="JQ604" s="69"/>
      <c r="JR604" s="69"/>
      <c r="JS604" s="69"/>
      <c r="JT604" s="69"/>
      <c r="JU604" s="69"/>
      <c r="JV604" s="69"/>
      <c r="JW604" s="69"/>
      <c r="JX604" s="69"/>
      <c r="JY604" s="69"/>
      <c r="JZ604" s="69"/>
      <c r="KA604" s="69"/>
      <c r="KB604" s="69"/>
      <c r="KC604" s="69"/>
      <c r="KD604" s="69"/>
      <c r="KE604" s="69"/>
      <c r="KF604" s="69"/>
      <c r="KG604" s="69"/>
      <c r="KH604" s="69"/>
      <c r="KI604" s="69"/>
      <c r="KJ604" s="69"/>
      <c r="KK604" s="69"/>
      <c r="KL604" s="69"/>
      <c r="KM604" s="69"/>
      <c r="KN604" s="69"/>
      <c r="KO604" s="69"/>
      <c r="KP604" s="69"/>
      <c r="KQ604" s="69"/>
      <c r="KR604" s="69"/>
      <c r="KS604" s="69"/>
      <c r="KT604" s="69"/>
      <c r="KU604" s="69"/>
      <c r="KV604" s="69"/>
      <c r="KW604" s="69"/>
      <c r="KX604" s="69"/>
      <c r="KY604" s="69"/>
      <c r="KZ604" s="69"/>
      <c r="LA604" s="69"/>
      <c r="LB604" s="69"/>
      <c r="LC604" s="69"/>
      <c r="LD604" s="69"/>
      <c r="LE604" s="69"/>
      <c r="LF604" s="69"/>
      <c r="LG604" s="69"/>
      <c r="LH604" s="69"/>
      <c r="LI604" s="69"/>
      <c r="LJ604" s="69"/>
      <c r="LK604" s="69"/>
      <c r="LL604" s="69"/>
      <c r="LM604" s="69"/>
      <c r="LN604" s="69"/>
      <c r="LO604" s="69"/>
      <c r="LP604" s="69"/>
      <c r="LQ604" s="69"/>
      <c r="LR604" s="69"/>
      <c r="LS604" s="69"/>
      <c r="LT604" s="69"/>
      <c r="LU604" s="69"/>
      <c r="LV604" s="69"/>
      <c r="LW604" s="69"/>
      <c r="LX604" s="69"/>
      <c r="LY604" s="69"/>
      <c r="LZ604" s="69"/>
      <c r="MA604" s="69"/>
      <c r="MB604" s="69"/>
      <c r="MC604" s="69"/>
      <c r="MD604" s="69"/>
      <c r="ME604" s="69"/>
      <c r="MF604" s="69"/>
      <c r="MG604" s="69"/>
      <c r="MH604" s="69"/>
      <c r="MI604" s="69"/>
      <c r="MJ604" s="69"/>
      <c r="MK604" s="69"/>
      <c r="ML604" s="69"/>
      <c r="MM604" s="69"/>
      <c r="MN604" s="69"/>
      <c r="MO604" s="69"/>
      <c r="MP604" s="69"/>
      <c r="MQ604" s="69"/>
      <c r="MR604" s="69"/>
      <c r="MS604" s="69"/>
      <c r="MT604" s="69"/>
      <c r="MU604" s="69"/>
      <c r="MV604" s="69"/>
      <c r="MW604" s="69"/>
      <c r="MX604" s="69"/>
      <c r="MY604" s="69"/>
      <c r="MZ604" s="69"/>
      <c r="NA604" s="69"/>
      <c r="NB604" s="69"/>
      <c r="NC604" s="69"/>
      <c r="ND604" s="69"/>
      <c r="NE604" s="69"/>
      <c r="NF604" s="69"/>
      <c r="NG604" s="69"/>
      <c r="NH604" s="69"/>
      <c r="NI604" s="69"/>
      <c r="NJ604" s="69"/>
      <c r="NK604" s="69"/>
      <c r="NL604" s="69"/>
      <c r="NM604" s="69"/>
      <c r="NN604" s="69"/>
      <c r="NO604" s="69"/>
      <c r="NP604" s="69"/>
      <c r="NQ604" s="69"/>
      <c r="NR604" s="69"/>
      <c r="NS604" s="69"/>
      <c r="NT604" s="69"/>
      <c r="NU604" s="69"/>
      <c r="NV604" s="69"/>
      <c r="NW604" s="69"/>
      <c r="NX604" s="69"/>
      <c r="NY604" s="69"/>
      <c r="NZ604" s="69"/>
      <c r="OA604" s="69"/>
      <c r="OB604" s="69"/>
      <c r="OC604" s="69"/>
      <c r="OD604" s="69"/>
      <c r="OE604" s="69"/>
      <c r="OF604" s="69"/>
      <c r="OG604" s="69"/>
      <c r="OH604" s="69"/>
      <c r="OI604" s="69"/>
      <c r="OJ604" s="69"/>
      <c r="OK604" s="69"/>
      <c r="OL604" s="69"/>
      <c r="OM604" s="69"/>
      <c r="ON604" s="69"/>
      <c r="OO604" s="69"/>
      <c r="OP604" s="69"/>
      <c r="OQ604" s="69"/>
      <c r="OR604" s="69"/>
      <c r="OS604" s="69"/>
      <c r="OT604" s="69"/>
      <c r="OU604" s="69"/>
      <c r="OV604" s="69"/>
      <c r="OW604" s="69"/>
      <c r="OX604" s="69"/>
      <c r="OY604" s="69"/>
      <c r="OZ604" s="69"/>
      <c r="PA604" s="69"/>
      <c r="PB604" s="69"/>
      <c r="PC604" s="69"/>
      <c r="PD604" s="69"/>
      <c r="PE604" s="69"/>
      <c r="PF604" s="69"/>
      <c r="PG604" s="69"/>
      <c r="PH604" s="69"/>
      <c r="PI604" s="69"/>
      <c r="PJ604" s="69"/>
      <c r="PK604" s="69"/>
      <c r="PL604" s="69"/>
      <c r="PM604" s="69"/>
      <c r="PN604" s="69"/>
      <c r="PO604" s="69"/>
      <c r="PP604" s="69"/>
      <c r="PQ604" s="69"/>
      <c r="PR604" s="69"/>
      <c r="PS604" s="69"/>
      <c r="PT604" s="69"/>
      <c r="PU604" s="69"/>
      <c r="PV604" s="69"/>
      <c r="PW604" s="69"/>
      <c r="PX604" s="69"/>
      <c r="PY604" s="69"/>
      <c r="PZ604" s="69"/>
      <c r="QA604" s="69"/>
      <c r="QB604" s="69"/>
      <c r="QC604" s="69"/>
      <c r="QD604" s="69"/>
      <c r="QE604" s="69"/>
      <c r="QF604" s="69"/>
      <c r="QG604" s="69"/>
      <c r="QH604" s="69"/>
      <c r="QI604" s="69"/>
      <c r="QJ604" s="69"/>
      <c r="QK604" s="69"/>
      <c r="QL604" s="69"/>
      <c r="QM604" s="69"/>
      <c r="QN604" s="69"/>
      <c r="QO604" s="69"/>
      <c r="QP604" s="69"/>
      <c r="QQ604" s="69"/>
      <c r="QR604" s="69"/>
      <c r="QS604" s="69"/>
      <c r="QT604" s="69"/>
      <c r="QU604" s="69"/>
      <c r="QV604" s="69"/>
      <c r="QW604" s="69"/>
      <c r="QX604" s="69"/>
      <c r="QY604" s="69"/>
      <c r="QZ604" s="69"/>
      <c r="RA604" s="69"/>
      <c r="RB604" s="69"/>
      <c r="RC604" s="69"/>
      <c r="RD604" s="69"/>
      <c r="RE604" s="69"/>
      <c r="RF604" s="69"/>
      <c r="RG604" s="69"/>
      <c r="RH604" s="69"/>
      <c r="RI604" s="69"/>
      <c r="RJ604" s="69"/>
      <c r="RK604" s="69"/>
      <c r="RL604" s="69"/>
      <c r="RM604" s="69"/>
      <c r="RN604" s="69"/>
      <c r="RO604" s="69"/>
      <c r="RP604" s="69"/>
      <c r="RQ604" s="69"/>
      <c r="RR604" s="69"/>
      <c r="RS604" s="69"/>
      <c r="RT604" s="69"/>
      <c r="RU604" s="69"/>
      <c r="RV604" s="69"/>
      <c r="RW604" s="69"/>
      <c r="RX604" s="69"/>
      <c r="RY604" s="69"/>
      <c r="RZ604" s="69"/>
      <c r="SA604" s="69"/>
      <c r="SB604" s="69"/>
      <c r="SC604" s="69"/>
      <c r="SD604" s="69"/>
      <c r="SE604" s="69"/>
      <c r="SF604" s="69"/>
      <c r="SG604" s="69"/>
      <c r="SH604" s="69"/>
      <c r="SI604" s="69"/>
      <c r="SJ604" s="69"/>
      <c r="SK604" s="69"/>
      <c r="SL604" s="69"/>
      <c r="SM604" s="69"/>
      <c r="SN604" s="69"/>
      <c r="SO604" s="69"/>
      <c r="SP604" s="69"/>
      <c r="SQ604" s="69"/>
      <c r="SR604" s="69"/>
      <c r="SS604" s="69"/>
      <c r="ST604" s="69"/>
      <c r="SU604" s="69"/>
      <c r="SV604" s="69"/>
      <c r="SW604" s="69"/>
      <c r="SX604" s="69"/>
      <c r="SY604" s="69"/>
      <c r="SZ604" s="69"/>
      <c r="TA604" s="69"/>
      <c r="TB604" s="69"/>
      <c r="TC604" s="69"/>
      <c r="TD604" s="69"/>
      <c r="TE604" s="69"/>
      <c r="TF604" s="69"/>
      <c r="TG604" s="69"/>
      <c r="TH604" s="69"/>
      <c r="TI604" s="69"/>
      <c r="TJ604" s="69"/>
      <c r="TK604" s="69"/>
      <c r="TL604" s="69"/>
      <c r="TM604" s="69"/>
      <c r="TN604" s="69"/>
      <c r="TO604" s="69"/>
      <c r="TP604" s="69"/>
      <c r="TQ604" s="69"/>
      <c r="TR604" s="69"/>
      <c r="TS604" s="69"/>
      <c r="TT604" s="69"/>
      <c r="TU604" s="69"/>
      <c r="TV604" s="69"/>
      <c r="TW604" s="69"/>
      <c r="TX604" s="69"/>
      <c r="TY604" s="69"/>
      <c r="TZ604" s="69"/>
      <c r="UA604" s="69"/>
      <c r="UB604" s="69"/>
      <c r="UC604" s="69"/>
      <c r="UD604" s="69"/>
      <c r="UE604" s="69"/>
      <c r="UF604" s="69"/>
      <c r="UG604" s="69"/>
      <c r="UH604" s="69"/>
      <c r="UI604" s="69"/>
      <c r="UJ604" s="69"/>
      <c r="UK604" s="69"/>
      <c r="UL604" s="69"/>
      <c r="UM604" s="69"/>
      <c r="UN604" s="69"/>
      <c r="UO604" s="69"/>
      <c r="UP604" s="69"/>
      <c r="UQ604" s="69"/>
      <c r="UR604" s="69"/>
      <c r="US604" s="69"/>
      <c r="UT604" s="69"/>
      <c r="UU604" s="69"/>
      <c r="UV604" s="69"/>
      <c r="UW604" s="69"/>
      <c r="UX604" s="69"/>
      <c r="UY604" s="69"/>
      <c r="UZ604" s="69"/>
      <c r="VA604" s="69"/>
      <c r="VB604" s="69"/>
      <c r="VC604" s="69"/>
      <c r="VD604" s="69"/>
      <c r="VE604" s="69"/>
      <c r="VF604" s="69"/>
      <c r="VG604" s="69"/>
      <c r="VH604" s="69"/>
      <c r="VI604" s="69"/>
      <c r="VJ604" s="69"/>
      <c r="VK604" s="69"/>
      <c r="VL604" s="69"/>
      <c r="VM604" s="69"/>
      <c r="VN604" s="69"/>
      <c r="VO604" s="69"/>
      <c r="VP604" s="69"/>
      <c r="VQ604" s="69"/>
      <c r="VR604" s="69"/>
      <c r="VS604" s="69"/>
      <c r="VT604" s="69"/>
      <c r="VU604" s="69"/>
      <c r="VV604" s="69"/>
      <c r="VW604" s="69"/>
      <c r="VX604" s="69"/>
      <c r="VY604" s="69"/>
      <c r="VZ604" s="69"/>
      <c r="WA604" s="69"/>
      <c r="WB604" s="69"/>
      <c r="WC604" s="69"/>
      <c r="WD604" s="69"/>
      <c r="WE604" s="69"/>
      <c r="WF604" s="69"/>
      <c r="WG604" s="69"/>
      <c r="WH604" s="69"/>
      <c r="WI604" s="69"/>
      <c r="WJ604" s="69"/>
      <c r="WK604" s="69"/>
      <c r="WL604" s="69"/>
      <c r="WM604" s="69"/>
      <c r="WN604" s="69"/>
      <c r="WO604" s="69"/>
      <c r="WP604" s="69"/>
      <c r="WQ604" s="69"/>
      <c r="WR604" s="69"/>
      <c r="WS604" s="69"/>
      <c r="WT604" s="69"/>
      <c r="WU604" s="69"/>
      <c r="WV604" s="69"/>
      <c r="WW604" s="69"/>
      <c r="WX604" s="69"/>
      <c r="WY604" s="69"/>
      <c r="WZ604" s="69"/>
      <c r="XA604" s="69"/>
      <c r="XB604" s="69"/>
      <c r="XC604" s="69"/>
      <c r="XD604" s="69"/>
      <c r="XE604" s="69"/>
      <c r="XF604" s="69"/>
      <c r="XG604" s="69"/>
      <c r="XH604" s="69"/>
      <c r="XI604" s="69"/>
      <c r="XJ604" s="69"/>
      <c r="XK604" s="69"/>
      <c r="XL604" s="69"/>
      <c r="XM604" s="69"/>
      <c r="XN604" s="69"/>
      <c r="XO604" s="69"/>
      <c r="XP604" s="69"/>
      <c r="XQ604" s="69"/>
      <c r="XR604" s="69"/>
      <c r="XS604" s="69"/>
      <c r="XT604" s="69"/>
      <c r="XU604" s="69"/>
      <c r="XV604" s="69"/>
      <c r="XW604" s="69"/>
      <c r="XX604" s="69"/>
      <c r="XY604" s="69"/>
      <c r="XZ604" s="69"/>
      <c r="YA604" s="69"/>
      <c r="YB604" s="69"/>
      <c r="YC604" s="69"/>
      <c r="YD604" s="69"/>
      <c r="YE604" s="69"/>
      <c r="YF604" s="69"/>
      <c r="YG604" s="69"/>
      <c r="YH604" s="69"/>
      <c r="YI604" s="69"/>
      <c r="YJ604" s="69"/>
      <c r="YK604" s="69"/>
      <c r="YL604" s="69"/>
      <c r="YM604" s="69"/>
      <c r="YN604" s="69"/>
      <c r="YO604" s="69"/>
      <c r="YP604" s="69"/>
      <c r="YQ604" s="69"/>
      <c r="YR604" s="69"/>
      <c r="YS604" s="69"/>
      <c r="YT604" s="69"/>
      <c r="YU604" s="69"/>
      <c r="YV604" s="69"/>
      <c r="YW604" s="69"/>
      <c r="YX604" s="69"/>
      <c r="YY604" s="69"/>
      <c r="YZ604" s="69"/>
      <c r="ZA604" s="69"/>
      <c r="ZB604" s="69"/>
      <c r="ZC604" s="69"/>
      <c r="ZD604" s="69"/>
      <c r="ZE604" s="69"/>
      <c r="ZF604" s="69"/>
      <c r="ZG604" s="69"/>
      <c r="ZH604" s="69"/>
      <c r="ZI604" s="69"/>
      <c r="ZJ604" s="69"/>
      <c r="ZK604" s="69"/>
      <c r="ZL604" s="69"/>
      <c r="ZM604" s="69"/>
      <c r="ZN604" s="69"/>
      <c r="ZO604" s="69"/>
      <c r="ZP604" s="69"/>
      <c r="ZQ604" s="69"/>
      <c r="ZR604" s="69"/>
      <c r="ZS604" s="69"/>
      <c r="ZT604" s="69"/>
      <c r="ZU604" s="69"/>
      <c r="ZV604" s="69"/>
      <c r="ZW604" s="69"/>
      <c r="ZX604" s="69"/>
      <c r="ZY604" s="69"/>
      <c r="ZZ604" s="69"/>
      <c r="AAA604" s="69"/>
      <c r="AAB604" s="69"/>
      <c r="AAC604" s="69"/>
      <c r="AAD604" s="69"/>
      <c r="AAE604" s="69"/>
      <c r="AAF604" s="69"/>
      <c r="AAG604" s="69"/>
      <c r="AAH604" s="69"/>
      <c r="AAI604" s="69"/>
      <c r="AAJ604" s="69"/>
      <c r="AAK604" s="69"/>
      <c r="AAL604" s="69"/>
      <c r="AAM604" s="69"/>
      <c r="AAN604" s="69"/>
      <c r="AAO604" s="69"/>
      <c r="AAP604" s="69"/>
      <c r="AAQ604" s="69"/>
      <c r="AAR604" s="69"/>
      <c r="AAS604" s="69"/>
      <c r="AAT604" s="69"/>
      <c r="AAU604" s="69"/>
      <c r="AAV604" s="69"/>
      <c r="AAW604" s="69"/>
      <c r="AAX604" s="69"/>
      <c r="AAY604" s="69"/>
      <c r="AAZ604" s="69"/>
      <c r="ABA604" s="69"/>
      <c r="ABB604" s="69"/>
      <c r="ABC604" s="69"/>
      <c r="ABD604" s="69"/>
      <c r="ABE604" s="69"/>
      <c r="ABF604" s="69"/>
      <c r="ABG604" s="69"/>
      <c r="ABH604" s="69"/>
      <c r="ABI604" s="69"/>
      <c r="ABJ604" s="69"/>
      <c r="ABK604" s="69"/>
      <c r="ABL604" s="69"/>
      <c r="ABM604" s="69"/>
      <c r="ABN604" s="69"/>
      <c r="ABO604" s="69"/>
      <c r="ABP604" s="69"/>
      <c r="ABQ604" s="69"/>
      <c r="ABR604" s="69"/>
      <c r="ABS604" s="69"/>
      <c r="ABT604" s="69"/>
      <c r="ABU604" s="69"/>
      <c r="ABV604" s="69"/>
      <c r="ABW604" s="69"/>
      <c r="ABX604" s="69"/>
      <c r="ABY604" s="69"/>
      <c r="ABZ604" s="69"/>
      <c r="ACA604" s="69"/>
      <c r="ACB604" s="69"/>
      <c r="ACC604" s="69"/>
      <c r="ACD604" s="69"/>
      <c r="ACE604" s="69"/>
      <c r="ACF604" s="69"/>
      <c r="ACG604" s="69"/>
      <c r="ACH604" s="69"/>
      <c r="ACI604" s="69"/>
      <c r="ACJ604" s="69"/>
      <c r="ACK604" s="69"/>
      <c r="ACL604" s="69"/>
      <c r="ACM604" s="69"/>
      <c r="ACN604" s="69"/>
      <c r="ACO604" s="69"/>
      <c r="ACP604" s="69"/>
      <c r="ACQ604" s="69"/>
      <c r="ACR604" s="69"/>
      <c r="ACS604" s="69"/>
      <c r="ACT604" s="69"/>
      <c r="ACU604" s="69"/>
      <c r="ACV604" s="69"/>
      <c r="ACW604" s="69"/>
      <c r="ACX604" s="69"/>
      <c r="ACY604" s="69"/>
      <c r="ACZ604" s="69"/>
      <c r="ADA604" s="69"/>
      <c r="ADB604" s="69"/>
      <c r="ADC604" s="69"/>
      <c r="ADD604" s="69"/>
      <c r="ADE604" s="69"/>
      <c r="ADF604" s="69"/>
      <c r="ADG604" s="69"/>
      <c r="ADH604" s="69"/>
      <c r="ADI604" s="69"/>
      <c r="ADJ604" s="69"/>
      <c r="ADK604" s="69"/>
      <c r="ADL604" s="69"/>
      <c r="ADM604" s="69"/>
      <c r="ADN604" s="69"/>
      <c r="ADO604" s="69"/>
      <c r="ADP604" s="69"/>
      <c r="ADQ604" s="69"/>
      <c r="ADR604" s="69"/>
      <c r="ADS604" s="69"/>
      <c r="ADT604" s="69"/>
      <c r="ADU604" s="69"/>
      <c r="ADV604" s="69"/>
      <c r="ADW604" s="69"/>
      <c r="ADX604" s="69"/>
      <c r="ADY604" s="69"/>
      <c r="ADZ604" s="69"/>
      <c r="AEA604" s="69"/>
      <c r="AEB604" s="69"/>
      <c r="AEC604" s="69"/>
      <c r="AED604" s="69"/>
      <c r="AEE604" s="69"/>
      <c r="AEF604" s="69"/>
      <c r="AEG604" s="69"/>
      <c r="AEH604" s="69"/>
      <c r="AEI604" s="69"/>
      <c r="AEJ604" s="69"/>
      <c r="AEK604" s="69"/>
      <c r="AEL604" s="69"/>
      <c r="AEM604" s="69"/>
      <c r="AEN604" s="69"/>
      <c r="AEO604" s="69"/>
      <c r="AEP604" s="69"/>
      <c r="AEQ604" s="69"/>
      <c r="AER604" s="69"/>
      <c r="AES604" s="69"/>
      <c r="AET604" s="69"/>
      <c r="AEU604" s="69"/>
      <c r="AEV604" s="69"/>
      <c r="AEW604" s="69"/>
      <c r="AEX604" s="69"/>
      <c r="AEY604" s="69"/>
      <c r="AEZ604" s="69"/>
      <c r="AFA604" s="69"/>
      <c r="AFB604" s="69"/>
      <c r="AFC604" s="69"/>
      <c r="AFD604" s="69"/>
      <c r="AFE604" s="69"/>
      <c r="AFF604" s="69"/>
      <c r="AFG604" s="69"/>
      <c r="AFH604" s="69"/>
      <c r="AFI604" s="69"/>
      <c r="AFJ604" s="69"/>
      <c r="AFK604" s="69"/>
      <c r="AFL604" s="69"/>
      <c r="AFM604" s="69"/>
      <c r="AFN604" s="69"/>
      <c r="AFO604" s="69"/>
      <c r="AFP604" s="69"/>
      <c r="AFQ604" s="69"/>
      <c r="AFR604" s="69"/>
      <c r="AFS604" s="69"/>
      <c r="AFT604" s="69"/>
      <c r="AFU604" s="69"/>
      <c r="AFV604" s="69"/>
      <c r="AFW604" s="69"/>
      <c r="AFX604" s="69"/>
      <c r="AFY604" s="69"/>
      <c r="AFZ604" s="69"/>
      <c r="AGA604" s="69"/>
      <c r="AGB604" s="69"/>
      <c r="AGC604" s="69"/>
      <c r="AGD604" s="69"/>
      <c r="AGE604" s="69"/>
      <c r="AGF604" s="69"/>
      <c r="AGG604" s="69"/>
      <c r="AGH604" s="69"/>
      <c r="AGI604" s="69"/>
      <c r="AGJ604" s="69"/>
      <c r="AGK604" s="69"/>
      <c r="AGL604" s="69"/>
      <c r="AGM604" s="69"/>
      <c r="AGN604" s="69"/>
      <c r="AGO604" s="69"/>
      <c r="AGP604" s="69"/>
      <c r="AGQ604" s="69"/>
      <c r="AGR604" s="69"/>
      <c r="AGS604" s="69"/>
      <c r="AGT604" s="69"/>
      <c r="AGU604" s="69"/>
      <c r="AGV604" s="69"/>
      <c r="AGW604" s="69"/>
      <c r="AGX604" s="69"/>
      <c r="AGY604" s="69"/>
      <c r="AGZ604" s="69"/>
      <c r="AHA604" s="69"/>
      <c r="AHB604" s="69"/>
      <c r="AHC604" s="69"/>
      <c r="AHD604" s="69"/>
      <c r="AHE604" s="69"/>
      <c r="AHF604" s="69"/>
      <c r="AHG604" s="69"/>
      <c r="AHH604" s="69"/>
      <c r="AHI604" s="69"/>
      <c r="AHJ604" s="69"/>
      <c r="AHK604" s="69"/>
      <c r="AHL604" s="69"/>
      <c r="AHM604" s="69"/>
      <c r="AHN604" s="69"/>
      <c r="AHO604" s="69"/>
      <c r="AHP604" s="69"/>
      <c r="AHQ604" s="69"/>
      <c r="AHR604" s="69"/>
      <c r="AHS604" s="69"/>
      <c r="AHT604" s="69"/>
      <c r="AHU604" s="69"/>
      <c r="AHV604" s="69"/>
      <c r="AHW604" s="69"/>
      <c r="AHX604" s="69"/>
      <c r="AHY604" s="69"/>
      <c r="AHZ604" s="69"/>
      <c r="AIA604" s="69"/>
      <c r="AIB604" s="69"/>
      <c r="AIC604" s="69"/>
      <c r="AID604" s="69"/>
      <c r="AIE604" s="69"/>
      <c r="AIF604" s="69"/>
      <c r="AIG604" s="69"/>
      <c r="AIH604" s="69"/>
      <c r="AII604" s="69"/>
      <c r="AIJ604" s="69"/>
      <c r="AIK604" s="69"/>
      <c r="AIL604" s="69"/>
      <c r="AIM604" s="69"/>
      <c r="AIN604" s="69"/>
      <c r="AIO604" s="69"/>
      <c r="AIP604" s="69"/>
      <c r="AIQ604" s="69"/>
      <c r="AIR604" s="69"/>
      <c r="AIS604" s="69"/>
      <c r="AIT604" s="69"/>
      <c r="AIU604" s="69"/>
      <c r="AIV604" s="69"/>
      <c r="AIW604" s="69"/>
      <c r="AIX604" s="69"/>
      <c r="AIY604" s="69"/>
      <c r="AIZ604" s="69"/>
      <c r="AJA604" s="69"/>
      <c r="AJB604" s="69"/>
      <c r="AJC604" s="69"/>
      <c r="AJD604" s="69"/>
      <c r="AJE604" s="69"/>
      <c r="AJF604" s="69"/>
      <c r="AJG604" s="69"/>
      <c r="AJH604" s="69"/>
      <c r="AJI604" s="69"/>
      <c r="AJJ604" s="69"/>
      <c r="AJK604" s="69"/>
      <c r="AJL604" s="69"/>
      <c r="AJM604" s="69"/>
      <c r="AJN604" s="69"/>
      <c r="AJO604" s="69"/>
      <c r="AJP604" s="69"/>
      <c r="AJQ604" s="69"/>
      <c r="AJR604" s="69"/>
      <c r="AJS604" s="69"/>
      <c r="AJT604" s="69"/>
      <c r="AJU604" s="69"/>
      <c r="AJV604" s="69"/>
      <c r="AJW604" s="69"/>
      <c r="AJX604" s="69"/>
      <c r="AJY604" s="69"/>
      <c r="AJZ604" s="69"/>
      <c r="AKA604" s="69"/>
      <c r="AKB604" s="69"/>
      <c r="AKC604" s="69"/>
      <c r="AKD604" s="69"/>
      <c r="AKE604" s="69"/>
      <c r="AKF604" s="69"/>
      <c r="AKG604" s="69"/>
      <c r="AKH604" s="69"/>
      <c r="AKI604" s="69"/>
      <c r="AKJ604" s="69"/>
      <c r="AKK604" s="69"/>
      <c r="AKL604" s="69"/>
      <c r="AKM604" s="69"/>
      <c r="AKN604" s="69"/>
      <c r="AKO604" s="69"/>
      <c r="AKP604" s="69"/>
      <c r="AKQ604" s="69"/>
      <c r="AKR604" s="69"/>
      <c r="AKS604" s="69"/>
      <c r="AKT604" s="69"/>
      <c r="AKU604" s="69"/>
      <c r="AKV604" s="69"/>
      <c r="AKW604" s="69"/>
      <c r="AKX604" s="69"/>
      <c r="AKY604" s="69"/>
      <c r="AKZ604" s="69"/>
      <c r="ALA604" s="69"/>
      <c r="ALB604" s="69"/>
      <c r="ALC604" s="69"/>
      <c r="ALD604" s="69"/>
      <c r="ALE604" s="69"/>
      <c r="ALF604" s="69"/>
      <c r="ALG604" s="69"/>
      <c r="ALH604" s="69"/>
      <c r="ALI604" s="69"/>
      <c r="ALJ604" s="69"/>
      <c r="ALK604" s="69"/>
      <c r="ALL604" s="69"/>
      <c r="ALM604" s="69"/>
      <c r="ALN604" s="69"/>
      <c r="ALO604" s="69"/>
      <c r="ALP604" s="69"/>
      <c r="ALQ604" s="69"/>
      <c r="ALR604" s="69"/>
      <c r="ALS604" s="69"/>
      <c r="ALT604" s="69"/>
      <c r="ALU604" s="69"/>
      <c r="ALV604" s="69"/>
      <c r="ALW604" s="69"/>
      <c r="ALX604" s="69"/>
      <c r="ALY604" s="69"/>
      <c r="ALZ604" s="69"/>
      <c r="AMA604" s="69"/>
      <c r="AMB604" s="69"/>
      <c r="AMC604" s="69"/>
      <c r="AMD604" s="69"/>
      <c r="AME604" s="69"/>
      <c r="AMF604" s="69"/>
      <c r="AMG604" s="69"/>
      <c r="AMH604" s="69"/>
      <c r="AMI604" s="69"/>
      <c r="AMJ604" s="69"/>
      <c r="AMK604" s="69"/>
      <c r="AML604" s="69"/>
      <c r="AMM604" s="69"/>
      <c r="AMN604" s="69"/>
      <c r="AMO604" s="69"/>
      <c r="AMP604" s="69"/>
      <c r="AMQ604" s="69"/>
      <c r="AMR604" s="69"/>
      <c r="AMS604" s="69"/>
      <c r="AMT604" s="69"/>
      <c r="AMU604" s="69"/>
      <c r="AMV604" s="69"/>
      <c r="AMW604" s="69"/>
      <c r="AMX604" s="69"/>
      <c r="AMY604" s="69"/>
      <c r="AMZ604" s="69"/>
      <c r="ANA604" s="69"/>
      <c r="ANB604" s="69"/>
      <c r="ANC604" s="69"/>
      <c r="AND604" s="69"/>
      <c r="ANE604" s="69"/>
      <c r="ANF604" s="69"/>
      <c r="ANG604" s="69"/>
      <c r="ANH604" s="69"/>
      <c r="ANI604" s="69"/>
      <c r="ANJ604" s="69"/>
      <c r="ANK604" s="69"/>
      <c r="ANL604" s="69"/>
      <c r="ANM604" s="69"/>
      <c r="ANN604" s="69"/>
      <c r="ANO604" s="69"/>
      <c r="ANP604" s="69"/>
      <c r="ANQ604" s="69"/>
      <c r="ANR604" s="69"/>
      <c r="ANS604" s="69"/>
      <c r="ANT604" s="69"/>
      <c r="ANU604" s="69"/>
      <c r="ANV604" s="69"/>
      <c r="ANW604" s="69"/>
      <c r="ANX604" s="69"/>
      <c r="ANY604" s="69"/>
      <c r="ANZ604" s="69"/>
      <c r="AOA604" s="69"/>
      <c r="AOB604" s="69"/>
      <c r="AOC604" s="69"/>
      <c r="AOD604" s="69"/>
      <c r="AOE604" s="69"/>
      <c r="AOF604" s="69"/>
      <c r="AOG604" s="69"/>
      <c r="AOH604" s="69"/>
      <c r="AOI604" s="69"/>
      <c r="AOJ604" s="69"/>
      <c r="AOK604" s="69"/>
      <c r="AOL604" s="69"/>
      <c r="AOM604" s="69"/>
      <c r="AON604" s="69"/>
      <c r="AOO604" s="69"/>
      <c r="AOP604" s="69"/>
      <c r="AOQ604" s="69"/>
      <c r="AOR604" s="69"/>
      <c r="AOS604" s="69"/>
      <c r="AOT604" s="69"/>
      <c r="AOU604" s="69"/>
      <c r="AOV604" s="69"/>
      <c r="AOW604" s="69"/>
      <c r="AOX604" s="69"/>
      <c r="AOY604" s="69"/>
      <c r="AOZ604" s="69"/>
      <c r="APA604" s="69"/>
      <c r="APB604" s="69"/>
      <c r="APC604" s="69"/>
      <c r="APD604" s="69"/>
      <c r="APE604" s="69"/>
      <c r="APF604" s="69"/>
      <c r="APG604" s="69"/>
      <c r="APH604" s="69"/>
      <c r="API604" s="69"/>
      <c r="APJ604" s="69"/>
      <c r="APK604" s="69"/>
      <c r="APL604" s="69"/>
      <c r="APM604" s="69"/>
      <c r="APN604" s="69"/>
      <c r="APO604" s="69"/>
      <c r="APP604" s="69"/>
      <c r="APQ604" s="69"/>
      <c r="APR604" s="69"/>
      <c r="APS604" s="69"/>
      <c r="APT604" s="69"/>
      <c r="APU604" s="69"/>
      <c r="APV604" s="69"/>
      <c r="APW604" s="69"/>
      <c r="APX604" s="69"/>
      <c r="APY604" s="69"/>
      <c r="APZ604" s="69"/>
      <c r="AQA604" s="69"/>
      <c r="AQB604" s="69"/>
      <c r="AQC604" s="69"/>
      <c r="AQD604" s="69"/>
      <c r="AQE604" s="69"/>
      <c r="AQF604" s="69"/>
      <c r="AQG604" s="69"/>
      <c r="AQH604" s="69"/>
      <c r="AQI604" s="69"/>
      <c r="AQJ604" s="69"/>
      <c r="AQK604" s="69"/>
      <c r="AQL604" s="69"/>
      <c r="AQM604" s="69"/>
      <c r="AQN604" s="69"/>
      <c r="AQO604" s="69"/>
      <c r="AQP604" s="69"/>
      <c r="AQQ604" s="69"/>
      <c r="AQR604" s="69"/>
      <c r="AQS604" s="69"/>
      <c r="AQT604" s="69"/>
      <c r="AQU604" s="69"/>
      <c r="AQV604" s="69"/>
      <c r="AQW604" s="69"/>
      <c r="AQX604" s="69"/>
      <c r="AQY604" s="69"/>
      <c r="AQZ604" s="69"/>
      <c r="ARA604" s="69"/>
      <c r="ARB604" s="69"/>
      <c r="ARC604" s="69"/>
      <c r="ARD604" s="69"/>
      <c r="ARE604" s="69"/>
      <c r="ARF604" s="69"/>
      <c r="ARG604" s="69"/>
      <c r="ARH604" s="69"/>
      <c r="ARI604" s="69"/>
      <c r="ARJ604" s="69"/>
      <c r="ARK604" s="69"/>
      <c r="ARL604" s="69"/>
      <c r="ARM604" s="69"/>
      <c r="ARN604" s="69"/>
      <c r="ARO604" s="69"/>
      <c r="ARP604" s="69"/>
      <c r="ARQ604" s="69"/>
      <c r="ARR604" s="69"/>
      <c r="ARS604" s="69"/>
      <c r="ART604" s="69"/>
      <c r="ARU604" s="69"/>
      <c r="ARV604" s="69"/>
      <c r="ARW604" s="69"/>
      <c r="ARX604" s="69"/>
      <c r="ARY604" s="69"/>
      <c r="ARZ604" s="69"/>
      <c r="ASA604" s="69"/>
      <c r="ASB604" s="69"/>
      <c r="ASC604" s="69"/>
      <c r="ASD604" s="69"/>
      <c r="ASE604" s="69"/>
      <c r="ASF604" s="69"/>
      <c r="ASG604" s="69"/>
      <c r="ASH604" s="69"/>
      <c r="ASI604" s="69"/>
      <c r="ASJ604" s="69"/>
      <c r="ASK604" s="69"/>
      <c r="ASL604" s="69"/>
      <c r="ASM604" s="69"/>
      <c r="ASN604" s="69"/>
      <c r="ASO604" s="69"/>
      <c r="ASP604" s="69"/>
      <c r="ASQ604" s="69"/>
      <c r="ASR604" s="69"/>
      <c r="ASS604" s="69"/>
      <c r="AST604" s="69"/>
      <c r="ASU604" s="69"/>
      <c r="ASV604" s="69"/>
      <c r="ASW604" s="69"/>
      <c r="ASX604" s="69"/>
      <c r="ASY604" s="69"/>
      <c r="ASZ604" s="69"/>
      <c r="ATA604" s="69"/>
      <c r="ATB604" s="69"/>
      <c r="ATC604" s="69"/>
      <c r="ATD604" s="69"/>
      <c r="ATE604" s="69"/>
      <c r="ATF604" s="69"/>
      <c r="ATG604" s="69"/>
      <c r="ATH604" s="69"/>
      <c r="ATI604" s="69"/>
      <c r="ATJ604" s="69"/>
      <c r="ATK604" s="69"/>
      <c r="ATL604" s="69"/>
      <c r="ATM604" s="69"/>
      <c r="ATN604" s="69"/>
      <c r="ATO604" s="69"/>
      <c r="ATP604" s="69"/>
      <c r="ATQ604" s="69"/>
      <c r="ATR604" s="69"/>
      <c r="ATS604" s="69"/>
      <c r="ATT604" s="69"/>
      <c r="ATU604" s="69"/>
      <c r="ATV604" s="69"/>
      <c r="ATW604" s="69"/>
      <c r="ATX604" s="69"/>
      <c r="ATY604" s="69"/>
      <c r="ATZ604" s="69"/>
      <c r="AUA604" s="69"/>
      <c r="AUB604" s="69"/>
      <c r="AUC604" s="69"/>
      <c r="AUD604" s="69"/>
      <c r="AUE604" s="69"/>
      <c r="AUF604" s="69"/>
      <c r="AUG604" s="69"/>
      <c r="AUH604" s="69"/>
      <c r="AUI604" s="69"/>
      <c r="AUJ604" s="69"/>
      <c r="AUK604" s="69"/>
      <c r="AUL604" s="69"/>
      <c r="AUM604" s="69"/>
      <c r="AUN604" s="69"/>
      <c r="AUO604" s="69"/>
      <c r="AUP604" s="69"/>
      <c r="AUQ604" s="69"/>
      <c r="AUR604" s="69"/>
      <c r="AUS604" s="69"/>
      <c r="AUT604" s="69"/>
      <c r="AUU604" s="69"/>
      <c r="AUV604" s="69"/>
      <c r="AUW604" s="69"/>
      <c r="AUX604" s="69"/>
      <c r="AUY604" s="69"/>
      <c r="AUZ604" s="69"/>
      <c r="AVA604" s="69"/>
      <c r="AVB604" s="69"/>
      <c r="AVC604" s="69"/>
      <c r="AVD604" s="69"/>
      <c r="AVE604" s="69"/>
      <c r="AVF604" s="69"/>
      <c r="AVG604" s="69"/>
      <c r="AVH604" s="69"/>
      <c r="AVI604" s="69"/>
      <c r="AVJ604" s="69"/>
      <c r="AVK604" s="69"/>
      <c r="AVL604" s="69"/>
      <c r="AVM604" s="69"/>
      <c r="AVN604" s="69"/>
      <c r="AVO604" s="69"/>
      <c r="AVP604" s="69"/>
      <c r="AVQ604" s="69"/>
      <c r="AVR604" s="69"/>
      <c r="AVS604" s="69"/>
      <c r="AVT604" s="69"/>
      <c r="AVU604" s="69"/>
      <c r="AVV604" s="69"/>
      <c r="AVW604" s="69"/>
      <c r="AVX604" s="69"/>
      <c r="AVY604" s="69"/>
      <c r="AVZ604" s="69"/>
      <c r="AWA604" s="69"/>
      <c r="AWB604" s="69"/>
      <c r="AWC604" s="69"/>
      <c r="AWD604" s="69"/>
      <c r="AWE604" s="69"/>
      <c r="AWF604" s="69"/>
      <c r="AWG604" s="69"/>
      <c r="AWH604" s="69"/>
      <c r="AWI604" s="69"/>
      <c r="AWJ604" s="69"/>
      <c r="AWK604" s="69"/>
      <c r="AWL604" s="69"/>
      <c r="AWM604" s="69"/>
      <c r="AWN604" s="69"/>
      <c r="AWO604" s="69"/>
      <c r="AWP604" s="69"/>
      <c r="AWQ604" s="69"/>
      <c r="AWR604" s="69"/>
      <c r="AWS604" s="69"/>
      <c r="AWT604" s="69"/>
      <c r="AWU604" s="69"/>
      <c r="AWV604" s="69"/>
      <c r="AWW604" s="69"/>
      <c r="AWX604" s="69"/>
      <c r="AWY604" s="69"/>
      <c r="AWZ604" s="69"/>
      <c r="AXA604" s="69"/>
      <c r="AXB604" s="69"/>
      <c r="AXC604" s="69"/>
      <c r="AXD604" s="69"/>
      <c r="AXE604" s="69"/>
      <c r="AXF604" s="69"/>
      <c r="AXG604" s="69"/>
      <c r="AXH604" s="69"/>
      <c r="AXI604" s="69"/>
      <c r="AXJ604" s="69"/>
      <c r="AXK604" s="69"/>
      <c r="AXL604" s="69"/>
      <c r="AXM604" s="69"/>
      <c r="AXN604" s="69"/>
      <c r="AXO604" s="69"/>
      <c r="AXP604" s="69"/>
      <c r="AXQ604" s="69"/>
      <c r="AXR604" s="69"/>
      <c r="AXS604" s="69"/>
      <c r="AXT604" s="69"/>
      <c r="AXU604" s="69"/>
      <c r="AXV604" s="69"/>
      <c r="AXW604" s="69"/>
      <c r="AXX604" s="69"/>
      <c r="AXY604" s="69"/>
      <c r="AXZ604" s="69"/>
      <c r="AYA604" s="69"/>
      <c r="AYB604" s="69"/>
      <c r="AYC604" s="69"/>
      <c r="AYD604" s="69"/>
      <c r="AYE604" s="69"/>
      <c r="AYF604" s="69"/>
      <c r="AYG604" s="69"/>
      <c r="AYH604" s="69"/>
      <c r="AYI604" s="69"/>
      <c r="AYJ604" s="69"/>
      <c r="AYK604" s="69"/>
      <c r="AYL604" s="69"/>
      <c r="AYM604" s="69"/>
      <c r="AYN604" s="69"/>
      <c r="AYO604" s="69"/>
      <c r="AYP604" s="69"/>
      <c r="AYQ604" s="69"/>
      <c r="AYR604" s="69"/>
      <c r="AYS604" s="69"/>
      <c r="AYT604" s="69"/>
      <c r="AYU604" s="69"/>
      <c r="AYV604" s="69"/>
      <c r="AYW604" s="69"/>
      <c r="AYX604" s="69"/>
      <c r="AYY604" s="69"/>
      <c r="AYZ604" s="69"/>
      <c r="AZA604" s="69"/>
      <c r="AZB604" s="69"/>
      <c r="AZC604" s="69"/>
      <c r="AZD604" s="69"/>
      <c r="AZE604" s="69"/>
      <c r="AZF604" s="69"/>
      <c r="AZG604" s="69"/>
      <c r="AZH604" s="69"/>
      <c r="AZI604" s="69"/>
      <c r="AZJ604" s="69"/>
      <c r="AZK604" s="69"/>
      <c r="AZL604" s="69"/>
      <c r="AZM604" s="69"/>
      <c r="AZN604" s="69"/>
      <c r="AZO604" s="69"/>
      <c r="AZP604" s="69"/>
      <c r="AZQ604" s="69"/>
      <c r="AZR604" s="69"/>
      <c r="AZS604" s="69"/>
      <c r="AZT604" s="69"/>
      <c r="AZU604" s="69"/>
      <c r="AZV604" s="69"/>
      <c r="AZW604" s="69"/>
      <c r="AZX604" s="69"/>
      <c r="AZY604" s="69"/>
      <c r="AZZ604" s="69"/>
      <c r="BAA604" s="69"/>
      <c r="BAB604" s="69"/>
      <c r="BAC604" s="69"/>
      <c r="BAD604" s="69"/>
      <c r="BAE604" s="69"/>
      <c r="BAF604" s="69"/>
      <c r="BAG604" s="69"/>
      <c r="BAH604" s="69"/>
      <c r="BAI604" s="69"/>
      <c r="BAJ604" s="69"/>
      <c r="BAK604" s="69"/>
      <c r="BAL604" s="69"/>
      <c r="BAM604" s="69"/>
      <c r="BAN604" s="69"/>
      <c r="BAO604" s="69"/>
      <c r="BAP604" s="69"/>
      <c r="BAQ604" s="69"/>
      <c r="BAR604" s="69"/>
      <c r="BAS604" s="69"/>
      <c r="BAT604" s="69"/>
      <c r="BAU604" s="69"/>
      <c r="BAV604" s="69"/>
      <c r="BAW604" s="69"/>
      <c r="BAX604" s="69"/>
      <c r="BAY604" s="69"/>
      <c r="BAZ604" s="69"/>
      <c r="BBA604" s="69"/>
      <c r="BBB604" s="69"/>
      <c r="BBC604" s="69"/>
      <c r="BBD604" s="69"/>
      <c r="BBE604" s="69"/>
      <c r="BBF604" s="69"/>
      <c r="BBG604" s="69"/>
      <c r="BBH604" s="69"/>
      <c r="BBI604" s="69"/>
      <c r="BBJ604" s="69"/>
      <c r="BBK604" s="69"/>
      <c r="BBL604" s="69"/>
      <c r="BBM604" s="69"/>
      <c r="BBN604" s="69"/>
      <c r="BBO604" s="69"/>
      <c r="BBP604" s="69"/>
      <c r="BBQ604" s="69"/>
      <c r="BBR604" s="69"/>
      <c r="BBS604" s="69"/>
      <c r="BBT604" s="69"/>
      <c r="BBU604" s="69"/>
      <c r="BBV604" s="69"/>
      <c r="BBW604" s="69"/>
      <c r="BBX604" s="69"/>
      <c r="BBY604" s="69"/>
      <c r="BBZ604" s="69"/>
      <c r="BCA604" s="69"/>
      <c r="BCB604" s="69"/>
      <c r="BCC604" s="69"/>
      <c r="BCD604" s="69"/>
      <c r="BCE604" s="69"/>
      <c r="BCF604" s="69"/>
      <c r="BCG604" s="69"/>
      <c r="BCH604" s="69"/>
      <c r="BCI604" s="69"/>
      <c r="BCJ604" s="69"/>
      <c r="BCK604" s="69"/>
      <c r="BCL604" s="69"/>
      <c r="BCM604" s="69"/>
      <c r="BCN604" s="69"/>
      <c r="BCO604" s="69"/>
      <c r="BCP604" s="69"/>
      <c r="BCQ604" s="69"/>
      <c r="BCR604" s="69"/>
      <c r="BCS604" s="69"/>
      <c r="BCT604" s="69"/>
      <c r="BCU604" s="69"/>
      <c r="BCV604" s="69"/>
      <c r="BCW604" s="69"/>
      <c r="BCX604" s="69"/>
      <c r="BCY604" s="69"/>
      <c r="BCZ604" s="69"/>
      <c r="BDA604" s="69"/>
      <c r="BDB604" s="69"/>
      <c r="BDC604" s="69"/>
      <c r="BDD604" s="69"/>
      <c r="BDE604" s="69"/>
      <c r="BDF604" s="69"/>
      <c r="BDG604" s="69"/>
      <c r="BDH604" s="69"/>
      <c r="BDI604" s="69"/>
      <c r="BDJ604" s="69"/>
      <c r="BDK604" s="69"/>
      <c r="BDL604" s="69"/>
      <c r="BDM604" s="69"/>
      <c r="BDN604" s="69"/>
      <c r="BDO604" s="69"/>
      <c r="BDP604" s="69"/>
      <c r="BDQ604" s="69"/>
      <c r="BDR604" s="69"/>
      <c r="BDS604" s="69"/>
      <c r="BDT604" s="69"/>
      <c r="BDU604" s="69"/>
      <c r="BDV604" s="69"/>
      <c r="BDW604" s="69"/>
      <c r="BDX604" s="69"/>
      <c r="BDY604" s="69"/>
      <c r="BDZ604" s="69"/>
      <c r="BEA604" s="69"/>
      <c r="BEB604" s="69"/>
      <c r="BEC604" s="69"/>
      <c r="BED604" s="69"/>
      <c r="BEE604" s="69"/>
      <c r="BEF604" s="69"/>
      <c r="BEG604" s="69"/>
      <c r="BEH604" s="69"/>
      <c r="BEI604" s="69"/>
      <c r="BEJ604" s="69"/>
      <c r="BEK604" s="69"/>
      <c r="BEL604" s="69"/>
      <c r="BEM604" s="69"/>
      <c r="BEN604" s="69"/>
      <c r="BEO604" s="69"/>
      <c r="BEP604" s="69"/>
      <c r="BEQ604" s="69"/>
      <c r="BER604" s="69"/>
      <c r="BES604" s="69"/>
      <c r="BET604" s="69"/>
      <c r="BEU604" s="69"/>
      <c r="BEV604" s="69"/>
      <c r="BEW604" s="69"/>
      <c r="BEX604" s="69"/>
      <c r="BEY604" s="69"/>
      <c r="BEZ604" s="69"/>
      <c r="BFA604" s="69"/>
      <c r="BFB604" s="69"/>
      <c r="BFC604" s="69"/>
      <c r="BFD604" s="69"/>
      <c r="BFE604" s="69"/>
      <c r="BFF604" s="69"/>
      <c r="BFG604" s="69"/>
      <c r="BFH604" s="69"/>
      <c r="BFI604" s="69"/>
      <c r="BFJ604" s="69"/>
      <c r="BFK604" s="69"/>
      <c r="BFL604" s="69"/>
      <c r="BFM604" s="69"/>
      <c r="BFN604" s="69"/>
      <c r="BFO604" s="69"/>
      <c r="BFP604" s="69"/>
      <c r="BFQ604" s="69"/>
      <c r="BFR604" s="69"/>
      <c r="BFS604" s="69"/>
      <c r="BFT604" s="69"/>
      <c r="BFU604" s="69"/>
      <c r="BFV604" s="69"/>
      <c r="BFW604" s="69"/>
      <c r="BFX604" s="69"/>
      <c r="BFY604" s="69"/>
      <c r="BFZ604" s="69"/>
      <c r="BGA604" s="69"/>
      <c r="BGB604" s="69"/>
      <c r="BGC604" s="69"/>
      <c r="BGD604" s="69"/>
      <c r="BGE604" s="69"/>
      <c r="BGF604" s="69"/>
      <c r="BGG604" s="69"/>
      <c r="BGH604" s="69"/>
      <c r="BGI604" s="69"/>
      <c r="BGJ604" s="69"/>
      <c r="BGK604" s="69"/>
      <c r="BGL604" s="69"/>
      <c r="BGM604" s="69"/>
      <c r="BGN604" s="69"/>
      <c r="BGO604" s="69"/>
      <c r="BGP604" s="69"/>
      <c r="BGQ604" s="69"/>
      <c r="BGR604" s="69"/>
      <c r="BGS604" s="69"/>
      <c r="BGT604" s="69"/>
      <c r="BGU604" s="69"/>
      <c r="BGV604" s="69"/>
      <c r="BGW604" s="69"/>
      <c r="BGX604" s="69"/>
      <c r="BGY604" s="69"/>
      <c r="BGZ604" s="69"/>
      <c r="BHA604" s="69"/>
      <c r="BHB604" s="69"/>
      <c r="BHC604" s="69"/>
      <c r="BHD604" s="69"/>
      <c r="BHE604" s="69"/>
      <c r="BHF604" s="69"/>
      <c r="BHG604" s="69"/>
      <c r="BHH604" s="69"/>
      <c r="BHI604" s="69"/>
      <c r="BHJ604" s="69"/>
      <c r="BHK604" s="69"/>
      <c r="BHL604" s="69"/>
      <c r="BHM604" s="69"/>
      <c r="BHN604" s="69"/>
      <c r="BHO604" s="69"/>
      <c r="BHP604" s="69"/>
      <c r="BHQ604" s="69"/>
      <c r="BHR604" s="69"/>
      <c r="BHS604" s="69"/>
      <c r="BHT604" s="69"/>
      <c r="BHU604" s="69"/>
      <c r="BHV604" s="69"/>
      <c r="BHW604" s="69"/>
      <c r="BHX604" s="69"/>
      <c r="BHY604" s="69"/>
      <c r="BHZ604" s="69"/>
      <c r="BIA604" s="69"/>
      <c r="BIB604" s="69"/>
      <c r="BIC604" s="69"/>
      <c r="BID604" s="69"/>
      <c r="BIE604" s="69"/>
      <c r="BIF604" s="69"/>
      <c r="BIG604" s="69"/>
      <c r="BIH604" s="69"/>
      <c r="BII604" s="69"/>
      <c r="BIJ604" s="69"/>
      <c r="BIK604" s="69"/>
      <c r="BIL604" s="69"/>
      <c r="BIM604" s="69"/>
      <c r="BIN604" s="69"/>
      <c r="BIO604" s="69"/>
      <c r="BIP604" s="69"/>
      <c r="BIQ604" s="69"/>
      <c r="BIR604" s="69"/>
      <c r="BIS604" s="69"/>
      <c r="BIT604" s="69"/>
      <c r="BIU604" s="69"/>
      <c r="BIV604" s="69"/>
      <c r="BIW604" s="69"/>
      <c r="BIX604" s="69"/>
      <c r="BIY604" s="69"/>
      <c r="BIZ604" s="69"/>
      <c r="BJA604" s="69"/>
      <c r="BJB604" s="69"/>
      <c r="BJC604" s="69"/>
      <c r="BJD604" s="69"/>
      <c r="BJE604" s="69"/>
      <c r="BJF604" s="69"/>
      <c r="BJG604" s="69"/>
      <c r="BJH604" s="69"/>
      <c r="BJI604" s="69"/>
      <c r="BJJ604" s="69"/>
      <c r="BJK604" s="69"/>
      <c r="BJL604" s="69"/>
      <c r="BJM604" s="69"/>
      <c r="BJN604" s="69"/>
      <c r="BJO604" s="69"/>
      <c r="BJP604" s="69"/>
      <c r="BJQ604" s="69"/>
      <c r="BJR604" s="69"/>
      <c r="BJS604" s="69"/>
      <c r="BJT604" s="69"/>
      <c r="BJU604" s="69"/>
      <c r="BJV604" s="69"/>
      <c r="BJW604" s="69"/>
      <c r="BJX604" s="69"/>
      <c r="BJY604" s="69"/>
      <c r="BJZ604" s="69"/>
      <c r="BKA604" s="69"/>
      <c r="BKB604" s="69"/>
      <c r="BKC604" s="69"/>
      <c r="BKD604" s="69"/>
      <c r="BKE604" s="69"/>
      <c r="BKF604" s="69"/>
      <c r="BKG604" s="69"/>
      <c r="BKH604" s="69"/>
      <c r="BKI604" s="69"/>
      <c r="BKJ604" s="69"/>
      <c r="BKK604" s="69"/>
      <c r="BKL604" s="69"/>
      <c r="BKM604" s="69"/>
      <c r="BKN604" s="69"/>
      <c r="BKO604" s="69"/>
      <c r="BKP604" s="69"/>
      <c r="BKQ604" s="69"/>
      <c r="BKR604" s="69"/>
      <c r="BKS604" s="69"/>
      <c r="BKT604" s="69"/>
      <c r="BKU604" s="69"/>
      <c r="BKV604" s="69"/>
      <c r="BKW604" s="69"/>
      <c r="BKX604" s="69"/>
      <c r="BKY604" s="69"/>
      <c r="BKZ604" s="69"/>
      <c r="BLA604" s="69"/>
      <c r="BLB604" s="69"/>
      <c r="BLC604" s="69"/>
      <c r="BLD604" s="69"/>
      <c r="BLE604" s="69"/>
      <c r="BLF604" s="69"/>
      <c r="BLG604" s="69"/>
      <c r="BLH604" s="69"/>
      <c r="BLI604" s="69"/>
      <c r="BLJ604" s="69"/>
      <c r="BLK604" s="69"/>
      <c r="BLL604" s="69"/>
      <c r="BLM604" s="69"/>
      <c r="BLN604" s="69"/>
      <c r="BLO604" s="69"/>
      <c r="BLP604" s="69"/>
      <c r="BLQ604" s="69"/>
      <c r="BLR604" s="69"/>
      <c r="BLS604" s="69"/>
      <c r="BLT604" s="69"/>
      <c r="BLU604" s="69"/>
      <c r="BLV604" s="69"/>
      <c r="BLW604" s="69"/>
      <c r="BLX604" s="69"/>
      <c r="BLY604" s="69"/>
      <c r="BLZ604" s="69"/>
      <c r="BMA604" s="69"/>
      <c r="BMB604" s="69"/>
      <c r="BMC604" s="69"/>
      <c r="BMD604" s="69"/>
      <c r="BME604" s="69"/>
      <c r="BMF604" s="69"/>
      <c r="BMG604" s="69"/>
      <c r="BMH604" s="69"/>
      <c r="BMI604" s="69"/>
      <c r="BMJ604" s="69"/>
      <c r="BMK604" s="69"/>
      <c r="BML604" s="69"/>
      <c r="BMM604" s="69"/>
      <c r="BMN604" s="69"/>
      <c r="BMO604" s="69"/>
      <c r="BMP604" s="69"/>
      <c r="BMQ604" s="69"/>
      <c r="BMR604" s="69"/>
      <c r="BMS604" s="69"/>
      <c r="BMT604" s="69"/>
      <c r="BMU604" s="69"/>
      <c r="BMV604" s="69"/>
      <c r="BMW604" s="69"/>
      <c r="BMX604" s="69"/>
      <c r="BMY604" s="69"/>
      <c r="BMZ604" s="69"/>
      <c r="BNA604" s="69"/>
      <c r="BNB604" s="69"/>
      <c r="BNC604" s="69"/>
      <c r="BND604" s="69"/>
      <c r="BNE604" s="69"/>
      <c r="BNF604" s="69"/>
      <c r="BNG604" s="69"/>
      <c r="BNH604" s="69"/>
      <c r="BNI604" s="69"/>
      <c r="BNJ604" s="69"/>
      <c r="BNK604" s="69"/>
      <c r="BNL604" s="69"/>
      <c r="BNM604" s="69"/>
      <c r="BNN604" s="69"/>
      <c r="BNO604" s="69"/>
      <c r="BNP604" s="69"/>
      <c r="BNQ604" s="69"/>
      <c r="BNR604" s="69"/>
      <c r="BNS604" s="69"/>
      <c r="BNT604" s="69"/>
      <c r="BNU604" s="69"/>
      <c r="BNV604" s="69"/>
      <c r="BNW604" s="69"/>
      <c r="BNX604" s="69"/>
      <c r="BNY604" s="69"/>
      <c r="BNZ604" s="69"/>
      <c r="BOA604" s="69"/>
      <c r="BOB604" s="69"/>
      <c r="BOC604" s="69"/>
      <c r="BOD604" s="69"/>
      <c r="BOE604" s="69"/>
      <c r="BOF604" s="69"/>
      <c r="BOG604" s="69"/>
      <c r="BOH604" s="69"/>
      <c r="BOI604" s="69"/>
      <c r="BOJ604" s="69"/>
      <c r="BOK604" s="69"/>
      <c r="BOL604" s="69"/>
      <c r="BOM604" s="69"/>
      <c r="BON604" s="69"/>
      <c r="BOO604" s="69"/>
      <c r="BOP604" s="69"/>
      <c r="BOQ604" s="69"/>
      <c r="BOR604" s="69"/>
      <c r="BOS604" s="69"/>
      <c r="BOT604" s="69"/>
      <c r="BOU604" s="69"/>
      <c r="BOV604" s="69"/>
      <c r="BOW604" s="69"/>
      <c r="BOX604" s="69"/>
      <c r="BOY604" s="69"/>
      <c r="BOZ604" s="69"/>
      <c r="BPA604" s="69"/>
      <c r="BPB604" s="69"/>
      <c r="BPC604" s="69"/>
      <c r="BPD604" s="69"/>
      <c r="BPE604" s="69"/>
      <c r="BPF604" s="69"/>
      <c r="BPG604" s="69"/>
      <c r="BPH604" s="69"/>
      <c r="BPI604" s="69"/>
      <c r="BPJ604" s="69"/>
      <c r="BPK604" s="69"/>
      <c r="BPL604" s="69"/>
      <c r="BPM604" s="69"/>
      <c r="BPN604" s="69"/>
      <c r="BPO604" s="69"/>
      <c r="BPP604" s="69"/>
      <c r="BPQ604" s="69"/>
      <c r="BPR604" s="69"/>
      <c r="BPS604" s="69"/>
      <c r="BPT604" s="69"/>
      <c r="BPU604" s="69"/>
      <c r="BPV604" s="69"/>
      <c r="BPW604" s="69"/>
      <c r="BPX604" s="69"/>
      <c r="BPY604" s="69"/>
      <c r="BPZ604" s="69"/>
      <c r="BQA604" s="69"/>
      <c r="BQB604" s="69"/>
      <c r="BQC604" s="69"/>
      <c r="BQD604" s="69"/>
      <c r="BQE604" s="69"/>
      <c r="BQF604" s="69"/>
      <c r="BQG604" s="69"/>
      <c r="BQH604" s="69"/>
      <c r="BQI604" s="69"/>
      <c r="BQJ604" s="69"/>
      <c r="BQK604" s="69"/>
      <c r="BQL604" s="69"/>
      <c r="BQM604" s="69"/>
      <c r="BQN604" s="69"/>
      <c r="BQO604" s="69"/>
      <c r="BQP604" s="69"/>
      <c r="BQQ604" s="69"/>
      <c r="BQR604" s="69"/>
      <c r="BQS604" s="69"/>
      <c r="BQT604" s="69"/>
      <c r="BQU604" s="69"/>
      <c r="BQV604" s="69"/>
      <c r="BQW604" s="69"/>
      <c r="BQX604" s="69"/>
      <c r="BQY604" s="69"/>
      <c r="BQZ604" s="69"/>
      <c r="BRA604" s="69"/>
      <c r="BRB604" s="69"/>
      <c r="BRC604" s="69"/>
      <c r="BRD604" s="69"/>
      <c r="BRE604" s="69"/>
      <c r="BRF604" s="69"/>
      <c r="BRG604" s="69"/>
      <c r="BRH604" s="69"/>
      <c r="BRI604" s="69"/>
      <c r="BRJ604" s="69"/>
      <c r="BRK604" s="69"/>
      <c r="BRL604" s="69"/>
      <c r="BRM604" s="69"/>
      <c r="BRN604" s="69"/>
      <c r="BRO604" s="69"/>
      <c r="BRP604" s="69"/>
      <c r="BRQ604" s="69"/>
      <c r="BRR604" s="69"/>
      <c r="BRS604" s="69"/>
      <c r="BRT604" s="69"/>
      <c r="BRU604" s="69"/>
      <c r="BRV604" s="69"/>
      <c r="BRW604" s="69"/>
      <c r="BRX604" s="69"/>
      <c r="BRY604" s="69"/>
      <c r="BRZ604" s="69"/>
      <c r="BSA604" s="69"/>
      <c r="BSB604" s="69"/>
      <c r="BSC604" s="69"/>
      <c r="BSD604" s="69"/>
      <c r="BSE604" s="69"/>
      <c r="BSF604" s="69"/>
      <c r="BSG604" s="69"/>
      <c r="BSH604" s="69"/>
      <c r="BSI604" s="69"/>
      <c r="BSJ604" s="69"/>
      <c r="BSK604" s="69"/>
      <c r="BSL604" s="69"/>
      <c r="BSM604" s="69"/>
      <c r="BSN604" s="69"/>
      <c r="BSO604" s="69"/>
      <c r="BSP604" s="69"/>
      <c r="BSQ604" s="69"/>
      <c r="BSR604" s="69"/>
      <c r="BSS604" s="69"/>
      <c r="BST604" s="69"/>
      <c r="BSU604" s="69"/>
      <c r="BSV604" s="69"/>
      <c r="BSW604" s="69"/>
      <c r="BSX604" s="69"/>
      <c r="BSY604" s="69"/>
      <c r="BSZ604" s="69"/>
      <c r="BTA604" s="69"/>
      <c r="BTB604" s="69"/>
      <c r="BTC604" s="69"/>
      <c r="BTD604" s="69"/>
      <c r="BTE604" s="69"/>
      <c r="BTF604" s="69"/>
      <c r="BTG604" s="69"/>
      <c r="BTH604" s="69"/>
      <c r="BTI604" s="69"/>
      <c r="BTJ604" s="69"/>
      <c r="BTK604" s="69"/>
      <c r="BTL604" s="69"/>
      <c r="BTM604" s="69"/>
      <c r="BTN604" s="69"/>
      <c r="BTO604" s="69"/>
      <c r="BTP604" s="69"/>
      <c r="BTQ604" s="69"/>
      <c r="BTR604" s="69"/>
      <c r="BTS604" s="69"/>
      <c r="BTT604" s="69"/>
      <c r="BTU604" s="69"/>
      <c r="BTV604" s="69"/>
      <c r="BTW604" s="69"/>
      <c r="BTX604" s="69"/>
      <c r="BTY604" s="69"/>
      <c r="BTZ604" s="69"/>
      <c r="BUA604" s="69"/>
      <c r="BUB604" s="69"/>
      <c r="BUC604" s="69"/>
      <c r="BUD604" s="69"/>
      <c r="BUE604" s="69"/>
      <c r="BUF604" s="69"/>
      <c r="BUG604" s="69"/>
      <c r="BUH604" s="69"/>
      <c r="BUI604" s="69"/>
      <c r="BUJ604" s="69"/>
      <c r="BUK604" s="69"/>
      <c r="BUL604" s="69"/>
      <c r="BUM604" s="69"/>
      <c r="BUN604" s="69"/>
      <c r="BUO604" s="69"/>
      <c r="BUP604" s="69"/>
      <c r="BUQ604" s="69"/>
      <c r="BUR604" s="69"/>
      <c r="BUS604" s="69"/>
      <c r="BUT604" s="69"/>
      <c r="BUU604" s="69"/>
      <c r="BUV604" s="69"/>
      <c r="BUW604" s="69"/>
      <c r="BUX604" s="69"/>
      <c r="BUY604" s="69"/>
      <c r="BUZ604" s="69"/>
      <c r="BVA604" s="69"/>
      <c r="BVB604" s="69"/>
      <c r="BVC604" s="69"/>
      <c r="BVD604" s="69"/>
      <c r="BVE604" s="69"/>
      <c r="BVF604" s="69"/>
      <c r="BVG604" s="69"/>
      <c r="BVH604" s="69"/>
      <c r="BVI604" s="69"/>
      <c r="BVJ604" s="69"/>
      <c r="BVK604" s="69"/>
      <c r="BVL604" s="69"/>
      <c r="BVM604" s="69"/>
      <c r="BVN604" s="69"/>
      <c r="BVO604" s="69"/>
      <c r="BVP604" s="69"/>
      <c r="BVQ604" s="69"/>
      <c r="BVR604" s="69"/>
      <c r="BVS604" s="69"/>
      <c r="BVT604" s="69"/>
      <c r="BVU604" s="69"/>
      <c r="BVV604" s="69"/>
      <c r="BVW604" s="69"/>
      <c r="BVX604" s="69"/>
      <c r="BVY604" s="69"/>
      <c r="BVZ604" s="69"/>
      <c r="BWA604" s="69"/>
      <c r="BWB604" s="69"/>
      <c r="BWC604" s="69"/>
      <c r="BWD604" s="69"/>
      <c r="BWE604" s="69"/>
      <c r="BWF604" s="69"/>
      <c r="BWG604" s="69"/>
      <c r="BWH604" s="69"/>
      <c r="BWI604" s="69"/>
      <c r="BWJ604" s="69"/>
      <c r="BWK604" s="69"/>
      <c r="BWL604" s="69"/>
      <c r="BWM604" s="69"/>
      <c r="BWN604" s="69"/>
      <c r="BWO604" s="69"/>
      <c r="BWP604" s="69"/>
      <c r="BWQ604" s="69"/>
      <c r="BWR604" s="69"/>
      <c r="BWS604" s="69"/>
      <c r="BWT604" s="69"/>
      <c r="BWU604" s="69"/>
    </row>
    <row r="605" spans="1:1971" s="34" customFormat="1" x14ac:dyDescent="0.25">
      <c r="A605" s="208" t="s">
        <v>274</v>
      </c>
      <c r="B605" s="185" t="s">
        <v>736</v>
      </c>
      <c r="C605" s="180" t="s">
        <v>475</v>
      </c>
      <c r="D605" s="209" t="s">
        <v>480</v>
      </c>
      <c r="E605" s="197" t="s">
        <v>477</v>
      </c>
      <c r="F605" s="31" t="s">
        <v>491</v>
      </c>
      <c r="G605" s="263" t="s">
        <v>942</v>
      </c>
      <c r="H605" s="35"/>
      <c r="I605" s="35"/>
      <c r="J605" s="36"/>
      <c r="K605" s="35"/>
      <c r="L605" s="42"/>
      <c r="M605" s="42"/>
      <c r="N605" s="42"/>
      <c r="O605" s="33" t="s">
        <v>768</v>
      </c>
      <c r="P605" s="113">
        <v>8</v>
      </c>
      <c r="Q605" s="102">
        <v>0</v>
      </c>
      <c r="R605" s="102">
        <v>18</v>
      </c>
      <c r="S605" s="114">
        <v>2.25</v>
      </c>
      <c r="T605" s="115">
        <v>1629.625</v>
      </c>
      <c r="U605" s="115">
        <v>846.625</v>
      </c>
      <c r="V605" s="849"/>
      <c r="W605" s="848"/>
      <c r="X605" s="849"/>
      <c r="Y605" s="848"/>
      <c r="Z605" s="849"/>
      <c r="AA605" s="848"/>
      <c r="AB605" s="102">
        <v>5</v>
      </c>
      <c r="AC605" s="116">
        <v>0.27777777777777779</v>
      </c>
      <c r="AD605" s="102">
        <v>2</v>
      </c>
      <c r="AE605" s="116">
        <v>0.25</v>
      </c>
      <c r="AF605" s="117">
        <v>12997</v>
      </c>
      <c r="AG605" s="115">
        <v>40</v>
      </c>
      <c r="AH605" s="118">
        <v>3.0681905346322006E-3</v>
      </c>
      <c r="AI605" s="115">
        <v>13037</v>
      </c>
      <c r="AJ605" s="115">
        <v>18450</v>
      </c>
      <c r="AK605" s="116">
        <v>0.70661246612466122</v>
      </c>
      <c r="AL605" s="117">
        <v>12997</v>
      </c>
      <c r="AM605" s="117">
        <v>40</v>
      </c>
      <c r="AN605" s="115">
        <v>13037</v>
      </c>
      <c r="AO605" s="115">
        <v>6737</v>
      </c>
      <c r="AP605" s="116">
        <v>0.51835038855120408</v>
      </c>
      <c r="AQ605" s="115">
        <v>36</v>
      </c>
      <c r="AR605" s="116">
        <v>0.9</v>
      </c>
      <c r="AS605" s="115">
        <v>6773</v>
      </c>
      <c r="AT605" s="116">
        <v>0.5195213622765974</v>
      </c>
      <c r="AU605" s="115">
        <v>79</v>
      </c>
      <c r="AV605" s="116">
        <v>1.1726287665132848E-2</v>
      </c>
      <c r="AW605" s="179">
        <v>4</v>
      </c>
      <c r="AX605" s="116">
        <v>0.1111111111111111</v>
      </c>
      <c r="AY605" s="102">
        <v>83</v>
      </c>
      <c r="AZ605" s="116">
        <v>1.2254540085634135E-2</v>
      </c>
      <c r="BA605" s="115">
        <v>53</v>
      </c>
      <c r="BB605" s="116">
        <v>0.67088607594936711</v>
      </c>
      <c r="BC605" s="115">
        <v>4</v>
      </c>
      <c r="BD605" s="116">
        <v>1</v>
      </c>
      <c r="BE605" s="102">
        <v>57</v>
      </c>
      <c r="BF605" s="116">
        <v>0.68674698795180722</v>
      </c>
      <c r="BG605" s="115">
        <v>13</v>
      </c>
      <c r="BH605" s="116">
        <v>1.9193857965451055E-3</v>
      </c>
      <c r="BI605" s="115">
        <v>386</v>
      </c>
      <c r="BJ605" s="116">
        <v>5.6990993651262367E-2</v>
      </c>
      <c r="BK605" s="115">
        <v>399</v>
      </c>
      <c r="BL605" s="116">
        <v>5.891037944780747E-2</v>
      </c>
      <c r="BM605" s="102">
        <v>6</v>
      </c>
      <c r="BN605" s="116">
        <v>0.33333333333333331</v>
      </c>
      <c r="BO605" s="102">
        <v>5</v>
      </c>
      <c r="BP605" s="116">
        <v>0.625</v>
      </c>
      <c r="BQ605" s="119" t="s">
        <v>937</v>
      </c>
      <c r="BR605" s="228">
        <v>8</v>
      </c>
      <c r="BS605" s="69"/>
      <c r="BT605" s="69"/>
      <c r="BU605" s="69"/>
      <c r="BV605" s="69"/>
      <c r="BW605" s="69"/>
      <c r="BX605" s="69"/>
      <c r="BY605" s="69"/>
      <c r="BZ605" s="69"/>
      <c r="CA605" s="69"/>
      <c r="CB605" s="69"/>
      <c r="CC605" s="69"/>
      <c r="CD605" s="69"/>
      <c r="CE605" s="69"/>
      <c r="CF605" s="69"/>
      <c r="CG605" s="69"/>
      <c r="CH605" s="69"/>
      <c r="CI605" s="69"/>
      <c r="CJ605" s="69"/>
      <c r="CK605" s="69"/>
      <c r="CL605" s="69"/>
      <c r="CM605" s="69"/>
      <c r="CN605" s="69"/>
      <c r="CO605" s="69"/>
      <c r="CP605" s="69"/>
      <c r="CQ605" s="69"/>
      <c r="CR605" s="69"/>
      <c r="CS605" s="69"/>
      <c r="CT605" s="69"/>
      <c r="CU605" s="69"/>
      <c r="CV605" s="69"/>
      <c r="CW605" s="69"/>
      <c r="CX605" s="69"/>
      <c r="CY605" s="69"/>
      <c r="CZ605" s="69"/>
      <c r="DA605" s="69"/>
      <c r="DB605" s="69"/>
      <c r="DC605" s="69"/>
      <c r="DD605" s="69"/>
      <c r="DE605" s="69"/>
      <c r="DF605" s="69"/>
      <c r="DG605" s="69"/>
      <c r="DH605" s="69"/>
      <c r="DI605" s="69"/>
      <c r="DJ605" s="69"/>
      <c r="DK605" s="69"/>
      <c r="DL605" s="69"/>
      <c r="DM605" s="69"/>
      <c r="DN605" s="69"/>
      <c r="DO605" s="69"/>
      <c r="DP605" s="69"/>
      <c r="DQ605" s="69"/>
      <c r="DR605" s="69"/>
      <c r="DS605" s="69"/>
      <c r="DT605" s="69"/>
      <c r="DU605" s="69"/>
      <c r="DV605" s="69"/>
      <c r="DW605" s="69"/>
      <c r="DX605" s="69"/>
      <c r="DY605" s="69"/>
      <c r="DZ605" s="69"/>
      <c r="EA605" s="69"/>
      <c r="EB605" s="69"/>
      <c r="EC605" s="69"/>
      <c r="ED605" s="69"/>
      <c r="EE605" s="69"/>
      <c r="EF605" s="69"/>
      <c r="EG605" s="69"/>
      <c r="EH605" s="69"/>
      <c r="EI605" s="69"/>
      <c r="EJ605" s="69"/>
      <c r="EK605" s="69"/>
      <c r="EL605" s="69"/>
      <c r="EM605" s="69"/>
      <c r="EN605" s="69"/>
      <c r="EO605" s="69"/>
      <c r="EP605" s="69"/>
      <c r="EQ605" s="69"/>
      <c r="ER605" s="69"/>
      <c r="ES605" s="69"/>
      <c r="ET605" s="69"/>
      <c r="EU605" s="69"/>
      <c r="EV605" s="69"/>
      <c r="EW605" s="69"/>
      <c r="EX605" s="69"/>
      <c r="EY605" s="69"/>
      <c r="EZ605" s="69"/>
      <c r="FA605" s="69"/>
      <c r="FB605" s="69"/>
      <c r="FC605" s="69"/>
      <c r="FD605" s="69"/>
      <c r="FE605" s="69"/>
      <c r="FF605" s="69"/>
      <c r="FG605" s="69"/>
      <c r="FH605" s="69"/>
      <c r="FI605" s="69"/>
      <c r="FJ605" s="69"/>
      <c r="FK605" s="69"/>
      <c r="FL605" s="69"/>
      <c r="FM605" s="69"/>
      <c r="FN605" s="69"/>
      <c r="FO605" s="69"/>
      <c r="FP605" s="69"/>
      <c r="FQ605" s="69"/>
      <c r="FR605" s="69"/>
      <c r="FS605" s="69"/>
      <c r="FT605" s="69"/>
      <c r="FU605" s="69"/>
      <c r="FV605" s="69"/>
      <c r="FW605" s="69"/>
      <c r="FX605" s="69"/>
      <c r="FY605" s="69"/>
      <c r="FZ605" s="69"/>
      <c r="GA605" s="69"/>
      <c r="GB605" s="69"/>
      <c r="GC605" s="69"/>
      <c r="GD605" s="69"/>
      <c r="GE605" s="69"/>
      <c r="GF605" s="69"/>
      <c r="GG605" s="69"/>
      <c r="GH605" s="69"/>
      <c r="GI605" s="69"/>
      <c r="GJ605" s="69"/>
      <c r="GK605" s="69"/>
      <c r="GL605" s="69"/>
      <c r="GM605" s="69"/>
      <c r="GN605" s="69"/>
      <c r="GO605" s="69"/>
      <c r="GP605" s="69"/>
      <c r="GQ605" s="69"/>
      <c r="GR605" s="69"/>
      <c r="GS605" s="69"/>
      <c r="GT605" s="69"/>
      <c r="GU605" s="69"/>
      <c r="GV605" s="69"/>
      <c r="GW605" s="69"/>
      <c r="GX605" s="69"/>
      <c r="GY605" s="69"/>
      <c r="GZ605" s="69"/>
      <c r="HA605" s="69"/>
      <c r="HB605" s="69"/>
      <c r="HC605" s="69"/>
      <c r="HD605" s="69"/>
      <c r="HE605" s="69"/>
      <c r="HF605" s="69"/>
      <c r="HG605" s="69"/>
      <c r="HH605" s="69"/>
      <c r="HI605" s="69"/>
      <c r="HJ605" s="69"/>
      <c r="HK605" s="69"/>
      <c r="HL605" s="69"/>
      <c r="HM605" s="69"/>
      <c r="HN605" s="69"/>
      <c r="HO605" s="69"/>
      <c r="HP605" s="69"/>
      <c r="HQ605" s="69"/>
      <c r="HR605" s="69"/>
      <c r="HS605" s="69"/>
      <c r="HT605" s="69"/>
      <c r="HU605" s="69"/>
      <c r="HV605" s="69"/>
      <c r="HW605" s="69"/>
      <c r="HX605" s="69"/>
      <c r="HY605" s="69"/>
      <c r="HZ605" s="69"/>
      <c r="IA605" s="69"/>
      <c r="IB605" s="69"/>
      <c r="IC605" s="69"/>
      <c r="ID605" s="69"/>
      <c r="IE605" s="69"/>
      <c r="IF605" s="69"/>
      <c r="IG605" s="69"/>
      <c r="IH605" s="69"/>
      <c r="II605" s="69"/>
      <c r="IJ605" s="69"/>
      <c r="IK605" s="69"/>
      <c r="IL605" s="69"/>
      <c r="IM605" s="69"/>
      <c r="IN605" s="69"/>
      <c r="IO605" s="69"/>
      <c r="IP605" s="69"/>
      <c r="IQ605" s="69"/>
      <c r="IR605" s="69"/>
      <c r="IS605" s="69"/>
      <c r="IT605" s="69"/>
      <c r="IU605" s="69"/>
      <c r="IV605" s="69"/>
      <c r="IW605" s="69"/>
      <c r="IX605" s="69"/>
      <c r="IY605" s="69"/>
      <c r="IZ605" s="69"/>
      <c r="JA605" s="69"/>
      <c r="JB605" s="69"/>
      <c r="JC605" s="69"/>
      <c r="JD605" s="69"/>
      <c r="JE605" s="69"/>
      <c r="JF605" s="69"/>
      <c r="JG605" s="69"/>
      <c r="JH605" s="69"/>
      <c r="JI605" s="69"/>
      <c r="JJ605" s="69"/>
      <c r="JK605" s="69"/>
      <c r="JL605" s="69"/>
      <c r="JM605" s="69"/>
      <c r="JN605" s="69"/>
      <c r="JO605" s="69"/>
      <c r="JP605" s="69"/>
      <c r="JQ605" s="69"/>
      <c r="JR605" s="69"/>
      <c r="JS605" s="69"/>
      <c r="JT605" s="69"/>
      <c r="JU605" s="69"/>
      <c r="JV605" s="69"/>
      <c r="JW605" s="69"/>
      <c r="JX605" s="69"/>
      <c r="JY605" s="69"/>
      <c r="JZ605" s="69"/>
      <c r="KA605" s="69"/>
      <c r="KB605" s="69"/>
      <c r="KC605" s="69"/>
      <c r="KD605" s="69"/>
      <c r="KE605" s="69"/>
      <c r="KF605" s="69"/>
      <c r="KG605" s="69"/>
      <c r="KH605" s="69"/>
      <c r="KI605" s="69"/>
      <c r="KJ605" s="69"/>
      <c r="KK605" s="69"/>
      <c r="KL605" s="69"/>
      <c r="KM605" s="69"/>
      <c r="KN605" s="69"/>
      <c r="KO605" s="69"/>
      <c r="KP605" s="69"/>
      <c r="KQ605" s="69"/>
      <c r="KR605" s="69"/>
      <c r="KS605" s="69"/>
      <c r="KT605" s="69"/>
      <c r="KU605" s="69"/>
      <c r="KV605" s="69"/>
      <c r="KW605" s="69"/>
      <c r="KX605" s="69"/>
      <c r="KY605" s="69"/>
      <c r="KZ605" s="69"/>
      <c r="LA605" s="69"/>
      <c r="LB605" s="69"/>
      <c r="LC605" s="69"/>
      <c r="LD605" s="69"/>
      <c r="LE605" s="69"/>
      <c r="LF605" s="69"/>
      <c r="LG605" s="69"/>
      <c r="LH605" s="69"/>
      <c r="LI605" s="69"/>
      <c r="LJ605" s="69"/>
      <c r="LK605" s="69"/>
      <c r="LL605" s="69"/>
      <c r="LM605" s="69"/>
      <c r="LN605" s="69"/>
      <c r="LO605" s="69"/>
      <c r="LP605" s="69"/>
      <c r="LQ605" s="69"/>
      <c r="LR605" s="69"/>
      <c r="LS605" s="69"/>
      <c r="LT605" s="69"/>
      <c r="LU605" s="69"/>
      <c r="LV605" s="69"/>
      <c r="LW605" s="69"/>
      <c r="LX605" s="69"/>
      <c r="LY605" s="69"/>
      <c r="LZ605" s="69"/>
      <c r="MA605" s="69"/>
      <c r="MB605" s="69"/>
      <c r="MC605" s="69"/>
      <c r="MD605" s="69"/>
      <c r="ME605" s="69"/>
      <c r="MF605" s="69"/>
      <c r="MG605" s="69"/>
      <c r="MH605" s="69"/>
      <c r="MI605" s="69"/>
      <c r="MJ605" s="69"/>
      <c r="MK605" s="69"/>
      <c r="ML605" s="69"/>
      <c r="MM605" s="69"/>
      <c r="MN605" s="69"/>
      <c r="MO605" s="69"/>
      <c r="MP605" s="69"/>
      <c r="MQ605" s="69"/>
      <c r="MR605" s="69"/>
      <c r="MS605" s="69"/>
      <c r="MT605" s="69"/>
      <c r="MU605" s="69"/>
      <c r="MV605" s="69"/>
      <c r="MW605" s="69"/>
      <c r="MX605" s="69"/>
      <c r="MY605" s="69"/>
      <c r="MZ605" s="69"/>
      <c r="NA605" s="69"/>
      <c r="NB605" s="69"/>
      <c r="NC605" s="69"/>
      <c r="ND605" s="69"/>
      <c r="NE605" s="69"/>
      <c r="NF605" s="69"/>
      <c r="NG605" s="69"/>
      <c r="NH605" s="69"/>
      <c r="NI605" s="69"/>
      <c r="NJ605" s="69"/>
      <c r="NK605" s="69"/>
      <c r="NL605" s="69"/>
      <c r="NM605" s="69"/>
      <c r="NN605" s="69"/>
      <c r="NO605" s="69"/>
      <c r="NP605" s="69"/>
      <c r="NQ605" s="69"/>
      <c r="NR605" s="69"/>
      <c r="NS605" s="69"/>
      <c r="NT605" s="69"/>
      <c r="NU605" s="69"/>
      <c r="NV605" s="69"/>
      <c r="NW605" s="69"/>
      <c r="NX605" s="69"/>
      <c r="NY605" s="69"/>
      <c r="NZ605" s="69"/>
      <c r="OA605" s="69"/>
      <c r="OB605" s="69"/>
      <c r="OC605" s="69"/>
      <c r="OD605" s="69"/>
      <c r="OE605" s="69"/>
      <c r="OF605" s="69"/>
      <c r="OG605" s="69"/>
      <c r="OH605" s="69"/>
      <c r="OI605" s="69"/>
      <c r="OJ605" s="69"/>
      <c r="OK605" s="69"/>
      <c r="OL605" s="69"/>
      <c r="OM605" s="69"/>
      <c r="ON605" s="69"/>
      <c r="OO605" s="69"/>
      <c r="OP605" s="69"/>
      <c r="OQ605" s="69"/>
      <c r="OR605" s="69"/>
      <c r="OS605" s="69"/>
      <c r="OT605" s="69"/>
      <c r="OU605" s="69"/>
      <c r="OV605" s="69"/>
      <c r="OW605" s="69"/>
      <c r="OX605" s="69"/>
      <c r="OY605" s="69"/>
      <c r="OZ605" s="69"/>
      <c r="PA605" s="69"/>
      <c r="PB605" s="69"/>
      <c r="PC605" s="69"/>
      <c r="PD605" s="69"/>
      <c r="PE605" s="69"/>
      <c r="PF605" s="69"/>
      <c r="PG605" s="69"/>
      <c r="PH605" s="69"/>
      <c r="PI605" s="69"/>
      <c r="PJ605" s="69"/>
      <c r="PK605" s="69"/>
      <c r="PL605" s="69"/>
      <c r="PM605" s="69"/>
      <c r="PN605" s="69"/>
      <c r="PO605" s="69"/>
      <c r="PP605" s="69"/>
      <c r="PQ605" s="69"/>
      <c r="PR605" s="69"/>
      <c r="PS605" s="69"/>
      <c r="PT605" s="69"/>
      <c r="PU605" s="69"/>
      <c r="PV605" s="69"/>
      <c r="PW605" s="69"/>
      <c r="PX605" s="69"/>
      <c r="PY605" s="69"/>
      <c r="PZ605" s="69"/>
      <c r="QA605" s="69"/>
      <c r="QB605" s="69"/>
      <c r="QC605" s="69"/>
      <c r="QD605" s="69"/>
      <c r="QE605" s="69"/>
      <c r="QF605" s="69"/>
      <c r="QG605" s="69"/>
      <c r="QH605" s="69"/>
      <c r="QI605" s="69"/>
      <c r="QJ605" s="69"/>
      <c r="QK605" s="69"/>
      <c r="QL605" s="69"/>
      <c r="QM605" s="69"/>
      <c r="QN605" s="69"/>
      <c r="QO605" s="69"/>
      <c r="QP605" s="69"/>
      <c r="QQ605" s="69"/>
      <c r="QR605" s="69"/>
      <c r="QS605" s="69"/>
      <c r="QT605" s="69"/>
      <c r="QU605" s="69"/>
      <c r="QV605" s="69"/>
      <c r="QW605" s="69"/>
      <c r="QX605" s="69"/>
      <c r="QY605" s="69"/>
      <c r="QZ605" s="69"/>
      <c r="RA605" s="69"/>
      <c r="RB605" s="69"/>
      <c r="RC605" s="69"/>
      <c r="RD605" s="69"/>
      <c r="RE605" s="69"/>
      <c r="RF605" s="69"/>
      <c r="RG605" s="69"/>
      <c r="RH605" s="69"/>
      <c r="RI605" s="69"/>
      <c r="RJ605" s="69"/>
      <c r="RK605" s="69"/>
      <c r="RL605" s="69"/>
      <c r="RM605" s="69"/>
      <c r="RN605" s="69"/>
      <c r="RO605" s="69"/>
      <c r="RP605" s="69"/>
      <c r="RQ605" s="69"/>
      <c r="RR605" s="69"/>
      <c r="RS605" s="69"/>
      <c r="RT605" s="69"/>
      <c r="RU605" s="69"/>
      <c r="RV605" s="69"/>
      <c r="RW605" s="69"/>
      <c r="RX605" s="69"/>
      <c r="RY605" s="69"/>
      <c r="RZ605" s="69"/>
      <c r="SA605" s="69"/>
      <c r="SB605" s="69"/>
      <c r="SC605" s="69"/>
      <c r="SD605" s="69"/>
      <c r="SE605" s="69"/>
      <c r="SF605" s="69"/>
      <c r="SG605" s="69"/>
      <c r="SH605" s="69"/>
      <c r="SI605" s="69"/>
      <c r="SJ605" s="69"/>
      <c r="SK605" s="69"/>
      <c r="SL605" s="69"/>
      <c r="SM605" s="69"/>
      <c r="SN605" s="69"/>
      <c r="SO605" s="69"/>
      <c r="SP605" s="69"/>
      <c r="SQ605" s="69"/>
      <c r="SR605" s="69"/>
      <c r="SS605" s="69"/>
      <c r="ST605" s="69"/>
      <c r="SU605" s="69"/>
      <c r="SV605" s="69"/>
      <c r="SW605" s="69"/>
      <c r="SX605" s="69"/>
      <c r="SY605" s="69"/>
      <c r="SZ605" s="69"/>
      <c r="TA605" s="69"/>
      <c r="TB605" s="69"/>
      <c r="TC605" s="69"/>
      <c r="TD605" s="69"/>
      <c r="TE605" s="69"/>
      <c r="TF605" s="69"/>
      <c r="TG605" s="69"/>
      <c r="TH605" s="69"/>
      <c r="TI605" s="69"/>
      <c r="TJ605" s="69"/>
      <c r="TK605" s="69"/>
      <c r="TL605" s="69"/>
      <c r="TM605" s="69"/>
      <c r="TN605" s="69"/>
      <c r="TO605" s="69"/>
      <c r="TP605" s="69"/>
      <c r="TQ605" s="69"/>
      <c r="TR605" s="69"/>
      <c r="TS605" s="69"/>
      <c r="TT605" s="69"/>
      <c r="TU605" s="69"/>
      <c r="TV605" s="69"/>
      <c r="TW605" s="69"/>
      <c r="TX605" s="69"/>
      <c r="TY605" s="69"/>
      <c r="TZ605" s="69"/>
      <c r="UA605" s="69"/>
      <c r="UB605" s="69"/>
      <c r="UC605" s="69"/>
      <c r="UD605" s="69"/>
      <c r="UE605" s="69"/>
      <c r="UF605" s="69"/>
      <c r="UG605" s="69"/>
      <c r="UH605" s="69"/>
      <c r="UI605" s="69"/>
      <c r="UJ605" s="69"/>
      <c r="UK605" s="69"/>
      <c r="UL605" s="69"/>
      <c r="UM605" s="69"/>
      <c r="UN605" s="69"/>
      <c r="UO605" s="69"/>
      <c r="UP605" s="69"/>
      <c r="UQ605" s="69"/>
      <c r="UR605" s="69"/>
      <c r="US605" s="69"/>
      <c r="UT605" s="69"/>
      <c r="UU605" s="69"/>
      <c r="UV605" s="69"/>
      <c r="UW605" s="69"/>
      <c r="UX605" s="69"/>
      <c r="UY605" s="69"/>
      <c r="UZ605" s="69"/>
      <c r="VA605" s="69"/>
      <c r="VB605" s="69"/>
      <c r="VC605" s="69"/>
      <c r="VD605" s="69"/>
      <c r="VE605" s="69"/>
      <c r="VF605" s="69"/>
      <c r="VG605" s="69"/>
      <c r="VH605" s="69"/>
      <c r="VI605" s="69"/>
      <c r="VJ605" s="69"/>
      <c r="VK605" s="69"/>
      <c r="VL605" s="69"/>
      <c r="VM605" s="69"/>
      <c r="VN605" s="69"/>
      <c r="VO605" s="69"/>
      <c r="VP605" s="69"/>
      <c r="VQ605" s="69"/>
      <c r="VR605" s="69"/>
      <c r="VS605" s="69"/>
      <c r="VT605" s="69"/>
      <c r="VU605" s="69"/>
      <c r="VV605" s="69"/>
      <c r="VW605" s="69"/>
      <c r="VX605" s="69"/>
      <c r="VY605" s="69"/>
      <c r="VZ605" s="69"/>
      <c r="WA605" s="69"/>
      <c r="WB605" s="69"/>
      <c r="WC605" s="69"/>
      <c r="WD605" s="69"/>
      <c r="WE605" s="69"/>
      <c r="WF605" s="69"/>
      <c r="WG605" s="69"/>
      <c r="WH605" s="69"/>
      <c r="WI605" s="69"/>
      <c r="WJ605" s="69"/>
      <c r="WK605" s="69"/>
      <c r="WL605" s="69"/>
      <c r="WM605" s="69"/>
      <c r="WN605" s="69"/>
      <c r="WO605" s="69"/>
      <c r="WP605" s="69"/>
      <c r="WQ605" s="69"/>
      <c r="WR605" s="69"/>
      <c r="WS605" s="69"/>
      <c r="WT605" s="69"/>
      <c r="WU605" s="69"/>
      <c r="WV605" s="69"/>
      <c r="WW605" s="69"/>
      <c r="WX605" s="69"/>
      <c r="WY605" s="69"/>
      <c r="WZ605" s="69"/>
      <c r="XA605" s="69"/>
      <c r="XB605" s="69"/>
      <c r="XC605" s="69"/>
      <c r="XD605" s="69"/>
      <c r="XE605" s="69"/>
      <c r="XF605" s="69"/>
      <c r="XG605" s="69"/>
      <c r="XH605" s="69"/>
      <c r="XI605" s="69"/>
      <c r="XJ605" s="69"/>
      <c r="XK605" s="69"/>
      <c r="XL605" s="69"/>
      <c r="XM605" s="69"/>
      <c r="XN605" s="69"/>
      <c r="XO605" s="69"/>
      <c r="XP605" s="69"/>
      <c r="XQ605" s="69"/>
      <c r="XR605" s="69"/>
      <c r="XS605" s="69"/>
      <c r="XT605" s="69"/>
      <c r="XU605" s="69"/>
      <c r="XV605" s="69"/>
      <c r="XW605" s="69"/>
      <c r="XX605" s="69"/>
      <c r="XY605" s="69"/>
      <c r="XZ605" s="69"/>
      <c r="YA605" s="69"/>
      <c r="YB605" s="69"/>
      <c r="YC605" s="69"/>
      <c r="YD605" s="69"/>
      <c r="YE605" s="69"/>
      <c r="YF605" s="69"/>
      <c r="YG605" s="69"/>
      <c r="YH605" s="69"/>
      <c r="YI605" s="69"/>
      <c r="YJ605" s="69"/>
      <c r="YK605" s="69"/>
      <c r="YL605" s="69"/>
      <c r="YM605" s="69"/>
      <c r="YN605" s="69"/>
      <c r="YO605" s="69"/>
      <c r="YP605" s="69"/>
      <c r="YQ605" s="69"/>
      <c r="YR605" s="69"/>
      <c r="YS605" s="69"/>
      <c r="YT605" s="69"/>
      <c r="YU605" s="69"/>
      <c r="YV605" s="69"/>
      <c r="YW605" s="69"/>
      <c r="YX605" s="69"/>
      <c r="YY605" s="69"/>
      <c r="YZ605" s="69"/>
      <c r="ZA605" s="69"/>
      <c r="ZB605" s="69"/>
      <c r="ZC605" s="69"/>
      <c r="ZD605" s="69"/>
      <c r="ZE605" s="69"/>
      <c r="ZF605" s="69"/>
      <c r="ZG605" s="69"/>
      <c r="ZH605" s="69"/>
      <c r="ZI605" s="69"/>
      <c r="ZJ605" s="69"/>
      <c r="ZK605" s="69"/>
      <c r="ZL605" s="69"/>
      <c r="ZM605" s="69"/>
      <c r="ZN605" s="69"/>
      <c r="ZO605" s="69"/>
      <c r="ZP605" s="69"/>
      <c r="ZQ605" s="69"/>
      <c r="ZR605" s="69"/>
      <c r="ZS605" s="69"/>
      <c r="ZT605" s="69"/>
      <c r="ZU605" s="69"/>
      <c r="ZV605" s="69"/>
      <c r="ZW605" s="69"/>
      <c r="ZX605" s="69"/>
      <c r="ZY605" s="69"/>
      <c r="ZZ605" s="69"/>
      <c r="AAA605" s="69"/>
      <c r="AAB605" s="69"/>
      <c r="AAC605" s="69"/>
      <c r="AAD605" s="69"/>
      <c r="AAE605" s="69"/>
      <c r="AAF605" s="69"/>
      <c r="AAG605" s="69"/>
      <c r="AAH605" s="69"/>
      <c r="AAI605" s="69"/>
      <c r="AAJ605" s="69"/>
      <c r="AAK605" s="69"/>
      <c r="AAL605" s="69"/>
      <c r="AAM605" s="69"/>
      <c r="AAN605" s="69"/>
      <c r="AAO605" s="69"/>
      <c r="AAP605" s="69"/>
      <c r="AAQ605" s="69"/>
      <c r="AAR605" s="69"/>
      <c r="AAS605" s="69"/>
      <c r="AAT605" s="69"/>
      <c r="AAU605" s="69"/>
      <c r="AAV605" s="69"/>
      <c r="AAW605" s="69"/>
      <c r="AAX605" s="69"/>
      <c r="AAY605" s="69"/>
      <c r="AAZ605" s="69"/>
      <c r="ABA605" s="69"/>
      <c r="ABB605" s="69"/>
      <c r="ABC605" s="69"/>
      <c r="ABD605" s="69"/>
      <c r="ABE605" s="69"/>
      <c r="ABF605" s="69"/>
      <c r="ABG605" s="69"/>
      <c r="ABH605" s="69"/>
      <c r="ABI605" s="69"/>
      <c r="ABJ605" s="69"/>
      <c r="ABK605" s="69"/>
      <c r="ABL605" s="69"/>
      <c r="ABM605" s="69"/>
      <c r="ABN605" s="69"/>
      <c r="ABO605" s="69"/>
      <c r="ABP605" s="69"/>
      <c r="ABQ605" s="69"/>
      <c r="ABR605" s="69"/>
      <c r="ABS605" s="69"/>
      <c r="ABT605" s="69"/>
      <c r="ABU605" s="69"/>
      <c r="ABV605" s="69"/>
      <c r="ABW605" s="69"/>
      <c r="ABX605" s="69"/>
      <c r="ABY605" s="69"/>
      <c r="ABZ605" s="69"/>
      <c r="ACA605" s="69"/>
      <c r="ACB605" s="69"/>
      <c r="ACC605" s="69"/>
      <c r="ACD605" s="69"/>
      <c r="ACE605" s="69"/>
      <c r="ACF605" s="69"/>
      <c r="ACG605" s="69"/>
      <c r="ACH605" s="69"/>
      <c r="ACI605" s="69"/>
      <c r="ACJ605" s="69"/>
      <c r="ACK605" s="69"/>
      <c r="ACL605" s="69"/>
      <c r="ACM605" s="69"/>
      <c r="ACN605" s="69"/>
      <c r="ACO605" s="69"/>
      <c r="ACP605" s="69"/>
      <c r="ACQ605" s="69"/>
      <c r="ACR605" s="69"/>
      <c r="ACS605" s="69"/>
      <c r="ACT605" s="69"/>
      <c r="ACU605" s="69"/>
      <c r="ACV605" s="69"/>
      <c r="ACW605" s="69"/>
      <c r="ACX605" s="69"/>
      <c r="ACY605" s="69"/>
      <c r="ACZ605" s="69"/>
      <c r="ADA605" s="69"/>
      <c r="ADB605" s="69"/>
      <c r="ADC605" s="69"/>
      <c r="ADD605" s="69"/>
      <c r="ADE605" s="69"/>
      <c r="ADF605" s="69"/>
      <c r="ADG605" s="69"/>
      <c r="ADH605" s="69"/>
      <c r="ADI605" s="69"/>
      <c r="ADJ605" s="69"/>
      <c r="ADK605" s="69"/>
      <c r="ADL605" s="69"/>
      <c r="ADM605" s="69"/>
      <c r="ADN605" s="69"/>
      <c r="ADO605" s="69"/>
      <c r="ADP605" s="69"/>
      <c r="ADQ605" s="69"/>
      <c r="ADR605" s="69"/>
      <c r="ADS605" s="69"/>
      <c r="ADT605" s="69"/>
      <c r="ADU605" s="69"/>
      <c r="ADV605" s="69"/>
      <c r="ADW605" s="69"/>
      <c r="ADX605" s="69"/>
      <c r="ADY605" s="69"/>
      <c r="ADZ605" s="69"/>
      <c r="AEA605" s="69"/>
      <c r="AEB605" s="69"/>
      <c r="AEC605" s="69"/>
      <c r="AED605" s="69"/>
      <c r="AEE605" s="69"/>
      <c r="AEF605" s="69"/>
      <c r="AEG605" s="69"/>
      <c r="AEH605" s="69"/>
      <c r="AEI605" s="69"/>
      <c r="AEJ605" s="69"/>
      <c r="AEK605" s="69"/>
      <c r="AEL605" s="69"/>
      <c r="AEM605" s="69"/>
      <c r="AEN605" s="69"/>
      <c r="AEO605" s="69"/>
      <c r="AEP605" s="69"/>
      <c r="AEQ605" s="69"/>
      <c r="AER605" s="69"/>
      <c r="AES605" s="69"/>
      <c r="AET605" s="69"/>
      <c r="AEU605" s="69"/>
      <c r="AEV605" s="69"/>
      <c r="AEW605" s="69"/>
      <c r="AEX605" s="69"/>
      <c r="AEY605" s="69"/>
      <c r="AEZ605" s="69"/>
      <c r="AFA605" s="69"/>
      <c r="AFB605" s="69"/>
      <c r="AFC605" s="69"/>
      <c r="AFD605" s="69"/>
      <c r="AFE605" s="69"/>
      <c r="AFF605" s="69"/>
      <c r="AFG605" s="69"/>
      <c r="AFH605" s="69"/>
      <c r="AFI605" s="69"/>
      <c r="AFJ605" s="69"/>
      <c r="AFK605" s="69"/>
      <c r="AFL605" s="69"/>
      <c r="AFM605" s="69"/>
      <c r="AFN605" s="69"/>
      <c r="AFO605" s="69"/>
      <c r="AFP605" s="69"/>
      <c r="AFQ605" s="69"/>
      <c r="AFR605" s="69"/>
      <c r="AFS605" s="69"/>
      <c r="AFT605" s="69"/>
      <c r="AFU605" s="69"/>
      <c r="AFV605" s="69"/>
      <c r="AFW605" s="69"/>
      <c r="AFX605" s="69"/>
      <c r="AFY605" s="69"/>
      <c r="AFZ605" s="69"/>
      <c r="AGA605" s="69"/>
      <c r="AGB605" s="69"/>
      <c r="AGC605" s="69"/>
      <c r="AGD605" s="69"/>
      <c r="AGE605" s="69"/>
      <c r="AGF605" s="69"/>
      <c r="AGG605" s="69"/>
      <c r="AGH605" s="69"/>
      <c r="AGI605" s="69"/>
      <c r="AGJ605" s="69"/>
      <c r="AGK605" s="69"/>
      <c r="AGL605" s="69"/>
      <c r="AGM605" s="69"/>
      <c r="AGN605" s="69"/>
      <c r="AGO605" s="69"/>
      <c r="AGP605" s="69"/>
      <c r="AGQ605" s="69"/>
      <c r="AGR605" s="69"/>
      <c r="AGS605" s="69"/>
      <c r="AGT605" s="69"/>
      <c r="AGU605" s="69"/>
      <c r="AGV605" s="69"/>
      <c r="AGW605" s="69"/>
      <c r="AGX605" s="69"/>
      <c r="AGY605" s="69"/>
      <c r="AGZ605" s="69"/>
      <c r="AHA605" s="69"/>
      <c r="AHB605" s="69"/>
      <c r="AHC605" s="69"/>
      <c r="AHD605" s="69"/>
      <c r="AHE605" s="69"/>
      <c r="AHF605" s="69"/>
      <c r="AHG605" s="69"/>
      <c r="AHH605" s="69"/>
      <c r="AHI605" s="69"/>
      <c r="AHJ605" s="69"/>
      <c r="AHK605" s="69"/>
      <c r="AHL605" s="69"/>
      <c r="AHM605" s="69"/>
      <c r="AHN605" s="69"/>
      <c r="AHO605" s="69"/>
      <c r="AHP605" s="69"/>
      <c r="AHQ605" s="69"/>
      <c r="AHR605" s="69"/>
      <c r="AHS605" s="69"/>
      <c r="AHT605" s="69"/>
      <c r="AHU605" s="69"/>
      <c r="AHV605" s="69"/>
      <c r="AHW605" s="69"/>
      <c r="AHX605" s="69"/>
      <c r="AHY605" s="69"/>
      <c r="AHZ605" s="69"/>
      <c r="AIA605" s="69"/>
      <c r="AIB605" s="69"/>
      <c r="AIC605" s="69"/>
      <c r="AID605" s="69"/>
      <c r="AIE605" s="69"/>
      <c r="AIF605" s="69"/>
      <c r="AIG605" s="69"/>
      <c r="AIH605" s="69"/>
      <c r="AII605" s="69"/>
      <c r="AIJ605" s="69"/>
      <c r="AIK605" s="69"/>
      <c r="AIL605" s="69"/>
      <c r="AIM605" s="69"/>
      <c r="AIN605" s="69"/>
      <c r="AIO605" s="69"/>
      <c r="AIP605" s="69"/>
      <c r="AIQ605" s="69"/>
      <c r="AIR605" s="69"/>
      <c r="AIS605" s="69"/>
      <c r="AIT605" s="69"/>
      <c r="AIU605" s="69"/>
      <c r="AIV605" s="69"/>
      <c r="AIW605" s="69"/>
      <c r="AIX605" s="69"/>
      <c r="AIY605" s="69"/>
      <c r="AIZ605" s="69"/>
      <c r="AJA605" s="69"/>
      <c r="AJB605" s="69"/>
      <c r="AJC605" s="69"/>
      <c r="AJD605" s="69"/>
      <c r="AJE605" s="69"/>
      <c r="AJF605" s="69"/>
      <c r="AJG605" s="69"/>
      <c r="AJH605" s="69"/>
      <c r="AJI605" s="69"/>
      <c r="AJJ605" s="69"/>
      <c r="AJK605" s="69"/>
      <c r="AJL605" s="69"/>
      <c r="AJM605" s="69"/>
      <c r="AJN605" s="69"/>
      <c r="AJO605" s="69"/>
      <c r="AJP605" s="69"/>
      <c r="AJQ605" s="69"/>
      <c r="AJR605" s="69"/>
      <c r="AJS605" s="69"/>
      <c r="AJT605" s="69"/>
      <c r="AJU605" s="69"/>
      <c r="AJV605" s="69"/>
      <c r="AJW605" s="69"/>
      <c r="AJX605" s="69"/>
      <c r="AJY605" s="69"/>
      <c r="AJZ605" s="69"/>
      <c r="AKA605" s="69"/>
      <c r="AKB605" s="69"/>
      <c r="AKC605" s="69"/>
      <c r="AKD605" s="69"/>
      <c r="AKE605" s="69"/>
      <c r="AKF605" s="69"/>
      <c r="AKG605" s="69"/>
      <c r="AKH605" s="69"/>
      <c r="AKI605" s="69"/>
      <c r="AKJ605" s="69"/>
      <c r="AKK605" s="69"/>
      <c r="AKL605" s="69"/>
      <c r="AKM605" s="69"/>
      <c r="AKN605" s="69"/>
      <c r="AKO605" s="69"/>
      <c r="AKP605" s="69"/>
      <c r="AKQ605" s="69"/>
      <c r="AKR605" s="69"/>
      <c r="AKS605" s="69"/>
      <c r="AKT605" s="69"/>
      <c r="AKU605" s="69"/>
      <c r="AKV605" s="69"/>
      <c r="AKW605" s="69"/>
      <c r="AKX605" s="69"/>
      <c r="AKY605" s="69"/>
      <c r="AKZ605" s="69"/>
      <c r="ALA605" s="69"/>
      <c r="ALB605" s="69"/>
      <c r="ALC605" s="69"/>
      <c r="ALD605" s="69"/>
      <c r="ALE605" s="69"/>
      <c r="ALF605" s="69"/>
      <c r="ALG605" s="69"/>
      <c r="ALH605" s="69"/>
      <c r="ALI605" s="69"/>
      <c r="ALJ605" s="69"/>
      <c r="ALK605" s="69"/>
      <c r="ALL605" s="69"/>
      <c r="ALM605" s="69"/>
      <c r="ALN605" s="69"/>
      <c r="ALO605" s="69"/>
      <c r="ALP605" s="69"/>
      <c r="ALQ605" s="69"/>
      <c r="ALR605" s="69"/>
      <c r="ALS605" s="69"/>
      <c r="ALT605" s="69"/>
      <c r="ALU605" s="69"/>
      <c r="ALV605" s="69"/>
      <c r="ALW605" s="69"/>
      <c r="ALX605" s="69"/>
      <c r="ALY605" s="69"/>
      <c r="ALZ605" s="69"/>
      <c r="AMA605" s="69"/>
      <c r="AMB605" s="69"/>
      <c r="AMC605" s="69"/>
      <c r="AMD605" s="69"/>
      <c r="AME605" s="69"/>
      <c r="AMF605" s="69"/>
      <c r="AMG605" s="69"/>
      <c r="AMH605" s="69"/>
      <c r="AMI605" s="69"/>
      <c r="AMJ605" s="69"/>
      <c r="AMK605" s="69"/>
      <c r="AML605" s="69"/>
      <c r="AMM605" s="69"/>
      <c r="AMN605" s="69"/>
      <c r="AMO605" s="69"/>
      <c r="AMP605" s="69"/>
      <c r="AMQ605" s="69"/>
      <c r="AMR605" s="69"/>
      <c r="AMS605" s="69"/>
      <c r="AMT605" s="69"/>
      <c r="AMU605" s="69"/>
      <c r="AMV605" s="69"/>
      <c r="AMW605" s="69"/>
      <c r="AMX605" s="69"/>
      <c r="AMY605" s="69"/>
      <c r="AMZ605" s="69"/>
      <c r="ANA605" s="69"/>
      <c r="ANB605" s="69"/>
      <c r="ANC605" s="69"/>
      <c r="AND605" s="69"/>
      <c r="ANE605" s="69"/>
      <c r="ANF605" s="69"/>
      <c r="ANG605" s="69"/>
      <c r="ANH605" s="69"/>
      <c r="ANI605" s="69"/>
      <c r="ANJ605" s="69"/>
      <c r="ANK605" s="69"/>
      <c r="ANL605" s="69"/>
      <c r="ANM605" s="69"/>
      <c r="ANN605" s="69"/>
      <c r="ANO605" s="69"/>
      <c r="ANP605" s="69"/>
      <c r="ANQ605" s="69"/>
      <c r="ANR605" s="69"/>
      <c r="ANS605" s="69"/>
      <c r="ANT605" s="69"/>
      <c r="ANU605" s="69"/>
      <c r="ANV605" s="69"/>
      <c r="ANW605" s="69"/>
      <c r="ANX605" s="69"/>
      <c r="ANY605" s="69"/>
      <c r="ANZ605" s="69"/>
      <c r="AOA605" s="69"/>
      <c r="AOB605" s="69"/>
      <c r="AOC605" s="69"/>
      <c r="AOD605" s="69"/>
      <c r="AOE605" s="69"/>
      <c r="AOF605" s="69"/>
      <c r="AOG605" s="69"/>
      <c r="AOH605" s="69"/>
      <c r="AOI605" s="69"/>
      <c r="AOJ605" s="69"/>
      <c r="AOK605" s="69"/>
      <c r="AOL605" s="69"/>
      <c r="AOM605" s="69"/>
      <c r="AON605" s="69"/>
      <c r="AOO605" s="69"/>
      <c r="AOP605" s="69"/>
      <c r="AOQ605" s="69"/>
      <c r="AOR605" s="69"/>
      <c r="AOS605" s="69"/>
      <c r="AOT605" s="69"/>
      <c r="AOU605" s="69"/>
      <c r="AOV605" s="69"/>
      <c r="AOW605" s="69"/>
      <c r="AOX605" s="69"/>
      <c r="AOY605" s="69"/>
      <c r="AOZ605" s="69"/>
      <c r="APA605" s="69"/>
      <c r="APB605" s="69"/>
      <c r="APC605" s="69"/>
      <c r="APD605" s="69"/>
      <c r="APE605" s="69"/>
      <c r="APF605" s="69"/>
      <c r="APG605" s="69"/>
      <c r="APH605" s="69"/>
      <c r="API605" s="69"/>
      <c r="APJ605" s="69"/>
      <c r="APK605" s="69"/>
      <c r="APL605" s="69"/>
      <c r="APM605" s="69"/>
      <c r="APN605" s="69"/>
      <c r="APO605" s="69"/>
      <c r="APP605" s="69"/>
      <c r="APQ605" s="69"/>
      <c r="APR605" s="69"/>
      <c r="APS605" s="69"/>
      <c r="APT605" s="69"/>
      <c r="APU605" s="69"/>
      <c r="APV605" s="69"/>
      <c r="APW605" s="69"/>
      <c r="APX605" s="69"/>
      <c r="APY605" s="69"/>
      <c r="APZ605" s="69"/>
      <c r="AQA605" s="69"/>
      <c r="AQB605" s="69"/>
      <c r="AQC605" s="69"/>
      <c r="AQD605" s="69"/>
      <c r="AQE605" s="69"/>
      <c r="AQF605" s="69"/>
      <c r="AQG605" s="69"/>
      <c r="AQH605" s="69"/>
      <c r="AQI605" s="69"/>
      <c r="AQJ605" s="69"/>
      <c r="AQK605" s="69"/>
      <c r="AQL605" s="69"/>
      <c r="AQM605" s="69"/>
      <c r="AQN605" s="69"/>
      <c r="AQO605" s="69"/>
      <c r="AQP605" s="69"/>
      <c r="AQQ605" s="69"/>
      <c r="AQR605" s="69"/>
      <c r="AQS605" s="69"/>
      <c r="AQT605" s="69"/>
      <c r="AQU605" s="69"/>
      <c r="AQV605" s="69"/>
      <c r="AQW605" s="69"/>
      <c r="AQX605" s="69"/>
      <c r="AQY605" s="69"/>
      <c r="AQZ605" s="69"/>
      <c r="ARA605" s="69"/>
      <c r="ARB605" s="69"/>
      <c r="ARC605" s="69"/>
      <c r="ARD605" s="69"/>
      <c r="ARE605" s="69"/>
      <c r="ARF605" s="69"/>
      <c r="ARG605" s="69"/>
      <c r="ARH605" s="69"/>
      <c r="ARI605" s="69"/>
      <c r="ARJ605" s="69"/>
      <c r="ARK605" s="69"/>
      <c r="ARL605" s="69"/>
      <c r="ARM605" s="69"/>
      <c r="ARN605" s="69"/>
      <c r="ARO605" s="69"/>
      <c r="ARP605" s="69"/>
      <c r="ARQ605" s="69"/>
      <c r="ARR605" s="69"/>
      <c r="ARS605" s="69"/>
      <c r="ART605" s="69"/>
      <c r="ARU605" s="69"/>
      <c r="ARV605" s="69"/>
      <c r="ARW605" s="69"/>
      <c r="ARX605" s="69"/>
      <c r="ARY605" s="69"/>
      <c r="ARZ605" s="69"/>
      <c r="ASA605" s="69"/>
      <c r="ASB605" s="69"/>
      <c r="ASC605" s="69"/>
      <c r="ASD605" s="69"/>
      <c r="ASE605" s="69"/>
      <c r="ASF605" s="69"/>
      <c r="ASG605" s="69"/>
      <c r="ASH605" s="69"/>
      <c r="ASI605" s="69"/>
      <c r="ASJ605" s="69"/>
      <c r="ASK605" s="69"/>
      <c r="ASL605" s="69"/>
      <c r="ASM605" s="69"/>
      <c r="ASN605" s="69"/>
      <c r="ASO605" s="69"/>
      <c r="ASP605" s="69"/>
      <c r="ASQ605" s="69"/>
      <c r="ASR605" s="69"/>
      <c r="ASS605" s="69"/>
      <c r="AST605" s="69"/>
      <c r="ASU605" s="69"/>
      <c r="ASV605" s="69"/>
      <c r="ASW605" s="69"/>
      <c r="ASX605" s="69"/>
      <c r="ASY605" s="69"/>
      <c r="ASZ605" s="69"/>
      <c r="ATA605" s="69"/>
      <c r="ATB605" s="69"/>
      <c r="ATC605" s="69"/>
      <c r="ATD605" s="69"/>
      <c r="ATE605" s="69"/>
      <c r="ATF605" s="69"/>
      <c r="ATG605" s="69"/>
      <c r="ATH605" s="69"/>
      <c r="ATI605" s="69"/>
      <c r="ATJ605" s="69"/>
      <c r="ATK605" s="69"/>
      <c r="ATL605" s="69"/>
      <c r="ATM605" s="69"/>
      <c r="ATN605" s="69"/>
      <c r="ATO605" s="69"/>
      <c r="ATP605" s="69"/>
      <c r="ATQ605" s="69"/>
      <c r="ATR605" s="69"/>
      <c r="ATS605" s="69"/>
      <c r="ATT605" s="69"/>
      <c r="ATU605" s="69"/>
      <c r="ATV605" s="69"/>
      <c r="ATW605" s="69"/>
      <c r="ATX605" s="69"/>
      <c r="ATY605" s="69"/>
      <c r="ATZ605" s="69"/>
      <c r="AUA605" s="69"/>
      <c r="AUB605" s="69"/>
      <c r="AUC605" s="69"/>
      <c r="AUD605" s="69"/>
      <c r="AUE605" s="69"/>
      <c r="AUF605" s="69"/>
      <c r="AUG605" s="69"/>
      <c r="AUH605" s="69"/>
      <c r="AUI605" s="69"/>
      <c r="AUJ605" s="69"/>
      <c r="AUK605" s="69"/>
      <c r="AUL605" s="69"/>
      <c r="AUM605" s="69"/>
      <c r="AUN605" s="69"/>
      <c r="AUO605" s="69"/>
      <c r="AUP605" s="69"/>
      <c r="AUQ605" s="69"/>
      <c r="AUR605" s="69"/>
      <c r="AUS605" s="69"/>
      <c r="AUT605" s="69"/>
      <c r="AUU605" s="69"/>
      <c r="AUV605" s="69"/>
      <c r="AUW605" s="69"/>
      <c r="AUX605" s="69"/>
      <c r="AUY605" s="69"/>
      <c r="AUZ605" s="69"/>
      <c r="AVA605" s="69"/>
      <c r="AVB605" s="69"/>
      <c r="AVC605" s="69"/>
      <c r="AVD605" s="69"/>
      <c r="AVE605" s="69"/>
      <c r="AVF605" s="69"/>
      <c r="AVG605" s="69"/>
      <c r="AVH605" s="69"/>
      <c r="AVI605" s="69"/>
      <c r="AVJ605" s="69"/>
      <c r="AVK605" s="69"/>
      <c r="AVL605" s="69"/>
      <c r="AVM605" s="69"/>
      <c r="AVN605" s="69"/>
      <c r="AVO605" s="69"/>
      <c r="AVP605" s="69"/>
      <c r="AVQ605" s="69"/>
      <c r="AVR605" s="69"/>
      <c r="AVS605" s="69"/>
      <c r="AVT605" s="69"/>
      <c r="AVU605" s="69"/>
      <c r="AVV605" s="69"/>
      <c r="AVW605" s="69"/>
      <c r="AVX605" s="69"/>
      <c r="AVY605" s="69"/>
      <c r="AVZ605" s="69"/>
      <c r="AWA605" s="69"/>
      <c r="AWB605" s="69"/>
      <c r="AWC605" s="69"/>
      <c r="AWD605" s="69"/>
      <c r="AWE605" s="69"/>
      <c r="AWF605" s="69"/>
      <c r="AWG605" s="69"/>
      <c r="AWH605" s="69"/>
      <c r="AWI605" s="69"/>
      <c r="AWJ605" s="69"/>
      <c r="AWK605" s="69"/>
      <c r="AWL605" s="69"/>
      <c r="AWM605" s="69"/>
      <c r="AWN605" s="69"/>
      <c r="AWO605" s="69"/>
      <c r="AWP605" s="69"/>
      <c r="AWQ605" s="69"/>
      <c r="AWR605" s="69"/>
      <c r="AWS605" s="69"/>
      <c r="AWT605" s="69"/>
      <c r="AWU605" s="69"/>
      <c r="AWV605" s="69"/>
      <c r="AWW605" s="69"/>
      <c r="AWX605" s="69"/>
      <c r="AWY605" s="69"/>
      <c r="AWZ605" s="69"/>
      <c r="AXA605" s="69"/>
      <c r="AXB605" s="69"/>
      <c r="AXC605" s="69"/>
      <c r="AXD605" s="69"/>
      <c r="AXE605" s="69"/>
      <c r="AXF605" s="69"/>
      <c r="AXG605" s="69"/>
      <c r="AXH605" s="69"/>
      <c r="AXI605" s="69"/>
      <c r="AXJ605" s="69"/>
      <c r="AXK605" s="69"/>
      <c r="AXL605" s="69"/>
      <c r="AXM605" s="69"/>
      <c r="AXN605" s="69"/>
      <c r="AXO605" s="69"/>
      <c r="AXP605" s="69"/>
      <c r="AXQ605" s="69"/>
      <c r="AXR605" s="69"/>
      <c r="AXS605" s="69"/>
      <c r="AXT605" s="69"/>
      <c r="AXU605" s="69"/>
      <c r="AXV605" s="69"/>
      <c r="AXW605" s="69"/>
      <c r="AXX605" s="69"/>
      <c r="AXY605" s="69"/>
      <c r="AXZ605" s="69"/>
      <c r="AYA605" s="69"/>
      <c r="AYB605" s="69"/>
      <c r="AYC605" s="69"/>
      <c r="AYD605" s="69"/>
      <c r="AYE605" s="69"/>
      <c r="AYF605" s="69"/>
      <c r="AYG605" s="69"/>
      <c r="AYH605" s="69"/>
      <c r="AYI605" s="69"/>
      <c r="AYJ605" s="69"/>
      <c r="AYK605" s="69"/>
      <c r="AYL605" s="69"/>
      <c r="AYM605" s="69"/>
      <c r="AYN605" s="69"/>
      <c r="AYO605" s="69"/>
      <c r="AYP605" s="69"/>
      <c r="AYQ605" s="69"/>
      <c r="AYR605" s="69"/>
      <c r="AYS605" s="69"/>
      <c r="AYT605" s="69"/>
      <c r="AYU605" s="69"/>
      <c r="AYV605" s="69"/>
      <c r="AYW605" s="69"/>
      <c r="AYX605" s="69"/>
      <c r="AYY605" s="69"/>
      <c r="AYZ605" s="69"/>
      <c r="AZA605" s="69"/>
      <c r="AZB605" s="69"/>
      <c r="AZC605" s="69"/>
      <c r="AZD605" s="69"/>
      <c r="AZE605" s="69"/>
      <c r="AZF605" s="69"/>
      <c r="AZG605" s="69"/>
      <c r="AZH605" s="69"/>
      <c r="AZI605" s="69"/>
      <c r="AZJ605" s="69"/>
      <c r="AZK605" s="69"/>
      <c r="AZL605" s="69"/>
      <c r="AZM605" s="69"/>
      <c r="AZN605" s="69"/>
      <c r="AZO605" s="69"/>
      <c r="AZP605" s="69"/>
      <c r="AZQ605" s="69"/>
      <c r="AZR605" s="69"/>
      <c r="AZS605" s="69"/>
      <c r="AZT605" s="69"/>
      <c r="AZU605" s="69"/>
      <c r="AZV605" s="69"/>
      <c r="AZW605" s="69"/>
      <c r="AZX605" s="69"/>
      <c r="AZY605" s="69"/>
      <c r="AZZ605" s="69"/>
      <c r="BAA605" s="69"/>
      <c r="BAB605" s="69"/>
      <c r="BAC605" s="69"/>
      <c r="BAD605" s="69"/>
      <c r="BAE605" s="69"/>
      <c r="BAF605" s="69"/>
      <c r="BAG605" s="69"/>
      <c r="BAH605" s="69"/>
      <c r="BAI605" s="69"/>
      <c r="BAJ605" s="69"/>
      <c r="BAK605" s="69"/>
      <c r="BAL605" s="69"/>
      <c r="BAM605" s="69"/>
      <c r="BAN605" s="69"/>
      <c r="BAO605" s="69"/>
      <c r="BAP605" s="69"/>
      <c r="BAQ605" s="69"/>
      <c r="BAR605" s="69"/>
      <c r="BAS605" s="69"/>
      <c r="BAT605" s="69"/>
      <c r="BAU605" s="69"/>
      <c r="BAV605" s="69"/>
      <c r="BAW605" s="69"/>
      <c r="BAX605" s="69"/>
      <c r="BAY605" s="69"/>
      <c r="BAZ605" s="69"/>
      <c r="BBA605" s="69"/>
      <c r="BBB605" s="69"/>
      <c r="BBC605" s="69"/>
      <c r="BBD605" s="69"/>
      <c r="BBE605" s="69"/>
      <c r="BBF605" s="69"/>
      <c r="BBG605" s="69"/>
      <c r="BBH605" s="69"/>
      <c r="BBI605" s="69"/>
      <c r="BBJ605" s="69"/>
      <c r="BBK605" s="69"/>
      <c r="BBL605" s="69"/>
      <c r="BBM605" s="69"/>
      <c r="BBN605" s="69"/>
      <c r="BBO605" s="69"/>
      <c r="BBP605" s="69"/>
      <c r="BBQ605" s="69"/>
      <c r="BBR605" s="69"/>
      <c r="BBS605" s="69"/>
      <c r="BBT605" s="69"/>
      <c r="BBU605" s="69"/>
      <c r="BBV605" s="69"/>
      <c r="BBW605" s="69"/>
      <c r="BBX605" s="69"/>
      <c r="BBY605" s="69"/>
      <c r="BBZ605" s="69"/>
      <c r="BCA605" s="69"/>
      <c r="BCB605" s="69"/>
      <c r="BCC605" s="69"/>
      <c r="BCD605" s="69"/>
      <c r="BCE605" s="69"/>
      <c r="BCF605" s="69"/>
      <c r="BCG605" s="69"/>
      <c r="BCH605" s="69"/>
      <c r="BCI605" s="69"/>
      <c r="BCJ605" s="69"/>
      <c r="BCK605" s="69"/>
      <c r="BCL605" s="69"/>
      <c r="BCM605" s="69"/>
      <c r="BCN605" s="69"/>
      <c r="BCO605" s="69"/>
      <c r="BCP605" s="69"/>
      <c r="BCQ605" s="69"/>
      <c r="BCR605" s="69"/>
      <c r="BCS605" s="69"/>
      <c r="BCT605" s="69"/>
      <c r="BCU605" s="69"/>
      <c r="BCV605" s="69"/>
      <c r="BCW605" s="69"/>
      <c r="BCX605" s="69"/>
      <c r="BCY605" s="69"/>
      <c r="BCZ605" s="69"/>
      <c r="BDA605" s="69"/>
      <c r="BDB605" s="69"/>
      <c r="BDC605" s="69"/>
      <c r="BDD605" s="69"/>
      <c r="BDE605" s="69"/>
      <c r="BDF605" s="69"/>
      <c r="BDG605" s="69"/>
      <c r="BDH605" s="69"/>
      <c r="BDI605" s="69"/>
      <c r="BDJ605" s="69"/>
      <c r="BDK605" s="69"/>
      <c r="BDL605" s="69"/>
      <c r="BDM605" s="69"/>
      <c r="BDN605" s="69"/>
      <c r="BDO605" s="69"/>
      <c r="BDP605" s="69"/>
      <c r="BDQ605" s="69"/>
      <c r="BDR605" s="69"/>
      <c r="BDS605" s="69"/>
      <c r="BDT605" s="69"/>
      <c r="BDU605" s="69"/>
      <c r="BDV605" s="69"/>
      <c r="BDW605" s="69"/>
      <c r="BDX605" s="69"/>
      <c r="BDY605" s="69"/>
      <c r="BDZ605" s="69"/>
      <c r="BEA605" s="69"/>
      <c r="BEB605" s="69"/>
      <c r="BEC605" s="69"/>
      <c r="BED605" s="69"/>
      <c r="BEE605" s="69"/>
      <c r="BEF605" s="69"/>
      <c r="BEG605" s="69"/>
      <c r="BEH605" s="69"/>
      <c r="BEI605" s="69"/>
      <c r="BEJ605" s="69"/>
      <c r="BEK605" s="69"/>
      <c r="BEL605" s="69"/>
      <c r="BEM605" s="69"/>
      <c r="BEN605" s="69"/>
      <c r="BEO605" s="69"/>
      <c r="BEP605" s="69"/>
      <c r="BEQ605" s="69"/>
      <c r="BER605" s="69"/>
      <c r="BES605" s="69"/>
      <c r="BET605" s="69"/>
      <c r="BEU605" s="69"/>
      <c r="BEV605" s="69"/>
      <c r="BEW605" s="69"/>
      <c r="BEX605" s="69"/>
      <c r="BEY605" s="69"/>
      <c r="BEZ605" s="69"/>
      <c r="BFA605" s="69"/>
      <c r="BFB605" s="69"/>
      <c r="BFC605" s="69"/>
      <c r="BFD605" s="69"/>
      <c r="BFE605" s="69"/>
      <c r="BFF605" s="69"/>
      <c r="BFG605" s="69"/>
      <c r="BFH605" s="69"/>
      <c r="BFI605" s="69"/>
      <c r="BFJ605" s="69"/>
      <c r="BFK605" s="69"/>
      <c r="BFL605" s="69"/>
      <c r="BFM605" s="69"/>
      <c r="BFN605" s="69"/>
      <c r="BFO605" s="69"/>
      <c r="BFP605" s="69"/>
      <c r="BFQ605" s="69"/>
      <c r="BFR605" s="69"/>
      <c r="BFS605" s="69"/>
      <c r="BFT605" s="69"/>
      <c r="BFU605" s="69"/>
      <c r="BFV605" s="69"/>
      <c r="BFW605" s="69"/>
      <c r="BFX605" s="69"/>
      <c r="BFY605" s="69"/>
      <c r="BFZ605" s="69"/>
      <c r="BGA605" s="69"/>
      <c r="BGB605" s="69"/>
      <c r="BGC605" s="69"/>
      <c r="BGD605" s="69"/>
      <c r="BGE605" s="69"/>
      <c r="BGF605" s="69"/>
      <c r="BGG605" s="69"/>
      <c r="BGH605" s="69"/>
      <c r="BGI605" s="69"/>
      <c r="BGJ605" s="69"/>
      <c r="BGK605" s="69"/>
      <c r="BGL605" s="69"/>
      <c r="BGM605" s="69"/>
      <c r="BGN605" s="69"/>
      <c r="BGO605" s="69"/>
      <c r="BGP605" s="69"/>
      <c r="BGQ605" s="69"/>
      <c r="BGR605" s="69"/>
      <c r="BGS605" s="69"/>
      <c r="BGT605" s="69"/>
      <c r="BGU605" s="69"/>
      <c r="BGV605" s="69"/>
      <c r="BGW605" s="69"/>
      <c r="BGX605" s="69"/>
      <c r="BGY605" s="69"/>
      <c r="BGZ605" s="69"/>
      <c r="BHA605" s="69"/>
      <c r="BHB605" s="69"/>
      <c r="BHC605" s="69"/>
      <c r="BHD605" s="69"/>
      <c r="BHE605" s="69"/>
      <c r="BHF605" s="69"/>
      <c r="BHG605" s="69"/>
      <c r="BHH605" s="69"/>
      <c r="BHI605" s="69"/>
      <c r="BHJ605" s="69"/>
      <c r="BHK605" s="69"/>
      <c r="BHL605" s="69"/>
      <c r="BHM605" s="69"/>
      <c r="BHN605" s="69"/>
      <c r="BHO605" s="69"/>
      <c r="BHP605" s="69"/>
      <c r="BHQ605" s="69"/>
      <c r="BHR605" s="69"/>
      <c r="BHS605" s="69"/>
      <c r="BHT605" s="69"/>
      <c r="BHU605" s="69"/>
      <c r="BHV605" s="69"/>
      <c r="BHW605" s="69"/>
      <c r="BHX605" s="69"/>
      <c r="BHY605" s="69"/>
      <c r="BHZ605" s="69"/>
      <c r="BIA605" s="69"/>
      <c r="BIB605" s="69"/>
      <c r="BIC605" s="69"/>
      <c r="BID605" s="69"/>
      <c r="BIE605" s="69"/>
      <c r="BIF605" s="69"/>
      <c r="BIG605" s="69"/>
      <c r="BIH605" s="69"/>
      <c r="BII605" s="69"/>
      <c r="BIJ605" s="69"/>
      <c r="BIK605" s="69"/>
      <c r="BIL605" s="69"/>
      <c r="BIM605" s="69"/>
      <c r="BIN605" s="69"/>
      <c r="BIO605" s="69"/>
      <c r="BIP605" s="69"/>
      <c r="BIQ605" s="69"/>
      <c r="BIR605" s="69"/>
      <c r="BIS605" s="69"/>
      <c r="BIT605" s="69"/>
      <c r="BIU605" s="69"/>
      <c r="BIV605" s="69"/>
      <c r="BIW605" s="69"/>
      <c r="BIX605" s="69"/>
      <c r="BIY605" s="69"/>
      <c r="BIZ605" s="69"/>
      <c r="BJA605" s="69"/>
      <c r="BJB605" s="69"/>
      <c r="BJC605" s="69"/>
      <c r="BJD605" s="69"/>
      <c r="BJE605" s="69"/>
      <c r="BJF605" s="69"/>
      <c r="BJG605" s="69"/>
      <c r="BJH605" s="69"/>
      <c r="BJI605" s="69"/>
      <c r="BJJ605" s="69"/>
      <c r="BJK605" s="69"/>
      <c r="BJL605" s="69"/>
      <c r="BJM605" s="69"/>
      <c r="BJN605" s="69"/>
      <c r="BJO605" s="69"/>
      <c r="BJP605" s="69"/>
      <c r="BJQ605" s="69"/>
      <c r="BJR605" s="69"/>
      <c r="BJS605" s="69"/>
      <c r="BJT605" s="69"/>
      <c r="BJU605" s="69"/>
      <c r="BJV605" s="69"/>
      <c r="BJW605" s="69"/>
      <c r="BJX605" s="69"/>
      <c r="BJY605" s="69"/>
      <c r="BJZ605" s="69"/>
      <c r="BKA605" s="69"/>
      <c r="BKB605" s="69"/>
      <c r="BKC605" s="69"/>
      <c r="BKD605" s="69"/>
      <c r="BKE605" s="69"/>
      <c r="BKF605" s="69"/>
      <c r="BKG605" s="69"/>
      <c r="BKH605" s="69"/>
      <c r="BKI605" s="69"/>
      <c r="BKJ605" s="69"/>
      <c r="BKK605" s="69"/>
      <c r="BKL605" s="69"/>
      <c r="BKM605" s="69"/>
      <c r="BKN605" s="69"/>
      <c r="BKO605" s="69"/>
      <c r="BKP605" s="69"/>
      <c r="BKQ605" s="69"/>
      <c r="BKR605" s="69"/>
      <c r="BKS605" s="69"/>
      <c r="BKT605" s="69"/>
      <c r="BKU605" s="69"/>
      <c r="BKV605" s="69"/>
      <c r="BKW605" s="69"/>
      <c r="BKX605" s="69"/>
      <c r="BKY605" s="69"/>
      <c r="BKZ605" s="69"/>
      <c r="BLA605" s="69"/>
      <c r="BLB605" s="69"/>
      <c r="BLC605" s="69"/>
      <c r="BLD605" s="69"/>
      <c r="BLE605" s="69"/>
      <c r="BLF605" s="69"/>
      <c r="BLG605" s="69"/>
      <c r="BLH605" s="69"/>
      <c r="BLI605" s="69"/>
      <c r="BLJ605" s="69"/>
      <c r="BLK605" s="69"/>
      <c r="BLL605" s="69"/>
      <c r="BLM605" s="69"/>
      <c r="BLN605" s="69"/>
      <c r="BLO605" s="69"/>
      <c r="BLP605" s="69"/>
      <c r="BLQ605" s="69"/>
      <c r="BLR605" s="69"/>
      <c r="BLS605" s="69"/>
      <c r="BLT605" s="69"/>
      <c r="BLU605" s="69"/>
      <c r="BLV605" s="69"/>
      <c r="BLW605" s="69"/>
      <c r="BLX605" s="69"/>
      <c r="BLY605" s="69"/>
      <c r="BLZ605" s="69"/>
      <c r="BMA605" s="69"/>
      <c r="BMB605" s="69"/>
      <c r="BMC605" s="69"/>
      <c r="BMD605" s="69"/>
      <c r="BME605" s="69"/>
      <c r="BMF605" s="69"/>
      <c r="BMG605" s="69"/>
      <c r="BMH605" s="69"/>
      <c r="BMI605" s="69"/>
      <c r="BMJ605" s="69"/>
      <c r="BMK605" s="69"/>
      <c r="BML605" s="69"/>
      <c r="BMM605" s="69"/>
      <c r="BMN605" s="69"/>
      <c r="BMO605" s="69"/>
      <c r="BMP605" s="69"/>
      <c r="BMQ605" s="69"/>
      <c r="BMR605" s="69"/>
      <c r="BMS605" s="69"/>
      <c r="BMT605" s="69"/>
      <c r="BMU605" s="69"/>
      <c r="BMV605" s="69"/>
      <c r="BMW605" s="69"/>
      <c r="BMX605" s="69"/>
      <c r="BMY605" s="69"/>
      <c r="BMZ605" s="69"/>
      <c r="BNA605" s="69"/>
      <c r="BNB605" s="69"/>
      <c r="BNC605" s="69"/>
      <c r="BND605" s="69"/>
      <c r="BNE605" s="69"/>
      <c r="BNF605" s="69"/>
      <c r="BNG605" s="69"/>
      <c r="BNH605" s="69"/>
      <c r="BNI605" s="69"/>
      <c r="BNJ605" s="69"/>
      <c r="BNK605" s="69"/>
      <c r="BNL605" s="69"/>
      <c r="BNM605" s="69"/>
      <c r="BNN605" s="69"/>
      <c r="BNO605" s="69"/>
      <c r="BNP605" s="69"/>
      <c r="BNQ605" s="69"/>
      <c r="BNR605" s="69"/>
      <c r="BNS605" s="69"/>
      <c r="BNT605" s="69"/>
      <c r="BNU605" s="69"/>
      <c r="BNV605" s="69"/>
      <c r="BNW605" s="69"/>
      <c r="BNX605" s="69"/>
      <c r="BNY605" s="69"/>
      <c r="BNZ605" s="69"/>
      <c r="BOA605" s="69"/>
      <c r="BOB605" s="69"/>
      <c r="BOC605" s="69"/>
      <c r="BOD605" s="69"/>
      <c r="BOE605" s="69"/>
      <c r="BOF605" s="69"/>
      <c r="BOG605" s="69"/>
      <c r="BOH605" s="69"/>
      <c r="BOI605" s="69"/>
      <c r="BOJ605" s="69"/>
      <c r="BOK605" s="69"/>
      <c r="BOL605" s="69"/>
      <c r="BOM605" s="69"/>
      <c r="BON605" s="69"/>
      <c r="BOO605" s="69"/>
      <c r="BOP605" s="69"/>
      <c r="BOQ605" s="69"/>
      <c r="BOR605" s="69"/>
      <c r="BOS605" s="69"/>
      <c r="BOT605" s="69"/>
      <c r="BOU605" s="69"/>
      <c r="BOV605" s="69"/>
      <c r="BOW605" s="69"/>
      <c r="BOX605" s="69"/>
      <c r="BOY605" s="69"/>
      <c r="BOZ605" s="69"/>
      <c r="BPA605" s="69"/>
      <c r="BPB605" s="69"/>
      <c r="BPC605" s="69"/>
      <c r="BPD605" s="69"/>
      <c r="BPE605" s="69"/>
      <c r="BPF605" s="69"/>
      <c r="BPG605" s="69"/>
      <c r="BPH605" s="69"/>
      <c r="BPI605" s="69"/>
      <c r="BPJ605" s="69"/>
      <c r="BPK605" s="69"/>
      <c r="BPL605" s="69"/>
      <c r="BPM605" s="69"/>
      <c r="BPN605" s="69"/>
      <c r="BPO605" s="69"/>
      <c r="BPP605" s="69"/>
      <c r="BPQ605" s="69"/>
      <c r="BPR605" s="69"/>
      <c r="BPS605" s="69"/>
      <c r="BPT605" s="69"/>
      <c r="BPU605" s="69"/>
      <c r="BPV605" s="69"/>
      <c r="BPW605" s="69"/>
      <c r="BPX605" s="69"/>
      <c r="BPY605" s="69"/>
      <c r="BPZ605" s="69"/>
      <c r="BQA605" s="69"/>
      <c r="BQB605" s="69"/>
      <c r="BQC605" s="69"/>
      <c r="BQD605" s="69"/>
      <c r="BQE605" s="69"/>
      <c r="BQF605" s="69"/>
      <c r="BQG605" s="69"/>
      <c r="BQH605" s="69"/>
      <c r="BQI605" s="69"/>
      <c r="BQJ605" s="69"/>
      <c r="BQK605" s="69"/>
      <c r="BQL605" s="69"/>
      <c r="BQM605" s="69"/>
      <c r="BQN605" s="69"/>
      <c r="BQO605" s="69"/>
      <c r="BQP605" s="69"/>
      <c r="BQQ605" s="69"/>
      <c r="BQR605" s="69"/>
      <c r="BQS605" s="69"/>
      <c r="BQT605" s="69"/>
      <c r="BQU605" s="69"/>
      <c r="BQV605" s="69"/>
      <c r="BQW605" s="69"/>
      <c r="BQX605" s="69"/>
      <c r="BQY605" s="69"/>
      <c r="BQZ605" s="69"/>
      <c r="BRA605" s="69"/>
      <c r="BRB605" s="69"/>
      <c r="BRC605" s="69"/>
      <c r="BRD605" s="69"/>
      <c r="BRE605" s="69"/>
      <c r="BRF605" s="69"/>
      <c r="BRG605" s="69"/>
      <c r="BRH605" s="69"/>
      <c r="BRI605" s="69"/>
      <c r="BRJ605" s="69"/>
      <c r="BRK605" s="69"/>
      <c r="BRL605" s="69"/>
      <c r="BRM605" s="69"/>
      <c r="BRN605" s="69"/>
      <c r="BRO605" s="69"/>
      <c r="BRP605" s="69"/>
      <c r="BRQ605" s="69"/>
      <c r="BRR605" s="69"/>
      <c r="BRS605" s="69"/>
      <c r="BRT605" s="69"/>
      <c r="BRU605" s="69"/>
      <c r="BRV605" s="69"/>
      <c r="BRW605" s="69"/>
      <c r="BRX605" s="69"/>
      <c r="BRY605" s="69"/>
      <c r="BRZ605" s="69"/>
      <c r="BSA605" s="69"/>
      <c r="BSB605" s="69"/>
      <c r="BSC605" s="69"/>
      <c r="BSD605" s="69"/>
      <c r="BSE605" s="69"/>
      <c r="BSF605" s="69"/>
      <c r="BSG605" s="69"/>
      <c r="BSH605" s="69"/>
      <c r="BSI605" s="69"/>
      <c r="BSJ605" s="69"/>
      <c r="BSK605" s="69"/>
      <c r="BSL605" s="69"/>
      <c r="BSM605" s="69"/>
      <c r="BSN605" s="69"/>
      <c r="BSO605" s="69"/>
      <c r="BSP605" s="69"/>
      <c r="BSQ605" s="69"/>
      <c r="BSR605" s="69"/>
      <c r="BSS605" s="69"/>
      <c r="BST605" s="69"/>
      <c r="BSU605" s="69"/>
      <c r="BSV605" s="69"/>
      <c r="BSW605" s="69"/>
      <c r="BSX605" s="69"/>
      <c r="BSY605" s="69"/>
      <c r="BSZ605" s="69"/>
      <c r="BTA605" s="69"/>
      <c r="BTB605" s="69"/>
      <c r="BTC605" s="69"/>
      <c r="BTD605" s="69"/>
      <c r="BTE605" s="69"/>
      <c r="BTF605" s="69"/>
      <c r="BTG605" s="69"/>
      <c r="BTH605" s="69"/>
      <c r="BTI605" s="69"/>
      <c r="BTJ605" s="69"/>
      <c r="BTK605" s="69"/>
      <c r="BTL605" s="69"/>
      <c r="BTM605" s="69"/>
      <c r="BTN605" s="69"/>
      <c r="BTO605" s="69"/>
      <c r="BTP605" s="69"/>
      <c r="BTQ605" s="69"/>
      <c r="BTR605" s="69"/>
      <c r="BTS605" s="69"/>
      <c r="BTT605" s="69"/>
      <c r="BTU605" s="69"/>
      <c r="BTV605" s="69"/>
      <c r="BTW605" s="69"/>
      <c r="BTX605" s="69"/>
      <c r="BTY605" s="69"/>
      <c r="BTZ605" s="69"/>
      <c r="BUA605" s="69"/>
      <c r="BUB605" s="69"/>
      <c r="BUC605" s="69"/>
      <c r="BUD605" s="69"/>
      <c r="BUE605" s="69"/>
      <c r="BUF605" s="69"/>
      <c r="BUG605" s="69"/>
      <c r="BUH605" s="69"/>
      <c r="BUI605" s="69"/>
      <c r="BUJ605" s="69"/>
      <c r="BUK605" s="69"/>
      <c r="BUL605" s="69"/>
      <c r="BUM605" s="69"/>
      <c r="BUN605" s="69"/>
      <c r="BUO605" s="69"/>
      <c r="BUP605" s="69"/>
      <c r="BUQ605" s="69"/>
      <c r="BUR605" s="69"/>
      <c r="BUS605" s="69"/>
      <c r="BUT605" s="69"/>
      <c r="BUU605" s="69"/>
      <c r="BUV605" s="69"/>
      <c r="BUW605" s="69"/>
      <c r="BUX605" s="69"/>
      <c r="BUY605" s="69"/>
      <c r="BUZ605" s="69"/>
      <c r="BVA605" s="69"/>
      <c r="BVB605" s="69"/>
      <c r="BVC605" s="69"/>
      <c r="BVD605" s="69"/>
      <c r="BVE605" s="69"/>
      <c r="BVF605" s="69"/>
      <c r="BVG605" s="69"/>
      <c r="BVH605" s="69"/>
      <c r="BVI605" s="69"/>
      <c r="BVJ605" s="69"/>
      <c r="BVK605" s="69"/>
      <c r="BVL605" s="69"/>
      <c r="BVM605" s="69"/>
      <c r="BVN605" s="69"/>
      <c r="BVO605" s="69"/>
      <c r="BVP605" s="69"/>
      <c r="BVQ605" s="69"/>
      <c r="BVR605" s="69"/>
      <c r="BVS605" s="69"/>
      <c r="BVT605" s="69"/>
      <c r="BVU605" s="69"/>
      <c r="BVV605" s="69"/>
      <c r="BVW605" s="69"/>
      <c r="BVX605" s="69"/>
      <c r="BVY605" s="69"/>
      <c r="BVZ605" s="69"/>
      <c r="BWA605" s="69"/>
      <c r="BWB605" s="69"/>
      <c r="BWC605" s="69"/>
      <c r="BWD605" s="69"/>
      <c r="BWE605" s="69"/>
      <c r="BWF605" s="69"/>
      <c r="BWG605" s="69"/>
      <c r="BWH605" s="69"/>
      <c r="BWI605" s="69"/>
      <c r="BWJ605" s="69"/>
      <c r="BWK605" s="69"/>
      <c r="BWL605" s="69"/>
      <c r="BWM605" s="69"/>
      <c r="BWN605" s="69"/>
      <c r="BWO605" s="69"/>
      <c r="BWP605" s="69"/>
      <c r="BWQ605" s="69"/>
      <c r="BWR605" s="69"/>
      <c r="BWS605" s="69"/>
      <c r="BWT605" s="69"/>
      <c r="BWU605" s="69"/>
    </row>
    <row r="606" spans="1:1971" s="34" customFormat="1" x14ac:dyDescent="0.25">
      <c r="A606" s="208" t="s">
        <v>274</v>
      </c>
      <c r="B606" s="180" t="s">
        <v>280</v>
      </c>
      <c r="C606" s="180" t="s">
        <v>475</v>
      </c>
      <c r="D606" s="209" t="s">
        <v>482</v>
      </c>
      <c r="E606" s="197" t="s">
        <v>477</v>
      </c>
      <c r="F606" s="31" t="s">
        <v>491</v>
      </c>
      <c r="G606" s="263" t="s">
        <v>942</v>
      </c>
      <c r="H606" s="35"/>
      <c r="I606" s="28"/>
      <c r="J606" s="36"/>
      <c r="K606" s="35"/>
      <c r="L606" s="66"/>
      <c r="M606" s="66"/>
      <c r="N606" s="66"/>
      <c r="O606" s="33" t="s">
        <v>768</v>
      </c>
      <c r="P606" s="113">
        <v>1</v>
      </c>
      <c r="Q606" s="102">
        <v>0</v>
      </c>
      <c r="R606" s="102">
        <v>6</v>
      </c>
      <c r="S606" s="114">
        <v>6</v>
      </c>
      <c r="T606" s="115">
        <v>23215</v>
      </c>
      <c r="U606" s="115">
        <v>11225</v>
      </c>
      <c r="V606" s="102">
        <v>1</v>
      </c>
      <c r="W606" s="116">
        <v>0.16666666666666666</v>
      </c>
      <c r="X606" s="102">
        <v>4</v>
      </c>
      <c r="Y606" s="147" t="s">
        <v>853</v>
      </c>
      <c r="Z606" s="102">
        <v>1</v>
      </c>
      <c r="AA606" s="116">
        <v>1</v>
      </c>
      <c r="AB606" s="102"/>
      <c r="AC606" s="116"/>
      <c r="AD606" s="102"/>
      <c r="AE606" s="116"/>
      <c r="AF606" s="117">
        <v>23174</v>
      </c>
      <c r="AG606" s="115">
        <v>41</v>
      </c>
      <c r="AH606" s="118">
        <v>1.7660995046306267E-3</v>
      </c>
      <c r="AI606" s="115">
        <v>23215</v>
      </c>
      <c r="AJ606" s="115">
        <v>35030</v>
      </c>
      <c r="AK606" s="116">
        <v>0.6627176705680845</v>
      </c>
      <c r="AL606" s="117">
        <v>23174</v>
      </c>
      <c r="AM606" s="117">
        <v>41</v>
      </c>
      <c r="AN606" s="115">
        <v>23215</v>
      </c>
      <c r="AO606" s="115">
        <v>11184</v>
      </c>
      <c r="AP606" s="116">
        <v>0.48260982135151465</v>
      </c>
      <c r="AQ606" s="115">
        <v>41</v>
      </c>
      <c r="AR606" s="116">
        <v>1</v>
      </c>
      <c r="AS606" s="115">
        <v>11225</v>
      </c>
      <c r="AT606" s="116">
        <v>0.48352358388972649</v>
      </c>
      <c r="AU606" s="115">
        <v>120</v>
      </c>
      <c r="AV606" s="116">
        <v>1.0729613733905579E-2</v>
      </c>
      <c r="AW606" s="179">
        <v>6</v>
      </c>
      <c r="AX606" s="116">
        <v>0.14634146341463414</v>
      </c>
      <c r="AY606" s="102">
        <v>126</v>
      </c>
      <c r="AZ606" s="116">
        <v>1.1224944320712695E-2</v>
      </c>
      <c r="BA606" s="115">
        <v>73</v>
      </c>
      <c r="BB606" s="116">
        <v>0.60833333333333328</v>
      </c>
      <c r="BC606" s="115">
        <v>6</v>
      </c>
      <c r="BD606" s="116">
        <v>1</v>
      </c>
      <c r="BE606" s="102">
        <v>79</v>
      </c>
      <c r="BF606" s="116">
        <v>0.62698412698412698</v>
      </c>
      <c r="BG606" s="115">
        <v>22</v>
      </c>
      <c r="BH606" s="116">
        <v>1.9599109131403117E-3</v>
      </c>
      <c r="BI606" s="115">
        <v>194</v>
      </c>
      <c r="BJ606" s="116">
        <v>1.7282850779510021E-2</v>
      </c>
      <c r="BK606" s="115">
        <v>216</v>
      </c>
      <c r="BL606" s="116">
        <v>1.9242761692650334E-2</v>
      </c>
      <c r="BM606" s="102">
        <v>2</v>
      </c>
      <c r="BN606" s="116">
        <v>0.33333333333333331</v>
      </c>
      <c r="BO606" s="102">
        <v>0</v>
      </c>
      <c r="BP606" s="116">
        <v>0</v>
      </c>
      <c r="BQ606" s="119" t="s">
        <v>937</v>
      </c>
      <c r="BR606" s="228">
        <v>1</v>
      </c>
      <c r="BS606" s="69"/>
      <c r="BT606" s="69"/>
      <c r="BU606" s="69"/>
      <c r="BV606" s="69"/>
      <c r="BW606" s="69"/>
      <c r="BX606" s="69"/>
      <c r="BY606" s="69"/>
      <c r="BZ606" s="69"/>
      <c r="CA606" s="69"/>
      <c r="CB606" s="69"/>
      <c r="CC606" s="69"/>
      <c r="CD606" s="69"/>
      <c r="CE606" s="69"/>
      <c r="CF606" s="69"/>
      <c r="CG606" s="69"/>
      <c r="CH606" s="69"/>
      <c r="CI606" s="69"/>
      <c r="CJ606" s="69"/>
      <c r="CK606" s="69"/>
      <c r="CL606" s="69"/>
      <c r="CM606" s="69"/>
      <c r="CN606" s="69"/>
      <c r="CO606" s="69"/>
      <c r="CP606" s="69"/>
      <c r="CQ606" s="69"/>
      <c r="CR606" s="69"/>
      <c r="CS606" s="69"/>
      <c r="CT606" s="69"/>
      <c r="CU606" s="69"/>
      <c r="CV606" s="69"/>
      <c r="CW606" s="69"/>
      <c r="CX606" s="69"/>
      <c r="CY606" s="69"/>
      <c r="CZ606" s="69"/>
      <c r="DA606" s="69"/>
      <c r="DB606" s="69"/>
      <c r="DC606" s="69"/>
      <c r="DD606" s="69"/>
      <c r="DE606" s="69"/>
      <c r="DF606" s="69"/>
      <c r="DG606" s="69"/>
      <c r="DH606" s="69"/>
      <c r="DI606" s="69"/>
      <c r="DJ606" s="69"/>
      <c r="DK606" s="69"/>
      <c r="DL606" s="69"/>
      <c r="DM606" s="69"/>
      <c r="DN606" s="69"/>
      <c r="DO606" s="69"/>
      <c r="DP606" s="69"/>
      <c r="DQ606" s="69"/>
      <c r="DR606" s="69"/>
      <c r="DS606" s="69"/>
      <c r="DT606" s="69"/>
      <c r="DU606" s="69"/>
      <c r="DV606" s="69"/>
      <c r="DW606" s="69"/>
      <c r="DX606" s="69"/>
      <c r="DY606" s="69"/>
      <c r="DZ606" s="69"/>
      <c r="EA606" s="69"/>
      <c r="EB606" s="69"/>
      <c r="EC606" s="69"/>
      <c r="ED606" s="69"/>
      <c r="EE606" s="69"/>
      <c r="EF606" s="69"/>
      <c r="EG606" s="69"/>
      <c r="EH606" s="69"/>
      <c r="EI606" s="69"/>
      <c r="EJ606" s="69"/>
      <c r="EK606" s="69"/>
      <c r="EL606" s="69"/>
      <c r="EM606" s="69"/>
      <c r="EN606" s="69"/>
      <c r="EO606" s="69"/>
      <c r="EP606" s="69"/>
      <c r="EQ606" s="69"/>
      <c r="ER606" s="69"/>
      <c r="ES606" s="69"/>
      <c r="ET606" s="69"/>
      <c r="EU606" s="69"/>
      <c r="EV606" s="69"/>
      <c r="EW606" s="69"/>
      <c r="EX606" s="69"/>
      <c r="EY606" s="69"/>
      <c r="EZ606" s="69"/>
      <c r="FA606" s="69"/>
      <c r="FB606" s="69"/>
      <c r="FC606" s="69"/>
      <c r="FD606" s="69"/>
      <c r="FE606" s="69"/>
      <c r="FF606" s="69"/>
      <c r="FG606" s="69"/>
      <c r="FH606" s="69"/>
      <c r="FI606" s="69"/>
      <c r="FJ606" s="69"/>
      <c r="FK606" s="69"/>
      <c r="FL606" s="69"/>
      <c r="FM606" s="69"/>
      <c r="FN606" s="69"/>
      <c r="FO606" s="69"/>
      <c r="FP606" s="69"/>
      <c r="FQ606" s="69"/>
      <c r="FR606" s="69"/>
      <c r="FS606" s="69"/>
      <c r="FT606" s="69"/>
      <c r="FU606" s="69"/>
      <c r="FV606" s="69"/>
      <c r="FW606" s="69"/>
      <c r="FX606" s="69"/>
      <c r="FY606" s="69"/>
      <c r="FZ606" s="69"/>
      <c r="GA606" s="69"/>
      <c r="GB606" s="69"/>
      <c r="GC606" s="69"/>
      <c r="GD606" s="69"/>
      <c r="GE606" s="69"/>
      <c r="GF606" s="69"/>
      <c r="GG606" s="69"/>
      <c r="GH606" s="69"/>
      <c r="GI606" s="69"/>
      <c r="GJ606" s="69"/>
      <c r="GK606" s="69"/>
      <c r="GL606" s="69"/>
      <c r="GM606" s="69"/>
      <c r="GN606" s="69"/>
      <c r="GO606" s="69"/>
      <c r="GP606" s="69"/>
      <c r="GQ606" s="69"/>
      <c r="GR606" s="69"/>
      <c r="GS606" s="69"/>
      <c r="GT606" s="69"/>
      <c r="GU606" s="69"/>
      <c r="GV606" s="69"/>
      <c r="GW606" s="69"/>
      <c r="GX606" s="69"/>
      <c r="GY606" s="69"/>
      <c r="GZ606" s="69"/>
      <c r="HA606" s="69"/>
      <c r="HB606" s="69"/>
      <c r="HC606" s="69"/>
      <c r="HD606" s="69"/>
      <c r="HE606" s="69"/>
      <c r="HF606" s="69"/>
      <c r="HG606" s="69"/>
      <c r="HH606" s="69"/>
      <c r="HI606" s="69"/>
      <c r="HJ606" s="69"/>
      <c r="HK606" s="69"/>
      <c r="HL606" s="69"/>
      <c r="HM606" s="69"/>
      <c r="HN606" s="69"/>
      <c r="HO606" s="69"/>
      <c r="HP606" s="69"/>
      <c r="HQ606" s="69"/>
      <c r="HR606" s="69"/>
      <c r="HS606" s="69"/>
      <c r="HT606" s="69"/>
      <c r="HU606" s="69"/>
      <c r="HV606" s="69"/>
      <c r="HW606" s="69"/>
      <c r="HX606" s="69"/>
      <c r="HY606" s="69"/>
      <c r="HZ606" s="69"/>
      <c r="IA606" s="69"/>
      <c r="IB606" s="69"/>
      <c r="IC606" s="69"/>
      <c r="ID606" s="69"/>
      <c r="IE606" s="69"/>
      <c r="IF606" s="69"/>
      <c r="IG606" s="69"/>
      <c r="IH606" s="69"/>
      <c r="II606" s="69"/>
      <c r="IJ606" s="69"/>
      <c r="IK606" s="69"/>
      <c r="IL606" s="69"/>
      <c r="IM606" s="69"/>
      <c r="IN606" s="69"/>
      <c r="IO606" s="69"/>
      <c r="IP606" s="69"/>
      <c r="IQ606" s="69"/>
      <c r="IR606" s="69"/>
      <c r="IS606" s="69"/>
      <c r="IT606" s="69"/>
      <c r="IU606" s="69"/>
      <c r="IV606" s="69"/>
      <c r="IW606" s="69"/>
      <c r="IX606" s="69"/>
      <c r="IY606" s="69"/>
      <c r="IZ606" s="69"/>
      <c r="JA606" s="69"/>
      <c r="JB606" s="69"/>
      <c r="JC606" s="69"/>
      <c r="JD606" s="69"/>
      <c r="JE606" s="69"/>
      <c r="JF606" s="69"/>
      <c r="JG606" s="69"/>
      <c r="JH606" s="69"/>
      <c r="JI606" s="69"/>
      <c r="JJ606" s="69"/>
      <c r="JK606" s="69"/>
      <c r="JL606" s="69"/>
      <c r="JM606" s="69"/>
      <c r="JN606" s="69"/>
      <c r="JO606" s="69"/>
      <c r="JP606" s="69"/>
      <c r="JQ606" s="69"/>
      <c r="JR606" s="69"/>
      <c r="JS606" s="69"/>
      <c r="JT606" s="69"/>
      <c r="JU606" s="69"/>
      <c r="JV606" s="69"/>
      <c r="JW606" s="69"/>
      <c r="JX606" s="69"/>
      <c r="JY606" s="69"/>
      <c r="JZ606" s="69"/>
      <c r="KA606" s="69"/>
      <c r="KB606" s="69"/>
      <c r="KC606" s="69"/>
      <c r="KD606" s="69"/>
      <c r="KE606" s="69"/>
      <c r="KF606" s="69"/>
      <c r="KG606" s="69"/>
      <c r="KH606" s="69"/>
      <c r="KI606" s="69"/>
      <c r="KJ606" s="69"/>
      <c r="KK606" s="69"/>
      <c r="KL606" s="69"/>
      <c r="KM606" s="69"/>
      <c r="KN606" s="69"/>
      <c r="KO606" s="69"/>
      <c r="KP606" s="69"/>
      <c r="KQ606" s="69"/>
      <c r="KR606" s="69"/>
      <c r="KS606" s="69"/>
      <c r="KT606" s="69"/>
      <c r="KU606" s="69"/>
      <c r="KV606" s="69"/>
      <c r="KW606" s="69"/>
      <c r="KX606" s="69"/>
      <c r="KY606" s="69"/>
      <c r="KZ606" s="69"/>
      <c r="LA606" s="69"/>
      <c r="LB606" s="69"/>
      <c r="LC606" s="69"/>
      <c r="LD606" s="69"/>
      <c r="LE606" s="69"/>
      <c r="LF606" s="69"/>
      <c r="LG606" s="69"/>
      <c r="LH606" s="69"/>
      <c r="LI606" s="69"/>
      <c r="LJ606" s="69"/>
      <c r="LK606" s="69"/>
      <c r="LL606" s="69"/>
      <c r="LM606" s="69"/>
      <c r="LN606" s="69"/>
      <c r="LO606" s="69"/>
      <c r="LP606" s="69"/>
      <c r="LQ606" s="69"/>
      <c r="LR606" s="69"/>
      <c r="LS606" s="69"/>
      <c r="LT606" s="69"/>
      <c r="LU606" s="69"/>
      <c r="LV606" s="69"/>
      <c r="LW606" s="69"/>
      <c r="LX606" s="69"/>
      <c r="LY606" s="69"/>
      <c r="LZ606" s="69"/>
      <c r="MA606" s="69"/>
      <c r="MB606" s="69"/>
      <c r="MC606" s="69"/>
      <c r="MD606" s="69"/>
      <c r="ME606" s="69"/>
      <c r="MF606" s="69"/>
      <c r="MG606" s="69"/>
      <c r="MH606" s="69"/>
      <c r="MI606" s="69"/>
      <c r="MJ606" s="69"/>
      <c r="MK606" s="69"/>
      <c r="ML606" s="69"/>
      <c r="MM606" s="69"/>
      <c r="MN606" s="69"/>
      <c r="MO606" s="69"/>
      <c r="MP606" s="69"/>
      <c r="MQ606" s="69"/>
      <c r="MR606" s="69"/>
      <c r="MS606" s="69"/>
      <c r="MT606" s="69"/>
      <c r="MU606" s="69"/>
      <c r="MV606" s="69"/>
      <c r="MW606" s="69"/>
      <c r="MX606" s="69"/>
      <c r="MY606" s="69"/>
      <c r="MZ606" s="69"/>
      <c r="NA606" s="69"/>
      <c r="NB606" s="69"/>
      <c r="NC606" s="69"/>
      <c r="ND606" s="69"/>
      <c r="NE606" s="69"/>
      <c r="NF606" s="69"/>
      <c r="NG606" s="69"/>
      <c r="NH606" s="69"/>
      <c r="NI606" s="69"/>
      <c r="NJ606" s="69"/>
      <c r="NK606" s="69"/>
      <c r="NL606" s="69"/>
      <c r="NM606" s="69"/>
      <c r="NN606" s="69"/>
      <c r="NO606" s="69"/>
      <c r="NP606" s="69"/>
      <c r="NQ606" s="69"/>
      <c r="NR606" s="69"/>
      <c r="NS606" s="69"/>
      <c r="NT606" s="69"/>
      <c r="NU606" s="69"/>
      <c r="NV606" s="69"/>
      <c r="NW606" s="69"/>
      <c r="NX606" s="69"/>
      <c r="NY606" s="69"/>
      <c r="NZ606" s="69"/>
      <c r="OA606" s="69"/>
      <c r="OB606" s="69"/>
      <c r="OC606" s="69"/>
      <c r="OD606" s="69"/>
      <c r="OE606" s="69"/>
      <c r="OF606" s="69"/>
      <c r="OG606" s="69"/>
      <c r="OH606" s="69"/>
      <c r="OI606" s="69"/>
      <c r="OJ606" s="69"/>
      <c r="OK606" s="69"/>
      <c r="OL606" s="69"/>
      <c r="OM606" s="69"/>
      <c r="ON606" s="69"/>
      <c r="OO606" s="69"/>
      <c r="OP606" s="69"/>
      <c r="OQ606" s="69"/>
      <c r="OR606" s="69"/>
      <c r="OS606" s="69"/>
      <c r="OT606" s="69"/>
      <c r="OU606" s="69"/>
      <c r="OV606" s="69"/>
      <c r="OW606" s="69"/>
      <c r="OX606" s="69"/>
      <c r="OY606" s="69"/>
      <c r="OZ606" s="69"/>
      <c r="PA606" s="69"/>
      <c r="PB606" s="69"/>
      <c r="PC606" s="69"/>
      <c r="PD606" s="69"/>
      <c r="PE606" s="69"/>
      <c r="PF606" s="69"/>
      <c r="PG606" s="69"/>
      <c r="PH606" s="69"/>
      <c r="PI606" s="69"/>
      <c r="PJ606" s="69"/>
      <c r="PK606" s="69"/>
      <c r="PL606" s="69"/>
      <c r="PM606" s="69"/>
      <c r="PN606" s="69"/>
      <c r="PO606" s="69"/>
      <c r="PP606" s="69"/>
      <c r="PQ606" s="69"/>
      <c r="PR606" s="69"/>
      <c r="PS606" s="69"/>
      <c r="PT606" s="69"/>
      <c r="PU606" s="69"/>
      <c r="PV606" s="69"/>
      <c r="PW606" s="69"/>
      <c r="PX606" s="69"/>
      <c r="PY606" s="69"/>
      <c r="PZ606" s="69"/>
      <c r="QA606" s="69"/>
      <c r="QB606" s="69"/>
      <c r="QC606" s="69"/>
      <c r="QD606" s="69"/>
      <c r="QE606" s="69"/>
      <c r="QF606" s="69"/>
      <c r="QG606" s="69"/>
      <c r="QH606" s="69"/>
      <c r="QI606" s="69"/>
      <c r="QJ606" s="69"/>
      <c r="QK606" s="69"/>
      <c r="QL606" s="69"/>
      <c r="QM606" s="69"/>
      <c r="QN606" s="69"/>
      <c r="QO606" s="69"/>
      <c r="QP606" s="69"/>
      <c r="QQ606" s="69"/>
      <c r="QR606" s="69"/>
      <c r="QS606" s="69"/>
      <c r="QT606" s="69"/>
      <c r="QU606" s="69"/>
      <c r="QV606" s="69"/>
      <c r="QW606" s="69"/>
      <c r="QX606" s="69"/>
      <c r="QY606" s="69"/>
      <c r="QZ606" s="69"/>
      <c r="RA606" s="69"/>
      <c r="RB606" s="69"/>
      <c r="RC606" s="69"/>
      <c r="RD606" s="69"/>
      <c r="RE606" s="69"/>
      <c r="RF606" s="69"/>
      <c r="RG606" s="69"/>
      <c r="RH606" s="69"/>
      <c r="RI606" s="69"/>
      <c r="RJ606" s="69"/>
      <c r="RK606" s="69"/>
      <c r="RL606" s="69"/>
      <c r="RM606" s="69"/>
      <c r="RN606" s="69"/>
      <c r="RO606" s="69"/>
      <c r="RP606" s="69"/>
      <c r="RQ606" s="69"/>
      <c r="RR606" s="69"/>
      <c r="RS606" s="69"/>
      <c r="RT606" s="69"/>
      <c r="RU606" s="69"/>
      <c r="RV606" s="69"/>
      <c r="RW606" s="69"/>
      <c r="RX606" s="69"/>
      <c r="RY606" s="69"/>
      <c r="RZ606" s="69"/>
      <c r="SA606" s="69"/>
      <c r="SB606" s="69"/>
      <c r="SC606" s="69"/>
      <c r="SD606" s="69"/>
      <c r="SE606" s="69"/>
      <c r="SF606" s="69"/>
      <c r="SG606" s="69"/>
      <c r="SH606" s="69"/>
      <c r="SI606" s="69"/>
      <c r="SJ606" s="69"/>
      <c r="SK606" s="69"/>
      <c r="SL606" s="69"/>
      <c r="SM606" s="69"/>
      <c r="SN606" s="69"/>
      <c r="SO606" s="69"/>
      <c r="SP606" s="69"/>
      <c r="SQ606" s="69"/>
      <c r="SR606" s="69"/>
      <c r="SS606" s="69"/>
      <c r="ST606" s="69"/>
      <c r="SU606" s="69"/>
      <c r="SV606" s="69"/>
      <c r="SW606" s="69"/>
      <c r="SX606" s="69"/>
      <c r="SY606" s="69"/>
      <c r="SZ606" s="69"/>
      <c r="TA606" s="69"/>
      <c r="TB606" s="69"/>
      <c r="TC606" s="69"/>
      <c r="TD606" s="69"/>
      <c r="TE606" s="69"/>
      <c r="TF606" s="69"/>
      <c r="TG606" s="69"/>
      <c r="TH606" s="69"/>
      <c r="TI606" s="69"/>
      <c r="TJ606" s="69"/>
      <c r="TK606" s="69"/>
      <c r="TL606" s="69"/>
      <c r="TM606" s="69"/>
      <c r="TN606" s="69"/>
      <c r="TO606" s="69"/>
      <c r="TP606" s="69"/>
      <c r="TQ606" s="69"/>
      <c r="TR606" s="69"/>
      <c r="TS606" s="69"/>
      <c r="TT606" s="69"/>
      <c r="TU606" s="69"/>
      <c r="TV606" s="69"/>
      <c r="TW606" s="69"/>
      <c r="TX606" s="69"/>
      <c r="TY606" s="69"/>
      <c r="TZ606" s="69"/>
      <c r="UA606" s="69"/>
      <c r="UB606" s="69"/>
      <c r="UC606" s="69"/>
      <c r="UD606" s="69"/>
      <c r="UE606" s="69"/>
      <c r="UF606" s="69"/>
      <c r="UG606" s="69"/>
      <c r="UH606" s="69"/>
      <c r="UI606" s="69"/>
      <c r="UJ606" s="69"/>
      <c r="UK606" s="69"/>
      <c r="UL606" s="69"/>
      <c r="UM606" s="69"/>
      <c r="UN606" s="69"/>
      <c r="UO606" s="69"/>
      <c r="UP606" s="69"/>
      <c r="UQ606" s="69"/>
      <c r="UR606" s="69"/>
      <c r="US606" s="69"/>
      <c r="UT606" s="69"/>
      <c r="UU606" s="69"/>
      <c r="UV606" s="69"/>
      <c r="UW606" s="69"/>
      <c r="UX606" s="69"/>
      <c r="UY606" s="69"/>
      <c r="UZ606" s="69"/>
      <c r="VA606" s="69"/>
      <c r="VB606" s="69"/>
      <c r="VC606" s="69"/>
      <c r="VD606" s="69"/>
      <c r="VE606" s="69"/>
      <c r="VF606" s="69"/>
      <c r="VG606" s="69"/>
      <c r="VH606" s="69"/>
      <c r="VI606" s="69"/>
      <c r="VJ606" s="69"/>
      <c r="VK606" s="69"/>
      <c r="VL606" s="69"/>
      <c r="VM606" s="69"/>
      <c r="VN606" s="69"/>
      <c r="VO606" s="69"/>
      <c r="VP606" s="69"/>
      <c r="VQ606" s="69"/>
      <c r="VR606" s="69"/>
      <c r="VS606" s="69"/>
      <c r="VT606" s="69"/>
      <c r="VU606" s="69"/>
      <c r="VV606" s="69"/>
      <c r="VW606" s="69"/>
      <c r="VX606" s="69"/>
      <c r="VY606" s="69"/>
      <c r="VZ606" s="69"/>
      <c r="WA606" s="69"/>
      <c r="WB606" s="69"/>
      <c r="WC606" s="69"/>
      <c r="WD606" s="69"/>
      <c r="WE606" s="69"/>
      <c r="WF606" s="69"/>
      <c r="WG606" s="69"/>
      <c r="WH606" s="69"/>
      <c r="WI606" s="69"/>
      <c r="WJ606" s="69"/>
      <c r="WK606" s="69"/>
      <c r="WL606" s="69"/>
      <c r="WM606" s="69"/>
      <c r="WN606" s="69"/>
      <c r="WO606" s="69"/>
      <c r="WP606" s="69"/>
      <c r="WQ606" s="69"/>
      <c r="WR606" s="69"/>
      <c r="WS606" s="69"/>
      <c r="WT606" s="69"/>
      <c r="WU606" s="69"/>
      <c r="WV606" s="69"/>
      <c r="WW606" s="69"/>
      <c r="WX606" s="69"/>
      <c r="WY606" s="69"/>
      <c r="WZ606" s="69"/>
      <c r="XA606" s="69"/>
      <c r="XB606" s="69"/>
      <c r="XC606" s="69"/>
      <c r="XD606" s="69"/>
      <c r="XE606" s="69"/>
      <c r="XF606" s="69"/>
      <c r="XG606" s="69"/>
      <c r="XH606" s="69"/>
      <c r="XI606" s="69"/>
      <c r="XJ606" s="69"/>
      <c r="XK606" s="69"/>
      <c r="XL606" s="69"/>
      <c r="XM606" s="69"/>
      <c r="XN606" s="69"/>
      <c r="XO606" s="69"/>
      <c r="XP606" s="69"/>
      <c r="XQ606" s="69"/>
      <c r="XR606" s="69"/>
      <c r="XS606" s="69"/>
      <c r="XT606" s="69"/>
      <c r="XU606" s="69"/>
      <c r="XV606" s="69"/>
      <c r="XW606" s="69"/>
      <c r="XX606" s="69"/>
      <c r="XY606" s="69"/>
      <c r="XZ606" s="69"/>
      <c r="YA606" s="69"/>
      <c r="YB606" s="69"/>
      <c r="YC606" s="69"/>
      <c r="YD606" s="69"/>
      <c r="YE606" s="69"/>
      <c r="YF606" s="69"/>
      <c r="YG606" s="69"/>
      <c r="YH606" s="69"/>
      <c r="YI606" s="69"/>
      <c r="YJ606" s="69"/>
      <c r="YK606" s="69"/>
      <c r="YL606" s="69"/>
      <c r="YM606" s="69"/>
      <c r="YN606" s="69"/>
      <c r="YO606" s="69"/>
      <c r="YP606" s="69"/>
      <c r="YQ606" s="69"/>
      <c r="YR606" s="69"/>
      <c r="YS606" s="69"/>
      <c r="YT606" s="69"/>
      <c r="YU606" s="69"/>
      <c r="YV606" s="69"/>
      <c r="YW606" s="69"/>
      <c r="YX606" s="69"/>
      <c r="YY606" s="69"/>
      <c r="YZ606" s="69"/>
      <c r="ZA606" s="69"/>
      <c r="ZB606" s="69"/>
      <c r="ZC606" s="69"/>
      <c r="ZD606" s="69"/>
      <c r="ZE606" s="69"/>
      <c r="ZF606" s="69"/>
      <c r="ZG606" s="69"/>
      <c r="ZH606" s="69"/>
      <c r="ZI606" s="69"/>
      <c r="ZJ606" s="69"/>
      <c r="ZK606" s="69"/>
      <c r="ZL606" s="69"/>
      <c r="ZM606" s="69"/>
      <c r="ZN606" s="69"/>
      <c r="ZO606" s="69"/>
      <c r="ZP606" s="69"/>
      <c r="ZQ606" s="69"/>
      <c r="ZR606" s="69"/>
      <c r="ZS606" s="69"/>
      <c r="ZT606" s="69"/>
      <c r="ZU606" s="69"/>
      <c r="ZV606" s="69"/>
      <c r="ZW606" s="69"/>
      <c r="ZX606" s="69"/>
      <c r="ZY606" s="69"/>
      <c r="ZZ606" s="69"/>
      <c r="AAA606" s="69"/>
      <c r="AAB606" s="69"/>
      <c r="AAC606" s="69"/>
      <c r="AAD606" s="69"/>
      <c r="AAE606" s="69"/>
      <c r="AAF606" s="69"/>
      <c r="AAG606" s="69"/>
      <c r="AAH606" s="69"/>
      <c r="AAI606" s="69"/>
      <c r="AAJ606" s="69"/>
      <c r="AAK606" s="69"/>
      <c r="AAL606" s="69"/>
      <c r="AAM606" s="69"/>
      <c r="AAN606" s="69"/>
      <c r="AAO606" s="69"/>
      <c r="AAP606" s="69"/>
      <c r="AAQ606" s="69"/>
      <c r="AAR606" s="69"/>
      <c r="AAS606" s="69"/>
      <c r="AAT606" s="69"/>
      <c r="AAU606" s="69"/>
      <c r="AAV606" s="69"/>
      <c r="AAW606" s="69"/>
      <c r="AAX606" s="69"/>
      <c r="AAY606" s="69"/>
      <c r="AAZ606" s="69"/>
      <c r="ABA606" s="69"/>
      <c r="ABB606" s="69"/>
      <c r="ABC606" s="69"/>
      <c r="ABD606" s="69"/>
      <c r="ABE606" s="69"/>
      <c r="ABF606" s="69"/>
      <c r="ABG606" s="69"/>
      <c r="ABH606" s="69"/>
      <c r="ABI606" s="69"/>
      <c r="ABJ606" s="69"/>
      <c r="ABK606" s="69"/>
      <c r="ABL606" s="69"/>
      <c r="ABM606" s="69"/>
      <c r="ABN606" s="69"/>
      <c r="ABO606" s="69"/>
      <c r="ABP606" s="69"/>
      <c r="ABQ606" s="69"/>
      <c r="ABR606" s="69"/>
      <c r="ABS606" s="69"/>
      <c r="ABT606" s="69"/>
      <c r="ABU606" s="69"/>
      <c r="ABV606" s="69"/>
      <c r="ABW606" s="69"/>
      <c r="ABX606" s="69"/>
      <c r="ABY606" s="69"/>
      <c r="ABZ606" s="69"/>
      <c r="ACA606" s="69"/>
      <c r="ACB606" s="69"/>
      <c r="ACC606" s="69"/>
      <c r="ACD606" s="69"/>
      <c r="ACE606" s="69"/>
      <c r="ACF606" s="69"/>
      <c r="ACG606" s="69"/>
      <c r="ACH606" s="69"/>
      <c r="ACI606" s="69"/>
      <c r="ACJ606" s="69"/>
      <c r="ACK606" s="69"/>
      <c r="ACL606" s="69"/>
      <c r="ACM606" s="69"/>
      <c r="ACN606" s="69"/>
      <c r="ACO606" s="69"/>
      <c r="ACP606" s="69"/>
      <c r="ACQ606" s="69"/>
      <c r="ACR606" s="69"/>
      <c r="ACS606" s="69"/>
      <c r="ACT606" s="69"/>
      <c r="ACU606" s="69"/>
      <c r="ACV606" s="69"/>
      <c r="ACW606" s="69"/>
      <c r="ACX606" s="69"/>
      <c r="ACY606" s="69"/>
      <c r="ACZ606" s="69"/>
      <c r="ADA606" s="69"/>
      <c r="ADB606" s="69"/>
      <c r="ADC606" s="69"/>
      <c r="ADD606" s="69"/>
      <c r="ADE606" s="69"/>
      <c r="ADF606" s="69"/>
      <c r="ADG606" s="69"/>
      <c r="ADH606" s="69"/>
      <c r="ADI606" s="69"/>
      <c r="ADJ606" s="69"/>
      <c r="ADK606" s="69"/>
      <c r="ADL606" s="69"/>
      <c r="ADM606" s="69"/>
      <c r="ADN606" s="69"/>
      <c r="ADO606" s="69"/>
      <c r="ADP606" s="69"/>
      <c r="ADQ606" s="69"/>
      <c r="ADR606" s="69"/>
      <c r="ADS606" s="69"/>
      <c r="ADT606" s="69"/>
      <c r="ADU606" s="69"/>
      <c r="ADV606" s="69"/>
      <c r="ADW606" s="69"/>
      <c r="ADX606" s="69"/>
      <c r="ADY606" s="69"/>
      <c r="ADZ606" s="69"/>
      <c r="AEA606" s="69"/>
      <c r="AEB606" s="69"/>
      <c r="AEC606" s="69"/>
      <c r="AED606" s="69"/>
      <c r="AEE606" s="69"/>
      <c r="AEF606" s="69"/>
      <c r="AEG606" s="69"/>
      <c r="AEH606" s="69"/>
      <c r="AEI606" s="69"/>
      <c r="AEJ606" s="69"/>
      <c r="AEK606" s="69"/>
      <c r="AEL606" s="69"/>
      <c r="AEM606" s="69"/>
      <c r="AEN606" s="69"/>
      <c r="AEO606" s="69"/>
      <c r="AEP606" s="69"/>
      <c r="AEQ606" s="69"/>
      <c r="AER606" s="69"/>
      <c r="AES606" s="69"/>
      <c r="AET606" s="69"/>
      <c r="AEU606" s="69"/>
      <c r="AEV606" s="69"/>
      <c r="AEW606" s="69"/>
      <c r="AEX606" s="69"/>
      <c r="AEY606" s="69"/>
      <c r="AEZ606" s="69"/>
      <c r="AFA606" s="69"/>
      <c r="AFB606" s="69"/>
      <c r="AFC606" s="69"/>
      <c r="AFD606" s="69"/>
      <c r="AFE606" s="69"/>
      <c r="AFF606" s="69"/>
      <c r="AFG606" s="69"/>
      <c r="AFH606" s="69"/>
      <c r="AFI606" s="69"/>
      <c r="AFJ606" s="69"/>
      <c r="AFK606" s="69"/>
      <c r="AFL606" s="69"/>
      <c r="AFM606" s="69"/>
      <c r="AFN606" s="69"/>
      <c r="AFO606" s="69"/>
      <c r="AFP606" s="69"/>
      <c r="AFQ606" s="69"/>
      <c r="AFR606" s="69"/>
      <c r="AFS606" s="69"/>
      <c r="AFT606" s="69"/>
      <c r="AFU606" s="69"/>
      <c r="AFV606" s="69"/>
      <c r="AFW606" s="69"/>
      <c r="AFX606" s="69"/>
      <c r="AFY606" s="69"/>
      <c r="AFZ606" s="69"/>
      <c r="AGA606" s="69"/>
      <c r="AGB606" s="69"/>
      <c r="AGC606" s="69"/>
      <c r="AGD606" s="69"/>
      <c r="AGE606" s="69"/>
      <c r="AGF606" s="69"/>
      <c r="AGG606" s="69"/>
      <c r="AGH606" s="69"/>
      <c r="AGI606" s="69"/>
      <c r="AGJ606" s="69"/>
      <c r="AGK606" s="69"/>
      <c r="AGL606" s="69"/>
      <c r="AGM606" s="69"/>
      <c r="AGN606" s="69"/>
      <c r="AGO606" s="69"/>
      <c r="AGP606" s="69"/>
      <c r="AGQ606" s="69"/>
      <c r="AGR606" s="69"/>
      <c r="AGS606" s="69"/>
      <c r="AGT606" s="69"/>
      <c r="AGU606" s="69"/>
      <c r="AGV606" s="69"/>
      <c r="AGW606" s="69"/>
      <c r="AGX606" s="69"/>
      <c r="AGY606" s="69"/>
      <c r="AGZ606" s="69"/>
      <c r="AHA606" s="69"/>
      <c r="AHB606" s="69"/>
      <c r="AHC606" s="69"/>
      <c r="AHD606" s="69"/>
      <c r="AHE606" s="69"/>
      <c r="AHF606" s="69"/>
      <c r="AHG606" s="69"/>
      <c r="AHH606" s="69"/>
      <c r="AHI606" s="69"/>
      <c r="AHJ606" s="69"/>
      <c r="AHK606" s="69"/>
      <c r="AHL606" s="69"/>
      <c r="AHM606" s="69"/>
      <c r="AHN606" s="69"/>
      <c r="AHO606" s="69"/>
      <c r="AHP606" s="69"/>
      <c r="AHQ606" s="69"/>
      <c r="AHR606" s="69"/>
      <c r="AHS606" s="69"/>
      <c r="AHT606" s="69"/>
      <c r="AHU606" s="69"/>
      <c r="AHV606" s="69"/>
      <c r="AHW606" s="69"/>
      <c r="AHX606" s="69"/>
      <c r="AHY606" s="69"/>
      <c r="AHZ606" s="69"/>
      <c r="AIA606" s="69"/>
      <c r="AIB606" s="69"/>
      <c r="AIC606" s="69"/>
      <c r="AID606" s="69"/>
      <c r="AIE606" s="69"/>
      <c r="AIF606" s="69"/>
      <c r="AIG606" s="69"/>
      <c r="AIH606" s="69"/>
      <c r="AII606" s="69"/>
      <c r="AIJ606" s="69"/>
      <c r="AIK606" s="69"/>
      <c r="AIL606" s="69"/>
      <c r="AIM606" s="69"/>
      <c r="AIN606" s="69"/>
      <c r="AIO606" s="69"/>
      <c r="AIP606" s="69"/>
      <c r="AIQ606" s="69"/>
      <c r="AIR606" s="69"/>
      <c r="AIS606" s="69"/>
      <c r="AIT606" s="69"/>
      <c r="AIU606" s="69"/>
      <c r="AIV606" s="69"/>
      <c r="AIW606" s="69"/>
      <c r="AIX606" s="69"/>
      <c r="AIY606" s="69"/>
      <c r="AIZ606" s="69"/>
      <c r="AJA606" s="69"/>
      <c r="AJB606" s="69"/>
      <c r="AJC606" s="69"/>
      <c r="AJD606" s="69"/>
      <c r="AJE606" s="69"/>
      <c r="AJF606" s="69"/>
      <c r="AJG606" s="69"/>
      <c r="AJH606" s="69"/>
      <c r="AJI606" s="69"/>
      <c r="AJJ606" s="69"/>
      <c r="AJK606" s="69"/>
      <c r="AJL606" s="69"/>
      <c r="AJM606" s="69"/>
      <c r="AJN606" s="69"/>
      <c r="AJO606" s="69"/>
      <c r="AJP606" s="69"/>
      <c r="AJQ606" s="69"/>
      <c r="AJR606" s="69"/>
      <c r="AJS606" s="69"/>
      <c r="AJT606" s="69"/>
      <c r="AJU606" s="69"/>
      <c r="AJV606" s="69"/>
      <c r="AJW606" s="69"/>
      <c r="AJX606" s="69"/>
      <c r="AJY606" s="69"/>
      <c r="AJZ606" s="69"/>
      <c r="AKA606" s="69"/>
      <c r="AKB606" s="69"/>
      <c r="AKC606" s="69"/>
      <c r="AKD606" s="69"/>
      <c r="AKE606" s="69"/>
      <c r="AKF606" s="69"/>
      <c r="AKG606" s="69"/>
      <c r="AKH606" s="69"/>
      <c r="AKI606" s="69"/>
      <c r="AKJ606" s="69"/>
      <c r="AKK606" s="69"/>
      <c r="AKL606" s="69"/>
      <c r="AKM606" s="69"/>
      <c r="AKN606" s="69"/>
      <c r="AKO606" s="69"/>
      <c r="AKP606" s="69"/>
      <c r="AKQ606" s="69"/>
      <c r="AKR606" s="69"/>
      <c r="AKS606" s="69"/>
      <c r="AKT606" s="69"/>
      <c r="AKU606" s="69"/>
      <c r="AKV606" s="69"/>
      <c r="AKW606" s="69"/>
      <c r="AKX606" s="69"/>
      <c r="AKY606" s="69"/>
      <c r="AKZ606" s="69"/>
      <c r="ALA606" s="69"/>
      <c r="ALB606" s="69"/>
      <c r="ALC606" s="69"/>
      <c r="ALD606" s="69"/>
      <c r="ALE606" s="69"/>
      <c r="ALF606" s="69"/>
      <c r="ALG606" s="69"/>
      <c r="ALH606" s="69"/>
      <c r="ALI606" s="69"/>
      <c r="ALJ606" s="69"/>
      <c r="ALK606" s="69"/>
      <c r="ALL606" s="69"/>
      <c r="ALM606" s="69"/>
      <c r="ALN606" s="69"/>
      <c r="ALO606" s="69"/>
      <c r="ALP606" s="69"/>
      <c r="ALQ606" s="69"/>
      <c r="ALR606" s="69"/>
      <c r="ALS606" s="69"/>
      <c r="ALT606" s="69"/>
      <c r="ALU606" s="69"/>
      <c r="ALV606" s="69"/>
      <c r="ALW606" s="69"/>
      <c r="ALX606" s="69"/>
      <c r="ALY606" s="69"/>
      <c r="ALZ606" s="69"/>
      <c r="AMA606" s="69"/>
      <c r="AMB606" s="69"/>
      <c r="AMC606" s="69"/>
      <c r="AMD606" s="69"/>
      <c r="AME606" s="69"/>
      <c r="AMF606" s="69"/>
      <c r="AMG606" s="69"/>
      <c r="AMH606" s="69"/>
      <c r="AMI606" s="69"/>
      <c r="AMJ606" s="69"/>
      <c r="AMK606" s="69"/>
      <c r="AML606" s="69"/>
      <c r="AMM606" s="69"/>
      <c r="AMN606" s="69"/>
      <c r="AMO606" s="69"/>
      <c r="AMP606" s="69"/>
      <c r="AMQ606" s="69"/>
      <c r="AMR606" s="69"/>
      <c r="AMS606" s="69"/>
      <c r="AMT606" s="69"/>
      <c r="AMU606" s="69"/>
      <c r="AMV606" s="69"/>
      <c r="AMW606" s="69"/>
      <c r="AMX606" s="69"/>
      <c r="AMY606" s="69"/>
      <c r="AMZ606" s="69"/>
      <c r="ANA606" s="69"/>
      <c r="ANB606" s="69"/>
      <c r="ANC606" s="69"/>
      <c r="AND606" s="69"/>
      <c r="ANE606" s="69"/>
      <c r="ANF606" s="69"/>
      <c r="ANG606" s="69"/>
      <c r="ANH606" s="69"/>
      <c r="ANI606" s="69"/>
      <c r="ANJ606" s="69"/>
      <c r="ANK606" s="69"/>
      <c r="ANL606" s="69"/>
      <c r="ANM606" s="69"/>
      <c r="ANN606" s="69"/>
      <c r="ANO606" s="69"/>
      <c r="ANP606" s="69"/>
      <c r="ANQ606" s="69"/>
      <c r="ANR606" s="69"/>
      <c r="ANS606" s="69"/>
      <c r="ANT606" s="69"/>
      <c r="ANU606" s="69"/>
      <c r="ANV606" s="69"/>
      <c r="ANW606" s="69"/>
      <c r="ANX606" s="69"/>
      <c r="ANY606" s="69"/>
      <c r="ANZ606" s="69"/>
      <c r="AOA606" s="69"/>
      <c r="AOB606" s="69"/>
      <c r="AOC606" s="69"/>
      <c r="AOD606" s="69"/>
      <c r="AOE606" s="69"/>
      <c r="AOF606" s="69"/>
      <c r="AOG606" s="69"/>
      <c r="AOH606" s="69"/>
      <c r="AOI606" s="69"/>
      <c r="AOJ606" s="69"/>
      <c r="AOK606" s="69"/>
      <c r="AOL606" s="69"/>
      <c r="AOM606" s="69"/>
      <c r="AON606" s="69"/>
      <c r="AOO606" s="69"/>
      <c r="AOP606" s="69"/>
      <c r="AOQ606" s="69"/>
      <c r="AOR606" s="69"/>
      <c r="AOS606" s="69"/>
      <c r="AOT606" s="69"/>
      <c r="AOU606" s="69"/>
      <c r="AOV606" s="69"/>
      <c r="AOW606" s="69"/>
      <c r="AOX606" s="69"/>
      <c r="AOY606" s="69"/>
      <c r="AOZ606" s="69"/>
      <c r="APA606" s="69"/>
      <c r="APB606" s="69"/>
      <c r="APC606" s="69"/>
      <c r="APD606" s="69"/>
      <c r="APE606" s="69"/>
      <c r="APF606" s="69"/>
      <c r="APG606" s="69"/>
      <c r="APH606" s="69"/>
      <c r="API606" s="69"/>
      <c r="APJ606" s="69"/>
      <c r="APK606" s="69"/>
      <c r="APL606" s="69"/>
      <c r="APM606" s="69"/>
      <c r="APN606" s="69"/>
      <c r="APO606" s="69"/>
      <c r="APP606" s="69"/>
      <c r="APQ606" s="69"/>
      <c r="APR606" s="69"/>
      <c r="APS606" s="69"/>
      <c r="APT606" s="69"/>
      <c r="APU606" s="69"/>
      <c r="APV606" s="69"/>
      <c r="APW606" s="69"/>
      <c r="APX606" s="69"/>
      <c r="APY606" s="69"/>
      <c r="APZ606" s="69"/>
      <c r="AQA606" s="69"/>
      <c r="AQB606" s="69"/>
      <c r="AQC606" s="69"/>
      <c r="AQD606" s="69"/>
      <c r="AQE606" s="69"/>
      <c r="AQF606" s="69"/>
      <c r="AQG606" s="69"/>
      <c r="AQH606" s="69"/>
      <c r="AQI606" s="69"/>
      <c r="AQJ606" s="69"/>
      <c r="AQK606" s="69"/>
      <c r="AQL606" s="69"/>
      <c r="AQM606" s="69"/>
      <c r="AQN606" s="69"/>
      <c r="AQO606" s="69"/>
      <c r="AQP606" s="69"/>
      <c r="AQQ606" s="69"/>
      <c r="AQR606" s="69"/>
      <c r="AQS606" s="69"/>
      <c r="AQT606" s="69"/>
      <c r="AQU606" s="69"/>
      <c r="AQV606" s="69"/>
      <c r="AQW606" s="69"/>
      <c r="AQX606" s="69"/>
      <c r="AQY606" s="69"/>
      <c r="AQZ606" s="69"/>
      <c r="ARA606" s="69"/>
      <c r="ARB606" s="69"/>
      <c r="ARC606" s="69"/>
      <c r="ARD606" s="69"/>
      <c r="ARE606" s="69"/>
      <c r="ARF606" s="69"/>
      <c r="ARG606" s="69"/>
      <c r="ARH606" s="69"/>
      <c r="ARI606" s="69"/>
      <c r="ARJ606" s="69"/>
      <c r="ARK606" s="69"/>
      <c r="ARL606" s="69"/>
      <c r="ARM606" s="69"/>
      <c r="ARN606" s="69"/>
      <c r="ARO606" s="69"/>
      <c r="ARP606" s="69"/>
      <c r="ARQ606" s="69"/>
      <c r="ARR606" s="69"/>
      <c r="ARS606" s="69"/>
      <c r="ART606" s="69"/>
      <c r="ARU606" s="69"/>
      <c r="ARV606" s="69"/>
      <c r="ARW606" s="69"/>
      <c r="ARX606" s="69"/>
      <c r="ARY606" s="69"/>
      <c r="ARZ606" s="69"/>
      <c r="ASA606" s="69"/>
      <c r="ASB606" s="69"/>
      <c r="ASC606" s="69"/>
      <c r="ASD606" s="69"/>
      <c r="ASE606" s="69"/>
      <c r="ASF606" s="69"/>
      <c r="ASG606" s="69"/>
      <c r="ASH606" s="69"/>
      <c r="ASI606" s="69"/>
      <c r="ASJ606" s="69"/>
      <c r="ASK606" s="69"/>
      <c r="ASL606" s="69"/>
      <c r="ASM606" s="69"/>
      <c r="ASN606" s="69"/>
      <c r="ASO606" s="69"/>
      <c r="ASP606" s="69"/>
      <c r="ASQ606" s="69"/>
      <c r="ASR606" s="69"/>
      <c r="ASS606" s="69"/>
      <c r="AST606" s="69"/>
      <c r="ASU606" s="69"/>
      <c r="ASV606" s="69"/>
      <c r="ASW606" s="69"/>
      <c r="ASX606" s="69"/>
      <c r="ASY606" s="69"/>
      <c r="ASZ606" s="69"/>
      <c r="ATA606" s="69"/>
      <c r="ATB606" s="69"/>
      <c r="ATC606" s="69"/>
      <c r="ATD606" s="69"/>
      <c r="ATE606" s="69"/>
      <c r="ATF606" s="69"/>
      <c r="ATG606" s="69"/>
      <c r="ATH606" s="69"/>
      <c r="ATI606" s="69"/>
      <c r="ATJ606" s="69"/>
      <c r="ATK606" s="69"/>
      <c r="ATL606" s="69"/>
      <c r="ATM606" s="69"/>
      <c r="ATN606" s="69"/>
      <c r="ATO606" s="69"/>
      <c r="ATP606" s="69"/>
      <c r="ATQ606" s="69"/>
      <c r="ATR606" s="69"/>
      <c r="ATS606" s="69"/>
      <c r="ATT606" s="69"/>
      <c r="ATU606" s="69"/>
      <c r="ATV606" s="69"/>
      <c r="ATW606" s="69"/>
      <c r="ATX606" s="69"/>
      <c r="ATY606" s="69"/>
      <c r="ATZ606" s="69"/>
      <c r="AUA606" s="69"/>
      <c r="AUB606" s="69"/>
      <c r="AUC606" s="69"/>
      <c r="AUD606" s="69"/>
      <c r="AUE606" s="69"/>
      <c r="AUF606" s="69"/>
      <c r="AUG606" s="69"/>
      <c r="AUH606" s="69"/>
      <c r="AUI606" s="69"/>
      <c r="AUJ606" s="69"/>
      <c r="AUK606" s="69"/>
      <c r="AUL606" s="69"/>
      <c r="AUM606" s="69"/>
      <c r="AUN606" s="69"/>
      <c r="AUO606" s="69"/>
      <c r="AUP606" s="69"/>
      <c r="AUQ606" s="69"/>
      <c r="AUR606" s="69"/>
      <c r="AUS606" s="69"/>
      <c r="AUT606" s="69"/>
      <c r="AUU606" s="69"/>
      <c r="AUV606" s="69"/>
      <c r="AUW606" s="69"/>
      <c r="AUX606" s="69"/>
      <c r="AUY606" s="69"/>
      <c r="AUZ606" s="69"/>
      <c r="AVA606" s="69"/>
      <c r="AVB606" s="69"/>
      <c r="AVC606" s="69"/>
      <c r="AVD606" s="69"/>
      <c r="AVE606" s="69"/>
      <c r="AVF606" s="69"/>
      <c r="AVG606" s="69"/>
      <c r="AVH606" s="69"/>
      <c r="AVI606" s="69"/>
      <c r="AVJ606" s="69"/>
      <c r="AVK606" s="69"/>
      <c r="AVL606" s="69"/>
      <c r="AVM606" s="69"/>
      <c r="AVN606" s="69"/>
      <c r="AVO606" s="69"/>
      <c r="AVP606" s="69"/>
      <c r="AVQ606" s="69"/>
      <c r="AVR606" s="69"/>
      <c r="AVS606" s="69"/>
      <c r="AVT606" s="69"/>
      <c r="AVU606" s="69"/>
      <c r="AVV606" s="69"/>
      <c r="AVW606" s="69"/>
      <c r="AVX606" s="69"/>
      <c r="AVY606" s="69"/>
      <c r="AVZ606" s="69"/>
      <c r="AWA606" s="69"/>
      <c r="AWB606" s="69"/>
      <c r="AWC606" s="69"/>
      <c r="AWD606" s="69"/>
      <c r="AWE606" s="69"/>
      <c r="AWF606" s="69"/>
      <c r="AWG606" s="69"/>
      <c r="AWH606" s="69"/>
      <c r="AWI606" s="69"/>
      <c r="AWJ606" s="69"/>
      <c r="AWK606" s="69"/>
      <c r="AWL606" s="69"/>
      <c r="AWM606" s="69"/>
      <c r="AWN606" s="69"/>
      <c r="AWO606" s="69"/>
      <c r="AWP606" s="69"/>
      <c r="AWQ606" s="69"/>
      <c r="AWR606" s="69"/>
      <c r="AWS606" s="69"/>
      <c r="AWT606" s="69"/>
      <c r="AWU606" s="69"/>
      <c r="AWV606" s="69"/>
      <c r="AWW606" s="69"/>
      <c r="AWX606" s="69"/>
      <c r="AWY606" s="69"/>
      <c r="AWZ606" s="69"/>
      <c r="AXA606" s="69"/>
      <c r="AXB606" s="69"/>
      <c r="AXC606" s="69"/>
      <c r="AXD606" s="69"/>
      <c r="AXE606" s="69"/>
      <c r="AXF606" s="69"/>
      <c r="AXG606" s="69"/>
      <c r="AXH606" s="69"/>
      <c r="AXI606" s="69"/>
      <c r="AXJ606" s="69"/>
      <c r="AXK606" s="69"/>
      <c r="AXL606" s="69"/>
      <c r="AXM606" s="69"/>
      <c r="AXN606" s="69"/>
      <c r="AXO606" s="69"/>
      <c r="AXP606" s="69"/>
      <c r="AXQ606" s="69"/>
      <c r="AXR606" s="69"/>
      <c r="AXS606" s="69"/>
      <c r="AXT606" s="69"/>
      <c r="AXU606" s="69"/>
      <c r="AXV606" s="69"/>
      <c r="AXW606" s="69"/>
      <c r="AXX606" s="69"/>
      <c r="AXY606" s="69"/>
      <c r="AXZ606" s="69"/>
      <c r="AYA606" s="69"/>
      <c r="AYB606" s="69"/>
      <c r="AYC606" s="69"/>
      <c r="AYD606" s="69"/>
      <c r="AYE606" s="69"/>
      <c r="AYF606" s="69"/>
      <c r="AYG606" s="69"/>
      <c r="AYH606" s="69"/>
      <c r="AYI606" s="69"/>
      <c r="AYJ606" s="69"/>
      <c r="AYK606" s="69"/>
      <c r="AYL606" s="69"/>
      <c r="AYM606" s="69"/>
      <c r="AYN606" s="69"/>
      <c r="AYO606" s="69"/>
      <c r="AYP606" s="69"/>
      <c r="AYQ606" s="69"/>
      <c r="AYR606" s="69"/>
      <c r="AYS606" s="69"/>
      <c r="AYT606" s="69"/>
      <c r="AYU606" s="69"/>
      <c r="AYV606" s="69"/>
      <c r="AYW606" s="69"/>
      <c r="AYX606" s="69"/>
      <c r="AYY606" s="69"/>
      <c r="AYZ606" s="69"/>
      <c r="AZA606" s="69"/>
      <c r="AZB606" s="69"/>
      <c r="AZC606" s="69"/>
      <c r="AZD606" s="69"/>
      <c r="AZE606" s="69"/>
      <c r="AZF606" s="69"/>
      <c r="AZG606" s="69"/>
      <c r="AZH606" s="69"/>
      <c r="AZI606" s="69"/>
      <c r="AZJ606" s="69"/>
      <c r="AZK606" s="69"/>
      <c r="AZL606" s="69"/>
      <c r="AZM606" s="69"/>
      <c r="AZN606" s="69"/>
      <c r="AZO606" s="69"/>
      <c r="AZP606" s="69"/>
      <c r="AZQ606" s="69"/>
      <c r="AZR606" s="69"/>
      <c r="AZS606" s="69"/>
      <c r="AZT606" s="69"/>
      <c r="AZU606" s="69"/>
      <c r="AZV606" s="69"/>
      <c r="AZW606" s="69"/>
      <c r="AZX606" s="69"/>
      <c r="AZY606" s="69"/>
      <c r="AZZ606" s="69"/>
      <c r="BAA606" s="69"/>
      <c r="BAB606" s="69"/>
      <c r="BAC606" s="69"/>
      <c r="BAD606" s="69"/>
      <c r="BAE606" s="69"/>
      <c r="BAF606" s="69"/>
      <c r="BAG606" s="69"/>
      <c r="BAH606" s="69"/>
      <c r="BAI606" s="69"/>
      <c r="BAJ606" s="69"/>
      <c r="BAK606" s="69"/>
      <c r="BAL606" s="69"/>
      <c r="BAM606" s="69"/>
      <c r="BAN606" s="69"/>
      <c r="BAO606" s="69"/>
      <c r="BAP606" s="69"/>
      <c r="BAQ606" s="69"/>
      <c r="BAR606" s="69"/>
      <c r="BAS606" s="69"/>
      <c r="BAT606" s="69"/>
      <c r="BAU606" s="69"/>
      <c r="BAV606" s="69"/>
      <c r="BAW606" s="69"/>
      <c r="BAX606" s="69"/>
      <c r="BAY606" s="69"/>
      <c r="BAZ606" s="69"/>
      <c r="BBA606" s="69"/>
      <c r="BBB606" s="69"/>
      <c r="BBC606" s="69"/>
      <c r="BBD606" s="69"/>
      <c r="BBE606" s="69"/>
      <c r="BBF606" s="69"/>
      <c r="BBG606" s="69"/>
      <c r="BBH606" s="69"/>
      <c r="BBI606" s="69"/>
      <c r="BBJ606" s="69"/>
      <c r="BBK606" s="69"/>
      <c r="BBL606" s="69"/>
      <c r="BBM606" s="69"/>
      <c r="BBN606" s="69"/>
      <c r="BBO606" s="69"/>
      <c r="BBP606" s="69"/>
      <c r="BBQ606" s="69"/>
      <c r="BBR606" s="69"/>
      <c r="BBS606" s="69"/>
      <c r="BBT606" s="69"/>
      <c r="BBU606" s="69"/>
      <c r="BBV606" s="69"/>
      <c r="BBW606" s="69"/>
      <c r="BBX606" s="69"/>
      <c r="BBY606" s="69"/>
      <c r="BBZ606" s="69"/>
      <c r="BCA606" s="69"/>
      <c r="BCB606" s="69"/>
      <c r="BCC606" s="69"/>
      <c r="BCD606" s="69"/>
      <c r="BCE606" s="69"/>
      <c r="BCF606" s="69"/>
      <c r="BCG606" s="69"/>
      <c r="BCH606" s="69"/>
      <c r="BCI606" s="69"/>
      <c r="BCJ606" s="69"/>
      <c r="BCK606" s="69"/>
      <c r="BCL606" s="69"/>
      <c r="BCM606" s="69"/>
      <c r="BCN606" s="69"/>
      <c r="BCO606" s="69"/>
      <c r="BCP606" s="69"/>
      <c r="BCQ606" s="69"/>
      <c r="BCR606" s="69"/>
      <c r="BCS606" s="69"/>
      <c r="BCT606" s="69"/>
      <c r="BCU606" s="69"/>
      <c r="BCV606" s="69"/>
      <c r="BCW606" s="69"/>
      <c r="BCX606" s="69"/>
      <c r="BCY606" s="69"/>
      <c r="BCZ606" s="69"/>
      <c r="BDA606" s="69"/>
      <c r="BDB606" s="69"/>
      <c r="BDC606" s="69"/>
      <c r="BDD606" s="69"/>
      <c r="BDE606" s="69"/>
      <c r="BDF606" s="69"/>
      <c r="BDG606" s="69"/>
      <c r="BDH606" s="69"/>
      <c r="BDI606" s="69"/>
      <c r="BDJ606" s="69"/>
      <c r="BDK606" s="69"/>
      <c r="BDL606" s="69"/>
      <c r="BDM606" s="69"/>
      <c r="BDN606" s="69"/>
      <c r="BDO606" s="69"/>
      <c r="BDP606" s="69"/>
      <c r="BDQ606" s="69"/>
      <c r="BDR606" s="69"/>
      <c r="BDS606" s="69"/>
      <c r="BDT606" s="69"/>
      <c r="BDU606" s="69"/>
      <c r="BDV606" s="69"/>
      <c r="BDW606" s="69"/>
      <c r="BDX606" s="69"/>
      <c r="BDY606" s="69"/>
      <c r="BDZ606" s="69"/>
      <c r="BEA606" s="69"/>
      <c r="BEB606" s="69"/>
      <c r="BEC606" s="69"/>
      <c r="BED606" s="69"/>
      <c r="BEE606" s="69"/>
      <c r="BEF606" s="69"/>
      <c r="BEG606" s="69"/>
      <c r="BEH606" s="69"/>
      <c r="BEI606" s="69"/>
      <c r="BEJ606" s="69"/>
      <c r="BEK606" s="69"/>
      <c r="BEL606" s="69"/>
      <c r="BEM606" s="69"/>
      <c r="BEN606" s="69"/>
      <c r="BEO606" s="69"/>
      <c r="BEP606" s="69"/>
      <c r="BEQ606" s="69"/>
      <c r="BER606" s="69"/>
      <c r="BES606" s="69"/>
      <c r="BET606" s="69"/>
      <c r="BEU606" s="69"/>
      <c r="BEV606" s="69"/>
      <c r="BEW606" s="69"/>
      <c r="BEX606" s="69"/>
      <c r="BEY606" s="69"/>
      <c r="BEZ606" s="69"/>
      <c r="BFA606" s="69"/>
      <c r="BFB606" s="69"/>
      <c r="BFC606" s="69"/>
      <c r="BFD606" s="69"/>
      <c r="BFE606" s="69"/>
      <c r="BFF606" s="69"/>
      <c r="BFG606" s="69"/>
      <c r="BFH606" s="69"/>
      <c r="BFI606" s="69"/>
      <c r="BFJ606" s="69"/>
      <c r="BFK606" s="69"/>
      <c r="BFL606" s="69"/>
      <c r="BFM606" s="69"/>
      <c r="BFN606" s="69"/>
      <c r="BFO606" s="69"/>
      <c r="BFP606" s="69"/>
      <c r="BFQ606" s="69"/>
      <c r="BFR606" s="69"/>
      <c r="BFS606" s="69"/>
      <c r="BFT606" s="69"/>
      <c r="BFU606" s="69"/>
      <c r="BFV606" s="69"/>
      <c r="BFW606" s="69"/>
      <c r="BFX606" s="69"/>
      <c r="BFY606" s="69"/>
      <c r="BFZ606" s="69"/>
      <c r="BGA606" s="69"/>
      <c r="BGB606" s="69"/>
      <c r="BGC606" s="69"/>
      <c r="BGD606" s="69"/>
      <c r="BGE606" s="69"/>
      <c r="BGF606" s="69"/>
      <c r="BGG606" s="69"/>
      <c r="BGH606" s="69"/>
      <c r="BGI606" s="69"/>
      <c r="BGJ606" s="69"/>
      <c r="BGK606" s="69"/>
      <c r="BGL606" s="69"/>
      <c r="BGM606" s="69"/>
      <c r="BGN606" s="69"/>
      <c r="BGO606" s="69"/>
      <c r="BGP606" s="69"/>
      <c r="BGQ606" s="69"/>
      <c r="BGR606" s="69"/>
      <c r="BGS606" s="69"/>
      <c r="BGT606" s="69"/>
      <c r="BGU606" s="69"/>
      <c r="BGV606" s="69"/>
      <c r="BGW606" s="69"/>
      <c r="BGX606" s="69"/>
      <c r="BGY606" s="69"/>
      <c r="BGZ606" s="69"/>
      <c r="BHA606" s="69"/>
      <c r="BHB606" s="69"/>
      <c r="BHC606" s="69"/>
      <c r="BHD606" s="69"/>
      <c r="BHE606" s="69"/>
      <c r="BHF606" s="69"/>
      <c r="BHG606" s="69"/>
      <c r="BHH606" s="69"/>
      <c r="BHI606" s="69"/>
      <c r="BHJ606" s="69"/>
      <c r="BHK606" s="69"/>
      <c r="BHL606" s="69"/>
      <c r="BHM606" s="69"/>
      <c r="BHN606" s="69"/>
      <c r="BHO606" s="69"/>
      <c r="BHP606" s="69"/>
      <c r="BHQ606" s="69"/>
      <c r="BHR606" s="69"/>
      <c r="BHS606" s="69"/>
      <c r="BHT606" s="69"/>
      <c r="BHU606" s="69"/>
      <c r="BHV606" s="69"/>
      <c r="BHW606" s="69"/>
      <c r="BHX606" s="69"/>
      <c r="BHY606" s="69"/>
      <c r="BHZ606" s="69"/>
      <c r="BIA606" s="69"/>
      <c r="BIB606" s="69"/>
      <c r="BIC606" s="69"/>
      <c r="BID606" s="69"/>
      <c r="BIE606" s="69"/>
      <c r="BIF606" s="69"/>
      <c r="BIG606" s="69"/>
      <c r="BIH606" s="69"/>
      <c r="BII606" s="69"/>
      <c r="BIJ606" s="69"/>
      <c r="BIK606" s="69"/>
      <c r="BIL606" s="69"/>
      <c r="BIM606" s="69"/>
      <c r="BIN606" s="69"/>
      <c r="BIO606" s="69"/>
      <c r="BIP606" s="69"/>
      <c r="BIQ606" s="69"/>
      <c r="BIR606" s="69"/>
      <c r="BIS606" s="69"/>
      <c r="BIT606" s="69"/>
      <c r="BIU606" s="69"/>
      <c r="BIV606" s="69"/>
      <c r="BIW606" s="69"/>
      <c r="BIX606" s="69"/>
      <c r="BIY606" s="69"/>
      <c r="BIZ606" s="69"/>
      <c r="BJA606" s="69"/>
      <c r="BJB606" s="69"/>
      <c r="BJC606" s="69"/>
      <c r="BJD606" s="69"/>
      <c r="BJE606" s="69"/>
      <c r="BJF606" s="69"/>
      <c r="BJG606" s="69"/>
      <c r="BJH606" s="69"/>
      <c r="BJI606" s="69"/>
      <c r="BJJ606" s="69"/>
      <c r="BJK606" s="69"/>
      <c r="BJL606" s="69"/>
      <c r="BJM606" s="69"/>
      <c r="BJN606" s="69"/>
      <c r="BJO606" s="69"/>
      <c r="BJP606" s="69"/>
      <c r="BJQ606" s="69"/>
      <c r="BJR606" s="69"/>
      <c r="BJS606" s="69"/>
      <c r="BJT606" s="69"/>
      <c r="BJU606" s="69"/>
      <c r="BJV606" s="69"/>
      <c r="BJW606" s="69"/>
      <c r="BJX606" s="69"/>
      <c r="BJY606" s="69"/>
      <c r="BJZ606" s="69"/>
      <c r="BKA606" s="69"/>
      <c r="BKB606" s="69"/>
      <c r="BKC606" s="69"/>
      <c r="BKD606" s="69"/>
      <c r="BKE606" s="69"/>
      <c r="BKF606" s="69"/>
      <c r="BKG606" s="69"/>
      <c r="BKH606" s="69"/>
      <c r="BKI606" s="69"/>
      <c r="BKJ606" s="69"/>
      <c r="BKK606" s="69"/>
      <c r="BKL606" s="69"/>
      <c r="BKM606" s="69"/>
      <c r="BKN606" s="69"/>
      <c r="BKO606" s="69"/>
      <c r="BKP606" s="69"/>
      <c r="BKQ606" s="69"/>
      <c r="BKR606" s="69"/>
      <c r="BKS606" s="69"/>
      <c r="BKT606" s="69"/>
      <c r="BKU606" s="69"/>
      <c r="BKV606" s="69"/>
      <c r="BKW606" s="69"/>
      <c r="BKX606" s="69"/>
      <c r="BKY606" s="69"/>
      <c r="BKZ606" s="69"/>
      <c r="BLA606" s="69"/>
      <c r="BLB606" s="69"/>
      <c r="BLC606" s="69"/>
      <c r="BLD606" s="69"/>
      <c r="BLE606" s="69"/>
      <c r="BLF606" s="69"/>
      <c r="BLG606" s="69"/>
      <c r="BLH606" s="69"/>
      <c r="BLI606" s="69"/>
      <c r="BLJ606" s="69"/>
      <c r="BLK606" s="69"/>
      <c r="BLL606" s="69"/>
      <c r="BLM606" s="69"/>
      <c r="BLN606" s="69"/>
      <c r="BLO606" s="69"/>
      <c r="BLP606" s="69"/>
      <c r="BLQ606" s="69"/>
      <c r="BLR606" s="69"/>
      <c r="BLS606" s="69"/>
      <c r="BLT606" s="69"/>
      <c r="BLU606" s="69"/>
      <c r="BLV606" s="69"/>
      <c r="BLW606" s="69"/>
      <c r="BLX606" s="69"/>
      <c r="BLY606" s="69"/>
      <c r="BLZ606" s="69"/>
      <c r="BMA606" s="69"/>
      <c r="BMB606" s="69"/>
      <c r="BMC606" s="69"/>
      <c r="BMD606" s="69"/>
      <c r="BME606" s="69"/>
      <c r="BMF606" s="69"/>
      <c r="BMG606" s="69"/>
      <c r="BMH606" s="69"/>
      <c r="BMI606" s="69"/>
      <c r="BMJ606" s="69"/>
      <c r="BMK606" s="69"/>
      <c r="BML606" s="69"/>
      <c r="BMM606" s="69"/>
      <c r="BMN606" s="69"/>
      <c r="BMO606" s="69"/>
      <c r="BMP606" s="69"/>
      <c r="BMQ606" s="69"/>
      <c r="BMR606" s="69"/>
      <c r="BMS606" s="69"/>
      <c r="BMT606" s="69"/>
      <c r="BMU606" s="69"/>
      <c r="BMV606" s="69"/>
      <c r="BMW606" s="69"/>
      <c r="BMX606" s="69"/>
      <c r="BMY606" s="69"/>
      <c r="BMZ606" s="69"/>
      <c r="BNA606" s="69"/>
      <c r="BNB606" s="69"/>
      <c r="BNC606" s="69"/>
      <c r="BND606" s="69"/>
      <c r="BNE606" s="69"/>
      <c r="BNF606" s="69"/>
      <c r="BNG606" s="69"/>
      <c r="BNH606" s="69"/>
      <c r="BNI606" s="69"/>
      <c r="BNJ606" s="69"/>
      <c r="BNK606" s="69"/>
      <c r="BNL606" s="69"/>
      <c r="BNM606" s="69"/>
      <c r="BNN606" s="69"/>
      <c r="BNO606" s="69"/>
      <c r="BNP606" s="69"/>
      <c r="BNQ606" s="69"/>
      <c r="BNR606" s="69"/>
      <c r="BNS606" s="69"/>
      <c r="BNT606" s="69"/>
      <c r="BNU606" s="69"/>
      <c r="BNV606" s="69"/>
      <c r="BNW606" s="69"/>
      <c r="BNX606" s="69"/>
      <c r="BNY606" s="69"/>
      <c r="BNZ606" s="69"/>
      <c r="BOA606" s="69"/>
      <c r="BOB606" s="69"/>
      <c r="BOC606" s="69"/>
      <c r="BOD606" s="69"/>
      <c r="BOE606" s="69"/>
      <c r="BOF606" s="69"/>
      <c r="BOG606" s="69"/>
      <c r="BOH606" s="69"/>
      <c r="BOI606" s="69"/>
      <c r="BOJ606" s="69"/>
      <c r="BOK606" s="69"/>
      <c r="BOL606" s="69"/>
      <c r="BOM606" s="69"/>
      <c r="BON606" s="69"/>
      <c r="BOO606" s="69"/>
      <c r="BOP606" s="69"/>
      <c r="BOQ606" s="69"/>
      <c r="BOR606" s="69"/>
      <c r="BOS606" s="69"/>
      <c r="BOT606" s="69"/>
      <c r="BOU606" s="69"/>
      <c r="BOV606" s="69"/>
      <c r="BOW606" s="69"/>
      <c r="BOX606" s="69"/>
      <c r="BOY606" s="69"/>
      <c r="BOZ606" s="69"/>
      <c r="BPA606" s="69"/>
      <c r="BPB606" s="69"/>
      <c r="BPC606" s="69"/>
      <c r="BPD606" s="69"/>
      <c r="BPE606" s="69"/>
      <c r="BPF606" s="69"/>
      <c r="BPG606" s="69"/>
      <c r="BPH606" s="69"/>
      <c r="BPI606" s="69"/>
      <c r="BPJ606" s="69"/>
      <c r="BPK606" s="69"/>
      <c r="BPL606" s="69"/>
      <c r="BPM606" s="69"/>
      <c r="BPN606" s="69"/>
      <c r="BPO606" s="69"/>
      <c r="BPP606" s="69"/>
      <c r="BPQ606" s="69"/>
      <c r="BPR606" s="69"/>
      <c r="BPS606" s="69"/>
      <c r="BPT606" s="69"/>
      <c r="BPU606" s="69"/>
      <c r="BPV606" s="69"/>
      <c r="BPW606" s="69"/>
      <c r="BPX606" s="69"/>
      <c r="BPY606" s="69"/>
      <c r="BPZ606" s="69"/>
      <c r="BQA606" s="69"/>
      <c r="BQB606" s="69"/>
      <c r="BQC606" s="69"/>
      <c r="BQD606" s="69"/>
      <c r="BQE606" s="69"/>
      <c r="BQF606" s="69"/>
      <c r="BQG606" s="69"/>
      <c r="BQH606" s="69"/>
      <c r="BQI606" s="69"/>
      <c r="BQJ606" s="69"/>
      <c r="BQK606" s="69"/>
      <c r="BQL606" s="69"/>
      <c r="BQM606" s="69"/>
      <c r="BQN606" s="69"/>
      <c r="BQO606" s="69"/>
      <c r="BQP606" s="69"/>
      <c r="BQQ606" s="69"/>
      <c r="BQR606" s="69"/>
      <c r="BQS606" s="69"/>
      <c r="BQT606" s="69"/>
      <c r="BQU606" s="69"/>
      <c r="BQV606" s="69"/>
      <c r="BQW606" s="69"/>
      <c r="BQX606" s="69"/>
      <c r="BQY606" s="69"/>
      <c r="BQZ606" s="69"/>
      <c r="BRA606" s="69"/>
      <c r="BRB606" s="69"/>
      <c r="BRC606" s="69"/>
      <c r="BRD606" s="69"/>
      <c r="BRE606" s="69"/>
      <c r="BRF606" s="69"/>
      <c r="BRG606" s="69"/>
      <c r="BRH606" s="69"/>
      <c r="BRI606" s="69"/>
      <c r="BRJ606" s="69"/>
      <c r="BRK606" s="69"/>
      <c r="BRL606" s="69"/>
      <c r="BRM606" s="69"/>
      <c r="BRN606" s="69"/>
      <c r="BRO606" s="69"/>
      <c r="BRP606" s="69"/>
      <c r="BRQ606" s="69"/>
      <c r="BRR606" s="69"/>
      <c r="BRS606" s="69"/>
      <c r="BRT606" s="69"/>
      <c r="BRU606" s="69"/>
      <c r="BRV606" s="69"/>
      <c r="BRW606" s="69"/>
      <c r="BRX606" s="69"/>
      <c r="BRY606" s="69"/>
      <c r="BRZ606" s="69"/>
      <c r="BSA606" s="69"/>
      <c r="BSB606" s="69"/>
      <c r="BSC606" s="69"/>
      <c r="BSD606" s="69"/>
      <c r="BSE606" s="69"/>
      <c r="BSF606" s="69"/>
      <c r="BSG606" s="69"/>
      <c r="BSH606" s="69"/>
      <c r="BSI606" s="69"/>
      <c r="BSJ606" s="69"/>
      <c r="BSK606" s="69"/>
      <c r="BSL606" s="69"/>
      <c r="BSM606" s="69"/>
      <c r="BSN606" s="69"/>
      <c r="BSO606" s="69"/>
      <c r="BSP606" s="69"/>
      <c r="BSQ606" s="69"/>
      <c r="BSR606" s="69"/>
      <c r="BSS606" s="69"/>
      <c r="BST606" s="69"/>
      <c r="BSU606" s="69"/>
      <c r="BSV606" s="69"/>
      <c r="BSW606" s="69"/>
      <c r="BSX606" s="69"/>
      <c r="BSY606" s="69"/>
      <c r="BSZ606" s="69"/>
      <c r="BTA606" s="69"/>
      <c r="BTB606" s="69"/>
      <c r="BTC606" s="69"/>
      <c r="BTD606" s="69"/>
      <c r="BTE606" s="69"/>
      <c r="BTF606" s="69"/>
      <c r="BTG606" s="69"/>
      <c r="BTH606" s="69"/>
      <c r="BTI606" s="69"/>
      <c r="BTJ606" s="69"/>
      <c r="BTK606" s="69"/>
      <c r="BTL606" s="69"/>
      <c r="BTM606" s="69"/>
      <c r="BTN606" s="69"/>
      <c r="BTO606" s="69"/>
      <c r="BTP606" s="69"/>
      <c r="BTQ606" s="69"/>
      <c r="BTR606" s="69"/>
      <c r="BTS606" s="69"/>
      <c r="BTT606" s="69"/>
      <c r="BTU606" s="69"/>
      <c r="BTV606" s="69"/>
      <c r="BTW606" s="69"/>
      <c r="BTX606" s="69"/>
      <c r="BTY606" s="69"/>
      <c r="BTZ606" s="69"/>
      <c r="BUA606" s="69"/>
      <c r="BUB606" s="69"/>
      <c r="BUC606" s="69"/>
      <c r="BUD606" s="69"/>
      <c r="BUE606" s="69"/>
      <c r="BUF606" s="69"/>
      <c r="BUG606" s="69"/>
      <c r="BUH606" s="69"/>
      <c r="BUI606" s="69"/>
      <c r="BUJ606" s="69"/>
      <c r="BUK606" s="69"/>
      <c r="BUL606" s="69"/>
      <c r="BUM606" s="69"/>
      <c r="BUN606" s="69"/>
      <c r="BUO606" s="69"/>
      <c r="BUP606" s="69"/>
      <c r="BUQ606" s="69"/>
      <c r="BUR606" s="69"/>
      <c r="BUS606" s="69"/>
      <c r="BUT606" s="69"/>
      <c r="BUU606" s="69"/>
      <c r="BUV606" s="69"/>
      <c r="BUW606" s="69"/>
      <c r="BUX606" s="69"/>
      <c r="BUY606" s="69"/>
      <c r="BUZ606" s="69"/>
      <c r="BVA606" s="69"/>
      <c r="BVB606" s="69"/>
      <c r="BVC606" s="69"/>
      <c r="BVD606" s="69"/>
      <c r="BVE606" s="69"/>
      <c r="BVF606" s="69"/>
      <c r="BVG606" s="69"/>
      <c r="BVH606" s="69"/>
      <c r="BVI606" s="69"/>
      <c r="BVJ606" s="69"/>
      <c r="BVK606" s="69"/>
      <c r="BVL606" s="69"/>
      <c r="BVM606" s="69"/>
      <c r="BVN606" s="69"/>
      <c r="BVO606" s="69"/>
      <c r="BVP606" s="69"/>
      <c r="BVQ606" s="69"/>
      <c r="BVR606" s="69"/>
      <c r="BVS606" s="69"/>
      <c r="BVT606" s="69"/>
      <c r="BVU606" s="69"/>
      <c r="BVV606" s="69"/>
      <c r="BVW606" s="69"/>
      <c r="BVX606" s="69"/>
      <c r="BVY606" s="69"/>
      <c r="BVZ606" s="69"/>
      <c r="BWA606" s="69"/>
      <c r="BWB606" s="69"/>
      <c r="BWC606" s="69"/>
      <c r="BWD606" s="69"/>
      <c r="BWE606" s="69"/>
      <c r="BWF606" s="69"/>
      <c r="BWG606" s="69"/>
      <c r="BWH606" s="69"/>
      <c r="BWI606" s="69"/>
      <c r="BWJ606" s="69"/>
      <c r="BWK606" s="69"/>
      <c r="BWL606" s="69"/>
      <c r="BWM606" s="69"/>
      <c r="BWN606" s="69"/>
      <c r="BWO606" s="69"/>
      <c r="BWP606" s="69"/>
      <c r="BWQ606" s="69"/>
      <c r="BWR606" s="69"/>
      <c r="BWS606" s="69"/>
      <c r="BWT606" s="69"/>
      <c r="BWU606" s="69"/>
    </row>
    <row r="607" spans="1:1971" s="34" customFormat="1" x14ac:dyDescent="0.25">
      <c r="A607" s="208" t="s">
        <v>274</v>
      </c>
      <c r="B607" s="180" t="s">
        <v>280</v>
      </c>
      <c r="C607" s="180" t="s">
        <v>281</v>
      </c>
      <c r="D607" s="218" t="s">
        <v>487</v>
      </c>
      <c r="E607" s="197" t="s">
        <v>477</v>
      </c>
      <c r="F607" s="31" t="s">
        <v>491</v>
      </c>
      <c r="G607" s="263" t="s">
        <v>942</v>
      </c>
      <c r="H607" s="35"/>
      <c r="I607" s="35"/>
      <c r="J607" s="36"/>
      <c r="K607" s="35"/>
      <c r="L607" s="42"/>
      <c r="M607" s="42"/>
      <c r="N607" s="42"/>
      <c r="O607" s="33" t="s">
        <v>768</v>
      </c>
      <c r="P607" s="113">
        <v>1</v>
      </c>
      <c r="Q607" s="102">
        <v>0</v>
      </c>
      <c r="R607" s="102">
        <v>5</v>
      </c>
      <c r="S607" s="114">
        <v>5</v>
      </c>
      <c r="T607" s="115">
        <v>1682</v>
      </c>
      <c r="U607" s="115">
        <v>582</v>
      </c>
      <c r="V607" s="102">
        <v>2</v>
      </c>
      <c r="W607" s="116">
        <v>0.4</v>
      </c>
      <c r="X607" s="849"/>
      <c r="Y607" s="848"/>
      <c r="Z607" s="102">
        <v>1</v>
      </c>
      <c r="AA607" s="116">
        <v>1</v>
      </c>
      <c r="AB607" s="102">
        <v>0</v>
      </c>
      <c r="AC607" s="116">
        <v>0</v>
      </c>
      <c r="AD607" s="102">
        <v>0</v>
      </c>
      <c r="AE607" s="116">
        <v>0</v>
      </c>
      <c r="AF607" s="117">
        <v>1679</v>
      </c>
      <c r="AG607" s="115">
        <v>3</v>
      </c>
      <c r="AH607" s="118">
        <v>1.7835909631391202E-3</v>
      </c>
      <c r="AI607" s="115">
        <v>1682</v>
      </c>
      <c r="AJ607" s="115">
        <v>3230</v>
      </c>
      <c r="AK607" s="116">
        <v>0.52074303405572753</v>
      </c>
      <c r="AL607" s="117">
        <v>1679</v>
      </c>
      <c r="AM607" s="117">
        <v>3</v>
      </c>
      <c r="AN607" s="115">
        <v>1682</v>
      </c>
      <c r="AO607" s="115">
        <v>579</v>
      </c>
      <c r="AP607" s="116">
        <v>0.34484812388326386</v>
      </c>
      <c r="AQ607" s="115">
        <v>3</v>
      </c>
      <c r="AR607" s="116">
        <v>1</v>
      </c>
      <c r="AS607" s="115">
        <v>582</v>
      </c>
      <c r="AT607" s="116">
        <v>0.34601664684898931</v>
      </c>
      <c r="AU607" s="115">
        <v>6</v>
      </c>
      <c r="AV607" s="116">
        <v>1.0362694300518135E-2</v>
      </c>
      <c r="AW607" s="179">
        <v>0</v>
      </c>
      <c r="AX607" s="116">
        <v>0</v>
      </c>
      <c r="AY607" s="102">
        <v>6</v>
      </c>
      <c r="AZ607" s="116">
        <v>1.0309278350515464E-2</v>
      </c>
      <c r="BA607" s="115">
        <v>1</v>
      </c>
      <c r="BB607" s="116">
        <v>0.16666666666666666</v>
      </c>
      <c r="BC607" s="115">
        <v>0</v>
      </c>
      <c r="BD607" s="116" t="s">
        <v>320</v>
      </c>
      <c r="BE607" s="102">
        <v>1</v>
      </c>
      <c r="BF607" s="116">
        <v>0.16666666666666666</v>
      </c>
      <c r="BG607" s="115">
        <v>1</v>
      </c>
      <c r="BH607" s="116">
        <v>1.718213058419244E-3</v>
      </c>
      <c r="BI607" s="115">
        <v>4</v>
      </c>
      <c r="BJ607" s="116">
        <v>6.8728522336769758E-3</v>
      </c>
      <c r="BK607" s="115">
        <v>5</v>
      </c>
      <c r="BL607" s="116">
        <v>8.5910652920962206E-3</v>
      </c>
      <c r="BM607" s="102">
        <v>3</v>
      </c>
      <c r="BN607" s="116">
        <v>0.6</v>
      </c>
      <c r="BO607" s="102">
        <v>1</v>
      </c>
      <c r="BP607" s="116">
        <v>1</v>
      </c>
      <c r="BQ607" s="119" t="s">
        <v>937</v>
      </c>
      <c r="BR607" s="228">
        <v>1</v>
      </c>
    </row>
    <row r="608" spans="1:1971" s="34" customFormat="1" x14ac:dyDescent="0.25">
      <c r="A608" s="208" t="s">
        <v>274</v>
      </c>
      <c r="B608" s="180" t="s">
        <v>280</v>
      </c>
      <c r="C608" s="195" t="s">
        <v>429</v>
      </c>
      <c r="D608" s="218" t="s">
        <v>487</v>
      </c>
      <c r="E608" s="197" t="s">
        <v>477</v>
      </c>
      <c r="F608" s="31" t="s">
        <v>491</v>
      </c>
      <c r="G608" s="263" t="s">
        <v>942</v>
      </c>
      <c r="H608" s="35"/>
      <c r="I608" s="35"/>
      <c r="J608" s="36"/>
      <c r="K608" s="35"/>
      <c r="L608" s="42"/>
      <c r="M608" s="42"/>
      <c r="N608" s="42"/>
      <c r="O608" s="33" t="s">
        <v>768</v>
      </c>
      <c r="P608" s="113">
        <v>3</v>
      </c>
      <c r="Q608" s="102">
        <v>0</v>
      </c>
      <c r="R608" s="102">
        <v>4</v>
      </c>
      <c r="S608" s="114">
        <v>1.3333333333333333</v>
      </c>
      <c r="T608" s="115">
        <v>2168.6666666666665</v>
      </c>
      <c r="U608" s="115">
        <v>1028.3333333333333</v>
      </c>
      <c r="V608" s="102">
        <v>3</v>
      </c>
      <c r="W608" s="116">
        <v>0.75</v>
      </c>
      <c r="X608" s="849"/>
      <c r="Y608" s="848"/>
      <c r="Z608" s="102">
        <v>3</v>
      </c>
      <c r="AA608" s="116">
        <v>1</v>
      </c>
      <c r="AB608" s="102">
        <v>0</v>
      </c>
      <c r="AC608" s="116">
        <v>0</v>
      </c>
      <c r="AD608" s="102">
        <v>0</v>
      </c>
      <c r="AE608" s="116">
        <v>0</v>
      </c>
      <c r="AF608" s="117">
        <v>6505</v>
      </c>
      <c r="AG608" s="115">
        <v>1</v>
      </c>
      <c r="AH608" s="118">
        <v>1.537042729787888E-4</v>
      </c>
      <c r="AI608" s="115">
        <v>6506</v>
      </c>
      <c r="AJ608" s="115">
        <v>10000</v>
      </c>
      <c r="AK608" s="116">
        <v>0.65059999999999996</v>
      </c>
      <c r="AL608" s="117">
        <v>6505</v>
      </c>
      <c r="AM608" s="117">
        <v>1</v>
      </c>
      <c r="AN608" s="115">
        <v>6506</v>
      </c>
      <c r="AO608" s="115">
        <v>3082</v>
      </c>
      <c r="AP608" s="116">
        <v>0.4737893927747886</v>
      </c>
      <c r="AQ608" s="115">
        <v>3</v>
      </c>
      <c r="AR608" s="116">
        <v>3</v>
      </c>
      <c r="AS608" s="115">
        <v>3085</v>
      </c>
      <c r="AT608" s="116">
        <v>0.47417768213956346</v>
      </c>
      <c r="AU608" s="115">
        <v>25</v>
      </c>
      <c r="AV608" s="116">
        <v>8.1116158338741078E-3</v>
      </c>
      <c r="AW608" s="179">
        <v>2</v>
      </c>
      <c r="AX608" s="116">
        <v>0.66666666666666663</v>
      </c>
      <c r="AY608" s="102">
        <v>27</v>
      </c>
      <c r="AZ608" s="116">
        <v>8.7520259319286871E-3</v>
      </c>
      <c r="BA608" s="115">
        <v>14</v>
      </c>
      <c r="BB608" s="116">
        <v>0.56000000000000005</v>
      </c>
      <c r="BC608" s="115">
        <v>2</v>
      </c>
      <c r="BD608" s="116">
        <v>1</v>
      </c>
      <c r="BE608" s="102">
        <v>16</v>
      </c>
      <c r="BF608" s="116">
        <v>0.59259259259259256</v>
      </c>
      <c r="BG608" s="115">
        <v>1</v>
      </c>
      <c r="BH608" s="116">
        <v>3.2414910858995135E-4</v>
      </c>
      <c r="BI608" s="115">
        <v>123</v>
      </c>
      <c r="BJ608" s="116">
        <v>3.9870340356564019E-2</v>
      </c>
      <c r="BK608" s="115">
        <v>124</v>
      </c>
      <c r="BL608" s="116">
        <v>4.0194489465153971E-2</v>
      </c>
      <c r="BM608" s="102">
        <v>1</v>
      </c>
      <c r="BN608" s="116">
        <v>0.25</v>
      </c>
      <c r="BO608" s="102">
        <v>0</v>
      </c>
      <c r="BP608" s="116">
        <v>0</v>
      </c>
      <c r="BQ608" s="119" t="s">
        <v>937</v>
      </c>
      <c r="BR608" s="228">
        <v>3</v>
      </c>
    </row>
    <row r="609" spans="1:1971" s="34" customFormat="1" x14ac:dyDescent="0.25">
      <c r="A609" s="208" t="s">
        <v>274</v>
      </c>
      <c r="B609" s="180" t="s">
        <v>280</v>
      </c>
      <c r="C609" s="180" t="s">
        <v>282</v>
      </c>
      <c r="D609" s="218" t="s">
        <v>487</v>
      </c>
      <c r="E609" s="197" t="s">
        <v>477</v>
      </c>
      <c r="F609" s="31" t="s">
        <v>491</v>
      </c>
      <c r="G609" s="263" t="s">
        <v>942</v>
      </c>
      <c r="H609" s="35"/>
      <c r="I609" s="35"/>
      <c r="J609" s="36"/>
      <c r="K609" s="35"/>
      <c r="L609" s="42"/>
      <c r="M609" s="42"/>
      <c r="N609" s="42"/>
      <c r="O609" s="33" t="s">
        <v>768</v>
      </c>
      <c r="P609" s="113">
        <v>1</v>
      </c>
      <c r="Q609" s="102">
        <v>0</v>
      </c>
      <c r="R609" s="102">
        <v>4</v>
      </c>
      <c r="S609" s="114">
        <v>4</v>
      </c>
      <c r="T609" s="115">
        <v>1995</v>
      </c>
      <c r="U609" s="115">
        <v>789</v>
      </c>
      <c r="V609" s="102">
        <v>1</v>
      </c>
      <c r="W609" s="116">
        <v>0.25</v>
      </c>
      <c r="X609" s="849"/>
      <c r="Y609" s="848"/>
      <c r="Z609" s="102">
        <v>1</v>
      </c>
      <c r="AA609" s="116">
        <v>1</v>
      </c>
      <c r="AB609" s="102">
        <v>0</v>
      </c>
      <c r="AC609" s="116">
        <v>0</v>
      </c>
      <c r="AD609" s="102">
        <v>0</v>
      </c>
      <c r="AE609" s="116">
        <v>0</v>
      </c>
      <c r="AF609" s="117">
        <v>1993</v>
      </c>
      <c r="AG609" s="115">
        <v>2</v>
      </c>
      <c r="AH609" s="118">
        <v>1.0025062656641604E-3</v>
      </c>
      <c r="AI609" s="115">
        <v>1995</v>
      </c>
      <c r="AJ609" s="115">
        <v>3350</v>
      </c>
      <c r="AK609" s="116">
        <v>0.59552238805970148</v>
      </c>
      <c r="AL609" s="117">
        <v>1993</v>
      </c>
      <c r="AM609" s="117">
        <v>2</v>
      </c>
      <c r="AN609" s="115">
        <v>1995</v>
      </c>
      <c r="AO609" s="115">
        <v>786</v>
      </c>
      <c r="AP609" s="116">
        <v>0.39438033115905669</v>
      </c>
      <c r="AQ609" s="115">
        <v>3</v>
      </c>
      <c r="AR609" s="116">
        <v>1.5</v>
      </c>
      <c r="AS609" s="115">
        <v>789</v>
      </c>
      <c r="AT609" s="116">
        <v>0.39548872180451128</v>
      </c>
      <c r="AU609" s="115">
        <v>10</v>
      </c>
      <c r="AV609" s="116">
        <v>1.2722646310432569E-2</v>
      </c>
      <c r="AW609" s="179">
        <v>1</v>
      </c>
      <c r="AX609" s="116">
        <v>0.33333333333333331</v>
      </c>
      <c r="AY609" s="102">
        <v>11</v>
      </c>
      <c r="AZ609" s="116">
        <v>1.3941698352344741E-2</v>
      </c>
      <c r="BA609" s="115">
        <v>5</v>
      </c>
      <c r="BB609" s="116">
        <v>0.5</v>
      </c>
      <c r="BC609" s="115">
        <v>1</v>
      </c>
      <c r="BD609" s="116">
        <v>1</v>
      </c>
      <c r="BE609" s="102">
        <v>6</v>
      </c>
      <c r="BF609" s="116">
        <v>0.54545454545454541</v>
      </c>
      <c r="BG609" s="115">
        <v>3</v>
      </c>
      <c r="BH609" s="116">
        <v>3.8022813688212928E-3</v>
      </c>
      <c r="BI609" s="115">
        <v>13</v>
      </c>
      <c r="BJ609" s="116">
        <v>1.6476552598225603E-2</v>
      </c>
      <c r="BK609" s="115">
        <v>16</v>
      </c>
      <c r="BL609" s="116">
        <v>2.0278833967046894E-2</v>
      </c>
      <c r="BM609" s="102">
        <v>1</v>
      </c>
      <c r="BN609" s="116">
        <v>0.25</v>
      </c>
      <c r="BO609" s="102">
        <v>0</v>
      </c>
      <c r="BP609" s="116">
        <v>0</v>
      </c>
      <c r="BQ609" s="119" t="s">
        <v>937</v>
      </c>
      <c r="BR609" s="228">
        <v>1</v>
      </c>
    </row>
    <row r="610" spans="1:1971" s="49" customFormat="1" ht="13.8" thickBot="1" x14ac:dyDescent="0.3">
      <c r="A610" s="210" t="s">
        <v>274</v>
      </c>
      <c r="B610" s="181" t="s">
        <v>280</v>
      </c>
      <c r="C610" s="181" t="s">
        <v>283</v>
      </c>
      <c r="D610" s="236" t="s">
        <v>487</v>
      </c>
      <c r="E610" s="198" t="s">
        <v>477</v>
      </c>
      <c r="F610" s="45" t="s">
        <v>491</v>
      </c>
      <c r="G610" s="264" t="s">
        <v>942</v>
      </c>
      <c r="H610" s="76" t="s">
        <v>765</v>
      </c>
      <c r="I610" s="76" t="s">
        <v>775</v>
      </c>
      <c r="J610" s="77" t="s">
        <v>817</v>
      </c>
      <c r="K610" s="76" t="s">
        <v>766</v>
      </c>
      <c r="L610" s="48">
        <v>23223</v>
      </c>
      <c r="M610" s="48">
        <v>286</v>
      </c>
      <c r="N610" s="48">
        <v>30</v>
      </c>
      <c r="O610" s="226" t="s">
        <v>768</v>
      </c>
      <c r="P610" s="121">
        <v>5</v>
      </c>
      <c r="Q610" s="122">
        <v>0</v>
      </c>
      <c r="R610" s="122">
        <v>12</v>
      </c>
      <c r="S610" s="123">
        <v>2.4</v>
      </c>
      <c r="T610" s="124">
        <v>2606.4</v>
      </c>
      <c r="U610" s="124">
        <v>1353.8</v>
      </c>
      <c r="V610" s="122">
        <v>5</v>
      </c>
      <c r="W610" s="125">
        <v>0.41666666666666669</v>
      </c>
      <c r="X610" s="851"/>
      <c r="Y610" s="850"/>
      <c r="Z610" s="122">
        <v>3</v>
      </c>
      <c r="AA610" s="125">
        <v>0.6</v>
      </c>
      <c r="AB610" s="122">
        <v>0</v>
      </c>
      <c r="AC610" s="125">
        <v>0</v>
      </c>
      <c r="AD610" s="122">
        <v>0</v>
      </c>
      <c r="AE610" s="125">
        <v>0</v>
      </c>
      <c r="AF610" s="48">
        <v>12997</v>
      </c>
      <c r="AG610" s="124">
        <v>35</v>
      </c>
      <c r="AH610" s="126">
        <v>2.6856967464702272E-3</v>
      </c>
      <c r="AI610" s="124">
        <v>13032</v>
      </c>
      <c r="AJ610" s="124">
        <v>18450</v>
      </c>
      <c r="AK610" s="125">
        <v>0.70634146341463411</v>
      </c>
      <c r="AL610" s="48">
        <v>12997</v>
      </c>
      <c r="AM610" s="48">
        <v>35</v>
      </c>
      <c r="AN610" s="124">
        <v>13032</v>
      </c>
      <c r="AO610" s="124">
        <v>6737</v>
      </c>
      <c r="AP610" s="125">
        <v>0.51835038855120408</v>
      </c>
      <c r="AQ610" s="124">
        <v>32</v>
      </c>
      <c r="AR610" s="125">
        <v>0.91428571428571426</v>
      </c>
      <c r="AS610" s="124">
        <v>6769</v>
      </c>
      <c r="AT610" s="125">
        <v>0.51941375076734198</v>
      </c>
      <c r="AU610" s="124">
        <v>79</v>
      </c>
      <c r="AV610" s="125">
        <v>1.1726287665132848E-2</v>
      </c>
      <c r="AW610" s="269">
        <v>3</v>
      </c>
      <c r="AX610" s="125">
        <v>9.375E-2</v>
      </c>
      <c r="AY610" s="122">
        <v>82</v>
      </c>
      <c r="AZ610" s="125">
        <v>1.2114049342591224E-2</v>
      </c>
      <c r="BA610" s="124">
        <v>53</v>
      </c>
      <c r="BB610" s="125">
        <v>0.67088607594936711</v>
      </c>
      <c r="BC610" s="124">
        <v>3</v>
      </c>
      <c r="BD610" s="125">
        <v>1</v>
      </c>
      <c r="BE610" s="122">
        <v>56</v>
      </c>
      <c r="BF610" s="125">
        <v>0.68292682926829273</v>
      </c>
      <c r="BG610" s="124">
        <v>34</v>
      </c>
      <c r="BH610" s="125">
        <v>5.0228985079036788E-3</v>
      </c>
      <c r="BI610" s="124">
        <v>81</v>
      </c>
      <c r="BJ610" s="125">
        <v>1.1966317033535234E-2</v>
      </c>
      <c r="BK610" s="124">
        <v>115</v>
      </c>
      <c r="BL610" s="125">
        <v>1.6989215541438913E-2</v>
      </c>
      <c r="BM610" s="122">
        <v>5</v>
      </c>
      <c r="BN610" s="125">
        <v>0.41666666666666669</v>
      </c>
      <c r="BO610" s="122">
        <v>2</v>
      </c>
      <c r="BP610" s="125">
        <v>0.4</v>
      </c>
      <c r="BQ610" s="172" t="s">
        <v>937</v>
      </c>
      <c r="BR610" s="230">
        <v>5</v>
      </c>
    </row>
    <row r="611" spans="1:1971" s="55" customFormat="1" ht="13.8" thickBot="1" x14ac:dyDescent="0.3">
      <c r="A611" s="214" t="s">
        <v>426</v>
      </c>
      <c r="B611" s="183" t="s">
        <v>248</v>
      </c>
      <c r="C611" s="183" t="s">
        <v>475</v>
      </c>
      <c r="D611" s="215" t="s">
        <v>489</v>
      </c>
      <c r="E611" s="200" t="s">
        <v>490</v>
      </c>
      <c r="F611" s="53" t="s">
        <v>491</v>
      </c>
      <c r="G611" s="257" t="s">
        <v>941</v>
      </c>
      <c r="H611" s="79" t="s">
        <v>765</v>
      </c>
      <c r="I611" s="79" t="s">
        <v>845</v>
      </c>
      <c r="J611" s="77" t="s">
        <v>819</v>
      </c>
      <c r="K611" s="76" t="s">
        <v>774</v>
      </c>
      <c r="L611" s="57"/>
      <c r="M611" s="57"/>
      <c r="N611" s="57"/>
      <c r="O611" s="54" t="s">
        <v>768</v>
      </c>
      <c r="P611" s="137">
        <v>7</v>
      </c>
      <c r="Q611" s="138">
        <v>0</v>
      </c>
      <c r="R611" s="138">
        <v>15</v>
      </c>
      <c r="S611" s="139">
        <v>2.1428571428571428</v>
      </c>
      <c r="T611" s="140">
        <v>6238.1428571428569</v>
      </c>
      <c r="U611" s="140">
        <v>3356</v>
      </c>
      <c r="V611" s="886"/>
      <c r="W611" s="887"/>
      <c r="X611" s="886"/>
      <c r="Y611" s="887"/>
      <c r="Z611" s="886"/>
      <c r="AA611" s="887"/>
      <c r="AB611" s="138">
        <v>5</v>
      </c>
      <c r="AC611" s="141">
        <v>0.33333333333333331</v>
      </c>
      <c r="AD611" s="138">
        <v>4</v>
      </c>
      <c r="AE611" s="141">
        <v>0.5714285714285714</v>
      </c>
      <c r="AF611" s="142">
        <v>43667</v>
      </c>
      <c r="AG611" s="867"/>
      <c r="AH611" s="894"/>
      <c r="AI611" s="140">
        <v>43667</v>
      </c>
      <c r="AJ611" s="140">
        <v>63000</v>
      </c>
      <c r="AK611" s="141">
        <v>0.69312698412698415</v>
      </c>
      <c r="AL611" s="142">
        <v>43667</v>
      </c>
      <c r="AM611" s="895"/>
      <c r="AN611" s="140">
        <v>43667</v>
      </c>
      <c r="AO611" s="140">
        <v>23492</v>
      </c>
      <c r="AP611" s="141">
        <v>0.53798062610209085</v>
      </c>
      <c r="AQ611" s="867"/>
      <c r="AR611" s="887"/>
      <c r="AS611" s="140">
        <v>23492</v>
      </c>
      <c r="AT611" s="141">
        <v>0.53798062610209085</v>
      </c>
      <c r="AU611" s="140">
        <v>338</v>
      </c>
      <c r="AV611" s="141">
        <v>1.4387876723991146E-2</v>
      </c>
      <c r="AW611" s="886"/>
      <c r="AX611" s="887"/>
      <c r="AY611" s="138">
        <v>338</v>
      </c>
      <c r="AZ611" s="141">
        <v>1.4387876723991146E-2</v>
      </c>
      <c r="BA611" s="140">
        <v>288</v>
      </c>
      <c r="BB611" s="141">
        <v>0.85207100591715978</v>
      </c>
      <c r="BC611" s="886"/>
      <c r="BD611" s="887" t="s">
        <v>320</v>
      </c>
      <c r="BE611" s="138">
        <v>288</v>
      </c>
      <c r="BF611" s="141">
        <v>0.85207100591715978</v>
      </c>
      <c r="BG611" s="140">
        <v>1229</v>
      </c>
      <c r="BH611" s="141">
        <v>5.23156819342755E-2</v>
      </c>
      <c r="BI611" s="140">
        <v>1657</v>
      </c>
      <c r="BJ611" s="141">
        <v>7.0534650093648898E-2</v>
      </c>
      <c r="BK611" s="140">
        <v>2886</v>
      </c>
      <c r="BL611" s="141">
        <v>0.12285033202792441</v>
      </c>
      <c r="BM611" s="138">
        <v>9</v>
      </c>
      <c r="BN611" s="141">
        <v>0.6</v>
      </c>
      <c r="BO611" s="138">
        <v>4</v>
      </c>
      <c r="BP611" s="141">
        <v>0.5714285714285714</v>
      </c>
      <c r="BQ611" s="175" t="s">
        <v>937</v>
      </c>
      <c r="BR611" s="232">
        <v>7</v>
      </c>
      <c r="BS611" s="69"/>
      <c r="BT611" s="69"/>
      <c r="BU611" s="69"/>
      <c r="BV611" s="69"/>
      <c r="BW611" s="69"/>
      <c r="BX611" s="69"/>
      <c r="BY611" s="69"/>
      <c r="BZ611" s="69"/>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c r="EK611" s="69"/>
      <c r="EL611" s="69"/>
      <c r="EM611" s="69"/>
      <c r="EN611" s="69"/>
      <c r="EO611" s="69"/>
      <c r="EP611" s="69"/>
      <c r="EQ611" s="69"/>
      <c r="ER611" s="69"/>
      <c r="ES611" s="69"/>
      <c r="ET611" s="69"/>
      <c r="EU611" s="69"/>
      <c r="EV611" s="69"/>
      <c r="EW611" s="69"/>
      <c r="EX611" s="69"/>
      <c r="EY611" s="69"/>
      <c r="EZ611" s="69"/>
      <c r="FA611" s="69"/>
      <c r="FB611" s="69"/>
      <c r="FC611" s="69"/>
      <c r="FD611" s="69"/>
      <c r="FE611" s="69"/>
      <c r="FF611" s="69"/>
      <c r="FG611" s="69"/>
      <c r="FH611" s="69"/>
      <c r="FI611" s="69"/>
      <c r="FJ611" s="69"/>
      <c r="FK611" s="69"/>
      <c r="FL611" s="69"/>
      <c r="FM611" s="69"/>
      <c r="FN611" s="69"/>
      <c r="FO611" s="69"/>
      <c r="FP611" s="69"/>
      <c r="FQ611" s="69"/>
      <c r="FR611" s="69"/>
      <c r="FS611" s="69"/>
      <c r="FT611" s="69"/>
      <c r="FU611" s="69"/>
      <c r="FV611" s="69"/>
      <c r="FW611" s="69"/>
      <c r="FX611" s="69"/>
      <c r="FY611" s="69"/>
      <c r="FZ611" s="69"/>
      <c r="GA611" s="69"/>
      <c r="GB611" s="69"/>
      <c r="GC611" s="69"/>
      <c r="GD611" s="69"/>
      <c r="GE611" s="69"/>
      <c r="GF611" s="69"/>
      <c r="GG611" s="69"/>
      <c r="GH611" s="69"/>
      <c r="GI611" s="69"/>
      <c r="GJ611" s="69"/>
      <c r="GK611" s="69"/>
      <c r="GL611" s="69"/>
      <c r="GM611" s="69"/>
      <c r="GN611" s="69"/>
      <c r="GO611" s="69"/>
      <c r="GP611" s="69"/>
      <c r="GQ611" s="69"/>
      <c r="GR611" s="69"/>
      <c r="GS611" s="69"/>
      <c r="GT611" s="69"/>
      <c r="GU611" s="69"/>
      <c r="GV611" s="69"/>
      <c r="GW611" s="69"/>
      <c r="GX611" s="69"/>
      <c r="GY611" s="69"/>
      <c r="GZ611" s="69"/>
      <c r="HA611" s="69"/>
      <c r="HB611" s="69"/>
      <c r="HC611" s="69"/>
      <c r="HD611" s="69"/>
      <c r="HE611" s="69"/>
      <c r="HF611" s="69"/>
      <c r="HG611" s="69"/>
      <c r="HH611" s="69"/>
      <c r="HI611" s="69"/>
      <c r="HJ611" s="69"/>
      <c r="HK611" s="69"/>
      <c r="HL611" s="69"/>
      <c r="HM611" s="69"/>
      <c r="HN611" s="69"/>
      <c r="HO611" s="69"/>
      <c r="HP611" s="69"/>
      <c r="HQ611" s="69"/>
      <c r="HR611" s="69"/>
      <c r="HS611" s="69"/>
      <c r="HT611" s="69"/>
      <c r="HU611" s="69"/>
      <c r="HV611" s="69"/>
      <c r="HW611" s="69"/>
      <c r="HX611" s="69"/>
      <c r="HY611" s="69"/>
      <c r="HZ611" s="69"/>
      <c r="IA611" s="69"/>
      <c r="IB611" s="69"/>
      <c r="IC611" s="69"/>
      <c r="ID611" s="69"/>
      <c r="IE611" s="69"/>
      <c r="IF611" s="69"/>
      <c r="IG611" s="69"/>
      <c r="IH611" s="69"/>
      <c r="II611" s="69"/>
      <c r="IJ611" s="69"/>
      <c r="IK611" s="69"/>
      <c r="IL611" s="69"/>
      <c r="IM611" s="69"/>
      <c r="IN611" s="69"/>
      <c r="IO611" s="69"/>
      <c r="IP611" s="69"/>
      <c r="IQ611" s="69"/>
      <c r="IR611" s="69"/>
      <c r="IS611" s="69"/>
      <c r="IT611" s="69"/>
      <c r="IU611" s="69"/>
      <c r="IV611" s="69"/>
      <c r="IW611" s="69"/>
      <c r="IX611" s="69"/>
      <c r="IY611" s="69"/>
      <c r="IZ611" s="69"/>
      <c r="JA611" s="69"/>
      <c r="JB611" s="69"/>
      <c r="JC611" s="69"/>
      <c r="JD611" s="69"/>
      <c r="JE611" s="69"/>
      <c r="JF611" s="69"/>
      <c r="JG611" s="69"/>
      <c r="JH611" s="69"/>
      <c r="JI611" s="69"/>
      <c r="JJ611" s="69"/>
      <c r="JK611" s="69"/>
      <c r="JL611" s="69"/>
      <c r="JM611" s="69"/>
      <c r="JN611" s="69"/>
      <c r="JO611" s="69"/>
      <c r="JP611" s="69"/>
      <c r="JQ611" s="69"/>
      <c r="JR611" s="69"/>
      <c r="JS611" s="69"/>
      <c r="JT611" s="69"/>
      <c r="JU611" s="69"/>
      <c r="JV611" s="69"/>
      <c r="JW611" s="69"/>
      <c r="JX611" s="69"/>
      <c r="JY611" s="69"/>
      <c r="JZ611" s="69"/>
      <c r="KA611" s="69"/>
      <c r="KB611" s="69"/>
      <c r="KC611" s="69"/>
      <c r="KD611" s="69"/>
      <c r="KE611" s="69"/>
      <c r="KF611" s="69"/>
      <c r="KG611" s="69"/>
      <c r="KH611" s="69"/>
      <c r="KI611" s="69"/>
      <c r="KJ611" s="69"/>
      <c r="KK611" s="69"/>
      <c r="KL611" s="69"/>
      <c r="KM611" s="69"/>
      <c r="KN611" s="69"/>
      <c r="KO611" s="69"/>
      <c r="KP611" s="69"/>
      <c r="KQ611" s="69"/>
      <c r="KR611" s="69"/>
      <c r="KS611" s="69"/>
      <c r="KT611" s="69"/>
      <c r="KU611" s="69"/>
      <c r="KV611" s="69"/>
      <c r="KW611" s="69"/>
      <c r="KX611" s="69"/>
      <c r="KY611" s="69"/>
      <c r="KZ611" s="69"/>
      <c r="LA611" s="69"/>
      <c r="LB611" s="69"/>
      <c r="LC611" s="69"/>
      <c r="LD611" s="69"/>
      <c r="LE611" s="69"/>
      <c r="LF611" s="69"/>
      <c r="LG611" s="69"/>
      <c r="LH611" s="69"/>
      <c r="LI611" s="69"/>
      <c r="LJ611" s="69"/>
      <c r="LK611" s="69"/>
      <c r="LL611" s="69"/>
      <c r="LM611" s="69"/>
      <c r="LN611" s="69"/>
      <c r="LO611" s="69"/>
      <c r="LP611" s="69"/>
      <c r="LQ611" s="69"/>
      <c r="LR611" s="69"/>
      <c r="LS611" s="69"/>
      <c r="LT611" s="69"/>
      <c r="LU611" s="69"/>
      <c r="LV611" s="69"/>
      <c r="LW611" s="69"/>
      <c r="LX611" s="69"/>
      <c r="LY611" s="69"/>
      <c r="LZ611" s="69"/>
      <c r="MA611" s="69"/>
      <c r="MB611" s="69"/>
      <c r="MC611" s="69"/>
      <c r="MD611" s="69"/>
      <c r="ME611" s="69"/>
      <c r="MF611" s="69"/>
      <c r="MG611" s="69"/>
      <c r="MH611" s="69"/>
      <c r="MI611" s="69"/>
      <c r="MJ611" s="69"/>
      <c r="MK611" s="69"/>
      <c r="ML611" s="69"/>
      <c r="MM611" s="69"/>
      <c r="MN611" s="69"/>
      <c r="MO611" s="69"/>
      <c r="MP611" s="69"/>
      <c r="MQ611" s="69"/>
      <c r="MR611" s="69"/>
      <c r="MS611" s="69"/>
      <c r="MT611" s="69"/>
      <c r="MU611" s="69"/>
      <c r="MV611" s="69"/>
      <c r="MW611" s="69"/>
      <c r="MX611" s="69"/>
      <c r="MY611" s="69"/>
      <c r="MZ611" s="69"/>
      <c r="NA611" s="69"/>
      <c r="NB611" s="69"/>
      <c r="NC611" s="69"/>
      <c r="ND611" s="69"/>
      <c r="NE611" s="69"/>
      <c r="NF611" s="69"/>
      <c r="NG611" s="69"/>
      <c r="NH611" s="69"/>
      <c r="NI611" s="69"/>
      <c r="NJ611" s="69"/>
      <c r="NK611" s="69"/>
      <c r="NL611" s="69"/>
      <c r="NM611" s="69"/>
      <c r="NN611" s="69"/>
      <c r="NO611" s="69"/>
      <c r="NP611" s="69"/>
      <c r="NQ611" s="69"/>
      <c r="NR611" s="69"/>
      <c r="NS611" s="69"/>
      <c r="NT611" s="69"/>
      <c r="NU611" s="69"/>
      <c r="NV611" s="69"/>
      <c r="NW611" s="69"/>
      <c r="NX611" s="69"/>
      <c r="NY611" s="69"/>
      <c r="NZ611" s="69"/>
      <c r="OA611" s="69"/>
      <c r="OB611" s="69"/>
      <c r="OC611" s="69"/>
      <c r="OD611" s="69"/>
      <c r="OE611" s="69"/>
      <c r="OF611" s="69"/>
      <c r="OG611" s="69"/>
      <c r="OH611" s="69"/>
      <c r="OI611" s="69"/>
      <c r="OJ611" s="69"/>
      <c r="OK611" s="69"/>
      <c r="OL611" s="69"/>
      <c r="OM611" s="69"/>
      <c r="ON611" s="69"/>
      <c r="OO611" s="69"/>
      <c r="OP611" s="69"/>
      <c r="OQ611" s="69"/>
      <c r="OR611" s="69"/>
      <c r="OS611" s="69"/>
      <c r="OT611" s="69"/>
      <c r="OU611" s="69"/>
      <c r="OV611" s="69"/>
      <c r="OW611" s="69"/>
      <c r="OX611" s="69"/>
      <c r="OY611" s="69"/>
      <c r="OZ611" s="69"/>
      <c r="PA611" s="69"/>
      <c r="PB611" s="69"/>
      <c r="PC611" s="69"/>
      <c r="PD611" s="69"/>
      <c r="PE611" s="69"/>
      <c r="PF611" s="69"/>
      <c r="PG611" s="69"/>
      <c r="PH611" s="69"/>
      <c r="PI611" s="69"/>
      <c r="PJ611" s="69"/>
      <c r="PK611" s="69"/>
      <c r="PL611" s="69"/>
      <c r="PM611" s="69"/>
      <c r="PN611" s="69"/>
      <c r="PO611" s="69"/>
      <c r="PP611" s="69"/>
      <c r="PQ611" s="69"/>
      <c r="PR611" s="69"/>
      <c r="PS611" s="69"/>
      <c r="PT611" s="69"/>
      <c r="PU611" s="69"/>
      <c r="PV611" s="69"/>
      <c r="PW611" s="69"/>
      <c r="PX611" s="69"/>
      <c r="PY611" s="69"/>
      <c r="PZ611" s="69"/>
      <c r="QA611" s="69"/>
      <c r="QB611" s="69"/>
      <c r="QC611" s="69"/>
      <c r="QD611" s="69"/>
      <c r="QE611" s="69"/>
      <c r="QF611" s="69"/>
      <c r="QG611" s="69"/>
      <c r="QH611" s="69"/>
      <c r="QI611" s="69"/>
      <c r="QJ611" s="69"/>
      <c r="QK611" s="69"/>
      <c r="QL611" s="69"/>
      <c r="QM611" s="69"/>
      <c r="QN611" s="69"/>
      <c r="QO611" s="69"/>
      <c r="QP611" s="69"/>
      <c r="QQ611" s="69"/>
      <c r="QR611" s="69"/>
      <c r="QS611" s="69"/>
      <c r="QT611" s="69"/>
      <c r="QU611" s="69"/>
      <c r="QV611" s="69"/>
      <c r="QW611" s="69"/>
      <c r="QX611" s="69"/>
      <c r="QY611" s="69"/>
      <c r="QZ611" s="69"/>
      <c r="RA611" s="69"/>
      <c r="RB611" s="69"/>
      <c r="RC611" s="69"/>
      <c r="RD611" s="69"/>
      <c r="RE611" s="69"/>
      <c r="RF611" s="69"/>
      <c r="RG611" s="69"/>
      <c r="RH611" s="69"/>
      <c r="RI611" s="69"/>
      <c r="RJ611" s="69"/>
      <c r="RK611" s="69"/>
      <c r="RL611" s="69"/>
      <c r="RM611" s="69"/>
      <c r="RN611" s="69"/>
      <c r="RO611" s="69"/>
      <c r="RP611" s="69"/>
      <c r="RQ611" s="69"/>
      <c r="RR611" s="69"/>
      <c r="RS611" s="69"/>
      <c r="RT611" s="69"/>
      <c r="RU611" s="69"/>
      <c r="RV611" s="69"/>
      <c r="RW611" s="69"/>
      <c r="RX611" s="69"/>
      <c r="RY611" s="69"/>
      <c r="RZ611" s="69"/>
      <c r="SA611" s="69"/>
      <c r="SB611" s="69"/>
      <c r="SC611" s="69"/>
      <c r="SD611" s="69"/>
      <c r="SE611" s="69"/>
      <c r="SF611" s="69"/>
      <c r="SG611" s="69"/>
      <c r="SH611" s="69"/>
      <c r="SI611" s="69"/>
      <c r="SJ611" s="69"/>
      <c r="SK611" s="69"/>
      <c r="SL611" s="69"/>
      <c r="SM611" s="69"/>
      <c r="SN611" s="69"/>
      <c r="SO611" s="69"/>
      <c r="SP611" s="69"/>
      <c r="SQ611" s="69"/>
      <c r="SR611" s="69"/>
      <c r="SS611" s="69"/>
      <c r="ST611" s="69"/>
      <c r="SU611" s="69"/>
      <c r="SV611" s="69"/>
      <c r="SW611" s="69"/>
      <c r="SX611" s="69"/>
      <c r="SY611" s="69"/>
      <c r="SZ611" s="69"/>
      <c r="TA611" s="69"/>
      <c r="TB611" s="69"/>
      <c r="TC611" s="69"/>
      <c r="TD611" s="69"/>
      <c r="TE611" s="69"/>
      <c r="TF611" s="69"/>
      <c r="TG611" s="69"/>
      <c r="TH611" s="69"/>
      <c r="TI611" s="69"/>
      <c r="TJ611" s="69"/>
      <c r="TK611" s="69"/>
      <c r="TL611" s="69"/>
      <c r="TM611" s="69"/>
      <c r="TN611" s="69"/>
      <c r="TO611" s="69"/>
      <c r="TP611" s="69"/>
      <c r="TQ611" s="69"/>
      <c r="TR611" s="69"/>
      <c r="TS611" s="69"/>
      <c r="TT611" s="69"/>
      <c r="TU611" s="69"/>
      <c r="TV611" s="69"/>
      <c r="TW611" s="69"/>
      <c r="TX611" s="69"/>
      <c r="TY611" s="69"/>
      <c r="TZ611" s="69"/>
      <c r="UA611" s="69"/>
      <c r="UB611" s="69"/>
      <c r="UC611" s="69"/>
      <c r="UD611" s="69"/>
      <c r="UE611" s="69"/>
      <c r="UF611" s="69"/>
      <c r="UG611" s="69"/>
      <c r="UH611" s="69"/>
      <c r="UI611" s="69"/>
      <c r="UJ611" s="69"/>
      <c r="UK611" s="69"/>
      <c r="UL611" s="69"/>
      <c r="UM611" s="69"/>
      <c r="UN611" s="69"/>
      <c r="UO611" s="69"/>
      <c r="UP611" s="69"/>
      <c r="UQ611" s="69"/>
      <c r="UR611" s="69"/>
      <c r="US611" s="69"/>
      <c r="UT611" s="69"/>
      <c r="UU611" s="69"/>
      <c r="UV611" s="69"/>
      <c r="UW611" s="69"/>
      <c r="UX611" s="69"/>
      <c r="UY611" s="69"/>
      <c r="UZ611" s="69"/>
      <c r="VA611" s="69"/>
      <c r="VB611" s="69"/>
      <c r="VC611" s="69"/>
      <c r="VD611" s="69"/>
      <c r="VE611" s="69"/>
      <c r="VF611" s="69"/>
      <c r="VG611" s="69"/>
      <c r="VH611" s="69"/>
      <c r="VI611" s="69"/>
      <c r="VJ611" s="69"/>
      <c r="VK611" s="69"/>
      <c r="VL611" s="69"/>
      <c r="VM611" s="69"/>
      <c r="VN611" s="69"/>
      <c r="VO611" s="69"/>
      <c r="VP611" s="69"/>
      <c r="VQ611" s="69"/>
      <c r="VR611" s="69"/>
      <c r="VS611" s="69"/>
      <c r="VT611" s="69"/>
      <c r="VU611" s="69"/>
      <c r="VV611" s="69"/>
      <c r="VW611" s="69"/>
      <c r="VX611" s="69"/>
      <c r="VY611" s="69"/>
      <c r="VZ611" s="69"/>
      <c r="WA611" s="69"/>
      <c r="WB611" s="69"/>
      <c r="WC611" s="69"/>
      <c r="WD611" s="69"/>
      <c r="WE611" s="69"/>
      <c r="WF611" s="69"/>
      <c r="WG611" s="69"/>
      <c r="WH611" s="69"/>
      <c r="WI611" s="69"/>
      <c r="WJ611" s="69"/>
      <c r="WK611" s="69"/>
      <c r="WL611" s="69"/>
      <c r="WM611" s="69"/>
      <c r="WN611" s="69"/>
      <c r="WO611" s="69"/>
      <c r="WP611" s="69"/>
      <c r="WQ611" s="69"/>
      <c r="WR611" s="69"/>
      <c r="WS611" s="69"/>
      <c r="WT611" s="69"/>
      <c r="WU611" s="69"/>
      <c r="WV611" s="69"/>
      <c r="WW611" s="69"/>
      <c r="WX611" s="69"/>
      <c r="WY611" s="69"/>
      <c r="WZ611" s="69"/>
      <c r="XA611" s="69"/>
      <c r="XB611" s="69"/>
      <c r="XC611" s="69"/>
      <c r="XD611" s="69"/>
      <c r="XE611" s="69"/>
      <c r="XF611" s="69"/>
      <c r="XG611" s="69"/>
      <c r="XH611" s="69"/>
      <c r="XI611" s="69"/>
      <c r="XJ611" s="69"/>
      <c r="XK611" s="69"/>
      <c r="XL611" s="69"/>
      <c r="XM611" s="69"/>
      <c r="XN611" s="69"/>
      <c r="XO611" s="69"/>
      <c r="XP611" s="69"/>
      <c r="XQ611" s="69"/>
      <c r="XR611" s="69"/>
      <c r="XS611" s="69"/>
      <c r="XT611" s="69"/>
      <c r="XU611" s="69"/>
      <c r="XV611" s="69"/>
      <c r="XW611" s="69"/>
      <c r="XX611" s="69"/>
      <c r="XY611" s="69"/>
      <c r="XZ611" s="69"/>
      <c r="YA611" s="69"/>
      <c r="YB611" s="69"/>
      <c r="YC611" s="69"/>
      <c r="YD611" s="69"/>
      <c r="YE611" s="69"/>
      <c r="YF611" s="69"/>
      <c r="YG611" s="69"/>
      <c r="YH611" s="69"/>
      <c r="YI611" s="69"/>
      <c r="YJ611" s="69"/>
      <c r="YK611" s="69"/>
      <c r="YL611" s="69"/>
      <c r="YM611" s="69"/>
      <c r="YN611" s="69"/>
      <c r="YO611" s="69"/>
      <c r="YP611" s="69"/>
      <c r="YQ611" s="69"/>
      <c r="YR611" s="69"/>
      <c r="YS611" s="69"/>
      <c r="YT611" s="69"/>
      <c r="YU611" s="69"/>
      <c r="YV611" s="69"/>
      <c r="YW611" s="69"/>
      <c r="YX611" s="69"/>
      <c r="YY611" s="69"/>
      <c r="YZ611" s="69"/>
      <c r="ZA611" s="69"/>
      <c r="ZB611" s="69"/>
      <c r="ZC611" s="69"/>
      <c r="ZD611" s="69"/>
      <c r="ZE611" s="69"/>
      <c r="ZF611" s="69"/>
      <c r="ZG611" s="69"/>
      <c r="ZH611" s="69"/>
      <c r="ZI611" s="69"/>
      <c r="ZJ611" s="69"/>
      <c r="ZK611" s="69"/>
      <c r="ZL611" s="69"/>
      <c r="ZM611" s="69"/>
      <c r="ZN611" s="69"/>
      <c r="ZO611" s="69"/>
      <c r="ZP611" s="69"/>
      <c r="ZQ611" s="69"/>
      <c r="ZR611" s="69"/>
      <c r="ZS611" s="69"/>
      <c r="ZT611" s="69"/>
      <c r="ZU611" s="69"/>
      <c r="ZV611" s="69"/>
      <c r="ZW611" s="69"/>
      <c r="ZX611" s="69"/>
      <c r="ZY611" s="69"/>
      <c r="ZZ611" s="69"/>
      <c r="AAA611" s="69"/>
      <c r="AAB611" s="69"/>
      <c r="AAC611" s="69"/>
      <c r="AAD611" s="69"/>
      <c r="AAE611" s="69"/>
      <c r="AAF611" s="69"/>
      <c r="AAG611" s="69"/>
      <c r="AAH611" s="69"/>
      <c r="AAI611" s="69"/>
      <c r="AAJ611" s="69"/>
      <c r="AAK611" s="69"/>
      <c r="AAL611" s="69"/>
      <c r="AAM611" s="69"/>
      <c r="AAN611" s="69"/>
      <c r="AAO611" s="69"/>
      <c r="AAP611" s="69"/>
      <c r="AAQ611" s="69"/>
      <c r="AAR611" s="69"/>
      <c r="AAS611" s="69"/>
      <c r="AAT611" s="69"/>
      <c r="AAU611" s="69"/>
      <c r="AAV611" s="69"/>
      <c r="AAW611" s="69"/>
      <c r="AAX611" s="69"/>
      <c r="AAY611" s="69"/>
      <c r="AAZ611" s="69"/>
      <c r="ABA611" s="69"/>
      <c r="ABB611" s="69"/>
      <c r="ABC611" s="69"/>
      <c r="ABD611" s="69"/>
      <c r="ABE611" s="69"/>
      <c r="ABF611" s="69"/>
      <c r="ABG611" s="69"/>
      <c r="ABH611" s="69"/>
      <c r="ABI611" s="69"/>
      <c r="ABJ611" s="69"/>
      <c r="ABK611" s="69"/>
      <c r="ABL611" s="69"/>
      <c r="ABM611" s="69"/>
      <c r="ABN611" s="69"/>
      <c r="ABO611" s="69"/>
      <c r="ABP611" s="69"/>
      <c r="ABQ611" s="69"/>
      <c r="ABR611" s="69"/>
      <c r="ABS611" s="69"/>
      <c r="ABT611" s="69"/>
      <c r="ABU611" s="69"/>
      <c r="ABV611" s="69"/>
      <c r="ABW611" s="69"/>
      <c r="ABX611" s="69"/>
      <c r="ABY611" s="69"/>
      <c r="ABZ611" s="69"/>
      <c r="ACA611" s="69"/>
      <c r="ACB611" s="69"/>
      <c r="ACC611" s="69"/>
      <c r="ACD611" s="69"/>
      <c r="ACE611" s="69"/>
      <c r="ACF611" s="69"/>
      <c r="ACG611" s="69"/>
      <c r="ACH611" s="69"/>
      <c r="ACI611" s="69"/>
      <c r="ACJ611" s="69"/>
      <c r="ACK611" s="69"/>
      <c r="ACL611" s="69"/>
      <c r="ACM611" s="69"/>
      <c r="ACN611" s="69"/>
      <c r="ACO611" s="69"/>
      <c r="ACP611" s="69"/>
      <c r="ACQ611" s="69"/>
      <c r="ACR611" s="69"/>
      <c r="ACS611" s="69"/>
      <c r="ACT611" s="69"/>
      <c r="ACU611" s="69"/>
      <c r="ACV611" s="69"/>
      <c r="ACW611" s="69"/>
      <c r="ACX611" s="69"/>
      <c r="ACY611" s="69"/>
      <c r="ACZ611" s="69"/>
      <c r="ADA611" s="69"/>
      <c r="ADB611" s="69"/>
      <c r="ADC611" s="69"/>
      <c r="ADD611" s="69"/>
      <c r="ADE611" s="69"/>
      <c r="ADF611" s="69"/>
      <c r="ADG611" s="69"/>
      <c r="ADH611" s="69"/>
      <c r="ADI611" s="69"/>
      <c r="ADJ611" s="69"/>
      <c r="ADK611" s="69"/>
      <c r="ADL611" s="69"/>
      <c r="ADM611" s="69"/>
      <c r="ADN611" s="69"/>
      <c r="ADO611" s="69"/>
      <c r="ADP611" s="69"/>
      <c r="ADQ611" s="69"/>
      <c r="ADR611" s="69"/>
      <c r="ADS611" s="69"/>
      <c r="ADT611" s="69"/>
      <c r="ADU611" s="69"/>
      <c r="ADV611" s="69"/>
      <c r="ADW611" s="69"/>
      <c r="ADX611" s="69"/>
      <c r="ADY611" s="69"/>
      <c r="ADZ611" s="69"/>
      <c r="AEA611" s="69"/>
      <c r="AEB611" s="69"/>
      <c r="AEC611" s="69"/>
      <c r="AED611" s="69"/>
      <c r="AEE611" s="69"/>
      <c r="AEF611" s="69"/>
      <c r="AEG611" s="69"/>
      <c r="AEH611" s="69"/>
      <c r="AEI611" s="69"/>
      <c r="AEJ611" s="69"/>
      <c r="AEK611" s="69"/>
      <c r="AEL611" s="69"/>
      <c r="AEM611" s="69"/>
      <c r="AEN611" s="69"/>
      <c r="AEO611" s="69"/>
      <c r="AEP611" s="69"/>
      <c r="AEQ611" s="69"/>
      <c r="AER611" s="69"/>
      <c r="AES611" s="69"/>
      <c r="AET611" s="69"/>
      <c r="AEU611" s="69"/>
      <c r="AEV611" s="69"/>
      <c r="AEW611" s="69"/>
      <c r="AEX611" s="69"/>
      <c r="AEY611" s="69"/>
      <c r="AEZ611" s="69"/>
      <c r="AFA611" s="69"/>
      <c r="AFB611" s="69"/>
      <c r="AFC611" s="69"/>
      <c r="AFD611" s="69"/>
      <c r="AFE611" s="69"/>
      <c r="AFF611" s="69"/>
      <c r="AFG611" s="69"/>
      <c r="AFH611" s="69"/>
      <c r="AFI611" s="69"/>
      <c r="AFJ611" s="69"/>
      <c r="AFK611" s="69"/>
      <c r="AFL611" s="69"/>
      <c r="AFM611" s="69"/>
      <c r="AFN611" s="69"/>
      <c r="AFO611" s="69"/>
      <c r="AFP611" s="69"/>
      <c r="AFQ611" s="69"/>
      <c r="AFR611" s="69"/>
      <c r="AFS611" s="69"/>
      <c r="AFT611" s="69"/>
      <c r="AFU611" s="69"/>
      <c r="AFV611" s="69"/>
      <c r="AFW611" s="69"/>
      <c r="AFX611" s="69"/>
      <c r="AFY611" s="69"/>
      <c r="AFZ611" s="69"/>
      <c r="AGA611" s="69"/>
      <c r="AGB611" s="69"/>
      <c r="AGC611" s="69"/>
      <c r="AGD611" s="69"/>
      <c r="AGE611" s="69"/>
      <c r="AGF611" s="69"/>
      <c r="AGG611" s="69"/>
      <c r="AGH611" s="69"/>
      <c r="AGI611" s="69"/>
      <c r="AGJ611" s="69"/>
      <c r="AGK611" s="69"/>
      <c r="AGL611" s="69"/>
      <c r="AGM611" s="69"/>
      <c r="AGN611" s="69"/>
      <c r="AGO611" s="69"/>
      <c r="AGP611" s="69"/>
      <c r="AGQ611" s="69"/>
      <c r="AGR611" s="69"/>
      <c r="AGS611" s="69"/>
      <c r="AGT611" s="69"/>
      <c r="AGU611" s="69"/>
      <c r="AGV611" s="69"/>
      <c r="AGW611" s="69"/>
      <c r="AGX611" s="69"/>
      <c r="AGY611" s="69"/>
      <c r="AGZ611" s="69"/>
      <c r="AHA611" s="69"/>
      <c r="AHB611" s="69"/>
      <c r="AHC611" s="69"/>
      <c r="AHD611" s="69"/>
      <c r="AHE611" s="69"/>
      <c r="AHF611" s="69"/>
      <c r="AHG611" s="69"/>
      <c r="AHH611" s="69"/>
      <c r="AHI611" s="69"/>
      <c r="AHJ611" s="69"/>
      <c r="AHK611" s="69"/>
      <c r="AHL611" s="69"/>
      <c r="AHM611" s="69"/>
      <c r="AHN611" s="69"/>
      <c r="AHO611" s="69"/>
      <c r="AHP611" s="69"/>
      <c r="AHQ611" s="69"/>
      <c r="AHR611" s="69"/>
      <c r="AHS611" s="69"/>
      <c r="AHT611" s="69"/>
      <c r="AHU611" s="69"/>
      <c r="AHV611" s="69"/>
      <c r="AHW611" s="69"/>
      <c r="AHX611" s="69"/>
      <c r="AHY611" s="69"/>
      <c r="AHZ611" s="69"/>
      <c r="AIA611" s="69"/>
      <c r="AIB611" s="69"/>
      <c r="AIC611" s="69"/>
      <c r="AID611" s="69"/>
      <c r="AIE611" s="69"/>
      <c r="AIF611" s="69"/>
      <c r="AIG611" s="69"/>
      <c r="AIH611" s="69"/>
      <c r="AII611" s="69"/>
      <c r="AIJ611" s="69"/>
      <c r="AIK611" s="69"/>
      <c r="AIL611" s="69"/>
      <c r="AIM611" s="69"/>
      <c r="AIN611" s="69"/>
      <c r="AIO611" s="69"/>
      <c r="AIP611" s="69"/>
      <c r="AIQ611" s="69"/>
      <c r="AIR611" s="69"/>
      <c r="AIS611" s="69"/>
      <c r="AIT611" s="69"/>
      <c r="AIU611" s="69"/>
      <c r="AIV611" s="69"/>
      <c r="AIW611" s="69"/>
      <c r="AIX611" s="69"/>
      <c r="AIY611" s="69"/>
      <c r="AIZ611" s="69"/>
      <c r="AJA611" s="69"/>
      <c r="AJB611" s="69"/>
      <c r="AJC611" s="69"/>
      <c r="AJD611" s="69"/>
      <c r="AJE611" s="69"/>
      <c r="AJF611" s="69"/>
      <c r="AJG611" s="69"/>
      <c r="AJH611" s="69"/>
      <c r="AJI611" s="69"/>
      <c r="AJJ611" s="69"/>
      <c r="AJK611" s="69"/>
      <c r="AJL611" s="69"/>
      <c r="AJM611" s="69"/>
      <c r="AJN611" s="69"/>
      <c r="AJO611" s="69"/>
      <c r="AJP611" s="69"/>
      <c r="AJQ611" s="69"/>
      <c r="AJR611" s="69"/>
      <c r="AJS611" s="69"/>
      <c r="AJT611" s="69"/>
      <c r="AJU611" s="69"/>
      <c r="AJV611" s="69"/>
      <c r="AJW611" s="69"/>
      <c r="AJX611" s="69"/>
      <c r="AJY611" s="69"/>
      <c r="AJZ611" s="69"/>
      <c r="AKA611" s="69"/>
      <c r="AKB611" s="69"/>
      <c r="AKC611" s="69"/>
      <c r="AKD611" s="69"/>
      <c r="AKE611" s="69"/>
      <c r="AKF611" s="69"/>
      <c r="AKG611" s="69"/>
      <c r="AKH611" s="69"/>
      <c r="AKI611" s="69"/>
      <c r="AKJ611" s="69"/>
      <c r="AKK611" s="69"/>
      <c r="AKL611" s="69"/>
      <c r="AKM611" s="69"/>
      <c r="AKN611" s="69"/>
      <c r="AKO611" s="69"/>
      <c r="AKP611" s="69"/>
      <c r="AKQ611" s="69"/>
      <c r="AKR611" s="69"/>
      <c r="AKS611" s="69"/>
      <c r="AKT611" s="69"/>
      <c r="AKU611" s="69"/>
      <c r="AKV611" s="69"/>
      <c r="AKW611" s="69"/>
      <c r="AKX611" s="69"/>
      <c r="AKY611" s="69"/>
      <c r="AKZ611" s="69"/>
      <c r="ALA611" s="69"/>
      <c r="ALB611" s="69"/>
      <c r="ALC611" s="69"/>
      <c r="ALD611" s="69"/>
      <c r="ALE611" s="69"/>
      <c r="ALF611" s="69"/>
      <c r="ALG611" s="69"/>
      <c r="ALH611" s="69"/>
      <c r="ALI611" s="69"/>
      <c r="ALJ611" s="69"/>
      <c r="ALK611" s="69"/>
      <c r="ALL611" s="69"/>
      <c r="ALM611" s="69"/>
      <c r="ALN611" s="69"/>
      <c r="ALO611" s="69"/>
      <c r="ALP611" s="69"/>
      <c r="ALQ611" s="69"/>
      <c r="ALR611" s="69"/>
      <c r="ALS611" s="69"/>
      <c r="ALT611" s="69"/>
      <c r="ALU611" s="69"/>
      <c r="ALV611" s="69"/>
      <c r="ALW611" s="69"/>
      <c r="ALX611" s="69"/>
      <c r="ALY611" s="69"/>
      <c r="ALZ611" s="69"/>
      <c r="AMA611" s="69"/>
      <c r="AMB611" s="69"/>
      <c r="AMC611" s="69"/>
      <c r="AMD611" s="69"/>
      <c r="AME611" s="69"/>
      <c r="AMF611" s="69"/>
      <c r="AMG611" s="69"/>
      <c r="AMH611" s="69"/>
      <c r="AMI611" s="69"/>
      <c r="AMJ611" s="69"/>
      <c r="AMK611" s="69"/>
      <c r="AML611" s="69"/>
      <c r="AMM611" s="69"/>
      <c r="AMN611" s="69"/>
      <c r="AMO611" s="69"/>
      <c r="AMP611" s="69"/>
      <c r="AMQ611" s="69"/>
      <c r="AMR611" s="69"/>
      <c r="AMS611" s="69"/>
      <c r="AMT611" s="69"/>
      <c r="AMU611" s="69"/>
      <c r="AMV611" s="69"/>
      <c r="AMW611" s="69"/>
      <c r="AMX611" s="69"/>
      <c r="AMY611" s="69"/>
      <c r="AMZ611" s="69"/>
      <c r="ANA611" s="69"/>
      <c r="ANB611" s="69"/>
      <c r="ANC611" s="69"/>
      <c r="AND611" s="69"/>
      <c r="ANE611" s="69"/>
      <c r="ANF611" s="69"/>
      <c r="ANG611" s="69"/>
      <c r="ANH611" s="69"/>
      <c r="ANI611" s="69"/>
      <c r="ANJ611" s="69"/>
      <c r="ANK611" s="69"/>
      <c r="ANL611" s="69"/>
      <c r="ANM611" s="69"/>
      <c r="ANN611" s="69"/>
      <c r="ANO611" s="69"/>
      <c r="ANP611" s="69"/>
      <c r="ANQ611" s="69"/>
      <c r="ANR611" s="69"/>
      <c r="ANS611" s="69"/>
      <c r="ANT611" s="69"/>
      <c r="ANU611" s="69"/>
      <c r="ANV611" s="69"/>
      <c r="ANW611" s="69"/>
      <c r="ANX611" s="69"/>
      <c r="ANY611" s="69"/>
      <c r="ANZ611" s="69"/>
      <c r="AOA611" s="69"/>
      <c r="AOB611" s="69"/>
      <c r="AOC611" s="69"/>
      <c r="AOD611" s="69"/>
      <c r="AOE611" s="69"/>
      <c r="AOF611" s="69"/>
      <c r="AOG611" s="69"/>
      <c r="AOH611" s="69"/>
      <c r="AOI611" s="69"/>
      <c r="AOJ611" s="69"/>
      <c r="AOK611" s="69"/>
      <c r="AOL611" s="69"/>
      <c r="AOM611" s="69"/>
      <c r="AON611" s="69"/>
      <c r="AOO611" s="69"/>
      <c r="AOP611" s="69"/>
      <c r="AOQ611" s="69"/>
      <c r="AOR611" s="69"/>
      <c r="AOS611" s="69"/>
      <c r="AOT611" s="69"/>
      <c r="AOU611" s="69"/>
      <c r="AOV611" s="69"/>
      <c r="AOW611" s="69"/>
      <c r="AOX611" s="69"/>
      <c r="AOY611" s="69"/>
      <c r="AOZ611" s="69"/>
      <c r="APA611" s="69"/>
      <c r="APB611" s="69"/>
      <c r="APC611" s="69"/>
      <c r="APD611" s="69"/>
      <c r="APE611" s="69"/>
      <c r="APF611" s="69"/>
      <c r="APG611" s="69"/>
      <c r="APH611" s="69"/>
      <c r="API611" s="69"/>
      <c r="APJ611" s="69"/>
      <c r="APK611" s="69"/>
      <c r="APL611" s="69"/>
      <c r="APM611" s="69"/>
      <c r="APN611" s="69"/>
      <c r="APO611" s="69"/>
      <c r="APP611" s="69"/>
      <c r="APQ611" s="69"/>
      <c r="APR611" s="69"/>
      <c r="APS611" s="69"/>
      <c r="APT611" s="69"/>
      <c r="APU611" s="69"/>
      <c r="APV611" s="69"/>
      <c r="APW611" s="69"/>
      <c r="APX611" s="69"/>
      <c r="APY611" s="69"/>
      <c r="APZ611" s="69"/>
      <c r="AQA611" s="69"/>
      <c r="AQB611" s="69"/>
      <c r="AQC611" s="69"/>
      <c r="AQD611" s="69"/>
      <c r="AQE611" s="69"/>
      <c r="AQF611" s="69"/>
      <c r="AQG611" s="69"/>
      <c r="AQH611" s="69"/>
      <c r="AQI611" s="69"/>
      <c r="AQJ611" s="69"/>
      <c r="AQK611" s="69"/>
      <c r="AQL611" s="69"/>
      <c r="AQM611" s="69"/>
      <c r="AQN611" s="69"/>
      <c r="AQO611" s="69"/>
      <c r="AQP611" s="69"/>
      <c r="AQQ611" s="69"/>
      <c r="AQR611" s="69"/>
      <c r="AQS611" s="69"/>
      <c r="AQT611" s="69"/>
      <c r="AQU611" s="69"/>
      <c r="AQV611" s="69"/>
      <c r="AQW611" s="69"/>
      <c r="AQX611" s="69"/>
      <c r="AQY611" s="69"/>
      <c r="AQZ611" s="69"/>
      <c r="ARA611" s="69"/>
      <c r="ARB611" s="69"/>
      <c r="ARC611" s="69"/>
      <c r="ARD611" s="69"/>
      <c r="ARE611" s="69"/>
      <c r="ARF611" s="69"/>
      <c r="ARG611" s="69"/>
      <c r="ARH611" s="69"/>
      <c r="ARI611" s="69"/>
      <c r="ARJ611" s="69"/>
      <c r="ARK611" s="69"/>
      <c r="ARL611" s="69"/>
      <c r="ARM611" s="69"/>
      <c r="ARN611" s="69"/>
      <c r="ARO611" s="69"/>
      <c r="ARP611" s="69"/>
      <c r="ARQ611" s="69"/>
      <c r="ARR611" s="69"/>
      <c r="ARS611" s="69"/>
      <c r="ART611" s="69"/>
      <c r="ARU611" s="69"/>
      <c r="ARV611" s="69"/>
      <c r="ARW611" s="69"/>
      <c r="ARX611" s="69"/>
      <c r="ARY611" s="69"/>
      <c r="ARZ611" s="69"/>
      <c r="ASA611" s="69"/>
      <c r="ASB611" s="69"/>
      <c r="ASC611" s="69"/>
      <c r="ASD611" s="69"/>
      <c r="ASE611" s="69"/>
      <c r="ASF611" s="69"/>
      <c r="ASG611" s="69"/>
      <c r="ASH611" s="69"/>
      <c r="ASI611" s="69"/>
      <c r="ASJ611" s="69"/>
      <c r="ASK611" s="69"/>
      <c r="ASL611" s="69"/>
      <c r="ASM611" s="69"/>
      <c r="ASN611" s="69"/>
      <c r="ASO611" s="69"/>
      <c r="ASP611" s="69"/>
      <c r="ASQ611" s="69"/>
      <c r="ASR611" s="69"/>
      <c r="ASS611" s="69"/>
      <c r="AST611" s="69"/>
      <c r="ASU611" s="69"/>
      <c r="ASV611" s="69"/>
      <c r="ASW611" s="69"/>
      <c r="ASX611" s="69"/>
      <c r="ASY611" s="69"/>
      <c r="ASZ611" s="69"/>
      <c r="ATA611" s="69"/>
      <c r="ATB611" s="69"/>
      <c r="ATC611" s="69"/>
      <c r="ATD611" s="69"/>
      <c r="ATE611" s="69"/>
      <c r="ATF611" s="69"/>
      <c r="ATG611" s="69"/>
      <c r="ATH611" s="69"/>
      <c r="ATI611" s="69"/>
      <c r="ATJ611" s="69"/>
      <c r="ATK611" s="69"/>
      <c r="ATL611" s="69"/>
      <c r="ATM611" s="69"/>
      <c r="ATN611" s="69"/>
      <c r="ATO611" s="69"/>
      <c r="ATP611" s="69"/>
      <c r="ATQ611" s="69"/>
      <c r="ATR611" s="69"/>
      <c r="ATS611" s="69"/>
      <c r="ATT611" s="69"/>
      <c r="ATU611" s="69"/>
      <c r="ATV611" s="69"/>
      <c r="ATW611" s="69"/>
      <c r="ATX611" s="69"/>
      <c r="ATY611" s="69"/>
      <c r="ATZ611" s="69"/>
      <c r="AUA611" s="69"/>
      <c r="AUB611" s="69"/>
      <c r="AUC611" s="69"/>
      <c r="AUD611" s="69"/>
      <c r="AUE611" s="69"/>
      <c r="AUF611" s="69"/>
      <c r="AUG611" s="69"/>
      <c r="AUH611" s="69"/>
      <c r="AUI611" s="69"/>
      <c r="AUJ611" s="69"/>
      <c r="AUK611" s="69"/>
      <c r="AUL611" s="69"/>
      <c r="AUM611" s="69"/>
      <c r="AUN611" s="69"/>
      <c r="AUO611" s="69"/>
      <c r="AUP611" s="69"/>
      <c r="AUQ611" s="69"/>
      <c r="AUR611" s="69"/>
      <c r="AUS611" s="69"/>
      <c r="AUT611" s="69"/>
      <c r="AUU611" s="69"/>
      <c r="AUV611" s="69"/>
      <c r="AUW611" s="69"/>
      <c r="AUX611" s="69"/>
      <c r="AUY611" s="69"/>
      <c r="AUZ611" s="69"/>
      <c r="AVA611" s="69"/>
      <c r="AVB611" s="69"/>
      <c r="AVC611" s="69"/>
      <c r="AVD611" s="69"/>
      <c r="AVE611" s="69"/>
      <c r="AVF611" s="69"/>
      <c r="AVG611" s="69"/>
      <c r="AVH611" s="69"/>
      <c r="AVI611" s="69"/>
      <c r="AVJ611" s="69"/>
      <c r="AVK611" s="69"/>
      <c r="AVL611" s="69"/>
      <c r="AVM611" s="69"/>
      <c r="AVN611" s="69"/>
      <c r="AVO611" s="69"/>
      <c r="AVP611" s="69"/>
      <c r="AVQ611" s="69"/>
      <c r="AVR611" s="69"/>
      <c r="AVS611" s="69"/>
      <c r="AVT611" s="69"/>
      <c r="AVU611" s="69"/>
      <c r="AVV611" s="69"/>
      <c r="AVW611" s="69"/>
      <c r="AVX611" s="69"/>
      <c r="AVY611" s="69"/>
      <c r="AVZ611" s="69"/>
      <c r="AWA611" s="69"/>
      <c r="AWB611" s="69"/>
      <c r="AWC611" s="69"/>
      <c r="AWD611" s="69"/>
      <c r="AWE611" s="69"/>
      <c r="AWF611" s="69"/>
      <c r="AWG611" s="69"/>
      <c r="AWH611" s="69"/>
      <c r="AWI611" s="69"/>
      <c r="AWJ611" s="69"/>
      <c r="AWK611" s="69"/>
      <c r="AWL611" s="69"/>
      <c r="AWM611" s="69"/>
      <c r="AWN611" s="69"/>
      <c r="AWO611" s="69"/>
      <c r="AWP611" s="69"/>
      <c r="AWQ611" s="69"/>
      <c r="AWR611" s="69"/>
      <c r="AWS611" s="69"/>
      <c r="AWT611" s="69"/>
      <c r="AWU611" s="69"/>
      <c r="AWV611" s="69"/>
      <c r="AWW611" s="69"/>
      <c r="AWX611" s="69"/>
      <c r="AWY611" s="69"/>
      <c r="AWZ611" s="69"/>
      <c r="AXA611" s="69"/>
      <c r="AXB611" s="69"/>
      <c r="AXC611" s="69"/>
      <c r="AXD611" s="69"/>
      <c r="AXE611" s="69"/>
      <c r="AXF611" s="69"/>
      <c r="AXG611" s="69"/>
      <c r="AXH611" s="69"/>
      <c r="AXI611" s="69"/>
      <c r="AXJ611" s="69"/>
      <c r="AXK611" s="69"/>
      <c r="AXL611" s="69"/>
      <c r="AXM611" s="69"/>
      <c r="AXN611" s="69"/>
      <c r="AXO611" s="69"/>
      <c r="AXP611" s="69"/>
      <c r="AXQ611" s="69"/>
      <c r="AXR611" s="69"/>
      <c r="AXS611" s="69"/>
      <c r="AXT611" s="69"/>
      <c r="AXU611" s="69"/>
      <c r="AXV611" s="69"/>
      <c r="AXW611" s="69"/>
      <c r="AXX611" s="69"/>
      <c r="AXY611" s="69"/>
      <c r="AXZ611" s="69"/>
      <c r="AYA611" s="69"/>
      <c r="AYB611" s="69"/>
      <c r="AYC611" s="69"/>
      <c r="AYD611" s="69"/>
      <c r="AYE611" s="69"/>
      <c r="AYF611" s="69"/>
      <c r="AYG611" s="69"/>
      <c r="AYH611" s="69"/>
      <c r="AYI611" s="69"/>
      <c r="AYJ611" s="69"/>
      <c r="AYK611" s="69"/>
      <c r="AYL611" s="69"/>
      <c r="AYM611" s="69"/>
      <c r="AYN611" s="69"/>
      <c r="AYO611" s="69"/>
      <c r="AYP611" s="69"/>
      <c r="AYQ611" s="69"/>
      <c r="AYR611" s="69"/>
      <c r="AYS611" s="69"/>
      <c r="AYT611" s="69"/>
      <c r="AYU611" s="69"/>
      <c r="AYV611" s="69"/>
      <c r="AYW611" s="69"/>
      <c r="AYX611" s="69"/>
      <c r="AYY611" s="69"/>
      <c r="AYZ611" s="69"/>
      <c r="AZA611" s="69"/>
      <c r="AZB611" s="69"/>
      <c r="AZC611" s="69"/>
      <c r="AZD611" s="69"/>
      <c r="AZE611" s="69"/>
      <c r="AZF611" s="69"/>
      <c r="AZG611" s="69"/>
      <c r="AZH611" s="69"/>
      <c r="AZI611" s="69"/>
      <c r="AZJ611" s="69"/>
      <c r="AZK611" s="69"/>
      <c r="AZL611" s="69"/>
      <c r="AZM611" s="69"/>
      <c r="AZN611" s="69"/>
      <c r="AZO611" s="69"/>
      <c r="AZP611" s="69"/>
      <c r="AZQ611" s="69"/>
      <c r="AZR611" s="69"/>
      <c r="AZS611" s="69"/>
      <c r="AZT611" s="69"/>
      <c r="AZU611" s="69"/>
      <c r="AZV611" s="69"/>
      <c r="AZW611" s="69"/>
      <c r="AZX611" s="69"/>
      <c r="AZY611" s="69"/>
      <c r="AZZ611" s="69"/>
      <c r="BAA611" s="69"/>
      <c r="BAB611" s="69"/>
      <c r="BAC611" s="69"/>
      <c r="BAD611" s="69"/>
      <c r="BAE611" s="69"/>
      <c r="BAF611" s="69"/>
      <c r="BAG611" s="69"/>
      <c r="BAH611" s="69"/>
      <c r="BAI611" s="69"/>
      <c r="BAJ611" s="69"/>
      <c r="BAK611" s="69"/>
      <c r="BAL611" s="69"/>
      <c r="BAM611" s="69"/>
      <c r="BAN611" s="69"/>
      <c r="BAO611" s="69"/>
      <c r="BAP611" s="69"/>
      <c r="BAQ611" s="69"/>
      <c r="BAR611" s="69"/>
      <c r="BAS611" s="69"/>
      <c r="BAT611" s="69"/>
      <c r="BAU611" s="69"/>
      <c r="BAV611" s="69"/>
      <c r="BAW611" s="69"/>
      <c r="BAX611" s="69"/>
      <c r="BAY611" s="69"/>
      <c r="BAZ611" s="69"/>
      <c r="BBA611" s="69"/>
      <c r="BBB611" s="69"/>
      <c r="BBC611" s="69"/>
      <c r="BBD611" s="69"/>
      <c r="BBE611" s="69"/>
      <c r="BBF611" s="69"/>
      <c r="BBG611" s="69"/>
      <c r="BBH611" s="69"/>
      <c r="BBI611" s="69"/>
      <c r="BBJ611" s="69"/>
      <c r="BBK611" s="69"/>
      <c r="BBL611" s="69"/>
      <c r="BBM611" s="69"/>
      <c r="BBN611" s="69"/>
      <c r="BBO611" s="69"/>
      <c r="BBP611" s="69"/>
      <c r="BBQ611" s="69"/>
      <c r="BBR611" s="69"/>
      <c r="BBS611" s="69"/>
      <c r="BBT611" s="69"/>
      <c r="BBU611" s="69"/>
      <c r="BBV611" s="69"/>
      <c r="BBW611" s="69"/>
      <c r="BBX611" s="69"/>
      <c r="BBY611" s="69"/>
      <c r="BBZ611" s="69"/>
      <c r="BCA611" s="69"/>
      <c r="BCB611" s="69"/>
      <c r="BCC611" s="69"/>
      <c r="BCD611" s="69"/>
      <c r="BCE611" s="69"/>
      <c r="BCF611" s="69"/>
      <c r="BCG611" s="69"/>
      <c r="BCH611" s="69"/>
      <c r="BCI611" s="69"/>
      <c r="BCJ611" s="69"/>
      <c r="BCK611" s="69"/>
      <c r="BCL611" s="69"/>
      <c r="BCM611" s="69"/>
      <c r="BCN611" s="69"/>
      <c r="BCO611" s="69"/>
      <c r="BCP611" s="69"/>
      <c r="BCQ611" s="69"/>
      <c r="BCR611" s="69"/>
      <c r="BCS611" s="69"/>
      <c r="BCT611" s="69"/>
      <c r="BCU611" s="69"/>
      <c r="BCV611" s="69"/>
      <c r="BCW611" s="69"/>
      <c r="BCX611" s="69"/>
      <c r="BCY611" s="69"/>
      <c r="BCZ611" s="69"/>
      <c r="BDA611" s="69"/>
      <c r="BDB611" s="69"/>
      <c r="BDC611" s="69"/>
      <c r="BDD611" s="69"/>
      <c r="BDE611" s="69"/>
      <c r="BDF611" s="69"/>
      <c r="BDG611" s="69"/>
      <c r="BDH611" s="69"/>
      <c r="BDI611" s="69"/>
      <c r="BDJ611" s="69"/>
      <c r="BDK611" s="69"/>
      <c r="BDL611" s="69"/>
      <c r="BDM611" s="69"/>
      <c r="BDN611" s="69"/>
      <c r="BDO611" s="69"/>
      <c r="BDP611" s="69"/>
      <c r="BDQ611" s="69"/>
      <c r="BDR611" s="69"/>
      <c r="BDS611" s="69"/>
      <c r="BDT611" s="69"/>
      <c r="BDU611" s="69"/>
      <c r="BDV611" s="69"/>
      <c r="BDW611" s="69"/>
      <c r="BDX611" s="69"/>
      <c r="BDY611" s="69"/>
      <c r="BDZ611" s="69"/>
      <c r="BEA611" s="69"/>
      <c r="BEB611" s="69"/>
      <c r="BEC611" s="69"/>
      <c r="BED611" s="69"/>
      <c r="BEE611" s="69"/>
      <c r="BEF611" s="69"/>
      <c r="BEG611" s="69"/>
      <c r="BEH611" s="69"/>
      <c r="BEI611" s="69"/>
      <c r="BEJ611" s="69"/>
      <c r="BEK611" s="69"/>
      <c r="BEL611" s="69"/>
      <c r="BEM611" s="69"/>
      <c r="BEN611" s="69"/>
      <c r="BEO611" s="69"/>
      <c r="BEP611" s="69"/>
      <c r="BEQ611" s="69"/>
      <c r="BER611" s="69"/>
      <c r="BES611" s="69"/>
      <c r="BET611" s="69"/>
      <c r="BEU611" s="69"/>
      <c r="BEV611" s="69"/>
      <c r="BEW611" s="69"/>
      <c r="BEX611" s="69"/>
      <c r="BEY611" s="69"/>
      <c r="BEZ611" s="69"/>
      <c r="BFA611" s="69"/>
      <c r="BFB611" s="69"/>
      <c r="BFC611" s="69"/>
      <c r="BFD611" s="69"/>
      <c r="BFE611" s="69"/>
      <c r="BFF611" s="69"/>
      <c r="BFG611" s="69"/>
      <c r="BFH611" s="69"/>
      <c r="BFI611" s="69"/>
      <c r="BFJ611" s="69"/>
      <c r="BFK611" s="69"/>
      <c r="BFL611" s="69"/>
      <c r="BFM611" s="69"/>
      <c r="BFN611" s="69"/>
      <c r="BFO611" s="69"/>
      <c r="BFP611" s="69"/>
      <c r="BFQ611" s="69"/>
      <c r="BFR611" s="69"/>
      <c r="BFS611" s="69"/>
      <c r="BFT611" s="69"/>
      <c r="BFU611" s="69"/>
      <c r="BFV611" s="69"/>
      <c r="BFW611" s="69"/>
      <c r="BFX611" s="69"/>
      <c r="BFY611" s="69"/>
      <c r="BFZ611" s="69"/>
      <c r="BGA611" s="69"/>
      <c r="BGB611" s="69"/>
      <c r="BGC611" s="69"/>
      <c r="BGD611" s="69"/>
      <c r="BGE611" s="69"/>
      <c r="BGF611" s="69"/>
      <c r="BGG611" s="69"/>
      <c r="BGH611" s="69"/>
      <c r="BGI611" s="69"/>
      <c r="BGJ611" s="69"/>
      <c r="BGK611" s="69"/>
      <c r="BGL611" s="69"/>
      <c r="BGM611" s="69"/>
      <c r="BGN611" s="69"/>
      <c r="BGO611" s="69"/>
      <c r="BGP611" s="69"/>
      <c r="BGQ611" s="69"/>
      <c r="BGR611" s="69"/>
      <c r="BGS611" s="69"/>
      <c r="BGT611" s="69"/>
      <c r="BGU611" s="69"/>
      <c r="BGV611" s="69"/>
      <c r="BGW611" s="69"/>
      <c r="BGX611" s="69"/>
      <c r="BGY611" s="69"/>
      <c r="BGZ611" s="69"/>
      <c r="BHA611" s="69"/>
      <c r="BHB611" s="69"/>
      <c r="BHC611" s="69"/>
      <c r="BHD611" s="69"/>
      <c r="BHE611" s="69"/>
      <c r="BHF611" s="69"/>
      <c r="BHG611" s="69"/>
      <c r="BHH611" s="69"/>
      <c r="BHI611" s="69"/>
      <c r="BHJ611" s="69"/>
      <c r="BHK611" s="69"/>
      <c r="BHL611" s="69"/>
      <c r="BHM611" s="69"/>
      <c r="BHN611" s="69"/>
      <c r="BHO611" s="69"/>
      <c r="BHP611" s="69"/>
      <c r="BHQ611" s="69"/>
      <c r="BHR611" s="69"/>
      <c r="BHS611" s="69"/>
      <c r="BHT611" s="69"/>
      <c r="BHU611" s="69"/>
      <c r="BHV611" s="69"/>
      <c r="BHW611" s="69"/>
      <c r="BHX611" s="69"/>
      <c r="BHY611" s="69"/>
      <c r="BHZ611" s="69"/>
      <c r="BIA611" s="69"/>
      <c r="BIB611" s="69"/>
      <c r="BIC611" s="69"/>
      <c r="BID611" s="69"/>
      <c r="BIE611" s="69"/>
      <c r="BIF611" s="69"/>
      <c r="BIG611" s="69"/>
      <c r="BIH611" s="69"/>
      <c r="BII611" s="69"/>
      <c r="BIJ611" s="69"/>
      <c r="BIK611" s="69"/>
      <c r="BIL611" s="69"/>
      <c r="BIM611" s="69"/>
      <c r="BIN611" s="69"/>
      <c r="BIO611" s="69"/>
      <c r="BIP611" s="69"/>
      <c r="BIQ611" s="69"/>
      <c r="BIR611" s="69"/>
      <c r="BIS611" s="69"/>
      <c r="BIT611" s="69"/>
      <c r="BIU611" s="69"/>
      <c r="BIV611" s="69"/>
      <c r="BIW611" s="69"/>
      <c r="BIX611" s="69"/>
      <c r="BIY611" s="69"/>
      <c r="BIZ611" s="69"/>
      <c r="BJA611" s="69"/>
      <c r="BJB611" s="69"/>
      <c r="BJC611" s="69"/>
      <c r="BJD611" s="69"/>
      <c r="BJE611" s="69"/>
      <c r="BJF611" s="69"/>
      <c r="BJG611" s="69"/>
      <c r="BJH611" s="69"/>
      <c r="BJI611" s="69"/>
      <c r="BJJ611" s="69"/>
      <c r="BJK611" s="69"/>
      <c r="BJL611" s="69"/>
      <c r="BJM611" s="69"/>
      <c r="BJN611" s="69"/>
      <c r="BJO611" s="69"/>
      <c r="BJP611" s="69"/>
      <c r="BJQ611" s="69"/>
      <c r="BJR611" s="69"/>
      <c r="BJS611" s="69"/>
      <c r="BJT611" s="69"/>
      <c r="BJU611" s="69"/>
      <c r="BJV611" s="69"/>
      <c r="BJW611" s="69"/>
      <c r="BJX611" s="69"/>
      <c r="BJY611" s="69"/>
      <c r="BJZ611" s="69"/>
      <c r="BKA611" s="69"/>
      <c r="BKB611" s="69"/>
      <c r="BKC611" s="69"/>
      <c r="BKD611" s="69"/>
      <c r="BKE611" s="69"/>
      <c r="BKF611" s="69"/>
      <c r="BKG611" s="69"/>
      <c r="BKH611" s="69"/>
      <c r="BKI611" s="69"/>
      <c r="BKJ611" s="69"/>
      <c r="BKK611" s="69"/>
      <c r="BKL611" s="69"/>
      <c r="BKM611" s="69"/>
      <c r="BKN611" s="69"/>
      <c r="BKO611" s="69"/>
      <c r="BKP611" s="69"/>
      <c r="BKQ611" s="69"/>
      <c r="BKR611" s="69"/>
      <c r="BKS611" s="69"/>
      <c r="BKT611" s="69"/>
      <c r="BKU611" s="69"/>
      <c r="BKV611" s="69"/>
      <c r="BKW611" s="69"/>
      <c r="BKX611" s="69"/>
      <c r="BKY611" s="69"/>
      <c r="BKZ611" s="69"/>
      <c r="BLA611" s="69"/>
      <c r="BLB611" s="69"/>
      <c r="BLC611" s="69"/>
      <c r="BLD611" s="69"/>
      <c r="BLE611" s="69"/>
      <c r="BLF611" s="69"/>
      <c r="BLG611" s="69"/>
      <c r="BLH611" s="69"/>
      <c r="BLI611" s="69"/>
      <c r="BLJ611" s="69"/>
      <c r="BLK611" s="69"/>
      <c r="BLL611" s="69"/>
      <c r="BLM611" s="69"/>
      <c r="BLN611" s="69"/>
      <c r="BLO611" s="69"/>
      <c r="BLP611" s="69"/>
      <c r="BLQ611" s="69"/>
      <c r="BLR611" s="69"/>
      <c r="BLS611" s="69"/>
      <c r="BLT611" s="69"/>
      <c r="BLU611" s="69"/>
      <c r="BLV611" s="69"/>
      <c r="BLW611" s="69"/>
      <c r="BLX611" s="69"/>
      <c r="BLY611" s="69"/>
      <c r="BLZ611" s="69"/>
      <c r="BMA611" s="69"/>
      <c r="BMB611" s="69"/>
      <c r="BMC611" s="69"/>
      <c r="BMD611" s="69"/>
      <c r="BME611" s="69"/>
      <c r="BMF611" s="69"/>
      <c r="BMG611" s="69"/>
      <c r="BMH611" s="69"/>
      <c r="BMI611" s="69"/>
      <c r="BMJ611" s="69"/>
      <c r="BMK611" s="69"/>
      <c r="BML611" s="69"/>
      <c r="BMM611" s="69"/>
      <c r="BMN611" s="69"/>
      <c r="BMO611" s="69"/>
      <c r="BMP611" s="69"/>
      <c r="BMQ611" s="69"/>
      <c r="BMR611" s="69"/>
      <c r="BMS611" s="69"/>
      <c r="BMT611" s="69"/>
      <c r="BMU611" s="69"/>
      <c r="BMV611" s="69"/>
      <c r="BMW611" s="69"/>
      <c r="BMX611" s="69"/>
      <c r="BMY611" s="69"/>
      <c r="BMZ611" s="69"/>
      <c r="BNA611" s="69"/>
      <c r="BNB611" s="69"/>
      <c r="BNC611" s="69"/>
      <c r="BND611" s="69"/>
      <c r="BNE611" s="69"/>
      <c r="BNF611" s="69"/>
      <c r="BNG611" s="69"/>
      <c r="BNH611" s="69"/>
      <c r="BNI611" s="69"/>
      <c r="BNJ611" s="69"/>
      <c r="BNK611" s="69"/>
      <c r="BNL611" s="69"/>
      <c r="BNM611" s="69"/>
      <c r="BNN611" s="69"/>
      <c r="BNO611" s="69"/>
      <c r="BNP611" s="69"/>
      <c r="BNQ611" s="69"/>
      <c r="BNR611" s="69"/>
      <c r="BNS611" s="69"/>
      <c r="BNT611" s="69"/>
      <c r="BNU611" s="69"/>
      <c r="BNV611" s="69"/>
      <c r="BNW611" s="69"/>
      <c r="BNX611" s="69"/>
      <c r="BNY611" s="69"/>
      <c r="BNZ611" s="69"/>
      <c r="BOA611" s="69"/>
      <c r="BOB611" s="69"/>
      <c r="BOC611" s="69"/>
      <c r="BOD611" s="69"/>
      <c r="BOE611" s="69"/>
      <c r="BOF611" s="69"/>
      <c r="BOG611" s="69"/>
      <c r="BOH611" s="69"/>
      <c r="BOI611" s="69"/>
      <c r="BOJ611" s="69"/>
      <c r="BOK611" s="69"/>
      <c r="BOL611" s="69"/>
      <c r="BOM611" s="69"/>
      <c r="BON611" s="69"/>
      <c r="BOO611" s="69"/>
      <c r="BOP611" s="69"/>
      <c r="BOQ611" s="69"/>
      <c r="BOR611" s="69"/>
      <c r="BOS611" s="69"/>
      <c r="BOT611" s="69"/>
      <c r="BOU611" s="69"/>
      <c r="BOV611" s="69"/>
      <c r="BOW611" s="69"/>
      <c r="BOX611" s="69"/>
      <c r="BOY611" s="69"/>
      <c r="BOZ611" s="69"/>
      <c r="BPA611" s="69"/>
      <c r="BPB611" s="69"/>
      <c r="BPC611" s="69"/>
      <c r="BPD611" s="69"/>
      <c r="BPE611" s="69"/>
      <c r="BPF611" s="69"/>
      <c r="BPG611" s="69"/>
      <c r="BPH611" s="69"/>
      <c r="BPI611" s="69"/>
      <c r="BPJ611" s="69"/>
      <c r="BPK611" s="69"/>
      <c r="BPL611" s="69"/>
      <c r="BPM611" s="69"/>
      <c r="BPN611" s="69"/>
      <c r="BPO611" s="69"/>
      <c r="BPP611" s="69"/>
      <c r="BPQ611" s="69"/>
      <c r="BPR611" s="69"/>
      <c r="BPS611" s="69"/>
      <c r="BPT611" s="69"/>
      <c r="BPU611" s="69"/>
      <c r="BPV611" s="69"/>
      <c r="BPW611" s="69"/>
      <c r="BPX611" s="69"/>
      <c r="BPY611" s="69"/>
      <c r="BPZ611" s="69"/>
      <c r="BQA611" s="69"/>
      <c r="BQB611" s="69"/>
      <c r="BQC611" s="69"/>
      <c r="BQD611" s="69"/>
      <c r="BQE611" s="69"/>
      <c r="BQF611" s="69"/>
      <c r="BQG611" s="69"/>
      <c r="BQH611" s="69"/>
      <c r="BQI611" s="69"/>
      <c r="BQJ611" s="69"/>
      <c r="BQK611" s="69"/>
      <c r="BQL611" s="69"/>
      <c r="BQM611" s="69"/>
      <c r="BQN611" s="69"/>
      <c r="BQO611" s="69"/>
      <c r="BQP611" s="69"/>
      <c r="BQQ611" s="69"/>
      <c r="BQR611" s="69"/>
      <c r="BQS611" s="69"/>
      <c r="BQT611" s="69"/>
      <c r="BQU611" s="69"/>
      <c r="BQV611" s="69"/>
      <c r="BQW611" s="69"/>
      <c r="BQX611" s="69"/>
      <c r="BQY611" s="69"/>
      <c r="BQZ611" s="69"/>
      <c r="BRA611" s="69"/>
      <c r="BRB611" s="69"/>
      <c r="BRC611" s="69"/>
      <c r="BRD611" s="69"/>
      <c r="BRE611" s="69"/>
      <c r="BRF611" s="69"/>
      <c r="BRG611" s="69"/>
      <c r="BRH611" s="69"/>
      <c r="BRI611" s="69"/>
      <c r="BRJ611" s="69"/>
      <c r="BRK611" s="69"/>
      <c r="BRL611" s="69"/>
      <c r="BRM611" s="69"/>
      <c r="BRN611" s="69"/>
      <c r="BRO611" s="69"/>
      <c r="BRP611" s="69"/>
      <c r="BRQ611" s="69"/>
      <c r="BRR611" s="69"/>
      <c r="BRS611" s="69"/>
      <c r="BRT611" s="69"/>
      <c r="BRU611" s="69"/>
      <c r="BRV611" s="69"/>
      <c r="BRW611" s="69"/>
      <c r="BRX611" s="69"/>
      <c r="BRY611" s="69"/>
      <c r="BRZ611" s="69"/>
      <c r="BSA611" s="69"/>
      <c r="BSB611" s="69"/>
      <c r="BSC611" s="69"/>
      <c r="BSD611" s="69"/>
      <c r="BSE611" s="69"/>
      <c r="BSF611" s="69"/>
      <c r="BSG611" s="69"/>
      <c r="BSH611" s="69"/>
      <c r="BSI611" s="69"/>
      <c r="BSJ611" s="69"/>
      <c r="BSK611" s="69"/>
      <c r="BSL611" s="69"/>
      <c r="BSM611" s="69"/>
      <c r="BSN611" s="69"/>
      <c r="BSO611" s="69"/>
      <c r="BSP611" s="69"/>
      <c r="BSQ611" s="69"/>
      <c r="BSR611" s="69"/>
      <c r="BSS611" s="69"/>
      <c r="BST611" s="69"/>
      <c r="BSU611" s="69"/>
      <c r="BSV611" s="69"/>
      <c r="BSW611" s="69"/>
      <c r="BSX611" s="69"/>
      <c r="BSY611" s="69"/>
      <c r="BSZ611" s="69"/>
      <c r="BTA611" s="69"/>
      <c r="BTB611" s="69"/>
      <c r="BTC611" s="69"/>
      <c r="BTD611" s="69"/>
      <c r="BTE611" s="69"/>
      <c r="BTF611" s="69"/>
      <c r="BTG611" s="69"/>
      <c r="BTH611" s="69"/>
      <c r="BTI611" s="69"/>
      <c r="BTJ611" s="69"/>
      <c r="BTK611" s="69"/>
      <c r="BTL611" s="69"/>
      <c r="BTM611" s="69"/>
      <c r="BTN611" s="69"/>
      <c r="BTO611" s="69"/>
      <c r="BTP611" s="69"/>
      <c r="BTQ611" s="69"/>
      <c r="BTR611" s="69"/>
      <c r="BTS611" s="69"/>
      <c r="BTT611" s="69"/>
      <c r="BTU611" s="69"/>
      <c r="BTV611" s="69"/>
      <c r="BTW611" s="69"/>
      <c r="BTX611" s="69"/>
      <c r="BTY611" s="69"/>
      <c r="BTZ611" s="69"/>
      <c r="BUA611" s="69"/>
      <c r="BUB611" s="69"/>
      <c r="BUC611" s="69"/>
      <c r="BUD611" s="69"/>
      <c r="BUE611" s="69"/>
      <c r="BUF611" s="69"/>
      <c r="BUG611" s="69"/>
      <c r="BUH611" s="69"/>
      <c r="BUI611" s="69"/>
      <c r="BUJ611" s="69"/>
      <c r="BUK611" s="69"/>
      <c r="BUL611" s="69"/>
      <c r="BUM611" s="69"/>
      <c r="BUN611" s="69"/>
      <c r="BUO611" s="69"/>
      <c r="BUP611" s="69"/>
      <c r="BUQ611" s="69"/>
      <c r="BUR611" s="69"/>
      <c r="BUS611" s="69"/>
      <c r="BUT611" s="69"/>
      <c r="BUU611" s="69"/>
      <c r="BUV611" s="69"/>
      <c r="BUW611" s="69"/>
      <c r="BUX611" s="69"/>
      <c r="BUY611" s="69"/>
      <c r="BUZ611" s="69"/>
      <c r="BVA611" s="69"/>
      <c r="BVB611" s="69"/>
      <c r="BVC611" s="69"/>
      <c r="BVD611" s="69"/>
      <c r="BVE611" s="69"/>
      <c r="BVF611" s="69"/>
      <c r="BVG611" s="69"/>
      <c r="BVH611" s="69"/>
      <c r="BVI611" s="69"/>
      <c r="BVJ611" s="69"/>
      <c r="BVK611" s="69"/>
      <c r="BVL611" s="69"/>
      <c r="BVM611" s="69"/>
      <c r="BVN611" s="69"/>
      <c r="BVO611" s="69"/>
      <c r="BVP611" s="69"/>
      <c r="BVQ611" s="69"/>
      <c r="BVR611" s="69"/>
      <c r="BVS611" s="69"/>
      <c r="BVT611" s="69"/>
      <c r="BVU611" s="69"/>
      <c r="BVV611" s="69"/>
      <c r="BVW611" s="69"/>
      <c r="BVX611" s="69"/>
      <c r="BVY611" s="69"/>
      <c r="BVZ611" s="69"/>
      <c r="BWA611" s="69"/>
      <c r="BWB611" s="69"/>
      <c r="BWC611" s="69"/>
      <c r="BWD611" s="69"/>
      <c r="BWE611" s="69"/>
      <c r="BWF611" s="69"/>
      <c r="BWG611" s="69"/>
      <c r="BWH611" s="69"/>
      <c r="BWI611" s="69"/>
      <c r="BWJ611" s="69"/>
      <c r="BWK611" s="69"/>
      <c r="BWL611" s="69"/>
      <c r="BWM611" s="69"/>
      <c r="BWN611" s="69"/>
      <c r="BWO611" s="69"/>
      <c r="BWP611" s="69"/>
      <c r="BWQ611" s="69"/>
      <c r="BWR611" s="69"/>
      <c r="BWS611" s="69"/>
      <c r="BWT611" s="69"/>
      <c r="BWU611" s="69"/>
    </row>
    <row r="612" spans="1:1971" s="34" customFormat="1" x14ac:dyDescent="0.25">
      <c r="A612" s="212" t="s">
        <v>284</v>
      </c>
      <c r="B612" s="182" t="s">
        <v>285</v>
      </c>
      <c r="C612" s="182" t="s">
        <v>475</v>
      </c>
      <c r="D612" s="213" t="s">
        <v>482</v>
      </c>
      <c r="E612" s="199" t="s">
        <v>477</v>
      </c>
      <c r="F612" s="43" t="s">
        <v>491</v>
      </c>
      <c r="G612" s="262" t="s">
        <v>939</v>
      </c>
      <c r="H612" s="51"/>
      <c r="I612" s="70"/>
      <c r="J612" s="52"/>
      <c r="K612" s="51"/>
      <c r="L612" s="61"/>
      <c r="M612" s="61"/>
      <c r="N612" s="61"/>
      <c r="O612" s="33" t="s">
        <v>768</v>
      </c>
      <c r="P612" s="127">
        <v>1</v>
      </c>
      <c r="Q612" s="128">
        <v>0</v>
      </c>
      <c r="R612" s="128">
        <v>6</v>
      </c>
      <c r="S612" s="129">
        <v>6</v>
      </c>
      <c r="T612" s="120">
        <v>57859</v>
      </c>
      <c r="U612" s="120">
        <v>25906</v>
      </c>
      <c r="V612" s="128">
        <v>1</v>
      </c>
      <c r="W612" s="130">
        <v>0.16666666666666666</v>
      </c>
      <c r="X612" s="128">
        <v>5</v>
      </c>
      <c r="Y612" s="147" t="s">
        <v>853</v>
      </c>
      <c r="Z612" s="128">
        <v>1</v>
      </c>
      <c r="AA612" s="130">
        <v>1</v>
      </c>
      <c r="AB612" s="128"/>
      <c r="AC612" s="130"/>
      <c r="AD612" s="128"/>
      <c r="AE612" s="130"/>
      <c r="AF612" s="131">
        <v>57694</v>
      </c>
      <c r="AG612" s="120">
        <v>165</v>
      </c>
      <c r="AH612" s="132">
        <v>2.8517603138664685E-3</v>
      </c>
      <c r="AI612" s="120">
        <v>57859</v>
      </c>
      <c r="AJ612" s="120">
        <v>87630</v>
      </c>
      <c r="AK612" s="130">
        <v>0.66026474951500624</v>
      </c>
      <c r="AL612" s="131">
        <v>57694</v>
      </c>
      <c r="AM612" s="131">
        <v>165</v>
      </c>
      <c r="AN612" s="120">
        <v>57859</v>
      </c>
      <c r="AO612" s="120">
        <v>25772</v>
      </c>
      <c r="AP612" s="130">
        <v>0.4467015634208063</v>
      </c>
      <c r="AQ612" s="120">
        <v>134</v>
      </c>
      <c r="AR612" s="130">
        <v>0.81212121212121213</v>
      </c>
      <c r="AS612" s="120">
        <v>25906</v>
      </c>
      <c r="AT612" s="130">
        <v>0.44774365267287719</v>
      </c>
      <c r="AU612" s="120">
        <v>249</v>
      </c>
      <c r="AV612" s="130">
        <v>9.6616483004811418E-3</v>
      </c>
      <c r="AW612" s="120">
        <v>14</v>
      </c>
      <c r="AX612" s="130">
        <v>0.1044776119402985</v>
      </c>
      <c r="AY612" s="128">
        <v>263</v>
      </c>
      <c r="AZ612" s="130">
        <v>1.0152088319308269E-2</v>
      </c>
      <c r="BA612" s="120">
        <v>194</v>
      </c>
      <c r="BB612" s="130">
        <v>0.77911646586345384</v>
      </c>
      <c r="BC612" s="120">
        <v>14</v>
      </c>
      <c r="BD612" s="130">
        <v>1</v>
      </c>
      <c r="BE612" s="128">
        <v>208</v>
      </c>
      <c r="BF612" s="130">
        <v>0.79087452471482889</v>
      </c>
      <c r="BG612" s="120">
        <v>30</v>
      </c>
      <c r="BH612" s="130">
        <v>1.158032888134023E-3</v>
      </c>
      <c r="BI612" s="120">
        <v>428</v>
      </c>
      <c r="BJ612" s="130">
        <v>1.6521269204045393E-2</v>
      </c>
      <c r="BK612" s="120">
        <v>458</v>
      </c>
      <c r="BL612" s="130">
        <v>1.7679302092179418E-2</v>
      </c>
      <c r="BM612" s="128">
        <v>2</v>
      </c>
      <c r="BN612" s="130">
        <v>0.33333333333333331</v>
      </c>
      <c r="BO612" s="128">
        <v>1</v>
      </c>
      <c r="BP612" s="130">
        <v>1</v>
      </c>
      <c r="BQ612" s="173" t="s">
        <v>937</v>
      </c>
      <c r="BR612" s="229">
        <v>1</v>
      </c>
      <c r="BS612" s="69"/>
      <c r="BT612" s="69"/>
      <c r="BU612" s="69"/>
      <c r="BV612" s="69"/>
      <c r="BW612" s="69"/>
      <c r="BX612" s="69"/>
      <c r="BY612" s="69"/>
      <c r="BZ612" s="69"/>
      <c r="CA612" s="69"/>
      <c r="CB612" s="69"/>
      <c r="CC612" s="69"/>
      <c r="CD612" s="69"/>
      <c r="CE612" s="69"/>
      <c r="CF612" s="69"/>
      <c r="CG612" s="69"/>
      <c r="CH612" s="69"/>
      <c r="CI612" s="69"/>
      <c r="CJ612" s="69"/>
      <c r="CK612" s="69"/>
      <c r="CL612" s="69"/>
      <c r="CM612" s="69"/>
      <c r="CN612" s="69"/>
      <c r="CO612" s="69"/>
      <c r="CP612" s="69"/>
      <c r="CQ612" s="69"/>
      <c r="CR612" s="69"/>
      <c r="CS612" s="69"/>
      <c r="CT612" s="69"/>
      <c r="CU612" s="69"/>
      <c r="CV612" s="69"/>
      <c r="CW612" s="69"/>
      <c r="CX612" s="69"/>
      <c r="CY612" s="69"/>
      <c r="CZ612" s="69"/>
      <c r="DA612" s="69"/>
      <c r="DB612" s="69"/>
      <c r="DC612" s="69"/>
      <c r="DD612" s="69"/>
      <c r="DE612" s="69"/>
      <c r="DF612" s="69"/>
      <c r="DG612" s="69"/>
      <c r="DH612" s="69"/>
      <c r="DI612" s="69"/>
      <c r="DJ612" s="69"/>
      <c r="DK612" s="69"/>
      <c r="DL612" s="69"/>
      <c r="DM612" s="69"/>
      <c r="DN612" s="69"/>
      <c r="DO612" s="69"/>
      <c r="DP612" s="69"/>
      <c r="DQ612" s="69"/>
      <c r="DR612" s="69"/>
      <c r="DS612" s="69"/>
      <c r="DT612" s="69"/>
      <c r="DU612" s="69"/>
      <c r="DV612" s="69"/>
      <c r="DW612" s="69"/>
      <c r="DX612" s="69"/>
      <c r="DY612" s="69"/>
      <c r="DZ612" s="69"/>
      <c r="EA612" s="69"/>
      <c r="EB612" s="69"/>
      <c r="EC612" s="69"/>
      <c r="ED612" s="69"/>
      <c r="EE612" s="69"/>
      <c r="EF612" s="69"/>
      <c r="EG612" s="69"/>
      <c r="EH612" s="69"/>
      <c r="EI612" s="69"/>
      <c r="EJ612" s="69"/>
      <c r="EK612" s="69"/>
      <c r="EL612" s="69"/>
      <c r="EM612" s="69"/>
      <c r="EN612" s="69"/>
      <c r="EO612" s="69"/>
      <c r="EP612" s="69"/>
      <c r="EQ612" s="69"/>
      <c r="ER612" s="69"/>
      <c r="ES612" s="69"/>
      <c r="ET612" s="69"/>
      <c r="EU612" s="69"/>
      <c r="EV612" s="69"/>
      <c r="EW612" s="69"/>
      <c r="EX612" s="69"/>
      <c r="EY612" s="69"/>
      <c r="EZ612" s="69"/>
      <c r="FA612" s="69"/>
      <c r="FB612" s="69"/>
      <c r="FC612" s="69"/>
      <c r="FD612" s="69"/>
      <c r="FE612" s="69"/>
      <c r="FF612" s="69"/>
      <c r="FG612" s="69"/>
      <c r="FH612" s="69"/>
      <c r="FI612" s="69"/>
      <c r="FJ612" s="69"/>
      <c r="FK612" s="69"/>
      <c r="FL612" s="69"/>
      <c r="FM612" s="69"/>
      <c r="FN612" s="69"/>
      <c r="FO612" s="69"/>
      <c r="FP612" s="69"/>
      <c r="FQ612" s="69"/>
      <c r="FR612" s="69"/>
      <c r="FS612" s="69"/>
      <c r="FT612" s="69"/>
      <c r="FU612" s="69"/>
      <c r="FV612" s="69"/>
      <c r="FW612" s="69"/>
      <c r="FX612" s="69"/>
      <c r="FY612" s="69"/>
      <c r="FZ612" s="69"/>
      <c r="GA612" s="69"/>
      <c r="GB612" s="69"/>
      <c r="GC612" s="69"/>
      <c r="GD612" s="69"/>
      <c r="GE612" s="69"/>
      <c r="GF612" s="69"/>
      <c r="GG612" s="69"/>
      <c r="GH612" s="69"/>
      <c r="GI612" s="69"/>
      <c r="GJ612" s="69"/>
      <c r="GK612" s="69"/>
      <c r="GL612" s="69"/>
      <c r="GM612" s="69"/>
      <c r="GN612" s="69"/>
      <c r="GO612" s="69"/>
      <c r="GP612" s="69"/>
      <c r="GQ612" s="69"/>
      <c r="GR612" s="69"/>
      <c r="GS612" s="69"/>
      <c r="GT612" s="69"/>
      <c r="GU612" s="69"/>
      <c r="GV612" s="69"/>
      <c r="GW612" s="69"/>
      <c r="GX612" s="69"/>
      <c r="GY612" s="69"/>
      <c r="GZ612" s="69"/>
      <c r="HA612" s="69"/>
      <c r="HB612" s="69"/>
      <c r="HC612" s="69"/>
      <c r="HD612" s="69"/>
      <c r="HE612" s="69"/>
      <c r="HF612" s="69"/>
      <c r="HG612" s="69"/>
      <c r="HH612" s="69"/>
      <c r="HI612" s="69"/>
      <c r="HJ612" s="69"/>
      <c r="HK612" s="69"/>
      <c r="HL612" s="69"/>
      <c r="HM612" s="69"/>
      <c r="HN612" s="69"/>
      <c r="HO612" s="69"/>
      <c r="HP612" s="69"/>
      <c r="HQ612" s="69"/>
      <c r="HR612" s="69"/>
      <c r="HS612" s="69"/>
      <c r="HT612" s="69"/>
      <c r="HU612" s="69"/>
      <c r="HV612" s="69"/>
      <c r="HW612" s="69"/>
      <c r="HX612" s="69"/>
      <c r="HY612" s="69"/>
      <c r="HZ612" s="69"/>
      <c r="IA612" s="69"/>
      <c r="IB612" s="69"/>
      <c r="IC612" s="69"/>
      <c r="ID612" s="69"/>
      <c r="IE612" s="69"/>
      <c r="IF612" s="69"/>
      <c r="IG612" s="69"/>
      <c r="IH612" s="69"/>
      <c r="II612" s="69"/>
      <c r="IJ612" s="69"/>
      <c r="IK612" s="69"/>
      <c r="IL612" s="69"/>
      <c r="IM612" s="69"/>
      <c r="IN612" s="69"/>
      <c r="IO612" s="69"/>
      <c r="IP612" s="69"/>
      <c r="IQ612" s="69"/>
      <c r="IR612" s="69"/>
      <c r="IS612" s="69"/>
      <c r="IT612" s="69"/>
      <c r="IU612" s="69"/>
      <c r="IV612" s="69"/>
      <c r="IW612" s="69"/>
      <c r="IX612" s="69"/>
      <c r="IY612" s="69"/>
      <c r="IZ612" s="69"/>
      <c r="JA612" s="69"/>
      <c r="JB612" s="69"/>
      <c r="JC612" s="69"/>
      <c r="JD612" s="69"/>
      <c r="JE612" s="69"/>
      <c r="JF612" s="69"/>
      <c r="JG612" s="69"/>
      <c r="JH612" s="69"/>
      <c r="JI612" s="69"/>
      <c r="JJ612" s="69"/>
      <c r="JK612" s="69"/>
      <c r="JL612" s="69"/>
      <c r="JM612" s="69"/>
      <c r="JN612" s="69"/>
      <c r="JO612" s="69"/>
      <c r="JP612" s="69"/>
      <c r="JQ612" s="69"/>
      <c r="JR612" s="69"/>
      <c r="JS612" s="69"/>
      <c r="JT612" s="69"/>
      <c r="JU612" s="69"/>
      <c r="JV612" s="69"/>
      <c r="JW612" s="69"/>
      <c r="JX612" s="69"/>
      <c r="JY612" s="69"/>
      <c r="JZ612" s="69"/>
      <c r="KA612" s="69"/>
      <c r="KB612" s="69"/>
      <c r="KC612" s="69"/>
      <c r="KD612" s="69"/>
      <c r="KE612" s="69"/>
      <c r="KF612" s="69"/>
      <c r="KG612" s="69"/>
      <c r="KH612" s="69"/>
      <c r="KI612" s="69"/>
      <c r="KJ612" s="69"/>
      <c r="KK612" s="69"/>
      <c r="KL612" s="69"/>
      <c r="KM612" s="69"/>
      <c r="KN612" s="69"/>
      <c r="KO612" s="69"/>
      <c r="KP612" s="69"/>
      <c r="KQ612" s="69"/>
      <c r="KR612" s="69"/>
      <c r="KS612" s="69"/>
      <c r="KT612" s="69"/>
      <c r="KU612" s="69"/>
      <c r="KV612" s="69"/>
      <c r="KW612" s="69"/>
      <c r="KX612" s="69"/>
      <c r="KY612" s="69"/>
      <c r="KZ612" s="69"/>
      <c r="LA612" s="69"/>
      <c r="LB612" s="69"/>
      <c r="LC612" s="69"/>
      <c r="LD612" s="69"/>
      <c r="LE612" s="69"/>
      <c r="LF612" s="69"/>
      <c r="LG612" s="69"/>
      <c r="LH612" s="69"/>
      <c r="LI612" s="69"/>
      <c r="LJ612" s="69"/>
      <c r="LK612" s="69"/>
      <c r="LL612" s="69"/>
      <c r="LM612" s="69"/>
      <c r="LN612" s="69"/>
      <c r="LO612" s="69"/>
      <c r="LP612" s="69"/>
      <c r="LQ612" s="69"/>
      <c r="LR612" s="69"/>
      <c r="LS612" s="69"/>
      <c r="LT612" s="69"/>
      <c r="LU612" s="69"/>
      <c r="LV612" s="69"/>
      <c r="LW612" s="69"/>
      <c r="LX612" s="69"/>
      <c r="LY612" s="69"/>
      <c r="LZ612" s="69"/>
      <c r="MA612" s="69"/>
      <c r="MB612" s="69"/>
      <c r="MC612" s="69"/>
      <c r="MD612" s="69"/>
      <c r="ME612" s="69"/>
      <c r="MF612" s="69"/>
      <c r="MG612" s="69"/>
      <c r="MH612" s="69"/>
      <c r="MI612" s="69"/>
      <c r="MJ612" s="69"/>
      <c r="MK612" s="69"/>
      <c r="ML612" s="69"/>
      <c r="MM612" s="69"/>
      <c r="MN612" s="69"/>
      <c r="MO612" s="69"/>
      <c r="MP612" s="69"/>
      <c r="MQ612" s="69"/>
      <c r="MR612" s="69"/>
      <c r="MS612" s="69"/>
      <c r="MT612" s="69"/>
      <c r="MU612" s="69"/>
      <c r="MV612" s="69"/>
      <c r="MW612" s="69"/>
      <c r="MX612" s="69"/>
      <c r="MY612" s="69"/>
      <c r="MZ612" s="69"/>
      <c r="NA612" s="69"/>
      <c r="NB612" s="69"/>
      <c r="NC612" s="69"/>
      <c r="ND612" s="69"/>
      <c r="NE612" s="69"/>
      <c r="NF612" s="69"/>
      <c r="NG612" s="69"/>
      <c r="NH612" s="69"/>
      <c r="NI612" s="69"/>
      <c r="NJ612" s="69"/>
      <c r="NK612" s="69"/>
      <c r="NL612" s="69"/>
      <c r="NM612" s="69"/>
      <c r="NN612" s="69"/>
      <c r="NO612" s="69"/>
      <c r="NP612" s="69"/>
      <c r="NQ612" s="69"/>
      <c r="NR612" s="69"/>
      <c r="NS612" s="69"/>
      <c r="NT612" s="69"/>
      <c r="NU612" s="69"/>
      <c r="NV612" s="69"/>
      <c r="NW612" s="69"/>
      <c r="NX612" s="69"/>
      <c r="NY612" s="69"/>
      <c r="NZ612" s="69"/>
      <c r="OA612" s="69"/>
      <c r="OB612" s="69"/>
      <c r="OC612" s="69"/>
      <c r="OD612" s="69"/>
      <c r="OE612" s="69"/>
      <c r="OF612" s="69"/>
      <c r="OG612" s="69"/>
      <c r="OH612" s="69"/>
      <c r="OI612" s="69"/>
      <c r="OJ612" s="69"/>
      <c r="OK612" s="69"/>
      <c r="OL612" s="69"/>
      <c r="OM612" s="69"/>
      <c r="ON612" s="69"/>
      <c r="OO612" s="69"/>
      <c r="OP612" s="69"/>
      <c r="OQ612" s="69"/>
      <c r="OR612" s="69"/>
      <c r="OS612" s="69"/>
      <c r="OT612" s="69"/>
      <c r="OU612" s="69"/>
      <c r="OV612" s="69"/>
      <c r="OW612" s="69"/>
      <c r="OX612" s="69"/>
      <c r="OY612" s="69"/>
      <c r="OZ612" s="69"/>
      <c r="PA612" s="69"/>
      <c r="PB612" s="69"/>
      <c r="PC612" s="69"/>
      <c r="PD612" s="69"/>
      <c r="PE612" s="69"/>
      <c r="PF612" s="69"/>
      <c r="PG612" s="69"/>
      <c r="PH612" s="69"/>
      <c r="PI612" s="69"/>
      <c r="PJ612" s="69"/>
      <c r="PK612" s="69"/>
      <c r="PL612" s="69"/>
      <c r="PM612" s="69"/>
      <c r="PN612" s="69"/>
      <c r="PO612" s="69"/>
      <c r="PP612" s="69"/>
      <c r="PQ612" s="69"/>
      <c r="PR612" s="69"/>
      <c r="PS612" s="69"/>
      <c r="PT612" s="69"/>
      <c r="PU612" s="69"/>
      <c r="PV612" s="69"/>
      <c r="PW612" s="69"/>
      <c r="PX612" s="69"/>
      <c r="PY612" s="69"/>
      <c r="PZ612" s="69"/>
      <c r="QA612" s="69"/>
      <c r="QB612" s="69"/>
      <c r="QC612" s="69"/>
      <c r="QD612" s="69"/>
      <c r="QE612" s="69"/>
      <c r="QF612" s="69"/>
      <c r="QG612" s="69"/>
      <c r="QH612" s="69"/>
      <c r="QI612" s="69"/>
      <c r="QJ612" s="69"/>
      <c r="QK612" s="69"/>
      <c r="QL612" s="69"/>
      <c r="QM612" s="69"/>
      <c r="QN612" s="69"/>
      <c r="QO612" s="69"/>
      <c r="QP612" s="69"/>
      <c r="QQ612" s="69"/>
      <c r="QR612" s="69"/>
      <c r="QS612" s="69"/>
      <c r="QT612" s="69"/>
      <c r="QU612" s="69"/>
      <c r="QV612" s="69"/>
      <c r="QW612" s="69"/>
      <c r="QX612" s="69"/>
      <c r="QY612" s="69"/>
      <c r="QZ612" s="69"/>
      <c r="RA612" s="69"/>
      <c r="RB612" s="69"/>
      <c r="RC612" s="69"/>
      <c r="RD612" s="69"/>
      <c r="RE612" s="69"/>
      <c r="RF612" s="69"/>
      <c r="RG612" s="69"/>
      <c r="RH612" s="69"/>
      <c r="RI612" s="69"/>
      <c r="RJ612" s="69"/>
      <c r="RK612" s="69"/>
      <c r="RL612" s="69"/>
      <c r="RM612" s="69"/>
      <c r="RN612" s="69"/>
      <c r="RO612" s="69"/>
      <c r="RP612" s="69"/>
      <c r="RQ612" s="69"/>
      <c r="RR612" s="69"/>
      <c r="RS612" s="69"/>
      <c r="RT612" s="69"/>
      <c r="RU612" s="69"/>
      <c r="RV612" s="69"/>
      <c r="RW612" s="69"/>
      <c r="RX612" s="69"/>
      <c r="RY612" s="69"/>
      <c r="RZ612" s="69"/>
      <c r="SA612" s="69"/>
      <c r="SB612" s="69"/>
      <c r="SC612" s="69"/>
      <c r="SD612" s="69"/>
      <c r="SE612" s="69"/>
      <c r="SF612" s="69"/>
      <c r="SG612" s="69"/>
      <c r="SH612" s="69"/>
      <c r="SI612" s="69"/>
      <c r="SJ612" s="69"/>
      <c r="SK612" s="69"/>
      <c r="SL612" s="69"/>
      <c r="SM612" s="69"/>
      <c r="SN612" s="69"/>
      <c r="SO612" s="69"/>
      <c r="SP612" s="69"/>
      <c r="SQ612" s="69"/>
      <c r="SR612" s="69"/>
      <c r="SS612" s="69"/>
      <c r="ST612" s="69"/>
      <c r="SU612" s="69"/>
      <c r="SV612" s="69"/>
      <c r="SW612" s="69"/>
      <c r="SX612" s="69"/>
      <c r="SY612" s="69"/>
      <c r="SZ612" s="69"/>
      <c r="TA612" s="69"/>
      <c r="TB612" s="69"/>
      <c r="TC612" s="69"/>
      <c r="TD612" s="69"/>
      <c r="TE612" s="69"/>
      <c r="TF612" s="69"/>
      <c r="TG612" s="69"/>
      <c r="TH612" s="69"/>
      <c r="TI612" s="69"/>
      <c r="TJ612" s="69"/>
      <c r="TK612" s="69"/>
      <c r="TL612" s="69"/>
      <c r="TM612" s="69"/>
      <c r="TN612" s="69"/>
      <c r="TO612" s="69"/>
      <c r="TP612" s="69"/>
      <c r="TQ612" s="69"/>
      <c r="TR612" s="69"/>
      <c r="TS612" s="69"/>
      <c r="TT612" s="69"/>
      <c r="TU612" s="69"/>
      <c r="TV612" s="69"/>
      <c r="TW612" s="69"/>
      <c r="TX612" s="69"/>
      <c r="TY612" s="69"/>
      <c r="TZ612" s="69"/>
      <c r="UA612" s="69"/>
      <c r="UB612" s="69"/>
      <c r="UC612" s="69"/>
      <c r="UD612" s="69"/>
      <c r="UE612" s="69"/>
      <c r="UF612" s="69"/>
      <c r="UG612" s="69"/>
      <c r="UH612" s="69"/>
      <c r="UI612" s="69"/>
      <c r="UJ612" s="69"/>
      <c r="UK612" s="69"/>
      <c r="UL612" s="69"/>
      <c r="UM612" s="69"/>
      <c r="UN612" s="69"/>
      <c r="UO612" s="69"/>
      <c r="UP612" s="69"/>
      <c r="UQ612" s="69"/>
      <c r="UR612" s="69"/>
      <c r="US612" s="69"/>
      <c r="UT612" s="69"/>
      <c r="UU612" s="69"/>
      <c r="UV612" s="69"/>
      <c r="UW612" s="69"/>
      <c r="UX612" s="69"/>
      <c r="UY612" s="69"/>
      <c r="UZ612" s="69"/>
      <c r="VA612" s="69"/>
      <c r="VB612" s="69"/>
      <c r="VC612" s="69"/>
      <c r="VD612" s="69"/>
      <c r="VE612" s="69"/>
      <c r="VF612" s="69"/>
      <c r="VG612" s="69"/>
      <c r="VH612" s="69"/>
      <c r="VI612" s="69"/>
      <c r="VJ612" s="69"/>
      <c r="VK612" s="69"/>
      <c r="VL612" s="69"/>
      <c r="VM612" s="69"/>
      <c r="VN612" s="69"/>
      <c r="VO612" s="69"/>
      <c r="VP612" s="69"/>
      <c r="VQ612" s="69"/>
      <c r="VR612" s="69"/>
      <c r="VS612" s="69"/>
      <c r="VT612" s="69"/>
      <c r="VU612" s="69"/>
      <c r="VV612" s="69"/>
      <c r="VW612" s="69"/>
      <c r="VX612" s="69"/>
      <c r="VY612" s="69"/>
      <c r="VZ612" s="69"/>
      <c r="WA612" s="69"/>
      <c r="WB612" s="69"/>
      <c r="WC612" s="69"/>
      <c r="WD612" s="69"/>
      <c r="WE612" s="69"/>
      <c r="WF612" s="69"/>
      <c r="WG612" s="69"/>
      <c r="WH612" s="69"/>
      <c r="WI612" s="69"/>
      <c r="WJ612" s="69"/>
      <c r="WK612" s="69"/>
      <c r="WL612" s="69"/>
      <c r="WM612" s="69"/>
      <c r="WN612" s="69"/>
      <c r="WO612" s="69"/>
      <c r="WP612" s="69"/>
      <c r="WQ612" s="69"/>
      <c r="WR612" s="69"/>
      <c r="WS612" s="69"/>
      <c r="WT612" s="69"/>
      <c r="WU612" s="69"/>
      <c r="WV612" s="69"/>
      <c r="WW612" s="69"/>
      <c r="WX612" s="69"/>
      <c r="WY612" s="69"/>
      <c r="WZ612" s="69"/>
      <c r="XA612" s="69"/>
      <c r="XB612" s="69"/>
      <c r="XC612" s="69"/>
      <c r="XD612" s="69"/>
      <c r="XE612" s="69"/>
      <c r="XF612" s="69"/>
      <c r="XG612" s="69"/>
      <c r="XH612" s="69"/>
      <c r="XI612" s="69"/>
      <c r="XJ612" s="69"/>
      <c r="XK612" s="69"/>
      <c r="XL612" s="69"/>
      <c r="XM612" s="69"/>
      <c r="XN612" s="69"/>
      <c r="XO612" s="69"/>
      <c r="XP612" s="69"/>
      <c r="XQ612" s="69"/>
      <c r="XR612" s="69"/>
      <c r="XS612" s="69"/>
      <c r="XT612" s="69"/>
      <c r="XU612" s="69"/>
      <c r="XV612" s="69"/>
      <c r="XW612" s="69"/>
      <c r="XX612" s="69"/>
      <c r="XY612" s="69"/>
      <c r="XZ612" s="69"/>
      <c r="YA612" s="69"/>
      <c r="YB612" s="69"/>
      <c r="YC612" s="69"/>
      <c r="YD612" s="69"/>
      <c r="YE612" s="69"/>
      <c r="YF612" s="69"/>
      <c r="YG612" s="69"/>
      <c r="YH612" s="69"/>
      <c r="YI612" s="69"/>
      <c r="YJ612" s="69"/>
      <c r="YK612" s="69"/>
      <c r="YL612" s="69"/>
      <c r="YM612" s="69"/>
      <c r="YN612" s="69"/>
      <c r="YO612" s="69"/>
      <c r="YP612" s="69"/>
      <c r="YQ612" s="69"/>
      <c r="YR612" s="69"/>
      <c r="YS612" s="69"/>
      <c r="YT612" s="69"/>
      <c r="YU612" s="69"/>
      <c r="YV612" s="69"/>
      <c r="YW612" s="69"/>
      <c r="YX612" s="69"/>
      <c r="YY612" s="69"/>
      <c r="YZ612" s="69"/>
      <c r="ZA612" s="69"/>
      <c r="ZB612" s="69"/>
      <c r="ZC612" s="69"/>
      <c r="ZD612" s="69"/>
      <c r="ZE612" s="69"/>
      <c r="ZF612" s="69"/>
      <c r="ZG612" s="69"/>
      <c r="ZH612" s="69"/>
      <c r="ZI612" s="69"/>
      <c r="ZJ612" s="69"/>
      <c r="ZK612" s="69"/>
      <c r="ZL612" s="69"/>
      <c r="ZM612" s="69"/>
      <c r="ZN612" s="69"/>
      <c r="ZO612" s="69"/>
      <c r="ZP612" s="69"/>
      <c r="ZQ612" s="69"/>
      <c r="ZR612" s="69"/>
      <c r="ZS612" s="69"/>
      <c r="ZT612" s="69"/>
      <c r="ZU612" s="69"/>
      <c r="ZV612" s="69"/>
      <c r="ZW612" s="69"/>
      <c r="ZX612" s="69"/>
      <c r="ZY612" s="69"/>
      <c r="ZZ612" s="69"/>
      <c r="AAA612" s="69"/>
      <c r="AAB612" s="69"/>
      <c r="AAC612" s="69"/>
      <c r="AAD612" s="69"/>
      <c r="AAE612" s="69"/>
      <c r="AAF612" s="69"/>
      <c r="AAG612" s="69"/>
      <c r="AAH612" s="69"/>
      <c r="AAI612" s="69"/>
      <c r="AAJ612" s="69"/>
      <c r="AAK612" s="69"/>
      <c r="AAL612" s="69"/>
      <c r="AAM612" s="69"/>
      <c r="AAN612" s="69"/>
      <c r="AAO612" s="69"/>
      <c r="AAP612" s="69"/>
      <c r="AAQ612" s="69"/>
      <c r="AAR612" s="69"/>
      <c r="AAS612" s="69"/>
      <c r="AAT612" s="69"/>
      <c r="AAU612" s="69"/>
      <c r="AAV612" s="69"/>
      <c r="AAW612" s="69"/>
      <c r="AAX612" s="69"/>
      <c r="AAY612" s="69"/>
      <c r="AAZ612" s="69"/>
      <c r="ABA612" s="69"/>
      <c r="ABB612" s="69"/>
      <c r="ABC612" s="69"/>
      <c r="ABD612" s="69"/>
      <c r="ABE612" s="69"/>
      <c r="ABF612" s="69"/>
      <c r="ABG612" s="69"/>
      <c r="ABH612" s="69"/>
      <c r="ABI612" s="69"/>
      <c r="ABJ612" s="69"/>
      <c r="ABK612" s="69"/>
      <c r="ABL612" s="69"/>
      <c r="ABM612" s="69"/>
      <c r="ABN612" s="69"/>
      <c r="ABO612" s="69"/>
      <c r="ABP612" s="69"/>
      <c r="ABQ612" s="69"/>
      <c r="ABR612" s="69"/>
      <c r="ABS612" s="69"/>
      <c r="ABT612" s="69"/>
      <c r="ABU612" s="69"/>
      <c r="ABV612" s="69"/>
      <c r="ABW612" s="69"/>
      <c r="ABX612" s="69"/>
      <c r="ABY612" s="69"/>
      <c r="ABZ612" s="69"/>
      <c r="ACA612" s="69"/>
      <c r="ACB612" s="69"/>
      <c r="ACC612" s="69"/>
      <c r="ACD612" s="69"/>
      <c r="ACE612" s="69"/>
      <c r="ACF612" s="69"/>
      <c r="ACG612" s="69"/>
      <c r="ACH612" s="69"/>
      <c r="ACI612" s="69"/>
      <c r="ACJ612" s="69"/>
      <c r="ACK612" s="69"/>
      <c r="ACL612" s="69"/>
      <c r="ACM612" s="69"/>
      <c r="ACN612" s="69"/>
      <c r="ACO612" s="69"/>
      <c r="ACP612" s="69"/>
      <c r="ACQ612" s="69"/>
      <c r="ACR612" s="69"/>
      <c r="ACS612" s="69"/>
      <c r="ACT612" s="69"/>
      <c r="ACU612" s="69"/>
      <c r="ACV612" s="69"/>
      <c r="ACW612" s="69"/>
      <c r="ACX612" s="69"/>
      <c r="ACY612" s="69"/>
      <c r="ACZ612" s="69"/>
      <c r="ADA612" s="69"/>
      <c r="ADB612" s="69"/>
      <c r="ADC612" s="69"/>
      <c r="ADD612" s="69"/>
      <c r="ADE612" s="69"/>
      <c r="ADF612" s="69"/>
      <c r="ADG612" s="69"/>
      <c r="ADH612" s="69"/>
      <c r="ADI612" s="69"/>
      <c r="ADJ612" s="69"/>
      <c r="ADK612" s="69"/>
      <c r="ADL612" s="69"/>
      <c r="ADM612" s="69"/>
      <c r="ADN612" s="69"/>
      <c r="ADO612" s="69"/>
      <c r="ADP612" s="69"/>
      <c r="ADQ612" s="69"/>
      <c r="ADR612" s="69"/>
      <c r="ADS612" s="69"/>
      <c r="ADT612" s="69"/>
      <c r="ADU612" s="69"/>
      <c r="ADV612" s="69"/>
      <c r="ADW612" s="69"/>
      <c r="ADX612" s="69"/>
      <c r="ADY612" s="69"/>
      <c r="ADZ612" s="69"/>
      <c r="AEA612" s="69"/>
      <c r="AEB612" s="69"/>
      <c r="AEC612" s="69"/>
      <c r="AED612" s="69"/>
      <c r="AEE612" s="69"/>
      <c r="AEF612" s="69"/>
      <c r="AEG612" s="69"/>
      <c r="AEH612" s="69"/>
      <c r="AEI612" s="69"/>
      <c r="AEJ612" s="69"/>
      <c r="AEK612" s="69"/>
      <c r="AEL612" s="69"/>
      <c r="AEM612" s="69"/>
      <c r="AEN612" s="69"/>
      <c r="AEO612" s="69"/>
      <c r="AEP612" s="69"/>
      <c r="AEQ612" s="69"/>
      <c r="AER612" s="69"/>
      <c r="AES612" s="69"/>
      <c r="AET612" s="69"/>
      <c r="AEU612" s="69"/>
      <c r="AEV612" s="69"/>
      <c r="AEW612" s="69"/>
      <c r="AEX612" s="69"/>
      <c r="AEY612" s="69"/>
      <c r="AEZ612" s="69"/>
      <c r="AFA612" s="69"/>
      <c r="AFB612" s="69"/>
      <c r="AFC612" s="69"/>
      <c r="AFD612" s="69"/>
      <c r="AFE612" s="69"/>
      <c r="AFF612" s="69"/>
      <c r="AFG612" s="69"/>
      <c r="AFH612" s="69"/>
      <c r="AFI612" s="69"/>
      <c r="AFJ612" s="69"/>
      <c r="AFK612" s="69"/>
      <c r="AFL612" s="69"/>
      <c r="AFM612" s="69"/>
      <c r="AFN612" s="69"/>
      <c r="AFO612" s="69"/>
      <c r="AFP612" s="69"/>
      <c r="AFQ612" s="69"/>
      <c r="AFR612" s="69"/>
      <c r="AFS612" s="69"/>
      <c r="AFT612" s="69"/>
      <c r="AFU612" s="69"/>
      <c r="AFV612" s="69"/>
      <c r="AFW612" s="69"/>
      <c r="AFX612" s="69"/>
      <c r="AFY612" s="69"/>
      <c r="AFZ612" s="69"/>
      <c r="AGA612" s="69"/>
      <c r="AGB612" s="69"/>
      <c r="AGC612" s="69"/>
      <c r="AGD612" s="69"/>
      <c r="AGE612" s="69"/>
      <c r="AGF612" s="69"/>
      <c r="AGG612" s="69"/>
      <c r="AGH612" s="69"/>
      <c r="AGI612" s="69"/>
      <c r="AGJ612" s="69"/>
      <c r="AGK612" s="69"/>
      <c r="AGL612" s="69"/>
      <c r="AGM612" s="69"/>
      <c r="AGN612" s="69"/>
      <c r="AGO612" s="69"/>
      <c r="AGP612" s="69"/>
      <c r="AGQ612" s="69"/>
      <c r="AGR612" s="69"/>
      <c r="AGS612" s="69"/>
      <c r="AGT612" s="69"/>
      <c r="AGU612" s="69"/>
      <c r="AGV612" s="69"/>
      <c r="AGW612" s="69"/>
      <c r="AGX612" s="69"/>
      <c r="AGY612" s="69"/>
      <c r="AGZ612" s="69"/>
      <c r="AHA612" s="69"/>
      <c r="AHB612" s="69"/>
      <c r="AHC612" s="69"/>
      <c r="AHD612" s="69"/>
      <c r="AHE612" s="69"/>
      <c r="AHF612" s="69"/>
      <c r="AHG612" s="69"/>
      <c r="AHH612" s="69"/>
      <c r="AHI612" s="69"/>
      <c r="AHJ612" s="69"/>
      <c r="AHK612" s="69"/>
      <c r="AHL612" s="69"/>
      <c r="AHM612" s="69"/>
      <c r="AHN612" s="69"/>
      <c r="AHO612" s="69"/>
      <c r="AHP612" s="69"/>
      <c r="AHQ612" s="69"/>
      <c r="AHR612" s="69"/>
      <c r="AHS612" s="69"/>
      <c r="AHT612" s="69"/>
      <c r="AHU612" s="69"/>
      <c r="AHV612" s="69"/>
      <c r="AHW612" s="69"/>
      <c r="AHX612" s="69"/>
      <c r="AHY612" s="69"/>
      <c r="AHZ612" s="69"/>
      <c r="AIA612" s="69"/>
      <c r="AIB612" s="69"/>
      <c r="AIC612" s="69"/>
      <c r="AID612" s="69"/>
      <c r="AIE612" s="69"/>
      <c r="AIF612" s="69"/>
      <c r="AIG612" s="69"/>
      <c r="AIH612" s="69"/>
      <c r="AII612" s="69"/>
      <c r="AIJ612" s="69"/>
      <c r="AIK612" s="69"/>
      <c r="AIL612" s="69"/>
      <c r="AIM612" s="69"/>
      <c r="AIN612" s="69"/>
      <c r="AIO612" s="69"/>
      <c r="AIP612" s="69"/>
      <c r="AIQ612" s="69"/>
      <c r="AIR612" s="69"/>
      <c r="AIS612" s="69"/>
      <c r="AIT612" s="69"/>
      <c r="AIU612" s="69"/>
      <c r="AIV612" s="69"/>
      <c r="AIW612" s="69"/>
      <c r="AIX612" s="69"/>
      <c r="AIY612" s="69"/>
      <c r="AIZ612" s="69"/>
      <c r="AJA612" s="69"/>
      <c r="AJB612" s="69"/>
      <c r="AJC612" s="69"/>
      <c r="AJD612" s="69"/>
      <c r="AJE612" s="69"/>
      <c r="AJF612" s="69"/>
      <c r="AJG612" s="69"/>
      <c r="AJH612" s="69"/>
      <c r="AJI612" s="69"/>
      <c r="AJJ612" s="69"/>
      <c r="AJK612" s="69"/>
      <c r="AJL612" s="69"/>
      <c r="AJM612" s="69"/>
      <c r="AJN612" s="69"/>
      <c r="AJO612" s="69"/>
      <c r="AJP612" s="69"/>
      <c r="AJQ612" s="69"/>
      <c r="AJR612" s="69"/>
      <c r="AJS612" s="69"/>
      <c r="AJT612" s="69"/>
      <c r="AJU612" s="69"/>
      <c r="AJV612" s="69"/>
      <c r="AJW612" s="69"/>
      <c r="AJX612" s="69"/>
      <c r="AJY612" s="69"/>
      <c r="AJZ612" s="69"/>
      <c r="AKA612" s="69"/>
      <c r="AKB612" s="69"/>
      <c r="AKC612" s="69"/>
      <c r="AKD612" s="69"/>
      <c r="AKE612" s="69"/>
      <c r="AKF612" s="69"/>
      <c r="AKG612" s="69"/>
      <c r="AKH612" s="69"/>
      <c r="AKI612" s="69"/>
      <c r="AKJ612" s="69"/>
      <c r="AKK612" s="69"/>
      <c r="AKL612" s="69"/>
      <c r="AKM612" s="69"/>
      <c r="AKN612" s="69"/>
      <c r="AKO612" s="69"/>
      <c r="AKP612" s="69"/>
      <c r="AKQ612" s="69"/>
      <c r="AKR612" s="69"/>
      <c r="AKS612" s="69"/>
      <c r="AKT612" s="69"/>
      <c r="AKU612" s="69"/>
      <c r="AKV612" s="69"/>
      <c r="AKW612" s="69"/>
      <c r="AKX612" s="69"/>
      <c r="AKY612" s="69"/>
      <c r="AKZ612" s="69"/>
      <c r="ALA612" s="69"/>
      <c r="ALB612" s="69"/>
      <c r="ALC612" s="69"/>
      <c r="ALD612" s="69"/>
      <c r="ALE612" s="69"/>
      <c r="ALF612" s="69"/>
      <c r="ALG612" s="69"/>
      <c r="ALH612" s="69"/>
      <c r="ALI612" s="69"/>
      <c r="ALJ612" s="69"/>
      <c r="ALK612" s="69"/>
      <c r="ALL612" s="69"/>
      <c r="ALM612" s="69"/>
      <c r="ALN612" s="69"/>
      <c r="ALO612" s="69"/>
      <c r="ALP612" s="69"/>
      <c r="ALQ612" s="69"/>
      <c r="ALR612" s="69"/>
      <c r="ALS612" s="69"/>
      <c r="ALT612" s="69"/>
      <c r="ALU612" s="69"/>
      <c r="ALV612" s="69"/>
      <c r="ALW612" s="69"/>
      <c r="ALX612" s="69"/>
      <c r="ALY612" s="69"/>
      <c r="ALZ612" s="69"/>
      <c r="AMA612" s="69"/>
      <c r="AMB612" s="69"/>
      <c r="AMC612" s="69"/>
      <c r="AMD612" s="69"/>
      <c r="AME612" s="69"/>
      <c r="AMF612" s="69"/>
      <c r="AMG612" s="69"/>
      <c r="AMH612" s="69"/>
      <c r="AMI612" s="69"/>
      <c r="AMJ612" s="69"/>
      <c r="AMK612" s="69"/>
      <c r="AML612" s="69"/>
      <c r="AMM612" s="69"/>
      <c r="AMN612" s="69"/>
      <c r="AMO612" s="69"/>
      <c r="AMP612" s="69"/>
      <c r="AMQ612" s="69"/>
      <c r="AMR612" s="69"/>
      <c r="AMS612" s="69"/>
      <c r="AMT612" s="69"/>
      <c r="AMU612" s="69"/>
      <c r="AMV612" s="69"/>
      <c r="AMW612" s="69"/>
      <c r="AMX612" s="69"/>
      <c r="AMY612" s="69"/>
      <c r="AMZ612" s="69"/>
      <c r="ANA612" s="69"/>
      <c r="ANB612" s="69"/>
      <c r="ANC612" s="69"/>
      <c r="AND612" s="69"/>
      <c r="ANE612" s="69"/>
      <c r="ANF612" s="69"/>
      <c r="ANG612" s="69"/>
      <c r="ANH612" s="69"/>
      <c r="ANI612" s="69"/>
      <c r="ANJ612" s="69"/>
      <c r="ANK612" s="69"/>
      <c r="ANL612" s="69"/>
      <c r="ANM612" s="69"/>
      <c r="ANN612" s="69"/>
      <c r="ANO612" s="69"/>
      <c r="ANP612" s="69"/>
      <c r="ANQ612" s="69"/>
      <c r="ANR612" s="69"/>
      <c r="ANS612" s="69"/>
      <c r="ANT612" s="69"/>
      <c r="ANU612" s="69"/>
      <c r="ANV612" s="69"/>
      <c r="ANW612" s="69"/>
      <c r="ANX612" s="69"/>
      <c r="ANY612" s="69"/>
      <c r="ANZ612" s="69"/>
      <c r="AOA612" s="69"/>
      <c r="AOB612" s="69"/>
      <c r="AOC612" s="69"/>
      <c r="AOD612" s="69"/>
      <c r="AOE612" s="69"/>
      <c r="AOF612" s="69"/>
      <c r="AOG612" s="69"/>
      <c r="AOH612" s="69"/>
      <c r="AOI612" s="69"/>
      <c r="AOJ612" s="69"/>
      <c r="AOK612" s="69"/>
      <c r="AOL612" s="69"/>
      <c r="AOM612" s="69"/>
      <c r="AON612" s="69"/>
      <c r="AOO612" s="69"/>
      <c r="AOP612" s="69"/>
      <c r="AOQ612" s="69"/>
      <c r="AOR612" s="69"/>
      <c r="AOS612" s="69"/>
      <c r="AOT612" s="69"/>
      <c r="AOU612" s="69"/>
      <c r="AOV612" s="69"/>
      <c r="AOW612" s="69"/>
      <c r="AOX612" s="69"/>
      <c r="AOY612" s="69"/>
      <c r="AOZ612" s="69"/>
      <c r="APA612" s="69"/>
      <c r="APB612" s="69"/>
      <c r="APC612" s="69"/>
      <c r="APD612" s="69"/>
      <c r="APE612" s="69"/>
      <c r="APF612" s="69"/>
      <c r="APG612" s="69"/>
      <c r="APH612" s="69"/>
      <c r="API612" s="69"/>
      <c r="APJ612" s="69"/>
      <c r="APK612" s="69"/>
      <c r="APL612" s="69"/>
      <c r="APM612" s="69"/>
      <c r="APN612" s="69"/>
      <c r="APO612" s="69"/>
      <c r="APP612" s="69"/>
      <c r="APQ612" s="69"/>
      <c r="APR612" s="69"/>
      <c r="APS612" s="69"/>
      <c r="APT612" s="69"/>
      <c r="APU612" s="69"/>
      <c r="APV612" s="69"/>
      <c r="APW612" s="69"/>
      <c r="APX612" s="69"/>
      <c r="APY612" s="69"/>
      <c r="APZ612" s="69"/>
      <c r="AQA612" s="69"/>
      <c r="AQB612" s="69"/>
      <c r="AQC612" s="69"/>
      <c r="AQD612" s="69"/>
      <c r="AQE612" s="69"/>
      <c r="AQF612" s="69"/>
      <c r="AQG612" s="69"/>
      <c r="AQH612" s="69"/>
      <c r="AQI612" s="69"/>
      <c r="AQJ612" s="69"/>
      <c r="AQK612" s="69"/>
      <c r="AQL612" s="69"/>
      <c r="AQM612" s="69"/>
      <c r="AQN612" s="69"/>
      <c r="AQO612" s="69"/>
      <c r="AQP612" s="69"/>
      <c r="AQQ612" s="69"/>
      <c r="AQR612" s="69"/>
      <c r="AQS612" s="69"/>
      <c r="AQT612" s="69"/>
      <c r="AQU612" s="69"/>
      <c r="AQV612" s="69"/>
      <c r="AQW612" s="69"/>
      <c r="AQX612" s="69"/>
      <c r="AQY612" s="69"/>
      <c r="AQZ612" s="69"/>
      <c r="ARA612" s="69"/>
      <c r="ARB612" s="69"/>
      <c r="ARC612" s="69"/>
      <c r="ARD612" s="69"/>
      <c r="ARE612" s="69"/>
      <c r="ARF612" s="69"/>
      <c r="ARG612" s="69"/>
      <c r="ARH612" s="69"/>
      <c r="ARI612" s="69"/>
      <c r="ARJ612" s="69"/>
      <c r="ARK612" s="69"/>
      <c r="ARL612" s="69"/>
      <c r="ARM612" s="69"/>
      <c r="ARN612" s="69"/>
      <c r="ARO612" s="69"/>
      <c r="ARP612" s="69"/>
      <c r="ARQ612" s="69"/>
      <c r="ARR612" s="69"/>
      <c r="ARS612" s="69"/>
      <c r="ART612" s="69"/>
      <c r="ARU612" s="69"/>
      <c r="ARV612" s="69"/>
      <c r="ARW612" s="69"/>
      <c r="ARX612" s="69"/>
      <c r="ARY612" s="69"/>
      <c r="ARZ612" s="69"/>
      <c r="ASA612" s="69"/>
      <c r="ASB612" s="69"/>
      <c r="ASC612" s="69"/>
      <c r="ASD612" s="69"/>
      <c r="ASE612" s="69"/>
      <c r="ASF612" s="69"/>
      <c r="ASG612" s="69"/>
      <c r="ASH612" s="69"/>
      <c r="ASI612" s="69"/>
      <c r="ASJ612" s="69"/>
      <c r="ASK612" s="69"/>
      <c r="ASL612" s="69"/>
      <c r="ASM612" s="69"/>
      <c r="ASN612" s="69"/>
      <c r="ASO612" s="69"/>
      <c r="ASP612" s="69"/>
      <c r="ASQ612" s="69"/>
      <c r="ASR612" s="69"/>
      <c r="ASS612" s="69"/>
      <c r="AST612" s="69"/>
      <c r="ASU612" s="69"/>
      <c r="ASV612" s="69"/>
      <c r="ASW612" s="69"/>
      <c r="ASX612" s="69"/>
      <c r="ASY612" s="69"/>
      <c r="ASZ612" s="69"/>
      <c r="ATA612" s="69"/>
      <c r="ATB612" s="69"/>
      <c r="ATC612" s="69"/>
      <c r="ATD612" s="69"/>
      <c r="ATE612" s="69"/>
      <c r="ATF612" s="69"/>
      <c r="ATG612" s="69"/>
      <c r="ATH612" s="69"/>
      <c r="ATI612" s="69"/>
      <c r="ATJ612" s="69"/>
      <c r="ATK612" s="69"/>
      <c r="ATL612" s="69"/>
      <c r="ATM612" s="69"/>
      <c r="ATN612" s="69"/>
      <c r="ATO612" s="69"/>
      <c r="ATP612" s="69"/>
      <c r="ATQ612" s="69"/>
      <c r="ATR612" s="69"/>
      <c r="ATS612" s="69"/>
      <c r="ATT612" s="69"/>
      <c r="ATU612" s="69"/>
      <c r="ATV612" s="69"/>
      <c r="ATW612" s="69"/>
      <c r="ATX612" s="69"/>
      <c r="ATY612" s="69"/>
      <c r="ATZ612" s="69"/>
      <c r="AUA612" s="69"/>
      <c r="AUB612" s="69"/>
      <c r="AUC612" s="69"/>
      <c r="AUD612" s="69"/>
      <c r="AUE612" s="69"/>
      <c r="AUF612" s="69"/>
      <c r="AUG612" s="69"/>
      <c r="AUH612" s="69"/>
      <c r="AUI612" s="69"/>
      <c r="AUJ612" s="69"/>
      <c r="AUK612" s="69"/>
      <c r="AUL612" s="69"/>
      <c r="AUM612" s="69"/>
      <c r="AUN612" s="69"/>
      <c r="AUO612" s="69"/>
      <c r="AUP612" s="69"/>
      <c r="AUQ612" s="69"/>
      <c r="AUR612" s="69"/>
      <c r="AUS612" s="69"/>
      <c r="AUT612" s="69"/>
      <c r="AUU612" s="69"/>
      <c r="AUV612" s="69"/>
      <c r="AUW612" s="69"/>
      <c r="AUX612" s="69"/>
      <c r="AUY612" s="69"/>
      <c r="AUZ612" s="69"/>
      <c r="AVA612" s="69"/>
      <c r="AVB612" s="69"/>
      <c r="AVC612" s="69"/>
      <c r="AVD612" s="69"/>
      <c r="AVE612" s="69"/>
      <c r="AVF612" s="69"/>
      <c r="AVG612" s="69"/>
      <c r="AVH612" s="69"/>
      <c r="AVI612" s="69"/>
      <c r="AVJ612" s="69"/>
      <c r="AVK612" s="69"/>
      <c r="AVL612" s="69"/>
      <c r="AVM612" s="69"/>
      <c r="AVN612" s="69"/>
      <c r="AVO612" s="69"/>
      <c r="AVP612" s="69"/>
      <c r="AVQ612" s="69"/>
      <c r="AVR612" s="69"/>
      <c r="AVS612" s="69"/>
      <c r="AVT612" s="69"/>
      <c r="AVU612" s="69"/>
      <c r="AVV612" s="69"/>
      <c r="AVW612" s="69"/>
      <c r="AVX612" s="69"/>
      <c r="AVY612" s="69"/>
      <c r="AVZ612" s="69"/>
      <c r="AWA612" s="69"/>
      <c r="AWB612" s="69"/>
      <c r="AWC612" s="69"/>
      <c r="AWD612" s="69"/>
      <c r="AWE612" s="69"/>
      <c r="AWF612" s="69"/>
      <c r="AWG612" s="69"/>
      <c r="AWH612" s="69"/>
      <c r="AWI612" s="69"/>
      <c r="AWJ612" s="69"/>
      <c r="AWK612" s="69"/>
      <c r="AWL612" s="69"/>
      <c r="AWM612" s="69"/>
      <c r="AWN612" s="69"/>
      <c r="AWO612" s="69"/>
      <c r="AWP612" s="69"/>
      <c r="AWQ612" s="69"/>
      <c r="AWR612" s="69"/>
      <c r="AWS612" s="69"/>
      <c r="AWT612" s="69"/>
      <c r="AWU612" s="69"/>
      <c r="AWV612" s="69"/>
      <c r="AWW612" s="69"/>
      <c r="AWX612" s="69"/>
      <c r="AWY612" s="69"/>
      <c r="AWZ612" s="69"/>
      <c r="AXA612" s="69"/>
      <c r="AXB612" s="69"/>
      <c r="AXC612" s="69"/>
      <c r="AXD612" s="69"/>
      <c r="AXE612" s="69"/>
      <c r="AXF612" s="69"/>
      <c r="AXG612" s="69"/>
      <c r="AXH612" s="69"/>
      <c r="AXI612" s="69"/>
      <c r="AXJ612" s="69"/>
      <c r="AXK612" s="69"/>
      <c r="AXL612" s="69"/>
      <c r="AXM612" s="69"/>
      <c r="AXN612" s="69"/>
      <c r="AXO612" s="69"/>
      <c r="AXP612" s="69"/>
      <c r="AXQ612" s="69"/>
      <c r="AXR612" s="69"/>
      <c r="AXS612" s="69"/>
      <c r="AXT612" s="69"/>
      <c r="AXU612" s="69"/>
      <c r="AXV612" s="69"/>
      <c r="AXW612" s="69"/>
      <c r="AXX612" s="69"/>
      <c r="AXY612" s="69"/>
      <c r="AXZ612" s="69"/>
      <c r="AYA612" s="69"/>
      <c r="AYB612" s="69"/>
      <c r="AYC612" s="69"/>
      <c r="AYD612" s="69"/>
      <c r="AYE612" s="69"/>
      <c r="AYF612" s="69"/>
      <c r="AYG612" s="69"/>
      <c r="AYH612" s="69"/>
      <c r="AYI612" s="69"/>
      <c r="AYJ612" s="69"/>
      <c r="AYK612" s="69"/>
      <c r="AYL612" s="69"/>
      <c r="AYM612" s="69"/>
      <c r="AYN612" s="69"/>
      <c r="AYO612" s="69"/>
      <c r="AYP612" s="69"/>
      <c r="AYQ612" s="69"/>
      <c r="AYR612" s="69"/>
      <c r="AYS612" s="69"/>
      <c r="AYT612" s="69"/>
      <c r="AYU612" s="69"/>
      <c r="AYV612" s="69"/>
      <c r="AYW612" s="69"/>
      <c r="AYX612" s="69"/>
      <c r="AYY612" s="69"/>
      <c r="AYZ612" s="69"/>
      <c r="AZA612" s="69"/>
      <c r="AZB612" s="69"/>
      <c r="AZC612" s="69"/>
      <c r="AZD612" s="69"/>
      <c r="AZE612" s="69"/>
      <c r="AZF612" s="69"/>
      <c r="AZG612" s="69"/>
      <c r="AZH612" s="69"/>
      <c r="AZI612" s="69"/>
      <c r="AZJ612" s="69"/>
      <c r="AZK612" s="69"/>
      <c r="AZL612" s="69"/>
      <c r="AZM612" s="69"/>
      <c r="AZN612" s="69"/>
      <c r="AZO612" s="69"/>
      <c r="AZP612" s="69"/>
      <c r="AZQ612" s="69"/>
      <c r="AZR612" s="69"/>
      <c r="AZS612" s="69"/>
      <c r="AZT612" s="69"/>
      <c r="AZU612" s="69"/>
      <c r="AZV612" s="69"/>
      <c r="AZW612" s="69"/>
      <c r="AZX612" s="69"/>
      <c r="AZY612" s="69"/>
      <c r="AZZ612" s="69"/>
      <c r="BAA612" s="69"/>
      <c r="BAB612" s="69"/>
      <c r="BAC612" s="69"/>
      <c r="BAD612" s="69"/>
      <c r="BAE612" s="69"/>
      <c r="BAF612" s="69"/>
      <c r="BAG612" s="69"/>
      <c r="BAH612" s="69"/>
      <c r="BAI612" s="69"/>
      <c r="BAJ612" s="69"/>
      <c r="BAK612" s="69"/>
      <c r="BAL612" s="69"/>
      <c r="BAM612" s="69"/>
      <c r="BAN612" s="69"/>
      <c r="BAO612" s="69"/>
      <c r="BAP612" s="69"/>
      <c r="BAQ612" s="69"/>
      <c r="BAR612" s="69"/>
      <c r="BAS612" s="69"/>
      <c r="BAT612" s="69"/>
      <c r="BAU612" s="69"/>
      <c r="BAV612" s="69"/>
      <c r="BAW612" s="69"/>
      <c r="BAX612" s="69"/>
      <c r="BAY612" s="69"/>
      <c r="BAZ612" s="69"/>
      <c r="BBA612" s="69"/>
      <c r="BBB612" s="69"/>
      <c r="BBC612" s="69"/>
      <c r="BBD612" s="69"/>
      <c r="BBE612" s="69"/>
      <c r="BBF612" s="69"/>
      <c r="BBG612" s="69"/>
      <c r="BBH612" s="69"/>
      <c r="BBI612" s="69"/>
      <c r="BBJ612" s="69"/>
      <c r="BBK612" s="69"/>
      <c r="BBL612" s="69"/>
      <c r="BBM612" s="69"/>
      <c r="BBN612" s="69"/>
      <c r="BBO612" s="69"/>
      <c r="BBP612" s="69"/>
      <c r="BBQ612" s="69"/>
      <c r="BBR612" s="69"/>
      <c r="BBS612" s="69"/>
      <c r="BBT612" s="69"/>
      <c r="BBU612" s="69"/>
      <c r="BBV612" s="69"/>
      <c r="BBW612" s="69"/>
      <c r="BBX612" s="69"/>
      <c r="BBY612" s="69"/>
      <c r="BBZ612" s="69"/>
      <c r="BCA612" s="69"/>
      <c r="BCB612" s="69"/>
      <c r="BCC612" s="69"/>
      <c r="BCD612" s="69"/>
      <c r="BCE612" s="69"/>
      <c r="BCF612" s="69"/>
      <c r="BCG612" s="69"/>
      <c r="BCH612" s="69"/>
      <c r="BCI612" s="69"/>
      <c r="BCJ612" s="69"/>
      <c r="BCK612" s="69"/>
      <c r="BCL612" s="69"/>
      <c r="BCM612" s="69"/>
      <c r="BCN612" s="69"/>
      <c r="BCO612" s="69"/>
      <c r="BCP612" s="69"/>
      <c r="BCQ612" s="69"/>
      <c r="BCR612" s="69"/>
      <c r="BCS612" s="69"/>
      <c r="BCT612" s="69"/>
      <c r="BCU612" s="69"/>
      <c r="BCV612" s="69"/>
      <c r="BCW612" s="69"/>
      <c r="BCX612" s="69"/>
      <c r="BCY612" s="69"/>
      <c r="BCZ612" s="69"/>
      <c r="BDA612" s="69"/>
      <c r="BDB612" s="69"/>
      <c r="BDC612" s="69"/>
      <c r="BDD612" s="69"/>
      <c r="BDE612" s="69"/>
      <c r="BDF612" s="69"/>
      <c r="BDG612" s="69"/>
      <c r="BDH612" s="69"/>
      <c r="BDI612" s="69"/>
      <c r="BDJ612" s="69"/>
      <c r="BDK612" s="69"/>
      <c r="BDL612" s="69"/>
      <c r="BDM612" s="69"/>
      <c r="BDN612" s="69"/>
      <c r="BDO612" s="69"/>
      <c r="BDP612" s="69"/>
      <c r="BDQ612" s="69"/>
      <c r="BDR612" s="69"/>
      <c r="BDS612" s="69"/>
      <c r="BDT612" s="69"/>
      <c r="BDU612" s="69"/>
      <c r="BDV612" s="69"/>
      <c r="BDW612" s="69"/>
      <c r="BDX612" s="69"/>
      <c r="BDY612" s="69"/>
      <c r="BDZ612" s="69"/>
      <c r="BEA612" s="69"/>
      <c r="BEB612" s="69"/>
      <c r="BEC612" s="69"/>
      <c r="BED612" s="69"/>
      <c r="BEE612" s="69"/>
      <c r="BEF612" s="69"/>
      <c r="BEG612" s="69"/>
      <c r="BEH612" s="69"/>
      <c r="BEI612" s="69"/>
      <c r="BEJ612" s="69"/>
      <c r="BEK612" s="69"/>
      <c r="BEL612" s="69"/>
      <c r="BEM612" s="69"/>
      <c r="BEN612" s="69"/>
      <c r="BEO612" s="69"/>
      <c r="BEP612" s="69"/>
      <c r="BEQ612" s="69"/>
      <c r="BER612" s="69"/>
      <c r="BES612" s="69"/>
      <c r="BET612" s="69"/>
      <c r="BEU612" s="69"/>
      <c r="BEV612" s="69"/>
      <c r="BEW612" s="69"/>
      <c r="BEX612" s="69"/>
      <c r="BEY612" s="69"/>
      <c r="BEZ612" s="69"/>
      <c r="BFA612" s="69"/>
      <c r="BFB612" s="69"/>
      <c r="BFC612" s="69"/>
      <c r="BFD612" s="69"/>
      <c r="BFE612" s="69"/>
      <c r="BFF612" s="69"/>
      <c r="BFG612" s="69"/>
      <c r="BFH612" s="69"/>
      <c r="BFI612" s="69"/>
      <c r="BFJ612" s="69"/>
      <c r="BFK612" s="69"/>
      <c r="BFL612" s="69"/>
      <c r="BFM612" s="69"/>
      <c r="BFN612" s="69"/>
      <c r="BFO612" s="69"/>
      <c r="BFP612" s="69"/>
      <c r="BFQ612" s="69"/>
      <c r="BFR612" s="69"/>
      <c r="BFS612" s="69"/>
      <c r="BFT612" s="69"/>
      <c r="BFU612" s="69"/>
      <c r="BFV612" s="69"/>
      <c r="BFW612" s="69"/>
      <c r="BFX612" s="69"/>
      <c r="BFY612" s="69"/>
      <c r="BFZ612" s="69"/>
      <c r="BGA612" s="69"/>
      <c r="BGB612" s="69"/>
      <c r="BGC612" s="69"/>
      <c r="BGD612" s="69"/>
      <c r="BGE612" s="69"/>
      <c r="BGF612" s="69"/>
      <c r="BGG612" s="69"/>
      <c r="BGH612" s="69"/>
      <c r="BGI612" s="69"/>
      <c r="BGJ612" s="69"/>
      <c r="BGK612" s="69"/>
      <c r="BGL612" s="69"/>
      <c r="BGM612" s="69"/>
      <c r="BGN612" s="69"/>
      <c r="BGO612" s="69"/>
      <c r="BGP612" s="69"/>
      <c r="BGQ612" s="69"/>
      <c r="BGR612" s="69"/>
      <c r="BGS612" s="69"/>
      <c r="BGT612" s="69"/>
      <c r="BGU612" s="69"/>
      <c r="BGV612" s="69"/>
      <c r="BGW612" s="69"/>
      <c r="BGX612" s="69"/>
      <c r="BGY612" s="69"/>
      <c r="BGZ612" s="69"/>
      <c r="BHA612" s="69"/>
      <c r="BHB612" s="69"/>
      <c r="BHC612" s="69"/>
      <c r="BHD612" s="69"/>
      <c r="BHE612" s="69"/>
      <c r="BHF612" s="69"/>
      <c r="BHG612" s="69"/>
      <c r="BHH612" s="69"/>
      <c r="BHI612" s="69"/>
      <c r="BHJ612" s="69"/>
      <c r="BHK612" s="69"/>
      <c r="BHL612" s="69"/>
      <c r="BHM612" s="69"/>
      <c r="BHN612" s="69"/>
      <c r="BHO612" s="69"/>
      <c r="BHP612" s="69"/>
      <c r="BHQ612" s="69"/>
      <c r="BHR612" s="69"/>
      <c r="BHS612" s="69"/>
      <c r="BHT612" s="69"/>
      <c r="BHU612" s="69"/>
      <c r="BHV612" s="69"/>
      <c r="BHW612" s="69"/>
      <c r="BHX612" s="69"/>
      <c r="BHY612" s="69"/>
      <c r="BHZ612" s="69"/>
      <c r="BIA612" s="69"/>
      <c r="BIB612" s="69"/>
      <c r="BIC612" s="69"/>
      <c r="BID612" s="69"/>
      <c r="BIE612" s="69"/>
      <c r="BIF612" s="69"/>
      <c r="BIG612" s="69"/>
      <c r="BIH612" s="69"/>
      <c r="BII612" s="69"/>
      <c r="BIJ612" s="69"/>
      <c r="BIK612" s="69"/>
      <c r="BIL612" s="69"/>
      <c r="BIM612" s="69"/>
      <c r="BIN612" s="69"/>
      <c r="BIO612" s="69"/>
      <c r="BIP612" s="69"/>
      <c r="BIQ612" s="69"/>
      <c r="BIR612" s="69"/>
      <c r="BIS612" s="69"/>
      <c r="BIT612" s="69"/>
      <c r="BIU612" s="69"/>
      <c r="BIV612" s="69"/>
      <c r="BIW612" s="69"/>
      <c r="BIX612" s="69"/>
      <c r="BIY612" s="69"/>
      <c r="BIZ612" s="69"/>
      <c r="BJA612" s="69"/>
      <c r="BJB612" s="69"/>
      <c r="BJC612" s="69"/>
      <c r="BJD612" s="69"/>
      <c r="BJE612" s="69"/>
      <c r="BJF612" s="69"/>
      <c r="BJG612" s="69"/>
      <c r="BJH612" s="69"/>
      <c r="BJI612" s="69"/>
      <c r="BJJ612" s="69"/>
      <c r="BJK612" s="69"/>
      <c r="BJL612" s="69"/>
      <c r="BJM612" s="69"/>
      <c r="BJN612" s="69"/>
      <c r="BJO612" s="69"/>
      <c r="BJP612" s="69"/>
      <c r="BJQ612" s="69"/>
      <c r="BJR612" s="69"/>
      <c r="BJS612" s="69"/>
      <c r="BJT612" s="69"/>
      <c r="BJU612" s="69"/>
      <c r="BJV612" s="69"/>
      <c r="BJW612" s="69"/>
      <c r="BJX612" s="69"/>
      <c r="BJY612" s="69"/>
      <c r="BJZ612" s="69"/>
      <c r="BKA612" s="69"/>
      <c r="BKB612" s="69"/>
      <c r="BKC612" s="69"/>
      <c r="BKD612" s="69"/>
      <c r="BKE612" s="69"/>
      <c r="BKF612" s="69"/>
      <c r="BKG612" s="69"/>
      <c r="BKH612" s="69"/>
      <c r="BKI612" s="69"/>
      <c r="BKJ612" s="69"/>
      <c r="BKK612" s="69"/>
      <c r="BKL612" s="69"/>
      <c r="BKM612" s="69"/>
      <c r="BKN612" s="69"/>
      <c r="BKO612" s="69"/>
      <c r="BKP612" s="69"/>
      <c r="BKQ612" s="69"/>
      <c r="BKR612" s="69"/>
      <c r="BKS612" s="69"/>
      <c r="BKT612" s="69"/>
      <c r="BKU612" s="69"/>
      <c r="BKV612" s="69"/>
      <c r="BKW612" s="69"/>
      <c r="BKX612" s="69"/>
      <c r="BKY612" s="69"/>
      <c r="BKZ612" s="69"/>
      <c r="BLA612" s="69"/>
      <c r="BLB612" s="69"/>
      <c r="BLC612" s="69"/>
      <c r="BLD612" s="69"/>
      <c r="BLE612" s="69"/>
      <c r="BLF612" s="69"/>
      <c r="BLG612" s="69"/>
      <c r="BLH612" s="69"/>
      <c r="BLI612" s="69"/>
      <c r="BLJ612" s="69"/>
      <c r="BLK612" s="69"/>
      <c r="BLL612" s="69"/>
      <c r="BLM612" s="69"/>
      <c r="BLN612" s="69"/>
      <c r="BLO612" s="69"/>
      <c r="BLP612" s="69"/>
      <c r="BLQ612" s="69"/>
      <c r="BLR612" s="69"/>
      <c r="BLS612" s="69"/>
      <c r="BLT612" s="69"/>
      <c r="BLU612" s="69"/>
      <c r="BLV612" s="69"/>
      <c r="BLW612" s="69"/>
      <c r="BLX612" s="69"/>
      <c r="BLY612" s="69"/>
      <c r="BLZ612" s="69"/>
      <c r="BMA612" s="69"/>
      <c r="BMB612" s="69"/>
      <c r="BMC612" s="69"/>
      <c r="BMD612" s="69"/>
      <c r="BME612" s="69"/>
      <c r="BMF612" s="69"/>
      <c r="BMG612" s="69"/>
      <c r="BMH612" s="69"/>
      <c r="BMI612" s="69"/>
      <c r="BMJ612" s="69"/>
      <c r="BMK612" s="69"/>
      <c r="BML612" s="69"/>
      <c r="BMM612" s="69"/>
      <c r="BMN612" s="69"/>
      <c r="BMO612" s="69"/>
      <c r="BMP612" s="69"/>
      <c r="BMQ612" s="69"/>
      <c r="BMR612" s="69"/>
      <c r="BMS612" s="69"/>
      <c r="BMT612" s="69"/>
      <c r="BMU612" s="69"/>
      <c r="BMV612" s="69"/>
      <c r="BMW612" s="69"/>
      <c r="BMX612" s="69"/>
      <c r="BMY612" s="69"/>
      <c r="BMZ612" s="69"/>
      <c r="BNA612" s="69"/>
      <c r="BNB612" s="69"/>
      <c r="BNC612" s="69"/>
      <c r="BND612" s="69"/>
      <c r="BNE612" s="69"/>
      <c r="BNF612" s="69"/>
      <c r="BNG612" s="69"/>
      <c r="BNH612" s="69"/>
      <c r="BNI612" s="69"/>
      <c r="BNJ612" s="69"/>
      <c r="BNK612" s="69"/>
      <c r="BNL612" s="69"/>
      <c r="BNM612" s="69"/>
      <c r="BNN612" s="69"/>
      <c r="BNO612" s="69"/>
      <c r="BNP612" s="69"/>
      <c r="BNQ612" s="69"/>
      <c r="BNR612" s="69"/>
      <c r="BNS612" s="69"/>
      <c r="BNT612" s="69"/>
      <c r="BNU612" s="69"/>
      <c r="BNV612" s="69"/>
      <c r="BNW612" s="69"/>
      <c r="BNX612" s="69"/>
      <c r="BNY612" s="69"/>
      <c r="BNZ612" s="69"/>
      <c r="BOA612" s="69"/>
      <c r="BOB612" s="69"/>
      <c r="BOC612" s="69"/>
      <c r="BOD612" s="69"/>
      <c r="BOE612" s="69"/>
      <c r="BOF612" s="69"/>
      <c r="BOG612" s="69"/>
      <c r="BOH612" s="69"/>
      <c r="BOI612" s="69"/>
      <c r="BOJ612" s="69"/>
      <c r="BOK612" s="69"/>
      <c r="BOL612" s="69"/>
      <c r="BOM612" s="69"/>
      <c r="BON612" s="69"/>
      <c r="BOO612" s="69"/>
      <c r="BOP612" s="69"/>
      <c r="BOQ612" s="69"/>
      <c r="BOR612" s="69"/>
      <c r="BOS612" s="69"/>
      <c r="BOT612" s="69"/>
      <c r="BOU612" s="69"/>
      <c r="BOV612" s="69"/>
      <c r="BOW612" s="69"/>
      <c r="BOX612" s="69"/>
      <c r="BOY612" s="69"/>
      <c r="BOZ612" s="69"/>
      <c r="BPA612" s="69"/>
      <c r="BPB612" s="69"/>
      <c r="BPC612" s="69"/>
      <c r="BPD612" s="69"/>
      <c r="BPE612" s="69"/>
      <c r="BPF612" s="69"/>
      <c r="BPG612" s="69"/>
      <c r="BPH612" s="69"/>
      <c r="BPI612" s="69"/>
      <c r="BPJ612" s="69"/>
      <c r="BPK612" s="69"/>
      <c r="BPL612" s="69"/>
      <c r="BPM612" s="69"/>
      <c r="BPN612" s="69"/>
      <c r="BPO612" s="69"/>
      <c r="BPP612" s="69"/>
      <c r="BPQ612" s="69"/>
      <c r="BPR612" s="69"/>
      <c r="BPS612" s="69"/>
      <c r="BPT612" s="69"/>
      <c r="BPU612" s="69"/>
      <c r="BPV612" s="69"/>
      <c r="BPW612" s="69"/>
      <c r="BPX612" s="69"/>
      <c r="BPY612" s="69"/>
      <c r="BPZ612" s="69"/>
      <c r="BQA612" s="69"/>
      <c r="BQB612" s="69"/>
      <c r="BQC612" s="69"/>
      <c r="BQD612" s="69"/>
      <c r="BQE612" s="69"/>
      <c r="BQF612" s="69"/>
      <c r="BQG612" s="69"/>
      <c r="BQH612" s="69"/>
      <c r="BQI612" s="69"/>
      <c r="BQJ612" s="69"/>
      <c r="BQK612" s="69"/>
      <c r="BQL612" s="69"/>
      <c r="BQM612" s="69"/>
      <c r="BQN612" s="69"/>
      <c r="BQO612" s="69"/>
      <c r="BQP612" s="69"/>
      <c r="BQQ612" s="69"/>
      <c r="BQR612" s="69"/>
      <c r="BQS612" s="69"/>
      <c r="BQT612" s="69"/>
      <c r="BQU612" s="69"/>
      <c r="BQV612" s="69"/>
      <c r="BQW612" s="69"/>
      <c r="BQX612" s="69"/>
      <c r="BQY612" s="69"/>
      <c r="BQZ612" s="69"/>
      <c r="BRA612" s="69"/>
      <c r="BRB612" s="69"/>
      <c r="BRC612" s="69"/>
      <c r="BRD612" s="69"/>
      <c r="BRE612" s="69"/>
      <c r="BRF612" s="69"/>
      <c r="BRG612" s="69"/>
      <c r="BRH612" s="69"/>
      <c r="BRI612" s="69"/>
      <c r="BRJ612" s="69"/>
      <c r="BRK612" s="69"/>
      <c r="BRL612" s="69"/>
      <c r="BRM612" s="69"/>
      <c r="BRN612" s="69"/>
      <c r="BRO612" s="69"/>
      <c r="BRP612" s="69"/>
      <c r="BRQ612" s="69"/>
      <c r="BRR612" s="69"/>
      <c r="BRS612" s="69"/>
      <c r="BRT612" s="69"/>
      <c r="BRU612" s="69"/>
      <c r="BRV612" s="69"/>
      <c r="BRW612" s="69"/>
      <c r="BRX612" s="69"/>
      <c r="BRY612" s="69"/>
      <c r="BRZ612" s="69"/>
      <c r="BSA612" s="69"/>
      <c r="BSB612" s="69"/>
      <c r="BSC612" s="69"/>
      <c r="BSD612" s="69"/>
      <c r="BSE612" s="69"/>
      <c r="BSF612" s="69"/>
      <c r="BSG612" s="69"/>
      <c r="BSH612" s="69"/>
      <c r="BSI612" s="69"/>
      <c r="BSJ612" s="69"/>
      <c r="BSK612" s="69"/>
      <c r="BSL612" s="69"/>
      <c r="BSM612" s="69"/>
      <c r="BSN612" s="69"/>
      <c r="BSO612" s="69"/>
      <c r="BSP612" s="69"/>
      <c r="BSQ612" s="69"/>
      <c r="BSR612" s="69"/>
      <c r="BSS612" s="69"/>
      <c r="BST612" s="69"/>
      <c r="BSU612" s="69"/>
      <c r="BSV612" s="69"/>
      <c r="BSW612" s="69"/>
      <c r="BSX612" s="69"/>
      <c r="BSY612" s="69"/>
      <c r="BSZ612" s="69"/>
      <c r="BTA612" s="69"/>
      <c r="BTB612" s="69"/>
      <c r="BTC612" s="69"/>
      <c r="BTD612" s="69"/>
      <c r="BTE612" s="69"/>
      <c r="BTF612" s="69"/>
      <c r="BTG612" s="69"/>
      <c r="BTH612" s="69"/>
      <c r="BTI612" s="69"/>
      <c r="BTJ612" s="69"/>
      <c r="BTK612" s="69"/>
      <c r="BTL612" s="69"/>
      <c r="BTM612" s="69"/>
      <c r="BTN612" s="69"/>
      <c r="BTO612" s="69"/>
      <c r="BTP612" s="69"/>
      <c r="BTQ612" s="69"/>
      <c r="BTR612" s="69"/>
      <c r="BTS612" s="69"/>
      <c r="BTT612" s="69"/>
      <c r="BTU612" s="69"/>
      <c r="BTV612" s="69"/>
      <c r="BTW612" s="69"/>
      <c r="BTX612" s="69"/>
      <c r="BTY612" s="69"/>
      <c r="BTZ612" s="69"/>
      <c r="BUA612" s="69"/>
      <c r="BUB612" s="69"/>
      <c r="BUC612" s="69"/>
      <c r="BUD612" s="69"/>
      <c r="BUE612" s="69"/>
      <c r="BUF612" s="69"/>
      <c r="BUG612" s="69"/>
      <c r="BUH612" s="69"/>
      <c r="BUI612" s="69"/>
      <c r="BUJ612" s="69"/>
      <c r="BUK612" s="69"/>
      <c r="BUL612" s="69"/>
      <c r="BUM612" s="69"/>
      <c r="BUN612" s="69"/>
      <c r="BUO612" s="69"/>
      <c r="BUP612" s="69"/>
      <c r="BUQ612" s="69"/>
      <c r="BUR612" s="69"/>
      <c r="BUS612" s="69"/>
      <c r="BUT612" s="69"/>
      <c r="BUU612" s="69"/>
      <c r="BUV612" s="69"/>
      <c r="BUW612" s="69"/>
      <c r="BUX612" s="69"/>
      <c r="BUY612" s="69"/>
      <c r="BUZ612" s="69"/>
      <c r="BVA612" s="69"/>
      <c r="BVB612" s="69"/>
      <c r="BVC612" s="69"/>
      <c r="BVD612" s="69"/>
      <c r="BVE612" s="69"/>
      <c r="BVF612" s="69"/>
      <c r="BVG612" s="69"/>
      <c r="BVH612" s="69"/>
      <c r="BVI612" s="69"/>
      <c r="BVJ612" s="69"/>
      <c r="BVK612" s="69"/>
      <c r="BVL612" s="69"/>
      <c r="BVM612" s="69"/>
      <c r="BVN612" s="69"/>
      <c r="BVO612" s="69"/>
      <c r="BVP612" s="69"/>
      <c r="BVQ612" s="69"/>
      <c r="BVR612" s="69"/>
      <c r="BVS612" s="69"/>
      <c r="BVT612" s="69"/>
      <c r="BVU612" s="69"/>
      <c r="BVV612" s="69"/>
      <c r="BVW612" s="69"/>
      <c r="BVX612" s="69"/>
      <c r="BVY612" s="69"/>
      <c r="BVZ612" s="69"/>
      <c r="BWA612" s="69"/>
      <c r="BWB612" s="69"/>
      <c r="BWC612" s="69"/>
      <c r="BWD612" s="69"/>
      <c r="BWE612" s="69"/>
      <c r="BWF612" s="69"/>
      <c r="BWG612" s="69"/>
      <c r="BWH612" s="69"/>
      <c r="BWI612" s="69"/>
      <c r="BWJ612" s="69"/>
      <c r="BWK612" s="69"/>
      <c r="BWL612" s="69"/>
      <c r="BWM612" s="69"/>
      <c r="BWN612" s="69"/>
      <c r="BWO612" s="69"/>
      <c r="BWP612" s="69"/>
      <c r="BWQ612" s="69"/>
      <c r="BWR612" s="69"/>
      <c r="BWS612" s="69"/>
      <c r="BWT612" s="69"/>
      <c r="BWU612" s="69"/>
    </row>
    <row r="613" spans="1:1971" s="34" customFormat="1" x14ac:dyDescent="0.25">
      <c r="A613" s="208" t="s">
        <v>284</v>
      </c>
      <c r="B613" s="180" t="s">
        <v>285</v>
      </c>
      <c r="C613" s="180" t="s">
        <v>286</v>
      </c>
      <c r="D613" s="218" t="s">
        <v>487</v>
      </c>
      <c r="E613" s="197" t="s">
        <v>477</v>
      </c>
      <c r="F613" s="31" t="s">
        <v>491</v>
      </c>
      <c r="G613" s="262" t="s">
        <v>939</v>
      </c>
      <c r="H613" s="35"/>
      <c r="I613" s="35"/>
      <c r="J613" s="36"/>
      <c r="K613" s="35"/>
      <c r="L613" s="42"/>
      <c r="M613" s="42"/>
      <c r="N613" s="42"/>
      <c r="O613" s="33" t="s">
        <v>768</v>
      </c>
      <c r="P613" s="113">
        <v>2</v>
      </c>
      <c r="Q613" s="102">
        <v>0</v>
      </c>
      <c r="R613" s="102">
        <v>5</v>
      </c>
      <c r="S613" s="114">
        <v>2.5</v>
      </c>
      <c r="T613" s="115">
        <v>4584</v>
      </c>
      <c r="U613" s="115">
        <v>2024</v>
      </c>
      <c r="V613" s="102">
        <v>2</v>
      </c>
      <c r="W613" s="116">
        <v>0.4</v>
      </c>
      <c r="X613" s="849"/>
      <c r="Y613" s="848"/>
      <c r="Z613" s="102">
        <v>2</v>
      </c>
      <c r="AA613" s="116">
        <v>1</v>
      </c>
      <c r="AB613" s="102"/>
      <c r="AC613" s="116"/>
      <c r="AD613" s="102"/>
      <c r="AE613" s="116"/>
      <c r="AF613" s="117">
        <v>9121</v>
      </c>
      <c r="AG613" s="115">
        <v>47</v>
      </c>
      <c r="AH613" s="118">
        <v>5.1265270506108199E-3</v>
      </c>
      <c r="AI613" s="115">
        <v>9168</v>
      </c>
      <c r="AJ613" s="115">
        <v>13100</v>
      </c>
      <c r="AK613" s="116">
        <v>0.69984732824427476</v>
      </c>
      <c r="AL613" s="117">
        <v>9121</v>
      </c>
      <c r="AM613" s="117">
        <v>47</v>
      </c>
      <c r="AN613" s="115">
        <v>9168</v>
      </c>
      <c r="AO613" s="115">
        <v>3999</v>
      </c>
      <c r="AP613" s="116">
        <v>0.43843876767898254</v>
      </c>
      <c r="AQ613" s="115">
        <v>49</v>
      </c>
      <c r="AR613" s="116">
        <v>1.0425531914893618</v>
      </c>
      <c r="AS613" s="115">
        <v>4048</v>
      </c>
      <c r="AT613" s="116">
        <v>0.44153577661431065</v>
      </c>
      <c r="AU613" s="115">
        <v>33</v>
      </c>
      <c r="AV613" s="116">
        <v>8.2520630157539385E-3</v>
      </c>
      <c r="AW613" s="115">
        <v>9</v>
      </c>
      <c r="AX613" s="116">
        <v>0.18367346938775511</v>
      </c>
      <c r="AY613" s="102">
        <v>42</v>
      </c>
      <c r="AZ613" s="116">
        <v>1.0375494071146246E-2</v>
      </c>
      <c r="BA613" s="115">
        <v>18</v>
      </c>
      <c r="BB613" s="116">
        <v>0.54545454545454541</v>
      </c>
      <c r="BC613" s="115">
        <v>9</v>
      </c>
      <c r="BD613" s="116">
        <v>1</v>
      </c>
      <c r="BE613" s="102">
        <v>27</v>
      </c>
      <c r="BF613" s="116">
        <v>0.6428571428571429</v>
      </c>
      <c r="BG613" s="115">
        <v>1</v>
      </c>
      <c r="BH613" s="116">
        <v>2.4703557312252963E-4</v>
      </c>
      <c r="BI613" s="115">
        <v>108</v>
      </c>
      <c r="BJ613" s="116">
        <v>2.66798418972332E-2</v>
      </c>
      <c r="BK613" s="115">
        <v>109</v>
      </c>
      <c r="BL613" s="116">
        <v>2.6926877470355732E-2</v>
      </c>
      <c r="BM613" s="102">
        <v>1</v>
      </c>
      <c r="BN613" s="116">
        <v>0.2</v>
      </c>
      <c r="BO613" s="102">
        <v>1</v>
      </c>
      <c r="BP613" s="116">
        <v>0.5</v>
      </c>
      <c r="BQ613" s="119" t="s">
        <v>937</v>
      </c>
      <c r="BR613" s="228">
        <v>2</v>
      </c>
    </row>
    <row r="614" spans="1:1971" s="34" customFormat="1" x14ac:dyDescent="0.25">
      <c r="A614" s="208" t="s">
        <v>284</v>
      </c>
      <c r="B614" s="180" t="s">
        <v>285</v>
      </c>
      <c r="C614" s="180" t="s">
        <v>287</v>
      </c>
      <c r="D614" s="218" t="s">
        <v>487</v>
      </c>
      <c r="E614" s="197" t="s">
        <v>477</v>
      </c>
      <c r="F614" s="31" t="s">
        <v>491</v>
      </c>
      <c r="G614" s="262" t="s">
        <v>939</v>
      </c>
      <c r="H614" s="35"/>
      <c r="I614" s="35"/>
      <c r="J614" s="36"/>
      <c r="K614" s="35"/>
      <c r="L614" s="42"/>
      <c r="M614" s="42"/>
      <c r="N614" s="42"/>
      <c r="O614" s="33" t="s">
        <v>768</v>
      </c>
      <c r="P614" s="113">
        <v>3</v>
      </c>
      <c r="Q614" s="102">
        <v>0</v>
      </c>
      <c r="R614" s="102">
        <v>9</v>
      </c>
      <c r="S614" s="114">
        <v>3</v>
      </c>
      <c r="T614" s="115">
        <v>4425</v>
      </c>
      <c r="U614" s="115">
        <v>1791</v>
      </c>
      <c r="V614" s="102">
        <v>3</v>
      </c>
      <c r="W614" s="116">
        <v>0.33333333333333331</v>
      </c>
      <c r="X614" s="849"/>
      <c r="Y614" s="848"/>
      <c r="Z614" s="102">
        <v>2</v>
      </c>
      <c r="AA614" s="116">
        <v>0.66666666666666663</v>
      </c>
      <c r="AB614" s="102"/>
      <c r="AC614" s="116"/>
      <c r="AD614" s="102"/>
      <c r="AE614" s="116"/>
      <c r="AF614" s="117">
        <v>13270</v>
      </c>
      <c r="AG614" s="115">
        <v>5</v>
      </c>
      <c r="AH614" s="118">
        <v>3.7664783427495291E-4</v>
      </c>
      <c r="AI614" s="115">
        <v>13275</v>
      </c>
      <c r="AJ614" s="115">
        <v>20900</v>
      </c>
      <c r="AK614" s="116">
        <v>0.63516746411483249</v>
      </c>
      <c r="AL614" s="117">
        <v>13270</v>
      </c>
      <c r="AM614" s="117">
        <v>5</v>
      </c>
      <c r="AN614" s="115">
        <v>13275</v>
      </c>
      <c r="AO614" s="115">
        <v>5370</v>
      </c>
      <c r="AP614" s="116">
        <v>0.4046721929163527</v>
      </c>
      <c r="AQ614" s="115">
        <v>3</v>
      </c>
      <c r="AR614" s="116">
        <v>0.6</v>
      </c>
      <c r="AS614" s="115">
        <v>5373</v>
      </c>
      <c r="AT614" s="116">
        <v>0.40474576271186441</v>
      </c>
      <c r="AU614" s="115">
        <v>53</v>
      </c>
      <c r="AV614" s="116">
        <v>9.8696461824953445E-3</v>
      </c>
      <c r="AW614" s="115">
        <v>0</v>
      </c>
      <c r="AX614" s="116">
        <v>0</v>
      </c>
      <c r="AY614" s="102">
        <v>53</v>
      </c>
      <c r="AZ614" s="116">
        <v>9.8641354922761951E-3</v>
      </c>
      <c r="BA614" s="115">
        <v>44</v>
      </c>
      <c r="BB614" s="116">
        <v>0.83018867924528306</v>
      </c>
      <c r="BC614" s="115">
        <v>0</v>
      </c>
      <c r="BD614" s="116" t="s">
        <v>320</v>
      </c>
      <c r="BE614" s="102">
        <v>44</v>
      </c>
      <c r="BF614" s="116">
        <v>0.83018867924528306</v>
      </c>
      <c r="BG614" s="115">
        <v>9</v>
      </c>
      <c r="BH614" s="116">
        <v>1.6750418760469012E-3</v>
      </c>
      <c r="BI614" s="115">
        <v>128</v>
      </c>
      <c r="BJ614" s="116">
        <v>2.3822817792667039E-2</v>
      </c>
      <c r="BK614" s="115">
        <v>137</v>
      </c>
      <c r="BL614" s="116">
        <v>2.549785966871394E-2</v>
      </c>
      <c r="BM614" s="102">
        <v>2</v>
      </c>
      <c r="BN614" s="116">
        <v>0.22222222222222221</v>
      </c>
      <c r="BO614" s="102">
        <v>2</v>
      </c>
      <c r="BP614" s="116">
        <v>0.66666666666666663</v>
      </c>
      <c r="BQ614" s="119" t="s">
        <v>937</v>
      </c>
      <c r="BR614" s="228">
        <v>3</v>
      </c>
    </row>
    <row r="615" spans="1:1971" s="34" customFormat="1" x14ac:dyDescent="0.25">
      <c r="A615" s="208" t="s">
        <v>284</v>
      </c>
      <c r="B615" s="180" t="s">
        <v>285</v>
      </c>
      <c r="C615" s="180" t="s">
        <v>288</v>
      </c>
      <c r="D615" s="218" t="s">
        <v>487</v>
      </c>
      <c r="E615" s="197" t="s">
        <v>477</v>
      </c>
      <c r="F615" s="31" t="s">
        <v>491</v>
      </c>
      <c r="G615" s="262" t="s">
        <v>939</v>
      </c>
      <c r="H615" s="35"/>
      <c r="I615" s="35"/>
      <c r="J615" s="36"/>
      <c r="K615" s="35"/>
      <c r="L615" s="42"/>
      <c r="M615" s="42"/>
      <c r="N615" s="42"/>
      <c r="O615" s="33" t="s">
        <v>768</v>
      </c>
      <c r="P615" s="113">
        <v>2</v>
      </c>
      <c r="Q615" s="102">
        <v>0</v>
      </c>
      <c r="R615" s="102">
        <v>7</v>
      </c>
      <c r="S615" s="114">
        <v>3.5</v>
      </c>
      <c r="T615" s="115">
        <v>4268</v>
      </c>
      <c r="U615" s="115">
        <v>2075</v>
      </c>
      <c r="V615" s="102">
        <v>2</v>
      </c>
      <c r="W615" s="116">
        <v>0.2857142857142857</v>
      </c>
      <c r="X615" s="849"/>
      <c r="Y615" s="848"/>
      <c r="Z615" s="102">
        <v>1</v>
      </c>
      <c r="AA615" s="116">
        <v>0.5</v>
      </c>
      <c r="AB615" s="102"/>
      <c r="AC615" s="116"/>
      <c r="AD615" s="102"/>
      <c r="AE615" s="116"/>
      <c r="AF615" s="117">
        <v>8468</v>
      </c>
      <c r="AG615" s="115">
        <v>68</v>
      </c>
      <c r="AH615" s="118">
        <v>7.9662605435801316E-3</v>
      </c>
      <c r="AI615" s="115">
        <v>8536</v>
      </c>
      <c r="AJ615" s="115">
        <v>12950</v>
      </c>
      <c r="AK615" s="116">
        <v>0.65915057915057917</v>
      </c>
      <c r="AL615" s="117">
        <v>8468</v>
      </c>
      <c r="AM615" s="117">
        <v>68</v>
      </c>
      <c r="AN615" s="115">
        <v>8536</v>
      </c>
      <c r="AO615" s="115">
        <v>4102</v>
      </c>
      <c r="AP615" s="116">
        <v>0.48441190363722247</v>
      </c>
      <c r="AQ615" s="115">
        <v>48</v>
      </c>
      <c r="AR615" s="116">
        <v>0.70588235294117652</v>
      </c>
      <c r="AS615" s="115">
        <v>4150</v>
      </c>
      <c r="AT615" s="116">
        <v>0.48617619493908154</v>
      </c>
      <c r="AU615" s="115">
        <v>37</v>
      </c>
      <c r="AV615" s="116">
        <v>9.0199902486591908E-3</v>
      </c>
      <c r="AW615" s="115">
        <v>1</v>
      </c>
      <c r="AX615" s="116">
        <v>2.0833333333333332E-2</v>
      </c>
      <c r="AY615" s="102">
        <v>38</v>
      </c>
      <c r="AZ615" s="116">
        <v>9.1566265060240969E-3</v>
      </c>
      <c r="BA615" s="115">
        <v>32</v>
      </c>
      <c r="BB615" s="116">
        <v>0.86486486486486491</v>
      </c>
      <c r="BC615" s="115">
        <v>1</v>
      </c>
      <c r="BD615" s="116">
        <v>1</v>
      </c>
      <c r="BE615" s="102">
        <v>33</v>
      </c>
      <c r="BF615" s="116">
        <v>0.86842105263157898</v>
      </c>
      <c r="BG615" s="115">
        <v>5</v>
      </c>
      <c r="BH615" s="116">
        <v>1.2048192771084338E-3</v>
      </c>
      <c r="BI615" s="115">
        <v>92</v>
      </c>
      <c r="BJ615" s="116">
        <v>2.2168674698795181E-2</v>
      </c>
      <c r="BK615" s="115">
        <v>97</v>
      </c>
      <c r="BL615" s="116">
        <v>2.3373493975903614E-2</v>
      </c>
      <c r="BM615" s="102">
        <v>3</v>
      </c>
      <c r="BN615" s="116">
        <v>0.42857142857142855</v>
      </c>
      <c r="BO615" s="102">
        <v>1</v>
      </c>
      <c r="BP615" s="116">
        <v>0.5</v>
      </c>
      <c r="BQ615" s="119" t="s">
        <v>937</v>
      </c>
      <c r="BR615" s="228">
        <v>2</v>
      </c>
    </row>
    <row r="616" spans="1:1971" s="34" customFormat="1" x14ac:dyDescent="0.25">
      <c r="A616" s="208" t="s">
        <v>284</v>
      </c>
      <c r="B616" s="180" t="s">
        <v>285</v>
      </c>
      <c r="C616" s="180" t="s">
        <v>289</v>
      </c>
      <c r="D616" s="218" t="s">
        <v>487</v>
      </c>
      <c r="E616" s="197" t="s">
        <v>477</v>
      </c>
      <c r="F616" s="31" t="s">
        <v>491</v>
      </c>
      <c r="G616" s="262" t="s">
        <v>939</v>
      </c>
      <c r="H616" s="35"/>
      <c r="I616" s="35"/>
      <c r="J616" s="36"/>
      <c r="K616" s="35"/>
      <c r="L616" s="42"/>
      <c r="M616" s="42"/>
      <c r="N616" s="42"/>
      <c r="O616" s="32" t="s">
        <v>768</v>
      </c>
      <c r="P616" s="113">
        <v>1</v>
      </c>
      <c r="Q616" s="102">
        <v>0</v>
      </c>
      <c r="R616" s="102">
        <v>3</v>
      </c>
      <c r="S616" s="114">
        <v>3</v>
      </c>
      <c r="T616" s="115">
        <v>4215</v>
      </c>
      <c r="U616" s="115">
        <v>2165</v>
      </c>
      <c r="V616" s="102">
        <v>1</v>
      </c>
      <c r="W616" s="116">
        <v>0.33333333333333331</v>
      </c>
      <c r="X616" s="849"/>
      <c r="Y616" s="848"/>
      <c r="Z616" s="102">
        <v>1</v>
      </c>
      <c r="AA616" s="116">
        <v>1</v>
      </c>
      <c r="AB616" s="102"/>
      <c r="AC616" s="116"/>
      <c r="AD616" s="102"/>
      <c r="AE616" s="116"/>
      <c r="AF616" s="117">
        <v>4213</v>
      </c>
      <c r="AG616" s="117">
        <v>2</v>
      </c>
      <c r="AH616" s="118">
        <v>4.7449584816132857E-4</v>
      </c>
      <c r="AI616" s="115">
        <v>4215</v>
      </c>
      <c r="AJ616" s="115">
        <v>6190</v>
      </c>
      <c r="AK616" s="116">
        <v>0.68093699515347339</v>
      </c>
      <c r="AL616" s="117">
        <v>4213</v>
      </c>
      <c r="AM616" s="117">
        <v>2</v>
      </c>
      <c r="AN616" s="115">
        <v>4215</v>
      </c>
      <c r="AO616" s="115">
        <v>2163</v>
      </c>
      <c r="AP616" s="116">
        <v>0.51341087111322103</v>
      </c>
      <c r="AQ616" s="115">
        <v>2</v>
      </c>
      <c r="AR616" s="116">
        <v>1</v>
      </c>
      <c r="AS616" s="115">
        <v>2165</v>
      </c>
      <c r="AT616" s="116">
        <v>0.51364175563463821</v>
      </c>
      <c r="AU616" s="115">
        <v>20</v>
      </c>
      <c r="AV616" s="116">
        <v>9.2464170134073046E-3</v>
      </c>
      <c r="AW616" s="115">
        <v>0</v>
      </c>
      <c r="AX616" s="116">
        <v>0</v>
      </c>
      <c r="AY616" s="102">
        <v>20</v>
      </c>
      <c r="AZ616" s="116">
        <v>9.2378752886836026E-3</v>
      </c>
      <c r="BA616" s="115">
        <v>20</v>
      </c>
      <c r="BB616" s="116">
        <v>1</v>
      </c>
      <c r="BC616" s="115">
        <v>0</v>
      </c>
      <c r="BD616" s="116" t="s">
        <v>320</v>
      </c>
      <c r="BE616" s="102">
        <v>20</v>
      </c>
      <c r="BF616" s="116">
        <v>1</v>
      </c>
      <c r="BG616" s="115">
        <v>1</v>
      </c>
      <c r="BH616" s="116">
        <v>4.6189376443418013E-4</v>
      </c>
      <c r="BI616" s="115">
        <v>60</v>
      </c>
      <c r="BJ616" s="116">
        <v>2.771362586605081E-2</v>
      </c>
      <c r="BK616" s="115">
        <v>61</v>
      </c>
      <c r="BL616" s="116">
        <v>2.817551963048499E-2</v>
      </c>
      <c r="BM616" s="102">
        <v>2</v>
      </c>
      <c r="BN616" s="116">
        <v>0.66666666666666663</v>
      </c>
      <c r="BO616" s="102">
        <v>1</v>
      </c>
      <c r="BP616" s="116">
        <v>1</v>
      </c>
      <c r="BQ616" s="119" t="s">
        <v>937</v>
      </c>
      <c r="BR616" s="228">
        <v>1</v>
      </c>
    </row>
    <row r="617" spans="1:1971" s="34" customFormat="1" x14ac:dyDescent="0.25">
      <c r="A617" s="208" t="s">
        <v>284</v>
      </c>
      <c r="B617" s="180" t="s">
        <v>285</v>
      </c>
      <c r="C617" s="180" t="s">
        <v>290</v>
      </c>
      <c r="D617" s="218" t="s">
        <v>487</v>
      </c>
      <c r="E617" s="197" t="s">
        <v>477</v>
      </c>
      <c r="F617" s="31" t="s">
        <v>491</v>
      </c>
      <c r="G617" s="262" t="s">
        <v>939</v>
      </c>
      <c r="H617" s="35"/>
      <c r="I617" s="35"/>
      <c r="J617" s="36"/>
      <c r="K617" s="35"/>
      <c r="L617" s="42"/>
      <c r="M617" s="42"/>
      <c r="N617" s="42"/>
      <c r="O617" s="33" t="s">
        <v>768</v>
      </c>
      <c r="P617" s="113">
        <v>4</v>
      </c>
      <c r="Q617" s="102">
        <v>0</v>
      </c>
      <c r="R617" s="102">
        <v>17</v>
      </c>
      <c r="S617" s="114">
        <v>4.25</v>
      </c>
      <c r="T617" s="115">
        <v>4450.75</v>
      </c>
      <c r="U617" s="115">
        <v>1863.75</v>
      </c>
      <c r="V617" s="102">
        <v>4</v>
      </c>
      <c r="W617" s="116">
        <v>0.23529411764705882</v>
      </c>
      <c r="X617" s="849"/>
      <c r="Y617" s="848"/>
      <c r="Z617" s="102">
        <v>3</v>
      </c>
      <c r="AA617" s="116">
        <v>0.75</v>
      </c>
      <c r="AB617" s="102"/>
      <c r="AC617" s="116"/>
      <c r="AD617" s="102"/>
      <c r="AE617" s="116"/>
      <c r="AF617" s="117">
        <v>17778</v>
      </c>
      <c r="AG617" s="115">
        <v>25</v>
      </c>
      <c r="AH617" s="118">
        <v>1.4042577093748244E-3</v>
      </c>
      <c r="AI617" s="115">
        <v>17803</v>
      </c>
      <c r="AJ617" s="115">
        <v>27700</v>
      </c>
      <c r="AK617" s="116">
        <v>0.64270758122743687</v>
      </c>
      <c r="AL617" s="117">
        <v>17778</v>
      </c>
      <c r="AM617" s="117">
        <v>25</v>
      </c>
      <c r="AN617" s="115">
        <v>17803</v>
      </c>
      <c r="AO617" s="115">
        <v>7440</v>
      </c>
      <c r="AP617" s="116">
        <v>0.41849476881538983</v>
      </c>
      <c r="AQ617" s="115">
        <v>15</v>
      </c>
      <c r="AR617" s="116">
        <v>0.6</v>
      </c>
      <c r="AS617" s="115">
        <v>7455</v>
      </c>
      <c r="AT617" s="116">
        <v>0.41874964893557265</v>
      </c>
      <c r="AU617" s="115">
        <v>76</v>
      </c>
      <c r="AV617" s="116">
        <v>1.0215053763440861E-2</v>
      </c>
      <c r="AW617" s="115">
        <v>2</v>
      </c>
      <c r="AX617" s="116">
        <v>0.13333333333333333</v>
      </c>
      <c r="AY617" s="102">
        <v>78</v>
      </c>
      <c r="AZ617" s="116">
        <v>1.0462776659959759E-2</v>
      </c>
      <c r="BA617" s="115">
        <v>52</v>
      </c>
      <c r="BB617" s="116">
        <v>0.68421052631578949</v>
      </c>
      <c r="BC617" s="115">
        <v>2</v>
      </c>
      <c r="BD617" s="116">
        <v>1</v>
      </c>
      <c r="BE617" s="102">
        <v>54</v>
      </c>
      <c r="BF617" s="116">
        <v>0.69230769230769229</v>
      </c>
      <c r="BG617" s="115">
        <v>40</v>
      </c>
      <c r="BH617" s="116">
        <v>5.3655264922870555E-3</v>
      </c>
      <c r="BI617" s="115">
        <v>174</v>
      </c>
      <c r="BJ617" s="116">
        <v>2.3340040241448694E-2</v>
      </c>
      <c r="BK617" s="115">
        <v>214</v>
      </c>
      <c r="BL617" s="116">
        <v>2.8705566733735748E-2</v>
      </c>
      <c r="BM617" s="102">
        <v>5</v>
      </c>
      <c r="BN617" s="116">
        <v>0.29411764705882354</v>
      </c>
      <c r="BO617" s="102">
        <v>2</v>
      </c>
      <c r="BP617" s="116">
        <v>0.5</v>
      </c>
      <c r="BQ617" s="119" t="s">
        <v>937</v>
      </c>
      <c r="BR617" s="228">
        <v>4</v>
      </c>
    </row>
    <row r="618" spans="1:1971" s="49" customFormat="1" ht="13.8" thickBot="1" x14ac:dyDescent="0.3">
      <c r="A618" s="210" t="s">
        <v>284</v>
      </c>
      <c r="B618" s="181" t="s">
        <v>285</v>
      </c>
      <c r="C618" s="181" t="s">
        <v>291</v>
      </c>
      <c r="D618" s="236" t="s">
        <v>487</v>
      </c>
      <c r="E618" s="198" t="s">
        <v>477</v>
      </c>
      <c r="F618" s="45" t="s">
        <v>491</v>
      </c>
      <c r="G618" s="258" t="s">
        <v>939</v>
      </c>
      <c r="H618" s="76" t="s">
        <v>765</v>
      </c>
      <c r="I618" s="76" t="s">
        <v>775</v>
      </c>
      <c r="J618" s="77" t="s">
        <v>817</v>
      </c>
      <c r="K618" s="76" t="s">
        <v>774</v>
      </c>
      <c r="L618" s="48">
        <v>57859</v>
      </c>
      <c r="M618" s="48">
        <v>670</v>
      </c>
      <c r="N618" s="48">
        <v>75</v>
      </c>
      <c r="O618" s="76" t="s">
        <v>768</v>
      </c>
      <c r="P618" s="121">
        <v>1</v>
      </c>
      <c r="Q618" s="122">
        <v>0</v>
      </c>
      <c r="R618" s="122">
        <v>2</v>
      </c>
      <c r="S618" s="123">
        <v>2</v>
      </c>
      <c r="T618" s="124">
        <v>4862</v>
      </c>
      <c r="U618" s="124">
        <v>2715</v>
      </c>
      <c r="V618" s="122">
        <v>1</v>
      </c>
      <c r="W618" s="125">
        <v>0.5</v>
      </c>
      <c r="X618" s="851"/>
      <c r="Y618" s="850"/>
      <c r="Z618" s="122">
        <v>1</v>
      </c>
      <c r="AA618" s="125">
        <v>1</v>
      </c>
      <c r="AB618" s="122"/>
      <c r="AC618" s="125"/>
      <c r="AD618" s="122"/>
      <c r="AE618" s="125"/>
      <c r="AF618" s="48">
        <v>4844</v>
      </c>
      <c r="AG618" s="124">
        <v>18</v>
      </c>
      <c r="AH618" s="126">
        <v>3.7021801727684079E-3</v>
      </c>
      <c r="AI618" s="124">
        <v>4862</v>
      </c>
      <c r="AJ618" s="124">
        <v>6790</v>
      </c>
      <c r="AK618" s="125">
        <v>0.71605301914580266</v>
      </c>
      <c r="AL618" s="48">
        <v>4844</v>
      </c>
      <c r="AM618" s="48">
        <v>18</v>
      </c>
      <c r="AN618" s="124">
        <v>4862</v>
      </c>
      <c r="AO618" s="124">
        <v>2698</v>
      </c>
      <c r="AP618" s="125">
        <v>0.55697770437654825</v>
      </c>
      <c r="AQ618" s="124">
        <v>17</v>
      </c>
      <c r="AR618" s="125">
        <v>0.94444444444444442</v>
      </c>
      <c r="AS618" s="124">
        <v>2715</v>
      </c>
      <c r="AT618" s="125">
        <v>0.55841217605923488</v>
      </c>
      <c r="AU618" s="124">
        <v>30</v>
      </c>
      <c r="AV618" s="125">
        <v>1.1119347664936991E-2</v>
      </c>
      <c r="AW618" s="124">
        <v>2</v>
      </c>
      <c r="AX618" s="125">
        <v>0.11764705882352941</v>
      </c>
      <c r="AY618" s="122">
        <v>32</v>
      </c>
      <c r="AZ618" s="125">
        <v>1.1786372007366482E-2</v>
      </c>
      <c r="BA618" s="124">
        <v>28</v>
      </c>
      <c r="BB618" s="125">
        <v>0.93333333333333335</v>
      </c>
      <c r="BC618" s="124">
        <v>2</v>
      </c>
      <c r="BD618" s="125">
        <v>1</v>
      </c>
      <c r="BE618" s="122">
        <v>30</v>
      </c>
      <c r="BF618" s="125">
        <v>0.9375</v>
      </c>
      <c r="BG618" s="124">
        <v>1</v>
      </c>
      <c r="BH618" s="125">
        <v>3.6832412523020257E-4</v>
      </c>
      <c r="BI618" s="124">
        <v>122</v>
      </c>
      <c r="BJ618" s="125">
        <v>4.4935543278084716E-2</v>
      </c>
      <c r="BK618" s="124">
        <v>123</v>
      </c>
      <c r="BL618" s="125">
        <v>4.5303867403314914E-2</v>
      </c>
      <c r="BM618" s="122">
        <v>0</v>
      </c>
      <c r="BN618" s="125">
        <v>0</v>
      </c>
      <c r="BO618" s="122">
        <v>0</v>
      </c>
      <c r="BP618" s="125">
        <v>0</v>
      </c>
      <c r="BQ618" s="172" t="s">
        <v>937</v>
      </c>
      <c r="BR618" s="230">
        <v>1</v>
      </c>
    </row>
    <row r="619" spans="1:1971" x14ac:dyDescent="0.25">
      <c r="BR619" s="110"/>
      <c r="BS619" s="110"/>
      <c r="BT619" s="110"/>
      <c r="BU619" s="110"/>
      <c r="BV619" s="110"/>
      <c r="BW619" s="110"/>
      <c r="BX619" s="110"/>
      <c r="BY619" s="110"/>
      <c r="BZ619" s="110"/>
      <c r="CA619" s="110"/>
      <c r="CB619" s="110"/>
      <c r="CC619" s="110"/>
      <c r="CD619" s="110"/>
      <c r="CE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D619" s="110"/>
      <c r="DE619" s="110"/>
      <c r="DF619" s="110"/>
      <c r="DG619" s="110"/>
      <c r="DH619" s="110"/>
      <c r="DI619" s="110"/>
      <c r="DJ619" s="110"/>
      <c r="DK619" s="110"/>
      <c r="DL619" s="110"/>
      <c r="DM619" s="110"/>
      <c r="DN619" s="110"/>
      <c r="DO619" s="110"/>
      <c r="DP619" s="110"/>
      <c r="DQ619" s="110"/>
      <c r="DR619" s="110"/>
      <c r="DS619" s="110"/>
      <c r="DT619" s="110"/>
      <c r="DU619" s="110"/>
      <c r="DV619" s="110"/>
      <c r="DW619" s="110"/>
      <c r="DX619" s="110"/>
      <c r="DY619" s="110"/>
      <c r="DZ619" s="110"/>
      <c r="EA619" s="110"/>
      <c r="EB619" s="110"/>
      <c r="EC619" s="110"/>
      <c r="ED619" s="110"/>
      <c r="EE619" s="110"/>
      <c r="EF619" s="110"/>
      <c r="EG619" s="110"/>
      <c r="EH619" s="110"/>
      <c r="EI619" s="110"/>
      <c r="EJ619" s="110"/>
      <c r="EK619" s="110"/>
      <c r="EL619" s="110"/>
      <c r="EM619" s="110"/>
      <c r="EN619" s="110"/>
      <c r="EO619" s="110"/>
      <c r="EP619" s="110"/>
      <c r="EQ619" s="110"/>
      <c r="ER619" s="110"/>
      <c r="ES619" s="110"/>
      <c r="ET619" s="110"/>
      <c r="EU619" s="110"/>
      <c r="EV619" s="110"/>
      <c r="EW619" s="110"/>
      <c r="EX619" s="110"/>
      <c r="EY619" s="110"/>
      <c r="EZ619" s="110"/>
      <c r="FA619" s="110"/>
      <c r="FB619" s="110"/>
      <c r="FC619" s="110"/>
      <c r="FD619" s="110"/>
      <c r="FE619" s="110"/>
      <c r="FF619" s="110"/>
      <c r="FG619" s="110"/>
      <c r="FH619" s="110"/>
      <c r="FI619" s="110"/>
      <c r="FJ619" s="110"/>
      <c r="FK619" s="110"/>
      <c r="FL619" s="110"/>
      <c r="FM619" s="110"/>
      <c r="FN619" s="110"/>
      <c r="FO619" s="110"/>
      <c r="FP619" s="110"/>
      <c r="FQ619" s="110"/>
      <c r="FR619" s="110"/>
      <c r="FS619" s="110"/>
      <c r="FT619" s="110"/>
      <c r="FU619" s="110"/>
      <c r="FV619" s="110"/>
      <c r="FW619" s="110"/>
      <c r="FX619" s="110"/>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110"/>
      <c r="HL619" s="110"/>
      <c r="HM619" s="110"/>
      <c r="HN619" s="110"/>
      <c r="HO619" s="110"/>
      <c r="HP619" s="110"/>
      <c r="HQ619" s="110"/>
      <c r="HR619" s="110"/>
      <c r="HS619" s="110"/>
      <c r="HT619" s="110"/>
      <c r="HU619" s="110"/>
      <c r="HV619" s="110"/>
      <c r="HW619" s="110"/>
      <c r="HX619" s="110"/>
      <c r="HY619" s="110"/>
      <c r="HZ619" s="110"/>
      <c r="IA619" s="110"/>
      <c r="IB619" s="110"/>
      <c r="IC619" s="110"/>
      <c r="ID619" s="110"/>
      <c r="IE619" s="110"/>
      <c r="IF619" s="110"/>
      <c r="IG619" s="110"/>
      <c r="IH619" s="110"/>
      <c r="II619" s="110"/>
      <c r="IJ619" s="110"/>
      <c r="IK619" s="110"/>
      <c r="IL619" s="110"/>
      <c r="IM619" s="110"/>
      <c r="IN619" s="110"/>
      <c r="IO619" s="110"/>
      <c r="IP619" s="110"/>
      <c r="IQ619" s="110"/>
      <c r="IR619" s="110"/>
      <c r="IS619" s="110"/>
      <c r="IT619" s="110"/>
      <c r="IU619" s="110"/>
      <c r="IV619" s="110"/>
      <c r="IW619" s="110"/>
      <c r="IX619" s="110"/>
      <c r="IY619" s="110"/>
      <c r="IZ619" s="110"/>
      <c r="JA619" s="110"/>
      <c r="JB619" s="110"/>
      <c r="JC619" s="110"/>
      <c r="JD619" s="110"/>
      <c r="JE619" s="110"/>
      <c r="JF619" s="110"/>
      <c r="JG619" s="110"/>
      <c r="JH619" s="110"/>
      <c r="JI619" s="110"/>
      <c r="JJ619" s="110"/>
      <c r="JK619" s="110"/>
      <c r="JL619" s="110"/>
      <c r="JM619" s="110"/>
      <c r="JN619" s="110"/>
      <c r="JO619" s="110"/>
      <c r="JP619" s="110"/>
      <c r="JQ619" s="110"/>
      <c r="JR619" s="110"/>
      <c r="JS619" s="110"/>
      <c r="JT619" s="110"/>
      <c r="JU619" s="110"/>
      <c r="JV619" s="110"/>
      <c r="JW619" s="110"/>
      <c r="JX619" s="110"/>
      <c r="JY619" s="110"/>
      <c r="JZ619" s="110"/>
      <c r="KA619" s="110"/>
      <c r="KB619" s="110"/>
      <c r="KC619" s="110"/>
      <c r="KD619" s="110"/>
      <c r="KE619" s="110"/>
      <c r="KF619" s="110"/>
      <c r="KG619" s="110"/>
      <c r="KH619" s="110"/>
      <c r="KI619" s="110"/>
      <c r="KJ619" s="110"/>
      <c r="KK619" s="110"/>
      <c r="KL619" s="110"/>
      <c r="KM619" s="110"/>
      <c r="KN619" s="110"/>
      <c r="KO619" s="110"/>
      <c r="KP619" s="110"/>
      <c r="KQ619" s="110"/>
      <c r="KR619" s="110"/>
      <c r="KS619" s="110"/>
      <c r="KT619" s="110"/>
      <c r="KU619" s="110"/>
      <c r="KV619" s="110"/>
      <c r="KW619" s="110"/>
      <c r="KX619" s="110"/>
      <c r="KY619" s="110"/>
      <c r="KZ619" s="110"/>
      <c r="LA619" s="110"/>
      <c r="LB619" s="110"/>
      <c r="LC619" s="110"/>
      <c r="LD619" s="110"/>
      <c r="LE619" s="110"/>
      <c r="LF619" s="110"/>
      <c r="LG619" s="110"/>
      <c r="LH619" s="110"/>
      <c r="LI619" s="110"/>
      <c r="LJ619" s="110"/>
      <c r="LK619" s="110"/>
      <c r="LL619" s="110"/>
      <c r="LM619" s="110"/>
      <c r="LN619" s="110"/>
      <c r="LO619" s="110"/>
      <c r="LP619" s="110"/>
      <c r="LQ619" s="110"/>
      <c r="LR619" s="110"/>
      <c r="LS619" s="110"/>
      <c r="LT619" s="110"/>
      <c r="LU619" s="110"/>
      <c r="LV619" s="110"/>
      <c r="LW619" s="110"/>
      <c r="LX619" s="110"/>
      <c r="LY619" s="110"/>
      <c r="LZ619" s="110"/>
      <c r="MA619" s="110"/>
      <c r="MB619" s="110"/>
      <c r="MC619" s="110"/>
      <c r="MD619" s="110"/>
      <c r="ME619" s="110"/>
      <c r="MF619" s="110"/>
      <c r="MG619" s="110"/>
      <c r="MH619" s="110"/>
      <c r="MI619" s="110"/>
      <c r="MJ619" s="110"/>
      <c r="MK619" s="110"/>
      <c r="ML619" s="110"/>
      <c r="MM619" s="110"/>
      <c r="MN619" s="110"/>
      <c r="MO619" s="110"/>
      <c r="MP619" s="110"/>
      <c r="MQ619" s="110"/>
      <c r="MR619" s="110"/>
      <c r="MS619" s="110"/>
      <c r="MT619" s="110"/>
      <c r="MU619" s="110"/>
      <c r="MV619" s="110"/>
      <c r="MW619" s="110"/>
      <c r="MX619" s="110"/>
      <c r="MY619" s="110"/>
      <c r="MZ619" s="110"/>
      <c r="NA619" s="110"/>
      <c r="NB619" s="110"/>
      <c r="NC619" s="110"/>
      <c r="ND619" s="110"/>
      <c r="NE619" s="110"/>
      <c r="NF619" s="110"/>
      <c r="NG619" s="110"/>
      <c r="NH619" s="110"/>
      <c r="NI619" s="110"/>
      <c r="NJ619" s="110"/>
      <c r="NK619" s="110"/>
      <c r="NL619" s="110"/>
      <c r="NM619" s="110"/>
      <c r="NN619" s="110"/>
      <c r="NO619" s="110"/>
      <c r="NP619" s="110"/>
      <c r="NQ619" s="110"/>
      <c r="NR619" s="110"/>
      <c r="NS619" s="110"/>
      <c r="NT619" s="110"/>
      <c r="NU619" s="110"/>
      <c r="NV619" s="110"/>
      <c r="NW619" s="110"/>
      <c r="NX619" s="110"/>
      <c r="NY619" s="110"/>
      <c r="NZ619" s="110"/>
      <c r="OA619" s="110"/>
      <c r="OB619" s="110"/>
      <c r="OC619" s="110"/>
      <c r="OD619" s="110"/>
      <c r="OE619" s="110"/>
      <c r="OF619" s="110"/>
      <c r="OG619" s="110"/>
      <c r="OH619" s="110"/>
      <c r="OI619" s="110"/>
      <c r="OJ619" s="110"/>
      <c r="OK619" s="110"/>
      <c r="OL619" s="110"/>
      <c r="OM619" s="110"/>
      <c r="ON619" s="110"/>
      <c r="OO619" s="110"/>
      <c r="OP619" s="110"/>
      <c r="OQ619" s="110"/>
      <c r="OR619" s="110"/>
      <c r="OS619" s="110"/>
      <c r="OT619" s="110"/>
      <c r="OU619" s="110"/>
      <c r="OV619" s="110"/>
      <c r="OW619" s="110"/>
      <c r="OX619" s="110"/>
      <c r="OY619" s="110"/>
      <c r="OZ619" s="110"/>
      <c r="PA619" s="110"/>
      <c r="PB619" s="110"/>
      <c r="PC619" s="110"/>
      <c r="PD619" s="110"/>
      <c r="PE619" s="110"/>
      <c r="PF619" s="110"/>
      <c r="PG619" s="110"/>
      <c r="PH619" s="110"/>
      <c r="PI619" s="110"/>
      <c r="PJ619" s="110"/>
      <c r="PK619" s="110"/>
      <c r="PL619" s="110"/>
      <c r="PM619" s="110"/>
      <c r="PN619" s="110"/>
      <c r="PO619" s="110"/>
      <c r="PP619" s="110"/>
      <c r="PQ619" s="110"/>
      <c r="PR619" s="110"/>
      <c r="PS619" s="110"/>
      <c r="PT619" s="110"/>
      <c r="PU619" s="110"/>
      <c r="PV619" s="110"/>
      <c r="PW619" s="110"/>
      <c r="PX619" s="110"/>
      <c r="PY619" s="110"/>
      <c r="PZ619" s="110"/>
      <c r="QA619" s="110"/>
      <c r="QB619" s="110"/>
      <c r="QC619" s="110"/>
      <c r="QD619" s="110"/>
      <c r="QE619" s="110"/>
      <c r="QF619" s="110"/>
      <c r="QG619" s="110"/>
      <c r="QH619" s="110"/>
      <c r="QI619" s="110"/>
      <c r="QJ619" s="110"/>
      <c r="QK619" s="110"/>
      <c r="QL619" s="110"/>
      <c r="QM619" s="110"/>
      <c r="QN619" s="110"/>
      <c r="QO619" s="110"/>
      <c r="QP619" s="110"/>
      <c r="QQ619" s="110"/>
      <c r="QR619" s="110"/>
      <c r="QS619" s="110"/>
      <c r="QT619" s="110"/>
      <c r="QU619" s="110"/>
      <c r="QV619" s="110"/>
      <c r="QW619" s="110"/>
      <c r="QX619" s="110"/>
      <c r="QY619" s="110"/>
      <c r="QZ619" s="110"/>
      <c r="RA619" s="110"/>
      <c r="RB619" s="110"/>
      <c r="RC619" s="110"/>
      <c r="RD619" s="110"/>
      <c r="RE619" s="110"/>
      <c r="RF619" s="110"/>
      <c r="RG619" s="110"/>
      <c r="RH619" s="110"/>
      <c r="RI619" s="110"/>
      <c r="RJ619" s="110"/>
      <c r="RK619" s="110"/>
      <c r="RL619" s="110"/>
      <c r="RM619" s="110"/>
      <c r="RN619" s="110"/>
      <c r="RO619" s="110"/>
      <c r="RP619" s="110"/>
      <c r="RQ619" s="110"/>
      <c r="RR619" s="110"/>
      <c r="RS619" s="110"/>
      <c r="RT619" s="110"/>
      <c r="RU619" s="110"/>
      <c r="RV619" s="110"/>
      <c r="RW619" s="110"/>
      <c r="RX619" s="110"/>
      <c r="RY619" s="110"/>
      <c r="RZ619" s="110"/>
      <c r="SA619" s="110"/>
      <c r="SB619" s="110"/>
      <c r="SC619" s="110"/>
      <c r="SD619" s="110"/>
      <c r="SE619" s="110"/>
      <c r="SF619" s="110"/>
      <c r="SG619" s="110"/>
      <c r="SH619" s="110"/>
      <c r="SI619" s="110"/>
      <c r="SJ619" s="110"/>
      <c r="SK619" s="110"/>
      <c r="SL619" s="110"/>
      <c r="SM619" s="110"/>
      <c r="SN619" s="110"/>
      <c r="SO619" s="110"/>
      <c r="SP619" s="110"/>
      <c r="SQ619" s="110"/>
      <c r="SR619" s="110"/>
      <c r="SS619" s="110"/>
      <c r="ST619" s="110"/>
      <c r="SU619" s="110"/>
      <c r="SV619" s="110"/>
      <c r="SW619" s="110"/>
      <c r="SX619" s="110"/>
      <c r="SY619" s="110"/>
      <c r="SZ619" s="110"/>
      <c r="TA619" s="110"/>
      <c r="TB619" s="110"/>
      <c r="TC619" s="110"/>
      <c r="TD619" s="110"/>
      <c r="TE619" s="110"/>
      <c r="TF619" s="110"/>
      <c r="TG619" s="110"/>
      <c r="TH619" s="110"/>
      <c r="TI619" s="110"/>
      <c r="TJ619" s="110"/>
      <c r="TK619" s="110"/>
      <c r="TL619" s="110"/>
      <c r="TM619" s="110"/>
      <c r="TN619" s="110"/>
      <c r="TO619" s="110"/>
      <c r="TP619" s="110"/>
      <c r="TQ619" s="110"/>
      <c r="TR619" s="110"/>
      <c r="TS619" s="110"/>
      <c r="TT619" s="110"/>
      <c r="TU619" s="110"/>
      <c r="TV619" s="110"/>
      <c r="TW619" s="110"/>
      <c r="TX619" s="110"/>
      <c r="TY619" s="110"/>
      <c r="TZ619" s="110"/>
      <c r="UA619" s="110"/>
      <c r="UB619" s="110"/>
      <c r="UC619" s="110"/>
      <c r="UD619" s="110"/>
      <c r="UE619" s="110"/>
      <c r="UF619" s="110"/>
      <c r="UG619" s="110"/>
      <c r="UH619" s="110"/>
      <c r="UI619" s="110"/>
      <c r="UJ619" s="110"/>
      <c r="UK619" s="110"/>
      <c r="UL619" s="110"/>
      <c r="UM619" s="110"/>
      <c r="UN619" s="110"/>
      <c r="UO619" s="110"/>
      <c r="UP619" s="110"/>
      <c r="UQ619" s="110"/>
      <c r="UR619" s="110"/>
      <c r="US619" s="110"/>
      <c r="UT619" s="110"/>
      <c r="UU619" s="110"/>
      <c r="UV619" s="110"/>
      <c r="UW619" s="110"/>
      <c r="UX619" s="110"/>
      <c r="UY619" s="110"/>
      <c r="UZ619" s="110"/>
      <c r="VA619" s="110"/>
      <c r="VB619" s="110"/>
      <c r="VC619" s="110"/>
      <c r="VD619" s="110"/>
      <c r="VE619" s="110"/>
      <c r="VF619" s="110"/>
      <c r="VG619" s="110"/>
      <c r="VH619" s="110"/>
      <c r="VI619" s="110"/>
      <c r="VJ619" s="110"/>
      <c r="VK619" s="110"/>
      <c r="VL619" s="110"/>
      <c r="VM619" s="110"/>
      <c r="VN619" s="110"/>
      <c r="VO619" s="110"/>
      <c r="VP619" s="110"/>
      <c r="VQ619" s="110"/>
      <c r="VR619" s="110"/>
      <c r="VS619" s="110"/>
      <c r="VT619" s="110"/>
      <c r="VU619" s="110"/>
      <c r="VV619" s="110"/>
      <c r="VW619" s="110"/>
      <c r="VX619" s="110"/>
      <c r="VY619" s="110"/>
      <c r="VZ619" s="110"/>
      <c r="WA619" s="110"/>
      <c r="WB619" s="110"/>
      <c r="WC619" s="110"/>
      <c r="WD619" s="110"/>
      <c r="WE619" s="110"/>
      <c r="WF619" s="110"/>
      <c r="WG619" s="110"/>
      <c r="WH619" s="110"/>
      <c r="WI619" s="110"/>
      <c r="WJ619" s="110"/>
      <c r="WK619" s="110"/>
      <c r="WL619" s="110"/>
      <c r="WM619" s="110"/>
      <c r="WN619" s="110"/>
      <c r="WO619" s="110"/>
      <c r="WP619" s="110"/>
      <c r="WQ619" s="110"/>
      <c r="WR619" s="110"/>
      <c r="WS619" s="110"/>
      <c r="WT619" s="110"/>
      <c r="WU619" s="110"/>
      <c r="WV619" s="110"/>
      <c r="WW619" s="110"/>
      <c r="WX619" s="110"/>
      <c r="WY619" s="110"/>
      <c r="WZ619" s="110"/>
      <c r="XA619" s="110"/>
      <c r="XB619" s="110"/>
      <c r="XC619" s="110"/>
      <c r="XD619" s="110"/>
      <c r="XE619" s="110"/>
      <c r="XF619" s="110"/>
      <c r="XG619" s="110"/>
      <c r="XH619" s="110"/>
      <c r="XI619" s="110"/>
      <c r="XJ619" s="110"/>
      <c r="XK619" s="110"/>
      <c r="XL619" s="110"/>
      <c r="XM619" s="110"/>
      <c r="XN619" s="110"/>
      <c r="XO619" s="110"/>
      <c r="XP619" s="110"/>
      <c r="XQ619" s="110"/>
      <c r="XR619" s="110"/>
      <c r="XS619" s="110"/>
      <c r="XT619" s="110"/>
      <c r="XU619" s="110"/>
      <c r="XV619" s="110"/>
      <c r="XW619" s="110"/>
      <c r="XX619" s="110"/>
      <c r="XY619" s="110"/>
      <c r="XZ619" s="110"/>
      <c r="YA619" s="110"/>
      <c r="YB619" s="110"/>
      <c r="YC619" s="110"/>
      <c r="YD619" s="110"/>
      <c r="YE619" s="110"/>
      <c r="YF619" s="110"/>
      <c r="YG619" s="110"/>
      <c r="YH619" s="110"/>
      <c r="YI619" s="110"/>
      <c r="YJ619" s="110"/>
      <c r="YK619" s="110"/>
      <c r="YL619" s="110"/>
      <c r="YM619" s="110"/>
      <c r="YN619" s="110"/>
      <c r="YO619" s="110"/>
      <c r="YP619" s="110"/>
      <c r="YQ619" s="110"/>
      <c r="YR619" s="110"/>
      <c r="YS619" s="110"/>
      <c r="YT619" s="110"/>
      <c r="YU619" s="110"/>
      <c r="YV619" s="110"/>
      <c r="YW619" s="110"/>
      <c r="YX619" s="110"/>
      <c r="YY619" s="110"/>
      <c r="YZ619" s="110"/>
      <c r="ZA619" s="110"/>
      <c r="ZB619" s="110"/>
      <c r="ZC619" s="110"/>
      <c r="ZD619" s="110"/>
      <c r="ZE619" s="110"/>
      <c r="ZF619" s="110"/>
      <c r="ZG619" s="110"/>
      <c r="ZH619" s="110"/>
      <c r="ZI619" s="110"/>
      <c r="ZJ619" s="110"/>
      <c r="ZK619" s="110"/>
      <c r="ZL619" s="110"/>
      <c r="ZM619" s="110"/>
      <c r="ZN619" s="110"/>
      <c r="ZO619" s="110"/>
      <c r="ZP619" s="110"/>
      <c r="ZQ619" s="110"/>
      <c r="ZR619" s="110"/>
      <c r="ZS619" s="110"/>
      <c r="ZT619" s="110"/>
      <c r="ZU619" s="110"/>
      <c r="ZV619" s="110"/>
      <c r="ZW619" s="110"/>
      <c r="ZX619" s="110"/>
      <c r="ZY619" s="110"/>
      <c r="ZZ619" s="110"/>
      <c r="AAA619" s="110"/>
      <c r="AAB619" s="110"/>
      <c r="AAC619" s="110"/>
      <c r="AAD619" s="110"/>
      <c r="AAE619" s="110"/>
      <c r="AAF619" s="110"/>
      <c r="AAG619" s="110"/>
      <c r="AAH619" s="110"/>
      <c r="AAI619" s="110"/>
      <c r="AAJ619" s="110"/>
      <c r="AAK619" s="110"/>
      <c r="AAL619" s="110"/>
      <c r="AAM619" s="110"/>
      <c r="AAN619" s="110"/>
      <c r="AAO619" s="110"/>
      <c r="AAP619" s="110"/>
      <c r="AAQ619" s="110"/>
      <c r="AAR619" s="110"/>
      <c r="AAS619" s="110"/>
      <c r="AAT619" s="110"/>
      <c r="AAU619" s="110"/>
      <c r="AAV619" s="110"/>
      <c r="AAW619" s="110"/>
      <c r="AAX619" s="110"/>
      <c r="AAY619" s="110"/>
      <c r="AAZ619" s="110"/>
      <c r="ABA619" s="110"/>
      <c r="ABB619" s="110"/>
      <c r="ABC619" s="110"/>
      <c r="ABD619" s="110"/>
      <c r="ABE619" s="110"/>
      <c r="ABF619" s="110"/>
      <c r="ABG619" s="110"/>
      <c r="ABH619" s="110"/>
      <c r="ABI619" s="110"/>
      <c r="ABJ619" s="110"/>
      <c r="ABK619" s="110"/>
      <c r="ABL619" s="110"/>
      <c r="ABM619" s="110"/>
      <c r="ABN619" s="110"/>
      <c r="ABO619" s="110"/>
      <c r="ABP619" s="110"/>
      <c r="ABQ619" s="110"/>
      <c r="ABR619" s="110"/>
      <c r="ABS619" s="110"/>
      <c r="ABT619" s="110"/>
      <c r="ABU619" s="110"/>
      <c r="ABV619" s="110"/>
      <c r="ABW619" s="110"/>
      <c r="ABX619" s="110"/>
      <c r="ABY619" s="110"/>
      <c r="ABZ619" s="110"/>
      <c r="ACA619" s="110"/>
      <c r="ACB619" s="110"/>
      <c r="ACC619" s="110"/>
      <c r="ACD619" s="110"/>
      <c r="ACE619" s="110"/>
      <c r="ACF619" s="110"/>
      <c r="ACG619" s="110"/>
      <c r="ACH619" s="110"/>
      <c r="ACI619" s="110"/>
      <c r="ACJ619" s="110"/>
      <c r="ACK619" s="110"/>
      <c r="ACL619" s="110"/>
      <c r="ACM619" s="110"/>
      <c r="ACN619" s="110"/>
      <c r="ACO619" s="110"/>
      <c r="ACP619" s="110"/>
      <c r="ACQ619" s="110"/>
      <c r="ACR619" s="110"/>
      <c r="ACS619" s="110"/>
      <c r="ACT619" s="110"/>
      <c r="ACU619" s="110"/>
      <c r="ACV619" s="110"/>
      <c r="ACW619" s="110"/>
      <c r="ACX619" s="110"/>
      <c r="ACY619" s="110"/>
      <c r="ACZ619" s="110"/>
      <c r="ADA619" s="110"/>
      <c r="ADB619" s="110"/>
      <c r="ADC619" s="110"/>
      <c r="ADD619" s="110"/>
      <c r="ADE619" s="110"/>
      <c r="ADF619" s="110"/>
      <c r="ADG619" s="110"/>
      <c r="ADH619" s="110"/>
      <c r="ADI619" s="110"/>
      <c r="ADJ619" s="110"/>
      <c r="ADK619" s="110"/>
      <c r="ADL619" s="110"/>
      <c r="ADM619" s="110"/>
      <c r="ADN619" s="110"/>
      <c r="ADO619" s="110"/>
      <c r="ADP619" s="110"/>
      <c r="ADQ619" s="110"/>
      <c r="ADR619" s="110"/>
      <c r="ADS619" s="110"/>
      <c r="ADT619" s="110"/>
      <c r="ADU619" s="110"/>
      <c r="ADV619" s="110"/>
      <c r="ADW619" s="110"/>
      <c r="ADX619" s="110"/>
      <c r="ADY619" s="110"/>
      <c r="ADZ619" s="110"/>
      <c r="AEA619" s="110"/>
      <c r="AEB619" s="110"/>
      <c r="AEC619" s="110"/>
      <c r="AED619" s="110"/>
      <c r="AEE619" s="110"/>
      <c r="AEF619" s="110"/>
      <c r="AEG619" s="110"/>
      <c r="AEH619" s="110"/>
      <c r="AEI619" s="110"/>
      <c r="AEJ619" s="110"/>
      <c r="AEK619" s="110"/>
      <c r="AEL619" s="110"/>
      <c r="AEM619" s="110"/>
      <c r="AEN619" s="110"/>
      <c r="AEO619" s="110"/>
      <c r="AEP619" s="110"/>
      <c r="AEQ619" s="110"/>
      <c r="AER619" s="110"/>
      <c r="AES619" s="110"/>
      <c r="AET619" s="110"/>
      <c r="AEU619" s="110"/>
      <c r="AEV619" s="110"/>
      <c r="AEW619" s="110"/>
      <c r="AEX619" s="110"/>
      <c r="AEY619" s="110"/>
      <c r="AEZ619" s="110"/>
      <c r="AFA619" s="110"/>
      <c r="AFB619" s="110"/>
      <c r="AFC619" s="110"/>
      <c r="AFD619" s="110"/>
      <c r="AFE619" s="110"/>
      <c r="AFF619" s="110"/>
      <c r="AFG619" s="110"/>
      <c r="AFH619" s="110"/>
      <c r="AFI619" s="110"/>
      <c r="AFJ619" s="110"/>
      <c r="AFK619" s="110"/>
      <c r="AFL619" s="110"/>
      <c r="AFM619" s="110"/>
      <c r="AFN619" s="110"/>
      <c r="AFO619" s="110"/>
      <c r="AFP619" s="110"/>
      <c r="AFQ619" s="110"/>
      <c r="AFR619" s="110"/>
      <c r="AFS619" s="110"/>
      <c r="AFT619" s="110"/>
      <c r="AFU619" s="110"/>
      <c r="AFV619" s="110"/>
      <c r="AFW619" s="110"/>
      <c r="AFX619" s="110"/>
      <c r="AFY619" s="110"/>
      <c r="AFZ619" s="110"/>
      <c r="AGA619" s="110"/>
      <c r="AGB619" s="110"/>
      <c r="AGC619" s="110"/>
      <c r="AGD619" s="110"/>
      <c r="AGE619" s="110"/>
      <c r="AGF619" s="110"/>
      <c r="AGG619" s="110"/>
      <c r="AGH619" s="110"/>
      <c r="AGI619" s="110"/>
      <c r="AGJ619" s="110"/>
      <c r="AGK619" s="110"/>
      <c r="AGL619" s="110"/>
      <c r="AGM619" s="110"/>
      <c r="AGN619" s="110"/>
      <c r="AGO619" s="110"/>
      <c r="AGP619" s="110"/>
      <c r="AGQ619" s="110"/>
      <c r="AGR619" s="110"/>
      <c r="AGS619" s="110"/>
      <c r="AGT619" s="110"/>
      <c r="AGU619" s="110"/>
      <c r="AGV619" s="110"/>
      <c r="AGW619" s="110"/>
      <c r="AGX619" s="110"/>
      <c r="AGY619" s="110"/>
      <c r="AGZ619" s="110"/>
      <c r="AHA619" s="110"/>
      <c r="AHB619" s="110"/>
      <c r="AHC619" s="110"/>
      <c r="AHD619" s="110"/>
      <c r="AHE619" s="110"/>
      <c r="AHF619" s="110"/>
      <c r="AHG619" s="110"/>
      <c r="AHH619" s="110"/>
      <c r="AHI619" s="110"/>
      <c r="AHJ619" s="110"/>
      <c r="AHK619" s="110"/>
      <c r="AHL619" s="110"/>
      <c r="AHM619" s="110"/>
      <c r="AHN619" s="110"/>
      <c r="AHO619" s="110"/>
      <c r="AHP619" s="110"/>
      <c r="AHQ619" s="110"/>
      <c r="AHR619" s="110"/>
      <c r="AHS619" s="110"/>
      <c r="AHT619" s="110"/>
      <c r="AHU619" s="110"/>
      <c r="AHV619" s="110"/>
      <c r="AHW619" s="110"/>
      <c r="AHX619" s="110"/>
      <c r="AHY619" s="110"/>
      <c r="AHZ619" s="110"/>
      <c r="AIA619" s="110"/>
      <c r="AIB619" s="110"/>
      <c r="AIC619" s="110"/>
      <c r="AID619" s="110"/>
      <c r="AIE619" s="110"/>
      <c r="AIF619" s="110"/>
      <c r="AIG619" s="110"/>
      <c r="AIH619" s="110"/>
      <c r="AII619" s="110"/>
      <c r="AIJ619" s="110"/>
      <c r="AIK619" s="110"/>
      <c r="AIL619" s="110"/>
      <c r="AIM619" s="110"/>
      <c r="AIN619" s="110"/>
      <c r="AIO619" s="110"/>
      <c r="AIP619" s="110"/>
      <c r="AIQ619" s="110"/>
      <c r="AIR619" s="110"/>
      <c r="AIS619" s="110"/>
      <c r="AIT619" s="110"/>
      <c r="AIU619" s="110"/>
      <c r="AIV619" s="110"/>
      <c r="AIW619" s="110"/>
      <c r="AIX619" s="110"/>
      <c r="AIY619" s="110"/>
      <c r="AIZ619" s="110"/>
      <c r="AJA619" s="110"/>
      <c r="AJB619" s="110"/>
      <c r="AJC619" s="110"/>
      <c r="AJD619" s="110"/>
      <c r="AJE619" s="110"/>
      <c r="AJF619" s="110"/>
      <c r="AJG619" s="110"/>
      <c r="AJH619" s="110"/>
      <c r="AJI619" s="110"/>
      <c r="AJJ619" s="110"/>
      <c r="AJK619" s="110"/>
      <c r="AJL619" s="110"/>
      <c r="AJM619" s="110"/>
      <c r="AJN619" s="110"/>
      <c r="AJO619" s="110"/>
      <c r="AJP619" s="110"/>
      <c r="AJQ619" s="110"/>
      <c r="AJR619" s="110"/>
      <c r="AJS619" s="110"/>
      <c r="AJT619" s="110"/>
      <c r="AJU619" s="110"/>
      <c r="AJV619" s="110"/>
      <c r="AJW619" s="110"/>
      <c r="AJX619" s="110"/>
      <c r="AJY619" s="110"/>
      <c r="AJZ619" s="110"/>
      <c r="AKA619" s="110"/>
      <c r="AKB619" s="110"/>
      <c r="AKC619" s="110"/>
      <c r="AKD619" s="110"/>
      <c r="AKE619" s="110"/>
      <c r="AKF619" s="110"/>
      <c r="AKG619" s="110"/>
      <c r="AKH619" s="110"/>
      <c r="AKI619" s="110"/>
      <c r="AKJ619" s="110"/>
      <c r="AKK619" s="110"/>
      <c r="AKL619" s="110"/>
      <c r="AKM619" s="110"/>
      <c r="AKN619" s="110"/>
      <c r="AKO619" s="110"/>
      <c r="AKP619" s="110"/>
      <c r="AKQ619" s="110"/>
      <c r="AKR619" s="110"/>
      <c r="AKS619" s="110"/>
      <c r="AKT619" s="110"/>
      <c r="AKU619" s="110"/>
      <c r="AKV619" s="110"/>
      <c r="AKW619" s="110"/>
      <c r="AKX619" s="110"/>
      <c r="AKY619" s="110"/>
      <c r="AKZ619" s="110"/>
      <c r="ALA619" s="110"/>
      <c r="ALB619" s="110"/>
      <c r="ALC619" s="110"/>
      <c r="ALD619" s="110"/>
      <c r="ALE619" s="110"/>
      <c r="ALF619" s="110"/>
      <c r="ALG619" s="110"/>
      <c r="ALH619" s="110"/>
      <c r="ALI619" s="110"/>
      <c r="ALJ619" s="110"/>
      <c r="ALK619" s="110"/>
      <c r="ALL619" s="110"/>
      <c r="ALM619" s="110"/>
      <c r="ALN619" s="110"/>
      <c r="ALO619" s="110"/>
      <c r="ALP619" s="110"/>
      <c r="ALQ619" s="110"/>
      <c r="ALR619" s="110"/>
      <c r="ALS619" s="110"/>
      <c r="ALT619" s="110"/>
      <c r="ALU619" s="110"/>
      <c r="ALV619" s="110"/>
      <c r="ALW619" s="110"/>
      <c r="ALX619" s="110"/>
      <c r="ALY619" s="110"/>
      <c r="ALZ619" s="110"/>
      <c r="AMA619" s="110"/>
      <c r="AMB619" s="110"/>
      <c r="AMC619" s="110"/>
      <c r="AMD619" s="110"/>
      <c r="AME619" s="110"/>
      <c r="AMF619" s="110"/>
      <c r="AMG619" s="110"/>
      <c r="AMH619" s="110"/>
      <c r="AMI619" s="110"/>
      <c r="AMJ619" s="110"/>
      <c r="AMK619" s="110"/>
      <c r="AML619" s="110"/>
      <c r="AMM619" s="110"/>
      <c r="AMN619" s="110"/>
      <c r="AMO619" s="110"/>
      <c r="AMP619" s="110"/>
      <c r="AMQ619" s="110"/>
      <c r="AMR619" s="110"/>
      <c r="AMS619" s="110"/>
      <c r="AMT619" s="110"/>
      <c r="AMU619" s="110"/>
      <c r="AMV619" s="110"/>
      <c r="AMW619" s="110"/>
      <c r="AMX619" s="110"/>
      <c r="AMY619" s="110"/>
      <c r="AMZ619" s="110"/>
      <c r="ANA619" s="110"/>
      <c r="ANB619" s="110"/>
      <c r="ANC619" s="110"/>
      <c r="AND619" s="110"/>
      <c r="ANE619" s="110"/>
      <c r="ANF619" s="110"/>
      <c r="ANG619" s="110"/>
      <c r="ANH619" s="110"/>
      <c r="ANI619" s="110"/>
      <c r="ANJ619" s="110"/>
      <c r="ANK619" s="110"/>
      <c r="ANL619" s="110"/>
      <c r="ANM619" s="110"/>
      <c r="ANN619" s="110"/>
      <c r="ANO619" s="110"/>
      <c r="ANP619" s="110"/>
      <c r="ANQ619" s="110"/>
      <c r="ANR619" s="110"/>
      <c r="ANS619" s="110"/>
      <c r="ANT619" s="110"/>
      <c r="ANU619" s="110"/>
      <c r="ANV619" s="110"/>
      <c r="ANW619" s="110"/>
      <c r="ANX619" s="110"/>
      <c r="ANY619" s="110"/>
      <c r="ANZ619" s="110"/>
      <c r="AOA619" s="110"/>
      <c r="AOB619" s="110"/>
      <c r="AOC619" s="110"/>
      <c r="AOD619" s="110"/>
      <c r="AOE619" s="110"/>
      <c r="AOF619" s="110"/>
      <c r="AOG619" s="110"/>
      <c r="AOH619" s="110"/>
      <c r="AOI619" s="110"/>
      <c r="AOJ619" s="110"/>
      <c r="AOK619" s="110"/>
      <c r="AOL619" s="110"/>
      <c r="AOM619" s="110"/>
      <c r="AON619" s="110"/>
      <c r="AOO619" s="110"/>
      <c r="AOP619" s="110"/>
      <c r="AOQ619" s="110"/>
      <c r="AOR619" s="110"/>
      <c r="AOS619" s="110"/>
      <c r="AOT619" s="110"/>
      <c r="AOU619" s="110"/>
      <c r="AOV619" s="110"/>
      <c r="AOW619" s="110"/>
      <c r="AOX619" s="110"/>
      <c r="AOY619" s="110"/>
      <c r="AOZ619" s="110"/>
      <c r="APA619" s="110"/>
      <c r="APB619" s="110"/>
      <c r="APC619" s="110"/>
      <c r="APD619" s="110"/>
      <c r="APE619" s="110"/>
      <c r="APF619" s="110"/>
      <c r="APG619" s="110"/>
      <c r="APH619" s="110"/>
      <c r="API619" s="110"/>
      <c r="APJ619" s="110"/>
      <c r="APK619" s="110"/>
      <c r="APL619" s="110"/>
      <c r="APM619" s="110"/>
      <c r="APN619" s="110"/>
      <c r="APO619" s="110"/>
      <c r="APP619" s="110"/>
      <c r="APQ619" s="110"/>
      <c r="APR619" s="110"/>
      <c r="APS619" s="110"/>
      <c r="APT619" s="110"/>
      <c r="APU619" s="110"/>
      <c r="APV619" s="110"/>
      <c r="APW619" s="110"/>
      <c r="APX619" s="110"/>
      <c r="APY619" s="110"/>
      <c r="APZ619" s="110"/>
      <c r="AQA619" s="110"/>
      <c r="AQB619" s="110"/>
      <c r="AQC619" s="110"/>
      <c r="AQD619" s="110"/>
      <c r="AQE619" s="110"/>
      <c r="AQF619" s="110"/>
      <c r="AQG619" s="110"/>
      <c r="AQH619" s="110"/>
      <c r="AQI619" s="110"/>
      <c r="AQJ619" s="110"/>
      <c r="AQK619" s="110"/>
      <c r="AQL619" s="110"/>
      <c r="AQM619" s="110"/>
      <c r="AQN619" s="110"/>
      <c r="AQO619" s="110"/>
      <c r="AQP619" s="110"/>
      <c r="AQQ619" s="110"/>
      <c r="AQR619" s="110"/>
      <c r="AQS619" s="110"/>
      <c r="AQT619" s="110"/>
      <c r="AQU619" s="110"/>
      <c r="AQV619" s="110"/>
      <c r="AQW619" s="110"/>
      <c r="AQX619" s="110"/>
      <c r="AQY619" s="110"/>
      <c r="AQZ619" s="110"/>
      <c r="ARA619" s="110"/>
      <c r="ARB619" s="110"/>
      <c r="ARC619" s="110"/>
      <c r="ARD619" s="110"/>
      <c r="ARE619" s="110"/>
      <c r="ARF619" s="110"/>
      <c r="ARG619" s="110"/>
      <c r="ARH619" s="110"/>
      <c r="ARI619" s="110"/>
      <c r="ARJ619" s="110"/>
      <c r="ARK619" s="110"/>
      <c r="ARL619" s="110"/>
      <c r="ARM619" s="110"/>
      <c r="ARN619" s="110"/>
      <c r="ARO619" s="110"/>
      <c r="ARP619" s="110"/>
      <c r="ARQ619" s="110"/>
      <c r="ARR619" s="110"/>
      <c r="ARS619" s="110"/>
      <c r="ART619" s="110"/>
      <c r="ARU619" s="110"/>
      <c r="ARV619" s="110"/>
      <c r="ARW619" s="110"/>
      <c r="ARX619" s="110"/>
      <c r="ARY619" s="110"/>
      <c r="ARZ619" s="110"/>
      <c r="ASA619" s="110"/>
      <c r="ASB619" s="110"/>
      <c r="ASC619" s="110"/>
      <c r="ASD619" s="110"/>
      <c r="ASE619" s="110"/>
      <c r="ASF619" s="110"/>
      <c r="ASG619" s="110"/>
      <c r="ASH619" s="110"/>
      <c r="ASI619" s="110"/>
      <c r="ASJ619" s="110"/>
      <c r="ASK619" s="110"/>
      <c r="ASL619" s="110"/>
      <c r="ASM619" s="110"/>
      <c r="ASN619" s="110"/>
      <c r="ASO619" s="110"/>
      <c r="ASP619" s="110"/>
      <c r="ASQ619" s="110"/>
      <c r="ASR619" s="110"/>
      <c r="ASS619" s="110"/>
      <c r="AST619" s="110"/>
      <c r="ASU619" s="110"/>
      <c r="ASV619" s="110"/>
      <c r="ASW619" s="110"/>
      <c r="ASX619" s="110"/>
      <c r="ASY619" s="110"/>
      <c r="ASZ619" s="110"/>
      <c r="ATA619" s="110"/>
      <c r="ATB619" s="110"/>
      <c r="ATC619" s="110"/>
      <c r="ATD619" s="110"/>
      <c r="ATE619" s="110"/>
      <c r="ATF619" s="110"/>
      <c r="ATG619" s="110"/>
      <c r="ATH619" s="110"/>
      <c r="ATI619" s="110"/>
      <c r="ATJ619" s="110"/>
      <c r="ATK619" s="110"/>
      <c r="ATL619" s="110"/>
      <c r="ATM619" s="110"/>
      <c r="ATN619" s="110"/>
      <c r="ATO619" s="110"/>
      <c r="ATP619" s="110"/>
      <c r="ATQ619" s="110"/>
      <c r="ATR619" s="110"/>
      <c r="ATS619" s="110"/>
      <c r="ATT619" s="110"/>
      <c r="ATU619" s="110"/>
      <c r="ATV619" s="110"/>
      <c r="ATW619" s="110"/>
      <c r="ATX619" s="110"/>
      <c r="ATY619" s="110"/>
      <c r="ATZ619" s="110"/>
      <c r="AUA619" s="110"/>
      <c r="AUB619" s="110"/>
      <c r="AUC619" s="110"/>
      <c r="AUD619" s="110"/>
      <c r="AUE619" s="110"/>
      <c r="AUF619" s="110"/>
      <c r="AUG619" s="110"/>
      <c r="AUH619" s="110"/>
      <c r="AUI619" s="110"/>
      <c r="AUJ619" s="110"/>
      <c r="AUK619" s="110"/>
      <c r="AUL619" s="110"/>
      <c r="AUM619" s="110"/>
      <c r="AUN619" s="110"/>
      <c r="AUO619" s="110"/>
      <c r="AUP619" s="110"/>
      <c r="AUQ619" s="110"/>
      <c r="AUR619" s="110"/>
      <c r="AUS619" s="110"/>
      <c r="AUT619" s="110"/>
      <c r="AUU619" s="110"/>
      <c r="AUV619" s="110"/>
      <c r="AUW619" s="110"/>
      <c r="AUX619" s="110"/>
      <c r="AUY619" s="110"/>
      <c r="AUZ619" s="110"/>
      <c r="AVA619" s="110"/>
      <c r="AVB619" s="110"/>
      <c r="AVC619" s="110"/>
      <c r="AVD619" s="110"/>
      <c r="AVE619" s="110"/>
      <c r="AVF619" s="110"/>
      <c r="AVG619" s="110"/>
      <c r="AVH619" s="110"/>
      <c r="AVI619" s="110"/>
      <c r="AVJ619" s="110"/>
      <c r="AVK619" s="110"/>
      <c r="AVL619" s="110"/>
      <c r="AVM619" s="110"/>
      <c r="AVN619" s="110"/>
      <c r="AVO619" s="110"/>
      <c r="AVP619" s="110"/>
      <c r="AVQ619" s="110"/>
      <c r="AVR619" s="110"/>
      <c r="AVS619" s="110"/>
      <c r="AVT619" s="110"/>
      <c r="AVU619" s="110"/>
      <c r="AVV619" s="110"/>
      <c r="AVW619" s="110"/>
      <c r="AVX619" s="110"/>
      <c r="AVY619" s="110"/>
      <c r="AVZ619" s="110"/>
      <c r="AWA619" s="110"/>
      <c r="AWB619" s="110"/>
      <c r="AWC619" s="110"/>
      <c r="AWD619" s="110"/>
      <c r="AWE619" s="110"/>
      <c r="AWF619" s="110"/>
      <c r="AWG619" s="110"/>
      <c r="AWH619" s="110"/>
      <c r="AWI619" s="110"/>
      <c r="AWJ619" s="110"/>
      <c r="AWK619" s="110"/>
      <c r="AWL619" s="110"/>
      <c r="AWM619" s="110"/>
      <c r="AWN619" s="110"/>
      <c r="AWO619" s="110"/>
      <c r="AWP619" s="110"/>
      <c r="AWQ619" s="110"/>
      <c r="AWR619" s="110"/>
      <c r="AWS619" s="110"/>
      <c r="AWT619" s="110"/>
      <c r="AWU619" s="110"/>
      <c r="AWV619" s="110"/>
      <c r="AWW619" s="110"/>
      <c r="AWX619" s="110"/>
      <c r="AWY619" s="110"/>
      <c r="AWZ619" s="110"/>
      <c r="AXA619" s="110"/>
      <c r="AXB619" s="110"/>
      <c r="AXC619" s="110"/>
      <c r="AXD619" s="110"/>
      <c r="AXE619" s="110"/>
      <c r="AXF619" s="110"/>
      <c r="AXG619" s="110"/>
      <c r="AXH619" s="110"/>
      <c r="AXI619" s="110"/>
      <c r="AXJ619" s="110"/>
      <c r="AXK619" s="110"/>
      <c r="AXL619" s="110"/>
      <c r="AXM619" s="110"/>
      <c r="AXN619" s="110"/>
      <c r="AXO619" s="110"/>
      <c r="AXP619" s="110"/>
      <c r="AXQ619" s="110"/>
      <c r="AXR619" s="110"/>
      <c r="AXS619" s="110"/>
      <c r="AXT619" s="110"/>
      <c r="AXU619" s="110"/>
      <c r="AXV619" s="110"/>
      <c r="AXW619" s="110"/>
      <c r="AXX619" s="110"/>
      <c r="AXY619" s="110"/>
      <c r="AXZ619" s="110"/>
      <c r="AYA619" s="110"/>
      <c r="AYB619" s="110"/>
      <c r="AYC619" s="110"/>
      <c r="AYD619" s="110"/>
      <c r="AYE619" s="110"/>
      <c r="AYF619" s="110"/>
      <c r="AYG619" s="110"/>
      <c r="AYH619" s="110"/>
      <c r="AYI619" s="110"/>
      <c r="AYJ619" s="110"/>
      <c r="AYK619" s="110"/>
      <c r="AYL619" s="110"/>
      <c r="AYM619" s="110"/>
      <c r="AYN619" s="110"/>
      <c r="AYO619" s="110"/>
      <c r="AYP619" s="110"/>
      <c r="AYQ619" s="110"/>
      <c r="AYR619" s="110"/>
      <c r="AYS619" s="110"/>
      <c r="AYT619" s="110"/>
      <c r="AYU619" s="110"/>
      <c r="AYV619" s="110"/>
      <c r="AYW619" s="110"/>
      <c r="AYX619" s="110"/>
      <c r="AYY619" s="110"/>
      <c r="AYZ619" s="110"/>
      <c r="AZA619" s="110"/>
      <c r="AZB619" s="110"/>
      <c r="AZC619" s="110"/>
      <c r="AZD619" s="110"/>
      <c r="AZE619" s="110"/>
      <c r="AZF619" s="110"/>
      <c r="AZG619" s="110"/>
      <c r="AZH619" s="110"/>
      <c r="AZI619" s="110"/>
      <c r="AZJ619" s="110"/>
      <c r="AZK619" s="110"/>
      <c r="AZL619" s="110"/>
      <c r="AZM619" s="110"/>
      <c r="AZN619" s="110"/>
      <c r="AZO619" s="110"/>
      <c r="AZP619" s="110"/>
      <c r="AZQ619" s="110"/>
      <c r="AZR619" s="110"/>
      <c r="AZS619" s="110"/>
      <c r="AZT619" s="110"/>
      <c r="AZU619" s="110"/>
      <c r="AZV619" s="110"/>
      <c r="AZW619" s="110"/>
      <c r="AZX619" s="110"/>
      <c r="AZY619" s="110"/>
      <c r="AZZ619" s="110"/>
      <c r="BAA619" s="110"/>
      <c r="BAB619" s="110"/>
      <c r="BAC619" s="110"/>
      <c r="BAD619" s="110"/>
      <c r="BAE619" s="110"/>
      <c r="BAF619" s="110"/>
      <c r="BAG619" s="110"/>
      <c r="BAH619" s="110"/>
      <c r="BAI619" s="110"/>
      <c r="BAJ619" s="110"/>
      <c r="BAK619" s="110"/>
      <c r="BAL619" s="110"/>
      <c r="BAM619" s="110"/>
      <c r="BAN619" s="110"/>
      <c r="BAO619" s="110"/>
      <c r="BAP619" s="110"/>
      <c r="BAQ619" s="110"/>
      <c r="BAR619" s="110"/>
      <c r="BAS619" s="110"/>
      <c r="BAT619" s="110"/>
      <c r="BAU619" s="110"/>
      <c r="BAV619" s="110"/>
      <c r="BAW619" s="110"/>
      <c r="BAX619" s="110"/>
      <c r="BAY619" s="110"/>
      <c r="BAZ619" s="110"/>
      <c r="BBA619" s="110"/>
      <c r="BBB619" s="110"/>
      <c r="BBC619" s="110"/>
      <c r="BBD619" s="110"/>
      <c r="BBE619" s="110"/>
      <c r="BBF619" s="110"/>
      <c r="BBG619" s="110"/>
      <c r="BBH619" s="110"/>
      <c r="BBI619" s="110"/>
      <c r="BBJ619" s="110"/>
      <c r="BBK619" s="110"/>
      <c r="BBL619" s="110"/>
      <c r="BBM619" s="110"/>
      <c r="BBN619" s="110"/>
      <c r="BBO619" s="110"/>
      <c r="BBP619" s="110"/>
      <c r="BBQ619" s="110"/>
      <c r="BBR619" s="110"/>
      <c r="BBS619" s="110"/>
      <c r="BBT619" s="110"/>
      <c r="BBU619" s="110"/>
      <c r="BBV619" s="110"/>
      <c r="BBW619" s="110"/>
      <c r="BBX619" s="110"/>
      <c r="BBY619" s="110"/>
      <c r="BBZ619" s="110"/>
      <c r="BCA619" s="110"/>
      <c r="BCB619" s="110"/>
      <c r="BCC619" s="110"/>
      <c r="BCD619" s="110"/>
      <c r="BCE619" s="110"/>
      <c r="BCF619" s="110"/>
      <c r="BCG619" s="110"/>
      <c r="BCH619" s="110"/>
      <c r="BCI619" s="110"/>
      <c r="BCJ619" s="110"/>
      <c r="BCK619" s="110"/>
      <c r="BCL619" s="110"/>
      <c r="BCM619" s="110"/>
      <c r="BCN619" s="110"/>
      <c r="BCO619" s="110"/>
      <c r="BCP619" s="110"/>
      <c r="BCQ619" s="110"/>
      <c r="BCR619" s="110"/>
      <c r="BCS619" s="110"/>
      <c r="BCT619" s="110"/>
      <c r="BCU619" s="110"/>
      <c r="BCV619" s="110"/>
      <c r="BCW619" s="110"/>
      <c r="BCX619" s="110"/>
      <c r="BCY619" s="110"/>
      <c r="BCZ619" s="110"/>
      <c r="BDA619" s="110"/>
      <c r="BDB619" s="110"/>
      <c r="BDC619" s="110"/>
      <c r="BDD619" s="110"/>
      <c r="BDE619" s="110"/>
      <c r="BDF619" s="110"/>
      <c r="BDG619" s="110"/>
      <c r="BDH619" s="110"/>
      <c r="BDI619" s="110"/>
      <c r="BDJ619" s="110"/>
      <c r="BDK619" s="110"/>
      <c r="BDL619" s="110"/>
      <c r="BDM619" s="110"/>
      <c r="BDN619" s="110"/>
      <c r="BDO619" s="110"/>
      <c r="BDP619" s="110"/>
      <c r="BDQ619" s="110"/>
      <c r="BDR619" s="110"/>
      <c r="BDS619" s="110"/>
      <c r="BDT619" s="110"/>
      <c r="BDU619" s="110"/>
      <c r="BDV619" s="110"/>
      <c r="BDW619" s="110"/>
      <c r="BDX619" s="110"/>
      <c r="BDY619" s="110"/>
      <c r="BDZ619" s="110"/>
      <c r="BEA619" s="110"/>
      <c r="BEB619" s="110"/>
      <c r="BEC619" s="110"/>
      <c r="BED619" s="110"/>
      <c r="BEE619" s="110"/>
      <c r="BEF619" s="110"/>
      <c r="BEG619" s="110"/>
      <c r="BEH619" s="110"/>
      <c r="BEI619" s="110"/>
      <c r="BEJ619" s="110"/>
      <c r="BEK619" s="110"/>
      <c r="BEL619" s="110"/>
      <c r="BEM619" s="110"/>
      <c r="BEN619" s="110"/>
      <c r="BEO619" s="110"/>
      <c r="BEP619" s="110"/>
      <c r="BEQ619" s="110"/>
      <c r="BER619" s="110"/>
      <c r="BES619" s="110"/>
      <c r="BET619" s="110"/>
      <c r="BEU619" s="110"/>
      <c r="BEV619" s="110"/>
      <c r="BEW619" s="110"/>
      <c r="BEX619" s="110"/>
      <c r="BEY619" s="110"/>
      <c r="BEZ619" s="110"/>
      <c r="BFA619" s="110"/>
      <c r="BFB619" s="110"/>
      <c r="BFC619" s="110"/>
      <c r="BFD619" s="110"/>
      <c r="BFE619" s="110"/>
      <c r="BFF619" s="110"/>
      <c r="BFG619" s="110"/>
      <c r="BFH619" s="110"/>
      <c r="BFI619" s="110"/>
      <c r="BFJ619" s="110"/>
      <c r="BFK619" s="110"/>
      <c r="BFL619" s="110"/>
      <c r="BFM619" s="110"/>
      <c r="BFN619" s="110"/>
      <c r="BFO619" s="110"/>
      <c r="BFP619" s="110"/>
      <c r="BFQ619" s="110"/>
      <c r="BFR619" s="110"/>
      <c r="BFS619" s="110"/>
      <c r="BFT619" s="110"/>
      <c r="BFU619" s="110"/>
      <c r="BFV619" s="110"/>
      <c r="BFW619" s="110"/>
      <c r="BFX619" s="110"/>
      <c r="BFY619" s="110"/>
      <c r="BFZ619" s="110"/>
      <c r="BGA619" s="110"/>
      <c r="BGB619" s="110"/>
      <c r="BGC619" s="110"/>
      <c r="BGD619" s="110"/>
      <c r="BGE619" s="110"/>
      <c r="BGF619" s="110"/>
      <c r="BGG619" s="110"/>
      <c r="BGH619" s="110"/>
      <c r="BGI619" s="110"/>
      <c r="BGJ619" s="110"/>
      <c r="BGK619" s="110"/>
      <c r="BGL619" s="110"/>
      <c r="BGM619" s="110"/>
      <c r="BGN619" s="110"/>
      <c r="BGO619" s="110"/>
      <c r="BGP619" s="110"/>
      <c r="BGQ619" s="110"/>
      <c r="BGR619" s="110"/>
      <c r="BGS619" s="110"/>
      <c r="BGT619" s="110"/>
      <c r="BGU619" s="110"/>
      <c r="BGV619" s="110"/>
      <c r="BGW619" s="110"/>
      <c r="BGX619" s="110"/>
      <c r="BGY619" s="110"/>
      <c r="BGZ619" s="110"/>
      <c r="BHA619" s="110"/>
      <c r="BHB619" s="110"/>
      <c r="BHC619" s="110"/>
      <c r="BHD619" s="110"/>
      <c r="BHE619" s="110"/>
      <c r="BHF619" s="110"/>
      <c r="BHG619" s="110"/>
      <c r="BHH619" s="110"/>
      <c r="BHI619" s="110"/>
      <c r="BHJ619" s="110"/>
      <c r="BHK619" s="110"/>
      <c r="BHL619" s="110"/>
      <c r="BHM619" s="110"/>
      <c r="BHN619" s="110"/>
      <c r="BHO619" s="110"/>
      <c r="BHP619" s="110"/>
      <c r="BHQ619" s="110"/>
      <c r="BHR619" s="110"/>
      <c r="BHS619" s="110"/>
      <c r="BHT619" s="110"/>
      <c r="BHU619" s="110"/>
      <c r="BHV619" s="110"/>
      <c r="BHW619" s="110"/>
      <c r="BHX619" s="110"/>
      <c r="BHY619" s="110"/>
      <c r="BHZ619" s="110"/>
      <c r="BIA619" s="110"/>
      <c r="BIB619" s="110"/>
      <c r="BIC619" s="110"/>
      <c r="BID619" s="110"/>
      <c r="BIE619" s="110"/>
      <c r="BIF619" s="110"/>
      <c r="BIG619" s="110"/>
      <c r="BIH619" s="110"/>
      <c r="BII619" s="110"/>
      <c r="BIJ619" s="110"/>
      <c r="BIK619" s="110"/>
      <c r="BIL619" s="110"/>
      <c r="BIM619" s="110"/>
      <c r="BIN619" s="110"/>
      <c r="BIO619" s="110"/>
      <c r="BIP619" s="110"/>
      <c r="BIQ619" s="110"/>
      <c r="BIR619" s="110"/>
      <c r="BIS619" s="110"/>
      <c r="BIT619" s="110"/>
      <c r="BIU619" s="110"/>
      <c r="BIV619" s="110"/>
      <c r="BIW619" s="110"/>
      <c r="BIX619" s="110"/>
      <c r="BIY619" s="110"/>
      <c r="BIZ619" s="110"/>
      <c r="BJA619" s="110"/>
      <c r="BJB619" s="110"/>
      <c r="BJC619" s="110"/>
      <c r="BJD619" s="110"/>
      <c r="BJE619" s="110"/>
      <c r="BJF619" s="110"/>
      <c r="BJG619" s="110"/>
      <c r="BJH619" s="110"/>
      <c r="BJI619" s="110"/>
      <c r="BJJ619" s="110"/>
      <c r="BJK619" s="110"/>
      <c r="BJL619" s="110"/>
      <c r="BJM619" s="110"/>
      <c r="BJN619" s="110"/>
      <c r="BJO619" s="110"/>
      <c r="BJP619" s="110"/>
      <c r="BJQ619" s="110"/>
      <c r="BJR619" s="110"/>
      <c r="BJS619" s="110"/>
      <c r="BJT619" s="110"/>
      <c r="BJU619" s="110"/>
      <c r="BJV619" s="110"/>
      <c r="BJW619" s="110"/>
      <c r="BJX619" s="110"/>
      <c r="BJY619" s="110"/>
      <c r="BJZ619" s="110"/>
      <c r="BKA619" s="110"/>
      <c r="BKB619" s="110"/>
      <c r="BKC619" s="110"/>
      <c r="BKD619" s="110"/>
      <c r="BKE619" s="110"/>
      <c r="BKF619" s="110"/>
      <c r="BKG619" s="110"/>
      <c r="BKH619" s="110"/>
      <c r="BKI619" s="110"/>
      <c r="BKJ619" s="110"/>
      <c r="BKK619" s="110"/>
      <c r="BKL619" s="110"/>
      <c r="BKM619" s="110"/>
      <c r="BKN619" s="110"/>
      <c r="BKO619" s="110"/>
      <c r="BKP619" s="110"/>
      <c r="BKQ619" s="110"/>
      <c r="BKR619" s="110"/>
      <c r="BKS619" s="110"/>
      <c r="BKT619" s="110"/>
      <c r="BKU619" s="110"/>
      <c r="BKV619" s="110"/>
      <c r="BKW619" s="110"/>
      <c r="BKX619" s="110"/>
      <c r="BKY619" s="110"/>
      <c r="BKZ619" s="110"/>
      <c r="BLA619" s="110"/>
      <c r="BLB619" s="110"/>
      <c r="BLC619" s="110"/>
      <c r="BLD619" s="110"/>
      <c r="BLE619" s="110"/>
      <c r="BLF619" s="110"/>
      <c r="BLG619" s="110"/>
      <c r="BLH619" s="110"/>
      <c r="BLI619" s="110"/>
      <c r="BLJ619" s="110"/>
      <c r="BLK619" s="110"/>
      <c r="BLL619" s="110"/>
      <c r="BLM619" s="110"/>
      <c r="BLN619" s="110"/>
      <c r="BLO619" s="110"/>
      <c r="BLP619" s="110"/>
      <c r="BLQ619" s="110"/>
      <c r="BLR619" s="110"/>
      <c r="BLS619" s="110"/>
      <c r="BLT619" s="110"/>
      <c r="BLU619" s="110"/>
      <c r="BLV619" s="110"/>
      <c r="BLW619" s="110"/>
      <c r="BLX619" s="110"/>
      <c r="BLY619" s="110"/>
      <c r="BLZ619" s="110"/>
      <c r="BMA619" s="110"/>
      <c r="BMB619" s="110"/>
      <c r="BMC619" s="110"/>
      <c r="BMD619" s="110"/>
      <c r="BME619" s="110"/>
      <c r="BMF619" s="110"/>
      <c r="BMG619" s="110"/>
      <c r="BMH619" s="110"/>
      <c r="BMI619" s="110"/>
      <c r="BMJ619" s="110"/>
      <c r="BMK619" s="110"/>
      <c r="BML619" s="110"/>
      <c r="BMM619" s="110"/>
      <c r="BMN619" s="110"/>
      <c r="BMO619" s="110"/>
      <c r="BMP619" s="110"/>
      <c r="BMQ619" s="110"/>
      <c r="BMR619" s="110"/>
      <c r="BMS619" s="110"/>
      <c r="BMT619" s="110"/>
      <c r="BMU619" s="110"/>
      <c r="BMV619" s="110"/>
      <c r="BMW619" s="110"/>
      <c r="BMX619" s="110"/>
      <c r="BMY619" s="110"/>
      <c r="BMZ619" s="110"/>
      <c r="BNA619" s="110"/>
      <c r="BNB619" s="110"/>
      <c r="BNC619" s="110"/>
      <c r="BND619" s="110"/>
      <c r="BNE619" s="110"/>
      <c r="BNF619" s="110"/>
      <c r="BNG619" s="110"/>
      <c r="BNH619" s="110"/>
      <c r="BNI619" s="110"/>
      <c r="BNJ619" s="110"/>
      <c r="BNK619" s="110"/>
      <c r="BNL619" s="110"/>
      <c r="BNM619" s="110"/>
      <c r="BNN619" s="110"/>
      <c r="BNO619" s="110"/>
      <c r="BNP619" s="110"/>
      <c r="BNQ619" s="110"/>
      <c r="BNR619" s="110"/>
      <c r="BNS619" s="110"/>
      <c r="BNT619" s="110"/>
      <c r="BNU619" s="110"/>
      <c r="BNV619" s="110"/>
      <c r="BNW619" s="110"/>
      <c r="BNX619" s="110"/>
      <c r="BNY619" s="110"/>
      <c r="BNZ619" s="110"/>
      <c r="BOA619" s="110"/>
      <c r="BOB619" s="110"/>
      <c r="BOC619" s="110"/>
      <c r="BOD619" s="110"/>
      <c r="BOE619" s="110"/>
      <c r="BOF619" s="110"/>
      <c r="BOG619" s="110"/>
      <c r="BOH619" s="110"/>
      <c r="BOI619" s="110"/>
      <c r="BOJ619" s="110"/>
      <c r="BOK619" s="110"/>
      <c r="BOL619" s="110"/>
      <c r="BOM619" s="110"/>
      <c r="BON619" s="110"/>
      <c r="BOO619" s="110"/>
      <c r="BOP619" s="110"/>
      <c r="BOQ619" s="110"/>
      <c r="BOR619" s="110"/>
      <c r="BOS619" s="110"/>
      <c r="BOT619" s="110"/>
      <c r="BOU619" s="110"/>
      <c r="BOV619" s="110"/>
      <c r="BOW619" s="110"/>
      <c r="BOX619" s="110"/>
      <c r="BOY619" s="110"/>
      <c r="BOZ619" s="110"/>
      <c r="BPA619" s="110"/>
      <c r="BPB619" s="110"/>
      <c r="BPC619" s="110"/>
      <c r="BPD619" s="110"/>
      <c r="BPE619" s="110"/>
      <c r="BPF619" s="110"/>
      <c r="BPG619" s="110"/>
      <c r="BPH619" s="110"/>
      <c r="BPI619" s="110"/>
      <c r="BPJ619" s="110"/>
      <c r="BPK619" s="110"/>
      <c r="BPL619" s="110"/>
      <c r="BPM619" s="110"/>
      <c r="BPN619" s="110"/>
      <c r="BPO619" s="110"/>
      <c r="BPP619" s="110"/>
      <c r="BPQ619" s="110"/>
      <c r="BPR619" s="110"/>
      <c r="BPS619" s="110"/>
      <c r="BPT619" s="110"/>
      <c r="BPU619" s="110"/>
      <c r="BPV619" s="110"/>
      <c r="BPW619" s="110"/>
      <c r="BPX619" s="110"/>
      <c r="BPY619" s="110"/>
      <c r="BPZ619" s="110"/>
      <c r="BQA619" s="110"/>
      <c r="BQB619" s="110"/>
      <c r="BQC619" s="110"/>
      <c r="BQD619" s="110"/>
      <c r="BQE619" s="110"/>
      <c r="BQF619" s="110"/>
      <c r="BQG619" s="110"/>
      <c r="BQH619" s="110"/>
      <c r="BQI619" s="110"/>
      <c r="BQJ619" s="110"/>
      <c r="BQK619" s="110"/>
      <c r="BQL619" s="110"/>
      <c r="BQM619" s="110"/>
      <c r="BQN619" s="110"/>
      <c r="BQO619" s="110"/>
      <c r="BQP619" s="110"/>
      <c r="BQQ619" s="110"/>
      <c r="BQR619" s="110"/>
      <c r="BQS619" s="110"/>
      <c r="BQT619" s="110"/>
      <c r="BQU619" s="110"/>
      <c r="BQV619" s="110"/>
      <c r="BQW619" s="110"/>
      <c r="BQX619" s="110"/>
      <c r="BQY619" s="110"/>
      <c r="BQZ619" s="110"/>
      <c r="BRA619" s="110"/>
      <c r="BRB619" s="110"/>
      <c r="BRC619" s="110"/>
      <c r="BRD619" s="110"/>
      <c r="BRE619" s="110"/>
      <c r="BRF619" s="110"/>
      <c r="BRG619" s="110"/>
      <c r="BRH619" s="110"/>
      <c r="BRI619" s="110"/>
      <c r="BRJ619" s="110"/>
      <c r="BRK619" s="110"/>
      <c r="BRL619" s="110"/>
      <c r="BRM619" s="110"/>
      <c r="BRN619" s="110"/>
      <c r="BRO619" s="110"/>
      <c r="BRP619" s="110"/>
      <c r="BRQ619" s="110"/>
      <c r="BRR619" s="110"/>
      <c r="BRS619" s="110"/>
      <c r="BRT619" s="110"/>
      <c r="BRU619" s="110"/>
      <c r="BRV619" s="110"/>
      <c r="BRW619" s="110"/>
      <c r="BRX619" s="110"/>
      <c r="BRY619" s="110"/>
      <c r="BRZ619" s="110"/>
      <c r="BSA619" s="110"/>
      <c r="BSB619" s="110"/>
      <c r="BSC619" s="110"/>
      <c r="BSD619" s="110"/>
      <c r="BSE619" s="110"/>
      <c r="BSF619" s="110"/>
      <c r="BSG619" s="110"/>
      <c r="BSH619" s="110"/>
      <c r="BSI619" s="110"/>
      <c r="BSJ619" s="110"/>
      <c r="BSK619" s="110"/>
      <c r="BSL619" s="110"/>
      <c r="BSM619" s="110"/>
      <c r="BSN619" s="110"/>
      <c r="BSO619" s="110"/>
      <c r="BSP619" s="110"/>
      <c r="BSQ619" s="110"/>
      <c r="BSR619" s="110"/>
      <c r="BSS619" s="110"/>
      <c r="BST619" s="110"/>
      <c r="BSU619" s="110"/>
      <c r="BSV619" s="110"/>
      <c r="BSW619" s="110"/>
      <c r="BSX619" s="110"/>
      <c r="BSY619" s="110"/>
      <c r="BSZ619" s="110"/>
      <c r="BTA619" s="110"/>
      <c r="BTB619" s="110"/>
      <c r="BTC619" s="110"/>
      <c r="BTD619" s="110"/>
      <c r="BTE619" s="110"/>
      <c r="BTF619" s="110"/>
      <c r="BTG619" s="110"/>
      <c r="BTH619" s="110"/>
      <c r="BTI619" s="110"/>
      <c r="BTJ619" s="110"/>
      <c r="BTK619" s="110"/>
      <c r="BTL619" s="110"/>
      <c r="BTM619" s="110"/>
      <c r="BTN619" s="110"/>
      <c r="BTO619" s="110"/>
      <c r="BTP619" s="110"/>
      <c r="BTQ619" s="110"/>
      <c r="BTR619" s="110"/>
      <c r="BTS619" s="110"/>
      <c r="BTT619" s="110"/>
      <c r="BTU619" s="110"/>
      <c r="BTV619" s="110"/>
      <c r="BTW619" s="110"/>
      <c r="BTX619" s="110"/>
      <c r="BTY619" s="110"/>
      <c r="BTZ619" s="110"/>
      <c r="BUA619" s="110"/>
      <c r="BUB619" s="110"/>
      <c r="BUC619" s="110"/>
      <c r="BUD619" s="110"/>
      <c r="BUE619" s="110"/>
      <c r="BUF619" s="110"/>
      <c r="BUG619" s="110"/>
      <c r="BUH619" s="110"/>
      <c r="BUI619" s="110"/>
      <c r="BUJ619" s="110"/>
      <c r="BUK619" s="110"/>
      <c r="BUL619" s="110"/>
      <c r="BUM619" s="110"/>
      <c r="BUN619" s="110"/>
      <c r="BUO619" s="110"/>
      <c r="BUP619" s="110"/>
      <c r="BUQ619" s="110"/>
      <c r="BUR619" s="110"/>
      <c r="BUS619" s="110"/>
      <c r="BUT619" s="110"/>
      <c r="BUU619" s="110"/>
      <c r="BUV619" s="110"/>
      <c r="BUW619" s="110"/>
      <c r="BUX619" s="110"/>
      <c r="BUY619" s="110"/>
      <c r="BUZ619" s="110"/>
      <c r="BVA619" s="110"/>
      <c r="BVB619" s="110"/>
      <c r="BVC619" s="110"/>
      <c r="BVD619" s="110"/>
      <c r="BVE619" s="110"/>
      <c r="BVF619" s="110"/>
      <c r="BVG619" s="110"/>
      <c r="BVH619" s="110"/>
      <c r="BVI619" s="110"/>
      <c r="BVJ619" s="110"/>
      <c r="BVK619" s="110"/>
      <c r="BVL619" s="110"/>
      <c r="BVM619" s="110"/>
      <c r="BVN619" s="110"/>
      <c r="BVO619" s="110"/>
      <c r="BVP619" s="110"/>
      <c r="BVQ619" s="110"/>
      <c r="BVR619" s="110"/>
      <c r="BVS619" s="110"/>
      <c r="BVT619" s="110"/>
      <c r="BVU619" s="110"/>
      <c r="BVV619" s="110"/>
      <c r="BVW619" s="110"/>
      <c r="BVX619" s="110"/>
      <c r="BVY619" s="110"/>
      <c r="BVZ619" s="110"/>
      <c r="BWA619" s="110"/>
      <c r="BWB619" s="110"/>
      <c r="BWC619" s="110"/>
      <c r="BWD619" s="110"/>
      <c r="BWE619" s="110"/>
      <c r="BWF619" s="110"/>
      <c r="BWG619" s="110"/>
      <c r="BWH619" s="110"/>
      <c r="BWI619" s="110"/>
      <c r="BWJ619" s="110"/>
      <c r="BWK619" s="110"/>
      <c r="BWL619" s="110"/>
      <c r="BWM619" s="110"/>
      <c r="BWN619" s="110"/>
      <c r="BWO619" s="110"/>
      <c r="BWP619" s="110"/>
      <c r="BWQ619" s="110"/>
      <c r="BWR619" s="110"/>
      <c r="BWS619" s="110"/>
      <c r="BWT619" s="110"/>
      <c r="BWU619" s="110"/>
    </row>
    <row r="620" spans="1:1971" x14ac:dyDescent="0.25">
      <c r="BR620" s="110"/>
    </row>
    <row r="621" spans="1:1971" x14ac:dyDescent="0.25">
      <c r="AQ621" s="795"/>
      <c r="BR621" s="111"/>
    </row>
    <row r="622" spans="1:1971" x14ac:dyDescent="0.25">
      <c r="BR622" s="110"/>
    </row>
    <row r="623" spans="1:1971" x14ac:dyDescent="0.25">
      <c r="BR623" s="112"/>
    </row>
    <row r="624" spans="1:1971" x14ac:dyDescent="0.25">
      <c r="BR624" s="110"/>
    </row>
    <row r="625" spans="1:70" x14ac:dyDescent="0.25">
      <c r="BR625" s="110"/>
    </row>
    <row r="626" spans="1:70" x14ac:dyDescent="0.25">
      <c r="AQ626" s="795"/>
      <c r="BR626" s="110"/>
    </row>
    <row r="627" spans="1:70" x14ac:dyDescent="0.25">
      <c r="BR627" s="110"/>
    </row>
    <row r="628" spans="1:70" x14ac:dyDescent="0.25">
      <c r="A628" s="1"/>
      <c r="J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10"/>
    </row>
    <row r="629" spans="1:70" x14ac:dyDescent="0.25">
      <c r="A629" s="1"/>
      <c r="J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10"/>
    </row>
    <row r="630" spans="1:70" x14ac:dyDescent="0.25">
      <c r="A630" s="1"/>
      <c r="J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10"/>
    </row>
    <row r="631" spans="1:70" x14ac:dyDescent="0.25">
      <c r="A631" s="1"/>
      <c r="J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10"/>
    </row>
    <row r="632" spans="1:70" x14ac:dyDescent="0.25">
      <c r="A632" s="1"/>
      <c r="J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10"/>
    </row>
    <row r="633" spans="1:70" x14ac:dyDescent="0.25">
      <c r="A633" s="1"/>
      <c r="J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10"/>
    </row>
    <row r="634" spans="1:70" x14ac:dyDescent="0.25">
      <c r="A634" s="1"/>
      <c r="J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10"/>
    </row>
    <row r="635" spans="1:70" x14ac:dyDescent="0.25">
      <c r="A635" s="1"/>
      <c r="J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10"/>
    </row>
    <row r="636" spans="1:70" x14ac:dyDescent="0.25">
      <c r="A636" s="1"/>
      <c r="J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10"/>
    </row>
    <row r="637" spans="1:70" x14ac:dyDescent="0.25">
      <c r="A637" s="1"/>
      <c r="J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10"/>
    </row>
    <row r="638" spans="1:70" x14ac:dyDescent="0.25">
      <c r="A638" s="1"/>
      <c r="J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10"/>
    </row>
    <row r="639" spans="1:70" x14ac:dyDescent="0.25">
      <c r="A639" s="1"/>
      <c r="J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10"/>
    </row>
    <row r="640" spans="1:70" x14ac:dyDescent="0.25">
      <c r="A640" s="1"/>
      <c r="J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10"/>
    </row>
    <row r="641" spans="1:70" x14ac:dyDescent="0.25">
      <c r="A641" s="1"/>
      <c r="J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10"/>
    </row>
    <row r="642" spans="1:70" x14ac:dyDescent="0.25">
      <c r="A642" s="1"/>
      <c r="J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10"/>
    </row>
    <row r="643" spans="1:70" x14ac:dyDescent="0.25">
      <c r="A643" s="1"/>
      <c r="J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10"/>
    </row>
    <row r="644" spans="1:70" x14ac:dyDescent="0.25">
      <c r="A644" s="1"/>
      <c r="J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10"/>
    </row>
    <row r="645" spans="1:70" x14ac:dyDescent="0.25">
      <c r="A645" s="1"/>
      <c r="J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10"/>
    </row>
    <row r="646" spans="1:70" x14ac:dyDescent="0.25">
      <c r="A646" s="1"/>
      <c r="J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10"/>
    </row>
    <row r="647" spans="1:70" x14ac:dyDescent="0.25">
      <c r="A647" s="1"/>
      <c r="J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10"/>
    </row>
    <row r="648" spans="1:70" x14ac:dyDescent="0.25">
      <c r="A648" s="1"/>
      <c r="J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10"/>
    </row>
    <row r="649" spans="1:70" x14ac:dyDescent="0.25">
      <c r="A649" s="1"/>
      <c r="J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10"/>
    </row>
    <row r="650" spans="1:70" x14ac:dyDescent="0.25">
      <c r="A650" s="1"/>
      <c r="J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10"/>
    </row>
    <row r="651" spans="1:70" x14ac:dyDescent="0.25">
      <c r="A651" s="1"/>
      <c r="J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10"/>
    </row>
    <row r="652" spans="1:70" x14ac:dyDescent="0.25">
      <c r="A652" s="1"/>
      <c r="J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10"/>
    </row>
    <row r="653" spans="1:70" x14ac:dyDescent="0.25">
      <c r="A653" s="1"/>
      <c r="J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10"/>
    </row>
    <row r="654" spans="1:70" x14ac:dyDescent="0.25">
      <c r="A654" s="1"/>
      <c r="J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10"/>
    </row>
    <row r="655" spans="1:70" x14ac:dyDescent="0.25">
      <c r="A655" s="1"/>
      <c r="J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10"/>
    </row>
    <row r="656" spans="1:70" x14ac:dyDescent="0.25">
      <c r="A656" s="1"/>
      <c r="J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10"/>
    </row>
    <row r="657" spans="1:70" x14ac:dyDescent="0.25">
      <c r="A657" s="1"/>
      <c r="J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10"/>
    </row>
    <row r="658" spans="1:70" x14ac:dyDescent="0.25">
      <c r="A658" s="1"/>
      <c r="J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10"/>
    </row>
    <row r="659" spans="1:70" x14ac:dyDescent="0.25">
      <c r="A659" s="1"/>
      <c r="J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10"/>
    </row>
    <row r="660" spans="1:70" x14ac:dyDescent="0.25">
      <c r="A660" s="1"/>
      <c r="J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10"/>
    </row>
    <row r="661" spans="1:70" x14ac:dyDescent="0.25">
      <c r="A661" s="1"/>
      <c r="J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10"/>
    </row>
    <row r="662" spans="1:70" x14ac:dyDescent="0.25">
      <c r="A662" s="1"/>
      <c r="J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10"/>
    </row>
    <row r="663" spans="1:70" x14ac:dyDescent="0.25">
      <c r="A663" s="1"/>
      <c r="J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10"/>
    </row>
    <row r="664" spans="1:70" x14ac:dyDescent="0.25">
      <c r="A664" s="1"/>
      <c r="J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10"/>
    </row>
    <row r="665" spans="1:70" x14ac:dyDescent="0.25">
      <c r="A665" s="1"/>
      <c r="J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10"/>
    </row>
    <row r="666" spans="1:70" x14ac:dyDescent="0.25">
      <c r="A666" s="1"/>
      <c r="J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10"/>
    </row>
    <row r="667" spans="1:70" x14ac:dyDescent="0.25">
      <c r="A667" s="1"/>
      <c r="J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10"/>
    </row>
    <row r="668" spans="1:70" x14ac:dyDescent="0.25">
      <c r="A668" s="1"/>
      <c r="J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10"/>
    </row>
    <row r="669" spans="1:70" x14ac:dyDescent="0.25">
      <c r="A669" s="1"/>
      <c r="J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10"/>
    </row>
    <row r="670" spans="1:70" x14ac:dyDescent="0.25">
      <c r="A670" s="1"/>
      <c r="J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10"/>
    </row>
    <row r="671" spans="1:70" x14ac:dyDescent="0.25">
      <c r="A671" s="1"/>
      <c r="J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10"/>
    </row>
    <row r="672" spans="1:70" x14ac:dyDescent="0.25">
      <c r="A672" s="1"/>
      <c r="J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10"/>
    </row>
    <row r="673" spans="1:70" x14ac:dyDescent="0.25">
      <c r="A673" s="1"/>
      <c r="J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10"/>
    </row>
    <row r="674" spans="1:70" x14ac:dyDescent="0.25">
      <c r="A674" s="1"/>
      <c r="J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10"/>
    </row>
    <row r="675" spans="1:70" x14ac:dyDescent="0.25">
      <c r="A675" s="1"/>
      <c r="J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10"/>
    </row>
    <row r="676" spans="1:70" x14ac:dyDescent="0.25">
      <c r="A676" s="1"/>
      <c r="J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10"/>
    </row>
    <row r="677" spans="1:70" x14ac:dyDescent="0.25">
      <c r="A677" s="1"/>
      <c r="J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10"/>
    </row>
    <row r="678" spans="1:70" x14ac:dyDescent="0.25">
      <c r="A678" s="1"/>
      <c r="J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10"/>
    </row>
    <row r="679" spans="1:70" x14ac:dyDescent="0.25">
      <c r="A679" s="1"/>
      <c r="J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10"/>
    </row>
    <row r="680" spans="1:70" x14ac:dyDescent="0.25">
      <c r="A680" s="1"/>
      <c r="J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10"/>
    </row>
    <row r="681" spans="1:70" x14ac:dyDescent="0.25">
      <c r="A681" s="1"/>
      <c r="J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10"/>
    </row>
    <row r="682" spans="1:70" x14ac:dyDescent="0.25">
      <c r="A682" s="1"/>
      <c r="J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10"/>
    </row>
    <row r="683" spans="1:70" x14ac:dyDescent="0.25">
      <c r="A683" s="1"/>
      <c r="J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10"/>
    </row>
    <row r="684" spans="1:70" x14ac:dyDescent="0.25">
      <c r="A684" s="1"/>
      <c r="J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10"/>
    </row>
    <row r="685" spans="1:70" x14ac:dyDescent="0.25">
      <c r="A685" s="1"/>
      <c r="J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10"/>
    </row>
    <row r="686" spans="1:70" x14ac:dyDescent="0.25">
      <c r="A686" s="1"/>
      <c r="J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10"/>
    </row>
    <row r="687" spans="1:70" x14ac:dyDescent="0.25">
      <c r="A687" s="1"/>
      <c r="J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10"/>
    </row>
    <row r="688" spans="1:70" x14ac:dyDescent="0.25">
      <c r="A688" s="1"/>
      <c r="J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10"/>
    </row>
    <row r="689" spans="1:70" x14ac:dyDescent="0.25">
      <c r="A689" s="1"/>
      <c r="J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10"/>
    </row>
    <row r="690" spans="1:70" x14ac:dyDescent="0.25">
      <c r="A690" s="1"/>
      <c r="J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10"/>
    </row>
    <row r="691" spans="1:70" x14ac:dyDescent="0.25">
      <c r="A691" s="1"/>
      <c r="J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10"/>
    </row>
    <row r="692" spans="1:70" x14ac:dyDescent="0.25">
      <c r="A692" s="1"/>
      <c r="J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10"/>
    </row>
    <row r="693" spans="1:70" x14ac:dyDescent="0.25">
      <c r="A693" s="1"/>
      <c r="J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10"/>
    </row>
    <row r="694" spans="1:70" x14ac:dyDescent="0.25">
      <c r="A694" s="1"/>
      <c r="J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10"/>
    </row>
    <row r="695" spans="1:70" x14ac:dyDescent="0.25">
      <c r="A695" s="1"/>
      <c r="J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10"/>
    </row>
    <row r="696" spans="1:70" x14ac:dyDescent="0.25">
      <c r="A696" s="1"/>
      <c r="J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10"/>
    </row>
    <row r="697" spans="1:70" x14ac:dyDescent="0.25">
      <c r="A697" s="1"/>
      <c r="J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10"/>
    </row>
    <row r="698" spans="1:70" x14ac:dyDescent="0.25">
      <c r="A698" s="1"/>
      <c r="J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10"/>
    </row>
    <row r="699" spans="1:70" x14ac:dyDescent="0.25">
      <c r="A699" s="1"/>
      <c r="J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10"/>
    </row>
    <row r="700" spans="1:70" x14ac:dyDescent="0.25">
      <c r="A700" s="1"/>
      <c r="J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10"/>
    </row>
    <row r="701" spans="1:70" x14ac:dyDescent="0.25">
      <c r="A701" s="1"/>
      <c r="J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10"/>
    </row>
    <row r="702" spans="1:70" x14ac:dyDescent="0.25">
      <c r="A702" s="1"/>
      <c r="J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10"/>
    </row>
    <row r="703" spans="1:70" x14ac:dyDescent="0.25">
      <c r="A703" s="1"/>
      <c r="J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10"/>
    </row>
    <row r="704" spans="1:70" x14ac:dyDescent="0.25">
      <c r="A704" s="1"/>
      <c r="J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10"/>
    </row>
    <row r="705" spans="1:70" x14ac:dyDescent="0.25">
      <c r="A705" s="1"/>
      <c r="J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10"/>
    </row>
    <row r="706" spans="1:70" x14ac:dyDescent="0.25">
      <c r="A706" s="1"/>
      <c r="J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10"/>
    </row>
    <row r="707" spans="1:70" x14ac:dyDescent="0.25">
      <c r="A707" s="1"/>
      <c r="J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10"/>
    </row>
    <row r="708" spans="1:70" x14ac:dyDescent="0.25">
      <c r="A708" s="1"/>
      <c r="J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10"/>
    </row>
    <row r="709" spans="1:70" x14ac:dyDescent="0.25">
      <c r="A709" s="1"/>
      <c r="J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10"/>
    </row>
    <row r="710" spans="1:70" x14ac:dyDescent="0.25">
      <c r="A710" s="1"/>
      <c r="J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10"/>
    </row>
    <row r="711" spans="1:70" x14ac:dyDescent="0.25">
      <c r="A711" s="1"/>
      <c r="J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10"/>
    </row>
    <row r="712" spans="1:70" x14ac:dyDescent="0.25">
      <c r="A712" s="1"/>
      <c r="J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10"/>
    </row>
    <row r="713" spans="1:70" x14ac:dyDescent="0.25">
      <c r="A713" s="1"/>
      <c r="J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10"/>
    </row>
    <row r="714" spans="1:70" x14ac:dyDescent="0.25">
      <c r="A714" s="1"/>
      <c r="J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10"/>
    </row>
    <row r="715" spans="1:70" x14ac:dyDescent="0.25">
      <c r="A715" s="1"/>
      <c r="J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10"/>
    </row>
    <row r="716" spans="1:70" x14ac:dyDescent="0.25">
      <c r="A716" s="1"/>
      <c r="J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10"/>
    </row>
    <row r="717" spans="1:70" x14ac:dyDescent="0.25">
      <c r="A717" s="1"/>
      <c r="J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10"/>
    </row>
    <row r="718" spans="1:70" x14ac:dyDescent="0.25">
      <c r="A718" s="1"/>
      <c r="J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10"/>
    </row>
    <row r="719" spans="1:70" x14ac:dyDescent="0.25">
      <c r="A719" s="1"/>
      <c r="J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10"/>
    </row>
    <row r="720" spans="1:70" x14ac:dyDescent="0.25">
      <c r="A720" s="1"/>
      <c r="J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10"/>
    </row>
    <row r="721" spans="1:70" x14ac:dyDescent="0.25">
      <c r="A721" s="1"/>
      <c r="J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10"/>
    </row>
    <row r="722" spans="1:70" x14ac:dyDescent="0.25">
      <c r="A722" s="1"/>
      <c r="J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10"/>
    </row>
    <row r="723" spans="1:70" x14ac:dyDescent="0.25">
      <c r="A723" s="1"/>
      <c r="J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10"/>
    </row>
    <row r="724" spans="1:70" x14ac:dyDescent="0.25">
      <c r="A724" s="1"/>
      <c r="J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10"/>
    </row>
    <row r="725" spans="1:70" x14ac:dyDescent="0.25">
      <c r="A725" s="1"/>
      <c r="J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10"/>
    </row>
    <row r="726" spans="1:70" x14ac:dyDescent="0.25">
      <c r="A726" s="1"/>
      <c r="J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10"/>
    </row>
    <row r="727" spans="1:70" x14ac:dyDescent="0.25">
      <c r="A727" s="1"/>
      <c r="J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10"/>
    </row>
    <row r="728" spans="1:70" x14ac:dyDescent="0.25">
      <c r="A728" s="1"/>
      <c r="J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10"/>
    </row>
    <row r="729" spans="1:70" x14ac:dyDescent="0.25">
      <c r="A729" s="1"/>
      <c r="J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10"/>
    </row>
    <row r="730" spans="1:70" x14ac:dyDescent="0.25">
      <c r="A730" s="1"/>
      <c r="J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10"/>
    </row>
    <row r="731" spans="1:70" x14ac:dyDescent="0.25">
      <c r="A731" s="1"/>
      <c r="J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10"/>
    </row>
    <row r="732" spans="1:70" x14ac:dyDescent="0.25">
      <c r="A732" s="1"/>
      <c r="J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10"/>
    </row>
    <row r="733" spans="1:70" x14ac:dyDescent="0.25">
      <c r="A733" s="1"/>
      <c r="J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10"/>
    </row>
    <row r="734" spans="1:70" x14ac:dyDescent="0.25">
      <c r="A734" s="1"/>
      <c r="J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10"/>
    </row>
    <row r="735" spans="1:70" x14ac:dyDescent="0.25">
      <c r="A735" s="1"/>
      <c r="J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10"/>
    </row>
    <row r="736" spans="1:70" x14ac:dyDescent="0.25">
      <c r="A736" s="1"/>
      <c r="J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10"/>
    </row>
    <row r="737" spans="1:70" x14ac:dyDescent="0.25">
      <c r="A737" s="1"/>
      <c r="J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10"/>
    </row>
    <row r="738" spans="1:70" x14ac:dyDescent="0.25">
      <c r="A738" s="1"/>
      <c r="J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10"/>
    </row>
    <row r="739" spans="1:70" x14ac:dyDescent="0.25">
      <c r="A739" s="1"/>
      <c r="J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10"/>
    </row>
    <row r="740" spans="1:70" x14ac:dyDescent="0.25">
      <c r="A740" s="1"/>
      <c r="J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10"/>
    </row>
    <row r="741" spans="1:70" x14ac:dyDescent="0.25">
      <c r="A741" s="1"/>
      <c r="J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10"/>
    </row>
    <row r="742" spans="1:70" x14ac:dyDescent="0.25">
      <c r="A742" s="1"/>
      <c r="J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10"/>
    </row>
    <row r="743" spans="1:70" x14ac:dyDescent="0.25">
      <c r="A743" s="1"/>
      <c r="J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10"/>
    </row>
    <row r="744" spans="1:70" x14ac:dyDescent="0.25">
      <c r="A744" s="1"/>
      <c r="J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10"/>
    </row>
    <row r="745" spans="1:70" x14ac:dyDescent="0.25">
      <c r="A745" s="1"/>
      <c r="J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10"/>
    </row>
    <row r="746" spans="1:70" x14ac:dyDescent="0.25">
      <c r="A746" s="1"/>
      <c r="J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10"/>
    </row>
    <row r="747" spans="1:70" x14ac:dyDescent="0.25">
      <c r="A747" s="1"/>
      <c r="J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10"/>
    </row>
  </sheetData>
  <autoFilter ref="A2:BQ622"/>
  <pageMargins left="0.75" right="0.75" top="1" bottom="1" header="0.5" footer="0.5"/>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83"/>
  <sheetViews>
    <sheetView tabSelected="1" topLeftCell="A34" workbookViewId="0">
      <selection activeCell="D65" sqref="D65"/>
    </sheetView>
  </sheetViews>
  <sheetFormatPr defaultRowHeight="13.2" x14ac:dyDescent="0.25"/>
  <cols>
    <col min="1" max="1" width="48" customWidth="1"/>
    <col min="2" max="2" width="10.6640625" customWidth="1"/>
    <col min="3" max="3" width="16" bestFit="1" customWidth="1"/>
    <col min="4" max="4" width="14.6640625" bestFit="1" customWidth="1"/>
    <col min="5" max="5" width="13.6640625" bestFit="1" customWidth="1"/>
    <col min="6" max="6" width="12" bestFit="1" customWidth="1"/>
    <col min="7" max="7" width="11" bestFit="1" customWidth="1"/>
    <col min="8" max="8" width="17" bestFit="1" customWidth="1"/>
    <col min="13" max="13" width="26" bestFit="1" customWidth="1"/>
  </cols>
  <sheetData>
    <row r="2" spans="1:27" ht="14.4" thickBot="1" x14ac:dyDescent="0.3">
      <c r="A2" s="763" t="s">
        <v>1156</v>
      </c>
      <c r="C2" s="758">
        <v>1989</v>
      </c>
      <c r="D2" s="758">
        <v>1992</v>
      </c>
      <c r="E2" s="758">
        <v>1995</v>
      </c>
      <c r="F2" s="758">
        <v>1998</v>
      </c>
      <c r="G2" s="758">
        <v>2001</v>
      </c>
      <c r="H2" s="758">
        <v>2004</v>
      </c>
      <c r="I2" s="758">
        <v>2007</v>
      </c>
      <c r="J2" s="758">
        <v>2010</v>
      </c>
      <c r="K2" s="758">
        <v>2013</v>
      </c>
      <c r="L2" s="758">
        <v>2016</v>
      </c>
      <c r="Y2">
        <v>2013</v>
      </c>
      <c r="Z2" t="s">
        <v>1157</v>
      </c>
      <c r="AA2" t="s">
        <v>1158</v>
      </c>
    </row>
    <row r="3" spans="1:27" x14ac:dyDescent="0.25">
      <c r="A3" s="764" t="s">
        <v>1159</v>
      </c>
      <c r="C3" s="765">
        <v>0.56000000000000005</v>
      </c>
      <c r="D3" s="765">
        <v>0.52</v>
      </c>
      <c r="E3" s="765">
        <v>0.48</v>
      </c>
      <c r="F3" s="765">
        <v>0.53</v>
      </c>
      <c r="G3" s="765">
        <v>0.49</v>
      </c>
      <c r="H3" s="765">
        <v>0.45</v>
      </c>
      <c r="I3" s="765">
        <v>0.43</v>
      </c>
      <c r="J3" s="765">
        <v>0.47</v>
      </c>
      <c r="K3" s="765">
        <v>0.43</v>
      </c>
      <c r="L3" s="785">
        <v>0.44</v>
      </c>
      <c r="Y3" t="s">
        <v>1159</v>
      </c>
      <c r="Z3" s="760">
        <v>0.22</v>
      </c>
      <c r="AA3" s="760">
        <v>0.21</v>
      </c>
    </row>
    <row r="4" spans="1:27" x14ac:dyDescent="0.25">
      <c r="A4" s="766" t="s">
        <v>1161</v>
      </c>
      <c r="C4" s="762">
        <v>0.65</v>
      </c>
      <c r="D4" s="762">
        <v>0.61</v>
      </c>
      <c r="E4" s="762">
        <v>0.59</v>
      </c>
      <c r="F4" s="762">
        <v>0.61</v>
      </c>
      <c r="G4" s="762">
        <v>0.56999999999999995</v>
      </c>
      <c r="H4" s="762">
        <v>0.51</v>
      </c>
      <c r="I4" s="762">
        <v>0.49</v>
      </c>
      <c r="J4" s="762">
        <v>0.5</v>
      </c>
      <c r="K4" s="762">
        <v>0.48</v>
      </c>
      <c r="L4" s="787">
        <v>0.47</v>
      </c>
      <c r="Y4" t="s">
        <v>1161</v>
      </c>
      <c r="Z4" s="760">
        <v>0.28999999999999998</v>
      </c>
      <c r="AA4" s="760">
        <v>0.3</v>
      </c>
    </row>
    <row r="5" spans="1:27" x14ac:dyDescent="0.25">
      <c r="A5" s="766" t="s">
        <v>1163</v>
      </c>
      <c r="C5" s="762">
        <v>0.67</v>
      </c>
      <c r="D5" s="762">
        <v>0.62</v>
      </c>
      <c r="E5" s="762">
        <v>0.59</v>
      </c>
      <c r="F5" s="762">
        <v>0.59</v>
      </c>
      <c r="G5" s="762">
        <v>0.56000000000000005</v>
      </c>
      <c r="H5" s="762">
        <v>0.52</v>
      </c>
      <c r="I5" s="762">
        <v>0.49</v>
      </c>
      <c r="J5" s="762">
        <v>0.5</v>
      </c>
      <c r="K5" s="762">
        <v>0.41</v>
      </c>
      <c r="L5" s="787">
        <v>0.47</v>
      </c>
      <c r="Y5" t="s">
        <v>1163</v>
      </c>
      <c r="Z5" s="760">
        <v>0.2</v>
      </c>
      <c r="AA5" s="760">
        <v>0.17</v>
      </c>
    </row>
    <row r="6" spans="1:27" x14ac:dyDescent="0.25">
      <c r="A6" s="766" t="s">
        <v>1164</v>
      </c>
      <c r="C6" s="762">
        <v>0.52</v>
      </c>
      <c r="D6" s="762">
        <v>0.48</v>
      </c>
      <c r="E6" s="762">
        <v>0.49</v>
      </c>
      <c r="F6" s="762">
        <v>0.51</v>
      </c>
      <c r="G6" s="762">
        <v>0.45</v>
      </c>
      <c r="H6" s="762">
        <v>0.43</v>
      </c>
      <c r="I6" s="762">
        <v>0.41</v>
      </c>
      <c r="J6" s="762">
        <v>0.46</v>
      </c>
      <c r="K6" s="762">
        <v>0.39</v>
      </c>
      <c r="L6" s="787">
        <v>0.4</v>
      </c>
      <c r="Y6" t="s">
        <v>1164</v>
      </c>
      <c r="Z6" s="760">
        <v>0.28999999999999998</v>
      </c>
      <c r="AA6" s="760">
        <v>0.33</v>
      </c>
    </row>
    <row r="7" spans="1:27" x14ac:dyDescent="0.25">
      <c r="A7" s="766" t="s">
        <v>1165</v>
      </c>
      <c r="C7" s="762">
        <v>0.52</v>
      </c>
      <c r="D7" s="762">
        <v>0.48</v>
      </c>
      <c r="E7" s="762">
        <v>0.49</v>
      </c>
      <c r="F7" s="762">
        <v>0.51</v>
      </c>
      <c r="G7" s="762">
        <v>0.45</v>
      </c>
      <c r="H7" s="762">
        <v>0.43</v>
      </c>
      <c r="I7" s="762">
        <v>0.41</v>
      </c>
      <c r="J7" s="762">
        <v>0.46</v>
      </c>
      <c r="K7" s="762">
        <v>0.41</v>
      </c>
      <c r="L7" s="787">
        <v>0.42</v>
      </c>
      <c r="Y7" t="s">
        <v>1165</v>
      </c>
      <c r="Z7" s="760">
        <v>0.15</v>
      </c>
      <c r="AA7" s="760">
        <v>0.31</v>
      </c>
    </row>
    <row r="8" spans="1:27" x14ac:dyDescent="0.25">
      <c r="A8" s="766" t="s">
        <v>1166</v>
      </c>
      <c r="C8" s="762">
        <v>0.54</v>
      </c>
      <c r="D8" s="762">
        <v>0.49</v>
      </c>
      <c r="E8" s="762">
        <v>0.5</v>
      </c>
      <c r="F8" s="762">
        <v>0.5</v>
      </c>
      <c r="G8" s="762">
        <v>0.46</v>
      </c>
      <c r="H8" s="762">
        <v>0.42</v>
      </c>
      <c r="I8" s="762">
        <v>0.41</v>
      </c>
      <c r="J8" s="762">
        <v>0.5</v>
      </c>
      <c r="K8" s="762">
        <v>0.41</v>
      </c>
      <c r="L8" s="787">
        <v>0.4</v>
      </c>
      <c r="Y8" t="s">
        <v>1166</v>
      </c>
      <c r="Z8" s="760">
        <v>0.36</v>
      </c>
      <c r="AA8" s="760">
        <v>0.37</v>
      </c>
    </row>
    <row r="9" spans="1:27" x14ac:dyDescent="0.25">
      <c r="A9" s="766" t="s">
        <v>1167</v>
      </c>
      <c r="C9" s="762">
        <v>0.55000000000000004</v>
      </c>
      <c r="D9" s="761"/>
      <c r="E9" s="761"/>
      <c r="F9" s="761"/>
      <c r="G9" s="761"/>
      <c r="H9" s="762">
        <v>0.48</v>
      </c>
      <c r="I9" s="762">
        <v>0.43</v>
      </c>
      <c r="J9" s="762">
        <v>0.47</v>
      </c>
      <c r="K9" s="762">
        <v>0.35</v>
      </c>
      <c r="L9" s="787">
        <v>0.39</v>
      </c>
      <c r="Y9" t="s">
        <v>1167</v>
      </c>
      <c r="Z9" s="760">
        <v>0.28999999999999998</v>
      </c>
      <c r="AA9" s="760">
        <v>0.27</v>
      </c>
    </row>
    <row r="10" spans="1:27" ht="13.8" thickBot="1" x14ac:dyDescent="0.3">
      <c r="A10" s="767" t="s">
        <v>1168</v>
      </c>
      <c r="C10" s="768"/>
      <c r="D10" s="768"/>
      <c r="E10" s="768"/>
      <c r="F10" s="768"/>
      <c r="G10" s="769">
        <v>0.5</v>
      </c>
      <c r="H10" s="769">
        <v>0.46</v>
      </c>
      <c r="I10" s="769">
        <v>0.43</v>
      </c>
      <c r="J10" s="769">
        <v>0.49</v>
      </c>
      <c r="K10" s="769">
        <v>0.41</v>
      </c>
      <c r="L10" s="786">
        <v>0.41</v>
      </c>
      <c r="Y10" t="s">
        <v>1168</v>
      </c>
      <c r="Z10" s="760">
        <v>0.43</v>
      </c>
      <c r="AA10" s="760">
        <v>0.47</v>
      </c>
    </row>
    <row r="12" spans="1:27" ht="28.2" thickBot="1" x14ac:dyDescent="0.3">
      <c r="A12" s="771" t="s">
        <v>1169</v>
      </c>
      <c r="C12" s="758">
        <v>1989</v>
      </c>
      <c r="D12" s="758">
        <v>1992</v>
      </c>
      <c r="E12" s="758">
        <v>1995</v>
      </c>
      <c r="F12" s="758">
        <v>1998</v>
      </c>
      <c r="G12" s="758">
        <v>2001</v>
      </c>
      <c r="H12" s="758">
        <v>2004</v>
      </c>
      <c r="I12" s="758">
        <v>2007</v>
      </c>
      <c r="J12" s="758">
        <v>2010</v>
      </c>
      <c r="K12" s="758">
        <v>2013</v>
      </c>
      <c r="L12" s="758">
        <v>2016</v>
      </c>
    </row>
    <row r="13" spans="1:27" x14ac:dyDescent="0.25">
      <c r="A13" s="772" t="s">
        <v>1161</v>
      </c>
      <c r="C13" s="765">
        <v>0.65</v>
      </c>
      <c r="D13" s="765">
        <v>0.61</v>
      </c>
      <c r="E13" s="765">
        <v>0.59</v>
      </c>
      <c r="F13" s="765">
        <v>0.61</v>
      </c>
      <c r="G13" s="765">
        <v>0.56999999999999995</v>
      </c>
      <c r="H13" s="765">
        <v>0.51</v>
      </c>
      <c r="I13" s="765">
        <v>0.49</v>
      </c>
      <c r="J13" s="765">
        <v>0.5</v>
      </c>
      <c r="K13" s="765">
        <v>0.48</v>
      </c>
      <c r="L13" s="785">
        <v>0.47</v>
      </c>
    </row>
    <row r="14" spans="1:27" x14ac:dyDescent="0.25">
      <c r="A14" s="773" t="s">
        <v>1164</v>
      </c>
      <c r="C14" s="762">
        <v>0.52</v>
      </c>
      <c r="D14" s="762">
        <v>0.48</v>
      </c>
      <c r="E14" s="762">
        <v>0.49</v>
      </c>
      <c r="F14" s="762">
        <v>0.51</v>
      </c>
      <c r="G14" s="762">
        <v>0.45</v>
      </c>
      <c r="H14" s="762">
        <v>0.43</v>
      </c>
      <c r="I14" s="762">
        <v>0.41</v>
      </c>
      <c r="J14" s="762">
        <v>0.46</v>
      </c>
      <c r="K14" s="762">
        <v>0.39</v>
      </c>
      <c r="L14" s="787">
        <v>0.4</v>
      </c>
    </row>
    <row r="15" spans="1:27" ht="13.8" thickBot="1" x14ac:dyDescent="0.3">
      <c r="A15" s="774" t="s">
        <v>1159</v>
      </c>
      <c r="C15" s="769">
        <v>0.56000000000000005</v>
      </c>
      <c r="D15" s="769">
        <v>0.52</v>
      </c>
      <c r="E15" s="769">
        <v>0.48</v>
      </c>
      <c r="F15" s="769">
        <v>0.53</v>
      </c>
      <c r="G15" s="769">
        <v>0.49</v>
      </c>
      <c r="H15" s="769">
        <v>0.45</v>
      </c>
      <c r="I15" s="769">
        <v>0.43</v>
      </c>
      <c r="J15" s="769">
        <v>0.47</v>
      </c>
      <c r="K15" s="769">
        <v>0.43</v>
      </c>
      <c r="L15" s="786">
        <v>0.44</v>
      </c>
    </row>
    <row r="17" spans="1:12" ht="14.4" thickBot="1" x14ac:dyDescent="0.3">
      <c r="A17" s="763" t="s">
        <v>1172</v>
      </c>
      <c r="C17" s="758">
        <v>1989</v>
      </c>
      <c r="D17" s="758">
        <v>1992</v>
      </c>
      <c r="E17" s="758">
        <v>1995</v>
      </c>
      <c r="F17" s="758">
        <v>1998</v>
      </c>
      <c r="G17" s="758">
        <v>2001</v>
      </c>
      <c r="H17" s="758">
        <v>2004</v>
      </c>
      <c r="I17" s="758">
        <v>2007</v>
      </c>
      <c r="J17" s="758">
        <v>2010</v>
      </c>
      <c r="K17" s="758">
        <v>2013</v>
      </c>
      <c r="L17" s="758">
        <v>2016</v>
      </c>
    </row>
    <row r="18" spans="1:12" x14ac:dyDescent="0.25">
      <c r="A18" s="772" t="s">
        <v>1173</v>
      </c>
      <c r="C18" s="765">
        <v>0.56999999999999995</v>
      </c>
      <c r="D18" s="765">
        <v>0.53</v>
      </c>
      <c r="E18" s="765">
        <v>0.53</v>
      </c>
      <c r="F18" s="765">
        <v>0.55000000000000004</v>
      </c>
      <c r="G18" s="765">
        <v>0.5</v>
      </c>
      <c r="H18" s="765">
        <v>0.46</v>
      </c>
      <c r="I18" s="765">
        <v>0.44</v>
      </c>
      <c r="J18" s="765">
        <v>0.49</v>
      </c>
      <c r="K18" s="765">
        <v>0.41</v>
      </c>
      <c r="L18" s="785">
        <v>0.42</v>
      </c>
    </row>
    <row r="19" spans="1:12" ht="13.8" thickBot="1" x14ac:dyDescent="0.3">
      <c r="A19" s="774" t="s">
        <v>1174</v>
      </c>
      <c r="C19" s="769">
        <v>0.56000000000000005</v>
      </c>
      <c r="D19" s="769">
        <v>0.51</v>
      </c>
      <c r="E19" s="769">
        <v>0.51</v>
      </c>
      <c r="F19" s="769">
        <v>0.53</v>
      </c>
      <c r="G19" s="769">
        <v>0.47</v>
      </c>
      <c r="H19" s="769">
        <v>0.46</v>
      </c>
      <c r="I19" s="769">
        <v>0.44</v>
      </c>
      <c r="J19" s="769">
        <v>0.49</v>
      </c>
      <c r="K19" s="769">
        <v>0.42</v>
      </c>
      <c r="L19" s="786">
        <v>0.43</v>
      </c>
    </row>
    <row r="21" spans="1:12" ht="14.4" thickBot="1" x14ac:dyDescent="0.3">
      <c r="A21" s="763" t="s">
        <v>1175</v>
      </c>
      <c r="I21" s="758">
        <v>2007</v>
      </c>
      <c r="J21" s="758">
        <v>2010</v>
      </c>
      <c r="K21" s="758">
        <v>2013</v>
      </c>
      <c r="L21" s="758">
        <v>2016</v>
      </c>
    </row>
    <row r="22" spans="1:12" x14ac:dyDescent="0.25">
      <c r="A22" s="772" t="s">
        <v>1176</v>
      </c>
      <c r="I22" s="765">
        <v>0.4</v>
      </c>
      <c r="J22" s="765">
        <v>0.51</v>
      </c>
      <c r="K22" s="765">
        <v>0.36</v>
      </c>
      <c r="L22" s="785">
        <v>0.39</v>
      </c>
    </row>
    <row r="23" spans="1:12" x14ac:dyDescent="0.25">
      <c r="A23" s="773" t="s">
        <v>1177</v>
      </c>
      <c r="I23" s="762">
        <v>0.4</v>
      </c>
      <c r="J23" s="762">
        <v>0.51</v>
      </c>
      <c r="K23" s="762">
        <v>0.35</v>
      </c>
      <c r="L23" s="787">
        <v>0.38</v>
      </c>
    </row>
    <row r="24" spans="1:12" ht="13.8" thickBot="1" x14ac:dyDescent="0.3">
      <c r="A24" s="774" t="s">
        <v>1178</v>
      </c>
      <c r="I24" s="768"/>
      <c r="J24" s="769">
        <v>0.51</v>
      </c>
      <c r="K24" s="769">
        <v>0.35</v>
      </c>
      <c r="L24" s="770"/>
    </row>
    <row r="26" spans="1:12" ht="14.4" thickBot="1" x14ac:dyDescent="0.3">
      <c r="A26" s="763" t="s">
        <v>1179</v>
      </c>
      <c r="I26" s="758">
        <v>2007</v>
      </c>
      <c r="J26" s="758">
        <v>2010</v>
      </c>
      <c r="K26" s="758">
        <v>2013</v>
      </c>
      <c r="L26" s="758">
        <v>2016</v>
      </c>
    </row>
    <row r="27" spans="1:12" x14ac:dyDescent="0.25">
      <c r="A27" s="772" t="s">
        <v>1176</v>
      </c>
      <c r="I27" s="765">
        <v>0.42</v>
      </c>
      <c r="J27" s="765">
        <v>0.52</v>
      </c>
      <c r="K27" s="765">
        <v>0.43</v>
      </c>
      <c r="L27" s="785">
        <v>0.39</v>
      </c>
    </row>
    <row r="28" spans="1:12" ht="13.8" thickBot="1" x14ac:dyDescent="0.3">
      <c r="A28" s="774" t="s">
        <v>1177</v>
      </c>
      <c r="I28" s="769">
        <v>0.42</v>
      </c>
      <c r="J28" s="769">
        <v>0.52</v>
      </c>
      <c r="K28" s="769">
        <v>0.43</v>
      </c>
      <c r="L28" s="786">
        <v>0.38</v>
      </c>
    </row>
    <row r="30" spans="1:12" ht="14.4" thickBot="1" x14ac:dyDescent="0.3">
      <c r="A30" s="763" t="s">
        <v>1181</v>
      </c>
      <c r="C30" s="758">
        <v>1989</v>
      </c>
      <c r="D30" s="758">
        <v>1992</v>
      </c>
      <c r="E30" s="758">
        <v>1995</v>
      </c>
      <c r="F30" s="758">
        <v>1998</v>
      </c>
      <c r="G30" s="758">
        <v>2001</v>
      </c>
      <c r="H30" s="758">
        <v>2004</v>
      </c>
      <c r="I30" s="758">
        <v>2007</v>
      </c>
      <c r="J30" s="758">
        <v>2010</v>
      </c>
      <c r="K30" s="758">
        <v>2013</v>
      </c>
      <c r="L30" s="758">
        <v>2016</v>
      </c>
    </row>
    <row r="31" spans="1:12" x14ac:dyDescent="0.25">
      <c r="A31" s="772" t="s">
        <v>1159</v>
      </c>
      <c r="B31" s="776" t="s">
        <v>1160</v>
      </c>
      <c r="C31" s="765">
        <v>0.14000000000000001</v>
      </c>
      <c r="D31" s="765">
        <v>0.19</v>
      </c>
      <c r="E31" s="765">
        <v>0.23</v>
      </c>
      <c r="F31" s="765">
        <v>0.19</v>
      </c>
      <c r="G31" s="765">
        <v>0.23</v>
      </c>
      <c r="H31" s="765">
        <v>0.24</v>
      </c>
      <c r="I31" s="765">
        <v>0.21</v>
      </c>
      <c r="J31" s="765">
        <v>0.21</v>
      </c>
      <c r="K31" s="765">
        <v>0.22</v>
      </c>
      <c r="L31" s="785">
        <v>0.23</v>
      </c>
    </row>
    <row r="32" spans="1:12" x14ac:dyDescent="0.25">
      <c r="A32" s="773" t="s">
        <v>1159</v>
      </c>
      <c r="B32" s="777" t="s">
        <v>1162</v>
      </c>
      <c r="C32" s="762">
        <v>0.22</v>
      </c>
      <c r="D32" s="762">
        <v>0.25</v>
      </c>
      <c r="E32" s="762">
        <v>0.28999999999999998</v>
      </c>
      <c r="F32" s="762">
        <v>0.28000000000000003</v>
      </c>
      <c r="G32" s="762">
        <v>0.26</v>
      </c>
      <c r="H32" s="762">
        <v>0.25</v>
      </c>
      <c r="I32" s="762">
        <v>0.27</v>
      </c>
      <c r="J32" s="762">
        <v>0.24</v>
      </c>
      <c r="K32" s="762">
        <v>0.21</v>
      </c>
      <c r="L32" s="787">
        <v>0.24</v>
      </c>
    </row>
    <row r="33" spans="1:12" x14ac:dyDescent="0.25">
      <c r="A33" s="773" t="s">
        <v>1161</v>
      </c>
      <c r="B33" s="777" t="s">
        <v>1160</v>
      </c>
      <c r="C33" s="762">
        <v>0.17</v>
      </c>
      <c r="D33" s="762">
        <v>0.22</v>
      </c>
      <c r="E33" s="762">
        <v>0.24</v>
      </c>
      <c r="F33" s="762">
        <v>0.25</v>
      </c>
      <c r="G33" s="762">
        <v>0.26</v>
      </c>
      <c r="H33" s="762">
        <v>0.26</v>
      </c>
      <c r="I33" s="762">
        <v>0.26</v>
      </c>
      <c r="J33" s="762">
        <v>0.28000000000000003</v>
      </c>
      <c r="K33" s="762">
        <v>0.28999999999999998</v>
      </c>
      <c r="L33" s="787">
        <v>0.36</v>
      </c>
    </row>
    <row r="34" spans="1:12" x14ac:dyDescent="0.25">
      <c r="A34" s="773" t="s">
        <v>1161</v>
      </c>
      <c r="B34" s="777" t="s">
        <v>1162</v>
      </c>
      <c r="C34" s="762">
        <v>0.19</v>
      </c>
      <c r="D34" s="762">
        <v>0.23</v>
      </c>
      <c r="E34" s="762">
        <v>0.26</v>
      </c>
      <c r="F34" s="762">
        <v>0.27</v>
      </c>
      <c r="G34" s="762">
        <v>0.26</v>
      </c>
      <c r="H34" s="762">
        <v>0.26</v>
      </c>
      <c r="I34" s="762">
        <v>0.28000000000000003</v>
      </c>
      <c r="J34" s="762">
        <v>0.28000000000000003</v>
      </c>
      <c r="K34" s="762">
        <v>0.3</v>
      </c>
      <c r="L34" s="787">
        <v>0.34</v>
      </c>
    </row>
    <row r="35" spans="1:12" x14ac:dyDescent="0.25">
      <c r="A35" s="773" t="s">
        <v>1164</v>
      </c>
      <c r="B35" s="777" t="s">
        <v>1160</v>
      </c>
      <c r="C35" s="762">
        <v>0.28000000000000003</v>
      </c>
      <c r="D35" s="762">
        <v>0.3</v>
      </c>
      <c r="E35" s="762">
        <v>0.34</v>
      </c>
      <c r="F35" s="762">
        <v>0.32</v>
      </c>
      <c r="G35" s="762">
        <v>0.33</v>
      </c>
      <c r="H35" s="762">
        <v>0.34</v>
      </c>
      <c r="I35" s="762">
        <v>0.31</v>
      </c>
      <c r="J35" s="762">
        <v>0.3</v>
      </c>
      <c r="K35" s="762">
        <v>0.28999999999999998</v>
      </c>
      <c r="L35" s="787">
        <v>0.28999999999999998</v>
      </c>
    </row>
    <row r="36" spans="1:12" ht="13.8" thickBot="1" x14ac:dyDescent="0.3">
      <c r="A36" s="779" t="s">
        <v>1164</v>
      </c>
      <c r="B36" s="780" t="s">
        <v>1162</v>
      </c>
      <c r="C36" s="781">
        <v>0.35</v>
      </c>
      <c r="D36" s="781">
        <v>0.35</v>
      </c>
      <c r="E36" s="781">
        <v>0.33</v>
      </c>
      <c r="F36" s="781">
        <v>0.36</v>
      </c>
      <c r="G36" s="781">
        <v>0.39</v>
      </c>
      <c r="H36" s="781">
        <v>0.34</v>
      </c>
      <c r="I36" s="781">
        <v>0.37</v>
      </c>
      <c r="J36" s="781">
        <v>0.35</v>
      </c>
      <c r="K36" s="781">
        <v>0.33</v>
      </c>
      <c r="L36" s="790">
        <v>0.34</v>
      </c>
    </row>
    <row r="37" spans="1:12" x14ac:dyDescent="0.25">
      <c r="A37" s="772" t="s">
        <v>1163</v>
      </c>
      <c r="B37" s="776" t="s">
        <v>1160</v>
      </c>
      <c r="C37" s="765">
        <v>0.11</v>
      </c>
      <c r="D37" s="765">
        <v>0.19</v>
      </c>
      <c r="E37" s="765">
        <v>0.16</v>
      </c>
      <c r="F37" s="765">
        <v>0.16</v>
      </c>
      <c r="G37" s="765">
        <v>0.22</v>
      </c>
      <c r="H37" s="765">
        <v>0.22</v>
      </c>
      <c r="I37" s="765">
        <v>0.19</v>
      </c>
      <c r="J37" s="765">
        <v>0.18</v>
      </c>
      <c r="K37" s="765">
        <v>0.2</v>
      </c>
      <c r="L37" s="785">
        <v>0.26</v>
      </c>
    </row>
    <row r="38" spans="1:12" x14ac:dyDescent="0.25">
      <c r="A38" s="773" t="s">
        <v>1163</v>
      </c>
      <c r="B38" s="777" t="s">
        <v>1162</v>
      </c>
      <c r="C38" s="762">
        <v>0.1</v>
      </c>
      <c r="D38" s="762">
        <v>0.15</v>
      </c>
      <c r="E38" s="762">
        <v>0.2</v>
      </c>
      <c r="F38" s="762">
        <v>0.25</v>
      </c>
      <c r="G38" s="762">
        <v>0.14000000000000001</v>
      </c>
      <c r="H38" s="762">
        <v>0.17</v>
      </c>
      <c r="I38" s="762">
        <v>0.18</v>
      </c>
      <c r="J38" s="762">
        <v>0.17</v>
      </c>
      <c r="K38" s="762">
        <v>0.17</v>
      </c>
      <c r="L38" s="787">
        <v>0.2</v>
      </c>
    </row>
    <row r="39" spans="1:12" x14ac:dyDescent="0.25">
      <c r="A39" s="773" t="s">
        <v>1165</v>
      </c>
      <c r="B39" s="777" t="s">
        <v>1160</v>
      </c>
      <c r="C39" s="762">
        <v>0.23</v>
      </c>
      <c r="D39" s="762">
        <v>0.26</v>
      </c>
      <c r="E39" s="762">
        <v>0.24</v>
      </c>
      <c r="F39" s="762">
        <v>0.28999999999999998</v>
      </c>
      <c r="G39" s="762">
        <v>0.22</v>
      </c>
      <c r="H39" s="762">
        <v>0.22</v>
      </c>
      <c r="I39" s="762">
        <v>0.22</v>
      </c>
      <c r="J39" s="762">
        <v>0.18</v>
      </c>
      <c r="K39" s="762">
        <v>0.15</v>
      </c>
      <c r="L39" s="787">
        <v>0.21</v>
      </c>
    </row>
    <row r="40" spans="1:12" ht="13.8" thickBot="1" x14ac:dyDescent="0.3">
      <c r="A40" s="774" t="s">
        <v>1165</v>
      </c>
      <c r="B40" s="778" t="s">
        <v>1162</v>
      </c>
      <c r="C40" s="769">
        <v>0.28999999999999998</v>
      </c>
      <c r="D40" s="769">
        <v>0.27</v>
      </c>
      <c r="E40" s="769">
        <v>0.2</v>
      </c>
      <c r="F40" s="769">
        <v>0.27</v>
      </c>
      <c r="G40" s="769">
        <v>0.27</v>
      </c>
      <c r="H40" s="769">
        <v>0.25</v>
      </c>
      <c r="I40" s="769">
        <v>0.19</v>
      </c>
      <c r="J40" s="769">
        <v>0.23</v>
      </c>
      <c r="K40" s="769">
        <v>0.31</v>
      </c>
      <c r="L40" s="786">
        <v>0.15</v>
      </c>
    </row>
    <row r="41" spans="1:12" x14ac:dyDescent="0.25">
      <c r="A41" s="772" t="s">
        <v>1166</v>
      </c>
      <c r="B41" s="776" t="s">
        <v>1160</v>
      </c>
      <c r="C41" s="765">
        <v>0.27</v>
      </c>
      <c r="D41" s="765">
        <v>0.32</v>
      </c>
      <c r="E41" s="765">
        <v>0.32</v>
      </c>
      <c r="F41" s="765">
        <v>0.34</v>
      </c>
      <c r="G41" s="765">
        <v>0.33</v>
      </c>
      <c r="H41" s="765">
        <v>0.33</v>
      </c>
      <c r="I41" s="765">
        <v>0.34</v>
      </c>
      <c r="J41" s="765">
        <v>0.31</v>
      </c>
      <c r="K41" s="765">
        <v>0.36</v>
      </c>
      <c r="L41" s="785">
        <v>0.35</v>
      </c>
    </row>
    <row r="42" spans="1:12" ht="13.8" thickBot="1" x14ac:dyDescent="0.3">
      <c r="A42" s="774" t="s">
        <v>1166</v>
      </c>
      <c r="B42" s="778" t="s">
        <v>1162</v>
      </c>
      <c r="C42" s="769">
        <v>0.28999999999999998</v>
      </c>
      <c r="D42" s="769">
        <v>0.32</v>
      </c>
      <c r="E42" s="769">
        <v>0.33</v>
      </c>
      <c r="F42" s="769">
        <v>0.35</v>
      </c>
      <c r="G42" s="769">
        <v>0.31</v>
      </c>
      <c r="H42" s="769">
        <v>0.32</v>
      </c>
      <c r="I42" s="769">
        <v>0.33</v>
      </c>
      <c r="J42" s="769">
        <v>0.33</v>
      </c>
      <c r="K42" s="769">
        <v>0.37</v>
      </c>
      <c r="L42" s="786">
        <v>0.38</v>
      </c>
    </row>
    <row r="43" spans="1:12" x14ac:dyDescent="0.25">
      <c r="A43" s="772" t="s">
        <v>1167</v>
      </c>
      <c r="B43" s="776" t="s">
        <v>1160</v>
      </c>
      <c r="C43" s="765">
        <v>0.19</v>
      </c>
      <c r="D43" s="775"/>
      <c r="E43" s="775"/>
      <c r="F43" s="775"/>
      <c r="G43" s="775"/>
      <c r="H43" s="765">
        <v>0.28000000000000003</v>
      </c>
      <c r="I43" s="765">
        <v>0.28000000000000003</v>
      </c>
      <c r="J43" s="765">
        <v>0.26</v>
      </c>
      <c r="K43" s="765">
        <v>0.28999999999999998</v>
      </c>
      <c r="L43" s="785">
        <v>0.35</v>
      </c>
    </row>
    <row r="44" spans="1:12" ht="13.8" thickBot="1" x14ac:dyDescent="0.3">
      <c r="A44" s="774" t="s">
        <v>1167</v>
      </c>
      <c r="B44" s="778" t="s">
        <v>1162</v>
      </c>
      <c r="C44" s="769">
        <v>0.24</v>
      </c>
      <c r="D44" s="768"/>
      <c r="E44" s="768"/>
      <c r="F44" s="768"/>
      <c r="G44" s="768"/>
      <c r="H44" s="769">
        <v>0.28999999999999998</v>
      </c>
      <c r="I44" s="769">
        <v>0.28000000000000003</v>
      </c>
      <c r="J44" s="769">
        <v>0.28999999999999998</v>
      </c>
      <c r="K44" s="769">
        <v>0.27</v>
      </c>
      <c r="L44" s="786">
        <v>0.38</v>
      </c>
    </row>
    <row r="45" spans="1:12" x14ac:dyDescent="0.25">
      <c r="A45" s="782" t="s">
        <v>1168</v>
      </c>
      <c r="B45" s="789" t="s">
        <v>1160</v>
      </c>
      <c r="C45" s="784">
        <v>0.46</v>
      </c>
      <c r="D45" s="783"/>
      <c r="E45" s="783"/>
      <c r="F45" s="783"/>
      <c r="G45" s="784">
        <v>0.44</v>
      </c>
      <c r="H45" s="784">
        <v>0.43</v>
      </c>
      <c r="I45" s="784">
        <v>0.41</v>
      </c>
      <c r="J45" s="784">
        <v>0.42</v>
      </c>
      <c r="K45" s="784">
        <v>0.43</v>
      </c>
      <c r="L45" s="791">
        <v>0.44</v>
      </c>
    </row>
    <row r="46" spans="1:12" ht="13.8" thickBot="1" x14ac:dyDescent="0.3">
      <c r="A46" s="774" t="s">
        <v>1168</v>
      </c>
      <c r="B46" s="778" t="s">
        <v>1162</v>
      </c>
      <c r="C46" s="769">
        <v>0.53</v>
      </c>
      <c r="D46" s="768"/>
      <c r="E46" s="768"/>
      <c r="F46" s="768"/>
      <c r="G46" s="769">
        <v>0.44</v>
      </c>
      <c r="H46" s="769">
        <v>0.42</v>
      </c>
      <c r="I46" s="769">
        <v>0.46</v>
      </c>
      <c r="J46" s="769">
        <v>0.46</v>
      </c>
      <c r="K46" s="769">
        <v>0.47</v>
      </c>
      <c r="L46" s="786">
        <v>0.53</v>
      </c>
    </row>
    <row r="47" spans="1:12" x14ac:dyDescent="0.25">
      <c r="A47" s="794"/>
      <c r="B47" s="792"/>
      <c r="C47" s="793"/>
      <c r="D47" s="788"/>
      <c r="E47" s="788"/>
      <c r="F47" s="788"/>
      <c r="G47" s="793"/>
      <c r="H47" s="793"/>
      <c r="I47" s="793"/>
      <c r="J47" s="793"/>
      <c r="K47" s="793"/>
      <c r="L47" s="793"/>
    </row>
    <row r="48" spans="1:12" ht="14.4" thickBot="1" x14ac:dyDescent="0.3">
      <c r="A48" s="763" t="s">
        <v>1182</v>
      </c>
      <c r="B48" s="788"/>
      <c r="C48" s="788"/>
      <c r="D48" s="788"/>
      <c r="E48" s="788"/>
      <c r="F48" s="788"/>
      <c r="G48" s="788"/>
      <c r="H48" s="788"/>
      <c r="I48" s="788"/>
      <c r="J48" s="788"/>
      <c r="K48" s="788"/>
      <c r="L48" s="788"/>
    </row>
    <row r="49" spans="1:12" x14ac:dyDescent="0.25">
      <c r="B49" s="797" t="s">
        <v>1170</v>
      </c>
      <c r="C49" s="765">
        <v>0.21</v>
      </c>
      <c r="D49" s="765">
        <v>0.27</v>
      </c>
      <c r="E49" s="765">
        <v>0.28000000000000003</v>
      </c>
      <c r="F49" s="765">
        <v>0.28000000000000003</v>
      </c>
      <c r="G49" s="765">
        <v>0.32</v>
      </c>
      <c r="H49" s="765">
        <v>0.3</v>
      </c>
      <c r="I49" s="765">
        <v>0.3</v>
      </c>
      <c r="J49" s="765">
        <v>0.3</v>
      </c>
      <c r="K49" s="765">
        <v>0.31</v>
      </c>
      <c r="L49" s="785">
        <v>0.34499999999999997</v>
      </c>
    </row>
    <row r="50" spans="1:12" ht="13.8" thickBot="1" x14ac:dyDescent="0.3">
      <c r="B50" s="798" t="s">
        <v>1171</v>
      </c>
      <c r="C50" s="769">
        <v>0.25</v>
      </c>
      <c r="D50" s="769">
        <v>0.28000000000000003</v>
      </c>
      <c r="E50" s="769">
        <v>0.3</v>
      </c>
      <c r="F50" s="769">
        <v>0.32</v>
      </c>
      <c r="G50" s="769">
        <v>0.31</v>
      </c>
      <c r="H50" s="769">
        <v>0.3</v>
      </c>
      <c r="I50" s="769">
        <v>0.32</v>
      </c>
      <c r="J50" s="769">
        <v>0.32</v>
      </c>
      <c r="K50" s="769">
        <v>0.33</v>
      </c>
      <c r="L50" s="786">
        <v>0.38</v>
      </c>
    </row>
    <row r="52" spans="1:12" ht="14.4" thickBot="1" x14ac:dyDescent="0.3">
      <c r="A52" s="904" t="s">
        <v>1185</v>
      </c>
      <c r="B52" s="904"/>
    </row>
    <row r="53" spans="1:12" x14ac:dyDescent="0.25">
      <c r="A53" s="805"/>
      <c r="B53" s="773"/>
      <c r="C53" s="775" t="s">
        <v>1159</v>
      </c>
      <c r="D53" s="775" t="s">
        <v>1161</v>
      </c>
      <c r="E53" s="775" t="s">
        <v>1163</v>
      </c>
      <c r="F53" s="775" t="s">
        <v>1164</v>
      </c>
      <c r="G53" s="775" t="s">
        <v>1165</v>
      </c>
      <c r="H53" s="775" t="s">
        <v>1166</v>
      </c>
      <c r="I53" s="775" t="s">
        <v>1167</v>
      </c>
      <c r="J53" s="799" t="s">
        <v>1168</v>
      </c>
    </row>
    <row r="54" spans="1:12" x14ac:dyDescent="0.25">
      <c r="B54" s="773" t="s">
        <v>1160</v>
      </c>
      <c r="C54" s="762">
        <v>0.23</v>
      </c>
      <c r="D54" s="762">
        <v>0.36</v>
      </c>
      <c r="E54" s="762">
        <v>0.26</v>
      </c>
      <c r="F54" s="762">
        <v>0.28999999999999998</v>
      </c>
      <c r="G54" s="762">
        <v>0.21</v>
      </c>
      <c r="H54" s="762">
        <v>0.35</v>
      </c>
      <c r="I54" s="762">
        <v>0.35</v>
      </c>
      <c r="J54" s="787">
        <v>0.44</v>
      </c>
    </row>
    <row r="55" spans="1:12" ht="13.8" thickBot="1" x14ac:dyDescent="0.3">
      <c r="B55" s="774" t="s">
        <v>1162</v>
      </c>
      <c r="C55" s="769">
        <v>0.24</v>
      </c>
      <c r="D55" s="769">
        <v>0.34</v>
      </c>
      <c r="E55" s="769">
        <v>0.2</v>
      </c>
      <c r="F55" s="769">
        <v>0.34</v>
      </c>
      <c r="G55" s="769">
        <v>0.15</v>
      </c>
      <c r="H55" s="769">
        <v>0.38</v>
      </c>
      <c r="I55" s="769">
        <v>0.38</v>
      </c>
      <c r="J55" s="786">
        <v>0.53</v>
      </c>
    </row>
    <row r="56" spans="1:12" ht="13.8" thickBot="1" x14ac:dyDescent="0.3"/>
    <row r="57" spans="1:12" ht="14.4" thickBot="1" x14ac:dyDescent="0.3">
      <c r="A57" s="800" t="s">
        <v>1183</v>
      </c>
      <c r="J57" s="758">
        <v>2010</v>
      </c>
      <c r="K57" s="758">
        <v>2013</v>
      </c>
      <c r="L57" s="758">
        <v>2016</v>
      </c>
    </row>
    <row r="58" spans="1:12" x14ac:dyDescent="0.25">
      <c r="B58" s="801" t="s">
        <v>1227</v>
      </c>
      <c r="J58" s="802">
        <f>J64/67</f>
        <v>0.19402985074626866</v>
      </c>
      <c r="K58" s="802">
        <f>K64/66</f>
        <v>0.12121212121212122</v>
      </c>
      <c r="L58" s="802">
        <f>L64/66</f>
        <v>7.575757575757576E-2</v>
      </c>
    </row>
    <row r="59" spans="1:12" x14ac:dyDescent="0.25">
      <c r="B59" s="801" t="s">
        <v>1228</v>
      </c>
      <c r="J59" s="802">
        <f>J65/67</f>
        <v>0.16417910447761194</v>
      </c>
      <c r="K59" s="802">
        <f>K65/66</f>
        <v>0.19696969696969696</v>
      </c>
      <c r="L59" s="802">
        <f>L65/66</f>
        <v>0.27272727272727271</v>
      </c>
    </row>
    <row r="60" spans="1:12" x14ac:dyDescent="0.25">
      <c r="B60" s="801" t="s">
        <v>1229</v>
      </c>
      <c r="J60" s="802">
        <f>J66/67</f>
        <v>0.5074626865671642</v>
      </c>
      <c r="K60" s="802">
        <f>K66/66</f>
        <v>0.5757575757575758</v>
      </c>
      <c r="L60" s="802">
        <f>L66/66</f>
        <v>0.5</v>
      </c>
    </row>
    <row r="61" spans="1:12" x14ac:dyDescent="0.25">
      <c r="B61" s="801" t="s">
        <v>1230</v>
      </c>
      <c r="J61" s="802">
        <f>J67/67</f>
        <v>0.13432835820895522</v>
      </c>
      <c r="K61" s="802">
        <f>K67/66</f>
        <v>0.10606060606060606</v>
      </c>
      <c r="L61" s="802">
        <f>L67/66</f>
        <v>0.15151515151515152</v>
      </c>
    </row>
    <row r="63" spans="1:12" x14ac:dyDescent="0.25">
      <c r="J63" s="758">
        <v>2010</v>
      </c>
      <c r="K63" s="758">
        <v>2013</v>
      </c>
      <c r="L63" s="758">
        <v>2016</v>
      </c>
    </row>
    <row r="64" spans="1:12" x14ac:dyDescent="0.25">
      <c r="B64" s="801" t="s">
        <v>767</v>
      </c>
      <c r="J64" s="803">
        <v>13</v>
      </c>
      <c r="K64" s="803">
        <v>8</v>
      </c>
      <c r="L64" s="803">
        <v>5</v>
      </c>
    </row>
    <row r="65" spans="2:12" x14ac:dyDescent="0.25">
      <c r="B65" s="801" t="s">
        <v>1184</v>
      </c>
      <c r="J65" s="803">
        <v>11</v>
      </c>
      <c r="K65" s="803">
        <v>13</v>
      </c>
      <c r="L65" s="803">
        <v>18</v>
      </c>
    </row>
    <row r="66" spans="2:12" x14ac:dyDescent="0.25">
      <c r="B66" s="801" t="s">
        <v>853</v>
      </c>
      <c r="J66" s="803">
        <v>34</v>
      </c>
      <c r="K66" s="803">
        <v>38</v>
      </c>
      <c r="L66" s="803">
        <v>33</v>
      </c>
    </row>
    <row r="67" spans="2:12" x14ac:dyDescent="0.25">
      <c r="B67" s="801" t="s">
        <v>770</v>
      </c>
      <c r="J67" s="803">
        <v>9</v>
      </c>
      <c r="K67" s="803">
        <v>7</v>
      </c>
      <c r="L67" s="803">
        <v>10</v>
      </c>
    </row>
    <row r="70" spans="2:12" x14ac:dyDescent="0.25">
      <c r="C70" s="804"/>
      <c r="D70" s="804"/>
      <c r="E70" s="804"/>
      <c r="F70" s="804"/>
      <c r="G70" s="804"/>
      <c r="H70" s="804"/>
      <c r="I70" s="804"/>
    </row>
    <row r="80" spans="2:12" x14ac:dyDescent="0.25">
      <c r="B80" t="s">
        <v>767</v>
      </c>
      <c r="C80" s="757">
        <v>0.08</v>
      </c>
    </row>
    <row r="81" spans="2:3" x14ac:dyDescent="0.25">
      <c r="B81" t="s">
        <v>770</v>
      </c>
      <c r="C81" s="757">
        <v>0.15</v>
      </c>
    </row>
    <row r="82" spans="2:3" x14ac:dyDescent="0.25">
      <c r="B82" t="s">
        <v>1184</v>
      </c>
      <c r="C82" s="757">
        <v>0.27</v>
      </c>
    </row>
    <row r="83" spans="2:3" x14ac:dyDescent="0.25">
      <c r="B83" t="s">
        <v>853</v>
      </c>
      <c r="C83" s="757">
        <v>0.5</v>
      </c>
    </row>
  </sheetData>
  <mergeCells count="1">
    <mergeCell ref="A52:B5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L81"/>
  <sheetViews>
    <sheetView workbookViewId="0">
      <pane xSplit="3" ySplit="1" topLeftCell="D2" activePane="bottomRight" state="frozen"/>
      <selection pane="topRight" activeCell="E1" sqref="E1"/>
      <selection pane="bottomLeft" activeCell="A2" sqref="A2"/>
      <selection pane="bottomRight" activeCell="D44" sqref="D44"/>
    </sheetView>
  </sheetViews>
  <sheetFormatPr defaultRowHeight="13.2" x14ac:dyDescent="0.25"/>
  <cols>
    <col min="1" max="1" width="35" bestFit="1" customWidth="1"/>
    <col min="2" max="2" width="43.88671875" bestFit="1" customWidth="1"/>
    <col min="5" max="5" width="18.5546875" bestFit="1" customWidth="1"/>
    <col min="6" max="6" width="10.5546875" customWidth="1"/>
    <col min="8" max="22" width="12.6640625" customWidth="1"/>
    <col min="23" max="23" width="11.5546875" customWidth="1"/>
    <col min="24" max="24" width="11.109375" customWidth="1"/>
    <col min="25" max="25" width="10.44140625" customWidth="1"/>
    <col min="27" max="27" width="11.88671875" customWidth="1"/>
    <col min="28" max="28" width="12.44140625" customWidth="1"/>
    <col min="29" max="30" width="10.88671875" customWidth="1"/>
    <col min="31" max="31" width="11" customWidth="1"/>
    <col min="32" max="32" width="11.5546875" customWidth="1"/>
    <col min="33" max="33" width="10.88671875" customWidth="1"/>
    <col min="34" max="34" width="10.44140625" customWidth="1"/>
    <col min="35" max="35" width="11.5546875" customWidth="1"/>
    <col min="38" max="38" width="11.88671875" customWidth="1"/>
    <col min="39" max="39" width="11.109375" customWidth="1"/>
    <col min="40" max="40" width="10.44140625" customWidth="1"/>
    <col min="41" max="41" width="10.5546875" customWidth="1"/>
    <col min="44" max="44" width="11.6640625" customWidth="1"/>
    <col min="45" max="45" width="11.88671875" customWidth="1"/>
    <col min="46" max="46" width="11.33203125" customWidth="1"/>
    <col min="47" max="47" width="11.5546875" customWidth="1"/>
    <col min="54" max="54" width="11" customWidth="1"/>
    <col min="55" max="55" width="12.88671875" customWidth="1"/>
    <col min="56" max="56" width="11.5546875" customWidth="1"/>
    <col min="57" max="57" width="11.44140625" customWidth="1"/>
    <col min="58" max="58" width="12" customWidth="1"/>
    <col min="59" max="59" width="11.5546875" customWidth="1"/>
  </cols>
  <sheetData>
    <row r="1" spans="1:1962" s="1" customFormat="1" ht="63.75" customHeight="1" x14ac:dyDescent="0.25">
      <c r="A1" s="205" t="s">
        <v>727</v>
      </c>
      <c r="B1" s="206" t="s">
        <v>439</v>
      </c>
      <c r="C1" s="207" t="s">
        <v>955</v>
      </c>
      <c r="D1" s="196" t="s">
        <v>466</v>
      </c>
      <c r="E1" s="2" t="s">
        <v>307</v>
      </c>
      <c r="F1" s="858" t="s">
        <v>440</v>
      </c>
      <c r="G1" s="3" t="s">
        <v>302</v>
      </c>
      <c r="H1" s="259" t="s">
        <v>1219</v>
      </c>
      <c r="I1" s="3" t="s">
        <v>303</v>
      </c>
      <c r="J1" s="22" t="s">
        <v>293</v>
      </c>
      <c r="K1" s="3" t="s">
        <v>319</v>
      </c>
      <c r="L1" s="3" t="s">
        <v>321</v>
      </c>
      <c r="M1" s="3" t="s">
        <v>322</v>
      </c>
      <c r="N1" s="3" t="s">
        <v>323</v>
      </c>
      <c r="O1" s="259" t="s">
        <v>947</v>
      </c>
      <c r="P1" s="864" t="s">
        <v>948</v>
      </c>
      <c r="Q1" s="259" t="s">
        <v>1220</v>
      </c>
      <c r="R1" s="864" t="s">
        <v>1221</v>
      </c>
      <c r="S1" s="3" t="s">
        <v>325</v>
      </c>
      <c r="T1" s="3" t="s">
        <v>326</v>
      </c>
      <c r="U1" s="3" t="s">
        <v>327</v>
      </c>
      <c r="V1" s="4" t="s">
        <v>328</v>
      </c>
      <c r="W1" s="3" t="s">
        <v>460</v>
      </c>
      <c r="X1" s="3" t="s">
        <v>448</v>
      </c>
      <c r="Y1" s="6" t="s">
        <v>449</v>
      </c>
      <c r="Z1" s="3" t="s">
        <v>450</v>
      </c>
      <c r="AA1" s="3" t="s">
        <v>829</v>
      </c>
      <c r="AB1" s="4" t="s">
        <v>451</v>
      </c>
      <c r="AC1" s="3" t="s">
        <v>461</v>
      </c>
      <c r="AD1" s="3" t="s">
        <v>452</v>
      </c>
      <c r="AE1" s="3" t="s">
        <v>453</v>
      </c>
      <c r="AF1" s="7" t="s">
        <v>454</v>
      </c>
      <c r="AG1" s="4" t="s">
        <v>455</v>
      </c>
      <c r="AH1" s="3" t="s">
        <v>456</v>
      </c>
      <c r="AI1" s="4" t="s">
        <v>457</v>
      </c>
      <c r="AJ1" s="3" t="s">
        <v>458</v>
      </c>
      <c r="AK1" s="4" t="s">
        <v>459</v>
      </c>
      <c r="AL1" s="3" t="s">
        <v>329</v>
      </c>
      <c r="AM1" s="3" t="s">
        <v>330</v>
      </c>
      <c r="AN1" s="3" t="s">
        <v>331</v>
      </c>
      <c r="AO1" s="4" t="s">
        <v>332</v>
      </c>
      <c r="AP1" s="3" t="s">
        <v>333</v>
      </c>
      <c r="AQ1" s="4" t="s">
        <v>334</v>
      </c>
      <c r="AR1" s="3" t="s">
        <v>446</v>
      </c>
      <c r="AS1" s="3" t="s">
        <v>335</v>
      </c>
      <c r="AT1" s="3" t="s">
        <v>447</v>
      </c>
      <c r="AU1" s="3" t="s">
        <v>336</v>
      </c>
      <c r="AV1" s="3" t="s">
        <v>462</v>
      </c>
      <c r="AW1" s="4" t="s">
        <v>463</v>
      </c>
      <c r="AX1" s="3" t="s">
        <v>464</v>
      </c>
      <c r="AY1" s="4" t="s">
        <v>465</v>
      </c>
      <c r="AZ1" s="3" t="s">
        <v>442</v>
      </c>
      <c r="BA1" s="4" t="s">
        <v>443</v>
      </c>
      <c r="BB1" s="3" t="s">
        <v>444</v>
      </c>
      <c r="BC1" s="4" t="s">
        <v>445</v>
      </c>
      <c r="BD1" s="3" t="s">
        <v>470</v>
      </c>
      <c r="BE1" s="4" t="s">
        <v>469</v>
      </c>
      <c r="BF1" s="3" t="s">
        <v>468</v>
      </c>
      <c r="BG1" s="4" t="s">
        <v>467</v>
      </c>
      <c r="BH1" s="107" t="s">
        <v>435</v>
      </c>
      <c r="BI1" s="856" t="s">
        <v>1218</v>
      </c>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c r="MR1" s="110"/>
      <c r="MS1" s="110"/>
      <c r="MT1" s="110"/>
      <c r="MU1" s="110"/>
      <c r="MV1" s="110"/>
      <c r="MW1" s="110"/>
      <c r="MX1" s="110"/>
      <c r="MY1" s="110"/>
      <c r="MZ1" s="110"/>
      <c r="NA1" s="110"/>
      <c r="NB1" s="110"/>
      <c r="NC1" s="110"/>
      <c r="ND1" s="110"/>
      <c r="NE1" s="110"/>
      <c r="NF1" s="110"/>
      <c r="NG1" s="110"/>
      <c r="NH1" s="110"/>
      <c r="NI1" s="110"/>
      <c r="NJ1" s="110"/>
      <c r="NK1" s="110"/>
      <c r="NL1" s="110"/>
      <c r="NM1" s="110"/>
      <c r="NN1" s="110"/>
      <c r="NO1" s="110"/>
      <c r="NP1" s="110"/>
      <c r="NQ1" s="110"/>
      <c r="NR1" s="110"/>
      <c r="NS1" s="110"/>
      <c r="NT1" s="110"/>
      <c r="NU1" s="110"/>
      <c r="NV1" s="110"/>
      <c r="NW1" s="110"/>
      <c r="NX1" s="110"/>
      <c r="NY1" s="110"/>
      <c r="NZ1" s="110"/>
      <c r="OA1" s="110"/>
      <c r="OB1" s="110"/>
      <c r="OC1" s="110"/>
      <c r="OD1" s="110"/>
      <c r="OE1" s="110"/>
      <c r="OF1" s="110"/>
      <c r="OG1" s="110"/>
      <c r="OH1" s="110"/>
      <c r="OI1" s="110"/>
      <c r="OJ1" s="110"/>
      <c r="OK1" s="110"/>
      <c r="OL1" s="110"/>
      <c r="OM1" s="110"/>
      <c r="ON1" s="110"/>
      <c r="OO1" s="110"/>
      <c r="OP1" s="110"/>
      <c r="OQ1" s="110"/>
      <c r="OR1" s="110"/>
      <c r="OS1" s="110"/>
      <c r="OT1" s="110"/>
      <c r="OU1" s="110"/>
      <c r="OV1" s="110"/>
      <c r="OW1" s="110"/>
      <c r="OX1" s="110"/>
      <c r="OY1" s="110"/>
      <c r="OZ1" s="110"/>
      <c r="PA1" s="110"/>
      <c r="PB1" s="110"/>
      <c r="PC1" s="110"/>
      <c r="PD1" s="110"/>
      <c r="PE1" s="110"/>
      <c r="PF1" s="110"/>
      <c r="PG1" s="110"/>
      <c r="PH1" s="110"/>
      <c r="PI1" s="110"/>
      <c r="PJ1" s="110"/>
      <c r="PK1" s="110"/>
      <c r="PL1" s="110"/>
      <c r="PM1" s="110"/>
      <c r="PN1" s="110"/>
      <c r="PO1" s="110"/>
      <c r="PP1" s="110"/>
      <c r="PQ1" s="110"/>
      <c r="PR1" s="110"/>
      <c r="PS1" s="110"/>
      <c r="PT1" s="110"/>
      <c r="PU1" s="110"/>
      <c r="PV1" s="110"/>
      <c r="PW1" s="110"/>
      <c r="PX1" s="110"/>
      <c r="PY1" s="110"/>
      <c r="PZ1" s="110"/>
      <c r="QA1" s="110"/>
      <c r="QB1" s="110"/>
      <c r="QC1" s="110"/>
      <c r="QD1" s="110"/>
      <c r="QE1" s="110"/>
      <c r="QF1" s="110"/>
      <c r="QG1" s="110"/>
      <c r="QH1" s="110"/>
      <c r="QI1" s="110"/>
      <c r="QJ1" s="110"/>
      <c r="QK1" s="110"/>
      <c r="QL1" s="110"/>
      <c r="QM1" s="110"/>
      <c r="QN1" s="110"/>
      <c r="QO1" s="110"/>
      <c r="QP1" s="110"/>
      <c r="QQ1" s="110"/>
      <c r="QR1" s="110"/>
      <c r="QS1" s="110"/>
      <c r="QT1" s="110"/>
      <c r="QU1" s="110"/>
      <c r="QV1" s="110"/>
      <c r="QW1" s="110"/>
      <c r="QX1" s="110"/>
      <c r="QY1" s="110"/>
      <c r="QZ1" s="110"/>
      <c r="RA1" s="110"/>
      <c r="RB1" s="110"/>
      <c r="RC1" s="110"/>
      <c r="RD1" s="110"/>
      <c r="RE1" s="110"/>
      <c r="RF1" s="110"/>
      <c r="RG1" s="110"/>
      <c r="RH1" s="110"/>
      <c r="RI1" s="110"/>
      <c r="RJ1" s="110"/>
      <c r="RK1" s="110"/>
      <c r="RL1" s="110"/>
      <c r="RM1" s="110"/>
      <c r="RN1" s="110"/>
      <c r="RO1" s="110"/>
      <c r="RP1" s="110"/>
      <c r="RQ1" s="110"/>
      <c r="RR1" s="110"/>
      <c r="RS1" s="110"/>
      <c r="RT1" s="110"/>
      <c r="RU1" s="110"/>
      <c r="RV1" s="110"/>
      <c r="RW1" s="110"/>
      <c r="RX1" s="110"/>
      <c r="RY1" s="110"/>
      <c r="RZ1" s="110"/>
      <c r="SA1" s="110"/>
      <c r="SB1" s="110"/>
      <c r="SC1" s="110"/>
      <c r="SD1" s="110"/>
      <c r="SE1" s="110"/>
      <c r="SF1" s="110"/>
      <c r="SG1" s="110"/>
      <c r="SH1" s="110"/>
      <c r="SI1" s="110"/>
      <c r="SJ1" s="110"/>
      <c r="SK1" s="110"/>
      <c r="SL1" s="110"/>
      <c r="SM1" s="110"/>
      <c r="SN1" s="110"/>
      <c r="SO1" s="110"/>
      <c r="SP1" s="110"/>
      <c r="SQ1" s="110"/>
      <c r="SR1" s="110"/>
      <c r="SS1" s="110"/>
      <c r="ST1" s="110"/>
      <c r="SU1" s="110"/>
      <c r="SV1" s="110"/>
      <c r="SW1" s="110"/>
      <c r="SX1" s="110"/>
      <c r="SY1" s="110"/>
      <c r="SZ1" s="110"/>
      <c r="TA1" s="110"/>
      <c r="TB1" s="110"/>
      <c r="TC1" s="110"/>
      <c r="TD1" s="110"/>
      <c r="TE1" s="110"/>
      <c r="TF1" s="110"/>
      <c r="TG1" s="110"/>
      <c r="TH1" s="110"/>
      <c r="TI1" s="110"/>
      <c r="TJ1" s="110"/>
      <c r="TK1" s="110"/>
      <c r="TL1" s="110"/>
      <c r="TM1" s="110"/>
      <c r="TN1" s="110"/>
      <c r="TO1" s="110"/>
      <c r="TP1" s="110"/>
      <c r="TQ1" s="110"/>
      <c r="TR1" s="110"/>
      <c r="TS1" s="110"/>
      <c r="TT1" s="110"/>
      <c r="TU1" s="110"/>
      <c r="TV1" s="110"/>
      <c r="TW1" s="110"/>
      <c r="TX1" s="110"/>
      <c r="TY1" s="110"/>
      <c r="TZ1" s="110"/>
      <c r="UA1" s="110"/>
      <c r="UB1" s="110"/>
      <c r="UC1" s="110"/>
      <c r="UD1" s="110"/>
      <c r="UE1" s="110"/>
      <c r="UF1" s="110"/>
      <c r="UG1" s="110"/>
      <c r="UH1" s="110"/>
      <c r="UI1" s="110"/>
      <c r="UJ1" s="110"/>
      <c r="UK1" s="110"/>
      <c r="UL1" s="110"/>
      <c r="UM1" s="110"/>
      <c r="UN1" s="110"/>
      <c r="UO1" s="110"/>
      <c r="UP1" s="110"/>
      <c r="UQ1" s="110"/>
      <c r="UR1" s="110"/>
      <c r="US1" s="110"/>
      <c r="UT1" s="110"/>
      <c r="UU1" s="110"/>
      <c r="UV1" s="110"/>
      <c r="UW1" s="110"/>
      <c r="UX1" s="110"/>
      <c r="UY1" s="110"/>
      <c r="UZ1" s="110"/>
      <c r="VA1" s="110"/>
      <c r="VB1" s="110"/>
      <c r="VC1" s="110"/>
      <c r="VD1" s="110"/>
      <c r="VE1" s="110"/>
      <c r="VF1" s="110"/>
      <c r="VG1" s="110"/>
      <c r="VH1" s="110"/>
      <c r="VI1" s="110"/>
      <c r="VJ1" s="110"/>
      <c r="VK1" s="110"/>
      <c r="VL1" s="110"/>
      <c r="VM1" s="110"/>
      <c r="VN1" s="110"/>
      <c r="VO1" s="110"/>
      <c r="VP1" s="110"/>
      <c r="VQ1" s="110"/>
      <c r="VR1" s="110"/>
      <c r="VS1" s="110"/>
      <c r="VT1" s="110"/>
      <c r="VU1" s="110"/>
      <c r="VV1" s="110"/>
      <c r="VW1" s="110"/>
      <c r="VX1" s="110"/>
      <c r="VY1" s="110"/>
      <c r="VZ1" s="110"/>
      <c r="WA1" s="110"/>
      <c r="WB1" s="110"/>
      <c r="WC1" s="110"/>
      <c r="WD1" s="110"/>
      <c r="WE1" s="110"/>
      <c r="WF1" s="110"/>
      <c r="WG1" s="110"/>
      <c r="WH1" s="110"/>
      <c r="WI1" s="110"/>
      <c r="WJ1" s="110"/>
      <c r="WK1" s="110"/>
      <c r="WL1" s="110"/>
      <c r="WM1" s="110"/>
      <c r="WN1" s="110"/>
      <c r="WO1" s="110"/>
      <c r="WP1" s="110"/>
      <c r="WQ1" s="110"/>
      <c r="WR1" s="110"/>
      <c r="WS1" s="110"/>
      <c r="WT1" s="110"/>
      <c r="WU1" s="110"/>
      <c r="WV1" s="110"/>
      <c r="WW1" s="110"/>
      <c r="WX1" s="110"/>
      <c r="WY1" s="110"/>
      <c r="WZ1" s="110"/>
      <c r="XA1" s="110"/>
      <c r="XB1" s="110"/>
      <c r="XC1" s="110"/>
      <c r="XD1" s="110"/>
      <c r="XE1" s="110"/>
      <c r="XF1" s="110"/>
      <c r="XG1" s="110"/>
      <c r="XH1" s="110"/>
      <c r="XI1" s="110"/>
      <c r="XJ1" s="110"/>
      <c r="XK1" s="110"/>
      <c r="XL1" s="110"/>
      <c r="XM1" s="110"/>
      <c r="XN1" s="110"/>
      <c r="XO1" s="110"/>
      <c r="XP1" s="110"/>
      <c r="XQ1" s="110"/>
      <c r="XR1" s="110"/>
      <c r="XS1" s="110"/>
      <c r="XT1" s="110"/>
      <c r="XU1" s="110"/>
      <c r="XV1" s="110"/>
      <c r="XW1" s="110"/>
      <c r="XX1" s="110"/>
      <c r="XY1" s="110"/>
      <c r="XZ1" s="110"/>
      <c r="YA1" s="110"/>
      <c r="YB1" s="110"/>
      <c r="YC1" s="110"/>
      <c r="YD1" s="110"/>
      <c r="YE1" s="110"/>
      <c r="YF1" s="110"/>
      <c r="YG1" s="110"/>
      <c r="YH1" s="110"/>
      <c r="YI1" s="110"/>
      <c r="YJ1" s="110"/>
      <c r="YK1" s="110"/>
      <c r="YL1" s="110"/>
      <c r="YM1" s="110"/>
      <c r="YN1" s="110"/>
      <c r="YO1" s="110"/>
      <c r="YP1" s="110"/>
      <c r="YQ1" s="110"/>
      <c r="YR1" s="110"/>
      <c r="YS1" s="110"/>
      <c r="YT1" s="110"/>
      <c r="YU1" s="110"/>
      <c r="YV1" s="110"/>
      <c r="YW1" s="110"/>
      <c r="YX1" s="110"/>
      <c r="YY1" s="110"/>
      <c r="YZ1" s="110"/>
      <c r="ZA1" s="110"/>
      <c r="ZB1" s="110"/>
      <c r="ZC1" s="110"/>
      <c r="ZD1" s="110"/>
      <c r="ZE1" s="110"/>
      <c r="ZF1" s="110"/>
      <c r="ZG1" s="110"/>
      <c r="ZH1" s="110"/>
      <c r="ZI1" s="110"/>
      <c r="ZJ1" s="110"/>
      <c r="ZK1" s="110"/>
      <c r="ZL1" s="110"/>
      <c r="ZM1" s="110"/>
      <c r="ZN1" s="110"/>
      <c r="ZO1" s="110"/>
      <c r="ZP1" s="110"/>
      <c r="ZQ1" s="110"/>
      <c r="ZR1" s="110"/>
      <c r="ZS1" s="110"/>
      <c r="ZT1" s="110"/>
      <c r="ZU1" s="110"/>
      <c r="ZV1" s="110"/>
      <c r="ZW1" s="110"/>
      <c r="ZX1" s="110"/>
      <c r="ZY1" s="110"/>
      <c r="ZZ1" s="110"/>
      <c r="AAA1" s="110"/>
      <c r="AAB1" s="110"/>
      <c r="AAC1" s="110"/>
      <c r="AAD1" s="110"/>
      <c r="AAE1" s="110"/>
      <c r="AAF1" s="110"/>
      <c r="AAG1" s="110"/>
      <c r="AAH1" s="110"/>
      <c r="AAI1" s="110"/>
      <c r="AAJ1" s="110"/>
      <c r="AAK1" s="110"/>
      <c r="AAL1" s="110"/>
      <c r="AAM1" s="110"/>
      <c r="AAN1" s="110"/>
      <c r="AAO1" s="110"/>
      <c r="AAP1" s="110"/>
      <c r="AAQ1" s="110"/>
      <c r="AAR1" s="110"/>
      <c r="AAS1" s="110"/>
      <c r="AAT1" s="110"/>
      <c r="AAU1" s="110"/>
      <c r="AAV1" s="110"/>
      <c r="AAW1" s="110"/>
      <c r="AAX1" s="110"/>
      <c r="AAY1" s="110"/>
      <c r="AAZ1" s="110"/>
      <c r="ABA1" s="110"/>
      <c r="ABB1" s="110"/>
      <c r="ABC1" s="110"/>
      <c r="ABD1" s="110"/>
      <c r="ABE1" s="110"/>
      <c r="ABF1" s="110"/>
      <c r="ABG1" s="110"/>
      <c r="ABH1" s="110"/>
      <c r="ABI1" s="110"/>
      <c r="ABJ1" s="110"/>
      <c r="ABK1" s="110"/>
      <c r="ABL1" s="110"/>
      <c r="ABM1" s="110"/>
      <c r="ABN1" s="110"/>
      <c r="ABO1" s="110"/>
      <c r="ABP1" s="110"/>
      <c r="ABQ1" s="110"/>
      <c r="ABR1" s="110"/>
      <c r="ABS1" s="110"/>
      <c r="ABT1" s="110"/>
      <c r="ABU1" s="110"/>
      <c r="ABV1" s="110"/>
      <c r="ABW1" s="110"/>
      <c r="ABX1" s="110"/>
      <c r="ABY1" s="110"/>
      <c r="ABZ1" s="110"/>
      <c r="ACA1" s="110"/>
      <c r="ACB1" s="110"/>
      <c r="ACC1" s="110"/>
      <c r="ACD1" s="110"/>
      <c r="ACE1" s="110"/>
      <c r="ACF1" s="110"/>
      <c r="ACG1" s="110"/>
      <c r="ACH1" s="110"/>
      <c r="ACI1" s="110"/>
      <c r="ACJ1" s="110"/>
      <c r="ACK1" s="110"/>
      <c r="ACL1" s="110"/>
      <c r="ACM1" s="110"/>
      <c r="ACN1" s="110"/>
      <c r="ACO1" s="110"/>
      <c r="ACP1" s="110"/>
      <c r="ACQ1" s="110"/>
      <c r="ACR1" s="110"/>
      <c r="ACS1" s="110"/>
      <c r="ACT1" s="110"/>
      <c r="ACU1" s="110"/>
      <c r="ACV1" s="110"/>
      <c r="ACW1" s="110"/>
      <c r="ACX1" s="110"/>
      <c r="ACY1" s="110"/>
      <c r="ACZ1" s="110"/>
      <c r="ADA1" s="110"/>
      <c r="ADB1" s="110"/>
      <c r="ADC1" s="110"/>
      <c r="ADD1" s="110"/>
      <c r="ADE1" s="110"/>
      <c r="ADF1" s="110"/>
      <c r="ADG1" s="110"/>
      <c r="ADH1" s="110"/>
      <c r="ADI1" s="110"/>
      <c r="ADJ1" s="110"/>
      <c r="ADK1" s="110"/>
      <c r="ADL1" s="110"/>
      <c r="ADM1" s="110"/>
      <c r="ADN1" s="110"/>
      <c r="ADO1" s="110"/>
      <c r="ADP1" s="110"/>
      <c r="ADQ1" s="110"/>
      <c r="ADR1" s="110"/>
      <c r="ADS1" s="110"/>
      <c r="ADT1" s="110"/>
      <c r="ADU1" s="110"/>
      <c r="ADV1" s="110"/>
      <c r="ADW1" s="110"/>
      <c r="ADX1" s="110"/>
      <c r="ADY1" s="110"/>
      <c r="ADZ1" s="110"/>
      <c r="AEA1" s="110"/>
      <c r="AEB1" s="110"/>
      <c r="AEC1" s="110"/>
      <c r="AED1" s="110"/>
      <c r="AEE1" s="110"/>
      <c r="AEF1" s="110"/>
      <c r="AEG1" s="110"/>
      <c r="AEH1" s="110"/>
      <c r="AEI1" s="110"/>
      <c r="AEJ1" s="110"/>
      <c r="AEK1" s="110"/>
      <c r="AEL1" s="110"/>
      <c r="AEM1" s="110"/>
      <c r="AEN1" s="110"/>
      <c r="AEO1" s="110"/>
      <c r="AEP1" s="110"/>
      <c r="AEQ1" s="110"/>
      <c r="AER1" s="110"/>
      <c r="AES1" s="110"/>
      <c r="AET1" s="110"/>
      <c r="AEU1" s="110"/>
      <c r="AEV1" s="110"/>
      <c r="AEW1" s="110"/>
      <c r="AEX1" s="110"/>
      <c r="AEY1" s="110"/>
      <c r="AEZ1" s="110"/>
      <c r="AFA1" s="110"/>
      <c r="AFB1" s="110"/>
      <c r="AFC1" s="110"/>
      <c r="AFD1" s="110"/>
      <c r="AFE1" s="110"/>
      <c r="AFF1" s="110"/>
      <c r="AFG1" s="110"/>
      <c r="AFH1" s="110"/>
      <c r="AFI1" s="110"/>
      <c r="AFJ1" s="110"/>
      <c r="AFK1" s="110"/>
      <c r="AFL1" s="110"/>
      <c r="AFM1" s="110"/>
      <c r="AFN1" s="110"/>
      <c r="AFO1" s="110"/>
      <c r="AFP1" s="110"/>
      <c r="AFQ1" s="110"/>
      <c r="AFR1" s="110"/>
      <c r="AFS1" s="110"/>
      <c r="AFT1" s="110"/>
      <c r="AFU1" s="110"/>
      <c r="AFV1" s="110"/>
      <c r="AFW1" s="110"/>
      <c r="AFX1" s="110"/>
      <c r="AFY1" s="110"/>
      <c r="AFZ1" s="110"/>
      <c r="AGA1" s="110"/>
      <c r="AGB1" s="110"/>
      <c r="AGC1" s="110"/>
      <c r="AGD1" s="110"/>
      <c r="AGE1" s="110"/>
      <c r="AGF1" s="110"/>
      <c r="AGG1" s="110"/>
      <c r="AGH1" s="110"/>
      <c r="AGI1" s="110"/>
      <c r="AGJ1" s="110"/>
      <c r="AGK1" s="110"/>
      <c r="AGL1" s="110"/>
      <c r="AGM1" s="110"/>
      <c r="AGN1" s="110"/>
      <c r="AGO1" s="110"/>
      <c r="AGP1" s="110"/>
      <c r="AGQ1" s="110"/>
      <c r="AGR1" s="110"/>
      <c r="AGS1" s="110"/>
      <c r="AGT1" s="110"/>
      <c r="AGU1" s="110"/>
      <c r="AGV1" s="110"/>
      <c r="AGW1" s="110"/>
      <c r="AGX1" s="110"/>
      <c r="AGY1" s="110"/>
      <c r="AGZ1" s="110"/>
      <c r="AHA1" s="110"/>
      <c r="AHB1" s="110"/>
      <c r="AHC1" s="110"/>
      <c r="AHD1" s="110"/>
      <c r="AHE1" s="110"/>
      <c r="AHF1" s="110"/>
      <c r="AHG1" s="110"/>
      <c r="AHH1" s="110"/>
      <c r="AHI1" s="110"/>
      <c r="AHJ1" s="110"/>
      <c r="AHK1" s="110"/>
      <c r="AHL1" s="110"/>
      <c r="AHM1" s="110"/>
      <c r="AHN1" s="110"/>
      <c r="AHO1" s="110"/>
      <c r="AHP1" s="110"/>
      <c r="AHQ1" s="110"/>
      <c r="AHR1" s="110"/>
      <c r="AHS1" s="110"/>
      <c r="AHT1" s="110"/>
      <c r="AHU1" s="110"/>
      <c r="AHV1" s="110"/>
      <c r="AHW1" s="110"/>
      <c r="AHX1" s="110"/>
      <c r="AHY1" s="110"/>
      <c r="AHZ1" s="110"/>
      <c r="AIA1" s="110"/>
      <c r="AIB1" s="110"/>
      <c r="AIC1" s="110"/>
      <c r="AID1" s="110"/>
      <c r="AIE1" s="110"/>
      <c r="AIF1" s="110"/>
      <c r="AIG1" s="110"/>
      <c r="AIH1" s="110"/>
      <c r="AII1" s="110"/>
      <c r="AIJ1" s="110"/>
      <c r="AIK1" s="110"/>
      <c r="AIL1" s="110"/>
      <c r="AIM1" s="110"/>
      <c r="AIN1" s="110"/>
      <c r="AIO1" s="110"/>
      <c r="AIP1" s="110"/>
      <c r="AIQ1" s="110"/>
      <c r="AIR1" s="110"/>
      <c r="AIS1" s="110"/>
      <c r="AIT1" s="110"/>
      <c r="AIU1" s="110"/>
      <c r="AIV1" s="110"/>
      <c r="AIW1" s="110"/>
      <c r="AIX1" s="110"/>
      <c r="AIY1" s="110"/>
      <c r="AIZ1" s="110"/>
      <c r="AJA1" s="110"/>
      <c r="AJB1" s="110"/>
      <c r="AJC1" s="110"/>
      <c r="AJD1" s="110"/>
      <c r="AJE1" s="110"/>
      <c r="AJF1" s="110"/>
      <c r="AJG1" s="110"/>
      <c r="AJH1" s="110"/>
      <c r="AJI1" s="110"/>
      <c r="AJJ1" s="110"/>
      <c r="AJK1" s="110"/>
      <c r="AJL1" s="110"/>
      <c r="AJM1" s="110"/>
      <c r="AJN1" s="110"/>
      <c r="AJO1" s="110"/>
      <c r="AJP1" s="110"/>
      <c r="AJQ1" s="110"/>
      <c r="AJR1" s="110"/>
      <c r="AJS1" s="110"/>
      <c r="AJT1" s="110"/>
      <c r="AJU1" s="110"/>
      <c r="AJV1" s="110"/>
      <c r="AJW1" s="110"/>
      <c r="AJX1" s="110"/>
      <c r="AJY1" s="110"/>
      <c r="AJZ1" s="110"/>
      <c r="AKA1" s="110"/>
      <c r="AKB1" s="110"/>
      <c r="AKC1" s="110"/>
      <c r="AKD1" s="110"/>
      <c r="AKE1" s="110"/>
      <c r="AKF1" s="110"/>
      <c r="AKG1" s="110"/>
      <c r="AKH1" s="110"/>
      <c r="AKI1" s="110"/>
      <c r="AKJ1" s="110"/>
      <c r="AKK1" s="110"/>
      <c r="AKL1" s="110"/>
      <c r="AKM1" s="110"/>
      <c r="AKN1" s="110"/>
      <c r="AKO1" s="110"/>
      <c r="AKP1" s="110"/>
      <c r="AKQ1" s="110"/>
      <c r="AKR1" s="110"/>
      <c r="AKS1" s="110"/>
      <c r="AKT1" s="110"/>
      <c r="AKU1" s="110"/>
      <c r="AKV1" s="110"/>
      <c r="AKW1" s="110"/>
      <c r="AKX1" s="110"/>
      <c r="AKY1" s="110"/>
      <c r="AKZ1" s="110"/>
      <c r="ALA1" s="110"/>
      <c r="ALB1" s="110"/>
      <c r="ALC1" s="110"/>
      <c r="ALD1" s="110"/>
      <c r="ALE1" s="110"/>
      <c r="ALF1" s="110"/>
      <c r="ALG1" s="110"/>
      <c r="ALH1" s="110"/>
      <c r="ALI1" s="110"/>
      <c r="ALJ1" s="110"/>
      <c r="ALK1" s="110"/>
      <c r="ALL1" s="110"/>
      <c r="ALM1" s="110"/>
      <c r="ALN1" s="110"/>
      <c r="ALO1" s="110"/>
      <c r="ALP1" s="110"/>
      <c r="ALQ1" s="110"/>
      <c r="ALR1" s="110"/>
      <c r="ALS1" s="110"/>
      <c r="ALT1" s="110"/>
      <c r="ALU1" s="110"/>
      <c r="ALV1" s="110"/>
      <c r="ALW1" s="110"/>
      <c r="ALX1" s="110"/>
      <c r="ALY1" s="110"/>
      <c r="ALZ1" s="110"/>
      <c r="AMA1" s="110"/>
      <c r="AMB1" s="110"/>
      <c r="AMC1" s="110"/>
      <c r="AMD1" s="110"/>
      <c r="AME1" s="110"/>
      <c r="AMF1" s="110"/>
      <c r="AMG1" s="110"/>
      <c r="AMH1" s="110"/>
      <c r="AMI1" s="110"/>
      <c r="AMJ1" s="110"/>
      <c r="AMK1" s="110"/>
      <c r="AML1" s="110"/>
      <c r="AMM1" s="110"/>
      <c r="AMN1" s="110"/>
      <c r="AMO1" s="110"/>
      <c r="AMP1" s="110"/>
      <c r="AMQ1" s="110"/>
      <c r="AMR1" s="110"/>
      <c r="AMS1" s="110"/>
      <c r="AMT1" s="110"/>
      <c r="AMU1" s="110"/>
      <c r="AMV1" s="110"/>
      <c r="AMW1" s="110"/>
      <c r="AMX1" s="110"/>
      <c r="AMY1" s="110"/>
      <c r="AMZ1" s="110"/>
      <c r="ANA1" s="110"/>
      <c r="ANB1" s="110"/>
      <c r="ANC1" s="110"/>
      <c r="AND1" s="110"/>
      <c r="ANE1" s="110"/>
      <c r="ANF1" s="110"/>
      <c r="ANG1" s="110"/>
      <c r="ANH1" s="110"/>
      <c r="ANI1" s="110"/>
      <c r="ANJ1" s="110"/>
      <c r="ANK1" s="110"/>
      <c r="ANL1" s="110"/>
      <c r="ANM1" s="110"/>
      <c r="ANN1" s="110"/>
      <c r="ANO1" s="110"/>
      <c r="ANP1" s="110"/>
      <c r="ANQ1" s="110"/>
      <c r="ANR1" s="110"/>
      <c r="ANS1" s="110"/>
      <c r="ANT1" s="110"/>
      <c r="ANU1" s="110"/>
      <c r="ANV1" s="110"/>
      <c r="ANW1" s="110"/>
      <c r="ANX1" s="110"/>
      <c r="ANY1" s="110"/>
      <c r="ANZ1" s="110"/>
      <c r="AOA1" s="110"/>
      <c r="AOB1" s="110"/>
      <c r="AOC1" s="110"/>
      <c r="AOD1" s="110"/>
      <c r="AOE1" s="110"/>
      <c r="AOF1" s="110"/>
      <c r="AOG1" s="110"/>
      <c r="AOH1" s="110"/>
      <c r="AOI1" s="110"/>
      <c r="AOJ1" s="110"/>
      <c r="AOK1" s="110"/>
      <c r="AOL1" s="110"/>
      <c r="AOM1" s="110"/>
      <c r="AON1" s="110"/>
      <c r="AOO1" s="110"/>
      <c r="AOP1" s="110"/>
      <c r="AOQ1" s="110"/>
      <c r="AOR1" s="110"/>
      <c r="AOS1" s="110"/>
      <c r="AOT1" s="110"/>
      <c r="AOU1" s="110"/>
      <c r="AOV1" s="110"/>
      <c r="AOW1" s="110"/>
      <c r="AOX1" s="110"/>
      <c r="AOY1" s="110"/>
      <c r="AOZ1" s="110"/>
      <c r="APA1" s="110"/>
      <c r="APB1" s="110"/>
      <c r="APC1" s="110"/>
      <c r="APD1" s="110"/>
      <c r="APE1" s="110"/>
      <c r="APF1" s="110"/>
      <c r="APG1" s="110"/>
      <c r="APH1" s="110"/>
      <c r="API1" s="110"/>
      <c r="APJ1" s="110"/>
      <c r="APK1" s="110"/>
      <c r="APL1" s="110"/>
      <c r="APM1" s="110"/>
      <c r="APN1" s="110"/>
      <c r="APO1" s="110"/>
      <c r="APP1" s="110"/>
      <c r="APQ1" s="110"/>
      <c r="APR1" s="110"/>
      <c r="APS1" s="110"/>
      <c r="APT1" s="110"/>
      <c r="APU1" s="110"/>
      <c r="APV1" s="110"/>
      <c r="APW1" s="110"/>
      <c r="APX1" s="110"/>
      <c r="APY1" s="110"/>
      <c r="APZ1" s="110"/>
      <c r="AQA1" s="110"/>
      <c r="AQB1" s="110"/>
      <c r="AQC1" s="110"/>
      <c r="AQD1" s="110"/>
      <c r="AQE1" s="110"/>
      <c r="AQF1" s="110"/>
      <c r="AQG1" s="110"/>
      <c r="AQH1" s="110"/>
      <c r="AQI1" s="110"/>
      <c r="AQJ1" s="110"/>
      <c r="AQK1" s="110"/>
      <c r="AQL1" s="110"/>
      <c r="AQM1" s="110"/>
      <c r="AQN1" s="110"/>
      <c r="AQO1" s="110"/>
      <c r="AQP1" s="110"/>
      <c r="AQQ1" s="110"/>
      <c r="AQR1" s="110"/>
      <c r="AQS1" s="110"/>
      <c r="AQT1" s="110"/>
      <c r="AQU1" s="110"/>
      <c r="AQV1" s="110"/>
      <c r="AQW1" s="110"/>
      <c r="AQX1" s="110"/>
      <c r="AQY1" s="110"/>
      <c r="AQZ1" s="110"/>
      <c r="ARA1" s="110"/>
      <c r="ARB1" s="110"/>
      <c r="ARC1" s="110"/>
      <c r="ARD1" s="110"/>
      <c r="ARE1" s="110"/>
      <c r="ARF1" s="110"/>
      <c r="ARG1" s="110"/>
      <c r="ARH1" s="110"/>
      <c r="ARI1" s="110"/>
      <c r="ARJ1" s="110"/>
      <c r="ARK1" s="110"/>
      <c r="ARL1" s="110"/>
      <c r="ARM1" s="110"/>
      <c r="ARN1" s="110"/>
      <c r="ARO1" s="110"/>
      <c r="ARP1" s="110"/>
      <c r="ARQ1" s="110"/>
      <c r="ARR1" s="110"/>
      <c r="ARS1" s="110"/>
      <c r="ART1" s="110"/>
      <c r="ARU1" s="110"/>
      <c r="ARV1" s="110"/>
      <c r="ARW1" s="110"/>
      <c r="ARX1" s="110"/>
      <c r="ARY1" s="110"/>
      <c r="ARZ1" s="110"/>
      <c r="ASA1" s="110"/>
      <c r="ASB1" s="110"/>
      <c r="ASC1" s="110"/>
      <c r="ASD1" s="110"/>
      <c r="ASE1" s="110"/>
      <c r="ASF1" s="110"/>
      <c r="ASG1" s="110"/>
      <c r="ASH1" s="110"/>
      <c r="ASI1" s="110"/>
      <c r="ASJ1" s="110"/>
      <c r="ASK1" s="110"/>
      <c r="ASL1" s="110"/>
      <c r="ASM1" s="110"/>
      <c r="ASN1" s="110"/>
      <c r="ASO1" s="110"/>
      <c r="ASP1" s="110"/>
      <c r="ASQ1" s="110"/>
      <c r="ASR1" s="110"/>
      <c r="ASS1" s="110"/>
      <c r="AST1" s="110"/>
      <c r="ASU1" s="110"/>
      <c r="ASV1" s="110"/>
      <c r="ASW1" s="110"/>
      <c r="ASX1" s="110"/>
      <c r="ASY1" s="110"/>
      <c r="ASZ1" s="110"/>
      <c r="ATA1" s="110"/>
      <c r="ATB1" s="110"/>
      <c r="ATC1" s="110"/>
      <c r="ATD1" s="110"/>
      <c r="ATE1" s="110"/>
      <c r="ATF1" s="110"/>
      <c r="ATG1" s="110"/>
      <c r="ATH1" s="110"/>
      <c r="ATI1" s="110"/>
      <c r="ATJ1" s="110"/>
      <c r="ATK1" s="110"/>
      <c r="ATL1" s="110"/>
      <c r="ATM1" s="110"/>
      <c r="ATN1" s="110"/>
      <c r="ATO1" s="110"/>
      <c r="ATP1" s="110"/>
      <c r="ATQ1" s="110"/>
      <c r="ATR1" s="110"/>
      <c r="ATS1" s="110"/>
      <c r="ATT1" s="110"/>
      <c r="ATU1" s="110"/>
      <c r="ATV1" s="110"/>
      <c r="ATW1" s="110"/>
      <c r="ATX1" s="110"/>
      <c r="ATY1" s="110"/>
      <c r="ATZ1" s="110"/>
      <c r="AUA1" s="110"/>
      <c r="AUB1" s="110"/>
      <c r="AUC1" s="110"/>
      <c r="AUD1" s="110"/>
      <c r="AUE1" s="110"/>
      <c r="AUF1" s="110"/>
      <c r="AUG1" s="110"/>
      <c r="AUH1" s="110"/>
      <c r="AUI1" s="110"/>
      <c r="AUJ1" s="110"/>
      <c r="AUK1" s="110"/>
      <c r="AUL1" s="110"/>
      <c r="AUM1" s="110"/>
      <c r="AUN1" s="110"/>
      <c r="AUO1" s="110"/>
      <c r="AUP1" s="110"/>
      <c r="AUQ1" s="110"/>
      <c r="AUR1" s="110"/>
      <c r="AUS1" s="110"/>
      <c r="AUT1" s="110"/>
      <c r="AUU1" s="110"/>
      <c r="AUV1" s="110"/>
      <c r="AUW1" s="110"/>
      <c r="AUX1" s="110"/>
      <c r="AUY1" s="110"/>
      <c r="AUZ1" s="110"/>
      <c r="AVA1" s="110"/>
      <c r="AVB1" s="110"/>
      <c r="AVC1" s="110"/>
      <c r="AVD1" s="110"/>
      <c r="AVE1" s="110"/>
      <c r="AVF1" s="110"/>
      <c r="AVG1" s="110"/>
      <c r="AVH1" s="110"/>
      <c r="AVI1" s="110"/>
      <c r="AVJ1" s="110"/>
      <c r="AVK1" s="110"/>
      <c r="AVL1" s="110"/>
      <c r="AVM1" s="110"/>
      <c r="AVN1" s="110"/>
      <c r="AVO1" s="110"/>
      <c r="AVP1" s="110"/>
      <c r="AVQ1" s="110"/>
      <c r="AVR1" s="110"/>
      <c r="AVS1" s="110"/>
      <c r="AVT1" s="110"/>
      <c r="AVU1" s="110"/>
      <c r="AVV1" s="110"/>
      <c r="AVW1" s="110"/>
      <c r="AVX1" s="110"/>
      <c r="AVY1" s="110"/>
      <c r="AVZ1" s="110"/>
      <c r="AWA1" s="110"/>
      <c r="AWB1" s="110"/>
      <c r="AWC1" s="110"/>
      <c r="AWD1" s="110"/>
      <c r="AWE1" s="110"/>
      <c r="AWF1" s="110"/>
      <c r="AWG1" s="110"/>
      <c r="AWH1" s="110"/>
      <c r="AWI1" s="110"/>
      <c r="AWJ1" s="110"/>
      <c r="AWK1" s="110"/>
      <c r="AWL1" s="110"/>
      <c r="AWM1" s="110"/>
      <c r="AWN1" s="110"/>
      <c r="AWO1" s="110"/>
      <c r="AWP1" s="110"/>
      <c r="AWQ1" s="110"/>
      <c r="AWR1" s="110"/>
      <c r="AWS1" s="110"/>
      <c r="AWT1" s="110"/>
      <c r="AWU1" s="110"/>
      <c r="AWV1" s="110"/>
      <c r="AWW1" s="110"/>
      <c r="AWX1" s="110"/>
      <c r="AWY1" s="110"/>
      <c r="AWZ1" s="110"/>
      <c r="AXA1" s="110"/>
      <c r="AXB1" s="110"/>
      <c r="AXC1" s="110"/>
      <c r="AXD1" s="110"/>
      <c r="AXE1" s="110"/>
      <c r="AXF1" s="110"/>
      <c r="AXG1" s="110"/>
      <c r="AXH1" s="110"/>
      <c r="AXI1" s="110"/>
      <c r="AXJ1" s="110"/>
      <c r="AXK1" s="110"/>
      <c r="AXL1" s="110"/>
      <c r="AXM1" s="110"/>
      <c r="AXN1" s="110"/>
      <c r="AXO1" s="110"/>
      <c r="AXP1" s="110"/>
      <c r="AXQ1" s="110"/>
      <c r="AXR1" s="110"/>
      <c r="AXS1" s="110"/>
      <c r="AXT1" s="110"/>
      <c r="AXU1" s="110"/>
      <c r="AXV1" s="110"/>
      <c r="AXW1" s="110"/>
      <c r="AXX1" s="110"/>
      <c r="AXY1" s="110"/>
      <c r="AXZ1" s="110"/>
      <c r="AYA1" s="110"/>
      <c r="AYB1" s="110"/>
      <c r="AYC1" s="110"/>
      <c r="AYD1" s="110"/>
      <c r="AYE1" s="110"/>
      <c r="AYF1" s="110"/>
      <c r="AYG1" s="110"/>
      <c r="AYH1" s="110"/>
      <c r="AYI1" s="110"/>
      <c r="AYJ1" s="110"/>
      <c r="AYK1" s="110"/>
      <c r="AYL1" s="110"/>
      <c r="AYM1" s="110"/>
      <c r="AYN1" s="110"/>
      <c r="AYO1" s="110"/>
      <c r="AYP1" s="110"/>
      <c r="AYQ1" s="110"/>
      <c r="AYR1" s="110"/>
      <c r="AYS1" s="110"/>
      <c r="AYT1" s="110"/>
      <c r="AYU1" s="110"/>
      <c r="AYV1" s="110"/>
      <c r="AYW1" s="110"/>
      <c r="AYX1" s="110"/>
      <c r="AYY1" s="110"/>
      <c r="AYZ1" s="110"/>
      <c r="AZA1" s="110"/>
      <c r="AZB1" s="110"/>
      <c r="AZC1" s="110"/>
      <c r="AZD1" s="110"/>
      <c r="AZE1" s="110"/>
      <c r="AZF1" s="110"/>
      <c r="AZG1" s="110"/>
      <c r="AZH1" s="110"/>
      <c r="AZI1" s="110"/>
      <c r="AZJ1" s="110"/>
      <c r="AZK1" s="110"/>
      <c r="AZL1" s="110"/>
      <c r="AZM1" s="110"/>
      <c r="AZN1" s="110"/>
      <c r="AZO1" s="110"/>
      <c r="AZP1" s="110"/>
      <c r="AZQ1" s="110"/>
      <c r="AZR1" s="110"/>
      <c r="AZS1" s="110"/>
      <c r="AZT1" s="110"/>
      <c r="AZU1" s="110"/>
      <c r="AZV1" s="110"/>
      <c r="AZW1" s="110"/>
      <c r="AZX1" s="110"/>
      <c r="AZY1" s="110"/>
      <c r="AZZ1" s="110"/>
      <c r="BAA1" s="110"/>
      <c r="BAB1" s="110"/>
      <c r="BAC1" s="110"/>
      <c r="BAD1" s="110"/>
      <c r="BAE1" s="110"/>
      <c r="BAF1" s="110"/>
      <c r="BAG1" s="110"/>
      <c r="BAH1" s="110"/>
      <c r="BAI1" s="110"/>
      <c r="BAJ1" s="110"/>
      <c r="BAK1" s="110"/>
      <c r="BAL1" s="110"/>
      <c r="BAM1" s="110"/>
      <c r="BAN1" s="110"/>
      <c r="BAO1" s="110"/>
      <c r="BAP1" s="110"/>
      <c r="BAQ1" s="110"/>
      <c r="BAR1" s="110"/>
      <c r="BAS1" s="110"/>
      <c r="BAT1" s="110"/>
      <c r="BAU1" s="110"/>
      <c r="BAV1" s="110"/>
      <c r="BAW1" s="110"/>
      <c r="BAX1" s="110"/>
      <c r="BAY1" s="110"/>
      <c r="BAZ1" s="110"/>
      <c r="BBA1" s="110"/>
      <c r="BBB1" s="110"/>
      <c r="BBC1" s="110"/>
      <c r="BBD1" s="110"/>
      <c r="BBE1" s="110"/>
      <c r="BBF1" s="110"/>
      <c r="BBG1" s="110"/>
      <c r="BBH1" s="110"/>
      <c r="BBI1" s="110"/>
      <c r="BBJ1" s="110"/>
      <c r="BBK1" s="110"/>
      <c r="BBL1" s="110"/>
      <c r="BBM1" s="110"/>
      <c r="BBN1" s="110"/>
      <c r="BBO1" s="110"/>
      <c r="BBP1" s="110"/>
      <c r="BBQ1" s="110"/>
      <c r="BBR1" s="110"/>
      <c r="BBS1" s="110"/>
      <c r="BBT1" s="110"/>
      <c r="BBU1" s="110"/>
      <c r="BBV1" s="110"/>
      <c r="BBW1" s="110"/>
      <c r="BBX1" s="110"/>
      <c r="BBY1" s="110"/>
      <c r="BBZ1" s="110"/>
      <c r="BCA1" s="110"/>
      <c r="BCB1" s="110"/>
      <c r="BCC1" s="110"/>
      <c r="BCD1" s="110"/>
      <c r="BCE1" s="110"/>
      <c r="BCF1" s="110"/>
      <c r="BCG1" s="110"/>
      <c r="BCH1" s="110"/>
      <c r="BCI1" s="110"/>
      <c r="BCJ1" s="110"/>
      <c r="BCK1" s="110"/>
      <c r="BCL1" s="110"/>
      <c r="BCM1" s="110"/>
      <c r="BCN1" s="110"/>
      <c r="BCO1" s="110"/>
      <c r="BCP1" s="110"/>
      <c r="BCQ1" s="110"/>
      <c r="BCR1" s="110"/>
      <c r="BCS1" s="110"/>
      <c r="BCT1" s="110"/>
      <c r="BCU1" s="110"/>
      <c r="BCV1" s="110"/>
      <c r="BCW1" s="110"/>
      <c r="BCX1" s="110"/>
      <c r="BCY1" s="110"/>
      <c r="BCZ1" s="110"/>
      <c r="BDA1" s="110"/>
      <c r="BDB1" s="110"/>
      <c r="BDC1" s="110"/>
      <c r="BDD1" s="110"/>
      <c r="BDE1" s="110"/>
      <c r="BDF1" s="110"/>
      <c r="BDG1" s="110"/>
      <c r="BDH1" s="110"/>
      <c r="BDI1" s="110"/>
      <c r="BDJ1" s="110"/>
      <c r="BDK1" s="110"/>
      <c r="BDL1" s="110"/>
      <c r="BDM1" s="110"/>
      <c r="BDN1" s="110"/>
      <c r="BDO1" s="110"/>
      <c r="BDP1" s="110"/>
      <c r="BDQ1" s="110"/>
      <c r="BDR1" s="110"/>
      <c r="BDS1" s="110"/>
      <c r="BDT1" s="110"/>
      <c r="BDU1" s="110"/>
      <c r="BDV1" s="110"/>
      <c r="BDW1" s="110"/>
      <c r="BDX1" s="110"/>
      <c r="BDY1" s="110"/>
      <c r="BDZ1" s="110"/>
      <c r="BEA1" s="110"/>
      <c r="BEB1" s="110"/>
      <c r="BEC1" s="110"/>
      <c r="BED1" s="110"/>
      <c r="BEE1" s="110"/>
      <c r="BEF1" s="110"/>
      <c r="BEG1" s="110"/>
      <c r="BEH1" s="110"/>
      <c r="BEI1" s="110"/>
      <c r="BEJ1" s="110"/>
      <c r="BEK1" s="110"/>
      <c r="BEL1" s="110"/>
      <c r="BEM1" s="110"/>
      <c r="BEN1" s="110"/>
      <c r="BEO1" s="110"/>
      <c r="BEP1" s="110"/>
      <c r="BEQ1" s="110"/>
      <c r="BER1" s="110"/>
      <c r="BES1" s="110"/>
      <c r="BET1" s="110"/>
      <c r="BEU1" s="110"/>
      <c r="BEV1" s="110"/>
      <c r="BEW1" s="110"/>
      <c r="BEX1" s="110"/>
      <c r="BEY1" s="110"/>
      <c r="BEZ1" s="110"/>
      <c r="BFA1" s="110"/>
      <c r="BFB1" s="110"/>
      <c r="BFC1" s="110"/>
      <c r="BFD1" s="110"/>
      <c r="BFE1" s="110"/>
      <c r="BFF1" s="110"/>
      <c r="BFG1" s="110"/>
      <c r="BFH1" s="110"/>
      <c r="BFI1" s="110"/>
      <c r="BFJ1" s="110"/>
      <c r="BFK1" s="110"/>
      <c r="BFL1" s="110"/>
      <c r="BFM1" s="110"/>
      <c r="BFN1" s="110"/>
      <c r="BFO1" s="110"/>
      <c r="BFP1" s="110"/>
      <c r="BFQ1" s="110"/>
      <c r="BFR1" s="110"/>
      <c r="BFS1" s="110"/>
      <c r="BFT1" s="110"/>
      <c r="BFU1" s="110"/>
      <c r="BFV1" s="110"/>
      <c r="BFW1" s="110"/>
      <c r="BFX1" s="110"/>
      <c r="BFY1" s="110"/>
      <c r="BFZ1" s="110"/>
      <c r="BGA1" s="110"/>
      <c r="BGB1" s="110"/>
      <c r="BGC1" s="110"/>
      <c r="BGD1" s="110"/>
      <c r="BGE1" s="110"/>
      <c r="BGF1" s="110"/>
      <c r="BGG1" s="110"/>
      <c r="BGH1" s="110"/>
      <c r="BGI1" s="110"/>
      <c r="BGJ1" s="110"/>
      <c r="BGK1" s="110"/>
      <c r="BGL1" s="110"/>
      <c r="BGM1" s="110"/>
      <c r="BGN1" s="110"/>
      <c r="BGO1" s="110"/>
      <c r="BGP1" s="110"/>
      <c r="BGQ1" s="110"/>
      <c r="BGR1" s="110"/>
      <c r="BGS1" s="110"/>
      <c r="BGT1" s="110"/>
      <c r="BGU1" s="110"/>
      <c r="BGV1" s="110"/>
      <c r="BGW1" s="110"/>
      <c r="BGX1" s="110"/>
      <c r="BGY1" s="110"/>
      <c r="BGZ1" s="110"/>
      <c r="BHA1" s="110"/>
      <c r="BHB1" s="110"/>
      <c r="BHC1" s="110"/>
      <c r="BHD1" s="110"/>
      <c r="BHE1" s="110"/>
      <c r="BHF1" s="110"/>
      <c r="BHG1" s="110"/>
      <c r="BHH1" s="110"/>
      <c r="BHI1" s="110"/>
      <c r="BHJ1" s="110"/>
      <c r="BHK1" s="110"/>
      <c r="BHL1" s="110"/>
      <c r="BHM1" s="110"/>
      <c r="BHN1" s="110"/>
      <c r="BHO1" s="110"/>
      <c r="BHP1" s="110"/>
      <c r="BHQ1" s="110"/>
      <c r="BHR1" s="110"/>
      <c r="BHS1" s="110"/>
      <c r="BHT1" s="110"/>
      <c r="BHU1" s="110"/>
      <c r="BHV1" s="110"/>
      <c r="BHW1" s="110"/>
      <c r="BHX1" s="110"/>
      <c r="BHY1" s="110"/>
      <c r="BHZ1" s="110"/>
      <c r="BIA1" s="110"/>
      <c r="BIB1" s="110"/>
      <c r="BIC1" s="110"/>
      <c r="BID1" s="110"/>
      <c r="BIE1" s="110"/>
      <c r="BIF1" s="110"/>
      <c r="BIG1" s="110"/>
      <c r="BIH1" s="110"/>
      <c r="BII1" s="110"/>
      <c r="BIJ1" s="110"/>
      <c r="BIK1" s="110"/>
      <c r="BIL1" s="110"/>
      <c r="BIM1" s="110"/>
      <c r="BIN1" s="110"/>
      <c r="BIO1" s="110"/>
      <c r="BIP1" s="110"/>
      <c r="BIQ1" s="110"/>
      <c r="BIR1" s="110"/>
      <c r="BIS1" s="110"/>
      <c r="BIT1" s="110"/>
      <c r="BIU1" s="110"/>
      <c r="BIV1" s="110"/>
      <c r="BIW1" s="110"/>
      <c r="BIX1" s="110"/>
      <c r="BIY1" s="110"/>
      <c r="BIZ1" s="110"/>
      <c r="BJA1" s="110"/>
      <c r="BJB1" s="110"/>
      <c r="BJC1" s="110"/>
      <c r="BJD1" s="110"/>
      <c r="BJE1" s="110"/>
      <c r="BJF1" s="110"/>
      <c r="BJG1" s="110"/>
      <c r="BJH1" s="110"/>
      <c r="BJI1" s="110"/>
      <c r="BJJ1" s="110"/>
      <c r="BJK1" s="110"/>
      <c r="BJL1" s="110"/>
      <c r="BJM1" s="110"/>
      <c r="BJN1" s="110"/>
      <c r="BJO1" s="110"/>
      <c r="BJP1" s="110"/>
      <c r="BJQ1" s="110"/>
      <c r="BJR1" s="110"/>
      <c r="BJS1" s="110"/>
      <c r="BJT1" s="110"/>
      <c r="BJU1" s="110"/>
      <c r="BJV1" s="110"/>
      <c r="BJW1" s="110"/>
      <c r="BJX1" s="110"/>
      <c r="BJY1" s="110"/>
      <c r="BJZ1" s="110"/>
      <c r="BKA1" s="110"/>
      <c r="BKB1" s="110"/>
      <c r="BKC1" s="110"/>
      <c r="BKD1" s="110"/>
      <c r="BKE1" s="110"/>
      <c r="BKF1" s="110"/>
      <c r="BKG1" s="110"/>
      <c r="BKH1" s="110"/>
      <c r="BKI1" s="110"/>
      <c r="BKJ1" s="110"/>
      <c r="BKK1" s="110"/>
      <c r="BKL1" s="110"/>
      <c r="BKM1" s="110"/>
      <c r="BKN1" s="110"/>
      <c r="BKO1" s="110"/>
      <c r="BKP1" s="110"/>
      <c r="BKQ1" s="110"/>
      <c r="BKR1" s="110"/>
      <c r="BKS1" s="110"/>
      <c r="BKT1" s="110"/>
      <c r="BKU1" s="110"/>
      <c r="BKV1" s="110"/>
      <c r="BKW1" s="110"/>
      <c r="BKX1" s="110"/>
      <c r="BKY1" s="110"/>
      <c r="BKZ1" s="110"/>
      <c r="BLA1" s="110"/>
      <c r="BLB1" s="110"/>
      <c r="BLC1" s="110"/>
      <c r="BLD1" s="110"/>
      <c r="BLE1" s="110"/>
      <c r="BLF1" s="110"/>
      <c r="BLG1" s="110"/>
      <c r="BLH1" s="110"/>
      <c r="BLI1" s="110"/>
      <c r="BLJ1" s="110"/>
      <c r="BLK1" s="110"/>
      <c r="BLL1" s="110"/>
      <c r="BLM1" s="110"/>
      <c r="BLN1" s="110"/>
      <c r="BLO1" s="110"/>
      <c r="BLP1" s="110"/>
      <c r="BLQ1" s="110"/>
      <c r="BLR1" s="110"/>
      <c r="BLS1" s="110"/>
      <c r="BLT1" s="110"/>
      <c r="BLU1" s="110"/>
      <c r="BLV1" s="110"/>
      <c r="BLW1" s="110"/>
      <c r="BLX1" s="110"/>
      <c r="BLY1" s="110"/>
      <c r="BLZ1" s="110"/>
      <c r="BMA1" s="110"/>
      <c r="BMB1" s="110"/>
      <c r="BMC1" s="110"/>
      <c r="BMD1" s="110"/>
      <c r="BME1" s="110"/>
      <c r="BMF1" s="110"/>
      <c r="BMG1" s="110"/>
      <c r="BMH1" s="110"/>
      <c r="BMI1" s="110"/>
      <c r="BMJ1" s="110"/>
      <c r="BMK1" s="110"/>
      <c r="BML1" s="110"/>
      <c r="BMM1" s="110"/>
      <c r="BMN1" s="110"/>
      <c r="BMO1" s="110"/>
      <c r="BMP1" s="110"/>
      <c r="BMQ1" s="110"/>
      <c r="BMR1" s="110"/>
      <c r="BMS1" s="110"/>
      <c r="BMT1" s="110"/>
      <c r="BMU1" s="110"/>
      <c r="BMV1" s="110"/>
      <c r="BMW1" s="110"/>
      <c r="BMX1" s="110"/>
      <c r="BMY1" s="110"/>
      <c r="BMZ1" s="110"/>
      <c r="BNA1" s="110"/>
      <c r="BNB1" s="110"/>
      <c r="BNC1" s="110"/>
      <c r="BND1" s="110"/>
      <c r="BNE1" s="110"/>
      <c r="BNF1" s="110"/>
      <c r="BNG1" s="110"/>
      <c r="BNH1" s="110"/>
      <c r="BNI1" s="110"/>
      <c r="BNJ1" s="110"/>
      <c r="BNK1" s="110"/>
      <c r="BNL1" s="110"/>
      <c r="BNM1" s="110"/>
      <c r="BNN1" s="110"/>
      <c r="BNO1" s="110"/>
      <c r="BNP1" s="110"/>
      <c r="BNQ1" s="110"/>
      <c r="BNR1" s="110"/>
      <c r="BNS1" s="110"/>
      <c r="BNT1" s="110"/>
      <c r="BNU1" s="110"/>
      <c r="BNV1" s="110"/>
      <c r="BNW1" s="110"/>
      <c r="BNX1" s="110"/>
      <c r="BNY1" s="110"/>
      <c r="BNZ1" s="110"/>
      <c r="BOA1" s="110"/>
      <c r="BOB1" s="110"/>
      <c r="BOC1" s="110"/>
      <c r="BOD1" s="110"/>
      <c r="BOE1" s="110"/>
      <c r="BOF1" s="110"/>
      <c r="BOG1" s="110"/>
      <c r="BOH1" s="110"/>
      <c r="BOI1" s="110"/>
      <c r="BOJ1" s="110"/>
      <c r="BOK1" s="110"/>
      <c r="BOL1" s="110"/>
      <c r="BOM1" s="110"/>
      <c r="BON1" s="110"/>
      <c r="BOO1" s="110"/>
      <c r="BOP1" s="110"/>
      <c r="BOQ1" s="110"/>
      <c r="BOR1" s="110"/>
      <c r="BOS1" s="110"/>
      <c r="BOT1" s="110"/>
      <c r="BOU1" s="110"/>
      <c r="BOV1" s="110"/>
      <c r="BOW1" s="110"/>
      <c r="BOX1" s="110"/>
      <c r="BOY1" s="110"/>
      <c r="BOZ1" s="110"/>
      <c r="BPA1" s="110"/>
      <c r="BPB1" s="110"/>
      <c r="BPC1" s="110"/>
      <c r="BPD1" s="110"/>
      <c r="BPE1" s="110"/>
      <c r="BPF1" s="110"/>
      <c r="BPG1" s="110"/>
      <c r="BPH1" s="110"/>
      <c r="BPI1" s="110"/>
      <c r="BPJ1" s="110"/>
      <c r="BPK1" s="110"/>
      <c r="BPL1" s="110"/>
      <c r="BPM1" s="110"/>
      <c r="BPN1" s="110"/>
      <c r="BPO1" s="110"/>
      <c r="BPP1" s="110"/>
      <c r="BPQ1" s="110"/>
      <c r="BPR1" s="110"/>
      <c r="BPS1" s="110"/>
      <c r="BPT1" s="110"/>
      <c r="BPU1" s="110"/>
      <c r="BPV1" s="110"/>
      <c r="BPW1" s="110"/>
      <c r="BPX1" s="110"/>
      <c r="BPY1" s="110"/>
      <c r="BPZ1" s="110"/>
      <c r="BQA1" s="110"/>
      <c r="BQB1" s="110"/>
      <c r="BQC1" s="110"/>
      <c r="BQD1" s="110"/>
      <c r="BQE1" s="110"/>
      <c r="BQF1" s="110"/>
      <c r="BQG1" s="110"/>
      <c r="BQH1" s="110"/>
      <c r="BQI1" s="110"/>
      <c r="BQJ1" s="110"/>
      <c r="BQK1" s="110"/>
      <c r="BQL1" s="110"/>
      <c r="BQM1" s="110"/>
      <c r="BQN1" s="110"/>
      <c r="BQO1" s="110"/>
      <c r="BQP1" s="110"/>
      <c r="BQQ1" s="110"/>
      <c r="BQR1" s="110"/>
      <c r="BQS1" s="110"/>
      <c r="BQT1" s="110"/>
      <c r="BQU1" s="110"/>
      <c r="BQV1" s="110"/>
      <c r="BQW1" s="110"/>
      <c r="BQX1" s="110"/>
      <c r="BQY1" s="110"/>
      <c r="BQZ1" s="110"/>
      <c r="BRA1" s="110"/>
      <c r="BRB1" s="110"/>
      <c r="BRC1" s="110"/>
      <c r="BRD1" s="110"/>
      <c r="BRE1" s="110"/>
      <c r="BRF1" s="110"/>
      <c r="BRG1" s="110"/>
      <c r="BRH1" s="110"/>
      <c r="BRI1" s="110"/>
      <c r="BRJ1" s="110"/>
      <c r="BRK1" s="110"/>
      <c r="BRL1" s="110"/>
      <c r="BRM1" s="110"/>
      <c r="BRN1" s="110"/>
      <c r="BRO1" s="110"/>
      <c r="BRP1" s="110"/>
      <c r="BRQ1" s="110"/>
      <c r="BRR1" s="110"/>
      <c r="BRS1" s="110"/>
      <c r="BRT1" s="110"/>
      <c r="BRU1" s="110"/>
      <c r="BRV1" s="110"/>
      <c r="BRW1" s="110"/>
      <c r="BRX1" s="110"/>
      <c r="BRY1" s="110"/>
      <c r="BRZ1" s="110"/>
      <c r="BSA1" s="110"/>
      <c r="BSB1" s="110"/>
      <c r="BSC1" s="110"/>
      <c r="BSD1" s="110"/>
      <c r="BSE1" s="110"/>
      <c r="BSF1" s="110"/>
      <c r="BSG1" s="110"/>
      <c r="BSH1" s="110"/>
      <c r="BSI1" s="110"/>
      <c r="BSJ1" s="110"/>
      <c r="BSK1" s="110"/>
      <c r="BSL1" s="110"/>
      <c r="BSM1" s="110"/>
      <c r="BSN1" s="110"/>
      <c r="BSO1" s="110"/>
      <c r="BSP1" s="110"/>
      <c r="BSQ1" s="110"/>
      <c r="BSR1" s="110"/>
      <c r="BSS1" s="110"/>
      <c r="BST1" s="110"/>
      <c r="BSU1" s="110"/>
      <c r="BSV1" s="110"/>
      <c r="BSW1" s="110"/>
      <c r="BSX1" s="110"/>
      <c r="BSY1" s="110"/>
      <c r="BSZ1" s="110"/>
      <c r="BTA1" s="110"/>
      <c r="BTB1" s="110"/>
      <c r="BTC1" s="110"/>
      <c r="BTD1" s="110"/>
      <c r="BTE1" s="110"/>
      <c r="BTF1" s="110"/>
      <c r="BTG1" s="110"/>
      <c r="BTH1" s="110"/>
      <c r="BTI1" s="110"/>
      <c r="BTJ1" s="110"/>
      <c r="BTK1" s="110"/>
      <c r="BTL1" s="110"/>
      <c r="BTM1" s="110"/>
      <c r="BTN1" s="110"/>
      <c r="BTO1" s="110"/>
      <c r="BTP1" s="110"/>
      <c r="BTQ1" s="110"/>
      <c r="BTR1" s="110"/>
      <c r="BTS1" s="110"/>
      <c r="BTT1" s="110"/>
      <c r="BTU1" s="110"/>
      <c r="BTV1" s="110"/>
      <c r="BTW1" s="110"/>
      <c r="BTX1" s="110"/>
      <c r="BTY1" s="110"/>
      <c r="BTZ1" s="110"/>
      <c r="BUA1" s="110"/>
      <c r="BUB1" s="110"/>
      <c r="BUC1" s="110"/>
      <c r="BUD1" s="110"/>
      <c r="BUE1" s="110"/>
      <c r="BUF1" s="110"/>
      <c r="BUG1" s="110"/>
      <c r="BUH1" s="110"/>
      <c r="BUI1" s="110"/>
      <c r="BUJ1" s="110"/>
      <c r="BUK1" s="110"/>
      <c r="BUL1" s="110"/>
      <c r="BUM1" s="110"/>
      <c r="BUN1" s="110"/>
      <c r="BUO1" s="110"/>
      <c r="BUP1" s="110"/>
      <c r="BUQ1" s="110"/>
      <c r="BUR1" s="110"/>
      <c r="BUS1" s="110"/>
      <c r="BUT1" s="110"/>
      <c r="BUU1" s="110"/>
      <c r="BUV1" s="110"/>
      <c r="BUW1" s="110"/>
      <c r="BUX1" s="110"/>
      <c r="BUY1" s="110"/>
      <c r="BUZ1" s="110"/>
      <c r="BVA1" s="110"/>
      <c r="BVB1" s="110"/>
      <c r="BVC1" s="110"/>
      <c r="BVD1" s="110"/>
      <c r="BVE1" s="110"/>
      <c r="BVF1" s="110"/>
      <c r="BVG1" s="110"/>
      <c r="BVH1" s="110"/>
      <c r="BVI1" s="110"/>
      <c r="BVJ1" s="110"/>
      <c r="BVK1" s="110"/>
      <c r="BVL1" s="110"/>
      <c r="BVM1" s="110"/>
      <c r="BVN1" s="110"/>
      <c r="BVO1" s="110"/>
      <c r="BVP1" s="110"/>
      <c r="BVQ1" s="110"/>
      <c r="BVR1" s="110"/>
      <c r="BVS1" s="110"/>
      <c r="BVT1" s="110"/>
      <c r="BVU1" s="110"/>
      <c r="BVV1" s="110"/>
      <c r="BVW1" s="110"/>
      <c r="BVX1" s="110"/>
      <c r="BVY1" s="110"/>
      <c r="BVZ1" s="110"/>
      <c r="BWA1" s="110"/>
      <c r="BWB1" s="110"/>
      <c r="BWC1" s="110"/>
      <c r="BWD1" s="110"/>
      <c r="BWE1" s="110"/>
      <c r="BWF1" s="110"/>
      <c r="BWG1" s="110"/>
      <c r="BWH1" s="110"/>
      <c r="BWI1" s="110"/>
      <c r="BWJ1" s="110"/>
      <c r="BWK1" s="110"/>
      <c r="BWL1" s="110"/>
    </row>
    <row r="2" spans="1:1962" s="49" customFormat="1" ht="17.100000000000001" customHeight="1" thickBot="1" x14ac:dyDescent="0.3">
      <c r="A2" s="210" t="s">
        <v>473</v>
      </c>
      <c r="B2" s="181" t="s">
        <v>481</v>
      </c>
      <c r="C2" s="211" t="s">
        <v>487</v>
      </c>
      <c r="D2" s="198" t="s">
        <v>477</v>
      </c>
      <c r="E2" s="244" t="s">
        <v>858</v>
      </c>
      <c r="F2" s="226" t="s">
        <v>310</v>
      </c>
      <c r="G2" s="121">
        <v>12</v>
      </c>
      <c r="H2" s="122">
        <v>0</v>
      </c>
      <c r="I2" s="122">
        <v>20</v>
      </c>
      <c r="J2" s="123">
        <v>1.6666666666666667</v>
      </c>
      <c r="K2" s="124">
        <v>1813.75</v>
      </c>
      <c r="L2" s="124">
        <v>969.33333333333337</v>
      </c>
      <c r="M2" s="122">
        <v>6</v>
      </c>
      <c r="N2" s="125">
        <v>0.3</v>
      </c>
      <c r="O2" s="122">
        <v>5</v>
      </c>
      <c r="P2" s="125">
        <v>0.41666666666666669</v>
      </c>
      <c r="Q2" s="122">
        <v>6</v>
      </c>
      <c r="R2" s="125">
        <v>0.46153846153846156</v>
      </c>
      <c r="S2" s="122">
        <v>0</v>
      </c>
      <c r="T2" s="125">
        <v>0</v>
      </c>
      <c r="U2" s="122">
        <v>0</v>
      </c>
      <c r="V2" s="125">
        <v>0</v>
      </c>
      <c r="W2" s="48">
        <v>21744</v>
      </c>
      <c r="X2" s="124">
        <v>21</v>
      </c>
      <c r="Y2" s="126">
        <v>9.6485182632667123E-4</v>
      </c>
      <c r="Z2" s="124">
        <v>21765</v>
      </c>
      <c r="AA2" s="48">
        <v>33690</v>
      </c>
      <c r="AB2" s="125">
        <v>0.64603739982190556</v>
      </c>
      <c r="AC2" s="48">
        <v>21744</v>
      </c>
      <c r="AD2" s="48">
        <v>21</v>
      </c>
      <c r="AE2" s="124">
        <v>21765</v>
      </c>
      <c r="AF2" s="124">
        <v>11611</v>
      </c>
      <c r="AG2" s="125">
        <v>0.5339863870493009</v>
      </c>
      <c r="AH2" s="124">
        <v>21</v>
      </c>
      <c r="AI2" s="125">
        <v>1</v>
      </c>
      <c r="AJ2" s="124">
        <v>11632</v>
      </c>
      <c r="AK2" s="125">
        <v>0.53443602113484956</v>
      </c>
      <c r="AL2" s="124">
        <v>53</v>
      </c>
      <c r="AM2" s="125">
        <v>4.5646369821720784E-3</v>
      </c>
      <c r="AN2" s="122">
        <v>2</v>
      </c>
      <c r="AO2" s="125">
        <v>9.5238095238095233E-2</v>
      </c>
      <c r="AP2" s="122">
        <v>55</v>
      </c>
      <c r="AQ2" s="125">
        <v>4.7283356258596976E-3</v>
      </c>
      <c r="AR2" s="124">
        <v>50</v>
      </c>
      <c r="AS2" s="125">
        <v>0.94339622641509435</v>
      </c>
      <c r="AT2" s="122">
        <v>2</v>
      </c>
      <c r="AU2" s="125">
        <v>1</v>
      </c>
      <c r="AV2" s="122">
        <v>52</v>
      </c>
      <c r="AW2" s="125">
        <v>0.94545454545454544</v>
      </c>
      <c r="AX2" s="124">
        <v>11</v>
      </c>
      <c r="AY2" s="125">
        <v>9.4566712517193952E-4</v>
      </c>
      <c r="AZ2" s="124">
        <v>339</v>
      </c>
      <c r="BA2" s="125">
        <v>2.9143741403026134E-2</v>
      </c>
      <c r="BB2" s="124">
        <v>350</v>
      </c>
      <c r="BC2" s="125">
        <v>3.0089408528198074E-2</v>
      </c>
      <c r="BD2" s="122">
        <v>8</v>
      </c>
      <c r="BE2" s="125">
        <v>0.4</v>
      </c>
      <c r="BF2" s="122">
        <v>4</v>
      </c>
      <c r="BG2" s="125">
        <v>0.33333333333333331</v>
      </c>
      <c r="BH2" s="172" t="s">
        <v>937</v>
      </c>
      <c r="BI2" s="230">
        <v>12</v>
      </c>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c r="JB2" s="69"/>
      <c r="JC2" s="69"/>
      <c r="JD2" s="69"/>
      <c r="JE2" s="69"/>
      <c r="JF2" s="69"/>
      <c r="JG2" s="69"/>
      <c r="JH2" s="69"/>
      <c r="JI2" s="69"/>
      <c r="JJ2" s="69"/>
      <c r="JK2" s="69"/>
      <c r="JL2" s="69"/>
      <c r="JM2" s="69"/>
      <c r="JN2" s="69"/>
      <c r="JO2" s="69"/>
      <c r="JP2" s="69"/>
      <c r="JQ2" s="69"/>
      <c r="JR2" s="69"/>
      <c r="JS2" s="69"/>
      <c r="JT2" s="69"/>
      <c r="JU2" s="69"/>
      <c r="JV2" s="69"/>
      <c r="JW2" s="69"/>
      <c r="JX2" s="69"/>
      <c r="JY2" s="69"/>
      <c r="JZ2" s="69"/>
      <c r="KA2" s="69"/>
      <c r="KB2" s="69"/>
      <c r="KC2" s="69"/>
      <c r="KD2" s="69"/>
      <c r="KE2" s="69"/>
      <c r="KF2" s="69"/>
      <c r="KG2" s="69"/>
      <c r="KH2" s="69"/>
      <c r="KI2" s="69"/>
      <c r="KJ2" s="69"/>
      <c r="KK2" s="69"/>
      <c r="KL2" s="69"/>
      <c r="KM2" s="69"/>
      <c r="KN2" s="69"/>
      <c r="KO2" s="69"/>
      <c r="KP2" s="69"/>
      <c r="KQ2" s="69"/>
      <c r="KR2" s="69"/>
      <c r="KS2" s="69"/>
      <c r="KT2" s="69"/>
      <c r="KU2" s="69"/>
      <c r="KV2" s="69"/>
      <c r="KW2" s="69"/>
      <c r="KX2" s="69"/>
      <c r="KY2" s="69"/>
      <c r="KZ2" s="69"/>
      <c r="LA2" s="69"/>
      <c r="LB2" s="69"/>
      <c r="LC2" s="69"/>
      <c r="LD2" s="69"/>
      <c r="LE2" s="69"/>
      <c r="LF2" s="69"/>
      <c r="LG2" s="69"/>
      <c r="LH2" s="69"/>
      <c r="LI2" s="69"/>
      <c r="LJ2" s="69"/>
      <c r="LK2" s="69"/>
      <c r="LL2" s="69"/>
      <c r="LM2" s="69"/>
      <c r="LN2" s="69"/>
      <c r="LO2" s="69"/>
      <c r="LP2" s="69"/>
      <c r="LQ2" s="69"/>
      <c r="LR2" s="69"/>
      <c r="LS2" s="69"/>
      <c r="LT2" s="69"/>
      <c r="LU2" s="69"/>
      <c r="LV2" s="69"/>
      <c r="LW2" s="69"/>
      <c r="LX2" s="69"/>
      <c r="LY2" s="69"/>
      <c r="LZ2" s="69"/>
      <c r="MA2" s="69"/>
      <c r="MB2" s="69"/>
      <c r="MC2" s="69"/>
      <c r="MD2" s="69"/>
      <c r="ME2" s="69"/>
      <c r="MF2" s="69"/>
      <c r="MG2" s="69"/>
      <c r="MH2" s="69"/>
      <c r="MI2" s="69"/>
      <c r="MJ2" s="69"/>
      <c r="MK2" s="69"/>
      <c r="ML2" s="69"/>
      <c r="MM2" s="69"/>
      <c r="MN2" s="69"/>
      <c r="MO2" s="69"/>
      <c r="MP2" s="69"/>
      <c r="MQ2" s="69"/>
      <c r="MR2" s="69"/>
      <c r="MS2" s="69"/>
      <c r="MT2" s="69"/>
      <c r="MU2" s="69"/>
      <c r="MV2" s="69"/>
      <c r="MW2" s="69"/>
      <c r="MX2" s="69"/>
      <c r="MY2" s="69"/>
      <c r="MZ2" s="69"/>
      <c r="NA2" s="69"/>
      <c r="NB2" s="69"/>
      <c r="NC2" s="69"/>
      <c r="ND2" s="69"/>
      <c r="NE2" s="69"/>
      <c r="NF2" s="69"/>
      <c r="NG2" s="69"/>
      <c r="NH2" s="69"/>
      <c r="NI2" s="69"/>
      <c r="NJ2" s="69"/>
      <c r="NK2" s="69"/>
      <c r="NL2" s="69"/>
      <c r="NM2" s="69"/>
      <c r="NN2" s="69"/>
      <c r="NO2" s="69"/>
      <c r="NP2" s="69"/>
      <c r="NQ2" s="69"/>
      <c r="NR2" s="69"/>
      <c r="NS2" s="69"/>
      <c r="NT2" s="69"/>
      <c r="NU2" s="69"/>
      <c r="NV2" s="69"/>
      <c r="NW2" s="69"/>
      <c r="NX2" s="69"/>
      <c r="NY2" s="69"/>
      <c r="NZ2" s="69"/>
      <c r="OA2" s="69"/>
      <c r="OB2" s="69"/>
      <c r="OC2" s="69"/>
      <c r="OD2" s="69"/>
      <c r="OE2" s="69"/>
      <c r="OF2" s="69"/>
      <c r="OG2" s="69"/>
      <c r="OH2" s="69"/>
      <c r="OI2" s="69"/>
      <c r="OJ2" s="69"/>
      <c r="OK2" s="69"/>
      <c r="OL2" s="69"/>
      <c r="OM2" s="69"/>
      <c r="ON2" s="69"/>
      <c r="OO2" s="69"/>
      <c r="OP2" s="69"/>
      <c r="OQ2" s="69"/>
      <c r="OR2" s="69"/>
      <c r="OS2" s="69"/>
      <c r="OT2" s="69"/>
      <c r="OU2" s="69"/>
      <c r="OV2" s="69"/>
      <c r="OW2" s="69"/>
      <c r="OX2" s="69"/>
      <c r="OY2" s="69"/>
      <c r="OZ2" s="69"/>
      <c r="PA2" s="69"/>
      <c r="PB2" s="69"/>
      <c r="PC2" s="69"/>
      <c r="PD2" s="69"/>
      <c r="PE2" s="69"/>
      <c r="PF2" s="69"/>
      <c r="PG2" s="69"/>
      <c r="PH2" s="69"/>
      <c r="PI2" s="69"/>
      <c r="PJ2" s="69"/>
      <c r="PK2" s="69"/>
      <c r="PL2" s="69"/>
      <c r="PM2" s="69"/>
      <c r="PN2" s="69"/>
      <c r="PO2" s="69"/>
      <c r="PP2" s="69"/>
      <c r="PQ2" s="69"/>
      <c r="PR2" s="69"/>
      <c r="PS2" s="69"/>
      <c r="PT2" s="69"/>
      <c r="PU2" s="69"/>
      <c r="PV2" s="69"/>
      <c r="PW2" s="69"/>
      <c r="PX2" s="69"/>
      <c r="PY2" s="69"/>
      <c r="PZ2" s="69"/>
      <c r="QA2" s="69"/>
      <c r="QB2" s="69"/>
      <c r="QC2" s="69"/>
      <c r="QD2" s="69"/>
      <c r="QE2" s="69"/>
      <c r="QF2" s="69"/>
      <c r="QG2" s="69"/>
      <c r="QH2" s="69"/>
      <c r="QI2" s="69"/>
      <c r="QJ2" s="69"/>
      <c r="QK2" s="69"/>
      <c r="QL2" s="69"/>
      <c r="QM2" s="69"/>
      <c r="QN2" s="69"/>
      <c r="QO2" s="69"/>
      <c r="QP2" s="69"/>
      <c r="QQ2" s="69"/>
      <c r="QR2" s="69"/>
      <c r="QS2" s="69"/>
      <c r="QT2" s="69"/>
      <c r="QU2" s="69"/>
      <c r="QV2" s="69"/>
      <c r="QW2" s="69"/>
      <c r="QX2" s="69"/>
      <c r="QY2" s="69"/>
      <c r="QZ2" s="69"/>
      <c r="RA2" s="69"/>
      <c r="RB2" s="69"/>
      <c r="RC2" s="69"/>
      <c r="RD2" s="69"/>
      <c r="RE2" s="69"/>
      <c r="RF2" s="69"/>
      <c r="RG2" s="69"/>
      <c r="RH2" s="69"/>
      <c r="RI2" s="69"/>
      <c r="RJ2" s="69"/>
      <c r="RK2" s="69"/>
      <c r="RL2" s="69"/>
      <c r="RM2" s="69"/>
      <c r="RN2" s="69"/>
      <c r="RO2" s="69"/>
      <c r="RP2" s="69"/>
      <c r="RQ2" s="69"/>
      <c r="RR2" s="69"/>
      <c r="RS2" s="69"/>
      <c r="RT2" s="69"/>
      <c r="RU2" s="69"/>
      <c r="RV2" s="69"/>
      <c r="RW2" s="69"/>
      <c r="RX2" s="69"/>
      <c r="RY2" s="69"/>
      <c r="RZ2" s="69"/>
      <c r="SA2" s="69"/>
      <c r="SB2" s="69"/>
      <c r="SC2" s="69"/>
      <c r="SD2" s="69"/>
      <c r="SE2" s="69"/>
      <c r="SF2" s="69"/>
      <c r="SG2" s="69"/>
      <c r="SH2" s="69"/>
      <c r="SI2" s="69"/>
      <c r="SJ2" s="69"/>
      <c r="SK2" s="69"/>
      <c r="SL2" s="69"/>
      <c r="SM2" s="69"/>
      <c r="SN2" s="69"/>
      <c r="SO2" s="69"/>
      <c r="SP2" s="69"/>
      <c r="SQ2" s="69"/>
      <c r="SR2" s="69"/>
      <c r="SS2" s="69"/>
      <c r="ST2" s="69"/>
      <c r="SU2" s="69"/>
      <c r="SV2" s="69"/>
      <c r="SW2" s="69"/>
      <c r="SX2" s="69"/>
      <c r="SY2" s="69"/>
      <c r="SZ2" s="69"/>
      <c r="TA2" s="69"/>
      <c r="TB2" s="69"/>
      <c r="TC2" s="69"/>
      <c r="TD2" s="69"/>
      <c r="TE2" s="69"/>
      <c r="TF2" s="69"/>
      <c r="TG2" s="69"/>
      <c r="TH2" s="69"/>
      <c r="TI2" s="69"/>
      <c r="TJ2" s="69"/>
      <c r="TK2" s="69"/>
      <c r="TL2" s="69"/>
      <c r="TM2" s="69"/>
      <c r="TN2" s="69"/>
      <c r="TO2" s="69"/>
      <c r="TP2" s="69"/>
      <c r="TQ2" s="69"/>
      <c r="TR2" s="69"/>
      <c r="TS2" s="69"/>
      <c r="TT2" s="69"/>
      <c r="TU2" s="69"/>
      <c r="TV2" s="69"/>
      <c r="TW2" s="69"/>
      <c r="TX2" s="69"/>
      <c r="TY2" s="69"/>
      <c r="TZ2" s="69"/>
      <c r="UA2" s="69"/>
      <c r="UB2" s="69"/>
      <c r="UC2" s="69"/>
      <c r="UD2" s="69"/>
      <c r="UE2" s="69"/>
      <c r="UF2" s="69"/>
      <c r="UG2" s="69"/>
      <c r="UH2" s="69"/>
      <c r="UI2" s="69"/>
      <c r="UJ2" s="69"/>
      <c r="UK2" s="69"/>
      <c r="UL2" s="69"/>
      <c r="UM2" s="69"/>
      <c r="UN2" s="69"/>
      <c r="UO2" s="69"/>
      <c r="UP2" s="69"/>
      <c r="UQ2" s="69"/>
      <c r="UR2" s="69"/>
      <c r="US2" s="69"/>
      <c r="UT2" s="69"/>
      <c r="UU2" s="69"/>
      <c r="UV2" s="69"/>
      <c r="UW2" s="69"/>
      <c r="UX2" s="69"/>
      <c r="UY2" s="69"/>
      <c r="UZ2" s="69"/>
      <c r="VA2" s="69"/>
      <c r="VB2" s="69"/>
      <c r="VC2" s="69"/>
      <c r="VD2" s="69"/>
      <c r="VE2" s="69"/>
      <c r="VF2" s="69"/>
      <c r="VG2" s="69"/>
      <c r="VH2" s="69"/>
      <c r="VI2" s="69"/>
      <c r="VJ2" s="69"/>
      <c r="VK2" s="69"/>
      <c r="VL2" s="69"/>
      <c r="VM2" s="69"/>
      <c r="VN2" s="69"/>
      <c r="VO2" s="69"/>
      <c r="VP2" s="69"/>
      <c r="VQ2" s="69"/>
      <c r="VR2" s="69"/>
      <c r="VS2" s="69"/>
      <c r="VT2" s="69"/>
      <c r="VU2" s="69"/>
      <c r="VV2" s="69"/>
      <c r="VW2" s="69"/>
      <c r="VX2" s="69"/>
      <c r="VY2" s="69"/>
      <c r="VZ2" s="69"/>
      <c r="WA2" s="69"/>
      <c r="WB2" s="69"/>
      <c r="WC2" s="69"/>
      <c r="WD2" s="69"/>
      <c r="WE2" s="69"/>
      <c r="WF2" s="69"/>
      <c r="WG2" s="69"/>
      <c r="WH2" s="69"/>
      <c r="WI2" s="69"/>
      <c r="WJ2" s="69"/>
      <c r="WK2" s="69"/>
      <c r="WL2" s="69"/>
      <c r="WM2" s="69"/>
      <c r="WN2" s="69"/>
      <c r="WO2" s="69"/>
      <c r="WP2" s="69"/>
      <c r="WQ2" s="69"/>
      <c r="WR2" s="69"/>
      <c r="WS2" s="69"/>
      <c r="WT2" s="69"/>
      <c r="WU2" s="69"/>
      <c r="WV2" s="69"/>
      <c r="WW2" s="69"/>
      <c r="WX2" s="69"/>
      <c r="WY2" s="69"/>
      <c r="WZ2" s="69"/>
      <c r="XA2" s="69"/>
      <c r="XB2" s="69"/>
      <c r="XC2" s="69"/>
      <c r="XD2" s="69"/>
      <c r="XE2" s="69"/>
      <c r="XF2" s="69"/>
      <c r="XG2" s="69"/>
      <c r="XH2" s="69"/>
      <c r="XI2" s="69"/>
      <c r="XJ2" s="69"/>
      <c r="XK2" s="69"/>
      <c r="XL2" s="69"/>
      <c r="XM2" s="69"/>
      <c r="XN2" s="69"/>
      <c r="XO2" s="69"/>
      <c r="XP2" s="69"/>
      <c r="XQ2" s="69"/>
      <c r="XR2" s="69"/>
      <c r="XS2" s="69"/>
      <c r="XT2" s="69"/>
      <c r="XU2" s="69"/>
      <c r="XV2" s="69"/>
      <c r="XW2" s="69"/>
      <c r="XX2" s="69"/>
      <c r="XY2" s="69"/>
      <c r="XZ2" s="69"/>
      <c r="YA2" s="69"/>
      <c r="YB2" s="69"/>
      <c r="YC2" s="69"/>
      <c r="YD2" s="69"/>
      <c r="YE2" s="69"/>
      <c r="YF2" s="69"/>
      <c r="YG2" s="69"/>
      <c r="YH2" s="69"/>
      <c r="YI2" s="69"/>
      <c r="YJ2" s="69"/>
      <c r="YK2" s="69"/>
      <c r="YL2" s="69"/>
      <c r="YM2" s="69"/>
      <c r="YN2" s="69"/>
      <c r="YO2" s="69"/>
      <c r="YP2" s="69"/>
      <c r="YQ2" s="69"/>
      <c r="YR2" s="69"/>
      <c r="YS2" s="69"/>
      <c r="YT2" s="69"/>
      <c r="YU2" s="69"/>
      <c r="YV2" s="69"/>
      <c r="YW2" s="69"/>
      <c r="YX2" s="69"/>
      <c r="YY2" s="69"/>
      <c r="YZ2" s="69"/>
      <c r="ZA2" s="69"/>
      <c r="ZB2" s="69"/>
      <c r="ZC2" s="69"/>
      <c r="ZD2" s="69"/>
      <c r="ZE2" s="69"/>
      <c r="ZF2" s="69"/>
      <c r="ZG2" s="69"/>
      <c r="ZH2" s="69"/>
      <c r="ZI2" s="69"/>
      <c r="ZJ2" s="69"/>
      <c r="ZK2" s="69"/>
      <c r="ZL2" s="69"/>
      <c r="ZM2" s="69"/>
      <c r="ZN2" s="69"/>
      <c r="ZO2" s="69"/>
      <c r="ZP2" s="69"/>
      <c r="ZQ2" s="69"/>
      <c r="ZR2" s="69"/>
      <c r="ZS2" s="69"/>
      <c r="ZT2" s="69"/>
      <c r="ZU2" s="69"/>
      <c r="ZV2" s="69"/>
      <c r="ZW2" s="69"/>
      <c r="ZX2" s="69"/>
      <c r="ZY2" s="69"/>
      <c r="ZZ2" s="69"/>
      <c r="AAA2" s="69"/>
      <c r="AAB2" s="69"/>
      <c r="AAC2" s="69"/>
      <c r="AAD2" s="69"/>
      <c r="AAE2" s="69"/>
      <c r="AAF2" s="69"/>
      <c r="AAG2" s="69"/>
      <c r="AAH2" s="69"/>
      <c r="AAI2" s="69"/>
      <c r="AAJ2" s="69"/>
      <c r="AAK2" s="69"/>
      <c r="AAL2" s="69"/>
      <c r="AAM2" s="69"/>
      <c r="AAN2" s="69"/>
      <c r="AAO2" s="69"/>
      <c r="AAP2" s="69"/>
      <c r="AAQ2" s="69"/>
      <c r="AAR2" s="69"/>
      <c r="AAS2" s="69"/>
      <c r="AAT2" s="69"/>
      <c r="AAU2" s="69"/>
      <c r="AAV2" s="69"/>
      <c r="AAW2" s="69"/>
      <c r="AAX2" s="69"/>
      <c r="AAY2" s="69"/>
      <c r="AAZ2" s="69"/>
      <c r="ABA2" s="69"/>
      <c r="ABB2" s="69"/>
      <c r="ABC2" s="69"/>
      <c r="ABD2" s="69"/>
      <c r="ABE2" s="69"/>
      <c r="ABF2" s="69"/>
      <c r="ABG2" s="69"/>
      <c r="ABH2" s="69"/>
      <c r="ABI2" s="69"/>
      <c r="ABJ2" s="69"/>
      <c r="ABK2" s="69"/>
      <c r="ABL2" s="69"/>
      <c r="ABM2" s="69"/>
      <c r="ABN2" s="69"/>
      <c r="ABO2" s="69"/>
      <c r="ABP2" s="69"/>
      <c r="ABQ2" s="69"/>
      <c r="ABR2" s="69"/>
      <c r="ABS2" s="69"/>
      <c r="ABT2" s="69"/>
      <c r="ABU2" s="69"/>
      <c r="ABV2" s="69"/>
      <c r="ABW2" s="69"/>
      <c r="ABX2" s="69"/>
      <c r="ABY2" s="69"/>
      <c r="ABZ2" s="69"/>
      <c r="ACA2" s="69"/>
      <c r="ACB2" s="69"/>
      <c r="ACC2" s="69"/>
      <c r="ACD2" s="69"/>
      <c r="ACE2" s="69"/>
      <c r="ACF2" s="69"/>
      <c r="ACG2" s="69"/>
      <c r="ACH2" s="69"/>
      <c r="ACI2" s="69"/>
      <c r="ACJ2" s="69"/>
      <c r="ACK2" s="69"/>
      <c r="ACL2" s="69"/>
      <c r="ACM2" s="69"/>
      <c r="ACN2" s="69"/>
      <c r="ACO2" s="69"/>
      <c r="ACP2" s="69"/>
      <c r="ACQ2" s="69"/>
      <c r="ACR2" s="69"/>
      <c r="ACS2" s="69"/>
      <c r="ACT2" s="69"/>
      <c r="ACU2" s="69"/>
      <c r="ACV2" s="69"/>
      <c r="ACW2" s="69"/>
      <c r="ACX2" s="69"/>
      <c r="ACY2" s="69"/>
      <c r="ACZ2" s="69"/>
      <c r="ADA2" s="69"/>
      <c r="ADB2" s="69"/>
      <c r="ADC2" s="69"/>
      <c r="ADD2" s="69"/>
      <c r="ADE2" s="69"/>
      <c r="ADF2" s="69"/>
      <c r="ADG2" s="69"/>
      <c r="ADH2" s="69"/>
      <c r="ADI2" s="69"/>
      <c r="ADJ2" s="69"/>
      <c r="ADK2" s="69"/>
      <c r="ADL2" s="69"/>
      <c r="ADM2" s="69"/>
      <c r="ADN2" s="69"/>
      <c r="ADO2" s="69"/>
      <c r="ADP2" s="69"/>
      <c r="ADQ2" s="69"/>
      <c r="ADR2" s="69"/>
      <c r="ADS2" s="69"/>
      <c r="ADT2" s="69"/>
      <c r="ADU2" s="69"/>
      <c r="ADV2" s="69"/>
      <c r="ADW2" s="69"/>
      <c r="ADX2" s="69"/>
      <c r="ADY2" s="69"/>
      <c r="ADZ2" s="69"/>
      <c r="AEA2" s="69"/>
      <c r="AEB2" s="69"/>
      <c r="AEC2" s="69"/>
      <c r="AED2" s="69"/>
      <c r="AEE2" s="69"/>
      <c r="AEF2" s="69"/>
      <c r="AEG2" s="69"/>
      <c r="AEH2" s="69"/>
      <c r="AEI2" s="69"/>
      <c r="AEJ2" s="69"/>
      <c r="AEK2" s="69"/>
      <c r="AEL2" s="69"/>
      <c r="AEM2" s="69"/>
      <c r="AEN2" s="69"/>
      <c r="AEO2" s="69"/>
      <c r="AEP2" s="69"/>
      <c r="AEQ2" s="69"/>
      <c r="AER2" s="69"/>
      <c r="AES2" s="69"/>
      <c r="AET2" s="69"/>
      <c r="AEU2" s="69"/>
      <c r="AEV2" s="69"/>
      <c r="AEW2" s="69"/>
      <c r="AEX2" s="69"/>
      <c r="AEY2" s="69"/>
      <c r="AEZ2" s="69"/>
      <c r="AFA2" s="69"/>
      <c r="AFB2" s="69"/>
      <c r="AFC2" s="69"/>
      <c r="AFD2" s="69"/>
      <c r="AFE2" s="69"/>
      <c r="AFF2" s="69"/>
      <c r="AFG2" s="69"/>
      <c r="AFH2" s="69"/>
      <c r="AFI2" s="69"/>
      <c r="AFJ2" s="69"/>
      <c r="AFK2" s="69"/>
      <c r="AFL2" s="69"/>
      <c r="AFM2" s="69"/>
      <c r="AFN2" s="69"/>
      <c r="AFO2" s="69"/>
      <c r="AFP2" s="69"/>
      <c r="AFQ2" s="69"/>
      <c r="AFR2" s="69"/>
      <c r="AFS2" s="69"/>
      <c r="AFT2" s="69"/>
      <c r="AFU2" s="69"/>
      <c r="AFV2" s="69"/>
      <c r="AFW2" s="69"/>
      <c r="AFX2" s="69"/>
      <c r="AFY2" s="69"/>
      <c r="AFZ2" s="69"/>
      <c r="AGA2" s="69"/>
      <c r="AGB2" s="69"/>
      <c r="AGC2" s="69"/>
      <c r="AGD2" s="69"/>
      <c r="AGE2" s="69"/>
      <c r="AGF2" s="69"/>
      <c r="AGG2" s="69"/>
      <c r="AGH2" s="69"/>
      <c r="AGI2" s="69"/>
      <c r="AGJ2" s="69"/>
      <c r="AGK2" s="69"/>
      <c r="AGL2" s="69"/>
      <c r="AGM2" s="69"/>
      <c r="AGN2" s="69"/>
      <c r="AGO2" s="69"/>
      <c r="AGP2" s="69"/>
      <c r="AGQ2" s="69"/>
      <c r="AGR2" s="69"/>
      <c r="AGS2" s="69"/>
      <c r="AGT2" s="69"/>
      <c r="AGU2" s="69"/>
      <c r="AGV2" s="69"/>
      <c r="AGW2" s="69"/>
      <c r="AGX2" s="69"/>
      <c r="AGY2" s="69"/>
      <c r="AGZ2" s="69"/>
      <c r="AHA2" s="69"/>
      <c r="AHB2" s="69"/>
      <c r="AHC2" s="69"/>
      <c r="AHD2" s="69"/>
      <c r="AHE2" s="69"/>
      <c r="AHF2" s="69"/>
      <c r="AHG2" s="69"/>
      <c r="AHH2" s="69"/>
      <c r="AHI2" s="69"/>
      <c r="AHJ2" s="69"/>
      <c r="AHK2" s="69"/>
      <c r="AHL2" s="69"/>
      <c r="AHM2" s="69"/>
      <c r="AHN2" s="69"/>
      <c r="AHO2" s="69"/>
      <c r="AHP2" s="69"/>
      <c r="AHQ2" s="69"/>
      <c r="AHR2" s="69"/>
      <c r="AHS2" s="69"/>
      <c r="AHT2" s="69"/>
      <c r="AHU2" s="69"/>
      <c r="AHV2" s="69"/>
      <c r="AHW2" s="69"/>
      <c r="AHX2" s="69"/>
      <c r="AHY2" s="69"/>
      <c r="AHZ2" s="69"/>
      <c r="AIA2" s="69"/>
      <c r="AIB2" s="69"/>
      <c r="AIC2" s="69"/>
      <c r="AID2" s="69"/>
      <c r="AIE2" s="69"/>
      <c r="AIF2" s="69"/>
      <c r="AIG2" s="69"/>
      <c r="AIH2" s="69"/>
      <c r="AII2" s="69"/>
      <c r="AIJ2" s="69"/>
      <c r="AIK2" s="69"/>
      <c r="AIL2" s="69"/>
      <c r="AIM2" s="69"/>
      <c r="AIN2" s="69"/>
      <c r="AIO2" s="69"/>
      <c r="AIP2" s="69"/>
      <c r="AIQ2" s="69"/>
      <c r="AIR2" s="69"/>
      <c r="AIS2" s="69"/>
      <c r="AIT2" s="69"/>
      <c r="AIU2" s="69"/>
      <c r="AIV2" s="69"/>
      <c r="AIW2" s="69"/>
      <c r="AIX2" s="69"/>
      <c r="AIY2" s="69"/>
      <c r="AIZ2" s="69"/>
      <c r="AJA2" s="69"/>
      <c r="AJB2" s="69"/>
      <c r="AJC2" s="69"/>
      <c r="AJD2" s="69"/>
      <c r="AJE2" s="69"/>
      <c r="AJF2" s="69"/>
      <c r="AJG2" s="69"/>
      <c r="AJH2" s="69"/>
      <c r="AJI2" s="69"/>
      <c r="AJJ2" s="69"/>
      <c r="AJK2" s="69"/>
      <c r="AJL2" s="69"/>
      <c r="AJM2" s="69"/>
      <c r="AJN2" s="69"/>
      <c r="AJO2" s="69"/>
      <c r="AJP2" s="69"/>
      <c r="AJQ2" s="69"/>
      <c r="AJR2" s="69"/>
      <c r="AJS2" s="69"/>
      <c r="AJT2" s="69"/>
      <c r="AJU2" s="69"/>
      <c r="AJV2" s="69"/>
      <c r="AJW2" s="69"/>
      <c r="AJX2" s="69"/>
      <c r="AJY2" s="69"/>
      <c r="AJZ2" s="69"/>
      <c r="AKA2" s="69"/>
      <c r="AKB2" s="69"/>
      <c r="AKC2" s="69"/>
      <c r="AKD2" s="69"/>
      <c r="AKE2" s="69"/>
      <c r="AKF2" s="69"/>
      <c r="AKG2" s="69"/>
      <c r="AKH2" s="69"/>
      <c r="AKI2" s="69"/>
      <c r="AKJ2" s="69"/>
      <c r="AKK2" s="69"/>
      <c r="AKL2" s="69"/>
      <c r="AKM2" s="69"/>
      <c r="AKN2" s="69"/>
      <c r="AKO2" s="69"/>
      <c r="AKP2" s="69"/>
      <c r="AKQ2" s="69"/>
      <c r="AKR2" s="69"/>
      <c r="AKS2" s="69"/>
      <c r="AKT2" s="69"/>
      <c r="AKU2" s="69"/>
      <c r="AKV2" s="69"/>
      <c r="AKW2" s="69"/>
      <c r="AKX2" s="69"/>
      <c r="AKY2" s="69"/>
      <c r="AKZ2" s="69"/>
      <c r="ALA2" s="69"/>
      <c r="ALB2" s="69"/>
      <c r="ALC2" s="69"/>
      <c r="ALD2" s="69"/>
      <c r="ALE2" s="69"/>
      <c r="ALF2" s="69"/>
      <c r="ALG2" s="69"/>
      <c r="ALH2" s="69"/>
      <c r="ALI2" s="69"/>
      <c r="ALJ2" s="69"/>
      <c r="ALK2" s="69"/>
      <c r="ALL2" s="69"/>
      <c r="ALM2" s="69"/>
      <c r="ALN2" s="69"/>
      <c r="ALO2" s="69"/>
      <c r="ALP2" s="69"/>
      <c r="ALQ2" s="69"/>
      <c r="ALR2" s="69"/>
      <c r="ALS2" s="69"/>
      <c r="ALT2" s="69"/>
      <c r="ALU2" s="69"/>
      <c r="ALV2" s="69"/>
      <c r="ALW2" s="69"/>
      <c r="ALX2" s="69"/>
      <c r="ALY2" s="69"/>
      <c r="ALZ2" s="69"/>
      <c r="AMA2" s="69"/>
      <c r="AMB2" s="69"/>
      <c r="AMC2" s="69"/>
      <c r="AMD2" s="69"/>
      <c r="AME2" s="69"/>
      <c r="AMF2" s="69"/>
      <c r="AMG2" s="69"/>
      <c r="AMH2" s="69"/>
      <c r="AMI2" s="69"/>
      <c r="AMJ2" s="69"/>
      <c r="AMK2" s="69"/>
      <c r="AML2" s="69"/>
      <c r="AMM2" s="69"/>
      <c r="AMN2" s="69"/>
      <c r="AMO2" s="69"/>
      <c r="AMP2" s="69"/>
      <c r="AMQ2" s="69"/>
      <c r="AMR2" s="69"/>
      <c r="AMS2" s="69"/>
      <c r="AMT2" s="69"/>
      <c r="AMU2" s="69"/>
      <c r="AMV2" s="69"/>
      <c r="AMW2" s="69"/>
      <c r="AMX2" s="69"/>
      <c r="AMY2" s="69"/>
      <c r="AMZ2" s="69"/>
      <c r="ANA2" s="69"/>
      <c r="ANB2" s="69"/>
      <c r="ANC2" s="69"/>
      <c r="AND2" s="69"/>
      <c r="ANE2" s="69"/>
      <c r="ANF2" s="69"/>
      <c r="ANG2" s="69"/>
      <c r="ANH2" s="69"/>
      <c r="ANI2" s="69"/>
      <c r="ANJ2" s="69"/>
      <c r="ANK2" s="69"/>
      <c r="ANL2" s="69"/>
      <c r="ANM2" s="69"/>
      <c r="ANN2" s="69"/>
      <c r="ANO2" s="69"/>
      <c r="ANP2" s="69"/>
      <c r="ANQ2" s="69"/>
      <c r="ANR2" s="69"/>
      <c r="ANS2" s="69"/>
      <c r="ANT2" s="69"/>
      <c r="ANU2" s="69"/>
      <c r="ANV2" s="69"/>
      <c r="ANW2" s="69"/>
      <c r="ANX2" s="69"/>
      <c r="ANY2" s="69"/>
      <c r="ANZ2" s="69"/>
      <c r="AOA2" s="69"/>
      <c r="AOB2" s="69"/>
      <c r="AOC2" s="69"/>
      <c r="AOD2" s="69"/>
      <c r="AOE2" s="69"/>
      <c r="AOF2" s="69"/>
      <c r="AOG2" s="69"/>
      <c r="AOH2" s="69"/>
      <c r="AOI2" s="69"/>
      <c r="AOJ2" s="69"/>
      <c r="AOK2" s="69"/>
      <c r="AOL2" s="69"/>
      <c r="AOM2" s="69"/>
      <c r="AON2" s="69"/>
      <c r="AOO2" s="69"/>
      <c r="AOP2" s="69"/>
      <c r="AOQ2" s="69"/>
      <c r="AOR2" s="69"/>
      <c r="AOS2" s="69"/>
      <c r="AOT2" s="69"/>
      <c r="AOU2" s="69"/>
      <c r="AOV2" s="69"/>
      <c r="AOW2" s="69"/>
      <c r="AOX2" s="69"/>
      <c r="AOY2" s="69"/>
      <c r="AOZ2" s="69"/>
      <c r="APA2" s="69"/>
      <c r="APB2" s="69"/>
      <c r="APC2" s="69"/>
      <c r="APD2" s="69"/>
      <c r="APE2" s="69"/>
      <c r="APF2" s="69"/>
      <c r="APG2" s="69"/>
      <c r="APH2" s="69"/>
      <c r="API2" s="69"/>
      <c r="APJ2" s="69"/>
      <c r="APK2" s="69"/>
      <c r="APL2" s="69"/>
      <c r="APM2" s="69"/>
      <c r="APN2" s="69"/>
      <c r="APO2" s="69"/>
      <c r="APP2" s="69"/>
      <c r="APQ2" s="69"/>
      <c r="APR2" s="69"/>
      <c r="APS2" s="69"/>
      <c r="APT2" s="69"/>
      <c r="APU2" s="69"/>
      <c r="APV2" s="69"/>
      <c r="APW2" s="69"/>
      <c r="APX2" s="69"/>
      <c r="APY2" s="69"/>
      <c r="APZ2" s="69"/>
      <c r="AQA2" s="69"/>
      <c r="AQB2" s="69"/>
      <c r="AQC2" s="69"/>
      <c r="AQD2" s="69"/>
      <c r="AQE2" s="69"/>
      <c r="AQF2" s="69"/>
      <c r="AQG2" s="69"/>
      <c r="AQH2" s="69"/>
      <c r="AQI2" s="69"/>
      <c r="AQJ2" s="69"/>
      <c r="AQK2" s="69"/>
      <c r="AQL2" s="69"/>
      <c r="AQM2" s="69"/>
      <c r="AQN2" s="69"/>
      <c r="AQO2" s="69"/>
      <c r="AQP2" s="69"/>
      <c r="AQQ2" s="69"/>
      <c r="AQR2" s="69"/>
      <c r="AQS2" s="69"/>
      <c r="AQT2" s="69"/>
      <c r="AQU2" s="69"/>
      <c r="AQV2" s="69"/>
      <c r="AQW2" s="69"/>
      <c r="AQX2" s="69"/>
      <c r="AQY2" s="69"/>
      <c r="AQZ2" s="69"/>
      <c r="ARA2" s="69"/>
      <c r="ARB2" s="69"/>
      <c r="ARC2" s="69"/>
      <c r="ARD2" s="69"/>
      <c r="ARE2" s="69"/>
      <c r="ARF2" s="69"/>
      <c r="ARG2" s="69"/>
      <c r="ARH2" s="69"/>
      <c r="ARI2" s="69"/>
      <c r="ARJ2" s="69"/>
      <c r="ARK2" s="69"/>
      <c r="ARL2" s="69"/>
      <c r="ARM2" s="69"/>
      <c r="ARN2" s="69"/>
      <c r="ARO2" s="69"/>
      <c r="ARP2" s="69"/>
      <c r="ARQ2" s="69"/>
      <c r="ARR2" s="69"/>
      <c r="ARS2" s="69"/>
      <c r="ART2" s="69"/>
      <c r="ARU2" s="69"/>
      <c r="ARV2" s="69"/>
      <c r="ARW2" s="69"/>
      <c r="ARX2" s="69"/>
      <c r="ARY2" s="69"/>
      <c r="ARZ2" s="69"/>
      <c r="ASA2" s="69"/>
      <c r="ASB2" s="69"/>
      <c r="ASC2" s="69"/>
      <c r="ASD2" s="69"/>
      <c r="ASE2" s="69"/>
      <c r="ASF2" s="69"/>
      <c r="ASG2" s="69"/>
      <c r="ASH2" s="69"/>
      <c r="ASI2" s="69"/>
      <c r="ASJ2" s="69"/>
      <c r="ASK2" s="69"/>
      <c r="ASL2" s="69"/>
      <c r="ASM2" s="69"/>
      <c r="ASN2" s="69"/>
      <c r="ASO2" s="69"/>
      <c r="ASP2" s="69"/>
      <c r="ASQ2" s="69"/>
      <c r="ASR2" s="69"/>
      <c r="ASS2" s="69"/>
      <c r="AST2" s="69"/>
      <c r="ASU2" s="69"/>
      <c r="ASV2" s="69"/>
      <c r="ASW2" s="69"/>
      <c r="ASX2" s="69"/>
      <c r="ASY2" s="69"/>
      <c r="ASZ2" s="69"/>
      <c r="ATA2" s="69"/>
      <c r="ATB2" s="69"/>
      <c r="ATC2" s="69"/>
      <c r="ATD2" s="69"/>
      <c r="ATE2" s="69"/>
      <c r="ATF2" s="69"/>
      <c r="ATG2" s="69"/>
      <c r="ATH2" s="69"/>
      <c r="ATI2" s="69"/>
      <c r="ATJ2" s="69"/>
      <c r="ATK2" s="69"/>
      <c r="ATL2" s="69"/>
      <c r="ATM2" s="69"/>
      <c r="ATN2" s="69"/>
      <c r="ATO2" s="69"/>
      <c r="ATP2" s="69"/>
      <c r="ATQ2" s="69"/>
      <c r="ATR2" s="69"/>
      <c r="ATS2" s="69"/>
      <c r="ATT2" s="69"/>
      <c r="ATU2" s="69"/>
      <c r="ATV2" s="69"/>
      <c r="ATW2" s="69"/>
      <c r="ATX2" s="69"/>
      <c r="ATY2" s="69"/>
      <c r="ATZ2" s="69"/>
      <c r="AUA2" s="69"/>
      <c r="AUB2" s="69"/>
      <c r="AUC2" s="69"/>
      <c r="AUD2" s="69"/>
      <c r="AUE2" s="69"/>
      <c r="AUF2" s="69"/>
      <c r="AUG2" s="69"/>
      <c r="AUH2" s="69"/>
      <c r="AUI2" s="69"/>
      <c r="AUJ2" s="69"/>
      <c r="AUK2" s="69"/>
      <c r="AUL2" s="69"/>
      <c r="AUM2" s="69"/>
      <c r="AUN2" s="69"/>
      <c r="AUO2" s="69"/>
      <c r="AUP2" s="69"/>
      <c r="AUQ2" s="69"/>
      <c r="AUR2" s="69"/>
      <c r="AUS2" s="69"/>
      <c r="AUT2" s="69"/>
      <c r="AUU2" s="69"/>
      <c r="AUV2" s="69"/>
      <c r="AUW2" s="69"/>
      <c r="AUX2" s="69"/>
      <c r="AUY2" s="69"/>
      <c r="AUZ2" s="69"/>
      <c r="AVA2" s="69"/>
      <c r="AVB2" s="69"/>
      <c r="AVC2" s="69"/>
      <c r="AVD2" s="69"/>
      <c r="AVE2" s="69"/>
      <c r="AVF2" s="69"/>
      <c r="AVG2" s="69"/>
      <c r="AVH2" s="69"/>
      <c r="AVI2" s="69"/>
      <c r="AVJ2" s="69"/>
      <c r="AVK2" s="69"/>
      <c r="AVL2" s="69"/>
      <c r="AVM2" s="69"/>
      <c r="AVN2" s="69"/>
      <c r="AVO2" s="69"/>
      <c r="AVP2" s="69"/>
      <c r="AVQ2" s="69"/>
      <c r="AVR2" s="69"/>
      <c r="AVS2" s="69"/>
      <c r="AVT2" s="69"/>
      <c r="AVU2" s="69"/>
      <c r="AVV2" s="69"/>
      <c r="AVW2" s="69"/>
      <c r="AVX2" s="69"/>
      <c r="AVY2" s="69"/>
      <c r="AVZ2" s="69"/>
      <c r="AWA2" s="69"/>
      <c r="AWB2" s="69"/>
      <c r="AWC2" s="69"/>
      <c r="AWD2" s="69"/>
      <c r="AWE2" s="69"/>
      <c r="AWF2" s="69"/>
      <c r="AWG2" s="69"/>
      <c r="AWH2" s="69"/>
      <c r="AWI2" s="69"/>
      <c r="AWJ2" s="69"/>
      <c r="AWK2" s="69"/>
      <c r="AWL2" s="69"/>
      <c r="AWM2" s="69"/>
      <c r="AWN2" s="69"/>
      <c r="AWO2" s="69"/>
      <c r="AWP2" s="69"/>
      <c r="AWQ2" s="69"/>
      <c r="AWR2" s="69"/>
      <c r="AWS2" s="69"/>
      <c r="AWT2" s="69"/>
      <c r="AWU2" s="69"/>
      <c r="AWV2" s="69"/>
      <c r="AWW2" s="69"/>
      <c r="AWX2" s="69"/>
      <c r="AWY2" s="69"/>
      <c r="AWZ2" s="69"/>
      <c r="AXA2" s="69"/>
      <c r="AXB2" s="69"/>
      <c r="AXC2" s="69"/>
      <c r="AXD2" s="69"/>
      <c r="AXE2" s="69"/>
      <c r="AXF2" s="69"/>
      <c r="AXG2" s="69"/>
      <c r="AXH2" s="69"/>
      <c r="AXI2" s="69"/>
      <c r="AXJ2" s="69"/>
      <c r="AXK2" s="69"/>
      <c r="AXL2" s="69"/>
      <c r="AXM2" s="69"/>
      <c r="AXN2" s="69"/>
      <c r="AXO2" s="69"/>
      <c r="AXP2" s="69"/>
      <c r="AXQ2" s="69"/>
      <c r="AXR2" s="69"/>
      <c r="AXS2" s="69"/>
      <c r="AXT2" s="69"/>
      <c r="AXU2" s="69"/>
      <c r="AXV2" s="69"/>
      <c r="AXW2" s="69"/>
      <c r="AXX2" s="69"/>
      <c r="AXY2" s="69"/>
      <c r="AXZ2" s="69"/>
      <c r="AYA2" s="69"/>
      <c r="AYB2" s="69"/>
      <c r="AYC2" s="69"/>
      <c r="AYD2" s="69"/>
      <c r="AYE2" s="69"/>
      <c r="AYF2" s="69"/>
      <c r="AYG2" s="69"/>
      <c r="AYH2" s="69"/>
      <c r="AYI2" s="69"/>
      <c r="AYJ2" s="69"/>
      <c r="AYK2" s="69"/>
      <c r="AYL2" s="69"/>
      <c r="AYM2" s="69"/>
      <c r="AYN2" s="69"/>
      <c r="AYO2" s="69"/>
      <c r="AYP2" s="69"/>
      <c r="AYQ2" s="69"/>
      <c r="AYR2" s="69"/>
      <c r="AYS2" s="69"/>
      <c r="AYT2" s="69"/>
      <c r="AYU2" s="69"/>
      <c r="AYV2" s="69"/>
      <c r="AYW2" s="69"/>
      <c r="AYX2" s="69"/>
      <c r="AYY2" s="69"/>
      <c r="AYZ2" s="69"/>
      <c r="AZA2" s="69"/>
      <c r="AZB2" s="69"/>
      <c r="AZC2" s="69"/>
      <c r="AZD2" s="69"/>
      <c r="AZE2" s="69"/>
      <c r="AZF2" s="69"/>
      <c r="AZG2" s="69"/>
      <c r="AZH2" s="69"/>
      <c r="AZI2" s="69"/>
      <c r="AZJ2" s="69"/>
      <c r="AZK2" s="69"/>
      <c r="AZL2" s="69"/>
      <c r="AZM2" s="69"/>
      <c r="AZN2" s="69"/>
      <c r="AZO2" s="69"/>
      <c r="AZP2" s="69"/>
      <c r="AZQ2" s="69"/>
      <c r="AZR2" s="69"/>
      <c r="AZS2" s="69"/>
      <c r="AZT2" s="69"/>
      <c r="AZU2" s="69"/>
      <c r="AZV2" s="69"/>
      <c r="AZW2" s="69"/>
      <c r="AZX2" s="69"/>
      <c r="AZY2" s="69"/>
      <c r="AZZ2" s="69"/>
      <c r="BAA2" s="69"/>
      <c r="BAB2" s="69"/>
      <c r="BAC2" s="69"/>
      <c r="BAD2" s="69"/>
      <c r="BAE2" s="69"/>
      <c r="BAF2" s="69"/>
      <c r="BAG2" s="69"/>
      <c r="BAH2" s="69"/>
      <c r="BAI2" s="69"/>
      <c r="BAJ2" s="69"/>
      <c r="BAK2" s="69"/>
      <c r="BAL2" s="69"/>
      <c r="BAM2" s="69"/>
      <c r="BAN2" s="69"/>
      <c r="BAO2" s="69"/>
      <c r="BAP2" s="69"/>
      <c r="BAQ2" s="69"/>
      <c r="BAR2" s="69"/>
      <c r="BAS2" s="69"/>
      <c r="BAT2" s="69"/>
      <c r="BAU2" s="69"/>
      <c r="BAV2" s="69"/>
      <c r="BAW2" s="69"/>
      <c r="BAX2" s="69"/>
      <c r="BAY2" s="69"/>
      <c r="BAZ2" s="69"/>
      <c r="BBA2" s="69"/>
      <c r="BBB2" s="69"/>
      <c r="BBC2" s="69"/>
      <c r="BBD2" s="69"/>
      <c r="BBE2" s="69"/>
      <c r="BBF2" s="69"/>
      <c r="BBG2" s="69"/>
      <c r="BBH2" s="69"/>
      <c r="BBI2" s="69"/>
      <c r="BBJ2" s="69"/>
      <c r="BBK2" s="69"/>
      <c r="BBL2" s="69"/>
      <c r="BBM2" s="69"/>
      <c r="BBN2" s="69"/>
      <c r="BBO2" s="69"/>
      <c r="BBP2" s="69"/>
      <c r="BBQ2" s="69"/>
      <c r="BBR2" s="69"/>
      <c r="BBS2" s="69"/>
      <c r="BBT2" s="69"/>
      <c r="BBU2" s="69"/>
      <c r="BBV2" s="69"/>
      <c r="BBW2" s="69"/>
      <c r="BBX2" s="69"/>
      <c r="BBY2" s="69"/>
      <c r="BBZ2" s="69"/>
      <c r="BCA2" s="69"/>
      <c r="BCB2" s="69"/>
      <c r="BCC2" s="69"/>
      <c r="BCD2" s="69"/>
      <c r="BCE2" s="69"/>
      <c r="BCF2" s="69"/>
      <c r="BCG2" s="69"/>
      <c r="BCH2" s="69"/>
      <c r="BCI2" s="69"/>
      <c r="BCJ2" s="69"/>
      <c r="BCK2" s="69"/>
      <c r="BCL2" s="69"/>
      <c r="BCM2" s="69"/>
      <c r="BCN2" s="69"/>
      <c r="BCO2" s="69"/>
      <c r="BCP2" s="69"/>
      <c r="BCQ2" s="69"/>
      <c r="BCR2" s="69"/>
      <c r="BCS2" s="69"/>
      <c r="BCT2" s="69"/>
      <c r="BCU2" s="69"/>
      <c r="BCV2" s="69"/>
      <c r="BCW2" s="69"/>
      <c r="BCX2" s="69"/>
      <c r="BCY2" s="69"/>
      <c r="BCZ2" s="69"/>
      <c r="BDA2" s="69"/>
      <c r="BDB2" s="69"/>
      <c r="BDC2" s="69"/>
      <c r="BDD2" s="69"/>
      <c r="BDE2" s="69"/>
      <c r="BDF2" s="69"/>
      <c r="BDG2" s="69"/>
      <c r="BDH2" s="69"/>
      <c r="BDI2" s="69"/>
      <c r="BDJ2" s="69"/>
      <c r="BDK2" s="69"/>
      <c r="BDL2" s="69"/>
      <c r="BDM2" s="69"/>
      <c r="BDN2" s="69"/>
      <c r="BDO2" s="69"/>
      <c r="BDP2" s="69"/>
      <c r="BDQ2" s="69"/>
      <c r="BDR2" s="69"/>
      <c r="BDS2" s="69"/>
      <c r="BDT2" s="69"/>
      <c r="BDU2" s="69"/>
      <c r="BDV2" s="69"/>
      <c r="BDW2" s="69"/>
      <c r="BDX2" s="69"/>
      <c r="BDY2" s="69"/>
      <c r="BDZ2" s="69"/>
      <c r="BEA2" s="69"/>
      <c r="BEB2" s="69"/>
      <c r="BEC2" s="69"/>
      <c r="BED2" s="69"/>
      <c r="BEE2" s="69"/>
      <c r="BEF2" s="69"/>
      <c r="BEG2" s="69"/>
      <c r="BEH2" s="69"/>
      <c r="BEI2" s="69"/>
      <c r="BEJ2" s="69"/>
      <c r="BEK2" s="69"/>
      <c r="BEL2" s="69"/>
      <c r="BEM2" s="69"/>
      <c r="BEN2" s="69"/>
      <c r="BEO2" s="69"/>
      <c r="BEP2" s="69"/>
      <c r="BEQ2" s="69"/>
      <c r="BER2" s="69"/>
      <c r="BES2" s="69"/>
      <c r="BET2" s="69"/>
      <c r="BEU2" s="69"/>
      <c r="BEV2" s="69"/>
      <c r="BEW2" s="69"/>
      <c r="BEX2" s="69"/>
      <c r="BEY2" s="69"/>
      <c r="BEZ2" s="69"/>
      <c r="BFA2" s="69"/>
      <c r="BFB2" s="69"/>
      <c r="BFC2" s="69"/>
      <c r="BFD2" s="69"/>
      <c r="BFE2" s="69"/>
      <c r="BFF2" s="69"/>
      <c r="BFG2" s="69"/>
      <c r="BFH2" s="69"/>
      <c r="BFI2" s="69"/>
      <c r="BFJ2" s="69"/>
      <c r="BFK2" s="69"/>
      <c r="BFL2" s="69"/>
      <c r="BFM2" s="69"/>
      <c r="BFN2" s="69"/>
      <c r="BFO2" s="69"/>
      <c r="BFP2" s="69"/>
      <c r="BFQ2" s="69"/>
      <c r="BFR2" s="69"/>
      <c r="BFS2" s="69"/>
      <c r="BFT2" s="69"/>
      <c r="BFU2" s="69"/>
      <c r="BFV2" s="69"/>
      <c r="BFW2" s="69"/>
      <c r="BFX2" s="69"/>
      <c r="BFY2" s="69"/>
      <c r="BFZ2" s="69"/>
      <c r="BGA2" s="69"/>
      <c r="BGB2" s="69"/>
      <c r="BGC2" s="69"/>
      <c r="BGD2" s="69"/>
      <c r="BGE2" s="69"/>
      <c r="BGF2" s="69"/>
      <c r="BGG2" s="69"/>
      <c r="BGH2" s="69"/>
      <c r="BGI2" s="69"/>
      <c r="BGJ2" s="69"/>
      <c r="BGK2" s="69"/>
      <c r="BGL2" s="69"/>
      <c r="BGM2" s="69"/>
      <c r="BGN2" s="69"/>
      <c r="BGO2" s="69"/>
      <c r="BGP2" s="69"/>
      <c r="BGQ2" s="69"/>
      <c r="BGR2" s="69"/>
      <c r="BGS2" s="69"/>
      <c r="BGT2" s="69"/>
      <c r="BGU2" s="69"/>
      <c r="BGV2" s="69"/>
      <c r="BGW2" s="69"/>
      <c r="BGX2" s="69"/>
      <c r="BGY2" s="69"/>
      <c r="BGZ2" s="69"/>
      <c r="BHA2" s="69"/>
      <c r="BHB2" s="69"/>
      <c r="BHC2" s="69"/>
      <c r="BHD2" s="69"/>
      <c r="BHE2" s="69"/>
      <c r="BHF2" s="69"/>
      <c r="BHG2" s="69"/>
      <c r="BHH2" s="69"/>
      <c r="BHI2" s="69"/>
      <c r="BHJ2" s="69"/>
      <c r="BHK2" s="69"/>
      <c r="BHL2" s="69"/>
      <c r="BHM2" s="69"/>
      <c r="BHN2" s="69"/>
      <c r="BHO2" s="69"/>
      <c r="BHP2" s="69"/>
      <c r="BHQ2" s="69"/>
      <c r="BHR2" s="69"/>
      <c r="BHS2" s="69"/>
      <c r="BHT2" s="69"/>
      <c r="BHU2" s="69"/>
      <c r="BHV2" s="69"/>
      <c r="BHW2" s="69"/>
      <c r="BHX2" s="69"/>
      <c r="BHY2" s="69"/>
      <c r="BHZ2" s="69"/>
      <c r="BIA2" s="69"/>
      <c r="BIB2" s="69"/>
      <c r="BIC2" s="69"/>
      <c r="BID2" s="69"/>
      <c r="BIE2" s="69"/>
      <c r="BIF2" s="69"/>
      <c r="BIG2" s="69"/>
      <c r="BIH2" s="69"/>
      <c r="BII2" s="69"/>
      <c r="BIJ2" s="69"/>
      <c r="BIK2" s="69"/>
      <c r="BIL2" s="69"/>
      <c r="BIM2" s="69"/>
      <c r="BIN2" s="69"/>
      <c r="BIO2" s="69"/>
      <c r="BIP2" s="69"/>
      <c r="BIQ2" s="69"/>
      <c r="BIR2" s="69"/>
      <c r="BIS2" s="69"/>
      <c r="BIT2" s="69"/>
      <c r="BIU2" s="69"/>
      <c r="BIV2" s="69"/>
      <c r="BIW2" s="69"/>
      <c r="BIX2" s="69"/>
      <c r="BIY2" s="69"/>
      <c r="BIZ2" s="69"/>
      <c r="BJA2" s="69"/>
      <c r="BJB2" s="69"/>
      <c r="BJC2" s="69"/>
      <c r="BJD2" s="69"/>
      <c r="BJE2" s="69"/>
      <c r="BJF2" s="69"/>
      <c r="BJG2" s="69"/>
      <c r="BJH2" s="69"/>
      <c r="BJI2" s="69"/>
      <c r="BJJ2" s="69"/>
      <c r="BJK2" s="69"/>
      <c r="BJL2" s="69"/>
      <c r="BJM2" s="69"/>
      <c r="BJN2" s="69"/>
      <c r="BJO2" s="69"/>
      <c r="BJP2" s="69"/>
      <c r="BJQ2" s="69"/>
      <c r="BJR2" s="69"/>
      <c r="BJS2" s="69"/>
      <c r="BJT2" s="69"/>
      <c r="BJU2" s="69"/>
      <c r="BJV2" s="69"/>
      <c r="BJW2" s="69"/>
      <c r="BJX2" s="69"/>
      <c r="BJY2" s="69"/>
      <c r="BJZ2" s="69"/>
      <c r="BKA2" s="69"/>
      <c r="BKB2" s="69"/>
      <c r="BKC2" s="69"/>
      <c r="BKD2" s="69"/>
      <c r="BKE2" s="69"/>
      <c r="BKF2" s="69"/>
      <c r="BKG2" s="69"/>
      <c r="BKH2" s="69"/>
      <c r="BKI2" s="69"/>
      <c r="BKJ2" s="69"/>
      <c r="BKK2" s="69"/>
      <c r="BKL2" s="69"/>
      <c r="BKM2" s="69"/>
      <c r="BKN2" s="69"/>
      <c r="BKO2" s="69"/>
      <c r="BKP2" s="69"/>
      <c r="BKQ2" s="69"/>
      <c r="BKR2" s="69"/>
      <c r="BKS2" s="69"/>
      <c r="BKT2" s="69"/>
      <c r="BKU2" s="69"/>
      <c r="BKV2" s="69"/>
      <c r="BKW2" s="69"/>
      <c r="BKX2" s="69"/>
      <c r="BKY2" s="69"/>
      <c r="BKZ2" s="69"/>
      <c r="BLA2" s="69"/>
      <c r="BLB2" s="69"/>
      <c r="BLC2" s="69"/>
      <c r="BLD2" s="69"/>
      <c r="BLE2" s="69"/>
      <c r="BLF2" s="69"/>
      <c r="BLG2" s="69"/>
      <c r="BLH2" s="69"/>
      <c r="BLI2" s="69"/>
      <c r="BLJ2" s="69"/>
      <c r="BLK2" s="69"/>
      <c r="BLL2" s="69"/>
      <c r="BLM2" s="69"/>
      <c r="BLN2" s="69"/>
      <c r="BLO2" s="69"/>
      <c r="BLP2" s="69"/>
      <c r="BLQ2" s="69"/>
      <c r="BLR2" s="69"/>
      <c r="BLS2" s="69"/>
      <c r="BLT2" s="69"/>
      <c r="BLU2" s="69"/>
      <c r="BLV2" s="69"/>
      <c r="BLW2" s="69"/>
      <c r="BLX2" s="69"/>
      <c r="BLY2" s="69"/>
      <c r="BLZ2" s="69"/>
      <c r="BMA2" s="69"/>
      <c r="BMB2" s="69"/>
      <c r="BMC2" s="69"/>
      <c r="BMD2" s="69"/>
      <c r="BME2" s="69"/>
      <c r="BMF2" s="69"/>
      <c r="BMG2" s="69"/>
      <c r="BMH2" s="69"/>
      <c r="BMI2" s="69"/>
      <c r="BMJ2" s="69"/>
      <c r="BMK2" s="69"/>
      <c r="BML2" s="69"/>
      <c r="BMM2" s="69"/>
      <c r="BMN2" s="69"/>
      <c r="BMO2" s="69"/>
      <c r="BMP2" s="69"/>
      <c r="BMQ2" s="69"/>
      <c r="BMR2" s="69"/>
      <c r="BMS2" s="69"/>
      <c r="BMT2" s="69"/>
      <c r="BMU2" s="69"/>
      <c r="BMV2" s="69"/>
      <c r="BMW2" s="69"/>
      <c r="BMX2" s="69"/>
      <c r="BMY2" s="69"/>
      <c r="BMZ2" s="69"/>
      <c r="BNA2" s="69"/>
      <c r="BNB2" s="69"/>
      <c r="BNC2" s="69"/>
      <c r="BND2" s="69"/>
      <c r="BNE2" s="69"/>
      <c r="BNF2" s="69"/>
      <c r="BNG2" s="69"/>
      <c r="BNH2" s="69"/>
      <c r="BNI2" s="69"/>
      <c r="BNJ2" s="69"/>
      <c r="BNK2" s="69"/>
      <c r="BNL2" s="69"/>
      <c r="BNM2" s="69"/>
      <c r="BNN2" s="69"/>
      <c r="BNO2" s="69"/>
      <c r="BNP2" s="69"/>
      <c r="BNQ2" s="69"/>
      <c r="BNR2" s="69"/>
      <c r="BNS2" s="69"/>
      <c r="BNT2" s="69"/>
      <c r="BNU2" s="69"/>
      <c r="BNV2" s="69"/>
      <c r="BNW2" s="69"/>
      <c r="BNX2" s="69"/>
      <c r="BNY2" s="69"/>
      <c r="BNZ2" s="69"/>
      <c r="BOA2" s="69"/>
      <c r="BOB2" s="69"/>
      <c r="BOC2" s="69"/>
      <c r="BOD2" s="69"/>
      <c r="BOE2" s="69"/>
      <c r="BOF2" s="69"/>
      <c r="BOG2" s="69"/>
      <c r="BOH2" s="69"/>
      <c r="BOI2" s="69"/>
      <c r="BOJ2" s="69"/>
      <c r="BOK2" s="69"/>
      <c r="BOL2" s="69"/>
      <c r="BOM2" s="69"/>
      <c r="BON2" s="69"/>
      <c r="BOO2" s="69"/>
      <c r="BOP2" s="69"/>
      <c r="BOQ2" s="69"/>
      <c r="BOR2" s="69"/>
      <c r="BOS2" s="69"/>
      <c r="BOT2" s="69"/>
      <c r="BOU2" s="69"/>
      <c r="BOV2" s="69"/>
      <c r="BOW2" s="69"/>
      <c r="BOX2" s="69"/>
      <c r="BOY2" s="69"/>
      <c r="BOZ2" s="69"/>
      <c r="BPA2" s="69"/>
      <c r="BPB2" s="69"/>
      <c r="BPC2" s="69"/>
      <c r="BPD2" s="69"/>
      <c r="BPE2" s="69"/>
      <c r="BPF2" s="69"/>
      <c r="BPG2" s="69"/>
      <c r="BPH2" s="69"/>
      <c r="BPI2" s="69"/>
      <c r="BPJ2" s="69"/>
      <c r="BPK2" s="69"/>
      <c r="BPL2" s="69"/>
      <c r="BPM2" s="69"/>
      <c r="BPN2" s="69"/>
      <c r="BPO2" s="69"/>
      <c r="BPP2" s="69"/>
      <c r="BPQ2" s="69"/>
      <c r="BPR2" s="69"/>
      <c r="BPS2" s="69"/>
      <c r="BPT2" s="69"/>
      <c r="BPU2" s="69"/>
      <c r="BPV2" s="69"/>
      <c r="BPW2" s="69"/>
      <c r="BPX2" s="69"/>
      <c r="BPY2" s="69"/>
      <c r="BPZ2" s="69"/>
      <c r="BQA2" s="69"/>
      <c r="BQB2" s="69"/>
      <c r="BQC2" s="69"/>
      <c r="BQD2" s="69"/>
      <c r="BQE2" s="69"/>
      <c r="BQF2" s="69"/>
      <c r="BQG2" s="69"/>
      <c r="BQH2" s="69"/>
      <c r="BQI2" s="69"/>
      <c r="BQJ2" s="69"/>
      <c r="BQK2" s="69"/>
      <c r="BQL2" s="69"/>
      <c r="BQM2" s="69"/>
      <c r="BQN2" s="69"/>
      <c r="BQO2" s="69"/>
      <c r="BQP2" s="69"/>
      <c r="BQQ2" s="69"/>
      <c r="BQR2" s="69"/>
      <c r="BQS2" s="69"/>
      <c r="BQT2" s="69"/>
      <c r="BQU2" s="69"/>
      <c r="BQV2" s="69"/>
      <c r="BQW2" s="69"/>
      <c r="BQX2" s="69"/>
      <c r="BQY2" s="69"/>
      <c r="BQZ2" s="69"/>
      <c r="BRA2" s="69"/>
      <c r="BRB2" s="69"/>
      <c r="BRC2" s="69"/>
      <c r="BRD2" s="69"/>
      <c r="BRE2" s="69"/>
      <c r="BRF2" s="69"/>
      <c r="BRG2" s="69"/>
      <c r="BRH2" s="69"/>
      <c r="BRI2" s="69"/>
      <c r="BRJ2" s="69"/>
      <c r="BRK2" s="69"/>
      <c r="BRL2" s="69"/>
      <c r="BRM2" s="69"/>
      <c r="BRN2" s="69"/>
      <c r="BRO2" s="69"/>
      <c r="BRP2" s="69"/>
      <c r="BRQ2" s="69"/>
      <c r="BRR2" s="69"/>
      <c r="BRS2" s="69"/>
      <c r="BRT2" s="69"/>
      <c r="BRU2" s="69"/>
      <c r="BRV2" s="69"/>
      <c r="BRW2" s="69"/>
      <c r="BRX2" s="69"/>
      <c r="BRY2" s="69"/>
      <c r="BRZ2" s="69"/>
      <c r="BSA2" s="69"/>
      <c r="BSB2" s="69"/>
      <c r="BSC2" s="69"/>
      <c r="BSD2" s="69"/>
      <c r="BSE2" s="69"/>
      <c r="BSF2" s="69"/>
      <c r="BSG2" s="69"/>
      <c r="BSH2" s="69"/>
      <c r="BSI2" s="69"/>
      <c r="BSJ2" s="69"/>
      <c r="BSK2" s="69"/>
      <c r="BSL2" s="69"/>
      <c r="BSM2" s="69"/>
      <c r="BSN2" s="69"/>
      <c r="BSO2" s="69"/>
      <c r="BSP2" s="69"/>
      <c r="BSQ2" s="69"/>
      <c r="BSR2" s="69"/>
      <c r="BSS2" s="69"/>
      <c r="BST2" s="69"/>
      <c r="BSU2" s="69"/>
      <c r="BSV2" s="69"/>
      <c r="BSW2" s="69"/>
      <c r="BSX2" s="69"/>
      <c r="BSY2" s="69"/>
      <c r="BSZ2" s="69"/>
      <c r="BTA2" s="69"/>
      <c r="BTB2" s="69"/>
      <c r="BTC2" s="69"/>
      <c r="BTD2" s="69"/>
      <c r="BTE2" s="69"/>
      <c r="BTF2" s="69"/>
      <c r="BTG2" s="69"/>
      <c r="BTH2" s="69"/>
      <c r="BTI2" s="69"/>
      <c r="BTJ2" s="69"/>
      <c r="BTK2" s="69"/>
      <c r="BTL2" s="69"/>
      <c r="BTM2" s="69"/>
      <c r="BTN2" s="69"/>
      <c r="BTO2" s="69"/>
      <c r="BTP2" s="69"/>
      <c r="BTQ2" s="69"/>
      <c r="BTR2" s="69"/>
      <c r="BTS2" s="69"/>
      <c r="BTT2" s="69"/>
      <c r="BTU2" s="69"/>
      <c r="BTV2" s="69"/>
      <c r="BTW2" s="69"/>
      <c r="BTX2" s="69"/>
      <c r="BTY2" s="69"/>
      <c r="BTZ2" s="69"/>
      <c r="BUA2" s="69"/>
      <c r="BUB2" s="69"/>
      <c r="BUC2" s="69"/>
      <c r="BUD2" s="69"/>
      <c r="BUE2" s="69"/>
      <c r="BUF2" s="69"/>
      <c r="BUG2" s="69"/>
      <c r="BUH2" s="69"/>
      <c r="BUI2" s="69"/>
      <c r="BUJ2" s="69"/>
      <c r="BUK2" s="69"/>
      <c r="BUL2" s="69"/>
      <c r="BUM2" s="69"/>
      <c r="BUN2" s="69"/>
      <c r="BUO2" s="69"/>
      <c r="BUP2" s="69"/>
      <c r="BUQ2" s="69"/>
      <c r="BUR2" s="69"/>
      <c r="BUS2" s="69"/>
      <c r="BUT2" s="69"/>
      <c r="BUU2" s="69"/>
      <c r="BUV2" s="69"/>
      <c r="BUW2" s="69"/>
      <c r="BUX2" s="69"/>
      <c r="BUY2" s="69"/>
      <c r="BUZ2" s="69"/>
      <c r="BVA2" s="69"/>
      <c r="BVB2" s="69"/>
      <c r="BVC2" s="69"/>
      <c r="BVD2" s="69"/>
      <c r="BVE2" s="69"/>
      <c r="BVF2" s="69"/>
      <c r="BVG2" s="69"/>
      <c r="BVH2" s="69"/>
      <c r="BVI2" s="69"/>
      <c r="BVJ2" s="69"/>
      <c r="BVK2" s="69"/>
      <c r="BVL2" s="69"/>
      <c r="BVM2" s="69"/>
      <c r="BVN2" s="69"/>
      <c r="BVO2" s="69"/>
      <c r="BVP2" s="69"/>
      <c r="BVQ2" s="69"/>
      <c r="BVR2" s="69"/>
      <c r="BVS2" s="69"/>
      <c r="BVT2" s="69"/>
      <c r="BVU2" s="69"/>
      <c r="BVV2" s="69"/>
      <c r="BVW2" s="69"/>
      <c r="BVX2" s="69"/>
      <c r="BVY2" s="69"/>
      <c r="BVZ2" s="69"/>
      <c r="BWA2" s="69"/>
      <c r="BWB2" s="69"/>
      <c r="BWC2" s="69"/>
      <c r="BWD2" s="69"/>
      <c r="BWE2" s="69"/>
      <c r="BWF2" s="69"/>
      <c r="BWG2" s="69"/>
      <c r="BWH2" s="69"/>
      <c r="BWI2" s="69"/>
      <c r="BWJ2" s="69"/>
      <c r="BWK2" s="69"/>
      <c r="BWL2" s="69"/>
    </row>
    <row r="3" spans="1:1962" s="49" customFormat="1" ht="17.100000000000001" customHeight="1" thickBot="1" x14ac:dyDescent="0.3">
      <c r="A3" s="210" t="s">
        <v>436</v>
      </c>
      <c r="B3" s="181" t="s">
        <v>438</v>
      </c>
      <c r="C3" s="211" t="s">
        <v>499</v>
      </c>
      <c r="D3" s="198" t="s">
        <v>477</v>
      </c>
      <c r="E3" s="245" t="s">
        <v>859</v>
      </c>
      <c r="F3" s="226" t="s">
        <v>795</v>
      </c>
      <c r="G3" s="121">
        <v>20</v>
      </c>
      <c r="H3" s="122">
        <v>1</v>
      </c>
      <c r="I3" s="122">
        <v>74</v>
      </c>
      <c r="J3" s="123">
        <v>3.7</v>
      </c>
      <c r="K3" s="124">
        <v>51533.55</v>
      </c>
      <c r="L3" s="124">
        <v>19839</v>
      </c>
      <c r="M3" s="122">
        <v>17</v>
      </c>
      <c r="N3" s="125">
        <v>0.22972972972972974</v>
      </c>
      <c r="O3" s="122">
        <v>17</v>
      </c>
      <c r="P3" s="125">
        <v>0.85</v>
      </c>
      <c r="Q3" s="122">
        <v>17</v>
      </c>
      <c r="R3" s="125">
        <v>0.80952380952380953</v>
      </c>
      <c r="S3" s="122">
        <v>7</v>
      </c>
      <c r="T3" s="125">
        <v>9.45945945945946E-2</v>
      </c>
      <c r="U3" s="122">
        <v>4</v>
      </c>
      <c r="V3" s="125">
        <v>0.2</v>
      </c>
      <c r="W3" s="136">
        <v>1030337</v>
      </c>
      <c r="X3" s="124">
        <v>334</v>
      </c>
      <c r="Y3" s="126">
        <v>3.240607332504747E-4</v>
      </c>
      <c r="Z3" s="124">
        <v>1030671</v>
      </c>
      <c r="AA3" s="136">
        <v>1614400</v>
      </c>
      <c r="AB3" s="125">
        <v>0.63842356293359759</v>
      </c>
      <c r="AC3" s="48">
        <v>981356</v>
      </c>
      <c r="AD3" s="48">
        <v>314</v>
      </c>
      <c r="AE3" s="124">
        <v>981670</v>
      </c>
      <c r="AF3" s="124">
        <v>376648</v>
      </c>
      <c r="AG3" s="125">
        <v>0.38380363497038789</v>
      </c>
      <c r="AH3" s="124">
        <v>293</v>
      </c>
      <c r="AI3" s="125">
        <v>0.93312101910828027</v>
      </c>
      <c r="AJ3" s="124">
        <v>376941</v>
      </c>
      <c r="AK3" s="125">
        <v>0.38397934132651501</v>
      </c>
      <c r="AL3" s="124">
        <v>3806</v>
      </c>
      <c r="AM3" s="125">
        <v>1.0104925553832756E-2</v>
      </c>
      <c r="AN3" s="122">
        <v>24</v>
      </c>
      <c r="AO3" s="125">
        <v>8.191126279863481E-2</v>
      </c>
      <c r="AP3" s="124">
        <v>3830</v>
      </c>
      <c r="AQ3" s="125">
        <v>1.016074133617728E-2</v>
      </c>
      <c r="AR3" s="124">
        <v>2776</v>
      </c>
      <c r="AS3" s="125">
        <v>0.72937467157120339</v>
      </c>
      <c r="AT3" s="122">
        <v>24</v>
      </c>
      <c r="AU3" s="125">
        <v>1</v>
      </c>
      <c r="AV3" s="124">
        <v>2800</v>
      </c>
      <c r="AW3" s="125">
        <v>0.7310704960835509</v>
      </c>
      <c r="AX3" s="124">
        <v>710</v>
      </c>
      <c r="AY3" s="125">
        <v>1.8835839030511407E-3</v>
      </c>
      <c r="AZ3" s="124">
        <v>27384</v>
      </c>
      <c r="BA3" s="125">
        <v>7.264797408613019E-2</v>
      </c>
      <c r="BB3" s="124">
        <v>28094</v>
      </c>
      <c r="BC3" s="125">
        <v>7.4531557989181332E-2</v>
      </c>
      <c r="BD3" s="122">
        <v>21</v>
      </c>
      <c r="BE3" s="116">
        <v>0.28378378378378377</v>
      </c>
      <c r="BF3" s="122">
        <v>8</v>
      </c>
      <c r="BG3" s="125">
        <v>0.4</v>
      </c>
      <c r="BH3" s="172" t="s">
        <v>937</v>
      </c>
      <c r="BI3" s="230">
        <v>20</v>
      </c>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row>
    <row r="4" spans="1:1962" s="49" customFormat="1" ht="17.100000000000001" customHeight="1" thickBot="1" x14ac:dyDescent="0.3">
      <c r="A4" s="210" t="s">
        <v>502</v>
      </c>
      <c r="B4" s="181" t="s">
        <v>503</v>
      </c>
      <c r="C4" s="211" t="s">
        <v>500</v>
      </c>
      <c r="D4" s="198" t="s">
        <v>477</v>
      </c>
      <c r="E4" s="245" t="s">
        <v>860</v>
      </c>
      <c r="F4" s="226" t="s">
        <v>850</v>
      </c>
      <c r="G4" s="121">
        <v>14</v>
      </c>
      <c r="H4" s="122">
        <v>2</v>
      </c>
      <c r="I4" s="122">
        <v>24</v>
      </c>
      <c r="J4" s="123">
        <v>1.7142857142857142</v>
      </c>
      <c r="K4" s="124">
        <v>14210.714285714286</v>
      </c>
      <c r="L4" s="124">
        <v>5983.416666666667</v>
      </c>
      <c r="M4" s="122">
        <v>12</v>
      </c>
      <c r="N4" s="125">
        <v>0.5</v>
      </c>
      <c r="O4" s="122">
        <v>10</v>
      </c>
      <c r="P4" s="125">
        <v>0.7142857142857143</v>
      </c>
      <c r="Q4" s="122">
        <v>10</v>
      </c>
      <c r="R4" s="125">
        <v>0.71399999999999997</v>
      </c>
      <c r="S4" s="851"/>
      <c r="T4" s="850"/>
      <c r="U4" s="851"/>
      <c r="V4" s="850"/>
      <c r="W4" s="136">
        <v>198597</v>
      </c>
      <c r="X4" s="124">
        <v>353</v>
      </c>
      <c r="Y4" s="126">
        <v>1.7743151545614477E-3</v>
      </c>
      <c r="Z4" s="124">
        <v>198950</v>
      </c>
      <c r="AA4" s="124">
        <v>238800</v>
      </c>
      <c r="AB4" s="125">
        <v>0.83312395309882747</v>
      </c>
      <c r="AC4" s="48">
        <v>170712</v>
      </c>
      <c r="AD4" s="48">
        <v>171</v>
      </c>
      <c r="AE4" s="124">
        <v>170883</v>
      </c>
      <c r="AF4" s="124">
        <v>71649</v>
      </c>
      <c r="AG4" s="125">
        <v>0.41970687473639812</v>
      </c>
      <c r="AH4" s="124">
        <v>152</v>
      </c>
      <c r="AI4" s="125">
        <v>0.88888888888888884</v>
      </c>
      <c r="AJ4" s="124">
        <v>71801</v>
      </c>
      <c r="AK4" s="125">
        <v>0.42017637798961865</v>
      </c>
      <c r="AL4" s="124">
        <v>725</v>
      </c>
      <c r="AM4" s="125">
        <v>1.0118773465086743E-2</v>
      </c>
      <c r="AN4" s="122">
        <v>44</v>
      </c>
      <c r="AO4" s="125">
        <v>0.28947368421052633</v>
      </c>
      <c r="AP4" s="122">
        <v>769</v>
      </c>
      <c r="AQ4" s="125">
        <v>1.0710157240149858E-2</v>
      </c>
      <c r="AR4" s="124">
        <v>609</v>
      </c>
      <c r="AS4" s="125">
        <v>0.84</v>
      </c>
      <c r="AT4" s="122">
        <v>41</v>
      </c>
      <c r="AU4" s="125">
        <v>0.93181818181818177</v>
      </c>
      <c r="AV4" s="122">
        <v>650</v>
      </c>
      <c r="AW4" s="125">
        <v>0.84525357607282181</v>
      </c>
      <c r="AX4" s="124">
        <v>145</v>
      </c>
      <c r="AY4" s="125">
        <v>2.0194704809125223E-3</v>
      </c>
      <c r="AZ4" s="124">
        <v>5539</v>
      </c>
      <c r="BA4" s="125">
        <v>7.7143772370858343E-2</v>
      </c>
      <c r="BB4" s="124">
        <v>5684</v>
      </c>
      <c r="BC4" s="125">
        <v>7.9163242851770871E-2</v>
      </c>
      <c r="BD4" s="122">
        <v>4</v>
      </c>
      <c r="BE4" s="125">
        <v>0.16666666666666666</v>
      </c>
      <c r="BF4" s="122">
        <v>2</v>
      </c>
      <c r="BG4" s="125">
        <v>0.14285714285714285</v>
      </c>
      <c r="BH4" s="172" t="s">
        <v>937</v>
      </c>
      <c r="BI4" s="230">
        <v>14</v>
      </c>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c r="JD4" s="69"/>
      <c r="JE4" s="69"/>
      <c r="JF4" s="69"/>
      <c r="JG4" s="69"/>
      <c r="JH4" s="69"/>
      <c r="JI4" s="69"/>
      <c r="JJ4" s="69"/>
      <c r="JK4" s="69"/>
      <c r="JL4" s="69"/>
      <c r="JM4" s="69"/>
      <c r="JN4" s="69"/>
      <c r="JO4" s="69"/>
      <c r="JP4" s="69"/>
      <c r="JQ4" s="69"/>
      <c r="JR4" s="69"/>
      <c r="JS4" s="69"/>
      <c r="JT4" s="69"/>
      <c r="JU4" s="69"/>
      <c r="JV4" s="69"/>
      <c r="JW4" s="69"/>
      <c r="JX4" s="69"/>
      <c r="JY4" s="69"/>
      <c r="JZ4" s="69"/>
      <c r="KA4" s="69"/>
      <c r="KB4" s="69"/>
      <c r="KC4" s="69"/>
      <c r="KD4" s="69"/>
      <c r="KE4" s="69"/>
      <c r="KF4" s="69"/>
      <c r="KG4" s="69"/>
      <c r="KH4" s="69"/>
      <c r="KI4" s="69"/>
      <c r="KJ4" s="69"/>
      <c r="KK4" s="69"/>
      <c r="KL4" s="69"/>
      <c r="KM4" s="69"/>
      <c r="KN4" s="69"/>
      <c r="KO4" s="69"/>
      <c r="KP4" s="69"/>
      <c r="KQ4" s="69"/>
      <c r="KR4" s="69"/>
      <c r="KS4" s="69"/>
      <c r="KT4" s="69"/>
      <c r="KU4" s="69"/>
      <c r="KV4" s="69"/>
      <c r="KW4" s="69"/>
      <c r="KX4" s="69"/>
      <c r="KY4" s="69"/>
      <c r="KZ4" s="69"/>
      <c r="LA4" s="69"/>
      <c r="LB4" s="69"/>
      <c r="LC4" s="69"/>
      <c r="LD4" s="69"/>
      <c r="LE4" s="69"/>
      <c r="LF4" s="69"/>
      <c r="LG4" s="69"/>
      <c r="LH4" s="69"/>
      <c r="LI4" s="69"/>
      <c r="LJ4" s="69"/>
      <c r="LK4" s="69"/>
      <c r="LL4" s="69"/>
      <c r="LM4" s="69"/>
      <c r="LN4" s="69"/>
      <c r="LO4" s="69"/>
      <c r="LP4" s="69"/>
      <c r="LQ4" s="69"/>
      <c r="LR4" s="69"/>
      <c r="LS4" s="69"/>
      <c r="LT4" s="69"/>
      <c r="LU4" s="69"/>
      <c r="LV4" s="69"/>
      <c r="LW4" s="69"/>
      <c r="LX4" s="69"/>
      <c r="LY4" s="69"/>
      <c r="LZ4" s="69"/>
      <c r="MA4" s="69"/>
      <c r="MB4" s="69"/>
      <c r="MC4" s="69"/>
      <c r="MD4" s="69"/>
      <c r="ME4" s="69"/>
      <c r="MF4" s="69"/>
      <c r="MG4" s="69"/>
      <c r="MH4" s="69"/>
      <c r="MI4" s="69"/>
      <c r="MJ4" s="69"/>
      <c r="MK4" s="69"/>
      <c r="ML4" s="69"/>
      <c r="MM4" s="69"/>
      <c r="MN4" s="69"/>
      <c r="MO4" s="69"/>
      <c r="MP4" s="69"/>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69"/>
      <c r="QB4" s="69"/>
      <c r="QC4" s="69"/>
      <c r="QD4" s="69"/>
      <c r="QE4" s="69"/>
      <c r="QF4" s="69"/>
      <c r="QG4" s="69"/>
      <c r="QH4" s="69"/>
      <c r="QI4" s="69"/>
      <c r="QJ4" s="69"/>
      <c r="QK4" s="69"/>
      <c r="QL4" s="69"/>
      <c r="QM4" s="69"/>
      <c r="QN4" s="69"/>
      <c r="QO4" s="69"/>
      <c r="QP4" s="69"/>
      <c r="QQ4" s="69"/>
      <c r="QR4" s="69"/>
      <c r="QS4" s="69"/>
      <c r="QT4" s="69"/>
      <c r="QU4" s="69"/>
      <c r="QV4" s="69"/>
      <c r="QW4" s="69"/>
      <c r="QX4" s="69"/>
      <c r="QY4" s="69"/>
      <c r="QZ4" s="69"/>
      <c r="RA4" s="69"/>
      <c r="RB4" s="69"/>
      <c r="RC4" s="69"/>
      <c r="RD4" s="69"/>
      <c r="RE4" s="69"/>
      <c r="RF4" s="69"/>
      <c r="RG4" s="69"/>
      <c r="RH4" s="69"/>
      <c r="RI4" s="69"/>
      <c r="RJ4" s="69"/>
      <c r="RK4" s="69"/>
      <c r="RL4" s="69"/>
      <c r="RM4" s="69"/>
      <c r="RN4" s="69"/>
      <c r="RO4" s="69"/>
      <c r="RP4" s="69"/>
      <c r="RQ4" s="69"/>
      <c r="RR4" s="69"/>
      <c r="RS4" s="69"/>
      <c r="RT4" s="69"/>
      <c r="RU4" s="69"/>
      <c r="RV4" s="69"/>
      <c r="RW4" s="69"/>
      <c r="RX4" s="69"/>
      <c r="RY4" s="69"/>
      <c r="RZ4" s="69"/>
      <c r="SA4" s="69"/>
      <c r="SB4" s="69"/>
      <c r="SC4" s="69"/>
      <c r="SD4" s="69"/>
      <c r="SE4" s="69"/>
      <c r="SF4" s="69"/>
      <c r="SG4" s="69"/>
      <c r="SH4" s="69"/>
      <c r="SI4" s="69"/>
      <c r="SJ4" s="69"/>
      <c r="SK4" s="69"/>
      <c r="SL4" s="69"/>
      <c r="SM4" s="69"/>
      <c r="SN4" s="69"/>
      <c r="SO4" s="69"/>
      <c r="SP4" s="69"/>
      <c r="SQ4" s="69"/>
      <c r="SR4" s="69"/>
      <c r="SS4" s="69"/>
      <c r="ST4" s="69"/>
      <c r="SU4" s="69"/>
      <c r="SV4" s="69"/>
      <c r="SW4" s="69"/>
      <c r="SX4" s="69"/>
      <c r="SY4" s="69"/>
      <c r="SZ4" s="69"/>
      <c r="TA4" s="69"/>
      <c r="TB4" s="69"/>
      <c r="TC4" s="69"/>
      <c r="TD4" s="69"/>
      <c r="TE4" s="69"/>
      <c r="TF4" s="69"/>
      <c r="TG4" s="69"/>
      <c r="TH4" s="69"/>
      <c r="TI4" s="69"/>
      <c r="TJ4" s="69"/>
      <c r="TK4" s="69"/>
      <c r="TL4" s="69"/>
      <c r="TM4" s="69"/>
      <c r="TN4" s="69"/>
      <c r="TO4" s="69"/>
      <c r="TP4" s="69"/>
      <c r="TQ4" s="69"/>
      <c r="TR4" s="69"/>
      <c r="TS4" s="69"/>
      <c r="TT4" s="69"/>
      <c r="TU4" s="69"/>
      <c r="TV4" s="69"/>
      <c r="TW4" s="69"/>
      <c r="TX4" s="69"/>
      <c r="TY4" s="69"/>
      <c r="TZ4" s="69"/>
      <c r="UA4" s="69"/>
      <c r="UB4" s="69"/>
      <c r="UC4" s="69"/>
      <c r="UD4" s="69"/>
      <c r="UE4" s="69"/>
      <c r="UF4" s="69"/>
      <c r="UG4" s="69"/>
      <c r="UH4" s="69"/>
      <c r="UI4" s="69"/>
      <c r="UJ4" s="69"/>
      <c r="UK4" s="69"/>
      <c r="UL4" s="69"/>
      <c r="UM4" s="69"/>
      <c r="UN4" s="69"/>
      <c r="UO4" s="69"/>
      <c r="UP4" s="69"/>
      <c r="UQ4" s="69"/>
      <c r="UR4" s="69"/>
      <c r="US4" s="69"/>
      <c r="UT4" s="69"/>
      <c r="UU4" s="69"/>
      <c r="UV4" s="69"/>
      <c r="UW4" s="69"/>
      <c r="UX4" s="69"/>
      <c r="UY4" s="69"/>
      <c r="UZ4" s="69"/>
      <c r="VA4" s="69"/>
      <c r="VB4" s="69"/>
      <c r="VC4" s="69"/>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c r="ZC4" s="69"/>
      <c r="ZD4" s="69"/>
      <c r="ZE4" s="69"/>
      <c r="ZF4" s="69"/>
      <c r="ZG4" s="69"/>
      <c r="ZH4" s="69"/>
      <c r="ZI4" s="69"/>
      <c r="ZJ4" s="69"/>
      <c r="ZK4" s="69"/>
      <c r="ZL4" s="69"/>
      <c r="ZM4" s="69"/>
      <c r="ZN4" s="69"/>
      <c r="ZO4" s="69"/>
      <c r="ZP4" s="69"/>
      <c r="ZQ4" s="69"/>
      <c r="ZR4" s="69"/>
      <c r="ZS4" s="69"/>
      <c r="ZT4" s="69"/>
      <c r="ZU4" s="69"/>
      <c r="ZV4" s="69"/>
      <c r="ZW4" s="69"/>
      <c r="ZX4" s="69"/>
      <c r="ZY4" s="69"/>
      <c r="ZZ4" s="69"/>
      <c r="AAA4" s="69"/>
      <c r="AAB4" s="69"/>
      <c r="AAC4" s="69"/>
      <c r="AAD4" s="69"/>
      <c r="AAE4" s="69"/>
      <c r="AAF4" s="69"/>
      <c r="AAG4" s="69"/>
      <c r="AAH4" s="69"/>
      <c r="AAI4" s="69"/>
      <c r="AAJ4" s="69"/>
      <c r="AAK4" s="69"/>
      <c r="AAL4" s="69"/>
      <c r="AAM4" s="69"/>
      <c r="AAN4" s="69"/>
      <c r="AAO4" s="69"/>
      <c r="AAP4" s="69"/>
      <c r="AAQ4" s="69"/>
      <c r="AAR4" s="69"/>
      <c r="AAS4" s="69"/>
      <c r="AAT4" s="69"/>
      <c r="AAU4" s="69"/>
      <c r="AAV4" s="69"/>
      <c r="AAW4" s="69"/>
      <c r="AAX4" s="69"/>
      <c r="AAY4" s="69"/>
      <c r="AAZ4" s="69"/>
      <c r="ABA4" s="69"/>
      <c r="ABB4" s="69"/>
      <c r="ABC4" s="69"/>
      <c r="ABD4" s="69"/>
      <c r="ABE4" s="69"/>
      <c r="ABF4" s="69"/>
      <c r="ABG4" s="69"/>
      <c r="ABH4" s="69"/>
      <c r="ABI4" s="69"/>
      <c r="ABJ4" s="69"/>
      <c r="ABK4" s="69"/>
      <c r="ABL4" s="69"/>
      <c r="ABM4" s="69"/>
      <c r="ABN4" s="69"/>
      <c r="ABO4" s="69"/>
      <c r="ABP4" s="69"/>
      <c r="ABQ4" s="69"/>
      <c r="ABR4" s="69"/>
      <c r="ABS4" s="69"/>
      <c r="ABT4" s="69"/>
      <c r="ABU4" s="69"/>
      <c r="ABV4" s="69"/>
      <c r="ABW4" s="69"/>
      <c r="ABX4" s="69"/>
      <c r="ABY4" s="69"/>
      <c r="ABZ4" s="69"/>
      <c r="ACA4" s="69"/>
      <c r="ACB4" s="69"/>
      <c r="ACC4" s="69"/>
      <c r="ACD4" s="69"/>
      <c r="ACE4" s="69"/>
      <c r="ACF4" s="69"/>
      <c r="ACG4" s="69"/>
      <c r="ACH4" s="69"/>
      <c r="ACI4" s="69"/>
      <c r="ACJ4" s="69"/>
      <c r="ACK4" s="69"/>
      <c r="ACL4" s="69"/>
      <c r="ACM4" s="69"/>
      <c r="ACN4" s="69"/>
      <c r="ACO4" s="69"/>
      <c r="ACP4" s="69"/>
      <c r="ACQ4" s="69"/>
      <c r="ACR4" s="69"/>
      <c r="ACS4" s="69"/>
      <c r="ACT4" s="69"/>
      <c r="ACU4" s="69"/>
      <c r="ACV4" s="69"/>
      <c r="ACW4" s="69"/>
      <c r="ACX4" s="69"/>
      <c r="ACY4" s="69"/>
      <c r="ACZ4" s="69"/>
      <c r="ADA4" s="69"/>
      <c r="ADB4" s="69"/>
      <c r="ADC4" s="69"/>
      <c r="ADD4" s="69"/>
      <c r="ADE4" s="69"/>
      <c r="ADF4" s="69"/>
      <c r="ADG4" s="69"/>
      <c r="ADH4" s="69"/>
      <c r="ADI4" s="69"/>
      <c r="ADJ4" s="69"/>
      <c r="ADK4" s="69"/>
      <c r="ADL4" s="69"/>
      <c r="ADM4" s="69"/>
      <c r="ADN4" s="69"/>
      <c r="ADO4" s="69"/>
      <c r="ADP4" s="69"/>
      <c r="ADQ4" s="69"/>
      <c r="ADR4" s="69"/>
      <c r="ADS4" s="69"/>
      <c r="ADT4" s="69"/>
      <c r="ADU4" s="69"/>
      <c r="ADV4" s="69"/>
      <c r="ADW4" s="69"/>
      <c r="ADX4" s="69"/>
      <c r="ADY4" s="69"/>
      <c r="ADZ4" s="69"/>
      <c r="AEA4" s="69"/>
      <c r="AEB4" s="69"/>
      <c r="AEC4" s="69"/>
      <c r="AED4" s="69"/>
      <c r="AEE4" s="69"/>
      <c r="AEF4" s="69"/>
      <c r="AEG4" s="69"/>
      <c r="AEH4" s="69"/>
      <c r="AEI4" s="69"/>
      <c r="AEJ4" s="69"/>
      <c r="AEK4" s="69"/>
      <c r="AEL4" s="69"/>
      <c r="AEM4" s="69"/>
      <c r="AEN4" s="69"/>
      <c r="AEO4" s="69"/>
      <c r="AEP4" s="69"/>
      <c r="AEQ4" s="69"/>
      <c r="AER4" s="69"/>
      <c r="AES4" s="69"/>
      <c r="AET4" s="69"/>
      <c r="AEU4" s="69"/>
      <c r="AEV4" s="69"/>
      <c r="AEW4" s="69"/>
      <c r="AEX4" s="69"/>
      <c r="AEY4" s="69"/>
      <c r="AEZ4" s="69"/>
      <c r="AFA4" s="69"/>
      <c r="AFB4" s="69"/>
      <c r="AFC4" s="69"/>
      <c r="AFD4" s="69"/>
      <c r="AFE4" s="69"/>
      <c r="AFF4" s="69"/>
      <c r="AFG4" s="69"/>
      <c r="AFH4" s="69"/>
      <c r="AFI4" s="69"/>
      <c r="AFJ4" s="69"/>
      <c r="AFK4" s="69"/>
      <c r="AFL4" s="69"/>
      <c r="AFM4" s="69"/>
      <c r="AFN4" s="69"/>
      <c r="AFO4" s="69"/>
      <c r="AFP4" s="69"/>
      <c r="AFQ4" s="69"/>
      <c r="AFR4" s="69"/>
      <c r="AFS4" s="69"/>
      <c r="AFT4" s="69"/>
      <c r="AFU4" s="69"/>
      <c r="AFV4" s="69"/>
      <c r="AFW4" s="69"/>
      <c r="AFX4" s="69"/>
      <c r="AFY4" s="69"/>
      <c r="AFZ4" s="69"/>
      <c r="AGA4" s="69"/>
      <c r="AGB4" s="69"/>
      <c r="AGC4" s="69"/>
      <c r="AGD4" s="69"/>
      <c r="AGE4" s="69"/>
      <c r="AGF4" s="69"/>
      <c r="AGG4" s="69"/>
      <c r="AGH4" s="69"/>
      <c r="AGI4" s="69"/>
      <c r="AGJ4" s="69"/>
      <c r="AGK4" s="69"/>
      <c r="AGL4" s="69"/>
      <c r="AGM4" s="69"/>
      <c r="AGN4" s="69"/>
      <c r="AGO4" s="69"/>
      <c r="AGP4" s="69"/>
      <c r="AGQ4" s="69"/>
      <c r="AGR4" s="69"/>
      <c r="AGS4" s="69"/>
      <c r="AGT4" s="69"/>
      <c r="AGU4" s="69"/>
      <c r="AGV4" s="69"/>
      <c r="AGW4" s="69"/>
      <c r="AGX4" s="69"/>
      <c r="AGY4" s="69"/>
      <c r="AGZ4" s="69"/>
      <c r="AHA4" s="69"/>
      <c r="AHB4" s="69"/>
      <c r="AHC4" s="69"/>
      <c r="AHD4" s="69"/>
      <c r="AHE4" s="69"/>
      <c r="AHF4" s="69"/>
      <c r="AHG4" s="69"/>
      <c r="AHH4" s="69"/>
      <c r="AHI4" s="69"/>
      <c r="AHJ4" s="69"/>
      <c r="AHK4" s="69"/>
      <c r="AHL4" s="69"/>
      <c r="AHM4" s="69"/>
      <c r="AHN4" s="69"/>
      <c r="AHO4" s="69"/>
      <c r="AHP4" s="69"/>
      <c r="AHQ4" s="69"/>
      <c r="AHR4" s="69"/>
      <c r="AHS4" s="69"/>
      <c r="AHT4" s="69"/>
      <c r="AHU4" s="69"/>
      <c r="AHV4" s="69"/>
      <c r="AHW4" s="69"/>
      <c r="AHX4" s="69"/>
      <c r="AHY4" s="69"/>
      <c r="AHZ4" s="69"/>
      <c r="AIA4" s="69"/>
      <c r="AIB4" s="69"/>
      <c r="AIC4" s="69"/>
      <c r="AID4" s="69"/>
      <c r="AIE4" s="69"/>
      <c r="AIF4" s="69"/>
      <c r="AIG4" s="69"/>
      <c r="AIH4" s="69"/>
      <c r="AII4" s="69"/>
      <c r="AIJ4" s="69"/>
      <c r="AIK4" s="69"/>
      <c r="AIL4" s="69"/>
      <c r="AIM4" s="69"/>
      <c r="AIN4" s="69"/>
      <c r="AIO4" s="69"/>
      <c r="AIP4" s="69"/>
      <c r="AIQ4" s="69"/>
      <c r="AIR4" s="69"/>
      <c r="AIS4" s="69"/>
      <c r="AIT4" s="69"/>
      <c r="AIU4" s="69"/>
      <c r="AIV4" s="69"/>
      <c r="AIW4" s="69"/>
      <c r="AIX4" s="69"/>
      <c r="AIY4" s="69"/>
      <c r="AIZ4" s="69"/>
      <c r="AJA4" s="69"/>
      <c r="AJB4" s="69"/>
      <c r="AJC4" s="69"/>
      <c r="AJD4" s="69"/>
      <c r="AJE4" s="69"/>
      <c r="AJF4" s="69"/>
      <c r="AJG4" s="69"/>
      <c r="AJH4" s="69"/>
      <c r="AJI4" s="69"/>
      <c r="AJJ4" s="69"/>
      <c r="AJK4" s="69"/>
      <c r="AJL4" s="69"/>
      <c r="AJM4" s="69"/>
      <c r="AJN4" s="69"/>
      <c r="AJO4" s="69"/>
      <c r="AJP4" s="69"/>
      <c r="AJQ4" s="69"/>
      <c r="AJR4" s="69"/>
      <c r="AJS4" s="69"/>
      <c r="AJT4" s="69"/>
      <c r="AJU4" s="69"/>
      <c r="AJV4" s="69"/>
      <c r="AJW4" s="69"/>
      <c r="AJX4" s="69"/>
      <c r="AJY4" s="69"/>
      <c r="AJZ4" s="69"/>
      <c r="AKA4" s="69"/>
      <c r="AKB4" s="69"/>
      <c r="AKC4" s="69"/>
      <c r="AKD4" s="69"/>
      <c r="AKE4" s="69"/>
      <c r="AKF4" s="69"/>
      <c r="AKG4" s="69"/>
      <c r="AKH4" s="69"/>
      <c r="AKI4" s="69"/>
      <c r="AKJ4" s="69"/>
      <c r="AKK4" s="69"/>
      <c r="AKL4" s="69"/>
      <c r="AKM4" s="69"/>
      <c r="AKN4" s="69"/>
      <c r="AKO4" s="69"/>
      <c r="AKP4" s="69"/>
      <c r="AKQ4" s="69"/>
      <c r="AKR4" s="69"/>
      <c r="AKS4" s="69"/>
      <c r="AKT4" s="69"/>
      <c r="AKU4" s="69"/>
      <c r="AKV4" s="69"/>
      <c r="AKW4" s="69"/>
      <c r="AKX4" s="69"/>
      <c r="AKY4" s="69"/>
      <c r="AKZ4" s="69"/>
      <c r="ALA4" s="69"/>
      <c r="ALB4" s="69"/>
      <c r="ALC4" s="69"/>
      <c r="ALD4" s="69"/>
      <c r="ALE4" s="69"/>
      <c r="ALF4" s="69"/>
      <c r="ALG4" s="69"/>
      <c r="ALH4" s="69"/>
      <c r="ALI4" s="69"/>
      <c r="ALJ4" s="69"/>
      <c r="ALK4" s="69"/>
      <c r="ALL4" s="69"/>
      <c r="ALM4" s="69"/>
      <c r="ALN4" s="69"/>
      <c r="ALO4" s="69"/>
      <c r="ALP4" s="69"/>
      <c r="ALQ4" s="69"/>
      <c r="ALR4" s="69"/>
      <c r="ALS4" s="69"/>
      <c r="ALT4" s="69"/>
      <c r="ALU4" s="69"/>
      <c r="ALV4" s="69"/>
      <c r="ALW4" s="69"/>
      <c r="ALX4" s="69"/>
      <c r="ALY4" s="69"/>
      <c r="ALZ4" s="69"/>
      <c r="AMA4" s="69"/>
      <c r="AMB4" s="69"/>
      <c r="AMC4" s="69"/>
      <c r="AMD4" s="69"/>
      <c r="AME4" s="69"/>
      <c r="AMF4" s="69"/>
      <c r="AMG4" s="69"/>
      <c r="AMH4" s="69"/>
      <c r="AMI4" s="69"/>
      <c r="AMJ4" s="69"/>
      <c r="AMK4" s="69"/>
      <c r="AML4" s="69"/>
      <c r="AMM4" s="69"/>
      <c r="AMN4" s="69"/>
      <c r="AMO4" s="69"/>
      <c r="AMP4" s="69"/>
      <c r="AMQ4" s="69"/>
      <c r="AMR4" s="69"/>
      <c r="AMS4" s="69"/>
      <c r="AMT4" s="69"/>
      <c r="AMU4" s="69"/>
      <c r="AMV4" s="69"/>
      <c r="AMW4" s="69"/>
      <c r="AMX4" s="69"/>
      <c r="AMY4" s="69"/>
      <c r="AMZ4" s="69"/>
      <c r="ANA4" s="69"/>
      <c r="ANB4" s="69"/>
      <c r="ANC4" s="69"/>
      <c r="AND4" s="69"/>
      <c r="ANE4" s="69"/>
      <c r="ANF4" s="69"/>
      <c r="ANG4" s="69"/>
      <c r="ANH4" s="69"/>
      <c r="ANI4" s="69"/>
      <c r="ANJ4" s="69"/>
      <c r="ANK4" s="69"/>
      <c r="ANL4" s="69"/>
      <c r="ANM4" s="69"/>
      <c r="ANN4" s="69"/>
      <c r="ANO4" s="69"/>
      <c r="ANP4" s="69"/>
      <c r="ANQ4" s="69"/>
      <c r="ANR4" s="69"/>
      <c r="ANS4" s="69"/>
      <c r="ANT4" s="69"/>
      <c r="ANU4" s="69"/>
      <c r="ANV4" s="69"/>
      <c r="ANW4" s="69"/>
      <c r="ANX4" s="69"/>
      <c r="ANY4" s="69"/>
      <c r="ANZ4" s="69"/>
      <c r="AOA4" s="69"/>
      <c r="AOB4" s="69"/>
      <c r="AOC4" s="69"/>
      <c r="AOD4" s="69"/>
      <c r="AOE4" s="69"/>
      <c r="AOF4" s="69"/>
      <c r="AOG4" s="69"/>
      <c r="AOH4" s="69"/>
      <c r="AOI4" s="69"/>
      <c r="AOJ4" s="69"/>
      <c r="AOK4" s="69"/>
      <c r="AOL4" s="69"/>
      <c r="AOM4" s="69"/>
      <c r="AON4" s="69"/>
      <c r="AOO4" s="69"/>
      <c r="AOP4" s="69"/>
      <c r="AOQ4" s="69"/>
      <c r="AOR4" s="69"/>
      <c r="AOS4" s="69"/>
      <c r="AOT4" s="69"/>
      <c r="AOU4" s="69"/>
      <c r="AOV4" s="69"/>
      <c r="AOW4" s="69"/>
      <c r="AOX4" s="69"/>
      <c r="AOY4" s="69"/>
      <c r="AOZ4" s="69"/>
      <c r="APA4" s="69"/>
      <c r="APB4" s="69"/>
      <c r="APC4" s="69"/>
      <c r="APD4" s="69"/>
      <c r="APE4" s="69"/>
      <c r="APF4" s="69"/>
      <c r="APG4" s="69"/>
      <c r="APH4" s="69"/>
      <c r="API4" s="69"/>
      <c r="APJ4" s="69"/>
      <c r="APK4" s="69"/>
      <c r="APL4" s="69"/>
      <c r="APM4" s="69"/>
      <c r="APN4" s="69"/>
      <c r="APO4" s="69"/>
      <c r="APP4" s="69"/>
      <c r="APQ4" s="69"/>
      <c r="APR4" s="69"/>
      <c r="APS4" s="69"/>
      <c r="APT4" s="69"/>
      <c r="APU4" s="69"/>
      <c r="APV4" s="69"/>
      <c r="APW4" s="69"/>
      <c r="APX4" s="69"/>
      <c r="APY4" s="69"/>
      <c r="APZ4" s="69"/>
      <c r="AQA4" s="69"/>
      <c r="AQB4" s="69"/>
      <c r="AQC4" s="69"/>
      <c r="AQD4" s="69"/>
      <c r="AQE4" s="69"/>
      <c r="AQF4" s="69"/>
      <c r="AQG4" s="69"/>
      <c r="AQH4" s="69"/>
      <c r="AQI4" s="69"/>
      <c r="AQJ4" s="69"/>
      <c r="AQK4" s="69"/>
      <c r="AQL4" s="69"/>
      <c r="AQM4" s="69"/>
      <c r="AQN4" s="69"/>
      <c r="AQO4" s="69"/>
      <c r="AQP4" s="69"/>
      <c r="AQQ4" s="69"/>
      <c r="AQR4" s="69"/>
      <c r="AQS4" s="69"/>
      <c r="AQT4" s="69"/>
      <c r="AQU4" s="69"/>
      <c r="AQV4" s="69"/>
      <c r="AQW4" s="69"/>
      <c r="AQX4" s="69"/>
      <c r="AQY4" s="69"/>
      <c r="AQZ4" s="69"/>
      <c r="ARA4" s="69"/>
      <c r="ARB4" s="69"/>
      <c r="ARC4" s="69"/>
      <c r="ARD4" s="69"/>
      <c r="ARE4" s="69"/>
      <c r="ARF4" s="69"/>
      <c r="ARG4" s="69"/>
      <c r="ARH4" s="69"/>
      <c r="ARI4" s="69"/>
      <c r="ARJ4" s="69"/>
      <c r="ARK4" s="69"/>
      <c r="ARL4" s="69"/>
      <c r="ARM4" s="69"/>
      <c r="ARN4" s="69"/>
      <c r="ARO4" s="69"/>
      <c r="ARP4" s="69"/>
      <c r="ARQ4" s="69"/>
      <c r="ARR4" s="69"/>
      <c r="ARS4" s="69"/>
      <c r="ART4" s="69"/>
      <c r="ARU4" s="69"/>
      <c r="ARV4" s="69"/>
      <c r="ARW4" s="69"/>
      <c r="ARX4" s="69"/>
      <c r="ARY4" s="69"/>
      <c r="ARZ4" s="69"/>
      <c r="ASA4" s="69"/>
      <c r="ASB4" s="69"/>
      <c r="ASC4" s="69"/>
      <c r="ASD4" s="69"/>
      <c r="ASE4" s="69"/>
      <c r="ASF4" s="69"/>
      <c r="ASG4" s="69"/>
      <c r="ASH4" s="69"/>
      <c r="ASI4" s="69"/>
      <c r="ASJ4" s="69"/>
      <c r="ASK4" s="69"/>
      <c r="ASL4" s="69"/>
      <c r="ASM4" s="69"/>
      <c r="ASN4" s="69"/>
      <c r="ASO4" s="69"/>
      <c r="ASP4" s="69"/>
      <c r="ASQ4" s="69"/>
      <c r="ASR4" s="69"/>
      <c r="ASS4" s="69"/>
      <c r="AST4" s="69"/>
      <c r="ASU4" s="69"/>
      <c r="ASV4" s="69"/>
      <c r="ASW4" s="69"/>
      <c r="ASX4" s="69"/>
      <c r="ASY4" s="69"/>
      <c r="ASZ4" s="69"/>
      <c r="ATA4" s="69"/>
      <c r="ATB4" s="69"/>
      <c r="ATC4" s="69"/>
      <c r="ATD4" s="69"/>
      <c r="ATE4" s="69"/>
      <c r="ATF4" s="69"/>
      <c r="ATG4" s="69"/>
      <c r="ATH4" s="69"/>
      <c r="ATI4" s="69"/>
      <c r="ATJ4" s="69"/>
      <c r="ATK4" s="69"/>
      <c r="ATL4" s="69"/>
      <c r="ATM4" s="69"/>
      <c r="ATN4" s="69"/>
      <c r="ATO4" s="69"/>
      <c r="ATP4" s="69"/>
      <c r="ATQ4" s="69"/>
      <c r="ATR4" s="69"/>
      <c r="ATS4" s="69"/>
      <c r="ATT4" s="69"/>
      <c r="ATU4" s="69"/>
      <c r="ATV4" s="69"/>
      <c r="ATW4" s="69"/>
      <c r="ATX4" s="69"/>
      <c r="ATY4" s="69"/>
      <c r="ATZ4" s="69"/>
      <c r="AUA4" s="69"/>
      <c r="AUB4" s="69"/>
      <c r="AUC4" s="69"/>
      <c r="AUD4" s="69"/>
      <c r="AUE4" s="69"/>
      <c r="AUF4" s="69"/>
      <c r="AUG4" s="69"/>
      <c r="AUH4" s="69"/>
      <c r="AUI4" s="69"/>
      <c r="AUJ4" s="69"/>
      <c r="AUK4" s="69"/>
      <c r="AUL4" s="69"/>
      <c r="AUM4" s="69"/>
      <c r="AUN4" s="69"/>
      <c r="AUO4" s="69"/>
      <c r="AUP4" s="69"/>
      <c r="AUQ4" s="69"/>
      <c r="AUR4" s="69"/>
      <c r="AUS4" s="69"/>
      <c r="AUT4" s="69"/>
      <c r="AUU4" s="69"/>
      <c r="AUV4" s="69"/>
      <c r="AUW4" s="69"/>
      <c r="AUX4" s="69"/>
      <c r="AUY4" s="69"/>
      <c r="AUZ4" s="69"/>
      <c r="AVA4" s="69"/>
      <c r="AVB4" s="69"/>
      <c r="AVC4" s="69"/>
      <c r="AVD4" s="69"/>
      <c r="AVE4" s="69"/>
      <c r="AVF4" s="69"/>
      <c r="AVG4" s="69"/>
      <c r="AVH4" s="69"/>
      <c r="AVI4" s="69"/>
      <c r="AVJ4" s="69"/>
      <c r="AVK4" s="69"/>
      <c r="AVL4" s="69"/>
      <c r="AVM4" s="69"/>
      <c r="AVN4" s="69"/>
      <c r="AVO4" s="69"/>
      <c r="AVP4" s="69"/>
      <c r="AVQ4" s="69"/>
      <c r="AVR4" s="69"/>
      <c r="AVS4" s="69"/>
      <c r="AVT4" s="69"/>
      <c r="AVU4" s="69"/>
      <c r="AVV4" s="69"/>
      <c r="AVW4" s="69"/>
      <c r="AVX4" s="69"/>
      <c r="AVY4" s="69"/>
      <c r="AVZ4" s="69"/>
      <c r="AWA4" s="69"/>
      <c r="AWB4" s="69"/>
      <c r="AWC4" s="69"/>
      <c r="AWD4" s="69"/>
      <c r="AWE4" s="69"/>
      <c r="AWF4" s="69"/>
      <c r="AWG4" s="69"/>
      <c r="AWH4" s="69"/>
      <c r="AWI4" s="69"/>
      <c r="AWJ4" s="69"/>
      <c r="AWK4" s="69"/>
      <c r="AWL4" s="69"/>
      <c r="AWM4" s="69"/>
      <c r="AWN4" s="69"/>
      <c r="AWO4" s="69"/>
      <c r="AWP4" s="69"/>
      <c r="AWQ4" s="69"/>
      <c r="AWR4" s="69"/>
      <c r="AWS4" s="69"/>
      <c r="AWT4" s="69"/>
      <c r="AWU4" s="69"/>
      <c r="AWV4" s="69"/>
      <c r="AWW4" s="69"/>
      <c r="AWX4" s="69"/>
      <c r="AWY4" s="69"/>
      <c r="AWZ4" s="69"/>
      <c r="AXA4" s="69"/>
      <c r="AXB4" s="69"/>
      <c r="AXC4" s="69"/>
      <c r="AXD4" s="69"/>
      <c r="AXE4" s="69"/>
      <c r="AXF4" s="69"/>
      <c r="AXG4" s="69"/>
      <c r="AXH4" s="69"/>
      <c r="AXI4" s="69"/>
      <c r="AXJ4" s="69"/>
      <c r="AXK4" s="69"/>
      <c r="AXL4" s="69"/>
      <c r="AXM4" s="69"/>
      <c r="AXN4" s="69"/>
      <c r="AXO4" s="69"/>
      <c r="AXP4" s="69"/>
      <c r="AXQ4" s="69"/>
      <c r="AXR4" s="69"/>
      <c r="AXS4" s="69"/>
      <c r="AXT4" s="69"/>
      <c r="AXU4" s="69"/>
      <c r="AXV4" s="69"/>
      <c r="AXW4" s="69"/>
      <c r="AXX4" s="69"/>
      <c r="AXY4" s="69"/>
      <c r="AXZ4" s="69"/>
      <c r="AYA4" s="69"/>
      <c r="AYB4" s="69"/>
      <c r="AYC4" s="69"/>
      <c r="AYD4" s="69"/>
      <c r="AYE4" s="69"/>
      <c r="AYF4" s="69"/>
      <c r="AYG4" s="69"/>
      <c r="AYH4" s="69"/>
      <c r="AYI4" s="69"/>
      <c r="AYJ4" s="69"/>
      <c r="AYK4" s="69"/>
      <c r="AYL4" s="69"/>
      <c r="AYM4" s="69"/>
      <c r="AYN4" s="69"/>
      <c r="AYO4" s="69"/>
      <c r="AYP4" s="69"/>
      <c r="AYQ4" s="69"/>
      <c r="AYR4" s="69"/>
      <c r="AYS4" s="69"/>
      <c r="AYT4" s="69"/>
      <c r="AYU4" s="69"/>
      <c r="AYV4" s="69"/>
      <c r="AYW4" s="69"/>
      <c r="AYX4" s="69"/>
      <c r="AYY4" s="69"/>
      <c r="AYZ4" s="69"/>
      <c r="AZA4" s="69"/>
      <c r="AZB4" s="69"/>
      <c r="AZC4" s="69"/>
      <c r="AZD4" s="69"/>
      <c r="AZE4" s="69"/>
      <c r="AZF4" s="69"/>
      <c r="AZG4" s="69"/>
      <c r="AZH4" s="69"/>
      <c r="AZI4" s="69"/>
      <c r="AZJ4" s="69"/>
      <c r="AZK4" s="69"/>
      <c r="AZL4" s="69"/>
      <c r="AZM4" s="69"/>
      <c r="AZN4" s="69"/>
      <c r="AZO4" s="69"/>
      <c r="AZP4" s="69"/>
      <c r="AZQ4" s="69"/>
      <c r="AZR4" s="69"/>
      <c r="AZS4" s="69"/>
      <c r="AZT4" s="69"/>
      <c r="AZU4" s="69"/>
      <c r="AZV4" s="69"/>
      <c r="AZW4" s="69"/>
      <c r="AZX4" s="69"/>
      <c r="AZY4" s="69"/>
      <c r="AZZ4" s="69"/>
      <c r="BAA4" s="69"/>
      <c r="BAB4" s="69"/>
      <c r="BAC4" s="69"/>
      <c r="BAD4" s="69"/>
      <c r="BAE4" s="69"/>
      <c r="BAF4" s="69"/>
      <c r="BAG4" s="69"/>
      <c r="BAH4" s="69"/>
      <c r="BAI4" s="69"/>
      <c r="BAJ4" s="69"/>
      <c r="BAK4" s="69"/>
      <c r="BAL4" s="69"/>
      <c r="BAM4" s="69"/>
      <c r="BAN4" s="69"/>
      <c r="BAO4" s="69"/>
      <c r="BAP4" s="69"/>
      <c r="BAQ4" s="69"/>
      <c r="BAR4" s="69"/>
      <c r="BAS4" s="69"/>
      <c r="BAT4" s="69"/>
      <c r="BAU4" s="69"/>
      <c r="BAV4" s="69"/>
      <c r="BAW4" s="69"/>
      <c r="BAX4" s="69"/>
      <c r="BAY4" s="69"/>
      <c r="BAZ4" s="69"/>
      <c r="BBA4" s="69"/>
      <c r="BBB4" s="69"/>
      <c r="BBC4" s="69"/>
      <c r="BBD4" s="69"/>
      <c r="BBE4" s="69"/>
      <c r="BBF4" s="69"/>
      <c r="BBG4" s="69"/>
      <c r="BBH4" s="69"/>
      <c r="BBI4" s="69"/>
      <c r="BBJ4" s="69"/>
      <c r="BBK4" s="69"/>
      <c r="BBL4" s="69"/>
      <c r="BBM4" s="69"/>
      <c r="BBN4" s="69"/>
      <c r="BBO4" s="69"/>
      <c r="BBP4" s="69"/>
      <c r="BBQ4" s="69"/>
      <c r="BBR4" s="69"/>
      <c r="BBS4" s="69"/>
      <c r="BBT4" s="69"/>
      <c r="BBU4" s="69"/>
      <c r="BBV4" s="69"/>
      <c r="BBW4" s="69"/>
      <c r="BBX4" s="69"/>
      <c r="BBY4" s="69"/>
      <c r="BBZ4" s="69"/>
      <c r="BCA4" s="69"/>
      <c r="BCB4" s="69"/>
      <c r="BCC4" s="69"/>
      <c r="BCD4" s="69"/>
      <c r="BCE4" s="69"/>
      <c r="BCF4" s="69"/>
      <c r="BCG4" s="69"/>
      <c r="BCH4" s="69"/>
      <c r="BCI4" s="69"/>
      <c r="BCJ4" s="69"/>
      <c r="BCK4" s="69"/>
      <c r="BCL4" s="69"/>
      <c r="BCM4" s="69"/>
      <c r="BCN4" s="69"/>
      <c r="BCO4" s="69"/>
      <c r="BCP4" s="69"/>
      <c r="BCQ4" s="69"/>
      <c r="BCR4" s="69"/>
      <c r="BCS4" s="69"/>
      <c r="BCT4" s="69"/>
      <c r="BCU4" s="69"/>
      <c r="BCV4" s="69"/>
      <c r="BCW4" s="69"/>
      <c r="BCX4" s="69"/>
      <c r="BCY4" s="69"/>
      <c r="BCZ4" s="69"/>
      <c r="BDA4" s="69"/>
      <c r="BDB4" s="69"/>
      <c r="BDC4" s="69"/>
      <c r="BDD4" s="69"/>
      <c r="BDE4" s="69"/>
      <c r="BDF4" s="69"/>
      <c r="BDG4" s="69"/>
      <c r="BDH4" s="69"/>
      <c r="BDI4" s="69"/>
      <c r="BDJ4" s="69"/>
      <c r="BDK4" s="69"/>
      <c r="BDL4" s="69"/>
      <c r="BDM4" s="69"/>
      <c r="BDN4" s="69"/>
      <c r="BDO4" s="69"/>
      <c r="BDP4" s="69"/>
      <c r="BDQ4" s="69"/>
      <c r="BDR4" s="69"/>
      <c r="BDS4" s="69"/>
      <c r="BDT4" s="69"/>
      <c r="BDU4" s="69"/>
      <c r="BDV4" s="69"/>
      <c r="BDW4" s="69"/>
      <c r="BDX4" s="69"/>
      <c r="BDY4" s="69"/>
      <c r="BDZ4" s="69"/>
      <c r="BEA4" s="69"/>
      <c r="BEB4" s="69"/>
      <c r="BEC4" s="69"/>
      <c r="BED4" s="69"/>
      <c r="BEE4" s="69"/>
      <c r="BEF4" s="69"/>
      <c r="BEG4" s="69"/>
      <c r="BEH4" s="69"/>
      <c r="BEI4" s="69"/>
      <c r="BEJ4" s="69"/>
      <c r="BEK4" s="69"/>
      <c r="BEL4" s="69"/>
      <c r="BEM4" s="69"/>
      <c r="BEN4" s="69"/>
      <c r="BEO4" s="69"/>
      <c r="BEP4" s="69"/>
      <c r="BEQ4" s="69"/>
      <c r="BER4" s="69"/>
      <c r="BES4" s="69"/>
      <c r="BET4" s="69"/>
      <c r="BEU4" s="69"/>
      <c r="BEV4" s="69"/>
      <c r="BEW4" s="69"/>
      <c r="BEX4" s="69"/>
      <c r="BEY4" s="69"/>
      <c r="BEZ4" s="69"/>
      <c r="BFA4" s="69"/>
      <c r="BFB4" s="69"/>
      <c r="BFC4" s="69"/>
      <c r="BFD4" s="69"/>
      <c r="BFE4" s="69"/>
      <c r="BFF4" s="69"/>
      <c r="BFG4" s="69"/>
      <c r="BFH4" s="69"/>
      <c r="BFI4" s="69"/>
      <c r="BFJ4" s="69"/>
      <c r="BFK4" s="69"/>
      <c r="BFL4" s="69"/>
      <c r="BFM4" s="69"/>
      <c r="BFN4" s="69"/>
      <c r="BFO4" s="69"/>
      <c r="BFP4" s="69"/>
      <c r="BFQ4" s="69"/>
      <c r="BFR4" s="69"/>
      <c r="BFS4" s="69"/>
      <c r="BFT4" s="69"/>
      <c r="BFU4" s="69"/>
      <c r="BFV4" s="69"/>
      <c r="BFW4" s="69"/>
      <c r="BFX4" s="69"/>
      <c r="BFY4" s="69"/>
      <c r="BFZ4" s="69"/>
      <c r="BGA4" s="69"/>
      <c r="BGB4" s="69"/>
      <c r="BGC4" s="69"/>
      <c r="BGD4" s="69"/>
      <c r="BGE4" s="69"/>
      <c r="BGF4" s="69"/>
      <c r="BGG4" s="69"/>
      <c r="BGH4" s="69"/>
      <c r="BGI4" s="69"/>
      <c r="BGJ4" s="69"/>
      <c r="BGK4" s="69"/>
      <c r="BGL4" s="69"/>
      <c r="BGM4" s="69"/>
      <c r="BGN4" s="69"/>
      <c r="BGO4" s="69"/>
      <c r="BGP4" s="69"/>
      <c r="BGQ4" s="69"/>
      <c r="BGR4" s="69"/>
      <c r="BGS4" s="69"/>
      <c r="BGT4" s="69"/>
      <c r="BGU4" s="69"/>
      <c r="BGV4" s="69"/>
      <c r="BGW4" s="69"/>
      <c r="BGX4" s="69"/>
      <c r="BGY4" s="69"/>
      <c r="BGZ4" s="69"/>
      <c r="BHA4" s="69"/>
      <c r="BHB4" s="69"/>
      <c r="BHC4" s="69"/>
      <c r="BHD4" s="69"/>
      <c r="BHE4" s="69"/>
      <c r="BHF4" s="69"/>
      <c r="BHG4" s="69"/>
      <c r="BHH4" s="69"/>
      <c r="BHI4" s="69"/>
      <c r="BHJ4" s="69"/>
      <c r="BHK4" s="69"/>
      <c r="BHL4" s="69"/>
      <c r="BHM4" s="69"/>
      <c r="BHN4" s="69"/>
      <c r="BHO4" s="69"/>
      <c r="BHP4" s="69"/>
      <c r="BHQ4" s="69"/>
      <c r="BHR4" s="69"/>
      <c r="BHS4" s="69"/>
      <c r="BHT4" s="69"/>
      <c r="BHU4" s="69"/>
      <c r="BHV4" s="69"/>
      <c r="BHW4" s="69"/>
      <c r="BHX4" s="69"/>
      <c r="BHY4" s="69"/>
      <c r="BHZ4" s="69"/>
      <c r="BIA4" s="69"/>
      <c r="BIB4" s="69"/>
      <c r="BIC4" s="69"/>
      <c r="BID4" s="69"/>
      <c r="BIE4" s="69"/>
      <c r="BIF4" s="69"/>
      <c r="BIG4" s="69"/>
      <c r="BIH4" s="69"/>
      <c r="BII4" s="69"/>
      <c r="BIJ4" s="69"/>
      <c r="BIK4" s="69"/>
      <c r="BIL4" s="69"/>
      <c r="BIM4" s="69"/>
      <c r="BIN4" s="69"/>
      <c r="BIO4" s="69"/>
      <c r="BIP4" s="69"/>
      <c r="BIQ4" s="69"/>
      <c r="BIR4" s="69"/>
      <c r="BIS4" s="69"/>
      <c r="BIT4" s="69"/>
      <c r="BIU4" s="69"/>
      <c r="BIV4" s="69"/>
      <c r="BIW4" s="69"/>
      <c r="BIX4" s="69"/>
      <c r="BIY4" s="69"/>
      <c r="BIZ4" s="69"/>
      <c r="BJA4" s="69"/>
      <c r="BJB4" s="69"/>
      <c r="BJC4" s="69"/>
      <c r="BJD4" s="69"/>
      <c r="BJE4" s="69"/>
      <c r="BJF4" s="69"/>
      <c r="BJG4" s="69"/>
      <c r="BJH4" s="69"/>
      <c r="BJI4" s="69"/>
      <c r="BJJ4" s="69"/>
      <c r="BJK4" s="69"/>
      <c r="BJL4" s="69"/>
      <c r="BJM4" s="69"/>
      <c r="BJN4" s="69"/>
      <c r="BJO4" s="69"/>
      <c r="BJP4" s="69"/>
      <c r="BJQ4" s="69"/>
      <c r="BJR4" s="69"/>
      <c r="BJS4" s="69"/>
      <c r="BJT4" s="69"/>
      <c r="BJU4" s="69"/>
      <c r="BJV4" s="69"/>
      <c r="BJW4" s="69"/>
      <c r="BJX4" s="69"/>
      <c r="BJY4" s="69"/>
      <c r="BJZ4" s="69"/>
      <c r="BKA4" s="69"/>
      <c r="BKB4" s="69"/>
      <c r="BKC4" s="69"/>
      <c r="BKD4" s="69"/>
      <c r="BKE4" s="69"/>
      <c r="BKF4" s="69"/>
      <c r="BKG4" s="69"/>
      <c r="BKH4" s="69"/>
      <c r="BKI4" s="69"/>
      <c r="BKJ4" s="69"/>
      <c r="BKK4" s="69"/>
      <c r="BKL4" s="69"/>
      <c r="BKM4" s="69"/>
      <c r="BKN4" s="69"/>
      <c r="BKO4" s="69"/>
      <c r="BKP4" s="69"/>
      <c r="BKQ4" s="69"/>
      <c r="BKR4" s="69"/>
      <c r="BKS4" s="69"/>
      <c r="BKT4" s="69"/>
      <c r="BKU4" s="69"/>
      <c r="BKV4" s="69"/>
      <c r="BKW4" s="69"/>
      <c r="BKX4" s="69"/>
      <c r="BKY4" s="69"/>
      <c r="BKZ4" s="69"/>
      <c r="BLA4" s="69"/>
      <c r="BLB4" s="69"/>
      <c r="BLC4" s="69"/>
      <c r="BLD4" s="69"/>
      <c r="BLE4" s="69"/>
      <c r="BLF4" s="69"/>
      <c r="BLG4" s="69"/>
      <c r="BLH4" s="69"/>
      <c r="BLI4" s="69"/>
      <c r="BLJ4" s="69"/>
      <c r="BLK4" s="69"/>
      <c r="BLL4" s="69"/>
      <c r="BLM4" s="69"/>
      <c r="BLN4" s="69"/>
      <c r="BLO4" s="69"/>
      <c r="BLP4" s="69"/>
      <c r="BLQ4" s="69"/>
      <c r="BLR4" s="69"/>
      <c r="BLS4" s="69"/>
      <c r="BLT4" s="69"/>
      <c r="BLU4" s="69"/>
      <c r="BLV4" s="69"/>
      <c r="BLW4" s="69"/>
      <c r="BLX4" s="69"/>
      <c r="BLY4" s="69"/>
      <c r="BLZ4" s="69"/>
      <c r="BMA4" s="69"/>
      <c r="BMB4" s="69"/>
      <c r="BMC4" s="69"/>
      <c r="BMD4" s="69"/>
      <c r="BME4" s="69"/>
      <c r="BMF4" s="69"/>
      <c r="BMG4" s="69"/>
      <c r="BMH4" s="69"/>
      <c r="BMI4" s="69"/>
      <c r="BMJ4" s="69"/>
      <c r="BMK4" s="69"/>
      <c r="BML4" s="69"/>
      <c r="BMM4" s="69"/>
      <c r="BMN4" s="69"/>
      <c r="BMO4" s="69"/>
      <c r="BMP4" s="69"/>
      <c r="BMQ4" s="69"/>
      <c r="BMR4" s="69"/>
      <c r="BMS4" s="69"/>
      <c r="BMT4" s="69"/>
      <c r="BMU4" s="69"/>
      <c r="BMV4" s="69"/>
      <c r="BMW4" s="69"/>
      <c r="BMX4" s="69"/>
      <c r="BMY4" s="69"/>
      <c r="BMZ4" s="69"/>
      <c r="BNA4" s="69"/>
      <c r="BNB4" s="69"/>
      <c r="BNC4" s="69"/>
      <c r="BND4" s="69"/>
      <c r="BNE4" s="69"/>
      <c r="BNF4" s="69"/>
      <c r="BNG4" s="69"/>
      <c r="BNH4" s="69"/>
      <c r="BNI4" s="69"/>
      <c r="BNJ4" s="69"/>
      <c r="BNK4" s="69"/>
      <c r="BNL4" s="69"/>
      <c r="BNM4" s="69"/>
      <c r="BNN4" s="69"/>
      <c r="BNO4" s="69"/>
      <c r="BNP4" s="69"/>
      <c r="BNQ4" s="69"/>
      <c r="BNR4" s="69"/>
      <c r="BNS4" s="69"/>
      <c r="BNT4" s="69"/>
      <c r="BNU4" s="69"/>
      <c r="BNV4" s="69"/>
      <c r="BNW4" s="69"/>
      <c r="BNX4" s="69"/>
      <c r="BNY4" s="69"/>
      <c r="BNZ4" s="69"/>
      <c r="BOA4" s="69"/>
      <c r="BOB4" s="69"/>
      <c r="BOC4" s="69"/>
      <c r="BOD4" s="69"/>
      <c r="BOE4" s="69"/>
      <c r="BOF4" s="69"/>
      <c r="BOG4" s="69"/>
      <c r="BOH4" s="69"/>
      <c r="BOI4" s="69"/>
      <c r="BOJ4" s="69"/>
      <c r="BOK4" s="69"/>
      <c r="BOL4" s="69"/>
      <c r="BOM4" s="69"/>
      <c r="BON4" s="69"/>
      <c r="BOO4" s="69"/>
      <c r="BOP4" s="69"/>
      <c r="BOQ4" s="69"/>
      <c r="BOR4" s="69"/>
      <c r="BOS4" s="69"/>
      <c r="BOT4" s="69"/>
      <c r="BOU4" s="69"/>
      <c r="BOV4" s="69"/>
      <c r="BOW4" s="69"/>
      <c r="BOX4" s="69"/>
      <c r="BOY4" s="69"/>
      <c r="BOZ4" s="69"/>
      <c r="BPA4" s="69"/>
      <c r="BPB4" s="69"/>
      <c r="BPC4" s="69"/>
      <c r="BPD4" s="69"/>
      <c r="BPE4" s="69"/>
      <c r="BPF4" s="69"/>
      <c r="BPG4" s="69"/>
      <c r="BPH4" s="69"/>
      <c r="BPI4" s="69"/>
      <c r="BPJ4" s="69"/>
      <c r="BPK4" s="69"/>
      <c r="BPL4" s="69"/>
      <c r="BPM4" s="69"/>
      <c r="BPN4" s="69"/>
      <c r="BPO4" s="69"/>
      <c r="BPP4" s="69"/>
      <c r="BPQ4" s="69"/>
      <c r="BPR4" s="69"/>
      <c r="BPS4" s="69"/>
      <c r="BPT4" s="69"/>
      <c r="BPU4" s="69"/>
      <c r="BPV4" s="69"/>
      <c r="BPW4" s="69"/>
      <c r="BPX4" s="69"/>
      <c r="BPY4" s="69"/>
      <c r="BPZ4" s="69"/>
      <c r="BQA4" s="69"/>
      <c r="BQB4" s="69"/>
      <c r="BQC4" s="69"/>
      <c r="BQD4" s="69"/>
      <c r="BQE4" s="69"/>
      <c r="BQF4" s="69"/>
      <c r="BQG4" s="69"/>
      <c r="BQH4" s="69"/>
      <c r="BQI4" s="69"/>
      <c r="BQJ4" s="69"/>
      <c r="BQK4" s="69"/>
      <c r="BQL4" s="69"/>
      <c r="BQM4" s="69"/>
      <c r="BQN4" s="69"/>
      <c r="BQO4" s="69"/>
      <c r="BQP4" s="69"/>
      <c r="BQQ4" s="69"/>
      <c r="BQR4" s="69"/>
      <c r="BQS4" s="69"/>
      <c r="BQT4" s="69"/>
      <c r="BQU4" s="69"/>
      <c r="BQV4" s="69"/>
      <c r="BQW4" s="69"/>
      <c r="BQX4" s="69"/>
      <c r="BQY4" s="69"/>
      <c r="BQZ4" s="69"/>
      <c r="BRA4" s="69"/>
      <c r="BRB4" s="69"/>
      <c r="BRC4" s="69"/>
      <c r="BRD4" s="69"/>
      <c r="BRE4" s="69"/>
      <c r="BRF4" s="69"/>
      <c r="BRG4" s="69"/>
      <c r="BRH4" s="69"/>
      <c r="BRI4" s="69"/>
      <c r="BRJ4" s="69"/>
      <c r="BRK4" s="69"/>
      <c r="BRL4" s="69"/>
      <c r="BRM4" s="69"/>
      <c r="BRN4" s="69"/>
      <c r="BRO4" s="69"/>
      <c r="BRP4" s="69"/>
      <c r="BRQ4" s="69"/>
      <c r="BRR4" s="69"/>
      <c r="BRS4" s="69"/>
      <c r="BRT4" s="69"/>
      <c r="BRU4" s="69"/>
      <c r="BRV4" s="69"/>
      <c r="BRW4" s="69"/>
      <c r="BRX4" s="69"/>
      <c r="BRY4" s="69"/>
      <c r="BRZ4" s="69"/>
      <c r="BSA4" s="69"/>
      <c r="BSB4" s="69"/>
      <c r="BSC4" s="69"/>
      <c r="BSD4" s="69"/>
      <c r="BSE4" s="69"/>
      <c r="BSF4" s="69"/>
      <c r="BSG4" s="69"/>
      <c r="BSH4" s="69"/>
      <c r="BSI4" s="69"/>
      <c r="BSJ4" s="69"/>
      <c r="BSK4" s="69"/>
      <c r="BSL4" s="69"/>
      <c r="BSM4" s="69"/>
      <c r="BSN4" s="69"/>
      <c r="BSO4" s="69"/>
      <c r="BSP4" s="69"/>
      <c r="BSQ4" s="69"/>
      <c r="BSR4" s="69"/>
      <c r="BSS4" s="69"/>
      <c r="BST4" s="69"/>
      <c r="BSU4" s="69"/>
      <c r="BSV4" s="69"/>
      <c r="BSW4" s="69"/>
      <c r="BSX4" s="69"/>
      <c r="BSY4" s="69"/>
      <c r="BSZ4" s="69"/>
      <c r="BTA4" s="69"/>
      <c r="BTB4" s="69"/>
      <c r="BTC4" s="69"/>
      <c r="BTD4" s="69"/>
      <c r="BTE4" s="69"/>
      <c r="BTF4" s="69"/>
      <c r="BTG4" s="69"/>
      <c r="BTH4" s="69"/>
      <c r="BTI4" s="69"/>
      <c r="BTJ4" s="69"/>
      <c r="BTK4" s="69"/>
      <c r="BTL4" s="69"/>
      <c r="BTM4" s="69"/>
      <c r="BTN4" s="69"/>
      <c r="BTO4" s="69"/>
      <c r="BTP4" s="69"/>
      <c r="BTQ4" s="69"/>
      <c r="BTR4" s="69"/>
      <c r="BTS4" s="69"/>
      <c r="BTT4" s="69"/>
      <c r="BTU4" s="69"/>
      <c r="BTV4" s="69"/>
      <c r="BTW4" s="69"/>
      <c r="BTX4" s="69"/>
      <c r="BTY4" s="69"/>
      <c r="BTZ4" s="69"/>
      <c r="BUA4" s="69"/>
      <c r="BUB4" s="69"/>
      <c r="BUC4" s="69"/>
      <c r="BUD4" s="69"/>
      <c r="BUE4" s="69"/>
      <c r="BUF4" s="69"/>
      <c r="BUG4" s="69"/>
      <c r="BUH4" s="69"/>
      <c r="BUI4" s="69"/>
      <c r="BUJ4" s="69"/>
      <c r="BUK4" s="69"/>
      <c r="BUL4" s="69"/>
      <c r="BUM4" s="69"/>
      <c r="BUN4" s="69"/>
      <c r="BUO4" s="69"/>
      <c r="BUP4" s="69"/>
      <c r="BUQ4" s="69"/>
      <c r="BUR4" s="69"/>
      <c r="BUS4" s="69"/>
      <c r="BUT4" s="69"/>
      <c r="BUU4" s="69"/>
      <c r="BUV4" s="69"/>
      <c r="BUW4" s="69"/>
      <c r="BUX4" s="69"/>
      <c r="BUY4" s="69"/>
      <c r="BUZ4" s="69"/>
      <c r="BVA4" s="69"/>
      <c r="BVB4" s="69"/>
      <c r="BVC4" s="69"/>
      <c r="BVD4" s="69"/>
      <c r="BVE4" s="69"/>
      <c r="BVF4" s="69"/>
      <c r="BVG4" s="69"/>
      <c r="BVH4" s="69"/>
      <c r="BVI4" s="69"/>
      <c r="BVJ4" s="69"/>
      <c r="BVK4" s="69"/>
      <c r="BVL4" s="69"/>
      <c r="BVM4" s="69"/>
      <c r="BVN4" s="69"/>
      <c r="BVO4" s="69"/>
      <c r="BVP4" s="69"/>
      <c r="BVQ4" s="69"/>
      <c r="BVR4" s="69"/>
      <c r="BVS4" s="69"/>
      <c r="BVT4" s="69"/>
      <c r="BVU4" s="69"/>
      <c r="BVV4" s="69"/>
      <c r="BVW4" s="69"/>
      <c r="BVX4" s="69"/>
      <c r="BVY4" s="69"/>
      <c r="BVZ4" s="69"/>
      <c r="BWA4" s="69"/>
      <c r="BWB4" s="69"/>
      <c r="BWC4" s="69"/>
      <c r="BWD4" s="69"/>
      <c r="BWE4" s="69"/>
      <c r="BWF4" s="69"/>
      <c r="BWG4" s="69"/>
      <c r="BWH4" s="69"/>
      <c r="BWI4" s="69"/>
      <c r="BWJ4" s="69"/>
      <c r="BWK4" s="69"/>
      <c r="BWL4" s="69"/>
    </row>
    <row r="5" spans="1:1962" s="49" customFormat="1" ht="17.100000000000001" customHeight="1" thickBot="1" x14ac:dyDescent="0.3">
      <c r="A5" s="210" t="s">
        <v>511</v>
      </c>
      <c r="B5" s="181" t="s">
        <v>518</v>
      </c>
      <c r="C5" s="211" t="s">
        <v>487</v>
      </c>
      <c r="D5" s="198" t="s">
        <v>477</v>
      </c>
      <c r="E5" s="245" t="s">
        <v>864</v>
      </c>
      <c r="F5" s="226" t="s">
        <v>308</v>
      </c>
      <c r="G5" s="121">
        <v>10</v>
      </c>
      <c r="H5" s="122">
        <v>0</v>
      </c>
      <c r="I5" s="122">
        <v>20</v>
      </c>
      <c r="J5" s="123">
        <v>2</v>
      </c>
      <c r="K5" s="124">
        <v>725</v>
      </c>
      <c r="L5" s="124">
        <v>353.8</v>
      </c>
      <c r="M5" s="122">
        <v>7</v>
      </c>
      <c r="N5" s="125">
        <v>0.35</v>
      </c>
      <c r="O5" s="122">
        <v>6</v>
      </c>
      <c r="P5" s="125">
        <v>0.6</v>
      </c>
      <c r="Q5" s="122">
        <v>7</v>
      </c>
      <c r="R5" s="125">
        <v>0.63636363636363635</v>
      </c>
      <c r="S5" s="122">
        <v>0</v>
      </c>
      <c r="T5" s="125">
        <v>0</v>
      </c>
      <c r="U5" s="122">
        <v>0</v>
      </c>
      <c r="V5" s="125">
        <v>0</v>
      </c>
      <c r="W5" s="136">
        <v>7208</v>
      </c>
      <c r="X5" s="124">
        <v>42</v>
      </c>
      <c r="Y5" s="126">
        <v>5.7931034482758617E-3</v>
      </c>
      <c r="Z5" s="124">
        <v>7250</v>
      </c>
      <c r="AA5" s="124">
        <v>10220</v>
      </c>
      <c r="AB5" s="125">
        <v>0.70939334637964779</v>
      </c>
      <c r="AC5" s="48">
        <v>7208</v>
      </c>
      <c r="AD5" s="48">
        <v>42</v>
      </c>
      <c r="AE5" s="124">
        <v>7250</v>
      </c>
      <c r="AF5" s="124">
        <v>3494</v>
      </c>
      <c r="AG5" s="125">
        <v>0.48473917869034405</v>
      </c>
      <c r="AH5" s="124">
        <v>44</v>
      </c>
      <c r="AI5" s="125">
        <v>1.0476190476190477</v>
      </c>
      <c r="AJ5" s="124">
        <v>3538</v>
      </c>
      <c r="AK5" s="125">
        <v>0.48799999999999999</v>
      </c>
      <c r="AL5" s="124">
        <v>41</v>
      </c>
      <c r="AM5" s="125">
        <v>1.1734401831711505E-2</v>
      </c>
      <c r="AN5" s="122">
        <v>10</v>
      </c>
      <c r="AO5" s="125">
        <v>0.22727272727272727</v>
      </c>
      <c r="AP5" s="122">
        <v>51</v>
      </c>
      <c r="AQ5" s="125">
        <v>1.4414923685698135E-2</v>
      </c>
      <c r="AR5" s="124">
        <v>35</v>
      </c>
      <c r="AS5" s="125">
        <v>0.85365853658536583</v>
      </c>
      <c r="AT5" s="122">
        <v>9</v>
      </c>
      <c r="AU5" s="125">
        <v>0.9</v>
      </c>
      <c r="AV5" s="122">
        <v>44</v>
      </c>
      <c r="AW5" s="125">
        <v>0.86274509803921573</v>
      </c>
      <c r="AX5" s="124">
        <v>13</v>
      </c>
      <c r="AY5" s="125">
        <v>3.6743923120407009E-3</v>
      </c>
      <c r="AZ5" s="124">
        <v>127</v>
      </c>
      <c r="BA5" s="125">
        <v>3.5895986433012998E-2</v>
      </c>
      <c r="BB5" s="124">
        <v>140</v>
      </c>
      <c r="BC5" s="125">
        <v>3.9570378745053703E-2</v>
      </c>
      <c r="BD5" s="122">
        <v>10</v>
      </c>
      <c r="BE5" s="125">
        <v>0.5</v>
      </c>
      <c r="BF5" s="122">
        <v>4</v>
      </c>
      <c r="BG5" s="125">
        <v>0.4</v>
      </c>
      <c r="BH5" s="172" t="s">
        <v>937</v>
      </c>
      <c r="BI5" s="230">
        <v>10</v>
      </c>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69"/>
      <c r="APH5" s="69"/>
      <c r="API5" s="69"/>
      <c r="APJ5" s="69"/>
      <c r="APK5" s="69"/>
      <c r="APL5" s="69"/>
      <c r="APM5" s="69"/>
      <c r="APN5" s="69"/>
      <c r="APO5" s="69"/>
      <c r="APP5" s="69"/>
      <c r="APQ5" s="69"/>
      <c r="APR5" s="69"/>
      <c r="APS5" s="69"/>
      <c r="APT5" s="69"/>
      <c r="APU5" s="69"/>
      <c r="APV5" s="69"/>
      <c r="APW5" s="69"/>
      <c r="APX5" s="69"/>
      <c r="APY5" s="69"/>
      <c r="APZ5" s="69"/>
      <c r="AQA5" s="69"/>
      <c r="AQB5" s="69"/>
      <c r="AQC5" s="69"/>
      <c r="AQD5" s="69"/>
      <c r="AQE5" s="69"/>
      <c r="AQF5" s="69"/>
      <c r="AQG5" s="69"/>
      <c r="AQH5" s="69"/>
      <c r="AQI5" s="69"/>
      <c r="AQJ5" s="69"/>
      <c r="AQK5" s="69"/>
      <c r="AQL5" s="69"/>
      <c r="AQM5" s="69"/>
      <c r="AQN5" s="69"/>
      <c r="AQO5" s="69"/>
      <c r="AQP5" s="69"/>
      <c r="AQQ5" s="69"/>
      <c r="AQR5" s="69"/>
      <c r="AQS5" s="69"/>
      <c r="AQT5" s="69"/>
      <c r="AQU5" s="69"/>
      <c r="AQV5" s="69"/>
      <c r="AQW5" s="69"/>
      <c r="AQX5" s="69"/>
      <c r="AQY5" s="69"/>
      <c r="AQZ5" s="69"/>
      <c r="ARA5" s="69"/>
      <c r="ARB5" s="69"/>
      <c r="ARC5" s="69"/>
      <c r="ARD5" s="69"/>
      <c r="ARE5" s="69"/>
      <c r="ARF5" s="69"/>
      <c r="ARG5" s="69"/>
      <c r="ARH5" s="69"/>
      <c r="ARI5" s="69"/>
      <c r="ARJ5" s="69"/>
      <c r="ARK5" s="69"/>
      <c r="ARL5" s="69"/>
      <c r="ARM5" s="69"/>
      <c r="ARN5" s="69"/>
      <c r="ARO5" s="69"/>
      <c r="ARP5" s="69"/>
      <c r="ARQ5" s="69"/>
      <c r="ARR5" s="69"/>
      <c r="ARS5" s="69"/>
      <c r="ART5" s="69"/>
      <c r="ARU5" s="69"/>
      <c r="ARV5" s="69"/>
      <c r="ARW5" s="69"/>
      <c r="ARX5" s="69"/>
      <c r="ARY5" s="69"/>
      <c r="ARZ5" s="69"/>
      <c r="ASA5" s="69"/>
      <c r="ASB5" s="69"/>
      <c r="ASC5" s="69"/>
      <c r="ASD5" s="69"/>
      <c r="ASE5" s="69"/>
      <c r="ASF5" s="69"/>
      <c r="ASG5" s="69"/>
      <c r="ASH5" s="69"/>
      <c r="ASI5" s="69"/>
      <c r="ASJ5" s="69"/>
      <c r="ASK5" s="69"/>
      <c r="ASL5" s="69"/>
      <c r="ASM5" s="69"/>
      <c r="ASN5" s="69"/>
      <c r="ASO5" s="69"/>
      <c r="ASP5" s="69"/>
      <c r="ASQ5" s="69"/>
      <c r="ASR5" s="69"/>
      <c r="ASS5" s="69"/>
      <c r="AST5" s="69"/>
      <c r="ASU5" s="69"/>
      <c r="ASV5" s="69"/>
      <c r="ASW5" s="69"/>
      <c r="ASX5" s="69"/>
      <c r="ASY5" s="69"/>
      <c r="ASZ5" s="69"/>
      <c r="ATA5" s="69"/>
      <c r="ATB5" s="69"/>
      <c r="ATC5" s="69"/>
      <c r="ATD5" s="69"/>
      <c r="ATE5" s="69"/>
      <c r="ATF5" s="69"/>
      <c r="ATG5" s="69"/>
      <c r="ATH5" s="69"/>
      <c r="ATI5" s="69"/>
      <c r="ATJ5" s="69"/>
      <c r="ATK5" s="69"/>
      <c r="ATL5" s="69"/>
      <c r="ATM5" s="69"/>
      <c r="ATN5" s="69"/>
      <c r="ATO5" s="69"/>
      <c r="ATP5" s="69"/>
      <c r="ATQ5" s="69"/>
      <c r="ATR5" s="69"/>
      <c r="ATS5" s="69"/>
      <c r="ATT5" s="69"/>
      <c r="ATU5" s="69"/>
      <c r="ATV5" s="69"/>
      <c r="ATW5" s="69"/>
      <c r="ATX5" s="69"/>
      <c r="ATY5" s="69"/>
      <c r="ATZ5" s="69"/>
      <c r="AUA5" s="69"/>
      <c r="AUB5" s="69"/>
      <c r="AUC5" s="69"/>
      <c r="AUD5" s="69"/>
      <c r="AUE5" s="69"/>
      <c r="AUF5" s="69"/>
      <c r="AUG5" s="69"/>
      <c r="AUH5" s="69"/>
      <c r="AUI5" s="69"/>
      <c r="AUJ5" s="69"/>
      <c r="AUK5" s="69"/>
      <c r="AUL5" s="69"/>
      <c r="AUM5" s="69"/>
      <c r="AUN5" s="69"/>
      <c r="AUO5" s="69"/>
      <c r="AUP5" s="69"/>
      <c r="AUQ5" s="69"/>
      <c r="AUR5" s="69"/>
      <c r="AUS5" s="69"/>
      <c r="AUT5" s="69"/>
      <c r="AUU5" s="69"/>
      <c r="AUV5" s="69"/>
      <c r="AUW5" s="69"/>
      <c r="AUX5" s="69"/>
      <c r="AUY5" s="69"/>
      <c r="AUZ5" s="69"/>
      <c r="AVA5" s="69"/>
      <c r="AVB5" s="69"/>
      <c r="AVC5" s="69"/>
      <c r="AVD5" s="69"/>
      <c r="AVE5" s="69"/>
      <c r="AVF5" s="69"/>
      <c r="AVG5" s="69"/>
      <c r="AVH5" s="69"/>
      <c r="AVI5" s="69"/>
      <c r="AVJ5" s="69"/>
      <c r="AVK5" s="69"/>
      <c r="AVL5" s="69"/>
      <c r="AVM5" s="69"/>
      <c r="AVN5" s="69"/>
      <c r="AVO5" s="69"/>
      <c r="AVP5" s="69"/>
      <c r="AVQ5" s="69"/>
      <c r="AVR5" s="69"/>
      <c r="AVS5" s="69"/>
      <c r="AVT5" s="69"/>
      <c r="AVU5" s="69"/>
      <c r="AVV5" s="69"/>
      <c r="AVW5" s="69"/>
      <c r="AVX5" s="69"/>
      <c r="AVY5" s="69"/>
      <c r="AVZ5" s="69"/>
      <c r="AWA5" s="69"/>
      <c r="AWB5" s="69"/>
      <c r="AWC5" s="69"/>
      <c r="AWD5" s="69"/>
      <c r="AWE5" s="69"/>
      <c r="AWF5" s="69"/>
      <c r="AWG5" s="69"/>
      <c r="AWH5" s="69"/>
      <c r="AWI5" s="69"/>
      <c r="AWJ5" s="69"/>
      <c r="AWK5" s="69"/>
      <c r="AWL5" s="69"/>
      <c r="AWM5" s="69"/>
      <c r="AWN5" s="69"/>
      <c r="AWO5" s="69"/>
      <c r="AWP5" s="69"/>
      <c r="AWQ5" s="69"/>
      <c r="AWR5" s="69"/>
      <c r="AWS5" s="69"/>
      <c r="AWT5" s="69"/>
      <c r="AWU5" s="69"/>
      <c r="AWV5" s="69"/>
      <c r="AWW5" s="69"/>
      <c r="AWX5" s="69"/>
      <c r="AWY5" s="69"/>
      <c r="AWZ5" s="69"/>
      <c r="AXA5" s="69"/>
      <c r="AXB5" s="69"/>
      <c r="AXC5" s="69"/>
      <c r="AXD5" s="69"/>
      <c r="AXE5" s="69"/>
      <c r="AXF5" s="69"/>
      <c r="AXG5" s="69"/>
      <c r="AXH5" s="69"/>
      <c r="AXI5" s="69"/>
      <c r="AXJ5" s="69"/>
      <c r="AXK5" s="69"/>
      <c r="AXL5" s="69"/>
      <c r="AXM5" s="69"/>
      <c r="AXN5" s="69"/>
      <c r="AXO5" s="69"/>
      <c r="AXP5" s="69"/>
      <c r="AXQ5" s="69"/>
      <c r="AXR5" s="69"/>
      <c r="AXS5" s="69"/>
      <c r="AXT5" s="69"/>
      <c r="AXU5" s="69"/>
      <c r="AXV5" s="69"/>
      <c r="AXW5" s="69"/>
      <c r="AXX5" s="69"/>
      <c r="AXY5" s="69"/>
      <c r="AXZ5" s="69"/>
      <c r="AYA5" s="69"/>
      <c r="AYB5" s="69"/>
      <c r="AYC5" s="69"/>
      <c r="AYD5" s="69"/>
      <c r="AYE5" s="69"/>
      <c r="AYF5" s="69"/>
      <c r="AYG5" s="69"/>
      <c r="AYH5" s="69"/>
      <c r="AYI5" s="69"/>
      <c r="AYJ5" s="69"/>
      <c r="AYK5" s="69"/>
      <c r="AYL5" s="69"/>
      <c r="AYM5" s="69"/>
      <c r="AYN5" s="69"/>
      <c r="AYO5" s="69"/>
      <c r="AYP5" s="69"/>
      <c r="AYQ5" s="69"/>
      <c r="AYR5" s="69"/>
      <c r="AYS5" s="69"/>
      <c r="AYT5" s="69"/>
      <c r="AYU5" s="69"/>
      <c r="AYV5" s="69"/>
      <c r="AYW5" s="69"/>
      <c r="AYX5" s="69"/>
      <c r="AYY5" s="69"/>
      <c r="AYZ5" s="69"/>
      <c r="AZA5" s="69"/>
      <c r="AZB5" s="69"/>
      <c r="AZC5" s="69"/>
      <c r="AZD5" s="69"/>
      <c r="AZE5" s="69"/>
      <c r="AZF5" s="69"/>
      <c r="AZG5" s="69"/>
      <c r="AZH5" s="69"/>
      <c r="AZI5" s="69"/>
      <c r="AZJ5" s="69"/>
      <c r="AZK5" s="69"/>
      <c r="AZL5" s="69"/>
      <c r="AZM5" s="69"/>
      <c r="AZN5" s="69"/>
      <c r="AZO5" s="69"/>
      <c r="AZP5" s="69"/>
      <c r="AZQ5" s="69"/>
      <c r="AZR5" s="69"/>
      <c r="AZS5" s="69"/>
      <c r="AZT5" s="69"/>
      <c r="AZU5" s="69"/>
      <c r="AZV5" s="69"/>
      <c r="AZW5" s="69"/>
      <c r="AZX5" s="69"/>
      <c r="AZY5" s="69"/>
      <c r="AZZ5" s="69"/>
      <c r="BAA5" s="69"/>
      <c r="BAB5" s="69"/>
      <c r="BAC5" s="69"/>
      <c r="BAD5" s="69"/>
      <c r="BAE5" s="69"/>
      <c r="BAF5" s="69"/>
      <c r="BAG5" s="69"/>
      <c r="BAH5" s="69"/>
      <c r="BAI5" s="69"/>
      <c r="BAJ5" s="69"/>
      <c r="BAK5" s="69"/>
      <c r="BAL5" s="69"/>
      <c r="BAM5" s="69"/>
      <c r="BAN5" s="69"/>
      <c r="BAO5" s="69"/>
      <c r="BAP5" s="69"/>
      <c r="BAQ5" s="69"/>
      <c r="BAR5" s="69"/>
      <c r="BAS5" s="69"/>
      <c r="BAT5" s="69"/>
      <c r="BAU5" s="69"/>
      <c r="BAV5" s="69"/>
      <c r="BAW5" s="69"/>
      <c r="BAX5" s="69"/>
      <c r="BAY5" s="69"/>
      <c r="BAZ5" s="69"/>
      <c r="BBA5" s="69"/>
      <c r="BBB5" s="69"/>
      <c r="BBC5" s="69"/>
      <c r="BBD5" s="69"/>
      <c r="BBE5" s="69"/>
      <c r="BBF5" s="69"/>
      <c r="BBG5" s="69"/>
      <c r="BBH5" s="69"/>
      <c r="BBI5" s="69"/>
      <c r="BBJ5" s="69"/>
      <c r="BBK5" s="69"/>
      <c r="BBL5" s="69"/>
      <c r="BBM5" s="69"/>
      <c r="BBN5" s="69"/>
      <c r="BBO5" s="69"/>
      <c r="BBP5" s="69"/>
      <c r="BBQ5" s="69"/>
      <c r="BBR5" s="69"/>
      <c r="BBS5" s="69"/>
      <c r="BBT5" s="69"/>
      <c r="BBU5" s="69"/>
      <c r="BBV5" s="69"/>
      <c r="BBW5" s="69"/>
      <c r="BBX5" s="69"/>
      <c r="BBY5" s="69"/>
      <c r="BBZ5" s="69"/>
      <c r="BCA5" s="69"/>
      <c r="BCB5" s="69"/>
      <c r="BCC5" s="69"/>
      <c r="BCD5" s="69"/>
      <c r="BCE5" s="69"/>
      <c r="BCF5" s="69"/>
      <c r="BCG5" s="69"/>
      <c r="BCH5" s="69"/>
      <c r="BCI5" s="69"/>
      <c r="BCJ5" s="69"/>
      <c r="BCK5" s="69"/>
      <c r="BCL5" s="69"/>
      <c r="BCM5" s="69"/>
      <c r="BCN5" s="69"/>
      <c r="BCO5" s="69"/>
      <c r="BCP5" s="69"/>
      <c r="BCQ5" s="69"/>
      <c r="BCR5" s="69"/>
      <c r="BCS5" s="69"/>
      <c r="BCT5" s="69"/>
      <c r="BCU5" s="69"/>
      <c r="BCV5" s="69"/>
      <c r="BCW5" s="69"/>
      <c r="BCX5" s="69"/>
      <c r="BCY5" s="69"/>
      <c r="BCZ5" s="69"/>
      <c r="BDA5" s="69"/>
      <c r="BDB5" s="69"/>
      <c r="BDC5" s="69"/>
      <c r="BDD5" s="69"/>
      <c r="BDE5" s="69"/>
      <c r="BDF5" s="69"/>
      <c r="BDG5" s="69"/>
      <c r="BDH5" s="69"/>
      <c r="BDI5" s="69"/>
      <c r="BDJ5" s="69"/>
      <c r="BDK5" s="69"/>
      <c r="BDL5" s="69"/>
      <c r="BDM5" s="69"/>
      <c r="BDN5" s="69"/>
      <c r="BDO5" s="69"/>
      <c r="BDP5" s="69"/>
      <c r="BDQ5" s="69"/>
      <c r="BDR5" s="69"/>
      <c r="BDS5" s="69"/>
      <c r="BDT5" s="69"/>
      <c r="BDU5" s="69"/>
      <c r="BDV5" s="69"/>
      <c r="BDW5" s="69"/>
      <c r="BDX5" s="69"/>
      <c r="BDY5" s="69"/>
      <c r="BDZ5" s="69"/>
      <c r="BEA5" s="69"/>
      <c r="BEB5" s="69"/>
      <c r="BEC5" s="69"/>
      <c r="BED5" s="69"/>
      <c r="BEE5" s="69"/>
      <c r="BEF5" s="69"/>
      <c r="BEG5" s="69"/>
      <c r="BEH5" s="69"/>
      <c r="BEI5" s="69"/>
      <c r="BEJ5" s="69"/>
      <c r="BEK5" s="69"/>
      <c r="BEL5" s="69"/>
      <c r="BEM5" s="69"/>
      <c r="BEN5" s="69"/>
      <c r="BEO5" s="69"/>
      <c r="BEP5" s="69"/>
      <c r="BEQ5" s="69"/>
      <c r="BER5" s="69"/>
      <c r="BES5" s="69"/>
      <c r="BET5" s="69"/>
      <c r="BEU5" s="69"/>
      <c r="BEV5" s="69"/>
      <c r="BEW5" s="69"/>
      <c r="BEX5" s="69"/>
      <c r="BEY5" s="69"/>
      <c r="BEZ5" s="69"/>
      <c r="BFA5" s="69"/>
      <c r="BFB5" s="69"/>
      <c r="BFC5" s="69"/>
      <c r="BFD5" s="69"/>
      <c r="BFE5" s="69"/>
      <c r="BFF5" s="69"/>
      <c r="BFG5" s="69"/>
      <c r="BFH5" s="69"/>
      <c r="BFI5" s="69"/>
      <c r="BFJ5" s="69"/>
      <c r="BFK5" s="69"/>
      <c r="BFL5" s="69"/>
      <c r="BFM5" s="69"/>
      <c r="BFN5" s="69"/>
      <c r="BFO5" s="69"/>
      <c r="BFP5" s="69"/>
      <c r="BFQ5" s="69"/>
      <c r="BFR5" s="69"/>
      <c r="BFS5" s="69"/>
      <c r="BFT5" s="69"/>
      <c r="BFU5" s="69"/>
      <c r="BFV5" s="69"/>
      <c r="BFW5" s="69"/>
      <c r="BFX5" s="69"/>
      <c r="BFY5" s="69"/>
      <c r="BFZ5" s="69"/>
      <c r="BGA5" s="69"/>
      <c r="BGB5" s="69"/>
      <c r="BGC5" s="69"/>
      <c r="BGD5" s="69"/>
      <c r="BGE5" s="69"/>
      <c r="BGF5" s="69"/>
      <c r="BGG5" s="69"/>
      <c r="BGH5" s="69"/>
      <c r="BGI5" s="69"/>
      <c r="BGJ5" s="69"/>
      <c r="BGK5" s="69"/>
      <c r="BGL5" s="69"/>
      <c r="BGM5" s="69"/>
      <c r="BGN5" s="69"/>
      <c r="BGO5" s="69"/>
      <c r="BGP5" s="69"/>
      <c r="BGQ5" s="69"/>
      <c r="BGR5" s="69"/>
      <c r="BGS5" s="69"/>
      <c r="BGT5" s="69"/>
      <c r="BGU5" s="69"/>
      <c r="BGV5" s="69"/>
      <c r="BGW5" s="69"/>
      <c r="BGX5" s="69"/>
      <c r="BGY5" s="69"/>
      <c r="BGZ5" s="69"/>
      <c r="BHA5" s="69"/>
      <c r="BHB5" s="69"/>
      <c r="BHC5" s="69"/>
      <c r="BHD5" s="69"/>
      <c r="BHE5" s="69"/>
      <c r="BHF5" s="69"/>
      <c r="BHG5" s="69"/>
      <c r="BHH5" s="69"/>
      <c r="BHI5" s="69"/>
      <c r="BHJ5" s="69"/>
      <c r="BHK5" s="69"/>
      <c r="BHL5" s="69"/>
      <c r="BHM5" s="69"/>
      <c r="BHN5" s="69"/>
      <c r="BHO5" s="69"/>
      <c r="BHP5" s="69"/>
      <c r="BHQ5" s="69"/>
      <c r="BHR5" s="69"/>
      <c r="BHS5" s="69"/>
      <c r="BHT5" s="69"/>
      <c r="BHU5" s="69"/>
      <c r="BHV5" s="69"/>
      <c r="BHW5" s="69"/>
      <c r="BHX5" s="69"/>
      <c r="BHY5" s="69"/>
      <c r="BHZ5" s="69"/>
      <c r="BIA5" s="69"/>
      <c r="BIB5" s="69"/>
      <c r="BIC5" s="69"/>
      <c r="BID5" s="69"/>
      <c r="BIE5" s="69"/>
      <c r="BIF5" s="69"/>
      <c r="BIG5" s="69"/>
      <c r="BIH5" s="69"/>
      <c r="BII5" s="69"/>
      <c r="BIJ5" s="69"/>
      <c r="BIK5" s="69"/>
      <c r="BIL5" s="69"/>
      <c r="BIM5" s="69"/>
      <c r="BIN5" s="69"/>
      <c r="BIO5" s="69"/>
      <c r="BIP5" s="69"/>
      <c r="BIQ5" s="69"/>
      <c r="BIR5" s="69"/>
      <c r="BIS5" s="69"/>
      <c r="BIT5" s="69"/>
      <c r="BIU5" s="69"/>
      <c r="BIV5" s="69"/>
      <c r="BIW5" s="69"/>
      <c r="BIX5" s="69"/>
      <c r="BIY5" s="69"/>
      <c r="BIZ5" s="69"/>
      <c r="BJA5" s="69"/>
      <c r="BJB5" s="69"/>
      <c r="BJC5" s="69"/>
      <c r="BJD5" s="69"/>
      <c r="BJE5" s="69"/>
      <c r="BJF5" s="69"/>
      <c r="BJG5" s="69"/>
      <c r="BJH5" s="69"/>
      <c r="BJI5" s="69"/>
      <c r="BJJ5" s="69"/>
      <c r="BJK5" s="69"/>
      <c r="BJL5" s="69"/>
      <c r="BJM5" s="69"/>
      <c r="BJN5" s="69"/>
      <c r="BJO5" s="69"/>
      <c r="BJP5" s="69"/>
      <c r="BJQ5" s="69"/>
      <c r="BJR5" s="69"/>
      <c r="BJS5" s="69"/>
      <c r="BJT5" s="69"/>
      <c r="BJU5" s="69"/>
      <c r="BJV5" s="69"/>
      <c r="BJW5" s="69"/>
      <c r="BJX5" s="69"/>
      <c r="BJY5" s="69"/>
      <c r="BJZ5" s="69"/>
      <c r="BKA5" s="69"/>
      <c r="BKB5" s="69"/>
      <c r="BKC5" s="69"/>
      <c r="BKD5" s="69"/>
      <c r="BKE5" s="69"/>
      <c r="BKF5" s="69"/>
      <c r="BKG5" s="69"/>
      <c r="BKH5" s="69"/>
      <c r="BKI5" s="69"/>
      <c r="BKJ5" s="69"/>
      <c r="BKK5" s="69"/>
      <c r="BKL5" s="69"/>
      <c r="BKM5" s="69"/>
      <c r="BKN5" s="69"/>
      <c r="BKO5" s="69"/>
      <c r="BKP5" s="69"/>
      <c r="BKQ5" s="69"/>
      <c r="BKR5" s="69"/>
      <c r="BKS5" s="69"/>
      <c r="BKT5" s="69"/>
      <c r="BKU5" s="69"/>
      <c r="BKV5" s="69"/>
      <c r="BKW5" s="69"/>
      <c r="BKX5" s="69"/>
      <c r="BKY5" s="69"/>
      <c r="BKZ5" s="69"/>
      <c r="BLA5" s="69"/>
      <c r="BLB5" s="69"/>
      <c r="BLC5" s="69"/>
      <c r="BLD5" s="69"/>
      <c r="BLE5" s="69"/>
      <c r="BLF5" s="69"/>
      <c r="BLG5" s="69"/>
      <c r="BLH5" s="69"/>
      <c r="BLI5" s="69"/>
      <c r="BLJ5" s="69"/>
      <c r="BLK5" s="69"/>
      <c r="BLL5" s="69"/>
      <c r="BLM5" s="69"/>
      <c r="BLN5" s="69"/>
      <c r="BLO5" s="69"/>
      <c r="BLP5" s="69"/>
      <c r="BLQ5" s="69"/>
      <c r="BLR5" s="69"/>
      <c r="BLS5" s="69"/>
      <c r="BLT5" s="69"/>
      <c r="BLU5" s="69"/>
      <c r="BLV5" s="69"/>
      <c r="BLW5" s="69"/>
      <c r="BLX5" s="69"/>
      <c r="BLY5" s="69"/>
      <c r="BLZ5" s="69"/>
      <c r="BMA5" s="69"/>
      <c r="BMB5" s="69"/>
      <c r="BMC5" s="69"/>
      <c r="BMD5" s="69"/>
      <c r="BME5" s="69"/>
      <c r="BMF5" s="69"/>
      <c r="BMG5" s="69"/>
      <c r="BMH5" s="69"/>
      <c r="BMI5" s="69"/>
      <c r="BMJ5" s="69"/>
      <c r="BMK5" s="69"/>
      <c r="BML5" s="69"/>
      <c r="BMM5" s="69"/>
      <c r="BMN5" s="69"/>
      <c r="BMO5" s="69"/>
      <c r="BMP5" s="69"/>
      <c r="BMQ5" s="69"/>
      <c r="BMR5" s="69"/>
      <c r="BMS5" s="69"/>
      <c r="BMT5" s="69"/>
      <c r="BMU5" s="69"/>
      <c r="BMV5" s="69"/>
      <c r="BMW5" s="69"/>
      <c r="BMX5" s="69"/>
      <c r="BMY5" s="69"/>
      <c r="BMZ5" s="69"/>
      <c r="BNA5" s="69"/>
      <c r="BNB5" s="69"/>
      <c r="BNC5" s="69"/>
      <c r="BND5" s="69"/>
      <c r="BNE5" s="69"/>
      <c r="BNF5" s="69"/>
      <c r="BNG5" s="69"/>
      <c r="BNH5" s="69"/>
      <c r="BNI5" s="69"/>
      <c r="BNJ5" s="69"/>
      <c r="BNK5" s="69"/>
      <c r="BNL5" s="69"/>
      <c r="BNM5" s="69"/>
      <c r="BNN5" s="69"/>
      <c r="BNO5" s="69"/>
      <c r="BNP5" s="69"/>
      <c r="BNQ5" s="69"/>
      <c r="BNR5" s="69"/>
      <c r="BNS5" s="69"/>
      <c r="BNT5" s="69"/>
      <c r="BNU5" s="69"/>
      <c r="BNV5" s="69"/>
      <c r="BNW5" s="69"/>
      <c r="BNX5" s="69"/>
      <c r="BNY5" s="69"/>
      <c r="BNZ5" s="69"/>
      <c r="BOA5" s="69"/>
      <c r="BOB5" s="69"/>
      <c r="BOC5" s="69"/>
      <c r="BOD5" s="69"/>
      <c r="BOE5" s="69"/>
      <c r="BOF5" s="69"/>
      <c r="BOG5" s="69"/>
      <c r="BOH5" s="69"/>
      <c r="BOI5" s="69"/>
      <c r="BOJ5" s="69"/>
      <c r="BOK5" s="69"/>
      <c r="BOL5" s="69"/>
      <c r="BOM5" s="69"/>
      <c r="BON5" s="69"/>
      <c r="BOO5" s="69"/>
      <c r="BOP5" s="69"/>
      <c r="BOQ5" s="69"/>
      <c r="BOR5" s="69"/>
      <c r="BOS5" s="69"/>
      <c r="BOT5" s="69"/>
      <c r="BOU5" s="69"/>
      <c r="BOV5" s="69"/>
      <c r="BOW5" s="69"/>
      <c r="BOX5" s="69"/>
      <c r="BOY5" s="69"/>
      <c r="BOZ5" s="69"/>
      <c r="BPA5" s="69"/>
      <c r="BPB5" s="69"/>
      <c r="BPC5" s="69"/>
      <c r="BPD5" s="69"/>
      <c r="BPE5" s="69"/>
      <c r="BPF5" s="69"/>
      <c r="BPG5" s="69"/>
      <c r="BPH5" s="69"/>
      <c r="BPI5" s="69"/>
      <c r="BPJ5" s="69"/>
      <c r="BPK5" s="69"/>
      <c r="BPL5" s="69"/>
      <c r="BPM5" s="69"/>
      <c r="BPN5" s="69"/>
      <c r="BPO5" s="69"/>
      <c r="BPP5" s="69"/>
      <c r="BPQ5" s="69"/>
      <c r="BPR5" s="69"/>
      <c r="BPS5" s="69"/>
      <c r="BPT5" s="69"/>
      <c r="BPU5" s="69"/>
      <c r="BPV5" s="69"/>
      <c r="BPW5" s="69"/>
      <c r="BPX5" s="69"/>
      <c r="BPY5" s="69"/>
      <c r="BPZ5" s="69"/>
      <c r="BQA5" s="69"/>
      <c r="BQB5" s="69"/>
      <c r="BQC5" s="69"/>
      <c r="BQD5" s="69"/>
      <c r="BQE5" s="69"/>
      <c r="BQF5" s="69"/>
      <c r="BQG5" s="69"/>
      <c r="BQH5" s="69"/>
      <c r="BQI5" s="69"/>
      <c r="BQJ5" s="69"/>
      <c r="BQK5" s="69"/>
      <c r="BQL5" s="69"/>
      <c r="BQM5" s="69"/>
      <c r="BQN5" s="69"/>
      <c r="BQO5" s="69"/>
      <c r="BQP5" s="69"/>
      <c r="BQQ5" s="69"/>
      <c r="BQR5" s="69"/>
      <c r="BQS5" s="69"/>
      <c r="BQT5" s="69"/>
      <c r="BQU5" s="69"/>
      <c r="BQV5" s="69"/>
      <c r="BQW5" s="69"/>
      <c r="BQX5" s="69"/>
      <c r="BQY5" s="69"/>
      <c r="BQZ5" s="69"/>
      <c r="BRA5" s="69"/>
      <c r="BRB5" s="69"/>
      <c r="BRC5" s="69"/>
      <c r="BRD5" s="69"/>
      <c r="BRE5" s="69"/>
      <c r="BRF5" s="69"/>
      <c r="BRG5" s="69"/>
      <c r="BRH5" s="69"/>
      <c r="BRI5" s="69"/>
      <c r="BRJ5" s="69"/>
      <c r="BRK5" s="69"/>
      <c r="BRL5" s="69"/>
      <c r="BRM5" s="69"/>
      <c r="BRN5" s="69"/>
      <c r="BRO5" s="69"/>
      <c r="BRP5" s="69"/>
      <c r="BRQ5" s="69"/>
      <c r="BRR5" s="69"/>
      <c r="BRS5" s="69"/>
      <c r="BRT5" s="69"/>
      <c r="BRU5" s="69"/>
      <c r="BRV5" s="69"/>
      <c r="BRW5" s="69"/>
      <c r="BRX5" s="69"/>
      <c r="BRY5" s="69"/>
      <c r="BRZ5" s="69"/>
      <c r="BSA5" s="69"/>
      <c r="BSB5" s="69"/>
      <c r="BSC5" s="69"/>
      <c r="BSD5" s="69"/>
      <c r="BSE5" s="69"/>
      <c r="BSF5" s="69"/>
      <c r="BSG5" s="69"/>
      <c r="BSH5" s="69"/>
      <c r="BSI5" s="69"/>
      <c r="BSJ5" s="69"/>
      <c r="BSK5" s="69"/>
      <c r="BSL5" s="69"/>
      <c r="BSM5" s="69"/>
      <c r="BSN5" s="69"/>
      <c r="BSO5" s="69"/>
      <c r="BSP5" s="69"/>
      <c r="BSQ5" s="69"/>
      <c r="BSR5" s="69"/>
      <c r="BSS5" s="69"/>
      <c r="BST5" s="69"/>
      <c r="BSU5" s="69"/>
      <c r="BSV5" s="69"/>
      <c r="BSW5" s="69"/>
      <c r="BSX5" s="69"/>
      <c r="BSY5" s="69"/>
      <c r="BSZ5" s="69"/>
      <c r="BTA5" s="69"/>
      <c r="BTB5" s="69"/>
      <c r="BTC5" s="69"/>
      <c r="BTD5" s="69"/>
      <c r="BTE5" s="69"/>
      <c r="BTF5" s="69"/>
      <c r="BTG5" s="69"/>
      <c r="BTH5" s="69"/>
      <c r="BTI5" s="69"/>
      <c r="BTJ5" s="69"/>
      <c r="BTK5" s="69"/>
      <c r="BTL5" s="69"/>
      <c r="BTM5" s="69"/>
      <c r="BTN5" s="69"/>
      <c r="BTO5" s="69"/>
      <c r="BTP5" s="69"/>
      <c r="BTQ5" s="69"/>
      <c r="BTR5" s="69"/>
      <c r="BTS5" s="69"/>
      <c r="BTT5" s="69"/>
      <c r="BTU5" s="69"/>
      <c r="BTV5" s="69"/>
      <c r="BTW5" s="69"/>
      <c r="BTX5" s="69"/>
      <c r="BTY5" s="69"/>
      <c r="BTZ5" s="69"/>
      <c r="BUA5" s="69"/>
      <c r="BUB5" s="69"/>
      <c r="BUC5" s="69"/>
      <c r="BUD5" s="69"/>
      <c r="BUE5" s="69"/>
      <c r="BUF5" s="69"/>
      <c r="BUG5" s="69"/>
      <c r="BUH5" s="69"/>
      <c r="BUI5" s="69"/>
      <c r="BUJ5" s="69"/>
      <c r="BUK5" s="69"/>
      <c r="BUL5" s="69"/>
      <c r="BUM5" s="69"/>
      <c r="BUN5" s="69"/>
      <c r="BUO5" s="69"/>
      <c r="BUP5" s="69"/>
      <c r="BUQ5" s="69"/>
      <c r="BUR5" s="69"/>
      <c r="BUS5" s="69"/>
      <c r="BUT5" s="69"/>
      <c r="BUU5" s="69"/>
      <c r="BUV5" s="69"/>
      <c r="BUW5" s="69"/>
      <c r="BUX5" s="69"/>
      <c r="BUY5" s="69"/>
      <c r="BUZ5" s="69"/>
      <c r="BVA5" s="69"/>
      <c r="BVB5" s="69"/>
      <c r="BVC5" s="69"/>
      <c r="BVD5" s="69"/>
      <c r="BVE5" s="69"/>
      <c r="BVF5" s="69"/>
      <c r="BVG5" s="69"/>
      <c r="BVH5" s="69"/>
      <c r="BVI5" s="69"/>
      <c r="BVJ5" s="69"/>
      <c r="BVK5" s="69"/>
      <c r="BVL5" s="69"/>
      <c r="BVM5" s="69"/>
      <c r="BVN5" s="69"/>
      <c r="BVO5" s="69"/>
      <c r="BVP5" s="69"/>
      <c r="BVQ5" s="69"/>
      <c r="BVR5" s="69"/>
      <c r="BVS5" s="69"/>
      <c r="BVT5" s="69"/>
      <c r="BVU5" s="69"/>
      <c r="BVV5" s="69"/>
      <c r="BVW5" s="69"/>
      <c r="BVX5" s="69"/>
      <c r="BVY5" s="69"/>
      <c r="BVZ5" s="69"/>
      <c r="BWA5" s="69"/>
      <c r="BWB5" s="69"/>
      <c r="BWC5" s="69"/>
      <c r="BWD5" s="69"/>
      <c r="BWE5" s="69"/>
      <c r="BWF5" s="69"/>
      <c r="BWG5" s="69"/>
      <c r="BWH5" s="69"/>
      <c r="BWI5" s="69"/>
      <c r="BWJ5" s="69"/>
      <c r="BWK5" s="69"/>
      <c r="BWL5" s="69"/>
    </row>
    <row r="6" spans="1:1962" s="49" customFormat="1" ht="17.100000000000001" customHeight="1" thickBot="1" x14ac:dyDescent="0.3">
      <c r="A6" s="210" t="s">
        <v>522</v>
      </c>
      <c r="B6" s="181" t="s">
        <v>524</v>
      </c>
      <c r="C6" s="211" t="s">
        <v>487</v>
      </c>
      <c r="D6" s="198" t="s">
        <v>477</v>
      </c>
      <c r="E6" s="245" t="s">
        <v>863</v>
      </c>
      <c r="F6" s="226" t="s">
        <v>301</v>
      </c>
      <c r="G6" s="121">
        <v>8</v>
      </c>
      <c r="H6" s="122">
        <v>0</v>
      </c>
      <c r="I6" s="122">
        <v>18</v>
      </c>
      <c r="J6" s="123">
        <v>2.25</v>
      </c>
      <c r="K6" s="124">
        <v>811</v>
      </c>
      <c r="L6" s="124">
        <v>427.625</v>
      </c>
      <c r="M6" s="122">
        <v>6</v>
      </c>
      <c r="N6" s="125">
        <v>0.33333333333333331</v>
      </c>
      <c r="O6" s="122">
        <v>5</v>
      </c>
      <c r="P6" s="125">
        <v>0.625</v>
      </c>
      <c r="Q6" s="122">
        <v>6</v>
      </c>
      <c r="R6" s="125">
        <v>0.66666666666666663</v>
      </c>
      <c r="S6" s="851"/>
      <c r="T6" s="850"/>
      <c r="U6" s="851"/>
      <c r="V6" s="850"/>
      <c r="W6" s="136">
        <v>6468</v>
      </c>
      <c r="X6" s="124">
        <v>20</v>
      </c>
      <c r="Y6" s="126">
        <v>3.0826140567200987E-3</v>
      </c>
      <c r="Z6" s="124">
        <v>6488</v>
      </c>
      <c r="AA6" s="124">
        <v>8900</v>
      </c>
      <c r="AB6" s="125">
        <v>0.72898876404494384</v>
      </c>
      <c r="AC6" s="48">
        <v>6468</v>
      </c>
      <c r="AD6" s="48">
        <v>20</v>
      </c>
      <c r="AE6" s="124">
        <v>6488</v>
      </c>
      <c r="AF6" s="124">
        <v>3402</v>
      </c>
      <c r="AG6" s="125">
        <v>0.52597402597402598</v>
      </c>
      <c r="AH6" s="124">
        <v>19</v>
      </c>
      <c r="AI6" s="125">
        <v>0.95</v>
      </c>
      <c r="AJ6" s="124">
        <v>3421</v>
      </c>
      <c r="AK6" s="125">
        <v>0.52728113440197288</v>
      </c>
      <c r="AL6" s="124">
        <v>28</v>
      </c>
      <c r="AM6" s="125">
        <v>8.23045267489712E-3</v>
      </c>
      <c r="AN6" s="122">
        <v>2</v>
      </c>
      <c r="AO6" s="125">
        <v>0.10526315789473684</v>
      </c>
      <c r="AP6" s="122">
        <v>30</v>
      </c>
      <c r="AQ6" s="125">
        <v>8.769365682548963E-3</v>
      </c>
      <c r="AR6" s="124">
        <v>26</v>
      </c>
      <c r="AS6" s="125">
        <v>0.9285714285714286</v>
      </c>
      <c r="AT6" s="122">
        <v>2</v>
      </c>
      <c r="AU6" s="125">
        <v>1</v>
      </c>
      <c r="AV6" s="122">
        <v>28</v>
      </c>
      <c r="AW6" s="125">
        <v>0.93333333333333335</v>
      </c>
      <c r="AX6" s="124">
        <v>12</v>
      </c>
      <c r="AY6" s="125">
        <v>3.5077462730195848E-3</v>
      </c>
      <c r="AZ6" s="124">
        <v>36</v>
      </c>
      <c r="BA6" s="125">
        <v>1.0523238819058756E-2</v>
      </c>
      <c r="BB6" s="124">
        <v>48</v>
      </c>
      <c r="BC6" s="125">
        <v>1.4030985092078339E-2</v>
      </c>
      <c r="BD6" s="122">
        <v>7</v>
      </c>
      <c r="BE6" s="125">
        <v>0.3888888888888889</v>
      </c>
      <c r="BF6" s="122">
        <v>4</v>
      </c>
      <c r="BG6" s="125">
        <v>0.5</v>
      </c>
      <c r="BH6" s="172" t="s">
        <v>937</v>
      </c>
      <c r="BI6" s="230">
        <v>8</v>
      </c>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c r="HZ6" s="69"/>
      <c r="IA6" s="69"/>
      <c r="IB6" s="69"/>
      <c r="IC6" s="69"/>
      <c r="ID6" s="69"/>
      <c r="IE6" s="69"/>
      <c r="IF6" s="69"/>
      <c r="IG6" s="69"/>
      <c r="IH6" s="69"/>
      <c r="II6" s="69"/>
      <c r="IJ6" s="69"/>
      <c r="IK6" s="69"/>
      <c r="IL6" s="69"/>
      <c r="IM6" s="69"/>
      <c r="IN6" s="69"/>
      <c r="IO6" s="69"/>
      <c r="IP6" s="69"/>
      <c r="IQ6" s="69"/>
      <c r="IR6" s="69"/>
      <c r="IS6" s="69"/>
      <c r="IT6" s="69"/>
      <c r="IU6" s="69"/>
      <c r="IV6" s="69"/>
      <c r="IW6" s="69"/>
      <c r="IX6" s="69"/>
      <c r="IY6" s="69"/>
      <c r="IZ6" s="69"/>
      <c r="JA6" s="69"/>
      <c r="JB6" s="69"/>
      <c r="JC6" s="69"/>
      <c r="JD6" s="69"/>
      <c r="JE6" s="69"/>
      <c r="JF6" s="69"/>
      <c r="JG6" s="69"/>
      <c r="JH6" s="69"/>
      <c r="JI6" s="69"/>
      <c r="JJ6" s="69"/>
      <c r="JK6" s="69"/>
      <c r="JL6" s="69"/>
      <c r="JM6" s="69"/>
      <c r="JN6" s="69"/>
      <c r="JO6" s="69"/>
      <c r="JP6" s="69"/>
      <c r="JQ6" s="69"/>
      <c r="JR6" s="69"/>
      <c r="JS6" s="69"/>
      <c r="JT6" s="69"/>
      <c r="JU6" s="69"/>
      <c r="JV6" s="69"/>
      <c r="JW6" s="69"/>
      <c r="JX6" s="69"/>
      <c r="JY6" s="69"/>
      <c r="JZ6" s="69"/>
      <c r="KA6" s="69"/>
      <c r="KB6" s="69"/>
      <c r="KC6" s="69"/>
      <c r="KD6" s="69"/>
      <c r="KE6" s="69"/>
      <c r="KF6" s="69"/>
      <c r="KG6" s="69"/>
      <c r="KH6" s="69"/>
      <c r="KI6" s="69"/>
      <c r="KJ6" s="69"/>
      <c r="KK6" s="69"/>
      <c r="KL6" s="69"/>
      <c r="KM6" s="69"/>
      <c r="KN6" s="69"/>
      <c r="KO6" s="69"/>
      <c r="KP6" s="69"/>
      <c r="KQ6" s="69"/>
      <c r="KR6" s="69"/>
      <c r="KS6" s="69"/>
      <c r="KT6" s="69"/>
      <c r="KU6" s="69"/>
      <c r="KV6" s="69"/>
      <c r="KW6" s="69"/>
      <c r="KX6" s="69"/>
      <c r="KY6" s="69"/>
      <c r="KZ6" s="69"/>
      <c r="LA6" s="69"/>
      <c r="LB6" s="69"/>
      <c r="LC6" s="69"/>
      <c r="LD6" s="69"/>
      <c r="LE6" s="69"/>
      <c r="LF6" s="69"/>
      <c r="LG6" s="69"/>
      <c r="LH6" s="69"/>
      <c r="LI6" s="69"/>
      <c r="LJ6" s="69"/>
      <c r="LK6" s="69"/>
      <c r="LL6" s="69"/>
      <c r="LM6" s="69"/>
      <c r="LN6" s="69"/>
      <c r="LO6" s="69"/>
      <c r="LP6" s="69"/>
      <c r="LQ6" s="69"/>
      <c r="LR6" s="69"/>
      <c r="LS6" s="69"/>
      <c r="LT6" s="69"/>
      <c r="LU6" s="69"/>
      <c r="LV6" s="69"/>
      <c r="LW6" s="69"/>
      <c r="LX6" s="69"/>
      <c r="LY6" s="69"/>
      <c r="LZ6" s="69"/>
      <c r="MA6" s="69"/>
      <c r="MB6" s="69"/>
      <c r="MC6" s="69"/>
      <c r="MD6" s="69"/>
      <c r="ME6" s="69"/>
      <c r="MF6" s="69"/>
      <c r="MG6" s="69"/>
      <c r="MH6" s="69"/>
      <c r="MI6" s="69"/>
      <c r="MJ6" s="69"/>
      <c r="MK6" s="69"/>
      <c r="ML6" s="69"/>
      <c r="MM6" s="69"/>
      <c r="MN6" s="69"/>
      <c r="MO6" s="69"/>
      <c r="MP6" s="69"/>
      <c r="MQ6" s="69"/>
      <c r="MR6" s="69"/>
      <c r="MS6" s="69"/>
      <c r="MT6" s="69"/>
      <c r="MU6" s="69"/>
      <c r="MV6" s="69"/>
      <c r="MW6" s="69"/>
      <c r="MX6" s="69"/>
      <c r="MY6" s="69"/>
      <c r="MZ6" s="69"/>
      <c r="NA6" s="69"/>
      <c r="NB6" s="69"/>
      <c r="NC6" s="69"/>
      <c r="ND6" s="69"/>
      <c r="NE6" s="69"/>
      <c r="NF6" s="69"/>
      <c r="NG6" s="69"/>
      <c r="NH6" s="69"/>
      <c r="NI6" s="69"/>
      <c r="NJ6" s="69"/>
      <c r="NK6" s="69"/>
      <c r="NL6" s="69"/>
      <c r="NM6" s="69"/>
      <c r="NN6" s="69"/>
      <c r="NO6" s="69"/>
      <c r="NP6" s="69"/>
      <c r="NQ6" s="69"/>
      <c r="NR6" s="69"/>
      <c r="NS6" s="69"/>
      <c r="NT6" s="69"/>
      <c r="NU6" s="69"/>
      <c r="NV6" s="69"/>
      <c r="NW6" s="69"/>
      <c r="NX6" s="69"/>
      <c r="NY6" s="69"/>
      <c r="NZ6" s="69"/>
      <c r="OA6" s="69"/>
      <c r="OB6" s="69"/>
      <c r="OC6" s="69"/>
      <c r="OD6" s="69"/>
      <c r="OE6" s="69"/>
      <c r="OF6" s="69"/>
      <c r="OG6" s="69"/>
      <c r="OH6" s="69"/>
      <c r="OI6" s="69"/>
      <c r="OJ6" s="69"/>
      <c r="OK6" s="69"/>
      <c r="OL6" s="69"/>
      <c r="OM6" s="69"/>
      <c r="ON6" s="69"/>
      <c r="OO6" s="69"/>
      <c r="OP6" s="69"/>
      <c r="OQ6" s="69"/>
      <c r="OR6" s="69"/>
      <c r="OS6" s="69"/>
      <c r="OT6" s="69"/>
      <c r="OU6" s="69"/>
      <c r="OV6" s="69"/>
      <c r="OW6" s="69"/>
      <c r="OX6" s="69"/>
      <c r="OY6" s="69"/>
      <c r="OZ6" s="69"/>
      <c r="PA6" s="69"/>
      <c r="PB6" s="69"/>
      <c r="PC6" s="69"/>
      <c r="PD6" s="69"/>
      <c r="PE6" s="69"/>
      <c r="PF6" s="69"/>
      <c r="PG6" s="69"/>
      <c r="PH6" s="69"/>
      <c r="PI6" s="69"/>
      <c r="PJ6" s="69"/>
      <c r="PK6" s="69"/>
      <c r="PL6" s="69"/>
      <c r="PM6" s="69"/>
      <c r="PN6" s="69"/>
      <c r="PO6" s="69"/>
      <c r="PP6" s="69"/>
      <c r="PQ6" s="69"/>
      <c r="PR6" s="69"/>
      <c r="PS6" s="69"/>
      <c r="PT6" s="69"/>
      <c r="PU6" s="69"/>
      <c r="PV6" s="69"/>
      <c r="PW6" s="69"/>
      <c r="PX6" s="69"/>
      <c r="PY6" s="69"/>
      <c r="PZ6" s="69"/>
      <c r="QA6" s="69"/>
      <c r="QB6" s="69"/>
      <c r="QC6" s="69"/>
      <c r="QD6" s="69"/>
      <c r="QE6" s="69"/>
      <c r="QF6" s="69"/>
      <c r="QG6" s="69"/>
      <c r="QH6" s="69"/>
      <c r="QI6" s="69"/>
      <c r="QJ6" s="69"/>
      <c r="QK6" s="69"/>
      <c r="QL6" s="69"/>
      <c r="QM6" s="69"/>
      <c r="QN6" s="69"/>
      <c r="QO6" s="69"/>
      <c r="QP6" s="69"/>
      <c r="QQ6" s="69"/>
      <c r="QR6" s="69"/>
      <c r="QS6" s="69"/>
      <c r="QT6" s="69"/>
      <c r="QU6" s="69"/>
      <c r="QV6" s="69"/>
      <c r="QW6" s="69"/>
      <c r="QX6" s="69"/>
      <c r="QY6" s="69"/>
      <c r="QZ6" s="69"/>
      <c r="RA6" s="69"/>
      <c r="RB6" s="69"/>
      <c r="RC6" s="69"/>
      <c r="RD6" s="69"/>
      <c r="RE6" s="69"/>
      <c r="RF6" s="69"/>
      <c r="RG6" s="69"/>
      <c r="RH6" s="69"/>
      <c r="RI6" s="69"/>
      <c r="RJ6" s="69"/>
      <c r="RK6" s="69"/>
      <c r="RL6" s="69"/>
      <c r="RM6" s="69"/>
      <c r="RN6" s="69"/>
      <c r="RO6" s="69"/>
      <c r="RP6" s="69"/>
      <c r="RQ6" s="69"/>
      <c r="RR6" s="69"/>
      <c r="RS6" s="69"/>
      <c r="RT6" s="69"/>
      <c r="RU6" s="69"/>
      <c r="RV6" s="69"/>
      <c r="RW6" s="69"/>
      <c r="RX6" s="69"/>
      <c r="RY6" s="69"/>
      <c r="RZ6" s="69"/>
      <c r="SA6" s="69"/>
      <c r="SB6" s="69"/>
      <c r="SC6" s="69"/>
      <c r="SD6" s="69"/>
      <c r="SE6" s="69"/>
      <c r="SF6" s="69"/>
      <c r="SG6" s="69"/>
      <c r="SH6" s="69"/>
      <c r="SI6" s="69"/>
      <c r="SJ6" s="69"/>
      <c r="SK6" s="69"/>
      <c r="SL6" s="69"/>
      <c r="SM6" s="69"/>
      <c r="SN6" s="69"/>
      <c r="SO6" s="69"/>
      <c r="SP6" s="69"/>
      <c r="SQ6" s="69"/>
      <c r="SR6" s="69"/>
      <c r="SS6" s="69"/>
      <c r="ST6" s="69"/>
      <c r="SU6" s="69"/>
      <c r="SV6" s="69"/>
      <c r="SW6" s="69"/>
      <c r="SX6" s="69"/>
      <c r="SY6" s="69"/>
      <c r="SZ6" s="69"/>
      <c r="TA6" s="69"/>
      <c r="TB6" s="69"/>
      <c r="TC6" s="69"/>
      <c r="TD6" s="69"/>
      <c r="TE6" s="69"/>
      <c r="TF6" s="69"/>
      <c r="TG6" s="69"/>
      <c r="TH6" s="69"/>
      <c r="TI6" s="69"/>
      <c r="TJ6" s="69"/>
      <c r="TK6" s="69"/>
      <c r="TL6" s="69"/>
      <c r="TM6" s="69"/>
      <c r="TN6" s="69"/>
      <c r="TO6" s="69"/>
      <c r="TP6" s="69"/>
      <c r="TQ6" s="69"/>
      <c r="TR6" s="69"/>
      <c r="TS6" s="69"/>
      <c r="TT6" s="69"/>
      <c r="TU6" s="69"/>
      <c r="TV6" s="69"/>
      <c r="TW6" s="69"/>
      <c r="TX6" s="69"/>
      <c r="TY6" s="69"/>
      <c r="TZ6" s="69"/>
      <c r="UA6" s="69"/>
      <c r="UB6" s="69"/>
      <c r="UC6" s="69"/>
      <c r="UD6" s="69"/>
      <c r="UE6" s="69"/>
      <c r="UF6" s="69"/>
      <c r="UG6" s="69"/>
      <c r="UH6" s="69"/>
      <c r="UI6" s="69"/>
      <c r="UJ6" s="69"/>
      <c r="UK6" s="69"/>
      <c r="UL6" s="69"/>
      <c r="UM6" s="69"/>
      <c r="UN6" s="69"/>
      <c r="UO6" s="69"/>
      <c r="UP6" s="69"/>
      <c r="UQ6" s="69"/>
      <c r="UR6" s="69"/>
      <c r="US6" s="69"/>
      <c r="UT6" s="69"/>
      <c r="UU6" s="69"/>
      <c r="UV6" s="69"/>
      <c r="UW6" s="69"/>
      <c r="UX6" s="69"/>
      <c r="UY6" s="69"/>
      <c r="UZ6" s="69"/>
      <c r="VA6" s="69"/>
      <c r="VB6" s="69"/>
      <c r="VC6" s="69"/>
      <c r="VD6" s="69"/>
      <c r="VE6" s="69"/>
      <c r="VF6" s="69"/>
      <c r="VG6" s="69"/>
      <c r="VH6" s="69"/>
      <c r="VI6" s="69"/>
      <c r="VJ6" s="69"/>
      <c r="VK6" s="69"/>
      <c r="VL6" s="69"/>
      <c r="VM6" s="69"/>
      <c r="VN6" s="69"/>
      <c r="VO6" s="69"/>
      <c r="VP6" s="69"/>
      <c r="VQ6" s="69"/>
      <c r="VR6" s="69"/>
      <c r="VS6" s="69"/>
      <c r="VT6" s="69"/>
      <c r="VU6" s="69"/>
      <c r="VV6" s="69"/>
      <c r="VW6" s="69"/>
      <c r="VX6" s="69"/>
      <c r="VY6" s="69"/>
      <c r="VZ6" s="69"/>
      <c r="WA6" s="69"/>
      <c r="WB6" s="69"/>
      <c r="WC6" s="69"/>
      <c r="WD6" s="69"/>
      <c r="WE6" s="69"/>
      <c r="WF6" s="69"/>
      <c r="WG6" s="69"/>
      <c r="WH6" s="69"/>
      <c r="WI6" s="69"/>
      <c r="WJ6" s="69"/>
      <c r="WK6" s="69"/>
      <c r="WL6" s="69"/>
      <c r="WM6" s="69"/>
      <c r="WN6" s="69"/>
      <c r="WO6" s="69"/>
      <c r="WP6" s="69"/>
      <c r="WQ6" s="69"/>
      <c r="WR6" s="69"/>
      <c r="WS6" s="69"/>
      <c r="WT6" s="69"/>
      <c r="WU6" s="69"/>
      <c r="WV6" s="69"/>
      <c r="WW6" s="69"/>
      <c r="WX6" s="69"/>
      <c r="WY6" s="69"/>
      <c r="WZ6" s="69"/>
      <c r="XA6" s="69"/>
      <c r="XB6" s="69"/>
      <c r="XC6" s="69"/>
      <c r="XD6" s="69"/>
      <c r="XE6" s="69"/>
      <c r="XF6" s="69"/>
      <c r="XG6" s="69"/>
      <c r="XH6" s="69"/>
      <c r="XI6" s="69"/>
      <c r="XJ6" s="69"/>
      <c r="XK6" s="69"/>
      <c r="XL6" s="69"/>
      <c r="XM6" s="69"/>
      <c r="XN6" s="69"/>
      <c r="XO6" s="69"/>
      <c r="XP6" s="69"/>
      <c r="XQ6" s="69"/>
      <c r="XR6" s="69"/>
      <c r="XS6" s="69"/>
      <c r="XT6" s="69"/>
      <c r="XU6" s="69"/>
      <c r="XV6" s="69"/>
      <c r="XW6" s="69"/>
      <c r="XX6" s="69"/>
      <c r="XY6" s="69"/>
      <c r="XZ6" s="69"/>
      <c r="YA6" s="69"/>
      <c r="YB6" s="69"/>
      <c r="YC6" s="69"/>
      <c r="YD6" s="69"/>
      <c r="YE6" s="69"/>
      <c r="YF6" s="69"/>
      <c r="YG6" s="69"/>
      <c r="YH6" s="69"/>
      <c r="YI6" s="69"/>
      <c r="YJ6" s="69"/>
      <c r="YK6" s="69"/>
      <c r="YL6" s="69"/>
      <c r="YM6" s="69"/>
      <c r="YN6" s="69"/>
      <c r="YO6" s="69"/>
      <c r="YP6" s="69"/>
      <c r="YQ6" s="69"/>
      <c r="YR6" s="69"/>
      <c r="YS6" s="69"/>
      <c r="YT6" s="69"/>
      <c r="YU6" s="69"/>
      <c r="YV6" s="69"/>
      <c r="YW6" s="69"/>
      <c r="YX6" s="69"/>
      <c r="YY6" s="69"/>
      <c r="YZ6" s="69"/>
      <c r="ZA6" s="69"/>
      <c r="ZB6" s="69"/>
      <c r="ZC6" s="69"/>
      <c r="ZD6" s="69"/>
      <c r="ZE6" s="69"/>
      <c r="ZF6" s="69"/>
      <c r="ZG6" s="69"/>
      <c r="ZH6" s="69"/>
      <c r="ZI6" s="69"/>
      <c r="ZJ6" s="69"/>
      <c r="ZK6" s="69"/>
      <c r="ZL6" s="69"/>
      <c r="ZM6" s="69"/>
      <c r="ZN6" s="69"/>
      <c r="ZO6" s="69"/>
      <c r="ZP6" s="69"/>
      <c r="ZQ6" s="69"/>
      <c r="ZR6" s="69"/>
      <c r="ZS6" s="69"/>
      <c r="ZT6" s="69"/>
      <c r="ZU6" s="69"/>
      <c r="ZV6" s="69"/>
      <c r="ZW6" s="69"/>
      <c r="ZX6" s="69"/>
      <c r="ZY6" s="69"/>
      <c r="ZZ6" s="69"/>
      <c r="AAA6" s="69"/>
      <c r="AAB6" s="69"/>
      <c r="AAC6" s="69"/>
      <c r="AAD6" s="69"/>
      <c r="AAE6" s="69"/>
      <c r="AAF6" s="69"/>
      <c r="AAG6" s="69"/>
      <c r="AAH6" s="69"/>
      <c r="AAI6" s="69"/>
      <c r="AAJ6" s="69"/>
      <c r="AAK6" s="69"/>
      <c r="AAL6" s="69"/>
      <c r="AAM6" s="69"/>
      <c r="AAN6" s="69"/>
      <c r="AAO6" s="69"/>
      <c r="AAP6" s="69"/>
      <c r="AAQ6" s="69"/>
      <c r="AAR6" s="69"/>
      <c r="AAS6" s="69"/>
      <c r="AAT6" s="69"/>
      <c r="AAU6" s="69"/>
      <c r="AAV6" s="69"/>
      <c r="AAW6" s="69"/>
      <c r="AAX6" s="69"/>
      <c r="AAY6" s="69"/>
      <c r="AAZ6" s="69"/>
      <c r="ABA6" s="69"/>
      <c r="ABB6" s="69"/>
      <c r="ABC6" s="69"/>
      <c r="ABD6" s="69"/>
      <c r="ABE6" s="69"/>
      <c r="ABF6" s="69"/>
      <c r="ABG6" s="69"/>
      <c r="ABH6" s="69"/>
      <c r="ABI6" s="69"/>
      <c r="ABJ6" s="69"/>
      <c r="ABK6" s="69"/>
      <c r="ABL6" s="69"/>
      <c r="ABM6" s="69"/>
      <c r="ABN6" s="69"/>
      <c r="ABO6" s="69"/>
      <c r="ABP6" s="69"/>
      <c r="ABQ6" s="69"/>
      <c r="ABR6" s="69"/>
      <c r="ABS6" s="69"/>
      <c r="ABT6" s="69"/>
      <c r="ABU6" s="69"/>
      <c r="ABV6" s="69"/>
      <c r="ABW6" s="69"/>
      <c r="ABX6" s="69"/>
      <c r="ABY6" s="69"/>
      <c r="ABZ6" s="69"/>
      <c r="ACA6" s="69"/>
      <c r="ACB6" s="69"/>
      <c r="ACC6" s="69"/>
      <c r="ACD6" s="69"/>
      <c r="ACE6" s="69"/>
      <c r="ACF6" s="69"/>
      <c r="ACG6" s="69"/>
      <c r="ACH6" s="69"/>
      <c r="ACI6" s="69"/>
      <c r="ACJ6" s="69"/>
      <c r="ACK6" s="69"/>
      <c r="ACL6" s="69"/>
      <c r="ACM6" s="69"/>
      <c r="ACN6" s="69"/>
      <c r="ACO6" s="69"/>
      <c r="ACP6" s="69"/>
      <c r="ACQ6" s="69"/>
      <c r="ACR6" s="69"/>
      <c r="ACS6" s="69"/>
      <c r="ACT6" s="69"/>
      <c r="ACU6" s="69"/>
      <c r="ACV6" s="69"/>
      <c r="ACW6" s="69"/>
      <c r="ACX6" s="69"/>
      <c r="ACY6" s="69"/>
      <c r="ACZ6" s="69"/>
      <c r="ADA6" s="69"/>
      <c r="ADB6" s="69"/>
      <c r="ADC6" s="69"/>
      <c r="ADD6" s="69"/>
      <c r="ADE6" s="69"/>
      <c r="ADF6" s="69"/>
      <c r="ADG6" s="69"/>
      <c r="ADH6" s="69"/>
      <c r="ADI6" s="69"/>
      <c r="ADJ6" s="69"/>
      <c r="ADK6" s="69"/>
      <c r="ADL6" s="69"/>
      <c r="ADM6" s="69"/>
      <c r="ADN6" s="69"/>
      <c r="ADO6" s="69"/>
      <c r="ADP6" s="69"/>
      <c r="ADQ6" s="69"/>
      <c r="ADR6" s="69"/>
      <c r="ADS6" s="69"/>
      <c r="ADT6" s="69"/>
      <c r="ADU6" s="69"/>
      <c r="ADV6" s="69"/>
      <c r="ADW6" s="69"/>
      <c r="ADX6" s="69"/>
      <c r="ADY6" s="69"/>
      <c r="ADZ6" s="69"/>
      <c r="AEA6" s="69"/>
      <c r="AEB6" s="69"/>
      <c r="AEC6" s="69"/>
      <c r="AED6" s="69"/>
      <c r="AEE6" s="69"/>
      <c r="AEF6" s="69"/>
      <c r="AEG6" s="69"/>
      <c r="AEH6" s="69"/>
      <c r="AEI6" s="69"/>
      <c r="AEJ6" s="69"/>
      <c r="AEK6" s="69"/>
      <c r="AEL6" s="69"/>
      <c r="AEM6" s="69"/>
      <c r="AEN6" s="69"/>
      <c r="AEO6" s="69"/>
      <c r="AEP6" s="69"/>
      <c r="AEQ6" s="69"/>
      <c r="AER6" s="69"/>
      <c r="AES6" s="69"/>
      <c r="AET6" s="69"/>
      <c r="AEU6" s="69"/>
      <c r="AEV6" s="69"/>
      <c r="AEW6" s="69"/>
      <c r="AEX6" s="69"/>
      <c r="AEY6" s="69"/>
      <c r="AEZ6" s="69"/>
      <c r="AFA6" s="69"/>
      <c r="AFB6" s="69"/>
      <c r="AFC6" s="69"/>
      <c r="AFD6" s="69"/>
      <c r="AFE6" s="69"/>
      <c r="AFF6" s="69"/>
      <c r="AFG6" s="69"/>
      <c r="AFH6" s="69"/>
      <c r="AFI6" s="69"/>
      <c r="AFJ6" s="69"/>
      <c r="AFK6" s="69"/>
      <c r="AFL6" s="69"/>
      <c r="AFM6" s="69"/>
      <c r="AFN6" s="69"/>
      <c r="AFO6" s="69"/>
      <c r="AFP6" s="69"/>
      <c r="AFQ6" s="69"/>
      <c r="AFR6" s="69"/>
      <c r="AFS6" s="69"/>
      <c r="AFT6" s="69"/>
      <c r="AFU6" s="69"/>
      <c r="AFV6" s="69"/>
      <c r="AFW6" s="69"/>
      <c r="AFX6" s="69"/>
      <c r="AFY6" s="69"/>
      <c r="AFZ6" s="69"/>
      <c r="AGA6" s="69"/>
      <c r="AGB6" s="69"/>
      <c r="AGC6" s="69"/>
      <c r="AGD6" s="69"/>
      <c r="AGE6" s="69"/>
      <c r="AGF6" s="69"/>
      <c r="AGG6" s="69"/>
      <c r="AGH6" s="69"/>
      <c r="AGI6" s="69"/>
      <c r="AGJ6" s="69"/>
      <c r="AGK6" s="69"/>
      <c r="AGL6" s="69"/>
      <c r="AGM6" s="69"/>
      <c r="AGN6" s="69"/>
      <c r="AGO6" s="69"/>
      <c r="AGP6" s="69"/>
      <c r="AGQ6" s="69"/>
      <c r="AGR6" s="69"/>
      <c r="AGS6" s="69"/>
      <c r="AGT6" s="69"/>
      <c r="AGU6" s="69"/>
      <c r="AGV6" s="69"/>
      <c r="AGW6" s="69"/>
      <c r="AGX6" s="69"/>
      <c r="AGY6" s="69"/>
      <c r="AGZ6" s="69"/>
      <c r="AHA6" s="69"/>
      <c r="AHB6" s="69"/>
      <c r="AHC6" s="69"/>
      <c r="AHD6" s="69"/>
      <c r="AHE6" s="69"/>
      <c r="AHF6" s="69"/>
      <c r="AHG6" s="69"/>
      <c r="AHH6" s="69"/>
      <c r="AHI6" s="69"/>
      <c r="AHJ6" s="69"/>
      <c r="AHK6" s="69"/>
      <c r="AHL6" s="69"/>
      <c r="AHM6" s="69"/>
      <c r="AHN6" s="69"/>
      <c r="AHO6" s="69"/>
      <c r="AHP6" s="69"/>
      <c r="AHQ6" s="69"/>
      <c r="AHR6" s="69"/>
      <c r="AHS6" s="69"/>
      <c r="AHT6" s="69"/>
      <c r="AHU6" s="69"/>
      <c r="AHV6" s="69"/>
      <c r="AHW6" s="69"/>
      <c r="AHX6" s="69"/>
      <c r="AHY6" s="69"/>
      <c r="AHZ6" s="69"/>
      <c r="AIA6" s="69"/>
      <c r="AIB6" s="69"/>
      <c r="AIC6" s="69"/>
      <c r="AID6" s="69"/>
      <c r="AIE6" s="69"/>
      <c r="AIF6" s="69"/>
      <c r="AIG6" s="69"/>
      <c r="AIH6" s="69"/>
      <c r="AII6" s="69"/>
      <c r="AIJ6" s="69"/>
      <c r="AIK6" s="69"/>
      <c r="AIL6" s="69"/>
      <c r="AIM6" s="69"/>
      <c r="AIN6" s="69"/>
      <c r="AIO6" s="69"/>
      <c r="AIP6" s="69"/>
      <c r="AIQ6" s="69"/>
      <c r="AIR6" s="69"/>
      <c r="AIS6" s="69"/>
      <c r="AIT6" s="69"/>
      <c r="AIU6" s="69"/>
      <c r="AIV6" s="69"/>
      <c r="AIW6" s="69"/>
      <c r="AIX6" s="69"/>
      <c r="AIY6" s="69"/>
      <c r="AIZ6" s="69"/>
      <c r="AJA6" s="69"/>
      <c r="AJB6" s="69"/>
      <c r="AJC6" s="69"/>
      <c r="AJD6" s="69"/>
      <c r="AJE6" s="69"/>
      <c r="AJF6" s="69"/>
      <c r="AJG6" s="69"/>
      <c r="AJH6" s="69"/>
      <c r="AJI6" s="69"/>
      <c r="AJJ6" s="69"/>
      <c r="AJK6" s="69"/>
      <c r="AJL6" s="69"/>
      <c r="AJM6" s="69"/>
      <c r="AJN6" s="69"/>
      <c r="AJO6" s="69"/>
      <c r="AJP6" s="69"/>
      <c r="AJQ6" s="69"/>
      <c r="AJR6" s="69"/>
      <c r="AJS6" s="69"/>
      <c r="AJT6" s="69"/>
      <c r="AJU6" s="69"/>
      <c r="AJV6" s="69"/>
      <c r="AJW6" s="69"/>
      <c r="AJX6" s="69"/>
      <c r="AJY6" s="69"/>
      <c r="AJZ6" s="69"/>
      <c r="AKA6" s="69"/>
      <c r="AKB6" s="69"/>
      <c r="AKC6" s="69"/>
      <c r="AKD6" s="69"/>
      <c r="AKE6" s="69"/>
      <c r="AKF6" s="69"/>
      <c r="AKG6" s="69"/>
      <c r="AKH6" s="69"/>
      <c r="AKI6" s="69"/>
      <c r="AKJ6" s="69"/>
      <c r="AKK6" s="69"/>
      <c r="AKL6" s="69"/>
      <c r="AKM6" s="69"/>
      <c r="AKN6" s="69"/>
      <c r="AKO6" s="69"/>
      <c r="AKP6" s="69"/>
      <c r="AKQ6" s="69"/>
      <c r="AKR6" s="69"/>
      <c r="AKS6" s="69"/>
      <c r="AKT6" s="69"/>
      <c r="AKU6" s="69"/>
      <c r="AKV6" s="69"/>
      <c r="AKW6" s="69"/>
      <c r="AKX6" s="69"/>
      <c r="AKY6" s="69"/>
      <c r="AKZ6" s="69"/>
      <c r="ALA6" s="69"/>
      <c r="ALB6" s="69"/>
      <c r="ALC6" s="69"/>
      <c r="ALD6" s="69"/>
      <c r="ALE6" s="69"/>
      <c r="ALF6" s="69"/>
      <c r="ALG6" s="69"/>
      <c r="ALH6" s="69"/>
      <c r="ALI6" s="69"/>
      <c r="ALJ6" s="69"/>
      <c r="ALK6" s="69"/>
      <c r="ALL6" s="69"/>
      <c r="ALM6" s="69"/>
      <c r="ALN6" s="69"/>
      <c r="ALO6" s="69"/>
      <c r="ALP6" s="69"/>
      <c r="ALQ6" s="69"/>
      <c r="ALR6" s="69"/>
      <c r="ALS6" s="69"/>
      <c r="ALT6" s="69"/>
      <c r="ALU6" s="69"/>
      <c r="ALV6" s="69"/>
      <c r="ALW6" s="69"/>
      <c r="ALX6" s="69"/>
      <c r="ALY6" s="69"/>
      <c r="ALZ6" s="69"/>
      <c r="AMA6" s="69"/>
      <c r="AMB6" s="69"/>
      <c r="AMC6" s="69"/>
      <c r="AMD6" s="69"/>
      <c r="AME6" s="69"/>
      <c r="AMF6" s="69"/>
      <c r="AMG6" s="69"/>
      <c r="AMH6" s="69"/>
      <c r="AMI6" s="69"/>
      <c r="AMJ6" s="69"/>
      <c r="AMK6" s="69"/>
      <c r="AML6" s="69"/>
      <c r="AMM6" s="69"/>
      <c r="AMN6" s="69"/>
      <c r="AMO6" s="69"/>
      <c r="AMP6" s="69"/>
      <c r="AMQ6" s="69"/>
      <c r="AMR6" s="69"/>
      <c r="AMS6" s="69"/>
      <c r="AMT6" s="69"/>
      <c r="AMU6" s="69"/>
      <c r="AMV6" s="69"/>
      <c r="AMW6" s="69"/>
      <c r="AMX6" s="69"/>
      <c r="AMY6" s="69"/>
      <c r="AMZ6" s="69"/>
      <c r="ANA6" s="69"/>
      <c r="ANB6" s="69"/>
      <c r="ANC6" s="69"/>
      <c r="AND6" s="69"/>
      <c r="ANE6" s="69"/>
      <c r="ANF6" s="69"/>
      <c r="ANG6" s="69"/>
      <c r="ANH6" s="69"/>
      <c r="ANI6" s="69"/>
      <c r="ANJ6" s="69"/>
      <c r="ANK6" s="69"/>
      <c r="ANL6" s="69"/>
      <c r="ANM6" s="69"/>
      <c r="ANN6" s="69"/>
      <c r="ANO6" s="69"/>
      <c r="ANP6" s="69"/>
      <c r="ANQ6" s="69"/>
      <c r="ANR6" s="69"/>
      <c r="ANS6" s="69"/>
      <c r="ANT6" s="69"/>
      <c r="ANU6" s="69"/>
      <c r="ANV6" s="69"/>
      <c r="ANW6" s="69"/>
      <c r="ANX6" s="69"/>
      <c r="ANY6" s="69"/>
      <c r="ANZ6" s="69"/>
      <c r="AOA6" s="69"/>
      <c r="AOB6" s="69"/>
      <c r="AOC6" s="69"/>
      <c r="AOD6" s="69"/>
      <c r="AOE6" s="69"/>
      <c r="AOF6" s="69"/>
      <c r="AOG6" s="69"/>
      <c r="AOH6" s="69"/>
      <c r="AOI6" s="69"/>
      <c r="AOJ6" s="69"/>
      <c r="AOK6" s="69"/>
      <c r="AOL6" s="69"/>
      <c r="AOM6" s="69"/>
      <c r="AON6" s="69"/>
      <c r="AOO6" s="69"/>
      <c r="AOP6" s="69"/>
      <c r="AOQ6" s="69"/>
      <c r="AOR6" s="69"/>
      <c r="AOS6" s="69"/>
      <c r="AOT6" s="69"/>
      <c r="AOU6" s="69"/>
      <c r="AOV6" s="69"/>
      <c r="AOW6" s="69"/>
      <c r="AOX6" s="69"/>
      <c r="AOY6" s="69"/>
      <c r="AOZ6" s="69"/>
      <c r="APA6" s="69"/>
      <c r="APB6" s="69"/>
      <c r="APC6" s="69"/>
      <c r="APD6" s="69"/>
      <c r="APE6" s="69"/>
      <c r="APF6" s="69"/>
      <c r="APG6" s="69"/>
      <c r="APH6" s="69"/>
      <c r="API6" s="69"/>
      <c r="APJ6" s="69"/>
      <c r="APK6" s="69"/>
      <c r="APL6" s="69"/>
      <c r="APM6" s="69"/>
      <c r="APN6" s="69"/>
      <c r="APO6" s="69"/>
      <c r="APP6" s="69"/>
      <c r="APQ6" s="69"/>
      <c r="APR6" s="69"/>
      <c r="APS6" s="69"/>
      <c r="APT6" s="69"/>
      <c r="APU6" s="69"/>
      <c r="APV6" s="69"/>
      <c r="APW6" s="69"/>
      <c r="APX6" s="69"/>
      <c r="APY6" s="69"/>
      <c r="APZ6" s="69"/>
      <c r="AQA6" s="69"/>
      <c r="AQB6" s="69"/>
      <c r="AQC6" s="69"/>
      <c r="AQD6" s="69"/>
      <c r="AQE6" s="69"/>
      <c r="AQF6" s="69"/>
      <c r="AQG6" s="69"/>
      <c r="AQH6" s="69"/>
      <c r="AQI6" s="69"/>
      <c r="AQJ6" s="69"/>
      <c r="AQK6" s="69"/>
      <c r="AQL6" s="69"/>
      <c r="AQM6" s="69"/>
      <c r="AQN6" s="69"/>
      <c r="AQO6" s="69"/>
      <c r="AQP6" s="69"/>
      <c r="AQQ6" s="69"/>
      <c r="AQR6" s="69"/>
      <c r="AQS6" s="69"/>
      <c r="AQT6" s="69"/>
      <c r="AQU6" s="69"/>
      <c r="AQV6" s="69"/>
      <c r="AQW6" s="69"/>
      <c r="AQX6" s="69"/>
      <c r="AQY6" s="69"/>
      <c r="AQZ6" s="69"/>
      <c r="ARA6" s="69"/>
      <c r="ARB6" s="69"/>
      <c r="ARC6" s="69"/>
      <c r="ARD6" s="69"/>
      <c r="ARE6" s="69"/>
      <c r="ARF6" s="69"/>
      <c r="ARG6" s="69"/>
      <c r="ARH6" s="69"/>
      <c r="ARI6" s="69"/>
      <c r="ARJ6" s="69"/>
      <c r="ARK6" s="69"/>
      <c r="ARL6" s="69"/>
      <c r="ARM6" s="69"/>
      <c r="ARN6" s="69"/>
      <c r="ARO6" s="69"/>
      <c r="ARP6" s="69"/>
      <c r="ARQ6" s="69"/>
      <c r="ARR6" s="69"/>
      <c r="ARS6" s="69"/>
      <c r="ART6" s="69"/>
      <c r="ARU6" s="69"/>
      <c r="ARV6" s="69"/>
      <c r="ARW6" s="69"/>
      <c r="ARX6" s="69"/>
      <c r="ARY6" s="69"/>
      <c r="ARZ6" s="69"/>
      <c r="ASA6" s="69"/>
      <c r="ASB6" s="69"/>
      <c r="ASC6" s="69"/>
      <c r="ASD6" s="69"/>
      <c r="ASE6" s="69"/>
      <c r="ASF6" s="69"/>
      <c r="ASG6" s="69"/>
      <c r="ASH6" s="69"/>
      <c r="ASI6" s="69"/>
      <c r="ASJ6" s="69"/>
      <c r="ASK6" s="69"/>
      <c r="ASL6" s="69"/>
      <c r="ASM6" s="69"/>
      <c r="ASN6" s="69"/>
      <c r="ASO6" s="69"/>
      <c r="ASP6" s="69"/>
      <c r="ASQ6" s="69"/>
      <c r="ASR6" s="69"/>
      <c r="ASS6" s="69"/>
      <c r="AST6" s="69"/>
      <c r="ASU6" s="69"/>
      <c r="ASV6" s="69"/>
      <c r="ASW6" s="69"/>
      <c r="ASX6" s="69"/>
      <c r="ASY6" s="69"/>
      <c r="ASZ6" s="69"/>
      <c r="ATA6" s="69"/>
      <c r="ATB6" s="69"/>
      <c r="ATC6" s="69"/>
      <c r="ATD6" s="69"/>
      <c r="ATE6" s="69"/>
      <c r="ATF6" s="69"/>
      <c r="ATG6" s="69"/>
      <c r="ATH6" s="69"/>
      <c r="ATI6" s="69"/>
      <c r="ATJ6" s="69"/>
      <c r="ATK6" s="69"/>
      <c r="ATL6" s="69"/>
      <c r="ATM6" s="69"/>
      <c r="ATN6" s="69"/>
      <c r="ATO6" s="69"/>
      <c r="ATP6" s="69"/>
      <c r="ATQ6" s="69"/>
      <c r="ATR6" s="69"/>
      <c r="ATS6" s="69"/>
      <c r="ATT6" s="69"/>
      <c r="ATU6" s="69"/>
      <c r="ATV6" s="69"/>
      <c r="ATW6" s="69"/>
      <c r="ATX6" s="69"/>
      <c r="ATY6" s="69"/>
      <c r="ATZ6" s="69"/>
      <c r="AUA6" s="69"/>
      <c r="AUB6" s="69"/>
      <c r="AUC6" s="69"/>
      <c r="AUD6" s="69"/>
      <c r="AUE6" s="69"/>
      <c r="AUF6" s="69"/>
      <c r="AUG6" s="69"/>
      <c r="AUH6" s="69"/>
      <c r="AUI6" s="69"/>
      <c r="AUJ6" s="69"/>
      <c r="AUK6" s="69"/>
      <c r="AUL6" s="69"/>
      <c r="AUM6" s="69"/>
      <c r="AUN6" s="69"/>
      <c r="AUO6" s="69"/>
      <c r="AUP6" s="69"/>
      <c r="AUQ6" s="69"/>
      <c r="AUR6" s="69"/>
      <c r="AUS6" s="69"/>
      <c r="AUT6" s="69"/>
      <c r="AUU6" s="69"/>
      <c r="AUV6" s="69"/>
      <c r="AUW6" s="69"/>
      <c r="AUX6" s="69"/>
      <c r="AUY6" s="69"/>
      <c r="AUZ6" s="69"/>
      <c r="AVA6" s="69"/>
      <c r="AVB6" s="69"/>
      <c r="AVC6" s="69"/>
      <c r="AVD6" s="69"/>
      <c r="AVE6" s="69"/>
      <c r="AVF6" s="69"/>
      <c r="AVG6" s="69"/>
      <c r="AVH6" s="69"/>
      <c r="AVI6" s="69"/>
      <c r="AVJ6" s="69"/>
      <c r="AVK6" s="69"/>
      <c r="AVL6" s="69"/>
      <c r="AVM6" s="69"/>
      <c r="AVN6" s="69"/>
      <c r="AVO6" s="69"/>
      <c r="AVP6" s="69"/>
      <c r="AVQ6" s="69"/>
      <c r="AVR6" s="69"/>
      <c r="AVS6" s="69"/>
      <c r="AVT6" s="69"/>
      <c r="AVU6" s="69"/>
      <c r="AVV6" s="69"/>
      <c r="AVW6" s="69"/>
      <c r="AVX6" s="69"/>
      <c r="AVY6" s="69"/>
      <c r="AVZ6" s="69"/>
      <c r="AWA6" s="69"/>
      <c r="AWB6" s="69"/>
      <c r="AWC6" s="69"/>
      <c r="AWD6" s="69"/>
      <c r="AWE6" s="69"/>
      <c r="AWF6" s="69"/>
      <c r="AWG6" s="69"/>
      <c r="AWH6" s="69"/>
      <c r="AWI6" s="69"/>
      <c r="AWJ6" s="69"/>
      <c r="AWK6" s="69"/>
      <c r="AWL6" s="69"/>
      <c r="AWM6" s="69"/>
      <c r="AWN6" s="69"/>
      <c r="AWO6" s="69"/>
      <c r="AWP6" s="69"/>
      <c r="AWQ6" s="69"/>
      <c r="AWR6" s="69"/>
      <c r="AWS6" s="69"/>
      <c r="AWT6" s="69"/>
      <c r="AWU6" s="69"/>
      <c r="AWV6" s="69"/>
      <c r="AWW6" s="69"/>
      <c r="AWX6" s="69"/>
      <c r="AWY6" s="69"/>
      <c r="AWZ6" s="69"/>
      <c r="AXA6" s="69"/>
      <c r="AXB6" s="69"/>
      <c r="AXC6" s="69"/>
      <c r="AXD6" s="69"/>
      <c r="AXE6" s="69"/>
      <c r="AXF6" s="69"/>
      <c r="AXG6" s="69"/>
      <c r="AXH6" s="69"/>
      <c r="AXI6" s="69"/>
      <c r="AXJ6" s="69"/>
      <c r="AXK6" s="69"/>
      <c r="AXL6" s="69"/>
      <c r="AXM6" s="69"/>
      <c r="AXN6" s="69"/>
      <c r="AXO6" s="69"/>
      <c r="AXP6" s="69"/>
      <c r="AXQ6" s="69"/>
      <c r="AXR6" s="69"/>
      <c r="AXS6" s="69"/>
      <c r="AXT6" s="69"/>
      <c r="AXU6" s="69"/>
      <c r="AXV6" s="69"/>
      <c r="AXW6" s="69"/>
      <c r="AXX6" s="69"/>
      <c r="AXY6" s="69"/>
      <c r="AXZ6" s="69"/>
      <c r="AYA6" s="69"/>
      <c r="AYB6" s="69"/>
      <c r="AYC6" s="69"/>
      <c r="AYD6" s="69"/>
      <c r="AYE6" s="69"/>
      <c r="AYF6" s="69"/>
      <c r="AYG6" s="69"/>
      <c r="AYH6" s="69"/>
      <c r="AYI6" s="69"/>
      <c r="AYJ6" s="69"/>
      <c r="AYK6" s="69"/>
      <c r="AYL6" s="69"/>
      <c r="AYM6" s="69"/>
      <c r="AYN6" s="69"/>
      <c r="AYO6" s="69"/>
      <c r="AYP6" s="69"/>
      <c r="AYQ6" s="69"/>
      <c r="AYR6" s="69"/>
      <c r="AYS6" s="69"/>
      <c r="AYT6" s="69"/>
      <c r="AYU6" s="69"/>
      <c r="AYV6" s="69"/>
      <c r="AYW6" s="69"/>
      <c r="AYX6" s="69"/>
      <c r="AYY6" s="69"/>
      <c r="AYZ6" s="69"/>
      <c r="AZA6" s="69"/>
      <c r="AZB6" s="69"/>
      <c r="AZC6" s="69"/>
      <c r="AZD6" s="69"/>
      <c r="AZE6" s="69"/>
      <c r="AZF6" s="69"/>
      <c r="AZG6" s="69"/>
      <c r="AZH6" s="69"/>
      <c r="AZI6" s="69"/>
      <c r="AZJ6" s="69"/>
      <c r="AZK6" s="69"/>
      <c r="AZL6" s="69"/>
      <c r="AZM6" s="69"/>
      <c r="AZN6" s="69"/>
      <c r="AZO6" s="69"/>
      <c r="AZP6" s="69"/>
      <c r="AZQ6" s="69"/>
      <c r="AZR6" s="69"/>
      <c r="AZS6" s="69"/>
      <c r="AZT6" s="69"/>
      <c r="AZU6" s="69"/>
      <c r="AZV6" s="69"/>
      <c r="AZW6" s="69"/>
      <c r="AZX6" s="69"/>
      <c r="AZY6" s="69"/>
      <c r="AZZ6" s="69"/>
      <c r="BAA6" s="69"/>
      <c r="BAB6" s="69"/>
      <c r="BAC6" s="69"/>
      <c r="BAD6" s="69"/>
      <c r="BAE6" s="69"/>
      <c r="BAF6" s="69"/>
      <c r="BAG6" s="69"/>
      <c r="BAH6" s="69"/>
      <c r="BAI6" s="69"/>
      <c r="BAJ6" s="69"/>
      <c r="BAK6" s="69"/>
      <c r="BAL6" s="69"/>
      <c r="BAM6" s="69"/>
      <c r="BAN6" s="69"/>
      <c r="BAO6" s="69"/>
      <c r="BAP6" s="69"/>
      <c r="BAQ6" s="69"/>
      <c r="BAR6" s="69"/>
      <c r="BAS6" s="69"/>
      <c r="BAT6" s="69"/>
      <c r="BAU6" s="69"/>
      <c r="BAV6" s="69"/>
      <c r="BAW6" s="69"/>
      <c r="BAX6" s="69"/>
      <c r="BAY6" s="69"/>
      <c r="BAZ6" s="69"/>
      <c r="BBA6" s="69"/>
      <c r="BBB6" s="69"/>
      <c r="BBC6" s="69"/>
      <c r="BBD6" s="69"/>
      <c r="BBE6" s="69"/>
      <c r="BBF6" s="69"/>
      <c r="BBG6" s="69"/>
      <c r="BBH6" s="69"/>
      <c r="BBI6" s="69"/>
      <c r="BBJ6" s="69"/>
      <c r="BBK6" s="69"/>
      <c r="BBL6" s="69"/>
      <c r="BBM6" s="69"/>
      <c r="BBN6" s="69"/>
      <c r="BBO6" s="69"/>
      <c r="BBP6" s="69"/>
      <c r="BBQ6" s="69"/>
      <c r="BBR6" s="69"/>
      <c r="BBS6" s="69"/>
      <c r="BBT6" s="69"/>
      <c r="BBU6" s="69"/>
      <c r="BBV6" s="69"/>
      <c r="BBW6" s="69"/>
      <c r="BBX6" s="69"/>
      <c r="BBY6" s="69"/>
      <c r="BBZ6" s="69"/>
      <c r="BCA6" s="69"/>
      <c r="BCB6" s="69"/>
      <c r="BCC6" s="69"/>
      <c r="BCD6" s="69"/>
      <c r="BCE6" s="69"/>
      <c r="BCF6" s="69"/>
      <c r="BCG6" s="69"/>
      <c r="BCH6" s="69"/>
      <c r="BCI6" s="69"/>
      <c r="BCJ6" s="69"/>
      <c r="BCK6" s="69"/>
      <c r="BCL6" s="69"/>
      <c r="BCM6" s="69"/>
      <c r="BCN6" s="69"/>
      <c r="BCO6" s="69"/>
      <c r="BCP6" s="69"/>
      <c r="BCQ6" s="69"/>
      <c r="BCR6" s="69"/>
      <c r="BCS6" s="69"/>
      <c r="BCT6" s="69"/>
      <c r="BCU6" s="69"/>
      <c r="BCV6" s="69"/>
      <c r="BCW6" s="69"/>
      <c r="BCX6" s="69"/>
      <c r="BCY6" s="69"/>
      <c r="BCZ6" s="69"/>
      <c r="BDA6" s="69"/>
      <c r="BDB6" s="69"/>
      <c r="BDC6" s="69"/>
      <c r="BDD6" s="69"/>
      <c r="BDE6" s="69"/>
      <c r="BDF6" s="69"/>
      <c r="BDG6" s="69"/>
      <c r="BDH6" s="69"/>
      <c r="BDI6" s="69"/>
      <c r="BDJ6" s="69"/>
      <c r="BDK6" s="69"/>
      <c r="BDL6" s="69"/>
      <c r="BDM6" s="69"/>
      <c r="BDN6" s="69"/>
      <c r="BDO6" s="69"/>
      <c r="BDP6" s="69"/>
      <c r="BDQ6" s="69"/>
      <c r="BDR6" s="69"/>
      <c r="BDS6" s="69"/>
      <c r="BDT6" s="69"/>
      <c r="BDU6" s="69"/>
      <c r="BDV6" s="69"/>
      <c r="BDW6" s="69"/>
      <c r="BDX6" s="69"/>
      <c r="BDY6" s="69"/>
      <c r="BDZ6" s="69"/>
      <c r="BEA6" s="69"/>
      <c r="BEB6" s="69"/>
      <c r="BEC6" s="69"/>
      <c r="BED6" s="69"/>
      <c r="BEE6" s="69"/>
      <c r="BEF6" s="69"/>
      <c r="BEG6" s="69"/>
      <c r="BEH6" s="69"/>
      <c r="BEI6" s="69"/>
      <c r="BEJ6" s="69"/>
      <c r="BEK6" s="69"/>
      <c r="BEL6" s="69"/>
      <c r="BEM6" s="69"/>
      <c r="BEN6" s="69"/>
      <c r="BEO6" s="69"/>
      <c r="BEP6" s="69"/>
      <c r="BEQ6" s="69"/>
      <c r="BER6" s="69"/>
      <c r="BES6" s="69"/>
      <c r="BET6" s="69"/>
      <c r="BEU6" s="69"/>
      <c r="BEV6" s="69"/>
      <c r="BEW6" s="69"/>
      <c r="BEX6" s="69"/>
      <c r="BEY6" s="69"/>
      <c r="BEZ6" s="69"/>
      <c r="BFA6" s="69"/>
      <c r="BFB6" s="69"/>
      <c r="BFC6" s="69"/>
      <c r="BFD6" s="69"/>
      <c r="BFE6" s="69"/>
      <c r="BFF6" s="69"/>
      <c r="BFG6" s="69"/>
      <c r="BFH6" s="69"/>
      <c r="BFI6" s="69"/>
      <c r="BFJ6" s="69"/>
      <c r="BFK6" s="69"/>
      <c r="BFL6" s="69"/>
      <c r="BFM6" s="69"/>
      <c r="BFN6" s="69"/>
      <c r="BFO6" s="69"/>
      <c r="BFP6" s="69"/>
      <c r="BFQ6" s="69"/>
      <c r="BFR6" s="69"/>
      <c r="BFS6" s="69"/>
      <c r="BFT6" s="69"/>
      <c r="BFU6" s="69"/>
      <c r="BFV6" s="69"/>
      <c r="BFW6" s="69"/>
      <c r="BFX6" s="69"/>
      <c r="BFY6" s="69"/>
      <c r="BFZ6" s="69"/>
      <c r="BGA6" s="69"/>
      <c r="BGB6" s="69"/>
      <c r="BGC6" s="69"/>
      <c r="BGD6" s="69"/>
      <c r="BGE6" s="69"/>
      <c r="BGF6" s="69"/>
      <c r="BGG6" s="69"/>
      <c r="BGH6" s="69"/>
      <c r="BGI6" s="69"/>
      <c r="BGJ6" s="69"/>
      <c r="BGK6" s="69"/>
      <c r="BGL6" s="69"/>
      <c r="BGM6" s="69"/>
      <c r="BGN6" s="69"/>
      <c r="BGO6" s="69"/>
      <c r="BGP6" s="69"/>
      <c r="BGQ6" s="69"/>
      <c r="BGR6" s="69"/>
      <c r="BGS6" s="69"/>
      <c r="BGT6" s="69"/>
      <c r="BGU6" s="69"/>
      <c r="BGV6" s="69"/>
      <c r="BGW6" s="69"/>
      <c r="BGX6" s="69"/>
      <c r="BGY6" s="69"/>
      <c r="BGZ6" s="69"/>
      <c r="BHA6" s="69"/>
      <c r="BHB6" s="69"/>
      <c r="BHC6" s="69"/>
      <c r="BHD6" s="69"/>
      <c r="BHE6" s="69"/>
      <c r="BHF6" s="69"/>
      <c r="BHG6" s="69"/>
      <c r="BHH6" s="69"/>
      <c r="BHI6" s="69"/>
      <c r="BHJ6" s="69"/>
      <c r="BHK6" s="69"/>
      <c r="BHL6" s="69"/>
      <c r="BHM6" s="69"/>
      <c r="BHN6" s="69"/>
      <c r="BHO6" s="69"/>
      <c r="BHP6" s="69"/>
      <c r="BHQ6" s="69"/>
      <c r="BHR6" s="69"/>
      <c r="BHS6" s="69"/>
      <c r="BHT6" s="69"/>
      <c r="BHU6" s="69"/>
      <c r="BHV6" s="69"/>
      <c r="BHW6" s="69"/>
      <c r="BHX6" s="69"/>
      <c r="BHY6" s="69"/>
      <c r="BHZ6" s="69"/>
      <c r="BIA6" s="69"/>
      <c r="BIB6" s="69"/>
      <c r="BIC6" s="69"/>
      <c r="BID6" s="69"/>
      <c r="BIE6" s="69"/>
      <c r="BIF6" s="69"/>
      <c r="BIG6" s="69"/>
      <c r="BIH6" s="69"/>
      <c r="BII6" s="69"/>
      <c r="BIJ6" s="69"/>
      <c r="BIK6" s="69"/>
      <c r="BIL6" s="69"/>
      <c r="BIM6" s="69"/>
      <c r="BIN6" s="69"/>
      <c r="BIO6" s="69"/>
      <c r="BIP6" s="69"/>
      <c r="BIQ6" s="69"/>
      <c r="BIR6" s="69"/>
      <c r="BIS6" s="69"/>
      <c r="BIT6" s="69"/>
      <c r="BIU6" s="69"/>
      <c r="BIV6" s="69"/>
      <c r="BIW6" s="69"/>
      <c r="BIX6" s="69"/>
      <c r="BIY6" s="69"/>
      <c r="BIZ6" s="69"/>
      <c r="BJA6" s="69"/>
      <c r="BJB6" s="69"/>
      <c r="BJC6" s="69"/>
      <c r="BJD6" s="69"/>
      <c r="BJE6" s="69"/>
      <c r="BJF6" s="69"/>
      <c r="BJG6" s="69"/>
      <c r="BJH6" s="69"/>
      <c r="BJI6" s="69"/>
      <c r="BJJ6" s="69"/>
      <c r="BJK6" s="69"/>
      <c r="BJL6" s="69"/>
      <c r="BJM6" s="69"/>
      <c r="BJN6" s="69"/>
      <c r="BJO6" s="69"/>
      <c r="BJP6" s="69"/>
      <c r="BJQ6" s="69"/>
      <c r="BJR6" s="69"/>
      <c r="BJS6" s="69"/>
      <c r="BJT6" s="69"/>
      <c r="BJU6" s="69"/>
      <c r="BJV6" s="69"/>
      <c r="BJW6" s="69"/>
      <c r="BJX6" s="69"/>
      <c r="BJY6" s="69"/>
      <c r="BJZ6" s="69"/>
      <c r="BKA6" s="69"/>
      <c r="BKB6" s="69"/>
      <c r="BKC6" s="69"/>
      <c r="BKD6" s="69"/>
      <c r="BKE6" s="69"/>
      <c r="BKF6" s="69"/>
      <c r="BKG6" s="69"/>
      <c r="BKH6" s="69"/>
      <c r="BKI6" s="69"/>
      <c r="BKJ6" s="69"/>
      <c r="BKK6" s="69"/>
      <c r="BKL6" s="69"/>
      <c r="BKM6" s="69"/>
      <c r="BKN6" s="69"/>
      <c r="BKO6" s="69"/>
      <c r="BKP6" s="69"/>
      <c r="BKQ6" s="69"/>
      <c r="BKR6" s="69"/>
      <c r="BKS6" s="69"/>
      <c r="BKT6" s="69"/>
      <c r="BKU6" s="69"/>
      <c r="BKV6" s="69"/>
      <c r="BKW6" s="69"/>
      <c r="BKX6" s="69"/>
      <c r="BKY6" s="69"/>
      <c r="BKZ6" s="69"/>
      <c r="BLA6" s="69"/>
      <c r="BLB6" s="69"/>
      <c r="BLC6" s="69"/>
      <c r="BLD6" s="69"/>
      <c r="BLE6" s="69"/>
      <c r="BLF6" s="69"/>
      <c r="BLG6" s="69"/>
      <c r="BLH6" s="69"/>
      <c r="BLI6" s="69"/>
      <c r="BLJ6" s="69"/>
      <c r="BLK6" s="69"/>
      <c r="BLL6" s="69"/>
      <c r="BLM6" s="69"/>
      <c r="BLN6" s="69"/>
      <c r="BLO6" s="69"/>
      <c r="BLP6" s="69"/>
      <c r="BLQ6" s="69"/>
      <c r="BLR6" s="69"/>
      <c r="BLS6" s="69"/>
      <c r="BLT6" s="69"/>
      <c r="BLU6" s="69"/>
      <c r="BLV6" s="69"/>
      <c r="BLW6" s="69"/>
      <c r="BLX6" s="69"/>
      <c r="BLY6" s="69"/>
      <c r="BLZ6" s="69"/>
      <c r="BMA6" s="69"/>
      <c r="BMB6" s="69"/>
      <c r="BMC6" s="69"/>
      <c r="BMD6" s="69"/>
      <c r="BME6" s="69"/>
      <c r="BMF6" s="69"/>
      <c r="BMG6" s="69"/>
      <c r="BMH6" s="69"/>
      <c r="BMI6" s="69"/>
      <c r="BMJ6" s="69"/>
      <c r="BMK6" s="69"/>
      <c r="BML6" s="69"/>
      <c r="BMM6" s="69"/>
      <c r="BMN6" s="69"/>
      <c r="BMO6" s="69"/>
      <c r="BMP6" s="69"/>
      <c r="BMQ6" s="69"/>
      <c r="BMR6" s="69"/>
      <c r="BMS6" s="69"/>
      <c r="BMT6" s="69"/>
      <c r="BMU6" s="69"/>
      <c r="BMV6" s="69"/>
      <c r="BMW6" s="69"/>
      <c r="BMX6" s="69"/>
      <c r="BMY6" s="69"/>
      <c r="BMZ6" s="69"/>
      <c r="BNA6" s="69"/>
      <c r="BNB6" s="69"/>
      <c r="BNC6" s="69"/>
      <c r="BND6" s="69"/>
      <c r="BNE6" s="69"/>
      <c r="BNF6" s="69"/>
      <c r="BNG6" s="69"/>
      <c r="BNH6" s="69"/>
      <c r="BNI6" s="69"/>
      <c r="BNJ6" s="69"/>
      <c r="BNK6" s="69"/>
      <c r="BNL6" s="69"/>
      <c r="BNM6" s="69"/>
      <c r="BNN6" s="69"/>
      <c r="BNO6" s="69"/>
      <c r="BNP6" s="69"/>
      <c r="BNQ6" s="69"/>
      <c r="BNR6" s="69"/>
      <c r="BNS6" s="69"/>
      <c r="BNT6" s="69"/>
      <c r="BNU6" s="69"/>
      <c r="BNV6" s="69"/>
      <c r="BNW6" s="69"/>
      <c r="BNX6" s="69"/>
      <c r="BNY6" s="69"/>
      <c r="BNZ6" s="69"/>
      <c r="BOA6" s="69"/>
      <c r="BOB6" s="69"/>
      <c r="BOC6" s="69"/>
      <c r="BOD6" s="69"/>
      <c r="BOE6" s="69"/>
      <c r="BOF6" s="69"/>
      <c r="BOG6" s="69"/>
      <c r="BOH6" s="69"/>
      <c r="BOI6" s="69"/>
      <c r="BOJ6" s="69"/>
      <c r="BOK6" s="69"/>
      <c r="BOL6" s="69"/>
      <c r="BOM6" s="69"/>
      <c r="BON6" s="69"/>
      <c r="BOO6" s="69"/>
      <c r="BOP6" s="69"/>
      <c r="BOQ6" s="69"/>
      <c r="BOR6" s="69"/>
      <c r="BOS6" s="69"/>
      <c r="BOT6" s="69"/>
      <c r="BOU6" s="69"/>
      <c r="BOV6" s="69"/>
      <c r="BOW6" s="69"/>
      <c r="BOX6" s="69"/>
      <c r="BOY6" s="69"/>
      <c r="BOZ6" s="69"/>
      <c r="BPA6" s="69"/>
      <c r="BPB6" s="69"/>
      <c r="BPC6" s="69"/>
      <c r="BPD6" s="69"/>
      <c r="BPE6" s="69"/>
      <c r="BPF6" s="69"/>
      <c r="BPG6" s="69"/>
      <c r="BPH6" s="69"/>
      <c r="BPI6" s="69"/>
      <c r="BPJ6" s="69"/>
      <c r="BPK6" s="69"/>
      <c r="BPL6" s="69"/>
      <c r="BPM6" s="69"/>
      <c r="BPN6" s="69"/>
      <c r="BPO6" s="69"/>
      <c r="BPP6" s="69"/>
      <c r="BPQ6" s="69"/>
      <c r="BPR6" s="69"/>
      <c r="BPS6" s="69"/>
      <c r="BPT6" s="69"/>
      <c r="BPU6" s="69"/>
      <c r="BPV6" s="69"/>
      <c r="BPW6" s="69"/>
      <c r="BPX6" s="69"/>
      <c r="BPY6" s="69"/>
      <c r="BPZ6" s="69"/>
      <c r="BQA6" s="69"/>
      <c r="BQB6" s="69"/>
      <c r="BQC6" s="69"/>
      <c r="BQD6" s="69"/>
      <c r="BQE6" s="69"/>
      <c r="BQF6" s="69"/>
      <c r="BQG6" s="69"/>
      <c r="BQH6" s="69"/>
      <c r="BQI6" s="69"/>
      <c r="BQJ6" s="69"/>
      <c r="BQK6" s="69"/>
      <c r="BQL6" s="69"/>
      <c r="BQM6" s="69"/>
      <c r="BQN6" s="69"/>
      <c r="BQO6" s="69"/>
      <c r="BQP6" s="69"/>
      <c r="BQQ6" s="69"/>
      <c r="BQR6" s="69"/>
      <c r="BQS6" s="69"/>
      <c r="BQT6" s="69"/>
      <c r="BQU6" s="69"/>
      <c r="BQV6" s="69"/>
      <c r="BQW6" s="69"/>
      <c r="BQX6" s="69"/>
      <c r="BQY6" s="69"/>
      <c r="BQZ6" s="69"/>
      <c r="BRA6" s="69"/>
      <c r="BRB6" s="69"/>
      <c r="BRC6" s="69"/>
      <c r="BRD6" s="69"/>
      <c r="BRE6" s="69"/>
      <c r="BRF6" s="69"/>
      <c r="BRG6" s="69"/>
      <c r="BRH6" s="69"/>
      <c r="BRI6" s="69"/>
      <c r="BRJ6" s="69"/>
      <c r="BRK6" s="69"/>
      <c r="BRL6" s="69"/>
      <c r="BRM6" s="69"/>
      <c r="BRN6" s="69"/>
      <c r="BRO6" s="69"/>
      <c r="BRP6" s="69"/>
      <c r="BRQ6" s="69"/>
      <c r="BRR6" s="69"/>
      <c r="BRS6" s="69"/>
      <c r="BRT6" s="69"/>
      <c r="BRU6" s="69"/>
      <c r="BRV6" s="69"/>
      <c r="BRW6" s="69"/>
      <c r="BRX6" s="69"/>
      <c r="BRY6" s="69"/>
      <c r="BRZ6" s="69"/>
      <c r="BSA6" s="69"/>
      <c r="BSB6" s="69"/>
      <c r="BSC6" s="69"/>
      <c r="BSD6" s="69"/>
      <c r="BSE6" s="69"/>
      <c r="BSF6" s="69"/>
      <c r="BSG6" s="69"/>
      <c r="BSH6" s="69"/>
      <c r="BSI6" s="69"/>
      <c r="BSJ6" s="69"/>
      <c r="BSK6" s="69"/>
      <c r="BSL6" s="69"/>
      <c r="BSM6" s="69"/>
      <c r="BSN6" s="69"/>
      <c r="BSO6" s="69"/>
      <c r="BSP6" s="69"/>
      <c r="BSQ6" s="69"/>
      <c r="BSR6" s="69"/>
      <c r="BSS6" s="69"/>
      <c r="BST6" s="69"/>
      <c r="BSU6" s="69"/>
      <c r="BSV6" s="69"/>
      <c r="BSW6" s="69"/>
      <c r="BSX6" s="69"/>
      <c r="BSY6" s="69"/>
      <c r="BSZ6" s="69"/>
      <c r="BTA6" s="69"/>
      <c r="BTB6" s="69"/>
      <c r="BTC6" s="69"/>
      <c r="BTD6" s="69"/>
      <c r="BTE6" s="69"/>
      <c r="BTF6" s="69"/>
      <c r="BTG6" s="69"/>
      <c r="BTH6" s="69"/>
      <c r="BTI6" s="69"/>
      <c r="BTJ6" s="69"/>
      <c r="BTK6" s="69"/>
      <c r="BTL6" s="69"/>
      <c r="BTM6" s="69"/>
      <c r="BTN6" s="69"/>
      <c r="BTO6" s="69"/>
      <c r="BTP6" s="69"/>
      <c r="BTQ6" s="69"/>
      <c r="BTR6" s="69"/>
      <c r="BTS6" s="69"/>
      <c r="BTT6" s="69"/>
      <c r="BTU6" s="69"/>
      <c r="BTV6" s="69"/>
      <c r="BTW6" s="69"/>
      <c r="BTX6" s="69"/>
      <c r="BTY6" s="69"/>
      <c r="BTZ6" s="69"/>
      <c r="BUA6" s="69"/>
      <c r="BUB6" s="69"/>
      <c r="BUC6" s="69"/>
      <c r="BUD6" s="69"/>
      <c r="BUE6" s="69"/>
      <c r="BUF6" s="69"/>
      <c r="BUG6" s="69"/>
      <c r="BUH6" s="69"/>
      <c r="BUI6" s="69"/>
      <c r="BUJ6" s="69"/>
      <c r="BUK6" s="69"/>
      <c r="BUL6" s="69"/>
      <c r="BUM6" s="69"/>
      <c r="BUN6" s="69"/>
      <c r="BUO6" s="69"/>
      <c r="BUP6" s="69"/>
      <c r="BUQ6" s="69"/>
      <c r="BUR6" s="69"/>
      <c r="BUS6" s="69"/>
      <c r="BUT6" s="69"/>
      <c r="BUU6" s="69"/>
      <c r="BUV6" s="69"/>
      <c r="BUW6" s="69"/>
      <c r="BUX6" s="69"/>
      <c r="BUY6" s="69"/>
      <c r="BUZ6" s="69"/>
      <c r="BVA6" s="69"/>
      <c r="BVB6" s="69"/>
      <c r="BVC6" s="69"/>
      <c r="BVD6" s="69"/>
      <c r="BVE6" s="69"/>
      <c r="BVF6" s="69"/>
      <c r="BVG6" s="69"/>
      <c r="BVH6" s="69"/>
      <c r="BVI6" s="69"/>
      <c r="BVJ6" s="69"/>
      <c r="BVK6" s="69"/>
      <c r="BVL6" s="69"/>
      <c r="BVM6" s="69"/>
      <c r="BVN6" s="69"/>
      <c r="BVO6" s="69"/>
      <c r="BVP6" s="69"/>
      <c r="BVQ6" s="69"/>
      <c r="BVR6" s="69"/>
      <c r="BVS6" s="69"/>
      <c r="BVT6" s="69"/>
      <c r="BVU6" s="69"/>
      <c r="BVV6" s="69"/>
      <c r="BVW6" s="69"/>
      <c r="BVX6" s="69"/>
      <c r="BVY6" s="69"/>
      <c r="BVZ6" s="69"/>
      <c r="BWA6" s="69"/>
      <c r="BWB6" s="69"/>
      <c r="BWC6" s="69"/>
      <c r="BWD6" s="69"/>
      <c r="BWE6" s="69"/>
      <c r="BWF6" s="69"/>
      <c r="BWG6" s="69"/>
      <c r="BWH6" s="69"/>
      <c r="BWI6" s="69"/>
      <c r="BWJ6" s="69"/>
      <c r="BWK6" s="69"/>
      <c r="BWL6" s="69"/>
    </row>
    <row r="7" spans="1:1962" s="49" customFormat="1" ht="17.100000000000001" customHeight="1" thickBot="1" x14ac:dyDescent="0.3">
      <c r="A7" s="210" t="s">
        <v>525</v>
      </c>
      <c r="B7" s="181" t="s">
        <v>526</v>
      </c>
      <c r="C7" s="211" t="s">
        <v>487</v>
      </c>
      <c r="D7" s="198" t="s">
        <v>477</v>
      </c>
      <c r="E7" s="245" t="s">
        <v>861</v>
      </c>
      <c r="F7" s="226" t="s">
        <v>301</v>
      </c>
      <c r="G7" s="121">
        <v>8</v>
      </c>
      <c r="H7" s="122">
        <v>0</v>
      </c>
      <c r="I7" s="122">
        <v>19</v>
      </c>
      <c r="J7" s="123">
        <v>2.375</v>
      </c>
      <c r="K7" s="124">
        <v>1189.75</v>
      </c>
      <c r="L7" s="124">
        <v>754.75</v>
      </c>
      <c r="M7" s="122">
        <v>5</v>
      </c>
      <c r="N7" s="125">
        <v>0.26315789473684209</v>
      </c>
      <c r="O7" s="122">
        <v>2</v>
      </c>
      <c r="P7" s="125">
        <v>0.25</v>
      </c>
      <c r="Q7" s="122">
        <v>2</v>
      </c>
      <c r="R7" s="125">
        <v>0.22222222222222221</v>
      </c>
      <c r="S7" s="851"/>
      <c r="T7" s="850"/>
      <c r="U7" s="851"/>
      <c r="V7" s="850"/>
      <c r="W7" s="136">
        <v>9472</v>
      </c>
      <c r="X7" s="124">
        <v>46</v>
      </c>
      <c r="Y7" s="126">
        <v>4.8329480983399873E-3</v>
      </c>
      <c r="Z7" s="124">
        <v>9518</v>
      </c>
      <c r="AA7" s="124">
        <v>13580</v>
      </c>
      <c r="AB7" s="125">
        <v>0.70088365243004414</v>
      </c>
      <c r="AC7" s="48">
        <v>9472</v>
      </c>
      <c r="AD7" s="48">
        <v>46</v>
      </c>
      <c r="AE7" s="124">
        <v>9518</v>
      </c>
      <c r="AF7" s="124">
        <v>5997</v>
      </c>
      <c r="AG7" s="125">
        <v>0.63312922297297303</v>
      </c>
      <c r="AH7" s="124">
        <v>41</v>
      </c>
      <c r="AI7" s="125">
        <v>0.89130434782608692</v>
      </c>
      <c r="AJ7" s="124">
        <v>6038</v>
      </c>
      <c r="AK7" s="125">
        <v>0.63437696995167048</v>
      </c>
      <c r="AL7" s="124">
        <v>61</v>
      </c>
      <c r="AM7" s="125">
        <v>1.0171752542938136E-2</v>
      </c>
      <c r="AN7" s="122">
        <v>13</v>
      </c>
      <c r="AO7" s="125">
        <v>0.31707317073170732</v>
      </c>
      <c r="AP7" s="122">
        <v>74</v>
      </c>
      <c r="AQ7" s="125">
        <v>1.2255713812520701E-2</v>
      </c>
      <c r="AR7" s="124">
        <v>61</v>
      </c>
      <c r="AS7" s="125">
        <v>1</v>
      </c>
      <c r="AT7" s="122">
        <v>13</v>
      </c>
      <c r="AU7" s="125">
        <v>1</v>
      </c>
      <c r="AV7" s="122">
        <v>74</v>
      </c>
      <c r="AW7" s="125">
        <v>1</v>
      </c>
      <c r="AX7" s="124">
        <v>7</v>
      </c>
      <c r="AY7" s="125">
        <v>1.1593242795627692E-3</v>
      </c>
      <c r="AZ7" s="124">
        <v>99</v>
      </c>
      <c r="BA7" s="125">
        <v>1.639615766810202E-2</v>
      </c>
      <c r="BB7" s="124">
        <v>106</v>
      </c>
      <c r="BC7" s="125">
        <v>1.7555481947664788E-2</v>
      </c>
      <c r="BD7" s="122">
        <v>5</v>
      </c>
      <c r="BE7" s="125">
        <v>0.26315789473684209</v>
      </c>
      <c r="BF7" s="122">
        <v>2</v>
      </c>
      <c r="BG7" s="125">
        <v>0.25</v>
      </c>
      <c r="BH7" s="172" t="s">
        <v>937</v>
      </c>
      <c r="BI7" s="230">
        <v>8</v>
      </c>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c r="IV7" s="69"/>
      <c r="IW7" s="69"/>
      <c r="IX7" s="69"/>
      <c r="IY7" s="69"/>
      <c r="IZ7" s="69"/>
      <c r="JA7" s="69"/>
      <c r="JB7" s="69"/>
      <c r="JC7" s="69"/>
      <c r="JD7" s="69"/>
      <c r="JE7" s="69"/>
      <c r="JF7" s="69"/>
      <c r="JG7" s="69"/>
      <c r="JH7" s="69"/>
      <c r="JI7" s="69"/>
      <c r="JJ7" s="69"/>
      <c r="JK7" s="69"/>
      <c r="JL7" s="69"/>
      <c r="JM7" s="69"/>
      <c r="JN7" s="69"/>
      <c r="JO7" s="69"/>
      <c r="JP7" s="69"/>
      <c r="JQ7" s="69"/>
      <c r="JR7" s="69"/>
      <c r="JS7" s="69"/>
      <c r="JT7" s="69"/>
      <c r="JU7" s="69"/>
      <c r="JV7" s="69"/>
      <c r="JW7" s="69"/>
      <c r="JX7" s="69"/>
      <c r="JY7" s="69"/>
      <c r="JZ7" s="69"/>
      <c r="KA7" s="69"/>
      <c r="KB7" s="69"/>
      <c r="KC7" s="69"/>
      <c r="KD7" s="69"/>
      <c r="KE7" s="69"/>
      <c r="KF7" s="69"/>
      <c r="KG7" s="69"/>
      <c r="KH7" s="69"/>
      <c r="KI7" s="69"/>
      <c r="KJ7" s="69"/>
      <c r="KK7" s="69"/>
      <c r="KL7" s="69"/>
      <c r="KM7" s="69"/>
      <c r="KN7" s="69"/>
      <c r="KO7" s="69"/>
      <c r="KP7" s="69"/>
      <c r="KQ7" s="69"/>
      <c r="KR7" s="69"/>
      <c r="KS7" s="69"/>
      <c r="KT7" s="69"/>
      <c r="KU7" s="69"/>
      <c r="KV7" s="69"/>
      <c r="KW7" s="69"/>
      <c r="KX7" s="69"/>
      <c r="KY7" s="69"/>
      <c r="KZ7" s="69"/>
      <c r="LA7" s="69"/>
      <c r="LB7" s="69"/>
      <c r="LC7" s="69"/>
      <c r="LD7" s="69"/>
      <c r="LE7" s="69"/>
      <c r="LF7" s="69"/>
      <c r="LG7" s="69"/>
      <c r="LH7" s="69"/>
      <c r="LI7" s="69"/>
      <c r="LJ7" s="69"/>
      <c r="LK7" s="69"/>
      <c r="LL7" s="69"/>
      <c r="LM7" s="69"/>
      <c r="LN7" s="69"/>
      <c r="LO7" s="69"/>
      <c r="LP7" s="69"/>
      <c r="LQ7" s="69"/>
      <c r="LR7" s="69"/>
      <c r="LS7" s="69"/>
      <c r="LT7" s="69"/>
      <c r="LU7" s="69"/>
      <c r="LV7" s="69"/>
      <c r="LW7" s="69"/>
      <c r="LX7" s="69"/>
      <c r="LY7" s="69"/>
      <c r="LZ7" s="69"/>
      <c r="MA7" s="69"/>
      <c r="MB7" s="69"/>
      <c r="MC7" s="69"/>
      <c r="MD7" s="69"/>
      <c r="ME7" s="69"/>
      <c r="MF7" s="69"/>
      <c r="MG7" s="69"/>
      <c r="MH7" s="69"/>
      <c r="MI7" s="69"/>
      <c r="MJ7" s="69"/>
      <c r="MK7" s="69"/>
      <c r="ML7" s="69"/>
      <c r="MM7" s="69"/>
      <c r="MN7" s="69"/>
      <c r="MO7" s="69"/>
      <c r="MP7" s="69"/>
      <c r="MQ7" s="69"/>
      <c r="MR7" s="69"/>
      <c r="MS7" s="69"/>
      <c r="MT7" s="69"/>
      <c r="MU7" s="69"/>
      <c r="MV7" s="69"/>
      <c r="MW7" s="69"/>
      <c r="MX7" s="69"/>
      <c r="MY7" s="69"/>
      <c r="MZ7" s="69"/>
      <c r="NA7" s="69"/>
      <c r="NB7" s="69"/>
      <c r="NC7" s="69"/>
      <c r="ND7" s="69"/>
      <c r="NE7" s="69"/>
      <c r="NF7" s="69"/>
      <c r="NG7" s="69"/>
      <c r="NH7" s="69"/>
      <c r="NI7" s="69"/>
      <c r="NJ7" s="69"/>
      <c r="NK7" s="69"/>
      <c r="NL7" s="69"/>
      <c r="NM7" s="69"/>
      <c r="NN7" s="69"/>
      <c r="NO7" s="69"/>
      <c r="NP7" s="69"/>
      <c r="NQ7" s="69"/>
      <c r="NR7" s="69"/>
      <c r="NS7" s="69"/>
      <c r="NT7" s="69"/>
      <c r="NU7" s="69"/>
      <c r="NV7" s="69"/>
      <c r="NW7" s="69"/>
      <c r="NX7" s="69"/>
      <c r="NY7" s="69"/>
      <c r="NZ7" s="69"/>
      <c r="OA7" s="69"/>
      <c r="OB7" s="69"/>
      <c r="OC7" s="69"/>
      <c r="OD7" s="69"/>
      <c r="OE7" s="69"/>
      <c r="OF7" s="69"/>
      <c r="OG7" s="69"/>
      <c r="OH7" s="69"/>
      <c r="OI7" s="69"/>
      <c r="OJ7" s="69"/>
      <c r="OK7" s="69"/>
      <c r="OL7" s="69"/>
      <c r="OM7" s="69"/>
      <c r="ON7" s="69"/>
      <c r="OO7" s="69"/>
      <c r="OP7" s="69"/>
      <c r="OQ7" s="69"/>
      <c r="OR7" s="69"/>
      <c r="OS7" s="69"/>
      <c r="OT7" s="69"/>
      <c r="OU7" s="69"/>
      <c r="OV7" s="69"/>
      <c r="OW7" s="69"/>
      <c r="OX7" s="69"/>
      <c r="OY7" s="69"/>
      <c r="OZ7" s="69"/>
      <c r="PA7" s="69"/>
      <c r="PB7" s="69"/>
      <c r="PC7" s="69"/>
      <c r="PD7" s="69"/>
      <c r="PE7" s="69"/>
      <c r="PF7" s="69"/>
      <c r="PG7" s="69"/>
      <c r="PH7" s="69"/>
      <c r="PI7" s="69"/>
      <c r="PJ7" s="69"/>
      <c r="PK7" s="69"/>
      <c r="PL7" s="69"/>
      <c r="PM7" s="69"/>
      <c r="PN7" s="69"/>
      <c r="PO7" s="69"/>
      <c r="PP7" s="69"/>
      <c r="PQ7" s="69"/>
      <c r="PR7" s="69"/>
      <c r="PS7" s="69"/>
      <c r="PT7" s="69"/>
      <c r="PU7" s="69"/>
      <c r="PV7" s="69"/>
      <c r="PW7" s="69"/>
      <c r="PX7" s="69"/>
      <c r="PY7" s="69"/>
      <c r="PZ7" s="69"/>
      <c r="QA7" s="69"/>
      <c r="QB7" s="69"/>
      <c r="QC7" s="69"/>
      <c r="QD7" s="69"/>
      <c r="QE7" s="69"/>
      <c r="QF7" s="69"/>
      <c r="QG7" s="69"/>
      <c r="QH7" s="69"/>
      <c r="QI7" s="69"/>
      <c r="QJ7" s="69"/>
      <c r="QK7" s="69"/>
      <c r="QL7" s="69"/>
      <c r="QM7" s="69"/>
      <c r="QN7" s="69"/>
      <c r="QO7" s="69"/>
      <c r="QP7" s="69"/>
      <c r="QQ7" s="69"/>
      <c r="QR7" s="69"/>
      <c r="QS7" s="69"/>
      <c r="QT7" s="69"/>
      <c r="QU7" s="69"/>
      <c r="QV7" s="69"/>
      <c r="QW7" s="69"/>
      <c r="QX7" s="69"/>
      <c r="QY7" s="69"/>
      <c r="QZ7" s="69"/>
      <c r="RA7" s="69"/>
      <c r="RB7" s="69"/>
      <c r="RC7" s="69"/>
      <c r="RD7" s="69"/>
      <c r="RE7" s="69"/>
      <c r="RF7" s="69"/>
      <c r="RG7" s="69"/>
      <c r="RH7" s="69"/>
      <c r="RI7" s="69"/>
      <c r="RJ7" s="69"/>
      <c r="RK7" s="69"/>
      <c r="RL7" s="69"/>
      <c r="RM7" s="69"/>
      <c r="RN7" s="69"/>
      <c r="RO7" s="69"/>
      <c r="RP7" s="69"/>
      <c r="RQ7" s="69"/>
      <c r="RR7" s="69"/>
      <c r="RS7" s="69"/>
      <c r="RT7" s="69"/>
      <c r="RU7" s="69"/>
      <c r="RV7" s="69"/>
      <c r="RW7" s="69"/>
      <c r="RX7" s="69"/>
      <c r="RY7" s="69"/>
      <c r="RZ7" s="69"/>
      <c r="SA7" s="69"/>
      <c r="SB7" s="69"/>
      <c r="SC7" s="69"/>
      <c r="SD7" s="69"/>
      <c r="SE7" s="69"/>
      <c r="SF7" s="69"/>
      <c r="SG7" s="69"/>
      <c r="SH7" s="69"/>
      <c r="SI7" s="69"/>
      <c r="SJ7" s="69"/>
      <c r="SK7" s="69"/>
      <c r="SL7" s="69"/>
      <c r="SM7" s="69"/>
      <c r="SN7" s="69"/>
      <c r="SO7" s="69"/>
      <c r="SP7" s="69"/>
      <c r="SQ7" s="69"/>
      <c r="SR7" s="69"/>
      <c r="SS7" s="69"/>
      <c r="ST7" s="69"/>
      <c r="SU7" s="69"/>
      <c r="SV7" s="69"/>
      <c r="SW7" s="69"/>
      <c r="SX7" s="69"/>
      <c r="SY7" s="69"/>
      <c r="SZ7" s="69"/>
      <c r="TA7" s="69"/>
      <c r="TB7" s="69"/>
      <c r="TC7" s="69"/>
      <c r="TD7" s="69"/>
      <c r="TE7" s="69"/>
      <c r="TF7" s="69"/>
      <c r="TG7" s="69"/>
      <c r="TH7" s="69"/>
      <c r="TI7" s="69"/>
      <c r="TJ7" s="69"/>
      <c r="TK7" s="69"/>
      <c r="TL7" s="69"/>
      <c r="TM7" s="69"/>
      <c r="TN7" s="69"/>
      <c r="TO7" s="69"/>
      <c r="TP7" s="69"/>
      <c r="TQ7" s="69"/>
      <c r="TR7" s="69"/>
      <c r="TS7" s="69"/>
      <c r="TT7" s="69"/>
      <c r="TU7" s="69"/>
      <c r="TV7" s="69"/>
      <c r="TW7" s="69"/>
      <c r="TX7" s="69"/>
      <c r="TY7" s="69"/>
      <c r="TZ7" s="69"/>
      <c r="UA7" s="69"/>
      <c r="UB7" s="69"/>
      <c r="UC7" s="69"/>
      <c r="UD7" s="69"/>
      <c r="UE7" s="69"/>
      <c r="UF7" s="69"/>
      <c r="UG7" s="69"/>
      <c r="UH7" s="69"/>
      <c r="UI7" s="69"/>
      <c r="UJ7" s="69"/>
      <c r="UK7" s="69"/>
      <c r="UL7" s="69"/>
      <c r="UM7" s="69"/>
      <c r="UN7" s="69"/>
      <c r="UO7" s="69"/>
      <c r="UP7" s="69"/>
      <c r="UQ7" s="69"/>
      <c r="UR7" s="69"/>
      <c r="US7" s="69"/>
      <c r="UT7" s="69"/>
      <c r="UU7" s="69"/>
      <c r="UV7" s="69"/>
      <c r="UW7" s="69"/>
      <c r="UX7" s="69"/>
      <c r="UY7" s="69"/>
      <c r="UZ7" s="69"/>
      <c r="VA7" s="69"/>
      <c r="VB7" s="69"/>
      <c r="VC7" s="69"/>
      <c r="VD7" s="69"/>
      <c r="VE7" s="69"/>
      <c r="VF7" s="69"/>
      <c r="VG7" s="69"/>
      <c r="VH7" s="69"/>
      <c r="VI7" s="69"/>
      <c r="VJ7" s="69"/>
      <c r="VK7" s="69"/>
      <c r="VL7" s="69"/>
      <c r="VM7" s="69"/>
      <c r="VN7" s="69"/>
      <c r="VO7" s="69"/>
      <c r="VP7" s="69"/>
      <c r="VQ7" s="69"/>
      <c r="VR7" s="69"/>
      <c r="VS7" s="69"/>
      <c r="VT7" s="69"/>
      <c r="VU7" s="69"/>
      <c r="VV7" s="69"/>
      <c r="VW7" s="69"/>
      <c r="VX7" s="69"/>
      <c r="VY7" s="69"/>
      <c r="VZ7" s="69"/>
      <c r="WA7" s="69"/>
      <c r="WB7" s="69"/>
      <c r="WC7" s="69"/>
      <c r="WD7" s="69"/>
      <c r="WE7" s="69"/>
      <c r="WF7" s="69"/>
      <c r="WG7" s="69"/>
      <c r="WH7" s="69"/>
      <c r="WI7" s="69"/>
      <c r="WJ7" s="69"/>
      <c r="WK7" s="69"/>
      <c r="WL7" s="69"/>
      <c r="WM7" s="69"/>
      <c r="WN7" s="69"/>
      <c r="WO7" s="69"/>
      <c r="WP7" s="69"/>
      <c r="WQ7" s="69"/>
      <c r="WR7" s="69"/>
      <c r="WS7" s="69"/>
      <c r="WT7" s="69"/>
      <c r="WU7" s="69"/>
      <c r="WV7" s="69"/>
      <c r="WW7" s="69"/>
      <c r="WX7" s="69"/>
      <c r="WY7" s="69"/>
      <c r="WZ7" s="69"/>
      <c r="XA7" s="69"/>
      <c r="XB7" s="69"/>
      <c r="XC7" s="69"/>
      <c r="XD7" s="69"/>
      <c r="XE7" s="69"/>
      <c r="XF7" s="69"/>
      <c r="XG7" s="69"/>
      <c r="XH7" s="69"/>
      <c r="XI7" s="69"/>
      <c r="XJ7" s="69"/>
      <c r="XK7" s="69"/>
      <c r="XL7" s="69"/>
      <c r="XM7" s="69"/>
      <c r="XN7" s="69"/>
      <c r="XO7" s="69"/>
      <c r="XP7" s="69"/>
      <c r="XQ7" s="69"/>
      <c r="XR7" s="69"/>
      <c r="XS7" s="69"/>
      <c r="XT7" s="69"/>
      <c r="XU7" s="69"/>
      <c r="XV7" s="69"/>
      <c r="XW7" s="69"/>
      <c r="XX7" s="69"/>
      <c r="XY7" s="69"/>
      <c r="XZ7" s="69"/>
      <c r="YA7" s="69"/>
      <c r="YB7" s="69"/>
      <c r="YC7" s="69"/>
      <c r="YD7" s="69"/>
      <c r="YE7" s="69"/>
      <c r="YF7" s="69"/>
      <c r="YG7" s="69"/>
      <c r="YH7" s="69"/>
      <c r="YI7" s="69"/>
      <c r="YJ7" s="69"/>
      <c r="YK7" s="69"/>
      <c r="YL7" s="69"/>
      <c r="YM7" s="69"/>
      <c r="YN7" s="69"/>
      <c r="YO7" s="69"/>
      <c r="YP7" s="69"/>
      <c r="YQ7" s="69"/>
      <c r="YR7" s="69"/>
      <c r="YS7" s="69"/>
      <c r="YT7" s="69"/>
      <c r="YU7" s="69"/>
      <c r="YV7" s="69"/>
      <c r="YW7" s="69"/>
      <c r="YX7" s="69"/>
      <c r="YY7" s="69"/>
      <c r="YZ7" s="69"/>
      <c r="ZA7" s="69"/>
      <c r="ZB7" s="69"/>
      <c r="ZC7" s="69"/>
      <c r="ZD7" s="69"/>
      <c r="ZE7" s="69"/>
      <c r="ZF7" s="69"/>
      <c r="ZG7" s="69"/>
      <c r="ZH7" s="69"/>
      <c r="ZI7" s="69"/>
      <c r="ZJ7" s="69"/>
      <c r="ZK7" s="69"/>
      <c r="ZL7" s="69"/>
      <c r="ZM7" s="69"/>
      <c r="ZN7" s="69"/>
      <c r="ZO7" s="69"/>
      <c r="ZP7" s="69"/>
      <c r="ZQ7" s="69"/>
      <c r="ZR7" s="69"/>
      <c r="ZS7" s="69"/>
      <c r="ZT7" s="69"/>
      <c r="ZU7" s="69"/>
      <c r="ZV7" s="69"/>
      <c r="ZW7" s="69"/>
      <c r="ZX7" s="69"/>
      <c r="ZY7" s="69"/>
      <c r="ZZ7" s="69"/>
      <c r="AAA7" s="69"/>
      <c r="AAB7" s="69"/>
      <c r="AAC7" s="69"/>
      <c r="AAD7" s="69"/>
      <c r="AAE7" s="69"/>
      <c r="AAF7" s="69"/>
      <c r="AAG7" s="69"/>
      <c r="AAH7" s="69"/>
      <c r="AAI7" s="69"/>
      <c r="AAJ7" s="69"/>
      <c r="AAK7" s="69"/>
      <c r="AAL7" s="69"/>
      <c r="AAM7" s="69"/>
      <c r="AAN7" s="69"/>
      <c r="AAO7" s="69"/>
      <c r="AAP7" s="69"/>
      <c r="AAQ7" s="69"/>
      <c r="AAR7" s="69"/>
      <c r="AAS7" s="69"/>
      <c r="AAT7" s="69"/>
      <c r="AAU7" s="69"/>
      <c r="AAV7" s="69"/>
      <c r="AAW7" s="69"/>
      <c r="AAX7" s="69"/>
      <c r="AAY7" s="69"/>
      <c r="AAZ7" s="69"/>
      <c r="ABA7" s="69"/>
      <c r="ABB7" s="69"/>
      <c r="ABC7" s="69"/>
      <c r="ABD7" s="69"/>
      <c r="ABE7" s="69"/>
      <c r="ABF7" s="69"/>
      <c r="ABG7" s="69"/>
      <c r="ABH7" s="69"/>
      <c r="ABI7" s="69"/>
      <c r="ABJ7" s="69"/>
      <c r="ABK7" s="69"/>
      <c r="ABL7" s="69"/>
      <c r="ABM7" s="69"/>
      <c r="ABN7" s="69"/>
      <c r="ABO7" s="69"/>
      <c r="ABP7" s="69"/>
      <c r="ABQ7" s="69"/>
      <c r="ABR7" s="69"/>
      <c r="ABS7" s="69"/>
      <c r="ABT7" s="69"/>
      <c r="ABU7" s="69"/>
      <c r="ABV7" s="69"/>
      <c r="ABW7" s="69"/>
      <c r="ABX7" s="69"/>
      <c r="ABY7" s="69"/>
      <c r="ABZ7" s="69"/>
      <c r="ACA7" s="69"/>
      <c r="ACB7" s="69"/>
      <c r="ACC7" s="69"/>
      <c r="ACD7" s="69"/>
      <c r="ACE7" s="69"/>
      <c r="ACF7" s="69"/>
      <c r="ACG7" s="69"/>
      <c r="ACH7" s="69"/>
      <c r="ACI7" s="69"/>
      <c r="ACJ7" s="69"/>
      <c r="ACK7" s="69"/>
      <c r="ACL7" s="69"/>
      <c r="ACM7" s="69"/>
      <c r="ACN7" s="69"/>
      <c r="ACO7" s="69"/>
      <c r="ACP7" s="69"/>
      <c r="ACQ7" s="69"/>
      <c r="ACR7" s="69"/>
      <c r="ACS7" s="69"/>
      <c r="ACT7" s="69"/>
      <c r="ACU7" s="69"/>
      <c r="ACV7" s="69"/>
      <c r="ACW7" s="69"/>
      <c r="ACX7" s="69"/>
      <c r="ACY7" s="69"/>
      <c r="ACZ7" s="69"/>
      <c r="ADA7" s="69"/>
      <c r="ADB7" s="69"/>
      <c r="ADC7" s="69"/>
      <c r="ADD7" s="69"/>
      <c r="ADE7" s="69"/>
      <c r="ADF7" s="69"/>
      <c r="ADG7" s="69"/>
      <c r="ADH7" s="69"/>
      <c r="ADI7" s="69"/>
      <c r="ADJ7" s="69"/>
      <c r="ADK7" s="69"/>
      <c r="ADL7" s="69"/>
      <c r="ADM7" s="69"/>
      <c r="ADN7" s="69"/>
      <c r="ADO7" s="69"/>
      <c r="ADP7" s="69"/>
      <c r="ADQ7" s="69"/>
      <c r="ADR7" s="69"/>
      <c r="ADS7" s="69"/>
      <c r="ADT7" s="69"/>
      <c r="ADU7" s="69"/>
      <c r="ADV7" s="69"/>
      <c r="ADW7" s="69"/>
      <c r="ADX7" s="69"/>
      <c r="ADY7" s="69"/>
      <c r="ADZ7" s="69"/>
      <c r="AEA7" s="69"/>
      <c r="AEB7" s="69"/>
      <c r="AEC7" s="69"/>
      <c r="AED7" s="69"/>
      <c r="AEE7" s="69"/>
      <c r="AEF7" s="69"/>
      <c r="AEG7" s="69"/>
      <c r="AEH7" s="69"/>
      <c r="AEI7" s="69"/>
      <c r="AEJ7" s="69"/>
      <c r="AEK7" s="69"/>
      <c r="AEL7" s="69"/>
      <c r="AEM7" s="69"/>
      <c r="AEN7" s="69"/>
      <c r="AEO7" s="69"/>
      <c r="AEP7" s="69"/>
      <c r="AEQ7" s="69"/>
      <c r="AER7" s="69"/>
      <c r="AES7" s="69"/>
      <c r="AET7" s="69"/>
      <c r="AEU7" s="69"/>
      <c r="AEV7" s="69"/>
      <c r="AEW7" s="69"/>
      <c r="AEX7" s="69"/>
      <c r="AEY7" s="69"/>
      <c r="AEZ7" s="69"/>
      <c r="AFA7" s="69"/>
      <c r="AFB7" s="69"/>
      <c r="AFC7" s="69"/>
      <c r="AFD7" s="69"/>
      <c r="AFE7" s="69"/>
      <c r="AFF7" s="69"/>
      <c r="AFG7" s="69"/>
      <c r="AFH7" s="69"/>
      <c r="AFI7" s="69"/>
      <c r="AFJ7" s="69"/>
      <c r="AFK7" s="69"/>
      <c r="AFL7" s="69"/>
      <c r="AFM7" s="69"/>
      <c r="AFN7" s="69"/>
      <c r="AFO7" s="69"/>
      <c r="AFP7" s="69"/>
      <c r="AFQ7" s="69"/>
      <c r="AFR7" s="69"/>
      <c r="AFS7" s="69"/>
      <c r="AFT7" s="69"/>
      <c r="AFU7" s="69"/>
      <c r="AFV7" s="69"/>
      <c r="AFW7" s="69"/>
      <c r="AFX7" s="69"/>
      <c r="AFY7" s="69"/>
      <c r="AFZ7" s="69"/>
      <c r="AGA7" s="69"/>
      <c r="AGB7" s="69"/>
      <c r="AGC7" s="69"/>
      <c r="AGD7" s="69"/>
      <c r="AGE7" s="69"/>
      <c r="AGF7" s="69"/>
      <c r="AGG7" s="69"/>
      <c r="AGH7" s="69"/>
      <c r="AGI7" s="69"/>
      <c r="AGJ7" s="69"/>
      <c r="AGK7" s="69"/>
      <c r="AGL7" s="69"/>
      <c r="AGM7" s="69"/>
      <c r="AGN7" s="69"/>
      <c r="AGO7" s="69"/>
      <c r="AGP7" s="69"/>
      <c r="AGQ7" s="69"/>
      <c r="AGR7" s="69"/>
      <c r="AGS7" s="69"/>
      <c r="AGT7" s="69"/>
      <c r="AGU7" s="69"/>
      <c r="AGV7" s="69"/>
      <c r="AGW7" s="69"/>
      <c r="AGX7" s="69"/>
      <c r="AGY7" s="69"/>
      <c r="AGZ7" s="69"/>
      <c r="AHA7" s="69"/>
      <c r="AHB7" s="69"/>
      <c r="AHC7" s="69"/>
      <c r="AHD7" s="69"/>
      <c r="AHE7" s="69"/>
      <c r="AHF7" s="69"/>
      <c r="AHG7" s="69"/>
      <c r="AHH7" s="69"/>
      <c r="AHI7" s="69"/>
      <c r="AHJ7" s="69"/>
      <c r="AHK7" s="69"/>
      <c r="AHL7" s="69"/>
      <c r="AHM7" s="69"/>
      <c r="AHN7" s="69"/>
      <c r="AHO7" s="69"/>
      <c r="AHP7" s="69"/>
      <c r="AHQ7" s="69"/>
      <c r="AHR7" s="69"/>
      <c r="AHS7" s="69"/>
      <c r="AHT7" s="69"/>
      <c r="AHU7" s="69"/>
      <c r="AHV7" s="69"/>
      <c r="AHW7" s="69"/>
      <c r="AHX7" s="69"/>
      <c r="AHY7" s="69"/>
      <c r="AHZ7" s="69"/>
      <c r="AIA7" s="69"/>
      <c r="AIB7" s="69"/>
      <c r="AIC7" s="69"/>
      <c r="AID7" s="69"/>
      <c r="AIE7" s="69"/>
      <c r="AIF7" s="69"/>
      <c r="AIG7" s="69"/>
      <c r="AIH7" s="69"/>
      <c r="AII7" s="69"/>
      <c r="AIJ7" s="69"/>
      <c r="AIK7" s="69"/>
      <c r="AIL7" s="69"/>
      <c r="AIM7" s="69"/>
      <c r="AIN7" s="69"/>
      <c r="AIO7" s="69"/>
      <c r="AIP7" s="69"/>
      <c r="AIQ7" s="69"/>
      <c r="AIR7" s="69"/>
      <c r="AIS7" s="69"/>
      <c r="AIT7" s="69"/>
      <c r="AIU7" s="69"/>
      <c r="AIV7" s="69"/>
      <c r="AIW7" s="69"/>
      <c r="AIX7" s="69"/>
      <c r="AIY7" s="69"/>
      <c r="AIZ7" s="69"/>
      <c r="AJA7" s="69"/>
      <c r="AJB7" s="69"/>
      <c r="AJC7" s="69"/>
      <c r="AJD7" s="69"/>
      <c r="AJE7" s="69"/>
      <c r="AJF7" s="69"/>
      <c r="AJG7" s="69"/>
      <c r="AJH7" s="69"/>
      <c r="AJI7" s="69"/>
      <c r="AJJ7" s="69"/>
      <c r="AJK7" s="69"/>
      <c r="AJL7" s="69"/>
      <c r="AJM7" s="69"/>
      <c r="AJN7" s="69"/>
      <c r="AJO7" s="69"/>
      <c r="AJP7" s="69"/>
      <c r="AJQ7" s="69"/>
      <c r="AJR7" s="69"/>
      <c r="AJS7" s="69"/>
      <c r="AJT7" s="69"/>
      <c r="AJU7" s="69"/>
      <c r="AJV7" s="69"/>
      <c r="AJW7" s="69"/>
      <c r="AJX7" s="69"/>
      <c r="AJY7" s="69"/>
      <c r="AJZ7" s="69"/>
      <c r="AKA7" s="69"/>
      <c r="AKB7" s="69"/>
      <c r="AKC7" s="69"/>
      <c r="AKD7" s="69"/>
      <c r="AKE7" s="69"/>
      <c r="AKF7" s="69"/>
      <c r="AKG7" s="69"/>
      <c r="AKH7" s="69"/>
      <c r="AKI7" s="69"/>
      <c r="AKJ7" s="69"/>
      <c r="AKK7" s="69"/>
      <c r="AKL7" s="69"/>
      <c r="AKM7" s="69"/>
      <c r="AKN7" s="69"/>
      <c r="AKO7" s="69"/>
      <c r="AKP7" s="69"/>
      <c r="AKQ7" s="69"/>
      <c r="AKR7" s="69"/>
      <c r="AKS7" s="69"/>
      <c r="AKT7" s="69"/>
      <c r="AKU7" s="69"/>
      <c r="AKV7" s="69"/>
      <c r="AKW7" s="69"/>
      <c r="AKX7" s="69"/>
      <c r="AKY7" s="69"/>
      <c r="AKZ7" s="69"/>
      <c r="ALA7" s="69"/>
      <c r="ALB7" s="69"/>
      <c r="ALC7" s="69"/>
      <c r="ALD7" s="69"/>
      <c r="ALE7" s="69"/>
      <c r="ALF7" s="69"/>
      <c r="ALG7" s="69"/>
      <c r="ALH7" s="69"/>
      <c r="ALI7" s="69"/>
      <c r="ALJ7" s="69"/>
      <c r="ALK7" s="69"/>
      <c r="ALL7" s="69"/>
      <c r="ALM7" s="69"/>
      <c r="ALN7" s="69"/>
      <c r="ALO7" s="69"/>
      <c r="ALP7" s="69"/>
      <c r="ALQ7" s="69"/>
      <c r="ALR7" s="69"/>
      <c r="ALS7" s="69"/>
      <c r="ALT7" s="69"/>
      <c r="ALU7" s="69"/>
      <c r="ALV7" s="69"/>
      <c r="ALW7" s="69"/>
      <c r="ALX7" s="69"/>
      <c r="ALY7" s="69"/>
      <c r="ALZ7" s="69"/>
      <c r="AMA7" s="69"/>
      <c r="AMB7" s="69"/>
      <c r="AMC7" s="69"/>
      <c r="AMD7" s="69"/>
      <c r="AME7" s="69"/>
      <c r="AMF7" s="69"/>
      <c r="AMG7" s="69"/>
      <c r="AMH7" s="69"/>
      <c r="AMI7" s="69"/>
      <c r="AMJ7" s="69"/>
      <c r="AMK7" s="69"/>
      <c r="AML7" s="69"/>
      <c r="AMM7" s="69"/>
      <c r="AMN7" s="69"/>
      <c r="AMO7" s="69"/>
      <c r="AMP7" s="69"/>
      <c r="AMQ7" s="69"/>
      <c r="AMR7" s="69"/>
      <c r="AMS7" s="69"/>
      <c r="AMT7" s="69"/>
      <c r="AMU7" s="69"/>
      <c r="AMV7" s="69"/>
      <c r="AMW7" s="69"/>
      <c r="AMX7" s="69"/>
      <c r="AMY7" s="69"/>
      <c r="AMZ7" s="69"/>
      <c r="ANA7" s="69"/>
      <c r="ANB7" s="69"/>
      <c r="ANC7" s="69"/>
      <c r="AND7" s="69"/>
      <c r="ANE7" s="69"/>
      <c r="ANF7" s="69"/>
      <c r="ANG7" s="69"/>
      <c r="ANH7" s="69"/>
      <c r="ANI7" s="69"/>
      <c r="ANJ7" s="69"/>
      <c r="ANK7" s="69"/>
      <c r="ANL7" s="69"/>
      <c r="ANM7" s="69"/>
      <c r="ANN7" s="69"/>
      <c r="ANO7" s="69"/>
      <c r="ANP7" s="69"/>
      <c r="ANQ7" s="69"/>
      <c r="ANR7" s="69"/>
      <c r="ANS7" s="69"/>
      <c r="ANT7" s="69"/>
      <c r="ANU7" s="69"/>
      <c r="ANV7" s="69"/>
      <c r="ANW7" s="69"/>
      <c r="ANX7" s="69"/>
      <c r="ANY7" s="69"/>
      <c r="ANZ7" s="69"/>
      <c r="AOA7" s="69"/>
      <c r="AOB7" s="69"/>
      <c r="AOC7" s="69"/>
      <c r="AOD7" s="69"/>
      <c r="AOE7" s="69"/>
      <c r="AOF7" s="69"/>
      <c r="AOG7" s="69"/>
      <c r="AOH7" s="69"/>
      <c r="AOI7" s="69"/>
      <c r="AOJ7" s="69"/>
      <c r="AOK7" s="69"/>
      <c r="AOL7" s="69"/>
      <c r="AOM7" s="69"/>
      <c r="AON7" s="69"/>
      <c r="AOO7" s="69"/>
      <c r="AOP7" s="69"/>
      <c r="AOQ7" s="69"/>
      <c r="AOR7" s="69"/>
      <c r="AOS7" s="69"/>
      <c r="AOT7" s="69"/>
      <c r="AOU7" s="69"/>
      <c r="AOV7" s="69"/>
      <c r="AOW7" s="69"/>
      <c r="AOX7" s="69"/>
      <c r="AOY7" s="69"/>
      <c r="AOZ7" s="69"/>
      <c r="APA7" s="69"/>
      <c r="APB7" s="69"/>
      <c r="APC7" s="69"/>
      <c r="APD7" s="69"/>
      <c r="APE7" s="69"/>
      <c r="APF7" s="69"/>
      <c r="APG7" s="69"/>
      <c r="APH7" s="69"/>
      <c r="API7" s="69"/>
      <c r="APJ7" s="69"/>
      <c r="APK7" s="69"/>
      <c r="APL7" s="69"/>
      <c r="APM7" s="69"/>
      <c r="APN7" s="69"/>
      <c r="APO7" s="69"/>
      <c r="APP7" s="69"/>
      <c r="APQ7" s="69"/>
      <c r="APR7" s="69"/>
      <c r="APS7" s="69"/>
      <c r="APT7" s="69"/>
      <c r="APU7" s="69"/>
      <c r="APV7" s="69"/>
      <c r="APW7" s="69"/>
      <c r="APX7" s="69"/>
      <c r="APY7" s="69"/>
      <c r="APZ7" s="69"/>
      <c r="AQA7" s="69"/>
      <c r="AQB7" s="69"/>
      <c r="AQC7" s="69"/>
      <c r="AQD7" s="69"/>
      <c r="AQE7" s="69"/>
      <c r="AQF7" s="69"/>
      <c r="AQG7" s="69"/>
      <c r="AQH7" s="69"/>
      <c r="AQI7" s="69"/>
      <c r="AQJ7" s="69"/>
      <c r="AQK7" s="69"/>
      <c r="AQL7" s="69"/>
      <c r="AQM7" s="69"/>
      <c r="AQN7" s="69"/>
      <c r="AQO7" s="69"/>
      <c r="AQP7" s="69"/>
      <c r="AQQ7" s="69"/>
      <c r="AQR7" s="69"/>
      <c r="AQS7" s="69"/>
      <c r="AQT7" s="69"/>
      <c r="AQU7" s="69"/>
      <c r="AQV7" s="69"/>
      <c r="AQW7" s="69"/>
      <c r="AQX7" s="69"/>
      <c r="AQY7" s="69"/>
      <c r="AQZ7" s="69"/>
      <c r="ARA7" s="69"/>
      <c r="ARB7" s="69"/>
      <c r="ARC7" s="69"/>
      <c r="ARD7" s="69"/>
      <c r="ARE7" s="69"/>
      <c r="ARF7" s="69"/>
      <c r="ARG7" s="69"/>
      <c r="ARH7" s="69"/>
      <c r="ARI7" s="69"/>
      <c r="ARJ7" s="69"/>
      <c r="ARK7" s="69"/>
      <c r="ARL7" s="69"/>
      <c r="ARM7" s="69"/>
      <c r="ARN7" s="69"/>
      <c r="ARO7" s="69"/>
      <c r="ARP7" s="69"/>
      <c r="ARQ7" s="69"/>
      <c r="ARR7" s="69"/>
      <c r="ARS7" s="69"/>
      <c r="ART7" s="69"/>
      <c r="ARU7" s="69"/>
      <c r="ARV7" s="69"/>
      <c r="ARW7" s="69"/>
      <c r="ARX7" s="69"/>
      <c r="ARY7" s="69"/>
      <c r="ARZ7" s="69"/>
      <c r="ASA7" s="69"/>
      <c r="ASB7" s="69"/>
      <c r="ASC7" s="69"/>
      <c r="ASD7" s="69"/>
      <c r="ASE7" s="69"/>
      <c r="ASF7" s="69"/>
      <c r="ASG7" s="69"/>
      <c r="ASH7" s="69"/>
      <c r="ASI7" s="69"/>
      <c r="ASJ7" s="69"/>
      <c r="ASK7" s="69"/>
      <c r="ASL7" s="69"/>
      <c r="ASM7" s="69"/>
      <c r="ASN7" s="69"/>
      <c r="ASO7" s="69"/>
      <c r="ASP7" s="69"/>
      <c r="ASQ7" s="69"/>
      <c r="ASR7" s="69"/>
      <c r="ASS7" s="69"/>
      <c r="AST7" s="69"/>
      <c r="ASU7" s="69"/>
      <c r="ASV7" s="69"/>
      <c r="ASW7" s="69"/>
      <c r="ASX7" s="69"/>
      <c r="ASY7" s="69"/>
      <c r="ASZ7" s="69"/>
      <c r="ATA7" s="69"/>
      <c r="ATB7" s="69"/>
      <c r="ATC7" s="69"/>
      <c r="ATD7" s="69"/>
      <c r="ATE7" s="69"/>
      <c r="ATF7" s="69"/>
      <c r="ATG7" s="69"/>
      <c r="ATH7" s="69"/>
      <c r="ATI7" s="69"/>
      <c r="ATJ7" s="69"/>
      <c r="ATK7" s="69"/>
      <c r="ATL7" s="69"/>
      <c r="ATM7" s="69"/>
      <c r="ATN7" s="69"/>
      <c r="ATO7" s="69"/>
      <c r="ATP7" s="69"/>
      <c r="ATQ7" s="69"/>
      <c r="ATR7" s="69"/>
      <c r="ATS7" s="69"/>
      <c r="ATT7" s="69"/>
      <c r="ATU7" s="69"/>
      <c r="ATV7" s="69"/>
      <c r="ATW7" s="69"/>
      <c r="ATX7" s="69"/>
      <c r="ATY7" s="69"/>
      <c r="ATZ7" s="69"/>
      <c r="AUA7" s="69"/>
      <c r="AUB7" s="69"/>
      <c r="AUC7" s="69"/>
      <c r="AUD7" s="69"/>
      <c r="AUE7" s="69"/>
      <c r="AUF7" s="69"/>
      <c r="AUG7" s="69"/>
      <c r="AUH7" s="69"/>
      <c r="AUI7" s="69"/>
      <c r="AUJ7" s="69"/>
      <c r="AUK7" s="69"/>
      <c r="AUL7" s="69"/>
      <c r="AUM7" s="69"/>
      <c r="AUN7" s="69"/>
      <c r="AUO7" s="69"/>
      <c r="AUP7" s="69"/>
      <c r="AUQ7" s="69"/>
      <c r="AUR7" s="69"/>
      <c r="AUS7" s="69"/>
      <c r="AUT7" s="69"/>
      <c r="AUU7" s="69"/>
      <c r="AUV7" s="69"/>
      <c r="AUW7" s="69"/>
      <c r="AUX7" s="69"/>
      <c r="AUY7" s="69"/>
      <c r="AUZ7" s="69"/>
      <c r="AVA7" s="69"/>
      <c r="AVB7" s="69"/>
      <c r="AVC7" s="69"/>
      <c r="AVD7" s="69"/>
      <c r="AVE7" s="69"/>
      <c r="AVF7" s="69"/>
      <c r="AVG7" s="69"/>
      <c r="AVH7" s="69"/>
      <c r="AVI7" s="69"/>
      <c r="AVJ7" s="69"/>
      <c r="AVK7" s="69"/>
      <c r="AVL7" s="69"/>
      <c r="AVM7" s="69"/>
      <c r="AVN7" s="69"/>
      <c r="AVO7" s="69"/>
      <c r="AVP7" s="69"/>
      <c r="AVQ7" s="69"/>
      <c r="AVR7" s="69"/>
      <c r="AVS7" s="69"/>
      <c r="AVT7" s="69"/>
      <c r="AVU7" s="69"/>
      <c r="AVV7" s="69"/>
      <c r="AVW7" s="69"/>
      <c r="AVX7" s="69"/>
      <c r="AVY7" s="69"/>
      <c r="AVZ7" s="69"/>
      <c r="AWA7" s="69"/>
      <c r="AWB7" s="69"/>
      <c r="AWC7" s="69"/>
      <c r="AWD7" s="69"/>
      <c r="AWE7" s="69"/>
      <c r="AWF7" s="69"/>
      <c r="AWG7" s="69"/>
      <c r="AWH7" s="69"/>
      <c r="AWI7" s="69"/>
      <c r="AWJ7" s="69"/>
      <c r="AWK7" s="69"/>
      <c r="AWL7" s="69"/>
      <c r="AWM7" s="69"/>
      <c r="AWN7" s="69"/>
      <c r="AWO7" s="69"/>
      <c r="AWP7" s="69"/>
      <c r="AWQ7" s="69"/>
      <c r="AWR7" s="69"/>
      <c r="AWS7" s="69"/>
      <c r="AWT7" s="69"/>
      <c r="AWU7" s="69"/>
      <c r="AWV7" s="69"/>
      <c r="AWW7" s="69"/>
      <c r="AWX7" s="69"/>
      <c r="AWY7" s="69"/>
      <c r="AWZ7" s="69"/>
      <c r="AXA7" s="69"/>
      <c r="AXB7" s="69"/>
      <c r="AXC7" s="69"/>
      <c r="AXD7" s="69"/>
      <c r="AXE7" s="69"/>
      <c r="AXF7" s="69"/>
      <c r="AXG7" s="69"/>
      <c r="AXH7" s="69"/>
      <c r="AXI7" s="69"/>
      <c r="AXJ7" s="69"/>
      <c r="AXK7" s="69"/>
      <c r="AXL7" s="69"/>
      <c r="AXM7" s="69"/>
      <c r="AXN7" s="69"/>
      <c r="AXO7" s="69"/>
      <c r="AXP7" s="69"/>
      <c r="AXQ7" s="69"/>
      <c r="AXR7" s="69"/>
      <c r="AXS7" s="69"/>
      <c r="AXT7" s="69"/>
      <c r="AXU7" s="69"/>
      <c r="AXV7" s="69"/>
      <c r="AXW7" s="69"/>
      <c r="AXX7" s="69"/>
      <c r="AXY7" s="69"/>
      <c r="AXZ7" s="69"/>
      <c r="AYA7" s="69"/>
      <c r="AYB7" s="69"/>
      <c r="AYC7" s="69"/>
      <c r="AYD7" s="69"/>
      <c r="AYE7" s="69"/>
      <c r="AYF7" s="69"/>
      <c r="AYG7" s="69"/>
      <c r="AYH7" s="69"/>
      <c r="AYI7" s="69"/>
      <c r="AYJ7" s="69"/>
      <c r="AYK7" s="69"/>
      <c r="AYL7" s="69"/>
      <c r="AYM7" s="69"/>
      <c r="AYN7" s="69"/>
      <c r="AYO7" s="69"/>
      <c r="AYP7" s="69"/>
      <c r="AYQ7" s="69"/>
      <c r="AYR7" s="69"/>
      <c r="AYS7" s="69"/>
      <c r="AYT7" s="69"/>
      <c r="AYU7" s="69"/>
      <c r="AYV7" s="69"/>
      <c r="AYW7" s="69"/>
      <c r="AYX7" s="69"/>
      <c r="AYY7" s="69"/>
      <c r="AYZ7" s="69"/>
      <c r="AZA7" s="69"/>
      <c r="AZB7" s="69"/>
      <c r="AZC7" s="69"/>
      <c r="AZD7" s="69"/>
      <c r="AZE7" s="69"/>
      <c r="AZF7" s="69"/>
      <c r="AZG7" s="69"/>
      <c r="AZH7" s="69"/>
      <c r="AZI7" s="69"/>
      <c r="AZJ7" s="69"/>
      <c r="AZK7" s="69"/>
      <c r="AZL7" s="69"/>
      <c r="AZM7" s="69"/>
      <c r="AZN7" s="69"/>
      <c r="AZO7" s="69"/>
      <c r="AZP7" s="69"/>
      <c r="AZQ7" s="69"/>
      <c r="AZR7" s="69"/>
      <c r="AZS7" s="69"/>
      <c r="AZT7" s="69"/>
      <c r="AZU7" s="69"/>
      <c r="AZV7" s="69"/>
      <c r="AZW7" s="69"/>
      <c r="AZX7" s="69"/>
      <c r="AZY7" s="69"/>
      <c r="AZZ7" s="69"/>
      <c r="BAA7" s="69"/>
      <c r="BAB7" s="69"/>
      <c r="BAC7" s="69"/>
      <c r="BAD7" s="69"/>
      <c r="BAE7" s="69"/>
      <c r="BAF7" s="69"/>
      <c r="BAG7" s="69"/>
      <c r="BAH7" s="69"/>
      <c r="BAI7" s="69"/>
      <c r="BAJ7" s="69"/>
      <c r="BAK7" s="69"/>
      <c r="BAL7" s="69"/>
      <c r="BAM7" s="69"/>
      <c r="BAN7" s="69"/>
      <c r="BAO7" s="69"/>
      <c r="BAP7" s="69"/>
      <c r="BAQ7" s="69"/>
      <c r="BAR7" s="69"/>
      <c r="BAS7" s="69"/>
      <c r="BAT7" s="69"/>
      <c r="BAU7" s="69"/>
      <c r="BAV7" s="69"/>
      <c r="BAW7" s="69"/>
      <c r="BAX7" s="69"/>
      <c r="BAY7" s="69"/>
      <c r="BAZ7" s="69"/>
      <c r="BBA7" s="69"/>
      <c r="BBB7" s="69"/>
      <c r="BBC7" s="69"/>
      <c r="BBD7" s="69"/>
      <c r="BBE7" s="69"/>
      <c r="BBF7" s="69"/>
      <c r="BBG7" s="69"/>
      <c r="BBH7" s="69"/>
      <c r="BBI7" s="69"/>
      <c r="BBJ7" s="69"/>
      <c r="BBK7" s="69"/>
      <c r="BBL7" s="69"/>
      <c r="BBM7" s="69"/>
      <c r="BBN7" s="69"/>
      <c r="BBO7" s="69"/>
      <c r="BBP7" s="69"/>
      <c r="BBQ7" s="69"/>
      <c r="BBR7" s="69"/>
      <c r="BBS7" s="69"/>
      <c r="BBT7" s="69"/>
      <c r="BBU7" s="69"/>
      <c r="BBV7" s="69"/>
      <c r="BBW7" s="69"/>
      <c r="BBX7" s="69"/>
      <c r="BBY7" s="69"/>
      <c r="BBZ7" s="69"/>
      <c r="BCA7" s="69"/>
      <c r="BCB7" s="69"/>
      <c r="BCC7" s="69"/>
      <c r="BCD7" s="69"/>
      <c r="BCE7" s="69"/>
      <c r="BCF7" s="69"/>
      <c r="BCG7" s="69"/>
      <c r="BCH7" s="69"/>
      <c r="BCI7" s="69"/>
      <c r="BCJ7" s="69"/>
      <c r="BCK7" s="69"/>
      <c r="BCL7" s="69"/>
      <c r="BCM7" s="69"/>
      <c r="BCN7" s="69"/>
      <c r="BCO7" s="69"/>
      <c r="BCP7" s="69"/>
      <c r="BCQ7" s="69"/>
      <c r="BCR7" s="69"/>
      <c r="BCS7" s="69"/>
      <c r="BCT7" s="69"/>
      <c r="BCU7" s="69"/>
      <c r="BCV7" s="69"/>
      <c r="BCW7" s="69"/>
      <c r="BCX7" s="69"/>
      <c r="BCY7" s="69"/>
      <c r="BCZ7" s="69"/>
      <c r="BDA7" s="69"/>
      <c r="BDB7" s="69"/>
      <c r="BDC7" s="69"/>
      <c r="BDD7" s="69"/>
      <c r="BDE7" s="69"/>
      <c r="BDF7" s="69"/>
      <c r="BDG7" s="69"/>
      <c r="BDH7" s="69"/>
      <c r="BDI7" s="69"/>
      <c r="BDJ7" s="69"/>
      <c r="BDK7" s="69"/>
      <c r="BDL7" s="69"/>
      <c r="BDM7" s="69"/>
      <c r="BDN7" s="69"/>
      <c r="BDO7" s="69"/>
      <c r="BDP7" s="69"/>
      <c r="BDQ7" s="69"/>
      <c r="BDR7" s="69"/>
      <c r="BDS7" s="69"/>
      <c r="BDT7" s="69"/>
      <c r="BDU7" s="69"/>
      <c r="BDV7" s="69"/>
      <c r="BDW7" s="69"/>
      <c r="BDX7" s="69"/>
      <c r="BDY7" s="69"/>
      <c r="BDZ7" s="69"/>
      <c r="BEA7" s="69"/>
      <c r="BEB7" s="69"/>
      <c r="BEC7" s="69"/>
      <c r="BED7" s="69"/>
      <c r="BEE7" s="69"/>
      <c r="BEF7" s="69"/>
      <c r="BEG7" s="69"/>
      <c r="BEH7" s="69"/>
      <c r="BEI7" s="69"/>
      <c r="BEJ7" s="69"/>
      <c r="BEK7" s="69"/>
      <c r="BEL7" s="69"/>
      <c r="BEM7" s="69"/>
      <c r="BEN7" s="69"/>
      <c r="BEO7" s="69"/>
      <c r="BEP7" s="69"/>
      <c r="BEQ7" s="69"/>
      <c r="BER7" s="69"/>
      <c r="BES7" s="69"/>
      <c r="BET7" s="69"/>
      <c r="BEU7" s="69"/>
      <c r="BEV7" s="69"/>
      <c r="BEW7" s="69"/>
      <c r="BEX7" s="69"/>
      <c r="BEY7" s="69"/>
      <c r="BEZ7" s="69"/>
      <c r="BFA7" s="69"/>
      <c r="BFB7" s="69"/>
      <c r="BFC7" s="69"/>
      <c r="BFD7" s="69"/>
      <c r="BFE7" s="69"/>
      <c r="BFF7" s="69"/>
      <c r="BFG7" s="69"/>
      <c r="BFH7" s="69"/>
      <c r="BFI7" s="69"/>
      <c r="BFJ7" s="69"/>
      <c r="BFK7" s="69"/>
      <c r="BFL7" s="69"/>
      <c r="BFM7" s="69"/>
      <c r="BFN7" s="69"/>
      <c r="BFO7" s="69"/>
      <c r="BFP7" s="69"/>
      <c r="BFQ7" s="69"/>
      <c r="BFR7" s="69"/>
      <c r="BFS7" s="69"/>
      <c r="BFT7" s="69"/>
      <c r="BFU7" s="69"/>
      <c r="BFV7" s="69"/>
      <c r="BFW7" s="69"/>
      <c r="BFX7" s="69"/>
      <c r="BFY7" s="69"/>
      <c r="BFZ7" s="69"/>
      <c r="BGA7" s="69"/>
      <c r="BGB7" s="69"/>
      <c r="BGC7" s="69"/>
      <c r="BGD7" s="69"/>
      <c r="BGE7" s="69"/>
      <c r="BGF7" s="69"/>
      <c r="BGG7" s="69"/>
      <c r="BGH7" s="69"/>
      <c r="BGI7" s="69"/>
      <c r="BGJ7" s="69"/>
      <c r="BGK7" s="69"/>
      <c r="BGL7" s="69"/>
      <c r="BGM7" s="69"/>
      <c r="BGN7" s="69"/>
      <c r="BGO7" s="69"/>
      <c r="BGP7" s="69"/>
      <c r="BGQ7" s="69"/>
      <c r="BGR7" s="69"/>
      <c r="BGS7" s="69"/>
      <c r="BGT7" s="69"/>
      <c r="BGU7" s="69"/>
      <c r="BGV7" s="69"/>
      <c r="BGW7" s="69"/>
      <c r="BGX7" s="69"/>
      <c r="BGY7" s="69"/>
      <c r="BGZ7" s="69"/>
      <c r="BHA7" s="69"/>
      <c r="BHB7" s="69"/>
      <c r="BHC7" s="69"/>
      <c r="BHD7" s="69"/>
      <c r="BHE7" s="69"/>
      <c r="BHF7" s="69"/>
      <c r="BHG7" s="69"/>
      <c r="BHH7" s="69"/>
      <c r="BHI7" s="69"/>
      <c r="BHJ7" s="69"/>
      <c r="BHK7" s="69"/>
      <c r="BHL7" s="69"/>
      <c r="BHM7" s="69"/>
      <c r="BHN7" s="69"/>
      <c r="BHO7" s="69"/>
      <c r="BHP7" s="69"/>
      <c r="BHQ7" s="69"/>
      <c r="BHR7" s="69"/>
      <c r="BHS7" s="69"/>
      <c r="BHT7" s="69"/>
      <c r="BHU7" s="69"/>
      <c r="BHV7" s="69"/>
      <c r="BHW7" s="69"/>
      <c r="BHX7" s="69"/>
      <c r="BHY7" s="69"/>
      <c r="BHZ7" s="69"/>
      <c r="BIA7" s="69"/>
      <c r="BIB7" s="69"/>
      <c r="BIC7" s="69"/>
      <c r="BID7" s="69"/>
      <c r="BIE7" s="69"/>
      <c r="BIF7" s="69"/>
      <c r="BIG7" s="69"/>
      <c r="BIH7" s="69"/>
      <c r="BII7" s="69"/>
      <c r="BIJ7" s="69"/>
      <c r="BIK7" s="69"/>
      <c r="BIL7" s="69"/>
      <c r="BIM7" s="69"/>
      <c r="BIN7" s="69"/>
      <c r="BIO7" s="69"/>
      <c r="BIP7" s="69"/>
      <c r="BIQ7" s="69"/>
      <c r="BIR7" s="69"/>
      <c r="BIS7" s="69"/>
      <c r="BIT7" s="69"/>
      <c r="BIU7" s="69"/>
      <c r="BIV7" s="69"/>
      <c r="BIW7" s="69"/>
      <c r="BIX7" s="69"/>
      <c r="BIY7" s="69"/>
      <c r="BIZ7" s="69"/>
      <c r="BJA7" s="69"/>
      <c r="BJB7" s="69"/>
      <c r="BJC7" s="69"/>
      <c r="BJD7" s="69"/>
      <c r="BJE7" s="69"/>
      <c r="BJF7" s="69"/>
      <c r="BJG7" s="69"/>
      <c r="BJH7" s="69"/>
      <c r="BJI7" s="69"/>
      <c r="BJJ7" s="69"/>
      <c r="BJK7" s="69"/>
      <c r="BJL7" s="69"/>
      <c r="BJM7" s="69"/>
      <c r="BJN7" s="69"/>
      <c r="BJO7" s="69"/>
      <c r="BJP7" s="69"/>
      <c r="BJQ7" s="69"/>
      <c r="BJR7" s="69"/>
      <c r="BJS7" s="69"/>
      <c r="BJT7" s="69"/>
      <c r="BJU7" s="69"/>
      <c r="BJV7" s="69"/>
      <c r="BJW7" s="69"/>
      <c r="BJX7" s="69"/>
      <c r="BJY7" s="69"/>
      <c r="BJZ7" s="69"/>
      <c r="BKA7" s="69"/>
      <c r="BKB7" s="69"/>
      <c r="BKC7" s="69"/>
      <c r="BKD7" s="69"/>
      <c r="BKE7" s="69"/>
      <c r="BKF7" s="69"/>
      <c r="BKG7" s="69"/>
      <c r="BKH7" s="69"/>
      <c r="BKI7" s="69"/>
      <c r="BKJ7" s="69"/>
      <c r="BKK7" s="69"/>
      <c r="BKL7" s="69"/>
      <c r="BKM7" s="69"/>
      <c r="BKN7" s="69"/>
      <c r="BKO7" s="69"/>
      <c r="BKP7" s="69"/>
      <c r="BKQ7" s="69"/>
      <c r="BKR7" s="69"/>
      <c r="BKS7" s="69"/>
      <c r="BKT7" s="69"/>
      <c r="BKU7" s="69"/>
      <c r="BKV7" s="69"/>
      <c r="BKW7" s="69"/>
      <c r="BKX7" s="69"/>
      <c r="BKY7" s="69"/>
      <c r="BKZ7" s="69"/>
      <c r="BLA7" s="69"/>
      <c r="BLB7" s="69"/>
      <c r="BLC7" s="69"/>
      <c r="BLD7" s="69"/>
      <c r="BLE7" s="69"/>
      <c r="BLF7" s="69"/>
      <c r="BLG7" s="69"/>
      <c r="BLH7" s="69"/>
      <c r="BLI7" s="69"/>
      <c r="BLJ7" s="69"/>
      <c r="BLK7" s="69"/>
      <c r="BLL7" s="69"/>
      <c r="BLM7" s="69"/>
      <c r="BLN7" s="69"/>
      <c r="BLO7" s="69"/>
      <c r="BLP7" s="69"/>
      <c r="BLQ7" s="69"/>
      <c r="BLR7" s="69"/>
      <c r="BLS7" s="69"/>
      <c r="BLT7" s="69"/>
      <c r="BLU7" s="69"/>
      <c r="BLV7" s="69"/>
      <c r="BLW7" s="69"/>
      <c r="BLX7" s="69"/>
      <c r="BLY7" s="69"/>
      <c r="BLZ7" s="69"/>
      <c r="BMA7" s="69"/>
      <c r="BMB7" s="69"/>
      <c r="BMC7" s="69"/>
      <c r="BMD7" s="69"/>
      <c r="BME7" s="69"/>
      <c r="BMF7" s="69"/>
      <c r="BMG7" s="69"/>
      <c r="BMH7" s="69"/>
      <c r="BMI7" s="69"/>
      <c r="BMJ7" s="69"/>
      <c r="BMK7" s="69"/>
      <c r="BML7" s="69"/>
      <c r="BMM7" s="69"/>
      <c r="BMN7" s="69"/>
      <c r="BMO7" s="69"/>
      <c r="BMP7" s="69"/>
      <c r="BMQ7" s="69"/>
      <c r="BMR7" s="69"/>
      <c r="BMS7" s="69"/>
      <c r="BMT7" s="69"/>
      <c r="BMU7" s="69"/>
      <c r="BMV7" s="69"/>
      <c r="BMW7" s="69"/>
      <c r="BMX7" s="69"/>
      <c r="BMY7" s="69"/>
      <c r="BMZ7" s="69"/>
      <c r="BNA7" s="69"/>
      <c r="BNB7" s="69"/>
      <c r="BNC7" s="69"/>
      <c r="BND7" s="69"/>
      <c r="BNE7" s="69"/>
      <c r="BNF7" s="69"/>
      <c r="BNG7" s="69"/>
      <c r="BNH7" s="69"/>
      <c r="BNI7" s="69"/>
      <c r="BNJ7" s="69"/>
      <c r="BNK7" s="69"/>
      <c r="BNL7" s="69"/>
      <c r="BNM7" s="69"/>
      <c r="BNN7" s="69"/>
      <c r="BNO7" s="69"/>
      <c r="BNP7" s="69"/>
      <c r="BNQ7" s="69"/>
      <c r="BNR7" s="69"/>
      <c r="BNS7" s="69"/>
      <c r="BNT7" s="69"/>
      <c r="BNU7" s="69"/>
      <c r="BNV7" s="69"/>
      <c r="BNW7" s="69"/>
      <c r="BNX7" s="69"/>
      <c r="BNY7" s="69"/>
      <c r="BNZ7" s="69"/>
      <c r="BOA7" s="69"/>
      <c r="BOB7" s="69"/>
      <c r="BOC7" s="69"/>
      <c r="BOD7" s="69"/>
      <c r="BOE7" s="69"/>
      <c r="BOF7" s="69"/>
      <c r="BOG7" s="69"/>
      <c r="BOH7" s="69"/>
      <c r="BOI7" s="69"/>
      <c r="BOJ7" s="69"/>
      <c r="BOK7" s="69"/>
      <c r="BOL7" s="69"/>
      <c r="BOM7" s="69"/>
      <c r="BON7" s="69"/>
      <c r="BOO7" s="69"/>
      <c r="BOP7" s="69"/>
      <c r="BOQ7" s="69"/>
      <c r="BOR7" s="69"/>
      <c r="BOS7" s="69"/>
      <c r="BOT7" s="69"/>
      <c r="BOU7" s="69"/>
      <c r="BOV7" s="69"/>
      <c r="BOW7" s="69"/>
      <c r="BOX7" s="69"/>
      <c r="BOY7" s="69"/>
      <c r="BOZ7" s="69"/>
      <c r="BPA7" s="69"/>
      <c r="BPB7" s="69"/>
      <c r="BPC7" s="69"/>
      <c r="BPD7" s="69"/>
      <c r="BPE7" s="69"/>
      <c r="BPF7" s="69"/>
      <c r="BPG7" s="69"/>
      <c r="BPH7" s="69"/>
      <c r="BPI7" s="69"/>
      <c r="BPJ7" s="69"/>
      <c r="BPK7" s="69"/>
      <c r="BPL7" s="69"/>
      <c r="BPM7" s="69"/>
      <c r="BPN7" s="69"/>
      <c r="BPO7" s="69"/>
      <c r="BPP7" s="69"/>
      <c r="BPQ7" s="69"/>
      <c r="BPR7" s="69"/>
      <c r="BPS7" s="69"/>
      <c r="BPT7" s="69"/>
      <c r="BPU7" s="69"/>
      <c r="BPV7" s="69"/>
      <c r="BPW7" s="69"/>
      <c r="BPX7" s="69"/>
      <c r="BPY7" s="69"/>
      <c r="BPZ7" s="69"/>
      <c r="BQA7" s="69"/>
      <c r="BQB7" s="69"/>
      <c r="BQC7" s="69"/>
      <c r="BQD7" s="69"/>
      <c r="BQE7" s="69"/>
      <c r="BQF7" s="69"/>
      <c r="BQG7" s="69"/>
      <c r="BQH7" s="69"/>
      <c r="BQI7" s="69"/>
      <c r="BQJ7" s="69"/>
      <c r="BQK7" s="69"/>
      <c r="BQL7" s="69"/>
      <c r="BQM7" s="69"/>
      <c r="BQN7" s="69"/>
      <c r="BQO7" s="69"/>
      <c r="BQP7" s="69"/>
      <c r="BQQ7" s="69"/>
      <c r="BQR7" s="69"/>
      <c r="BQS7" s="69"/>
      <c r="BQT7" s="69"/>
      <c r="BQU7" s="69"/>
      <c r="BQV7" s="69"/>
      <c r="BQW7" s="69"/>
      <c r="BQX7" s="69"/>
      <c r="BQY7" s="69"/>
      <c r="BQZ7" s="69"/>
      <c r="BRA7" s="69"/>
      <c r="BRB7" s="69"/>
      <c r="BRC7" s="69"/>
      <c r="BRD7" s="69"/>
      <c r="BRE7" s="69"/>
      <c r="BRF7" s="69"/>
      <c r="BRG7" s="69"/>
      <c r="BRH7" s="69"/>
      <c r="BRI7" s="69"/>
      <c r="BRJ7" s="69"/>
      <c r="BRK7" s="69"/>
      <c r="BRL7" s="69"/>
      <c r="BRM7" s="69"/>
      <c r="BRN7" s="69"/>
      <c r="BRO7" s="69"/>
      <c r="BRP7" s="69"/>
      <c r="BRQ7" s="69"/>
      <c r="BRR7" s="69"/>
      <c r="BRS7" s="69"/>
      <c r="BRT7" s="69"/>
      <c r="BRU7" s="69"/>
      <c r="BRV7" s="69"/>
      <c r="BRW7" s="69"/>
      <c r="BRX7" s="69"/>
      <c r="BRY7" s="69"/>
      <c r="BRZ7" s="69"/>
      <c r="BSA7" s="69"/>
      <c r="BSB7" s="69"/>
      <c r="BSC7" s="69"/>
      <c r="BSD7" s="69"/>
      <c r="BSE7" s="69"/>
      <c r="BSF7" s="69"/>
      <c r="BSG7" s="69"/>
      <c r="BSH7" s="69"/>
      <c r="BSI7" s="69"/>
      <c r="BSJ7" s="69"/>
      <c r="BSK7" s="69"/>
      <c r="BSL7" s="69"/>
      <c r="BSM7" s="69"/>
      <c r="BSN7" s="69"/>
      <c r="BSO7" s="69"/>
      <c r="BSP7" s="69"/>
      <c r="BSQ7" s="69"/>
      <c r="BSR7" s="69"/>
      <c r="BSS7" s="69"/>
      <c r="BST7" s="69"/>
      <c r="BSU7" s="69"/>
      <c r="BSV7" s="69"/>
      <c r="BSW7" s="69"/>
      <c r="BSX7" s="69"/>
      <c r="BSY7" s="69"/>
      <c r="BSZ7" s="69"/>
      <c r="BTA7" s="69"/>
      <c r="BTB7" s="69"/>
      <c r="BTC7" s="69"/>
      <c r="BTD7" s="69"/>
      <c r="BTE7" s="69"/>
      <c r="BTF7" s="69"/>
      <c r="BTG7" s="69"/>
      <c r="BTH7" s="69"/>
      <c r="BTI7" s="69"/>
      <c r="BTJ7" s="69"/>
      <c r="BTK7" s="69"/>
      <c r="BTL7" s="69"/>
      <c r="BTM7" s="69"/>
      <c r="BTN7" s="69"/>
      <c r="BTO7" s="69"/>
      <c r="BTP7" s="69"/>
      <c r="BTQ7" s="69"/>
      <c r="BTR7" s="69"/>
      <c r="BTS7" s="69"/>
      <c r="BTT7" s="69"/>
      <c r="BTU7" s="69"/>
      <c r="BTV7" s="69"/>
      <c r="BTW7" s="69"/>
      <c r="BTX7" s="69"/>
      <c r="BTY7" s="69"/>
      <c r="BTZ7" s="69"/>
      <c r="BUA7" s="69"/>
      <c r="BUB7" s="69"/>
      <c r="BUC7" s="69"/>
      <c r="BUD7" s="69"/>
      <c r="BUE7" s="69"/>
      <c r="BUF7" s="69"/>
      <c r="BUG7" s="69"/>
      <c r="BUH7" s="69"/>
      <c r="BUI7" s="69"/>
      <c r="BUJ7" s="69"/>
      <c r="BUK7" s="69"/>
      <c r="BUL7" s="69"/>
      <c r="BUM7" s="69"/>
      <c r="BUN7" s="69"/>
      <c r="BUO7" s="69"/>
      <c r="BUP7" s="69"/>
      <c r="BUQ7" s="69"/>
      <c r="BUR7" s="69"/>
      <c r="BUS7" s="69"/>
      <c r="BUT7" s="69"/>
      <c r="BUU7" s="69"/>
      <c r="BUV7" s="69"/>
      <c r="BUW7" s="69"/>
      <c r="BUX7" s="69"/>
      <c r="BUY7" s="69"/>
      <c r="BUZ7" s="69"/>
      <c r="BVA7" s="69"/>
      <c r="BVB7" s="69"/>
      <c r="BVC7" s="69"/>
      <c r="BVD7" s="69"/>
      <c r="BVE7" s="69"/>
      <c r="BVF7" s="69"/>
      <c r="BVG7" s="69"/>
      <c r="BVH7" s="69"/>
      <c r="BVI7" s="69"/>
      <c r="BVJ7" s="69"/>
      <c r="BVK7" s="69"/>
      <c r="BVL7" s="69"/>
      <c r="BVM7" s="69"/>
      <c r="BVN7" s="69"/>
      <c r="BVO7" s="69"/>
      <c r="BVP7" s="69"/>
      <c r="BVQ7" s="69"/>
      <c r="BVR7" s="69"/>
      <c r="BVS7" s="69"/>
      <c r="BVT7" s="69"/>
      <c r="BVU7" s="69"/>
      <c r="BVV7" s="69"/>
      <c r="BVW7" s="69"/>
      <c r="BVX7" s="69"/>
      <c r="BVY7" s="69"/>
      <c r="BVZ7" s="69"/>
      <c r="BWA7" s="69"/>
      <c r="BWB7" s="69"/>
      <c r="BWC7" s="69"/>
      <c r="BWD7" s="69"/>
      <c r="BWE7" s="69"/>
      <c r="BWF7" s="69"/>
      <c r="BWG7" s="69"/>
      <c r="BWH7" s="69"/>
      <c r="BWI7" s="69"/>
      <c r="BWJ7" s="69"/>
      <c r="BWK7" s="69"/>
      <c r="BWL7" s="69"/>
    </row>
    <row r="8" spans="1:1962" s="49" customFormat="1" ht="17.100000000000001" customHeight="1" thickBot="1" x14ac:dyDescent="0.3">
      <c r="A8" s="210" t="s">
        <v>529</v>
      </c>
      <c r="B8" s="181" t="s">
        <v>535</v>
      </c>
      <c r="C8" s="211" t="s">
        <v>487</v>
      </c>
      <c r="D8" s="198" t="s">
        <v>477</v>
      </c>
      <c r="E8" s="245" t="s">
        <v>938</v>
      </c>
      <c r="F8" s="226" t="s">
        <v>772</v>
      </c>
      <c r="G8" s="121">
        <v>10</v>
      </c>
      <c r="H8" s="122">
        <v>7</v>
      </c>
      <c r="I8" s="122">
        <v>14</v>
      </c>
      <c r="J8" s="123">
        <v>1.4</v>
      </c>
      <c r="K8" s="124">
        <v>1470.3</v>
      </c>
      <c r="L8" s="124">
        <v>1039.3333333333333</v>
      </c>
      <c r="M8" s="122">
        <v>8</v>
      </c>
      <c r="N8" s="125">
        <v>0.5714285714285714</v>
      </c>
      <c r="O8" s="122">
        <v>8</v>
      </c>
      <c r="P8" s="125">
        <v>0.8</v>
      </c>
      <c r="Q8" s="122">
        <v>8</v>
      </c>
      <c r="R8" s="125">
        <v>0.72727272727272729</v>
      </c>
      <c r="S8" s="122">
        <v>2</v>
      </c>
      <c r="T8" s="125">
        <v>0.14285714285714285</v>
      </c>
      <c r="U8" s="122">
        <v>0</v>
      </c>
      <c r="V8" s="125">
        <v>0</v>
      </c>
      <c r="W8" s="136">
        <v>14573</v>
      </c>
      <c r="X8" s="124">
        <v>130</v>
      </c>
      <c r="Y8" s="126">
        <v>8.8417329796640146E-3</v>
      </c>
      <c r="Z8" s="124">
        <v>14703</v>
      </c>
      <c r="AA8" s="124">
        <v>19690</v>
      </c>
      <c r="AB8" s="125">
        <v>0.74672422549517525</v>
      </c>
      <c r="AC8" s="48">
        <v>4535</v>
      </c>
      <c r="AD8" s="48">
        <v>20</v>
      </c>
      <c r="AE8" s="124">
        <v>4555</v>
      </c>
      <c r="AF8" s="48">
        <v>3100</v>
      </c>
      <c r="AG8" s="125">
        <v>0.68357221609702312</v>
      </c>
      <c r="AH8" s="48">
        <v>18</v>
      </c>
      <c r="AI8" s="125">
        <v>0.9</v>
      </c>
      <c r="AJ8" s="124">
        <v>3118</v>
      </c>
      <c r="AK8" s="125">
        <v>0.68452250274423709</v>
      </c>
      <c r="AL8" s="48">
        <v>32</v>
      </c>
      <c r="AM8" s="125">
        <v>1.032258064516129E-2</v>
      </c>
      <c r="AN8" s="48">
        <v>0</v>
      </c>
      <c r="AO8" s="125">
        <v>0</v>
      </c>
      <c r="AP8" s="122">
        <v>32</v>
      </c>
      <c r="AQ8" s="125">
        <v>1.0262989095574085E-2</v>
      </c>
      <c r="AR8" s="48">
        <v>27</v>
      </c>
      <c r="AS8" s="125">
        <v>0.84375</v>
      </c>
      <c r="AT8" s="48">
        <v>0</v>
      </c>
      <c r="AU8" s="125">
        <v>0</v>
      </c>
      <c r="AV8" s="122">
        <v>27</v>
      </c>
      <c r="AW8" s="125">
        <v>0.84375</v>
      </c>
      <c r="AX8" s="48">
        <v>7</v>
      </c>
      <c r="AY8" s="125">
        <v>2.2450288646568314E-3</v>
      </c>
      <c r="AZ8" s="48">
        <v>166</v>
      </c>
      <c r="BA8" s="125">
        <v>5.3239255933290569E-2</v>
      </c>
      <c r="BB8" s="124">
        <v>173</v>
      </c>
      <c r="BC8" s="125">
        <v>5.5484284797947404E-2</v>
      </c>
      <c r="BD8" s="122">
        <v>2</v>
      </c>
      <c r="BE8" s="125">
        <v>0.14285714285714285</v>
      </c>
      <c r="BF8" s="122">
        <v>3</v>
      </c>
      <c r="BG8" s="125">
        <v>0.3</v>
      </c>
      <c r="BH8" s="172" t="s">
        <v>937</v>
      </c>
      <c r="BI8" s="230">
        <v>10</v>
      </c>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69"/>
      <c r="APH8" s="69"/>
      <c r="API8" s="69"/>
      <c r="APJ8" s="69"/>
      <c r="APK8" s="69"/>
      <c r="APL8" s="69"/>
      <c r="APM8" s="69"/>
      <c r="APN8" s="69"/>
      <c r="APO8" s="69"/>
      <c r="APP8" s="69"/>
      <c r="APQ8" s="69"/>
      <c r="APR8" s="69"/>
      <c r="APS8" s="69"/>
      <c r="APT8" s="69"/>
      <c r="APU8" s="69"/>
      <c r="APV8" s="69"/>
      <c r="APW8" s="69"/>
      <c r="APX8" s="69"/>
      <c r="APY8" s="69"/>
      <c r="APZ8" s="69"/>
      <c r="AQA8" s="69"/>
      <c r="AQB8" s="69"/>
      <c r="AQC8" s="69"/>
      <c r="AQD8" s="69"/>
      <c r="AQE8" s="69"/>
      <c r="AQF8" s="69"/>
      <c r="AQG8" s="69"/>
      <c r="AQH8" s="69"/>
      <c r="AQI8" s="69"/>
      <c r="AQJ8" s="69"/>
      <c r="AQK8" s="69"/>
      <c r="AQL8" s="69"/>
      <c r="AQM8" s="69"/>
      <c r="AQN8" s="69"/>
      <c r="AQO8" s="69"/>
      <c r="AQP8" s="69"/>
      <c r="AQQ8" s="69"/>
      <c r="AQR8" s="69"/>
      <c r="AQS8" s="69"/>
      <c r="AQT8" s="69"/>
      <c r="AQU8" s="69"/>
      <c r="AQV8" s="69"/>
      <c r="AQW8" s="69"/>
      <c r="AQX8" s="69"/>
      <c r="AQY8" s="69"/>
      <c r="AQZ8" s="69"/>
      <c r="ARA8" s="69"/>
      <c r="ARB8" s="69"/>
      <c r="ARC8" s="69"/>
      <c r="ARD8" s="69"/>
      <c r="ARE8" s="69"/>
      <c r="ARF8" s="69"/>
      <c r="ARG8" s="69"/>
      <c r="ARH8" s="69"/>
      <c r="ARI8" s="69"/>
      <c r="ARJ8" s="69"/>
      <c r="ARK8" s="69"/>
      <c r="ARL8" s="69"/>
      <c r="ARM8" s="69"/>
      <c r="ARN8" s="69"/>
      <c r="ARO8" s="69"/>
      <c r="ARP8" s="69"/>
      <c r="ARQ8" s="69"/>
      <c r="ARR8" s="69"/>
      <c r="ARS8" s="69"/>
      <c r="ART8" s="69"/>
      <c r="ARU8" s="69"/>
      <c r="ARV8" s="69"/>
      <c r="ARW8" s="69"/>
      <c r="ARX8" s="69"/>
      <c r="ARY8" s="69"/>
      <c r="ARZ8" s="69"/>
      <c r="ASA8" s="69"/>
      <c r="ASB8" s="69"/>
      <c r="ASC8" s="69"/>
      <c r="ASD8" s="69"/>
      <c r="ASE8" s="69"/>
      <c r="ASF8" s="69"/>
      <c r="ASG8" s="69"/>
      <c r="ASH8" s="69"/>
      <c r="ASI8" s="69"/>
      <c r="ASJ8" s="69"/>
      <c r="ASK8" s="69"/>
      <c r="ASL8" s="69"/>
      <c r="ASM8" s="69"/>
      <c r="ASN8" s="69"/>
      <c r="ASO8" s="69"/>
      <c r="ASP8" s="69"/>
      <c r="ASQ8" s="69"/>
      <c r="ASR8" s="69"/>
      <c r="ASS8" s="69"/>
      <c r="AST8" s="69"/>
      <c r="ASU8" s="69"/>
      <c r="ASV8" s="69"/>
      <c r="ASW8" s="69"/>
      <c r="ASX8" s="69"/>
      <c r="ASY8" s="69"/>
      <c r="ASZ8" s="69"/>
      <c r="ATA8" s="69"/>
      <c r="ATB8" s="69"/>
      <c r="ATC8" s="69"/>
      <c r="ATD8" s="69"/>
      <c r="ATE8" s="69"/>
      <c r="ATF8" s="69"/>
      <c r="ATG8" s="69"/>
      <c r="ATH8" s="69"/>
      <c r="ATI8" s="69"/>
      <c r="ATJ8" s="69"/>
      <c r="ATK8" s="69"/>
      <c r="ATL8" s="69"/>
      <c r="ATM8" s="69"/>
      <c r="ATN8" s="69"/>
      <c r="ATO8" s="69"/>
      <c r="ATP8" s="69"/>
      <c r="ATQ8" s="69"/>
      <c r="ATR8" s="69"/>
      <c r="ATS8" s="69"/>
      <c r="ATT8" s="69"/>
      <c r="ATU8" s="69"/>
      <c r="ATV8" s="69"/>
      <c r="ATW8" s="69"/>
      <c r="ATX8" s="69"/>
      <c r="ATY8" s="69"/>
      <c r="ATZ8" s="69"/>
      <c r="AUA8" s="69"/>
      <c r="AUB8" s="69"/>
      <c r="AUC8" s="69"/>
      <c r="AUD8" s="69"/>
      <c r="AUE8" s="69"/>
      <c r="AUF8" s="69"/>
      <c r="AUG8" s="69"/>
      <c r="AUH8" s="69"/>
      <c r="AUI8" s="69"/>
      <c r="AUJ8" s="69"/>
      <c r="AUK8" s="69"/>
      <c r="AUL8" s="69"/>
      <c r="AUM8" s="69"/>
      <c r="AUN8" s="69"/>
      <c r="AUO8" s="69"/>
      <c r="AUP8" s="69"/>
      <c r="AUQ8" s="69"/>
      <c r="AUR8" s="69"/>
      <c r="AUS8" s="69"/>
      <c r="AUT8" s="69"/>
      <c r="AUU8" s="69"/>
      <c r="AUV8" s="69"/>
      <c r="AUW8" s="69"/>
      <c r="AUX8" s="69"/>
      <c r="AUY8" s="69"/>
      <c r="AUZ8" s="69"/>
      <c r="AVA8" s="69"/>
      <c r="AVB8" s="69"/>
      <c r="AVC8" s="69"/>
      <c r="AVD8" s="69"/>
      <c r="AVE8" s="69"/>
      <c r="AVF8" s="69"/>
      <c r="AVG8" s="69"/>
      <c r="AVH8" s="69"/>
      <c r="AVI8" s="69"/>
      <c r="AVJ8" s="69"/>
      <c r="AVK8" s="69"/>
      <c r="AVL8" s="69"/>
      <c r="AVM8" s="69"/>
      <c r="AVN8" s="69"/>
      <c r="AVO8" s="69"/>
      <c r="AVP8" s="69"/>
      <c r="AVQ8" s="69"/>
      <c r="AVR8" s="69"/>
      <c r="AVS8" s="69"/>
      <c r="AVT8" s="69"/>
      <c r="AVU8" s="69"/>
      <c r="AVV8" s="69"/>
      <c r="AVW8" s="69"/>
      <c r="AVX8" s="69"/>
      <c r="AVY8" s="69"/>
      <c r="AVZ8" s="69"/>
      <c r="AWA8" s="69"/>
      <c r="AWB8" s="69"/>
      <c r="AWC8" s="69"/>
      <c r="AWD8" s="69"/>
      <c r="AWE8" s="69"/>
      <c r="AWF8" s="69"/>
      <c r="AWG8" s="69"/>
      <c r="AWH8" s="69"/>
      <c r="AWI8" s="69"/>
      <c r="AWJ8" s="69"/>
      <c r="AWK8" s="69"/>
      <c r="AWL8" s="69"/>
      <c r="AWM8" s="69"/>
      <c r="AWN8" s="69"/>
      <c r="AWO8" s="69"/>
      <c r="AWP8" s="69"/>
      <c r="AWQ8" s="69"/>
      <c r="AWR8" s="69"/>
      <c r="AWS8" s="69"/>
      <c r="AWT8" s="69"/>
      <c r="AWU8" s="69"/>
      <c r="AWV8" s="69"/>
      <c r="AWW8" s="69"/>
      <c r="AWX8" s="69"/>
      <c r="AWY8" s="69"/>
      <c r="AWZ8" s="69"/>
      <c r="AXA8" s="69"/>
      <c r="AXB8" s="69"/>
      <c r="AXC8" s="69"/>
      <c r="AXD8" s="69"/>
      <c r="AXE8" s="69"/>
      <c r="AXF8" s="69"/>
      <c r="AXG8" s="69"/>
      <c r="AXH8" s="69"/>
      <c r="AXI8" s="69"/>
      <c r="AXJ8" s="69"/>
      <c r="AXK8" s="69"/>
      <c r="AXL8" s="69"/>
      <c r="AXM8" s="69"/>
      <c r="AXN8" s="69"/>
      <c r="AXO8" s="69"/>
      <c r="AXP8" s="69"/>
      <c r="AXQ8" s="69"/>
      <c r="AXR8" s="69"/>
      <c r="AXS8" s="69"/>
      <c r="AXT8" s="69"/>
      <c r="AXU8" s="69"/>
      <c r="AXV8" s="69"/>
      <c r="AXW8" s="69"/>
      <c r="AXX8" s="69"/>
      <c r="AXY8" s="69"/>
      <c r="AXZ8" s="69"/>
      <c r="AYA8" s="69"/>
      <c r="AYB8" s="69"/>
      <c r="AYC8" s="69"/>
      <c r="AYD8" s="69"/>
      <c r="AYE8" s="69"/>
      <c r="AYF8" s="69"/>
      <c r="AYG8" s="69"/>
      <c r="AYH8" s="69"/>
      <c r="AYI8" s="69"/>
      <c r="AYJ8" s="69"/>
      <c r="AYK8" s="69"/>
      <c r="AYL8" s="69"/>
      <c r="AYM8" s="69"/>
      <c r="AYN8" s="69"/>
      <c r="AYO8" s="69"/>
      <c r="AYP8" s="69"/>
      <c r="AYQ8" s="69"/>
      <c r="AYR8" s="69"/>
      <c r="AYS8" s="69"/>
      <c r="AYT8" s="69"/>
      <c r="AYU8" s="69"/>
      <c r="AYV8" s="69"/>
      <c r="AYW8" s="69"/>
      <c r="AYX8" s="69"/>
      <c r="AYY8" s="69"/>
      <c r="AYZ8" s="69"/>
      <c r="AZA8" s="69"/>
      <c r="AZB8" s="69"/>
      <c r="AZC8" s="69"/>
      <c r="AZD8" s="69"/>
      <c r="AZE8" s="69"/>
      <c r="AZF8" s="69"/>
      <c r="AZG8" s="69"/>
      <c r="AZH8" s="69"/>
      <c r="AZI8" s="69"/>
      <c r="AZJ8" s="69"/>
      <c r="AZK8" s="69"/>
      <c r="AZL8" s="69"/>
      <c r="AZM8" s="69"/>
      <c r="AZN8" s="69"/>
      <c r="AZO8" s="69"/>
      <c r="AZP8" s="69"/>
      <c r="AZQ8" s="69"/>
      <c r="AZR8" s="69"/>
      <c r="AZS8" s="69"/>
      <c r="AZT8" s="69"/>
      <c r="AZU8" s="69"/>
      <c r="AZV8" s="69"/>
      <c r="AZW8" s="69"/>
      <c r="AZX8" s="69"/>
      <c r="AZY8" s="69"/>
      <c r="AZZ8" s="69"/>
      <c r="BAA8" s="69"/>
      <c r="BAB8" s="69"/>
      <c r="BAC8" s="69"/>
      <c r="BAD8" s="69"/>
      <c r="BAE8" s="69"/>
      <c r="BAF8" s="69"/>
      <c r="BAG8" s="69"/>
      <c r="BAH8" s="69"/>
      <c r="BAI8" s="69"/>
      <c r="BAJ8" s="69"/>
      <c r="BAK8" s="69"/>
      <c r="BAL8" s="69"/>
      <c r="BAM8" s="69"/>
      <c r="BAN8" s="69"/>
      <c r="BAO8" s="69"/>
      <c r="BAP8" s="69"/>
      <c r="BAQ8" s="69"/>
      <c r="BAR8" s="69"/>
      <c r="BAS8" s="69"/>
      <c r="BAT8" s="69"/>
      <c r="BAU8" s="69"/>
      <c r="BAV8" s="69"/>
      <c r="BAW8" s="69"/>
      <c r="BAX8" s="69"/>
      <c r="BAY8" s="69"/>
      <c r="BAZ8" s="69"/>
      <c r="BBA8" s="69"/>
      <c r="BBB8" s="69"/>
      <c r="BBC8" s="69"/>
      <c r="BBD8" s="69"/>
      <c r="BBE8" s="69"/>
      <c r="BBF8" s="69"/>
      <c r="BBG8" s="69"/>
      <c r="BBH8" s="69"/>
      <c r="BBI8" s="69"/>
      <c r="BBJ8" s="69"/>
      <c r="BBK8" s="69"/>
      <c r="BBL8" s="69"/>
      <c r="BBM8" s="69"/>
      <c r="BBN8" s="69"/>
      <c r="BBO8" s="69"/>
      <c r="BBP8" s="69"/>
      <c r="BBQ8" s="69"/>
      <c r="BBR8" s="69"/>
      <c r="BBS8" s="69"/>
      <c r="BBT8" s="69"/>
      <c r="BBU8" s="69"/>
      <c r="BBV8" s="69"/>
      <c r="BBW8" s="69"/>
      <c r="BBX8" s="69"/>
      <c r="BBY8" s="69"/>
      <c r="BBZ8" s="69"/>
      <c r="BCA8" s="69"/>
      <c r="BCB8" s="69"/>
      <c r="BCC8" s="69"/>
      <c r="BCD8" s="69"/>
      <c r="BCE8" s="69"/>
      <c r="BCF8" s="69"/>
      <c r="BCG8" s="69"/>
      <c r="BCH8" s="69"/>
      <c r="BCI8" s="69"/>
      <c r="BCJ8" s="69"/>
      <c r="BCK8" s="69"/>
      <c r="BCL8" s="69"/>
      <c r="BCM8" s="69"/>
      <c r="BCN8" s="69"/>
      <c r="BCO8" s="69"/>
      <c r="BCP8" s="69"/>
      <c r="BCQ8" s="69"/>
      <c r="BCR8" s="69"/>
      <c r="BCS8" s="69"/>
      <c r="BCT8" s="69"/>
      <c r="BCU8" s="69"/>
      <c r="BCV8" s="69"/>
      <c r="BCW8" s="69"/>
      <c r="BCX8" s="69"/>
      <c r="BCY8" s="69"/>
      <c r="BCZ8" s="69"/>
      <c r="BDA8" s="69"/>
      <c r="BDB8" s="69"/>
      <c r="BDC8" s="69"/>
      <c r="BDD8" s="69"/>
      <c r="BDE8" s="69"/>
      <c r="BDF8" s="69"/>
      <c r="BDG8" s="69"/>
      <c r="BDH8" s="69"/>
      <c r="BDI8" s="69"/>
      <c r="BDJ8" s="69"/>
      <c r="BDK8" s="69"/>
      <c r="BDL8" s="69"/>
      <c r="BDM8" s="69"/>
      <c r="BDN8" s="69"/>
      <c r="BDO8" s="69"/>
      <c r="BDP8" s="69"/>
      <c r="BDQ8" s="69"/>
      <c r="BDR8" s="69"/>
      <c r="BDS8" s="69"/>
      <c r="BDT8" s="69"/>
      <c r="BDU8" s="69"/>
      <c r="BDV8" s="69"/>
      <c r="BDW8" s="69"/>
      <c r="BDX8" s="69"/>
      <c r="BDY8" s="69"/>
      <c r="BDZ8" s="69"/>
      <c r="BEA8" s="69"/>
      <c r="BEB8" s="69"/>
      <c r="BEC8" s="69"/>
      <c r="BED8" s="69"/>
      <c r="BEE8" s="69"/>
      <c r="BEF8" s="69"/>
      <c r="BEG8" s="69"/>
      <c r="BEH8" s="69"/>
      <c r="BEI8" s="69"/>
      <c r="BEJ8" s="69"/>
      <c r="BEK8" s="69"/>
      <c r="BEL8" s="69"/>
      <c r="BEM8" s="69"/>
      <c r="BEN8" s="69"/>
      <c r="BEO8" s="69"/>
      <c r="BEP8" s="69"/>
      <c r="BEQ8" s="69"/>
      <c r="BER8" s="69"/>
      <c r="BES8" s="69"/>
      <c r="BET8" s="69"/>
      <c r="BEU8" s="69"/>
      <c r="BEV8" s="69"/>
      <c r="BEW8" s="69"/>
      <c r="BEX8" s="69"/>
      <c r="BEY8" s="69"/>
      <c r="BEZ8" s="69"/>
      <c r="BFA8" s="69"/>
      <c r="BFB8" s="69"/>
      <c r="BFC8" s="69"/>
      <c r="BFD8" s="69"/>
      <c r="BFE8" s="69"/>
      <c r="BFF8" s="69"/>
      <c r="BFG8" s="69"/>
      <c r="BFH8" s="69"/>
      <c r="BFI8" s="69"/>
      <c r="BFJ8" s="69"/>
      <c r="BFK8" s="69"/>
      <c r="BFL8" s="69"/>
      <c r="BFM8" s="69"/>
      <c r="BFN8" s="69"/>
      <c r="BFO8" s="69"/>
      <c r="BFP8" s="69"/>
      <c r="BFQ8" s="69"/>
      <c r="BFR8" s="69"/>
      <c r="BFS8" s="69"/>
      <c r="BFT8" s="69"/>
      <c r="BFU8" s="69"/>
      <c r="BFV8" s="69"/>
      <c r="BFW8" s="69"/>
      <c r="BFX8" s="69"/>
      <c r="BFY8" s="69"/>
      <c r="BFZ8" s="69"/>
      <c r="BGA8" s="69"/>
      <c r="BGB8" s="69"/>
      <c r="BGC8" s="69"/>
      <c r="BGD8" s="69"/>
      <c r="BGE8" s="69"/>
      <c r="BGF8" s="69"/>
      <c r="BGG8" s="69"/>
      <c r="BGH8" s="69"/>
      <c r="BGI8" s="69"/>
      <c r="BGJ8" s="69"/>
      <c r="BGK8" s="69"/>
      <c r="BGL8" s="69"/>
      <c r="BGM8" s="69"/>
      <c r="BGN8" s="69"/>
      <c r="BGO8" s="69"/>
      <c r="BGP8" s="69"/>
      <c r="BGQ8" s="69"/>
      <c r="BGR8" s="69"/>
      <c r="BGS8" s="69"/>
      <c r="BGT8" s="69"/>
      <c r="BGU8" s="69"/>
      <c r="BGV8" s="69"/>
      <c r="BGW8" s="69"/>
      <c r="BGX8" s="69"/>
      <c r="BGY8" s="69"/>
      <c r="BGZ8" s="69"/>
      <c r="BHA8" s="69"/>
      <c r="BHB8" s="69"/>
      <c r="BHC8" s="69"/>
      <c r="BHD8" s="69"/>
      <c r="BHE8" s="69"/>
      <c r="BHF8" s="69"/>
      <c r="BHG8" s="69"/>
      <c r="BHH8" s="69"/>
      <c r="BHI8" s="69"/>
      <c r="BHJ8" s="69"/>
      <c r="BHK8" s="69"/>
      <c r="BHL8" s="69"/>
      <c r="BHM8" s="69"/>
      <c r="BHN8" s="69"/>
      <c r="BHO8" s="69"/>
      <c r="BHP8" s="69"/>
      <c r="BHQ8" s="69"/>
      <c r="BHR8" s="69"/>
      <c r="BHS8" s="69"/>
      <c r="BHT8" s="69"/>
      <c r="BHU8" s="69"/>
      <c r="BHV8" s="69"/>
      <c r="BHW8" s="69"/>
      <c r="BHX8" s="69"/>
      <c r="BHY8" s="69"/>
      <c r="BHZ8" s="69"/>
      <c r="BIA8" s="69"/>
      <c r="BIB8" s="69"/>
      <c r="BIC8" s="69"/>
      <c r="BID8" s="69"/>
      <c r="BIE8" s="69"/>
      <c r="BIF8" s="69"/>
      <c r="BIG8" s="69"/>
      <c r="BIH8" s="69"/>
      <c r="BII8" s="69"/>
      <c r="BIJ8" s="69"/>
      <c r="BIK8" s="69"/>
      <c r="BIL8" s="69"/>
      <c r="BIM8" s="69"/>
      <c r="BIN8" s="69"/>
      <c r="BIO8" s="69"/>
      <c r="BIP8" s="69"/>
      <c r="BIQ8" s="69"/>
      <c r="BIR8" s="69"/>
      <c r="BIS8" s="69"/>
      <c r="BIT8" s="69"/>
      <c r="BIU8" s="69"/>
      <c r="BIV8" s="69"/>
      <c r="BIW8" s="69"/>
      <c r="BIX8" s="69"/>
      <c r="BIY8" s="69"/>
      <c r="BIZ8" s="69"/>
      <c r="BJA8" s="69"/>
      <c r="BJB8" s="69"/>
      <c r="BJC8" s="69"/>
      <c r="BJD8" s="69"/>
      <c r="BJE8" s="69"/>
      <c r="BJF8" s="69"/>
      <c r="BJG8" s="69"/>
      <c r="BJH8" s="69"/>
      <c r="BJI8" s="69"/>
      <c r="BJJ8" s="69"/>
      <c r="BJK8" s="69"/>
      <c r="BJL8" s="69"/>
      <c r="BJM8" s="69"/>
      <c r="BJN8" s="69"/>
      <c r="BJO8" s="69"/>
      <c r="BJP8" s="69"/>
      <c r="BJQ8" s="69"/>
      <c r="BJR8" s="69"/>
      <c r="BJS8" s="69"/>
      <c r="BJT8" s="69"/>
      <c r="BJU8" s="69"/>
      <c r="BJV8" s="69"/>
      <c r="BJW8" s="69"/>
      <c r="BJX8" s="69"/>
      <c r="BJY8" s="69"/>
      <c r="BJZ8" s="69"/>
      <c r="BKA8" s="69"/>
      <c r="BKB8" s="69"/>
      <c r="BKC8" s="69"/>
      <c r="BKD8" s="69"/>
      <c r="BKE8" s="69"/>
      <c r="BKF8" s="69"/>
      <c r="BKG8" s="69"/>
      <c r="BKH8" s="69"/>
      <c r="BKI8" s="69"/>
      <c r="BKJ8" s="69"/>
      <c r="BKK8" s="69"/>
      <c r="BKL8" s="69"/>
      <c r="BKM8" s="69"/>
      <c r="BKN8" s="69"/>
      <c r="BKO8" s="69"/>
      <c r="BKP8" s="69"/>
      <c r="BKQ8" s="69"/>
      <c r="BKR8" s="69"/>
      <c r="BKS8" s="69"/>
      <c r="BKT8" s="69"/>
      <c r="BKU8" s="69"/>
      <c r="BKV8" s="69"/>
      <c r="BKW8" s="69"/>
      <c r="BKX8" s="69"/>
      <c r="BKY8" s="69"/>
      <c r="BKZ8" s="69"/>
      <c r="BLA8" s="69"/>
      <c r="BLB8" s="69"/>
      <c r="BLC8" s="69"/>
      <c r="BLD8" s="69"/>
      <c r="BLE8" s="69"/>
      <c r="BLF8" s="69"/>
      <c r="BLG8" s="69"/>
      <c r="BLH8" s="69"/>
      <c r="BLI8" s="69"/>
      <c r="BLJ8" s="69"/>
      <c r="BLK8" s="69"/>
      <c r="BLL8" s="69"/>
      <c r="BLM8" s="69"/>
      <c r="BLN8" s="69"/>
      <c r="BLO8" s="69"/>
      <c r="BLP8" s="69"/>
      <c r="BLQ8" s="69"/>
      <c r="BLR8" s="69"/>
      <c r="BLS8" s="69"/>
      <c r="BLT8" s="69"/>
      <c r="BLU8" s="69"/>
      <c r="BLV8" s="69"/>
      <c r="BLW8" s="69"/>
      <c r="BLX8" s="69"/>
      <c r="BLY8" s="69"/>
      <c r="BLZ8" s="69"/>
      <c r="BMA8" s="69"/>
      <c r="BMB8" s="69"/>
      <c r="BMC8" s="69"/>
      <c r="BMD8" s="69"/>
      <c r="BME8" s="69"/>
      <c r="BMF8" s="69"/>
      <c r="BMG8" s="69"/>
      <c r="BMH8" s="69"/>
      <c r="BMI8" s="69"/>
      <c r="BMJ8" s="69"/>
      <c r="BMK8" s="69"/>
      <c r="BML8" s="69"/>
      <c r="BMM8" s="69"/>
      <c r="BMN8" s="69"/>
      <c r="BMO8" s="69"/>
      <c r="BMP8" s="69"/>
      <c r="BMQ8" s="69"/>
      <c r="BMR8" s="69"/>
      <c r="BMS8" s="69"/>
      <c r="BMT8" s="69"/>
      <c r="BMU8" s="69"/>
      <c r="BMV8" s="69"/>
      <c r="BMW8" s="69"/>
      <c r="BMX8" s="69"/>
      <c r="BMY8" s="69"/>
      <c r="BMZ8" s="69"/>
      <c r="BNA8" s="69"/>
      <c r="BNB8" s="69"/>
      <c r="BNC8" s="69"/>
      <c r="BND8" s="69"/>
      <c r="BNE8" s="69"/>
      <c r="BNF8" s="69"/>
      <c r="BNG8" s="69"/>
      <c r="BNH8" s="69"/>
      <c r="BNI8" s="69"/>
      <c r="BNJ8" s="69"/>
      <c r="BNK8" s="69"/>
      <c r="BNL8" s="69"/>
      <c r="BNM8" s="69"/>
      <c r="BNN8" s="69"/>
      <c r="BNO8" s="69"/>
      <c r="BNP8" s="69"/>
      <c r="BNQ8" s="69"/>
      <c r="BNR8" s="69"/>
      <c r="BNS8" s="69"/>
      <c r="BNT8" s="69"/>
      <c r="BNU8" s="69"/>
      <c r="BNV8" s="69"/>
      <c r="BNW8" s="69"/>
      <c r="BNX8" s="69"/>
      <c r="BNY8" s="69"/>
      <c r="BNZ8" s="69"/>
      <c r="BOA8" s="69"/>
      <c r="BOB8" s="69"/>
      <c r="BOC8" s="69"/>
      <c r="BOD8" s="69"/>
      <c r="BOE8" s="69"/>
      <c r="BOF8" s="69"/>
      <c r="BOG8" s="69"/>
      <c r="BOH8" s="69"/>
      <c r="BOI8" s="69"/>
      <c r="BOJ8" s="69"/>
      <c r="BOK8" s="69"/>
      <c r="BOL8" s="69"/>
      <c r="BOM8" s="69"/>
      <c r="BON8" s="69"/>
      <c r="BOO8" s="69"/>
      <c r="BOP8" s="69"/>
      <c r="BOQ8" s="69"/>
      <c r="BOR8" s="69"/>
      <c r="BOS8" s="69"/>
      <c r="BOT8" s="69"/>
      <c r="BOU8" s="69"/>
      <c r="BOV8" s="69"/>
      <c r="BOW8" s="69"/>
      <c r="BOX8" s="69"/>
      <c r="BOY8" s="69"/>
      <c r="BOZ8" s="69"/>
      <c r="BPA8" s="69"/>
      <c r="BPB8" s="69"/>
      <c r="BPC8" s="69"/>
      <c r="BPD8" s="69"/>
      <c r="BPE8" s="69"/>
      <c r="BPF8" s="69"/>
      <c r="BPG8" s="69"/>
      <c r="BPH8" s="69"/>
      <c r="BPI8" s="69"/>
      <c r="BPJ8" s="69"/>
      <c r="BPK8" s="69"/>
      <c r="BPL8" s="69"/>
      <c r="BPM8" s="69"/>
      <c r="BPN8" s="69"/>
      <c r="BPO8" s="69"/>
      <c r="BPP8" s="69"/>
      <c r="BPQ8" s="69"/>
      <c r="BPR8" s="69"/>
      <c r="BPS8" s="69"/>
      <c r="BPT8" s="69"/>
      <c r="BPU8" s="69"/>
      <c r="BPV8" s="69"/>
      <c r="BPW8" s="69"/>
      <c r="BPX8" s="69"/>
      <c r="BPY8" s="69"/>
      <c r="BPZ8" s="69"/>
      <c r="BQA8" s="69"/>
      <c r="BQB8" s="69"/>
      <c r="BQC8" s="69"/>
      <c r="BQD8" s="69"/>
      <c r="BQE8" s="69"/>
      <c r="BQF8" s="69"/>
      <c r="BQG8" s="69"/>
      <c r="BQH8" s="69"/>
      <c r="BQI8" s="69"/>
      <c r="BQJ8" s="69"/>
      <c r="BQK8" s="69"/>
      <c r="BQL8" s="69"/>
      <c r="BQM8" s="69"/>
      <c r="BQN8" s="69"/>
      <c r="BQO8" s="69"/>
      <c r="BQP8" s="69"/>
      <c r="BQQ8" s="69"/>
      <c r="BQR8" s="69"/>
      <c r="BQS8" s="69"/>
      <c r="BQT8" s="69"/>
      <c r="BQU8" s="69"/>
      <c r="BQV8" s="69"/>
      <c r="BQW8" s="69"/>
      <c r="BQX8" s="69"/>
      <c r="BQY8" s="69"/>
      <c r="BQZ8" s="69"/>
      <c r="BRA8" s="69"/>
      <c r="BRB8" s="69"/>
      <c r="BRC8" s="69"/>
      <c r="BRD8" s="69"/>
      <c r="BRE8" s="69"/>
      <c r="BRF8" s="69"/>
      <c r="BRG8" s="69"/>
      <c r="BRH8" s="69"/>
      <c r="BRI8" s="69"/>
      <c r="BRJ8" s="69"/>
      <c r="BRK8" s="69"/>
      <c r="BRL8" s="69"/>
      <c r="BRM8" s="69"/>
      <c r="BRN8" s="69"/>
      <c r="BRO8" s="69"/>
      <c r="BRP8" s="69"/>
      <c r="BRQ8" s="69"/>
      <c r="BRR8" s="69"/>
      <c r="BRS8" s="69"/>
      <c r="BRT8" s="69"/>
      <c r="BRU8" s="69"/>
      <c r="BRV8" s="69"/>
      <c r="BRW8" s="69"/>
      <c r="BRX8" s="69"/>
      <c r="BRY8" s="69"/>
      <c r="BRZ8" s="69"/>
      <c r="BSA8" s="69"/>
      <c r="BSB8" s="69"/>
      <c r="BSC8" s="69"/>
      <c r="BSD8" s="69"/>
      <c r="BSE8" s="69"/>
      <c r="BSF8" s="69"/>
      <c r="BSG8" s="69"/>
      <c r="BSH8" s="69"/>
      <c r="BSI8" s="69"/>
      <c r="BSJ8" s="69"/>
      <c r="BSK8" s="69"/>
      <c r="BSL8" s="69"/>
      <c r="BSM8" s="69"/>
      <c r="BSN8" s="69"/>
      <c r="BSO8" s="69"/>
      <c r="BSP8" s="69"/>
      <c r="BSQ8" s="69"/>
      <c r="BSR8" s="69"/>
      <c r="BSS8" s="69"/>
      <c r="BST8" s="69"/>
      <c r="BSU8" s="69"/>
      <c r="BSV8" s="69"/>
      <c r="BSW8" s="69"/>
      <c r="BSX8" s="69"/>
      <c r="BSY8" s="69"/>
      <c r="BSZ8" s="69"/>
      <c r="BTA8" s="69"/>
      <c r="BTB8" s="69"/>
      <c r="BTC8" s="69"/>
      <c r="BTD8" s="69"/>
      <c r="BTE8" s="69"/>
      <c r="BTF8" s="69"/>
      <c r="BTG8" s="69"/>
      <c r="BTH8" s="69"/>
      <c r="BTI8" s="69"/>
      <c r="BTJ8" s="69"/>
      <c r="BTK8" s="69"/>
      <c r="BTL8" s="69"/>
      <c r="BTM8" s="69"/>
      <c r="BTN8" s="69"/>
      <c r="BTO8" s="69"/>
      <c r="BTP8" s="69"/>
      <c r="BTQ8" s="69"/>
      <c r="BTR8" s="69"/>
      <c r="BTS8" s="69"/>
      <c r="BTT8" s="69"/>
      <c r="BTU8" s="69"/>
      <c r="BTV8" s="69"/>
      <c r="BTW8" s="69"/>
      <c r="BTX8" s="69"/>
      <c r="BTY8" s="69"/>
      <c r="BTZ8" s="69"/>
      <c r="BUA8" s="69"/>
      <c r="BUB8" s="69"/>
      <c r="BUC8" s="69"/>
      <c r="BUD8" s="69"/>
      <c r="BUE8" s="69"/>
      <c r="BUF8" s="69"/>
      <c r="BUG8" s="69"/>
      <c r="BUH8" s="69"/>
      <c r="BUI8" s="69"/>
      <c r="BUJ8" s="69"/>
      <c r="BUK8" s="69"/>
      <c r="BUL8" s="69"/>
      <c r="BUM8" s="69"/>
      <c r="BUN8" s="69"/>
      <c r="BUO8" s="69"/>
      <c r="BUP8" s="69"/>
      <c r="BUQ8" s="69"/>
      <c r="BUR8" s="69"/>
      <c r="BUS8" s="69"/>
      <c r="BUT8" s="69"/>
      <c r="BUU8" s="69"/>
      <c r="BUV8" s="69"/>
      <c r="BUW8" s="69"/>
      <c r="BUX8" s="69"/>
      <c r="BUY8" s="69"/>
      <c r="BUZ8" s="69"/>
      <c r="BVA8" s="69"/>
      <c r="BVB8" s="69"/>
      <c r="BVC8" s="69"/>
      <c r="BVD8" s="69"/>
      <c r="BVE8" s="69"/>
      <c r="BVF8" s="69"/>
      <c r="BVG8" s="69"/>
      <c r="BVH8" s="69"/>
      <c r="BVI8" s="69"/>
      <c r="BVJ8" s="69"/>
      <c r="BVK8" s="69"/>
      <c r="BVL8" s="69"/>
      <c r="BVM8" s="69"/>
      <c r="BVN8" s="69"/>
      <c r="BVO8" s="69"/>
      <c r="BVP8" s="69"/>
      <c r="BVQ8" s="69"/>
      <c r="BVR8" s="69"/>
      <c r="BVS8" s="69"/>
      <c r="BVT8" s="69"/>
      <c r="BVU8" s="69"/>
      <c r="BVV8" s="69"/>
      <c r="BVW8" s="69"/>
      <c r="BVX8" s="69"/>
      <c r="BVY8" s="69"/>
      <c r="BVZ8" s="69"/>
      <c r="BWA8" s="69"/>
      <c r="BWB8" s="69"/>
      <c r="BWC8" s="69"/>
      <c r="BWD8" s="69"/>
      <c r="BWE8" s="69"/>
      <c r="BWF8" s="69"/>
      <c r="BWG8" s="69"/>
      <c r="BWH8" s="69"/>
      <c r="BWI8" s="69"/>
      <c r="BWJ8" s="69"/>
      <c r="BWK8" s="69"/>
      <c r="BWL8" s="69"/>
    </row>
    <row r="9" spans="1:1962" s="49" customFormat="1" ht="17.100000000000001" customHeight="1" thickBot="1" x14ac:dyDescent="0.3">
      <c r="A9" s="210" t="s">
        <v>437</v>
      </c>
      <c r="B9" s="181" t="s">
        <v>539</v>
      </c>
      <c r="C9" s="211" t="s">
        <v>487</v>
      </c>
      <c r="D9" s="198" t="s">
        <v>477</v>
      </c>
      <c r="E9" s="245" t="s">
        <v>858</v>
      </c>
      <c r="F9" s="226" t="s">
        <v>933</v>
      </c>
      <c r="G9" s="121">
        <v>8</v>
      </c>
      <c r="H9" s="122">
        <v>0</v>
      </c>
      <c r="I9" s="122">
        <v>12</v>
      </c>
      <c r="J9" s="123">
        <v>1.5</v>
      </c>
      <c r="K9" s="124">
        <v>47.875</v>
      </c>
      <c r="L9" s="124">
        <v>34.25</v>
      </c>
      <c r="M9" s="122">
        <v>6</v>
      </c>
      <c r="N9" s="125">
        <v>0.5</v>
      </c>
      <c r="O9" s="122">
        <v>5</v>
      </c>
      <c r="P9" s="125">
        <v>0.625</v>
      </c>
      <c r="Q9" s="122">
        <v>5</v>
      </c>
      <c r="R9" s="125">
        <v>0.66666666666666663</v>
      </c>
      <c r="S9" s="851"/>
      <c r="T9" s="850"/>
      <c r="U9" s="851"/>
      <c r="V9" s="850"/>
      <c r="W9" s="48">
        <v>378</v>
      </c>
      <c r="X9" s="48">
        <v>5</v>
      </c>
      <c r="Y9" s="126">
        <v>1.3054830287206266E-2</v>
      </c>
      <c r="Z9" s="124">
        <v>383</v>
      </c>
      <c r="AA9" s="48">
        <v>610</v>
      </c>
      <c r="AB9" s="125">
        <v>0.62786885245901636</v>
      </c>
      <c r="AC9" s="48">
        <v>378</v>
      </c>
      <c r="AD9" s="48">
        <v>5</v>
      </c>
      <c r="AE9" s="124">
        <v>383</v>
      </c>
      <c r="AF9" s="124">
        <v>270</v>
      </c>
      <c r="AG9" s="125">
        <v>0.7142857142857143</v>
      </c>
      <c r="AH9" s="124">
        <v>4</v>
      </c>
      <c r="AI9" s="125">
        <v>0.8</v>
      </c>
      <c r="AJ9" s="124">
        <v>274</v>
      </c>
      <c r="AK9" s="125">
        <v>0.71540469973890342</v>
      </c>
      <c r="AL9" s="124">
        <v>16</v>
      </c>
      <c r="AM9" s="125">
        <v>5.9259259259259262E-2</v>
      </c>
      <c r="AN9" s="122">
        <v>2</v>
      </c>
      <c r="AO9" s="125">
        <v>0.5</v>
      </c>
      <c r="AP9" s="122">
        <v>18</v>
      </c>
      <c r="AQ9" s="125">
        <v>6.569343065693431E-2</v>
      </c>
      <c r="AR9" s="124">
        <v>16</v>
      </c>
      <c r="AS9" s="125">
        <v>1</v>
      </c>
      <c r="AT9" s="122">
        <v>2</v>
      </c>
      <c r="AU9" s="125">
        <v>1</v>
      </c>
      <c r="AV9" s="122">
        <v>18</v>
      </c>
      <c r="AW9" s="125">
        <v>1</v>
      </c>
      <c r="AX9" s="124">
        <v>4</v>
      </c>
      <c r="AY9" s="125">
        <v>1.4598540145985401E-2</v>
      </c>
      <c r="AZ9" s="124">
        <v>0</v>
      </c>
      <c r="BA9" s="125">
        <v>0</v>
      </c>
      <c r="BB9" s="124">
        <v>4</v>
      </c>
      <c r="BC9" s="125">
        <v>1.4598540145985401E-2</v>
      </c>
      <c r="BD9" s="122">
        <v>5</v>
      </c>
      <c r="BE9" s="125">
        <v>0.41666666666666669</v>
      </c>
      <c r="BF9" s="122">
        <v>3</v>
      </c>
      <c r="BG9" s="125">
        <v>0.375</v>
      </c>
      <c r="BH9" s="172" t="s">
        <v>937</v>
      </c>
      <c r="BI9" s="230">
        <v>8</v>
      </c>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69"/>
      <c r="APH9" s="69"/>
      <c r="API9" s="69"/>
      <c r="APJ9" s="69"/>
      <c r="APK9" s="69"/>
      <c r="APL9" s="69"/>
      <c r="APM9" s="69"/>
      <c r="APN9" s="69"/>
      <c r="APO9" s="69"/>
      <c r="APP9" s="69"/>
      <c r="APQ9" s="69"/>
      <c r="APR9" s="69"/>
      <c r="APS9" s="69"/>
      <c r="APT9" s="69"/>
      <c r="APU9" s="69"/>
      <c r="APV9" s="69"/>
      <c r="APW9" s="69"/>
      <c r="APX9" s="69"/>
      <c r="APY9" s="69"/>
      <c r="APZ9" s="69"/>
      <c r="AQA9" s="69"/>
      <c r="AQB9" s="69"/>
      <c r="AQC9" s="69"/>
      <c r="AQD9" s="69"/>
      <c r="AQE9" s="69"/>
      <c r="AQF9" s="69"/>
      <c r="AQG9" s="69"/>
      <c r="AQH9" s="69"/>
      <c r="AQI9" s="69"/>
      <c r="AQJ9" s="69"/>
      <c r="AQK9" s="69"/>
      <c r="AQL9" s="69"/>
      <c r="AQM9" s="69"/>
      <c r="AQN9" s="69"/>
      <c r="AQO9" s="69"/>
      <c r="AQP9" s="69"/>
      <c r="AQQ9" s="69"/>
      <c r="AQR9" s="69"/>
      <c r="AQS9" s="69"/>
      <c r="AQT9" s="69"/>
      <c r="AQU9" s="69"/>
      <c r="AQV9" s="69"/>
      <c r="AQW9" s="69"/>
      <c r="AQX9" s="69"/>
      <c r="AQY9" s="69"/>
      <c r="AQZ9" s="69"/>
      <c r="ARA9" s="69"/>
      <c r="ARB9" s="69"/>
      <c r="ARC9" s="69"/>
      <c r="ARD9" s="69"/>
      <c r="ARE9" s="69"/>
      <c r="ARF9" s="69"/>
      <c r="ARG9" s="69"/>
      <c r="ARH9" s="69"/>
      <c r="ARI9" s="69"/>
      <c r="ARJ9" s="69"/>
      <c r="ARK9" s="69"/>
      <c r="ARL9" s="69"/>
      <c r="ARM9" s="69"/>
      <c r="ARN9" s="69"/>
      <c r="ARO9" s="69"/>
      <c r="ARP9" s="69"/>
      <c r="ARQ9" s="69"/>
      <c r="ARR9" s="69"/>
      <c r="ARS9" s="69"/>
      <c r="ART9" s="69"/>
      <c r="ARU9" s="69"/>
      <c r="ARV9" s="69"/>
      <c r="ARW9" s="69"/>
      <c r="ARX9" s="69"/>
      <c r="ARY9" s="69"/>
      <c r="ARZ9" s="69"/>
      <c r="ASA9" s="69"/>
      <c r="ASB9" s="69"/>
      <c r="ASC9" s="69"/>
      <c r="ASD9" s="69"/>
      <c r="ASE9" s="69"/>
      <c r="ASF9" s="69"/>
      <c r="ASG9" s="69"/>
      <c r="ASH9" s="69"/>
      <c r="ASI9" s="69"/>
      <c r="ASJ9" s="69"/>
      <c r="ASK9" s="69"/>
      <c r="ASL9" s="69"/>
      <c r="ASM9" s="69"/>
      <c r="ASN9" s="69"/>
      <c r="ASO9" s="69"/>
      <c r="ASP9" s="69"/>
      <c r="ASQ9" s="69"/>
      <c r="ASR9" s="69"/>
      <c r="ASS9" s="69"/>
      <c r="AST9" s="69"/>
      <c r="ASU9" s="69"/>
      <c r="ASV9" s="69"/>
      <c r="ASW9" s="69"/>
      <c r="ASX9" s="69"/>
      <c r="ASY9" s="69"/>
      <c r="ASZ9" s="69"/>
      <c r="ATA9" s="69"/>
      <c r="ATB9" s="69"/>
      <c r="ATC9" s="69"/>
      <c r="ATD9" s="69"/>
      <c r="ATE9" s="69"/>
      <c r="ATF9" s="69"/>
      <c r="ATG9" s="69"/>
      <c r="ATH9" s="69"/>
      <c r="ATI9" s="69"/>
      <c r="ATJ9" s="69"/>
      <c r="ATK9" s="69"/>
      <c r="ATL9" s="69"/>
      <c r="ATM9" s="69"/>
      <c r="ATN9" s="69"/>
      <c r="ATO9" s="69"/>
      <c r="ATP9" s="69"/>
      <c r="ATQ9" s="69"/>
      <c r="ATR9" s="69"/>
      <c r="ATS9" s="69"/>
      <c r="ATT9" s="69"/>
      <c r="ATU9" s="69"/>
      <c r="ATV9" s="69"/>
      <c r="ATW9" s="69"/>
      <c r="ATX9" s="69"/>
      <c r="ATY9" s="69"/>
      <c r="ATZ9" s="69"/>
      <c r="AUA9" s="69"/>
      <c r="AUB9" s="69"/>
      <c r="AUC9" s="69"/>
      <c r="AUD9" s="69"/>
      <c r="AUE9" s="69"/>
      <c r="AUF9" s="69"/>
      <c r="AUG9" s="69"/>
      <c r="AUH9" s="69"/>
      <c r="AUI9" s="69"/>
      <c r="AUJ9" s="69"/>
      <c r="AUK9" s="69"/>
      <c r="AUL9" s="69"/>
      <c r="AUM9" s="69"/>
      <c r="AUN9" s="69"/>
      <c r="AUO9" s="69"/>
      <c r="AUP9" s="69"/>
      <c r="AUQ9" s="69"/>
      <c r="AUR9" s="69"/>
      <c r="AUS9" s="69"/>
      <c r="AUT9" s="69"/>
      <c r="AUU9" s="69"/>
      <c r="AUV9" s="69"/>
      <c r="AUW9" s="69"/>
      <c r="AUX9" s="69"/>
      <c r="AUY9" s="69"/>
      <c r="AUZ9" s="69"/>
      <c r="AVA9" s="69"/>
      <c r="AVB9" s="69"/>
      <c r="AVC9" s="69"/>
      <c r="AVD9" s="69"/>
      <c r="AVE9" s="69"/>
      <c r="AVF9" s="69"/>
      <c r="AVG9" s="69"/>
      <c r="AVH9" s="69"/>
      <c r="AVI9" s="69"/>
      <c r="AVJ9" s="69"/>
      <c r="AVK9" s="69"/>
      <c r="AVL9" s="69"/>
      <c r="AVM9" s="69"/>
      <c r="AVN9" s="69"/>
      <c r="AVO9" s="69"/>
      <c r="AVP9" s="69"/>
      <c r="AVQ9" s="69"/>
      <c r="AVR9" s="69"/>
      <c r="AVS9" s="69"/>
      <c r="AVT9" s="69"/>
      <c r="AVU9" s="69"/>
      <c r="AVV9" s="69"/>
      <c r="AVW9" s="69"/>
      <c r="AVX9" s="69"/>
      <c r="AVY9" s="69"/>
      <c r="AVZ9" s="69"/>
      <c r="AWA9" s="69"/>
      <c r="AWB9" s="69"/>
      <c r="AWC9" s="69"/>
      <c r="AWD9" s="69"/>
      <c r="AWE9" s="69"/>
      <c r="AWF9" s="69"/>
      <c r="AWG9" s="69"/>
      <c r="AWH9" s="69"/>
      <c r="AWI9" s="69"/>
      <c r="AWJ9" s="69"/>
      <c r="AWK9" s="69"/>
      <c r="AWL9" s="69"/>
      <c r="AWM9" s="69"/>
      <c r="AWN9" s="69"/>
      <c r="AWO9" s="69"/>
      <c r="AWP9" s="69"/>
      <c r="AWQ9" s="69"/>
      <c r="AWR9" s="69"/>
      <c r="AWS9" s="69"/>
      <c r="AWT9" s="69"/>
      <c r="AWU9" s="69"/>
      <c r="AWV9" s="69"/>
      <c r="AWW9" s="69"/>
      <c r="AWX9" s="69"/>
      <c r="AWY9" s="69"/>
      <c r="AWZ9" s="69"/>
      <c r="AXA9" s="69"/>
      <c r="AXB9" s="69"/>
      <c r="AXC9" s="69"/>
      <c r="AXD9" s="69"/>
      <c r="AXE9" s="69"/>
      <c r="AXF9" s="69"/>
      <c r="AXG9" s="69"/>
      <c r="AXH9" s="69"/>
      <c r="AXI9" s="69"/>
      <c r="AXJ9" s="69"/>
      <c r="AXK9" s="69"/>
      <c r="AXL9" s="69"/>
      <c r="AXM9" s="69"/>
      <c r="AXN9" s="69"/>
      <c r="AXO9" s="69"/>
      <c r="AXP9" s="69"/>
      <c r="AXQ9" s="69"/>
      <c r="AXR9" s="69"/>
      <c r="AXS9" s="69"/>
      <c r="AXT9" s="69"/>
      <c r="AXU9" s="69"/>
      <c r="AXV9" s="69"/>
      <c r="AXW9" s="69"/>
      <c r="AXX9" s="69"/>
      <c r="AXY9" s="69"/>
      <c r="AXZ9" s="69"/>
      <c r="AYA9" s="69"/>
      <c r="AYB9" s="69"/>
      <c r="AYC9" s="69"/>
      <c r="AYD9" s="69"/>
      <c r="AYE9" s="69"/>
      <c r="AYF9" s="69"/>
      <c r="AYG9" s="69"/>
      <c r="AYH9" s="69"/>
      <c r="AYI9" s="69"/>
      <c r="AYJ9" s="69"/>
      <c r="AYK9" s="69"/>
      <c r="AYL9" s="69"/>
      <c r="AYM9" s="69"/>
      <c r="AYN9" s="69"/>
      <c r="AYO9" s="69"/>
      <c r="AYP9" s="69"/>
      <c r="AYQ9" s="69"/>
      <c r="AYR9" s="69"/>
      <c r="AYS9" s="69"/>
      <c r="AYT9" s="69"/>
      <c r="AYU9" s="69"/>
      <c r="AYV9" s="69"/>
      <c r="AYW9" s="69"/>
      <c r="AYX9" s="69"/>
      <c r="AYY9" s="69"/>
      <c r="AYZ9" s="69"/>
      <c r="AZA9" s="69"/>
      <c r="AZB9" s="69"/>
      <c r="AZC9" s="69"/>
      <c r="AZD9" s="69"/>
      <c r="AZE9" s="69"/>
      <c r="AZF9" s="69"/>
      <c r="AZG9" s="69"/>
      <c r="AZH9" s="69"/>
      <c r="AZI9" s="69"/>
      <c r="AZJ9" s="69"/>
      <c r="AZK9" s="69"/>
      <c r="AZL9" s="69"/>
      <c r="AZM9" s="69"/>
      <c r="AZN9" s="69"/>
      <c r="AZO9" s="69"/>
      <c r="AZP9" s="69"/>
      <c r="AZQ9" s="69"/>
      <c r="AZR9" s="69"/>
      <c r="AZS9" s="69"/>
      <c r="AZT9" s="69"/>
      <c r="AZU9" s="69"/>
      <c r="AZV9" s="69"/>
      <c r="AZW9" s="69"/>
      <c r="AZX9" s="69"/>
      <c r="AZY9" s="69"/>
      <c r="AZZ9" s="69"/>
      <c r="BAA9" s="69"/>
      <c r="BAB9" s="69"/>
      <c r="BAC9" s="69"/>
      <c r="BAD9" s="69"/>
      <c r="BAE9" s="69"/>
      <c r="BAF9" s="69"/>
      <c r="BAG9" s="69"/>
      <c r="BAH9" s="69"/>
      <c r="BAI9" s="69"/>
      <c r="BAJ9" s="69"/>
      <c r="BAK9" s="69"/>
      <c r="BAL9" s="69"/>
      <c r="BAM9" s="69"/>
      <c r="BAN9" s="69"/>
      <c r="BAO9" s="69"/>
      <c r="BAP9" s="69"/>
      <c r="BAQ9" s="69"/>
      <c r="BAR9" s="69"/>
      <c r="BAS9" s="69"/>
      <c r="BAT9" s="69"/>
      <c r="BAU9" s="69"/>
      <c r="BAV9" s="69"/>
      <c r="BAW9" s="69"/>
      <c r="BAX9" s="69"/>
      <c r="BAY9" s="69"/>
      <c r="BAZ9" s="69"/>
      <c r="BBA9" s="69"/>
      <c r="BBB9" s="69"/>
      <c r="BBC9" s="69"/>
      <c r="BBD9" s="69"/>
      <c r="BBE9" s="69"/>
      <c r="BBF9" s="69"/>
      <c r="BBG9" s="69"/>
      <c r="BBH9" s="69"/>
      <c r="BBI9" s="69"/>
      <c r="BBJ9" s="69"/>
      <c r="BBK9" s="69"/>
      <c r="BBL9" s="69"/>
      <c r="BBM9" s="69"/>
      <c r="BBN9" s="69"/>
      <c r="BBO9" s="69"/>
      <c r="BBP9" s="69"/>
      <c r="BBQ9" s="69"/>
      <c r="BBR9" s="69"/>
      <c r="BBS9" s="69"/>
      <c r="BBT9" s="69"/>
      <c r="BBU9" s="69"/>
      <c r="BBV9" s="69"/>
      <c r="BBW9" s="69"/>
      <c r="BBX9" s="69"/>
      <c r="BBY9" s="69"/>
      <c r="BBZ9" s="69"/>
      <c r="BCA9" s="69"/>
      <c r="BCB9" s="69"/>
      <c r="BCC9" s="69"/>
      <c r="BCD9" s="69"/>
      <c r="BCE9" s="69"/>
      <c r="BCF9" s="69"/>
      <c r="BCG9" s="69"/>
      <c r="BCH9" s="69"/>
      <c r="BCI9" s="69"/>
      <c r="BCJ9" s="69"/>
      <c r="BCK9" s="69"/>
      <c r="BCL9" s="69"/>
      <c r="BCM9" s="69"/>
      <c r="BCN9" s="69"/>
      <c r="BCO9" s="69"/>
      <c r="BCP9" s="69"/>
      <c r="BCQ9" s="69"/>
      <c r="BCR9" s="69"/>
      <c r="BCS9" s="69"/>
      <c r="BCT9" s="69"/>
      <c r="BCU9" s="69"/>
      <c r="BCV9" s="69"/>
      <c r="BCW9" s="69"/>
      <c r="BCX9" s="69"/>
      <c r="BCY9" s="69"/>
      <c r="BCZ9" s="69"/>
      <c r="BDA9" s="69"/>
      <c r="BDB9" s="69"/>
      <c r="BDC9" s="69"/>
      <c r="BDD9" s="69"/>
      <c r="BDE9" s="69"/>
      <c r="BDF9" s="69"/>
      <c r="BDG9" s="69"/>
      <c r="BDH9" s="69"/>
      <c r="BDI9" s="69"/>
      <c r="BDJ9" s="69"/>
      <c r="BDK9" s="69"/>
      <c r="BDL9" s="69"/>
      <c r="BDM9" s="69"/>
      <c r="BDN9" s="69"/>
      <c r="BDO9" s="69"/>
      <c r="BDP9" s="69"/>
      <c r="BDQ9" s="69"/>
      <c r="BDR9" s="69"/>
      <c r="BDS9" s="69"/>
      <c r="BDT9" s="69"/>
      <c r="BDU9" s="69"/>
      <c r="BDV9" s="69"/>
      <c r="BDW9" s="69"/>
      <c r="BDX9" s="69"/>
      <c r="BDY9" s="69"/>
      <c r="BDZ9" s="69"/>
      <c r="BEA9" s="69"/>
      <c r="BEB9" s="69"/>
      <c r="BEC9" s="69"/>
      <c r="BED9" s="69"/>
      <c r="BEE9" s="69"/>
      <c r="BEF9" s="69"/>
      <c r="BEG9" s="69"/>
      <c r="BEH9" s="69"/>
      <c r="BEI9" s="69"/>
      <c r="BEJ9" s="69"/>
      <c r="BEK9" s="69"/>
      <c r="BEL9" s="69"/>
      <c r="BEM9" s="69"/>
      <c r="BEN9" s="69"/>
      <c r="BEO9" s="69"/>
      <c r="BEP9" s="69"/>
      <c r="BEQ9" s="69"/>
      <c r="BER9" s="69"/>
      <c r="BES9" s="69"/>
      <c r="BET9" s="69"/>
      <c r="BEU9" s="69"/>
      <c r="BEV9" s="69"/>
      <c r="BEW9" s="69"/>
      <c r="BEX9" s="69"/>
      <c r="BEY9" s="69"/>
      <c r="BEZ9" s="69"/>
      <c r="BFA9" s="69"/>
      <c r="BFB9" s="69"/>
      <c r="BFC9" s="69"/>
      <c r="BFD9" s="69"/>
      <c r="BFE9" s="69"/>
      <c r="BFF9" s="69"/>
      <c r="BFG9" s="69"/>
      <c r="BFH9" s="69"/>
      <c r="BFI9" s="69"/>
      <c r="BFJ9" s="69"/>
      <c r="BFK9" s="69"/>
      <c r="BFL9" s="69"/>
      <c r="BFM9" s="69"/>
      <c r="BFN9" s="69"/>
      <c r="BFO9" s="69"/>
      <c r="BFP9" s="69"/>
      <c r="BFQ9" s="69"/>
      <c r="BFR9" s="69"/>
      <c r="BFS9" s="69"/>
      <c r="BFT9" s="69"/>
      <c r="BFU9" s="69"/>
      <c r="BFV9" s="69"/>
      <c r="BFW9" s="69"/>
      <c r="BFX9" s="69"/>
      <c r="BFY9" s="69"/>
      <c r="BFZ9" s="69"/>
      <c r="BGA9" s="69"/>
      <c r="BGB9" s="69"/>
      <c r="BGC9" s="69"/>
      <c r="BGD9" s="69"/>
      <c r="BGE9" s="69"/>
      <c r="BGF9" s="69"/>
      <c r="BGG9" s="69"/>
      <c r="BGH9" s="69"/>
      <c r="BGI9" s="69"/>
      <c r="BGJ9" s="69"/>
      <c r="BGK9" s="69"/>
      <c r="BGL9" s="69"/>
      <c r="BGM9" s="69"/>
      <c r="BGN9" s="69"/>
      <c r="BGO9" s="69"/>
      <c r="BGP9" s="69"/>
      <c r="BGQ9" s="69"/>
      <c r="BGR9" s="69"/>
      <c r="BGS9" s="69"/>
      <c r="BGT9" s="69"/>
      <c r="BGU9" s="69"/>
      <c r="BGV9" s="69"/>
      <c r="BGW9" s="69"/>
      <c r="BGX9" s="69"/>
      <c r="BGY9" s="69"/>
      <c r="BGZ9" s="69"/>
      <c r="BHA9" s="69"/>
      <c r="BHB9" s="69"/>
      <c r="BHC9" s="69"/>
      <c r="BHD9" s="69"/>
      <c r="BHE9" s="69"/>
      <c r="BHF9" s="69"/>
      <c r="BHG9" s="69"/>
      <c r="BHH9" s="69"/>
      <c r="BHI9" s="69"/>
      <c r="BHJ9" s="69"/>
      <c r="BHK9" s="69"/>
      <c r="BHL9" s="69"/>
      <c r="BHM9" s="69"/>
      <c r="BHN9" s="69"/>
      <c r="BHO9" s="69"/>
      <c r="BHP9" s="69"/>
      <c r="BHQ9" s="69"/>
      <c r="BHR9" s="69"/>
      <c r="BHS9" s="69"/>
      <c r="BHT9" s="69"/>
      <c r="BHU9" s="69"/>
      <c r="BHV9" s="69"/>
      <c r="BHW9" s="69"/>
      <c r="BHX9" s="69"/>
      <c r="BHY9" s="69"/>
      <c r="BHZ9" s="69"/>
      <c r="BIA9" s="69"/>
      <c r="BIB9" s="69"/>
      <c r="BIC9" s="69"/>
      <c r="BID9" s="69"/>
      <c r="BIE9" s="69"/>
      <c r="BIF9" s="69"/>
      <c r="BIG9" s="69"/>
      <c r="BIH9" s="69"/>
      <c r="BII9" s="69"/>
      <c r="BIJ9" s="69"/>
      <c r="BIK9" s="69"/>
      <c r="BIL9" s="69"/>
      <c r="BIM9" s="69"/>
      <c r="BIN9" s="69"/>
      <c r="BIO9" s="69"/>
      <c r="BIP9" s="69"/>
      <c r="BIQ9" s="69"/>
      <c r="BIR9" s="69"/>
      <c r="BIS9" s="69"/>
      <c r="BIT9" s="69"/>
      <c r="BIU9" s="69"/>
      <c r="BIV9" s="69"/>
      <c r="BIW9" s="69"/>
      <c r="BIX9" s="69"/>
      <c r="BIY9" s="69"/>
      <c r="BIZ9" s="69"/>
      <c r="BJA9" s="69"/>
      <c r="BJB9" s="69"/>
      <c r="BJC9" s="69"/>
      <c r="BJD9" s="69"/>
      <c r="BJE9" s="69"/>
      <c r="BJF9" s="69"/>
      <c r="BJG9" s="69"/>
      <c r="BJH9" s="69"/>
      <c r="BJI9" s="69"/>
      <c r="BJJ9" s="69"/>
      <c r="BJK9" s="69"/>
      <c r="BJL9" s="69"/>
      <c r="BJM9" s="69"/>
      <c r="BJN9" s="69"/>
      <c r="BJO9" s="69"/>
      <c r="BJP9" s="69"/>
      <c r="BJQ9" s="69"/>
      <c r="BJR9" s="69"/>
      <c r="BJS9" s="69"/>
      <c r="BJT9" s="69"/>
      <c r="BJU9" s="69"/>
      <c r="BJV9" s="69"/>
      <c r="BJW9" s="69"/>
      <c r="BJX9" s="69"/>
      <c r="BJY9" s="69"/>
      <c r="BJZ9" s="69"/>
      <c r="BKA9" s="69"/>
      <c r="BKB9" s="69"/>
      <c r="BKC9" s="69"/>
      <c r="BKD9" s="69"/>
      <c r="BKE9" s="69"/>
      <c r="BKF9" s="69"/>
      <c r="BKG9" s="69"/>
      <c r="BKH9" s="69"/>
      <c r="BKI9" s="69"/>
      <c r="BKJ9" s="69"/>
      <c r="BKK9" s="69"/>
      <c r="BKL9" s="69"/>
      <c r="BKM9" s="69"/>
      <c r="BKN9" s="69"/>
      <c r="BKO9" s="69"/>
      <c r="BKP9" s="69"/>
      <c r="BKQ9" s="69"/>
      <c r="BKR9" s="69"/>
      <c r="BKS9" s="69"/>
      <c r="BKT9" s="69"/>
      <c r="BKU9" s="69"/>
      <c r="BKV9" s="69"/>
      <c r="BKW9" s="69"/>
      <c r="BKX9" s="69"/>
      <c r="BKY9" s="69"/>
      <c r="BKZ9" s="69"/>
      <c r="BLA9" s="69"/>
      <c r="BLB9" s="69"/>
      <c r="BLC9" s="69"/>
      <c r="BLD9" s="69"/>
      <c r="BLE9" s="69"/>
      <c r="BLF9" s="69"/>
      <c r="BLG9" s="69"/>
      <c r="BLH9" s="69"/>
      <c r="BLI9" s="69"/>
      <c r="BLJ9" s="69"/>
      <c r="BLK9" s="69"/>
      <c r="BLL9" s="69"/>
      <c r="BLM9" s="69"/>
      <c r="BLN9" s="69"/>
      <c r="BLO9" s="69"/>
      <c r="BLP9" s="69"/>
      <c r="BLQ9" s="69"/>
      <c r="BLR9" s="69"/>
      <c r="BLS9" s="69"/>
      <c r="BLT9" s="69"/>
      <c r="BLU9" s="69"/>
      <c r="BLV9" s="69"/>
      <c r="BLW9" s="69"/>
      <c r="BLX9" s="69"/>
      <c r="BLY9" s="69"/>
      <c r="BLZ9" s="69"/>
      <c r="BMA9" s="69"/>
      <c r="BMB9" s="69"/>
      <c r="BMC9" s="69"/>
      <c r="BMD9" s="69"/>
      <c r="BME9" s="69"/>
      <c r="BMF9" s="69"/>
      <c r="BMG9" s="69"/>
      <c r="BMH9" s="69"/>
      <c r="BMI9" s="69"/>
      <c r="BMJ9" s="69"/>
      <c r="BMK9" s="69"/>
      <c r="BML9" s="69"/>
      <c r="BMM9" s="69"/>
      <c r="BMN9" s="69"/>
      <c r="BMO9" s="69"/>
      <c r="BMP9" s="69"/>
      <c r="BMQ9" s="69"/>
      <c r="BMR9" s="69"/>
      <c r="BMS9" s="69"/>
      <c r="BMT9" s="69"/>
      <c r="BMU9" s="69"/>
      <c r="BMV9" s="69"/>
      <c r="BMW9" s="69"/>
      <c r="BMX9" s="69"/>
      <c r="BMY9" s="69"/>
      <c r="BMZ9" s="69"/>
      <c r="BNA9" s="69"/>
      <c r="BNB9" s="69"/>
      <c r="BNC9" s="69"/>
      <c r="BND9" s="69"/>
      <c r="BNE9" s="69"/>
      <c r="BNF9" s="69"/>
      <c r="BNG9" s="69"/>
      <c r="BNH9" s="69"/>
      <c r="BNI9" s="69"/>
      <c r="BNJ9" s="69"/>
      <c r="BNK9" s="69"/>
      <c r="BNL9" s="69"/>
      <c r="BNM9" s="69"/>
      <c r="BNN9" s="69"/>
      <c r="BNO9" s="69"/>
      <c r="BNP9" s="69"/>
      <c r="BNQ9" s="69"/>
      <c r="BNR9" s="69"/>
      <c r="BNS9" s="69"/>
      <c r="BNT9" s="69"/>
      <c r="BNU9" s="69"/>
      <c r="BNV9" s="69"/>
      <c r="BNW9" s="69"/>
      <c r="BNX9" s="69"/>
      <c r="BNY9" s="69"/>
      <c r="BNZ9" s="69"/>
      <c r="BOA9" s="69"/>
      <c r="BOB9" s="69"/>
      <c r="BOC9" s="69"/>
      <c r="BOD9" s="69"/>
      <c r="BOE9" s="69"/>
      <c r="BOF9" s="69"/>
      <c r="BOG9" s="69"/>
      <c r="BOH9" s="69"/>
      <c r="BOI9" s="69"/>
      <c r="BOJ9" s="69"/>
      <c r="BOK9" s="69"/>
      <c r="BOL9" s="69"/>
      <c r="BOM9" s="69"/>
      <c r="BON9" s="69"/>
      <c r="BOO9" s="69"/>
      <c r="BOP9" s="69"/>
      <c r="BOQ9" s="69"/>
      <c r="BOR9" s="69"/>
      <c r="BOS9" s="69"/>
      <c r="BOT9" s="69"/>
      <c r="BOU9" s="69"/>
      <c r="BOV9" s="69"/>
      <c r="BOW9" s="69"/>
      <c r="BOX9" s="69"/>
      <c r="BOY9" s="69"/>
      <c r="BOZ9" s="69"/>
      <c r="BPA9" s="69"/>
      <c r="BPB9" s="69"/>
      <c r="BPC9" s="69"/>
      <c r="BPD9" s="69"/>
      <c r="BPE9" s="69"/>
      <c r="BPF9" s="69"/>
      <c r="BPG9" s="69"/>
      <c r="BPH9" s="69"/>
      <c r="BPI9" s="69"/>
      <c r="BPJ9" s="69"/>
      <c r="BPK9" s="69"/>
      <c r="BPL9" s="69"/>
      <c r="BPM9" s="69"/>
      <c r="BPN9" s="69"/>
      <c r="BPO9" s="69"/>
      <c r="BPP9" s="69"/>
      <c r="BPQ9" s="69"/>
      <c r="BPR9" s="69"/>
      <c r="BPS9" s="69"/>
      <c r="BPT9" s="69"/>
      <c r="BPU9" s="69"/>
      <c r="BPV9" s="69"/>
      <c r="BPW9" s="69"/>
      <c r="BPX9" s="69"/>
      <c r="BPY9" s="69"/>
      <c r="BPZ9" s="69"/>
      <c r="BQA9" s="69"/>
      <c r="BQB9" s="69"/>
      <c r="BQC9" s="69"/>
      <c r="BQD9" s="69"/>
      <c r="BQE9" s="69"/>
      <c r="BQF9" s="69"/>
      <c r="BQG9" s="69"/>
      <c r="BQH9" s="69"/>
      <c r="BQI9" s="69"/>
      <c r="BQJ9" s="69"/>
      <c r="BQK9" s="69"/>
      <c r="BQL9" s="69"/>
      <c r="BQM9" s="69"/>
      <c r="BQN9" s="69"/>
      <c r="BQO9" s="69"/>
      <c r="BQP9" s="69"/>
      <c r="BQQ9" s="69"/>
      <c r="BQR9" s="69"/>
      <c r="BQS9" s="69"/>
      <c r="BQT9" s="69"/>
      <c r="BQU9" s="69"/>
      <c r="BQV9" s="69"/>
      <c r="BQW9" s="69"/>
      <c r="BQX9" s="69"/>
      <c r="BQY9" s="69"/>
      <c r="BQZ9" s="69"/>
      <c r="BRA9" s="69"/>
      <c r="BRB9" s="69"/>
      <c r="BRC9" s="69"/>
      <c r="BRD9" s="69"/>
      <c r="BRE9" s="69"/>
      <c r="BRF9" s="69"/>
      <c r="BRG9" s="69"/>
      <c r="BRH9" s="69"/>
      <c r="BRI9" s="69"/>
      <c r="BRJ9" s="69"/>
      <c r="BRK9" s="69"/>
      <c r="BRL9" s="69"/>
      <c r="BRM9" s="69"/>
      <c r="BRN9" s="69"/>
      <c r="BRO9" s="69"/>
      <c r="BRP9" s="69"/>
      <c r="BRQ9" s="69"/>
      <c r="BRR9" s="69"/>
      <c r="BRS9" s="69"/>
      <c r="BRT9" s="69"/>
      <c r="BRU9" s="69"/>
      <c r="BRV9" s="69"/>
      <c r="BRW9" s="69"/>
      <c r="BRX9" s="69"/>
      <c r="BRY9" s="69"/>
      <c r="BRZ9" s="69"/>
      <c r="BSA9" s="69"/>
      <c r="BSB9" s="69"/>
      <c r="BSC9" s="69"/>
      <c r="BSD9" s="69"/>
      <c r="BSE9" s="69"/>
      <c r="BSF9" s="69"/>
      <c r="BSG9" s="69"/>
      <c r="BSH9" s="69"/>
      <c r="BSI9" s="69"/>
      <c r="BSJ9" s="69"/>
      <c r="BSK9" s="69"/>
      <c r="BSL9" s="69"/>
      <c r="BSM9" s="69"/>
      <c r="BSN9" s="69"/>
      <c r="BSO9" s="69"/>
      <c r="BSP9" s="69"/>
      <c r="BSQ9" s="69"/>
      <c r="BSR9" s="69"/>
      <c r="BSS9" s="69"/>
      <c r="BST9" s="69"/>
      <c r="BSU9" s="69"/>
      <c r="BSV9" s="69"/>
      <c r="BSW9" s="69"/>
      <c r="BSX9" s="69"/>
      <c r="BSY9" s="69"/>
      <c r="BSZ9" s="69"/>
      <c r="BTA9" s="69"/>
      <c r="BTB9" s="69"/>
      <c r="BTC9" s="69"/>
      <c r="BTD9" s="69"/>
      <c r="BTE9" s="69"/>
      <c r="BTF9" s="69"/>
      <c r="BTG9" s="69"/>
      <c r="BTH9" s="69"/>
      <c r="BTI9" s="69"/>
      <c r="BTJ9" s="69"/>
      <c r="BTK9" s="69"/>
      <c r="BTL9" s="69"/>
      <c r="BTM9" s="69"/>
      <c r="BTN9" s="69"/>
      <c r="BTO9" s="69"/>
      <c r="BTP9" s="69"/>
      <c r="BTQ9" s="69"/>
      <c r="BTR9" s="69"/>
      <c r="BTS9" s="69"/>
      <c r="BTT9" s="69"/>
      <c r="BTU9" s="69"/>
      <c r="BTV9" s="69"/>
      <c r="BTW9" s="69"/>
      <c r="BTX9" s="69"/>
      <c r="BTY9" s="69"/>
      <c r="BTZ9" s="69"/>
      <c r="BUA9" s="69"/>
      <c r="BUB9" s="69"/>
      <c r="BUC9" s="69"/>
      <c r="BUD9" s="69"/>
      <c r="BUE9" s="69"/>
      <c r="BUF9" s="69"/>
      <c r="BUG9" s="69"/>
      <c r="BUH9" s="69"/>
      <c r="BUI9" s="69"/>
      <c r="BUJ9" s="69"/>
      <c r="BUK9" s="69"/>
      <c r="BUL9" s="69"/>
      <c r="BUM9" s="69"/>
      <c r="BUN9" s="69"/>
      <c r="BUO9" s="69"/>
      <c r="BUP9" s="69"/>
      <c r="BUQ9" s="69"/>
      <c r="BUR9" s="69"/>
      <c r="BUS9" s="69"/>
      <c r="BUT9" s="69"/>
      <c r="BUU9" s="69"/>
      <c r="BUV9" s="69"/>
      <c r="BUW9" s="69"/>
      <c r="BUX9" s="69"/>
      <c r="BUY9" s="69"/>
      <c r="BUZ9" s="69"/>
      <c r="BVA9" s="69"/>
      <c r="BVB9" s="69"/>
      <c r="BVC9" s="69"/>
      <c r="BVD9" s="69"/>
      <c r="BVE9" s="69"/>
      <c r="BVF9" s="69"/>
      <c r="BVG9" s="69"/>
      <c r="BVH9" s="69"/>
      <c r="BVI9" s="69"/>
      <c r="BVJ9" s="69"/>
      <c r="BVK9" s="69"/>
      <c r="BVL9" s="69"/>
      <c r="BVM9" s="69"/>
      <c r="BVN9" s="69"/>
      <c r="BVO9" s="69"/>
      <c r="BVP9" s="69"/>
      <c r="BVQ9" s="69"/>
      <c r="BVR9" s="69"/>
      <c r="BVS9" s="69"/>
      <c r="BVT9" s="69"/>
      <c r="BVU9" s="69"/>
      <c r="BVV9" s="69"/>
      <c r="BVW9" s="69"/>
      <c r="BVX9" s="69"/>
      <c r="BVY9" s="69"/>
      <c r="BVZ9" s="69"/>
      <c r="BWA9" s="69"/>
      <c r="BWB9" s="69"/>
      <c r="BWC9" s="69"/>
      <c r="BWD9" s="69"/>
      <c r="BWE9" s="69"/>
      <c r="BWF9" s="69"/>
      <c r="BWG9" s="69"/>
      <c r="BWH9" s="69"/>
      <c r="BWI9" s="69"/>
      <c r="BWJ9" s="69"/>
      <c r="BWK9" s="69"/>
      <c r="BWL9" s="69"/>
    </row>
    <row r="10" spans="1:1962" s="49" customFormat="1" ht="17.100000000000001" customHeight="1" thickBot="1" x14ac:dyDescent="0.3">
      <c r="A10" s="210" t="s">
        <v>540</v>
      </c>
      <c r="B10" s="181" t="s">
        <v>544</v>
      </c>
      <c r="C10" s="211" t="s">
        <v>499</v>
      </c>
      <c r="D10" s="198" t="s">
        <v>477</v>
      </c>
      <c r="E10" s="245" t="s">
        <v>861</v>
      </c>
      <c r="F10" s="226" t="s">
        <v>792</v>
      </c>
      <c r="G10" s="121">
        <v>16</v>
      </c>
      <c r="H10" s="122">
        <v>4</v>
      </c>
      <c r="I10" s="122">
        <v>40</v>
      </c>
      <c r="J10" s="123">
        <v>2.5</v>
      </c>
      <c r="K10" s="124">
        <v>15063.6875</v>
      </c>
      <c r="L10" s="124">
        <v>5937.916666666667</v>
      </c>
      <c r="M10" s="122">
        <v>12</v>
      </c>
      <c r="N10" s="125">
        <v>0.3</v>
      </c>
      <c r="O10" s="122">
        <v>11</v>
      </c>
      <c r="P10" s="125">
        <v>0.6875</v>
      </c>
      <c r="Q10" s="122">
        <v>12</v>
      </c>
      <c r="R10" s="125">
        <v>0.70588235294117652</v>
      </c>
      <c r="S10" s="122">
        <v>6</v>
      </c>
      <c r="T10" s="125">
        <v>0.15</v>
      </c>
      <c r="U10" s="122">
        <v>3</v>
      </c>
      <c r="V10" s="125">
        <v>0.1875</v>
      </c>
      <c r="W10" s="136">
        <v>240803</v>
      </c>
      <c r="X10" s="124">
        <v>216</v>
      </c>
      <c r="Y10" s="126">
        <v>8.9619490579580859E-4</v>
      </c>
      <c r="Z10" s="124">
        <v>241019</v>
      </c>
      <c r="AA10" s="124">
        <v>374860</v>
      </c>
      <c r="AB10" s="125">
        <v>0.6429573707517473</v>
      </c>
      <c r="AC10" s="48">
        <v>188319</v>
      </c>
      <c r="AD10" s="48">
        <v>119</v>
      </c>
      <c r="AE10" s="124">
        <v>188438</v>
      </c>
      <c r="AF10" s="124">
        <v>71149</v>
      </c>
      <c r="AG10" s="125">
        <v>0.37781105464663683</v>
      </c>
      <c r="AH10" s="124">
        <v>106</v>
      </c>
      <c r="AI10" s="125">
        <v>0.89075630252100846</v>
      </c>
      <c r="AJ10" s="124">
        <v>71255</v>
      </c>
      <c r="AK10" s="125">
        <v>0.37813498338976215</v>
      </c>
      <c r="AL10" s="124">
        <v>481</v>
      </c>
      <c r="AM10" s="125">
        <v>6.7604604421706562E-3</v>
      </c>
      <c r="AN10" s="122">
        <v>27</v>
      </c>
      <c r="AO10" s="125">
        <v>0.25471698113207547</v>
      </c>
      <c r="AP10" s="122">
        <v>508</v>
      </c>
      <c r="AQ10" s="125">
        <v>7.1293242579468109E-3</v>
      </c>
      <c r="AR10" s="124">
        <v>437</v>
      </c>
      <c r="AS10" s="125">
        <v>0.90852390852390852</v>
      </c>
      <c r="AT10" s="122">
        <v>4</v>
      </c>
      <c r="AU10" s="125">
        <v>0.14814814814814814</v>
      </c>
      <c r="AV10" s="122">
        <v>441</v>
      </c>
      <c r="AW10" s="125">
        <v>0.86811023622047245</v>
      </c>
      <c r="AX10" s="124">
        <v>239</v>
      </c>
      <c r="AY10" s="125">
        <v>3.3541505859237949E-3</v>
      </c>
      <c r="AZ10" s="124">
        <v>4491</v>
      </c>
      <c r="BA10" s="125">
        <v>6.3027155989053396E-2</v>
      </c>
      <c r="BB10" s="124">
        <v>4730</v>
      </c>
      <c r="BC10" s="125">
        <v>6.6381306574977192E-2</v>
      </c>
      <c r="BD10" s="122">
        <v>12</v>
      </c>
      <c r="BE10" s="125">
        <v>0.3</v>
      </c>
      <c r="BF10" s="122">
        <v>4</v>
      </c>
      <c r="BG10" s="125">
        <v>0.25</v>
      </c>
      <c r="BH10" s="172" t="s">
        <v>937</v>
      </c>
      <c r="BI10" s="230">
        <v>16</v>
      </c>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69"/>
      <c r="APH10" s="69"/>
      <c r="API10" s="69"/>
      <c r="APJ10" s="69"/>
      <c r="APK10" s="69"/>
      <c r="APL10" s="69"/>
      <c r="APM10" s="69"/>
      <c r="APN10" s="69"/>
      <c r="APO10" s="69"/>
      <c r="APP10" s="69"/>
      <c r="APQ10" s="69"/>
      <c r="APR10" s="69"/>
      <c r="APS10" s="69"/>
      <c r="APT10" s="69"/>
      <c r="APU10" s="69"/>
      <c r="APV10" s="69"/>
      <c r="APW10" s="69"/>
      <c r="APX10" s="69"/>
      <c r="APY10" s="69"/>
      <c r="APZ10" s="69"/>
      <c r="AQA10" s="69"/>
      <c r="AQB10" s="69"/>
      <c r="AQC10" s="69"/>
      <c r="AQD10" s="69"/>
      <c r="AQE10" s="69"/>
      <c r="AQF10" s="69"/>
      <c r="AQG10" s="69"/>
      <c r="AQH10" s="69"/>
      <c r="AQI10" s="69"/>
      <c r="AQJ10" s="69"/>
      <c r="AQK10" s="69"/>
      <c r="AQL10" s="69"/>
      <c r="AQM10" s="69"/>
      <c r="AQN10" s="69"/>
      <c r="AQO10" s="69"/>
      <c r="AQP10" s="69"/>
      <c r="AQQ10" s="69"/>
      <c r="AQR10" s="69"/>
      <c r="AQS10" s="69"/>
      <c r="AQT10" s="69"/>
      <c r="AQU10" s="69"/>
      <c r="AQV10" s="69"/>
      <c r="AQW10" s="69"/>
      <c r="AQX10" s="69"/>
      <c r="AQY10" s="69"/>
      <c r="AQZ10" s="69"/>
      <c r="ARA10" s="69"/>
      <c r="ARB10" s="69"/>
      <c r="ARC10" s="69"/>
      <c r="ARD10" s="69"/>
      <c r="ARE10" s="69"/>
      <c r="ARF10" s="69"/>
      <c r="ARG10" s="69"/>
      <c r="ARH10" s="69"/>
      <c r="ARI10" s="69"/>
      <c r="ARJ10" s="69"/>
      <c r="ARK10" s="69"/>
      <c r="ARL10" s="69"/>
      <c r="ARM10" s="69"/>
      <c r="ARN10" s="69"/>
      <c r="ARO10" s="69"/>
      <c r="ARP10" s="69"/>
      <c r="ARQ10" s="69"/>
      <c r="ARR10" s="69"/>
      <c r="ARS10" s="69"/>
      <c r="ART10" s="69"/>
      <c r="ARU10" s="69"/>
      <c r="ARV10" s="69"/>
      <c r="ARW10" s="69"/>
      <c r="ARX10" s="69"/>
      <c r="ARY10" s="69"/>
      <c r="ARZ10" s="69"/>
      <c r="ASA10" s="69"/>
      <c r="ASB10" s="69"/>
      <c r="ASC10" s="69"/>
      <c r="ASD10" s="69"/>
      <c r="ASE10" s="69"/>
      <c r="ASF10" s="69"/>
      <c r="ASG10" s="69"/>
      <c r="ASH10" s="69"/>
      <c r="ASI10" s="69"/>
      <c r="ASJ10" s="69"/>
      <c r="ASK10" s="69"/>
      <c r="ASL10" s="69"/>
      <c r="ASM10" s="69"/>
      <c r="ASN10" s="69"/>
      <c r="ASO10" s="69"/>
      <c r="ASP10" s="69"/>
      <c r="ASQ10" s="69"/>
      <c r="ASR10" s="69"/>
      <c r="ASS10" s="69"/>
      <c r="AST10" s="69"/>
      <c r="ASU10" s="69"/>
      <c r="ASV10" s="69"/>
      <c r="ASW10" s="69"/>
      <c r="ASX10" s="69"/>
      <c r="ASY10" s="69"/>
      <c r="ASZ10" s="69"/>
      <c r="ATA10" s="69"/>
      <c r="ATB10" s="69"/>
      <c r="ATC10" s="69"/>
      <c r="ATD10" s="69"/>
      <c r="ATE10" s="69"/>
      <c r="ATF10" s="69"/>
      <c r="ATG10" s="69"/>
      <c r="ATH10" s="69"/>
      <c r="ATI10" s="69"/>
      <c r="ATJ10" s="69"/>
      <c r="ATK10" s="69"/>
      <c r="ATL10" s="69"/>
      <c r="ATM10" s="69"/>
      <c r="ATN10" s="69"/>
      <c r="ATO10" s="69"/>
      <c r="ATP10" s="69"/>
      <c r="ATQ10" s="69"/>
      <c r="ATR10" s="69"/>
      <c r="ATS10" s="69"/>
      <c r="ATT10" s="69"/>
      <c r="ATU10" s="69"/>
      <c r="ATV10" s="69"/>
      <c r="ATW10" s="69"/>
      <c r="ATX10" s="69"/>
      <c r="ATY10" s="69"/>
      <c r="ATZ10" s="69"/>
      <c r="AUA10" s="69"/>
      <c r="AUB10" s="69"/>
      <c r="AUC10" s="69"/>
      <c r="AUD10" s="69"/>
      <c r="AUE10" s="69"/>
      <c r="AUF10" s="69"/>
      <c r="AUG10" s="69"/>
      <c r="AUH10" s="69"/>
      <c r="AUI10" s="69"/>
      <c r="AUJ10" s="69"/>
      <c r="AUK10" s="69"/>
      <c r="AUL10" s="69"/>
      <c r="AUM10" s="69"/>
      <c r="AUN10" s="69"/>
      <c r="AUO10" s="69"/>
      <c r="AUP10" s="69"/>
      <c r="AUQ10" s="69"/>
      <c r="AUR10" s="69"/>
      <c r="AUS10" s="69"/>
      <c r="AUT10" s="69"/>
      <c r="AUU10" s="69"/>
      <c r="AUV10" s="69"/>
      <c r="AUW10" s="69"/>
      <c r="AUX10" s="69"/>
      <c r="AUY10" s="69"/>
      <c r="AUZ10" s="69"/>
      <c r="AVA10" s="69"/>
      <c r="AVB10" s="69"/>
      <c r="AVC10" s="69"/>
      <c r="AVD10" s="69"/>
      <c r="AVE10" s="69"/>
      <c r="AVF10" s="69"/>
      <c r="AVG10" s="69"/>
      <c r="AVH10" s="69"/>
      <c r="AVI10" s="69"/>
      <c r="AVJ10" s="69"/>
      <c r="AVK10" s="69"/>
      <c r="AVL10" s="69"/>
      <c r="AVM10" s="69"/>
      <c r="AVN10" s="69"/>
      <c r="AVO10" s="69"/>
      <c r="AVP10" s="69"/>
      <c r="AVQ10" s="69"/>
      <c r="AVR10" s="69"/>
      <c r="AVS10" s="69"/>
      <c r="AVT10" s="69"/>
      <c r="AVU10" s="69"/>
      <c r="AVV10" s="69"/>
      <c r="AVW10" s="69"/>
      <c r="AVX10" s="69"/>
      <c r="AVY10" s="69"/>
      <c r="AVZ10" s="69"/>
      <c r="AWA10" s="69"/>
      <c r="AWB10" s="69"/>
      <c r="AWC10" s="69"/>
      <c r="AWD10" s="69"/>
      <c r="AWE10" s="69"/>
      <c r="AWF10" s="69"/>
      <c r="AWG10" s="69"/>
      <c r="AWH10" s="69"/>
      <c r="AWI10" s="69"/>
      <c r="AWJ10" s="69"/>
      <c r="AWK10" s="69"/>
      <c r="AWL10" s="69"/>
      <c r="AWM10" s="69"/>
      <c r="AWN10" s="69"/>
      <c r="AWO10" s="69"/>
      <c r="AWP10" s="69"/>
      <c r="AWQ10" s="69"/>
      <c r="AWR10" s="69"/>
      <c r="AWS10" s="69"/>
      <c r="AWT10" s="69"/>
      <c r="AWU10" s="69"/>
      <c r="AWV10" s="69"/>
      <c r="AWW10" s="69"/>
      <c r="AWX10" s="69"/>
      <c r="AWY10" s="69"/>
      <c r="AWZ10" s="69"/>
      <c r="AXA10" s="69"/>
      <c r="AXB10" s="69"/>
      <c r="AXC10" s="69"/>
      <c r="AXD10" s="69"/>
      <c r="AXE10" s="69"/>
      <c r="AXF10" s="69"/>
      <c r="AXG10" s="69"/>
      <c r="AXH10" s="69"/>
      <c r="AXI10" s="69"/>
      <c r="AXJ10" s="69"/>
      <c r="AXK10" s="69"/>
      <c r="AXL10" s="69"/>
      <c r="AXM10" s="69"/>
      <c r="AXN10" s="69"/>
      <c r="AXO10" s="69"/>
      <c r="AXP10" s="69"/>
      <c r="AXQ10" s="69"/>
      <c r="AXR10" s="69"/>
      <c r="AXS10" s="69"/>
      <c r="AXT10" s="69"/>
      <c r="AXU10" s="69"/>
      <c r="AXV10" s="69"/>
      <c r="AXW10" s="69"/>
      <c r="AXX10" s="69"/>
      <c r="AXY10" s="69"/>
      <c r="AXZ10" s="69"/>
      <c r="AYA10" s="69"/>
      <c r="AYB10" s="69"/>
      <c r="AYC10" s="69"/>
      <c r="AYD10" s="69"/>
      <c r="AYE10" s="69"/>
      <c r="AYF10" s="69"/>
      <c r="AYG10" s="69"/>
      <c r="AYH10" s="69"/>
      <c r="AYI10" s="69"/>
      <c r="AYJ10" s="69"/>
      <c r="AYK10" s="69"/>
      <c r="AYL10" s="69"/>
      <c r="AYM10" s="69"/>
      <c r="AYN10" s="69"/>
      <c r="AYO10" s="69"/>
      <c r="AYP10" s="69"/>
      <c r="AYQ10" s="69"/>
      <c r="AYR10" s="69"/>
      <c r="AYS10" s="69"/>
      <c r="AYT10" s="69"/>
      <c r="AYU10" s="69"/>
      <c r="AYV10" s="69"/>
      <c r="AYW10" s="69"/>
      <c r="AYX10" s="69"/>
      <c r="AYY10" s="69"/>
      <c r="AYZ10" s="69"/>
      <c r="AZA10" s="69"/>
      <c r="AZB10" s="69"/>
      <c r="AZC10" s="69"/>
      <c r="AZD10" s="69"/>
      <c r="AZE10" s="69"/>
      <c r="AZF10" s="69"/>
      <c r="AZG10" s="69"/>
      <c r="AZH10" s="69"/>
      <c r="AZI10" s="69"/>
      <c r="AZJ10" s="69"/>
      <c r="AZK10" s="69"/>
      <c r="AZL10" s="69"/>
      <c r="AZM10" s="69"/>
      <c r="AZN10" s="69"/>
      <c r="AZO10" s="69"/>
      <c r="AZP10" s="69"/>
      <c r="AZQ10" s="69"/>
      <c r="AZR10" s="69"/>
      <c r="AZS10" s="69"/>
      <c r="AZT10" s="69"/>
      <c r="AZU10" s="69"/>
      <c r="AZV10" s="69"/>
      <c r="AZW10" s="69"/>
      <c r="AZX10" s="69"/>
      <c r="AZY10" s="69"/>
      <c r="AZZ10" s="69"/>
      <c r="BAA10" s="69"/>
      <c r="BAB10" s="69"/>
      <c r="BAC10" s="69"/>
      <c r="BAD10" s="69"/>
      <c r="BAE10" s="69"/>
      <c r="BAF10" s="69"/>
      <c r="BAG10" s="69"/>
      <c r="BAH10" s="69"/>
      <c r="BAI10" s="69"/>
      <c r="BAJ10" s="69"/>
      <c r="BAK10" s="69"/>
      <c r="BAL10" s="69"/>
      <c r="BAM10" s="69"/>
      <c r="BAN10" s="69"/>
      <c r="BAO10" s="69"/>
      <c r="BAP10" s="69"/>
      <c r="BAQ10" s="69"/>
      <c r="BAR10" s="69"/>
      <c r="BAS10" s="69"/>
      <c r="BAT10" s="69"/>
      <c r="BAU10" s="69"/>
      <c r="BAV10" s="69"/>
      <c r="BAW10" s="69"/>
      <c r="BAX10" s="69"/>
      <c r="BAY10" s="69"/>
      <c r="BAZ10" s="69"/>
      <c r="BBA10" s="69"/>
      <c r="BBB10" s="69"/>
      <c r="BBC10" s="69"/>
      <c r="BBD10" s="69"/>
      <c r="BBE10" s="69"/>
      <c r="BBF10" s="69"/>
      <c r="BBG10" s="69"/>
      <c r="BBH10" s="69"/>
      <c r="BBI10" s="69"/>
      <c r="BBJ10" s="69"/>
      <c r="BBK10" s="69"/>
      <c r="BBL10" s="69"/>
      <c r="BBM10" s="69"/>
      <c r="BBN10" s="69"/>
      <c r="BBO10" s="69"/>
      <c r="BBP10" s="69"/>
      <c r="BBQ10" s="69"/>
      <c r="BBR10" s="69"/>
      <c r="BBS10" s="69"/>
      <c r="BBT10" s="69"/>
      <c r="BBU10" s="69"/>
      <c r="BBV10" s="69"/>
      <c r="BBW10" s="69"/>
      <c r="BBX10" s="69"/>
      <c r="BBY10" s="69"/>
      <c r="BBZ10" s="69"/>
      <c r="BCA10" s="69"/>
      <c r="BCB10" s="69"/>
      <c r="BCC10" s="69"/>
      <c r="BCD10" s="69"/>
      <c r="BCE10" s="69"/>
      <c r="BCF10" s="69"/>
      <c r="BCG10" s="69"/>
      <c r="BCH10" s="69"/>
      <c r="BCI10" s="69"/>
      <c r="BCJ10" s="69"/>
      <c r="BCK10" s="69"/>
      <c r="BCL10" s="69"/>
      <c r="BCM10" s="69"/>
      <c r="BCN10" s="69"/>
      <c r="BCO10" s="69"/>
      <c r="BCP10" s="69"/>
      <c r="BCQ10" s="69"/>
      <c r="BCR10" s="69"/>
      <c r="BCS10" s="69"/>
      <c r="BCT10" s="69"/>
      <c r="BCU10" s="69"/>
      <c r="BCV10" s="69"/>
      <c r="BCW10" s="69"/>
      <c r="BCX10" s="69"/>
      <c r="BCY10" s="69"/>
      <c r="BCZ10" s="69"/>
      <c r="BDA10" s="69"/>
      <c r="BDB10" s="69"/>
      <c r="BDC10" s="69"/>
      <c r="BDD10" s="69"/>
      <c r="BDE10" s="69"/>
      <c r="BDF10" s="69"/>
      <c r="BDG10" s="69"/>
      <c r="BDH10" s="69"/>
      <c r="BDI10" s="69"/>
      <c r="BDJ10" s="69"/>
      <c r="BDK10" s="69"/>
      <c r="BDL10" s="69"/>
      <c r="BDM10" s="69"/>
      <c r="BDN10" s="69"/>
      <c r="BDO10" s="69"/>
      <c r="BDP10" s="69"/>
      <c r="BDQ10" s="69"/>
      <c r="BDR10" s="69"/>
      <c r="BDS10" s="69"/>
      <c r="BDT10" s="69"/>
      <c r="BDU10" s="69"/>
      <c r="BDV10" s="69"/>
      <c r="BDW10" s="69"/>
      <c r="BDX10" s="69"/>
      <c r="BDY10" s="69"/>
      <c r="BDZ10" s="69"/>
      <c r="BEA10" s="69"/>
      <c r="BEB10" s="69"/>
      <c r="BEC10" s="69"/>
      <c r="BED10" s="69"/>
      <c r="BEE10" s="69"/>
      <c r="BEF10" s="69"/>
      <c r="BEG10" s="69"/>
      <c r="BEH10" s="69"/>
      <c r="BEI10" s="69"/>
      <c r="BEJ10" s="69"/>
      <c r="BEK10" s="69"/>
      <c r="BEL10" s="69"/>
      <c r="BEM10" s="69"/>
      <c r="BEN10" s="69"/>
      <c r="BEO10" s="69"/>
      <c r="BEP10" s="69"/>
      <c r="BEQ10" s="69"/>
      <c r="BER10" s="69"/>
      <c r="BES10" s="69"/>
      <c r="BET10" s="69"/>
      <c r="BEU10" s="69"/>
      <c r="BEV10" s="69"/>
      <c r="BEW10" s="69"/>
      <c r="BEX10" s="69"/>
      <c r="BEY10" s="69"/>
      <c r="BEZ10" s="69"/>
      <c r="BFA10" s="69"/>
      <c r="BFB10" s="69"/>
      <c r="BFC10" s="69"/>
      <c r="BFD10" s="69"/>
      <c r="BFE10" s="69"/>
      <c r="BFF10" s="69"/>
      <c r="BFG10" s="69"/>
      <c r="BFH10" s="69"/>
      <c r="BFI10" s="69"/>
      <c r="BFJ10" s="69"/>
      <c r="BFK10" s="69"/>
      <c r="BFL10" s="69"/>
      <c r="BFM10" s="69"/>
      <c r="BFN10" s="69"/>
      <c r="BFO10" s="69"/>
      <c r="BFP10" s="69"/>
      <c r="BFQ10" s="69"/>
      <c r="BFR10" s="69"/>
      <c r="BFS10" s="69"/>
      <c r="BFT10" s="69"/>
      <c r="BFU10" s="69"/>
      <c r="BFV10" s="69"/>
      <c r="BFW10" s="69"/>
      <c r="BFX10" s="69"/>
      <c r="BFY10" s="69"/>
      <c r="BFZ10" s="69"/>
      <c r="BGA10" s="69"/>
      <c r="BGB10" s="69"/>
      <c r="BGC10" s="69"/>
      <c r="BGD10" s="69"/>
      <c r="BGE10" s="69"/>
      <c r="BGF10" s="69"/>
      <c r="BGG10" s="69"/>
      <c r="BGH10" s="69"/>
      <c r="BGI10" s="69"/>
      <c r="BGJ10" s="69"/>
      <c r="BGK10" s="69"/>
      <c r="BGL10" s="69"/>
      <c r="BGM10" s="69"/>
      <c r="BGN10" s="69"/>
      <c r="BGO10" s="69"/>
      <c r="BGP10" s="69"/>
      <c r="BGQ10" s="69"/>
      <c r="BGR10" s="69"/>
      <c r="BGS10" s="69"/>
      <c r="BGT10" s="69"/>
      <c r="BGU10" s="69"/>
      <c r="BGV10" s="69"/>
      <c r="BGW10" s="69"/>
      <c r="BGX10" s="69"/>
      <c r="BGY10" s="69"/>
      <c r="BGZ10" s="69"/>
      <c r="BHA10" s="69"/>
      <c r="BHB10" s="69"/>
      <c r="BHC10" s="69"/>
      <c r="BHD10" s="69"/>
      <c r="BHE10" s="69"/>
      <c r="BHF10" s="69"/>
      <c r="BHG10" s="69"/>
      <c r="BHH10" s="69"/>
      <c r="BHI10" s="69"/>
      <c r="BHJ10" s="69"/>
      <c r="BHK10" s="69"/>
      <c r="BHL10" s="69"/>
      <c r="BHM10" s="69"/>
      <c r="BHN10" s="69"/>
      <c r="BHO10" s="69"/>
      <c r="BHP10" s="69"/>
      <c r="BHQ10" s="69"/>
      <c r="BHR10" s="69"/>
      <c r="BHS10" s="69"/>
      <c r="BHT10" s="69"/>
      <c r="BHU10" s="69"/>
      <c r="BHV10" s="69"/>
      <c r="BHW10" s="69"/>
      <c r="BHX10" s="69"/>
      <c r="BHY10" s="69"/>
      <c r="BHZ10" s="69"/>
      <c r="BIA10" s="69"/>
      <c r="BIB10" s="69"/>
      <c r="BIC10" s="69"/>
      <c r="BID10" s="69"/>
      <c r="BIE10" s="69"/>
      <c r="BIF10" s="69"/>
      <c r="BIG10" s="69"/>
      <c r="BIH10" s="69"/>
      <c r="BII10" s="69"/>
      <c r="BIJ10" s="69"/>
      <c r="BIK10" s="69"/>
      <c r="BIL10" s="69"/>
      <c r="BIM10" s="69"/>
      <c r="BIN10" s="69"/>
      <c r="BIO10" s="69"/>
      <c r="BIP10" s="69"/>
      <c r="BIQ10" s="69"/>
      <c r="BIR10" s="69"/>
      <c r="BIS10" s="69"/>
      <c r="BIT10" s="69"/>
      <c r="BIU10" s="69"/>
      <c r="BIV10" s="69"/>
      <c r="BIW10" s="69"/>
      <c r="BIX10" s="69"/>
      <c r="BIY10" s="69"/>
      <c r="BIZ10" s="69"/>
      <c r="BJA10" s="69"/>
      <c r="BJB10" s="69"/>
      <c r="BJC10" s="69"/>
      <c r="BJD10" s="69"/>
      <c r="BJE10" s="69"/>
      <c r="BJF10" s="69"/>
      <c r="BJG10" s="69"/>
      <c r="BJH10" s="69"/>
      <c r="BJI10" s="69"/>
      <c r="BJJ10" s="69"/>
      <c r="BJK10" s="69"/>
      <c r="BJL10" s="69"/>
      <c r="BJM10" s="69"/>
      <c r="BJN10" s="69"/>
      <c r="BJO10" s="69"/>
      <c r="BJP10" s="69"/>
      <c r="BJQ10" s="69"/>
      <c r="BJR10" s="69"/>
      <c r="BJS10" s="69"/>
      <c r="BJT10" s="69"/>
      <c r="BJU10" s="69"/>
      <c r="BJV10" s="69"/>
      <c r="BJW10" s="69"/>
      <c r="BJX10" s="69"/>
      <c r="BJY10" s="69"/>
      <c r="BJZ10" s="69"/>
      <c r="BKA10" s="69"/>
      <c r="BKB10" s="69"/>
      <c r="BKC10" s="69"/>
      <c r="BKD10" s="69"/>
      <c r="BKE10" s="69"/>
      <c r="BKF10" s="69"/>
      <c r="BKG10" s="69"/>
      <c r="BKH10" s="69"/>
      <c r="BKI10" s="69"/>
      <c r="BKJ10" s="69"/>
      <c r="BKK10" s="69"/>
      <c r="BKL10" s="69"/>
      <c r="BKM10" s="69"/>
      <c r="BKN10" s="69"/>
      <c r="BKO10" s="69"/>
      <c r="BKP10" s="69"/>
      <c r="BKQ10" s="69"/>
      <c r="BKR10" s="69"/>
      <c r="BKS10" s="69"/>
      <c r="BKT10" s="69"/>
      <c r="BKU10" s="69"/>
      <c r="BKV10" s="69"/>
      <c r="BKW10" s="69"/>
      <c r="BKX10" s="69"/>
      <c r="BKY10" s="69"/>
      <c r="BKZ10" s="69"/>
      <c r="BLA10" s="69"/>
      <c r="BLB10" s="69"/>
      <c r="BLC10" s="69"/>
      <c r="BLD10" s="69"/>
      <c r="BLE10" s="69"/>
      <c r="BLF10" s="69"/>
      <c r="BLG10" s="69"/>
      <c r="BLH10" s="69"/>
      <c r="BLI10" s="69"/>
      <c r="BLJ10" s="69"/>
      <c r="BLK10" s="69"/>
      <c r="BLL10" s="69"/>
      <c r="BLM10" s="69"/>
      <c r="BLN10" s="69"/>
      <c r="BLO10" s="69"/>
      <c r="BLP10" s="69"/>
      <c r="BLQ10" s="69"/>
      <c r="BLR10" s="69"/>
      <c r="BLS10" s="69"/>
      <c r="BLT10" s="69"/>
      <c r="BLU10" s="69"/>
      <c r="BLV10" s="69"/>
      <c r="BLW10" s="69"/>
      <c r="BLX10" s="69"/>
      <c r="BLY10" s="69"/>
      <c r="BLZ10" s="69"/>
      <c r="BMA10" s="69"/>
      <c r="BMB10" s="69"/>
      <c r="BMC10" s="69"/>
      <c r="BMD10" s="69"/>
      <c r="BME10" s="69"/>
      <c r="BMF10" s="69"/>
      <c r="BMG10" s="69"/>
      <c r="BMH10" s="69"/>
      <c r="BMI10" s="69"/>
      <c r="BMJ10" s="69"/>
      <c r="BMK10" s="69"/>
      <c r="BML10" s="69"/>
      <c r="BMM10" s="69"/>
      <c r="BMN10" s="69"/>
      <c r="BMO10" s="69"/>
      <c r="BMP10" s="69"/>
      <c r="BMQ10" s="69"/>
      <c r="BMR10" s="69"/>
      <c r="BMS10" s="69"/>
      <c r="BMT10" s="69"/>
      <c r="BMU10" s="69"/>
      <c r="BMV10" s="69"/>
      <c r="BMW10" s="69"/>
      <c r="BMX10" s="69"/>
      <c r="BMY10" s="69"/>
      <c r="BMZ10" s="69"/>
      <c r="BNA10" s="69"/>
      <c r="BNB10" s="69"/>
      <c r="BNC10" s="69"/>
      <c r="BND10" s="69"/>
      <c r="BNE10" s="69"/>
      <c r="BNF10" s="69"/>
      <c r="BNG10" s="69"/>
      <c r="BNH10" s="69"/>
      <c r="BNI10" s="69"/>
      <c r="BNJ10" s="69"/>
      <c r="BNK10" s="69"/>
      <c r="BNL10" s="69"/>
      <c r="BNM10" s="69"/>
      <c r="BNN10" s="69"/>
      <c r="BNO10" s="69"/>
      <c r="BNP10" s="69"/>
      <c r="BNQ10" s="69"/>
      <c r="BNR10" s="69"/>
      <c r="BNS10" s="69"/>
      <c r="BNT10" s="69"/>
      <c r="BNU10" s="69"/>
      <c r="BNV10" s="69"/>
      <c r="BNW10" s="69"/>
      <c r="BNX10" s="69"/>
      <c r="BNY10" s="69"/>
      <c r="BNZ10" s="69"/>
      <c r="BOA10" s="69"/>
      <c r="BOB10" s="69"/>
      <c r="BOC10" s="69"/>
      <c r="BOD10" s="69"/>
      <c r="BOE10" s="69"/>
      <c r="BOF10" s="69"/>
      <c r="BOG10" s="69"/>
      <c r="BOH10" s="69"/>
      <c r="BOI10" s="69"/>
      <c r="BOJ10" s="69"/>
      <c r="BOK10" s="69"/>
      <c r="BOL10" s="69"/>
      <c r="BOM10" s="69"/>
      <c r="BON10" s="69"/>
      <c r="BOO10" s="69"/>
      <c r="BOP10" s="69"/>
      <c r="BOQ10" s="69"/>
      <c r="BOR10" s="69"/>
      <c r="BOS10" s="69"/>
      <c r="BOT10" s="69"/>
      <c r="BOU10" s="69"/>
      <c r="BOV10" s="69"/>
      <c r="BOW10" s="69"/>
      <c r="BOX10" s="69"/>
      <c r="BOY10" s="69"/>
      <c r="BOZ10" s="69"/>
      <c r="BPA10" s="69"/>
      <c r="BPB10" s="69"/>
      <c r="BPC10" s="69"/>
      <c r="BPD10" s="69"/>
      <c r="BPE10" s="69"/>
      <c r="BPF10" s="69"/>
      <c r="BPG10" s="69"/>
      <c r="BPH10" s="69"/>
      <c r="BPI10" s="69"/>
      <c r="BPJ10" s="69"/>
      <c r="BPK10" s="69"/>
      <c r="BPL10" s="69"/>
      <c r="BPM10" s="69"/>
      <c r="BPN10" s="69"/>
      <c r="BPO10" s="69"/>
      <c r="BPP10" s="69"/>
      <c r="BPQ10" s="69"/>
      <c r="BPR10" s="69"/>
      <c r="BPS10" s="69"/>
      <c r="BPT10" s="69"/>
      <c r="BPU10" s="69"/>
      <c r="BPV10" s="69"/>
      <c r="BPW10" s="69"/>
      <c r="BPX10" s="69"/>
      <c r="BPY10" s="69"/>
      <c r="BPZ10" s="69"/>
      <c r="BQA10" s="69"/>
      <c r="BQB10" s="69"/>
      <c r="BQC10" s="69"/>
      <c r="BQD10" s="69"/>
      <c r="BQE10" s="69"/>
      <c r="BQF10" s="69"/>
      <c r="BQG10" s="69"/>
      <c r="BQH10" s="69"/>
      <c r="BQI10" s="69"/>
      <c r="BQJ10" s="69"/>
      <c r="BQK10" s="69"/>
      <c r="BQL10" s="69"/>
      <c r="BQM10" s="69"/>
      <c r="BQN10" s="69"/>
      <c r="BQO10" s="69"/>
      <c r="BQP10" s="69"/>
      <c r="BQQ10" s="69"/>
      <c r="BQR10" s="69"/>
      <c r="BQS10" s="69"/>
      <c r="BQT10" s="69"/>
      <c r="BQU10" s="69"/>
      <c r="BQV10" s="69"/>
      <c r="BQW10" s="69"/>
      <c r="BQX10" s="69"/>
      <c r="BQY10" s="69"/>
      <c r="BQZ10" s="69"/>
      <c r="BRA10" s="69"/>
      <c r="BRB10" s="69"/>
      <c r="BRC10" s="69"/>
      <c r="BRD10" s="69"/>
      <c r="BRE10" s="69"/>
      <c r="BRF10" s="69"/>
      <c r="BRG10" s="69"/>
      <c r="BRH10" s="69"/>
      <c r="BRI10" s="69"/>
      <c r="BRJ10" s="69"/>
      <c r="BRK10" s="69"/>
      <c r="BRL10" s="69"/>
      <c r="BRM10" s="69"/>
      <c r="BRN10" s="69"/>
      <c r="BRO10" s="69"/>
      <c r="BRP10" s="69"/>
      <c r="BRQ10" s="69"/>
      <c r="BRR10" s="69"/>
      <c r="BRS10" s="69"/>
      <c r="BRT10" s="69"/>
      <c r="BRU10" s="69"/>
      <c r="BRV10" s="69"/>
      <c r="BRW10" s="69"/>
      <c r="BRX10" s="69"/>
      <c r="BRY10" s="69"/>
      <c r="BRZ10" s="69"/>
      <c r="BSA10" s="69"/>
      <c r="BSB10" s="69"/>
      <c r="BSC10" s="69"/>
      <c r="BSD10" s="69"/>
      <c r="BSE10" s="69"/>
      <c r="BSF10" s="69"/>
      <c r="BSG10" s="69"/>
      <c r="BSH10" s="69"/>
      <c r="BSI10" s="69"/>
      <c r="BSJ10" s="69"/>
      <c r="BSK10" s="69"/>
      <c r="BSL10" s="69"/>
      <c r="BSM10" s="69"/>
      <c r="BSN10" s="69"/>
      <c r="BSO10" s="69"/>
      <c r="BSP10" s="69"/>
      <c r="BSQ10" s="69"/>
      <c r="BSR10" s="69"/>
      <c r="BSS10" s="69"/>
      <c r="BST10" s="69"/>
      <c r="BSU10" s="69"/>
      <c r="BSV10" s="69"/>
      <c r="BSW10" s="69"/>
      <c r="BSX10" s="69"/>
      <c r="BSY10" s="69"/>
      <c r="BSZ10" s="69"/>
      <c r="BTA10" s="69"/>
      <c r="BTB10" s="69"/>
      <c r="BTC10" s="69"/>
      <c r="BTD10" s="69"/>
      <c r="BTE10" s="69"/>
      <c r="BTF10" s="69"/>
      <c r="BTG10" s="69"/>
      <c r="BTH10" s="69"/>
      <c r="BTI10" s="69"/>
      <c r="BTJ10" s="69"/>
      <c r="BTK10" s="69"/>
      <c r="BTL10" s="69"/>
      <c r="BTM10" s="69"/>
      <c r="BTN10" s="69"/>
      <c r="BTO10" s="69"/>
      <c r="BTP10" s="69"/>
      <c r="BTQ10" s="69"/>
      <c r="BTR10" s="69"/>
      <c r="BTS10" s="69"/>
      <c r="BTT10" s="69"/>
      <c r="BTU10" s="69"/>
      <c r="BTV10" s="69"/>
      <c r="BTW10" s="69"/>
      <c r="BTX10" s="69"/>
      <c r="BTY10" s="69"/>
      <c r="BTZ10" s="69"/>
      <c r="BUA10" s="69"/>
      <c r="BUB10" s="69"/>
      <c r="BUC10" s="69"/>
      <c r="BUD10" s="69"/>
      <c r="BUE10" s="69"/>
      <c r="BUF10" s="69"/>
      <c r="BUG10" s="69"/>
      <c r="BUH10" s="69"/>
      <c r="BUI10" s="69"/>
      <c r="BUJ10" s="69"/>
      <c r="BUK10" s="69"/>
      <c r="BUL10" s="69"/>
      <c r="BUM10" s="69"/>
      <c r="BUN10" s="69"/>
      <c r="BUO10" s="69"/>
      <c r="BUP10" s="69"/>
      <c r="BUQ10" s="69"/>
      <c r="BUR10" s="69"/>
      <c r="BUS10" s="69"/>
      <c r="BUT10" s="69"/>
      <c r="BUU10" s="69"/>
      <c r="BUV10" s="69"/>
      <c r="BUW10" s="69"/>
      <c r="BUX10" s="69"/>
      <c r="BUY10" s="69"/>
      <c r="BUZ10" s="69"/>
      <c r="BVA10" s="69"/>
      <c r="BVB10" s="69"/>
      <c r="BVC10" s="69"/>
      <c r="BVD10" s="69"/>
      <c r="BVE10" s="69"/>
      <c r="BVF10" s="69"/>
      <c r="BVG10" s="69"/>
      <c r="BVH10" s="69"/>
      <c r="BVI10" s="69"/>
      <c r="BVJ10" s="69"/>
      <c r="BVK10" s="69"/>
      <c r="BVL10" s="69"/>
      <c r="BVM10" s="69"/>
      <c r="BVN10" s="69"/>
      <c r="BVO10" s="69"/>
      <c r="BVP10" s="69"/>
      <c r="BVQ10" s="69"/>
      <c r="BVR10" s="69"/>
      <c r="BVS10" s="69"/>
      <c r="BVT10" s="69"/>
      <c r="BVU10" s="69"/>
      <c r="BVV10" s="69"/>
      <c r="BVW10" s="69"/>
      <c r="BVX10" s="69"/>
      <c r="BVY10" s="69"/>
      <c r="BVZ10" s="69"/>
      <c r="BWA10" s="69"/>
      <c r="BWB10" s="69"/>
      <c r="BWC10" s="69"/>
      <c r="BWD10" s="69"/>
      <c r="BWE10" s="69"/>
      <c r="BWF10" s="69"/>
      <c r="BWG10" s="69"/>
      <c r="BWH10" s="69"/>
      <c r="BWI10" s="69"/>
      <c r="BWJ10" s="69"/>
      <c r="BWK10" s="69"/>
      <c r="BWL10" s="69"/>
    </row>
    <row r="11" spans="1:1962" s="49" customFormat="1" ht="17.100000000000001" customHeight="1" thickBot="1" x14ac:dyDescent="0.3">
      <c r="A11" s="210" t="s">
        <v>546</v>
      </c>
      <c r="B11" s="181" t="s">
        <v>555</v>
      </c>
      <c r="C11" s="211" t="s">
        <v>487</v>
      </c>
      <c r="D11" s="198" t="s">
        <v>477</v>
      </c>
      <c r="E11" s="245" t="s">
        <v>861</v>
      </c>
      <c r="F11" s="226" t="s">
        <v>935</v>
      </c>
      <c r="G11" s="121">
        <v>14</v>
      </c>
      <c r="H11" s="122">
        <v>9</v>
      </c>
      <c r="I11" s="122">
        <v>18</v>
      </c>
      <c r="J11" s="123">
        <v>1.2857142857142858</v>
      </c>
      <c r="K11" s="124">
        <v>850.85714285714289</v>
      </c>
      <c r="L11" s="124">
        <v>481.6</v>
      </c>
      <c r="M11" s="122">
        <v>10</v>
      </c>
      <c r="N11" s="125">
        <v>0.55555555555555558</v>
      </c>
      <c r="O11" s="122">
        <v>9</v>
      </c>
      <c r="P11" s="125">
        <v>0.6428571428571429</v>
      </c>
      <c r="Q11" s="122">
        <v>10</v>
      </c>
      <c r="R11" s="125">
        <v>0.66666666666666663</v>
      </c>
      <c r="S11" s="122">
        <v>0</v>
      </c>
      <c r="T11" s="125">
        <v>0</v>
      </c>
      <c r="U11" s="122">
        <v>0</v>
      </c>
      <c r="V11" s="125">
        <v>0</v>
      </c>
      <c r="W11" s="136">
        <v>11885</v>
      </c>
      <c r="X11" s="124">
        <v>27</v>
      </c>
      <c r="Y11" s="126">
        <v>2.2666218938885156E-3</v>
      </c>
      <c r="Z11" s="124">
        <v>11912</v>
      </c>
      <c r="AA11" s="124">
        <v>17430</v>
      </c>
      <c r="AB11" s="125">
        <v>0.68341939185312683</v>
      </c>
      <c r="AC11" s="48">
        <v>4578</v>
      </c>
      <c r="AD11" s="48">
        <v>10</v>
      </c>
      <c r="AE11" s="124">
        <v>4588</v>
      </c>
      <c r="AF11" s="124">
        <v>2401</v>
      </c>
      <c r="AG11" s="125">
        <v>0.52446483180428138</v>
      </c>
      <c r="AH11" s="124">
        <v>7</v>
      </c>
      <c r="AI11" s="125">
        <v>0.7</v>
      </c>
      <c r="AJ11" s="124">
        <v>2408</v>
      </c>
      <c r="AK11" s="125">
        <v>0.52484742807323448</v>
      </c>
      <c r="AL11" s="124">
        <v>4</v>
      </c>
      <c r="AM11" s="125">
        <v>1.6659725114535611E-3</v>
      </c>
      <c r="AN11" s="122">
        <v>0</v>
      </c>
      <c r="AO11" s="125">
        <v>0</v>
      </c>
      <c r="AP11" s="122">
        <v>4</v>
      </c>
      <c r="AQ11" s="125">
        <v>1.6611295681063123E-3</v>
      </c>
      <c r="AR11" s="124">
        <v>1</v>
      </c>
      <c r="AS11" s="125">
        <v>0.25</v>
      </c>
      <c r="AT11" s="122">
        <v>0</v>
      </c>
      <c r="AU11" s="125">
        <v>0</v>
      </c>
      <c r="AV11" s="122">
        <v>1</v>
      </c>
      <c r="AW11" s="125">
        <v>0.25</v>
      </c>
      <c r="AX11" s="124">
        <v>5</v>
      </c>
      <c r="AY11" s="125">
        <v>2.0764119601328905E-3</v>
      </c>
      <c r="AZ11" s="124">
        <v>28</v>
      </c>
      <c r="BA11" s="125">
        <v>1.1627906976744186E-2</v>
      </c>
      <c r="BB11" s="124">
        <v>33</v>
      </c>
      <c r="BC11" s="125">
        <v>1.3704318936877076E-2</v>
      </c>
      <c r="BD11" s="122">
        <v>8</v>
      </c>
      <c r="BE11" s="125">
        <v>0.44444444444444442</v>
      </c>
      <c r="BF11" s="122">
        <v>7</v>
      </c>
      <c r="BG11" s="125">
        <v>0.5</v>
      </c>
      <c r="BH11" s="172" t="s">
        <v>937</v>
      </c>
      <c r="BI11" s="230">
        <v>14</v>
      </c>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row>
    <row r="12" spans="1:1962" s="49" customFormat="1" ht="17.100000000000001" customHeight="1" thickBot="1" x14ac:dyDescent="0.3">
      <c r="A12" s="210" t="s">
        <v>564</v>
      </c>
      <c r="B12" s="181" t="s">
        <v>571</v>
      </c>
      <c r="C12" s="211" t="s">
        <v>499</v>
      </c>
      <c r="D12" s="198" t="s">
        <v>490</v>
      </c>
      <c r="E12" s="245" t="s">
        <v>939</v>
      </c>
      <c r="F12" s="226" t="s">
        <v>933</v>
      </c>
      <c r="G12" s="121">
        <v>14</v>
      </c>
      <c r="H12" s="122">
        <v>0</v>
      </c>
      <c r="I12" s="122">
        <v>43</v>
      </c>
      <c r="J12" s="123">
        <v>3.0714285714285716</v>
      </c>
      <c r="K12" s="124">
        <v>6348.7857142857147</v>
      </c>
      <c r="L12" s="124">
        <v>2901.3571428571427</v>
      </c>
      <c r="M12" s="122">
        <v>9</v>
      </c>
      <c r="N12" s="125">
        <v>0.20930232558139536</v>
      </c>
      <c r="O12" s="122">
        <v>9</v>
      </c>
      <c r="P12" s="125">
        <v>0.6428571428571429</v>
      </c>
      <c r="Q12" s="122">
        <v>10</v>
      </c>
      <c r="R12" s="125">
        <v>0.66666666666666663</v>
      </c>
      <c r="S12" s="122">
        <v>3</v>
      </c>
      <c r="T12" s="125">
        <v>6.9767441860465115E-2</v>
      </c>
      <c r="U12" s="122">
        <v>0</v>
      </c>
      <c r="V12" s="125">
        <v>0</v>
      </c>
      <c r="W12" s="136">
        <v>88774</v>
      </c>
      <c r="X12" s="124">
        <v>109</v>
      </c>
      <c r="Y12" s="126">
        <v>1.2263312444449445E-3</v>
      </c>
      <c r="Z12" s="124">
        <v>88883</v>
      </c>
      <c r="AA12" s="124">
        <v>127000</v>
      </c>
      <c r="AB12" s="125">
        <v>0.69986614173228345</v>
      </c>
      <c r="AC12" s="48">
        <v>88774</v>
      </c>
      <c r="AD12" s="48">
        <v>109</v>
      </c>
      <c r="AE12" s="124">
        <v>88883</v>
      </c>
      <c r="AF12" s="124">
        <v>40521</v>
      </c>
      <c r="AG12" s="125">
        <v>0.45645121319305204</v>
      </c>
      <c r="AH12" s="124">
        <v>98</v>
      </c>
      <c r="AI12" s="125">
        <v>0.8990825688073395</v>
      </c>
      <c r="AJ12" s="124">
        <v>40619</v>
      </c>
      <c r="AK12" s="125">
        <v>0.45699402585421284</v>
      </c>
      <c r="AL12" s="124">
        <v>565</v>
      </c>
      <c r="AM12" s="125">
        <v>1.394338737938353E-2</v>
      </c>
      <c r="AN12" s="122">
        <v>13</v>
      </c>
      <c r="AO12" s="125">
        <v>0.1326530612244898</v>
      </c>
      <c r="AP12" s="122">
        <v>578</v>
      </c>
      <c r="AQ12" s="125">
        <v>1.4229793938797114E-2</v>
      </c>
      <c r="AR12" s="124">
        <v>460</v>
      </c>
      <c r="AS12" s="125">
        <v>0.81415929203539827</v>
      </c>
      <c r="AT12" s="122">
        <v>11</v>
      </c>
      <c r="AU12" s="125">
        <v>0.84615384615384615</v>
      </c>
      <c r="AV12" s="122">
        <v>471</v>
      </c>
      <c r="AW12" s="125">
        <v>0.81487889273356406</v>
      </c>
      <c r="AX12" s="124">
        <v>500</v>
      </c>
      <c r="AY12" s="125">
        <v>1.2309510327679164E-2</v>
      </c>
      <c r="AZ12" s="124">
        <v>592</v>
      </c>
      <c r="BA12" s="125">
        <v>1.4574460227972132E-2</v>
      </c>
      <c r="BB12" s="124">
        <v>1092</v>
      </c>
      <c r="BC12" s="125">
        <v>2.6883970555651296E-2</v>
      </c>
      <c r="BD12" s="122">
        <v>11</v>
      </c>
      <c r="BE12" s="125">
        <v>0.2558139534883721</v>
      </c>
      <c r="BF12" s="122">
        <v>0</v>
      </c>
      <c r="BG12" s="125">
        <v>0</v>
      </c>
      <c r="BH12" s="172" t="s">
        <v>937</v>
      </c>
      <c r="BI12" s="230">
        <v>14</v>
      </c>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c r="JD12" s="69"/>
      <c r="JE12" s="69"/>
      <c r="JF12" s="69"/>
      <c r="JG12" s="69"/>
      <c r="JH12" s="69"/>
      <c r="JI12" s="69"/>
      <c r="JJ12" s="69"/>
      <c r="JK12" s="69"/>
      <c r="JL12" s="69"/>
      <c r="JM12" s="69"/>
      <c r="JN12" s="69"/>
      <c r="JO12" s="69"/>
      <c r="JP12" s="69"/>
      <c r="JQ12" s="69"/>
      <c r="JR12" s="69"/>
      <c r="JS12" s="69"/>
      <c r="JT12" s="69"/>
      <c r="JU12" s="69"/>
      <c r="JV12" s="69"/>
      <c r="JW12" s="69"/>
      <c r="JX12" s="69"/>
      <c r="JY12" s="69"/>
      <c r="JZ12" s="69"/>
      <c r="KA12" s="69"/>
      <c r="KB12" s="69"/>
      <c r="KC12" s="69"/>
      <c r="KD12" s="69"/>
      <c r="KE12" s="69"/>
      <c r="KF12" s="69"/>
      <c r="KG12" s="69"/>
      <c r="KH12" s="69"/>
      <c r="KI12" s="69"/>
      <c r="KJ12" s="69"/>
      <c r="KK12" s="69"/>
      <c r="KL12" s="69"/>
      <c r="KM12" s="69"/>
      <c r="KN12" s="69"/>
      <c r="KO12" s="69"/>
      <c r="KP12" s="69"/>
      <c r="KQ12" s="69"/>
      <c r="KR12" s="69"/>
      <c r="KS12" s="69"/>
      <c r="KT12" s="69"/>
      <c r="KU12" s="69"/>
      <c r="KV12" s="69"/>
      <c r="KW12" s="69"/>
      <c r="KX12" s="69"/>
      <c r="KY12" s="69"/>
      <c r="KZ12" s="69"/>
      <c r="LA12" s="69"/>
      <c r="LB12" s="69"/>
      <c r="LC12" s="69"/>
      <c r="LD12" s="69"/>
      <c r="LE12" s="69"/>
      <c r="LF12" s="69"/>
      <c r="LG12" s="69"/>
      <c r="LH12" s="69"/>
      <c r="LI12" s="69"/>
      <c r="LJ12" s="69"/>
      <c r="LK12" s="69"/>
      <c r="LL12" s="69"/>
      <c r="LM12" s="69"/>
      <c r="LN12" s="69"/>
      <c r="LO12" s="69"/>
      <c r="LP12" s="69"/>
      <c r="LQ12" s="69"/>
      <c r="LR12" s="69"/>
      <c r="LS12" s="69"/>
      <c r="LT12" s="69"/>
      <c r="LU12" s="69"/>
      <c r="LV12" s="69"/>
      <c r="LW12" s="69"/>
      <c r="LX12" s="69"/>
      <c r="LY12" s="69"/>
      <c r="LZ12" s="69"/>
      <c r="MA12" s="69"/>
      <c r="MB12" s="69"/>
      <c r="MC12" s="69"/>
      <c r="MD12" s="69"/>
      <c r="ME12" s="69"/>
      <c r="MF12" s="69"/>
      <c r="MG12" s="69"/>
      <c r="MH12" s="69"/>
      <c r="MI12" s="69"/>
      <c r="MJ12" s="69"/>
      <c r="MK12" s="69"/>
      <c r="ML12" s="69"/>
      <c r="MM12" s="69"/>
      <c r="MN12" s="69"/>
      <c r="MO12" s="69"/>
      <c r="MP12" s="69"/>
      <c r="MQ12" s="69"/>
      <c r="MR12" s="69"/>
      <c r="MS12" s="69"/>
      <c r="MT12" s="69"/>
      <c r="MU12" s="69"/>
      <c r="MV12" s="69"/>
      <c r="MW12" s="69"/>
      <c r="MX12" s="69"/>
      <c r="MY12" s="69"/>
      <c r="MZ12" s="69"/>
      <c r="NA12" s="69"/>
      <c r="NB12" s="69"/>
      <c r="NC12" s="69"/>
      <c r="ND12" s="69"/>
      <c r="NE12" s="69"/>
      <c r="NF12" s="69"/>
      <c r="NG12" s="69"/>
      <c r="NH12" s="69"/>
      <c r="NI12" s="69"/>
      <c r="NJ12" s="69"/>
      <c r="NK12" s="69"/>
      <c r="NL12" s="69"/>
      <c r="NM12" s="69"/>
      <c r="NN12" s="69"/>
      <c r="NO12" s="69"/>
      <c r="NP12" s="69"/>
      <c r="NQ12" s="69"/>
      <c r="NR12" s="69"/>
      <c r="NS12" s="69"/>
      <c r="NT12" s="69"/>
      <c r="NU12" s="69"/>
      <c r="NV12" s="69"/>
      <c r="NW12" s="69"/>
      <c r="NX12" s="69"/>
      <c r="NY12" s="69"/>
      <c r="NZ12" s="69"/>
      <c r="OA12" s="69"/>
      <c r="OB12" s="69"/>
      <c r="OC12" s="69"/>
      <c r="OD12" s="69"/>
      <c r="OE12" s="69"/>
      <c r="OF12" s="69"/>
      <c r="OG12" s="69"/>
      <c r="OH12" s="69"/>
      <c r="OI12" s="69"/>
      <c r="OJ12" s="69"/>
      <c r="OK12" s="69"/>
      <c r="OL12" s="69"/>
      <c r="OM12" s="69"/>
      <c r="ON12" s="69"/>
      <c r="OO12" s="69"/>
      <c r="OP12" s="69"/>
      <c r="OQ12" s="69"/>
      <c r="OR12" s="69"/>
      <c r="OS12" s="69"/>
      <c r="OT12" s="69"/>
      <c r="OU12" s="69"/>
      <c r="OV12" s="69"/>
      <c r="OW12" s="69"/>
      <c r="OX12" s="69"/>
      <c r="OY12" s="69"/>
      <c r="OZ12" s="69"/>
      <c r="PA12" s="69"/>
      <c r="PB12" s="69"/>
      <c r="PC12" s="69"/>
      <c r="PD12" s="69"/>
      <c r="PE12" s="69"/>
      <c r="PF12" s="69"/>
      <c r="PG12" s="69"/>
      <c r="PH12" s="69"/>
      <c r="PI12" s="69"/>
      <c r="PJ12" s="69"/>
      <c r="PK12" s="69"/>
      <c r="PL12" s="69"/>
      <c r="PM12" s="69"/>
      <c r="PN12" s="69"/>
      <c r="PO12" s="69"/>
      <c r="PP12" s="69"/>
      <c r="PQ12" s="69"/>
      <c r="PR12" s="69"/>
      <c r="PS12" s="69"/>
      <c r="PT12" s="69"/>
      <c r="PU12" s="69"/>
      <c r="PV12" s="69"/>
      <c r="PW12" s="69"/>
      <c r="PX12" s="69"/>
      <c r="PY12" s="69"/>
      <c r="PZ12" s="69"/>
      <c r="QA12" s="69"/>
      <c r="QB12" s="69"/>
      <c r="QC12" s="69"/>
      <c r="QD12" s="69"/>
      <c r="QE12" s="69"/>
      <c r="QF12" s="69"/>
      <c r="QG12" s="69"/>
      <c r="QH12" s="69"/>
      <c r="QI12" s="69"/>
      <c r="QJ12" s="69"/>
      <c r="QK12" s="69"/>
      <c r="QL12" s="69"/>
      <c r="QM12" s="69"/>
      <c r="QN12" s="69"/>
      <c r="QO12" s="69"/>
      <c r="QP12" s="69"/>
      <c r="QQ12" s="69"/>
      <c r="QR12" s="69"/>
      <c r="QS12" s="69"/>
      <c r="QT12" s="69"/>
      <c r="QU12" s="69"/>
      <c r="QV12" s="69"/>
      <c r="QW12" s="69"/>
      <c r="QX12" s="69"/>
      <c r="QY12" s="69"/>
      <c r="QZ12" s="69"/>
      <c r="RA12" s="69"/>
      <c r="RB12" s="69"/>
      <c r="RC12" s="69"/>
      <c r="RD12" s="69"/>
      <c r="RE12" s="69"/>
      <c r="RF12" s="69"/>
      <c r="RG12" s="69"/>
      <c r="RH12" s="69"/>
      <c r="RI12" s="69"/>
      <c r="RJ12" s="69"/>
      <c r="RK12" s="69"/>
      <c r="RL12" s="69"/>
      <c r="RM12" s="69"/>
      <c r="RN12" s="69"/>
      <c r="RO12" s="69"/>
      <c r="RP12" s="69"/>
      <c r="RQ12" s="69"/>
      <c r="RR12" s="69"/>
      <c r="RS12" s="69"/>
      <c r="RT12" s="69"/>
      <c r="RU12" s="69"/>
      <c r="RV12" s="69"/>
      <c r="RW12" s="69"/>
      <c r="RX12" s="69"/>
      <c r="RY12" s="69"/>
      <c r="RZ12" s="69"/>
      <c r="SA12" s="69"/>
      <c r="SB12" s="69"/>
      <c r="SC12" s="69"/>
      <c r="SD12" s="69"/>
      <c r="SE12" s="69"/>
      <c r="SF12" s="69"/>
      <c r="SG12" s="69"/>
      <c r="SH12" s="69"/>
      <c r="SI12" s="69"/>
      <c r="SJ12" s="69"/>
      <c r="SK12" s="69"/>
      <c r="SL12" s="69"/>
      <c r="SM12" s="69"/>
      <c r="SN12" s="69"/>
      <c r="SO12" s="69"/>
      <c r="SP12" s="69"/>
      <c r="SQ12" s="69"/>
      <c r="SR12" s="69"/>
      <c r="SS12" s="69"/>
      <c r="ST12" s="69"/>
      <c r="SU12" s="69"/>
      <c r="SV12" s="69"/>
      <c r="SW12" s="69"/>
      <c r="SX12" s="69"/>
      <c r="SY12" s="69"/>
      <c r="SZ12" s="69"/>
      <c r="TA12" s="69"/>
      <c r="TB12" s="69"/>
      <c r="TC12" s="69"/>
      <c r="TD12" s="69"/>
      <c r="TE12" s="69"/>
      <c r="TF12" s="69"/>
      <c r="TG12" s="69"/>
      <c r="TH12" s="69"/>
      <c r="TI12" s="69"/>
      <c r="TJ12" s="69"/>
      <c r="TK12" s="69"/>
      <c r="TL12" s="69"/>
      <c r="TM12" s="69"/>
      <c r="TN12" s="69"/>
      <c r="TO12" s="69"/>
      <c r="TP12" s="69"/>
      <c r="TQ12" s="69"/>
      <c r="TR12" s="69"/>
      <c r="TS12" s="69"/>
      <c r="TT12" s="69"/>
      <c r="TU12" s="69"/>
      <c r="TV12" s="69"/>
      <c r="TW12" s="69"/>
      <c r="TX12" s="69"/>
      <c r="TY12" s="69"/>
      <c r="TZ12" s="69"/>
      <c r="UA12" s="69"/>
      <c r="UB12" s="69"/>
      <c r="UC12" s="69"/>
      <c r="UD12" s="69"/>
      <c r="UE12" s="69"/>
      <c r="UF12" s="69"/>
      <c r="UG12" s="69"/>
      <c r="UH12" s="69"/>
      <c r="UI12" s="69"/>
      <c r="UJ12" s="69"/>
      <c r="UK12" s="69"/>
      <c r="UL12" s="69"/>
      <c r="UM12" s="69"/>
      <c r="UN12" s="69"/>
      <c r="UO12" s="69"/>
      <c r="UP12" s="69"/>
      <c r="UQ12" s="69"/>
      <c r="UR12" s="69"/>
      <c r="US12" s="69"/>
      <c r="UT12" s="69"/>
      <c r="UU12" s="69"/>
      <c r="UV12" s="69"/>
      <c r="UW12" s="69"/>
      <c r="UX12" s="69"/>
      <c r="UY12" s="69"/>
      <c r="UZ12" s="69"/>
      <c r="VA12" s="69"/>
      <c r="VB12" s="69"/>
      <c r="VC12" s="69"/>
      <c r="VD12" s="69"/>
      <c r="VE12" s="69"/>
      <c r="VF12" s="69"/>
      <c r="VG12" s="69"/>
      <c r="VH12" s="69"/>
      <c r="VI12" s="69"/>
      <c r="VJ12" s="69"/>
      <c r="VK12" s="69"/>
      <c r="VL12" s="69"/>
      <c r="VM12" s="69"/>
      <c r="VN12" s="69"/>
      <c r="VO12" s="69"/>
      <c r="VP12" s="69"/>
      <c r="VQ12" s="69"/>
      <c r="VR12" s="69"/>
      <c r="VS12" s="69"/>
      <c r="VT12" s="69"/>
      <c r="VU12" s="69"/>
      <c r="VV12" s="69"/>
      <c r="VW12" s="69"/>
      <c r="VX12" s="69"/>
      <c r="VY12" s="69"/>
      <c r="VZ12" s="69"/>
      <c r="WA12" s="69"/>
      <c r="WB12" s="69"/>
      <c r="WC12" s="69"/>
      <c r="WD12" s="69"/>
      <c r="WE12" s="69"/>
      <c r="WF12" s="69"/>
      <c r="WG12" s="69"/>
      <c r="WH12" s="69"/>
      <c r="WI12" s="69"/>
      <c r="WJ12" s="69"/>
      <c r="WK12" s="69"/>
      <c r="WL12" s="69"/>
      <c r="WM12" s="69"/>
      <c r="WN12" s="69"/>
      <c r="WO12" s="69"/>
      <c r="WP12" s="69"/>
      <c r="WQ12" s="69"/>
      <c r="WR12" s="69"/>
      <c r="WS12" s="69"/>
      <c r="WT12" s="69"/>
      <c r="WU12" s="69"/>
      <c r="WV12" s="69"/>
      <c r="WW12" s="69"/>
      <c r="WX12" s="69"/>
      <c r="WY12" s="69"/>
      <c r="WZ12" s="69"/>
      <c r="XA12" s="69"/>
      <c r="XB12" s="69"/>
      <c r="XC12" s="69"/>
      <c r="XD12" s="69"/>
      <c r="XE12" s="69"/>
      <c r="XF12" s="69"/>
      <c r="XG12" s="69"/>
      <c r="XH12" s="69"/>
      <c r="XI12" s="69"/>
      <c r="XJ12" s="69"/>
      <c r="XK12" s="69"/>
      <c r="XL12" s="69"/>
      <c r="XM12" s="69"/>
      <c r="XN12" s="69"/>
      <c r="XO12" s="69"/>
      <c r="XP12" s="69"/>
      <c r="XQ12" s="69"/>
      <c r="XR12" s="69"/>
      <c r="XS12" s="69"/>
      <c r="XT12" s="69"/>
      <c r="XU12" s="69"/>
      <c r="XV12" s="69"/>
      <c r="XW12" s="69"/>
      <c r="XX12" s="69"/>
      <c r="XY12" s="69"/>
      <c r="XZ12" s="69"/>
      <c r="YA12" s="69"/>
      <c r="YB12" s="69"/>
      <c r="YC12" s="69"/>
      <c r="YD12" s="69"/>
      <c r="YE12" s="69"/>
      <c r="YF12" s="69"/>
      <c r="YG12" s="69"/>
      <c r="YH12" s="69"/>
      <c r="YI12" s="69"/>
      <c r="YJ12" s="69"/>
      <c r="YK12" s="69"/>
      <c r="YL12" s="69"/>
      <c r="YM12" s="69"/>
      <c r="YN12" s="69"/>
      <c r="YO12" s="69"/>
      <c r="YP12" s="69"/>
      <c r="YQ12" s="69"/>
      <c r="YR12" s="69"/>
      <c r="YS12" s="69"/>
      <c r="YT12" s="69"/>
      <c r="YU12" s="69"/>
      <c r="YV12" s="69"/>
      <c r="YW12" s="69"/>
      <c r="YX12" s="69"/>
      <c r="YY12" s="69"/>
      <c r="YZ12" s="69"/>
      <c r="ZA12" s="69"/>
      <c r="ZB12" s="69"/>
      <c r="ZC12" s="69"/>
      <c r="ZD12" s="69"/>
      <c r="ZE12" s="69"/>
      <c r="ZF12" s="69"/>
      <c r="ZG12" s="69"/>
      <c r="ZH12" s="69"/>
      <c r="ZI12" s="69"/>
      <c r="ZJ12" s="69"/>
      <c r="ZK12" s="69"/>
      <c r="ZL12" s="69"/>
      <c r="ZM12" s="69"/>
      <c r="ZN12" s="69"/>
      <c r="ZO12" s="69"/>
      <c r="ZP12" s="69"/>
      <c r="ZQ12" s="69"/>
      <c r="ZR12" s="69"/>
      <c r="ZS12" s="69"/>
      <c r="ZT12" s="69"/>
      <c r="ZU12" s="69"/>
      <c r="ZV12" s="69"/>
      <c r="ZW12" s="69"/>
      <c r="ZX12" s="69"/>
      <c r="ZY12" s="69"/>
      <c r="ZZ12" s="69"/>
      <c r="AAA12" s="69"/>
      <c r="AAB12" s="69"/>
      <c r="AAC12" s="69"/>
      <c r="AAD12" s="69"/>
      <c r="AAE12" s="69"/>
      <c r="AAF12" s="69"/>
      <c r="AAG12" s="69"/>
      <c r="AAH12" s="69"/>
      <c r="AAI12" s="69"/>
      <c r="AAJ12" s="69"/>
      <c r="AAK12" s="69"/>
      <c r="AAL12" s="69"/>
      <c r="AAM12" s="69"/>
      <c r="AAN12" s="69"/>
      <c r="AAO12" s="69"/>
      <c r="AAP12" s="69"/>
      <c r="AAQ12" s="69"/>
      <c r="AAR12" s="69"/>
      <c r="AAS12" s="69"/>
      <c r="AAT12" s="69"/>
      <c r="AAU12" s="69"/>
      <c r="AAV12" s="69"/>
      <c r="AAW12" s="69"/>
      <c r="AAX12" s="69"/>
      <c r="AAY12" s="69"/>
      <c r="AAZ12" s="69"/>
      <c r="ABA12" s="69"/>
      <c r="ABB12" s="69"/>
      <c r="ABC12" s="69"/>
      <c r="ABD12" s="69"/>
      <c r="ABE12" s="69"/>
      <c r="ABF12" s="69"/>
      <c r="ABG12" s="69"/>
      <c r="ABH12" s="69"/>
      <c r="ABI12" s="69"/>
      <c r="ABJ12" s="69"/>
      <c r="ABK12" s="69"/>
      <c r="ABL12" s="69"/>
      <c r="ABM12" s="69"/>
      <c r="ABN12" s="69"/>
      <c r="ABO12" s="69"/>
      <c r="ABP12" s="69"/>
      <c r="ABQ12" s="69"/>
      <c r="ABR12" s="69"/>
      <c r="ABS12" s="69"/>
      <c r="ABT12" s="69"/>
      <c r="ABU12" s="69"/>
      <c r="ABV12" s="69"/>
      <c r="ABW12" s="69"/>
      <c r="ABX12" s="69"/>
      <c r="ABY12" s="69"/>
      <c r="ABZ12" s="69"/>
      <c r="ACA12" s="69"/>
      <c r="ACB12" s="69"/>
      <c r="ACC12" s="69"/>
      <c r="ACD12" s="69"/>
      <c r="ACE12" s="69"/>
      <c r="ACF12" s="69"/>
      <c r="ACG12" s="69"/>
      <c r="ACH12" s="69"/>
      <c r="ACI12" s="69"/>
      <c r="ACJ12" s="69"/>
      <c r="ACK12" s="69"/>
      <c r="ACL12" s="69"/>
      <c r="ACM12" s="69"/>
      <c r="ACN12" s="69"/>
      <c r="ACO12" s="69"/>
      <c r="ACP12" s="69"/>
      <c r="ACQ12" s="69"/>
      <c r="ACR12" s="69"/>
      <c r="ACS12" s="69"/>
      <c r="ACT12" s="69"/>
      <c r="ACU12" s="69"/>
      <c r="ACV12" s="69"/>
      <c r="ACW12" s="69"/>
      <c r="ACX12" s="69"/>
      <c r="ACY12" s="69"/>
      <c r="ACZ12" s="69"/>
      <c r="ADA12" s="69"/>
      <c r="ADB12" s="69"/>
      <c r="ADC12" s="69"/>
      <c r="ADD12" s="69"/>
      <c r="ADE12" s="69"/>
      <c r="ADF12" s="69"/>
      <c r="ADG12" s="69"/>
      <c r="ADH12" s="69"/>
      <c r="ADI12" s="69"/>
      <c r="ADJ12" s="69"/>
      <c r="ADK12" s="69"/>
      <c r="ADL12" s="69"/>
      <c r="ADM12" s="69"/>
      <c r="ADN12" s="69"/>
      <c r="ADO12" s="69"/>
      <c r="ADP12" s="69"/>
      <c r="ADQ12" s="69"/>
      <c r="ADR12" s="69"/>
      <c r="ADS12" s="69"/>
      <c r="ADT12" s="69"/>
      <c r="ADU12" s="69"/>
      <c r="ADV12" s="69"/>
      <c r="ADW12" s="69"/>
      <c r="ADX12" s="69"/>
      <c r="ADY12" s="69"/>
      <c r="ADZ12" s="69"/>
      <c r="AEA12" s="69"/>
      <c r="AEB12" s="69"/>
      <c r="AEC12" s="69"/>
      <c r="AED12" s="69"/>
      <c r="AEE12" s="69"/>
      <c r="AEF12" s="69"/>
      <c r="AEG12" s="69"/>
      <c r="AEH12" s="69"/>
      <c r="AEI12" s="69"/>
      <c r="AEJ12" s="69"/>
      <c r="AEK12" s="69"/>
      <c r="AEL12" s="69"/>
      <c r="AEM12" s="69"/>
      <c r="AEN12" s="69"/>
      <c r="AEO12" s="69"/>
      <c r="AEP12" s="69"/>
      <c r="AEQ12" s="69"/>
      <c r="AER12" s="69"/>
      <c r="AES12" s="69"/>
      <c r="AET12" s="69"/>
      <c r="AEU12" s="69"/>
      <c r="AEV12" s="69"/>
      <c r="AEW12" s="69"/>
      <c r="AEX12" s="69"/>
      <c r="AEY12" s="69"/>
      <c r="AEZ12" s="69"/>
      <c r="AFA12" s="69"/>
      <c r="AFB12" s="69"/>
      <c r="AFC12" s="69"/>
      <c r="AFD12" s="69"/>
      <c r="AFE12" s="69"/>
      <c r="AFF12" s="69"/>
      <c r="AFG12" s="69"/>
      <c r="AFH12" s="69"/>
      <c r="AFI12" s="69"/>
      <c r="AFJ12" s="69"/>
      <c r="AFK12" s="69"/>
      <c r="AFL12" s="69"/>
      <c r="AFM12" s="69"/>
      <c r="AFN12" s="69"/>
      <c r="AFO12" s="69"/>
      <c r="AFP12" s="69"/>
      <c r="AFQ12" s="69"/>
      <c r="AFR12" s="69"/>
      <c r="AFS12" s="69"/>
      <c r="AFT12" s="69"/>
      <c r="AFU12" s="69"/>
      <c r="AFV12" s="69"/>
      <c r="AFW12" s="69"/>
      <c r="AFX12" s="69"/>
      <c r="AFY12" s="69"/>
      <c r="AFZ12" s="69"/>
      <c r="AGA12" s="69"/>
      <c r="AGB12" s="69"/>
      <c r="AGC12" s="69"/>
      <c r="AGD12" s="69"/>
      <c r="AGE12" s="69"/>
      <c r="AGF12" s="69"/>
      <c r="AGG12" s="69"/>
      <c r="AGH12" s="69"/>
      <c r="AGI12" s="69"/>
      <c r="AGJ12" s="69"/>
      <c r="AGK12" s="69"/>
      <c r="AGL12" s="69"/>
      <c r="AGM12" s="69"/>
      <c r="AGN12" s="69"/>
      <c r="AGO12" s="69"/>
      <c r="AGP12" s="69"/>
      <c r="AGQ12" s="69"/>
      <c r="AGR12" s="69"/>
      <c r="AGS12" s="69"/>
      <c r="AGT12" s="69"/>
      <c r="AGU12" s="69"/>
      <c r="AGV12" s="69"/>
      <c r="AGW12" s="69"/>
      <c r="AGX12" s="69"/>
      <c r="AGY12" s="69"/>
      <c r="AGZ12" s="69"/>
      <c r="AHA12" s="69"/>
      <c r="AHB12" s="69"/>
      <c r="AHC12" s="69"/>
      <c r="AHD12" s="69"/>
      <c r="AHE12" s="69"/>
      <c r="AHF12" s="69"/>
      <c r="AHG12" s="69"/>
      <c r="AHH12" s="69"/>
      <c r="AHI12" s="69"/>
      <c r="AHJ12" s="69"/>
      <c r="AHK12" s="69"/>
      <c r="AHL12" s="69"/>
      <c r="AHM12" s="69"/>
      <c r="AHN12" s="69"/>
      <c r="AHO12" s="69"/>
      <c r="AHP12" s="69"/>
      <c r="AHQ12" s="69"/>
      <c r="AHR12" s="69"/>
      <c r="AHS12" s="69"/>
      <c r="AHT12" s="69"/>
      <c r="AHU12" s="69"/>
      <c r="AHV12" s="69"/>
      <c r="AHW12" s="69"/>
      <c r="AHX12" s="69"/>
      <c r="AHY12" s="69"/>
      <c r="AHZ12" s="69"/>
      <c r="AIA12" s="69"/>
      <c r="AIB12" s="69"/>
      <c r="AIC12" s="69"/>
      <c r="AID12" s="69"/>
      <c r="AIE12" s="69"/>
      <c r="AIF12" s="69"/>
      <c r="AIG12" s="69"/>
      <c r="AIH12" s="69"/>
      <c r="AII12" s="69"/>
      <c r="AIJ12" s="69"/>
      <c r="AIK12" s="69"/>
      <c r="AIL12" s="69"/>
      <c r="AIM12" s="69"/>
      <c r="AIN12" s="69"/>
      <c r="AIO12" s="69"/>
      <c r="AIP12" s="69"/>
      <c r="AIQ12" s="69"/>
      <c r="AIR12" s="69"/>
      <c r="AIS12" s="69"/>
      <c r="AIT12" s="69"/>
      <c r="AIU12" s="69"/>
      <c r="AIV12" s="69"/>
      <c r="AIW12" s="69"/>
      <c r="AIX12" s="69"/>
      <c r="AIY12" s="69"/>
      <c r="AIZ12" s="69"/>
      <c r="AJA12" s="69"/>
      <c r="AJB12" s="69"/>
      <c r="AJC12" s="69"/>
      <c r="AJD12" s="69"/>
      <c r="AJE12" s="69"/>
      <c r="AJF12" s="69"/>
      <c r="AJG12" s="69"/>
      <c r="AJH12" s="69"/>
      <c r="AJI12" s="69"/>
      <c r="AJJ12" s="69"/>
      <c r="AJK12" s="69"/>
      <c r="AJL12" s="69"/>
      <c r="AJM12" s="69"/>
      <c r="AJN12" s="69"/>
      <c r="AJO12" s="69"/>
      <c r="AJP12" s="69"/>
      <c r="AJQ12" s="69"/>
      <c r="AJR12" s="69"/>
      <c r="AJS12" s="69"/>
      <c r="AJT12" s="69"/>
      <c r="AJU12" s="69"/>
      <c r="AJV12" s="69"/>
      <c r="AJW12" s="69"/>
      <c r="AJX12" s="69"/>
      <c r="AJY12" s="69"/>
      <c r="AJZ12" s="69"/>
      <c r="AKA12" s="69"/>
      <c r="AKB12" s="69"/>
      <c r="AKC12" s="69"/>
      <c r="AKD12" s="69"/>
      <c r="AKE12" s="69"/>
      <c r="AKF12" s="69"/>
      <c r="AKG12" s="69"/>
      <c r="AKH12" s="69"/>
      <c r="AKI12" s="69"/>
      <c r="AKJ12" s="69"/>
      <c r="AKK12" s="69"/>
      <c r="AKL12" s="69"/>
      <c r="AKM12" s="69"/>
      <c r="AKN12" s="69"/>
      <c r="AKO12" s="69"/>
      <c r="AKP12" s="69"/>
      <c r="AKQ12" s="69"/>
      <c r="AKR12" s="69"/>
      <c r="AKS12" s="69"/>
      <c r="AKT12" s="69"/>
      <c r="AKU12" s="69"/>
      <c r="AKV12" s="69"/>
      <c r="AKW12" s="69"/>
      <c r="AKX12" s="69"/>
      <c r="AKY12" s="69"/>
      <c r="AKZ12" s="69"/>
      <c r="ALA12" s="69"/>
      <c r="ALB12" s="69"/>
      <c r="ALC12" s="69"/>
      <c r="ALD12" s="69"/>
      <c r="ALE12" s="69"/>
      <c r="ALF12" s="69"/>
      <c r="ALG12" s="69"/>
      <c r="ALH12" s="69"/>
      <c r="ALI12" s="69"/>
      <c r="ALJ12" s="69"/>
      <c r="ALK12" s="69"/>
      <c r="ALL12" s="69"/>
      <c r="ALM12" s="69"/>
      <c r="ALN12" s="69"/>
      <c r="ALO12" s="69"/>
      <c r="ALP12" s="69"/>
      <c r="ALQ12" s="69"/>
      <c r="ALR12" s="69"/>
      <c r="ALS12" s="69"/>
      <c r="ALT12" s="69"/>
      <c r="ALU12" s="69"/>
      <c r="ALV12" s="69"/>
      <c r="ALW12" s="69"/>
      <c r="ALX12" s="69"/>
      <c r="ALY12" s="69"/>
      <c r="ALZ12" s="69"/>
      <c r="AMA12" s="69"/>
      <c r="AMB12" s="69"/>
      <c r="AMC12" s="69"/>
      <c r="AMD12" s="69"/>
      <c r="AME12" s="69"/>
      <c r="AMF12" s="69"/>
      <c r="AMG12" s="69"/>
      <c r="AMH12" s="69"/>
      <c r="AMI12" s="69"/>
      <c r="AMJ12" s="69"/>
      <c r="AMK12" s="69"/>
      <c r="AML12" s="69"/>
      <c r="AMM12" s="69"/>
      <c r="AMN12" s="69"/>
      <c r="AMO12" s="69"/>
      <c r="AMP12" s="69"/>
      <c r="AMQ12" s="69"/>
      <c r="AMR12" s="69"/>
      <c r="AMS12" s="69"/>
      <c r="AMT12" s="69"/>
      <c r="AMU12" s="69"/>
      <c r="AMV12" s="69"/>
      <c r="AMW12" s="69"/>
      <c r="AMX12" s="69"/>
      <c r="AMY12" s="69"/>
      <c r="AMZ12" s="69"/>
      <c r="ANA12" s="69"/>
      <c r="ANB12" s="69"/>
      <c r="ANC12" s="69"/>
      <c r="AND12" s="69"/>
      <c r="ANE12" s="69"/>
      <c r="ANF12" s="69"/>
      <c r="ANG12" s="69"/>
      <c r="ANH12" s="69"/>
      <c r="ANI12" s="69"/>
      <c r="ANJ12" s="69"/>
      <c r="ANK12" s="69"/>
      <c r="ANL12" s="69"/>
      <c r="ANM12" s="69"/>
      <c r="ANN12" s="69"/>
      <c r="ANO12" s="69"/>
      <c r="ANP12" s="69"/>
      <c r="ANQ12" s="69"/>
      <c r="ANR12" s="69"/>
      <c r="ANS12" s="69"/>
      <c r="ANT12" s="69"/>
      <c r="ANU12" s="69"/>
      <c r="ANV12" s="69"/>
      <c r="ANW12" s="69"/>
      <c r="ANX12" s="69"/>
      <c r="ANY12" s="69"/>
      <c r="ANZ12" s="69"/>
      <c r="AOA12" s="69"/>
      <c r="AOB12" s="69"/>
      <c r="AOC12" s="69"/>
      <c r="AOD12" s="69"/>
      <c r="AOE12" s="69"/>
      <c r="AOF12" s="69"/>
      <c r="AOG12" s="69"/>
      <c r="AOH12" s="69"/>
      <c r="AOI12" s="69"/>
      <c r="AOJ12" s="69"/>
      <c r="AOK12" s="69"/>
      <c r="AOL12" s="69"/>
      <c r="AOM12" s="69"/>
      <c r="AON12" s="69"/>
      <c r="AOO12" s="69"/>
      <c r="AOP12" s="69"/>
      <c r="AOQ12" s="69"/>
      <c r="AOR12" s="69"/>
      <c r="AOS12" s="69"/>
      <c r="AOT12" s="69"/>
      <c r="AOU12" s="69"/>
      <c r="AOV12" s="69"/>
      <c r="AOW12" s="69"/>
      <c r="AOX12" s="69"/>
      <c r="AOY12" s="69"/>
      <c r="AOZ12" s="69"/>
      <c r="APA12" s="69"/>
      <c r="APB12" s="69"/>
      <c r="APC12" s="69"/>
      <c r="APD12" s="69"/>
      <c r="APE12" s="69"/>
      <c r="APF12" s="69"/>
      <c r="APG12" s="69"/>
      <c r="APH12" s="69"/>
      <c r="API12" s="69"/>
      <c r="APJ12" s="69"/>
      <c r="APK12" s="69"/>
      <c r="APL12" s="69"/>
      <c r="APM12" s="69"/>
      <c r="APN12" s="69"/>
      <c r="APO12" s="69"/>
      <c r="APP12" s="69"/>
      <c r="APQ12" s="69"/>
      <c r="APR12" s="69"/>
      <c r="APS12" s="69"/>
      <c r="APT12" s="69"/>
      <c r="APU12" s="69"/>
      <c r="APV12" s="69"/>
      <c r="APW12" s="69"/>
      <c r="APX12" s="69"/>
      <c r="APY12" s="69"/>
      <c r="APZ12" s="69"/>
      <c r="AQA12" s="69"/>
      <c r="AQB12" s="69"/>
      <c r="AQC12" s="69"/>
      <c r="AQD12" s="69"/>
      <c r="AQE12" s="69"/>
      <c r="AQF12" s="69"/>
      <c r="AQG12" s="69"/>
      <c r="AQH12" s="69"/>
      <c r="AQI12" s="69"/>
      <c r="AQJ12" s="69"/>
      <c r="AQK12" s="69"/>
      <c r="AQL12" s="69"/>
      <c r="AQM12" s="69"/>
      <c r="AQN12" s="69"/>
      <c r="AQO12" s="69"/>
      <c r="AQP12" s="69"/>
      <c r="AQQ12" s="69"/>
      <c r="AQR12" s="69"/>
      <c r="AQS12" s="69"/>
      <c r="AQT12" s="69"/>
      <c r="AQU12" s="69"/>
      <c r="AQV12" s="69"/>
      <c r="AQW12" s="69"/>
      <c r="AQX12" s="69"/>
      <c r="AQY12" s="69"/>
      <c r="AQZ12" s="69"/>
      <c r="ARA12" s="69"/>
      <c r="ARB12" s="69"/>
      <c r="ARC12" s="69"/>
      <c r="ARD12" s="69"/>
      <c r="ARE12" s="69"/>
      <c r="ARF12" s="69"/>
      <c r="ARG12" s="69"/>
      <c r="ARH12" s="69"/>
      <c r="ARI12" s="69"/>
      <c r="ARJ12" s="69"/>
      <c r="ARK12" s="69"/>
      <c r="ARL12" s="69"/>
      <c r="ARM12" s="69"/>
      <c r="ARN12" s="69"/>
      <c r="ARO12" s="69"/>
      <c r="ARP12" s="69"/>
      <c r="ARQ12" s="69"/>
      <c r="ARR12" s="69"/>
      <c r="ARS12" s="69"/>
      <c r="ART12" s="69"/>
      <c r="ARU12" s="69"/>
      <c r="ARV12" s="69"/>
      <c r="ARW12" s="69"/>
      <c r="ARX12" s="69"/>
      <c r="ARY12" s="69"/>
      <c r="ARZ12" s="69"/>
      <c r="ASA12" s="69"/>
      <c r="ASB12" s="69"/>
      <c r="ASC12" s="69"/>
      <c r="ASD12" s="69"/>
      <c r="ASE12" s="69"/>
      <c r="ASF12" s="69"/>
      <c r="ASG12" s="69"/>
      <c r="ASH12" s="69"/>
      <c r="ASI12" s="69"/>
      <c r="ASJ12" s="69"/>
      <c r="ASK12" s="69"/>
      <c r="ASL12" s="69"/>
      <c r="ASM12" s="69"/>
      <c r="ASN12" s="69"/>
      <c r="ASO12" s="69"/>
      <c r="ASP12" s="69"/>
      <c r="ASQ12" s="69"/>
      <c r="ASR12" s="69"/>
      <c r="ASS12" s="69"/>
      <c r="AST12" s="69"/>
      <c r="ASU12" s="69"/>
      <c r="ASV12" s="69"/>
      <c r="ASW12" s="69"/>
      <c r="ASX12" s="69"/>
      <c r="ASY12" s="69"/>
      <c r="ASZ12" s="69"/>
      <c r="ATA12" s="69"/>
      <c r="ATB12" s="69"/>
      <c r="ATC12" s="69"/>
      <c r="ATD12" s="69"/>
      <c r="ATE12" s="69"/>
      <c r="ATF12" s="69"/>
      <c r="ATG12" s="69"/>
      <c r="ATH12" s="69"/>
      <c r="ATI12" s="69"/>
      <c r="ATJ12" s="69"/>
      <c r="ATK12" s="69"/>
      <c r="ATL12" s="69"/>
      <c r="ATM12" s="69"/>
      <c r="ATN12" s="69"/>
      <c r="ATO12" s="69"/>
      <c r="ATP12" s="69"/>
      <c r="ATQ12" s="69"/>
      <c r="ATR12" s="69"/>
      <c r="ATS12" s="69"/>
      <c r="ATT12" s="69"/>
      <c r="ATU12" s="69"/>
      <c r="ATV12" s="69"/>
      <c r="ATW12" s="69"/>
      <c r="ATX12" s="69"/>
      <c r="ATY12" s="69"/>
      <c r="ATZ12" s="69"/>
      <c r="AUA12" s="69"/>
      <c r="AUB12" s="69"/>
      <c r="AUC12" s="69"/>
      <c r="AUD12" s="69"/>
      <c r="AUE12" s="69"/>
      <c r="AUF12" s="69"/>
      <c r="AUG12" s="69"/>
      <c r="AUH12" s="69"/>
      <c r="AUI12" s="69"/>
      <c r="AUJ12" s="69"/>
      <c r="AUK12" s="69"/>
      <c r="AUL12" s="69"/>
      <c r="AUM12" s="69"/>
      <c r="AUN12" s="69"/>
      <c r="AUO12" s="69"/>
      <c r="AUP12" s="69"/>
      <c r="AUQ12" s="69"/>
      <c r="AUR12" s="69"/>
      <c r="AUS12" s="69"/>
      <c r="AUT12" s="69"/>
      <c r="AUU12" s="69"/>
      <c r="AUV12" s="69"/>
      <c r="AUW12" s="69"/>
      <c r="AUX12" s="69"/>
      <c r="AUY12" s="69"/>
      <c r="AUZ12" s="69"/>
      <c r="AVA12" s="69"/>
      <c r="AVB12" s="69"/>
      <c r="AVC12" s="69"/>
      <c r="AVD12" s="69"/>
      <c r="AVE12" s="69"/>
      <c r="AVF12" s="69"/>
      <c r="AVG12" s="69"/>
      <c r="AVH12" s="69"/>
      <c r="AVI12" s="69"/>
      <c r="AVJ12" s="69"/>
      <c r="AVK12" s="69"/>
      <c r="AVL12" s="69"/>
      <c r="AVM12" s="69"/>
      <c r="AVN12" s="69"/>
      <c r="AVO12" s="69"/>
      <c r="AVP12" s="69"/>
      <c r="AVQ12" s="69"/>
      <c r="AVR12" s="69"/>
      <c r="AVS12" s="69"/>
      <c r="AVT12" s="69"/>
      <c r="AVU12" s="69"/>
      <c r="AVV12" s="69"/>
      <c r="AVW12" s="69"/>
      <c r="AVX12" s="69"/>
      <c r="AVY12" s="69"/>
      <c r="AVZ12" s="69"/>
      <c r="AWA12" s="69"/>
      <c r="AWB12" s="69"/>
      <c r="AWC12" s="69"/>
      <c r="AWD12" s="69"/>
      <c r="AWE12" s="69"/>
      <c r="AWF12" s="69"/>
      <c r="AWG12" s="69"/>
      <c r="AWH12" s="69"/>
      <c r="AWI12" s="69"/>
      <c r="AWJ12" s="69"/>
      <c r="AWK12" s="69"/>
      <c r="AWL12" s="69"/>
      <c r="AWM12" s="69"/>
      <c r="AWN12" s="69"/>
      <c r="AWO12" s="69"/>
      <c r="AWP12" s="69"/>
      <c r="AWQ12" s="69"/>
      <c r="AWR12" s="69"/>
      <c r="AWS12" s="69"/>
      <c r="AWT12" s="69"/>
      <c r="AWU12" s="69"/>
      <c r="AWV12" s="69"/>
      <c r="AWW12" s="69"/>
      <c r="AWX12" s="69"/>
      <c r="AWY12" s="69"/>
      <c r="AWZ12" s="69"/>
      <c r="AXA12" s="69"/>
      <c r="AXB12" s="69"/>
      <c r="AXC12" s="69"/>
      <c r="AXD12" s="69"/>
      <c r="AXE12" s="69"/>
      <c r="AXF12" s="69"/>
      <c r="AXG12" s="69"/>
      <c r="AXH12" s="69"/>
      <c r="AXI12" s="69"/>
      <c r="AXJ12" s="69"/>
      <c r="AXK12" s="69"/>
      <c r="AXL12" s="69"/>
      <c r="AXM12" s="69"/>
      <c r="AXN12" s="69"/>
      <c r="AXO12" s="69"/>
      <c r="AXP12" s="69"/>
      <c r="AXQ12" s="69"/>
      <c r="AXR12" s="69"/>
      <c r="AXS12" s="69"/>
      <c r="AXT12" s="69"/>
      <c r="AXU12" s="69"/>
      <c r="AXV12" s="69"/>
      <c r="AXW12" s="69"/>
      <c r="AXX12" s="69"/>
      <c r="AXY12" s="69"/>
      <c r="AXZ12" s="69"/>
      <c r="AYA12" s="69"/>
      <c r="AYB12" s="69"/>
      <c r="AYC12" s="69"/>
      <c r="AYD12" s="69"/>
      <c r="AYE12" s="69"/>
      <c r="AYF12" s="69"/>
      <c r="AYG12" s="69"/>
      <c r="AYH12" s="69"/>
      <c r="AYI12" s="69"/>
      <c r="AYJ12" s="69"/>
      <c r="AYK12" s="69"/>
      <c r="AYL12" s="69"/>
      <c r="AYM12" s="69"/>
      <c r="AYN12" s="69"/>
      <c r="AYO12" s="69"/>
      <c r="AYP12" s="69"/>
      <c r="AYQ12" s="69"/>
      <c r="AYR12" s="69"/>
      <c r="AYS12" s="69"/>
      <c r="AYT12" s="69"/>
      <c r="AYU12" s="69"/>
      <c r="AYV12" s="69"/>
      <c r="AYW12" s="69"/>
      <c r="AYX12" s="69"/>
      <c r="AYY12" s="69"/>
      <c r="AYZ12" s="69"/>
      <c r="AZA12" s="69"/>
      <c r="AZB12" s="69"/>
      <c r="AZC12" s="69"/>
      <c r="AZD12" s="69"/>
      <c r="AZE12" s="69"/>
      <c r="AZF12" s="69"/>
      <c r="AZG12" s="69"/>
      <c r="AZH12" s="69"/>
      <c r="AZI12" s="69"/>
      <c r="AZJ12" s="69"/>
      <c r="AZK12" s="69"/>
      <c r="AZL12" s="69"/>
      <c r="AZM12" s="69"/>
      <c r="AZN12" s="69"/>
      <c r="AZO12" s="69"/>
      <c r="AZP12" s="69"/>
      <c r="AZQ12" s="69"/>
      <c r="AZR12" s="69"/>
      <c r="AZS12" s="69"/>
      <c r="AZT12" s="69"/>
      <c r="AZU12" s="69"/>
      <c r="AZV12" s="69"/>
      <c r="AZW12" s="69"/>
      <c r="AZX12" s="69"/>
      <c r="AZY12" s="69"/>
      <c r="AZZ12" s="69"/>
      <c r="BAA12" s="69"/>
      <c r="BAB12" s="69"/>
      <c r="BAC12" s="69"/>
      <c r="BAD12" s="69"/>
      <c r="BAE12" s="69"/>
      <c r="BAF12" s="69"/>
      <c r="BAG12" s="69"/>
      <c r="BAH12" s="69"/>
      <c r="BAI12" s="69"/>
      <c r="BAJ12" s="69"/>
      <c r="BAK12" s="69"/>
      <c r="BAL12" s="69"/>
      <c r="BAM12" s="69"/>
      <c r="BAN12" s="69"/>
      <c r="BAO12" s="69"/>
      <c r="BAP12" s="69"/>
      <c r="BAQ12" s="69"/>
      <c r="BAR12" s="69"/>
      <c r="BAS12" s="69"/>
      <c r="BAT12" s="69"/>
      <c r="BAU12" s="69"/>
      <c r="BAV12" s="69"/>
      <c r="BAW12" s="69"/>
      <c r="BAX12" s="69"/>
      <c r="BAY12" s="69"/>
      <c r="BAZ12" s="69"/>
      <c r="BBA12" s="69"/>
      <c r="BBB12" s="69"/>
      <c r="BBC12" s="69"/>
      <c r="BBD12" s="69"/>
      <c r="BBE12" s="69"/>
      <c r="BBF12" s="69"/>
      <c r="BBG12" s="69"/>
      <c r="BBH12" s="69"/>
      <c r="BBI12" s="69"/>
      <c r="BBJ12" s="69"/>
      <c r="BBK12" s="69"/>
      <c r="BBL12" s="69"/>
      <c r="BBM12" s="69"/>
      <c r="BBN12" s="69"/>
      <c r="BBO12" s="69"/>
      <c r="BBP12" s="69"/>
      <c r="BBQ12" s="69"/>
      <c r="BBR12" s="69"/>
      <c r="BBS12" s="69"/>
      <c r="BBT12" s="69"/>
      <c r="BBU12" s="69"/>
      <c r="BBV12" s="69"/>
      <c r="BBW12" s="69"/>
      <c r="BBX12" s="69"/>
      <c r="BBY12" s="69"/>
      <c r="BBZ12" s="69"/>
      <c r="BCA12" s="69"/>
      <c r="BCB12" s="69"/>
      <c r="BCC12" s="69"/>
      <c r="BCD12" s="69"/>
      <c r="BCE12" s="69"/>
      <c r="BCF12" s="69"/>
      <c r="BCG12" s="69"/>
      <c r="BCH12" s="69"/>
      <c r="BCI12" s="69"/>
      <c r="BCJ12" s="69"/>
      <c r="BCK12" s="69"/>
      <c r="BCL12" s="69"/>
      <c r="BCM12" s="69"/>
      <c r="BCN12" s="69"/>
      <c r="BCO12" s="69"/>
      <c r="BCP12" s="69"/>
      <c r="BCQ12" s="69"/>
      <c r="BCR12" s="69"/>
      <c r="BCS12" s="69"/>
      <c r="BCT12" s="69"/>
      <c r="BCU12" s="69"/>
      <c r="BCV12" s="69"/>
      <c r="BCW12" s="69"/>
      <c r="BCX12" s="69"/>
      <c r="BCY12" s="69"/>
      <c r="BCZ12" s="69"/>
      <c r="BDA12" s="69"/>
      <c r="BDB12" s="69"/>
      <c r="BDC12" s="69"/>
      <c r="BDD12" s="69"/>
      <c r="BDE12" s="69"/>
      <c r="BDF12" s="69"/>
      <c r="BDG12" s="69"/>
      <c r="BDH12" s="69"/>
      <c r="BDI12" s="69"/>
      <c r="BDJ12" s="69"/>
      <c r="BDK12" s="69"/>
      <c r="BDL12" s="69"/>
      <c r="BDM12" s="69"/>
      <c r="BDN12" s="69"/>
      <c r="BDO12" s="69"/>
      <c r="BDP12" s="69"/>
      <c r="BDQ12" s="69"/>
      <c r="BDR12" s="69"/>
      <c r="BDS12" s="69"/>
      <c r="BDT12" s="69"/>
      <c r="BDU12" s="69"/>
      <c r="BDV12" s="69"/>
      <c r="BDW12" s="69"/>
      <c r="BDX12" s="69"/>
      <c r="BDY12" s="69"/>
      <c r="BDZ12" s="69"/>
      <c r="BEA12" s="69"/>
      <c r="BEB12" s="69"/>
      <c r="BEC12" s="69"/>
      <c r="BED12" s="69"/>
      <c r="BEE12" s="69"/>
      <c r="BEF12" s="69"/>
      <c r="BEG12" s="69"/>
      <c r="BEH12" s="69"/>
      <c r="BEI12" s="69"/>
      <c r="BEJ12" s="69"/>
      <c r="BEK12" s="69"/>
      <c r="BEL12" s="69"/>
      <c r="BEM12" s="69"/>
      <c r="BEN12" s="69"/>
      <c r="BEO12" s="69"/>
      <c r="BEP12" s="69"/>
      <c r="BEQ12" s="69"/>
      <c r="BER12" s="69"/>
      <c r="BES12" s="69"/>
      <c r="BET12" s="69"/>
      <c r="BEU12" s="69"/>
      <c r="BEV12" s="69"/>
      <c r="BEW12" s="69"/>
      <c r="BEX12" s="69"/>
      <c r="BEY12" s="69"/>
      <c r="BEZ12" s="69"/>
      <c r="BFA12" s="69"/>
      <c r="BFB12" s="69"/>
      <c r="BFC12" s="69"/>
      <c r="BFD12" s="69"/>
      <c r="BFE12" s="69"/>
      <c r="BFF12" s="69"/>
      <c r="BFG12" s="69"/>
      <c r="BFH12" s="69"/>
      <c r="BFI12" s="69"/>
      <c r="BFJ12" s="69"/>
      <c r="BFK12" s="69"/>
      <c r="BFL12" s="69"/>
      <c r="BFM12" s="69"/>
      <c r="BFN12" s="69"/>
      <c r="BFO12" s="69"/>
      <c r="BFP12" s="69"/>
      <c r="BFQ12" s="69"/>
      <c r="BFR12" s="69"/>
      <c r="BFS12" s="69"/>
      <c r="BFT12" s="69"/>
      <c r="BFU12" s="69"/>
      <c r="BFV12" s="69"/>
      <c r="BFW12" s="69"/>
      <c r="BFX12" s="69"/>
      <c r="BFY12" s="69"/>
      <c r="BFZ12" s="69"/>
      <c r="BGA12" s="69"/>
      <c r="BGB12" s="69"/>
      <c r="BGC12" s="69"/>
      <c r="BGD12" s="69"/>
      <c r="BGE12" s="69"/>
      <c r="BGF12" s="69"/>
      <c r="BGG12" s="69"/>
      <c r="BGH12" s="69"/>
      <c r="BGI12" s="69"/>
      <c r="BGJ12" s="69"/>
      <c r="BGK12" s="69"/>
      <c r="BGL12" s="69"/>
      <c r="BGM12" s="69"/>
      <c r="BGN12" s="69"/>
      <c r="BGO12" s="69"/>
      <c r="BGP12" s="69"/>
      <c r="BGQ12" s="69"/>
      <c r="BGR12" s="69"/>
      <c r="BGS12" s="69"/>
      <c r="BGT12" s="69"/>
      <c r="BGU12" s="69"/>
      <c r="BGV12" s="69"/>
      <c r="BGW12" s="69"/>
      <c r="BGX12" s="69"/>
      <c r="BGY12" s="69"/>
      <c r="BGZ12" s="69"/>
      <c r="BHA12" s="69"/>
      <c r="BHB12" s="69"/>
      <c r="BHC12" s="69"/>
      <c r="BHD12" s="69"/>
      <c r="BHE12" s="69"/>
      <c r="BHF12" s="69"/>
      <c r="BHG12" s="69"/>
      <c r="BHH12" s="69"/>
      <c r="BHI12" s="69"/>
      <c r="BHJ12" s="69"/>
      <c r="BHK12" s="69"/>
      <c r="BHL12" s="69"/>
      <c r="BHM12" s="69"/>
      <c r="BHN12" s="69"/>
      <c r="BHO12" s="69"/>
      <c r="BHP12" s="69"/>
      <c r="BHQ12" s="69"/>
      <c r="BHR12" s="69"/>
      <c r="BHS12" s="69"/>
      <c r="BHT12" s="69"/>
      <c r="BHU12" s="69"/>
      <c r="BHV12" s="69"/>
      <c r="BHW12" s="69"/>
      <c r="BHX12" s="69"/>
      <c r="BHY12" s="69"/>
      <c r="BHZ12" s="69"/>
      <c r="BIA12" s="69"/>
      <c r="BIB12" s="69"/>
      <c r="BIC12" s="69"/>
      <c r="BID12" s="69"/>
      <c r="BIE12" s="69"/>
      <c r="BIF12" s="69"/>
      <c r="BIG12" s="69"/>
      <c r="BIH12" s="69"/>
      <c r="BII12" s="69"/>
      <c r="BIJ12" s="69"/>
      <c r="BIK12" s="69"/>
      <c r="BIL12" s="69"/>
      <c r="BIM12" s="69"/>
      <c r="BIN12" s="69"/>
      <c r="BIO12" s="69"/>
      <c r="BIP12" s="69"/>
      <c r="BIQ12" s="69"/>
      <c r="BIR12" s="69"/>
      <c r="BIS12" s="69"/>
      <c r="BIT12" s="69"/>
      <c r="BIU12" s="69"/>
      <c r="BIV12" s="69"/>
      <c r="BIW12" s="69"/>
      <c r="BIX12" s="69"/>
      <c r="BIY12" s="69"/>
      <c r="BIZ12" s="69"/>
      <c r="BJA12" s="69"/>
      <c r="BJB12" s="69"/>
      <c r="BJC12" s="69"/>
      <c r="BJD12" s="69"/>
      <c r="BJE12" s="69"/>
      <c r="BJF12" s="69"/>
      <c r="BJG12" s="69"/>
      <c r="BJH12" s="69"/>
      <c r="BJI12" s="69"/>
      <c r="BJJ12" s="69"/>
      <c r="BJK12" s="69"/>
      <c r="BJL12" s="69"/>
      <c r="BJM12" s="69"/>
      <c r="BJN12" s="69"/>
      <c r="BJO12" s="69"/>
      <c r="BJP12" s="69"/>
      <c r="BJQ12" s="69"/>
      <c r="BJR12" s="69"/>
      <c r="BJS12" s="69"/>
      <c r="BJT12" s="69"/>
      <c r="BJU12" s="69"/>
      <c r="BJV12" s="69"/>
      <c r="BJW12" s="69"/>
      <c r="BJX12" s="69"/>
      <c r="BJY12" s="69"/>
      <c r="BJZ12" s="69"/>
      <c r="BKA12" s="69"/>
      <c r="BKB12" s="69"/>
      <c r="BKC12" s="69"/>
      <c r="BKD12" s="69"/>
      <c r="BKE12" s="69"/>
      <c r="BKF12" s="69"/>
      <c r="BKG12" s="69"/>
      <c r="BKH12" s="69"/>
      <c r="BKI12" s="69"/>
      <c r="BKJ12" s="69"/>
      <c r="BKK12" s="69"/>
      <c r="BKL12" s="69"/>
      <c r="BKM12" s="69"/>
      <c r="BKN12" s="69"/>
      <c r="BKO12" s="69"/>
      <c r="BKP12" s="69"/>
      <c r="BKQ12" s="69"/>
      <c r="BKR12" s="69"/>
      <c r="BKS12" s="69"/>
      <c r="BKT12" s="69"/>
      <c r="BKU12" s="69"/>
      <c r="BKV12" s="69"/>
      <c r="BKW12" s="69"/>
      <c r="BKX12" s="69"/>
      <c r="BKY12" s="69"/>
      <c r="BKZ12" s="69"/>
      <c r="BLA12" s="69"/>
      <c r="BLB12" s="69"/>
      <c r="BLC12" s="69"/>
      <c r="BLD12" s="69"/>
      <c r="BLE12" s="69"/>
      <c r="BLF12" s="69"/>
      <c r="BLG12" s="69"/>
      <c r="BLH12" s="69"/>
      <c r="BLI12" s="69"/>
      <c r="BLJ12" s="69"/>
      <c r="BLK12" s="69"/>
      <c r="BLL12" s="69"/>
      <c r="BLM12" s="69"/>
      <c r="BLN12" s="69"/>
      <c r="BLO12" s="69"/>
      <c r="BLP12" s="69"/>
      <c r="BLQ12" s="69"/>
      <c r="BLR12" s="69"/>
      <c r="BLS12" s="69"/>
      <c r="BLT12" s="69"/>
      <c r="BLU12" s="69"/>
      <c r="BLV12" s="69"/>
      <c r="BLW12" s="69"/>
      <c r="BLX12" s="69"/>
      <c r="BLY12" s="69"/>
      <c r="BLZ12" s="69"/>
      <c r="BMA12" s="69"/>
      <c r="BMB12" s="69"/>
      <c r="BMC12" s="69"/>
      <c r="BMD12" s="69"/>
      <c r="BME12" s="69"/>
      <c r="BMF12" s="69"/>
      <c r="BMG12" s="69"/>
      <c r="BMH12" s="69"/>
      <c r="BMI12" s="69"/>
      <c r="BMJ12" s="69"/>
      <c r="BMK12" s="69"/>
      <c r="BML12" s="69"/>
      <c r="BMM12" s="69"/>
      <c r="BMN12" s="69"/>
      <c r="BMO12" s="69"/>
      <c r="BMP12" s="69"/>
      <c r="BMQ12" s="69"/>
      <c r="BMR12" s="69"/>
      <c r="BMS12" s="69"/>
      <c r="BMT12" s="69"/>
      <c r="BMU12" s="69"/>
      <c r="BMV12" s="69"/>
      <c r="BMW12" s="69"/>
      <c r="BMX12" s="69"/>
      <c r="BMY12" s="69"/>
      <c r="BMZ12" s="69"/>
      <c r="BNA12" s="69"/>
      <c r="BNB12" s="69"/>
      <c r="BNC12" s="69"/>
      <c r="BND12" s="69"/>
      <c r="BNE12" s="69"/>
      <c r="BNF12" s="69"/>
      <c r="BNG12" s="69"/>
      <c r="BNH12" s="69"/>
      <c r="BNI12" s="69"/>
      <c r="BNJ12" s="69"/>
      <c r="BNK12" s="69"/>
      <c r="BNL12" s="69"/>
      <c r="BNM12" s="69"/>
      <c r="BNN12" s="69"/>
      <c r="BNO12" s="69"/>
      <c r="BNP12" s="69"/>
      <c r="BNQ12" s="69"/>
      <c r="BNR12" s="69"/>
      <c r="BNS12" s="69"/>
      <c r="BNT12" s="69"/>
      <c r="BNU12" s="69"/>
      <c r="BNV12" s="69"/>
      <c r="BNW12" s="69"/>
      <c r="BNX12" s="69"/>
      <c r="BNY12" s="69"/>
      <c r="BNZ12" s="69"/>
      <c r="BOA12" s="69"/>
      <c r="BOB12" s="69"/>
      <c r="BOC12" s="69"/>
      <c r="BOD12" s="69"/>
      <c r="BOE12" s="69"/>
      <c r="BOF12" s="69"/>
      <c r="BOG12" s="69"/>
      <c r="BOH12" s="69"/>
      <c r="BOI12" s="69"/>
      <c r="BOJ12" s="69"/>
      <c r="BOK12" s="69"/>
      <c r="BOL12" s="69"/>
      <c r="BOM12" s="69"/>
      <c r="BON12" s="69"/>
      <c r="BOO12" s="69"/>
      <c r="BOP12" s="69"/>
      <c r="BOQ12" s="69"/>
      <c r="BOR12" s="69"/>
      <c r="BOS12" s="69"/>
      <c r="BOT12" s="69"/>
      <c r="BOU12" s="69"/>
      <c r="BOV12" s="69"/>
      <c r="BOW12" s="69"/>
      <c r="BOX12" s="69"/>
      <c r="BOY12" s="69"/>
      <c r="BOZ12" s="69"/>
      <c r="BPA12" s="69"/>
      <c r="BPB12" s="69"/>
      <c r="BPC12" s="69"/>
      <c r="BPD12" s="69"/>
      <c r="BPE12" s="69"/>
      <c r="BPF12" s="69"/>
      <c r="BPG12" s="69"/>
      <c r="BPH12" s="69"/>
      <c r="BPI12" s="69"/>
      <c r="BPJ12" s="69"/>
      <c r="BPK12" s="69"/>
      <c r="BPL12" s="69"/>
      <c r="BPM12" s="69"/>
      <c r="BPN12" s="69"/>
      <c r="BPO12" s="69"/>
      <c r="BPP12" s="69"/>
      <c r="BPQ12" s="69"/>
      <c r="BPR12" s="69"/>
      <c r="BPS12" s="69"/>
      <c r="BPT12" s="69"/>
      <c r="BPU12" s="69"/>
      <c r="BPV12" s="69"/>
      <c r="BPW12" s="69"/>
      <c r="BPX12" s="69"/>
      <c r="BPY12" s="69"/>
      <c r="BPZ12" s="69"/>
      <c r="BQA12" s="69"/>
      <c r="BQB12" s="69"/>
      <c r="BQC12" s="69"/>
      <c r="BQD12" s="69"/>
      <c r="BQE12" s="69"/>
      <c r="BQF12" s="69"/>
      <c r="BQG12" s="69"/>
      <c r="BQH12" s="69"/>
      <c r="BQI12" s="69"/>
      <c r="BQJ12" s="69"/>
      <c r="BQK12" s="69"/>
      <c r="BQL12" s="69"/>
      <c r="BQM12" s="69"/>
      <c r="BQN12" s="69"/>
      <c r="BQO12" s="69"/>
      <c r="BQP12" s="69"/>
      <c r="BQQ12" s="69"/>
      <c r="BQR12" s="69"/>
      <c r="BQS12" s="69"/>
      <c r="BQT12" s="69"/>
      <c r="BQU12" s="69"/>
      <c r="BQV12" s="69"/>
      <c r="BQW12" s="69"/>
      <c r="BQX12" s="69"/>
      <c r="BQY12" s="69"/>
      <c r="BQZ12" s="69"/>
      <c r="BRA12" s="69"/>
      <c r="BRB12" s="69"/>
      <c r="BRC12" s="69"/>
      <c r="BRD12" s="69"/>
      <c r="BRE12" s="69"/>
      <c r="BRF12" s="69"/>
      <c r="BRG12" s="69"/>
      <c r="BRH12" s="69"/>
      <c r="BRI12" s="69"/>
      <c r="BRJ12" s="69"/>
      <c r="BRK12" s="69"/>
      <c r="BRL12" s="69"/>
      <c r="BRM12" s="69"/>
      <c r="BRN12" s="69"/>
      <c r="BRO12" s="69"/>
      <c r="BRP12" s="69"/>
      <c r="BRQ12" s="69"/>
      <c r="BRR12" s="69"/>
      <c r="BRS12" s="69"/>
      <c r="BRT12" s="69"/>
      <c r="BRU12" s="69"/>
      <c r="BRV12" s="69"/>
      <c r="BRW12" s="69"/>
      <c r="BRX12" s="69"/>
      <c r="BRY12" s="69"/>
      <c r="BRZ12" s="69"/>
      <c r="BSA12" s="69"/>
      <c r="BSB12" s="69"/>
      <c r="BSC12" s="69"/>
      <c r="BSD12" s="69"/>
      <c r="BSE12" s="69"/>
      <c r="BSF12" s="69"/>
      <c r="BSG12" s="69"/>
      <c r="BSH12" s="69"/>
      <c r="BSI12" s="69"/>
      <c r="BSJ12" s="69"/>
      <c r="BSK12" s="69"/>
      <c r="BSL12" s="69"/>
      <c r="BSM12" s="69"/>
      <c r="BSN12" s="69"/>
      <c r="BSO12" s="69"/>
      <c r="BSP12" s="69"/>
      <c r="BSQ12" s="69"/>
      <c r="BSR12" s="69"/>
      <c r="BSS12" s="69"/>
      <c r="BST12" s="69"/>
      <c r="BSU12" s="69"/>
      <c r="BSV12" s="69"/>
      <c r="BSW12" s="69"/>
      <c r="BSX12" s="69"/>
      <c r="BSY12" s="69"/>
      <c r="BSZ12" s="69"/>
      <c r="BTA12" s="69"/>
      <c r="BTB12" s="69"/>
      <c r="BTC12" s="69"/>
      <c r="BTD12" s="69"/>
      <c r="BTE12" s="69"/>
      <c r="BTF12" s="69"/>
      <c r="BTG12" s="69"/>
      <c r="BTH12" s="69"/>
      <c r="BTI12" s="69"/>
      <c r="BTJ12" s="69"/>
      <c r="BTK12" s="69"/>
      <c r="BTL12" s="69"/>
      <c r="BTM12" s="69"/>
      <c r="BTN12" s="69"/>
      <c r="BTO12" s="69"/>
      <c r="BTP12" s="69"/>
      <c r="BTQ12" s="69"/>
      <c r="BTR12" s="69"/>
      <c r="BTS12" s="69"/>
      <c r="BTT12" s="69"/>
      <c r="BTU12" s="69"/>
      <c r="BTV12" s="69"/>
      <c r="BTW12" s="69"/>
      <c r="BTX12" s="69"/>
      <c r="BTY12" s="69"/>
      <c r="BTZ12" s="69"/>
      <c r="BUA12" s="69"/>
      <c r="BUB12" s="69"/>
      <c r="BUC12" s="69"/>
      <c r="BUD12" s="69"/>
      <c r="BUE12" s="69"/>
      <c r="BUF12" s="69"/>
      <c r="BUG12" s="69"/>
      <c r="BUH12" s="69"/>
      <c r="BUI12" s="69"/>
      <c r="BUJ12" s="69"/>
      <c r="BUK12" s="69"/>
      <c r="BUL12" s="69"/>
      <c r="BUM12" s="69"/>
      <c r="BUN12" s="69"/>
      <c r="BUO12" s="69"/>
      <c r="BUP12" s="69"/>
      <c r="BUQ12" s="69"/>
      <c r="BUR12" s="69"/>
      <c r="BUS12" s="69"/>
      <c r="BUT12" s="69"/>
      <c r="BUU12" s="69"/>
      <c r="BUV12" s="69"/>
      <c r="BUW12" s="69"/>
      <c r="BUX12" s="69"/>
      <c r="BUY12" s="69"/>
      <c r="BUZ12" s="69"/>
      <c r="BVA12" s="69"/>
      <c r="BVB12" s="69"/>
      <c r="BVC12" s="69"/>
      <c r="BVD12" s="69"/>
      <c r="BVE12" s="69"/>
      <c r="BVF12" s="69"/>
      <c r="BVG12" s="69"/>
      <c r="BVH12" s="69"/>
      <c r="BVI12" s="69"/>
      <c r="BVJ12" s="69"/>
      <c r="BVK12" s="69"/>
      <c r="BVL12" s="69"/>
      <c r="BVM12" s="69"/>
      <c r="BVN12" s="69"/>
      <c r="BVO12" s="69"/>
      <c r="BVP12" s="69"/>
      <c r="BVQ12" s="69"/>
      <c r="BVR12" s="69"/>
      <c r="BVS12" s="69"/>
      <c r="BVT12" s="69"/>
      <c r="BVU12" s="69"/>
      <c r="BVV12" s="69"/>
      <c r="BVW12" s="69"/>
      <c r="BVX12" s="69"/>
      <c r="BVY12" s="69"/>
      <c r="BVZ12" s="69"/>
      <c r="BWA12" s="69"/>
      <c r="BWB12" s="69"/>
      <c r="BWC12" s="69"/>
      <c r="BWD12" s="69"/>
      <c r="BWE12" s="69"/>
      <c r="BWF12" s="69"/>
      <c r="BWG12" s="69"/>
      <c r="BWH12" s="69"/>
      <c r="BWI12" s="69"/>
      <c r="BWJ12" s="69"/>
      <c r="BWK12" s="69"/>
      <c r="BWL12" s="69"/>
    </row>
    <row r="13" spans="1:1962" s="49" customFormat="1" ht="17.100000000000001" customHeight="1" thickBot="1" x14ac:dyDescent="0.3">
      <c r="A13" s="220" t="s">
        <v>880</v>
      </c>
      <c r="B13" s="189" t="s">
        <v>881</v>
      </c>
      <c r="C13" s="221" t="s">
        <v>500</v>
      </c>
      <c r="D13" s="203" t="s">
        <v>477</v>
      </c>
      <c r="E13" s="245" t="s">
        <v>940</v>
      </c>
      <c r="F13" s="227" t="s">
        <v>314</v>
      </c>
      <c r="G13" s="156">
        <v>7</v>
      </c>
      <c r="H13" s="157">
        <v>1</v>
      </c>
      <c r="I13" s="156">
        <v>14</v>
      </c>
      <c r="J13" s="158">
        <v>2</v>
      </c>
      <c r="K13" s="159">
        <v>55982.857142857145</v>
      </c>
      <c r="L13" s="159">
        <v>23457.333333333332</v>
      </c>
      <c r="M13" s="890"/>
      <c r="N13" s="891"/>
      <c r="O13" s="890"/>
      <c r="P13" s="891"/>
      <c r="Q13" s="890"/>
      <c r="R13" s="891"/>
      <c r="S13" s="890"/>
      <c r="T13" s="891"/>
      <c r="U13" s="890"/>
      <c r="V13" s="891"/>
      <c r="W13" s="101">
        <v>391737</v>
      </c>
      <c r="X13" s="159">
        <v>143</v>
      </c>
      <c r="Y13" s="161">
        <v>3.6490762478309688E-4</v>
      </c>
      <c r="Z13" s="159">
        <v>391880</v>
      </c>
      <c r="AA13" s="159">
        <v>572800</v>
      </c>
      <c r="AB13" s="160">
        <v>0.68414804469273738</v>
      </c>
      <c r="AC13" s="101">
        <v>348122</v>
      </c>
      <c r="AD13" s="101">
        <v>90</v>
      </c>
      <c r="AE13" s="159">
        <v>348212</v>
      </c>
      <c r="AF13" s="159">
        <v>140663</v>
      </c>
      <c r="AG13" s="160">
        <v>0.40406236893962461</v>
      </c>
      <c r="AH13" s="159">
        <v>81</v>
      </c>
      <c r="AI13" s="160">
        <v>0.9</v>
      </c>
      <c r="AJ13" s="159">
        <v>140744</v>
      </c>
      <c r="AK13" s="160">
        <v>0.4041905505841269</v>
      </c>
      <c r="AL13" s="159">
        <v>321</v>
      </c>
      <c r="AM13" s="160">
        <v>2.2820500060428115E-3</v>
      </c>
      <c r="AN13" s="157">
        <v>43</v>
      </c>
      <c r="AO13" s="160">
        <v>0.53086419753086422</v>
      </c>
      <c r="AP13" s="157">
        <v>364</v>
      </c>
      <c r="AQ13" s="160">
        <v>2.5862558972318535E-3</v>
      </c>
      <c r="AR13" s="159">
        <v>235</v>
      </c>
      <c r="AS13" s="160">
        <v>0.73208722741433019</v>
      </c>
      <c r="AT13" s="157">
        <v>31</v>
      </c>
      <c r="AU13" s="160">
        <v>0.72093023255813948</v>
      </c>
      <c r="AV13" s="157">
        <v>266</v>
      </c>
      <c r="AW13" s="160">
        <v>0.73076923076923073</v>
      </c>
      <c r="AX13" s="159">
        <v>1097</v>
      </c>
      <c r="AY13" s="160">
        <v>7.794293184789405E-3</v>
      </c>
      <c r="AZ13" s="159">
        <v>18446</v>
      </c>
      <c r="BA13" s="160">
        <v>0.13106064912180981</v>
      </c>
      <c r="BB13" s="159">
        <v>19543</v>
      </c>
      <c r="BC13" s="160">
        <v>0.13885494230659923</v>
      </c>
      <c r="BD13" s="157">
        <v>5</v>
      </c>
      <c r="BE13" s="160">
        <v>0.35714285714285715</v>
      </c>
      <c r="BF13" s="157">
        <v>3</v>
      </c>
      <c r="BG13" s="160">
        <v>0.42857142857142855</v>
      </c>
      <c r="BH13" s="172" t="s">
        <v>937</v>
      </c>
      <c r="BI13" s="230">
        <v>7</v>
      </c>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c r="JD13" s="69"/>
      <c r="JE13" s="69"/>
      <c r="JF13" s="69"/>
      <c r="JG13" s="69"/>
      <c r="JH13" s="69"/>
      <c r="JI13" s="69"/>
      <c r="JJ13" s="69"/>
      <c r="JK13" s="69"/>
      <c r="JL13" s="69"/>
      <c r="JM13" s="69"/>
      <c r="JN13" s="69"/>
      <c r="JO13" s="69"/>
      <c r="JP13" s="69"/>
      <c r="JQ13" s="69"/>
      <c r="JR13" s="69"/>
      <c r="JS13" s="69"/>
      <c r="JT13" s="69"/>
      <c r="JU13" s="69"/>
      <c r="JV13" s="69"/>
      <c r="JW13" s="69"/>
      <c r="JX13" s="69"/>
      <c r="JY13" s="69"/>
      <c r="JZ13" s="69"/>
      <c r="KA13" s="69"/>
      <c r="KB13" s="69"/>
      <c r="KC13" s="69"/>
      <c r="KD13" s="69"/>
      <c r="KE13" s="69"/>
      <c r="KF13" s="69"/>
      <c r="KG13" s="69"/>
      <c r="KH13" s="69"/>
      <c r="KI13" s="69"/>
      <c r="KJ13" s="69"/>
      <c r="KK13" s="69"/>
      <c r="KL13" s="69"/>
      <c r="KM13" s="69"/>
      <c r="KN13" s="69"/>
      <c r="KO13" s="69"/>
      <c r="KP13" s="69"/>
      <c r="KQ13" s="69"/>
      <c r="KR13" s="69"/>
      <c r="KS13" s="69"/>
      <c r="KT13" s="69"/>
      <c r="KU13" s="69"/>
      <c r="KV13" s="69"/>
      <c r="KW13" s="69"/>
      <c r="KX13" s="69"/>
      <c r="KY13" s="69"/>
      <c r="KZ13" s="69"/>
      <c r="LA13" s="69"/>
      <c r="LB13" s="69"/>
      <c r="LC13" s="69"/>
      <c r="LD13" s="69"/>
      <c r="LE13" s="69"/>
      <c r="LF13" s="69"/>
      <c r="LG13" s="69"/>
      <c r="LH13" s="69"/>
      <c r="LI13" s="69"/>
      <c r="LJ13" s="69"/>
      <c r="LK13" s="69"/>
      <c r="LL13" s="69"/>
      <c r="LM13" s="69"/>
      <c r="LN13" s="69"/>
      <c r="LO13" s="69"/>
      <c r="LP13" s="69"/>
      <c r="LQ13" s="69"/>
      <c r="LR13" s="69"/>
      <c r="LS13" s="69"/>
      <c r="LT13" s="69"/>
      <c r="LU13" s="69"/>
      <c r="LV13" s="69"/>
      <c r="LW13" s="69"/>
      <c r="LX13" s="69"/>
      <c r="LY13" s="69"/>
      <c r="LZ13" s="69"/>
      <c r="MA13" s="69"/>
      <c r="MB13" s="69"/>
      <c r="MC13" s="69"/>
      <c r="MD13" s="69"/>
      <c r="ME13" s="69"/>
      <c r="MF13" s="69"/>
      <c r="MG13" s="69"/>
      <c r="MH13" s="69"/>
      <c r="MI13" s="69"/>
      <c r="MJ13" s="69"/>
      <c r="MK13" s="69"/>
      <c r="ML13" s="69"/>
      <c r="MM13" s="69"/>
      <c r="MN13" s="69"/>
      <c r="MO13" s="69"/>
      <c r="MP13" s="69"/>
      <c r="MQ13" s="69"/>
      <c r="MR13" s="69"/>
      <c r="MS13" s="69"/>
      <c r="MT13" s="69"/>
      <c r="MU13" s="69"/>
      <c r="MV13" s="69"/>
      <c r="MW13" s="69"/>
      <c r="MX13" s="69"/>
      <c r="MY13" s="69"/>
      <c r="MZ13" s="69"/>
      <c r="NA13" s="69"/>
      <c r="NB13" s="69"/>
      <c r="NC13" s="69"/>
      <c r="ND13" s="69"/>
      <c r="NE13" s="69"/>
      <c r="NF13" s="69"/>
      <c r="NG13" s="69"/>
      <c r="NH13" s="69"/>
      <c r="NI13" s="69"/>
      <c r="NJ13" s="69"/>
      <c r="NK13" s="69"/>
      <c r="NL13" s="69"/>
      <c r="NM13" s="69"/>
      <c r="NN13" s="69"/>
      <c r="NO13" s="69"/>
      <c r="NP13" s="69"/>
      <c r="NQ13" s="69"/>
      <c r="NR13" s="69"/>
      <c r="NS13" s="69"/>
      <c r="NT13" s="69"/>
      <c r="NU13" s="69"/>
      <c r="NV13" s="69"/>
      <c r="NW13" s="69"/>
      <c r="NX13" s="69"/>
      <c r="NY13" s="69"/>
      <c r="NZ13" s="69"/>
      <c r="OA13" s="69"/>
      <c r="OB13" s="69"/>
      <c r="OC13" s="69"/>
      <c r="OD13" s="69"/>
      <c r="OE13" s="69"/>
      <c r="OF13" s="69"/>
      <c r="OG13" s="69"/>
      <c r="OH13" s="69"/>
      <c r="OI13" s="69"/>
      <c r="OJ13" s="69"/>
      <c r="OK13" s="69"/>
      <c r="OL13" s="69"/>
      <c r="OM13" s="69"/>
      <c r="ON13" s="69"/>
      <c r="OO13" s="69"/>
      <c r="OP13" s="69"/>
      <c r="OQ13" s="69"/>
      <c r="OR13" s="69"/>
      <c r="OS13" s="69"/>
      <c r="OT13" s="69"/>
      <c r="OU13" s="69"/>
      <c r="OV13" s="69"/>
      <c r="OW13" s="69"/>
      <c r="OX13" s="69"/>
      <c r="OY13" s="69"/>
      <c r="OZ13" s="69"/>
      <c r="PA13" s="69"/>
      <c r="PB13" s="69"/>
      <c r="PC13" s="69"/>
      <c r="PD13" s="69"/>
      <c r="PE13" s="69"/>
      <c r="PF13" s="69"/>
      <c r="PG13" s="69"/>
      <c r="PH13" s="69"/>
      <c r="PI13" s="69"/>
      <c r="PJ13" s="69"/>
      <c r="PK13" s="69"/>
      <c r="PL13" s="69"/>
      <c r="PM13" s="69"/>
      <c r="PN13" s="69"/>
      <c r="PO13" s="69"/>
      <c r="PP13" s="69"/>
      <c r="PQ13" s="69"/>
      <c r="PR13" s="69"/>
      <c r="PS13" s="69"/>
      <c r="PT13" s="69"/>
      <c r="PU13" s="69"/>
      <c r="PV13" s="69"/>
      <c r="PW13" s="69"/>
      <c r="PX13" s="69"/>
      <c r="PY13" s="69"/>
      <c r="PZ13" s="69"/>
      <c r="QA13" s="69"/>
      <c r="QB13" s="69"/>
      <c r="QC13" s="69"/>
      <c r="QD13" s="69"/>
      <c r="QE13" s="69"/>
      <c r="QF13" s="69"/>
      <c r="QG13" s="69"/>
      <c r="QH13" s="69"/>
      <c r="QI13" s="69"/>
      <c r="QJ13" s="69"/>
      <c r="QK13" s="69"/>
      <c r="QL13" s="69"/>
      <c r="QM13" s="69"/>
      <c r="QN13" s="69"/>
      <c r="QO13" s="69"/>
      <c r="QP13" s="69"/>
      <c r="QQ13" s="69"/>
      <c r="QR13" s="69"/>
      <c r="QS13" s="69"/>
      <c r="QT13" s="69"/>
      <c r="QU13" s="69"/>
      <c r="QV13" s="69"/>
      <c r="QW13" s="69"/>
      <c r="QX13" s="69"/>
      <c r="QY13" s="69"/>
      <c r="QZ13" s="69"/>
      <c r="RA13" s="69"/>
      <c r="RB13" s="69"/>
      <c r="RC13" s="69"/>
      <c r="RD13" s="69"/>
      <c r="RE13" s="69"/>
      <c r="RF13" s="69"/>
      <c r="RG13" s="69"/>
      <c r="RH13" s="69"/>
      <c r="RI13" s="69"/>
      <c r="RJ13" s="69"/>
      <c r="RK13" s="69"/>
      <c r="RL13" s="69"/>
      <c r="RM13" s="69"/>
      <c r="RN13" s="69"/>
      <c r="RO13" s="69"/>
      <c r="RP13" s="69"/>
      <c r="RQ13" s="69"/>
      <c r="RR13" s="69"/>
      <c r="RS13" s="69"/>
      <c r="RT13" s="69"/>
      <c r="RU13" s="69"/>
      <c r="RV13" s="69"/>
      <c r="RW13" s="69"/>
      <c r="RX13" s="69"/>
      <c r="RY13" s="69"/>
      <c r="RZ13" s="69"/>
      <c r="SA13" s="69"/>
      <c r="SB13" s="69"/>
      <c r="SC13" s="69"/>
      <c r="SD13" s="69"/>
      <c r="SE13" s="69"/>
      <c r="SF13" s="69"/>
      <c r="SG13" s="69"/>
      <c r="SH13" s="69"/>
      <c r="SI13" s="69"/>
      <c r="SJ13" s="69"/>
      <c r="SK13" s="69"/>
      <c r="SL13" s="69"/>
      <c r="SM13" s="69"/>
      <c r="SN13" s="69"/>
      <c r="SO13" s="69"/>
      <c r="SP13" s="69"/>
      <c r="SQ13" s="69"/>
      <c r="SR13" s="69"/>
      <c r="SS13" s="69"/>
      <c r="ST13" s="69"/>
      <c r="SU13" s="69"/>
      <c r="SV13" s="69"/>
      <c r="SW13" s="69"/>
      <c r="SX13" s="69"/>
      <c r="SY13" s="69"/>
      <c r="SZ13" s="69"/>
      <c r="TA13" s="69"/>
      <c r="TB13" s="69"/>
      <c r="TC13" s="69"/>
      <c r="TD13" s="69"/>
      <c r="TE13" s="69"/>
      <c r="TF13" s="69"/>
      <c r="TG13" s="69"/>
      <c r="TH13" s="69"/>
      <c r="TI13" s="69"/>
      <c r="TJ13" s="69"/>
      <c r="TK13" s="69"/>
      <c r="TL13" s="69"/>
      <c r="TM13" s="69"/>
      <c r="TN13" s="69"/>
      <c r="TO13" s="69"/>
      <c r="TP13" s="69"/>
      <c r="TQ13" s="69"/>
      <c r="TR13" s="69"/>
      <c r="TS13" s="69"/>
      <c r="TT13" s="69"/>
      <c r="TU13" s="69"/>
      <c r="TV13" s="69"/>
      <c r="TW13" s="69"/>
      <c r="TX13" s="69"/>
      <c r="TY13" s="69"/>
      <c r="TZ13" s="69"/>
      <c r="UA13" s="69"/>
      <c r="UB13" s="69"/>
      <c r="UC13" s="69"/>
      <c r="UD13" s="69"/>
      <c r="UE13" s="69"/>
      <c r="UF13" s="69"/>
      <c r="UG13" s="69"/>
      <c r="UH13" s="69"/>
      <c r="UI13" s="69"/>
      <c r="UJ13" s="69"/>
      <c r="UK13" s="69"/>
      <c r="UL13" s="69"/>
      <c r="UM13" s="69"/>
      <c r="UN13" s="69"/>
      <c r="UO13" s="69"/>
      <c r="UP13" s="69"/>
      <c r="UQ13" s="69"/>
      <c r="UR13" s="69"/>
      <c r="US13" s="69"/>
      <c r="UT13" s="69"/>
      <c r="UU13" s="69"/>
      <c r="UV13" s="69"/>
      <c r="UW13" s="69"/>
      <c r="UX13" s="69"/>
      <c r="UY13" s="69"/>
      <c r="UZ13" s="69"/>
      <c r="VA13" s="69"/>
      <c r="VB13" s="69"/>
      <c r="VC13" s="69"/>
      <c r="VD13" s="69"/>
      <c r="VE13" s="69"/>
      <c r="VF13" s="69"/>
      <c r="VG13" s="69"/>
      <c r="VH13" s="69"/>
      <c r="VI13" s="69"/>
      <c r="VJ13" s="69"/>
      <c r="VK13" s="69"/>
      <c r="VL13" s="69"/>
      <c r="VM13" s="69"/>
      <c r="VN13" s="69"/>
      <c r="VO13" s="69"/>
      <c r="VP13" s="69"/>
      <c r="VQ13" s="69"/>
      <c r="VR13" s="69"/>
      <c r="VS13" s="69"/>
      <c r="VT13" s="69"/>
      <c r="VU13" s="69"/>
      <c r="VV13" s="69"/>
      <c r="VW13" s="69"/>
      <c r="VX13" s="69"/>
      <c r="VY13" s="69"/>
      <c r="VZ13" s="69"/>
      <c r="WA13" s="69"/>
      <c r="WB13" s="69"/>
      <c r="WC13" s="69"/>
      <c r="WD13" s="69"/>
      <c r="WE13" s="69"/>
      <c r="WF13" s="69"/>
      <c r="WG13" s="69"/>
      <c r="WH13" s="69"/>
      <c r="WI13" s="69"/>
      <c r="WJ13" s="69"/>
      <c r="WK13" s="69"/>
      <c r="WL13" s="69"/>
      <c r="WM13" s="69"/>
      <c r="WN13" s="69"/>
      <c r="WO13" s="69"/>
      <c r="WP13" s="69"/>
      <c r="WQ13" s="69"/>
      <c r="WR13" s="69"/>
      <c r="WS13" s="69"/>
      <c r="WT13" s="69"/>
      <c r="WU13" s="69"/>
      <c r="WV13" s="69"/>
      <c r="WW13" s="69"/>
      <c r="WX13" s="69"/>
      <c r="WY13" s="69"/>
      <c r="WZ13" s="69"/>
      <c r="XA13" s="69"/>
      <c r="XB13" s="69"/>
      <c r="XC13" s="69"/>
      <c r="XD13" s="69"/>
      <c r="XE13" s="69"/>
      <c r="XF13" s="69"/>
      <c r="XG13" s="69"/>
      <c r="XH13" s="69"/>
      <c r="XI13" s="69"/>
      <c r="XJ13" s="69"/>
      <c r="XK13" s="69"/>
      <c r="XL13" s="69"/>
      <c r="XM13" s="69"/>
      <c r="XN13" s="69"/>
      <c r="XO13" s="69"/>
      <c r="XP13" s="69"/>
      <c r="XQ13" s="69"/>
      <c r="XR13" s="69"/>
      <c r="XS13" s="69"/>
      <c r="XT13" s="69"/>
      <c r="XU13" s="69"/>
      <c r="XV13" s="69"/>
      <c r="XW13" s="69"/>
      <c r="XX13" s="69"/>
      <c r="XY13" s="69"/>
      <c r="XZ13" s="69"/>
      <c r="YA13" s="69"/>
      <c r="YB13" s="69"/>
      <c r="YC13" s="69"/>
      <c r="YD13" s="69"/>
      <c r="YE13" s="69"/>
      <c r="YF13" s="69"/>
      <c r="YG13" s="69"/>
      <c r="YH13" s="69"/>
      <c r="YI13" s="69"/>
      <c r="YJ13" s="69"/>
      <c r="YK13" s="69"/>
      <c r="YL13" s="69"/>
      <c r="YM13" s="69"/>
      <c r="YN13" s="69"/>
      <c r="YO13" s="69"/>
      <c r="YP13" s="69"/>
      <c r="YQ13" s="69"/>
      <c r="YR13" s="69"/>
      <c r="YS13" s="69"/>
      <c r="YT13" s="69"/>
      <c r="YU13" s="69"/>
      <c r="YV13" s="69"/>
      <c r="YW13" s="69"/>
      <c r="YX13" s="69"/>
      <c r="YY13" s="69"/>
      <c r="YZ13" s="69"/>
      <c r="ZA13" s="69"/>
      <c r="ZB13" s="69"/>
      <c r="ZC13" s="69"/>
      <c r="ZD13" s="69"/>
      <c r="ZE13" s="69"/>
      <c r="ZF13" s="69"/>
      <c r="ZG13" s="69"/>
      <c r="ZH13" s="69"/>
      <c r="ZI13" s="69"/>
      <c r="ZJ13" s="69"/>
      <c r="ZK13" s="69"/>
      <c r="ZL13" s="69"/>
      <c r="ZM13" s="69"/>
      <c r="ZN13" s="69"/>
      <c r="ZO13" s="69"/>
      <c r="ZP13" s="69"/>
      <c r="ZQ13" s="69"/>
      <c r="ZR13" s="69"/>
      <c r="ZS13" s="69"/>
      <c r="ZT13" s="69"/>
      <c r="ZU13" s="69"/>
      <c r="ZV13" s="69"/>
      <c r="ZW13" s="69"/>
      <c r="ZX13" s="69"/>
      <c r="ZY13" s="69"/>
      <c r="ZZ13" s="69"/>
      <c r="AAA13" s="69"/>
      <c r="AAB13" s="69"/>
      <c r="AAC13" s="69"/>
      <c r="AAD13" s="69"/>
      <c r="AAE13" s="69"/>
      <c r="AAF13" s="69"/>
      <c r="AAG13" s="69"/>
      <c r="AAH13" s="69"/>
      <c r="AAI13" s="69"/>
      <c r="AAJ13" s="69"/>
      <c r="AAK13" s="69"/>
      <c r="AAL13" s="69"/>
      <c r="AAM13" s="69"/>
      <c r="AAN13" s="69"/>
      <c r="AAO13" s="69"/>
      <c r="AAP13" s="69"/>
      <c r="AAQ13" s="69"/>
      <c r="AAR13" s="69"/>
      <c r="AAS13" s="69"/>
      <c r="AAT13" s="69"/>
      <c r="AAU13" s="69"/>
      <c r="AAV13" s="69"/>
      <c r="AAW13" s="69"/>
      <c r="AAX13" s="69"/>
      <c r="AAY13" s="69"/>
      <c r="AAZ13" s="69"/>
      <c r="ABA13" s="69"/>
      <c r="ABB13" s="69"/>
      <c r="ABC13" s="69"/>
      <c r="ABD13" s="69"/>
      <c r="ABE13" s="69"/>
      <c r="ABF13" s="69"/>
      <c r="ABG13" s="69"/>
      <c r="ABH13" s="69"/>
      <c r="ABI13" s="69"/>
      <c r="ABJ13" s="69"/>
      <c r="ABK13" s="69"/>
      <c r="ABL13" s="69"/>
      <c r="ABM13" s="69"/>
      <c r="ABN13" s="69"/>
      <c r="ABO13" s="69"/>
      <c r="ABP13" s="69"/>
      <c r="ABQ13" s="69"/>
      <c r="ABR13" s="69"/>
      <c r="ABS13" s="69"/>
      <c r="ABT13" s="69"/>
      <c r="ABU13" s="69"/>
      <c r="ABV13" s="69"/>
      <c r="ABW13" s="69"/>
      <c r="ABX13" s="69"/>
      <c r="ABY13" s="69"/>
      <c r="ABZ13" s="69"/>
      <c r="ACA13" s="69"/>
      <c r="ACB13" s="69"/>
      <c r="ACC13" s="69"/>
      <c r="ACD13" s="69"/>
      <c r="ACE13" s="69"/>
      <c r="ACF13" s="69"/>
      <c r="ACG13" s="69"/>
      <c r="ACH13" s="69"/>
      <c r="ACI13" s="69"/>
      <c r="ACJ13" s="69"/>
      <c r="ACK13" s="69"/>
      <c r="ACL13" s="69"/>
      <c r="ACM13" s="69"/>
      <c r="ACN13" s="69"/>
      <c r="ACO13" s="69"/>
      <c r="ACP13" s="69"/>
      <c r="ACQ13" s="69"/>
      <c r="ACR13" s="69"/>
      <c r="ACS13" s="69"/>
      <c r="ACT13" s="69"/>
      <c r="ACU13" s="69"/>
      <c r="ACV13" s="69"/>
      <c r="ACW13" s="69"/>
      <c r="ACX13" s="69"/>
      <c r="ACY13" s="69"/>
      <c r="ACZ13" s="69"/>
      <c r="ADA13" s="69"/>
      <c r="ADB13" s="69"/>
      <c r="ADC13" s="69"/>
      <c r="ADD13" s="69"/>
      <c r="ADE13" s="69"/>
      <c r="ADF13" s="69"/>
      <c r="ADG13" s="69"/>
      <c r="ADH13" s="69"/>
      <c r="ADI13" s="69"/>
      <c r="ADJ13" s="69"/>
      <c r="ADK13" s="69"/>
      <c r="ADL13" s="69"/>
      <c r="ADM13" s="69"/>
      <c r="ADN13" s="69"/>
      <c r="ADO13" s="69"/>
      <c r="ADP13" s="69"/>
      <c r="ADQ13" s="69"/>
      <c r="ADR13" s="69"/>
      <c r="ADS13" s="69"/>
      <c r="ADT13" s="69"/>
      <c r="ADU13" s="69"/>
      <c r="ADV13" s="69"/>
      <c r="ADW13" s="69"/>
      <c r="ADX13" s="69"/>
      <c r="ADY13" s="69"/>
      <c r="ADZ13" s="69"/>
      <c r="AEA13" s="69"/>
      <c r="AEB13" s="69"/>
      <c r="AEC13" s="69"/>
      <c r="AED13" s="69"/>
      <c r="AEE13" s="69"/>
      <c r="AEF13" s="69"/>
      <c r="AEG13" s="69"/>
      <c r="AEH13" s="69"/>
      <c r="AEI13" s="69"/>
      <c r="AEJ13" s="69"/>
      <c r="AEK13" s="69"/>
      <c r="AEL13" s="69"/>
      <c r="AEM13" s="69"/>
      <c r="AEN13" s="69"/>
      <c r="AEO13" s="69"/>
      <c r="AEP13" s="69"/>
      <c r="AEQ13" s="69"/>
      <c r="AER13" s="69"/>
      <c r="AES13" s="69"/>
      <c r="AET13" s="69"/>
      <c r="AEU13" s="69"/>
      <c r="AEV13" s="69"/>
      <c r="AEW13" s="69"/>
      <c r="AEX13" s="69"/>
      <c r="AEY13" s="69"/>
      <c r="AEZ13" s="69"/>
      <c r="AFA13" s="69"/>
      <c r="AFB13" s="69"/>
      <c r="AFC13" s="69"/>
      <c r="AFD13" s="69"/>
      <c r="AFE13" s="69"/>
      <c r="AFF13" s="69"/>
      <c r="AFG13" s="69"/>
      <c r="AFH13" s="69"/>
      <c r="AFI13" s="69"/>
      <c r="AFJ13" s="69"/>
      <c r="AFK13" s="69"/>
      <c r="AFL13" s="69"/>
      <c r="AFM13" s="69"/>
      <c r="AFN13" s="69"/>
      <c r="AFO13" s="69"/>
      <c r="AFP13" s="69"/>
      <c r="AFQ13" s="69"/>
      <c r="AFR13" s="69"/>
      <c r="AFS13" s="69"/>
      <c r="AFT13" s="69"/>
      <c r="AFU13" s="69"/>
      <c r="AFV13" s="69"/>
      <c r="AFW13" s="69"/>
      <c r="AFX13" s="69"/>
      <c r="AFY13" s="69"/>
      <c r="AFZ13" s="69"/>
      <c r="AGA13" s="69"/>
      <c r="AGB13" s="69"/>
      <c r="AGC13" s="69"/>
      <c r="AGD13" s="69"/>
      <c r="AGE13" s="69"/>
      <c r="AGF13" s="69"/>
      <c r="AGG13" s="69"/>
      <c r="AGH13" s="69"/>
      <c r="AGI13" s="69"/>
      <c r="AGJ13" s="69"/>
      <c r="AGK13" s="69"/>
      <c r="AGL13" s="69"/>
      <c r="AGM13" s="69"/>
      <c r="AGN13" s="69"/>
      <c r="AGO13" s="69"/>
      <c r="AGP13" s="69"/>
      <c r="AGQ13" s="69"/>
      <c r="AGR13" s="69"/>
      <c r="AGS13" s="69"/>
      <c r="AGT13" s="69"/>
      <c r="AGU13" s="69"/>
      <c r="AGV13" s="69"/>
      <c r="AGW13" s="69"/>
      <c r="AGX13" s="69"/>
      <c r="AGY13" s="69"/>
      <c r="AGZ13" s="69"/>
      <c r="AHA13" s="69"/>
      <c r="AHB13" s="69"/>
      <c r="AHC13" s="69"/>
      <c r="AHD13" s="69"/>
      <c r="AHE13" s="69"/>
      <c r="AHF13" s="69"/>
      <c r="AHG13" s="69"/>
      <c r="AHH13" s="69"/>
      <c r="AHI13" s="69"/>
      <c r="AHJ13" s="69"/>
      <c r="AHK13" s="69"/>
      <c r="AHL13" s="69"/>
      <c r="AHM13" s="69"/>
      <c r="AHN13" s="69"/>
      <c r="AHO13" s="69"/>
      <c r="AHP13" s="69"/>
      <c r="AHQ13" s="69"/>
      <c r="AHR13" s="69"/>
      <c r="AHS13" s="69"/>
      <c r="AHT13" s="69"/>
      <c r="AHU13" s="69"/>
      <c r="AHV13" s="69"/>
      <c r="AHW13" s="69"/>
      <c r="AHX13" s="69"/>
      <c r="AHY13" s="69"/>
      <c r="AHZ13" s="69"/>
      <c r="AIA13" s="69"/>
      <c r="AIB13" s="69"/>
      <c r="AIC13" s="69"/>
      <c r="AID13" s="69"/>
      <c r="AIE13" s="69"/>
      <c r="AIF13" s="69"/>
      <c r="AIG13" s="69"/>
      <c r="AIH13" s="69"/>
      <c r="AII13" s="69"/>
      <c r="AIJ13" s="69"/>
      <c r="AIK13" s="69"/>
      <c r="AIL13" s="69"/>
      <c r="AIM13" s="69"/>
      <c r="AIN13" s="69"/>
      <c r="AIO13" s="69"/>
      <c r="AIP13" s="69"/>
      <c r="AIQ13" s="69"/>
      <c r="AIR13" s="69"/>
      <c r="AIS13" s="69"/>
      <c r="AIT13" s="69"/>
      <c r="AIU13" s="69"/>
      <c r="AIV13" s="69"/>
      <c r="AIW13" s="69"/>
      <c r="AIX13" s="69"/>
      <c r="AIY13" s="69"/>
      <c r="AIZ13" s="69"/>
      <c r="AJA13" s="69"/>
      <c r="AJB13" s="69"/>
      <c r="AJC13" s="69"/>
      <c r="AJD13" s="69"/>
      <c r="AJE13" s="69"/>
      <c r="AJF13" s="69"/>
      <c r="AJG13" s="69"/>
      <c r="AJH13" s="69"/>
      <c r="AJI13" s="69"/>
      <c r="AJJ13" s="69"/>
      <c r="AJK13" s="69"/>
      <c r="AJL13" s="69"/>
      <c r="AJM13" s="69"/>
      <c r="AJN13" s="69"/>
      <c r="AJO13" s="69"/>
      <c r="AJP13" s="69"/>
      <c r="AJQ13" s="69"/>
      <c r="AJR13" s="69"/>
      <c r="AJS13" s="69"/>
      <c r="AJT13" s="69"/>
      <c r="AJU13" s="69"/>
      <c r="AJV13" s="69"/>
      <c r="AJW13" s="69"/>
      <c r="AJX13" s="69"/>
      <c r="AJY13" s="69"/>
      <c r="AJZ13" s="69"/>
      <c r="AKA13" s="69"/>
      <c r="AKB13" s="69"/>
      <c r="AKC13" s="69"/>
      <c r="AKD13" s="69"/>
      <c r="AKE13" s="69"/>
      <c r="AKF13" s="69"/>
      <c r="AKG13" s="69"/>
      <c r="AKH13" s="69"/>
      <c r="AKI13" s="69"/>
      <c r="AKJ13" s="69"/>
      <c r="AKK13" s="69"/>
      <c r="AKL13" s="69"/>
      <c r="AKM13" s="69"/>
      <c r="AKN13" s="69"/>
      <c r="AKO13" s="69"/>
      <c r="AKP13" s="69"/>
      <c r="AKQ13" s="69"/>
      <c r="AKR13" s="69"/>
      <c r="AKS13" s="69"/>
      <c r="AKT13" s="69"/>
      <c r="AKU13" s="69"/>
      <c r="AKV13" s="69"/>
      <c r="AKW13" s="69"/>
      <c r="AKX13" s="69"/>
      <c r="AKY13" s="69"/>
      <c r="AKZ13" s="69"/>
      <c r="ALA13" s="69"/>
      <c r="ALB13" s="69"/>
      <c r="ALC13" s="69"/>
      <c r="ALD13" s="69"/>
      <c r="ALE13" s="69"/>
      <c r="ALF13" s="69"/>
      <c r="ALG13" s="69"/>
      <c r="ALH13" s="69"/>
      <c r="ALI13" s="69"/>
      <c r="ALJ13" s="69"/>
      <c r="ALK13" s="69"/>
      <c r="ALL13" s="69"/>
      <c r="ALM13" s="69"/>
      <c r="ALN13" s="69"/>
      <c r="ALO13" s="69"/>
      <c r="ALP13" s="69"/>
      <c r="ALQ13" s="69"/>
      <c r="ALR13" s="69"/>
      <c r="ALS13" s="69"/>
      <c r="ALT13" s="69"/>
      <c r="ALU13" s="69"/>
      <c r="ALV13" s="69"/>
      <c r="ALW13" s="69"/>
      <c r="ALX13" s="69"/>
      <c r="ALY13" s="69"/>
      <c r="ALZ13" s="69"/>
      <c r="AMA13" s="69"/>
      <c r="AMB13" s="69"/>
      <c r="AMC13" s="69"/>
      <c r="AMD13" s="69"/>
      <c r="AME13" s="69"/>
      <c r="AMF13" s="69"/>
      <c r="AMG13" s="69"/>
      <c r="AMH13" s="69"/>
      <c r="AMI13" s="69"/>
      <c r="AMJ13" s="69"/>
      <c r="AMK13" s="69"/>
      <c r="AML13" s="69"/>
      <c r="AMM13" s="69"/>
      <c r="AMN13" s="69"/>
      <c r="AMO13" s="69"/>
      <c r="AMP13" s="69"/>
      <c r="AMQ13" s="69"/>
      <c r="AMR13" s="69"/>
      <c r="AMS13" s="69"/>
      <c r="AMT13" s="69"/>
      <c r="AMU13" s="69"/>
      <c r="AMV13" s="69"/>
      <c r="AMW13" s="69"/>
      <c r="AMX13" s="69"/>
      <c r="AMY13" s="69"/>
      <c r="AMZ13" s="69"/>
      <c r="ANA13" s="69"/>
      <c r="ANB13" s="69"/>
      <c r="ANC13" s="69"/>
      <c r="AND13" s="69"/>
      <c r="ANE13" s="69"/>
      <c r="ANF13" s="69"/>
      <c r="ANG13" s="69"/>
      <c r="ANH13" s="69"/>
      <c r="ANI13" s="69"/>
      <c r="ANJ13" s="69"/>
      <c r="ANK13" s="69"/>
      <c r="ANL13" s="69"/>
      <c r="ANM13" s="69"/>
      <c r="ANN13" s="69"/>
      <c r="ANO13" s="69"/>
      <c r="ANP13" s="69"/>
      <c r="ANQ13" s="69"/>
      <c r="ANR13" s="69"/>
      <c r="ANS13" s="69"/>
      <c r="ANT13" s="69"/>
      <c r="ANU13" s="69"/>
      <c r="ANV13" s="69"/>
      <c r="ANW13" s="69"/>
      <c r="ANX13" s="69"/>
      <c r="ANY13" s="69"/>
      <c r="ANZ13" s="69"/>
      <c r="AOA13" s="69"/>
      <c r="AOB13" s="69"/>
      <c r="AOC13" s="69"/>
      <c r="AOD13" s="69"/>
      <c r="AOE13" s="69"/>
      <c r="AOF13" s="69"/>
      <c r="AOG13" s="69"/>
      <c r="AOH13" s="69"/>
      <c r="AOI13" s="69"/>
      <c r="AOJ13" s="69"/>
      <c r="AOK13" s="69"/>
      <c r="AOL13" s="69"/>
      <c r="AOM13" s="69"/>
      <c r="AON13" s="69"/>
      <c r="AOO13" s="69"/>
      <c r="AOP13" s="69"/>
      <c r="AOQ13" s="69"/>
      <c r="AOR13" s="69"/>
      <c r="AOS13" s="69"/>
      <c r="AOT13" s="69"/>
      <c r="AOU13" s="69"/>
      <c r="AOV13" s="69"/>
      <c r="AOW13" s="69"/>
      <c r="AOX13" s="69"/>
      <c r="AOY13" s="69"/>
      <c r="AOZ13" s="69"/>
      <c r="APA13" s="69"/>
      <c r="APB13" s="69"/>
      <c r="APC13" s="69"/>
      <c r="APD13" s="69"/>
      <c r="APE13" s="69"/>
      <c r="APF13" s="69"/>
      <c r="APG13" s="69"/>
      <c r="APH13" s="69"/>
      <c r="API13" s="69"/>
      <c r="APJ13" s="69"/>
      <c r="APK13" s="69"/>
      <c r="APL13" s="69"/>
      <c r="APM13" s="69"/>
      <c r="APN13" s="69"/>
      <c r="APO13" s="69"/>
      <c r="APP13" s="69"/>
      <c r="APQ13" s="69"/>
      <c r="APR13" s="69"/>
      <c r="APS13" s="69"/>
      <c r="APT13" s="69"/>
      <c r="APU13" s="69"/>
      <c r="APV13" s="69"/>
      <c r="APW13" s="69"/>
      <c r="APX13" s="69"/>
      <c r="APY13" s="69"/>
      <c r="APZ13" s="69"/>
      <c r="AQA13" s="69"/>
      <c r="AQB13" s="69"/>
      <c r="AQC13" s="69"/>
      <c r="AQD13" s="69"/>
      <c r="AQE13" s="69"/>
      <c r="AQF13" s="69"/>
      <c r="AQG13" s="69"/>
      <c r="AQH13" s="69"/>
      <c r="AQI13" s="69"/>
      <c r="AQJ13" s="69"/>
      <c r="AQK13" s="69"/>
      <c r="AQL13" s="69"/>
      <c r="AQM13" s="69"/>
      <c r="AQN13" s="69"/>
      <c r="AQO13" s="69"/>
      <c r="AQP13" s="69"/>
      <c r="AQQ13" s="69"/>
      <c r="AQR13" s="69"/>
      <c r="AQS13" s="69"/>
      <c r="AQT13" s="69"/>
      <c r="AQU13" s="69"/>
      <c r="AQV13" s="69"/>
      <c r="AQW13" s="69"/>
      <c r="AQX13" s="69"/>
      <c r="AQY13" s="69"/>
      <c r="AQZ13" s="69"/>
      <c r="ARA13" s="69"/>
      <c r="ARB13" s="69"/>
      <c r="ARC13" s="69"/>
      <c r="ARD13" s="69"/>
      <c r="ARE13" s="69"/>
      <c r="ARF13" s="69"/>
      <c r="ARG13" s="69"/>
      <c r="ARH13" s="69"/>
      <c r="ARI13" s="69"/>
      <c r="ARJ13" s="69"/>
      <c r="ARK13" s="69"/>
      <c r="ARL13" s="69"/>
      <c r="ARM13" s="69"/>
      <c r="ARN13" s="69"/>
      <c r="ARO13" s="69"/>
      <c r="ARP13" s="69"/>
      <c r="ARQ13" s="69"/>
      <c r="ARR13" s="69"/>
      <c r="ARS13" s="69"/>
      <c r="ART13" s="69"/>
      <c r="ARU13" s="69"/>
      <c r="ARV13" s="69"/>
      <c r="ARW13" s="69"/>
      <c r="ARX13" s="69"/>
      <c r="ARY13" s="69"/>
      <c r="ARZ13" s="69"/>
      <c r="ASA13" s="69"/>
      <c r="ASB13" s="69"/>
      <c r="ASC13" s="69"/>
      <c r="ASD13" s="69"/>
      <c r="ASE13" s="69"/>
      <c r="ASF13" s="69"/>
      <c r="ASG13" s="69"/>
      <c r="ASH13" s="69"/>
      <c r="ASI13" s="69"/>
      <c r="ASJ13" s="69"/>
      <c r="ASK13" s="69"/>
      <c r="ASL13" s="69"/>
      <c r="ASM13" s="69"/>
      <c r="ASN13" s="69"/>
      <c r="ASO13" s="69"/>
      <c r="ASP13" s="69"/>
      <c r="ASQ13" s="69"/>
      <c r="ASR13" s="69"/>
      <c r="ASS13" s="69"/>
      <c r="AST13" s="69"/>
      <c r="ASU13" s="69"/>
      <c r="ASV13" s="69"/>
      <c r="ASW13" s="69"/>
      <c r="ASX13" s="69"/>
      <c r="ASY13" s="69"/>
      <c r="ASZ13" s="69"/>
      <c r="ATA13" s="69"/>
      <c r="ATB13" s="69"/>
      <c r="ATC13" s="69"/>
      <c r="ATD13" s="69"/>
      <c r="ATE13" s="69"/>
      <c r="ATF13" s="69"/>
      <c r="ATG13" s="69"/>
      <c r="ATH13" s="69"/>
      <c r="ATI13" s="69"/>
      <c r="ATJ13" s="69"/>
      <c r="ATK13" s="69"/>
      <c r="ATL13" s="69"/>
      <c r="ATM13" s="69"/>
      <c r="ATN13" s="69"/>
      <c r="ATO13" s="69"/>
      <c r="ATP13" s="69"/>
      <c r="ATQ13" s="69"/>
      <c r="ATR13" s="69"/>
      <c r="ATS13" s="69"/>
      <c r="ATT13" s="69"/>
      <c r="ATU13" s="69"/>
      <c r="ATV13" s="69"/>
      <c r="ATW13" s="69"/>
      <c r="ATX13" s="69"/>
      <c r="ATY13" s="69"/>
      <c r="ATZ13" s="69"/>
      <c r="AUA13" s="69"/>
      <c r="AUB13" s="69"/>
      <c r="AUC13" s="69"/>
      <c r="AUD13" s="69"/>
      <c r="AUE13" s="69"/>
      <c r="AUF13" s="69"/>
      <c r="AUG13" s="69"/>
      <c r="AUH13" s="69"/>
      <c r="AUI13" s="69"/>
      <c r="AUJ13" s="69"/>
      <c r="AUK13" s="69"/>
      <c r="AUL13" s="69"/>
      <c r="AUM13" s="69"/>
      <c r="AUN13" s="69"/>
      <c r="AUO13" s="69"/>
      <c r="AUP13" s="69"/>
      <c r="AUQ13" s="69"/>
      <c r="AUR13" s="69"/>
      <c r="AUS13" s="69"/>
      <c r="AUT13" s="69"/>
      <c r="AUU13" s="69"/>
      <c r="AUV13" s="69"/>
      <c r="AUW13" s="69"/>
      <c r="AUX13" s="69"/>
      <c r="AUY13" s="69"/>
      <c r="AUZ13" s="69"/>
      <c r="AVA13" s="69"/>
      <c r="AVB13" s="69"/>
      <c r="AVC13" s="69"/>
      <c r="AVD13" s="69"/>
      <c r="AVE13" s="69"/>
      <c r="AVF13" s="69"/>
      <c r="AVG13" s="69"/>
      <c r="AVH13" s="69"/>
      <c r="AVI13" s="69"/>
      <c r="AVJ13" s="69"/>
      <c r="AVK13" s="69"/>
      <c r="AVL13" s="69"/>
      <c r="AVM13" s="69"/>
      <c r="AVN13" s="69"/>
      <c r="AVO13" s="69"/>
      <c r="AVP13" s="69"/>
      <c r="AVQ13" s="69"/>
      <c r="AVR13" s="69"/>
      <c r="AVS13" s="69"/>
      <c r="AVT13" s="69"/>
      <c r="AVU13" s="69"/>
      <c r="AVV13" s="69"/>
      <c r="AVW13" s="69"/>
      <c r="AVX13" s="69"/>
      <c r="AVY13" s="69"/>
      <c r="AVZ13" s="69"/>
      <c r="AWA13" s="69"/>
      <c r="AWB13" s="69"/>
      <c r="AWC13" s="69"/>
      <c r="AWD13" s="69"/>
      <c r="AWE13" s="69"/>
      <c r="AWF13" s="69"/>
      <c r="AWG13" s="69"/>
      <c r="AWH13" s="69"/>
      <c r="AWI13" s="69"/>
      <c r="AWJ13" s="69"/>
      <c r="AWK13" s="69"/>
      <c r="AWL13" s="69"/>
      <c r="AWM13" s="69"/>
      <c r="AWN13" s="69"/>
      <c r="AWO13" s="69"/>
      <c r="AWP13" s="69"/>
      <c r="AWQ13" s="69"/>
      <c r="AWR13" s="69"/>
      <c r="AWS13" s="69"/>
      <c r="AWT13" s="69"/>
      <c r="AWU13" s="69"/>
      <c r="AWV13" s="69"/>
      <c r="AWW13" s="69"/>
      <c r="AWX13" s="69"/>
      <c r="AWY13" s="69"/>
      <c r="AWZ13" s="69"/>
      <c r="AXA13" s="69"/>
      <c r="AXB13" s="69"/>
      <c r="AXC13" s="69"/>
      <c r="AXD13" s="69"/>
      <c r="AXE13" s="69"/>
      <c r="AXF13" s="69"/>
      <c r="AXG13" s="69"/>
      <c r="AXH13" s="69"/>
      <c r="AXI13" s="69"/>
      <c r="AXJ13" s="69"/>
      <c r="AXK13" s="69"/>
      <c r="AXL13" s="69"/>
      <c r="AXM13" s="69"/>
      <c r="AXN13" s="69"/>
      <c r="AXO13" s="69"/>
      <c r="AXP13" s="69"/>
      <c r="AXQ13" s="69"/>
      <c r="AXR13" s="69"/>
      <c r="AXS13" s="69"/>
      <c r="AXT13" s="69"/>
      <c r="AXU13" s="69"/>
      <c r="AXV13" s="69"/>
      <c r="AXW13" s="69"/>
      <c r="AXX13" s="69"/>
      <c r="AXY13" s="69"/>
      <c r="AXZ13" s="69"/>
      <c r="AYA13" s="69"/>
      <c r="AYB13" s="69"/>
      <c r="AYC13" s="69"/>
      <c r="AYD13" s="69"/>
      <c r="AYE13" s="69"/>
      <c r="AYF13" s="69"/>
      <c r="AYG13" s="69"/>
      <c r="AYH13" s="69"/>
      <c r="AYI13" s="69"/>
      <c r="AYJ13" s="69"/>
      <c r="AYK13" s="69"/>
      <c r="AYL13" s="69"/>
      <c r="AYM13" s="69"/>
      <c r="AYN13" s="69"/>
      <c r="AYO13" s="69"/>
      <c r="AYP13" s="69"/>
      <c r="AYQ13" s="69"/>
      <c r="AYR13" s="69"/>
      <c r="AYS13" s="69"/>
      <c r="AYT13" s="69"/>
      <c r="AYU13" s="69"/>
      <c r="AYV13" s="69"/>
      <c r="AYW13" s="69"/>
      <c r="AYX13" s="69"/>
      <c r="AYY13" s="69"/>
      <c r="AYZ13" s="69"/>
      <c r="AZA13" s="69"/>
      <c r="AZB13" s="69"/>
      <c r="AZC13" s="69"/>
      <c r="AZD13" s="69"/>
      <c r="AZE13" s="69"/>
      <c r="AZF13" s="69"/>
      <c r="AZG13" s="69"/>
      <c r="AZH13" s="69"/>
      <c r="AZI13" s="69"/>
      <c r="AZJ13" s="69"/>
      <c r="AZK13" s="69"/>
      <c r="AZL13" s="69"/>
      <c r="AZM13" s="69"/>
      <c r="AZN13" s="69"/>
      <c r="AZO13" s="69"/>
      <c r="AZP13" s="69"/>
      <c r="AZQ13" s="69"/>
      <c r="AZR13" s="69"/>
      <c r="AZS13" s="69"/>
      <c r="AZT13" s="69"/>
      <c r="AZU13" s="69"/>
      <c r="AZV13" s="69"/>
      <c r="AZW13" s="69"/>
      <c r="AZX13" s="69"/>
      <c r="AZY13" s="69"/>
      <c r="AZZ13" s="69"/>
      <c r="BAA13" s="69"/>
      <c r="BAB13" s="69"/>
      <c r="BAC13" s="69"/>
      <c r="BAD13" s="69"/>
      <c r="BAE13" s="69"/>
      <c r="BAF13" s="69"/>
      <c r="BAG13" s="69"/>
      <c r="BAH13" s="69"/>
      <c r="BAI13" s="69"/>
      <c r="BAJ13" s="69"/>
      <c r="BAK13" s="69"/>
      <c r="BAL13" s="69"/>
      <c r="BAM13" s="69"/>
      <c r="BAN13" s="69"/>
      <c r="BAO13" s="69"/>
      <c r="BAP13" s="69"/>
      <c r="BAQ13" s="69"/>
      <c r="BAR13" s="69"/>
      <c r="BAS13" s="69"/>
      <c r="BAT13" s="69"/>
      <c r="BAU13" s="69"/>
      <c r="BAV13" s="69"/>
      <c r="BAW13" s="69"/>
      <c r="BAX13" s="69"/>
      <c r="BAY13" s="69"/>
      <c r="BAZ13" s="69"/>
      <c r="BBA13" s="69"/>
      <c r="BBB13" s="69"/>
      <c r="BBC13" s="69"/>
      <c r="BBD13" s="69"/>
      <c r="BBE13" s="69"/>
      <c r="BBF13" s="69"/>
      <c r="BBG13" s="69"/>
      <c r="BBH13" s="69"/>
      <c r="BBI13" s="69"/>
      <c r="BBJ13" s="69"/>
      <c r="BBK13" s="69"/>
      <c r="BBL13" s="69"/>
      <c r="BBM13" s="69"/>
      <c r="BBN13" s="69"/>
      <c r="BBO13" s="69"/>
      <c r="BBP13" s="69"/>
      <c r="BBQ13" s="69"/>
      <c r="BBR13" s="69"/>
      <c r="BBS13" s="69"/>
      <c r="BBT13" s="69"/>
      <c r="BBU13" s="69"/>
      <c r="BBV13" s="69"/>
      <c r="BBW13" s="69"/>
      <c r="BBX13" s="69"/>
      <c r="BBY13" s="69"/>
      <c r="BBZ13" s="69"/>
      <c r="BCA13" s="69"/>
      <c r="BCB13" s="69"/>
      <c r="BCC13" s="69"/>
      <c r="BCD13" s="69"/>
      <c r="BCE13" s="69"/>
      <c r="BCF13" s="69"/>
      <c r="BCG13" s="69"/>
      <c r="BCH13" s="69"/>
      <c r="BCI13" s="69"/>
      <c r="BCJ13" s="69"/>
      <c r="BCK13" s="69"/>
      <c r="BCL13" s="69"/>
      <c r="BCM13" s="69"/>
      <c r="BCN13" s="69"/>
      <c r="BCO13" s="69"/>
      <c r="BCP13" s="69"/>
      <c r="BCQ13" s="69"/>
      <c r="BCR13" s="69"/>
      <c r="BCS13" s="69"/>
      <c r="BCT13" s="69"/>
      <c r="BCU13" s="69"/>
      <c r="BCV13" s="69"/>
      <c r="BCW13" s="69"/>
      <c r="BCX13" s="69"/>
      <c r="BCY13" s="69"/>
      <c r="BCZ13" s="69"/>
      <c r="BDA13" s="69"/>
      <c r="BDB13" s="69"/>
      <c r="BDC13" s="69"/>
      <c r="BDD13" s="69"/>
      <c r="BDE13" s="69"/>
      <c r="BDF13" s="69"/>
      <c r="BDG13" s="69"/>
      <c r="BDH13" s="69"/>
      <c r="BDI13" s="69"/>
      <c r="BDJ13" s="69"/>
      <c r="BDK13" s="69"/>
      <c r="BDL13" s="69"/>
      <c r="BDM13" s="69"/>
      <c r="BDN13" s="69"/>
      <c r="BDO13" s="69"/>
      <c r="BDP13" s="69"/>
      <c r="BDQ13" s="69"/>
      <c r="BDR13" s="69"/>
      <c r="BDS13" s="69"/>
      <c r="BDT13" s="69"/>
      <c r="BDU13" s="69"/>
      <c r="BDV13" s="69"/>
      <c r="BDW13" s="69"/>
      <c r="BDX13" s="69"/>
      <c r="BDY13" s="69"/>
      <c r="BDZ13" s="69"/>
      <c r="BEA13" s="69"/>
      <c r="BEB13" s="69"/>
      <c r="BEC13" s="69"/>
      <c r="BED13" s="69"/>
      <c r="BEE13" s="69"/>
      <c r="BEF13" s="69"/>
      <c r="BEG13" s="69"/>
      <c r="BEH13" s="69"/>
      <c r="BEI13" s="69"/>
      <c r="BEJ13" s="69"/>
      <c r="BEK13" s="69"/>
      <c r="BEL13" s="69"/>
      <c r="BEM13" s="69"/>
      <c r="BEN13" s="69"/>
      <c r="BEO13" s="69"/>
      <c r="BEP13" s="69"/>
      <c r="BEQ13" s="69"/>
      <c r="BER13" s="69"/>
      <c r="BES13" s="69"/>
      <c r="BET13" s="69"/>
      <c r="BEU13" s="69"/>
      <c r="BEV13" s="69"/>
      <c r="BEW13" s="69"/>
      <c r="BEX13" s="69"/>
      <c r="BEY13" s="69"/>
      <c r="BEZ13" s="69"/>
      <c r="BFA13" s="69"/>
      <c r="BFB13" s="69"/>
      <c r="BFC13" s="69"/>
      <c r="BFD13" s="69"/>
      <c r="BFE13" s="69"/>
      <c r="BFF13" s="69"/>
      <c r="BFG13" s="69"/>
      <c r="BFH13" s="69"/>
      <c r="BFI13" s="69"/>
      <c r="BFJ13" s="69"/>
      <c r="BFK13" s="69"/>
      <c r="BFL13" s="69"/>
      <c r="BFM13" s="69"/>
      <c r="BFN13" s="69"/>
      <c r="BFO13" s="69"/>
      <c r="BFP13" s="69"/>
      <c r="BFQ13" s="69"/>
      <c r="BFR13" s="69"/>
      <c r="BFS13" s="69"/>
      <c r="BFT13" s="69"/>
      <c r="BFU13" s="69"/>
      <c r="BFV13" s="69"/>
      <c r="BFW13" s="69"/>
      <c r="BFX13" s="69"/>
      <c r="BFY13" s="69"/>
      <c r="BFZ13" s="69"/>
      <c r="BGA13" s="69"/>
      <c r="BGB13" s="69"/>
      <c r="BGC13" s="69"/>
      <c r="BGD13" s="69"/>
      <c r="BGE13" s="69"/>
      <c r="BGF13" s="69"/>
      <c r="BGG13" s="69"/>
      <c r="BGH13" s="69"/>
      <c r="BGI13" s="69"/>
      <c r="BGJ13" s="69"/>
      <c r="BGK13" s="69"/>
      <c r="BGL13" s="69"/>
      <c r="BGM13" s="69"/>
      <c r="BGN13" s="69"/>
      <c r="BGO13" s="69"/>
      <c r="BGP13" s="69"/>
      <c r="BGQ13" s="69"/>
      <c r="BGR13" s="69"/>
      <c r="BGS13" s="69"/>
      <c r="BGT13" s="69"/>
      <c r="BGU13" s="69"/>
      <c r="BGV13" s="69"/>
      <c r="BGW13" s="69"/>
      <c r="BGX13" s="69"/>
      <c r="BGY13" s="69"/>
      <c r="BGZ13" s="69"/>
      <c r="BHA13" s="69"/>
      <c r="BHB13" s="69"/>
      <c r="BHC13" s="69"/>
      <c r="BHD13" s="69"/>
      <c r="BHE13" s="69"/>
      <c r="BHF13" s="69"/>
      <c r="BHG13" s="69"/>
      <c r="BHH13" s="69"/>
      <c r="BHI13" s="69"/>
      <c r="BHJ13" s="69"/>
      <c r="BHK13" s="69"/>
      <c r="BHL13" s="69"/>
      <c r="BHM13" s="69"/>
      <c r="BHN13" s="69"/>
      <c r="BHO13" s="69"/>
      <c r="BHP13" s="69"/>
      <c r="BHQ13" s="69"/>
      <c r="BHR13" s="69"/>
      <c r="BHS13" s="69"/>
      <c r="BHT13" s="69"/>
      <c r="BHU13" s="69"/>
      <c r="BHV13" s="69"/>
      <c r="BHW13" s="69"/>
      <c r="BHX13" s="69"/>
      <c r="BHY13" s="69"/>
      <c r="BHZ13" s="69"/>
      <c r="BIA13" s="69"/>
      <c r="BIB13" s="69"/>
      <c r="BIC13" s="69"/>
      <c r="BID13" s="69"/>
      <c r="BIE13" s="69"/>
      <c r="BIF13" s="69"/>
      <c r="BIG13" s="69"/>
      <c r="BIH13" s="69"/>
      <c r="BII13" s="69"/>
      <c r="BIJ13" s="69"/>
      <c r="BIK13" s="69"/>
      <c r="BIL13" s="69"/>
      <c r="BIM13" s="69"/>
      <c r="BIN13" s="69"/>
      <c r="BIO13" s="69"/>
      <c r="BIP13" s="69"/>
      <c r="BIQ13" s="69"/>
      <c r="BIR13" s="69"/>
      <c r="BIS13" s="69"/>
      <c r="BIT13" s="69"/>
      <c r="BIU13" s="69"/>
      <c r="BIV13" s="69"/>
      <c r="BIW13" s="69"/>
      <c r="BIX13" s="69"/>
      <c r="BIY13" s="69"/>
      <c r="BIZ13" s="69"/>
      <c r="BJA13" s="69"/>
      <c r="BJB13" s="69"/>
      <c r="BJC13" s="69"/>
      <c r="BJD13" s="69"/>
      <c r="BJE13" s="69"/>
      <c r="BJF13" s="69"/>
      <c r="BJG13" s="69"/>
      <c r="BJH13" s="69"/>
      <c r="BJI13" s="69"/>
      <c r="BJJ13" s="69"/>
      <c r="BJK13" s="69"/>
      <c r="BJL13" s="69"/>
      <c r="BJM13" s="69"/>
      <c r="BJN13" s="69"/>
      <c r="BJO13" s="69"/>
      <c r="BJP13" s="69"/>
      <c r="BJQ13" s="69"/>
      <c r="BJR13" s="69"/>
      <c r="BJS13" s="69"/>
      <c r="BJT13" s="69"/>
      <c r="BJU13" s="69"/>
      <c r="BJV13" s="69"/>
      <c r="BJW13" s="69"/>
      <c r="BJX13" s="69"/>
      <c r="BJY13" s="69"/>
      <c r="BJZ13" s="69"/>
      <c r="BKA13" s="69"/>
      <c r="BKB13" s="69"/>
      <c r="BKC13" s="69"/>
      <c r="BKD13" s="69"/>
      <c r="BKE13" s="69"/>
      <c r="BKF13" s="69"/>
      <c r="BKG13" s="69"/>
      <c r="BKH13" s="69"/>
      <c r="BKI13" s="69"/>
      <c r="BKJ13" s="69"/>
      <c r="BKK13" s="69"/>
      <c r="BKL13" s="69"/>
      <c r="BKM13" s="69"/>
      <c r="BKN13" s="69"/>
      <c r="BKO13" s="69"/>
      <c r="BKP13" s="69"/>
      <c r="BKQ13" s="69"/>
      <c r="BKR13" s="69"/>
      <c r="BKS13" s="69"/>
      <c r="BKT13" s="69"/>
      <c r="BKU13" s="69"/>
      <c r="BKV13" s="69"/>
      <c r="BKW13" s="69"/>
      <c r="BKX13" s="69"/>
      <c r="BKY13" s="69"/>
      <c r="BKZ13" s="69"/>
      <c r="BLA13" s="69"/>
      <c r="BLB13" s="69"/>
      <c r="BLC13" s="69"/>
      <c r="BLD13" s="69"/>
      <c r="BLE13" s="69"/>
      <c r="BLF13" s="69"/>
      <c r="BLG13" s="69"/>
      <c r="BLH13" s="69"/>
      <c r="BLI13" s="69"/>
      <c r="BLJ13" s="69"/>
      <c r="BLK13" s="69"/>
      <c r="BLL13" s="69"/>
      <c r="BLM13" s="69"/>
      <c r="BLN13" s="69"/>
      <c r="BLO13" s="69"/>
      <c r="BLP13" s="69"/>
      <c r="BLQ13" s="69"/>
      <c r="BLR13" s="69"/>
      <c r="BLS13" s="69"/>
      <c r="BLT13" s="69"/>
      <c r="BLU13" s="69"/>
      <c r="BLV13" s="69"/>
      <c r="BLW13" s="69"/>
      <c r="BLX13" s="69"/>
      <c r="BLY13" s="69"/>
      <c r="BLZ13" s="69"/>
      <c r="BMA13" s="69"/>
      <c r="BMB13" s="69"/>
      <c r="BMC13" s="69"/>
      <c r="BMD13" s="69"/>
      <c r="BME13" s="69"/>
      <c r="BMF13" s="69"/>
      <c r="BMG13" s="69"/>
      <c r="BMH13" s="69"/>
      <c r="BMI13" s="69"/>
      <c r="BMJ13" s="69"/>
      <c r="BMK13" s="69"/>
      <c r="BML13" s="69"/>
      <c r="BMM13" s="69"/>
      <c r="BMN13" s="69"/>
      <c r="BMO13" s="69"/>
      <c r="BMP13" s="69"/>
      <c r="BMQ13" s="69"/>
      <c r="BMR13" s="69"/>
      <c r="BMS13" s="69"/>
      <c r="BMT13" s="69"/>
      <c r="BMU13" s="69"/>
      <c r="BMV13" s="69"/>
      <c r="BMW13" s="69"/>
      <c r="BMX13" s="69"/>
      <c r="BMY13" s="69"/>
      <c r="BMZ13" s="69"/>
      <c r="BNA13" s="69"/>
      <c r="BNB13" s="69"/>
      <c r="BNC13" s="69"/>
      <c r="BND13" s="69"/>
      <c r="BNE13" s="69"/>
      <c r="BNF13" s="69"/>
      <c r="BNG13" s="69"/>
      <c r="BNH13" s="69"/>
      <c r="BNI13" s="69"/>
      <c r="BNJ13" s="69"/>
      <c r="BNK13" s="69"/>
      <c r="BNL13" s="69"/>
      <c r="BNM13" s="69"/>
      <c r="BNN13" s="69"/>
      <c r="BNO13" s="69"/>
      <c r="BNP13" s="69"/>
      <c r="BNQ13" s="69"/>
      <c r="BNR13" s="69"/>
      <c r="BNS13" s="69"/>
      <c r="BNT13" s="69"/>
      <c r="BNU13" s="69"/>
      <c r="BNV13" s="69"/>
      <c r="BNW13" s="69"/>
      <c r="BNX13" s="69"/>
      <c r="BNY13" s="69"/>
      <c r="BNZ13" s="69"/>
      <c r="BOA13" s="69"/>
      <c r="BOB13" s="69"/>
      <c r="BOC13" s="69"/>
      <c r="BOD13" s="69"/>
      <c r="BOE13" s="69"/>
      <c r="BOF13" s="69"/>
      <c r="BOG13" s="69"/>
      <c r="BOH13" s="69"/>
      <c r="BOI13" s="69"/>
      <c r="BOJ13" s="69"/>
      <c r="BOK13" s="69"/>
      <c r="BOL13" s="69"/>
      <c r="BOM13" s="69"/>
      <c r="BON13" s="69"/>
      <c r="BOO13" s="69"/>
      <c r="BOP13" s="69"/>
      <c r="BOQ13" s="69"/>
      <c r="BOR13" s="69"/>
      <c r="BOS13" s="69"/>
      <c r="BOT13" s="69"/>
      <c r="BOU13" s="69"/>
      <c r="BOV13" s="69"/>
      <c r="BOW13" s="69"/>
      <c r="BOX13" s="69"/>
      <c r="BOY13" s="69"/>
      <c r="BOZ13" s="69"/>
      <c r="BPA13" s="69"/>
      <c r="BPB13" s="69"/>
      <c r="BPC13" s="69"/>
      <c r="BPD13" s="69"/>
      <c r="BPE13" s="69"/>
      <c r="BPF13" s="69"/>
      <c r="BPG13" s="69"/>
      <c r="BPH13" s="69"/>
      <c r="BPI13" s="69"/>
      <c r="BPJ13" s="69"/>
      <c r="BPK13" s="69"/>
      <c r="BPL13" s="69"/>
      <c r="BPM13" s="69"/>
      <c r="BPN13" s="69"/>
      <c r="BPO13" s="69"/>
      <c r="BPP13" s="69"/>
      <c r="BPQ13" s="69"/>
      <c r="BPR13" s="69"/>
      <c r="BPS13" s="69"/>
      <c r="BPT13" s="69"/>
      <c r="BPU13" s="69"/>
      <c r="BPV13" s="69"/>
      <c r="BPW13" s="69"/>
      <c r="BPX13" s="69"/>
      <c r="BPY13" s="69"/>
      <c r="BPZ13" s="69"/>
      <c r="BQA13" s="69"/>
      <c r="BQB13" s="69"/>
      <c r="BQC13" s="69"/>
      <c r="BQD13" s="69"/>
      <c r="BQE13" s="69"/>
      <c r="BQF13" s="69"/>
      <c r="BQG13" s="69"/>
      <c r="BQH13" s="69"/>
      <c r="BQI13" s="69"/>
      <c r="BQJ13" s="69"/>
      <c r="BQK13" s="69"/>
      <c r="BQL13" s="69"/>
      <c r="BQM13" s="69"/>
      <c r="BQN13" s="69"/>
      <c r="BQO13" s="69"/>
      <c r="BQP13" s="69"/>
      <c r="BQQ13" s="69"/>
      <c r="BQR13" s="69"/>
      <c r="BQS13" s="69"/>
      <c r="BQT13" s="69"/>
      <c r="BQU13" s="69"/>
      <c r="BQV13" s="69"/>
      <c r="BQW13" s="69"/>
      <c r="BQX13" s="69"/>
      <c r="BQY13" s="69"/>
      <c r="BQZ13" s="69"/>
      <c r="BRA13" s="69"/>
      <c r="BRB13" s="69"/>
      <c r="BRC13" s="69"/>
      <c r="BRD13" s="69"/>
      <c r="BRE13" s="69"/>
      <c r="BRF13" s="69"/>
      <c r="BRG13" s="69"/>
      <c r="BRH13" s="69"/>
      <c r="BRI13" s="69"/>
      <c r="BRJ13" s="69"/>
      <c r="BRK13" s="69"/>
      <c r="BRL13" s="69"/>
      <c r="BRM13" s="69"/>
      <c r="BRN13" s="69"/>
      <c r="BRO13" s="69"/>
      <c r="BRP13" s="69"/>
      <c r="BRQ13" s="69"/>
      <c r="BRR13" s="69"/>
      <c r="BRS13" s="69"/>
      <c r="BRT13" s="69"/>
      <c r="BRU13" s="69"/>
      <c r="BRV13" s="69"/>
      <c r="BRW13" s="69"/>
      <c r="BRX13" s="69"/>
      <c r="BRY13" s="69"/>
      <c r="BRZ13" s="69"/>
      <c r="BSA13" s="69"/>
      <c r="BSB13" s="69"/>
      <c r="BSC13" s="69"/>
      <c r="BSD13" s="69"/>
      <c r="BSE13" s="69"/>
      <c r="BSF13" s="69"/>
      <c r="BSG13" s="69"/>
      <c r="BSH13" s="69"/>
      <c r="BSI13" s="69"/>
      <c r="BSJ13" s="69"/>
      <c r="BSK13" s="69"/>
      <c r="BSL13" s="69"/>
      <c r="BSM13" s="69"/>
      <c r="BSN13" s="69"/>
      <c r="BSO13" s="69"/>
      <c r="BSP13" s="69"/>
      <c r="BSQ13" s="69"/>
      <c r="BSR13" s="69"/>
      <c r="BSS13" s="69"/>
      <c r="BST13" s="69"/>
      <c r="BSU13" s="69"/>
      <c r="BSV13" s="69"/>
      <c r="BSW13" s="69"/>
      <c r="BSX13" s="69"/>
      <c r="BSY13" s="69"/>
      <c r="BSZ13" s="69"/>
      <c r="BTA13" s="69"/>
      <c r="BTB13" s="69"/>
      <c r="BTC13" s="69"/>
      <c r="BTD13" s="69"/>
      <c r="BTE13" s="69"/>
      <c r="BTF13" s="69"/>
      <c r="BTG13" s="69"/>
      <c r="BTH13" s="69"/>
      <c r="BTI13" s="69"/>
      <c r="BTJ13" s="69"/>
      <c r="BTK13" s="69"/>
      <c r="BTL13" s="69"/>
      <c r="BTM13" s="69"/>
      <c r="BTN13" s="69"/>
      <c r="BTO13" s="69"/>
      <c r="BTP13" s="69"/>
      <c r="BTQ13" s="69"/>
      <c r="BTR13" s="69"/>
      <c r="BTS13" s="69"/>
      <c r="BTT13" s="69"/>
      <c r="BTU13" s="69"/>
      <c r="BTV13" s="69"/>
      <c r="BTW13" s="69"/>
      <c r="BTX13" s="69"/>
      <c r="BTY13" s="69"/>
      <c r="BTZ13" s="69"/>
      <c r="BUA13" s="69"/>
      <c r="BUB13" s="69"/>
      <c r="BUC13" s="69"/>
      <c r="BUD13" s="69"/>
      <c r="BUE13" s="69"/>
      <c r="BUF13" s="69"/>
      <c r="BUG13" s="69"/>
      <c r="BUH13" s="69"/>
      <c r="BUI13" s="69"/>
      <c r="BUJ13" s="69"/>
      <c r="BUK13" s="69"/>
      <c r="BUL13" s="69"/>
      <c r="BUM13" s="69"/>
      <c r="BUN13" s="69"/>
      <c r="BUO13" s="69"/>
      <c r="BUP13" s="69"/>
      <c r="BUQ13" s="69"/>
      <c r="BUR13" s="69"/>
      <c r="BUS13" s="69"/>
      <c r="BUT13" s="69"/>
      <c r="BUU13" s="69"/>
      <c r="BUV13" s="69"/>
      <c r="BUW13" s="69"/>
      <c r="BUX13" s="69"/>
      <c r="BUY13" s="69"/>
      <c r="BUZ13" s="69"/>
      <c r="BVA13" s="69"/>
      <c r="BVB13" s="69"/>
      <c r="BVC13" s="69"/>
      <c r="BVD13" s="69"/>
      <c r="BVE13" s="69"/>
      <c r="BVF13" s="69"/>
      <c r="BVG13" s="69"/>
      <c r="BVH13" s="69"/>
      <c r="BVI13" s="69"/>
      <c r="BVJ13" s="69"/>
      <c r="BVK13" s="69"/>
      <c r="BVL13" s="69"/>
      <c r="BVM13" s="69"/>
      <c r="BVN13" s="69"/>
      <c r="BVO13" s="69"/>
      <c r="BVP13" s="69"/>
      <c r="BVQ13" s="69"/>
      <c r="BVR13" s="69"/>
      <c r="BVS13" s="69"/>
      <c r="BVT13" s="69"/>
      <c r="BVU13" s="69"/>
      <c r="BVV13" s="69"/>
      <c r="BVW13" s="69"/>
      <c r="BVX13" s="69"/>
      <c r="BVY13" s="69"/>
      <c r="BVZ13" s="69"/>
      <c r="BWA13" s="69"/>
      <c r="BWB13" s="69"/>
      <c r="BWC13" s="69"/>
      <c r="BWD13" s="69"/>
      <c r="BWE13" s="69"/>
      <c r="BWF13" s="69"/>
      <c r="BWG13" s="69"/>
      <c r="BWH13" s="69"/>
      <c r="BWI13" s="69"/>
      <c r="BWJ13" s="69"/>
      <c r="BWK13" s="69"/>
      <c r="BWL13" s="69"/>
    </row>
    <row r="14" spans="1:1962" s="49" customFormat="1" ht="17.100000000000001" customHeight="1" thickBot="1" x14ac:dyDescent="0.3">
      <c r="A14" s="210" t="s">
        <v>572</v>
      </c>
      <c r="B14" s="181" t="s">
        <v>578</v>
      </c>
      <c r="C14" s="211" t="s">
        <v>487</v>
      </c>
      <c r="D14" s="198" t="s">
        <v>477</v>
      </c>
      <c r="E14" s="245" t="s">
        <v>862</v>
      </c>
      <c r="F14" s="226" t="s">
        <v>310</v>
      </c>
      <c r="G14" s="121">
        <v>9</v>
      </c>
      <c r="H14" s="122">
        <v>0</v>
      </c>
      <c r="I14" s="122">
        <v>22</v>
      </c>
      <c r="J14" s="123">
        <v>2.4444444444444446</v>
      </c>
      <c r="K14" s="124">
        <v>4374.5555555555557</v>
      </c>
      <c r="L14" s="124">
        <v>1825.6666666666667</v>
      </c>
      <c r="M14" s="122">
        <v>9</v>
      </c>
      <c r="N14" s="125">
        <v>0.40909090909090912</v>
      </c>
      <c r="O14" s="122">
        <v>7</v>
      </c>
      <c r="P14" s="125">
        <v>0.77777777777777779</v>
      </c>
      <c r="Q14" s="122">
        <v>8</v>
      </c>
      <c r="R14" s="125">
        <v>0.8</v>
      </c>
      <c r="S14" s="122">
        <v>1</v>
      </c>
      <c r="T14" s="125">
        <v>4.5454545454545456E-2</v>
      </c>
      <c r="U14" s="122">
        <v>0</v>
      </c>
      <c r="V14" s="125">
        <v>0</v>
      </c>
      <c r="W14" s="136">
        <v>39117</v>
      </c>
      <c r="X14" s="124">
        <v>254</v>
      </c>
      <c r="Y14" s="126">
        <v>6.4514490360925558E-3</v>
      </c>
      <c r="Z14" s="124">
        <v>39371</v>
      </c>
      <c r="AA14" s="124">
        <v>62000</v>
      </c>
      <c r="AB14" s="125">
        <v>0.63501612903225801</v>
      </c>
      <c r="AC14" s="48">
        <v>39117</v>
      </c>
      <c r="AD14" s="48">
        <v>254</v>
      </c>
      <c r="AE14" s="124">
        <v>39371</v>
      </c>
      <c r="AF14" s="124">
        <v>16244</v>
      </c>
      <c r="AG14" s="125">
        <v>0.41526701945445715</v>
      </c>
      <c r="AH14" s="124">
        <v>187</v>
      </c>
      <c r="AI14" s="125">
        <v>0.73622047244094491</v>
      </c>
      <c r="AJ14" s="124">
        <v>16431</v>
      </c>
      <c r="AK14" s="125">
        <v>0.41733763429935739</v>
      </c>
      <c r="AL14" s="124">
        <v>112</v>
      </c>
      <c r="AM14" s="125">
        <v>6.8948534843634576E-3</v>
      </c>
      <c r="AN14" s="122">
        <v>8</v>
      </c>
      <c r="AO14" s="125">
        <v>4.2780748663101602E-2</v>
      </c>
      <c r="AP14" s="122">
        <v>120</v>
      </c>
      <c r="AQ14" s="125">
        <v>7.3032682125251051E-3</v>
      </c>
      <c r="AR14" s="124">
        <v>90</v>
      </c>
      <c r="AS14" s="125">
        <v>0.8035714285714286</v>
      </c>
      <c r="AT14" s="122">
        <v>8</v>
      </c>
      <c r="AU14" s="125">
        <v>1</v>
      </c>
      <c r="AV14" s="122">
        <v>98</v>
      </c>
      <c r="AW14" s="125">
        <v>0.81666666666666665</v>
      </c>
      <c r="AX14" s="124">
        <v>39</v>
      </c>
      <c r="AY14" s="125">
        <v>2.373562169070659E-3</v>
      </c>
      <c r="AZ14" s="124">
        <v>362</v>
      </c>
      <c r="BA14" s="125">
        <v>2.2031525774450732E-2</v>
      </c>
      <c r="BB14" s="124">
        <v>401</v>
      </c>
      <c r="BC14" s="125">
        <v>2.4405087943521392E-2</v>
      </c>
      <c r="BD14" s="122">
        <v>8</v>
      </c>
      <c r="BE14" s="125">
        <v>0.36363636363636365</v>
      </c>
      <c r="BF14" s="122">
        <v>5</v>
      </c>
      <c r="BG14" s="125">
        <v>0.55555555555555558</v>
      </c>
      <c r="BH14" s="172" t="s">
        <v>937</v>
      </c>
      <c r="BI14" s="230">
        <v>9</v>
      </c>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c r="KX14" s="69"/>
      <c r="KY14" s="69"/>
      <c r="KZ14" s="69"/>
      <c r="LA14" s="69"/>
      <c r="LB14" s="69"/>
      <c r="LC14" s="69"/>
      <c r="LD14" s="69"/>
      <c r="LE14" s="69"/>
      <c r="LF14" s="69"/>
      <c r="LG14" s="69"/>
      <c r="LH14" s="69"/>
      <c r="LI14" s="69"/>
      <c r="LJ14" s="69"/>
      <c r="LK14" s="69"/>
      <c r="LL14" s="69"/>
      <c r="LM14" s="69"/>
      <c r="LN14" s="69"/>
      <c r="LO14" s="69"/>
      <c r="LP14" s="69"/>
      <c r="LQ14" s="69"/>
      <c r="LR14" s="69"/>
      <c r="LS14" s="69"/>
      <c r="LT14" s="69"/>
      <c r="LU14" s="69"/>
      <c r="LV14" s="69"/>
      <c r="LW14" s="69"/>
      <c r="LX14" s="69"/>
      <c r="LY14" s="69"/>
      <c r="LZ14" s="69"/>
      <c r="MA14" s="69"/>
      <c r="MB14" s="69"/>
      <c r="MC14" s="69"/>
      <c r="MD14" s="69"/>
      <c r="ME14" s="69"/>
      <c r="MF14" s="69"/>
      <c r="MG14" s="69"/>
      <c r="MH14" s="69"/>
      <c r="MI14" s="69"/>
      <c r="MJ14" s="69"/>
      <c r="MK14" s="69"/>
      <c r="ML14" s="69"/>
      <c r="MM14" s="69"/>
      <c r="MN14" s="69"/>
      <c r="MO14" s="69"/>
      <c r="MP14" s="69"/>
      <c r="MQ14" s="69"/>
      <c r="MR14" s="69"/>
      <c r="MS14" s="69"/>
      <c r="MT14" s="69"/>
      <c r="MU14" s="69"/>
      <c r="MV14" s="69"/>
      <c r="MW14" s="69"/>
      <c r="MX14" s="69"/>
      <c r="MY14" s="69"/>
      <c r="MZ14" s="69"/>
      <c r="NA14" s="69"/>
      <c r="NB14" s="69"/>
      <c r="NC14" s="69"/>
      <c r="ND14" s="69"/>
      <c r="NE14" s="69"/>
      <c r="NF14" s="69"/>
      <c r="NG14" s="69"/>
      <c r="NH14" s="69"/>
      <c r="NI14" s="69"/>
      <c r="NJ14" s="69"/>
      <c r="NK14" s="69"/>
      <c r="NL14" s="69"/>
      <c r="NM14" s="69"/>
      <c r="NN14" s="69"/>
      <c r="NO14" s="69"/>
      <c r="NP14" s="69"/>
      <c r="NQ14" s="69"/>
      <c r="NR14" s="69"/>
      <c r="NS14" s="69"/>
      <c r="NT14" s="69"/>
      <c r="NU14" s="69"/>
      <c r="NV14" s="69"/>
      <c r="NW14" s="69"/>
      <c r="NX14" s="69"/>
      <c r="NY14" s="69"/>
      <c r="NZ14" s="69"/>
      <c r="OA14" s="69"/>
      <c r="OB14" s="69"/>
      <c r="OC14" s="69"/>
      <c r="OD14" s="69"/>
      <c r="OE14" s="69"/>
      <c r="OF14" s="69"/>
      <c r="OG14" s="69"/>
      <c r="OH14" s="69"/>
      <c r="OI14" s="69"/>
      <c r="OJ14" s="69"/>
      <c r="OK14" s="69"/>
      <c r="OL14" s="69"/>
      <c r="OM14" s="69"/>
      <c r="ON14" s="69"/>
      <c r="OO14" s="69"/>
      <c r="OP14" s="69"/>
      <c r="OQ14" s="69"/>
      <c r="OR14" s="69"/>
      <c r="OS14" s="69"/>
      <c r="OT14" s="69"/>
      <c r="OU14" s="69"/>
      <c r="OV14" s="69"/>
      <c r="OW14" s="69"/>
      <c r="OX14" s="69"/>
      <c r="OY14" s="69"/>
      <c r="OZ14" s="69"/>
      <c r="PA14" s="69"/>
      <c r="PB14" s="69"/>
      <c r="PC14" s="69"/>
      <c r="PD14" s="69"/>
      <c r="PE14" s="69"/>
      <c r="PF14" s="69"/>
      <c r="PG14" s="69"/>
      <c r="PH14" s="69"/>
      <c r="PI14" s="69"/>
      <c r="PJ14" s="69"/>
      <c r="PK14" s="69"/>
      <c r="PL14" s="69"/>
      <c r="PM14" s="69"/>
      <c r="PN14" s="69"/>
      <c r="PO14" s="69"/>
      <c r="PP14" s="69"/>
      <c r="PQ14" s="69"/>
      <c r="PR14" s="69"/>
      <c r="PS14" s="69"/>
      <c r="PT14" s="69"/>
      <c r="PU14" s="69"/>
      <c r="PV14" s="69"/>
      <c r="PW14" s="69"/>
      <c r="PX14" s="69"/>
      <c r="PY14" s="69"/>
      <c r="PZ14" s="69"/>
      <c r="QA14" s="69"/>
      <c r="QB14" s="69"/>
      <c r="QC14" s="69"/>
      <c r="QD14" s="69"/>
      <c r="QE14" s="69"/>
      <c r="QF14" s="69"/>
      <c r="QG14" s="69"/>
      <c r="QH14" s="69"/>
      <c r="QI14" s="69"/>
      <c r="QJ14" s="69"/>
      <c r="QK14" s="69"/>
      <c r="QL14" s="69"/>
      <c r="QM14" s="69"/>
      <c r="QN14" s="69"/>
      <c r="QO14" s="69"/>
      <c r="QP14" s="69"/>
      <c r="QQ14" s="69"/>
      <c r="QR14" s="69"/>
      <c r="QS14" s="69"/>
      <c r="QT14" s="69"/>
      <c r="QU14" s="69"/>
      <c r="QV14" s="69"/>
      <c r="QW14" s="69"/>
      <c r="QX14" s="69"/>
      <c r="QY14" s="69"/>
      <c r="QZ14" s="69"/>
      <c r="RA14" s="69"/>
      <c r="RB14" s="69"/>
      <c r="RC14" s="69"/>
      <c r="RD14" s="69"/>
      <c r="RE14" s="69"/>
      <c r="RF14" s="69"/>
      <c r="RG14" s="69"/>
      <c r="RH14" s="69"/>
      <c r="RI14" s="69"/>
      <c r="RJ14" s="69"/>
      <c r="RK14" s="69"/>
      <c r="RL14" s="69"/>
      <c r="RM14" s="69"/>
      <c r="RN14" s="69"/>
      <c r="RO14" s="69"/>
      <c r="RP14" s="69"/>
      <c r="RQ14" s="69"/>
      <c r="RR14" s="69"/>
      <c r="RS14" s="69"/>
      <c r="RT14" s="69"/>
      <c r="RU14" s="69"/>
      <c r="RV14" s="69"/>
      <c r="RW14" s="69"/>
      <c r="RX14" s="69"/>
      <c r="RY14" s="69"/>
      <c r="RZ14" s="69"/>
      <c r="SA14" s="69"/>
      <c r="SB14" s="69"/>
      <c r="SC14" s="69"/>
      <c r="SD14" s="69"/>
      <c r="SE14" s="69"/>
      <c r="SF14" s="69"/>
      <c r="SG14" s="69"/>
      <c r="SH14" s="69"/>
      <c r="SI14" s="69"/>
      <c r="SJ14" s="69"/>
      <c r="SK14" s="69"/>
      <c r="SL14" s="69"/>
      <c r="SM14" s="69"/>
      <c r="SN14" s="69"/>
      <c r="SO14" s="69"/>
      <c r="SP14" s="69"/>
      <c r="SQ14" s="69"/>
      <c r="SR14" s="69"/>
      <c r="SS14" s="69"/>
      <c r="ST14" s="69"/>
      <c r="SU14" s="69"/>
      <c r="SV14" s="69"/>
      <c r="SW14" s="69"/>
      <c r="SX14" s="69"/>
      <c r="SY14" s="69"/>
      <c r="SZ14" s="69"/>
      <c r="TA14" s="69"/>
      <c r="TB14" s="69"/>
      <c r="TC14" s="69"/>
      <c r="TD14" s="69"/>
      <c r="TE14" s="69"/>
      <c r="TF14" s="69"/>
      <c r="TG14" s="69"/>
      <c r="TH14" s="69"/>
      <c r="TI14" s="69"/>
      <c r="TJ14" s="69"/>
      <c r="TK14" s="69"/>
      <c r="TL14" s="69"/>
      <c r="TM14" s="69"/>
      <c r="TN14" s="69"/>
      <c r="TO14" s="69"/>
      <c r="TP14" s="69"/>
      <c r="TQ14" s="69"/>
      <c r="TR14" s="69"/>
      <c r="TS14" s="69"/>
      <c r="TT14" s="69"/>
      <c r="TU14" s="69"/>
      <c r="TV14" s="69"/>
      <c r="TW14" s="69"/>
      <c r="TX14" s="69"/>
      <c r="TY14" s="69"/>
      <c r="TZ14" s="69"/>
      <c r="UA14" s="69"/>
      <c r="UB14" s="69"/>
      <c r="UC14" s="69"/>
      <c r="UD14" s="69"/>
      <c r="UE14" s="69"/>
      <c r="UF14" s="69"/>
      <c r="UG14" s="69"/>
      <c r="UH14" s="69"/>
      <c r="UI14" s="69"/>
      <c r="UJ14" s="69"/>
      <c r="UK14" s="69"/>
      <c r="UL14" s="69"/>
      <c r="UM14" s="69"/>
      <c r="UN14" s="69"/>
      <c r="UO14" s="69"/>
      <c r="UP14" s="69"/>
      <c r="UQ14" s="69"/>
      <c r="UR14" s="69"/>
      <c r="US14" s="69"/>
      <c r="UT14" s="69"/>
      <c r="UU14" s="69"/>
      <c r="UV14" s="69"/>
      <c r="UW14" s="69"/>
      <c r="UX14" s="69"/>
      <c r="UY14" s="69"/>
      <c r="UZ14" s="69"/>
      <c r="VA14" s="69"/>
      <c r="VB14" s="69"/>
      <c r="VC14" s="69"/>
      <c r="VD14" s="69"/>
      <c r="VE14" s="69"/>
      <c r="VF14" s="69"/>
      <c r="VG14" s="69"/>
      <c r="VH14" s="69"/>
      <c r="VI14" s="69"/>
      <c r="VJ14" s="69"/>
      <c r="VK14" s="69"/>
      <c r="VL14" s="69"/>
      <c r="VM14" s="69"/>
      <c r="VN14" s="69"/>
      <c r="VO14" s="69"/>
      <c r="VP14" s="69"/>
      <c r="VQ14" s="69"/>
      <c r="VR14" s="69"/>
      <c r="VS14" s="69"/>
      <c r="VT14" s="69"/>
      <c r="VU14" s="69"/>
      <c r="VV14" s="69"/>
      <c r="VW14" s="69"/>
      <c r="VX14" s="69"/>
      <c r="VY14" s="69"/>
      <c r="VZ14" s="69"/>
      <c r="WA14" s="69"/>
      <c r="WB14" s="69"/>
      <c r="WC14" s="69"/>
      <c r="WD14" s="69"/>
      <c r="WE14" s="69"/>
      <c r="WF14" s="69"/>
      <c r="WG14" s="69"/>
      <c r="WH14" s="69"/>
      <c r="WI14" s="69"/>
      <c r="WJ14" s="69"/>
      <c r="WK14" s="69"/>
      <c r="WL14" s="69"/>
      <c r="WM14" s="69"/>
      <c r="WN14" s="69"/>
      <c r="WO14" s="69"/>
      <c r="WP14" s="69"/>
      <c r="WQ14" s="69"/>
      <c r="WR14" s="69"/>
      <c r="WS14" s="69"/>
      <c r="WT14" s="69"/>
      <c r="WU14" s="69"/>
      <c r="WV14" s="69"/>
      <c r="WW14" s="69"/>
      <c r="WX14" s="69"/>
      <c r="WY14" s="69"/>
      <c r="WZ14" s="69"/>
      <c r="XA14" s="69"/>
      <c r="XB14" s="69"/>
      <c r="XC14" s="69"/>
      <c r="XD14" s="69"/>
      <c r="XE14" s="69"/>
      <c r="XF14" s="69"/>
      <c r="XG14" s="69"/>
      <c r="XH14" s="69"/>
      <c r="XI14" s="69"/>
      <c r="XJ14" s="69"/>
      <c r="XK14" s="69"/>
      <c r="XL14" s="69"/>
      <c r="XM14" s="69"/>
      <c r="XN14" s="69"/>
      <c r="XO14" s="69"/>
      <c r="XP14" s="69"/>
      <c r="XQ14" s="69"/>
      <c r="XR14" s="69"/>
      <c r="XS14" s="69"/>
      <c r="XT14" s="69"/>
      <c r="XU14" s="69"/>
      <c r="XV14" s="69"/>
      <c r="XW14" s="69"/>
      <c r="XX14" s="69"/>
      <c r="XY14" s="69"/>
      <c r="XZ14" s="69"/>
      <c r="YA14" s="69"/>
      <c r="YB14" s="69"/>
      <c r="YC14" s="69"/>
      <c r="YD14" s="69"/>
      <c r="YE14" s="69"/>
      <c r="YF14" s="69"/>
      <c r="YG14" s="69"/>
      <c r="YH14" s="69"/>
      <c r="YI14" s="69"/>
      <c r="YJ14" s="69"/>
      <c r="YK14" s="69"/>
      <c r="YL14" s="69"/>
      <c r="YM14" s="69"/>
      <c r="YN14" s="69"/>
      <c r="YO14" s="69"/>
      <c r="YP14" s="69"/>
      <c r="YQ14" s="69"/>
      <c r="YR14" s="69"/>
      <c r="YS14" s="69"/>
      <c r="YT14" s="69"/>
      <c r="YU14" s="69"/>
      <c r="YV14" s="69"/>
      <c r="YW14" s="69"/>
      <c r="YX14" s="69"/>
      <c r="YY14" s="69"/>
      <c r="YZ14" s="69"/>
      <c r="ZA14" s="69"/>
      <c r="ZB14" s="69"/>
      <c r="ZC14" s="69"/>
      <c r="ZD14" s="69"/>
      <c r="ZE14" s="69"/>
      <c r="ZF14" s="69"/>
      <c r="ZG14" s="69"/>
      <c r="ZH14" s="69"/>
      <c r="ZI14" s="69"/>
      <c r="ZJ14" s="69"/>
      <c r="ZK14" s="69"/>
      <c r="ZL14" s="69"/>
      <c r="ZM14" s="69"/>
      <c r="ZN14" s="69"/>
      <c r="ZO14" s="69"/>
      <c r="ZP14" s="69"/>
      <c r="ZQ14" s="69"/>
      <c r="ZR14" s="69"/>
      <c r="ZS14" s="69"/>
      <c r="ZT14" s="69"/>
      <c r="ZU14" s="69"/>
      <c r="ZV14" s="69"/>
      <c r="ZW14" s="69"/>
      <c r="ZX14" s="69"/>
      <c r="ZY14" s="69"/>
      <c r="ZZ14" s="69"/>
      <c r="AAA14" s="69"/>
      <c r="AAB14" s="69"/>
      <c r="AAC14" s="69"/>
      <c r="AAD14" s="69"/>
      <c r="AAE14" s="69"/>
      <c r="AAF14" s="69"/>
      <c r="AAG14" s="69"/>
      <c r="AAH14" s="69"/>
      <c r="AAI14" s="69"/>
      <c r="AAJ14" s="69"/>
      <c r="AAK14" s="69"/>
      <c r="AAL14" s="69"/>
      <c r="AAM14" s="69"/>
      <c r="AAN14" s="69"/>
      <c r="AAO14" s="69"/>
      <c r="AAP14" s="69"/>
      <c r="AAQ14" s="69"/>
      <c r="AAR14" s="69"/>
      <c r="AAS14" s="69"/>
      <c r="AAT14" s="69"/>
      <c r="AAU14" s="69"/>
      <c r="AAV14" s="69"/>
      <c r="AAW14" s="69"/>
      <c r="AAX14" s="69"/>
      <c r="AAY14" s="69"/>
      <c r="AAZ14" s="69"/>
      <c r="ABA14" s="69"/>
      <c r="ABB14" s="69"/>
      <c r="ABC14" s="69"/>
      <c r="ABD14" s="69"/>
      <c r="ABE14" s="69"/>
      <c r="ABF14" s="69"/>
      <c r="ABG14" s="69"/>
      <c r="ABH14" s="69"/>
      <c r="ABI14" s="69"/>
      <c r="ABJ14" s="69"/>
      <c r="ABK14" s="69"/>
      <c r="ABL14" s="69"/>
      <c r="ABM14" s="69"/>
      <c r="ABN14" s="69"/>
      <c r="ABO14" s="69"/>
      <c r="ABP14" s="69"/>
      <c r="ABQ14" s="69"/>
      <c r="ABR14" s="69"/>
      <c r="ABS14" s="69"/>
      <c r="ABT14" s="69"/>
      <c r="ABU14" s="69"/>
      <c r="ABV14" s="69"/>
      <c r="ABW14" s="69"/>
      <c r="ABX14" s="69"/>
      <c r="ABY14" s="69"/>
      <c r="ABZ14" s="69"/>
      <c r="ACA14" s="69"/>
      <c r="ACB14" s="69"/>
      <c r="ACC14" s="69"/>
      <c r="ACD14" s="69"/>
      <c r="ACE14" s="69"/>
      <c r="ACF14" s="69"/>
      <c r="ACG14" s="69"/>
      <c r="ACH14" s="69"/>
      <c r="ACI14" s="69"/>
      <c r="ACJ14" s="69"/>
      <c r="ACK14" s="69"/>
      <c r="ACL14" s="69"/>
      <c r="ACM14" s="69"/>
      <c r="ACN14" s="69"/>
      <c r="ACO14" s="69"/>
      <c r="ACP14" s="69"/>
      <c r="ACQ14" s="69"/>
      <c r="ACR14" s="69"/>
      <c r="ACS14" s="69"/>
      <c r="ACT14" s="69"/>
      <c r="ACU14" s="69"/>
      <c r="ACV14" s="69"/>
      <c r="ACW14" s="69"/>
      <c r="ACX14" s="69"/>
      <c r="ACY14" s="69"/>
      <c r="ACZ14" s="69"/>
      <c r="ADA14" s="69"/>
      <c r="ADB14" s="69"/>
      <c r="ADC14" s="69"/>
      <c r="ADD14" s="69"/>
      <c r="ADE14" s="69"/>
      <c r="ADF14" s="69"/>
      <c r="ADG14" s="69"/>
      <c r="ADH14" s="69"/>
      <c r="ADI14" s="69"/>
      <c r="ADJ14" s="69"/>
      <c r="ADK14" s="69"/>
      <c r="ADL14" s="69"/>
      <c r="ADM14" s="69"/>
      <c r="ADN14" s="69"/>
      <c r="ADO14" s="69"/>
      <c r="ADP14" s="69"/>
      <c r="ADQ14" s="69"/>
      <c r="ADR14" s="69"/>
      <c r="ADS14" s="69"/>
      <c r="ADT14" s="69"/>
      <c r="ADU14" s="69"/>
      <c r="ADV14" s="69"/>
      <c r="ADW14" s="69"/>
      <c r="ADX14" s="69"/>
      <c r="ADY14" s="69"/>
      <c r="ADZ14" s="69"/>
      <c r="AEA14" s="69"/>
      <c r="AEB14" s="69"/>
      <c r="AEC14" s="69"/>
      <c r="AED14" s="69"/>
      <c r="AEE14" s="69"/>
      <c r="AEF14" s="69"/>
      <c r="AEG14" s="69"/>
      <c r="AEH14" s="69"/>
      <c r="AEI14" s="69"/>
      <c r="AEJ14" s="69"/>
      <c r="AEK14" s="69"/>
      <c r="AEL14" s="69"/>
      <c r="AEM14" s="69"/>
      <c r="AEN14" s="69"/>
      <c r="AEO14" s="69"/>
      <c r="AEP14" s="69"/>
      <c r="AEQ14" s="69"/>
      <c r="AER14" s="69"/>
      <c r="AES14" s="69"/>
      <c r="AET14" s="69"/>
      <c r="AEU14" s="69"/>
      <c r="AEV14" s="69"/>
      <c r="AEW14" s="69"/>
      <c r="AEX14" s="69"/>
      <c r="AEY14" s="69"/>
      <c r="AEZ14" s="69"/>
      <c r="AFA14" s="69"/>
      <c r="AFB14" s="69"/>
      <c r="AFC14" s="69"/>
      <c r="AFD14" s="69"/>
      <c r="AFE14" s="69"/>
      <c r="AFF14" s="69"/>
      <c r="AFG14" s="69"/>
      <c r="AFH14" s="69"/>
      <c r="AFI14" s="69"/>
      <c r="AFJ14" s="69"/>
      <c r="AFK14" s="69"/>
      <c r="AFL14" s="69"/>
      <c r="AFM14" s="69"/>
      <c r="AFN14" s="69"/>
      <c r="AFO14" s="69"/>
      <c r="AFP14" s="69"/>
      <c r="AFQ14" s="69"/>
      <c r="AFR14" s="69"/>
      <c r="AFS14" s="69"/>
      <c r="AFT14" s="69"/>
      <c r="AFU14" s="69"/>
      <c r="AFV14" s="69"/>
      <c r="AFW14" s="69"/>
      <c r="AFX14" s="69"/>
      <c r="AFY14" s="69"/>
      <c r="AFZ14" s="69"/>
      <c r="AGA14" s="69"/>
      <c r="AGB14" s="69"/>
      <c r="AGC14" s="69"/>
      <c r="AGD14" s="69"/>
      <c r="AGE14" s="69"/>
      <c r="AGF14" s="69"/>
      <c r="AGG14" s="69"/>
      <c r="AGH14" s="69"/>
      <c r="AGI14" s="69"/>
      <c r="AGJ14" s="69"/>
      <c r="AGK14" s="69"/>
      <c r="AGL14" s="69"/>
      <c r="AGM14" s="69"/>
      <c r="AGN14" s="69"/>
      <c r="AGO14" s="69"/>
      <c r="AGP14" s="69"/>
      <c r="AGQ14" s="69"/>
      <c r="AGR14" s="69"/>
      <c r="AGS14" s="69"/>
      <c r="AGT14" s="69"/>
      <c r="AGU14" s="69"/>
      <c r="AGV14" s="69"/>
      <c r="AGW14" s="69"/>
      <c r="AGX14" s="69"/>
      <c r="AGY14" s="69"/>
      <c r="AGZ14" s="69"/>
      <c r="AHA14" s="69"/>
      <c r="AHB14" s="69"/>
      <c r="AHC14" s="69"/>
      <c r="AHD14" s="69"/>
      <c r="AHE14" s="69"/>
      <c r="AHF14" s="69"/>
      <c r="AHG14" s="69"/>
      <c r="AHH14" s="69"/>
      <c r="AHI14" s="69"/>
      <c r="AHJ14" s="69"/>
      <c r="AHK14" s="69"/>
      <c r="AHL14" s="69"/>
      <c r="AHM14" s="69"/>
      <c r="AHN14" s="69"/>
      <c r="AHO14" s="69"/>
      <c r="AHP14" s="69"/>
      <c r="AHQ14" s="69"/>
      <c r="AHR14" s="69"/>
      <c r="AHS14" s="69"/>
      <c r="AHT14" s="69"/>
      <c r="AHU14" s="69"/>
      <c r="AHV14" s="69"/>
      <c r="AHW14" s="69"/>
      <c r="AHX14" s="69"/>
      <c r="AHY14" s="69"/>
      <c r="AHZ14" s="69"/>
      <c r="AIA14" s="69"/>
      <c r="AIB14" s="69"/>
      <c r="AIC14" s="69"/>
      <c r="AID14" s="69"/>
      <c r="AIE14" s="69"/>
      <c r="AIF14" s="69"/>
      <c r="AIG14" s="69"/>
      <c r="AIH14" s="69"/>
      <c r="AII14" s="69"/>
      <c r="AIJ14" s="69"/>
      <c r="AIK14" s="69"/>
      <c r="AIL14" s="69"/>
      <c r="AIM14" s="69"/>
      <c r="AIN14" s="69"/>
      <c r="AIO14" s="69"/>
      <c r="AIP14" s="69"/>
      <c r="AIQ14" s="69"/>
      <c r="AIR14" s="69"/>
      <c r="AIS14" s="69"/>
      <c r="AIT14" s="69"/>
      <c r="AIU14" s="69"/>
      <c r="AIV14" s="69"/>
      <c r="AIW14" s="69"/>
      <c r="AIX14" s="69"/>
      <c r="AIY14" s="69"/>
      <c r="AIZ14" s="69"/>
      <c r="AJA14" s="69"/>
      <c r="AJB14" s="69"/>
      <c r="AJC14" s="69"/>
      <c r="AJD14" s="69"/>
      <c r="AJE14" s="69"/>
      <c r="AJF14" s="69"/>
      <c r="AJG14" s="69"/>
      <c r="AJH14" s="69"/>
      <c r="AJI14" s="69"/>
      <c r="AJJ14" s="69"/>
      <c r="AJK14" s="69"/>
      <c r="AJL14" s="69"/>
      <c r="AJM14" s="69"/>
      <c r="AJN14" s="69"/>
      <c r="AJO14" s="69"/>
      <c r="AJP14" s="69"/>
      <c r="AJQ14" s="69"/>
      <c r="AJR14" s="69"/>
      <c r="AJS14" s="69"/>
      <c r="AJT14" s="69"/>
      <c r="AJU14" s="69"/>
      <c r="AJV14" s="69"/>
      <c r="AJW14" s="69"/>
      <c r="AJX14" s="69"/>
      <c r="AJY14" s="69"/>
      <c r="AJZ14" s="69"/>
      <c r="AKA14" s="69"/>
      <c r="AKB14" s="69"/>
      <c r="AKC14" s="69"/>
      <c r="AKD14" s="69"/>
      <c r="AKE14" s="69"/>
      <c r="AKF14" s="69"/>
      <c r="AKG14" s="69"/>
      <c r="AKH14" s="69"/>
      <c r="AKI14" s="69"/>
      <c r="AKJ14" s="69"/>
      <c r="AKK14" s="69"/>
      <c r="AKL14" s="69"/>
      <c r="AKM14" s="69"/>
      <c r="AKN14" s="69"/>
      <c r="AKO14" s="69"/>
      <c r="AKP14" s="69"/>
      <c r="AKQ14" s="69"/>
      <c r="AKR14" s="69"/>
      <c r="AKS14" s="69"/>
      <c r="AKT14" s="69"/>
      <c r="AKU14" s="69"/>
      <c r="AKV14" s="69"/>
      <c r="AKW14" s="69"/>
      <c r="AKX14" s="69"/>
      <c r="AKY14" s="69"/>
      <c r="AKZ14" s="69"/>
      <c r="ALA14" s="69"/>
      <c r="ALB14" s="69"/>
      <c r="ALC14" s="69"/>
      <c r="ALD14" s="69"/>
      <c r="ALE14" s="69"/>
      <c r="ALF14" s="69"/>
      <c r="ALG14" s="69"/>
      <c r="ALH14" s="69"/>
      <c r="ALI14" s="69"/>
      <c r="ALJ14" s="69"/>
      <c r="ALK14" s="69"/>
      <c r="ALL14" s="69"/>
      <c r="ALM14" s="69"/>
      <c r="ALN14" s="69"/>
      <c r="ALO14" s="69"/>
      <c r="ALP14" s="69"/>
      <c r="ALQ14" s="69"/>
      <c r="ALR14" s="69"/>
      <c r="ALS14" s="69"/>
      <c r="ALT14" s="69"/>
      <c r="ALU14" s="69"/>
      <c r="ALV14" s="69"/>
      <c r="ALW14" s="69"/>
      <c r="ALX14" s="69"/>
      <c r="ALY14" s="69"/>
      <c r="ALZ14" s="69"/>
      <c r="AMA14" s="69"/>
      <c r="AMB14" s="69"/>
      <c r="AMC14" s="69"/>
      <c r="AMD14" s="69"/>
      <c r="AME14" s="69"/>
      <c r="AMF14" s="69"/>
      <c r="AMG14" s="69"/>
      <c r="AMH14" s="69"/>
      <c r="AMI14" s="69"/>
      <c r="AMJ14" s="69"/>
      <c r="AMK14" s="69"/>
      <c r="AML14" s="69"/>
      <c r="AMM14" s="69"/>
      <c r="AMN14" s="69"/>
      <c r="AMO14" s="69"/>
      <c r="AMP14" s="69"/>
      <c r="AMQ14" s="69"/>
      <c r="AMR14" s="69"/>
      <c r="AMS14" s="69"/>
      <c r="AMT14" s="69"/>
      <c r="AMU14" s="69"/>
      <c r="AMV14" s="69"/>
      <c r="AMW14" s="69"/>
      <c r="AMX14" s="69"/>
      <c r="AMY14" s="69"/>
      <c r="AMZ14" s="69"/>
      <c r="ANA14" s="69"/>
      <c r="ANB14" s="69"/>
      <c r="ANC14" s="69"/>
      <c r="AND14" s="69"/>
      <c r="ANE14" s="69"/>
      <c r="ANF14" s="69"/>
      <c r="ANG14" s="69"/>
      <c r="ANH14" s="69"/>
      <c r="ANI14" s="69"/>
      <c r="ANJ14" s="69"/>
      <c r="ANK14" s="69"/>
      <c r="ANL14" s="69"/>
      <c r="ANM14" s="69"/>
      <c r="ANN14" s="69"/>
      <c r="ANO14" s="69"/>
      <c r="ANP14" s="69"/>
      <c r="ANQ14" s="69"/>
      <c r="ANR14" s="69"/>
      <c r="ANS14" s="69"/>
      <c r="ANT14" s="69"/>
      <c r="ANU14" s="69"/>
      <c r="ANV14" s="69"/>
      <c r="ANW14" s="69"/>
      <c r="ANX14" s="69"/>
      <c r="ANY14" s="69"/>
      <c r="ANZ14" s="69"/>
      <c r="AOA14" s="69"/>
      <c r="AOB14" s="69"/>
      <c r="AOC14" s="69"/>
      <c r="AOD14" s="69"/>
      <c r="AOE14" s="69"/>
      <c r="AOF14" s="69"/>
      <c r="AOG14" s="69"/>
      <c r="AOH14" s="69"/>
      <c r="AOI14" s="69"/>
      <c r="AOJ14" s="69"/>
      <c r="AOK14" s="69"/>
      <c r="AOL14" s="69"/>
      <c r="AOM14" s="69"/>
      <c r="AON14" s="69"/>
      <c r="AOO14" s="69"/>
      <c r="AOP14" s="69"/>
      <c r="AOQ14" s="69"/>
      <c r="AOR14" s="69"/>
      <c r="AOS14" s="69"/>
      <c r="AOT14" s="69"/>
      <c r="AOU14" s="69"/>
      <c r="AOV14" s="69"/>
      <c r="AOW14" s="69"/>
      <c r="AOX14" s="69"/>
      <c r="AOY14" s="69"/>
      <c r="AOZ14" s="69"/>
      <c r="APA14" s="69"/>
      <c r="APB14" s="69"/>
      <c r="APC14" s="69"/>
      <c r="APD14" s="69"/>
      <c r="APE14" s="69"/>
      <c r="APF14" s="69"/>
      <c r="APG14" s="69"/>
      <c r="APH14" s="69"/>
      <c r="API14" s="69"/>
      <c r="APJ14" s="69"/>
      <c r="APK14" s="69"/>
      <c r="APL14" s="69"/>
      <c r="APM14" s="69"/>
      <c r="APN14" s="69"/>
      <c r="APO14" s="69"/>
      <c r="APP14" s="69"/>
      <c r="APQ14" s="69"/>
      <c r="APR14" s="69"/>
      <c r="APS14" s="69"/>
      <c r="APT14" s="69"/>
      <c r="APU14" s="69"/>
      <c r="APV14" s="69"/>
      <c r="APW14" s="69"/>
      <c r="APX14" s="69"/>
      <c r="APY14" s="69"/>
      <c r="APZ14" s="69"/>
      <c r="AQA14" s="69"/>
      <c r="AQB14" s="69"/>
      <c r="AQC14" s="69"/>
      <c r="AQD14" s="69"/>
      <c r="AQE14" s="69"/>
      <c r="AQF14" s="69"/>
      <c r="AQG14" s="69"/>
      <c r="AQH14" s="69"/>
      <c r="AQI14" s="69"/>
      <c r="AQJ14" s="69"/>
      <c r="AQK14" s="69"/>
      <c r="AQL14" s="69"/>
      <c r="AQM14" s="69"/>
      <c r="AQN14" s="69"/>
      <c r="AQO14" s="69"/>
      <c r="AQP14" s="69"/>
      <c r="AQQ14" s="69"/>
      <c r="AQR14" s="69"/>
      <c r="AQS14" s="69"/>
      <c r="AQT14" s="69"/>
      <c r="AQU14" s="69"/>
      <c r="AQV14" s="69"/>
      <c r="AQW14" s="69"/>
      <c r="AQX14" s="69"/>
      <c r="AQY14" s="69"/>
      <c r="AQZ14" s="69"/>
      <c r="ARA14" s="69"/>
      <c r="ARB14" s="69"/>
      <c r="ARC14" s="69"/>
      <c r="ARD14" s="69"/>
      <c r="ARE14" s="69"/>
      <c r="ARF14" s="69"/>
      <c r="ARG14" s="69"/>
      <c r="ARH14" s="69"/>
      <c r="ARI14" s="69"/>
      <c r="ARJ14" s="69"/>
      <c r="ARK14" s="69"/>
      <c r="ARL14" s="69"/>
      <c r="ARM14" s="69"/>
      <c r="ARN14" s="69"/>
      <c r="ARO14" s="69"/>
      <c r="ARP14" s="69"/>
      <c r="ARQ14" s="69"/>
      <c r="ARR14" s="69"/>
      <c r="ARS14" s="69"/>
      <c r="ART14" s="69"/>
      <c r="ARU14" s="69"/>
      <c r="ARV14" s="69"/>
      <c r="ARW14" s="69"/>
      <c r="ARX14" s="69"/>
      <c r="ARY14" s="69"/>
      <c r="ARZ14" s="69"/>
      <c r="ASA14" s="69"/>
      <c r="ASB14" s="69"/>
      <c r="ASC14" s="69"/>
      <c r="ASD14" s="69"/>
      <c r="ASE14" s="69"/>
      <c r="ASF14" s="69"/>
      <c r="ASG14" s="69"/>
      <c r="ASH14" s="69"/>
      <c r="ASI14" s="69"/>
      <c r="ASJ14" s="69"/>
      <c r="ASK14" s="69"/>
      <c r="ASL14" s="69"/>
      <c r="ASM14" s="69"/>
      <c r="ASN14" s="69"/>
      <c r="ASO14" s="69"/>
      <c r="ASP14" s="69"/>
      <c r="ASQ14" s="69"/>
      <c r="ASR14" s="69"/>
      <c r="ASS14" s="69"/>
      <c r="AST14" s="69"/>
      <c r="ASU14" s="69"/>
      <c r="ASV14" s="69"/>
      <c r="ASW14" s="69"/>
      <c r="ASX14" s="69"/>
      <c r="ASY14" s="69"/>
      <c r="ASZ14" s="69"/>
      <c r="ATA14" s="69"/>
      <c r="ATB14" s="69"/>
      <c r="ATC14" s="69"/>
      <c r="ATD14" s="69"/>
      <c r="ATE14" s="69"/>
      <c r="ATF14" s="69"/>
      <c r="ATG14" s="69"/>
      <c r="ATH14" s="69"/>
      <c r="ATI14" s="69"/>
      <c r="ATJ14" s="69"/>
      <c r="ATK14" s="69"/>
      <c r="ATL14" s="69"/>
      <c r="ATM14" s="69"/>
      <c r="ATN14" s="69"/>
      <c r="ATO14" s="69"/>
      <c r="ATP14" s="69"/>
      <c r="ATQ14" s="69"/>
      <c r="ATR14" s="69"/>
      <c r="ATS14" s="69"/>
      <c r="ATT14" s="69"/>
      <c r="ATU14" s="69"/>
      <c r="ATV14" s="69"/>
      <c r="ATW14" s="69"/>
      <c r="ATX14" s="69"/>
      <c r="ATY14" s="69"/>
      <c r="ATZ14" s="69"/>
      <c r="AUA14" s="69"/>
      <c r="AUB14" s="69"/>
      <c r="AUC14" s="69"/>
      <c r="AUD14" s="69"/>
      <c r="AUE14" s="69"/>
      <c r="AUF14" s="69"/>
      <c r="AUG14" s="69"/>
      <c r="AUH14" s="69"/>
      <c r="AUI14" s="69"/>
      <c r="AUJ14" s="69"/>
      <c r="AUK14" s="69"/>
      <c r="AUL14" s="69"/>
      <c r="AUM14" s="69"/>
      <c r="AUN14" s="69"/>
      <c r="AUO14" s="69"/>
      <c r="AUP14" s="69"/>
      <c r="AUQ14" s="69"/>
      <c r="AUR14" s="69"/>
      <c r="AUS14" s="69"/>
      <c r="AUT14" s="69"/>
      <c r="AUU14" s="69"/>
      <c r="AUV14" s="69"/>
      <c r="AUW14" s="69"/>
      <c r="AUX14" s="69"/>
      <c r="AUY14" s="69"/>
      <c r="AUZ14" s="69"/>
      <c r="AVA14" s="69"/>
      <c r="AVB14" s="69"/>
      <c r="AVC14" s="69"/>
      <c r="AVD14" s="69"/>
      <c r="AVE14" s="69"/>
      <c r="AVF14" s="69"/>
      <c r="AVG14" s="69"/>
      <c r="AVH14" s="69"/>
      <c r="AVI14" s="69"/>
      <c r="AVJ14" s="69"/>
      <c r="AVK14" s="69"/>
      <c r="AVL14" s="69"/>
      <c r="AVM14" s="69"/>
      <c r="AVN14" s="69"/>
      <c r="AVO14" s="69"/>
      <c r="AVP14" s="69"/>
      <c r="AVQ14" s="69"/>
      <c r="AVR14" s="69"/>
      <c r="AVS14" s="69"/>
      <c r="AVT14" s="69"/>
      <c r="AVU14" s="69"/>
      <c r="AVV14" s="69"/>
      <c r="AVW14" s="69"/>
      <c r="AVX14" s="69"/>
      <c r="AVY14" s="69"/>
      <c r="AVZ14" s="69"/>
      <c r="AWA14" s="69"/>
      <c r="AWB14" s="69"/>
      <c r="AWC14" s="69"/>
      <c r="AWD14" s="69"/>
      <c r="AWE14" s="69"/>
      <c r="AWF14" s="69"/>
      <c r="AWG14" s="69"/>
      <c r="AWH14" s="69"/>
      <c r="AWI14" s="69"/>
      <c r="AWJ14" s="69"/>
      <c r="AWK14" s="69"/>
      <c r="AWL14" s="69"/>
      <c r="AWM14" s="69"/>
      <c r="AWN14" s="69"/>
      <c r="AWO14" s="69"/>
      <c r="AWP14" s="69"/>
      <c r="AWQ14" s="69"/>
      <c r="AWR14" s="69"/>
      <c r="AWS14" s="69"/>
      <c r="AWT14" s="69"/>
      <c r="AWU14" s="69"/>
      <c r="AWV14" s="69"/>
      <c r="AWW14" s="69"/>
      <c r="AWX14" s="69"/>
      <c r="AWY14" s="69"/>
      <c r="AWZ14" s="69"/>
      <c r="AXA14" s="69"/>
      <c r="AXB14" s="69"/>
      <c r="AXC14" s="69"/>
      <c r="AXD14" s="69"/>
      <c r="AXE14" s="69"/>
      <c r="AXF14" s="69"/>
      <c r="AXG14" s="69"/>
      <c r="AXH14" s="69"/>
      <c r="AXI14" s="69"/>
      <c r="AXJ14" s="69"/>
      <c r="AXK14" s="69"/>
      <c r="AXL14" s="69"/>
      <c r="AXM14" s="69"/>
      <c r="AXN14" s="69"/>
      <c r="AXO14" s="69"/>
      <c r="AXP14" s="69"/>
      <c r="AXQ14" s="69"/>
      <c r="AXR14" s="69"/>
      <c r="AXS14" s="69"/>
      <c r="AXT14" s="69"/>
      <c r="AXU14" s="69"/>
      <c r="AXV14" s="69"/>
      <c r="AXW14" s="69"/>
      <c r="AXX14" s="69"/>
      <c r="AXY14" s="69"/>
      <c r="AXZ14" s="69"/>
      <c r="AYA14" s="69"/>
      <c r="AYB14" s="69"/>
      <c r="AYC14" s="69"/>
      <c r="AYD14" s="69"/>
      <c r="AYE14" s="69"/>
      <c r="AYF14" s="69"/>
      <c r="AYG14" s="69"/>
      <c r="AYH14" s="69"/>
      <c r="AYI14" s="69"/>
      <c r="AYJ14" s="69"/>
      <c r="AYK14" s="69"/>
      <c r="AYL14" s="69"/>
      <c r="AYM14" s="69"/>
      <c r="AYN14" s="69"/>
      <c r="AYO14" s="69"/>
      <c r="AYP14" s="69"/>
      <c r="AYQ14" s="69"/>
      <c r="AYR14" s="69"/>
      <c r="AYS14" s="69"/>
      <c r="AYT14" s="69"/>
      <c r="AYU14" s="69"/>
      <c r="AYV14" s="69"/>
      <c r="AYW14" s="69"/>
      <c r="AYX14" s="69"/>
      <c r="AYY14" s="69"/>
      <c r="AYZ14" s="69"/>
      <c r="AZA14" s="69"/>
      <c r="AZB14" s="69"/>
      <c r="AZC14" s="69"/>
      <c r="AZD14" s="69"/>
      <c r="AZE14" s="69"/>
      <c r="AZF14" s="69"/>
      <c r="AZG14" s="69"/>
      <c r="AZH14" s="69"/>
      <c r="AZI14" s="69"/>
      <c r="AZJ14" s="69"/>
      <c r="AZK14" s="69"/>
      <c r="AZL14" s="69"/>
      <c r="AZM14" s="69"/>
      <c r="AZN14" s="69"/>
      <c r="AZO14" s="69"/>
      <c r="AZP14" s="69"/>
      <c r="AZQ14" s="69"/>
      <c r="AZR14" s="69"/>
      <c r="AZS14" s="69"/>
      <c r="AZT14" s="69"/>
      <c r="AZU14" s="69"/>
      <c r="AZV14" s="69"/>
      <c r="AZW14" s="69"/>
      <c r="AZX14" s="69"/>
      <c r="AZY14" s="69"/>
      <c r="AZZ14" s="69"/>
      <c r="BAA14" s="69"/>
      <c r="BAB14" s="69"/>
      <c r="BAC14" s="69"/>
      <c r="BAD14" s="69"/>
      <c r="BAE14" s="69"/>
      <c r="BAF14" s="69"/>
      <c r="BAG14" s="69"/>
      <c r="BAH14" s="69"/>
      <c r="BAI14" s="69"/>
      <c r="BAJ14" s="69"/>
      <c r="BAK14" s="69"/>
      <c r="BAL14" s="69"/>
      <c r="BAM14" s="69"/>
      <c r="BAN14" s="69"/>
      <c r="BAO14" s="69"/>
      <c r="BAP14" s="69"/>
      <c r="BAQ14" s="69"/>
      <c r="BAR14" s="69"/>
      <c r="BAS14" s="69"/>
      <c r="BAT14" s="69"/>
      <c r="BAU14" s="69"/>
      <c r="BAV14" s="69"/>
      <c r="BAW14" s="69"/>
      <c r="BAX14" s="69"/>
      <c r="BAY14" s="69"/>
      <c r="BAZ14" s="69"/>
      <c r="BBA14" s="69"/>
      <c r="BBB14" s="69"/>
      <c r="BBC14" s="69"/>
      <c r="BBD14" s="69"/>
      <c r="BBE14" s="69"/>
      <c r="BBF14" s="69"/>
      <c r="BBG14" s="69"/>
      <c r="BBH14" s="69"/>
      <c r="BBI14" s="69"/>
      <c r="BBJ14" s="69"/>
      <c r="BBK14" s="69"/>
      <c r="BBL14" s="69"/>
      <c r="BBM14" s="69"/>
      <c r="BBN14" s="69"/>
      <c r="BBO14" s="69"/>
      <c r="BBP14" s="69"/>
      <c r="BBQ14" s="69"/>
      <c r="BBR14" s="69"/>
      <c r="BBS14" s="69"/>
      <c r="BBT14" s="69"/>
      <c r="BBU14" s="69"/>
      <c r="BBV14" s="69"/>
      <c r="BBW14" s="69"/>
      <c r="BBX14" s="69"/>
      <c r="BBY14" s="69"/>
      <c r="BBZ14" s="69"/>
      <c r="BCA14" s="69"/>
      <c r="BCB14" s="69"/>
      <c r="BCC14" s="69"/>
      <c r="BCD14" s="69"/>
      <c r="BCE14" s="69"/>
      <c r="BCF14" s="69"/>
      <c r="BCG14" s="69"/>
      <c r="BCH14" s="69"/>
      <c r="BCI14" s="69"/>
      <c r="BCJ14" s="69"/>
      <c r="BCK14" s="69"/>
      <c r="BCL14" s="69"/>
      <c r="BCM14" s="69"/>
      <c r="BCN14" s="69"/>
      <c r="BCO14" s="69"/>
      <c r="BCP14" s="69"/>
      <c r="BCQ14" s="69"/>
      <c r="BCR14" s="69"/>
      <c r="BCS14" s="69"/>
      <c r="BCT14" s="69"/>
      <c r="BCU14" s="69"/>
      <c r="BCV14" s="69"/>
      <c r="BCW14" s="69"/>
      <c r="BCX14" s="69"/>
      <c r="BCY14" s="69"/>
      <c r="BCZ14" s="69"/>
      <c r="BDA14" s="69"/>
      <c r="BDB14" s="69"/>
      <c r="BDC14" s="69"/>
      <c r="BDD14" s="69"/>
      <c r="BDE14" s="69"/>
      <c r="BDF14" s="69"/>
      <c r="BDG14" s="69"/>
      <c r="BDH14" s="69"/>
      <c r="BDI14" s="69"/>
      <c r="BDJ14" s="69"/>
      <c r="BDK14" s="69"/>
      <c r="BDL14" s="69"/>
      <c r="BDM14" s="69"/>
      <c r="BDN14" s="69"/>
      <c r="BDO14" s="69"/>
      <c r="BDP14" s="69"/>
      <c r="BDQ14" s="69"/>
      <c r="BDR14" s="69"/>
      <c r="BDS14" s="69"/>
      <c r="BDT14" s="69"/>
      <c r="BDU14" s="69"/>
      <c r="BDV14" s="69"/>
      <c r="BDW14" s="69"/>
      <c r="BDX14" s="69"/>
      <c r="BDY14" s="69"/>
      <c r="BDZ14" s="69"/>
      <c r="BEA14" s="69"/>
      <c r="BEB14" s="69"/>
      <c r="BEC14" s="69"/>
      <c r="BED14" s="69"/>
      <c r="BEE14" s="69"/>
      <c r="BEF14" s="69"/>
      <c r="BEG14" s="69"/>
      <c r="BEH14" s="69"/>
      <c r="BEI14" s="69"/>
      <c r="BEJ14" s="69"/>
      <c r="BEK14" s="69"/>
      <c r="BEL14" s="69"/>
      <c r="BEM14" s="69"/>
      <c r="BEN14" s="69"/>
      <c r="BEO14" s="69"/>
      <c r="BEP14" s="69"/>
      <c r="BEQ14" s="69"/>
      <c r="BER14" s="69"/>
      <c r="BES14" s="69"/>
      <c r="BET14" s="69"/>
      <c r="BEU14" s="69"/>
      <c r="BEV14" s="69"/>
      <c r="BEW14" s="69"/>
      <c r="BEX14" s="69"/>
      <c r="BEY14" s="69"/>
      <c r="BEZ14" s="69"/>
      <c r="BFA14" s="69"/>
      <c r="BFB14" s="69"/>
      <c r="BFC14" s="69"/>
      <c r="BFD14" s="69"/>
      <c r="BFE14" s="69"/>
      <c r="BFF14" s="69"/>
      <c r="BFG14" s="69"/>
      <c r="BFH14" s="69"/>
      <c r="BFI14" s="69"/>
      <c r="BFJ14" s="69"/>
      <c r="BFK14" s="69"/>
      <c r="BFL14" s="69"/>
      <c r="BFM14" s="69"/>
      <c r="BFN14" s="69"/>
      <c r="BFO14" s="69"/>
      <c r="BFP14" s="69"/>
      <c r="BFQ14" s="69"/>
      <c r="BFR14" s="69"/>
      <c r="BFS14" s="69"/>
      <c r="BFT14" s="69"/>
      <c r="BFU14" s="69"/>
      <c r="BFV14" s="69"/>
      <c r="BFW14" s="69"/>
      <c r="BFX14" s="69"/>
      <c r="BFY14" s="69"/>
      <c r="BFZ14" s="69"/>
      <c r="BGA14" s="69"/>
      <c r="BGB14" s="69"/>
      <c r="BGC14" s="69"/>
      <c r="BGD14" s="69"/>
      <c r="BGE14" s="69"/>
      <c r="BGF14" s="69"/>
      <c r="BGG14" s="69"/>
      <c r="BGH14" s="69"/>
      <c r="BGI14" s="69"/>
      <c r="BGJ14" s="69"/>
      <c r="BGK14" s="69"/>
      <c r="BGL14" s="69"/>
      <c r="BGM14" s="69"/>
      <c r="BGN14" s="69"/>
      <c r="BGO14" s="69"/>
      <c r="BGP14" s="69"/>
      <c r="BGQ14" s="69"/>
      <c r="BGR14" s="69"/>
      <c r="BGS14" s="69"/>
      <c r="BGT14" s="69"/>
      <c r="BGU14" s="69"/>
      <c r="BGV14" s="69"/>
      <c r="BGW14" s="69"/>
      <c r="BGX14" s="69"/>
      <c r="BGY14" s="69"/>
      <c r="BGZ14" s="69"/>
      <c r="BHA14" s="69"/>
      <c r="BHB14" s="69"/>
      <c r="BHC14" s="69"/>
      <c r="BHD14" s="69"/>
      <c r="BHE14" s="69"/>
      <c r="BHF14" s="69"/>
      <c r="BHG14" s="69"/>
      <c r="BHH14" s="69"/>
      <c r="BHI14" s="69"/>
      <c r="BHJ14" s="69"/>
      <c r="BHK14" s="69"/>
      <c r="BHL14" s="69"/>
      <c r="BHM14" s="69"/>
      <c r="BHN14" s="69"/>
      <c r="BHO14" s="69"/>
      <c r="BHP14" s="69"/>
      <c r="BHQ14" s="69"/>
      <c r="BHR14" s="69"/>
      <c r="BHS14" s="69"/>
      <c r="BHT14" s="69"/>
      <c r="BHU14" s="69"/>
      <c r="BHV14" s="69"/>
      <c r="BHW14" s="69"/>
      <c r="BHX14" s="69"/>
      <c r="BHY14" s="69"/>
      <c r="BHZ14" s="69"/>
      <c r="BIA14" s="69"/>
      <c r="BIB14" s="69"/>
      <c r="BIC14" s="69"/>
      <c r="BID14" s="69"/>
      <c r="BIE14" s="69"/>
      <c r="BIF14" s="69"/>
      <c r="BIG14" s="69"/>
      <c r="BIH14" s="69"/>
      <c r="BII14" s="69"/>
      <c r="BIJ14" s="69"/>
      <c r="BIK14" s="69"/>
      <c r="BIL14" s="69"/>
      <c r="BIM14" s="69"/>
      <c r="BIN14" s="69"/>
      <c r="BIO14" s="69"/>
      <c r="BIP14" s="69"/>
      <c r="BIQ14" s="69"/>
      <c r="BIR14" s="69"/>
      <c r="BIS14" s="69"/>
      <c r="BIT14" s="69"/>
      <c r="BIU14" s="69"/>
      <c r="BIV14" s="69"/>
      <c r="BIW14" s="69"/>
      <c r="BIX14" s="69"/>
      <c r="BIY14" s="69"/>
      <c r="BIZ14" s="69"/>
      <c r="BJA14" s="69"/>
      <c r="BJB14" s="69"/>
      <c r="BJC14" s="69"/>
      <c r="BJD14" s="69"/>
      <c r="BJE14" s="69"/>
      <c r="BJF14" s="69"/>
      <c r="BJG14" s="69"/>
      <c r="BJH14" s="69"/>
      <c r="BJI14" s="69"/>
      <c r="BJJ14" s="69"/>
      <c r="BJK14" s="69"/>
      <c r="BJL14" s="69"/>
      <c r="BJM14" s="69"/>
      <c r="BJN14" s="69"/>
      <c r="BJO14" s="69"/>
      <c r="BJP14" s="69"/>
      <c r="BJQ14" s="69"/>
      <c r="BJR14" s="69"/>
      <c r="BJS14" s="69"/>
      <c r="BJT14" s="69"/>
      <c r="BJU14" s="69"/>
      <c r="BJV14" s="69"/>
      <c r="BJW14" s="69"/>
      <c r="BJX14" s="69"/>
      <c r="BJY14" s="69"/>
      <c r="BJZ14" s="69"/>
      <c r="BKA14" s="69"/>
      <c r="BKB14" s="69"/>
      <c r="BKC14" s="69"/>
      <c r="BKD14" s="69"/>
      <c r="BKE14" s="69"/>
      <c r="BKF14" s="69"/>
      <c r="BKG14" s="69"/>
      <c r="BKH14" s="69"/>
      <c r="BKI14" s="69"/>
      <c r="BKJ14" s="69"/>
      <c r="BKK14" s="69"/>
      <c r="BKL14" s="69"/>
      <c r="BKM14" s="69"/>
      <c r="BKN14" s="69"/>
      <c r="BKO14" s="69"/>
      <c r="BKP14" s="69"/>
      <c r="BKQ14" s="69"/>
      <c r="BKR14" s="69"/>
      <c r="BKS14" s="69"/>
      <c r="BKT14" s="69"/>
      <c r="BKU14" s="69"/>
      <c r="BKV14" s="69"/>
      <c r="BKW14" s="69"/>
      <c r="BKX14" s="69"/>
      <c r="BKY14" s="69"/>
      <c r="BKZ14" s="69"/>
      <c r="BLA14" s="69"/>
      <c r="BLB14" s="69"/>
      <c r="BLC14" s="69"/>
      <c r="BLD14" s="69"/>
      <c r="BLE14" s="69"/>
      <c r="BLF14" s="69"/>
      <c r="BLG14" s="69"/>
      <c r="BLH14" s="69"/>
      <c r="BLI14" s="69"/>
      <c r="BLJ14" s="69"/>
      <c r="BLK14" s="69"/>
      <c r="BLL14" s="69"/>
      <c r="BLM14" s="69"/>
      <c r="BLN14" s="69"/>
      <c r="BLO14" s="69"/>
      <c r="BLP14" s="69"/>
      <c r="BLQ14" s="69"/>
      <c r="BLR14" s="69"/>
      <c r="BLS14" s="69"/>
      <c r="BLT14" s="69"/>
      <c r="BLU14" s="69"/>
      <c r="BLV14" s="69"/>
      <c r="BLW14" s="69"/>
      <c r="BLX14" s="69"/>
      <c r="BLY14" s="69"/>
      <c r="BLZ14" s="69"/>
      <c r="BMA14" s="69"/>
      <c r="BMB14" s="69"/>
      <c r="BMC14" s="69"/>
      <c r="BMD14" s="69"/>
      <c r="BME14" s="69"/>
      <c r="BMF14" s="69"/>
      <c r="BMG14" s="69"/>
      <c r="BMH14" s="69"/>
      <c r="BMI14" s="69"/>
      <c r="BMJ14" s="69"/>
      <c r="BMK14" s="69"/>
      <c r="BML14" s="69"/>
      <c r="BMM14" s="69"/>
      <c r="BMN14" s="69"/>
      <c r="BMO14" s="69"/>
      <c r="BMP14" s="69"/>
      <c r="BMQ14" s="69"/>
      <c r="BMR14" s="69"/>
      <c r="BMS14" s="69"/>
      <c r="BMT14" s="69"/>
      <c r="BMU14" s="69"/>
      <c r="BMV14" s="69"/>
      <c r="BMW14" s="69"/>
      <c r="BMX14" s="69"/>
      <c r="BMY14" s="69"/>
      <c r="BMZ14" s="69"/>
      <c r="BNA14" s="69"/>
      <c r="BNB14" s="69"/>
      <c r="BNC14" s="69"/>
      <c r="BND14" s="69"/>
      <c r="BNE14" s="69"/>
      <c r="BNF14" s="69"/>
      <c r="BNG14" s="69"/>
      <c r="BNH14" s="69"/>
      <c r="BNI14" s="69"/>
      <c r="BNJ14" s="69"/>
      <c r="BNK14" s="69"/>
      <c r="BNL14" s="69"/>
      <c r="BNM14" s="69"/>
      <c r="BNN14" s="69"/>
      <c r="BNO14" s="69"/>
      <c r="BNP14" s="69"/>
      <c r="BNQ14" s="69"/>
      <c r="BNR14" s="69"/>
      <c r="BNS14" s="69"/>
      <c r="BNT14" s="69"/>
      <c r="BNU14" s="69"/>
      <c r="BNV14" s="69"/>
      <c r="BNW14" s="69"/>
      <c r="BNX14" s="69"/>
      <c r="BNY14" s="69"/>
      <c r="BNZ14" s="69"/>
      <c r="BOA14" s="69"/>
      <c r="BOB14" s="69"/>
      <c r="BOC14" s="69"/>
      <c r="BOD14" s="69"/>
      <c r="BOE14" s="69"/>
      <c r="BOF14" s="69"/>
      <c r="BOG14" s="69"/>
      <c r="BOH14" s="69"/>
      <c r="BOI14" s="69"/>
      <c r="BOJ14" s="69"/>
      <c r="BOK14" s="69"/>
      <c r="BOL14" s="69"/>
      <c r="BOM14" s="69"/>
      <c r="BON14" s="69"/>
      <c r="BOO14" s="69"/>
      <c r="BOP14" s="69"/>
      <c r="BOQ14" s="69"/>
      <c r="BOR14" s="69"/>
      <c r="BOS14" s="69"/>
      <c r="BOT14" s="69"/>
      <c r="BOU14" s="69"/>
      <c r="BOV14" s="69"/>
      <c r="BOW14" s="69"/>
      <c r="BOX14" s="69"/>
      <c r="BOY14" s="69"/>
      <c r="BOZ14" s="69"/>
      <c r="BPA14" s="69"/>
      <c r="BPB14" s="69"/>
      <c r="BPC14" s="69"/>
      <c r="BPD14" s="69"/>
      <c r="BPE14" s="69"/>
      <c r="BPF14" s="69"/>
      <c r="BPG14" s="69"/>
      <c r="BPH14" s="69"/>
      <c r="BPI14" s="69"/>
      <c r="BPJ14" s="69"/>
      <c r="BPK14" s="69"/>
      <c r="BPL14" s="69"/>
      <c r="BPM14" s="69"/>
      <c r="BPN14" s="69"/>
      <c r="BPO14" s="69"/>
      <c r="BPP14" s="69"/>
      <c r="BPQ14" s="69"/>
      <c r="BPR14" s="69"/>
      <c r="BPS14" s="69"/>
      <c r="BPT14" s="69"/>
      <c r="BPU14" s="69"/>
      <c r="BPV14" s="69"/>
      <c r="BPW14" s="69"/>
      <c r="BPX14" s="69"/>
      <c r="BPY14" s="69"/>
      <c r="BPZ14" s="69"/>
      <c r="BQA14" s="69"/>
      <c r="BQB14" s="69"/>
      <c r="BQC14" s="69"/>
      <c r="BQD14" s="69"/>
      <c r="BQE14" s="69"/>
      <c r="BQF14" s="69"/>
      <c r="BQG14" s="69"/>
      <c r="BQH14" s="69"/>
      <c r="BQI14" s="69"/>
      <c r="BQJ14" s="69"/>
      <c r="BQK14" s="69"/>
      <c r="BQL14" s="69"/>
      <c r="BQM14" s="69"/>
      <c r="BQN14" s="69"/>
      <c r="BQO14" s="69"/>
      <c r="BQP14" s="69"/>
      <c r="BQQ14" s="69"/>
      <c r="BQR14" s="69"/>
      <c r="BQS14" s="69"/>
      <c r="BQT14" s="69"/>
      <c r="BQU14" s="69"/>
      <c r="BQV14" s="69"/>
      <c r="BQW14" s="69"/>
      <c r="BQX14" s="69"/>
      <c r="BQY14" s="69"/>
      <c r="BQZ14" s="69"/>
      <c r="BRA14" s="69"/>
      <c r="BRB14" s="69"/>
      <c r="BRC14" s="69"/>
      <c r="BRD14" s="69"/>
      <c r="BRE14" s="69"/>
      <c r="BRF14" s="69"/>
      <c r="BRG14" s="69"/>
      <c r="BRH14" s="69"/>
      <c r="BRI14" s="69"/>
      <c r="BRJ14" s="69"/>
      <c r="BRK14" s="69"/>
      <c r="BRL14" s="69"/>
      <c r="BRM14" s="69"/>
      <c r="BRN14" s="69"/>
      <c r="BRO14" s="69"/>
      <c r="BRP14" s="69"/>
      <c r="BRQ14" s="69"/>
      <c r="BRR14" s="69"/>
      <c r="BRS14" s="69"/>
      <c r="BRT14" s="69"/>
      <c r="BRU14" s="69"/>
      <c r="BRV14" s="69"/>
      <c r="BRW14" s="69"/>
      <c r="BRX14" s="69"/>
      <c r="BRY14" s="69"/>
      <c r="BRZ14" s="69"/>
      <c r="BSA14" s="69"/>
      <c r="BSB14" s="69"/>
      <c r="BSC14" s="69"/>
      <c r="BSD14" s="69"/>
      <c r="BSE14" s="69"/>
      <c r="BSF14" s="69"/>
      <c r="BSG14" s="69"/>
      <c r="BSH14" s="69"/>
      <c r="BSI14" s="69"/>
      <c r="BSJ14" s="69"/>
      <c r="BSK14" s="69"/>
      <c r="BSL14" s="69"/>
      <c r="BSM14" s="69"/>
      <c r="BSN14" s="69"/>
      <c r="BSO14" s="69"/>
      <c r="BSP14" s="69"/>
      <c r="BSQ14" s="69"/>
      <c r="BSR14" s="69"/>
      <c r="BSS14" s="69"/>
      <c r="BST14" s="69"/>
      <c r="BSU14" s="69"/>
      <c r="BSV14" s="69"/>
      <c r="BSW14" s="69"/>
      <c r="BSX14" s="69"/>
      <c r="BSY14" s="69"/>
      <c r="BSZ14" s="69"/>
      <c r="BTA14" s="69"/>
      <c r="BTB14" s="69"/>
      <c r="BTC14" s="69"/>
      <c r="BTD14" s="69"/>
      <c r="BTE14" s="69"/>
      <c r="BTF14" s="69"/>
      <c r="BTG14" s="69"/>
      <c r="BTH14" s="69"/>
      <c r="BTI14" s="69"/>
      <c r="BTJ14" s="69"/>
      <c r="BTK14" s="69"/>
      <c r="BTL14" s="69"/>
      <c r="BTM14" s="69"/>
      <c r="BTN14" s="69"/>
      <c r="BTO14" s="69"/>
      <c r="BTP14" s="69"/>
      <c r="BTQ14" s="69"/>
      <c r="BTR14" s="69"/>
      <c r="BTS14" s="69"/>
      <c r="BTT14" s="69"/>
      <c r="BTU14" s="69"/>
      <c r="BTV14" s="69"/>
      <c r="BTW14" s="69"/>
      <c r="BTX14" s="69"/>
      <c r="BTY14" s="69"/>
      <c r="BTZ14" s="69"/>
      <c r="BUA14" s="69"/>
      <c r="BUB14" s="69"/>
      <c r="BUC14" s="69"/>
      <c r="BUD14" s="69"/>
      <c r="BUE14" s="69"/>
      <c r="BUF14" s="69"/>
      <c r="BUG14" s="69"/>
      <c r="BUH14" s="69"/>
      <c r="BUI14" s="69"/>
      <c r="BUJ14" s="69"/>
      <c r="BUK14" s="69"/>
      <c r="BUL14" s="69"/>
      <c r="BUM14" s="69"/>
      <c r="BUN14" s="69"/>
      <c r="BUO14" s="69"/>
      <c r="BUP14" s="69"/>
      <c r="BUQ14" s="69"/>
      <c r="BUR14" s="69"/>
      <c r="BUS14" s="69"/>
      <c r="BUT14" s="69"/>
      <c r="BUU14" s="69"/>
      <c r="BUV14" s="69"/>
      <c r="BUW14" s="69"/>
      <c r="BUX14" s="69"/>
      <c r="BUY14" s="69"/>
      <c r="BUZ14" s="69"/>
      <c r="BVA14" s="69"/>
      <c r="BVB14" s="69"/>
      <c r="BVC14" s="69"/>
      <c r="BVD14" s="69"/>
      <c r="BVE14" s="69"/>
      <c r="BVF14" s="69"/>
      <c r="BVG14" s="69"/>
      <c r="BVH14" s="69"/>
      <c r="BVI14" s="69"/>
      <c r="BVJ14" s="69"/>
      <c r="BVK14" s="69"/>
      <c r="BVL14" s="69"/>
      <c r="BVM14" s="69"/>
      <c r="BVN14" s="69"/>
      <c r="BVO14" s="69"/>
      <c r="BVP14" s="69"/>
      <c r="BVQ14" s="69"/>
      <c r="BVR14" s="69"/>
      <c r="BVS14" s="69"/>
      <c r="BVT14" s="69"/>
      <c r="BVU14" s="69"/>
      <c r="BVV14" s="69"/>
      <c r="BVW14" s="69"/>
      <c r="BVX14" s="69"/>
      <c r="BVY14" s="69"/>
      <c r="BVZ14" s="69"/>
      <c r="BWA14" s="69"/>
      <c r="BWB14" s="69"/>
      <c r="BWC14" s="69"/>
      <c r="BWD14" s="69"/>
      <c r="BWE14" s="69"/>
      <c r="BWF14" s="69"/>
      <c r="BWG14" s="69"/>
      <c r="BWH14" s="69"/>
      <c r="BWI14" s="69"/>
      <c r="BWJ14" s="69"/>
      <c r="BWK14" s="69"/>
      <c r="BWL14" s="69"/>
    </row>
    <row r="15" spans="1:1962" s="49" customFormat="1" ht="17.100000000000001" customHeight="1" thickBot="1" x14ac:dyDescent="0.3">
      <c r="A15" s="210" t="s">
        <v>582</v>
      </c>
      <c r="B15" s="181" t="s">
        <v>584</v>
      </c>
      <c r="C15" s="211" t="s">
        <v>487</v>
      </c>
      <c r="D15" s="198" t="s">
        <v>477</v>
      </c>
      <c r="E15" s="245" t="s">
        <v>860</v>
      </c>
      <c r="F15" s="226" t="s">
        <v>318</v>
      </c>
      <c r="G15" s="121">
        <v>13</v>
      </c>
      <c r="H15" s="122">
        <v>2</v>
      </c>
      <c r="I15" s="122">
        <v>28</v>
      </c>
      <c r="J15" s="123">
        <v>2.1538461538461537</v>
      </c>
      <c r="K15" s="124">
        <v>2422.8461538461538</v>
      </c>
      <c r="L15" s="124">
        <v>1215.7272727272727</v>
      </c>
      <c r="M15" s="122">
        <v>10</v>
      </c>
      <c r="N15" s="125">
        <v>0.35714285714285715</v>
      </c>
      <c r="O15" s="122">
        <v>9</v>
      </c>
      <c r="P15" s="125">
        <v>0.69230769230769229</v>
      </c>
      <c r="Q15" s="122">
        <v>10</v>
      </c>
      <c r="R15" s="125">
        <v>0.7142857142857143</v>
      </c>
      <c r="S15" s="851"/>
      <c r="T15" s="850"/>
      <c r="U15" s="851"/>
      <c r="V15" s="891"/>
      <c r="W15" s="136">
        <v>31472</v>
      </c>
      <c r="X15" s="124">
        <v>25</v>
      </c>
      <c r="Y15" s="126">
        <v>7.9372638663999749E-4</v>
      </c>
      <c r="Z15" s="124">
        <v>31497</v>
      </c>
      <c r="AA15" s="124">
        <v>47900</v>
      </c>
      <c r="AB15" s="125">
        <v>0.65755741127348644</v>
      </c>
      <c r="AC15" s="48">
        <v>27437</v>
      </c>
      <c r="AD15" s="48">
        <v>17</v>
      </c>
      <c r="AE15" s="124">
        <v>27454</v>
      </c>
      <c r="AF15" s="124">
        <v>13356</v>
      </c>
      <c r="AG15" s="125">
        <v>0.48678791413055361</v>
      </c>
      <c r="AH15" s="124">
        <v>17</v>
      </c>
      <c r="AI15" s="125">
        <v>1</v>
      </c>
      <c r="AJ15" s="124">
        <v>13373</v>
      </c>
      <c r="AK15" s="125">
        <v>0.48710570408683618</v>
      </c>
      <c r="AL15" s="124">
        <v>226</v>
      </c>
      <c r="AM15" s="125">
        <v>1.6921233902365978E-2</v>
      </c>
      <c r="AN15" s="122">
        <v>2</v>
      </c>
      <c r="AO15" s="125">
        <v>0.11764705882352941</v>
      </c>
      <c r="AP15" s="122">
        <v>228</v>
      </c>
      <c r="AQ15" s="125">
        <v>1.7049278396769611E-2</v>
      </c>
      <c r="AR15" s="124">
        <v>156</v>
      </c>
      <c r="AS15" s="125">
        <v>0.69026548672566368</v>
      </c>
      <c r="AT15" s="122">
        <v>2</v>
      </c>
      <c r="AU15" s="125">
        <v>1</v>
      </c>
      <c r="AV15" s="122">
        <v>158</v>
      </c>
      <c r="AW15" s="125">
        <v>0.69298245614035092</v>
      </c>
      <c r="AX15" s="124">
        <v>78</v>
      </c>
      <c r="AY15" s="125">
        <v>5.8326478725790774E-3</v>
      </c>
      <c r="AZ15" s="124">
        <v>306</v>
      </c>
      <c r="BA15" s="125">
        <v>2.2881926269348686E-2</v>
      </c>
      <c r="BB15" s="124">
        <v>384</v>
      </c>
      <c r="BC15" s="125">
        <v>2.8714574141927764E-2</v>
      </c>
      <c r="BD15" s="122">
        <v>9</v>
      </c>
      <c r="BE15" s="125">
        <v>0.32142857142857145</v>
      </c>
      <c r="BF15" s="122">
        <v>4</v>
      </c>
      <c r="BG15" s="125">
        <v>0.30769230769230771</v>
      </c>
      <c r="BH15" s="172" t="s">
        <v>937</v>
      </c>
      <c r="BI15" s="230">
        <v>13</v>
      </c>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row>
    <row r="16" spans="1:1962" s="49" customFormat="1" ht="17.100000000000001" customHeight="1" thickBot="1" x14ac:dyDescent="0.3">
      <c r="A16" s="210" t="s">
        <v>587</v>
      </c>
      <c r="B16" s="181" t="s">
        <v>597</v>
      </c>
      <c r="C16" s="211" t="s">
        <v>487</v>
      </c>
      <c r="D16" s="198" t="s">
        <v>477</v>
      </c>
      <c r="E16" s="245" t="s">
        <v>865</v>
      </c>
      <c r="F16" s="226" t="s">
        <v>404</v>
      </c>
      <c r="G16" s="121">
        <v>11</v>
      </c>
      <c r="H16" s="122">
        <v>5</v>
      </c>
      <c r="I16" s="122">
        <v>16</v>
      </c>
      <c r="J16" s="123">
        <v>1.4545454545454546</v>
      </c>
      <c r="K16" s="124">
        <v>812.4545454545455</v>
      </c>
      <c r="L16" s="124">
        <v>640.33333333333337</v>
      </c>
      <c r="M16" s="122">
        <v>10</v>
      </c>
      <c r="N16" s="125">
        <v>0.625</v>
      </c>
      <c r="O16" s="122">
        <v>7</v>
      </c>
      <c r="P16" s="125">
        <v>0.63636363636363635</v>
      </c>
      <c r="Q16" s="122">
        <v>8</v>
      </c>
      <c r="R16" s="125">
        <v>0.66666666666666663</v>
      </c>
      <c r="S16" s="122">
        <v>0</v>
      </c>
      <c r="T16" s="125">
        <v>0</v>
      </c>
      <c r="U16" s="122">
        <v>0</v>
      </c>
      <c r="V16" s="125">
        <v>0</v>
      </c>
      <c r="W16" s="124">
        <v>8919</v>
      </c>
      <c r="X16" s="124">
        <v>18</v>
      </c>
      <c r="Y16" s="126">
        <v>2.014098690835851E-3</v>
      </c>
      <c r="Z16" s="124">
        <v>8937</v>
      </c>
      <c r="AA16" s="124">
        <v>12480</v>
      </c>
      <c r="AB16" s="125">
        <v>0.71610576923076918</v>
      </c>
      <c r="AC16" s="48">
        <v>6589</v>
      </c>
      <c r="AD16" s="48">
        <v>13</v>
      </c>
      <c r="AE16" s="124">
        <v>6602</v>
      </c>
      <c r="AF16" s="124">
        <v>3832</v>
      </c>
      <c r="AG16" s="125">
        <v>0.58157535286082862</v>
      </c>
      <c r="AH16" s="124">
        <v>10</v>
      </c>
      <c r="AI16" s="125">
        <v>0.76923076923076927</v>
      </c>
      <c r="AJ16" s="124">
        <v>3842</v>
      </c>
      <c r="AK16" s="125">
        <v>0.58194486519236599</v>
      </c>
      <c r="AL16" s="124">
        <v>22</v>
      </c>
      <c r="AM16" s="125">
        <v>5.7411273486430063E-3</v>
      </c>
      <c r="AN16" s="124">
        <v>4</v>
      </c>
      <c r="AO16" s="125">
        <v>0.4</v>
      </c>
      <c r="AP16" s="122">
        <v>26</v>
      </c>
      <c r="AQ16" s="125">
        <v>6.7673086933888599E-3</v>
      </c>
      <c r="AR16" s="124">
        <v>13</v>
      </c>
      <c r="AS16" s="125">
        <v>0.59090909090909094</v>
      </c>
      <c r="AT16" s="124">
        <v>3</v>
      </c>
      <c r="AU16" s="125">
        <v>0.75</v>
      </c>
      <c r="AV16" s="122">
        <v>16</v>
      </c>
      <c r="AW16" s="125">
        <v>0.61538461538461542</v>
      </c>
      <c r="AX16" s="124">
        <v>0</v>
      </c>
      <c r="AY16" s="125">
        <v>0</v>
      </c>
      <c r="AZ16" s="124">
        <v>0</v>
      </c>
      <c r="BA16" s="125">
        <v>0</v>
      </c>
      <c r="BB16" s="124">
        <v>56</v>
      </c>
      <c r="BC16" s="125">
        <v>1.4575741801145237E-2</v>
      </c>
      <c r="BD16" s="122">
        <v>4</v>
      </c>
      <c r="BE16" s="125">
        <v>0.25</v>
      </c>
      <c r="BF16" s="122">
        <v>4</v>
      </c>
      <c r="BG16" s="125">
        <v>0.36363636363636365</v>
      </c>
      <c r="BH16" s="172" t="s">
        <v>937</v>
      </c>
      <c r="BI16" s="230">
        <v>11</v>
      </c>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69"/>
      <c r="IJ16" s="69"/>
      <c r="IK16" s="69"/>
      <c r="IL16" s="69"/>
      <c r="IM16" s="69"/>
      <c r="IN16" s="69"/>
      <c r="IO16" s="69"/>
      <c r="IP16" s="69"/>
      <c r="IQ16" s="69"/>
      <c r="IR16" s="69"/>
      <c r="IS16" s="69"/>
      <c r="IT16" s="69"/>
      <c r="IU16" s="69"/>
      <c r="IV16" s="69"/>
      <c r="IW16" s="69"/>
      <c r="IX16" s="69"/>
      <c r="IY16" s="69"/>
      <c r="IZ16" s="69"/>
      <c r="JA16" s="69"/>
      <c r="JB16" s="69"/>
      <c r="JC16" s="69"/>
      <c r="JD16" s="69"/>
      <c r="JE16" s="69"/>
      <c r="JF16" s="69"/>
      <c r="JG16" s="69"/>
      <c r="JH16" s="69"/>
      <c r="JI16" s="69"/>
      <c r="JJ16" s="69"/>
      <c r="JK16" s="69"/>
      <c r="JL16" s="69"/>
      <c r="JM16" s="69"/>
      <c r="JN16" s="69"/>
      <c r="JO16" s="69"/>
      <c r="JP16" s="69"/>
      <c r="JQ16" s="69"/>
      <c r="JR16" s="69"/>
      <c r="JS16" s="69"/>
      <c r="JT16" s="69"/>
      <c r="JU16" s="69"/>
      <c r="JV16" s="69"/>
      <c r="JW16" s="69"/>
      <c r="JX16" s="69"/>
      <c r="JY16" s="69"/>
      <c r="JZ16" s="69"/>
      <c r="KA16" s="69"/>
      <c r="KB16" s="69"/>
      <c r="KC16" s="69"/>
      <c r="KD16" s="69"/>
      <c r="KE16" s="69"/>
      <c r="KF16" s="69"/>
      <c r="KG16" s="69"/>
      <c r="KH16" s="69"/>
      <c r="KI16" s="69"/>
      <c r="KJ16" s="69"/>
      <c r="KK16" s="69"/>
      <c r="KL16" s="69"/>
      <c r="KM16" s="69"/>
      <c r="KN16" s="69"/>
      <c r="KO16" s="69"/>
      <c r="KP16" s="69"/>
      <c r="KQ16" s="69"/>
      <c r="KR16" s="69"/>
      <c r="KS16" s="69"/>
      <c r="KT16" s="69"/>
      <c r="KU16" s="69"/>
      <c r="KV16" s="69"/>
      <c r="KW16" s="69"/>
      <c r="KX16" s="69"/>
      <c r="KY16" s="69"/>
      <c r="KZ16" s="69"/>
      <c r="LA16" s="69"/>
      <c r="LB16" s="69"/>
      <c r="LC16" s="69"/>
      <c r="LD16" s="69"/>
      <c r="LE16" s="69"/>
      <c r="LF16" s="69"/>
      <c r="LG16" s="69"/>
      <c r="LH16" s="69"/>
      <c r="LI16" s="69"/>
      <c r="LJ16" s="69"/>
      <c r="LK16" s="69"/>
      <c r="LL16" s="69"/>
      <c r="LM16" s="69"/>
      <c r="LN16" s="69"/>
      <c r="LO16" s="69"/>
      <c r="LP16" s="69"/>
      <c r="LQ16" s="69"/>
      <c r="LR16" s="69"/>
      <c r="LS16" s="69"/>
      <c r="LT16" s="69"/>
      <c r="LU16" s="69"/>
      <c r="LV16" s="69"/>
      <c r="LW16" s="69"/>
      <c r="LX16" s="69"/>
      <c r="LY16" s="69"/>
      <c r="LZ16" s="69"/>
      <c r="MA16" s="69"/>
      <c r="MB16" s="69"/>
      <c r="MC16" s="69"/>
      <c r="MD16" s="69"/>
      <c r="ME16" s="69"/>
      <c r="MF16" s="69"/>
      <c r="MG16" s="69"/>
      <c r="MH16" s="69"/>
      <c r="MI16" s="69"/>
      <c r="MJ16" s="69"/>
      <c r="MK16" s="69"/>
      <c r="ML16" s="69"/>
      <c r="MM16" s="69"/>
      <c r="MN16" s="69"/>
      <c r="MO16" s="69"/>
      <c r="MP16" s="69"/>
      <c r="MQ16" s="69"/>
      <c r="MR16" s="69"/>
      <c r="MS16" s="69"/>
      <c r="MT16" s="69"/>
      <c r="MU16" s="69"/>
      <c r="MV16" s="69"/>
      <c r="MW16" s="69"/>
      <c r="MX16" s="69"/>
      <c r="MY16" s="69"/>
      <c r="MZ16" s="69"/>
      <c r="NA16" s="69"/>
      <c r="NB16" s="69"/>
      <c r="NC16" s="69"/>
      <c r="ND16" s="69"/>
      <c r="NE16" s="69"/>
      <c r="NF16" s="69"/>
      <c r="NG16" s="69"/>
      <c r="NH16" s="69"/>
      <c r="NI16" s="69"/>
      <c r="NJ16" s="69"/>
      <c r="NK16" s="69"/>
      <c r="NL16" s="69"/>
      <c r="NM16" s="69"/>
      <c r="NN16" s="69"/>
      <c r="NO16" s="69"/>
      <c r="NP16" s="69"/>
      <c r="NQ16" s="69"/>
      <c r="NR16" s="69"/>
      <c r="NS16" s="69"/>
      <c r="NT16" s="69"/>
      <c r="NU16" s="69"/>
      <c r="NV16" s="69"/>
      <c r="NW16" s="69"/>
      <c r="NX16" s="69"/>
      <c r="NY16" s="69"/>
      <c r="NZ16" s="69"/>
      <c r="OA16" s="69"/>
      <c r="OB16" s="69"/>
      <c r="OC16" s="69"/>
      <c r="OD16" s="69"/>
      <c r="OE16" s="69"/>
      <c r="OF16" s="69"/>
      <c r="OG16" s="69"/>
      <c r="OH16" s="69"/>
      <c r="OI16" s="69"/>
      <c r="OJ16" s="69"/>
      <c r="OK16" s="69"/>
      <c r="OL16" s="69"/>
      <c r="OM16" s="69"/>
      <c r="ON16" s="69"/>
      <c r="OO16" s="69"/>
      <c r="OP16" s="69"/>
      <c r="OQ16" s="69"/>
      <c r="OR16" s="69"/>
      <c r="OS16" s="69"/>
      <c r="OT16" s="69"/>
      <c r="OU16" s="69"/>
      <c r="OV16" s="69"/>
      <c r="OW16" s="69"/>
      <c r="OX16" s="69"/>
      <c r="OY16" s="69"/>
      <c r="OZ16" s="69"/>
      <c r="PA16" s="69"/>
      <c r="PB16" s="69"/>
      <c r="PC16" s="69"/>
      <c r="PD16" s="69"/>
      <c r="PE16" s="69"/>
      <c r="PF16" s="69"/>
      <c r="PG16" s="69"/>
      <c r="PH16" s="69"/>
      <c r="PI16" s="69"/>
      <c r="PJ16" s="69"/>
      <c r="PK16" s="69"/>
      <c r="PL16" s="69"/>
      <c r="PM16" s="69"/>
      <c r="PN16" s="69"/>
      <c r="PO16" s="69"/>
      <c r="PP16" s="69"/>
      <c r="PQ16" s="69"/>
      <c r="PR16" s="69"/>
      <c r="PS16" s="69"/>
      <c r="PT16" s="69"/>
      <c r="PU16" s="69"/>
      <c r="PV16" s="69"/>
      <c r="PW16" s="69"/>
      <c r="PX16" s="69"/>
      <c r="PY16" s="69"/>
      <c r="PZ16" s="69"/>
      <c r="QA16" s="69"/>
      <c r="QB16" s="69"/>
      <c r="QC16" s="69"/>
      <c r="QD16" s="69"/>
      <c r="QE16" s="69"/>
      <c r="QF16" s="69"/>
      <c r="QG16" s="69"/>
      <c r="QH16" s="69"/>
      <c r="QI16" s="69"/>
      <c r="QJ16" s="69"/>
      <c r="QK16" s="69"/>
      <c r="QL16" s="69"/>
      <c r="QM16" s="69"/>
      <c r="QN16" s="69"/>
      <c r="QO16" s="69"/>
      <c r="QP16" s="69"/>
      <c r="QQ16" s="69"/>
      <c r="QR16" s="69"/>
      <c r="QS16" s="69"/>
      <c r="QT16" s="69"/>
      <c r="QU16" s="69"/>
      <c r="QV16" s="69"/>
      <c r="QW16" s="69"/>
      <c r="QX16" s="69"/>
      <c r="QY16" s="69"/>
      <c r="QZ16" s="69"/>
      <c r="RA16" s="69"/>
      <c r="RB16" s="69"/>
      <c r="RC16" s="69"/>
      <c r="RD16" s="69"/>
      <c r="RE16" s="69"/>
      <c r="RF16" s="69"/>
      <c r="RG16" s="69"/>
      <c r="RH16" s="69"/>
      <c r="RI16" s="69"/>
      <c r="RJ16" s="69"/>
      <c r="RK16" s="69"/>
      <c r="RL16" s="69"/>
      <c r="RM16" s="69"/>
      <c r="RN16" s="69"/>
      <c r="RO16" s="69"/>
      <c r="RP16" s="69"/>
      <c r="RQ16" s="69"/>
      <c r="RR16" s="69"/>
      <c r="RS16" s="69"/>
      <c r="RT16" s="69"/>
      <c r="RU16" s="69"/>
      <c r="RV16" s="69"/>
      <c r="RW16" s="69"/>
      <c r="RX16" s="69"/>
      <c r="RY16" s="69"/>
      <c r="RZ16" s="69"/>
      <c r="SA16" s="69"/>
      <c r="SB16" s="69"/>
      <c r="SC16" s="69"/>
      <c r="SD16" s="69"/>
      <c r="SE16" s="69"/>
      <c r="SF16" s="69"/>
      <c r="SG16" s="69"/>
      <c r="SH16" s="69"/>
      <c r="SI16" s="69"/>
      <c r="SJ16" s="69"/>
      <c r="SK16" s="69"/>
      <c r="SL16" s="69"/>
      <c r="SM16" s="69"/>
      <c r="SN16" s="69"/>
      <c r="SO16" s="69"/>
      <c r="SP16" s="69"/>
      <c r="SQ16" s="69"/>
      <c r="SR16" s="69"/>
      <c r="SS16" s="69"/>
      <c r="ST16" s="69"/>
      <c r="SU16" s="69"/>
      <c r="SV16" s="69"/>
      <c r="SW16" s="69"/>
      <c r="SX16" s="69"/>
      <c r="SY16" s="69"/>
      <c r="SZ16" s="69"/>
      <c r="TA16" s="69"/>
      <c r="TB16" s="69"/>
      <c r="TC16" s="69"/>
      <c r="TD16" s="69"/>
      <c r="TE16" s="69"/>
      <c r="TF16" s="69"/>
      <c r="TG16" s="69"/>
      <c r="TH16" s="69"/>
      <c r="TI16" s="69"/>
      <c r="TJ16" s="69"/>
      <c r="TK16" s="69"/>
      <c r="TL16" s="69"/>
      <c r="TM16" s="69"/>
      <c r="TN16" s="69"/>
      <c r="TO16" s="69"/>
      <c r="TP16" s="69"/>
      <c r="TQ16" s="69"/>
      <c r="TR16" s="69"/>
      <c r="TS16" s="69"/>
      <c r="TT16" s="69"/>
      <c r="TU16" s="69"/>
      <c r="TV16" s="69"/>
      <c r="TW16" s="69"/>
      <c r="TX16" s="69"/>
      <c r="TY16" s="69"/>
      <c r="TZ16" s="69"/>
      <c r="UA16" s="69"/>
      <c r="UB16" s="69"/>
      <c r="UC16" s="69"/>
      <c r="UD16" s="69"/>
      <c r="UE16" s="69"/>
      <c r="UF16" s="69"/>
      <c r="UG16" s="69"/>
      <c r="UH16" s="69"/>
      <c r="UI16" s="69"/>
      <c r="UJ16" s="69"/>
      <c r="UK16" s="69"/>
      <c r="UL16" s="69"/>
      <c r="UM16" s="69"/>
      <c r="UN16" s="69"/>
      <c r="UO16" s="69"/>
      <c r="UP16" s="69"/>
      <c r="UQ16" s="69"/>
      <c r="UR16" s="69"/>
      <c r="US16" s="69"/>
      <c r="UT16" s="69"/>
      <c r="UU16" s="69"/>
      <c r="UV16" s="69"/>
      <c r="UW16" s="69"/>
      <c r="UX16" s="69"/>
      <c r="UY16" s="69"/>
      <c r="UZ16" s="69"/>
      <c r="VA16" s="69"/>
      <c r="VB16" s="69"/>
      <c r="VC16" s="69"/>
      <c r="VD16" s="69"/>
      <c r="VE16" s="69"/>
      <c r="VF16" s="69"/>
      <c r="VG16" s="69"/>
      <c r="VH16" s="69"/>
      <c r="VI16" s="69"/>
      <c r="VJ16" s="69"/>
      <c r="VK16" s="69"/>
      <c r="VL16" s="69"/>
      <c r="VM16" s="69"/>
      <c r="VN16" s="69"/>
      <c r="VO16" s="69"/>
      <c r="VP16" s="69"/>
      <c r="VQ16" s="69"/>
      <c r="VR16" s="69"/>
      <c r="VS16" s="69"/>
      <c r="VT16" s="69"/>
      <c r="VU16" s="69"/>
      <c r="VV16" s="69"/>
      <c r="VW16" s="69"/>
      <c r="VX16" s="69"/>
      <c r="VY16" s="69"/>
      <c r="VZ16" s="69"/>
      <c r="WA16" s="69"/>
      <c r="WB16" s="69"/>
      <c r="WC16" s="69"/>
      <c r="WD16" s="69"/>
      <c r="WE16" s="69"/>
      <c r="WF16" s="69"/>
      <c r="WG16" s="69"/>
      <c r="WH16" s="69"/>
      <c r="WI16" s="69"/>
      <c r="WJ16" s="69"/>
      <c r="WK16" s="69"/>
      <c r="WL16" s="69"/>
      <c r="WM16" s="69"/>
      <c r="WN16" s="69"/>
      <c r="WO16" s="69"/>
      <c r="WP16" s="69"/>
      <c r="WQ16" s="69"/>
      <c r="WR16" s="69"/>
      <c r="WS16" s="69"/>
      <c r="WT16" s="69"/>
      <c r="WU16" s="69"/>
      <c r="WV16" s="69"/>
      <c r="WW16" s="69"/>
      <c r="WX16" s="69"/>
      <c r="WY16" s="69"/>
      <c r="WZ16" s="69"/>
      <c r="XA16" s="69"/>
      <c r="XB16" s="69"/>
      <c r="XC16" s="69"/>
      <c r="XD16" s="69"/>
      <c r="XE16" s="69"/>
      <c r="XF16" s="69"/>
      <c r="XG16" s="69"/>
      <c r="XH16" s="69"/>
      <c r="XI16" s="69"/>
      <c r="XJ16" s="69"/>
      <c r="XK16" s="69"/>
      <c r="XL16" s="69"/>
      <c r="XM16" s="69"/>
      <c r="XN16" s="69"/>
      <c r="XO16" s="69"/>
      <c r="XP16" s="69"/>
      <c r="XQ16" s="69"/>
      <c r="XR16" s="69"/>
      <c r="XS16" s="69"/>
      <c r="XT16" s="69"/>
      <c r="XU16" s="69"/>
      <c r="XV16" s="69"/>
      <c r="XW16" s="69"/>
      <c r="XX16" s="69"/>
      <c r="XY16" s="69"/>
      <c r="XZ16" s="69"/>
      <c r="YA16" s="69"/>
      <c r="YB16" s="69"/>
      <c r="YC16" s="69"/>
      <c r="YD16" s="69"/>
      <c r="YE16" s="69"/>
      <c r="YF16" s="69"/>
      <c r="YG16" s="69"/>
      <c r="YH16" s="69"/>
      <c r="YI16" s="69"/>
      <c r="YJ16" s="69"/>
      <c r="YK16" s="69"/>
      <c r="YL16" s="69"/>
      <c r="YM16" s="69"/>
      <c r="YN16" s="69"/>
      <c r="YO16" s="69"/>
      <c r="YP16" s="69"/>
      <c r="YQ16" s="69"/>
      <c r="YR16" s="69"/>
      <c r="YS16" s="69"/>
      <c r="YT16" s="69"/>
      <c r="YU16" s="69"/>
      <c r="YV16" s="69"/>
      <c r="YW16" s="69"/>
      <c r="YX16" s="69"/>
      <c r="YY16" s="69"/>
      <c r="YZ16" s="69"/>
      <c r="ZA16" s="69"/>
      <c r="ZB16" s="69"/>
      <c r="ZC16" s="69"/>
      <c r="ZD16" s="69"/>
      <c r="ZE16" s="69"/>
      <c r="ZF16" s="69"/>
      <c r="ZG16" s="69"/>
      <c r="ZH16" s="69"/>
      <c r="ZI16" s="69"/>
      <c r="ZJ16" s="69"/>
      <c r="ZK16" s="69"/>
      <c r="ZL16" s="69"/>
      <c r="ZM16" s="69"/>
      <c r="ZN16" s="69"/>
      <c r="ZO16" s="69"/>
      <c r="ZP16" s="69"/>
      <c r="ZQ16" s="69"/>
      <c r="ZR16" s="69"/>
      <c r="ZS16" s="69"/>
      <c r="ZT16" s="69"/>
      <c r="ZU16" s="69"/>
      <c r="ZV16" s="69"/>
      <c r="ZW16" s="69"/>
      <c r="ZX16" s="69"/>
      <c r="ZY16" s="69"/>
      <c r="ZZ16" s="69"/>
      <c r="AAA16" s="69"/>
      <c r="AAB16" s="69"/>
      <c r="AAC16" s="69"/>
      <c r="AAD16" s="69"/>
      <c r="AAE16" s="69"/>
      <c r="AAF16" s="69"/>
      <c r="AAG16" s="69"/>
      <c r="AAH16" s="69"/>
      <c r="AAI16" s="69"/>
      <c r="AAJ16" s="69"/>
      <c r="AAK16" s="69"/>
      <c r="AAL16" s="69"/>
      <c r="AAM16" s="69"/>
      <c r="AAN16" s="69"/>
      <c r="AAO16" s="69"/>
      <c r="AAP16" s="69"/>
      <c r="AAQ16" s="69"/>
      <c r="AAR16" s="69"/>
      <c r="AAS16" s="69"/>
      <c r="AAT16" s="69"/>
      <c r="AAU16" s="69"/>
      <c r="AAV16" s="69"/>
      <c r="AAW16" s="69"/>
      <c r="AAX16" s="69"/>
      <c r="AAY16" s="69"/>
      <c r="AAZ16" s="69"/>
      <c r="ABA16" s="69"/>
      <c r="ABB16" s="69"/>
      <c r="ABC16" s="69"/>
      <c r="ABD16" s="69"/>
      <c r="ABE16" s="69"/>
      <c r="ABF16" s="69"/>
      <c r="ABG16" s="69"/>
      <c r="ABH16" s="69"/>
      <c r="ABI16" s="69"/>
      <c r="ABJ16" s="69"/>
      <c r="ABK16" s="69"/>
      <c r="ABL16" s="69"/>
      <c r="ABM16" s="69"/>
      <c r="ABN16" s="69"/>
      <c r="ABO16" s="69"/>
      <c r="ABP16" s="69"/>
      <c r="ABQ16" s="69"/>
      <c r="ABR16" s="69"/>
      <c r="ABS16" s="69"/>
      <c r="ABT16" s="69"/>
      <c r="ABU16" s="69"/>
      <c r="ABV16" s="69"/>
      <c r="ABW16" s="69"/>
      <c r="ABX16" s="69"/>
      <c r="ABY16" s="69"/>
      <c r="ABZ16" s="69"/>
      <c r="ACA16" s="69"/>
      <c r="ACB16" s="69"/>
      <c r="ACC16" s="69"/>
      <c r="ACD16" s="69"/>
      <c r="ACE16" s="69"/>
      <c r="ACF16" s="69"/>
      <c r="ACG16" s="69"/>
      <c r="ACH16" s="69"/>
      <c r="ACI16" s="69"/>
      <c r="ACJ16" s="69"/>
      <c r="ACK16" s="69"/>
      <c r="ACL16" s="69"/>
      <c r="ACM16" s="69"/>
      <c r="ACN16" s="69"/>
      <c r="ACO16" s="69"/>
      <c r="ACP16" s="69"/>
      <c r="ACQ16" s="69"/>
      <c r="ACR16" s="69"/>
      <c r="ACS16" s="69"/>
      <c r="ACT16" s="69"/>
      <c r="ACU16" s="69"/>
      <c r="ACV16" s="69"/>
      <c r="ACW16" s="69"/>
      <c r="ACX16" s="69"/>
      <c r="ACY16" s="69"/>
      <c r="ACZ16" s="69"/>
      <c r="ADA16" s="69"/>
      <c r="ADB16" s="69"/>
      <c r="ADC16" s="69"/>
      <c r="ADD16" s="69"/>
      <c r="ADE16" s="69"/>
      <c r="ADF16" s="69"/>
      <c r="ADG16" s="69"/>
      <c r="ADH16" s="69"/>
      <c r="ADI16" s="69"/>
      <c r="ADJ16" s="69"/>
      <c r="ADK16" s="69"/>
      <c r="ADL16" s="69"/>
      <c r="ADM16" s="69"/>
      <c r="ADN16" s="69"/>
      <c r="ADO16" s="69"/>
      <c r="ADP16" s="69"/>
      <c r="ADQ16" s="69"/>
      <c r="ADR16" s="69"/>
      <c r="ADS16" s="69"/>
      <c r="ADT16" s="69"/>
      <c r="ADU16" s="69"/>
      <c r="ADV16" s="69"/>
      <c r="ADW16" s="69"/>
      <c r="ADX16" s="69"/>
      <c r="ADY16" s="69"/>
      <c r="ADZ16" s="69"/>
      <c r="AEA16" s="69"/>
      <c r="AEB16" s="69"/>
      <c r="AEC16" s="69"/>
      <c r="AED16" s="69"/>
      <c r="AEE16" s="69"/>
      <c r="AEF16" s="69"/>
      <c r="AEG16" s="69"/>
      <c r="AEH16" s="69"/>
      <c r="AEI16" s="69"/>
      <c r="AEJ16" s="69"/>
      <c r="AEK16" s="69"/>
      <c r="AEL16" s="69"/>
      <c r="AEM16" s="69"/>
      <c r="AEN16" s="69"/>
      <c r="AEO16" s="69"/>
      <c r="AEP16" s="69"/>
      <c r="AEQ16" s="69"/>
      <c r="AER16" s="69"/>
      <c r="AES16" s="69"/>
      <c r="AET16" s="69"/>
      <c r="AEU16" s="69"/>
      <c r="AEV16" s="69"/>
      <c r="AEW16" s="69"/>
      <c r="AEX16" s="69"/>
      <c r="AEY16" s="69"/>
      <c r="AEZ16" s="69"/>
      <c r="AFA16" s="69"/>
      <c r="AFB16" s="69"/>
      <c r="AFC16" s="69"/>
      <c r="AFD16" s="69"/>
      <c r="AFE16" s="69"/>
      <c r="AFF16" s="69"/>
      <c r="AFG16" s="69"/>
      <c r="AFH16" s="69"/>
      <c r="AFI16" s="69"/>
      <c r="AFJ16" s="69"/>
      <c r="AFK16" s="69"/>
      <c r="AFL16" s="69"/>
      <c r="AFM16" s="69"/>
      <c r="AFN16" s="69"/>
      <c r="AFO16" s="69"/>
      <c r="AFP16" s="69"/>
      <c r="AFQ16" s="69"/>
      <c r="AFR16" s="69"/>
      <c r="AFS16" s="69"/>
      <c r="AFT16" s="69"/>
      <c r="AFU16" s="69"/>
      <c r="AFV16" s="69"/>
      <c r="AFW16" s="69"/>
      <c r="AFX16" s="69"/>
      <c r="AFY16" s="69"/>
      <c r="AFZ16" s="69"/>
      <c r="AGA16" s="69"/>
      <c r="AGB16" s="69"/>
      <c r="AGC16" s="69"/>
      <c r="AGD16" s="69"/>
      <c r="AGE16" s="69"/>
      <c r="AGF16" s="69"/>
      <c r="AGG16" s="69"/>
      <c r="AGH16" s="69"/>
      <c r="AGI16" s="69"/>
      <c r="AGJ16" s="69"/>
      <c r="AGK16" s="69"/>
      <c r="AGL16" s="69"/>
      <c r="AGM16" s="69"/>
      <c r="AGN16" s="69"/>
      <c r="AGO16" s="69"/>
      <c r="AGP16" s="69"/>
      <c r="AGQ16" s="69"/>
      <c r="AGR16" s="69"/>
      <c r="AGS16" s="69"/>
      <c r="AGT16" s="69"/>
      <c r="AGU16" s="69"/>
      <c r="AGV16" s="69"/>
      <c r="AGW16" s="69"/>
      <c r="AGX16" s="69"/>
      <c r="AGY16" s="69"/>
      <c r="AGZ16" s="69"/>
      <c r="AHA16" s="69"/>
      <c r="AHB16" s="69"/>
      <c r="AHC16" s="69"/>
      <c r="AHD16" s="69"/>
      <c r="AHE16" s="69"/>
      <c r="AHF16" s="69"/>
      <c r="AHG16" s="69"/>
      <c r="AHH16" s="69"/>
      <c r="AHI16" s="69"/>
      <c r="AHJ16" s="69"/>
      <c r="AHK16" s="69"/>
      <c r="AHL16" s="69"/>
      <c r="AHM16" s="69"/>
      <c r="AHN16" s="69"/>
      <c r="AHO16" s="69"/>
      <c r="AHP16" s="69"/>
      <c r="AHQ16" s="69"/>
      <c r="AHR16" s="69"/>
      <c r="AHS16" s="69"/>
      <c r="AHT16" s="69"/>
      <c r="AHU16" s="69"/>
      <c r="AHV16" s="69"/>
      <c r="AHW16" s="69"/>
      <c r="AHX16" s="69"/>
      <c r="AHY16" s="69"/>
      <c r="AHZ16" s="69"/>
      <c r="AIA16" s="69"/>
      <c r="AIB16" s="69"/>
      <c r="AIC16" s="69"/>
      <c r="AID16" s="69"/>
      <c r="AIE16" s="69"/>
      <c r="AIF16" s="69"/>
      <c r="AIG16" s="69"/>
      <c r="AIH16" s="69"/>
      <c r="AII16" s="69"/>
      <c r="AIJ16" s="69"/>
      <c r="AIK16" s="69"/>
      <c r="AIL16" s="69"/>
      <c r="AIM16" s="69"/>
      <c r="AIN16" s="69"/>
      <c r="AIO16" s="69"/>
      <c r="AIP16" s="69"/>
      <c r="AIQ16" s="69"/>
      <c r="AIR16" s="69"/>
      <c r="AIS16" s="69"/>
      <c r="AIT16" s="69"/>
      <c r="AIU16" s="69"/>
      <c r="AIV16" s="69"/>
      <c r="AIW16" s="69"/>
      <c r="AIX16" s="69"/>
      <c r="AIY16" s="69"/>
      <c r="AIZ16" s="69"/>
      <c r="AJA16" s="69"/>
      <c r="AJB16" s="69"/>
      <c r="AJC16" s="69"/>
      <c r="AJD16" s="69"/>
      <c r="AJE16" s="69"/>
      <c r="AJF16" s="69"/>
      <c r="AJG16" s="69"/>
      <c r="AJH16" s="69"/>
      <c r="AJI16" s="69"/>
      <c r="AJJ16" s="69"/>
      <c r="AJK16" s="69"/>
      <c r="AJL16" s="69"/>
      <c r="AJM16" s="69"/>
      <c r="AJN16" s="69"/>
      <c r="AJO16" s="69"/>
      <c r="AJP16" s="69"/>
      <c r="AJQ16" s="69"/>
      <c r="AJR16" s="69"/>
      <c r="AJS16" s="69"/>
      <c r="AJT16" s="69"/>
      <c r="AJU16" s="69"/>
      <c r="AJV16" s="69"/>
      <c r="AJW16" s="69"/>
      <c r="AJX16" s="69"/>
      <c r="AJY16" s="69"/>
      <c r="AJZ16" s="69"/>
      <c r="AKA16" s="69"/>
      <c r="AKB16" s="69"/>
      <c r="AKC16" s="69"/>
      <c r="AKD16" s="69"/>
      <c r="AKE16" s="69"/>
      <c r="AKF16" s="69"/>
      <c r="AKG16" s="69"/>
      <c r="AKH16" s="69"/>
      <c r="AKI16" s="69"/>
      <c r="AKJ16" s="69"/>
      <c r="AKK16" s="69"/>
      <c r="AKL16" s="69"/>
      <c r="AKM16" s="69"/>
      <c r="AKN16" s="69"/>
      <c r="AKO16" s="69"/>
      <c r="AKP16" s="69"/>
      <c r="AKQ16" s="69"/>
      <c r="AKR16" s="69"/>
      <c r="AKS16" s="69"/>
      <c r="AKT16" s="69"/>
      <c r="AKU16" s="69"/>
      <c r="AKV16" s="69"/>
      <c r="AKW16" s="69"/>
      <c r="AKX16" s="69"/>
      <c r="AKY16" s="69"/>
      <c r="AKZ16" s="69"/>
      <c r="ALA16" s="69"/>
      <c r="ALB16" s="69"/>
      <c r="ALC16" s="69"/>
      <c r="ALD16" s="69"/>
      <c r="ALE16" s="69"/>
      <c r="ALF16" s="69"/>
      <c r="ALG16" s="69"/>
      <c r="ALH16" s="69"/>
      <c r="ALI16" s="69"/>
      <c r="ALJ16" s="69"/>
      <c r="ALK16" s="69"/>
      <c r="ALL16" s="69"/>
      <c r="ALM16" s="69"/>
      <c r="ALN16" s="69"/>
      <c r="ALO16" s="69"/>
      <c r="ALP16" s="69"/>
      <c r="ALQ16" s="69"/>
      <c r="ALR16" s="69"/>
      <c r="ALS16" s="69"/>
      <c r="ALT16" s="69"/>
      <c r="ALU16" s="69"/>
      <c r="ALV16" s="69"/>
      <c r="ALW16" s="69"/>
      <c r="ALX16" s="69"/>
      <c r="ALY16" s="69"/>
      <c r="ALZ16" s="69"/>
      <c r="AMA16" s="69"/>
      <c r="AMB16" s="69"/>
      <c r="AMC16" s="69"/>
      <c r="AMD16" s="69"/>
      <c r="AME16" s="69"/>
      <c r="AMF16" s="69"/>
      <c r="AMG16" s="69"/>
      <c r="AMH16" s="69"/>
      <c r="AMI16" s="69"/>
      <c r="AMJ16" s="69"/>
      <c r="AMK16" s="69"/>
      <c r="AML16" s="69"/>
      <c r="AMM16" s="69"/>
      <c r="AMN16" s="69"/>
      <c r="AMO16" s="69"/>
      <c r="AMP16" s="69"/>
      <c r="AMQ16" s="69"/>
      <c r="AMR16" s="69"/>
      <c r="AMS16" s="69"/>
      <c r="AMT16" s="69"/>
      <c r="AMU16" s="69"/>
      <c r="AMV16" s="69"/>
      <c r="AMW16" s="69"/>
      <c r="AMX16" s="69"/>
      <c r="AMY16" s="69"/>
      <c r="AMZ16" s="69"/>
      <c r="ANA16" s="69"/>
      <c r="ANB16" s="69"/>
      <c r="ANC16" s="69"/>
      <c r="AND16" s="69"/>
      <c r="ANE16" s="69"/>
      <c r="ANF16" s="69"/>
      <c r="ANG16" s="69"/>
      <c r="ANH16" s="69"/>
      <c r="ANI16" s="69"/>
      <c r="ANJ16" s="69"/>
      <c r="ANK16" s="69"/>
      <c r="ANL16" s="69"/>
      <c r="ANM16" s="69"/>
      <c r="ANN16" s="69"/>
      <c r="ANO16" s="69"/>
      <c r="ANP16" s="69"/>
      <c r="ANQ16" s="69"/>
      <c r="ANR16" s="69"/>
      <c r="ANS16" s="69"/>
      <c r="ANT16" s="69"/>
      <c r="ANU16" s="69"/>
      <c r="ANV16" s="69"/>
      <c r="ANW16" s="69"/>
      <c r="ANX16" s="69"/>
      <c r="ANY16" s="69"/>
      <c r="ANZ16" s="69"/>
      <c r="AOA16" s="69"/>
      <c r="AOB16" s="69"/>
      <c r="AOC16" s="69"/>
      <c r="AOD16" s="69"/>
      <c r="AOE16" s="69"/>
      <c r="AOF16" s="69"/>
      <c r="AOG16" s="69"/>
      <c r="AOH16" s="69"/>
      <c r="AOI16" s="69"/>
      <c r="AOJ16" s="69"/>
      <c r="AOK16" s="69"/>
      <c r="AOL16" s="69"/>
      <c r="AOM16" s="69"/>
      <c r="AON16" s="69"/>
      <c r="AOO16" s="69"/>
      <c r="AOP16" s="69"/>
      <c r="AOQ16" s="69"/>
      <c r="AOR16" s="69"/>
      <c r="AOS16" s="69"/>
      <c r="AOT16" s="69"/>
      <c r="AOU16" s="69"/>
      <c r="AOV16" s="69"/>
      <c r="AOW16" s="69"/>
      <c r="AOX16" s="69"/>
      <c r="AOY16" s="69"/>
      <c r="AOZ16" s="69"/>
      <c r="APA16" s="69"/>
      <c r="APB16" s="69"/>
      <c r="APC16" s="69"/>
      <c r="APD16" s="69"/>
      <c r="APE16" s="69"/>
      <c r="APF16" s="69"/>
      <c r="APG16" s="69"/>
      <c r="APH16" s="69"/>
      <c r="API16" s="69"/>
      <c r="APJ16" s="69"/>
      <c r="APK16" s="69"/>
      <c r="APL16" s="69"/>
      <c r="APM16" s="69"/>
      <c r="APN16" s="69"/>
      <c r="APO16" s="69"/>
      <c r="APP16" s="69"/>
      <c r="APQ16" s="69"/>
      <c r="APR16" s="69"/>
      <c r="APS16" s="69"/>
      <c r="APT16" s="69"/>
      <c r="APU16" s="69"/>
      <c r="APV16" s="69"/>
      <c r="APW16" s="69"/>
      <c r="APX16" s="69"/>
      <c r="APY16" s="69"/>
      <c r="APZ16" s="69"/>
      <c r="AQA16" s="69"/>
      <c r="AQB16" s="69"/>
      <c r="AQC16" s="69"/>
      <c r="AQD16" s="69"/>
      <c r="AQE16" s="69"/>
      <c r="AQF16" s="69"/>
      <c r="AQG16" s="69"/>
      <c r="AQH16" s="69"/>
      <c r="AQI16" s="69"/>
      <c r="AQJ16" s="69"/>
      <c r="AQK16" s="69"/>
      <c r="AQL16" s="69"/>
      <c r="AQM16" s="69"/>
      <c r="AQN16" s="69"/>
      <c r="AQO16" s="69"/>
      <c r="AQP16" s="69"/>
      <c r="AQQ16" s="69"/>
      <c r="AQR16" s="69"/>
      <c r="AQS16" s="69"/>
      <c r="AQT16" s="69"/>
      <c r="AQU16" s="69"/>
      <c r="AQV16" s="69"/>
      <c r="AQW16" s="69"/>
      <c r="AQX16" s="69"/>
      <c r="AQY16" s="69"/>
      <c r="AQZ16" s="69"/>
      <c r="ARA16" s="69"/>
      <c r="ARB16" s="69"/>
      <c r="ARC16" s="69"/>
      <c r="ARD16" s="69"/>
      <c r="ARE16" s="69"/>
      <c r="ARF16" s="69"/>
      <c r="ARG16" s="69"/>
      <c r="ARH16" s="69"/>
      <c r="ARI16" s="69"/>
      <c r="ARJ16" s="69"/>
      <c r="ARK16" s="69"/>
      <c r="ARL16" s="69"/>
      <c r="ARM16" s="69"/>
      <c r="ARN16" s="69"/>
      <c r="ARO16" s="69"/>
      <c r="ARP16" s="69"/>
      <c r="ARQ16" s="69"/>
      <c r="ARR16" s="69"/>
      <c r="ARS16" s="69"/>
      <c r="ART16" s="69"/>
      <c r="ARU16" s="69"/>
      <c r="ARV16" s="69"/>
      <c r="ARW16" s="69"/>
      <c r="ARX16" s="69"/>
      <c r="ARY16" s="69"/>
      <c r="ARZ16" s="69"/>
      <c r="ASA16" s="69"/>
      <c r="ASB16" s="69"/>
      <c r="ASC16" s="69"/>
      <c r="ASD16" s="69"/>
      <c r="ASE16" s="69"/>
      <c r="ASF16" s="69"/>
      <c r="ASG16" s="69"/>
      <c r="ASH16" s="69"/>
      <c r="ASI16" s="69"/>
      <c r="ASJ16" s="69"/>
      <c r="ASK16" s="69"/>
      <c r="ASL16" s="69"/>
      <c r="ASM16" s="69"/>
      <c r="ASN16" s="69"/>
      <c r="ASO16" s="69"/>
      <c r="ASP16" s="69"/>
      <c r="ASQ16" s="69"/>
      <c r="ASR16" s="69"/>
      <c r="ASS16" s="69"/>
      <c r="AST16" s="69"/>
      <c r="ASU16" s="69"/>
      <c r="ASV16" s="69"/>
      <c r="ASW16" s="69"/>
      <c r="ASX16" s="69"/>
      <c r="ASY16" s="69"/>
      <c r="ASZ16" s="69"/>
      <c r="ATA16" s="69"/>
      <c r="ATB16" s="69"/>
      <c r="ATC16" s="69"/>
      <c r="ATD16" s="69"/>
      <c r="ATE16" s="69"/>
      <c r="ATF16" s="69"/>
      <c r="ATG16" s="69"/>
      <c r="ATH16" s="69"/>
      <c r="ATI16" s="69"/>
      <c r="ATJ16" s="69"/>
      <c r="ATK16" s="69"/>
      <c r="ATL16" s="69"/>
      <c r="ATM16" s="69"/>
      <c r="ATN16" s="69"/>
      <c r="ATO16" s="69"/>
      <c r="ATP16" s="69"/>
      <c r="ATQ16" s="69"/>
      <c r="ATR16" s="69"/>
      <c r="ATS16" s="69"/>
      <c r="ATT16" s="69"/>
      <c r="ATU16" s="69"/>
      <c r="ATV16" s="69"/>
      <c r="ATW16" s="69"/>
      <c r="ATX16" s="69"/>
      <c r="ATY16" s="69"/>
      <c r="ATZ16" s="69"/>
      <c r="AUA16" s="69"/>
      <c r="AUB16" s="69"/>
      <c r="AUC16" s="69"/>
      <c r="AUD16" s="69"/>
      <c r="AUE16" s="69"/>
      <c r="AUF16" s="69"/>
      <c r="AUG16" s="69"/>
      <c r="AUH16" s="69"/>
      <c r="AUI16" s="69"/>
      <c r="AUJ16" s="69"/>
      <c r="AUK16" s="69"/>
      <c r="AUL16" s="69"/>
      <c r="AUM16" s="69"/>
      <c r="AUN16" s="69"/>
      <c r="AUO16" s="69"/>
      <c r="AUP16" s="69"/>
      <c r="AUQ16" s="69"/>
      <c r="AUR16" s="69"/>
      <c r="AUS16" s="69"/>
      <c r="AUT16" s="69"/>
      <c r="AUU16" s="69"/>
      <c r="AUV16" s="69"/>
      <c r="AUW16" s="69"/>
      <c r="AUX16" s="69"/>
      <c r="AUY16" s="69"/>
      <c r="AUZ16" s="69"/>
      <c r="AVA16" s="69"/>
      <c r="AVB16" s="69"/>
      <c r="AVC16" s="69"/>
      <c r="AVD16" s="69"/>
      <c r="AVE16" s="69"/>
      <c r="AVF16" s="69"/>
      <c r="AVG16" s="69"/>
      <c r="AVH16" s="69"/>
      <c r="AVI16" s="69"/>
      <c r="AVJ16" s="69"/>
      <c r="AVK16" s="69"/>
      <c r="AVL16" s="69"/>
      <c r="AVM16" s="69"/>
      <c r="AVN16" s="69"/>
      <c r="AVO16" s="69"/>
      <c r="AVP16" s="69"/>
      <c r="AVQ16" s="69"/>
      <c r="AVR16" s="69"/>
      <c r="AVS16" s="69"/>
      <c r="AVT16" s="69"/>
      <c r="AVU16" s="69"/>
      <c r="AVV16" s="69"/>
      <c r="AVW16" s="69"/>
      <c r="AVX16" s="69"/>
      <c r="AVY16" s="69"/>
      <c r="AVZ16" s="69"/>
      <c r="AWA16" s="69"/>
      <c r="AWB16" s="69"/>
      <c r="AWC16" s="69"/>
      <c r="AWD16" s="69"/>
      <c r="AWE16" s="69"/>
      <c r="AWF16" s="69"/>
      <c r="AWG16" s="69"/>
      <c r="AWH16" s="69"/>
      <c r="AWI16" s="69"/>
      <c r="AWJ16" s="69"/>
      <c r="AWK16" s="69"/>
      <c r="AWL16" s="69"/>
      <c r="AWM16" s="69"/>
      <c r="AWN16" s="69"/>
      <c r="AWO16" s="69"/>
      <c r="AWP16" s="69"/>
      <c r="AWQ16" s="69"/>
      <c r="AWR16" s="69"/>
      <c r="AWS16" s="69"/>
      <c r="AWT16" s="69"/>
      <c r="AWU16" s="69"/>
      <c r="AWV16" s="69"/>
      <c r="AWW16" s="69"/>
      <c r="AWX16" s="69"/>
      <c r="AWY16" s="69"/>
      <c r="AWZ16" s="69"/>
      <c r="AXA16" s="69"/>
      <c r="AXB16" s="69"/>
      <c r="AXC16" s="69"/>
      <c r="AXD16" s="69"/>
      <c r="AXE16" s="69"/>
      <c r="AXF16" s="69"/>
      <c r="AXG16" s="69"/>
      <c r="AXH16" s="69"/>
      <c r="AXI16" s="69"/>
      <c r="AXJ16" s="69"/>
      <c r="AXK16" s="69"/>
      <c r="AXL16" s="69"/>
      <c r="AXM16" s="69"/>
      <c r="AXN16" s="69"/>
      <c r="AXO16" s="69"/>
      <c r="AXP16" s="69"/>
      <c r="AXQ16" s="69"/>
      <c r="AXR16" s="69"/>
      <c r="AXS16" s="69"/>
      <c r="AXT16" s="69"/>
      <c r="AXU16" s="69"/>
      <c r="AXV16" s="69"/>
      <c r="AXW16" s="69"/>
      <c r="AXX16" s="69"/>
      <c r="AXY16" s="69"/>
      <c r="AXZ16" s="69"/>
      <c r="AYA16" s="69"/>
      <c r="AYB16" s="69"/>
      <c r="AYC16" s="69"/>
      <c r="AYD16" s="69"/>
      <c r="AYE16" s="69"/>
      <c r="AYF16" s="69"/>
      <c r="AYG16" s="69"/>
      <c r="AYH16" s="69"/>
      <c r="AYI16" s="69"/>
      <c r="AYJ16" s="69"/>
      <c r="AYK16" s="69"/>
      <c r="AYL16" s="69"/>
      <c r="AYM16" s="69"/>
      <c r="AYN16" s="69"/>
      <c r="AYO16" s="69"/>
      <c r="AYP16" s="69"/>
      <c r="AYQ16" s="69"/>
      <c r="AYR16" s="69"/>
      <c r="AYS16" s="69"/>
      <c r="AYT16" s="69"/>
      <c r="AYU16" s="69"/>
      <c r="AYV16" s="69"/>
      <c r="AYW16" s="69"/>
      <c r="AYX16" s="69"/>
      <c r="AYY16" s="69"/>
      <c r="AYZ16" s="69"/>
      <c r="AZA16" s="69"/>
      <c r="AZB16" s="69"/>
      <c r="AZC16" s="69"/>
      <c r="AZD16" s="69"/>
      <c r="AZE16" s="69"/>
      <c r="AZF16" s="69"/>
      <c r="AZG16" s="69"/>
      <c r="AZH16" s="69"/>
      <c r="AZI16" s="69"/>
      <c r="AZJ16" s="69"/>
      <c r="AZK16" s="69"/>
      <c r="AZL16" s="69"/>
      <c r="AZM16" s="69"/>
      <c r="AZN16" s="69"/>
      <c r="AZO16" s="69"/>
      <c r="AZP16" s="69"/>
      <c r="AZQ16" s="69"/>
      <c r="AZR16" s="69"/>
      <c r="AZS16" s="69"/>
      <c r="AZT16" s="69"/>
      <c r="AZU16" s="69"/>
      <c r="AZV16" s="69"/>
      <c r="AZW16" s="69"/>
      <c r="AZX16" s="69"/>
      <c r="AZY16" s="69"/>
      <c r="AZZ16" s="69"/>
      <c r="BAA16" s="69"/>
      <c r="BAB16" s="69"/>
      <c r="BAC16" s="69"/>
      <c r="BAD16" s="69"/>
      <c r="BAE16" s="69"/>
      <c r="BAF16" s="69"/>
      <c r="BAG16" s="69"/>
      <c r="BAH16" s="69"/>
      <c r="BAI16" s="69"/>
      <c r="BAJ16" s="69"/>
      <c r="BAK16" s="69"/>
      <c r="BAL16" s="69"/>
      <c r="BAM16" s="69"/>
      <c r="BAN16" s="69"/>
      <c r="BAO16" s="69"/>
      <c r="BAP16" s="69"/>
      <c r="BAQ16" s="69"/>
      <c r="BAR16" s="69"/>
      <c r="BAS16" s="69"/>
      <c r="BAT16" s="69"/>
      <c r="BAU16" s="69"/>
      <c r="BAV16" s="69"/>
      <c r="BAW16" s="69"/>
      <c r="BAX16" s="69"/>
      <c r="BAY16" s="69"/>
      <c r="BAZ16" s="69"/>
      <c r="BBA16" s="69"/>
      <c r="BBB16" s="69"/>
      <c r="BBC16" s="69"/>
      <c r="BBD16" s="69"/>
      <c r="BBE16" s="69"/>
      <c r="BBF16" s="69"/>
      <c r="BBG16" s="69"/>
      <c r="BBH16" s="69"/>
      <c r="BBI16" s="69"/>
      <c r="BBJ16" s="69"/>
      <c r="BBK16" s="69"/>
      <c r="BBL16" s="69"/>
      <c r="BBM16" s="69"/>
      <c r="BBN16" s="69"/>
      <c r="BBO16" s="69"/>
      <c r="BBP16" s="69"/>
      <c r="BBQ16" s="69"/>
      <c r="BBR16" s="69"/>
      <c r="BBS16" s="69"/>
      <c r="BBT16" s="69"/>
      <c r="BBU16" s="69"/>
      <c r="BBV16" s="69"/>
      <c r="BBW16" s="69"/>
      <c r="BBX16" s="69"/>
      <c r="BBY16" s="69"/>
      <c r="BBZ16" s="69"/>
      <c r="BCA16" s="69"/>
      <c r="BCB16" s="69"/>
      <c r="BCC16" s="69"/>
      <c r="BCD16" s="69"/>
      <c r="BCE16" s="69"/>
      <c r="BCF16" s="69"/>
      <c r="BCG16" s="69"/>
      <c r="BCH16" s="69"/>
      <c r="BCI16" s="69"/>
      <c r="BCJ16" s="69"/>
      <c r="BCK16" s="69"/>
      <c r="BCL16" s="69"/>
      <c r="BCM16" s="69"/>
      <c r="BCN16" s="69"/>
      <c r="BCO16" s="69"/>
      <c r="BCP16" s="69"/>
      <c r="BCQ16" s="69"/>
      <c r="BCR16" s="69"/>
      <c r="BCS16" s="69"/>
      <c r="BCT16" s="69"/>
      <c r="BCU16" s="69"/>
      <c r="BCV16" s="69"/>
      <c r="BCW16" s="69"/>
      <c r="BCX16" s="69"/>
      <c r="BCY16" s="69"/>
      <c r="BCZ16" s="69"/>
      <c r="BDA16" s="69"/>
      <c r="BDB16" s="69"/>
      <c r="BDC16" s="69"/>
      <c r="BDD16" s="69"/>
      <c r="BDE16" s="69"/>
      <c r="BDF16" s="69"/>
      <c r="BDG16" s="69"/>
      <c r="BDH16" s="69"/>
      <c r="BDI16" s="69"/>
      <c r="BDJ16" s="69"/>
      <c r="BDK16" s="69"/>
      <c r="BDL16" s="69"/>
      <c r="BDM16" s="69"/>
      <c r="BDN16" s="69"/>
      <c r="BDO16" s="69"/>
      <c r="BDP16" s="69"/>
      <c r="BDQ16" s="69"/>
      <c r="BDR16" s="69"/>
      <c r="BDS16" s="69"/>
      <c r="BDT16" s="69"/>
      <c r="BDU16" s="69"/>
      <c r="BDV16" s="69"/>
      <c r="BDW16" s="69"/>
      <c r="BDX16" s="69"/>
      <c r="BDY16" s="69"/>
      <c r="BDZ16" s="69"/>
      <c r="BEA16" s="69"/>
      <c r="BEB16" s="69"/>
      <c r="BEC16" s="69"/>
      <c r="BED16" s="69"/>
      <c r="BEE16" s="69"/>
      <c r="BEF16" s="69"/>
      <c r="BEG16" s="69"/>
      <c r="BEH16" s="69"/>
      <c r="BEI16" s="69"/>
      <c r="BEJ16" s="69"/>
      <c r="BEK16" s="69"/>
      <c r="BEL16" s="69"/>
      <c r="BEM16" s="69"/>
      <c r="BEN16" s="69"/>
      <c r="BEO16" s="69"/>
      <c r="BEP16" s="69"/>
      <c r="BEQ16" s="69"/>
      <c r="BER16" s="69"/>
      <c r="BES16" s="69"/>
      <c r="BET16" s="69"/>
      <c r="BEU16" s="69"/>
      <c r="BEV16" s="69"/>
      <c r="BEW16" s="69"/>
      <c r="BEX16" s="69"/>
      <c r="BEY16" s="69"/>
      <c r="BEZ16" s="69"/>
      <c r="BFA16" s="69"/>
      <c r="BFB16" s="69"/>
      <c r="BFC16" s="69"/>
      <c r="BFD16" s="69"/>
      <c r="BFE16" s="69"/>
      <c r="BFF16" s="69"/>
      <c r="BFG16" s="69"/>
      <c r="BFH16" s="69"/>
      <c r="BFI16" s="69"/>
      <c r="BFJ16" s="69"/>
      <c r="BFK16" s="69"/>
      <c r="BFL16" s="69"/>
      <c r="BFM16" s="69"/>
      <c r="BFN16" s="69"/>
      <c r="BFO16" s="69"/>
      <c r="BFP16" s="69"/>
      <c r="BFQ16" s="69"/>
      <c r="BFR16" s="69"/>
      <c r="BFS16" s="69"/>
      <c r="BFT16" s="69"/>
      <c r="BFU16" s="69"/>
      <c r="BFV16" s="69"/>
      <c r="BFW16" s="69"/>
      <c r="BFX16" s="69"/>
      <c r="BFY16" s="69"/>
      <c r="BFZ16" s="69"/>
      <c r="BGA16" s="69"/>
      <c r="BGB16" s="69"/>
      <c r="BGC16" s="69"/>
      <c r="BGD16" s="69"/>
      <c r="BGE16" s="69"/>
      <c r="BGF16" s="69"/>
      <c r="BGG16" s="69"/>
      <c r="BGH16" s="69"/>
      <c r="BGI16" s="69"/>
      <c r="BGJ16" s="69"/>
      <c r="BGK16" s="69"/>
      <c r="BGL16" s="69"/>
      <c r="BGM16" s="69"/>
      <c r="BGN16" s="69"/>
      <c r="BGO16" s="69"/>
      <c r="BGP16" s="69"/>
      <c r="BGQ16" s="69"/>
      <c r="BGR16" s="69"/>
      <c r="BGS16" s="69"/>
      <c r="BGT16" s="69"/>
      <c r="BGU16" s="69"/>
      <c r="BGV16" s="69"/>
      <c r="BGW16" s="69"/>
      <c r="BGX16" s="69"/>
      <c r="BGY16" s="69"/>
      <c r="BGZ16" s="69"/>
      <c r="BHA16" s="69"/>
      <c r="BHB16" s="69"/>
      <c r="BHC16" s="69"/>
      <c r="BHD16" s="69"/>
      <c r="BHE16" s="69"/>
      <c r="BHF16" s="69"/>
      <c r="BHG16" s="69"/>
      <c r="BHH16" s="69"/>
      <c r="BHI16" s="69"/>
      <c r="BHJ16" s="69"/>
      <c r="BHK16" s="69"/>
      <c r="BHL16" s="69"/>
      <c r="BHM16" s="69"/>
      <c r="BHN16" s="69"/>
      <c r="BHO16" s="69"/>
      <c r="BHP16" s="69"/>
      <c r="BHQ16" s="69"/>
      <c r="BHR16" s="69"/>
      <c r="BHS16" s="69"/>
      <c r="BHT16" s="69"/>
      <c r="BHU16" s="69"/>
      <c r="BHV16" s="69"/>
      <c r="BHW16" s="69"/>
      <c r="BHX16" s="69"/>
      <c r="BHY16" s="69"/>
      <c r="BHZ16" s="69"/>
      <c r="BIA16" s="69"/>
      <c r="BIB16" s="69"/>
      <c r="BIC16" s="69"/>
      <c r="BID16" s="69"/>
      <c r="BIE16" s="69"/>
      <c r="BIF16" s="69"/>
      <c r="BIG16" s="69"/>
      <c r="BIH16" s="69"/>
      <c r="BII16" s="69"/>
      <c r="BIJ16" s="69"/>
      <c r="BIK16" s="69"/>
      <c r="BIL16" s="69"/>
      <c r="BIM16" s="69"/>
      <c r="BIN16" s="69"/>
      <c r="BIO16" s="69"/>
      <c r="BIP16" s="69"/>
      <c r="BIQ16" s="69"/>
      <c r="BIR16" s="69"/>
      <c r="BIS16" s="69"/>
      <c r="BIT16" s="69"/>
      <c r="BIU16" s="69"/>
      <c r="BIV16" s="69"/>
      <c r="BIW16" s="69"/>
      <c r="BIX16" s="69"/>
      <c r="BIY16" s="69"/>
      <c r="BIZ16" s="69"/>
      <c r="BJA16" s="69"/>
      <c r="BJB16" s="69"/>
      <c r="BJC16" s="69"/>
      <c r="BJD16" s="69"/>
      <c r="BJE16" s="69"/>
      <c r="BJF16" s="69"/>
      <c r="BJG16" s="69"/>
      <c r="BJH16" s="69"/>
      <c r="BJI16" s="69"/>
      <c r="BJJ16" s="69"/>
      <c r="BJK16" s="69"/>
      <c r="BJL16" s="69"/>
      <c r="BJM16" s="69"/>
      <c r="BJN16" s="69"/>
      <c r="BJO16" s="69"/>
      <c r="BJP16" s="69"/>
      <c r="BJQ16" s="69"/>
      <c r="BJR16" s="69"/>
      <c r="BJS16" s="69"/>
      <c r="BJT16" s="69"/>
      <c r="BJU16" s="69"/>
      <c r="BJV16" s="69"/>
      <c r="BJW16" s="69"/>
      <c r="BJX16" s="69"/>
      <c r="BJY16" s="69"/>
      <c r="BJZ16" s="69"/>
      <c r="BKA16" s="69"/>
      <c r="BKB16" s="69"/>
      <c r="BKC16" s="69"/>
      <c r="BKD16" s="69"/>
      <c r="BKE16" s="69"/>
      <c r="BKF16" s="69"/>
      <c r="BKG16" s="69"/>
      <c r="BKH16" s="69"/>
      <c r="BKI16" s="69"/>
      <c r="BKJ16" s="69"/>
      <c r="BKK16" s="69"/>
      <c r="BKL16" s="69"/>
      <c r="BKM16" s="69"/>
      <c r="BKN16" s="69"/>
      <c r="BKO16" s="69"/>
      <c r="BKP16" s="69"/>
      <c r="BKQ16" s="69"/>
      <c r="BKR16" s="69"/>
      <c r="BKS16" s="69"/>
      <c r="BKT16" s="69"/>
      <c r="BKU16" s="69"/>
      <c r="BKV16" s="69"/>
      <c r="BKW16" s="69"/>
      <c r="BKX16" s="69"/>
      <c r="BKY16" s="69"/>
      <c r="BKZ16" s="69"/>
      <c r="BLA16" s="69"/>
      <c r="BLB16" s="69"/>
      <c r="BLC16" s="69"/>
      <c r="BLD16" s="69"/>
      <c r="BLE16" s="69"/>
      <c r="BLF16" s="69"/>
      <c r="BLG16" s="69"/>
      <c r="BLH16" s="69"/>
      <c r="BLI16" s="69"/>
      <c r="BLJ16" s="69"/>
      <c r="BLK16" s="69"/>
      <c r="BLL16" s="69"/>
      <c r="BLM16" s="69"/>
      <c r="BLN16" s="69"/>
      <c r="BLO16" s="69"/>
      <c r="BLP16" s="69"/>
      <c r="BLQ16" s="69"/>
      <c r="BLR16" s="69"/>
      <c r="BLS16" s="69"/>
      <c r="BLT16" s="69"/>
      <c r="BLU16" s="69"/>
      <c r="BLV16" s="69"/>
      <c r="BLW16" s="69"/>
      <c r="BLX16" s="69"/>
      <c r="BLY16" s="69"/>
      <c r="BLZ16" s="69"/>
      <c r="BMA16" s="69"/>
      <c r="BMB16" s="69"/>
      <c r="BMC16" s="69"/>
      <c r="BMD16" s="69"/>
      <c r="BME16" s="69"/>
      <c r="BMF16" s="69"/>
      <c r="BMG16" s="69"/>
      <c r="BMH16" s="69"/>
      <c r="BMI16" s="69"/>
      <c r="BMJ16" s="69"/>
      <c r="BMK16" s="69"/>
      <c r="BML16" s="69"/>
      <c r="BMM16" s="69"/>
      <c r="BMN16" s="69"/>
      <c r="BMO16" s="69"/>
      <c r="BMP16" s="69"/>
      <c r="BMQ16" s="69"/>
      <c r="BMR16" s="69"/>
      <c r="BMS16" s="69"/>
      <c r="BMT16" s="69"/>
      <c r="BMU16" s="69"/>
      <c r="BMV16" s="69"/>
      <c r="BMW16" s="69"/>
      <c r="BMX16" s="69"/>
      <c r="BMY16" s="69"/>
      <c r="BMZ16" s="69"/>
      <c r="BNA16" s="69"/>
      <c r="BNB16" s="69"/>
      <c r="BNC16" s="69"/>
      <c r="BND16" s="69"/>
      <c r="BNE16" s="69"/>
      <c r="BNF16" s="69"/>
      <c r="BNG16" s="69"/>
      <c r="BNH16" s="69"/>
      <c r="BNI16" s="69"/>
      <c r="BNJ16" s="69"/>
      <c r="BNK16" s="69"/>
      <c r="BNL16" s="69"/>
      <c r="BNM16" s="69"/>
      <c r="BNN16" s="69"/>
      <c r="BNO16" s="69"/>
      <c r="BNP16" s="69"/>
      <c r="BNQ16" s="69"/>
      <c r="BNR16" s="69"/>
      <c r="BNS16" s="69"/>
      <c r="BNT16" s="69"/>
      <c r="BNU16" s="69"/>
      <c r="BNV16" s="69"/>
      <c r="BNW16" s="69"/>
      <c r="BNX16" s="69"/>
      <c r="BNY16" s="69"/>
      <c r="BNZ16" s="69"/>
      <c r="BOA16" s="69"/>
      <c r="BOB16" s="69"/>
      <c r="BOC16" s="69"/>
      <c r="BOD16" s="69"/>
      <c r="BOE16" s="69"/>
      <c r="BOF16" s="69"/>
      <c r="BOG16" s="69"/>
      <c r="BOH16" s="69"/>
      <c r="BOI16" s="69"/>
      <c r="BOJ16" s="69"/>
      <c r="BOK16" s="69"/>
      <c r="BOL16" s="69"/>
      <c r="BOM16" s="69"/>
      <c r="BON16" s="69"/>
      <c r="BOO16" s="69"/>
      <c r="BOP16" s="69"/>
      <c r="BOQ16" s="69"/>
      <c r="BOR16" s="69"/>
      <c r="BOS16" s="69"/>
      <c r="BOT16" s="69"/>
      <c r="BOU16" s="69"/>
      <c r="BOV16" s="69"/>
      <c r="BOW16" s="69"/>
      <c r="BOX16" s="69"/>
      <c r="BOY16" s="69"/>
      <c r="BOZ16" s="69"/>
      <c r="BPA16" s="69"/>
      <c r="BPB16" s="69"/>
      <c r="BPC16" s="69"/>
      <c r="BPD16" s="69"/>
      <c r="BPE16" s="69"/>
      <c r="BPF16" s="69"/>
      <c r="BPG16" s="69"/>
      <c r="BPH16" s="69"/>
      <c r="BPI16" s="69"/>
      <c r="BPJ16" s="69"/>
      <c r="BPK16" s="69"/>
      <c r="BPL16" s="69"/>
      <c r="BPM16" s="69"/>
      <c r="BPN16" s="69"/>
      <c r="BPO16" s="69"/>
      <c r="BPP16" s="69"/>
      <c r="BPQ16" s="69"/>
      <c r="BPR16" s="69"/>
      <c r="BPS16" s="69"/>
      <c r="BPT16" s="69"/>
      <c r="BPU16" s="69"/>
      <c r="BPV16" s="69"/>
      <c r="BPW16" s="69"/>
      <c r="BPX16" s="69"/>
      <c r="BPY16" s="69"/>
      <c r="BPZ16" s="69"/>
      <c r="BQA16" s="69"/>
      <c r="BQB16" s="69"/>
      <c r="BQC16" s="69"/>
      <c r="BQD16" s="69"/>
      <c r="BQE16" s="69"/>
      <c r="BQF16" s="69"/>
      <c r="BQG16" s="69"/>
      <c r="BQH16" s="69"/>
      <c r="BQI16" s="69"/>
      <c r="BQJ16" s="69"/>
      <c r="BQK16" s="69"/>
      <c r="BQL16" s="69"/>
      <c r="BQM16" s="69"/>
      <c r="BQN16" s="69"/>
      <c r="BQO16" s="69"/>
      <c r="BQP16" s="69"/>
      <c r="BQQ16" s="69"/>
      <c r="BQR16" s="69"/>
      <c r="BQS16" s="69"/>
      <c r="BQT16" s="69"/>
      <c r="BQU16" s="69"/>
      <c r="BQV16" s="69"/>
      <c r="BQW16" s="69"/>
      <c r="BQX16" s="69"/>
      <c r="BQY16" s="69"/>
      <c r="BQZ16" s="69"/>
      <c r="BRA16" s="69"/>
      <c r="BRB16" s="69"/>
      <c r="BRC16" s="69"/>
      <c r="BRD16" s="69"/>
      <c r="BRE16" s="69"/>
      <c r="BRF16" s="69"/>
      <c r="BRG16" s="69"/>
      <c r="BRH16" s="69"/>
      <c r="BRI16" s="69"/>
      <c r="BRJ16" s="69"/>
      <c r="BRK16" s="69"/>
      <c r="BRL16" s="69"/>
      <c r="BRM16" s="69"/>
      <c r="BRN16" s="69"/>
      <c r="BRO16" s="69"/>
      <c r="BRP16" s="69"/>
      <c r="BRQ16" s="69"/>
      <c r="BRR16" s="69"/>
      <c r="BRS16" s="69"/>
      <c r="BRT16" s="69"/>
      <c r="BRU16" s="69"/>
      <c r="BRV16" s="69"/>
      <c r="BRW16" s="69"/>
      <c r="BRX16" s="69"/>
      <c r="BRY16" s="69"/>
      <c r="BRZ16" s="69"/>
      <c r="BSA16" s="69"/>
      <c r="BSB16" s="69"/>
      <c r="BSC16" s="69"/>
      <c r="BSD16" s="69"/>
      <c r="BSE16" s="69"/>
      <c r="BSF16" s="69"/>
      <c r="BSG16" s="69"/>
      <c r="BSH16" s="69"/>
      <c r="BSI16" s="69"/>
      <c r="BSJ16" s="69"/>
      <c r="BSK16" s="69"/>
      <c r="BSL16" s="69"/>
      <c r="BSM16" s="69"/>
      <c r="BSN16" s="69"/>
      <c r="BSO16" s="69"/>
      <c r="BSP16" s="69"/>
      <c r="BSQ16" s="69"/>
      <c r="BSR16" s="69"/>
      <c r="BSS16" s="69"/>
      <c r="BST16" s="69"/>
      <c r="BSU16" s="69"/>
      <c r="BSV16" s="69"/>
      <c r="BSW16" s="69"/>
      <c r="BSX16" s="69"/>
      <c r="BSY16" s="69"/>
      <c r="BSZ16" s="69"/>
      <c r="BTA16" s="69"/>
      <c r="BTB16" s="69"/>
      <c r="BTC16" s="69"/>
      <c r="BTD16" s="69"/>
      <c r="BTE16" s="69"/>
      <c r="BTF16" s="69"/>
      <c r="BTG16" s="69"/>
      <c r="BTH16" s="69"/>
      <c r="BTI16" s="69"/>
      <c r="BTJ16" s="69"/>
      <c r="BTK16" s="69"/>
      <c r="BTL16" s="69"/>
      <c r="BTM16" s="69"/>
      <c r="BTN16" s="69"/>
      <c r="BTO16" s="69"/>
      <c r="BTP16" s="69"/>
      <c r="BTQ16" s="69"/>
      <c r="BTR16" s="69"/>
      <c r="BTS16" s="69"/>
      <c r="BTT16" s="69"/>
      <c r="BTU16" s="69"/>
      <c r="BTV16" s="69"/>
      <c r="BTW16" s="69"/>
      <c r="BTX16" s="69"/>
      <c r="BTY16" s="69"/>
      <c r="BTZ16" s="69"/>
      <c r="BUA16" s="69"/>
      <c r="BUB16" s="69"/>
      <c r="BUC16" s="69"/>
      <c r="BUD16" s="69"/>
      <c r="BUE16" s="69"/>
      <c r="BUF16" s="69"/>
      <c r="BUG16" s="69"/>
      <c r="BUH16" s="69"/>
      <c r="BUI16" s="69"/>
      <c r="BUJ16" s="69"/>
      <c r="BUK16" s="69"/>
      <c r="BUL16" s="69"/>
      <c r="BUM16" s="69"/>
      <c r="BUN16" s="69"/>
      <c r="BUO16" s="69"/>
      <c r="BUP16" s="69"/>
      <c r="BUQ16" s="69"/>
      <c r="BUR16" s="69"/>
      <c r="BUS16" s="69"/>
      <c r="BUT16" s="69"/>
      <c r="BUU16" s="69"/>
      <c r="BUV16" s="69"/>
      <c r="BUW16" s="69"/>
      <c r="BUX16" s="69"/>
      <c r="BUY16" s="69"/>
      <c r="BUZ16" s="69"/>
      <c r="BVA16" s="69"/>
      <c r="BVB16" s="69"/>
      <c r="BVC16" s="69"/>
      <c r="BVD16" s="69"/>
      <c r="BVE16" s="69"/>
      <c r="BVF16" s="69"/>
      <c r="BVG16" s="69"/>
      <c r="BVH16" s="69"/>
      <c r="BVI16" s="69"/>
      <c r="BVJ16" s="69"/>
      <c r="BVK16" s="69"/>
      <c r="BVL16" s="69"/>
      <c r="BVM16" s="69"/>
      <c r="BVN16" s="69"/>
      <c r="BVO16" s="69"/>
      <c r="BVP16" s="69"/>
      <c r="BVQ16" s="69"/>
      <c r="BVR16" s="69"/>
      <c r="BVS16" s="69"/>
      <c r="BVT16" s="69"/>
      <c r="BVU16" s="69"/>
      <c r="BVV16" s="69"/>
      <c r="BVW16" s="69"/>
      <c r="BVX16" s="69"/>
      <c r="BVY16" s="69"/>
      <c r="BVZ16" s="69"/>
      <c r="BWA16" s="69"/>
      <c r="BWB16" s="69"/>
      <c r="BWC16" s="69"/>
      <c r="BWD16" s="69"/>
      <c r="BWE16" s="69"/>
      <c r="BWF16" s="69"/>
      <c r="BWG16" s="69"/>
      <c r="BWH16" s="69"/>
      <c r="BWI16" s="69"/>
      <c r="BWJ16" s="69"/>
      <c r="BWK16" s="69"/>
      <c r="BWL16" s="69"/>
    </row>
    <row r="17" spans="1:1962" s="49" customFormat="1" ht="17.100000000000001" customHeight="1" thickBot="1" x14ac:dyDescent="0.3">
      <c r="A17" s="210" t="s">
        <v>603</v>
      </c>
      <c r="B17" s="181" t="s">
        <v>604</v>
      </c>
      <c r="C17" s="211" t="s">
        <v>487</v>
      </c>
      <c r="D17" s="198" t="s">
        <v>477</v>
      </c>
      <c r="E17" s="245" t="s">
        <v>863</v>
      </c>
      <c r="F17" s="226" t="s">
        <v>314</v>
      </c>
      <c r="G17" s="121">
        <v>8</v>
      </c>
      <c r="H17" s="122">
        <v>1</v>
      </c>
      <c r="I17" s="122">
        <v>17</v>
      </c>
      <c r="J17" s="123">
        <v>2.125</v>
      </c>
      <c r="K17" s="124">
        <v>1217.5</v>
      </c>
      <c r="L17" s="124">
        <v>565.57142857142856</v>
      </c>
      <c r="M17" s="122">
        <v>8</v>
      </c>
      <c r="N17" s="125">
        <v>0.47058823529411764</v>
      </c>
      <c r="O17" s="122">
        <v>6</v>
      </c>
      <c r="P17" s="125">
        <v>0.75</v>
      </c>
      <c r="Q17" s="122">
        <v>7</v>
      </c>
      <c r="R17" s="125">
        <v>0.77777777777777779</v>
      </c>
      <c r="S17" s="122">
        <v>0</v>
      </c>
      <c r="T17" s="160">
        <v>0</v>
      </c>
      <c r="U17" s="122">
        <v>0</v>
      </c>
      <c r="V17" s="125">
        <v>0</v>
      </c>
      <c r="W17" s="136">
        <v>9709</v>
      </c>
      <c r="X17" s="124">
        <v>31</v>
      </c>
      <c r="Y17" s="126">
        <v>3.1827515400410676E-3</v>
      </c>
      <c r="Z17" s="124">
        <v>9740</v>
      </c>
      <c r="AA17" s="124">
        <v>13560</v>
      </c>
      <c r="AB17" s="125">
        <v>0.71828908554572268</v>
      </c>
      <c r="AC17" s="48">
        <v>8031</v>
      </c>
      <c r="AD17" s="48">
        <v>30</v>
      </c>
      <c r="AE17" s="124">
        <v>8061</v>
      </c>
      <c r="AF17" s="124">
        <v>3937</v>
      </c>
      <c r="AG17" s="125">
        <v>0.49022537666542149</v>
      </c>
      <c r="AH17" s="124">
        <v>22</v>
      </c>
      <c r="AI17" s="125">
        <v>0.73333333333333328</v>
      </c>
      <c r="AJ17" s="124">
        <v>3959</v>
      </c>
      <c r="AK17" s="125">
        <v>0.4911301327378737</v>
      </c>
      <c r="AL17" s="124">
        <v>20</v>
      </c>
      <c r="AM17" s="125">
        <v>5.0800101600203202E-3</v>
      </c>
      <c r="AN17" s="122">
        <v>2</v>
      </c>
      <c r="AO17" s="125">
        <v>9.0909090909090912E-2</v>
      </c>
      <c r="AP17" s="122">
        <v>22</v>
      </c>
      <c r="AQ17" s="125">
        <v>5.5569588279868656E-3</v>
      </c>
      <c r="AR17" s="124">
        <v>19</v>
      </c>
      <c r="AS17" s="125">
        <v>0.95</v>
      </c>
      <c r="AT17" s="122">
        <v>2</v>
      </c>
      <c r="AU17" s="125">
        <v>1</v>
      </c>
      <c r="AV17" s="122">
        <v>21</v>
      </c>
      <c r="AW17" s="125">
        <v>0.95454545454545459</v>
      </c>
      <c r="AX17" s="124">
        <v>5</v>
      </c>
      <c r="AY17" s="125">
        <v>1.2629451881788331E-3</v>
      </c>
      <c r="AZ17" s="124">
        <v>47</v>
      </c>
      <c r="BA17" s="125">
        <v>1.187168476888103E-2</v>
      </c>
      <c r="BB17" s="124">
        <v>52</v>
      </c>
      <c r="BC17" s="125">
        <v>1.3134629957059864E-2</v>
      </c>
      <c r="BD17" s="122">
        <v>4</v>
      </c>
      <c r="BE17" s="125">
        <v>0.23529411764705882</v>
      </c>
      <c r="BF17" s="122">
        <v>1</v>
      </c>
      <c r="BG17" s="125">
        <v>0.125</v>
      </c>
      <c r="BH17" s="172" t="s">
        <v>937</v>
      </c>
      <c r="BI17" s="230">
        <v>8</v>
      </c>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c r="IW17" s="69"/>
      <c r="IX17" s="69"/>
      <c r="IY17" s="69"/>
      <c r="IZ17" s="69"/>
      <c r="JA17" s="69"/>
      <c r="JB17" s="69"/>
      <c r="JC17" s="69"/>
      <c r="JD17" s="69"/>
      <c r="JE17" s="69"/>
      <c r="JF17" s="69"/>
      <c r="JG17" s="69"/>
      <c r="JH17" s="69"/>
      <c r="JI17" s="69"/>
      <c r="JJ17" s="69"/>
      <c r="JK17" s="69"/>
      <c r="JL17" s="69"/>
      <c r="JM17" s="69"/>
      <c r="JN17" s="69"/>
      <c r="JO17" s="69"/>
      <c r="JP17" s="69"/>
      <c r="JQ17" s="69"/>
      <c r="JR17" s="69"/>
      <c r="JS17" s="69"/>
      <c r="JT17" s="69"/>
      <c r="JU17" s="69"/>
      <c r="JV17" s="69"/>
      <c r="JW17" s="69"/>
      <c r="JX17" s="69"/>
      <c r="JY17" s="69"/>
      <c r="JZ17" s="69"/>
      <c r="KA17" s="69"/>
      <c r="KB17" s="69"/>
      <c r="KC17" s="69"/>
      <c r="KD17" s="69"/>
      <c r="KE17" s="69"/>
      <c r="KF17" s="69"/>
      <c r="KG17" s="69"/>
      <c r="KH17" s="69"/>
      <c r="KI17" s="69"/>
      <c r="KJ17" s="69"/>
      <c r="KK17" s="69"/>
      <c r="KL17" s="69"/>
      <c r="KM17" s="69"/>
      <c r="KN17" s="69"/>
      <c r="KO17" s="69"/>
      <c r="KP17" s="69"/>
      <c r="KQ17" s="69"/>
      <c r="KR17" s="69"/>
      <c r="KS17" s="69"/>
      <c r="KT17" s="69"/>
      <c r="KU17" s="69"/>
      <c r="KV17" s="69"/>
      <c r="KW17" s="69"/>
      <c r="KX17" s="69"/>
      <c r="KY17" s="69"/>
      <c r="KZ17" s="69"/>
      <c r="LA17" s="69"/>
      <c r="LB17" s="69"/>
      <c r="LC17" s="69"/>
      <c r="LD17" s="69"/>
      <c r="LE17" s="69"/>
      <c r="LF17" s="69"/>
      <c r="LG17" s="69"/>
      <c r="LH17" s="69"/>
      <c r="LI17" s="69"/>
      <c r="LJ17" s="69"/>
      <c r="LK17" s="69"/>
      <c r="LL17" s="69"/>
      <c r="LM17" s="69"/>
      <c r="LN17" s="69"/>
      <c r="LO17" s="69"/>
      <c r="LP17" s="69"/>
      <c r="LQ17" s="69"/>
      <c r="LR17" s="69"/>
      <c r="LS17" s="69"/>
      <c r="LT17" s="69"/>
      <c r="LU17" s="69"/>
      <c r="LV17" s="69"/>
      <c r="LW17" s="69"/>
      <c r="LX17" s="69"/>
      <c r="LY17" s="69"/>
      <c r="LZ17" s="69"/>
      <c r="MA17" s="69"/>
      <c r="MB17" s="69"/>
      <c r="MC17" s="69"/>
      <c r="MD17" s="69"/>
      <c r="ME17" s="69"/>
      <c r="MF17" s="69"/>
      <c r="MG17" s="69"/>
      <c r="MH17" s="69"/>
      <c r="MI17" s="69"/>
      <c r="MJ17" s="69"/>
      <c r="MK17" s="69"/>
      <c r="ML17" s="69"/>
      <c r="MM17" s="69"/>
      <c r="MN17" s="69"/>
      <c r="MO17" s="69"/>
      <c r="MP17" s="69"/>
      <c r="MQ17" s="69"/>
      <c r="MR17" s="69"/>
      <c r="MS17" s="69"/>
      <c r="MT17" s="69"/>
      <c r="MU17" s="69"/>
      <c r="MV17" s="69"/>
      <c r="MW17" s="69"/>
      <c r="MX17" s="69"/>
      <c r="MY17" s="69"/>
      <c r="MZ17" s="69"/>
      <c r="NA17" s="69"/>
      <c r="NB17" s="69"/>
      <c r="NC17" s="69"/>
      <c r="ND17" s="69"/>
      <c r="NE17" s="69"/>
      <c r="NF17" s="69"/>
      <c r="NG17" s="69"/>
      <c r="NH17" s="69"/>
      <c r="NI17" s="69"/>
      <c r="NJ17" s="69"/>
      <c r="NK17" s="69"/>
      <c r="NL17" s="69"/>
      <c r="NM17" s="69"/>
      <c r="NN17" s="69"/>
      <c r="NO17" s="69"/>
      <c r="NP17" s="69"/>
      <c r="NQ17" s="69"/>
      <c r="NR17" s="69"/>
      <c r="NS17" s="69"/>
      <c r="NT17" s="69"/>
      <c r="NU17" s="69"/>
      <c r="NV17" s="69"/>
      <c r="NW17" s="69"/>
      <c r="NX17" s="69"/>
      <c r="NY17" s="69"/>
      <c r="NZ17" s="69"/>
      <c r="OA17" s="69"/>
      <c r="OB17" s="69"/>
      <c r="OC17" s="69"/>
      <c r="OD17" s="69"/>
      <c r="OE17" s="69"/>
      <c r="OF17" s="69"/>
      <c r="OG17" s="69"/>
      <c r="OH17" s="69"/>
      <c r="OI17" s="69"/>
      <c r="OJ17" s="69"/>
      <c r="OK17" s="69"/>
      <c r="OL17" s="69"/>
      <c r="OM17" s="69"/>
      <c r="ON17" s="69"/>
      <c r="OO17" s="69"/>
      <c r="OP17" s="69"/>
      <c r="OQ17" s="69"/>
      <c r="OR17" s="69"/>
      <c r="OS17" s="69"/>
      <c r="OT17" s="69"/>
      <c r="OU17" s="69"/>
      <c r="OV17" s="69"/>
      <c r="OW17" s="69"/>
      <c r="OX17" s="69"/>
      <c r="OY17" s="69"/>
      <c r="OZ17" s="69"/>
      <c r="PA17" s="69"/>
      <c r="PB17" s="69"/>
      <c r="PC17" s="69"/>
      <c r="PD17" s="69"/>
      <c r="PE17" s="69"/>
      <c r="PF17" s="69"/>
      <c r="PG17" s="69"/>
      <c r="PH17" s="69"/>
      <c r="PI17" s="69"/>
      <c r="PJ17" s="69"/>
      <c r="PK17" s="69"/>
      <c r="PL17" s="69"/>
      <c r="PM17" s="69"/>
      <c r="PN17" s="69"/>
      <c r="PO17" s="69"/>
      <c r="PP17" s="69"/>
      <c r="PQ17" s="69"/>
      <c r="PR17" s="69"/>
      <c r="PS17" s="69"/>
      <c r="PT17" s="69"/>
      <c r="PU17" s="69"/>
      <c r="PV17" s="69"/>
      <c r="PW17" s="69"/>
      <c r="PX17" s="69"/>
      <c r="PY17" s="69"/>
      <c r="PZ17" s="69"/>
      <c r="QA17" s="69"/>
      <c r="QB17" s="69"/>
      <c r="QC17" s="69"/>
      <c r="QD17" s="69"/>
      <c r="QE17" s="69"/>
      <c r="QF17" s="69"/>
      <c r="QG17" s="69"/>
      <c r="QH17" s="69"/>
      <c r="QI17" s="69"/>
      <c r="QJ17" s="69"/>
      <c r="QK17" s="69"/>
      <c r="QL17" s="69"/>
      <c r="QM17" s="69"/>
      <c r="QN17" s="69"/>
      <c r="QO17" s="69"/>
      <c r="QP17" s="69"/>
      <c r="QQ17" s="69"/>
      <c r="QR17" s="69"/>
      <c r="QS17" s="69"/>
      <c r="QT17" s="69"/>
      <c r="QU17" s="69"/>
      <c r="QV17" s="69"/>
      <c r="QW17" s="69"/>
      <c r="QX17" s="69"/>
      <c r="QY17" s="69"/>
      <c r="QZ17" s="69"/>
      <c r="RA17" s="69"/>
      <c r="RB17" s="69"/>
      <c r="RC17" s="69"/>
      <c r="RD17" s="69"/>
      <c r="RE17" s="69"/>
      <c r="RF17" s="69"/>
      <c r="RG17" s="69"/>
      <c r="RH17" s="69"/>
      <c r="RI17" s="69"/>
      <c r="RJ17" s="69"/>
      <c r="RK17" s="69"/>
      <c r="RL17" s="69"/>
      <c r="RM17" s="69"/>
      <c r="RN17" s="69"/>
      <c r="RO17" s="69"/>
      <c r="RP17" s="69"/>
      <c r="RQ17" s="69"/>
      <c r="RR17" s="69"/>
      <c r="RS17" s="69"/>
      <c r="RT17" s="69"/>
      <c r="RU17" s="69"/>
      <c r="RV17" s="69"/>
      <c r="RW17" s="69"/>
      <c r="RX17" s="69"/>
      <c r="RY17" s="69"/>
      <c r="RZ17" s="69"/>
      <c r="SA17" s="69"/>
      <c r="SB17" s="69"/>
      <c r="SC17" s="69"/>
      <c r="SD17" s="69"/>
      <c r="SE17" s="69"/>
      <c r="SF17" s="69"/>
      <c r="SG17" s="69"/>
      <c r="SH17" s="69"/>
      <c r="SI17" s="69"/>
      <c r="SJ17" s="69"/>
      <c r="SK17" s="69"/>
      <c r="SL17" s="69"/>
      <c r="SM17" s="69"/>
      <c r="SN17" s="69"/>
      <c r="SO17" s="69"/>
      <c r="SP17" s="69"/>
      <c r="SQ17" s="69"/>
      <c r="SR17" s="69"/>
      <c r="SS17" s="69"/>
      <c r="ST17" s="69"/>
      <c r="SU17" s="69"/>
      <c r="SV17" s="69"/>
      <c r="SW17" s="69"/>
      <c r="SX17" s="69"/>
      <c r="SY17" s="69"/>
      <c r="SZ17" s="69"/>
      <c r="TA17" s="69"/>
      <c r="TB17" s="69"/>
      <c r="TC17" s="69"/>
      <c r="TD17" s="69"/>
      <c r="TE17" s="69"/>
      <c r="TF17" s="69"/>
      <c r="TG17" s="69"/>
      <c r="TH17" s="69"/>
      <c r="TI17" s="69"/>
      <c r="TJ17" s="69"/>
      <c r="TK17" s="69"/>
      <c r="TL17" s="69"/>
      <c r="TM17" s="69"/>
      <c r="TN17" s="69"/>
      <c r="TO17" s="69"/>
      <c r="TP17" s="69"/>
      <c r="TQ17" s="69"/>
      <c r="TR17" s="69"/>
      <c r="TS17" s="69"/>
      <c r="TT17" s="69"/>
      <c r="TU17" s="69"/>
      <c r="TV17" s="69"/>
      <c r="TW17" s="69"/>
      <c r="TX17" s="69"/>
      <c r="TY17" s="69"/>
      <c r="TZ17" s="69"/>
      <c r="UA17" s="69"/>
      <c r="UB17" s="69"/>
      <c r="UC17" s="69"/>
      <c r="UD17" s="69"/>
      <c r="UE17" s="69"/>
      <c r="UF17" s="69"/>
      <c r="UG17" s="69"/>
      <c r="UH17" s="69"/>
      <c r="UI17" s="69"/>
      <c r="UJ17" s="69"/>
      <c r="UK17" s="69"/>
      <c r="UL17" s="69"/>
      <c r="UM17" s="69"/>
      <c r="UN17" s="69"/>
      <c r="UO17" s="69"/>
      <c r="UP17" s="69"/>
      <c r="UQ17" s="69"/>
      <c r="UR17" s="69"/>
      <c r="US17" s="69"/>
      <c r="UT17" s="69"/>
      <c r="UU17" s="69"/>
      <c r="UV17" s="69"/>
      <c r="UW17" s="69"/>
      <c r="UX17" s="69"/>
      <c r="UY17" s="69"/>
      <c r="UZ17" s="69"/>
      <c r="VA17" s="69"/>
      <c r="VB17" s="69"/>
      <c r="VC17" s="69"/>
      <c r="VD17" s="69"/>
      <c r="VE17" s="69"/>
      <c r="VF17" s="69"/>
      <c r="VG17" s="69"/>
      <c r="VH17" s="69"/>
      <c r="VI17" s="69"/>
      <c r="VJ17" s="69"/>
      <c r="VK17" s="69"/>
      <c r="VL17" s="69"/>
      <c r="VM17" s="69"/>
      <c r="VN17" s="69"/>
      <c r="VO17" s="69"/>
      <c r="VP17" s="69"/>
      <c r="VQ17" s="69"/>
      <c r="VR17" s="69"/>
      <c r="VS17" s="69"/>
      <c r="VT17" s="69"/>
      <c r="VU17" s="69"/>
      <c r="VV17" s="69"/>
      <c r="VW17" s="69"/>
      <c r="VX17" s="69"/>
      <c r="VY17" s="69"/>
      <c r="VZ17" s="69"/>
      <c r="WA17" s="69"/>
      <c r="WB17" s="69"/>
      <c r="WC17" s="69"/>
      <c r="WD17" s="69"/>
      <c r="WE17" s="69"/>
      <c r="WF17" s="69"/>
      <c r="WG17" s="69"/>
      <c r="WH17" s="69"/>
      <c r="WI17" s="69"/>
      <c r="WJ17" s="69"/>
      <c r="WK17" s="69"/>
      <c r="WL17" s="69"/>
      <c r="WM17" s="69"/>
      <c r="WN17" s="69"/>
      <c r="WO17" s="69"/>
      <c r="WP17" s="69"/>
      <c r="WQ17" s="69"/>
      <c r="WR17" s="69"/>
      <c r="WS17" s="69"/>
      <c r="WT17" s="69"/>
      <c r="WU17" s="69"/>
      <c r="WV17" s="69"/>
      <c r="WW17" s="69"/>
      <c r="WX17" s="69"/>
      <c r="WY17" s="69"/>
      <c r="WZ17" s="69"/>
      <c r="XA17" s="69"/>
      <c r="XB17" s="69"/>
      <c r="XC17" s="69"/>
      <c r="XD17" s="69"/>
      <c r="XE17" s="69"/>
      <c r="XF17" s="69"/>
      <c r="XG17" s="69"/>
      <c r="XH17" s="69"/>
      <c r="XI17" s="69"/>
      <c r="XJ17" s="69"/>
      <c r="XK17" s="69"/>
      <c r="XL17" s="69"/>
      <c r="XM17" s="69"/>
      <c r="XN17" s="69"/>
      <c r="XO17" s="69"/>
      <c r="XP17" s="69"/>
      <c r="XQ17" s="69"/>
      <c r="XR17" s="69"/>
      <c r="XS17" s="69"/>
      <c r="XT17" s="69"/>
      <c r="XU17" s="69"/>
      <c r="XV17" s="69"/>
      <c r="XW17" s="69"/>
      <c r="XX17" s="69"/>
      <c r="XY17" s="69"/>
      <c r="XZ17" s="69"/>
      <c r="YA17" s="69"/>
      <c r="YB17" s="69"/>
      <c r="YC17" s="69"/>
      <c r="YD17" s="69"/>
      <c r="YE17" s="69"/>
      <c r="YF17" s="69"/>
      <c r="YG17" s="69"/>
      <c r="YH17" s="69"/>
      <c r="YI17" s="69"/>
      <c r="YJ17" s="69"/>
      <c r="YK17" s="69"/>
      <c r="YL17" s="69"/>
      <c r="YM17" s="69"/>
      <c r="YN17" s="69"/>
      <c r="YO17" s="69"/>
      <c r="YP17" s="69"/>
      <c r="YQ17" s="69"/>
      <c r="YR17" s="69"/>
      <c r="YS17" s="69"/>
      <c r="YT17" s="69"/>
      <c r="YU17" s="69"/>
      <c r="YV17" s="69"/>
      <c r="YW17" s="69"/>
      <c r="YX17" s="69"/>
      <c r="YY17" s="69"/>
      <c r="YZ17" s="69"/>
      <c r="ZA17" s="69"/>
      <c r="ZB17" s="69"/>
      <c r="ZC17" s="69"/>
      <c r="ZD17" s="69"/>
      <c r="ZE17" s="69"/>
      <c r="ZF17" s="69"/>
      <c r="ZG17" s="69"/>
      <c r="ZH17" s="69"/>
      <c r="ZI17" s="69"/>
      <c r="ZJ17" s="69"/>
      <c r="ZK17" s="69"/>
      <c r="ZL17" s="69"/>
      <c r="ZM17" s="69"/>
      <c r="ZN17" s="69"/>
      <c r="ZO17" s="69"/>
      <c r="ZP17" s="69"/>
      <c r="ZQ17" s="69"/>
      <c r="ZR17" s="69"/>
      <c r="ZS17" s="69"/>
      <c r="ZT17" s="69"/>
      <c r="ZU17" s="69"/>
      <c r="ZV17" s="69"/>
      <c r="ZW17" s="69"/>
      <c r="ZX17" s="69"/>
      <c r="ZY17" s="69"/>
      <c r="ZZ17" s="69"/>
      <c r="AAA17" s="69"/>
      <c r="AAB17" s="69"/>
      <c r="AAC17" s="69"/>
      <c r="AAD17" s="69"/>
      <c r="AAE17" s="69"/>
      <c r="AAF17" s="69"/>
      <c r="AAG17" s="69"/>
      <c r="AAH17" s="69"/>
      <c r="AAI17" s="69"/>
      <c r="AAJ17" s="69"/>
      <c r="AAK17" s="69"/>
      <c r="AAL17" s="69"/>
      <c r="AAM17" s="69"/>
      <c r="AAN17" s="69"/>
      <c r="AAO17" s="69"/>
      <c r="AAP17" s="69"/>
      <c r="AAQ17" s="69"/>
      <c r="AAR17" s="69"/>
      <c r="AAS17" s="69"/>
      <c r="AAT17" s="69"/>
      <c r="AAU17" s="69"/>
      <c r="AAV17" s="69"/>
      <c r="AAW17" s="69"/>
      <c r="AAX17" s="69"/>
      <c r="AAY17" s="69"/>
      <c r="AAZ17" s="69"/>
      <c r="ABA17" s="69"/>
      <c r="ABB17" s="69"/>
      <c r="ABC17" s="69"/>
      <c r="ABD17" s="69"/>
      <c r="ABE17" s="69"/>
      <c r="ABF17" s="69"/>
      <c r="ABG17" s="69"/>
      <c r="ABH17" s="69"/>
      <c r="ABI17" s="69"/>
      <c r="ABJ17" s="69"/>
      <c r="ABK17" s="69"/>
      <c r="ABL17" s="69"/>
      <c r="ABM17" s="69"/>
      <c r="ABN17" s="69"/>
      <c r="ABO17" s="69"/>
      <c r="ABP17" s="69"/>
      <c r="ABQ17" s="69"/>
      <c r="ABR17" s="69"/>
      <c r="ABS17" s="69"/>
      <c r="ABT17" s="69"/>
      <c r="ABU17" s="69"/>
      <c r="ABV17" s="69"/>
      <c r="ABW17" s="69"/>
      <c r="ABX17" s="69"/>
      <c r="ABY17" s="69"/>
      <c r="ABZ17" s="69"/>
      <c r="ACA17" s="69"/>
      <c r="ACB17" s="69"/>
      <c r="ACC17" s="69"/>
      <c r="ACD17" s="69"/>
      <c r="ACE17" s="69"/>
      <c r="ACF17" s="69"/>
      <c r="ACG17" s="69"/>
      <c r="ACH17" s="69"/>
      <c r="ACI17" s="69"/>
      <c r="ACJ17" s="69"/>
      <c r="ACK17" s="69"/>
      <c r="ACL17" s="69"/>
      <c r="ACM17" s="69"/>
      <c r="ACN17" s="69"/>
      <c r="ACO17" s="69"/>
      <c r="ACP17" s="69"/>
      <c r="ACQ17" s="69"/>
      <c r="ACR17" s="69"/>
      <c r="ACS17" s="69"/>
      <c r="ACT17" s="69"/>
      <c r="ACU17" s="69"/>
      <c r="ACV17" s="69"/>
      <c r="ACW17" s="69"/>
      <c r="ACX17" s="69"/>
      <c r="ACY17" s="69"/>
      <c r="ACZ17" s="69"/>
      <c r="ADA17" s="69"/>
      <c r="ADB17" s="69"/>
      <c r="ADC17" s="69"/>
      <c r="ADD17" s="69"/>
      <c r="ADE17" s="69"/>
      <c r="ADF17" s="69"/>
      <c r="ADG17" s="69"/>
      <c r="ADH17" s="69"/>
      <c r="ADI17" s="69"/>
      <c r="ADJ17" s="69"/>
      <c r="ADK17" s="69"/>
      <c r="ADL17" s="69"/>
      <c r="ADM17" s="69"/>
      <c r="ADN17" s="69"/>
      <c r="ADO17" s="69"/>
      <c r="ADP17" s="69"/>
      <c r="ADQ17" s="69"/>
      <c r="ADR17" s="69"/>
      <c r="ADS17" s="69"/>
      <c r="ADT17" s="69"/>
      <c r="ADU17" s="69"/>
      <c r="ADV17" s="69"/>
      <c r="ADW17" s="69"/>
      <c r="ADX17" s="69"/>
      <c r="ADY17" s="69"/>
      <c r="ADZ17" s="69"/>
      <c r="AEA17" s="69"/>
      <c r="AEB17" s="69"/>
      <c r="AEC17" s="69"/>
      <c r="AED17" s="69"/>
      <c r="AEE17" s="69"/>
      <c r="AEF17" s="69"/>
      <c r="AEG17" s="69"/>
      <c r="AEH17" s="69"/>
      <c r="AEI17" s="69"/>
      <c r="AEJ17" s="69"/>
      <c r="AEK17" s="69"/>
      <c r="AEL17" s="69"/>
      <c r="AEM17" s="69"/>
      <c r="AEN17" s="69"/>
      <c r="AEO17" s="69"/>
      <c r="AEP17" s="69"/>
      <c r="AEQ17" s="69"/>
      <c r="AER17" s="69"/>
      <c r="AES17" s="69"/>
      <c r="AET17" s="69"/>
      <c r="AEU17" s="69"/>
      <c r="AEV17" s="69"/>
      <c r="AEW17" s="69"/>
      <c r="AEX17" s="69"/>
      <c r="AEY17" s="69"/>
      <c r="AEZ17" s="69"/>
      <c r="AFA17" s="69"/>
      <c r="AFB17" s="69"/>
      <c r="AFC17" s="69"/>
      <c r="AFD17" s="69"/>
      <c r="AFE17" s="69"/>
      <c r="AFF17" s="69"/>
      <c r="AFG17" s="69"/>
      <c r="AFH17" s="69"/>
      <c r="AFI17" s="69"/>
      <c r="AFJ17" s="69"/>
      <c r="AFK17" s="69"/>
      <c r="AFL17" s="69"/>
      <c r="AFM17" s="69"/>
      <c r="AFN17" s="69"/>
      <c r="AFO17" s="69"/>
      <c r="AFP17" s="69"/>
      <c r="AFQ17" s="69"/>
      <c r="AFR17" s="69"/>
      <c r="AFS17" s="69"/>
      <c r="AFT17" s="69"/>
      <c r="AFU17" s="69"/>
      <c r="AFV17" s="69"/>
      <c r="AFW17" s="69"/>
      <c r="AFX17" s="69"/>
      <c r="AFY17" s="69"/>
      <c r="AFZ17" s="69"/>
      <c r="AGA17" s="69"/>
      <c r="AGB17" s="69"/>
      <c r="AGC17" s="69"/>
      <c r="AGD17" s="69"/>
      <c r="AGE17" s="69"/>
      <c r="AGF17" s="69"/>
      <c r="AGG17" s="69"/>
      <c r="AGH17" s="69"/>
      <c r="AGI17" s="69"/>
      <c r="AGJ17" s="69"/>
      <c r="AGK17" s="69"/>
      <c r="AGL17" s="69"/>
      <c r="AGM17" s="69"/>
      <c r="AGN17" s="69"/>
      <c r="AGO17" s="69"/>
      <c r="AGP17" s="69"/>
      <c r="AGQ17" s="69"/>
      <c r="AGR17" s="69"/>
      <c r="AGS17" s="69"/>
      <c r="AGT17" s="69"/>
      <c r="AGU17" s="69"/>
      <c r="AGV17" s="69"/>
      <c r="AGW17" s="69"/>
      <c r="AGX17" s="69"/>
      <c r="AGY17" s="69"/>
      <c r="AGZ17" s="69"/>
      <c r="AHA17" s="69"/>
      <c r="AHB17" s="69"/>
      <c r="AHC17" s="69"/>
      <c r="AHD17" s="69"/>
      <c r="AHE17" s="69"/>
      <c r="AHF17" s="69"/>
      <c r="AHG17" s="69"/>
      <c r="AHH17" s="69"/>
      <c r="AHI17" s="69"/>
      <c r="AHJ17" s="69"/>
      <c r="AHK17" s="69"/>
      <c r="AHL17" s="69"/>
      <c r="AHM17" s="69"/>
      <c r="AHN17" s="69"/>
      <c r="AHO17" s="69"/>
      <c r="AHP17" s="69"/>
      <c r="AHQ17" s="69"/>
      <c r="AHR17" s="69"/>
      <c r="AHS17" s="69"/>
      <c r="AHT17" s="69"/>
      <c r="AHU17" s="69"/>
      <c r="AHV17" s="69"/>
      <c r="AHW17" s="69"/>
      <c r="AHX17" s="69"/>
      <c r="AHY17" s="69"/>
      <c r="AHZ17" s="69"/>
      <c r="AIA17" s="69"/>
      <c r="AIB17" s="69"/>
      <c r="AIC17" s="69"/>
      <c r="AID17" s="69"/>
      <c r="AIE17" s="69"/>
      <c r="AIF17" s="69"/>
      <c r="AIG17" s="69"/>
      <c r="AIH17" s="69"/>
      <c r="AII17" s="69"/>
      <c r="AIJ17" s="69"/>
      <c r="AIK17" s="69"/>
      <c r="AIL17" s="69"/>
      <c r="AIM17" s="69"/>
      <c r="AIN17" s="69"/>
      <c r="AIO17" s="69"/>
      <c r="AIP17" s="69"/>
      <c r="AIQ17" s="69"/>
      <c r="AIR17" s="69"/>
      <c r="AIS17" s="69"/>
      <c r="AIT17" s="69"/>
      <c r="AIU17" s="69"/>
      <c r="AIV17" s="69"/>
      <c r="AIW17" s="69"/>
      <c r="AIX17" s="69"/>
      <c r="AIY17" s="69"/>
      <c r="AIZ17" s="69"/>
      <c r="AJA17" s="69"/>
      <c r="AJB17" s="69"/>
      <c r="AJC17" s="69"/>
      <c r="AJD17" s="69"/>
      <c r="AJE17" s="69"/>
      <c r="AJF17" s="69"/>
      <c r="AJG17" s="69"/>
      <c r="AJH17" s="69"/>
      <c r="AJI17" s="69"/>
      <c r="AJJ17" s="69"/>
      <c r="AJK17" s="69"/>
      <c r="AJL17" s="69"/>
      <c r="AJM17" s="69"/>
      <c r="AJN17" s="69"/>
      <c r="AJO17" s="69"/>
      <c r="AJP17" s="69"/>
      <c r="AJQ17" s="69"/>
      <c r="AJR17" s="69"/>
      <c r="AJS17" s="69"/>
      <c r="AJT17" s="69"/>
      <c r="AJU17" s="69"/>
      <c r="AJV17" s="69"/>
      <c r="AJW17" s="69"/>
      <c r="AJX17" s="69"/>
      <c r="AJY17" s="69"/>
      <c r="AJZ17" s="69"/>
      <c r="AKA17" s="69"/>
      <c r="AKB17" s="69"/>
      <c r="AKC17" s="69"/>
      <c r="AKD17" s="69"/>
      <c r="AKE17" s="69"/>
      <c r="AKF17" s="69"/>
      <c r="AKG17" s="69"/>
      <c r="AKH17" s="69"/>
      <c r="AKI17" s="69"/>
      <c r="AKJ17" s="69"/>
      <c r="AKK17" s="69"/>
      <c r="AKL17" s="69"/>
      <c r="AKM17" s="69"/>
      <c r="AKN17" s="69"/>
      <c r="AKO17" s="69"/>
      <c r="AKP17" s="69"/>
      <c r="AKQ17" s="69"/>
      <c r="AKR17" s="69"/>
      <c r="AKS17" s="69"/>
      <c r="AKT17" s="69"/>
      <c r="AKU17" s="69"/>
      <c r="AKV17" s="69"/>
      <c r="AKW17" s="69"/>
      <c r="AKX17" s="69"/>
      <c r="AKY17" s="69"/>
      <c r="AKZ17" s="69"/>
      <c r="ALA17" s="69"/>
      <c r="ALB17" s="69"/>
      <c r="ALC17" s="69"/>
      <c r="ALD17" s="69"/>
      <c r="ALE17" s="69"/>
      <c r="ALF17" s="69"/>
      <c r="ALG17" s="69"/>
      <c r="ALH17" s="69"/>
      <c r="ALI17" s="69"/>
      <c r="ALJ17" s="69"/>
      <c r="ALK17" s="69"/>
      <c r="ALL17" s="69"/>
      <c r="ALM17" s="69"/>
      <c r="ALN17" s="69"/>
      <c r="ALO17" s="69"/>
      <c r="ALP17" s="69"/>
      <c r="ALQ17" s="69"/>
      <c r="ALR17" s="69"/>
      <c r="ALS17" s="69"/>
      <c r="ALT17" s="69"/>
      <c r="ALU17" s="69"/>
      <c r="ALV17" s="69"/>
      <c r="ALW17" s="69"/>
      <c r="ALX17" s="69"/>
      <c r="ALY17" s="69"/>
      <c r="ALZ17" s="69"/>
      <c r="AMA17" s="69"/>
      <c r="AMB17" s="69"/>
      <c r="AMC17" s="69"/>
      <c r="AMD17" s="69"/>
      <c r="AME17" s="69"/>
      <c r="AMF17" s="69"/>
      <c r="AMG17" s="69"/>
      <c r="AMH17" s="69"/>
      <c r="AMI17" s="69"/>
      <c r="AMJ17" s="69"/>
      <c r="AMK17" s="69"/>
      <c r="AML17" s="69"/>
      <c r="AMM17" s="69"/>
      <c r="AMN17" s="69"/>
      <c r="AMO17" s="69"/>
      <c r="AMP17" s="69"/>
      <c r="AMQ17" s="69"/>
      <c r="AMR17" s="69"/>
      <c r="AMS17" s="69"/>
      <c r="AMT17" s="69"/>
      <c r="AMU17" s="69"/>
      <c r="AMV17" s="69"/>
      <c r="AMW17" s="69"/>
      <c r="AMX17" s="69"/>
      <c r="AMY17" s="69"/>
      <c r="AMZ17" s="69"/>
      <c r="ANA17" s="69"/>
      <c r="ANB17" s="69"/>
      <c r="ANC17" s="69"/>
      <c r="AND17" s="69"/>
      <c r="ANE17" s="69"/>
      <c r="ANF17" s="69"/>
      <c r="ANG17" s="69"/>
      <c r="ANH17" s="69"/>
      <c r="ANI17" s="69"/>
      <c r="ANJ17" s="69"/>
      <c r="ANK17" s="69"/>
      <c r="ANL17" s="69"/>
      <c r="ANM17" s="69"/>
      <c r="ANN17" s="69"/>
      <c r="ANO17" s="69"/>
      <c r="ANP17" s="69"/>
      <c r="ANQ17" s="69"/>
      <c r="ANR17" s="69"/>
      <c r="ANS17" s="69"/>
      <c r="ANT17" s="69"/>
      <c r="ANU17" s="69"/>
      <c r="ANV17" s="69"/>
      <c r="ANW17" s="69"/>
      <c r="ANX17" s="69"/>
      <c r="ANY17" s="69"/>
      <c r="ANZ17" s="69"/>
      <c r="AOA17" s="69"/>
      <c r="AOB17" s="69"/>
      <c r="AOC17" s="69"/>
      <c r="AOD17" s="69"/>
      <c r="AOE17" s="69"/>
      <c r="AOF17" s="69"/>
      <c r="AOG17" s="69"/>
      <c r="AOH17" s="69"/>
      <c r="AOI17" s="69"/>
      <c r="AOJ17" s="69"/>
      <c r="AOK17" s="69"/>
      <c r="AOL17" s="69"/>
      <c r="AOM17" s="69"/>
      <c r="AON17" s="69"/>
      <c r="AOO17" s="69"/>
      <c r="AOP17" s="69"/>
      <c r="AOQ17" s="69"/>
      <c r="AOR17" s="69"/>
      <c r="AOS17" s="69"/>
      <c r="AOT17" s="69"/>
      <c r="AOU17" s="69"/>
      <c r="AOV17" s="69"/>
      <c r="AOW17" s="69"/>
      <c r="AOX17" s="69"/>
      <c r="AOY17" s="69"/>
      <c r="AOZ17" s="69"/>
      <c r="APA17" s="69"/>
      <c r="APB17" s="69"/>
      <c r="APC17" s="69"/>
      <c r="APD17" s="69"/>
      <c r="APE17" s="69"/>
      <c r="APF17" s="69"/>
      <c r="APG17" s="69"/>
      <c r="APH17" s="69"/>
      <c r="API17" s="69"/>
      <c r="APJ17" s="69"/>
      <c r="APK17" s="69"/>
      <c r="APL17" s="69"/>
      <c r="APM17" s="69"/>
      <c r="APN17" s="69"/>
      <c r="APO17" s="69"/>
      <c r="APP17" s="69"/>
      <c r="APQ17" s="69"/>
      <c r="APR17" s="69"/>
      <c r="APS17" s="69"/>
      <c r="APT17" s="69"/>
      <c r="APU17" s="69"/>
      <c r="APV17" s="69"/>
      <c r="APW17" s="69"/>
      <c r="APX17" s="69"/>
      <c r="APY17" s="69"/>
      <c r="APZ17" s="69"/>
      <c r="AQA17" s="69"/>
      <c r="AQB17" s="69"/>
      <c r="AQC17" s="69"/>
      <c r="AQD17" s="69"/>
      <c r="AQE17" s="69"/>
      <c r="AQF17" s="69"/>
      <c r="AQG17" s="69"/>
      <c r="AQH17" s="69"/>
      <c r="AQI17" s="69"/>
      <c r="AQJ17" s="69"/>
      <c r="AQK17" s="69"/>
      <c r="AQL17" s="69"/>
      <c r="AQM17" s="69"/>
      <c r="AQN17" s="69"/>
      <c r="AQO17" s="69"/>
      <c r="AQP17" s="69"/>
      <c r="AQQ17" s="69"/>
      <c r="AQR17" s="69"/>
      <c r="AQS17" s="69"/>
      <c r="AQT17" s="69"/>
      <c r="AQU17" s="69"/>
      <c r="AQV17" s="69"/>
      <c r="AQW17" s="69"/>
      <c r="AQX17" s="69"/>
      <c r="AQY17" s="69"/>
      <c r="AQZ17" s="69"/>
      <c r="ARA17" s="69"/>
      <c r="ARB17" s="69"/>
      <c r="ARC17" s="69"/>
      <c r="ARD17" s="69"/>
      <c r="ARE17" s="69"/>
      <c r="ARF17" s="69"/>
      <c r="ARG17" s="69"/>
      <c r="ARH17" s="69"/>
      <c r="ARI17" s="69"/>
      <c r="ARJ17" s="69"/>
      <c r="ARK17" s="69"/>
      <c r="ARL17" s="69"/>
      <c r="ARM17" s="69"/>
      <c r="ARN17" s="69"/>
      <c r="ARO17" s="69"/>
      <c r="ARP17" s="69"/>
      <c r="ARQ17" s="69"/>
      <c r="ARR17" s="69"/>
      <c r="ARS17" s="69"/>
      <c r="ART17" s="69"/>
      <c r="ARU17" s="69"/>
      <c r="ARV17" s="69"/>
      <c r="ARW17" s="69"/>
      <c r="ARX17" s="69"/>
      <c r="ARY17" s="69"/>
      <c r="ARZ17" s="69"/>
      <c r="ASA17" s="69"/>
      <c r="ASB17" s="69"/>
      <c r="ASC17" s="69"/>
      <c r="ASD17" s="69"/>
      <c r="ASE17" s="69"/>
      <c r="ASF17" s="69"/>
      <c r="ASG17" s="69"/>
      <c r="ASH17" s="69"/>
      <c r="ASI17" s="69"/>
      <c r="ASJ17" s="69"/>
      <c r="ASK17" s="69"/>
      <c r="ASL17" s="69"/>
      <c r="ASM17" s="69"/>
      <c r="ASN17" s="69"/>
      <c r="ASO17" s="69"/>
      <c r="ASP17" s="69"/>
      <c r="ASQ17" s="69"/>
      <c r="ASR17" s="69"/>
      <c r="ASS17" s="69"/>
      <c r="AST17" s="69"/>
      <c r="ASU17" s="69"/>
      <c r="ASV17" s="69"/>
      <c r="ASW17" s="69"/>
      <c r="ASX17" s="69"/>
      <c r="ASY17" s="69"/>
      <c r="ASZ17" s="69"/>
      <c r="ATA17" s="69"/>
      <c r="ATB17" s="69"/>
      <c r="ATC17" s="69"/>
      <c r="ATD17" s="69"/>
      <c r="ATE17" s="69"/>
      <c r="ATF17" s="69"/>
      <c r="ATG17" s="69"/>
      <c r="ATH17" s="69"/>
      <c r="ATI17" s="69"/>
      <c r="ATJ17" s="69"/>
      <c r="ATK17" s="69"/>
      <c r="ATL17" s="69"/>
      <c r="ATM17" s="69"/>
      <c r="ATN17" s="69"/>
      <c r="ATO17" s="69"/>
      <c r="ATP17" s="69"/>
      <c r="ATQ17" s="69"/>
      <c r="ATR17" s="69"/>
      <c r="ATS17" s="69"/>
      <c r="ATT17" s="69"/>
      <c r="ATU17" s="69"/>
      <c r="ATV17" s="69"/>
      <c r="ATW17" s="69"/>
      <c r="ATX17" s="69"/>
      <c r="ATY17" s="69"/>
      <c r="ATZ17" s="69"/>
      <c r="AUA17" s="69"/>
      <c r="AUB17" s="69"/>
      <c r="AUC17" s="69"/>
      <c r="AUD17" s="69"/>
      <c r="AUE17" s="69"/>
      <c r="AUF17" s="69"/>
      <c r="AUG17" s="69"/>
      <c r="AUH17" s="69"/>
      <c r="AUI17" s="69"/>
      <c r="AUJ17" s="69"/>
      <c r="AUK17" s="69"/>
      <c r="AUL17" s="69"/>
      <c r="AUM17" s="69"/>
      <c r="AUN17" s="69"/>
      <c r="AUO17" s="69"/>
      <c r="AUP17" s="69"/>
      <c r="AUQ17" s="69"/>
      <c r="AUR17" s="69"/>
      <c r="AUS17" s="69"/>
      <c r="AUT17" s="69"/>
      <c r="AUU17" s="69"/>
      <c r="AUV17" s="69"/>
      <c r="AUW17" s="69"/>
      <c r="AUX17" s="69"/>
      <c r="AUY17" s="69"/>
      <c r="AUZ17" s="69"/>
      <c r="AVA17" s="69"/>
      <c r="AVB17" s="69"/>
      <c r="AVC17" s="69"/>
      <c r="AVD17" s="69"/>
      <c r="AVE17" s="69"/>
      <c r="AVF17" s="69"/>
      <c r="AVG17" s="69"/>
      <c r="AVH17" s="69"/>
      <c r="AVI17" s="69"/>
      <c r="AVJ17" s="69"/>
      <c r="AVK17" s="69"/>
      <c r="AVL17" s="69"/>
      <c r="AVM17" s="69"/>
      <c r="AVN17" s="69"/>
      <c r="AVO17" s="69"/>
      <c r="AVP17" s="69"/>
      <c r="AVQ17" s="69"/>
      <c r="AVR17" s="69"/>
      <c r="AVS17" s="69"/>
      <c r="AVT17" s="69"/>
      <c r="AVU17" s="69"/>
      <c r="AVV17" s="69"/>
      <c r="AVW17" s="69"/>
      <c r="AVX17" s="69"/>
      <c r="AVY17" s="69"/>
      <c r="AVZ17" s="69"/>
      <c r="AWA17" s="69"/>
      <c r="AWB17" s="69"/>
      <c r="AWC17" s="69"/>
      <c r="AWD17" s="69"/>
      <c r="AWE17" s="69"/>
      <c r="AWF17" s="69"/>
      <c r="AWG17" s="69"/>
      <c r="AWH17" s="69"/>
      <c r="AWI17" s="69"/>
      <c r="AWJ17" s="69"/>
      <c r="AWK17" s="69"/>
      <c r="AWL17" s="69"/>
      <c r="AWM17" s="69"/>
      <c r="AWN17" s="69"/>
      <c r="AWO17" s="69"/>
      <c r="AWP17" s="69"/>
      <c r="AWQ17" s="69"/>
      <c r="AWR17" s="69"/>
      <c r="AWS17" s="69"/>
      <c r="AWT17" s="69"/>
      <c r="AWU17" s="69"/>
      <c r="AWV17" s="69"/>
      <c r="AWW17" s="69"/>
      <c r="AWX17" s="69"/>
      <c r="AWY17" s="69"/>
      <c r="AWZ17" s="69"/>
      <c r="AXA17" s="69"/>
      <c r="AXB17" s="69"/>
      <c r="AXC17" s="69"/>
      <c r="AXD17" s="69"/>
      <c r="AXE17" s="69"/>
      <c r="AXF17" s="69"/>
      <c r="AXG17" s="69"/>
      <c r="AXH17" s="69"/>
      <c r="AXI17" s="69"/>
      <c r="AXJ17" s="69"/>
      <c r="AXK17" s="69"/>
      <c r="AXL17" s="69"/>
      <c r="AXM17" s="69"/>
      <c r="AXN17" s="69"/>
      <c r="AXO17" s="69"/>
      <c r="AXP17" s="69"/>
      <c r="AXQ17" s="69"/>
      <c r="AXR17" s="69"/>
      <c r="AXS17" s="69"/>
      <c r="AXT17" s="69"/>
      <c r="AXU17" s="69"/>
      <c r="AXV17" s="69"/>
      <c r="AXW17" s="69"/>
      <c r="AXX17" s="69"/>
      <c r="AXY17" s="69"/>
      <c r="AXZ17" s="69"/>
      <c r="AYA17" s="69"/>
      <c r="AYB17" s="69"/>
      <c r="AYC17" s="69"/>
      <c r="AYD17" s="69"/>
      <c r="AYE17" s="69"/>
      <c r="AYF17" s="69"/>
      <c r="AYG17" s="69"/>
      <c r="AYH17" s="69"/>
      <c r="AYI17" s="69"/>
      <c r="AYJ17" s="69"/>
      <c r="AYK17" s="69"/>
      <c r="AYL17" s="69"/>
      <c r="AYM17" s="69"/>
      <c r="AYN17" s="69"/>
      <c r="AYO17" s="69"/>
      <c r="AYP17" s="69"/>
      <c r="AYQ17" s="69"/>
      <c r="AYR17" s="69"/>
      <c r="AYS17" s="69"/>
      <c r="AYT17" s="69"/>
      <c r="AYU17" s="69"/>
      <c r="AYV17" s="69"/>
      <c r="AYW17" s="69"/>
      <c r="AYX17" s="69"/>
      <c r="AYY17" s="69"/>
      <c r="AYZ17" s="69"/>
      <c r="AZA17" s="69"/>
      <c r="AZB17" s="69"/>
      <c r="AZC17" s="69"/>
      <c r="AZD17" s="69"/>
      <c r="AZE17" s="69"/>
      <c r="AZF17" s="69"/>
      <c r="AZG17" s="69"/>
      <c r="AZH17" s="69"/>
      <c r="AZI17" s="69"/>
      <c r="AZJ17" s="69"/>
      <c r="AZK17" s="69"/>
      <c r="AZL17" s="69"/>
      <c r="AZM17" s="69"/>
      <c r="AZN17" s="69"/>
      <c r="AZO17" s="69"/>
      <c r="AZP17" s="69"/>
      <c r="AZQ17" s="69"/>
      <c r="AZR17" s="69"/>
      <c r="AZS17" s="69"/>
      <c r="AZT17" s="69"/>
      <c r="AZU17" s="69"/>
      <c r="AZV17" s="69"/>
      <c r="AZW17" s="69"/>
      <c r="AZX17" s="69"/>
      <c r="AZY17" s="69"/>
      <c r="AZZ17" s="69"/>
      <c r="BAA17" s="69"/>
      <c r="BAB17" s="69"/>
      <c r="BAC17" s="69"/>
      <c r="BAD17" s="69"/>
      <c r="BAE17" s="69"/>
      <c r="BAF17" s="69"/>
      <c r="BAG17" s="69"/>
      <c r="BAH17" s="69"/>
      <c r="BAI17" s="69"/>
      <c r="BAJ17" s="69"/>
      <c r="BAK17" s="69"/>
      <c r="BAL17" s="69"/>
      <c r="BAM17" s="69"/>
      <c r="BAN17" s="69"/>
      <c r="BAO17" s="69"/>
      <c r="BAP17" s="69"/>
      <c r="BAQ17" s="69"/>
      <c r="BAR17" s="69"/>
      <c r="BAS17" s="69"/>
      <c r="BAT17" s="69"/>
      <c r="BAU17" s="69"/>
      <c r="BAV17" s="69"/>
      <c r="BAW17" s="69"/>
      <c r="BAX17" s="69"/>
      <c r="BAY17" s="69"/>
      <c r="BAZ17" s="69"/>
      <c r="BBA17" s="69"/>
      <c r="BBB17" s="69"/>
      <c r="BBC17" s="69"/>
      <c r="BBD17" s="69"/>
      <c r="BBE17" s="69"/>
      <c r="BBF17" s="69"/>
      <c r="BBG17" s="69"/>
      <c r="BBH17" s="69"/>
      <c r="BBI17" s="69"/>
      <c r="BBJ17" s="69"/>
      <c r="BBK17" s="69"/>
      <c r="BBL17" s="69"/>
      <c r="BBM17" s="69"/>
      <c r="BBN17" s="69"/>
      <c r="BBO17" s="69"/>
      <c r="BBP17" s="69"/>
      <c r="BBQ17" s="69"/>
      <c r="BBR17" s="69"/>
      <c r="BBS17" s="69"/>
      <c r="BBT17" s="69"/>
      <c r="BBU17" s="69"/>
      <c r="BBV17" s="69"/>
      <c r="BBW17" s="69"/>
      <c r="BBX17" s="69"/>
      <c r="BBY17" s="69"/>
      <c r="BBZ17" s="69"/>
      <c r="BCA17" s="69"/>
      <c r="BCB17" s="69"/>
      <c r="BCC17" s="69"/>
      <c r="BCD17" s="69"/>
      <c r="BCE17" s="69"/>
      <c r="BCF17" s="69"/>
      <c r="BCG17" s="69"/>
      <c r="BCH17" s="69"/>
      <c r="BCI17" s="69"/>
      <c r="BCJ17" s="69"/>
      <c r="BCK17" s="69"/>
      <c r="BCL17" s="69"/>
      <c r="BCM17" s="69"/>
      <c r="BCN17" s="69"/>
      <c r="BCO17" s="69"/>
      <c r="BCP17" s="69"/>
      <c r="BCQ17" s="69"/>
      <c r="BCR17" s="69"/>
      <c r="BCS17" s="69"/>
      <c r="BCT17" s="69"/>
      <c r="BCU17" s="69"/>
      <c r="BCV17" s="69"/>
      <c r="BCW17" s="69"/>
      <c r="BCX17" s="69"/>
      <c r="BCY17" s="69"/>
      <c r="BCZ17" s="69"/>
      <c r="BDA17" s="69"/>
      <c r="BDB17" s="69"/>
      <c r="BDC17" s="69"/>
      <c r="BDD17" s="69"/>
      <c r="BDE17" s="69"/>
      <c r="BDF17" s="69"/>
      <c r="BDG17" s="69"/>
      <c r="BDH17" s="69"/>
      <c r="BDI17" s="69"/>
      <c r="BDJ17" s="69"/>
      <c r="BDK17" s="69"/>
      <c r="BDL17" s="69"/>
      <c r="BDM17" s="69"/>
      <c r="BDN17" s="69"/>
      <c r="BDO17" s="69"/>
      <c r="BDP17" s="69"/>
      <c r="BDQ17" s="69"/>
      <c r="BDR17" s="69"/>
      <c r="BDS17" s="69"/>
      <c r="BDT17" s="69"/>
      <c r="BDU17" s="69"/>
      <c r="BDV17" s="69"/>
      <c r="BDW17" s="69"/>
      <c r="BDX17" s="69"/>
      <c r="BDY17" s="69"/>
      <c r="BDZ17" s="69"/>
      <c r="BEA17" s="69"/>
      <c r="BEB17" s="69"/>
      <c r="BEC17" s="69"/>
      <c r="BED17" s="69"/>
      <c r="BEE17" s="69"/>
      <c r="BEF17" s="69"/>
      <c r="BEG17" s="69"/>
      <c r="BEH17" s="69"/>
      <c r="BEI17" s="69"/>
      <c r="BEJ17" s="69"/>
      <c r="BEK17" s="69"/>
      <c r="BEL17" s="69"/>
      <c r="BEM17" s="69"/>
      <c r="BEN17" s="69"/>
      <c r="BEO17" s="69"/>
      <c r="BEP17" s="69"/>
      <c r="BEQ17" s="69"/>
      <c r="BER17" s="69"/>
      <c r="BES17" s="69"/>
      <c r="BET17" s="69"/>
      <c r="BEU17" s="69"/>
      <c r="BEV17" s="69"/>
      <c r="BEW17" s="69"/>
      <c r="BEX17" s="69"/>
      <c r="BEY17" s="69"/>
      <c r="BEZ17" s="69"/>
      <c r="BFA17" s="69"/>
      <c r="BFB17" s="69"/>
      <c r="BFC17" s="69"/>
      <c r="BFD17" s="69"/>
      <c r="BFE17" s="69"/>
      <c r="BFF17" s="69"/>
      <c r="BFG17" s="69"/>
      <c r="BFH17" s="69"/>
      <c r="BFI17" s="69"/>
      <c r="BFJ17" s="69"/>
      <c r="BFK17" s="69"/>
      <c r="BFL17" s="69"/>
      <c r="BFM17" s="69"/>
      <c r="BFN17" s="69"/>
      <c r="BFO17" s="69"/>
      <c r="BFP17" s="69"/>
      <c r="BFQ17" s="69"/>
      <c r="BFR17" s="69"/>
      <c r="BFS17" s="69"/>
      <c r="BFT17" s="69"/>
      <c r="BFU17" s="69"/>
      <c r="BFV17" s="69"/>
      <c r="BFW17" s="69"/>
      <c r="BFX17" s="69"/>
      <c r="BFY17" s="69"/>
      <c r="BFZ17" s="69"/>
      <c r="BGA17" s="69"/>
      <c r="BGB17" s="69"/>
      <c r="BGC17" s="69"/>
      <c r="BGD17" s="69"/>
      <c r="BGE17" s="69"/>
      <c r="BGF17" s="69"/>
      <c r="BGG17" s="69"/>
      <c r="BGH17" s="69"/>
      <c r="BGI17" s="69"/>
      <c r="BGJ17" s="69"/>
      <c r="BGK17" s="69"/>
      <c r="BGL17" s="69"/>
      <c r="BGM17" s="69"/>
      <c r="BGN17" s="69"/>
      <c r="BGO17" s="69"/>
      <c r="BGP17" s="69"/>
      <c r="BGQ17" s="69"/>
      <c r="BGR17" s="69"/>
      <c r="BGS17" s="69"/>
      <c r="BGT17" s="69"/>
      <c r="BGU17" s="69"/>
      <c r="BGV17" s="69"/>
      <c r="BGW17" s="69"/>
      <c r="BGX17" s="69"/>
      <c r="BGY17" s="69"/>
      <c r="BGZ17" s="69"/>
      <c r="BHA17" s="69"/>
      <c r="BHB17" s="69"/>
      <c r="BHC17" s="69"/>
      <c r="BHD17" s="69"/>
      <c r="BHE17" s="69"/>
      <c r="BHF17" s="69"/>
      <c r="BHG17" s="69"/>
      <c r="BHH17" s="69"/>
      <c r="BHI17" s="69"/>
      <c r="BHJ17" s="69"/>
      <c r="BHK17" s="69"/>
      <c r="BHL17" s="69"/>
      <c r="BHM17" s="69"/>
      <c r="BHN17" s="69"/>
      <c r="BHO17" s="69"/>
      <c r="BHP17" s="69"/>
      <c r="BHQ17" s="69"/>
      <c r="BHR17" s="69"/>
      <c r="BHS17" s="69"/>
      <c r="BHT17" s="69"/>
      <c r="BHU17" s="69"/>
      <c r="BHV17" s="69"/>
      <c r="BHW17" s="69"/>
      <c r="BHX17" s="69"/>
      <c r="BHY17" s="69"/>
      <c r="BHZ17" s="69"/>
      <c r="BIA17" s="69"/>
      <c r="BIB17" s="69"/>
      <c r="BIC17" s="69"/>
      <c r="BID17" s="69"/>
      <c r="BIE17" s="69"/>
      <c r="BIF17" s="69"/>
      <c r="BIG17" s="69"/>
      <c r="BIH17" s="69"/>
      <c r="BII17" s="69"/>
      <c r="BIJ17" s="69"/>
      <c r="BIK17" s="69"/>
      <c r="BIL17" s="69"/>
      <c r="BIM17" s="69"/>
      <c r="BIN17" s="69"/>
      <c r="BIO17" s="69"/>
      <c r="BIP17" s="69"/>
      <c r="BIQ17" s="69"/>
      <c r="BIR17" s="69"/>
      <c r="BIS17" s="69"/>
      <c r="BIT17" s="69"/>
      <c r="BIU17" s="69"/>
      <c r="BIV17" s="69"/>
      <c r="BIW17" s="69"/>
      <c r="BIX17" s="69"/>
      <c r="BIY17" s="69"/>
      <c r="BIZ17" s="69"/>
      <c r="BJA17" s="69"/>
      <c r="BJB17" s="69"/>
      <c r="BJC17" s="69"/>
      <c r="BJD17" s="69"/>
      <c r="BJE17" s="69"/>
      <c r="BJF17" s="69"/>
      <c r="BJG17" s="69"/>
      <c r="BJH17" s="69"/>
      <c r="BJI17" s="69"/>
      <c r="BJJ17" s="69"/>
      <c r="BJK17" s="69"/>
      <c r="BJL17" s="69"/>
      <c r="BJM17" s="69"/>
      <c r="BJN17" s="69"/>
      <c r="BJO17" s="69"/>
      <c r="BJP17" s="69"/>
      <c r="BJQ17" s="69"/>
      <c r="BJR17" s="69"/>
      <c r="BJS17" s="69"/>
      <c r="BJT17" s="69"/>
      <c r="BJU17" s="69"/>
      <c r="BJV17" s="69"/>
      <c r="BJW17" s="69"/>
      <c r="BJX17" s="69"/>
      <c r="BJY17" s="69"/>
      <c r="BJZ17" s="69"/>
      <c r="BKA17" s="69"/>
      <c r="BKB17" s="69"/>
      <c r="BKC17" s="69"/>
      <c r="BKD17" s="69"/>
      <c r="BKE17" s="69"/>
      <c r="BKF17" s="69"/>
      <c r="BKG17" s="69"/>
      <c r="BKH17" s="69"/>
      <c r="BKI17" s="69"/>
      <c r="BKJ17" s="69"/>
      <c r="BKK17" s="69"/>
      <c r="BKL17" s="69"/>
      <c r="BKM17" s="69"/>
      <c r="BKN17" s="69"/>
      <c r="BKO17" s="69"/>
      <c r="BKP17" s="69"/>
      <c r="BKQ17" s="69"/>
      <c r="BKR17" s="69"/>
      <c r="BKS17" s="69"/>
      <c r="BKT17" s="69"/>
      <c r="BKU17" s="69"/>
      <c r="BKV17" s="69"/>
      <c r="BKW17" s="69"/>
      <c r="BKX17" s="69"/>
      <c r="BKY17" s="69"/>
      <c r="BKZ17" s="69"/>
      <c r="BLA17" s="69"/>
      <c r="BLB17" s="69"/>
      <c r="BLC17" s="69"/>
      <c r="BLD17" s="69"/>
      <c r="BLE17" s="69"/>
      <c r="BLF17" s="69"/>
      <c r="BLG17" s="69"/>
      <c r="BLH17" s="69"/>
      <c r="BLI17" s="69"/>
      <c r="BLJ17" s="69"/>
      <c r="BLK17" s="69"/>
      <c r="BLL17" s="69"/>
      <c r="BLM17" s="69"/>
      <c r="BLN17" s="69"/>
      <c r="BLO17" s="69"/>
      <c r="BLP17" s="69"/>
      <c r="BLQ17" s="69"/>
      <c r="BLR17" s="69"/>
      <c r="BLS17" s="69"/>
      <c r="BLT17" s="69"/>
      <c r="BLU17" s="69"/>
      <c r="BLV17" s="69"/>
      <c r="BLW17" s="69"/>
      <c r="BLX17" s="69"/>
      <c r="BLY17" s="69"/>
      <c r="BLZ17" s="69"/>
      <c r="BMA17" s="69"/>
      <c r="BMB17" s="69"/>
      <c r="BMC17" s="69"/>
      <c r="BMD17" s="69"/>
      <c r="BME17" s="69"/>
      <c r="BMF17" s="69"/>
      <c r="BMG17" s="69"/>
      <c r="BMH17" s="69"/>
      <c r="BMI17" s="69"/>
      <c r="BMJ17" s="69"/>
      <c r="BMK17" s="69"/>
      <c r="BML17" s="69"/>
      <c r="BMM17" s="69"/>
      <c r="BMN17" s="69"/>
      <c r="BMO17" s="69"/>
      <c r="BMP17" s="69"/>
      <c r="BMQ17" s="69"/>
      <c r="BMR17" s="69"/>
      <c r="BMS17" s="69"/>
      <c r="BMT17" s="69"/>
      <c r="BMU17" s="69"/>
      <c r="BMV17" s="69"/>
      <c r="BMW17" s="69"/>
      <c r="BMX17" s="69"/>
      <c r="BMY17" s="69"/>
      <c r="BMZ17" s="69"/>
      <c r="BNA17" s="69"/>
      <c r="BNB17" s="69"/>
      <c r="BNC17" s="69"/>
      <c r="BND17" s="69"/>
      <c r="BNE17" s="69"/>
      <c r="BNF17" s="69"/>
      <c r="BNG17" s="69"/>
      <c r="BNH17" s="69"/>
      <c r="BNI17" s="69"/>
      <c r="BNJ17" s="69"/>
      <c r="BNK17" s="69"/>
      <c r="BNL17" s="69"/>
      <c r="BNM17" s="69"/>
      <c r="BNN17" s="69"/>
      <c r="BNO17" s="69"/>
      <c r="BNP17" s="69"/>
      <c r="BNQ17" s="69"/>
      <c r="BNR17" s="69"/>
      <c r="BNS17" s="69"/>
      <c r="BNT17" s="69"/>
      <c r="BNU17" s="69"/>
      <c r="BNV17" s="69"/>
      <c r="BNW17" s="69"/>
      <c r="BNX17" s="69"/>
      <c r="BNY17" s="69"/>
      <c r="BNZ17" s="69"/>
      <c r="BOA17" s="69"/>
      <c r="BOB17" s="69"/>
      <c r="BOC17" s="69"/>
      <c r="BOD17" s="69"/>
      <c r="BOE17" s="69"/>
      <c r="BOF17" s="69"/>
      <c r="BOG17" s="69"/>
      <c r="BOH17" s="69"/>
      <c r="BOI17" s="69"/>
      <c r="BOJ17" s="69"/>
      <c r="BOK17" s="69"/>
      <c r="BOL17" s="69"/>
      <c r="BOM17" s="69"/>
      <c r="BON17" s="69"/>
      <c r="BOO17" s="69"/>
      <c r="BOP17" s="69"/>
      <c r="BOQ17" s="69"/>
      <c r="BOR17" s="69"/>
      <c r="BOS17" s="69"/>
      <c r="BOT17" s="69"/>
      <c r="BOU17" s="69"/>
      <c r="BOV17" s="69"/>
      <c r="BOW17" s="69"/>
      <c r="BOX17" s="69"/>
      <c r="BOY17" s="69"/>
      <c r="BOZ17" s="69"/>
      <c r="BPA17" s="69"/>
      <c r="BPB17" s="69"/>
      <c r="BPC17" s="69"/>
      <c r="BPD17" s="69"/>
      <c r="BPE17" s="69"/>
      <c r="BPF17" s="69"/>
      <c r="BPG17" s="69"/>
      <c r="BPH17" s="69"/>
      <c r="BPI17" s="69"/>
      <c r="BPJ17" s="69"/>
      <c r="BPK17" s="69"/>
      <c r="BPL17" s="69"/>
      <c r="BPM17" s="69"/>
      <c r="BPN17" s="69"/>
      <c r="BPO17" s="69"/>
      <c r="BPP17" s="69"/>
      <c r="BPQ17" s="69"/>
      <c r="BPR17" s="69"/>
      <c r="BPS17" s="69"/>
      <c r="BPT17" s="69"/>
      <c r="BPU17" s="69"/>
      <c r="BPV17" s="69"/>
      <c r="BPW17" s="69"/>
      <c r="BPX17" s="69"/>
      <c r="BPY17" s="69"/>
      <c r="BPZ17" s="69"/>
      <c r="BQA17" s="69"/>
      <c r="BQB17" s="69"/>
      <c r="BQC17" s="69"/>
      <c r="BQD17" s="69"/>
      <c r="BQE17" s="69"/>
      <c r="BQF17" s="69"/>
      <c r="BQG17" s="69"/>
      <c r="BQH17" s="69"/>
      <c r="BQI17" s="69"/>
      <c r="BQJ17" s="69"/>
      <c r="BQK17" s="69"/>
      <c r="BQL17" s="69"/>
      <c r="BQM17" s="69"/>
      <c r="BQN17" s="69"/>
      <c r="BQO17" s="69"/>
      <c r="BQP17" s="69"/>
      <c r="BQQ17" s="69"/>
      <c r="BQR17" s="69"/>
      <c r="BQS17" s="69"/>
      <c r="BQT17" s="69"/>
      <c r="BQU17" s="69"/>
      <c r="BQV17" s="69"/>
      <c r="BQW17" s="69"/>
      <c r="BQX17" s="69"/>
      <c r="BQY17" s="69"/>
      <c r="BQZ17" s="69"/>
      <c r="BRA17" s="69"/>
      <c r="BRB17" s="69"/>
      <c r="BRC17" s="69"/>
      <c r="BRD17" s="69"/>
      <c r="BRE17" s="69"/>
      <c r="BRF17" s="69"/>
      <c r="BRG17" s="69"/>
      <c r="BRH17" s="69"/>
      <c r="BRI17" s="69"/>
      <c r="BRJ17" s="69"/>
      <c r="BRK17" s="69"/>
      <c r="BRL17" s="69"/>
      <c r="BRM17" s="69"/>
      <c r="BRN17" s="69"/>
      <c r="BRO17" s="69"/>
      <c r="BRP17" s="69"/>
      <c r="BRQ17" s="69"/>
      <c r="BRR17" s="69"/>
      <c r="BRS17" s="69"/>
      <c r="BRT17" s="69"/>
      <c r="BRU17" s="69"/>
      <c r="BRV17" s="69"/>
      <c r="BRW17" s="69"/>
      <c r="BRX17" s="69"/>
      <c r="BRY17" s="69"/>
      <c r="BRZ17" s="69"/>
      <c r="BSA17" s="69"/>
      <c r="BSB17" s="69"/>
      <c r="BSC17" s="69"/>
      <c r="BSD17" s="69"/>
      <c r="BSE17" s="69"/>
      <c r="BSF17" s="69"/>
      <c r="BSG17" s="69"/>
      <c r="BSH17" s="69"/>
      <c r="BSI17" s="69"/>
      <c r="BSJ17" s="69"/>
      <c r="BSK17" s="69"/>
      <c r="BSL17" s="69"/>
      <c r="BSM17" s="69"/>
      <c r="BSN17" s="69"/>
      <c r="BSO17" s="69"/>
      <c r="BSP17" s="69"/>
      <c r="BSQ17" s="69"/>
      <c r="BSR17" s="69"/>
      <c r="BSS17" s="69"/>
      <c r="BST17" s="69"/>
      <c r="BSU17" s="69"/>
      <c r="BSV17" s="69"/>
      <c r="BSW17" s="69"/>
      <c r="BSX17" s="69"/>
      <c r="BSY17" s="69"/>
      <c r="BSZ17" s="69"/>
      <c r="BTA17" s="69"/>
      <c r="BTB17" s="69"/>
      <c r="BTC17" s="69"/>
      <c r="BTD17" s="69"/>
      <c r="BTE17" s="69"/>
      <c r="BTF17" s="69"/>
      <c r="BTG17" s="69"/>
      <c r="BTH17" s="69"/>
      <c r="BTI17" s="69"/>
      <c r="BTJ17" s="69"/>
      <c r="BTK17" s="69"/>
      <c r="BTL17" s="69"/>
      <c r="BTM17" s="69"/>
      <c r="BTN17" s="69"/>
      <c r="BTO17" s="69"/>
      <c r="BTP17" s="69"/>
      <c r="BTQ17" s="69"/>
      <c r="BTR17" s="69"/>
      <c r="BTS17" s="69"/>
      <c r="BTT17" s="69"/>
      <c r="BTU17" s="69"/>
      <c r="BTV17" s="69"/>
      <c r="BTW17" s="69"/>
      <c r="BTX17" s="69"/>
      <c r="BTY17" s="69"/>
      <c r="BTZ17" s="69"/>
      <c r="BUA17" s="69"/>
      <c r="BUB17" s="69"/>
      <c r="BUC17" s="69"/>
      <c r="BUD17" s="69"/>
      <c r="BUE17" s="69"/>
      <c r="BUF17" s="69"/>
      <c r="BUG17" s="69"/>
      <c r="BUH17" s="69"/>
      <c r="BUI17" s="69"/>
      <c r="BUJ17" s="69"/>
      <c r="BUK17" s="69"/>
      <c r="BUL17" s="69"/>
      <c r="BUM17" s="69"/>
      <c r="BUN17" s="69"/>
      <c r="BUO17" s="69"/>
      <c r="BUP17" s="69"/>
      <c r="BUQ17" s="69"/>
      <c r="BUR17" s="69"/>
      <c r="BUS17" s="69"/>
      <c r="BUT17" s="69"/>
      <c r="BUU17" s="69"/>
      <c r="BUV17" s="69"/>
      <c r="BUW17" s="69"/>
      <c r="BUX17" s="69"/>
      <c r="BUY17" s="69"/>
      <c r="BUZ17" s="69"/>
      <c r="BVA17" s="69"/>
      <c r="BVB17" s="69"/>
      <c r="BVC17" s="69"/>
      <c r="BVD17" s="69"/>
      <c r="BVE17" s="69"/>
      <c r="BVF17" s="69"/>
      <c r="BVG17" s="69"/>
      <c r="BVH17" s="69"/>
      <c r="BVI17" s="69"/>
      <c r="BVJ17" s="69"/>
      <c r="BVK17" s="69"/>
      <c r="BVL17" s="69"/>
      <c r="BVM17" s="69"/>
      <c r="BVN17" s="69"/>
      <c r="BVO17" s="69"/>
      <c r="BVP17" s="69"/>
      <c r="BVQ17" s="69"/>
      <c r="BVR17" s="69"/>
      <c r="BVS17" s="69"/>
      <c r="BVT17" s="69"/>
      <c r="BVU17" s="69"/>
      <c r="BVV17" s="69"/>
      <c r="BVW17" s="69"/>
      <c r="BVX17" s="69"/>
      <c r="BVY17" s="69"/>
      <c r="BVZ17" s="69"/>
      <c r="BWA17" s="69"/>
      <c r="BWB17" s="69"/>
      <c r="BWC17" s="69"/>
      <c r="BWD17" s="69"/>
      <c r="BWE17" s="69"/>
      <c r="BWF17" s="69"/>
      <c r="BWG17" s="69"/>
      <c r="BWH17" s="69"/>
      <c r="BWI17" s="69"/>
      <c r="BWJ17" s="69"/>
      <c r="BWK17" s="69"/>
      <c r="BWL17" s="69"/>
    </row>
    <row r="18" spans="1:1962" s="49" customFormat="1" ht="17.100000000000001" customHeight="1" thickBot="1" x14ac:dyDescent="0.3">
      <c r="A18" s="210" t="s">
        <v>608</v>
      </c>
      <c r="B18" s="181" t="s">
        <v>609</v>
      </c>
      <c r="C18" s="211" t="s">
        <v>499</v>
      </c>
      <c r="D18" s="198" t="s">
        <v>477</v>
      </c>
      <c r="E18" s="245" t="s">
        <v>865</v>
      </c>
      <c r="F18" s="226" t="s">
        <v>301</v>
      </c>
      <c r="G18" s="121">
        <v>12</v>
      </c>
      <c r="H18" s="122">
        <v>0</v>
      </c>
      <c r="I18" s="122">
        <v>41</v>
      </c>
      <c r="J18" s="123">
        <v>3.4166666666666665</v>
      </c>
      <c r="K18" s="124">
        <v>8322.25</v>
      </c>
      <c r="L18" s="124">
        <v>2796.25</v>
      </c>
      <c r="M18" s="122">
        <v>9</v>
      </c>
      <c r="N18" s="125">
        <v>0.21951219512195122</v>
      </c>
      <c r="O18" s="122">
        <v>7</v>
      </c>
      <c r="P18" s="125">
        <v>0.58333333333333337</v>
      </c>
      <c r="Q18" s="122">
        <v>7</v>
      </c>
      <c r="R18" s="125">
        <v>0.53846153846153844</v>
      </c>
      <c r="S18" s="122">
        <v>0</v>
      </c>
      <c r="T18" s="160">
        <v>0</v>
      </c>
      <c r="U18" s="122">
        <v>0</v>
      </c>
      <c r="V18" s="125">
        <v>0</v>
      </c>
      <c r="W18" s="136">
        <v>99727</v>
      </c>
      <c r="X18" s="124">
        <v>140</v>
      </c>
      <c r="Y18" s="126">
        <v>1.4018644797580782E-3</v>
      </c>
      <c r="Z18" s="124">
        <v>99867</v>
      </c>
      <c r="AA18" s="124">
        <v>161200</v>
      </c>
      <c r="AB18" s="125">
        <v>0.61952233250620348</v>
      </c>
      <c r="AC18" s="48">
        <v>99727</v>
      </c>
      <c r="AD18" s="48">
        <v>140</v>
      </c>
      <c r="AE18" s="124">
        <v>99867</v>
      </c>
      <c r="AF18" s="124">
        <v>33434</v>
      </c>
      <c r="AG18" s="125">
        <v>0.33525524682382907</v>
      </c>
      <c r="AH18" s="124">
        <v>121</v>
      </c>
      <c r="AI18" s="125">
        <v>0.86428571428571432</v>
      </c>
      <c r="AJ18" s="124">
        <v>33555</v>
      </c>
      <c r="AK18" s="125">
        <v>0.3359968758448737</v>
      </c>
      <c r="AL18" s="124">
        <v>355</v>
      </c>
      <c r="AM18" s="125">
        <v>1.0617933839803792E-2</v>
      </c>
      <c r="AN18" s="122">
        <v>9</v>
      </c>
      <c r="AO18" s="125">
        <v>7.43801652892562E-2</v>
      </c>
      <c r="AP18" s="122">
        <v>364</v>
      </c>
      <c r="AQ18" s="125">
        <v>1.0847861719564894E-2</v>
      </c>
      <c r="AR18" s="124">
        <v>261</v>
      </c>
      <c r="AS18" s="125">
        <v>0.73521126760563382</v>
      </c>
      <c r="AT18" s="122">
        <v>9</v>
      </c>
      <c r="AU18" s="125">
        <v>1</v>
      </c>
      <c r="AV18" s="122">
        <v>270</v>
      </c>
      <c r="AW18" s="125">
        <v>0.74175824175824179</v>
      </c>
      <c r="AX18" s="124">
        <v>260</v>
      </c>
      <c r="AY18" s="125">
        <v>7.7484726568320663E-3</v>
      </c>
      <c r="AZ18" s="124">
        <v>465</v>
      </c>
      <c r="BA18" s="125">
        <v>1.3857845328565042E-2</v>
      </c>
      <c r="BB18" s="124">
        <v>725</v>
      </c>
      <c r="BC18" s="125">
        <v>2.1606317985397108E-2</v>
      </c>
      <c r="BD18" s="122">
        <v>8</v>
      </c>
      <c r="BE18" s="125">
        <v>0.1951219512195122</v>
      </c>
      <c r="BF18" s="122">
        <v>3</v>
      </c>
      <c r="BG18" s="125">
        <v>0.25</v>
      </c>
      <c r="BH18" s="172" t="s">
        <v>937</v>
      </c>
      <c r="BI18" s="230">
        <v>12</v>
      </c>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c r="HV18" s="69"/>
      <c r="HW18" s="69"/>
      <c r="HX18" s="69"/>
      <c r="HY18" s="69"/>
      <c r="HZ18" s="69"/>
      <c r="IA18" s="69"/>
      <c r="IB18" s="69"/>
      <c r="IC18" s="69"/>
      <c r="ID18" s="69"/>
      <c r="IE18" s="69"/>
      <c r="IF18" s="69"/>
      <c r="IG18" s="69"/>
      <c r="IH18" s="69"/>
      <c r="II18" s="69"/>
      <c r="IJ18" s="69"/>
      <c r="IK18" s="69"/>
      <c r="IL18" s="69"/>
      <c r="IM18" s="69"/>
      <c r="IN18" s="69"/>
      <c r="IO18" s="69"/>
      <c r="IP18" s="69"/>
      <c r="IQ18" s="69"/>
      <c r="IR18" s="69"/>
      <c r="IS18" s="69"/>
      <c r="IT18" s="69"/>
      <c r="IU18" s="69"/>
      <c r="IV18" s="69"/>
      <c r="IW18" s="69"/>
      <c r="IX18" s="69"/>
      <c r="IY18" s="69"/>
      <c r="IZ18" s="69"/>
      <c r="JA18" s="69"/>
      <c r="JB18" s="69"/>
      <c r="JC18" s="69"/>
      <c r="JD18" s="69"/>
      <c r="JE18" s="69"/>
      <c r="JF18" s="69"/>
      <c r="JG18" s="69"/>
      <c r="JH18" s="69"/>
      <c r="JI18" s="69"/>
      <c r="JJ18" s="69"/>
      <c r="JK18" s="69"/>
      <c r="JL18" s="69"/>
      <c r="JM18" s="69"/>
      <c r="JN18" s="69"/>
      <c r="JO18" s="69"/>
      <c r="JP18" s="69"/>
      <c r="JQ18" s="69"/>
      <c r="JR18" s="69"/>
      <c r="JS18" s="69"/>
      <c r="JT18" s="69"/>
      <c r="JU18" s="69"/>
      <c r="JV18" s="69"/>
      <c r="JW18" s="69"/>
      <c r="JX18" s="69"/>
      <c r="JY18" s="69"/>
      <c r="JZ18" s="69"/>
      <c r="KA18" s="69"/>
      <c r="KB18" s="69"/>
      <c r="KC18" s="69"/>
      <c r="KD18" s="69"/>
      <c r="KE18" s="69"/>
      <c r="KF18" s="69"/>
      <c r="KG18" s="69"/>
      <c r="KH18" s="69"/>
      <c r="KI18" s="69"/>
      <c r="KJ18" s="69"/>
      <c r="KK18" s="69"/>
      <c r="KL18" s="69"/>
      <c r="KM18" s="69"/>
      <c r="KN18" s="69"/>
      <c r="KO18" s="69"/>
      <c r="KP18" s="69"/>
      <c r="KQ18" s="69"/>
      <c r="KR18" s="69"/>
      <c r="KS18" s="69"/>
      <c r="KT18" s="69"/>
      <c r="KU18" s="69"/>
      <c r="KV18" s="69"/>
      <c r="KW18" s="69"/>
      <c r="KX18" s="69"/>
      <c r="KY18" s="69"/>
      <c r="KZ18" s="69"/>
      <c r="LA18" s="69"/>
      <c r="LB18" s="69"/>
      <c r="LC18" s="69"/>
      <c r="LD18" s="69"/>
      <c r="LE18" s="69"/>
      <c r="LF18" s="69"/>
      <c r="LG18" s="69"/>
      <c r="LH18" s="69"/>
      <c r="LI18" s="69"/>
      <c r="LJ18" s="69"/>
      <c r="LK18" s="69"/>
      <c r="LL18" s="69"/>
      <c r="LM18" s="69"/>
      <c r="LN18" s="69"/>
      <c r="LO18" s="69"/>
      <c r="LP18" s="69"/>
      <c r="LQ18" s="69"/>
      <c r="LR18" s="69"/>
      <c r="LS18" s="69"/>
      <c r="LT18" s="69"/>
      <c r="LU18" s="69"/>
      <c r="LV18" s="69"/>
      <c r="LW18" s="69"/>
      <c r="LX18" s="69"/>
      <c r="LY18" s="69"/>
      <c r="LZ18" s="69"/>
      <c r="MA18" s="69"/>
      <c r="MB18" s="69"/>
      <c r="MC18" s="69"/>
      <c r="MD18" s="69"/>
      <c r="ME18" s="69"/>
      <c r="MF18" s="69"/>
      <c r="MG18" s="69"/>
      <c r="MH18" s="69"/>
      <c r="MI18" s="69"/>
      <c r="MJ18" s="69"/>
      <c r="MK18" s="69"/>
      <c r="ML18" s="69"/>
      <c r="MM18" s="69"/>
      <c r="MN18" s="69"/>
      <c r="MO18" s="69"/>
      <c r="MP18" s="69"/>
      <c r="MQ18" s="69"/>
      <c r="MR18" s="69"/>
      <c r="MS18" s="69"/>
      <c r="MT18" s="69"/>
      <c r="MU18" s="69"/>
      <c r="MV18" s="69"/>
      <c r="MW18" s="69"/>
      <c r="MX18" s="69"/>
      <c r="MY18" s="69"/>
      <c r="MZ18" s="69"/>
      <c r="NA18" s="69"/>
      <c r="NB18" s="69"/>
      <c r="NC18" s="69"/>
      <c r="ND18" s="69"/>
      <c r="NE18" s="69"/>
      <c r="NF18" s="69"/>
      <c r="NG18" s="69"/>
      <c r="NH18" s="69"/>
      <c r="NI18" s="69"/>
      <c r="NJ18" s="69"/>
      <c r="NK18" s="69"/>
      <c r="NL18" s="69"/>
      <c r="NM18" s="69"/>
      <c r="NN18" s="69"/>
      <c r="NO18" s="69"/>
      <c r="NP18" s="69"/>
      <c r="NQ18" s="69"/>
      <c r="NR18" s="69"/>
      <c r="NS18" s="69"/>
      <c r="NT18" s="69"/>
      <c r="NU18" s="69"/>
      <c r="NV18" s="69"/>
      <c r="NW18" s="69"/>
      <c r="NX18" s="69"/>
      <c r="NY18" s="69"/>
      <c r="NZ18" s="69"/>
      <c r="OA18" s="69"/>
      <c r="OB18" s="69"/>
      <c r="OC18" s="69"/>
      <c r="OD18" s="69"/>
      <c r="OE18" s="69"/>
      <c r="OF18" s="69"/>
      <c r="OG18" s="69"/>
      <c r="OH18" s="69"/>
      <c r="OI18" s="69"/>
      <c r="OJ18" s="69"/>
      <c r="OK18" s="69"/>
      <c r="OL18" s="69"/>
      <c r="OM18" s="69"/>
      <c r="ON18" s="69"/>
      <c r="OO18" s="69"/>
      <c r="OP18" s="69"/>
      <c r="OQ18" s="69"/>
      <c r="OR18" s="69"/>
      <c r="OS18" s="69"/>
      <c r="OT18" s="69"/>
      <c r="OU18" s="69"/>
      <c r="OV18" s="69"/>
      <c r="OW18" s="69"/>
      <c r="OX18" s="69"/>
      <c r="OY18" s="69"/>
      <c r="OZ18" s="69"/>
      <c r="PA18" s="69"/>
      <c r="PB18" s="69"/>
      <c r="PC18" s="69"/>
      <c r="PD18" s="69"/>
      <c r="PE18" s="69"/>
      <c r="PF18" s="69"/>
      <c r="PG18" s="69"/>
      <c r="PH18" s="69"/>
      <c r="PI18" s="69"/>
      <c r="PJ18" s="69"/>
      <c r="PK18" s="69"/>
      <c r="PL18" s="69"/>
      <c r="PM18" s="69"/>
      <c r="PN18" s="69"/>
      <c r="PO18" s="69"/>
      <c r="PP18" s="69"/>
      <c r="PQ18" s="69"/>
      <c r="PR18" s="69"/>
      <c r="PS18" s="69"/>
      <c r="PT18" s="69"/>
      <c r="PU18" s="69"/>
      <c r="PV18" s="69"/>
      <c r="PW18" s="69"/>
      <c r="PX18" s="69"/>
      <c r="PY18" s="69"/>
      <c r="PZ18" s="69"/>
      <c r="QA18" s="69"/>
      <c r="QB18" s="69"/>
      <c r="QC18" s="69"/>
      <c r="QD18" s="69"/>
      <c r="QE18" s="69"/>
      <c r="QF18" s="69"/>
      <c r="QG18" s="69"/>
      <c r="QH18" s="69"/>
      <c r="QI18" s="69"/>
      <c r="QJ18" s="69"/>
      <c r="QK18" s="69"/>
      <c r="QL18" s="69"/>
      <c r="QM18" s="69"/>
      <c r="QN18" s="69"/>
      <c r="QO18" s="69"/>
      <c r="QP18" s="69"/>
      <c r="QQ18" s="69"/>
      <c r="QR18" s="69"/>
      <c r="QS18" s="69"/>
      <c r="QT18" s="69"/>
      <c r="QU18" s="69"/>
      <c r="QV18" s="69"/>
      <c r="QW18" s="69"/>
      <c r="QX18" s="69"/>
      <c r="QY18" s="69"/>
      <c r="QZ18" s="69"/>
      <c r="RA18" s="69"/>
      <c r="RB18" s="69"/>
      <c r="RC18" s="69"/>
      <c r="RD18" s="69"/>
      <c r="RE18" s="69"/>
      <c r="RF18" s="69"/>
      <c r="RG18" s="69"/>
      <c r="RH18" s="69"/>
      <c r="RI18" s="69"/>
      <c r="RJ18" s="69"/>
      <c r="RK18" s="69"/>
      <c r="RL18" s="69"/>
      <c r="RM18" s="69"/>
      <c r="RN18" s="69"/>
      <c r="RO18" s="69"/>
      <c r="RP18" s="69"/>
      <c r="RQ18" s="69"/>
      <c r="RR18" s="69"/>
      <c r="RS18" s="69"/>
      <c r="RT18" s="69"/>
      <c r="RU18" s="69"/>
      <c r="RV18" s="69"/>
      <c r="RW18" s="69"/>
      <c r="RX18" s="69"/>
      <c r="RY18" s="69"/>
      <c r="RZ18" s="69"/>
      <c r="SA18" s="69"/>
      <c r="SB18" s="69"/>
      <c r="SC18" s="69"/>
      <c r="SD18" s="69"/>
      <c r="SE18" s="69"/>
      <c r="SF18" s="69"/>
      <c r="SG18" s="69"/>
      <c r="SH18" s="69"/>
      <c r="SI18" s="69"/>
      <c r="SJ18" s="69"/>
      <c r="SK18" s="69"/>
      <c r="SL18" s="69"/>
      <c r="SM18" s="69"/>
      <c r="SN18" s="69"/>
      <c r="SO18" s="69"/>
      <c r="SP18" s="69"/>
      <c r="SQ18" s="69"/>
      <c r="SR18" s="69"/>
      <c r="SS18" s="69"/>
      <c r="ST18" s="69"/>
      <c r="SU18" s="69"/>
      <c r="SV18" s="69"/>
      <c r="SW18" s="69"/>
      <c r="SX18" s="69"/>
      <c r="SY18" s="69"/>
      <c r="SZ18" s="69"/>
      <c r="TA18" s="69"/>
      <c r="TB18" s="69"/>
      <c r="TC18" s="69"/>
      <c r="TD18" s="69"/>
      <c r="TE18" s="69"/>
      <c r="TF18" s="69"/>
      <c r="TG18" s="69"/>
      <c r="TH18" s="69"/>
      <c r="TI18" s="69"/>
      <c r="TJ18" s="69"/>
      <c r="TK18" s="69"/>
      <c r="TL18" s="69"/>
      <c r="TM18" s="69"/>
      <c r="TN18" s="69"/>
      <c r="TO18" s="69"/>
      <c r="TP18" s="69"/>
      <c r="TQ18" s="69"/>
      <c r="TR18" s="69"/>
      <c r="TS18" s="69"/>
      <c r="TT18" s="69"/>
      <c r="TU18" s="69"/>
      <c r="TV18" s="69"/>
      <c r="TW18" s="69"/>
      <c r="TX18" s="69"/>
      <c r="TY18" s="69"/>
      <c r="TZ18" s="69"/>
      <c r="UA18" s="69"/>
      <c r="UB18" s="69"/>
      <c r="UC18" s="69"/>
      <c r="UD18" s="69"/>
      <c r="UE18" s="69"/>
      <c r="UF18" s="69"/>
      <c r="UG18" s="69"/>
      <c r="UH18" s="69"/>
      <c r="UI18" s="69"/>
      <c r="UJ18" s="69"/>
      <c r="UK18" s="69"/>
      <c r="UL18" s="69"/>
      <c r="UM18" s="69"/>
      <c r="UN18" s="69"/>
      <c r="UO18" s="69"/>
      <c r="UP18" s="69"/>
      <c r="UQ18" s="69"/>
      <c r="UR18" s="69"/>
      <c r="US18" s="69"/>
      <c r="UT18" s="69"/>
      <c r="UU18" s="69"/>
      <c r="UV18" s="69"/>
      <c r="UW18" s="69"/>
      <c r="UX18" s="69"/>
      <c r="UY18" s="69"/>
      <c r="UZ18" s="69"/>
      <c r="VA18" s="69"/>
      <c r="VB18" s="69"/>
      <c r="VC18" s="69"/>
      <c r="VD18" s="69"/>
      <c r="VE18" s="69"/>
      <c r="VF18" s="69"/>
      <c r="VG18" s="69"/>
      <c r="VH18" s="69"/>
      <c r="VI18" s="69"/>
      <c r="VJ18" s="69"/>
      <c r="VK18" s="69"/>
      <c r="VL18" s="69"/>
      <c r="VM18" s="69"/>
      <c r="VN18" s="69"/>
      <c r="VO18" s="69"/>
      <c r="VP18" s="69"/>
      <c r="VQ18" s="69"/>
      <c r="VR18" s="69"/>
      <c r="VS18" s="69"/>
      <c r="VT18" s="69"/>
      <c r="VU18" s="69"/>
      <c r="VV18" s="69"/>
      <c r="VW18" s="69"/>
      <c r="VX18" s="69"/>
      <c r="VY18" s="69"/>
      <c r="VZ18" s="69"/>
      <c r="WA18" s="69"/>
      <c r="WB18" s="69"/>
      <c r="WC18" s="69"/>
      <c r="WD18" s="69"/>
      <c r="WE18" s="69"/>
      <c r="WF18" s="69"/>
      <c r="WG18" s="69"/>
      <c r="WH18" s="69"/>
      <c r="WI18" s="69"/>
      <c r="WJ18" s="69"/>
      <c r="WK18" s="69"/>
      <c r="WL18" s="69"/>
      <c r="WM18" s="69"/>
      <c r="WN18" s="69"/>
      <c r="WO18" s="69"/>
      <c r="WP18" s="69"/>
      <c r="WQ18" s="69"/>
      <c r="WR18" s="69"/>
      <c r="WS18" s="69"/>
      <c r="WT18" s="69"/>
      <c r="WU18" s="69"/>
      <c r="WV18" s="69"/>
      <c r="WW18" s="69"/>
      <c r="WX18" s="69"/>
      <c r="WY18" s="69"/>
      <c r="WZ18" s="69"/>
      <c r="XA18" s="69"/>
      <c r="XB18" s="69"/>
      <c r="XC18" s="69"/>
      <c r="XD18" s="69"/>
      <c r="XE18" s="69"/>
      <c r="XF18" s="69"/>
      <c r="XG18" s="69"/>
      <c r="XH18" s="69"/>
      <c r="XI18" s="69"/>
      <c r="XJ18" s="69"/>
      <c r="XK18" s="69"/>
      <c r="XL18" s="69"/>
      <c r="XM18" s="69"/>
      <c r="XN18" s="69"/>
      <c r="XO18" s="69"/>
      <c r="XP18" s="69"/>
      <c r="XQ18" s="69"/>
      <c r="XR18" s="69"/>
      <c r="XS18" s="69"/>
      <c r="XT18" s="69"/>
      <c r="XU18" s="69"/>
      <c r="XV18" s="69"/>
      <c r="XW18" s="69"/>
      <c r="XX18" s="69"/>
      <c r="XY18" s="69"/>
      <c r="XZ18" s="69"/>
      <c r="YA18" s="69"/>
      <c r="YB18" s="69"/>
      <c r="YC18" s="69"/>
      <c r="YD18" s="69"/>
      <c r="YE18" s="69"/>
      <c r="YF18" s="69"/>
      <c r="YG18" s="69"/>
      <c r="YH18" s="69"/>
      <c r="YI18" s="69"/>
      <c r="YJ18" s="69"/>
      <c r="YK18" s="69"/>
      <c r="YL18" s="69"/>
      <c r="YM18" s="69"/>
      <c r="YN18" s="69"/>
      <c r="YO18" s="69"/>
      <c r="YP18" s="69"/>
      <c r="YQ18" s="69"/>
      <c r="YR18" s="69"/>
      <c r="YS18" s="69"/>
      <c r="YT18" s="69"/>
      <c r="YU18" s="69"/>
      <c r="YV18" s="69"/>
      <c r="YW18" s="69"/>
      <c r="YX18" s="69"/>
      <c r="YY18" s="69"/>
      <c r="YZ18" s="69"/>
      <c r="ZA18" s="69"/>
      <c r="ZB18" s="69"/>
      <c r="ZC18" s="69"/>
      <c r="ZD18" s="69"/>
      <c r="ZE18" s="69"/>
      <c r="ZF18" s="69"/>
      <c r="ZG18" s="69"/>
      <c r="ZH18" s="69"/>
      <c r="ZI18" s="69"/>
      <c r="ZJ18" s="69"/>
      <c r="ZK18" s="69"/>
      <c r="ZL18" s="69"/>
      <c r="ZM18" s="69"/>
      <c r="ZN18" s="69"/>
      <c r="ZO18" s="69"/>
      <c r="ZP18" s="69"/>
      <c r="ZQ18" s="69"/>
      <c r="ZR18" s="69"/>
      <c r="ZS18" s="69"/>
      <c r="ZT18" s="69"/>
      <c r="ZU18" s="69"/>
      <c r="ZV18" s="69"/>
      <c r="ZW18" s="69"/>
      <c r="ZX18" s="69"/>
      <c r="ZY18" s="69"/>
      <c r="ZZ18" s="69"/>
      <c r="AAA18" s="69"/>
      <c r="AAB18" s="69"/>
      <c r="AAC18" s="69"/>
      <c r="AAD18" s="69"/>
      <c r="AAE18" s="69"/>
      <c r="AAF18" s="69"/>
      <c r="AAG18" s="69"/>
      <c r="AAH18" s="69"/>
      <c r="AAI18" s="69"/>
      <c r="AAJ18" s="69"/>
      <c r="AAK18" s="69"/>
      <c r="AAL18" s="69"/>
      <c r="AAM18" s="69"/>
      <c r="AAN18" s="69"/>
      <c r="AAO18" s="69"/>
      <c r="AAP18" s="69"/>
      <c r="AAQ18" s="69"/>
      <c r="AAR18" s="69"/>
      <c r="AAS18" s="69"/>
      <c r="AAT18" s="69"/>
      <c r="AAU18" s="69"/>
      <c r="AAV18" s="69"/>
      <c r="AAW18" s="69"/>
      <c r="AAX18" s="69"/>
      <c r="AAY18" s="69"/>
      <c r="AAZ18" s="69"/>
      <c r="ABA18" s="69"/>
      <c r="ABB18" s="69"/>
      <c r="ABC18" s="69"/>
      <c r="ABD18" s="69"/>
      <c r="ABE18" s="69"/>
      <c r="ABF18" s="69"/>
      <c r="ABG18" s="69"/>
      <c r="ABH18" s="69"/>
      <c r="ABI18" s="69"/>
      <c r="ABJ18" s="69"/>
      <c r="ABK18" s="69"/>
      <c r="ABL18" s="69"/>
      <c r="ABM18" s="69"/>
      <c r="ABN18" s="69"/>
      <c r="ABO18" s="69"/>
      <c r="ABP18" s="69"/>
      <c r="ABQ18" s="69"/>
      <c r="ABR18" s="69"/>
      <c r="ABS18" s="69"/>
      <c r="ABT18" s="69"/>
      <c r="ABU18" s="69"/>
      <c r="ABV18" s="69"/>
      <c r="ABW18" s="69"/>
      <c r="ABX18" s="69"/>
      <c r="ABY18" s="69"/>
      <c r="ABZ18" s="69"/>
      <c r="ACA18" s="69"/>
      <c r="ACB18" s="69"/>
      <c r="ACC18" s="69"/>
      <c r="ACD18" s="69"/>
      <c r="ACE18" s="69"/>
      <c r="ACF18" s="69"/>
      <c r="ACG18" s="69"/>
      <c r="ACH18" s="69"/>
      <c r="ACI18" s="69"/>
      <c r="ACJ18" s="69"/>
      <c r="ACK18" s="69"/>
      <c r="ACL18" s="69"/>
      <c r="ACM18" s="69"/>
      <c r="ACN18" s="69"/>
      <c r="ACO18" s="69"/>
      <c r="ACP18" s="69"/>
      <c r="ACQ18" s="69"/>
      <c r="ACR18" s="69"/>
      <c r="ACS18" s="69"/>
      <c r="ACT18" s="69"/>
      <c r="ACU18" s="69"/>
      <c r="ACV18" s="69"/>
      <c r="ACW18" s="69"/>
      <c r="ACX18" s="69"/>
      <c r="ACY18" s="69"/>
      <c r="ACZ18" s="69"/>
      <c r="ADA18" s="69"/>
      <c r="ADB18" s="69"/>
      <c r="ADC18" s="69"/>
      <c r="ADD18" s="69"/>
      <c r="ADE18" s="69"/>
      <c r="ADF18" s="69"/>
      <c r="ADG18" s="69"/>
      <c r="ADH18" s="69"/>
      <c r="ADI18" s="69"/>
      <c r="ADJ18" s="69"/>
      <c r="ADK18" s="69"/>
      <c r="ADL18" s="69"/>
      <c r="ADM18" s="69"/>
      <c r="ADN18" s="69"/>
      <c r="ADO18" s="69"/>
      <c r="ADP18" s="69"/>
      <c r="ADQ18" s="69"/>
      <c r="ADR18" s="69"/>
      <c r="ADS18" s="69"/>
      <c r="ADT18" s="69"/>
      <c r="ADU18" s="69"/>
      <c r="ADV18" s="69"/>
      <c r="ADW18" s="69"/>
      <c r="ADX18" s="69"/>
      <c r="ADY18" s="69"/>
      <c r="ADZ18" s="69"/>
      <c r="AEA18" s="69"/>
      <c r="AEB18" s="69"/>
      <c r="AEC18" s="69"/>
      <c r="AED18" s="69"/>
      <c r="AEE18" s="69"/>
      <c r="AEF18" s="69"/>
      <c r="AEG18" s="69"/>
      <c r="AEH18" s="69"/>
      <c r="AEI18" s="69"/>
      <c r="AEJ18" s="69"/>
      <c r="AEK18" s="69"/>
      <c r="AEL18" s="69"/>
      <c r="AEM18" s="69"/>
      <c r="AEN18" s="69"/>
      <c r="AEO18" s="69"/>
      <c r="AEP18" s="69"/>
      <c r="AEQ18" s="69"/>
      <c r="AER18" s="69"/>
      <c r="AES18" s="69"/>
      <c r="AET18" s="69"/>
      <c r="AEU18" s="69"/>
      <c r="AEV18" s="69"/>
      <c r="AEW18" s="69"/>
      <c r="AEX18" s="69"/>
      <c r="AEY18" s="69"/>
      <c r="AEZ18" s="69"/>
      <c r="AFA18" s="69"/>
      <c r="AFB18" s="69"/>
      <c r="AFC18" s="69"/>
      <c r="AFD18" s="69"/>
      <c r="AFE18" s="69"/>
      <c r="AFF18" s="69"/>
      <c r="AFG18" s="69"/>
      <c r="AFH18" s="69"/>
      <c r="AFI18" s="69"/>
      <c r="AFJ18" s="69"/>
      <c r="AFK18" s="69"/>
      <c r="AFL18" s="69"/>
      <c r="AFM18" s="69"/>
      <c r="AFN18" s="69"/>
      <c r="AFO18" s="69"/>
      <c r="AFP18" s="69"/>
      <c r="AFQ18" s="69"/>
      <c r="AFR18" s="69"/>
      <c r="AFS18" s="69"/>
      <c r="AFT18" s="69"/>
      <c r="AFU18" s="69"/>
      <c r="AFV18" s="69"/>
      <c r="AFW18" s="69"/>
      <c r="AFX18" s="69"/>
      <c r="AFY18" s="69"/>
      <c r="AFZ18" s="69"/>
      <c r="AGA18" s="69"/>
      <c r="AGB18" s="69"/>
      <c r="AGC18" s="69"/>
      <c r="AGD18" s="69"/>
      <c r="AGE18" s="69"/>
      <c r="AGF18" s="69"/>
      <c r="AGG18" s="69"/>
      <c r="AGH18" s="69"/>
      <c r="AGI18" s="69"/>
      <c r="AGJ18" s="69"/>
      <c r="AGK18" s="69"/>
      <c r="AGL18" s="69"/>
      <c r="AGM18" s="69"/>
      <c r="AGN18" s="69"/>
      <c r="AGO18" s="69"/>
      <c r="AGP18" s="69"/>
      <c r="AGQ18" s="69"/>
      <c r="AGR18" s="69"/>
      <c r="AGS18" s="69"/>
      <c r="AGT18" s="69"/>
      <c r="AGU18" s="69"/>
      <c r="AGV18" s="69"/>
      <c r="AGW18" s="69"/>
      <c r="AGX18" s="69"/>
      <c r="AGY18" s="69"/>
      <c r="AGZ18" s="69"/>
      <c r="AHA18" s="69"/>
      <c r="AHB18" s="69"/>
      <c r="AHC18" s="69"/>
      <c r="AHD18" s="69"/>
      <c r="AHE18" s="69"/>
      <c r="AHF18" s="69"/>
      <c r="AHG18" s="69"/>
      <c r="AHH18" s="69"/>
      <c r="AHI18" s="69"/>
      <c r="AHJ18" s="69"/>
      <c r="AHK18" s="69"/>
      <c r="AHL18" s="69"/>
      <c r="AHM18" s="69"/>
      <c r="AHN18" s="69"/>
      <c r="AHO18" s="69"/>
      <c r="AHP18" s="69"/>
      <c r="AHQ18" s="69"/>
      <c r="AHR18" s="69"/>
      <c r="AHS18" s="69"/>
      <c r="AHT18" s="69"/>
      <c r="AHU18" s="69"/>
      <c r="AHV18" s="69"/>
      <c r="AHW18" s="69"/>
      <c r="AHX18" s="69"/>
      <c r="AHY18" s="69"/>
      <c r="AHZ18" s="69"/>
      <c r="AIA18" s="69"/>
      <c r="AIB18" s="69"/>
      <c r="AIC18" s="69"/>
      <c r="AID18" s="69"/>
      <c r="AIE18" s="69"/>
      <c r="AIF18" s="69"/>
      <c r="AIG18" s="69"/>
      <c r="AIH18" s="69"/>
      <c r="AII18" s="69"/>
      <c r="AIJ18" s="69"/>
      <c r="AIK18" s="69"/>
      <c r="AIL18" s="69"/>
      <c r="AIM18" s="69"/>
      <c r="AIN18" s="69"/>
      <c r="AIO18" s="69"/>
      <c r="AIP18" s="69"/>
      <c r="AIQ18" s="69"/>
      <c r="AIR18" s="69"/>
      <c r="AIS18" s="69"/>
      <c r="AIT18" s="69"/>
      <c r="AIU18" s="69"/>
      <c r="AIV18" s="69"/>
      <c r="AIW18" s="69"/>
      <c r="AIX18" s="69"/>
      <c r="AIY18" s="69"/>
      <c r="AIZ18" s="69"/>
      <c r="AJA18" s="69"/>
      <c r="AJB18" s="69"/>
      <c r="AJC18" s="69"/>
      <c r="AJD18" s="69"/>
      <c r="AJE18" s="69"/>
      <c r="AJF18" s="69"/>
      <c r="AJG18" s="69"/>
      <c r="AJH18" s="69"/>
      <c r="AJI18" s="69"/>
      <c r="AJJ18" s="69"/>
      <c r="AJK18" s="69"/>
      <c r="AJL18" s="69"/>
      <c r="AJM18" s="69"/>
      <c r="AJN18" s="69"/>
      <c r="AJO18" s="69"/>
      <c r="AJP18" s="69"/>
      <c r="AJQ18" s="69"/>
      <c r="AJR18" s="69"/>
      <c r="AJS18" s="69"/>
      <c r="AJT18" s="69"/>
      <c r="AJU18" s="69"/>
      <c r="AJV18" s="69"/>
      <c r="AJW18" s="69"/>
      <c r="AJX18" s="69"/>
      <c r="AJY18" s="69"/>
      <c r="AJZ18" s="69"/>
      <c r="AKA18" s="69"/>
      <c r="AKB18" s="69"/>
      <c r="AKC18" s="69"/>
      <c r="AKD18" s="69"/>
      <c r="AKE18" s="69"/>
      <c r="AKF18" s="69"/>
      <c r="AKG18" s="69"/>
      <c r="AKH18" s="69"/>
      <c r="AKI18" s="69"/>
      <c r="AKJ18" s="69"/>
      <c r="AKK18" s="69"/>
      <c r="AKL18" s="69"/>
      <c r="AKM18" s="69"/>
      <c r="AKN18" s="69"/>
      <c r="AKO18" s="69"/>
      <c r="AKP18" s="69"/>
      <c r="AKQ18" s="69"/>
      <c r="AKR18" s="69"/>
      <c r="AKS18" s="69"/>
      <c r="AKT18" s="69"/>
      <c r="AKU18" s="69"/>
      <c r="AKV18" s="69"/>
      <c r="AKW18" s="69"/>
      <c r="AKX18" s="69"/>
      <c r="AKY18" s="69"/>
      <c r="AKZ18" s="69"/>
      <c r="ALA18" s="69"/>
      <c r="ALB18" s="69"/>
      <c r="ALC18" s="69"/>
      <c r="ALD18" s="69"/>
      <c r="ALE18" s="69"/>
      <c r="ALF18" s="69"/>
      <c r="ALG18" s="69"/>
      <c r="ALH18" s="69"/>
      <c r="ALI18" s="69"/>
      <c r="ALJ18" s="69"/>
      <c r="ALK18" s="69"/>
      <c r="ALL18" s="69"/>
      <c r="ALM18" s="69"/>
      <c r="ALN18" s="69"/>
      <c r="ALO18" s="69"/>
      <c r="ALP18" s="69"/>
      <c r="ALQ18" s="69"/>
      <c r="ALR18" s="69"/>
      <c r="ALS18" s="69"/>
      <c r="ALT18" s="69"/>
      <c r="ALU18" s="69"/>
      <c r="ALV18" s="69"/>
      <c r="ALW18" s="69"/>
      <c r="ALX18" s="69"/>
      <c r="ALY18" s="69"/>
      <c r="ALZ18" s="69"/>
      <c r="AMA18" s="69"/>
      <c r="AMB18" s="69"/>
      <c r="AMC18" s="69"/>
      <c r="AMD18" s="69"/>
      <c r="AME18" s="69"/>
      <c r="AMF18" s="69"/>
      <c r="AMG18" s="69"/>
      <c r="AMH18" s="69"/>
      <c r="AMI18" s="69"/>
      <c r="AMJ18" s="69"/>
      <c r="AMK18" s="69"/>
      <c r="AML18" s="69"/>
      <c r="AMM18" s="69"/>
      <c r="AMN18" s="69"/>
      <c r="AMO18" s="69"/>
      <c r="AMP18" s="69"/>
      <c r="AMQ18" s="69"/>
      <c r="AMR18" s="69"/>
      <c r="AMS18" s="69"/>
      <c r="AMT18" s="69"/>
      <c r="AMU18" s="69"/>
      <c r="AMV18" s="69"/>
      <c r="AMW18" s="69"/>
      <c r="AMX18" s="69"/>
      <c r="AMY18" s="69"/>
      <c r="AMZ18" s="69"/>
      <c r="ANA18" s="69"/>
      <c r="ANB18" s="69"/>
      <c r="ANC18" s="69"/>
      <c r="AND18" s="69"/>
      <c r="ANE18" s="69"/>
      <c r="ANF18" s="69"/>
      <c r="ANG18" s="69"/>
      <c r="ANH18" s="69"/>
      <c r="ANI18" s="69"/>
      <c r="ANJ18" s="69"/>
      <c r="ANK18" s="69"/>
      <c r="ANL18" s="69"/>
      <c r="ANM18" s="69"/>
      <c r="ANN18" s="69"/>
      <c r="ANO18" s="69"/>
      <c r="ANP18" s="69"/>
      <c r="ANQ18" s="69"/>
      <c r="ANR18" s="69"/>
      <c r="ANS18" s="69"/>
      <c r="ANT18" s="69"/>
      <c r="ANU18" s="69"/>
      <c r="ANV18" s="69"/>
      <c r="ANW18" s="69"/>
      <c r="ANX18" s="69"/>
      <c r="ANY18" s="69"/>
      <c r="ANZ18" s="69"/>
      <c r="AOA18" s="69"/>
      <c r="AOB18" s="69"/>
      <c r="AOC18" s="69"/>
      <c r="AOD18" s="69"/>
      <c r="AOE18" s="69"/>
      <c r="AOF18" s="69"/>
      <c r="AOG18" s="69"/>
      <c r="AOH18" s="69"/>
      <c r="AOI18" s="69"/>
      <c r="AOJ18" s="69"/>
      <c r="AOK18" s="69"/>
      <c r="AOL18" s="69"/>
      <c r="AOM18" s="69"/>
      <c r="AON18" s="69"/>
      <c r="AOO18" s="69"/>
      <c r="AOP18" s="69"/>
      <c r="AOQ18" s="69"/>
      <c r="AOR18" s="69"/>
      <c r="AOS18" s="69"/>
      <c r="AOT18" s="69"/>
      <c r="AOU18" s="69"/>
      <c r="AOV18" s="69"/>
      <c r="AOW18" s="69"/>
      <c r="AOX18" s="69"/>
      <c r="AOY18" s="69"/>
      <c r="AOZ18" s="69"/>
      <c r="APA18" s="69"/>
      <c r="APB18" s="69"/>
      <c r="APC18" s="69"/>
      <c r="APD18" s="69"/>
      <c r="APE18" s="69"/>
      <c r="APF18" s="69"/>
      <c r="APG18" s="69"/>
      <c r="APH18" s="69"/>
      <c r="API18" s="69"/>
      <c r="APJ18" s="69"/>
      <c r="APK18" s="69"/>
      <c r="APL18" s="69"/>
      <c r="APM18" s="69"/>
      <c r="APN18" s="69"/>
      <c r="APO18" s="69"/>
      <c r="APP18" s="69"/>
      <c r="APQ18" s="69"/>
      <c r="APR18" s="69"/>
      <c r="APS18" s="69"/>
      <c r="APT18" s="69"/>
      <c r="APU18" s="69"/>
      <c r="APV18" s="69"/>
      <c r="APW18" s="69"/>
      <c r="APX18" s="69"/>
      <c r="APY18" s="69"/>
      <c r="APZ18" s="69"/>
      <c r="AQA18" s="69"/>
      <c r="AQB18" s="69"/>
      <c r="AQC18" s="69"/>
      <c r="AQD18" s="69"/>
      <c r="AQE18" s="69"/>
      <c r="AQF18" s="69"/>
      <c r="AQG18" s="69"/>
      <c r="AQH18" s="69"/>
      <c r="AQI18" s="69"/>
      <c r="AQJ18" s="69"/>
      <c r="AQK18" s="69"/>
      <c r="AQL18" s="69"/>
      <c r="AQM18" s="69"/>
      <c r="AQN18" s="69"/>
      <c r="AQO18" s="69"/>
      <c r="AQP18" s="69"/>
      <c r="AQQ18" s="69"/>
      <c r="AQR18" s="69"/>
      <c r="AQS18" s="69"/>
      <c r="AQT18" s="69"/>
      <c r="AQU18" s="69"/>
      <c r="AQV18" s="69"/>
      <c r="AQW18" s="69"/>
      <c r="AQX18" s="69"/>
      <c r="AQY18" s="69"/>
      <c r="AQZ18" s="69"/>
      <c r="ARA18" s="69"/>
      <c r="ARB18" s="69"/>
      <c r="ARC18" s="69"/>
      <c r="ARD18" s="69"/>
      <c r="ARE18" s="69"/>
      <c r="ARF18" s="69"/>
      <c r="ARG18" s="69"/>
      <c r="ARH18" s="69"/>
      <c r="ARI18" s="69"/>
      <c r="ARJ18" s="69"/>
      <c r="ARK18" s="69"/>
      <c r="ARL18" s="69"/>
      <c r="ARM18" s="69"/>
      <c r="ARN18" s="69"/>
      <c r="ARO18" s="69"/>
      <c r="ARP18" s="69"/>
      <c r="ARQ18" s="69"/>
      <c r="ARR18" s="69"/>
      <c r="ARS18" s="69"/>
      <c r="ART18" s="69"/>
      <c r="ARU18" s="69"/>
      <c r="ARV18" s="69"/>
      <c r="ARW18" s="69"/>
      <c r="ARX18" s="69"/>
      <c r="ARY18" s="69"/>
      <c r="ARZ18" s="69"/>
      <c r="ASA18" s="69"/>
      <c r="ASB18" s="69"/>
      <c r="ASC18" s="69"/>
      <c r="ASD18" s="69"/>
      <c r="ASE18" s="69"/>
      <c r="ASF18" s="69"/>
      <c r="ASG18" s="69"/>
      <c r="ASH18" s="69"/>
      <c r="ASI18" s="69"/>
      <c r="ASJ18" s="69"/>
      <c r="ASK18" s="69"/>
      <c r="ASL18" s="69"/>
      <c r="ASM18" s="69"/>
      <c r="ASN18" s="69"/>
      <c r="ASO18" s="69"/>
      <c r="ASP18" s="69"/>
      <c r="ASQ18" s="69"/>
      <c r="ASR18" s="69"/>
      <c r="ASS18" s="69"/>
      <c r="AST18" s="69"/>
      <c r="ASU18" s="69"/>
      <c r="ASV18" s="69"/>
      <c r="ASW18" s="69"/>
      <c r="ASX18" s="69"/>
      <c r="ASY18" s="69"/>
      <c r="ASZ18" s="69"/>
      <c r="ATA18" s="69"/>
      <c r="ATB18" s="69"/>
      <c r="ATC18" s="69"/>
      <c r="ATD18" s="69"/>
      <c r="ATE18" s="69"/>
      <c r="ATF18" s="69"/>
      <c r="ATG18" s="69"/>
      <c r="ATH18" s="69"/>
      <c r="ATI18" s="69"/>
      <c r="ATJ18" s="69"/>
      <c r="ATK18" s="69"/>
      <c r="ATL18" s="69"/>
      <c r="ATM18" s="69"/>
      <c r="ATN18" s="69"/>
      <c r="ATO18" s="69"/>
      <c r="ATP18" s="69"/>
      <c r="ATQ18" s="69"/>
      <c r="ATR18" s="69"/>
      <c r="ATS18" s="69"/>
      <c r="ATT18" s="69"/>
      <c r="ATU18" s="69"/>
      <c r="ATV18" s="69"/>
      <c r="ATW18" s="69"/>
      <c r="ATX18" s="69"/>
      <c r="ATY18" s="69"/>
      <c r="ATZ18" s="69"/>
      <c r="AUA18" s="69"/>
      <c r="AUB18" s="69"/>
      <c r="AUC18" s="69"/>
      <c r="AUD18" s="69"/>
      <c r="AUE18" s="69"/>
      <c r="AUF18" s="69"/>
      <c r="AUG18" s="69"/>
      <c r="AUH18" s="69"/>
      <c r="AUI18" s="69"/>
      <c r="AUJ18" s="69"/>
      <c r="AUK18" s="69"/>
      <c r="AUL18" s="69"/>
      <c r="AUM18" s="69"/>
      <c r="AUN18" s="69"/>
      <c r="AUO18" s="69"/>
      <c r="AUP18" s="69"/>
      <c r="AUQ18" s="69"/>
      <c r="AUR18" s="69"/>
      <c r="AUS18" s="69"/>
      <c r="AUT18" s="69"/>
      <c r="AUU18" s="69"/>
      <c r="AUV18" s="69"/>
      <c r="AUW18" s="69"/>
      <c r="AUX18" s="69"/>
      <c r="AUY18" s="69"/>
      <c r="AUZ18" s="69"/>
      <c r="AVA18" s="69"/>
      <c r="AVB18" s="69"/>
      <c r="AVC18" s="69"/>
      <c r="AVD18" s="69"/>
      <c r="AVE18" s="69"/>
      <c r="AVF18" s="69"/>
      <c r="AVG18" s="69"/>
      <c r="AVH18" s="69"/>
      <c r="AVI18" s="69"/>
      <c r="AVJ18" s="69"/>
      <c r="AVK18" s="69"/>
      <c r="AVL18" s="69"/>
      <c r="AVM18" s="69"/>
      <c r="AVN18" s="69"/>
      <c r="AVO18" s="69"/>
      <c r="AVP18" s="69"/>
      <c r="AVQ18" s="69"/>
      <c r="AVR18" s="69"/>
      <c r="AVS18" s="69"/>
      <c r="AVT18" s="69"/>
      <c r="AVU18" s="69"/>
      <c r="AVV18" s="69"/>
      <c r="AVW18" s="69"/>
      <c r="AVX18" s="69"/>
      <c r="AVY18" s="69"/>
      <c r="AVZ18" s="69"/>
      <c r="AWA18" s="69"/>
      <c r="AWB18" s="69"/>
      <c r="AWC18" s="69"/>
      <c r="AWD18" s="69"/>
      <c r="AWE18" s="69"/>
      <c r="AWF18" s="69"/>
      <c r="AWG18" s="69"/>
      <c r="AWH18" s="69"/>
      <c r="AWI18" s="69"/>
      <c r="AWJ18" s="69"/>
      <c r="AWK18" s="69"/>
      <c r="AWL18" s="69"/>
      <c r="AWM18" s="69"/>
      <c r="AWN18" s="69"/>
      <c r="AWO18" s="69"/>
      <c r="AWP18" s="69"/>
      <c r="AWQ18" s="69"/>
      <c r="AWR18" s="69"/>
      <c r="AWS18" s="69"/>
      <c r="AWT18" s="69"/>
      <c r="AWU18" s="69"/>
      <c r="AWV18" s="69"/>
      <c r="AWW18" s="69"/>
      <c r="AWX18" s="69"/>
      <c r="AWY18" s="69"/>
      <c r="AWZ18" s="69"/>
      <c r="AXA18" s="69"/>
      <c r="AXB18" s="69"/>
      <c r="AXC18" s="69"/>
      <c r="AXD18" s="69"/>
      <c r="AXE18" s="69"/>
      <c r="AXF18" s="69"/>
      <c r="AXG18" s="69"/>
      <c r="AXH18" s="69"/>
      <c r="AXI18" s="69"/>
      <c r="AXJ18" s="69"/>
      <c r="AXK18" s="69"/>
      <c r="AXL18" s="69"/>
      <c r="AXM18" s="69"/>
      <c r="AXN18" s="69"/>
      <c r="AXO18" s="69"/>
      <c r="AXP18" s="69"/>
      <c r="AXQ18" s="69"/>
      <c r="AXR18" s="69"/>
      <c r="AXS18" s="69"/>
      <c r="AXT18" s="69"/>
      <c r="AXU18" s="69"/>
      <c r="AXV18" s="69"/>
      <c r="AXW18" s="69"/>
      <c r="AXX18" s="69"/>
      <c r="AXY18" s="69"/>
      <c r="AXZ18" s="69"/>
      <c r="AYA18" s="69"/>
      <c r="AYB18" s="69"/>
      <c r="AYC18" s="69"/>
      <c r="AYD18" s="69"/>
      <c r="AYE18" s="69"/>
      <c r="AYF18" s="69"/>
      <c r="AYG18" s="69"/>
      <c r="AYH18" s="69"/>
      <c r="AYI18" s="69"/>
      <c r="AYJ18" s="69"/>
      <c r="AYK18" s="69"/>
      <c r="AYL18" s="69"/>
      <c r="AYM18" s="69"/>
      <c r="AYN18" s="69"/>
      <c r="AYO18" s="69"/>
      <c r="AYP18" s="69"/>
      <c r="AYQ18" s="69"/>
      <c r="AYR18" s="69"/>
      <c r="AYS18" s="69"/>
      <c r="AYT18" s="69"/>
      <c r="AYU18" s="69"/>
      <c r="AYV18" s="69"/>
      <c r="AYW18" s="69"/>
      <c r="AYX18" s="69"/>
      <c r="AYY18" s="69"/>
      <c r="AYZ18" s="69"/>
      <c r="AZA18" s="69"/>
      <c r="AZB18" s="69"/>
      <c r="AZC18" s="69"/>
      <c r="AZD18" s="69"/>
      <c r="AZE18" s="69"/>
      <c r="AZF18" s="69"/>
      <c r="AZG18" s="69"/>
      <c r="AZH18" s="69"/>
      <c r="AZI18" s="69"/>
      <c r="AZJ18" s="69"/>
      <c r="AZK18" s="69"/>
      <c r="AZL18" s="69"/>
      <c r="AZM18" s="69"/>
      <c r="AZN18" s="69"/>
      <c r="AZO18" s="69"/>
      <c r="AZP18" s="69"/>
      <c r="AZQ18" s="69"/>
      <c r="AZR18" s="69"/>
      <c r="AZS18" s="69"/>
      <c r="AZT18" s="69"/>
      <c r="AZU18" s="69"/>
      <c r="AZV18" s="69"/>
      <c r="AZW18" s="69"/>
      <c r="AZX18" s="69"/>
      <c r="AZY18" s="69"/>
      <c r="AZZ18" s="69"/>
      <c r="BAA18" s="69"/>
      <c r="BAB18" s="69"/>
      <c r="BAC18" s="69"/>
      <c r="BAD18" s="69"/>
      <c r="BAE18" s="69"/>
      <c r="BAF18" s="69"/>
      <c r="BAG18" s="69"/>
      <c r="BAH18" s="69"/>
      <c r="BAI18" s="69"/>
      <c r="BAJ18" s="69"/>
      <c r="BAK18" s="69"/>
      <c r="BAL18" s="69"/>
      <c r="BAM18" s="69"/>
      <c r="BAN18" s="69"/>
      <c r="BAO18" s="69"/>
      <c r="BAP18" s="69"/>
      <c r="BAQ18" s="69"/>
      <c r="BAR18" s="69"/>
      <c r="BAS18" s="69"/>
      <c r="BAT18" s="69"/>
      <c r="BAU18" s="69"/>
      <c r="BAV18" s="69"/>
      <c r="BAW18" s="69"/>
      <c r="BAX18" s="69"/>
      <c r="BAY18" s="69"/>
      <c r="BAZ18" s="69"/>
      <c r="BBA18" s="69"/>
      <c r="BBB18" s="69"/>
      <c r="BBC18" s="69"/>
      <c r="BBD18" s="69"/>
      <c r="BBE18" s="69"/>
      <c r="BBF18" s="69"/>
      <c r="BBG18" s="69"/>
      <c r="BBH18" s="69"/>
      <c r="BBI18" s="69"/>
      <c r="BBJ18" s="69"/>
      <c r="BBK18" s="69"/>
      <c r="BBL18" s="69"/>
      <c r="BBM18" s="69"/>
      <c r="BBN18" s="69"/>
      <c r="BBO18" s="69"/>
      <c r="BBP18" s="69"/>
      <c r="BBQ18" s="69"/>
      <c r="BBR18" s="69"/>
      <c r="BBS18" s="69"/>
      <c r="BBT18" s="69"/>
      <c r="BBU18" s="69"/>
      <c r="BBV18" s="69"/>
      <c r="BBW18" s="69"/>
      <c r="BBX18" s="69"/>
      <c r="BBY18" s="69"/>
      <c r="BBZ18" s="69"/>
      <c r="BCA18" s="69"/>
      <c r="BCB18" s="69"/>
      <c r="BCC18" s="69"/>
      <c r="BCD18" s="69"/>
      <c r="BCE18" s="69"/>
      <c r="BCF18" s="69"/>
      <c r="BCG18" s="69"/>
      <c r="BCH18" s="69"/>
      <c r="BCI18" s="69"/>
      <c r="BCJ18" s="69"/>
      <c r="BCK18" s="69"/>
      <c r="BCL18" s="69"/>
      <c r="BCM18" s="69"/>
      <c r="BCN18" s="69"/>
      <c r="BCO18" s="69"/>
      <c r="BCP18" s="69"/>
      <c r="BCQ18" s="69"/>
      <c r="BCR18" s="69"/>
      <c r="BCS18" s="69"/>
      <c r="BCT18" s="69"/>
      <c r="BCU18" s="69"/>
      <c r="BCV18" s="69"/>
      <c r="BCW18" s="69"/>
      <c r="BCX18" s="69"/>
      <c r="BCY18" s="69"/>
      <c r="BCZ18" s="69"/>
      <c r="BDA18" s="69"/>
      <c r="BDB18" s="69"/>
      <c r="BDC18" s="69"/>
      <c r="BDD18" s="69"/>
      <c r="BDE18" s="69"/>
      <c r="BDF18" s="69"/>
      <c r="BDG18" s="69"/>
      <c r="BDH18" s="69"/>
      <c r="BDI18" s="69"/>
      <c r="BDJ18" s="69"/>
      <c r="BDK18" s="69"/>
      <c r="BDL18" s="69"/>
      <c r="BDM18" s="69"/>
      <c r="BDN18" s="69"/>
      <c r="BDO18" s="69"/>
      <c r="BDP18" s="69"/>
      <c r="BDQ18" s="69"/>
      <c r="BDR18" s="69"/>
      <c r="BDS18" s="69"/>
      <c r="BDT18" s="69"/>
      <c r="BDU18" s="69"/>
      <c r="BDV18" s="69"/>
      <c r="BDW18" s="69"/>
      <c r="BDX18" s="69"/>
      <c r="BDY18" s="69"/>
      <c r="BDZ18" s="69"/>
      <c r="BEA18" s="69"/>
      <c r="BEB18" s="69"/>
      <c r="BEC18" s="69"/>
      <c r="BED18" s="69"/>
      <c r="BEE18" s="69"/>
      <c r="BEF18" s="69"/>
      <c r="BEG18" s="69"/>
      <c r="BEH18" s="69"/>
      <c r="BEI18" s="69"/>
      <c r="BEJ18" s="69"/>
      <c r="BEK18" s="69"/>
      <c r="BEL18" s="69"/>
      <c r="BEM18" s="69"/>
      <c r="BEN18" s="69"/>
      <c r="BEO18" s="69"/>
      <c r="BEP18" s="69"/>
      <c r="BEQ18" s="69"/>
      <c r="BER18" s="69"/>
      <c r="BES18" s="69"/>
      <c r="BET18" s="69"/>
      <c r="BEU18" s="69"/>
      <c r="BEV18" s="69"/>
      <c r="BEW18" s="69"/>
      <c r="BEX18" s="69"/>
      <c r="BEY18" s="69"/>
      <c r="BEZ18" s="69"/>
      <c r="BFA18" s="69"/>
      <c r="BFB18" s="69"/>
      <c r="BFC18" s="69"/>
      <c r="BFD18" s="69"/>
      <c r="BFE18" s="69"/>
      <c r="BFF18" s="69"/>
      <c r="BFG18" s="69"/>
      <c r="BFH18" s="69"/>
      <c r="BFI18" s="69"/>
      <c r="BFJ18" s="69"/>
      <c r="BFK18" s="69"/>
      <c r="BFL18" s="69"/>
      <c r="BFM18" s="69"/>
      <c r="BFN18" s="69"/>
      <c r="BFO18" s="69"/>
      <c r="BFP18" s="69"/>
      <c r="BFQ18" s="69"/>
      <c r="BFR18" s="69"/>
      <c r="BFS18" s="69"/>
      <c r="BFT18" s="69"/>
      <c r="BFU18" s="69"/>
      <c r="BFV18" s="69"/>
      <c r="BFW18" s="69"/>
      <c r="BFX18" s="69"/>
      <c r="BFY18" s="69"/>
      <c r="BFZ18" s="69"/>
      <c r="BGA18" s="69"/>
      <c r="BGB18" s="69"/>
      <c r="BGC18" s="69"/>
      <c r="BGD18" s="69"/>
      <c r="BGE18" s="69"/>
      <c r="BGF18" s="69"/>
      <c r="BGG18" s="69"/>
      <c r="BGH18" s="69"/>
      <c r="BGI18" s="69"/>
      <c r="BGJ18" s="69"/>
      <c r="BGK18" s="69"/>
      <c r="BGL18" s="69"/>
      <c r="BGM18" s="69"/>
      <c r="BGN18" s="69"/>
      <c r="BGO18" s="69"/>
      <c r="BGP18" s="69"/>
      <c r="BGQ18" s="69"/>
      <c r="BGR18" s="69"/>
      <c r="BGS18" s="69"/>
      <c r="BGT18" s="69"/>
      <c r="BGU18" s="69"/>
      <c r="BGV18" s="69"/>
      <c r="BGW18" s="69"/>
      <c r="BGX18" s="69"/>
      <c r="BGY18" s="69"/>
      <c r="BGZ18" s="69"/>
      <c r="BHA18" s="69"/>
      <c r="BHB18" s="69"/>
      <c r="BHC18" s="69"/>
      <c r="BHD18" s="69"/>
      <c r="BHE18" s="69"/>
      <c r="BHF18" s="69"/>
      <c r="BHG18" s="69"/>
      <c r="BHH18" s="69"/>
      <c r="BHI18" s="69"/>
      <c r="BHJ18" s="69"/>
      <c r="BHK18" s="69"/>
      <c r="BHL18" s="69"/>
      <c r="BHM18" s="69"/>
      <c r="BHN18" s="69"/>
      <c r="BHO18" s="69"/>
      <c r="BHP18" s="69"/>
      <c r="BHQ18" s="69"/>
      <c r="BHR18" s="69"/>
      <c r="BHS18" s="69"/>
      <c r="BHT18" s="69"/>
      <c r="BHU18" s="69"/>
      <c r="BHV18" s="69"/>
      <c r="BHW18" s="69"/>
      <c r="BHX18" s="69"/>
      <c r="BHY18" s="69"/>
      <c r="BHZ18" s="69"/>
      <c r="BIA18" s="69"/>
      <c r="BIB18" s="69"/>
      <c r="BIC18" s="69"/>
      <c r="BID18" s="69"/>
      <c r="BIE18" s="69"/>
      <c r="BIF18" s="69"/>
      <c r="BIG18" s="69"/>
      <c r="BIH18" s="69"/>
      <c r="BII18" s="69"/>
      <c r="BIJ18" s="69"/>
      <c r="BIK18" s="69"/>
      <c r="BIL18" s="69"/>
      <c r="BIM18" s="69"/>
      <c r="BIN18" s="69"/>
      <c r="BIO18" s="69"/>
      <c r="BIP18" s="69"/>
      <c r="BIQ18" s="69"/>
      <c r="BIR18" s="69"/>
      <c r="BIS18" s="69"/>
      <c r="BIT18" s="69"/>
      <c r="BIU18" s="69"/>
      <c r="BIV18" s="69"/>
      <c r="BIW18" s="69"/>
      <c r="BIX18" s="69"/>
      <c r="BIY18" s="69"/>
      <c r="BIZ18" s="69"/>
      <c r="BJA18" s="69"/>
      <c r="BJB18" s="69"/>
      <c r="BJC18" s="69"/>
      <c r="BJD18" s="69"/>
      <c r="BJE18" s="69"/>
      <c r="BJF18" s="69"/>
      <c r="BJG18" s="69"/>
      <c r="BJH18" s="69"/>
      <c r="BJI18" s="69"/>
      <c r="BJJ18" s="69"/>
      <c r="BJK18" s="69"/>
      <c r="BJL18" s="69"/>
      <c r="BJM18" s="69"/>
      <c r="BJN18" s="69"/>
      <c r="BJO18" s="69"/>
      <c r="BJP18" s="69"/>
      <c r="BJQ18" s="69"/>
      <c r="BJR18" s="69"/>
      <c r="BJS18" s="69"/>
      <c r="BJT18" s="69"/>
      <c r="BJU18" s="69"/>
      <c r="BJV18" s="69"/>
      <c r="BJW18" s="69"/>
      <c r="BJX18" s="69"/>
      <c r="BJY18" s="69"/>
      <c r="BJZ18" s="69"/>
      <c r="BKA18" s="69"/>
      <c r="BKB18" s="69"/>
      <c r="BKC18" s="69"/>
      <c r="BKD18" s="69"/>
      <c r="BKE18" s="69"/>
      <c r="BKF18" s="69"/>
      <c r="BKG18" s="69"/>
      <c r="BKH18" s="69"/>
      <c r="BKI18" s="69"/>
      <c r="BKJ18" s="69"/>
      <c r="BKK18" s="69"/>
      <c r="BKL18" s="69"/>
      <c r="BKM18" s="69"/>
      <c r="BKN18" s="69"/>
      <c r="BKO18" s="69"/>
      <c r="BKP18" s="69"/>
      <c r="BKQ18" s="69"/>
      <c r="BKR18" s="69"/>
      <c r="BKS18" s="69"/>
      <c r="BKT18" s="69"/>
      <c r="BKU18" s="69"/>
      <c r="BKV18" s="69"/>
      <c r="BKW18" s="69"/>
      <c r="BKX18" s="69"/>
      <c r="BKY18" s="69"/>
      <c r="BKZ18" s="69"/>
      <c r="BLA18" s="69"/>
      <c r="BLB18" s="69"/>
      <c r="BLC18" s="69"/>
      <c r="BLD18" s="69"/>
      <c r="BLE18" s="69"/>
      <c r="BLF18" s="69"/>
      <c r="BLG18" s="69"/>
      <c r="BLH18" s="69"/>
      <c r="BLI18" s="69"/>
      <c r="BLJ18" s="69"/>
      <c r="BLK18" s="69"/>
      <c r="BLL18" s="69"/>
      <c r="BLM18" s="69"/>
      <c r="BLN18" s="69"/>
      <c r="BLO18" s="69"/>
      <c r="BLP18" s="69"/>
      <c r="BLQ18" s="69"/>
      <c r="BLR18" s="69"/>
      <c r="BLS18" s="69"/>
      <c r="BLT18" s="69"/>
      <c r="BLU18" s="69"/>
      <c r="BLV18" s="69"/>
      <c r="BLW18" s="69"/>
      <c r="BLX18" s="69"/>
      <c r="BLY18" s="69"/>
      <c r="BLZ18" s="69"/>
      <c r="BMA18" s="69"/>
      <c r="BMB18" s="69"/>
      <c r="BMC18" s="69"/>
      <c r="BMD18" s="69"/>
      <c r="BME18" s="69"/>
      <c r="BMF18" s="69"/>
      <c r="BMG18" s="69"/>
      <c r="BMH18" s="69"/>
      <c r="BMI18" s="69"/>
      <c r="BMJ18" s="69"/>
      <c r="BMK18" s="69"/>
      <c r="BML18" s="69"/>
      <c r="BMM18" s="69"/>
      <c r="BMN18" s="69"/>
      <c r="BMO18" s="69"/>
      <c r="BMP18" s="69"/>
      <c r="BMQ18" s="69"/>
      <c r="BMR18" s="69"/>
      <c r="BMS18" s="69"/>
      <c r="BMT18" s="69"/>
      <c r="BMU18" s="69"/>
      <c r="BMV18" s="69"/>
      <c r="BMW18" s="69"/>
      <c r="BMX18" s="69"/>
      <c r="BMY18" s="69"/>
      <c r="BMZ18" s="69"/>
      <c r="BNA18" s="69"/>
      <c r="BNB18" s="69"/>
      <c r="BNC18" s="69"/>
      <c r="BND18" s="69"/>
      <c r="BNE18" s="69"/>
      <c r="BNF18" s="69"/>
      <c r="BNG18" s="69"/>
      <c r="BNH18" s="69"/>
      <c r="BNI18" s="69"/>
      <c r="BNJ18" s="69"/>
      <c r="BNK18" s="69"/>
      <c r="BNL18" s="69"/>
      <c r="BNM18" s="69"/>
      <c r="BNN18" s="69"/>
      <c r="BNO18" s="69"/>
      <c r="BNP18" s="69"/>
      <c r="BNQ18" s="69"/>
      <c r="BNR18" s="69"/>
      <c r="BNS18" s="69"/>
      <c r="BNT18" s="69"/>
      <c r="BNU18" s="69"/>
      <c r="BNV18" s="69"/>
      <c r="BNW18" s="69"/>
      <c r="BNX18" s="69"/>
      <c r="BNY18" s="69"/>
      <c r="BNZ18" s="69"/>
      <c r="BOA18" s="69"/>
      <c r="BOB18" s="69"/>
      <c r="BOC18" s="69"/>
      <c r="BOD18" s="69"/>
      <c r="BOE18" s="69"/>
      <c r="BOF18" s="69"/>
      <c r="BOG18" s="69"/>
      <c r="BOH18" s="69"/>
      <c r="BOI18" s="69"/>
      <c r="BOJ18" s="69"/>
      <c r="BOK18" s="69"/>
      <c r="BOL18" s="69"/>
      <c r="BOM18" s="69"/>
      <c r="BON18" s="69"/>
      <c r="BOO18" s="69"/>
      <c r="BOP18" s="69"/>
      <c r="BOQ18" s="69"/>
      <c r="BOR18" s="69"/>
      <c r="BOS18" s="69"/>
      <c r="BOT18" s="69"/>
      <c r="BOU18" s="69"/>
      <c r="BOV18" s="69"/>
      <c r="BOW18" s="69"/>
      <c r="BOX18" s="69"/>
      <c r="BOY18" s="69"/>
      <c r="BOZ18" s="69"/>
      <c r="BPA18" s="69"/>
      <c r="BPB18" s="69"/>
      <c r="BPC18" s="69"/>
      <c r="BPD18" s="69"/>
      <c r="BPE18" s="69"/>
      <c r="BPF18" s="69"/>
      <c r="BPG18" s="69"/>
      <c r="BPH18" s="69"/>
      <c r="BPI18" s="69"/>
      <c r="BPJ18" s="69"/>
      <c r="BPK18" s="69"/>
      <c r="BPL18" s="69"/>
      <c r="BPM18" s="69"/>
      <c r="BPN18" s="69"/>
      <c r="BPO18" s="69"/>
      <c r="BPP18" s="69"/>
      <c r="BPQ18" s="69"/>
      <c r="BPR18" s="69"/>
      <c r="BPS18" s="69"/>
      <c r="BPT18" s="69"/>
      <c r="BPU18" s="69"/>
      <c r="BPV18" s="69"/>
      <c r="BPW18" s="69"/>
      <c r="BPX18" s="69"/>
      <c r="BPY18" s="69"/>
      <c r="BPZ18" s="69"/>
      <c r="BQA18" s="69"/>
      <c r="BQB18" s="69"/>
      <c r="BQC18" s="69"/>
      <c r="BQD18" s="69"/>
      <c r="BQE18" s="69"/>
      <c r="BQF18" s="69"/>
      <c r="BQG18" s="69"/>
      <c r="BQH18" s="69"/>
      <c r="BQI18" s="69"/>
      <c r="BQJ18" s="69"/>
      <c r="BQK18" s="69"/>
      <c r="BQL18" s="69"/>
      <c r="BQM18" s="69"/>
      <c r="BQN18" s="69"/>
      <c r="BQO18" s="69"/>
      <c r="BQP18" s="69"/>
      <c r="BQQ18" s="69"/>
      <c r="BQR18" s="69"/>
      <c r="BQS18" s="69"/>
      <c r="BQT18" s="69"/>
      <c r="BQU18" s="69"/>
      <c r="BQV18" s="69"/>
      <c r="BQW18" s="69"/>
      <c r="BQX18" s="69"/>
      <c r="BQY18" s="69"/>
      <c r="BQZ18" s="69"/>
      <c r="BRA18" s="69"/>
      <c r="BRB18" s="69"/>
      <c r="BRC18" s="69"/>
      <c r="BRD18" s="69"/>
      <c r="BRE18" s="69"/>
      <c r="BRF18" s="69"/>
      <c r="BRG18" s="69"/>
      <c r="BRH18" s="69"/>
      <c r="BRI18" s="69"/>
      <c r="BRJ18" s="69"/>
      <c r="BRK18" s="69"/>
      <c r="BRL18" s="69"/>
      <c r="BRM18" s="69"/>
      <c r="BRN18" s="69"/>
      <c r="BRO18" s="69"/>
      <c r="BRP18" s="69"/>
      <c r="BRQ18" s="69"/>
      <c r="BRR18" s="69"/>
      <c r="BRS18" s="69"/>
      <c r="BRT18" s="69"/>
      <c r="BRU18" s="69"/>
      <c r="BRV18" s="69"/>
      <c r="BRW18" s="69"/>
      <c r="BRX18" s="69"/>
      <c r="BRY18" s="69"/>
      <c r="BRZ18" s="69"/>
      <c r="BSA18" s="69"/>
      <c r="BSB18" s="69"/>
      <c r="BSC18" s="69"/>
      <c r="BSD18" s="69"/>
      <c r="BSE18" s="69"/>
      <c r="BSF18" s="69"/>
      <c r="BSG18" s="69"/>
      <c r="BSH18" s="69"/>
      <c r="BSI18" s="69"/>
      <c r="BSJ18" s="69"/>
      <c r="BSK18" s="69"/>
      <c r="BSL18" s="69"/>
      <c r="BSM18" s="69"/>
      <c r="BSN18" s="69"/>
      <c r="BSO18" s="69"/>
      <c r="BSP18" s="69"/>
      <c r="BSQ18" s="69"/>
      <c r="BSR18" s="69"/>
      <c r="BSS18" s="69"/>
      <c r="BST18" s="69"/>
      <c r="BSU18" s="69"/>
      <c r="BSV18" s="69"/>
      <c r="BSW18" s="69"/>
      <c r="BSX18" s="69"/>
      <c r="BSY18" s="69"/>
      <c r="BSZ18" s="69"/>
      <c r="BTA18" s="69"/>
      <c r="BTB18" s="69"/>
      <c r="BTC18" s="69"/>
      <c r="BTD18" s="69"/>
      <c r="BTE18" s="69"/>
      <c r="BTF18" s="69"/>
      <c r="BTG18" s="69"/>
      <c r="BTH18" s="69"/>
      <c r="BTI18" s="69"/>
      <c r="BTJ18" s="69"/>
      <c r="BTK18" s="69"/>
      <c r="BTL18" s="69"/>
      <c r="BTM18" s="69"/>
      <c r="BTN18" s="69"/>
      <c r="BTO18" s="69"/>
      <c r="BTP18" s="69"/>
      <c r="BTQ18" s="69"/>
      <c r="BTR18" s="69"/>
      <c r="BTS18" s="69"/>
      <c r="BTT18" s="69"/>
      <c r="BTU18" s="69"/>
      <c r="BTV18" s="69"/>
      <c r="BTW18" s="69"/>
      <c r="BTX18" s="69"/>
      <c r="BTY18" s="69"/>
      <c r="BTZ18" s="69"/>
      <c r="BUA18" s="69"/>
      <c r="BUB18" s="69"/>
      <c r="BUC18" s="69"/>
      <c r="BUD18" s="69"/>
      <c r="BUE18" s="69"/>
      <c r="BUF18" s="69"/>
      <c r="BUG18" s="69"/>
      <c r="BUH18" s="69"/>
      <c r="BUI18" s="69"/>
      <c r="BUJ18" s="69"/>
      <c r="BUK18" s="69"/>
      <c r="BUL18" s="69"/>
      <c r="BUM18" s="69"/>
      <c r="BUN18" s="69"/>
      <c r="BUO18" s="69"/>
      <c r="BUP18" s="69"/>
      <c r="BUQ18" s="69"/>
      <c r="BUR18" s="69"/>
      <c r="BUS18" s="69"/>
      <c r="BUT18" s="69"/>
      <c r="BUU18" s="69"/>
      <c r="BUV18" s="69"/>
      <c r="BUW18" s="69"/>
      <c r="BUX18" s="69"/>
      <c r="BUY18" s="69"/>
      <c r="BUZ18" s="69"/>
      <c r="BVA18" s="69"/>
      <c r="BVB18" s="69"/>
      <c r="BVC18" s="69"/>
      <c r="BVD18" s="69"/>
      <c r="BVE18" s="69"/>
      <c r="BVF18" s="69"/>
      <c r="BVG18" s="69"/>
      <c r="BVH18" s="69"/>
      <c r="BVI18" s="69"/>
      <c r="BVJ18" s="69"/>
      <c r="BVK18" s="69"/>
      <c r="BVL18" s="69"/>
      <c r="BVM18" s="69"/>
      <c r="BVN18" s="69"/>
      <c r="BVO18" s="69"/>
      <c r="BVP18" s="69"/>
      <c r="BVQ18" s="69"/>
      <c r="BVR18" s="69"/>
      <c r="BVS18" s="69"/>
      <c r="BVT18" s="69"/>
      <c r="BVU18" s="69"/>
      <c r="BVV18" s="69"/>
      <c r="BVW18" s="69"/>
      <c r="BVX18" s="69"/>
      <c r="BVY18" s="69"/>
      <c r="BVZ18" s="69"/>
      <c r="BWA18" s="69"/>
      <c r="BWB18" s="69"/>
      <c r="BWC18" s="69"/>
      <c r="BWD18" s="69"/>
      <c r="BWE18" s="69"/>
      <c r="BWF18" s="69"/>
      <c r="BWG18" s="69"/>
      <c r="BWH18" s="69"/>
      <c r="BWI18" s="69"/>
      <c r="BWJ18" s="69"/>
      <c r="BWK18" s="69"/>
      <c r="BWL18" s="69"/>
    </row>
    <row r="19" spans="1:1962" s="49" customFormat="1" ht="17.100000000000001" customHeight="1" thickBot="1" x14ac:dyDescent="0.3">
      <c r="A19" s="210" t="s">
        <v>612</v>
      </c>
      <c r="B19" s="181" t="s">
        <v>619</v>
      </c>
      <c r="C19" s="211" t="s">
        <v>487</v>
      </c>
      <c r="D19" s="198" t="s">
        <v>477</v>
      </c>
      <c r="E19" s="245" t="s">
        <v>941</v>
      </c>
      <c r="F19" s="226" t="s">
        <v>312</v>
      </c>
      <c r="G19" s="121">
        <v>14</v>
      </c>
      <c r="H19" s="122">
        <v>1</v>
      </c>
      <c r="I19" s="122">
        <v>22</v>
      </c>
      <c r="J19" s="123">
        <v>1.5714285714285714</v>
      </c>
      <c r="K19" s="124">
        <v>3795.5714285714284</v>
      </c>
      <c r="L19" s="124">
        <v>1793.9230769230769</v>
      </c>
      <c r="M19" s="122">
        <v>11</v>
      </c>
      <c r="N19" s="125">
        <v>0.5</v>
      </c>
      <c r="O19" s="122">
        <v>10</v>
      </c>
      <c r="P19" s="125">
        <v>0.7142857142857143</v>
      </c>
      <c r="Q19" s="122">
        <v>11</v>
      </c>
      <c r="R19" s="125">
        <v>0.73333333333333328</v>
      </c>
      <c r="S19" s="122">
        <v>3</v>
      </c>
      <c r="T19" s="125">
        <v>0.13636363636363635</v>
      </c>
      <c r="U19" s="122">
        <v>3</v>
      </c>
      <c r="V19" s="125">
        <v>0.21428571428571427</v>
      </c>
      <c r="W19" s="136">
        <v>53065</v>
      </c>
      <c r="X19" s="124">
        <v>73</v>
      </c>
      <c r="Y19" s="126">
        <v>1.373781474650909E-3</v>
      </c>
      <c r="Z19" s="124">
        <v>53138</v>
      </c>
      <c r="AA19" s="124">
        <v>78630</v>
      </c>
      <c r="AB19" s="125">
        <v>0.67579804146000255</v>
      </c>
      <c r="AC19" s="48">
        <v>49067</v>
      </c>
      <c r="AD19" s="48">
        <v>54</v>
      </c>
      <c r="AE19" s="124">
        <v>49121</v>
      </c>
      <c r="AF19" s="124">
        <v>23277</v>
      </c>
      <c r="AG19" s="125">
        <v>0.4743921576619724</v>
      </c>
      <c r="AH19" s="124">
        <v>44</v>
      </c>
      <c r="AI19" s="125">
        <v>0.81481481481481477</v>
      </c>
      <c r="AJ19" s="124">
        <v>23321</v>
      </c>
      <c r="AK19" s="125">
        <v>0.474766393192321</v>
      </c>
      <c r="AL19" s="124">
        <v>205</v>
      </c>
      <c r="AM19" s="125">
        <v>8.8069768440950293E-3</v>
      </c>
      <c r="AN19" s="122">
        <v>8</v>
      </c>
      <c r="AO19" s="125">
        <v>0.18181818181818182</v>
      </c>
      <c r="AP19" s="122">
        <v>213</v>
      </c>
      <c r="AQ19" s="125">
        <v>9.1333990823721112E-3</v>
      </c>
      <c r="AR19" s="124">
        <v>205</v>
      </c>
      <c r="AS19" s="125">
        <v>1</v>
      </c>
      <c r="AT19" s="122">
        <v>8</v>
      </c>
      <c r="AU19" s="125">
        <v>1</v>
      </c>
      <c r="AV19" s="122">
        <v>213</v>
      </c>
      <c r="AW19" s="125">
        <v>1</v>
      </c>
      <c r="AX19" s="124">
        <v>25</v>
      </c>
      <c r="AY19" s="125">
        <v>1.0719951974615153E-3</v>
      </c>
      <c r="AZ19" s="124">
        <v>747</v>
      </c>
      <c r="BA19" s="125">
        <v>3.2031216500150082E-2</v>
      </c>
      <c r="BB19" s="124">
        <v>772</v>
      </c>
      <c r="BC19" s="125">
        <v>3.3103211697611594E-2</v>
      </c>
      <c r="BD19" s="122">
        <v>7</v>
      </c>
      <c r="BE19" s="125">
        <v>0.31818181818181818</v>
      </c>
      <c r="BF19" s="122">
        <v>6</v>
      </c>
      <c r="BG19" s="125">
        <v>0.42857142857142855</v>
      </c>
      <c r="BH19" s="172" t="s">
        <v>937</v>
      </c>
      <c r="BI19" s="230">
        <v>14</v>
      </c>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c r="IW19" s="69"/>
      <c r="IX19" s="69"/>
      <c r="IY19" s="69"/>
      <c r="IZ19" s="69"/>
      <c r="JA19" s="69"/>
      <c r="JB19" s="69"/>
      <c r="JC19" s="69"/>
      <c r="JD19" s="69"/>
      <c r="JE19" s="69"/>
      <c r="JF19" s="69"/>
      <c r="JG19" s="69"/>
      <c r="JH19" s="69"/>
      <c r="JI19" s="69"/>
      <c r="JJ19" s="69"/>
      <c r="JK19" s="69"/>
      <c r="JL19" s="69"/>
      <c r="JM19" s="69"/>
      <c r="JN19" s="69"/>
      <c r="JO19" s="69"/>
      <c r="JP19" s="69"/>
      <c r="JQ19" s="69"/>
      <c r="JR19" s="69"/>
      <c r="JS19" s="69"/>
      <c r="JT19" s="69"/>
      <c r="JU19" s="69"/>
      <c r="JV19" s="69"/>
      <c r="JW19" s="69"/>
      <c r="JX19" s="69"/>
      <c r="JY19" s="69"/>
      <c r="JZ19" s="69"/>
      <c r="KA19" s="69"/>
      <c r="KB19" s="69"/>
      <c r="KC19" s="69"/>
      <c r="KD19" s="69"/>
      <c r="KE19" s="69"/>
      <c r="KF19" s="69"/>
      <c r="KG19" s="69"/>
      <c r="KH19" s="69"/>
      <c r="KI19" s="69"/>
      <c r="KJ19" s="69"/>
      <c r="KK19" s="69"/>
      <c r="KL19" s="69"/>
      <c r="KM19" s="69"/>
      <c r="KN19" s="69"/>
      <c r="KO19" s="69"/>
      <c r="KP19" s="69"/>
      <c r="KQ19" s="69"/>
      <c r="KR19" s="69"/>
      <c r="KS19" s="69"/>
      <c r="KT19" s="69"/>
      <c r="KU19" s="69"/>
      <c r="KV19" s="69"/>
      <c r="KW19" s="69"/>
      <c r="KX19" s="69"/>
      <c r="KY19" s="69"/>
      <c r="KZ19" s="69"/>
      <c r="LA19" s="69"/>
      <c r="LB19" s="69"/>
      <c r="LC19" s="69"/>
      <c r="LD19" s="69"/>
      <c r="LE19" s="69"/>
      <c r="LF19" s="69"/>
      <c r="LG19" s="69"/>
      <c r="LH19" s="69"/>
      <c r="LI19" s="69"/>
      <c r="LJ19" s="69"/>
      <c r="LK19" s="69"/>
      <c r="LL19" s="69"/>
      <c r="LM19" s="69"/>
      <c r="LN19" s="69"/>
      <c r="LO19" s="69"/>
      <c r="LP19" s="69"/>
      <c r="LQ19" s="69"/>
      <c r="LR19" s="69"/>
      <c r="LS19" s="69"/>
      <c r="LT19" s="69"/>
      <c r="LU19" s="69"/>
      <c r="LV19" s="69"/>
      <c r="LW19" s="69"/>
      <c r="LX19" s="69"/>
      <c r="LY19" s="69"/>
      <c r="LZ19" s="69"/>
      <c r="MA19" s="69"/>
      <c r="MB19" s="69"/>
      <c r="MC19" s="69"/>
      <c r="MD19" s="69"/>
      <c r="ME19" s="69"/>
      <c r="MF19" s="69"/>
      <c r="MG19" s="69"/>
      <c r="MH19" s="69"/>
      <c r="MI19" s="69"/>
      <c r="MJ19" s="69"/>
      <c r="MK19" s="69"/>
      <c r="ML19" s="69"/>
      <c r="MM19" s="69"/>
      <c r="MN19" s="69"/>
      <c r="MO19" s="69"/>
      <c r="MP19" s="69"/>
      <c r="MQ19" s="69"/>
      <c r="MR19" s="69"/>
      <c r="MS19" s="69"/>
      <c r="MT19" s="69"/>
      <c r="MU19" s="69"/>
      <c r="MV19" s="69"/>
      <c r="MW19" s="69"/>
      <c r="MX19" s="69"/>
      <c r="MY19" s="69"/>
      <c r="MZ19" s="69"/>
      <c r="NA19" s="69"/>
      <c r="NB19" s="69"/>
      <c r="NC19" s="69"/>
      <c r="ND19" s="69"/>
      <c r="NE19" s="69"/>
      <c r="NF19" s="69"/>
      <c r="NG19" s="69"/>
      <c r="NH19" s="69"/>
      <c r="NI19" s="69"/>
      <c r="NJ19" s="69"/>
      <c r="NK19" s="69"/>
      <c r="NL19" s="69"/>
      <c r="NM19" s="69"/>
      <c r="NN19" s="69"/>
      <c r="NO19" s="69"/>
      <c r="NP19" s="69"/>
      <c r="NQ19" s="69"/>
      <c r="NR19" s="69"/>
      <c r="NS19" s="69"/>
      <c r="NT19" s="69"/>
      <c r="NU19" s="69"/>
      <c r="NV19" s="69"/>
      <c r="NW19" s="69"/>
      <c r="NX19" s="69"/>
      <c r="NY19" s="69"/>
      <c r="NZ19" s="69"/>
      <c r="OA19" s="69"/>
      <c r="OB19" s="69"/>
      <c r="OC19" s="69"/>
      <c r="OD19" s="69"/>
      <c r="OE19" s="69"/>
      <c r="OF19" s="69"/>
      <c r="OG19" s="69"/>
      <c r="OH19" s="69"/>
      <c r="OI19" s="69"/>
      <c r="OJ19" s="69"/>
      <c r="OK19" s="69"/>
      <c r="OL19" s="69"/>
      <c r="OM19" s="69"/>
      <c r="ON19" s="69"/>
      <c r="OO19" s="69"/>
      <c r="OP19" s="69"/>
      <c r="OQ19" s="69"/>
      <c r="OR19" s="69"/>
      <c r="OS19" s="69"/>
      <c r="OT19" s="69"/>
      <c r="OU19" s="69"/>
      <c r="OV19" s="69"/>
      <c r="OW19" s="69"/>
      <c r="OX19" s="69"/>
      <c r="OY19" s="69"/>
      <c r="OZ19" s="69"/>
      <c r="PA19" s="69"/>
      <c r="PB19" s="69"/>
      <c r="PC19" s="69"/>
      <c r="PD19" s="69"/>
      <c r="PE19" s="69"/>
      <c r="PF19" s="69"/>
      <c r="PG19" s="69"/>
      <c r="PH19" s="69"/>
      <c r="PI19" s="69"/>
      <c r="PJ19" s="69"/>
      <c r="PK19" s="69"/>
      <c r="PL19" s="69"/>
      <c r="PM19" s="69"/>
      <c r="PN19" s="69"/>
      <c r="PO19" s="69"/>
      <c r="PP19" s="69"/>
      <c r="PQ19" s="69"/>
      <c r="PR19" s="69"/>
      <c r="PS19" s="69"/>
      <c r="PT19" s="69"/>
      <c r="PU19" s="69"/>
      <c r="PV19" s="69"/>
      <c r="PW19" s="69"/>
      <c r="PX19" s="69"/>
      <c r="PY19" s="69"/>
      <c r="PZ19" s="69"/>
      <c r="QA19" s="69"/>
      <c r="QB19" s="69"/>
      <c r="QC19" s="69"/>
      <c r="QD19" s="69"/>
      <c r="QE19" s="69"/>
      <c r="QF19" s="69"/>
      <c r="QG19" s="69"/>
      <c r="QH19" s="69"/>
      <c r="QI19" s="69"/>
      <c r="QJ19" s="69"/>
      <c r="QK19" s="69"/>
      <c r="QL19" s="69"/>
      <c r="QM19" s="69"/>
      <c r="QN19" s="69"/>
      <c r="QO19" s="69"/>
      <c r="QP19" s="69"/>
      <c r="QQ19" s="69"/>
      <c r="QR19" s="69"/>
      <c r="QS19" s="69"/>
      <c r="QT19" s="69"/>
      <c r="QU19" s="69"/>
      <c r="QV19" s="69"/>
      <c r="QW19" s="69"/>
      <c r="QX19" s="69"/>
      <c r="QY19" s="69"/>
      <c r="QZ19" s="69"/>
      <c r="RA19" s="69"/>
      <c r="RB19" s="69"/>
      <c r="RC19" s="69"/>
      <c r="RD19" s="69"/>
      <c r="RE19" s="69"/>
      <c r="RF19" s="69"/>
      <c r="RG19" s="69"/>
      <c r="RH19" s="69"/>
      <c r="RI19" s="69"/>
      <c r="RJ19" s="69"/>
      <c r="RK19" s="69"/>
      <c r="RL19" s="69"/>
      <c r="RM19" s="69"/>
      <c r="RN19" s="69"/>
      <c r="RO19" s="69"/>
      <c r="RP19" s="69"/>
      <c r="RQ19" s="69"/>
      <c r="RR19" s="69"/>
      <c r="RS19" s="69"/>
      <c r="RT19" s="69"/>
      <c r="RU19" s="69"/>
      <c r="RV19" s="69"/>
      <c r="RW19" s="69"/>
      <c r="RX19" s="69"/>
      <c r="RY19" s="69"/>
      <c r="RZ19" s="69"/>
      <c r="SA19" s="69"/>
      <c r="SB19" s="69"/>
      <c r="SC19" s="69"/>
      <c r="SD19" s="69"/>
      <c r="SE19" s="69"/>
      <c r="SF19" s="69"/>
      <c r="SG19" s="69"/>
      <c r="SH19" s="69"/>
      <c r="SI19" s="69"/>
      <c r="SJ19" s="69"/>
      <c r="SK19" s="69"/>
      <c r="SL19" s="69"/>
      <c r="SM19" s="69"/>
      <c r="SN19" s="69"/>
      <c r="SO19" s="69"/>
      <c r="SP19" s="69"/>
      <c r="SQ19" s="69"/>
      <c r="SR19" s="69"/>
      <c r="SS19" s="69"/>
      <c r="ST19" s="69"/>
      <c r="SU19" s="69"/>
      <c r="SV19" s="69"/>
      <c r="SW19" s="69"/>
      <c r="SX19" s="69"/>
      <c r="SY19" s="69"/>
      <c r="SZ19" s="69"/>
      <c r="TA19" s="69"/>
      <c r="TB19" s="69"/>
      <c r="TC19" s="69"/>
      <c r="TD19" s="69"/>
      <c r="TE19" s="69"/>
      <c r="TF19" s="69"/>
      <c r="TG19" s="69"/>
      <c r="TH19" s="69"/>
      <c r="TI19" s="69"/>
      <c r="TJ19" s="69"/>
      <c r="TK19" s="69"/>
      <c r="TL19" s="69"/>
      <c r="TM19" s="69"/>
      <c r="TN19" s="69"/>
      <c r="TO19" s="69"/>
      <c r="TP19" s="69"/>
      <c r="TQ19" s="69"/>
      <c r="TR19" s="69"/>
      <c r="TS19" s="69"/>
      <c r="TT19" s="69"/>
      <c r="TU19" s="69"/>
      <c r="TV19" s="69"/>
      <c r="TW19" s="69"/>
      <c r="TX19" s="69"/>
      <c r="TY19" s="69"/>
      <c r="TZ19" s="69"/>
      <c r="UA19" s="69"/>
      <c r="UB19" s="69"/>
      <c r="UC19" s="69"/>
      <c r="UD19" s="69"/>
      <c r="UE19" s="69"/>
      <c r="UF19" s="69"/>
      <c r="UG19" s="69"/>
      <c r="UH19" s="69"/>
      <c r="UI19" s="69"/>
      <c r="UJ19" s="69"/>
      <c r="UK19" s="69"/>
      <c r="UL19" s="69"/>
      <c r="UM19" s="69"/>
      <c r="UN19" s="69"/>
      <c r="UO19" s="69"/>
      <c r="UP19" s="69"/>
      <c r="UQ19" s="69"/>
      <c r="UR19" s="69"/>
      <c r="US19" s="69"/>
      <c r="UT19" s="69"/>
      <c r="UU19" s="69"/>
      <c r="UV19" s="69"/>
      <c r="UW19" s="69"/>
      <c r="UX19" s="69"/>
      <c r="UY19" s="69"/>
      <c r="UZ19" s="69"/>
      <c r="VA19" s="69"/>
      <c r="VB19" s="69"/>
      <c r="VC19" s="69"/>
      <c r="VD19" s="69"/>
      <c r="VE19" s="69"/>
      <c r="VF19" s="69"/>
      <c r="VG19" s="69"/>
      <c r="VH19" s="69"/>
      <c r="VI19" s="69"/>
      <c r="VJ19" s="69"/>
      <c r="VK19" s="69"/>
      <c r="VL19" s="69"/>
      <c r="VM19" s="69"/>
      <c r="VN19" s="69"/>
      <c r="VO19" s="69"/>
      <c r="VP19" s="69"/>
      <c r="VQ19" s="69"/>
      <c r="VR19" s="69"/>
      <c r="VS19" s="69"/>
      <c r="VT19" s="69"/>
      <c r="VU19" s="69"/>
      <c r="VV19" s="69"/>
      <c r="VW19" s="69"/>
      <c r="VX19" s="69"/>
      <c r="VY19" s="69"/>
      <c r="VZ19" s="69"/>
      <c r="WA19" s="69"/>
      <c r="WB19" s="69"/>
      <c r="WC19" s="69"/>
      <c r="WD19" s="69"/>
      <c r="WE19" s="69"/>
      <c r="WF19" s="69"/>
      <c r="WG19" s="69"/>
      <c r="WH19" s="69"/>
      <c r="WI19" s="69"/>
      <c r="WJ19" s="69"/>
      <c r="WK19" s="69"/>
      <c r="WL19" s="69"/>
      <c r="WM19" s="69"/>
      <c r="WN19" s="69"/>
      <c r="WO19" s="69"/>
      <c r="WP19" s="69"/>
      <c r="WQ19" s="69"/>
      <c r="WR19" s="69"/>
      <c r="WS19" s="69"/>
      <c r="WT19" s="69"/>
      <c r="WU19" s="69"/>
      <c r="WV19" s="69"/>
      <c r="WW19" s="69"/>
      <c r="WX19" s="69"/>
      <c r="WY19" s="69"/>
      <c r="WZ19" s="69"/>
      <c r="XA19" s="69"/>
      <c r="XB19" s="69"/>
      <c r="XC19" s="69"/>
      <c r="XD19" s="69"/>
      <c r="XE19" s="69"/>
      <c r="XF19" s="69"/>
      <c r="XG19" s="69"/>
      <c r="XH19" s="69"/>
      <c r="XI19" s="69"/>
      <c r="XJ19" s="69"/>
      <c r="XK19" s="69"/>
      <c r="XL19" s="69"/>
      <c r="XM19" s="69"/>
      <c r="XN19" s="69"/>
      <c r="XO19" s="69"/>
      <c r="XP19" s="69"/>
      <c r="XQ19" s="69"/>
      <c r="XR19" s="69"/>
      <c r="XS19" s="69"/>
      <c r="XT19" s="69"/>
      <c r="XU19" s="69"/>
      <c r="XV19" s="69"/>
      <c r="XW19" s="69"/>
      <c r="XX19" s="69"/>
      <c r="XY19" s="69"/>
      <c r="XZ19" s="69"/>
      <c r="YA19" s="69"/>
      <c r="YB19" s="69"/>
      <c r="YC19" s="69"/>
      <c r="YD19" s="69"/>
      <c r="YE19" s="69"/>
      <c r="YF19" s="69"/>
      <c r="YG19" s="69"/>
      <c r="YH19" s="69"/>
      <c r="YI19" s="69"/>
      <c r="YJ19" s="69"/>
      <c r="YK19" s="69"/>
      <c r="YL19" s="69"/>
      <c r="YM19" s="69"/>
      <c r="YN19" s="69"/>
      <c r="YO19" s="69"/>
      <c r="YP19" s="69"/>
      <c r="YQ19" s="69"/>
      <c r="YR19" s="69"/>
      <c r="YS19" s="69"/>
      <c r="YT19" s="69"/>
      <c r="YU19" s="69"/>
      <c r="YV19" s="69"/>
      <c r="YW19" s="69"/>
      <c r="YX19" s="69"/>
      <c r="YY19" s="69"/>
      <c r="YZ19" s="69"/>
      <c r="ZA19" s="69"/>
      <c r="ZB19" s="69"/>
      <c r="ZC19" s="69"/>
      <c r="ZD19" s="69"/>
      <c r="ZE19" s="69"/>
      <c r="ZF19" s="69"/>
      <c r="ZG19" s="69"/>
      <c r="ZH19" s="69"/>
      <c r="ZI19" s="69"/>
      <c r="ZJ19" s="69"/>
      <c r="ZK19" s="69"/>
      <c r="ZL19" s="69"/>
      <c r="ZM19" s="69"/>
      <c r="ZN19" s="69"/>
      <c r="ZO19" s="69"/>
      <c r="ZP19" s="69"/>
      <c r="ZQ19" s="69"/>
      <c r="ZR19" s="69"/>
      <c r="ZS19" s="69"/>
      <c r="ZT19" s="69"/>
      <c r="ZU19" s="69"/>
      <c r="ZV19" s="69"/>
      <c r="ZW19" s="69"/>
      <c r="ZX19" s="69"/>
      <c r="ZY19" s="69"/>
      <c r="ZZ19" s="69"/>
      <c r="AAA19" s="69"/>
      <c r="AAB19" s="69"/>
      <c r="AAC19" s="69"/>
      <c r="AAD19" s="69"/>
      <c r="AAE19" s="69"/>
      <c r="AAF19" s="69"/>
      <c r="AAG19" s="69"/>
      <c r="AAH19" s="69"/>
      <c r="AAI19" s="69"/>
      <c r="AAJ19" s="69"/>
      <c r="AAK19" s="69"/>
      <c r="AAL19" s="69"/>
      <c r="AAM19" s="69"/>
      <c r="AAN19" s="69"/>
      <c r="AAO19" s="69"/>
      <c r="AAP19" s="69"/>
      <c r="AAQ19" s="69"/>
      <c r="AAR19" s="69"/>
      <c r="AAS19" s="69"/>
      <c r="AAT19" s="69"/>
      <c r="AAU19" s="69"/>
      <c r="AAV19" s="69"/>
      <c r="AAW19" s="69"/>
      <c r="AAX19" s="69"/>
      <c r="AAY19" s="69"/>
      <c r="AAZ19" s="69"/>
      <c r="ABA19" s="69"/>
      <c r="ABB19" s="69"/>
      <c r="ABC19" s="69"/>
      <c r="ABD19" s="69"/>
      <c r="ABE19" s="69"/>
      <c r="ABF19" s="69"/>
      <c r="ABG19" s="69"/>
      <c r="ABH19" s="69"/>
      <c r="ABI19" s="69"/>
      <c r="ABJ19" s="69"/>
      <c r="ABK19" s="69"/>
      <c r="ABL19" s="69"/>
      <c r="ABM19" s="69"/>
      <c r="ABN19" s="69"/>
      <c r="ABO19" s="69"/>
      <c r="ABP19" s="69"/>
      <c r="ABQ19" s="69"/>
      <c r="ABR19" s="69"/>
      <c r="ABS19" s="69"/>
      <c r="ABT19" s="69"/>
      <c r="ABU19" s="69"/>
      <c r="ABV19" s="69"/>
      <c r="ABW19" s="69"/>
      <c r="ABX19" s="69"/>
      <c r="ABY19" s="69"/>
      <c r="ABZ19" s="69"/>
      <c r="ACA19" s="69"/>
      <c r="ACB19" s="69"/>
      <c r="ACC19" s="69"/>
      <c r="ACD19" s="69"/>
      <c r="ACE19" s="69"/>
      <c r="ACF19" s="69"/>
      <c r="ACG19" s="69"/>
      <c r="ACH19" s="69"/>
      <c r="ACI19" s="69"/>
      <c r="ACJ19" s="69"/>
      <c r="ACK19" s="69"/>
      <c r="ACL19" s="69"/>
      <c r="ACM19" s="69"/>
      <c r="ACN19" s="69"/>
      <c r="ACO19" s="69"/>
      <c r="ACP19" s="69"/>
      <c r="ACQ19" s="69"/>
      <c r="ACR19" s="69"/>
      <c r="ACS19" s="69"/>
      <c r="ACT19" s="69"/>
      <c r="ACU19" s="69"/>
      <c r="ACV19" s="69"/>
      <c r="ACW19" s="69"/>
      <c r="ACX19" s="69"/>
      <c r="ACY19" s="69"/>
      <c r="ACZ19" s="69"/>
      <c r="ADA19" s="69"/>
      <c r="ADB19" s="69"/>
      <c r="ADC19" s="69"/>
      <c r="ADD19" s="69"/>
      <c r="ADE19" s="69"/>
      <c r="ADF19" s="69"/>
      <c r="ADG19" s="69"/>
      <c r="ADH19" s="69"/>
      <c r="ADI19" s="69"/>
      <c r="ADJ19" s="69"/>
      <c r="ADK19" s="69"/>
      <c r="ADL19" s="69"/>
      <c r="ADM19" s="69"/>
      <c r="ADN19" s="69"/>
      <c r="ADO19" s="69"/>
      <c r="ADP19" s="69"/>
      <c r="ADQ19" s="69"/>
      <c r="ADR19" s="69"/>
      <c r="ADS19" s="69"/>
      <c r="ADT19" s="69"/>
      <c r="ADU19" s="69"/>
      <c r="ADV19" s="69"/>
      <c r="ADW19" s="69"/>
      <c r="ADX19" s="69"/>
      <c r="ADY19" s="69"/>
      <c r="ADZ19" s="69"/>
      <c r="AEA19" s="69"/>
      <c r="AEB19" s="69"/>
      <c r="AEC19" s="69"/>
      <c r="AED19" s="69"/>
      <c r="AEE19" s="69"/>
      <c r="AEF19" s="69"/>
      <c r="AEG19" s="69"/>
      <c r="AEH19" s="69"/>
      <c r="AEI19" s="69"/>
      <c r="AEJ19" s="69"/>
      <c r="AEK19" s="69"/>
      <c r="AEL19" s="69"/>
      <c r="AEM19" s="69"/>
      <c r="AEN19" s="69"/>
      <c r="AEO19" s="69"/>
      <c r="AEP19" s="69"/>
      <c r="AEQ19" s="69"/>
      <c r="AER19" s="69"/>
      <c r="AES19" s="69"/>
      <c r="AET19" s="69"/>
      <c r="AEU19" s="69"/>
      <c r="AEV19" s="69"/>
      <c r="AEW19" s="69"/>
      <c r="AEX19" s="69"/>
      <c r="AEY19" s="69"/>
      <c r="AEZ19" s="69"/>
      <c r="AFA19" s="69"/>
      <c r="AFB19" s="69"/>
      <c r="AFC19" s="69"/>
      <c r="AFD19" s="69"/>
      <c r="AFE19" s="69"/>
      <c r="AFF19" s="69"/>
      <c r="AFG19" s="69"/>
      <c r="AFH19" s="69"/>
      <c r="AFI19" s="69"/>
      <c r="AFJ19" s="69"/>
      <c r="AFK19" s="69"/>
      <c r="AFL19" s="69"/>
      <c r="AFM19" s="69"/>
      <c r="AFN19" s="69"/>
      <c r="AFO19" s="69"/>
      <c r="AFP19" s="69"/>
      <c r="AFQ19" s="69"/>
      <c r="AFR19" s="69"/>
      <c r="AFS19" s="69"/>
      <c r="AFT19" s="69"/>
      <c r="AFU19" s="69"/>
      <c r="AFV19" s="69"/>
      <c r="AFW19" s="69"/>
      <c r="AFX19" s="69"/>
      <c r="AFY19" s="69"/>
      <c r="AFZ19" s="69"/>
      <c r="AGA19" s="69"/>
      <c r="AGB19" s="69"/>
      <c r="AGC19" s="69"/>
      <c r="AGD19" s="69"/>
      <c r="AGE19" s="69"/>
      <c r="AGF19" s="69"/>
      <c r="AGG19" s="69"/>
      <c r="AGH19" s="69"/>
      <c r="AGI19" s="69"/>
      <c r="AGJ19" s="69"/>
      <c r="AGK19" s="69"/>
      <c r="AGL19" s="69"/>
      <c r="AGM19" s="69"/>
      <c r="AGN19" s="69"/>
      <c r="AGO19" s="69"/>
      <c r="AGP19" s="69"/>
      <c r="AGQ19" s="69"/>
      <c r="AGR19" s="69"/>
      <c r="AGS19" s="69"/>
      <c r="AGT19" s="69"/>
      <c r="AGU19" s="69"/>
      <c r="AGV19" s="69"/>
      <c r="AGW19" s="69"/>
      <c r="AGX19" s="69"/>
      <c r="AGY19" s="69"/>
      <c r="AGZ19" s="69"/>
      <c r="AHA19" s="69"/>
      <c r="AHB19" s="69"/>
      <c r="AHC19" s="69"/>
      <c r="AHD19" s="69"/>
      <c r="AHE19" s="69"/>
      <c r="AHF19" s="69"/>
      <c r="AHG19" s="69"/>
      <c r="AHH19" s="69"/>
      <c r="AHI19" s="69"/>
      <c r="AHJ19" s="69"/>
      <c r="AHK19" s="69"/>
      <c r="AHL19" s="69"/>
      <c r="AHM19" s="69"/>
      <c r="AHN19" s="69"/>
      <c r="AHO19" s="69"/>
      <c r="AHP19" s="69"/>
      <c r="AHQ19" s="69"/>
      <c r="AHR19" s="69"/>
      <c r="AHS19" s="69"/>
      <c r="AHT19" s="69"/>
      <c r="AHU19" s="69"/>
      <c r="AHV19" s="69"/>
      <c r="AHW19" s="69"/>
      <c r="AHX19" s="69"/>
      <c r="AHY19" s="69"/>
      <c r="AHZ19" s="69"/>
      <c r="AIA19" s="69"/>
      <c r="AIB19" s="69"/>
      <c r="AIC19" s="69"/>
      <c r="AID19" s="69"/>
      <c r="AIE19" s="69"/>
      <c r="AIF19" s="69"/>
      <c r="AIG19" s="69"/>
      <c r="AIH19" s="69"/>
      <c r="AII19" s="69"/>
      <c r="AIJ19" s="69"/>
      <c r="AIK19" s="69"/>
      <c r="AIL19" s="69"/>
      <c r="AIM19" s="69"/>
      <c r="AIN19" s="69"/>
      <c r="AIO19" s="69"/>
      <c r="AIP19" s="69"/>
      <c r="AIQ19" s="69"/>
      <c r="AIR19" s="69"/>
      <c r="AIS19" s="69"/>
      <c r="AIT19" s="69"/>
      <c r="AIU19" s="69"/>
      <c r="AIV19" s="69"/>
      <c r="AIW19" s="69"/>
      <c r="AIX19" s="69"/>
      <c r="AIY19" s="69"/>
      <c r="AIZ19" s="69"/>
      <c r="AJA19" s="69"/>
      <c r="AJB19" s="69"/>
      <c r="AJC19" s="69"/>
      <c r="AJD19" s="69"/>
      <c r="AJE19" s="69"/>
      <c r="AJF19" s="69"/>
      <c r="AJG19" s="69"/>
      <c r="AJH19" s="69"/>
      <c r="AJI19" s="69"/>
      <c r="AJJ19" s="69"/>
      <c r="AJK19" s="69"/>
      <c r="AJL19" s="69"/>
      <c r="AJM19" s="69"/>
      <c r="AJN19" s="69"/>
      <c r="AJO19" s="69"/>
      <c r="AJP19" s="69"/>
      <c r="AJQ19" s="69"/>
      <c r="AJR19" s="69"/>
      <c r="AJS19" s="69"/>
      <c r="AJT19" s="69"/>
      <c r="AJU19" s="69"/>
      <c r="AJV19" s="69"/>
      <c r="AJW19" s="69"/>
      <c r="AJX19" s="69"/>
      <c r="AJY19" s="69"/>
      <c r="AJZ19" s="69"/>
      <c r="AKA19" s="69"/>
      <c r="AKB19" s="69"/>
      <c r="AKC19" s="69"/>
      <c r="AKD19" s="69"/>
      <c r="AKE19" s="69"/>
      <c r="AKF19" s="69"/>
      <c r="AKG19" s="69"/>
      <c r="AKH19" s="69"/>
      <c r="AKI19" s="69"/>
      <c r="AKJ19" s="69"/>
      <c r="AKK19" s="69"/>
      <c r="AKL19" s="69"/>
      <c r="AKM19" s="69"/>
      <c r="AKN19" s="69"/>
      <c r="AKO19" s="69"/>
      <c r="AKP19" s="69"/>
      <c r="AKQ19" s="69"/>
      <c r="AKR19" s="69"/>
      <c r="AKS19" s="69"/>
      <c r="AKT19" s="69"/>
      <c r="AKU19" s="69"/>
      <c r="AKV19" s="69"/>
      <c r="AKW19" s="69"/>
      <c r="AKX19" s="69"/>
      <c r="AKY19" s="69"/>
      <c r="AKZ19" s="69"/>
      <c r="ALA19" s="69"/>
      <c r="ALB19" s="69"/>
      <c r="ALC19" s="69"/>
      <c r="ALD19" s="69"/>
      <c r="ALE19" s="69"/>
      <c r="ALF19" s="69"/>
      <c r="ALG19" s="69"/>
      <c r="ALH19" s="69"/>
      <c r="ALI19" s="69"/>
      <c r="ALJ19" s="69"/>
      <c r="ALK19" s="69"/>
      <c r="ALL19" s="69"/>
      <c r="ALM19" s="69"/>
      <c r="ALN19" s="69"/>
      <c r="ALO19" s="69"/>
      <c r="ALP19" s="69"/>
      <c r="ALQ19" s="69"/>
      <c r="ALR19" s="69"/>
      <c r="ALS19" s="69"/>
      <c r="ALT19" s="69"/>
      <c r="ALU19" s="69"/>
      <c r="ALV19" s="69"/>
      <c r="ALW19" s="69"/>
      <c r="ALX19" s="69"/>
      <c r="ALY19" s="69"/>
      <c r="ALZ19" s="69"/>
      <c r="AMA19" s="69"/>
      <c r="AMB19" s="69"/>
      <c r="AMC19" s="69"/>
      <c r="AMD19" s="69"/>
      <c r="AME19" s="69"/>
      <c r="AMF19" s="69"/>
      <c r="AMG19" s="69"/>
      <c r="AMH19" s="69"/>
      <c r="AMI19" s="69"/>
      <c r="AMJ19" s="69"/>
      <c r="AMK19" s="69"/>
      <c r="AML19" s="69"/>
      <c r="AMM19" s="69"/>
      <c r="AMN19" s="69"/>
      <c r="AMO19" s="69"/>
      <c r="AMP19" s="69"/>
      <c r="AMQ19" s="69"/>
      <c r="AMR19" s="69"/>
      <c r="AMS19" s="69"/>
      <c r="AMT19" s="69"/>
      <c r="AMU19" s="69"/>
      <c r="AMV19" s="69"/>
      <c r="AMW19" s="69"/>
      <c r="AMX19" s="69"/>
      <c r="AMY19" s="69"/>
      <c r="AMZ19" s="69"/>
      <c r="ANA19" s="69"/>
      <c r="ANB19" s="69"/>
      <c r="ANC19" s="69"/>
      <c r="AND19" s="69"/>
      <c r="ANE19" s="69"/>
      <c r="ANF19" s="69"/>
      <c r="ANG19" s="69"/>
      <c r="ANH19" s="69"/>
      <c r="ANI19" s="69"/>
      <c r="ANJ19" s="69"/>
      <c r="ANK19" s="69"/>
      <c r="ANL19" s="69"/>
      <c r="ANM19" s="69"/>
      <c r="ANN19" s="69"/>
      <c r="ANO19" s="69"/>
      <c r="ANP19" s="69"/>
      <c r="ANQ19" s="69"/>
      <c r="ANR19" s="69"/>
      <c r="ANS19" s="69"/>
      <c r="ANT19" s="69"/>
      <c r="ANU19" s="69"/>
      <c r="ANV19" s="69"/>
      <c r="ANW19" s="69"/>
      <c r="ANX19" s="69"/>
      <c r="ANY19" s="69"/>
      <c r="ANZ19" s="69"/>
      <c r="AOA19" s="69"/>
      <c r="AOB19" s="69"/>
      <c r="AOC19" s="69"/>
      <c r="AOD19" s="69"/>
      <c r="AOE19" s="69"/>
      <c r="AOF19" s="69"/>
      <c r="AOG19" s="69"/>
      <c r="AOH19" s="69"/>
      <c r="AOI19" s="69"/>
      <c r="AOJ19" s="69"/>
      <c r="AOK19" s="69"/>
      <c r="AOL19" s="69"/>
      <c r="AOM19" s="69"/>
      <c r="AON19" s="69"/>
      <c r="AOO19" s="69"/>
      <c r="AOP19" s="69"/>
      <c r="AOQ19" s="69"/>
      <c r="AOR19" s="69"/>
      <c r="AOS19" s="69"/>
      <c r="AOT19" s="69"/>
      <c r="AOU19" s="69"/>
      <c r="AOV19" s="69"/>
      <c r="AOW19" s="69"/>
      <c r="AOX19" s="69"/>
      <c r="AOY19" s="69"/>
      <c r="AOZ19" s="69"/>
      <c r="APA19" s="69"/>
      <c r="APB19" s="69"/>
      <c r="APC19" s="69"/>
      <c r="APD19" s="69"/>
      <c r="APE19" s="69"/>
      <c r="APF19" s="69"/>
      <c r="APG19" s="69"/>
      <c r="APH19" s="69"/>
      <c r="API19" s="69"/>
      <c r="APJ19" s="69"/>
      <c r="APK19" s="69"/>
      <c r="APL19" s="69"/>
      <c r="APM19" s="69"/>
      <c r="APN19" s="69"/>
      <c r="APO19" s="69"/>
      <c r="APP19" s="69"/>
      <c r="APQ19" s="69"/>
      <c r="APR19" s="69"/>
      <c r="APS19" s="69"/>
      <c r="APT19" s="69"/>
      <c r="APU19" s="69"/>
      <c r="APV19" s="69"/>
      <c r="APW19" s="69"/>
      <c r="APX19" s="69"/>
      <c r="APY19" s="69"/>
      <c r="APZ19" s="69"/>
      <c r="AQA19" s="69"/>
      <c r="AQB19" s="69"/>
      <c r="AQC19" s="69"/>
      <c r="AQD19" s="69"/>
      <c r="AQE19" s="69"/>
      <c r="AQF19" s="69"/>
      <c r="AQG19" s="69"/>
      <c r="AQH19" s="69"/>
      <c r="AQI19" s="69"/>
      <c r="AQJ19" s="69"/>
      <c r="AQK19" s="69"/>
      <c r="AQL19" s="69"/>
      <c r="AQM19" s="69"/>
      <c r="AQN19" s="69"/>
      <c r="AQO19" s="69"/>
      <c r="AQP19" s="69"/>
      <c r="AQQ19" s="69"/>
      <c r="AQR19" s="69"/>
      <c r="AQS19" s="69"/>
      <c r="AQT19" s="69"/>
      <c r="AQU19" s="69"/>
      <c r="AQV19" s="69"/>
      <c r="AQW19" s="69"/>
      <c r="AQX19" s="69"/>
      <c r="AQY19" s="69"/>
      <c r="AQZ19" s="69"/>
      <c r="ARA19" s="69"/>
      <c r="ARB19" s="69"/>
      <c r="ARC19" s="69"/>
      <c r="ARD19" s="69"/>
      <c r="ARE19" s="69"/>
      <c r="ARF19" s="69"/>
      <c r="ARG19" s="69"/>
      <c r="ARH19" s="69"/>
      <c r="ARI19" s="69"/>
      <c r="ARJ19" s="69"/>
      <c r="ARK19" s="69"/>
      <c r="ARL19" s="69"/>
      <c r="ARM19" s="69"/>
      <c r="ARN19" s="69"/>
      <c r="ARO19" s="69"/>
      <c r="ARP19" s="69"/>
      <c r="ARQ19" s="69"/>
      <c r="ARR19" s="69"/>
      <c r="ARS19" s="69"/>
      <c r="ART19" s="69"/>
      <c r="ARU19" s="69"/>
      <c r="ARV19" s="69"/>
      <c r="ARW19" s="69"/>
      <c r="ARX19" s="69"/>
      <c r="ARY19" s="69"/>
      <c r="ARZ19" s="69"/>
      <c r="ASA19" s="69"/>
      <c r="ASB19" s="69"/>
      <c r="ASC19" s="69"/>
      <c r="ASD19" s="69"/>
      <c r="ASE19" s="69"/>
      <c r="ASF19" s="69"/>
      <c r="ASG19" s="69"/>
      <c r="ASH19" s="69"/>
      <c r="ASI19" s="69"/>
      <c r="ASJ19" s="69"/>
      <c r="ASK19" s="69"/>
      <c r="ASL19" s="69"/>
      <c r="ASM19" s="69"/>
      <c r="ASN19" s="69"/>
      <c r="ASO19" s="69"/>
      <c r="ASP19" s="69"/>
      <c r="ASQ19" s="69"/>
      <c r="ASR19" s="69"/>
      <c r="ASS19" s="69"/>
      <c r="AST19" s="69"/>
      <c r="ASU19" s="69"/>
      <c r="ASV19" s="69"/>
      <c r="ASW19" s="69"/>
      <c r="ASX19" s="69"/>
      <c r="ASY19" s="69"/>
      <c r="ASZ19" s="69"/>
      <c r="ATA19" s="69"/>
      <c r="ATB19" s="69"/>
      <c r="ATC19" s="69"/>
      <c r="ATD19" s="69"/>
      <c r="ATE19" s="69"/>
      <c r="ATF19" s="69"/>
      <c r="ATG19" s="69"/>
      <c r="ATH19" s="69"/>
      <c r="ATI19" s="69"/>
      <c r="ATJ19" s="69"/>
      <c r="ATK19" s="69"/>
      <c r="ATL19" s="69"/>
      <c r="ATM19" s="69"/>
      <c r="ATN19" s="69"/>
      <c r="ATO19" s="69"/>
      <c r="ATP19" s="69"/>
      <c r="ATQ19" s="69"/>
      <c r="ATR19" s="69"/>
      <c r="ATS19" s="69"/>
      <c r="ATT19" s="69"/>
      <c r="ATU19" s="69"/>
      <c r="ATV19" s="69"/>
      <c r="ATW19" s="69"/>
      <c r="ATX19" s="69"/>
      <c r="ATY19" s="69"/>
      <c r="ATZ19" s="69"/>
      <c r="AUA19" s="69"/>
      <c r="AUB19" s="69"/>
      <c r="AUC19" s="69"/>
      <c r="AUD19" s="69"/>
      <c r="AUE19" s="69"/>
      <c r="AUF19" s="69"/>
      <c r="AUG19" s="69"/>
      <c r="AUH19" s="69"/>
      <c r="AUI19" s="69"/>
      <c r="AUJ19" s="69"/>
      <c r="AUK19" s="69"/>
      <c r="AUL19" s="69"/>
      <c r="AUM19" s="69"/>
      <c r="AUN19" s="69"/>
      <c r="AUO19" s="69"/>
      <c r="AUP19" s="69"/>
      <c r="AUQ19" s="69"/>
      <c r="AUR19" s="69"/>
      <c r="AUS19" s="69"/>
      <c r="AUT19" s="69"/>
      <c r="AUU19" s="69"/>
      <c r="AUV19" s="69"/>
      <c r="AUW19" s="69"/>
      <c r="AUX19" s="69"/>
      <c r="AUY19" s="69"/>
      <c r="AUZ19" s="69"/>
      <c r="AVA19" s="69"/>
      <c r="AVB19" s="69"/>
      <c r="AVC19" s="69"/>
      <c r="AVD19" s="69"/>
      <c r="AVE19" s="69"/>
      <c r="AVF19" s="69"/>
      <c r="AVG19" s="69"/>
      <c r="AVH19" s="69"/>
      <c r="AVI19" s="69"/>
      <c r="AVJ19" s="69"/>
      <c r="AVK19" s="69"/>
      <c r="AVL19" s="69"/>
      <c r="AVM19" s="69"/>
      <c r="AVN19" s="69"/>
      <c r="AVO19" s="69"/>
      <c r="AVP19" s="69"/>
      <c r="AVQ19" s="69"/>
      <c r="AVR19" s="69"/>
      <c r="AVS19" s="69"/>
      <c r="AVT19" s="69"/>
      <c r="AVU19" s="69"/>
      <c r="AVV19" s="69"/>
      <c r="AVW19" s="69"/>
      <c r="AVX19" s="69"/>
      <c r="AVY19" s="69"/>
      <c r="AVZ19" s="69"/>
      <c r="AWA19" s="69"/>
      <c r="AWB19" s="69"/>
      <c r="AWC19" s="69"/>
      <c r="AWD19" s="69"/>
      <c r="AWE19" s="69"/>
      <c r="AWF19" s="69"/>
      <c r="AWG19" s="69"/>
      <c r="AWH19" s="69"/>
      <c r="AWI19" s="69"/>
      <c r="AWJ19" s="69"/>
      <c r="AWK19" s="69"/>
      <c r="AWL19" s="69"/>
      <c r="AWM19" s="69"/>
      <c r="AWN19" s="69"/>
      <c r="AWO19" s="69"/>
      <c r="AWP19" s="69"/>
      <c r="AWQ19" s="69"/>
      <c r="AWR19" s="69"/>
      <c r="AWS19" s="69"/>
      <c r="AWT19" s="69"/>
      <c r="AWU19" s="69"/>
      <c r="AWV19" s="69"/>
      <c r="AWW19" s="69"/>
      <c r="AWX19" s="69"/>
      <c r="AWY19" s="69"/>
      <c r="AWZ19" s="69"/>
      <c r="AXA19" s="69"/>
      <c r="AXB19" s="69"/>
      <c r="AXC19" s="69"/>
      <c r="AXD19" s="69"/>
      <c r="AXE19" s="69"/>
      <c r="AXF19" s="69"/>
      <c r="AXG19" s="69"/>
      <c r="AXH19" s="69"/>
      <c r="AXI19" s="69"/>
      <c r="AXJ19" s="69"/>
      <c r="AXK19" s="69"/>
      <c r="AXL19" s="69"/>
      <c r="AXM19" s="69"/>
      <c r="AXN19" s="69"/>
      <c r="AXO19" s="69"/>
      <c r="AXP19" s="69"/>
      <c r="AXQ19" s="69"/>
      <c r="AXR19" s="69"/>
      <c r="AXS19" s="69"/>
      <c r="AXT19" s="69"/>
      <c r="AXU19" s="69"/>
      <c r="AXV19" s="69"/>
      <c r="AXW19" s="69"/>
      <c r="AXX19" s="69"/>
      <c r="AXY19" s="69"/>
      <c r="AXZ19" s="69"/>
      <c r="AYA19" s="69"/>
      <c r="AYB19" s="69"/>
      <c r="AYC19" s="69"/>
      <c r="AYD19" s="69"/>
      <c r="AYE19" s="69"/>
      <c r="AYF19" s="69"/>
      <c r="AYG19" s="69"/>
      <c r="AYH19" s="69"/>
      <c r="AYI19" s="69"/>
      <c r="AYJ19" s="69"/>
      <c r="AYK19" s="69"/>
      <c r="AYL19" s="69"/>
      <c r="AYM19" s="69"/>
      <c r="AYN19" s="69"/>
      <c r="AYO19" s="69"/>
      <c r="AYP19" s="69"/>
      <c r="AYQ19" s="69"/>
      <c r="AYR19" s="69"/>
      <c r="AYS19" s="69"/>
      <c r="AYT19" s="69"/>
      <c r="AYU19" s="69"/>
      <c r="AYV19" s="69"/>
      <c r="AYW19" s="69"/>
      <c r="AYX19" s="69"/>
      <c r="AYY19" s="69"/>
      <c r="AYZ19" s="69"/>
      <c r="AZA19" s="69"/>
      <c r="AZB19" s="69"/>
      <c r="AZC19" s="69"/>
      <c r="AZD19" s="69"/>
      <c r="AZE19" s="69"/>
      <c r="AZF19" s="69"/>
      <c r="AZG19" s="69"/>
      <c r="AZH19" s="69"/>
      <c r="AZI19" s="69"/>
      <c r="AZJ19" s="69"/>
      <c r="AZK19" s="69"/>
      <c r="AZL19" s="69"/>
      <c r="AZM19" s="69"/>
      <c r="AZN19" s="69"/>
      <c r="AZO19" s="69"/>
      <c r="AZP19" s="69"/>
      <c r="AZQ19" s="69"/>
      <c r="AZR19" s="69"/>
      <c r="AZS19" s="69"/>
      <c r="AZT19" s="69"/>
      <c r="AZU19" s="69"/>
      <c r="AZV19" s="69"/>
      <c r="AZW19" s="69"/>
      <c r="AZX19" s="69"/>
      <c r="AZY19" s="69"/>
      <c r="AZZ19" s="69"/>
      <c r="BAA19" s="69"/>
      <c r="BAB19" s="69"/>
      <c r="BAC19" s="69"/>
      <c r="BAD19" s="69"/>
      <c r="BAE19" s="69"/>
      <c r="BAF19" s="69"/>
      <c r="BAG19" s="69"/>
      <c r="BAH19" s="69"/>
      <c r="BAI19" s="69"/>
      <c r="BAJ19" s="69"/>
      <c r="BAK19" s="69"/>
      <c r="BAL19" s="69"/>
      <c r="BAM19" s="69"/>
      <c r="BAN19" s="69"/>
      <c r="BAO19" s="69"/>
      <c r="BAP19" s="69"/>
      <c r="BAQ19" s="69"/>
      <c r="BAR19" s="69"/>
      <c r="BAS19" s="69"/>
      <c r="BAT19" s="69"/>
      <c r="BAU19" s="69"/>
      <c r="BAV19" s="69"/>
      <c r="BAW19" s="69"/>
      <c r="BAX19" s="69"/>
      <c r="BAY19" s="69"/>
      <c r="BAZ19" s="69"/>
      <c r="BBA19" s="69"/>
      <c r="BBB19" s="69"/>
      <c r="BBC19" s="69"/>
      <c r="BBD19" s="69"/>
      <c r="BBE19" s="69"/>
      <c r="BBF19" s="69"/>
      <c r="BBG19" s="69"/>
      <c r="BBH19" s="69"/>
      <c r="BBI19" s="69"/>
      <c r="BBJ19" s="69"/>
      <c r="BBK19" s="69"/>
      <c r="BBL19" s="69"/>
      <c r="BBM19" s="69"/>
      <c r="BBN19" s="69"/>
      <c r="BBO19" s="69"/>
      <c r="BBP19" s="69"/>
      <c r="BBQ19" s="69"/>
      <c r="BBR19" s="69"/>
      <c r="BBS19" s="69"/>
      <c r="BBT19" s="69"/>
      <c r="BBU19" s="69"/>
      <c r="BBV19" s="69"/>
      <c r="BBW19" s="69"/>
      <c r="BBX19" s="69"/>
      <c r="BBY19" s="69"/>
      <c r="BBZ19" s="69"/>
      <c r="BCA19" s="69"/>
      <c r="BCB19" s="69"/>
      <c r="BCC19" s="69"/>
      <c r="BCD19" s="69"/>
      <c r="BCE19" s="69"/>
      <c r="BCF19" s="69"/>
      <c r="BCG19" s="69"/>
      <c r="BCH19" s="69"/>
      <c r="BCI19" s="69"/>
      <c r="BCJ19" s="69"/>
      <c r="BCK19" s="69"/>
      <c r="BCL19" s="69"/>
      <c r="BCM19" s="69"/>
      <c r="BCN19" s="69"/>
      <c r="BCO19" s="69"/>
      <c r="BCP19" s="69"/>
      <c r="BCQ19" s="69"/>
      <c r="BCR19" s="69"/>
      <c r="BCS19" s="69"/>
      <c r="BCT19" s="69"/>
      <c r="BCU19" s="69"/>
      <c r="BCV19" s="69"/>
      <c r="BCW19" s="69"/>
      <c r="BCX19" s="69"/>
      <c r="BCY19" s="69"/>
      <c r="BCZ19" s="69"/>
      <c r="BDA19" s="69"/>
      <c r="BDB19" s="69"/>
      <c r="BDC19" s="69"/>
      <c r="BDD19" s="69"/>
      <c r="BDE19" s="69"/>
      <c r="BDF19" s="69"/>
      <c r="BDG19" s="69"/>
      <c r="BDH19" s="69"/>
      <c r="BDI19" s="69"/>
      <c r="BDJ19" s="69"/>
      <c r="BDK19" s="69"/>
      <c r="BDL19" s="69"/>
      <c r="BDM19" s="69"/>
      <c r="BDN19" s="69"/>
      <c r="BDO19" s="69"/>
      <c r="BDP19" s="69"/>
      <c r="BDQ19" s="69"/>
      <c r="BDR19" s="69"/>
      <c r="BDS19" s="69"/>
      <c r="BDT19" s="69"/>
      <c r="BDU19" s="69"/>
      <c r="BDV19" s="69"/>
      <c r="BDW19" s="69"/>
      <c r="BDX19" s="69"/>
      <c r="BDY19" s="69"/>
      <c r="BDZ19" s="69"/>
      <c r="BEA19" s="69"/>
      <c r="BEB19" s="69"/>
      <c r="BEC19" s="69"/>
      <c r="BED19" s="69"/>
      <c r="BEE19" s="69"/>
      <c r="BEF19" s="69"/>
      <c r="BEG19" s="69"/>
      <c r="BEH19" s="69"/>
      <c r="BEI19" s="69"/>
      <c r="BEJ19" s="69"/>
      <c r="BEK19" s="69"/>
      <c r="BEL19" s="69"/>
      <c r="BEM19" s="69"/>
      <c r="BEN19" s="69"/>
      <c r="BEO19" s="69"/>
      <c r="BEP19" s="69"/>
      <c r="BEQ19" s="69"/>
      <c r="BER19" s="69"/>
      <c r="BES19" s="69"/>
      <c r="BET19" s="69"/>
      <c r="BEU19" s="69"/>
      <c r="BEV19" s="69"/>
      <c r="BEW19" s="69"/>
      <c r="BEX19" s="69"/>
      <c r="BEY19" s="69"/>
      <c r="BEZ19" s="69"/>
      <c r="BFA19" s="69"/>
      <c r="BFB19" s="69"/>
      <c r="BFC19" s="69"/>
      <c r="BFD19" s="69"/>
      <c r="BFE19" s="69"/>
      <c r="BFF19" s="69"/>
      <c r="BFG19" s="69"/>
      <c r="BFH19" s="69"/>
      <c r="BFI19" s="69"/>
      <c r="BFJ19" s="69"/>
      <c r="BFK19" s="69"/>
      <c r="BFL19" s="69"/>
      <c r="BFM19" s="69"/>
      <c r="BFN19" s="69"/>
      <c r="BFO19" s="69"/>
      <c r="BFP19" s="69"/>
      <c r="BFQ19" s="69"/>
      <c r="BFR19" s="69"/>
      <c r="BFS19" s="69"/>
      <c r="BFT19" s="69"/>
      <c r="BFU19" s="69"/>
      <c r="BFV19" s="69"/>
      <c r="BFW19" s="69"/>
      <c r="BFX19" s="69"/>
      <c r="BFY19" s="69"/>
      <c r="BFZ19" s="69"/>
      <c r="BGA19" s="69"/>
      <c r="BGB19" s="69"/>
      <c r="BGC19" s="69"/>
      <c r="BGD19" s="69"/>
      <c r="BGE19" s="69"/>
      <c r="BGF19" s="69"/>
      <c r="BGG19" s="69"/>
      <c r="BGH19" s="69"/>
      <c r="BGI19" s="69"/>
      <c r="BGJ19" s="69"/>
      <c r="BGK19" s="69"/>
      <c r="BGL19" s="69"/>
      <c r="BGM19" s="69"/>
      <c r="BGN19" s="69"/>
      <c r="BGO19" s="69"/>
      <c r="BGP19" s="69"/>
      <c r="BGQ19" s="69"/>
      <c r="BGR19" s="69"/>
      <c r="BGS19" s="69"/>
      <c r="BGT19" s="69"/>
      <c r="BGU19" s="69"/>
      <c r="BGV19" s="69"/>
      <c r="BGW19" s="69"/>
      <c r="BGX19" s="69"/>
      <c r="BGY19" s="69"/>
      <c r="BGZ19" s="69"/>
      <c r="BHA19" s="69"/>
      <c r="BHB19" s="69"/>
      <c r="BHC19" s="69"/>
      <c r="BHD19" s="69"/>
      <c r="BHE19" s="69"/>
      <c r="BHF19" s="69"/>
      <c r="BHG19" s="69"/>
      <c r="BHH19" s="69"/>
      <c r="BHI19" s="69"/>
      <c r="BHJ19" s="69"/>
      <c r="BHK19" s="69"/>
      <c r="BHL19" s="69"/>
      <c r="BHM19" s="69"/>
      <c r="BHN19" s="69"/>
      <c r="BHO19" s="69"/>
      <c r="BHP19" s="69"/>
      <c r="BHQ19" s="69"/>
      <c r="BHR19" s="69"/>
      <c r="BHS19" s="69"/>
      <c r="BHT19" s="69"/>
      <c r="BHU19" s="69"/>
      <c r="BHV19" s="69"/>
      <c r="BHW19" s="69"/>
      <c r="BHX19" s="69"/>
      <c r="BHY19" s="69"/>
      <c r="BHZ19" s="69"/>
      <c r="BIA19" s="69"/>
      <c r="BIB19" s="69"/>
      <c r="BIC19" s="69"/>
      <c r="BID19" s="69"/>
      <c r="BIE19" s="69"/>
      <c r="BIF19" s="69"/>
      <c r="BIG19" s="69"/>
      <c r="BIH19" s="69"/>
      <c r="BII19" s="69"/>
      <c r="BIJ19" s="69"/>
      <c r="BIK19" s="69"/>
      <c r="BIL19" s="69"/>
      <c r="BIM19" s="69"/>
      <c r="BIN19" s="69"/>
      <c r="BIO19" s="69"/>
      <c r="BIP19" s="69"/>
      <c r="BIQ19" s="69"/>
      <c r="BIR19" s="69"/>
      <c r="BIS19" s="69"/>
      <c r="BIT19" s="69"/>
      <c r="BIU19" s="69"/>
      <c r="BIV19" s="69"/>
      <c r="BIW19" s="69"/>
      <c r="BIX19" s="69"/>
      <c r="BIY19" s="69"/>
      <c r="BIZ19" s="69"/>
      <c r="BJA19" s="69"/>
      <c r="BJB19" s="69"/>
      <c r="BJC19" s="69"/>
      <c r="BJD19" s="69"/>
      <c r="BJE19" s="69"/>
      <c r="BJF19" s="69"/>
      <c r="BJG19" s="69"/>
      <c r="BJH19" s="69"/>
      <c r="BJI19" s="69"/>
      <c r="BJJ19" s="69"/>
      <c r="BJK19" s="69"/>
      <c r="BJL19" s="69"/>
      <c r="BJM19" s="69"/>
      <c r="BJN19" s="69"/>
      <c r="BJO19" s="69"/>
      <c r="BJP19" s="69"/>
      <c r="BJQ19" s="69"/>
      <c r="BJR19" s="69"/>
      <c r="BJS19" s="69"/>
      <c r="BJT19" s="69"/>
      <c r="BJU19" s="69"/>
      <c r="BJV19" s="69"/>
      <c r="BJW19" s="69"/>
      <c r="BJX19" s="69"/>
      <c r="BJY19" s="69"/>
      <c r="BJZ19" s="69"/>
      <c r="BKA19" s="69"/>
      <c r="BKB19" s="69"/>
      <c r="BKC19" s="69"/>
      <c r="BKD19" s="69"/>
      <c r="BKE19" s="69"/>
      <c r="BKF19" s="69"/>
      <c r="BKG19" s="69"/>
      <c r="BKH19" s="69"/>
      <c r="BKI19" s="69"/>
      <c r="BKJ19" s="69"/>
      <c r="BKK19" s="69"/>
      <c r="BKL19" s="69"/>
      <c r="BKM19" s="69"/>
      <c r="BKN19" s="69"/>
      <c r="BKO19" s="69"/>
      <c r="BKP19" s="69"/>
      <c r="BKQ19" s="69"/>
      <c r="BKR19" s="69"/>
      <c r="BKS19" s="69"/>
      <c r="BKT19" s="69"/>
      <c r="BKU19" s="69"/>
      <c r="BKV19" s="69"/>
      <c r="BKW19" s="69"/>
      <c r="BKX19" s="69"/>
      <c r="BKY19" s="69"/>
      <c r="BKZ19" s="69"/>
      <c r="BLA19" s="69"/>
      <c r="BLB19" s="69"/>
      <c r="BLC19" s="69"/>
      <c r="BLD19" s="69"/>
      <c r="BLE19" s="69"/>
      <c r="BLF19" s="69"/>
      <c r="BLG19" s="69"/>
      <c r="BLH19" s="69"/>
      <c r="BLI19" s="69"/>
      <c r="BLJ19" s="69"/>
      <c r="BLK19" s="69"/>
      <c r="BLL19" s="69"/>
      <c r="BLM19" s="69"/>
      <c r="BLN19" s="69"/>
      <c r="BLO19" s="69"/>
      <c r="BLP19" s="69"/>
      <c r="BLQ19" s="69"/>
      <c r="BLR19" s="69"/>
      <c r="BLS19" s="69"/>
      <c r="BLT19" s="69"/>
      <c r="BLU19" s="69"/>
      <c r="BLV19" s="69"/>
      <c r="BLW19" s="69"/>
      <c r="BLX19" s="69"/>
      <c r="BLY19" s="69"/>
      <c r="BLZ19" s="69"/>
      <c r="BMA19" s="69"/>
      <c r="BMB19" s="69"/>
      <c r="BMC19" s="69"/>
      <c r="BMD19" s="69"/>
      <c r="BME19" s="69"/>
      <c r="BMF19" s="69"/>
      <c r="BMG19" s="69"/>
      <c r="BMH19" s="69"/>
      <c r="BMI19" s="69"/>
      <c r="BMJ19" s="69"/>
      <c r="BMK19" s="69"/>
      <c r="BML19" s="69"/>
      <c r="BMM19" s="69"/>
      <c r="BMN19" s="69"/>
      <c r="BMO19" s="69"/>
      <c r="BMP19" s="69"/>
      <c r="BMQ19" s="69"/>
      <c r="BMR19" s="69"/>
      <c r="BMS19" s="69"/>
      <c r="BMT19" s="69"/>
      <c r="BMU19" s="69"/>
      <c r="BMV19" s="69"/>
      <c r="BMW19" s="69"/>
      <c r="BMX19" s="69"/>
      <c r="BMY19" s="69"/>
      <c r="BMZ19" s="69"/>
      <c r="BNA19" s="69"/>
      <c r="BNB19" s="69"/>
      <c r="BNC19" s="69"/>
      <c r="BND19" s="69"/>
      <c r="BNE19" s="69"/>
      <c r="BNF19" s="69"/>
      <c r="BNG19" s="69"/>
      <c r="BNH19" s="69"/>
      <c r="BNI19" s="69"/>
      <c r="BNJ19" s="69"/>
      <c r="BNK19" s="69"/>
      <c r="BNL19" s="69"/>
      <c r="BNM19" s="69"/>
      <c r="BNN19" s="69"/>
      <c r="BNO19" s="69"/>
      <c r="BNP19" s="69"/>
      <c r="BNQ19" s="69"/>
      <c r="BNR19" s="69"/>
      <c r="BNS19" s="69"/>
      <c r="BNT19" s="69"/>
      <c r="BNU19" s="69"/>
      <c r="BNV19" s="69"/>
      <c r="BNW19" s="69"/>
      <c r="BNX19" s="69"/>
      <c r="BNY19" s="69"/>
      <c r="BNZ19" s="69"/>
      <c r="BOA19" s="69"/>
      <c r="BOB19" s="69"/>
      <c r="BOC19" s="69"/>
      <c r="BOD19" s="69"/>
      <c r="BOE19" s="69"/>
      <c r="BOF19" s="69"/>
      <c r="BOG19" s="69"/>
      <c r="BOH19" s="69"/>
      <c r="BOI19" s="69"/>
      <c r="BOJ19" s="69"/>
      <c r="BOK19" s="69"/>
      <c r="BOL19" s="69"/>
      <c r="BOM19" s="69"/>
      <c r="BON19" s="69"/>
      <c r="BOO19" s="69"/>
      <c r="BOP19" s="69"/>
      <c r="BOQ19" s="69"/>
      <c r="BOR19" s="69"/>
      <c r="BOS19" s="69"/>
      <c r="BOT19" s="69"/>
      <c r="BOU19" s="69"/>
      <c r="BOV19" s="69"/>
      <c r="BOW19" s="69"/>
      <c r="BOX19" s="69"/>
      <c r="BOY19" s="69"/>
      <c r="BOZ19" s="69"/>
      <c r="BPA19" s="69"/>
      <c r="BPB19" s="69"/>
      <c r="BPC19" s="69"/>
      <c r="BPD19" s="69"/>
      <c r="BPE19" s="69"/>
      <c r="BPF19" s="69"/>
      <c r="BPG19" s="69"/>
      <c r="BPH19" s="69"/>
      <c r="BPI19" s="69"/>
      <c r="BPJ19" s="69"/>
      <c r="BPK19" s="69"/>
      <c r="BPL19" s="69"/>
      <c r="BPM19" s="69"/>
      <c r="BPN19" s="69"/>
      <c r="BPO19" s="69"/>
      <c r="BPP19" s="69"/>
      <c r="BPQ19" s="69"/>
      <c r="BPR19" s="69"/>
      <c r="BPS19" s="69"/>
      <c r="BPT19" s="69"/>
      <c r="BPU19" s="69"/>
      <c r="BPV19" s="69"/>
      <c r="BPW19" s="69"/>
      <c r="BPX19" s="69"/>
      <c r="BPY19" s="69"/>
      <c r="BPZ19" s="69"/>
      <c r="BQA19" s="69"/>
      <c r="BQB19" s="69"/>
      <c r="BQC19" s="69"/>
      <c r="BQD19" s="69"/>
      <c r="BQE19" s="69"/>
      <c r="BQF19" s="69"/>
      <c r="BQG19" s="69"/>
      <c r="BQH19" s="69"/>
      <c r="BQI19" s="69"/>
      <c r="BQJ19" s="69"/>
      <c r="BQK19" s="69"/>
      <c r="BQL19" s="69"/>
      <c r="BQM19" s="69"/>
      <c r="BQN19" s="69"/>
      <c r="BQO19" s="69"/>
      <c r="BQP19" s="69"/>
      <c r="BQQ19" s="69"/>
      <c r="BQR19" s="69"/>
      <c r="BQS19" s="69"/>
      <c r="BQT19" s="69"/>
      <c r="BQU19" s="69"/>
      <c r="BQV19" s="69"/>
      <c r="BQW19" s="69"/>
      <c r="BQX19" s="69"/>
      <c r="BQY19" s="69"/>
      <c r="BQZ19" s="69"/>
      <c r="BRA19" s="69"/>
      <c r="BRB19" s="69"/>
      <c r="BRC19" s="69"/>
      <c r="BRD19" s="69"/>
      <c r="BRE19" s="69"/>
      <c r="BRF19" s="69"/>
      <c r="BRG19" s="69"/>
      <c r="BRH19" s="69"/>
      <c r="BRI19" s="69"/>
      <c r="BRJ19" s="69"/>
      <c r="BRK19" s="69"/>
      <c r="BRL19" s="69"/>
      <c r="BRM19" s="69"/>
      <c r="BRN19" s="69"/>
      <c r="BRO19" s="69"/>
      <c r="BRP19" s="69"/>
      <c r="BRQ19" s="69"/>
      <c r="BRR19" s="69"/>
      <c r="BRS19" s="69"/>
      <c r="BRT19" s="69"/>
      <c r="BRU19" s="69"/>
      <c r="BRV19" s="69"/>
      <c r="BRW19" s="69"/>
      <c r="BRX19" s="69"/>
      <c r="BRY19" s="69"/>
      <c r="BRZ19" s="69"/>
      <c r="BSA19" s="69"/>
      <c r="BSB19" s="69"/>
      <c r="BSC19" s="69"/>
      <c r="BSD19" s="69"/>
      <c r="BSE19" s="69"/>
      <c r="BSF19" s="69"/>
      <c r="BSG19" s="69"/>
      <c r="BSH19" s="69"/>
      <c r="BSI19" s="69"/>
      <c r="BSJ19" s="69"/>
      <c r="BSK19" s="69"/>
      <c r="BSL19" s="69"/>
      <c r="BSM19" s="69"/>
      <c r="BSN19" s="69"/>
      <c r="BSO19" s="69"/>
      <c r="BSP19" s="69"/>
      <c r="BSQ19" s="69"/>
      <c r="BSR19" s="69"/>
      <c r="BSS19" s="69"/>
      <c r="BST19" s="69"/>
      <c r="BSU19" s="69"/>
      <c r="BSV19" s="69"/>
      <c r="BSW19" s="69"/>
      <c r="BSX19" s="69"/>
      <c r="BSY19" s="69"/>
      <c r="BSZ19" s="69"/>
      <c r="BTA19" s="69"/>
      <c r="BTB19" s="69"/>
      <c r="BTC19" s="69"/>
      <c r="BTD19" s="69"/>
      <c r="BTE19" s="69"/>
      <c r="BTF19" s="69"/>
      <c r="BTG19" s="69"/>
      <c r="BTH19" s="69"/>
      <c r="BTI19" s="69"/>
      <c r="BTJ19" s="69"/>
      <c r="BTK19" s="69"/>
      <c r="BTL19" s="69"/>
      <c r="BTM19" s="69"/>
      <c r="BTN19" s="69"/>
      <c r="BTO19" s="69"/>
      <c r="BTP19" s="69"/>
      <c r="BTQ19" s="69"/>
      <c r="BTR19" s="69"/>
      <c r="BTS19" s="69"/>
      <c r="BTT19" s="69"/>
      <c r="BTU19" s="69"/>
      <c r="BTV19" s="69"/>
      <c r="BTW19" s="69"/>
      <c r="BTX19" s="69"/>
      <c r="BTY19" s="69"/>
      <c r="BTZ19" s="69"/>
      <c r="BUA19" s="69"/>
      <c r="BUB19" s="69"/>
      <c r="BUC19" s="69"/>
      <c r="BUD19" s="69"/>
      <c r="BUE19" s="69"/>
      <c r="BUF19" s="69"/>
      <c r="BUG19" s="69"/>
      <c r="BUH19" s="69"/>
      <c r="BUI19" s="69"/>
      <c r="BUJ19" s="69"/>
      <c r="BUK19" s="69"/>
      <c r="BUL19" s="69"/>
      <c r="BUM19" s="69"/>
      <c r="BUN19" s="69"/>
      <c r="BUO19" s="69"/>
      <c r="BUP19" s="69"/>
      <c r="BUQ19" s="69"/>
      <c r="BUR19" s="69"/>
      <c r="BUS19" s="69"/>
      <c r="BUT19" s="69"/>
      <c r="BUU19" s="69"/>
      <c r="BUV19" s="69"/>
      <c r="BUW19" s="69"/>
      <c r="BUX19" s="69"/>
      <c r="BUY19" s="69"/>
      <c r="BUZ19" s="69"/>
      <c r="BVA19" s="69"/>
      <c r="BVB19" s="69"/>
      <c r="BVC19" s="69"/>
      <c r="BVD19" s="69"/>
      <c r="BVE19" s="69"/>
      <c r="BVF19" s="69"/>
      <c r="BVG19" s="69"/>
      <c r="BVH19" s="69"/>
      <c r="BVI19" s="69"/>
      <c r="BVJ19" s="69"/>
      <c r="BVK19" s="69"/>
      <c r="BVL19" s="69"/>
      <c r="BVM19" s="69"/>
      <c r="BVN19" s="69"/>
      <c r="BVO19" s="69"/>
      <c r="BVP19" s="69"/>
      <c r="BVQ19" s="69"/>
      <c r="BVR19" s="69"/>
      <c r="BVS19" s="69"/>
      <c r="BVT19" s="69"/>
      <c r="BVU19" s="69"/>
      <c r="BVV19" s="69"/>
      <c r="BVW19" s="69"/>
      <c r="BVX19" s="69"/>
      <c r="BVY19" s="69"/>
      <c r="BVZ19" s="69"/>
      <c r="BWA19" s="69"/>
      <c r="BWB19" s="69"/>
      <c r="BWC19" s="69"/>
      <c r="BWD19" s="69"/>
      <c r="BWE19" s="69"/>
      <c r="BWF19" s="69"/>
      <c r="BWG19" s="69"/>
      <c r="BWH19" s="69"/>
      <c r="BWI19" s="69"/>
      <c r="BWJ19" s="69"/>
      <c r="BWK19" s="69"/>
      <c r="BWL19" s="69"/>
    </row>
    <row r="20" spans="1:1962" s="49" customFormat="1" ht="17.100000000000001" customHeight="1" thickBot="1" x14ac:dyDescent="0.3">
      <c r="A20" s="210" t="s">
        <v>625</v>
      </c>
      <c r="B20" s="181" t="s">
        <v>626</v>
      </c>
      <c r="C20" s="211" t="s">
        <v>487</v>
      </c>
      <c r="D20" s="198" t="s">
        <v>477</v>
      </c>
      <c r="E20" s="245" t="s">
        <v>858</v>
      </c>
      <c r="F20" s="226" t="s">
        <v>308</v>
      </c>
      <c r="G20" s="121">
        <v>12</v>
      </c>
      <c r="H20" s="122">
        <v>0</v>
      </c>
      <c r="I20" s="122">
        <v>25</v>
      </c>
      <c r="J20" s="123">
        <v>2.0833333333333335</v>
      </c>
      <c r="K20" s="124">
        <v>1166</v>
      </c>
      <c r="L20" s="124">
        <v>522.33333333333337</v>
      </c>
      <c r="M20" s="122">
        <v>8</v>
      </c>
      <c r="N20" s="125">
        <v>0.32</v>
      </c>
      <c r="O20" s="122">
        <v>6</v>
      </c>
      <c r="P20" s="125">
        <v>0.5</v>
      </c>
      <c r="Q20" s="122">
        <v>7</v>
      </c>
      <c r="R20" s="125">
        <v>0.53846153846153844</v>
      </c>
      <c r="S20" s="851"/>
      <c r="T20" s="891"/>
      <c r="U20" s="851"/>
      <c r="V20" s="891"/>
      <c r="W20" s="136">
        <v>13951</v>
      </c>
      <c r="X20" s="124">
        <v>41</v>
      </c>
      <c r="Y20" s="126">
        <v>2.9302458547741566E-3</v>
      </c>
      <c r="Z20" s="124">
        <v>13992</v>
      </c>
      <c r="AA20" s="124">
        <v>19540</v>
      </c>
      <c r="AB20" s="125">
        <v>0.7160696008188332</v>
      </c>
      <c r="AC20" s="48">
        <v>13951</v>
      </c>
      <c r="AD20" s="48">
        <v>41</v>
      </c>
      <c r="AE20" s="124">
        <v>13992</v>
      </c>
      <c r="AF20" s="124">
        <v>6228</v>
      </c>
      <c r="AG20" s="125">
        <v>0.44641961149738368</v>
      </c>
      <c r="AH20" s="124">
        <v>40</v>
      </c>
      <c r="AI20" s="125">
        <v>0.97560975609756095</v>
      </c>
      <c r="AJ20" s="124">
        <v>6268</v>
      </c>
      <c r="AK20" s="125">
        <v>0.44797026872498569</v>
      </c>
      <c r="AL20" s="124">
        <v>95</v>
      </c>
      <c r="AM20" s="125">
        <v>1.525369299935774E-2</v>
      </c>
      <c r="AN20" s="122">
        <v>5</v>
      </c>
      <c r="AO20" s="125">
        <v>0.125</v>
      </c>
      <c r="AP20" s="122">
        <v>100</v>
      </c>
      <c r="AQ20" s="125">
        <v>1.5954052329291639E-2</v>
      </c>
      <c r="AR20" s="124">
        <v>93</v>
      </c>
      <c r="AS20" s="125">
        <v>0.97894736842105268</v>
      </c>
      <c r="AT20" s="122">
        <v>5</v>
      </c>
      <c r="AU20" s="125">
        <v>1</v>
      </c>
      <c r="AV20" s="122">
        <v>98</v>
      </c>
      <c r="AW20" s="125">
        <v>0.98</v>
      </c>
      <c r="AX20" s="124">
        <v>7</v>
      </c>
      <c r="AY20" s="125">
        <v>1.1167836630504148E-3</v>
      </c>
      <c r="AZ20" s="124">
        <v>79</v>
      </c>
      <c r="BA20" s="125">
        <v>1.2603701340140395E-2</v>
      </c>
      <c r="BB20" s="124">
        <v>86</v>
      </c>
      <c r="BC20" s="125">
        <v>1.372048500319081E-2</v>
      </c>
      <c r="BD20" s="122">
        <v>7</v>
      </c>
      <c r="BE20" s="125">
        <v>0.28000000000000003</v>
      </c>
      <c r="BF20" s="122">
        <v>2</v>
      </c>
      <c r="BG20" s="125">
        <v>0.16666666666666666</v>
      </c>
      <c r="BH20" s="172" t="s">
        <v>937</v>
      </c>
      <c r="BI20" s="230">
        <v>12</v>
      </c>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c r="JA20" s="69"/>
      <c r="JB20" s="69"/>
      <c r="JC20" s="69"/>
      <c r="JD20" s="69"/>
      <c r="JE20" s="69"/>
      <c r="JF20" s="69"/>
      <c r="JG20" s="69"/>
      <c r="JH20" s="69"/>
      <c r="JI20" s="69"/>
      <c r="JJ20" s="69"/>
      <c r="JK20" s="69"/>
      <c r="JL20" s="69"/>
      <c r="JM20" s="69"/>
      <c r="JN20" s="69"/>
      <c r="JO20" s="69"/>
      <c r="JP20" s="69"/>
      <c r="JQ20" s="69"/>
      <c r="JR20" s="69"/>
      <c r="JS20" s="69"/>
      <c r="JT20" s="69"/>
      <c r="JU20" s="69"/>
      <c r="JV20" s="69"/>
      <c r="JW20" s="69"/>
      <c r="JX20" s="69"/>
      <c r="JY20" s="69"/>
      <c r="JZ20" s="69"/>
      <c r="KA20" s="69"/>
      <c r="KB20" s="69"/>
      <c r="KC20" s="69"/>
      <c r="KD20" s="69"/>
      <c r="KE20" s="69"/>
      <c r="KF20" s="69"/>
      <c r="KG20" s="69"/>
      <c r="KH20" s="69"/>
      <c r="KI20" s="69"/>
      <c r="KJ20" s="69"/>
      <c r="KK20" s="69"/>
      <c r="KL20" s="69"/>
      <c r="KM20" s="69"/>
      <c r="KN20" s="69"/>
      <c r="KO20" s="69"/>
      <c r="KP20" s="69"/>
      <c r="KQ20" s="69"/>
      <c r="KR20" s="69"/>
      <c r="KS20" s="69"/>
      <c r="KT20" s="69"/>
      <c r="KU20" s="69"/>
      <c r="KV20" s="69"/>
      <c r="KW20" s="69"/>
      <c r="KX20" s="69"/>
      <c r="KY20" s="69"/>
      <c r="KZ20" s="69"/>
      <c r="LA20" s="69"/>
      <c r="LB20" s="69"/>
      <c r="LC20" s="69"/>
      <c r="LD20" s="69"/>
      <c r="LE20" s="69"/>
      <c r="LF20" s="69"/>
      <c r="LG20" s="69"/>
      <c r="LH20" s="69"/>
      <c r="LI20" s="69"/>
      <c r="LJ20" s="69"/>
      <c r="LK20" s="69"/>
      <c r="LL20" s="69"/>
      <c r="LM20" s="69"/>
      <c r="LN20" s="69"/>
      <c r="LO20" s="69"/>
      <c r="LP20" s="69"/>
      <c r="LQ20" s="69"/>
      <c r="LR20" s="69"/>
      <c r="LS20" s="69"/>
      <c r="LT20" s="69"/>
      <c r="LU20" s="69"/>
      <c r="LV20" s="69"/>
      <c r="LW20" s="69"/>
      <c r="LX20" s="69"/>
      <c r="LY20" s="69"/>
      <c r="LZ20" s="69"/>
      <c r="MA20" s="69"/>
      <c r="MB20" s="69"/>
      <c r="MC20" s="69"/>
      <c r="MD20" s="69"/>
      <c r="ME20" s="69"/>
      <c r="MF20" s="69"/>
      <c r="MG20" s="69"/>
      <c r="MH20" s="69"/>
      <c r="MI20" s="69"/>
      <c r="MJ20" s="69"/>
      <c r="MK20" s="69"/>
      <c r="ML20" s="69"/>
      <c r="MM20" s="69"/>
      <c r="MN20" s="69"/>
      <c r="MO20" s="69"/>
      <c r="MP20" s="69"/>
      <c r="MQ20" s="69"/>
      <c r="MR20" s="69"/>
      <c r="MS20" s="69"/>
      <c r="MT20" s="69"/>
      <c r="MU20" s="69"/>
      <c r="MV20" s="69"/>
      <c r="MW20" s="69"/>
      <c r="MX20" s="69"/>
      <c r="MY20" s="69"/>
      <c r="MZ20" s="69"/>
      <c r="NA20" s="69"/>
      <c r="NB20" s="69"/>
      <c r="NC20" s="69"/>
      <c r="ND20" s="69"/>
      <c r="NE20" s="69"/>
      <c r="NF20" s="69"/>
      <c r="NG20" s="69"/>
      <c r="NH20" s="69"/>
      <c r="NI20" s="69"/>
      <c r="NJ20" s="69"/>
      <c r="NK20" s="69"/>
      <c r="NL20" s="69"/>
      <c r="NM20" s="69"/>
      <c r="NN20" s="69"/>
      <c r="NO20" s="69"/>
      <c r="NP20" s="69"/>
      <c r="NQ20" s="69"/>
      <c r="NR20" s="69"/>
      <c r="NS20" s="69"/>
      <c r="NT20" s="69"/>
      <c r="NU20" s="69"/>
      <c r="NV20" s="69"/>
      <c r="NW20" s="69"/>
      <c r="NX20" s="69"/>
      <c r="NY20" s="69"/>
      <c r="NZ20" s="69"/>
      <c r="OA20" s="69"/>
      <c r="OB20" s="69"/>
      <c r="OC20" s="69"/>
      <c r="OD20" s="69"/>
      <c r="OE20" s="69"/>
      <c r="OF20" s="69"/>
      <c r="OG20" s="69"/>
      <c r="OH20" s="69"/>
      <c r="OI20" s="69"/>
      <c r="OJ20" s="69"/>
      <c r="OK20" s="69"/>
      <c r="OL20" s="69"/>
      <c r="OM20" s="69"/>
      <c r="ON20" s="69"/>
      <c r="OO20" s="69"/>
      <c r="OP20" s="69"/>
      <c r="OQ20" s="69"/>
      <c r="OR20" s="69"/>
      <c r="OS20" s="69"/>
      <c r="OT20" s="69"/>
      <c r="OU20" s="69"/>
      <c r="OV20" s="69"/>
      <c r="OW20" s="69"/>
      <c r="OX20" s="69"/>
      <c r="OY20" s="69"/>
      <c r="OZ20" s="69"/>
      <c r="PA20" s="69"/>
      <c r="PB20" s="69"/>
      <c r="PC20" s="69"/>
      <c r="PD20" s="69"/>
      <c r="PE20" s="69"/>
      <c r="PF20" s="69"/>
      <c r="PG20" s="69"/>
      <c r="PH20" s="69"/>
      <c r="PI20" s="69"/>
      <c r="PJ20" s="69"/>
      <c r="PK20" s="69"/>
      <c r="PL20" s="69"/>
      <c r="PM20" s="69"/>
      <c r="PN20" s="69"/>
      <c r="PO20" s="69"/>
      <c r="PP20" s="69"/>
      <c r="PQ20" s="69"/>
      <c r="PR20" s="69"/>
      <c r="PS20" s="69"/>
      <c r="PT20" s="69"/>
      <c r="PU20" s="69"/>
      <c r="PV20" s="69"/>
      <c r="PW20" s="69"/>
      <c r="PX20" s="69"/>
      <c r="PY20" s="69"/>
      <c r="PZ20" s="69"/>
      <c r="QA20" s="69"/>
      <c r="QB20" s="69"/>
      <c r="QC20" s="69"/>
      <c r="QD20" s="69"/>
      <c r="QE20" s="69"/>
      <c r="QF20" s="69"/>
      <c r="QG20" s="69"/>
      <c r="QH20" s="69"/>
      <c r="QI20" s="69"/>
      <c r="QJ20" s="69"/>
      <c r="QK20" s="69"/>
      <c r="QL20" s="69"/>
      <c r="QM20" s="69"/>
      <c r="QN20" s="69"/>
      <c r="QO20" s="69"/>
      <c r="QP20" s="69"/>
      <c r="QQ20" s="69"/>
      <c r="QR20" s="69"/>
      <c r="QS20" s="69"/>
      <c r="QT20" s="69"/>
      <c r="QU20" s="69"/>
      <c r="QV20" s="69"/>
      <c r="QW20" s="69"/>
      <c r="QX20" s="69"/>
      <c r="QY20" s="69"/>
      <c r="QZ20" s="69"/>
      <c r="RA20" s="69"/>
      <c r="RB20" s="69"/>
      <c r="RC20" s="69"/>
      <c r="RD20" s="69"/>
      <c r="RE20" s="69"/>
      <c r="RF20" s="69"/>
      <c r="RG20" s="69"/>
      <c r="RH20" s="69"/>
      <c r="RI20" s="69"/>
      <c r="RJ20" s="69"/>
      <c r="RK20" s="69"/>
      <c r="RL20" s="69"/>
      <c r="RM20" s="69"/>
      <c r="RN20" s="69"/>
      <c r="RO20" s="69"/>
      <c r="RP20" s="69"/>
      <c r="RQ20" s="69"/>
      <c r="RR20" s="69"/>
      <c r="RS20" s="69"/>
      <c r="RT20" s="69"/>
      <c r="RU20" s="69"/>
      <c r="RV20" s="69"/>
      <c r="RW20" s="69"/>
      <c r="RX20" s="69"/>
      <c r="RY20" s="69"/>
      <c r="RZ20" s="69"/>
      <c r="SA20" s="69"/>
      <c r="SB20" s="69"/>
      <c r="SC20" s="69"/>
      <c r="SD20" s="69"/>
      <c r="SE20" s="69"/>
      <c r="SF20" s="69"/>
      <c r="SG20" s="69"/>
      <c r="SH20" s="69"/>
      <c r="SI20" s="69"/>
      <c r="SJ20" s="69"/>
      <c r="SK20" s="69"/>
      <c r="SL20" s="69"/>
      <c r="SM20" s="69"/>
      <c r="SN20" s="69"/>
      <c r="SO20" s="69"/>
      <c r="SP20" s="69"/>
      <c r="SQ20" s="69"/>
      <c r="SR20" s="69"/>
      <c r="SS20" s="69"/>
      <c r="ST20" s="69"/>
      <c r="SU20" s="69"/>
      <c r="SV20" s="69"/>
      <c r="SW20" s="69"/>
      <c r="SX20" s="69"/>
      <c r="SY20" s="69"/>
      <c r="SZ20" s="69"/>
      <c r="TA20" s="69"/>
      <c r="TB20" s="69"/>
      <c r="TC20" s="69"/>
      <c r="TD20" s="69"/>
      <c r="TE20" s="69"/>
      <c r="TF20" s="69"/>
      <c r="TG20" s="69"/>
      <c r="TH20" s="69"/>
      <c r="TI20" s="69"/>
      <c r="TJ20" s="69"/>
      <c r="TK20" s="69"/>
      <c r="TL20" s="69"/>
      <c r="TM20" s="69"/>
      <c r="TN20" s="69"/>
      <c r="TO20" s="69"/>
      <c r="TP20" s="69"/>
      <c r="TQ20" s="69"/>
      <c r="TR20" s="69"/>
      <c r="TS20" s="69"/>
      <c r="TT20" s="69"/>
      <c r="TU20" s="69"/>
      <c r="TV20" s="69"/>
      <c r="TW20" s="69"/>
      <c r="TX20" s="69"/>
      <c r="TY20" s="69"/>
      <c r="TZ20" s="69"/>
      <c r="UA20" s="69"/>
      <c r="UB20" s="69"/>
      <c r="UC20" s="69"/>
      <c r="UD20" s="69"/>
      <c r="UE20" s="69"/>
      <c r="UF20" s="69"/>
      <c r="UG20" s="69"/>
      <c r="UH20" s="69"/>
      <c r="UI20" s="69"/>
      <c r="UJ20" s="69"/>
      <c r="UK20" s="69"/>
      <c r="UL20" s="69"/>
      <c r="UM20" s="69"/>
      <c r="UN20" s="69"/>
      <c r="UO20" s="69"/>
      <c r="UP20" s="69"/>
      <c r="UQ20" s="69"/>
      <c r="UR20" s="69"/>
      <c r="US20" s="69"/>
      <c r="UT20" s="69"/>
      <c r="UU20" s="69"/>
      <c r="UV20" s="69"/>
      <c r="UW20" s="69"/>
      <c r="UX20" s="69"/>
      <c r="UY20" s="69"/>
      <c r="UZ20" s="69"/>
      <c r="VA20" s="69"/>
      <c r="VB20" s="69"/>
      <c r="VC20" s="69"/>
      <c r="VD20" s="69"/>
      <c r="VE20" s="69"/>
      <c r="VF20" s="69"/>
      <c r="VG20" s="69"/>
      <c r="VH20" s="69"/>
      <c r="VI20" s="69"/>
      <c r="VJ20" s="69"/>
      <c r="VK20" s="69"/>
      <c r="VL20" s="69"/>
      <c r="VM20" s="69"/>
      <c r="VN20" s="69"/>
      <c r="VO20" s="69"/>
      <c r="VP20" s="69"/>
      <c r="VQ20" s="69"/>
      <c r="VR20" s="69"/>
      <c r="VS20" s="69"/>
      <c r="VT20" s="69"/>
      <c r="VU20" s="69"/>
      <c r="VV20" s="69"/>
      <c r="VW20" s="69"/>
      <c r="VX20" s="69"/>
      <c r="VY20" s="69"/>
      <c r="VZ20" s="69"/>
      <c r="WA20" s="69"/>
      <c r="WB20" s="69"/>
      <c r="WC20" s="69"/>
      <c r="WD20" s="69"/>
      <c r="WE20" s="69"/>
      <c r="WF20" s="69"/>
      <c r="WG20" s="69"/>
      <c r="WH20" s="69"/>
      <c r="WI20" s="69"/>
      <c r="WJ20" s="69"/>
      <c r="WK20" s="69"/>
      <c r="WL20" s="69"/>
      <c r="WM20" s="69"/>
      <c r="WN20" s="69"/>
      <c r="WO20" s="69"/>
      <c r="WP20" s="69"/>
      <c r="WQ20" s="69"/>
      <c r="WR20" s="69"/>
      <c r="WS20" s="69"/>
      <c r="WT20" s="69"/>
      <c r="WU20" s="69"/>
      <c r="WV20" s="69"/>
      <c r="WW20" s="69"/>
      <c r="WX20" s="69"/>
      <c r="WY20" s="69"/>
      <c r="WZ20" s="69"/>
      <c r="XA20" s="69"/>
      <c r="XB20" s="69"/>
      <c r="XC20" s="69"/>
      <c r="XD20" s="69"/>
      <c r="XE20" s="69"/>
      <c r="XF20" s="69"/>
      <c r="XG20" s="69"/>
      <c r="XH20" s="69"/>
      <c r="XI20" s="69"/>
      <c r="XJ20" s="69"/>
      <c r="XK20" s="69"/>
      <c r="XL20" s="69"/>
      <c r="XM20" s="69"/>
      <c r="XN20" s="69"/>
      <c r="XO20" s="69"/>
      <c r="XP20" s="69"/>
      <c r="XQ20" s="69"/>
      <c r="XR20" s="69"/>
      <c r="XS20" s="69"/>
      <c r="XT20" s="69"/>
      <c r="XU20" s="69"/>
      <c r="XV20" s="69"/>
      <c r="XW20" s="69"/>
      <c r="XX20" s="69"/>
      <c r="XY20" s="69"/>
      <c r="XZ20" s="69"/>
      <c r="YA20" s="69"/>
      <c r="YB20" s="69"/>
      <c r="YC20" s="69"/>
      <c r="YD20" s="69"/>
      <c r="YE20" s="69"/>
      <c r="YF20" s="69"/>
      <c r="YG20" s="69"/>
      <c r="YH20" s="69"/>
      <c r="YI20" s="69"/>
      <c r="YJ20" s="69"/>
      <c r="YK20" s="69"/>
      <c r="YL20" s="69"/>
      <c r="YM20" s="69"/>
      <c r="YN20" s="69"/>
      <c r="YO20" s="69"/>
      <c r="YP20" s="69"/>
      <c r="YQ20" s="69"/>
      <c r="YR20" s="69"/>
      <c r="YS20" s="69"/>
      <c r="YT20" s="69"/>
      <c r="YU20" s="69"/>
      <c r="YV20" s="69"/>
      <c r="YW20" s="69"/>
      <c r="YX20" s="69"/>
      <c r="YY20" s="69"/>
      <c r="YZ20" s="69"/>
      <c r="ZA20" s="69"/>
      <c r="ZB20" s="69"/>
      <c r="ZC20" s="69"/>
      <c r="ZD20" s="69"/>
      <c r="ZE20" s="69"/>
      <c r="ZF20" s="69"/>
      <c r="ZG20" s="69"/>
      <c r="ZH20" s="69"/>
      <c r="ZI20" s="69"/>
      <c r="ZJ20" s="69"/>
      <c r="ZK20" s="69"/>
      <c r="ZL20" s="69"/>
      <c r="ZM20" s="69"/>
      <c r="ZN20" s="69"/>
      <c r="ZO20" s="69"/>
      <c r="ZP20" s="69"/>
      <c r="ZQ20" s="69"/>
      <c r="ZR20" s="69"/>
      <c r="ZS20" s="69"/>
      <c r="ZT20" s="69"/>
      <c r="ZU20" s="69"/>
      <c r="ZV20" s="69"/>
      <c r="ZW20" s="69"/>
      <c r="ZX20" s="69"/>
      <c r="ZY20" s="69"/>
      <c r="ZZ20" s="69"/>
      <c r="AAA20" s="69"/>
      <c r="AAB20" s="69"/>
      <c r="AAC20" s="69"/>
      <c r="AAD20" s="69"/>
      <c r="AAE20" s="69"/>
      <c r="AAF20" s="69"/>
      <c r="AAG20" s="69"/>
      <c r="AAH20" s="69"/>
      <c r="AAI20" s="69"/>
      <c r="AAJ20" s="69"/>
      <c r="AAK20" s="69"/>
      <c r="AAL20" s="69"/>
      <c r="AAM20" s="69"/>
      <c r="AAN20" s="69"/>
      <c r="AAO20" s="69"/>
      <c r="AAP20" s="69"/>
      <c r="AAQ20" s="69"/>
      <c r="AAR20" s="69"/>
      <c r="AAS20" s="69"/>
      <c r="AAT20" s="69"/>
      <c r="AAU20" s="69"/>
      <c r="AAV20" s="69"/>
      <c r="AAW20" s="69"/>
      <c r="AAX20" s="69"/>
      <c r="AAY20" s="69"/>
      <c r="AAZ20" s="69"/>
      <c r="ABA20" s="69"/>
      <c r="ABB20" s="69"/>
      <c r="ABC20" s="69"/>
      <c r="ABD20" s="69"/>
      <c r="ABE20" s="69"/>
      <c r="ABF20" s="69"/>
      <c r="ABG20" s="69"/>
      <c r="ABH20" s="69"/>
      <c r="ABI20" s="69"/>
      <c r="ABJ20" s="69"/>
      <c r="ABK20" s="69"/>
      <c r="ABL20" s="69"/>
      <c r="ABM20" s="69"/>
      <c r="ABN20" s="69"/>
      <c r="ABO20" s="69"/>
      <c r="ABP20" s="69"/>
      <c r="ABQ20" s="69"/>
      <c r="ABR20" s="69"/>
      <c r="ABS20" s="69"/>
      <c r="ABT20" s="69"/>
      <c r="ABU20" s="69"/>
      <c r="ABV20" s="69"/>
      <c r="ABW20" s="69"/>
      <c r="ABX20" s="69"/>
      <c r="ABY20" s="69"/>
      <c r="ABZ20" s="69"/>
      <c r="ACA20" s="69"/>
      <c r="ACB20" s="69"/>
      <c r="ACC20" s="69"/>
      <c r="ACD20" s="69"/>
      <c r="ACE20" s="69"/>
      <c r="ACF20" s="69"/>
      <c r="ACG20" s="69"/>
      <c r="ACH20" s="69"/>
      <c r="ACI20" s="69"/>
      <c r="ACJ20" s="69"/>
      <c r="ACK20" s="69"/>
      <c r="ACL20" s="69"/>
      <c r="ACM20" s="69"/>
      <c r="ACN20" s="69"/>
      <c r="ACO20" s="69"/>
      <c r="ACP20" s="69"/>
      <c r="ACQ20" s="69"/>
      <c r="ACR20" s="69"/>
      <c r="ACS20" s="69"/>
      <c r="ACT20" s="69"/>
      <c r="ACU20" s="69"/>
      <c r="ACV20" s="69"/>
      <c r="ACW20" s="69"/>
      <c r="ACX20" s="69"/>
      <c r="ACY20" s="69"/>
      <c r="ACZ20" s="69"/>
      <c r="ADA20" s="69"/>
      <c r="ADB20" s="69"/>
      <c r="ADC20" s="69"/>
      <c r="ADD20" s="69"/>
      <c r="ADE20" s="69"/>
      <c r="ADF20" s="69"/>
      <c r="ADG20" s="69"/>
      <c r="ADH20" s="69"/>
      <c r="ADI20" s="69"/>
      <c r="ADJ20" s="69"/>
      <c r="ADK20" s="69"/>
      <c r="ADL20" s="69"/>
      <c r="ADM20" s="69"/>
      <c r="ADN20" s="69"/>
      <c r="ADO20" s="69"/>
      <c r="ADP20" s="69"/>
      <c r="ADQ20" s="69"/>
      <c r="ADR20" s="69"/>
      <c r="ADS20" s="69"/>
      <c r="ADT20" s="69"/>
      <c r="ADU20" s="69"/>
      <c r="ADV20" s="69"/>
      <c r="ADW20" s="69"/>
      <c r="ADX20" s="69"/>
      <c r="ADY20" s="69"/>
      <c r="ADZ20" s="69"/>
      <c r="AEA20" s="69"/>
      <c r="AEB20" s="69"/>
      <c r="AEC20" s="69"/>
      <c r="AED20" s="69"/>
      <c r="AEE20" s="69"/>
      <c r="AEF20" s="69"/>
      <c r="AEG20" s="69"/>
      <c r="AEH20" s="69"/>
      <c r="AEI20" s="69"/>
      <c r="AEJ20" s="69"/>
      <c r="AEK20" s="69"/>
      <c r="AEL20" s="69"/>
      <c r="AEM20" s="69"/>
      <c r="AEN20" s="69"/>
      <c r="AEO20" s="69"/>
      <c r="AEP20" s="69"/>
      <c r="AEQ20" s="69"/>
      <c r="AER20" s="69"/>
      <c r="AES20" s="69"/>
      <c r="AET20" s="69"/>
      <c r="AEU20" s="69"/>
      <c r="AEV20" s="69"/>
      <c r="AEW20" s="69"/>
      <c r="AEX20" s="69"/>
      <c r="AEY20" s="69"/>
      <c r="AEZ20" s="69"/>
      <c r="AFA20" s="69"/>
      <c r="AFB20" s="69"/>
      <c r="AFC20" s="69"/>
      <c r="AFD20" s="69"/>
      <c r="AFE20" s="69"/>
      <c r="AFF20" s="69"/>
      <c r="AFG20" s="69"/>
      <c r="AFH20" s="69"/>
      <c r="AFI20" s="69"/>
      <c r="AFJ20" s="69"/>
      <c r="AFK20" s="69"/>
      <c r="AFL20" s="69"/>
      <c r="AFM20" s="69"/>
      <c r="AFN20" s="69"/>
      <c r="AFO20" s="69"/>
      <c r="AFP20" s="69"/>
      <c r="AFQ20" s="69"/>
      <c r="AFR20" s="69"/>
      <c r="AFS20" s="69"/>
      <c r="AFT20" s="69"/>
      <c r="AFU20" s="69"/>
      <c r="AFV20" s="69"/>
      <c r="AFW20" s="69"/>
      <c r="AFX20" s="69"/>
      <c r="AFY20" s="69"/>
      <c r="AFZ20" s="69"/>
      <c r="AGA20" s="69"/>
      <c r="AGB20" s="69"/>
      <c r="AGC20" s="69"/>
      <c r="AGD20" s="69"/>
      <c r="AGE20" s="69"/>
      <c r="AGF20" s="69"/>
      <c r="AGG20" s="69"/>
      <c r="AGH20" s="69"/>
      <c r="AGI20" s="69"/>
      <c r="AGJ20" s="69"/>
      <c r="AGK20" s="69"/>
      <c r="AGL20" s="69"/>
      <c r="AGM20" s="69"/>
      <c r="AGN20" s="69"/>
      <c r="AGO20" s="69"/>
      <c r="AGP20" s="69"/>
      <c r="AGQ20" s="69"/>
      <c r="AGR20" s="69"/>
      <c r="AGS20" s="69"/>
      <c r="AGT20" s="69"/>
      <c r="AGU20" s="69"/>
      <c r="AGV20" s="69"/>
      <c r="AGW20" s="69"/>
      <c r="AGX20" s="69"/>
      <c r="AGY20" s="69"/>
      <c r="AGZ20" s="69"/>
      <c r="AHA20" s="69"/>
      <c r="AHB20" s="69"/>
      <c r="AHC20" s="69"/>
      <c r="AHD20" s="69"/>
      <c r="AHE20" s="69"/>
      <c r="AHF20" s="69"/>
      <c r="AHG20" s="69"/>
      <c r="AHH20" s="69"/>
      <c r="AHI20" s="69"/>
      <c r="AHJ20" s="69"/>
      <c r="AHK20" s="69"/>
      <c r="AHL20" s="69"/>
      <c r="AHM20" s="69"/>
      <c r="AHN20" s="69"/>
      <c r="AHO20" s="69"/>
      <c r="AHP20" s="69"/>
      <c r="AHQ20" s="69"/>
      <c r="AHR20" s="69"/>
      <c r="AHS20" s="69"/>
      <c r="AHT20" s="69"/>
      <c r="AHU20" s="69"/>
      <c r="AHV20" s="69"/>
      <c r="AHW20" s="69"/>
      <c r="AHX20" s="69"/>
      <c r="AHY20" s="69"/>
      <c r="AHZ20" s="69"/>
      <c r="AIA20" s="69"/>
      <c r="AIB20" s="69"/>
      <c r="AIC20" s="69"/>
      <c r="AID20" s="69"/>
      <c r="AIE20" s="69"/>
      <c r="AIF20" s="69"/>
      <c r="AIG20" s="69"/>
      <c r="AIH20" s="69"/>
      <c r="AII20" s="69"/>
      <c r="AIJ20" s="69"/>
      <c r="AIK20" s="69"/>
      <c r="AIL20" s="69"/>
      <c r="AIM20" s="69"/>
      <c r="AIN20" s="69"/>
      <c r="AIO20" s="69"/>
      <c r="AIP20" s="69"/>
      <c r="AIQ20" s="69"/>
      <c r="AIR20" s="69"/>
      <c r="AIS20" s="69"/>
      <c r="AIT20" s="69"/>
      <c r="AIU20" s="69"/>
      <c r="AIV20" s="69"/>
      <c r="AIW20" s="69"/>
      <c r="AIX20" s="69"/>
      <c r="AIY20" s="69"/>
      <c r="AIZ20" s="69"/>
      <c r="AJA20" s="69"/>
      <c r="AJB20" s="69"/>
      <c r="AJC20" s="69"/>
      <c r="AJD20" s="69"/>
      <c r="AJE20" s="69"/>
      <c r="AJF20" s="69"/>
      <c r="AJG20" s="69"/>
      <c r="AJH20" s="69"/>
      <c r="AJI20" s="69"/>
      <c r="AJJ20" s="69"/>
      <c r="AJK20" s="69"/>
      <c r="AJL20" s="69"/>
      <c r="AJM20" s="69"/>
      <c r="AJN20" s="69"/>
      <c r="AJO20" s="69"/>
      <c r="AJP20" s="69"/>
      <c r="AJQ20" s="69"/>
      <c r="AJR20" s="69"/>
      <c r="AJS20" s="69"/>
      <c r="AJT20" s="69"/>
      <c r="AJU20" s="69"/>
      <c r="AJV20" s="69"/>
      <c r="AJW20" s="69"/>
      <c r="AJX20" s="69"/>
      <c r="AJY20" s="69"/>
      <c r="AJZ20" s="69"/>
      <c r="AKA20" s="69"/>
      <c r="AKB20" s="69"/>
      <c r="AKC20" s="69"/>
      <c r="AKD20" s="69"/>
      <c r="AKE20" s="69"/>
      <c r="AKF20" s="69"/>
      <c r="AKG20" s="69"/>
      <c r="AKH20" s="69"/>
      <c r="AKI20" s="69"/>
      <c r="AKJ20" s="69"/>
      <c r="AKK20" s="69"/>
      <c r="AKL20" s="69"/>
      <c r="AKM20" s="69"/>
      <c r="AKN20" s="69"/>
      <c r="AKO20" s="69"/>
      <c r="AKP20" s="69"/>
      <c r="AKQ20" s="69"/>
      <c r="AKR20" s="69"/>
      <c r="AKS20" s="69"/>
      <c r="AKT20" s="69"/>
      <c r="AKU20" s="69"/>
      <c r="AKV20" s="69"/>
      <c r="AKW20" s="69"/>
      <c r="AKX20" s="69"/>
      <c r="AKY20" s="69"/>
      <c r="AKZ20" s="69"/>
      <c r="ALA20" s="69"/>
      <c r="ALB20" s="69"/>
      <c r="ALC20" s="69"/>
      <c r="ALD20" s="69"/>
      <c r="ALE20" s="69"/>
      <c r="ALF20" s="69"/>
      <c r="ALG20" s="69"/>
      <c r="ALH20" s="69"/>
      <c r="ALI20" s="69"/>
      <c r="ALJ20" s="69"/>
      <c r="ALK20" s="69"/>
      <c r="ALL20" s="69"/>
      <c r="ALM20" s="69"/>
      <c r="ALN20" s="69"/>
      <c r="ALO20" s="69"/>
      <c r="ALP20" s="69"/>
      <c r="ALQ20" s="69"/>
      <c r="ALR20" s="69"/>
      <c r="ALS20" s="69"/>
      <c r="ALT20" s="69"/>
      <c r="ALU20" s="69"/>
      <c r="ALV20" s="69"/>
      <c r="ALW20" s="69"/>
      <c r="ALX20" s="69"/>
      <c r="ALY20" s="69"/>
      <c r="ALZ20" s="69"/>
      <c r="AMA20" s="69"/>
      <c r="AMB20" s="69"/>
      <c r="AMC20" s="69"/>
      <c r="AMD20" s="69"/>
      <c r="AME20" s="69"/>
      <c r="AMF20" s="69"/>
      <c r="AMG20" s="69"/>
      <c r="AMH20" s="69"/>
      <c r="AMI20" s="69"/>
      <c r="AMJ20" s="69"/>
      <c r="AMK20" s="69"/>
      <c r="AML20" s="69"/>
      <c r="AMM20" s="69"/>
      <c r="AMN20" s="69"/>
      <c r="AMO20" s="69"/>
      <c r="AMP20" s="69"/>
      <c r="AMQ20" s="69"/>
      <c r="AMR20" s="69"/>
      <c r="AMS20" s="69"/>
      <c r="AMT20" s="69"/>
      <c r="AMU20" s="69"/>
      <c r="AMV20" s="69"/>
      <c r="AMW20" s="69"/>
      <c r="AMX20" s="69"/>
      <c r="AMY20" s="69"/>
      <c r="AMZ20" s="69"/>
      <c r="ANA20" s="69"/>
      <c r="ANB20" s="69"/>
      <c r="ANC20" s="69"/>
      <c r="AND20" s="69"/>
      <c r="ANE20" s="69"/>
      <c r="ANF20" s="69"/>
      <c r="ANG20" s="69"/>
      <c r="ANH20" s="69"/>
      <c r="ANI20" s="69"/>
      <c r="ANJ20" s="69"/>
      <c r="ANK20" s="69"/>
      <c r="ANL20" s="69"/>
      <c r="ANM20" s="69"/>
      <c r="ANN20" s="69"/>
      <c r="ANO20" s="69"/>
      <c r="ANP20" s="69"/>
      <c r="ANQ20" s="69"/>
      <c r="ANR20" s="69"/>
      <c r="ANS20" s="69"/>
      <c r="ANT20" s="69"/>
      <c r="ANU20" s="69"/>
      <c r="ANV20" s="69"/>
      <c r="ANW20" s="69"/>
      <c r="ANX20" s="69"/>
      <c r="ANY20" s="69"/>
      <c r="ANZ20" s="69"/>
      <c r="AOA20" s="69"/>
      <c r="AOB20" s="69"/>
      <c r="AOC20" s="69"/>
      <c r="AOD20" s="69"/>
      <c r="AOE20" s="69"/>
      <c r="AOF20" s="69"/>
      <c r="AOG20" s="69"/>
      <c r="AOH20" s="69"/>
      <c r="AOI20" s="69"/>
      <c r="AOJ20" s="69"/>
      <c r="AOK20" s="69"/>
      <c r="AOL20" s="69"/>
      <c r="AOM20" s="69"/>
      <c r="AON20" s="69"/>
      <c r="AOO20" s="69"/>
      <c r="AOP20" s="69"/>
      <c r="AOQ20" s="69"/>
      <c r="AOR20" s="69"/>
      <c r="AOS20" s="69"/>
      <c r="AOT20" s="69"/>
      <c r="AOU20" s="69"/>
      <c r="AOV20" s="69"/>
      <c r="AOW20" s="69"/>
      <c r="AOX20" s="69"/>
      <c r="AOY20" s="69"/>
      <c r="AOZ20" s="69"/>
      <c r="APA20" s="69"/>
      <c r="APB20" s="69"/>
      <c r="APC20" s="69"/>
      <c r="APD20" s="69"/>
      <c r="APE20" s="69"/>
      <c r="APF20" s="69"/>
      <c r="APG20" s="69"/>
      <c r="APH20" s="69"/>
      <c r="API20" s="69"/>
      <c r="APJ20" s="69"/>
      <c r="APK20" s="69"/>
      <c r="APL20" s="69"/>
      <c r="APM20" s="69"/>
      <c r="APN20" s="69"/>
      <c r="APO20" s="69"/>
      <c r="APP20" s="69"/>
      <c r="APQ20" s="69"/>
      <c r="APR20" s="69"/>
      <c r="APS20" s="69"/>
      <c r="APT20" s="69"/>
      <c r="APU20" s="69"/>
      <c r="APV20" s="69"/>
      <c r="APW20" s="69"/>
      <c r="APX20" s="69"/>
      <c r="APY20" s="69"/>
      <c r="APZ20" s="69"/>
      <c r="AQA20" s="69"/>
      <c r="AQB20" s="69"/>
      <c r="AQC20" s="69"/>
      <c r="AQD20" s="69"/>
      <c r="AQE20" s="69"/>
      <c r="AQF20" s="69"/>
      <c r="AQG20" s="69"/>
      <c r="AQH20" s="69"/>
      <c r="AQI20" s="69"/>
      <c r="AQJ20" s="69"/>
      <c r="AQK20" s="69"/>
      <c r="AQL20" s="69"/>
      <c r="AQM20" s="69"/>
      <c r="AQN20" s="69"/>
      <c r="AQO20" s="69"/>
      <c r="AQP20" s="69"/>
      <c r="AQQ20" s="69"/>
      <c r="AQR20" s="69"/>
      <c r="AQS20" s="69"/>
      <c r="AQT20" s="69"/>
      <c r="AQU20" s="69"/>
      <c r="AQV20" s="69"/>
      <c r="AQW20" s="69"/>
      <c r="AQX20" s="69"/>
      <c r="AQY20" s="69"/>
      <c r="AQZ20" s="69"/>
      <c r="ARA20" s="69"/>
      <c r="ARB20" s="69"/>
      <c r="ARC20" s="69"/>
      <c r="ARD20" s="69"/>
      <c r="ARE20" s="69"/>
      <c r="ARF20" s="69"/>
      <c r="ARG20" s="69"/>
      <c r="ARH20" s="69"/>
      <c r="ARI20" s="69"/>
      <c r="ARJ20" s="69"/>
      <c r="ARK20" s="69"/>
      <c r="ARL20" s="69"/>
      <c r="ARM20" s="69"/>
      <c r="ARN20" s="69"/>
      <c r="ARO20" s="69"/>
      <c r="ARP20" s="69"/>
      <c r="ARQ20" s="69"/>
      <c r="ARR20" s="69"/>
      <c r="ARS20" s="69"/>
      <c r="ART20" s="69"/>
      <c r="ARU20" s="69"/>
      <c r="ARV20" s="69"/>
      <c r="ARW20" s="69"/>
      <c r="ARX20" s="69"/>
      <c r="ARY20" s="69"/>
      <c r="ARZ20" s="69"/>
      <c r="ASA20" s="69"/>
      <c r="ASB20" s="69"/>
      <c r="ASC20" s="69"/>
      <c r="ASD20" s="69"/>
      <c r="ASE20" s="69"/>
      <c r="ASF20" s="69"/>
      <c r="ASG20" s="69"/>
      <c r="ASH20" s="69"/>
      <c r="ASI20" s="69"/>
      <c r="ASJ20" s="69"/>
      <c r="ASK20" s="69"/>
      <c r="ASL20" s="69"/>
      <c r="ASM20" s="69"/>
      <c r="ASN20" s="69"/>
      <c r="ASO20" s="69"/>
      <c r="ASP20" s="69"/>
      <c r="ASQ20" s="69"/>
      <c r="ASR20" s="69"/>
      <c r="ASS20" s="69"/>
      <c r="AST20" s="69"/>
      <c r="ASU20" s="69"/>
      <c r="ASV20" s="69"/>
      <c r="ASW20" s="69"/>
      <c r="ASX20" s="69"/>
      <c r="ASY20" s="69"/>
      <c r="ASZ20" s="69"/>
      <c r="ATA20" s="69"/>
      <c r="ATB20" s="69"/>
      <c r="ATC20" s="69"/>
      <c r="ATD20" s="69"/>
      <c r="ATE20" s="69"/>
      <c r="ATF20" s="69"/>
      <c r="ATG20" s="69"/>
      <c r="ATH20" s="69"/>
      <c r="ATI20" s="69"/>
      <c r="ATJ20" s="69"/>
      <c r="ATK20" s="69"/>
      <c r="ATL20" s="69"/>
      <c r="ATM20" s="69"/>
      <c r="ATN20" s="69"/>
      <c r="ATO20" s="69"/>
      <c r="ATP20" s="69"/>
      <c r="ATQ20" s="69"/>
      <c r="ATR20" s="69"/>
      <c r="ATS20" s="69"/>
      <c r="ATT20" s="69"/>
      <c r="ATU20" s="69"/>
      <c r="ATV20" s="69"/>
      <c r="ATW20" s="69"/>
      <c r="ATX20" s="69"/>
      <c r="ATY20" s="69"/>
      <c r="ATZ20" s="69"/>
      <c r="AUA20" s="69"/>
      <c r="AUB20" s="69"/>
      <c r="AUC20" s="69"/>
      <c r="AUD20" s="69"/>
      <c r="AUE20" s="69"/>
      <c r="AUF20" s="69"/>
      <c r="AUG20" s="69"/>
      <c r="AUH20" s="69"/>
      <c r="AUI20" s="69"/>
      <c r="AUJ20" s="69"/>
      <c r="AUK20" s="69"/>
      <c r="AUL20" s="69"/>
      <c r="AUM20" s="69"/>
      <c r="AUN20" s="69"/>
      <c r="AUO20" s="69"/>
      <c r="AUP20" s="69"/>
      <c r="AUQ20" s="69"/>
      <c r="AUR20" s="69"/>
      <c r="AUS20" s="69"/>
      <c r="AUT20" s="69"/>
      <c r="AUU20" s="69"/>
      <c r="AUV20" s="69"/>
      <c r="AUW20" s="69"/>
      <c r="AUX20" s="69"/>
      <c r="AUY20" s="69"/>
      <c r="AUZ20" s="69"/>
      <c r="AVA20" s="69"/>
      <c r="AVB20" s="69"/>
      <c r="AVC20" s="69"/>
      <c r="AVD20" s="69"/>
      <c r="AVE20" s="69"/>
      <c r="AVF20" s="69"/>
      <c r="AVG20" s="69"/>
      <c r="AVH20" s="69"/>
      <c r="AVI20" s="69"/>
      <c r="AVJ20" s="69"/>
      <c r="AVK20" s="69"/>
      <c r="AVL20" s="69"/>
      <c r="AVM20" s="69"/>
      <c r="AVN20" s="69"/>
      <c r="AVO20" s="69"/>
      <c r="AVP20" s="69"/>
      <c r="AVQ20" s="69"/>
      <c r="AVR20" s="69"/>
      <c r="AVS20" s="69"/>
      <c r="AVT20" s="69"/>
      <c r="AVU20" s="69"/>
      <c r="AVV20" s="69"/>
      <c r="AVW20" s="69"/>
      <c r="AVX20" s="69"/>
      <c r="AVY20" s="69"/>
      <c r="AVZ20" s="69"/>
      <c r="AWA20" s="69"/>
      <c r="AWB20" s="69"/>
      <c r="AWC20" s="69"/>
      <c r="AWD20" s="69"/>
      <c r="AWE20" s="69"/>
      <c r="AWF20" s="69"/>
      <c r="AWG20" s="69"/>
      <c r="AWH20" s="69"/>
      <c r="AWI20" s="69"/>
      <c r="AWJ20" s="69"/>
      <c r="AWK20" s="69"/>
      <c r="AWL20" s="69"/>
      <c r="AWM20" s="69"/>
      <c r="AWN20" s="69"/>
      <c r="AWO20" s="69"/>
      <c r="AWP20" s="69"/>
      <c r="AWQ20" s="69"/>
      <c r="AWR20" s="69"/>
      <c r="AWS20" s="69"/>
      <c r="AWT20" s="69"/>
      <c r="AWU20" s="69"/>
      <c r="AWV20" s="69"/>
      <c r="AWW20" s="69"/>
      <c r="AWX20" s="69"/>
      <c r="AWY20" s="69"/>
      <c r="AWZ20" s="69"/>
      <c r="AXA20" s="69"/>
      <c r="AXB20" s="69"/>
      <c r="AXC20" s="69"/>
      <c r="AXD20" s="69"/>
      <c r="AXE20" s="69"/>
      <c r="AXF20" s="69"/>
      <c r="AXG20" s="69"/>
      <c r="AXH20" s="69"/>
      <c r="AXI20" s="69"/>
      <c r="AXJ20" s="69"/>
      <c r="AXK20" s="69"/>
      <c r="AXL20" s="69"/>
      <c r="AXM20" s="69"/>
      <c r="AXN20" s="69"/>
      <c r="AXO20" s="69"/>
      <c r="AXP20" s="69"/>
      <c r="AXQ20" s="69"/>
      <c r="AXR20" s="69"/>
      <c r="AXS20" s="69"/>
      <c r="AXT20" s="69"/>
      <c r="AXU20" s="69"/>
      <c r="AXV20" s="69"/>
      <c r="AXW20" s="69"/>
      <c r="AXX20" s="69"/>
      <c r="AXY20" s="69"/>
      <c r="AXZ20" s="69"/>
      <c r="AYA20" s="69"/>
      <c r="AYB20" s="69"/>
      <c r="AYC20" s="69"/>
      <c r="AYD20" s="69"/>
      <c r="AYE20" s="69"/>
      <c r="AYF20" s="69"/>
      <c r="AYG20" s="69"/>
      <c r="AYH20" s="69"/>
      <c r="AYI20" s="69"/>
      <c r="AYJ20" s="69"/>
      <c r="AYK20" s="69"/>
      <c r="AYL20" s="69"/>
      <c r="AYM20" s="69"/>
      <c r="AYN20" s="69"/>
      <c r="AYO20" s="69"/>
      <c r="AYP20" s="69"/>
      <c r="AYQ20" s="69"/>
      <c r="AYR20" s="69"/>
      <c r="AYS20" s="69"/>
      <c r="AYT20" s="69"/>
      <c r="AYU20" s="69"/>
      <c r="AYV20" s="69"/>
      <c r="AYW20" s="69"/>
      <c r="AYX20" s="69"/>
      <c r="AYY20" s="69"/>
      <c r="AYZ20" s="69"/>
      <c r="AZA20" s="69"/>
      <c r="AZB20" s="69"/>
      <c r="AZC20" s="69"/>
      <c r="AZD20" s="69"/>
      <c r="AZE20" s="69"/>
      <c r="AZF20" s="69"/>
      <c r="AZG20" s="69"/>
      <c r="AZH20" s="69"/>
      <c r="AZI20" s="69"/>
      <c r="AZJ20" s="69"/>
      <c r="AZK20" s="69"/>
      <c r="AZL20" s="69"/>
      <c r="AZM20" s="69"/>
      <c r="AZN20" s="69"/>
      <c r="AZO20" s="69"/>
      <c r="AZP20" s="69"/>
      <c r="AZQ20" s="69"/>
      <c r="AZR20" s="69"/>
      <c r="AZS20" s="69"/>
      <c r="AZT20" s="69"/>
      <c r="AZU20" s="69"/>
      <c r="AZV20" s="69"/>
      <c r="AZW20" s="69"/>
      <c r="AZX20" s="69"/>
      <c r="AZY20" s="69"/>
      <c r="AZZ20" s="69"/>
      <c r="BAA20" s="69"/>
      <c r="BAB20" s="69"/>
      <c r="BAC20" s="69"/>
      <c r="BAD20" s="69"/>
      <c r="BAE20" s="69"/>
      <c r="BAF20" s="69"/>
      <c r="BAG20" s="69"/>
      <c r="BAH20" s="69"/>
      <c r="BAI20" s="69"/>
      <c r="BAJ20" s="69"/>
      <c r="BAK20" s="69"/>
      <c r="BAL20" s="69"/>
      <c r="BAM20" s="69"/>
      <c r="BAN20" s="69"/>
      <c r="BAO20" s="69"/>
      <c r="BAP20" s="69"/>
      <c r="BAQ20" s="69"/>
      <c r="BAR20" s="69"/>
      <c r="BAS20" s="69"/>
      <c r="BAT20" s="69"/>
      <c r="BAU20" s="69"/>
      <c r="BAV20" s="69"/>
      <c r="BAW20" s="69"/>
      <c r="BAX20" s="69"/>
      <c r="BAY20" s="69"/>
      <c r="BAZ20" s="69"/>
      <c r="BBA20" s="69"/>
      <c r="BBB20" s="69"/>
      <c r="BBC20" s="69"/>
      <c r="BBD20" s="69"/>
      <c r="BBE20" s="69"/>
      <c r="BBF20" s="69"/>
      <c r="BBG20" s="69"/>
      <c r="BBH20" s="69"/>
      <c r="BBI20" s="69"/>
      <c r="BBJ20" s="69"/>
      <c r="BBK20" s="69"/>
      <c r="BBL20" s="69"/>
      <c r="BBM20" s="69"/>
      <c r="BBN20" s="69"/>
      <c r="BBO20" s="69"/>
      <c r="BBP20" s="69"/>
      <c r="BBQ20" s="69"/>
      <c r="BBR20" s="69"/>
      <c r="BBS20" s="69"/>
      <c r="BBT20" s="69"/>
      <c r="BBU20" s="69"/>
      <c r="BBV20" s="69"/>
      <c r="BBW20" s="69"/>
      <c r="BBX20" s="69"/>
      <c r="BBY20" s="69"/>
      <c r="BBZ20" s="69"/>
      <c r="BCA20" s="69"/>
      <c r="BCB20" s="69"/>
      <c r="BCC20" s="69"/>
      <c r="BCD20" s="69"/>
      <c r="BCE20" s="69"/>
      <c r="BCF20" s="69"/>
      <c r="BCG20" s="69"/>
      <c r="BCH20" s="69"/>
      <c r="BCI20" s="69"/>
      <c r="BCJ20" s="69"/>
      <c r="BCK20" s="69"/>
      <c r="BCL20" s="69"/>
      <c r="BCM20" s="69"/>
      <c r="BCN20" s="69"/>
      <c r="BCO20" s="69"/>
      <c r="BCP20" s="69"/>
      <c r="BCQ20" s="69"/>
      <c r="BCR20" s="69"/>
      <c r="BCS20" s="69"/>
      <c r="BCT20" s="69"/>
      <c r="BCU20" s="69"/>
      <c r="BCV20" s="69"/>
      <c r="BCW20" s="69"/>
      <c r="BCX20" s="69"/>
      <c r="BCY20" s="69"/>
      <c r="BCZ20" s="69"/>
      <c r="BDA20" s="69"/>
      <c r="BDB20" s="69"/>
      <c r="BDC20" s="69"/>
      <c r="BDD20" s="69"/>
      <c r="BDE20" s="69"/>
      <c r="BDF20" s="69"/>
      <c r="BDG20" s="69"/>
      <c r="BDH20" s="69"/>
      <c r="BDI20" s="69"/>
      <c r="BDJ20" s="69"/>
      <c r="BDK20" s="69"/>
      <c r="BDL20" s="69"/>
      <c r="BDM20" s="69"/>
      <c r="BDN20" s="69"/>
      <c r="BDO20" s="69"/>
      <c r="BDP20" s="69"/>
      <c r="BDQ20" s="69"/>
      <c r="BDR20" s="69"/>
      <c r="BDS20" s="69"/>
      <c r="BDT20" s="69"/>
      <c r="BDU20" s="69"/>
      <c r="BDV20" s="69"/>
      <c r="BDW20" s="69"/>
      <c r="BDX20" s="69"/>
      <c r="BDY20" s="69"/>
      <c r="BDZ20" s="69"/>
      <c r="BEA20" s="69"/>
      <c r="BEB20" s="69"/>
      <c r="BEC20" s="69"/>
      <c r="BED20" s="69"/>
      <c r="BEE20" s="69"/>
      <c r="BEF20" s="69"/>
      <c r="BEG20" s="69"/>
      <c r="BEH20" s="69"/>
      <c r="BEI20" s="69"/>
      <c r="BEJ20" s="69"/>
      <c r="BEK20" s="69"/>
      <c r="BEL20" s="69"/>
      <c r="BEM20" s="69"/>
      <c r="BEN20" s="69"/>
      <c r="BEO20" s="69"/>
      <c r="BEP20" s="69"/>
      <c r="BEQ20" s="69"/>
      <c r="BER20" s="69"/>
      <c r="BES20" s="69"/>
      <c r="BET20" s="69"/>
      <c r="BEU20" s="69"/>
      <c r="BEV20" s="69"/>
      <c r="BEW20" s="69"/>
      <c r="BEX20" s="69"/>
      <c r="BEY20" s="69"/>
      <c r="BEZ20" s="69"/>
      <c r="BFA20" s="69"/>
      <c r="BFB20" s="69"/>
      <c r="BFC20" s="69"/>
      <c r="BFD20" s="69"/>
      <c r="BFE20" s="69"/>
      <c r="BFF20" s="69"/>
      <c r="BFG20" s="69"/>
      <c r="BFH20" s="69"/>
      <c r="BFI20" s="69"/>
      <c r="BFJ20" s="69"/>
      <c r="BFK20" s="69"/>
      <c r="BFL20" s="69"/>
      <c r="BFM20" s="69"/>
      <c r="BFN20" s="69"/>
      <c r="BFO20" s="69"/>
      <c r="BFP20" s="69"/>
      <c r="BFQ20" s="69"/>
      <c r="BFR20" s="69"/>
      <c r="BFS20" s="69"/>
      <c r="BFT20" s="69"/>
      <c r="BFU20" s="69"/>
      <c r="BFV20" s="69"/>
      <c r="BFW20" s="69"/>
      <c r="BFX20" s="69"/>
      <c r="BFY20" s="69"/>
      <c r="BFZ20" s="69"/>
      <c r="BGA20" s="69"/>
      <c r="BGB20" s="69"/>
      <c r="BGC20" s="69"/>
      <c r="BGD20" s="69"/>
      <c r="BGE20" s="69"/>
      <c r="BGF20" s="69"/>
      <c r="BGG20" s="69"/>
      <c r="BGH20" s="69"/>
      <c r="BGI20" s="69"/>
      <c r="BGJ20" s="69"/>
      <c r="BGK20" s="69"/>
      <c r="BGL20" s="69"/>
      <c r="BGM20" s="69"/>
      <c r="BGN20" s="69"/>
      <c r="BGO20" s="69"/>
      <c r="BGP20" s="69"/>
      <c r="BGQ20" s="69"/>
      <c r="BGR20" s="69"/>
      <c r="BGS20" s="69"/>
      <c r="BGT20" s="69"/>
      <c r="BGU20" s="69"/>
      <c r="BGV20" s="69"/>
      <c r="BGW20" s="69"/>
      <c r="BGX20" s="69"/>
      <c r="BGY20" s="69"/>
      <c r="BGZ20" s="69"/>
      <c r="BHA20" s="69"/>
      <c r="BHB20" s="69"/>
      <c r="BHC20" s="69"/>
      <c r="BHD20" s="69"/>
      <c r="BHE20" s="69"/>
      <c r="BHF20" s="69"/>
      <c r="BHG20" s="69"/>
      <c r="BHH20" s="69"/>
      <c r="BHI20" s="69"/>
      <c r="BHJ20" s="69"/>
      <c r="BHK20" s="69"/>
      <c r="BHL20" s="69"/>
      <c r="BHM20" s="69"/>
      <c r="BHN20" s="69"/>
      <c r="BHO20" s="69"/>
      <c r="BHP20" s="69"/>
      <c r="BHQ20" s="69"/>
      <c r="BHR20" s="69"/>
      <c r="BHS20" s="69"/>
      <c r="BHT20" s="69"/>
      <c r="BHU20" s="69"/>
      <c r="BHV20" s="69"/>
      <c r="BHW20" s="69"/>
      <c r="BHX20" s="69"/>
      <c r="BHY20" s="69"/>
      <c r="BHZ20" s="69"/>
      <c r="BIA20" s="69"/>
      <c r="BIB20" s="69"/>
      <c r="BIC20" s="69"/>
      <c r="BID20" s="69"/>
      <c r="BIE20" s="69"/>
      <c r="BIF20" s="69"/>
      <c r="BIG20" s="69"/>
      <c r="BIH20" s="69"/>
      <c r="BII20" s="69"/>
      <c r="BIJ20" s="69"/>
      <c r="BIK20" s="69"/>
      <c r="BIL20" s="69"/>
      <c r="BIM20" s="69"/>
      <c r="BIN20" s="69"/>
      <c r="BIO20" s="69"/>
      <c r="BIP20" s="69"/>
      <c r="BIQ20" s="69"/>
      <c r="BIR20" s="69"/>
      <c r="BIS20" s="69"/>
      <c r="BIT20" s="69"/>
      <c r="BIU20" s="69"/>
      <c r="BIV20" s="69"/>
      <c r="BIW20" s="69"/>
      <c r="BIX20" s="69"/>
      <c r="BIY20" s="69"/>
      <c r="BIZ20" s="69"/>
      <c r="BJA20" s="69"/>
      <c r="BJB20" s="69"/>
      <c r="BJC20" s="69"/>
      <c r="BJD20" s="69"/>
      <c r="BJE20" s="69"/>
      <c r="BJF20" s="69"/>
      <c r="BJG20" s="69"/>
      <c r="BJH20" s="69"/>
      <c r="BJI20" s="69"/>
      <c r="BJJ20" s="69"/>
      <c r="BJK20" s="69"/>
      <c r="BJL20" s="69"/>
      <c r="BJM20" s="69"/>
      <c r="BJN20" s="69"/>
      <c r="BJO20" s="69"/>
      <c r="BJP20" s="69"/>
      <c r="BJQ20" s="69"/>
      <c r="BJR20" s="69"/>
      <c r="BJS20" s="69"/>
      <c r="BJT20" s="69"/>
      <c r="BJU20" s="69"/>
      <c r="BJV20" s="69"/>
      <c r="BJW20" s="69"/>
      <c r="BJX20" s="69"/>
      <c r="BJY20" s="69"/>
      <c r="BJZ20" s="69"/>
      <c r="BKA20" s="69"/>
      <c r="BKB20" s="69"/>
      <c r="BKC20" s="69"/>
      <c r="BKD20" s="69"/>
      <c r="BKE20" s="69"/>
      <c r="BKF20" s="69"/>
      <c r="BKG20" s="69"/>
      <c r="BKH20" s="69"/>
      <c r="BKI20" s="69"/>
      <c r="BKJ20" s="69"/>
      <c r="BKK20" s="69"/>
      <c r="BKL20" s="69"/>
      <c r="BKM20" s="69"/>
      <c r="BKN20" s="69"/>
      <c r="BKO20" s="69"/>
      <c r="BKP20" s="69"/>
      <c r="BKQ20" s="69"/>
      <c r="BKR20" s="69"/>
      <c r="BKS20" s="69"/>
      <c r="BKT20" s="69"/>
      <c r="BKU20" s="69"/>
      <c r="BKV20" s="69"/>
      <c r="BKW20" s="69"/>
      <c r="BKX20" s="69"/>
      <c r="BKY20" s="69"/>
      <c r="BKZ20" s="69"/>
      <c r="BLA20" s="69"/>
      <c r="BLB20" s="69"/>
      <c r="BLC20" s="69"/>
      <c r="BLD20" s="69"/>
      <c r="BLE20" s="69"/>
      <c r="BLF20" s="69"/>
      <c r="BLG20" s="69"/>
      <c r="BLH20" s="69"/>
      <c r="BLI20" s="69"/>
      <c r="BLJ20" s="69"/>
      <c r="BLK20" s="69"/>
      <c r="BLL20" s="69"/>
      <c r="BLM20" s="69"/>
      <c r="BLN20" s="69"/>
      <c r="BLO20" s="69"/>
      <c r="BLP20" s="69"/>
      <c r="BLQ20" s="69"/>
      <c r="BLR20" s="69"/>
      <c r="BLS20" s="69"/>
      <c r="BLT20" s="69"/>
      <c r="BLU20" s="69"/>
      <c r="BLV20" s="69"/>
      <c r="BLW20" s="69"/>
      <c r="BLX20" s="69"/>
      <c r="BLY20" s="69"/>
      <c r="BLZ20" s="69"/>
      <c r="BMA20" s="69"/>
      <c r="BMB20" s="69"/>
      <c r="BMC20" s="69"/>
      <c r="BMD20" s="69"/>
      <c r="BME20" s="69"/>
      <c r="BMF20" s="69"/>
      <c r="BMG20" s="69"/>
      <c r="BMH20" s="69"/>
      <c r="BMI20" s="69"/>
      <c r="BMJ20" s="69"/>
      <c r="BMK20" s="69"/>
      <c r="BML20" s="69"/>
      <c r="BMM20" s="69"/>
      <c r="BMN20" s="69"/>
      <c r="BMO20" s="69"/>
      <c r="BMP20" s="69"/>
      <c r="BMQ20" s="69"/>
      <c r="BMR20" s="69"/>
      <c r="BMS20" s="69"/>
      <c r="BMT20" s="69"/>
      <c r="BMU20" s="69"/>
      <c r="BMV20" s="69"/>
      <c r="BMW20" s="69"/>
      <c r="BMX20" s="69"/>
      <c r="BMY20" s="69"/>
      <c r="BMZ20" s="69"/>
      <c r="BNA20" s="69"/>
      <c r="BNB20" s="69"/>
      <c r="BNC20" s="69"/>
      <c r="BND20" s="69"/>
      <c r="BNE20" s="69"/>
      <c r="BNF20" s="69"/>
      <c r="BNG20" s="69"/>
      <c r="BNH20" s="69"/>
      <c r="BNI20" s="69"/>
      <c r="BNJ20" s="69"/>
      <c r="BNK20" s="69"/>
      <c r="BNL20" s="69"/>
      <c r="BNM20" s="69"/>
      <c r="BNN20" s="69"/>
      <c r="BNO20" s="69"/>
      <c r="BNP20" s="69"/>
      <c r="BNQ20" s="69"/>
      <c r="BNR20" s="69"/>
      <c r="BNS20" s="69"/>
      <c r="BNT20" s="69"/>
      <c r="BNU20" s="69"/>
      <c r="BNV20" s="69"/>
      <c r="BNW20" s="69"/>
      <c r="BNX20" s="69"/>
      <c r="BNY20" s="69"/>
      <c r="BNZ20" s="69"/>
      <c r="BOA20" s="69"/>
      <c r="BOB20" s="69"/>
      <c r="BOC20" s="69"/>
      <c r="BOD20" s="69"/>
      <c r="BOE20" s="69"/>
      <c r="BOF20" s="69"/>
      <c r="BOG20" s="69"/>
      <c r="BOH20" s="69"/>
      <c r="BOI20" s="69"/>
      <c r="BOJ20" s="69"/>
      <c r="BOK20" s="69"/>
      <c r="BOL20" s="69"/>
      <c r="BOM20" s="69"/>
      <c r="BON20" s="69"/>
      <c r="BOO20" s="69"/>
      <c r="BOP20" s="69"/>
      <c r="BOQ20" s="69"/>
      <c r="BOR20" s="69"/>
      <c r="BOS20" s="69"/>
      <c r="BOT20" s="69"/>
      <c r="BOU20" s="69"/>
      <c r="BOV20" s="69"/>
      <c r="BOW20" s="69"/>
      <c r="BOX20" s="69"/>
      <c r="BOY20" s="69"/>
      <c r="BOZ20" s="69"/>
      <c r="BPA20" s="69"/>
      <c r="BPB20" s="69"/>
      <c r="BPC20" s="69"/>
      <c r="BPD20" s="69"/>
      <c r="BPE20" s="69"/>
      <c r="BPF20" s="69"/>
      <c r="BPG20" s="69"/>
      <c r="BPH20" s="69"/>
      <c r="BPI20" s="69"/>
      <c r="BPJ20" s="69"/>
      <c r="BPK20" s="69"/>
      <c r="BPL20" s="69"/>
      <c r="BPM20" s="69"/>
      <c r="BPN20" s="69"/>
      <c r="BPO20" s="69"/>
      <c r="BPP20" s="69"/>
      <c r="BPQ20" s="69"/>
      <c r="BPR20" s="69"/>
      <c r="BPS20" s="69"/>
      <c r="BPT20" s="69"/>
      <c r="BPU20" s="69"/>
      <c r="BPV20" s="69"/>
      <c r="BPW20" s="69"/>
      <c r="BPX20" s="69"/>
      <c r="BPY20" s="69"/>
      <c r="BPZ20" s="69"/>
      <c r="BQA20" s="69"/>
      <c r="BQB20" s="69"/>
      <c r="BQC20" s="69"/>
      <c r="BQD20" s="69"/>
      <c r="BQE20" s="69"/>
      <c r="BQF20" s="69"/>
      <c r="BQG20" s="69"/>
      <c r="BQH20" s="69"/>
      <c r="BQI20" s="69"/>
      <c r="BQJ20" s="69"/>
      <c r="BQK20" s="69"/>
      <c r="BQL20" s="69"/>
      <c r="BQM20" s="69"/>
      <c r="BQN20" s="69"/>
      <c r="BQO20" s="69"/>
      <c r="BQP20" s="69"/>
      <c r="BQQ20" s="69"/>
      <c r="BQR20" s="69"/>
      <c r="BQS20" s="69"/>
      <c r="BQT20" s="69"/>
      <c r="BQU20" s="69"/>
      <c r="BQV20" s="69"/>
      <c r="BQW20" s="69"/>
      <c r="BQX20" s="69"/>
      <c r="BQY20" s="69"/>
      <c r="BQZ20" s="69"/>
      <c r="BRA20" s="69"/>
      <c r="BRB20" s="69"/>
      <c r="BRC20" s="69"/>
      <c r="BRD20" s="69"/>
      <c r="BRE20" s="69"/>
      <c r="BRF20" s="69"/>
      <c r="BRG20" s="69"/>
      <c r="BRH20" s="69"/>
      <c r="BRI20" s="69"/>
      <c r="BRJ20" s="69"/>
      <c r="BRK20" s="69"/>
      <c r="BRL20" s="69"/>
      <c r="BRM20" s="69"/>
      <c r="BRN20" s="69"/>
      <c r="BRO20" s="69"/>
      <c r="BRP20" s="69"/>
      <c r="BRQ20" s="69"/>
      <c r="BRR20" s="69"/>
      <c r="BRS20" s="69"/>
      <c r="BRT20" s="69"/>
      <c r="BRU20" s="69"/>
      <c r="BRV20" s="69"/>
      <c r="BRW20" s="69"/>
      <c r="BRX20" s="69"/>
      <c r="BRY20" s="69"/>
      <c r="BRZ20" s="69"/>
      <c r="BSA20" s="69"/>
      <c r="BSB20" s="69"/>
      <c r="BSC20" s="69"/>
      <c r="BSD20" s="69"/>
      <c r="BSE20" s="69"/>
      <c r="BSF20" s="69"/>
      <c r="BSG20" s="69"/>
      <c r="BSH20" s="69"/>
      <c r="BSI20" s="69"/>
      <c r="BSJ20" s="69"/>
      <c r="BSK20" s="69"/>
      <c r="BSL20" s="69"/>
      <c r="BSM20" s="69"/>
      <c r="BSN20" s="69"/>
      <c r="BSO20" s="69"/>
      <c r="BSP20" s="69"/>
      <c r="BSQ20" s="69"/>
      <c r="BSR20" s="69"/>
      <c r="BSS20" s="69"/>
      <c r="BST20" s="69"/>
      <c r="BSU20" s="69"/>
      <c r="BSV20" s="69"/>
      <c r="BSW20" s="69"/>
      <c r="BSX20" s="69"/>
      <c r="BSY20" s="69"/>
      <c r="BSZ20" s="69"/>
      <c r="BTA20" s="69"/>
      <c r="BTB20" s="69"/>
      <c r="BTC20" s="69"/>
      <c r="BTD20" s="69"/>
      <c r="BTE20" s="69"/>
      <c r="BTF20" s="69"/>
      <c r="BTG20" s="69"/>
      <c r="BTH20" s="69"/>
      <c r="BTI20" s="69"/>
      <c r="BTJ20" s="69"/>
      <c r="BTK20" s="69"/>
      <c r="BTL20" s="69"/>
      <c r="BTM20" s="69"/>
      <c r="BTN20" s="69"/>
      <c r="BTO20" s="69"/>
      <c r="BTP20" s="69"/>
      <c r="BTQ20" s="69"/>
      <c r="BTR20" s="69"/>
      <c r="BTS20" s="69"/>
      <c r="BTT20" s="69"/>
      <c r="BTU20" s="69"/>
      <c r="BTV20" s="69"/>
      <c r="BTW20" s="69"/>
      <c r="BTX20" s="69"/>
      <c r="BTY20" s="69"/>
      <c r="BTZ20" s="69"/>
      <c r="BUA20" s="69"/>
      <c r="BUB20" s="69"/>
      <c r="BUC20" s="69"/>
      <c r="BUD20" s="69"/>
      <c r="BUE20" s="69"/>
      <c r="BUF20" s="69"/>
      <c r="BUG20" s="69"/>
      <c r="BUH20" s="69"/>
      <c r="BUI20" s="69"/>
      <c r="BUJ20" s="69"/>
      <c r="BUK20" s="69"/>
      <c r="BUL20" s="69"/>
      <c r="BUM20" s="69"/>
      <c r="BUN20" s="69"/>
      <c r="BUO20" s="69"/>
      <c r="BUP20" s="69"/>
      <c r="BUQ20" s="69"/>
      <c r="BUR20" s="69"/>
      <c r="BUS20" s="69"/>
      <c r="BUT20" s="69"/>
      <c r="BUU20" s="69"/>
      <c r="BUV20" s="69"/>
      <c r="BUW20" s="69"/>
      <c r="BUX20" s="69"/>
      <c r="BUY20" s="69"/>
      <c r="BUZ20" s="69"/>
      <c r="BVA20" s="69"/>
      <c r="BVB20" s="69"/>
      <c r="BVC20" s="69"/>
      <c r="BVD20" s="69"/>
      <c r="BVE20" s="69"/>
      <c r="BVF20" s="69"/>
      <c r="BVG20" s="69"/>
      <c r="BVH20" s="69"/>
      <c r="BVI20" s="69"/>
      <c r="BVJ20" s="69"/>
      <c r="BVK20" s="69"/>
      <c r="BVL20" s="69"/>
      <c r="BVM20" s="69"/>
      <c r="BVN20" s="69"/>
      <c r="BVO20" s="69"/>
      <c r="BVP20" s="69"/>
      <c r="BVQ20" s="69"/>
      <c r="BVR20" s="69"/>
      <c r="BVS20" s="69"/>
      <c r="BVT20" s="69"/>
      <c r="BVU20" s="69"/>
      <c r="BVV20" s="69"/>
      <c r="BVW20" s="69"/>
      <c r="BVX20" s="69"/>
      <c r="BVY20" s="69"/>
      <c r="BVZ20" s="69"/>
      <c r="BWA20" s="69"/>
      <c r="BWB20" s="69"/>
      <c r="BWC20" s="69"/>
      <c r="BWD20" s="69"/>
      <c r="BWE20" s="69"/>
      <c r="BWF20" s="69"/>
      <c r="BWG20" s="69"/>
      <c r="BWH20" s="69"/>
      <c r="BWI20" s="69"/>
      <c r="BWJ20" s="69"/>
      <c r="BWK20" s="69"/>
      <c r="BWL20" s="69"/>
    </row>
    <row r="21" spans="1:1962" s="49" customFormat="1" ht="17.100000000000001" customHeight="1" thickBot="1" x14ac:dyDescent="0.3">
      <c r="A21" s="210" t="s">
        <v>630</v>
      </c>
      <c r="B21" s="181" t="s">
        <v>631</v>
      </c>
      <c r="C21" s="211" t="s">
        <v>500</v>
      </c>
      <c r="D21" s="198" t="s">
        <v>477</v>
      </c>
      <c r="E21" s="245" t="s">
        <v>864</v>
      </c>
      <c r="F21" s="226" t="s">
        <v>313</v>
      </c>
      <c r="G21" s="121">
        <v>9</v>
      </c>
      <c r="H21" s="122">
        <v>0</v>
      </c>
      <c r="I21" s="122">
        <v>16</v>
      </c>
      <c r="J21" s="123">
        <v>1.7777777777777777</v>
      </c>
      <c r="K21" s="124">
        <v>12320.333333333334</v>
      </c>
      <c r="L21" s="124">
        <v>5932.4444444444443</v>
      </c>
      <c r="M21" s="122">
        <v>6</v>
      </c>
      <c r="N21" s="125">
        <v>0.375</v>
      </c>
      <c r="O21" s="122">
        <v>7</v>
      </c>
      <c r="P21" s="125">
        <v>0.77777777777777779</v>
      </c>
      <c r="Q21" s="122">
        <v>7</v>
      </c>
      <c r="R21" s="125">
        <v>0.77800000000000002</v>
      </c>
      <c r="S21" s="851"/>
      <c r="T21" s="850"/>
      <c r="U21" s="851"/>
      <c r="V21" s="850"/>
      <c r="W21" s="136">
        <v>110711</v>
      </c>
      <c r="X21" s="124">
        <v>172</v>
      </c>
      <c r="Y21" s="126">
        <v>1.5511845819467366E-3</v>
      </c>
      <c r="Z21" s="124">
        <v>110883</v>
      </c>
      <c r="AA21" s="124">
        <v>161550</v>
      </c>
      <c r="AB21" s="125">
        <v>0.6863695450324977</v>
      </c>
      <c r="AC21" s="48">
        <v>110711</v>
      </c>
      <c r="AD21" s="48">
        <v>172</v>
      </c>
      <c r="AE21" s="124">
        <v>110883</v>
      </c>
      <c r="AF21" s="124">
        <v>53257</v>
      </c>
      <c r="AG21" s="125">
        <v>0.48104524392336806</v>
      </c>
      <c r="AH21" s="124">
        <v>135</v>
      </c>
      <c r="AI21" s="125">
        <v>0.78488372093023251</v>
      </c>
      <c r="AJ21" s="124">
        <v>53392</v>
      </c>
      <c r="AK21" s="125">
        <v>0.48151655348430328</v>
      </c>
      <c r="AL21" s="124">
        <v>587</v>
      </c>
      <c r="AM21" s="125">
        <v>1.1022025273672945E-2</v>
      </c>
      <c r="AN21" s="122">
        <v>13</v>
      </c>
      <c r="AO21" s="125">
        <v>9.6296296296296297E-2</v>
      </c>
      <c r="AP21" s="122">
        <v>600</v>
      </c>
      <c r="AQ21" s="125">
        <v>1.1237638597542702E-2</v>
      </c>
      <c r="AR21" s="124">
        <v>540</v>
      </c>
      <c r="AS21" s="125">
        <v>0.91993185689948898</v>
      </c>
      <c r="AT21" s="122">
        <v>13</v>
      </c>
      <c r="AU21" s="125">
        <v>1</v>
      </c>
      <c r="AV21" s="122">
        <v>553</v>
      </c>
      <c r="AW21" s="125">
        <v>0.92166666666666663</v>
      </c>
      <c r="AX21" s="124">
        <v>51</v>
      </c>
      <c r="AY21" s="125">
        <v>9.5519928079112971E-4</v>
      </c>
      <c r="AZ21" s="124">
        <v>1927</v>
      </c>
      <c r="BA21" s="125">
        <v>3.6091549295774648E-2</v>
      </c>
      <c r="BB21" s="124">
        <v>1978</v>
      </c>
      <c r="BC21" s="125">
        <v>3.7046748576565779E-2</v>
      </c>
      <c r="BD21" s="122">
        <v>3</v>
      </c>
      <c r="BE21" s="125">
        <v>0.1875</v>
      </c>
      <c r="BF21" s="122">
        <v>1</v>
      </c>
      <c r="BG21" s="125">
        <v>0.1111111111111111</v>
      </c>
      <c r="BH21" s="172" t="s">
        <v>937</v>
      </c>
      <c r="BI21" s="230">
        <v>9</v>
      </c>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c r="IW21" s="69"/>
      <c r="IX21" s="69"/>
      <c r="IY21" s="69"/>
      <c r="IZ21" s="69"/>
      <c r="JA21" s="69"/>
      <c r="JB21" s="69"/>
      <c r="JC21" s="69"/>
      <c r="JD21" s="69"/>
      <c r="JE21" s="69"/>
      <c r="JF21" s="69"/>
      <c r="JG21" s="69"/>
      <c r="JH21" s="69"/>
      <c r="JI21" s="69"/>
      <c r="JJ21" s="69"/>
      <c r="JK21" s="69"/>
      <c r="JL21" s="69"/>
      <c r="JM21" s="69"/>
      <c r="JN21" s="69"/>
      <c r="JO21" s="69"/>
      <c r="JP21" s="69"/>
      <c r="JQ21" s="69"/>
      <c r="JR21" s="69"/>
      <c r="JS21" s="69"/>
      <c r="JT21" s="69"/>
      <c r="JU21" s="69"/>
      <c r="JV21" s="69"/>
      <c r="JW21" s="69"/>
      <c r="JX21" s="69"/>
      <c r="JY21" s="69"/>
      <c r="JZ21" s="69"/>
      <c r="KA21" s="69"/>
      <c r="KB21" s="69"/>
      <c r="KC21" s="69"/>
      <c r="KD21" s="69"/>
      <c r="KE21" s="69"/>
      <c r="KF21" s="69"/>
      <c r="KG21" s="69"/>
      <c r="KH21" s="69"/>
      <c r="KI21" s="69"/>
      <c r="KJ21" s="69"/>
      <c r="KK21" s="69"/>
      <c r="KL21" s="69"/>
      <c r="KM21" s="69"/>
      <c r="KN21" s="69"/>
      <c r="KO21" s="69"/>
      <c r="KP21" s="69"/>
      <c r="KQ21" s="69"/>
      <c r="KR21" s="69"/>
      <c r="KS21" s="69"/>
      <c r="KT21" s="69"/>
      <c r="KU21" s="69"/>
      <c r="KV21" s="69"/>
      <c r="KW21" s="69"/>
      <c r="KX21" s="69"/>
      <c r="KY21" s="69"/>
      <c r="KZ21" s="69"/>
      <c r="LA21" s="69"/>
      <c r="LB21" s="69"/>
      <c r="LC21" s="69"/>
      <c r="LD21" s="69"/>
      <c r="LE21" s="69"/>
      <c r="LF21" s="69"/>
      <c r="LG21" s="69"/>
      <c r="LH21" s="69"/>
      <c r="LI21" s="69"/>
      <c r="LJ21" s="69"/>
      <c r="LK21" s="69"/>
      <c r="LL21" s="69"/>
      <c r="LM21" s="69"/>
      <c r="LN21" s="69"/>
      <c r="LO21" s="69"/>
      <c r="LP21" s="69"/>
      <c r="LQ21" s="69"/>
      <c r="LR21" s="69"/>
      <c r="LS21" s="69"/>
      <c r="LT21" s="69"/>
      <c r="LU21" s="69"/>
      <c r="LV21" s="69"/>
      <c r="LW21" s="69"/>
      <c r="LX21" s="69"/>
      <c r="LY21" s="69"/>
      <c r="LZ21" s="69"/>
      <c r="MA21" s="69"/>
      <c r="MB21" s="69"/>
      <c r="MC21" s="69"/>
      <c r="MD21" s="69"/>
      <c r="ME21" s="69"/>
      <c r="MF21" s="69"/>
      <c r="MG21" s="69"/>
      <c r="MH21" s="69"/>
      <c r="MI21" s="69"/>
      <c r="MJ21" s="69"/>
      <c r="MK21" s="69"/>
      <c r="ML21" s="69"/>
      <c r="MM21" s="69"/>
      <c r="MN21" s="69"/>
      <c r="MO21" s="69"/>
      <c r="MP21" s="69"/>
      <c r="MQ21" s="69"/>
      <c r="MR21" s="69"/>
      <c r="MS21" s="69"/>
      <c r="MT21" s="69"/>
      <c r="MU21" s="69"/>
      <c r="MV21" s="69"/>
      <c r="MW21" s="69"/>
      <c r="MX21" s="69"/>
      <c r="MY21" s="69"/>
      <c r="MZ21" s="69"/>
      <c r="NA21" s="69"/>
      <c r="NB21" s="69"/>
      <c r="NC21" s="69"/>
      <c r="ND21" s="69"/>
      <c r="NE21" s="69"/>
      <c r="NF21" s="69"/>
      <c r="NG21" s="69"/>
      <c r="NH21" s="69"/>
      <c r="NI21" s="69"/>
      <c r="NJ21" s="69"/>
      <c r="NK21" s="69"/>
      <c r="NL21" s="69"/>
      <c r="NM21" s="69"/>
      <c r="NN21" s="69"/>
      <c r="NO21" s="69"/>
      <c r="NP21" s="69"/>
      <c r="NQ21" s="69"/>
      <c r="NR21" s="69"/>
      <c r="NS21" s="69"/>
      <c r="NT21" s="69"/>
      <c r="NU21" s="69"/>
      <c r="NV21" s="69"/>
      <c r="NW21" s="69"/>
      <c r="NX21" s="69"/>
      <c r="NY21" s="69"/>
      <c r="NZ21" s="69"/>
      <c r="OA21" s="69"/>
      <c r="OB21" s="69"/>
      <c r="OC21" s="69"/>
      <c r="OD21" s="69"/>
      <c r="OE21" s="69"/>
      <c r="OF21" s="69"/>
      <c r="OG21" s="69"/>
      <c r="OH21" s="69"/>
      <c r="OI21" s="69"/>
      <c r="OJ21" s="69"/>
      <c r="OK21" s="69"/>
      <c r="OL21" s="69"/>
      <c r="OM21" s="69"/>
      <c r="ON21" s="69"/>
      <c r="OO21" s="69"/>
      <c r="OP21" s="69"/>
      <c r="OQ21" s="69"/>
      <c r="OR21" s="69"/>
      <c r="OS21" s="69"/>
      <c r="OT21" s="69"/>
      <c r="OU21" s="69"/>
      <c r="OV21" s="69"/>
      <c r="OW21" s="69"/>
      <c r="OX21" s="69"/>
      <c r="OY21" s="69"/>
      <c r="OZ21" s="69"/>
      <c r="PA21" s="69"/>
      <c r="PB21" s="69"/>
      <c r="PC21" s="69"/>
      <c r="PD21" s="69"/>
      <c r="PE21" s="69"/>
      <c r="PF21" s="69"/>
      <c r="PG21" s="69"/>
      <c r="PH21" s="69"/>
      <c r="PI21" s="69"/>
      <c r="PJ21" s="69"/>
      <c r="PK21" s="69"/>
      <c r="PL21" s="69"/>
      <c r="PM21" s="69"/>
      <c r="PN21" s="69"/>
      <c r="PO21" s="69"/>
      <c r="PP21" s="69"/>
      <c r="PQ21" s="69"/>
      <c r="PR21" s="69"/>
      <c r="PS21" s="69"/>
      <c r="PT21" s="69"/>
      <c r="PU21" s="69"/>
      <c r="PV21" s="69"/>
      <c r="PW21" s="69"/>
      <c r="PX21" s="69"/>
      <c r="PY21" s="69"/>
      <c r="PZ21" s="69"/>
      <c r="QA21" s="69"/>
      <c r="QB21" s="69"/>
      <c r="QC21" s="69"/>
      <c r="QD21" s="69"/>
      <c r="QE21" s="69"/>
      <c r="QF21" s="69"/>
      <c r="QG21" s="69"/>
      <c r="QH21" s="69"/>
      <c r="QI21" s="69"/>
      <c r="QJ21" s="69"/>
      <c r="QK21" s="69"/>
      <c r="QL21" s="69"/>
      <c r="QM21" s="69"/>
      <c r="QN21" s="69"/>
      <c r="QO21" s="69"/>
      <c r="QP21" s="69"/>
      <c r="QQ21" s="69"/>
      <c r="QR21" s="69"/>
      <c r="QS21" s="69"/>
      <c r="QT21" s="69"/>
      <c r="QU21" s="69"/>
      <c r="QV21" s="69"/>
      <c r="QW21" s="69"/>
      <c r="QX21" s="69"/>
      <c r="QY21" s="69"/>
      <c r="QZ21" s="69"/>
      <c r="RA21" s="69"/>
      <c r="RB21" s="69"/>
      <c r="RC21" s="69"/>
      <c r="RD21" s="69"/>
      <c r="RE21" s="69"/>
      <c r="RF21" s="69"/>
      <c r="RG21" s="69"/>
      <c r="RH21" s="69"/>
      <c r="RI21" s="69"/>
      <c r="RJ21" s="69"/>
      <c r="RK21" s="69"/>
      <c r="RL21" s="69"/>
      <c r="RM21" s="69"/>
      <c r="RN21" s="69"/>
      <c r="RO21" s="69"/>
      <c r="RP21" s="69"/>
      <c r="RQ21" s="69"/>
      <c r="RR21" s="69"/>
      <c r="RS21" s="69"/>
      <c r="RT21" s="69"/>
      <c r="RU21" s="69"/>
      <c r="RV21" s="69"/>
      <c r="RW21" s="69"/>
      <c r="RX21" s="69"/>
      <c r="RY21" s="69"/>
      <c r="RZ21" s="69"/>
      <c r="SA21" s="69"/>
      <c r="SB21" s="69"/>
      <c r="SC21" s="69"/>
      <c r="SD21" s="69"/>
      <c r="SE21" s="69"/>
      <c r="SF21" s="69"/>
      <c r="SG21" s="69"/>
      <c r="SH21" s="69"/>
      <c r="SI21" s="69"/>
      <c r="SJ21" s="69"/>
      <c r="SK21" s="69"/>
      <c r="SL21" s="69"/>
      <c r="SM21" s="69"/>
      <c r="SN21" s="69"/>
      <c r="SO21" s="69"/>
      <c r="SP21" s="69"/>
      <c r="SQ21" s="69"/>
      <c r="SR21" s="69"/>
      <c r="SS21" s="69"/>
      <c r="ST21" s="69"/>
      <c r="SU21" s="69"/>
      <c r="SV21" s="69"/>
      <c r="SW21" s="69"/>
      <c r="SX21" s="69"/>
      <c r="SY21" s="69"/>
      <c r="SZ21" s="69"/>
      <c r="TA21" s="69"/>
      <c r="TB21" s="69"/>
      <c r="TC21" s="69"/>
      <c r="TD21" s="69"/>
      <c r="TE21" s="69"/>
      <c r="TF21" s="69"/>
      <c r="TG21" s="69"/>
      <c r="TH21" s="69"/>
      <c r="TI21" s="69"/>
      <c r="TJ21" s="69"/>
      <c r="TK21" s="69"/>
      <c r="TL21" s="69"/>
      <c r="TM21" s="69"/>
      <c r="TN21" s="69"/>
      <c r="TO21" s="69"/>
      <c r="TP21" s="69"/>
      <c r="TQ21" s="69"/>
      <c r="TR21" s="69"/>
      <c r="TS21" s="69"/>
      <c r="TT21" s="69"/>
      <c r="TU21" s="69"/>
      <c r="TV21" s="69"/>
      <c r="TW21" s="69"/>
      <c r="TX21" s="69"/>
      <c r="TY21" s="69"/>
      <c r="TZ21" s="69"/>
      <c r="UA21" s="69"/>
      <c r="UB21" s="69"/>
      <c r="UC21" s="69"/>
      <c r="UD21" s="69"/>
      <c r="UE21" s="69"/>
      <c r="UF21" s="69"/>
      <c r="UG21" s="69"/>
      <c r="UH21" s="69"/>
      <c r="UI21" s="69"/>
      <c r="UJ21" s="69"/>
      <c r="UK21" s="69"/>
      <c r="UL21" s="69"/>
      <c r="UM21" s="69"/>
      <c r="UN21" s="69"/>
      <c r="UO21" s="69"/>
      <c r="UP21" s="69"/>
      <c r="UQ21" s="69"/>
      <c r="UR21" s="69"/>
      <c r="US21" s="69"/>
      <c r="UT21" s="69"/>
      <c r="UU21" s="69"/>
      <c r="UV21" s="69"/>
      <c r="UW21" s="69"/>
      <c r="UX21" s="69"/>
      <c r="UY21" s="69"/>
      <c r="UZ21" s="69"/>
      <c r="VA21" s="69"/>
      <c r="VB21" s="69"/>
      <c r="VC21" s="69"/>
      <c r="VD21" s="69"/>
      <c r="VE21" s="69"/>
      <c r="VF21" s="69"/>
      <c r="VG21" s="69"/>
      <c r="VH21" s="69"/>
      <c r="VI21" s="69"/>
      <c r="VJ21" s="69"/>
      <c r="VK21" s="69"/>
      <c r="VL21" s="69"/>
      <c r="VM21" s="69"/>
      <c r="VN21" s="69"/>
      <c r="VO21" s="69"/>
      <c r="VP21" s="69"/>
      <c r="VQ21" s="69"/>
      <c r="VR21" s="69"/>
      <c r="VS21" s="69"/>
      <c r="VT21" s="69"/>
      <c r="VU21" s="69"/>
      <c r="VV21" s="69"/>
      <c r="VW21" s="69"/>
      <c r="VX21" s="69"/>
      <c r="VY21" s="69"/>
      <c r="VZ21" s="69"/>
      <c r="WA21" s="69"/>
      <c r="WB21" s="69"/>
      <c r="WC21" s="69"/>
      <c r="WD21" s="69"/>
      <c r="WE21" s="69"/>
      <c r="WF21" s="69"/>
      <c r="WG21" s="69"/>
      <c r="WH21" s="69"/>
      <c r="WI21" s="69"/>
      <c r="WJ21" s="69"/>
      <c r="WK21" s="69"/>
      <c r="WL21" s="69"/>
      <c r="WM21" s="69"/>
      <c r="WN21" s="69"/>
      <c r="WO21" s="69"/>
      <c r="WP21" s="69"/>
      <c r="WQ21" s="69"/>
      <c r="WR21" s="69"/>
      <c r="WS21" s="69"/>
      <c r="WT21" s="69"/>
      <c r="WU21" s="69"/>
      <c r="WV21" s="69"/>
      <c r="WW21" s="69"/>
      <c r="WX21" s="69"/>
      <c r="WY21" s="69"/>
      <c r="WZ21" s="69"/>
      <c r="XA21" s="69"/>
      <c r="XB21" s="69"/>
      <c r="XC21" s="69"/>
      <c r="XD21" s="69"/>
      <c r="XE21" s="69"/>
      <c r="XF21" s="69"/>
      <c r="XG21" s="69"/>
      <c r="XH21" s="69"/>
      <c r="XI21" s="69"/>
      <c r="XJ21" s="69"/>
      <c r="XK21" s="69"/>
      <c r="XL21" s="69"/>
      <c r="XM21" s="69"/>
      <c r="XN21" s="69"/>
      <c r="XO21" s="69"/>
      <c r="XP21" s="69"/>
      <c r="XQ21" s="69"/>
      <c r="XR21" s="69"/>
      <c r="XS21" s="69"/>
      <c r="XT21" s="69"/>
      <c r="XU21" s="69"/>
      <c r="XV21" s="69"/>
      <c r="XW21" s="69"/>
      <c r="XX21" s="69"/>
      <c r="XY21" s="69"/>
      <c r="XZ21" s="69"/>
      <c r="YA21" s="69"/>
      <c r="YB21" s="69"/>
      <c r="YC21" s="69"/>
      <c r="YD21" s="69"/>
      <c r="YE21" s="69"/>
      <c r="YF21" s="69"/>
      <c r="YG21" s="69"/>
      <c r="YH21" s="69"/>
      <c r="YI21" s="69"/>
      <c r="YJ21" s="69"/>
      <c r="YK21" s="69"/>
      <c r="YL21" s="69"/>
      <c r="YM21" s="69"/>
      <c r="YN21" s="69"/>
      <c r="YO21" s="69"/>
      <c r="YP21" s="69"/>
      <c r="YQ21" s="69"/>
      <c r="YR21" s="69"/>
      <c r="YS21" s="69"/>
      <c r="YT21" s="69"/>
      <c r="YU21" s="69"/>
      <c r="YV21" s="69"/>
      <c r="YW21" s="69"/>
      <c r="YX21" s="69"/>
      <c r="YY21" s="69"/>
      <c r="YZ21" s="69"/>
      <c r="ZA21" s="69"/>
      <c r="ZB21" s="69"/>
      <c r="ZC21" s="69"/>
      <c r="ZD21" s="69"/>
      <c r="ZE21" s="69"/>
      <c r="ZF21" s="69"/>
      <c r="ZG21" s="69"/>
      <c r="ZH21" s="69"/>
      <c r="ZI21" s="69"/>
      <c r="ZJ21" s="69"/>
      <c r="ZK21" s="69"/>
      <c r="ZL21" s="69"/>
      <c r="ZM21" s="69"/>
      <c r="ZN21" s="69"/>
      <c r="ZO21" s="69"/>
      <c r="ZP21" s="69"/>
      <c r="ZQ21" s="69"/>
      <c r="ZR21" s="69"/>
      <c r="ZS21" s="69"/>
      <c r="ZT21" s="69"/>
      <c r="ZU21" s="69"/>
      <c r="ZV21" s="69"/>
      <c r="ZW21" s="69"/>
      <c r="ZX21" s="69"/>
      <c r="ZY21" s="69"/>
      <c r="ZZ21" s="69"/>
      <c r="AAA21" s="69"/>
      <c r="AAB21" s="69"/>
      <c r="AAC21" s="69"/>
      <c r="AAD21" s="69"/>
      <c r="AAE21" s="69"/>
      <c r="AAF21" s="69"/>
      <c r="AAG21" s="69"/>
      <c r="AAH21" s="69"/>
      <c r="AAI21" s="69"/>
      <c r="AAJ21" s="69"/>
      <c r="AAK21" s="69"/>
      <c r="AAL21" s="69"/>
      <c r="AAM21" s="69"/>
      <c r="AAN21" s="69"/>
      <c r="AAO21" s="69"/>
      <c r="AAP21" s="69"/>
      <c r="AAQ21" s="69"/>
      <c r="AAR21" s="69"/>
      <c r="AAS21" s="69"/>
      <c r="AAT21" s="69"/>
      <c r="AAU21" s="69"/>
      <c r="AAV21" s="69"/>
      <c r="AAW21" s="69"/>
      <c r="AAX21" s="69"/>
      <c r="AAY21" s="69"/>
      <c r="AAZ21" s="69"/>
      <c r="ABA21" s="69"/>
      <c r="ABB21" s="69"/>
      <c r="ABC21" s="69"/>
      <c r="ABD21" s="69"/>
      <c r="ABE21" s="69"/>
      <c r="ABF21" s="69"/>
      <c r="ABG21" s="69"/>
      <c r="ABH21" s="69"/>
      <c r="ABI21" s="69"/>
      <c r="ABJ21" s="69"/>
      <c r="ABK21" s="69"/>
      <c r="ABL21" s="69"/>
      <c r="ABM21" s="69"/>
      <c r="ABN21" s="69"/>
      <c r="ABO21" s="69"/>
      <c r="ABP21" s="69"/>
      <c r="ABQ21" s="69"/>
      <c r="ABR21" s="69"/>
      <c r="ABS21" s="69"/>
      <c r="ABT21" s="69"/>
      <c r="ABU21" s="69"/>
      <c r="ABV21" s="69"/>
      <c r="ABW21" s="69"/>
      <c r="ABX21" s="69"/>
      <c r="ABY21" s="69"/>
      <c r="ABZ21" s="69"/>
      <c r="ACA21" s="69"/>
      <c r="ACB21" s="69"/>
      <c r="ACC21" s="69"/>
      <c r="ACD21" s="69"/>
      <c r="ACE21" s="69"/>
      <c r="ACF21" s="69"/>
      <c r="ACG21" s="69"/>
      <c r="ACH21" s="69"/>
      <c r="ACI21" s="69"/>
      <c r="ACJ21" s="69"/>
      <c r="ACK21" s="69"/>
      <c r="ACL21" s="69"/>
      <c r="ACM21" s="69"/>
      <c r="ACN21" s="69"/>
      <c r="ACO21" s="69"/>
      <c r="ACP21" s="69"/>
      <c r="ACQ21" s="69"/>
      <c r="ACR21" s="69"/>
      <c r="ACS21" s="69"/>
      <c r="ACT21" s="69"/>
      <c r="ACU21" s="69"/>
      <c r="ACV21" s="69"/>
      <c r="ACW21" s="69"/>
      <c r="ACX21" s="69"/>
      <c r="ACY21" s="69"/>
      <c r="ACZ21" s="69"/>
      <c r="ADA21" s="69"/>
      <c r="ADB21" s="69"/>
      <c r="ADC21" s="69"/>
      <c r="ADD21" s="69"/>
      <c r="ADE21" s="69"/>
      <c r="ADF21" s="69"/>
      <c r="ADG21" s="69"/>
      <c r="ADH21" s="69"/>
      <c r="ADI21" s="69"/>
      <c r="ADJ21" s="69"/>
      <c r="ADK21" s="69"/>
      <c r="ADL21" s="69"/>
      <c r="ADM21" s="69"/>
      <c r="ADN21" s="69"/>
      <c r="ADO21" s="69"/>
      <c r="ADP21" s="69"/>
      <c r="ADQ21" s="69"/>
      <c r="ADR21" s="69"/>
      <c r="ADS21" s="69"/>
      <c r="ADT21" s="69"/>
      <c r="ADU21" s="69"/>
      <c r="ADV21" s="69"/>
      <c r="ADW21" s="69"/>
      <c r="ADX21" s="69"/>
      <c r="ADY21" s="69"/>
      <c r="ADZ21" s="69"/>
      <c r="AEA21" s="69"/>
      <c r="AEB21" s="69"/>
      <c r="AEC21" s="69"/>
      <c r="AED21" s="69"/>
      <c r="AEE21" s="69"/>
      <c r="AEF21" s="69"/>
      <c r="AEG21" s="69"/>
      <c r="AEH21" s="69"/>
      <c r="AEI21" s="69"/>
      <c r="AEJ21" s="69"/>
      <c r="AEK21" s="69"/>
      <c r="AEL21" s="69"/>
      <c r="AEM21" s="69"/>
      <c r="AEN21" s="69"/>
      <c r="AEO21" s="69"/>
      <c r="AEP21" s="69"/>
      <c r="AEQ21" s="69"/>
      <c r="AER21" s="69"/>
      <c r="AES21" s="69"/>
      <c r="AET21" s="69"/>
      <c r="AEU21" s="69"/>
      <c r="AEV21" s="69"/>
      <c r="AEW21" s="69"/>
      <c r="AEX21" s="69"/>
      <c r="AEY21" s="69"/>
      <c r="AEZ21" s="69"/>
      <c r="AFA21" s="69"/>
      <c r="AFB21" s="69"/>
      <c r="AFC21" s="69"/>
      <c r="AFD21" s="69"/>
      <c r="AFE21" s="69"/>
      <c r="AFF21" s="69"/>
      <c r="AFG21" s="69"/>
      <c r="AFH21" s="69"/>
      <c r="AFI21" s="69"/>
      <c r="AFJ21" s="69"/>
      <c r="AFK21" s="69"/>
      <c r="AFL21" s="69"/>
      <c r="AFM21" s="69"/>
      <c r="AFN21" s="69"/>
      <c r="AFO21" s="69"/>
      <c r="AFP21" s="69"/>
      <c r="AFQ21" s="69"/>
      <c r="AFR21" s="69"/>
      <c r="AFS21" s="69"/>
      <c r="AFT21" s="69"/>
      <c r="AFU21" s="69"/>
      <c r="AFV21" s="69"/>
      <c r="AFW21" s="69"/>
      <c r="AFX21" s="69"/>
      <c r="AFY21" s="69"/>
      <c r="AFZ21" s="69"/>
      <c r="AGA21" s="69"/>
      <c r="AGB21" s="69"/>
      <c r="AGC21" s="69"/>
      <c r="AGD21" s="69"/>
      <c r="AGE21" s="69"/>
      <c r="AGF21" s="69"/>
      <c r="AGG21" s="69"/>
      <c r="AGH21" s="69"/>
      <c r="AGI21" s="69"/>
      <c r="AGJ21" s="69"/>
      <c r="AGK21" s="69"/>
      <c r="AGL21" s="69"/>
      <c r="AGM21" s="69"/>
      <c r="AGN21" s="69"/>
      <c r="AGO21" s="69"/>
      <c r="AGP21" s="69"/>
      <c r="AGQ21" s="69"/>
      <c r="AGR21" s="69"/>
      <c r="AGS21" s="69"/>
      <c r="AGT21" s="69"/>
      <c r="AGU21" s="69"/>
      <c r="AGV21" s="69"/>
      <c r="AGW21" s="69"/>
      <c r="AGX21" s="69"/>
      <c r="AGY21" s="69"/>
      <c r="AGZ21" s="69"/>
      <c r="AHA21" s="69"/>
      <c r="AHB21" s="69"/>
      <c r="AHC21" s="69"/>
      <c r="AHD21" s="69"/>
      <c r="AHE21" s="69"/>
      <c r="AHF21" s="69"/>
      <c r="AHG21" s="69"/>
      <c r="AHH21" s="69"/>
      <c r="AHI21" s="69"/>
      <c r="AHJ21" s="69"/>
      <c r="AHK21" s="69"/>
      <c r="AHL21" s="69"/>
      <c r="AHM21" s="69"/>
      <c r="AHN21" s="69"/>
      <c r="AHO21" s="69"/>
      <c r="AHP21" s="69"/>
      <c r="AHQ21" s="69"/>
      <c r="AHR21" s="69"/>
      <c r="AHS21" s="69"/>
      <c r="AHT21" s="69"/>
      <c r="AHU21" s="69"/>
      <c r="AHV21" s="69"/>
      <c r="AHW21" s="69"/>
      <c r="AHX21" s="69"/>
      <c r="AHY21" s="69"/>
      <c r="AHZ21" s="69"/>
      <c r="AIA21" s="69"/>
      <c r="AIB21" s="69"/>
      <c r="AIC21" s="69"/>
      <c r="AID21" s="69"/>
      <c r="AIE21" s="69"/>
      <c r="AIF21" s="69"/>
      <c r="AIG21" s="69"/>
      <c r="AIH21" s="69"/>
      <c r="AII21" s="69"/>
      <c r="AIJ21" s="69"/>
      <c r="AIK21" s="69"/>
      <c r="AIL21" s="69"/>
      <c r="AIM21" s="69"/>
      <c r="AIN21" s="69"/>
      <c r="AIO21" s="69"/>
      <c r="AIP21" s="69"/>
      <c r="AIQ21" s="69"/>
      <c r="AIR21" s="69"/>
      <c r="AIS21" s="69"/>
      <c r="AIT21" s="69"/>
      <c r="AIU21" s="69"/>
      <c r="AIV21" s="69"/>
      <c r="AIW21" s="69"/>
      <c r="AIX21" s="69"/>
      <c r="AIY21" s="69"/>
      <c r="AIZ21" s="69"/>
      <c r="AJA21" s="69"/>
      <c r="AJB21" s="69"/>
      <c r="AJC21" s="69"/>
      <c r="AJD21" s="69"/>
      <c r="AJE21" s="69"/>
      <c r="AJF21" s="69"/>
      <c r="AJG21" s="69"/>
      <c r="AJH21" s="69"/>
      <c r="AJI21" s="69"/>
      <c r="AJJ21" s="69"/>
      <c r="AJK21" s="69"/>
      <c r="AJL21" s="69"/>
      <c r="AJM21" s="69"/>
      <c r="AJN21" s="69"/>
      <c r="AJO21" s="69"/>
      <c r="AJP21" s="69"/>
      <c r="AJQ21" s="69"/>
      <c r="AJR21" s="69"/>
      <c r="AJS21" s="69"/>
      <c r="AJT21" s="69"/>
      <c r="AJU21" s="69"/>
      <c r="AJV21" s="69"/>
      <c r="AJW21" s="69"/>
      <c r="AJX21" s="69"/>
      <c r="AJY21" s="69"/>
      <c r="AJZ21" s="69"/>
      <c r="AKA21" s="69"/>
      <c r="AKB21" s="69"/>
      <c r="AKC21" s="69"/>
      <c r="AKD21" s="69"/>
      <c r="AKE21" s="69"/>
      <c r="AKF21" s="69"/>
      <c r="AKG21" s="69"/>
      <c r="AKH21" s="69"/>
      <c r="AKI21" s="69"/>
      <c r="AKJ21" s="69"/>
      <c r="AKK21" s="69"/>
      <c r="AKL21" s="69"/>
      <c r="AKM21" s="69"/>
      <c r="AKN21" s="69"/>
      <c r="AKO21" s="69"/>
      <c r="AKP21" s="69"/>
      <c r="AKQ21" s="69"/>
      <c r="AKR21" s="69"/>
      <c r="AKS21" s="69"/>
      <c r="AKT21" s="69"/>
      <c r="AKU21" s="69"/>
      <c r="AKV21" s="69"/>
      <c r="AKW21" s="69"/>
      <c r="AKX21" s="69"/>
      <c r="AKY21" s="69"/>
      <c r="AKZ21" s="69"/>
      <c r="ALA21" s="69"/>
      <c r="ALB21" s="69"/>
      <c r="ALC21" s="69"/>
      <c r="ALD21" s="69"/>
      <c r="ALE21" s="69"/>
      <c r="ALF21" s="69"/>
      <c r="ALG21" s="69"/>
      <c r="ALH21" s="69"/>
      <c r="ALI21" s="69"/>
      <c r="ALJ21" s="69"/>
      <c r="ALK21" s="69"/>
      <c r="ALL21" s="69"/>
      <c r="ALM21" s="69"/>
      <c r="ALN21" s="69"/>
      <c r="ALO21" s="69"/>
      <c r="ALP21" s="69"/>
      <c r="ALQ21" s="69"/>
      <c r="ALR21" s="69"/>
      <c r="ALS21" s="69"/>
      <c r="ALT21" s="69"/>
      <c r="ALU21" s="69"/>
      <c r="ALV21" s="69"/>
      <c r="ALW21" s="69"/>
      <c r="ALX21" s="69"/>
      <c r="ALY21" s="69"/>
      <c r="ALZ21" s="69"/>
      <c r="AMA21" s="69"/>
      <c r="AMB21" s="69"/>
      <c r="AMC21" s="69"/>
      <c r="AMD21" s="69"/>
      <c r="AME21" s="69"/>
      <c r="AMF21" s="69"/>
      <c r="AMG21" s="69"/>
      <c r="AMH21" s="69"/>
      <c r="AMI21" s="69"/>
      <c r="AMJ21" s="69"/>
      <c r="AMK21" s="69"/>
      <c r="AML21" s="69"/>
      <c r="AMM21" s="69"/>
      <c r="AMN21" s="69"/>
      <c r="AMO21" s="69"/>
      <c r="AMP21" s="69"/>
      <c r="AMQ21" s="69"/>
      <c r="AMR21" s="69"/>
      <c r="AMS21" s="69"/>
      <c r="AMT21" s="69"/>
      <c r="AMU21" s="69"/>
      <c r="AMV21" s="69"/>
      <c r="AMW21" s="69"/>
      <c r="AMX21" s="69"/>
      <c r="AMY21" s="69"/>
      <c r="AMZ21" s="69"/>
      <c r="ANA21" s="69"/>
      <c r="ANB21" s="69"/>
      <c r="ANC21" s="69"/>
      <c r="AND21" s="69"/>
      <c r="ANE21" s="69"/>
      <c r="ANF21" s="69"/>
      <c r="ANG21" s="69"/>
      <c r="ANH21" s="69"/>
      <c r="ANI21" s="69"/>
      <c r="ANJ21" s="69"/>
      <c r="ANK21" s="69"/>
      <c r="ANL21" s="69"/>
      <c r="ANM21" s="69"/>
      <c r="ANN21" s="69"/>
      <c r="ANO21" s="69"/>
      <c r="ANP21" s="69"/>
      <c r="ANQ21" s="69"/>
      <c r="ANR21" s="69"/>
      <c r="ANS21" s="69"/>
      <c r="ANT21" s="69"/>
      <c r="ANU21" s="69"/>
      <c r="ANV21" s="69"/>
      <c r="ANW21" s="69"/>
      <c r="ANX21" s="69"/>
      <c r="ANY21" s="69"/>
      <c r="ANZ21" s="69"/>
      <c r="AOA21" s="69"/>
      <c r="AOB21" s="69"/>
      <c r="AOC21" s="69"/>
      <c r="AOD21" s="69"/>
      <c r="AOE21" s="69"/>
      <c r="AOF21" s="69"/>
      <c r="AOG21" s="69"/>
      <c r="AOH21" s="69"/>
      <c r="AOI21" s="69"/>
      <c r="AOJ21" s="69"/>
      <c r="AOK21" s="69"/>
      <c r="AOL21" s="69"/>
      <c r="AOM21" s="69"/>
      <c r="AON21" s="69"/>
      <c r="AOO21" s="69"/>
      <c r="AOP21" s="69"/>
      <c r="AOQ21" s="69"/>
      <c r="AOR21" s="69"/>
      <c r="AOS21" s="69"/>
      <c r="AOT21" s="69"/>
      <c r="AOU21" s="69"/>
      <c r="AOV21" s="69"/>
      <c r="AOW21" s="69"/>
      <c r="AOX21" s="69"/>
      <c r="AOY21" s="69"/>
      <c r="AOZ21" s="69"/>
      <c r="APA21" s="69"/>
      <c r="APB21" s="69"/>
      <c r="APC21" s="69"/>
      <c r="APD21" s="69"/>
      <c r="APE21" s="69"/>
      <c r="APF21" s="69"/>
      <c r="APG21" s="69"/>
      <c r="APH21" s="69"/>
      <c r="API21" s="69"/>
      <c r="APJ21" s="69"/>
      <c r="APK21" s="69"/>
      <c r="APL21" s="69"/>
      <c r="APM21" s="69"/>
      <c r="APN21" s="69"/>
      <c r="APO21" s="69"/>
      <c r="APP21" s="69"/>
      <c r="APQ21" s="69"/>
      <c r="APR21" s="69"/>
      <c r="APS21" s="69"/>
      <c r="APT21" s="69"/>
      <c r="APU21" s="69"/>
      <c r="APV21" s="69"/>
      <c r="APW21" s="69"/>
      <c r="APX21" s="69"/>
      <c r="APY21" s="69"/>
      <c r="APZ21" s="69"/>
      <c r="AQA21" s="69"/>
      <c r="AQB21" s="69"/>
      <c r="AQC21" s="69"/>
      <c r="AQD21" s="69"/>
      <c r="AQE21" s="69"/>
      <c r="AQF21" s="69"/>
      <c r="AQG21" s="69"/>
      <c r="AQH21" s="69"/>
      <c r="AQI21" s="69"/>
      <c r="AQJ21" s="69"/>
      <c r="AQK21" s="69"/>
      <c r="AQL21" s="69"/>
      <c r="AQM21" s="69"/>
      <c r="AQN21" s="69"/>
      <c r="AQO21" s="69"/>
      <c r="AQP21" s="69"/>
      <c r="AQQ21" s="69"/>
      <c r="AQR21" s="69"/>
      <c r="AQS21" s="69"/>
      <c r="AQT21" s="69"/>
      <c r="AQU21" s="69"/>
      <c r="AQV21" s="69"/>
      <c r="AQW21" s="69"/>
      <c r="AQX21" s="69"/>
      <c r="AQY21" s="69"/>
      <c r="AQZ21" s="69"/>
      <c r="ARA21" s="69"/>
      <c r="ARB21" s="69"/>
      <c r="ARC21" s="69"/>
      <c r="ARD21" s="69"/>
      <c r="ARE21" s="69"/>
      <c r="ARF21" s="69"/>
      <c r="ARG21" s="69"/>
      <c r="ARH21" s="69"/>
      <c r="ARI21" s="69"/>
      <c r="ARJ21" s="69"/>
      <c r="ARK21" s="69"/>
      <c r="ARL21" s="69"/>
      <c r="ARM21" s="69"/>
      <c r="ARN21" s="69"/>
      <c r="ARO21" s="69"/>
      <c r="ARP21" s="69"/>
      <c r="ARQ21" s="69"/>
      <c r="ARR21" s="69"/>
      <c r="ARS21" s="69"/>
      <c r="ART21" s="69"/>
      <c r="ARU21" s="69"/>
      <c r="ARV21" s="69"/>
      <c r="ARW21" s="69"/>
      <c r="ARX21" s="69"/>
      <c r="ARY21" s="69"/>
      <c r="ARZ21" s="69"/>
      <c r="ASA21" s="69"/>
      <c r="ASB21" s="69"/>
      <c r="ASC21" s="69"/>
      <c r="ASD21" s="69"/>
      <c r="ASE21" s="69"/>
      <c r="ASF21" s="69"/>
      <c r="ASG21" s="69"/>
      <c r="ASH21" s="69"/>
      <c r="ASI21" s="69"/>
      <c r="ASJ21" s="69"/>
      <c r="ASK21" s="69"/>
      <c r="ASL21" s="69"/>
      <c r="ASM21" s="69"/>
      <c r="ASN21" s="69"/>
      <c r="ASO21" s="69"/>
      <c r="ASP21" s="69"/>
      <c r="ASQ21" s="69"/>
      <c r="ASR21" s="69"/>
      <c r="ASS21" s="69"/>
      <c r="AST21" s="69"/>
      <c r="ASU21" s="69"/>
      <c r="ASV21" s="69"/>
      <c r="ASW21" s="69"/>
      <c r="ASX21" s="69"/>
      <c r="ASY21" s="69"/>
      <c r="ASZ21" s="69"/>
      <c r="ATA21" s="69"/>
      <c r="ATB21" s="69"/>
      <c r="ATC21" s="69"/>
      <c r="ATD21" s="69"/>
      <c r="ATE21" s="69"/>
      <c r="ATF21" s="69"/>
      <c r="ATG21" s="69"/>
      <c r="ATH21" s="69"/>
      <c r="ATI21" s="69"/>
      <c r="ATJ21" s="69"/>
      <c r="ATK21" s="69"/>
      <c r="ATL21" s="69"/>
      <c r="ATM21" s="69"/>
      <c r="ATN21" s="69"/>
      <c r="ATO21" s="69"/>
      <c r="ATP21" s="69"/>
      <c r="ATQ21" s="69"/>
      <c r="ATR21" s="69"/>
      <c r="ATS21" s="69"/>
      <c r="ATT21" s="69"/>
      <c r="ATU21" s="69"/>
      <c r="ATV21" s="69"/>
      <c r="ATW21" s="69"/>
      <c r="ATX21" s="69"/>
      <c r="ATY21" s="69"/>
      <c r="ATZ21" s="69"/>
      <c r="AUA21" s="69"/>
      <c r="AUB21" s="69"/>
      <c r="AUC21" s="69"/>
      <c r="AUD21" s="69"/>
      <c r="AUE21" s="69"/>
      <c r="AUF21" s="69"/>
      <c r="AUG21" s="69"/>
      <c r="AUH21" s="69"/>
      <c r="AUI21" s="69"/>
      <c r="AUJ21" s="69"/>
      <c r="AUK21" s="69"/>
      <c r="AUL21" s="69"/>
      <c r="AUM21" s="69"/>
      <c r="AUN21" s="69"/>
      <c r="AUO21" s="69"/>
      <c r="AUP21" s="69"/>
      <c r="AUQ21" s="69"/>
      <c r="AUR21" s="69"/>
      <c r="AUS21" s="69"/>
      <c r="AUT21" s="69"/>
      <c r="AUU21" s="69"/>
      <c r="AUV21" s="69"/>
      <c r="AUW21" s="69"/>
      <c r="AUX21" s="69"/>
      <c r="AUY21" s="69"/>
      <c r="AUZ21" s="69"/>
      <c r="AVA21" s="69"/>
      <c r="AVB21" s="69"/>
      <c r="AVC21" s="69"/>
      <c r="AVD21" s="69"/>
      <c r="AVE21" s="69"/>
      <c r="AVF21" s="69"/>
      <c r="AVG21" s="69"/>
      <c r="AVH21" s="69"/>
      <c r="AVI21" s="69"/>
      <c r="AVJ21" s="69"/>
      <c r="AVK21" s="69"/>
      <c r="AVL21" s="69"/>
      <c r="AVM21" s="69"/>
      <c r="AVN21" s="69"/>
      <c r="AVO21" s="69"/>
      <c r="AVP21" s="69"/>
      <c r="AVQ21" s="69"/>
      <c r="AVR21" s="69"/>
      <c r="AVS21" s="69"/>
      <c r="AVT21" s="69"/>
      <c r="AVU21" s="69"/>
      <c r="AVV21" s="69"/>
      <c r="AVW21" s="69"/>
      <c r="AVX21" s="69"/>
      <c r="AVY21" s="69"/>
      <c r="AVZ21" s="69"/>
      <c r="AWA21" s="69"/>
      <c r="AWB21" s="69"/>
      <c r="AWC21" s="69"/>
      <c r="AWD21" s="69"/>
      <c r="AWE21" s="69"/>
      <c r="AWF21" s="69"/>
      <c r="AWG21" s="69"/>
      <c r="AWH21" s="69"/>
      <c r="AWI21" s="69"/>
      <c r="AWJ21" s="69"/>
      <c r="AWK21" s="69"/>
      <c r="AWL21" s="69"/>
      <c r="AWM21" s="69"/>
      <c r="AWN21" s="69"/>
      <c r="AWO21" s="69"/>
      <c r="AWP21" s="69"/>
      <c r="AWQ21" s="69"/>
      <c r="AWR21" s="69"/>
      <c r="AWS21" s="69"/>
      <c r="AWT21" s="69"/>
      <c r="AWU21" s="69"/>
      <c r="AWV21" s="69"/>
      <c r="AWW21" s="69"/>
      <c r="AWX21" s="69"/>
      <c r="AWY21" s="69"/>
      <c r="AWZ21" s="69"/>
      <c r="AXA21" s="69"/>
      <c r="AXB21" s="69"/>
      <c r="AXC21" s="69"/>
      <c r="AXD21" s="69"/>
      <c r="AXE21" s="69"/>
      <c r="AXF21" s="69"/>
      <c r="AXG21" s="69"/>
      <c r="AXH21" s="69"/>
      <c r="AXI21" s="69"/>
      <c r="AXJ21" s="69"/>
      <c r="AXK21" s="69"/>
      <c r="AXL21" s="69"/>
      <c r="AXM21" s="69"/>
      <c r="AXN21" s="69"/>
      <c r="AXO21" s="69"/>
      <c r="AXP21" s="69"/>
      <c r="AXQ21" s="69"/>
      <c r="AXR21" s="69"/>
      <c r="AXS21" s="69"/>
      <c r="AXT21" s="69"/>
      <c r="AXU21" s="69"/>
      <c r="AXV21" s="69"/>
      <c r="AXW21" s="69"/>
      <c r="AXX21" s="69"/>
      <c r="AXY21" s="69"/>
      <c r="AXZ21" s="69"/>
      <c r="AYA21" s="69"/>
      <c r="AYB21" s="69"/>
      <c r="AYC21" s="69"/>
      <c r="AYD21" s="69"/>
      <c r="AYE21" s="69"/>
      <c r="AYF21" s="69"/>
      <c r="AYG21" s="69"/>
      <c r="AYH21" s="69"/>
      <c r="AYI21" s="69"/>
      <c r="AYJ21" s="69"/>
      <c r="AYK21" s="69"/>
      <c r="AYL21" s="69"/>
      <c r="AYM21" s="69"/>
      <c r="AYN21" s="69"/>
      <c r="AYO21" s="69"/>
      <c r="AYP21" s="69"/>
      <c r="AYQ21" s="69"/>
      <c r="AYR21" s="69"/>
      <c r="AYS21" s="69"/>
      <c r="AYT21" s="69"/>
      <c r="AYU21" s="69"/>
      <c r="AYV21" s="69"/>
      <c r="AYW21" s="69"/>
      <c r="AYX21" s="69"/>
      <c r="AYY21" s="69"/>
      <c r="AYZ21" s="69"/>
      <c r="AZA21" s="69"/>
      <c r="AZB21" s="69"/>
      <c r="AZC21" s="69"/>
      <c r="AZD21" s="69"/>
      <c r="AZE21" s="69"/>
      <c r="AZF21" s="69"/>
      <c r="AZG21" s="69"/>
      <c r="AZH21" s="69"/>
      <c r="AZI21" s="69"/>
      <c r="AZJ21" s="69"/>
      <c r="AZK21" s="69"/>
      <c r="AZL21" s="69"/>
      <c r="AZM21" s="69"/>
      <c r="AZN21" s="69"/>
      <c r="AZO21" s="69"/>
      <c r="AZP21" s="69"/>
      <c r="AZQ21" s="69"/>
      <c r="AZR21" s="69"/>
      <c r="AZS21" s="69"/>
      <c r="AZT21" s="69"/>
      <c r="AZU21" s="69"/>
      <c r="AZV21" s="69"/>
      <c r="AZW21" s="69"/>
      <c r="AZX21" s="69"/>
      <c r="AZY21" s="69"/>
      <c r="AZZ21" s="69"/>
      <c r="BAA21" s="69"/>
      <c r="BAB21" s="69"/>
      <c r="BAC21" s="69"/>
      <c r="BAD21" s="69"/>
      <c r="BAE21" s="69"/>
      <c r="BAF21" s="69"/>
      <c r="BAG21" s="69"/>
      <c r="BAH21" s="69"/>
      <c r="BAI21" s="69"/>
      <c r="BAJ21" s="69"/>
      <c r="BAK21" s="69"/>
      <c r="BAL21" s="69"/>
      <c r="BAM21" s="69"/>
      <c r="BAN21" s="69"/>
      <c r="BAO21" s="69"/>
      <c r="BAP21" s="69"/>
      <c r="BAQ21" s="69"/>
      <c r="BAR21" s="69"/>
      <c r="BAS21" s="69"/>
      <c r="BAT21" s="69"/>
      <c r="BAU21" s="69"/>
      <c r="BAV21" s="69"/>
      <c r="BAW21" s="69"/>
      <c r="BAX21" s="69"/>
      <c r="BAY21" s="69"/>
      <c r="BAZ21" s="69"/>
      <c r="BBA21" s="69"/>
      <c r="BBB21" s="69"/>
      <c r="BBC21" s="69"/>
      <c r="BBD21" s="69"/>
      <c r="BBE21" s="69"/>
      <c r="BBF21" s="69"/>
      <c r="BBG21" s="69"/>
      <c r="BBH21" s="69"/>
      <c r="BBI21" s="69"/>
      <c r="BBJ21" s="69"/>
      <c r="BBK21" s="69"/>
      <c r="BBL21" s="69"/>
      <c r="BBM21" s="69"/>
      <c r="BBN21" s="69"/>
      <c r="BBO21" s="69"/>
      <c r="BBP21" s="69"/>
      <c r="BBQ21" s="69"/>
      <c r="BBR21" s="69"/>
      <c r="BBS21" s="69"/>
      <c r="BBT21" s="69"/>
      <c r="BBU21" s="69"/>
      <c r="BBV21" s="69"/>
      <c r="BBW21" s="69"/>
      <c r="BBX21" s="69"/>
      <c r="BBY21" s="69"/>
      <c r="BBZ21" s="69"/>
      <c r="BCA21" s="69"/>
      <c r="BCB21" s="69"/>
      <c r="BCC21" s="69"/>
      <c r="BCD21" s="69"/>
      <c r="BCE21" s="69"/>
      <c r="BCF21" s="69"/>
      <c r="BCG21" s="69"/>
      <c r="BCH21" s="69"/>
      <c r="BCI21" s="69"/>
      <c r="BCJ21" s="69"/>
      <c r="BCK21" s="69"/>
      <c r="BCL21" s="69"/>
      <c r="BCM21" s="69"/>
      <c r="BCN21" s="69"/>
      <c r="BCO21" s="69"/>
      <c r="BCP21" s="69"/>
      <c r="BCQ21" s="69"/>
      <c r="BCR21" s="69"/>
      <c r="BCS21" s="69"/>
      <c r="BCT21" s="69"/>
      <c r="BCU21" s="69"/>
      <c r="BCV21" s="69"/>
      <c r="BCW21" s="69"/>
      <c r="BCX21" s="69"/>
      <c r="BCY21" s="69"/>
      <c r="BCZ21" s="69"/>
      <c r="BDA21" s="69"/>
      <c r="BDB21" s="69"/>
      <c r="BDC21" s="69"/>
      <c r="BDD21" s="69"/>
      <c r="BDE21" s="69"/>
      <c r="BDF21" s="69"/>
      <c r="BDG21" s="69"/>
      <c r="BDH21" s="69"/>
      <c r="BDI21" s="69"/>
      <c r="BDJ21" s="69"/>
      <c r="BDK21" s="69"/>
      <c r="BDL21" s="69"/>
      <c r="BDM21" s="69"/>
      <c r="BDN21" s="69"/>
      <c r="BDO21" s="69"/>
      <c r="BDP21" s="69"/>
      <c r="BDQ21" s="69"/>
      <c r="BDR21" s="69"/>
      <c r="BDS21" s="69"/>
      <c r="BDT21" s="69"/>
      <c r="BDU21" s="69"/>
      <c r="BDV21" s="69"/>
      <c r="BDW21" s="69"/>
      <c r="BDX21" s="69"/>
      <c r="BDY21" s="69"/>
      <c r="BDZ21" s="69"/>
      <c r="BEA21" s="69"/>
      <c r="BEB21" s="69"/>
      <c r="BEC21" s="69"/>
      <c r="BED21" s="69"/>
      <c r="BEE21" s="69"/>
      <c r="BEF21" s="69"/>
      <c r="BEG21" s="69"/>
      <c r="BEH21" s="69"/>
      <c r="BEI21" s="69"/>
      <c r="BEJ21" s="69"/>
      <c r="BEK21" s="69"/>
      <c r="BEL21" s="69"/>
      <c r="BEM21" s="69"/>
      <c r="BEN21" s="69"/>
      <c r="BEO21" s="69"/>
      <c r="BEP21" s="69"/>
      <c r="BEQ21" s="69"/>
      <c r="BER21" s="69"/>
      <c r="BES21" s="69"/>
      <c r="BET21" s="69"/>
      <c r="BEU21" s="69"/>
      <c r="BEV21" s="69"/>
      <c r="BEW21" s="69"/>
      <c r="BEX21" s="69"/>
      <c r="BEY21" s="69"/>
      <c r="BEZ21" s="69"/>
      <c r="BFA21" s="69"/>
      <c r="BFB21" s="69"/>
      <c r="BFC21" s="69"/>
      <c r="BFD21" s="69"/>
      <c r="BFE21" s="69"/>
      <c r="BFF21" s="69"/>
      <c r="BFG21" s="69"/>
      <c r="BFH21" s="69"/>
      <c r="BFI21" s="69"/>
      <c r="BFJ21" s="69"/>
      <c r="BFK21" s="69"/>
      <c r="BFL21" s="69"/>
      <c r="BFM21" s="69"/>
      <c r="BFN21" s="69"/>
      <c r="BFO21" s="69"/>
      <c r="BFP21" s="69"/>
      <c r="BFQ21" s="69"/>
      <c r="BFR21" s="69"/>
      <c r="BFS21" s="69"/>
      <c r="BFT21" s="69"/>
      <c r="BFU21" s="69"/>
      <c r="BFV21" s="69"/>
      <c r="BFW21" s="69"/>
      <c r="BFX21" s="69"/>
      <c r="BFY21" s="69"/>
      <c r="BFZ21" s="69"/>
      <c r="BGA21" s="69"/>
      <c r="BGB21" s="69"/>
      <c r="BGC21" s="69"/>
      <c r="BGD21" s="69"/>
      <c r="BGE21" s="69"/>
      <c r="BGF21" s="69"/>
      <c r="BGG21" s="69"/>
      <c r="BGH21" s="69"/>
      <c r="BGI21" s="69"/>
      <c r="BGJ21" s="69"/>
      <c r="BGK21" s="69"/>
      <c r="BGL21" s="69"/>
      <c r="BGM21" s="69"/>
      <c r="BGN21" s="69"/>
      <c r="BGO21" s="69"/>
      <c r="BGP21" s="69"/>
      <c r="BGQ21" s="69"/>
      <c r="BGR21" s="69"/>
      <c r="BGS21" s="69"/>
      <c r="BGT21" s="69"/>
      <c r="BGU21" s="69"/>
      <c r="BGV21" s="69"/>
      <c r="BGW21" s="69"/>
      <c r="BGX21" s="69"/>
      <c r="BGY21" s="69"/>
      <c r="BGZ21" s="69"/>
      <c r="BHA21" s="69"/>
      <c r="BHB21" s="69"/>
      <c r="BHC21" s="69"/>
      <c r="BHD21" s="69"/>
      <c r="BHE21" s="69"/>
      <c r="BHF21" s="69"/>
      <c r="BHG21" s="69"/>
      <c r="BHH21" s="69"/>
      <c r="BHI21" s="69"/>
      <c r="BHJ21" s="69"/>
      <c r="BHK21" s="69"/>
      <c r="BHL21" s="69"/>
      <c r="BHM21" s="69"/>
      <c r="BHN21" s="69"/>
      <c r="BHO21" s="69"/>
      <c r="BHP21" s="69"/>
      <c r="BHQ21" s="69"/>
      <c r="BHR21" s="69"/>
      <c r="BHS21" s="69"/>
      <c r="BHT21" s="69"/>
      <c r="BHU21" s="69"/>
      <c r="BHV21" s="69"/>
      <c r="BHW21" s="69"/>
      <c r="BHX21" s="69"/>
      <c r="BHY21" s="69"/>
      <c r="BHZ21" s="69"/>
      <c r="BIA21" s="69"/>
      <c r="BIB21" s="69"/>
      <c r="BIC21" s="69"/>
      <c r="BID21" s="69"/>
      <c r="BIE21" s="69"/>
      <c r="BIF21" s="69"/>
      <c r="BIG21" s="69"/>
      <c r="BIH21" s="69"/>
      <c r="BII21" s="69"/>
      <c r="BIJ21" s="69"/>
      <c r="BIK21" s="69"/>
      <c r="BIL21" s="69"/>
      <c r="BIM21" s="69"/>
      <c r="BIN21" s="69"/>
      <c r="BIO21" s="69"/>
      <c r="BIP21" s="69"/>
      <c r="BIQ21" s="69"/>
      <c r="BIR21" s="69"/>
      <c r="BIS21" s="69"/>
      <c r="BIT21" s="69"/>
      <c r="BIU21" s="69"/>
      <c r="BIV21" s="69"/>
      <c r="BIW21" s="69"/>
      <c r="BIX21" s="69"/>
      <c r="BIY21" s="69"/>
      <c r="BIZ21" s="69"/>
      <c r="BJA21" s="69"/>
      <c r="BJB21" s="69"/>
      <c r="BJC21" s="69"/>
      <c r="BJD21" s="69"/>
      <c r="BJE21" s="69"/>
      <c r="BJF21" s="69"/>
      <c r="BJG21" s="69"/>
      <c r="BJH21" s="69"/>
      <c r="BJI21" s="69"/>
      <c r="BJJ21" s="69"/>
      <c r="BJK21" s="69"/>
      <c r="BJL21" s="69"/>
      <c r="BJM21" s="69"/>
      <c r="BJN21" s="69"/>
      <c r="BJO21" s="69"/>
      <c r="BJP21" s="69"/>
      <c r="BJQ21" s="69"/>
      <c r="BJR21" s="69"/>
      <c r="BJS21" s="69"/>
      <c r="BJT21" s="69"/>
      <c r="BJU21" s="69"/>
      <c r="BJV21" s="69"/>
      <c r="BJW21" s="69"/>
      <c r="BJX21" s="69"/>
      <c r="BJY21" s="69"/>
      <c r="BJZ21" s="69"/>
      <c r="BKA21" s="69"/>
      <c r="BKB21" s="69"/>
      <c r="BKC21" s="69"/>
      <c r="BKD21" s="69"/>
      <c r="BKE21" s="69"/>
      <c r="BKF21" s="69"/>
      <c r="BKG21" s="69"/>
      <c r="BKH21" s="69"/>
      <c r="BKI21" s="69"/>
      <c r="BKJ21" s="69"/>
      <c r="BKK21" s="69"/>
      <c r="BKL21" s="69"/>
      <c r="BKM21" s="69"/>
      <c r="BKN21" s="69"/>
      <c r="BKO21" s="69"/>
      <c r="BKP21" s="69"/>
      <c r="BKQ21" s="69"/>
      <c r="BKR21" s="69"/>
      <c r="BKS21" s="69"/>
      <c r="BKT21" s="69"/>
      <c r="BKU21" s="69"/>
      <c r="BKV21" s="69"/>
      <c r="BKW21" s="69"/>
      <c r="BKX21" s="69"/>
      <c r="BKY21" s="69"/>
      <c r="BKZ21" s="69"/>
      <c r="BLA21" s="69"/>
      <c r="BLB21" s="69"/>
      <c r="BLC21" s="69"/>
      <c r="BLD21" s="69"/>
      <c r="BLE21" s="69"/>
      <c r="BLF21" s="69"/>
      <c r="BLG21" s="69"/>
      <c r="BLH21" s="69"/>
      <c r="BLI21" s="69"/>
      <c r="BLJ21" s="69"/>
      <c r="BLK21" s="69"/>
      <c r="BLL21" s="69"/>
      <c r="BLM21" s="69"/>
      <c r="BLN21" s="69"/>
      <c r="BLO21" s="69"/>
      <c r="BLP21" s="69"/>
      <c r="BLQ21" s="69"/>
      <c r="BLR21" s="69"/>
      <c r="BLS21" s="69"/>
      <c r="BLT21" s="69"/>
      <c r="BLU21" s="69"/>
      <c r="BLV21" s="69"/>
      <c r="BLW21" s="69"/>
      <c r="BLX21" s="69"/>
      <c r="BLY21" s="69"/>
      <c r="BLZ21" s="69"/>
      <c r="BMA21" s="69"/>
      <c r="BMB21" s="69"/>
      <c r="BMC21" s="69"/>
      <c r="BMD21" s="69"/>
      <c r="BME21" s="69"/>
      <c r="BMF21" s="69"/>
      <c r="BMG21" s="69"/>
      <c r="BMH21" s="69"/>
      <c r="BMI21" s="69"/>
      <c r="BMJ21" s="69"/>
      <c r="BMK21" s="69"/>
      <c r="BML21" s="69"/>
      <c r="BMM21" s="69"/>
      <c r="BMN21" s="69"/>
      <c r="BMO21" s="69"/>
      <c r="BMP21" s="69"/>
      <c r="BMQ21" s="69"/>
      <c r="BMR21" s="69"/>
      <c r="BMS21" s="69"/>
      <c r="BMT21" s="69"/>
      <c r="BMU21" s="69"/>
      <c r="BMV21" s="69"/>
      <c r="BMW21" s="69"/>
      <c r="BMX21" s="69"/>
      <c r="BMY21" s="69"/>
      <c r="BMZ21" s="69"/>
      <c r="BNA21" s="69"/>
      <c r="BNB21" s="69"/>
      <c r="BNC21" s="69"/>
      <c r="BND21" s="69"/>
      <c r="BNE21" s="69"/>
      <c r="BNF21" s="69"/>
      <c r="BNG21" s="69"/>
      <c r="BNH21" s="69"/>
      <c r="BNI21" s="69"/>
      <c r="BNJ21" s="69"/>
      <c r="BNK21" s="69"/>
      <c r="BNL21" s="69"/>
      <c r="BNM21" s="69"/>
      <c r="BNN21" s="69"/>
      <c r="BNO21" s="69"/>
      <c r="BNP21" s="69"/>
      <c r="BNQ21" s="69"/>
      <c r="BNR21" s="69"/>
      <c r="BNS21" s="69"/>
      <c r="BNT21" s="69"/>
      <c r="BNU21" s="69"/>
      <c r="BNV21" s="69"/>
      <c r="BNW21" s="69"/>
      <c r="BNX21" s="69"/>
      <c r="BNY21" s="69"/>
      <c r="BNZ21" s="69"/>
      <c r="BOA21" s="69"/>
      <c r="BOB21" s="69"/>
      <c r="BOC21" s="69"/>
      <c r="BOD21" s="69"/>
      <c r="BOE21" s="69"/>
      <c r="BOF21" s="69"/>
      <c r="BOG21" s="69"/>
      <c r="BOH21" s="69"/>
      <c r="BOI21" s="69"/>
      <c r="BOJ21" s="69"/>
      <c r="BOK21" s="69"/>
      <c r="BOL21" s="69"/>
      <c r="BOM21" s="69"/>
      <c r="BON21" s="69"/>
      <c r="BOO21" s="69"/>
      <c r="BOP21" s="69"/>
      <c r="BOQ21" s="69"/>
      <c r="BOR21" s="69"/>
      <c r="BOS21" s="69"/>
      <c r="BOT21" s="69"/>
      <c r="BOU21" s="69"/>
      <c r="BOV21" s="69"/>
      <c r="BOW21" s="69"/>
      <c r="BOX21" s="69"/>
      <c r="BOY21" s="69"/>
      <c r="BOZ21" s="69"/>
      <c r="BPA21" s="69"/>
      <c r="BPB21" s="69"/>
      <c r="BPC21" s="69"/>
      <c r="BPD21" s="69"/>
      <c r="BPE21" s="69"/>
      <c r="BPF21" s="69"/>
      <c r="BPG21" s="69"/>
      <c r="BPH21" s="69"/>
      <c r="BPI21" s="69"/>
      <c r="BPJ21" s="69"/>
      <c r="BPK21" s="69"/>
      <c r="BPL21" s="69"/>
      <c r="BPM21" s="69"/>
      <c r="BPN21" s="69"/>
      <c r="BPO21" s="69"/>
      <c r="BPP21" s="69"/>
      <c r="BPQ21" s="69"/>
      <c r="BPR21" s="69"/>
      <c r="BPS21" s="69"/>
      <c r="BPT21" s="69"/>
      <c r="BPU21" s="69"/>
      <c r="BPV21" s="69"/>
      <c r="BPW21" s="69"/>
      <c r="BPX21" s="69"/>
      <c r="BPY21" s="69"/>
      <c r="BPZ21" s="69"/>
      <c r="BQA21" s="69"/>
      <c r="BQB21" s="69"/>
      <c r="BQC21" s="69"/>
      <c r="BQD21" s="69"/>
      <c r="BQE21" s="69"/>
      <c r="BQF21" s="69"/>
      <c r="BQG21" s="69"/>
      <c r="BQH21" s="69"/>
      <c r="BQI21" s="69"/>
      <c r="BQJ21" s="69"/>
      <c r="BQK21" s="69"/>
      <c r="BQL21" s="69"/>
      <c r="BQM21" s="69"/>
      <c r="BQN21" s="69"/>
      <c r="BQO21" s="69"/>
      <c r="BQP21" s="69"/>
      <c r="BQQ21" s="69"/>
      <c r="BQR21" s="69"/>
      <c r="BQS21" s="69"/>
      <c r="BQT21" s="69"/>
      <c r="BQU21" s="69"/>
      <c r="BQV21" s="69"/>
      <c r="BQW21" s="69"/>
      <c r="BQX21" s="69"/>
      <c r="BQY21" s="69"/>
      <c r="BQZ21" s="69"/>
      <c r="BRA21" s="69"/>
      <c r="BRB21" s="69"/>
      <c r="BRC21" s="69"/>
      <c r="BRD21" s="69"/>
      <c r="BRE21" s="69"/>
      <c r="BRF21" s="69"/>
      <c r="BRG21" s="69"/>
      <c r="BRH21" s="69"/>
      <c r="BRI21" s="69"/>
      <c r="BRJ21" s="69"/>
      <c r="BRK21" s="69"/>
      <c r="BRL21" s="69"/>
      <c r="BRM21" s="69"/>
      <c r="BRN21" s="69"/>
      <c r="BRO21" s="69"/>
      <c r="BRP21" s="69"/>
      <c r="BRQ21" s="69"/>
      <c r="BRR21" s="69"/>
      <c r="BRS21" s="69"/>
      <c r="BRT21" s="69"/>
      <c r="BRU21" s="69"/>
      <c r="BRV21" s="69"/>
      <c r="BRW21" s="69"/>
      <c r="BRX21" s="69"/>
      <c r="BRY21" s="69"/>
      <c r="BRZ21" s="69"/>
      <c r="BSA21" s="69"/>
      <c r="BSB21" s="69"/>
      <c r="BSC21" s="69"/>
      <c r="BSD21" s="69"/>
      <c r="BSE21" s="69"/>
      <c r="BSF21" s="69"/>
      <c r="BSG21" s="69"/>
      <c r="BSH21" s="69"/>
      <c r="BSI21" s="69"/>
      <c r="BSJ21" s="69"/>
      <c r="BSK21" s="69"/>
      <c r="BSL21" s="69"/>
      <c r="BSM21" s="69"/>
      <c r="BSN21" s="69"/>
      <c r="BSO21" s="69"/>
      <c r="BSP21" s="69"/>
      <c r="BSQ21" s="69"/>
      <c r="BSR21" s="69"/>
      <c r="BSS21" s="69"/>
      <c r="BST21" s="69"/>
      <c r="BSU21" s="69"/>
      <c r="BSV21" s="69"/>
      <c r="BSW21" s="69"/>
      <c r="BSX21" s="69"/>
      <c r="BSY21" s="69"/>
      <c r="BSZ21" s="69"/>
      <c r="BTA21" s="69"/>
      <c r="BTB21" s="69"/>
      <c r="BTC21" s="69"/>
      <c r="BTD21" s="69"/>
      <c r="BTE21" s="69"/>
      <c r="BTF21" s="69"/>
      <c r="BTG21" s="69"/>
      <c r="BTH21" s="69"/>
      <c r="BTI21" s="69"/>
      <c r="BTJ21" s="69"/>
      <c r="BTK21" s="69"/>
      <c r="BTL21" s="69"/>
      <c r="BTM21" s="69"/>
      <c r="BTN21" s="69"/>
      <c r="BTO21" s="69"/>
      <c r="BTP21" s="69"/>
      <c r="BTQ21" s="69"/>
      <c r="BTR21" s="69"/>
      <c r="BTS21" s="69"/>
      <c r="BTT21" s="69"/>
      <c r="BTU21" s="69"/>
      <c r="BTV21" s="69"/>
      <c r="BTW21" s="69"/>
      <c r="BTX21" s="69"/>
      <c r="BTY21" s="69"/>
      <c r="BTZ21" s="69"/>
      <c r="BUA21" s="69"/>
      <c r="BUB21" s="69"/>
      <c r="BUC21" s="69"/>
      <c r="BUD21" s="69"/>
      <c r="BUE21" s="69"/>
      <c r="BUF21" s="69"/>
      <c r="BUG21" s="69"/>
      <c r="BUH21" s="69"/>
      <c r="BUI21" s="69"/>
      <c r="BUJ21" s="69"/>
      <c r="BUK21" s="69"/>
      <c r="BUL21" s="69"/>
      <c r="BUM21" s="69"/>
      <c r="BUN21" s="69"/>
      <c r="BUO21" s="69"/>
      <c r="BUP21" s="69"/>
      <c r="BUQ21" s="69"/>
      <c r="BUR21" s="69"/>
      <c r="BUS21" s="69"/>
      <c r="BUT21" s="69"/>
      <c r="BUU21" s="69"/>
      <c r="BUV21" s="69"/>
      <c r="BUW21" s="69"/>
      <c r="BUX21" s="69"/>
      <c r="BUY21" s="69"/>
      <c r="BUZ21" s="69"/>
      <c r="BVA21" s="69"/>
      <c r="BVB21" s="69"/>
      <c r="BVC21" s="69"/>
      <c r="BVD21" s="69"/>
      <c r="BVE21" s="69"/>
      <c r="BVF21" s="69"/>
      <c r="BVG21" s="69"/>
      <c r="BVH21" s="69"/>
      <c r="BVI21" s="69"/>
      <c r="BVJ21" s="69"/>
      <c r="BVK21" s="69"/>
      <c r="BVL21" s="69"/>
      <c r="BVM21" s="69"/>
      <c r="BVN21" s="69"/>
      <c r="BVO21" s="69"/>
      <c r="BVP21" s="69"/>
      <c r="BVQ21" s="69"/>
      <c r="BVR21" s="69"/>
      <c r="BVS21" s="69"/>
      <c r="BVT21" s="69"/>
      <c r="BVU21" s="69"/>
      <c r="BVV21" s="69"/>
      <c r="BVW21" s="69"/>
      <c r="BVX21" s="69"/>
      <c r="BVY21" s="69"/>
      <c r="BVZ21" s="69"/>
      <c r="BWA21" s="69"/>
      <c r="BWB21" s="69"/>
      <c r="BWC21" s="69"/>
      <c r="BWD21" s="69"/>
      <c r="BWE21" s="69"/>
      <c r="BWF21" s="69"/>
      <c r="BWG21" s="69"/>
      <c r="BWH21" s="69"/>
      <c r="BWI21" s="69"/>
      <c r="BWJ21" s="69"/>
      <c r="BWK21" s="69"/>
      <c r="BWL21" s="69"/>
    </row>
    <row r="22" spans="1:1962" s="49" customFormat="1" ht="17.100000000000001" customHeight="1" thickBot="1" x14ac:dyDescent="0.3">
      <c r="A22" s="210" t="s">
        <v>635</v>
      </c>
      <c r="B22" s="181" t="s">
        <v>637</v>
      </c>
      <c r="C22" s="211" t="s">
        <v>487</v>
      </c>
      <c r="D22" s="198" t="s">
        <v>477</v>
      </c>
      <c r="E22" s="245" t="s">
        <v>862</v>
      </c>
      <c r="F22" s="226" t="s">
        <v>309</v>
      </c>
      <c r="G22" s="121">
        <v>10</v>
      </c>
      <c r="H22" s="122">
        <v>0</v>
      </c>
      <c r="I22" s="122">
        <v>33</v>
      </c>
      <c r="J22" s="123">
        <v>3.3</v>
      </c>
      <c r="K22" s="124">
        <v>2266.6999999999998</v>
      </c>
      <c r="L22" s="124">
        <v>1176</v>
      </c>
      <c r="M22" s="122">
        <v>8</v>
      </c>
      <c r="N22" s="125">
        <v>0.24242424242424243</v>
      </c>
      <c r="O22" s="122">
        <v>7</v>
      </c>
      <c r="P22" s="125">
        <v>0.7</v>
      </c>
      <c r="Q22" s="122">
        <v>8</v>
      </c>
      <c r="R22" s="125">
        <v>0.72727272727272729</v>
      </c>
      <c r="S22" s="122">
        <v>0</v>
      </c>
      <c r="T22" s="125">
        <v>0</v>
      </c>
      <c r="U22" s="122">
        <v>0</v>
      </c>
      <c r="V22" s="125">
        <v>0</v>
      </c>
      <c r="W22" s="136">
        <v>22608</v>
      </c>
      <c r="X22" s="124">
        <v>59</v>
      </c>
      <c r="Y22" s="126">
        <v>2.602902898486787E-3</v>
      </c>
      <c r="Z22" s="124">
        <v>22667</v>
      </c>
      <c r="AA22" s="124">
        <v>31910</v>
      </c>
      <c r="AB22" s="125">
        <v>0.71034158570980888</v>
      </c>
      <c r="AC22" s="48">
        <v>22608</v>
      </c>
      <c r="AD22" s="48">
        <v>59</v>
      </c>
      <c r="AE22" s="124">
        <v>22667</v>
      </c>
      <c r="AF22" s="124">
        <v>11708</v>
      </c>
      <c r="AG22" s="125">
        <v>0.51786978060863409</v>
      </c>
      <c r="AH22" s="124">
        <v>52</v>
      </c>
      <c r="AI22" s="125">
        <v>0.88135593220338981</v>
      </c>
      <c r="AJ22" s="124">
        <v>11760</v>
      </c>
      <c r="AK22" s="125">
        <v>0.51881589976617992</v>
      </c>
      <c r="AL22" s="124">
        <v>187</v>
      </c>
      <c r="AM22" s="125">
        <v>1.5971984967543561E-2</v>
      </c>
      <c r="AN22" s="122">
        <v>26</v>
      </c>
      <c r="AO22" s="125">
        <v>0.5</v>
      </c>
      <c r="AP22" s="122">
        <v>213</v>
      </c>
      <c r="AQ22" s="125">
        <v>1.8112244897959182E-2</v>
      </c>
      <c r="AR22" s="124">
        <v>172</v>
      </c>
      <c r="AS22" s="125">
        <v>0.9197860962566845</v>
      </c>
      <c r="AT22" s="122">
        <v>26</v>
      </c>
      <c r="AU22" s="125">
        <v>1</v>
      </c>
      <c r="AV22" s="122">
        <v>198</v>
      </c>
      <c r="AW22" s="125">
        <v>0.92957746478873238</v>
      </c>
      <c r="AX22" s="124">
        <v>18</v>
      </c>
      <c r="AY22" s="125">
        <v>1.5306122448979591E-3</v>
      </c>
      <c r="AZ22" s="124">
        <v>248</v>
      </c>
      <c r="BA22" s="125">
        <v>2.1088435374149658E-2</v>
      </c>
      <c r="BB22" s="124">
        <v>266</v>
      </c>
      <c r="BC22" s="125">
        <v>2.2619047619047618E-2</v>
      </c>
      <c r="BD22" s="122">
        <v>10</v>
      </c>
      <c r="BE22" s="125">
        <v>0.30303030303030304</v>
      </c>
      <c r="BF22" s="122">
        <v>4</v>
      </c>
      <c r="BG22" s="125">
        <v>0.4</v>
      </c>
      <c r="BH22" s="172" t="s">
        <v>937</v>
      </c>
      <c r="BI22" s="230">
        <v>10</v>
      </c>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c r="NY22" s="69"/>
      <c r="NZ22" s="69"/>
      <c r="OA22" s="69"/>
      <c r="OB22" s="69"/>
      <c r="OC22" s="69"/>
      <c r="OD22" s="69"/>
      <c r="OE22" s="69"/>
      <c r="OF22" s="69"/>
      <c r="OG22" s="69"/>
      <c r="OH22" s="69"/>
      <c r="OI22" s="69"/>
      <c r="OJ22" s="69"/>
      <c r="OK22" s="69"/>
      <c r="OL22" s="69"/>
      <c r="OM22" s="69"/>
      <c r="ON22" s="69"/>
      <c r="OO22" s="69"/>
      <c r="OP22" s="69"/>
      <c r="OQ22" s="69"/>
      <c r="OR22" s="69"/>
      <c r="OS22" s="69"/>
      <c r="OT22" s="69"/>
      <c r="OU22" s="69"/>
      <c r="OV22" s="69"/>
      <c r="OW22" s="69"/>
      <c r="OX22" s="69"/>
      <c r="OY22" s="69"/>
      <c r="OZ22" s="69"/>
      <c r="PA22" s="69"/>
      <c r="PB22" s="69"/>
      <c r="PC22" s="69"/>
      <c r="PD22" s="69"/>
      <c r="PE22" s="69"/>
      <c r="PF22" s="69"/>
      <c r="PG22" s="69"/>
      <c r="PH22" s="69"/>
      <c r="PI22" s="69"/>
      <c r="PJ22" s="69"/>
      <c r="PK22" s="69"/>
      <c r="PL22" s="69"/>
      <c r="PM22" s="69"/>
      <c r="PN22" s="69"/>
      <c r="PO22" s="69"/>
      <c r="PP22" s="69"/>
      <c r="PQ22" s="69"/>
      <c r="PR22" s="69"/>
      <c r="PS22" s="69"/>
      <c r="PT22" s="69"/>
      <c r="PU22" s="69"/>
      <c r="PV22" s="69"/>
      <c r="PW22" s="69"/>
      <c r="PX22" s="69"/>
      <c r="PY22" s="69"/>
      <c r="PZ22" s="69"/>
      <c r="QA22" s="69"/>
      <c r="QB22" s="69"/>
      <c r="QC22" s="69"/>
      <c r="QD22" s="69"/>
      <c r="QE22" s="69"/>
      <c r="QF22" s="69"/>
      <c r="QG22" s="69"/>
      <c r="QH22" s="69"/>
      <c r="QI22" s="69"/>
      <c r="QJ22" s="69"/>
      <c r="QK22" s="69"/>
      <c r="QL22" s="69"/>
      <c r="QM22" s="69"/>
      <c r="QN22" s="69"/>
      <c r="QO22" s="69"/>
      <c r="QP22" s="69"/>
      <c r="QQ22" s="69"/>
      <c r="QR22" s="69"/>
      <c r="QS22" s="69"/>
      <c r="QT22" s="69"/>
      <c r="QU22" s="69"/>
      <c r="QV22" s="69"/>
      <c r="QW22" s="69"/>
      <c r="QX22" s="69"/>
      <c r="QY22" s="69"/>
      <c r="QZ22" s="69"/>
      <c r="RA22" s="69"/>
      <c r="RB22" s="69"/>
      <c r="RC22" s="69"/>
      <c r="RD22" s="69"/>
      <c r="RE22" s="69"/>
      <c r="RF22" s="69"/>
      <c r="RG22" s="69"/>
      <c r="RH22" s="69"/>
      <c r="RI22" s="69"/>
      <c r="RJ22" s="69"/>
      <c r="RK22" s="69"/>
      <c r="RL22" s="69"/>
      <c r="RM22" s="69"/>
      <c r="RN22" s="69"/>
      <c r="RO22" s="69"/>
      <c r="RP22" s="69"/>
      <c r="RQ22" s="69"/>
      <c r="RR22" s="69"/>
      <c r="RS22" s="69"/>
      <c r="RT22" s="69"/>
      <c r="RU22" s="69"/>
      <c r="RV22" s="69"/>
      <c r="RW22" s="69"/>
      <c r="RX22" s="69"/>
      <c r="RY22" s="69"/>
      <c r="RZ22" s="69"/>
      <c r="SA22" s="69"/>
      <c r="SB22" s="69"/>
      <c r="SC22" s="69"/>
      <c r="SD22" s="69"/>
      <c r="SE22" s="69"/>
      <c r="SF22" s="69"/>
      <c r="SG22" s="69"/>
      <c r="SH22" s="69"/>
      <c r="SI22" s="69"/>
      <c r="SJ22" s="69"/>
      <c r="SK22" s="69"/>
      <c r="SL22" s="69"/>
      <c r="SM22" s="69"/>
      <c r="SN22" s="69"/>
      <c r="SO22" s="69"/>
      <c r="SP22" s="69"/>
      <c r="SQ22" s="69"/>
      <c r="SR22" s="69"/>
      <c r="SS22" s="69"/>
      <c r="ST22" s="69"/>
      <c r="SU22" s="69"/>
      <c r="SV22" s="69"/>
      <c r="SW22" s="69"/>
      <c r="SX22" s="69"/>
      <c r="SY22" s="69"/>
      <c r="SZ22" s="69"/>
      <c r="TA22" s="69"/>
      <c r="TB22" s="69"/>
      <c r="TC22" s="69"/>
      <c r="TD22" s="69"/>
      <c r="TE22" s="69"/>
      <c r="TF22" s="69"/>
      <c r="TG22" s="69"/>
      <c r="TH22" s="69"/>
      <c r="TI22" s="69"/>
      <c r="TJ22" s="69"/>
      <c r="TK22" s="69"/>
      <c r="TL22" s="69"/>
      <c r="TM22" s="69"/>
      <c r="TN22" s="69"/>
      <c r="TO22" s="69"/>
      <c r="TP22" s="69"/>
      <c r="TQ22" s="69"/>
      <c r="TR22" s="69"/>
      <c r="TS22" s="69"/>
      <c r="TT22" s="69"/>
      <c r="TU22" s="69"/>
      <c r="TV22" s="69"/>
      <c r="TW22" s="69"/>
      <c r="TX22" s="69"/>
      <c r="TY22" s="69"/>
      <c r="TZ22" s="69"/>
      <c r="UA22" s="69"/>
      <c r="UB22" s="69"/>
      <c r="UC22" s="69"/>
      <c r="UD22" s="69"/>
      <c r="UE22" s="69"/>
      <c r="UF22" s="69"/>
      <c r="UG22" s="69"/>
      <c r="UH22" s="69"/>
      <c r="UI22" s="69"/>
      <c r="UJ22" s="69"/>
      <c r="UK22" s="69"/>
      <c r="UL22" s="69"/>
      <c r="UM22" s="69"/>
      <c r="UN22" s="69"/>
      <c r="UO22" s="69"/>
      <c r="UP22" s="69"/>
      <c r="UQ22" s="69"/>
      <c r="UR22" s="69"/>
      <c r="US22" s="69"/>
      <c r="UT22" s="69"/>
      <c r="UU22" s="69"/>
      <c r="UV22" s="69"/>
      <c r="UW22" s="69"/>
      <c r="UX22" s="69"/>
      <c r="UY22" s="69"/>
      <c r="UZ22" s="69"/>
      <c r="VA22" s="69"/>
      <c r="VB22" s="69"/>
      <c r="VC22" s="69"/>
      <c r="VD22" s="69"/>
      <c r="VE22" s="69"/>
      <c r="VF22" s="69"/>
      <c r="VG22" s="69"/>
      <c r="VH22" s="69"/>
      <c r="VI22" s="69"/>
      <c r="VJ22" s="69"/>
      <c r="VK22" s="69"/>
      <c r="VL22" s="69"/>
      <c r="VM22" s="69"/>
      <c r="VN22" s="69"/>
      <c r="VO22" s="69"/>
      <c r="VP22" s="69"/>
      <c r="VQ22" s="69"/>
      <c r="VR22" s="69"/>
      <c r="VS22" s="69"/>
      <c r="VT22" s="69"/>
      <c r="VU22" s="69"/>
      <c r="VV22" s="69"/>
      <c r="VW22" s="69"/>
      <c r="VX22" s="69"/>
      <c r="VY22" s="69"/>
      <c r="VZ22" s="69"/>
      <c r="WA22" s="69"/>
      <c r="WB22" s="69"/>
      <c r="WC22" s="69"/>
      <c r="WD22" s="69"/>
      <c r="WE22" s="69"/>
      <c r="WF22" s="69"/>
      <c r="WG22" s="69"/>
      <c r="WH22" s="69"/>
      <c r="WI22" s="69"/>
      <c r="WJ22" s="69"/>
      <c r="WK22" s="69"/>
      <c r="WL22" s="69"/>
      <c r="WM22" s="69"/>
      <c r="WN22" s="69"/>
      <c r="WO22" s="69"/>
      <c r="WP22" s="69"/>
      <c r="WQ22" s="69"/>
      <c r="WR22" s="69"/>
      <c r="WS22" s="69"/>
      <c r="WT22" s="69"/>
      <c r="WU22" s="69"/>
      <c r="WV22" s="69"/>
      <c r="WW22" s="69"/>
      <c r="WX22" s="69"/>
      <c r="WY22" s="69"/>
      <c r="WZ22" s="69"/>
      <c r="XA22" s="69"/>
      <c r="XB22" s="69"/>
      <c r="XC22" s="69"/>
      <c r="XD22" s="69"/>
      <c r="XE22" s="69"/>
      <c r="XF22" s="69"/>
      <c r="XG22" s="69"/>
      <c r="XH22" s="69"/>
      <c r="XI22" s="69"/>
      <c r="XJ22" s="69"/>
      <c r="XK22" s="69"/>
      <c r="XL22" s="69"/>
      <c r="XM22" s="69"/>
      <c r="XN22" s="69"/>
      <c r="XO22" s="69"/>
      <c r="XP22" s="69"/>
      <c r="XQ22" s="69"/>
      <c r="XR22" s="69"/>
      <c r="XS22" s="69"/>
      <c r="XT22" s="69"/>
      <c r="XU22" s="69"/>
      <c r="XV22" s="69"/>
      <c r="XW22" s="69"/>
      <c r="XX22" s="69"/>
      <c r="XY22" s="69"/>
      <c r="XZ22" s="69"/>
      <c r="YA22" s="69"/>
      <c r="YB22" s="69"/>
      <c r="YC22" s="69"/>
      <c r="YD22" s="69"/>
      <c r="YE22" s="69"/>
      <c r="YF22" s="69"/>
      <c r="YG22" s="69"/>
      <c r="YH22" s="69"/>
      <c r="YI22" s="69"/>
      <c r="YJ22" s="69"/>
      <c r="YK22" s="69"/>
      <c r="YL22" s="69"/>
      <c r="YM22" s="69"/>
      <c r="YN22" s="69"/>
      <c r="YO22" s="69"/>
      <c r="YP22" s="69"/>
      <c r="YQ22" s="69"/>
      <c r="YR22" s="69"/>
      <c r="YS22" s="69"/>
      <c r="YT22" s="69"/>
      <c r="YU22" s="69"/>
      <c r="YV22" s="69"/>
      <c r="YW22" s="69"/>
      <c r="YX22" s="69"/>
      <c r="YY22" s="69"/>
      <c r="YZ22" s="69"/>
      <c r="ZA22" s="69"/>
      <c r="ZB22" s="69"/>
      <c r="ZC22" s="69"/>
      <c r="ZD22" s="69"/>
      <c r="ZE22" s="69"/>
      <c r="ZF22" s="69"/>
      <c r="ZG22" s="69"/>
      <c r="ZH22" s="69"/>
      <c r="ZI22" s="69"/>
      <c r="ZJ22" s="69"/>
      <c r="ZK22" s="69"/>
      <c r="ZL22" s="69"/>
      <c r="ZM22" s="69"/>
      <c r="ZN22" s="69"/>
      <c r="ZO22" s="69"/>
      <c r="ZP22" s="69"/>
      <c r="ZQ22" s="69"/>
      <c r="ZR22" s="69"/>
      <c r="ZS22" s="69"/>
      <c r="ZT22" s="69"/>
      <c r="ZU22" s="69"/>
      <c r="ZV22" s="69"/>
      <c r="ZW22" s="69"/>
      <c r="ZX22" s="69"/>
      <c r="ZY22" s="69"/>
      <c r="ZZ22" s="69"/>
      <c r="AAA22" s="69"/>
      <c r="AAB22" s="69"/>
      <c r="AAC22" s="69"/>
      <c r="AAD22" s="69"/>
      <c r="AAE22" s="69"/>
      <c r="AAF22" s="69"/>
      <c r="AAG22" s="69"/>
      <c r="AAH22" s="69"/>
      <c r="AAI22" s="69"/>
      <c r="AAJ22" s="69"/>
      <c r="AAK22" s="69"/>
      <c r="AAL22" s="69"/>
      <c r="AAM22" s="69"/>
      <c r="AAN22" s="69"/>
      <c r="AAO22" s="69"/>
      <c r="AAP22" s="69"/>
      <c r="AAQ22" s="69"/>
      <c r="AAR22" s="69"/>
      <c r="AAS22" s="69"/>
      <c r="AAT22" s="69"/>
      <c r="AAU22" s="69"/>
      <c r="AAV22" s="69"/>
      <c r="AAW22" s="69"/>
      <c r="AAX22" s="69"/>
      <c r="AAY22" s="69"/>
      <c r="AAZ22" s="69"/>
      <c r="ABA22" s="69"/>
      <c r="ABB22" s="69"/>
      <c r="ABC22" s="69"/>
      <c r="ABD22" s="69"/>
      <c r="ABE22" s="69"/>
      <c r="ABF22" s="69"/>
      <c r="ABG22" s="69"/>
      <c r="ABH22" s="69"/>
      <c r="ABI22" s="69"/>
      <c r="ABJ22" s="69"/>
      <c r="ABK22" s="69"/>
      <c r="ABL22" s="69"/>
      <c r="ABM22" s="69"/>
      <c r="ABN22" s="69"/>
      <c r="ABO22" s="69"/>
      <c r="ABP22" s="69"/>
      <c r="ABQ22" s="69"/>
      <c r="ABR22" s="69"/>
      <c r="ABS22" s="69"/>
      <c r="ABT22" s="69"/>
      <c r="ABU22" s="69"/>
      <c r="ABV22" s="69"/>
      <c r="ABW22" s="69"/>
      <c r="ABX22" s="69"/>
      <c r="ABY22" s="69"/>
      <c r="ABZ22" s="69"/>
      <c r="ACA22" s="69"/>
      <c r="ACB22" s="69"/>
      <c r="ACC22" s="69"/>
      <c r="ACD22" s="69"/>
      <c r="ACE22" s="69"/>
      <c r="ACF22" s="69"/>
      <c r="ACG22" s="69"/>
      <c r="ACH22" s="69"/>
      <c r="ACI22" s="69"/>
      <c r="ACJ22" s="69"/>
      <c r="ACK22" s="69"/>
      <c r="ACL22" s="69"/>
      <c r="ACM22" s="69"/>
      <c r="ACN22" s="69"/>
      <c r="ACO22" s="69"/>
      <c r="ACP22" s="69"/>
      <c r="ACQ22" s="69"/>
      <c r="ACR22" s="69"/>
      <c r="ACS22" s="69"/>
      <c r="ACT22" s="69"/>
      <c r="ACU22" s="69"/>
      <c r="ACV22" s="69"/>
      <c r="ACW22" s="69"/>
      <c r="ACX22" s="69"/>
      <c r="ACY22" s="69"/>
      <c r="ACZ22" s="69"/>
      <c r="ADA22" s="69"/>
      <c r="ADB22" s="69"/>
      <c r="ADC22" s="69"/>
      <c r="ADD22" s="69"/>
      <c r="ADE22" s="69"/>
      <c r="ADF22" s="69"/>
      <c r="ADG22" s="69"/>
      <c r="ADH22" s="69"/>
      <c r="ADI22" s="69"/>
      <c r="ADJ22" s="69"/>
      <c r="ADK22" s="69"/>
      <c r="ADL22" s="69"/>
      <c r="ADM22" s="69"/>
      <c r="ADN22" s="69"/>
      <c r="ADO22" s="69"/>
      <c r="ADP22" s="69"/>
      <c r="ADQ22" s="69"/>
      <c r="ADR22" s="69"/>
      <c r="ADS22" s="69"/>
      <c r="ADT22" s="69"/>
      <c r="ADU22" s="69"/>
      <c r="ADV22" s="69"/>
      <c r="ADW22" s="69"/>
      <c r="ADX22" s="69"/>
      <c r="ADY22" s="69"/>
      <c r="ADZ22" s="69"/>
      <c r="AEA22" s="69"/>
      <c r="AEB22" s="69"/>
      <c r="AEC22" s="69"/>
      <c r="AED22" s="69"/>
      <c r="AEE22" s="69"/>
      <c r="AEF22" s="69"/>
      <c r="AEG22" s="69"/>
      <c r="AEH22" s="69"/>
      <c r="AEI22" s="69"/>
      <c r="AEJ22" s="69"/>
      <c r="AEK22" s="69"/>
      <c r="AEL22" s="69"/>
      <c r="AEM22" s="69"/>
      <c r="AEN22" s="69"/>
      <c r="AEO22" s="69"/>
      <c r="AEP22" s="69"/>
      <c r="AEQ22" s="69"/>
      <c r="AER22" s="69"/>
      <c r="AES22" s="69"/>
      <c r="AET22" s="69"/>
      <c r="AEU22" s="69"/>
      <c r="AEV22" s="69"/>
      <c r="AEW22" s="69"/>
      <c r="AEX22" s="69"/>
      <c r="AEY22" s="69"/>
      <c r="AEZ22" s="69"/>
      <c r="AFA22" s="69"/>
      <c r="AFB22" s="69"/>
      <c r="AFC22" s="69"/>
      <c r="AFD22" s="69"/>
      <c r="AFE22" s="69"/>
      <c r="AFF22" s="69"/>
      <c r="AFG22" s="69"/>
      <c r="AFH22" s="69"/>
      <c r="AFI22" s="69"/>
      <c r="AFJ22" s="69"/>
      <c r="AFK22" s="69"/>
      <c r="AFL22" s="69"/>
      <c r="AFM22" s="69"/>
      <c r="AFN22" s="69"/>
      <c r="AFO22" s="69"/>
      <c r="AFP22" s="69"/>
      <c r="AFQ22" s="69"/>
      <c r="AFR22" s="69"/>
      <c r="AFS22" s="69"/>
      <c r="AFT22" s="69"/>
      <c r="AFU22" s="69"/>
      <c r="AFV22" s="69"/>
      <c r="AFW22" s="69"/>
      <c r="AFX22" s="69"/>
      <c r="AFY22" s="69"/>
      <c r="AFZ22" s="69"/>
      <c r="AGA22" s="69"/>
      <c r="AGB22" s="69"/>
      <c r="AGC22" s="69"/>
      <c r="AGD22" s="69"/>
      <c r="AGE22" s="69"/>
      <c r="AGF22" s="69"/>
      <c r="AGG22" s="69"/>
      <c r="AGH22" s="69"/>
      <c r="AGI22" s="69"/>
      <c r="AGJ22" s="69"/>
      <c r="AGK22" s="69"/>
      <c r="AGL22" s="69"/>
      <c r="AGM22" s="69"/>
      <c r="AGN22" s="69"/>
      <c r="AGO22" s="69"/>
      <c r="AGP22" s="69"/>
      <c r="AGQ22" s="69"/>
      <c r="AGR22" s="69"/>
      <c r="AGS22" s="69"/>
      <c r="AGT22" s="69"/>
      <c r="AGU22" s="69"/>
      <c r="AGV22" s="69"/>
      <c r="AGW22" s="69"/>
      <c r="AGX22" s="69"/>
      <c r="AGY22" s="69"/>
      <c r="AGZ22" s="69"/>
      <c r="AHA22" s="69"/>
      <c r="AHB22" s="69"/>
      <c r="AHC22" s="69"/>
      <c r="AHD22" s="69"/>
      <c r="AHE22" s="69"/>
      <c r="AHF22" s="69"/>
      <c r="AHG22" s="69"/>
      <c r="AHH22" s="69"/>
      <c r="AHI22" s="69"/>
      <c r="AHJ22" s="69"/>
      <c r="AHK22" s="69"/>
      <c r="AHL22" s="69"/>
      <c r="AHM22" s="69"/>
      <c r="AHN22" s="69"/>
      <c r="AHO22" s="69"/>
      <c r="AHP22" s="69"/>
      <c r="AHQ22" s="69"/>
      <c r="AHR22" s="69"/>
      <c r="AHS22" s="69"/>
      <c r="AHT22" s="69"/>
      <c r="AHU22" s="69"/>
      <c r="AHV22" s="69"/>
      <c r="AHW22" s="69"/>
      <c r="AHX22" s="69"/>
      <c r="AHY22" s="69"/>
      <c r="AHZ22" s="69"/>
      <c r="AIA22" s="69"/>
      <c r="AIB22" s="69"/>
      <c r="AIC22" s="69"/>
      <c r="AID22" s="69"/>
      <c r="AIE22" s="69"/>
      <c r="AIF22" s="69"/>
      <c r="AIG22" s="69"/>
      <c r="AIH22" s="69"/>
      <c r="AII22" s="69"/>
      <c r="AIJ22" s="69"/>
      <c r="AIK22" s="69"/>
      <c r="AIL22" s="69"/>
      <c r="AIM22" s="69"/>
      <c r="AIN22" s="69"/>
      <c r="AIO22" s="69"/>
      <c r="AIP22" s="69"/>
      <c r="AIQ22" s="69"/>
      <c r="AIR22" s="69"/>
      <c r="AIS22" s="69"/>
      <c r="AIT22" s="69"/>
      <c r="AIU22" s="69"/>
      <c r="AIV22" s="69"/>
      <c r="AIW22" s="69"/>
      <c r="AIX22" s="69"/>
      <c r="AIY22" s="69"/>
      <c r="AIZ22" s="69"/>
      <c r="AJA22" s="69"/>
      <c r="AJB22" s="69"/>
      <c r="AJC22" s="69"/>
      <c r="AJD22" s="69"/>
      <c r="AJE22" s="69"/>
      <c r="AJF22" s="69"/>
      <c r="AJG22" s="69"/>
      <c r="AJH22" s="69"/>
      <c r="AJI22" s="69"/>
      <c r="AJJ22" s="69"/>
      <c r="AJK22" s="69"/>
      <c r="AJL22" s="69"/>
      <c r="AJM22" s="69"/>
      <c r="AJN22" s="69"/>
      <c r="AJO22" s="69"/>
      <c r="AJP22" s="69"/>
      <c r="AJQ22" s="69"/>
      <c r="AJR22" s="69"/>
      <c r="AJS22" s="69"/>
      <c r="AJT22" s="69"/>
      <c r="AJU22" s="69"/>
      <c r="AJV22" s="69"/>
      <c r="AJW22" s="69"/>
      <c r="AJX22" s="69"/>
      <c r="AJY22" s="69"/>
      <c r="AJZ22" s="69"/>
      <c r="AKA22" s="69"/>
      <c r="AKB22" s="69"/>
      <c r="AKC22" s="69"/>
      <c r="AKD22" s="69"/>
      <c r="AKE22" s="69"/>
      <c r="AKF22" s="69"/>
      <c r="AKG22" s="69"/>
      <c r="AKH22" s="69"/>
      <c r="AKI22" s="69"/>
      <c r="AKJ22" s="69"/>
      <c r="AKK22" s="69"/>
      <c r="AKL22" s="69"/>
      <c r="AKM22" s="69"/>
      <c r="AKN22" s="69"/>
      <c r="AKO22" s="69"/>
      <c r="AKP22" s="69"/>
      <c r="AKQ22" s="69"/>
      <c r="AKR22" s="69"/>
      <c r="AKS22" s="69"/>
      <c r="AKT22" s="69"/>
      <c r="AKU22" s="69"/>
      <c r="AKV22" s="69"/>
      <c r="AKW22" s="69"/>
      <c r="AKX22" s="69"/>
      <c r="AKY22" s="69"/>
      <c r="AKZ22" s="69"/>
      <c r="ALA22" s="69"/>
      <c r="ALB22" s="69"/>
      <c r="ALC22" s="69"/>
      <c r="ALD22" s="69"/>
      <c r="ALE22" s="69"/>
      <c r="ALF22" s="69"/>
      <c r="ALG22" s="69"/>
      <c r="ALH22" s="69"/>
      <c r="ALI22" s="69"/>
      <c r="ALJ22" s="69"/>
      <c r="ALK22" s="69"/>
      <c r="ALL22" s="69"/>
      <c r="ALM22" s="69"/>
      <c r="ALN22" s="69"/>
      <c r="ALO22" s="69"/>
      <c r="ALP22" s="69"/>
      <c r="ALQ22" s="69"/>
      <c r="ALR22" s="69"/>
      <c r="ALS22" s="69"/>
      <c r="ALT22" s="69"/>
      <c r="ALU22" s="69"/>
      <c r="ALV22" s="69"/>
      <c r="ALW22" s="69"/>
      <c r="ALX22" s="69"/>
      <c r="ALY22" s="69"/>
      <c r="ALZ22" s="69"/>
      <c r="AMA22" s="69"/>
      <c r="AMB22" s="69"/>
      <c r="AMC22" s="69"/>
      <c r="AMD22" s="69"/>
      <c r="AME22" s="69"/>
      <c r="AMF22" s="69"/>
      <c r="AMG22" s="69"/>
      <c r="AMH22" s="69"/>
      <c r="AMI22" s="69"/>
      <c r="AMJ22" s="69"/>
      <c r="AMK22" s="69"/>
      <c r="AML22" s="69"/>
      <c r="AMM22" s="69"/>
      <c r="AMN22" s="69"/>
      <c r="AMO22" s="69"/>
      <c r="AMP22" s="69"/>
      <c r="AMQ22" s="69"/>
      <c r="AMR22" s="69"/>
      <c r="AMS22" s="69"/>
      <c r="AMT22" s="69"/>
      <c r="AMU22" s="69"/>
      <c r="AMV22" s="69"/>
      <c r="AMW22" s="69"/>
      <c r="AMX22" s="69"/>
      <c r="AMY22" s="69"/>
      <c r="AMZ22" s="69"/>
      <c r="ANA22" s="69"/>
      <c r="ANB22" s="69"/>
      <c r="ANC22" s="69"/>
      <c r="AND22" s="69"/>
      <c r="ANE22" s="69"/>
      <c r="ANF22" s="69"/>
      <c r="ANG22" s="69"/>
      <c r="ANH22" s="69"/>
      <c r="ANI22" s="69"/>
      <c r="ANJ22" s="69"/>
      <c r="ANK22" s="69"/>
      <c r="ANL22" s="69"/>
      <c r="ANM22" s="69"/>
      <c r="ANN22" s="69"/>
      <c r="ANO22" s="69"/>
      <c r="ANP22" s="69"/>
      <c r="ANQ22" s="69"/>
      <c r="ANR22" s="69"/>
      <c r="ANS22" s="69"/>
      <c r="ANT22" s="69"/>
      <c r="ANU22" s="69"/>
      <c r="ANV22" s="69"/>
      <c r="ANW22" s="69"/>
      <c r="ANX22" s="69"/>
      <c r="ANY22" s="69"/>
      <c r="ANZ22" s="69"/>
      <c r="AOA22" s="69"/>
      <c r="AOB22" s="69"/>
      <c r="AOC22" s="69"/>
      <c r="AOD22" s="69"/>
      <c r="AOE22" s="69"/>
      <c r="AOF22" s="69"/>
      <c r="AOG22" s="69"/>
      <c r="AOH22" s="69"/>
      <c r="AOI22" s="69"/>
      <c r="AOJ22" s="69"/>
      <c r="AOK22" s="69"/>
      <c r="AOL22" s="69"/>
      <c r="AOM22" s="69"/>
      <c r="AON22" s="69"/>
      <c r="AOO22" s="69"/>
      <c r="AOP22" s="69"/>
      <c r="AOQ22" s="69"/>
      <c r="AOR22" s="69"/>
      <c r="AOS22" s="69"/>
      <c r="AOT22" s="69"/>
      <c r="AOU22" s="69"/>
      <c r="AOV22" s="69"/>
      <c r="AOW22" s="69"/>
      <c r="AOX22" s="69"/>
      <c r="AOY22" s="69"/>
      <c r="AOZ22" s="69"/>
      <c r="APA22" s="69"/>
      <c r="APB22" s="69"/>
      <c r="APC22" s="69"/>
      <c r="APD22" s="69"/>
      <c r="APE22" s="69"/>
      <c r="APF22" s="69"/>
      <c r="APG22" s="69"/>
      <c r="APH22" s="69"/>
      <c r="API22" s="69"/>
      <c r="APJ22" s="69"/>
      <c r="APK22" s="69"/>
      <c r="APL22" s="69"/>
      <c r="APM22" s="69"/>
      <c r="APN22" s="69"/>
      <c r="APO22" s="69"/>
      <c r="APP22" s="69"/>
      <c r="APQ22" s="69"/>
      <c r="APR22" s="69"/>
      <c r="APS22" s="69"/>
      <c r="APT22" s="69"/>
      <c r="APU22" s="69"/>
      <c r="APV22" s="69"/>
      <c r="APW22" s="69"/>
      <c r="APX22" s="69"/>
      <c r="APY22" s="69"/>
      <c r="APZ22" s="69"/>
      <c r="AQA22" s="69"/>
      <c r="AQB22" s="69"/>
      <c r="AQC22" s="69"/>
      <c r="AQD22" s="69"/>
      <c r="AQE22" s="69"/>
      <c r="AQF22" s="69"/>
      <c r="AQG22" s="69"/>
      <c r="AQH22" s="69"/>
      <c r="AQI22" s="69"/>
      <c r="AQJ22" s="69"/>
      <c r="AQK22" s="69"/>
      <c r="AQL22" s="69"/>
      <c r="AQM22" s="69"/>
      <c r="AQN22" s="69"/>
      <c r="AQO22" s="69"/>
      <c r="AQP22" s="69"/>
      <c r="AQQ22" s="69"/>
      <c r="AQR22" s="69"/>
      <c r="AQS22" s="69"/>
      <c r="AQT22" s="69"/>
      <c r="AQU22" s="69"/>
      <c r="AQV22" s="69"/>
      <c r="AQW22" s="69"/>
      <c r="AQX22" s="69"/>
      <c r="AQY22" s="69"/>
      <c r="AQZ22" s="69"/>
      <c r="ARA22" s="69"/>
      <c r="ARB22" s="69"/>
      <c r="ARC22" s="69"/>
      <c r="ARD22" s="69"/>
      <c r="ARE22" s="69"/>
      <c r="ARF22" s="69"/>
      <c r="ARG22" s="69"/>
      <c r="ARH22" s="69"/>
      <c r="ARI22" s="69"/>
      <c r="ARJ22" s="69"/>
      <c r="ARK22" s="69"/>
      <c r="ARL22" s="69"/>
      <c r="ARM22" s="69"/>
      <c r="ARN22" s="69"/>
      <c r="ARO22" s="69"/>
      <c r="ARP22" s="69"/>
      <c r="ARQ22" s="69"/>
      <c r="ARR22" s="69"/>
      <c r="ARS22" s="69"/>
      <c r="ART22" s="69"/>
      <c r="ARU22" s="69"/>
      <c r="ARV22" s="69"/>
      <c r="ARW22" s="69"/>
      <c r="ARX22" s="69"/>
      <c r="ARY22" s="69"/>
      <c r="ARZ22" s="69"/>
      <c r="ASA22" s="69"/>
      <c r="ASB22" s="69"/>
      <c r="ASC22" s="69"/>
      <c r="ASD22" s="69"/>
      <c r="ASE22" s="69"/>
      <c r="ASF22" s="69"/>
      <c r="ASG22" s="69"/>
      <c r="ASH22" s="69"/>
      <c r="ASI22" s="69"/>
      <c r="ASJ22" s="69"/>
      <c r="ASK22" s="69"/>
      <c r="ASL22" s="69"/>
      <c r="ASM22" s="69"/>
      <c r="ASN22" s="69"/>
      <c r="ASO22" s="69"/>
      <c r="ASP22" s="69"/>
      <c r="ASQ22" s="69"/>
      <c r="ASR22" s="69"/>
      <c r="ASS22" s="69"/>
      <c r="AST22" s="69"/>
      <c r="ASU22" s="69"/>
      <c r="ASV22" s="69"/>
      <c r="ASW22" s="69"/>
      <c r="ASX22" s="69"/>
      <c r="ASY22" s="69"/>
      <c r="ASZ22" s="69"/>
      <c r="ATA22" s="69"/>
      <c r="ATB22" s="69"/>
      <c r="ATC22" s="69"/>
      <c r="ATD22" s="69"/>
      <c r="ATE22" s="69"/>
      <c r="ATF22" s="69"/>
      <c r="ATG22" s="69"/>
      <c r="ATH22" s="69"/>
      <c r="ATI22" s="69"/>
      <c r="ATJ22" s="69"/>
      <c r="ATK22" s="69"/>
      <c r="ATL22" s="69"/>
      <c r="ATM22" s="69"/>
      <c r="ATN22" s="69"/>
      <c r="ATO22" s="69"/>
      <c r="ATP22" s="69"/>
      <c r="ATQ22" s="69"/>
      <c r="ATR22" s="69"/>
      <c r="ATS22" s="69"/>
      <c r="ATT22" s="69"/>
      <c r="ATU22" s="69"/>
      <c r="ATV22" s="69"/>
      <c r="ATW22" s="69"/>
      <c r="ATX22" s="69"/>
      <c r="ATY22" s="69"/>
      <c r="ATZ22" s="69"/>
      <c r="AUA22" s="69"/>
      <c r="AUB22" s="69"/>
      <c r="AUC22" s="69"/>
      <c r="AUD22" s="69"/>
      <c r="AUE22" s="69"/>
      <c r="AUF22" s="69"/>
      <c r="AUG22" s="69"/>
      <c r="AUH22" s="69"/>
      <c r="AUI22" s="69"/>
      <c r="AUJ22" s="69"/>
      <c r="AUK22" s="69"/>
      <c r="AUL22" s="69"/>
      <c r="AUM22" s="69"/>
      <c r="AUN22" s="69"/>
      <c r="AUO22" s="69"/>
      <c r="AUP22" s="69"/>
      <c r="AUQ22" s="69"/>
      <c r="AUR22" s="69"/>
      <c r="AUS22" s="69"/>
      <c r="AUT22" s="69"/>
      <c r="AUU22" s="69"/>
      <c r="AUV22" s="69"/>
      <c r="AUW22" s="69"/>
      <c r="AUX22" s="69"/>
      <c r="AUY22" s="69"/>
      <c r="AUZ22" s="69"/>
      <c r="AVA22" s="69"/>
      <c r="AVB22" s="69"/>
      <c r="AVC22" s="69"/>
      <c r="AVD22" s="69"/>
      <c r="AVE22" s="69"/>
      <c r="AVF22" s="69"/>
      <c r="AVG22" s="69"/>
      <c r="AVH22" s="69"/>
      <c r="AVI22" s="69"/>
      <c r="AVJ22" s="69"/>
      <c r="AVK22" s="69"/>
      <c r="AVL22" s="69"/>
      <c r="AVM22" s="69"/>
      <c r="AVN22" s="69"/>
      <c r="AVO22" s="69"/>
      <c r="AVP22" s="69"/>
      <c r="AVQ22" s="69"/>
      <c r="AVR22" s="69"/>
      <c r="AVS22" s="69"/>
      <c r="AVT22" s="69"/>
      <c r="AVU22" s="69"/>
      <c r="AVV22" s="69"/>
      <c r="AVW22" s="69"/>
      <c r="AVX22" s="69"/>
      <c r="AVY22" s="69"/>
      <c r="AVZ22" s="69"/>
      <c r="AWA22" s="69"/>
      <c r="AWB22" s="69"/>
      <c r="AWC22" s="69"/>
      <c r="AWD22" s="69"/>
      <c r="AWE22" s="69"/>
      <c r="AWF22" s="69"/>
      <c r="AWG22" s="69"/>
      <c r="AWH22" s="69"/>
      <c r="AWI22" s="69"/>
      <c r="AWJ22" s="69"/>
      <c r="AWK22" s="69"/>
      <c r="AWL22" s="69"/>
      <c r="AWM22" s="69"/>
      <c r="AWN22" s="69"/>
      <c r="AWO22" s="69"/>
      <c r="AWP22" s="69"/>
      <c r="AWQ22" s="69"/>
      <c r="AWR22" s="69"/>
      <c r="AWS22" s="69"/>
      <c r="AWT22" s="69"/>
      <c r="AWU22" s="69"/>
      <c r="AWV22" s="69"/>
      <c r="AWW22" s="69"/>
      <c r="AWX22" s="69"/>
      <c r="AWY22" s="69"/>
      <c r="AWZ22" s="69"/>
      <c r="AXA22" s="69"/>
      <c r="AXB22" s="69"/>
      <c r="AXC22" s="69"/>
      <c r="AXD22" s="69"/>
      <c r="AXE22" s="69"/>
      <c r="AXF22" s="69"/>
      <c r="AXG22" s="69"/>
      <c r="AXH22" s="69"/>
      <c r="AXI22" s="69"/>
      <c r="AXJ22" s="69"/>
      <c r="AXK22" s="69"/>
      <c r="AXL22" s="69"/>
      <c r="AXM22" s="69"/>
      <c r="AXN22" s="69"/>
      <c r="AXO22" s="69"/>
      <c r="AXP22" s="69"/>
      <c r="AXQ22" s="69"/>
      <c r="AXR22" s="69"/>
      <c r="AXS22" s="69"/>
      <c r="AXT22" s="69"/>
      <c r="AXU22" s="69"/>
      <c r="AXV22" s="69"/>
      <c r="AXW22" s="69"/>
      <c r="AXX22" s="69"/>
      <c r="AXY22" s="69"/>
      <c r="AXZ22" s="69"/>
      <c r="AYA22" s="69"/>
      <c r="AYB22" s="69"/>
      <c r="AYC22" s="69"/>
      <c r="AYD22" s="69"/>
      <c r="AYE22" s="69"/>
      <c r="AYF22" s="69"/>
      <c r="AYG22" s="69"/>
      <c r="AYH22" s="69"/>
      <c r="AYI22" s="69"/>
      <c r="AYJ22" s="69"/>
      <c r="AYK22" s="69"/>
      <c r="AYL22" s="69"/>
      <c r="AYM22" s="69"/>
      <c r="AYN22" s="69"/>
      <c r="AYO22" s="69"/>
      <c r="AYP22" s="69"/>
      <c r="AYQ22" s="69"/>
      <c r="AYR22" s="69"/>
      <c r="AYS22" s="69"/>
      <c r="AYT22" s="69"/>
      <c r="AYU22" s="69"/>
      <c r="AYV22" s="69"/>
      <c r="AYW22" s="69"/>
      <c r="AYX22" s="69"/>
      <c r="AYY22" s="69"/>
      <c r="AYZ22" s="69"/>
      <c r="AZA22" s="69"/>
      <c r="AZB22" s="69"/>
      <c r="AZC22" s="69"/>
      <c r="AZD22" s="69"/>
      <c r="AZE22" s="69"/>
      <c r="AZF22" s="69"/>
      <c r="AZG22" s="69"/>
      <c r="AZH22" s="69"/>
      <c r="AZI22" s="69"/>
      <c r="AZJ22" s="69"/>
      <c r="AZK22" s="69"/>
      <c r="AZL22" s="69"/>
      <c r="AZM22" s="69"/>
      <c r="AZN22" s="69"/>
      <c r="AZO22" s="69"/>
      <c r="AZP22" s="69"/>
      <c r="AZQ22" s="69"/>
      <c r="AZR22" s="69"/>
      <c r="AZS22" s="69"/>
      <c r="AZT22" s="69"/>
      <c r="AZU22" s="69"/>
      <c r="AZV22" s="69"/>
      <c r="AZW22" s="69"/>
      <c r="AZX22" s="69"/>
      <c r="AZY22" s="69"/>
      <c r="AZZ22" s="69"/>
      <c r="BAA22" s="69"/>
      <c r="BAB22" s="69"/>
      <c r="BAC22" s="69"/>
      <c r="BAD22" s="69"/>
      <c r="BAE22" s="69"/>
      <c r="BAF22" s="69"/>
      <c r="BAG22" s="69"/>
      <c r="BAH22" s="69"/>
      <c r="BAI22" s="69"/>
      <c r="BAJ22" s="69"/>
      <c r="BAK22" s="69"/>
      <c r="BAL22" s="69"/>
      <c r="BAM22" s="69"/>
      <c r="BAN22" s="69"/>
      <c r="BAO22" s="69"/>
      <c r="BAP22" s="69"/>
      <c r="BAQ22" s="69"/>
      <c r="BAR22" s="69"/>
      <c r="BAS22" s="69"/>
      <c r="BAT22" s="69"/>
      <c r="BAU22" s="69"/>
      <c r="BAV22" s="69"/>
      <c r="BAW22" s="69"/>
      <c r="BAX22" s="69"/>
      <c r="BAY22" s="69"/>
      <c r="BAZ22" s="69"/>
      <c r="BBA22" s="69"/>
      <c r="BBB22" s="69"/>
      <c r="BBC22" s="69"/>
      <c r="BBD22" s="69"/>
      <c r="BBE22" s="69"/>
      <c r="BBF22" s="69"/>
      <c r="BBG22" s="69"/>
      <c r="BBH22" s="69"/>
      <c r="BBI22" s="69"/>
      <c r="BBJ22" s="69"/>
      <c r="BBK22" s="69"/>
      <c r="BBL22" s="69"/>
      <c r="BBM22" s="69"/>
      <c r="BBN22" s="69"/>
      <c r="BBO22" s="69"/>
      <c r="BBP22" s="69"/>
      <c r="BBQ22" s="69"/>
      <c r="BBR22" s="69"/>
      <c r="BBS22" s="69"/>
      <c r="BBT22" s="69"/>
      <c r="BBU22" s="69"/>
      <c r="BBV22" s="69"/>
      <c r="BBW22" s="69"/>
      <c r="BBX22" s="69"/>
      <c r="BBY22" s="69"/>
      <c r="BBZ22" s="69"/>
      <c r="BCA22" s="69"/>
      <c r="BCB22" s="69"/>
      <c r="BCC22" s="69"/>
      <c r="BCD22" s="69"/>
      <c r="BCE22" s="69"/>
      <c r="BCF22" s="69"/>
      <c r="BCG22" s="69"/>
      <c r="BCH22" s="69"/>
      <c r="BCI22" s="69"/>
      <c r="BCJ22" s="69"/>
      <c r="BCK22" s="69"/>
      <c r="BCL22" s="69"/>
      <c r="BCM22" s="69"/>
      <c r="BCN22" s="69"/>
      <c r="BCO22" s="69"/>
      <c r="BCP22" s="69"/>
      <c r="BCQ22" s="69"/>
      <c r="BCR22" s="69"/>
      <c r="BCS22" s="69"/>
      <c r="BCT22" s="69"/>
      <c r="BCU22" s="69"/>
      <c r="BCV22" s="69"/>
      <c r="BCW22" s="69"/>
      <c r="BCX22" s="69"/>
      <c r="BCY22" s="69"/>
      <c r="BCZ22" s="69"/>
      <c r="BDA22" s="69"/>
      <c r="BDB22" s="69"/>
      <c r="BDC22" s="69"/>
      <c r="BDD22" s="69"/>
      <c r="BDE22" s="69"/>
      <c r="BDF22" s="69"/>
      <c r="BDG22" s="69"/>
      <c r="BDH22" s="69"/>
      <c r="BDI22" s="69"/>
      <c r="BDJ22" s="69"/>
      <c r="BDK22" s="69"/>
      <c r="BDL22" s="69"/>
      <c r="BDM22" s="69"/>
      <c r="BDN22" s="69"/>
      <c r="BDO22" s="69"/>
      <c r="BDP22" s="69"/>
      <c r="BDQ22" s="69"/>
      <c r="BDR22" s="69"/>
      <c r="BDS22" s="69"/>
      <c r="BDT22" s="69"/>
      <c r="BDU22" s="69"/>
      <c r="BDV22" s="69"/>
      <c r="BDW22" s="69"/>
      <c r="BDX22" s="69"/>
      <c r="BDY22" s="69"/>
      <c r="BDZ22" s="69"/>
      <c r="BEA22" s="69"/>
      <c r="BEB22" s="69"/>
      <c r="BEC22" s="69"/>
      <c r="BED22" s="69"/>
      <c r="BEE22" s="69"/>
      <c r="BEF22" s="69"/>
      <c r="BEG22" s="69"/>
      <c r="BEH22" s="69"/>
      <c r="BEI22" s="69"/>
      <c r="BEJ22" s="69"/>
      <c r="BEK22" s="69"/>
      <c r="BEL22" s="69"/>
      <c r="BEM22" s="69"/>
      <c r="BEN22" s="69"/>
      <c r="BEO22" s="69"/>
      <c r="BEP22" s="69"/>
      <c r="BEQ22" s="69"/>
      <c r="BER22" s="69"/>
      <c r="BES22" s="69"/>
      <c r="BET22" s="69"/>
      <c r="BEU22" s="69"/>
      <c r="BEV22" s="69"/>
      <c r="BEW22" s="69"/>
      <c r="BEX22" s="69"/>
      <c r="BEY22" s="69"/>
      <c r="BEZ22" s="69"/>
      <c r="BFA22" s="69"/>
      <c r="BFB22" s="69"/>
      <c r="BFC22" s="69"/>
      <c r="BFD22" s="69"/>
      <c r="BFE22" s="69"/>
      <c r="BFF22" s="69"/>
      <c r="BFG22" s="69"/>
      <c r="BFH22" s="69"/>
      <c r="BFI22" s="69"/>
      <c r="BFJ22" s="69"/>
      <c r="BFK22" s="69"/>
      <c r="BFL22" s="69"/>
      <c r="BFM22" s="69"/>
      <c r="BFN22" s="69"/>
      <c r="BFO22" s="69"/>
      <c r="BFP22" s="69"/>
      <c r="BFQ22" s="69"/>
      <c r="BFR22" s="69"/>
      <c r="BFS22" s="69"/>
      <c r="BFT22" s="69"/>
      <c r="BFU22" s="69"/>
      <c r="BFV22" s="69"/>
      <c r="BFW22" s="69"/>
      <c r="BFX22" s="69"/>
      <c r="BFY22" s="69"/>
      <c r="BFZ22" s="69"/>
      <c r="BGA22" s="69"/>
      <c r="BGB22" s="69"/>
      <c r="BGC22" s="69"/>
      <c r="BGD22" s="69"/>
      <c r="BGE22" s="69"/>
      <c r="BGF22" s="69"/>
      <c r="BGG22" s="69"/>
      <c r="BGH22" s="69"/>
      <c r="BGI22" s="69"/>
      <c r="BGJ22" s="69"/>
      <c r="BGK22" s="69"/>
      <c r="BGL22" s="69"/>
      <c r="BGM22" s="69"/>
      <c r="BGN22" s="69"/>
      <c r="BGO22" s="69"/>
      <c r="BGP22" s="69"/>
      <c r="BGQ22" s="69"/>
      <c r="BGR22" s="69"/>
      <c r="BGS22" s="69"/>
      <c r="BGT22" s="69"/>
      <c r="BGU22" s="69"/>
      <c r="BGV22" s="69"/>
      <c r="BGW22" s="69"/>
      <c r="BGX22" s="69"/>
      <c r="BGY22" s="69"/>
      <c r="BGZ22" s="69"/>
      <c r="BHA22" s="69"/>
      <c r="BHB22" s="69"/>
      <c r="BHC22" s="69"/>
      <c r="BHD22" s="69"/>
      <c r="BHE22" s="69"/>
      <c r="BHF22" s="69"/>
      <c r="BHG22" s="69"/>
      <c r="BHH22" s="69"/>
      <c r="BHI22" s="69"/>
      <c r="BHJ22" s="69"/>
      <c r="BHK22" s="69"/>
      <c r="BHL22" s="69"/>
      <c r="BHM22" s="69"/>
      <c r="BHN22" s="69"/>
      <c r="BHO22" s="69"/>
      <c r="BHP22" s="69"/>
      <c r="BHQ22" s="69"/>
      <c r="BHR22" s="69"/>
      <c r="BHS22" s="69"/>
      <c r="BHT22" s="69"/>
      <c r="BHU22" s="69"/>
      <c r="BHV22" s="69"/>
      <c r="BHW22" s="69"/>
      <c r="BHX22" s="69"/>
      <c r="BHY22" s="69"/>
      <c r="BHZ22" s="69"/>
      <c r="BIA22" s="69"/>
      <c r="BIB22" s="69"/>
      <c r="BIC22" s="69"/>
      <c r="BID22" s="69"/>
      <c r="BIE22" s="69"/>
      <c r="BIF22" s="69"/>
      <c r="BIG22" s="69"/>
      <c r="BIH22" s="69"/>
      <c r="BII22" s="69"/>
      <c r="BIJ22" s="69"/>
      <c r="BIK22" s="69"/>
      <c r="BIL22" s="69"/>
      <c r="BIM22" s="69"/>
      <c r="BIN22" s="69"/>
      <c r="BIO22" s="69"/>
      <c r="BIP22" s="69"/>
      <c r="BIQ22" s="69"/>
      <c r="BIR22" s="69"/>
      <c r="BIS22" s="69"/>
      <c r="BIT22" s="69"/>
      <c r="BIU22" s="69"/>
      <c r="BIV22" s="69"/>
      <c r="BIW22" s="69"/>
      <c r="BIX22" s="69"/>
      <c r="BIY22" s="69"/>
      <c r="BIZ22" s="69"/>
      <c r="BJA22" s="69"/>
      <c r="BJB22" s="69"/>
      <c r="BJC22" s="69"/>
      <c r="BJD22" s="69"/>
      <c r="BJE22" s="69"/>
      <c r="BJF22" s="69"/>
      <c r="BJG22" s="69"/>
      <c r="BJH22" s="69"/>
      <c r="BJI22" s="69"/>
      <c r="BJJ22" s="69"/>
      <c r="BJK22" s="69"/>
      <c r="BJL22" s="69"/>
      <c r="BJM22" s="69"/>
      <c r="BJN22" s="69"/>
      <c r="BJO22" s="69"/>
      <c r="BJP22" s="69"/>
      <c r="BJQ22" s="69"/>
      <c r="BJR22" s="69"/>
      <c r="BJS22" s="69"/>
      <c r="BJT22" s="69"/>
      <c r="BJU22" s="69"/>
      <c r="BJV22" s="69"/>
      <c r="BJW22" s="69"/>
      <c r="BJX22" s="69"/>
      <c r="BJY22" s="69"/>
      <c r="BJZ22" s="69"/>
      <c r="BKA22" s="69"/>
      <c r="BKB22" s="69"/>
      <c r="BKC22" s="69"/>
      <c r="BKD22" s="69"/>
      <c r="BKE22" s="69"/>
      <c r="BKF22" s="69"/>
      <c r="BKG22" s="69"/>
      <c r="BKH22" s="69"/>
      <c r="BKI22" s="69"/>
      <c r="BKJ22" s="69"/>
      <c r="BKK22" s="69"/>
      <c r="BKL22" s="69"/>
      <c r="BKM22" s="69"/>
      <c r="BKN22" s="69"/>
      <c r="BKO22" s="69"/>
      <c r="BKP22" s="69"/>
      <c r="BKQ22" s="69"/>
      <c r="BKR22" s="69"/>
      <c r="BKS22" s="69"/>
      <c r="BKT22" s="69"/>
      <c r="BKU22" s="69"/>
      <c r="BKV22" s="69"/>
      <c r="BKW22" s="69"/>
      <c r="BKX22" s="69"/>
      <c r="BKY22" s="69"/>
      <c r="BKZ22" s="69"/>
      <c r="BLA22" s="69"/>
      <c r="BLB22" s="69"/>
      <c r="BLC22" s="69"/>
      <c r="BLD22" s="69"/>
      <c r="BLE22" s="69"/>
      <c r="BLF22" s="69"/>
      <c r="BLG22" s="69"/>
      <c r="BLH22" s="69"/>
      <c r="BLI22" s="69"/>
      <c r="BLJ22" s="69"/>
      <c r="BLK22" s="69"/>
      <c r="BLL22" s="69"/>
      <c r="BLM22" s="69"/>
      <c r="BLN22" s="69"/>
      <c r="BLO22" s="69"/>
      <c r="BLP22" s="69"/>
      <c r="BLQ22" s="69"/>
      <c r="BLR22" s="69"/>
      <c r="BLS22" s="69"/>
      <c r="BLT22" s="69"/>
      <c r="BLU22" s="69"/>
      <c r="BLV22" s="69"/>
      <c r="BLW22" s="69"/>
      <c r="BLX22" s="69"/>
      <c r="BLY22" s="69"/>
      <c r="BLZ22" s="69"/>
      <c r="BMA22" s="69"/>
      <c r="BMB22" s="69"/>
      <c r="BMC22" s="69"/>
      <c r="BMD22" s="69"/>
      <c r="BME22" s="69"/>
      <c r="BMF22" s="69"/>
      <c r="BMG22" s="69"/>
      <c r="BMH22" s="69"/>
      <c r="BMI22" s="69"/>
      <c r="BMJ22" s="69"/>
      <c r="BMK22" s="69"/>
      <c r="BML22" s="69"/>
      <c r="BMM22" s="69"/>
      <c r="BMN22" s="69"/>
      <c r="BMO22" s="69"/>
      <c r="BMP22" s="69"/>
      <c r="BMQ22" s="69"/>
      <c r="BMR22" s="69"/>
      <c r="BMS22" s="69"/>
      <c r="BMT22" s="69"/>
      <c r="BMU22" s="69"/>
      <c r="BMV22" s="69"/>
      <c r="BMW22" s="69"/>
      <c r="BMX22" s="69"/>
      <c r="BMY22" s="69"/>
      <c r="BMZ22" s="69"/>
      <c r="BNA22" s="69"/>
      <c r="BNB22" s="69"/>
      <c r="BNC22" s="69"/>
      <c r="BND22" s="69"/>
      <c r="BNE22" s="69"/>
      <c r="BNF22" s="69"/>
      <c r="BNG22" s="69"/>
      <c r="BNH22" s="69"/>
      <c r="BNI22" s="69"/>
      <c r="BNJ22" s="69"/>
      <c r="BNK22" s="69"/>
      <c r="BNL22" s="69"/>
      <c r="BNM22" s="69"/>
      <c r="BNN22" s="69"/>
      <c r="BNO22" s="69"/>
      <c r="BNP22" s="69"/>
      <c r="BNQ22" s="69"/>
      <c r="BNR22" s="69"/>
      <c r="BNS22" s="69"/>
      <c r="BNT22" s="69"/>
      <c r="BNU22" s="69"/>
      <c r="BNV22" s="69"/>
      <c r="BNW22" s="69"/>
      <c r="BNX22" s="69"/>
      <c r="BNY22" s="69"/>
      <c r="BNZ22" s="69"/>
      <c r="BOA22" s="69"/>
      <c r="BOB22" s="69"/>
      <c r="BOC22" s="69"/>
      <c r="BOD22" s="69"/>
      <c r="BOE22" s="69"/>
      <c r="BOF22" s="69"/>
      <c r="BOG22" s="69"/>
      <c r="BOH22" s="69"/>
      <c r="BOI22" s="69"/>
      <c r="BOJ22" s="69"/>
      <c r="BOK22" s="69"/>
      <c r="BOL22" s="69"/>
      <c r="BOM22" s="69"/>
      <c r="BON22" s="69"/>
      <c r="BOO22" s="69"/>
      <c r="BOP22" s="69"/>
      <c r="BOQ22" s="69"/>
      <c r="BOR22" s="69"/>
      <c r="BOS22" s="69"/>
      <c r="BOT22" s="69"/>
      <c r="BOU22" s="69"/>
      <c r="BOV22" s="69"/>
      <c r="BOW22" s="69"/>
      <c r="BOX22" s="69"/>
      <c r="BOY22" s="69"/>
      <c r="BOZ22" s="69"/>
      <c r="BPA22" s="69"/>
      <c r="BPB22" s="69"/>
      <c r="BPC22" s="69"/>
      <c r="BPD22" s="69"/>
      <c r="BPE22" s="69"/>
      <c r="BPF22" s="69"/>
      <c r="BPG22" s="69"/>
      <c r="BPH22" s="69"/>
      <c r="BPI22" s="69"/>
      <c r="BPJ22" s="69"/>
      <c r="BPK22" s="69"/>
      <c r="BPL22" s="69"/>
      <c r="BPM22" s="69"/>
      <c r="BPN22" s="69"/>
      <c r="BPO22" s="69"/>
      <c r="BPP22" s="69"/>
      <c r="BPQ22" s="69"/>
      <c r="BPR22" s="69"/>
      <c r="BPS22" s="69"/>
      <c r="BPT22" s="69"/>
      <c r="BPU22" s="69"/>
      <c r="BPV22" s="69"/>
      <c r="BPW22" s="69"/>
      <c r="BPX22" s="69"/>
      <c r="BPY22" s="69"/>
      <c r="BPZ22" s="69"/>
      <c r="BQA22" s="69"/>
      <c r="BQB22" s="69"/>
      <c r="BQC22" s="69"/>
      <c r="BQD22" s="69"/>
      <c r="BQE22" s="69"/>
      <c r="BQF22" s="69"/>
      <c r="BQG22" s="69"/>
      <c r="BQH22" s="69"/>
      <c r="BQI22" s="69"/>
      <c r="BQJ22" s="69"/>
      <c r="BQK22" s="69"/>
      <c r="BQL22" s="69"/>
      <c r="BQM22" s="69"/>
      <c r="BQN22" s="69"/>
      <c r="BQO22" s="69"/>
      <c r="BQP22" s="69"/>
      <c r="BQQ22" s="69"/>
      <c r="BQR22" s="69"/>
      <c r="BQS22" s="69"/>
      <c r="BQT22" s="69"/>
      <c r="BQU22" s="69"/>
      <c r="BQV22" s="69"/>
      <c r="BQW22" s="69"/>
      <c r="BQX22" s="69"/>
      <c r="BQY22" s="69"/>
      <c r="BQZ22" s="69"/>
      <c r="BRA22" s="69"/>
      <c r="BRB22" s="69"/>
      <c r="BRC22" s="69"/>
      <c r="BRD22" s="69"/>
      <c r="BRE22" s="69"/>
      <c r="BRF22" s="69"/>
      <c r="BRG22" s="69"/>
      <c r="BRH22" s="69"/>
      <c r="BRI22" s="69"/>
      <c r="BRJ22" s="69"/>
      <c r="BRK22" s="69"/>
      <c r="BRL22" s="69"/>
      <c r="BRM22" s="69"/>
      <c r="BRN22" s="69"/>
      <c r="BRO22" s="69"/>
      <c r="BRP22" s="69"/>
      <c r="BRQ22" s="69"/>
      <c r="BRR22" s="69"/>
      <c r="BRS22" s="69"/>
      <c r="BRT22" s="69"/>
      <c r="BRU22" s="69"/>
      <c r="BRV22" s="69"/>
      <c r="BRW22" s="69"/>
      <c r="BRX22" s="69"/>
      <c r="BRY22" s="69"/>
      <c r="BRZ22" s="69"/>
      <c r="BSA22" s="69"/>
      <c r="BSB22" s="69"/>
      <c r="BSC22" s="69"/>
      <c r="BSD22" s="69"/>
      <c r="BSE22" s="69"/>
      <c r="BSF22" s="69"/>
      <c r="BSG22" s="69"/>
      <c r="BSH22" s="69"/>
      <c r="BSI22" s="69"/>
      <c r="BSJ22" s="69"/>
      <c r="BSK22" s="69"/>
      <c r="BSL22" s="69"/>
      <c r="BSM22" s="69"/>
      <c r="BSN22" s="69"/>
      <c r="BSO22" s="69"/>
      <c r="BSP22" s="69"/>
      <c r="BSQ22" s="69"/>
      <c r="BSR22" s="69"/>
      <c r="BSS22" s="69"/>
      <c r="BST22" s="69"/>
      <c r="BSU22" s="69"/>
      <c r="BSV22" s="69"/>
      <c r="BSW22" s="69"/>
      <c r="BSX22" s="69"/>
      <c r="BSY22" s="69"/>
      <c r="BSZ22" s="69"/>
      <c r="BTA22" s="69"/>
      <c r="BTB22" s="69"/>
      <c r="BTC22" s="69"/>
      <c r="BTD22" s="69"/>
      <c r="BTE22" s="69"/>
      <c r="BTF22" s="69"/>
      <c r="BTG22" s="69"/>
      <c r="BTH22" s="69"/>
      <c r="BTI22" s="69"/>
      <c r="BTJ22" s="69"/>
      <c r="BTK22" s="69"/>
      <c r="BTL22" s="69"/>
      <c r="BTM22" s="69"/>
      <c r="BTN22" s="69"/>
      <c r="BTO22" s="69"/>
      <c r="BTP22" s="69"/>
      <c r="BTQ22" s="69"/>
      <c r="BTR22" s="69"/>
      <c r="BTS22" s="69"/>
      <c r="BTT22" s="69"/>
      <c r="BTU22" s="69"/>
      <c r="BTV22" s="69"/>
      <c r="BTW22" s="69"/>
      <c r="BTX22" s="69"/>
      <c r="BTY22" s="69"/>
      <c r="BTZ22" s="69"/>
      <c r="BUA22" s="69"/>
      <c r="BUB22" s="69"/>
      <c r="BUC22" s="69"/>
      <c r="BUD22" s="69"/>
      <c r="BUE22" s="69"/>
      <c r="BUF22" s="69"/>
      <c r="BUG22" s="69"/>
      <c r="BUH22" s="69"/>
      <c r="BUI22" s="69"/>
      <c r="BUJ22" s="69"/>
      <c r="BUK22" s="69"/>
      <c r="BUL22" s="69"/>
      <c r="BUM22" s="69"/>
      <c r="BUN22" s="69"/>
      <c r="BUO22" s="69"/>
      <c r="BUP22" s="69"/>
      <c r="BUQ22" s="69"/>
      <c r="BUR22" s="69"/>
      <c r="BUS22" s="69"/>
      <c r="BUT22" s="69"/>
      <c r="BUU22" s="69"/>
      <c r="BUV22" s="69"/>
      <c r="BUW22" s="69"/>
      <c r="BUX22" s="69"/>
      <c r="BUY22" s="69"/>
      <c r="BUZ22" s="69"/>
      <c r="BVA22" s="69"/>
      <c r="BVB22" s="69"/>
      <c r="BVC22" s="69"/>
      <c r="BVD22" s="69"/>
      <c r="BVE22" s="69"/>
      <c r="BVF22" s="69"/>
      <c r="BVG22" s="69"/>
      <c r="BVH22" s="69"/>
      <c r="BVI22" s="69"/>
      <c r="BVJ22" s="69"/>
      <c r="BVK22" s="69"/>
      <c r="BVL22" s="69"/>
      <c r="BVM22" s="69"/>
      <c r="BVN22" s="69"/>
      <c r="BVO22" s="69"/>
      <c r="BVP22" s="69"/>
      <c r="BVQ22" s="69"/>
      <c r="BVR22" s="69"/>
      <c r="BVS22" s="69"/>
      <c r="BVT22" s="69"/>
      <c r="BVU22" s="69"/>
      <c r="BVV22" s="69"/>
      <c r="BVW22" s="69"/>
      <c r="BVX22" s="69"/>
      <c r="BVY22" s="69"/>
      <c r="BVZ22" s="69"/>
      <c r="BWA22" s="69"/>
      <c r="BWB22" s="69"/>
      <c r="BWC22" s="69"/>
      <c r="BWD22" s="69"/>
      <c r="BWE22" s="69"/>
      <c r="BWF22" s="69"/>
      <c r="BWG22" s="69"/>
      <c r="BWH22" s="69"/>
      <c r="BWI22" s="69"/>
      <c r="BWJ22" s="69"/>
      <c r="BWK22" s="69"/>
      <c r="BWL22" s="69"/>
    </row>
    <row r="23" spans="1:1962" s="49" customFormat="1" ht="17.100000000000001" customHeight="1" thickBot="1" x14ac:dyDescent="0.3">
      <c r="A23" s="210" t="s">
        <v>642</v>
      </c>
      <c r="B23" s="181" t="s">
        <v>646</v>
      </c>
      <c r="C23" s="211" t="s">
        <v>487</v>
      </c>
      <c r="D23" s="198" t="s">
        <v>477</v>
      </c>
      <c r="E23" s="245" t="s">
        <v>858</v>
      </c>
      <c r="F23" s="226" t="s">
        <v>404</v>
      </c>
      <c r="G23" s="121">
        <v>9</v>
      </c>
      <c r="H23" s="122">
        <v>3</v>
      </c>
      <c r="I23" s="122">
        <v>13</v>
      </c>
      <c r="J23" s="123">
        <v>1.4444444444444444</v>
      </c>
      <c r="K23" s="124">
        <v>946.11111111111109</v>
      </c>
      <c r="L23" s="124">
        <v>448.5</v>
      </c>
      <c r="M23" s="122">
        <v>7</v>
      </c>
      <c r="N23" s="125">
        <v>0.53846153846153844</v>
      </c>
      <c r="O23" s="122">
        <v>5</v>
      </c>
      <c r="P23" s="125">
        <v>0.55555555555555558</v>
      </c>
      <c r="Q23" s="122">
        <v>6</v>
      </c>
      <c r="R23" s="125">
        <v>0.6</v>
      </c>
      <c r="S23" s="122">
        <v>0</v>
      </c>
      <c r="T23" s="125">
        <v>0</v>
      </c>
      <c r="U23" s="122">
        <v>0</v>
      </c>
      <c r="V23" s="125">
        <v>0</v>
      </c>
      <c r="W23" s="136">
        <v>8458</v>
      </c>
      <c r="X23" s="124">
        <v>57</v>
      </c>
      <c r="Y23" s="126">
        <v>6.6940692894891371E-3</v>
      </c>
      <c r="Z23" s="124">
        <v>8515</v>
      </c>
      <c r="AA23" s="124">
        <v>12680</v>
      </c>
      <c r="AB23" s="125">
        <v>0.67152996845425872</v>
      </c>
      <c r="AC23" s="48">
        <v>5809</v>
      </c>
      <c r="AD23" s="48">
        <v>11</v>
      </c>
      <c r="AE23" s="124">
        <v>5820</v>
      </c>
      <c r="AF23" s="124">
        <v>2681</v>
      </c>
      <c r="AG23" s="125">
        <v>0.46152521948700292</v>
      </c>
      <c r="AH23" s="124">
        <v>10</v>
      </c>
      <c r="AI23" s="125">
        <v>0.90909090909090906</v>
      </c>
      <c r="AJ23" s="124">
        <v>2691</v>
      </c>
      <c r="AK23" s="125">
        <v>0.46237113402061858</v>
      </c>
      <c r="AL23" s="124">
        <v>16</v>
      </c>
      <c r="AM23" s="125">
        <v>5.9679224170085792E-3</v>
      </c>
      <c r="AN23" s="122">
        <v>1</v>
      </c>
      <c r="AO23" s="125">
        <v>0.1</v>
      </c>
      <c r="AP23" s="122">
        <v>17</v>
      </c>
      <c r="AQ23" s="125">
        <v>6.3173541434411E-3</v>
      </c>
      <c r="AR23" s="124">
        <v>16</v>
      </c>
      <c r="AS23" s="125">
        <v>1</v>
      </c>
      <c r="AT23" s="122">
        <v>1</v>
      </c>
      <c r="AU23" s="125">
        <v>1</v>
      </c>
      <c r="AV23" s="122">
        <v>17</v>
      </c>
      <c r="AW23" s="125">
        <v>1</v>
      </c>
      <c r="AX23" s="124">
        <v>1</v>
      </c>
      <c r="AY23" s="125">
        <v>3.7160906726124119E-4</v>
      </c>
      <c r="AZ23" s="124">
        <v>7</v>
      </c>
      <c r="BA23" s="125">
        <v>2.601263470828688E-3</v>
      </c>
      <c r="BB23" s="124">
        <v>8</v>
      </c>
      <c r="BC23" s="125">
        <v>2.9728725380899295E-3</v>
      </c>
      <c r="BD23" s="122">
        <v>7</v>
      </c>
      <c r="BE23" s="125">
        <v>0.53846153846153844</v>
      </c>
      <c r="BF23" s="122">
        <v>4</v>
      </c>
      <c r="BG23" s="125">
        <v>0.44444444444444442</v>
      </c>
      <c r="BH23" s="172" t="s">
        <v>937</v>
      </c>
      <c r="BI23" s="230">
        <v>9</v>
      </c>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row>
    <row r="24" spans="1:1962" s="49" customFormat="1" ht="17.100000000000001" customHeight="1" thickBot="1" x14ac:dyDescent="0.3">
      <c r="A24" s="210" t="s">
        <v>652</v>
      </c>
      <c r="B24" s="181" t="s">
        <v>656</v>
      </c>
      <c r="C24" s="211" t="s">
        <v>499</v>
      </c>
      <c r="D24" s="198" t="s">
        <v>477</v>
      </c>
      <c r="E24" s="245" t="s">
        <v>939</v>
      </c>
      <c r="F24" s="226" t="s">
        <v>317</v>
      </c>
      <c r="G24" s="121">
        <v>11</v>
      </c>
      <c r="H24" s="122">
        <v>0</v>
      </c>
      <c r="I24" s="122">
        <v>27</v>
      </c>
      <c r="J24" s="123">
        <v>2.4545454545454546</v>
      </c>
      <c r="K24" s="124">
        <v>6460.727272727273</v>
      </c>
      <c r="L24" s="124">
        <v>2445.090909090909</v>
      </c>
      <c r="M24" s="122">
        <v>10</v>
      </c>
      <c r="N24" s="125">
        <v>0.37037037037037035</v>
      </c>
      <c r="O24" s="122">
        <v>8</v>
      </c>
      <c r="P24" s="125">
        <v>0.72727272727272729</v>
      </c>
      <c r="Q24" s="122">
        <v>9</v>
      </c>
      <c r="R24" s="125">
        <v>0.75</v>
      </c>
      <c r="S24" s="122">
        <v>3</v>
      </c>
      <c r="T24" s="125">
        <v>0.1111111111111111</v>
      </c>
      <c r="U24" s="122">
        <v>1</v>
      </c>
      <c r="V24" s="125">
        <v>9.0909090909090912E-2</v>
      </c>
      <c r="W24" s="136">
        <v>71037</v>
      </c>
      <c r="X24" s="124">
        <v>31</v>
      </c>
      <c r="Y24" s="126">
        <v>4.3620194743062982E-4</v>
      </c>
      <c r="Z24" s="124">
        <v>71068</v>
      </c>
      <c r="AA24" s="124">
        <v>103350</v>
      </c>
      <c r="AB24" s="125">
        <v>0.68764392839864541</v>
      </c>
      <c r="AC24" s="48">
        <v>71037</v>
      </c>
      <c r="AD24" s="48">
        <v>31</v>
      </c>
      <c r="AE24" s="124">
        <v>71068</v>
      </c>
      <c r="AF24" s="124">
        <v>26869</v>
      </c>
      <c r="AG24" s="125">
        <v>0.37823950898827374</v>
      </c>
      <c r="AH24" s="124">
        <v>27</v>
      </c>
      <c r="AI24" s="125">
        <v>0.87096774193548387</v>
      </c>
      <c r="AJ24" s="124">
        <v>26896</v>
      </c>
      <c r="AK24" s="125">
        <v>0.37845443800303935</v>
      </c>
      <c r="AL24" s="124">
        <v>402</v>
      </c>
      <c r="AM24" s="125">
        <v>1.4961479772228219E-2</v>
      </c>
      <c r="AN24" s="122">
        <v>0</v>
      </c>
      <c r="AO24" s="125">
        <v>0</v>
      </c>
      <c r="AP24" s="122">
        <v>402</v>
      </c>
      <c r="AQ24" s="125">
        <v>1.4946460440214158E-2</v>
      </c>
      <c r="AR24" s="124">
        <v>267</v>
      </c>
      <c r="AS24" s="125">
        <v>0.66417910447761197</v>
      </c>
      <c r="AT24" s="122">
        <v>0</v>
      </c>
      <c r="AU24" s="125">
        <v>0</v>
      </c>
      <c r="AV24" s="122">
        <v>267</v>
      </c>
      <c r="AW24" s="125">
        <v>0.66417910447761197</v>
      </c>
      <c r="AX24" s="124">
        <v>48</v>
      </c>
      <c r="AY24" s="125">
        <v>1.784651992861392E-3</v>
      </c>
      <c r="AZ24" s="124">
        <v>540</v>
      </c>
      <c r="BA24" s="125">
        <v>2.0077334919690659E-2</v>
      </c>
      <c r="BB24" s="124">
        <v>588</v>
      </c>
      <c r="BC24" s="125">
        <v>2.1861986912552051E-2</v>
      </c>
      <c r="BD24" s="122">
        <v>12</v>
      </c>
      <c r="BE24" s="125">
        <v>0.44444444444444442</v>
      </c>
      <c r="BF24" s="122">
        <v>6</v>
      </c>
      <c r="BG24" s="125">
        <v>0.54545454545454541</v>
      </c>
      <c r="BH24" s="172" t="s">
        <v>937</v>
      </c>
      <c r="BI24" s="230">
        <v>11</v>
      </c>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row>
    <row r="25" spans="1:1962" s="49" customFormat="1" ht="17.100000000000001" customHeight="1" thickBot="1" x14ac:dyDescent="0.3">
      <c r="A25" s="210" t="s">
        <v>659</v>
      </c>
      <c r="B25" s="181" t="s">
        <v>662</v>
      </c>
      <c r="C25" s="211" t="s">
        <v>499</v>
      </c>
      <c r="D25" s="198" t="s">
        <v>477</v>
      </c>
      <c r="E25" s="245" t="s">
        <v>864</v>
      </c>
      <c r="F25" s="226" t="s">
        <v>933</v>
      </c>
      <c r="G25" s="121">
        <v>12</v>
      </c>
      <c r="H25" s="122">
        <v>0</v>
      </c>
      <c r="I25" s="122">
        <v>33</v>
      </c>
      <c r="J25" s="123">
        <v>2.75</v>
      </c>
      <c r="K25" s="124">
        <v>3244.6666666666665</v>
      </c>
      <c r="L25" s="124">
        <v>1781.5833333333333</v>
      </c>
      <c r="M25" s="122">
        <v>11</v>
      </c>
      <c r="N25" s="125">
        <v>0.33333333333333331</v>
      </c>
      <c r="O25" s="122">
        <v>8</v>
      </c>
      <c r="P25" s="125">
        <v>0.66666666666666663</v>
      </c>
      <c r="Q25" s="122">
        <v>8</v>
      </c>
      <c r="R25" s="125">
        <v>0.61538461538461542</v>
      </c>
      <c r="S25" s="122">
        <v>0</v>
      </c>
      <c r="T25" s="125">
        <v>0</v>
      </c>
      <c r="U25" s="122">
        <v>0</v>
      </c>
      <c r="V25" s="125">
        <v>0</v>
      </c>
      <c r="W25" s="154">
        <v>38871</v>
      </c>
      <c r="X25" s="124">
        <v>65</v>
      </c>
      <c r="Y25" s="126">
        <v>1.6694062050544483E-3</v>
      </c>
      <c r="Z25" s="124">
        <v>38936</v>
      </c>
      <c r="AA25" s="124">
        <v>54700</v>
      </c>
      <c r="AB25" s="125">
        <v>0.7118098720292505</v>
      </c>
      <c r="AC25" s="48">
        <v>38871</v>
      </c>
      <c r="AD25" s="48">
        <v>65</v>
      </c>
      <c r="AE25" s="124">
        <v>38936</v>
      </c>
      <c r="AF25" s="124">
        <v>21308</v>
      </c>
      <c r="AG25" s="125">
        <v>0.54817215919322893</v>
      </c>
      <c r="AH25" s="124">
        <v>71</v>
      </c>
      <c r="AI25" s="125">
        <v>1.0923076923076922</v>
      </c>
      <c r="AJ25" s="124">
        <v>21379</v>
      </c>
      <c r="AK25" s="125">
        <v>0.54908054242860083</v>
      </c>
      <c r="AL25" s="124">
        <v>122</v>
      </c>
      <c r="AM25" s="125">
        <v>5.7255490895438332E-3</v>
      </c>
      <c r="AN25" s="122">
        <v>14</v>
      </c>
      <c r="AO25" s="125">
        <v>0.19718309859154928</v>
      </c>
      <c r="AP25" s="122">
        <v>136</v>
      </c>
      <c r="AQ25" s="125">
        <v>6.361382665232237E-3</v>
      </c>
      <c r="AR25" s="124">
        <v>114</v>
      </c>
      <c r="AS25" s="125">
        <v>0.93442622950819676</v>
      </c>
      <c r="AT25" s="122">
        <v>12</v>
      </c>
      <c r="AU25" s="125">
        <v>0.8571428571428571</v>
      </c>
      <c r="AV25" s="122">
        <v>126</v>
      </c>
      <c r="AW25" s="125">
        <v>0.92647058823529416</v>
      </c>
      <c r="AX25" s="124">
        <v>86</v>
      </c>
      <c r="AY25" s="125">
        <v>4.0226390383086208E-3</v>
      </c>
      <c r="AZ25" s="124">
        <v>361</v>
      </c>
      <c r="BA25" s="125">
        <v>1.6885728986388512E-2</v>
      </c>
      <c r="BB25" s="124">
        <v>447</v>
      </c>
      <c r="BC25" s="125">
        <v>2.0908368024697133E-2</v>
      </c>
      <c r="BD25" s="122">
        <v>9</v>
      </c>
      <c r="BE25" s="125">
        <v>0.27272727272727271</v>
      </c>
      <c r="BF25" s="122">
        <v>5</v>
      </c>
      <c r="BG25" s="125">
        <v>0.41666666666666669</v>
      </c>
      <c r="BH25" s="172" t="s">
        <v>937</v>
      </c>
      <c r="BI25" s="230">
        <v>12</v>
      </c>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c r="HV25" s="69"/>
      <c r="HW25" s="69"/>
      <c r="HX25" s="69"/>
      <c r="HY25" s="69"/>
      <c r="HZ25" s="69"/>
      <c r="IA25" s="69"/>
      <c r="IB25" s="69"/>
      <c r="IC25" s="69"/>
      <c r="ID25" s="69"/>
      <c r="IE25" s="69"/>
      <c r="IF25" s="69"/>
      <c r="IG25" s="69"/>
      <c r="IH25" s="69"/>
      <c r="II25" s="69"/>
      <c r="IJ25" s="69"/>
      <c r="IK25" s="69"/>
      <c r="IL25" s="69"/>
      <c r="IM25" s="69"/>
      <c r="IN25" s="69"/>
      <c r="IO25" s="69"/>
      <c r="IP25" s="69"/>
      <c r="IQ25" s="69"/>
      <c r="IR25" s="69"/>
      <c r="IS25" s="69"/>
      <c r="IT25" s="69"/>
      <c r="IU25" s="69"/>
      <c r="IV25" s="69"/>
      <c r="IW25" s="69"/>
      <c r="IX25" s="69"/>
      <c r="IY25" s="69"/>
      <c r="IZ25" s="69"/>
      <c r="JA25" s="69"/>
      <c r="JB25" s="69"/>
      <c r="JC25" s="69"/>
      <c r="JD25" s="69"/>
      <c r="JE25" s="69"/>
      <c r="JF25" s="69"/>
      <c r="JG25" s="69"/>
      <c r="JH25" s="69"/>
      <c r="JI25" s="69"/>
      <c r="JJ25" s="69"/>
      <c r="JK25" s="69"/>
      <c r="JL25" s="69"/>
      <c r="JM25" s="69"/>
      <c r="JN25" s="69"/>
      <c r="JO25" s="69"/>
      <c r="JP25" s="69"/>
      <c r="JQ25" s="69"/>
      <c r="JR25" s="69"/>
      <c r="JS25" s="69"/>
      <c r="JT25" s="69"/>
      <c r="JU25" s="69"/>
      <c r="JV25" s="69"/>
      <c r="JW25" s="69"/>
      <c r="JX25" s="69"/>
      <c r="JY25" s="69"/>
      <c r="JZ25" s="69"/>
      <c r="KA25" s="69"/>
      <c r="KB25" s="69"/>
      <c r="KC25" s="69"/>
      <c r="KD25" s="69"/>
      <c r="KE25" s="69"/>
      <c r="KF25" s="69"/>
      <c r="KG25" s="69"/>
      <c r="KH25" s="69"/>
      <c r="KI25" s="69"/>
      <c r="KJ25" s="69"/>
      <c r="KK25" s="69"/>
      <c r="KL25" s="69"/>
      <c r="KM25" s="69"/>
      <c r="KN25" s="69"/>
      <c r="KO25" s="69"/>
      <c r="KP25" s="69"/>
      <c r="KQ25" s="69"/>
      <c r="KR25" s="69"/>
      <c r="KS25" s="69"/>
      <c r="KT25" s="69"/>
      <c r="KU25" s="69"/>
      <c r="KV25" s="69"/>
      <c r="KW25" s="69"/>
      <c r="KX25" s="69"/>
      <c r="KY25" s="69"/>
      <c r="KZ25" s="69"/>
      <c r="LA25" s="69"/>
      <c r="LB25" s="69"/>
      <c r="LC25" s="69"/>
      <c r="LD25" s="69"/>
      <c r="LE25" s="69"/>
      <c r="LF25" s="69"/>
      <c r="LG25" s="69"/>
      <c r="LH25" s="69"/>
      <c r="LI25" s="69"/>
      <c r="LJ25" s="69"/>
      <c r="LK25" s="69"/>
      <c r="LL25" s="69"/>
      <c r="LM25" s="69"/>
      <c r="LN25" s="69"/>
      <c r="LO25" s="69"/>
      <c r="LP25" s="69"/>
      <c r="LQ25" s="69"/>
      <c r="LR25" s="69"/>
      <c r="LS25" s="69"/>
      <c r="LT25" s="69"/>
      <c r="LU25" s="69"/>
      <c r="LV25" s="69"/>
      <c r="LW25" s="69"/>
      <c r="LX25" s="69"/>
      <c r="LY25" s="69"/>
      <c r="LZ25" s="69"/>
      <c r="MA25" s="69"/>
      <c r="MB25" s="69"/>
      <c r="MC25" s="69"/>
      <c r="MD25" s="69"/>
      <c r="ME25" s="69"/>
      <c r="MF25" s="69"/>
      <c r="MG25" s="69"/>
      <c r="MH25" s="69"/>
      <c r="MI25" s="69"/>
      <c r="MJ25" s="69"/>
      <c r="MK25" s="69"/>
      <c r="ML25" s="69"/>
      <c r="MM25" s="69"/>
      <c r="MN25" s="69"/>
      <c r="MO25" s="69"/>
      <c r="MP25" s="69"/>
      <c r="MQ25" s="69"/>
      <c r="MR25" s="69"/>
      <c r="MS25" s="69"/>
      <c r="MT25" s="69"/>
      <c r="MU25" s="69"/>
      <c r="MV25" s="69"/>
      <c r="MW25" s="69"/>
      <c r="MX25" s="69"/>
      <c r="MY25" s="69"/>
      <c r="MZ25" s="69"/>
      <c r="NA25" s="69"/>
      <c r="NB25" s="69"/>
      <c r="NC25" s="69"/>
      <c r="ND25" s="69"/>
      <c r="NE25" s="69"/>
      <c r="NF25" s="69"/>
      <c r="NG25" s="69"/>
      <c r="NH25" s="69"/>
      <c r="NI25" s="69"/>
      <c r="NJ25" s="69"/>
      <c r="NK25" s="69"/>
      <c r="NL25" s="69"/>
      <c r="NM25" s="69"/>
      <c r="NN25" s="69"/>
      <c r="NO25" s="69"/>
      <c r="NP25" s="69"/>
      <c r="NQ25" s="69"/>
      <c r="NR25" s="69"/>
      <c r="NS25" s="69"/>
      <c r="NT25" s="69"/>
      <c r="NU25" s="69"/>
      <c r="NV25" s="69"/>
      <c r="NW25" s="69"/>
      <c r="NX25" s="69"/>
      <c r="NY25" s="69"/>
      <c r="NZ25" s="69"/>
      <c r="OA25" s="69"/>
      <c r="OB25" s="69"/>
      <c r="OC25" s="69"/>
      <c r="OD25" s="69"/>
      <c r="OE25" s="69"/>
      <c r="OF25" s="69"/>
      <c r="OG25" s="69"/>
      <c r="OH25" s="69"/>
      <c r="OI25" s="69"/>
      <c r="OJ25" s="69"/>
      <c r="OK25" s="69"/>
      <c r="OL25" s="69"/>
      <c r="OM25" s="69"/>
      <c r="ON25" s="69"/>
      <c r="OO25" s="69"/>
      <c r="OP25" s="69"/>
      <c r="OQ25" s="69"/>
      <c r="OR25" s="69"/>
      <c r="OS25" s="69"/>
      <c r="OT25" s="69"/>
      <c r="OU25" s="69"/>
      <c r="OV25" s="69"/>
      <c r="OW25" s="69"/>
      <c r="OX25" s="69"/>
      <c r="OY25" s="69"/>
      <c r="OZ25" s="69"/>
      <c r="PA25" s="69"/>
      <c r="PB25" s="69"/>
      <c r="PC25" s="69"/>
      <c r="PD25" s="69"/>
      <c r="PE25" s="69"/>
      <c r="PF25" s="69"/>
      <c r="PG25" s="69"/>
      <c r="PH25" s="69"/>
      <c r="PI25" s="69"/>
      <c r="PJ25" s="69"/>
      <c r="PK25" s="69"/>
      <c r="PL25" s="69"/>
      <c r="PM25" s="69"/>
      <c r="PN25" s="69"/>
      <c r="PO25" s="69"/>
      <c r="PP25" s="69"/>
      <c r="PQ25" s="69"/>
      <c r="PR25" s="69"/>
      <c r="PS25" s="69"/>
      <c r="PT25" s="69"/>
      <c r="PU25" s="69"/>
      <c r="PV25" s="69"/>
      <c r="PW25" s="69"/>
      <c r="PX25" s="69"/>
      <c r="PY25" s="69"/>
      <c r="PZ25" s="69"/>
      <c r="QA25" s="69"/>
      <c r="QB25" s="69"/>
      <c r="QC25" s="69"/>
      <c r="QD25" s="69"/>
      <c r="QE25" s="69"/>
      <c r="QF25" s="69"/>
      <c r="QG25" s="69"/>
      <c r="QH25" s="69"/>
      <c r="QI25" s="69"/>
      <c r="QJ25" s="69"/>
      <c r="QK25" s="69"/>
      <c r="QL25" s="69"/>
      <c r="QM25" s="69"/>
      <c r="QN25" s="69"/>
      <c r="QO25" s="69"/>
      <c r="QP25" s="69"/>
      <c r="QQ25" s="69"/>
      <c r="QR25" s="69"/>
      <c r="QS25" s="69"/>
      <c r="QT25" s="69"/>
      <c r="QU25" s="69"/>
      <c r="QV25" s="69"/>
      <c r="QW25" s="69"/>
      <c r="QX25" s="69"/>
      <c r="QY25" s="69"/>
      <c r="QZ25" s="69"/>
      <c r="RA25" s="69"/>
      <c r="RB25" s="69"/>
      <c r="RC25" s="69"/>
      <c r="RD25" s="69"/>
      <c r="RE25" s="69"/>
      <c r="RF25" s="69"/>
      <c r="RG25" s="69"/>
      <c r="RH25" s="69"/>
      <c r="RI25" s="69"/>
      <c r="RJ25" s="69"/>
      <c r="RK25" s="69"/>
      <c r="RL25" s="69"/>
      <c r="RM25" s="69"/>
      <c r="RN25" s="69"/>
      <c r="RO25" s="69"/>
      <c r="RP25" s="69"/>
      <c r="RQ25" s="69"/>
      <c r="RR25" s="69"/>
      <c r="RS25" s="69"/>
      <c r="RT25" s="69"/>
      <c r="RU25" s="69"/>
      <c r="RV25" s="69"/>
      <c r="RW25" s="69"/>
      <c r="RX25" s="69"/>
      <c r="RY25" s="69"/>
      <c r="RZ25" s="69"/>
      <c r="SA25" s="69"/>
      <c r="SB25" s="69"/>
      <c r="SC25" s="69"/>
      <c r="SD25" s="69"/>
      <c r="SE25" s="69"/>
      <c r="SF25" s="69"/>
      <c r="SG25" s="69"/>
      <c r="SH25" s="69"/>
      <c r="SI25" s="69"/>
      <c r="SJ25" s="69"/>
      <c r="SK25" s="69"/>
      <c r="SL25" s="69"/>
      <c r="SM25" s="69"/>
      <c r="SN25" s="69"/>
      <c r="SO25" s="69"/>
      <c r="SP25" s="69"/>
      <c r="SQ25" s="69"/>
      <c r="SR25" s="69"/>
      <c r="SS25" s="69"/>
      <c r="ST25" s="69"/>
      <c r="SU25" s="69"/>
      <c r="SV25" s="69"/>
      <c r="SW25" s="69"/>
      <c r="SX25" s="69"/>
      <c r="SY25" s="69"/>
      <c r="SZ25" s="69"/>
      <c r="TA25" s="69"/>
      <c r="TB25" s="69"/>
      <c r="TC25" s="69"/>
      <c r="TD25" s="69"/>
      <c r="TE25" s="69"/>
      <c r="TF25" s="69"/>
      <c r="TG25" s="69"/>
      <c r="TH25" s="69"/>
      <c r="TI25" s="69"/>
      <c r="TJ25" s="69"/>
      <c r="TK25" s="69"/>
      <c r="TL25" s="69"/>
      <c r="TM25" s="69"/>
      <c r="TN25" s="69"/>
      <c r="TO25" s="69"/>
      <c r="TP25" s="69"/>
      <c r="TQ25" s="69"/>
      <c r="TR25" s="69"/>
      <c r="TS25" s="69"/>
      <c r="TT25" s="69"/>
      <c r="TU25" s="69"/>
      <c r="TV25" s="69"/>
      <c r="TW25" s="69"/>
      <c r="TX25" s="69"/>
      <c r="TY25" s="69"/>
      <c r="TZ25" s="69"/>
      <c r="UA25" s="69"/>
      <c r="UB25" s="69"/>
      <c r="UC25" s="69"/>
      <c r="UD25" s="69"/>
      <c r="UE25" s="69"/>
      <c r="UF25" s="69"/>
      <c r="UG25" s="69"/>
      <c r="UH25" s="69"/>
      <c r="UI25" s="69"/>
      <c r="UJ25" s="69"/>
      <c r="UK25" s="69"/>
      <c r="UL25" s="69"/>
      <c r="UM25" s="69"/>
      <c r="UN25" s="69"/>
      <c r="UO25" s="69"/>
      <c r="UP25" s="69"/>
      <c r="UQ25" s="69"/>
      <c r="UR25" s="69"/>
      <c r="US25" s="69"/>
      <c r="UT25" s="69"/>
      <c r="UU25" s="69"/>
      <c r="UV25" s="69"/>
      <c r="UW25" s="69"/>
      <c r="UX25" s="69"/>
      <c r="UY25" s="69"/>
      <c r="UZ25" s="69"/>
      <c r="VA25" s="69"/>
      <c r="VB25" s="69"/>
      <c r="VC25" s="69"/>
      <c r="VD25" s="69"/>
      <c r="VE25" s="69"/>
      <c r="VF25" s="69"/>
      <c r="VG25" s="69"/>
      <c r="VH25" s="69"/>
      <c r="VI25" s="69"/>
      <c r="VJ25" s="69"/>
      <c r="VK25" s="69"/>
      <c r="VL25" s="69"/>
      <c r="VM25" s="69"/>
      <c r="VN25" s="69"/>
      <c r="VO25" s="69"/>
      <c r="VP25" s="69"/>
      <c r="VQ25" s="69"/>
      <c r="VR25" s="69"/>
      <c r="VS25" s="69"/>
      <c r="VT25" s="69"/>
      <c r="VU25" s="69"/>
      <c r="VV25" s="69"/>
      <c r="VW25" s="69"/>
      <c r="VX25" s="69"/>
      <c r="VY25" s="69"/>
      <c r="VZ25" s="69"/>
      <c r="WA25" s="69"/>
      <c r="WB25" s="69"/>
      <c r="WC25" s="69"/>
      <c r="WD25" s="69"/>
      <c r="WE25" s="69"/>
      <c r="WF25" s="69"/>
      <c r="WG25" s="69"/>
      <c r="WH25" s="69"/>
      <c r="WI25" s="69"/>
      <c r="WJ25" s="69"/>
      <c r="WK25" s="69"/>
      <c r="WL25" s="69"/>
      <c r="WM25" s="69"/>
      <c r="WN25" s="69"/>
      <c r="WO25" s="69"/>
      <c r="WP25" s="69"/>
      <c r="WQ25" s="69"/>
      <c r="WR25" s="69"/>
      <c r="WS25" s="69"/>
      <c r="WT25" s="69"/>
      <c r="WU25" s="69"/>
      <c r="WV25" s="69"/>
      <c r="WW25" s="69"/>
      <c r="WX25" s="69"/>
      <c r="WY25" s="69"/>
      <c r="WZ25" s="69"/>
      <c r="XA25" s="69"/>
      <c r="XB25" s="69"/>
      <c r="XC25" s="69"/>
      <c r="XD25" s="69"/>
      <c r="XE25" s="69"/>
      <c r="XF25" s="69"/>
      <c r="XG25" s="69"/>
      <c r="XH25" s="69"/>
      <c r="XI25" s="69"/>
      <c r="XJ25" s="69"/>
      <c r="XK25" s="69"/>
      <c r="XL25" s="69"/>
      <c r="XM25" s="69"/>
      <c r="XN25" s="69"/>
      <c r="XO25" s="69"/>
      <c r="XP25" s="69"/>
      <c r="XQ25" s="69"/>
      <c r="XR25" s="69"/>
      <c r="XS25" s="69"/>
      <c r="XT25" s="69"/>
      <c r="XU25" s="69"/>
      <c r="XV25" s="69"/>
      <c r="XW25" s="69"/>
      <c r="XX25" s="69"/>
      <c r="XY25" s="69"/>
      <c r="XZ25" s="69"/>
      <c r="YA25" s="69"/>
      <c r="YB25" s="69"/>
      <c r="YC25" s="69"/>
      <c r="YD25" s="69"/>
      <c r="YE25" s="69"/>
      <c r="YF25" s="69"/>
      <c r="YG25" s="69"/>
      <c r="YH25" s="69"/>
      <c r="YI25" s="69"/>
      <c r="YJ25" s="69"/>
      <c r="YK25" s="69"/>
      <c r="YL25" s="69"/>
      <c r="YM25" s="69"/>
      <c r="YN25" s="69"/>
      <c r="YO25" s="69"/>
      <c r="YP25" s="69"/>
      <c r="YQ25" s="69"/>
      <c r="YR25" s="69"/>
      <c r="YS25" s="69"/>
      <c r="YT25" s="69"/>
      <c r="YU25" s="69"/>
      <c r="YV25" s="69"/>
      <c r="YW25" s="69"/>
      <c r="YX25" s="69"/>
      <c r="YY25" s="69"/>
      <c r="YZ25" s="69"/>
      <c r="ZA25" s="69"/>
      <c r="ZB25" s="69"/>
      <c r="ZC25" s="69"/>
      <c r="ZD25" s="69"/>
      <c r="ZE25" s="69"/>
      <c r="ZF25" s="69"/>
      <c r="ZG25" s="69"/>
      <c r="ZH25" s="69"/>
      <c r="ZI25" s="69"/>
      <c r="ZJ25" s="69"/>
      <c r="ZK25" s="69"/>
      <c r="ZL25" s="69"/>
      <c r="ZM25" s="69"/>
      <c r="ZN25" s="69"/>
      <c r="ZO25" s="69"/>
      <c r="ZP25" s="69"/>
      <c r="ZQ25" s="69"/>
      <c r="ZR25" s="69"/>
      <c r="ZS25" s="69"/>
      <c r="ZT25" s="69"/>
      <c r="ZU25" s="69"/>
      <c r="ZV25" s="69"/>
      <c r="ZW25" s="69"/>
      <c r="ZX25" s="69"/>
      <c r="ZY25" s="69"/>
      <c r="ZZ25" s="69"/>
      <c r="AAA25" s="69"/>
      <c r="AAB25" s="69"/>
      <c r="AAC25" s="69"/>
      <c r="AAD25" s="69"/>
      <c r="AAE25" s="69"/>
      <c r="AAF25" s="69"/>
      <c r="AAG25" s="69"/>
      <c r="AAH25" s="69"/>
      <c r="AAI25" s="69"/>
      <c r="AAJ25" s="69"/>
      <c r="AAK25" s="69"/>
      <c r="AAL25" s="69"/>
      <c r="AAM25" s="69"/>
      <c r="AAN25" s="69"/>
      <c r="AAO25" s="69"/>
      <c r="AAP25" s="69"/>
      <c r="AAQ25" s="69"/>
      <c r="AAR25" s="69"/>
      <c r="AAS25" s="69"/>
      <c r="AAT25" s="69"/>
      <c r="AAU25" s="69"/>
      <c r="AAV25" s="69"/>
      <c r="AAW25" s="69"/>
      <c r="AAX25" s="69"/>
      <c r="AAY25" s="69"/>
      <c r="AAZ25" s="69"/>
      <c r="ABA25" s="69"/>
      <c r="ABB25" s="69"/>
      <c r="ABC25" s="69"/>
      <c r="ABD25" s="69"/>
      <c r="ABE25" s="69"/>
      <c r="ABF25" s="69"/>
      <c r="ABG25" s="69"/>
      <c r="ABH25" s="69"/>
      <c r="ABI25" s="69"/>
      <c r="ABJ25" s="69"/>
      <c r="ABK25" s="69"/>
      <c r="ABL25" s="69"/>
      <c r="ABM25" s="69"/>
      <c r="ABN25" s="69"/>
      <c r="ABO25" s="69"/>
      <c r="ABP25" s="69"/>
      <c r="ABQ25" s="69"/>
      <c r="ABR25" s="69"/>
      <c r="ABS25" s="69"/>
      <c r="ABT25" s="69"/>
      <c r="ABU25" s="69"/>
      <c r="ABV25" s="69"/>
      <c r="ABW25" s="69"/>
      <c r="ABX25" s="69"/>
      <c r="ABY25" s="69"/>
      <c r="ABZ25" s="69"/>
      <c r="ACA25" s="69"/>
      <c r="ACB25" s="69"/>
      <c r="ACC25" s="69"/>
      <c r="ACD25" s="69"/>
      <c r="ACE25" s="69"/>
      <c r="ACF25" s="69"/>
      <c r="ACG25" s="69"/>
      <c r="ACH25" s="69"/>
      <c r="ACI25" s="69"/>
      <c r="ACJ25" s="69"/>
      <c r="ACK25" s="69"/>
      <c r="ACL25" s="69"/>
      <c r="ACM25" s="69"/>
      <c r="ACN25" s="69"/>
      <c r="ACO25" s="69"/>
      <c r="ACP25" s="69"/>
      <c r="ACQ25" s="69"/>
      <c r="ACR25" s="69"/>
      <c r="ACS25" s="69"/>
      <c r="ACT25" s="69"/>
      <c r="ACU25" s="69"/>
      <c r="ACV25" s="69"/>
      <c r="ACW25" s="69"/>
      <c r="ACX25" s="69"/>
      <c r="ACY25" s="69"/>
      <c r="ACZ25" s="69"/>
      <c r="ADA25" s="69"/>
      <c r="ADB25" s="69"/>
      <c r="ADC25" s="69"/>
      <c r="ADD25" s="69"/>
      <c r="ADE25" s="69"/>
      <c r="ADF25" s="69"/>
      <c r="ADG25" s="69"/>
      <c r="ADH25" s="69"/>
      <c r="ADI25" s="69"/>
      <c r="ADJ25" s="69"/>
      <c r="ADK25" s="69"/>
      <c r="ADL25" s="69"/>
      <c r="ADM25" s="69"/>
      <c r="ADN25" s="69"/>
      <c r="ADO25" s="69"/>
      <c r="ADP25" s="69"/>
      <c r="ADQ25" s="69"/>
      <c r="ADR25" s="69"/>
      <c r="ADS25" s="69"/>
      <c r="ADT25" s="69"/>
      <c r="ADU25" s="69"/>
      <c r="ADV25" s="69"/>
      <c r="ADW25" s="69"/>
      <c r="ADX25" s="69"/>
      <c r="ADY25" s="69"/>
      <c r="ADZ25" s="69"/>
      <c r="AEA25" s="69"/>
      <c r="AEB25" s="69"/>
      <c r="AEC25" s="69"/>
      <c r="AED25" s="69"/>
      <c r="AEE25" s="69"/>
      <c r="AEF25" s="69"/>
      <c r="AEG25" s="69"/>
      <c r="AEH25" s="69"/>
      <c r="AEI25" s="69"/>
      <c r="AEJ25" s="69"/>
      <c r="AEK25" s="69"/>
      <c r="AEL25" s="69"/>
      <c r="AEM25" s="69"/>
      <c r="AEN25" s="69"/>
      <c r="AEO25" s="69"/>
      <c r="AEP25" s="69"/>
      <c r="AEQ25" s="69"/>
      <c r="AER25" s="69"/>
      <c r="AES25" s="69"/>
      <c r="AET25" s="69"/>
      <c r="AEU25" s="69"/>
      <c r="AEV25" s="69"/>
      <c r="AEW25" s="69"/>
      <c r="AEX25" s="69"/>
      <c r="AEY25" s="69"/>
      <c r="AEZ25" s="69"/>
      <c r="AFA25" s="69"/>
      <c r="AFB25" s="69"/>
      <c r="AFC25" s="69"/>
      <c r="AFD25" s="69"/>
      <c r="AFE25" s="69"/>
      <c r="AFF25" s="69"/>
      <c r="AFG25" s="69"/>
      <c r="AFH25" s="69"/>
      <c r="AFI25" s="69"/>
      <c r="AFJ25" s="69"/>
      <c r="AFK25" s="69"/>
      <c r="AFL25" s="69"/>
      <c r="AFM25" s="69"/>
      <c r="AFN25" s="69"/>
      <c r="AFO25" s="69"/>
      <c r="AFP25" s="69"/>
      <c r="AFQ25" s="69"/>
      <c r="AFR25" s="69"/>
      <c r="AFS25" s="69"/>
      <c r="AFT25" s="69"/>
      <c r="AFU25" s="69"/>
      <c r="AFV25" s="69"/>
      <c r="AFW25" s="69"/>
      <c r="AFX25" s="69"/>
      <c r="AFY25" s="69"/>
      <c r="AFZ25" s="69"/>
      <c r="AGA25" s="69"/>
      <c r="AGB25" s="69"/>
      <c r="AGC25" s="69"/>
      <c r="AGD25" s="69"/>
      <c r="AGE25" s="69"/>
      <c r="AGF25" s="69"/>
      <c r="AGG25" s="69"/>
      <c r="AGH25" s="69"/>
      <c r="AGI25" s="69"/>
      <c r="AGJ25" s="69"/>
      <c r="AGK25" s="69"/>
      <c r="AGL25" s="69"/>
      <c r="AGM25" s="69"/>
      <c r="AGN25" s="69"/>
      <c r="AGO25" s="69"/>
      <c r="AGP25" s="69"/>
      <c r="AGQ25" s="69"/>
      <c r="AGR25" s="69"/>
      <c r="AGS25" s="69"/>
      <c r="AGT25" s="69"/>
      <c r="AGU25" s="69"/>
      <c r="AGV25" s="69"/>
      <c r="AGW25" s="69"/>
      <c r="AGX25" s="69"/>
      <c r="AGY25" s="69"/>
      <c r="AGZ25" s="69"/>
      <c r="AHA25" s="69"/>
      <c r="AHB25" s="69"/>
      <c r="AHC25" s="69"/>
      <c r="AHD25" s="69"/>
      <c r="AHE25" s="69"/>
      <c r="AHF25" s="69"/>
      <c r="AHG25" s="69"/>
      <c r="AHH25" s="69"/>
      <c r="AHI25" s="69"/>
      <c r="AHJ25" s="69"/>
      <c r="AHK25" s="69"/>
      <c r="AHL25" s="69"/>
      <c r="AHM25" s="69"/>
      <c r="AHN25" s="69"/>
      <c r="AHO25" s="69"/>
      <c r="AHP25" s="69"/>
      <c r="AHQ25" s="69"/>
      <c r="AHR25" s="69"/>
      <c r="AHS25" s="69"/>
      <c r="AHT25" s="69"/>
      <c r="AHU25" s="69"/>
      <c r="AHV25" s="69"/>
      <c r="AHW25" s="69"/>
      <c r="AHX25" s="69"/>
      <c r="AHY25" s="69"/>
      <c r="AHZ25" s="69"/>
      <c r="AIA25" s="69"/>
      <c r="AIB25" s="69"/>
      <c r="AIC25" s="69"/>
      <c r="AID25" s="69"/>
      <c r="AIE25" s="69"/>
      <c r="AIF25" s="69"/>
      <c r="AIG25" s="69"/>
      <c r="AIH25" s="69"/>
      <c r="AII25" s="69"/>
      <c r="AIJ25" s="69"/>
      <c r="AIK25" s="69"/>
      <c r="AIL25" s="69"/>
      <c r="AIM25" s="69"/>
      <c r="AIN25" s="69"/>
      <c r="AIO25" s="69"/>
      <c r="AIP25" s="69"/>
      <c r="AIQ25" s="69"/>
      <c r="AIR25" s="69"/>
      <c r="AIS25" s="69"/>
      <c r="AIT25" s="69"/>
      <c r="AIU25" s="69"/>
      <c r="AIV25" s="69"/>
      <c r="AIW25" s="69"/>
      <c r="AIX25" s="69"/>
      <c r="AIY25" s="69"/>
      <c r="AIZ25" s="69"/>
      <c r="AJA25" s="69"/>
      <c r="AJB25" s="69"/>
      <c r="AJC25" s="69"/>
      <c r="AJD25" s="69"/>
      <c r="AJE25" s="69"/>
      <c r="AJF25" s="69"/>
      <c r="AJG25" s="69"/>
      <c r="AJH25" s="69"/>
      <c r="AJI25" s="69"/>
      <c r="AJJ25" s="69"/>
      <c r="AJK25" s="69"/>
      <c r="AJL25" s="69"/>
      <c r="AJM25" s="69"/>
      <c r="AJN25" s="69"/>
      <c r="AJO25" s="69"/>
      <c r="AJP25" s="69"/>
      <c r="AJQ25" s="69"/>
      <c r="AJR25" s="69"/>
      <c r="AJS25" s="69"/>
      <c r="AJT25" s="69"/>
      <c r="AJU25" s="69"/>
      <c r="AJV25" s="69"/>
      <c r="AJW25" s="69"/>
      <c r="AJX25" s="69"/>
      <c r="AJY25" s="69"/>
      <c r="AJZ25" s="69"/>
      <c r="AKA25" s="69"/>
      <c r="AKB25" s="69"/>
      <c r="AKC25" s="69"/>
      <c r="AKD25" s="69"/>
      <c r="AKE25" s="69"/>
      <c r="AKF25" s="69"/>
      <c r="AKG25" s="69"/>
      <c r="AKH25" s="69"/>
      <c r="AKI25" s="69"/>
      <c r="AKJ25" s="69"/>
      <c r="AKK25" s="69"/>
      <c r="AKL25" s="69"/>
      <c r="AKM25" s="69"/>
      <c r="AKN25" s="69"/>
      <c r="AKO25" s="69"/>
      <c r="AKP25" s="69"/>
      <c r="AKQ25" s="69"/>
      <c r="AKR25" s="69"/>
      <c r="AKS25" s="69"/>
      <c r="AKT25" s="69"/>
      <c r="AKU25" s="69"/>
      <c r="AKV25" s="69"/>
      <c r="AKW25" s="69"/>
      <c r="AKX25" s="69"/>
      <c r="AKY25" s="69"/>
      <c r="AKZ25" s="69"/>
      <c r="ALA25" s="69"/>
      <c r="ALB25" s="69"/>
      <c r="ALC25" s="69"/>
      <c r="ALD25" s="69"/>
      <c r="ALE25" s="69"/>
      <c r="ALF25" s="69"/>
      <c r="ALG25" s="69"/>
      <c r="ALH25" s="69"/>
      <c r="ALI25" s="69"/>
      <c r="ALJ25" s="69"/>
      <c r="ALK25" s="69"/>
      <c r="ALL25" s="69"/>
      <c r="ALM25" s="69"/>
      <c r="ALN25" s="69"/>
      <c r="ALO25" s="69"/>
      <c r="ALP25" s="69"/>
      <c r="ALQ25" s="69"/>
      <c r="ALR25" s="69"/>
      <c r="ALS25" s="69"/>
      <c r="ALT25" s="69"/>
      <c r="ALU25" s="69"/>
      <c r="ALV25" s="69"/>
      <c r="ALW25" s="69"/>
      <c r="ALX25" s="69"/>
      <c r="ALY25" s="69"/>
      <c r="ALZ25" s="69"/>
      <c r="AMA25" s="69"/>
      <c r="AMB25" s="69"/>
      <c r="AMC25" s="69"/>
      <c r="AMD25" s="69"/>
      <c r="AME25" s="69"/>
      <c r="AMF25" s="69"/>
      <c r="AMG25" s="69"/>
      <c r="AMH25" s="69"/>
      <c r="AMI25" s="69"/>
      <c r="AMJ25" s="69"/>
      <c r="AMK25" s="69"/>
      <c r="AML25" s="69"/>
      <c r="AMM25" s="69"/>
      <c r="AMN25" s="69"/>
      <c r="AMO25" s="69"/>
      <c r="AMP25" s="69"/>
      <c r="AMQ25" s="69"/>
      <c r="AMR25" s="69"/>
      <c r="AMS25" s="69"/>
      <c r="AMT25" s="69"/>
      <c r="AMU25" s="69"/>
      <c r="AMV25" s="69"/>
      <c r="AMW25" s="69"/>
      <c r="AMX25" s="69"/>
      <c r="AMY25" s="69"/>
      <c r="AMZ25" s="69"/>
      <c r="ANA25" s="69"/>
      <c r="ANB25" s="69"/>
      <c r="ANC25" s="69"/>
      <c r="AND25" s="69"/>
      <c r="ANE25" s="69"/>
      <c r="ANF25" s="69"/>
      <c r="ANG25" s="69"/>
      <c r="ANH25" s="69"/>
      <c r="ANI25" s="69"/>
      <c r="ANJ25" s="69"/>
      <c r="ANK25" s="69"/>
      <c r="ANL25" s="69"/>
      <c r="ANM25" s="69"/>
      <c r="ANN25" s="69"/>
      <c r="ANO25" s="69"/>
      <c r="ANP25" s="69"/>
      <c r="ANQ25" s="69"/>
      <c r="ANR25" s="69"/>
      <c r="ANS25" s="69"/>
      <c r="ANT25" s="69"/>
      <c r="ANU25" s="69"/>
      <c r="ANV25" s="69"/>
      <c r="ANW25" s="69"/>
      <c r="ANX25" s="69"/>
      <c r="ANY25" s="69"/>
      <c r="ANZ25" s="69"/>
      <c r="AOA25" s="69"/>
      <c r="AOB25" s="69"/>
      <c r="AOC25" s="69"/>
      <c r="AOD25" s="69"/>
      <c r="AOE25" s="69"/>
      <c r="AOF25" s="69"/>
      <c r="AOG25" s="69"/>
      <c r="AOH25" s="69"/>
      <c r="AOI25" s="69"/>
      <c r="AOJ25" s="69"/>
      <c r="AOK25" s="69"/>
      <c r="AOL25" s="69"/>
      <c r="AOM25" s="69"/>
      <c r="AON25" s="69"/>
      <c r="AOO25" s="69"/>
      <c r="AOP25" s="69"/>
      <c r="AOQ25" s="69"/>
      <c r="AOR25" s="69"/>
      <c r="AOS25" s="69"/>
      <c r="AOT25" s="69"/>
      <c r="AOU25" s="69"/>
      <c r="AOV25" s="69"/>
      <c r="AOW25" s="69"/>
      <c r="AOX25" s="69"/>
      <c r="AOY25" s="69"/>
      <c r="AOZ25" s="69"/>
      <c r="APA25" s="69"/>
      <c r="APB25" s="69"/>
      <c r="APC25" s="69"/>
      <c r="APD25" s="69"/>
      <c r="APE25" s="69"/>
      <c r="APF25" s="69"/>
      <c r="APG25" s="69"/>
      <c r="APH25" s="69"/>
      <c r="API25" s="69"/>
      <c r="APJ25" s="69"/>
      <c r="APK25" s="69"/>
      <c r="APL25" s="69"/>
      <c r="APM25" s="69"/>
      <c r="APN25" s="69"/>
      <c r="APO25" s="69"/>
      <c r="APP25" s="69"/>
      <c r="APQ25" s="69"/>
      <c r="APR25" s="69"/>
      <c r="APS25" s="69"/>
      <c r="APT25" s="69"/>
      <c r="APU25" s="69"/>
      <c r="APV25" s="69"/>
      <c r="APW25" s="69"/>
      <c r="APX25" s="69"/>
      <c r="APY25" s="69"/>
      <c r="APZ25" s="69"/>
      <c r="AQA25" s="69"/>
      <c r="AQB25" s="69"/>
      <c r="AQC25" s="69"/>
      <c r="AQD25" s="69"/>
      <c r="AQE25" s="69"/>
      <c r="AQF25" s="69"/>
      <c r="AQG25" s="69"/>
      <c r="AQH25" s="69"/>
      <c r="AQI25" s="69"/>
      <c r="AQJ25" s="69"/>
      <c r="AQK25" s="69"/>
      <c r="AQL25" s="69"/>
      <c r="AQM25" s="69"/>
      <c r="AQN25" s="69"/>
      <c r="AQO25" s="69"/>
      <c r="AQP25" s="69"/>
      <c r="AQQ25" s="69"/>
      <c r="AQR25" s="69"/>
      <c r="AQS25" s="69"/>
      <c r="AQT25" s="69"/>
      <c r="AQU25" s="69"/>
      <c r="AQV25" s="69"/>
      <c r="AQW25" s="69"/>
      <c r="AQX25" s="69"/>
      <c r="AQY25" s="69"/>
      <c r="AQZ25" s="69"/>
      <c r="ARA25" s="69"/>
      <c r="ARB25" s="69"/>
      <c r="ARC25" s="69"/>
      <c r="ARD25" s="69"/>
      <c r="ARE25" s="69"/>
      <c r="ARF25" s="69"/>
      <c r="ARG25" s="69"/>
      <c r="ARH25" s="69"/>
      <c r="ARI25" s="69"/>
      <c r="ARJ25" s="69"/>
      <c r="ARK25" s="69"/>
      <c r="ARL25" s="69"/>
      <c r="ARM25" s="69"/>
      <c r="ARN25" s="69"/>
      <c r="ARO25" s="69"/>
      <c r="ARP25" s="69"/>
      <c r="ARQ25" s="69"/>
      <c r="ARR25" s="69"/>
      <c r="ARS25" s="69"/>
      <c r="ART25" s="69"/>
      <c r="ARU25" s="69"/>
      <c r="ARV25" s="69"/>
      <c r="ARW25" s="69"/>
      <c r="ARX25" s="69"/>
      <c r="ARY25" s="69"/>
      <c r="ARZ25" s="69"/>
      <c r="ASA25" s="69"/>
      <c r="ASB25" s="69"/>
      <c r="ASC25" s="69"/>
      <c r="ASD25" s="69"/>
      <c r="ASE25" s="69"/>
      <c r="ASF25" s="69"/>
      <c r="ASG25" s="69"/>
      <c r="ASH25" s="69"/>
      <c r="ASI25" s="69"/>
      <c r="ASJ25" s="69"/>
      <c r="ASK25" s="69"/>
      <c r="ASL25" s="69"/>
      <c r="ASM25" s="69"/>
      <c r="ASN25" s="69"/>
      <c r="ASO25" s="69"/>
      <c r="ASP25" s="69"/>
      <c r="ASQ25" s="69"/>
      <c r="ASR25" s="69"/>
      <c r="ASS25" s="69"/>
      <c r="AST25" s="69"/>
      <c r="ASU25" s="69"/>
      <c r="ASV25" s="69"/>
      <c r="ASW25" s="69"/>
      <c r="ASX25" s="69"/>
      <c r="ASY25" s="69"/>
      <c r="ASZ25" s="69"/>
      <c r="ATA25" s="69"/>
      <c r="ATB25" s="69"/>
      <c r="ATC25" s="69"/>
      <c r="ATD25" s="69"/>
      <c r="ATE25" s="69"/>
      <c r="ATF25" s="69"/>
      <c r="ATG25" s="69"/>
      <c r="ATH25" s="69"/>
      <c r="ATI25" s="69"/>
      <c r="ATJ25" s="69"/>
      <c r="ATK25" s="69"/>
      <c r="ATL25" s="69"/>
      <c r="ATM25" s="69"/>
      <c r="ATN25" s="69"/>
      <c r="ATO25" s="69"/>
      <c r="ATP25" s="69"/>
      <c r="ATQ25" s="69"/>
      <c r="ATR25" s="69"/>
      <c r="ATS25" s="69"/>
      <c r="ATT25" s="69"/>
      <c r="ATU25" s="69"/>
      <c r="ATV25" s="69"/>
      <c r="ATW25" s="69"/>
      <c r="ATX25" s="69"/>
      <c r="ATY25" s="69"/>
      <c r="ATZ25" s="69"/>
      <c r="AUA25" s="69"/>
      <c r="AUB25" s="69"/>
      <c r="AUC25" s="69"/>
      <c r="AUD25" s="69"/>
      <c r="AUE25" s="69"/>
      <c r="AUF25" s="69"/>
      <c r="AUG25" s="69"/>
      <c r="AUH25" s="69"/>
      <c r="AUI25" s="69"/>
      <c r="AUJ25" s="69"/>
      <c r="AUK25" s="69"/>
      <c r="AUL25" s="69"/>
      <c r="AUM25" s="69"/>
      <c r="AUN25" s="69"/>
      <c r="AUO25" s="69"/>
      <c r="AUP25" s="69"/>
      <c r="AUQ25" s="69"/>
      <c r="AUR25" s="69"/>
      <c r="AUS25" s="69"/>
      <c r="AUT25" s="69"/>
      <c r="AUU25" s="69"/>
      <c r="AUV25" s="69"/>
      <c r="AUW25" s="69"/>
      <c r="AUX25" s="69"/>
      <c r="AUY25" s="69"/>
      <c r="AUZ25" s="69"/>
      <c r="AVA25" s="69"/>
      <c r="AVB25" s="69"/>
      <c r="AVC25" s="69"/>
      <c r="AVD25" s="69"/>
      <c r="AVE25" s="69"/>
      <c r="AVF25" s="69"/>
      <c r="AVG25" s="69"/>
      <c r="AVH25" s="69"/>
      <c r="AVI25" s="69"/>
      <c r="AVJ25" s="69"/>
      <c r="AVK25" s="69"/>
      <c r="AVL25" s="69"/>
      <c r="AVM25" s="69"/>
      <c r="AVN25" s="69"/>
      <c r="AVO25" s="69"/>
      <c r="AVP25" s="69"/>
      <c r="AVQ25" s="69"/>
      <c r="AVR25" s="69"/>
      <c r="AVS25" s="69"/>
      <c r="AVT25" s="69"/>
      <c r="AVU25" s="69"/>
      <c r="AVV25" s="69"/>
      <c r="AVW25" s="69"/>
      <c r="AVX25" s="69"/>
      <c r="AVY25" s="69"/>
      <c r="AVZ25" s="69"/>
      <c r="AWA25" s="69"/>
      <c r="AWB25" s="69"/>
      <c r="AWC25" s="69"/>
      <c r="AWD25" s="69"/>
      <c r="AWE25" s="69"/>
      <c r="AWF25" s="69"/>
      <c r="AWG25" s="69"/>
      <c r="AWH25" s="69"/>
      <c r="AWI25" s="69"/>
      <c r="AWJ25" s="69"/>
      <c r="AWK25" s="69"/>
      <c r="AWL25" s="69"/>
      <c r="AWM25" s="69"/>
      <c r="AWN25" s="69"/>
      <c r="AWO25" s="69"/>
      <c r="AWP25" s="69"/>
      <c r="AWQ25" s="69"/>
      <c r="AWR25" s="69"/>
      <c r="AWS25" s="69"/>
      <c r="AWT25" s="69"/>
      <c r="AWU25" s="69"/>
      <c r="AWV25" s="69"/>
      <c r="AWW25" s="69"/>
      <c r="AWX25" s="69"/>
      <c r="AWY25" s="69"/>
      <c r="AWZ25" s="69"/>
      <c r="AXA25" s="69"/>
      <c r="AXB25" s="69"/>
      <c r="AXC25" s="69"/>
      <c r="AXD25" s="69"/>
      <c r="AXE25" s="69"/>
      <c r="AXF25" s="69"/>
      <c r="AXG25" s="69"/>
      <c r="AXH25" s="69"/>
      <c r="AXI25" s="69"/>
      <c r="AXJ25" s="69"/>
      <c r="AXK25" s="69"/>
      <c r="AXL25" s="69"/>
      <c r="AXM25" s="69"/>
      <c r="AXN25" s="69"/>
      <c r="AXO25" s="69"/>
      <c r="AXP25" s="69"/>
      <c r="AXQ25" s="69"/>
      <c r="AXR25" s="69"/>
      <c r="AXS25" s="69"/>
      <c r="AXT25" s="69"/>
      <c r="AXU25" s="69"/>
      <c r="AXV25" s="69"/>
      <c r="AXW25" s="69"/>
      <c r="AXX25" s="69"/>
      <c r="AXY25" s="69"/>
      <c r="AXZ25" s="69"/>
      <c r="AYA25" s="69"/>
      <c r="AYB25" s="69"/>
      <c r="AYC25" s="69"/>
      <c r="AYD25" s="69"/>
      <c r="AYE25" s="69"/>
      <c r="AYF25" s="69"/>
      <c r="AYG25" s="69"/>
      <c r="AYH25" s="69"/>
      <c r="AYI25" s="69"/>
      <c r="AYJ25" s="69"/>
      <c r="AYK25" s="69"/>
      <c r="AYL25" s="69"/>
      <c r="AYM25" s="69"/>
      <c r="AYN25" s="69"/>
      <c r="AYO25" s="69"/>
      <c r="AYP25" s="69"/>
      <c r="AYQ25" s="69"/>
      <c r="AYR25" s="69"/>
      <c r="AYS25" s="69"/>
      <c r="AYT25" s="69"/>
      <c r="AYU25" s="69"/>
      <c r="AYV25" s="69"/>
      <c r="AYW25" s="69"/>
      <c r="AYX25" s="69"/>
      <c r="AYY25" s="69"/>
      <c r="AYZ25" s="69"/>
      <c r="AZA25" s="69"/>
      <c r="AZB25" s="69"/>
      <c r="AZC25" s="69"/>
      <c r="AZD25" s="69"/>
      <c r="AZE25" s="69"/>
      <c r="AZF25" s="69"/>
      <c r="AZG25" s="69"/>
      <c r="AZH25" s="69"/>
      <c r="AZI25" s="69"/>
      <c r="AZJ25" s="69"/>
      <c r="AZK25" s="69"/>
      <c r="AZL25" s="69"/>
      <c r="AZM25" s="69"/>
      <c r="AZN25" s="69"/>
      <c r="AZO25" s="69"/>
      <c r="AZP25" s="69"/>
      <c r="AZQ25" s="69"/>
      <c r="AZR25" s="69"/>
      <c r="AZS25" s="69"/>
      <c r="AZT25" s="69"/>
      <c r="AZU25" s="69"/>
      <c r="AZV25" s="69"/>
      <c r="AZW25" s="69"/>
      <c r="AZX25" s="69"/>
      <c r="AZY25" s="69"/>
      <c r="AZZ25" s="69"/>
      <c r="BAA25" s="69"/>
      <c r="BAB25" s="69"/>
      <c r="BAC25" s="69"/>
      <c r="BAD25" s="69"/>
      <c r="BAE25" s="69"/>
      <c r="BAF25" s="69"/>
      <c r="BAG25" s="69"/>
      <c r="BAH25" s="69"/>
      <c r="BAI25" s="69"/>
      <c r="BAJ25" s="69"/>
      <c r="BAK25" s="69"/>
      <c r="BAL25" s="69"/>
      <c r="BAM25" s="69"/>
      <c r="BAN25" s="69"/>
      <c r="BAO25" s="69"/>
      <c r="BAP25" s="69"/>
      <c r="BAQ25" s="69"/>
      <c r="BAR25" s="69"/>
      <c r="BAS25" s="69"/>
      <c r="BAT25" s="69"/>
      <c r="BAU25" s="69"/>
      <c r="BAV25" s="69"/>
      <c r="BAW25" s="69"/>
      <c r="BAX25" s="69"/>
      <c r="BAY25" s="69"/>
      <c r="BAZ25" s="69"/>
      <c r="BBA25" s="69"/>
      <c r="BBB25" s="69"/>
      <c r="BBC25" s="69"/>
      <c r="BBD25" s="69"/>
      <c r="BBE25" s="69"/>
      <c r="BBF25" s="69"/>
      <c r="BBG25" s="69"/>
      <c r="BBH25" s="69"/>
      <c r="BBI25" s="69"/>
      <c r="BBJ25" s="69"/>
      <c r="BBK25" s="69"/>
      <c r="BBL25" s="69"/>
      <c r="BBM25" s="69"/>
      <c r="BBN25" s="69"/>
      <c r="BBO25" s="69"/>
      <c r="BBP25" s="69"/>
      <c r="BBQ25" s="69"/>
      <c r="BBR25" s="69"/>
      <c r="BBS25" s="69"/>
      <c r="BBT25" s="69"/>
      <c r="BBU25" s="69"/>
      <c r="BBV25" s="69"/>
      <c r="BBW25" s="69"/>
      <c r="BBX25" s="69"/>
      <c r="BBY25" s="69"/>
      <c r="BBZ25" s="69"/>
      <c r="BCA25" s="69"/>
      <c r="BCB25" s="69"/>
      <c r="BCC25" s="69"/>
      <c r="BCD25" s="69"/>
      <c r="BCE25" s="69"/>
      <c r="BCF25" s="69"/>
      <c r="BCG25" s="69"/>
      <c r="BCH25" s="69"/>
      <c r="BCI25" s="69"/>
      <c r="BCJ25" s="69"/>
      <c r="BCK25" s="69"/>
      <c r="BCL25" s="69"/>
      <c r="BCM25" s="69"/>
      <c r="BCN25" s="69"/>
      <c r="BCO25" s="69"/>
      <c r="BCP25" s="69"/>
      <c r="BCQ25" s="69"/>
      <c r="BCR25" s="69"/>
      <c r="BCS25" s="69"/>
      <c r="BCT25" s="69"/>
      <c r="BCU25" s="69"/>
      <c r="BCV25" s="69"/>
      <c r="BCW25" s="69"/>
      <c r="BCX25" s="69"/>
      <c r="BCY25" s="69"/>
      <c r="BCZ25" s="69"/>
      <c r="BDA25" s="69"/>
      <c r="BDB25" s="69"/>
      <c r="BDC25" s="69"/>
      <c r="BDD25" s="69"/>
      <c r="BDE25" s="69"/>
      <c r="BDF25" s="69"/>
      <c r="BDG25" s="69"/>
      <c r="BDH25" s="69"/>
      <c r="BDI25" s="69"/>
      <c r="BDJ25" s="69"/>
      <c r="BDK25" s="69"/>
      <c r="BDL25" s="69"/>
      <c r="BDM25" s="69"/>
      <c r="BDN25" s="69"/>
      <c r="BDO25" s="69"/>
      <c r="BDP25" s="69"/>
      <c r="BDQ25" s="69"/>
      <c r="BDR25" s="69"/>
      <c r="BDS25" s="69"/>
      <c r="BDT25" s="69"/>
      <c r="BDU25" s="69"/>
      <c r="BDV25" s="69"/>
      <c r="BDW25" s="69"/>
      <c r="BDX25" s="69"/>
      <c r="BDY25" s="69"/>
      <c r="BDZ25" s="69"/>
      <c r="BEA25" s="69"/>
      <c r="BEB25" s="69"/>
      <c r="BEC25" s="69"/>
      <c r="BED25" s="69"/>
      <c r="BEE25" s="69"/>
      <c r="BEF25" s="69"/>
      <c r="BEG25" s="69"/>
      <c r="BEH25" s="69"/>
      <c r="BEI25" s="69"/>
      <c r="BEJ25" s="69"/>
      <c r="BEK25" s="69"/>
      <c r="BEL25" s="69"/>
      <c r="BEM25" s="69"/>
      <c r="BEN25" s="69"/>
      <c r="BEO25" s="69"/>
      <c r="BEP25" s="69"/>
      <c r="BEQ25" s="69"/>
      <c r="BER25" s="69"/>
      <c r="BES25" s="69"/>
      <c r="BET25" s="69"/>
      <c r="BEU25" s="69"/>
      <c r="BEV25" s="69"/>
      <c r="BEW25" s="69"/>
      <c r="BEX25" s="69"/>
      <c r="BEY25" s="69"/>
      <c r="BEZ25" s="69"/>
      <c r="BFA25" s="69"/>
      <c r="BFB25" s="69"/>
      <c r="BFC25" s="69"/>
      <c r="BFD25" s="69"/>
      <c r="BFE25" s="69"/>
      <c r="BFF25" s="69"/>
      <c r="BFG25" s="69"/>
      <c r="BFH25" s="69"/>
      <c r="BFI25" s="69"/>
      <c r="BFJ25" s="69"/>
      <c r="BFK25" s="69"/>
      <c r="BFL25" s="69"/>
      <c r="BFM25" s="69"/>
      <c r="BFN25" s="69"/>
      <c r="BFO25" s="69"/>
      <c r="BFP25" s="69"/>
      <c r="BFQ25" s="69"/>
      <c r="BFR25" s="69"/>
      <c r="BFS25" s="69"/>
      <c r="BFT25" s="69"/>
      <c r="BFU25" s="69"/>
      <c r="BFV25" s="69"/>
      <c r="BFW25" s="69"/>
      <c r="BFX25" s="69"/>
      <c r="BFY25" s="69"/>
      <c r="BFZ25" s="69"/>
      <c r="BGA25" s="69"/>
      <c r="BGB25" s="69"/>
      <c r="BGC25" s="69"/>
      <c r="BGD25" s="69"/>
      <c r="BGE25" s="69"/>
      <c r="BGF25" s="69"/>
      <c r="BGG25" s="69"/>
      <c r="BGH25" s="69"/>
      <c r="BGI25" s="69"/>
      <c r="BGJ25" s="69"/>
      <c r="BGK25" s="69"/>
      <c r="BGL25" s="69"/>
      <c r="BGM25" s="69"/>
      <c r="BGN25" s="69"/>
      <c r="BGO25" s="69"/>
      <c r="BGP25" s="69"/>
      <c r="BGQ25" s="69"/>
      <c r="BGR25" s="69"/>
      <c r="BGS25" s="69"/>
      <c r="BGT25" s="69"/>
      <c r="BGU25" s="69"/>
      <c r="BGV25" s="69"/>
      <c r="BGW25" s="69"/>
      <c r="BGX25" s="69"/>
      <c r="BGY25" s="69"/>
      <c r="BGZ25" s="69"/>
      <c r="BHA25" s="69"/>
      <c r="BHB25" s="69"/>
      <c r="BHC25" s="69"/>
      <c r="BHD25" s="69"/>
      <c r="BHE25" s="69"/>
      <c r="BHF25" s="69"/>
      <c r="BHG25" s="69"/>
      <c r="BHH25" s="69"/>
      <c r="BHI25" s="69"/>
      <c r="BHJ25" s="69"/>
      <c r="BHK25" s="69"/>
      <c r="BHL25" s="69"/>
      <c r="BHM25" s="69"/>
      <c r="BHN25" s="69"/>
      <c r="BHO25" s="69"/>
      <c r="BHP25" s="69"/>
      <c r="BHQ25" s="69"/>
      <c r="BHR25" s="69"/>
      <c r="BHS25" s="69"/>
      <c r="BHT25" s="69"/>
      <c r="BHU25" s="69"/>
      <c r="BHV25" s="69"/>
      <c r="BHW25" s="69"/>
      <c r="BHX25" s="69"/>
      <c r="BHY25" s="69"/>
      <c r="BHZ25" s="69"/>
      <c r="BIA25" s="69"/>
      <c r="BIB25" s="69"/>
      <c r="BIC25" s="69"/>
      <c r="BID25" s="69"/>
      <c r="BIE25" s="69"/>
      <c r="BIF25" s="69"/>
      <c r="BIG25" s="69"/>
      <c r="BIH25" s="69"/>
      <c r="BII25" s="69"/>
      <c r="BIJ25" s="69"/>
      <c r="BIK25" s="69"/>
      <c r="BIL25" s="69"/>
      <c r="BIM25" s="69"/>
      <c r="BIN25" s="69"/>
      <c r="BIO25" s="69"/>
      <c r="BIP25" s="69"/>
      <c r="BIQ25" s="69"/>
      <c r="BIR25" s="69"/>
      <c r="BIS25" s="69"/>
      <c r="BIT25" s="69"/>
      <c r="BIU25" s="69"/>
      <c r="BIV25" s="69"/>
      <c r="BIW25" s="69"/>
      <c r="BIX25" s="69"/>
      <c r="BIY25" s="69"/>
      <c r="BIZ25" s="69"/>
      <c r="BJA25" s="69"/>
      <c r="BJB25" s="69"/>
      <c r="BJC25" s="69"/>
      <c r="BJD25" s="69"/>
      <c r="BJE25" s="69"/>
      <c r="BJF25" s="69"/>
      <c r="BJG25" s="69"/>
      <c r="BJH25" s="69"/>
      <c r="BJI25" s="69"/>
      <c r="BJJ25" s="69"/>
      <c r="BJK25" s="69"/>
      <c r="BJL25" s="69"/>
      <c r="BJM25" s="69"/>
      <c r="BJN25" s="69"/>
      <c r="BJO25" s="69"/>
      <c r="BJP25" s="69"/>
      <c r="BJQ25" s="69"/>
      <c r="BJR25" s="69"/>
      <c r="BJS25" s="69"/>
      <c r="BJT25" s="69"/>
      <c r="BJU25" s="69"/>
      <c r="BJV25" s="69"/>
      <c r="BJW25" s="69"/>
      <c r="BJX25" s="69"/>
      <c r="BJY25" s="69"/>
      <c r="BJZ25" s="69"/>
      <c r="BKA25" s="69"/>
      <c r="BKB25" s="69"/>
      <c r="BKC25" s="69"/>
      <c r="BKD25" s="69"/>
      <c r="BKE25" s="69"/>
      <c r="BKF25" s="69"/>
      <c r="BKG25" s="69"/>
      <c r="BKH25" s="69"/>
      <c r="BKI25" s="69"/>
      <c r="BKJ25" s="69"/>
      <c r="BKK25" s="69"/>
      <c r="BKL25" s="69"/>
      <c r="BKM25" s="69"/>
      <c r="BKN25" s="69"/>
      <c r="BKO25" s="69"/>
      <c r="BKP25" s="69"/>
      <c r="BKQ25" s="69"/>
      <c r="BKR25" s="69"/>
      <c r="BKS25" s="69"/>
      <c r="BKT25" s="69"/>
      <c r="BKU25" s="69"/>
      <c r="BKV25" s="69"/>
      <c r="BKW25" s="69"/>
      <c r="BKX25" s="69"/>
      <c r="BKY25" s="69"/>
      <c r="BKZ25" s="69"/>
      <c r="BLA25" s="69"/>
      <c r="BLB25" s="69"/>
      <c r="BLC25" s="69"/>
      <c r="BLD25" s="69"/>
      <c r="BLE25" s="69"/>
      <c r="BLF25" s="69"/>
      <c r="BLG25" s="69"/>
      <c r="BLH25" s="69"/>
      <c r="BLI25" s="69"/>
      <c r="BLJ25" s="69"/>
      <c r="BLK25" s="69"/>
      <c r="BLL25" s="69"/>
      <c r="BLM25" s="69"/>
      <c r="BLN25" s="69"/>
      <c r="BLO25" s="69"/>
      <c r="BLP25" s="69"/>
      <c r="BLQ25" s="69"/>
      <c r="BLR25" s="69"/>
      <c r="BLS25" s="69"/>
      <c r="BLT25" s="69"/>
      <c r="BLU25" s="69"/>
      <c r="BLV25" s="69"/>
      <c r="BLW25" s="69"/>
      <c r="BLX25" s="69"/>
      <c r="BLY25" s="69"/>
      <c r="BLZ25" s="69"/>
      <c r="BMA25" s="69"/>
      <c r="BMB25" s="69"/>
      <c r="BMC25" s="69"/>
      <c r="BMD25" s="69"/>
      <c r="BME25" s="69"/>
      <c r="BMF25" s="69"/>
      <c r="BMG25" s="69"/>
      <c r="BMH25" s="69"/>
      <c r="BMI25" s="69"/>
      <c r="BMJ25" s="69"/>
      <c r="BMK25" s="69"/>
      <c r="BML25" s="69"/>
      <c r="BMM25" s="69"/>
      <c r="BMN25" s="69"/>
      <c r="BMO25" s="69"/>
      <c r="BMP25" s="69"/>
      <c r="BMQ25" s="69"/>
      <c r="BMR25" s="69"/>
      <c r="BMS25" s="69"/>
      <c r="BMT25" s="69"/>
      <c r="BMU25" s="69"/>
      <c r="BMV25" s="69"/>
      <c r="BMW25" s="69"/>
      <c r="BMX25" s="69"/>
      <c r="BMY25" s="69"/>
      <c r="BMZ25" s="69"/>
      <c r="BNA25" s="69"/>
      <c r="BNB25" s="69"/>
      <c r="BNC25" s="69"/>
      <c r="BND25" s="69"/>
      <c r="BNE25" s="69"/>
      <c r="BNF25" s="69"/>
      <c r="BNG25" s="69"/>
      <c r="BNH25" s="69"/>
      <c r="BNI25" s="69"/>
      <c r="BNJ25" s="69"/>
      <c r="BNK25" s="69"/>
      <c r="BNL25" s="69"/>
      <c r="BNM25" s="69"/>
      <c r="BNN25" s="69"/>
      <c r="BNO25" s="69"/>
      <c r="BNP25" s="69"/>
      <c r="BNQ25" s="69"/>
      <c r="BNR25" s="69"/>
      <c r="BNS25" s="69"/>
      <c r="BNT25" s="69"/>
      <c r="BNU25" s="69"/>
      <c r="BNV25" s="69"/>
      <c r="BNW25" s="69"/>
      <c r="BNX25" s="69"/>
      <c r="BNY25" s="69"/>
      <c r="BNZ25" s="69"/>
      <c r="BOA25" s="69"/>
      <c r="BOB25" s="69"/>
      <c r="BOC25" s="69"/>
      <c r="BOD25" s="69"/>
      <c r="BOE25" s="69"/>
      <c r="BOF25" s="69"/>
      <c r="BOG25" s="69"/>
      <c r="BOH25" s="69"/>
      <c r="BOI25" s="69"/>
      <c r="BOJ25" s="69"/>
      <c r="BOK25" s="69"/>
      <c r="BOL25" s="69"/>
      <c r="BOM25" s="69"/>
      <c r="BON25" s="69"/>
      <c r="BOO25" s="69"/>
      <c r="BOP25" s="69"/>
      <c r="BOQ25" s="69"/>
      <c r="BOR25" s="69"/>
      <c r="BOS25" s="69"/>
      <c r="BOT25" s="69"/>
      <c r="BOU25" s="69"/>
      <c r="BOV25" s="69"/>
      <c r="BOW25" s="69"/>
      <c r="BOX25" s="69"/>
      <c r="BOY25" s="69"/>
      <c r="BOZ25" s="69"/>
      <c r="BPA25" s="69"/>
      <c r="BPB25" s="69"/>
      <c r="BPC25" s="69"/>
      <c r="BPD25" s="69"/>
      <c r="BPE25" s="69"/>
      <c r="BPF25" s="69"/>
      <c r="BPG25" s="69"/>
      <c r="BPH25" s="69"/>
      <c r="BPI25" s="69"/>
      <c r="BPJ25" s="69"/>
      <c r="BPK25" s="69"/>
      <c r="BPL25" s="69"/>
      <c r="BPM25" s="69"/>
      <c r="BPN25" s="69"/>
      <c r="BPO25" s="69"/>
      <c r="BPP25" s="69"/>
      <c r="BPQ25" s="69"/>
      <c r="BPR25" s="69"/>
      <c r="BPS25" s="69"/>
      <c r="BPT25" s="69"/>
      <c r="BPU25" s="69"/>
      <c r="BPV25" s="69"/>
      <c r="BPW25" s="69"/>
      <c r="BPX25" s="69"/>
      <c r="BPY25" s="69"/>
      <c r="BPZ25" s="69"/>
      <c r="BQA25" s="69"/>
      <c r="BQB25" s="69"/>
      <c r="BQC25" s="69"/>
      <c r="BQD25" s="69"/>
      <c r="BQE25" s="69"/>
      <c r="BQF25" s="69"/>
      <c r="BQG25" s="69"/>
      <c r="BQH25" s="69"/>
      <c r="BQI25" s="69"/>
      <c r="BQJ25" s="69"/>
      <c r="BQK25" s="69"/>
      <c r="BQL25" s="69"/>
      <c r="BQM25" s="69"/>
      <c r="BQN25" s="69"/>
      <c r="BQO25" s="69"/>
      <c r="BQP25" s="69"/>
      <c r="BQQ25" s="69"/>
      <c r="BQR25" s="69"/>
      <c r="BQS25" s="69"/>
      <c r="BQT25" s="69"/>
      <c r="BQU25" s="69"/>
      <c r="BQV25" s="69"/>
      <c r="BQW25" s="69"/>
      <c r="BQX25" s="69"/>
      <c r="BQY25" s="69"/>
      <c r="BQZ25" s="69"/>
      <c r="BRA25" s="69"/>
      <c r="BRB25" s="69"/>
      <c r="BRC25" s="69"/>
      <c r="BRD25" s="69"/>
      <c r="BRE25" s="69"/>
      <c r="BRF25" s="69"/>
      <c r="BRG25" s="69"/>
      <c r="BRH25" s="69"/>
      <c r="BRI25" s="69"/>
      <c r="BRJ25" s="69"/>
      <c r="BRK25" s="69"/>
      <c r="BRL25" s="69"/>
      <c r="BRM25" s="69"/>
      <c r="BRN25" s="69"/>
      <c r="BRO25" s="69"/>
      <c r="BRP25" s="69"/>
      <c r="BRQ25" s="69"/>
      <c r="BRR25" s="69"/>
      <c r="BRS25" s="69"/>
      <c r="BRT25" s="69"/>
      <c r="BRU25" s="69"/>
      <c r="BRV25" s="69"/>
      <c r="BRW25" s="69"/>
      <c r="BRX25" s="69"/>
      <c r="BRY25" s="69"/>
      <c r="BRZ25" s="69"/>
      <c r="BSA25" s="69"/>
      <c r="BSB25" s="69"/>
      <c r="BSC25" s="69"/>
      <c r="BSD25" s="69"/>
      <c r="BSE25" s="69"/>
      <c r="BSF25" s="69"/>
      <c r="BSG25" s="69"/>
      <c r="BSH25" s="69"/>
      <c r="BSI25" s="69"/>
      <c r="BSJ25" s="69"/>
      <c r="BSK25" s="69"/>
      <c r="BSL25" s="69"/>
      <c r="BSM25" s="69"/>
      <c r="BSN25" s="69"/>
      <c r="BSO25" s="69"/>
      <c r="BSP25" s="69"/>
      <c r="BSQ25" s="69"/>
      <c r="BSR25" s="69"/>
      <c r="BSS25" s="69"/>
      <c r="BST25" s="69"/>
      <c r="BSU25" s="69"/>
      <c r="BSV25" s="69"/>
      <c r="BSW25" s="69"/>
      <c r="BSX25" s="69"/>
      <c r="BSY25" s="69"/>
      <c r="BSZ25" s="69"/>
      <c r="BTA25" s="69"/>
      <c r="BTB25" s="69"/>
      <c r="BTC25" s="69"/>
      <c r="BTD25" s="69"/>
      <c r="BTE25" s="69"/>
      <c r="BTF25" s="69"/>
      <c r="BTG25" s="69"/>
      <c r="BTH25" s="69"/>
      <c r="BTI25" s="69"/>
      <c r="BTJ25" s="69"/>
      <c r="BTK25" s="69"/>
      <c r="BTL25" s="69"/>
      <c r="BTM25" s="69"/>
      <c r="BTN25" s="69"/>
      <c r="BTO25" s="69"/>
      <c r="BTP25" s="69"/>
      <c r="BTQ25" s="69"/>
      <c r="BTR25" s="69"/>
      <c r="BTS25" s="69"/>
      <c r="BTT25" s="69"/>
      <c r="BTU25" s="69"/>
      <c r="BTV25" s="69"/>
      <c r="BTW25" s="69"/>
      <c r="BTX25" s="69"/>
      <c r="BTY25" s="69"/>
      <c r="BTZ25" s="69"/>
      <c r="BUA25" s="69"/>
      <c r="BUB25" s="69"/>
      <c r="BUC25" s="69"/>
      <c r="BUD25" s="69"/>
      <c r="BUE25" s="69"/>
      <c r="BUF25" s="69"/>
      <c r="BUG25" s="69"/>
      <c r="BUH25" s="69"/>
      <c r="BUI25" s="69"/>
      <c r="BUJ25" s="69"/>
      <c r="BUK25" s="69"/>
      <c r="BUL25" s="69"/>
      <c r="BUM25" s="69"/>
      <c r="BUN25" s="69"/>
      <c r="BUO25" s="69"/>
      <c r="BUP25" s="69"/>
      <c r="BUQ25" s="69"/>
      <c r="BUR25" s="69"/>
      <c r="BUS25" s="69"/>
      <c r="BUT25" s="69"/>
      <c r="BUU25" s="69"/>
      <c r="BUV25" s="69"/>
      <c r="BUW25" s="69"/>
      <c r="BUX25" s="69"/>
      <c r="BUY25" s="69"/>
      <c r="BUZ25" s="69"/>
      <c r="BVA25" s="69"/>
      <c r="BVB25" s="69"/>
      <c r="BVC25" s="69"/>
      <c r="BVD25" s="69"/>
      <c r="BVE25" s="69"/>
      <c r="BVF25" s="69"/>
      <c r="BVG25" s="69"/>
      <c r="BVH25" s="69"/>
      <c r="BVI25" s="69"/>
      <c r="BVJ25" s="69"/>
      <c r="BVK25" s="69"/>
      <c r="BVL25" s="69"/>
      <c r="BVM25" s="69"/>
      <c r="BVN25" s="69"/>
      <c r="BVO25" s="69"/>
      <c r="BVP25" s="69"/>
      <c r="BVQ25" s="69"/>
      <c r="BVR25" s="69"/>
      <c r="BVS25" s="69"/>
      <c r="BVT25" s="69"/>
      <c r="BVU25" s="69"/>
      <c r="BVV25" s="69"/>
      <c r="BVW25" s="69"/>
      <c r="BVX25" s="69"/>
      <c r="BVY25" s="69"/>
      <c r="BVZ25" s="69"/>
      <c r="BWA25" s="69"/>
      <c r="BWB25" s="69"/>
      <c r="BWC25" s="69"/>
      <c r="BWD25" s="69"/>
      <c r="BWE25" s="69"/>
      <c r="BWF25" s="69"/>
      <c r="BWG25" s="69"/>
      <c r="BWH25" s="69"/>
      <c r="BWI25" s="69"/>
      <c r="BWJ25" s="69"/>
      <c r="BWK25" s="69"/>
      <c r="BWL25" s="69"/>
    </row>
    <row r="26" spans="1:1962" s="49" customFormat="1" ht="17.100000000000001" customHeight="1" thickBot="1" x14ac:dyDescent="0.3">
      <c r="A26" s="210" t="s">
        <v>663</v>
      </c>
      <c r="B26" s="181" t="s">
        <v>664</v>
      </c>
      <c r="C26" s="211" t="s">
        <v>487</v>
      </c>
      <c r="D26" s="198" t="s">
        <v>477</v>
      </c>
      <c r="E26" s="245" t="s">
        <v>942</v>
      </c>
      <c r="F26" s="226" t="s">
        <v>933</v>
      </c>
      <c r="G26" s="121">
        <v>7</v>
      </c>
      <c r="H26" s="122">
        <v>0</v>
      </c>
      <c r="I26" s="122">
        <v>8</v>
      </c>
      <c r="J26" s="123">
        <v>1.1428571428571428</v>
      </c>
      <c r="K26" s="124">
        <v>388.57142857142856</v>
      </c>
      <c r="L26" s="124">
        <v>225.42857142857142</v>
      </c>
      <c r="M26" s="122">
        <v>4</v>
      </c>
      <c r="N26" s="125">
        <v>0.5</v>
      </c>
      <c r="O26" s="122">
        <v>3</v>
      </c>
      <c r="P26" s="125">
        <v>0.42857142857142855</v>
      </c>
      <c r="Q26" s="122">
        <v>4</v>
      </c>
      <c r="R26" s="125">
        <v>0.5</v>
      </c>
      <c r="S26" s="851"/>
      <c r="T26" s="850"/>
      <c r="U26" s="851"/>
      <c r="V26" s="850"/>
      <c r="W26" s="48">
        <v>2696</v>
      </c>
      <c r="X26" s="124">
        <v>24</v>
      </c>
      <c r="Y26" s="126">
        <v>8.8235294117647058E-3</v>
      </c>
      <c r="Z26" s="124">
        <v>2720</v>
      </c>
      <c r="AA26" s="124">
        <v>3730</v>
      </c>
      <c r="AB26" s="125">
        <v>0.72922252010723865</v>
      </c>
      <c r="AC26" s="48">
        <v>2696</v>
      </c>
      <c r="AD26" s="48">
        <v>24</v>
      </c>
      <c r="AE26" s="124">
        <v>2720</v>
      </c>
      <c r="AF26" s="124">
        <v>1555</v>
      </c>
      <c r="AG26" s="125">
        <v>0.57678041543026703</v>
      </c>
      <c r="AH26" s="124">
        <v>23</v>
      </c>
      <c r="AI26" s="125">
        <v>0.95833333333333337</v>
      </c>
      <c r="AJ26" s="124">
        <v>1578</v>
      </c>
      <c r="AK26" s="125">
        <v>0.58014705882352946</v>
      </c>
      <c r="AL26" s="124">
        <v>22</v>
      </c>
      <c r="AM26" s="125">
        <v>1.414790996784566E-2</v>
      </c>
      <c r="AN26" s="124">
        <v>7</v>
      </c>
      <c r="AO26" s="125">
        <v>0.30434782608695654</v>
      </c>
      <c r="AP26" s="122">
        <v>29</v>
      </c>
      <c r="AQ26" s="125">
        <v>1.8377693282636248E-2</v>
      </c>
      <c r="AR26" s="124">
        <v>15</v>
      </c>
      <c r="AS26" s="125">
        <v>0.68181818181818177</v>
      </c>
      <c r="AT26" s="124">
        <v>7</v>
      </c>
      <c r="AU26" s="125">
        <v>1</v>
      </c>
      <c r="AV26" s="122">
        <v>22</v>
      </c>
      <c r="AW26" s="125">
        <v>0.75862068965517238</v>
      </c>
      <c r="AX26" s="124">
        <v>3</v>
      </c>
      <c r="AY26" s="125">
        <v>1.9011406844106464E-3</v>
      </c>
      <c r="AZ26" s="124">
        <v>28</v>
      </c>
      <c r="BA26" s="125">
        <v>1.7743979721166033E-2</v>
      </c>
      <c r="BB26" s="124">
        <v>31</v>
      </c>
      <c r="BC26" s="125">
        <v>1.9645120405576678E-2</v>
      </c>
      <c r="BD26" s="122">
        <v>3</v>
      </c>
      <c r="BE26" s="125">
        <v>0.375</v>
      </c>
      <c r="BF26" s="122">
        <v>3</v>
      </c>
      <c r="BG26" s="125">
        <v>0.42857142857142855</v>
      </c>
      <c r="BH26" s="172" t="s">
        <v>937</v>
      </c>
      <c r="BI26" s="230">
        <v>7</v>
      </c>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c r="JB26" s="69"/>
      <c r="JC26" s="69"/>
      <c r="JD26" s="69"/>
      <c r="JE26" s="69"/>
      <c r="JF26" s="69"/>
      <c r="JG26" s="69"/>
      <c r="JH26" s="69"/>
      <c r="JI26" s="69"/>
      <c r="JJ26" s="69"/>
      <c r="JK26" s="69"/>
      <c r="JL26" s="69"/>
      <c r="JM26" s="69"/>
      <c r="JN26" s="69"/>
      <c r="JO26" s="69"/>
      <c r="JP26" s="69"/>
      <c r="JQ26" s="69"/>
      <c r="JR26" s="69"/>
      <c r="JS26" s="69"/>
      <c r="JT26" s="69"/>
      <c r="JU26" s="69"/>
      <c r="JV26" s="69"/>
      <c r="JW26" s="69"/>
      <c r="JX26" s="69"/>
      <c r="JY26" s="69"/>
      <c r="JZ26" s="69"/>
      <c r="KA26" s="69"/>
      <c r="KB26" s="69"/>
      <c r="KC26" s="69"/>
      <c r="KD26" s="69"/>
      <c r="KE26" s="69"/>
      <c r="KF26" s="69"/>
      <c r="KG26" s="69"/>
      <c r="KH26" s="69"/>
      <c r="KI26" s="69"/>
      <c r="KJ26" s="69"/>
      <c r="KK26" s="69"/>
      <c r="KL26" s="69"/>
      <c r="KM26" s="69"/>
      <c r="KN26" s="69"/>
      <c r="KO26" s="69"/>
      <c r="KP26" s="69"/>
      <c r="KQ26" s="69"/>
      <c r="KR26" s="69"/>
      <c r="KS26" s="69"/>
      <c r="KT26" s="69"/>
      <c r="KU26" s="69"/>
      <c r="KV26" s="69"/>
      <c r="KW26" s="69"/>
      <c r="KX26" s="69"/>
      <c r="KY26" s="69"/>
      <c r="KZ26" s="69"/>
      <c r="LA26" s="69"/>
      <c r="LB26" s="69"/>
      <c r="LC26" s="69"/>
      <c r="LD26" s="69"/>
      <c r="LE26" s="69"/>
      <c r="LF26" s="69"/>
      <c r="LG26" s="69"/>
      <c r="LH26" s="69"/>
      <c r="LI26" s="69"/>
      <c r="LJ26" s="69"/>
      <c r="LK26" s="69"/>
      <c r="LL26" s="69"/>
      <c r="LM26" s="69"/>
      <c r="LN26" s="69"/>
      <c r="LO26" s="69"/>
      <c r="LP26" s="69"/>
      <c r="LQ26" s="69"/>
      <c r="LR26" s="69"/>
      <c r="LS26" s="69"/>
      <c r="LT26" s="69"/>
      <c r="LU26" s="69"/>
      <c r="LV26" s="69"/>
      <c r="LW26" s="69"/>
      <c r="LX26" s="69"/>
      <c r="LY26" s="69"/>
      <c r="LZ26" s="69"/>
      <c r="MA26" s="69"/>
      <c r="MB26" s="69"/>
      <c r="MC26" s="69"/>
      <c r="MD26" s="69"/>
      <c r="ME26" s="69"/>
      <c r="MF26" s="69"/>
      <c r="MG26" s="69"/>
      <c r="MH26" s="69"/>
      <c r="MI26" s="69"/>
      <c r="MJ26" s="69"/>
      <c r="MK26" s="69"/>
      <c r="ML26" s="69"/>
      <c r="MM26" s="69"/>
      <c r="MN26" s="69"/>
      <c r="MO26" s="69"/>
      <c r="MP26" s="69"/>
      <c r="MQ26" s="69"/>
      <c r="MR26" s="69"/>
      <c r="MS26" s="69"/>
      <c r="MT26" s="69"/>
      <c r="MU26" s="69"/>
      <c r="MV26" s="69"/>
      <c r="MW26" s="69"/>
      <c r="MX26" s="69"/>
      <c r="MY26" s="69"/>
      <c r="MZ26" s="69"/>
      <c r="NA26" s="69"/>
      <c r="NB26" s="69"/>
      <c r="NC26" s="69"/>
      <c r="ND26" s="69"/>
      <c r="NE26" s="69"/>
      <c r="NF26" s="69"/>
      <c r="NG26" s="69"/>
      <c r="NH26" s="69"/>
      <c r="NI26" s="69"/>
      <c r="NJ26" s="69"/>
      <c r="NK26" s="69"/>
      <c r="NL26" s="69"/>
      <c r="NM26" s="69"/>
      <c r="NN26" s="69"/>
      <c r="NO26" s="69"/>
      <c r="NP26" s="69"/>
      <c r="NQ26" s="69"/>
      <c r="NR26" s="69"/>
      <c r="NS26" s="69"/>
      <c r="NT26" s="69"/>
      <c r="NU26" s="69"/>
      <c r="NV26" s="69"/>
      <c r="NW26" s="69"/>
      <c r="NX26" s="69"/>
      <c r="NY26" s="69"/>
      <c r="NZ26" s="69"/>
      <c r="OA26" s="69"/>
      <c r="OB26" s="69"/>
      <c r="OC26" s="69"/>
      <c r="OD26" s="69"/>
      <c r="OE26" s="69"/>
      <c r="OF26" s="69"/>
      <c r="OG26" s="69"/>
      <c r="OH26" s="69"/>
      <c r="OI26" s="69"/>
      <c r="OJ26" s="69"/>
      <c r="OK26" s="69"/>
      <c r="OL26" s="69"/>
      <c r="OM26" s="69"/>
      <c r="ON26" s="69"/>
      <c r="OO26" s="69"/>
      <c r="OP26" s="69"/>
      <c r="OQ26" s="69"/>
      <c r="OR26" s="69"/>
      <c r="OS26" s="69"/>
      <c r="OT26" s="69"/>
      <c r="OU26" s="69"/>
      <c r="OV26" s="69"/>
      <c r="OW26" s="69"/>
      <c r="OX26" s="69"/>
      <c r="OY26" s="69"/>
      <c r="OZ26" s="69"/>
      <c r="PA26" s="69"/>
      <c r="PB26" s="69"/>
      <c r="PC26" s="69"/>
      <c r="PD26" s="69"/>
      <c r="PE26" s="69"/>
      <c r="PF26" s="69"/>
      <c r="PG26" s="69"/>
      <c r="PH26" s="69"/>
      <c r="PI26" s="69"/>
      <c r="PJ26" s="69"/>
      <c r="PK26" s="69"/>
      <c r="PL26" s="69"/>
      <c r="PM26" s="69"/>
      <c r="PN26" s="69"/>
      <c r="PO26" s="69"/>
      <c r="PP26" s="69"/>
      <c r="PQ26" s="69"/>
      <c r="PR26" s="69"/>
      <c r="PS26" s="69"/>
      <c r="PT26" s="69"/>
      <c r="PU26" s="69"/>
      <c r="PV26" s="69"/>
      <c r="PW26" s="69"/>
      <c r="PX26" s="69"/>
      <c r="PY26" s="69"/>
      <c r="PZ26" s="69"/>
      <c r="QA26" s="69"/>
      <c r="QB26" s="69"/>
      <c r="QC26" s="69"/>
      <c r="QD26" s="69"/>
      <c r="QE26" s="69"/>
      <c r="QF26" s="69"/>
      <c r="QG26" s="69"/>
      <c r="QH26" s="69"/>
      <c r="QI26" s="69"/>
      <c r="QJ26" s="69"/>
      <c r="QK26" s="69"/>
      <c r="QL26" s="69"/>
      <c r="QM26" s="69"/>
      <c r="QN26" s="69"/>
      <c r="QO26" s="69"/>
      <c r="QP26" s="69"/>
      <c r="QQ26" s="69"/>
      <c r="QR26" s="69"/>
      <c r="QS26" s="69"/>
      <c r="QT26" s="69"/>
      <c r="QU26" s="69"/>
      <c r="QV26" s="69"/>
      <c r="QW26" s="69"/>
      <c r="QX26" s="69"/>
      <c r="QY26" s="69"/>
      <c r="QZ26" s="69"/>
      <c r="RA26" s="69"/>
      <c r="RB26" s="69"/>
      <c r="RC26" s="69"/>
      <c r="RD26" s="69"/>
      <c r="RE26" s="69"/>
      <c r="RF26" s="69"/>
      <c r="RG26" s="69"/>
      <c r="RH26" s="69"/>
      <c r="RI26" s="69"/>
      <c r="RJ26" s="69"/>
      <c r="RK26" s="69"/>
      <c r="RL26" s="69"/>
      <c r="RM26" s="69"/>
      <c r="RN26" s="69"/>
      <c r="RO26" s="69"/>
      <c r="RP26" s="69"/>
      <c r="RQ26" s="69"/>
      <c r="RR26" s="69"/>
      <c r="RS26" s="69"/>
      <c r="RT26" s="69"/>
      <c r="RU26" s="69"/>
      <c r="RV26" s="69"/>
      <c r="RW26" s="69"/>
      <c r="RX26" s="69"/>
      <c r="RY26" s="69"/>
      <c r="RZ26" s="69"/>
      <c r="SA26" s="69"/>
      <c r="SB26" s="69"/>
      <c r="SC26" s="69"/>
      <c r="SD26" s="69"/>
      <c r="SE26" s="69"/>
      <c r="SF26" s="69"/>
      <c r="SG26" s="69"/>
      <c r="SH26" s="69"/>
      <c r="SI26" s="69"/>
      <c r="SJ26" s="69"/>
      <c r="SK26" s="69"/>
      <c r="SL26" s="69"/>
      <c r="SM26" s="69"/>
      <c r="SN26" s="69"/>
      <c r="SO26" s="69"/>
      <c r="SP26" s="69"/>
      <c r="SQ26" s="69"/>
      <c r="SR26" s="69"/>
      <c r="SS26" s="69"/>
      <c r="ST26" s="69"/>
      <c r="SU26" s="69"/>
      <c r="SV26" s="69"/>
      <c r="SW26" s="69"/>
      <c r="SX26" s="69"/>
      <c r="SY26" s="69"/>
      <c r="SZ26" s="69"/>
      <c r="TA26" s="69"/>
      <c r="TB26" s="69"/>
      <c r="TC26" s="69"/>
      <c r="TD26" s="69"/>
      <c r="TE26" s="69"/>
      <c r="TF26" s="69"/>
      <c r="TG26" s="69"/>
      <c r="TH26" s="69"/>
      <c r="TI26" s="69"/>
      <c r="TJ26" s="69"/>
      <c r="TK26" s="69"/>
      <c r="TL26" s="69"/>
      <c r="TM26" s="69"/>
      <c r="TN26" s="69"/>
      <c r="TO26" s="69"/>
      <c r="TP26" s="69"/>
      <c r="TQ26" s="69"/>
      <c r="TR26" s="69"/>
      <c r="TS26" s="69"/>
      <c r="TT26" s="69"/>
      <c r="TU26" s="69"/>
      <c r="TV26" s="69"/>
      <c r="TW26" s="69"/>
      <c r="TX26" s="69"/>
      <c r="TY26" s="69"/>
      <c r="TZ26" s="69"/>
      <c r="UA26" s="69"/>
      <c r="UB26" s="69"/>
      <c r="UC26" s="69"/>
      <c r="UD26" s="69"/>
      <c r="UE26" s="69"/>
      <c r="UF26" s="69"/>
      <c r="UG26" s="69"/>
      <c r="UH26" s="69"/>
      <c r="UI26" s="69"/>
      <c r="UJ26" s="69"/>
      <c r="UK26" s="69"/>
      <c r="UL26" s="69"/>
      <c r="UM26" s="69"/>
      <c r="UN26" s="69"/>
      <c r="UO26" s="69"/>
      <c r="UP26" s="69"/>
      <c r="UQ26" s="69"/>
      <c r="UR26" s="69"/>
      <c r="US26" s="69"/>
      <c r="UT26" s="69"/>
      <c r="UU26" s="69"/>
      <c r="UV26" s="69"/>
      <c r="UW26" s="69"/>
      <c r="UX26" s="69"/>
      <c r="UY26" s="69"/>
      <c r="UZ26" s="69"/>
      <c r="VA26" s="69"/>
      <c r="VB26" s="69"/>
      <c r="VC26" s="69"/>
      <c r="VD26" s="69"/>
      <c r="VE26" s="69"/>
      <c r="VF26" s="69"/>
      <c r="VG26" s="69"/>
      <c r="VH26" s="69"/>
      <c r="VI26" s="69"/>
      <c r="VJ26" s="69"/>
      <c r="VK26" s="69"/>
      <c r="VL26" s="69"/>
      <c r="VM26" s="69"/>
      <c r="VN26" s="69"/>
      <c r="VO26" s="69"/>
      <c r="VP26" s="69"/>
      <c r="VQ26" s="69"/>
      <c r="VR26" s="69"/>
      <c r="VS26" s="69"/>
      <c r="VT26" s="69"/>
      <c r="VU26" s="69"/>
      <c r="VV26" s="69"/>
      <c r="VW26" s="69"/>
      <c r="VX26" s="69"/>
      <c r="VY26" s="69"/>
      <c r="VZ26" s="69"/>
      <c r="WA26" s="69"/>
      <c r="WB26" s="69"/>
      <c r="WC26" s="69"/>
      <c r="WD26" s="69"/>
      <c r="WE26" s="69"/>
      <c r="WF26" s="69"/>
      <c r="WG26" s="69"/>
      <c r="WH26" s="69"/>
      <c r="WI26" s="69"/>
      <c r="WJ26" s="69"/>
      <c r="WK26" s="69"/>
      <c r="WL26" s="69"/>
      <c r="WM26" s="69"/>
      <c r="WN26" s="69"/>
      <c r="WO26" s="69"/>
      <c r="WP26" s="69"/>
      <c r="WQ26" s="69"/>
      <c r="WR26" s="69"/>
      <c r="WS26" s="69"/>
      <c r="WT26" s="69"/>
      <c r="WU26" s="69"/>
      <c r="WV26" s="69"/>
      <c r="WW26" s="69"/>
      <c r="WX26" s="69"/>
      <c r="WY26" s="69"/>
      <c r="WZ26" s="69"/>
      <c r="XA26" s="69"/>
      <c r="XB26" s="69"/>
      <c r="XC26" s="69"/>
      <c r="XD26" s="69"/>
      <c r="XE26" s="69"/>
      <c r="XF26" s="69"/>
      <c r="XG26" s="69"/>
      <c r="XH26" s="69"/>
      <c r="XI26" s="69"/>
      <c r="XJ26" s="69"/>
      <c r="XK26" s="69"/>
      <c r="XL26" s="69"/>
      <c r="XM26" s="69"/>
      <c r="XN26" s="69"/>
      <c r="XO26" s="69"/>
      <c r="XP26" s="69"/>
      <c r="XQ26" s="69"/>
      <c r="XR26" s="69"/>
      <c r="XS26" s="69"/>
      <c r="XT26" s="69"/>
      <c r="XU26" s="69"/>
      <c r="XV26" s="69"/>
      <c r="XW26" s="69"/>
      <c r="XX26" s="69"/>
      <c r="XY26" s="69"/>
      <c r="XZ26" s="69"/>
      <c r="YA26" s="69"/>
      <c r="YB26" s="69"/>
      <c r="YC26" s="69"/>
      <c r="YD26" s="69"/>
      <c r="YE26" s="69"/>
      <c r="YF26" s="69"/>
      <c r="YG26" s="69"/>
      <c r="YH26" s="69"/>
      <c r="YI26" s="69"/>
      <c r="YJ26" s="69"/>
      <c r="YK26" s="69"/>
      <c r="YL26" s="69"/>
      <c r="YM26" s="69"/>
      <c r="YN26" s="69"/>
      <c r="YO26" s="69"/>
      <c r="YP26" s="69"/>
      <c r="YQ26" s="69"/>
      <c r="YR26" s="69"/>
      <c r="YS26" s="69"/>
      <c r="YT26" s="69"/>
      <c r="YU26" s="69"/>
      <c r="YV26" s="69"/>
      <c r="YW26" s="69"/>
      <c r="YX26" s="69"/>
      <c r="YY26" s="69"/>
      <c r="YZ26" s="69"/>
      <c r="ZA26" s="69"/>
      <c r="ZB26" s="69"/>
      <c r="ZC26" s="69"/>
      <c r="ZD26" s="69"/>
      <c r="ZE26" s="69"/>
      <c r="ZF26" s="69"/>
      <c r="ZG26" s="69"/>
      <c r="ZH26" s="69"/>
      <c r="ZI26" s="69"/>
      <c r="ZJ26" s="69"/>
      <c r="ZK26" s="69"/>
      <c r="ZL26" s="69"/>
      <c r="ZM26" s="69"/>
      <c r="ZN26" s="69"/>
      <c r="ZO26" s="69"/>
      <c r="ZP26" s="69"/>
      <c r="ZQ26" s="69"/>
      <c r="ZR26" s="69"/>
      <c r="ZS26" s="69"/>
      <c r="ZT26" s="69"/>
      <c r="ZU26" s="69"/>
      <c r="ZV26" s="69"/>
      <c r="ZW26" s="69"/>
      <c r="ZX26" s="69"/>
      <c r="ZY26" s="69"/>
      <c r="ZZ26" s="69"/>
      <c r="AAA26" s="69"/>
      <c r="AAB26" s="69"/>
      <c r="AAC26" s="69"/>
      <c r="AAD26" s="69"/>
      <c r="AAE26" s="69"/>
      <c r="AAF26" s="69"/>
      <c r="AAG26" s="69"/>
      <c r="AAH26" s="69"/>
      <c r="AAI26" s="69"/>
      <c r="AAJ26" s="69"/>
      <c r="AAK26" s="69"/>
      <c r="AAL26" s="69"/>
      <c r="AAM26" s="69"/>
      <c r="AAN26" s="69"/>
      <c r="AAO26" s="69"/>
      <c r="AAP26" s="69"/>
      <c r="AAQ26" s="69"/>
      <c r="AAR26" s="69"/>
      <c r="AAS26" s="69"/>
      <c r="AAT26" s="69"/>
      <c r="AAU26" s="69"/>
      <c r="AAV26" s="69"/>
      <c r="AAW26" s="69"/>
      <c r="AAX26" s="69"/>
      <c r="AAY26" s="69"/>
      <c r="AAZ26" s="69"/>
      <c r="ABA26" s="69"/>
      <c r="ABB26" s="69"/>
      <c r="ABC26" s="69"/>
      <c r="ABD26" s="69"/>
      <c r="ABE26" s="69"/>
      <c r="ABF26" s="69"/>
      <c r="ABG26" s="69"/>
      <c r="ABH26" s="69"/>
      <c r="ABI26" s="69"/>
      <c r="ABJ26" s="69"/>
      <c r="ABK26" s="69"/>
      <c r="ABL26" s="69"/>
      <c r="ABM26" s="69"/>
      <c r="ABN26" s="69"/>
      <c r="ABO26" s="69"/>
      <c r="ABP26" s="69"/>
      <c r="ABQ26" s="69"/>
      <c r="ABR26" s="69"/>
      <c r="ABS26" s="69"/>
      <c r="ABT26" s="69"/>
      <c r="ABU26" s="69"/>
      <c r="ABV26" s="69"/>
      <c r="ABW26" s="69"/>
      <c r="ABX26" s="69"/>
      <c r="ABY26" s="69"/>
      <c r="ABZ26" s="69"/>
      <c r="ACA26" s="69"/>
      <c r="ACB26" s="69"/>
      <c r="ACC26" s="69"/>
      <c r="ACD26" s="69"/>
      <c r="ACE26" s="69"/>
      <c r="ACF26" s="69"/>
      <c r="ACG26" s="69"/>
      <c r="ACH26" s="69"/>
      <c r="ACI26" s="69"/>
      <c r="ACJ26" s="69"/>
      <c r="ACK26" s="69"/>
      <c r="ACL26" s="69"/>
      <c r="ACM26" s="69"/>
      <c r="ACN26" s="69"/>
      <c r="ACO26" s="69"/>
      <c r="ACP26" s="69"/>
      <c r="ACQ26" s="69"/>
      <c r="ACR26" s="69"/>
      <c r="ACS26" s="69"/>
      <c r="ACT26" s="69"/>
      <c r="ACU26" s="69"/>
      <c r="ACV26" s="69"/>
      <c r="ACW26" s="69"/>
      <c r="ACX26" s="69"/>
      <c r="ACY26" s="69"/>
      <c r="ACZ26" s="69"/>
      <c r="ADA26" s="69"/>
      <c r="ADB26" s="69"/>
      <c r="ADC26" s="69"/>
      <c r="ADD26" s="69"/>
      <c r="ADE26" s="69"/>
      <c r="ADF26" s="69"/>
      <c r="ADG26" s="69"/>
      <c r="ADH26" s="69"/>
      <c r="ADI26" s="69"/>
      <c r="ADJ26" s="69"/>
      <c r="ADK26" s="69"/>
      <c r="ADL26" s="69"/>
      <c r="ADM26" s="69"/>
      <c r="ADN26" s="69"/>
      <c r="ADO26" s="69"/>
      <c r="ADP26" s="69"/>
      <c r="ADQ26" s="69"/>
      <c r="ADR26" s="69"/>
      <c r="ADS26" s="69"/>
      <c r="ADT26" s="69"/>
      <c r="ADU26" s="69"/>
      <c r="ADV26" s="69"/>
      <c r="ADW26" s="69"/>
      <c r="ADX26" s="69"/>
      <c r="ADY26" s="69"/>
      <c r="ADZ26" s="69"/>
      <c r="AEA26" s="69"/>
      <c r="AEB26" s="69"/>
      <c r="AEC26" s="69"/>
      <c r="AED26" s="69"/>
      <c r="AEE26" s="69"/>
      <c r="AEF26" s="69"/>
      <c r="AEG26" s="69"/>
      <c r="AEH26" s="69"/>
      <c r="AEI26" s="69"/>
      <c r="AEJ26" s="69"/>
      <c r="AEK26" s="69"/>
      <c r="AEL26" s="69"/>
      <c r="AEM26" s="69"/>
      <c r="AEN26" s="69"/>
      <c r="AEO26" s="69"/>
      <c r="AEP26" s="69"/>
      <c r="AEQ26" s="69"/>
      <c r="AER26" s="69"/>
      <c r="AES26" s="69"/>
      <c r="AET26" s="69"/>
      <c r="AEU26" s="69"/>
      <c r="AEV26" s="69"/>
      <c r="AEW26" s="69"/>
      <c r="AEX26" s="69"/>
      <c r="AEY26" s="69"/>
      <c r="AEZ26" s="69"/>
      <c r="AFA26" s="69"/>
      <c r="AFB26" s="69"/>
      <c r="AFC26" s="69"/>
      <c r="AFD26" s="69"/>
      <c r="AFE26" s="69"/>
      <c r="AFF26" s="69"/>
      <c r="AFG26" s="69"/>
      <c r="AFH26" s="69"/>
      <c r="AFI26" s="69"/>
      <c r="AFJ26" s="69"/>
      <c r="AFK26" s="69"/>
      <c r="AFL26" s="69"/>
      <c r="AFM26" s="69"/>
      <c r="AFN26" s="69"/>
      <c r="AFO26" s="69"/>
      <c r="AFP26" s="69"/>
      <c r="AFQ26" s="69"/>
      <c r="AFR26" s="69"/>
      <c r="AFS26" s="69"/>
      <c r="AFT26" s="69"/>
      <c r="AFU26" s="69"/>
      <c r="AFV26" s="69"/>
      <c r="AFW26" s="69"/>
      <c r="AFX26" s="69"/>
      <c r="AFY26" s="69"/>
      <c r="AFZ26" s="69"/>
      <c r="AGA26" s="69"/>
      <c r="AGB26" s="69"/>
      <c r="AGC26" s="69"/>
      <c r="AGD26" s="69"/>
      <c r="AGE26" s="69"/>
      <c r="AGF26" s="69"/>
      <c r="AGG26" s="69"/>
      <c r="AGH26" s="69"/>
      <c r="AGI26" s="69"/>
      <c r="AGJ26" s="69"/>
      <c r="AGK26" s="69"/>
      <c r="AGL26" s="69"/>
      <c r="AGM26" s="69"/>
      <c r="AGN26" s="69"/>
      <c r="AGO26" s="69"/>
      <c r="AGP26" s="69"/>
      <c r="AGQ26" s="69"/>
      <c r="AGR26" s="69"/>
      <c r="AGS26" s="69"/>
      <c r="AGT26" s="69"/>
      <c r="AGU26" s="69"/>
      <c r="AGV26" s="69"/>
      <c r="AGW26" s="69"/>
      <c r="AGX26" s="69"/>
      <c r="AGY26" s="69"/>
      <c r="AGZ26" s="69"/>
      <c r="AHA26" s="69"/>
      <c r="AHB26" s="69"/>
      <c r="AHC26" s="69"/>
      <c r="AHD26" s="69"/>
      <c r="AHE26" s="69"/>
      <c r="AHF26" s="69"/>
      <c r="AHG26" s="69"/>
      <c r="AHH26" s="69"/>
      <c r="AHI26" s="69"/>
      <c r="AHJ26" s="69"/>
      <c r="AHK26" s="69"/>
      <c r="AHL26" s="69"/>
      <c r="AHM26" s="69"/>
      <c r="AHN26" s="69"/>
      <c r="AHO26" s="69"/>
      <c r="AHP26" s="69"/>
      <c r="AHQ26" s="69"/>
      <c r="AHR26" s="69"/>
      <c r="AHS26" s="69"/>
      <c r="AHT26" s="69"/>
      <c r="AHU26" s="69"/>
      <c r="AHV26" s="69"/>
      <c r="AHW26" s="69"/>
      <c r="AHX26" s="69"/>
      <c r="AHY26" s="69"/>
      <c r="AHZ26" s="69"/>
      <c r="AIA26" s="69"/>
      <c r="AIB26" s="69"/>
      <c r="AIC26" s="69"/>
      <c r="AID26" s="69"/>
      <c r="AIE26" s="69"/>
      <c r="AIF26" s="69"/>
      <c r="AIG26" s="69"/>
      <c r="AIH26" s="69"/>
      <c r="AII26" s="69"/>
      <c r="AIJ26" s="69"/>
      <c r="AIK26" s="69"/>
      <c r="AIL26" s="69"/>
      <c r="AIM26" s="69"/>
      <c r="AIN26" s="69"/>
      <c r="AIO26" s="69"/>
      <c r="AIP26" s="69"/>
      <c r="AIQ26" s="69"/>
      <c r="AIR26" s="69"/>
      <c r="AIS26" s="69"/>
      <c r="AIT26" s="69"/>
      <c r="AIU26" s="69"/>
      <c r="AIV26" s="69"/>
      <c r="AIW26" s="69"/>
      <c r="AIX26" s="69"/>
      <c r="AIY26" s="69"/>
      <c r="AIZ26" s="69"/>
      <c r="AJA26" s="69"/>
      <c r="AJB26" s="69"/>
      <c r="AJC26" s="69"/>
      <c r="AJD26" s="69"/>
      <c r="AJE26" s="69"/>
      <c r="AJF26" s="69"/>
      <c r="AJG26" s="69"/>
      <c r="AJH26" s="69"/>
      <c r="AJI26" s="69"/>
      <c r="AJJ26" s="69"/>
      <c r="AJK26" s="69"/>
      <c r="AJL26" s="69"/>
      <c r="AJM26" s="69"/>
      <c r="AJN26" s="69"/>
      <c r="AJO26" s="69"/>
      <c r="AJP26" s="69"/>
      <c r="AJQ26" s="69"/>
      <c r="AJR26" s="69"/>
      <c r="AJS26" s="69"/>
      <c r="AJT26" s="69"/>
      <c r="AJU26" s="69"/>
      <c r="AJV26" s="69"/>
      <c r="AJW26" s="69"/>
      <c r="AJX26" s="69"/>
      <c r="AJY26" s="69"/>
      <c r="AJZ26" s="69"/>
      <c r="AKA26" s="69"/>
      <c r="AKB26" s="69"/>
      <c r="AKC26" s="69"/>
      <c r="AKD26" s="69"/>
      <c r="AKE26" s="69"/>
      <c r="AKF26" s="69"/>
      <c r="AKG26" s="69"/>
      <c r="AKH26" s="69"/>
      <c r="AKI26" s="69"/>
      <c r="AKJ26" s="69"/>
      <c r="AKK26" s="69"/>
      <c r="AKL26" s="69"/>
      <c r="AKM26" s="69"/>
      <c r="AKN26" s="69"/>
      <c r="AKO26" s="69"/>
      <c r="AKP26" s="69"/>
      <c r="AKQ26" s="69"/>
      <c r="AKR26" s="69"/>
      <c r="AKS26" s="69"/>
      <c r="AKT26" s="69"/>
      <c r="AKU26" s="69"/>
      <c r="AKV26" s="69"/>
      <c r="AKW26" s="69"/>
      <c r="AKX26" s="69"/>
      <c r="AKY26" s="69"/>
      <c r="AKZ26" s="69"/>
      <c r="ALA26" s="69"/>
      <c r="ALB26" s="69"/>
      <c r="ALC26" s="69"/>
      <c r="ALD26" s="69"/>
      <c r="ALE26" s="69"/>
      <c r="ALF26" s="69"/>
      <c r="ALG26" s="69"/>
      <c r="ALH26" s="69"/>
      <c r="ALI26" s="69"/>
      <c r="ALJ26" s="69"/>
      <c r="ALK26" s="69"/>
      <c r="ALL26" s="69"/>
      <c r="ALM26" s="69"/>
      <c r="ALN26" s="69"/>
      <c r="ALO26" s="69"/>
      <c r="ALP26" s="69"/>
      <c r="ALQ26" s="69"/>
      <c r="ALR26" s="69"/>
      <c r="ALS26" s="69"/>
      <c r="ALT26" s="69"/>
      <c r="ALU26" s="69"/>
      <c r="ALV26" s="69"/>
      <c r="ALW26" s="69"/>
      <c r="ALX26" s="69"/>
      <c r="ALY26" s="69"/>
      <c r="ALZ26" s="69"/>
      <c r="AMA26" s="69"/>
      <c r="AMB26" s="69"/>
      <c r="AMC26" s="69"/>
      <c r="AMD26" s="69"/>
      <c r="AME26" s="69"/>
      <c r="AMF26" s="69"/>
      <c r="AMG26" s="69"/>
      <c r="AMH26" s="69"/>
      <c r="AMI26" s="69"/>
      <c r="AMJ26" s="69"/>
      <c r="AMK26" s="69"/>
      <c r="AML26" s="69"/>
      <c r="AMM26" s="69"/>
      <c r="AMN26" s="69"/>
      <c r="AMO26" s="69"/>
      <c r="AMP26" s="69"/>
      <c r="AMQ26" s="69"/>
      <c r="AMR26" s="69"/>
      <c r="AMS26" s="69"/>
      <c r="AMT26" s="69"/>
      <c r="AMU26" s="69"/>
      <c r="AMV26" s="69"/>
      <c r="AMW26" s="69"/>
      <c r="AMX26" s="69"/>
      <c r="AMY26" s="69"/>
      <c r="AMZ26" s="69"/>
      <c r="ANA26" s="69"/>
      <c r="ANB26" s="69"/>
      <c r="ANC26" s="69"/>
      <c r="AND26" s="69"/>
      <c r="ANE26" s="69"/>
      <c r="ANF26" s="69"/>
      <c r="ANG26" s="69"/>
      <c r="ANH26" s="69"/>
      <c r="ANI26" s="69"/>
      <c r="ANJ26" s="69"/>
      <c r="ANK26" s="69"/>
      <c r="ANL26" s="69"/>
      <c r="ANM26" s="69"/>
      <c r="ANN26" s="69"/>
      <c r="ANO26" s="69"/>
      <c r="ANP26" s="69"/>
      <c r="ANQ26" s="69"/>
      <c r="ANR26" s="69"/>
      <c r="ANS26" s="69"/>
      <c r="ANT26" s="69"/>
      <c r="ANU26" s="69"/>
      <c r="ANV26" s="69"/>
      <c r="ANW26" s="69"/>
      <c r="ANX26" s="69"/>
      <c r="ANY26" s="69"/>
      <c r="ANZ26" s="69"/>
      <c r="AOA26" s="69"/>
      <c r="AOB26" s="69"/>
      <c r="AOC26" s="69"/>
      <c r="AOD26" s="69"/>
      <c r="AOE26" s="69"/>
      <c r="AOF26" s="69"/>
      <c r="AOG26" s="69"/>
      <c r="AOH26" s="69"/>
      <c r="AOI26" s="69"/>
      <c r="AOJ26" s="69"/>
      <c r="AOK26" s="69"/>
      <c r="AOL26" s="69"/>
      <c r="AOM26" s="69"/>
      <c r="AON26" s="69"/>
      <c r="AOO26" s="69"/>
      <c r="AOP26" s="69"/>
      <c r="AOQ26" s="69"/>
      <c r="AOR26" s="69"/>
      <c r="AOS26" s="69"/>
      <c r="AOT26" s="69"/>
      <c r="AOU26" s="69"/>
      <c r="AOV26" s="69"/>
      <c r="AOW26" s="69"/>
      <c r="AOX26" s="69"/>
      <c r="AOY26" s="69"/>
      <c r="AOZ26" s="69"/>
      <c r="APA26" s="69"/>
      <c r="APB26" s="69"/>
      <c r="APC26" s="69"/>
      <c r="APD26" s="69"/>
      <c r="APE26" s="69"/>
      <c r="APF26" s="69"/>
      <c r="APG26" s="69"/>
      <c r="APH26" s="69"/>
      <c r="API26" s="69"/>
      <c r="APJ26" s="69"/>
      <c r="APK26" s="69"/>
      <c r="APL26" s="69"/>
      <c r="APM26" s="69"/>
      <c r="APN26" s="69"/>
      <c r="APO26" s="69"/>
      <c r="APP26" s="69"/>
      <c r="APQ26" s="69"/>
      <c r="APR26" s="69"/>
      <c r="APS26" s="69"/>
      <c r="APT26" s="69"/>
      <c r="APU26" s="69"/>
      <c r="APV26" s="69"/>
      <c r="APW26" s="69"/>
      <c r="APX26" s="69"/>
      <c r="APY26" s="69"/>
      <c r="APZ26" s="69"/>
      <c r="AQA26" s="69"/>
      <c r="AQB26" s="69"/>
      <c r="AQC26" s="69"/>
      <c r="AQD26" s="69"/>
      <c r="AQE26" s="69"/>
      <c r="AQF26" s="69"/>
      <c r="AQG26" s="69"/>
      <c r="AQH26" s="69"/>
      <c r="AQI26" s="69"/>
      <c r="AQJ26" s="69"/>
      <c r="AQK26" s="69"/>
      <c r="AQL26" s="69"/>
      <c r="AQM26" s="69"/>
      <c r="AQN26" s="69"/>
      <c r="AQO26" s="69"/>
      <c r="AQP26" s="69"/>
      <c r="AQQ26" s="69"/>
      <c r="AQR26" s="69"/>
      <c r="AQS26" s="69"/>
      <c r="AQT26" s="69"/>
      <c r="AQU26" s="69"/>
      <c r="AQV26" s="69"/>
      <c r="AQW26" s="69"/>
      <c r="AQX26" s="69"/>
      <c r="AQY26" s="69"/>
      <c r="AQZ26" s="69"/>
      <c r="ARA26" s="69"/>
      <c r="ARB26" s="69"/>
      <c r="ARC26" s="69"/>
      <c r="ARD26" s="69"/>
      <c r="ARE26" s="69"/>
      <c r="ARF26" s="69"/>
      <c r="ARG26" s="69"/>
      <c r="ARH26" s="69"/>
      <c r="ARI26" s="69"/>
      <c r="ARJ26" s="69"/>
      <c r="ARK26" s="69"/>
      <c r="ARL26" s="69"/>
      <c r="ARM26" s="69"/>
      <c r="ARN26" s="69"/>
      <c r="ARO26" s="69"/>
      <c r="ARP26" s="69"/>
      <c r="ARQ26" s="69"/>
      <c r="ARR26" s="69"/>
      <c r="ARS26" s="69"/>
      <c r="ART26" s="69"/>
      <c r="ARU26" s="69"/>
      <c r="ARV26" s="69"/>
      <c r="ARW26" s="69"/>
      <c r="ARX26" s="69"/>
      <c r="ARY26" s="69"/>
      <c r="ARZ26" s="69"/>
      <c r="ASA26" s="69"/>
      <c r="ASB26" s="69"/>
      <c r="ASC26" s="69"/>
      <c r="ASD26" s="69"/>
      <c r="ASE26" s="69"/>
      <c r="ASF26" s="69"/>
      <c r="ASG26" s="69"/>
      <c r="ASH26" s="69"/>
      <c r="ASI26" s="69"/>
      <c r="ASJ26" s="69"/>
      <c r="ASK26" s="69"/>
      <c r="ASL26" s="69"/>
      <c r="ASM26" s="69"/>
      <c r="ASN26" s="69"/>
      <c r="ASO26" s="69"/>
      <c r="ASP26" s="69"/>
      <c r="ASQ26" s="69"/>
      <c r="ASR26" s="69"/>
      <c r="ASS26" s="69"/>
      <c r="AST26" s="69"/>
      <c r="ASU26" s="69"/>
      <c r="ASV26" s="69"/>
      <c r="ASW26" s="69"/>
      <c r="ASX26" s="69"/>
      <c r="ASY26" s="69"/>
      <c r="ASZ26" s="69"/>
      <c r="ATA26" s="69"/>
      <c r="ATB26" s="69"/>
      <c r="ATC26" s="69"/>
      <c r="ATD26" s="69"/>
      <c r="ATE26" s="69"/>
      <c r="ATF26" s="69"/>
      <c r="ATG26" s="69"/>
      <c r="ATH26" s="69"/>
      <c r="ATI26" s="69"/>
      <c r="ATJ26" s="69"/>
      <c r="ATK26" s="69"/>
      <c r="ATL26" s="69"/>
      <c r="ATM26" s="69"/>
      <c r="ATN26" s="69"/>
      <c r="ATO26" s="69"/>
      <c r="ATP26" s="69"/>
      <c r="ATQ26" s="69"/>
      <c r="ATR26" s="69"/>
      <c r="ATS26" s="69"/>
      <c r="ATT26" s="69"/>
      <c r="ATU26" s="69"/>
      <c r="ATV26" s="69"/>
      <c r="ATW26" s="69"/>
      <c r="ATX26" s="69"/>
      <c r="ATY26" s="69"/>
      <c r="ATZ26" s="69"/>
      <c r="AUA26" s="69"/>
      <c r="AUB26" s="69"/>
      <c r="AUC26" s="69"/>
      <c r="AUD26" s="69"/>
      <c r="AUE26" s="69"/>
      <c r="AUF26" s="69"/>
      <c r="AUG26" s="69"/>
      <c r="AUH26" s="69"/>
      <c r="AUI26" s="69"/>
      <c r="AUJ26" s="69"/>
      <c r="AUK26" s="69"/>
      <c r="AUL26" s="69"/>
      <c r="AUM26" s="69"/>
      <c r="AUN26" s="69"/>
      <c r="AUO26" s="69"/>
      <c r="AUP26" s="69"/>
      <c r="AUQ26" s="69"/>
      <c r="AUR26" s="69"/>
      <c r="AUS26" s="69"/>
      <c r="AUT26" s="69"/>
      <c r="AUU26" s="69"/>
      <c r="AUV26" s="69"/>
      <c r="AUW26" s="69"/>
      <c r="AUX26" s="69"/>
      <c r="AUY26" s="69"/>
      <c r="AUZ26" s="69"/>
      <c r="AVA26" s="69"/>
      <c r="AVB26" s="69"/>
      <c r="AVC26" s="69"/>
      <c r="AVD26" s="69"/>
      <c r="AVE26" s="69"/>
      <c r="AVF26" s="69"/>
      <c r="AVG26" s="69"/>
      <c r="AVH26" s="69"/>
      <c r="AVI26" s="69"/>
      <c r="AVJ26" s="69"/>
      <c r="AVK26" s="69"/>
      <c r="AVL26" s="69"/>
      <c r="AVM26" s="69"/>
      <c r="AVN26" s="69"/>
      <c r="AVO26" s="69"/>
      <c r="AVP26" s="69"/>
      <c r="AVQ26" s="69"/>
      <c r="AVR26" s="69"/>
      <c r="AVS26" s="69"/>
      <c r="AVT26" s="69"/>
      <c r="AVU26" s="69"/>
      <c r="AVV26" s="69"/>
      <c r="AVW26" s="69"/>
      <c r="AVX26" s="69"/>
      <c r="AVY26" s="69"/>
      <c r="AVZ26" s="69"/>
      <c r="AWA26" s="69"/>
      <c r="AWB26" s="69"/>
      <c r="AWC26" s="69"/>
      <c r="AWD26" s="69"/>
      <c r="AWE26" s="69"/>
      <c r="AWF26" s="69"/>
      <c r="AWG26" s="69"/>
      <c r="AWH26" s="69"/>
      <c r="AWI26" s="69"/>
      <c r="AWJ26" s="69"/>
      <c r="AWK26" s="69"/>
      <c r="AWL26" s="69"/>
      <c r="AWM26" s="69"/>
      <c r="AWN26" s="69"/>
      <c r="AWO26" s="69"/>
      <c r="AWP26" s="69"/>
      <c r="AWQ26" s="69"/>
      <c r="AWR26" s="69"/>
      <c r="AWS26" s="69"/>
      <c r="AWT26" s="69"/>
      <c r="AWU26" s="69"/>
      <c r="AWV26" s="69"/>
      <c r="AWW26" s="69"/>
      <c r="AWX26" s="69"/>
      <c r="AWY26" s="69"/>
      <c r="AWZ26" s="69"/>
      <c r="AXA26" s="69"/>
      <c r="AXB26" s="69"/>
      <c r="AXC26" s="69"/>
      <c r="AXD26" s="69"/>
      <c r="AXE26" s="69"/>
      <c r="AXF26" s="69"/>
      <c r="AXG26" s="69"/>
      <c r="AXH26" s="69"/>
      <c r="AXI26" s="69"/>
      <c r="AXJ26" s="69"/>
      <c r="AXK26" s="69"/>
      <c r="AXL26" s="69"/>
      <c r="AXM26" s="69"/>
      <c r="AXN26" s="69"/>
      <c r="AXO26" s="69"/>
      <c r="AXP26" s="69"/>
      <c r="AXQ26" s="69"/>
      <c r="AXR26" s="69"/>
      <c r="AXS26" s="69"/>
      <c r="AXT26" s="69"/>
      <c r="AXU26" s="69"/>
      <c r="AXV26" s="69"/>
      <c r="AXW26" s="69"/>
      <c r="AXX26" s="69"/>
      <c r="AXY26" s="69"/>
      <c r="AXZ26" s="69"/>
      <c r="AYA26" s="69"/>
      <c r="AYB26" s="69"/>
      <c r="AYC26" s="69"/>
      <c r="AYD26" s="69"/>
      <c r="AYE26" s="69"/>
      <c r="AYF26" s="69"/>
      <c r="AYG26" s="69"/>
      <c r="AYH26" s="69"/>
      <c r="AYI26" s="69"/>
      <c r="AYJ26" s="69"/>
      <c r="AYK26" s="69"/>
      <c r="AYL26" s="69"/>
      <c r="AYM26" s="69"/>
      <c r="AYN26" s="69"/>
      <c r="AYO26" s="69"/>
      <c r="AYP26" s="69"/>
      <c r="AYQ26" s="69"/>
      <c r="AYR26" s="69"/>
      <c r="AYS26" s="69"/>
      <c r="AYT26" s="69"/>
      <c r="AYU26" s="69"/>
      <c r="AYV26" s="69"/>
      <c r="AYW26" s="69"/>
      <c r="AYX26" s="69"/>
      <c r="AYY26" s="69"/>
      <c r="AYZ26" s="69"/>
      <c r="AZA26" s="69"/>
      <c r="AZB26" s="69"/>
      <c r="AZC26" s="69"/>
      <c r="AZD26" s="69"/>
      <c r="AZE26" s="69"/>
      <c r="AZF26" s="69"/>
      <c r="AZG26" s="69"/>
      <c r="AZH26" s="69"/>
      <c r="AZI26" s="69"/>
      <c r="AZJ26" s="69"/>
      <c r="AZK26" s="69"/>
      <c r="AZL26" s="69"/>
      <c r="AZM26" s="69"/>
      <c r="AZN26" s="69"/>
      <c r="AZO26" s="69"/>
      <c r="AZP26" s="69"/>
      <c r="AZQ26" s="69"/>
      <c r="AZR26" s="69"/>
      <c r="AZS26" s="69"/>
      <c r="AZT26" s="69"/>
      <c r="AZU26" s="69"/>
      <c r="AZV26" s="69"/>
      <c r="AZW26" s="69"/>
      <c r="AZX26" s="69"/>
      <c r="AZY26" s="69"/>
      <c r="AZZ26" s="69"/>
      <c r="BAA26" s="69"/>
      <c r="BAB26" s="69"/>
      <c r="BAC26" s="69"/>
      <c r="BAD26" s="69"/>
      <c r="BAE26" s="69"/>
      <c r="BAF26" s="69"/>
      <c r="BAG26" s="69"/>
      <c r="BAH26" s="69"/>
      <c r="BAI26" s="69"/>
      <c r="BAJ26" s="69"/>
      <c r="BAK26" s="69"/>
      <c r="BAL26" s="69"/>
      <c r="BAM26" s="69"/>
      <c r="BAN26" s="69"/>
      <c r="BAO26" s="69"/>
      <c r="BAP26" s="69"/>
      <c r="BAQ26" s="69"/>
      <c r="BAR26" s="69"/>
      <c r="BAS26" s="69"/>
      <c r="BAT26" s="69"/>
      <c r="BAU26" s="69"/>
      <c r="BAV26" s="69"/>
      <c r="BAW26" s="69"/>
      <c r="BAX26" s="69"/>
      <c r="BAY26" s="69"/>
      <c r="BAZ26" s="69"/>
      <c r="BBA26" s="69"/>
      <c r="BBB26" s="69"/>
      <c r="BBC26" s="69"/>
      <c r="BBD26" s="69"/>
      <c r="BBE26" s="69"/>
      <c r="BBF26" s="69"/>
      <c r="BBG26" s="69"/>
      <c r="BBH26" s="69"/>
      <c r="BBI26" s="69"/>
      <c r="BBJ26" s="69"/>
      <c r="BBK26" s="69"/>
      <c r="BBL26" s="69"/>
      <c r="BBM26" s="69"/>
      <c r="BBN26" s="69"/>
      <c r="BBO26" s="69"/>
      <c r="BBP26" s="69"/>
      <c r="BBQ26" s="69"/>
      <c r="BBR26" s="69"/>
      <c r="BBS26" s="69"/>
      <c r="BBT26" s="69"/>
      <c r="BBU26" s="69"/>
      <c r="BBV26" s="69"/>
      <c r="BBW26" s="69"/>
      <c r="BBX26" s="69"/>
      <c r="BBY26" s="69"/>
      <c r="BBZ26" s="69"/>
      <c r="BCA26" s="69"/>
      <c r="BCB26" s="69"/>
      <c r="BCC26" s="69"/>
      <c r="BCD26" s="69"/>
      <c r="BCE26" s="69"/>
      <c r="BCF26" s="69"/>
      <c r="BCG26" s="69"/>
      <c r="BCH26" s="69"/>
      <c r="BCI26" s="69"/>
      <c r="BCJ26" s="69"/>
      <c r="BCK26" s="69"/>
      <c r="BCL26" s="69"/>
      <c r="BCM26" s="69"/>
      <c r="BCN26" s="69"/>
      <c r="BCO26" s="69"/>
      <c r="BCP26" s="69"/>
      <c r="BCQ26" s="69"/>
      <c r="BCR26" s="69"/>
      <c r="BCS26" s="69"/>
      <c r="BCT26" s="69"/>
      <c r="BCU26" s="69"/>
      <c r="BCV26" s="69"/>
      <c r="BCW26" s="69"/>
      <c r="BCX26" s="69"/>
      <c r="BCY26" s="69"/>
      <c r="BCZ26" s="69"/>
      <c r="BDA26" s="69"/>
      <c r="BDB26" s="69"/>
      <c r="BDC26" s="69"/>
      <c r="BDD26" s="69"/>
      <c r="BDE26" s="69"/>
      <c r="BDF26" s="69"/>
      <c r="BDG26" s="69"/>
      <c r="BDH26" s="69"/>
      <c r="BDI26" s="69"/>
      <c r="BDJ26" s="69"/>
      <c r="BDK26" s="69"/>
      <c r="BDL26" s="69"/>
      <c r="BDM26" s="69"/>
      <c r="BDN26" s="69"/>
      <c r="BDO26" s="69"/>
      <c r="BDP26" s="69"/>
      <c r="BDQ26" s="69"/>
      <c r="BDR26" s="69"/>
      <c r="BDS26" s="69"/>
      <c r="BDT26" s="69"/>
      <c r="BDU26" s="69"/>
      <c r="BDV26" s="69"/>
      <c r="BDW26" s="69"/>
      <c r="BDX26" s="69"/>
      <c r="BDY26" s="69"/>
      <c r="BDZ26" s="69"/>
      <c r="BEA26" s="69"/>
      <c r="BEB26" s="69"/>
      <c r="BEC26" s="69"/>
      <c r="BED26" s="69"/>
      <c r="BEE26" s="69"/>
      <c r="BEF26" s="69"/>
      <c r="BEG26" s="69"/>
      <c r="BEH26" s="69"/>
      <c r="BEI26" s="69"/>
      <c r="BEJ26" s="69"/>
      <c r="BEK26" s="69"/>
      <c r="BEL26" s="69"/>
      <c r="BEM26" s="69"/>
      <c r="BEN26" s="69"/>
      <c r="BEO26" s="69"/>
      <c r="BEP26" s="69"/>
      <c r="BEQ26" s="69"/>
      <c r="BER26" s="69"/>
      <c r="BES26" s="69"/>
      <c r="BET26" s="69"/>
      <c r="BEU26" s="69"/>
      <c r="BEV26" s="69"/>
      <c r="BEW26" s="69"/>
      <c r="BEX26" s="69"/>
      <c r="BEY26" s="69"/>
      <c r="BEZ26" s="69"/>
      <c r="BFA26" s="69"/>
      <c r="BFB26" s="69"/>
      <c r="BFC26" s="69"/>
      <c r="BFD26" s="69"/>
      <c r="BFE26" s="69"/>
      <c r="BFF26" s="69"/>
      <c r="BFG26" s="69"/>
      <c r="BFH26" s="69"/>
      <c r="BFI26" s="69"/>
      <c r="BFJ26" s="69"/>
      <c r="BFK26" s="69"/>
      <c r="BFL26" s="69"/>
      <c r="BFM26" s="69"/>
      <c r="BFN26" s="69"/>
      <c r="BFO26" s="69"/>
      <c r="BFP26" s="69"/>
      <c r="BFQ26" s="69"/>
      <c r="BFR26" s="69"/>
      <c r="BFS26" s="69"/>
      <c r="BFT26" s="69"/>
      <c r="BFU26" s="69"/>
      <c r="BFV26" s="69"/>
      <c r="BFW26" s="69"/>
      <c r="BFX26" s="69"/>
      <c r="BFY26" s="69"/>
      <c r="BFZ26" s="69"/>
      <c r="BGA26" s="69"/>
      <c r="BGB26" s="69"/>
      <c r="BGC26" s="69"/>
      <c r="BGD26" s="69"/>
      <c r="BGE26" s="69"/>
      <c r="BGF26" s="69"/>
      <c r="BGG26" s="69"/>
      <c r="BGH26" s="69"/>
      <c r="BGI26" s="69"/>
      <c r="BGJ26" s="69"/>
      <c r="BGK26" s="69"/>
      <c r="BGL26" s="69"/>
      <c r="BGM26" s="69"/>
      <c r="BGN26" s="69"/>
      <c r="BGO26" s="69"/>
      <c r="BGP26" s="69"/>
      <c r="BGQ26" s="69"/>
      <c r="BGR26" s="69"/>
      <c r="BGS26" s="69"/>
      <c r="BGT26" s="69"/>
      <c r="BGU26" s="69"/>
      <c r="BGV26" s="69"/>
      <c r="BGW26" s="69"/>
      <c r="BGX26" s="69"/>
      <c r="BGY26" s="69"/>
      <c r="BGZ26" s="69"/>
      <c r="BHA26" s="69"/>
      <c r="BHB26" s="69"/>
      <c r="BHC26" s="69"/>
      <c r="BHD26" s="69"/>
      <c r="BHE26" s="69"/>
      <c r="BHF26" s="69"/>
      <c r="BHG26" s="69"/>
      <c r="BHH26" s="69"/>
      <c r="BHI26" s="69"/>
      <c r="BHJ26" s="69"/>
      <c r="BHK26" s="69"/>
      <c r="BHL26" s="69"/>
      <c r="BHM26" s="69"/>
      <c r="BHN26" s="69"/>
      <c r="BHO26" s="69"/>
      <c r="BHP26" s="69"/>
      <c r="BHQ26" s="69"/>
      <c r="BHR26" s="69"/>
      <c r="BHS26" s="69"/>
      <c r="BHT26" s="69"/>
      <c r="BHU26" s="69"/>
      <c r="BHV26" s="69"/>
      <c r="BHW26" s="69"/>
      <c r="BHX26" s="69"/>
      <c r="BHY26" s="69"/>
      <c r="BHZ26" s="69"/>
      <c r="BIA26" s="69"/>
      <c r="BIB26" s="69"/>
      <c r="BIC26" s="69"/>
      <c r="BID26" s="69"/>
      <c r="BIE26" s="69"/>
      <c r="BIF26" s="69"/>
      <c r="BIG26" s="69"/>
      <c r="BIH26" s="69"/>
      <c r="BII26" s="69"/>
      <c r="BIJ26" s="69"/>
      <c r="BIK26" s="69"/>
      <c r="BIL26" s="69"/>
      <c r="BIM26" s="69"/>
      <c r="BIN26" s="69"/>
      <c r="BIO26" s="69"/>
      <c r="BIP26" s="69"/>
      <c r="BIQ26" s="69"/>
      <c r="BIR26" s="69"/>
      <c r="BIS26" s="69"/>
      <c r="BIT26" s="69"/>
      <c r="BIU26" s="69"/>
      <c r="BIV26" s="69"/>
      <c r="BIW26" s="69"/>
      <c r="BIX26" s="69"/>
      <c r="BIY26" s="69"/>
      <c r="BIZ26" s="69"/>
      <c r="BJA26" s="69"/>
      <c r="BJB26" s="69"/>
      <c r="BJC26" s="69"/>
      <c r="BJD26" s="69"/>
      <c r="BJE26" s="69"/>
      <c r="BJF26" s="69"/>
      <c r="BJG26" s="69"/>
      <c r="BJH26" s="69"/>
      <c r="BJI26" s="69"/>
      <c r="BJJ26" s="69"/>
      <c r="BJK26" s="69"/>
      <c r="BJL26" s="69"/>
      <c r="BJM26" s="69"/>
      <c r="BJN26" s="69"/>
      <c r="BJO26" s="69"/>
      <c r="BJP26" s="69"/>
      <c r="BJQ26" s="69"/>
      <c r="BJR26" s="69"/>
      <c r="BJS26" s="69"/>
      <c r="BJT26" s="69"/>
      <c r="BJU26" s="69"/>
      <c r="BJV26" s="69"/>
      <c r="BJW26" s="69"/>
      <c r="BJX26" s="69"/>
      <c r="BJY26" s="69"/>
      <c r="BJZ26" s="69"/>
      <c r="BKA26" s="69"/>
      <c r="BKB26" s="69"/>
      <c r="BKC26" s="69"/>
      <c r="BKD26" s="69"/>
      <c r="BKE26" s="69"/>
      <c r="BKF26" s="69"/>
      <c r="BKG26" s="69"/>
      <c r="BKH26" s="69"/>
      <c r="BKI26" s="69"/>
      <c r="BKJ26" s="69"/>
      <c r="BKK26" s="69"/>
      <c r="BKL26" s="69"/>
      <c r="BKM26" s="69"/>
      <c r="BKN26" s="69"/>
      <c r="BKO26" s="69"/>
      <c r="BKP26" s="69"/>
      <c r="BKQ26" s="69"/>
      <c r="BKR26" s="69"/>
      <c r="BKS26" s="69"/>
      <c r="BKT26" s="69"/>
      <c r="BKU26" s="69"/>
      <c r="BKV26" s="69"/>
      <c r="BKW26" s="69"/>
      <c r="BKX26" s="69"/>
      <c r="BKY26" s="69"/>
      <c r="BKZ26" s="69"/>
      <c r="BLA26" s="69"/>
      <c r="BLB26" s="69"/>
      <c r="BLC26" s="69"/>
      <c r="BLD26" s="69"/>
      <c r="BLE26" s="69"/>
      <c r="BLF26" s="69"/>
      <c r="BLG26" s="69"/>
      <c r="BLH26" s="69"/>
      <c r="BLI26" s="69"/>
      <c r="BLJ26" s="69"/>
      <c r="BLK26" s="69"/>
      <c r="BLL26" s="69"/>
      <c r="BLM26" s="69"/>
      <c r="BLN26" s="69"/>
      <c r="BLO26" s="69"/>
      <c r="BLP26" s="69"/>
      <c r="BLQ26" s="69"/>
      <c r="BLR26" s="69"/>
      <c r="BLS26" s="69"/>
      <c r="BLT26" s="69"/>
      <c r="BLU26" s="69"/>
      <c r="BLV26" s="69"/>
      <c r="BLW26" s="69"/>
      <c r="BLX26" s="69"/>
      <c r="BLY26" s="69"/>
      <c r="BLZ26" s="69"/>
      <c r="BMA26" s="69"/>
      <c r="BMB26" s="69"/>
      <c r="BMC26" s="69"/>
      <c r="BMD26" s="69"/>
      <c r="BME26" s="69"/>
      <c r="BMF26" s="69"/>
      <c r="BMG26" s="69"/>
      <c r="BMH26" s="69"/>
      <c r="BMI26" s="69"/>
      <c r="BMJ26" s="69"/>
      <c r="BMK26" s="69"/>
      <c r="BML26" s="69"/>
      <c r="BMM26" s="69"/>
      <c r="BMN26" s="69"/>
      <c r="BMO26" s="69"/>
      <c r="BMP26" s="69"/>
      <c r="BMQ26" s="69"/>
      <c r="BMR26" s="69"/>
      <c r="BMS26" s="69"/>
      <c r="BMT26" s="69"/>
      <c r="BMU26" s="69"/>
      <c r="BMV26" s="69"/>
      <c r="BMW26" s="69"/>
      <c r="BMX26" s="69"/>
      <c r="BMY26" s="69"/>
      <c r="BMZ26" s="69"/>
      <c r="BNA26" s="69"/>
      <c r="BNB26" s="69"/>
      <c r="BNC26" s="69"/>
      <c r="BND26" s="69"/>
      <c r="BNE26" s="69"/>
      <c r="BNF26" s="69"/>
      <c r="BNG26" s="69"/>
      <c r="BNH26" s="69"/>
      <c r="BNI26" s="69"/>
      <c r="BNJ26" s="69"/>
      <c r="BNK26" s="69"/>
      <c r="BNL26" s="69"/>
      <c r="BNM26" s="69"/>
      <c r="BNN26" s="69"/>
      <c r="BNO26" s="69"/>
      <c r="BNP26" s="69"/>
      <c r="BNQ26" s="69"/>
      <c r="BNR26" s="69"/>
      <c r="BNS26" s="69"/>
      <c r="BNT26" s="69"/>
      <c r="BNU26" s="69"/>
      <c r="BNV26" s="69"/>
      <c r="BNW26" s="69"/>
      <c r="BNX26" s="69"/>
      <c r="BNY26" s="69"/>
      <c r="BNZ26" s="69"/>
      <c r="BOA26" s="69"/>
      <c r="BOB26" s="69"/>
      <c r="BOC26" s="69"/>
      <c r="BOD26" s="69"/>
      <c r="BOE26" s="69"/>
      <c r="BOF26" s="69"/>
      <c r="BOG26" s="69"/>
      <c r="BOH26" s="69"/>
      <c r="BOI26" s="69"/>
      <c r="BOJ26" s="69"/>
      <c r="BOK26" s="69"/>
      <c r="BOL26" s="69"/>
      <c r="BOM26" s="69"/>
      <c r="BON26" s="69"/>
      <c r="BOO26" s="69"/>
      <c r="BOP26" s="69"/>
      <c r="BOQ26" s="69"/>
      <c r="BOR26" s="69"/>
      <c r="BOS26" s="69"/>
      <c r="BOT26" s="69"/>
      <c r="BOU26" s="69"/>
      <c r="BOV26" s="69"/>
      <c r="BOW26" s="69"/>
      <c r="BOX26" s="69"/>
      <c r="BOY26" s="69"/>
      <c r="BOZ26" s="69"/>
      <c r="BPA26" s="69"/>
      <c r="BPB26" s="69"/>
      <c r="BPC26" s="69"/>
      <c r="BPD26" s="69"/>
      <c r="BPE26" s="69"/>
      <c r="BPF26" s="69"/>
      <c r="BPG26" s="69"/>
      <c r="BPH26" s="69"/>
      <c r="BPI26" s="69"/>
      <c r="BPJ26" s="69"/>
      <c r="BPK26" s="69"/>
      <c r="BPL26" s="69"/>
      <c r="BPM26" s="69"/>
      <c r="BPN26" s="69"/>
      <c r="BPO26" s="69"/>
      <c r="BPP26" s="69"/>
      <c r="BPQ26" s="69"/>
      <c r="BPR26" s="69"/>
      <c r="BPS26" s="69"/>
      <c r="BPT26" s="69"/>
      <c r="BPU26" s="69"/>
      <c r="BPV26" s="69"/>
      <c r="BPW26" s="69"/>
      <c r="BPX26" s="69"/>
      <c r="BPY26" s="69"/>
      <c r="BPZ26" s="69"/>
      <c r="BQA26" s="69"/>
      <c r="BQB26" s="69"/>
      <c r="BQC26" s="69"/>
      <c r="BQD26" s="69"/>
      <c r="BQE26" s="69"/>
      <c r="BQF26" s="69"/>
      <c r="BQG26" s="69"/>
      <c r="BQH26" s="69"/>
      <c r="BQI26" s="69"/>
      <c r="BQJ26" s="69"/>
      <c r="BQK26" s="69"/>
      <c r="BQL26" s="69"/>
      <c r="BQM26" s="69"/>
      <c r="BQN26" s="69"/>
      <c r="BQO26" s="69"/>
      <c r="BQP26" s="69"/>
      <c r="BQQ26" s="69"/>
      <c r="BQR26" s="69"/>
      <c r="BQS26" s="69"/>
      <c r="BQT26" s="69"/>
      <c r="BQU26" s="69"/>
      <c r="BQV26" s="69"/>
      <c r="BQW26" s="69"/>
      <c r="BQX26" s="69"/>
      <c r="BQY26" s="69"/>
      <c r="BQZ26" s="69"/>
      <c r="BRA26" s="69"/>
      <c r="BRB26" s="69"/>
      <c r="BRC26" s="69"/>
      <c r="BRD26" s="69"/>
      <c r="BRE26" s="69"/>
      <c r="BRF26" s="69"/>
      <c r="BRG26" s="69"/>
      <c r="BRH26" s="69"/>
      <c r="BRI26" s="69"/>
      <c r="BRJ26" s="69"/>
      <c r="BRK26" s="69"/>
      <c r="BRL26" s="69"/>
      <c r="BRM26" s="69"/>
      <c r="BRN26" s="69"/>
      <c r="BRO26" s="69"/>
      <c r="BRP26" s="69"/>
      <c r="BRQ26" s="69"/>
      <c r="BRR26" s="69"/>
      <c r="BRS26" s="69"/>
      <c r="BRT26" s="69"/>
      <c r="BRU26" s="69"/>
      <c r="BRV26" s="69"/>
      <c r="BRW26" s="69"/>
      <c r="BRX26" s="69"/>
      <c r="BRY26" s="69"/>
      <c r="BRZ26" s="69"/>
      <c r="BSA26" s="69"/>
      <c r="BSB26" s="69"/>
      <c r="BSC26" s="69"/>
      <c r="BSD26" s="69"/>
      <c r="BSE26" s="69"/>
      <c r="BSF26" s="69"/>
      <c r="BSG26" s="69"/>
      <c r="BSH26" s="69"/>
      <c r="BSI26" s="69"/>
      <c r="BSJ26" s="69"/>
      <c r="BSK26" s="69"/>
      <c r="BSL26" s="69"/>
      <c r="BSM26" s="69"/>
      <c r="BSN26" s="69"/>
      <c r="BSO26" s="69"/>
      <c r="BSP26" s="69"/>
      <c r="BSQ26" s="69"/>
      <c r="BSR26" s="69"/>
      <c r="BSS26" s="69"/>
      <c r="BST26" s="69"/>
      <c r="BSU26" s="69"/>
      <c r="BSV26" s="69"/>
      <c r="BSW26" s="69"/>
      <c r="BSX26" s="69"/>
      <c r="BSY26" s="69"/>
      <c r="BSZ26" s="69"/>
      <c r="BTA26" s="69"/>
      <c r="BTB26" s="69"/>
      <c r="BTC26" s="69"/>
      <c r="BTD26" s="69"/>
      <c r="BTE26" s="69"/>
      <c r="BTF26" s="69"/>
      <c r="BTG26" s="69"/>
      <c r="BTH26" s="69"/>
      <c r="BTI26" s="69"/>
      <c r="BTJ26" s="69"/>
      <c r="BTK26" s="69"/>
      <c r="BTL26" s="69"/>
      <c r="BTM26" s="69"/>
      <c r="BTN26" s="69"/>
      <c r="BTO26" s="69"/>
      <c r="BTP26" s="69"/>
      <c r="BTQ26" s="69"/>
      <c r="BTR26" s="69"/>
      <c r="BTS26" s="69"/>
      <c r="BTT26" s="69"/>
      <c r="BTU26" s="69"/>
      <c r="BTV26" s="69"/>
      <c r="BTW26" s="69"/>
      <c r="BTX26" s="69"/>
      <c r="BTY26" s="69"/>
      <c r="BTZ26" s="69"/>
      <c r="BUA26" s="69"/>
      <c r="BUB26" s="69"/>
      <c r="BUC26" s="69"/>
      <c r="BUD26" s="69"/>
      <c r="BUE26" s="69"/>
      <c r="BUF26" s="69"/>
      <c r="BUG26" s="69"/>
      <c r="BUH26" s="69"/>
      <c r="BUI26" s="69"/>
      <c r="BUJ26" s="69"/>
      <c r="BUK26" s="69"/>
      <c r="BUL26" s="69"/>
      <c r="BUM26" s="69"/>
      <c r="BUN26" s="69"/>
      <c r="BUO26" s="69"/>
      <c r="BUP26" s="69"/>
      <c r="BUQ26" s="69"/>
      <c r="BUR26" s="69"/>
      <c r="BUS26" s="69"/>
      <c r="BUT26" s="69"/>
      <c r="BUU26" s="69"/>
      <c r="BUV26" s="69"/>
      <c r="BUW26" s="69"/>
      <c r="BUX26" s="69"/>
      <c r="BUY26" s="69"/>
      <c r="BUZ26" s="69"/>
      <c r="BVA26" s="69"/>
      <c r="BVB26" s="69"/>
      <c r="BVC26" s="69"/>
      <c r="BVD26" s="69"/>
      <c r="BVE26" s="69"/>
      <c r="BVF26" s="69"/>
      <c r="BVG26" s="69"/>
      <c r="BVH26" s="69"/>
      <c r="BVI26" s="69"/>
      <c r="BVJ26" s="69"/>
      <c r="BVK26" s="69"/>
      <c r="BVL26" s="69"/>
      <c r="BVM26" s="69"/>
      <c r="BVN26" s="69"/>
      <c r="BVO26" s="69"/>
      <c r="BVP26" s="69"/>
      <c r="BVQ26" s="69"/>
      <c r="BVR26" s="69"/>
      <c r="BVS26" s="69"/>
      <c r="BVT26" s="69"/>
      <c r="BVU26" s="69"/>
      <c r="BVV26" s="69"/>
      <c r="BVW26" s="69"/>
      <c r="BVX26" s="69"/>
      <c r="BVY26" s="69"/>
      <c r="BVZ26" s="69"/>
      <c r="BWA26" s="69"/>
      <c r="BWB26" s="69"/>
      <c r="BWC26" s="69"/>
      <c r="BWD26" s="69"/>
      <c r="BWE26" s="69"/>
      <c r="BWF26" s="69"/>
      <c r="BWG26" s="69"/>
      <c r="BWH26" s="69"/>
      <c r="BWI26" s="69"/>
      <c r="BWJ26" s="69"/>
      <c r="BWK26" s="69"/>
      <c r="BWL26" s="69"/>
    </row>
    <row r="27" spans="1:1962" s="49" customFormat="1" ht="17.100000000000001" customHeight="1" thickBot="1" x14ac:dyDescent="0.3">
      <c r="A27" s="210" t="s">
        <v>665</v>
      </c>
      <c r="B27" s="181" t="s">
        <v>666</v>
      </c>
      <c r="C27" s="211" t="s">
        <v>487</v>
      </c>
      <c r="D27" s="198" t="s">
        <v>490</v>
      </c>
      <c r="E27" s="245" t="s">
        <v>858</v>
      </c>
      <c r="F27" s="226" t="s">
        <v>310</v>
      </c>
      <c r="G27" s="121">
        <v>8</v>
      </c>
      <c r="H27" s="122">
        <v>0</v>
      </c>
      <c r="I27" s="122">
        <v>15</v>
      </c>
      <c r="J27" s="123">
        <v>1.875</v>
      </c>
      <c r="K27" s="124">
        <v>1831.25</v>
      </c>
      <c r="L27" s="124">
        <v>874.5</v>
      </c>
      <c r="M27" s="851"/>
      <c r="N27" s="850"/>
      <c r="O27" s="851"/>
      <c r="P27" s="850"/>
      <c r="Q27" s="851"/>
      <c r="R27" s="850"/>
      <c r="S27" s="851"/>
      <c r="T27" s="850"/>
      <c r="U27" s="851"/>
      <c r="V27" s="850"/>
      <c r="W27" s="136">
        <v>14341</v>
      </c>
      <c r="X27" s="124">
        <v>309</v>
      </c>
      <c r="Y27" s="126">
        <v>2.1092150170648465E-2</v>
      </c>
      <c r="Z27" s="124">
        <v>14650</v>
      </c>
      <c r="AA27" s="124">
        <v>21740</v>
      </c>
      <c r="AB27" s="125">
        <v>0.6738730450781969</v>
      </c>
      <c r="AC27" s="48">
        <v>14341</v>
      </c>
      <c r="AD27" s="48">
        <v>309</v>
      </c>
      <c r="AE27" s="124">
        <v>14650</v>
      </c>
      <c r="AF27" s="124">
        <v>6698</v>
      </c>
      <c r="AG27" s="125">
        <v>0.46705250679868909</v>
      </c>
      <c r="AH27" s="124">
        <v>298</v>
      </c>
      <c r="AI27" s="125">
        <v>0.96440129449838186</v>
      </c>
      <c r="AJ27" s="124">
        <v>6996</v>
      </c>
      <c r="AK27" s="125">
        <v>0.47754266211604096</v>
      </c>
      <c r="AL27" s="124">
        <v>80</v>
      </c>
      <c r="AM27" s="125">
        <v>1.1943863839952225E-2</v>
      </c>
      <c r="AN27" s="122">
        <v>36</v>
      </c>
      <c r="AO27" s="125">
        <v>0.12080536912751678</v>
      </c>
      <c r="AP27" s="122">
        <v>116</v>
      </c>
      <c r="AQ27" s="125">
        <v>1.6580903373356205E-2</v>
      </c>
      <c r="AR27" s="124">
        <v>56</v>
      </c>
      <c r="AS27" s="125">
        <v>0.7</v>
      </c>
      <c r="AT27" s="122">
        <v>36</v>
      </c>
      <c r="AU27" s="125">
        <v>1</v>
      </c>
      <c r="AV27" s="122">
        <v>92</v>
      </c>
      <c r="AW27" s="125">
        <v>0.7931034482758621</v>
      </c>
      <c r="AX27" s="124">
        <v>41</v>
      </c>
      <c r="AY27" s="125">
        <v>5.8604917095483131E-3</v>
      </c>
      <c r="AZ27" s="124">
        <v>246</v>
      </c>
      <c r="BA27" s="125">
        <v>3.5162950257289882E-2</v>
      </c>
      <c r="BB27" s="124">
        <v>287</v>
      </c>
      <c r="BC27" s="125">
        <v>4.1023441966838194E-2</v>
      </c>
      <c r="BD27" s="122">
        <v>6</v>
      </c>
      <c r="BE27" s="125">
        <v>0.4</v>
      </c>
      <c r="BF27" s="122">
        <v>5</v>
      </c>
      <c r="BG27" s="125">
        <v>0.625</v>
      </c>
      <c r="BH27" s="172" t="s">
        <v>937</v>
      </c>
      <c r="BI27" s="230">
        <v>8</v>
      </c>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69"/>
      <c r="IJ27" s="69"/>
      <c r="IK27" s="69"/>
      <c r="IL27" s="69"/>
      <c r="IM27" s="69"/>
      <c r="IN27" s="69"/>
      <c r="IO27" s="69"/>
      <c r="IP27" s="69"/>
      <c r="IQ27" s="69"/>
      <c r="IR27" s="69"/>
      <c r="IS27" s="69"/>
      <c r="IT27" s="69"/>
      <c r="IU27" s="69"/>
      <c r="IV27" s="69"/>
      <c r="IW27" s="69"/>
      <c r="IX27" s="69"/>
      <c r="IY27" s="69"/>
      <c r="IZ27" s="69"/>
      <c r="JA27" s="69"/>
      <c r="JB27" s="69"/>
      <c r="JC27" s="69"/>
      <c r="JD27" s="69"/>
      <c r="JE27" s="69"/>
      <c r="JF27" s="69"/>
      <c r="JG27" s="69"/>
      <c r="JH27" s="69"/>
      <c r="JI27" s="69"/>
      <c r="JJ27" s="69"/>
      <c r="JK27" s="69"/>
      <c r="JL27" s="69"/>
      <c r="JM27" s="69"/>
      <c r="JN27" s="69"/>
      <c r="JO27" s="69"/>
      <c r="JP27" s="69"/>
      <c r="JQ27" s="69"/>
      <c r="JR27" s="69"/>
      <c r="JS27" s="69"/>
      <c r="JT27" s="69"/>
      <c r="JU27" s="69"/>
      <c r="JV27" s="69"/>
      <c r="JW27" s="69"/>
      <c r="JX27" s="69"/>
      <c r="JY27" s="69"/>
      <c r="JZ27" s="69"/>
      <c r="KA27" s="69"/>
      <c r="KB27" s="69"/>
      <c r="KC27" s="69"/>
      <c r="KD27" s="69"/>
      <c r="KE27" s="69"/>
      <c r="KF27" s="69"/>
      <c r="KG27" s="69"/>
      <c r="KH27" s="69"/>
      <c r="KI27" s="69"/>
      <c r="KJ27" s="69"/>
      <c r="KK27" s="69"/>
      <c r="KL27" s="69"/>
      <c r="KM27" s="69"/>
      <c r="KN27" s="69"/>
      <c r="KO27" s="69"/>
      <c r="KP27" s="69"/>
      <c r="KQ27" s="69"/>
      <c r="KR27" s="69"/>
      <c r="KS27" s="69"/>
      <c r="KT27" s="69"/>
      <c r="KU27" s="69"/>
      <c r="KV27" s="69"/>
      <c r="KW27" s="69"/>
      <c r="KX27" s="69"/>
      <c r="KY27" s="69"/>
      <c r="KZ27" s="69"/>
      <c r="LA27" s="69"/>
      <c r="LB27" s="69"/>
      <c r="LC27" s="69"/>
      <c r="LD27" s="69"/>
      <c r="LE27" s="69"/>
      <c r="LF27" s="69"/>
      <c r="LG27" s="69"/>
      <c r="LH27" s="69"/>
      <c r="LI27" s="69"/>
      <c r="LJ27" s="69"/>
      <c r="LK27" s="69"/>
      <c r="LL27" s="69"/>
      <c r="LM27" s="69"/>
      <c r="LN27" s="69"/>
      <c r="LO27" s="69"/>
      <c r="LP27" s="69"/>
      <c r="LQ27" s="69"/>
      <c r="LR27" s="69"/>
      <c r="LS27" s="69"/>
      <c r="LT27" s="69"/>
      <c r="LU27" s="69"/>
      <c r="LV27" s="69"/>
      <c r="LW27" s="69"/>
      <c r="LX27" s="69"/>
      <c r="LY27" s="69"/>
      <c r="LZ27" s="69"/>
      <c r="MA27" s="69"/>
      <c r="MB27" s="69"/>
      <c r="MC27" s="69"/>
      <c r="MD27" s="69"/>
      <c r="ME27" s="69"/>
      <c r="MF27" s="69"/>
      <c r="MG27" s="69"/>
      <c r="MH27" s="69"/>
      <c r="MI27" s="69"/>
      <c r="MJ27" s="69"/>
      <c r="MK27" s="69"/>
      <c r="ML27" s="69"/>
      <c r="MM27" s="69"/>
      <c r="MN27" s="69"/>
      <c r="MO27" s="69"/>
      <c r="MP27" s="69"/>
      <c r="MQ27" s="69"/>
      <c r="MR27" s="69"/>
      <c r="MS27" s="69"/>
      <c r="MT27" s="69"/>
      <c r="MU27" s="69"/>
      <c r="MV27" s="69"/>
      <c r="MW27" s="69"/>
      <c r="MX27" s="69"/>
      <c r="MY27" s="69"/>
      <c r="MZ27" s="69"/>
      <c r="NA27" s="69"/>
      <c r="NB27" s="69"/>
      <c r="NC27" s="69"/>
      <c r="ND27" s="69"/>
      <c r="NE27" s="69"/>
      <c r="NF27" s="69"/>
      <c r="NG27" s="69"/>
      <c r="NH27" s="69"/>
      <c r="NI27" s="69"/>
      <c r="NJ27" s="69"/>
      <c r="NK27" s="69"/>
      <c r="NL27" s="69"/>
      <c r="NM27" s="69"/>
      <c r="NN27" s="69"/>
      <c r="NO27" s="69"/>
      <c r="NP27" s="69"/>
      <c r="NQ27" s="69"/>
      <c r="NR27" s="69"/>
      <c r="NS27" s="69"/>
      <c r="NT27" s="69"/>
      <c r="NU27" s="69"/>
      <c r="NV27" s="69"/>
      <c r="NW27" s="69"/>
      <c r="NX27" s="69"/>
      <c r="NY27" s="69"/>
      <c r="NZ27" s="69"/>
      <c r="OA27" s="69"/>
      <c r="OB27" s="69"/>
      <c r="OC27" s="69"/>
      <c r="OD27" s="69"/>
      <c r="OE27" s="69"/>
      <c r="OF27" s="69"/>
      <c r="OG27" s="69"/>
      <c r="OH27" s="69"/>
      <c r="OI27" s="69"/>
      <c r="OJ27" s="69"/>
      <c r="OK27" s="69"/>
      <c r="OL27" s="69"/>
      <c r="OM27" s="69"/>
      <c r="ON27" s="69"/>
      <c r="OO27" s="69"/>
      <c r="OP27" s="69"/>
      <c r="OQ27" s="69"/>
      <c r="OR27" s="69"/>
      <c r="OS27" s="69"/>
      <c r="OT27" s="69"/>
      <c r="OU27" s="69"/>
      <c r="OV27" s="69"/>
      <c r="OW27" s="69"/>
      <c r="OX27" s="69"/>
      <c r="OY27" s="69"/>
      <c r="OZ27" s="69"/>
      <c r="PA27" s="69"/>
      <c r="PB27" s="69"/>
      <c r="PC27" s="69"/>
      <c r="PD27" s="69"/>
      <c r="PE27" s="69"/>
      <c r="PF27" s="69"/>
      <c r="PG27" s="69"/>
      <c r="PH27" s="69"/>
      <c r="PI27" s="69"/>
      <c r="PJ27" s="69"/>
      <c r="PK27" s="69"/>
      <c r="PL27" s="69"/>
      <c r="PM27" s="69"/>
      <c r="PN27" s="69"/>
      <c r="PO27" s="69"/>
      <c r="PP27" s="69"/>
      <c r="PQ27" s="69"/>
      <c r="PR27" s="69"/>
      <c r="PS27" s="69"/>
      <c r="PT27" s="69"/>
      <c r="PU27" s="69"/>
      <c r="PV27" s="69"/>
      <c r="PW27" s="69"/>
      <c r="PX27" s="69"/>
      <c r="PY27" s="69"/>
      <c r="PZ27" s="69"/>
      <c r="QA27" s="69"/>
      <c r="QB27" s="69"/>
      <c r="QC27" s="69"/>
      <c r="QD27" s="69"/>
      <c r="QE27" s="69"/>
      <c r="QF27" s="69"/>
      <c r="QG27" s="69"/>
      <c r="QH27" s="69"/>
      <c r="QI27" s="69"/>
      <c r="QJ27" s="69"/>
      <c r="QK27" s="69"/>
      <c r="QL27" s="69"/>
      <c r="QM27" s="69"/>
      <c r="QN27" s="69"/>
      <c r="QO27" s="69"/>
      <c r="QP27" s="69"/>
      <c r="QQ27" s="69"/>
      <c r="QR27" s="69"/>
      <c r="QS27" s="69"/>
      <c r="QT27" s="69"/>
      <c r="QU27" s="69"/>
      <c r="QV27" s="69"/>
      <c r="QW27" s="69"/>
      <c r="QX27" s="69"/>
      <c r="QY27" s="69"/>
      <c r="QZ27" s="69"/>
      <c r="RA27" s="69"/>
      <c r="RB27" s="69"/>
      <c r="RC27" s="69"/>
      <c r="RD27" s="69"/>
      <c r="RE27" s="69"/>
      <c r="RF27" s="69"/>
      <c r="RG27" s="69"/>
      <c r="RH27" s="69"/>
      <c r="RI27" s="69"/>
      <c r="RJ27" s="69"/>
      <c r="RK27" s="69"/>
      <c r="RL27" s="69"/>
      <c r="RM27" s="69"/>
      <c r="RN27" s="69"/>
      <c r="RO27" s="69"/>
      <c r="RP27" s="69"/>
      <c r="RQ27" s="69"/>
      <c r="RR27" s="69"/>
      <c r="RS27" s="69"/>
      <c r="RT27" s="69"/>
      <c r="RU27" s="69"/>
      <c r="RV27" s="69"/>
      <c r="RW27" s="69"/>
      <c r="RX27" s="69"/>
      <c r="RY27" s="69"/>
      <c r="RZ27" s="69"/>
      <c r="SA27" s="69"/>
      <c r="SB27" s="69"/>
      <c r="SC27" s="69"/>
      <c r="SD27" s="69"/>
      <c r="SE27" s="69"/>
      <c r="SF27" s="69"/>
      <c r="SG27" s="69"/>
      <c r="SH27" s="69"/>
      <c r="SI27" s="69"/>
      <c r="SJ27" s="69"/>
      <c r="SK27" s="69"/>
      <c r="SL27" s="69"/>
      <c r="SM27" s="69"/>
      <c r="SN27" s="69"/>
      <c r="SO27" s="69"/>
      <c r="SP27" s="69"/>
      <c r="SQ27" s="69"/>
      <c r="SR27" s="69"/>
      <c r="SS27" s="69"/>
      <c r="ST27" s="69"/>
      <c r="SU27" s="69"/>
      <c r="SV27" s="69"/>
      <c r="SW27" s="69"/>
      <c r="SX27" s="69"/>
      <c r="SY27" s="69"/>
      <c r="SZ27" s="69"/>
      <c r="TA27" s="69"/>
      <c r="TB27" s="69"/>
      <c r="TC27" s="69"/>
      <c r="TD27" s="69"/>
      <c r="TE27" s="69"/>
      <c r="TF27" s="69"/>
      <c r="TG27" s="69"/>
      <c r="TH27" s="69"/>
      <c r="TI27" s="69"/>
      <c r="TJ27" s="69"/>
      <c r="TK27" s="69"/>
      <c r="TL27" s="69"/>
      <c r="TM27" s="69"/>
      <c r="TN27" s="69"/>
      <c r="TO27" s="69"/>
      <c r="TP27" s="69"/>
      <c r="TQ27" s="69"/>
      <c r="TR27" s="69"/>
      <c r="TS27" s="69"/>
      <c r="TT27" s="69"/>
      <c r="TU27" s="69"/>
      <c r="TV27" s="69"/>
      <c r="TW27" s="69"/>
      <c r="TX27" s="69"/>
      <c r="TY27" s="69"/>
      <c r="TZ27" s="69"/>
      <c r="UA27" s="69"/>
      <c r="UB27" s="69"/>
      <c r="UC27" s="69"/>
      <c r="UD27" s="69"/>
      <c r="UE27" s="69"/>
      <c r="UF27" s="69"/>
      <c r="UG27" s="69"/>
      <c r="UH27" s="69"/>
      <c r="UI27" s="69"/>
      <c r="UJ27" s="69"/>
      <c r="UK27" s="69"/>
      <c r="UL27" s="69"/>
      <c r="UM27" s="69"/>
      <c r="UN27" s="69"/>
      <c r="UO27" s="69"/>
      <c r="UP27" s="69"/>
      <c r="UQ27" s="69"/>
      <c r="UR27" s="69"/>
      <c r="US27" s="69"/>
      <c r="UT27" s="69"/>
      <c r="UU27" s="69"/>
      <c r="UV27" s="69"/>
      <c r="UW27" s="69"/>
      <c r="UX27" s="69"/>
      <c r="UY27" s="69"/>
      <c r="UZ27" s="69"/>
      <c r="VA27" s="69"/>
      <c r="VB27" s="69"/>
      <c r="VC27" s="69"/>
      <c r="VD27" s="69"/>
      <c r="VE27" s="69"/>
      <c r="VF27" s="69"/>
      <c r="VG27" s="69"/>
      <c r="VH27" s="69"/>
      <c r="VI27" s="69"/>
      <c r="VJ27" s="69"/>
      <c r="VK27" s="69"/>
      <c r="VL27" s="69"/>
      <c r="VM27" s="69"/>
      <c r="VN27" s="69"/>
      <c r="VO27" s="69"/>
      <c r="VP27" s="69"/>
      <c r="VQ27" s="69"/>
      <c r="VR27" s="69"/>
      <c r="VS27" s="69"/>
      <c r="VT27" s="69"/>
      <c r="VU27" s="69"/>
      <c r="VV27" s="69"/>
      <c r="VW27" s="69"/>
      <c r="VX27" s="69"/>
      <c r="VY27" s="69"/>
      <c r="VZ27" s="69"/>
      <c r="WA27" s="69"/>
      <c r="WB27" s="69"/>
      <c r="WC27" s="69"/>
      <c r="WD27" s="69"/>
      <c r="WE27" s="69"/>
      <c r="WF27" s="69"/>
      <c r="WG27" s="69"/>
      <c r="WH27" s="69"/>
      <c r="WI27" s="69"/>
      <c r="WJ27" s="69"/>
      <c r="WK27" s="69"/>
      <c r="WL27" s="69"/>
      <c r="WM27" s="69"/>
      <c r="WN27" s="69"/>
      <c r="WO27" s="69"/>
      <c r="WP27" s="69"/>
      <c r="WQ27" s="69"/>
      <c r="WR27" s="69"/>
      <c r="WS27" s="69"/>
      <c r="WT27" s="69"/>
      <c r="WU27" s="69"/>
      <c r="WV27" s="69"/>
      <c r="WW27" s="69"/>
      <c r="WX27" s="69"/>
      <c r="WY27" s="69"/>
      <c r="WZ27" s="69"/>
      <c r="XA27" s="69"/>
      <c r="XB27" s="69"/>
      <c r="XC27" s="69"/>
      <c r="XD27" s="69"/>
      <c r="XE27" s="69"/>
      <c r="XF27" s="69"/>
      <c r="XG27" s="69"/>
      <c r="XH27" s="69"/>
      <c r="XI27" s="69"/>
      <c r="XJ27" s="69"/>
      <c r="XK27" s="69"/>
      <c r="XL27" s="69"/>
      <c r="XM27" s="69"/>
      <c r="XN27" s="69"/>
      <c r="XO27" s="69"/>
      <c r="XP27" s="69"/>
      <c r="XQ27" s="69"/>
      <c r="XR27" s="69"/>
      <c r="XS27" s="69"/>
      <c r="XT27" s="69"/>
      <c r="XU27" s="69"/>
      <c r="XV27" s="69"/>
      <c r="XW27" s="69"/>
      <c r="XX27" s="69"/>
      <c r="XY27" s="69"/>
      <c r="XZ27" s="69"/>
      <c r="YA27" s="69"/>
      <c r="YB27" s="69"/>
      <c r="YC27" s="69"/>
      <c r="YD27" s="69"/>
      <c r="YE27" s="69"/>
      <c r="YF27" s="69"/>
      <c r="YG27" s="69"/>
      <c r="YH27" s="69"/>
      <c r="YI27" s="69"/>
      <c r="YJ27" s="69"/>
      <c r="YK27" s="69"/>
      <c r="YL27" s="69"/>
      <c r="YM27" s="69"/>
      <c r="YN27" s="69"/>
      <c r="YO27" s="69"/>
      <c r="YP27" s="69"/>
      <c r="YQ27" s="69"/>
      <c r="YR27" s="69"/>
      <c r="YS27" s="69"/>
      <c r="YT27" s="69"/>
      <c r="YU27" s="69"/>
      <c r="YV27" s="69"/>
      <c r="YW27" s="69"/>
      <c r="YX27" s="69"/>
      <c r="YY27" s="69"/>
      <c r="YZ27" s="69"/>
      <c r="ZA27" s="69"/>
      <c r="ZB27" s="69"/>
      <c r="ZC27" s="69"/>
      <c r="ZD27" s="69"/>
      <c r="ZE27" s="69"/>
      <c r="ZF27" s="69"/>
      <c r="ZG27" s="69"/>
      <c r="ZH27" s="69"/>
      <c r="ZI27" s="69"/>
      <c r="ZJ27" s="69"/>
      <c r="ZK27" s="69"/>
      <c r="ZL27" s="69"/>
      <c r="ZM27" s="69"/>
      <c r="ZN27" s="69"/>
      <c r="ZO27" s="69"/>
      <c r="ZP27" s="69"/>
      <c r="ZQ27" s="69"/>
      <c r="ZR27" s="69"/>
      <c r="ZS27" s="69"/>
      <c r="ZT27" s="69"/>
      <c r="ZU27" s="69"/>
      <c r="ZV27" s="69"/>
      <c r="ZW27" s="69"/>
      <c r="ZX27" s="69"/>
      <c r="ZY27" s="69"/>
      <c r="ZZ27" s="69"/>
      <c r="AAA27" s="69"/>
      <c r="AAB27" s="69"/>
      <c r="AAC27" s="69"/>
      <c r="AAD27" s="69"/>
      <c r="AAE27" s="69"/>
      <c r="AAF27" s="69"/>
      <c r="AAG27" s="69"/>
      <c r="AAH27" s="69"/>
      <c r="AAI27" s="69"/>
      <c r="AAJ27" s="69"/>
      <c r="AAK27" s="69"/>
      <c r="AAL27" s="69"/>
      <c r="AAM27" s="69"/>
      <c r="AAN27" s="69"/>
      <c r="AAO27" s="69"/>
      <c r="AAP27" s="69"/>
      <c r="AAQ27" s="69"/>
      <c r="AAR27" s="69"/>
      <c r="AAS27" s="69"/>
      <c r="AAT27" s="69"/>
      <c r="AAU27" s="69"/>
      <c r="AAV27" s="69"/>
      <c r="AAW27" s="69"/>
      <c r="AAX27" s="69"/>
      <c r="AAY27" s="69"/>
      <c r="AAZ27" s="69"/>
      <c r="ABA27" s="69"/>
      <c r="ABB27" s="69"/>
      <c r="ABC27" s="69"/>
      <c r="ABD27" s="69"/>
      <c r="ABE27" s="69"/>
      <c r="ABF27" s="69"/>
      <c r="ABG27" s="69"/>
      <c r="ABH27" s="69"/>
      <c r="ABI27" s="69"/>
      <c r="ABJ27" s="69"/>
      <c r="ABK27" s="69"/>
      <c r="ABL27" s="69"/>
      <c r="ABM27" s="69"/>
      <c r="ABN27" s="69"/>
      <c r="ABO27" s="69"/>
      <c r="ABP27" s="69"/>
      <c r="ABQ27" s="69"/>
      <c r="ABR27" s="69"/>
      <c r="ABS27" s="69"/>
      <c r="ABT27" s="69"/>
      <c r="ABU27" s="69"/>
      <c r="ABV27" s="69"/>
      <c r="ABW27" s="69"/>
      <c r="ABX27" s="69"/>
      <c r="ABY27" s="69"/>
      <c r="ABZ27" s="69"/>
      <c r="ACA27" s="69"/>
      <c r="ACB27" s="69"/>
      <c r="ACC27" s="69"/>
      <c r="ACD27" s="69"/>
      <c r="ACE27" s="69"/>
      <c r="ACF27" s="69"/>
      <c r="ACG27" s="69"/>
      <c r="ACH27" s="69"/>
      <c r="ACI27" s="69"/>
      <c r="ACJ27" s="69"/>
      <c r="ACK27" s="69"/>
      <c r="ACL27" s="69"/>
      <c r="ACM27" s="69"/>
      <c r="ACN27" s="69"/>
      <c r="ACO27" s="69"/>
      <c r="ACP27" s="69"/>
      <c r="ACQ27" s="69"/>
      <c r="ACR27" s="69"/>
      <c r="ACS27" s="69"/>
      <c r="ACT27" s="69"/>
      <c r="ACU27" s="69"/>
      <c r="ACV27" s="69"/>
      <c r="ACW27" s="69"/>
      <c r="ACX27" s="69"/>
      <c r="ACY27" s="69"/>
      <c r="ACZ27" s="69"/>
      <c r="ADA27" s="69"/>
      <c r="ADB27" s="69"/>
      <c r="ADC27" s="69"/>
      <c r="ADD27" s="69"/>
      <c r="ADE27" s="69"/>
      <c r="ADF27" s="69"/>
      <c r="ADG27" s="69"/>
      <c r="ADH27" s="69"/>
      <c r="ADI27" s="69"/>
      <c r="ADJ27" s="69"/>
      <c r="ADK27" s="69"/>
      <c r="ADL27" s="69"/>
      <c r="ADM27" s="69"/>
      <c r="ADN27" s="69"/>
      <c r="ADO27" s="69"/>
      <c r="ADP27" s="69"/>
      <c r="ADQ27" s="69"/>
      <c r="ADR27" s="69"/>
      <c r="ADS27" s="69"/>
      <c r="ADT27" s="69"/>
      <c r="ADU27" s="69"/>
      <c r="ADV27" s="69"/>
      <c r="ADW27" s="69"/>
      <c r="ADX27" s="69"/>
      <c r="ADY27" s="69"/>
      <c r="ADZ27" s="69"/>
      <c r="AEA27" s="69"/>
      <c r="AEB27" s="69"/>
      <c r="AEC27" s="69"/>
      <c r="AED27" s="69"/>
      <c r="AEE27" s="69"/>
      <c r="AEF27" s="69"/>
      <c r="AEG27" s="69"/>
      <c r="AEH27" s="69"/>
      <c r="AEI27" s="69"/>
      <c r="AEJ27" s="69"/>
      <c r="AEK27" s="69"/>
      <c r="AEL27" s="69"/>
      <c r="AEM27" s="69"/>
      <c r="AEN27" s="69"/>
      <c r="AEO27" s="69"/>
      <c r="AEP27" s="69"/>
      <c r="AEQ27" s="69"/>
      <c r="AER27" s="69"/>
      <c r="AES27" s="69"/>
      <c r="AET27" s="69"/>
      <c r="AEU27" s="69"/>
      <c r="AEV27" s="69"/>
      <c r="AEW27" s="69"/>
      <c r="AEX27" s="69"/>
      <c r="AEY27" s="69"/>
      <c r="AEZ27" s="69"/>
      <c r="AFA27" s="69"/>
      <c r="AFB27" s="69"/>
      <c r="AFC27" s="69"/>
      <c r="AFD27" s="69"/>
      <c r="AFE27" s="69"/>
      <c r="AFF27" s="69"/>
      <c r="AFG27" s="69"/>
      <c r="AFH27" s="69"/>
      <c r="AFI27" s="69"/>
      <c r="AFJ27" s="69"/>
      <c r="AFK27" s="69"/>
      <c r="AFL27" s="69"/>
      <c r="AFM27" s="69"/>
      <c r="AFN27" s="69"/>
      <c r="AFO27" s="69"/>
      <c r="AFP27" s="69"/>
      <c r="AFQ27" s="69"/>
      <c r="AFR27" s="69"/>
      <c r="AFS27" s="69"/>
      <c r="AFT27" s="69"/>
      <c r="AFU27" s="69"/>
      <c r="AFV27" s="69"/>
      <c r="AFW27" s="69"/>
      <c r="AFX27" s="69"/>
      <c r="AFY27" s="69"/>
      <c r="AFZ27" s="69"/>
      <c r="AGA27" s="69"/>
      <c r="AGB27" s="69"/>
      <c r="AGC27" s="69"/>
      <c r="AGD27" s="69"/>
      <c r="AGE27" s="69"/>
      <c r="AGF27" s="69"/>
      <c r="AGG27" s="69"/>
      <c r="AGH27" s="69"/>
      <c r="AGI27" s="69"/>
      <c r="AGJ27" s="69"/>
      <c r="AGK27" s="69"/>
      <c r="AGL27" s="69"/>
      <c r="AGM27" s="69"/>
      <c r="AGN27" s="69"/>
      <c r="AGO27" s="69"/>
      <c r="AGP27" s="69"/>
      <c r="AGQ27" s="69"/>
      <c r="AGR27" s="69"/>
      <c r="AGS27" s="69"/>
      <c r="AGT27" s="69"/>
      <c r="AGU27" s="69"/>
      <c r="AGV27" s="69"/>
      <c r="AGW27" s="69"/>
      <c r="AGX27" s="69"/>
      <c r="AGY27" s="69"/>
      <c r="AGZ27" s="69"/>
      <c r="AHA27" s="69"/>
      <c r="AHB27" s="69"/>
      <c r="AHC27" s="69"/>
      <c r="AHD27" s="69"/>
      <c r="AHE27" s="69"/>
      <c r="AHF27" s="69"/>
      <c r="AHG27" s="69"/>
      <c r="AHH27" s="69"/>
      <c r="AHI27" s="69"/>
      <c r="AHJ27" s="69"/>
      <c r="AHK27" s="69"/>
      <c r="AHL27" s="69"/>
      <c r="AHM27" s="69"/>
      <c r="AHN27" s="69"/>
      <c r="AHO27" s="69"/>
      <c r="AHP27" s="69"/>
      <c r="AHQ27" s="69"/>
      <c r="AHR27" s="69"/>
      <c r="AHS27" s="69"/>
      <c r="AHT27" s="69"/>
      <c r="AHU27" s="69"/>
      <c r="AHV27" s="69"/>
      <c r="AHW27" s="69"/>
      <c r="AHX27" s="69"/>
      <c r="AHY27" s="69"/>
      <c r="AHZ27" s="69"/>
      <c r="AIA27" s="69"/>
      <c r="AIB27" s="69"/>
      <c r="AIC27" s="69"/>
      <c r="AID27" s="69"/>
      <c r="AIE27" s="69"/>
      <c r="AIF27" s="69"/>
      <c r="AIG27" s="69"/>
      <c r="AIH27" s="69"/>
      <c r="AII27" s="69"/>
      <c r="AIJ27" s="69"/>
      <c r="AIK27" s="69"/>
      <c r="AIL27" s="69"/>
      <c r="AIM27" s="69"/>
      <c r="AIN27" s="69"/>
      <c r="AIO27" s="69"/>
      <c r="AIP27" s="69"/>
      <c r="AIQ27" s="69"/>
      <c r="AIR27" s="69"/>
      <c r="AIS27" s="69"/>
      <c r="AIT27" s="69"/>
      <c r="AIU27" s="69"/>
      <c r="AIV27" s="69"/>
      <c r="AIW27" s="69"/>
      <c r="AIX27" s="69"/>
      <c r="AIY27" s="69"/>
      <c r="AIZ27" s="69"/>
      <c r="AJA27" s="69"/>
      <c r="AJB27" s="69"/>
      <c r="AJC27" s="69"/>
      <c r="AJD27" s="69"/>
      <c r="AJE27" s="69"/>
      <c r="AJF27" s="69"/>
      <c r="AJG27" s="69"/>
      <c r="AJH27" s="69"/>
      <c r="AJI27" s="69"/>
      <c r="AJJ27" s="69"/>
      <c r="AJK27" s="69"/>
      <c r="AJL27" s="69"/>
      <c r="AJM27" s="69"/>
      <c r="AJN27" s="69"/>
      <c r="AJO27" s="69"/>
      <c r="AJP27" s="69"/>
      <c r="AJQ27" s="69"/>
      <c r="AJR27" s="69"/>
      <c r="AJS27" s="69"/>
      <c r="AJT27" s="69"/>
      <c r="AJU27" s="69"/>
      <c r="AJV27" s="69"/>
      <c r="AJW27" s="69"/>
      <c r="AJX27" s="69"/>
      <c r="AJY27" s="69"/>
      <c r="AJZ27" s="69"/>
      <c r="AKA27" s="69"/>
      <c r="AKB27" s="69"/>
      <c r="AKC27" s="69"/>
      <c r="AKD27" s="69"/>
      <c r="AKE27" s="69"/>
      <c r="AKF27" s="69"/>
      <c r="AKG27" s="69"/>
      <c r="AKH27" s="69"/>
      <c r="AKI27" s="69"/>
      <c r="AKJ27" s="69"/>
      <c r="AKK27" s="69"/>
      <c r="AKL27" s="69"/>
      <c r="AKM27" s="69"/>
      <c r="AKN27" s="69"/>
      <c r="AKO27" s="69"/>
      <c r="AKP27" s="69"/>
      <c r="AKQ27" s="69"/>
      <c r="AKR27" s="69"/>
      <c r="AKS27" s="69"/>
      <c r="AKT27" s="69"/>
      <c r="AKU27" s="69"/>
      <c r="AKV27" s="69"/>
      <c r="AKW27" s="69"/>
      <c r="AKX27" s="69"/>
      <c r="AKY27" s="69"/>
      <c r="AKZ27" s="69"/>
      <c r="ALA27" s="69"/>
      <c r="ALB27" s="69"/>
      <c r="ALC27" s="69"/>
      <c r="ALD27" s="69"/>
      <c r="ALE27" s="69"/>
      <c r="ALF27" s="69"/>
      <c r="ALG27" s="69"/>
      <c r="ALH27" s="69"/>
      <c r="ALI27" s="69"/>
      <c r="ALJ27" s="69"/>
      <c r="ALK27" s="69"/>
      <c r="ALL27" s="69"/>
      <c r="ALM27" s="69"/>
      <c r="ALN27" s="69"/>
      <c r="ALO27" s="69"/>
      <c r="ALP27" s="69"/>
      <c r="ALQ27" s="69"/>
      <c r="ALR27" s="69"/>
      <c r="ALS27" s="69"/>
      <c r="ALT27" s="69"/>
      <c r="ALU27" s="69"/>
      <c r="ALV27" s="69"/>
      <c r="ALW27" s="69"/>
      <c r="ALX27" s="69"/>
      <c r="ALY27" s="69"/>
      <c r="ALZ27" s="69"/>
      <c r="AMA27" s="69"/>
      <c r="AMB27" s="69"/>
      <c r="AMC27" s="69"/>
      <c r="AMD27" s="69"/>
      <c r="AME27" s="69"/>
      <c r="AMF27" s="69"/>
      <c r="AMG27" s="69"/>
      <c r="AMH27" s="69"/>
      <c r="AMI27" s="69"/>
      <c r="AMJ27" s="69"/>
      <c r="AMK27" s="69"/>
      <c r="AML27" s="69"/>
      <c r="AMM27" s="69"/>
      <c r="AMN27" s="69"/>
      <c r="AMO27" s="69"/>
      <c r="AMP27" s="69"/>
      <c r="AMQ27" s="69"/>
      <c r="AMR27" s="69"/>
      <c r="AMS27" s="69"/>
      <c r="AMT27" s="69"/>
      <c r="AMU27" s="69"/>
      <c r="AMV27" s="69"/>
      <c r="AMW27" s="69"/>
      <c r="AMX27" s="69"/>
      <c r="AMY27" s="69"/>
      <c r="AMZ27" s="69"/>
      <c r="ANA27" s="69"/>
      <c r="ANB27" s="69"/>
      <c r="ANC27" s="69"/>
      <c r="AND27" s="69"/>
      <c r="ANE27" s="69"/>
      <c r="ANF27" s="69"/>
      <c r="ANG27" s="69"/>
      <c r="ANH27" s="69"/>
      <c r="ANI27" s="69"/>
      <c r="ANJ27" s="69"/>
      <c r="ANK27" s="69"/>
      <c r="ANL27" s="69"/>
      <c r="ANM27" s="69"/>
      <c r="ANN27" s="69"/>
      <c r="ANO27" s="69"/>
      <c r="ANP27" s="69"/>
      <c r="ANQ27" s="69"/>
      <c r="ANR27" s="69"/>
      <c r="ANS27" s="69"/>
      <c r="ANT27" s="69"/>
      <c r="ANU27" s="69"/>
      <c r="ANV27" s="69"/>
      <c r="ANW27" s="69"/>
      <c r="ANX27" s="69"/>
      <c r="ANY27" s="69"/>
      <c r="ANZ27" s="69"/>
      <c r="AOA27" s="69"/>
      <c r="AOB27" s="69"/>
      <c r="AOC27" s="69"/>
      <c r="AOD27" s="69"/>
      <c r="AOE27" s="69"/>
      <c r="AOF27" s="69"/>
      <c r="AOG27" s="69"/>
      <c r="AOH27" s="69"/>
      <c r="AOI27" s="69"/>
      <c r="AOJ27" s="69"/>
      <c r="AOK27" s="69"/>
      <c r="AOL27" s="69"/>
      <c r="AOM27" s="69"/>
      <c r="AON27" s="69"/>
      <c r="AOO27" s="69"/>
      <c r="AOP27" s="69"/>
      <c r="AOQ27" s="69"/>
      <c r="AOR27" s="69"/>
      <c r="AOS27" s="69"/>
      <c r="AOT27" s="69"/>
      <c r="AOU27" s="69"/>
      <c r="AOV27" s="69"/>
      <c r="AOW27" s="69"/>
      <c r="AOX27" s="69"/>
      <c r="AOY27" s="69"/>
      <c r="AOZ27" s="69"/>
      <c r="APA27" s="69"/>
      <c r="APB27" s="69"/>
      <c r="APC27" s="69"/>
      <c r="APD27" s="69"/>
      <c r="APE27" s="69"/>
      <c r="APF27" s="69"/>
      <c r="APG27" s="69"/>
      <c r="APH27" s="69"/>
      <c r="API27" s="69"/>
      <c r="APJ27" s="69"/>
      <c r="APK27" s="69"/>
      <c r="APL27" s="69"/>
      <c r="APM27" s="69"/>
      <c r="APN27" s="69"/>
      <c r="APO27" s="69"/>
      <c r="APP27" s="69"/>
      <c r="APQ27" s="69"/>
      <c r="APR27" s="69"/>
      <c r="APS27" s="69"/>
      <c r="APT27" s="69"/>
      <c r="APU27" s="69"/>
      <c r="APV27" s="69"/>
      <c r="APW27" s="69"/>
      <c r="APX27" s="69"/>
      <c r="APY27" s="69"/>
      <c r="APZ27" s="69"/>
      <c r="AQA27" s="69"/>
      <c r="AQB27" s="69"/>
      <c r="AQC27" s="69"/>
      <c r="AQD27" s="69"/>
      <c r="AQE27" s="69"/>
      <c r="AQF27" s="69"/>
      <c r="AQG27" s="69"/>
      <c r="AQH27" s="69"/>
      <c r="AQI27" s="69"/>
      <c r="AQJ27" s="69"/>
      <c r="AQK27" s="69"/>
      <c r="AQL27" s="69"/>
      <c r="AQM27" s="69"/>
      <c r="AQN27" s="69"/>
      <c r="AQO27" s="69"/>
      <c r="AQP27" s="69"/>
      <c r="AQQ27" s="69"/>
      <c r="AQR27" s="69"/>
      <c r="AQS27" s="69"/>
      <c r="AQT27" s="69"/>
      <c r="AQU27" s="69"/>
      <c r="AQV27" s="69"/>
      <c r="AQW27" s="69"/>
      <c r="AQX27" s="69"/>
      <c r="AQY27" s="69"/>
      <c r="AQZ27" s="69"/>
      <c r="ARA27" s="69"/>
      <c r="ARB27" s="69"/>
      <c r="ARC27" s="69"/>
      <c r="ARD27" s="69"/>
      <c r="ARE27" s="69"/>
      <c r="ARF27" s="69"/>
      <c r="ARG27" s="69"/>
      <c r="ARH27" s="69"/>
      <c r="ARI27" s="69"/>
      <c r="ARJ27" s="69"/>
      <c r="ARK27" s="69"/>
      <c r="ARL27" s="69"/>
      <c r="ARM27" s="69"/>
      <c r="ARN27" s="69"/>
      <c r="ARO27" s="69"/>
      <c r="ARP27" s="69"/>
      <c r="ARQ27" s="69"/>
      <c r="ARR27" s="69"/>
      <c r="ARS27" s="69"/>
      <c r="ART27" s="69"/>
      <c r="ARU27" s="69"/>
      <c r="ARV27" s="69"/>
      <c r="ARW27" s="69"/>
      <c r="ARX27" s="69"/>
      <c r="ARY27" s="69"/>
      <c r="ARZ27" s="69"/>
      <c r="ASA27" s="69"/>
      <c r="ASB27" s="69"/>
      <c r="ASC27" s="69"/>
      <c r="ASD27" s="69"/>
      <c r="ASE27" s="69"/>
      <c r="ASF27" s="69"/>
      <c r="ASG27" s="69"/>
      <c r="ASH27" s="69"/>
      <c r="ASI27" s="69"/>
      <c r="ASJ27" s="69"/>
      <c r="ASK27" s="69"/>
      <c r="ASL27" s="69"/>
      <c r="ASM27" s="69"/>
      <c r="ASN27" s="69"/>
      <c r="ASO27" s="69"/>
      <c r="ASP27" s="69"/>
      <c r="ASQ27" s="69"/>
      <c r="ASR27" s="69"/>
      <c r="ASS27" s="69"/>
      <c r="AST27" s="69"/>
      <c r="ASU27" s="69"/>
      <c r="ASV27" s="69"/>
      <c r="ASW27" s="69"/>
      <c r="ASX27" s="69"/>
      <c r="ASY27" s="69"/>
      <c r="ASZ27" s="69"/>
      <c r="ATA27" s="69"/>
      <c r="ATB27" s="69"/>
      <c r="ATC27" s="69"/>
      <c r="ATD27" s="69"/>
      <c r="ATE27" s="69"/>
      <c r="ATF27" s="69"/>
      <c r="ATG27" s="69"/>
      <c r="ATH27" s="69"/>
      <c r="ATI27" s="69"/>
      <c r="ATJ27" s="69"/>
      <c r="ATK27" s="69"/>
      <c r="ATL27" s="69"/>
      <c r="ATM27" s="69"/>
      <c r="ATN27" s="69"/>
      <c r="ATO27" s="69"/>
      <c r="ATP27" s="69"/>
      <c r="ATQ27" s="69"/>
      <c r="ATR27" s="69"/>
      <c r="ATS27" s="69"/>
      <c r="ATT27" s="69"/>
      <c r="ATU27" s="69"/>
      <c r="ATV27" s="69"/>
      <c r="ATW27" s="69"/>
      <c r="ATX27" s="69"/>
      <c r="ATY27" s="69"/>
      <c r="ATZ27" s="69"/>
      <c r="AUA27" s="69"/>
      <c r="AUB27" s="69"/>
      <c r="AUC27" s="69"/>
      <c r="AUD27" s="69"/>
      <c r="AUE27" s="69"/>
      <c r="AUF27" s="69"/>
      <c r="AUG27" s="69"/>
      <c r="AUH27" s="69"/>
      <c r="AUI27" s="69"/>
      <c r="AUJ27" s="69"/>
      <c r="AUK27" s="69"/>
      <c r="AUL27" s="69"/>
      <c r="AUM27" s="69"/>
      <c r="AUN27" s="69"/>
      <c r="AUO27" s="69"/>
      <c r="AUP27" s="69"/>
      <c r="AUQ27" s="69"/>
      <c r="AUR27" s="69"/>
      <c r="AUS27" s="69"/>
      <c r="AUT27" s="69"/>
      <c r="AUU27" s="69"/>
      <c r="AUV27" s="69"/>
      <c r="AUW27" s="69"/>
      <c r="AUX27" s="69"/>
      <c r="AUY27" s="69"/>
      <c r="AUZ27" s="69"/>
      <c r="AVA27" s="69"/>
      <c r="AVB27" s="69"/>
      <c r="AVC27" s="69"/>
      <c r="AVD27" s="69"/>
      <c r="AVE27" s="69"/>
      <c r="AVF27" s="69"/>
      <c r="AVG27" s="69"/>
      <c r="AVH27" s="69"/>
      <c r="AVI27" s="69"/>
      <c r="AVJ27" s="69"/>
      <c r="AVK27" s="69"/>
      <c r="AVL27" s="69"/>
      <c r="AVM27" s="69"/>
      <c r="AVN27" s="69"/>
      <c r="AVO27" s="69"/>
      <c r="AVP27" s="69"/>
      <c r="AVQ27" s="69"/>
      <c r="AVR27" s="69"/>
      <c r="AVS27" s="69"/>
      <c r="AVT27" s="69"/>
      <c r="AVU27" s="69"/>
      <c r="AVV27" s="69"/>
      <c r="AVW27" s="69"/>
      <c r="AVX27" s="69"/>
      <c r="AVY27" s="69"/>
      <c r="AVZ27" s="69"/>
      <c r="AWA27" s="69"/>
      <c r="AWB27" s="69"/>
      <c r="AWC27" s="69"/>
      <c r="AWD27" s="69"/>
      <c r="AWE27" s="69"/>
      <c r="AWF27" s="69"/>
      <c r="AWG27" s="69"/>
      <c r="AWH27" s="69"/>
      <c r="AWI27" s="69"/>
      <c r="AWJ27" s="69"/>
      <c r="AWK27" s="69"/>
      <c r="AWL27" s="69"/>
      <c r="AWM27" s="69"/>
      <c r="AWN27" s="69"/>
      <c r="AWO27" s="69"/>
      <c r="AWP27" s="69"/>
      <c r="AWQ27" s="69"/>
      <c r="AWR27" s="69"/>
      <c r="AWS27" s="69"/>
      <c r="AWT27" s="69"/>
      <c r="AWU27" s="69"/>
      <c r="AWV27" s="69"/>
      <c r="AWW27" s="69"/>
      <c r="AWX27" s="69"/>
      <c r="AWY27" s="69"/>
      <c r="AWZ27" s="69"/>
      <c r="AXA27" s="69"/>
      <c r="AXB27" s="69"/>
      <c r="AXC27" s="69"/>
      <c r="AXD27" s="69"/>
      <c r="AXE27" s="69"/>
      <c r="AXF27" s="69"/>
      <c r="AXG27" s="69"/>
      <c r="AXH27" s="69"/>
      <c r="AXI27" s="69"/>
      <c r="AXJ27" s="69"/>
      <c r="AXK27" s="69"/>
      <c r="AXL27" s="69"/>
      <c r="AXM27" s="69"/>
      <c r="AXN27" s="69"/>
      <c r="AXO27" s="69"/>
      <c r="AXP27" s="69"/>
      <c r="AXQ27" s="69"/>
      <c r="AXR27" s="69"/>
      <c r="AXS27" s="69"/>
      <c r="AXT27" s="69"/>
      <c r="AXU27" s="69"/>
      <c r="AXV27" s="69"/>
      <c r="AXW27" s="69"/>
      <c r="AXX27" s="69"/>
      <c r="AXY27" s="69"/>
      <c r="AXZ27" s="69"/>
      <c r="AYA27" s="69"/>
      <c r="AYB27" s="69"/>
      <c r="AYC27" s="69"/>
      <c r="AYD27" s="69"/>
      <c r="AYE27" s="69"/>
      <c r="AYF27" s="69"/>
      <c r="AYG27" s="69"/>
      <c r="AYH27" s="69"/>
      <c r="AYI27" s="69"/>
      <c r="AYJ27" s="69"/>
      <c r="AYK27" s="69"/>
      <c r="AYL27" s="69"/>
      <c r="AYM27" s="69"/>
      <c r="AYN27" s="69"/>
      <c r="AYO27" s="69"/>
      <c r="AYP27" s="69"/>
      <c r="AYQ27" s="69"/>
      <c r="AYR27" s="69"/>
      <c r="AYS27" s="69"/>
      <c r="AYT27" s="69"/>
      <c r="AYU27" s="69"/>
      <c r="AYV27" s="69"/>
      <c r="AYW27" s="69"/>
      <c r="AYX27" s="69"/>
      <c r="AYY27" s="69"/>
      <c r="AYZ27" s="69"/>
      <c r="AZA27" s="69"/>
      <c r="AZB27" s="69"/>
      <c r="AZC27" s="69"/>
      <c r="AZD27" s="69"/>
      <c r="AZE27" s="69"/>
      <c r="AZF27" s="69"/>
      <c r="AZG27" s="69"/>
      <c r="AZH27" s="69"/>
      <c r="AZI27" s="69"/>
      <c r="AZJ27" s="69"/>
      <c r="AZK27" s="69"/>
      <c r="AZL27" s="69"/>
      <c r="AZM27" s="69"/>
      <c r="AZN27" s="69"/>
      <c r="AZO27" s="69"/>
      <c r="AZP27" s="69"/>
      <c r="AZQ27" s="69"/>
      <c r="AZR27" s="69"/>
      <c r="AZS27" s="69"/>
      <c r="AZT27" s="69"/>
      <c r="AZU27" s="69"/>
      <c r="AZV27" s="69"/>
      <c r="AZW27" s="69"/>
      <c r="AZX27" s="69"/>
      <c r="AZY27" s="69"/>
      <c r="AZZ27" s="69"/>
      <c r="BAA27" s="69"/>
      <c r="BAB27" s="69"/>
      <c r="BAC27" s="69"/>
      <c r="BAD27" s="69"/>
      <c r="BAE27" s="69"/>
      <c r="BAF27" s="69"/>
      <c r="BAG27" s="69"/>
      <c r="BAH27" s="69"/>
      <c r="BAI27" s="69"/>
      <c r="BAJ27" s="69"/>
      <c r="BAK27" s="69"/>
      <c r="BAL27" s="69"/>
      <c r="BAM27" s="69"/>
      <c r="BAN27" s="69"/>
      <c r="BAO27" s="69"/>
      <c r="BAP27" s="69"/>
      <c r="BAQ27" s="69"/>
      <c r="BAR27" s="69"/>
      <c r="BAS27" s="69"/>
      <c r="BAT27" s="69"/>
      <c r="BAU27" s="69"/>
      <c r="BAV27" s="69"/>
      <c r="BAW27" s="69"/>
      <c r="BAX27" s="69"/>
      <c r="BAY27" s="69"/>
      <c r="BAZ27" s="69"/>
      <c r="BBA27" s="69"/>
      <c r="BBB27" s="69"/>
      <c r="BBC27" s="69"/>
      <c r="BBD27" s="69"/>
      <c r="BBE27" s="69"/>
      <c r="BBF27" s="69"/>
      <c r="BBG27" s="69"/>
      <c r="BBH27" s="69"/>
      <c r="BBI27" s="69"/>
      <c r="BBJ27" s="69"/>
      <c r="BBK27" s="69"/>
      <c r="BBL27" s="69"/>
      <c r="BBM27" s="69"/>
      <c r="BBN27" s="69"/>
      <c r="BBO27" s="69"/>
      <c r="BBP27" s="69"/>
      <c r="BBQ27" s="69"/>
      <c r="BBR27" s="69"/>
      <c r="BBS27" s="69"/>
      <c r="BBT27" s="69"/>
      <c r="BBU27" s="69"/>
      <c r="BBV27" s="69"/>
      <c r="BBW27" s="69"/>
      <c r="BBX27" s="69"/>
      <c r="BBY27" s="69"/>
      <c r="BBZ27" s="69"/>
      <c r="BCA27" s="69"/>
      <c r="BCB27" s="69"/>
      <c r="BCC27" s="69"/>
      <c r="BCD27" s="69"/>
      <c r="BCE27" s="69"/>
      <c r="BCF27" s="69"/>
      <c r="BCG27" s="69"/>
      <c r="BCH27" s="69"/>
      <c r="BCI27" s="69"/>
      <c r="BCJ27" s="69"/>
      <c r="BCK27" s="69"/>
      <c r="BCL27" s="69"/>
      <c r="BCM27" s="69"/>
      <c r="BCN27" s="69"/>
      <c r="BCO27" s="69"/>
      <c r="BCP27" s="69"/>
      <c r="BCQ27" s="69"/>
      <c r="BCR27" s="69"/>
      <c r="BCS27" s="69"/>
      <c r="BCT27" s="69"/>
      <c r="BCU27" s="69"/>
      <c r="BCV27" s="69"/>
      <c r="BCW27" s="69"/>
      <c r="BCX27" s="69"/>
      <c r="BCY27" s="69"/>
      <c r="BCZ27" s="69"/>
      <c r="BDA27" s="69"/>
      <c r="BDB27" s="69"/>
      <c r="BDC27" s="69"/>
      <c r="BDD27" s="69"/>
      <c r="BDE27" s="69"/>
      <c r="BDF27" s="69"/>
      <c r="BDG27" s="69"/>
      <c r="BDH27" s="69"/>
      <c r="BDI27" s="69"/>
      <c r="BDJ27" s="69"/>
      <c r="BDK27" s="69"/>
      <c r="BDL27" s="69"/>
      <c r="BDM27" s="69"/>
      <c r="BDN27" s="69"/>
      <c r="BDO27" s="69"/>
      <c r="BDP27" s="69"/>
      <c r="BDQ27" s="69"/>
      <c r="BDR27" s="69"/>
      <c r="BDS27" s="69"/>
      <c r="BDT27" s="69"/>
      <c r="BDU27" s="69"/>
      <c r="BDV27" s="69"/>
      <c r="BDW27" s="69"/>
      <c r="BDX27" s="69"/>
      <c r="BDY27" s="69"/>
      <c r="BDZ27" s="69"/>
      <c r="BEA27" s="69"/>
      <c r="BEB27" s="69"/>
      <c r="BEC27" s="69"/>
      <c r="BED27" s="69"/>
      <c r="BEE27" s="69"/>
      <c r="BEF27" s="69"/>
      <c r="BEG27" s="69"/>
      <c r="BEH27" s="69"/>
      <c r="BEI27" s="69"/>
      <c r="BEJ27" s="69"/>
      <c r="BEK27" s="69"/>
      <c r="BEL27" s="69"/>
      <c r="BEM27" s="69"/>
      <c r="BEN27" s="69"/>
      <c r="BEO27" s="69"/>
      <c r="BEP27" s="69"/>
      <c r="BEQ27" s="69"/>
      <c r="BER27" s="69"/>
      <c r="BES27" s="69"/>
      <c r="BET27" s="69"/>
      <c r="BEU27" s="69"/>
      <c r="BEV27" s="69"/>
      <c r="BEW27" s="69"/>
      <c r="BEX27" s="69"/>
      <c r="BEY27" s="69"/>
      <c r="BEZ27" s="69"/>
      <c r="BFA27" s="69"/>
      <c r="BFB27" s="69"/>
      <c r="BFC27" s="69"/>
      <c r="BFD27" s="69"/>
      <c r="BFE27" s="69"/>
      <c r="BFF27" s="69"/>
      <c r="BFG27" s="69"/>
      <c r="BFH27" s="69"/>
      <c r="BFI27" s="69"/>
      <c r="BFJ27" s="69"/>
      <c r="BFK27" s="69"/>
      <c r="BFL27" s="69"/>
      <c r="BFM27" s="69"/>
      <c r="BFN27" s="69"/>
      <c r="BFO27" s="69"/>
      <c r="BFP27" s="69"/>
      <c r="BFQ27" s="69"/>
      <c r="BFR27" s="69"/>
      <c r="BFS27" s="69"/>
      <c r="BFT27" s="69"/>
      <c r="BFU27" s="69"/>
      <c r="BFV27" s="69"/>
      <c r="BFW27" s="69"/>
      <c r="BFX27" s="69"/>
      <c r="BFY27" s="69"/>
      <c r="BFZ27" s="69"/>
      <c r="BGA27" s="69"/>
      <c r="BGB27" s="69"/>
      <c r="BGC27" s="69"/>
      <c r="BGD27" s="69"/>
      <c r="BGE27" s="69"/>
      <c r="BGF27" s="69"/>
      <c r="BGG27" s="69"/>
      <c r="BGH27" s="69"/>
      <c r="BGI27" s="69"/>
      <c r="BGJ27" s="69"/>
      <c r="BGK27" s="69"/>
      <c r="BGL27" s="69"/>
      <c r="BGM27" s="69"/>
      <c r="BGN27" s="69"/>
      <c r="BGO27" s="69"/>
      <c r="BGP27" s="69"/>
      <c r="BGQ27" s="69"/>
      <c r="BGR27" s="69"/>
      <c r="BGS27" s="69"/>
      <c r="BGT27" s="69"/>
      <c r="BGU27" s="69"/>
      <c r="BGV27" s="69"/>
      <c r="BGW27" s="69"/>
      <c r="BGX27" s="69"/>
      <c r="BGY27" s="69"/>
      <c r="BGZ27" s="69"/>
      <c r="BHA27" s="69"/>
      <c r="BHB27" s="69"/>
      <c r="BHC27" s="69"/>
      <c r="BHD27" s="69"/>
      <c r="BHE27" s="69"/>
      <c r="BHF27" s="69"/>
      <c r="BHG27" s="69"/>
      <c r="BHH27" s="69"/>
      <c r="BHI27" s="69"/>
      <c r="BHJ27" s="69"/>
      <c r="BHK27" s="69"/>
      <c r="BHL27" s="69"/>
      <c r="BHM27" s="69"/>
      <c r="BHN27" s="69"/>
      <c r="BHO27" s="69"/>
      <c r="BHP27" s="69"/>
      <c r="BHQ27" s="69"/>
      <c r="BHR27" s="69"/>
      <c r="BHS27" s="69"/>
      <c r="BHT27" s="69"/>
      <c r="BHU27" s="69"/>
      <c r="BHV27" s="69"/>
      <c r="BHW27" s="69"/>
      <c r="BHX27" s="69"/>
      <c r="BHY27" s="69"/>
      <c r="BHZ27" s="69"/>
      <c r="BIA27" s="69"/>
      <c r="BIB27" s="69"/>
      <c r="BIC27" s="69"/>
      <c r="BID27" s="69"/>
      <c r="BIE27" s="69"/>
      <c r="BIF27" s="69"/>
      <c r="BIG27" s="69"/>
      <c r="BIH27" s="69"/>
      <c r="BII27" s="69"/>
      <c r="BIJ27" s="69"/>
      <c r="BIK27" s="69"/>
      <c r="BIL27" s="69"/>
      <c r="BIM27" s="69"/>
      <c r="BIN27" s="69"/>
      <c r="BIO27" s="69"/>
      <c r="BIP27" s="69"/>
      <c r="BIQ27" s="69"/>
      <c r="BIR27" s="69"/>
      <c r="BIS27" s="69"/>
      <c r="BIT27" s="69"/>
      <c r="BIU27" s="69"/>
      <c r="BIV27" s="69"/>
      <c r="BIW27" s="69"/>
      <c r="BIX27" s="69"/>
      <c r="BIY27" s="69"/>
      <c r="BIZ27" s="69"/>
      <c r="BJA27" s="69"/>
      <c r="BJB27" s="69"/>
      <c r="BJC27" s="69"/>
      <c r="BJD27" s="69"/>
      <c r="BJE27" s="69"/>
      <c r="BJF27" s="69"/>
      <c r="BJG27" s="69"/>
      <c r="BJH27" s="69"/>
      <c r="BJI27" s="69"/>
      <c r="BJJ27" s="69"/>
      <c r="BJK27" s="69"/>
      <c r="BJL27" s="69"/>
      <c r="BJM27" s="69"/>
      <c r="BJN27" s="69"/>
      <c r="BJO27" s="69"/>
      <c r="BJP27" s="69"/>
      <c r="BJQ27" s="69"/>
      <c r="BJR27" s="69"/>
      <c r="BJS27" s="69"/>
      <c r="BJT27" s="69"/>
      <c r="BJU27" s="69"/>
      <c r="BJV27" s="69"/>
      <c r="BJW27" s="69"/>
      <c r="BJX27" s="69"/>
      <c r="BJY27" s="69"/>
      <c r="BJZ27" s="69"/>
      <c r="BKA27" s="69"/>
      <c r="BKB27" s="69"/>
      <c r="BKC27" s="69"/>
      <c r="BKD27" s="69"/>
      <c r="BKE27" s="69"/>
      <c r="BKF27" s="69"/>
      <c r="BKG27" s="69"/>
      <c r="BKH27" s="69"/>
      <c r="BKI27" s="69"/>
      <c r="BKJ27" s="69"/>
      <c r="BKK27" s="69"/>
      <c r="BKL27" s="69"/>
      <c r="BKM27" s="69"/>
      <c r="BKN27" s="69"/>
      <c r="BKO27" s="69"/>
      <c r="BKP27" s="69"/>
      <c r="BKQ27" s="69"/>
      <c r="BKR27" s="69"/>
      <c r="BKS27" s="69"/>
      <c r="BKT27" s="69"/>
      <c r="BKU27" s="69"/>
      <c r="BKV27" s="69"/>
      <c r="BKW27" s="69"/>
      <c r="BKX27" s="69"/>
      <c r="BKY27" s="69"/>
      <c r="BKZ27" s="69"/>
      <c r="BLA27" s="69"/>
      <c r="BLB27" s="69"/>
      <c r="BLC27" s="69"/>
      <c r="BLD27" s="69"/>
      <c r="BLE27" s="69"/>
      <c r="BLF27" s="69"/>
      <c r="BLG27" s="69"/>
      <c r="BLH27" s="69"/>
      <c r="BLI27" s="69"/>
      <c r="BLJ27" s="69"/>
      <c r="BLK27" s="69"/>
      <c r="BLL27" s="69"/>
      <c r="BLM27" s="69"/>
      <c r="BLN27" s="69"/>
      <c r="BLO27" s="69"/>
      <c r="BLP27" s="69"/>
      <c r="BLQ27" s="69"/>
      <c r="BLR27" s="69"/>
      <c r="BLS27" s="69"/>
      <c r="BLT27" s="69"/>
      <c r="BLU27" s="69"/>
      <c r="BLV27" s="69"/>
      <c r="BLW27" s="69"/>
      <c r="BLX27" s="69"/>
      <c r="BLY27" s="69"/>
      <c r="BLZ27" s="69"/>
      <c r="BMA27" s="69"/>
      <c r="BMB27" s="69"/>
      <c r="BMC27" s="69"/>
      <c r="BMD27" s="69"/>
      <c r="BME27" s="69"/>
      <c r="BMF27" s="69"/>
      <c r="BMG27" s="69"/>
      <c r="BMH27" s="69"/>
      <c r="BMI27" s="69"/>
      <c r="BMJ27" s="69"/>
      <c r="BMK27" s="69"/>
      <c r="BML27" s="69"/>
      <c r="BMM27" s="69"/>
      <c r="BMN27" s="69"/>
      <c r="BMO27" s="69"/>
      <c r="BMP27" s="69"/>
      <c r="BMQ27" s="69"/>
      <c r="BMR27" s="69"/>
      <c r="BMS27" s="69"/>
      <c r="BMT27" s="69"/>
      <c r="BMU27" s="69"/>
      <c r="BMV27" s="69"/>
      <c r="BMW27" s="69"/>
      <c r="BMX27" s="69"/>
      <c r="BMY27" s="69"/>
      <c r="BMZ27" s="69"/>
      <c r="BNA27" s="69"/>
      <c r="BNB27" s="69"/>
      <c r="BNC27" s="69"/>
      <c r="BND27" s="69"/>
      <c r="BNE27" s="69"/>
      <c r="BNF27" s="69"/>
      <c r="BNG27" s="69"/>
      <c r="BNH27" s="69"/>
      <c r="BNI27" s="69"/>
      <c r="BNJ27" s="69"/>
      <c r="BNK27" s="69"/>
      <c r="BNL27" s="69"/>
      <c r="BNM27" s="69"/>
      <c r="BNN27" s="69"/>
      <c r="BNO27" s="69"/>
      <c r="BNP27" s="69"/>
      <c r="BNQ27" s="69"/>
      <c r="BNR27" s="69"/>
      <c r="BNS27" s="69"/>
      <c r="BNT27" s="69"/>
      <c r="BNU27" s="69"/>
      <c r="BNV27" s="69"/>
      <c r="BNW27" s="69"/>
      <c r="BNX27" s="69"/>
      <c r="BNY27" s="69"/>
      <c r="BNZ27" s="69"/>
      <c r="BOA27" s="69"/>
      <c r="BOB27" s="69"/>
      <c r="BOC27" s="69"/>
      <c r="BOD27" s="69"/>
      <c r="BOE27" s="69"/>
      <c r="BOF27" s="69"/>
      <c r="BOG27" s="69"/>
      <c r="BOH27" s="69"/>
      <c r="BOI27" s="69"/>
      <c r="BOJ27" s="69"/>
      <c r="BOK27" s="69"/>
      <c r="BOL27" s="69"/>
      <c r="BOM27" s="69"/>
      <c r="BON27" s="69"/>
      <c r="BOO27" s="69"/>
      <c r="BOP27" s="69"/>
      <c r="BOQ27" s="69"/>
      <c r="BOR27" s="69"/>
      <c r="BOS27" s="69"/>
      <c r="BOT27" s="69"/>
      <c r="BOU27" s="69"/>
      <c r="BOV27" s="69"/>
      <c r="BOW27" s="69"/>
      <c r="BOX27" s="69"/>
      <c r="BOY27" s="69"/>
      <c r="BOZ27" s="69"/>
      <c r="BPA27" s="69"/>
      <c r="BPB27" s="69"/>
      <c r="BPC27" s="69"/>
      <c r="BPD27" s="69"/>
      <c r="BPE27" s="69"/>
      <c r="BPF27" s="69"/>
      <c r="BPG27" s="69"/>
      <c r="BPH27" s="69"/>
      <c r="BPI27" s="69"/>
      <c r="BPJ27" s="69"/>
      <c r="BPK27" s="69"/>
      <c r="BPL27" s="69"/>
      <c r="BPM27" s="69"/>
      <c r="BPN27" s="69"/>
      <c r="BPO27" s="69"/>
      <c r="BPP27" s="69"/>
      <c r="BPQ27" s="69"/>
      <c r="BPR27" s="69"/>
      <c r="BPS27" s="69"/>
      <c r="BPT27" s="69"/>
      <c r="BPU27" s="69"/>
      <c r="BPV27" s="69"/>
      <c r="BPW27" s="69"/>
      <c r="BPX27" s="69"/>
      <c r="BPY27" s="69"/>
      <c r="BPZ27" s="69"/>
      <c r="BQA27" s="69"/>
      <c r="BQB27" s="69"/>
      <c r="BQC27" s="69"/>
      <c r="BQD27" s="69"/>
      <c r="BQE27" s="69"/>
      <c r="BQF27" s="69"/>
      <c r="BQG27" s="69"/>
      <c r="BQH27" s="69"/>
      <c r="BQI27" s="69"/>
      <c r="BQJ27" s="69"/>
      <c r="BQK27" s="69"/>
      <c r="BQL27" s="69"/>
      <c r="BQM27" s="69"/>
      <c r="BQN27" s="69"/>
      <c r="BQO27" s="69"/>
      <c r="BQP27" s="69"/>
      <c r="BQQ27" s="69"/>
      <c r="BQR27" s="69"/>
      <c r="BQS27" s="69"/>
      <c r="BQT27" s="69"/>
      <c r="BQU27" s="69"/>
      <c r="BQV27" s="69"/>
      <c r="BQW27" s="69"/>
      <c r="BQX27" s="69"/>
      <c r="BQY27" s="69"/>
      <c r="BQZ27" s="69"/>
      <c r="BRA27" s="69"/>
      <c r="BRB27" s="69"/>
      <c r="BRC27" s="69"/>
      <c r="BRD27" s="69"/>
      <c r="BRE27" s="69"/>
      <c r="BRF27" s="69"/>
      <c r="BRG27" s="69"/>
      <c r="BRH27" s="69"/>
      <c r="BRI27" s="69"/>
      <c r="BRJ27" s="69"/>
      <c r="BRK27" s="69"/>
      <c r="BRL27" s="69"/>
      <c r="BRM27" s="69"/>
      <c r="BRN27" s="69"/>
      <c r="BRO27" s="69"/>
      <c r="BRP27" s="69"/>
      <c r="BRQ27" s="69"/>
      <c r="BRR27" s="69"/>
      <c r="BRS27" s="69"/>
      <c r="BRT27" s="69"/>
      <c r="BRU27" s="69"/>
      <c r="BRV27" s="69"/>
      <c r="BRW27" s="69"/>
      <c r="BRX27" s="69"/>
      <c r="BRY27" s="69"/>
      <c r="BRZ27" s="69"/>
      <c r="BSA27" s="69"/>
      <c r="BSB27" s="69"/>
      <c r="BSC27" s="69"/>
      <c r="BSD27" s="69"/>
      <c r="BSE27" s="69"/>
      <c r="BSF27" s="69"/>
      <c r="BSG27" s="69"/>
      <c r="BSH27" s="69"/>
      <c r="BSI27" s="69"/>
      <c r="BSJ27" s="69"/>
      <c r="BSK27" s="69"/>
      <c r="BSL27" s="69"/>
      <c r="BSM27" s="69"/>
      <c r="BSN27" s="69"/>
      <c r="BSO27" s="69"/>
      <c r="BSP27" s="69"/>
      <c r="BSQ27" s="69"/>
      <c r="BSR27" s="69"/>
      <c r="BSS27" s="69"/>
      <c r="BST27" s="69"/>
      <c r="BSU27" s="69"/>
      <c r="BSV27" s="69"/>
      <c r="BSW27" s="69"/>
      <c r="BSX27" s="69"/>
      <c r="BSY27" s="69"/>
      <c r="BSZ27" s="69"/>
      <c r="BTA27" s="69"/>
      <c r="BTB27" s="69"/>
      <c r="BTC27" s="69"/>
      <c r="BTD27" s="69"/>
      <c r="BTE27" s="69"/>
      <c r="BTF27" s="69"/>
      <c r="BTG27" s="69"/>
      <c r="BTH27" s="69"/>
      <c r="BTI27" s="69"/>
      <c r="BTJ27" s="69"/>
      <c r="BTK27" s="69"/>
      <c r="BTL27" s="69"/>
      <c r="BTM27" s="69"/>
      <c r="BTN27" s="69"/>
      <c r="BTO27" s="69"/>
      <c r="BTP27" s="69"/>
      <c r="BTQ27" s="69"/>
      <c r="BTR27" s="69"/>
      <c r="BTS27" s="69"/>
      <c r="BTT27" s="69"/>
      <c r="BTU27" s="69"/>
      <c r="BTV27" s="69"/>
      <c r="BTW27" s="69"/>
      <c r="BTX27" s="69"/>
      <c r="BTY27" s="69"/>
      <c r="BTZ27" s="69"/>
      <c r="BUA27" s="69"/>
      <c r="BUB27" s="69"/>
      <c r="BUC27" s="69"/>
      <c r="BUD27" s="69"/>
      <c r="BUE27" s="69"/>
      <c r="BUF27" s="69"/>
      <c r="BUG27" s="69"/>
      <c r="BUH27" s="69"/>
      <c r="BUI27" s="69"/>
      <c r="BUJ27" s="69"/>
      <c r="BUK27" s="69"/>
      <c r="BUL27" s="69"/>
      <c r="BUM27" s="69"/>
      <c r="BUN27" s="69"/>
      <c r="BUO27" s="69"/>
      <c r="BUP27" s="69"/>
      <c r="BUQ27" s="69"/>
      <c r="BUR27" s="69"/>
      <c r="BUS27" s="69"/>
      <c r="BUT27" s="69"/>
      <c r="BUU27" s="69"/>
      <c r="BUV27" s="69"/>
      <c r="BUW27" s="69"/>
      <c r="BUX27" s="69"/>
      <c r="BUY27" s="69"/>
      <c r="BUZ27" s="69"/>
      <c r="BVA27" s="69"/>
      <c r="BVB27" s="69"/>
      <c r="BVC27" s="69"/>
      <c r="BVD27" s="69"/>
      <c r="BVE27" s="69"/>
      <c r="BVF27" s="69"/>
      <c r="BVG27" s="69"/>
      <c r="BVH27" s="69"/>
      <c r="BVI27" s="69"/>
      <c r="BVJ27" s="69"/>
      <c r="BVK27" s="69"/>
      <c r="BVL27" s="69"/>
      <c r="BVM27" s="69"/>
      <c r="BVN27" s="69"/>
      <c r="BVO27" s="69"/>
      <c r="BVP27" s="69"/>
      <c r="BVQ27" s="69"/>
      <c r="BVR27" s="69"/>
      <c r="BVS27" s="69"/>
      <c r="BVT27" s="69"/>
      <c r="BVU27" s="69"/>
      <c r="BVV27" s="69"/>
      <c r="BVW27" s="69"/>
      <c r="BVX27" s="69"/>
      <c r="BVY27" s="69"/>
      <c r="BVZ27" s="69"/>
      <c r="BWA27" s="69"/>
      <c r="BWB27" s="69"/>
      <c r="BWC27" s="69"/>
      <c r="BWD27" s="69"/>
      <c r="BWE27" s="69"/>
      <c r="BWF27" s="69"/>
      <c r="BWG27" s="69"/>
      <c r="BWH27" s="69"/>
      <c r="BWI27" s="69"/>
      <c r="BWJ27" s="69"/>
      <c r="BWK27" s="69"/>
      <c r="BWL27" s="69"/>
    </row>
    <row r="28" spans="1:1962" s="49" customFormat="1" ht="17.100000000000001" customHeight="1" thickBot="1" x14ac:dyDescent="0.3">
      <c r="A28" s="210" t="s">
        <v>670</v>
      </c>
      <c r="B28" s="181" t="s">
        <v>675</v>
      </c>
      <c r="C28" s="211" t="s">
        <v>487</v>
      </c>
      <c r="D28" s="198" t="s">
        <v>490</v>
      </c>
      <c r="E28" s="245" t="s">
        <v>941</v>
      </c>
      <c r="F28" s="226" t="s">
        <v>312</v>
      </c>
      <c r="G28" s="121">
        <v>10</v>
      </c>
      <c r="H28" s="122">
        <v>1</v>
      </c>
      <c r="I28" s="122">
        <v>26</v>
      </c>
      <c r="J28" s="123">
        <v>2.6</v>
      </c>
      <c r="K28" s="124">
        <v>3872.8</v>
      </c>
      <c r="L28" s="124">
        <v>3788.8888888888887</v>
      </c>
      <c r="M28" s="122">
        <v>7</v>
      </c>
      <c r="N28" s="125">
        <v>0.26923076923076922</v>
      </c>
      <c r="O28" s="122">
        <v>5</v>
      </c>
      <c r="P28" s="125">
        <v>0.5</v>
      </c>
      <c r="Q28" s="122">
        <v>6</v>
      </c>
      <c r="R28" s="125">
        <v>0.54545454545454541</v>
      </c>
      <c r="S28" s="122">
        <v>4</v>
      </c>
      <c r="T28" s="125">
        <v>0.15384615384615385</v>
      </c>
      <c r="U28" s="122">
        <v>1</v>
      </c>
      <c r="V28" s="125">
        <v>0.1</v>
      </c>
      <c r="W28" s="48">
        <v>38445</v>
      </c>
      <c r="X28" s="48">
        <v>283</v>
      </c>
      <c r="Y28" s="126">
        <v>7.3073745093988843E-3</v>
      </c>
      <c r="Z28" s="124">
        <v>38728</v>
      </c>
      <c r="AA28" s="124">
        <v>52060</v>
      </c>
      <c r="AB28" s="125">
        <v>0.74391087207068762</v>
      </c>
      <c r="AC28" s="48">
        <v>70517</v>
      </c>
      <c r="AD28" s="48">
        <v>227</v>
      </c>
      <c r="AE28" s="124">
        <v>70744</v>
      </c>
      <c r="AF28" s="48">
        <v>33949</v>
      </c>
      <c r="AG28" s="125">
        <v>0.48143000978487455</v>
      </c>
      <c r="AH28" s="48">
        <v>151</v>
      </c>
      <c r="AI28" s="125">
        <v>0.66519823788546251</v>
      </c>
      <c r="AJ28" s="124">
        <v>34100</v>
      </c>
      <c r="AK28" s="125">
        <v>0.48201967658034606</v>
      </c>
      <c r="AL28" s="124">
        <v>244</v>
      </c>
      <c r="AM28" s="125">
        <v>7.1872514654334439E-3</v>
      </c>
      <c r="AN28" s="122">
        <v>32</v>
      </c>
      <c r="AO28" s="125">
        <v>0.2119205298013245</v>
      </c>
      <c r="AP28" s="122">
        <v>276</v>
      </c>
      <c r="AQ28" s="125">
        <v>8.0938416422287399E-3</v>
      </c>
      <c r="AR28" s="124">
        <v>162</v>
      </c>
      <c r="AS28" s="125">
        <v>0.66393442622950816</v>
      </c>
      <c r="AT28" s="122">
        <v>10</v>
      </c>
      <c r="AU28" s="125">
        <v>0.3125</v>
      </c>
      <c r="AV28" s="122">
        <v>172</v>
      </c>
      <c r="AW28" s="125">
        <v>0.62318840579710144</v>
      </c>
      <c r="AX28" s="124">
        <v>103</v>
      </c>
      <c r="AY28" s="125">
        <v>3.0205278592375369E-3</v>
      </c>
      <c r="AZ28" s="124">
        <v>1551</v>
      </c>
      <c r="BA28" s="125">
        <v>4.5483870967741938E-2</v>
      </c>
      <c r="BB28" s="124">
        <v>1654</v>
      </c>
      <c r="BC28" s="125">
        <v>4.8504398826979475E-2</v>
      </c>
      <c r="BD28" s="122">
        <v>9</v>
      </c>
      <c r="BE28" s="125">
        <v>0.34615384615384615</v>
      </c>
      <c r="BF28" s="122">
        <v>3</v>
      </c>
      <c r="BG28" s="125">
        <v>0.3</v>
      </c>
      <c r="BH28" s="172" t="s">
        <v>937</v>
      </c>
      <c r="BI28" s="230">
        <v>10</v>
      </c>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c r="FC28" s="69"/>
      <c r="FD28" s="69"/>
      <c r="FE28" s="69"/>
      <c r="FF28" s="69"/>
      <c r="FG28" s="69"/>
      <c r="FH28" s="69"/>
      <c r="FI28" s="69"/>
      <c r="FJ28" s="69"/>
      <c r="FK28" s="69"/>
      <c r="FL28" s="69"/>
      <c r="FM28" s="69"/>
      <c r="FN28" s="69"/>
      <c r="FO28" s="69"/>
      <c r="FP28" s="69"/>
      <c r="FQ28" s="69"/>
      <c r="FR28" s="69"/>
      <c r="FS28" s="69"/>
      <c r="FT28" s="69"/>
      <c r="FU28" s="69"/>
      <c r="FV28" s="69"/>
      <c r="FW28" s="69"/>
      <c r="FX28" s="69"/>
      <c r="FY28" s="69"/>
      <c r="FZ28" s="69"/>
      <c r="GA28" s="69"/>
      <c r="GB28" s="69"/>
      <c r="GC28" s="69"/>
      <c r="GD28" s="69"/>
      <c r="GE28" s="69"/>
      <c r="GF28" s="69"/>
      <c r="GG28" s="69"/>
      <c r="GH28" s="69"/>
      <c r="GI28" s="69"/>
      <c r="GJ28" s="69"/>
      <c r="GK28" s="69"/>
      <c r="GL28" s="69"/>
      <c r="GM28" s="69"/>
      <c r="GN28" s="69"/>
      <c r="GO28" s="69"/>
      <c r="GP28" s="69"/>
      <c r="GQ28" s="69"/>
      <c r="GR28" s="69"/>
      <c r="GS28" s="69"/>
      <c r="GT28" s="69"/>
      <c r="GU28" s="69"/>
      <c r="GV28" s="69"/>
      <c r="GW28" s="69"/>
      <c r="GX28" s="69"/>
      <c r="GY28" s="69"/>
      <c r="GZ28" s="69"/>
      <c r="HA28" s="69"/>
      <c r="HB28" s="69"/>
      <c r="HC28" s="69"/>
      <c r="HD28" s="69"/>
      <c r="HE28" s="69"/>
      <c r="HF28" s="69"/>
      <c r="HG28" s="69"/>
      <c r="HH28" s="69"/>
      <c r="HI28" s="69"/>
      <c r="HJ28" s="69"/>
      <c r="HK28" s="69"/>
      <c r="HL28" s="69"/>
      <c r="HM28" s="69"/>
      <c r="HN28" s="69"/>
      <c r="HO28" s="69"/>
      <c r="HP28" s="69"/>
      <c r="HQ28" s="69"/>
      <c r="HR28" s="69"/>
      <c r="HS28" s="69"/>
      <c r="HT28" s="69"/>
      <c r="HU28" s="69"/>
      <c r="HV28" s="69"/>
      <c r="HW28" s="69"/>
      <c r="HX28" s="69"/>
      <c r="HY28" s="69"/>
      <c r="HZ28" s="69"/>
      <c r="IA28" s="69"/>
      <c r="IB28" s="69"/>
      <c r="IC28" s="69"/>
      <c r="ID28" s="69"/>
      <c r="IE28" s="69"/>
      <c r="IF28" s="69"/>
      <c r="IG28" s="69"/>
      <c r="IH28" s="69"/>
      <c r="II28" s="69"/>
      <c r="IJ28" s="69"/>
      <c r="IK28" s="69"/>
      <c r="IL28" s="69"/>
      <c r="IM28" s="69"/>
      <c r="IN28" s="69"/>
      <c r="IO28" s="69"/>
      <c r="IP28" s="69"/>
      <c r="IQ28" s="69"/>
      <c r="IR28" s="69"/>
      <c r="IS28" s="69"/>
      <c r="IT28" s="69"/>
      <c r="IU28" s="69"/>
      <c r="IV28" s="69"/>
      <c r="IW28" s="69"/>
      <c r="IX28" s="69"/>
      <c r="IY28" s="69"/>
      <c r="IZ28" s="69"/>
      <c r="JA28" s="69"/>
      <c r="JB28" s="69"/>
      <c r="JC28" s="69"/>
      <c r="JD28" s="69"/>
      <c r="JE28" s="69"/>
      <c r="JF28" s="69"/>
      <c r="JG28" s="69"/>
      <c r="JH28" s="69"/>
      <c r="JI28" s="69"/>
      <c r="JJ28" s="69"/>
      <c r="JK28" s="69"/>
      <c r="JL28" s="69"/>
      <c r="JM28" s="69"/>
      <c r="JN28" s="69"/>
      <c r="JO28" s="69"/>
      <c r="JP28" s="69"/>
      <c r="JQ28" s="69"/>
      <c r="JR28" s="69"/>
      <c r="JS28" s="69"/>
      <c r="JT28" s="69"/>
      <c r="JU28" s="69"/>
      <c r="JV28" s="69"/>
      <c r="JW28" s="69"/>
      <c r="JX28" s="69"/>
      <c r="JY28" s="69"/>
      <c r="JZ28" s="69"/>
      <c r="KA28" s="69"/>
      <c r="KB28" s="69"/>
      <c r="KC28" s="69"/>
      <c r="KD28" s="69"/>
      <c r="KE28" s="69"/>
      <c r="KF28" s="69"/>
      <c r="KG28" s="69"/>
      <c r="KH28" s="69"/>
      <c r="KI28" s="69"/>
      <c r="KJ28" s="69"/>
      <c r="KK28" s="69"/>
      <c r="KL28" s="69"/>
      <c r="KM28" s="69"/>
      <c r="KN28" s="69"/>
      <c r="KO28" s="69"/>
      <c r="KP28" s="69"/>
      <c r="KQ28" s="69"/>
      <c r="KR28" s="69"/>
      <c r="KS28" s="69"/>
      <c r="KT28" s="69"/>
      <c r="KU28" s="69"/>
      <c r="KV28" s="69"/>
      <c r="KW28" s="69"/>
      <c r="KX28" s="69"/>
      <c r="KY28" s="69"/>
      <c r="KZ28" s="69"/>
      <c r="LA28" s="69"/>
      <c r="LB28" s="69"/>
      <c r="LC28" s="69"/>
      <c r="LD28" s="69"/>
      <c r="LE28" s="69"/>
      <c r="LF28" s="69"/>
      <c r="LG28" s="69"/>
      <c r="LH28" s="69"/>
      <c r="LI28" s="69"/>
      <c r="LJ28" s="69"/>
      <c r="LK28" s="69"/>
      <c r="LL28" s="69"/>
      <c r="LM28" s="69"/>
      <c r="LN28" s="69"/>
      <c r="LO28" s="69"/>
      <c r="LP28" s="69"/>
      <c r="LQ28" s="69"/>
      <c r="LR28" s="69"/>
      <c r="LS28" s="69"/>
      <c r="LT28" s="69"/>
      <c r="LU28" s="69"/>
      <c r="LV28" s="69"/>
      <c r="LW28" s="69"/>
      <c r="LX28" s="69"/>
      <c r="LY28" s="69"/>
      <c r="LZ28" s="69"/>
      <c r="MA28" s="69"/>
      <c r="MB28" s="69"/>
      <c r="MC28" s="69"/>
      <c r="MD28" s="69"/>
      <c r="ME28" s="69"/>
      <c r="MF28" s="69"/>
      <c r="MG28" s="69"/>
      <c r="MH28" s="69"/>
      <c r="MI28" s="69"/>
      <c r="MJ28" s="69"/>
      <c r="MK28" s="69"/>
      <c r="ML28" s="69"/>
      <c r="MM28" s="69"/>
      <c r="MN28" s="69"/>
      <c r="MO28" s="69"/>
      <c r="MP28" s="69"/>
      <c r="MQ28" s="69"/>
      <c r="MR28" s="69"/>
      <c r="MS28" s="69"/>
      <c r="MT28" s="69"/>
      <c r="MU28" s="69"/>
      <c r="MV28" s="69"/>
      <c r="MW28" s="69"/>
      <c r="MX28" s="69"/>
      <c r="MY28" s="69"/>
      <c r="MZ28" s="69"/>
      <c r="NA28" s="69"/>
      <c r="NB28" s="69"/>
      <c r="NC28" s="69"/>
      <c r="ND28" s="69"/>
      <c r="NE28" s="69"/>
      <c r="NF28" s="69"/>
      <c r="NG28" s="69"/>
      <c r="NH28" s="69"/>
      <c r="NI28" s="69"/>
      <c r="NJ28" s="69"/>
      <c r="NK28" s="69"/>
      <c r="NL28" s="69"/>
      <c r="NM28" s="69"/>
      <c r="NN28" s="69"/>
      <c r="NO28" s="69"/>
      <c r="NP28" s="69"/>
      <c r="NQ28" s="69"/>
      <c r="NR28" s="69"/>
      <c r="NS28" s="69"/>
      <c r="NT28" s="69"/>
      <c r="NU28" s="69"/>
      <c r="NV28" s="69"/>
      <c r="NW28" s="69"/>
      <c r="NX28" s="69"/>
      <c r="NY28" s="69"/>
      <c r="NZ28" s="69"/>
      <c r="OA28" s="69"/>
      <c r="OB28" s="69"/>
      <c r="OC28" s="69"/>
      <c r="OD28" s="69"/>
      <c r="OE28" s="69"/>
      <c r="OF28" s="69"/>
      <c r="OG28" s="69"/>
      <c r="OH28" s="69"/>
      <c r="OI28" s="69"/>
      <c r="OJ28" s="69"/>
      <c r="OK28" s="69"/>
      <c r="OL28" s="69"/>
      <c r="OM28" s="69"/>
      <c r="ON28" s="69"/>
      <c r="OO28" s="69"/>
      <c r="OP28" s="69"/>
      <c r="OQ28" s="69"/>
      <c r="OR28" s="69"/>
      <c r="OS28" s="69"/>
      <c r="OT28" s="69"/>
      <c r="OU28" s="69"/>
      <c r="OV28" s="69"/>
      <c r="OW28" s="69"/>
      <c r="OX28" s="69"/>
      <c r="OY28" s="69"/>
      <c r="OZ28" s="69"/>
      <c r="PA28" s="69"/>
      <c r="PB28" s="69"/>
      <c r="PC28" s="69"/>
      <c r="PD28" s="69"/>
      <c r="PE28" s="69"/>
      <c r="PF28" s="69"/>
      <c r="PG28" s="69"/>
      <c r="PH28" s="69"/>
      <c r="PI28" s="69"/>
      <c r="PJ28" s="69"/>
      <c r="PK28" s="69"/>
      <c r="PL28" s="69"/>
      <c r="PM28" s="69"/>
      <c r="PN28" s="69"/>
      <c r="PO28" s="69"/>
      <c r="PP28" s="69"/>
      <c r="PQ28" s="69"/>
      <c r="PR28" s="69"/>
      <c r="PS28" s="69"/>
      <c r="PT28" s="69"/>
      <c r="PU28" s="69"/>
      <c r="PV28" s="69"/>
      <c r="PW28" s="69"/>
      <c r="PX28" s="69"/>
      <c r="PY28" s="69"/>
      <c r="PZ28" s="69"/>
      <c r="QA28" s="69"/>
      <c r="QB28" s="69"/>
      <c r="QC28" s="69"/>
      <c r="QD28" s="69"/>
      <c r="QE28" s="69"/>
      <c r="QF28" s="69"/>
      <c r="QG28" s="69"/>
      <c r="QH28" s="69"/>
      <c r="QI28" s="69"/>
      <c r="QJ28" s="69"/>
      <c r="QK28" s="69"/>
      <c r="QL28" s="69"/>
      <c r="QM28" s="69"/>
      <c r="QN28" s="69"/>
      <c r="QO28" s="69"/>
      <c r="QP28" s="69"/>
      <c r="QQ28" s="69"/>
      <c r="QR28" s="69"/>
      <c r="QS28" s="69"/>
      <c r="QT28" s="69"/>
      <c r="QU28" s="69"/>
      <c r="QV28" s="69"/>
      <c r="QW28" s="69"/>
      <c r="QX28" s="69"/>
      <c r="QY28" s="69"/>
      <c r="QZ28" s="69"/>
      <c r="RA28" s="69"/>
      <c r="RB28" s="69"/>
      <c r="RC28" s="69"/>
      <c r="RD28" s="69"/>
      <c r="RE28" s="69"/>
      <c r="RF28" s="69"/>
      <c r="RG28" s="69"/>
      <c r="RH28" s="69"/>
      <c r="RI28" s="69"/>
      <c r="RJ28" s="69"/>
      <c r="RK28" s="69"/>
      <c r="RL28" s="69"/>
      <c r="RM28" s="69"/>
      <c r="RN28" s="69"/>
      <c r="RO28" s="69"/>
      <c r="RP28" s="69"/>
      <c r="RQ28" s="69"/>
      <c r="RR28" s="69"/>
      <c r="RS28" s="69"/>
      <c r="RT28" s="69"/>
      <c r="RU28" s="69"/>
      <c r="RV28" s="69"/>
      <c r="RW28" s="69"/>
      <c r="RX28" s="69"/>
      <c r="RY28" s="69"/>
      <c r="RZ28" s="69"/>
      <c r="SA28" s="69"/>
      <c r="SB28" s="69"/>
      <c r="SC28" s="69"/>
      <c r="SD28" s="69"/>
      <c r="SE28" s="69"/>
      <c r="SF28" s="69"/>
      <c r="SG28" s="69"/>
      <c r="SH28" s="69"/>
      <c r="SI28" s="69"/>
      <c r="SJ28" s="69"/>
      <c r="SK28" s="69"/>
      <c r="SL28" s="69"/>
      <c r="SM28" s="69"/>
      <c r="SN28" s="69"/>
      <c r="SO28" s="69"/>
      <c r="SP28" s="69"/>
      <c r="SQ28" s="69"/>
      <c r="SR28" s="69"/>
      <c r="SS28" s="69"/>
      <c r="ST28" s="69"/>
      <c r="SU28" s="69"/>
      <c r="SV28" s="69"/>
      <c r="SW28" s="69"/>
      <c r="SX28" s="69"/>
      <c r="SY28" s="69"/>
      <c r="SZ28" s="69"/>
      <c r="TA28" s="69"/>
      <c r="TB28" s="69"/>
      <c r="TC28" s="69"/>
      <c r="TD28" s="69"/>
      <c r="TE28" s="69"/>
      <c r="TF28" s="69"/>
      <c r="TG28" s="69"/>
      <c r="TH28" s="69"/>
      <c r="TI28" s="69"/>
      <c r="TJ28" s="69"/>
      <c r="TK28" s="69"/>
      <c r="TL28" s="69"/>
      <c r="TM28" s="69"/>
      <c r="TN28" s="69"/>
      <c r="TO28" s="69"/>
      <c r="TP28" s="69"/>
      <c r="TQ28" s="69"/>
      <c r="TR28" s="69"/>
      <c r="TS28" s="69"/>
      <c r="TT28" s="69"/>
      <c r="TU28" s="69"/>
      <c r="TV28" s="69"/>
      <c r="TW28" s="69"/>
      <c r="TX28" s="69"/>
      <c r="TY28" s="69"/>
      <c r="TZ28" s="69"/>
      <c r="UA28" s="69"/>
      <c r="UB28" s="69"/>
      <c r="UC28" s="69"/>
      <c r="UD28" s="69"/>
      <c r="UE28" s="69"/>
      <c r="UF28" s="69"/>
      <c r="UG28" s="69"/>
      <c r="UH28" s="69"/>
      <c r="UI28" s="69"/>
      <c r="UJ28" s="69"/>
      <c r="UK28" s="69"/>
      <c r="UL28" s="69"/>
      <c r="UM28" s="69"/>
      <c r="UN28" s="69"/>
      <c r="UO28" s="69"/>
      <c r="UP28" s="69"/>
      <c r="UQ28" s="69"/>
      <c r="UR28" s="69"/>
      <c r="US28" s="69"/>
      <c r="UT28" s="69"/>
      <c r="UU28" s="69"/>
      <c r="UV28" s="69"/>
      <c r="UW28" s="69"/>
      <c r="UX28" s="69"/>
      <c r="UY28" s="69"/>
      <c r="UZ28" s="69"/>
      <c r="VA28" s="69"/>
      <c r="VB28" s="69"/>
      <c r="VC28" s="69"/>
      <c r="VD28" s="69"/>
      <c r="VE28" s="69"/>
      <c r="VF28" s="69"/>
      <c r="VG28" s="69"/>
      <c r="VH28" s="69"/>
      <c r="VI28" s="69"/>
      <c r="VJ28" s="69"/>
      <c r="VK28" s="69"/>
      <c r="VL28" s="69"/>
      <c r="VM28" s="69"/>
      <c r="VN28" s="69"/>
      <c r="VO28" s="69"/>
      <c r="VP28" s="69"/>
      <c r="VQ28" s="69"/>
      <c r="VR28" s="69"/>
      <c r="VS28" s="69"/>
      <c r="VT28" s="69"/>
      <c r="VU28" s="69"/>
      <c r="VV28" s="69"/>
      <c r="VW28" s="69"/>
      <c r="VX28" s="69"/>
      <c r="VY28" s="69"/>
      <c r="VZ28" s="69"/>
      <c r="WA28" s="69"/>
      <c r="WB28" s="69"/>
      <c r="WC28" s="69"/>
      <c r="WD28" s="69"/>
      <c r="WE28" s="69"/>
      <c r="WF28" s="69"/>
      <c r="WG28" s="69"/>
      <c r="WH28" s="69"/>
      <c r="WI28" s="69"/>
      <c r="WJ28" s="69"/>
      <c r="WK28" s="69"/>
      <c r="WL28" s="69"/>
      <c r="WM28" s="69"/>
      <c r="WN28" s="69"/>
      <c r="WO28" s="69"/>
      <c r="WP28" s="69"/>
      <c r="WQ28" s="69"/>
      <c r="WR28" s="69"/>
      <c r="WS28" s="69"/>
      <c r="WT28" s="69"/>
      <c r="WU28" s="69"/>
      <c r="WV28" s="69"/>
      <c r="WW28" s="69"/>
      <c r="WX28" s="69"/>
      <c r="WY28" s="69"/>
      <c r="WZ28" s="69"/>
      <c r="XA28" s="69"/>
      <c r="XB28" s="69"/>
      <c r="XC28" s="69"/>
      <c r="XD28" s="69"/>
      <c r="XE28" s="69"/>
      <c r="XF28" s="69"/>
      <c r="XG28" s="69"/>
      <c r="XH28" s="69"/>
      <c r="XI28" s="69"/>
      <c r="XJ28" s="69"/>
      <c r="XK28" s="69"/>
      <c r="XL28" s="69"/>
      <c r="XM28" s="69"/>
      <c r="XN28" s="69"/>
      <c r="XO28" s="69"/>
      <c r="XP28" s="69"/>
      <c r="XQ28" s="69"/>
      <c r="XR28" s="69"/>
      <c r="XS28" s="69"/>
      <c r="XT28" s="69"/>
      <c r="XU28" s="69"/>
      <c r="XV28" s="69"/>
      <c r="XW28" s="69"/>
      <c r="XX28" s="69"/>
      <c r="XY28" s="69"/>
      <c r="XZ28" s="69"/>
      <c r="YA28" s="69"/>
      <c r="YB28" s="69"/>
      <c r="YC28" s="69"/>
      <c r="YD28" s="69"/>
      <c r="YE28" s="69"/>
      <c r="YF28" s="69"/>
      <c r="YG28" s="69"/>
      <c r="YH28" s="69"/>
      <c r="YI28" s="69"/>
      <c r="YJ28" s="69"/>
      <c r="YK28" s="69"/>
      <c r="YL28" s="69"/>
      <c r="YM28" s="69"/>
      <c r="YN28" s="69"/>
      <c r="YO28" s="69"/>
      <c r="YP28" s="69"/>
      <c r="YQ28" s="69"/>
      <c r="YR28" s="69"/>
      <c r="YS28" s="69"/>
      <c r="YT28" s="69"/>
      <c r="YU28" s="69"/>
      <c r="YV28" s="69"/>
      <c r="YW28" s="69"/>
      <c r="YX28" s="69"/>
      <c r="YY28" s="69"/>
      <c r="YZ28" s="69"/>
      <c r="ZA28" s="69"/>
      <c r="ZB28" s="69"/>
      <c r="ZC28" s="69"/>
      <c r="ZD28" s="69"/>
      <c r="ZE28" s="69"/>
      <c r="ZF28" s="69"/>
      <c r="ZG28" s="69"/>
      <c r="ZH28" s="69"/>
      <c r="ZI28" s="69"/>
      <c r="ZJ28" s="69"/>
      <c r="ZK28" s="69"/>
      <c r="ZL28" s="69"/>
      <c r="ZM28" s="69"/>
      <c r="ZN28" s="69"/>
      <c r="ZO28" s="69"/>
      <c r="ZP28" s="69"/>
      <c r="ZQ28" s="69"/>
      <c r="ZR28" s="69"/>
      <c r="ZS28" s="69"/>
      <c r="ZT28" s="69"/>
      <c r="ZU28" s="69"/>
      <c r="ZV28" s="69"/>
      <c r="ZW28" s="69"/>
      <c r="ZX28" s="69"/>
      <c r="ZY28" s="69"/>
      <c r="ZZ28" s="69"/>
      <c r="AAA28" s="69"/>
      <c r="AAB28" s="69"/>
      <c r="AAC28" s="69"/>
      <c r="AAD28" s="69"/>
      <c r="AAE28" s="69"/>
      <c r="AAF28" s="69"/>
      <c r="AAG28" s="69"/>
      <c r="AAH28" s="69"/>
      <c r="AAI28" s="69"/>
      <c r="AAJ28" s="69"/>
      <c r="AAK28" s="69"/>
      <c r="AAL28" s="69"/>
      <c r="AAM28" s="69"/>
      <c r="AAN28" s="69"/>
      <c r="AAO28" s="69"/>
      <c r="AAP28" s="69"/>
      <c r="AAQ28" s="69"/>
      <c r="AAR28" s="69"/>
      <c r="AAS28" s="69"/>
      <c r="AAT28" s="69"/>
      <c r="AAU28" s="69"/>
      <c r="AAV28" s="69"/>
      <c r="AAW28" s="69"/>
      <c r="AAX28" s="69"/>
      <c r="AAY28" s="69"/>
      <c r="AAZ28" s="69"/>
      <c r="ABA28" s="69"/>
      <c r="ABB28" s="69"/>
      <c r="ABC28" s="69"/>
      <c r="ABD28" s="69"/>
      <c r="ABE28" s="69"/>
      <c r="ABF28" s="69"/>
      <c r="ABG28" s="69"/>
      <c r="ABH28" s="69"/>
      <c r="ABI28" s="69"/>
      <c r="ABJ28" s="69"/>
      <c r="ABK28" s="69"/>
      <c r="ABL28" s="69"/>
      <c r="ABM28" s="69"/>
      <c r="ABN28" s="69"/>
      <c r="ABO28" s="69"/>
      <c r="ABP28" s="69"/>
      <c r="ABQ28" s="69"/>
      <c r="ABR28" s="69"/>
      <c r="ABS28" s="69"/>
      <c r="ABT28" s="69"/>
      <c r="ABU28" s="69"/>
      <c r="ABV28" s="69"/>
      <c r="ABW28" s="69"/>
      <c r="ABX28" s="69"/>
      <c r="ABY28" s="69"/>
      <c r="ABZ28" s="69"/>
      <c r="ACA28" s="69"/>
      <c r="ACB28" s="69"/>
      <c r="ACC28" s="69"/>
      <c r="ACD28" s="69"/>
      <c r="ACE28" s="69"/>
      <c r="ACF28" s="69"/>
      <c r="ACG28" s="69"/>
      <c r="ACH28" s="69"/>
      <c r="ACI28" s="69"/>
      <c r="ACJ28" s="69"/>
      <c r="ACK28" s="69"/>
      <c r="ACL28" s="69"/>
      <c r="ACM28" s="69"/>
      <c r="ACN28" s="69"/>
      <c r="ACO28" s="69"/>
      <c r="ACP28" s="69"/>
      <c r="ACQ28" s="69"/>
      <c r="ACR28" s="69"/>
      <c r="ACS28" s="69"/>
      <c r="ACT28" s="69"/>
      <c r="ACU28" s="69"/>
      <c r="ACV28" s="69"/>
      <c r="ACW28" s="69"/>
      <c r="ACX28" s="69"/>
      <c r="ACY28" s="69"/>
      <c r="ACZ28" s="69"/>
      <c r="ADA28" s="69"/>
      <c r="ADB28" s="69"/>
      <c r="ADC28" s="69"/>
      <c r="ADD28" s="69"/>
      <c r="ADE28" s="69"/>
      <c r="ADF28" s="69"/>
      <c r="ADG28" s="69"/>
      <c r="ADH28" s="69"/>
      <c r="ADI28" s="69"/>
      <c r="ADJ28" s="69"/>
      <c r="ADK28" s="69"/>
      <c r="ADL28" s="69"/>
      <c r="ADM28" s="69"/>
      <c r="ADN28" s="69"/>
      <c r="ADO28" s="69"/>
      <c r="ADP28" s="69"/>
      <c r="ADQ28" s="69"/>
      <c r="ADR28" s="69"/>
      <c r="ADS28" s="69"/>
      <c r="ADT28" s="69"/>
      <c r="ADU28" s="69"/>
      <c r="ADV28" s="69"/>
      <c r="ADW28" s="69"/>
      <c r="ADX28" s="69"/>
      <c r="ADY28" s="69"/>
      <c r="ADZ28" s="69"/>
      <c r="AEA28" s="69"/>
      <c r="AEB28" s="69"/>
      <c r="AEC28" s="69"/>
      <c r="AED28" s="69"/>
      <c r="AEE28" s="69"/>
      <c r="AEF28" s="69"/>
      <c r="AEG28" s="69"/>
      <c r="AEH28" s="69"/>
      <c r="AEI28" s="69"/>
      <c r="AEJ28" s="69"/>
      <c r="AEK28" s="69"/>
      <c r="AEL28" s="69"/>
      <c r="AEM28" s="69"/>
      <c r="AEN28" s="69"/>
      <c r="AEO28" s="69"/>
      <c r="AEP28" s="69"/>
      <c r="AEQ28" s="69"/>
      <c r="AER28" s="69"/>
      <c r="AES28" s="69"/>
      <c r="AET28" s="69"/>
      <c r="AEU28" s="69"/>
      <c r="AEV28" s="69"/>
      <c r="AEW28" s="69"/>
      <c r="AEX28" s="69"/>
      <c r="AEY28" s="69"/>
      <c r="AEZ28" s="69"/>
      <c r="AFA28" s="69"/>
      <c r="AFB28" s="69"/>
      <c r="AFC28" s="69"/>
      <c r="AFD28" s="69"/>
      <c r="AFE28" s="69"/>
      <c r="AFF28" s="69"/>
      <c r="AFG28" s="69"/>
      <c r="AFH28" s="69"/>
      <c r="AFI28" s="69"/>
      <c r="AFJ28" s="69"/>
      <c r="AFK28" s="69"/>
      <c r="AFL28" s="69"/>
      <c r="AFM28" s="69"/>
      <c r="AFN28" s="69"/>
      <c r="AFO28" s="69"/>
      <c r="AFP28" s="69"/>
      <c r="AFQ28" s="69"/>
      <c r="AFR28" s="69"/>
      <c r="AFS28" s="69"/>
      <c r="AFT28" s="69"/>
      <c r="AFU28" s="69"/>
      <c r="AFV28" s="69"/>
      <c r="AFW28" s="69"/>
      <c r="AFX28" s="69"/>
      <c r="AFY28" s="69"/>
      <c r="AFZ28" s="69"/>
      <c r="AGA28" s="69"/>
      <c r="AGB28" s="69"/>
      <c r="AGC28" s="69"/>
      <c r="AGD28" s="69"/>
      <c r="AGE28" s="69"/>
      <c r="AGF28" s="69"/>
      <c r="AGG28" s="69"/>
      <c r="AGH28" s="69"/>
      <c r="AGI28" s="69"/>
      <c r="AGJ28" s="69"/>
      <c r="AGK28" s="69"/>
      <c r="AGL28" s="69"/>
      <c r="AGM28" s="69"/>
      <c r="AGN28" s="69"/>
      <c r="AGO28" s="69"/>
      <c r="AGP28" s="69"/>
      <c r="AGQ28" s="69"/>
      <c r="AGR28" s="69"/>
      <c r="AGS28" s="69"/>
      <c r="AGT28" s="69"/>
      <c r="AGU28" s="69"/>
      <c r="AGV28" s="69"/>
      <c r="AGW28" s="69"/>
      <c r="AGX28" s="69"/>
      <c r="AGY28" s="69"/>
      <c r="AGZ28" s="69"/>
      <c r="AHA28" s="69"/>
      <c r="AHB28" s="69"/>
      <c r="AHC28" s="69"/>
      <c r="AHD28" s="69"/>
      <c r="AHE28" s="69"/>
      <c r="AHF28" s="69"/>
      <c r="AHG28" s="69"/>
      <c r="AHH28" s="69"/>
      <c r="AHI28" s="69"/>
      <c r="AHJ28" s="69"/>
      <c r="AHK28" s="69"/>
      <c r="AHL28" s="69"/>
      <c r="AHM28" s="69"/>
      <c r="AHN28" s="69"/>
      <c r="AHO28" s="69"/>
      <c r="AHP28" s="69"/>
      <c r="AHQ28" s="69"/>
      <c r="AHR28" s="69"/>
      <c r="AHS28" s="69"/>
      <c r="AHT28" s="69"/>
      <c r="AHU28" s="69"/>
      <c r="AHV28" s="69"/>
      <c r="AHW28" s="69"/>
      <c r="AHX28" s="69"/>
      <c r="AHY28" s="69"/>
      <c r="AHZ28" s="69"/>
      <c r="AIA28" s="69"/>
      <c r="AIB28" s="69"/>
      <c r="AIC28" s="69"/>
      <c r="AID28" s="69"/>
      <c r="AIE28" s="69"/>
      <c r="AIF28" s="69"/>
      <c r="AIG28" s="69"/>
      <c r="AIH28" s="69"/>
      <c r="AII28" s="69"/>
      <c r="AIJ28" s="69"/>
      <c r="AIK28" s="69"/>
      <c r="AIL28" s="69"/>
      <c r="AIM28" s="69"/>
      <c r="AIN28" s="69"/>
      <c r="AIO28" s="69"/>
      <c r="AIP28" s="69"/>
      <c r="AIQ28" s="69"/>
      <c r="AIR28" s="69"/>
      <c r="AIS28" s="69"/>
      <c r="AIT28" s="69"/>
      <c r="AIU28" s="69"/>
      <c r="AIV28" s="69"/>
      <c r="AIW28" s="69"/>
      <c r="AIX28" s="69"/>
      <c r="AIY28" s="69"/>
      <c r="AIZ28" s="69"/>
      <c r="AJA28" s="69"/>
      <c r="AJB28" s="69"/>
      <c r="AJC28" s="69"/>
      <c r="AJD28" s="69"/>
      <c r="AJE28" s="69"/>
      <c r="AJF28" s="69"/>
      <c r="AJG28" s="69"/>
      <c r="AJH28" s="69"/>
      <c r="AJI28" s="69"/>
      <c r="AJJ28" s="69"/>
      <c r="AJK28" s="69"/>
      <c r="AJL28" s="69"/>
      <c r="AJM28" s="69"/>
      <c r="AJN28" s="69"/>
      <c r="AJO28" s="69"/>
      <c r="AJP28" s="69"/>
      <c r="AJQ28" s="69"/>
      <c r="AJR28" s="69"/>
      <c r="AJS28" s="69"/>
      <c r="AJT28" s="69"/>
      <c r="AJU28" s="69"/>
      <c r="AJV28" s="69"/>
      <c r="AJW28" s="69"/>
      <c r="AJX28" s="69"/>
      <c r="AJY28" s="69"/>
      <c r="AJZ28" s="69"/>
      <c r="AKA28" s="69"/>
      <c r="AKB28" s="69"/>
      <c r="AKC28" s="69"/>
      <c r="AKD28" s="69"/>
      <c r="AKE28" s="69"/>
      <c r="AKF28" s="69"/>
      <c r="AKG28" s="69"/>
      <c r="AKH28" s="69"/>
      <c r="AKI28" s="69"/>
      <c r="AKJ28" s="69"/>
      <c r="AKK28" s="69"/>
      <c r="AKL28" s="69"/>
      <c r="AKM28" s="69"/>
      <c r="AKN28" s="69"/>
      <c r="AKO28" s="69"/>
      <c r="AKP28" s="69"/>
      <c r="AKQ28" s="69"/>
      <c r="AKR28" s="69"/>
      <c r="AKS28" s="69"/>
      <c r="AKT28" s="69"/>
      <c r="AKU28" s="69"/>
      <c r="AKV28" s="69"/>
      <c r="AKW28" s="69"/>
      <c r="AKX28" s="69"/>
      <c r="AKY28" s="69"/>
      <c r="AKZ28" s="69"/>
      <c r="ALA28" s="69"/>
      <c r="ALB28" s="69"/>
      <c r="ALC28" s="69"/>
      <c r="ALD28" s="69"/>
      <c r="ALE28" s="69"/>
      <c r="ALF28" s="69"/>
      <c r="ALG28" s="69"/>
      <c r="ALH28" s="69"/>
      <c r="ALI28" s="69"/>
      <c r="ALJ28" s="69"/>
      <c r="ALK28" s="69"/>
      <c r="ALL28" s="69"/>
      <c r="ALM28" s="69"/>
      <c r="ALN28" s="69"/>
      <c r="ALO28" s="69"/>
      <c r="ALP28" s="69"/>
      <c r="ALQ28" s="69"/>
      <c r="ALR28" s="69"/>
      <c r="ALS28" s="69"/>
      <c r="ALT28" s="69"/>
      <c r="ALU28" s="69"/>
      <c r="ALV28" s="69"/>
      <c r="ALW28" s="69"/>
      <c r="ALX28" s="69"/>
      <c r="ALY28" s="69"/>
      <c r="ALZ28" s="69"/>
      <c r="AMA28" s="69"/>
      <c r="AMB28" s="69"/>
      <c r="AMC28" s="69"/>
      <c r="AMD28" s="69"/>
      <c r="AME28" s="69"/>
      <c r="AMF28" s="69"/>
      <c r="AMG28" s="69"/>
      <c r="AMH28" s="69"/>
      <c r="AMI28" s="69"/>
      <c r="AMJ28" s="69"/>
      <c r="AMK28" s="69"/>
      <c r="AML28" s="69"/>
      <c r="AMM28" s="69"/>
      <c r="AMN28" s="69"/>
      <c r="AMO28" s="69"/>
      <c r="AMP28" s="69"/>
      <c r="AMQ28" s="69"/>
      <c r="AMR28" s="69"/>
      <c r="AMS28" s="69"/>
      <c r="AMT28" s="69"/>
      <c r="AMU28" s="69"/>
      <c r="AMV28" s="69"/>
      <c r="AMW28" s="69"/>
      <c r="AMX28" s="69"/>
      <c r="AMY28" s="69"/>
      <c r="AMZ28" s="69"/>
      <c r="ANA28" s="69"/>
      <c r="ANB28" s="69"/>
      <c r="ANC28" s="69"/>
      <c r="AND28" s="69"/>
      <c r="ANE28" s="69"/>
      <c r="ANF28" s="69"/>
      <c r="ANG28" s="69"/>
      <c r="ANH28" s="69"/>
      <c r="ANI28" s="69"/>
      <c r="ANJ28" s="69"/>
      <c r="ANK28" s="69"/>
      <c r="ANL28" s="69"/>
      <c r="ANM28" s="69"/>
      <c r="ANN28" s="69"/>
      <c r="ANO28" s="69"/>
      <c r="ANP28" s="69"/>
      <c r="ANQ28" s="69"/>
      <c r="ANR28" s="69"/>
      <c r="ANS28" s="69"/>
      <c r="ANT28" s="69"/>
      <c r="ANU28" s="69"/>
      <c r="ANV28" s="69"/>
      <c r="ANW28" s="69"/>
      <c r="ANX28" s="69"/>
      <c r="ANY28" s="69"/>
      <c r="ANZ28" s="69"/>
      <c r="AOA28" s="69"/>
      <c r="AOB28" s="69"/>
      <c r="AOC28" s="69"/>
      <c r="AOD28" s="69"/>
      <c r="AOE28" s="69"/>
      <c r="AOF28" s="69"/>
      <c r="AOG28" s="69"/>
      <c r="AOH28" s="69"/>
      <c r="AOI28" s="69"/>
      <c r="AOJ28" s="69"/>
      <c r="AOK28" s="69"/>
      <c r="AOL28" s="69"/>
      <c r="AOM28" s="69"/>
      <c r="AON28" s="69"/>
      <c r="AOO28" s="69"/>
      <c r="AOP28" s="69"/>
      <c r="AOQ28" s="69"/>
      <c r="AOR28" s="69"/>
      <c r="AOS28" s="69"/>
      <c r="AOT28" s="69"/>
      <c r="AOU28" s="69"/>
      <c r="AOV28" s="69"/>
      <c r="AOW28" s="69"/>
      <c r="AOX28" s="69"/>
      <c r="AOY28" s="69"/>
      <c r="AOZ28" s="69"/>
      <c r="APA28" s="69"/>
      <c r="APB28" s="69"/>
      <c r="APC28" s="69"/>
      <c r="APD28" s="69"/>
      <c r="APE28" s="69"/>
      <c r="APF28" s="69"/>
      <c r="APG28" s="69"/>
      <c r="APH28" s="69"/>
      <c r="API28" s="69"/>
      <c r="APJ28" s="69"/>
      <c r="APK28" s="69"/>
      <c r="APL28" s="69"/>
      <c r="APM28" s="69"/>
      <c r="APN28" s="69"/>
      <c r="APO28" s="69"/>
      <c r="APP28" s="69"/>
      <c r="APQ28" s="69"/>
      <c r="APR28" s="69"/>
      <c r="APS28" s="69"/>
      <c r="APT28" s="69"/>
      <c r="APU28" s="69"/>
      <c r="APV28" s="69"/>
      <c r="APW28" s="69"/>
      <c r="APX28" s="69"/>
      <c r="APY28" s="69"/>
      <c r="APZ28" s="69"/>
      <c r="AQA28" s="69"/>
      <c r="AQB28" s="69"/>
      <c r="AQC28" s="69"/>
      <c r="AQD28" s="69"/>
      <c r="AQE28" s="69"/>
      <c r="AQF28" s="69"/>
      <c r="AQG28" s="69"/>
      <c r="AQH28" s="69"/>
      <c r="AQI28" s="69"/>
      <c r="AQJ28" s="69"/>
      <c r="AQK28" s="69"/>
      <c r="AQL28" s="69"/>
      <c r="AQM28" s="69"/>
      <c r="AQN28" s="69"/>
      <c r="AQO28" s="69"/>
      <c r="AQP28" s="69"/>
      <c r="AQQ28" s="69"/>
      <c r="AQR28" s="69"/>
      <c r="AQS28" s="69"/>
      <c r="AQT28" s="69"/>
      <c r="AQU28" s="69"/>
      <c r="AQV28" s="69"/>
      <c r="AQW28" s="69"/>
      <c r="AQX28" s="69"/>
      <c r="AQY28" s="69"/>
      <c r="AQZ28" s="69"/>
      <c r="ARA28" s="69"/>
      <c r="ARB28" s="69"/>
      <c r="ARC28" s="69"/>
      <c r="ARD28" s="69"/>
      <c r="ARE28" s="69"/>
      <c r="ARF28" s="69"/>
      <c r="ARG28" s="69"/>
      <c r="ARH28" s="69"/>
      <c r="ARI28" s="69"/>
      <c r="ARJ28" s="69"/>
      <c r="ARK28" s="69"/>
      <c r="ARL28" s="69"/>
      <c r="ARM28" s="69"/>
      <c r="ARN28" s="69"/>
      <c r="ARO28" s="69"/>
      <c r="ARP28" s="69"/>
      <c r="ARQ28" s="69"/>
      <c r="ARR28" s="69"/>
      <c r="ARS28" s="69"/>
      <c r="ART28" s="69"/>
      <c r="ARU28" s="69"/>
      <c r="ARV28" s="69"/>
      <c r="ARW28" s="69"/>
      <c r="ARX28" s="69"/>
      <c r="ARY28" s="69"/>
      <c r="ARZ28" s="69"/>
      <c r="ASA28" s="69"/>
      <c r="ASB28" s="69"/>
      <c r="ASC28" s="69"/>
      <c r="ASD28" s="69"/>
      <c r="ASE28" s="69"/>
      <c r="ASF28" s="69"/>
      <c r="ASG28" s="69"/>
      <c r="ASH28" s="69"/>
      <c r="ASI28" s="69"/>
      <c r="ASJ28" s="69"/>
      <c r="ASK28" s="69"/>
      <c r="ASL28" s="69"/>
      <c r="ASM28" s="69"/>
      <c r="ASN28" s="69"/>
      <c r="ASO28" s="69"/>
      <c r="ASP28" s="69"/>
      <c r="ASQ28" s="69"/>
      <c r="ASR28" s="69"/>
      <c r="ASS28" s="69"/>
      <c r="AST28" s="69"/>
      <c r="ASU28" s="69"/>
      <c r="ASV28" s="69"/>
      <c r="ASW28" s="69"/>
      <c r="ASX28" s="69"/>
      <c r="ASY28" s="69"/>
      <c r="ASZ28" s="69"/>
      <c r="ATA28" s="69"/>
      <c r="ATB28" s="69"/>
      <c r="ATC28" s="69"/>
      <c r="ATD28" s="69"/>
      <c r="ATE28" s="69"/>
      <c r="ATF28" s="69"/>
      <c r="ATG28" s="69"/>
      <c r="ATH28" s="69"/>
      <c r="ATI28" s="69"/>
      <c r="ATJ28" s="69"/>
      <c r="ATK28" s="69"/>
      <c r="ATL28" s="69"/>
      <c r="ATM28" s="69"/>
      <c r="ATN28" s="69"/>
      <c r="ATO28" s="69"/>
      <c r="ATP28" s="69"/>
      <c r="ATQ28" s="69"/>
      <c r="ATR28" s="69"/>
      <c r="ATS28" s="69"/>
      <c r="ATT28" s="69"/>
      <c r="ATU28" s="69"/>
      <c r="ATV28" s="69"/>
      <c r="ATW28" s="69"/>
      <c r="ATX28" s="69"/>
      <c r="ATY28" s="69"/>
      <c r="ATZ28" s="69"/>
      <c r="AUA28" s="69"/>
      <c r="AUB28" s="69"/>
      <c r="AUC28" s="69"/>
      <c r="AUD28" s="69"/>
      <c r="AUE28" s="69"/>
      <c r="AUF28" s="69"/>
      <c r="AUG28" s="69"/>
      <c r="AUH28" s="69"/>
      <c r="AUI28" s="69"/>
      <c r="AUJ28" s="69"/>
      <c r="AUK28" s="69"/>
      <c r="AUL28" s="69"/>
      <c r="AUM28" s="69"/>
      <c r="AUN28" s="69"/>
      <c r="AUO28" s="69"/>
      <c r="AUP28" s="69"/>
      <c r="AUQ28" s="69"/>
      <c r="AUR28" s="69"/>
      <c r="AUS28" s="69"/>
      <c r="AUT28" s="69"/>
      <c r="AUU28" s="69"/>
      <c r="AUV28" s="69"/>
      <c r="AUW28" s="69"/>
      <c r="AUX28" s="69"/>
      <c r="AUY28" s="69"/>
      <c r="AUZ28" s="69"/>
      <c r="AVA28" s="69"/>
      <c r="AVB28" s="69"/>
      <c r="AVC28" s="69"/>
      <c r="AVD28" s="69"/>
      <c r="AVE28" s="69"/>
      <c r="AVF28" s="69"/>
      <c r="AVG28" s="69"/>
      <c r="AVH28" s="69"/>
      <c r="AVI28" s="69"/>
      <c r="AVJ28" s="69"/>
      <c r="AVK28" s="69"/>
      <c r="AVL28" s="69"/>
      <c r="AVM28" s="69"/>
      <c r="AVN28" s="69"/>
      <c r="AVO28" s="69"/>
      <c r="AVP28" s="69"/>
      <c r="AVQ28" s="69"/>
      <c r="AVR28" s="69"/>
      <c r="AVS28" s="69"/>
      <c r="AVT28" s="69"/>
      <c r="AVU28" s="69"/>
      <c r="AVV28" s="69"/>
      <c r="AVW28" s="69"/>
      <c r="AVX28" s="69"/>
      <c r="AVY28" s="69"/>
      <c r="AVZ28" s="69"/>
      <c r="AWA28" s="69"/>
      <c r="AWB28" s="69"/>
      <c r="AWC28" s="69"/>
      <c r="AWD28" s="69"/>
      <c r="AWE28" s="69"/>
      <c r="AWF28" s="69"/>
      <c r="AWG28" s="69"/>
      <c r="AWH28" s="69"/>
      <c r="AWI28" s="69"/>
      <c r="AWJ28" s="69"/>
      <c r="AWK28" s="69"/>
      <c r="AWL28" s="69"/>
      <c r="AWM28" s="69"/>
      <c r="AWN28" s="69"/>
      <c r="AWO28" s="69"/>
      <c r="AWP28" s="69"/>
      <c r="AWQ28" s="69"/>
      <c r="AWR28" s="69"/>
      <c r="AWS28" s="69"/>
      <c r="AWT28" s="69"/>
      <c r="AWU28" s="69"/>
      <c r="AWV28" s="69"/>
      <c r="AWW28" s="69"/>
      <c r="AWX28" s="69"/>
      <c r="AWY28" s="69"/>
      <c r="AWZ28" s="69"/>
      <c r="AXA28" s="69"/>
      <c r="AXB28" s="69"/>
      <c r="AXC28" s="69"/>
      <c r="AXD28" s="69"/>
      <c r="AXE28" s="69"/>
      <c r="AXF28" s="69"/>
      <c r="AXG28" s="69"/>
      <c r="AXH28" s="69"/>
      <c r="AXI28" s="69"/>
      <c r="AXJ28" s="69"/>
      <c r="AXK28" s="69"/>
      <c r="AXL28" s="69"/>
      <c r="AXM28" s="69"/>
      <c r="AXN28" s="69"/>
      <c r="AXO28" s="69"/>
      <c r="AXP28" s="69"/>
      <c r="AXQ28" s="69"/>
      <c r="AXR28" s="69"/>
      <c r="AXS28" s="69"/>
      <c r="AXT28" s="69"/>
      <c r="AXU28" s="69"/>
      <c r="AXV28" s="69"/>
      <c r="AXW28" s="69"/>
      <c r="AXX28" s="69"/>
      <c r="AXY28" s="69"/>
      <c r="AXZ28" s="69"/>
      <c r="AYA28" s="69"/>
      <c r="AYB28" s="69"/>
      <c r="AYC28" s="69"/>
      <c r="AYD28" s="69"/>
      <c r="AYE28" s="69"/>
      <c r="AYF28" s="69"/>
      <c r="AYG28" s="69"/>
      <c r="AYH28" s="69"/>
      <c r="AYI28" s="69"/>
      <c r="AYJ28" s="69"/>
      <c r="AYK28" s="69"/>
      <c r="AYL28" s="69"/>
      <c r="AYM28" s="69"/>
      <c r="AYN28" s="69"/>
      <c r="AYO28" s="69"/>
      <c r="AYP28" s="69"/>
      <c r="AYQ28" s="69"/>
      <c r="AYR28" s="69"/>
      <c r="AYS28" s="69"/>
      <c r="AYT28" s="69"/>
      <c r="AYU28" s="69"/>
      <c r="AYV28" s="69"/>
      <c r="AYW28" s="69"/>
      <c r="AYX28" s="69"/>
      <c r="AYY28" s="69"/>
      <c r="AYZ28" s="69"/>
      <c r="AZA28" s="69"/>
      <c r="AZB28" s="69"/>
      <c r="AZC28" s="69"/>
      <c r="AZD28" s="69"/>
      <c r="AZE28" s="69"/>
      <c r="AZF28" s="69"/>
      <c r="AZG28" s="69"/>
      <c r="AZH28" s="69"/>
      <c r="AZI28" s="69"/>
      <c r="AZJ28" s="69"/>
      <c r="AZK28" s="69"/>
      <c r="AZL28" s="69"/>
      <c r="AZM28" s="69"/>
      <c r="AZN28" s="69"/>
      <c r="AZO28" s="69"/>
      <c r="AZP28" s="69"/>
      <c r="AZQ28" s="69"/>
      <c r="AZR28" s="69"/>
      <c r="AZS28" s="69"/>
      <c r="AZT28" s="69"/>
      <c r="AZU28" s="69"/>
      <c r="AZV28" s="69"/>
      <c r="AZW28" s="69"/>
      <c r="AZX28" s="69"/>
      <c r="AZY28" s="69"/>
      <c r="AZZ28" s="69"/>
      <c r="BAA28" s="69"/>
      <c r="BAB28" s="69"/>
      <c r="BAC28" s="69"/>
      <c r="BAD28" s="69"/>
      <c r="BAE28" s="69"/>
      <c r="BAF28" s="69"/>
      <c r="BAG28" s="69"/>
      <c r="BAH28" s="69"/>
      <c r="BAI28" s="69"/>
      <c r="BAJ28" s="69"/>
      <c r="BAK28" s="69"/>
      <c r="BAL28" s="69"/>
      <c r="BAM28" s="69"/>
      <c r="BAN28" s="69"/>
      <c r="BAO28" s="69"/>
      <c r="BAP28" s="69"/>
      <c r="BAQ28" s="69"/>
      <c r="BAR28" s="69"/>
      <c r="BAS28" s="69"/>
      <c r="BAT28" s="69"/>
      <c r="BAU28" s="69"/>
      <c r="BAV28" s="69"/>
      <c r="BAW28" s="69"/>
      <c r="BAX28" s="69"/>
      <c r="BAY28" s="69"/>
      <c r="BAZ28" s="69"/>
      <c r="BBA28" s="69"/>
      <c r="BBB28" s="69"/>
      <c r="BBC28" s="69"/>
      <c r="BBD28" s="69"/>
      <c r="BBE28" s="69"/>
      <c r="BBF28" s="69"/>
      <c r="BBG28" s="69"/>
      <c r="BBH28" s="69"/>
      <c r="BBI28" s="69"/>
      <c r="BBJ28" s="69"/>
      <c r="BBK28" s="69"/>
      <c r="BBL28" s="69"/>
      <c r="BBM28" s="69"/>
      <c r="BBN28" s="69"/>
      <c r="BBO28" s="69"/>
      <c r="BBP28" s="69"/>
      <c r="BBQ28" s="69"/>
      <c r="BBR28" s="69"/>
      <c r="BBS28" s="69"/>
      <c r="BBT28" s="69"/>
      <c r="BBU28" s="69"/>
      <c r="BBV28" s="69"/>
      <c r="BBW28" s="69"/>
      <c r="BBX28" s="69"/>
      <c r="BBY28" s="69"/>
      <c r="BBZ28" s="69"/>
      <c r="BCA28" s="69"/>
      <c r="BCB28" s="69"/>
      <c r="BCC28" s="69"/>
      <c r="BCD28" s="69"/>
      <c r="BCE28" s="69"/>
      <c r="BCF28" s="69"/>
      <c r="BCG28" s="69"/>
      <c r="BCH28" s="69"/>
      <c r="BCI28" s="69"/>
      <c r="BCJ28" s="69"/>
      <c r="BCK28" s="69"/>
      <c r="BCL28" s="69"/>
      <c r="BCM28" s="69"/>
      <c r="BCN28" s="69"/>
      <c r="BCO28" s="69"/>
      <c r="BCP28" s="69"/>
      <c r="BCQ28" s="69"/>
      <c r="BCR28" s="69"/>
      <c r="BCS28" s="69"/>
      <c r="BCT28" s="69"/>
      <c r="BCU28" s="69"/>
      <c r="BCV28" s="69"/>
      <c r="BCW28" s="69"/>
      <c r="BCX28" s="69"/>
      <c r="BCY28" s="69"/>
      <c r="BCZ28" s="69"/>
      <c r="BDA28" s="69"/>
      <c r="BDB28" s="69"/>
      <c r="BDC28" s="69"/>
      <c r="BDD28" s="69"/>
      <c r="BDE28" s="69"/>
      <c r="BDF28" s="69"/>
      <c r="BDG28" s="69"/>
      <c r="BDH28" s="69"/>
      <c r="BDI28" s="69"/>
      <c r="BDJ28" s="69"/>
      <c r="BDK28" s="69"/>
      <c r="BDL28" s="69"/>
      <c r="BDM28" s="69"/>
      <c r="BDN28" s="69"/>
      <c r="BDO28" s="69"/>
      <c r="BDP28" s="69"/>
      <c r="BDQ28" s="69"/>
      <c r="BDR28" s="69"/>
      <c r="BDS28" s="69"/>
      <c r="BDT28" s="69"/>
      <c r="BDU28" s="69"/>
      <c r="BDV28" s="69"/>
      <c r="BDW28" s="69"/>
      <c r="BDX28" s="69"/>
      <c r="BDY28" s="69"/>
      <c r="BDZ28" s="69"/>
      <c r="BEA28" s="69"/>
      <c r="BEB28" s="69"/>
      <c r="BEC28" s="69"/>
      <c r="BED28" s="69"/>
      <c r="BEE28" s="69"/>
      <c r="BEF28" s="69"/>
      <c r="BEG28" s="69"/>
      <c r="BEH28" s="69"/>
      <c r="BEI28" s="69"/>
      <c r="BEJ28" s="69"/>
      <c r="BEK28" s="69"/>
      <c r="BEL28" s="69"/>
      <c r="BEM28" s="69"/>
      <c r="BEN28" s="69"/>
      <c r="BEO28" s="69"/>
      <c r="BEP28" s="69"/>
      <c r="BEQ28" s="69"/>
      <c r="BER28" s="69"/>
      <c r="BES28" s="69"/>
      <c r="BET28" s="69"/>
      <c r="BEU28" s="69"/>
      <c r="BEV28" s="69"/>
      <c r="BEW28" s="69"/>
      <c r="BEX28" s="69"/>
      <c r="BEY28" s="69"/>
      <c r="BEZ28" s="69"/>
      <c r="BFA28" s="69"/>
      <c r="BFB28" s="69"/>
      <c r="BFC28" s="69"/>
      <c r="BFD28" s="69"/>
      <c r="BFE28" s="69"/>
      <c r="BFF28" s="69"/>
      <c r="BFG28" s="69"/>
      <c r="BFH28" s="69"/>
      <c r="BFI28" s="69"/>
      <c r="BFJ28" s="69"/>
      <c r="BFK28" s="69"/>
      <c r="BFL28" s="69"/>
      <c r="BFM28" s="69"/>
      <c r="BFN28" s="69"/>
      <c r="BFO28" s="69"/>
      <c r="BFP28" s="69"/>
      <c r="BFQ28" s="69"/>
      <c r="BFR28" s="69"/>
      <c r="BFS28" s="69"/>
      <c r="BFT28" s="69"/>
      <c r="BFU28" s="69"/>
      <c r="BFV28" s="69"/>
      <c r="BFW28" s="69"/>
      <c r="BFX28" s="69"/>
      <c r="BFY28" s="69"/>
      <c r="BFZ28" s="69"/>
      <c r="BGA28" s="69"/>
      <c r="BGB28" s="69"/>
      <c r="BGC28" s="69"/>
      <c r="BGD28" s="69"/>
      <c r="BGE28" s="69"/>
      <c r="BGF28" s="69"/>
      <c r="BGG28" s="69"/>
      <c r="BGH28" s="69"/>
      <c r="BGI28" s="69"/>
      <c r="BGJ28" s="69"/>
      <c r="BGK28" s="69"/>
      <c r="BGL28" s="69"/>
      <c r="BGM28" s="69"/>
      <c r="BGN28" s="69"/>
      <c r="BGO28" s="69"/>
      <c r="BGP28" s="69"/>
      <c r="BGQ28" s="69"/>
      <c r="BGR28" s="69"/>
      <c r="BGS28" s="69"/>
      <c r="BGT28" s="69"/>
      <c r="BGU28" s="69"/>
      <c r="BGV28" s="69"/>
      <c r="BGW28" s="69"/>
      <c r="BGX28" s="69"/>
      <c r="BGY28" s="69"/>
      <c r="BGZ28" s="69"/>
      <c r="BHA28" s="69"/>
      <c r="BHB28" s="69"/>
      <c r="BHC28" s="69"/>
      <c r="BHD28" s="69"/>
      <c r="BHE28" s="69"/>
      <c r="BHF28" s="69"/>
      <c r="BHG28" s="69"/>
      <c r="BHH28" s="69"/>
      <c r="BHI28" s="69"/>
      <c r="BHJ28" s="69"/>
      <c r="BHK28" s="69"/>
      <c r="BHL28" s="69"/>
      <c r="BHM28" s="69"/>
      <c r="BHN28" s="69"/>
      <c r="BHO28" s="69"/>
      <c r="BHP28" s="69"/>
      <c r="BHQ28" s="69"/>
      <c r="BHR28" s="69"/>
      <c r="BHS28" s="69"/>
      <c r="BHT28" s="69"/>
      <c r="BHU28" s="69"/>
      <c r="BHV28" s="69"/>
      <c r="BHW28" s="69"/>
      <c r="BHX28" s="69"/>
      <c r="BHY28" s="69"/>
      <c r="BHZ28" s="69"/>
      <c r="BIA28" s="69"/>
      <c r="BIB28" s="69"/>
      <c r="BIC28" s="69"/>
      <c r="BID28" s="69"/>
      <c r="BIE28" s="69"/>
      <c r="BIF28" s="69"/>
      <c r="BIG28" s="69"/>
      <c r="BIH28" s="69"/>
      <c r="BII28" s="69"/>
      <c r="BIJ28" s="69"/>
      <c r="BIK28" s="69"/>
      <c r="BIL28" s="69"/>
      <c r="BIM28" s="69"/>
      <c r="BIN28" s="69"/>
      <c r="BIO28" s="69"/>
      <c r="BIP28" s="69"/>
      <c r="BIQ28" s="69"/>
      <c r="BIR28" s="69"/>
      <c r="BIS28" s="69"/>
      <c r="BIT28" s="69"/>
      <c r="BIU28" s="69"/>
      <c r="BIV28" s="69"/>
      <c r="BIW28" s="69"/>
      <c r="BIX28" s="69"/>
      <c r="BIY28" s="69"/>
      <c r="BIZ28" s="69"/>
      <c r="BJA28" s="69"/>
      <c r="BJB28" s="69"/>
      <c r="BJC28" s="69"/>
      <c r="BJD28" s="69"/>
      <c r="BJE28" s="69"/>
      <c r="BJF28" s="69"/>
      <c r="BJG28" s="69"/>
      <c r="BJH28" s="69"/>
      <c r="BJI28" s="69"/>
      <c r="BJJ28" s="69"/>
      <c r="BJK28" s="69"/>
      <c r="BJL28" s="69"/>
      <c r="BJM28" s="69"/>
      <c r="BJN28" s="69"/>
      <c r="BJO28" s="69"/>
      <c r="BJP28" s="69"/>
      <c r="BJQ28" s="69"/>
      <c r="BJR28" s="69"/>
      <c r="BJS28" s="69"/>
      <c r="BJT28" s="69"/>
      <c r="BJU28" s="69"/>
      <c r="BJV28" s="69"/>
      <c r="BJW28" s="69"/>
      <c r="BJX28" s="69"/>
      <c r="BJY28" s="69"/>
      <c r="BJZ28" s="69"/>
      <c r="BKA28" s="69"/>
      <c r="BKB28" s="69"/>
      <c r="BKC28" s="69"/>
      <c r="BKD28" s="69"/>
      <c r="BKE28" s="69"/>
      <c r="BKF28" s="69"/>
      <c r="BKG28" s="69"/>
      <c r="BKH28" s="69"/>
      <c r="BKI28" s="69"/>
      <c r="BKJ28" s="69"/>
      <c r="BKK28" s="69"/>
      <c r="BKL28" s="69"/>
      <c r="BKM28" s="69"/>
      <c r="BKN28" s="69"/>
      <c r="BKO28" s="69"/>
      <c r="BKP28" s="69"/>
      <c r="BKQ28" s="69"/>
      <c r="BKR28" s="69"/>
      <c r="BKS28" s="69"/>
      <c r="BKT28" s="69"/>
      <c r="BKU28" s="69"/>
      <c r="BKV28" s="69"/>
      <c r="BKW28" s="69"/>
      <c r="BKX28" s="69"/>
      <c r="BKY28" s="69"/>
      <c r="BKZ28" s="69"/>
      <c r="BLA28" s="69"/>
      <c r="BLB28" s="69"/>
      <c r="BLC28" s="69"/>
      <c r="BLD28" s="69"/>
      <c r="BLE28" s="69"/>
      <c r="BLF28" s="69"/>
      <c r="BLG28" s="69"/>
      <c r="BLH28" s="69"/>
      <c r="BLI28" s="69"/>
      <c r="BLJ28" s="69"/>
      <c r="BLK28" s="69"/>
      <c r="BLL28" s="69"/>
      <c r="BLM28" s="69"/>
      <c r="BLN28" s="69"/>
      <c r="BLO28" s="69"/>
      <c r="BLP28" s="69"/>
      <c r="BLQ28" s="69"/>
      <c r="BLR28" s="69"/>
      <c r="BLS28" s="69"/>
      <c r="BLT28" s="69"/>
      <c r="BLU28" s="69"/>
      <c r="BLV28" s="69"/>
      <c r="BLW28" s="69"/>
      <c r="BLX28" s="69"/>
      <c r="BLY28" s="69"/>
      <c r="BLZ28" s="69"/>
      <c r="BMA28" s="69"/>
      <c r="BMB28" s="69"/>
      <c r="BMC28" s="69"/>
      <c r="BMD28" s="69"/>
      <c r="BME28" s="69"/>
      <c r="BMF28" s="69"/>
      <c r="BMG28" s="69"/>
      <c r="BMH28" s="69"/>
      <c r="BMI28" s="69"/>
      <c r="BMJ28" s="69"/>
      <c r="BMK28" s="69"/>
      <c r="BML28" s="69"/>
      <c r="BMM28" s="69"/>
      <c r="BMN28" s="69"/>
      <c r="BMO28" s="69"/>
      <c r="BMP28" s="69"/>
      <c r="BMQ28" s="69"/>
      <c r="BMR28" s="69"/>
      <c r="BMS28" s="69"/>
      <c r="BMT28" s="69"/>
      <c r="BMU28" s="69"/>
      <c r="BMV28" s="69"/>
      <c r="BMW28" s="69"/>
      <c r="BMX28" s="69"/>
      <c r="BMY28" s="69"/>
      <c r="BMZ28" s="69"/>
      <c r="BNA28" s="69"/>
      <c r="BNB28" s="69"/>
      <c r="BNC28" s="69"/>
      <c r="BND28" s="69"/>
      <c r="BNE28" s="69"/>
      <c r="BNF28" s="69"/>
      <c r="BNG28" s="69"/>
      <c r="BNH28" s="69"/>
      <c r="BNI28" s="69"/>
      <c r="BNJ28" s="69"/>
      <c r="BNK28" s="69"/>
      <c r="BNL28" s="69"/>
      <c r="BNM28" s="69"/>
      <c r="BNN28" s="69"/>
      <c r="BNO28" s="69"/>
      <c r="BNP28" s="69"/>
      <c r="BNQ28" s="69"/>
      <c r="BNR28" s="69"/>
      <c r="BNS28" s="69"/>
      <c r="BNT28" s="69"/>
      <c r="BNU28" s="69"/>
      <c r="BNV28" s="69"/>
      <c r="BNW28" s="69"/>
      <c r="BNX28" s="69"/>
      <c r="BNY28" s="69"/>
      <c r="BNZ28" s="69"/>
      <c r="BOA28" s="69"/>
      <c r="BOB28" s="69"/>
      <c r="BOC28" s="69"/>
      <c r="BOD28" s="69"/>
      <c r="BOE28" s="69"/>
      <c r="BOF28" s="69"/>
      <c r="BOG28" s="69"/>
      <c r="BOH28" s="69"/>
      <c r="BOI28" s="69"/>
      <c r="BOJ28" s="69"/>
      <c r="BOK28" s="69"/>
      <c r="BOL28" s="69"/>
      <c r="BOM28" s="69"/>
      <c r="BON28" s="69"/>
      <c r="BOO28" s="69"/>
      <c r="BOP28" s="69"/>
      <c r="BOQ28" s="69"/>
      <c r="BOR28" s="69"/>
      <c r="BOS28" s="69"/>
      <c r="BOT28" s="69"/>
      <c r="BOU28" s="69"/>
      <c r="BOV28" s="69"/>
      <c r="BOW28" s="69"/>
      <c r="BOX28" s="69"/>
      <c r="BOY28" s="69"/>
      <c r="BOZ28" s="69"/>
      <c r="BPA28" s="69"/>
      <c r="BPB28" s="69"/>
      <c r="BPC28" s="69"/>
      <c r="BPD28" s="69"/>
      <c r="BPE28" s="69"/>
      <c r="BPF28" s="69"/>
      <c r="BPG28" s="69"/>
      <c r="BPH28" s="69"/>
      <c r="BPI28" s="69"/>
      <c r="BPJ28" s="69"/>
      <c r="BPK28" s="69"/>
      <c r="BPL28" s="69"/>
      <c r="BPM28" s="69"/>
      <c r="BPN28" s="69"/>
      <c r="BPO28" s="69"/>
      <c r="BPP28" s="69"/>
      <c r="BPQ28" s="69"/>
      <c r="BPR28" s="69"/>
      <c r="BPS28" s="69"/>
      <c r="BPT28" s="69"/>
      <c r="BPU28" s="69"/>
      <c r="BPV28" s="69"/>
      <c r="BPW28" s="69"/>
      <c r="BPX28" s="69"/>
      <c r="BPY28" s="69"/>
      <c r="BPZ28" s="69"/>
      <c r="BQA28" s="69"/>
      <c r="BQB28" s="69"/>
      <c r="BQC28" s="69"/>
      <c r="BQD28" s="69"/>
      <c r="BQE28" s="69"/>
      <c r="BQF28" s="69"/>
      <c r="BQG28" s="69"/>
      <c r="BQH28" s="69"/>
      <c r="BQI28" s="69"/>
      <c r="BQJ28" s="69"/>
      <c r="BQK28" s="69"/>
      <c r="BQL28" s="69"/>
      <c r="BQM28" s="69"/>
      <c r="BQN28" s="69"/>
      <c r="BQO28" s="69"/>
      <c r="BQP28" s="69"/>
      <c r="BQQ28" s="69"/>
      <c r="BQR28" s="69"/>
      <c r="BQS28" s="69"/>
      <c r="BQT28" s="69"/>
      <c r="BQU28" s="69"/>
      <c r="BQV28" s="69"/>
      <c r="BQW28" s="69"/>
      <c r="BQX28" s="69"/>
      <c r="BQY28" s="69"/>
      <c r="BQZ28" s="69"/>
      <c r="BRA28" s="69"/>
      <c r="BRB28" s="69"/>
      <c r="BRC28" s="69"/>
      <c r="BRD28" s="69"/>
      <c r="BRE28" s="69"/>
      <c r="BRF28" s="69"/>
      <c r="BRG28" s="69"/>
      <c r="BRH28" s="69"/>
      <c r="BRI28" s="69"/>
      <c r="BRJ28" s="69"/>
      <c r="BRK28" s="69"/>
      <c r="BRL28" s="69"/>
      <c r="BRM28" s="69"/>
      <c r="BRN28" s="69"/>
      <c r="BRO28" s="69"/>
      <c r="BRP28" s="69"/>
      <c r="BRQ28" s="69"/>
      <c r="BRR28" s="69"/>
      <c r="BRS28" s="69"/>
      <c r="BRT28" s="69"/>
      <c r="BRU28" s="69"/>
      <c r="BRV28" s="69"/>
      <c r="BRW28" s="69"/>
      <c r="BRX28" s="69"/>
      <c r="BRY28" s="69"/>
      <c r="BRZ28" s="69"/>
      <c r="BSA28" s="69"/>
      <c r="BSB28" s="69"/>
      <c r="BSC28" s="69"/>
      <c r="BSD28" s="69"/>
      <c r="BSE28" s="69"/>
      <c r="BSF28" s="69"/>
      <c r="BSG28" s="69"/>
      <c r="BSH28" s="69"/>
      <c r="BSI28" s="69"/>
      <c r="BSJ28" s="69"/>
      <c r="BSK28" s="69"/>
      <c r="BSL28" s="69"/>
      <c r="BSM28" s="69"/>
      <c r="BSN28" s="69"/>
      <c r="BSO28" s="69"/>
      <c r="BSP28" s="69"/>
      <c r="BSQ28" s="69"/>
      <c r="BSR28" s="69"/>
      <c r="BSS28" s="69"/>
      <c r="BST28" s="69"/>
      <c r="BSU28" s="69"/>
      <c r="BSV28" s="69"/>
      <c r="BSW28" s="69"/>
      <c r="BSX28" s="69"/>
      <c r="BSY28" s="69"/>
      <c r="BSZ28" s="69"/>
      <c r="BTA28" s="69"/>
      <c r="BTB28" s="69"/>
      <c r="BTC28" s="69"/>
      <c r="BTD28" s="69"/>
      <c r="BTE28" s="69"/>
      <c r="BTF28" s="69"/>
      <c r="BTG28" s="69"/>
      <c r="BTH28" s="69"/>
      <c r="BTI28" s="69"/>
      <c r="BTJ28" s="69"/>
      <c r="BTK28" s="69"/>
      <c r="BTL28" s="69"/>
      <c r="BTM28" s="69"/>
      <c r="BTN28" s="69"/>
      <c r="BTO28" s="69"/>
      <c r="BTP28" s="69"/>
      <c r="BTQ28" s="69"/>
      <c r="BTR28" s="69"/>
      <c r="BTS28" s="69"/>
      <c r="BTT28" s="69"/>
      <c r="BTU28" s="69"/>
      <c r="BTV28" s="69"/>
      <c r="BTW28" s="69"/>
      <c r="BTX28" s="69"/>
      <c r="BTY28" s="69"/>
      <c r="BTZ28" s="69"/>
      <c r="BUA28" s="69"/>
      <c r="BUB28" s="69"/>
      <c r="BUC28" s="69"/>
      <c r="BUD28" s="69"/>
      <c r="BUE28" s="69"/>
      <c r="BUF28" s="69"/>
      <c r="BUG28" s="69"/>
      <c r="BUH28" s="69"/>
      <c r="BUI28" s="69"/>
      <c r="BUJ28" s="69"/>
      <c r="BUK28" s="69"/>
      <c r="BUL28" s="69"/>
      <c r="BUM28" s="69"/>
      <c r="BUN28" s="69"/>
      <c r="BUO28" s="69"/>
      <c r="BUP28" s="69"/>
      <c r="BUQ28" s="69"/>
      <c r="BUR28" s="69"/>
      <c r="BUS28" s="69"/>
      <c r="BUT28" s="69"/>
      <c r="BUU28" s="69"/>
      <c r="BUV28" s="69"/>
      <c r="BUW28" s="69"/>
      <c r="BUX28" s="69"/>
      <c r="BUY28" s="69"/>
      <c r="BUZ28" s="69"/>
      <c r="BVA28" s="69"/>
      <c r="BVB28" s="69"/>
      <c r="BVC28" s="69"/>
      <c r="BVD28" s="69"/>
      <c r="BVE28" s="69"/>
      <c r="BVF28" s="69"/>
      <c r="BVG28" s="69"/>
      <c r="BVH28" s="69"/>
      <c r="BVI28" s="69"/>
      <c r="BVJ28" s="69"/>
      <c r="BVK28" s="69"/>
      <c r="BVL28" s="69"/>
      <c r="BVM28" s="69"/>
      <c r="BVN28" s="69"/>
      <c r="BVO28" s="69"/>
      <c r="BVP28" s="69"/>
      <c r="BVQ28" s="69"/>
      <c r="BVR28" s="69"/>
      <c r="BVS28" s="69"/>
      <c r="BVT28" s="69"/>
      <c r="BVU28" s="69"/>
      <c r="BVV28" s="69"/>
      <c r="BVW28" s="69"/>
      <c r="BVX28" s="69"/>
      <c r="BVY28" s="69"/>
      <c r="BVZ28" s="69"/>
      <c r="BWA28" s="69"/>
      <c r="BWB28" s="69"/>
      <c r="BWC28" s="69"/>
      <c r="BWD28" s="69"/>
      <c r="BWE28" s="69"/>
      <c r="BWF28" s="69"/>
      <c r="BWG28" s="69"/>
      <c r="BWH28" s="69"/>
      <c r="BWI28" s="69"/>
      <c r="BWJ28" s="69"/>
      <c r="BWK28" s="69"/>
      <c r="BWL28" s="69"/>
    </row>
    <row r="29" spans="1:1962" s="49" customFormat="1" ht="17.100000000000001" customHeight="1" thickBot="1" x14ac:dyDescent="0.3">
      <c r="A29" s="210" t="s">
        <v>681</v>
      </c>
      <c r="B29" s="181" t="s">
        <v>682</v>
      </c>
      <c r="C29" s="211" t="s">
        <v>487</v>
      </c>
      <c r="D29" s="198" t="s">
        <v>477</v>
      </c>
      <c r="E29" s="245" t="s">
        <v>943</v>
      </c>
      <c r="F29" s="226" t="s">
        <v>933</v>
      </c>
      <c r="G29" s="121">
        <v>8</v>
      </c>
      <c r="H29" s="122">
        <v>0</v>
      </c>
      <c r="I29" s="122">
        <v>16</v>
      </c>
      <c r="J29" s="123">
        <v>2</v>
      </c>
      <c r="K29" s="124">
        <v>570.25</v>
      </c>
      <c r="L29" s="124">
        <v>259.75</v>
      </c>
      <c r="M29" s="122">
        <v>7</v>
      </c>
      <c r="N29" s="125">
        <v>0.4375</v>
      </c>
      <c r="O29" s="122">
        <v>6</v>
      </c>
      <c r="P29" s="125">
        <v>0.75</v>
      </c>
      <c r="Q29" s="122">
        <v>7</v>
      </c>
      <c r="R29" s="125">
        <v>0.88888888888888884</v>
      </c>
      <c r="S29" s="851"/>
      <c r="T29" s="850"/>
      <c r="U29" s="851"/>
      <c r="V29" s="850"/>
      <c r="W29" s="48">
        <v>4559</v>
      </c>
      <c r="X29" s="124">
        <v>3</v>
      </c>
      <c r="Y29" s="126">
        <v>6.5760631302060502E-4</v>
      </c>
      <c r="Z29" s="124">
        <v>4562</v>
      </c>
      <c r="AA29" s="124">
        <v>6800</v>
      </c>
      <c r="AB29" s="125">
        <v>0.67088235294117649</v>
      </c>
      <c r="AC29" s="48">
        <v>4559</v>
      </c>
      <c r="AD29" s="48">
        <v>3</v>
      </c>
      <c r="AE29" s="124">
        <v>4562</v>
      </c>
      <c r="AF29" s="124">
        <v>2076</v>
      </c>
      <c r="AG29" s="125">
        <v>0.45536301820574687</v>
      </c>
      <c r="AH29" s="124">
        <v>2</v>
      </c>
      <c r="AI29" s="125">
        <v>0.66666666666666663</v>
      </c>
      <c r="AJ29" s="124">
        <v>2078</v>
      </c>
      <c r="AK29" s="125">
        <v>0.45550197281893906</v>
      </c>
      <c r="AL29" s="124">
        <v>43</v>
      </c>
      <c r="AM29" s="125">
        <v>2.0712909441233142E-2</v>
      </c>
      <c r="AN29" s="122">
        <v>0</v>
      </c>
      <c r="AO29" s="125">
        <v>0</v>
      </c>
      <c r="AP29" s="122">
        <v>43</v>
      </c>
      <c r="AQ29" s="125">
        <v>2.0692974013474495E-2</v>
      </c>
      <c r="AR29" s="124">
        <v>31</v>
      </c>
      <c r="AS29" s="125">
        <v>0.72093023255813948</v>
      </c>
      <c r="AT29" s="122">
        <v>0</v>
      </c>
      <c r="AU29" s="125">
        <v>0</v>
      </c>
      <c r="AV29" s="122">
        <v>31</v>
      </c>
      <c r="AW29" s="125">
        <v>0.72093023255813948</v>
      </c>
      <c r="AX29" s="124">
        <v>12</v>
      </c>
      <c r="AY29" s="125">
        <v>5.7747834456207889E-3</v>
      </c>
      <c r="AZ29" s="124">
        <v>19</v>
      </c>
      <c r="BA29" s="125">
        <v>9.1434071222329157E-3</v>
      </c>
      <c r="BB29" s="124">
        <v>31</v>
      </c>
      <c r="BC29" s="125">
        <v>1.4918190567853706E-2</v>
      </c>
      <c r="BD29" s="122">
        <v>8</v>
      </c>
      <c r="BE29" s="125">
        <v>0.5</v>
      </c>
      <c r="BF29" s="122">
        <v>4</v>
      </c>
      <c r="BG29" s="125">
        <v>0.5</v>
      </c>
      <c r="BH29" s="172" t="s">
        <v>937</v>
      </c>
      <c r="BI29" s="230">
        <v>8</v>
      </c>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c r="JB29" s="69"/>
      <c r="JC29" s="69"/>
      <c r="JD29" s="69"/>
      <c r="JE29" s="69"/>
      <c r="JF29" s="69"/>
      <c r="JG29" s="69"/>
      <c r="JH29" s="69"/>
      <c r="JI29" s="69"/>
      <c r="JJ29" s="69"/>
      <c r="JK29" s="69"/>
      <c r="JL29" s="69"/>
      <c r="JM29" s="69"/>
      <c r="JN29" s="69"/>
      <c r="JO29" s="69"/>
      <c r="JP29" s="69"/>
      <c r="JQ29" s="69"/>
      <c r="JR29" s="69"/>
      <c r="JS29" s="69"/>
      <c r="JT29" s="69"/>
      <c r="JU29" s="69"/>
      <c r="JV29" s="69"/>
      <c r="JW29" s="69"/>
      <c r="JX29" s="69"/>
      <c r="JY29" s="69"/>
      <c r="JZ29" s="69"/>
      <c r="KA29" s="69"/>
      <c r="KB29" s="69"/>
      <c r="KC29" s="69"/>
      <c r="KD29" s="69"/>
      <c r="KE29" s="69"/>
      <c r="KF29" s="69"/>
      <c r="KG29" s="69"/>
      <c r="KH29" s="69"/>
      <c r="KI29" s="69"/>
      <c r="KJ29" s="69"/>
      <c r="KK29" s="69"/>
      <c r="KL29" s="69"/>
      <c r="KM29" s="69"/>
      <c r="KN29" s="69"/>
      <c r="KO29" s="69"/>
      <c r="KP29" s="69"/>
      <c r="KQ29" s="69"/>
      <c r="KR29" s="69"/>
      <c r="KS29" s="69"/>
      <c r="KT29" s="69"/>
      <c r="KU29" s="69"/>
      <c r="KV29" s="69"/>
      <c r="KW29" s="69"/>
      <c r="KX29" s="69"/>
      <c r="KY29" s="69"/>
      <c r="KZ29" s="69"/>
      <c r="LA29" s="69"/>
      <c r="LB29" s="69"/>
      <c r="LC29" s="69"/>
      <c r="LD29" s="69"/>
      <c r="LE29" s="69"/>
      <c r="LF29" s="69"/>
      <c r="LG29" s="69"/>
      <c r="LH29" s="69"/>
      <c r="LI29" s="69"/>
      <c r="LJ29" s="69"/>
      <c r="LK29" s="69"/>
      <c r="LL29" s="69"/>
      <c r="LM29" s="69"/>
      <c r="LN29" s="69"/>
      <c r="LO29" s="69"/>
      <c r="LP29" s="69"/>
      <c r="LQ29" s="69"/>
      <c r="LR29" s="69"/>
      <c r="LS29" s="69"/>
      <c r="LT29" s="69"/>
      <c r="LU29" s="69"/>
      <c r="LV29" s="69"/>
      <c r="LW29" s="69"/>
      <c r="LX29" s="69"/>
      <c r="LY29" s="69"/>
      <c r="LZ29" s="69"/>
      <c r="MA29" s="69"/>
      <c r="MB29" s="69"/>
      <c r="MC29" s="69"/>
      <c r="MD29" s="69"/>
      <c r="ME29" s="69"/>
      <c r="MF29" s="69"/>
      <c r="MG29" s="69"/>
      <c r="MH29" s="69"/>
      <c r="MI29" s="69"/>
      <c r="MJ29" s="69"/>
      <c r="MK29" s="69"/>
      <c r="ML29" s="69"/>
      <c r="MM29" s="69"/>
      <c r="MN29" s="69"/>
      <c r="MO29" s="69"/>
      <c r="MP29" s="69"/>
      <c r="MQ29" s="69"/>
      <c r="MR29" s="69"/>
      <c r="MS29" s="69"/>
      <c r="MT29" s="69"/>
      <c r="MU29" s="69"/>
      <c r="MV29" s="69"/>
      <c r="MW29" s="69"/>
      <c r="MX29" s="69"/>
      <c r="MY29" s="69"/>
      <c r="MZ29" s="69"/>
      <c r="NA29" s="69"/>
      <c r="NB29" s="69"/>
      <c r="NC29" s="69"/>
      <c r="ND29" s="69"/>
      <c r="NE29" s="69"/>
      <c r="NF29" s="69"/>
      <c r="NG29" s="69"/>
      <c r="NH29" s="69"/>
      <c r="NI29" s="69"/>
      <c r="NJ29" s="69"/>
      <c r="NK29" s="69"/>
      <c r="NL29" s="69"/>
      <c r="NM29" s="69"/>
      <c r="NN29" s="69"/>
      <c r="NO29" s="69"/>
      <c r="NP29" s="69"/>
      <c r="NQ29" s="69"/>
      <c r="NR29" s="69"/>
      <c r="NS29" s="69"/>
      <c r="NT29" s="69"/>
      <c r="NU29" s="69"/>
      <c r="NV29" s="69"/>
      <c r="NW29" s="69"/>
      <c r="NX29" s="69"/>
      <c r="NY29" s="69"/>
      <c r="NZ29" s="69"/>
      <c r="OA29" s="69"/>
      <c r="OB29" s="69"/>
      <c r="OC29" s="69"/>
      <c r="OD29" s="69"/>
      <c r="OE29" s="69"/>
      <c r="OF29" s="69"/>
      <c r="OG29" s="69"/>
      <c r="OH29" s="69"/>
      <c r="OI29" s="69"/>
      <c r="OJ29" s="69"/>
      <c r="OK29" s="69"/>
      <c r="OL29" s="69"/>
      <c r="OM29" s="69"/>
      <c r="ON29" s="69"/>
      <c r="OO29" s="69"/>
      <c r="OP29" s="69"/>
      <c r="OQ29" s="69"/>
      <c r="OR29" s="69"/>
      <c r="OS29" s="69"/>
      <c r="OT29" s="69"/>
      <c r="OU29" s="69"/>
      <c r="OV29" s="69"/>
      <c r="OW29" s="69"/>
      <c r="OX29" s="69"/>
      <c r="OY29" s="69"/>
      <c r="OZ29" s="69"/>
      <c r="PA29" s="69"/>
      <c r="PB29" s="69"/>
      <c r="PC29" s="69"/>
      <c r="PD29" s="69"/>
      <c r="PE29" s="69"/>
      <c r="PF29" s="69"/>
      <c r="PG29" s="69"/>
      <c r="PH29" s="69"/>
      <c r="PI29" s="69"/>
      <c r="PJ29" s="69"/>
      <c r="PK29" s="69"/>
      <c r="PL29" s="69"/>
      <c r="PM29" s="69"/>
      <c r="PN29" s="69"/>
      <c r="PO29" s="69"/>
      <c r="PP29" s="69"/>
      <c r="PQ29" s="69"/>
      <c r="PR29" s="69"/>
      <c r="PS29" s="69"/>
      <c r="PT29" s="69"/>
      <c r="PU29" s="69"/>
      <c r="PV29" s="69"/>
      <c r="PW29" s="69"/>
      <c r="PX29" s="69"/>
      <c r="PY29" s="69"/>
      <c r="PZ29" s="69"/>
      <c r="QA29" s="69"/>
      <c r="QB29" s="69"/>
      <c r="QC29" s="69"/>
      <c r="QD29" s="69"/>
      <c r="QE29" s="69"/>
      <c r="QF29" s="69"/>
      <c r="QG29" s="69"/>
      <c r="QH29" s="69"/>
      <c r="QI29" s="69"/>
      <c r="QJ29" s="69"/>
      <c r="QK29" s="69"/>
      <c r="QL29" s="69"/>
      <c r="QM29" s="69"/>
      <c r="QN29" s="69"/>
      <c r="QO29" s="69"/>
      <c r="QP29" s="69"/>
      <c r="QQ29" s="69"/>
      <c r="QR29" s="69"/>
      <c r="QS29" s="69"/>
      <c r="QT29" s="69"/>
      <c r="QU29" s="69"/>
      <c r="QV29" s="69"/>
      <c r="QW29" s="69"/>
      <c r="QX29" s="69"/>
      <c r="QY29" s="69"/>
      <c r="QZ29" s="69"/>
      <c r="RA29" s="69"/>
      <c r="RB29" s="69"/>
      <c r="RC29" s="69"/>
      <c r="RD29" s="69"/>
      <c r="RE29" s="69"/>
      <c r="RF29" s="69"/>
      <c r="RG29" s="69"/>
      <c r="RH29" s="69"/>
      <c r="RI29" s="69"/>
      <c r="RJ29" s="69"/>
      <c r="RK29" s="69"/>
      <c r="RL29" s="69"/>
      <c r="RM29" s="69"/>
      <c r="RN29" s="69"/>
      <c r="RO29" s="69"/>
      <c r="RP29" s="69"/>
      <c r="RQ29" s="69"/>
      <c r="RR29" s="69"/>
      <c r="RS29" s="69"/>
      <c r="RT29" s="69"/>
      <c r="RU29" s="69"/>
      <c r="RV29" s="69"/>
      <c r="RW29" s="69"/>
      <c r="RX29" s="69"/>
      <c r="RY29" s="69"/>
      <c r="RZ29" s="69"/>
      <c r="SA29" s="69"/>
      <c r="SB29" s="69"/>
      <c r="SC29" s="69"/>
      <c r="SD29" s="69"/>
      <c r="SE29" s="69"/>
      <c r="SF29" s="69"/>
      <c r="SG29" s="69"/>
      <c r="SH29" s="69"/>
      <c r="SI29" s="69"/>
      <c r="SJ29" s="69"/>
      <c r="SK29" s="69"/>
      <c r="SL29" s="69"/>
      <c r="SM29" s="69"/>
      <c r="SN29" s="69"/>
      <c r="SO29" s="69"/>
      <c r="SP29" s="69"/>
      <c r="SQ29" s="69"/>
      <c r="SR29" s="69"/>
      <c r="SS29" s="69"/>
      <c r="ST29" s="69"/>
      <c r="SU29" s="69"/>
      <c r="SV29" s="69"/>
      <c r="SW29" s="69"/>
      <c r="SX29" s="69"/>
      <c r="SY29" s="69"/>
      <c r="SZ29" s="69"/>
      <c r="TA29" s="69"/>
      <c r="TB29" s="69"/>
      <c r="TC29" s="69"/>
      <c r="TD29" s="69"/>
      <c r="TE29" s="69"/>
      <c r="TF29" s="69"/>
      <c r="TG29" s="69"/>
      <c r="TH29" s="69"/>
      <c r="TI29" s="69"/>
      <c r="TJ29" s="69"/>
      <c r="TK29" s="69"/>
      <c r="TL29" s="69"/>
      <c r="TM29" s="69"/>
      <c r="TN29" s="69"/>
      <c r="TO29" s="69"/>
      <c r="TP29" s="69"/>
      <c r="TQ29" s="69"/>
      <c r="TR29" s="69"/>
      <c r="TS29" s="69"/>
      <c r="TT29" s="69"/>
      <c r="TU29" s="69"/>
      <c r="TV29" s="69"/>
      <c r="TW29" s="69"/>
      <c r="TX29" s="69"/>
      <c r="TY29" s="69"/>
      <c r="TZ29" s="69"/>
      <c r="UA29" s="69"/>
      <c r="UB29" s="69"/>
      <c r="UC29" s="69"/>
      <c r="UD29" s="69"/>
      <c r="UE29" s="69"/>
      <c r="UF29" s="69"/>
      <c r="UG29" s="69"/>
      <c r="UH29" s="69"/>
      <c r="UI29" s="69"/>
      <c r="UJ29" s="69"/>
      <c r="UK29" s="69"/>
      <c r="UL29" s="69"/>
      <c r="UM29" s="69"/>
      <c r="UN29" s="69"/>
      <c r="UO29" s="69"/>
      <c r="UP29" s="69"/>
      <c r="UQ29" s="69"/>
      <c r="UR29" s="69"/>
      <c r="US29" s="69"/>
      <c r="UT29" s="69"/>
      <c r="UU29" s="69"/>
      <c r="UV29" s="69"/>
      <c r="UW29" s="69"/>
      <c r="UX29" s="69"/>
      <c r="UY29" s="69"/>
      <c r="UZ29" s="69"/>
      <c r="VA29" s="69"/>
      <c r="VB29" s="69"/>
      <c r="VC29" s="69"/>
      <c r="VD29" s="69"/>
      <c r="VE29" s="69"/>
      <c r="VF29" s="69"/>
      <c r="VG29" s="69"/>
      <c r="VH29" s="69"/>
      <c r="VI29" s="69"/>
      <c r="VJ29" s="69"/>
      <c r="VK29" s="69"/>
      <c r="VL29" s="69"/>
      <c r="VM29" s="69"/>
      <c r="VN29" s="69"/>
      <c r="VO29" s="69"/>
      <c r="VP29" s="69"/>
      <c r="VQ29" s="69"/>
      <c r="VR29" s="69"/>
      <c r="VS29" s="69"/>
      <c r="VT29" s="69"/>
      <c r="VU29" s="69"/>
      <c r="VV29" s="69"/>
      <c r="VW29" s="69"/>
      <c r="VX29" s="69"/>
      <c r="VY29" s="69"/>
      <c r="VZ29" s="69"/>
      <c r="WA29" s="69"/>
      <c r="WB29" s="69"/>
      <c r="WC29" s="69"/>
      <c r="WD29" s="69"/>
      <c r="WE29" s="69"/>
      <c r="WF29" s="69"/>
      <c r="WG29" s="69"/>
      <c r="WH29" s="69"/>
      <c r="WI29" s="69"/>
      <c r="WJ29" s="69"/>
      <c r="WK29" s="69"/>
      <c r="WL29" s="69"/>
      <c r="WM29" s="69"/>
      <c r="WN29" s="69"/>
      <c r="WO29" s="69"/>
      <c r="WP29" s="69"/>
      <c r="WQ29" s="69"/>
      <c r="WR29" s="69"/>
      <c r="WS29" s="69"/>
      <c r="WT29" s="69"/>
      <c r="WU29" s="69"/>
      <c r="WV29" s="69"/>
      <c r="WW29" s="69"/>
      <c r="WX29" s="69"/>
      <c r="WY29" s="69"/>
      <c r="WZ29" s="69"/>
      <c r="XA29" s="69"/>
      <c r="XB29" s="69"/>
      <c r="XC29" s="69"/>
      <c r="XD29" s="69"/>
      <c r="XE29" s="69"/>
      <c r="XF29" s="69"/>
      <c r="XG29" s="69"/>
      <c r="XH29" s="69"/>
      <c r="XI29" s="69"/>
      <c r="XJ29" s="69"/>
      <c r="XK29" s="69"/>
      <c r="XL29" s="69"/>
      <c r="XM29" s="69"/>
      <c r="XN29" s="69"/>
      <c r="XO29" s="69"/>
      <c r="XP29" s="69"/>
      <c r="XQ29" s="69"/>
      <c r="XR29" s="69"/>
      <c r="XS29" s="69"/>
      <c r="XT29" s="69"/>
      <c r="XU29" s="69"/>
      <c r="XV29" s="69"/>
      <c r="XW29" s="69"/>
      <c r="XX29" s="69"/>
      <c r="XY29" s="69"/>
      <c r="XZ29" s="69"/>
      <c r="YA29" s="69"/>
      <c r="YB29" s="69"/>
      <c r="YC29" s="69"/>
      <c r="YD29" s="69"/>
      <c r="YE29" s="69"/>
      <c r="YF29" s="69"/>
      <c r="YG29" s="69"/>
      <c r="YH29" s="69"/>
      <c r="YI29" s="69"/>
      <c r="YJ29" s="69"/>
      <c r="YK29" s="69"/>
      <c r="YL29" s="69"/>
      <c r="YM29" s="69"/>
      <c r="YN29" s="69"/>
      <c r="YO29" s="69"/>
      <c r="YP29" s="69"/>
      <c r="YQ29" s="69"/>
      <c r="YR29" s="69"/>
      <c r="YS29" s="69"/>
      <c r="YT29" s="69"/>
      <c r="YU29" s="69"/>
      <c r="YV29" s="69"/>
      <c r="YW29" s="69"/>
      <c r="YX29" s="69"/>
      <c r="YY29" s="69"/>
      <c r="YZ29" s="69"/>
      <c r="ZA29" s="69"/>
      <c r="ZB29" s="69"/>
      <c r="ZC29" s="69"/>
      <c r="ZD29" s="69"/>
      <c r="ZE29" s="69"/>
      <c r="ZF29" s="69"/>
      <c r="ZG29" s="69"/>
      <c r="ZH29" s="69"/>
      <c r="ZI29" s="69"/>
      <c r="ZJ29" s="69"/>
      <c r="ZK29" s="69"/>
      <c r="ZL29" s="69"/>
      <c r="ZM29" s="69"/>
      <c r="ZN29" s="69"/>
      <c r="ZO29" s="69"/>
      <c r="ZP29" s="69"/>
      <c r="ZQ29" s="69"/>
      <c r="ZR29" s="69"/>
      <c r="ZS29" s="69"/>
      <c r="ZT29" s="69"/>
      <c r="ZU29" s="69"/>
      <c r="ZV29" s="69"/>
      <c r="ZW29" s="69"/>
      <c r="ZX29" s="69"/>
      <c r="ZY29" s="69"/>
      <c r="ZZ29" s="69"/>
      <c r="AAA29" s="69"/>
      <c r="AAB29" s="69"/>
      <c r="AAC29" s="69"/>
      <c r="AAD29" s="69"/>
      <c r="AAE29" s="69"/>
      <c r="AAF29" s="69"/>
      <c r="AAG29" s="69"/>
      <c r="AAH29" s="69"/>
      <c r="AAI29" s="69"/>
      <c r="AAJ29" s="69"/>
      <c r="AAK29" s="69"/>
      <c r="AAL29" s="69"/>
      <c r="AAM29" s="69"/>
      <c r="AAN29" s="69"/>
      <c r="AAO29" s="69"/>
      <c r="AAP29" s="69"/>
      <c r="AAQ29" s="69"/>
      <c r="AAR29" s="69"/>
      <c r="AAS29" s="69"/>
      <c r="AAT29" s="69"/>
      <c r="AAU29" s="69"/>
      <c r="AAV29" s="69"/>
      <c r="AAW29" s="69"/>
      <c r="AAX29" s="69"/>
      <c r="AAY29" s="69"/>
      <c r="AAZ29" s="69"/>
      <c r="ABA29" s="69"/>
      <c r="ABB29" s="69"/>
      <c r="ABC29" s="69"/>
      <c r="ABD29" s="69"/>
      <c r="ABE29" s="69"/>
      <c r="ABF29" s="69"/>
      <c r="ABG29" s="69"/>
      <c r="ABH29" s="69"/>
      <c r="ABI29" s="69"/>
      <c r="ABJ29" s="69"/>
      <c r="ABK29" s="69"/>
      <c r="ABL29" s="69"/>
      <c r="ABM29" s="69"/>
      <c r="ABN29" s="69"/>
      <c r="ABO29" s="69"/>
      <c r="ABP29" s="69"/>
      <c r="ABQ29" s="69"/>
      <c r="ABR29" s="69"/>
      <c r="ABS29" s="69"/>
      <c r="ABT29" s="69"/>
      <c r="ABU29" s="69"/>
      <c r="ABV29" s="69"/>
      <c r="ABW29" s="69"/>
      <c r="ABX29" s="69"/>
      <c r="ABY29" s="69"/>
      <c r="ABZ29" s="69"/>
      <c r="ACA29" s="69"/>
      <c r="ACB29" s="69"/>
      <c r="ACC29" s="69"/>
      <c r="ACD29" s="69"/>
      <c r="ACE29" s="69"/>
      <c r="ACF29" s="69"/>
      <c r="ACG29" s="69"/>
      <c r="ACH29" s="69"/>
      <c r="ACI29" s="69"/>
      <c r="ACJ29" s="69"/>
      <c r="ACK29" s="69"/>
      <c r="ACL29" s="69"/>
      <c r="ACM29" s="69"/>
      <c r="ACN29" s="69"/>
      <c r="ACO29" s="69"/>
      <c r="ACP29" s="69"/>
      <c r="ACQ29" s="69"/>
      <c r="ACR29" s="69"/>
      <c r="ACS29" s="69"/>
      <c r="ACT29" s="69"/>
      <c r="ACU29" s="69"/>
      <c r="ACV29" s="69"/>
      <c r="ACW29" s="69"/>
      <c r="ACX29" s="69"/>
      <c r="ACY29" s="69"/>
      <c r="ACZ29" s="69"/>
      <c r="ADA29" s="69"/>
      <c r="ADB29" s="69"/>
      <c r="ADC29" s="69"/>
      <c r="ADD29" s="69"/>
      <c r="ADE29" s="69"/>
      <c r="ADF29" s="69"/>
      <c r="ADG29" s="69"/>
      <c r="ADH29" s="69"/>
      <c r="ADI29" s="69"/>
      <c r="ADJ29" s="69"/>
      <c r="ADK29" s="69"/>
      <c r="ADL29" s="69"/>
      <c r="ADM29" s="69"/>
      <c r="ADN29" s="69"/>
      <c r="ADO29" s="69"/>
      <c r="ADP29" s="69"/>
      <c r="ADQ29" s="69"/>
      <c r="ADR29" s="69"/>
      <c r="ADS29" s="69"/>
      <c r="ADT29" s="69"/>
      <c r="ADU29" s="69"/>
      <c r="ADV29" s="69"/>
      <c r="ADW29" s="69"/>
      <c r="ADX29" s="69"/>
      <c r="ADY29" s="69"/>
      <c r="ADZ29" s="69"/>
      <c r="AEA29" s="69"/>
      <c r="AEB29" s="69"/>
      <c r="AEC29" s="69"/>
      <c r="AED29" s="69"/>
      <c r="AEE29" s="69"/>
      <c r="AEF29" s="69"/>
      <c r="AEG29" s="69"/>
      <c r="AEH29" s="69"/>
      <c r="AEI29" s="69"/>
      <c r="AEJ29" s="69"/>
      <c r="AEK29" s="69"/>
      <c r="AEL29" s="69"/>
      <c r="AEM29" s="69"/>
      <c r="AEN29" s="69"/>
      <c r="AEO29" s="69"/>
      <c r="AEP29" s="69"/>
      <c r="AEQ29" s="69"/>
      <c r="AER29" s="69"/>
      <c r="AES29" s="69"/>
      <c r="AET29" s="69"/>
      <c r="AEU29" s="69"/>
      <c r="AEV29" s="69"/>
      <c r="AEW29" s="69"/>
      <c r="AEX29" s="69"/>
      <c r="AEY29" s="69"/>
      <c r="AEZ29" s="69"/>
      <c r="AFA29" s="69"/>
      <c r="AFB29" s="69"/>
      <c r="AFC29" s="69"/>
      <c r="AFD29" s="69"/>
      <c r="AFE29" s="69"/>
      <c r="AFF29" s="69"/>
      <c r="AFG29" s="69"/>
      <c r="AFH29" s="69"/>
      <c r="AFI29" s="69"/>
      <c r="AFJ29" s="69"/>
      <c r="AFK29" s="69"/>
      <c r="AFL29" s="69"/>
      <c r="AFM29" s="69"/>
      <c r="AFN29" s="69"/>
      <c r="AFO29" s="69"/>
      <c r="AFP29" s="69"/>
      <c r="AFQ29" s="69"/>
      <c r="AFR29" s="69"/>
      <c r="AFS29" s="69"/>
      <c r="AFT29" s="69"/>
      <c r="AFU29" s="69"/>
      <c r="AFV29" s="69"/>
      <c r="AFW29" s="69"/>
      <c r="AFX29" s="69"/>
      <c r="AFY29" s="69"/>
      <c r="AFZ29" s="69"/>
      <c r="AGA29" s="69"/>
      <c r="AGB29" s="69"/>
      <c r="AGC29" s="69"/>
      <c r="AGD29" s="69"/>
      <c r="AGE29" s="69"/>
      <c r="AGF29" s="69"/>
      <c r="AGG29" s="69"/>
      <c r="AGH29" s="69"/>
      <c r="AGI29" s="69"/>
      <c r="AGJ29" s="69"/>
      <c r="AGK29" s="69"/>
      <c r="AGL29" s="69"/>
      <c r="AGM29" s="69"/>
      <c r="AGN29" s="69"/>
      <c r="AGO29" s="69"/>
      <c r="AGP29" s="69"/>
      <c r="AGQ29" s="69"/>
      <c r="AGR29" s="69"/>
      <c r="AGS29" s="69"/>
      <c r="AGT29" s="69"/>
      <c r="AGU29" s="69"/>
      <c r="AGV29" s="69"/>
      <c r="AGW29" s="69"/>
      <c r="AGX29" s="69"/>
      <c r="AGY29" s="69"/>
      <c r="AGZ29" s="69"/>
      <c r="AHA29" s="69"/>
      <c r="AHB29" s="69"/>
      <c r="AHC29" s="69"/>
      <c r="AHD29" s="69"/>
      <c r="AHE29" s="69"/>
      <c r="AHF29" s="69"/>
      <c r="AHG29" s="69"/>
      <c r="AHH29" s="69"/>
      <c r="AHI29" s="69"/>
      <c r="AHJ29" s="69"/>
      <c r="AHK29" s="69"/>
      <c r="AHL29" s="69"/>
      <c r="AHM29" s="69"/>
      <c r="AHN29" s="69"/>
      <c r="AHO29" s="69"/>
      <c r="AHP29" s="69"/>
      <c r="AHQ29" s="69"/>
      <c r="AHR29" s="69"/>
      <c r="AHS29" s="69"/>
      <c r="AHT29" s="69"/>
      <c r="AHU29" s="69"/>
      <c r="AHV29" s="69"/>
      <c r="AHW29" s="69"/>
      <c r="AHX29" s="69"/>
      <c r="AHY29" s="69"/>
      <c r="AHZ29" s="69"/>
      <c r="AIA29" s="69"/>
      <c r="AIB29" s="69"/>
      <c r="AIC29" s="69"/>
      <c r="AID29" s="69"/>
      <c r="AIE29" s="69"/>
      <c r="AIF29" s="69"/>
      <c r="AIG29" s="69"/>
      <c r="AIH29" s="69"/>
      <c r="AII29" s="69"/>
      <c r="AIJ29" s="69"/>
      <c r="AIK29" s="69"/>
      <c r="AIL29" s="69"/>
      <c r="AIM29" s="69"/>
      <c r="AIN29" s="69"/>
      <c r="AIO29" s="69"/>
      <c r="AIP29" s="69"/>
      <c r="AIQ29" s="69"/>
      <c r="AIR29" s="69"/>
      <c r="AIS29" s="69"/>
      <c r="AIT29" s="69"/>
      <c r="AIU29" s="69"/>
      <c r="AIV29" s="69"/>
      <c r="AIW29" s="69"/>
      <c r="AIX29" s="69"/>
      <c r="AIY29" s="69"/>
      <c r="AIZ29" s="69"/>
      <c r="AJA29" s="69"/>
      <c r="AJB29" s="69"/>
      <c r="AJC29" s="69"/>
      <c r="AJD29" s="69"/>
      <c r="AJE29" s="69"/>
      <c r="AJF29" s="69"/>
      <c r="AJG29" s="69"/>
      <c r="AJH29" s="69"/>
      <c r="AJI29" s="69"/>
      <c r="AJJ29" s="69"/>
      <c r="AJK29" s="69"/>
      <c r="AJL29" s="69"/>
      <c r="AJM29" s="69"/>
      <c r="AJN29" s="69"/>
      <c r="AJO29" s="69"/>
      <c r="AJP29" s="69"/>
      <c r="AJQ29" s="69"/>
      <c r="AJR29" s="69"/>
      <c r="AJS29" s="69"/>
      <c r="AJT29" s="69"/>
      <c r="AJU29" s="69"/>
      <c r="AJV29" s="69"/>
      <c r="AJW29" s="69"/>
      <c r="AJX29" s="69"/>
      <c r="AJY29" s="69"/>
      <c r="AJZ29" s="69"/>
      <c r="AKA29" s="69"/>
      <c r="AKB29" s="69"/>
      <c r="AKC29" s="69"/>
      <c r="AKD29" s="69"/>
      <c r="AKE29" s="69"/>
      <c r="AKF29" s="69"/>
      <c r="AKG29" s="69"/>
      <c r="AKH29" s="69"/>
      <c r="AKI29" s="69"/>
      <c r="AKJ29" s="69"/>
      <c r="AKK29" s="69"/>
      <c r="AKL29" s="69"/>
      <c r="AKM29" s="69"/>
      <c r="AKN29" s="69"/>
      <c r="AKO29" s="69"/>
      <c r="AKP29" s="69"/>
      <c r="AKQ29" s="69"/>
      <c r="AKR29" s="69"/>
      <c r="AKS29" s="69"/>
      <c r="AKT29" s="69"/>
      <c r="AKU29" s="69"/>
      <c r="AKV29" s="69"/>
      <c r="AKW29" s="69"/>
      <c r="AKX29" s="69"/>
      <c r="AKY29" s="69"/>
      <c r="AKZ29" s="69"/>
      <c r="ALA29" s="69"/>
      <c r="ALB29" s="69"/>
      <c r="ALC29" s="69"/>
      <c r="ALD29" s="69"/>
      <c r="ALE29" s="69"/>
      <c r="ALF29" s="69"/>
      <c r="ALG29" s="69"/>
      <c r="ALH29" s="69"/>
      <c r="ALI29" s="69"/>
      <c r="ALJ29" s="69"/>
      <c r="ALK29" s="69"/>
      <c r="ALL29" s="69"/>
      <c r="ALM29" s="69"/>
      <c r="ALN29" s="69"/>
      <c r="ALO29" s="69"/>
      <c r="ALP29" s="69"/>
      <c r="ALQ29" s="69"/>
      <c r="ALR29" s="69"/>
      <c r="ALS29" s="69"/>
      <c r="ALT29" s="69"/>
      <c r="ALU29" s="69"/>
      <c r="ALV29" s="69"/>
      <c r="ALW29" s="69"/>
      <c r="ALX29" s="69"/>
      <c r="ALY29" s="69"/>
      <c r="ALZ29" s="69"/>
      <c r="AMA29" s="69"/>
      <c r="AMB29" s="69"/>
      <c r="AMC29" s="69"/>
      <c r="AMD29" s="69"/>
      <c r="AME29" s="69"/>
      <c r="AMF29" s="69"/>
      <c r="AMG29" s="69"/>
      <c r="AMH29" s="69"/>
      <c r="AMI29" s="69"/>
      <c r="AMJ29" s="69"/>
      <c r="AMK29" s="69"/>
      <c r="AML29" s="69"/>
      <c r="AMM29" s="69"/>
      <c r="AMN29" s="69"/>
      <c r="AMO29" s="69"/>
      <c r="AMP29" s="69"/>
      <c r="AMQ29" s="69"/>
      <c r="AMR29" s="69"/>
      <c r="AMS29" s="69"/>
      <c r="AMT29" s="69"/>
      <c r="AMU29" s="69"/>
      <c r="AMV29" s="69"/>
      <c r="AMW29" s="69"/>
      <c r="AMX29" s="69"/>
      <c r="AMY29" s="69"/>
      <c r="AMZ29" s="69"/>
      <c r="ANA29" s="69"/>
      <c r="ANB29" s="69"/>
      <c r="ANC29" s="69"/>
      <c r="AND29" s="69"/>
      <c r="ANE29" s="69"/>
      <c r="ANF29" s="69"/>
      <c r="ANG29" s="69"/>
      <c r="ANH29" s="69"/>
      <c r="ANI29" s="69"/>
      <c r="ANJ29" s="69"/>
      <c r="ANK29" s="69"/>
      <c r="ANL29" s="69"/>
      <c r="ANM29" s="69"/>
      <c r="ANN29" s="69"/>
      <c r="ANO29" s="69"/>
      <c r="ANP29" s="69"/>
      <c r="ANQ29" s="69"/>
      <c r="ANR29" s="69"/>
      <c r="ANS29" s="69"/>
      <c r="ANT29" s="69"/>
      <c r="ANU29" s="69"/>
      <c r="ANV29" s="69"/>
      <c r="ANW29" s="69"/>
      <c r="ANX29" s="69"/>
      <c r="ANY29" s="69"/>
      <c r="ANZ29" s="69"/>
      <c r="AOA29" s="69"/>
      <c r="AOB29" s="69"/>
      <c r="AOC29" s="69"/>
      <c r="AOD29" s="69"/>
      <c r="AOE29" s="69"/>
      <c r="AOF29" s="69"/>
      <c r="AOG29" s="69"/>
      <c r="AOH29" s="69"/>
      <c r="AOI29" s="69"/>
      <c r="AOJ29" s="69"/>
      <c r="AOK29" s="69"/>
      <c r="AOL29" s="69"/>
      <c r="AOM29" s="69"/>
      <c r="AON29" s="69"/>
      <c r="AOO29" s="69"/>
      <c r="AOP29" s="69"/>
      <c r="AOQ29" s="69"/>
      <c r="AOR29" s="69"/>
      <c r="AOS29" s="69"/>
      <c r="AOT29" s="69"/>
      <c r="AOU29" s="69"/>
      <c r="AOV29" s="69"/>
      <c r="AOW29" s="69"/>
      <c r="AOX29" s="69"/>
      <c r="AOY29" s="69"/>
      <c r="AOZ29" s="69"/>
      <c r="APA29" s="69"/>
      <c r="APB29" s="69"/>
      <c r="APC29" s="69"/>
      <c r="APD29" s="69"/>
      <c r="APE29" s="69"/>
      <c r="APF29" s="69"/>
      <c r="APG29" s="69"/>
      <c r="APH29" s="69"/>
      <c r="API29" s="69"/>
      <c r="APJ29" s="69"/>
      <c r="APK29" s="69"/>
      <c r="APL29" s="69"/>
      <c r="APM29" s="69"/>
      <c r="APN29" s="69"/>
      <c r="APO29" s="69"/>
      <c r="APP29" s="69"/>
      <c r="APQ29" s="69"/>
      <c r="APR29" s="69"/>
      <c r="APS29" s="69"/>
      <c r="APT29" s="69"/>
      <c r="APU29" s="69"/>
      <c r="APV29" s="69"/>
      <c r="APW29" s="69"/>
      <c r="APX29" s="69"/>
      <c r="APY29" s="69"/>
      <c r="APZ29" s="69"/>
      <c r="AQA29" s="69"/>
      <c r="AQB29" s="69"/>
      <c r="AQC29" s="69"/>
      <c r="AQD29" s="69"/>
      <c r="AQE29" s="69"/>
      <c r="AQF29" s="69"/>
      <c r="AQG29" s="69"/>
      <c r="AQH29" s="69"/>
      <c r="AQI29" s="69"/>
      <c r="AQJ29" s="69"/>
      <c r="AQK29" s="69"/>
      <c r="AQL29" s="69"/>
      <c r="AQM29" s="69"/>
      <c r="AQN29" s="69"/>
      <c r="AQO29" s="69"/>
      <c r="AQP29" s="69"/>
      <c r="AQQ29" s="69"/>
      <c r="AQR29" s="69"/>
      <c r="AQS29" s="69"/>
      <c r="AQT29" s="69"/>
      <c r="AQU29" s="69"/>
      <c r="AQV29" s="69"/>
      <c r="AQW29" s="69"/>
      <c r="AQX29" s="69"/>
      <c r="AQY29" s="69"/>
      <c r="AQZ29" s="69"/>
      <c r="ARA29" s="69"/>
      <c r="ARB29" s="69"/>
      <c r="ARC29" s="69"/>
      <c r="ARD29" s="69"/>
      <c r="ARE29" s="69"/>
      <c r="ARF29" s="69"/>
      <c r="ARG29" s="69"/>
      <c r="ARH29" s="69"/>
      <c r="ARI29" s="69"/>
      <c r="ARJ29" s="69"/>
      <c r="ARK29" s="69"/>
      <c r="ARL29" s="69"/>
      <c r="ARM29" s="69"/>
      <c r="ARN29" s="69"/>
      <c r="ARO29" s="69"/>
      <c r="ARP29" s="69"/>
      <c r="ARQ29" s="69"/>
      <c r="ARR29" s="69"/>
      <c r="ARS29" s="69"/>
      <c r="ART29" s="69"/>
      <c r="ARU29" s="69"/>
      <c r="ARV29" s="69"/>
      <c r="ARW29" s="69"/>
      <c r="ARX29" s="69"/>
      <c r="ARY29" s="69"/>
      <c r="ARZ29" s="69"/>
      <c r="ASA29" s="69"/>
      <c r="ASB29" s="69"/>
      <c r="ASC29" s="69"/>
      <c r="ASD29" s="69"/>
      <c r="ASE29" s="69"/>
      <c r="ASF29" s="69"/>
      <c r="ASG29" s="69"/>
      <c r="ASH29" s="69"/>
      <c r="ASI29" s="69"/>
      <c r="ASJ29" s="69"/>
      <c r="ASK29" s="69"/>
      <c r="ASL29" s="69"/>
      <c r="ASM29" s="69"/>
      <c r="ASN29" s="69"/>
      <c r="ASO29" s="69"/>
      <c r="ASP29" s="69"/>
      <c r="ASQ29" s="69"/>
      <c r="ASR29" s="69"/>
      <c r="ASS29" s="69"/>
      <c r="AST29" s="69"/>
      <c r="ASU29" s="69"/>
      <c r="ASV29" s="69"/>
      <c r="ASW29" s="69"/>
      <c r="ASX29" s="69"/>
      <c r="ASY29" s="69"/>
      <c r="ASZ29" s="69"/>
      <c r="ATA29" s="69"/>
      <c r="ATB29" s="69"/>
      <c r="ATC29" s="69"/>
      <c r="ATD29" s="69"/>
      <c r="ATE29" s="69"/>
      <c r="ATF29" s="69"/>
      <c r="ATG29" s="69"/>
      <c r="ATH29" s="69"/>
      <c r="ATI29" s="69"/>
      <c r="ATJ29" s="69"/>
      <c r="ATK29" s="69"/>
      <c r="ATL29" s="69"/>
      <c r="ATM29" s="69"/>
      <c r="ATN29" s="69"/>
      <c r="ATO29" s="69"/>
      <c r="ATP29" s="69"/>
      <c r="ATQ29" s="69"/>
      <c r="ATR29" s="69"/>
      <c r="ATS29" s="69"/>
      <c r="ATT29" s="69"/>
      <c r="ATU29" s="69"/>
      <c r="ATV29" s="69"/>
      <c r="ATW29" s="69"/>
      <c r="ATX29" s="69"/>
      <c r="ATY29" s="69"/>
      <c r="ATZ29" s="69"/>
      <c r="AUA29" s="69"/>
      <c r="AUB29" s="69"/>
      <c r="AUC29" s="69"/>
      <c r="AUD29" s="69"/>
      <c r="AUE29" s="69"/>
      <c r="AUF29" s="69"/>
      <c r="AUG29" s="69"/>
      <c r="AUH29" s="69"/>
      <c r="AUI29" s="69"/>
      <c r="AUJ29" s="69"/>
      <c r="AUK29" s="69"/>
      <c r="AUL29" s="69"/>
      <c r="AUM29" s="69"/>
      <c r="AUN29" s="69"/>
      <c r="AUO29" s="69"/>
      <c r="AUP29" s="69"/>
      <c r="AUQ29" s="69"/>
      <c r="AUR29" s="69"/>
      <c r="AUS29" s="69"/>
      <c r="AUT29" s="69"/>
      <c r="AUU29" s="69"/>
      <c r="AUV29" s="69"/>
      <c r="AUW29" s="69"/>
      <c r="AUX29" s="69"/>
      <c r="AUY29" s="69"/>
      <c r="AUZ29" s="69"/>
      <c r="AVA29" s="69"/>
      <c r="AVB29" s="69"/>
      <c r="AVC29" s="69"/>
      <c r="AVD29" s="69"/>
      <c r="AVE29" s="69"/>
      <c r="AVF29" s="69"/>
      <c r="AVG29" s="69"/>
      <c r="AVH29" s="69"/>
      <c r="AVI29" s="69"/>
      <c r="AVJ29" s="69"/>
      <c r="AVK29" s="69"/>
      <c r="AVL29" s="69"/>
      <c r="AVM29" s="69"/>
      <c r="AVN29" s="69"/>
      <c r="AVO29" s="69"/>
      <c r="AVP29" s="69"/>
      <c r="AVQ29" s="69"/>
      <c r="AVR29" s="69"/>
      <c r="AVS29" s="69"/>
      <c r="AVT29" s="69"/>
      <c r="AVU29" s="69"/>
      <c r="AVV29" s="69"/>
      <c r="AVW29" s="69"/>
      <c r="AVX29" s="69"/>
      <c r="AVY29" s="69"/>
      <c r="AVZ29" s="69"/>
      <c r="AWA29" s="69"/>
      <c r="AWB29" s="69"/>
      <c r="AWC29" s="69"/>
      <c r="AWD29" s="69"/>
      <c r="AWE29" s="69"/>
      <c r="AWF29" s="69"/>
      <c r="AWG29" s="69"/>
      <c r="AWH29" s="69"/>
      <c r="AWI29" s="69"/>
      <c r="AWJ29" s="69"/>
      <c r="AWK29" s="69"/>
      <c r="AWL29" s="69"/>
      <c r="AWM29" s="69"/>
      <c r="AWN29" s="69"/>
      <c r="AWO29" s="69"/>
      <c r="AWP29" s="69"/>
      <c r="AWQ29" s="69"/>
      <c r="AWR29" s="69"/>
      <c r="AWS29" s="69"/>
      <c r="AWT29" s="69"/>
      <c r="AWU29" s="69"/>
      <c r="AWV29" s="69"/>
      <c r="AWW29" s="69"/>
      <c r="AWX29" s="69"/>
      <c r="AWY29" s="69"/>
      <c r="AWZ29" s="69"/>
      <c r="AXA29" s="69"/>
      <c r="AXB29" s="69"/>
      <c r="AXC29" s="69"/>
      <c r="AXD29" s="69"/>
      <c r="AXE29" s="69"/>
      <c r="AXF29" s="69"/>
      <c r="AXG29" s="69"/>
      <c r="AXH29" s="69"/>
      <c r="AXI29" s="69"/>
      <c r="AXJ29" s="69"/>
      <c r="AXK29" s="69"/>
      <c r="AXL29" s="69"/>
      <c r="AXM29" s="69"/>
      <c r="AXN29" s="69"/>
      <c r="AXO29" s="69"/>
      <c r="AXP29" s="69"/>
      <c r="AXQ29" s="69"/>
      <c r="AXR29" s="69"/>
      <c r="AXS29" s="69"/>
      <c r="AXT29" s="69"/>
      <c r="AXU29" s="69"/>
      <c r="AXV29" s="69"/>
      <c r="AXW29" s="69"/>
      <c r="AXX29" s="69"/>
      <c r="AXY29" s="69"/>
      <c r="AXZ29" s="69"/>
      <c r="AYA29" s="69"/>
      <c r="AYB29" s="69"/>
      <c r="AYC29" s="69"/>
      <c r="AYD29" s="69"/>
      <c r="AYE29" s="69"/>
      <c r="AYF29" s="69"/>
      <c r="AYG29" s="69"/>
      <c r="AYH29" s="69"/>
      <c r="AYI29" s="69"/>
      <c r="AYJ29" s="69"/>
      <c r="AYK29" s="69"/>
      <c r="AYL29" s="69"/>
      <c r="AYM29" s="69"/>
      <c r="AYN29" s="69"/>
      <c r="AYO29" s="69"/>
      <c r="AYP29" s="69"/>
      <c r="AYQ29" s="69"/>
      <c r="AYR29" s="69"/>
      <c r="AYS29" s="69"/>
      <c r="AYT29" s="69"/>
      <c r="AYU29" s="69"/>
      <c r="AYV29" s="69"/>
      <c r="AYW29" s="69"/>
      <c r="AYX29" s="69"/>
      <c r="AYY29" s="69"/>
      <c r="AYZ29" s="69"/>
      <c r="AZA29" s="69"/>
      <c r="AZB29" s="69"/>
      <c r="AZC29" s="69"/>
      <c r="AZD29" s="69"/>
      <c r="AZE29" s="69"/>
      <c r="AZF29" s="69"/>
      <c r="AZG29" s="69"/>
      <c r="AZH29" s="69"/>
      <c r="AZI29" s="69"/>
      <c r="AZJ29" s="69"/>
      <c r="AZK29" s="69"/>
      <c r="AZL29" s="69"/>
      <c r="AZM29" s="69"/>
      <c r="AZN29" s="69"/>
      <c r="AZO29" s="69"/>
      <c r="AZP29" s="69"/>
      <c r="AZQ29" s="69"/>
      <c r="AZR29" s="69"/>
      <c r="AZS29" s="69"/>
      <c r="AZT29" s="69"/>
      <c r="AZU29" s="69"/>
      <c r="AZV29" s="69"/>
      <c r="AZW29" s="69"/>
      <c r="AZX29" s="69"/>
      <c r="AZY29" s="69"/>
      <c r="AZZ29" s="69"/>
      <c r="BAA29" s="69"/>
      <c r="BAB29" s="69"/>
      <c r="BAC29" s="69"/>
      <c r="BAD29" s="69"/>
      <c r="BAE29" s="69"/>
      <c r="BAF29" s="69"/>
      <c r="BAG29" s="69"/>
      <c r="BAH29" s="69"/>
      <c r="BAI29" s="69"/>
      <c r="BAJ29" s="69"/>
      <c r="BAK29" s="69"/>
      <c r="BAL29" s="69"/>
      <c r="BAM29" s="69"/>
      <c r="BAN29" s="69"/>
      <c r="BAO29" s="69"/>
      <c r="BAP29" s="69"/>
      <c r="BAQ29" s="69"/>
      <c r="BAR29" s="69"/>
      <c r="BAS29" s="69"/>
      <c r="BAT29" s="69"/>
      <c r="BAU29" s="69"/>
      <c r="BAV29" s="69"/>
      <c r="BAW29" s="69"/>
      <c r="BAX29" s="69"/>
      <c r="BAY29" s="69"/>
      <c r="BAZ29" s="69"/>
      <c r="BBA29" s="69"/>
      <c r="BBB29" s="69"/>
      <c r="BBC29" s="69"/>
      <c r="BBD29" s="69"/>
      <c r="BBE29" s="69"/>
      <c r="BBF29" s="69"/>
      <c r="BBG29" s="69"/>
      <c r="BBH29" s="69"/>
      <c r="BBI29" s="69"/>
      <c r="BBJ29" s="69"/>
      <c r="BBK29" s="69"/>
      <c r="BBL29" s="69"/>
      <c r="BBM29" s="69"/>
      <c r="BBN29" s="69"/>
      <c r="BBO29" s="69"/>
      <c r="BBP29" s="69"/>
      <c r="BBQ29" s="69"/>
      <c r="BBR29" s="69"/>
      <c r="BBS29" s="69"/>
      <c r="BBT29" s="69"/>
      <c r="BBU29" s="69"/>
      <c r="BBV29" s="69"/>
      <c r="BBW29" s="69"/>
      <c r="BBX29" s="69"/>
      <c r="BBY29" s="69"/>
      <c r="BBZ29" s="69"/>
      <c r="BCA29" s="69"/>
      <c r="BCB29" s="69"/>
      <c r="BCC29" s="69"/>
      <c r="BCD29" s="69"/>
      <c r="BCE29" s="69"/>
      <c r="BCF29" s="69"/>
      <c r="BCG29" s="69"/>
      <c r="BCH29" s="69"/>
      <c r="BCI29" s="69"/>
      <c r="BCJ29" s="69"/>
      <c r="BCK29" s="69"/>
      <c r="BCL29" s="69"/>
      <c r="BCM29" s="69"/>
      <c r="BCN29" s="69"/>
      <c r="BCO29" s="69"/>
      <c r="BCP29" s="69"/>
      <c r="BCQ29" s="69"/>
      <c r="BCR29" s="69"/>
      <c r="BCS29" s="69"/>
      <c r="BCT29" s="69"/>
      <c r="BCU29" s="69"/>
      <c r="BCV29" s="69"/>
      <c r="BCW29" s="69"/>
      <c r="BCX29" s="69"/>
      <c r="BCY29" s="69"/>
      <c r="BCZ29" s="69"/>
      <c r="BDA29" s="69"/>
      <c r="BDB29" s="69"/>
      <c r="BDC29" s="69"/>
      <c r="BDD29" s="69"/>
      <c r="BDE29" s="69"/>
      <c r="BDF29" s="69"/>
      <c r="BDG29" s="69"/>
      <c r="BDH29" s="69"/>
      <c r="BDI29" s="69"/>
      <c r="BDJ29" s="69"/>
      <c r="BDK29" s="69"/>
      <c r="BDL29" s="69"/>
      <c r="BDM29" s="69"/>
      <c r="BDN29" s="69"/>
      <c r="BDO29" s="69"/>
      <c r="BDP29" s="69"/>
      <c r="BDQ29" s="69"/>
      <c r="BDR29" s="69"/>
      <c r="BDS29" s="69"/>
      <c r="BDT29" s="69"/>
      <c r="BDU29" s="69"/>
      <c r="BDV29" s="69"/>
      <c r="BDW29" s="69"/>
      <c r="BDX29" s="69"/>
      <c r="BDY29" s="69"/>
      <c r="BDZ29" s="69"/>
      <c r="BEA29" s="69"/>
      <c r="BEB29" s="69"/>
      <c r="BEC29" s="69"/>
      <c r="BED29" s="69"/>
      <c r="BEE29" s="69"/>
      <c r="BEF29" s="69"/>
      <c r="BEG29" s="69"/>
      <c r="BEH29" s="69"/>
      <c r="BEI29" s="69"/>
      <c r="BEJ29" s="69"/>
      <c r="BEK29" s="69"/>
      <c r="BEL29" s="69"/>
      <c r="BEM29" s="69"/>
      <c r="BEN29" s="69"/>
      <c r="BEO29" s="69"/>
      <c r="BEP29" s="69"/>
      <c r="BEQ29" s="69"/>
      <c r="BER29" s="69"/>
      <c r="BES29" s="69"/>
      <c r="BET29" s="69"/>
      <c r="BEU29" s="69"/>
      <c r="BEV29" s="69"/>
      <c r="BEW29" s="69"/>
      <c r="BEX29" s="69"/>
      <c r="BEY29" s="69"/>
      <c r="BEZ29" s="69"/>
      <c r="BFA29" s="69"/>
      <c r="BFB29" s="69"/>
      <c r="BFC29" s="69"/>
      <c r="BFD29" s="69"/>
      <c r="BFE29" s="69"/>
      <c r="BFF29" s="69"/>
      <c r="BFG29" s="69"/>
      <c r="BFH29" s="69"/>
      <c r="BFI29" s="69"/>
      <c r="BFJ29" s="69"/>
      <c r="BFK29" s="69"/>
      <c r="BFL29" s="69"/>
      <c r="BFM29" s="69"/>
      <c r="BFN29" s="69"/>
      <c r="BFO29" s="69"/>
      <c r="BFP29" s="69"/>
      <c r="BFQ29" s="69"/>
      <c r="BFR29" s="69"/>
      <c r="BFS29" s="69"/>
      <c r="BFT29" s="69"/>
      <c r="BFU29" s="69"/>
      <c r="BFV29" s="69"/>
      <c r="BFW29" s="69"/>
      <c r="BFX29" s="69"/>
      <c r="BFY29" s="69"/>
      <c r="BFZ29" s="69"/>
      <c r="BGA29" s="69"/>
      <c r="BGB29" s="69"/>
      <c r="BGC29" s="69"/>
      <c r="BGD29" s="69"/>
      <c r="BGE29" s="69"/>
      <c r="BGF29" s="69"/>
      <c r="BGG29" s="69"/>
      <c r="BGH29" s="69"/>
      <c r="BGI29" s="69"/>
      <c r="BGJ29" s="69"/>
      <c r="BGK29" s="69"/>
      <c r="BGL29" s="69"/>
      <c r="BGM29" s="69"/>
      <c r="BGN29" s="69"/>
      <c r="BGO29" s="69"/>
      <c r="BGP29" s="69"/>
      <c r="BGQ29" s="69"/>
      <c r="BGR29" s="69"/>
      <c r="BGS29" s="69"/>
      <c r="BGT29" s="69"/>
      <c r="BGU29" s="69"/>
      <c r="BGV29" s="69"/>
      <c r="BGW29" s="69"/>
      <c r="BGX29" s="69"/>
      <c r="BGY29" s="69"/>
      <c r="BGZ29" s="69"/>
      <c r="BHA29" s="69"/>
      <c r="BHB29" s="69"/>
      <c r="BHC29" s="69"/>
      <c r="BHD29" s="69"/>
      <c r="BHE29" s="69"/>
      <c r="BHF29" s="69"/>
      <c r="BHG29" s="69"/>
      <c r="BHH29" s="69"/>
      <c r="BHI29" s="69"/>
      <c r="BHJ29" s="69"/>
      <c r="BHK29" s="69"/>
      <c r="BHL29" s="69"/>
      <c r="BHM29" s="69"/>
      <c r="BHN29" s="69"/>
      <c r="BHO29" s="69"/>
      <c r="BHP29" s="69"/>
      <c r="BHQ29" s="69"/>
      <c r="BHR29" s="69"/>
      <c r="BHS29" s="69"/>
      <c r="BHT29" s="69"/>
      <c r="BHU29" s="69"/>
      <c r="BHV29" s="69"/>
      <c r="BHW29" s="69"/>
      <c r="BHX29" s="69"/>
      <c r="BHY29" s="69"/>
      <c r="BHZ29" s="69"/>
      <c r="BIA29" s="69"/>
      <c r="BIB29" s="69"/>
      <c r="BIC29" s="69"/>
      <c r="BID29" s="69"/>
      <c r="BIE29" s="69"/>
      <c r="BIF29" s="69"/>
      <c r="BIG29" s="69"/>
      <c r="BIH29" s="69"/>
      <c r="BII29" s="69"/>
      <c r="BIJ29" s="69"/>
      <c r="BIK29" s="69"/>
      <c r="BIL29" s="69"/>
      <c r="BIM29" s="69"/>
      <c r="BIN29" s="69"/>
      <c r="BIO29" s="69"/>
      <c r="BIP29" s="69"/>
      <c r="BIQ29" s="69"/>
      <c r="BIR29" s="69"/>
      <c r="BIS29" s="69"/>
      <c r="BIT29" s="69"/>
      <c r="BIU29" s="69"/>
      <c r="BIV29" s="69"/>
      <c r="BIW29" s="69"/>
      <c r="BIX29" s="69"/>
      <c r="BIY29" s="69"/>
      <c r="BIZ29" s="69"/>
      <c r="BJA29" s="69"/>
      <c r="BJB29" s="69"/>
      <c r="BJC29" s="69"/>
      <c r="BJD29" s="69"/>
      <c r="BJE29" s="69"/>
      <c r="BJF29" s="69"/>
      <c r="BJG29" s="69"/>
      <c r="BJH29" s="69"/>
      <c r="BJI29" s="69"/>
      <c r="BJJ29" s="69"/>
      <c r="BJK29" s="69"/>
      <c r="BJL29" s="69"/>
      <c r="BJM29" s="69"/>
      <c r="BJN29" s="69"/>
      <c r="BJO29" s="69"/>
      <c r="BJP29" s="69"/>
      <c r="BJQ29" s="69"/>
      <c r="BJR29" s="69"/>
      <c r="BJS29" s="69"/>
      <c r="BJT29" s="69"/>
      <c r="BJU29" s="69"/>
      <c r="BJV29" s="69"/>
      <c r="BJW29" s="69"/>
      <c r="BJX29" s="69"/>
      <c r="BJY29" s="69"/>
      <c r="BJZ29" s="69"/>
      <c r="BKA29" s="69"/>
      <c r="BKB29" s="69"/>
      <c r="BKC29" s="69"/>
      <c r="BKD29" s="69"/>
      <c r="BKE29" s="69"/>
      <c r="BKF29" s="69"/>
      <c r="BKG29" s="69"/>
      <c r="BKH29" s="69"/>
      <c r="BKI29" s="69"/>
      <c r="BKJ29" s="69"/>
      <c r="BKK29" s="69"/>
      <c r="BKL29" s="69"/>
      <c r="BKM29" s="69"/>
      <c r="BKN29" s="69"/>
      <c r="BKO29" s="69"/>
      <c r="BKP29" s="69"/>
      <c r="BKQ29" s="69"/>
      <c r="BKR29" s="69"/>
      <c r="BKS29" s="69"/>
      <c r="BKT29" s="69"/>
      <c r="BKU29" s="69"/>
      <c r="BKV29" s="69"/>
      <c r="BKW29" s="69"/>
      <c r="BKX29" s="69"/>
      <c r="BKY29" s="69"/>
      <c r="BKZ29" s="69"/>
      <c r="BLA29" s="69"/>
      <c r="BLB29" s="69"/>
      <c r="BLC29" s="69"/>
      <c r="BLD29" s="69"/>
      <c r="BLE29" s="69"/>
      <c r="BLF29" s="69"/>
      <c r="BLG29" s="69"/>
      <c r="BLH29" s="69"/>
      <c r="BLI29" s="69"/>
      <c r="BLJ29" s="69"/>
      <c r="BLK29" s="69"/>
      <c r="BLL29" s="69"/>
      <c r="BLM29" s="69"/>
      <c r="BLN29" s="69"/>
      <c r="BLO29" s="69"/>
      <c r="BLP29" s="69"/>
      <c r="BLQ29" s="69"/>
      <c r="BLR29" s="69"/>
      <c r="BLS29" s="69"/>
      <c r="BLT29" s="69"/>
      <c r="BLU29" s="69"/>
      <c r="BLV29" s="69"/>
      <c r="BLW29" s="69"/>
      <c r="BLX29" s="69"/>
      <c r="BLY29" s="69"/>
      <c r="BLZ29" s="69"/>
      <c r="BMA29" s="69"/>
      <c r="BMB29" s="69"/>
      <c r="BMC29" s="69"/>
      <c r="BMD29" s="69"/>
      <c r="BME29" s="69"/>
      <c r="BMF29" s="69"/>
      <c r="BMG29" s="69"/>
      <c r="BMH29" s="69"/>
      <c r="BMI29" s="69"/>
      <c r="BMJ29" s="69"/>
      <c r="BMK29" s="69"/>
      <c r="BML29" s="69"/>
      <c r="BMM29" s="69"/>
      <c r="BMN29" s="69"/>
      <c r="BMO29" s="69"/>
      <c r="BMP29" s="69"/>
      <c r="BMQ29" s="69"/>
      <c r="BMR29" s="69"/>
      <c r="BMS29" s="69"/>
      <c r="BMT29" s="69"/>
      <c r="BMU29" s="69"/>
      <c r="BMV29" s="69"/>
      <c r="BMW29" s="69"/>
      <c r="BMX29" s="69"/>
      <c r="BMY29" s="69"/>
      <c r="BMZ29" s="69"/>
      <c r="BNA29" s="69"/>
      <c r="BNB29" s="69"/>
      <c r="BNC29" s="69"/>
      <c r="BND29" s="69"/>
      <c r="BNE29" s="69"/>
      <c r="BNF29" s="69"/>
      <c r="BNG29" s="69"/>
      <c r="BNH29" s="69"/>
      <c r="BNI29" s="69"/>
      <c r="BNJ29" s="69"/>
      <c r="BNK29" s="69"/>
      <c r="BNL29" s="69"/>
      <c r="BNM29" s="69"/>
      <c r="BNN29" s="69"/>
      <c r="BNO29" s="69"/>
      <c r="BNP29" s="69"/>
      <c r="BNQ29" s="69"/>
      <c r="BNR29" s="69"/>
      <c r="BNS29" s="69"/>
      <c r="BNT29" s="69"/>
      <c r="BNU29" s="69"/>
      <c r="BNV29" s="69"/>
      <c r="BNW29" s="69"/>
      <c r="BNX29" s="69"/>
      <c r="BNY29" s="69"/>
      <c r="BNZ29" s="69"/>
      <c r="BOA29" s="69"/>
      <c r="BOB29" s="69"/>
      <c r="BOC29" s="69"/>
      <c r="BOD29" s="69"/>
      <c r="BOE29" s="69"/>
      <c r="BOF29" s="69"/>
      <c r="BOG29" s="69"/>
      <c r="BOH29" s="69"/>
      <c r="BOI29" s="69"/>
      <c r="BOJ29" s="69"/>
      <c r="BOK29" s="69"/>
      <c r="BOL29" s="69"/>
      <c r="BOM29" s="69"/>
      <c r="BON29" s="69"/>
      <c r="BOO29" s="69"/>
      <c r="BOP29" s="69"/>
      <c r="BOQ29" s="69"/>
      <c r="BOR29" s="69"/>
      <c r="BOS29" s="69"/>
      <c r="BOT29" s="69"/>
      <c r="BOU29" s="69"/>
      <c r="BOV29" s="69"/>
      <c r="BOW29" s="69"/>
      <c r="BOX29" s="69"/>
      <c r="BOY29" s="69"/>
      <c r="BOZ29" s="69"/>
      <c r="BPA29" s="69"/>
      <c r="BPB29" s="69"/>
      <c r="BPC29" s="69"/>
      <c r="BPD29" s="69"/>
      <c r="BPE29" s="69"/>
      <c r="BPF29" s="69"/>
      <c r="BPG29" s="69"/>
      <c r="BPH29" s="69"/>
      <c r="BPI29" s="69"/>
      <c r="BPJ29" s="69"/>
      <c r="BPK29" s="69"/>
      <c r="BPL29" s="69"/>
      <c r="BPM29" s="69"/>
      <c r="BPN29" s="69"/>
      <c r="BPO29" s="69"/>
      <c r="BPP29" s="69"/>
      <c r="BPQ29" s="69"/>
      <c r="BPR29" s="69"/>
      <c r="BPS29" s="69"/>
      <c r="BPT29" s="69"/>
      <c r="BPU29" s="69"/>
      <c r="BPV29" s="69"/>
      <c r="BPW29" s="69"/>
      <c r="BPX29" s="69"/>
      <c r="BPY29" s="69"/>
      <c r="BPZ29" s="69"/>
      <c r="BQA29" s="69"/>
      <c r="BQB29" s="69"/>
      <c r="BQC29" s="69"/>
      <c r="BQD29" s="69"/>
      <c r="BQE29" s="69"/>
      <c r="BQF29" s="69"/>
      <c r="BQG29" s="69"/>
      <c r="BQH29" s="69"/>
      <c r="BQI29" s="69"/>
      <c r="BQJ29" s="69"/>
      <c r="BQK29" s="69"/>
      <c r="BQL29" s="69"/>
      <c r="BQM29" s="69"/>
      <c r="BQN29" s="69"/>
      <c r="BQO29" s="69"/>
      <c r="BQP29" s="69"/>
      <c r="BQQ29" s="69"/>
      <c r="BQR29" s="69"/>
      <c r="BQS29" s="69"/>
      <c r="BQT29" s="69"/>
      <c r="BQU29" s="69"/>
      <c r="BQV29" s="69"/>
      <c r="BQW29" s="69"/>
      <c r="BQX29" s="69"/>
      <c r="BQY29" s="69"/>
      <c r="BQZ29" s="69"/>
      <c r="BRA29" s="69"/>
      <c r="BRB29" s="69"/>
      <c r="BRC29" s="69"/>
      <c r="BRD29" s="69"/>
      <c r="BRE29" s="69"/>
      <c r="BRF29" s="69"/>
      <c r="BRG29" s="69"/>
      <c r="BRH29" s="69"/>
      <c r="BRI29" s="69"/>
      <c r="BRJ29" s="69"/>
      <c r="BRK29" s="69"/>
      <c r="BRL29" s="69"/>
      <c r="BRM29" s="69"/>
      <c r="BRN29" s="69"/>
      <c r="BRO29" s="69"/>
      <c r="BRP29" s="69"/>
      <c r="BRQ29" s="69"/>
      <c r="BRR29" s="69"/>
      <c r="BRS29" s="69"/>
      <c r="BRT29" s="69"/>
      <c r="BRU29" s="69"/>
      <c r="BRV29" s="69"/>
      <c r="BRW29" s="69"/>
      <c r="BRX29" s="69"/>
      <c r="BRY29" s="69"/>
      <c r="BRZ29" s="69"/>
      <c r="BSA29" s="69"/>
      <c r="BSB29" s="69"/>
      <c r="BSC29" s="69"/>
      <c r="BSD29" s="69"/>
      <c r="BSE29" s="69"/>
      <c r="BSF29" s="69"/>
      <c r="BSG29" s="69"/>
      <c r="BSH29" s="69"/>
      <c r="BSI29" s="69"/>
      <c r="BSJ29" s="69"/>
      <c r="BSK29" s="69"/>
      <c r="BSL29" s="69"/>
      <c r="BSM29" s="69"/>
      <c r="BSN29" s="69"/>
      <c r="BSO29" s="69"/>
      <c r="BSP29" s="69"/>
      <c r="BSQ29" s="69"/>
      <c r="BSR29" s="69"/>
      <c r="BSS29" s="69"/>
      <c r="BST29" s="69"/>
      <c r="BSU29" s="69"/>
      <c r="BSV29" s="69"/>
      <c r="BSW29" s="69"/>
      <c r="BSX29" s="69"/>
      <c r="BSY29" s="69"/>
      <c r="BSZ29" s="69"/>
      <c r="BTA29" s="69"/>
      <c r="BTB29" s="69"/>
      <c r="BTC29" s="69"/>
      <c r="BTD29" s="69"/>
      <c r="BTE29" s="69"/>
      <c r="BTF29" s="69"/>
      <c r="BTG29" s="69"/>
      <c r="BTH29" s="69"/>
      <c r="BTI29" s="69"/>
      <c r="BTJ29" s="69"/>
      <c r="BTK29" s="69"/>
      <c r="BTL29" s="69"/>
      <c r="BTM29" s="69"/>
      <c r="BTN29" s="69"/>
      <c r="BTO29" s="69"/>
      <c r="BTP29" s="69"/>
      <c r="BTQ29" s="69"/>
      <c r="BTR29" s="69"/>
      <c r="BTS29" s="69"/>
      <c r="BTT29" s="69"/>
      <c r="BTU29" s="69"/>
      <c r="BTV29" s="69"/>
      <c r="BTW29" s="69"/>
      <c r="BTX29" s="69"/>
      <c r="BTY29" s="69"/>
      <c r="BTZ29" s="69"/>
      <c r="BUA29" s="69"/>
      <c r="BUB29" s="69"/>
      <c r="BUC29" s="69"/>
      <c r="BUD29" s="69"/>
      <c r="BUE29" s="69"/>
      <c r="BUF29" s="69"/>
      <c r="BUG29" s="69"/>
      <c r="BUH29" s="69"/>
      <c r="BUI29" s="69"/>
      <c r="BUJ29" s="69"/>
      <c r="BUK29" s="69"/>
      <c r="BUL29" s="69"/>
      <c r="BUM29" s="69"/>
      <c r="BUN29" s="69"/>
      <c r="BUO29" s="69"/>
      <c r="BUP29" s="69"/>
      <c r="BUQ29" s="69"/>
      <c r="BUR29" s="69"/>
      <c r="BUS29" s="69"/>
      <c r="BUT29" s="69"/>
      <c r="BUU29" s="69"/>
      <c r="BUV29" s="69"/>
      <c r="BUW29" s="69"/>
      <c r="BUX29" s="69"/>
      <c r="BUY29" s="69"/>
      <c r="BUZ29" s="69"/>
      <c r="BVA29" s="69"/>
      <c r="BVB29" s="69"/>
      <c r="BVC29" s="69"/>
      <c r="BVD29" s="69"/>
      <c r="BVE29" s="69"/>
      <c r="BVF29" s="69"/>
      <c r="BVG29" s="69"/>
      <c r="BVH29" s="69"/>
      <c r="BVI29" s="69"/>
      <c r="BVJ29" s="69"/>
      <c r="BVK29" s="69"/>
      <c r="BVL29" s="69"/>
      <c r="BVM29" s="69"/>
      <c r="BVN29" s="69"/>
      <c r="BVO29" s="69"/>
      <c r="BVP29" s="69"/>
      <c r="BVQ29" s="69"/>
      <c r="BVR29" s="69"/>
      <c r="BVS29" s="69"/>
      <c r="BVT29" s="69"/>
      <c r="BVU29" s="69"/>
      <c r="BVV29" s="69"/>
      <c r="BVW29" s="69"/>
      <c r="BVX29" s="69"/>
      <c r="BVY29" s="69"/>
      <c r="BVZ29" s="69"/>
      <c r="BWA29" s="69"/>
      <c r="BWB29" s="69"/>
      <c r="BWC29" s="69"/>
      <c r="BWD29" s="69"/>
      <c r="BWE29" s="69"/>
      <c r="BWF29" s="69"/>
      <c r="BWG29" s="69"/>
      <c r="BWH29" s="69"/>
      <c r="BWI29" s="69"/>
      <c r="BWJ29" s="69"/>
      <c r="BWK29" s="69"/>
      <c r="BWL29" s="69"/>
    </row>
    <row r="30" spans="1:1962" s="49" customFormat="1" ht="17.100000000000001" customHeight="1" thickBot="1" x14ac:dyDescent="0.3">
      <c r="A30" s="210" t="s">
        <v>683</v>
      </c>
      <c r="B30" s="181" t="s">
        <v>687</v>
      </c>
      <c r="C30" s="211" t="s">
        <v>487</v>
      </c>
      <c r="D30" s="198" t="s">
        <v>477</v>
      </c>
      <c r="E30" s="245" t="s">
        <v>864</v>
      </c>
      <c r="F30" s="226" t="s">
        <v>301</v>
      </c>
      <c r="G30" s="169">
        <v>6</v>
      </c>
      <c r="H30" s="122">
        <v>0</v>
      </c>
      <c r="I30" s="122">
        <v>13</v>
      </c>
      <c r="J30" s="123">
        <v>2.1666666666666665</v>
      </c>
      <c r="K30" s="124">
        <v>506.83333333333331</v>
      </c>
      <c r="L30" s="124">
        <v>331.33333333333331</v>
      </c>
      <c r="M30" s="122">
        <v>3</v>
      </c>
      <c r="N30" s="125">
        <v>0.23076923076923078</v>
      </c>
      <c r="O30" s="122">
        <v>2</v>
      </c>
      <c r="P30" s="125">
        <v>0.33333333333333331</v>
      </c>
      <c r="Q30" s="122">
        <v>2</v>
      </c>
      <c r="R30" s="125">
        <v>0.2857142857142857</v>
      </c>
      <c r="S30" s="122">
        <v>4</v>
      </c>
      <c r="T30" s="125">
        <v>0.30769230769230771</v>
      </c>
      <c r="U30" s="122">
        <v>1</v>
      </c>
      <c r="V30" s="125">
        <v>0.16666666666666666</v>
      </c>
      <c r="W30" s="170">
        <v>2912</v>
      </c>
      <c r="X30" s="124">
        <v>129</v>
      </c>
      <c r="Y30" s="126">
        <v>4.2420256494574156E-2</v>
      </c>
      <c r="Z30" s="124">
        <v>3041</v>
      </c>
      <c r="AA30" s="124">
        <v>4520</v>
      </c>
      <c r="AB30" s="125">
        <v>0.67278761061946901</v>
      </c>
      <c r="AC30" s="48">
        <v>2912</v>
      </c>
      <c r="AD30" s="48">
        <v>129</v>
      </c>
      <c r="AE30" s="124">
        <v>3041</v>
      </c>
      <c r="AF30" s="124">
        <v>1870</v>
      </c>
      <c r="AG30" s="125">
        <v>0.64217032967032972</v>
      </c>
      <c r="AH30" s="124">
        <v>118</v>
      </c>
      <c r="AI30" s="125">
        <v>0.9147286821705426</v>
      </c>
      <c r="AJ30" s="124">
        <v>1988</v>
      </c>
      <c r="AK30" s="125">
        <v>0.65373232489312727</v>
      </c>
      <c r="AL30" s="124">
        <v>17</v>
      </c>
      <c r="AM30" s="125">
        <v>9.0909090909090905E-3</v>
      </c>
      <c r="AN30" s="122">
        <v>26</v>
      </c>
      <c r="AO30" s="125">
        <v>0.22033898305084745</v>
      </c>
      <c r="AP30" s="122">
        <v>43</v>
      </c>
      <c r="AQ30" s="125">
        <v>2.1629778672032193E-2</v>
      </c>
      <c r="AR30" s="124">
        <v>15</v>
      </c>
      <c r="AS30" s="125">
        <v>0.88235294117647056</v>
      </c>
      <c r="AT30" s="122">
        <v>17</v>
      </c>
      <c r="AU30" s="125">
        <v>0.65384615384615385</v>
      </c>
      <c r="AV30" s="122">
        <v>32</v>
      </c>
      <c r="AW30" s="125">
        <v>0.7441860465116279</v>
      </c>
      <c r="AX30" s="124">
        <v>20</v>
      </c>
      <c r="AY30" s="125">
        <v>1.0060362173038229E-2</v>
      </c>
      <c r="AZ30" s="124">
        <v>24</v>
      </c>
      <c r="BA30" s="125">
        <v>1.2072434607645875E-2</v>
      </c>
      <c r="BB30" s="124">
        <v>44</v>
      </c>
      <c r="BC30" s="125">
        <v>2.2132796780684104E-2</v>
      </c>
      <c r="BD30" s="122">
        <v>3</v>
      </c>
      <c r="BE30" s="125">
        <v>0.23076923076923078</v>
      </c>
      <c r="BF30" s="122">
        <v>1</v>
      </c>
      <c r="BG30" s="125">
        <v>0.16666666666666666</v>
      </c>
      <c r="BH30" s="172" t="s">
        <v>937</v>
      </c>
      <c r="BI30" s="230">
        <v>6</v>
      </c>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c r="HX30" s="69"/>
      <c r="HY30" s="69"/>
      <c r="HZ30" s="69"/>
      <c r="IA30" s="69"/>
      <c r="IB30" s="69"/>
      <c r="IC30" s="69"/>
      <c r="ID30" s="69"/>
      <c r="IE30" s="69"/>
      <c r="IF30" s="69"/>
      <c r="IG30" s="69"/>
      <c r="IH30" s="69"/>
      <c r="II30" s="69"/>
      <c r="IJ30" s="69"/>
      <c r="IK30" s="69"/>
      <c r="IL30" s="69"/>
      <c r="IM30" s="69"/>
      <c r="IN30" s="69"/>
      <c r="IO30" s="69"/>
      <c r="IP30" s="69"/>
      <c r="IQ30" s="69"/>
      <c r="IR30" s="69"/>
      <c r="IS30" s="69"/>
      <c r="IT30" s="69"/>
      <c r="IU30" s="69"/>
      <c r="IV30" s="69"/>
      <c r="IW30" s="69"/>
      <c r="IX30" s="69"/>
      <c r="IY30" s="69"/>
      <c r="IZ30" s="69"/>
      <c r="JA30" s="69"/>
      <c r="JB30" s="69"/>
      <c r="JC30" s="69"/>
      <c r="JD30" s="69"/>
      <c r="JE30" s="69"/>
      <c r="JF30" s="69"/>
      <c r="JG30" s="69"/>
      <c r="JH30" s="69"/>
      <c r="JI30" s="69"/>
      <c r="JJ30" s="69"/>
      <c r="JK30" s="69"/>
      <c r="JL30" s="69"/>
      <c r="JM30" s="69"/>
      <c r="JN30" s="69"/>
      <c r="JO30" s="69"/>
      <c r="JP30" s="69"/>
      <c r="JQ30" s="69"/>
      <c r="JR30" s="69"/>
      <c r="JS30" s="69"/>
      <c r="JT30" s="69"/>
      <c r="JU30" s="69"/>
      <c r="JV30" s="69"/>
      <c r="JW30" s="69"/>
      <c r="JX30" s="69"/>
      <c r="JY30" s="69"/>
      <c r="JZ30" s="69"/>
      <c r="KA30" s="69"/>
      <c r="KB30" s="69"/>
      <c r="KC30" s="69"/>
      <c r="KD30" s="69"/>
      <c r="KE30" s="69"/>
      <c r="KF30" s="69"/>
      <c r="KG30" s="69"/>
      <c r="KH30" s="69"/>
      <c r="KI30" s="69"/>
      <c r="KJ30" s="69"/>
      <c r="KK30" s="69"/>
      <c r="KL30" s="69"/>
      <c r="KM30" s="69"/>
      <c r="KN30" s="69"/>
      <c r="KO30" s="69"/>
      <c r="KP30" s="69"/>
      <c r="KQ30" s="69"/>
      <c r="KR30" s="69"/>
      <c r="KS30" s="69"/>
      <c r="KT30" s="69"/>
      <c r="KU30" s="69"/>
      <c r="KV30" s="69"/>
      <c r="KW30" s="69"/>
      <c r="KX30" s="69"/>
      <c r="KY30" s="69"/>
      <c r="KZ30" s="69"/>
      <c r="LA30" s="69"/>
      <c r="LB30" s="69"/>
      <c r="LC30" s="69"/>
      <c r="LD30" s="69"/>
      <c r="LE30" s="69"/>
      <c r="LF30" s="69"/>
      <c r="LG30" s="69"/>
      <c r="LH30" s="69"/>
      <c r="LI30" s="69"/>
      <c r="LJ30" s="69"/>
      <c r="LK30" s="69"/>
      <c r="LL30" s="69"/>
      <c r="LM30" s="69"/>
      <c r="LN30" s="69"/>
      <c r="LO30" s="69"/>
      <c r="LP30" s="69"/>
      <c r="LQ30" s="69"/>
      <c r="LR30" s="69"/>
      <c r="LS30" s="69"/>
      <c r="LT30" s="69"/>
      <c r="LU30" s="69"/>
      <c r="LV30" s="69"/>
      <c r="LW30" s="69"/>
      <c r="LX30" s="69"/>
      <c r="LY30" s="69"/>
      <c r="LZ30" s="69"/>
      <c r="MA30" s="69"/>
      <c r="MB30" s="69"/>
      <c r="MC30" s="69"/>
      <c r="MD30" s="69"/>
      <c r="ME30" s="69"/>
      <c r="MF30" s="69"/>
      <c r="MG30" s="69"/>
      <c r="MH30" s="69"/>
      <c r="MI30" s="69"/>
      <c r="MJ30" s="69"/>
      <c r="MK30" s="69"/>
      <c r="ML30" s="69"/>
      <c r="MM30" s="69"/>
      <c r="MN30" s="69"/>
      <c r="MO30" s="69"/>
      <c r="MP30" s="69"/>
      <c r="MQ30" s="69"/>
      <c r="MR30" s="69"/>
      <c r="MS30" s="69"/>
      <c r="MT30" s="69"/>
      <c r="MU30" s="69"/>
      <c r="MV30" s="69"/>
      <c r="MW30" s="69"/>
      <c r="MX30" s="69"/>
      <c r="MY30" s="69"/>
      <c r="MZ30" s="69"/>
      <c r="NA30" s="69"/>
      <c r="NB30" s="69"/>
      <c r="NC30" s="69"/>
      <c r="ND30" s="69"/>
      <c r="NE30" s="69"/>
      <c r="NF30" s="69"/>
      <c r="NG30" s="69"/>
      <c r="NH30" s="69"/>
      <c r="NI30" s="69"/>
      <c r="NJ30" s="69"/>
      <c r="NK30" s="69"/>
      <c r="NL30" s="69"/>
      <c r="NM30" s="69"/>
      <c r="NN30" s="69"/>
      <c r="NO30" s="69"/>
      <c r="NP30" s="69"/>
      <c r="NQ30" s="69"/>
      <c r="NR30" s="69"/>
      <c r="NS30" s="69"/>
      <c r="NT30" s="69"/>
      <c r="NU30" s="69"/>
      <c r="NV30" s="69"/>
      <c r="NW30" s="69"/>
      <c r="NX30" s="69"/>
      <c r="NY30" s="69"/>
      <c r="NZ30" s="69"/>
      <c r="OA30" s="69"/>
      <c r="OB30" s="69"/>
      <c r="OC30" s="69"/>
      <c r="OD30" s="69"/>
      <c r="OE30" s="69"/>
      <c r="OF30" s="69"/>
      <c r="OG30" s="69"/>
      <c r="OH30" s="69"/>
      <c r="OI30" s="69"/>
      <c r="OJ30" s="69"/>
      <c r="OK30" s="69"/>
      <c r="OL30" s="69"/>
      <c r="OM30" s="69"/>
      <c r="ON30" s="69"/>
      <c r="OO30" s="69"/>
      <c r="OP30" s="69"/>
      <c r="OQ30" s="69"/>
      <c r="OR30" s="69"/>
      <c r="OS30" s="69"/>
      <c r="OT30" s="69"/>
      <c r="OU30" s="69"/>
      <c r="OV30" s="69"/>
      <c r="OW30" s="69"/>
      <c r="OX30" s="69"/>
      <c r="OY30" s="69"/>
      <c r="OZ30" s="69"/>
      <c r="PA30" s="69"/>
      <c r="PB30" s="69"/>
      <c r="PC30" s="69"/>
      <c r="PD30" s="69"/>
      <c r="PE30" s="69"/>
      <c r="PF30" s="69"/>
      <c r="PG30" s="69"/>
      <c r="PH30" s="69"/>
      <c r="PI30" s="69"/>
      <c r="PJ30" s="69"/>
      <c r="PK30" s="69"/>
      <c r="PL30" s="69"/>
      <c r="PM30" s="69"/>
      <c r="PN30" s="69"/>
      <c r="PO30" s="69"/>
      <c r="PP30" s="69"/>
      <c r="PQ30" s="69"/>
      <c r="PR30" s="69"/>
      <c r="PS30" s="69"/>
      <c r="PT30" s="69"/>
      <c r="PU30" s="69"/>
      <c r="PV30" s="69"/>
      <c r="PW30" s="69"/>
      <c r="PX30" s="69"/>
      <c r="PY30" s="69"/>
      <c r="PZ30" s="69"/>
      <c r="QA30" s="69"/>
      <c r="QB30" s="69"/>
      <c r="QC30" s="69"/>
      <c r="QD30" s="69"/>
      <c r="QE30" s="69"/>
      <c r="QF30" s="69"/>
      <c r="QG30" s="69"/>
      <c r="QH30" s="69"/>
      <c r="QI30" s="69"/>
      <c r="QJ30" s="69"/>
      <c r="QK30" s="69"/>
      <c r="QL30" s="69"/>
      <c r="QM30" s="69"/>
      <c r="QN30" s="69"/>
      <c r="QO30" s="69"/>
      <c r="QP30" s="69"/>
      <c r="QQ30" s="69"/>
      <c r="QR30" s="69"/>
      <c r="QS30" s="69"/>
      <c r="QT30" s="69"/>
      <c r="QU30" s="69"/>
      <c r="QV30" s="69"/>
      <c r="QW30" s="69"/>
      <c r="QX30" s="69"/>
      <c r="QY30" s="69"/>
      <c r="QZ30" s="69"/>
      <c r="RA30" s="69"/>
      <c r="RB30" s="69"/>
      <c r="RC30" s="69"/>
      <c r="RD30" s="69"/>
      <c r="RE30" s="69"/>
      <c r="RF30" s="69"/>
      <c r="RG30" s="69"/>
      <c r="RH30" s="69"/>
      <c r="RI30" s="69"/>
      <c r="RJ30" s="69"/>
      <c r="RK30" s="69"/>
      <c r="RL30" s="69"/>
      <c r="RM30" s="69"/>
      <c r="RN30" s="69"/>
      <c r="RO30" s="69"/>
      <c r="RP30" s="69"/>
      <c r="RQ30" s="69"/>
      <c r="RR30" s="69"/>
      <c r="RS30" s="69"/>
      <c r="RT30" s="69"/>
      <c r="RU30" s="69"/>
      <c r="RV30" s="69"/>
      <c r="RW30" s="69"/>
      <c r="RX30" s="69"/>
      <c r="RY30" s="69"/>
      <c r="RZ30" s="69"/>
      <c r="SA30" s="69"/>
      <c r="SB30" s="69"/>
      <c r="SC30" s="69"/>
      <c r="SD30" s="69"/>
      <c r="SE30" s="69"/>
      <c r="SF30" s="69"/>
      <c r="SG30" s="69"/>
      <c r="SH30" s="69"/>
      <c r="SI30" s="69"/>
      <c r="SJ30" s="69"/>
      <c r="SK30" s="69"/>
      <c r="SL30" s="69"/>
      <c r="SM30" s="69"/>
      <c r="SN30" s="69"/>
      <c r="SO30" s="69"/>
      <c r="SP30" s="69"/>
      <c r="SQ30" s="69"/>
      <c r="SR30" s="69"/>
      <c r="SS30" s="69"/>
      <c r="ST30" s="69"/>
      <c r="SU30" s="69"/>
      <c r="SV30" s="69"/>
      <c r="SW30" s="69"/>
      <c r="SX30" s="69"/>
      <c r="SY30" s="69"/>
      <c r="SZ30" s="69"/>
      <c r="TA30" s="69"/>
      <c r="TB30" s="69"/>
      <c r="TC30" s="69"/>
      <c r="TD30" s="69"/>
      <c r="TE30" s="69"/>
      <c r="TF30" s="69"/>
      <c r="TG30" s="69"/>
      <c r="TH30" s="69"/>
      <c r="TI30" s="69"/>
      <c r="TJ30" s="69"/>
      <c r="TK30" s="69"/>
      <c r="TL30" s="69"/>
      <c r="TM30" s="69"/>
      <c r="TN30" s="69"/>
      <c r="TO30" s="69"/>
      <c r="TP30" s="69"/>
      <c r="TQ30" s="69"/>
      <c r="TR30" s="69"/>
      <c r="TS30" s="69"/>
      <c r="TT30" s="69"/>
      <c r="TU30" s="69"/>
      <c r="TV30" s="69"/>
      <c r="TW30" s="69"/>
      <c r="TX30" s="69"/>
      <c r="TY30" s="69"/>
      <c r="TZ30" s="69"/>
      <c r="UA30" s="69"/>
      <c r="UB30" s="69"/>
      <c r="UC30" s="69"/>
      <c r="UD30" s="69"/>
      <c r="UE30" s="69"/>
      <c r="UF30" s="69"/>
      <c r="UG30" s="69"/>
      <c r="UH30" s="69"/>
      <c r="UI30" s="69"/>
      <c r="UJ30" s="69"/>
      <c r="UK30" s="69"/>
      <c r="UL30" s="69"/>
      <c r="UM30" s="69"/>
      <c r="UN30" s="69"/>
      <c r="UO30" s="69"/>
      <c r="UP30" s="69"/>
      <c r="UQ30" s="69"/>
      <c r="UR30" s="69"/>
      <c r="US30" s="69"/>
      <c r="UT30" s="69"/>
      <c r="UU30" s="69"/>
      <c r="UV30" s="69"/>
      <c r="UW30" s="69"/>
      <c r="UX30" s="69"/>
      <c r="UY30" s="69"/>
      <c r="UZ30" s="69"/>
      <c r="VA30" s="69"/>
      <c r="VB30" s="69"/>
      <c r="VC30" s="69"/>
      <c r="VD30" s="69"/>
      <c r="VE30" s="69"/>
      <c r="VF30" s="69"/>
      <c r="VG30" s="69"/>
      <c r="VH30" s="69"/>
      <c r="VI30" s="69"/>
      <c r="VJ30" s="69"/>
      <c r="VK30" s="69"/>
      <c r="VL30" s="69"/>
      <c r="VM30" s="69"/>
      <c r="VN30" s="69"/>
      <c r="VO30" s="69"/>
      <c r="VP30" s="69"/>
      <c r="VQ30" s="69"/>
      <c r="VR30" s="69"/>
      <c r="VS30" s="69"/>
      <c r="VT30" s="69"/>
      <c r="VU30" s="69"/>
      <c r="VV30" s="69"/>
      <c r="VW30" s="69"/>
      <c r="VX30" s="69"/>
      <c r="VY30" s="69"/>
      <c r="VZ30" s="69"/>
      <c r="WA30" s="69"/>
      <c r="WB30" s="69"/>
      <c r="WC30" s="69"/>
      <c r="WD30" s="69"/>
      <c r="WE30" s="69"/>
      <c r="WF30" s="69"/>
      <c r="WG30" s="69"/>
      <c r="WH30" s="69"/>
      <c r="WI30" s="69"/>
      <c r="WJ30" s="69"/>
      <c r="WK30" s="69"/>
      <c r="WL30" s="69"/>
      <c r="WM30" s="69"/>
      <c r="WN30" s="69"/>
      <c r="WO30" s="69"/>
      <c r="WP30" s="69"/>
      <c r="WQ30" s="69"/>
      <c r="WR30" s="69"/>
      <c r="WS30" s="69"/>
      <c r="WT30" s="69"/>
      <c r="WU30" s="69"/>
      <c r="WV30" s="69"/>
      <c r="WW30" s="69"/>
      <c r="WX30" s="69"/>
      <c r="WY30" s="69"/>
      <c r="WZ30" s="69"/>
      <c r="XA30" s="69"/>
      <c r="XB30" s="69"/>
      <c r="XC30" s="69"/>
      <c r="XD30" s="69"/>
      <c r="XE30" s="69"/>
      <c r="XF30" s="69"/>
      <c r="XG30" s="69"/>
      <c r="XH30" s="69"/>
      <c r="XI30" s="69"/>
      <c r="XJ30" s="69"/>
      <c r="XK30" s="69"/>
      <c r="XL30" s="69"/>
      <c r="XM30" s="69"/>
      <c r="XN30" s="69"/>
      <c r="XO30" s="69"/>
      <c r="XP30" s="69"/>
      <c r="XQ30" s="69"/>
      <c r="XR30" s="69"/>
      <c r="XS30" s="69"/>
      <c r="XT30" s="69"/>
      <c r="XU30" s="69"/>
      <c r="XV30" s="69"/>
      <c r="XW30" s="69"/>
      <c r="XX30" s="69"/>
      <c r="XY30" s="69"/>
      <c r="XZ30" s="69"/>
      <c r="YA30" s="69"/>
      <c r="YB30" s="69"/>
      <c r="YC30" s="69"/>
      <c r="YD30" s="69"/>
      <c r="YE30" s="69"/>
      <c r="YF30" s="69"/>
      <c r="YG30" s="69"/>
      <c r="YH30" s="69"/>
      <c r="YI30" s="69"/>
      <c r="YJ30" s="69"/>
      <c r="YK30" s="69"/>
      <c r="YL30" s="69"/>
      <c r="YM30" s="69"/>
      <c r="YN30" s="69"/>
      <c r="YO30" s="69"/>
      <c r="YP30" s="69"/>
      <c r="YQ30" s="69"/>
      <c r="YR30" s="69"/>
      <c r="YS30" s="69"/>
      <c r="YT30" s="69"/>
      <c r="YU30" s="69"/>
      <c r="YV30" s="69"/>
      <c r="YW30" s="69"/>
      <c r="YX30" s="69"/>
      <c r="YY30" s="69"/>
      <c r="YZ30" s="69"/>
      <c r="ZA30" s="69"/>
      <c r="ZB30" s="69"/>
      <c r="ZC30" s="69"/>
      <c r="ZD30" s="69"/>
      <c r="ZE30" s="69"/>
      <c r="ZF30" s="69"/>
      <c r="ZG30" s="69"/>
      <c r="ZH30" s="69"/>
      <c r="ZI30" s="69"/>
      <c r="ZJ30" s="69"/>
      <c r="ZK30" s="69"/>
      <c r="ZL30" s="69"/>
      <c r="ZM30" s="69"/>
      <c r="ZN30" s="69"/>
      <c r="ZO30" s="69"/>
      <c r="ZP30" s="69"/>
      <c r="ZQ30" s="69"/>
      <c r="ZR30" s="69"/>
      <c r="ZS30" s="69"/>
      <c r="ZT30" s="69"/>
      <c r="ZU30" s="69"/>
      <c r="ZV30" s="69"/>
      <c r="ZW30" s="69"/>
      <c r="ZX30" s="69"/>
      <c r="ZY30" s="69"/>
      <c r="ZZ30" s="69"/>
      <c r="AAA30" s="69"/>
      <c r="AAB30" s="69"/>
      <c r="AAC30" s="69"/>
      <c r="AAD30" s="69"/>
      <c r="AAE30" s="69"/>
      <c r="AAF30" s="69"/>
      <c r="AAG30" s="69"/>
      <c r="AAH30" s="69"/>
      <c r="AAI30" s="69"/>
      <c r="AAJ30" s="69"/>
      <c r="AAK30" s="69"/>
      <c r="AAL30" s="69"/>
      <c r="AAM30" s="69"/>
      <c r="AAN30" s="69"/>
      <c r="AAO30" s="69"/>
      <c r="AAP30" s="69"/>
      <c r="AAQ30" s="69"/>
      <c r="AAR30" s="69"/>
      <c r="AAS30" s="69"/>
      <c r="AAT30" s="69"/>
      <c r="AAU30" s="69"/>
      <c r="AAV30" s="69"/>
      <c r="AAW30" s="69"/>
      <c r="AAX30" s="69"/>
      <c r="AAY30" s="69"/>
      <c r="AAZ30" s="69"/>
      <c r="ABA30" s="69"/>
      <c r="ABB30" s="69"/>
      <c r="ABC30" s="69"/>
      <c r="ABD30" s="69"/>
      <c r="ABE30" s="69"/>
      <c r="ABF30" s="69"/>
      <c r="ABG30" s="69"/>
      <c r="ABH30" s="69"/>
      <c r="ABI30" s="69"/>
      <c r="ABJ30" s="69"/>
      <c r="ABK30" s="69"/>
      <c r="ABL30" s="69"/>
      <c r="ABM30" s="69"/>
      <c r="ABN30" s="69"/>
      <c r="ABO30" s="69"/>
      <c r="ABP30" s="69"/>
      <c r="ABQ30" s="69"/>
      <c r="ABR30" s="69"/>
      <c r="ABS30" s="69"/>
      <c r="ABT30" s="69"/>
      <c r="ABU30" s="69"/>
      <c r="ABV30" s="69"/>
      <c r="ABW30" s="69"/>
      <c r="ABX30" s="69"/>
      <c r="ABY30" s="69"/>
      <c r="ABZ30" s="69"/>
      <c r="ACA30" s="69"/>
      <c r="ACB30" s="69"/>
      <c r="ACC30" s="69"/>
      <c r="ACD30" s="69"/>
      <c r="ACE30" s="69"/>
      <c r="ACF30" s="69"/>
      <c r="ACG30" s="69"/>
      <c r="ACH30" s="69"/>
      <c r="ACI30" s="69"/>
      <c r="ACJ30" s="69"/>
      <c r="ACK30" s="69"/>
      <c r="ACL30" s="69"/>
      <c r="ACM30" s="69"/>
      <c r="ACN30" s="69"/>
      <c r="ACO30" s="69"/>
      <c r="ACP30" s="69"/>
      <c r="ACQ30" s="69"/>
      <c r="ACR30" s="69"/>
      <c r="ACS30" s="69"/>
      <c r="ACT30" s="69"/>
      <c r="ACU30" s="69"/>
      <c r="ACV30" s="69"/>
      <c r="ACW30" s="69"/>
      <c r="ACX30" s="69"/>
      <c r="ACY30" s="69"/>
      <c r="ACZ30" s="69"/>
      <c r="ADA30" s="69"/>
      <c r="ADB30" s="69"/>
      <c r="ADC30" s="69"/>
      <c r="ADD30" s="69"/>
      <c r="ADE30" s="69"/>
      <c r="ADF30" s="69"/>
      <c r="ADG30" s="69"/>
      <c r="ADH30" s="69"/>
      <c r="ADI30" s="69"/>
      <c r="ADJ30" s="69"/>
      <c r="ADK30" s="69"/>
      <c r="ADL30" s="69"/>
      <c r="ADM30" s="69"/>
      <c r="ADN30" s="69"/>
      <c r="ADO30" s="69"/>
      <c r="ADP30" s="69"/>
      <c r="ADQ30" s="69"/>
      <c r="ADR30" s="69"/>
      <c r="ADS30" s="69"/>
      <c r="ADT30" s="69"/>
      <c r="ADU30" s="69"/>
      <c r="ADV30" s="69"/>
      <c r="ADW30" s="69"/>
      <c r="ADX30" s="69"/>
      <c r="ADY30" s="69"/>
      <c r="ADZ30" s="69"/>
      <c r="AEA30" s="69"/>
      <c r="AEB30" s="69"/>
      <c r="AEC30" s="69"/>
      <c r="AED30" s="69"/>
      <c r="AEE30" s="69"/>
      <c r="AEF30" s="69"/>
      <c r="AEG30" s="69"/>
      <c r="AEH30" s="69"/>
      <c r="AEI30" s="69"/>
      <c r="AEJ30" s="69"/>
      <c r="AEK30" s="69"/>
      <c r="AEL30" s="69"/>
      <c r="AEM30" s="69"/>
      <c r="AEN30" s="69"/>
      <c r="AEO30" s="69"/>
      <c r="AEP30" s="69"/>
      <c r="AEQ30" s="69"/>
      <c r="AER30" s="69"/>
      <c r="AES30" s="69"/>
      <c r="AET30" s="69"/>
      <c r="AEU30" s="69"/>
      <c r="AEV30" s="69"/>
      <c r="AEW30" s="69"/>
      <c r="AEX30" s="69"/>
      <c r="AEY30" s="69"/>
      <c r="AEZ30" s="69"/>
      <c r="AFA30" s="69"/>
      <c r="AFB30" s="69"/>
      <c r="AFC30" s="69"/>
      <c r="AFD30" s="69"/>
      <c r="AFE30" s="69"/>
      <c r="AFF30" s="69"/>
      <c r="AFG30" s="69"/>
      <c r="AFH30" s="69"/>
      <c r="AFI30" s="69"/>
      <c r="AFJ30" s="69"/>
      <c r="AFK30" s="69"/>
      <c r="AFL30" s="69"/>
      <c r="AFM30" s="69"/>
      <c r="AFN30" s="69"/>
      <c r="AFO30" s="69"/>
      <c r="AFP30" s="69"/>
      <c r="AFQ30" s="69"/>
      <c r="AFR30" s="69"/>
      <c r="AFS30" s="69"/>
      <c r="AFT30" s="69"/>
      <c r="AFU30" s="69"/>
      <c r="AFV30" s="69"/>
      <c r="AFW30" s="69"/>
      <c r="AFX30" s="69"/>
      <c r="AFY30" s="69"/>
      <c r="AFZ30" s="69"/>
      <c r="AGA30" s="69"/>
      <c r="AGB30" s="69"/>
      <c r="AGC30" s="69"/>
      <c r="AGD30" s="69"/>
      <c r="AGE30" s="69"/>
      <c r="AGF30" s="69"/>
      <c r="AGG30" s="69"/>
      <c r="AGH30" s="69"/>
      <c r="AGI30" s="69"/>
      <c r="AGJ30" s="69"/>
      <c r="AGK30" s="69"/>
      <c r="AGL30" s="69"/>
      <c r="AGM30" s="69"/>
      <c r="AGN30" s="69"/>
      <c r="AGO30" s="69"/>
      <c r="AGP30" s="69"/>
      <c r="AGQ30" s="69"/>
      <c r="AGR30" s="69"/>
      <c r="AGS30" s="69"/>
      <c r="AGT30" s="69"/>
      <c r="AGU30" s="69"/>
      <c r="AGV30" s="69"/>
      <c r="AGW30" s="69"/>
      <c r="AGX30" s="69"/>
      <c r="AGY30" s="69"/>
      <c r="AGZ30" s="69"/>
      <c r="AHA30" s="69"/>
      <c r="AHB30" s="69"/>
      <c r="AHC30" s="69"/>
      <c r="AHD30" s="69"/>
      <c r="AHE30" s="69"/>
      <c r="AHF30" s="69"/>
      <c r="AHG30" s="69"/>
      <c r="AHH30" s="69"/>
      <c r="AHI30" s="69"/>
      <c r="AHJ30" s="69"/>
      <c r="AHK30" s="69"/>
      <c r="AHL30" s="69"/>
      <c r="AHM30" s="69"/>
      <c r="AHN30" s="69"/>
      <c r="AHO30" s="69"/>
      <c r="AHP30" s="69"/>
      <c r="AHQ30" s="69"/>
      <c r="AHR30" s="69"/>
      <c r="AHS30" s="69"/>
      <c r="AHT30" s="69"/>
      <c r="AHU30" s="69"/>
      <c r="AHV30" s="69"/>
      <c r="AHW30" s="69"/>
      <c r="AHX30" s="69"/>
      <c r="AHY30" s="69"/>
      <c r="AHZ30" s="69"/>
      <c r="AIA30" s="69"/>
      <c r="AIB30" s="69"/>
      <c r="AIC30" s="69"/>
      <c r="AID30" s="69"/>
      <c r="AIE30" s="69"/>
      <c r="AIF30" s="69"/>
      <c r="AIG30" s="69"/>
      <c r="AIH30" s="69"/>
      <c r="AII30" s="69"/>
      <c r="AIJ30" s="69"/>
      <c r="AIK30" s="69"/>
      <c r="AIL30" s="69"/>
      <c r="AIM30" s="69"/>
      <c r="AIN30" s="69"/>
      <c r="AIO30" s="69"/>
      <c r="AIP30" s="69"/>
      <c r="AIQ30" s="69"/>
      <c r="AIR30" s="69"/>
      <c r="AIS30" s="69"/>
      <c r="AIT30" s="69"/>
      <c r="AIU30" s="69"/>
      <c r="AIV30" s="69"/>
      <c r="AIW30" s="69"/>
      <c r="AIX30" s="69"/>
      <c r="AIY30" s="69"/>
      <c r="AIZ30" s="69"/>
      <c r="AJA30" s="69"/>
      <c r="AJB30" s="69"/>
      <c r="AJC30" s="69"/>
      <c r="AJD30" s="69"/>
      <c r="AJE30" s="69"/>
      <c r="AJF30" s="69"/>
      <c r="AJG30" s="69"/>
      <c r="AJH30" s="69"/>
      <c r="AJI30" s="69"/>
      <c r="AJJ30" s="69"/>
      <c r="AJK30" s="69"/>
      <c r="AJL30" s="69"/>
      <c r="AJM30" s="69"/>
      <c r="AJN30" s="69"/>
      <c r="AJO30" s="69"/>
      <c r="AJP30" s="69"/>
      <c r="AJQ30" s="69"/>
      <c r="AJR30" s="69"/>
      <c r="AJS30" s="69"/>
      <c r="AJT30" s="69"/>
      <c r="AJU30" s="69"/>
      <c r="AJV30" s="69"/>
      <c r="AJW30" s="69"/>
      <c r="AJX30" s="69"/>
      <c r="AJY30" s="69"/>
      <c r="AJZ30" s="69"/>
      <c r="AKA30" s="69"/>
      <c r="AKB30" s="69"/>
      <c r="AKC30" s="69"/>
      <c r="AKD30" s="69"/>
      <c r="AKE30" s="69"/>
      <c r="AKF30" s="69"/>
      <c r="AKG30" s="69"/>
      <c r="AKH30" s="69"/>
      <c r="AKI30" s="69"/>
      <c r="AKJ30" s="69"/>
      <c r="AKK30" s="69"/>
      <c r="AKL30" s="69"/>
      <c r="AKM30" s="69"/>
      <c r="AKN30" s="69"/>
      <c r="AKO30" s="69"/>
      <c r="AKP30" s="69"/>
      <c r="AKQ30" s="69"/>
      <c r="AKR30" s="69"/>
      <c r="AKS30" s="69"/>
      <c r="AKT30" s="69"/>
      <c r="AKU30" s="69"/>
      <c r="AKV30" s="69"/>
      <c r="AKW30" s="69"/>
      <c r="AKX30" s="69"/>
      <c r="AKY30" s="69"/>
      <c r="AKZ30" s="69"/>
      <c r="ALA30" s="69"/>
      <c r="ALB30" s="69"/>
      <c r="ALC30" s="69"/>
      <c r="ALD30" s="69"/>
      <c r="ALE30" s="69"/>
      <c r="ALF30" s="69"/>
      <c r="ALG30" s="69"/>
      <c r="ALH30" s="69"/>
      <c r="ALI30" s="69"/>
      <c r="ALJ30" s="69"/>
      <c r="ALK30" s="69"/>
      <c r="ALL30" s="69"/>
      <c r="ALM30" s="69"/>
      <c r="ALN30" s="69"/>
      <c r="ALO30" s="69"/>
      <c r="ALP30" s="69"/>
      <c r="ALQ30" s="69"/>
      <c r="ALR30" s="69"/>
      <c r="ALS30" s="69"/>
      <c r="ALT30" s="69"/>
      <c r="ALU30" s="69"/>
      <c r="ALV30" s="69"/>
      <c r="ALW30" s="69"/>
      <c r="ALX30" s="69"/>
      <c r="ALY30" s="69"/>
      <c r="ALZ30" s="69"/>
      <c r="AMA30" s="69"/>
      <c r="AMB30" s="69"/>
      <c r="AMC30" s="69"/>
      <c r="AMD30" s="69"/>
      <c r="AME30" s="69"/>
      <c r="AMF30" s="69"/>
      <c r="AMG30" s="69"/>
      <c r="AMH30" s="69"/>
      <c r="AMI30" s="69"/>
      <c r="AMJ30" s="69"/>
      <c r="AMK30" s="69"/>
      <c r="AML30" s="69"/>
      <c r="AMM30" s="69"/>
      <c r="AMN30" s="69"/>
      <c r="AMO30" s="69"/>
      <c r="AMP30" s="69"/>
      <c r="AMQ30" s="69"/>
      <c r="AMR30" s="69"/>
      <c r="AMS30" s="69"/>
      <c r="AMT30" s="69"/>
      <c r="AMU30" s="69"/>
      <c r="AMV30" s="69"/>
      <c r="AMW30" s="69"/>
      <c r="AMX30" s="69"/>
      <c r="AMY30" s="69"/>
      <c r="AMZ30" s="69"/>
      <c r="ANA30" s="69"/>
      <c r="ANB30" s="69"/>
      <c r="ANC30" s="69"/>
      <c r="AND30" s="69"/>
      <c r="ANE30" s="69"/>
      <c r="ANF30" s="69"/>
      <c r="ANG30" s="69"/>
      <c r="ANH30" s="69"/>
      <c r="ANI30" s="69"/>
      <c r="ANJ30" s="69"/>
      <c r="ANK30" s="69"/>
      <c r="ANL30" s="69"/>
      <c r="ANM30" s="69"/>
      <c r="ANN30" s="69"/>
      <c r="ANO30" s="69"/>
      <c r="ANP30" s="69"/>
      <c r="ANQ30" s="69"/>
      <c r="ANR30" s="69"/>
      <c r="ANS30" s="69"/>
      <c r="ANT30" s="69"/>
      <c r="ANU30" s="69"/>
      <c r="ANV30" s="69"/>
      <c r="ANW30" s="69"/>
      <c r="ANX30" s="69"/>
      <c r="ANY30" s="69"/>
      <c r="ANZ30" s="69"/>
      <c r="AOA30" s="69"/>
      <c r="AOB30" s="69"/>
      <c r="AOC30" s="69"/>
      <c r="AOD30" s="69"/>
      <c r="AOE30" s="69"/>
      <c r="AOF30" s="69"/>
      <c r="AOG30" s="69"/>
      <c r="AOH30" s="69"/>
      <c r="AOI30" s="69"/>
      <c r="AOJ30" s="69"/>
      <c r="AOK30" s="69"/>
      <c r="AOL30" s="69"/>
      <c r="AOM30" s="69"/>
      <c r="AON30" s="69"/>
      <c r="AOO30" s="69"/>
      <c r="AOP30" s="69"/>
      <c r="AOQ30" s="69"/>
      <c r="AOR30" s="69"/>
      <c r="AOS30" s="69"/>
      <c r="AOT30" s="69"/>
      <c r="AOU30" s="69"/>
      <c r="AOV30" s="69"/>
      <c r="AOW30" s="69"/>
      <c r="AOX30" s="69"/>
      <c r="AOY30" s="69"/>
      <c r="AOZ30" s="69"/>
      <c r="APA30" s="69"/>
      <c r="APB30" s="69"/>
      <c r="APC30" s="69"/>
      <c r="APD30" s="69"/>
      <c r="APE30" s="69"/>
      <c r="APF30" s="69"/>
      <c r="APG30" s="69"/>
      <c r="APH30" s="69"/>
      <c r="API30" s="69"/>
      <c r="APJ30" s="69"/>
      <c r="APK30" s="69"/>
      <c r="APL30" s="69"/>
      <c r="APM30" s="69"/>
      <c r="APN30" s="69"/>
      <c r="APO30" s="69"/>
      <c r="APP30" s="69"/>
      <c r="APQ30" s="69"/>
      <c r="APR30" s="69"/>
      <c r="APS30" s="69"/>
      <c r="APT30" s="69"/>
      <c r="APU30" s="69"/>
      <c r="APV30" s="69"/>
      <c r="APW30" s="69"/>
      <c r="APX30" s="69"/>
      <c r="APY30" s="69"/>
      <c r="APZ30" s="69"/>
      <c r="AQA30" s="69"/>
      <c r="AQB30" s="69"/>
      <c r="AQC30" s="69"/>
      <c r="AQD30" s="69"/>
      <c r="AQE30" s="69"/>
      <c r="AQF30" s="69"/>
      <c r="AQG30" s="69"/>
      <c r="AQH30" s="69"/>
      <c r="AQI30" s="69"/>
      <c r="AQJ30" s="69"/>
      <c r="AQK30" s="69"/>
      <c r="AQL30" s="69"/>
      <c r="AQM30" s="69"/>
      <c r="AQN30" s="69"/>
      <c r="AQO30" s="69"/>
      <c r="AQP30" s="69"/>
      <c r="AQQ30" s="69"/>
      <c r="AQR30" s="69"/>
      <c r="AQS30" s="69"/>
      <c r="AQT30" s="69"/>
      <c r="AQU30" s="69"/>
      <c r="AQV30" s="69"/>
      <c r="AQW30" s="69"/>
      <c r="AQX30" s="69"/>
      <c r="AQY30" s="69"/>
      <c r="AQZ30" s="69"/>
      <c r="ARA30" s="69"/>
      <c r="ARB30" s="69"/>
      <c r="ARC30" s="69"/>
      <c r="ARD30" s="69"/>
      <c r="ARE30" s="69"/>
      <c r="ARF30" s="69"/>
      <c r="ARG30" s="69"/>
      <c r="ARH30" s="69"/>
      <c r="ARI30" s="69"/>
      <c r="ARJ30" s="69"/>
      <c r="ARK30" s="69"/>
      <c r="ARL30" s="69"/>
      <c r="ARM30" s="69"/>
      <c r="ARN30" s="69"/>
      <c r="ARO30" s="69"/>
      <c r="ARP30" s="69"/>
      <c r="ARQ30" s="69"/>
      <c r="ARR30" s="69"/>
      <c r="ARS30" s="69"/>
      <c r="ART30" s="69"/>
      <c r="ARU30" s="69"/>
      <c r="ARV30" s="69"/>
      <c r="ARW30" s="69"/>
      <c r="ARX30" s="69"/>
      <c r="ARY30" s="69"/>
      <c r="ARZ30" s="69"/>
      <c r="ASA30" s="69"/>
      <c r="ASB30" s="69"/>
      <c r="ASC30" s="69"/>
      <c r="ASD30" s="69"/>
      <c r="ASE30" s="69"/>
      <c r="ASF30" s="69"/>
      <c r="ASG30" s="69"/>
      <c r="ASH30" s="69"/>
      <c r="ASI30" s="69"/>
      <c r="ASJ30" s="69"/>
      <c r="ASK30" s="69"/>
      <c r="ASL30" s="69"/>
      <c r="ASM30" s="69"/>
      <c r="ASN30" s="69"/>
      <c r="ASO30" s="69"/>
      <c r="ASP30" s="69"/>
      <c r="ASQ30" s="69"/>
      <c r="ASR30" s="69"/>
      <c r="ASS30" s="69"/>
      <c r="AST30" s="69"/>
      <c r="ASU30" s="69"/>
      <c r="ASV30" s="69"/>
      <c r="ASW30" s="69"/>
      <c r="ASX30" s="69"/>
      <c r="ASY30" s="69"/>
      <c r="ASZ30" s="69"/>
      <c r="ATA30" s="69"/>
      <c r="ATB30" s="69"/>
      <c r="ATC30" s="69"/>
      <c r="ATD30" s="69"/>
      <c r="ATE30" s="69"/>
      <c r="ATF30" s="69"/>
      <c r="ATG30" s="69"/>
      <c r="ATH30" s="69"/>
      <c r="ATI30" s="69"/>
      <c r="ATJ30" s="69"/>
      <c r="ATK30" s="69"/>
      <c r="ATL30" s="69"/>
      <c r="ATM30" s="69"/>
      <c r="ATN30" s="69"/>
      <c r="ATO30" s="69"/>
      <c r="ATP30" s="69"/>
      <c r="ATQ30" s="69"/>
      <c r="ATR30" s="69"/>
      <c r="ATS30" s="69"/>
      <c r="ATT30" s="69"/>
      <c r="ATU30" s="69"/>
      <c r="ATV30" s="69"/>
      <c r="ATW30" s="69"/>
      <c r="ATX30" s="69"/>
      <c r="ATY30" s="69"/>
      <c r="ATZ30" s="69"/>
      <c r="AUA30" s="69"/>
      <c r="AUB30" s="69"/>
      <c r="AUC30" s="69"/>
      <c r="AUD30" s="69"/>
      <c r="AUE30" s="69"/>
      <c r="AUF30" s="69"/>
      <c r="AUG30" s="69"/>
      <c r="AUH30" s="69"/>
      <c r="AUI30" s="69"/>
      <c r="AUJ30" s="69"/>
      <c r="AUK30" s="69"/>
      <c r="AUL30" s="69"/>
      <c r="AUM30" s="69"/>
      <c r="AUN30" s="69"/>
      <c r="AUO30" s="69"/>
      <c r="AUP30" s="69"/>
      <c r="AUQ30" s="69"/>
      <c r="AUR30" s="69"/>
      <c r="AUS30" s="69"/>
      <c r="AUT30" s="69"/>
      <c r="AUU30" s="69"/>
      <c r="AUV30" s="69"/>
      <c r="AUW30" s="69"/>
      <c r="AUX30" s="69"/>
      <c r="AUY30" s="69"/>
      <c r="AUZ30" s="69"/>
      <c r="AVA30" s="69"/>
      <c r="AVB30" s="69"/>
      <c r="AVC30" s="69"/>
      <c r="AVD30" s="69"/>
      <c r="AVE30" s="69"/>
      <c r="AVF30" s="69"/>
      <c r="AVG30" s="69"/>
      <c r="AVH30" s="69"/>
      <c r="AVI30" s="69"/>
      <c r="AVJ30" s="69"/>
      <c r="AVK30" s="69"/>
      <c r="AVL30" s="69"/>
      <c r="AVM30" s="69"/>
      <c r="AVN30" s="69"/>
      <c r="AVO30" s="69"/>
      <c r="AVP30" s="69"/>
      <c r="AVQ30" s="69"/>
      <c r="AVR30" s="69"/>
      <c r="AVS30" s="69"/>
      <c r="AVT30" s="69"/>
      <c r="AVU30" s="69"/>
      <c r="AVV30" s="69"/>
      <c r="AVW30" s="69"/>
      <c r="AVX30" s="69"/>
      <c r="AVY30" s="69"/>
      <c r="AVZ30" s="69"/>
      <c r="AWA30" s="69"/>
      <c r="AWB30" s="69"/>
      <c r="AWC30" s="69"/>
      <c r="AWD30" s="69"/>
      <c r="AWE30" s="69"/>
      <c r="AWF30" s="69"/>
      <c r="AWG30" s="69"/>
      <c r="AWH30" s="69"/>
      <c r="AWI30" s="69"/>
      <c r="AWJ30" s="69"/>
      <c r="AWK30" s="69"/>
      <c r="AWL30" s="69"/>
      <c r="AWM30" s="69"/>
      <c r="AWN30" s="69"/>
      <c r="AWO30" s="69"/>
      <c r="AWP30" s="69"/>
      <c r="AWQ30" s="69"/>
      <c r="AWR30" s="69"/>
      <c r="AWS30" s="69"/>
      <c r="AWT30" s="69"/>
      <c r="AWU30" s="69"/>
      <c r="AWV30" s="69"/>
      <c r="AWW30" s="69"/>
      <c r="AWX30" s="69"/>
      <c r="AWY30" s="69"/>
      <c r="AWZ30" s="69"/>
      <c r="AXA30" s="69"/>
      <c r="AXB30" s="69"/>
      <c r="AXC30" s="69"/>
      <c r="AXD30" s="69"/>
      <c r="AXE30" s="69"/>
      <c r="AXF30" s="69"/>
      <c r="AXG30" s="69"/>
      <c r="AXH30" s="69"/>
      <c r="AXI30" s="69"/>
      <c r="AXJ30" s="69"/>
      <c r="AXK30" s="69"/>
      <c r="AXL30" s="69"/>
      <c r="AXM30" s="69"/>
      <c r="AXN30" s="69"/>
      <c r="AXO30" s="69"/>
      <c r="AXP30" s="69"/>
      <c r="AXQ30" s="69"/>
      <c r="AXR30" s="69"/>
      <c r="AXS30" s="69"/>
      <c r="AXT30" s="69"/>
      <c r="AXU30" s="69"/>
      <c r="AXV30" s="69"/>
      <c r="AXW30" s="69"/>
      <c r="AXX30" s="69"/>
      <c r="AXY30" s="69"/>
      <c r="AXZ30" s="69"/>
      <c r="AYA30" s="69"/>
      <c r="AYB30" s="69"/>
      <c r="AYC30" s="69"/>
      <c r="AYD30" s="69"/>
      <c r="AYE30" s="69"/>
      <c r="AYF30" s="69"/>
      <c r="AYG30" s="69"/>
      <c r="AYH30" s="69"/>
      <c r="AYI30" s="69"/>
      <c r="AYJ30" s="69"/>
      <c r="AYK30" s="69"/>
      <c r="AYL30" s="69"/>
      <c r="AYM30" s="69"/>
      <c r="AYN30" s="69"/>
      <c r="AYO30" s="69"/>
      <c r="AYP30" s="69"/>
      <c r="AYQ30" s="69"/>
      <c r="AYR30" s="69"/>
      <c r="AYS30" s="69"/>
      <c r="AYT30" s="69"/>
      <c r="AYU30" s="69"/>
      <c r="AYV30" s="69"/>
      <c r="AYW30" s="69"/>
      <c r="AYX30" s="69"/>
      <c r="AYY30" s="69"/>
      <c r="AYZ30" s="69"/>
      <c r="AZA30" s="69"/>
      <c r="AZB30" s="69"/>
      <c r="AZC30" s="69"/>
      <c r="AZD30" s="69"/>
      <c r="AZE30" s="69"/>
      <c r="AZF30" s="69"/>
      <c r="AZG30" s="69"/>
      <c r="AZH30" s="69"/>
      <c r="AZI30" s="69"/>
      <c r="AZJ30" s="69"/>
      <c r="AZK30" s="69"/>
      <c r="AZL30" s="69"/>
      <c r="AZM30" s="69"/>
      <c r="AZN30" s="69"/>
      <c r="AZO30" s="69"/>
      <c r="AZP30" s="69"/>
      <c r="AZQ30" s="69"/>
      <c r="AZR30" s="69"/>
      <c r="AZS30" s="69"/>
      <c r="AZT30" s="69"/>
      <c r="AZU30" s="69"/>
      <c r="AZV30" s="69"/>
      <c r="AZW30" s="69"/>
      <c r="AZX30" s="69"/>
      <c r="AZY30" s="69"/>
      <c r="AZZ30" s="69"/>
      <c r="BAA30" s="69"/>
      <c r="BAB30" s="69"/>
      <c r="BAC30" s="69"/>
      <c r="BAD30" s="69"/>
      <c r="BAE30" s="69"/>
      <c r="BAF30" s="69"/>
      <c r="BAG30" s="69"/>
      <c r="BAH30" s="69"/>
      <c r="BAI30" s="69"/>
      <c r="BAJ30" s="69"/>
      <c r="BAK30" s="69"/>
      <c r="BAL30" s="69"/>
      <c r="BAM30" s="69"/>
      <c r="BAN30" s="69"/>
      <c r="BAO30" s="69"/>
      <c r="BAP30" s="69"/>
      <c r="BAQ30" s="69"/>
      <c r="BAR30" s="69"/>
      <c r="BAS30" s="69"/>
      <c r="BAT30" s="69"/>
      <c r="BAU30" s="69"/>
      <c r="BAV30" s="69"/>
      <c r="BAW30" s="69"/>
      <c r="BAX30" s="69"/>
      <c r="BAY30" s="69"/>
      <c r="BAZ30" s="69"/>
      <c r="BBA30" s="69"/>
      <c r="BBB30" s="69"/>
      <c r="BBC30" s="69"/>
      <c r="BBD30" s="69"/>
      <c r="BBE30" s="69"/>
      <c r="BBF30" s="69"/>
      <c r="BBG30" s="69"/>
      <c r="BBH30" s="69"/>
      <c r="BBI30" s="69"/>
      <c r="BBJ30" s="69"/>
      <c r="BBK30" s="69"/>
      <c r="BBL30" s="69"/>
      <c r="BBM30" s="69"/>
      <c r="BBN30" s="69"/>
      <c r="BBO30" s="69"/>
      <c r="BBP30" s="69"/>
      <c r="BBQ30" s="69"/>
      <c r="BBR30" s="69"/>
      <c r="BBS30" s="69"/>
      <c r="BBT30" s="69"/>
      <c r="BBU30" s="69"/>
      <c r="BBV30" s="69"/>
      <c r="BBW30" s="69"/>
      <c r="BBX30" s="69"/>
      <c r="BBY30" s="69"/>
      <c r="BBZ30" s="69"/>
      <c r="BCA30" s="69"/>
      <c r="BCB30" s="69"/>
      <c r="BCC30" s="69"/>
      <c r="BCD30" s="69"/>
      <c r="BCE30" s="69"/>
      <c r="BCF30" s="69"/>
      <c r="BCG30" s="69"/>
      <c r="BCH30" s="69"/>
      <c r="BCI30" s="69"/>
      <c r="BCJ30" s="69"/>
      <c r="BCK30" s="69"/>
      <c r="BCL30" s="69"/>
      <c r="BCM30" s="69"/>
      <c r="BCN30" s="69"/>
      <c r="BCO30" s="69"/>
      <c r="BCP30" s="69"/>
      <c r="BCQ30" s="69"/>
      <c r="BCR30" s="69"/>
      <c r="BCS30" s="69"/>
      <c r="BCT30" s="69"/>
      <c r="BCU30" s="69"/>
      <c r="BCV30" s="69"/>
      <c r="BCW30" s="69"/>
      <c r="BCX30" s="69"/>
      <c r="BCY30" s="69"/>
      <c r="BCZ30" s="69"/>
      <c r="BDA30" s="69"/>
      <c r="BDB30" s="69"/>
      <c r="BDC30" s="69"/>
      <c r="BDD30" s="69"/>
      <c r="BDE30" s="69"/>
      <c r="BDF30" s="69"/>
      <c r="BDG30" s="69"/>
      <c r="BDH30" s="69"/>
      <c r="BDI30" s="69"/>
      <c r="BDJ30" s="69"/>
      <c r="BDK30" s="69"/>
      <c r="BDL30" s="69"/>
      <c r="BDM30" s="69"/>
      <c r="BDN30" s="69"/>
      <c r="BDO30" s="69"/>
      <c r="BDP30" s="69"/>
      <c r="BDQ30" s="69"/>
      <c r="BDR30" s="69"/>
      <c r="BDS30" s="69"/>
      <c r="BDT30" s="69"/>
      <c r="BDU30" s="69"/>
      <c r="BDV30" s="69"/>
      <c r="BDW30" s="69"/>
      <c r="BDX30" s="69"/>
      <c r="BDY30" s="69"/>
      <c r="BDZ30" s="69"/>
      <c r="BEA30" s="69"/>
      <c r="BEB30" s="69"/>
      <c r="BEC30" s="69"/>
      <c r="BED30" s="69"/>
      <c r="BEE30" s="69"/>
      <c r="BEF30" s="69"/>
      <c r="BEG30" s="69"/>
      <c r="BEH30" s="69"/>
      <c r="BEI30" s="69"/>
      <c r="BEJ30" s="69"/>
      <c r="BEK30" s="69"/>
      <c r="BEL30" s="69"/>
      <c r="BEM30" s="69"/>
      <c r="BEN30" s="69"/>
      <c r="BEO30" s="69"/>
      <c r="BEP30" s="69"/>
      <c r="BEQ30" s="69"/>
      <c r="BER30" s="69"/>
      <c r="BES30" s="69"/>
      <c r="BET30" s="69"/>
      <c r="BEU30" s="69"/>
      <c r="BEV30" s="69"/>
      <c r="BEW30" s="69"/>
      <c r="BEX30" s="69"/>
      <c r="BEY30" s="69"/>
      <c r="BEZ30" s="69"/>
      <c r="BFA30" s="69"/>
      <c r="BFB30" s="69"/>
      <c r="BFC30" s="69"/>
      <c r="BFD30" s="69"/>
      <c r="BFE30" s="69"/>
      <c r="BFF30" s="69"/>
      <c r="BFG30" s="69"/>
      <c r="BFH30" s="69"/>
      <c r="BFI30" s="69"/>
      <c r="BFJ30" s="69"/>
      <c r="BFK30" s="69"/>
      <c r="BFL30" s="69"/>
      <c r="BFM30" s="69"/>
      <c r="BFN30" s="69"/>
      <c r="BFO30" s="69"/>
      <c r="BFP30" s="69"/>
      <c r="BFQ30" s="69"/>
      <c r="BFR30" s="69"/>
      <c r="BFS30" s="69"/>
      <c r="BFT30" s="69"/>
      <c r="BFU30" s="69"/>
      <c r="BFV30" s="69"/>
      <c r="BFW30" s="69"/>
      <c r="BFX30" s="69"/>
      <c r="BFY30" s="69"/>
      <c r="BFZ30" s="69"/>
      <c r="BGA30" s="69"/>
      <c r="BGB30" s="69"/>
      <c r="BGC30" s="69"/>
      <c r="BGD30" s="69"/>
      <c r="BGE30" s="69"/>
      <c r="BGF30" s="69"/>
      <c r="BGG30" s="69"/>
      <c r="BGH30" s="69"/>
      <c r="BGI30" s="69"/>
      <c r="BGJ30" s="69"/>
      <c r="BGK30" s="69"/>
      <c r="BGL30" s="69"/>
      <c r="BGM30" s="69"/>
      <c r="BGN30" s="69"/>
      <c r="BGO30" s="69"/>
      <c r="BGP30" s="69"/>
      <c r="BGQ30" s="69"/>
      <c r="BGR30" s="69"/>
      <c r="BGS30" s="69"/>
      <c r="BGT30" s="69"/>
      <c r="BGU30" s="69"/>
      <c r="BGV30" s="69"/>
      <c r="BGW30" s="69"/>
      <c r="BGX30" s="69"/>
      <c r="BGY30" s="69"/>
      <c r="BGZ30" s="69"/>
      <c r="BHA30" s="69"/>
      <c r="BHB30" s="69"/>
      <c r="BHC30" s="69"/>
      <c r="BHD30" s="69"/>
      <c r="BHE30" s="69"/>
      <c r="BHF30" s="69"/>
      <c r="BHG30" s="69"/>
      <c r="BHH30" s="69"/>
      <c r="BHI30" s="69"/>
      <c r="BHJ30" s="69"/>
      <c r="BHK30" s="69"/>
      <c r="BHL30" s="69"/>
      <c r="BHM30" s="69"/>
      <c r="BHN30" s="69"/>
      <c r="BHO30" s="69"/>
      <c r="BHP30" s="69"/>
      <c r="BHQ30" s="69"/>
      <c r="BHR30" s="69"/>
      <c r="BHS30" s="69"/>
      <c r="BHT30" s="69"/>
      <c r="BHU30" s="69"/>
      <c r="BHV30" s="69"/>
      <c r="BHW30" s="69"/>
      <c r="BHX30" s="69"/>
      <c r="BHY30" s="69"/>
      <c r="BHZ30" s="69"/>
      <c r="BIA30" s="69"/>
      <c r="BIB30" s="69"/>
      <c r="BIC30" s="69"/>
      <c r="BID30" s="69"/>
      <c r="BIE30" s="69"/>
      <c r="BIF30" s="69"/>
      <c r="BIG30" s="69"/>
      <c r="BIH30" s="69"/>
      <c r="BII30" s="69"/>
      <c r="BIJ30" s="69"/>
      <c r="BIK30" s="69"/>
      <c r="BIL30" s="69"/>
      <c r="BIM30" s="69"/>
      <c r="BIN30" s="69"/>
      <c r="BIO30" s="69"/>
      <c r="BIP30" s="69"/>
      <c r="BIQ30" s="69"/>
      <c r="BIR30" s="69"/>
      <c r="BIS30" s="69"/>
      <c r="BIT30" s="69"/>
      <c r="BIU30" s="69"/>
      <c r="BIV30" s="69"/>
      <c r="BIW30" s="69"/>
      <c r="BIX30" s="69"/>
      <c r="BIY30" s="69"/>
      <c r="BIZ30" s="69"/>
      <c r="BJA30" s="69"/>
      <c r="BJB30" s="69"/>
      <c r="BJC30" s="69"/>
      <c r="BJD30" s="69"/>
      <c r="BJE30" s="69"/>
      <c r="BJF30" s="69"/>
      <c r="BJG30" s="69"/>
      <c r="BJH30" s="69"/>
      <c r="BJI30" s="69"/>
      <c r="BJJ30" s="69"/>
      <c r="BJK30" s="69"/>
      <c r="BJL30" s="69"/>
      <c r="BJM30" s="69"/>
      <c r="BJN30" s="69"/>
      <c r="BJO30" s="69"/>
      <c r="BJP30" s="69"/>
      <c r="BJQ30" s="69"/>
      <c r="BJR30" s="69"/>
      <c r="BJS30" s="69"/>
      <c r="BJT30" s="69"/>
      <c r="BJU30" s="69"/>
      <c r="BJV30" s="69"/>
      <c r="BJW30" s="69"/>
      <c r="BJX30" s="69"/>
      <c r="BJY30" s="69"/>
      <c r="BJZ30" s="69"/>
      <c r="BKA30" s="69"/>
      <c r="BKB30" s="69"/>
      <c r="BKC30" s="69"/>
      <c r="BKD30" s="69"/>
      <c r="BKE30" s="69"/>
      <c r="BKF30" s="69"/>
      <c r="BKG30" s="69"/>
      <c r="BKH30" s="69"/>
      <c r="BKI30" s="69"/>
      <c r="BKJ30" s="69"/>
      <c r="BKK30" s="69"/>
      <c r="BKL30" s="69"/>
      <c r="BKM30" s="69"/>
      <c r="BKN30" s="69"/>
      <c r="BKO30" s="69"/>
      <c r="BKP30" s="69"/>
      <c r="BKQ30" s="69"/>
      <c r="BKR30" s="69"/>
      <c r="BKS30" s="69"/>
      <c r="BKT30" s="69"/>
      <c r="BKU30" s="69"/>
      <c r="BKV30" s="69"/>
      <c r="BKW30" s="69"/>
      <c r="BKX30" s="69"/>
      <c r="BKY30" s="69"/>
      <c r="BKZ30" s="69"/>
      <c r="BLA30" s="69"/>
      <c r="BLB30" s="69"/>
      <c r="BLC30" s="69"/>
      <c r="BLD30" s="69"/>
      <c r="BLE30" s="69"/>
      <c r="BLF30" s="69"/>
      <c r="BLG30" s="69"/>
      <c r="BLH30" s="69"/>
      <c r="BLI30" s="69"/>
      <c r="BLJ30" s="69"/>
      <c r="BLK30" s="69"/>
      <c r="BLL30" s="69"/>
      <c r="BLM30" s="69"/>
      <c r="BLN30" s="69"/>
      <c r="BLO30" s="69"/>
      <c r="BLP30" s="69"/>
      <c r="BLQ30" s="69"/>
      <c r="BLR30" s="69"/>
      <c r="BLS30" s="69"/>
      <c r="BLT30" s="69"/>
      <c r="BLU30" s="69"/>
      <c r="BLV30" s="69"/>
      <c r="BLW30" s="69"/>
      <c r="BLX30" s="69"/>
      <c r="BLY30" s="69"/>
      <c r="BLZ30" s="69"/>
      <c r="BMA30" s="69"/>
      <c r="BMB30" s="69"/>
      <c r="BMC30" s="69"/>
      <c r="BMD30" s="69"/>
      <c r="BME30" s="69"/>
      <c r="BMF30" s="69"/>
      <c r="BMG30" s="69"/>
      <c r="BMH30" s="69"/>
      <c r="BMI30" s="69"/>
      <c r="BMJ30" s="69"/>
      <c r="BMK30" s="69"/>
      <c r="BML30" s="69"/>
      <c r="BMM30" s="69"/>
      <c r="BMN30" s="69"/>
      <c r="BMO30" s="69"/>
      <c r="BMP30" s="69"/>
      <c r="BMQ30" s="69"/>
      <c r="BMR30" s="69"/>
      <c r="BMS30" s="69"/>
      <c r="BMT30" s="69"/>
      <c r="BMU30" s="69"/>
      <c r="BMV30" s="69"/>
      <c r="BMW30" s="69"/>
      <c r="BMX30" s="69"/>
      <c r="BMY30" s="69"/>
      <c r="BMZ30" s="69"/>
      <c r="BNA30" s="69"/>
      <c r="BNB30" s="69"/>
      <c r="BNC30" s="69"/>
      <c r="BND30" s="69"/>
      <c r="BNE30" s="69"/>
      <c r="BNF30" s="69"/>
      <c r="BNG30" s="69"/>
      <c r="BNH30" s="69"/>
      <c r="BNI30" s="69"/>
      <c r="BNJ30" s="69"/>
      <c r="BNK30" s="69"/>
      <c r="BNL30" s="69"/>
      <c r="BNM30" s="69"/>
      <c r="BNN30" s="69"/>
      <c r="BNO30" s="69"/>
      <c r="BNP30" s="69"/>
      <c r="BNQ30" s="69"/>
      <c r="BNR30" s="69"/>
      <c r="BNS30" s="69"/>
      <c r="BNT30" s="69"/>
      <c r="BNU30" s="69"/>
      <c r="BNV30" s="69"/>
      <c r="BNW30" s="69"/>
      <c r="BNX30" s="69"/>
      <c r="BNY30" s="69"/>
      <c r="BNZ30" s="69"/>
      <c r="BOA30" s="69"/>
      <c r="BOB30" s="69"/>
      <c r="BOC30" s="69"/>
      <c r="BOD30" s="69"/>
      <c r="BOE30" s="69"/>
      <c r="BOF30" s="69"/>
      <c r="BOG30" s="69"/>
      <c r="BOH30" s="69"/>
      <c r="BOI30" s="69"/>
      <c r="BOJ30" s="69"/>
      <c r="BOK30" s="69"/>
      <c r="BOL30" s="69"/>
      <c r="BOM30" s="69"/>
      <c r="BON30" s="69"/>
      <c r="BOO30" s="69"/>
      <c r="BOP30" s="69"/>
      <c r="BOQ30" s="69"/>
      <c r="BOR30" s="69"/>
      <c r="BOS30" s="69"/>
      <c r="BOT30" s="69"/>
      <c r="BOU30" s="69"/>
      <c r="BOV30" s="69"/>
      <c r="BOW30" s="69"/>
      <c r="BOX30" s="69"/>
      <c r="BOY30" s="69"/>
      <c r="BOZ30" s="69"/>
      <c r="BPA30" s="69"/>
      <c r="BPB30" s="69"/>
      <c r="BPC30" s="69"/>
      <c r="BPD30" s="69"/>
      <c r="BPE30" s="69"/>
      <c r="BPF30" s="69"/>
      <c r="BPG30" s="69"/>
      <c r="BPH30" s="69"/>
      <c r="BPI30" s="69"/>
      <c r="BPJ30" s="69"/>
      <c r="BPK30" s="69"/>
      <c r="BPL30" s="69"/>
      <c r="BPM30" s="69"/>
      <c r="BPN30" s="69"/>
      <c r="BPO30" s="69"/>
      <c r="BPP30" s="69"/>
      <c r="BPQ30" s="69"/>
      <c r="BPR30" s="69"/>
      <c r="BPS30" s="69"/>
      <c r="BPT30" s="69"/>
      <c r="BPU30" s="69"/>
      <c r="BPV30" s="69"/>
      <c r="BPW30" s="69"/>
      <c r="BPX30" s="69"/>
      <c r="BPY30" s="69"/>
      <c r="BPZ30" s="69"/>
      <c r="BQA30" s="69"/>
      <c r="BQB30" s="69"/>
      <c r="BQC30" s="69"/>
      <c r="BQD30" s="69"/>
      <c r="BQE30" s="69"/>
      <c r="BQF30" s="69"/>
      <c r="BQG30" s="69"/>
      <c r="BQH30" s="69"/>
      <c r="BQI30" s="69"/>
      <c r="BQJ30" s="69"/>
      <c r="BQK30" s="69"/>
      <c r="BQL30" s="69"/>
      <c r="BQM30" s="69"/>
      <c r="BQN30" s="69"/>
      <c r="BQO30" s="69"/>
      <c r="BQP30" s="69"/>
      <c r="BQQ30" s="69"/>
      <c r="BQR30" s="69"/>
      <c r="BQS30" s="69"/>
      <c r="BQT30" s="69"/>
      <c r="BQU30" s="69"/>
      <c r="BQV30" s="69"/>
      <c r="BQW30" s="69"/>
      <c r="BQX30" s="69"/>
      <c r="BQY30" s="69"/>
      <c r="BQZ30" s="69"/>
      <c r="BRA30" s="69"/>
      <c r="BRB30" s="69"/>
      <c r="BRC30" s="69"/>
      <c r="BRD30" s="69"/>
      <c r="BRE30" s="69"/>
      <c r="BRF30" s="69"/>
      <c r="BRG30" s="69"/>
      <c r="BRH30" s="69"/>
      <c r="BRI30" s="69"/>
      <c r="BRJ30" s="69"/>
      <c r="BRK30" s="69"/>
      <c r="BRL30" s="69"/>
      <c r="BRM30" s="69"/>
      <c r="BRN30" s="69"/>
      <c r="BRO30" s="69"/>
      <c r="BRP30" s="69"/>
      <c r="BRQ30" s="69"/>
      <c r="BRR30" s="69"/>
      <c r="BRS30" s="69"/>
      <c r="BRT30" s="69"/>
      <c r="BRU30" s="69"/>
      <c r="BRV30" s="69"/>
      <c r="BRW30" s="69"/>
      <c r="BRX30" s="69"/>
      <c r="BRY30" s="69"/>
      <c r="BRZ30" s="69"/>
      <c r="BSA30" s="69"/>
      <c r="BSB30" s="69"/>
      <c r="BSC30" s="69"/>
      <c r="BSD30" s="69"/>
      <c r="BSE30" s="69"/>
      <c r="BSF30" s="69"/>
      <c r="BSG30" s="69"/>
      <c r="BSH30" s="69"/>
      <c r="BSI30" s="69"/>
      <c r="BSJ30" s="69"/>
      <c r="BSK30" s="69"/>
      <c r="BSL30" s="69"/>
      <c r="BSM30" s="69"/>
      <c r="BSN30" s="69"/>
      <c r="BSO30" s="69"/>
      <c r="BSP30" s="69"/>
      <c r="BSQ30" s="69"/>
      <c r="BSR30" s="69"/>
      <c r="BSS30" s="69"/>
      <c r="BST30" s="69"/>
      <c r="BSU30" s="69"/>
      <c r="BSV30" s="69"/>
      <c r="BSW30" s="69"/>
      <c r="BSX30" s="69"/>
      <c r="BSY30" s="69"/>
      <c r="BSZ30" s="69"/>
      <c r="BTA30" s="69"/>
      <c r="BTB30" s="69"/>
      <c r="BTC30" s="69"/>
      <c r="BTD30" s="69"/>
      <c r="BTE30" s="69"/>
      <c r="BTF30" s="69"/>
      <c r="BTG30" s="69"/>
      <c r="BTH30" s="69"/>
      <c r="BTI30" s="69"/>
      <c r="BTJ30" s="69"/>
      <c r="BTK30" s="69"/>
      <c r="BTL30" s="69"/>
      <c r="BTM30" s="69"/>
      <c r="BTN30" s="69"/>
      <c r="BTO30" s="69"/>
      <c r="BTP30" s="69"/>
      <c r="BTQ30" s="69"/>
      <c r="BTR30" s="69"/>
      <c r="BTS30" s="69"/>
      <c r="BTT30" s="69"/>
      <c r="BTU30" s="69"/>
      <c r="BTV30" s="69"/>
      <c r="BTW30" s="69"/>
      <c r="BTX30" s="69"/>
      <c r="BTY30" s="69"/>
      <c r="BTZ30" s="69"/>
      <c r="BUA30" s="69"/>
      <c r="BUB30" s="69"/>
      <c r="BUC30" s="69"/>
      <c r="BUD30" s="69"/>
      <c r="BUE30" s="69"/>
      <c r="BUF30" s="69"/>
      <c r="BUG30" s="69"/>
      <c r="BUH30" s="69"/>
      <c r="BUI30" s="69"/>
      <c r="BUJ30" s="69"/>
      <c r="BUK30" s="69"/>
      <c r="BUL30" s="69"/>
      <c r="BUM30" s="69"/>
      <c r="BUN30" s="69"/>
      <c r="BUO30" s="69"/>
      <c r="BUP30" s="69"/>
      <c r="BUQ30" s="69"/>
      <c r="BUR30" s="69"/>
      <c r="BUS30" s="69"/>
      <c r="BUT30" s="69"/>
      <c r="BUU30" s="69"/>
      <c r="BUV30" s="69"/>
      <c r="BUW30" s="69"/>
      <c r="BUX30" s="69"/>
      <c r="BUY30" s="69"/>
      <c r="BUZ30" s="69"/>
      <c r="BVA30" s="69"/>
      <c r="BVB30" s="69"/>
      <c r="BVC30" s="69"/>
      <c r="BVD30" s="69"/>
      <c r="BVE30" s="69"/>
      <c r="BVF30" s="69"/>
      <c r="BVG30" s="69"/>
      <c r="BVH30" s="69"/>
      <c r="BVI30" s="69"/>
      <c r="BVJ30" s="69"/>
      <c r="BVK30" s="69"/>
      <c r="BVL30" s="69"/>
      <c r="BVM30" s="69"/>
      <c r="BVN30" s="69"/>
      <c r="BVO30" s="69"/>
      <c r="BVP30" s="69"/>
      <c r="BVQ30" s="69"/>
      <c r="BVR30" s="69"/>
      <c r="BVS30" s="69"/>
      <c r="BVT30" s="69"/>
      <c r="BVU30" s="69"/>
      <c r="BVV30" s="69"/>
      <c r="BVW30" s="69"/>
      <c r="BVX30" s="69"/>
      <c r="BVY30" s="69"/>
      <c r="BVZ30" s="69"/>
      <c r="BWA30" s="69"/>
      <c r="BWB30" s="69"/>
      <c r="BWC30" s="69"/>
      <c r="BWD30" s="69"/>
      <c r="BWE30" s="69"/>
      <c r="BWF30" s="69"/>
      <c r="BWG30" s="69"/>
      <c r="BWH30" s="69"/>
      <c r="BWI30" s="69"/>
      <c r="BWJ30" s="69"/>
      <c r="BWK30" s="69"/>
      <c r="BWL30" s="69"/>
    </row>
    <row r="31" spans="1:1962" s="49" customFormat="1" ht="17.100000000000001" customHeight="1" thickBot="1" x14ac:dyDescent="0.3">
      <c r="A31" s="210" t="s">
        <v>690</v>
      </c>
      <c r="B31" s="181" t="s">
        <v>691</v>
      </c>
      <c r="C31" s="211" t="s">
        <v>487</v>
      </c>
      <c r="D31" s="198" t="s">
        <v>477</v>
      </c>
      <c r="E31" s="245" t="s">
        <v>865</v>
      </c>
      <c r="F31" s="226" t="s">
        <v>310</v>
      </c>
      <c r="G31" s="121">
        <v>10</v>
      </c>
      <c r="H31" s="122">
        <v>0</v>
      </c>
      <c r="I31" s="122">
        <v>20</v>
      </c>
      <c r="J31" s="123">
        <v>2</v>
      </c>
      <c r="K31" s="124">
        <v>2007.1</v>
      </c>
      <c r="L31" s="124">
        <v>956.5</v>
      </c>
      <c r="M31" s="122">
        <v>10</v>
      </c>
      <c r="N31" s="125">
        <v>0.5</v>
      </c>
      <c r="O31" s="122">
        <v>6</v>
      </c>
      <c r="P31" s="125">
        <v>0.6</v>
      </c>
      <c r="Q31" s="122">
        <v>7</v>
      </c>
      <c r="R31" s="125">
        <v>0.63636363636363635</v>
      </c>
      <c r="S31" s="851"/>
      <c r="T31" s="850"/>
      <c r="U31" s="851"/>
      <c r="V31" s="850"/>
      <c r="W31" s="136">
        <v>20046</v>
      </c>
      <c r="X31" s="124">
        <v>25</v>
      </c>
      <c r="Y31" s="126">
        <v>1.2455781973992328E-3</v>
      </c>
      <c r="Z31" s="124">
        <v>20071</v>
      </c>
      <c r="AA31" s="124">
        <v>29870</v>
      </c>
      <c r="AB31" s="125">
        <v>0.67194509541345837</v>
      </c>
      <c r="AC31" s="48">
        <v>20046</v>
      </c>
      <c r="AD31" s="48">
        <v>25</v>
      </c>
      <c r="AE31" s="124">
        <v>20071</v>
      </c>
      <c r="AF31" s="124">
        <v>9544</v>
      </c>
      <c r="AG31" s="125">
        <v>0.47610495859523094</v>
      </c>
      <c r="AH31" s="124">
        <v>21</v>
      </c>
      <c r="AI31" s="125">
        <v>0.84</v>
      </c>
      <c r="AJ31" s="124">
        <v>9565</v>
      </c>
      <c r="AK31" s="125">
        <v>0.47655821832494644</v>
      </c>
      <c r="AL31" s="124">
        <v>78</v>
      </c>
      <c r="AM31" s="125">
        <v>8.1726739312657174E-3</v>
      </c>
      <c r="AN31" s="122">
        <v>8</v>
      </c>
      <c r="AO31" s="125">
        <v>0.38095238095238093</v>
      </c>
      <c r="AP31" s="122">
        <v>86</v>
      </c>
      <c r="AQ31" s="125">
        <v>8.9911134343962362E-3</v>
      </c>
      <c r="AR31" s="124">
        <v>68</v>
      </c>
      <c r="AS31" s="125">
        <v>0.87179487179487181</v>
      </c>
      <c r="AT31" s="122">
        <v>7</v>
      </c>
      <c r="AU31" s="125">
        <v>0.875</v>
      </c>
      <c r="AV31" s="122">
        <v>75</v>
      </c>
      <c r="AW31" s="125">
        <v>0.87209302325581395</v>
      </c>
      <c r="AX31" s="124">
        <v>21</v>
      </c>
      <c r="AY31" s="125">
        <v>2.195504443282802E-3</v>
      </c>
      <c r="AZ31" s="124">
        <v>208</v>
      </c>
      <c r="BA31" s="125">
        <v>2.1745948771562992E-2</v>
      </c>
      <c r="BB31" s="124">
        <v>229</v>
      </c>
      <c r="BC31" s="125">
        <v>2.3941453214845792E-2</v>
      </c>
      <c r="BD31" s="122">
        <v>5</v>
      </c>
      <c r="BE31" s="125">
        <v>0.25</v>
      </c>
      <c r="BF31" s="122">
        <v>3</v>
      </c>
      <c r="BG31" s="125">
        <v>0.3</v>
      </c>
      <c r="BH31" s="172" t="s">
        <v>937</v>
      </c>
      <c r="BI31" s="230">
        <v>10</v>
      </c>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69"/>
      <c r="IJ31" s="69"/>
      <c r="IK31" s="69"/>
      <c r="IL31" s="69"/>
      <c r="IM31" s="69"/>
      <c r="IN31" s="69"/>
      <c r="IO31" s="69"/>
      <c r="IP31" s="69"/>
      <c r="IQ31" s="69"/>
      <c r="IR31" s="69"/>
      <c r="IS31" s="69"/>
      <c r="IT31" s="69"/>
      <c r="IU31" s="69"/>
      <c r="IV31" s="69"/>
      <c r="IW31" s="69"/>
      <c r="IX31" s="69"/>
      <c r="IY31" s="69"/>
      <c r="IZ31" s="69"/>
      <c r="JA31" s="69"/>
      <c r="JB31" s="69"/>
      <c r="JC31" s="69"/>
      <c r="JD31" s="69"/>
      <c r="JE31" s="69"/>
      <c r="JF31" s="69"/>
      <c r="JG31" s="69"/>
      <c r="JH31" s="69"/>
      <c r="JI31" s="69"/>
      <c r="JJ31" s="69"/>
      <c r="JK31" s="69"/>
      <c r="JL31" s="69"/>
      <c r="JM31" s="69"/>
      <c r="JN31" s="69"/>
      <c r="JO31" s="69"/>
      <c r="JP31" s="69"/>
      <c r="JQ31" s="69"/>
      <c r="JR31" s="69"/>
      <c r="JS31" s="69"/>
      <c r="JT31" s="69"/>
      <c r="JU31" s="69"/>
      <c r="JV31" s="69"/>
      <c r="JW31" s="69"/>
      <c r="JX31" s="69"/>
      <c r="JY31" s="69"/>
      <c r="JZ31" s="69"/>
      <c r="KA31" s="69"/>
      <c r="KB31" s="69"/>
      <c r="KC31" s="69"/>
      <c r="KD31" s="69"/>
      <c r="KE31" s="69"/>
      <c r="KF31" s="69"/>
      <c r="KG31" s="69"/>
      <c r="KH31" s="69"/>
      <c r="KI31" s="69"/>
      <c r="KJ31" s="69"/>
      <c r="KK31" s="69"/>
      <c r="KL31" s="69"/>
      <c r="KM31" s="69"/>
      <c r="KN31" s="69"/>
      <c r="KO31" s="69"/>
      <c r="KP31" s="69"/>
      <c r="KQ31" s="69"/>
      <c r="KR31" s="69"/>
      <c r="KS31" s="69"/>
      <c r="KT31" s="69"/>
      <c r="KU31" s="69"/>
      <c r="KV31" s="69"/>
      <c r="KW31" s="69"/>
      <c r="KX31" s="69"/>
      <c r="KY31" s="69"/>
      <c r="KZ31" s="69"/>
      <c r="LA31" s="69"/>
      <c r="LB31" s="69"/>
      <c r="LC31" s="69"/>
      <c r="LD31" s="69"/>
      <c r="LE31" s="69"/>
      <c r="LF31" s="69"/>
      <c r="LG31" s="69"/>
      <c r="LH31" s="69"/>
      <c r="LI31" s="69"/>
      <c r="LJ31" s="69"/>
      <c r="LK31" s="69"/>
      <c r="LL31" s="69"/>
      <c r="LM31" s="69"/>
      <c r="LN31" s="69"/>
      <c r="LO31" s="69"/>
      <c r="LP31" s="69"/>
      <c r="LQ31" s="69"/>
      <c r="LR31" s="69"/>
      <c r="LS31" s="69"/>
      <c r="LT31" s="69"/>
      <c r="LU31" s="69"/>
      <c r="LV31" s="69"/>
      <c r="LW31" s="69"/>
      <c r="LX31" s="69"/>
      <c r="LY31" s="69"/>
      <c r="LZ31" s="69"/>
      <c r="MA31" s="69"/>
      <c r="MB31" s="69"/>
      <c r="MC31" s="69"/>
      <c r="MD31" s="69"/>
      <c r="ME31" s="69"/>
      <c r="MF31" s="69"/>
      <c r="MG31" s="69"/>
      <c r="MH31" s="69"/>
      <c r="MI31" s="69"/>
      <c r="MJ31" s="69"/>
      <c r="MK31" s="69"/>
      <c r="ML31" s="69"/>
      <c r="MM31" s="69"/>
      <c r="MN31" s="69"/>
      <c r="MO31" s="69"/>
      <c r="MP31" s="69"/>
      <c r="MQ31" s="69"/>
      <c r="MR31" s="69"/>
      <c r="MS31" s="69"/>
      <c r="MT31" s="69"/>
      <c r="MU31" s="69"/>
      <c r="MV31" s="69"/>
      <c r="MW31" s="69"/>
      <c r="MX31" s="69"/>
      <c r="MY31" s="69"/>
      <c r="MZ31" s="69"/>
      <c r="NA31" s="69"/>
      <c r="NB31" s="69"/>
      <c r="NC31" s="69"/>
      <c r="ND31" s="69"/>
      <c r="NE31" s="69"/>
      <c r="NF31" s="69"/>
      <c r="NG31" s="69"/>
      <c r="NH31" s="69"/>
      <c r="NI31" s="69"/>
      <c r="NJ31" s="69"/>
      <c r="NK31" s="69"/>
      <c r="NL31" s="69"/>
      <c r="NM31" s="69"/>
      <c r="NN31" s="69"/>
      <c r="NO31" s="69"/>
      <c r="NP31" s="69"/>
      <c r="NQ31" s="69"/>
      <c r="NR31" s="69"/>
      <c r="NS31" s="69"/>
      <c r="NT31" s="69"/>
      <c r="NU31" s="69"/>
      <c r="NV31" s="69"/>
      <c r="NW31" s="69"/>
      <c r="NX31" s="69"/>
      <c r="NY31" s="69"/>
      <c r="NZ31" s="69"/>
      <c r="OA31" s="69"/>
      <c r="OB31" s="69"/>
      <c r="OC31" s="69"/>
      <c r="OD31" s="69"/>
      <c r="OE31" s="69"/>
      <c r="OF31" s="69"/>
      <c r="OG31" s="69"/>
      <c r="OH31" s="69"/>
      <c r="OI31" s="69"/>
      <c r="OJ31" s="69"/>
      <c r="OK31" s="69"/>
      <c r="OL31" s="69"/>
      <c r="OM31" s="69"/>
      <c r="ON31" s="69"/>
      <c r="OO31" s="69"/>
      <c r="OP31" s="69"/>
      <c r="OQ31" s="69"/>
      <c r="OR31" s="69"/>
      <c r="OS31" s="69"/>
      <c r="OT31" s="69"/>
      <c r="OU31" s="69"/>
      <c r="OV31" s="69"/>
      <c r="OW31" s="69"/>
      <c r="OX31" s="69"/>
      <c r="OY31" s="69"/>
      <c r="OZ31" s="69"/>
      <c r="PA31" s="69"/>
      <c r="PB31" s="69"/>
      <c r="PC31" s="69"/>
      <c r="PD31" s="69"/>
      <c r="PE31" s="69"/>
      <c r="PF31" s="69"/>
      <c r="PG31" s="69"/>
      <c r="PH31" s="69"/>
      <c r="PI31" s="69"/>
      <c r="PJ31" s="69"/>
      <c r="PK31" s="69"/>
      <c r="PL31" s="69"/>
      <c r="PM31" s="69"/>
      <c r="PN31" s="69"/>
      <c r="PO31" s="69"/>
      <c r="PP31" s="69"/>
      <c r="PQ31" s="69"/>
      <c r="PR31" s="69"/>
      <c r="PS31" s="69"/>
      <c r="PT31" s="69"/>
      <c r="PU31" s="69"/>
      <c r="PV31" s="69"/>
      <c r="PW31" s="69"/>
      <c r="PX31" s="69"/>
      <c r="PY31" s="69"/>
      <c r="PZ31" s="69"/>
      <c r="QA31" s="69"/>
      <c r="QB31" s="69"/>
      <c r="QC31" s="69"/>
      <c r="QD31" s="69"/>
      <c r="QE31" s="69"/>
      <c r="QF31" s="69"/>
      <c r="QG31" s="69"/>
      <c r="QH31" s="69"/>
      <c r="QI31" s="69"/>
      <c r="QJ31" s="69"/>
      <c r="QK31" s="69"/>
      <c r="QL31" s="69"/>
      <c r="QM31" s="69"/>
      <c r="QN31" s="69"/>
      <c r="QO31" s="69"/>
      <c r="QP31" s="69"/>
      <c r="QQ31" s="69"/>
      <c r="QR31" s="69"/>
      <c r="QS31" s="69"/>
      <c r="QT31" s="69"/>
      <c r="QU31" s="69"/>
      <c r="QV31" s="69"/>
      <c r="QW31" s="69"/>
      <c r="QX31" s="69"/>
      <c r="QY31" s="69"/>
      <c r="QZ31" s="69"/>
      <c r="RA31" s="69"/>
      <c r="RB31" s="69"/>
      <c r="RC31" s="69"/>
      <c r="RD31" s="69"/>
      <c r="RE31" s="69"/>
      <c r="RF31" s="69"/>
      <c r="RG31" s="69"/>
      <c r="RH31" s="69"/>
      <c r="RI31" s="69"/>
      <c r="RJ31" s="69"/>
      <c r="RK31" s="69"/>
      <c r="RL31" s="69"/>
      <c r="RM31" s="69"/>
      <c r="RN31" s="69"/>
      <c r="RO31" s="69"/>
      <c r="RP31" s="69"/>
      <c r="RQ31" s="69"/>
      <c r="RR31" s="69"/>
      <c r="RS31" s="69"/>
      <c r="RT31" s="69"/>
      <c r="RU31" s="69"/>
      <c r="RV31" s="69"/>
      <c r="RW31" s="69"/>
      <c r="RX31" s="69"/>
      <c r="RY31" s="69"/>
      <c r="RZ31" s="69"/>
      <c r="SA31" s="69"/>
      <c r="SB31" s="69"/>
      <c r="SC31" s="69"/>
      <c r="SD31" s="69"/>
      <c r="SE31" s="69"/>
      <c r="SF31" s="69"/>
      <c r="SG31" s="69"/>
      <c r="SH31" s="69"/>
      <c r="SI31" s="69"/>
      <c r="SJ31" s="69"/>
      <c r="SK31" s="69"/>
      <c r="SL31" s="69"/>
      <c r="SM31" s="69"/>
      <c r="SN31" s="69"/>
      <c r="SO31" s="69"/>
      <c r="SP31" s="69"/>
      <c r="SQ31" s="69"/>
      <c r="SR31" s="69"/>
      <c r="SS31" s="69"/>
      <c r="ST31" s="69"/>
      <c r="SU31" s="69"/>
      <c r="SV31" s="69"/>
      <c r="SW31" s="69"/>
      <c r="SX31" s="69"/>
      <c r="SY31" s="69"/>
      <c r="SZ31" s="69"/>
      <c r="TA31" s="69"/>
      <c r="TB31" s="69"/>
      <c r="TC31" s="69"/>
      <c r="TD31" s="69"/>
      <c r="TE31" s="69"/>
      <c r="TF31" s="69"/>
      <c r="TG31" s="69"/>
      <c r="TH31" s="69"/>
      <c r="TI31" s="69"/>
      <c r="TJ31" s="69"/>
      <c r="TK31" s="69"/>
      <c r="TL31" s="69"/>
      <c r="TM31" s="69"/>
      <c r="TN31" s="69"/>
      <c r="TO31" s="69"/>
      <c r="TP31" s="69"/>
      <c r="TQ31" s="69"/>
      <c r="TR31" s="69"/>
      <c r="TS31" s="69"/>
      <c r="TT31" s="69"/>
      <c r="TU31" s="69"/>
      <c r="TV31" s="69"/>
      <c r="TW31" s="69"/>
      <c r="TX31" s="69"/>
      <c r="TY31" s="69"/>
      <c r="TZ31" s="69"/>
      <c r="UA31" s="69"/>
      <c r="UB31" s="69"/>
      <c r="UC31" s="69"/>
      <c r="UD31" s="69"/>
      <c r="UE31" s="69"/>
      <c r="UF31" s="69"/>
      <c r="UG31" s="69"/>
      <c r="UH31" s="69"/>
      <c r="UI31" s="69"/>
      <c r="UJ31" s="69"/>
      <c r="UK31" s="69"/>
      <c r="UL31" s="69"/>
      <c r="UM31" s="69"/>
      <c r="UN31" s="69"/>
      <c r="UO31" s="69"/>
      <c r="UP31" s="69"/>
      <c r="UQ31" s="69"/>
      <c r="UR31" s="69"/>
      <c r="US31" s="69"/>
      <c r="UT31" s="69"/>
      <c r="UU31" s="69"/>
      <c r="UV31" s="69"/>
      <c r="UW31" s="69"/>
      <c r="UX31" s="69"/>
      <c r="UY31" s="69"/>
      <c r="UZ31" s="69"/>
      <c r="VA31" s="69"/>
      <c r="VB31" s="69"/>
      <c r="VC31" s="69"/>
      <c r="VD31" s="69"/>
      <c r="VE31" s="69"/>
      <c r="VF31" s="69"/>
      <c r="VG31" s="69"/>
      <c r="VH31" s="69"/>
      <c r="VI31" s="69"/>
      <c r="VJ31" s="69"/>
      <c r="VK31" s="69"/>
      <c r="VL31" s="69"/>
      <c r="VM31" s="69"/>
      <c r="VN31" s="69"/>
      <c r="VO31" s="69"/>
      <c r="VP31" s="69"/>
      <c r="VQ31" s="69"/>
      <c r="VR31" s="69"/>
      <c r="VS31" s="69"/>
      <c r="VT31" s="69"/>
      <c r="VU31" s="69"/>
      <c r="VV31" s="69"/>
      <c r="VW31" s="69"/>
      <c r="VX31" s="69"/>
      <c r="VY31" s="69"/>
      <c r="VZ31" s="69"/>
      <c r="WA31" s="69"/>
      <c r="WB31" s="69"/>
      <c r="WC31" s="69"/>
      <c r="WD31" s="69"/>
      <c r="WE31" s="69"/>
      <c r="WF31" s="69"/>
      <c r="WG31" s="69"/>
      <c r="WH31" s="69"/>
      <c r="WI31" s="69"/>
      <c r="WJ31" s="69"/>
      <c r="WK31" s="69"/>
      <c r="WL31" s="69"/>
      <c r="WM31" s="69"/>
      <c r="WN31" s="69"/>
      <c r="WO31" s="69"/>
      <c r="WP31" s="69"/>
      <c r="WQ31" s="69"/>
      <c r="WR31" s="69"/>
      <c r="WS31" s="69"/>
      <c r="WT31" s="69"/>
      <c r="WU31" s="69"/>
      <c r="WV31" s="69"/>
      <c r="WW31" s="69"/>
      <c r="WX31" s="69"/>
      <c r="WY31" s="69"/>
      <c r="WZ31" s="69"/>
      <c r="XA31" s="69"/>
      <c r="XB31" s="69"/>
      <c r="XC31" s="69"/>
      <c r="XD31" s="69"/>
      <c r="XE31" s="69"/>
      <c r="XF31" s="69"/>
      <c r="XG31" s="69"/>
      <c r="XH31" s="69"/>
      <c r="XI31" s="69"/>
      <c r="XJ31" s="69"/>
      <c r="XK31" s="69"/>
      <c r="XL31" s="69"/>
      <c r="XM31" s="69"/>
      <c r="XN31" s="69"/>
      <c r="XO31" s="69"/>
      <c r="XP31" s="69"/>
      <c r="XQ31" s="69"/>
      <c r="XR31" s="69"/>
      <c r="XS31" s="69"/>
      <c r="XT31" s="69"/>
      <c r="XU31" s="69"/>
      <c r="XV31" s="69"/>
      <c r="XW31" s="69"/>
      <c r="XX31" s="69"/>
      <c r="XY31" s="69"/>
      <c r="XZ31" s="69"/>
      <c r="YA31" s="69"/>
      <c r="YB31" s="69"/>
      <c r="YC31" s="69"/>
      <c r="YD31" s="69"/>
      <c r="YE31" s="69"/>
      <c r="YF31" s="69"/>
      <c r="YG31" s="69"/>
      <c r="YH31" s="69"/>
      <c r="YI31" s="69"/>
      <c r="YJ31" s="69"/>
      <c r="YK31" s="69"/>
      <c r="YL31" s="69"/>
      <c r="YM31" s="69"/>
      <c r="YN31" s="69"/>
      <c r="YO31" s="69"/>
      <c r="YP31" s="69"/>
      <c r="YQ31" s="69"/>
      <c r="YR31" s="69"/>
      <c r="YS31" s="69"/>
      <c r="YT31" s="69"/>
      <c r="YU31" s="69"/>
      <c r="YV31" s="69"/>
      <c r="YW31" s="69"/>
      <c r="YX31" s="69"/>
      <c r="YY31" s="69"/>
      <c r="YZ31" s="69"/>
      <c r="ZA31" s="69"/>
      <c r="ZB31" s="69"/>
      <c r="ZC31" s="69"/>
      <c r="ZD31" s="69"/>
      <c r="ZE31" s="69"/>
      <c r="ZF31" s="69"/>
      <c r="ZG31" s="69"/>
      <c r="ZH31" s="69"/>
      <c r="ZI31" s="69"/>
      <c r="ZJ31" s="69"/>
      <c r="ZK31" s="69"/>
      <c r="ZL31" s="69"/>
      <c r="ZM31" s="69"/>
      <c r="ZN31" s="69"/>
      <c r="ZO31" s="69"/>
      <c r="ZP31" s="69"/>
      <c r="ZQ31" s="69"/>
      <c r="ZR31" s="69"/>
      <c r="ZS31" s="69"/>
      <c r="ZT31" s="69"/>
      <c r="ZU31" s="69"/>
      <c r="ZV31" s="69"/>
      <c r="ZW31" s="69"/>
      <c r="ZX31" s="69"/>
      <c r="ZY31" s="69"/>
      <c r="ZZ31" s="69"/>
      <c r="AAA31" s="69"/>
      <c r="AAB31" s="69"/>
      <c r="AAC31" s="69"/>
      <c r="AAD31" s="69"/>
      <c r="AAE31" s="69"/>
      <c r="AAF31" s="69"/>
      <c r="AAG31" s="69"/>
      <c r="AAH31" s="69"/>
      <c r="AAI31" s="69"/>
      <c r="AAJ31" s="69"/>
      <c r="AAK31" s="69"/>
      <c r="AAL31" s="69"/>
      <c r="AAM31" s="69"/>
      <c r="AAN31" s="69"/>
      <c r="AAO31" s="69"/>
      <c r="AAP31" s="69"/>
      <c r="AAQ31" s="69"/>
      <c r="AAR31" s="69"/>
      <c r="AAS31" s="69"/>
      <c r="AAT31" s="69"/>
      <c r="AAU31" s="69"/>
      <c r="AAV31" s="69"/>
      <c r="AAW31" s="69"/>
      <c r="AAX31" s="69"/>
      <c r="AAY31" s="69"/>
      <c r="AAZ31" s="69"/>
      <c r="ABA31" s="69"/>
      <c r="ABB31" s="69"/>
      <c r="ABC31" s="69"/>
      <c r="ABD31" s="69"/>
      <c r="ABE31" s="69"/>
      <c r="ABF31" s="69"/>
      <c r="ABG31" s="69"/>
      <c r="ABH31" s="69"/>
      <c r="ABI31" s="69"/>
      <c r="ABJ31" s="69"/>
      <c r="ABK31" s="69"/>
      <c r="ABL31" s="69"/>
      <c r="ABM31" s="69"/>
      <c r="ABN31" s="69"/>
      <c r="ABO31" s="69"/>
      <c r="ABP31" s="69"/>
      <c r="ABQ31" s="69"/>
      <c r="ABR31" s="69"/>
      <c r="ABS31" s="69"/>
      <c r="ABT31" s="69"/>
      <c r="ABU31" s="69"/>
      <c r="ABV31" s="69"/>
      <c r="ABW31" s="69"/>
      <c r="ABX31" s="69"/>
      <c r="ABY31" s="69"/>
      <c r="ABZ31" s="69"/>
      <c r="ACA31" s="69"/>
      <c r="ACB31" s="69"/>
      <c r="ACC31" s="69"/>
      <c r="ACD31" s="69"/>
      <c r="ACE31" s="69"/>
      <c r="ACF31" s="69"/>
      <c r="ACG31" s="69"/>
      <c r="ACH31" s="69"/>
      <c r="ACI31" s="69"/>
      <c r="ACJ31" s="69"/>
      <c r="ACK31" s="69"/>
      <c r="ACL31" s="69"/>
      <c r="ACM31" s="69"/>
      <c r="ACN31" s="69"/>
      <c r="ACO31" s="69"/>
      <c r="ACP31" s="69"/>
      <c r="ACQ31" s="69"/>
      <c r="ACR31" s="69"/>
      <c r="ACS31" s="69"/>
      <c r="ACT31" s="69"/>
      <c r="ACU31" s="69"/>
      <c r="ACV31" s="69"/>
      <c r="ACW31" s="69"/>
      <c r="ACX31" s="69"/>
      <c r="ACY31" s="69"/>
      <c r="ACZ31" s="69"/>
      <c r="ADA31" s="69"/>
      <c r="ADB31" s="69"/>
      <c r="ADC31" s="69"/>
      <c r="ADD31" s="69"/>
      <c r="ADE31" s="69"/>
      <c r="ADF31" s="69"/>
      <c r="ADG31" s="69"/>
      <c r="ADH31" s="69"/>
      <c r="ADI31" s="69"/>
      <c r="ADJ31" s="69"/>
      <c r="ADK31" s="69"/>
      <c r="ADL31" s="69"/>
      <c r="ADM31" s="69"/>
      <c r="ADN31" s="69"/>
      <c r="ADO31" s="69"/>
      <c r="ADP31" s="69"/>
      <c r="ADQ31" s="69"/>
      <c r="ADR31" s="69"/>
      <c r="ADS31" s="69"/>
      <c r="ADT31" s="69"/>
      <c r="ADU31" s="69"/>
      <c r="ADV31" s="69"/>
      <c r="ADW31" s="69"/>
      <c r="ADX31" s="69"/>
      <c r="ADY31" s="69"/>
      <c r="ADZ31" s="69"/>
      <c r="AEA31" s="69"/>
      <c r="AEB31" s="69"/>
      <c r="AEC31" s="69"/>
      <c r="AED31" s="69"/>
      <c r="AEE31" s="69"/>
      <c r="AEF31" s="69"/>
      <c r="AEG31" s="69"/>
      <c r="AEH31" s="69"/>
      <c r="AEI31" s="69"/>
      <c r="AEJ31" s="69"/>
      <c r="AEK31" s="69"/>
      <c r="AEL31" s="69"/>
      <c r="AEM31" s="69"/>
      <c r="AEN31" s="69"/>
      <c r="AEO31" s="69"/>
      <c r="AEP31" s="69"/>
      <c r="AEQ31" s="69"/>
      <c r="AER31" s="69"/>
      <c r="AES31" s="69"/>
      <c r="AET31" s="69"/>
      <c r="AEU31" s="69"/>
      <c r="AEV31" s="69"/>
      <c r="AEW31" s="69"/>
      <c r="AEX31" s="69"/>
      <c r="AEY31" s="69"/>
      <c r="AEZ31" s="69"/>
      <c r="AFA31" s="69"/>
      <c r="AFB31" s="69"/>
      <c r="AFC31" s="69"/>
      <c r="AFD31" s="69"/>
      <c r="AFE31" s="69"/>
      <c r="AFF31" s="69"/>
      <c r="AFG31" s="69"/>
      <c r="AFH31" s="69"/>
      <c r="AFI31" s="69"/>
      <c r="AFJ31" s="69"/>
      <c r="AFK31" s="69"/>
      <c r="AFL31" s="69"/>
      <c r="AFM31" s="69"/>
      <c r="AFN31" s="69"/>
      <c r="AFO31" s="69"/>
      <c r="AFP31" s="69"/>
      <c r="AFQ31" s="69"/>
      <c r="AFR31" s="69"/>
      <c r="AFS31" s="69"/>
      <c r="AFT31" s="69"/>
      <c r="AFU31" s="69"/>
      <c r="AFV31" s="69"/>
      <c r="AFW31" s="69"/>
      <c r="AFX31" s="69"/>
      <c r="AFY31" s="69"/>
      <c r="AFZ31" s="69"/>
      <c r="AGA31" s="69"/>
      <c r="AGB31" s="69"/>
      <c r="AGC31" s="69"/>
      <c r="AGD31" s="69"/>
      <c r="AGE31" s="69"/>
      <c r="AGF31" s="69"/>
      <c r="AGG31" s="69"/>
      <c r="AGH31" s="69"/>
      <c r="AGI31" s="69"/>
      <c r="AGJ31" s="69"/>
      <c r="AGK31" s="69"/>
      <c r="AGL31" s="69"/>
      <c r="AGM31" s="69"/>
      <c r="AGN31" s="69"/>
      <c r="AGO31" s="69"/>
      <c r="AGP31" s="69"/>
      <c r="AGQ31" s="69"/>
      <c r="AGR31" s="69"/>
      <c r="AGS31" s="69"/>
      <c r="AGT31" s="69"/>
      <c r="AGU31" s="69"/>
      <c r="AGV31" s="69"/>
      <c r="AGW31" s="69"/>
      <c r="AGX31" s="69"/>
      <c r="AGY31" s="69"/>
      <c r="AGZ31" s="69"/>
      <c r="AHA31" s="69"/>
      <c r="AHB31" s="69"/>
      <c r="AHC31" s="69"/>
      <c r="AHD31" s="69"/>
      <c r="AHE31" s="69"/>
      <c r="AHF31" s="69"/>
      <c r="AHG31" s="69"/>
      <c r="AHH31" s="69"/>
      <c r="AHI31" s="69"/>
      <c r="AHJ31" s="69"/>
      <c r="AHK31" s="69"/>
      <c r="AHL31" s="69"/>
      <c r="AHM31" s="69"/>
      <c r="AHN31" s="69"/>
      <c r="AHO31" s="69"/>
      <c r="AHP31" s="69"/>
      <c r="AHQ31" s="69"/>
      <c r="AHR31" s="69"/>
      <c r="AHS31" s="69"/>
      <c r="AHT31" s="69"/>
      <c r="AHU31" s="69"/>
      <c r="AHV31" s="69"/>
      <c r="AHW31" s="69"/>
      <c r="AHX31" s="69"/>
      <c r="AHY31" s="69"/>
      <c r="AHZ31" s="69"/>
      <c r="AIA31" s="69"/>
      <c r="AIB31" s="69"/>
      <c r="AIC31" s="69"/>
      <c r="AID31" s="69"/>
      <c r="AIE31" s="69"/>
      <c r="AIF31" s="69"/>
      <c r="AIG31" s="69"/>
      <c r="AIH31" s="69"/>
      <c r="AII31" s="69"/>
      <c r="AIJ31" s="69"/>
      <c r="AIK31" s="69"/>
      <c r="AIL31" s="69"/>
      <c r="AIM31" s="69"/>
      <c r="AIN31" s="69"/>
      <c r="AIO31" s="69"/>
      <c r="AIP31" s="69"/>
      <c r="AIQ31" s="69"/>
      <c r="AIR31" s="69"/>
      <c r="AIS31" s="69"/>
      <c r="AIT31" s="69"/>
      <c r="AIU31" s="69"/>
      <c r="AIV31" s="69"/>
      <c r="AIW31" s="69"/>
      <c r="AIX31" s="69"/>
      <c r="AIY31" s="69"/>
      <c r="AIZ31" s="69"/>
      <c r="AJA31" s="69"/>
      <c r="AJB31" s="69"/>
      <c r="AJC31" s="69"/>
      <c r="AJD31" s="69"/>
      <c r="AJE31" s="69"/>
      <c r="AJF31" s="69"/>
      <c r="AJG31" s="69"/>
      <c r="AJH31" s="69"/>
      <c r="AJI31" s="69"/>
      <c r="AJJ31" s="69"/>
      <c r="AJK31" s="69"/>
      <c r="AJL31" s="69"/>
      <c r="AJM31" s="69"/>
      <c r="AJN31" s="69"/>
      <c r="AJO31" s="69"/>
      <c r="AJP31" s="69"/>
      <c r="AJQ31" s="69"/>
      <c r="AJR31" s="69"/>
      <c r="AJS31" s="69"/>
      <c r="AJT31" s="69"/>
      <c r="AJU31" s="69"/>
      <c r="AJV31" s="69"/>
      <c r="AJW31" s="69"/>
      <c r="AJX31" s="69"/>
      <c r="AJY31" s="69"/>
      <c r="AJZ31" s="69"/>
      <c r="AKA31" s="69"/>
      <c r="AKB31" s="69"/>
      <c r="AKC31" s="69"/>
      <c r="AKD31" s="69"/>
      <c r="AKE31" s="69"/>
      <c r="AKF31" s="69"/>
      <c r="AKG31" s="69"/>
      <c r="AKH31" s="69"/>
      <c r="AKI31" s="69"/>
      <c r="AKJ31" s="69"/>
      <c r="AKK31" s="69"/>
      <c r="AKL31" s="69"/>
      <c r="AKM31" s="69"/>
      <c r="AKN31" s="69"/>
      <c r="AKO31" s="69"/>
      <c r="AKP31" s="69"/>
      <c r="AKQ31" s="69"/>
      <c r="AKR31" s="69"/>
      <c r="AKS31" s="69"/>
      <c r="AKT31" s="69"/>
      <c r="AKU31" s="69"/>
      <c r="AKV31" s="69"/>
      <c r="AKW31" s="69"/>
      <c r="AKX31" s="69"/>
      <c r="AKY31" s="69"/>
      <c r="AKZ31" s="69"/>
      <c r="ALA31" s="69"/>
      <c r="ALB31" s="69"/>
      <c r="ALC31" s="69"/>
      <c r="ALD31" s="69"/>
      <c r="ALE31" s="69"/>
      <c r="ALF31" s="69"/>
      <c r="ALG31" s="69"/>
      <c r="ALH31" s="69"/>
      <c r="ALI31" s="69"/>
      <c r="ALJ31" s="69"/>
      <c r="ALK31" s="69"/>
      <c r="ALL31" s="69"/>
      <c r="ALM31" s="69"/>
      <c r="ALN31" s="69"/>
      <c r="ALO31" s="69"/>
      <c r="ALP31" s="69"/>
      <c r="ALQ31" s="69"/>
      <c r="ALR31" s="69"/>
      <c r="ALS31" s="69"/>
      <c r="ALT31" s="69"/>
      <c r="ALU31" s="69"/>
      <c r="ALV31" s="69"/>
      <c r="ALW31" s="69"/>
      <c r="ALX31" s="69"/>
      <c r="ALY31" s="69"/>
      <c r="ALZ31" s="69"/>
      <c r="AMA31" s="69"/>
      <c r="AMB31" s="69"/>
      <c r="AMC31" s="69"/>
      <c r="AMD31" s="69"/>
      <c r="AME31" s="69"/>
      <c r="AMF31" s="69"/>
      <c r="AMG31" s="69"/>
      <c r="AMH31" s="69"/>
      <c r="AMI31" s="69"/>
      <c r="AMJ31" s="69"/>
      <c r="AMK31" s="69"/>
      <c r="AML31" s="69"/>
      <c r="AMM31" s="69"/>
      <c r="AMN31" s="69"/>
      <c r="AMO31" s="69"/>
      <c r="AMP31" s="69"/>
      <c r="AMQ31" s="69"/>
      <c r="AMR31" s="69"/>
      <c r="AMS31" s="69"/>
      <c r="AMT31" s="69"/>
      <c r="AMU31" s="69"/>
      <c r="AMV31" s="69"/>
      <c r="AMW31" s="69"/>
      <c r="AMX31" s="69"/>
      <c r="AMY31" s="69"/>
      <c r="AMZ31" s="69"/>
      <c r="ANA31" s="69"/>
      <c r="ANB31" s="69"/>
      <c r="ANC31" s="69"/>
      <c r="AND31" s="69"/>
      <c r="ANE31" s="69"/>
      <c r="ANF31" s="69"/>
      <c r="ANG31" s="69"/>
      <c r="ANH31" s="69"/>
      <c r="ANI31" s="69"/>
      <c r="ANJ31" s="69"/>
      <c r="ANK31" s="69"/>
      <c r="ANL31" s="69"/>
      <c r="ANM31" s="69"/>
      <c r="ANN31" s="69"/>
      <c r="ANO31" s="69"/>
      <c r="ANP31" s="69"/>
      <c r="ANQ31" s="69"/>
      <c r="ANR31" s="69"/>
      <c r="ANS31" s="69"/>
      <c r="ANT31" s="69"/>
      <c r="ANU31" s="69"/>
      <c r="ANV31" s="69"/>
      <c r="ANW31" s="69"/>
      <c r="ANX31" s="69"/>
      <c r="ANY31" s="69"/>
      <c r="ANZ31" s="69"/>
      <c r="AOA31" s="69"/>
      <c r="AOB31" s="69"/>
      <c r="AOC31" s="69"/>
      <c r="AOD31" s="69"/>
      <c r="AOE31" s="69"/>
      <c r="AOF31" s="69"/>
      <c r="AOG31" s="69"/>
      <c r="AOH31" s="69"/>
      <c r="AOI31" s="69"/>
      <c r="AOJ31" s="69"/>
      <c r="AOK31" s="69"/>
      <c r="AOL31" s="69"/>
      <c r="AOM31" s="69"/>
      <c r="AON31" s="69"/>
      <c r="AOO31" s="69"/>
      <c r="AOP31" s="69"/>
      <c r="AOQ31" s="69"/>
      <c r="AOR31" s="69"/>
      <c r="AOS31" s="69"/>
      <c r="AOT31" s="69"/>
      <c r="AOU31" s="69"/>
      <c r="AOV31" s="69"/>
      <c r="AOW31" s="69"/>
      <c r="AOX31" s="69"/>
      <c r="AOY31" s="69"/>
      <c r="AOZ31" s="69"/>
      <c r="APA31" s="69"/>
      <c r="APB31" s="69"/>
      <c r="APC31" s="69"/>
      <c r="APD31" s="69"/>
      <c r="APE31" s="69"/>
      <c r="APF31" s="69"/>
      <c r="APG31" s="69"/>
      <c r="APH31" s="69"/>
      <c r="API31" s="69"/>
      <c r="APJ31" s="69"/>
      <c r="APK31" s="69"/>
      <c r="APL31" s="69"/>
      <c r="APM31" s="69"/>
      <c r="APN31" s="69"/>
      <c r="APO31" s="69"/>
      <c r="APP31" s="69"/>
      <c r="APQ31" s="69"/>
      <c r="APR31" s="69"/>
      <c r="APS31" s="69"/>
      <c r="APT31" s="69"/>
      <c r="APU31" s="69"/>
      <c r="APV31" s="69"/>
      <c r="APW31" s="69"/>
      <c r="APX31" s="69"/>
      <c r="APY31" s="69"/>
      <c r="APZ31" s="69"/>
      <c r="AQA31" s="69"/>
      <c r="AQB31" s="69"/>
      <c r="AQC31" s="69"/>
      <c r="AQD31" s="69"/>
      <c r="AQE31" s="69"/>
      <c r="AQF31" s="69"/>
      <c r="AQG31" s="69"/>
      <c r="AQH31" s="69"/>
      <c r="AQI31" s="69"/>
      <c r="AQJ31" s="69"/>
      <c r="AQK31" s="69"/>
      <c r="AQL31" s="69"/>
      <c r="AQM31" s="69"/>
      <c r="AQN31" s="69"/>
      <c r="AQO31" s="69"/>
      <c r="AQP31" s="69"/>
      <c r="AQQ31" s="69"/>
      <c r="AQR31" s="69"/>
      <c r="AQS31" s="69"/>
      <c r="AQT31" s="69"/>
      <c r="AQU31" s="69"/>
      <c r="AQV31" s="69"/>
      <c r="AQW31" s="69"/>
      <c r="AQX31" s="69"/>
      <c r="AQY31" s="69"/>
      <c r="AQZ31" s="69"/>
      <c r="ARA31" s="69"/>
      <c r="ARB31" s="69"/>
      <c r="ARC31" s="69"/>
      <c r="ARD31" s="69"/>
      <c r="ARE31" s="69"/>
      <c r="ARF31" s="69"/>
      <c r="ARG31" s="69"/>
      <c r="ARH31" s="69"/>
      <c r="ARI31" s="69"/>
      <c r="ARJ31" s="69"/>
      <c r="ARK31" s="69"/>
      <c r="ARL31" s="69"/>
      <c r="ARM31" s="69"/>
      <c r="ARN31" s="69"/>
      <c r="ARO31" s="69"/>
      <c r="ARP31" s="69"/>
      <c r="ARQ31" s="69"/>
      <c r="ARR31" s="69"/>
      <c r="ARS31" s="69"/>
      <c r="ART31" s="69"/>
      <c r="ARU31" s="69"/>
      <c r="ARV31" s="69"/>
      <c r="ARW31" s="69"/>
      <c r="ARX31" s="69"/>
      <c r="ARY31" s="69"/>
      <c r="ARZ31" s="69"/>
      <c r="ASA31" s="69"/>
      <c r="ASB31" s="69"/>
      <c r="ASC31" s="69"/>
      <c r="ASD31" s="69"/>
      <c r="ASE31" s="69"/>
      <c r="ASF31" s="69"/>
      <c r="ASG31" s="69"/>
      <c r="ASH31" s="69"/>
      <c r="ASI31" s="69"/>
      <c r="ASJ31" s="69"/>
      <c r="ASK31" s="69"/>
      <c r="ASL31" s="69"/>
      <c r="ASM31" s="69"/>
      <c r="ASN31" s="69"/>
      <c r="ASO31" s="69"/>
      <c r="ASP31" s="69"/>
      <c r="ASQ31" s="69"/>
      <c r="ASR31" s="69"/>
      <c r="ASS31" s="69"/>
      <c r="AST31" s="69"/>
      <c r="ASU31" s="69"/>
      <c r="ASV31" s="69"/>
      <c r="ASW31" s="69"/>
      <c r="ASX31" s="69"/>
      <c r="ASY31" s="69"/>
      <c r="ASZ31" s="69"/>
      <c r="ATA31" s="69"/>
      <c r="ATB31" s="69"/>
      <c r="ATC31" s="69"/>
      <c r="ATD31" s="69"/>
      <c r="ATE31" s="69"/>
      <c r="ATF31" s="69"/>
      <c r="ATG31" s="69"/>
      <c r="ATH31" s="69"/>
      <c r="ATI31" s="69"/>
      <c r="ATJ31" s="69"/>
      <c r="ATK31" s="69"/>
      <c r="ATL31" s="69"/>
      <c r="ATM31" s="69"/>
      <c r="ATN31" s="69"/>
      <c r="ATO31" s="69"/>
      <c r="ATP31" s="69"/>
      <c r="ATQ31" s="69"/>
      <c r="ATR31" s="69"/>
      <c r="ATS31" s="69"/>
      <c r="ATT31" s="69"/>
      <c r="ATU31" s="69"/>
      <c r="ATV31" s="69"/>
      <c r="ATW31" s="69"/>
      <c r="ATX31" s="69"/>
      <c r="ATY31" s="69"/>
      <c r="ATZ31" s="69"/>
      <c r="AUA31" s="69"/>
      <c r="AUB31" s="69"/>
      <c r="AUC31" s="69"/>
      <c r="AUD31" s="69"/>
      <c r="AUE31" s="69"/>
      <c r="AUF31" s="69"/>
      <c r="AUG31" s="69"/>
      <c r="AUH31" s="69"/>
      <c r="AUI31" s="69"/>
      <c r="AUJ31" s="69"/>
      <c r="AUK31" s="69"/>
      <c r="AUL31" s="69"/>
      <c r="AUM31" s="69"/>
      <c r="AUN31" s="69"/>
      <c r="AUO31" s="69"/>
      <c r="AUP31" s="69"/>
      <c r="AUQ31" s="69"/>
      <c r="AUR31" s="69"/>
      <c r="AUS31" s="69"/>
      <c r="AUT31" s="69"/>
      <c r="AUU31" s="69"/>
      <c r="AUV31" s="69"/>
      <c r="AUW31" s="69"/>
      <c r="AUX31" s="69"/>
      <c r="AUY31" s="69"/>
      <c r="AUZ31" s="69"/>
      <c r="AVA31" s="69"/>
      <c r="AVB31" s="69"/>
      <c r="AVC31" s="69"/>
      <c r="AVD31" s="69"/>
      <c r="AVE31" s="69"/>
      <c r="AVF31" s="69"/>
      <c r="AVG31" s="69"/>
      <c r="AVH31" s="69"/>
      <c r="AVI31" s="69"/>
      <c r="AVJ31" s="69"/>
      <c r="AVK31" s="69"/>
      <c r="AVL31" s="69"/>
      <c r="AVM31" s="69"/>
      <c r="AVN31" s="69"/>
      <c r="AVO31" s="69"/>
      <c r="AVP31" s="69"/>
      <c r="AVQ31" s="69"/>
      <c r="AVR31" s="69"/>
      <c r="AVS31" s="69"/>
      <c r="AVT31" s="69"/>
      <c r="AVU31" s="69"/>
      <c r="AVV31" s="69"/>
      <c r="AVW31" s="69"/>
      <c r="AVX31" s="69"/>
      <c r="AVY31" s="69"/>
      <c r="AVZ31" s="69"/>
      <c r="AWA31" s="69"/>
      <c r="AWB31" s="69"/>
      <c r="AWC31" s="69"/>
      <c r="AWD31" s="69"/>
      <c r="AWE31" s="69"/>
      <c r="AWF31" s="69"/>
      <c r="AWG31" s="69"/>
      <c r="AWH31" s="69"/>
      <c r="AWI31" s="69"/>
      <c r="AWJ31" s="69"/>
      <c r="AWK31" s="69"/>
      <c r="AWL31" s="69"/>
      <c r="AWM31" s="69"/>
      <c r="AWN31" s="69"/>
      <c r="AWO31" s="69"/>
      <c r="AWP31" s="69"/>
      <c r="AWQ31" s="69"/>
      <c r="AWR31" s="69"/>
      <c r="AWS31" s="69"/>
      <c r="AWT31" s="69"/>
      <c r="AWU31" s="69"/>
      <c r="AWV31" s="69"/>
      <c r="AWW31" s="69"/>
      <c r="AWX31" s="69"/>
      <c r="AWY31" s="69"/>
      <c r="AWZ31" s="69"/>
      <c r="AXA31" s="69"/>
      <c r="AXB31" s="69"/>
      <c r="AXC31" s="69"/>
      <c r="AXD31" s="69"/>
      <c r="AXE31" s="69"/>
      <c r="AXF31" s="69"/>
      <c r="AXG31" s="69"/>
      <c r="AXH31" s="69"/>
      <c r="AXI31" s="69"/>
      <c r="AXJ31" s="69"/>
      <c r="AXK31" s="69"/>
      <c r="AXL31" s="69"/>
      <c r="AXM31" s="69"/>
      <c r="AXN31" s="69"/>
      <c r="AXO31" s="69"/>
      <c r="AXP31" s="69"/>
      <c r="AXQ31" s="69"/>
      <c r="AXR31" s="69"/>
      <c r="AXS31" s="69"/>
      <c r="AXT31" s="69"/>
      <c r="AXU31" s="69"/>
      <c r="AXV31" s="69"/>
      <c r="AXW31" s="69"/>
      <c r="AXX31" s="69"/>
      <c r="AXY31" s="69"/>
      <c r="AXZ31" s="69"/>
      <c r="AYA31" s="69"/>
      <c r="AYB31" s="69"/>
      <c r="AYC31" s="69"/>
      <c r="AYD31" s="69"/>
      <c r="AYE31" s="69"/>
      <c r="AYF31" s="69"/>
      <c r="AYG31" s="69"/>
      <c r="AYH31" s="69"/>
      <c r="AYI31" s="69"/>
      <c r="AYJ31" s="69"/>
      <c r="AYK31" s="69"/>
      <c r="AYL31" s="69"/>
      <c r="AYM31" s="69"/>
      <c r="AYN31" s="69"/>
      <c r="AYO31" s="69"/>
      <c r="AYP31" s="69"/>
      <c r="AYQ31" s="69"/>
      <c r="AYR31" s="69"/>
      <c r="AYS31" s="69"/>
      <c r="AYT31" s="69"/>
      <c r="AYU31" s="69"/>
      <c r="AYV31" s="69"/>
      <c r="AYW31" s="69"/>
      <c r="AYX31" s="69"/>
      <c r="AYY31" s="69"/>
      <c r="AYZ31" s="69"/>
      <c r="AZA31" s="69"/>
      <c r="AZB31" s="69"/>
      <c r="AZC31" s="69"/>
      <c r="AZD31" s="69"/>
      <c r="AZE31" s="69"/>
      <c r="AZF31" s="69"/>
      <c r="AZG31" s="69"/>
      <c r="AZH31" s="69"/>
      <c r="AZI31" s="69"/>
      <c r="AZJ31" s="69"/>
      <c r="AZK31" s="69"/>
      <c r="AZL31" s="69"/>
      <c r="AZM31" s="69"/>
      <c r="AZN31" s="69"/>
      <c r="AZO31" s="69"/>
      <c r="AZP31" s="69"/>
      <c r="AZQ31" s="69"/>
      <c r="AZR31" s="69"/>
      <c r="AZS31" s="69"/>
      <c r="AZT31" s="69"/>
      <c r="AZU31" s="69"/>
      <c r="AZV31" s="69"/>
      <c r="AZW31" s="69"/>
      <c r="AZX31" s="69"/>
      <c r="AZY31" s="69"/>
      <c r="AZZ31" s="69"/>
      <c r="BAA31" s="69"/>
      <c r="BAB31" s="69"/>
      <c r="BAC31" s="69"/>
      <c r="BAD31" s="69"/>
      <c r="BAE31" s="69"/>
      <c r="BAF31" s="69"/>
      <c r="BAG31" s="69"/>
      <c r="BAH31" s="69"/>
      <c r="BAI31" s="69"/>
      <c r="BAJ31" s="69"/>
      <c r="BAK31" s="69"/>
      <c r="BAL31" s="69"/>
      <c r="BAM31" s="69"/>
      <c r="BAN31" s="69"/>
      <c r="BAO31" s="69"/>
      <c r="BAP31" s="69"/>
      <c r="BAQ31" s="69"/>
      <c r="BAR31" s="69"/>
      <c r="BAS31" s="69"/>
      <c r="BAT31" s="69"/>
      <c r="BAU31" s="69"/>
      <c r="BAV31" s="69"/>
      <c r="BAW31" s="69"/>
      <c r="BAX31" s="69"/>
      <c r="BAY31" s="69"/>
      <c r="BAZ31" s="69"/>
      <c r="BBA31" s="69"/>
      <c r="BBB31" s="69"/>
      <c r="BBC31" s="69"/>
      <c r="BBD31" s="69"/>
      <c r="BBE31" s="69"/>
      <c r="BBF31" s="69"/>
      <c r="BBG31" s="69"/>
      <c r="BBH31" s="69"/>
      <c r="BBI31" s="69"/>
      <c r="BBJ31" s="69"/>
      <c r="BBK31" s="69"/>
      <c r="BBL31" s="69"/>
      <c r="BBM31" s="69"/>
      <c r="BBN31" s="69"/>
      <c r="BBO31" s="69"/>
      <c r="BBP31" s="69"/>
      <c r="BBQ31" s="69"/>
      <c r="BBR31" s="69"/>
      <c r="BBS31" s="69"/>
      <c r="BBT31" s="69"/>
      <c r="BBU31" s="69"/>
      <c r="BBV31" s="69"/>
      <c r="BBW31" s="69"/>
      <c r="BBX31" s="69"/>
      <c r="BBY31" s="69"/>
      <c r="BBZ31" s="69"/>
      <c r="BCA31" s="69"/>
      <c r="BCB31" s="69"/>
      <c r="BCC31" s="69"/>
      <c r="BCD31" s="69"/>
      <c r="BCE31" s="69"/>
      <c r="BCF31" s="69"/>
      <c r="BCG31" s="69"/>
      <c r="BCH31" s="69"/>
      <c r="BCI31" s="69"/>
      <c r="BCJ31" s="69"/>
      <c r="BCK31" s="69"/>
      <c r="BCL31" s="69"/>
      <c r="BCM31" s="69"/>
      <c r="BCN31" s="69"/>
      <c r="BCO31" s="69"/>
      <c r="BCP31" s="69"/>
      <c r="BCQ31" s="69"/>
      <c r="BCR31" s="69"/>
      <c r="BCS31" s="69"/>
      <c r="BCT31" s="69"/>
      <c r="BCU31" s="69"/>
      <c r="BCV31" s="69"/>
      <c r="BCW31" s="69"/>
      <c r="BCX31" s="69"/>
      <c r="BCY31" s="69"/>
      <c r="BCZ31" s="69"/>
      <c r="BDA31" s="69"/>
      <c r="BDB31" s="69"/>
      <c r="BDC31" s="69"/>
      <c r="BDD31" s="69"/>
      <c r="BDE31" s="69"/>
      <c r="BDF31" s="69"/>
      <c r="BDG31" s="69"/>
      <c r="BDH31" s="69"/>
      <c r="BDI31" s="69"/>
      <c r="BDJ31" s="69"/>
      <c r="BDK31" s="69"/>
      <c r="BDL31" s="69"/>
      <c r="BDM31" s="69"/>
      <c r="BDN31" s="69"/>
      <c r="BDO31" s="69"/>
      <c r="BDP31" s="69"/>
      <c r="BDQ31" s="69"/>
      <c r="BDR31" s="69"/>
      <c r="BDS31" s="69"/>
      <c r="BDT31" s="69"/>
      <c r="BDU31" s="69"/>
      <c r="BDV31" s="69"/>
      <c r="BDW31" s="69"/>
      <c r="BDX31" s="69"/>
      <c r="BDY31" s="69"/>
      <c r="BDZ31" s="69"/>
      <c r="BEA31" s="69"/>
      <c r="BEB31" s="69"/>
      <c r="BEC31" s="69"/>
      <c r="BED31" s="69"/>
      <c r="BEE31" s="69"/>
      <c r="BEF31" s="69"/>
      <c r="BEG31" s="69"/>
      <c r="BEH31" s="69"/>
      <c r="BEI31" s="69"/>
      <c r="BEJ31" s="69"/>
      <c r="BEK31" s="69"/>
      <c r="BEL31" s="69"/>
      <c r="BEM31" s="69"/>
      <c r="BEN31" s="69"/>
      <c r="BEO31" s="69"/>
      <c r="BEP31" s="69"/>
      <c r="BEQ31" s="69"/>
      <c r="BER31" s="69"/>
      <c r="BES31" s="69"/>
      <c r="BET31" s="69"/>
      <c r="BEU31" s="69"/>
      <c r="BEV31" s="69"/>
      <c r="BEW31" s="69"/>
      <c r="BEX31" s="69"/>
      <c r="BEY31" s="69"/>
      <c r="BEZ31" s="69"/>
      <c r="BFA31" s="69"/>
      <c r="BFB31" s="69"/>
      <c r="BFC31" s="69"/>
      <c r="BFD31" s="69"/>
      <c r="BFE31" s="69"/>
      <c r="BFF31" s="69"/>
      <c r="BFG31" s="69"/>
      <c r="BFH31" s="69"/>
      <c r="BFI31" s="69"/>
      <c r="BFJ31" s="69"/>
      <c r="BFK31" s="69"/>
      <c r="BFL31" s="69"/>
      <c r="BFM31" s="69"/>
      <c r="BFN31" s="69"/>
      <c r="BFO31" s="69"/>
      <c r="BFP31" s="69"/>
      <c r="BFQ31" s="69"/>
      <c r="BFR31" s="69"/>
      <c r="BFS31" s="69"/>
      <c r="BFT31" s="69"/>
      <c r="BFU31" s="69"/>
      <c r="BFV31" s="69"/>
      <c r="BFW31" s="69"/>
      <c r="BFX31" s="69"/>
      <c r="BFY31" s="69"/>
      <c r="BFZ31" s="69"/>
      <c r="BGA31" s="69"/>
      <c r="BGB31" s="69"/>
      <c r="BGC31" s="69"/>
      <c r="BGD31" s="69"/>
      <c r="BGE31" s="69"/>
      <c r="BGF31" s="69"/>
      <c r="BGG31" s="69"/>
      <c r="BGH31" s="69"/>
      <c r="BGI31" s="69"/>
      <c r="BGJ31" s="69"/>
      <c r="BGK31" s="69"/>
      <c r="BGL31" s="69"/>
      <c r="BGM31" s="69"/>
      <c r="BGN31" s="69"/>
      <c r="BGO31" s="69"/>
      <c r="BGP31" s="69"/>
      <c r="BGQ31" s="69"/>
      <c r="BGR31" s="69"/>
      <c r="BGS31" s="69"/>
      <c r="BGT31" s="69"/>
      <c r="BGU31" s="69"/>
      <c r="BGV31" s="69"/>
      <c r="BGW31" s="69"/>
      <c r="BGX31" s="69"/>
      <c r="BGY31" s="69"/>
      <c r="BGZ31" s="69"/>
      <c r="BHA31" s="69"/>
      <c r="BHB31" s="69"/>
      <c r="BHC31" s="69"/>
      <c r="BHD31" s="69"/>
      <c r="BHE31" s="69"/>
      <c r="BHF31" s="69"/>
      <c r="BHG31" s="69"/>
      <c r="BHH31" s="69"/>
      <c r="BHI31" s="69"/>
      <c r="BHJ31" s="69"/>
      <c r="BHK31" s="69"/>
      <c r="BHL31" s="69"/>
      <c r="BHM31" s="69"/>
      <c r="BHN31" s="69"/>
      <c r="BHO31" s="69"/>
      <c r="BHP31" s="69"/>
      <c r="BHQ31" s="69"/>
      <c r="BHR31" s="69"/>
      <c r="BHS31" s="69"/>
      <c r="BHT31" s="69"/>
      <c r="BHU31" s="69"/>
      <c r="BHV31" s="69"/>
      <c r="BHW31" s="69"/>
      <c r="BHX31" s="69"/>
      <c r="BHY31" s="69"/>
      <c r="BHZ31" s="69"/>
      <c r="BIA31" s="69"/>
      <c r="BIB31" s="69"/>
      <c r="BIC31" s="69"/>
      <c r="BID31" s="69"/>
      <c r="BIE31" s="69"/>
      <c r="BIF31" s="69"/>
      <c r="BIG31" s="69"/>
      <c r="BIH31" s="69"/>
      <c r="BII31" s="69"/>
      <c r="BIJ31" s="69"/>
      <c r="BIK31" s="69"/>
      <c r="BIL31" s="69"/>
      <c r="BIM31" s="69"/>
      <c r="BIN31" s="69"/>
      <c r="BIO31" s="69"/>
      <c r="BIP31" s="69"/>
      <c r="BIQ31" s="69"/>
      <c r="BIR31" s="69"/>
      <c r="BIS31" s="69"/>
      <c r="BIT31" s="69"/>
      <c r="BIU31" s="69"/>
      <c r="BIV31" s="69"/>
      <c r="BIW31" s="69"/>
      <c r="BIX31" s="69"/>
      <c r="BIY31" s="69"/>
      <c r="BIZ31" s="69"/>
      <c r="BJA31" s="69"/>
      <c r="BJB31" s="69"/>
      <c r="BJC31" s="69"/>
      <c r="BJD31" s="69"/>
      <c r="BJE31" s="69"/>
      <c r="BJF31" s="69"/>
      <c r="BJG31" s="69"/>
      <c r="BJH31" s="69"/>
      <c r="BJI31" s="69"/>
      <c r="BJJ31" s="69"/>
      <c r="BJK31" s="69"/>
      <c r="BJL31" s="69"/>
      <c r="BJM31" s="69"/>
      <c r="BJN31" s="69"/>
      <c r="BJO31" s="69"/>
      <c r="BJP31" s="69"/>
      <c r="BJQ31" s="69"/>
      <c r="BJR31" s="69"/>
      <c r="BJS31" s="69"/>
      <c r="BJT31" s="69"/>
      <c r="BJU31" s="69"/>
      <c r="BJV31" s="69"/>
      <c r="BJW31" s="69"/>
      <c r="BJX31" s="69"/>
      <c r="BJY31" s="69"/>
      <c r="BJZ31" s="69"/>
      <c r="BKA31" s="69"/>
      <c r="BKB31" s="69"/>
      <c r="BKC31" s="69"/>
      <c r="BKD31" s="69"/>
      <c r="BKE31" s="69"/>
      <c r="BKF31" s="69"/>
      <c r="BKG31" s="69"/>
      <c r="BKH31" s="69"/>
      <c r="BKI31" s="69"/>
      <c r="BKJ31" s="69"/>
      <c r="BKK31" s="69"/>
      <c r="BKL31" s="69"/>
      <c r="BKM31" s="69"/>
      <c r="BKN31" s="69"/>
      <c r="BKO31" s="69"/>
      <c r="BKP31" s="69"/>
      <c r="BKQ31" s="69"/>
      <c r="BKR31" s="69"/>
      <c r="BKS31" s="69"/>
      <c r="BKT31" s="69"/>
      <c r="BKU31" s="69"/>
      <c r="BKV31" s="69"/>
      <c r="BKW31" s="69"/>
      <c r="BKX31" s="69"/>
      <c r="BKY31" s="69"/>
      <c r="BKZ31" s="69"/>
      <c r="BLA31" s="69"/>
      <c r="BLB31" s="69"/>
      <c r="BLC31" s="69"/>
      <c r="BLD31" s="69"/>
      <c r="BLE31" s="69"/>
      <c r="BLF31" s="69"/>
      <c r="BLG31" s="69"/>
      <c r="BLH31" s="69"/>
      <c r="BLI31" s="69"/>
      <c r="BLJ31" s="69"/>
      <c r="BLK31" s="69"/>
      <c r="BLL31" s="69"/>
      <c r="BLM31" s="69"/>
      <c r="BLN31" s="69"/>
      <c r="BLO31" s="69"/>
      <c r="BLP31" s="69"/>
      <c r="BLQ31" s="69"/>
      <c r="BLR31" s="69"/>
      <c r="BLS31" s="69"/>
      <c r="BLT31" s="69"/>
      <c r="BLU31" s="69"/>
      <c r="BLV31" s="69"/>
      <c r="BLW31" s="69"/>
      <c r="BLX31" s="69"/>
      <c r="BLY31" s="69"/>
      <c r="BLZ31" s="69"/>
      <c r="BMA31" s="69"/>
      <c r="BMB31" s="69"/>
      <c r="BMC31" s="69"/>
      <c r="BMD31" s="69"/>
      <c r="BME31" s="69"/>
      <c r="BMF31" s="69"/>
      <c r="BMG31" s="69"/>
      <c r="BMH31" s="69"/>
      <c r="BMI31" s="69"/>
      <c r="BMJ31" s="69"/>
      <c r="BMK31" s="69"/>
      <c r="BML31" s="69"/>
      <c r="BMM31" s="69"/>
      <c r="BMN31" s="69"/>
      <c r="BMO31" s="69"/>
      <c r="BMP31" s="69"/>
      <c r="BMQ31" s="69"/>
      <c r="BMR31" s="69"/>
      <c r="BMS31" s="69"/>
      <c r="BMT31" s="69"/>
      <c r="BMU31" s="69"/>
      <c r="BMV31" s="69"/>
      <c r="BMW31" s="69"/>
      <c r="BMX31" s="69"/>
      <c r="BMY31" s="69"/>
      <c r="BMZ31" s="69"/>
      <c r="BNA31" s="69"/>
      <c r="BNB31" s="69"/>
      <c r="BNC31" s="69"/>
      <c r="BND31" s="69"/>
      <c r="BNE31" s="69"/>
      <c r="BNF31" s="69"/>
      <c r="BNG31" s="69"/>
      <c r="BNH31" s="69"/>
      <c r="BNI31" s="69"/>
      <c r="BNJ31" s="69"/>
      <c r="BNK31" s="69"/>
      <c r="BNL31" s="69"/>
      <c r="BNM31" s="69"/>
      <c r="BNN31" s="69"/>
      <c r="BNO31" s="69"/>
      <c r="BNP31" s="69"/>
      <c r="BNQ31" s="69"/>
      <c r="BNR31" s="69"/>
      <c r="BNS31" s="69"/>
      <c r="BNT31" s="69"/>
      <c r="BNU31" s="69"/>
      <c r="BNV31" s="69"/>
      <c r="BNW31" s="69"/>
      <c r="BNX31" s="69"/>
      <c r="BNY31" s="69"/>
      <c r="BNZ31" s="69"/>
      <c r="BOA31" s="69"/>
      <c r="BOB31" s="69"/>
      <c r="BOC31" s="69"/>
      <c r="BOD31" s="69"/>
      <c r="BOE31" s="69"/>
      <c r="BOF31" s="69"/>
      <c r="BOG31" s="69"/>
      <c r="BOH31" s="69"/>
      <c r="BOI31" s="69"/>
      <c r="BOJ31" s="69"/>
      <c r="BOK31" s="69"/>
      <c r="BOL31" s="69"/>
      <c r="BOM31" s="69"/>
      <c r="BON31" s="69"/>
      <c r="BOO31" s="69"/>
      <c r="BOP31" s="69"/>
      <c r="BOQ31" s="69"/>
      <c r="BOR31" s="69"/>
      <c r="BOS31" s="69"/>
      <c r="BOT31" s="69"/>
      <c r="BOU31" s="69"/>
      <c r="BOV31" s="69"/>
      <c r="BOW31" s="69"/>
      <c r="BOX31" s="69"/>
      <c r="BOY31" s="69"/>
      <c r="BOZ31" s="69"/>
      <c r="BPA31" s="69"/>
      <c r="BPB31" s="69"/>
      <c r="BPC31" s="69"/>
      <c r="BPD31" s="69"/>
      <c r="BPE31" s="69"/>
      <c r="BPF31" s="69"/>
      <c r="BPG31" s="69"/>
      <c r="BPH31" s="69"/>
      <c r="BPI31" s="69"/>
      <c r="BPJ31" s="69"/>
      <c r="BPK31" s="69"/>
      <c r="BPL31" s="69"/>
      <c r="BPM31" s="69"/>
      <c r="BPN31" s="69"/>
      <c r="BPO31" s="69"/>
      <c r="BPP31" s="69"/>
      <c r="BPQ31" s="69"/>
      <c r="BPR31" s="69"/>
      <c r="BPS31" s="69"/>
      <c r="BPT31" s="69"/>
      <c r="BPU31" s="69"/>
      <c r="BPV31" s="69"/>
      <c r="BPW31" s="69"/>
      <c r="BPX31" s="69"/>
      <c r="BPY31" s="69"/>
      <c r="BPZ31" s="69"/>
      <c r="BQA31" s="69"/>
      <c r="BQB31" s="69"/>
      <c r="BQC31" s="69"/>
      <c r="BQD31" s="69"/>
      <c r="BQE31" s="69"/>
      <c r="BQF31" s="69"/>
      <c r="BQG31" s="69"/>
      <c r="BQH31" s="69"/>
      <c r="BQI31" s="69"/>
      <c r="BQJ31" s="69"/>
      <c r="BQK31" s="69"/>
      <c r="BQL31" s="69"/>
      <c r="BQM31" s="69"/>
      <c r="BQN31" s="69"/>
      <c r="BQO31" s="69"/>
      <c r="BQP31" s="69"/>
      <c r="BQQ31" s="69"/>
      <c r="BQR31" s="69"/>
      <c r="BQS31" s="69"/>
      <c r="BQT31" s="69"/>
      <c r="BQU31" s="69"/>
      <c r="BQV31" s="69"/>
      <c r="BQW31" s="69"/>
      <c r="BQX31" s="69"/>
      <c r="BQY31" s="69"/>
      <c r="BQZ31" s="69"/>
      <c r="BRA31" s="69"/>
      <c r="BRB31" s="69"/>
      <c r="BRC31" s="69"/>
      <c r="BRD31" s="69"/>
      <c r="BRE31" s="69"/>
      <c r="BRF31" s="69"/>
      <c r="BRG31" s="69"/>
      <c r="BRH31" s="69"/>
      <c r="BRI31" s="69"/>
      <c r="BRJ31" s="69"/>
      <c r="BRK31" s="69"/>
      <c r="BRL31" s="69"/>
      <c r="BRM31" s="69"/>
      <c r="BRN31" s="69"/>
      <c r="BRO31" s="69"/>
      <c r="BRP31" s="69"/>
      <c r="BRQ31" s="69"/>
      <c r="BRR31" s="69"/>
      <c r="BRS31" s="69"/>
      <c r="BRT31" s="69"/>
      <c r="BRU31" s="69"/>
      <c r="BRV31" s="69"/>
      <c r="BRW31" s="69"/>
      <c r="BRX31" s="69"/>
      <c r="BRY31" s="69"/>
      <c r="BRZ31" s="69"/>
      <c r="BSA31" s="69"/>
      <c r="BSB31" s="69"/>
      <c r="BSC31" s="69"/>
      <c r="BSD31" s="69"/>
      <c r="BSE31" s="69"/>
      <c r="BSF31" s="69"/>
      <c r="BSG31" s="69"/>
      <c r="BSH31" s="69"/>
      <c r="BSI31" s="69"/>
      <c r="BSJ31" s="69"/>
      <c r="BSK31" s="69"/>
      <c r="BSL31" s="69"/>
      <c r="BSM31" s="69"/>
      <c r="BSN31" s="69"/>
      <c r="BSO31" s="69"/>
      <c r="BSP31" s="69"/>
      <c r="BSQ31" s="69"/>
      <c r="BSR31" s="69"/>
      <c r="BSS31" s="69"/>
      <c r="BST31" s="69"/>
      <c r="BSU31" s="69"/>
      <c r="BSV31" s="69"/>
      <c r="BSW31" s="69"/>
      <c r="BSX31" s="69"/>
      <c r="BSY31" s="69"/>
      <c r="BSZ31" s="69"/>
      <c r="BTA31" s="69"/>
      <c r="BTB31" s="69"/>
      <c r="BTC31" s="69"/>
      <c r="BTD31" s="69"/>
      <c r="BTE31" s="69"/>
      <c r="BTF31" s="69"/>
      <c r="BTG31" s="69"/>
      <c r="BTH31" s="69"/>
      <c r="BTI31" s="69"/>
      <c r="BTJ31" s="69"/>
      <c r="BTK31" s="69"/>
      <c r="BTL31" s="69"/>
      <c r="BTM31" s="69"/>
      <c r="BTN31" s="69"/>
      <c r="BTO31" s="69"/>
      <c r="BTP31" s="69"/>
      <c r="BTQ31" s="69"/>
      <c r="BTR31" s="69"/>
      <c r="BTS31" s="69"/>
      <c r="BTT31" s="69"/>
      <c r="BTU31" s="69"/>
      <c r="BTV31" s="69"/>
      <c r="BTW31" s="69"/>
      <c r="BTX31" s="69"/>
      <c r="BTY31" s="69"/>
      <c r="BTZ31" s="69"/>
      <c r="BUA31" s="69"/>
      <c r="BUB31" s="69"/>
      <c r="BUC31" s="69"/>
      <c r="BUD31" s="69"/>
      <c r="BUE31" s="69"/>
      <c r="BUF31" s="69"/>
      <c r="BUG31" s="69"/>
      <c r="BUH31" s="69"/>
      <c r="BUI31" s="69"/>
      <c r="BUJ31" s="69"/>
      <c r="BUK31" s="69"/>
      <c r="BUL31" s="69"/>
      <c r="BUM31" s="69"/>
      <c r="BUN31" s="69"/>
      <c r="BUO31" s="69"/>
      <c r="BUP31" s="69"/>
      <c r="BUQ31" s="69"/>
      <c r="BUR31" s="69"/>
      <c r="BUS31" s="69"/>
      <c r="BUT31" s="69"/>
      <c r="BUU31" s="69"/>
      <c r="BUV31" s="69"/>
      <c r="BUW31" s="69"/>
      <c r="BUX31" s="69"/>
      <c r="BUY31" s="69"/>
      <c r="BUZ31" s="69"/>
      <c r="BVA31" s="69"/>
      <c r="BVB31" s="69"/>
      <c r="BVC31" s="69"/>
      <c r="BVD31" s="69"/>
      <c r="BVE31" s="69"/>
      <c r="BVF31" s="69"/>
      <c r="BVG31" s="69"/>
      <c r="BVH31" s="69"/>
      <c r="BVI31" s="69"/>
      <c r="BVJ31" s="69"/>
      <c r="BVK31" s="69"/>
      <c r="BVL31" s="69"/>
      <c r="BVM31" s="69"/>
      <c r="BVN31" s="69"/>
      <c r="BVO31" s="69"/>
      <c r="BVP31" s="69"/>
      <c r="BVQ31" s="69"/>
      <c r="BVR31" s="69"/>
      <c r="BVS31" s="69"/>
      <c r="BVT31" s="69"/>
      <c r="BVU31" s="69"/>
      <c r="BVV31" s="69"/>
      <c r="BVW31" s="69"/>
      <c r="BVX31" s="69"/>
      <c r="BVY31" s="69"/>
      <c r="BVZ31" s="69"/>
      <c r="BWA31" s="69"/>
      <c r="BWB31" s="69"/>
      <c r="BWC31" s="69"/>
      <c r="BWD31" s="69"/>
      <c r="BWE31" s="69"/>
      <c r="BWF31" s="69"/>
      <c r="BWG31" s="69"/>
      <c r="BWH31" s="69"/>
      <c r="BWI31" s="69"/>
      <c r="BWJ31" s="69"/>
      <c r="BWK31" s="69"/>
      <c r="BWL31" s="69"/>
    </row>
    <row r="32" spans="1:1962" s="49" customFormat="1" ht="17.100000000000001" customHeight="1" thickBot="1" x14ac:dyDescent="0.3">
      <c r="A32" s="210" t="s">
        <v>693</v>
      </c>
      <c r="B32" s="181" t="s">
        <v>694</v>
      </c>
      <c r="C32" s="211" t="s">
        <v>500</v>
      </c>
      <c r="D32" s="198" t="s">
        <v>477</v>
      </c>
      <c r="E32" s="245" t="s">
        <v>863</v>
      </c>
      <c r="F32" s="226" t="s">
        <v>794</v>
      </c>
      <c r="G32" s="121">
        <v>12</v>
      </c>
      <c r="H32" s="122">
        <v>2</v>
      </c>
      <c r="I32" s="122">
        <v>22</v>
      </c>
      <c r="J32" s="123">
        <v>1.8333333333333333</v>
      </c>
      <c r="K32" s="124">
        <v>13178.25</v>
      </c>
      <c r="L32" s="124">
        <v>6275.8</v>
      </c>
      <c r="M32" s="122">
        <v>9</v>
      </c>
      <c r="N32" s="125">
        <v>0.40909090909090912</v>
      </c>
      <c r="O32" s="122">
        <v>9</v>
      </c>
      <c r="P32" s="125">
        <v>0.75</v>
      </c>
      <c r="Q32" s="122">
        <v>9</v>
      </c>
      <c r="R32" s="125">
        <v>0.75</v>
      </c>
      <c r="S32" s="851"/>
      <c r="T32" s="850"/>
      <c r="U32" s="851"/>
      <c r="V32" s="850"/>
      <c r="W32" s="136">
        <v>157897</v>
      </c>
      <c r="X32" s="124">
        <v>242</v>
      </c>
      <c r="Y32" s="126">
        <v>1.5302992936593756E-3</v>
      </c>
      <c r="Z32" s="124">
        <v>158139</v>
      </c>
      <c r="AA32" s="124">
        <v>236850</v>
      </c>
      <c r="AB32" s="125">
        <v>0.66767574414186193</v>
      </c>
      <c r="AC32" s="48">
        <v>132922</v>
      </c>
      <c r="AD32" s="48">
        <v>231</v>
      </c>
      <c r="AE32" s="124">
        <v>133153</v>
      </c>
      <c r="AF32" s="124">
        <v>62568</v>
      </c>
      <c r="AG32" s="125">
        <v>0.47071214697341296</v>
      </c>
      <c r="AH32" s="124">
        <v>190</v>
      </c>
      <c r="AI32" s="125">
        <v>0.82251082251082253</v>
      </c>
      <c r="AJ32" s="124">
        <v>62758</v>
      </c>
      <c r="AK32" s="125">
        <v>0.47132246363206237</v>
      </c>
      <c r="AL32" s="124">
        <v>822</v>
      </c>
      <c r="AM32" s="125">
        <v>1.3137706175680859E-2</v>
      </c>
      <c r="AN32" s="122">
        <v>42</v>
      </c>
      <c r="AO32" s="125">
        <v>0.22105263157894736</v>
      </c>
      <c r="AP32" s="122">
        <v>864</v>
      </c>
      <c r="AQ32" s="125">
        <v>1.3767169125848498E-2</v>
      </c>
      <c r="AR32" s="124">
        <v>715</v>
      </c>
      <c r="AS32" s="125">
        <v>0.86982968369829683</v>
      </c>
      <c r="AT32" s="122">
        <v>36</v>
      </c>
      <c r="AU32" s="125">
        <v>0.8571428571428571</v>
      </c>
      <c r="AV32" s="122">
        <v>751</v>
      </c>
      <c r="AW32" s="125">
        <v>0.86921296296296291</v>
      </c>
      <c r="AX32" s="124">
        <v>409</v>
      </c>
      <c r="AY32" s="125">
        <v>6.5170974218426332E-3</v>
      </c>
      <c r="AZ32" s="124">
        <v>5442</v>
      </c>
      <c r="BA32" s="125">
        <v>8.6714044424615194E-2</v>
      </c>
      <c r="BB32" s="124">
        <v>5851</v>
      </c>
      <c r="BC32" s="125">
        <v>9.3231141846457824E-2</v>
      </c>
      <c r="BD32" s="122">
        <v>6</v>
      </c>
      <c r="BE32" s="125">
        <v>0.27272727272727271</v>
      </c>
      <c r="BF32" s="122">
        <v>3</v>
      </c>
      <c r="BG32" s="125">
        <v>0.25</v>
      </c>
      <c r="BH32" s="172" t="s">
        <v>937</v>
      </c>
      <c r="BI32" s="230">
        <v>12</v>
      </c>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c r="HV32" s="69"/>
      <c r="HW32" s="69"/>
      <c r="HX32" s="69"/>
      <c r="HY32" s="69"/>
      <c r="HZ32" s="69"/>
      <c r="IA32" s="69"/>
      <c r="IB32" s="69"/>
      <c r="IC32" s="69"/>
      <c r="ID32" s="69"/>
      <c r="IE32" s="69"/>
      <c r="IF32" s="69"/>
      <c r="IG32" s="69"/>
      <c r="IH32" s="69"/>
      <c r="II32" s="69"/>
      <c r="IJ32" s="69"/>
      <c r="IK32" s="69"/>
      <c r="IL32" s="69"/>
      <c r="IM32" s="69"/>
      <c r="IN32" s="69"/>
      <c r="IO32" s="69"/>
      <c r="IP32" s="69"/>
      <c r="IQ32" s="69"/>
      <c r="IR32" s="69"/>
      <c r="IS32" s="69"/>
      <c r="IT32" s="69"/>
      <c r="IU32" s="69"/>
      <c r="IV32" s="69"/>
      <c r="IW32" s="69"/>
      <c r="IX32" s="69"/>
      <c r="IY32" s="69"/>
      <c r="IZ32" s="69"/>
      <c r="JA32" s="69"/>
      <c r="JB32" s="69"/>
      <c r="JC32" s="69"/>
      <c r="JD32" s="69"/>
      <c r="JE32" s="69"/>
      <c r="JF32" s="69"/>
      <c r="JG32" s="69"/>
      <c r="JH32" s="69"/>
      <c r="JI32" s="69"/>
      <c r="JJ32" s="69"/>
      <c r="JK32" s="69"/>
      <c r="JL32" s="69"/>
      <c r="JM32" s="69"/>
      <c r="JN32" s="69"/>
      <c r="JO32" s="69"/>
      <c r="JP32" s="69"/>
      <c r="JQ32" s="69"/>
      <c r="JR32" s="69"/>
      <c r="JS32" s="69"/>
      <c r="JT32" s="69"/>
      <c r="JU32" s="69"/>
      <c r="JV32" s="69"/>
      <c r="JW32" s="69"/>
      <c r="JX32" s="69"/>
      <c r="JY32" s="69"/>
      <c r="JZ32" s="69"/>
      <c r="KA32" s="69"/>
      <c r="KB32" s="69"/>
      <c r="KC32" s="69"/>
      <c r="KD32" s="69"/>
      <c r="KE32" s="69"/>
      <c r="KF32" s="69"/>
      <c r="KG32" s="69"/>
      <c r="KH32" s="69"/>
      <c r="KI32" s="69"/>
      <c r="KJ32" s="69"/>
      <c r="KK32" s="69"/>
      <c r="KL32" s="69"/>
      <c r="KM32" s="69"/>
      <c r="KN32" s="69"/>
      <c r="KO32" s="69"/>
      <c r="KP32" s="69"/>
      <c r="KQ32" s="69"/>
      <c r="KR32" s="69"/>
      <c r="KS32" s="69"/>
      <c r="KT32" s="69"/>
      <c r="KU32" s="69"/>
      <c r="KV32" s="69"/>
      <c r="KW32" s="69"/>
      <c r="KX32" s="69"/>
      <c r="KY32" s="69"/>
      <c r="KZ32" s="69"/>
      <c r="LA32" s="69"/>
      <c r="LB32" s="69"/>
      <c r="LC32" s="69"/>
      <c r="LD32" s="69"/>
      <c r="LE32" s="69"/>
      <c r="LF32" s="69"/>
      <c r="LG32" s="69"/>
      <c r="LH32" s="69"/>
      <c r="LI32" s="69"/>
      <c r="LJ32" s="69"/>
      <c r="LK32" s="69"/>
      <c r="LL32" s="69"/>
      <c r="LM32" s="69"/>
      <c r="LN32" s="69"/>
      <c r="LO32" s="69"/>
      <c r="LP32" s="69"/>
      <c r="LQ32" s="69"/>
      <c r="LR32" s="69"/>
      <c r="LS32" s="69"/>
      <c r="LT32" s="69"/>
      <c r="LU32" s="69"/>
      <c r="LV32" s="69"/>
      <c r="LW32" s="69"/>
      <c r="LX32" s="69"/>
      <c r="LY32" s="69"/>
      <c r="LZ32" s="69"/>
      <c r="MA32" s="69"/>
      <c r="MB32" s="69"/>
      <c r="MC32" s="69"/>
      <c r="MD32" s="69"/>
      <c r="ME32" s="69"/>
      <c r="MF32" s="69"/>
      <c r="MG32" s="69"/>
      <c r="MH32" s="69"/>
      <c r="MI32" s="69"/>
      <c r="MJ32" s="69"/>
      <c r="MK32" s="69"/>
      <c r="ML32" s="69"/>
      <c r="MM32" s="69"/>
      <c r="MN32" s="69"/>
      <c r="MO32" s="69"/>
      <c r="MP32" s="69"/>
      <c r="MQ32" s="69"/>
      <c r="MR32" s="69"/>
      <c r="MS32" s="69"/>
      <c r="MT32" s="69"/>
      <c r="MU32" s="69"/>
      <c r="MV32" s="69"/>
      <c r="MW32" s="69"/>
      <c r="MX32" s="69"/>
      <c r="MY32" s="69"/>
      <c r="MZ32" s="69"/>
      <c r="NA32" s="69"/>
      <c r="NB32" s="69"/>
      <c r="NC32" s="69"/>
      <c r="ND32" s="69"/>
      <c r="NE32" s="69"/>
      <c r="NF32" s="69"/>
      <c r="NG32" s="69"/>
      <c r="NH32" s="69"/>
      <c r="NI32" s="69"/>
      <c r="NJ32" s="69"/>
      <c r="NK32" s="69"/>
      <c r="NL32" s="69"/>
      <c r="NM32" s="69"/>
      <c r="NN32" s="69"/>
      <c r="NO32" s="69"/>
      <c r="NP32" s="69"/>
      <c r="NQ32" s="69"/>
      <c r="NR32" s="69"/>
      <c r="NS32" s="69"/>
      <c r="NT32" s="69"/>
      <c r="NU32" s="69"/>
      <c r="NV32" s="69"/>
      <c r="NW32" s="69"/>
      <c r="NX32" s="69"/>
      <c r="NY32" s="69"/>
      <c r="NZ32" s="69"/>
      <c r="OA32" s="69"/>
      <c r="OB32" s="69"/>
      <c r="OC32" s="69"/>
      <c r="OD32" s="69"/>
      <c r="OE32" s="69"/>
      <c r="OF32" s="69"/>
      <c r="OG32" s="69"/>
      <c r="OH32" s="69"/>
      <c r="OI32" s="69"/>
      <c r="OJ32" s="69"/>
      <c r="OK32" s="69"/>
      <c r="OL32" s="69"/>
      <c r="OM32" s="69"/>
      <c r="ON32" s="69"/>
      <c r="OO32" s="69"/>
      <c r="OP32" s="69"/>
      <c r="OQ32" s="69"/>
      <c r="OR32" s="69"/>
      <c r="OS32" s="69"/>
      <c r="OT32" s="69"/>
      <c r="OU32" s="69"/>
      <c r="OV32" s="69"/>
      <c r="OW32" s="69"/>
      <c r="OX32" s="69"/>
      <c r="OY32" s="69"/>
      <c r="OZ32" s="69"/>
      <c r="PA32" s="69"/>
      <c r="PB32" s="69"/>
      <c r="PC32" s="69"/>
      <c r="PD32" s="69"/>
      <c r="PE32" s="69"/>
      <c r="PF32" s="69"/>
      <c r="PG32" s="69"/>
      <c r="PH32" s="69"/>
      <c r="PI32" s="69"/>
      <c r="PJ32" s="69"/>
      <c r="PK32" s="69"/>
      <c r="PL32" s="69"/>
      <c r="PM32" s="69"/>
      <c r="PN32" s="69"/>
      <c r="PO32" s="69"/>
      <c r="PP32" s="69"/>
      <c r="PQ32" s="69"/>
      <c r="PR32" s="69"/>
      <c r="PS32" s="69"/>
      <c r="PT32" s="69"/>
      <c r="PU32" s="69"/>
      <c r="PV32" s="69"/>
      <c r="PW32" s="69"/>
      <c r="PX32" s="69"/>
      <c r="PY32" s="69"/>
      <c r="PZ32" s="69"/>
      <c r="QA32" s="69"/>
      <c r="QB32" s="69"/>
      <c r="QC32" s="69"/>
      <c r="QD32" s="69"/>
      <c r="QE32" s="69"/>
      <c r="QF32" s="69"/>
      <c r="QG32" s="69"/>
      <c r="QH32" s="69"/>
      <c r="QI32" s="69"/>
      <c r="QJ32" s="69"/>
      <c r="QK32" s="69"/>
      <c r="QL32" s="69"/>
      <c r="QM32" s="69"/>
      <c r="QN32" s="69"/>
      <c r="QO32" s="69"/>
      <c r="QP32" s="69"/>
      <c r="QQ32" s="69"/>
      <c r="QR32" s="69"/>
      <c r="QS32" s="69"/>
      <c r="QT32" s="69"/>
      <c r="QU32" s="69"/>
      <c r="QV32" s="69"/>
      <c r="QW32" s="69"/>
      <c r="QX32" s="69"/>
      <c r="QY32" s="69"/>
      <c r="QZ32" s="69"/>
      <c r="RA32" s="69"/>
      <c r="RB32" s="69"/>
      <c r="RC32" s="69"/>
      <c r="RD32" s="69"/>
      <c r="RE32" s="69"/>
      <c r="RF32" s="69"/>
      <c r="RG32" s="69"/>
      <c r="RH32" s="69"/>
      <c r="RI32" s="69"/>
      <c r="RJ32" s="69"/>
      <c r="RK32" s="69"/>
      <c r="RL32" s="69"/>
      <c r="RM32" s="69"/>
      <c r="RN32" s="69"/>
      <c r="RO32" s="69"/>
      <c r="RP32" s="69"/>
      <c r="RQ32" s="69"/>
      <c r="RR32" s="69"/>
      <c r="RS32" s="69"/>
      <c r="RT32" s="69"/>
      <c r="RU32" s="69"/>
      <c r="RV32" s="69"/>
      <c r="RW32" s="69"/>
      <c r="RX32" s="69"/>
      <c r="RY32" s="69"/>
      <c r="RZ32" s="69"/>
      <c r="SA32" s="69"/>
      <c r="SB32" s="69"/>
      <c r="SC32" s="69"/>
      <c r="SD32" s="69"/>
      <c r="SE32" s="69"/>
      <c r="SF32" s="69"/>
      <c r="SG32" s="69"/>
      <c r="SH32" s="69"/>
      <c r="SI32" s="69"/>
      <c r="SJ32" s="69"/>
      <c r="SK32" s="69"/>
      <c r="SL32" s="69"/>
      <c r="SM32" s="69"/>
      <c r="SN32" s="69"/>
      <c r="SO32" s="69"/>
      <c r="SP32" s="69"/>
      <c r="SQ32" s="69"/>
      <c r="SR32" s="69"/>
      <c r="SS32" s="69"/>
      <c r="ST32" s="69"/>
      <c r="SU32" s="69"/>
      <c r="SV32" s="69"/>
      <c r="SW32" s="69"/>
      <c r="SX32" s="69"/>
      <c r="SY32" s="69"/>
      <c r="SZ32" s="69"/>
      <c r="TA32" s="69"/>
      <c r="TB32" s="69"/>
      <c r="TC32" s="69"/>
      <c r="TD32" s="69"/>
      <c r="TE32" s="69"/>
      <c r="TF32" s="69"/>
      <c r="TG32" s="69"/>
      <c r="TH32" s="69"/>
      <c r="TI32" s="69"/>
      <c r="TJ32" s="69"/>
      <c r="TK32" s="69"/>
      <c r="TL32" s="69"/>
      <c r="TM32" s="69"/>
      <c r="TN32" s="69"/>
      <c r="TO32" s="69"/>
      <c r="TP32" s="69"/>
      <c r="TQ32" s="69"/>
      <c r="TR32" s="69"/>
      <c r="TS32" s="69"/>
      <c r="TT32" s="69"/>
      <c r="TU32" s="69"/>
      <c r="TV32" s="69"/>
      <c r="TW32" s="69"/>
      <c r="TX32" s="69"/>
      <c r="TY32" s="69"/>
      <c r="TZ32" s="69"/>
      <c r="UA32" s="69"/>
      <c r="UB32" s="69"/>
      <c r="UC32" s="69"/>
      <c r="UD32" s="69"/>
      <c r="UE32" s="69"/>
      <c r="UF32" s="69"/>
      <c r="UG32" s="69"/>
      <c r="UH32" s="69"/>
      <c r="UI32" s="69"/>
      <c r="UJ32" s="69"/>
      <c r="UK32" s="69"/>
      <c r="UL32" s="69"/>
      <c r="UM32" s="69"/>
      <c r="UN32" s="69"/>
      <c r="UO32" s="69"/>
      <c r="UP32" s="69"/>
      <c r="UQ32" s="69"/>
      <c r="UR32" s="69"/>
      <c r="US32" s="69"/>
      <c r="UT32" s="69"/>
      <c r="UU32" s="69"/>
      <c r="UV32" s="69"/>
      <c r="UW32" s="69"/>
      <c r="UX32" s="69"/>
      <c r="UY32" s="69"/>
      <c r="UZ32" s="69"/>
      <c r="VA32" s="69"/>
      <c r="VB32" s="69"/>
      <c r="VC32" s="69"/>
      <c r="VD32" s="69"/>
      <c r="VE32" s="69"/>
      <c r="VF32" s="69"/>
      <c r="VG32" s="69"/>
      <c r="VH32" s="69"/>
      <c r="VI32" s="69"/>
      <c r="VJ32" s="69"/>
      <c r="VK32" s="69"/>
      <c r="VL32" s="69"/>
      <c r="VM32" s="69"/>
      <c r="VN32" s="69"/>
      <c r="VO32" s="69"/>
      <c r="VP32" s="69"/>
      <c r="VQ32" s="69"/>
      <c r="VR32" s="69"/>
      <c r="VS32" s="69"/>
      <c r="VT32" s="69"/>
      <c r="VU32" s="69"/>
      <c r="VV32" s="69"/>
      <c r="VW32" s="69"/>
      <c r="VX32" s="69"/>
      <c r="VY32" s="69"/>
      <c r="VZ32" s="69"/>
      <c r="WA32" s="69"/>
      <c r="WB32" s="69"/>
      <c r="WC32" s="69"/>
      <c r="WD32" s="69"/>
      <c r="WE32" s="69"/>
      <c r="WF32" s="69"/>
      <c r="WG32" s="69"/>
      <c r="WH32" s="69"/>
      <c r="WI32" s="69"/>
      <c r="WJ32" s="69"/>
      <c r="WK32" s="69"/>
      <c r="WL32" s="69"/>
      <c r="WM32" s="69"/>
      <c r="WN32" s="69"/>
      <c r="WO32" s="69"/>
      <c r="WP32" s="69"/>
      <c r="WQ32" s="69"/>
      <c r="WR32" s="69"/>
      <c r="WS32" s="69"/>
      <c r="WT32" s="69"/>
      <c r="WU32" s="69"/>
      <c r="WV32" s="69"/>
      <c r="WW32" s="69"/>
      <c r="WX32" s="69"/>
      <c r="WY32" s="69"/>
      <c r="WZ32" s="69"/>
      <c r="XA32" s="69"/>
      <c r="XB32" s="69"/>
      <c r="XC32" s="69"/>
      <c r="XD32" s="69"/>
      <c r="XE32" s="69"/>
      <c r="XF32" s="69"/>
      <c r="XG32" s="69"/>
      <c r="XH32" s="69"/>
      <c r="XI32" s="69"/>
      <c r="XJ32" s="69"/>
      <c r="XK32" s="69"/>
      <c r="XL32" s="69"/>
      <c r="XM32" s="69"/>
      <c r="XN32" s="69"/>
      <c r="XO32" s="69"/>
      <c r="XP32" s="69"/>
      <c r="XQ32" s="69"/>
      <c r="XR32" s="69"/>
      <c r="XS32" s="69"/>
      <c r="XT32" s="69"/>
      <c r="XU32" s="69"/>
      <c r="XV32" s="69"/>
      <c r="XW32" s="69"/>
      <c r="XX32" s="69"/>
      <c r="XY32" s="69"/>
      <c r="XZ32" s="69"/>
      <c r="YA32" s="69"/>
      <c r="YB32" s="69"/>
      <c r="YC32" s="69"/>
      <c r="YD32" s="69"/>
      <c r="YE32" s="69"/>
      <c r="YF32" s="69"/>
      <c r="YG32" s="69"/>
      <c r="YH32" s="69"/>
      <c r="YI32" s="69"/>
      <c r="YJ32" s="69"/>
      <c r="YK32" s="69"/>
      <c r="YL32" s="69"/>
      <c r="YM32" s="69"/>
      <c r="YN32" s="69"/>
      <c r="YO32" s="69"/>
      <c r="YP32" s="69"/>
      <c r="YQ32" s="69"/>
      <c r="YR32" s="69"/>
      <c r="YS32" s="69"/>
      <c r="YT32" s="69"/>
      <c r="YU32" s="69"/>
      <c r="YV32" s="69"/>
      <c r="YW32" s="69"/>
      <c r="YX32" s="69"/>
      <c r="YY32" s="69"/>
      <c r="YZ32" s="69"/>
      <c r="ZA32" s="69"/>
      <c r="ZB32" s="69"/>
      <c r="ZC32" s="69"/>
      <c r="ZD32" s="69"/>
      <c r="ZE32" s="69"/>
      <c r="ZF32" s="69"/>
      <c r="ZG32" s="69"/>
      <c r="ZH32" s="69"/>
      <c r="ZI32" s="69"/>
      <c r="ZJ32" s="69"/>
      <c r="ZK32" s="69"/>
      <c r="ZL32" s="69"/>
      <c r="ZM32" s="69"/>
      <c r="ZN32" s="69"/>
      <c r="ZO32" s="69"/>
      <c r="ZP32" s="69"/>
      <c r="ZQ32" s="69"/>
      <c r="ZR32" s="69"/>
      <c r="ZS32" s="69"/>
      <c r="ZT32" s="69"/>
      <c r="ZU32" s="69"/>
      <c r="ZV32" s="69"/>
      <c r="ZW32" s="69"/>
      <c r="ZX32" s="69"/>
      <c r="ZY32" s="69"/>
      <c r="ZZ32" s="69"/>
      <c r="AAA32" s="69"/>
      <c r="AAB32" s="69"/>
      <c r="AAC32" s="69"/>
      <c r="AAD32" s="69"/>
      <c r="AAE32" s="69"/>
      <c r="AAF32" s="69"/>
      <c r="AAG32" s="69"/>
      <c r="AAH32" s="69"/>
      <c r="AAI32" s="69"/>
      <c r="AAJ32" s="69"/>
      <c r="AAK32" s="69"/>
      <c r="AAL32" s="69"/>
      <c r="AAM32" s="69"/>
      <c r="AAN32" s="69"/>
      <c r="AAO32" s="69"/>
      <c r="AAP32" s="69"/>
      <c r="AAQ32" s="69"/>
      <c r="AAR32" s="69"/>
      <c r="AAS32" s="69"/>
      <c r="AAT32" s="69"/>
      <c r="AAU32" s="69"/>
      <c r="AAV32" s="69"/>
      <c r="AAW32" s="69"/>
      <c r="AAX32" s="69"/>
      <c r="AAY32" s="69"/>
      <c r="AAZ32" s="69"/>
      <c r="ABA32" s="69"/>
      <c r="ABB32" s="69"/>
      <c r="ABC32" s="69"/>
      <c r="ABD32" s="69"/>
      <c r="ABE32" s="69"/>
      <c r="ABF32" s="69"/>
      <c r="ABG32" s="69"/>
      <c r="ABH32" s="69"/>
      <c r="ABI32" s="69"/>
      <c r="ABJ32" s="69"/>
      <c r="ABK32" s="69"/>
      <c r="ABL32" s="69"/>
      <c r="ABM32" s="69"/>
      <c r="ABN32" s="69"/>
      <c r="ABO32" s="69"/>
      <c r="ABP32" s="69"/>
      <c r="ABQ32" s="69"/>
      <c r="ABR32" s="69"/>
      <c r="ABS32" s="69"/>
      <c r="ABT32" s="69"/>
      <c r="ABU32" s="69"/>
      <c r="ABV32" s="69"/>
      <c r="ABW32" s="69"/>
      <c r="ABX32" s="69"/>
      <c r="ABY32" s="69"/>
      <c r="ABZ32" s="69"/>
      <c r="ACA32" s="69"/>
      <c r="ACB32" s="69"/>
      <c r="ACC32" s="69"/>
      <c r="ACD32" s="69"/>
      <c r="ACE32" s="69"/>
      <c r="ACF32" s="69"/>
      <c r="ACG32" s="69"/>
      <c r="ACH32" s="69"/>
      <c r="ACI32" s="69"/>
      <c r="ACJ32" s="69"/>
      <c r="ACK32" s="69"/>
      <c r="ACL32" s="69"/>
      <c r="ACM32" s="69"/>
      <c r="ACN32" s="69"/>
      <c r="ACO32" s="69"/>
      <c r="ACP32" s="69"/>
      <c r="ACQ32" s="69"/>
      <c r="ACR32" s="69"/>
      <c r="ACS32" s="69"/>
      <c r="ACT32" s="69"/>
      <c r="ACU32" s="69"/>
      <c r="ACV32" s="69"/>
      <c r="ACW32" s="69"/>
      <c r="ACX32" s="69"/>
      <c r="ACY32" s="69"/>
      <c r="ACZ32" s="69"/>
      <c r="ADA32" s="69"/>
      <c r="ADB32" s="69"/>
      <c r="ADC32" s="69"/>
      <c r="ADD32" s="69"/>
      <c r="ADE32" s="69"/>
      <c r="ADF32" s="69"/>
      <c r="ADG32" s="69"/>
      <c r="ADH32" s="69"/>
      <c r="ADI32" s="69"/>
      <c r="ADJ32" s="69"/>
      <c r="ADK32" s="69"/>
      <c r="ADL32" s="69"/>
      <c r="ADM32" s="69"/>
      <c r="ADN32" s="69"/>
      <c r="ADO32" s="69"/>
      <c r="ADP32" s="69"/>
      <c r="ADQ32" s="69"/>
      <c r="ADR32" s="69"/>
      <c r="ADS32" s="69"/>
      <c r="ADT32" s="69"/>
      <c r="ADU32" s="69"/>
      <c r="ADV32" s="69"/>
      <c r="ADW32" s="69"/>
      <c r="ADX32" s="69"/>
      <c r="ADY32" s="69"/>
      <c r="ADZ32" s="69"/>
      <c r="AEA32" s="69"/>
      <c r="AEB32" s="69"/>
      <c r="AEC32" s="69"/>
      <c r="AED32" s="69"/>
      <c r="AEE32" s="69"/>
      <c r="AEF32" s="69"/>
      <c r="AEG32" s="69"/>
      <c r="AEH32" s="69"/>
      <c r="AEI32" s="69"/>
      <c r="AEJ32" s="69"/>
      <c r="AEK32" s="69"/>
      <c r="AEL32" s="69"/>
      <c r="AEM32" s="69"/>
      <c r="AEN32" s="69"/>
      <c r="AEO32" s="69"/>
      <c r="AEP32" s="69"/>
      <c r="AEQ32" s="69"/>
      <c r="AER32" s="69"/>
      <c r="AES32" s="69"/>
      <c r="AET32" s="69"/>
      <c r="AEU32" s="69"/>
      <c r="AEV32" s="69"/>
      <c r="AEW32" s="69"/>
      <c r="AEX32" s="69"/>
      <c r="AEY32" s="69"/>
      <c r="AEZ32" s="69"/>
      <c r="AFA32" s="69"/>
      <c r="AFB32" s="69"/>
      <c r="AFC32" s="69"/>
      <c r="AFD32" s="69"/>
      <c r="AFE32" s="69"/>
      <c r="AFF32" s="69"/>
      <c r="AFG32" s="69"/>
      <c r="AFH32" s="69"/>
      <c r="AFI32" s="69"/>
      <c r="AFJ32" s="69"/>
      <c r="AFK32" s="69"/>
      <c r="AFL32" s="69"/>
      <c r="AFM32" s="69"/>
      <c r="AFN32" s="69"/>
      <c r="AFO32" s="69"/>
      <c r="AFP32" s="69"/>
      <c r="AFQ32" s="69"/>
      <c r="AFR32" s="69"/>
      <c r="AFS32" s="69"/>
      <c r="AFT32" s="69"/>
      <c r="AFU32" s="69"/>
      <c r="AFV32" s="69"/>
      <c r="AFW32" s="69"/>
      <c r="AFX32" s="69"/>
      <c r="AFY32" s="69"/>
      <c r="AFZ32" s="69"/>
      <c r="AGA32" s="69"/>
      <c r="AGB32" s="69"/>
      <c r="AGC32" s="69"/>
      <c r="AGD32" s="69"/>
      <c r="AGE32" s="69"/>
      <c r="AGF32" s="69"/>
      <c r="AGG32" s="69"/>
      <c r="AGH32" s="69"/>
      <c r="AGI32" s="69"/>
      <c r="AGJ32" s="69"/>
      <c r="AGK32" s="69"/>
      <c r="AGL32" s="69"/>
      <c r="AGM32" s="69"/>
      <c r="AGN32" s="69"/>
      <c r="AGO32" s="69"/>
      <c r="AGP32" s="69"/>
      <c r="AGQ32" s="69"/>
      <c r="AGR32" s="69"/>
      <c r="AGS32" s="69"/>
      <c r="AGT32" s="69"/>
      <c r="AGU32" s="69"/>
      <c r="AGV32" s="69"/>
      <c r="AGW32" s="69"/>
      <c r="AGX32" s="69"/>
      <c r="AGY32" s="69"/>
      <c r="AGZ32" s="69"/>
      <c r="AHA32" s="69"/>
      <c r="AHB32" s="69"/>
      <c r="AHC32" s="69"/>
      <c r="AHD32" s="69"/>
      <c r="AHE32" s="69"/>
      <c r="AHF32" s="69"/>
      <c r="AHG32" s="69"/>
      <c r="AHH32" s="69"/>
      <c r="AHI32" s="69"/>
      <c r="AHJ32" s="69"/>
      <c r="AHK32" s="69"/>
      <c r="AHL32" s="69"/>
      <c r="AHM32" s="69"/>
      <c r="AHN32" s="69"/>
      <c r="AHO32" s="69"/>
      <c r="AHP32" s="69"/>
      <c r="AHQ32" s="69"/>
      <c r="AHR32" s="69"/>
      <c r="AHS32" s="69"/>
      <c r="AHT32" s="69"/>
      <c r="AHU32" s="69"/>
      <c r="AHV32" s="69"/>
      <c r="AHW32" s="69"/>
      <c r="AHX32" s="69"/>
      <c r="AHY32" s="69"/>
      <c r="AHZ32" s="69"/>
      <c r="AIA32" s="69"/>
      <c r="AIB32" s="69"/>
      <c r="AIC32" s="69"/>
      <c r="AID32" s="69"/>
      <c r="AIE32" s="69"/>
      <c r="AIF32" s="69"/>
      <c r="AIG32" s="69"/>
      <c r="AIH32" s="69"/>
      <c r="AII32" s="69"/>
      <c r="AIJ32" s="69"/>
      <c r="AIK32" s="69"/>
      <c r="AIL32" s="69"/>
      <c r="AIM32" s="69"/>
      <c r="AIN32" s="69"/>
      <c r="AIO32" s="69"/>
      <c r="AIP32" s="69"/>
      <c r="AIQ32" s="69"/>
      <c r="AIR32" s="69"/>
      <c r="AIS32" s="69"/>
      <c r="AIT32" s="69"/>
      <c r="AIU32" s="69"/>
      <c r="AIV32" s="69"/>
      <c r="AIW32" s="69"/>
      <c r="AIX32" s="69"/>
      <c r="AIY32" s="69"/>
      <c r="AIZ32" s="69"/>
      <c r="AJA32" s="69"/>
      <c r="AJB32" s="69"/>
      <c r="AJC32" s="69"/>
      <c r="AJD32" s="69"/>
      <c r="AJE32" s="69"/>
      <c r="AJF32" s="69"/>
      <c r="AJG32" s="69"/>
      <c r="AJH32" s="69"/>
      <c r="AJI32" s="69"/>
      <c r="AJJ32" s="69"/>
      <c r="AJK32" s="69"/>
      <c r="AJL32" s="69"/>
      <c r="AJM32" s="69"/>
      <c r="AJN32" s="69"/>
      <c r="AJO32" s="69"/>
      <c r="AJP32" s="69"/>
      <c r="AJQ32" s="69"/>
      <c r="AJR32" s="69"/>
      <c r="AJS32" s="69"/>
      <c r="AJT32" s="69"/>
      <c r="AJU32" s="69"/>
      <c r="AJV32" s="69"/>
      <c r="AJW32" s="69"/>
      <c r="AJX32" s="69"/>
      <c r="AJY32" s="69"/>
      <c r="AJZ32" s="69"/>
      <c r="AKA32" s="69"/>
      <c r="AKB32" s="69"/>
      <c r="AKC32" s="69"/>
      <c r="AKD32" s="69"/>
      <c r="AKE32" s="69"/>
      <c r="AKF32" s="69"/>
      <c r="AKG32" s="69"/>
      <c r="AKH32" s="69"/>
      <c r="AKI32" s="69"/>
      <c r="AKJ32" s="69"/>
      <c r="AKK32" s="69"/>
      <c r="AKL32" s="69"/>
      <c r="AKM32" s="69"/>
      <c r="AKN32" s="69"/>
      <c r="AKO32" s="69"/>
      <c r="AKP32" s="69"/>
      <c r="AKQ32" s="69"/>
      <c r="AKR32" s="69"/>
      <c r="AKS32" s="69"/>
      <c r="AKT32" s="69"/>
      <c r="AKU32" s="69"/>
      <c r="AKV32" s="69"/>
      <c r="AKW32" s="69"/>
      <c r="AKX32" s="69"/>
      <c r="AKY32" s="69"/>
      <c r="AKZ32" s="69"/>
      <c r="ALA32" s="69"/>
      <c r="ALB32" s="69"/>
      <c r="ALC32" s="69"/>
      <c r="ALD32" s="69"/>
      <c r="ALE32" s="69"/>
      <c r="ALF32" s="69"/>
      <c r="ALG32" s="69"/>
      <c r="ALH32" s="69"/>
      <c r="ALI32" s="69"/>
      <c r="ALJ32" s="69"/>
      <c r="ALK32" s="69"/>
      <c r="ALL32" s="69"/>
      <c r="ALM32" s="69"/>
      <c r="ALN32" s="69"/>
      <c r="ALO32" s="69"/>
      <c r="ALP32" s="69"/>
      <c r="ALQ32" s="69"/>
      <c r="ALR32" s="69"/>
      <c r="ALS32" s="69"/>
      <c r="ALT32" s="69"/>
      <c r="ALU32" s="69"/>
      <c r="ALV32" s="69"/>
      <c r="ALW32" s="69"/>
      <c r="ALX32" s="69"/>
      <c r="ALY32" s="69"/>
      <c r="ALZ32" s="69"/>
      <c r="AMA32" s="69"/>
      <c r="AMB32" s="69"/>
      <c r="AMC32" s="69"/>
      <c r="AMD32" s="69"/>
      <c r="AME32" s="69"/>
      <c r="AMF32" s="69"/>
      <c r="AMG32" s="69"/>
      <c r="AMH32" s="69"/>
      <c r="AMI32" s="69"/>
      <c r="AMJ32" s="69"/>
      <c r="AMK32" s="69"/>
      <c r="AML32" s="69"/>
      <c r="AMM32" s="69"/>
      <c r="AMN32" s="69"/>
      <c r="AMO32" s="69"/>
      <c r="AMP32" s="69"/>
      <c r="AMQ32" s="69"/>
      <c r="AMR32" s="69"/>
      <c r="AMS32" s="69"/>
      <c r="AMT32" s="69"/>
      <c r="AMU32" s="69"/>
      <c r="AMV32" s="69"/>
      <c r="AMW32" s="69"/>
      <c r="AMX32" s="69"/>
      <c r="AMY32" s="69"/>
      <c r="AMZ32" s="69"/>
      <c r="ANA32" s="69"/>
      <c r="ANB32" s="69"/>
      <c r="ANC32" s="69"/>
      <c r="AND32" s="69"/>
      <c r="ANE32" s="69"/>
      <c r="ANF32" s="69"/>
      <c r="ANG32" s="69"/>
      <c r="ANH32" s="69"/>
      <c r="ANI32" s="69"/>
      <c r="ANJ32" s="69"/>
      <c r="ANK32" s="69"/>
      <c r="ANL32" s="69"/>
      <c r="ANM32" s="69"/>
      <c r="ANN32" s="69"/>
      <c r="ANO32" s="69"/>
      <c r="ANP32" s="69"/>
      <c r="ANQ32" s="69"/>
      <c r="ANR32" s="69"/>
      <c r="ANS32" s="69"/>
      <c r="ANT32" s="69"/>
      <c r="ANU32" s="69"/>
      <c r="ANV32" s="69"/>
      <c r="ANW32" s="69"/>
      <c r="ANX32" s="69"/>
      <c r="ANY32" s="69"/>
      <c r="ANZ32" s="69"/>
      <c r="AOA32" s="69"/>
      <c r="AOB32" s="69"/>
      <c r="AOC32" s="69"/>
      <c r="AOD32" s="69"/>
      <c r="AOE32" s="69"/>
      <c r="AOF32" s="69"/>
      <c r="AOG32" s="69"/>
      <c r="AOH32" s="69"/>
      <c r="AOI32" s="69"/>
      <c r="AOJ32" s="69"/>
      <c r="AOK32" s="69"/>
      <c r="AOL32" s="69"/>
      <c r="AOM32" s="69"/>
      <c r="AON32" s="69"/>
      <c r="AOO32" s="69"/>
      <c r="AOP32" s="69"/>
      <c r="AOQ32" s="69"/>
      <c r="AOR32" s="69"/>
      <c r="AOS32" s="69"/>
      <c r="AOT32" s="69"/>
      <c r="AOU32" s="69"/>
      <c r="AOV32" s="69"/>
      <c r="AOW32" s="69"/>
      <c r="AOX32" s="69"/>
      <c r="AOY32" s="69"/>
      <c r="AOZ32" s="69"/>
      <c r="APA32" s="69"/>
      <c r="APB32" s="69"/>
      <c r="APC32" s="69"/>
      <c r="APD32" s="69"/>
      <c r="APE32" s="69"/>
      <c r="APF32" s="69"/>
      <c r="APG32" s="69"/>
      <c r="APH32" s="69"/>
      <c r="API32" s="69"/>
      <c r="APJ32" s="69"/>
      <c r="APK32" s="69"/>
      <c r="APL32" s="69"/>
      <c r="APM32" s="69"/>
      <c r="APN32" s="69"/>
      <c r="APO32" s="69"/>
      <c r="APP32" s="69"/>
      <c r="APQ32" s="69"/>
      <c r="APR32" s="69"/>
      <c r="APS32" s="69"/>
      <c r="APT32" s="69"/>
      <c r="APU32" s="69"/>
      <c r="APV32" s="69"/>
      <c r="APW32" s="69"/>
      <c r="APX32" s="69"/>
      <c r="APY32" s="69"/>
      <c r="APZ32" s="69"/>
      <c r="AQA32" s="69"/>
      <c r="AQB32" s="69"/>
      <c r="AQC32" s="69"/>
      <c r="AQD32" s="69"/>
      <c r="AQE32" s="69"/>
      <c r="AQF32" s="69"/>
      <c r="AQG32" s="69"/>
      <c r="AQH32" s="69"/>
      <c r="AQI32" s="69"/>
      <c r="AQJ32" s="69"/>
      <c r="AQK32" s="69"/>
      <c r="AQL32" s="69"/>
      <c r="AQM32" s="69"/>
      <c r="AQN32" s="69"/>
      <c r="AQO32" s="69"/>
      <c r="AQP32" s="69"/>
      <c r="AQQ32" s="69"/>
      <c r="AQR32" s="69"/>
      <c r="AQS32" s="69"/>
      <c r="AQT32" s="69"/>
      <c r="AQU32" s="69"/>
      <c r="AQV32" s="69"/>
      <c r="AQW32" s="69"/>
      <c r="AQX32" s="69"/>
      <c r="AQY32" s="69"/>
      <c r="AQZ32" s="69"/>
      <c r="ARA32" s="69"/>
      <c r="ARB32" s="69"/>
      <c r="ARC32" s="69"/>
      <c r="ARD32" s="69"/>
      <c r="ARE32" s="69"/>
      <c r="ARF32" s="69"/>
      <c r="ARG32" s="69"/>
      <c r="ARH32" s="69"/>
      <c r="ARI32" s="69"/>
      <c r="ARJ32" s="69"/>
      <c r="ARK32" s="69"/>
      <c r="ARL32" s="69"/>
      <c r="ARM32" s="69"/>
      <c r="ARN32" s="69"/>
      <c r="ARO32" s="69"/>
      <c r="ARP32" s="69"/>
      <c r="ARQ32" s="69"/>
      <c r="ARR32" s="69"/>
      <c r="ARS32" s="69"/>
      <c r="ART32" s="69"/>
      <c r="ARU32" s="69"/>
      <c r="ARV32" s="69"/>
      <c r="ARW32" s="69"/>
      <c r="ARX32" s="69"/>
      <c r="ARY32" s="69"/>
      <c r="ARZ32" s="69"/>
      <c r="ASA32" s="69"/>
      <c r="ASB32" s="69"/>
      <c r="ASC32" s="69"/>
      <c r="ASD32" s="69"/>
      <c r="ASE32" s="69"/>
      <c r="ASF32" s="69"/>
      <c r="ASG32" s="69"/>
      <c r="ASH32" s="69"/>
      <c r="ASI32" s="69"/>
      <c r="ASJ32" s="69"/>
      <c r="ASK32" s="69"/>
      <c r="ASL32" s="69"/>
      <c r="ASM32" s="69"/>
      <c r="ASN32" s="69"/>
      <c r="ASO32" s="69"/>
      <c r="ASP32" s="69"/>
      <c r="ASQ32" s="69"/>
      <c r="ASR32" s="69"/>
      <c r="ASS32" s="69"/>
      <c r="AST32" s="69"/>
      <c r="ASU32" s="69"/>
      <c r="ASV32" s="69"/>
      <c r="ASW32" s="69"/>
      <c r="ASX32" s="69"/>
      <c r="ASY32" s="69"/>
      <c r="ASZ32" s="69"/>
      <c r="ATA32" s="69"/>
      <c r="ATB32" s="69"/>
      <c r="ATC32" s="69"/>
      <c r="ATD32" s="69"/>
      <c r="ATE32" s="69"/>
      <c r="ATF32" s="69"/>
      <c r="ATG32" s="69"/>
      <c r="ATH32" s="69"/>
      <c r="ATI32" s="69"/>
      <c r="ATJ32" s="69"/>
      <c r="ATK32" s="69"/>
      <c r="ATL32" s="69"/>
      <c r="ATM32" s="69"/>
      <c r="ATN32" s="69"/>
      <c r="ATO32" s="69"/>
      <c r="ATP32" s="69"/>
      <c r="ATQ32" s="69"/>
      <c r="ATR32" s="69"/>
      <c r="ATS32" s="69"/>
      <c r="ATT32" s="69"/>
      <c r="ATU32" s="69"/>
      <c r="ATV32" s="69"/>
      <c r="ATW32" s="69"/>
      <c r="ATX32" s="69"/>
      <c r="ATY32" s="69"/>
      <c r="ATZ32" s="69"/>
      <c r="AUA32" s="69"/>
      <c r="AUB32" s="69"/>
      <c r="AUC32" s="69"/>
      <c r="AUD32" s="69"/>
      <c r="AUE32" s="69"/>
      <c r="AUF32" s="69"/>
      <c r="AUG32" s="69"/>
      <c r="AUH32" s="69"/>
      <c r="AUI32" s="69"/>
      <c r="AUJ32" s="69"/>
      <c r="AUK32" s="69"/>
      <c r="AUL32" s="69"/>
      <c r="AUM32" s="69"/>
      <c r="AUN32" s="69"/>
      <c r="AUO32" s="69"/>
      <c r="AUP32" s="69"/>
      <c r="AUQ32" s="69"/>
      <c r="AUR32" s="69"/>
      <c r="AUS32" s="69"/>
      <c r="AUT32" s="69"/>
      <c r="AUU32" s="69"/>
      <c r="AUV32" s="69"/>
      <c r="AUW32" s="69"/>
      <c r="AUX32" s="69"/>
      <c r="AUY32" s="69"/>
      <c r="AUZ32" s="69"/>
      <c r="AVA32" s="69"/>
      <c r="AVB32" s="69"/>
      <c r="AVC32" s="69"/>
      <c r="AVD32" s="69"/>
      <c r="AVE32" s="69"/>
      <c r="AVF32" s="69"/>
      <c r="AVG32" s="69"/>
      <c r="AVH32" s="69"/>
      <c r="AVI32" s="69"/>
      <c r="AVJ32" s="69"/>
      <c r="AVK32" s="69"/>
      <c r="AVL32" s="69"/>
      <c r="AVM32" s="69"/>
      <c r="AVN32" s="69"/>
      <c r="AVO32" s="69"/>
      <c r="AVP32" s="69"/>
      <c r="AVQ32" s="69"/>
      <c r="AVR32" s="69"/>
      <c r="AVS32" s="69"/>
      <c r="AVT32" s="69"/>
      <c r="AVU32" s="69"/>
      <c r="AVV32" s="69"/>
      <c r="AVW32" s="69"/>
      <c r="AVX32" s="69"/>
      <c r="AVY32" s="69"/>
      <c r="AVZ32" s="69"/>
      <c r="AWA32" s="69"/>
      <c r="AWB32" s="69"/>
      <c r="AWC32" s="69"/>
      <c r="AWD32" s="69"/>
      <c r="AWE32" s="69"/>
      <c r="AWF32" s="69"/>
      <c r="AWG32" s="69"/>
      <c r="AWH32" s="69"/>
      <c r="AWI32" s="69"/>
      <c r="AWJ32" s="69"/>
      <c r="AWK32" s="69"/>
      <c r="AWL32" s="69"/>
      <c r="AWM32" s="69"/>
      <c r="AWN32" s="69"/>
      <c r="AWO32" s="69"/>
      <c r="AWP32" s="69"/>
      <c r="AWQ32" s="69"/>
      <c r="AWR32" s="69"/>
      <c r="AWS32" s="69"/>
      <c r="AWT32" s="69"/>
      <c r="AWU32" s="69"/>
      <c r="AWV32" s="69"/>
      <c r="AWW32" s="69"/>
      <c r="AWX32" s="69"/>
      <c r="AWY32" s="69"/>
      <c r="AWZ32" s="69"/>
      <c r="AXA32" s="69"/>
      <c r="AXB32" s="69"/>
      <c r="AXC32" s="69"/>
      <c r="AXD32" s="69"/>
      <c r="AXE32" s="69"/>
      <c r="AXF32" s="69"/>
      <c r="AXG32" s="69"/>
      <c r="AXH32" s="69"/>
      <c r="AXI32" s="69"/>
      <c r="AXJ32" s="69"/>
      <c r="AXK32" s="69"/>
      <c r="AXL32" s="69"/>
      <c r="AXM32" s="69"/>
      <c r="AXN32" s="69"/>
      <c r="AXO32" s="69"/>
      <c r="AXP32" s="69"/>
      <c r="AXQ32" s="69"/>
      <c r="AXR32" s="69"/>
      <c r="AXS32" s="69"/>
      <c r="AXT32" s="69"/>
      <c r="AXU32" s="69"/>
      <c r="AXV32" s="69"/>
      <c r="AXW32" s="69"/>
      <c r="AXX32" s="69"/>
      <c r="AXY32" s="69"/>
      <c r="AXZ32" s="69"/>
      <c r="AYA32" s="69"/>
      <c r="AYB32" s="69"/>
      <c r="AYC32" s="69"/>
      <c r="AYD32" s="69"/>
      <c r="AYE32" s="69"/>
      <c r="AYF32" s="69"/>
      <c r="AYG32" s="69"/>
      <c r="AYH32" s="69"/>
      <c r="AYI32" s="69"/>
      <c r="AYJ32" s="69"/>
      <c r="AYK32" s="69"/>
      <c r="AYL32" s="69"/>
      <c r="AYM32" s="69"/>
      <c r="AYN32" s="69"/>
      <c r="AYO32" s="69"/>
      <c r="AYP32" s="69"/>
      <c r="AYQ32" s="69"/>
      <c r="AYR32" s="69"/>
      <c r="AYS32" s="69"/>
      <c r="AYT32" s="69"/>
      <c r="AYU32" s="69"/>
      <c r="AYV32" s="69"/>
      <c r="AYW32" s="69"/>
      <c r="AYX32" s="69"/>
      <c r="AYY32" s="69"/>
      <c r="AYZ32" s="69"/>
      <c r="AZA32" s="69"/>
      <c r="AZB32" s="69"/>
      <c r="AZC32" s="69"/>
      <c r="AZD32" s="69"/>
      <c r="AZE32" s="69"/>
      <c r="AZF32" s="69"/>
      <c r="AZG32" s="69"/>
      <c r="AZH32" s="69"/>
      <c r="AZI32" s="69"/>
      <c r="AZJ32" s="69"/>
      <c r="AZK32" s="69"/>
      <c r="AZL32" s="69"/>
      <c r="AZM32" s="69"/>
      <c r="AZN32" s="69"/>
      <c r="AZO32" s="69"/>
      <c r="AZP32" s="69"/>
      <c r="AZQ32" s="69"/>
      <c r="AZR32" s="69"/>
      <c r="AZS32" s="69"/>
      <c r="AZT32" s="69"/>
      <c r="AZU32" s="69"/>
      <c r="AZV32" s="69"/>
      <c r="AZW32" s="69"/>
      <c r="AZX32" s="69"/>
      <c r="AZY32" s="69"/>
      <c r="AZZ32" s="69"/>
      <c r="BAA32" s="69"/>
      <c r="BAB32" s="69"/>
      <c r="BAC32" s="69"/>
      <c r="BAD32" s="69"/>
      <c r="BAE32" s="69"/>
      <c r="BAF32" s="69"/>
      <c r="BAG32" s="69"/>
      <c r="BAH32" s="69"/>
      <c r="BAI32" s="69"/>
      <c r="BAJ32" s="69"/>
      <c r="BAK32" s="69"/>
      <c r="BAL32" s="69"/>
      <c r="BAM32" s="69"/>
      <c r="BAN32" s="69"/>
      <c r="BAO32" s="69"/>
      <c r="BAP32" s="69"/>
      <c r="BAQ32" s="69"/>
      <c r="BAR32" s="69"/>
      <c r="BAS32" s="69"/>
      <c r="BAT32" s="69"/>
      <c r="BAU32" s="69"/>
      <c r="BAV32" s="69"/>
      <c r="BAW32" s="69"/>
      <c r="BAX32" s="69"/>
      <c r="BAY32" s="69"/>
      <c r="BAZ32" s="69"/>
      <c r="BBA32" s="69"/>
      <c r="BBB32" s="69"/>
      <c r="BBC32" s="69"/>
      <c r="BBD32" s="69"/>
      <c r="BBE32" s="69"/>
      <c r="BBF32" s="69"/>
      <c r="BBG32" s="69"/>
      <c r="BBH32" s="69"/>
      <c r="BBI32" s="69"/>
      <c r="BBJ32" s="69"/>
      <c r="BBK32" s="69"/>
      <c r="BBL32" s="69"/>
      <c r="BBM32" s="69"/>
      <c r="BBN32" s="69"/>
      <c r="BBO32" s="69"/>
      <c r="BBP32" s="69"/>
      <c r="BBQ32" s="69"/>
      <c r="BBR32" s="69"/>
      <c r="BBS32" s="69"/>
      <c r="BBT32" s="69"/>
      <c r="BBU32" s="69"/>
      <c r="BBV32" s="69"/>
      <c r="BBW32" s="69"/>
      <c r="BBX32" s="69"/>
      <c r="BBY32" s="69"/>
      <c r="BBZ32" s="69"/>
      <c r="BCA32" s="69"/>
      <c r="BCB32" s="69"/>
      <c r="BCC32" s="69"/>
      <c r="BCD32" s="69"/>
      <c r="BCE32" s="69"/>
      <c r="BCF32" s="69"/>
      <c r="BCG32" s="69"/>
      <c r="BCH32" s="69"/>
      <c r="BCI32" s="69"/>
      <c r="BCJ32" s="69"/>
      <c r="BCK32" s="69"/>
      <c r="BCL32" s="69"/>
      <c r="BCM32" s="69"/>
      <c r="BCN32" s="69"/>
      <c r="BCO32" s="69"/>
      <c r="BCP32" s="69"/>
      <c r="BCQ32" s="69"/>
      <c r="BCR32" s="69"/>
      <c r="BCS32" s="69"/>
      <c r="BCT32" s="69"/>
      <c r="BCU32" s="69"/>
      <c r="BCV32" s="69"/>
      <c r="BCW32" s="69"/>
      <c r="BCX32" s="69"/>
      <c r="BCY32" s="69"/>
      <c r="BCZ32" s="69"/>
      <c r="BDA32" s="69"/>
      <c r="BDB32" s="69"/>
      <c r="BDC32" s="69"/>
      <c r="BDD32" s="69"/>
      <c r="BDE32" s="69"/>
      <c r="BDF32" s="69"/>
      <c r="BDG32" s="69"/>
      <c r="BDH32" s="69"/>
      <c r="BDI32" s="69"/>
      <c r="BDJ32" s="69"/>
      <c r="BDK32" s="69"/>
      <c r="BDL32" s="69"/>
      <c r="BDM32" s="69"/>
      <c r="BDN32" s="69"/>
      <c r="BDO32" s="69"/>
      <c r="BDP32" s="69"/>
      <c r="BDQ32" s="69"/>
      <c r="BDR32" s="69"/>
      <c r="BDS32" s="69"/>
      <c r="BDT32" s="69"/>
      <c r="BDU32" s="69"/>
      <c r="BDV32" s="69"/>
      <c r="BDW32" s="69"/>
      <c r="BDX32" s="69"/>
      <c r="BDY32" s="69"/>
      <c r="BDZ32" s="69"/>
      <c r="BEA32" s="69"/>
      <c r="BEB32" s="69"/>
      <c r="BEC32" s="69"/>
      <c r="BED32" s="69"/>
      <c r="BEE32" s="69"/>
      <c r="BEF32" s="69"/>
      <c r="BEG32" s="69"/>
      <c r="BEH32" s="69"/>
      <c r="BEI32" s="69"/>
      <c r="BEJ32" s="69"/>
      <c r="BEK32" s="69"/>
      <c r="BEL32" s="69"/>
      <c r="BEM32" s="69"/>
      <c r="BEN32" s="69"/>
      <c r="BEO32" s="69"/>
      <c r="BEP32" s="69"/>
      <c r="BEQ32" s="69"/>
      <c r="BER32" s="69"/>
      <c r="BES32" s="69"/>
      <c r="BET32" s="69"/>
      <c r="BEU32" s="69"/>
      <c r="BEV32" s="69"/>
      <c r="BEW32" s="69"/>
      <c r="BEX32" s="69"/>
      <c r="BEY32" s="69"/>
      <c r="BEZ32" s="69"/>
      <c r="BFA32" s="69"/>
      <c r="BFB32" s="69"/>
      <c r="BFC32" s="69"/>
      <c r="BFD32" s="69"/>
      <c r="BFE32" s="69"/>
      <c r="BFF32" s="69"/>
      <c r="BFG32" s="69"/>
      <c r="BFH32" s="69"/>
      <c r="BFI32" s="69"/>
      <c r="BFJ32" s="69"/>
      <c r="BFK32" s="69"/>
      <c r="BFL32" s="69"/>
      <c r="BFM32" s="69"/>
      <c r="BFN32" s="69"/>
      <c r="BFO32" s="69"/>
      <c r="BFP32" s="69"/>
      <c r="BFQ32" s="69"/>
      <c r="BFR32" s="69"/>
      <c r="BFS32" s="69"/>
      <c r="BFT32" s="69"/>
      <c r="BFU32" s="69"/>
      <c r="BFV32" s="69"/>
      <c r="BFW32" s="69"/>
      <c r="BFX32" s="69"/>
      <c r="BFY32" s="69"/>
      <c r="BFZ32" s="69"/>
      <c r="BGA32" s="69"/>
      <c r="BGB32" s="69"/>
      <c r="BGC32" s="69"/>
      <c r="BGD32" s="69"/>
      <c r="BGE32" s="69"/>
      <c r="BGF32" s="69"/>
      <c r="BGG32" s="69"/>
      <c r="BGH32" s="69"/>
      <c r="BGI32" s="69"/>
      <c r="BGJ32" s="69"/>
      <c r="BGK32" s="69"/>
      <c r="BGL32" s="69"/>
      <c r="BGM32" s="69"/>
      <c r="BGN32" s="69"/>
      <c r="BGO32" s="69"/>
      <c r="BGP32" s="69"/>
      <c r="BGQ32" s="69"/>
      <c r="BGR32" s="69"/>
      <c r="BGS32" s="69"/>
      <c r="BGT32" s="69"/>
      <c r="BGU32" s="69"/>
      <c r="BGV32" s="69"/>
      <c r="BGW32" s="69"/>
      <c r="BGX32" s="69"/>
      <c r="BGY32" s="69"/>
      <c r="BGZ32" s="69"/>
      <c r="BHA32" s="69"/>
      <c r="BHB32" s="69"/>
      <c r="BHC32" s="69"/>
      <c r="BHD32" s="69"/>
      <c r="BHE32" s="69"/>
      <c r="BHF32" s="69"/>
      <c r="BHG32" s="69"/>
      <c r="BHH32" s="69"/>
      <c r="BHI32" s="69"/>
      <c r="BHJ32" s="69"/>
      <c r="BHK32" s="69"/>
      <c r="BHL32" s="69"/>
      <c r="BHM32" s="69"/>
      <c r="BHN32" s="69"/>
      <c r="BHO32" s="69"/>
      <c r="BHP32" s="69"/>
      <c r="BHQ32" s="69"/>
      <c r="BHR32" s="69"/>
      <c r="BHS32" s="69"/>
      <c r="BHT32" s="69"/>
      <c r="BHU32" s="69"/>
      <c r="BHV32" s="69"/>
      <c r="BHW32" s="69"/>
      <c r="BHX32" s="69"/>
      <c r="BHY32" s="69"/>
      <c r="BHZ32" s="69"/>
      <c r="BIA32" s="69"/>
      <c r="BIB32" s="69"/>
      <c r="BIC32" s="69"/>
      <c r="BID32" s="69"/>
      <c r="BIE32" s="69"/>
      <c r="BIF32" s="69"/>
      <c r="BIG32" s="69"/>
      <c r="BIH32" s="69"/>
      <c r="BII32" s="69"/>
      <c r="BIJ32" s="69"/>
      <c r="BIK32" s="69"/>
      <c r="BIL32" s="69"/>
      <c r="BIM32" s="69"/>
      <c r="BIN32" s="69"/>
      <c r="BIO32" s="69"/>
      <c r="BIP32" s="69"/>
      <c r="BIQ32" s="69"/>
      <c r="BIR32" s="69"/>
      <c r="BIS32" s="69"/>
      <c r="BIT32" s="69"/>
      <c r="BIU32" s="69"/>
      <c r="BIV32" s="69"/>
      <c r="BIW32" s="69"/>
      <c r="BIX32" s="69"/>
      <c r="BIY32" s="69"/>
      <c r="BIZ32" s="69"/>
      <c r="BJA32" s="69"/>
      <c r="BJB32" s="69"/>
      <c r="BJC32" s="69"/>
      <c r="BJD32" s="69"/>
      <c r="BJE32" s="69"/>
      <c r="BJF32" s="69"/>
      <c r="BJG32" s="69"/>
      <c r="BJH32" s="69"/>
      <c r="BJI32" s="69"/>
      <c r="BJJ32" s="69"/>
      <c r="BJK32" s="69"/>
      <c r="BJL32" s="69"/>
      <c r="BJM32" s="69"/>
      <c r="BJN32" s="69"/>
      <c r="BJO32" s="69"/>
      <c r="BJP32" s="69"/>
      <c r="BJQ32" s="69"/>
      <c r="BJR32" s="69"/>
      <c r="BJS32" s="69"/>
      <c r="BJT32" s="69"/>
      <c r="BJU32" s="69"/>
      <c r="BJV32" s="69"/>
      <c r="BJW32" s="69"/>
      <c r="BJX32" s="69"/>
      <c r="BJY32" s="69"/>
      <c r="BJZ32" s="69"/>
      <c r="BKA32" s="69"/>
      <c r="BKB32" s="69"/>
      <c r="BKC32" s="69"/>
      <c r="BKD32" s="69"/>
      <c r="BKE32" s="69"/>
      <c r="BKF32" s="69"/>
      <c r="BKG32" s="69"/>
      <c r="BKH32" s="69"/>
      <c r="BKI32" s="69"/>
      <c r="BKJ32" s="69"/>
      <c r="BKK32" s="69"/>
      <c r="BKL32" s="69"/>
      <c r="BKM32" s="69"/>
      <c r="BKN32" s="69"/>
      <c r="BKO32" s="69"/>
      <c r="BKP32" s="69"/>
      <c r="BKQ32" s="69"/>
      <c r="BKR32" s="69"/>
      <c r="BKS32" s="69"/>
      <c r="BKT32" s="69"/>
      <c r="BKU32" s="69"/>
      <c r="BKV32" s="69"/>
      <c r="BKW32" s="69"/>
      <c r="BKX32" s="69"/>
      <c r="BKY32" s="69"/>
      <c r="BKZ32" s="69"/>
      <c r="BLA32" s="69"/>
      <c r="BLB32" s="69"/>
      <c r="BLC32" s="69"/>
      <c r="BLD32" s="69"/>
      <c r="BLE32" s="69"/>
      <c r="BLF32" s="69"/>
      <c r="BLG32" s="69"/>
      <c r="BLH32" s="69"/>
      <c r="BLI32" s="69"/>
      <c r="BLJ32" s="69"/>
      <c r="BLK32" s="69"/>
      <c r="BLL32" s="69"/>
      <c r="BLM32" s="69"/>
      <c r="BLN32" s="69"/>
      <c r="BLO32" s="69"/>
      <c r="BLP32" s="69"/>
      <c r="BLQ32" s="69"/>
      <c r="BLR32" s="69"/>
      <c r="BLS32" s="69"/>
      <c r="BLT32" s="69"/>
      <c r="BLU32" s="69"/>
      <c r="BLV32" s="69"/>
      <c r="BLW32" s="69"/>
      <c r="BLX32" s="69"/>
      <c r="BLY32" s="69"/>
      <c r="BLZ32" s="69"/>
      <c r="BMA32" s="69"/>
      <c r="BMB32" s="69"/>
      <c r="BMC32" s="69"/>
      <c r="BMD32" s="69"/>
      <c r="BME32" s="69"/>
      <c r="BMF32" s="69"/>
      <c r="BMG32" s="69"/>
      <c r="BMH32" s="69"/>
      <c r="BMI32" s="69"/>
      <c r="BMJ32" s="69"/>
      <c r="BMK32" s="69"/>
      <c r="BML32" s="69"/>
      <c r="BMM32" s="69"/>
      <c r="BMN32" s="69"/>
      <c r="BMO32" s="69"/>
      <c r="BMP32" s="69"/>
      <c r="BMQ32" s="69"/>
      <c r="BMR32" s="69"/>
      <c r="BMS32" s="69"/>
      <c r="BMT32" s="69"/>
      <c r="BMU32" s="69"/>
      <c r="BMV32" s="69"/>
      <c r="BMW32" s="69"/>
      <c r="BMX32" s="69"/>
      <c r="BMY32" s="69"/>
      <c r="BMZ32" s="69"/>
      <c r="BNA32" s="69"/>
      <c r="BNB32" s="69"/>
      <c r="BNC32" s="69"/>
      <c r="BND32" s="69"/>
      <c r="BNE32" s="69"/>
      <c r="BNF32" s="69"/>
      <c r="BNG32" s="69"/>
      <c r="BNH32" s="69"/>
      <c r="BNI32" s="69"/>
      <c r="BNJ32" s="69"/>
      <c r="BNK32" s="69"/>
      <c r="BNL32" s="69"/>
      <c r="BNM32" s="69"/>
      <c r="BNN32" s="69"/>
      <c r="BNO32" s="69"/>
      <c r="BNP32" s="69"/>
      <c r="BNQ32" s="69"/>
      <c r="BNR32" s="69"/>
      <c r="BNS32" s="69"/>
      <c r="BNT32" s="69"/>
      <c r="BNU32" s="69"/>
      <c r="BNV32" s="69"/>
      <c r="BNW32" s="69"/>
      <c r="BNX32" s="69"/>
      <c r="BNY32" s="69"/>
      <c r="BNZ32" s="69"/>
      <c r="BOA32" s="69"/>
      <c r="BOB32" s="69"/>
      <c r="BOC32" s="69"/>
      <c r="BOD32" s="69"/>
      <c r="BOE32" s="69"/>
      <c r="BOF32" s="69"/>
      <c r="BOG32" s="69"/>
      <c r="BOH32" s="69"/>
      <c r="BOI32" s="69"/>
      <c r="BOJ32" s="69"/>
      <c r="BOK32" s="69"/>
      <c r="BOL32" s="69"/>
      <c r="BOM32" s="69"/>
      <c r="BON32" s="69"/>
      <c r="BOO32" s="69"/>
      <c r="BOP32" s="69"/>
      <c r="BOQ32" s="69"/>
      <c r="BOR32" s="69"/>
      <c r="BOS32" s="69"/>
      <c r="BOT32" s="69"/>
      <c r="BOU32" s="69"/>
      <c r="BOV32" s="69"/>
      <c r="BOW32" s="69"/>
      <c r="BOX32" s="69"/>
      <c r="BOY32" s="69"/>
      <c r="BOZ32" s="69"/>
      <c r="BPA32" s="69"/>
      <c r="BPB32" s="69"/>
      <c r="BPC32" s="69"/>
      <c r="BPD32" s="69"/>
      <c r="BPE32" s="69"/>
      <c r="BPF32" s="69"/>
      <c r="BPG32" s="69"/>
      <c r="BPH32" s="69"/>
      <c r="BPI32" s="69"/>
      <c r="BPJ32" s="69"/>
      <c r="BPK32" s="69"/>
      <c r="BPL32" s="69"/>
      <c r="BPM32" s="69"/>
      <c r="BPN32" s="69"/>
      <c r="BPO32" s="69"/>
      <c r="BPP32" s="69"/>
      <c r="BPQ32" s="69"/>
      <c r="BPR32" s="69"/>
      <c r="BPS32" s="69"/>
      <c r="BPT32" s="69"/>
      <c r="BPU32" s="69"/>
      <c r="BPV32" s="69"/>
      <c r="BPW32" s="69"/>
      <c r="BPX32" s="69"/>
      <c r="BPY32" s="69"/>
      <c r="BPZ32" s="69"/>
      <c r="BQA32" s="69"/>
      <c r="BQB32" s="69"/>
      <c r="BQC32" s="69"/>
      <c r="BQD32" s="69"/>
      <c r="BQE32" s="69"/>
      <c r="BQF32" s="69"/>
      <c r="BQG32" s="69"/>
      <c r="BQH32" s="69"/>
      <c r="BQI32" s="69"/>
      <c r="BQJ32" s="69"/>
      <c r="BQK32" s="69"/>
      <c r="BQL32" s="69"/>
      <c r="BQM32" s="69"/>
      <c r="BQN32" s="69"/>
      <c r="BQO32" s="69"/>
      <c r="BQP32" s="69"/>
      <c r="BQQ32" s="69"/>
      <c r="BQR32" s="69"/>
      <c r="BQS32" s="69"/>
      <c r="BQT32" s="69"/>
      <c r="BQU32" s="69"/>
      <c r="BQV32" s="69"/>
      <c r="BQW32" s="69"/>
      <c r="BQX32" s="69"/>
      <c r="BQY32" s="69"/>
      <c r="BQZ32" s="69"/>
      <c r="BRA32" s="69"/>
      <c r="BRB32" s="69"/>
      <c r="BRC32" s="69"/>
      <c r="BRD32" s="69"/>
      <c r="BRE32" s="69"/>
      <c r="BRF32" s="69"/>
      <c r="BRG32" s="69"/>
      <c r="BRH32" s="69"/>
      <c r="BRI32" s="69"/>
      <c r="BRJ32" s="69"/>
      <c r="BRK32" s="69"/>
      <c r="BRL32" s="69"/>
      <c r="BRM32" s="69"/>
      <c r="BRN32" s="69"/>
      <c r="BRO32" s="69"/>
      <c r="BRP32" s="69"/>
      <c r="BRQ32" s="69"/>
      <c r="BRR32" s="69"/>
      <c r="BRS32" s="69"/>
      <c r="BRT32" s="69"/>
      <c r="BRU32" s="69"/>
      <c r="BRV32" s="69"/>
      <c r="BRW32" s="69"/>
      <c r="BRX32" s="69"/>
      <c r="BRY32" s="69"/>
      <c r="BRZ32" s="69"/>
      <c r="BSA32" s="69"/>
      <c r="BSB32" s="69"/>
      <c r="BSC32" s="69"/>
      <c r="BSD32" s="69"/>
      <c r="BSE32" s="69"/>
      <c r="BSF32" s="69"/>
      <c r="BSG32" s="69"/>
      <c r="BSH32" s="69"/>
      <c r="BSI32" s="69"/>
      <c r="BSJ32" s="69"/>
      <c r="BSK32" s="69"/>
      <c r="BSL32" s="69"/>
      <c r="BSM32" s="69"/>
      <c r="BSN32" s="69"/>
      <c r="BSO32" s="69"/>
      <c r="BSP32" s="69"/>
      <c r="BSQ32" s="69"/>
      <c r="BSR32" s="69"/>
      <c r="BSS32" s="69"/>
      <c r="BST32" s="69"/>
      <c r="BSU32" s="69"/>
      <c r="BSV32" s="69"/>
      <c r="BSW32" s="69"/>
      <c r="BSX32" s="69"/>
      <c r="BSY32" s="69"/>
      <c r="BSZ32" s="69"/>
      <c r="BTA32" s="69"/>
      <c r="BTB32" s="69"/>
      <c r="BTC32" s="69"/>
      <c r="BTD32" s="69"/>
      <c r="BTE32" s="69"/>
      <c r="BTF32" s="69"/>
      <c r="BTG32" s="69"/>
      <c r="BTH32" s="69"/>
      <c r="BTI32" s="69"/>
      <c r="BTJ32" s="69"/>
      <c r="BTK32" s="69"/>
      <c r="BTL32" s="69"/>
      <c r="BTM32" s="69"/>
      <c r="BTN32" s="69"/>
      <c r="BTO32" s="69"/>
      <c r="BTP32" s="69"/>
      <c r="BTQ32" s="69"/>
      <c r="BTR32" s="69"/>
      <c r="BTS32" s="69"/>
      <c r="BTT32" s="69"/>
      <c r="BTU32" s="69"/>
      <c r="BTV32" s="69"/>
      <c r="BTW32" s="69"/>
      <c r="BTX32" s="69"/>
      <c r="BTY32" s="69"/>
      <c r="BTZ32" s="69"/>
      <c r="BUA32" s="69"/>
      <c r="BUB32" s="69"/>
      <c r="BUC32" s="69"/>
      <c r="BUD32" s="69"/>
      <c r="BUE32" s="69"/>
      <c r="BUF32" s="69"/>
      <c r="BUG32" s="69"/>
      <c r="BUH32" s="69"/>
      <c r="BUI32" s="69"/>
      <c r="BUJ32" s="69"/>
      <c r="BUK32" s="69"/>
      <c r="BUL32" s="69"/>
      <c r="BUM32" s="69"/>
      <c r="BUN32" s="69"/>
      <c r="BUO32" s="69"/>
      <c r="BUP32" s="69"/>
      <c r="BUQ32" s="69"/>
      <c r="BUR32" s="69"/>
      <c r="BUS32" s="69"/>
      <c r="BUT32" s="69"/>
      <c r="BUU32" s="69"/>
      <c r="BUV32" s="69"/>
      <c r="BUW32" s="69"/>
      <c r="BUX32" s="69"/>
      <c r="BUY32" s="69"/>
      <c r="BUZ32" s="69"/>
      <c r="BVA32" s="69"/>
      <c r="BVB32" s="69"/>
      <c r="BVC32" s="69"/>
      <c r="BVD32" s="69"/>
      <c r="BVE32" s="69"/>
      <c r="BVF32" s="69"/>
      <c r="BVG32" s="69"/>
      <c r="BVH32" s="69"/>
      <c r="BVI32" s="69"/>
      <c r="BVJ32" s="69"/>
      <c r="BVK32" s="69"/>
      <c r="BVL32" s="69"/>
      <c r="BVM32" s="69"/>
      <c r="BVN32" s="69"/>
      <c r="BVO32" s="69"/>
      <c r="BVP32" s="69"/>
      <c r="BVQ32" s="69"/>
      <c r="BVR32" s="69"/>
      <c r="BVS32" s="69"/>
      <c r="BVT32" s="69"/>
      <c r="BVU32" s="69"/>
      <c r="BVV32" s="69"/>
      <c r="BVW32" s="69"/>
      <c r="BVX32" s="69"/>
      <c r="BVY32" s="69"/>
      <c r="BVZ32" s="69"/>
      <c r="BWA32" s="69"/>
      <c r="BWB32" s="69"/>
      <c r="BWC32" s="69"/>
      <c r="BWD32" s="69"/>
      <c r="BWE32" s="69"/>
      <c r="BWF32" s="69"/>
      <c r="BWG32" s="69"/>
      <c r="BWH32" s="69"/>
      <c r="BWI32" s="69"/>
      <c r="BWJ32" s="69"/>
      <c r="BWK32" s="69"/>
      <c r="BWL32" s="69"/>
    </row>
    <row r="33" spans="1:1962" s="49" customFormat="1" ht="17.100000000000001" customHeight="1" thickBot="1" x14ac:dyDescent="0.3">
      <c r="A33" s="210" t="s">
        <v>707</v>
      </c>
      <c r="B33" s="181" t="s">
        <v>708</v>
      </c>
      <c r="C33" s="211" t="s">
        <v>487</v>
      </c>
      <c r="D33" s="198" t="s">
        <v>490</v>
      </c>
      <c r="E33" s="245" t="s">
        <v>944</v>
      </c>
      <c r="F33" s="226" t="s">
        <v>310</v>
      </c>
      <c r="G33" s="121">
        <v>13</v>
      </c>
      <c r="H33" s="122">
        <v>0</v>
      </c>
      <c r="I33" s="122">
        <v>25</v>
      </c>
      <c r="J33" s="123">
        <v>1.9230769230769231</v>
      </c>
      <c r="K33" s="124">
        <v>2602.0769230769229</v>
      </c>
      <c r="L33" s="124">
        <v>1412</v>
      </c>
      <c r="M33" s="122">
        <v>10</v>
      </c>
      <c r="N33" s="125">
        <v>0.4</v>
      </c>
      <c r="O33" s="122">
        <v>10</v>
      </c>
      <c r="P33" s="125">
        <v>0.76923076923076927</v>
      </c>
      <c r="Q33" s="122">
        <v>11</v>
      </c>
      <c r="R33" s="125">
        <v>0.7857142857142857</v>
      </c>
      <c r="S33" s="851"/>
      <c r="T33" s="850"/>
      <c r="U33" s="851"/>
      <c r="V33" s="850"/>
      <c r="W33" s="136">
        <v>33710</v>
      </c>
      <c r="X33" s="124">
        <v>117</v>
      </c>
      <c r="Y33" s="126">
        <v>3.4587755343364768E-3</v>
      </c>
      <c r="Z33" s="124">
        <v>33827</v>
      </c>
      <c r="AA33" s="124">
        <v>45560</v>
      </c>
      <c r="AB33" s="125">
        <v>0.74247146619841964</v>
      </c>
      <c r="AC33" s="48">
        <v>33710</v>
      </c>
      <c r="AD33" s="48">
        <v>117</v>
      </c>
      <c r="AE33" s="124">
        <v>33827</v>
      </c>
      <c r="AF33" s="124">
        <v>18265</v>
      </c>
      <c r="AG33" s="125">
        <v>0.54182735093444079</v>
      </c>
      <c r="AH33" s="124">
        <v>91</v>
      </c>
      <c r="AI33" s="125">
        <v>0.77777777777777779</v>
      </c>
      <c r="AJ33" s="124">
        <v>18356</v>
      </c>
      <c r="AK33" s="125">
        <v>0.54264345049812279</v>
      </c>
      <c r="AL33" s="124">
        <v>196</v>
      </c>
      <c r="AM33" s="125">
        <v>1.0730906104571584E-2</v>
      </c>
      <c r="AN33" s="122">
        <v>13</v>
      </c>
      <c r="AO33" s="125">
        <v>0.14285714285714285</v>
      </c>
      <c r="AP33" s="122">
        <v>209</v>
      </c>
      <c r="AQ33" s="125">
        <v>1.1385922859010678E-2</v>
      </c>
      <c r="AR33" s="124">
        <v>171</v>
      </c>
      <c r="AS33" s="125">
        <v>0.87244897959183676</v>
      </c>
      <c r="AT33" s="122">
        <v>13</v>
      </c>
      <c r="AU33" s="125">
        <v>1</v>
      </c>
      <c r="AV33" s="122">
        <v>184</v>
      </c>
      <c r="AW33" s="125">
        <v>0.88038277511961727</v>
      </c>
      <c r="AX33" s="124">
        <v>111</v>
      </c>
      <c r="AY33" s="125">
        <v>6.0470690782305509E-3</v>
      </c>
      <c r="AZ33" s="124">
        <v>226</v>
      </c>
      <c r="BA33" s="125">
        <v>1.2312050555676617E-2</v>
      </c>
      <c r="BB33" s="124">
        <v>337</v>
      </c>
      <c r="BC33" s="125">
        <v>1.835911963390717E-2</v>
      </c>
      <c r="BD33" s="122">
        <v>6</v>
      </c>
      <c r="BE33" s="125">
        <v>0.24</v>
      </c>
      <c r="BF33" s="122">
        <v>4</v>
      </c>
      <c r="BG33" s="125">
        <v>0.30769230769230771</v>
      </c>
      <c r="BH33" s="172" t="s">
        <v>937</v>
      </c>
      <c r="BI33" s="230">
        <v>13</v>
      </c>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c r="HX33" s="69"/>
      <c r="HY33" s="69"/>
      <c r="HZ33" s="69"/>
      <c r="IA33" s="69"/>
      <c r="IB33" s="69"/>
      <c r="IC33" s="69"/>
      <c r="ID33" s="69"/>
      <c r="IE33" s="69"/>
      <c r="IF33" s="69"/>
      <c r="IG33" s="69"/>
      <c r="IH33" s="69"/>
      <c r="II33" s="69"/>
      <c r="IJ33" s="69"/>
      <c r="IK33" s="69"/>
      <c r="IL33" s="69"/>
      <c r="IM33" s="69"/>
      <c r="IN33" s="69"/>
      <c r="IO33" s="69"/>
      <c r="IP33" s="69"/>
      <c r="IQ33" s="69"/>
      <c r="IR33" s="69"/>
      <c r="IS33" s="69"/>
      <c r="IT33" s="69"/>
      <c r="IU33" s="69"/>
      <c r="IV33" s="69"/>
      <c r="IW33" s="69"/>
      <c r="IX33" s="69"/>
      <c r="IY33" s="69"/>
      <c r="IZ33" s="69"/>
      <c r="JA33" s="69"/>
      <c r="JB33" s="69"/>
      <c r="JC33" s="69"/>
      <c r="JD33" s="69"/>
      <c r="JE33" s="69"/>
      <c r="JF33" s="69"/>
      <c r="JG33" s="69"/>
      <c r="JH33" s="69"/>
      <c r="JI33" s="69"/>
      <c r="JJ33" s="69"/>
      <c r="JK33" s="69"/>
      <c r="JL33" s="69"/>
      <c r="JM33" s="69"/>
      <c r="JN33" s="69"/>
      <c r="JO33" s="69"/>
      <c r="JP33" s="69"/>
      <c r="JQ33" s="69"/>
      <c r="JR33" s="69"/>
      <c r="JS33" s="69"/>
      <c r="JT33" s="69"/>
      <c r="JU33" s="69"/>
      <c r="JV33" s="69"/>
      <c r="JW33" s="69"/>
      <c r="JX33" s="69"/>
      <c r="JY33" s="69"/>
      <c r="JZ33" s="69"/>
      <c r="KA33" s="69"/>
      <c r="KB33" s="69"/>
      <c r="KC33" s="69"/>
      <c r="KD33" s="69"/>
      <c r="KE33" s="69"/>
      <c r="KF33" s="69"/>
      <c r="KG33" s="69"/>
      <c r="KH33" s="69"/>
      <c r="KI33" s="69"/>
      <c r="KJ33" s="69"/>
      <c r="KK33" s="69"/>
      <c r="KL33" s="69"/>
      <c r="KM33" s="69"/>
      <c r="KN33" s="69"/>
      <c r="KO33" s="69"/>
      <c r="KP33" s="69"/>
      <c r="KQ33" s="69"/>
      <c r="KR33" s="69"/>
      <c r="KS33" s="69"/>
      <c r="KT33" s="69"/>
      <c r="KU33" s="69"/>
      <c r="KV33" s="69"/>
      <c r="KW33" s="69"/>
      <c r="KX33" s="69"/>
      <c r="KY33" s="69"/>
      <c r="KZ33" s="69"/>
      <c r="LA33" s="69"/>
      <c r="LB33" s="69"/>
      <c r="LC33" s="69"/>
      <c r="LD33" s="69"/>
      <c r="LE33" s="69"/>
      <c r="LF33" s="69"/>
      <c r="LG33" s="69"/>
      <c r="LH33" s="69"/>
      <c r="LI33" s="69"/>
      <c r="LJ33" s="69"/>
      <c r="LK33" s="69"/>
      <c r="LL33" s="69"/>
      <c r="LM33" s="69"/>
      <c r="LN33" s="69"/>
      <c r="LO33" s="69"/>
      <c r="LP33" s="69"/>
      <c r="LQ33" s="69"/>
      <c r="LR33" s="69"/>
      <c r="LS33" s="69"/>
      <c r="LT33" s="69"/>
      <c r="LU33" s="69"/>
      <c r="LV33" s="69"/>
      <c r="LW33" s="69"/>
      <c r="LX33" s="69"/>
      <c r="LY33" s="69"/>
      <c r="LZ33" s="69"/>
      <c r="MA33" s="69"/>
      <c r="MB33" s="69"/>
      <c r="MC33" s="69"/>
      <c r="MD33" s="69"/>
      <c r="ME33" s="69"/>
      <c r="MF33" s="69"/>
      <c r="MG33" s="69"/>
      <c r="MH33" s="69"/>
      <c r="MI33" s="69"/>
      <c r="MJ33" s="69"/>
      <c r="MK33" s="69"/>
      <c r="ML33" s="69"/>
      <c r="MM33" s="69"/>
      <c r="MN33" s="69"/>
      <c r="MO33" s="69"/>
      <c r="MP33" s="69"/>
      <c r="MQ33" s="69"/>
      <c r="MR33" s="69"/>
      <c r="MS33" s="69"/>
      <c r="MT33" s="69"/>
      <c r="MU33" s="69"/>
      <c r="MV33" s="69"/>
      <c r="MW33" s="69"/>
      <c r="MX33" s="69"/>
      <c r="MY33" s="69"/>
      <c r="MZ33" s="69"/>
      <c r="NA33" s="69"/>
      <c r="NB33" s="69"/>
      <c r="NC33" s="69"/>
      <c r="ND33" s="69"/>
      <c r="NE33" s="69"/>
      <c r="NF33" s="69"/>
      <c r="NG33" s="69"/>
      <c r="NH33" s="69"/>
      <c r="NI33" s="69"/>
      <c r="NJ33" s="69"/>
      <c r="NK33" s="69"/>
      <c r="NL33" s="69"/>
      <c r="NM33" s="69"/>
      <c r="NN33" s="69"/>
      <c r="NO33" s="69"/>
      <c r="NP33" s="69"/>
      <c r="NQ33" s="69"/>
      <c r="NR33" s="69"/>
      <c r="NS33" s="69"/>
      <c r="NT33" s="69"/>
      <c r="NU33" s="69"/>
      <c r="NV33" s="69"/>
      <c r="NW33" s="69"/>
      <c r="NX33" s="69"/>
      <c r="NY33" s="69"/>
      <c r="NZ33" s="69"/>
      <c r="OA33" s="69"/>
      <c r="OB33" s="69"/>
      <c r="OC33" s="69"/>
      <c r="OD33" s="69"/>
      <c r="OE33" s="69"/>
      <c r="OF33" s="69"/>
      <c r="OG33" s="69"/>
      <c r="OH33" s="69"/>
      <c r="OI33" s="69"/>
      <c r="OJ33" s="69"/>
      <c r="OK33" s="69"/>
      <c r="OL33" s="69"/>
      <c r="OM33" s="69"/>
      <c r="ON33" s="69"/>
      <c r="OO33" s="69"/>
      <c r="OP33" s="69"/>
      <c r="OQ33" s="69"/>
      <c r="OR33" s="69"/>
      <c r="OS33" s="69"/>
      <c r="OT33" s="69"/>
      <c r="OU33" s="69"/>
      <c r="OV33" s="69"/>
      <c r="OW33" s="69"/>
      <c r="OX33" s="69"/>
      <c r="OY33" s="69"/>
      <c r="OZ33" s="69"/>
      <c r="PA33" s="69"/>
      <c r="PB33" s="69"/>
      <c r="PC33" s="69"/>
      <c r="PD33" s="69"/>
      <c r="PE33" s="69"/>
      <c r="PF33" s="69"/>
      <c r="PG33" s="69"/>
      <c r="PH33" s="69"/>
      <c r="PI33" s="69"/>
      <c r="PJ33" s="69"/>
      <c r="PK33" s="69"/>
      <c r="PL33" s="69"/>
      <c r="PM33" s="69"/>
      <c r="PN33" s="69"/>
      <c r="PO33" s="69"/>
      <c r="PP33" s="69"/>
      <c r="PQ33" s="69"/>
      <c r="PR33" s="69"/>
      <c r="PS33" s="69"/>
      <c r="PT33" s="69"/>
      <c r="PU33" s="69"/>
      <c r="PV33" s="69"/>
      <c r="PW33" s="69"/>
      <c r="PX33" s="69"/>
      <c r="PY33" s="69"/>
      <c r="PZ33" s="69"/>
      <c r="QA33" s="69"/>
      <c r="QB33" s="69"/>
      <c r="QC33" s="69"/>
      <c r="QD33" s="69"/>
      <c r="QE33" s="69"/>
      <c r="QF33" s="69"/>
      <c r="QG33" s="69"/>
      <c r="QH33" s="69"/>
      <c r="QI33" s="69"/>
      <c r="QJ33" s="69"/>
      <c r="QK33" s="69"/>
      <c r="QL33" s="69"/>
      <c r="QM33" s="69"/>
      <c r="QN33" s="69"/>
      <c r="QO33" s="69"/>
      <c r="QP33" s="69"/>
      <c r="QQ33" s="69"/>
      <c r="QR33" s="69"/>
      <c r="QS33" s="69"/>
      <c r="QT33" s="69"/>
      <c r="QU33" s="69"/>
      <c r="QV33" s="69"/>
      <c r="QW33" s="69"/>
      <c r="QX33" s="69"/>
      <c r="QY33" s="69"/>
      <c r="QZ33" s="69"/>
      <c r="RA33" s="69"/>
      <c r="RB33" s="69"/>
      <c r="RC33" s="69"/>
      <c r="RD33" s="69"/>
      <c r="RE33" s="69"/>
      <c r="RF33" s="69"/>
      <c r="RG33" s="69"/>
      <c r="RH33" s="69"/>
      <c r="RI33" s="69"/>
      <c r="RJ33" s="69"/>
      <c r="RK33" s="69"/>
      <c r="RL33" s="69"/>
      <c r="RM33" s="69"/>
      <c r="RN33" s="69"/>
      <c r="RO33" s="69"/>
      <c r="RP33" s="69"/>
      <c r="RQ33" s="69"/>
      <c r="RR33" s="69"/>
      <c r="RS33" s="69"/>
      <c r="RT33" s="69"/>
      <c r="RU33" s="69"/>
      <c r="RV33" s="69"/>
      <c r="RW33" s="69"/>
      <c r="RX33" s="69"/>
      <c r="RY33" s="69"/>
      <c r="RZ33" s="69"/>
      <c r="SA33" s="69"/>
      <c r="SB33" s="69"/>
      <c r="SC33" s="69"/>
      <c r="SD33" s="69"/>
      <c r="SE33" s="69"/>
      <c r="SF33" s="69"/>
      <c r="SG33" s="69"/>
      <c r="SH33" s="69"/>
      <c r="SI33" s="69"/>
      <c r="SJ33" s="69"/>
      <c r="SK33" s="69"/>
      <c r="SL33" s="69"/>
      <c r="SM33" s="69"/>
      <c r="SN33" s="69"/>
      <c r="SO33" s="69"/>
      <c r="SP33" s="69"/>
      <c r="SQ33" s="69"/>
      <c r="SR33" s="69"/>
      <c r="SS33" s="69"/>
      <c r="ST33" s="69"/>
      <c r="SU33" s="69"/>
      <c r="SV33" s="69"/>
      <c r="SW33" s="69"/>
      <c r="SX33" s="69"/>
      <c r="SY33" s="69"/>
      <c r="SZ33" s="69"/>
      <c r="TA33" s="69"/>
      <c r="TB33" s="69"/>
      <c r="TC33" s="69"/>
      <c r="TD33" s="69"/>
      <c r="TE33" s="69"/>
      <c r="TF33" s="69"/>
      <c r="TG33" s="69"/>
      <c r="TH33" s="69"/>
      <c r="TI33" s="69"/>
      <c r="TJ33" s="69"/>
      <c r="TK33" s="69"/>
      <c r="TL33" s="69"/>
      <c r="TM33" s="69"/>
      <c r="TN33" s="69"/>
      <c r="TO33" s="69"/>
      <c r="TP33" s="69"/>
      <c r="TQ33" s="69"/>
      <c r="TR33" s="69"/>
      <c r="TS33" s="69"/>
      <c r="TT33" s="69"/>
      <c r="TU33" s="69"/>
      <c r="TV33" s="69"/>
      <c r="TW33" s="69"/>
      <c r="TX33" s="69"/>
      <c r="TY33" s="69"/>
      <c r="TZ33" s="69"/>
      <c r="UA33" s="69"/>
      <c r="UB33" s="69"/>
      <c r="UC33" s="69"/>
      <c r="UD33" s="69"/>
      <c r="UE33" s="69"/>
      <c r="UF33" s="69"/>
      <c r="UG33" s="69"/>
      <c r="UH33" s="69"/>
      <c r="UI33" s="69"/>
      <c r="UJ33" s="69"/>
      <c r="UK33" s="69"/>
      <c r="UL33" s="69"/>
      <c r="UM33" s="69"/>
      <c r="UN33" s="69"/>
      <c r="UO33" s="69"/>
      <c r="UP33" s="69"/>
      <c r="UQ33" s="69"/>
      <c r="UR33" s="69"/>
      <c r="US33" s="69"/>
      <c r="UT33" s="69"/>
      <c r="UU33" s="69"/>
      <c r="UV33" s="69"/>
      <c r="UW33" s="69"/>
      <c r="UX33" s="69"/>
      <c r="UY33" s="69"/>
      <c r="UZ33" s="69"/>
      <c r="VA33" s="69"/>
      <c r="VB33" s="69"/>
      <c r="VC33" s="69"/>
      <c r="VD33" s="69"/>
      <c r="VE33" s="69"/>
      <c r="VF33" s="69"/>
      <c r="VG33" s="69"/>
      <c r="VH33" s="69"/>
      <c r="VI33" s="69"/>
      <c r="VJ33" s="69"/>
      <c r="VK33" s="69"/>
      <c r="VL33" s="69"/>
      <c r="VM33" s="69"/>
      <c r="VN33" s="69"/>
      <c r="VO33" s="69"/>
      <c r="VP33" s="69"/>
      <c r="VQ33" s="69"/>
      <c r="VR33" s="69"/>
      <c r="VS33" s="69"/>
      <c r="VT33" s="69"/>
      <c r="VU33" s="69"/>
      <c r="VV33" s="69"/>
      <c r="VW33" s="69"/>
      <c r="VX33" s="69"/>
      <c r="VY33" s="69"/>
      <c r="VZ33" s="69"/>
      <c r="WA33" s="69"/>
      <c r="WB33" s="69"/>
      <c r="WC33" s="69"/>
      <c r="WD33" s="69"/>
      <c r="WE33" s="69"/>
      <c r="WF33" s="69"/>
      <c r="WG33" s="69"/>
      <c r="WH33" s="69"/>
      <c r="WI33" s="69"/>
      <c r="WJ33" s="69"/>
      <c r="WK33" s="69"/>
      <c r="WL33" s="69"/>
      <c r="WM33" s="69"/>
      <c r="WN33" s="69"/>
      <c r="WO33" s="69"/>
      <c r="WP33" s="69"/>
      <c r="WQ33" s="69"/>
      <c r="WR33" s="69"/>
      <c r="WS33" s="69"/>
      <c r="WT33" s="69"/>
      <c r="WU33" s="69"/>
      <c r="WV33" s="69"/>
      <c r="WW33" s="69"/>
      <c r="WX33" s="69"/>
      <c r="WY33" s="69"/>
      <c r="WZ33" s="69"/>
      <c r="XA33" s="69"/>
      <c r="XB33" s="69"/>
      <c r="XC33" s="69"/>
      <c r="XD33" s="69"/>
      <c r="XE33" s="69"/>
      <c r="XF33" s="69"/>
      <c r="XG33" s="69"/>
      <c r="XH33" s="69"/>
      <c r="XI33" s="69"/>
      <c r="XJ33" s="69"/>
      <c r="XK33" s="69"/>
      <c r="XL33" s="69"/>
      <c r="XM33" s="69"/>
      <c r="XN33" s="69"/>
      <c r="XO33" s="69"/>
      <c r="XP33" s="69"/>
      <c r="XQ33" s="69"/>
      <c r="XR33" s="69"/>
      <c r="XS33" s="69"/>
      <c r="XT33" s="69"/>
      <c r="XU33" s="69"/>
      <c r="XV33" s="69"/>
      <c r="XW33" s="69"/>
      <c r="XX33" s="69"/>
      <c r="XY33" s="69"/>
      <c r="XZ33" s="69"/>
      <c r="YA33" s="69"/>
      <c r="YB33" s="69"/>
      <c r="YC33" s="69"/>
      <c r="YD33" s="69"/>
      <c r="YE33" s="69"/>
      <c r="YF33" s="69"/>
      <c r="YG33" s="69"/>
      <c r="YH33" s="69"/>
      <c r="YI33" s="69"/>
      <c r="YJ33" s="69"/>
      <c r="YK33" s="69"/>
      <c r="YL33" s="69"/>
      <c r="YM33" s="69"/>
      <c r="YN33" s="69"/>
      <c r="YO33" s="69"/>
      <c r="YP33" s="69"/>
      <c r="YQ33" s="69"/>
      <c r="YR33" s="69"/>
      <c r="YS33" s="69"/>
      <c r="YT33" s="69"/>
      <c r="YU33" s="69"/>
      <c r="YV33" s="69"/>
      <c r="YW33" s="69"/>
      <c r="YX33" s="69"/>
      <c r="YY33" s="69"/>
      <c r="YZ33" s="69"/>
      <c r="ZA33" s="69"/>
      <c r="ZB33" s="69"/>
      <c r="ZC33" s="69"/>
      <c r="ZD33" s="69"/>
      <c r="ZE33" s="69"/>
      <c r="ZF33" s="69"/>
      <c r="ZG33" s="69"/>
      <c r="ZH33" s="69"/>
      <c r="ZI33" s="69"/>
      <c r="ZJ33" s="69"/>
      <c r="ZK33" s="69"/>
      <c r="ZL33" s="69"/>
      <c r="ZM33" s="69"/>
      <c r="ZN33" s="69"/>
      <c r="ZO33" s="69"/>
      <c r="ZP33" s="69"/>
      <c r="ZQ33" s="69"/>
      <c r="ZR33" s="69"/>
      <c r="ZS33" s="69"/>
      <c r="ZT33" s="69"/>
      <c r="ZU33" s="69"/>
      <c r="ZV33" s="69"/>
      <c r="ZW33" s="69"/>
      <c r="ZX33" s="69"/>
      <c r="ZY33" s="69"/>
      <c r="ZZ33" s="69"/>
      <c r="AAA33" s="69"/>
      <c r="AAB33" s="69"/>
      <c r="AAC33" s="69"/>
      <c r="AAD33" s="69"/>
      <c r="AAE33" s="69"/>
      <c r="AAF33" s="69"/>
      <c r="AAG33" s="69"/>
      <c r="AAH33" s="69"/>
      <c r="AAI33" s="69"/>
      <c r="AAJ33" s="69"/>
      <c r="AAK33" s="69"/>
      <c r="AAL33" s="69"/>
      <c r="AAM33" s="69"/>
      <c r="AAN33" s="69"/>
      <c r="AAO33" s="69"/>
      <c r="AAP33" s="69"/>
      <c r="AAQ33" s="69"/>
      <c r="AAR33" s="69"/>
      <c r="AAS33" s="69"/>
      <c r="AAT33" s="69"/>
      <c r="AAU33" s="69"/>
      <c r="AAV33" s="69"/>
      <c r="AAW33" s="69"/>
      <c r="AAX33" s="69"/>
      <c r="AAY33" s="69"/>
      <c r="AAZ33" s="69"/>
      <c r="ABA33" s="69"/>
      <c r="ABB33" s="69"/>
      <c r="ABC33" s="69"/>
      <c r="ABD33" s="69"/>
      <c r="ABE33" s="69"/>
      <c r="ABF33" s="69"/>
      <c r="ABG33" s="69"/>
      <c r="ABH33" s="69"/>
      <c r="ABI33" s="69"/>
      <c r="ABJ33" s="69"/>
      <c r="ABK33" s="69"/>
      <c r="ABL33" s="69"/>
      <c r="ABM33" s="69"/>
      <c r="ABN33" s="69"/>
      <c r="ABO33" s="69"/>
      <c r="ABP33" s="69"/>
      <c r="ABQ33" s="69"/>
      <c r="ABR33" s="69"/>
      <c r="ABS33" s="69"/>
      <c r="ABT33" s="69"/>
      <c r="ABU33" s="69"/>
      <c r="ABV33" s="69"/>
      <c r="ABW33" s="69"/>
      <c r="ABX33" s="69"/>
      <c r="ABY33" s="69"/>
      <c r="ABZ33" s="69"/>
      <c r="ACA33" s="69"/>
      <c r="ACB33" s="69"/>
      <c r="ACC33" s="69"/>
      <c r="ACD33" s="69"/>
      <c r="ACE33" s="69"/>
      <c r="ACF33" s="69"/>
      <c r="ACG33" s="69"/>
      <c r="ACH33" s="69"/>
      <c r="ACI33" s="69"/>
      <c r="ACJ33" s="69"/>
      <c r="ACK33" s="69"/>
      <c r="ACL33" s="69"/>
      <c r="ACM33" s="69"/>
      <c r="ACN33" s="69"/>
      <c r="ACO33" s="69"/>
      <c r="ACP33" s="69"/>
      <c r="ACQ33" s="69"/>
      <c r="ACR33" s="69"/>
      <c r="ACS33" s="69"/>
      <c r="ACT33" s="69"/>
      <c r="ACU33" s="69"/>
      <c r="ACV33" s="69"/>
      <c r="ACW33" s="69"/>
      <c r="ACX33" s="69"/>
      <c r="ACY33" s="69"/>
      <c r="ACZ33" s="69"/>
      <c r="ADA33" s="69"/>
      <c r="ADB33" s="69"/>
      <c r="ADC33" s="69"/>
      <c r="ADD33" s="69"/>
      <c r="ADE33" s="69"/>
      <c r="ADF33" s="69"/>
      <c r="ADG33" s="69"/>
      <c r="ADH33" s="69"/>
      <c r="ADI33" s="69"/>
      <c r="ADJ33" s="69"/>
      <c r="ADK33" s="69"/>
      <c r="ADL33" s="69"/>
      <c r="ADM33" s="69"/>
      <c r="ADN33" s="69"/>
      <c r="ADO33" s="69"/>
      <c r="ADP33" s="69"/>
      <c r="ADQ33" s="69"/>
      <c r="ADR33" s="69"/>
      <c r="ADS33" s="69"/>
      <c r="ADT33" s="69"/>
      <c r="ADU33" s="69"/>
      <c r="ADV33" s="69"/>
      <c r="ADW33" s="69"/>
      <c r="ADX33" s="69"/>
      <c r="ADY33" s="69"/>
      <c r="ADZ33" s="69"/>
      <c r="AEA33" s="69"/>
      <c r="AEB33" s="69"/>
      <c r="AEC33" s="69"/>
      <c r="AED33" s="69"/>
      <c r="AEE33" s="69"/>
      <c r="AEF33" s="69"/>
      <c r="AEG33" s="69"/>
      <c r="AEH33" s="69"/>
      <c r="AEI33" s="69"/>
      <c r="AEJ33" s="69"/>
      <c r="AEK33" s="69"/>
      <c r="AEL33" s="69"/>
      <c r="AEM33" s="69"/>
      <c r="AEN33" s="69"/>
      <c r="AEO33" s="69"/>
      <c r="AEP33" s="69"/>
      <c r="AEQ33" s="69"/>
      <c r="AER33" s="69"/>
      <c r="AES33" s="69"/>
      <c r="AET33" s="69"/>
      <c r="AEU33" s="69"/>
      <c r="AEV33" s="69"/>
      <c r="AEW33" s="69"/>
      <c r="AEX33" s="69"/>
      <c r="AEY33" s="69"/>
      <c r="AEZ33" s="69"/>
      <c r="AFA33" s="69"/>
      <c r="AFB33" s="69"/>
      <c r="AFC33" s="69"/>
      <c r="AFD33" s="69"/>
      <c r="AFE33" s="69"/>
      <c r="AFF33" s="69"/>
      <c r="AFG33" s="69"/>
      <c r="AFH33" s="69"/>
      <c r="AFI33" s="69"/>
      <c r="AFJ33" s="69"/>
      <c r="AFK33" s="69"/>
      <c r="AFL33" s="69"/>
      <c r="AFM33" s="69"/>
      <c r="AFN33" s="69"/>
      <c r="AFO33" s="69"/>
      <c r="AFP33" s="69"/>
      <c r="AFQ33" s="69"/>
      <c r="AFR33" s="69"/>
      <c r="AFS33" s="69"/>
      <c r="AFT33" s="69"/>
      <c r="AFU33" s="69"/>
      <c r="AFV33" s="69"/>
      <c r="AFW33" s="69"/>
      <c r="AFX33" s="69"/>
      <c r="AFY33" s="69"/>
      <c r="AFZ33" s="69"/>
      <c r="AGA33" s="69"/>
      <c r="AGB33" s="69"/>
      <c r="AGC33" s="69"/>
      <c r="AGD33" s="69"/>
      <c r="AGE33" s="69"/>
      <c r="AGF33" s="69"/>
      <c r="AGG33" s="69"/>
      <c r="AGH33" s="69"/>
      <c r="AGI33" s="69"/>
      <c r="AGJ33" s="69"/>
      <c r="AGK33" s="69"/>
      <c r="AGL33" s="69"/>
      <c r="AGM33" s="69"/>
      <c r="AGN33" s="69"/>
      <c r="AGO33" s="69"/>
      <c r="AGP33" s="69"/>
      <c r="AGQ33" s="69"/>
      <c r="AGR33" s="69"/>
      <c r="AGS33" s="69"/>
      <c r="AGT33" s="69"/>
      <c r="AGU33" s="69"/>
      <c r="AGV33" s="69"/>
      <c r="AGW33" s="69"/>
      <c r="AGX33" s="69"/>
      <c r="AGY33" s="69"/>
      <c r="AGZ33" s="69"/>
      <c r="AHA33" s="69"/>
      <c r="AHB33" s="69"/>
      <c r="AHC33" s="69"/>
      <c r="AHD33" s="69"/>
      <c r="AHE33" s="69"/>
      <c r="AHF33" s="69"/>
      <c r="AHG33" s="69"/>
      <c r="AHH33" s="69"/>
      <c r="AHI33" s="69"/>
      <c r="AHJ33" s="69"/>
      <c r="AHK33" s="69"/>
      <c r="AHL33" s="69"/>
      <c r="AHM33" s="69"/>
      <c r="AHN33" s="69"/>
      <c r="AHO33" s="69"/>
      <c r="AHP33" s="69"/>
      <c r="AHQ33" s="69"/>
      <c r="AHR33" s="69"/>
      <c r="AHS33" s="69"/>
      <c r="AHT33" s="69"/>
      <c r="AHU33" s="69"/>
      <c r="AHV33" s="69"/>
      <c r="AHW33" s="69"/>
      <c r="AHX33" s="69"/>
      <c r="AHY33" s="69"/>
      <c r="AHZ33" s="69"/>
      <c r="AIA33" s="69"/>
      <c r="AIB33" s="69"/>
      <c r="AIC33" s="69"/>
      <c r="AID33" s="69"/>
      <c r="AIE33" s="69"/>
      <c r="AIF33" s="69"/>
      <c r="AIG33" s="69"/>
      <c r="AIH33" s="69"/>
      <c r="AII33" s="69"/>
      <c r="AIJ33" s="69"/>
      <c r="AIK33" s="69"/>
      <c r="AIL33" s="69"/>
      <c r="AIM33" s="69"/>
      <c r="AIN33" s="69"/>
      <c r="AIO33" s="69"/>
      <c r="AIP33" s="69"/>
      <c r="AIQ33" s="69"/>
      <c r="AIR33" s="69"/>
      <c r="AIS33" s="69"/>
      <c r="AIT33" s="69"/>
      <c r="AIU33" s="69"/>
      <c r="AIV33" s="69"/>
      <c r="AIW33" s="69"/>
      <c r="AIX33" s="69"/>
      <c r="AIY33" s="69"/>
      <c r="AIZ33" s="69"/>
      <c r="AJA33" s="69"/>
      <c r="AJB33" s="69"/>
      <c r="AJC33" s="69"/>
      <c r="AJD33" s="69"/>
      <c r="AJE33" s="69"/>
      <c r="AJF33" s="69"/>
      <c r="AJG33" s="69"/>
      <c r="AJH33" s="69"/>
      <c r="AJI33" s="69"/>
      <c r="AJJ33" s="69"/>
      <c r="AJK33" s="69"/>
      <c r="AJL33" s="69"/>
      <c r="AJM33" s="69"/>
      <c r="AJN33" s="69"/>
      <c r="AJO33" s="69"/>
      <c r="AJP33" s="69"/>
      <c r="AJQ33" s="69"/>
      <c r="AJR33" s="69"/>
      <c r="AJS33" s="69"/>
      <c r="AJT33" s="69"/>
      <c r="AJU33" s="69"/>
      <c r="AJV33" s="69"/>
      <c r="AJW33" s="69"/>
      <c r="AJX33" s="69"/>
      <c r="AJY33" s="69"/>
      <c r="AJZ33" s="69"/>
      <c r="AKA33" s="69"/>
      <c r="AKB33" s="69"/>
      <c r="AKC33" s="69"/>
      <c r="AKD33" s="69"/>
      <c r="AKE33" s="69"/>
      <c r="AKF33" s="69"/>
      <c r="AKG33" s="69"/>
      <c r="AKH33" s="69"/>
      <c r="AKI33" s="69"/>
      <c r="AKJ33" s="69"/>
      <c r="AKK33" s="69"/>
      <c r="AKL33" s="69"/>
      <c r="AKM33" s="69"/>
      <c r="AKN33" s="69"/>
      <c r="AKO33" s="69"/>
      <c r="AKP33" s="69"/>
      <c r="AKQ33" s="69"/>
      <c r="AKR33" s="69"/>
      <c r="AKS33" s="69"/>
      <c r="AKT33" s="69"/>
      <c r="AKU33" s="69"/>
      <c r="AKV33" s="69"/>
      <c r="AKW33" s="69"/>
      <c r="AKX33" s="69"/>
      <c r="AKY33" s="69"/>
      <c r="AKZ33" s="69"/>
      <c r="ALA33" s="69"/>
      <c r="ALB33" s="69"/>
      <c r="ALC33" s="69"/>
      <c r="ALD33" s="69"/>
      <c r="ALE33" s="69"/>
      <c r="ALF33" s="69"/>
      <c r="ALG33" s="69"/>
      <c r="ALH33" s="69"/>
      <c r="ALI33" s="69"/>
      <c r="ALJ33" s="69"/>
      <c r="ALK33" s="69"/>
      <c r="ALL33" s="69"/>
      <c r="ALM33" s="69"/>
      <c r="ALN33" s="69"/>
      <c r="ALO33" s="69"/>
      <c r="ALP33" s="69"/>
      <c r="ALQ33" s="69"/>
      <c r="ALR33" s="69"/>
      <c r="ALS33" s="69"/>
      <c r="ALT33" s="69"/>
      <c r="ALU33" s="69"/>
      <c r="ALV33" s="69"/>
      <c r="ALW33" s="69"/>
      <c r="ALX33" s="69"/>
      <c r="ALY33" s="69"/>
      <c r="ALZ33" s="69"/>
      <c r="AMA33" s="69"/>
      <c r="AMB33" s="69"/>
      <c r="AMC33" s="69"/>
      <c r="AMD33" s="69"/>
      <c r="AME33" s="69"/>
      <c r="AMF33" s="69"/>
      <c r="AMG33" s="69"/>
      <c r="AMH33" s="69"/>
      <c r="AMI33" s="69"/>
      <c r="AMJ33" s="69"/>
      <c r="AMK33" s="69"/>
      <c r="AML33" s="69"/>
      <c r="AMM33" s="69"/>
      <c r="AMN33" s="69"/>
      <c r="AMO33" s="69"/>
      <c r="AMP33" s="69"/>
      <c r="AMQ33" s="69"/>
      <c r="AMR33" s="69"/>
      <c r="AMS33" s="69"/>
      <c r="AMT33" s="69"/>
      <c r="AMU33" s="69"/>
      <c r="AMV33" s="69"/>
      <c r="AMW33" s="69"/>
      <c r="AMX33" s="69"/>
      <c r="AMY33" s="69"/>
      <c r="AMZ33" s="69"/>
      <c r="ANA33" s="69"/>
      <c r="ANB33" s="69"/>
      <c r="ANC33" s="69"/>
      <c r="AND33" s="69"/>
      <c r="ANE33" s="69"/>
      <c r="ANF33" s="69"/>
      <c r="ANG33" s="69"/>
      <c r="ANH33" s="69"/>
      <c r="ANI33" s="69"/>
      <c r="ANJ33" s="69"/>
      <c r="ANK33" s="69"/>
      <c r="ANL33" s="69"/>
      <c r="ANM33" s="69"/>
      <c r="ANN33" s="69"/>
      <c r="ANO33" s="69"/>
      <c r="ANP33" s="69"/>
      <c r="ANQ33" s="69"/>
      <c r="ANR33" s="69"/>
      <c r="ANS33" s="69"/>
      <c r="ANT33" s="69"/>
      <c r="ANU33" s="69"/>
      <c r="ANV33" s="69"/>
      <c r="ANW33" s="69"/>
      <c r="ANX33" s="69"/>
      <c r="ANY33" s="69"/>
      <c r="ANZ33" s="69"/>
      <c r="AOA33" s="69"/>
      <c r="AOB33" s="69"/>
      <c r="AOC33" s="69"/>
      <c r="AOD33" s="69"/>
      <c r="AOE33" s="69"/>
      <c r="AOF33" s="69"/>
      <c r="AOG33" s="69"/>
      <c r="AOH33" s="69"/>
      <c r="AOI33" s="69"/>
      <c r="AOJ33" s="69"/>
      <c r="AOK33" s="69"/>
      <c r="AOL33" s="69"/>
      <c r="AOM33" s="69"/>
      <c r="AON33" s="69"/>
      <c r="AOO33" s="69"/>
      <c r="AOP33" s="69"/>
      <c r="AOQ33" s="69"/>
      <c r="AOR33" s="69"/>
      <c r="AOS33" s="69"/>
      <c r="AOT33" s="69"/>
      <c r="AOU33" s="69"/>
      <c r="AOV33" s="69"/>
      <c r="AOW33" s="69"/>
      <c r="AOX33" s="69"/>
      <c r="AOY33" s="69"/>
      <c r="AOZ33" s="69"/>
      <c r="APA33" s="69"/>
      <c r="APB33" s="69"/>
      <c r="APC33" s="69"/>
      <c r="APD33" s="69"/>
      <c r="APE33" s="69"/>
      <c r="APF33" s="69"/>
      <c r="APG33" s="69"/>
      <c r="APH33" s="69"/>
      <c r="API33" s="69"/>
      <c r="APJ33" s="69"/>
      <c r="APK33" s="69"/>
      <c r="APL33" s="69"/>
      <c r="APM33" s="69"/>
      <c r="APN33" s="69"/>
      <c r="APO33" s="69"/>
      <c r="APP33" s="69"/>
      <c r="APQ33" s="69"/>
      <c r="APR33" s="69"/>
      <c r="APS33" s="69"/>
      <c r="APT33" s="69"/>
      <c r="APU33" s="69"/>
      <c r="APV33" s="69"/>
      <c r="APW33" s="69"/>
      <c r="APX33" s="69"/>
      <c r="APY33" s="69"/>
      <c r="APZ33" s="69"/>
      <c r="AQA33" s="69"/>
      <c r="AQB33" s="69"/>
      <c r="AQC33" s="69"/>
      <c r="AQD33" s="69"/>
      <c r="AQE33" s="69"/>
      <c r="AQF33" s="69"/>
      <c r="AQG33" s="69"/>
      <c r="AQH33" s="69"/>
      <c r="AQI33" s="69"/>
      <c r="AQJ33" s="69"/>
      <c r="AQK33" s="69"/>
      <c r="AQL33" s="69"/>
      <c r="AQM33" s="69"/>
      <c r="AQN33" s="69"/>
      <c r="AQO33" s="69"/>
      <c r="AQP33" s="69"/>
      <c r="AQQ33" s="69"/>
      <c r="AQR33" s="69"/>
      <c r="AQS33" s="69"/>
      <c r="AQT33" s="69"/>
      <c r="AQU33" s="69"/>
      <c r="AQV33" s="69"/>
      <c r="AQW33" s="69"/>
      <c r="AQX33" s="69"/>
      <c r="AQY33" s="69"/>
      <c r="AQZ33" s="69"/>
      <c r="ARA33" s="69"/>
      <c r="ARB33" s="69"/>
      <c r="ARC33" s="69"/>
      <c r="ARD33" s="69"/>
      <c r="ARE33" s="69"/>
      <c r="ARF33" s="69"/>
      <c r="ARG33" s="69"/>
      <c r="ARH33" s="69"/>
      <c r="ARI33" s="69"/>
      <c r="ARJ33" s="69"/>
      <c r="ARK33" s="69"/>
      <c r="ARL33" s="69"/>
      <c r="ARM33" s="69"/>
      <c r="ARN33" s="69"/>
      <c r="ARO33" s="69"/>
      <c r="ARP33" s="69"/>
      <c r="ARQ33" s="69"/>
      <c r="ARR33" s="69"/>
      <c r="ARS33" s="69"/>
      <c r="ART33" s="69"/>
      <c r="ARU33" s="69"/>
      <c r="ARV33" s="69"/>
      <c r="ARW33" s="69"/>
      <c r="ARX33" s="69"/>
      <c r="ARY33" s="69"/>
      <c r="ARZ33" s="69"/>
      <c r="ASA33" s="69"/>
      <c r="ASB33" s="69"/>
      <c r="ASC33" s="69"/>
      <c r="ASD33" s="69"/>
      <c r="ASE33" s="69"/>
      <c r="ASF33" s="69"/>
      <c r="ASG33" s="69"/>
      <c r="ASH33" s="69"/>
      <c r="ASI33" s="69"/>
      <c r="ASJ33" s="69"/>
      <c r="ASK33" s="69"/>
      <c r="ASL33" s="69"/>
      <c r="ASM33" s="69"/>
      <c r="ASN33" s="69"/>
      <c r="ASO33" s="69"/>
      <c r="ASP33" s="69"/>
      <c r="ASQ33" s="69"/>
      <c r="ASR33" s="69"/>
      <c r="ASS33" s="69"/>
      <c r="AST33" s="69"/>
      <c r="ASU33" s="69"/>
      <c r="ASV33" s="69"/>
      <c r="ASW33" s="69"/>
      <c r="ASX33" s="69"/>
      <c r="ASY33" s="69"/>
      <c r="ASZ33" s="69"/>
      <c r="ATA33" s="69"/>
      <c r="ATB33" s="69"/>
      <c r="ATC33" s="69"/>
      <c r="ATD33" s="69"/>
      <c r="ATE33" s="69"/>
      <c r="ATF33" s="69"/>
      <c r="ATG33" s="69"/>
      <c r="ATH33" s="69"/>
      <c r="ATI33" s="69"/>
      <c r="ATJ33" s="69"/>
      <c r="ATK33" s="69"/>
      <c r="ATL33" s="69"/>
      <c r="ATM33" s="69"/>
      <c r="ATN33" s="69"/>
      <c r="ATO33" s="69"/>
      <c r="ATP33" s="69"/>
      <c r="ATQ33" s="69"/>
      <c r="ATR33" s="69"/>
      <c r="ATS33" s="69"/>
      <c r="ATT33" s="69"/>
      <c r="ATU33" s="69"/>
      <c r="ATV33" s="69"/>
      <c r="ATW33" s="69"/>
      <c r="ATX33" s="69"/>
      <c r="ATY33" s="69"/>
      <c r="ATZ33" s="69"/>
      <c r="AUA33" s="69"/>
      <c r="AUB33" s="69"/>
      <c r="AUC33" s="69"/>
      <c r="AUD33" s="69"/>
      <c r="AUE33" s="69"/>
      <c r="AUF33" s="69"/>
      <c r="AUG33" s="69"/>
      <c r="AUH33" s="69"/>
      <c r="AUI33" s="69"/>
      <c r="AUJ33" s="69"/>
      <c r="AUK33" s="69"/>
      <c r="AUL33" s="69"/>
      <c r="AUM33" s="69"/>
      <c r="AUN33" s="69"/>
      <c r="AUO33" s="69"/>
      <c r="AUP33" s="69"/>
      <c r="AUQ33" s="69"/>
      <c r="AUR33" s="69"/>
      <c r="AUS33" s="69"/>
      <c r="AUT33" s="69"/>
      <c r="AUU33" s="69"/>
      <c r="AUV33" s="69"/>
      <c r="AUW33" s="69"/>
      <c r="AUX33" s="69"/>
      <c r="AUY33" s="69"/>
      <c r="AUZ33" s="69"/>
      <c r="AVA33" s="69"/>
      <c r="AVB33" s="69"/>
      <c r="AVC33" s="69"/>
      <c r="AVD33" s="69"/>
      <c r="AVE33" s="69"/>
      <c r="AVF33" s="69"/>
      <c r="AVG33" s="69"/>
      <c r="AVH33" s="69"/>
      <c r="AVI33" s="69"/>
      <c r="AVJ33" s="69"/>
      <c r="AVK33" s="69"/>
      <c r="AVL33" s="69"/>
      <c r="AVM33" s="69"/>
      <c r="AVN33" s="69"/>
      <c r="AVO33" s="69"/>
      <c r="AVP33" s="69"/>
      <c r="AVQ33" s="69"/>
      <c r="AVR33" s="69"/>
      <c r="AVS33" s="69"/>
      <c r="AVT33" s="69"/>
      <c r="AVU33" s="69"/>
      <c r="AVV33" s="69"/>
      <c r="AVW33" s="69"/>
      <c r="AVX33" s="69"/>
      <c r="AVY33" s="69"/>
      <c r="AVZ33" s="69"/>
      <c r="AWA33" s="69"/>
      <c r="AWB33" s="69"/>
      <c r="AWC33" s="69"/>
      <c r="AWD33" s="69"/>
      <c r="AWE33" s="69"/>
      <c r="AWF33" s="69"/>
      <c r="AWG33" s="69"/>
      <c r="AWH33" s="69"/>
      <c r="AWI33" s="69"/>
      <c r="AWJ33" s="69"/>
      <c r="AWK33" s="69"/>
      <c r="AWL33" s="69"/>
      <c r="AWM33" s="69"/>
      <c r="AWN33" s="69"/>
      <c r="AWO33" s="69"/>
      <c r="AWP33" s="69"/>
      <c r="AWQ33" s="69"/>
      <c r="AWR33" s="69"/>
      <c r="AWS33" s="69"/>
      <c r="AWT33" s="69"/>
      <c r="AWU33" s="69"/>
      <c r="AWV33" s="69"/>
      <c r="AWW33" s="69"/>
      <c r="AWX33" s="69"/>
      <c r="AWY33" s="69"/>
      <c r="AWZ33" s="69"/>
      <c r="AXA33" s="69"/>
      <c r="AXB33" s="69"/>
      <c r="AXC33" s="69"/>
      <c r="AXD33" s="69"/>
      <c r="AXE33" s="69"/>
      <c r="AXF33" s="69"/>
      <c r="AXG33" s="69"/>
      <c r="AXH33" s="69"/>
      <c r="AXI33" s="69"/>
      <c r="AXJ33" s="69"/>
      <c r="AXK33" s="69"/>
      <c r="AXL33" s="69"/>
      <c r="AXM33" s="69"/>
      <c r="AXN33" s="69"/>
      <c r="AXO33" s="69"/>
      <c r="AXP33" s="69"/>
      <c r="AXQ33" s="69"/>
      <c r="AXR33" s="69"/>
      <c r="AXS33" s="69"/>
      <c r="AXT33" s="69"/>
      <c r="AXU33" s="69"/>
      <c r="AXV33" s="69"/>
      <c r="AXW33" s="69"/>
      <c r="AXX33" s="69"/>
      <c r="AXY33" s="69"/>
      <c r="AXZ33" s="69"/>
      <c r="AYA33" s="69"/>
      <c r="AYB33" s="69"/>
      <c r="AYC33" s="69"/>
      <c r="AYD33" s="69"/>
      <c r="AYE33" s="69"/>
      <c r="AYF33" s="69"/>
      <c r="AYG33" s="69"/>
      <c r="AYH33" s="69"/>
      <c r="AYI33" s="69"/>
      <c r="AYJ33" s="69"/>
      <c r="AYK33" s="69"/>
      <c r="AYL33" s="69"/>
      <c r="AYM33" s="69"/>
      <c r="AYN33" s="69"/>
      <c r="AYO33" s="69"/>
      <c r="AYP33" s="69"/>
      <c r="AYQ33" s="69"/>
      <c r="AYR33" s="69"/>
      <c r="AYS33" s="69"/>
      <c r="AYT33" s="69"/>
      <c r="AYU33" s="69"/>
      <c r="AYV33" s="69"/>
      <c r="AYW33" s="69"/>
      <c r="AYX33" s="69"/>
      <c r="AYY33" s="69"/>
      <c r="AYZ33" s="69"/>
      <c r="AZA33" s="69"/>
      <c r="AZB33" s="69"/>
      <c r="AZC33" s="69"/>
      <c r="AZD33" s="69"/>
      <c r="AZE33" s="69"/>
      <c r="AZF33" s="69"/>
      <c r="AZG33" s="69"/>
      <c r="AZH33" s="69"/>
      <c r="AZI33" s="69"/>
      <c r="AZJ33" s="69"/>
      <c r="AZK33" s="69"/>
      <c r="AZL33" s="69"/>
      <c r="AZM33" s="69"/>
      <c r="AZN33" s="69"/>
      <c r="AZO33" s="69"/>
      <c r="AZP33" s="69"/>
      <c r="AZQ33" s="69"/>
      <c r="AZR33" s="69"/>
      <c r="AZS33" s="69"/>
      <c r="AZT33" s="69"/>
      <c r="AZU33" s="69"/>
      <c r="AZV33" s="69"/>
      <c r="AZW33" s="69"/>
      <c r="AZX33" s="69"/>
      <c r="AZY33" s="69"/>
      <c r="AZZ33" s="69"/>
      <c r="BAA33" s="69"/>
      <c r="BAB33" s="69"/>
      <c r="BAC33" s="69"/>
      <c r="BAD33" s="69"/>
      <c r="BAE33" s="69"/>
      <c r="BAF33" s="69"/>
      <c r="BAG33" s="69"/>
      <c r="BAH33" s="69"/>
      <c r="BAI33" s="69"/>
      <c r="BAJ33" s="69"/>
      <c r="BAK33" s="69"/>
      <c r="BAL33" s="69"/>
      <c r="BAM33" s="69"/>
      <c r="BAN33" s="69"/>
      <c r="BAO33" s="69"/>
      <c r="BAP33" s="69"/>
      <c r="BAQ33" s="69"/>
      <c r="BAR33" s="69"/>
      <c r="BAS33" s="69"/>
      <c r="BAT33" s="69"/>
      <c r="BAU33" s="69"/>
      <c r="BAV33" s="69"/>
      <c r="BAW33" s="69"/>
      <c r="BAX33" s="69"/>
      <c r="BAY33" s="69"/>
      <c r="BAZ33" s="69"/>
      <c r="BBA33" s="69"/>
      <c r="BBB33" s="69"/>
      <c r="BBC33" s="69"/>
      <c r="BBD33" s="69"/>
      <c r="BBE33" s="69"/>
      <c r="BBF33" s="69"/>
      <c r="BBG33" s="69"/>
      <c r="BBH33" s="69"/>
      <c r="BBI33" s="69"/>
      <c r="BBJ33" s="69"/>
      <c r="BBK33" s="69"/>
      <c r="BBL33" s="69"/>
      <c r="BBM33" s="69"/>
      <c r="BBN33" s="69"/>
      <c r="BBO33" s="69"/>
      <c r="BBP33" s="69"/>
      <c r="BBQ33" s="69"/>
      <c r="BBR33" s="69"/>
      <c r="BBS33" s="69"/>
      <c r="BBT33" s="69"/>
      <c r="BBU33" s="69"/>
      <c r="BBV33" s="69"/>
      <c r="BBW33" s="69"/>
      <c r="BBX33" s="69"/>
      <c r="BBY33" s="69"/>
      <c r="BBZ33" s="69"/>
      <c r="BCA33" s="69"/>
      <c r="BCB33" s="69"/>
      <c r="BCC33" s="69"/>
      <c r="BCD33" s="69"/>
      <c r="BCE33" s="69"/>
      <c r="BCF33" s="69"/>
      <c r="BCG33" s="69"/>
      <c r="BCH33" s="69"/>
      <c r="BCI33" s="69"/>
      <c r="BCJ33" s="69"/>
      <c r="BCK33" s="69"/>
      <c r="BCL33" s="69"/>
      <c r="BCM33" s="69"/>
      <c r="BCN33" s="69"/>
      <c r="BCO33" s="69"/>
      <c r="BCP33" s="69"/>
      <c r="BCQ33" s="69"/>
      <c r="BCR33" s="69"/>
      <c r="BCS33" s="69"/>
      <c r="BCT33" s="69"/>
      <c r="BCU33" s="69"/>
      <c r="BCV33" s="69"/>
      <c r="BCW33" s="69"/>
      <c r="BCX33" s="69"/>
      <c r="BCY33" s="69"/>
      <c r="BCZ33" s="69"/>
      <c r="BDA33" s="69"/>
      <c r="BDB33" s="69"/>
      <c r="BDC33" s="69"/>
      <c r="BDD33" s="69"/>
      <c r="BDE33" s="69"/>
      <c r="BDF33" s="69"/>
      <c r="BDG33" s="69"/>
      <c r="BDH33" s="69"/>
      <c r="BDI33" s="69"/>
      <c r="BDJ33" s="69"/>
      <c r="BDK33" s="69"/>
      <c r="BDL33" s="69"/>
      <c r="BDM33" s="69"/>
      <c r="BDN33" s="69"/>
      <c r="BDO33" s="69"/>
      <c r="BDP33" s="69"/>
      <c r="BDQ33" s="69"/>
      <c r="BDR33" s="69"/>
      <c r="BDS33" s="69"/>
      <c r="BDT33" s="69"/>
      <c r="BDU33" s="69"/>
      <c r="BDV33" s="69"/>
      <c r="BDW33" s="69"/>
      <c r="BDX33" s="69"/>
      <c r="BDY33" s="69"/>
      <c r="BDZ33" s="69"/>
      <c r="BEA33" s="69"/>
      <c r="BEB33" s="69"/>
      <c r="BEC33" s="69"/>
      <c r="BED33" s="69"/>
      <c r="BEE33" s="69"/>
      <c r="BEF33" s="69"/>
      <c r="BEG33" s="69"/>
      <c r="BEH33" s="69"/>
      <c r="BEI33" s="69"/>
      <c r="BEJ33" s="69"/>
      <c r="BEK33" s="69"/>
      <c r="BEL33" s="69"/>
      <c r="BEM33" s="69"/>
      <c r="BEN33" s="69"/>
      <c r="BEO33" s="69"/>
      <c r="BEP33" s="69"/>
      <c r="BEQ33" s="69"/>
      <c r="BER33" s="69"/>
      <c r="BES33" s="69"/>
      <c r="BET33" s="69"/>
      <c r="BEU33" s="69"/>
      <c r="BEV33" s="69"/>
      <c r="BEW33" s="69"/>
      <c r="BEX33" s="69"/>
      <c r="BEY33" s="69"/>
      <c r="BEZ33" s="69"/>
      <c r="BFA33" s="69"/>
      <c r="BFB33" s="69"/>
      <c r="BFC33" s="69"/>
      <c r="BFD33" s="69"/>
      <c r="BFE33" s="69"/>
      <c r="BFF33" s="69"/>
      <c r="BFG33" s="69"/>
      <c r="BFH33" s="69"/>
      <c r="BFI33" s="69"/>
      <c r="BFJ33" s="69"/>
      <c r="BFK33" s="69"/>
      <c r="BFL33" s="69"/>
      <c r="BFM33" s="69"/>
      <c r="BFN33" s="69"/>
      <c r="BFO33" s="69"/>
      <c r="BFP33" s="69"/>
      <c r="BFQ33" s="69"/>
      <c r="BFR33" s="69"/>
      <c r="BFS33" s="69"/>
      <c r="BFT33" s="69"/>
      <c r="BFU33" s="69"/>
      <c r="BFV33" s="69"/>
      <c r="BFW33" s="69"/>
      <c r="BFX33" s="69"/>
      <c r="BFY33" s="69"/>
      <c r="BFZ33" s="69"/>
      <c r="BGA33" s="69"/>
      <c r="BGB33" s="69"/>
      <c r="BGC33" s="69"/>
      <c r="BGD33" s="69"/>
      <c r="BGE33" s="69"/>
      <c r="BGF33" s="69"/>
      <c r="BGG33" s="69"/>
      <c r="BGH33" s="69"/>
      <c r="BGI33" s="69"/>
      <c r="BGJ33" s="69"/>
      <c r="BGK33" s="69"/>
      <c r="BGL33" s="69"/>
      <c r="BGM33" s="69"/>
      <c r="BGN33" s="69"/>
      <c r="BGO33" s="69"/>
      <c r="BGP33" s="69"/>
      <c r="BGQ33" s="69"/>
      <c r="BGR33" s="69"/>
      <c r="BGS33" s="69"/>
      <c r="BGT33" s="69"/>
      <c r="BGU33" s="69"/>
      <c r="BGV33" s="69"/>
      <c r="BGW33" s="69"/>
      <c r="BGX33" s="69"/>
      <c r="BGY33" s="69"/>
      <c r="BGZ33" s="69"/>
      <c r="BHA33" s="69"/>
      <c r="BHB33" s="69"/>
      <c r="BHC33" s="69"/>
      <c r="BHD33" s="69"/>
      <c r="BHE33" s="69"/>
      <c r="BHF33" s="69"/>
      <c r="BHG33" s="69"/>
      <c r="BHH33" s="69"/>
      <c r="BHI33" s="69"/>
      <c r="BHJ33" s="69"/>
      <c r="BHK33" s="69"/>
      <c r="BHL33" s="69"/>
      <c r="BHM33" s="69"/>
      <c r="BHN33" s="69"/>
      <c r="BHO33" s="69"/>
      <c r="BHP33" s="69"/>
      <c r="BHQ33" s="69"/>
      <c r="BHR33" s="69"/>
      <c r="BHS33" s="69"/>
      <c r="BHT33" s="69"/>
      <c r="BHU33" s="69"/>
      <c r="BHV33" s="69"/>
      <c r="BHW33" s="69"/>
      <c r="BHX33" s="69"/>
      <c r="BHY33" s="69"/>
      <c r="BHZ33" s="69"/>
      <c r="BIA33" s="69"/>
      <c r="BIB33" s="69"/>
      <c r="BIC33" s="69"/>
      <c r="BID33" s="69"/>
      <c r="BIE33" s="69"/>
      <c r="BIF33" s="69"/>
      <c r="BIG33" s="69"/>
      <c r="BIH33" s="69"/>
      <c r="BII33" s="69"/>
      <c r="BIJ33" s="69"/>
      <c r="BIK33" s="69"/>
      <c r="BIL33" s="69"/>
      <c r="BIM33" s="69"/>
      <c r="BIN33" s="69"/>
      <c r="BIO33" s="69"/>
      <c r="BIP33" s="69"/>
      <c r="BIQ33" s="69"/>
      <c r="BIR33" s="69"/>
      <c r="BIS33" s="69"/>
      <c r="BIT33" s="69"/>
      <c r="BIU33" s="69"/>
      <c r="BIV33" s="69"/>
      <c r="BIW33" s="69"/>
      <c r="BIX33" s="69"/>
      <c r="BIY33" s="69"/>
      <c r="BIZ33" s="69"/>
      <c r="BJA33" s="69"/>
      <c r="BJB33" s="69"/>
      <c r="BJC33" s="69"/>
      <c r="BJD33" s="69"/>
      <c r="BJE33" s="69"/>
      <c r="BJF33" s="69"/>
      <c r="BJG33" s="69"/>
      <c r="BJH33" s="69"/>
      <c r="BJI33" s="69"/>
      <c r="BJJ33" s="69"/>
      <c r="BJK33" s="69"/>
      <c r="BJL33" s="69"/>
      <c r="BJM33" s="69"/>
      <c r="BJN33" s="69"/>
      <c r="BJO33" s="69"/>
      <c r="BJP33" s="69"/>
      <c r="BJQ33" s="69"/>
      <c r="BJR33" s="69"/>
      <c r="BJS33" s="69"/>
      <c r="BJT33" s="69"/>
      <c r="BJU33" s="69"/>
      <c r="BJV33" s="69"/>
      <c r="BJW33" s="69"/>
      <c r="BJX33" s="69"/>
      <c r="BJY33" s="69"/>
      <c r="BJZ33" s="69"/>
      <c r="BKA33" s="69"/>
      <c r="BKB33" s="69"/>
      <c r="BKC33" s="69"/>
      <c r="BKD33" s="69"/>
      <c r="BKE33" s="69"/>
      <c r="BKF33" s="69"/>
      <c r="BKG33" s="69"/>
      <c r="BKH33" s="69"/>
      <c r="BKI33" s="69"/>
      <c r="BKJ33" s="69"/>
      <c r="BKK33" s="69"/>
      <c r="BKL33" s="69"/>
      <c r="BKM33" s="69"/>
      <c r="BKN33" s="69"/>
      <c r="BKO33" s="69"/>
      <c r="BKP33" s="69"/>
      <c r="BKQ33" s="69"/>
      <c r="BKR33" s="69"/>
      <c r="BKS33" s="69"/>
      <c r="BKT33" s="69"/>
      <c r="BKU33" s="69"/>
      <c r="BKV33" s="69"/>
      <c r="BKW33" s="69"/>
      <c r="BKX33" s="69"/>
      <c r="BKY33" s="69"/>
      <c r="BKZ33" s="69"/>
      <c r="BLA33" s="69"/>
      <c r="BLB33" s="69"/>
      <c r="BLC33" s="69"/>
      <c r="BLD33" s="69"/>
      <c r="BLE33" s="69"/>
      <c r="BLF33" s="69"/>
      <c r="BLG33" s="69"/>
      <c r="BLH33" s="69"/>
      <c r="BLI33" s="69"/>
      <c r="BLJ33" s="69"/>
      <c r="BLK33" s="69"/>
      <c r="BLL33" s="69"/>
      <c r="BLM33" s="69"/>
      <c r="BLN33" s="69"/>
      <c r="BLO33" s="69"/>
      <c r="BLP33" s="69"/>
      <c r="BLQ33" s="69"/>
      <c r="BLR33" s="69"/>
      <c r="BLS33" s="69"/>
      <c r="BLT33" s="69"/>
      <c r="BLU33" s="69"/>
      <c r="BLV33" s="69"/>
      <c r="BLW33" s="69"/>
      <c r="BLX33" s="69"/>
      <c r="BLY33" s="69"/>
      <c r="BLZ33" s="69"/>
      <c r="BMA33" s="69"/>
      <c r="BMB33" s="69"/>
      <c r="BMC33" s="69"/>
      <c r="BMD33" s="69"/>
      <c r="BME33" s="69"/>
      <c r="BMF33" s="69"/>
      <c r="BMG33" s="69"/>
      <c r="BMH33" s="69"/>
      <c r="BMI33" s="69"/>
      <c r="BMJ33" s="69"/>
      <c r="BMK33" s="69"/>
      <c r="BML33" s="69"/>
      <c r="BMM33" s="69"/>
      <c r="BMN33" s="69"/>
      <c r="BMO33" s="69"/>
      <c r="BMP33" s="69"/>
      <c r="BMQ33" s="69"/>
      <c r="BMR33" s="69"/>
      <c r="BMS33" s="69"/>
      <c r="BMT33" s="69"/>
      <c r="BMU33" s="69"/>
      <c r="BMV33" s="69"/>
      <c r="BMW33" s="69"/>
      <c r="BMX33" s="69"/>
      <c r="BMY33" s="69"/>
      <c r="BMZ33" s="69"/>
      <c r="BNA33" s="69"/>
      <c r="BNB33" s="69"/>
      <c r="BNC33" s="69"/>
      <c r="BND33" s="69"/>
      <c r="BNE33" s="69"/>
      <c r="BNF33" s="69"/>
      <c r="BNG33" s="69"/>
      <c r="BNH33" s="69"/>
      <c r="BNI33" s="69"/>
      <c r="BNJ33" s="69"/>
      <c r="BNK33" s="69"/>
      <c r="BNL33" s="69"/>
      <c r="BNM33" s="69"/>
      <c r="BNN33" s="69"/>
      <c r="BNO33" s="69"/>
      <c r="BNP33" s="69"/>
      <c r="BNQ33" s="69"/>
      <c r="BNR33" s="69"/>
      <c r="BNS33" s="69"/>
      <c r="BNT33" s="69"/>
      <c r="BNU33" s="69"/>
      <c r="BNV33" s="69"/>
      <c r="BNW33" s="69"/>
      <c r="BNX33" s="69"/>
      <c r="BNY33" s="69"/>
      <c r="BNZ33" s="69"/>
      <c r="BOA33" s="69"/>
      <c r="BOB33" s="69"/>
      <c r="BOC33" s="69"/>
      <c r="BOD33" s="69"/>
      <c r="BOE33" s="69"/>
      <c r="BOF33" s="69"/>
      <c r="BOG33" s="69"/>
      <c r="BOH33" s="69"/>
      <c r="BOI33" s="69"/>
      <c r="BOJ33" s="69"/>
      <c r="BOK33" s="69"/>
      <c r="BOL33" s="69"/>
      <c r="BOM33" s="69"/>
      <c r="BON33" s="69"/>
      <c r="BOO33" s="69"/>
      <c r="BOP33" s="69"/>
      <c r="BOQ33" s="69"/>
      <c r="BOR33" s="69"/>
      <c r="BOS33" s="69"/>
      <c r="BOT33" s="69"/>
      <c r="BOU33" s="69"/>
      <c r="BOV33" s="69"/>
      <c r="BOW33" s="69"/>
      <c r="BOX33" s="69"/>
      <c r="BOY33" s="69"/>
      <c r="BOZ33" s="69"/>
      <c r="BPA33" s="69"/>
      <c r="BPB33" s="69"/>
      <c r="BPC33" s="69"/>
      <c r="BPD33" s="69"/>
      <c r="BPE33" s="69"/>
      <c r="BPF33" s="69"/>
      <c r="BPG33" s="69"/>
      <c r="BPH33" s="69"/>
      <c r="BPI33" s="69"/>
      <c r="BPJ33" s="69"/>
      <c r="BPK33" s="69"/>
      <c r="BPL33" s="69"/>
      <c r="BPM33" s="69"/>
      <c r="BPN33" s="69"/>
      <c r="BPO33" s="69"/>
      <c r="BPP33" s="69"/>
      <c r="BPQ33" s="69"/>
      <c r="BPR33" s="69"/>
      <c r="BPS33" s="69"/>
      <c r="BPT33" s="69"/>
      <c r="BPU33" s="69"/>
      <c r="BPV33" s="69"/>
      <c r="BPW33" s="69"/>
      <c r="BPX33" s="69"/>
      <c r="BPY33" s="69"/>
      <c r="BPZ33" s="69"/>
      <c r="BQA33" s="69"/>
      <c r="BQB33" s="69"/>
      <c r="BQC33" s="69"/>
      <c r="BQD33" s="69"/>
      <c r="BQE33" s="69"/>
      <c r="BQF33" s="69"/>
      <c r="BQG33" s="69"/>
      <c r="BQH33" s="69"/>
      <c r="BQI33" s="69"/>
      <c r="BQJ33" s="69"/>
      <c r="BQK33" s="69"/>
      <c r="BQL33" s="69"/>
      <c r="BQM33" s="69"/>
      <c r="BQN33" s="69"/>
      <c r="BQO33" s="69"/>
      <c r="BQP33" s="69"/>
      <c r="BQQ33" s="69"/>
      <c r="BQR33" s="69"/>
      <c r="BQS33" s="69"/>
      <c r="BQT33" s="69"/>
      <c r="BQU33" s="69"/>
      <c r="BQV33" s="69"/>
      <c r="BQW33" s="69"/>
      <c r="BQX33" s="69"/>
      <c r="BQY33" s="69"/>
      <c r="BQZ33" s="69"/>
      <c r="BRA33" s="69"/>
      <c r="BRB33" s="69"/>
      <c r="BRC33" s="69"/>
      <c r="BRD33" s="69"/>
      <c r="BRE33" s="69"/>
      <c r="BRF33" s="69"/>
      <c r="BRG33" s="69"/>
      <c r="BRH33" s="69"/>
      <c r="BRI33" s="69"/>
      <c r="BRJ33" s="69"/>
      <c r="BRK33" s="69"/>
      <c r="BRL33" s="69"/>
      <c r="BRM33" s="69"/>
      <c r="BRN33" s="69"/>
      <c r="BRO33" s="69"/>
      <c r="BRP33" s="69"/>
      <c r="BRQ33" s="69"/>
      <c r="BRR33" s="69"/>
      <c r="BRS33" s="69"/>
      <c r="BRT33" s="69"/>
      <c r="BRU33" s="69"/>
      <c r="BRV33" s="69"/>
      <c r="BRW33" s="69"/>
      <c r="BRX33" s="69"/>
      <c r="BRY33" s="69"/>
      <c r="BRZ33" s="69"/>
      <c r="BSA33" s="69"/>
      <c r="BSB33" s="69"/>
      <c r="BSC33" s="69"/>
      <c r="BSD33" s="69"/>
      <c r="BSE33" s="69"/>
      <c r="BSF33" s="69"/>
      <c r="BSG33" s="69"/>
      <c r="BSH33" s="69"/>
      <c r="BSI33" s="69"/>
      <c r="BSJ33" s="69"/>
      <c r="BSK33" s="69"/>
      <c r="BSL33" s="69"/>
      <c r="BSM33" s="69"/>
      <c r="BSN33" s="69"/>
      <c r="BSO33" s="69"/>
      <c r="BSP33" s="69"/>
      <c r="BSQ33" s="69"/>
      <c r="BSR33" s="69"/>
      <c r="BSS33" s="69"/>
      <c r="BST33" s="69"/>
      <c r="BSU33" s="69"/>
      <c r="BSV33" s="69"/>
      <c r="BSW33" s="69"/>
      <c r="BSX33" s="69"/>
      <c r="BSY33" s="69"/>
      <c r="BSZ33" s="69"/>
      <c r="BTA33" s="69"/>
      <c r="BTB33" s="69"/>
      <c r="BTC33" s="69"/>
      <c r="BTD33" s="69"/>
      <c r="BTE33" s="69"/>
      <c r="BTF33" s="69"/>
      <c r="BTG33" s="69"/>
      <c r="BTH33" s="69"/>
      <c r="BTI33" s="69"/>
      <c r="BTJ33" s="69"/>
      <c r="BTK33" s="69"/>
      <c r="BTL33" s="69"/>
      <c r="BTM33" s="69"/>
      <c r="BTN33" s="69"/>
      <c r="BTO33" s="69"/>
      <c r="BTP33" s="69"/>
      <c r="BTQ33" s="69"/>
      <c r="BTR33" s="69"/>
      <c r="BTS33" s="69"/>
      <c r="BTT33" s="69"/>
      <c r="BTU33" s="69"/>
      <c r="BTV33" s="69"/>
      <c r="BTW33" s="69"/>
      <c r="BTX33" s="69"/>
      <c r="BTY33" s="69"/>
      <c r="BTZ33" s="69"/>
      <c r="BUA33" s="69"/>
      <c r="BUB33" s="69"/>
      <c r="BUC33" s="69"/>
      <c r="BUD33" s="69"/>
      <c r="BUE33" s="69"/>
      <c r="BUF33" s="69"/>
      <c r="BUG33" s="69"/>
      <c r="BUH33" s="69"/>
      <c r="BUI33" s="69"/>
      <c r="BUJ33" s="69"/>
      <c r="BUK33" s="69"/>
      <c r="BUL33" s="69"/>
      <c r="BUM33" s="69"/>
      <c r="BUN33" s="69"/>
      <c r="BUO33" s="69"/>
      <c r="BUP33" s="69"/>
      <c r="BUQ33" s="69"/>
      <c r="BUR33" s="69"/>
      <c r="BUS33" s="69"/>
      <c r="BUT33" s="69"/>
      <c r="BUU33" s="69"/>
      <c r="BUV33" s="69"/>
      <c r="BUW33" s="69"/>
      <c r="BUX33" s="69"/>
      <c r="BUY33" s="69"/>
      <c r="BUZ33" s="69"/>
      <c r="BVA33" s="69"/>
      <c r="BVB33" s="69"/>
      <c r="BVC33" s="69"/>
      <c r="BVD33" s="69"/>
      <c r="BVE33" s="69"/>
      <c r="BVF33" s="69"/>
      <c r="BVG33" s="69"/>
      <c r="BVH33" s="69"/>
      <c r="BVI33" s="69"/>
      <c r="BVJ33" s="69"/>
      <c r="BVK33" s="69"/>
      <c r="BVL33" s="69"/>
      <c r="BVM33" s="69"/>
      <c r="BVN33" s="69"/>
      <c r="BVO33" s="69"/>
      <c r="BVP33" s="69"/>
      <c r="BVQ33" s="69"/>
      <c r="BVR33" s="69"/>
      <c r="BVS33" s="69"/>
      <c r="BVT33" s="69"/>
      <c r="BVU33" s="69"/>
      <c r="BVV33" s="69"/>
      <c r="BVW33" s="69"/>
      <c r="BVX33" s="69"/>
      <c r="BVY33" s="69"/>
      <c r="BVZ33" s="69"/>
      <c r="BWA33" s="69"/>
      <c r="BWB33" s="69"/>
      <c r="BWC33" s="69"/>
      <c r="BWD33" s="69"/>
      <c r="BWE33" s="69"/>
      <c r="BWF33" s="69"/>
      <c r="BWG33" s="69"/>
      <c r="BWH33" s="69"/>
      <c r="BWI33" s="69"/>
      <c r="BWJ33" s="69"/>
      <c r="BWK33" s="69"/>
      <c r="BWL33" s="69"/>
    </row>
    <row r="34" spans="1:1962" s="49" customFormat="1" ht="17.100000000000001" customHeight="1" thickBot="1" x14ac:dyDescent="0.3">
      <c r="A34" s="210" t="s">
        <v>711</v>
      </c>
      <c r="B34" s="181" t="s">
        <v>715</v>
      </c>
      <c r="C34" s="211" t="s">
        <v>487</v>
      </c>
      <c r="D34" s="198" t="s">
        <v>477</v>
      </c>
      <c r="E34" s="245" t="s">
        <v>945</v>
      </c>
      <c r="F34" s="226" t="s">
        <v>310</v>
      </c>
      <c r="G34" s="121">
        <v>10</v>
      </c>
      <c r="H34" s="122">
        <v>0</v>
      </c>
      <c r="I34" s="122">
        <v>18</v>
      </c>
      <c r="J34" s="123">
        <v>1.8</v>
      </c>
      <c r="K34" s="124">
        <v>1796</v>
      </c>
      <c r="L34" s="124">
        <v>809.5</v>
      </c>
      <c r="M34" s="122">
        <v>7</v>
      </c>
      <c r="N34" s="125">
        <v>0.3888888888888889</v>
      </c>
      <c r="O34" s="122">
        <v>6</v>
      </c>
      <c r="P34" s="125">
        <v>0.6</v>
      </c>
      <c r="Q34" s="122">
        <v>7</v>
      </c>
      <c r="R34" s="125">
        <v>0.63636363636363635</v>
      </c>
      <c r="S34" s="851"/>
      <c r="T34" s="850"/>
      <c r="U34" s="851"/>
      <c r="V34" s="850"/>
      <c r="W34" s="48">
        <v>17917</v>
      </c>
      <c r="X34" s="124">
        <v>43</v>
      </c>
      <c r="Y34" s="126">
        <v>2.3942093541202674E-3</v>
      </c>
      <c r="Z34" s="124">
        <v>17960</v>
      </c>
      <c r="AA34" s="124">
        <v>24630</v>
      </c>
      <c r="AB34" s="125">
        <v>0.72919204222492895</v>
      </c>
      <c r="AC34" s="48">
        <v>17917</v>
      </c>
      <c r="AD34" s="48">
        <v>43</v>
      </c>
      <c r="AE34" s="124">
        <v>17960</v>
      </c>
      <c r="AF34" s="124">
        <v>8054</v>
      </c>
      <c r="AG34" s="125">
        <v>0.44951721828431102</v>
      </c>
      <c r="AH34" s="124">
        <v>41</v>
      </c>
      <c r="AI34" s="125">
        <v>0.95348837209302328</v>
      </c>
      <c r="AJ34" s="124">
        <v>8095</v>
      </c>
      <c r="AK34" s="125">
        <v>0.45072383073496658</v>
      </c>
      <c r="AL34" s="124">
        <v>76</v>
      </c>
      <c r="AM34" s="125">
        <v>9.436304941643903E-3</v>
      </c>
      <c r="AN34" s="122">
        <v>13</v>
      </c>
      <c r="AO34" s="125">
        <v>0.31707317073170732</v>
      </c>
      <c r="AP34" s="122">
        <v>89</v>
      </c>
      <c r="AQ34" s="125">
        <v>1.099444101297097E-2</v>
      </c>
      <c r="AR34" s="124">
        <v>73</v>
      </c>
      <c r="AS34" s="125">
        <v>0.96052631578947367</v>
      </c>
      <c r="AT34" s="122">
        <v>11</v>
      </c>
      <c r="AU34" s="125">
        <v>0.84615384615384615</v>
      </c>
      <c r="AV34" s="122">
        <v>84</v>
      </c>
      <c r="AW34" s="125">
        <v>0.9438202247191011</v>
      </c>
      <c r="AX34" s="124">
        <v>41</v>
      </c>
      <c r="AY34" s="125">
        <v>5.0648548486720195E-3</v>
      </c>
      <c r="AZ34" s="124">
        <v>455</v>
      </c>
      <c r="BA34" s="125">
        <v>5.6207535515750466E-2</v>
      </c>
      <c r="BB34" s="124">
        <v>496</v>
      </c>
      <c r="BC34" s="125">
        <v>6.1272390364422481E-2</v>
      </c>
      <c r="BD34" s="122">
        <v>6</v>
      </c>
      <c r="BE34" s="125">
        <v>0.33333333333333331</v>
      </c>
      <c r="BF34" s="122">
        <v>2</v>
      </c>
      <c r="BG34" s="125">
        <v>0.2</v>
      </c>
      <c r="BH34" s="172" t="s">
        <v>937</v>
      </c>
      <c r="BI34" s="230">
        <v>10</v>
      </c>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c r="HX34" s="69"/>
      <c r="HY34" s="69"/>
      <c r="HZ34" s="69"/>
      <c r="IA34" s="69"/>
      <c r="IB34" s="69"/>
      <c r="IC34" s="69"/>
      <c r="ID34" s="69"/>
      <c r="IE34" s="69"/>
      <c r="IF34" s="69"/>
      <c r="IG34" s="69"/>
      <c r="IH34" s="69"/>
      <c r="II34" s="69"/>
      <c r="IJ34" s="69"/>
      <c r="IK34" s="69"/>
      <c r="IL34" s="69"/>
      <c r="IM34" s="69"/>
      <c r="IN34" s="69"/>
      <c r="IO34" s="69"/>
      <c r="IP34" s="69"/>
      <c r="IQ34" s="69"/>
      <c r="IR34" s="69"/>
      <c r="IS34" s="69"/>
      <c r="IT34" s="69"/>
      <c r="IU34" s="69"/>
      <c r="IV34" s="69"/>
      <c r="IW34" s="69"/>
      <c r="IX34" s="69"/>
      <c r="IY34" s="69"/>
      <c r="IZ34" s="69"/>
      <c r="JA34" s="69"/>
      <c r="JB34" s="69"/>
      <c r="JC34" s="69"/>
      <c r="JD34" s="69"/>
      <c r="JE34" s="69"/>
      <c r="JF34" s="69"/>
      <c r="JG34" s="69"/>
      <c r="JH34" s="69"/>
      <c r="JI34" s="69"/>
      <c r="JJ34" s="69"/>
      <c r="JK34" s="69"/>
      <c r="JL34" s="69"/>
      <c r="JM34" s="69"/>
      <c r="JN34" s="69"/>
      <c r="JO34" s="69"/>
      <c r="JP34" s="69"/>
      <c r="JQ34" s="69"/>
      <c r="JR34" s="69"/>
      <c r="JS34" s="69"/>
      <c r="JT34" s="69"/>
      <c r="JU34" s="69"/>
      <c r="JV34" s="69"/>
      <c r="JW34" s="69"/>
      <c r="JX34" s="69"/>
      <c r="JY34" s="69"/>
      <c r="JZ34" s="69"/>
      <c r="KA34" s="69"/>
      <c r="KB34" s="69"/>
      <c r="KC34" s="69"/>
      <c r="KD34" s="69"/>
      <c r="KE34" s="69"/>
      <c r="KF34" s="69"/>
      <c r="KG34" s="69"/>
      <c r="KH34" s="69"/>
      <c r="KI34" s="69"/>
      <c r="KJ34" s="69"/>
      <c r="KK34" s="69"/>
      <c r="KL34" s="69"/>
      <c r="KM34" s="69"/>
      <c r="KN34" s="69"/>
      <c r="KO34" s="69"/>
      <c r="KP34" s="69"/>
      <c r="KQ34" s="69"/>
      <c r="KR34" s="69"/>
      <c r="KS34" s="69"/>
      <c r="KT34" s="69"/>
      <c r="KU34" s="69"/>
      <c r="KV34" s="69"/>
      <c r="KW34" s="69"/>
      <c r="KX34" s="69"/>
      <c r="KY34" s="69"/>
      <c r="KZ34" s="69"/>
      <c r="LA34" s="69"/>
      <c r="LB34" s="69"/>
      <c r="LC34" s="69"/>
      <c r="LD34" s="69"/>
      <c r="LE34" s="69"/>
      <c r="LF34" s="69"/>
      <c r="LG34" s="69"/>
      <c r="LH34" s="69"/>
      <c r="LI34" s="69"/>
      <c r="LJ34" s="69"/>
      <c r="LK34" s="69"/>
      <c r="LL34" s="69"/>
      <c r="LM34" s="69"/>
      <c r="LN34" s="69"/>
      <c r="LO34" s="69"/>
      <c r="LP34" s="69"/>
      <c r="LQ34" s="69"/>
      <c r="LR34" s="69"/>
      <c r="LS34" s="69"/>
      <c r="LT34" s="69"/>
      <c r="LU34" s="69"/>
      <c r="LV34" s="69"/>
      <c r="LW34" s="69"/>
      <c r="LX34" s="69"/>
      <c r="LY34" s="69"/>
      <c r="LZ34" s="69"/>
      <c r="MA34" s="69"/>
      <c r="MB34" s="69"/>
      <c r="MC34" s="69"/>
      <c r="MD34" s="69"/>
      <c r="ME34" s="69"/>
      <c r="MF34" s="69"/>
      <c r="MG34" s="69"/>
      <c r="MH34" s="69"/>
      <c r="MI34" s="69"/>
      <c r="MJ34" s="69"/>
      <c r="MK34" s="69"/>
      <c r="ML34" s="69"/>
      <c r="MM34" s="69"/>
      <c r="MN34" s="69"/>
      <c r="MO34" s="69"/>
      <c r="MP34" s="69"/>
      <c r="MQ34" s="69"/>
      <c r="MR34" s="69"/>
      <c r="MS34" s="69"/>
      <c r="MT34" s="69"/>
      <c r="MU34" s="69"/>
      <c r="MV34" s="69"/>
      <c r="MW34" s="69"/>
      <c r="MX34" s="69"/>
      <c r="MY34" s="69"/>
      <c r="MZ34" s="69"/>
      <c r="NA34" s="69"/>
      <c r="NB34" s="69"/>
      <c r="NC34" s="69"/>
      <c r="ND34" s="69"/>
      <c r="NE34" s="69"/>
      <c r="NF34" s="69"/>
      <c r="NG34" s="69"/>
      <c r="NH34" s="69"/>
      <c r="NI34" s="69"/>
      <c r="NJ34" s="69"/>
      <c r="NK34" s="69"/>
      <c r="NL34" s="69"/>
      <c r="NM34" s="69"/>
      <c r="NN34" s="69"/>
      <c r="NO34" s="69"/>
      <c r="NP34" s="69"/>
      <c r="NQ34" s="69"/>
      <c r="NR34" s="69"/>
      <c r="NS34" s="69"/>
      <c r="NT34" s="69"/>
      <c r="NU34" s="69"/>
      <c r="NV34" s="69"/>
      <c r="NW34" s="69"/>
      <c r="NX34" s="69"/>
      <c r="NY34" s="69"/>
      <c r="NZ34" s="69"/>
      <c r="OA34" s="69"/>
      <c r="OB34" s="69"/>
      <c r="OC34" s="69"/>
      <c r="OD34" s="69"/>
      <c r="OE34" s="69"/>
      <c r="OF34" s="69"/>
      <c r="OG34" s="69"/>
      <c r="OH34" s="69"/>
      <c r="OI34" s="69"/>
      <c r="OJ34" s="69"/>
      <c r="OK34" s="69"/>
      <c r="OL34" s="69"/>
      <c r="OM34" s="69"/>
      <c r="ON34" s="69"/>
      <c r="OO34" s="69"/>
      <c r="OP34" s="69"/>
      <c r="OQ34" s="69"/>
      <c r="OR34" s="69"/>
      <c r="OS34" s="69"/>
      <c r="OT34" s="69"/>
      <c r="OU34" s="69"/>
      <c r="OV34" s="69"/>
      <c r="OW34" s="69"/>
      <c r="OX34" s="69"/>
      <c r="OY34" s="69"/>
      <c r="OZ34" s="69"/>
      <c r="PA34" s="69"/>
      <c r="PB34" s="69"/>
      <c r="PC34" s="69"/>
      <c r="PD34" s="69"/>
      <c r="PE34" s="69"/>
      <c r="PF34" s="69"/>
      <c r="PG34" s="69"/>
      <c r="PH34" s="69"/>
      <c r="PI34" s="69"/>
      <c r="PJ34" s="69"/>
      <c r="PK34" s="69"/>
      <c r="PL34" s="69"/>
      <c r="PM34" s="69"/>
      <c r="PN34" s="69"/>
      <c r="PO34" s="69"/>
      <c r="PP34" s="69"/>
      <c r="PQ34" s="69"/>
      <c r="PR34" s="69"/>
      <c r="PS34" s="69"/>
      <c r="PT34" s="69"/>
      <c r="PU34" s="69"/>
      <c r="PV34" s="69"/>
      <c r="PW34" s="69"/>
      <c r="PX34" s="69"/>
      <c r="PY34" s="69"/>
      <c r="PZ34" s="69"/>
      <c r="QA34" s="69"/>
      <c r="QB34" s="69"/>
      <c r="QC34" s="69"/>
      <c r="QD34" s="69"/>
      <c r="QE34" s="69"/>
      <c r="QF34" s="69"/>
      <c r="QG34" s="69"/>
      <c r="QH34" s="69"/>
      <c r="QI34" s="69"/>
      <c r="QJ34" s="69"/>
      <c r="QK34" s="69"/>
      <c r="QL34" s="69"/>
      <c r="QM34" s="69"/>
      <c r="QN34" s="69"/>
      <c r="QO34" s="69"/>
      <c r="QP34" s="69"/>
      <c r="QQ34" s="69"/>
      <c r="QR34" s="69"/>
      <c r="QS34" s="69"/>
      <c r="QT34" s="69"/>
      <c r="QU34" s="69"/>
      <c r="QV34" s="69"/>
      <c r="QW34" s="69"/>
      <c r="QX34" s="69"/>
      <c r="QY34" s="69"/>
      <c r="QZ34" s="69"/>
      <c r="RA34" s="69"/>
      <c r="RB34" s="69"/>
      <c r="RC34" s="69"/>
      <c r="RD34" s="69"/>
      <c r="RE34" s="69"/>
      <c r="RF34" s="69"/>
      <c r="RG34" s="69"/>
      <c r="RH34" s="69"/>
      <c r="RI34" s="69"/>
      <c r="RJ34" s="69"/>
      <c r="RK34" s="69"/>
      <c r="RL34" s="69"/>
      <c r="RM34" s="69"/>
      <c r="RN34" s="69"/>
      <c r="RO34" s="69"/>
      <c r="RP34" s="69"/>
      <c r="RQ34" s="69"/>
      <c r="RR34" s="69"/>
      <c r="RS34" s="69"/>
      <c r="RT34" s="69"/>
      <c r="RU34" s="69"/>
      <c r="RV34" s="69"/>
      <c r="RW34" s="69"/>
      <c r="RX34" s="69"/>
      <c r="RY34" s="69"/>
      <c r="RZ34" s="69"/>
      <c r="SA34" s="69"/>
      <c r="SB34" s="69"/>
      <c r="SC34" s="69"/>
      <c r="SD34" s="69"/>
      <c r="SE34" s="69"/>
      <c r="SF34" s="69"/>
      <c r="SG34" s="69"/>
      <c r="SH34" s="69"/>
      <c r="SI34" s="69"/>
      <c r="SJ34" s="69"/>
      <c r="SK34" s="69"/>
      <c r="SL34" s="69"/>
      <c r="SM34" s="69"/>
      <c r="SN34" s="69"/>
      <c r="SO34" s="69"/>
      <c r="SP34" s="69"/>
      <c r="SQ34" s="69"/>
      <c r="SR34" s="69"/>
      <c r="SS34" s="69"/>
      <c r="ST34" s="69"/>
      <c r="SU34" s="69"/>
      <c r="SV34" s="69"/>
      <c r="SW34" s="69"/>
      <c r="SX34" s="69"/>
      <c r="SY34" s="69"/>
      <c r="SZ34" s="69"/>
      <c r="TA34" s="69"/>
      <c r="TB34" s="69"/>
      <c r="TC34" s="69"/>
      <c r="TD34" s="69"/>
      <c r="TE34" s="69"/>
      <c r="TF34" s="69"/>
      <c r="TG34" s="69"/>
      <c r="TH34" s="69"/>
      <c r="TI34" s="69"/>
      <c r="TJ34" s="69"/>
      <c r="TK34" s="69"/>
      <c r="TL34" s="69"/>
      <c r="TM34" s="69"/>
      <c r="TN34" s="69"/>
      <c r="TO34" s="69"/>
      <c r="TP34" s="69"/>
      <c r="TQ34" s="69"/>
      <c r="TR34" s="69"/>
      <c r="TS34" s="69"/>
      <c r="TT34" s="69"/>
      <c r="TU34" s="69"/>
      <c r="TV34" s="69"/>
      <c r="TW34" s="69"/>
      <c r="TX34" s="69"/>
      <c r="TY34" s="69"/>
      <c r="TZ34" s="69"/>
      <c r="UA34" s="69"/>
      <c r="UB34" s="69"/>
      <c r="UC34" s="69"/>
      <c r="UD34" s="69"/>
      <c r="UE34" s="69"/>
      <c r="UF34" s="69"/>
      <c r="UG34" s="69"/>
      <c r="UH34" s="69"/>
      <c r="UI34" s="69"/>
      <c r="UJ34" s="69"/>
      <c r="UK34" s="69"/>
      <c r="UL34" s="69"/>
      <c r="UM34" s="69"/>
      <c r="UN34" s="69"/>
      <c r="UO34" s="69"/>
      <c r="UP34" s="69"/>
      <c r="UQ34" s="69"/>
      <c r="UR34" s="69"/>
      <c r="US34" s="69"/>
      <c r="UT34" s="69"/>
      <c r="UU34" s="69"/>
      <c r="UV34" s="69"/>
      <c r="UW34" s="69"/>
      <c r="UX34" s="69"/>
      <c r="UY34" s="69"/>
      <c r="UZ34" s="69"/>
      <c r="VA34" s="69"/>
      <c r="VB34" s="69"/>
      <c r="VC34" s="69"/>
      <c r="VD34" s="69"/>
      <c r="VE34" s="69"/>
      <c r="VF34" s="69"/>
      <c r="VG34" s="69"/>
      <c r="VH34" s="69"/>
      <c r="VI34" s="69"/>
      <c r="VJ34" s="69"/>
      <c r="VK34" s="69"/>
      <c r="VL34" s="69"/>
      <c r="VM34" s="69"/>
      <c r="VN34" s="69"/>
      <c r="VO34" s="69"/>
      <c r="VP34" s="69"/>
      <c r="VQ34" s="69"/>
      <c r="VR34" s="69"/>
      <c r="VS34" s="69"/>
      <c r="VT34" s="69"/>
      <c r="VU34" s="69"/>
      <c r="VV34" s="69"/>
      <c r="VW34" s="69"/>
      <c r="VX34" s="69"/>
      <c r="VY34" s="69"/>
      <c r="VZ34" s="69"/>
      <c r="WA34" s="69"/>
      <c r="WB34" s="69"/>
      <c r="WC34" s="69"/>
      <c r="WD34" s="69"/>
      <c r="WE34" s="69"/>
      <c r="WF34" s="69"/>
      <c r="WG34" s="69"/>
      <c r="WH34" s="69"/>
      <c r="WI34" s="69"/>
      <c r="WJ34" s="69"/>
      <c r="WK34" s="69"/>
      <c r="WL34" s="69"/>
      <c r="WM34" s="69"/>
      <c r="WN34" s="69"/>
      <c r="WO34" s="69"/>
      <c r="WP34" s="69"/>
      <c r="WQ34" s="69"/>
      <c r="WR34" s="69"/>
      <c r="WS34" s="69"/>
      <c r="WT34" s="69"/>
      <c r="WU34" s="69"/>
      <c r="WV34" s="69"/>
      <c r="WW34" s="69"/>
      <c r="WX34" s="69"/>
      <c r="WY34" s="69"/>
      <c r="WZ34" s="69"/>
      <c r="XA34" s="69"/>
      <c r="XB34" s="69"/>
      <c r="XC34" s="69"/>
      <c r="XD34" s="69"/>
      <c r="XE34" s="69"/>
      <c r="XF34" s="69"/>
      <c r="XG34" s="69"/>
      <c r="XH34" s="69"/>
      <c r="XI34" s="69"/>
      <c r="XJ34" s="69"/>
      <c r="XK34" s="69"/>
      <c r="XL34" s="69"/>
      <c r="XM34" s="69"/>
      <c r="XN34" s="69"/>
      <c r="XO34" s="69"/>
      <c r="XP34" s="69"/>
      <c r="XQ34" s="69"/>
      <c r="XR34" s="69"/>
      <c r="XS34" s="69"/>
      <c r="XT34" s="69"/>
      <c r="XU34" s="69"/>
      <c r="XV34" s="69"/>
      <c r="XW34" s="69"/>
      <c r="XX34" s="69"/>
      <c r="XY34" s="69"/>
      <c r="XZ34" s="69"/>
      <c r="YA34" s="69"/>
      <c r="YB34" s="69"/>
      <c r="YC34" s="69"/>
      <c r="YD34" s="69"/>
      <c r="YE34" s="69"/>
      <c r="YF34" s="69"/>
      <c r="YG34" s="69"/>
      <c r="YH34" s="69"/>
      <c r="YI34" s="69"/>
      <c r="YJ34" s="69"/>
      <c r="YK34" s="69"/>
      <c r="YL34" s="69"/>
      <c r="YM34" s="69"/>
      <c r="YN34" s="69"/>
      <c r="YO34" s="69"/>
      <c r="YP34" s="69"/>
      <c r="YQ34" s="69"/>
      <c r="YR34" s="69"/>
      <c r="YS34" s="69"/>
      <c r="YT34" s="69"/>
      <c r="YU34" s="69"/>
      <c r="YV34" s="69"/>
      <c r="YW34" s="69"/>
      <c r="YX34" s="69"/>
      <c r="YY34" s="69"/>
      <c r="YZ34" s="69"/>
      <c r="ZA34" s="69"/>
      <c r="ZB34" s="69"/>
      <c r="ZC34" s="69"/>
      <c r="ZD34" s="69"/>
      <c r="ZE34" s="69"/>
      <c r="ZF34" s="69"/>
      <c r="ZG34" s="69"/>
      <c r="ZH34" s="69"/>
      <c r="ZI34" s="69"/>
      <c r="ZJ34" s="69"/>
      <c r="ZK34" s="69"/>
      <c r="ZL34" s="69"/>
      <c r="ZM34" s="69"/>
      <c r="ZN34" s="69"/>
      <c r="ZO34" s="69"/>
      <c r="ZP34" s="69"/>
      <c r="ZQ34" s="69"/>
      <c r="ZR34" s="69"/>
      <c r="ZS34" s="69"/>
      <c r="ZT34" s="69"/>
      <c r="ZU34" s="69"/>
      <c r="ZV34" s="69"/>
      <c r="ZW34" s="69"/>
      <c r="ZX34" s="69"/>
      <c r="ZY34" s="69"/>
      <c r="ZZ34" s="69"/>
      <c r="AAA34" s="69"/>
      <c r="AAB34" s="69"/>
      <c r="AAC34" s="69"/>
      <c r="AAD34" s="69"/>
      <c r="AAE34" s="69"/>
      <c r="AAF34" s="69"/>
      <c r="AAG34" s="69"/>
      <c r="AAH34" s="69"/>
      <c r="AAI34" s="69"/>
      <c r="AAJ34" s="69"/>
      <c r="AAK34" s="69"/>
      <c r="AAL34" s="69"/>
      <c r="AAM34" s="69"/>
      <c r="AAN34" s="69"/>
      <c r="AAO34" s="69"/>
      <c r="AAP34" s="69"/>
      <c r="AAQ34" s="69"/>
      <c r="AAR34" s="69"/>
      <c r="AAS34" s="69"/>
      <c r="AAT34" s="69"/>
      <c r="AAU34" s="69"/>
      <c r="AAV34" s="69"/>
      <c r="AAW34" s="69"/>
      <c r="AAX34" s="69"/>
      <c r="AAY34" s="69"/>
      <c r="AAZ34" s="69"/>
      <c r="ABA34" s="69"/>
      <c r="ABB34" s="69"/>
      <c r="ABC34" s="69"/>
      <c r="ABD34" s="69"/>
      <c r="ABE34" s="69"/>
      <c r="ABF34" s="69"/>
      <c r="ABG34" s="69"/>
      <c r="ABH34" s="69"/>
      <c r="ABI34" s="69"/>
      <c r="ABJ34" s="69"/>
      <c r="ABK34" s="69"/>
      <c r="ABL34" s="69"/>
      <c r="ABM34" s="69"/>
      <c r="ABN34" s="69"/>
      <c r="ABO34" s="69"/>
      <c r="ABP34" s="69"/>
      <c r="ABQ34" s="69"/>
      <c r="ABR34" s="69"/>
      <c r="ABS34" s="69"/>
      <c r="ABT34" s="69"/>
      <c r="ABU34" s="69"/>
      <c r="ABV34" s="69"/>
      <c r="ABW34" s="69"/>
      <c r="ABX34" s="69"/>
      <c r="ABY34" s="69"/>
      <c r="ABZ34" s="69"/>
      <c r="ACA34" s="69"/>
      <c r="ACB34" s="69"/>
      <c r="ACC34" s="69"/>
      <c r="ACD34" s="69"/>
      <c r="ACE34" s="69"/>
      <c r="ACF34" s="69"/>
      <c r="ACG34" s="69"/>
      <c r="ACH34" s="69"/>
      <c r="ACI34" s="69"/>
      <c r="ACJ34" s="69"/>
      <c r="ACK34" s="69"/>
      <c r="ACL34" s="69"/>
      <c r="ACM34" s="69"/>
      <c r="ACN34" s="69"/>
      <c r="ACO34" s="69"/>
      <c r="ACP34" s="69"/>
      <c r="ACQ34" s="69"/>
      <c r="ACR34" s="69"/>
      <c r="ACS34" s="69"/>
      <c r="ACT34" s="69"/>
      <c r="ACU34" s="69"/>
      <c r="ACV34" s="69"/>
      <c r="ACW34" s="69"/>
      <c r="ACX34" s="69"/>
      <c r="ACY34" s="69"/>
      <c r="ACZ34" s="69"/>
      <c r="ADA34" s="69"/>
      <c r="ADB34" s="69"/>
      <c r="ADC34" s="69"/>
      <c r="ADD34" s="69"/>
      <c r="ADE34" s="69"/>
      <c r="ADF34" s="69"/>
      <c r="ADG34" s="69"/>
      <c r="ADH34" s="69"/>
      <c r="ADI34" s="69"/>
      <c r="ADJ34" s="69"/>
      <c r="ADK34" s="69"/>
      <c r="ADL34" s="69"/>
      <c r="ADM34" s="69"/>
      <c r="ADN34" s="69"/>
      <c r="ADO34" s="69"/>
      <c r="ADP34" s="69"/>
      <c r="ADQ34" s="69"/>
      <c r="ADR34" s="69"/>
      <c r="ADS34" s="69"/>
      <c r="ADT34" s="69"/>
      <c r="ADU34" s="69"/>
      <c r="ADV34" s="69"/>
      <c r="ADW34" s="69"/>
      <c r="ADX34" s="69"/>
      <c r="ADY34" s="69"/>
      <c r="ADZ34" s="69"/>
      <c r="AEA34" s="69"/>
      <c r="AEB34" s="69"/>
      <c r="AEC34" s="69"/>
      <c r="AED34" s="69"/>
      <c r="AEE34" s="69"/>
      <c r="AEF34" s="69"/>
      <c r="AEG34" s="69"/>
      <c r="AEH34" s="69"/>
      <c r="AEI34" s="69"/>
      <c r="AEJ34" s="69"/>
      <c r="AEK34" s="69"/>
      <c r="AEL34" s="69"/>
      <c r="AEM34" s="69"/>
      <c r="AEN34" s="69"/>
      <c r="AEO34" s="69"/>
      <c r="AEP34" s="69"/>
      <c r="AEQ34" s="69"/>
      <c r="AER34" s="69"/>
      <c r="AES34" s="69"/>
      <c r="AET34" s="69"/>
      <c r="AEU34" s="69"/>
      <c r="AEV34" s="69"/>
      <c r="AEW34" s="69"/>
      <c r="AEX34" s="69"/>
      <c r="AEY34" s="69"/>
      <c r="AEZ34" s="69"/>
      <c r="AFA34" s="69"/>
      <c r="AFB34" s="69"/>
      <c r="AFC34" s="69"/>
      <c r="AFD34" s="69"/>
      <c r="AFE34" s="69"/>
      <c r="AFF34" s="69"/>
      <c r="AFG34" s="69"/>
      <c r="AFH34" s="69"/>
      <c r="AFI34" s="69"/>
      <c r="AFJ34" s="69"/>
      <c r="AFK34" s="69"/>
      <c r="AFL34" s="69"/>
      <c r="AFM34" s="69"/>
      <c r="AFN34" s="69"/>
      <c r="AFO34" s="69"/>
      <c r="AFP34" s="69"/>
      <c r="AFQ34" s="69"/>
      <c r="AFR34" s="69"/>
      <c r="AFS34" s="69"/>
      <c r="AFT34" s="69"/>
      <c r="AFU34" s="69"/>
      <c r="AFV34" s="69"/>
      <c r="AFW34" s="69"/>
      <c r="AFX34" s="69"/>
      <c r="AFY34" s="69"/>
      <c r="AFZ34" s="69"/>
      <c r="AGA34" s="69"/>
      <c r="AGB34" s="69"/>
      <c r="AGC34" s="69"/>
      <c r="AGD34" s="69"/>
      <c r="AGE34" s="69"/>
      <c r="AGF34" s="69"/>
      <c r="AGG34" s="69"/>
      <c r="AGH34" s="69"/>
      <c r="AGI34" s="69"/>
      <c r="AGJ34" s="69"/>
      <c r="AGK34" s="69"/>
      <c r="AGL34" s="69"/>
      <c r="AGM34" s="69"/>
      <c r="AGN34" s="69"/>
      <c r="AGO34" s="69"/>
      <c r="AGP34" s="69"/>
      <c r="AGQ34" s="69"/>
      <c r="AGR34" s="69"/>
      <c r="AGS34" s="69"/>
      <c r="AGT34" s="69"/>
      <c r="AGU34" s="69"/>
      <c r="AGV34" s="69"/>
      <c r="AGW34" s="69"/>
      <c r="AGX34" s="69"/>
      <c r="AGY34" s="69"/>
      <c r="AGZ34" s="69"/>
      <c r="AHA34" s="69"/>
      <c r="AHB34" s="69"/>
      <c r="AHC34" s="69"/>
      <c r="AHD34" s="69"/>
      <c r="AHE34" s="69"/>
      <c r="AHF34" s="69"/>
      <c r="AHG34" s="69"/>
      <c r="AHH34" s="69"/>
      <c r="AHI34" s="69"/>
      <c r="AHJ34" s="69"/>
      <c r="AHK34" s="69"/>
      <c r="AHL34" s="69"/>
      <c r="AHM34" s="69"/>
      <c r="AHN34" s="69"/>
      <c r="AHO34" s="69"/>
      <c r="AHP34" s="69"/>
      <c r="AHQ34" s="69"/>
      <c r="AHR34" s="69"/>
      <c r="AHS34" s="69"/>
      <c r="AHT34" s="69"/>
      <c r="AHU34" s="69"/>
      <c r="AHV34" s="69"/>
      <c r="AHW34" s="69"/>
      <c r="AHX34" s="69"/>
      <c r="AHY34" s="69"/>
      <c r="AHZ34" s="69"/>
      <c r="AIA34" s="69"/>
      <c r="AIB34" s="69"/>
      <c r="AIC34" s="69"/>
      <c r="AID34" s="69"/>
      <c r="AIE34" s="69"/>
      <c r="AIF34" s="69"/>
      <c r="AIG34" s="69"/>
      <c r="AIH34" s="69"/>
      <c r="AII34" s="69"/>
      <c r="AIJ34" s="69"/>
      <c r="AIK34" s="69"/>
      <c r="AIL34" s="69"/>
      <c r="AIM34" s="69"/>
      <c r="AIN34" s="69"/>
      <c r="AIO34" s="69"/>
      <c r="AIP34" s="69"/>
      <c r="AIQ34" s="69"/>
      <c r="AIR34" s="69"/>
      <c r="AIS34" s="69"/>
      <c r="AIT34" s="69"/>
      <c r="AIU34" s="69"/>
      <c r="AIV34" s="69"/>
      <c r="AIW34" s="69"/>
      <c r="AIX34" s="69"/>
      <c r="AIY34" s="69"/>
      <c r="AIZ34" s="69"/>
      <c r="AJA34" s="69"/>
      <c r="AJB34" s="69"/>
      <c r="AJC34" s="69"/>
      <c r="AJD34" s="69"/>
      <c r="AJE34" s="69"/>
      <c r="AJF34" s="69"/>
      <c r="AJG34" s="69"/>
      <c r="AJH34" s="69"/>
      <c r="AJI34" s="69"/>
      <c r="AJJ34" s="69"/>
      <c r="AJK34" s="69"/>
      <c r="AJL34" s="69"/>
      <c r="AJM34" s="69"/>
      <c r="AJN34" s="69"/>
      <c r="AJO34" s="69"/>
      <c r="AJP34" s="69"/>
      <c r="AJQ34" s="69"/>
      <c r="AJR34" s="69"/>
      <c r="AJS34" s="69"/>
      <c r="AJT34" s="69"/>
      <c r="AJU34" s="69"/>
      <c r="AJV34" s="69"/>
      <c r="AJW34" s="69"/>
      <c r="AJX34" s="69"/>
      <c r="AJY34" s="69"/>
      <c r="AJZ34" s="69"/>
      <c r="AKA34" s="69"/>
      <c r="AKB34" s="69"/>
      <c r="AKC34" s="69"/>
      <c r="AKD34" s="69"/>
      <c r="AKE34" s="69"/>
      <c r="AKF34" s="69"/>
      <c r="AKG34" s="69"/>
      <c r="AKH34" s="69"/>
      <c r="AKI34" s="69"/>
      <c r="AKJ34" s="69"/>
      <c r="AKK34" s="69"/>
      <c r="AKL34" s="69"/>
      <c r="AKM34" s="69"/>
      <c r="AKN34" s="69"/>
      <c r="AKO34" s="69"/>
      <c r="AKP34" s="69"/>
      <c r="AKQ34" s="69"/>
      <c r="AKR34" s="69"/>
      <c r="AKS34" s="69"/>
      <c r="AKT34" s="69"/>
      <c r="AKU34" s="69"/>
      <c r="AKV34" s="69"/>
      <c r="AKW34" s="69"/>
      <c r="AKX34" s="69"/>
      <c r="AKY34" s="69"/>
      <c r="AKZ34" s="69"/>
      <c r="ALA34" s="69"/>
      <c r="ALB34" s="69"/>
      <c r="ALC34" s="69"/>
      <c r="ALD34" s="69"/>
      <c r="ALE34" s="69"/>
      <c r="ALF34" s="69"/>
      <c r="ALG34" s="69"/>
      <c r="ALH34" s="69"/>
      <c r="ALI34" s="69"/>
      <c r="ALJ34" s="69"/>
      <c r="ALK34" s="69"/>
      <c r="ALL34" s="69"/>
      <c r="ALM34" s="69"/>
      <c r="ALN34" s="69"/>
      <c r="ALO34" s="69"/>
      <c r="ALP34" s="69"/>
      <c r="ALQ34" s="69"/>
      <c r="ALR34" s="69"/>
      <c r="ALS34" s="69"/>
      <c r="ALT34" s="69"/>
      <c r="ALU34" s="69"/>
      <c r="ALV34" s="69"/>
      <c r="ALW34" s="69"/>
      <c r="ALX34" s="69"/>
      <c r="ALY34" s="69"/>
      <c r="ALZ34" s="69"/>
      <c r="AMA34" s="69"/>
      <c r="AMB34" s="69"/>
      <c r="AMC34" s="69"/>
      <c r="AMD34" s="69"/>
      <c r="AME34" s="69"/>
      <c r="AMF34" s="69"/>
      <c r="AMG34" s="69"/>
      <c r="AMH34" s="69"/>
      <c r="AMI34" s="69"/>
      <c r="AMJ34" s="69"/>
      <c r="AMK34" s="69"/>
      <c r="AML34" s="69"/>
      <c r="AMM34" s="69"/>
      <c r="AMN34" s="69"/>
      <c r="AMO34" s="69"/>
      <c r="AMP34" s="69"/>
      <c r="AMQ34" s="69"/>
      <c r="AMR34" s="69"/>
      <c r="AMS34" s="69"/>
      <c r="AMT34" s="69"/>
      <c r="AMU34" s="69"/>
      <c r="AMV34" s="69"/>
      <c r="AMW34" s="69"/>
      <c r="AMX34" s="69"/>
      <c r="AMY34" s="69"/>
      <c r="AMZ34" s="69"/>
      <c r="ANA34" s="69"/>
      <c r="ANB34" s="69"/>
      <c r="ANC34" s="69"/>
      <c r="AND34" s="69"/>
      <c r="ANE34" s="69"/>
      <c r="ANF34" s="69"/>
      <c r="ANG34" s="69"/>
      <c r="ANH34" s="69"/>
      <c r="ANI34" s="69"/>
      <c r="ANJ34" s="69"/>
      <c r="ANK34" s="69"/>
      <c r="ANL34" s="69"/>
      <c r="ANM34" s="69"/>
      <c r="ANN34" s="69"/>
      <c r="ANO34" s="69"/>
      <c r="ANP34" s="69"/>
      <c r="ANQ34" s="69"/>
      <c r="ANR34" s="69"/>
      <c r="ANS34" s="69"/>
      <c r="ANT34" s="69"/>
      <c r="ANU34" s="69"/>
      <c r="ANV34" s="69"/>
      <c r="ANW34" s="69"/>
      <c r="ANX34" s="69"/>
      <c r="ANY34" s="69"/>
      <c r="ANZ34" s="69"/>
      <c r="AOA34" s="69"/>
      <c r="AOB34" s="69"/>
      <c r="AOC34" s="69"/>
      <c r="AOD34" s="69"/>
      <c r="AOE34" s="69"/>
      <c r="AOF34" s="69"/>
      <c r="AOG34" s="69"/>
      <c r="AOH34" s="69"/>
      <c r="AOI34" s="69"/>
      <c r="AOJ34" s="69"/>
      <c r="AOK34" s="69"/>
      <c r="AOL34" s="69"/>
      <c r="AOM34" s="69"/>
      <c r="AON34" s="69"/>
      <c r="AOO34" s="69"/>
      <c r="AOP34" s="69"/>
      <c r="AOQ34" s="69"/>
      <c r="AOR34" s="69"/>
      <c r="AOS34" s="69"/>
      <c r="AOT34" s="69"/>
      <c r="AOU34" s="69"/>
      <c r="AOV34" s="69"/>
      <c r="AOW34" s="69"/>
      <c r="AOX34" s="69"/>
      <c r="AOY34" s="69"/>
      <c r="AOZ34" s="69"/>
      <c r="APA34" s="69"/>
      <c r="APB34" s="69"/>
      <c r="APC34" s="69"/>
      <c r="APD34" s="69"/>
      <c r="APE34" s="69"/>
      <c r="APF34" s="69"/>
      <c r="APG34" s="69"/>
      <c r="APH34" s="69"/>
      <c r="API34" s="69"/>
      <c r="APJ34" s="69"/>
      <c r="APK34" s="69"/>
      <c r="APL34" s="69"/>
      <c r="APM34" s="69"/>
      <c r="APN34" s="69"/>
      <c r="APO34" s="69"/>
      <c r="APP34" s="69"/>
      <c r="APQ34" s="69"/>
      <c r="APR34" s="69"/>
      <c r="APS34" s="69"/>
      <c r="APT34" s="69"/>
      <c r="APU34" s="69"/>
      <c r="APV34" s="69"/>
      <c r="APW34" s="69"/>
      <c r="APX34" s="69"/>
      <c r="APY34" s="69"/>
      <c r="APZ34" s="69"/>
      <c r="AQA34" s="69"/>
      <c r="AQB34" s="69"/>
      <c r="AQC34" s="69"/>
      <c r="AQD34" s="69"/>
      <c r="AQE34" s="69"/>
      <c r="AQF34" s="69"/>
      <c r="AQG34" s="69"/>
      <c r="AQH34" s="69"/>
      <c r="AQI34" s="69"/>
      <c r="AQJ34" s="69"/>
      <c r="AQK34" s="69"/>
      <c r="AQL34" s="69"/>
      <c r="AQM34" s="69"/>
      <c r="AQN34" s="69"/>
      <c r="AQO34" s="69"/>
      <c r="AQP34" s="69"/>
      <c r="AQQ34" s="69"/>
      <c r="AQR34" s="69"/>
      <c r="AQS34" s="69"/>
      <c r="AQT34" s="69"/>
      <c r="AQU34" s="69"/>
      <c r="AQV34" s="69"/>
      <c r="AQW34" s="69"/>
      <c r="AQX34" s="69"/>
      <c r="AQY34" s="69"/>
      <c r="AQZ34" s="69"/>
      <c r="ARA34" s="69"/>
      <c r="ARB34" s="69"/>
      <c r="ARC34" s="69"/>
      <c r="ARD34" s="69"/>
      <c r="ARE34" s="69"/>
      <c r="ARF34" s="69"/>
      <c r="ARG34" s="69"/>
      <c r="ARH34" s="69"/>
      <c r="ARI34" s="69"/>
      <c r="ARJ34" s="69"/>
      <c r="ARK34" s="69"/>
      <c r="ARL34" s="69"/>
      <c r="ARM34" s="69"/>
      <c r="ARN34" s="69"/>
      <c r="ARO34" s="69"/>
      <c r="ARP34" s="69"/>
      <c r="ARQ34" s="69"/>
      <c r="ARR34" s="69"/>
      <c r="ARS34" s="69"/>
      <c r="ART34" s="69"/>
      <c r="ARU34" s="69"/>
      <c r="ARV34" s="69"/>
      <c r="ARW34" s="69"/>
      <c r="ARX34" s="69"/>
      <c r="ARY34" s="69"/>
      <c r="ARZ34" s="69"/>
      <c r="ASA34" s="69"/>
      <c r="ASB34" s="69"/>
      <c r="ASC34" s="69"/>
      <c r="ASD34" s="69"/>
      <c r="ASE34" s="69"/>
      <c r="ASF34" s="69"/>
      <c r="ASG34" s="69"/>
      <c r="ASH34" s="69"/>
      <c r="ASI34" s="69"/>
      <c r="ASJ34" s="69"/>
      <c r="ASK34" s="69"/>
      <c r="ASL34" s="69"/>
      <c r="ASM34" s="69"/>
      <c r="ASN34" s="69"/>
      <c r="ASO34" s="69"/>
      <c r="ASP34" s="69"/>
      <c r="ASQ34" s="69"/>
      <c r="ASR34" s="69"/>
      <c r="ASS34" s="69"/>
      <c r="AST34" s="69"/>
      <c r="ASU34" s="69"/>
      <c r="ASV34" s="69"/>
      <c r="ASW34" s="69"/>
      <c r="ASX34" s="69"/>
      <c r="ASY34" s="69"/>
      <c r="ASZ34" s="69"/>
      <c r="ATA34" s="69"/>
      <c r="ATB34" s="69"/>
      <c r="ATC34" s="69"/>
      <c r="ATD34" s="69"/>
      <c r="ATE34" s="69"/>
      <c r="ATF34" s="69"/>
      <c r="ATG34" s="69"/>
      <c r="ATH34" s="69"/>
      <c r="ATI34" s="69"/>
      <c r="ATJ34" s="69"/>
      <c r="ATK34" s="69"/>
      <c r="ATL34" s="69"/>
      <c r="ATM34" s="69"/>
      <c r="ATN34" s="69"/>
      <c r="ATO34" s="69"/>
      <c r="ATP34" s="69"/>
      <c r="ATQ34" s="69"/>
      <c r="ATR34" s="69"/>
      <c r="ATS34" s="69"/>
      <c r="ATT34" s="69"/>
      <c r="ATU34" s="69"/>
      <c r="ATV34" s="69"/>
      <c r="ATW34" s="69"/>
      <c r="ATX34" s="69"/>
      <c r="ATY34" s="69"/>
      <c r="ATZ34" s="69"/>
      <c r="AUA34" s="69"/>
      <c r="AUB34" s="69"/>
      <c r="AUC34" s="69"/>
      <c r="AUD34" s="69"/>
      <c r="AUE34" s="69"/>
      <c r="AUF34" s="69"/>
      <c r="AUG34" s="69"/>
      <c r="AUH34" s="69"/>
      <c r="AUI34" s="69"/>
      <c r="AUJ34" s="69"/>
      <c r="AUK34" s="69"/>
      <c r="AUL34" s="69"/>
      <c r="AUM34" s="69"/>
      <c r="AUN34" s="69"/>
      <c r="AUO34" s="69"/>
      <c r="AUP34" s="69"/>
      <c r="AUQ34" s="69"/>
      <c r="AUR34" s="69"/>
      <c r="AUS34" s="69"/>
      <c r="AUT34" s="69"/>
      <c r="AUU34" s="69"/>
      <c r="AUV34" s="69"/>
      <c r="AUW34" s="69"/>
      <c r="AUX34" s="69"/>
      <c r="AUY34" s="69"/>
      <c r="AUZ34" s="69"/>
      <c r="AVA34" s="69"/>
      <c r="AVB34" s="69"/>
      <c r="AVC34" s="69"/>
      <c r="AVD34" s="69"/>
      <c r="AVE34" s="69"/>
      <c r="AVF34" s="69"/>
      <c r="AVG34" s="69"/>
      <c r="AVH34" s="69"/>
      <c r="AVI34" s="69"/>
      <c r="AVJ34" s="69"/>
      <c r="AVK34" s="69"/>
      <c r="AVL34" s="69"/>
      <c r="AVM34" s="69"/>
      <c r="AVN34" s="69"/>
      <c r="AVO34" s="69"/>
      <c r="AVP34" s="69"/>
      <c r="AVQ34" s="69"/>
      <c r="AVR34" s="69"/>
      <c r="AVS34" s="69"/>
      <c r="AVT34" s="69"/>
      <c r="AVU34" s="69"/>
      <c r="AVV34" s="69"/>
      <c r="AVW34" s="69"/>
      <c r="AVX34" s="69"/>
      <c r="AVY34" s="69"/>
      <c r="AVZ34" s="69"/>
      <c r="AWA34" s="69"/>
      <c r="AWB34" s="69"/>
      <c r="AWC34" s="69"/>
      <c r="AWD34" s="69"/>
      <c r="AWE34" s="69"/>
      <c r="AWF34" s="69"/>
      <c r="AWG34" s="69"/>
      <c r="AWH34" s="69"/>
      <c r="AWI34" s="69"/>
      <c r="AWJ34" s="69"/>
      <c r="AWK34" s="69"/>
      <c r="AWL34" s="69"/>
      <c r="AWM34" s="69"/>
      <c r="AWN34" s="69"/>
      <c r="AWO34" s="69"/>
      <c r="AWP34" s="69"/>
      <c r="AWQ34" s="69"/>
      <c r="AWR34" s="69"/>
      <c r="AWS34" s="69"/>
      <c r="AWT34" s="69"/>
      <c r="AWU34" s="69"/>
      <c r="AWV34" s="69"/>
      <c r="AWW34" s="69"/>
      <c r="AWX34" s="69"/>
      <c r="AWY34" s="69"/>
      <c r="AWZ34" s="69"/>
      <c r="AXA34" s="69"/>
      <c r="AXB34" s="69"/>
      <c r="AXC34" s="69"/>
      <c r="AXD34" s="69"/>
      <c r="AXE34" s="69"/>
      <c r="AXF34" s="69"/>
      <c r="AXG34" s="69"/>
      <c r="AXH34" s="69"/>
      <c r="AXI34" s="69"/>
      <c r="AXJ34" s="69"/>
      <c r="AXK34" s="69"/>
      <c r="AXL34" s="69"/>
      <c r="AXM34" s="69"/>
      <c r="AXN34" s="69"/>
      <c r="AXO34" s="69"/>
      <c r="AXP34" s="69"/>
      <c r="AXQ34" s="69"/>
      <c r="AXR34" s="69"/>
      <c r="AXS34" s="69"/>
      <c r="AXT34" s="69"/>
      <c r="AXU34" s="69"/>
      <c r="AXV34" s="69"/>
      <c r="AXW34" s="69"/>
      <c r="AXX34" s="69"/>
      <c r="AXY34" s="69"/>
      <c r="AXZ34" s="69"/>
      <c r="AYA34" s="69"/>
      <c r="AYB34" s="69"/>
      <c r="AYC34" s="69"/>
      <c r="AYD34" s="69"/>
      <c r="AYE34" s="69"/>
      <c r="AYF34" s="69"/>
      <c r="AYG34" s="69"/>
      <c r="AYH34" s="69"/>
      <c r="AYI34" s="69"/>
      <c r="AYJ34" s="69"/>
      <c r="AYK34" s="69"/>
      <c r="AYL34" s="69"/>
      <c r="AYM34" s="69"/>
      <c r="AYN34" s="69"/>
      <c r="AYO34" s="69"/>
      <c r="AYP34" s="69"/>
      <c r="AYQ34" s="69"/>
      <c r="AYR34" s="69"/>
      <c r="AYS34" s="69"/>
      <c r="AYT34" s="69"/>
      <c r="AYU34" s="69"/>
      <c r="AYV34" s="69"/>
      <c r="AYW34" s="69"/>
      <c r="AYX34" s="69"/>
      <c r="AYY34" s="69"/>
      <c r="AYZ34" s="69"/>
      <c r="AZA34" s="69"/>
      <c r="AZB34" s="69"/>
      <c r="AZC34" s="69"/>
      <c r="AZD34" s="69"/>
      <c r="AZE34" s="69"/>
      <c r="AZF34" s="69"/>
      <c r="AZG34" s="69"/>
      <c r="AZH34" s="69"/>
      <c r="AZI34" s="69"/>
      <c r="AZJ34" s="69"/>
      <c r="AZK34" s="69"/>
      <c r="AZL34" s="69"/>
      <c r="AZM34" s="69"/>
      <c r="AZN34" s="69"/>
      <c r="AZO34" s="69"/>
      <c r="AZP34" s="69"/>
      <c r="AZQ34" s="69"/>
      <c r="AZR34" s="69"/>
      <c r="AZS34" s="69"/>
      <c r="AZT34" s="69"/>
      <c r="AZU34" s="69"/>
      <c r="AZV34" s="69"/>
      <c r="AZW34" s="69"/>
      <c r="AZX34" s="69"/>
      <c r="AZY34" s="69"/>
      <c r="AZZ34" s="69"/>
      <c r="BAA34" s="69"/>
      <c r="BAB34" s="69"/>
      <c r="BAC34" s="69"/>
      <c r="BAD34" s="69"/>
      <c r="BAE34" s="69"/>
      <c r="BAF34" s="69"/>
      <c r="BAG34" s="69"/>
      <c r="BAH34" s="69"/>
      <c r="BAI34" s="69"/>
      <c r="BAJ34" s="69"/>
      <c r="BAK34" s="69"/>
      <c r="BAL34" s="69"/>
      <c r="BAM34" s="69"/>
      <c r="BAN34" s="69"/>
      <c r="BAO34" s="69"/>
      <c r="BAP34" s="69"/>
      <c r="BAQ34" s="69"/>
      <c r="BAR34" s="69"/>
      <c r="BAS34" s="69"/>
      <c r="BAT34" s="69"/>
      <c r="BAU34" s="69"/>
      <c r="BAV34" s="69"/>
      <c r="BAW34" s="69"/>
      <c r="BAX34" s="69"/>
      <c r="BAY34" s="69"/>
      <c r="BAZ34" s="69"/>
      <c r="BBA34" s="69"/>
      <c r="BBB34" s="69"/>
      <c r="BBC34" s="69"/>
      <c r="BBD34" s="69"/>
      <c r="BBE34" s="69"/>
      <c r="BBF34" s="69"/>
      <c r="BBG34" s="69"/>
      <c r="BBH34" s="69"/>
      <c r="BBI34" s="69"/>
      <c r="BBJ34" s="69"/>
      <c r="BBK34" s="69"/>
      <c r="BBL34" s="69"/>
      <c r="BBM34" s="69"/>
      <c r="BBN34" s="69"/>
      <c r="BBO34" s="69"/>
      <c r="BBP34" s="69"/>
      <c r="BBQ34" s="69"/>
      <c r="BBR34" s="69"/>
      <c r="BBS34" s="69"/>
      <c r="BBT34" s="69"/>
      <c r="BBU34" s="69"/>
      <c r="BBV34" s="69"/>
      <c r="BBW34" s="69"/>
      <c r="BBX34" s="69"/>
      <c r="BBY34" s="69"/>
      <c r="BBZ34" s="69"/>
      <c r="BCA34" s="69"/>
      <c r="BCB34" s="69"/>
      <c r="BCC34" s="69"/>
      <c r="BCD34" s="69"/>
      <c r="BCE34" s="69"/>
      <c r="BCF34" s="69"/>
      <c r="BCG34" s="69"/>
      <c r="BCH34" s="69"/>
      <c r="BCI34" s="69"/>
      <c r="BCJ34" s="69"/>
      <c r="BCK34" s="69"/>
      <c r="BCL34" s="69"/>
      <c r="BCM34" s="69"/>
      <c r="BCN34" s="69"/>
      <c r="BCO34" s="69"/>
      <c r="BCP34" s="69"/>
      <c r="BCQ34" s="69"/>
      <c r="BCR34" s="69"/>
      <c r="BCS34" s="69"/>
      <c r="BCT34" s="69"/>
      <c r="BCU34" s="69"/>
      <c r="BCV34" s="69"/>
      <c r="BCW34" s="69"/>
      <c r="BCX34" s="69"/>
      <c r="BCY34" s="69"/>
      <c r="BCZ34" s="69"/>
      <c r="BDA34" s="69"/>
      <c r="BDB34" s="69"/>
      <c r="BDC34" s="69"/>
      <c r="BDD34" s="69"/>
      <c r="BDE34" s="69"/>
      <c r="BDF34" s="69"/>
      <c r="BDG34" s="69"/>
      <c r="BDH34" s="69"/>
      <c r="BDI34" s="69"/>
      <c r="BDJ34" s="69"/>
      <c r="BDK34" s="69"/>
      <c r="BDL34" s="69"/>
      <c r="BDM34" s="69"/>
      <c r="BDN34" s="69"/>
      <c r="BDO34" s="69"/>
      <c r="BDP34" s="69"/>
      <c r="BDQ34" s="69"/>
      <c r="BDR34" s="69"/>
      <c r="BDS34" s="69"/>
      <c r="BDT34" s="69"/>
      <c r="BDU34" s="69"/>
      <c r="BDV34" s="69"/>
      <c r="BDW34" s="69"/>
      <c r="BDX34" s="69"/>
      <c r="BDY34" s="69"/>
      <c r="BDZ34" s="69"/>
      <c r="BEA34" s="69"/>
      <c r="BEB34" s="69"/>
      <c r="BEC34" s="69"/>
      <c r="BED34" s="69"/>
      <c r="BEE34" s="69"/>
      <c r="BEF34" s="69"/>
      <c r="BEG34" s="69"/>
      <c r="BEH34" s="69"/>
      <c r="BEI34" s="69"/>
      <c r="BEJ34" s="69"/>
      <c r="BEK34" s="69"/>
      <c r="BEL34" s="69"/>
      <c r="BEM34" s="69"/>
      <c r="BEN34" s="69"/>
      <c r="BEO34" s="69"/>
      <c r="BEP34" s="69"/>
      <c r="BEQ34" s="69"/>
      <c r="BER34" s="69"/>
      <c r="BES34" s="69"/>
      <c r="BET34" s="69"/>
      <c r="BEU34" s="69"/>
      <c r="BEV34" s="69"/>
      <c r="BEW34" s="69"/>
      <c r="BEX34" s="69"/>
      <c r="BEY34" s="69"/>
      <c r="BEZ34" s="69"/>
      <c r="BFA34" s="69"/>
      <c r="BFB34" s="69"/>
      <c r="BFC34" s="69"/>
      <c r="BFD34" s="69"/>
      <c r="BFE34" s="69"/>
      <c r="BFF34" s="69"/>
      <c r="BFG34" s="69"/>
      <c r="BFH34" s="69"/>
      <c r="BFI34" s="69"/>
      <c r="BFJ34" s="69"/>
      <c r="BFK34" s="69"/>
      <c r="BFL34" s="69"/>
      <c r="BFM34" s="69"/>
      <c r="BFN34" s="69"/>
      <c r="BFO34" s="69"/>
      <c r="BFP34" s="69"/>
      <c r="BFQ34" s="69"/>
      <c r="BFR34" s="69"/>
      <c r="BFS34" s="69"/>
      <c r="BFT34" s="69"/>
      <c r="BFU34" s="69"/>
      <c r="BFV34" s="69"/>
      <c r="BFW34" s="69"/>
      <c r="BFX34" s="69"/>
      <c r="BFY34" s="69"/>
      <c r="BFZ34" s="69"/>
      <c r="BGA34" s="69"/>
      <c r="BGB34" s="69"/>
      <c r="BGC34" s="69"/>
      <c r="BGD34" s="69"/>
      <c r="BGE34" s="69"/>
      <c r="BGF34" s="69"/>
      <c r="BGG34" s="69"/>
      <c r="BGH34" s="69"/>
      <c r="BGI34" s="69"/>
      <c r="BGJ34" s="69"/>
      <c r="BGK34" s="69"/>
      <c r="BGL34" s="69"/>
      <c r="BGM34" s="69"/>
      <c r="BGN34" s="69"/>
      <c r="BGO34" s="69"/>
      <c r="BGP34" s="69"/>
      <c r="BGQ34" s="69"/>
      <c r="BGR34" s="69"/>
      <c r="BGS34" s="69"/>
      <c r="BGT34" s="69"/>
      <c r="BGU34" s="69"/>
      <c r="BGV34" s="69"/>
      <c r="BGW34" s="69"/>
      <c r="BGX34" s="69"/>
      <c r="BGY34" s="69"/>
      <c r="BGZ34" s="69"/>
      <c r="BHA34" s="69"/>
      <c r="BHB34" s="69"/>
      <c r="BHC34" s="69"/>
      <c r="BHD34" s="69"/>
      <c r="BHE34" s="69"/>
      <c r="BHF34" s="69"/>
      <c r="BHG34" s="69"/>
      <c r="BHH34" s="69"/>
      <c r="BHI34" s="69"/>
      <c r="BHJ34" s="69"/>
      <c r="BHK34" s="69"/>
      <c r="BHL34" s="69"/>
      <c r="BHM34" s="69"/>
      <c r="BHN34" s="69"/>
      <c r="BHO34" s="69"/>
      <c r="BHP34" s="69"/>
      <c r="BHQ34" s="69"/>
      <c r="BHR34" s="69"/>
      <c r="BHS34" s="69"/>
      <c r="BHT34" s="69"/>
      <c r="BHU34" s="69"/>
      <c r="BHV34" s="69"/>
      <c r="BHW34" s="69"/>
      <c r="BHX34" s="69"/>
      <c r="BHY34" s="69"/>
      <c r="BHZ34" s="69"/>
      <c r="BIA34" s="69"/>
      <c r="BIB34" s="69"/>
      <c r="BIC34" s="69"/>
      <c r="BID34" s="69"/>
      <c r="BIE34" s="69"/>
      <c r="BIF34" s="69"/>
      <c r="BIG34" s="69"/>
      <c r="BIH34" s="69"/>
      <c r="BII34" s="69"/>
      <c r="BIJ34" s="69"/>
      <c r="BIK34" s="69"/>
      <c r="BIL34" s="69"/>
      <c r="BIM34" s="69"/>
      <c r="BIN34" s="69"/>
      <c r="BIO34" s="69"/>
      <c r="BIP34" s="69"/>
      <c r="BIQ34" s="69"/>
      <c r="BIR34" s="69"/>
      <c r="BIS34" s="69"/>
      <c r="BIT34" s="69"/>
      <c r="BIU34" s="69"/>
      <c r="BIV34" s="69"/>
      <c r="BIW34" s="69"/>
      <c r="BIX34" s="69"/>
      <c r="BIY34" s="69"/>
      <c r="BIZ34" s="69"/>
      <c r="BJA34" s="69"/>
      <c r="BJB34" s="69"/>
      <c r="BJC34" s="69"/>
      <c r="BJD34" s="69"/>
      <c r="BJE34" s="69"/>
      <c r="BJF34" s="69"/>
      <c r="BJG34" s="69"/>
      <c r="BJH34" s="69"/>
      <c r="BJI34" s="69"/>
      <c r="BJJ34" s="69"/>
      <c r="BJK34" s="69"/>
      <c r="BJL34" s="69"/>
      <c r="BJM34" s="69"/>
      <c r="BJN34" s="69"/>
      <c r="BJO34" s="69"/>
      <c r="BJP34" s="69"/>
      <c r="BJQ34" s="69"/>
      <c r="BJR34" s="69"/>
      <c r="BJS34" s="69"/>
      <c r="BJT34" s="69"/>
      <c r="BJU34" s="69"/>
      <c r="BJV34" s="69"/>
      <c r="BJW34" s="69"/>
      <c r="BJX34" s="69"/>
      <c r="BJY34" s="69"/>
      <c r="BJZ34" s="69"/>
      <c r="BKA34" s="69"/>
      <c r="BKB34" s="69"/>
      <c r="BKC34" s="69"/>
      <c r="BKD34" s="69"/>
      <c r="BKE34" s="69"/>
      <c r="BKF34" s="69"/>
      <c r="BKG34" s="69"/>
      <c r="BKH34" s="69"/>
      <c r="BKI34" s="69"/>
      <c r="BKJ34" s="69"/>
      <c r="BKK34" s="69"/>
      <c r="BKL34" s="69"/>
      <c r="BKM34" s="69"/>
      <c r="BKN34" s="69"/>
      <c r="BKO34" s="69"/>
      <c r="BKP34" s="69"/>
      <c r="BKQ34" s="69"/>
      <c r="BKR34" s="69"/>
      <c r="BKS34" s="69"/>
      <c r="BKT34" s="69"/>
      <c r="BKU34" s="69"/>
      <c r="BKV34" s="69"/>
      <c r="BKW34" s="69"/>
      <c r="BKX34" s="69"/>
      <c r="BKY34" s="69"/>
      <c r="BKZ34" s="69"/>
      <c r="BLA34" s="69"/>
      <c r="BLB34" s="69"/>
      <c r="BLC34" s="69"/>
      <c r="BLD34" s="69"/>
      <c r="BLE34" s="69"/>
      <c r="BLF34" s="69"/>
      <c r="BLG34" s="69"/>
      <c r="BLH34" s="69"/>
      <c r="BLI34" s="69"/>
      <c r="BLJ34" s="69"/>
      <c r="BLK34" s="69"/>
      <c r="BLL34" s="69"/>
      <c r="BLM34" s="69"/>
      <c r="BLN34" s="69"/>
      <c r="BLO34" s="69"/>
      <c r="BLP34" s="69"/>
      <c r="BLQ34" s="69"/>
      <c r="BLR34" s="69"/>
      <c r="BLS34" s="69"/>
      <c r="BLT34" s="69"/>
      <c r="BLU34" s="69"/>
      <c r="BLV34" s="69"/>
      <c r="BLW34" s="69"/>
      <c r="BLX34" s="69"/>
      <c r="BLY34" s="69"/>
      <c r="BLZ34" s="69"/>
      <c r="BMA34" s="69"/>
      <c r="BMB34" s="69"/>
      <c r="BMC34" s="69"/>
      <c r="BMD34" s="69"/>
      <c r="BME34" s="69"/>
      <c r="BMF34" s="69"/>
      <c r="BMG34" s="69"/>
      <c r="BMH34" s="69"/>
      <c r="BMI34" s="69"/>
      <c r="BMJ34" s="69"/>
      <c r="BMK34" s="69"/>
      <c r="BML34" s="69"/>
      <c r="BMM34" s="69"/>
      <c r="BMN34" s="69"/>
      <c r="BMO34" s="69"/>
      <c r="BMP34" s="69"/>
      <c r="BMQ34" s="69"/>
      <c r="BMR34" s="69"/>
      <c r="BMS34" s="69"/>
      <c r="BMT34" s="69"/>
      <c r="BMU34" s="69"/>
      <c r="BMV34" s="69"/>
      <c r="BMW34" s="69"/>
      <c r="BMX34" s="69"/>
      <c r="BMY34" s="69"/>
      <c r="BMZ34" s="69"/>
      <c r="BNA34" s="69"/>
      <c r="BNB34" s="69"/>
      <c r="BNC34" s="69"/>
      <c r="BND34" s="69"/>
      <c r="BNE34" s="69"/>
      <c r="BNF34" s="69"/>
      <c r="BNG34" s="69"/>
      <c r="BNH34" s="69"/>
      <c r="BNI34" s="69"/>
      <c r="BNJ34" s="69"/>
      <c r="BNK34" s="69"/>
      <c r="BNL34" s="69"/>
      <c r="BNM34" s="69"/>
      <c r="BNN34" s="69"/>
      <c r="BNO34" s="69"/>
      <c r="BNP34" s="69"/>
      <c r="BNQ34" s="69"/>
      <c r="BNR34" s="69"/>
      <c r="BNS34" s="69"/>
      <c r="BNT34" s="69"/>
      <c r="BNU34" s="69"/>
      <c r="BNV34" s="69"/>
      <c r="BNW34" s="69"/>
      <c r="BNX34" s="69"/>
      <c r="BNY34" s="69"/>
      <c r="BNZ34" s="69"/>
      <c r="BOA34" s="69"/>
      <c r="BOB34" s="69"/>
      <c r="BOC34" s="69"/>
      <c r="BOD34" s="69"/>
      <c r="BOE34" s="69"/>
      <c r="BOF34" s="69"/>
      <c r="BOG34" s="69"/>
      <c r="BOH34" s="69"/>
      <c r="BOI34" s="69"/>
      <c r="BOJ34" s="69"/>
      <c r="BOK34" s="69"/>
      <c r="BOL34" s="69"/>
      <c r="BOM34" s="69"/>
      <c r="BON34" s="69"/>
      <c r="BOO34" s="69"/>
      <c r="BOP34" s="69"/>
      <c r="BOQ34" s="69"/>
      <c r="BOR34" s="69"/>
      <c r="BOS34" s="69"/>
      <c r="BOT34" s="69"/>
      <c r="BOU34" s="69"/>
      <c r="BOV34" s="69"/>
      <c r="BOW34" s="69"/>
      <c r="BOX34" s="69"/>
      <c r="BOY34" s="69"/>
      <c r="BOZ34" s="69"/>
      <c r="BPA34" s="69"/>
      <c r="BPB34" s="69"/>
      <c r="BPC34" s="69"/>
      <c r="BPD34" s="69"/>
      <c r="BPE34" s="69"/>
      <c r="BPF34" s="69"/>
      <c r="BPG34" s="69"/>
      <c r="BPH34" s="69"/>
      <c r="BPI34" s="69"/>
      <c r="BPJ34" s="69"/>
      <c r="BPK34" s="69"/>
      <c r="BPL34" s="69"/>
      <c r="BPM34" s="69"/>
      <c r="BPN34" s="69"/>
      <c r="BPO34" s="69"/>
      <c r="BPP34" s="69"/>
      <c r="BPQ34" s="69"/>
      <c r="BPR34" s="69"/>
      <c r="BPS34" s="69"/>
      <c r="BPT34" s="69"/>
      <c r="BPU34" s="69"/>
      <c r="BPV34" s="69"/>
      <c r="BPW34" s="69"/>
      <c r="BPX34" s="69"/>
      <c r="BPY34" s="69"/>
      <c r="BPZ34" s="69"/>
      <c r="BQA34" s="69"/>
      <c r="BQB34" s="69"/>
      <c r="BQC34" s="69"/>
      <c r="BQD34" s="69"/>
      <c r="BQE34" s="69"/>
      <c r="BQF34" s="69"/>
      <c r="BQG34" s="69"/>
      <c r="BQH34" s="69"/>
      <c r="BQI34" s="69"/>
      <c r="BQJ34" s="69"/>
      <c r="BQK34" s="69"/>
      <c r="BQL34" s="69"/>
      <c r="BQM34" s="69"/>
      <c r="BQN34" s="69"/>
      <c r="BQO34" s="69"/>
      <c r="BQP34" s="69"/>
      <c r="BQQ34" s="69"/>
      <c r="BQR34" s="69"/>
      <c r="BQS34" s="69"/>
      <c r="BQT34" s="69"/>
      <c r="BQU34" s="69"/>
      <c r="BQV34" s="69"/>
      <c r="BQW34" s="69"/>
      <c r="BQX34" s="69"/>
      <c r="BQY34" s="69"/>
      <c r="BQZ34" s="69"/>
      <c r="BRA34" s="69"/>
      <c r="BRB34" s="69"/>
      <c r="BRC34" s="69"/>
      <c r="BRD34" s="69"/>
      <c r="BRE34" s="69"/>
      <c r="BRF34" s="69"/>
      <c r="BRG34" s="69"/>
      <c r="BRH34" s="69"/>
      <c r="BRI34" s="69"/>
      <c r="BRJ34" s="69"/>
      <c r="BRK34" s="69"/>
      <c r="BRL34" s="69"/>
      <c r="BRM34" s="69"/>
      <c r="BRN34" s="69"/>
      <c r="BRO34" s="69"/>
      <c r="BRP34" s="69"/>
      <c r="BRQ34" s="69"/>
      <c r="BRR34" s="69"/>
      <c r="BRS34" s="69"/>
      <c r="BRT34" s="69"/>
      <c r="BRU34" s="69"/>
      <c r="BRV34" s="69"/>
      <c r="BRW34" s="69"/>
      <c r="BRX34" s="69"/>
      <c r="BRY34" s="69"/>
      <c r="BRZ34" s="69"/>
      <c r="BSA34" s="69"/>
      <c r="BSB34" s="69"/>
      <c r="BSC34" s="69"/>
      <c r="BSD34" s="69"/>
      <c r="BSE34" s="69"/>
      <c r="BSF34" s="69"/>
      <c r="BSG34" s="69"/>
      <c r="BSH34" s="69"/>
      <c r="BSI34" s="69"/>
      <c r="BSJ34" s="69"/>
      <c r="BSK34" s="69"/>
      <c r="BSL34" s="69"/>
      <c r="BSM34" s="69"/>
      <c r="BSN34" s="69"/>
      <c r="BSO34" s="69"/>
      <c r="BSP34" s="69"/>
      <c r="BSQ34" s="69"/>
      <c r="BSR34" s="69"/>
      <c r="BSS34" s="69"/>
      <c r="BST34" s="69"/>
      <c r="BSU34" s="69"/>
      <c r="BSV34" s="69"/>
      <c r="BSW34" s="69"/>
      <c r="BSX34" s="69"/>
      <c r="BSY34" s="69"/>
      <c r="BSZ34" s="69"/>
      <c r="BTA34" s="69"/>
      <c r="BTB34" s="69"/>
      <c r="BTC34" s="69"/>
      <c r="BTD34" s="69"/>
      <c r="BTE34" s="69"/>
      <c r="BTF34" s="69"/>
      <c r="BTG34" s="69"/>
      <c r="BTH34" s="69"/>
      <c r="BTI34" s="69"/>
      <c r="BTJ34" s="69"/>
      <c r="BTK34" s="69"/>
      <c r="BTL34" s="69"/>
      <c r="BTM34" s="69"/>
      <c r="BTN34" s="69"/>
      <c r="BTO34" s="69"/>
      <c r="BTP34" s="69"/>
      <c r="BTQ34" s="69"/>
      <c r="BTR34" s="69"/>
      <c r="BTS34" s="69"/>
      <c r="BTT34" s="69"/>
      <c r="BTU34" s="69"/>
      <c r="BTV34" s="69"/>
      <c r="BTW34" s="69"/>
      <c r="BTX34" s="69"/>
      <c r="BTY34" s="69"/>
      <c r="BTZ34" s="69"/>
      <c r="BUA34" s="69"/>
      <c r="BUB34" s="69"/>
      <c r="BUC34" s="69"/>
      <c r="BUD34" s="69"/>
      <c r="BUE34" s="69"/>
      <c r="BUF34" s="69"/>
      <c r="BUG34" s="69"/>
      <c r="BUH34" s="69"/>
      <c r="BUI34" s="69"/>
      <c r="BUJ34" s="69"/>
      <c r="BUK34" s="69"/>
      <c r="BUL34" s="69"/>
      <c r="BUM34" s="69"/>
      <c r="BUN34" s="69"/>
      <c r="BUO34" s="69"/>
      <c r="BUP34" s="69"/>
      <c r="BUQ34" s="69"/>
      <c r="BUR34" s="69"/>
      <c r="BUS34" s="69"/>
      <c r="BUT34" s="69"/>
      <c r="BUU34" s="69"/>
      <c r="BUV34" s="69"/>
      <c r="BUW34" s="69"/>
      <c r="BUX34" s="69"/>
      <c r="BUY34" s="69"/>
      <c r="BUZ34" s="69"/>
      <c r="BVA34" s="69"/>
      <c r="BVB34" s="69"/>
      <c r="BVC34" s="69"/>
      <c r="BVD34" s="69"/>
      <c r="BVE34" s="69"/>
      <c r="BVF34" s="69"/>
      <c r="BVG34" s="69"/>
      <c r="BVH34" s="69"/>
      <c r="BVI34" s="69"/>
      <c r="BVJ34" s="69"/>
      <c r="BVK34" s="69"/>
      <c r="BVL34" s="69"/>
      <c r="BVM34" s="69"/>
      <c r="BVN34" s="69"/>
      <c r="BVO34" s="69"/>
      <c r="BVP34" s="69"/>
      <c r="BVQ34" s="69"/>
      <c r="BVR34" s="69"/>
      <c r="BVS34" s="69"/>
      <c r="BVT34" s="69"/>
      <c r="BVU34" s="69"/>
      <c r="BVV34" s="69"/>
      <c r="BVW34" s="69"/>
      <c r="BVX34" s="69"/>
      <c r="BVY34" s="69"/>
      <c r="BVZ34" s="69"/>
      <c r="BWA34" s="69"/>
      <c r="BWB34" s="69"/>
      <c r="BWC34" s="69"/>
      <c r="BWD34" s="69"/>
      <c r="BWE34" s="69"/>
      <c r="BWF34" s="69"/>
      <c r="BWG34" s="69"/>
      <c r="BWH34" s="69"/>
      <c r="BWI34" s="69"/>
      <c r="BWJ34" s="69"/>
      <c r="BWK34" s="69"/>
      <c r="BWL34" s="69"/>
    </row>
    <row r="35" spans="1:1962" s="49" customFormat="1" ht="17.100000000000001" customHeight="1" thickBot="1" x14ac:dyDescent="0.3">
      <c r="A35" s="210" t="s">
        <v>719</v>
      </c>
      <c r="B35" s="181" t="s">
        <v>720</v>
      </c>
      <c r="C35" s="211" t="s">
        <v>487</v>
      </c>
      <c r="D35" s="198" t="s">
        <v>477</v>
      </c>
      <c r="E35" s="245" t="s">
        <v>942</v>
      </c>
      <c r="F35" s="226" t="s">
        <v>316</v>
      </c>
      <c r="G35" s="121">
        <v>11</v>
      </c>
      <c r="H35" s="122">
        <v>7</v>
      </c>
      <c r="I35" s="122">
        <v>12</v>
      </c>
      <c r="J35" s="123">
        <v>1.0909090909090908</v>
      </c>
      <c r="K35" s="124">
        <v>2074.6363636363635</v>
      </c>
      <c r="L35" s="124">
        <v>786.75</v>
      </c>
      <c r="M35" s="122">
        <v>6</v>
      </c>
      <c r="N35" s="125">
        <v>0.5</v>
      </c>
      <c r="O35" s="122">
        <v>6</v>
      </c>
      <c r="P35" s="125">
        <v>0.54545454545454541</v>
      </c>
      <c r="Q35" s="122">
        <v>6</v>
      </c>
      <c r="R35" s="125">
        <v>0.5</v>
      </c>
      <c r="S35" s="851"/>
      <c r="T35" s="850"/>
      <c r="U35" s="851"/>
      <c r="V35" s="850"/>
      <c r="W35" s="136">
        <v>22802</v>
      </c>
      <c r="X35" s="124">
        <v>19</v>
      </c>
      <c r="Y35" s="126">
        <v>8.3256649577143863E-4</v>
      </c>
      <c r="Z35" s="124">
        <v>22821</v>
      </c>
      <c r="AA35" s="124">
        <v>34110</v>
      </c>
      <c r="AB35" s="125">
        <v>0.66904133685136324</v>
      </c>
      <c r="AC35" s="48">
        <v>8978</v>
      </c>
      <c r="AD35" s="48">
        <v>8</v>
      </c>
      <c r="AE35" s="124">
        <v>8986</v>
      </c>
      <c r="AF35" s="124">
        <v>3141</v>
      </c>
      <c r="AG35" s="125">
        <v>0.3498552016039207</v>
      </c>
      <c r="AH35" s="124">
        <v>6</v>
      </c>
      <c r="AI35" s="125">
        <v>0.75</v>
      </c>
      <c r="AJ35" s="124">
        <v>3147</v>
      </c>
      <c r="AK35" s="125">
        <v>0.35021144001780546</v>
      </c>
      <c r="AL35" s="124">
        <v>18</v>
      </c>
      <c r="AM35" s="125">
        <v>5.7306590257879654E-3</v>
      </c>
      <c r="AN35" s="122">
        <v>0</v>
      </c>
      <c r="AO35" s="125">
        <v>0</v>
      </c>
      <c r="AP35" s="122">
        <v>18</v>
      </c>
      <c r="AQ35" s="125">
        <v>5.7197330791229741E-3</v>
      </c>
      <c r="AR35" s="124">
        <v>18</v>
      </c>
      <c r="AS35" s="125">
        <v>1</v>
      </c>
      <c r="AT35" s="122">
        <v>0</v>
      </c>
      <c r="AU35" s="125">
        <v>0</v>
      </c>
      <c r="AV35" s="122">
        <v>18</v>
      </c>
      <c r="AW35" s="125">
        <v>1</v>
      </c>
      <c r="AX35" s="124">
        <v>2</v>
      </c>
      <c r="AY35" s="125">
        <v>6.3552589768033053E-4</v>
      </c>
      <c r="AZ35" s="124">
        <v>19</v>
      </c>
      <c r="BA35" s="125">
        <v>6.0374960279631395E-3</v>
      </c>
      <c r="BB35" s="124">
        <v>21</v>
      </c>
      <c r="BC35" s="125">
        <v>6.6730219256434702E-3</v>
      </c>
      <c r="BD35" s="122">
        <v>4</v>
      </c>
      <c r="BE35" s="125">
        <v>0.33333333333333331</v>
      </c>
      <c r="BF35" s="122">
        <v>3</v>
      </c>
      <c r="BG35" s="125">
        <v>0.27272727272727271</v>
      </c>
      <c r="BH35" s="172" t="s">
        <v>937</v>
      </c>
      <c r="BI35" s="230">
        <v>11</v>
      </c>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69"/>
      <c r="GM35" s="69"/>
      <c r="GN35" s="69"/>
      <c r="GO35" s="69"/>
      <c r="GP35" s="69"/>
      <c r="GQ35" s="69"/>
      <c r="GR35" s="69"/>
      <c r="GS35" s="69"/>
      <c r="GT35" s="69"/>
      <c r="GU35" s="69"/>
      <c r="GV35" s="69"/>
      <c r="GW35" s="69"/>
      <c r="GX35" s="69"/>
      <c r="GY35" s="69"/>
      <c r="GZ35" s="69"/>
      <c r="HA35" s="69"/>
      <c r="HB35" s="69"/>
      <c r="HC35" s="69"/>
      <c r="HD35" s="69"/>
      <c r="HE35" s="69"/>
      <c r="HF35" s="69"/>
      <c r="HG35" s="69"/>
      <c r="HH35" s="69"/>
      <c r="HI35" s="69"/>
      <c r="HJ35" s="69"/>
      <c r="HK35" s="69"/>
      <c r="HL35" s="69"/>
      <c r="HM35" s="69"/>
      <c r="HN35" s="69"/>
      <c r="HO35" s="69"/>
      <c r="HP35" s="69"/>
      <c r="HQ35" s="69"/>
      <c r="HR35" s="69"/>
      <c r="HS35" s="69"/>
      <c r="HT35" s="69"/>
      <c r="HU35" s="69"/>
      <c r="HV35" s="69"/>
      <c r="HW35" s="69"/>
      <c r="HX35" s="69"/>
      <c r="HY35" s="69"/>
      <c r="HZ35" s="69"/>
      <c r="IA35" s="69"/>
      <c r="IB35" s="69"/>
      <c r="IC35" s="69"/>
      <c r="ID35" s="69"/>
      <c r="IE35" s="69"/>
      <c r="IF35" s="69"/>
      <c r="IG35" s="69"/>
      <c r="IH35" s="69"/>
      <c r="II35" s="69"/>
      <c r="IJ35" s="69"/>
      <c r="IK35" s="69"/>
      <c r="IL35" s="69"/>
      <c r="IM35" s="69"/>
      <c r="IN35" s="69"/>
      <c r="IO35" s="69"/>
      <c r="IP35" s="69"/>
      <c r="IQ35" s="69"/>
      <c r="IR35" s="69"/>
      <c r="IS35" s="69"/>
      <c r="IT35" s="69"/>
      <c r="IU35" s="69"/>
      <c r="IV35" s="69"/>
      <c r="IW35" s="69"/>
      <c r="IX35" s="69"/>
      <c r="IY35" s="69"/>
      <c r="IZ35" s="69"/>
      <c r="JA35" s="69"/>
      <c r="JB35" s="69"/>
      <c r="JC35" s="69"/>
      <c r="JD35" s="69"/>
      <c r="JE35" s="69"/>
      <c r="JF35" s="69"/>
      <c r="JG35" s="69"/>
      <c r="JH35" s="69"/>
      <c r="JI35" s="69"/>
      <c r="JJ35" s="69"/>
      <c r="JK35" s="69"/>
      <c r="JL35" s="69"/>
      <c r="JM35" s="69"/>
      <c r="JN35" s="69"/>
      <c r="JO35" s="69"/>
      <c r="JP35" s="69"/>
      <c r="JQ35" s="69"/>
      <c r="JR35" s="69"/>
      <c r="JS35" s="69"/>
      <c r="JT35" s="69"/>
      <c r="JU35" s="69"/>
      <c r="JV35" s="69"/>
      <c r="JW35" s="69"/>
      <c r="JX35" s="69"/>
      <c r="JY35" s="69"/>
      <c r="JZ35" s="69"/>
      <c r="KA35" s="69"/>
      <c r="KB35" s="69"/>
      <c r="KC35" s="69"/>
      <c r="KD35" s="69"/>
      <c r="KE35" s="69"/>
      <c r="KF35" s="69"/>
      <c r="KG35" s="69"/>
      <c r="KH35" s="69"/>
      <c r="KI35" s="69"/>
      <c r="KJ35" s="69"/>
      <c r="KK35" s="69"/>
      <c r="KL35" s="69"/>
      <c r="KM35" s="69"/>
      <c r="KN35" s="69"/>
      <c r="KO35" s="69"/>
      <c r="KP35" s="69"/>
      <c r="KQ35" s="69"/>
      <c r="KR35" s="69"/>
      <c r="KS35" s="69"/>
      <c r="KT35" s="69"/>
      <c r="KU35" s="69"/>
      <c r="KV35" s="69"/>
      <c r="KW35" s="69"/>
      <c r="KX35" s="69"/>
      <c r="KY35" s="69"/>
      <c r="KZ35" s="69"/>
      <c r="LA35" s="69"/>
      <c r="LB35" s="69"/>
      <c r="LC35" s="69"/>
      <c r="LD35" s="69"/>
      <c r="LE35" s="69"/>
      <c r="LF35" s="69"/>
      <c r="LG35" s="69"/>
      <c r="LH35" s="69"/>
      <c r="LI35" s="69"/>
      <c r="LJ35" s="69"/>
      <c r="LK35" s="69"/>
      <c r="LL35" s="69"/>
      <c r="LM35" s="69"/>
      <c r="LN35" s="69"/>
      <c r="LO35" s="69"/>
      <c r="LP35" s="69"/>
      <c r="LQ35" s="69"/>
      <c r="LR35" s="69"/>
      <c r="LS35" s="69"/>
      <c r="LT35" s="69"/>
      <c r="LU35" s="69"/>
      <c r="LV35" s="69"/>
      <c r="LW35" s="69"/>
      <c r="LX35" s="69"/>
      <c r="LY35" s="69"/>
      <c r="LZ35" s="69"/>
      <c r="MA35" s="69"/>
      <c r="MB35" s="69"/>
      <c r="MC35" s="69"/>
      <c r="MD35" s="69"/>
      <c r="ME35" s="69"/>
      <c r="MF35" s="69"/>
      <c r="MG35" s="69"/>
      <c r="MH35" s="69"/>
      <c r="MI35" s="69"/>
      <c r="MJ35" s="69"/>
      <c r="MK35" s="69"/>
      <c r="ML35" s="69"/>
      <c r="MM35" s="69"/>
      <c r="MN35" s="69"/>
      <c r="MO35" s="69"/>
      <c r="MP35" s="69"/>
      <c r="MQ35" s="69"/>
      <c r="MR35" s="69"/>
      <c r="MS35" s="69"/>
      <c r="MT35" s="69"/>
      <c r="MU35" s="69"/>
      <c r="MV35" s="69"/>
      <c r="MW35" s="69"/>
      <c r="MX35" s="69"/>
      <c r="MY35" s="69"/>
      <c r="MZ35" s="69"/>
      <c r="NA35" s="69"/>
      <c r="NB35" s="69"/>
      <c r="NC35" s="69"/>
      <c r="ND35" s="69"/>
      <c r="NE35" s="69"/>
      <c r="NF35" s="69"/>
      <c r="NG35" s="69"/>
      <c r="NH35" s="69"/>
      <c r="NI35" s="69"/>
      <c r="NJ35" s="69"/>
      <c r="NK35" s="69"/>
      <c r="NL35" s="69"/>
      <c r="NM35" s="69"/>
      <c r="NN35" s="69"/>
      <c r="NO35" s="69"/>
      <c r="NP35" s="69"/>
      <c r="NQ35" s="69"/>
      <c r="NR35" s="69"/>
      <c r="NS35" s="69"/>
      <c r="NT35" s="69"/>
      <c r="NU35" s="69"/>
      <c r="NV35" s="69"/>
      <c r="NW35" s="69"/>
      <c r="NX35" s="69"/>
      <c r="NY35" s="69"/>
      <c r="NZ35" s="69"/>
      <c r="OA35" s="69"/>
      <c r="OB35" s="69"/>
      <c r="OC35" s="69"/>
      <c r="OD35" s="69"/>
      <c r="OE35" s="69"/>
      <c r="OF35" s="69"/>
      <c r="OG35" s="69"/>
      <c r="OH35" s="69"/>
      <c r="OI35" s="69"/>
      <c r="OJ35" s="69"/>
      <c r="OK35" s="69"/>
      <c r="OL35" s="69"/>
      <c r="OM35" s="69"/>
      <c r="ON35" s="69"/>
      <c r="OO35" s="69"/>
      <c r="OP35" s="69"/>
      <c r="OQ35" s="69"/>
      <c r="OR35" s="69"/>
      <c r="OS35" s="69"/>
      <c r="OT35" s="69"/>
      <c r="OU35" s="69"/>
      <c r="OV35" s="69"/>
      <c r="OW35" s="69"/>
      <c r="OX35" s="69"/>
      <c r="OY35" s="69"/>
      <c r="OZ35" s="69"/>
      <c r="PA35" s="69"/>
      <c r="PB35" s="69"/>
      <c r="PC35" s="69"/>
      <c r="PD35" s="69"/>
      <c r="PE35" s="69"/>
      <c r="PF35" s="69"/>
      <c r="PG35" s="69"/>
      <c r="PH35" s="69"/>
      <c r="PI35" s="69"/>
      <c r="PJ35" s="69"/>
      <c r="PK35" s="69"/>
      <c r="PL35" s="69"/>
      <c r="PM35" s="69"/>
      <c r="PN35" s="69"/>
      <c r="PO35" s="69"/>
      <c r="PP35" s="69"/>
      <c r="PQ35" s="69"/>
      <c r="PR35" s="69"/>
      <c r="PS35" s="69"/>
      <c r="PT35" s="69"/>
      <c r="PU35" s="69"/>
      <c r="PV35" s="69"/>
      <c r="PW35" s="69"/>
      <c r="PX35" s="69"/>
      <c r="PY35" s="69"/>
      <c r="PZ35" s="69"/>
      <c r="QA35" s="69"/>
      <c r="QB35" s="69"/>
      <c r="QC35" s="69"/>
      <c r="QD35" s="69"/>
      <c r="QE35" s="69"/>
      <c r="QF35" s="69"/>
      <c r="QG35" s="69"/>
      <c r="QH35" s="69"/>
      <c r="QI35" s="69"/>
      <c r="QJ35" s="69"/>
      <c r="QK35" s="69"/>
      <c r="QL35" s="69"/>
      <c r="QM35" s="69"/>
      <c r="QN35" s="69"/>
      <c r="QO35" s="69"/>
      <c r="QP35" s="69"/>
      <c r="QQ35" s="69"/>
      <c r="QR35" s="69"/>
      <c r="QS35" s="69"/>
      <c r="QT35" s="69"/>
      <c r="QU35" s="69"/>
      <c r="QV35" s="69"/>
      <c r="QW35" s="69"/>
      <c r="QX35" s="69"/>
      <c r="QY35" s="69"/>
      <c r="QZ35" s="69"/>
      <c r="RA35" s="69"/>
      <c r="RB35" s="69"/>
      <c r="RC35" s="69"/>
      <c r="RD35" s="69"/>
      <c r="RE35" s="69"/>
      <c r="RF35" s="69"/>
      <c r="RG35" s="69"/>
      <c r="RH35" s="69"/>
      <c r="RI35" s="69"/>
      <c r="RJ35" s="69"/>
      <c r="RK35" s="69"/>
      <c r="RL35" s="69"/>
      <c r="RM35" s="69"/>
      <c r="RN35" s="69"/>
      <c r="RO35" s="69"/>
      <c r="RP35" s="69"/>
      <c r="RQ35" s="69"/>
      <c r="RR35" s="69"/>
      <c r="RS35" s="69"/>
      <c r="RT35" s="69"/>
      <c r="RU35" s="69"/>
      <c r="RV35" s="69"/>
      <c r="RW35" s="69"/>
      <c r="RX35" s="69"/>
      <c r="RY35" s="69"/>
      <c r="RZ35" s="69"/>
      <c r="SA35" s="69"/>
      <c r="SB35" s="69"/>
      <c r="SC35" s="69"/>
      <c r="SD35" s="69"/>
      <c r="SE35" s="69"/>
      <c r="SF35" s="69"/>
      <c r="SG35" s="69"/>
      <c r="SH35" s="69"/>
      <c r="SI35" s="69"/>
      <c r="SJ35" s="69"/>
      <c r="SK35" s="69"/>
      <c r="SL35" s="69"/>
      <c r="SM35" s="69"/>
      <c r="SN35" s="69"/>
      <c r="SO35" s="69"/>
      <c r="SP35" s="69"/>
      <c r="SQ35" s="69"/>
      <c r="SR35" s="69"/>
      <c r="SS35" s="69"/>
      <c r="ST35" s="69"/>
      <c r="SU35" s="69"/>
      <c r="SV35" s="69"/>
      <c r="SW35" s="69"/>
      <c r="SX35" s="69"/>
      <c r="SY35" s="69"/>
      <c r="SZ35" s="69"/>
      <c r="TA35" s="69"/>
      <c r="TB35" s="69"/>
      <c r="TC35" s="69"/>
      <c r="TD35" s="69"/>
      <c r="TE35" s="69"/>
      <c r="TF35" s="69"/>
      <c r="TG35" s="69"/>
      <c r="TH35" s="69"/>
      <c r="TI35" s="69"/>
      <c r="TJ35" s="69"/>
      <c r="TK35" s="69"/>
      <c r="TL35" s="69"/>
      <c r="TM35" s="69"/>
      <c r="TN35" s="69"/>
      <c r="TO35" s="69"/>
      <c r="TP35" s="69"/>
      <c r="TQ35" s="69"/>
      <c r="TR35" s="69"/>
      <c r="TS35" s="69"/>
      <c r="TT35" s="69"/>
      <c r="TU35" s="69"/>
      <c r="TV35" s="69"/>
      <c r="TW35" s="69"/>
      <c r="TX35" s="69"/>
      <c r="TY35" s="69"/>
      <c r="TZ35" s="69"/>
      <c r="UA35" s="69"/>
      <c r="UB35" s="69"/>
      <c r="UC35" s="69"/>
      <c r="UD35" s="69"/>
      <c r="UE35" s="69"/>
      <c r="UF35" s="69"/>
      <c r="UG35" s="69"/>
      <c r="UH35" s="69"/>
      <c r="UI35" s="69"/>
      <c r="UJ35" s="69"/>
      <c r="UK35" s="69"/>
      <c r="UL35" s="69"/>
      <c r="UM35" s="69"/>
      <c r="UN35" s="69"/>
      <c r="UO35" s="69"/>
      <c r="UP35" s="69"/>
      <c r="UQ35" s="69"/>
      <c r="UR35" s="69"/>
      <c r="US35" s="69"/>
      <c r="UT35" s="69"/>
      <c r="UU35" s="69"/>
      <c r="UV35" s="69"/>
      <c r="UW35" s="69"/>
      <c r="UX35" s="69"/>
      <c r="UY35" s="69"/>
      <c r="UZ35" s="69"/>
      <c r="VA35" s="69"/>
      <c r="VB35" s="69"/>
      <c r="VC35" s="69"/>
      <c r="VD35" s="69"/>
      <c r="VE35" s="69"/>
      <c r="VF35" s="69"/>
      <c r="VG35" s="69"/>
      <c r="VH35" s="69"/>
      <c r="VI35" s="69"/>
      <c r="VJ35" s="69"/>
      <c r="VK35" s="69"/>
      <c r="VL35" s="69"/>
      <c r="VM35" s="69"/>
      <c r="VN35" s="69"/>
      <c r="VO35" s="69"/>
      <c r="VP35" s="69"/>
      <c r="VQ35" s="69"/>
      <c r="VR35" s="69"/>
      <c r="VS35" s="69"/>
      <c r="VT35" s="69"/>
      <c r="VU35" s="69"/>
      <c r="VV35" s="69"/>
      <c r="VW35" s="69"/>
      <c r="VX35" s="69"/>
      <c r="VY35" s="69"/>
      <c r="VZ35" s="69"/>
      <c r="WA35" s="69"/>
      <c r="WB35" s="69"/>
      <c r="WC35" s="69"/>
      <c r="WD35" s="69"/>
      <c r="WE35" s="69"/>
      <c r="WF35" s="69"/>
      <c r="WG35" s="69"/>
      <c r="WH35" s="69"/>
      <c r="WI35" s="69"/>
      <c r="WJ35" s="69"/>
      <c r="WK35" s="69"/>
      <c r="WL35" s="69"/>
      <c r="WM35" s="69"/>
      <c r="WN35" s="69"/>
      <c r="WO35" s="69"/>
      <c r="WP35" s="69"/>
      <c r="WQ35" s="69"/>
      <c r="WR35" s="69"/>
      <c r="WS35" s="69"/>
      <c r="WT35" s="69"/>
      <c r="WU35" s="69"/>
      <c r="WV35" s="69"/>
      <c r="WW35" s="69"/>
      <c r="WX35" s="69"/>
      <c r="WY35" s="69"/>
      <c r="WZ35" s="69"/>
      <c r="XA35" s="69"/>
      <c r="XB35" s="69"/>
      <c r="XC35" s="69"/>
      <c r="XD35" s="69"/>
      <c r="XE35" s="69"/>
      <c r="XF35" s="69"/>
      <c r="XG35" s="69"/>
      <c r="XH35" s="69"/>
      <c r="XI35" s="69"/>
      <c r="XJ35" s="69"/>
      <c r="XK35" s="69"/>
      <c r="XL35" s="69"/>
      <c r="XM35" s="69"/>
      <c r="XN35" s="69"/>
      <c r="XO35" s="69"/>
      <c r="XP35" s="69"/>
      <c r="XQ35" s="69"/>
      <c r="XR35" s="69"/>
      <c r="XS35" s="69"/>
      <c r="XT35" s="69"/>
      <c r="XU35" s="69"/>
      <c r="XV35" s="69"/>
      <c r="XW35" s="69"/>
      <c r="XX35" s="69"/>
      <c r="XY35" s="69"/>
      <c r="XZ35" s="69"/>
      <c r="YA35" s="69"/>
      <c r="YB35" s="69"/>
      <c r="YC35" s="69"/>
      <c r="YD35" s="69"/>
      <c r="YE35" s="69"/>
      <c r="YF35" s="69"/>
      <c r="YG35" s="69"/>
      <c r="YH35" s="69"/>
      <c r="YI35" s="69"/>
      <c r="YJ35" s="69"/>
      <c r="YK35" s="69"/>
      <c r="YL35" s="69"/>
      <c r="YM35" s="69"/>
      <c r="YN35" s="69"/>
      <c r="YO35" s="69"/>
      <c r="YP35" s="69"/>
      <c r="YQ35" s="69"/>
      <c r="YR35" s="69"/>
      <c r="YS35" s="69"/>
      <c r="YT35" s="69"/>
      <c r="YU35" s="69"/>
      <c r="YV35" s="69"/>
      <c r="YW35" s="69"/>
      <c r="YX35" s="69"/>
      <c r="YY35" s="69"/>
      <c r="YZ35" s="69"/>
      <c r="ZA35" s="69"/>
      <c r="ZB35" s="69"/>
      <c r="ZC35" s="69"/>
      <c r="ZD35" s="69"/>
      <c r="ZE35" s="69"/>
      <c r="ZF35" s="69"/>
      <c r="ZG35" s="69"/>
      <c r="ZH35" s="69"/>
      <c r="ZI35" s="69"/>
      <c r="ZJ35" s="69"/>
      <c r="ZK35" s="69"/>
      <c r="ZL35" s="69"/>
      <c r="ZM35" s="69"/>
      <c r="ZN35" s="69"/>
      <c r="ZO35" s="69"/>
      <c r="ZP35" s="69"/>
      <c r="ZQ35" s="69"/>
      <c r="ZR35" s="69"/>
      <c r="ZS35" s="69"/>
      <c r="ZT35" s="69"/>
      <c r="ZU35" s="69"/>
      <c r="ZV35" s="69"/>
      <c r="ZW35" s="69"/>
      <c r="ZX35" s="69"/>
      <c r="ZY35" s="69"/>
      <c r="ZZ35" s="69"/>
      <c r="AAA35" s="69"/>
      <c r="AAB35" s="69"/>
      <c r="AAC35" s="69"/>
      <c r="AAD35" s="69"/>
      <c r="AAE35" s="69"/>
      <c r="AAF35" s="69"/>
      <c r="AAG35" s="69"/>
      <c r="AAH35" s="69"/>
      <c r="AAI35" s="69"/>
      <c r="AAJ35" s="69"/>
      <c r="AAK35" s="69"/>
      <c r="AAL35" s="69"/>
      <c r="AAM35" s="69"/>
      <c r="AAN35" s="69"/>
      <c r="AAO35" s="69"/>
      <c r="AAP35" s="69"/>
      <c r="AAQ35" s="69"/>
      <c r="AAR35" s="69"/>
      <c r="AAS35" s="69"/>
      <c r="AAT35" s="69"/>
      <c r="AAU35" s="69"/>
      <c r="AAV35" s="69"/>
      <c r="AAW35" s="69"/>
      <c r="AAX35" s="69"/>
      <c r="AAY35" s="69"/>
      <c r="AAZ35" s="69"/>
      <c r="ABA35" s="69"/>
      <c r="ABB35" s="69"/>
      <c r="ABC35" s="69"/>
      <c r="ABD35" s="69"/>
      <c r="ABE35" s="69"/>
      <c r="ABF35" s="69"/>
      <c r="ABG35" s="69"/>
      <c r="ABH35" s="69"/>
      <c r="ABI35" s="69"/>
      <c r="ABJ35" s="69"/>
      <c r="ABK35" s="69"/>
      <c r="ABL35" s="69"/>
      <c r="ABM35" s="69"/>
      <c r="ABN35" s="69"/>
      <c r="ABO35" s="69"/>
      <c r="ABP35" s="69"/>
      <c r="ABQ35" s="69"/>
      <c r="ABR35" s="69"/>
      <c r="ABS35" s="69"/>
      <c r="ABT35" s="69"/>
      <c r="ABU35" s="69"/>
      <c r="ABV35" s="69"/>
      <c r="ABW35" s="69"/>
      <c r="ABX35" s="69"/>
      <c r="ABY35" s="69"/>
      <c r="ABZ35" s="69"/>
      <c r="ACA35" s="69"/>
      <c r="ACB35" s="69"/>
      <c r="ACC35" s="69"/>
      <c r="ACD35" s="69"/>
      <c r="ACE35" s="69"/>
      <c r="ACF35" s="69"/>
      <c r="ACG35" s="69"/>
      <c r="ACH35" s="69"/>
      <c r="ACI35" s="69"/>
      <c r="ACJ35" s="69"/>
      <c r="ACK35" s="69"/>
      <c r="ACL35" s="69"/>
      <c r="ACM35" s="69"/>
      <c r="ACN35" s="69"/>
      <c r="ACO35" s="69"/>
      <c r="ACP35" s="69"/>
      <c r="ACQ35" s="69"/>
      <c r="ACR35" s="69"/>
      <c r="ACS35" s="69"/>
      <c r="ACT35" s="69"/>
      <c r="ACU35" s="69"/>
      <c r="ACV35" s="69"/>
      <c r="ACW35" s="69"/>
      <c r="ACX35" s="69"/>
      <c r="ACY35" s="69"/>
      <c r="ACZ35" s="69"/>
      <c r="ADA35" s="69"/>
      <c r="ADB35" s="69"/>
      <c r="ADC35" s="69"/>
      <c r="ADD35" s="69"/>
      <c r="ADE35" s="69"/>
      <c r="ADF35" s="69"/>
      <c r="ADG35" s="69"/>
      <c r="ADH35" s="69"/>
      <c r="ADI35" s="69"/>
      <c r="ADJ35" s="69"/>
      <c r="ADK35" s="69"/>
      <c r="ADL35" s="69"/>
      <c r="ADM35" s="69"/>
      <c r="ADN35" s="69"/>
      <c r="ADO35" s="69"/>
      <c r="ADP35" s="69"/>
      <c r="ADQ35" s="69"/>
      <c r="ADR35" s="69"/>
      <c r="ADS35" s="69"/>
      <c r="ADT35" s="69"/>
      <c r="ADU35" s="69"/>
      <c r="ADV35" s="69"/>
      <c r="ADW35" s="69"/>
      <c r="ADX35" s="69"/>
      <c r="ADY35" s="69"/>
      <c r="ADZ35" s="69"/>
      <c r="AEA35" s="69"/>
      <c r="AEB35" s="69"/>
      <c r="AEC35" s="69"/>
      <c r="AED35" s="69"/>
      <c r="AEE35" s="69"/>
      <c r="AEF35" s="69"/>
      <c r="AEG35" s="69"/>
      <c r="AEH35" s="69"/>
      <c r="AEI35" s="69"/>
      <c r="AEJ35" s="69"/>
      <c r="AEK35" s="69"/>
      <c r="AEL35" s="69"/>
      <c r="AEM35" s="69"/>
      <c r="AEN35" s="69"/>
      <c r="AEO35" s="69"/>
      <c r="AEP35" s="69"/>
      <c r="AEQ35" s="69"/>
      <c r="AER35" s="69"/>
      <c r="AES35" s="69"/>
      <c r="AET35" s="69"/>
      <c r="AEU35" s="69"/>
      <c r="AEV35" s="69"/>
      <c r="AEW35" s="69"/>
      <c r="AEX35" s="69"/>
      <c r="AEY35" s="69"/>
      <c r="AEZ35" s="69"/>
      <c r="AFA35" s="69"/>
      <c r="AFB35" s="69"/>
      <c r="AFC35" s="69"/>
      <c r="AFD35" s="69"/>
      <c r="AFE35" s="69"/>
      <c r="AFF35" s="69"/>
      <c r="AFG35" s="69"/>
      <c r="AFH35" s="69"/>
      <c r="AFI35" s="69"/>
      <c r="AFJ35" s="69"/>
      <c r="AFK35" s="69"/>
      <c r="AFL35" s="69"/>
      <c r="AFM35" s="69"/>
      <c r="AFN35" s="69"/>
      <c r="AFO35" s="69"/>
      <c r="AFP35" s="69"/>
      <c r="AFQ35" s="69"/>
      <c r="AFR35" s="69"/>
      <c r="AFS35" s="69"/>
      <c r="AFT35" s="69"/>
      <c r="AFU35" s="69"/>
      <c r="AFV35" s="69"/>
      <c r="AFW35" s="69"/>
      <c r="AFX35" s="69"/>
      <c r="AFY35" s="69"/>
      <c r="AFZ35" s="69"/>
      <c r="AGA35" s="69"/>
      <c r="AGB35" s="69"/>
      <c r="AGC35" s="69"/>
      <c r="AGD35" s="69"/>
      <c r="AGE35" s="69"/>
      <c r="AGF35" s="69"/>
      <c r="AGG35" s="69"/>
      <c r="AGH35" s="69"/>
      <c r="AGI35" s="69"/>
      <c r="AGJ35" s="69"/>
      <c r="AGK35" s="69"/>
      <c r="AGL35" s="69"/>
      <c r="AGM35" s="69"/>
      <c r="AGN35" s="69"/>
      <c r="AGO35" s="69"/>
      <c r="AGP35" s="69"/>
      <c r="AGQ35" s="69"/>
      <c r="AGR35" s="69"/>
      <c r="AGS35" s="69"/>
      <c r="AGT35" s="69"/>
      <c r="AGU35" s="69"/>
      <c r="AGV35" s="69"/>
      <c r="AGW35" s="69"/>
      <c r="AGX35" s="69"/>
      <c r="AGY35" s="69"/>
      <c r="AGZ35" s="69"/>
      <c r="AHA35" s="69"/>
      <c r="AHB35" s="69"/>
      <c r="AHC35" s="69"/>
      <c r="AHD35" s="69"/>
      <c r="AHE35" s="69"/>
      <c r="AHF35" s="69"/>
      <c r="AHG35" s="69"/>
      <c r="AHH35" s="69"/>
      <c r="AHI35" s="69"/>
      <c r="AHJ35" s="69"/>
      <c r="AHK35" s="69"/>
      <c r="AHL35" s="69"/>
      <c r="AHM35" s="69"/>
      <c r="AHN35" s="69"/>
      <c r="AHO35" s="69"/>
      <c r="AHP35" s="69"/>
      <c r="AHQ35" s="69"/>
      <c r="AHR35" s="69"/>
      <c r="AHS35" s="69"/>
      <c r="AHT35" s="69"/>
      <c r="AHU35" s="69"/>
      <c r="AHV35" s="69"/>
      <c r="AHW35" s="69"/>
      <c r="AHX35" s="69"/>
      <c r="AHY35" s="69"/>
      <c r="AHZ35" s="69"/>
      <c r="AIA35" s="69"/>
      <c r="AIB35" s="69"/>
      <c r="AIC35" s="69"/>
      <c r="AID35" s="69"/>
      <c r="AIE35" s="69"/>
      <c r="AIF35" s="69"/>
      <c r="AIG35" s="69"/>
      <c r="AIH35" s="69"/>
      <c r="AII35" s="69"/>
      <c r="AIJ35" s="69"/>
      <c r="AIK35" s="69"/>
      <c r="AIL35" s="69"/>
      <c r="AIM35" s="69"/>
      <c r="AIN35" s="69"/>
      <c r="AIO35" s="69"/>
      <c r="AIP35" s="69"/>
      <c r="AIQ35" s="69"/>
      <c r="AIR35" s="69"/>
      <c r="AIS35" s="69"/>
      <c r="AIT35" s="69"/>
      <c r="AIU35" s="69"/>
      <c r="AIV35" s="69"/>
      <c r="AIW35" s="69"/>
      <c r="AIX35" s="69"/>
      <c r="AIY35" s="69"/>
      <c r="AIZ35" s="69"/>
      <c r="AJA35" s="69"/>
      <c r="AJB35" s="69"/>
      <c r="AJC35" s="69"/>
      <c r="AJD35" s="69"/>
      <c r="AJE35" s="69"/>
      <c r="AJF35" s="69"/>
      <c r="AJG35" s="69"/>
      <c r="AJH35" s="69"/>
      <c r="AJI35" s="69"/>
      <c r="AJJ35" s="69"/>
      <c r="AJK35" s="69"/>
      <c r="AJL35" s="69"/>
      <c r="AJM35" s="69"/>
      <c r="AJN35" s="69"/>
      <c r="AJO35" s="69"/>
      <c r="AJP35" s="69"/>
      <c r="AJQ35" s="69"/>
      <c r="AJR35" s="69"/>
      <c r="AJS35" s="69"/>
      <c r="AJT35" s="69"/>
      <c r="AJU35" s="69"/>
      <c r="AJV35" s="69"/>
      <c r="AJW35" s="69"/>
      <c r="AJX35" s="69"/>
      <c r="AJY35" s="69"/>
      <c r="AJZ35" s="69"/>
      <c r="AKA35" s="69"/>
      <c r="AKB35" s="69"/>
      <c r="AKC35" s="69"/>
      <c r="AKD35" s="69"/>
      <c r="AKE35" s="69"/>
      <c r="AKF35" s="69"/>
      <c r="AKG35" s="69"/>
      <c r="AKH35" s="69"/>
      <c r="AKI35" s="69"/>
      <c r="AKJ35" s="69"/>
      <c r="AKK35" s="69"/>
      <c r="AKL35" s="69"/>
      <c r="AKM35" s="69"/>
      <c r="AKN35" s="69"/>
      <c r="AKO35" s="69"/>
      <c r="AKP35" s="69"/>
      <c r="AKQ35" s="69"/>
      <c r="AKR35" s="69"/>
      <c r="AKS35" s="69"/>
      <c r="AKT35" s="69"/>
      <c r="AKU35" s="69"/>
      <c r="AKV35" s="69"/>
      <c r="AKW35" s="69"/>
      <c r="AKX35" s="69"/>
      <c r="AKY35" s="69"/>
      <c r="AKZ35" s="69"/>
      <c r="ALA35" s="69"/>
      <c r="ALB35" s="69"/>
      <c r="ALC35" s="69"/>
      <c r="ALD35" s="69"/>
      <c r="ALE35" s="69"/>
      <c r="ALF35" s="69"/>
      <c r="ALG35" s="69"/>
      <c r="ALH35" s="69"/>
      <c r="ALI35" s="69"/>
      <c r="ALJ35" s="69"/>
      <c r="ALK35" s="69"/>
      <c r="ALL35" s="69"/>
      <c r="ALM35" s="69"/>
      <c r="ALN35" s="69"/>
      <c r="ALO35" s="69"/>
      <c r="ALP35" s="69"/>
      <c r="ALQ35" s="69"/>
      <c r="ALR35" s="69"/>
      <c r="ALS35" s="69"/>
      <c r="ALT35" s="69"/>
      <c r="ALU35" s="69"/>
      <c r="ALV35" s="69"/>
      <c r="ALW35" s="69"/>
      <c r="ALX35" s="69"/>
      <c r="ALY35" s="69"/>
      <c r="ALZ35" s="69"/>
      <c r="AMA35" s="69"/>
      <c r="AMB35" s="69"/>
      <c r="AMC35" s="69"/>
      <c r="AMD35" s="69"/>
      <c r="AME35" s="69"/>
      <c r="AMF35" s="69"/>
      <c r="AMG35" s="69"/>
      <c r="AMH35" s="69"/>
      <c r="AMI35" s="69"/>
      <c r="AMJ35" s="69"/>
      <c r="AMK35" s="69"/>
      <c r="AML35" s="69"/>
      <c r="AMM35" s="69"/>
      <c r="AMN35" s="69"/>
      <c r="AMO35" s="69"/>
      <c r="AMP35" s="69"/>
      <c r="AMQ35" s="69"/>
      <c r="AMR35" s="69"/>
      <c r="AMS35" s="69"/>
      <c r="AMT35" s="69"/>
      <c r="AMU35" s="69"/>
      <c r="AMV35" s="69"/>
      <c r="AMW35" s="69"/>
      <c r="AMX35" s="69"/>
      <c r="AMY35" s="69"/>
      <c r="AMZ35" s="69"/>
      <c r="ANA35" s="69"/>
      <c r="ANB35" s="69"/>
      <c r="ANC35" s="69"/>
      <c r="AND35" s="69"/>
      <c r="ANE35" s="69"/>
      <c r="ANF35" s="69"/>
      <c r="ANG35" s="69"/>
      <c r="ANH35" s="69"/>
      <c r="ANI35" s="69"/>
      <c r="ANJ35" s="69"/>
      <c r="ANK35" s="69"/>
      <c r="ANL35" s="69"/>
      <c r="ANM35" s="69"/>
      <c r="ANN35" s="69"/>
      <c r="ANO35" s="69"/>
      <c r="ANP35" s="69"/>
      <c r="ANQ35" s="69"/>
      <c r="ANR35" s="69"/>
      <c r="ANS35" s="69"/>
      <c r="ANT35" s="69"/>
      <c r="ANU35" s="69"/>
      <c r="ANV35" s="69"/>
      <c r="ANW35" s="69"/>
      <c r="ANX35" s="69"/>
      <c r="ANY35" s="69"/>
      <c r="ANZ35" s="69"/>
      <c r="AOA35" s="69"/>
      <c r="AOB35" s="69"/>
      <c r="AOC35" s="69"/>
      <c r="AOD35" s="69"/>
      <c r="AOE35" s="69"/>
      <c r="AOF35" s="69"/>
      <c r="AOG35" s="69"/>
      <c r="AOH35" s="69"/>
      <c r="AOI35" s="69"/>
      <c r="AOJ35" s="69"/>
      <c r="AOK35" s="69"/>
      <c r="AOL35" s="69"/>
      <c r="AOM35" s="69"/>
      <c r="AON35" s="69"/>
      <c r="AOO35" s="69"/>
      <c r="AOP35" s="69"/>
      <c r="AOQ35" s="69"/>
      <c r="AOR35" s="69"/>
      <c r="AOS35" s="69"/>
      <c r="AOT35" s="69"/>
      <c r="AOU35" s="69"/>
      <c r="AOV35" s="69"/>
      <c r="AOW35" s="69"/>
      <c r="AOX35" s="69"/>
      <c r="AOY35" s="69"/>
      <c r="AOZ35" s="69"/>
      <c r="APA35" s="69"/>
      <c r="APB35" s="69"/>
      <c r="APC35" s="69"/>
      <c r="APD35" s="69"/>
      <c r="APE35" s="69"/>
      <c r="APF35" s="69"/>
      <c r="APG35" s="69"/>
      <c r="APH35" s="69"/>
      <c r="API35" s="69"/>
      <c r="APJ35" s="69"/>
      <c r="APK35" s="69"/>
      <c r="APL35" s="69"/>
      <c r="APM35" s="69"/>
      <c r="APN35" s="69"/>
      <c r="APO35" s="69"/>
      <c r="APP35" s="69"/>
      <c r="APQ35" s="69"/>
      <c r="APR35" s="69"/>
      <c r="APS35" s="69"/>
      <c r="APT35" s="69"/>
      <c r="APU35" s="69"/>
      <c r="APV35" s="69"/>
      <c r="APW35" s="69"/>
      <c r="APX35" s="69"/>
      <c r="APY35" s="69"/>
      <c r="APZ35" s="69"/>
      <c r="AQA35" s="69"/>
      <c r="AQB35" s="69"/>
      <c r="AQC35" s="69"/>
      <c r="AQD35" s="69"/>
      <c r="AQE35" s="69"/>
      <c r="AQF35" s="69"/>
      <c r="AQG35" s="69"/>
      <c r="AQH35" s="69"/>
      <c r="AQI35" s="69"/>
      <c r="AQJ35" s="69"/>
      <c r="AQK35" s="69"/>
      <c r="AQL35" s="69"/>
      <c r="AQM35" s="69"/>
      <c r="AQN35" s="69"/>
      <c r="AQO35" s="69"/>
      <c r="AQP35" s="69"/>
      <c r="AQQ35" s="69"/>
      <c r="AQR35" s="69"/>
      <c r="AQS35" s="69"/>
      <c r="AQT35" s="69"/>
      <c r="AQU35" s="69"/>
      <c r="AQV35" s="69"/>
      <c r="AQW35" s="69"/>
      <c r="AQX35" s="69"/>
      <c r="AQY35" s="69"/>
      <c r="AQZ35" s="69"/>
      <c r="ARA35" s="69"/>
      <c r="ARB35" s="69"/>
      <c r="ARC35" s="69"/>
      <c r="ARD35" s="69"/>
      <c r="ARE35" s="69"/>
      <c r="ARF35" s="69"/>
      <c r="ARG35" s="69"/>
      <c r="ARH35" s="69"/>
      <c r="ARI35" s="69"/>
      <c r="ARJ35" s="69"/>
      <c r="ARK35" s="69"/>
      <c r="ARL35" s="69"/>
      <c r="ARM35" s="69"/>
      <c r="ARN35" s="69"/>
      <c r="ARO35" s="69"/>
      <c r="ARP35" s="69"/>
      <c r="ARQ35" s="69"/>
      <c r="ARR35" s="69"/>
      <c r="ARS35" s="69"/>
      <c r="ART35" s="69"/>
      <c r="ARU35" s="69"/>
      <c r="ARV35" s="69"/>
      <c r="ARW35" s="69"/>
      <c r="ARX35" s="69"/>
      <c r="ARY35" s="69"/>
      <c r="ARZ35" s="69"/>
      <c r="ASA35" s="69"/>
      <c r="ASB35" s="69"/>
      <c r="ASC35" s="69"/>
      <c r="ASD35" s="69"/>
      <c r="ASE35" s="69"/>
      <c r="ASF35" s="69"/>
      <c r="ASG35" s="69"/>
      <c r="ASH35" s="69"/>
      <c r="ASI35" s="69"/>
      <c r="ASJ35" s="69"/>
      <c r="ASK35" s="69"/>
      <c r="ASL35" s="69"/>
      <c r="ASM35" s="69"/>
      <c r="ASN35" s="69"/>
      <c r="ASO35" s="69"/>
      <c r="ASP35" s="69"/>
      <c r="ASQ35" s="69"/>
      <c r="ASR35" s="69"/>
      <c r="ASS35" s="69"/>
      <c r="AST35" s="69"/>
      <c r="ASU35" s="69"/>
      <c r="ASV35" s="69"/>
      <c r="ASW35" s="69"/>
      <c r="ASX35" s="69"/>
      <c r="ASY35" s="69"/>
      <c r="ASZ35" s="69"/>
      <c r="ATA35" s="69"/>
      <c r="ATB35" s="69"/>
      <c r="ATC35" s="69"/>
      <c r="ATD35" s="69"/>
      <c r="ATE35" s="69"/>
      <c r="ATF35" s="69"/>
      <c r="ATG35" s="69"/>
      <c r="ATH35" s="69"/>
      <c r="ATI35" s="69"/>
      <c r="ATJ35" s="69"/>
      <c r="ATK35" s="69"/>
      <c r="ATL35" s="69"/>
      <c r="ATM35" s="69"/>
      <c r="ATN35" s="69"/>
      <c r="ATO35" s="69"/>
      <c r="ATP35" s="69"/>
      <c r="ATQ35" s="69"/>
      <c r="ATR35" s="69"/>
      <c r="ATS35" s="69"/>
      <c r="ATT35" s="69"/>
      <c r="ATU35" s="69"/>
      <c r="ATV35" s="69"/>
      <c r="ATW35" s="69"/>
      <c r="ATX35" s="69"/>
      <c r="ATY35" s="69"/>
      <c r="ATZ35" s="69"/>
      <c r="AUA35" s="69"/>
      <c r="AUB35" s="69"/>
      <c r="AUC35" s="69"/>
      <c r="AUD35" s="69"/>
      <c r="AUE35" s="69"/>
      <c r="AUF35" s="69"/>
      <c r="AUG35" s="69"/>
      <c r="AUH35" s="69"/>
      <c r="AUI35" s="69"/>
      <c r="AUJ35" s="69"/>
      <c r="AUK35" s="69"/>
      <c r="AUL35" s="69"/>
      <c r="AUM35" s="69"/>
      <c r="AUN35" s="69"/>
      <c r="AUO35" s="69"/>
      <c r="AUP35" s="69"/>
      <c r="AUQ35" s="69"/>
      <c r="AUR35" s="69"/>
      <c r="AUS35" s="69"/>
      <c r="AUT35" s="69"/>
      <c r="AUU35" s="69"/>
      <c r="AUV35" s="69"/>
      <c r="AUW35" s="69"/>
      <c r="AUX35" s="69"/>
      <c r="AUY35" s="69"/>
      <c r="AUZ35" s="69"/>
      <c r="AVA35" s="69"/>
      <c r="AVB35" s="69"/>
      <c r="AVC35" s="69"/>
      <c r="AVD35" s="69"/>
      <c r="AVE35" s="69"/>
      <c r="AVF35" s="69"/>
      <c r="AVG35" s="69"/>
      <c r="AVH35" s="69"/>
      <c r="AVI35" s="69"/>
      <c r="AVJ35" s="69"/>
      <c r="AVK35" s="69"/>
      <c r="AVL35" s="69"/>
      <c r="AVM35" s="69"/>
      <c r="AVN35" s="69"/>
      <c r="AVO35" s="69"/>
      <c r="AVP35" s="69"/>
      <c r="AVQ35" s="69"/>
      <c r="AVR35" s="69"/>
      <c r="AVS35" s="69"/>
      <c r="AVT35" s="69"/>
      <c r="AVU35" s="69"/>
      <c r="AVV35" s="69"/>
      <c r="AVW35" s="69"/>
      <c r="AVX35" s="69"/>
      <c r="AVY35" s="69"/>
      <c r="AVZ35" s="69"/>
      <c r="AWA35" s="69"/>
      <c r="AWB35" s="69"/>
      <c r="AWC35" s="69"/>
      <c r="AWD35" s="69"/>
      <c r="AWE35" s="69"/>
      <c r="AWF35" s="69"/>
      <c r="AWG35" s="69"/>
      <c r="AWH35" s="69"/>
      <c r="AWI35" s="69"/>
      <c r="AWJ35" s="69"/>
      <c r="AWK35" s="69"/>
      <c r="AWL35" s="69"/>
      <c r="AWM35" s="69"/>
      <c r="AWN35" s="69"/>
      <c r="AWO35" s="69"/>
      <c r="AWP35" s="69"/>
      <c r="AWQ35" s="69"/>
      <c r="AWR35" s="69"/>
      <c r="AWS35" s="69"/>
      <c r="AWT35" s="69"/>
      <c r="AWU35" s="69"/>
      <c r="AWV35" s="69"/>
      <c r="AWW35" s="69"/>
      <c r="AWX35" s="69"/>
      <c r="AWY35" s="69"/>
      <c r="AWZ35" s="69"/>
      <c r="AXA35" s="69"/>
      <c r="AXB35" s="69"/>
      <c r="AXC35" s="69"/>
      <c r="AXD35" s="69"/>
      <c r="AXE35" s="69"/>
      <c r="AXF35" s="69"/>
      <c r="AXG35" s="69"/>
      <c r="AXH35" s="69"/>
      <c r="AXI35" s="69"/>
      <c r="AXJ35" s="69"/>
      <c r="AXK35" s="69"/>
      <c r="AXL35" s="69"/>
      <c r="AXM35" s="69"/>
      <c r="AXN35" s="69"/>
      <c r="AXO35" s="69"/>
      <c r="AXP35" s="69"/>
      <c r="AXQ35" s="69"/>
      <c r="AXR35" s="69"/>
      <c r="AXS35" s="69"/>
      <c r="AXT35" s="69"/>
      <c r="AXU35" s="69"/>
      <c r="AXV35" s="69"/>
      <c r="AXW35" s="69"/>
      <c r="AXX35" s="69"/>
      <c r="AXY35" s="69"/>
      <c r="AXZ35" s="69"/>
      <c r="AYA35" s="69"/>
      <c r="AYB35" s="69"/>
      <c r="AYC35" s="69"/>
      <c r="AYD35" s="69"/>
      <c r="AYE35" s="69"/>
      <c r="AYF35" s="69"/>
      <c r="AYG35" s="69"/>
      <c r="AYH35" s="69"/>
      <c r="AYI35" s="69"/>
      <c r="AYJ35" s="69"/>
      <c r="AYK35" s="69"/>
      <c r="AYL35" s="69"/>
      <c r="AYM35" s="69"/>
      <c r="AYN35" s="69"/>
      <c r="AYO35" s="69"/>
      <c r="AYP35" s="69"/>
      <c r="AYQ35" s="69"/>
      <c r="AYR35" s="69"/>
      <c r="AYS35" s="69"/>
      <c r="AYT35" s="69"/>
      <c r="AYU35" s="69"/>
      <c r="AYV35" s="69"/>
      <c r="AYW35" s="69"/>
      <c r="AYX35" s="69"/>
      <c r="AYY35" s="69"/>
      <c r="AYZ35" s="69"/>
      <c r="AZA35" s="69"/>
      <c r="AZB35" s="69"/>
      <c r="AZC35" s="69"/>
      <c r="AZD35" s="69"/>
      <c r="AZE35" s="69"/>
      <c r="AZF35" s="69"/>
      <c r="AZG35" s="69"/>
      <c r="AZH35" s="69"/>
      <c r="AZI35" s="69"/>
      <c r="AZJ35" s="69"/>
      <c r="AZK35" s="69"/>
      <c r="AZL35" s="69"/>
      <c r="AZM35" s="69"/>
      <c r="AZN35" s="69"/>
      <c r="AZO35" s="69"/>
      <c r="AZP35" s="69"/>
      <c r="AZQ35" s="69"/>
      <c r="AZR35" s="69"/>
      <c r="AZS35" s="69"/>
      <c r="AZT35" s="69"/>
      <c r="AZU35" s="69"/>
      <c r="AZV35" s="69"/>
      <c r="AZW35" s="69"/>
      <c r="AZX35" s="69"/>
      <c r="AZY35" s="69"/>
      <c r="AZZ35" s="69"/>
      <c r="BAA35" s="69"/>
      <c r="BAB35" s="69"/>
      <c r="BAC35" s="69"/>
      <c r="BAD35" s="69"/>
      <c r="BAE35" s="69"/>
      <c r="BAF35" s="69"/>
      <c r="BAG35" s="69"/>
      <c r="BAH35" s="69"/>
      <c r="BAI35" s="69"/>
      <c r="BAJ35" s="69"/>
      <c r="BAK35" s="69"/>
      <c r="BAL35" s="69"/>
      <c r="BAM35" s="69"/>
      <c r="BAN35" s="69"/>
      <c r="BAO35" s="69"/>
      <c r="BAP35" s="69"/>
      <c r="BAQ35" s="69"/>
      <c r="BAR35" s="69"/>
      <c r="BAS35" s="69"/>
      <c r="BAT35" s="69"/>
      <c r="BAU35" s="69"/>
      <c r="BAV35" s="69"/>
      <c r="BAW35" s="69"/>
      <c r="BAX35" s="69"/>
      <c r="BAY35" s="69"/>
      <c r="BAZ35" s="69"/>
      <c r="BBA35" s="69"/>
      <c r="BBB35" s="69"/>
      <c r="BBC35" s="69"/>
      <c r="BBD35" s="69"/>
      <c r="BBE35" s="69"/>
      <c r="BBF35" s="69"/>
      <c r="BBG35" s="69"/>
      <c r="BBH35" s="69"/>
      <c r="BBI35" s="69"/>
      <c r="BBJ35" s="69"/>
      <c r="BBK35" s="69"/>
      <c r="BBL35" s="69"/>
      <c r="BBM35" s="69"/>
      <c r="BBN35" s="69"/>
      <c r="BBO35" s="69"/>
      <c r="BBP35" s="69"/>
      <c r="BBQ35" s="69"/>
      <c r="BBR35" s="69"/>
      <c r="BBS35" s="69"/>
      <c r="BBT35" s="69"/>
      <c r="BBU35" s="69"/>
      <c r="BBV35" s="69"/>
      <c r="BBW35" s="69"/>
      <c r="BBX35" s="69"/>
      <c r="BBY35" s="69"/>
      <c r="BBZ35" s="69"/>
      <c r="BCA35" s="69"/>
      <c r="BCB35" s="69"/>
      <c r="BCC35" s="69"/>
      <c r="BCD35" s="69"/>
      <c r="BCE35" s="69"/>
      <c r="BCF35" s="69"/>
      <c r="BCG35" s="69"/>
      <c r="BCH35" s="69"/>
      <c r="BCI35" s="69"/>
      <c r="BCJ35" s="69"/>
      <c r="BCK35" s="69"/>
      <c r="BCL35" s="69"/>
      <c r="BCM35" s="69"/>
      <c r="BCN35" s="69"/>
      <c r="BCO35" s="69"/>
      <c r="BCP35" s="69"/>
      <c r="BCQ35" s="69"/>
      <c r="BCR35" s="69"/>
      <c r="BCS35" s="69"/>
      <c r="BCT35" s="69"/>
      <c r="BCU35" s="69"/>
      <c r="BCV35" s="69"/>
      <c r="BCW35" s="69"/>
      <c r="BCX35" s="69"/>
      <c r="BCY35" s="69"/>
      <c r="BCZ35" s="69"/>
      <c r="BDA35" s="69"/>
      <c r="BDB35" s="69"/>
      <c r="BDC35" s="69"/>
      <c r="BDD35" s="69"/>
      <c r="BDE35" s="69"/>
      <c r="BDF35" s="69"/>
      <c r="BDG35" s="69"/>
      <c r="BDH35" s="69"/>
      <c r="BDI35" s="69"/>
      <c r="BDJ35" s="69"/>
      <c r="BDK35" s="69"/>
      <c r="BDL35" s="69"/>
      <c r="BDM35" s="69"/>
      <c r="BDN35" s="69"/>
      <c r="BDO35" s="69"/>
      <c r="BDP35" s="69"/>
      <c r="BDQ35" s="69"/>
      <c r="BDR35" s="69"/>
      <c r="BDS35" s="69"/>
      <c r="BDT35" s="69"/>
      <c r="BDU35" s="69"/>
      <c r="BDV35" s="69"/>
      <c r="BDW35" s="69"/>
      <c r="BDX35" s="69"/>
      <c r="BDY35" s="69"/>
      <c r="BDZ35" s="69"/>
      <c r="BEA35" s="69"/>
      <c r="BEB35" s="69"/>
      <c r="BEC35" s="69"/>
      <c r="BED35" s="69"/>
      <c r="BEE35" s="69"/>
      <c r="BEF35" s="69"/>
      <c r="BEG35" s="69"/>
      <c r="BEH35" s="69"/>
      <c r="BEI35" s="69"/>
      <c r="BEJ35" s="69"/>
      <c r="BEK35" s="69"/>
      <c r="BEL35" s="69"/>
      <c r="BEM35" s="69"/>
      <c r="BEN35" s="69"/>
      <c r="BEO35" s="69"/>
      <c r="BEP35" s="69"/>
      <c r="BEQ35" s="69"/>
      <c r="BER35" s="69"/>
      <c r="BES35" s="69"/>
      <c r="BET35" s="69"/>
      <c r="BEU35" s="69"/>
      <c r="BEV35" s="69"/>
      <c r="BEW35" s="69"/>
      <c r="BEX35" s="69"/>
      <c r="BEY35" s="69"/>
      <c r="BEZ35" s="69"/>
      <c r="BFA35" s="69"/>
      <c r="BFB35" s="69"/>
      <c r="BFC35" s="69"/>
      <c r="BFD35" s="69"/>
      <c r="BFE35" s="69"/>
      <c r="BFF35" s="69"/>
      <c r="BFG35" s="69"/>
      <c r="BFH35" s="69"/>
      <c r="BFI35" s="69"/>
      <c r="BFJ35" s="69"/>
      <c r="BFK35" s="69"/>
      <c r="BFL35" s="69"/>
      <c r="BFM35" s="69"/>
      <c r="BFN35" s="69"/>
      <c r="BFO35" s="69"/>
      <c r="BFP35" s="69"/>
      <c r="BFQ35" s="69"/>
      <c r="BFR35" s="69"/>
      <c r="BFS35" s="69"/>
      <c r="BFT35" s="69"/>
      <c r="BFU35" s="69"/>
      <c r="BFV35" s="69"/>
      <c r="BFW35" s="69"/>
      <c r="BFX35" s="69"/>
      <c r="BFY35" s="69"/>
      <c r="BFZ35" s="69"/>
      <c r="BGA35" s="69"/>
      <c r="BGB35" s="69"/>
      <c r="BGC35" s="69"/>
      <c r="BGD35" s="69"/>
      <c r="BGE35" s="69"/>
      <c r="BGF35" s="69"/>
      <c r="BGG35" s="69"/>
      <c r="BGH35" s="69"/>
      <c r="BGI35" s="69"/>
      <c r="BGJ35" s="69"/>
      <c r="BGK35" s="69"/>
      <c r="BGL35" s="69"/>
      <c r="BGM35" s="69"/>
      <c r="BGN35" s="69"/>
      <c r="BGO35" s="69"/>
      <c r="BGP35" s="69"/>
      <c r="BGQ35" s="69"/>
      <c r="BGR35" s="69"/>
      <c r="BGS35" s="69"/>
      <c r="BGT35" s="69"/>
      <c r="BGU35" s="69"/>
      <c r="BGV35" s="69"/>
      <c r="BGW35" s="69"/>
      <c r="BGX35" s="69"/>
      <c r="BGY35" s="69"/>
      <c r="BGZ35" s="69"/>
      <c r="BHA35" s="69"/>
      <c r="BHB35" s="69"/>
      <c r="BHC35" s="69"/>
      <c r="BHD35" s="69"/>
      <c r="BHE35" s="69"/>
      <c r="BHF35" s="69"/>
      <c r="BHG35" s="69"/>
      <c r="BHH35" s="69"/>
      <c r="BHI35" s="69"/>
      <c r="BHJ35" s="69"/>
      <c r="BHK35" s="69"/>
      <c r="BHL35" s="69"/>
      <c r="BHM35" s="69"/>
      <c r="BHN35" s="69"/>
      <c r="BHO35" s="69"/>
      <c r="BHP35" s="69"/>
      <c r="BHQ35" s="69"/>
      <c r="BHR35" s="69"/>
      <c r="BHS35" s="69"/>
      <c r="BHT35" s="69"/>
      <c r="BHU35" s="69"/>
      <c r="BHV35" s="69"/>
      <c r="BHW35" s="69"/>
      <c r="BHX35" s="69"/>
      <c r="BHY35" s="69"/>
      <c r="BHZ35" s="69"/>
      <c r="BIA35" s="69"/>
      <c r="BIB35" s="69"/>
      <c r="BIC35" s="69"/>
      <c r="BID35" s="69"/>
      <c r="BIE35" s="69"/>
      <c r="BIF35" s="69"/>
      <c r="BIG35" s="69"/>
      <c r="BIH35" s="69"/>
      <c r="BII35" s="69"/>
      <c r="BIJ35" s="69"/>
      <c r="BIK35" s="69"/>
      <c r="BIL35" s="69"/>
      <c r="BIM35" s="69"/>
      <c r="BIN35" s="69"/>
      <c r="BIO35" s="69"/>
      <c r="BIP35" s="69"/>
      <c r="BIQ35" s="69"/>
      <c r="BIR35" s="69"/>
      <c r="BIS35" s="69"/>
      <c r="BIT35" s="69"/>
      <c r="BIU35" s="69"/>
      <c r="BIV35" s="69"/>
      <c r="BIW35" s="69"/>
      <c r="BIX35" s="69"/>
      <c r="BIY35" s="69"/>
      <c r="BIZ35" s="69"/>
      <c r="BJA35" s="69"/>
      <c r="BJB35" s="69"/>
      <c r="BJC35" s="69"/>
      <c r="BJD35" s="69"/>
      <c r="BJE35" s="69"/>
      <c r="BJF35" s="69"/>
      <c r="BJG35" s="69"/>
      <c r="BJH35" s="69"/>
      <c r="BJI35" s="69"/>
      <c r="BJJ35" s="69"/>
      <c r="BJK35" s="69"/>
      <c r="BJL35" s="69"/>
      <c r="BJM35" s="69"/>
      <c r="BJN35" s="69"/>
      <c r="BJO35" s="69"/>
      <c r="BJP35" s="69"/>
      <c r="BJQ35" s="69"/>
      <c r="BJR35" s="69"/>
      <c r="BJS35" s="69"/>
      <c r="BJT35" s="69"/>
      <c r="BJU35" s="69"/>
      <c r="BJV35" s="69"/>
      <c r="BJW35" s="69"/>
      <c r="BJX35" s="69"/>
      <c r="BJY35" s="69"/>
      <c r="BJZ35" s="69"/>
      <c r="BKA35" s="69"/>
      <c r="BKB35" s="69"/>
      <c r="BKC35" s="69"/>
      <c r="BKD35" s="69"/>
      <c r="BKE35" s="69"/>
      <c r="BKF35" s="69"/>
      <c r="BKG35" s="69"/>
      <c r="BKH35" s="69"/>
      <c r="BKI35" s="69"/>
      <c r="BKJ35" s="69"/>
      <c r="BKK35" s="69"/>
      <c r="BKL35" s="69"/>
      <c r="BKM35" s="69"/>
      <c r="BKN35" s="69"/>
      <c r="BKO35" s="69"/>
      <c r="BKP35" s="69"/>
      <c r="BKQ35" s="69"/>
      <c r="BKR35" s="69"/>
      <c r="BKS35" s="69"/>
      <c r="BKT35" s="69"/>
      <c r="BKU35" s="69"/>
      <c r="BKV35" s="69"/>
      <c r="BKW35" s="69"/>
      <c r="BKX35" s="69"/>
      <c r="BKY35" s="69"/>
      <c r="BKZ35" s="69"/>
      <c r="BLA35" s="69"/>
      <c r="BLB35" s="69"/>
      <c r="BLC35" s="69"/>
      <c r="BLD35" s="69"/>
      <c r="BLE35" s="69"/>
      <c r="BLF35" s="69"/>
      <c r="BLG35" s="69"/>
      <c r="BLH35" s="69"/>
      <c r="BLI35" s="69"/>
      <c r="BLJ35" s="69"/>
      <c r="BLK35" s="69"/>
      <c r="BLL35" s="69"/>
      <c r="BLM35" s="69"/>
      <c r="BLN35" s="69"/>
      <c r="BLO35" s="69"/>
      <c r="BLP35" s="69"/>
      <c r="BLQ35" s="69"/>
      <c r="BLR35" s="69"/>
      <c r="BLS35" s="69"/>
      <c r="BLT35" s="69"/>
      <c r="BLU35" s="69"/>
      <c r="BLV35" s="69"/>
      <c r="BLW35" s="69"/>
      <c r="BLX35" s="69"/>
      <c r="BLY35" s="69"/>
      <c r="BLZ35" s="69"/>
      <c r="BMA35" s="69"/>
      <c r="BMB35" s="69"/>
      <c r="BMC35" s="69"/>
      <c r="BMD35" s="69"/>
      <c r="BME35" s="69"/>
      <c r="BMF35" s="69"/>
      <c r="BMG35" s="69"/>
      <c r="BMH35" s="69"/>
      <c r="BMI35" s="69"/>
      <c r="BMJ35" s="69"/>
      <c r="BMK35" s="69"/>
      <c r="BML35" s="69"/>
      <c r="BMM35" s="69"/>
      <c r="BMN35" s="69"/>
      <c r="BMO35" s="69"/>
      <c r="BMP35" s="69"/>
      <c r="BMQ35" s="69"/>
      <c r="BMR35" s="69"/>
      <c r="BMS35" s="69"/>
      <c r="BMT35" s="69"/>
      <c r="BMU35" s="69"/>
      <c r="BMV35" s="69"/>
      <c r="BMW35" s="69"/>
      <c r="BMX35" s="69"/>
      <c r="BMY35" s="69"/>
      <c r="BMZ35" s="69"/>
      <c r="BNA35" s="69"/>
      <c r="BNB35" s="69"/>
      <c r="BNC35" s="69"/>
      <c r="BND35" s="69"/>
      <c r="BNE35" s="69"/>
      <c r="BNF35" s="69"/>
      <c r="BNG35" s="69"/>
      <c r="BNH35" s="69"/>
      <c r="BNI35" s="69"/>
      <c r="BNJ35" s="69"/>
      <c r="BNK35" s="69"/>
      <c r="BNL35" s="69"/>
      <c r="BNM35" s="69"/>
      <c r="BNN35" s="69"/>
      <c r="BNO35" s="69"/>
      <c r="BNP35" s="69"/>
      <c r="BNQ35" s="69"/>
      <c r="BNR35" s="69"/>
      <c r="BNS35" s="69"/>
      <c r="BNT35" s="69"/>
      <c r="BNU35" s="69"/>
      <c r="BNV35" s="69"/>
      <c r="BNW35" s="69"/>
      <c r="BNX35" s="69"/>
      <c r="BNY35" s="69"/>
      <c r="BNZ35" s="69"/>
      <c r="BOA35" s="69"/>
      <c r="BOB35" s="69"/>
      <c r="BOC35" s="69"/>
      <c r="BOD35" s="69"/>
      <c r="BOE35" s="69"/>
      <c r="BOF35" s="69"/>
      <c r="BOG35" s="69"/>
      <c r="BOH35" s="69"/>
      <c r="BOI35" s="69"/>
      <c r="BOJ35" s="69"/>
      <c r="BOK35" s="69"/>
      <c r="BOL35" s="69"/>
      <c r="BOM35" s="69"/>
      <c r="BON35" s="69"/>
      <c r="BOO35" s="69"/>
      <c r="BOP35" s="69"/>
      <c r="BOQ35" s="69"/>
      <c r="BOR35" s="69"/>
      <c r="BOS35" s="69"/>
      <c r="BOT35" s="69"/>
      <c r="BOU35" s="69"/>
      <c r="BOV35" s="69"/>
      <c r="BOW35" s="69"/>
      <c r="BOX35" s="69"/>
      <c r="BOY35" s="69"/>
      <c r="BOZ35" s="69"/>
      <c r="BPA35" s="69"/>
      <c r="BPB35" s="69"/>
      <c r="BPC35" s="69"/>
      <c r="BPD35" s="69"/>
      <c r="BPE35" s="69"/>
      <c r="BPF35" s="69"/>
      <c r="BPG35" s="69"/>
      <c r="BPH35" s="69"/>
      <c r="BPI35" s="69"/>
      <c r="BPJ35" s="69"/>
      <c r="BPK35" s="69"/>
      <c r="BPL35" s="69"/>
      <c r="BPM35" s="69"/>
      <c r="BPN35" s="69"/>
      <c r="BPO35" s="69"/>
      <c r="BPP35" s="69"/>
      <c r="BPQ35" s="69"/>
      <c r="BPR35" s="69"/>
      <c r="BPS35" s="69"/>
      <c r="BPT35" s="69"/>
      <c r="BPU35" s="69"/>
      <c r="BPV35" s="69"/>
      <c r="BPW35" s="69"/>
      <c r="BPX35" s="69"/>
      <c r="BPY35" s="69"/>
      <c r="BPZ35" s="69"/>
      <c r="BQA35" s="69"/>
      <c r="BQB35" s="69"/>
      <c r="BQC35" s="69"/>
      <c r="BQD35" s="69"/>
      <c r="BQE35" s="69"/>
      <c r="BQF35" s="69"/>
      <c r="BQG35" s="69"/>
      <c r="BQH35" s="69"/>
      <c r="BQI35" s="69"/>
      <c r="BQJ35" s="69"/>
      <c r="BQK35" s="69"/>
      <c r="BQL35" s="69"/>
      <c r="BQM35" s="69"/>
      <c r="BQN35" s="69"/>
      <c r="BQO35" s="69"/>
      <c r="BQP35" s="69"/>
      <c r="BQQ35" s="69"/>
      <c r="BQR35" s="69"/>
      <c r="BQS35" s="69"/>
      <c r="BQT35" s="69"/>
      <c r="BQU35" s="69"/>
      <c r="BQV35" s="69"/>
      <c r="BQW35" s="69"/>
      <c r="BQX35" s="69"/>
      <c r="BQY35" s="69"/>
      <c r="BQZ35" s="69"/>
      <c r="BRA35" s="69"/>
      <c r="BRB35" s="69"/>
      <c r="BRC35" s="69"/>
      <c r="BRD35" s="69"/>
      <c r="BRE35" s="69"/>
      <c r="BRF35" s="69"/>
      <c r="BRG35" s="69"/>
      <c r="BRH35" s="69"/>
      <c r="BRI35" s="69"/>
      <c r="BRJ35" s="69"/>
      <c r="BRK35" s="69"/>
      <c r="BRL35" s="69"/>
      <c r="BRM35" s="69"/>
      <c r="BRN35" s="69"/>
      <c r="BRO35" s="69"/>
      <c r="BRP35" s="69"/>
      <c r="BRQ35" s="69"/>
      <c r="BRR35" s="69"/>
      <c r="BRS35" s="69"/>
      <c r="BRT35" s="69"/>
      <c r="BRU35" s="69"/>
      <c r="BRV35" s="69"/>
      <c r="BRW35" s="69"/>
      <c r="BRX35" s="69"/>
      <c r="BRY35" s="69"/>
      <c r="BRZ35" s="69"/>
      <c r="BSA35" s="69"/>
      <c r="BSB35" s="69"/>
      <c r="BSC35" s="69"/>
      <c r="BSD35" s="69"/>
      <c r="BSE35" s="69"/>
      <c r="BSF35" s="69"/>
      <c r="BSG35" s="69"/>
      <c r="BSH35" s="69"/>
      <c r="BSI35" s="69"/>
      <c r="BSJ35" s="69"/>
      <c r="BSK35" s="69"/>
      <c r="BSL35" s="69"/>
      <c r="BSM35" s="69"/>
      <c r="BSN35" s="69"/>
      <c r="BSO35" s="69"/>
      <c r="BSP35" s="69"/>
      <c r="BSQ35" s="69"/>
      <c r="BSR35" s="69"/>
      <c r="BSS35" s="69"/>
      <c r="BST35" s="69"/>
      <c r="BSU35" s="69"/>
      <c r="BSV35" s="69"/>
      <c r="BSW35" s="69"/>
      <c r="BSX35" s="69"/>
      <c r="BSY35" s="69"/>
      <c r="BSZ35" s="69"/>
      <c r="BTA35" s="69"/>
      <c r="BTB35" s="69"/>
      <c r="BTC35" s="69"/>
      <c r="BTD35" s="69"/>
      <c r="BTE35" s="69"/>
      <c r="BTF35" s="69"/>
      <c r="BTG35" s="69"/>
      <c r="BTH35" s="69"/>
      <c r="BTI35" s="69"/>
      <c r="BTJ35" s="69"/>
      <c r="BTK35" s="69"/>
      <c r="BTL35" s="69"/>
      <c r="BTM35" s="69"/>
      <c r="BTN35" s="69"/>
      <c r="BTO35" s="69"/>
      <c r="BTP35" s="69"/>
      <c r="BTQ35" s="69"/>
      <c r="BTR35" s="69"/>
      <c r="BTS35" s="69"/>
      <c r="BTT35" s="69"/>
      <c r="BTU35" s="69"/>
      <c r="BTV35" s="69"/>
      <c r="BTW35" s="69"/>
      <c r="BTX35" s="69"/>
      <c r="BTY35" s="69"/>
      <c r="BTZ35" s="69"/>
      <c r="BUA35" s="69"/>
      <c r="BUB35" s="69"/>
      <c r="BUC35" s="69"/>
      <c r="BUD35" s="69"/>
      <c r="BUE35" s="69"/>
      <c r="BUF35" s="69"/>
      <c r="BUG35" s="69"/>
      <c r="BUH35" s="69"/>
      <c r="BUI35" s="69"/>
      <c r="BUJ35" s="69"/>
      <c r="BUK35" s="69"/>
      <c r="BUL35" s="69"/>
      <c r="BUM35" s="69"/>
      <c r="BUN35" s="69"/>
      <c r="BUO35" s="69"/>
      <c r="BUP35" s="69"/>
      <c r="BUQ35" s="69"/>
      <c r="BUR35" s="69"/>
      <c r="BUS35" s="69"/>
      <c r="BUT35" s="69"/>
      <c r="BUU35" s="69"/>
      <c r="BUV35" s="69"/>
      <c r="BUW35" s="69"/>
      <c r="BUX35" s="69"/>
      <c r="BUY35" s="69"/>
      <c r="BUZ35" s="69"/>
      <c r="BVA35" s="69"/>
      <c r="BVB35" s="69"/>
      <c r="BVC35" s="69"/>
      <c r="BVD35" s="69"/>
      <c r="BVE35" s="69"/>
      <c r="BVF35" s="69"/>
      <c r="BVG35" s="69"/>
      <c r="BVH35" s="69"/>
      <c r="BVI35" s="69"/>
      <c r="BVJ35" s="69"/>
      <c r="BVK35" s="69"/>
      <c r="BVL35" s="69"/>
      <c r="BVM35" s="69"/>
      <c r="BVN35" s="69"/>
      <c r="BVO35" s="69"/>
      <c r="BVP35" s="69"/>
      <c r="BVQ35" s="69"/>
      <c r="BVR35" s="69"/>
      <c r="BVS35" s="69"/>
      <c r="BVT35" s="69"/>
      <c r="BVU35" s="69"/>
      <c r="BVV35" s="69"/>
      <c r="BVW35" s="69"/>
      <c r="BVX35" s="69"/>
      <c r="BVY35" s="69"/>
      <c r="BVZ35" s="69"/>
      <c r="BWA35" s="69"/>
      <c r="BWB35" s="69"/>
      <c r="BWC35" s="69"/>
      <c r="BWD35" s="69"/>
      <c r="BWE35" s="69"/>
      <c r="BWF35" s="69"/>
      <c r="BWG35" s="69"/>
      <c r="BWH35" s="69"/>
      <c r="BWI35" s="69"/>
      <c r="BWJ35" s="69"/>
      <c r="BWK35" s="69"/>
      <c r="BWL35" s="69"/>
    </row>
    <row r="36" spans="1:1962" s="49" customFormat="1" ht="17.100000000000001" customHeight="1" thickBot="1" x14ac:dyDescent="0.3">
      <c r="A36" s="210" t="s">
        <v>724</v>
      </c>
      <c r="B36" s="181" t="s">
        <v>725</v>
      </c>
      <c r="C36" s="211" t="s">
        <v>499</v>
      </c>
      <c r="D36" s="198" t="s">
        <v>477</v>
      </c>
      <c r="E36" s="245" t="s">
        <v>865</v>
      </c>
      <c r="F36" s="226" t="s">
        <v>312</v>
      </c>
      <c r="G36" s="121">
        <v>12</v>
      </c>
      <c r="H36" s="122">
        <v>1</v>
      </c>
      <c r="I36" s="122">
        <v>23</v>
      </c>
      <c r="J36" s="123">
        <v>1.9166666666666667</v>
      </c>
      <c r="K36" s="124">
        <v>3578.75</v>
      </c>
      <c r="L36" s="124">
        <v>3185.6363636363635</v>
      </c>
      <c r="M36" s="122">
        <v>9</v>
      </c>
      <c r="N36" s="125">
        <v>0.39130434782608697</v>
      </c>
      <c r="O36" s="122">
        <v>6</v>
      </c>
      <c r="P36" s="125">
        <v>0.5</v>
      </c>
      <c r="Q36" s="122">
        <v>6</v>
      </c>
      <c r="R36" s="125">
        <v>0.46153846153846156</v>
      </c>
      <c r="S36" s="851"/>
      <c r="T36" s="850"/>
      <c r="U36" s="851"/>
      <c r="V36" s="850"/>
      <c r="W36" s="48">
        <v>42807</v>
      </c>
      <c r="X36" s="48">
        <v>138</v>
      </c>
      <c r="Y36" s="126">
        <v>3.2134125043660495E-3</v>
      </c>
      <c r="Z36" s="124">
        <v>42945</v>
      </c>
      <c r="AA36" s="124">
        <v>61050</v>
      </c>
      <c r="AB36" s="125">
        <v>0.70343980343980339</v>
      </c>
      <c r="AC36" s="48">
        <v>78688</v>
      </c>
      <c r="AD36" s="48">
        <v>128</v>
      </c>
      <c r="AE36" s="124">
        <v>78816</v>
      </c>
      <c r="AF36" s="48">
        <v>34934</v>
      </c>
      <c r="AG36" s="125">
        <v>0.44395587637250916</v>
      </c>
      <c r="AH36" s="48">
        <v>108</v>
      </c>
      <c r="AI36" s="125">
        <v>0.84375</v>
      </c>
      <c r="AJ36" s="124">
        <v>35042</v>
      </c>
      <c r="AK36" s="125">
        <v>0.44460515631343889</v>
      </c>
      <c r="AL36" s="48">
        <v>279</v>
      </c>
      <c r="AM36" s="125">
        <v>7.9864888074655058E-3</v>
      </c>
      <c r="AN36" s="48">
        <v>8</v>
      </c>
      <c r="AO36" s="125">
        <v>7.407407407407407E-2</v>
      </c>
      <c r="AP36" s="122">
        <v>287</v>
      </c>
      <c r="AQ36" s="125">
        <v>8.1901717938473832E-3</v>
      </c>
      <c r="AR36" s="48">
        <v>271</v>
      </c>
      <c r="AS36" s="125">
        <v>0.97132616487455192</v>
      </c>
      <c r="AT36" s="48">
        <v>8</v>
      </c>
      <c r="AU36" s="125">
        <v>1</v>
      </c>
      <c r="AV36" s="122">
        <v>279</v>
      </c>
      <c r="AW36" s="125">
        <v>0.97212543554006969</v>
      </c>
      <c r="AX36" s="48">
        <v>78</v>
      </c>
      <c r="AY36" s="125">
        <v>2.2259003481536442E-3</v>
      </c>
      <c r="AZ36" s="48">
        <v>998</v>
      </c>
      <c r="BA36" s="125">
        <v>2.8480109582786371E-2</v>
      </c>
      <c r="BB36" s="124">
        <v>1076</v>
      </c>
      <c r="BC36" s="125">
        <v>3.0706009930940015E-2</v>
      </c>
      <c r="BD36" s="122">
        <v>8</v>
      </c>
      <c r="BE36" s="125">
        <v>0.34782608695652173</v>
      </c>
      <c r="BF36" s="122">
        <v>6</v>
      </c>
      <c r="BG36" s="125">
        <v>0.5</v>
      </c>
      <c r="BH36" s="172" t="s">
        <v>937</v>
      </c>
      <c r="BI36" s="230">
        <v>12</v>
      </c>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69"/>
      <c r="IJ36" s="69"/>
      <c r="IK36" s="69"/>
      <c r="IL36" s="69"/>
      <c r="IM36" s="69"/>
      <c r="IN36" s="69"/>
      <c r="IO36" s="69"/>
      <c r="IP36" s="69"/>
      <c r="IQ36" s="69"/>
      <c r="IR36" s="69"/>
      <c r="IS36" s="69"/>
      <c r="IT36" s="69"/>
      <c r="IU36" s="69"/>
      <c r="IV36" s="69"/>
      <c r="IW36" s="69"/>
      <c r="IX36" s="69"/>
      <c r="IY36" s="69"/>
      <c r="IZ36" s="69"/>
      <c r="JA36" s="69"/>
      <c r="JB36" s="69"/>
      <c r="JC36" s="69"/>
      <c r="JD36" s="69"/>
      <c r="JE36" s="69"/>
      <c r="JF36" s="69"/>
      <c r="JG36" s="69"/>
      <c r="JH36" s="69"/>
      <c r="JI36" s="69"/>
      <c r="JJ36" s="69"/>
      <c r="JK36" s="69"/>
      <c r="JL36" s="69"/>
      <c r="JM36" s="69"/>
      <c r="JN36" s="69"/>
      <c r="JO36" s="69"/>
      <c r="JP36" s="69"/>
      <c r="JQ36" s="69"/>
      <c r="JR36" s="69"/>
      <c r="JS36" s="69"/>
      <c r="JT36" s="69"/>
      <c r="JU36" s="69"/>
      <c r="JV36" s="69"/>
      <c r="JW36" s="69"/>
      <c r="JX36" s="69"/>
      <c r="JY36" s="69"/>
      <c r="JZ36" s="69"/>
      <c r="KA36" s="69"/>
      <c r="KB36" s="69"/>
      <c r="KC36" s="69"/>
      <c r="KD36" s="69"/>
      <c r="KE36" s="69"/>
      <c r="KF36" s="69"/>
      <c r="KG36" s="69"/>
      <c r="KH36" s="69"/>
      <c r="KI36" s="69"/>
      <c r="KJ36" s="69"/>
      <c r="KK36" s="69"/>
      <c r="KL36" s="69"/>
      <c r="KM36" s="69"/>
      <c r="KN36" s="69"/>
      <c r="KO36" s="69"/>
      <c r="KP36" s="69"/>
      <c r="KQ36" s="69"/>
      <c r="KR36" s="69"/>
      <c r="KS36" s="69"/>
      <c r="KT36" s="69"/>
      <c r="KU36" s="69"/>
      <c r="KV36" s="69"/>
      <c r="KW36" s="69"/>
      <c r="KX36" s="69"/>
      <c r="KY36" s="69"/>
      <c r="KZ36" s="69"/>
      <c r="LA36" s="69"/>
      <c r="LB36" s="69"/>
      <c r="LC36" s="69"/>
      <c r="LD36" s="69"/>
      <c r="LE36" s="69"/>
      <c r="LF36" s="69"/>
      <c r="LG36" s="69"/>
      <c r="LH36" s="69"/>
      <c r="LI36" s="69"/>
      <c r="LJ36" s="69"/>
      <c r="LK36" s="69"/>
      <c r="LL36" s="69"/>
      <c r="LM36" s="69"/>
      <c r="LN36" s="69"/>
      <c r="LO36" s="69"/>
      <c r="LP36" s="69"/>
      <c r="LQ36" s="69"/>
      <c r="LR36" s="69"/>
      <c r="LS36" s="69"/>
      <c r="LT36" s="69"/>
      <c r="LU36" s="69"/>
      <c r="LV36" s="69"/>
      <c r="LW36" s="69"/>
      <c r="LX36" s="69"/>
      <c r="LY36" s="69"/>
      <c r="LZ36" s="69"/>
      <c r="MA36" s="69"/>
      <c r="MB36" s="69"/>
      <c r="MC36" s="69"/>
      <c r="MD36" s="69"/>
      <c r="ME36" s="69"/>
      <c r="MF36" s="69"/>
      <c r="MG36" s="69"/>
      <c r="MH36" s="69"/>
      <c r="MI36" s="69"/>
      <c r="MJ36" s="69"/>
      <c r="MK36" s="69"/>
      <c r="ML36" s="69"/>
      <c r="MM36" s="69"/>
      <c r="MN36" s="69"/>
      <c r="MO36" s="69"/>
      <c r="MP36" s="69"/>
      <c r="MQ36" s="69"/>
      <c r="MR36" s="69"/>
      <c r="MS36" s="69"/>
      <c r="MT36" s="69"/>
      <c r="MU36" s="69"/>
      <c r="MV36" s="69"/>
      <c r="MW36" s="69"/>
      <c r="MX36" s="69"/>
      <c r="MY36" s="69"/>
      <c r="MZ36" s="69"/>
      <c r="NA36" s="69"/>
      <c r="NB36" s="69"/>
      <c r="NC36" s="69"/>
      <c r="ND36" s="69"/>
      <c r="NE36" s="69"/>
      <c r="NF36" s="69"/>
      <c r="NG36" s="69"/>
      <c r="NH36" s="69"/>
      <c r="NI36" s="69"/>
      <c r="NJ36" s="69"/>
      <c r="NK36" s="69"/>
      <c r="NL36" s="69"/>
      <c r="NM36" s="69"/>
      <c r="NN36" s="69"/>
      <c r="NO36" s="69"/>
      <c r="NP36" s="69"/>
      <c r="NQ36" s="69"/>
      <c r="NR36" s="69"/>
      <c r="NS36" s="69"/>
      <c r="NT36" s="69"/>
      <c r="NU36" s="69"/>
      <c r="NV36" s="69"/>
      <c r="NW36" s="69"/>
      <c r="NX36" s="69"/>
      <c r="NY36" s="69"/>
      <c r="NZ36" s="69"/>
      <c r="OA36" s="69"/>
      <c r="OB36" s="69"/>
      <c r="OC36" s="69"/>
      <c r="OD36" s="69"/>
      <c r="OE36" s="69"/>
      <c r="OF36" s="69"/>
      <c r="OG36" s="69"/>
      <c r="OH36" s="69"/>
      <c r="OI36" s="69"/>
      <c r="OJ36" s="69"/>
      <c r="OK36" s="69"/>
      <c r="OL36" s="69"/>
      <c r="OM36" s="69"/>
      <c r="ON36" s="69"/>
      <c r="OO36" s="69"/>
      <c r="OP36" s="69"/>
      <c r="OQ36" s="69"/>
      <c r="OR36" s="69"/>
      <c r="OS36" s="69"/>
      <c r="OT36" s="69"/>
      <c r="OU36" s="69"/>
      <c r="OV36" s="69"/>
      <c r="OW36" s="69"/>
      <c r="OX36" s="69"/>
      <c r="OY36" s="69"/>
      <c r="OZ36" s="69"/>
      <c r="PA36" s="69"/>
      <c r="PB36" s="69"/>
      <c r="PC36" s="69"/>
      <c r="PD36" s="69"/>
      <c r="PE36" s="69"/>
      <c r="PF36" s="69"/>
      <c r="PG36" s="69"/>
      <c r="PH36" s="69"/>
      <c r="PI36" s="69"/>
      <c r="PJ36" s="69"/>
      <c r="PK36" s="69"/>
      <c r="PL36" s="69"/>
      <c r="PM36" s="69"/>
      <c r="PN36" s="69"/>
      <c r="PO36" s="69"/>
      <c r="PP36" s="69"/>
      <c r="PQ36" s="69"/>
      <c r="PR36" s="69"/>
      <c r="PS36" s="69"/>
      <c r="PT36" s="69"/>
      <c r="PU36" s="69"/>
      <c r="PV36" s="69"/>
      <c r="PW36" s="69"/>
      <c r="PX36" s="69"/>
      <c r="PY36" s="69"/>
      <c r="PZ36" s="69"/>
      <c r="QA36" s="69"/>
      <c r="QB36" s="69"/>
      <c r="QC36" s="69"/>
      <c r="QD36" s="69"/>
      <c r="QE36" s="69"/>
      <c r="QF36" s="69"/>
      <c r="QG36" s="69"/>
      <c r="QH36" s="69"/>
      <c r="QI36" s="69"/>
      <c r="QJ36" s="69"/>
      <c r="QK36" s="69"/>
      <c r="QL36" s="69"/>
      <c r="QM36" s="69"/>
      <c r="QN36" s="69"/>
      <c r="QO36" s="69"/>
      <c r="QP36" s="69"/>
      <c r="QQ36" s="69"/>
      <c r="QR36" s="69"/>
      <c r="QS36" s="69"/>
      <c r="QT36" s="69"/>
      <c r="QU36" s="69"/>
      <c r="QV36" s="69"/>
      <c r="QW36" s="69"/>
      <c r="QX36" s="69"/>
      <c r="QY36" s="69"/>
      <c r="QZ36" s="69"/>
      <c r="RA36" s="69"/>
      <c r="RB36" s="69"/>
      <c r="RC36" s="69"/>
      <c r="RD36" s="69"/>
      <c r="RE36" s="69"/>
      <c r="RF36" s="69"/>
      <c r="RG36" s="69"/>
      <c r="RH36" s="69"/>
      <c r="RI36" s="69"/>
      <c r="RJ36" s="69"/>
      <c r="RK36" s="69"/>
      <c r="RL36" s="69"/>
      <c r="RM36" s="69"/>
      <c r="RN36" s="69"/>
      <c r="RO36" s="69"/>
      <c r="RP36" s="69"/>
      <c r="RQ36" s="69"/>
      <c r="RR36" s="69"/>
      <c r="RS36" s="69"/>
      <c r="RT36" s="69"/>
      <c r="RU36" s="69"/>
      <c r="RV36" s="69"/>
      <c r="RW36" s="69"/>
      <c r="RX36" s="69"/>
      <c r="RY36" s="69"/>
      <c r="RZ36" s="69"/>
      <c r="SA36" s="69"/>
      <c r="SB36" s="69"/>
      <c r="SC36" s="69"/>
      <c r="SD36" s="69"/>
      <c r="SE36" s="69"/>
      <c r="SF36" s="69"/>
      <c r="SG36" s="69"/>
      <c r="SH36" s="69"/>
      <c r="SI36" s="69"/>
      <c r="SJ36" s="69"/>
      <c r="SK36" s="69"/>
      <c r="SL36" s="69"/>
      <c r="SM36" s="69"/>
      <c r="SN36" s="69"/>
      <c r="SO36" s="69"/>
      <c r="SP36" s="69"/>
      <c r="SQ36" s="69"/>
      <c r="SR36" s="69"/>
      <c r="SS36" s="69"/>
      <c r="ST36" s="69"/>
      <c r="SU36" s="69"/>
      <c r="SV36" s="69"/>
      <c r="SW36" s="69"/>
      <c r="SX36" s="69"/>
      <c r="SY36" s="69"/>
      <c r="SZ36" s="69"/>
      <c r="TA36" s="69"/>
      <c r="TB36" s="69"/>
      <c r="TC36" s="69"/>
      <c r="TD36" s="69"/>
      <c r="TE36" s="69"/>
      <c r="TF36" s="69"/>
      <c r="TG36" s="69"/>
      <c r="TH36" s="69"/>
      <c r="TI36" s="69"/>
      <c r="TJ36" s="69"/>
      <c r="TK36" s="69"/>
      <c r="TL36" s="69"/>
      <c r="TM36" s="69"/>
      <c r="TN36" s="69"/>
      <c r="TO36" s="69"/>
      <c r="TP36" s="69"/>
      <c r="TQ36" s="69"/>
      <c r="TR36" s="69"/>
      <c r="TS36" s="69"/>
      <c r="TT36" s="69"/>
      <c r="TU36" s="69"/>
      <c r="TV36" s="69"/>
      <c r="TW36" s="69"/>
      <c r="TX36" s="69"/>
      <c r="TY36" s="69"/>
      <c r="TZ36" s="69"/>
      <c r="UA36" s="69"/>
      <c r="UB36" s="69"/>
      <c r="UC36" s="69"/>
      <c r="UD36" s="69"/>
      <c r="UE36" s="69"/>
      <c r="UF36" s="69"/>
      <c r="UG36" s="69"/>
      <c r="UH36" s="69"/>
      <c r="UI36" s="69"/>
      <c r="UJ36" s="69"/>
      <c r="UK36" s="69"/>
      <c r="UL36" s="69"/>
      <c r="UM36" s="69"/>
      <c r="UN36" s="69"/>
      <c r="UO36" s="69"/>
      <c r="UP36" s="69"/>
      <c r="UQ36" s="69"/>
      <c r="UR36" s="69"/>
      <c r="US36" s="69"/>
      <c r="UT36" s="69"/>
      <c r="UU36" s="69"/>
      <c r="UV36" s="69"/>
      <c r="UW36" s="69"/>
      <c r="UX36" s="69"/>
      <c r="UY36" s="69"/>
      <c r="UZ36" s="69"/>
      <c r="VA36" s="69"/>
      <c r="VB36" s="69"/>
      <c r="VC36" s="69"/>
      <c r="VD36" s="69"/>
      <c r="VE36" s="69"/>
      <c r="VF36" s="69"/>
      <c r="VG36" s="69"/>
      <c r="VH36" s="69"/>
      <c r="VI36" s="69"/>
      <c r="VJ36" s="69"/>
      <c r="VK36" s="69"/>
      <c r="VL36" s="69"/>
      <c r="VM36" s="69"/>
      <c r="VN36" s="69"/>
      <c r="VO36" s="69"/>
      <c r="VP36" s="69"/>
      <c r="VQ36" s="69"/>
      <c r="VR36" s="69"/>
      <c r="VS36" s="69"/>
      <c r="VT36" s="69"/>
      <c r="VU36" s="69"/>
      <c r="VV36" s="69"/>
      <c r="VW36" s="69"/>
      <c r="VX36" s="69"/>
      <c r="VY36" s="69"/>
      <c r="VZ36" s="69"/>
      <c r="WA36" s="69"/>
      <c r="WB36" s="69"/>
      <c r="WC36" s="69"/>
      <c r="WD36" s="69"/>
      <c r="WE36" s="69"/>
      <c r="WF36" s="69"/>
      <c r="WG36" s="69"/>
      <c r="WH36" s="69"/>
      <c r="WI36" s="69"/>
      <c r="WJ36" s="69"/>
      <c r="WK36" s="69"/>
      <c r="WL36" s="69"/>
      <c r="WM36" s="69"/>
      <c r="WN36" s="69"/>
      <c r="WO36" s="69"/>
      <c r="WP36" s="69"/>
      <c r="WQ36" s="69"/>
      <c r="WR36" s="69"/>
      <c r="WS36" s="69"/>
      <c r="WT36" s="69"/>
      <c r="WU36" s="69"/>
      <c r="WV36" s="69"/>
      <c r="WW36" s="69"/>
      <c r="WX36" s="69"/>
      <c r="WY36" s="69"/>
      <c r="WZ36" s="69"/>
      <c r="XA36" s="69"/>
      <c r="XB36" s="69"/>
      <c r="XC36" s="69"/>
      <c r="XD36" s="69"/>
      <c r="XE36" s="69"/>
      <c r="XF36" s="69"/>
      <c r="XG36" s="69"/>
      <c r="XH36" s="69"/>
      <c r="XI36" s="69"/>
      <c r="XJ36" s="69"/>
      <c r="XK36" s="69"/>
      <c r="XL36" s="69"/>
      <c r="XM36" s="69"/>
      <c r="XN36" s="69"/>
      <c r="XO36" s="69"/>
      <c r="XP36" s="69"/>
      <c r="XQ36" s="69"/>
      <c r="XR36" s="69"/>
      <c r="XS36" s="69"/>
      <c r="XT36" s="69"/>
      <c r="XU36" s="69"/>
      <c r="XV36" s="69"/>
      <c r="XW36" s="69"/>
      <c r="XX36" s="69"/>
      <c r="XY36" s="69"/>
      <c r="XZ36" s="69"/>
      <c r="YA36" s="69"/>
      <c r="YB36" s="69"/>
      <c r="YC36" s="69"/>
      <c r="YD36" s="69"/>
      <c r="YE36" s="69"/>
      <c r="YF36" s="69"/>
      <c r="YG36" s="69"/>
      <c r="YH36" s="69"/>
      <c r="YI36" s="69"/>
      <c r="YJ36" s="69"/>
      <c r="YK36" s="69"/>
      <c r="YL36" s="69"/>
      <c r="YM36" s="69"/>
      <c r="YN36" s="69"/>
      <c r="YO36" s="69"/>
      <c r="YP36" s="69"/>
      <c r="YQ36" s="69"/>
      <c r="YR36" s="69"/>
      <c r="YS36" s="69"/>
      <c r="YT36" s="69"/>
      <c r="YU36" s="69"/>
      <c r="YV36" s="69"/>
      <c r="YW36" s="69"/>
      <c r="YX36" s="69"/>
      <c r="YY36" s="69"/>
      <c r="YZ36" s="69"/>
      <c r="ZA36" s="69"/>
      <c r="ZB36" s="69"/>
      <c r="ZC36" s="69"/>
      <c r="ZD36" s="69"/>
      <c r="ZE36" s="69"/>
      <c r="ZF36" s="69"/>
      <c r="ZG36" s="69"/>
      <c r="ZH36" s="69"/>
      <c r="ZI36" s="69"/>
      <c r="ZJ36" s="69"/>
      <c r="ZK36" s="69"/>
      <c r="ZL36" s="69"/>
      <c r="ZM36" s="69"/>
      <c r="ZN36" s="69"/>
      <c r="ZO36" s="69"/>
      <c r="ZP36" s="69"/>
      <c r="ZQ36" s="69"/>
      <c r="ZR36" s="69"/>
      <c r="ZS36" s="69"/>
      <c r="ZT36" s="69"/>
      <c r="ZU36" s="69"/>
      <c r="ZV36" s="69"/>
      <c r="ZW36" s="69"/>
      <c r="ZX36" s="69"/>
      <c r="ZY36" s="69"/>
      <c r="ZZ36" s="69"/>
      <c r="AAA36" s="69"/>
      <c r="AAB36" s="69"/>
      <c r="AAC36" s="69"/>
      <c r="AAD36" s="69"/>
      <c r="AAE36" s="69"/>
      <c r="AAF36" s="69"/>
      <c r="AAG36" s="69"/>
      <c r="AAH36" s="69"/>
      <c r="AAI36" s="69"/>
      <c r="AAJ36" s="69"/>
      <c r="AAK36" s="69"/>
      <c r="AAL36" s="69"/>
      <c r="AAM36" s="69"/>
      <c r="AAN36" s="69"/>
      <c r="AAO36" s="69"/>
      <c r="AAP36" s="69"/>
      <c r="AAQ36" s="69"/>
      <c r="AAR36" s="69"/>
      <c r="AAS36" s="69"/>
      <c r="AAT36" s="69"/>
      <c r="AAU36" s="69"/>
      <c r="AAV36" s="69"/>
      <c r="AAW36" s="69"/>
      <c r="AAX36" s="69"/>
      <c r="AAY36" s="69"/>
      <c r="AAZ36" s="69"/>
      <c r="ABA36" s="69"/>
      <c r="ABB36" s="69"/>
      <c r="ABC36" s="69"/>
      <c r="ABD36" s="69"/>
      <c r="ABE36" s="69"/>
      <c r="ABF36" s="69"/>
      <c r="ABG36" s="69"/>
      <c r="ABH36" s="69"/>
      <c r="ABI36" s="69"/>
      <c r="ABJ36" s="69"/>
      <c r="ABK36" s="69"/>
      <c r="ABL36" s="69"/>
      <c r="ABM36" s="69"/>
      <c r="ABN36" s="69"/>
      <c r="ABO36" s="69"/>
      <c r="ABP36" s="69"/>
      <c r="ABQ36" s="69"/>
      <c r="ABR36" s="69"/>
      <c r="ABS36" s="69"/>
      <c r="ABT36" s="69"/>
      <c r="ABU36" s="69"/>
      <c r="ABV36" s="69"/>
      <c r="ABW36" s="69"/>
      <c r="ABX36" s="69"/>
      <c r="ABY36" s="69"/>
      <c r="ABZ36" s="69"/>
      <c r="ACA36" s="69"/>
      <c r="ACB36" s="69"/>
      <c r="ACC36" s="69"/>
      <c r="ACD36" s="69"/>
      <c r="ACE36" s="69"/>
      <c r="ACF36" s="69"/>
      <c r="ACG36" s="69"/>
      <c r="ACH36" s="69"/>
      <c r="ACI36" s="69"/>
      <c r="ACJ36" s="69"/>
      <c r="ACK36" s="69"/>
      <c r="ACL36" s="69"/>
      <c r="ACM36" s="69"/>
      <c r="ACN36" s="69"/>
      <c r="ACO36" s="69"/>
      <c r="ACP36" s="69"/>
      <c r="ACQ36" s="69"/>
      <c r="ACR36" s="69"/>
      <c r="ACS36" s="69"/>
      <c r="ACT36" s="69"/>
      <c r="ACU36" s="69"/>
      <c r="ACV36" s="69"/>
      <c r="ACW36" s="69"/>
      <c r="ACX36" s="69"/>
      <c r="ACY36" s="69"/>
      <c r="ACZ36" s="69"/>
      <c r="ADA36" s="69"/>
      <c r="ADB36" s="69"/>
      <c r="ADC36" s="69"/>
      <c r="ADD36" s="69"/>
      <c r="ADE36" s="69"/>
      <c r="ADF36" s="69"/>
      <c r="ADG36" s="69"/>
      <c r="ADH36" s="69"/>
      <c r="ADI36" s="69"/>
      <c r="ADJ36" s="69"/>
      <c r="ADK36" s="69"/>
      <c r="ADL36" s="69"/>
      <c r="ADM36" s="69"/>
      <c r="ADN36" s="69"/>
      <c r="ADO36" s="69"/>
      <c r="ADP36" s="69"/>
      <c r="ADQ36" s="69"/>
      <c r="ADR36" s="69"/>
      <c r="ADS36" s="69"/>
      <c r="ADT36" s="69"/>
      <c r="ADU36" s="69"/>
      <c r="ADV36" s="69"/>
      <c r="ADW36" s="69"/>
      <c r="ADX36" s="69"/>
      <c r="ADY36" s="69"/>
      <c r="ADZ36" s="69"/>
      <c r="AEA36" s="69"/>
      <c r="AEB36" s="69"/>
      <c r="AEC36" s="69"/>
      <c r="AED36" s="69"/>
      <c r="AEE36" s="69"/>
      <c r="AEF36" s="69"/>
      <c r="AEG36" s="69"/>
      <c r="AEH36" s="69"/>
      <c r="AEI36" s="69"/>
      <c r="AEJ36" s="69"/>
      <c r="AEK36" s="69"/>
      <c r="AEL36" s="69"/>
      <c r="AEM36" s="69"/>
      <c r="AEN36" s="69"/>
      <c r="AEO36" s="69"/>
      <c r="AEP36" s="69"/>
      <c r="AEQ36" s="69"/>
      <c r="AER36" s="69"/>
      <c r="AES36" s="69"/>
      <c r="AET36" s="69"/>
      <c r="AEU36" s="69"/>
      <c r="AEV36" s="69"/>
      <c r="AEW36" s="69"/>
      <c r="AEX36" s="69"/>
      <c r="AEY36" s="69"/>
      <c r="AEZ36" s="69"/>
      <c r="AFA36" s="69"/>
      <c r="AFB36" s="69"/>
      <c r="AFC36" s="69"/>
      <c r="AFD36" s="69"/>
      <c r="AFE36" s="69"/>
      <c r="AFF36" s="69"/>
      <c r="AFG36" s="69"/>
      <c r="AFH36" s="69"/>
      <c r="AFI36" s="69"/>
      <c r="AFJ36" s="69"/>
      <c r="AFK36" s="69"/>
      <c r="AFL36" s="69"/>
      <c r="AFM36" s="69"/>
      <c r="AFN36" s="69"/>
      <c r="AFO36" s="69"/>
      <c r="AFP36" s="69"/>
      <c r="AFQ36" s="69"/>
      <c r="AFR36" s="69"/>
      <c r="AFS36" s="69"/>
      <c r="AFT36" s="69"/>
      <c r="AFU36" s="69"/>
      <c r="AFV36" s="69"/>
      <c r="AFW36" s="69"/>
      <c r="AFX36" s="69"/>
      <c r="AFY36" s="69"/>
      <c r="AFZ36" s="69"/>
      <c r="AGA36" s="69"/>
      <c r="AGB36" s="69"/>
      <c r="AGC36" s="69"/>
      <c r="AGD36" s="69"/>
      <c r="AGE36" s="69"/>
      <c r="AGF36" s="69"/>
      <c r="AGG36" s="69"/>
      <c r="AGH36" s="69"/>
      <c r="AGI36" s="69"/>
      <c r="AGJ36" s="69"/>
      <c r="AGK36" s="69"/>
      <c r="AGL36" s="69"/>
      <c r="AGM36" s="69"/>
      <c r="AGN36" s="69"/>
      <c r="AGO36" s="69"/>
      <c r="AGP36" s="69"/>
      <c r="AGQ36" s="69"/>
      <c r="AGR36" s="69"/>
      <c r="AGS36" s="69"/>
      <c r="AGT36" s="69"/>
      <c r="AGU36" s="69"/>
      <c r="AGV36" s="69"/>
      <c r="AGW36" s="69"/>
      <c r="AGX36" s="69"/>
      <c r="AGY36" s="69"/>
      <c r="AGZ36" s="69"/>
      <c r="AHA36" s="69"/>
      <c r="AHB36" s="69"/>
      <c r="AHC36" s="69"/>
      <c r="AHD36" s="69"/>
      <c r="AHE36" s="69"/>
      <c r="AHF36" s="69"/>
      <c r="AHG36" s="69"/>
      <c r="AHH36" s="69"/>
      <c r="AHI36" s="69"/>
      <c r="AHJ36" s="69"/>
      <c r="AHK36" s="69"/>
      <c r="AHL36" s="69"/>
      <c r="AHM36" s="69"/>
      <c r="AHN36" s="69"/>
      <c r="AHO36" s="69"/>
      <c r="AHP36" s="69"/>
      <c r="AHQ36" s="69"/>
      <c r="AHR36" s="69"/>
      <c r="AHS36" s="69"/>
      <c r="AHT36" s="69"/>
      <c r="AHU36" s="69"/>
      <c r="AHV36" s="69"/>
      <c r="AHW36" s="69"/>
      <c r="AHX36" s="69"/>
      <c r="AHY36" s="69"/>
      <c r="AHZ36" s="69"/>
      <c r="AIA36" s="69"/>
      <c r="AIB36" s="69"/>
      <c r="AIC36" s="69"/>
      <c r="AID36" s="69"/>
      <c r="AIE36" s="69"/>
      <c r="AIF36" s="69"/>
      <c r="AIG36" s="69"/>
      <c r="AIH36" s="69"/>
      <c r="AII36" s="69"/>
      <c r="AIJ36" s="69"/>
      <c r="AIK36" s="69"/>
      <c r="AIL36" s="69"/>
      <c r="AIM36" s="69"/>
      <c r="AIN36" s="69"/>
      <c r="AIO36" s="69"/>
      <c r="AIP36" s="69"/>
      <c r="AIQ36" s="69"/>
      <c r="AIR36" s="69"/>
      <c r="AIS36" s="69"/>
      <c r="AIT36" s="69"/>
      <c r="AIU36" s="69"/>
      <c r="AIV36" s="69"/>
      <c r="AIW36" s="69"/>
      <c r="AIX36" s="69"/>
      <c r="AIY36" s="69"/>
      <c r="AIZ36" s="69"/>
      <c r="AJA36" s="69"/>
      <c r="AJB36" s="69"/>
      <c r="AJC36" s="69"/>
      <c r="AJD36" s="69"/>
      <c r="AJE36" s="69"/>
      <c r="AJF36" s="69"/>
      <c r="AJG36" s="69"/>
      <c r="AJH36" s="69"/>
      <c r="AJI36" s="69"/>
      <c r="AJJ36" s="69"/>
      <c r="AJK36" s="69"/>
      <c r="AJL36" s="69"/>
      <c r="AJM36" s="69"/>
      <c r="AJN36" s="69"/>
      <c r="AJO36" s="69"/>
      <c r="AJP36" s="69"/>
      <c r="AJQ36" s="69"/>
      <c r="AJR36" s="69"/>
      <c r="AJS36" s="69"/>
      <c r="AJT36" s="69"/>
      <c r="AJU36" s="69"/>
      <c r="AJV36" s="69"/>
      <c r="AJW36" s="69"/>
      <c r="AJX36" s="69"/>
      <c r="AJY36" s="69"/>
      <c r="AJZ36" s="69"/>
      <c r="AKA36" s="69"/>
      <c r="AKB36" s="69"/>
      <c r="AKC36" s="69"/>
      <c r="AKD36" s="69"/>
      <c r="AKE36" s="69"/>
      <c r="AKF36" s="69"/>
      <c r="AKG36" s="69"/>
      <c r="AKH36" s="69"/>
      <c r="AKI36" s="69"/>
      <c r="AKJ36" s="69"/>
      <c r="AKK36" s="69"/>
      <c r="AKL36" s="69"/>
      <c r="AKM36" s="69"/>
      <c r="AKN36" s="69"/>
      <c r="AKO36" s="69"/>
      <c r="AKP36" s="69"/>
      <c r="AKQ36" s="69"/>
      <c r="AKR36" s="69"/>
      <c r="AKS36" s="69"/>
      <c r="AKT36" s="69"/>
      <c r="AKU36" s="69"/>
      <c r="AKV36" s="69"/>
      <c r="AKW36" s="69"/>
      <c r="AKX36" s="69"/>
      <c r="AKY36" s="69"/>
      <c r="AKZ36" s="69"/>
      <c r="ALA36" s="69"/>
      <c r="ALB36" s="69"/>
      <c r="ALC36" s="69"/>
      <c r="ALD36" s="69"/>
      <c r="ALE36" s="69"/>
      <c r="ALF36" s="69"/>
      <c r="ALG36" s="69"/>
      <c r="ALH36" s="69"/>
      <c r="ALI36" s="69"/>
      <c r="ALJ36" s="69"/>
      <c r="ALK36" s="69"/>
      <c r="ALL36" s="69"/>
      <c r="ALM36" s="69"/>
      <c r="ALN36" s="69"/>
      <c r="ALO36" s="69"/>
      <c r="ALP36" s="69"/>
      <c r="ALQ36" s="69"/>
      <c r="ALR36" s="69"/>
      <c r="ALS36" s="69"/>
      <c r="ALT36" s="69"/>
      <c r="ALU36" s="69"/>
      <c r="ALV36" s="69"/>
      <c r="ALW36" s="69"/>
      <c r="ALX36" s="69"/>
      <c r="ALY36" s="69"/>
      <c r="ALZ36" s="69"/>
      <c r="AMA36" s="69"/>
      <c r="AMB36" s="69"/>
      <c r="AMC36" s="69"/>
      <c r="AMD36" s="69"/>
      <c r="AME36" s="69"/>
      <c r="AMF36" s="69"/>
      <c r="AMG36" s="69"/>
      <c r="AMH36" s="69"/>
      <c r="AMI36" s="69"/>
      <c r="AMJ36" s="69"/>
      <c r="AMK36" s="69"/>
      <c r="AML36" s="69"/>
      <c r="AMM36" s="69"/>
      <c r="AMN36" s="69"/>
      <c r="AMO36" s="69"/>
      <c r="AMP36" s="69"/>
      <c r="AMQ36" s="69"/>
      <c r="AMR36" s="69"/>
      <c r="AMS36" s="69"/>
      <c r="AMT36" s="69"/>
      <c r="AMU36" s="69"/>
      <c r="AMV36" s="69"/>
      <c r="AMW36" s="69"/>
      <c r="AMX36" s="69"/>
      <c r="AMY36" s="69"/>
      <c r="AMZ36" s="69"/>
      <c r="ANA36" s="69"/>
      <c r="ANB36" s="69"/>
      <c r="ANC36" s="69"/>
      <c r="AND36" s="69"/>
      <c r="ANE36" s="69"/>
      <c r="ANF36" s="69"/>
      <c r="ANG36" s="69"/>
      <c r="ANH36" s="69"/>
      <c r="ANI36" s="69"/>
      <c r="ANJ36" s="69"/>
      <c r="ANK36" s="69"/>
      <c r="ANL36" s="69"/>
      <c r="ANM36" s="69"/>
      <c r="ANN36" s="69"/>
      <c r="ANO36" s="69"/>
      <c r="ANP36" s="69"/>
      <c r="ANQ36" s="69"/>
      <c r="ANR36" s="69"/>
      <c r="ANS36" s="69"/>
      <c r="ANT36" s="69"/>
      <c r="ANU36" s="69"/>
      <c r="ANV36" s="69"/>
      <c r="ANW36" s="69"/>
      <c r="ANX36" s="69"/>
      <c r="ANY36" s="69"/>
      <c r="ANZ36" s="69"/>
      <c r="AOA36" s="69"/>
      <c r="AOB36" s="69"/>
      <c r="AOC36" s="69"/>
      <c r="AOD36" s="69"/>
      <c r="AOE36" s="69"/>
      <c r="AOF36" s="69"/>
      <c r="AOG36" s="69"/>
      <c r="AOH36" s="69"/>
      <c r="AOI36" s="69"/>
      <c r="AOJ36" s="69"/>
      <c r="AOK36" s="69"/>
      <c r="AOL36" s="69"/>
      <c r="AOM36" s="69"/>
      <c r="AON36" s="69"/>
      <c r="AOO36" s="69"/>
      <c r="AOP36" s="69"/>
      <c r="AOQ36" s="69"/>
      <c r="AOR36" s="69"/>
      <c r="AOS36" s="69"/>
      <c r="AOT36" s="69"/>
      <c r="AOU36" s="69"/>
      <c r="AOV36" s="69"/>
      <c r="AOW36" s="69"/>
      <c r="AOX36" s="69"/>
      <c r="AOY36" s="69"/>
      <c r="AOZ36" s="69"/>
      <c r="APA36" s="69"/>
      <c r="APB36" s="69"/>
      <c r="APC36" s="69"/>
      <c r="APD36" s="69"/>
      <c r="APE36" s="69"/>
      <c r="APF36" s="69"/>
      <c r="APG36" s="69"/>
      <c r="APH36" s="69"/>
      <c r="API36" s="69"/>
      <c r="APJ36" s="69"/>
      <c r="APK36" s="69"/>
      <c r="APL36" s="69"/>
      <c r="APM36" s="69"/>
      <c r="APN36" s="69"/>
      <c r="APO36" s="69"/>
      <c r="APP36" s="69"/>
      <c r="APQ36" s="69"/>
      <c r="APR36" s="69"/>
      <c r="APS36" s="69"/>
      <c r="APT36" s="69"/>
      <c r="APU36" s="69"/>
      <c r="APV36" s="69"/>
      <c r="APW36" s="69"/>
      <c r="APX36" s="69"/>
      <c r="APY36" s="69"/>
      <c r="APZ36" s="69"/>
      <c r="AQA36" s="69"/>
      <c r="AQB36" s="69"/>
      <c r="AQC36" s="69"/>
      <c r="AQD36" s="69"/>
      <c r="AQE36" s="69"/>
      <c r="AQF36" s="69"/>
      <c r="AQG36" s="69"/>
      <c r="AQH36" s="69"/>
      <c r="AQI36" s="69"/>
      <c r="AQJ36" s="69"/>
      <c r="AQK36" s="69"/>
      <c r="AQL36" s="69"/>
      <c r="AQM36" s="69"/>
      <c r="AQN36" s="69"/>
      <c r="AQO36" s="69"/>
      <c r="AQP36" s="69"/>
      <c r="AQQ36" s="69"/>
      <c r="AQR36" s="69"/>
      <c r="AQS36" s="69"/>
      <c r="AQT36" s="69"/>
      <c r="AQU36" s="69"/>
      <c r="AQV36" s="69"/>
      <c r="AQW36" s="69"/>
      <c r="AQX36" s="69"/>
      <c r="AQY36" s="69"/>
      <c r="AQZ36" s="69"/>
      <c r="ARA36" s="69"/>
      <c r="ARB36" s="69"/>
      <c r="ARC36" s="69"/>
      <c r="ARD36" s="69"/>
      <c r="ARE36" s="69"/>
      <c r="ARF36" s="69"/>
      <c r="ARG36" s="69"/>
      <c r="ARH36" s="69"/>
      <c r="ARI36" s="69"/>
      <c r="ARJ36" s="69"/>
      <c r="ARK36" s="69"/>
      <c r="ARL36" s="69"/>
      <c r="ARM36" s="69"/>
      <c r="ARN36" s="69"/>
      <c r="ARO36" s="69"/>
      <c r="ARP36" s="69"/>
      <c r="ARQ36" s="69"/>
      <c r="ARR36" s="69"/>
      <c r="ARS36" s="69"/>
      <c r="ART36" s="69"/>
      <c r="ARU36" s="69"/>
      <c r="ARV36" s="69"/>
      <c r="ARW36" s="69"/>
      <c r="ARX36" s="69"/>
      <c r="ARY36" s="69"/>
      <c r="ARZ36" s="69"/>
      <c r="ASA36" s="69"/>
      <c r="ASB36" s="69"/>
      <c r="ASC36" s="69"/>
      <c r="ASD36" s="69"/>
      <c r="ASE36" s="69"/>
      <c r="ASF36" s="69"/>
      <c r="ASG36" s="69"/>
      <c r="ASH36" s="69"/>
      <c r="ASI36" s="69"/>
      <c r="ASJ36" s="69"/>
      <c r="ASK36" s="69"/>
      <c r="ASL36" s="69"/>
      <c r="ASM36" s="69"/>
      <c r="ASN36" s="69"/>
      <c r="ASO36" s="69"/>
      <c r="ASP36" s="69"/>
      <c r="ASQ36" s="69"/>
      <c r="ASR36" s="69"/>
      <c r="ASS36" s="69"/>
      <c r="AST36" s="69"/>
      <c r="ASU36" s="69"/>
      <c r="ASV36" s="69"/>
      <c r="ASW36" s="69"/>
      <c r="ASX36" s="69"/>
      <c r="ASY36" s="69"/>
      <c r="ASZ36" s="69"/>
      <c r="ATA36" s="69"/>
      <c r="ATB36" s="69"/>
      <c r="ATC36" s="69"/>
      <c r="ATD36" s="69"/>
      <c r="ATE36" s="69"/>
      <c r="ATF36" s="69"/>
      <c r="ATG36" s="69"/>
      <c r="ATH36" s="69"/>
      <c r="ATI36" s="69"/>
      <c r="ATJ36" s="69"/>
      <c r="ATK36" s="69"/>
      <c r="ATL36" s="69"/>
      <c r="ATM36" s="69"/>
      <c r="ATN36" s="69"/>
      <c r="ATO36" s="69"/>
      <c r="ATP36" s="69"/>
      <c r="ATQ36" s="69"/>
      <c r="ATR36" s="69"/>
      <c r="ATS36" s="69"/>
      <c r="ATT36" s="69"/>
      <c r="ATU36" s="69"/>
      <c r="ATV36" s="69"/>
      <c r="ATW36" s="69"/>
      <c r="ATX36" s="69"/>
      <c r="ATY36" s="69"/>
      <c r="ATZ36" s="69"/>
      <c r="AUA36" s="69"/>
      <c r="AUB36" s="69"/>
      <c r="AUC36" s="69"/>
      <c r="AUD36" s="69"/>
      <c r="AUE36" s="69"/>
      <c r="AUF36" s="69"/>
      <c r="AUG36" s="69"/>
      <c r="AUH36" s="69"/>
      <c r="AUI36" s="69"/>
      <c r="AUJ36" s="69"/>
      <c r="AUK36" s="69"/>
      <c r="AUL36" s="69"/>
      <c r="AUM36" s="69"/>
      <c r="AUN36" s="69"/>
      <c r="AUO36" s="69"/>
      <c r="AUP36" s="69"/>
      <c r="AUQ36" s="69"/>
      <c r="AUR36" s="69"/>
      <c r="AUS36" s="69"/>
      <c r="AUT36" s="69"/>
      <c r="AUU36" s="69"/>
      <c r="AUV36" s="69"/>
      <c r="AUW36" s="69"/>
      <c r="AUX36" s="69"/>
      <c r="AUY36" s="69"/>
      <c r="AUZ36" s="69"/>
      <c r="AVA36" s="69"/>
      <c r="AVB36" s="69"/>
      <c r="AVC36" s="69"/>
      <c r="AVD36" s="69"/>
      <c r="AVE36" s="69"/>
      <c r="AVF36" s="69"/>
      <c r="AVG36" s="69"/>
      <c r="AVH36" s="69"/>
      <c r="AVI36" s="69"/>
      <c r="AVJ36" s="69"/>
      <c r="AVK36" s="69"/>
      <c r="AVL36" s="69"/>
      <c r="AVM36" s="69"/>
      <c r="AVN36" s="69"/>
      <c r="AVO36" s="69"/>
      <c r="AVP36" s="69"/>
      <c r="AVQ36" s="69"/>
      <c r="AVR36" s="69"/>
      <c r="AVS36" s="69"/>
      <c r="AVT36" s="69"/>
      <c r="AVU36" s="69"/>
      <c r="AVV36" s="69"/>
      <c r="AVW36" s="69"/>
      <c r="AVX36" s="69"/>
      <c r="AVY36" s="69"/>
      <c r="AVZ36" s="69"/>
      <c r="AWA36" s="69"/>
      <c r="AWB36" s="69"/>
      <c r="AWC36" s="69"/>
      <c r="AWD36" s="69"/>
      <c r="AWE36" s="69"/>
      <c r="AWF36" s="69"/>
      <c r="AWG36" s="69"/>
      <c r="AWH36" s="69"/>
      <c r="AWI36" s="69"/>
      <c r="AWJ36" s="69"/>
      <c r="AWK36" s="69"/>
      <c r="AWL36" s="69"/>
      <c r="AWM36" s="69"/>
      <c r="AWN36" s="69"/>
      <c r="AWO36" s="69"/>
      <c r="AWP36" s="69"/>
      <c r="AWQ36" s="69"/>
      <c r="AWR36" s="69"/>
      <c r="AWS36" s="69"/>
      <c r="AWT36" s="69"/>
      <c r="AWU36" s="69"/>
      <c r="AWV36" s="69"/>
      <c r="AWW36" s="69"/>
      <c r="AWX36" s="69"/>
      <c r="AWY36" s="69"/>
      <c r="AWZ36" s="69"/>
      <c r="AXA36" s="69"/>
      <c r="AXB36" s="69"/>
      <c r="AXC36" s="69"/>
      <c r="AXD36" s="69"/>
      <c r="AXE36" s="69"/>
      <c r="AXF36" s="69"/>
      <c r="AXG36" s="69"/>
      <c r="AXH36" s="69"/>
      <c r="AXI36" s="69"/>
      <c r="AXJ36" s="69"/>
      <c r="AXK36" s="69"/>
      <c r="AXL36" s="69"/>
      <c r="AXM36" s="69"/>
      <c r="AXN36" s="69"/>
      <c r="AXO36" s="69"/>
      <c r="AXP36" s="69"/>
      <c r="AXQ36" s="69"/>
      <c r="AXR36" s="69"/>
      <c r="AXS36" s="69"/>
      <c r="AXT36" s="69"/>
      <c r="AXU36" s="69"/>
      <c r="AXV36" s="69"/>
      <c r="AXW36" s="69"/>
      <c r="AXX36" s="69"/>
      <c r="AXY36" s="69"/>
      <c r="AXZ36" s="69"/>
      <c r="AYA36" s="69"/>
      <c r="AYB36" s="69"/>
      <c r="AYC36" s="69"/>
      <c r="AYD36" s="69"/>
      <c r="AYE36" s="69"/>
      <c r="AYF36" s="69"/>
      <c r="AYG36" s="69"/>
      <c r="AYH36" s="69"/>
      <c r="AYI36" s="69"/>
      <c r="AYJ36" s="69"/>
      <c r="AYK36" s="69"/>
      <c r="AYL36" s="69"/>
      <c r="AYM36" s="69"/>
      <c r="AYN36" s="69"/>
      <c r="AYO36" s="69"/>
      <c r="AYP36" s="69"/>
      <c r="AYQ36" s="69"/>
      <c r="AYR36" s="69"/>
      <c r="AYS36" s="69"/>
      <c r="AYT36" s="69"/>
      <c r="AYU36" s="69"/>
      <c r="AYV36" s="69"/>
      <c r="AYW36" s="69"/>
      <c r="AYX36" s="69"/>
      <c r="AYY36" s="69"/>
      <c r="AYZ36" s="69"/>
      <c r="AZA36" s="69"/>
      <c r="AZB36" s="69"/>
      <c r="AZC36" s="69"/>
      <c r="AZD36" s="69"/>
      <c r="AZE36" s="69"/>
      <c r="AZF36" s="69"/>
      <c r="AZG36" s="69"/>
      <c r="AZH36" s="69"/>
      <c r="AZI36" s="69"/>
      <c r="AZJ36" s="69"/>
      <c r="AZK36" s="69"/>
      <c r="AZL36" s="69"/>
      <c r="AZM36" s="69"/>
      <c r="AZN36" s="69"/>
      <c r="AZO36" s="69"/>
      <c r="AZP36" s="69"/>
      <c r="AZQ36" s="69"/>
      <c r="AZR36" s="69"/>
      <c r="AZS36" s="69"/>
      <c r="AZT36" s="69"/>
      <c r="AZU36" s="69"/>
      <c r="AZV36" s="69"/>
      <c r="AZW36" s="69"/>
      <c r="AZX36" s="69"/>
      <c r="AZY36" s="69"/>
      <c r="AZZ36" s="69"/>
      <c r="BAA36" s="69"/>
      <c r="BAB36" s="69"/>
      <c r="BAC36" s="69"/>
      <c r="BAD36" s="69"/>
      <c r="BAE36" s="69"/>
      <c r="BAF36" s="69"/>
      <c r="BAG36" s="69"/>
      <c r="BAH36" s="69"/>
      <c r="BAI36" s="69"/>
      <c r="BAJ36" s="69"/>
      <c r="BAK36" s="69"/>
      <c r="BAL36" s="69"/>
      <c r="BAM36" s="69"/>
      <c r="BAN36" s="69"/>
      <c r="BAO36" s="69"/>
      <c r="BAP36" s="69"/>
      <c r="BAQ36" s="69"/>
      <c r="BAR36" s="69"/>
      <c r="BAS36" s="69"/>
      <c r="BAT36" s="69"/>
      <c r="BAU36" s="69"/>
      <c r="BAV36" s="69"/>
      <c r="BAW36" s="69"/>
      <c r="BAX36" s="69"/>
      <c r="BAY36" s="69"/>
      <c r="BAZ36" s="69"/>
      <c r="BBA36" s="69"/>
      <c r="BBB36" s="69"/>
      <c r="BBC36" s="69"/>
      <c r="BBD36" s="69"/>
      <c r="BBE36" s="69"/>
      <c r="BBF36" s="69"/>
      <c r="BBG36" s="69"/>
      <c r="BBH36" s="69"/>
      <c r="BBI36" s="69"/>
      <c r="BBJ36" s="69"/>
      <c r="BBK36" s="69"/>
      <c r="BBL36" s="69"/>
      <c r="BBM36" s="69"/>
      <c r="BBN36" s="69"/>
      <c r="BBO36" s="69"/>
      <c r="BBP36" s="69"/>
      <c r="BBQ36" s="69"/>
      <c r="BBR36" s="69"/>
      <c r="BBS36" s="69"/>
      <c r="BBT36" s="69"/>
      <c r="BBU36" s="69"/>
      <c r="BBV36" s="69"/>
      <c r="BBW36" s="69"/>
      <c r="BBX36" s="69"/>
      <c r="BBY36" s="69"/>
      <c r="BBZ36" s="69"/>
      <c r="BCA36" s="69"/>
      <c r="BCB36" s="69"/>
      <c r="BCC36" s="69"/>
      <c r="BCD36" s="69"/>
      <c r="BCE36" s="69"/>
      <c r="BCF36" s="69"/>
      <c r="BCG36" s="69"/>
      <c r="BCH36" s="69"/>
      <c r="BCI36" s="69"/>
      <c r="BCJ36" s="69"/>
      <c r="BCK36" s="69"/>
      <c r="BCL36" s="69"/>
      <c r="BCM36" s="69"/>
      <c r="BCN36" s="69"/>
      <c r="BCO36" s="69"/>
      <c r="BCP36" s="69"/>
      <c r="BCQ36" s="69"/>
      <c r="BCR36" s="69"/>
      <c r="BCS36" s="69"/>
      <c r="BCT36" s="69"/>
      <c r="BCU36" s="69"/>
      <c r="BCV36" s="69"/>
      <c r="BCW36" s="69"/>
      <c r="BCX36" s="69"/>
      <c r="BCY36" s="69"/>
      <c r="BCZ36" s="69"/>
      <c r="BDA36" s="69"/>
      <c r="BDB36" s="69"/>
      <c r="BDC36" s="69"/>
      <c r="BDD36" s="69"/>
      <c r="BDE36" s="69"/>
      <c r="BDF36" s="69"/>
      <c r="BDG36" s="69"/>
      <c r="BDH36" s="69"/>
      <c r="BDI36" s="69"/>
      <c r="BDJ36" s="69"/>
      <c r="BDK36" s="69"/>
      <c r="BDL36" s="69"/>
      <c r="BDM36" s="69"/>
      <c r="BDN36" s="69"/>
      <c r="BDO36" s="69"/>
      <c r="BDP36" s="69"/>
      <c r="BDQ36" s="69"/>
      <c r="BDR36" s="69"/>
      <c r="BDS36" s="69"/>
      <c r="BDT36" s="69"/>
      <c r="BDU36" s="69"/>
      <c r="BDV36" s="69"/>
      <c r="BDW36" s="69"/>
      <c r="BDX36" s="69"/>
      <c r="BDY36" s="69"/>
      <c r="BDZ36" s="69"/>
      <c r="BEA36" s="69"/>
      <c r="BEB36" s="69"/>
      <c r="BEC36" s="69"/>
      <c r="BED36" s="69"/>
      <c r="BEE36" s="69"/>
      <c r="BEF36" s="69"/>
      <c r="BEG36" s="69"/>
      <c r="BEH36" s="69"/>
      <c r="BEI36" s="69"/>
      <c r="BEJ36" s="69"/>
      <c r="BEK36" s="69"/>
      <c r="BEL36" s="69"/>
      <c r="BEM36" s="69"/>
      <c r="BEN36" s="69"/>
      <c r="BEO36" s="69"/>
      <c r="BEP36" s="69"/>
      <c r="BEQ36" s="69"/>
      <c r="BER36" s="69"/>
      <c r="BES36" s="69"/>
      <c r="BET36" s="69"/>
      <c r="BEU36" s="69"/>
      <c r="BEV36" s="69"/>
      <c r="BEW36" s="69"/>
      <c r="BEX36" s="69"/>
      <c r="BEY36" s="69"/>
      <c r="BEZ36" s="69"/>
      <c r="BFA36" s="69"/>
      <c r="BFB36" s="69"/>
      <c r="BFC36" s="69"/>
      <c r="BFD36" s="69"/>
      <c r="BFE36" s="69"/>
      <c r="BFF36" s="69"/>
      <c r="BFG36" s="69"/>
      <c r="BFH36" s="69"/>
      <c r="BFI36" s="69"/>
      <c r="BFJ36" s="69"/>
      <c r="BFK36" s="69"/>
      <c r="BFL36" s="69"/>
      <c r="BFM36" s="69"/>
      <c r="BFN36" s="69"/>
      <c r="BFO36" s="69"/>
      <c r="BFP36" s="69"/>
      <c r="BFQ36" s="69"/>
      <c r="BFR36" s="69"/>
      <c r="BFS36" s="69"/>
      <c r="BFT36" s="69"/>
      <c r="BFU36" s="69"/>
      <c r="BFV36" s="69"/>
      <c r="BFW36" s="69"/>
      <c r="BFX36" s="69"/>
      <c r="BFY36" s="69"/>
      <c r="BFZ36" s="69"/>
      <c r="BGA36" s="69"/>
      <c r="BGB36" s="69"/>
      <c r="BGC36" s="69"/>
      <c r="BGD36" s="69"/>
      <c r="BGE36" s="69"/>
      <c r="BGF36" s="69"/>
      <c r="BGG36" s="69"/>
      <c r="BGH36" s="69"/>
      <c r="BGI36" s="69"/>
      <c r="BGJ36" s="69"/>
      <c r="BGK36" s="69"/>
      <c r="BGL36" s="69"/>
      <c r="BGM36" s="69"/>
      <c r="BGN36" s="69"/>
      <c r="BGO36" s="69"/>
      <c r="BGP36" s="69"/>
      <c r="BGQ36" s="69"/>
      <c r="BGR36" s="69"/>
      <c r="BGS36" s="69"/>
      <c r="BGT36" s="69"/>
      <c r="BGU36" s="69"/>
      <c r="BGV36" s="69"/>
      <c r="BGW36" s="69"/>
      <c r="BGX36" s="69"/>
      <c r="BGY36" s="69"/>
      <c r="BGZ36" s="69"/>
      <c r="BHA36" s="69"/>
      <c r="BHB36" s="69"/>
      <c r="BHC36" s="69"/>
      <c r="BHD36" s="69"/>
      <c r="BHE36" s="69"/>
      <c r="BHF36" s="69"/>
      <c r="BHG36" s="69"/>
      <c r="BHH36" s="69"/>
      <c r="BHI36" s="69"/>
      <c r="BHJ36" s="69"/>
      <c r="BHK36" s="69"/>
      <c r="BHL36" s="69"/>
      <c r="BHM36" s="69"/>
      <c r="BHN36" s="69"/>
      <c r="BHO36" s="69"/>
      <c r="BHP36" s="69"/>
      <c r="BHQ36" s="69"/>
      <c r="BHR36" s="69"/>
      <c r="BHS36" s="69"/>
      <c r="BHT36" s="69"/>
      <c r="BHU36" s="69"/>
      <c r="BHV36" s="69"/>
      <c r="BHW36" s="69"/>
      <c r="BHX36" s="69"/>
      <c r="BHY36" s="69"/>
      <c r="BHZ36" s="69"/>
      <c r="BIA36" s="69"/>
      <c r="BIB36" s="69"/>
      <c r="BIC36" s="69"/>
      <c r="BID36" s="69"/>
      <c r="BIE36" s="69"/>
      <c r="BIF36" s="69"/>
      <c r="BIG36" s="69"/>
      <c r="BIH36" s="69"/>
      <c r="BII36" s="69"/>
      <c r="BIJ36" s="69"/>
      <c r="BIK36" s="69"/>
      <c r="BIL36" s="69"/>
      <c r="BIM36" s="69"/>
      <c r="BIN36" s="69"/>
      <c r="BIO36" s="69"/>
      <c r="BIP36" s="69"/>
      <c r="BIQ36" s="69"/>
      <c r="BIR36" s="69"/>
      <c r="BIS36" s="69"/>
      <c r="BIT36" s="69"/>
      <c r="BIU36" s="69"/>
      <c r="BIV36" s="69"/>
      <c r="BIW36" s="69"/>
      <c r="BIX36" s="69"/>
      <c r="BIY36" s="69"/>
      <c r="BIZ36" s="69"/>
      <c r="BJA36" s="69"/>
      <c r="BJB36" s="69"/>
      <c r="BJC36" s="69"/>
      <c r="BJD36" s="69"/>
      <c r="BJE36" s="69"/>
      <c r="BJF36" s="69"/>
      <c r="BJG36" s="69"/>
      <c r="BJH36" s="69"/>
      <c r="BJI36" s="69"/>
      <c r="BJJ36" s="69"/>
      <c r="BJK36" s="69"/>
      <c r="BJL36" s="69"/>
      <c r="BJM36" s="69"/>
      <c r="BJN36" s="69"/>
      <c r="BJO36" s="69"/>
      <c r="BJP36" s="69"/>
      <c r="BJQ36" s="69"/>
      <c r="BJR36" s="69"/>
      <c r="BJS36" s="69"/>
      <c r="BJT36" s="69"/>
      <c r="BJU36" s="69"/>
      <c r="BJV36" s="69"/>
      <c r="BJW36" s="69"/>
      <c r="BJX36" s="69"/>
      <c r="BJY36" s="69"/>
      <c r="BJZ36" s="69"/>
      <c r="BKA36" s="69"/>
      <c r="BKB36" s="69"/>
      <c r="BKC36" s="69"/>
      <c r="BKD36" s="69"/>
      <c r="BKE36" s="69"/>
      <c r="BKF36" s="69"/>
      <c r="BKG36" s="69"/>
      <c r="BKH36" s="69"/>
      <c r="BKI36" s="69"/>
      <c r="BKJ36" s="69"/>
      <c r="BKK36" s="69"/>
      <c r="BKL36" s="69"/>
      <c r="BKM36" s="69"/>
      <c r="BKN36" s="69"/>
      <c r="BKO36" s="69"/>
      <c r="BKP36" s="69"/>
      <c r="BKQ36" s="69"/>
      <c r="BKR36" s="69"/>
      <c r="BKS36" s="69"/>
      <c r="BKT36" s="69"/>
      <c r="BKU36" s="69"/>
      <c r="BKV36" s="69"/>
      <c r="BKW36" s="69"/>
      <c r="BKX36" s="69"/>
      <c r="BKY36" s="69"/>
      <c r="BKZ36" s="69"/>
      <c r="BLA36" s="69"/>
      <c r="BLB36" s="69"/>
      <c r="BLC36" s="69"/>
      <c r="BLD36" s="69"/>
      <c r="BLE36" s="69"/>
      <c r="BLF36" s="69"/>
      <c r="BLG36" s="69"/>
      <c r="BLH36" s="69"/>
      <c r="BLI36" s="69"/>
      <c r="BLJ36" s="69"/>
      <c r="BLK36" s="69"/>
      <c r="BLL36" s="69"/>
      <c r="BLM36" s="69"/>
      <c r="BLN36" s="69"/>
      <c r="BLO36" s="69"/>
      <c r="BLP36" s="69"/>
      <c r="BLQ36" s="69"/>
      <c r="BLR36" s="69"/>
      <c r="BLS36" s="69"/>
      <c r="BLT36" s="69"/>
      <c r="BLU36" s="69"/>
      <c r="BLV36" s="69"/>
      <c r="BLW36" s="69"/>
      <c r="BLX36" s="69"/>
      <c r="BLY36" s="69"/>
      <c r="BLZ36" s="69"/>
      <c r="BMA36" s="69"/>
      <c r="BMB36" s="69"/>
      <c r="BMC36" s="69"/>
      <c r="BMD36" s="69"/>
      <c r="BME36" s="69"/>
      <c r="BMF36" s="69"/>
      <c r="BMG36" s="69"/>
      <c r="BMH36" s="69"/>
      <c r="BMI36" s="69"/>
      <c r="BMJ36" s="69"/>
      <c r="BMK36" s="69"/>
      <c r="BML36" s="69"/>
      <c r="BMM36" s="69"/>
      <c r="BMN36" s="69"/>
      <c r="BMO36" s="69"/>
      <c r="BMP36" s="69"/>
      <c r="BMQ36" s="69"/>
      <c r="BMR36" s="69"/>
      <c r="BMS36" s="69"/>
      <c r="BMT36" s="69"/>
      <c r="BMU36" s="69"/>
      <c r="BMV36" s="69"/>
      <c r="BMW36" s="69"/>
      <c r="BMX36" s="69"/>
      <c r="BMY36" s="69"/>
      <c r="BMZ36" s="69"/>
      <c r="BNA36" s="69"/>
      <c r="BNB36" s="69"/>
      <c r="BNC36" s="69"/>
      <c r="BND36" s="69"/>
      <c r="BNE36" s="69"/>
      <c r="BNF36" s="69"/>
      <c r="BNG36" s="69"/>
      <c r="BNH36" s="69"/>
      <c r="BNI36" s="69"/>
      <c r="BNJ36" s="69"/>
      <c r="BNK36" s="69"/>
      <c r="BNL36" s="69"/>
      <c r="BNM36" s="69"/>
      <c r="BNN36" s="69"/>
      <c r="BNO36" s="69"/>
      <c r="BNP36" s="69"/>
      <c r="BNQ36" s="69"/>
      <c r="BNR36" s="69"/>
      <c r="BNS36" s="69"/>
      <c r="BNT36" s="69"/>
      <c r="BNU36" s="69"/>
      <c r="BNV36" s="69"/>
      <c r="BNW36" s="69"/>
      <c r="BNX36" s="69"/>
      <c r="BNY36" s="69"/>
      <c r="BNZ36" s="69"/>
      <c r="BOA36" s="69"/>
      <c r="BOB36" s="69"/>
      <c r="BOC36" s="69"/>
      <c r="BOD36" s="69"/>
      <c r="BOE36" s="69"/>
      <c r="BOF36" s="69"/>
      <c r="BOG36" s="69"/>
      <c r="BOH36" s="69"/>
      <c r="BOI36" s="69"/>
      <c r="BOJ36" s="69"/>
      <c r="BOK36" s="69"/>
      <c r="BOL36" s="69"/>
      <c r="BOM36" s="69"/>
      <c r="BON36" s="69"/>
      <c r="BOO36" s="69"/>
      <c r="BOP36" s="69"/>
      <c r="BOQ36" s="69"/>
      <c r="BOR36" s="69"/>
      <c r="BOS36" s="69"/>
      <c r="BOT36" s="69"/>
      <c r="BOU36" s="69"/>
      <c r="BOV36" s="69"/>
      <c r="BOW36" s="69"/>
      <c r="BOX36" s="69"/>
      <c r="BOY36" s="69"/>
      <c r="BOZ36" s="69"/>
      <c r="BPA36" s="69"/>
      <c r="BPB36" s="69"/>
      <c r="BPC36" s="69"/>
      <c r="BPD36" s="69"/>
      <c r="BPE36" s="69"/>
      <c r="BPF36" s="69"/>
      <c r="BPG36" s="69"/>
      <c r="BPH36" s="69"/>
      <c r="BPI36" s="69"/>
      <c r="BPJ36" s="69"/>
      <c r="BPK36" s="69"/>
      <c r="BPL36" s="69"/>
      <c r="BPM36" s="69"/>
      <c r="BPN36" s="69"/>
      <c r="BPO36" s="69"/>
      <c r="BPP36" s="69"/>
      <c r="BPQ36" s="69"/>
      <c r="BPR36" s="69"/>
      <c r="BPS36" s="69"/>
      <c r="BPT36" s="69"/>
      <c r="BPU36" s="69"/>
      <c r="BPV36" s="69"/>
      <c r="BPW36" s="69"/>
      <c r="BPX36" s="69"/>
      <c r="BPY36" s="69"/>
      <c r="BPZ36" s="69"/>
      <c r="BQA36" s="69"/>
      <c r="BQB36" s="69"/>
      <c r="BQC36" s="69"/>
      <c r="BQD36" s="69"/>
      <c r="BQE36" s="69"/>
      <c r="BQF36" s="69"/>
      <c r="BQG36" s="69"/>
      <c r="BQH36" s="69"/>
      <c r="BQI36" s="69"/>
      <c r="BQJ36" s="69"/>
      <c r="BQK36" s="69"/>
      <c r="BQL36" s="69"/>
      <c r="BQM36" s="69"/>
      <c r="BQN36" s="69"/>
      <c r="BQO36" s="69"/>
      <c r="BQP36" s="69"/>
      <c r="BQQ36" s="69"/>
      <c r="BQR36" s="69"/>
      <c r="BQS36" s="69"/>
      <c r="BQT36" s="69"/>
      <c r="BQU36" s="69"/>
      <c r="BQV36" s="69"/>
      <c r="BQW36" s="69"/>
      <c r="BQX36" s="69"/>
      <c r="BQY36" s="69"/>
      <c r="BQZ36" s="69"/>
      <c r="BRA36" s="69"/>
      <c r="BRB36" s="69"/>
      <c r="BRC36" s="69"/>
      <c r="BRD36" s="69"/>
      <c r="BRE36" s="69"/>
      <c r="BRF36" s="69"/>
      <c r="BRG36" s="69"/>
      <c r="BRH36" s="69"/>
      <c r="BRI36" s="69"/>
      <c r="BRJ36" s="69"/>
      <c r="BRK36" s="69"/>
      <c r="BRL36" s="69"/>
      <c r="BRM36" s="69"/>
      <c r="BRN36" s="69"/>
      <c r="BRO36" s="69"/>
      <c r="BRP36" s="69"/>
      <c r="BRQ36" s="69"/>
      <c r="BRR36" s="69"/>
      <c r="BRS36" s="69"/>
      <c r="BRT36" s="69"/>
      <c r="BRU36" s="69"/>
      <c r="BRV36" s="69"/>
      <c r="BRW36" s="69"/>
      <c r="BRX36" s="69"/>
      <c r="BRY36" s="69"/>
      <c r="BRZ36" s="69"/>
      <c r="BSA36" s="69"/>
      <c r="BSB36" s="69"/>
      <c r="BSC36" s="69"/>
      <c r="BSD36" s="69"/>
      <c r="BSE36" s="69"/>
      <c r="BSF36" s="69"/>
      <c r="BSG36" s="69"/>
      <c r="BSH36" s="69"/>
      <c r="BSI36" s="69"/>
      <c r="BSJ36" s="69"/>
      <c r="BSK36" s="69"/>
      <c r="BSL36" s="69"/>
      <c r="BSM36" s="69"/>
      <c r="BSN36" s="69"/>
      <c r="BSO36" s="69"/>
      <c r="BSP36" s="69"/>
      <c r="BSQ36" s="69"/>
      <c r="BSR36" s="69"/>
      <c r="BSS36" s="69"/>
      <c r="BST36" s="69"/>
      <c r="BSU36" s="69"/>
      <c r="BSV36" s="69"/>
      <c r="BSW36" s="69"/>
      <c r="BSX36" s="69"/>
      <c r="BSY36" s="69"/>
      <c r="BSZ36" s="69"/>
      <c r="BTA36" s="69"/>
      <c r="BTB36" s="69"/>
      <c r="BTC36" s="69"/>
      <c r="BTD36" s="69"/>
      <c r="BTE36" s="69"/>
      <c r="BTF36" s="69"/>
      <c r="BTG36" s="69"/>
      <c r="BTH36" s="69"/>
      <c r="BTI36" s="69"/>
      <c r="BTJ36" s="69"/>
      <c r="BTK36" s="69"/>
      <c r="BTL36" s="69"/>
      <c r="BTM36" s="69"/>
      <c r="BTN36" s="69"/>
      <c r="BTO36" s="69"/>
      <c r="BTP36" s="69"/>
      <c r="BTQ36" s="69"/>
      <c r="BTR36" s="69"/>
      <c r="BTS36" s="69"/>
      <c r="BTT36" s="69"/>
      <c r="BTU36" s="69"/>
      <c r="BTV36" s="69"/>
      <c r="BTW36" s="69"/>
      <c r="BTX36" s="69"/>
      <c r="BTY36" s="69"/>
      <c r="BTZ36" s="69"/>
      <c r="BUA36" s="69"/>
      <c r="BUB36" s="69"/>
      <c r="BUC36" s="69"/>
      <c r="BUD36" s="69"/>
      <c r="BUE36" s="69"/>
      <c r="BUF36" s="69"/>
      <c r="BUG36" s="69"/>
      <c r="BUH36" s="69"/>
      <c r="BUI36" s="69"/>
      <c r="BUJ36" s="69"/>
      <c r="BUK36" s="69"/>
      <c r="BUL36" s="69"/>
      <c r="BUM36" s="69"/>
      <c r="BUN36" s="69"/>
      <c r="BUO36" s="69"/>
      <c r="BUP36" s="69"/>
      <c r="BUQ36" s="69"/>
      <c r="BUR36" s="69"/>
      <c r="BUS36" s="69"/>
      <c r="BUT36" s="69"/>
      <c r="BUU36" s="69"/>
      <c r="BUV36" s="69"/>
      <c r="BUW36" s="69"/>
      <c r="BUX36" s="69"/>
      <c r="BUY36" s="69"/>
      <c r="BUZ36" s="69"/>
      <c r="BVA36" s="69"/>
      <c r="BVB36" s="69"/>
      <c r="BVC36" s="69"/>
      <c r="BVD36" s="69"/>
      <c r="BVE36" s="69"/>
      <c r="BVF36" s="69"/>
      <c r="BVG36" s="69"/>
      <c r="BVH36" s="69"/>
      <c r="BVI36" s="69"/>
      <c r="BVJ36" s="69"/>
      <c r="BVK36" s="69"/>
      <c r="BVL36" s="69"/>
      <c r="BVM36" s="69"/>
      <c r="BVN36" s="69"/>
      <c r="BVO36" s="69"/>
      <c r="BVP36" s="69"/>
      <c r="BVQ36" s="69"/>
      <c r="BVR36" s="69"/>
      <c r="BVS36" s="69"/>
      <c r="BVT36" s="69"/>
      <c r="BVU36" s="69"/>
      <c r="BVV36" s="69"/>
      <c r="BVW36" s="69"/>
      <c r="BVX36" s="69"/>
      <c r="BVY36" s="69"/>
      <c r="BVZ36" s="69"/>
      <c r="BWA36" s="69"/>
      <c r="BWB36" s="69"/>
      <c r="BWC36" s="69"/>
      <c r="BWD36" s="69"/>
      <c r="BWE36" s="69"/>
      <c r="BWF36" s="69"/>
      <c r="BWG36" s="69"/>
      <c r="BWH36" s="69"/>
      <c r="BWI36" s="69"/>
      <c r="BWJ36" s="69"/>
      <c r="BWK36" s="69"/>
      <c r="BWL36" s="69"/>
    </row>
    <row r="37" spans="1:1962" s="49" customFormat="1" ht="17.100000000000001" customHeight="1" thickBot="1" x14ac:dyDescent="0.3">
      <c r="A37" s="210" t="s">
        <v>4</v>
      </c>
      <c r="B37" s="181" t="s">
        <v>6</v>
      </c>
      <c r="C37" s="211" t="s">
        <v>499</v>
      </c>
      <c r="D37" s="198" t="s">
        <v>477</v>
      </c>
      <c r="E37" s="245" t="s">
        <v>941</v>
      </c>
      <c r="F37" s="226" t="s">
        <v>933</v>
      </c>
      <c r="G37" s="121">
        <v>12</v>
      </c>
      <c r="H37" s="122">
        <v>0</v>
      </c>
      <c r="I37" s="122">
        <v>28</v>
      </c>
      <c r="J37" s="123">
        <v>2.3333333333333335</v>
      </c>
      <c r="K37" s="124">
        <v>3014.0833333333335</v>
      </c>
      <c r="L37" s="124">
        <v>1597.1666666666667</v>
      </c>
      <c r="M37" s="122">
        <v>10</v>
      </c>
      <c r="N37" s="125">
        <v>0.35714285714285715</v>
      </c>
      <c r="O37" s="122">
        <v>8</v>
      </c>
      <c r="P37" s="125">
        <v>0.66666666666666663</v>
      </c>
      <c r="Q37" s="122">
        <v>8</v>
      </c>
      <c r="R37" s="125">
        <v>0.69230769230769229</v>
      </c>
      <c r="S37" s="851"/>
      <c r="T37" s="850"/>
      <c r="U37" s="851"/>
      <c r="V37" s="850"/>
      <c r="W37" s="48">
        <v>36094</v>
      </c>
      <c r="X37" s="48">
        <v>75</v>
      </c>
      <c r="Y37" s="126">
        <v>2.0735989383173434E-3</v>
      </c>
      <c r="Z37" s="124">
        <v>36169</v>
      </c>
      <c r="AA37" s="48">
        <v>50600</v>
      </c>
      <c r="AB37" s="125">
        <v>0.71480237154150195</v>
      </c>
      <c r="AC37" s="48">
        <v>36094</v>
      </c>
      <c r="AD37" s="48">
        <v>75</v>
      </c>
      <c r="AE37" s="124">
        <v>36169</v>
      </c>
      <c r="AF37" s="48">
        <v>19097</v>
      </c>
      <c r="AG37" s="125">
        <v>0.52909070759683052</v>
      </c>
      <c r="AH37" s="48">
        <v>69</v>
      </c>
      <c r="AI37" s="125">
        <v>0.92</v>
      </c>
      <c r="AJ37" s="124">
        <v>19166</v>
      </c>
      <c r="AK37" s="125">
        <v>0.52990129669053609</v>
      </c>
      <c r="AL37" s="48">
        <v>222</v>
      </c>
      <c r="AM37" s="125">
        <v>1.1624862543855056E-2</v>
      </c>
      <c r="AN37" s="48">
        <v>131</v>
      </c>
      <c r="AO37" s="125">
        <v>1.8985507246376812</v>
      </c>
      <c r="AP37" s="122">
        <v>353</v>
      </c>
      <c r="AQ37" s="125">
        <v>1.8418031931545446E-2</v>
      </c>
      <c r="AR37" s="48">
        <v>192</v>
      </c>
      <c r="AS37" s="125">
        <v>0.86486486486486491</v>
      </c>
      <c r="AT37" s="48">
        <v>121</v>
      </c>
      <c r="AU37" s="125">
        <v>0.92366412213740456</v>
      </c>
      <c r="AV37" s="122">
        <v>313</v>
      </c>
      <c r="AW37" s="125">
        <v>0.88668555240793201</v>
      </c>
      <c r="AX37" s="124">
        <v>62</v>
      </c>
      <c r="AY37" s="125">
        <v>3.2348951267870186E-3</v>
      </c>
      <c r="AZ37" s="124">
        <v>235</v>
      </c>
      <c r="BA37" s="125">
        <v>1.2261296045079828E-2</v>
      </c>
      <c r="BB37" s="124">
        <v>297</v>
      </c>
      <c r="BC37" s="125">
        <v>1.5496191171866848E-2</v>
      </c>
      <c r="BD37" s="122">
        <v>9</v>
      </c>
      <c r="BE37" s="125">
        <v>0.32142857142857145</v>
      </c>
      <c r="BF37" s="122">
        <v>2</v>
      </c>
      <c r="BG37" s="125">
        <v>0.16666666666666666</v>
      </c>
      <c r="BH37" s="172" t="s">
        <v>937</v>
      </c>
      <c r="BI37" s="230">
        <v>12</v>
      </c>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c r="KX37" s="69"/>
      <c r="KY37" s="69"/>
      <c r="KZ37" s="69"/>
      <c r="LA37" s="69"/>
      <c r="LB37" s="69"/>
      <c r="LC37" s="69"/>
      <c r="LD37" s="69"/>
      <c r="LE37" s="69"/>
      <c r="LF37" s="69"/>
      <c r="LG37" s="69"/>
      <c r="LH37" s="69"/>
      <c r="LI37" s="69"/>
      <c r="LJ37" s="69"/>
      <c r="LK37" s="69"/>
      <c r="LL37" s="69"/>
      <c r="LM37" s="69"/>
      <c r="LN37" s="69"/>
      <c r="LO37" s="69"/>
      <c r="LP37" s="69"/>
      <c r="LQ37" s="69"/>
      <c r="LR37" s="69"/>
      <c r="LS37" s="69"/>
      <c r="LT37" s="69"/>
      <c r="LU37" s="69"/>
      <c r="LV37" s="69"/>
      <c r="LW37" s="69"/>
      <c r="LX37" s="69"/>
      <c r="LY37" s="69"/>
      <c r="LZ37" s="69"/>
      <c r="MA37" s="69"/>
      <c r="MB37" s="69"/>
      <c r="MC37" s="69"/>
      <c r="MD37" s="69"/>
      <c r="ME37" s="69"/>
      <c r="MF37" s="69"/>
      <c r="MG37" s="69"/>
      <c r="MH37" s="69"/>
      <c r="MI37" s="69"/>
      <c r="MJ37" s="69"/>
      <c r="MK37" s="69"/>
      <c r="ML37" s="69"/>
      <c r="MM37" s="69"/>
      <c r="MN37" s="69"/>
      <c r="MO37" s="69"/>
      <c r="MP37" s="69"/>
      <c r="MQ37" s="69"/>
      <c r="MR37" s="69"/>
      <c r="MS37" s="69"/>
      <c r="MT37" s="69"/>
      <c r="MU37" s="69"/>
      <c r="MV37" s="69"/>
      <c r="MW37" s="69"/>
      <c r="MX37" s="69"/>
      <c r="MY37" s="69"/>
      <c r="MZ37" s="69"/>
      <c r="NA37" s="69"/>
      <c r="NB37" s="69"/>
      <c r="NC37" s="69"/>
      <c r="ND37" s="69"/>
      <c r="NE37" s="69"/>
      <c r="NF37" s="69"/>
      <c r="NG37" s="69"/>
      <c r="NH37" s="69"/>
      <c r="NI37" s="69"/>
      <c r="NJ37" s="69"/>
      <c r="NK37" s="69"/>
      <c r="NL37" s="69"/>
      <c r="NM37" s="69"/>
      <c r="NN37" s="69"/>
      <c r="NO37" s="69"/>
      <c r="NP37" s="69"/>
      <c r="NQ37" s="69"/>
      <c r="NR37" s="69"/>
      <c r="NS37" s="69"/>
      <c r="NT37" s="69"/>
      <c r="NU37" s="69"/>
      <c r="NV37" s="69"/>
      <c r="NW37" s="69"/>
      <c r="NX37" s="69"/>
      <c r="NY37" s="69"/>
      <c r="NZ37" s="69"/>
      <c r="OA37" s="69"/>
      <c r="OB37" s="69"/>
      <c r="OC37" s="69"/>
      <c r="OD37" s="69"/>
      <c r="OE37" s="69"/>
      <c r="OF37" s="69"/>
      <c r="OG37" s="69"/>
      <c r="OH37" s="69"/>
      <c r="OI37" s="69"/>
      <c r="OJ37" s="69"/>
      <c r="OK37" s="69"/>
      <c r="OL37" s="69"/>
      <c r="OM37" s="69"/>
      <c r="ON37" s="69"/>
      <c r="OO37" s="69"/>
      <c r="OP37" s="69"/>
      <c r="OQ37" s="69"/>
      <c r="OR37" s="69"/>
      <c r="OS37" s="69"/>
      <c r="OT37" s="69"/>
      <c r="OU37" s="69"/>
      <c r="OV37" s="69"/>
      <c r="OW37" s="69"/>
      <c r="OX37" s="69"/>
      <c r="OY37" s="69"/>
      <c r="OZ37" s="69"/>
      <c r="PA37" s="69"/>
      <c r="PB37" s="69"/>
      <c r="PC37" s="69"/>
      <c r="PD37" s="69"/>
      <c r="PE37" s="69"/>
      <c r="PF37" s="69"/>
      <c r="PG37" s="69"/>
      <c r="PH37" s="69"/>
      <c r="PI37" s="69"/>
      <c r="PJ37" s="69"/>
      <c r="PK37" s="69"/>
      <c r="PL37" s="69"/>
      <c r="PM37" s="69"/>
      <c r="PN37" s="69"/>
      <c r="PO37" s="69"/>
      <c r="PP37" s="69"/>
      <c r="PQ37" s="69"/>
      <c r="PR37" s="69"/>
      <c r="PS37" s="69"/>
      <c r="PT37" s="69"/>
      <c r="PU37" s="69"/>
      <c r="PV37" s="69"/>
      <c r="PW37" s="69"/>
      <c r="PX37" s="69"/>
      <c r="PY37" s="69"/>
      <c r="PZ37" s="69"/>
      <c r="QA37" s="69"/>
      <c r="QB37" s="69"/>
      <c r="QC37" s="69"/>
      <c r="QD37" s="69"/>
      <c r="QE37" s="69"/>
      <c r="QF37" s="69"/>
      <c r="QG37" s="69"/>
      <c r="QH37" s="69"/>
      <c r="QI37" s="69"/>
      <c r="QJ37" s="69"/>
      <c r="QK37" s="69"/>
      <c r="QL37" s="69"/>
      <c r="QM37" s="69"/>
      <c r="QN37" s="69"/>
      <c r="QO37" s="69"/>
      <c r="QP37" s="69"/>
      <c r="QQ37" s="69"/>
      <c r="QR37" s="69"/>
      <c r="QS37" s="69"/>
      <c r="QT37" s="69"/>
      <c r="QU37" s="69"/>
      <c r="QV37" s="69"/>
      <c r="QW37" s="69"/>
      <c r="QX37" s="69"/>
      <c r="QY37" s="69"/>
      <c r="QZ37" s="69"/>
      <c r="RA37" s="69"/>
      <c r="RB37" s="69"/>
      <c r="RC37" s="69"/>
      <c r="RD37" s="69"/>
      <c r="RE37" s="69"/>
      <c r="RF37" s="69"/>
      <c r="RG37" s="69"/>
      <c r="RH37" s="69"/>
      <c r="RI37" s="69"/>
      <c r="RJ37" s="69"/>
      <c r="RK37" s="69"/>
      <c r="RL37" s="69"/>
      <c r="RM37" s="69"/>
      <c r="RN37" s="69"/>
      <c r="RO37" s="69"/>
      <c r="RP37" s="69"/>
      <c r="RQ37" s="69"/>
      <c r="RR37" s="69"/>
      <c r="RS37" s="69"/>
      <c r="RT37" s="69"/>
      <c r="RU37" s="69"/>
      <c r="RV37" s="69"/>
      <c r="RW37" s="69"/>
      <c r="RX37" s="69"/>
      <c r="RY37" s="69"/>
      <c r="RZ37" s="69"/>
      <c r="SA37" s="69"/>
      <c r="SB37" s="69"/>
      <c r="SC37" s="69"/>
      <c r="SD37" s="69"/>
      <c r="SE37" s="69"/>
      <c r="SF37" s="69"/>
      <c r="SG37" s="69"/>
      <c r="SH37" s="69"/>
      <c r="SI37" s="69"/>
      <c r="SJ37" s="69"/>
      <c r="SK37" s="69"/>
      <c r="SL37" s="69"/>
      <c r="SM37" s="69"/>
      <c r="SN37" s="69"/>
      <c r="SO37" s="69"/>
      <c r="SP37" s="69"/>
      <c r="SQ37" s="69"/>
      <c r="SR37" s="69"/>
      <c r="SS37" s="69"/>
      <c r="ST37" s="69"/>
      <c r="SU37" s="69"/>
      <c r="SV37" s="69"/>
      <c r="SW37" s="69"/>
      <c r="SX37" s="69"/>
      <c r="SY37" s="69"/>
      <c r="SZ37" s="69"/>
      <c r="TA37" s="69"/>
      <c r="TB37" s="69"/>
      <c r="TC37" s="69"/>
      <c r="TD37" s="69"/>
      <c r="TE37" s="69"/>
      <c r="TF37" s="69"/>
      <c r="TG37" s="69"/>
      <c r="TH37" s="69"/>
      <c r="TI37" s="69"/>
      <c r="TJ37" s="69"/>
      <c r="TK37" s="69"/>
      <c r="TL37" s="69"/>
      <c r="TM37" s="69"/>
      <c r="TN37" s="69"/>
      <c r="TO37" s="69"/>
      <c r="TP37" s="69"/>
      <c r="TQ37" s="69"/>
      <c r="TR37" s="69"/>
      <c r="TS37" s="69"/>
      <c r="TT37" s="69"/>
      <c r="TU37" s="69"/>
      <c r="TV37" s="69"/>
      <c r="TW37" s="69"/>
      <c r="TX37" s="69"/>
      <c r="TY37" s="69"/>
      <c r="TZ37" s="69"/>
      <c r="UA37" s="69"/>
      <c r="UB37" s="69"/>
      <c r="UC37" s="69"/>
      <c r="UD37" s="69"/>
      <c r="UE37" s="69"/>
      <c r="UF37" s="69"/>
      <c r="UG37" s="69"/>
      <c r="UH37" s="69"/>
      <c r="UI37" s="69"/>
      <c r="UJ37" s="69"/>
      <c r="UK37" s="69"/>
      <c r="UL37" s="69"/>
      <c r="UM37" s="69"/>
      <c r="UN37" s="69"/>
      <c r="UO37" s="69"/>
      <c r="UP37" s="69"/>
      <c r="UQ37" s="69"/>
      <c r="UR37" s="69"/>
      <c r="US37" s="69"/>
      <c r="UT37" s="69"/>
      <c r="UU37" s="69"/>
      <c r="UV37" s="69"/>
      <c r="UW37" s="69"/>
      <c r="UX37" s="69"/>
      <c r="UY37" s="69"/>
      <c r="UZ37" s="69"/>
      <c r="VA37" s="69"/>
      <c r="VB37" s="69"/>
      <c r="VC37" s="69"/>
      <c r="VD37" s="69"/>
      <c r="VE37" s="69"/>
      <c r="VF37" s="69"/>
      <c r="VG37" s="69"/>
      <c r="VH37" s="69"/>
      <c r="VI37" s="69"/>
      <c r="VJ37" s="69"/>
      <c r="VK37" s="69"/>
      <c r="VL37" s="69"/>
      <c r="VM37" s="69"/>
      <c r="VN37" s="69"/>
      <c r="VO37" s="69"/>
      <c r="VP37" s="69"/>
      <c r="VQ37" s="69"/>
      <c r="VR37" s="69"/>
      <c r="VS37" s="69"/>
      <c r="VT37" s="69"/>
      <c r="VU37" s="69"/>
      <c r="VV37" s="69"/>
      <c r="VW37" s="69"/>
      <c r="VX37" s="69"/>
      <c r="VY37" s="69"/>
      <c r="VZ37" s="69"/>
      <c r="WA37" s="69"/>
      <c r="WB37" s="69"/>
      <c r="WC37" s="69"/>
      <c r="WD37" s="69"/>
      <c r="WE37" s="69"/>
      <c r="WF37" s="69"/>
      <c r="WG37" s="69"/>
      <c r="WH37" s="69"/>
      <c r="WI37" s="69"/>
      <c r="WJ37" s="69"/>
      <c r="WK37" s="69"/>
      <c r="WL37" s="69"/>
      <c r="WM37" s="69"/>
      <c r="WN37" s="69"/>
      <c r="WO37" s="69"/>
      <c r="WP37" s="69"/>
      <c r="WQ37" s="69"/>
      <c r="WR37" s="69"/>
      <c r="WS37" s="69"/>
      <c r="WT37" s="69"/>
      <c r="WU37" s="69"/>
      <c r="WV37" s="69"/>
      <c r="WW37" s="69"/>
      <c r="WX37" s="69"/>
      <c r="WY37" s="69"/>
      <c r="WZ37" s="69"/>
      <c r="XA37" s="69"/>
      <c r="XB37" s="69"/>
      <c r="XC37" s="69"/>
      <c r="XD37" s="69"/>
      <c r="XE37" s="69"/>
      <c r="XF37" s="69"/>
      <c r="XG37" s="69"/>
      <c r="XH37" s="69"/>
      <c r="XI37" s="69"/>
      <c r="XJ37" s="69"/>
      <c r="XK37" s="69"/>
      <c r="XL37" s="69"/>
      <c r="XM37" s="69"/>
      <c r="XN37" s="69"/>
      <c r="XO37" s="69"/>
      <c r="XP37" s="69"/>
      <c r="XQ37" s="69"/>
      <c r="XR37" s="69"/>
      <c r="XS37" s="69"/>
      <c r="XT37" s="69"/>
      <c r="XU37" s="69"/>
      <c r="XV37" s="69"/>
      <c r="XW37" s="69"/>
      <c r="XX37" s="69"/>
      <c r="XY37" s="69"/>
      <c r="XZ37" s="69"/>
      <c r="YA37" s="69"/>
      <c r="YB37" s="69"/>
      <c r="YC37" s="69"/>
      <c r="YD37" s="69"/>
      <c r="YE37" s="69"/>
      <c r="YF37" s="69"/>
      <c r="YG37" s="69"/>
      <c r="YH37" s="69"/>
      <c r="YI37" s="69"/>
      <c r="YJ37" s="69"/>
      <c r="YK37" s="69"/>
      <c r="YL37" s="69"/>
      <c r="YM37" s="69"/>
      <c r="YN37" s="69"/>
      <c r="YO37" s="69"/>
      <c r="YP37" s="69"/>
      <c r="YQ37" s="69"/>
      <c r="YR37" s="69"/>
      <c r="YS37" s="69"/>
      <c r="YT37" s="69"/>
      <c r="YU37" s="69"/>
      <c r="YV37" s="69"/>
      <c r="YW37" s="69"/>
      <c r="YX37" s="69"/>
      <c r="YY37" s="69"/>
      <c r="YZ37" s="69"/>
      <c r="ZA37" s="69"/>
      <c r="ZB37" s="69"/>
      <c r="ZC37" s="69"/>
      <c r="ZD37" s="69"/>
      <c r="ZE37" s="69"/>
      <c r="ZF37" s="69"/>
      <c r="ZG37" s="69"/>
      <c r="ZH37" s="69"/>
      <c r="ZI37" s="69"/>
      <c r="ZJ37" s="69"/>
      <c r="ZK37" s="69"/>
      <c r="ZL37" s="69"/>
      <c r="ZM37" s="69"/>
      <c r="ZN37" s="69"/>
      <c r="ZO37" s="69"/>
      <c r="ZP37" s="69"/>
      <c r="ZQ37" s="69"/>
      <c r="ZR37" s="69"/>
      <c r="ZS37" s="69"/>
      <c r="ZT37" s="69"/>
      <c r="ZU37" s="69"/>
      <c r="ZV37" s="69"/>
      <c r="ZW37" s="69"/>
      <c r="ZX37" s="69"/>
      <c r="ZY37" s="69"/>
      <c r="ZZ37" s="69"/>
      <c r="AAA37" s="69"/>
      <c r="AAB37" s="69"/>
      <c r="AAC37" s="69"/>
      <c r="AAD37" s="69"/>
      <c r="AAE37" s="69"/>
      <c r="AAF37" s="69"/>
      <c r="AAG37" s="69"/>
      <c r="AAH37" s="69"/>
      <c r="AAI37" s="69"/>
      <c r="AAJ37" s="69"/>
      <c r="AAK37" s="69"/>
      <c r="AAL37" s="69"/>
      <c r="AAM37" s="69"/>
      <c r="AAN37" s="69"/>
      <c r="AAO37" s="69"/>
      <c r="AAP37" s="69"/>
      <c r="AAQ37" s="69"/>
      <c r="AAR37" s="69"/>
      <c r="AAS37" s="69"/>
      <c r="AAT37" s="69"/>
      <c r="AAU37" s="69"/>
      <c r="AAV37" s="69"/>
      <c r="AAW37" s="69"/>
      <c r="AAX37" s="69"/>
      <c r="AAY37" s="69"/>
      <c r="AAZ37" s="69"/>
      <c r="ABA37" s="69"/>
      <c r="ABB37" s="69"/>
      <c r="ABC37" s="69"/>
      <c r="ABD37" s="69"/>
      <c r="ABE37" s="69"/>
      <c r="ABF37" s="69"/>
      <c r="ABG37" s="69"/>
      <c r="ABH37" s="69"/>
      <c r="ABI37" s="69"/>
      <c r="ABJ37" s="69"/>
      <c r="ABK37" s="69"/>
      <c r="ABL37" s="69"/>
      <c r="ABM37" s="69"/>
      <c r="ABN37" s="69"/>
      <c r="ABO37" s="69"/>
      <c r="ABP37" s="69"/>
      <c r="ABQ37" s="69"/>
      <c r="ABR37" s="69"/>
      <c r="ABS37" s="69"/>
      <c r="ABT37" s="69"/>
      <c r="ABU37" s="69"/>
      <c r="ABV37" s="69"/>
      <c r="ABW37" s="69"/>
      <c r="ABX37" s="69"/>
      <c r="ABY37" s="69"/>
      <c r="ABZ37" s="69"/>
      <c r="ACA37" s="69"/>
      <c r="ACB37" s="69"/>
      <c r="ACC37" s="69"/>
      <c r="ACD37" s="69"/>
      <c r="ACE37" s="69"/>
      <c r="ACF37" s="69"/>
      <c r="ACG37" s="69"/>
      <c r="ACH37" s="69"/>
      <c r="ACI37" s="69"/>
      <c r="ACJ37" s="69"/>
      <c r="ACK37" s="69"/>
      <c r="ACL37" s="69"/>
      <c r="ACM37" s="69"/>
      <c r="ACN37" s="69"/>
      <c r="ACO37" s="69"/>
      <c r="ACP37" s="69"/>
      <c r="ACQ37" s="69"/>
      <c r="ACR37" s="69"/>
      <c r="ACS37" s="69"/>
      <c r="ACT37" s="69"/>
      <c r="ACU37" s="69"/>
      <c r="ACV37" s="69"/>
      <c r="ACW37" s="69"/>
      <c r="ACX37" s="69"/>
      <c r="ACY37" s="69"/>
      <c r="ACZ37" s="69"/>
      <c r="ADA37" s="69"/>
      <c r="ADB37" s="69"/>
      <c r="ADC37" s="69"/>
      <c r="ADD37" s="69"/>
      <c r="ADE37" s="69"/>
      <c r="ADF37" s="69"/>
      <c r="ADG37" s="69"/>
      <c r="ADH37" s="69"/>
      <c r="ADI37" s="69"/>
      <c r="ADJ37" s="69"/>
      <c r="ADK37" s="69"/>
      <c r="ADL37" s="69"/>
      <c r="ADM37" s="69"/>
      <c r="ADN37" s="69"/>
      <c r="ADO37" s="69"/>
      <c r="ADP37" s="69"/>
      <c r="ADQ37" s="69"/>
      <c r="ADR37" s="69"/>
      <c r="ADS37" s="69"/>
      <c r="ADT37" s="69"/>
      <c r="ADU37" s="69"/>
      <c r="ADV37" s="69"/>
      <c r="ADW37" s="69"/>
      <c r="ADX37" s="69"/>
      <c r="ADY37" s="69"/>
      <c r="ADZ37" s="69"/>
      <c r="AEA37" s="69"/>
      <c r="AEB37" s="69"/>
      <c r="AEC37" s="69"/>
      <c r="AED37" s="69"/>
      <c r="AEE37" s="69"/>
      <c r="AEF37" s="69"/>
      <c r="AEG37" s="69"/>
      <c r="AEH37" s="69"/>
      <c r="AEI37" s="69"/>
      <c r="AEJ37" s="69"/>
      <c r="AEK37" s="69"/>
      <c r="AEL37" s="69"/>
      <c r="AEM37" s="69"/>
      <c r="AEN37" s="69"/>
      <c r="AEO37" s="69"/>
      <c r="AEP37" s="69"/>
      <c r="AEQ37" s="69"/>
      <c r="AER37" s="69"/>
      <c r="AES37" s="69"/>
      <c r="AET37" s="69"/>
      <c r="AEU37" s="69"/>
      <c r="AEV37" s="69"/>
      <c r="AEW37" s="69"/>
      <c r="AEX37" s="69"/>
      <c r="AEY37" s="69"/>
      <c r="AEZ37" s="69"/>
      <c r="AFA37" s="69"/>
      <c r="AFB37" s="69"/>
      <c r="AFC37" s="69"/>
      <c r="AFD37" s="69"/>
      <c r="AFE37" s="69"/>
      <c r="AFF37" s="69"/>
      <c r="AFG37" s="69"/>
      <c r="AFH37" s="69"/>
      <c r="AFI37" s="69"/>
      <c r="AFJ37" s="69"/>
      <c r="AFK37" s="69"/>
      <c r="AFL37" s="69"/>
      <c r="AFM37" s="69"/>
      <c r="AFN37" s="69"/>
      <c r="AFO37" s="69"/>
      <c r="AFP37" s="69"/>
      <c r="AFQ37" s="69"/>
      <c r="AFR37" s="69"/>
      <c r="AFS37" s="69"/>
      <c r="AFT37" s="69"/>
      <c r="AFU37" s="69"/>
      <c r="AFV37" s="69"/>
      <c r="AFW37" s="69"/>
      <c r="AFX37" s="69"/>
      <c r="AFY37" s="69"/>
      <c r="AFZ37" s="69"/>
      <c r="AGA37" s="69"/>
      <c r="AGB37" s="69"/>
      <c r="AGC37" s="69"/>
      <c r="AGD37" s="69"/>
      <c r="AGE37" s="69"/>
      <c r="AGF37" s="69"/>
      <c r="AGG37" s="69"/>
      <c r="AGH37" s="69"/>
      <c r="AGI37" s="69"/>
      <c r="AGJ37" s="69"/>
      <c r="AGK37" s="69"/>
      <c r="AGL37" s="69"/>
      <c r="AGM37" s="69"/>
      <c r="AGN37" s="69"/>
      <c r="AGO37" s="69"/>
      <c r="AGP37" s="69"/>
      <c r="AGQ37" s="69"/>
      <c r="AGR37" s="69"/>
      <c r="AGS37" s="69"/>
      <c r="AGT37" s="69"/>
      <c r="AGU37" s="69"/>
      <c r="AGV37" s="69"/>
      <c r="AGW37" s="69"/>
      <c r="AGX37" s="69"/>
      <c r="AGY37" s="69"/>
      <c r="AGZ37" s="69"/>
      <c r="AHA37" s="69"/>
      <c r="AHB37" s="69"/>
      <c r="AHC37" s="69"/>
      <c r="AHD37" s="69"/>
      <c r="AHE37" s="69"/>
      <c r="AHF37" s="69"/>
      <c r="AHG37" s="69"/>
      <c r="AHH37" s="69"/>
      <c r="AHI37" s="69"/>
      <c r="AHJ37" s="69"/>
      <c r="AHK37" s="69"/>
      <c r="AHL37" s="69"/>
      <c r="AHM37" s="69"/>
      <c r="AHN37" s="69"/>
      <c r="AHO37" s="69"/>
      <c r="AHP37" s="69"/>
      <c r="AHQ37" s="69"/>
      <c r="AHR37" s="69"/>
      <c r="AHS37" s="69"/>
      <c r="AHT37" s="69"/>
      <c r="AHU37" s="69"/>
      <c r="AHV37" s="69"/>
      <c r="AHW37" s="69"/>
      <c r="AHX37" s="69"/>
      <c r="AHY37" s="69"/>
      <c r="AHZ37" s="69"/>
      <c r="AIA37" s="69"/>
      <c r="AIB37" s="69"/>
      <c r="AIC37" s="69"/>
      <c r="AID37" s="69"/>
      <c r="AIE37" s="69"/>
      <c r="AIF37" s="69"/>
      <c r="AIG37" s="69"/>
      <c r="AIH37" s="69"/>
      <c r="AII37" s="69"/>
      <c r="AIJ37" s="69"/>
      <c r="AIK37" s="69"/>
      <c r="AIL37" s="69"/>
      <c r="AIM37" s="69"/>
      <c r="AIN37" s="69"/>
      <c r="AIO37" s="69"/>
      <c r="AIP37" s="69"/>
      <c r="AIQ37" s="69"/>
      <c r="AIR37" s="69"/>
      <c r="AIS37" s="69"/>
      <c r="AIT37" s="69"/>
      <c r="AIU37" s="69"/>
      <c r="AIV37" s="69"/>
      <c r="AIW37" s="69"/>
      <c r="AIX37" s="69"/>
      <c r="AIY37" s="69"/>
      <c r="AIZ37" s="69"/>
      <c r="AJA37" s="69"/>
      <c r="AJB37" s="69"/>
      <c r="AJC37" s="69"/>
      <c r="AJD37" s="69"/>
      <c r="AJE37" s="69"/>
      <c r="AJF37" s="69"/>
      <c r="AJG37" s="69"/>
      <c r="AJH37" s="69"/>
      <c r="AJI37" s="69"/>
      <c r="AJJ37" s="69"/>
      <c r="AJK37" s="69"/>
      <c r="AJL37" s="69"/>
      <c r="AJM37" s="69"/>
      <c r="AJN37" s="69"/>
      <c r="AJO37" s="69"/>
      <c r="AJP37" s="69"/>
      <c r="AJQ37" s="69"/>
      <c r="AJR37" s="69"/>
      <c r="AJS37" s="69"/>
      <c r="AJT37" s="69"/>
      <c r="AJU37" s="69"/>
      <c r="AJV37" s="69"/>
      <c r="AJW37" s="69"/>
      <c r="AJX37" s="69"/>
      <c r="AJY37" s="69"/>
      <c r="AJZ37" s="69"/>
      <c r="AKA37" s="69"/>
      <c r="AKB37" s="69"/>
      <c r="AKC37" s="69"/>
      <c r="AKD37" s="69"/>
      <c r="AKE37" s="69"/>
      <c r="AKF37" s="69"/>
      <c r="AKG37" s="69"/>
      <c r="AKH37" s="69"/>
      <c r="AKI37" s="69"/>
      <c r="AKJ37" s="69"/>
      <c r="AKK37" s="69"/>
      <c r="AKL37" s="69"/>
      <c r="AKM37" s="69"/>
      <c r="AKN37" s="69"/>
      <c r="AKO37" s="69"/>
      <c r="AKP37" s="69"/>
      <c r="AKQ37" s="69"/>
      <c r="AKR37" s="69"/>
      <c r="AKS37" s="69"/>
      <c r="AKT37" s="69"/>
      <c r="AKU37" s="69"/>
      <c r="AKV37" s="69"/>
      <c r="AKW37" s="69"/>
      <c r="AKX37" s="69"/>
      <c r="AKY37" s="69"/>
      <c r="AKZ37" s="69"/>
      <c r="ALA37" s="69"/>
      <c r="ALB37" s="69"/>
      <c r="ALC37" s="69"/>
      <c r="ALD37" s="69"/>
      <c r="ALE37" s="69"/>
      <c r="ALF37" s="69"/>
      <c r="ALG37" s="69"/>
      <c r="ALH37" s="69"/>
      <c r="ALI37" s="69"/>
      <c r="ALJ37" s="69"/>
      <c r="ALK37" s="69"/>
      <c r="ALL37" s="69"/>
      <c r="ALM37" s="69"/>
      <c r="ALN37" s="69"/>
      <c r="ALO37" s="69"/>
      <c r="ALP37" s="69"/>
      <c r="ALQ37" s="69"/>
      <c r="ALR37" s="69"/>
      <c r="ALS37" s="69"/>
      <c r="ALT37" s="69"/>
      <c r="ALU37" s="69"/>
      <c r="ALV37" s="69"/>
      <c r="ALW37" s="69"/>
      <c r="ALX37" s="69"/>
      <c r="ALY37" s="69"/>
      <c r="ALZ37" s="69"/>
      <c r="AMA37" s="69"/>
      <c r="AMB37" s="69"/>
      <c r="AMC37" s="69"/>
      <c r="AMD37" s="69"/>
      <c r="AME37" s="69"/>
      <c r="AMF37" s="69"/>
      <c r="AMG37" s="69"/>
      <c r="AMH37" s="69"/>
      <c r="AMI37" s="69"/>
      <c r="AMJ37" s="69"/>
      <c r="AMK37" s="69"/>
      <c r="AML37" s="69"/>
      <c r="AMM37" s="69"/>
      <c r="AMN37" s="69"/>
      <c r="AMO37" s="69"/>
      <c r="AMP37" s="69"/>
      <c r="AMQ37" s="69"/>
      <c r="AMR37" s="69"/>
      <c r="AMS37" s="69"/>
      <c r="AMT37" s="69"/>
      <c r="AMU37" s="69"/>
      <c r="AMV37" s="69"/>
      <c r="AMW37" s="69"/>
      <c r="AMX37" s="69"/>
      <c r="AMY37" s="69"/>
      <c r="AMZ37" s="69"/>
      <c r="ANA37" s="69"/>
      <c r="ANB37" s="69"/>
      <c r="ANC37" s="69"/>
      <c r="AND37" s="69"/>
      <c r="ANE37" s="69"/>
      <c r="ANF37" s="69"/>
      <c r="ANG37" s="69"/>
      <c r="ANH37" s="69"/>
      <c r="ANI37" s="69"/>
      <c r="ANJ37" s="69"/>
      <c r="ANK37" s="69"/>
      <c r="ANL37" s="69"/>
      <c r="ANM37" s="69"/>
      <c r="ANN37" s="69"/>
      <c r="ANO37" s="69"/>
      <c r="ANP37" s="69"/>
      <c r="ANQ37" s="69"/>
      <c r="ANR37" s="69"/>
      <c r="ANS37" s="69"/>
      <c r="ANT37" s="69"/>
      <c r="ANU37" s="69"/>
      <c r="ANV37" s="69"/>
      <c r="ANW37" s="69"/>
      <c r="ANX37" s="69"/>
      <c r="ANY37" s="69"/>
      <c r="ANZ37" s="69"/>
      <c r="AOA37" s="69"/>
      <c r="AOB37" s="69"/>
      <c r="AOC37" s="69"/>
      <c r="AOD37" s="69"/>
      <c r="AOE37" s="69"/>
      <c r="AOF37" s="69"/>
      <c r="AOG37" s="69"/>
      <c r="AOH37" s="69"/>
      <c r="AOI37" s="69"/>
      <c r="AOJ37" s="69"/>
      <c r="AOK37" s="69"/>
      <c r="AOL37" s="69"/>
      <c r="AOM37" s="69"/>
      <c r="AON37" s="69"/>
      <c r="AOO37" s="69"/>
      <c r="AOP37" s="69"/>
      <c r="AOQ37" s="69"/>
      <c r="AOR37" s="69"/>
      <c r="AOS37" s="69"/>
      <c r="AOT37" s="69"/>
      <c r="AOU37" s="69"/>
      <c r="AOV37" s="69"/>
      <c r="AOW37" s="69"/>
      <c r="AOX37" s="69"/>
      <c r="AOY37" s="69"/>
      <c r="AOZ37" s="69"/>
      <c r="APA37" s="69"/>
      <c r="APB37" s="69"/>
      <c r="APC37" s="69"/>
      <c r="APD37" s="69"/>
      <c r="APE37" s="69"/>
      <c r="APF37" s="69"/>
      <c r="APG37" s="69"/>
      <c r="APH37" s="69"/>
      <c r="API37" s="69"/>
      <c r="APJ37" s="69"/>
      <c r="APK37" s="69"/>
      <c r="APL37" s="69"/>
      <c r="APM37" s="69"/>
      <c r="APN37" s="69"/>
      <c r="APO37" s="69"/>
      <c r="APP37" s="69"/>
      <c r="APQ37" s="69"/>
      <c r="APR37" s="69"/>
      <c r="APS37" s="69"/>
      <c r="APT37" s="69"/>
      <c r="APU37" s="69"/>
      <c r="APV37" s="69"/>
      <c r="APW37" s="69"/>
      <c r="APX37" s="69"/>
      <c r="APY37" s="69"/>
      <c r="APZ37" s="69"/>
      <c r="AQA37" s="69"/>
      <c r="AQB37" s="69"/>
      <c r="AQC37" s="69"/>
      <c r="AQD37" s="69"/>
      <c r="AQE37" s="69"/>
      <c r="AQF37" s="69"/>
      <c r="AQG37" s="69"/>
      <c r="AQH37" s="69"/>
      <c r="AQI37" s="69"/>
      <c r="AQJ37" s="69"/>
      <c r="AQK37" s="69"/>
      <c r="AQL37" s="69"/>
      <c r="AQM37" s="69"/>
      <c r="AQN37" s="69"/>
      <c r="AQO37" s="69"/>
      <c r="AQP37" s="69"/>
      <c r="AQQ37" s="69"/>
      <c r="AQR37" s="69"/>
      <c r="AQS37" s="69"/>
      <c r="AQT37" s="69"/>
      <c r="AQU37" s="69"/>
      <c r="AQV37" s="69"/>
      <c r="AQW37" s="69"/>
      <c r="AQX37" s="69"/>
      <c r="AQY37" s="69"/>
      <c r="AQZ37" s="69"/>
      <c r="ARA37" s="69"/>
      <c r="ARB37" s="69"/>
      <c r="ARC37" s="69"/>
      <c r="ARD37" s="69"/>
      <c r="ARE37" s="69"/>
      <c r="ARF37" s="69"/>
      <c r="ARG37" s="69"/>
      <c r="ARH37" s="69"/>
      <c r="ARI37" s="69"/>
      <c r="ARJ37" s="69"/>
      <c r="ARK37" s="69"/>
      <c r="ARL37" s="69"/>
      <c r="ARM37" s="69"/>
      <c r="ARN37" s="69"/>
      <c r="ARO37" s="69"/>
      <c r="ARP37" s="69"/>
      <c r="ARQ37" s="69"/>
      <c r="ARR37" s="69"/>
      <c r="ARS37" s="69"/>
      <c r="ART37" s="69"/>
      <c r="ARU37" s="69"/>
      <c r="ARV37" s="69"/>
      <c r="ARW37" s="69"/>
      <c r="ARX37" s="69"/>
      <c r="ARY37" s="69"/>
      <c r="ARZ37" s="69"/>
      <c r="ASA37" s="69"/>
      <c r="ASB37" s="69"/>
      <c r="ASC37" s="69"/>
      <c r="ASD37" s="69"/>
      <c r="ASE37" s="69"/>
      <c r="ASF37" s="69"/>
      <c r="ASG37" s="69"/>
      <c r="ASH37" s="69"/>
      <c r="ASI37" s="69"/>
      <c r="ASJ37" s="69"/>
      <c r="ASK37" s="69"/>
      <c r="ASL37" s="69"/>
      <c r="ASM37" s="69"/>
      <c r="ASN37" s="69"/>
      <c r="ASO37" s="69"/>
      <c r="ASP37" s="69"/>
      <c r="ASQ37" s="69"/>
      <c r="ASR37" s="69"/>
      <c r="ASS37" s="69"/>
      <c r="AST37" s="69"/>
      <c r="ASU37" s="69"/>
      <c r="ASV37" s="69"/>
      <c r="ASW37" s="69"/>
      <c r="ASX37" s="69"/>
      <c r="ASY37" s="69"/>
      <c r="ASZ37" s="69"/>
      <c r="ATA37" s="69"/>
      <c r="ATB37" s="69"/>
      <c r="ATC37" s="69"/>
      <c r="ATD37" s="69"/>
      <c r="ATE37" s="69"/>
      <c r="ATF37" s="69"/>
      <c r="ATG37" s="69"/>
      <c r="ATH37" s="69"/>
      <c r="ATI37" s="69"/>
      <c r="ATJ37" s="69"/>
      <c r="ATK37" s="69"/>
      <c r="ATL37" s="69"/>
      <c r="ATM37" s="69"/>
      <c r="ATN37" s="69"/>
      <c r="ATO37" s="69"/>
      <c r="ATP37" s="69"/>
      <c r="ATQ37" s="69"/>
      <c r="ATR37" s="69"/>
      <c r="ATS37" s="69"/>
      <c r="ATT37" s="69"/>
      <c r="ATU37" s="69"/>
      <c r="ATV37" s="69"/>
      <c r="ATW37" s="69"/>
      <c r="ATX37" s="69"/>
      <c r="ATY37" s="69"/>
      <c r="ATZ37" s="69"/>
      <c r="AUA37" s="69"/>
      <c r="AUB37" s="69"/>
      <c r="AUC37" s="69"/>
      <c r="AUD37" s="69"/>
      <c r="AUE37" s="69"/>
      <c r="AUF37" s="69"/>
      <c r="AUG37" s="69"/>
      <c r="AUH37" s="69"/>
      <c r="AUI37" s="69"/>
      <c r="AUJ37" s="69"/>
      <c r="AUK37" s="69"/>
      <c r="AUL37" s="69"/>
      <c r="AUM37" s="69"/>
      <c r="AUN37" s="69"/>
      <c r="AUO37" s="69"/>
      <c r="AUP37" s="69"/>
      <c r="AUQ37" s="69"/>
      <c r="AUR37" s="69"/>
      <c r="AUS37" s="69"/>
      <c r="AUT37" s="69"/>
      <c r="AUU37" s="69"/>
      <c r="AUV37" s="69"/>
      <c r="AUW37" s="69"/>
      <c r="AUX37" s="69"/>
      <c r="AUY37" s="69"/>
      <c r="AUZ37" s="69"/>
      <c r="AVA37" s="69"/>
      <c r="AVB37" s="69"/>
      <c r="AVC37" s="69"/>
      <c r="AVD37" s="69"/>
      <c r="AVE37" s="69"/>
      <c r="AVF37" s="69"/>
      <c r="AVG37" s="69"/>
      <c r="AVH37" s="69"/>
      <c r="AVI37" s="69"/>
      <c r="AVJ37" s="69"/>
      <c r="AVK37" s="69"/>
      <c r="AVL37" s="69"/>
      <c r="AVM37" s="69"/>
      <c r="AVN37" s="69"/>
      <c r="AVO37" s="69"/>
      <c r="AVP37" s="69"/>
      <c r="AVQ37" s="69"/>
      <c r="AVR37" s="69"/>
      <c r="AVS37" s="69"/>
      <c r="AVT37" s="69"/>
      <c r="AVU37" s="69"/>
      <c r="AVV37" s="69"/>
      <c r="AVW37" s="69"/>
      <c r="AVX37" s="69"/>
      <c r="AVY37" s="69"/>
      <c r="AVZ37" s="69"/>
      <c r="AWA37" s="69"/>
      <c r="AWB37" s="69"/>
      <c r="AWC37" s="69"/>
      <c r="AWD37" s="69"/>
      <c r="AWE37" s="69"/>
      <c r="AWF37" s="69"/>
      <c r="AWG37" s="69"/>
      <c r="AWH37" s="69"/>
      <c r="AWI37" s="69"/>
      <c r="AWJ37" s="69"/>
      <c r="AWK37" s="69"/>
      <c r="AWL37" s="69"/>
      <c r="AWM37" s="69"/>
      <c r="AWN37" s="69"/>
      <c r="AWO37" s="69"/>
      <c r="AWP37" s="69"/>
      <c r="AWQ37" s="69"/>
      <c r="AWR37" s="69"/>
      <c r="AWS37" s="69"/>
      <c r="AWT37" s="69"/>
      <c r="AWU37" s="69"/>
      <c r="AWV37" s="69"/>
      <c r="AWW37" s="69"/>
      <c r="AWX37" s="69"/>
      <c r="AWY37" s="69"/>
      <c r="AWZ37" s="69"/>
      <c r="AXA37" s="69"/>
      <c r="AXB37" s="69"/>
      <c r="AXC37" s="69"/>
      <c r="AXD37" s="69"/>
      <c r="AXE37" s="69"/>
      <c r="AXF37" s="69"/>
      <c r="AXG37" s="69"/>
      <c r="AXH37" s="69"/>
      <c r="AXI37" s="69"/>
      <c r="AXJ37" s="69"/>
      <c r="AXK37" s="69"/>
      <c r="AXL37" s="69"/>
      <c r="AXM37" s="69"/>
      <c r="AXN37" s="69"/>
      <c r="AXO37" s="69"/>
      <c r="AXP37" s="69"/>
      <c r="AXQ37" s="69"/>
      <c r="AXR37" s="69"/>
      <c r="AXS37" s="69"/>
      <c r="AXT37" s="69"/>
      <c r="AXU37" s="69"/>
      <c r="AXV37" s="69"/>
      <c r="AXW37" s="69"/>
      <c r="AXX37" s="69"/>
      <c r="AXY37" s="69"/>
      <c r="AXZ37" s="69"/>
      <c r="AYA37" s="69"/>
      <c r="AYB37" s="69"/>
      <c r="AYC37" s="69"/>
      <c r="AYD37" s="69"/>
      <c r="AYE37" s="69"/>
      <c r="AYF37" s="69"/>
      <c r="AYG37" s="69"/>
      <c r="AYH37" s="69"/>
      <c r="AYI37" s="69"/>
      <c r="AYJ37" s="69"/>
      <c r="AYK37" s="69"/>
      <c r="AYL37" s="69"/>
      <c r="AYM37" s="69"/>
      <c r="AYN37" s="69"/>
      <c r="AYO37" s="69"/>
      <c r="AYP37" s="69"/>
      <c r="AYQ37" s="69"/>
      <c r="AYR37" s="69"/>
      <c r="AYS37" s="69"/>
      <c r="AYT37" s="69"/>
      <c r="AYU37" s="69"/>
      <c r="AYV37" s="69"/>
      <c r="AYW37" s="69"/>
      <c r="AYX37" s="69"/>
      <c r="AYY37" s="69"/>
      <c r="AYZ37" s="69"/>
      <c r="AZA37" s="69"/>
      <c r="AZB37" s="69"/>
      <c r="AZC37" s="69"/>
      <c r="AZD37" s="69"/>
      <c r="AZE37" s="69"/>
      <c r="AZF37" s="69"/>
      <c r="AZG37" s="69"/>
      <c r="AZH37" s="69"/>
      <c r="AZI37" s="69"/>
      <c r="AZJ37" s="69"/>
      <c r="AZK37" s="69"/>
      <c r="AZL37" s="69"/>
      <c r="AZM37" s="69"/>
      <c r="AZN37" s="69"/>
      <c r="AZO37" s="69"/>
      <c r="AZP37" s="69"/>
      <c r="AZQ37" s="69"/>
      <c r="AZR37" s="69"/>
      <c r="AZS37" s="69"/>
      <c r="AZT37" s="69"/>
      <c r="AZU37" s="69"/>
      <c r="AZV37" s="69"/>
      <c r="AZW37" s="69"/>
      <c r="AZX37" s="69"/>
      <c r="AZY37" s="69"/>
      <c r="AZZ37" s="69"/>
      <c r="BAA37" s="69"/>
      <c r="BAB37" s="69"/>
      <c r="BAC37" s="69"/>
      <c r="BAD37" s="69"/>
      <c r="BAE37" s="69"/>
      <c r="BAF37" s="69"/>
      <c r="BAG37" s="69"/>
      <c r="BAH37" s="69"/>
      <c r="BAI37" s="69"/>
      <c r="BAJ37" s="69"/>
      <c r="BAK37" s="69"/>
      <c r="BAL37" s="69"/>
      <c r="BAM37" s="69"/>
      <c r="BAN37" s="69"/>
      <c r="BAO37" s="69"/>
      <c r="BAP37" s="69"/>
      <c r="BAQ37" s="69"/>
      <c r="BAR37" s="69"/>
      <c r="BAS37" s="69"/>
      <c r="BAT37" s="69"/>
      <c r="BAU37" s="69"/>
      <c r="BAV37" s="69"/>
      <c r="BAW37" s="69"/>
      <c r="BAX37" s="69"/>
      <c r="BAY37" s="69"/>
      <c r="BAZ37" s="69"/>
      <c r="BBA37" s="69"/>
      <c r="BBB37" s="69"/>
      <c r="BBC37" s="69"/>
      <c r="BBD37" s="69"/>
      <c r="BBE37" s="69"/>
      <c r="BBF37" s="69"/>
      <c r="BBG37" s="69"/>
      <c r="BBH37" s="69"/>
      <c r="BBI37" s="69"/>
      <c r="BBJ37" s="69"/>
      <c r="BBK37" s="69"/>
      <c r="BBL37" s="69"/>
      <c r="BBM37" s="69"/>
      <c r="BBN37" s="69"/>
      <c r="BBO37" s="69"/>
      <c r="BBP37" s="69"/>
      <c r="BBQ37" s="69"/>
      <c r="BBR37" s="69"/>
      <c r="BBS37" s="69"/>
      <c r="BBT37" s="69"/>
      <c r="BBU37" s="69"/>
      <c r="BBV37" s="69"/>
      <c r="BBW37" s="69"/>
      <c r="BBX37" s="69"/>
      <c r="BBY37" s="69"/>
      <c r="BBZ37" s="69"/>
      <c r="BCA37" s="69"/>
      <c r="BCB37" s="69"/>
      <c r="BCC37" s="69"/>
      <c r="BCD37" s="69"/>
      <c r="BCE37" s="69"/>
      <c r="BCF37" s="69"/>
      <c r="BCG37" s="69"/>
      <c r="BCH37" s="69"/>
      <c r="BCI37" s="69"/>
      <c r="BCJ37" s="69"/>
      <c r="BCK37" s="69"/>
      <c r="BCL37" s="69"/>
      <c r="BCM37" s="69"/>
      <c r="BCN37" s="69"/>
      <c r="BCO37" s="69"/>
      <c r="BCP37" s="69"/>
      <c r="BCQ37" s="69"/>
      <c r="BCR37" s="69"/>
      <c r="BCS37" s="69"/>
      <c r="BCT37" s="69"/>
      <c r="BCU37" s="69"/>
      <c r="BCV37" s="69"/>
      <c r="BCW37" s="69"/>
      <c r="BCX37" s="69"/>
      <c r="BCY37" s="69"/>
      <c r="BCZ37" s="69"/>
      <c r="BDA37" s="69"/>
      <c r="BDB37" s="69"/>
      <c r="BDC37" s="69"/>
      <c r="BDD37" s="69"/>
      <c r="BDE37" s="69"/>
      <c r="BDF37" s="69"/>
      <c r="BDG37" s="69"/>
      <c r="BDH37" s="69"/>
      <c r="BDI37" s="69"/>
      <c r="BDJ37" s="69"/>
      <c r="BDK37" s="69"/>
      <c r="BDL37" s="69"/>
      <c r="BDM37" s="69"/>
      <c r="BDN37" s="69"/>
      <c r="BDO37" s="69"/>
      <c r="BDP37" s="69"/>
      <c r="BDQ37" s="69"/>
      <c r="BDR37" s="69"/>
      <c r="BDS37" s="69"/>
      <c r="BDT37" s="69"/>
      <c r="BDU37" s="69"/>
      <c r="BDV37" s="69"/>
      <c r="BDW37" s="69"/>
      <c r="BDX37" s="69"/>
      <c r="BDY37" s="69"/>
      <c r="BDZ37" s="69"/>
      <c r="BEA37" s="69"/>
      <c r="BEB37" s="69"/>
      <c r="BEC37" s="69"/>
      <c r="BED37" s="69"/>
      <c r="BEE37" s="69"/>
      <c r="BEF37" s="69"/>
      <c r="BEG37" s="69"/>
      <c r="BEH37" s="69"/>
      <c r="BEI37" s="69"/>
      <c r="BEJ37" s="69"/>
      <c r="BEK37" s="69"/>
      <c r="BEL37" s="69"/>
      <c r="BEM37" s="69"/>
      <c r="BEN37" s="69"/>
      <c r="BEO37" s="69"/>
      <c r="BEP37" s="69"/>
      <c r="BEQ37" s="69"/>
      <c r="BER37" s="69"/>
      <c r="BES37" s="69"/>
      <c r="BET37" s="69"/>
      <c r="BEU37" s="69"/>
      <c r="BEV37" s="69"/>
      <c r="BEW37" s="69"/>
      <c r="BEX37" s="69"/>
      <c r="BEY37" s="69"/>
      <c r="BEZ37" s="69"/>
      <c r="BFA37" s="69"/>
      <c r="BFB37" s="69"/>
      <c r="BFC37" s="69"/>
      <c r="BFD37" s="69"/>
      <c r="BFE37" s="69"/>
      <c r="BFF37" s="69"/>
      <c r="BFG37" s="69"/>
      <c r="BFH37" s="69"/>
      <c r="BFI37" s="69"/>
      <c r="BFJ37" s="69"/>
      <c r="BFK37" s="69"/>
      <c r="BFL37" s="69"/>
      <c r="BFM37" s="69"/>
      <c r="BFN37" s="69"/>
      <c r="BFO37" s="69"/>
      <c r="BFP37" s="69"/>
      <c r="BFQ37" s="69"/>
      <c r="BFR37" s="69"/>
      <c r="BFS37" s="69"/>
      <c r="BFT37" s="69"/>
      <c r="BFU37" s="69"/>
      <c r="BFV37" s="69"/>
      <c r="BFW37" s="69"/>
      <c r="BFX37" s="69"/>
      <c r="BFY37" s="69"/>
      <c r="BFZ37" s="69"/>
      <c r="BGA37" s="69"/>
      <c r="BGB37" s="69"/>
      <c r="BGC37" s="69"/>
      <c r="BGD37" s="69"/>
      <c r="BGE37" s="69"/>
      <c r="BGF37" s="69"/>
      <c r="BGG37" s="69"/>
      <c r="BGH37" s="69"/>
      <c r="BGI37" s="69"/>
      <c r="BGJ37" s="69"/>
      <c r="BGK37" s="69"/>
      <c r="BGL37" s="69"/>
      <c r="BGM37" s="69"/>
      <c r="BGN37" s="69"/>
      <c r="BGO37" s="69"/>
      <c r="BGP37" s="69"/>
      <c r="BGQ37" s="69"/>
      <c r="BGR37" s="69"/>
      <c r="BGS37" s="69"/>
      <c r="BGT37" s="69"/>
      <c r="BGU37" s="69"/>
      <c r="BGV37" s="69"/>
      <c r="BGW37" s="69"/>
      <c r="BGX37" s="69"/>
      <c r="BGY37" s="69"/>
      <c r="BGZ37" s="69"/>
      <c r="BHA37" s="69"/>
      <c r="BHB37" s="69"/>
      <c r="BHC37" s="69"/>
      <c r="BHD37" s="69"/>
      <c r="BHE37" s="69"/>
      <c r="BHF37" s="69"/>
      <c r="BHG37" s="69"/>
      <c r="BHH37" s="69"/>
      <c r="BHI37" s="69"/>
      <c r="BHJ37" s="69"/>
      <c r="BHK37" s="69"/>
      <c r="BHL37" s="69"/>
      <c r="BHM37" s="69"/>
      <c r="BHN37" s="69"/>
      <c r="BHO37" s="69"/>
      <c r="BHP37" s="69"/>
      <c r="BHQ37" s="69"/>
      <c r="BHR37" s="69"/>
      <c r="BHS37" s="69"/>
      <c r="BHT37" s="69"/>
      <c r="BHU37" s="69"/>
      <c r="BHV37" s="69"/>
      <c r="BHW37" s="69"/>
      <c r="BHX37" s="69"/>
      <c r="BHY37" s="69"/>
      <c r="BHZ37" s="69"/>
      <c r="BIA37" s="69"/>
      <c r="BIB37" s="69"/>
      <c r="BIC37" s="69"/>
      <c r="BID37" s="69"/>
      <c r="BIE37" s="69"/>
      <c r="BIF37" s="69"/>
      <c r="BIG37" s="69"/>
      <c r="BIH37" s="69"/>
      <c r="BII37" s="69"/>
      <c r="BIJ37" s="69"/>
      <c r="BIK37" s="69"/>
      <c r="BIL37" s="69"/>
      <c r="BIM37" s="69"/>
      <c r="BIN37" s="69"/>
      <c r="BIO37" s="69"/>
      <c r="BIP37" s="69"/>
      <c r="BIQ37" s="69"/>
      <c r="BIR37" s="69"/>
      <c r="BIS37" s="69"/>
      <c r="BIT37" s="69"/>
      <c r="BIU37" s="69"/>
      <c r="BIV37" s="69"/>
      <c r="BIW37" s="69"/>
      <c r="BIX37" s="69"/>
      <c r="BIY37" s="69"/>
      <c r="BIZ37" s="69"/>
      <c r="BJA37" s="69"/>
      <c r="BJB37" s="69"/>
      <c r="BJC37" s="69"/>
      <c r="BJD37" s="69"/>
      <c r="BJE37" s="69"/>
      <c r="BJF37" s="69"/>
      <c r="BJG37" s="69"/>
      <c r="BJH37" s="69"/>
      <c r="BJI37" s="69"/>
      <c r="BJJ37" s="69"/>
      <c r="BJK37" s="69"/>
      <c r="BJL37" s="69"/>
      <c r="BJM37" s="69"/>
      <c r="BJN37" s="69"/>
      <c r="BJO37" s="69"/>
      <c r="BJP37" s="69"/>
      <c r="BJQ37" s="69"/>
      <c r="BJR37" s="69"/>
      <c r="BJS37" s="69"/>
      <c r="BJT37" s="69"/>
      <c r="BJU37" s="69"/>
      <c r="BJV37" s="69"/>
      <c r="BJW37" s="69"/>
      <c r="BJX37" s="69"/>
      <c r="BJY37" s="69"/>
      <c r="BJZ37" s="69"/>
      <c r="BKA37" s="69"/>
      <c r="BKB37" s="69"/>
      <c r="BKC37" s="69"/>
      <c r="BKD37" s="69"/>
      <c r="BKE37" s="69"/>
      <c r="BKF37" s="69"/>
      <c r="BKG37" s="69"/>
      <c r="BKH37" s="69"/>
      <c r="BKI37" s="69"/>
      <c r="BKJ37" s="69"/>
      <c r="BKK37" s="69"/>
      <c r="BKL37" s="69"/>
      <c r="BKM37" s="69"/>
      <c r="BKN37" s="69"/>
      <c r="BKO37" s="69"/>
      <c r="BKP37" s="69"/>
      <c r="BKQ37" s="69"/>
      <c r="BKR37" s="69"/>
      <c r="BKS37" s="69"/>
      <c r="BKT37" s="69"/>
      <c r="BKU37" s="69"/>
      <c r="BKV37" s="69"/>
      <c r="BKW37" s="69"/>
      <c r="BKX37" s="69"/>
      <c r="BKY37" s="69"/>
      <c r="BKZ37" s="69"/>
      <c r="BLA37" s="69"/>
      <c r="BLB37" s="69"/>
      <c r="BLC37" s="69"/>
      <c r="BLD37" s="69"/>
      <c r="BLE37" s="69"/>
      <c r="BLF37" s="69"/>
      <c r="BLG37" s="69"/>
      <c r="BLH37" s="69"/>
      <c r="BLI37" s="69"/>
      <c r="BLJ37" s="69"/>
      <c r="BLK37" s="69"/>
      <c r="BLL37" s="69"/>
      <c r="BLM37" s="69"/>
      <c r="BLN37" s="69"/>
      <c r="BLO37" s="69"/>
      <c r="BLP37" s="69"/>
      <c r="BLQ37" s="69"/>
      <c r="BLR37" s="69"/>
      <c r="BLS37" s="69"/>
      <c r="BLT37" s="69"/>
      <c r="BLU37" s="69"/>
      <c r="BLV37" s="69"/>
      <c r="BLW37" s="69"/>
      <c r="BLX37" s="69"/>
      <c r="BLY37" s="69"/>
      <c r="BLZ37" s="69"/>
      <c r="BMA37" s="69"/>
      <c r="BMB37" s="69"/>
      <c r="BMC37" s="69"/>
      <c r="BMD37" s="69"/>
      <c r="BME37" s="69"/>
      <c r="BMF37" s="69"/>
      <c r="BMG37" s="69"/>
      <c r="BMH37" s="69"/>
      <c r="BMI37" s="69"/>
      <c r="BMJ37" s="69"/>
      <c r="BMK37" s="69"/>
      <c r="BML37" s="69"/>
      <c r="BMM37" s="69"/>
      <c r="BMN37" s="69"/>
      <c r="BMO37" s="69"/>
      <c r="BMP37" s="69"/>
      <c r="BMQ37" s="69"/>
      <c r="BMR37" s="69"/>
      <c r="BMS37" s="69"/>
      <c r="BMT37" s="69"/>
      <c r="BMU37" s="69"/>
      <c r="BMV37" s="69"/>
      <c r="BMW37" s="69"/>
      <c r="BMX37" s="69"/>
      <c r="BMY37" s="69"/>
      <c r="BMZ37" s="69"/>
      <c r="BNA37" s="69"/>
      <c r="BNB37" s="69"/>
      <c r="BNC37" s="69"/>
      <c r="BND37" s="69"/>
      <c r="BNE37" s="69"/>
      <c r="BNF37" s="69"/>
      <c r="BNG37" s="69"/>
      <c r="BNH37" s="69"/>
      <c r="BNI37" s="69"/>
      <c r="BNJ37" s="69"/>
      <c r="BNK37" s="69"/>
      <c r="BNL37" s="69"/>
      <c r="BNM37" s="69"/>
      <c r="BNN37" s="69"/>
      <c r="BNO37" s="69"/>
      <c r="BNP37" s="69"/>
      <c r="BNQ37" s="69"/>
      <c r="BNR37" s="69"/>
      <c r="BNS37" s="69"/>
      <c r="BNT37" s="69"/>
      <c r="BNU37" s="69"/>
      <c r="BNV37" s="69"/>
      <c r="BNW37" s="69"/>
      <c r="BNX37" s="69"/>
      <c r="BNY37" s="69"/>
      <c r="BNZ37" s="69"/>
      <c r="BOA37" s="69"/>
      <c r="BOB37" s="69"/>
      <c r="BOC37" s="69"/>
      <c r="BOD37" s="69"/>
      <c r="BOE37" s="69"/>
      <c r="BOF37" s="69"/>
      <c r="BOG37" s="69"/>
      <c r="BOH37" s="69"/>
      <c r="BOI37" s="69"/>
      <c r="BOJ37" s="69"/>
      <c r="BOK37" s="69"/>
      <c r="BOL37" s="69"/>
      <c r="BOM37" s="69"/>
      <c r="BON37" s="69"/>
      <c r="BOO37" s="69"/>
      <c r="BOP37" s="69"/>
      <c r="BOQ37" s="69"/>
      <c r="BOR37" s="69"/>
      <c r="BOS37" s="69"/>
      <c r="BOT37" s="69"/>
      <c r="BOU37" s="69"/>
      <c r="BOV37" s="69"/>
      <c r="BOW37" s="69"/>
      <c r="BOX37" s="69"/>
      <c r="BOY37" s="69"/>
      <c r="BOZ37" s="69"/>
      <c r="BPA37" s="69"/>
      <c r="BPB37" s="69"/>
      <c r="BPC37" s="69"/>
      <c r="BPD37" s="69"/>
      <c r="BPE37" s="69"/>
      <c r="BPF37" s="69"/>
      <c r="BPG37" s="69"/>
      <c r="BPH37" s="69"/>
      <c r="BPI37" s="69"/>
      <c r="BPJ37" s="69"/>
      <c r="BPK37" s="69"/>
      <c r="BPL37" s="69"/>
      <c r="BPM37" s="69"/>
      <c r="BPN37" s="69"/>
      <c r="BPO37" s="69"/>
      <c r="BPP37" s="69"/>
      <c r="BPQ37" s="69"/>
      <c r="BPR37" s="69"/>
      <c r="BPS37" s="69"/>
      <c r="BPT37" s="69"/>
      <c r="BPU37" s="69"/>
      <c r="BPV37" s="69"/>
      <c r="BPW37" s="69"/>
      <c r="BPX37" s="69"/>
      <c r="BPY37" s="69"/>
      <c r="BPZ37" s="69"/>
      <c r="BQA37" s="69"/>
      <c r="BQB37" s="69"/>
      <c r="BQC37" s="69"/>
      <c r="BQD37" s="69"/>
      <c r="BQE37" s="69"/>
      <c r="BQF37" s="69"/>
      <c r="BQG37" s="69"/>
      <c r="BQH37" s="69"/>
      <c r="BQI37" s="69"/>
      <c r="BQJ37" s="69"/>
      <c r="BQK37" s="69"/>
      <c r="BQL37" s="69"/>
      <c r="BQM37" s="69"/>
      <c r="BQN37" s="69"/>
      <c r="BQO37" s="69"/>
      <c r="BQP37" s="69"/>
      <c r="BQQ37" s="69"/>
      <c r="BQR37" s="69"/>
      <c r="BQS37" s="69"/>
      <c r="BQT37" s="69"/>
      <c r="BQU37" s="69"/>
      <c r="BQV37" s="69"/>
      <c r="BQW37" s="69"/>
      <c r="BQX37" s="69"/>
      <c r="BQY37" s="69"/>
      <c r="BQZ37" s="69"/>
      <c r="BRA37" s="69"/>
      <c r="BRB37" s="69"/>
      <c r="BRC37" s="69"/>
      <c r="BRD37" s="69"/>
      <c r="BRE37" s="69"/>
      <c r="BRF37" s="69"/>
      <c r="BRG37" s="69"/>
      <c r="BRH37" s="69"/>
      <c r="BRI37" s="69"/>
      <c r="BRJ37" s="69"/>
      <c r="BRK37" s="69"/>
      <c r="BRL37" s="69"/>
      <c r="BRM37" s="69"/>
      <c r="BRN37" s="69"/>
      <c r="BRO37" s="69"/>
      <c r="BRP37" s="69"/>
      <c r="BRQ37" s="69"/>
      <c r="BRR37" s="69"/>
      <c r="BRS37" s="69"/>
      <c r="BRT37" s="69"/>
      <c r="BRU37" s="69"/>
      <c r="BRV37" s="69"/>
      <c r="BRW37" s="69"/>
      <c r="BRX37" s="69"/>
      <c r="BRY37" s="69"/>
      <c r="BRZ37" s="69"/>
      <c r="BSA37" s="69"/>
      <c r="BSB37" s="69"/>
      <c r="BSC37" s="69"/>
      <c r="BSD37" s="69"/>
      <c r="BSE37" s="69"/>
      <c r="BSF37" s="69"/>
      <c r="BSG37" s="69"/>
      <c r="BSH37" s="69"/>
      <c r="BSI37" s="69"/>
      <c r="BSJ37" s="69"/>
      <c r="BSK37" s="69"/>
      <c r="BSL37" s="69"/>
      <c r="BSM37" s="69"/>
      <c r="BSN37" s="69"/>
      <c r="BSO37" s="69"/>
      <c r="BSP37" s="69"/>
      <c r="BSQ37" s="69"/>
      <c r="BSR37" s="69"/>
      <c r="BSS37" s="69"/>
      <c r="BST37" s="69"/>
      <c r="BSU37" s="69"/>
      <c r="BSV37" s="69"/>
      <c r="BSW37" s="69"/>
      <c r="BSX37" s="69"/>
      <c r="BSY37" s="69"/>
      <c r="BSZ37" s="69"/>
      <c r="BTA37" s="69"/>
      <c r="BTB37" s="69"/>
      <c r="BTC37" s="69"/>
      <c r="BTD37" s="69"/>
      <c r="BTE37" s="69"/>
      <c r="BTF37" s="69"/>
      <c r="BTG37" s="69"/>
      <c r="BTH37" s="69"/>
      <c r="BTI37" s="69"/>
      <c r="BTJ37" s="69"/>
      <c r="BTK37" s="69"/>
      <c r="BTL37" s="69"/>
      <c r="BTM37" s="69"/>
      <c r="BTN37" s="69"/>
      <c r="BTO37" s="69"/>
      <c r="BTP37" s="69"/>
      <c r="BTQ37" s="69"/>
      <c r="BTR37" s="69"/>
      <c r="BTS37" s="69"/>
      <c r="BTT37" s="69"/>
      <c r="BTU37" s="69"/>
      <c r="BTV37" s="69"/>
      <c r="BTW37" s="69"/>
      <c r="BTX37" s="69"/>
      <c r="BTY37" s="69"/>
      <c r="BTZ37" s="69"/>
      <c r="BUA37" s="69"/>
      <c r="BUB37" s="69"/>
      <c r="BUC37" s="69"/>
      <c r="BUD37" s="69"/>
      <c r="BUE37" s="69"/>
      <c r="BUF37" s="69"/>
      <c r="BUG37" s="69"/>
      <c r="BUH37" s="69"/>
      <c r="BUI37" s="69"/>
      <c r="BUJ37" s="69"/>
      <c r="BUK37" s="69"/>
      <c r="BUL37" s="69"/>
      <c r="BUM37" s="69"/>
      <c r="BUN37" s="69"/>
      <c r="BUO37" s="69"/>
      <c r="BUP37" s="69"/>
      <c r="BUQ37" s="69"/>
      <c r="BUR37" s="69"/>
      <c r="BUS37" s="69"/>
      <c r="BUT37" s="69"/>
      <c r="BUU37" s="69"/>
      <c r="BUV37" s="69"/>
      <c r="BUW37" s="69"/>
      <c r="BUX37" s="69"/>
      <c r="BUY37" s="69"/>
      <c r="BUZ37" s="69"/>
      <c r="BVA37" s="69"/>
      <c r="BVB37" s="69"/>
      <c r="BVC37" s="69"/>
      <c r="BVD37" s="69"/>
      <c r="BVE37" s="69"/>
      <c r="BVF37" s="69"/>
      <c r="BVG37" s="69"/>
      <c r="BVH37" s="69"/>
      <c r="BVI37" s="69"/>
      <c r="BVJ37" s="69"/>
      <c r="BVK37" s="69"/>
      <c r="BVL37" s="69"/>
      <c r="BVM37" s="69"/>
      <c r="BVN37" s="69"/>
      <c r="BVO37" s="69"/>
      <c r="BVP37" s="69"/>
      <c r="BVQ37" s="69"/>
      <c r="BVR37" s="69"/>
      <c r="BVS37" s="69"/>
      <c r="BVT37" s="69"/>
      <c r="BVU37" s="69"/>
      <c r="BVV37" s="69"/>
      <c r="BVW37" s="69"/>
      <c r="BVX37" s="69"/>
      <c r="BVY37" s="69"/>
      <c r="BVZ37" s="69"/>
      <c r="BWA37" s="69"/>
      <c r="BWB37" s="69"/>
      <c r="BWC37" s="69"/>
      <c r="BWD37" s="69"/>
      <c r="BWE37" s="69"/>
      <c r="BWF37" s="69"/>
      <c r="BWG37" s="69"/>
      <c r="BWH37" s="69"/>
      <c r="BWI37" s="69"/>
      <c r="BWJ37" s="69"/>
      <c r="BWK37" s="69"/>
      <c r="BWL37" s="69"/>
    </row>
    <row r="38" spans="1:1962" s="49" customFormat="1" ht="17.100000000000001" customHeight="1" thickBot="1" x14ac:dyDescent="0.3">
      <c r="A38" s="210" t="s">
        <v>7</v>
      </c>
      <c r="B38" s="181" t="s">
        <v>13</v>
      </c>
      <c r="C38" s="211" t="s">
        <v>487</v>
      </c>
      <c r="D38" s="198" t="s">
        <v>477</v>
      </c>
      <c r="E38" s="245" t="s">
        <v>864</v>
      </c>
      <c r="F38" s="226" t="s">
        <v>310</v>
      </c>
      <c r="G38" s="121">
        <v>14</v>
      </c>
      <c r="H38" s="122">
        <v>0</v>
      </c>
      <c r="I38" s="122">
        <v>35</v>
      </c>
      <c r="J38" s="123">
        <v>2.5</v>
      </c>
      <c r="K38" s="124">
        <v>4004</v>
      </c>
      <c r="L38" s="124">
        <v>1913.1428571428571</v>
      </c>
      <c r="M38" s="122">
        <v>10</v>
      </c>
      <c r="N38" s="125">
        <v>0.2857142857142857</v>
      </c>
      <c r="O38" s="122">
        <v>9</v>
      </c>
      <c r="P38" s="125">
        <v>0.6428571428571429</v>
      </c>
      <c r="Q38" s="122">
        <v>9</v>
      </c>
      <c r="R38" s="125">
        <v>0.6</v>
      </c>
      <c r="S38" s="122">
        <v>2</v>
      </c>
      <c r="T38" s="125">
        <v>5.7142857142857141E-2</v>
      </c>
      <c r="U38" s="122">
        <v>2</v>
      </c>
      <c r="V38" s="125">
        <v>0.14285714285714285</v>
      </c>
      <c r="W38" s="136">
        <v>56003</v>
      </c>
      <c r="X38" s="124">
        <v>53</v>
      </c>
      <c r="Y38" s="126">
        <v>9.4548308834023118E-4</v>
      </c>
      <c r="Z38" s="124">
        <v>56056</v>
      </c>
      <c r="AA38" s="124">
        <v>79800</v>
      </c>
      <c r="AB38" s="125">
        <v>0.70245614035087722</v>
      </c>
      <c r="AC38" s="48">
        <v>56003</v>
      </c>
      <c r="AD38" s="48">
        <v>53</v>
      </c>
      <c r="AE38" s="124">
        <v>56056</v>
      </c>
      <c r="AF38" s="124">
        <v>26726</v>
      </c>
      <c r="AG38" s="125">
        <v>0.47722443440529971</v>
      </c>
      <c r="AH38" s="124">
        <v>58</v>
      </c>
      <c r="AI38" s="125">
        <v>1.0943396226415094</v>
      </c>
      <c r="AJ38" s="124">
        <v>26784</v>
      </c>
      <c r="AK38" s="125">
        <v>0.47780790637933496</v>
      </c>
      <c r="AL38" s="124">
        <v>266</v>
      </c>
      <c r="AM38" s="125">
        <v>9.9528548978522792E-3</v>
      </c>
      <c r="AN38" s="122">
        <v>10</v>
      </c>
      <c r="AO38" s="125">
        <v>0.17241379310344829</v>
      </c>
      <c r="AP38" s="122">
        <v>276</v>
      </c>
      <c r="AQ38" s="125">
        <v>1.0304659498207885E-2</v>
      </c>
      <c r="AR38" s="124">
        <v>192</v>
      </c>
      <c r="AS38" s="125">
        <v>0.72180451127819545</v>
      </c>
      <c r="AT38" s="122">
        <v>10</v>
      </c>
      <c r="AU38" s="125">
        <v>1</v>
      </c>
      <c r="AV38" s="122">
        <v>202</v>
      </c>
      <c r="AW38" s="125">
        <v>0.73188405797101452</v>
      </c>
      <c r="AX38" s="124">
        <v>81</v>
      </c>
      <c r="AY38" s="125">
        <v>3.0241935483870967E-3</v>
      </c>
      <c r="AZ38" s="124">
        <v>471</v>
      </c>
      <c r="BA38" s="125">
        <v>1.7585125448028673E-2</v>
      </c>
      <c r="BB38" s="124">
        <v>552</v>
      </c>
      <c r="BC38" s="125">
        <v>2.0609318996415771E-2</v>
      </c>
      <c r="BD38" s="122">
        <v>8</v>
      </c>
      <c r="BE38" s="125">
        <v>0.22857142857142856</v>
      </c>
      <c r="BF38" s="122">
        <v>2</v>
      </c>
      <c r="BG38" s="125">
        <v>0.14285714285714285</v>
      </c>
      <c r="BH38" s="172" t="s">
        <v>937</v>
      </c>
      <c r="BI38" s="230">
        <v>14</v>
      </c>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c r="KX38" s="69"/>
      <c r="KY38" s="69"/>
      <c r="KZ38" s="69"/>
      <c r="LA38" s="69"/>
      <c r="LB38" s="69"/>
      <c r="LC38" s="69"/>
      <c r="LD38" s="69"/>
      <c r="LE38" s="69"/>
      <c r="LF38" s="69"/>
      <c r="LG38" s="69"/>
      <c r="LH38" s="69"/>
      <c r="LI38" s="69"/>
      <c r="LJ38" s="69"/>
      <c r="LK38" s="69"/>
      <c r="LL38" s="69"/>
      <c r="LM38" s="69"/>
      <c r="LN38" s="69"/>
      <c r="LO38" s="69"/>
      <c r="LP38" s="69"/>
      <c r="LQ38" s="69"/>
      <c r="LR38" s="69"/>
      <c r="LS38" s="69"/>
      <c r="LT38" s="69"/>
      <c r="LU38" s="69"/>
      <c r="LV38" s="69"/>
      <c r="LW38" s="69"/>
      <c r="LX38" s="69"/>
      <c r="LY38" s="69"/>
      <c r="LZ38" s="69"/>
      <c r="MA38" s="69"/>
      <c r="MB38" s="69"/>
      <c r="MC38" s="69"/>
      <c r="MD38" s="69"/>
      <c r="ME38" s="69"/>
      <c r="MF38" s="69"/>
      <c r="MG38" s="69"/>
      <c r="MH38" s="69"/>
      <c r="MI38" s="69"/>
      <c r="MJ38" s="69"/>
      <c r="MK38" s="69"/>
      <c r="ML38" s="69"/>
      <c r="MM38" s="69"/>
      <c r="MN38" s="69"/>
      <c r="MO38" s="69"/>
      <c r="MP38" s="69"/>
      <c r="MQ38" s="69"/>
      <c r="MR38" s="69"/>
      <c r="MS38" s="69"/>
      <c r="MT38" s="69"/>
      <c r="MU38" s="69"/>
      <c r="MV38" s="69"/>
      <c r="MW38" s="69"/>
      <c r="MX38" s="69"/>
      <c r="MY38" s="69"/>
      <c r="MZ38" s="69"/>
      <c r="NA38" s="69"/>
      <c r="NB38" s="69"/>
      <c r="NC38" s="69"/>
      <c r="ND38" s="69"/>
      <c r="NE38" s="69"/>
      <c r="NF38" s="69"/>
      <c r="NG38" s="69"/>
      <c r="NH38" s="69"/>
      <c r="NI38" s="69"/>
      <c r="NJ38" s="69"/>
      <c r="NK38" s="69"/>
      <c r="NL38" s="69"/>
      <c r="NM38" s="69"/>
      <c r="NN38" s="69"/>
      <c r="NO38" s="69"/>
      <c r="NP38" s="69"/>
      <c r="NQ38" s="69"/>
      <c r="NR38" s="69"/>
      <c r="NS38" s="69"/>
      <c r="NT38" s="69"/>
      <c r="NU38" s="69"/>
      <c r="NV38" s="69"/>
      <c r="NW38" s="69"/>
      <c r="NX38" s="69"/>
      <c r="NY38" s="69"/>
      <c r="NZ38" s="69"/>
      <c r="OA38" s="69"/>
      <c r="OB38" s="69"/>
      <c r="OC38" s="69"/>
      <c r="OD38" s="69"/>
      <c r="OE38" s="69"/>
      <c r="OF38" s="69"/>
      <c r="OG38" s="69"/>
      <c r="OH38" s="69"/>
      <c r="OI38" s="69"/>
      <c r="OJ38" s="69"/>
      <c r="OK38" s="69"/>
      <c r="OL38" s="69"/>
      <c r="OM38" s="69"/>
      <c r="ON38" s="69"/>
      <c r="OO38" s="69"/>
      <c r="OP38" s="69"/>
      <c r="OQ38" s="69"/>
      <c r="OR38" s="69"/>
      <c r="OS38" s="69"/>
      <c r="OT38" s="69"/>
      <c r="OU38" s="69"/>
      <c r="OV38" s="69"/>
      <c r="OW38" s="69"/>
      <c r="OX38" s="69"/>
      <c r="OY38" s="69"/>
      <c r="OZ38" s="69"/>
      <c r="PA38" s="69"/>
      <c r="PB38" s="69"/>
      <c r="PC38" s="69"/>
      <c r="PD38" s="69"/>
      <c r="PE38" s="69"/>
      <c r="PF38" s="69"/>
      <c r="PG38" s="69"/>
      <c r="PH38" s="69"/>
      <c r="PI38" s="69"/>
      <c r="PJ38" s="69"/>
      <c r="PK38" s="69"/>
      <c r="PL38" s="69"/>
      <c r="PM38" s="69"/>
      <c r="PN38" s="69"/>
      <c r="PO38" s="69"/>
      <c r="PP38" s="69"/>
      <c r="PQ38" s="69"/>
      <c r="PR38" s="69"/>
      <c r="PS38" s="69"/>
      <c r="PT38" s="69"/>
      <c r="PU38" s="69"/>
      <c r="PV38" s="69"/>
      <c r="PW38" s="69"/>
      <c r="PX38" s="69"/>
      <c r="PY38" s="69"/>
      <c r="PZ38" s="69"/>
      <c r="QA38" s="69"/>
      <c r="QB38" s="69"/>
      <c r="QC38" s="69"/>
      <c r="QD38" s="69"/>
      <c r="QE38" s="69"/>
      <c r="QF38" s="69"/>
      <c r="QG38" s="69"/>
      <c r="QH38" s="69"/>
      <c r="QI38" s="69"/>
      <c r="QJ38" s="69"/>
      <c r="QK38" s="69"/>
      <c r="QL38" s="69"/>
      <c r="QM38" s="69"/>
      <c r="QN38" s="69"/>
      <c r="QO38" s="69"/>
      <c r="QP38" s="69"/>
      <c r="QQ38" s="69"/>
      <c r="QR38" s="69"/>
      <c r="QS38" s="69"/>
      <c r="QT38" s="69"/>
      <c r="QU38" s="69"/>
      <c r="QV38" s="69"/>
      <c r="QW38" s="69"/>
      <c r="QX38" s="69"/>
      <c r="QY38" s="69"/>
      <c r="QZ38" s="69"/>
      <c r="RA38" s="69"/>
      <c r="RB38" s="69"/>
      <c r="RC38" s="69"/>
      <c r="RD38" s="69"/>
      <c r="RE38" s="69"/>
      <c r="RF38" s="69"/>
      <c r="RG38" s="69"/>
      <c r="RH38" s="69"/>
      <c r="RI38" s="69"/>
      <c r="RJ38" s="69"/>
      <c r="RK38" s="69"/>
      <c r="RL38" s="69"/>
      <c r="RM38" s="69"/>
      <c r="RN38" s="69"/>
      <c r="RO38" s="69"/>
      <c r="RP38" s="69"/>
      <c r="RQ38" s="69"/>
      <c r="RR38" s="69"/>
      <c r="RS38" s="69"/>
      <c r="RT38" s="69"/>
      <c r="RU38" s="69"/>
      <c r="RV38" s="69"/>
      <c r="RW38" s="69"/>
      <c r="RX38" s="69"/>
      <c r="RY38" s="69"/>
      <c r="RZ38" s="69"/>
      <c r="SA38" s="69"/>
      <c r="SB38" s="69"/>
      <c r="SC38" s="69"/>
      <c r="SD38" s="69"/>
      <c r="SE38" s="69"/>
      <c r="SF38" s="69"/>
      <c r="SG38" s="69"/>
      <c r="SH38" s="69"/>
      <c r="SI38" s="69"/>
      <c r="SJ38" s="69"/>
      <c r="SK38" s="69"/>
      <c r="SL38" s="69"/>
      <c r="SM38" s="69"/>
      <c r="SN38" s="69"/>
      <c r="SO38" s="69"/>
      <c r="SP38" s="69"/>
      <c r="SQ38" s="69"/>
      <c r="SR38" s="69"/>
      <c r="SS38" s="69"/>
      <c r="ST38" s="69"/>
      <c r="SU38" s="69"/>
      <c r="SV38" s="69"/>
      <c r="SW38" s="69"/>
      <c r="SX38" s="69"/>
      <c r="SY38" s="69"/>
      <c r="SZ38" s="69"/>
      <c r="TA38" s="69"/>
      <c r="TB38" s="69"/>
      <c r="TC38" s="69"/>
      <c r="TD38" s="69"/>
      <c r="TE38" s="69"/>
      <c r="TF38" s="69"/>
      <c r="TG38" s="69"/>
      <c r="TH38" s="69"/>
      <c r="TI38" s="69"/>
      <c r="TJ38" s="69"/>
      <c r="TK38" s="69"/>
      <c r="TL38" s="69"/>
      <c r="TM38" s="69"/>
      <c r="TN38" s="69"/>
      <c r="TO38" s="69"/>
      <c r="TP38" s="69"/>
      <c r="TQ38" s="69"/>
      <c r="TR38" s="69"/>
      <c r="TS38" s="69"/>
      <c r="TT38" s="69"/>
      <c r="TU38" s="69"/>
      <c r="TV38" s="69"/>
      <c r="TW38" s="69"/>
      <c r="TX38" s="69"/>
      <c r="TY38" s="69"/>
      <c r="TZ38" s="69"/>
      <c r="UA38" s="69"/>
      <c r="UB38" s="69"/>
      <c r="UC38" s="69"/>
      <c r="UD38" s="69"/>
      <c r="UE38" s="69"/>
      <c r="UF38" s="69"/>
      <c r="UG38" s="69"/>
      <c r="UH38" s="69"/>
      <c r="UI38" s="69"/>
      <c r="UJ38" s="69"/>
      <c r="UK38" s="69"/>
      <c r="UL38" s="69"/>
      <c r="UM38" s="69"/>
      <c r="UN38" s="69"/>
      <c r="UO38" s="69"/>
      <c r="UP38" s="69"/>
      <c r="UQ38" s="69"/>
      <c r="UR38" s="69"/>
      <c r="US38" s="69"/>
      <c r="UT38" s="69"/>
      <c r="UU38" s="69"/>
      <c r="UV38" s="69"/>
      <c r="UW38" s="69"/>
      <c r="UX38" s="69"/>
      <c r="UY38" s="69"/>
      <c r="UZ38" s="69"/>
      <c r="VA38" s="69"/>
      <c r="VB38" s="69"/>
      <c r="VC38" s="69"/>
      <c r="VD38" s="69"/>
      <c r="VE38" s="69"/>
      <c r="VF38" s="69"/>
      <c r="VG38" s="69"/>
      <c r="VH38" s="69"/>
      <c r="VI38" s="69"/>
      <c r="VJ38" s="69"/>
      <c r="VK38" s="69"/>
      <c r="VL38" s="69"/>
      <c r="VM38" s="69"/>
      <c r="VN38" s="69"/>
      <c r="VO38" s="69"/>
      <c r="VP38" s="69"/>
      <c r="VQ38" s="69"/>
      <c r="VR38" s="69"/>
      <c r="VS38" s="69"/>
      <c r="VT38" s="69"/>
      <c r="VU38" s="69"/>
      <c r="VV38" s="69"/>
      <c r="VW38" s="69"/>
      <c r="VX38" s="69"/>
      <c r="VY38" s="69"/>
      <c r="VZ38" s="69"/>
      <c r="WA38" s="69"/>
      <c r="WB38" s="69"/>
      <c r="WC38" s="69"/>
      <c r="WD38" s="69"/>
      <c r="WE38" s="69"/>
      <c r="WF38" s="69"/>
      <c r="WG38" s="69"/>
      <c r="WH38" s="69"/>
      <c r="WI38" s="69"/>
      <c r="WJ38" s="69"/>
      <c r="WK38" s="69"/>
      <c r="WL38" s="69"/>
      <c r="WM38" s="69"/>
      <c r="WN38" s="69"/>
      <c r="WO38" s="69"/>
      <c r="WP38" s="69"/>
      <c r="WQ38" s="69"/>
      <c r="WR38" s="69"/>
      <c r="WS38" s="69"/>
      <c r="WT38" s="69"/>
      <c r="WU38" s="69"/>
      <c r="WV38" s="69"/>
      <c r="WW38" s="69"/>
      <c r="WX38" s="69"/>
      <c r="WY38" s="69"/>
      <c r="WZ38" s="69"/>
      <c r="XA38" s="69"/>
      <c r="XB38" s="69"/>
      <c r="XC38" s="69"/>
      <c r="XD38" s="69"/>
      <c r="XE38" s="69"/>
      <c r="XF38" s="69"/>
      <c r="XG38" s="69"/>
      <c r="XH38" s="69"/>
      <c r="XI38" s="69"/>
      <c r="XJ38" s="69"/>
      <c r="XK38" s="69"/>
      <c r="XL38" s="69"/>
      <c r="XM38" s="69"/>
      <c r="XN38" s="69"/>
      <c r="XO38" s="69"/>
      <c r="XP38" s="69"/>
      <c r="XQ38" s="69"/>
      <c r="XR38" s="69"/>
      <c r="XS38" s="69"/>
      <c r="XT38" s="69"/>
      <c r="XU38" s="69"/>
      <c r="XV38" s="69"/>
      <c r="XW38" s="69"/>
      <c r="XX38" s="69"/>
      <c r="XY38" s="69"/>
      <c r="XZ38" s="69"/>
      <c r="YA38" s="69"/>
      <c r="YB38" s="69"/>
      <c r="YC38" s="69"/>
      <c r="YD38" s="69"/>
      <c r="YE38" s="69"/>
      <c r="YF38" s="69"/>
      <c r="YG38" s="69"/>
      <c r="YH38" s="69"/>
      <c r="YI38" s="69"/>
      <c r="YJ38" s="69"/>
      <c r="YK38" s="69"/>
      <c r="YL38" s="69"/>
      <c r="YM38" s="69"/>
      <c r="YN38" s="69"/>
      <c r="YO38" s="69"/>
      <c r="YP38" s="69"/>
      <c r="YQ38" s="69"/>
      <c r="YR38" s="69"/>
      <c r="YS38" s="69"/>
      <c r="YT38" s="69"/>
      <c r="YU38" s="69"/>
      <c r="YV38" s="69"/>
      <c r="YW38" s="69"/>
      <c r="YX38" s="69"/>
      <c r="YY38" s="69"/>
      <c r="YZ38" s="69"/>
      <c r="ZA38" s="69"/>
      <c r="ZB38" s="69"/>
      <c r="ZC38" s="69"/>
      <c r="ZD38" s="69"/>
      <c r="ZE38" s="69"/>
      <c r="ZF38" s="69"/>
      <c r="ZG38" s="69"/>
      <c r="ZH38" s="69"/>
      <c r="ZI38" s="69"/>
      <c r="ZJ38" s="69"/>
      <c r="ZK38" s="69"/>
      <c r="ZL38" s="69"/>
      <c r="ZM38" s="69"/>
      <c r="ZN38" s="69"/>
      <c r="ZO38" s="69"/>
      <c r="ZP38" s="69"/>
      <c r="ZQ38" s="69"/>
      <c r="ZR38" s="69"/>
      <c r="ZS38" s="69"/>
      <c r="ZT38" s="69"/>
      <c r="ZU38" s="69"/>
      <c r="ZV38" s="69"/>
      <c r="ZW38" s="69"/>
      <c r="ZX38" s="69"/>
      <c r="ZY38" s="69"/>
      <c r="ZZ38" s="69"/>
      <c r="AAA38" s="69"/>
      <c r="AAB38" s="69"/>
      <c r="AAC38" s="69"/>
      <c r="AAD38" s="69"/>
      <c r="AAE38" s="69"/>
      <c r="AAF38" s="69"/>
      <c r="AAG38" s="69"/>
      <c r="AAH38" s="69"/>
      <c r="AAI38" s="69"/>
      <c r="AAJ38" s="69"/>
      <c r="AAK38" s="69"/>
      <c r="AAL38" s="69"/>
      <c r="AAM38" s="69"/>
      <c r="AAN38" s="69"/>
      <c r="AAO38" s="69"/>
      <c r="AAP38" s="69"/>
      <c r="AAQ38" s="69"/>
      <c r="AAR38" s="69"/>
      <c r="AAS38" s="69"/>
      <c r="AAT38" s="69"/>
      <c r="AAU38" s="69"/>
      <c r="AAV38" s="69"/>
      <c r="AAW38" s="69"/>
      <c r="AAX38" s="69"/>
      <c r="AAY38" s="69"/>
      <c r="AAZ38" s="69"/>
      <c r="ABA38" s="69"/>
      <c r="ABB38" s="69"/>
      <c r="ABC38" s="69"/>
      <c r="ABD38" s="69"/>
      <c r="ABE38" s="69"/>
      <c r="ABF38" s="69"/>
      <c r="ABG38" s="69"/>
      <c r="ABH38" s="69"/>
      <c r="ABI38" s="69"/>
      <c r="ABJ38" s="69"/>
      <c r="ABK38" s="69"/>
      <c r="ABL38" s="69"/>
      <c r="ABM38" s="69"/>
      <c r="ABN38" s="69"/>
      <c r="ABO38" s="69"/>
      <c r="ABP38" s="69"/>
      <c r="ABQ38" s="69"/>
      <c r="ABR38" s="69"/>
      <c r="ABS38" s="69"/>
      <c r="ABT38" s="69"/>
      <c r="ABU38" s="69"/>
      <c r="ABV38" s="69"/>
      <c r="ABW38" s="69"/>
      <c r="ABX38" s="69"/>
      <c r="ABY38" s="69"/>
      <c r="ABZ38" s="69"/>
      <c r="ACA38" s="69"/>
      <c r="ACB38" s="69"/>
      <c r="ACC38" s="69"/>
      <c r="ACD38" s="69"/>
      <c r="ACE38" s="69"/>
      <c r="ACF38" s="69"/>
      <c r="ACG38" s="69"/>
      <c r="ACH38" s="69"/>
      <c r="ACI38" s="69"/>
      <c r="ACJ38" s="69"/>
      <c r="ACK38" s="69"/>
      <c r="ACL38" s="69"/>
      <c r="ACM38" s="69"/>
      <c r="ACN38" s="69"/>
      <c r="ACO38" s="69"/>
      <c r="ACP38" s="69"/>
      <c r="ACQ38" s="69"/>
      <c r="ACR38" s="69"/>
      <c r="ACS38" s="69"/>
      <c r="ACT38" s="69"/>
      <c r="ACU38" s="69"/>
      <c r="ACV38" s="69"/>
      <c r="ACW38" s="69"/>
      <c r="ACX38" s="69"/>
      <c r="ACY38" s="69"/>
      <c r="ACZ38" s="69"/>
      <c r="ADA38" s="69"/>
      <c r="ADB38" s="69"/>
      <c r="ADC38" s="69"/>
      <c r="ADD38" s="69"/>
      <c r="ADE38" s="69"/>
      <c r="ADF38" s="69"/>
      <c r="ADG38" s="69"/>
      <c r="ADH38" s="69"/>
      <c r="ADI38" s="69"/>
      <c r="ADJ38" s="69"/>
      <c r="ADK38" s="69"/>
      <c r="ADL38" s="69"/>
      <c r="ADM38" s="69"/>
      <c r="ADN38" s="69"/>
      <c r="ADO38" s="69"/>
      <c r="ADP38" s="69"/>
      <c r="ADQ38" s="69"/>
      <c r="ADR38" s="69"/>
      <c r="ADS38" s="69"/>
      <c r="ADT38" s="69"/>
      <c r="ADU38" s="69"/>
      <c r="ADV38" s="69"/>
      <c r="ADW38" s="69"/>
      <c r="ADX38" s="69"/>
      <c r="ADY38" s="69"/>
      <c r="ADZ38" s="69"/>
      <c r="AEA38" s="69"/>
      <c r="AEB38" s="69"/>
      <c r="AEC38" s="69"/>
      <c r="AED38" s="69"/>
      <c r="AEE38" s="69"/>
      <c r="AEF38" s="69"/>
      <c r="AEG38" s="69"/>
      <c r="AEH38" s="69"/>
      <c r="AEI38" s="69"/>
      <c r="AEJ38" s="69"/>
      <c r="AEK38" s="69"/>
      <c r="AEL38" s="69"/>
      <c r="AEM38" s="69"/>
      <c r="AEN38" s="69"/>
      <c r="AEO38" s="69"/>
      <c r="AEP38" s="69"/>
      <c r="AEQ38" s="69"/>
      <c r="AER38" s="69"/>
      <c r="AES38" s="69"/>
      <c r="AET38" s="69"/>
      <c r="AEU38" s="69"/>
      <c r="AEV38" s="69"/>
      <c r="AEW38" s="69"/>
      <c r="AEX38" s="69"/>
      <c r="AEY38" s="69"/>
      <c r="AEZ38" s="69"/>
      <c r="AFA38" s="69"/>
      <c r="AFB38" s="69"/>
      <c r="AFC38" s="69"/>
      <c r="AFD38" s="69"/>
      <c r="AFE38" s="69"/>
      <c r="AFF38" s="69"/>
      <c r="AFG38" s="69"/>
      <c r="AFH38" s="69"/>
      <c r="AFI38" s="69"/>
      <c r="AFJ38" s="69"/>
      <c r="AFK38" s="69"/>
      <c r="AFL38" s="69"/>
      <c r="AFM38" s="69"/>
      <c r="AFN38" s="69"/>
      <c r="AFO38" s="69"/>
      <c r="AFP38" s="69"/>
      <c r="AFQ38" s="69"/>
      <c r="AFR38" s="69"/>
      <c r="AFS38" s="69"/>
      <c r="AFT38" s="69"/>
      <c r="AFU38" s="69"/>
      <c r="AFV38" s="69"/>
      <c r="AFW38" s="69"/>
      <c r="AFX38" s="69"/>
      <c r="AFY38" s="69"/>
      <c r="AFZ38" s="69"/>
      <c r="AGA38" s="69"/>
      <c r="AGB38" s="69"/>
      <c r="AGC38" s="69"/>
      <c r="AGD38" s="69"/>
      <c r="AGE38" s="69"/>
      <c r="AGF38" s="69"/>
      <c r="AGG38" s="69"/>
      <c r="AGH38" s="69"/>
      <c r="AGI38" s="69"/>
      <c r="AGJ38" s="69"/>
      <c r="AGK38" s="69"/>
      <c r="AGL38" s="69"/>
      <c r="AGM38" s="69"/>
      <c r="AGN38" s="69"/>
      <c r="AGO38" s="69"/>
      <c r="AGP38" s="69"/>
      <c r="AGQ38" s="69"/>
      <c r="AGR38" s="69"/>
      <c r="AGS38" s="69"/>
      <c r="AGT38" s="69"/>
      <c r="AGU38" s="69"/>
      <c r="AGV38" s="69"/>
      <c r="AGW38" s="69"/>
      <c r="AGX38" s="69"/>
      <c r="AGY38" s="69"/>
      <c r="AGZ38" s="69"/>
      <c r="AHA38" s="69"/>
      <c r="AHB38" s="69"/>
      <c r="AHC38" s="69"/>
      <c r="AHD38" s="69"/>
      <c r="AHE38" s="69"/>
      <c r="AHF38" s="69"/>
      <c r="AHG38" s="69"/>
      <c r="AHH38" s="69"/>
      <c r="AHI38" s="69"/>
      <c r="AHJ38" s="69"/>
      <c r="AHK38" s="69"/>
      <c r="AHL38" s="69"/>
      <c r="AHM38" s="69"/>
      <c r="AHN38" s="69"/>
      <c r="AHO38" s="69"/>
      <c r="AHP38" s="69"/>
      <c r="AHQ38" s="69"/>
      <c r="AHR38" s="69"/>
      <c r="AHS38" s="69"/>
      <c r="AHT38" s="69"/>
      <c r="AHU38" s="69"/>
      <c r="AHV38" s="69"/>
      <c r="AHW38" s="69"/>
      <c r="AHX38" s="69"/>
      <c r="AHY38" s="69"/>
      <c r="AHZ38" s="69"/>
      <c r="AIA38" s="69"/>
      <c r="AIB38" s="69"/>
      <c r="AIC38" s="69"/>
      <c r="AID38" s="69"/>
      <c r="AIE38" s="69"/>
      <c r="AIF38" s="69"/>
      <c r="AIG38" s="69"/>
      <c r="AIH38" s="69"/>
      <c r="AII38" s="69"/>
      <c r="AIJ38" s="69"/>
      <c r="AIK38" s="69"/>
      <c r="AIL38" s="69"/>
      <c r="AIM38" s="69"/>
      <c r="AIN38" s="69"/>
      <c r="AIO38" s="69"/>
      <c r="AIP38" s="69"/>
      <c r="AIQ38" s="69"/>
      <c r="AIR38" s="69"/>
      <c r="AIS38" s="69"/>
      <c r="AIT38" s="69"/>
      <c r="AIU38" s="69"/>
      <c r="AIV38" s="69"/>
      <c r="AIW38" s="69"/>
      <c r="AIX38" s="69"/>
      <c r="AIY38" s="69"/>
      <c r="AIZ38" s="69"/>
      <c r="AJA38" s="69"/>
      <c r="AJB38" s="69"/>
      <c r="AJC38" s="69"/>
      <c r="AJD38" s="69"/>
      <c r="AJE38" s="69"/>
      <c r="AJF38" s="69"/>
      <c r="AJG38" s="69"/>
      <c r="AJH38" s="69"/>
      <c r="AJI38" s="69"/>
      <c r="AJJ38" s="69"/>
      <c r="AJK38" s="69"/>
      <c r="AJL38" s="69"/>
      <c r="AJM38" s="69"/>
      <c r="AJN38" s="69"/>
      <c r="AJO38" s="69"/>
      <c r="AJP38" s="69"/>
      <c r="AJQ38" s="69"/>
      <c r="AJR38" s="69"/>
      <c r="AJS38" s="69"/>
      <c r="AJT38" s="69"/>
      <c r="AJU38" s="69"/>
      <c r="AJV38" s="69"/>
      <c r="AJW38" s="69"/>
      <c r="AJX38" s="69"/>
      <c r="AJY38" s="69"/>
      <c r="AJZ38" s="69"/>
      <c r="AKA38" s="69"/>
      <c r="AKB38" s="69"/>
      <c r="AKC38" s="69"/>
      <c r="AKD38" s="69"/>
      <c r="AKE38" s="69"/>
      <c r="AKF38" s="69"/>
      <c r="AKG38" s="69"/>
      <c r="AKH38" s="69"/>
      <c r="AKI38" s="69"/>
      <c r="AKJ38" s="69"/>
      <c r="AKK38" s="69"/>
      <c r="AKL38" s="69"/>
      <c r="AKM38" s="69"/>
      <c r="AKN38" s="69"/>
      <c r="AKO38" s="69"/>
      <c r="AKP38" s="69"/>
      <c r="AKQ38" s="69"/>
      <c r="AKR38" s="69"/>
      <c r="AKS38" s="69"/>
      <c r="AKT38" s="69"/>
      <c r="AKU38" s="69"/>
      <c r="AKV38" s="69"/>
      <c r="AKW38" s="69"/>
      <c r="AKX38" s="69"/>
      <c r="AKY38" s="69"/>
      <c r="AKZ38" s="69"/>
      <c r="ALA38" s="69"/>
      <c r="ALB38" s="69"/>
      <c r="ALC38" s="69"/>
      <c r="ALD38" s="69"/>
      <c r="ALE38" s="69"/>
      <c r="ALF38" s="69"/>
      <c r="ALG38" s="69"/>
      <c r="ALH38" s="69"/>
      <c r="ALI38" s="69"/>
      <c r="ALJ38" s="69"/>
      <c r="ALK38" s="69"/>
      <c r="ALL38" s="69"/>
      <c r="ALM38" s="69"/>
      <c r="ALN38" s="69"/>
      <c r="ALO38" s="69"/>
      <c r="ALP38" s="69"/>
      <c r="ALQ38" s="69"/>
      <c r="ALR38" s="69"/>
      <c r="ALS38" s="69"/>
      <c r="ALT38" s="69"/>
      <c r="ALU38" s="69"/>
      <c r="ALV38" s="69"/>
      <c r="ALW38" s="69"/>
      <c r="ALX38" s="69"/>
      <c r="ALY38" s="69"/>
      <c r="ALZ38" s="69"/>
      <c r="AMA38" s="69"/>
      <c r="AMB38" s="69"/>
      <c r="AMC38" s="69"/>
      <c r="AMD38" s="69"/>
      <c r="AME38" s="69"/>
      <c r="AMF38" s="69"/>
      <c r="AMG38" s="69"/>
      <c r="AMH38" s="69"/>
      <c r="AMI38" s="69"/>
      <c r="AMJ38" s="69"/>
      <c r="AMK38" s="69"/>
      <c r="AML38" s="69"/>
      <c r="AMM38" s="69"/>
      <c r="AMN38" s="69"/>
      <c r="AMO38" s="69"/>
      <c r="AMP38" s="69"/>
      <c r="AMQ38" s="69"/>
      <c r="AMR38" s="69"/>
      <c r="AMS38" s="69"/>
      <c r="AMT38" s="69"/>
      <c r="AMU38" s="69"/>
      <c r="AMV38" s="69"/>
      <c r="AMW38" s="69"/>
      <c r="AMX38" s="69"/>
      <c r="AMY38" s="69"/>
      <c r="AMZ38" s="69"/>
      <c r="ANA38" s="69"/>
      <c r="ANB38" s="69"/>
      <c r="ANC38" s="69"/>
      <c r="AND38" s="69"/>
      <c r="ANE38" s="69"/>
      <c r="ANF38" s="69"/>
      <c r="ANG38" s="69"/>
      <c r="ANH38" s="69"/>
      <c r="ANI38" s="69"/>
      <c r="ANJ38" s="69"/>
      <c r="ANK38" s="69"/>
      <c r="ANL38" s="69"/>
      <c r="ANM38" s="69"/>
      <c r="ANN38" s="69"/>
      <c r="ANO38" s="69"/>
      <c r="ANP38" s="69"/>
      <c r="ANQ38" s="69"/>
      <c r="ANR38" s="69"/>
      <c r="ANS38" s="69"/>
      <c r="ANT38" s="69"/>
      <c r="ANU38" s="69"/>
      <c r="ANV38" s="69"/>
      <c r="ANW38" s="69"/>
      <c r="ANX38" s="69"/>
      <c r="ANY38" s="69"/>
      <c r="ANZ38" s="69"/>
      <c r="AOA38" s="69"/>
      <c r="AOB38" s="69"/>
      <c r="AOC38" s="69"/>
      <c r="AOD38" s="69"/>
      <c r="AOE38" s="69"/>
      <c r="AOF38" s="69"/>
      <c r="AOG38" s="69"/>
      <c r="AOH38" s="69"/>
      <c r="AOI38" s="69"/>
      <c r="AOJ38" s="69"/>
      <c r="AOK38" s="69"/>
      <c r="AOL38" s="69"/>
      <c r="AOM38" s="69"/>
      <c r="AON38" s="69"/>
      <c r="AOO38" s="69"/>
      <c r="AOP38" s="69"/>
      <c r="AOQ38" s="69"/>
      <c r="AOR38" s="69"/>
      <c r="AOS38" s="69"/>
      <c r="AOT38" s="69"/>
      <c r="AOU38" s="69"/>
      <c r="AOV38" s="69"/>
      <c r="AOW38" s="69"/>
      <c r="AOX38" s="69"/>
      <c r="AOY38" s="69"/>
      <c r="AOZ38" s="69"/>
      <c r="APA38" s="69"/>
      <c r="APB38" s="69"/>
      <c r="APC38" s="69"/>
      <c r="APD38" s="69"/>
      <c r="APE38" s="69"/>
      <c r="APF38" s="69"/>
      <c r="APG38" s="69"/>
      <c r="APH38" s="69"/>
      <c r="API38" s="69"/>
      <c r="APJ38" s="69"/>
      <c r="APK38" s="69"/>
      <c r="APL38" s="69"/>
      <c r="APM38" s="69"/>
      <c r="APN38" s="69"/>
      <c r="APO38" s="69"/>
      <c r="APP38" s="69"/>
      <c r="APQ38" s="69"/>
      <c r="APR38" s="69"/>
      <c r="APS38" s="69"/>
      <c r="APT38" s="69"/>
      <c r="APU38" s="69"/>
      <c r="APV38" s="69"/>
      <c r="APW38" s="69"/>
      <c r="APX38" s="69"/>
      <c r="APY38" s="69"/>
      <c r="APZ38" s="69"/>
      <c r="AQA38" s="69"/>
      <c r="AQB38" s="69"/>
      <c r="AQC38" s="69"/>
      <c r="AQD38" s="69"/>
      <c r="AQE38" s="69"/>
      <c r="AQF38" s="69"/>
      <c r="AQG38" s="69"/>
      <c r="AQH38" s="69"/>
      <c r="AQI38" s="69"/>
      <c r="AQJ38" s="69"/>
      <c r="AQK38" s="69"/>
      <c r="AQL38" s="69"/>
      <c r="AQM38" s="69"/>
      <c r="AQN38" s="69"/>
      <c r="AQO38" s="69"/>
      <c r="AQP38" s="69"/>
      <c r="AQQ38" s="69"/>
      <c r="AQR38" s="69"/>
      <c r="AQS38" s="69"/>
      <c r="AQT38" s="69"/>
      <c r="AQU38" s="69"/>
      <c r="AQV38" s="69"/>
      <c r="AQW38" s="69"/>
      <c r="AQX38" s="69"/>
      <c r="AQY38" s="69"/>
      <c r="AQZ38" s="69"/>
      <c r="ARA38" s="69"/>
      <c r="ARB38" s="69"/>
      <c r="ARC38" s="69"/>
      <c r="ARD38" s="69"/>
      <c r="ARE38" s="69"/>
      <c r="ARF38" s="69"/>
      <c r="ARG38" s="69"/>
      <c r="ARH38" s="69"/>
      <c r="ARI38" s="69"/>
      <c r="ARJ38" s="69"/>
      <c r="ARK38" s="69"/>
      <c r="ARL38" s="69"/>
      <c r="ARM38" s="69"/>
      <c r="ARN38" s="69"/>
      <c r="ARO38" s="69"/>
      <c r="ARP38" s="69"/>
      <c r="ARQ38" s="69"/>
      <c r="ARR38" s="69"/>
      <c r="ARS38" s="69"/>
      <c r="ART38" s="69"/>
      <c r="ARU38" s="69"/>
      <c r="ARV38" s="69"/>
      <c r="ARW38" s="69"/>
      <c r="ARX38" s="69"/>
      <c r="ARY38" s="69"/>
      <c r="ARZ38" s="69"/>
      <c r="ASA38" s="69"/>
      <c r="ASB38" s="69"/>
      <c r="ASC38" s="69"/>
      <c r="ASD38" s="69"/>
      <c r="ASE38" s="69"/>
      <c r="ASF38" s="69"/>
      <c r="ASG38" s="69"/>
      <c r="ASH38" s="69"/>
      <c r="ASI38" s="69"/>
      <c r="ASJ38" s="69"/>
      <c r="ASK38" s="69"/>
      <c r="ASL38" s="69"/>
      <c r="ASM38" s="69"/>
      <c r="ASN38" s="69"/>
      <c r="ASO38" s="69"/>
      <c r="ASP38" s="69"/>
      <c r="ASQ38" s="69"/>
      <c r="ASR38" s="69"/>
      <c r="ASS38" s="69"/>
      <c r="AST38" s="69"/>
      <c r="ASU38" s="69"/>
      <c r="ASV38" s="69"/>
      <c r="ASW38" s="69"/>
      <c r="ASX38" s="69"/>
      <c r="ASY38" s="69"/>
      <c r="ASZ38" s="69"/>
      <c r="ATA38" s="69"/>
      <c r="ATB38" s="69"/>
      <c r="ATC38" s="69"/>
      <c r="ATD38" s="69"/>
      <c r="ATE38" s="69"/>
      <c r="ATF38" s="69"/>
      <c r="ATG38" s="69"/>
      <c r="ATH38" s="69"/>
      <c r="ATI38" s="69"/>
      <c r="ATJ38" s="69"/>
      <c r="ATK38" s="69"/>
      <c r="ATL38" s="69"/>
      <c r="ATM38" s="69"/>
      <c r="ATN38" s="69"/>
      <c r="ATO38" s="69"/>
      <c r="ATP38" s="69"/>
      <c r="ATQ38" s="69"/>
      <c r="ATR38" s="69"/>
      <c r="ATS38" s="69"/>
      <c r="ATT38" s="69"/>
      <c r="ATU38" s="69"/>
      <c r="ATV38" s="69"/>
      <c r="ATW38" s="69"/>
      <c r="ATX38" s="69"/>
      <c r="ATY38" s="69"/>
      <c r="ATZ38" s="69"/>
      <c r="AUA38" s="69"/>
      <c r="AUB38" s="69"/>
      <c r="AUC38" s="69"/>
      <c r="AUD38" s="69"/>
      <c r="AUE38" s="69"/>
      <c r="AUF38" s="69"/>
      <c r="AUG38" s="69"/>
      <c r="AUH38" s="69"/>
      <c r="AUI38" s="69"/>
      <c r="AUJ38" s="69"/>
      <c r="AUK38" s="69"/>
      <c r="AUL38" s="69"/>
      <c r="AUM38" s="69"/>
      <c r="AUN38" s="69"/>
      <c r="AUO38" s="69"/>
      <c r="AUP38" s="69"/>
      <c r="AUQ38" s="69"/>
      <c r="AUR38" s="69"/>
      <c r="AUS38" s="69"/>
      <c r="AUT38" s="69"/>
      <c r="AUU38" s="69"/>
      <c r="AUV38" s="69"/>
      <c r="AUW38" s="69"/>
      <c r="AUX38" s="69"/>
      <c r="AUY38" s="69"/>
      <c r="AUZ38" s="69"/>
      <c r="AVA38" s="69"/>
      <c r="AVB38" s="69"/>
      <c r="AVC38" s="69"/>
      <c r="AVD38" s="69"/>
      <c r="AVE38" s="69"/>
      <c r="AVF38" s="69"/>
      <c r="AVG38" s="69"/>
      <c r="AVH38" s="69"/>
      <c r="AVI38" s="69"/>
      <c r="AVJ38" s="69"/>
      <c r="AVK38" s="69"/>
      <c r="AVL38" s="69"/>
      <c r="AVM38" s="69"/>
      <c r="AVN38" s="69"/>
      <c r="AVO38" s="69"/>
      <c r="AVP38" s="69"/>
      <c r="AVQ38" s="69"/>
      <c r="AVR38" s="69"/>
      <c r="AVS38" s="69"/>
      <c r="AVT38" s="69"/>
      <c r="AVU38" s="69"/>
      <c r="AVV38" s="69"/>
      <c r="AVW38" s="69"/>
      <c r="AVX38" s="69"/>
      <c r="AVY38" s="69"/>
      <c r="AVZ38" s="69"/>
      <c r="AWA38" s="69"/>
      <c r="AWB38" s="69"/>
      <c r="AWC38" s="69"/>
      <c r="AWD38" s="69"/>
      <c r="AWE38" s="69"/>
      <c r="AWF38" s="69"/>
      <c r="AWG38" s="69"/>
      <c r="AWH38" s="69"/>
      <c r="AWI38" s="69"/>
      <c r="AWJ38" s="69"/>
      <c r="AWK38" s="69"/>
      <c r="AWL38" s="69"/>
      <c r="AWM38" s="69"/>
      <c r="AWN38" s="69"/>
      <c r="AWO38" s="69"/>
      <c r="AWP38" s="69"/>
      <c r="AWQ38" s="69"/>
      <c r="AWR38" s="69"/>
      <c r="AWS38" s="69"/>
      <c r="AWT38" s="69"/>
      <c r="AWU38" s="69"/>
      <c r="AWV38" s="69"/>
      <c r="AWW38" s="69"/>
      <c r="AWX38" s="69"/>
      <c r="AWY38" s="69"/>
      <c r="AWZ38" s="69"/>
      <c r="AXA38" s="69"/>
      <c r="AXB38" s="69"/>
      <c r="AXC38" s="69"/>
      <c r="AXD38" s="69"/>
      <c r="AXE38" s="69"/>
      <c r="AXF38" s="69"/>
      <c r="AXG38" s="69"/>
      <c r="AXH38" s="69"/>
      <c r="AXI38" s="69"/>
      <c r="AXJ38" s="69"/>
      <c r="AXK38" s="69"/>
      <c r="AXL38" s="69"/>
      <c r="AXM38" s="69"/>
      <c r="AXN38" s="69"/>
      <c r="AXO38" s="69"/>
      <c r="AXP38" s="69"/>
      <c r="AXQ38" s="69"/>
      <c r="AXR38" s="69"/>
      <c r="AXS38" s="69"/>
      <c r="AXT38" s="69"/>
      <c r="AXU38" s="69"/>
      <c r="AXV38" s="69"/>
      <c r="AXW38" s="69"/>
      <c r="AXX38" s="69"/>
      <c r="AXY38" s="69"/>
      <c r="AXZ38" s="69"/>
      <c r="AYA38" s="69"/>
      <c r="AYB38" s="69"/>
      <c r="AYC38" s="69"/>
      <c r="AYD38" s="69"/>
      <c r="AYE38" s="69"/>
      <c r="AYF38" s="69"/>
      <c r="AYG38" s="69"/>
      <c r="AYH38" s="69"/>
      <c r="AYI38" s="69"/>
      <c r="AYJ38" s="69"/>
      <c r="AYK38" s="69"/>
      <c r="AYL38" s="69"/>
      <c r="AYM38" s="69"/>
      <c r="AYN38" s="69"/>
      <c r="AYO38" s="69"/>
      <c r="AYP38" s="69"/>
      <c r="AYQ38" s="69"/>
      <c r="AYR38" s="69"/>
      <c r="AYS38" s="69"/>
      <c r="AYT38" s="69"/>
      <c r="AYU38" s="69"/>
      <c r="AYV38" s="69"/>
      <c r="AYW38" s="69"/>
      <c r="AYX38" s="69"/>
      <c r="AYY38" s="69"/>
      <c r="AYZ38" s="69"/>
      <c r="AZA38" s="69"/>
      <c r="AZB38" s="69"/>
      <c r="AZC38" s="69"/>
      <c r="AZD38" s="69"/>
      <c r="AZE38" s="69"/>
      <c r="AZF38" s="69"/>
      <c r="AZG38" s="69"/>
      <c r="AZH38" s="69"/>
      <c r="AZI38" s="69"/>
      <c r="AZJ38" s="69"/>
      <c r="AZK38" s="69"/>
      <c r="AZL38" s="69"/>
      <c r="AZM38" s="69"/>
      <c r="AZN38" s="69"/>
      <c r="AZO38" s="69"/>
      <c r="AZP38" s="69"/>
      <c r="AZQ38" s="69"/>
      <c r="AZR38" s="69"/>
      <c r="AZS38" s="69"/>
      <c r="AZT38" s="69"/>
      <c r="AZU38" s="69"/>
      <c r="AZV38" s="69"/>
      <c r="AZW38" s="69"/>
      <c r="AZX38" s="69"/>
      <c r="AZY38" s="69"/>
      <c r="AZZ38" s="69"/>
      <c r="BAA38" s="69"/>
      <c r="BAB38" s="69"/>
      <c r="BAC38" s="69"/>
      <c r="BAD38" s="69"/>
      <c r="BAE38" s="69"/>
      <c r="BAF38" s="69"/>
      <c r="BAG38" s="69"/>
      <c r="BAH38" s="69"/>
      <c r="BAI38" s="69"/>
      <c r="BAJ38" s="69"/>
      <c r="BAK38" s="69"/>
      <c r="BAL38" s="69"/>
      <c r="BAM38" s="69"/>
      <c r="BAN38" s="69"/>
      <c r="BAO38" s="69"/>
      <c r="BAP38" s="69"/>
      <c r="BAQ38" s="69"/>
      <c r="BAR38" s="69"/>
      <c r="BAS38" s="69"/>
      <c r="BAT38" s="69"/>
      <c r="BAU38" s="69"/>
      <c r="BAV38" s="69"/>
      <c r="BAW38" s="69"/>
      <c r="BAX38" s="69"/>
      <c r="BAY38" s="69"/>
      <c r="BAZ38" s="69"/>
      <c r="BBA38" s="69"/>
      <c r="BBB38" s="69"/>
      <c r="BBC38" s="69"/>
      <c r="BBD38" s="69"/>
      <c r="BBE38" s="69"/>
      <c r="BBF38" s="69"/>
      <c r="BBG38" s="69"/>
      <c r="BBH38" s="69"/>
      <c r="BBI38" s="69"/>
      <c r="BBJ38" s="69"/>
      <c r="BBK38" s="69"/>
      <c r="BBL38" s="69"/>
      <c r="BBM38" s="69"/>
      <c r="BBN38" s="69"/>
      <c r="BBO38" s="69"/>
      <c r="BBP38" s="69"/>
      <c r="BBQ38" s="69"/>
      <c r="BBR38" s="69"/>
      <c r="BBS38" s="69"/>
      <c r="BBT38" s="69"/>
      <c r="BBU38" s="69"/>
      <c r="BBV38" s="69"/>
      <c r="BBW38" s="69"/>
      <c r="BBX38" s="69"/>
      <c r="BBY38" s="69"/>
      <c r="BBZ38" s="69"/>
      <c r="BCA38" s="69"/>
      <c r="BCB38" s="69"/>
      <c r="BCC38" s="69"/>
      <c r="BCD38" s="69"/>
      <c r="BCE38" s="69"/>
      <c r="BCF38" s="69"/>
      <c r="BCG38" s="69"/>
      <c r="BCH38" s="69"/>
      <c r="BCI38" s="69"/>
      <c r="BCJ38" s="69"/>
      <c r="BCK38" s="69"/>
      <c r="BCL38" s="69"/>
      <c r="BCM38" s="69"/>
      <c r="BCN38" s="69"/>
      <c r="BCO38" s="69"/>
      <c r="BCP38" s="69"/>
      <c r="BCQ38" s="69"/>
      <c r="BCR38" s="69"/>
      <c r="BCS38" s="69"/>
      <c r="BCT38" s="69"/>
      <c r="BCU38" s="69"/>
      <c r="BCV38" s="69"/>
      <c r="BCW38" s="69"/>
      <c r="BCX38" s="69"/>
      <c r="BCY38" s="69"/>
      <c r="BCZ38" s="69"/>
      <c r="BDA38" s="69"/>
      <c r="BDB38" s="69"/>
      <c r="BDC38" s="69"/>
      <c r="BDD38" s="69"/>
      <c r="BDE38" s="69"/>
      <c r="BDF38" s="69"/>
      <c r="BDG38" s="69"/>
      <c r="BDH38" s="69"/>
      <c r="BDI38" s="69"/>
      <c r="BDJ38" s="69"/>
      <c r="BDK38" s="69"/>
      <c r="BDL38" s="69"/>
      <c r="BDM38" s="69"/>
      <c r="BDN38" s="69"/>
      <c r="BDO38" s="69"/>
      <c r="BDP38" s="69"/>
      <c r="BDQ38" s="69"/>
      <c r="BDR38" s="69"/>
      <c r="BDS38" s="69"/>
      <c r="BDT38" s="69"/>
      <c r="BDU38" s="69"/>
      <c r="BDV38" s="69"/>
      <c r="BDW38" s="69"/>
      <c r="BDX38" s="69"/>
      <c r="BDY38" s="69"/>
      <c r="BDZ38" s="69"/>
      <c r="BEA38" s="69"/>
      <c r="BEB38" s="69"/>
      <c r="BEC38" s="69"/>
      <c r="BED38" s="69"/>
      <c r="BEE38" s="69"/>
      <c r="BEF38" s="69"/>
      <c r="BEG38" s="69"/>
      <c r="BEH38" s="69"/>
      <c r="BEI38" s="69"/>
      <c r="BEJ38" s="69"/>
      <c r="BEK38" s="69"/>
      <c r="BEL38" s="69"/>
      <c r="BEM38" s="69"/>
      <c r="BEN38" s="69"/>
      <c r="BEO38" s="69"/>
      <c r="BEP38" s="69"/>
      <c r="BEQ38" s="69"/>
      <c r="BER38" s="69"/>
      <c r="BES38" s="69"/>
      <c r="BET38" s="69"/>
      <c r="BEU38" s="69"/>
      <c r="BEV38" s="69"/>
      <c r="BEW38" s="69"/>
      <c r="BEX38" s="69"/>
      <c r="BEY38" s="69"/>
      <c r="BEZ38" s="69"/>
      <c r="BFA38" s="69"/>
      <c r="BFB38" s="69"/>
      <c r="BFC38" s="69"/>
      <c r="BFD38" s="69"/>
      <c r="BFE38" s="69"/>
      <c r="BFF38" s="69"/>
      <c r="BFG38" s="69"/>
      <c r="BFH38" s="69"/>
      <c r="BFI38" s="69"/>
      <c r="BFJ38" s="69"/>
      <c r="BFK38" s="69"/>
      <c r="BFL38" s="69"/>
      <c r="BFM38" s="69"/>
      <c r="BFN38" s="69"/>
      <c r="BFO38" s="69"/>
      <c r="BFP38" s="69"/>
      <c r="BFQ38" s="69"/>
      <c r="BFR38" s="69"/>
      <c r="BFS38" s="69"/>
      <c r="BFT38" s="69"/>
      <c r="BFU38" s="69"/>
      <c r="BFV38" s="69"/>
      <c r="BFW38" s="69"/>
      <c r="BFX38" s="69"/>
      <c r="BFY38" s="69"/>
      <c r="BFZ38" s="69"/>
      <c r="BGA38" s="69"/>
      <c r="BGB38" s="69"/>
      <c r="BGC38" s="69"/>
      <c r="BGD38" s="69"/>
      <c r="BGE38" s="69"/>
      <c r="BGF38" s="69"/>
      <c r="BGG38" s="69"/>
      <c r="BGH38" s="69"/>
      <c r="BGI38" s="69"/>
      <c r="BGJ38" s="69"/>
      <c r="BGK38" s="69"/>
      <c r="BGL38" s="69"/>
      <c r="BGM38" s="69"/>
      <c r="BGN38" s="69"/>
      <c r="BGO38" s="69"/>
      <c r="BGP38" s="69"/>
      <c r="BGQ38" s="69"/>
      <c r="BGR38" s="69"/>
      <c r="BGS38" s="69"/>
      <c r="BGT38" s="69"/>
      <c r="BGU38" s="69"/>
      <c r="BGV38" s="69"/>
      <c r="BGW38" s="69"/>
      <c r="BGX38" s="69"/>
      <c r="BGY38" s="69"/>
      <c r="BGZ38" s="69"/>
      <c r="BHA38" s="69"/>
      <c r="BHB38" s="69"/>
      <c r="BHC38" s="69"/>
      <c r="BHD38" s="69"/>
      <c r="BHE38" s="69"/>
      <c r="BHF38" s="69"/>
      <c r="BHG38" s="69"/>
      <c r="BHH38" s="69"/>
      <c r="BHI38" s="69"/>
      <c r="BHJ38" s="69"/>
      <c r="BHK38" s="69"/>
      <c r="BHL38" s="69"/>
      <c r="BHM38" s="69"/>
      <c r="BHN38" s="69"/>
      <c r="BHO38" s="69"/>
      <c r="BHP38" s="69"/>
      <c r="BHQ38" s="69"/>
      <c r="BHR38" s="69"/>
      <c r="BHS38" s="69"/>
      <c r="BHT38" s="69"/>
      <c r="BHU38" s="69"/>
      <c r="BHV38" s="69"/>
      <c r="BHW38" s="69"/>
      <c r="BHX38" s="69"/>
      <c r="BHY38" s="69"/>
      <c r="BHZ38" s="69"/>
      <c r="BIA38" s="69"/>
      <c r="BIB38" s="69"/>
      <c r="BIC38" s="69"/>
      <c r="BID38" s="69"/>
      <c r="BIE38" s="69"/>
      <c r="BIF38" s="69"/>
      <c r="BIG38" s="69"/>
      <c r="BIH38" s="69"/>
      <c r="BII38" s="69"/>
      <c r="BIJ38" s="69"/>
      <c r="BIK38" s="69"/>
      <c r="BIL38" s="69"/>
      <c r="BIM38" s="69"/>
      <c r="BIN38" s="69"/>
      <c r="BIO38" s="69"/>
      <c r="BIP38" s="69"/>
      <c r="BIQ38" s="69"/>
      <c r="BIR38" s="69"/>
      <c r="BIS38" s="69"/>
      <c r="BIT38" s="69"/>
      <c r="BIU38" s="69"/>
      <c r="BIV38" s="69"/>
      <c r="BIW38" s="69"/>
      <c r="BIX38" s="69"/>
      <c r="BIY38" s="69"/>
      <c r="BIZ38" s="69"/>
      <c r="BJA38" s="69"/>
      <c r="BJB38" s="69"/>
      <c r="BJC38" s="69"/>
      <c r="BJD38" s="69"/>
      <c r="BJE38" s="69"/>
      <c r="BJF38" s="69"/>
      <c r="BJG38" s="69"/>
      <c r="BJH38" s="69"/>
      <c r="BJI38" s="69"/>
      <c r="BJJ38" s="69"/>
      <c r="BJK38" s="69"/>
      <c r="BJL38" s="69"/>
      <c r="BJM38" s="69"/>
      <c r="BJN38" s="69"/>
      <c r="BJO38" s="69"/>
      <c r="BJP38" s="69"/>
      <c r="BJQ38" s="69"/>
      <c r="BJR38" s="69"/>
      <c r="BJS38" s="69"/>
      <c r="BJT38" s="69"/>
      <c r="BJU38" s="69"/>
      <c r="BJV38" s="69"/>
      <c r="BJW38" s="69"/>
      <c r="BJX38" s="69"/>
      <c r="BJY38" s="69"/>
      <c r="BJZ38" s="69"/>
      <c r="BKA38" s="69"/>
      <c r="BKB38" s="69"/>
      <c r="BKC38" s="69"/>
      <c r="BKD38" s="69"/>
      <c r="BKE38" s="69"/>
      <c r="BKF38" s="69"/>
      <c r="BKG38" s="69"/>
      <c r="BKH38" s="69"/>
      <c r="BKI38" s="69"/>
      <c r="BKJ38" s="69"/>
      <c r="BKK38" s="69"/>
      <c r="BKL38" s="69"/>
      <c r="BKM38" s="69"/>
      <c r="BKN38" s="69"/>
      <c r="BKO38" s="69"/>
      <c r="BKP38" s="69"/>
      <c r="BKQ38" s="69"/>
      <c r="BKR38" s="69"/>
      <c r="BKS38" s="69"/>
      <c r="BKT38" s="69"/>
      <c r="BKU38" s="69"/>
      <c r="BKV38" s="69"/>
      <c r="BKW38" s="69"/>
      <c r="BKX38" s="69"/>
      <c r="BKY38" s="69"/>
      <c r="BKZ38" s="69"/>
      <c r="BLA38" s="69"/>
      <c r="BLB38" s="69"/>
      <c r="BLC38" s="69"/>
      <c r="BLD38" s="69"/>
      <c r="BLE38" s="69"/>
      <c r="BLF38" s="69"/>
      <c r="BLG38" s="69"/>
      <c r="BLH38" s="69"/>
      <c r="BLI38" s="69"/>
      <c r="BLJ38" s="69"/>
      <c r="BLK38" s="69"/>
      <c r="BLL38" s="69"/>
      <c r="BLM38" s="69"/>
      <c r="BLN38" s="69"/>
      <c r="BLO38" s="69"/>
      <c r="BLP38" s="69"/>
      <c r="BLQ38" s="69"/>
      <c r="BLR38" s="69"/>
      <c r="BLS38" s="69"/>
      <c r="BLT38" s="69"/>
      <c r="BLU38" s="69"/>
      <c r="BLV38" s="69"/>
      <c r="BLW38" s="69"/>
      <c r="BLX38" s="69"/>
      <c r="BLY38" s="69"/>
      <c r="BLZ38" s="69"/>
      <c r="BMA38" s="69"/>
      <c r="BMB38" s="69"/>
      <c r="BMC38" s="69"/>
      <c r="BMD38" s="69"/>
      <c r="BME38" s="69"/>
      <c r="BMF38" s="69"/>
      <c r="BMG38" s="69"/>
      <c r="BMH38" s="69"/>
      <c r="BMI38" s="69"/>
      <c r="BMJ38" s="69"/>
      <c r="BMK38" s="69"/>
      <c r="BML38" s="69"/>
      <c r="BMM38" s="69"/>
      <c r="BMN38" s="69"/>
      <c r="BMO38" s="69"/>
      <c r="BMP38" s="69"/>
      <c r="BMQ38" s="69"/>
      <c r="BMR38" s="69"/>
      <c r="BMS38" s="69"/>
      <c r="BMT38" s="69"/>
      <c r="BMU38" s="69"/>
      <c r="BMV38" s="69"/>
      <c r="BMW38" s="69"/>
      <c r="BMX38" s="69"/>
      <c r="BMY38" s="69"/>
      <c r="BMZ38" s="69"/>
      <c r="BNA38" s="69"/>
      <c r="BNB38" s="69"/>
      <c r="BNC38" s="69"/>
      <c r="BND38" s="69"/>
      <c r="BNE38" s="69"/>
      <c r="BNF38" s="69"/>
      <c r="BNG38" s="69"/>
      <c r="BNH38" s="69"/>
      <c r="BNI38" s="69"/>
      <c r="BNJ38" s="69"/>
      <c r="BNK38" s="69"/>
      <c r="BNL38" s="69"/>
      <c r="BNM38" s="69"/>
      <c r="BNN38" s="69"/>
      <c r="BNO38" s="69"/>
      <c r="BNP38" s="69"/>
      <c r="BNQ38" s="69"/>
      <c r="BNR38" s="69"/>
      <c r="BNS38" s="69"/>
      <c r="BNT38" s="69"/>
      <c r="BNU38" s="69"/>
      <c r="BNV38" s="69"/>
      <c r="BNW38" s="69"/>
      <c r="BNX38" s="69"/>
      <c r="BNY38" s="69"/>
      <c r="BNZ38" s="69"/>
      <c r="BOA38" s="69"/>
      <c r="BOB38" s="69"/>
      <c r="BOC38" s="69"/>
      <c r="BOD38" s="69"/>
      <c r="BOE38" s="69"/>
      <c r="BOF38" s="69"/>
      <c r="BOG38" s="69"/>
      <c r="BOH38" s="69"/>
      <c r="BOI38" s="69"/>
      <c r="BOJ38" s="69"/>
      <c r="BOK38" s="69"/>
      <c r="BOL38" s="69"/>
      <c r="BOM38" s="69"/>
      <c r="BON38" s="69"/>
      <c r="BOO38" s="69"/>
      <c r="BOP38" s="69"/>
      <c r="BOQ38" s="69"/>
      <c r="BOR38" s="69"/>
      <c r="BOS38" s="69"/>
      <c r="BOT38" s="69"/>
      <c r="BOU38" s="69"/>
      <c r="BOV38" s="69"/>
      <c r="BOW38" s="69"/>
      <c r="BOX38" s="69"/>
      <c r="BOY38" s="69"/>
      <c r="BOZ38" s="69"/>
      <c r="BPA38" s="69"/>
      <c r="BPB38" s="69"/>
      <c r="BPC38" s="69"/>
      <c r="BPD38" s="69"/>
      <c r="BPE38" s="69"/>
      <c r="BPF38" s="69"/>
      <c r="BPG38" s="69"/>
      <c r="BPH38" s="69"/>
      <c r="BPI38" s="69"/>
      <c r="BPJ38" s="69"/>
      <c r="BPK38" s="69"/>
      <c r="BPL38" s="69"/>
      <c r="BPM38" s="69"/>
      <c r="BPN38" s="69"/>
      <c r="BPO38" s="69"/>
      <c r="BPP38" s="69"/>
      <c r="BPQ38" s="69"/>
      <c r="BPR38" s="69"/>
      <c r="BPS38" s="69"/>
      <c r="BPT38" s="69"/>
      <c r="BPU38" s="69"/>
      <c r="BPV38" s="69"/>
      <c r="BPW38" s="69"/>
      <c r="BPX38" s="69"/>
      <c r="BPY38" s="69"/>
      <c r="BPZ38" s="69"/>
      <c r="BQA38" s="69"/>
      <c r="BQB38" s="69"/>
      <c r="BQC38" s="69"/>
      <c r="BQD38" s="69"/>
      <c r="BQE38" s="69"/>
      <c r="BQF38" s="69"/>
      <c r="BQG38" s="69"/>
      <c r="BQH38" s="69"/>
      <c r="BQI38" s="69"/>
      <c r="BQJ38" s="69"/>
      <c r="BQK38" s="69"/>
      <c r="BQL38" s="69"/>
      <c r="BQM38" s="69"/>
      <c r="BQN38" s="69"/>
      <c r="BQO38" s="69"/>
      <c r="BQP38" s="69"/>
      <c r="BQQ38" s="69"/>
      <c r="BQR38" s="69"/>
      <c r="BQS38" s="69"/>
      <c r="BQT38" s="69"/>
      <c r="BQU38" s="69"/>
      <c r="BQV38" s="69"/>
      <c r="BQW38" s="69"/>
      <c r="BQX38" s="69"/>
      <c r="BQY38" s="69"/>
      <c r="BQZ38" s="69"/>
      <c r="BRA38" s="69"/>
      <c r="BRB38" s="69"/>
      <c r="BRC38" s="69"/>
      <c r="BRD38" s="69"/>
      <c r="BRE38" s="69"/>
      <c r="BRF38" s="69"/>
      <c r="BRG38" s="69"/>
      <c r="BRH38" s="69"/>
      <c r="BRI38" s="69"/>
      <c r="BRJ38" s="69"/>
      <c r="BRK38" s="69"/>
      <c r="BRL38" s="69"/>
      <c r="BRM38" s="69"/>
      <c r="BRN38" s="69"/>
      <c r="BRO38" s="69"/>
      <c r="BRP38" s="69"/>
      <c r="BRQ38" s="69"/>
      <c r="BRR38" s="69"/>
      <c r="BRS38" s="69"/>
      <c r="BRT38" s="69"/>
      <c r="BRU38" s="69"/>
      <c r="BRV38" s="69"/>
      <c r="BRW38" s="69"/>
      <c r="BRX38" s="69"/>
      <c r="BRY38" s="69"/>
      <c r="BRZ38" s="69"/>
      <c r="BSA38" s="69"/>
      <c r="BSB38" s="69"/>
      <c r="BSC38" s="69"/>
      <c r="BSD38" s="69"/>
      <c r="BSE38" s="69"/>
      <c r="BSF38" s="69"/>
      <c r="BSG38" s="69"/>
      <c r="BSH38" s="69"/>
      <c r="BSI38" s="69"/>
      <c r="BSJ38" s="69"/>
      <c r="BSK38" s="69"/>
      <c r="BSL38" s="69"/>
      <c r="BSM38" s="69"/>
      <c r="BSN38" s="69"/>
      <c r="BSO38" s="69"/>
      <c r="BSP38" s="69"/>
      <c r="BSQ38" s="69"/>
      <c r="BSR38" s="69"/>
      <c r="BSS38" s="69"/>
      <c r="BST38" s="69"/>
      <c r="BSU38" s="69"/>
      <c r="BSV38" s="69"/>
      <c r="BSW38" s="69"/>
      <c r="BSX38" s="69"/>
      <c r="BSY38" s="69"/>
      <c r="BSZ38" s="69"/>
      <c r="BTA38" s="69"/>
      <c r="BTB38" s="69"/>
      <c r="BTC38" s="69"/>
      <c r="BTD38" s="69"/>
      <c r="BTE38" s="69"/>
      <c r="BTF38" s="69"/>
      <c r="BTG38" s="69"/>
      <c r="BTH38" s="69"/>
      <c r="BTI38" s="69"/>
      <c r="BTJ38" s="69"/>
      <c r="BTK38" s="69"/>
      <c r="BTL38" s="69"/>
      <c r="BTM38" s="69"/>
      <c r="BTN38" s="69"/>
      <c r="BTO38" s="69"/>
      <c r="BTP38" s="69"/>
      <c r="BTQ38" s="69"/>
      <c r="BTR38" s="69"/>
      <c r="BTS38" s="69"/>
      <c r="BTT38" s="69"/>
      <c r="BTU38" s="69"/>
      <c r="BTV38" s="69"/>
      <c r="BTW38" s="69"/>
      <c r="BTX38" s="69"/>
      <c r="BTY38" s="69"/>
      <c r="BTZ38" s="69"/>
      <c r="BUA38" s="69"/>
      <c r="BUB38" s="69"/>
      <c r="BUC38" s="69"/>
      <c r="BUD38" s="69"/>
      <c r="BUE38" s="69"/>
      <c r="BUF38" s="69"/>
      <c r="BUG38" s="69"/>
      <c r="BUH38" s="69"/>
      <c r="BUI38" s="69"/>
      <c r="BUJ38" s="69"/>
      <c r="BUK38" s="69"/>
      <c r="BUL38" s="69"/>
      <c r="BUM38" s="69"/>
      <c r="BUN38" s="69"/>
      <c r="BUO38" s="69"/>
      <c r="BUP38" s="69"/>
      <c r="BUQ38" s="69"/>
      <c r="BUR38" s="69"/>
      <c r="BUS38" s="69"/>
      <c r="BUT38" s="69"/>
      <c r="BUU38" s="69"/>
      <c r="BUV38" s="69"/>
      <c r="BUW38" s="69"/>
      <c r="BUX38" s="69"/>
      <c r="BUY38" s="69"/>
      <c r="BUZ38" s="69"/>
      <c r="BVA38" s="69"/>
      <c r="BVB38" s="69"/>
      <c r="BVC38" s="69"/>
      <c r="BVD38" s="69"/>
      <c r="BVE38" s="69"/>
      <c r="BVF38" s="69"/>
      <c r="BVG38" s="69"/>
      <c r="BVH38" s="69"/>
      <c r="BVI38" s="69"/>
      <c r="BVJ38" s="69"/>
      <c r="BVK38" s="69"/>
      <c r="BVL38" s="69"/>
      <c r="BVM38" s="69"/>
      <c r="BVN38" s="69"/>
      <c r="BVO38" s="69"/>
      <c r="BVP38" s="69"/>
      <c r="BVQ38" s="69"/>
      <c r="BVR38" s="69"/>
      <c r="BVS38" s="69"/>
      <c r="BVT38" s="69"/>
      <c r="BVU38" s="69"/>
      <c r="BVV38" s="69"/>
      <c r="BVW38" s="69"/>
      <c r="BVX38" s="69"/>
      <c r="BVY38" s="69"/>
      <c r="BVZ38" s="69"/>
      <c r="BWA38" s="69"/>
      <c r="BWB38" s="69"/>
      <c r="BWC38" s="69"/>
      <c r="BWD38" s="69"/>
      <c r="BWE38" s="69"/>
      <c r="BWF38" s="69"/>
      <c r="BWG38" s="69"/>
      <c r="BWH38" s="69"/>
      <c r="BWI38" s="69"/>
      <c r="BWJ38" s="69"/>
      <c r="BWK38" s="69"/>
      <c r="BWL38" s="69"/>
    </row>
    <row r="39" spans="1:1962" s="49" customFormat="1" ht="17.100000000000001" customHeight="1" thickBot="1" x14ac:dyDescent="0.3">
      <c r="A39" s="210" t="s">
        <v>23</v>
      </c>
      <c r="B39" s="181" t="s">
        <v>24</v>
      </c>
      <c r="C39" s="211" t="s">
        <v>500</v>
      </c>
      <c r="D39" s="198" t="s">
        <v>477</v>
      </c>
      <c r="E39" s="245" t="s">
        <v>861</v>
      </c>
      <c r="F39" s="226" t="s">
        <v>936</v>
      </c>
      <c r="G39" s="121">
        <v>9</v>
      </c>
      <c r="H39" s="122">
        <v>0</v>
      </c>
      <c r="I39" s="122">
        <v>19</v>
      </c>
      <c r="J39" s="123">
        <v>2.1111111111111112</v>
      </c>
      <c r="K39" s="124">
        <v>12404.777777777777</v>
      </c>
      <c r="L39" s="124">
        <v>5472.1111111111113</v>
      </c>
      <c r="M39" s="122">
        <v>7</v>
      </c>
      <c r="N39" s="125">
        <v>0.36842105263157893</v>
      </c>
      <c r="O39" s="122">
        <v>4</v>
      </c>
      <c r="P39" s="125">
        <v>0.44444444444444442</v>
      </c>
      <c r="Q39" s="122">
        <v>4</v>
      </c>
      <c r="R39" s="160">
        <v>0.44400000000000001</v>
      </c>
      <c r="S39" s="851"/>
      <c r="T39" s="850"/>
      <c r="U39" s="851"/>
      <c r="V39" s="850"/>
      <c r="W39" s="136">
        <v>111029</v>
      </c>
      <c r="X39" s="124">
        <v>614</v>
      </c>
      <c r="Y39" s="126">
        <v>5.4996730650376646E-3</v>
      </c>
      <c r="Z39" s="124">
        <v>111643</v>
      </c>
      <c r="AA39" s="124">
        <v>171350</v>
      </c>
      <c r="AB39" s="125">
        <v>0.6515494601692442</v>
      </c>
      <c r="AC39" s="48">
        <v>111029</v>
      </c>
      <c r="AD39" s="48">
        <v>614</v>
      </c>
      <c r="AE39" s="124">
        <v>111643</v>
      </c>
      <c r="AF39" s="124">
        <v>48712</v>
      </c>
      <c r="AG39" s="125">
        <v>0.4387322231128804</v>
      </c>
      <c r="AH39" s="124">
        <v>537</v>
      </c>
      <c r="AI39" s="125">
        <v>0.87459283387622155</v>
      </c>
      <c r="AJ39" s="124">
        <v>49249</v>
      </c>
      <c r="AK39" s="125">
        <v>0.44112931397400645</v>
      </c>
      <c r="AL39" s="124">
        <v>440</v>
      </c>
      <c r="AM39" s="125">
        <v>9.0326818853670547E-3</v>
      </c>
      <c r="AN39" s="122">
        <v>57</v>
      </c>
      <c r="AO39" s="125">
        <v>0.10614525139664804</v>
      </c>
      <c r="AP39" s="122">
        <v>497</v>
      </c>
      <c r="AQ39" s="125">
        <v>1.0091575463461186E-2</v>
      </c>
      <c r="AR39" s="124">
        <v>339</v>
      </c>
      <c r="AS39" s="125">
        <v>0.7704545454545455</v>
      </c>
      <c r="AT39" s="122">
        <v>57</v>
      </c>
      <c r="AU39" s="125">
        <v>1</v>
      </c>
      <c r="AV39" s="122">
        <v>396</v>
      </c>
      <c r="AW39" s="125">
        <v>0.79678068410462777</v>
      </c>
      <c r="AX39" s="124">
        <v>373</v>
      </c>
      <c r="AY39" s="125">
        <v>7.5737578427988389E-3</v>
      </c>
      <c r="AZ39" s="124">
        <v>4468</v>
      </c>
      <c r="BA39" s="125">
        <v>9.0722654267091724E-2</v>
      </c>
      <c r="BB39" s="124">
        <v>4841</v>
      </c>
      <c r="BC39" s="125">
        <v>9.8296412109890555E-2</v>
      </c>
      <c r="BD39" s="122">
        <v>3</v>
      </c>
      <c r="BE39" s="125">
        <v>0.15789473684210525</v>
      </c>
      <c r="BF39" s="122">
        <v>2</v>
      </c>
      <c r="BG39" s="125">
        <v>0.22222222222222221</v>
      </c>
      <c r="BH39" s="172" t="s">
        <v>937</v>
      </c>
      <c r="BI39" s="230">
        <v>9</v>
      </c>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c r="HL39" s="69"/>
      <c r="HM39" s="69"/>
      <c r="HN39" s="69"/>
      <c r="HO39" s="69"/>
      <c r="HP39" s="69"/>
      <c r="HQ39" s="69"/>
      <c r="HR39" s="69"/>
      <c r="HS39" s="69"/>
      <c r="HT39" s="69"/>
      <c r="HU39" s="69"/>
      <c r="HV39" s="69"/>
      <c r="HW39" s="69"/>
      <c r="HX39" s="69"/>
      <c r="HY39" s="69"/>
      <c r="HZ39" s="69"/>
      <c r="IA39" s="69"/>
      <c r="IB39" s="69"/>
      <c r="IC39" s="69"/>
      <c r="ID39" s="69"/>
      <c r="IE39" s="69"/>
      <c r="IF39" s="69"/>
      <c r="IG39" s="69"/>
      <c r="IH39" s="69"/>
      <c r="II39" s="69"/>
      <c r="IJ39" s="69"/>
      <c r="IK39" s="69"/>
      <c r="IL39" s="69"/>
      <c r="IM39" s="69"/>
      <c r="IN39" s="69"/>
      <c r="IO39" s="69"/>
      <c r="IP39" s="69"/>
      <c r="IQ39" s="69"/>
      <c r="IR39" s="69"/>
      <c r="IS39" s="69"/>
      <c r="IT39" s="69"/>
      <c r="IU39" s="69"/>
      <c r="IV39" s="69"/>
      <c r="IW39" s="69"/>
      <c r="IX39" s="69"/>
      <c r="IY39" s="69"/>
      <c r="IZ39" s="69"/>
      <c r="JA39" s="69"/>
      <c r="JB39" s="69"/>
      <c r="JC39" s="69"/>
      <c r="JD39" s="69"/>
      <c r="JE39" s="69"/>
      <c r="JF39" s="69"/>
      <c r="JG39" s="69"/>
      <c r="JH39" s="69"/>
      <c r="JI39" s="69"/>
      <c r="JJ39" s="69"/>
      <c r="JK39" s="69"/>
      <c r="JL39" s="69"/>
      <c r="JM39" s="69"/>
      <c r="JN39" s="69"/>
      <c r="JO39" s="69"/>
      <c r="JP39" s="69"/>
      <c r="JQ39" s="69"/>
      <c r="JR39" s="69"/>
      <c r="JS39" s="69"/>
      <c r="JT39" s="69"/>
      <c r="JU39" s="69"/>
      <c r="JV39" s="69"/>
      <c r="JW39" s="69"/>
      <c r="JX39" s="69"/>
      <c r="JY39" s="69"/>
      <c r="JZ39" s="69"/>
      <c r="KA39" s="69"/>
      <c r="KB39" s="69"/>
      <c r="KC39" s="69"/>
      <c r="KD39" s="69"/>
      <c r="KE39" s="69"/>
      <c r="KF39" s="69"/>
      <c r="KG39" s="69"/>
      <c r="KH39" s="69"/>
      <c r="KI39" s="69"/>
      <c r="KJ39" s="69"/>
      <c r="KK39" s="69"/>
      <c r="KL39" s="69"/>
      <c r="KM39" s="69"/>
      <c r="KN39" s="69"/>
      <c r="KO39" s="69"/>
      <c r="KP39" s="69"/>
      <c r="KQ39" s="69"/>
      <c r="KR39" s="69"/>
      <c r="KS39" s="69"/>
      <c r="KT39" s="69"/>
      <c r="KU39" s="69"/>
      <c r="KV39" s="69"/>
      <c r="KW39" s="69"/>
      <c r="KX39" s="69"/>
      <c r="KY39" s="69"/>
      <c r="KZ39" s="69"/>
      <c r="LA39" s="69"/>
      <c r="LB39" s="69"/>
      <c r="LC39" s="69"/>
      <c r="LD39" s="69"/>
      <c r="LE39" s="69"/>
      <c r="LF39" s="69"/>
      <c r="LG39" s="69"/>
      <c r="LH39" s="69"/>
      <c r="LI39" s="69"/>
      <c r="LJ39" s="69"/>
      <c r="LK39" s="69"/>
      <c r="LL39" s="69"/>
      <c r="LM39" s="69"/>
      <c r="LN39" s="69"/>
      <c r="LO39" s="69"/>
      <c r="LP39" s="69"/>
      <c r="LQ39" s="69"/>
      <c r="LR39" s="69"/>
      <c r="LS39" s="69"/>
      <c r="LT39" s="69"/>
      <c r="LU39" s="69"/>
      <c r="LV39" s="69"/>
      <c r="LW39" s="69"/>
      <c r="LX39" s="69"/>
      <c r="LY39" s="69"/>
      <c r="LZ39" s="69"/>
      <c r="MA39" s="69"/>
      <c r="MB39" s="69"/>
      <c r="MC39" s="69"/>
      <c r="MD39" s="69"/>
      <c r="ME39" s="69"/>
      <c r="MF39" s="69"/>
      <c r="MG39" s="69"/>
      <c r="MH39" s="69"/>
      <c r="MI39" s="69"/>
      <c r="MJ39" s="69"/>
      <c r="MK39" s="69"/>
      <c r="ML39" s="69"/>
      <c r="MM39" s="69"/>
      <c r="MN39" s="69"/>
      <c r="MO39" s="69"/>
      <c r="MP39" s="69"/>
      <c r="MQ39" s="69"/>
      <c r="MR39" s="69"/>
      <c r="MS39" s="69"/>
      <c r="MT39" s="69"/>
      <c r="MU39" s="69"/>
      <c r="MV39" s="69"/>
      <c r="MW39" s="69"/>
      <c r="MX39" s="69"/>
      <c r="MY39" s="69"/>
      <c r="MZ39" s="69"/>
      <c r="NA39" s="69"/>
      <c r="NB39" s="69"/>
      <c r="NC39" s="69"/>
      <c r="ND39" s="69"/>
      <c r="NE39" s="69"/>
      <c r="NF39" s="69"/>
      <c r="NG39" s="69"/>
      <c r="NH39" s="69"/>
      <c r="NI39" s="69"/>
      <c r="NJ39" s="69"/>
      <c r="NK39" s="69"/>
      <c r="NL39" s="69"/>
      <c r="NM39" s="69"/>
      <c r="NN39" s="69"/>
      <c r="NO39" s="69"/>
      <c r="NP39" s="69"/>
      <c r="NQ39" s="69"/>
      <c r="NR39" s="69"/>
      <c r="NS39" s="69"/>
      <c r="NT39" s="69"/>
      <c r="NU39" s="69"/>
      <c r="NV39" s="69"/>
      <c r="NW39" s="69"/>
      <c r="NX39" s="69"/>
      <c r="NY39" s="69"/>
      <c r="NZ39" s="69"/>
      <c r="OA39" s="69"/>
      <c r="OB39" s="69"/>
      <c r="OC39" s="69"/>
      <c r="OD39" s="69"/>
      <c r="OE39" s="69"/>
      <c r="OF39" s="69"/>
      <c r="OG39" s="69"/>
      <c r="OH39" s="69"/>
      <c r="OI39" s="69"/>
      <c r="OJ39" s="69"/>
      <c r="OK39" s="69"/>
      <c r="OL39" s="69"/>
      <c r="OM39" s="69"/>
      <c r="ON39" s="69"/>
      <c r="OO39" s="69"/>
      <c r="OP39" s="69"/>
      <c r="OQ39" s="69"/>
      <c r="OR39" s="69"/>
      <c r="OS39" s="69"/>
      <c r="OT39" s="69"/>
      <c r="OU39" s="69"/>
      <c r="OV39" s="69"/>
      <c r="OW39" s="69"/>
      <c r="OX39" s="69"/>
      <c r="OY39" s="69"/>
      <c r="OZ39" s="69"/>
      <c r="PA39" s="69"/>
      <c r="PB39" s="69"/>
      <c r="PC39" s="69"/>
      <c r="PD39" s="69"/>
      <c r="PE39" s="69"/>
      <c r="PF39" s="69"/>
      <c r="PG39" s="69"/>
      <c r="PH39" s="69"/>
      <c r="PI39" s="69"/>
      <c r="PJ39" s="69"/>
      <c r="PK39" s="69"/>
      <c r="PL39" s="69"/>
      <c r="PM39" s="69"/>
      <c r="PN39" s="69"/>
      <c r="PO39" s="69"/>
      <c r="PP39" s="69"/>
      <c r="PQ39" s="69"/>
      <c r="PR39" s="69"/>
      <c r="PS39" s="69"/>
      <c r="PT39" s="69"/>
      <c r="PU39" s="69"/>
      <c r="PV39" s="69"/>
      <c r="PW39" s="69"/>
      <c r="PX39" s="69"/>
      <c r="PY39" s="69"/>
      <c r="PZ39" s="69"/>
      <c r="QA39" s="69"/>
      <c r="QB39" s="69"/>
      <c r="QC39" s="69"/>
      <c r="QD39" s="69"/>
      <c r="QE39" s="69"/>
      <c r="QF39" s="69"/>
      <c r="QG39" s="69"/>
      <c r="QH39" s="69"/>
      <c r="QI39" s="69"/>
      <c r="QJ39" s="69"/>
      <c r="QK39" s="69"/>
      <c r="QL39" s="69"/>
      <c r="QM39" s="69"/>
      <c r="QN39" s="69"/>
      <c r="QO39" s="69"/>
      <c r="QP39" s="69"/>
      <c r="QQ39" s="69"/>
      <c r="QR39" s="69"/>
      <c r="QS39" s="69"/>
      <c r="QT39" s="69"/>
      <c r="QU39" s="69"/>
      <c r="QV39" s="69"/>
      <c r="QW39" s="69"/>
      <c r="QX39" s="69"/>
      <c r="QY39" s="69"/>
      <c r="QZ39" s="69"/>
      <c r="RA39" s="69"/>
      <c r="RB39" s="69"/>
      <c r="RC39" s="69"/>
      <c r="RD39" s="69"/>
      <c r="RE39" s="69"/>
      <c r="RF39" s="69"/>
      <c r="RG39" s="69"/>
      <c r="RH39" s="69"/>
      <c r="RI39" s="69"/>
      <c r="RJ39" s="69"/>
      <c r="RK39" s="69"/>
      <c r="RL39" s="69"/>
      <c r="RM39" s="69"/>
      <c r="RN39" s="69"/>
      <c r="RO39" s="69"/>
      <c r="RP39" s="69"/>
      <c r="RQ39" s="69"/>
      <c r="RR39" s="69"/>
      <c r="RS39" s="69"/>
      <c r="RT39" s="69"/>
      <c r="RU39" s="69"/>
      <c r="RV39" s="69"/>
      <c r="RW39" s="69"/>
      <c r="RX39" s="69"/>
      <c r="RY39" s="69"/>
      <c r="RZ39" s="69"/>
      <c r="SA39" s="69"/>
      <c r="SB39" s="69"/>
      <c r="SC39" s="69"/>
      <c r="SD39" s="69"/>
      <c r="SE39" s="69"/>
      <c r="SF39" s="69"/>
      <c r="SG39" s="69"/>
      <c r="SH39" s="69"/>
      <c r="SI39" s="69"/>
      <c r="SJ39" s="69"/>
      <c r="SK39" s="69"/>
      <c r="SL39" s="69"/>
      <c r="SM39" s="69"/>
      <c r="SN39" s="69"/>
      <c r="SO39" s="69"/>
      <c r="SP39" s="69"/>
      <c r="SQ39" s="69"/>
      <c r="SR39" s="69"/>
      <c r="SS39" s="69"/>
      <c r="ST39" s="69"/>
      <c r="SU39" s="69"/>
      <c r="SV39" s="69"/>
      <c r="SW39" s="69"/>
      <c r="SX39" s="69"/>
      <c r="SY39" s="69"/>
      <c r="SZ39" s="69"/>
      <c r="TA39" s="69"/>
      <c r="TB39" s="69"/>
      <c r="TC39" s="69"/>
      <c r="TD39" s="69"/>
      <c r="TE39" s="69"/>
      <c r="TF39" s="69"/>
      <c r="TG39" s="69"/>
      <c r="TH39" s="69"/>
      <c r="TI39" s="69"/>
      <c r="TJ39" s="69"/>
      <c r="TK39" s="69"/>
      <c r="TL39" s="69"/>
      <c r="TM39" s="69"/>
      <c r="TN39" s="69"/>
      <c r="TO39" s="69"/>
      <c r="TP39" s="69"/>
      <c r="TQ39" s="69"/>
      <c r="TR39" s="69"/>
      <c r="TS39" s="69"/>
      <c r="TT39" s="69"/>
      <c r="TU39" s="69"/>
      <c r="TV39" s="69"/>
      <c r="TW39" s="69"/>
      <c r="TX39" s="69"/>
      <c r="TY39" s="69"/>
      <c r="TZ39" s="69"/>
      <c r="UA39" s="69"/>
      <c r="UB39" s="69"/>
      <c r="UC39" s="69"/>
      <c r="UD39" s="69"/>
      <c r="UE39" s="69"/>
      <c r="UF39" s="69"/>
      <c r="UG39" s="69"/>
      <c r="UH39" s="69"/>
      <c r="UI39" s="69"/>
      <c r="UJ39" s="69"/>
      <c r="UK39" s="69"/>
      <c r="UL39" s="69"/>
      <c r="UM39" s="69"/>
      <c r="UN39" s="69"/>
      <c r="UO39" s="69"/>
      <c r="UP39" s="69"/>
      <c r="UQ39" s="69"/>
      <c r="UR39" s="69"/>
      <c r="US39" s="69"/>
      <c r="UT39" s="69"/>
      <c r="UU39" s="69"/>
      <c r="UV39" s="69"/>
      <c r="UW39" s="69"/>
      <c r="UX39" s="69"/>
      <c r="UY39" s="69"/>
      <c r="UZ39" s="69"/>
      <c r="VA39" s="69"/>
      <c r="VB39" s="69"/>
      <c r="VC39" s="69"/>
      <c r="VD39" s="69"/>
      <c r="VE39" s="69"/>
      <c r="VF39" s="69"/>
      <c r="VG39" s="69"/>
      <c r="VH39" s="69"/>
      <c r="VI39" s="69"/>
      <c r="VJ39" s="69"/>
      <c r="VK39" s="69"/>
      <c r="VL39" s="69"/>
      <c r="VM39" s="69"/>
      <c r="VN39" s="69"/>
      <c r="VO39" s="69"/>
      <c r="VP39" s="69"/>
      <c r="VQ39" s="69"/>
      <c r="VR39" s="69"/>
      <c r="VS39" s="69"/>
      <c r="VT39" s="69"/>
      <c r="VU39" s="69"/>
      <c r="VV39" s="69"/>
      <c r="VW39" s="69"/>
      <c r="VX39" s="69"/>
      <c r="VY39" s="69"/>
      <c r="VZ39" s="69"/>
      <c r="WA39" s="69"/>
      <c r="WB39" s="69"/>
      <c r="WC39" s="69"/>
      <c r="WD39" s="69"/>
      <c r="WE39" s="69"/>
      <c r="WF39" s="69"/>
      <c r="WG39" s="69"/>
      <c r="WH39" s="69"/>
      <c r="WI39" s="69"/>
      <c r="WJ39" s="69"/>
      <c r="WK39" s="69"/>
      <c r="WL39" s="69"/>
      <c r="WM39" s="69"/>
      <c r="WN39" s="69"/>
      <c r="WO39" s="69"/>
      <c r="WP39" s="69"/>
      <c r="WQ39" s="69"/>
      <c r="WR39" s="69"/>
      <c r="WS39" s="69"/>
      <c r="WT39" s="69"/>
      <c r="WU39" s="69"/>
      <c r="WV39" s="69"/>
      <c r="WW39" s="69"/>
      <c r="WX39" s="69"/>
      <c r="WY39" s="69"/>
      <c r="WZ39" s="69"/>
      <c r="XA39" s="69"/>
      <c r="XB39" s="69"/>
      <c r="XC39" s="69"/>
      <c r="XD39" s="69"/>
      <c r="XE39" s="69"/>
      <c r="XF39" s="69"/>
      <c r="XG39" s="69"/>
      <c r="XH39" s="69"/>
      <c r="XI39" s="69"/>
      <c r="XJ39" s="69"/>
      <c r="XK39" s="69"/>
      <c r="XL39" s="69"/>
      <c r="XM39" s="69"/>
      <c r="XN39" s="69"/>
      <c r="XO39" s="69"/>
      <c r="XP39" s="69"/>
      <c r="XQ39" s="69"/>
      <c r="XR39" s="69"/>
      <c r="XS39" s="69"/>
      <c r="XT39" s="69"/>
      <c r="XU39" s="69"/>
      <c r="XV39" s="69"/>
      <c r="XW39" s="69"/>
      <c r="XX39" s="69"/>
      <c r="XY39" s="69"/>
      <c r="XZ39" s="69"/>
      <c r="YA39" s="69"/>
      <c r="YB39" s="69"/>
      <c r="YC39" s="69"/>
      <c r="YD39" s="69"/>
      <c r="YE39" s="69"/>
      <c r="YF39" s="69"/>
      <c r="YG39" s="69"/>
      <c r="YH39" s="69"/>
      <c r="YI39" s="69"/>
      <c r="YJ39" s="69"/>
      <c r="YK39" s="69"/>
      <c r="YL39" s="69"/>
      <c r="YM39" s="69"/>
      <c r="YN39" s="69"/>
      <c r="YO39" s="69"/>
      <c r="YP39" s="69"/>
      <c r="YQ39" s="69"/>
      <c r="YR39" s="69"/>
      <c r="YS39" s="69"/>
      <c r="YT39" s="69"/>
      <c r="YU39" s="69"/>
      <c r="YV39" s="69"/>
      <c r="YW39" s="69"/>
      <c r="YX39" s="69"/>
      <c r="YY39" s="69"/>
      <c r="YZ39" s="69"/>
      <c r="ZA39" s="69"/>
      <c r="ZB39" s="69"/>
      <c r="ZC39" s="69"/>
      <c r="ZD39" s="69"/>
      <c r="ZE39" s="69"/>
      <c r="ZF39" s="69"/>
      <c r="ZG39" s="69"/>
      <c r="ZH39" s="69"/>
      <c r="ZI39" s="69"/>
      <c r="ZJ39" s="69"/>
      <c r="ZK39" s="69"/>
      <c r="ZL39" s="69"/>
      <c r="ZM39" s="69"/>
      <c r="ZN39" s="69"/>
      <c r="ZO39" s="69"/>
      <c r="ZP39" s="69"/>
      <c r="ZQ39" s="69"/>
      <c r="ZR39" s="69"/>
      <c r="ZS39" s="69"/>
      <c r="ZT39" s="69"/>
      <c r="ZU39" s="69"/>
      <c r="ZV39" s="69"/>
      <c r="ZW39" s="69"/>
      <c r="ZX39" s="69"/>
      <c r="ZY39" s="69"/>
      <c r="ZZ39" s="69"/>
      <c r="AAA39" s="69"/>
      <c r="AAB39" s="69"/>
      <c r="AAC39" s="69"/>
      <c r="AAD39" s="69"/>
      <c r="AAE39" s="69"/>
      <c r="AAF39" s="69"/>
      <c r="AAG39" s="69"/>
      <c r="AAH39" s="69"/>
      <c r="AAI39" s="69"/>
      <c r="AAJ39" s="69"/>
      <c r="AAK39" s="69"/>
      <c r="AAL39" s="69"/>
      <c r="AAM39" s="69"/>
      <c r="AAN39" s="69"/>
      <c r="AAO39" s="69"/>
      <c r="AAP39" s="69"/>
      <c r="AAQ39" s="69"/>
      <c r="AAR39" s="69"/>
      <c r="AAS39" s="69"/>
      <c r="AAT39" s="69"/>
      <c r="AAU39" s="69"/>
      <c r="AAV39" s="69"/>
      <c r="AAW39" s="69"/>
      <c r="AAX39" s="69"/>
      <c r="AAY39" s="69"/>
      <c r="AAZ39" s="69"/>
      <c r="ABA39" s="69"/>
      <c r="ABB39" s="69"/>
      <c r="ABC39" s="69"/>
      <c r="ABD39" s="69"/>
      <c r="ABE39" s="69"/>
      <c r="ABF39" s="69"/>
      <c r="ABG39" s="69"/>
      <c r="ABH39" s="69"/>
      <c r="ABI39" s="69"/>
      <c r="ABJ39" s="69"/>
      <c r="ABK39" s="69"/>
      <c r="ABL39" s="69"/>
      <c r="ABM39" s="69"/>
      <c r="ABN39" s="69"/>
      <c r="ABO39" s="69"/>
      <c r="ABP39" s="69"/>
      <c r="ABQ39" s="69"/>
      <c r="ABR39" s="69"/>
      <c r="ABS39" s="69"/>
      <c r="ABT39" s="69"/>
      <c r="ABU39" s="69"/>
      <c r="ABV39" s="69"/>
      <c r="ABW39" s="69"/>
      <c r="ABX39" s="69"/>
      <c r="ABY39" s="69"/>
      <c r="ABZ39" s="69"/>
      <c r="ACA39" s="69"/>
      <c r="ACB39" s="69"/>
      <c r="ACC39" s="69"/>
      <c r="ACD39" s="69"/>
      <c r="ACE39" s="69"/>
      <c r="ACF39" s="69"/>
      <c r="ACG39" s="69"/>
      <c r="ACH39" s="69"/>
      <c r="ACI39" s="69"/>
      <c r="ACJ39" s="69"/>
      <c r="ACK39" s="69"/>
      <c r="ACL39" s="69"/>
      <c r="ACM39" s="69"/>
      <c r="ACN39" s="69"/>
      <c r="ACO39" s="69"/>
      <c r="ACP39" s="69"/>
      <c r="ACQ39" s="69"/>
      <c r="ACR39" s="69"/>
      <c r="ACS39" s="69"/>
      <c r="ACT39" s="69"/>
      <c r="ACU39" s="69"/>
      <c r="ACV39" s="69"/>
      <c r="ACW39" s="69"/>
      <c r="ACX39" s="69"/>
      <c r="ACY39" s="69"/>
      <c r="ACZ39" s="69"/>
      <c r="ADA39" s="69"/>
      <c r="ADB39" s="69"/>
      <c r="ADC39" s="69"/>
      <c r="ADD39" s="69"/>
      <c r="ADE39" s="69"/>
      <c r="ADF39" s="69"/>
      <c r="ADG39" s="69"/>
      <c r="ADH39" s="69"/>
      <c r="ADI39" s="69"/>
      <c r="ADJ39" s="69"/>
      <c r="ADK39" s="69"/>
      <c r="ADL39" s="69"/>
      <c r="ADM39" s="69"/>
      <c r="ADN39" s="69"/>
      <c r="ADO39" s="69"/>
      <c r="ADP39" s="69"/>
      <c r="ADQ39" s="69"/>
      <c r="ADR39" s="69"/>
      <c r="ADS39" s="69"/>
      <c r="ADT39" s="69"/>
      <c r="ADU39" s="69"/>
      <c r="ADV39" s="69"/>
      <c r="ADW39" s="69"/>
      <c r="ADX39" s="69"/>
      <c r="ADY39" s="69"/>
      <c r="ADZ39" s="69"/>
      <c r="AEA39" s="69"/>
      <c r="AEB39" s="69"/>
      <c r="AEC39" s="69"/>
      <c r="AED39" s="69"/>
      <c r="AEE39" s="69"/>
      <c r="AEF39" s="69"/>
      <c r="AEG39" s="69"/>
      <c r="AEH39" s="69"/>
      <c r="AEI39" s="69"/>
      <c r="AEJ39" s="69"/>
      <c r="AEK39" s="69"/>
      <c r="AEL39" s="69"/>
      <c r="AEM39" s="69"/>
      <c r="AEN39" s="69"/>
      <c r="AEO39" s="69"/>
      <c r="AEP39" s="69"/>
      <c r="AEQ39" s="69"/>
      <c r="AER39" s="69"/>
      <c r="AES39" s="69"/>
      <c r="AET39" s="69"/>
      <c r="AEU39" s="69"/>
      <c r="AEV39" s="69"/>
      <c r="AEW39" s="69"/>
      <c r="AEX39" s="69"/>
      <c r="AEY39" s="69"/>
      <c r="AEZ39" s="69"/>
      <c r="AFA39" s="69"/>
      <c r="AFB39" s="69"/>
      <c r="AFC39" s="69"/>
      <c r="AFD39" s="69"/>
      <c r="AFE39" s="69"/>
      <c r="AFF39" s="69"/>
      <c r="AFG39" s="69"/>
      <c r="AFH39" s="69"/>
      <c r="AFI39" s="69"/>
      <c r="AFJ39" s="69"/>
      <c r="AFK39" s="69"/>
      <c r="AFL39" s="69"/>
      <c r="AFM39" s="69"/>
      <c r="AFN39" s="69"/>
      <c r="AFO39" s="69"/>
      <c r="AFP39" s="69"/>
      <c r="AFQ39" s="69"/>
      <c r="AFR39" s="69"/>
      <c r="AFS39" s="69"/>
      <c r="AFT39" s="69"/>
      <c r="AFU39" s="69"/>
      <c r="AFV39" s="69"/>
      <c r="AFW39" s="69"/>
      <c r="AFX39" s="69"/>
      <c r="AFY39" s="69"/>
      <c r="AFZ39" s="69"/>
      <c r="AGA39" s="69"/>
      <c r="AGB39" s="69"/>
      <c r="AGC39" s="69"/>
      <c r="AGD39" s="69"/>
      <c r="AGE39" s="69"/>
      <c r="AGF39" s="69"/>
      <c r="AGG39" s="69"/>
      <c r="AGH39" s="69"/>
      <c r="AGI39" s="69"/>
      <c r="AGJ39" s="69"/>
      <c r="AGK39" s="69"/>
      <c r="AGL39" s="69"/>
      <c r="AGM39" s="69"/>
      <c r="AGN39" s="69"/>
      <c r="AGO39" s="69"/>
      <c r="AGP39" s="69"/>
      <c r="AGQ39" s="69"/>
      <c r="AGR39" s="69"/>
      <c r="AGS39" s="69"/>
      <c r="AGT39" s="69"/>
      <c r="AGU39" s="69"/>
      <c r="AGV39" s="69"/>
      <c r="AGW39" s="69"/>
      <c r="AGX39" s="69"/>
      <c r="AGY39" s="69"/>
      <c r="AGZ39" s="69"/>
      <c r="AHA39" s="69"/>
      <c r="AHB39" s="69"/>
      <c r="AHC39" s="69"/>
      <c r="AHD39" s="69"/>
      <c r="AHE39" s="69"/>
      <c r="AHF39" s="69"/>
      <c r="AHG39" s="69"/>
      <c r="AHH39" s="69"/>
      <c r="AHI39" s="69"/>
      <c r="AHJ39" s="69"/>
      <c r="AHK39" s="69"/>
      <c r="AHL39" s="69"/>
      <c r="AHM39" s="69"/>
      <c r="AHN39" s="69"/>
      <c r="AHO39" s="69"/>
      <c r="AHP39" s="69"/>
      <c r="AHQ39" s="69"/>
      <c r="AHR39" s="69"/>
      <c r="AHS39" s="69"/>
      <c r="AHT39" s="69"/>
      <c r="AHU39" s="69"/>
      <c r="AHV39" s="69"/>
      <c r="AHW39" s="69"/>
      <c r="AHX39" s="69"/>
      <c r="AHY39" s="69"/>
      <c r="AHZ39" s="69"/>
      <c r="AIA39" s="69"/>
      <c r="AIB39" s="69"/>
      <c r="AIC39" s="69"/>
      <c r="AID39" s="69"/>
      <c r="AIE39" s="69"/>
      <c r="AIF39" s="69"/>
      <c r="AIG39" s="69"/>
      <c r="AIH39" s="69"/>
      <c r="AII39" s="69"/>
      <c r="AIJ39" s="69"/>
      <c r="AIK39" s="69"/>
      <c r="AIL39" s="69"/>
      <c r="AIM39" s="69"/>
      <c r="AIN39" s="69"/>
      <c r="AIO39" s="69"/>
      <c r="AIP39" s="69"/>
      <c r="AIQ39" s="69"/>
      <c r="AIR39" s="69"/>
      <c r="AIS39" s="69"/>
      <c r="AIT39" s="69"/>
      <c r="AIU39" s="69"/>
      <c r="AIV39" s="69"/>
      <c r="AIW39" s="69"/>
      <c r="AIX39" s="69"/>
      <c r="AIY39" s="69"/>
      <c r="AIZ39" s="69"/>
      <c r="AJA39" s="69"/>
      <c r="AJB39" s="69"/>
      <c r="AJC39" s="69"/>
      <c r="AJD39" s="69"/>
      <c r="AJE39" s="69"/>
      <c r="AJF39" s="69"/>
      <c r="AJG39" s="69"/>
      <c r="AJH39" s="69"/>
      <c r="AJI39" s="69"/>
      <c r="AJJ39" s="69"/>
      <c r="AJK39" s="69"/>
      <c r="AJL39" s="69"/>
      <c r="AJM39" s="69"/>
      <c r="AJN39" s="69"/>
      <c r="AJO39" s="69"/>
      <c r="AJP39" s="69"/>
      <c r="AJQ39" s="69"/>
      <c r="AJR39" s="69"/>
      <c r="AJS39" s="69"/>
      <c r="AJT39" s="69"/>
      <c r="AJU39" s="69"/>
      <c r="AJV39" s="69"/>
      <c r="AJW39" s="69"/>
      <c r="AJX39" s="69"/>
      <c r="AJY39" s="69"/>
      <c r="AJZ39" s="69"/>
      <c r="AKA39" s="69"/>
      <c r="AKB39" s="69"/>
      <c r="AKC39" s="69"/>
      <c r="AKD39" s="69"/>
      <c r="AKE39" s="69"/>
      <c r="AKF39" s="69"/>
      <c r="AKG39" s="69"/>
      <c r="AKH39" s="69"/>
      <c r="AKI39" s="69"/>
      <c r="AKJ39" s="69"/>
      <c r="AKK39" s="69"/>
      <c r="AKL39" s="69"/>
      <c r="AKM39" s="69"/>
      <c r="AKN39" s="69"/>
      <c r="AKO39" s="69"/>
      <c r="AKP39" s="69"/>
      <c r="AKQ39" s="69"/>
      <c r="AKR39" s="69"/>
      <c r="AKS39" s="69"/>
      <c r="AKT39" s="69"/>
      <c r="AKU39" s="69"/>
      <c r="AKV39" s="69"/>
      <c r="AKW39" s="69"/>
      <c r="AKX39" s="69"/>
      <c r="AKY39" s="69"/>
      <c r="AKZ39" s="69"/>
      <c r="ALA39" s="69"/>
      <c r="ALB39" s="69"/>
      <c r="ALC39" s="69"/>
      <c r="ALD39" s="69"/>
      <c r="ALE39" s="69"/>
      <c r="ALF39" s="69"/>
      <c r="ALG39" s="69"/>
      <c r="ALH39" s="69"/>
      <c r="ALI39" s="69"/>
      <c r="ALJ39" s="69"/>
      <c r="ALK39" s="69"/>
      <c r="ALL39" s="69"/>
      <c r="ALM39" s="69"/>
      <c r="ALN39" s="69"/>
      <c r="ALO39" s="69"/>
      <c r="ALP39" s="69"/>
      <c r="ALQ39" s="69"/>
      <c r="ALR39" s="69"/>
      <c r="ALS39" s="69"/>
      <c r="ALT39" s="69"/>
      <c r="ALU39" s="69"/>
      <c r="ALV39" s="69"/>
      <c r="ALW39" s="69"/>
      <c r="ALX39" s="69"/>
      <c r="ALY39" s="69"/>
      <c r="ALZ39" s="69"/>
      <c r="AMA39" s="69"/>
      <c r="AMB39" s="69"/>
      <c r="AMC39" s="69"/>
      <c r="AMD39" s="69"/>
      <c r="AME39" s="69"/>
      <c r="AMF39" s="69"/>
      <c r="AMG39" s="69"/>
      <c r="AMH39" s="69"/>
      <c r="AMI39" s="69"/>
      <c r="AMJ39" s="69"/>
      <c r="AMK39" s="69"/>
      <c r="AML39" s="69"/>
      <c r="AMM39" s="69"/>
      <c r="AMN39" s="69"/>
      <c r="AMO39" s="69"/>
      <c r="AMP39" s="69"/>
      <c r="AMQ39" s="69"/>
      <c r="AMR39" s="69"/>
      <c r="AMS39" s="69"/>
      <c r="AMT39" s="69"/>
      <c r="AMU39" s="69"/>
      <c r="AMV39" s="69"/>
      <c r="AMW39" s="69"/>
      <c r="AMX39" s="69"/>
      <c r="AMY39" s="69"/>
      <c r="AMZ39" s="69"/>
      <c r="ANA39" s="69"/>
      <c r="ANB39" s="69"/>
      <c r="ANC39" s="69"/>
      <c r="AND39" s="69"/>
      <c r="ANE39" s="69"/>
      <c r="ANF39" s="69"/>
      <c r="ANG39" s="69"/>
      <c r="ANH39" s="69"/>
      <c r="ANI39" s="69"/>
      <c r="ANJ39" s="69"/>
      <c r="ANK39" s="69"/>
      <c r="ANL39" s="69"/>
      <c r="ANM39" s="69"/>
      <c r="ANN39" s="69"/>
      <c r="ANO39" s="69"/>
      <c r="ANP39" s="69"/>
      <c r="ANQ39" s="69"/>
      <c r="ANR39" s="69"/>
      <c r="ANS39" s="69"/>
      <c r="ANT39" s="69"/>
      <c r="ANU39" s="69"/>
      <c r="ANV39" s="69"/>
      <c r="ANW39" s="69"/>
      <c r="ANX39" s="69"/>
      <c r="ANY39" s="69"/>
      <c r="ANZ39" s="69"/>
      <c r="AOA39" s="69"/>
      <c r="AOB39" s="69"/>
      <c r="AOC39" s="69"/>
      <c r="AOD39" s="69"/>
      <c r="AOE39" s="69"/>
      <c r="AOF39" s="69"/>
      <c r="AOG39" s="69"/>
      <c r="AOH39" s="69"/>
      <c r="AOI39" s="69"/>
      <c r="AOJ39" s="69"/>
      <c r="AOK39" s="69"/>
      <c r="AOL39" s="69"/>
      <c r="AOM39" s="69"/>
      <c r="AON39" s="69"/>
      <c r="AOO39" s="69"/>
      <c r="AOP39" s="69"/>
      <c r="AOQ39" s="69"/>
      <c r="AOR39" s="69"/>
      <c r="AOS39" s="69"/>
      <c r="AOT39" s="69"/>
      <c r="AOU39" s="69"/>
      <c r="AOV39" s="69"/>
      <c r="AOW39" s="69"/>
      <c r="AOX39" s="69"/>
      <c r="AOY39" s="69"/>
      <c r="AOZ39" s="69"/>
      <c r="APA39" s="69"/>
      <c r="APB39" s="69"/>
      <c r="APC39" s="69"/>
      <c r="APD39" s="69"/>
      <c r="APE39" s="69"/>
      <c r="APF39" s="69"/>
      <c r="APG39" s="69"/>
      <c r="APH39" s="69"/>
      <c r="API39" s="69"/>
      <c r="APJ39" s="69"/>
      <c r="APK39" s="69"/>
      <c r="APL39" s="69"/>
      <c r="APM39" s="69"/>
      <c r="APN39" s="69"/>
      <c r="APO39" s="69"/>
      <c r="APP39" s="69"/>
      <c r="APQ39" s="69"/>
      <c r="APR39" s="69"/>
      <c r="APS39" s="69"/>
      <c r="APT39" s="69"/>
      <c r="APU39" s="69"/>
      <c r="APV39" s="69"/>
      <c r="APW39" s="69"/>
      <c r="APX39" s="69"/>
      <c r="APY39" s="69"/>
      <c r="APZ39" s="69"/>
      <c r="AQA39" s="69"/>
      <c r="AQB39" s="69"/>
      <c r="AQC39" s="69"/>
      <c r="AQD39" s="69"/>
      <c r="AQE39" s="69"/>
      <c r="AQF39" s="69"/>
      <c r="AQG39" s="69"/>
      <c r="AQH39" s="69"/>
      <c r="AQI39" s="69"/>
      <c r="AQJ39" s="69"/>
      <c r="AQK39" s="69"/>
      <c r="AQL39" s="69"/>
      <c r="AQM39" s="69"/>
      <c r="AQN39" s="69"/>
      <c r="AQO39" s="69"/>
      <c r="AQP39" s="69"/>
      <c r="AQQ39" s="69"/>
      <c r="AQR39" s="69"/>
      <c r="AQS39" s="69"/>
      <c r="AQT39" s="69"/>
      <c r="AQU39" s="69"/>
      <c r="AQV39" s="69"/>
      <c r="AQW39" s="69"/>
      <c r="AQX39" s="69"/>
      <c r="AQY39" s="69"/>
      <c r="AQZ39" s="69"/>
      <c r="ARA39" s="69"/>
      <c r="ARB39" s="69"/>
      <c r="ARC39" s="69"/>
      <c r="ARD39" s="69"/>
      <c r="ARE39" s="69"/>
      <c r="ARF39" s="69"/>
      <c r="ARG39" s="69"/>
      <c r="ARH39" s="69"/>
      <c r="ARI39" s="69"/>
      <c r="ARJ39" s="69"/>
      <c r="ARK39" s="69"/>
      <c r="ARL39" s="69"/>
      <c r="ARM39" s="69"/>
      <c r="ARN39" s="69"/>
      <c r="ARO39" s="69"/>
      <c r="ARP39" s="69"/>
      <c r="ARQ39" s="69"/>
      <c r="ARR39" s="69"/>
      <c r="ARS39" s="69"/>
      <c r="ART39" s="69"/>
      <c r="ARU39" s="69"/>
      <c r="ARV39" s="69"/>
      <c r="ARW39" s="69"/>
      <c r="ARX39" s="69"/>
      <c r="ARY39" s="69"/>
      <c r="ARZ39" s="69"/>
      <c r="ASA39" s="69"/>
      <c r="ASB39" s="69"/>
      <c r="ASC39" s="69"/>
      <c r="ASD39" s="69"/>
      <c r="ASE39" s="69"/>
      <c r="ASF39" s="69"/>
      <c r="ASG39" s="69"/>
      <c r="ASH39" s="69"/>
      <c r="ASI39" s="69"/>
      <c r="ASJ39" s="69"/>
      <c r="ASK39" s="69"/>
      <c r="ASL39" s="69"/>
      <c r="ASM39" s="69"/>
      <c r="ASN39" s="69"/>
      <c r="ASO39" s="69"/>
      <c r="ASP39" s="69"/>
      <c r="ASQ39" s="69"/>
      <c r="ASR39" s="69"/>
      <c r="ASS39" s="69"/>
      <c r="AST39" s="69"/>
      <c r="ASU39" s="69"/>
      <c r="ASV39" s="69"/>
      <c r="ASW39" s="69"/>
      <c r="ASX39" s="69"/>
      <c r="ASY39" s="69"/>
      <c r="ASZ39" s="69"/>
      <c r="ATA39" s="69"/>
      <c r="ATB39" s="69"/>
      <c r="ATC39" s="69"/>
      <c r="ATD39" s="69"/>
      <c r="ATE39" s="69"/>
      <c r="ATF39" s="69"/>
      <c r="ATG39" s="69"/>
      <c r="ATH39" s="69"/>
      <c r="ATI39" s="69"/>
      <c r="ATJ39" s="69"/>
      <c r="ATK39" s="69"/>
      <c r="ATL39" s="69"/>
      <c r="ATM39" s="69"/>
      <c r="ATN39" s="69"/>
      <c r="ATO39" s="69"/>
      <c r="ATP39" s="69"/>
      <c r="ATQ39" s="69"/>
      <c r="ATR39" s="69"/>
      <c r="ATS39" s="69"/>
      <c r="ATT39" s="69"/>
      <c r="ATU39" s="69"/>
      <c r="ATV39" s="69"/>
      <c r="ATW39" s="69"/>
      <c r="ATX39" s="69"/>
      <c r="ATY39" s="69"/>
      <c r="ATZ39" s="69"/>
      <c r="AUA39" s="69"/>
      <c r="AUB39" s="69"/>
      <c r="AUC39" s="69"/>
      <c r="AUD39" s="69"/>
      <c r="AUE39" s="69"/>
      <c r="AUF39" s="69"/>
      <c r="AUG39" s="69"/>
      <c r="AUH39" s="69"/>
      <c r="AUI39" s="69"/>
      <c r="AUJ39" s="69"/>
      <c r="AUK39" s="69"/>
      <c r="AUL39" s="69"/>
      <c r="AUM39" s="69"/>
      <c r="AUN39" s="69"/>
      <c r="AUO39" s="69"/>
      <c r="AUP39" s="69"/>
      <c r="AUQ39" s="69"/>
      <c r="AUR39" s="69"/>
      <c r="AUS39" s="69"/>
      <c r="AUT39" s="69"/>
      <c r="AUU39" s="69"/>
      <c r="AUV39" s="69"/>
      <c r="AUW39" s="69"/>
      <c r="AUX39" s="69"/>
      <c r="AUY39" s="69"/>
      <c r="AUZ39" s="69"/>
      <c r="AVA39" s="69"/>
      <c r="AVB39" s="69"/>
      <c r="AVC39" s="69"/>
      <c r="AVD39" s="69"/>
      <c r="AVE39" s="69"/>
      <c r="AVF39" s="69"/>
      <c r="AVG39" s="69"/>
      <c r="AVH39" s="69"/>
      <c r="AVI39" s="69"/>
      <c r="AVJ39" s="69"/>
      <c r="AVK39" s="69"/>
      <c r="AVL39" s="69"/>
      <c r="AVM39" s="69"/>
      <c r="AVN39" s="69"/>
      <c r="AVO39" s="69"/>
      <c r="AVP39" s="69"/>
      <c r="AVQ39" s="69"/>
      <c r="AVR39" s="69"/>
      <c r="AVS39" s="69"/>
      <c r="AVT39" s="69"/>
      <c r="AVU39" s="69"/>
      <c r="AVV39" s="69"/>
      <c r="AVW39" s="69"/>
      <c r="AVX39" s="69"/>
      <c r="AVY39" s="69"/>
      <c r="AVZ39" s="69"/>
      <c r="AWA39" s="69"/>
      <c r="AWB39" s="69"/>
      <c r="AWC39" s="69"/>
      <c r="AWD39" s="69"/>
      <c r="AWE39" s="69"/>
      <c r="AWF39" s="69"/>
      <c r="AWG39" s="69"/>
      <c r="AWH39" s="69"/>
      <c r="AWI39" s="69"/>
      <c r="AWJ39" s="69"/>
      <c r="AWK39" s="69"/>
      <c r="AWL39" s="69"/>
      <c r="AWM39" s="69"/>
      <c r="AWN39" s="69"/>
      <c r="AWO39" s="69"/>
      <c r="AWP39" s="69"/>
      <c r="AWQ39" s="69"/>
      <c r="AWR39" s="69"/>
      <c r="AWS39" s="69"/>
      <c r="AWT39" s="69"/>
      <c r="AWU39" s="69"/>
      <c r="AWV39" s="69"/>
      <c r="AWW39" s="69"/>
      <c r="AWX39" s="69"/>
      <c r="AWY39" s="69"/>
      <c r="AWZ39" s="69"/>
      <c r="AXA39" s="69"/>
      <c r="AXB39" s="69"/>
      <c r="AXC39" s="69"/>
      <c r="AXD39" s="69"/>
      <c r="AXE39" s="69"/>
      <c r="AXF39" s="69"/>
      <c r="AXG39" s="69"/>
      <c r="AXH39" s="69"/>
      <c r="AXI39" s="69"/>
      <c r="AXJ39" s="69"/>
      <c r="AXK39" s="69"/>
      <c r="AXL39" s="69"/>
      <c r="AXM39" s="69"/>
      <c r="AXN39" s="69"/>
      <c r="AXO39" s="69"/>
      <c r="AXP39" s="69"/>
      <c r="AXQ39" s="69"/>
      <c r="AXR39" s="69"/>
      <c r="AXS39" s="69"/>
      <c r="AXT39" s="69"/>
      <c r="AXU39" s="69"/>
      <c r="AXV39" s="69"/>
      <c r="AXW39" s="69"/>
      <c r="AXX39" s="69"/>
      <c r="AXY39" s="69"/>
      <c r="AXZ39" s="69"/>
      <c r="AYA39" s="69"/>
      <c r="AYB39" s="69"/>
      <c r="AYC39" s="69"/>
      <c r="AYD39" s="69"/>
      <c r="AYE39" s="69"/>
      <c r="AYF39" s="69"/>
      <c r="AYG39" s="69"/>
      <c r="AYH39" s="69"/>
      <c r="AYI39" s="69"/>
      <c r="AYJ39" s="69"/>
      <c r="AYK39" s="69"/>
      <c r="AYL39" s="69"/>
      <c r="AYM39" s="69"/>
      <c r="AYN39" s="69"/>
      <c r="AYO39" s="69"/>
      <c r="AYP39" s="69"/>
      <c r="AYQ39" s="69"/>
      <c r="AYR39" s="69"/>
      <c r="AYS39" s="69"/>
      <c r="AYT39" s="69"/>
      <c r="AYU39" s="69"/>
      <c r="AYV39" s="69"/>
      <c r="AYW39" s="69"/>
      <c r="AYX39" s="69"/>
      <c r="AYY39" s="69"/>
      <c r="AYZ39" s="69"/>
      <c r="AZA39" s="69"/>
      <c r="AZB39" s="69"/>
      <c r="AZC39" s="69"/>
      <c r="AZD39" s="69"/>
      <c r="AZE39" s="69"/>
      <c r="AZF39" s="69"/>
      <c r="AZG39" s="69"/>
      <c r="AZH39" s="69"/>
      <c r="AZI39" s="69"/>
      <c r="AZJ39" s="69"/>
      <c r="AZK39" s="69"/>
      <c r="AZL39" s="69"/>
      <c r="AZM39" s="69"/>
      <c r="AZN39" s="69"/>
      <c r="AZO39" s="69"/>
      <c r="AZP39" s="69"/>
      <c r="AZQ39" s="69"/>
      <c r="AZR39" s="69"/>
      <c r="AZS39" s="69"/>
      <c r="AZT39" s="69"/>
      <c r="AZU39" s="69"/>
      <c r="AZV39" s="69"/>
      <c r="AZW39" s="69"/>
      <c r="AZX39" s="69"/>
      <c r="AZY39" s="69"/>
      <c r="AZZ39" s="69"/>
      <c r="BAA39" s="69"/>
      <c r="BAB39" s="69"/>
      <c r="BAC39" s="69"/>
      <c r="BAD39" s="69"/>
      <c r="BAE39" s="69"/>
      <c r="BAF39" s="69"/>
      <c r="BAG39" s="69"/>
      <c r="BAH39" s="69"/>
      <c r="BAI39" s="69"/>
      <c r="BAJ39" s="69"/>
      <c r="BAK39" s="69"/>
      <c r="BAL39" s="69"/>
      <c r="BAM39" s="69"/>
      <c r="BAN39" s="69"/>
      <c r="BAO39" s="69"/>
      <c r="BAP39" s="69"/>
      <c r="BAQ39" s="69"/>
      <c r="BAR39" s="69"/>
      <c r="BAS39" s="69"/>
      <c r="BAT39" s="69"/>
      <c r="BAU39" s="69"/>
      <c r="BAV39" s="69"/>
      <c r="BAW39" s="69"/>
      <c r="BAX39" s="69"/>
      <c r="BAY39" s="69"/>
      <c r="BAZ39" s="69"/>
      <c r="BBA39" s="69"/>
      <c r="BBB39" s="69"/>
      <c r="BBC39" s="69"/>
      <c r="BBD39" s="69"/>
      <c r="BBE39" s="69"/>
      <c r="BBF39" s="69"/>
      <c r="BBG39" s="69"/>
      <c r="BBH39" s="69"/>
      <c r="BBI39" s="69"/>
      <c r="BBJ39" s="69"/>
      <c r="BBK39" s="69"/>
      <c r="BBL39" s="69"/>
      <c r="BBM39" s="69"/>
      <c r="BBN39" s="69"/>
      <c r="BBO39" s="69"/>
      <c r="BBP39" s="69"/>
      <c r="BBQ39" s="69"/>
      <c r="BBR39" s="69"/>
      <c r="BBS39" s="69"/>
      <c r="BBT39" s="69"/>
      <c r="BBU39" s="69"/>
      <c r="BBV39" s="69"/>
      <c r="BBW39" s="69"/>
      <c r="BBX39" s="69"/>
      <c r="BBY39" s="69"/>
      <c r="BBZ39" s="69"/>
      <c r="BCA39" s="69"/>
      <c r="BCB39" s="69"/>
      <c r="BCC39" s="69"/>
      <c r="BCD39" s="69"/>
      <c r="BCE39" s="69"/>
      <c r="BCF39" s="69"/>
      <c r="BCG39" s="69"/>
      <c r="BCH39" s="69"/>
      <c r="BCI39" s="69"/>
      <c r="BCJ39" s="69"/>
      <c r="BCK39" s="69"/>
      <c r="BCL39" s="69"/>
      <c r="BCM39" s="69"/>
      <c r="BCN39" s="69"/>
      <c r="BCO39" s="69"/>
      <c r="BCP39" s="69"/>
      <c r="BCQ39" s="69"/>
      <c r="BCR39" s="69"/>
      <c r="BCS39" s="69"/>
      <c r="BCT39" s="69"/>
      <c r="BCU39" s="69"/>
      <c r="BCV39" s="69"/>
      <c r="BCW39" s="69"/>
      <c r="BCX39" s="69"/>
      <c r="BCY39" s="69"/>
      <c r="BCZ39" s="69"/>
      <c r="BDA39" s="69"/>
      <c r="BDB39" s="69"/>
      <c r="BDC39" s="69"/>
      <c r="BDD39" s="69"/>
      <c r="BDE39" s="69"/>
      <c r="BDF39" s="69"/>
      <c r="BDG39" s="69"/>
      <c r="BDH39" s="69"/>
      <c r="BDI39" s="69"/>
      <c r="BDJ39" s="69"/>
      <c r="BDK39" s="69"/>
      <c r="BDL39" s="69"/>
      <c r="BDM39" s="69"/>
      <c r="BDN39" s="69"/>
      <c r="BDO39" s="69"/>
      <c r="BDP39" s="69"/>
      <c r="BDQ39" s="69"/>
      <c r="BDR39" s="69"/>
      <c r="BDS39" s="69"/>
      <c r="BDT39" s="69"/>
      <c r="BDU39" s="69"/>
      <c r="BDV39" s="69"/>
      <c r="BDW39" s="69"/>
      <c r="BDX39" s="69"/>
      <c r="BDY39" s="69"/>
      <c r="BDZ39" s="69"/>
      <c r="BEA39" s="69"/>
      <c r="BEB39" s="69"/>
      <c r="BEC39" s="69"/>
      <c r="BED39" s="69"/>
      <c r="BEE39" s="69"/>
      <c r="BEF39" s="69"/>
      <c r="BEG39" s="69"/>
      <c r="BEH39" s="69"/>
      <c r="BEI39" s="69"/>
      <c r="BEJ39" s="69"/>
      <c r="BEK39" s="69"/>
      <c r="BEL39" s="69"/>
      <c r="BEM39" s="69"/>
      <c r="BEN39" s="69"/>
      <c r="BEO39" s="69"/>
      <c r="BEP39" s="69"/>
      <c r="BEQ39" s="69"/>
      <c r="BER39" s="69"/>
      <c r="BES39" s="69"/>
      <c r="BET39" s="69"/>
      <c r="BEU39" s="69"/>
      <c r="BEV39" s="69"/>
      <c r="BEW39" s="69"/>
      <c r="BEX39" s="69"/>
      <c r="BEY39" s="69"/>
      <c r="BEZ39" s="69"/>
      <c r="BFA39" s="69"/>
      <c r="BFB39" s="69"/>
      <c r="BFC39" s="69"/>
      <c r="BFD39" s="69"/>
      <c r="BFE39" s="69"/>
      <c r="BFF39" s="69"/>
      <c r="BFG39" s="69"/>
      <c r="BFH39" s="69"/>
      <c r="BFI39" s="69"/>
      <c r="BFJ39" s="69"/>
      <c r="BFK39" s="69"/>
      <c r="BFL39" s="69"/>
      <c r="BFM39" s="69"/>
      <c r="BFN39" s="69"/>
      <c r="BFO39" s="69"/>
      <c r="BFP39" s="69"/>
      <c r="BFQ39" s="69"/>
      <c r="BFR39" s="69"/>
      <c r="BFS39" s="69"/>
      <c r="BFT39" s="69"/>
      <c r="BFU39" s="69"/>
      <c r="BFV39" s="69"/>
      <c r="BFW39" s="69"/>
      <c r="BFX39" s="69"/>
      <c r="BFY39" s="69"/>
      <c r="BFZ39" s="69"/>
      <c r="BGA39" s="69"/>
      <c r="BGB39" s="69"/>
      <c r="BGC39" s="69"/>
      <c r="BGD39" s="69"/>
      <c r="BGE39" s="69"/>
      <c r="BGF39" s="69"/>
      <c r="BGG39" s="69"/>
      <c r="BGH39" s="69"/>
      <c r="BGI39" s="69"/>
      <c r="BGJ39" s="69"/>
      <c r="BGK39" s="69"/>
      <c r="BGL39" s="69"/>
      <c r="BGM39" s="69"/>
      <c r="BGN39" s="69"/>
      <c r="BGO39" s="69"/>
      <c r="BGP39" s="69"/>
      <c r="BGQ39" s="69"/>
      <c r="BGR39" s="69"/>
      <c r="BGS39" s="69"/>
      <c r="BGT39" s="69"/>
      <c r="BGU39" s="69"/>
      <c r="BGV39" s="69"/>
      <c r="BGW39" s="69"/>
      <c r="BGX39" s="69"/>
      <c r="BGY39" s="69"/>
      <c r="BGZ39" s="69"/>
      <c r="BHA39" s="69"/>
      <c r="BHB39" s="69"/>
      <c r="BHC39" s="69"/>
      <c r="BHD39" s="69"/>
      <c r="BHE39" s="69"/>
      <c r="BHF39" s="69"/>
      <c r="BHG39" s="69"/>
      <c r="BHH39" s="69"/>
      <c r="BHI39" s="69"/>
      <c r="BHJ39" s="69"/>
      <c r="BHK39" s="69"/>
      <c r="BHL39" s="69"/>
      <c r="BHM39" s="69"/>
      <c r="BHN39" s="69"/>
      <c r="BHO39" s="69"/>
      <c r="BHP39" s="69"/>
      <c r="BHQ39" s="69"/>
      <c r="BHR39" s="69"/>
      <c r="BHS39" s="69"/>
      <c r="BHT39" s="69"/>
      <c r="BHU39" s="69"/>
      <c r="BHV39" s="69"/>
      <c r="BHW39" s="69"/>
      <c r="BHX39" s="69"/>
      <c r="BHY39" s="69"/>
      <c r="BHZ39" s="69"/>
      <c r="BIA39" s="69"/>
      <c r="BIB39" s="69"/>
      <c r="BIC39" s="69"/>
      <c r="BID39" s="69"/>
      <c r="BIE39" s="69"/>
      <c r="BIF39" s="69"/>
      <c r="BIG39" s="69"/>
      <c r="BIH39" s="69"/>
      <c r="BII39" s="69"/>
      <c r="BIJ39" s="69"/>
      <c r="BIK39" s="69"/>
      <c r="BIL39" s="69"/>
      <c r="BIM39" s="69"/>
      <c r="BIN39" s="69"/>
      <c r="BIO39" s="69"/>
      <c r="BIP39" s="69"/>
      <c r="BIQ39" s="69"/>
      <c r="BIR39" s="69"/>
      <c r="BIS39" s="69"/>
      <c r="BIT39" s="69"/>
      <c r="BIU39" s="69"/>
      <c r="BIV39" s="69"/>
      <c r="BIW39" s="69"/>
      <c r="BIX39" s="69"/>
      <c r="BIY39" s="69"/>
      <c r="BIZ39" s="69"/>
      <c r="BJA39" s="69"/>
      <c r="BJB39" s="69"/>
      <c r="BJC39" s="69"/>
      <c r="BJD39" s="69"/>
      <c r="BJE39" s="69"/>
      <c r="BJF39" s="69"/>
      <c r="BJG39" s="69"/>
      <c r="BJH39" s="69"/>
      <c r="BJI39" s="69"/>
      <c r="BJJ39" s="69"/>
      <c r="BJK39" s="69"/>
      <c r="BJL39" s="69"/>
      <c r="BJM39" s="69"/>
      <c r="BJN39" s="69"/>
      <c r="BJO39" s="69"/>
      <c r="BJP39" s="69"/>
      <c r="BJQ39" s="69"/>
      <c r="BJR39" s="69"/>
      <c r="BJS39" s="69"/>
      <c r="BJT39" s="69"/>
      <c r="BJU39" s="69"/>
      <c r="BJV39" s="69"/>
      <c r="BJW39" s="69"/>
      <c r="BJX39" s="69"/>
      <c r="BJY39" s="69"/>
      <c r="BJZ39" s="69"/>
      <c r="BKA39" s="69"/>
      <c r="BKB39" s="69"/>
      <c r="BKC39" s="69"/>
      <c r="BKD39" s="69"/>
      <c r="BKE39" s="69"/>
      <c r="BKF39" s="69"/>
      <c r="BKG39" s="69"/>
      <c r="BKH39" s="69"/>
      <c r="BKI39" s="69"/>
      <c r="BKJ39" s="69"/>
      <c r="BKK39" s="69"/>
      <c r="BKL39" s="69"/>
      <c r="BKM39" s="69"/>
      <c r="BKN39" s="69"/>
      <c r="BKO39" s="69"/>
      <c r="BKP39" s="69"/>
      <c r="BKQ39" s="69"/>
      <c r="BKR39" s="69"/>
      <c r="BKS39" s="69"/>
      <c r="BKT39" s="69"/>
      <c r="BKU39" s="69"/>
      <c r="BKV39" s="69"/>
      <c r="BKW39" s="69"/>
      <c r="BKX39" s="69"/>
      <c r="BKY39" s="69"/>
      <c r="BKZ39" s="69"/>
      <c r="BLA39" s="69"/>
      <c r="BLB39" s="69"/>
      <c r="BLC39" s="69"/>
      <c r="BLD39" s="69"/>
      <c r="BLE39" s="69"/>
      <c r="BLF39" s="69"/>
      <c r="BLG39" s="69"/>
      <c r="BLH39" s="69"/>
      <c r="BLI39" s="69"/>
      <c r="BLJ39" s="69"/>
      <c r="BLK39" s="69"/>
      <c r="BLL39" s="69"/>
      <c r="BLM39" s="69"/>
      <c r="BLN39" s="69"/>
      <c r="BLO39" s="69"/>
      <c r="BLP39" s="69"/>
      <c r="BLQ39" s="69"/>
      <c r="BLR39" s="69"/>
      <c r="BLS39" s="69"/>
      <c r="BLT39" s="69"/>
      <c r="BLU39" s="69"/>
      <c r="BLV39" s="69"/>
      <c r="BLW39" s="69"/>
      <c r="BLX39" s="69"/>
      <c r="BLY39" s="69"/>
      <c r="BLZ39" s="69"/>
      <c r="BMA39" s="69"/>
      <c r="BMB39" s="69"/>
      <c r="BMC39" s="69"/>
      <c r="BMD39" s="69"/>
      <c r="BME39" s="69"/>
      <c r="BMF39" s="69"/>
      <c r="BMG39" s="69"/>
      <c r="BMH39" s="69"/>
      <c r="BMI39" s="69"/>
      <c r="BMJ39" s="69"/>
      <c r="BMK39" s="69"/>
      <c r="BML39" s="69"/>
      <c r="BMM39" s="69"/>
      <c r="BMN39" s="69"/>
      <c r="BMO39" s="69"/>
      <c r="BMP39" s="69"/>
      <c r="BMQ39" s="69"/>
      <c r="BMR39" s="69"/>
      <c r="BMS39" s="69"/>
      <c r="BMT39" s="69"/>
      <c r="BMU39" s="69"/>
      <c r="BMV39" s="69"/>
      <c r="BMW39" s="69"/>
      <c r="BMX39" s="69"/>
      <c r="BMY39" s="69"/>
      <c r="BMZ39" s="69"/>
      <c r="BNA39" s="69"/>
      <c r="BNB39" s="69"/>
      <c r="BNC39" s="69"/>
      <c r="BND39" s="69"/>
      <c r="BNE39" s="69"/>
      <c r="BNF39" s="69"/>
      <c r="BNG39" s="69"/>
      <c r="BNH39" s="69"/>
      <c r="BNI39" s="69"/>
      <c r="BNJ39" s="69"/>
      <c r="BNK39" s="69"/>
      <c r="BNL39" s="69"/>
      <c r="BNM39" s="69"/>
      <c r="BNN39" s="69"/>
      <c r="BNO39" s="69"/>
      <c r="BNP39" s="69"/>
      <c r="BNQ39" s="69"/>
      <c r="BNR39" s="69"/>
      <c r="BNS39" s="69"/>
      <c r="BNT39" s="69"/>
      <c r="BNU39" s="69"/>
      <c r="BNV39" s="69"/>
      <c r="BNW39" s="69"/>
      <c r="BNX39" s="69"/>
      <c r="BNY39" s="69"/>
      <c r="BNZ39" s="69"/>
      <c r="BOA39" s="69"/>
      <c r="BOB39" s="69"/>
      <c r="BOC39" s="69"/>
      <c r="BOD39" s="69"/>
      <c r="BOE39" s="69"/>
      <c r="BOF39" s="69"/>
      <c r="BOG39" s="69"/>
      <c r="BOH39" s="69"/>
      <c r="BOI39" s="69"/>
      <c r="BOJ39" s="69"/>
      <c r="BOK39" s="69"/>
      <c r="BOL39" s="69"/>
      <c r="BOM39" s="69"/>
      <c r="BON39" s="69"/>
      <c r="BOO39" s="69"/>
      <c r="BOP39" s="69"/>
      <c r="BOQ39" s="69"/>
      <c r="BOR39" s="69"/>
      <c r="BOS39" s="69"/>
      <c r="BOT39" s="69"/>
      <c r="BOU39" s="69"/>
      <c r="BOV39" s="69"/>
      <c r="BOW39" s="69"/>
      <c r="BOX39" s="69"/>
      <c r="BOY39" s="69"/>
      <c r="BOZ39" s="69"/>
      <c r="BPA39" s="69"/>
      <c r="BPB39" s="69"/>
      <c r="BPC39" s="69"/>
      <c r="BPD39" s="69"/>
      <c r="BPE39" s="69"/>
      <c r="BPF39" s="69"/>
      <c r="BPG39" s="69"/>
      <c r="BPH39" s="69"/>
      <c r="BPI39" s="69"/>
      <c r="BPJ39" s="69"/>
      <c r="BPK39" s="69"/>
      <c r="BPL39" s="69"/>
      <c r="BPM39" s="69"/>
      <c r="BPN39" s="69"/>
      <c r="BPO39" s="69"/>
      <c r="BPP39" s="69"/>
      <c r="BPQ39" s="69"/>
      <c r="BPR39" s="69"/>
      <c r="BPS39" s="69"/>
      <c r="BPT39" s="69"/>
      <c r="BPU39" s="69"/>
      <c r="BPV39" s="69"/>
      <c r="BPW39" s="69"/>
      <c r="BPX39" s="69"/>
      <c r="BPY39" s="69"/>
      <c r="BPZ39" s="69"/>
      <c r="BQA39" s="69"/>
      <c r="BQB39" s="69"/>
      <c r="BQC39" s="69"/>
      <c r="BQD39" s="69"/>
      <c r="BQE39" s="69"/>
      <c r="BQF39" s="69"/>
      <c r="BQG39" s="69"/>
      <c r="BQH39" s="69"/>
      <c r="BQI39" s="69"/>
      <c r="BQJ39" s="69"/>
      <c r="BQK39" s="69"/>
      <c r="BQL39" s="69"/>
      <c r="BQM39" s="69"/>
      <c r="BQN39" s="69"/>
      <c r="BQO39" s="69"/>
      <c r="BQP39" s="69"/>
      <c r="BQQ39" s="69"/>
      <c r="BQR39" s="69"/>
      <c r="BQS39" s="69"/>
      <c r="BQT39" s="69"/>
      <c r="BQU39" s="69"/>
      <c r="BQV39" s="69"/>
      <c r="BQW39" s="69"/>
      <c r="BQX39" s="69"/>
      <c r="BQY39" s="69"/>
      <c r="BQZ39" s="69"/>
      <c r="BRA39" s="69"/>
      <c r="BRB39" s="69"/>
      <c r="BRC39" s="69"/>
      <c r="BRD39" s="69"/>
      <c r="BRE39" s="69"/>
      <c r="BRF39" s="69"/>
      <c r="BRG39" s="69"/>
      <c r="BRH39" s="69"/>
      <c r="BRI39" s="69"/>
      <c r="BRJ39" s="69"/>
      <c r="BRK39" s="69"/>
      <c r="BRL39" s="69"/>
      <c r="BRM39" s="69"/>
      <c r="BRN39" s="69"/>
      <c r="BRO39" s="69"/>
      <c r="BRP39" s="69"/>
      <c r="BRQ39" s="69"/>
      <c r="BRR39" s="69"/>
      <c r="BRS39" s="69"/>
      <c r="BRT39" s="69"/>
      <c r="BRU39" s="69"/>
      <c r="BRV39" s="69"/>
      <c r="BRW39" s="69"/>
      <c r="BRX39" s="69"/>
      <c r="BRY39" s="69"/>
      <c r="BRZ39" s="69"/>
      <c r="BSA39" s="69"/>
      <c r="BSB39" s="69"/>
      <c r="BSC39" s="69"/>
      <c r="BSD39" s="69"/>
      <c r="BSE39" s="69"/>
      <c r="BSF39" s="69"/>
      <c r="BSG39" s="69"/>
      <c r="BSH39" s="69"/>
      <c r="BSI39" s="69"/>
      <c r="BSJ39" s="69"/>
      <c r="BSK39" s="69"/>
      <c r="BSL39" s="69"/>
      <c r="BSM39" s="69"/>
      <c r="BSN39" s="69"/>
      <c r="BSO39" s="69"/>
      <c r="BSP39" s="69"/>
      <c r="BSQ39" s="69"/>
      <c r="BSR39" s="69"/>
      <c r="BSS39" s="69"/>
      <c r="BST39" s="69"/>
      <c r="BSU39" s="69"/>
      <c r="BSV39" s="69"/>
      <c r="BSW39" s="69"/>
      <c r="BSX39" s="69"/>
      <c r="BSY39" s="69"/>
      <c r="BSZ39" s="69"/>
      <c r="BTA39" s="69"/>
      <c r="BTB39" s="69"/>
      <c r="BTC39" s="69"/>
      <c r="BTD39" s="69"/>
      <c r="BTE39" s="69"/>
      <c r="BTF39" s="69"/>
      <c r="BTG39" s="69"/>
      <c r="BTH39" s="69"/>
      <c r="BTI39" s="69"/>
      <c r="BTJ39" s="69"/>
      <c r="BTK39" s="69"/>
      <c r="BTL39" s="69"/>
      <c r="BTM39" s="69"/>
      <c r="BTN39" s="69"/>
      <c r="BTO39" s="69"/>
      <c r="BTP39" s="69"/>
      <c r="BTQ39" s="69"/>
      <c r="BTR39" s="69"/>
      <c r="BTS39" s="69"/>
      <c r="BTT39" s="69"/>
      <c r="BTU39" s="69"/>
      <c r="BTV39" s="69"/>
      <c r="BTW39" s="69"/>
      <c r="BTX39" s="69"/>
      <c r="BTY39" s="69"/>
      <c r="BTZ39" s="69"/>
      <c r="BUA39" s="69"/>
      <c r="BUB39" s="69"/>
      <c r="BUC39" s="69"/>
      <c r="BUD39" s="69"/>
      <c r="BUE39" s="69"/>
      <c r="BUF39" s="69"/>
      <c r="BUG39" s="69"/>
      <c r="BUH39" s="69"/>
      <c r="BUI39" s="69"/>
      <c r="BUJ39" s="69"/>
      <c r="BUK39" s="69"/>
      <c r="BUL39" s="69"/>
      <c r="BUM39" s="69"/>
      <c r="BUN39" s="69"/>
      <c r="BUO39" s="69"/>
      <c r="BUP39" s="69"/>
      <c r="BUQ39" s="69"/>
      <c r="BUR39" s="69"/>
      <c r="BUS39" s="69"/>
      <c r="BUT39" s="69"/>
      <c r="BUU39" s="69"/>
      <c r="BUV39" s="69"/>
      <c r="BUW39" s="69"/>
      <c r="BUX39" s="69"/>
      <c r="BUY39" s="69"/>
      <c r="BUZ39" s="69"/>
      <c r="BVA39" s="69"/>
      <c r="BVB39" s="69"/>
      <c r="BVC39" s="69"/>
      <c r="BVD39" s="69"/>
      <c r="BVE39" s="69"/>
      <c r="BVF39" s="69"/>
      <c r="BVG39" s="69"/>
      <c r="BVH39" s="69"/>
      <c r="BVI39" s="69"/>
      <c r="BVJ39" s="69"/>
      <c r="BVK39" s="69"/>
      <c r="BVL39" s="69"/>
      <c r="BVM39" s="69"/>
      <c r="BVN39" s="69"/>
      <c r="BVO39" s="69"/>
      <c r="BVP39" s="69"/>
      <c r="BVQ39" s="69"/>
      <c r="BVR39" s="69"/>
      <c r="BVS39" s="69"/>
      <c r="BVT39" s="69"/>
      <c r="BVU39" s="69"/>
      <c r="BVV39" s="69"/>
      <c r="BVW39" s="69"/>
      <c r="BVX39" s="69"/>
      <c r="BVY39" s="69"/>
      <c r="BVZ39" s="69"/>
      <c r="BWA39" s="69"/>
      <c r="BWB39" s="69"/>
      <c r="BWC39" s="69"/>
      <c r="BWD39" s="69"/>
      <c r="BWE39" s="69"/>
      <c r="BWF39" s="69"/>
      <c r="BWG39" s="69"/>
      <c r="BWH39" s="69"/>
      <c r="BWI39" s="69"/>
      <c r="BWJ39" s="69"/>
      <c r="BWK39" s="69"/>
      <c r="BWL39" s="69"/>
    </row>
    <row r="40" spans="1:1962" s="49" customFormat="1" ht="17.100000000000001" customHeight="1" thickBot="1" x14ac:dyDescent="0.3">
      <c r="A40" s="210" t="s">
        <v>27</v>
      </c>
      <c r="B40" s="181" t="s">
        <v>29</v>
      </c>
      <c r="C40" s="211" t="s">
        <v>487</v>
      </c>
      <c r="D40" s="198" t="s">
        <v>477</v>
      </c>
      <c r="E40" s="245" t="s">
        <v>941</v>
      </c>
      <c r="F40" s="226" t="s">
        <v>316</v>
      </c>
      <c r="G40" s="121">
        <v>6</v>
      </c>
      <c r="H40" s="122">
        <v>3</v>
      </c>
      <c r="I40" s="122">
        <v>8</v>
      </c>
      <c r="J40" s="123">
        <v>1.3333333333333333</v>
      </c>
      <c r="K40" s="124">
        <v>915</v>
      </c>
      <c r="L40" s="124">
        <v>356.66666666666669</v>
      </c>
      <c r="M40" s="122">
        <v>5</v>
      </c>
      <c r="N40" s="125">
        <v>0.625</v>
      </c>
      <c r="O40" s="122">
        <v>5</v>
      </c>
      <c r="P40" s="125">
        <v>0.83333333333333337</v>
      </c>
      <c r="Q40" s="122">
        <v>6</v>
      </c>
      <c r="R40" s="125">
        <v>0.8571428571428571</v>
      </c>
      <c r="S40" s="122">
        <v>0</v>
      </c>
      <c r="T40" s="125">
        <v>0</v>
      </c>
      <c r="U40" s="122">
        <v>0</v>
      </c>
      <c r="V40" s="125">
        <v>0</v>
      </c>
      <c r="W40" s="136">
        <v>5458</v>
      </c>
      <c r="X40" s="124">
        <v>32</v>
      </c>
      <c r="Y40" s="126">
        <v>5.8287795992714025E-3</v>
      </c>
      <c r="Z40" s="124">
        <v>5490</v>
      </c>
      <c r="AA40" s="124">
        <v>8820</v>
      </c>
      <c r="AB40" s="125">
        <v>0.62244897959183676</v>
      </c>
      <c r="AC40" s="48">
        <v>2603</v>
      </c>
      <c r="AD40" s="48">
        <v>6</v>
      </c>
      <c r="AE40" s="124">
        <v>2609</v>
      </c>
      <c r="AF40" s="124">
        <v>1065</v>
      </c>
      <c r="AG40" s="125">
        <v>0.40914329619669609</v>
      </c>
      <c r="AH40" s="124">
        <v>5</v>
      </c>
      <c r="AI40" s="125">
        <v>0.83333333333333337</v>
      </c>
      <c r="AJ40" s="124">
        <v>1070</v>
      </c>
      <c r="AK40" s="125">
        <v>0.41011881947106171</v>
      </c>
      <c r="AL40" s="124">
        <v>11</v>
      </c>
      <c r="AM40" s="125">
        <v>1.0328638497652582E-2</v>
      </c>
      <c r="AN40" s="122">
        <v>0</v>
      </c>
      <c r="AO40" s="125">
        <v>0</v>
      </c>
      <c r="AP40" s="122">
        <v>11</v>
      </c>
      <c r="AQ40" s="125">
        <v>1.0280373831775701E-2</v>
      </c>
      <c r="AR40" s="124">
        <v>6</v>
      </c>
      <c r="AS40" s="125">
        <v>0.54545454545454541</v>
      </c>
      <c r="AT40" s="122">
        <v>0</v>
      </c>
      <c r="AU40" s="125">
        <v>0</v>
      </c>
      <c r="AV40" s="122">
        <v>6</v>
      </c>
      <c r="AW40" s="125">
        <v>0.54545454545454541</v>
      </c>
      <c r="AX40" s="124">
        <v>0</v>
      </c>
      <c r="AY40" s="125">
        <v>0</v>
      </c>
      <c r="AZ40" s="124">
        <v>16</v>
      </c>
      <c r="BA40" s="125">
        <v>1.4953271028037384E-2</v>
      </c>
      <c r="BB40" s="124">
        <v>16</v>
      </c>
      <c r="BC40" s="125">
        <v>1.4953271028037384E-2</v>
      </c>
      <c r="BD40" s="122">
        <v>3</v>
      </c>
      <c r="BE40" s="125">
        <v>0.375</v>
      </c>
      <c r="BF40" s="122">
        <v>3</v>
      </c>
      <c r="BG40" s="125">
        <v>0.5</v>
      </c>
      <c r="BH40" s="172" t="s">
        <v>937</v>
      </c>
      <c r="BI40" s="230">
        <v>6</v>
      </c>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c r="HV40" s="69"/>
      <c r="HW40" s="69"/>
      <c r="HX40" s="69"/>
      <c r="HY40" s="69"/>
      <c r="HZ40" s="69"/>
      <c r="IA40" s="69"/>
      <c r="IB40" s="69"/>
      <c r="IC40" s="69"/>
      <c r="ID40" s="69"/>
      <c r="IE40" s="69"/>
      <c r="IF40" s="69"/>
      <c r="IG40" s="69"/>
      <c r="IH40" s="69"/>
      <c r="II40" s="69"/>
      <c r="IJ40" s="69"/>
      <c r="IK40" s="69"/>
      <c r="IL40" s="69"/>
      <c r="IM40" s="69"/>
      <c r="IN40" s="69"/>
      <c r="IO40" s="69"/>
      <c r="IP40" s="69"/>
      <c r="IQ40" s="69"/>
      <c r="IR40" s="69"/>
      <c r="IS40" s="69"/>
      <c r="IT40" s="69"/>
      <c r="IU40" s="69"/>
      <c r="IV40" s="69"/>
      <c r="IW40" s="69"/>
      <c r="IX40" s="69"/>
      <c r="IY40" s="69"/>
      <c r="IZ40" s="69"/>
      <c r="JA40" s="69"/>
      <c r="JB40" s="69"/>
      <c r="JC40" s="69"/>
      <c r="JD40" s="69"/>
      <c r="JE40" s="69"/>
      <c r="JF40" s="69"/>
      <c r="JG40" s="69"/>
      <c r="JH40" s="69"/>
      <c r="JI40" s="69"/>
      <c r="JJ40" s="69"/>
      <c r="JK40" s="69"/>
      <c r="JL40" s="69"/>
      <c r="JM40" s="69"/>
      <c r="JN40" s="69"/>
      <c r="JO40" s="69"/>
      <c r="JP40" s="69"/>
      <c r="JQ40" s="69"/>
      <c r="JR40" s="69"/>
      <c r="JS40" s="69"/>
      <c r="JT40" s="69"/>
      <c r="JU40" s="69"/>
      <c r="JV40" s="69"/>
      <c r="JW40" s="69"/>
      <c r="JX40" s="69"/>
      <c r="JY40" s="69"/>
      <c r="JZ40" s="69"/>
      <c r="KA40" s="69"/>
      <c r="KB40" s="69"/>
      <c r="KC40" s="69"/>
      <c r="KD40" s="69"/>
      <c r="KE40" s="69"/>
      <c r="KF40" s="69"/>
      <c r="KG40" s="69"/>
      <c r="KH40" s="69"/>
      <c r="KI40" s="69"/>
      <c r="KJ40" s="69"/>
      <c r="KK40" s="69"/>
      <c r="KL40" s="69"/>
      <c r="KM40" s="69"/>
      <c r="KN40" s="69"/>
      <c r="KO40" s="69"/>
      <c r="KP40" s="69"/>
      <c r="KQ40" s="69"/>
      <c r="KR40" s="69"/>
      <c r="KS40" s="69"/>
      <c r="KT40" s="69"/>
      <c r="KU40" s="69"/>
      <c r="KV40" s="69"/>
      <c r="KW40" s="69"/>
      <c r="KX40" s="69"/>
      <c r="KY40" s="69"/>
      <c r="KZ40" s="69"/>
      <c r="LA40" s="69"/>
      <c r="LB40" s="69"/>
      <c r="LC40" s="69"/>
      <c r="LD40" s="69"/>
      <c r="LE40" s="69"/>
      <c r="LF40" s="69"/>
      <c r="LG40" s="69"/>
      <c r="LH40" s="69"/>
      <c r="LI40" s="69"/>
      <c r="LJ40" s="69"/>
      <c r="LK40" s="69"/>
      <c r="LL40" s="69"/>
      <c r="LM40" s="69"/>
      <c r="LN40" s="69"/>
      <c r="LO40" s="69"/>
      <c r="LP40" s="69"/>
      <c r="LQ40" s="69"/>
      <c r="LR40" s="69"/>
      <c r="LS40" s="69"/>
      <c r="LT40" s="69"/>
      <c r="LU40" s="69"/>
      <c r="LV40" s="69"/>
      <c r="LW40" s="69"/>
      <c r="LX40" s="69"/>
      <c r="LY40" s="69"/>
      <c r="LZ40" s="69"/>
      <c r="MA40" s="69"/>
      <c r="MB40" s="69"/>
      <c r="MC40" s="69"/>
      <c r="MD40" s="69"/>
      <c r="ME40" s="69"/>
      <c r="MF40" s="69"/>
      <c r="MG40" s="69"/>
      <c r="MH40" s="69"/>
      <c r="MI40" s="69"/>
      <c r="MJ40" s="69"/>
      <c r="MK40" s="69"/>
      <c r="ML40" s="69"/>
      <c r="MM40" s="69"/>
      <c r="MN40" s="69"/>
      <c r="MO40" s="69"/>
      <c r="MP40" s="69"/>
      <c r="MQ40" s="69"/>
      <c r="MR40" s="69"/>
      <c r="MS40" s="69"/>
      <c r="MT40" s="69"/>
      <c r="MU40" s="69"/>
      <c r="MV40" s="69"/>
      <c r="MW40" s="69"/>
      <c r="MX40" s="69"/>
      <c r="MY40" s="69"/>
      <c r="MZ40" s="69"/>
      <c r="NA40" s="69"/>
      <c r="NB40" s="69"/>
      <c r="NC40" s="69"/>
      <c r="ND40" s="69"/>
      <c r="NE40" s="69"/>
      <c r="NF40" s="69"/>
      <c r="NG40" s="69"/>
      <c r="NH40" s="69"/>
      <c r="NI40" s="69"/>
      <c r="NJ40" s="69"/>
      <c r="NK40" s="69"/>
      <c r="NL40" s="69"/>
      <c r="NM40" s="69"/>
      <c r="NN40" s="69"/>
      <c r="NO40" s="69"/>
      <c r="NP40" s="69"/>
      <c r="NQ40" s="69"/>
      <c r="NR40" s="69"/>
      <c r="NS40" s="69"/>
      <c r="NT40" s="69"/>
      <c r="NU40" s="69"/>
      <c r="NV40" s="69"/>
      <c r="NW40" s="69"/>
      <c r="NX40" s="69"/>
      <c r="NY40" s="69"/>
      <c r="NZ40" s="69"/>
      <c r="OA40" s="69"/>
      <c r="OB40" s="69"/>
      <c r="OC40" s="69"/>
      <c r="OD40" s="69"/>
      <c r="OE40" s="69"/>
      <c r="OF40" s="69"/>
      <c r="OG40" s="69"/>
      <c r="OH40" s="69"/>
      <c r="OI40" s="69"/>
      <c r="OJ40" s="69"/>
      <c r="OK40" s="69"/>
      <c r="OL40" s="69"/>
      <c r="OM40" s="69"/>
      <c r="ON40" s="69"/>
      <c r="OO40" s="69"/>
      <c r="OP40" s="69"/>
      <c r="OQ40" s="69"/>
      <c r="OR40" s="69"/>
      <c r="OS40" s="69"/>
      <c r="OT40" s="69"/>
      <c r="OU40" s="69"/>
      <c r="OV40" s="69"/>
      <c r="OW40" s="69"/>
      <c r="OX40" s="69"/>
      <c r="OY40" s="69"/>
      <c r="OZ40" s="69"/>
      <c r="PA40" s="69"/>
      <c r="PB40" s="69"/>
      <c r="PC40" s="69"/>
      <c r="PD40" s="69"/>
      <c r="PE40" s="69"/>
      <c r="PF40" s="69"/>
      <c r="PG40" s="69"/>
      <c r="PH40" s="69"/>
      <c r="PI40" s="69"/>
      <c r="PJ40" s="69"/>
      <c r="PK40" s="69"/>
      <c r="PL40" s="69"/>
      <c r="PM40" s="69"/>
      <c r="PN40" s="69"/>
      <c r="PO40" s="69"/>
      <c r="PP40" s="69"/>
      <c r="PQ40" s="69"/>
      <c r="PR40" s="69"/>
      <c r="PS40" s="69"/>
      <c r="PT40" s="69"/>
      <c r="PU40" s="69"/>
      <c r="PV40" s="69"/>
      <c r="PW40" s="69"/>
      <c r="PX40" s="69"/>
      <c r="PY40" s="69"/>
      <c r="PZ40" s="69"/>
      <c r="QA40" s="69"/>
      <c r="QB40" s="69"/>
      <c r="QC40" s="69"/>
      <c r="QD40" s="69"/>
      <c r="QE40" s="69"/>
      <c r="QF40" s="69"/>
      <c r="QG40" s="69"/>
      <c r="QH40" s="69"/>
      <c r="QI40" s="69"/>
      <c r="QJ40" s="69"/>
      <c r="QK40" s="69"/>
      <c r="QL40" s="69"/>
      <c r="QM40" s="69"/>
      <c r="QN40" s="69"/>
      <c r="QO40" s="69"/>
      <c r="QP40" s="69"/>
      <c r="QQ40" s="69"/>
      <c r="QR40" s="69"/>
      <c r="QS40" s="69"/>
      <c r="QT40" s="69"/>
      <c r="QU40" s="69"/>
      <c r="QV40" s="69"/>
      <c r="QW40" s="69"/>
      <c r="QX40" s="69"/>
      <c r="QY40" s="69"/>
      <c r="QZ40" s="69"/>
      <c r="RA40" s="69"/>
      <c r="RB40" s="69"/>
      <c r="RC40" s="69"/>
      <c r="RD40" s="69"/>
      <c r="RE40" s="69"/>
      <c r="RF40" s="69"/>
      <c r="RG40" s="69"/>
      <c r="RH40" s="69"/>
      <c r="RI40" s="69"/>
      <c r="RJ40" s="69"/>
      <c r="RK40" s="69"/>
      <c r="RL40" s="69"/>
      <c r="RM40" s="69"/>
      <c r="RN40" s="69"/>
      <c r="RO40" s="69"/>
      <c r="RP40" s="69"/>
      <c r="RQ40" s="69"/>
      <c r="RR40" s="69"/>
      <c r="RS40" s="69"/>
      <c r="RT40" s="69"/>
      <c r="RU40" s="69"/>
      <c r="RV40" s="69"/>
      <c r="RW40" s="69"/>
      <c r="RX40" s="69"/>
      <c r="RY40" s="69"/>
      <c r="RZ40" s="69"/>
      <c r="SA40" s="69"/>
      <c r="SB40" s="69"/>
      <c r="SC40" s="69"/>
      <c r="SD40" s="69"/>
      <c r="SE40" s="69"/>
      <c r="SF40" s="69"/>
      <c r="SG40" s="69"/>
      <c r="SH40" s="69"/>
      <c r="SI40" s="69"/>
      <c r="SJ40" s="69"/>
      <c r="SK40" s="69"/>
      <c r="SL40" s="69"/>
      <c r="SM40" s="69"/>
      <c r="SN40" s="69"/>
      <c r="SO40" s="69"/>
      <c r="SP40" s="69"/>
      <c r="SQ40" s="69"/>
      <c r="SR40" s="69"/>
      <c r="SS40" s="69"/>
      <c r="ST40" s="69"/>
      <c r="SU40" s="69"/>
      <c r="SV40" s="69"/>
      <c r="SW40" s="69"/>
      <c r="SX40" s="69"/>
      <c r="SY40" s="69"/>
      <c r="SZ40" s="69"/>
      <c r="TA40" s="69"/>
      <c r="TB40" s="69"/>
      <c r="TC40" s="69"/>
      <c r="TD40" s="69"/>
      <c r="TE40" s="69"/>
      <c r="TF40" s="69"/>
      <c r="TG40" s="69"/>
      <c r="TH40" s="69"/>
      <c r="TI40" s="69"/>
      <c r="TJ40" s="69"/>
      <c r="TK40" s="69"/>
      <c r="TL40" s="69"/>
      <c r="TM40" s="69"/>
      <c r="TN40" s="69"/>
      <c r="TO40" s="69"/>
      <c r="TP40" s="69"/>
      <c r="TQ40" s="69"/>
      <c r="TR40" s="69"/>
      <c r="TS40" s="69"/>
      <c r="TT40" s="69"/>
      <c r="TU40" s="69"/>
      <c r="TV40" s="69"/>
      <c r="TW40" s="69"/>
      <c r="TX40" s="69"/>
      <c r="TY40" s="69"/>
      <c r="TZ40" s="69"/>
      <c r="UA40" s="69"/>
      <c r="UB40" s="69"/>
      <c r="UC40" s="69"/>
      <c r="UD40" s="69"/>
      <c r="UE40" s="69"/>
      <c r="UF40" s="69"/>
      <c r="UG40" s="69"/>
      <c r="UH40" s="69"/>
      <c r="UI40" s="69"/>
      <c r="UJ40" s="69"/>
      <c r="UK40" s="69"/>
      <c r="UL40" s="69"/>
      <c r="UM40" s="69"/>
      <c r="UN40" s="69"/>
      <c r="UO40" s="69"/>
      <c r="UP40" s="69"/>
      <c r="UQ40" s="69"/>
      <c r="UR40" s="69"/>
      <c r="US40" s="69"/>
      <c r="UT40" s="69"/>
      <c r="UU40" s="69"/>
      <c r="UV40" s="69"/>
      <c r="UW40" s="69"/>
      <c r="UX40" s="69"/>
      <c r="UY40" s="69"/>
      <c r="UZ40" s="69"/>
      <c r="VA40" s="69"/>
      <c r="VB40" s="69"/>
      <c r="VC40" s="69"/>
      <c r="VD40" s="69"/>
      <c r="VE40" s="69"/>
      <c r="VF40" s="69"/>
      <c r="VG40" s="69"/>
      <c r="VH40" s="69"/>
      <c r="VI40" s="69"/>
      <c r="VJ40" s="69"/>
      <c r="VK40" s="69"/>
      <c r="VL40" s="69"/>
      <c r="VM40" s="69"/>
      <c r="VN40" s="69"/>
      <c r="VO40" s="69"/>
      <c r="VP40" s="69"/>
      <c r="VQ40" s="69"/>
      <c r="VR40" s="69"/>
      <c r="VS40" s="69"/>
      <c r="VT40" s="69"/>
      <c r="VU40" s="69"/>
      <c r="VV40" s="69"/>
      <c r="VW40" s="69"/>
      <c r="VX40" s="69"/>
      <c r="VY40" s="69"/>
      <c r="VZ40" s="69"/>
      <c r="WA40" s="69"/>
      <c r="WB40" s="69"/>
      <c r="WC40" s="69"/>
      <c r="WD40" s="69"/>
      <c r="WE40" s="69"/>
      <c r="WF40" s="69"/>
      <c r="WG40" s="69"/>
      <c r="WH40" s="69"/>
      <c r="WI40" s="69"/>
      <c r="WJ40" s="69"/>
      <c r="WK40" s="69"/>
      <c r="WL40" s="69"/>
      <c r="WM40" s="69"/>
      <c r="WN40" s="69"/>
      <c r="WO40" s="69"/>
      <c r="WP40" s="69"/>
      <c r="WQ40" s="69"/>
      <c r="WR40" s="69"/>
      <c r="WS40" s="69"/>
      <c r="WT40" s="69"/>
      <c r="WU40" s="69"/>
      <c r="WV40" s="69"/>
      <c r="WW40" s="69"/>
      <c r="WX40" s="69"/>
      <c r="WY40" s="69"/>
      <c r="WZ40" s="69"/>
      <c r="XA40" s="69"/>
      <c r="XB40" s="69"/>
      <c r="XC40" s="69"/>
      <c r="XD40" s="69"/>
      <c r="XE40" s="69"/>
      <c r="XF40" s="69"/>
      <c r="XG40" s="69"/>
      <c r="XH40" s="69"/>
      <c r="XI40" s="69"/>
      <c r="XJ40" s="69"/>
      <c r="XK40" s="69"/>
      <c r="XL40" s="69"/>
      <c r="XM40" s="69"/>
      <c r="XN40" s="69"/>
      <c r="XO40" s="69"/>
      <c r="XP40" s="69"/>
      <c r="XQ40" s="69"/>
      <c r="XR40" s="69"/>
      <c r="XS40" s="69"/>
      <c r="XT40" s="69"/>
      <c r="XU40" s="69"/>
      <c r="XV40" s="69"/>
      <c r="XW40" s="69"/>
      <c r="XX40" s="69"/>
      <c r="XY40" s="69"/>
      <c r="XZ40" s="69"/>
      <c r="YA40" s="69"/>
      <c r="YB40" s="69"/>
      <c r="YC40" s="69"/>
      <c r="YD40" s="69"/>
      <c r="YE40" s="69"/>
      <c r="YF40" s="69"/>
      <c r="YG40" s="69"/>
      <c r="YH40" s="69"/>
      <c r="YI40" s="69"/>
      <c r="YJ40" s="69"/>
      <c r="YK40" s="69"/>
      <c r="YL40" s="69"/>
      <c r="YM40" s="69"/>
      <c r="YN40" s="69"/>
      <c r="YO40" s="69"/>
      <c r="YP40" s="69"/>
      <c r="YQ40" s="69"/>
      <c r="YR40" s="69"/>
      <c r="YS40" s="69"/>
      <c r="YT40" s="69"/>
      <c r="YU40" s="69"/>
      <c r="YV40" s="69"/>
      <c r="YW40" s="69"/>
      <c r="YX40" s="69"/>
      <c r="YY40" s="69"/>
      <c r="YZ40" s="69"/>
      <c r="ZA40" s="69"/>
      <c r="ZB40" s="69"/>
      <c r="ZC40" s="69"/>
      <c r="ZD40" s="69"/>
      <c r="ZE40" s="69"/>
      <c r="ZF40" s="69"/>
      <c r="ZG40" s="69"/>
      <c r="ZH40" s="69"/>
      <c r="ZI40" s="69"/>
      <c r="ZJ40" s="69"/>
      <c r="ZK40" s="69"/>
      <c r="ZL40" s="69"/>
      <c r="ZM40" s="69"/>
      <c r="ZN40" s="69"/>
      <c r="ZO40" s="69"/>
      <c r="ZP40" s="69"/>
      <c r="ZQ40" s="69"/>
      <c r="ZR40" s="69"/>
      <c r="ZS40" s="69"/>
      <c r="ZT40" s="69"/>
      <c r="ZU40" s="69"/>
      <c r="ZV40" s="69"/>
      <c r="ZW40" s="69"/>
      <c r="ZX40" s="69"/>
      <c r="ZY40" s="69"/>
      <c r="ZZ40" s="69"/>
      <c r="AAA40" s="69"/>
      <c r="AAB40" s="69"/>
      <c r="AAC40" s="69"/>
      <c r="AAD40" s="69"/>
      <c r="AAE40" s="69"/>
      <c r="AAF40" s="69"/>
      <c r="AAG40" s="69"/>
      <c r="AAH40" s="69"/>
      <c r="AAI40" s="69"/>
      <c r="AAJ40" s="69"/>
      <c r="AAK40" s="69"/>
      <c r="AAL40" s="69"/>
      <c r="AAM40" s="69"/>
      <c r="AAN40" s="69"/>
      <c r="AAO40" s="69"/>
      <c r="AAP40" s="69"/>
      <c r="AAQ40" s="69"/>
      <c r="AAR40" s="69"/>
      <c r="AAS40" s="69"/>
      <c r="AAT40" s="69"/>
      <c r="AAU40" s="69"/>
      <c r="AAV40" s="69"/>
      <c r="AAW40" s="69"/>
      <c r="AAX40" s="69"/>
      <c r="AAY40" s="69"/>
      <c r="AAZ40" s="69"/>
      <c r="ABA40" s="69"/>
      <c r="ABB40" s="69"/>
      <c r="ABC40" s="69"/>
      <c r="ABD40" s="69"/>
      <c r="ABE40" s="69"/>
      <c r="ABF40" s="69"/>
      <c r="ABG40" s="69"/>
      <c r="ABH40" s="69"/>
      <c r="ABI40" s="69"/>
      <c r="ABJ40" s="69"/>
      <c r="ABK40" s="69"/>
      <c r="ABL40" s="69"/>
      <c r="ABM40" s="69"/>
      <c r="ABN40" s="69"/>
      <c r="ABO40" s="69"/>
      <c r="ABP40" s="69"/>
      <c r="ABQ40" s="69"/>
      <c r="ABR40" s="69"/>
      <c r="ABS40" s="69"/>
      <c r="ABT40" s="69"/>
      <c r="ABU40" s="69"/>
      <c r="ABV40" s="69"/>
      <c r="ABW40" s="69"/>
      <c r="ABX40" s="69"/>
      <c r="ABY40" s="69"/>
      <c r="ABZ40" s="69"/>
      <c r="ACA40" s="69"/>
      <c r="ACB40" s="69"/>
      <c r="ACC40" s="69"/>
      <c r="ACD40" s="69"/>
      <c r="ACE40" s="69"/>
      <c r="ACF40" s="69"/>
      <c r="ACG40" s="69"/>
      <c r="ACH40" s="69"/>
      <c r="ACI40" s="69"/>
      <c r="ACJ40" s="69"/>
      <c r="ACK40" s="69"/>
      <c r="ACL40" s="69"/>
      <c r="ACM40" s="69"/>
      <c r="ACN40" s="69"/>
      <c r="ACO40" s="69"/>
      <c r="ACP40" s="69"/>
      <c r="ACQ40" s="69"/>
      <c r="ACR40" s="69"/>
      <c r="ACS40" s="69"/>
      <c r="ACT40" s="69"/>
      <c r="ACU40" s="69"/>
      <c r="ACV40" s="69"/>
      <c r="ACW40" s="69"/>
      <c r="ACX40" s="69"/>
      <c r="ACY40" s="69"/>
      <c r="ACZ40" s="69"/>
      <c r="ADA40" s="69"/>
      <c r="ADB40" s="69"/>
      <c r="ADC40" s="69"/>
      <c r="ADD40" s="69"/>
      <c r="ADE40" s="69"/>
      <c r="ADF40" s="69"/>
      <c r="ADG40" s="69"/>
      <c r="ADH40" s="69"/>
      <c r="ADI40" s="69"/>
      <c r="ADJ40" s="69"/>
      <c r="ADK40" s="69"/>
      <c r="ADL40" s="69"/>
      <c r="ADM40" s="69"/>
      <c r="ADN40" s="69"/>
      <c r="ADO40" s="69"/>
      <c r="ADP40" s="69"/>
      <c r="ADQ40" s="69"/>
      <c r="ADR40" s="69"/>
      <c r="ADS40" s="69"/>
      <c r="ADT40" s="69"/>
      <c r="ADU40" s="69"/>
      <c r="ADV40" s="69"/>
      <c r="ADW40" s="69"/>
      <c r="ADX40" s="69"/>
      <c r="ADY40" s="69"/>
      <c r="ADZ40" s="69"/>
      <c r="AEA40" s="69"/>
      <c r="AEB40" s="69"/>
      <c r="AEC40" s="69"/>
      <c r="AED40" s="69"/>
      <c r="AEE40" s="69"/>
      <c r="AEF40" s="69"/>
      <c r="AEG40" s="69"/>
      <c r="AEH40" s="69"/>
      <c r="AEI40" s="69"/>
      <c r="AEJ40" s="69"/>
      <c r="AEK40" s="69"/>
      <c r="AEL40" s="69"/>
      <c r="AEM40" s="69"/>
      <c r="AEN40" s="69"/>
      <c r="AEO40" s="69"/>
      <c r="AEP40" s="69"/>
      <c r="AEQ40" s="69"/>
      <c r="AER40" s="69"/>
      <c r="AES40" s="69"/>
      <c r="AET40" s="69"/>
      <c r="AEU40" s="69"/>
      <c r="AEV40" s="69"/>
      <c r="AEW40" s="69"/>
      <c r="AEX40" s="69"/>
      <c r="AEY40" s="69"/>
      <c r="AEZ40" s="69"/>
      <c r="AFA40" s="69"/>
      <c r="AFB40" s="69"/>
      <c r="AFC40" s="69"/>
      <c r="AFD40" s="69"/>
      <c r="AFE40" s="69"/>
      <c r="AFF40" s="69"/>
      <c r="AFG40" s="69"/>
      <c r="AFH40" s="69"/>
      <c r="AFI40" s="69"/>
      <c r="AFJ40" s="69"/>
      <c r="AFK40" s="69"/>
      <c r="AFL40" s="69"/>
      <c r="AFM40" s="69"/>
      <c r="AFN40" s="69"/>
      <c r="AFO40" s="69"/>
      <c r="AFP40" s="69"/>
      <c r="AFQ40" s="69"/>
      <c r="AFR40" s="69"/>
      <c r="AFS40" s="69"/>
      <c r="AFT40" s="69"/>
      <c r="AFU40" s="69"/>
      <c r="AFV40" s="69"/>
      <c r="AFW40" s="69"/>
      <c r="AFX40" s="69"/>
      <c r="AFY40" s="69"/>
      <c r="AFZ40" s="69"/>
      <c r="AGA40" s="69"/>
      <c r="AGB40" s="69"/>
      <c r="AGC40" s="69"/>
      <c r="AGD40" s="69"/>
      <c r="AGE40" s="69"/>
      <c r="AGF40" s="69"/>
      <c r="AGG40" s="69"/>
      <c r="AGH40" s="69"/>
      <c r="AGI40" s="69"/>
      <c r="AGJ40" s="69"/>
      <c r="AGK40" s="69"/>
      <c r="AGL40" s="69"/>
      <c r="AGM40" s="69"/>
      <c r="AGN40" s="69"/>
      <c r="AGO40" s="69"/>
      <c r="AGP40" s="69"/>
      <c r="AGQ40" s="69"/>
      <c r="AGR40" s="69"/>
      <c r="AGS40" s="69"/>
      <c r="AGT40" s="69"/>
      <c r="AGU40" s="69"/>
      <c r="AGV40" s="69"/>
      <c r="AGW40" s="69"/>
      <c r="AGX40" s="69"/>
      <c r="AGY40" s="69"/>
      <c r="AGZ40" s="69"/>
      <c r="AHA40" s="69"/>
      <c r="AHB40" s="69"/>
      <c r="AHC40" s="69"/>
      <c r="AHD40" s="69"/>
      <c r="AHE40" s="69"/>
      <c r="AHF40" s="69"/>
      <c r="AHG40" s="69"/>
      <c r="AHH40" s="69"/>
      <c r="AHI40" s="69"/>
      <c r="AHJ40" s="69"/>
      <c r="AHK40" s="69"/>
      <c r="AHL40" s="69"/>
      <c r="AHM40" s="69"/>
      <c r="AHN40" s="69"/>
      <c r="AHO40" s="69"/>
      <c r="AHP40" s="69"/>
      <c r="AHQ40" s="69"/>
      <c r="AHR40" s="69"/>
      <c r="AHS40" s="69"/>
      <c r="AHT40" s="69"/>
      <c r="AHU40" s="69"/>
      <c r="AHV40" s="69"/>
      <c r="AHW40" s="69"/>
      <c r="AHX40" s="69"/>
      <c r="AHY40" s="69"/>
      <c r="AHZ40" s="69"/>
      <c r="AIA40" s="69"/>
      <c r="AIB40" s="69"/>
      <c r="AIC40" s="69"/>
      <c r="AID40" s="69"/>
      <c r="AIE40" s="69"/>
      <c r="AIF40" s="69"/>
      <c r="AIG40" s="69"/>
      <c r="AIH40" s="69"/>
      <c r="AII40" s="69"/>
      <c r="AIJ40" s="69"/>
      <c r="AIK40" s="69"/>
      <c r="AIL40" s="69"/>
      <c r="AIM40" s="69"/>
      <c r="AIN40" s="69"/>
      <c r="AIO40" s="69"/>
      <c r="AIP40" s="69"/>
      <c r="AIQ40" s="69"/>
      <c r="AIR40" s="69"/>
      <c r="AIS40" s="69"/>
      <c r="AIT40" s="69"/>
      <c r="AIU40" s="69"/>
      <c r="AIV40" s="69"/>
      <c r="AIW40" s="69"/>
      <c r="AIX40" s="69"/>
      <c r="AIY40" s="69"/>
      <c r="AIZ40" s="69"/>
      <c r="AJA40" s="69"/>
      <c r="AJB40" s="69"/>
      <c r="AJC40" s="69"/>
      <c r="AJD40" s="69"/>
      <c r="AJE40" s="69"/>
      <c r="AJF40" s="69"/>
      <c r="AJG40" s="69"/>
      <c r="AJH40" s="69"/>
      <c r="AJI40" s="69"/>
      <c r="AJJ40" s="69"/>
      <c r="AJK40" s="69"/>
      <c r="AJL40" s="69"/>
      <c r="AJM40" s="69"/>
      <c r="AJN40" s="69"/>
      <c r="AJO40" s="69"/>
      <c r="AJP40" s="69"/>
      <c r="AJQ40" s="69"/>
      <c r="AJR40" s="69"/>
      <c r="AJS40" s="69"/>
      <c r="AJT40" s="69"/>
      <c r="AJU40" s="69"/>
      <c r="AJV40" s="69"/>
      <c r="AJW40" s="69"/>
      <c r="AJX40" s="69"/>
      <c r="AJY40" s="69"/>
      <c r="AJZ40" s="69"/>
      <c r="AKA40" s="69"/>
      <c r="AKB40" s="69"/>
      <c r="AKC40" s="69"/>
      <c r="AKD40" s="69"/>
      <c r="AKE40" s="69"/>
      <c r="AKF40" s="69"/>
      <c r="AKG40" s="69"/>
      <c r="AKH40" s="69"/>
      <c r="AKI40" s="69"/>
      <c r="AKJ40" s="69"/>
      <c r="AKK40" s="69"/>
      <c r="AKL40" s="69"/>
      <c r="AKM40" s="69"/>
      <c r="AKN40" s="69"/>
      <c r="AKO40" s="69"/>
      <c r="AKP40" s="69"/>
      <c r="AKQ40" s="69"/>
      <c r="AKR40" s="69"/>
      <c r="AKS40" s="69"/>
      <c r="AKT40" s="69"/>
      <c r="AKU40" s="69"/>
      <c r="AKV40" s="69"/>
      <c r="AKW40" s="69"/>
      <c r="AKX40" s="69"/>
      <c r="AKY40" s="69"/>
      <c r="AKZ40" s="69"/>
      <c r="ALA40" s="69"/>
      <c r="ALB40" s="69"/>
      <c r="ALC40" s="69"/>
      <c r="ALD40" s="69"/>
      <c r="ALE40" s="69"/>
      <c r="ALF40" s="69"/>
      <c r="ALG40" s="69"/>
      <c r="ALH40" s="69"/>
      <c r="ALI40" s="69"/>
      <c r="ALJ40" s="69"/>
      <c r="ALK40" s="69"/>
      <c r="ALL40" s="69"/>
      <c r="ALM40" s="69"/>
      <c r="ALN40" s="69"/>
      <c r="ALO40" s="69"/>
      <c r="ALP40" s="69"/>
      <c r="ALQ40" s="69"/>
      <c r="ALR40" s="69"/>
      <c r="ALS40" s="69"/>
      <c r="ALT40" s="69"/>
      <c r="ALU40" s="69"/>
      <c r="ALV40" s="69"/>
      <c r="ALW40" s="69"/>
      <c r="ALX40" s="69"/>
      <c r="ALY40" s="69"/>
      <c r="ALZ40" s="69"/>
      <c r="AMA40" s="69"/>
      <c r="AMB40" s="69"/>
      <c r="AMC40" s="69"/>
      <c r="AMD40" s="69"/>
      <c r="AME40" s="69"/>
      <c r="AMF40" s="69"/>
      <c r="AMG40" s="69"/>
      <c r="AMH40" s="69"/>
      <c r="AMI40" s="69"/>
      <c r="AMJ40" s="69"/>
      <c r="AMK40" s="69"/>
      <c r="AML40" s="69"/>
      <c r="AMM40" s="69"/>
      <c r="AMN40" s="69"/>
      <c r="AMO40" s="69"/>
      <c r="AMP40" s="69"/>
      <c r="AMQ40" s="69"/>
      <c r="AMR40" s="69"/>
      <c r="AMS40" s="69"/>
      <c r="AMT40" s="69"/>
      <c r="AMU40" s="69"/>
      <c r="AMV40" s="69"/>
      <c r="AMW40" s="69"/>
      <c r="AMX40" s="69"/>
      <c r="AMY40" s="69"/>
      <c r="AMZ40" s="69"/>
      <c r="ANA40" s="69"/>
      <c r="ANB40" s="69"/>
      <c r="ANC40" s="69"/>
      <c r="AND40" s="69"/>
      <c r="ANE40" s="69"/>
      <c r="ANF40" s="69"/>
      <c r="ANG40" s="69"/>
      <c r="ANH40" s="69"/>
      <c r="ANI40" s="69"/>
      <c r="ANJ40" s="69"/>
      <c r="ANK40" s="69"/>
      <c r="ANL40" s="69"/>
      <c r="ANM40" s="69"/>
      <c r="ANN40" s="69"/>
      <c r="ANO40" s="69"/>
      <c r="ANP40" s="69"/>
      <c r="ANQ40" s="69"/>
      <c r="ANR40" s="69"/>
      <c r="ANS40" s="69"/>
      <c r="ANT40" s="69"/>
      <c r="ANU40" s="69"/>
      <c r="ANV40" s="69"/>
      <c r="ANW40" s="69"/>
      <c r="ANX40" s="69"/>
      <c r="ANY40" s="69"/>
      <c r="ANZ40" s="69"/>
      <c r="AOA40" s="69"/>
      <c r="AOB40" s="69"/>
      <c r="AOC40" s="69"/>
      <c r="AOD40" s="69"/>
      <c r="AOE40" s="69"/>
      <c r="AOF40" s="69"/>
      <c r="AOG40" s="69"/>
      <c r="AOH40" s="69"/>
      <c r="AOI40" s="69"/>
      <c r="AOJ40" s="69"/>
      <c r="AOK40" s="69"/>
      <c r="AOL40" s="69"/>
      <c r="AOM40" s="69"/>
      <c r="AON40" s="69"/>
      <c r="AOO40" s="69"/>
      <c r="AOP40" s="69"/>
      <c r="AOQ40" s="69"/>
      <c r="AOR40" s="69"/>
      <c r="AOS40" s="69"/>
      <c r="AOT40" s="69"/>
      <c r="AOU40" s="69"/>
      <c r="AOV40" s="69"/>
      <c r="AOW40" s="69"/>
      <c r="AOX40" s="69"/>
      <c r="AOY40" s="69"/>
      <c r="AOZ40" s="69"/>
      <c r="APA40" s="69"/>
      <c r="APB40" s="69"/>
      <c r="APC40" s="69"/>
      <c r="APD40" s="69"/>
      <c r="APE40" s="69"/>
      <c r="APF40" s="69"/>
      <c r="APG40" s="69"/>
      <c r="APH40" s="69"/>
      <c r="API40" s="69"/>
      <c r="APJ40" s="69"/>
      <c r="APK40" s="69"/>
      <c r="APL40" s="69"/>
      <c r="APM40" s="69"/>
      <c r="APN40" s="69"/>
      <c r="APO40" s="69"/>
      <c r="APP40" s="69"/>
      <c r="APQ40" s="69"/>
      <c r="APR40" s="69"/>
      <c r="APS40" s="69"/>
      <c r="APT40" s="69"/>
      <c r="APU40" s="69"/>
      <c r="APV40" s="69"/>
      <c r="APW40" s="69"/>
      <c r="APX40" s="69"/>
      <c r="APY40" s="69"/>
      <c r="APZ40" s="69"/>
      <c r="AQA40" s="69"/>
      <c r="AQB40" s="69"/>
      <c r="AQC40" s="69"/>
      <c r="AQD40" s="69"/>
      <c r="AQE40" s="69"/>
      <c r="AQF40" s="69"/>
      <c r="AQG40" s="69"/>
      <c r="AQH40" s="69"/>
      <c r="AQI40" s="69"/>
      <c r="AQJ40" s="69"/>
      <c r="AQK40" s="69"/>
      <c r="AQL40" s="69"/>
      <c r="AQM40" s="69"/>
      <c r="AQN40" s="69"/>
      <c r="AQO40" s="69"/>
      <c r="AQP40" s="69"/>
      <c r="AQQ40" s="69"/>
      <c r="AQR40" s="69"/>
      <c r="AQS40" s="69"/>
      <c r="AQT40" s="69"/>
      <c r="AQU40" s="69"/>
      <c r="AQV40" s="69"/>
      <c r="AQW40" s="69"/>
      <c r="AQX40" s="69"/>
      <c r="AQY40" s="69"/>
      <c r="AQZ40" s="69"/>
      <c r="ARA40" s="69"/>
      <c r="ARB40" s="69"/>
      <c r="ARC40" s="69"/>
      <c r="ARD40" s="69"/>
      <c r="ARE40" s="69"/>
      <c r="ARF40" s="69"/>
      <c r="ARG40" s="69"/>
      <c r="ARH40" s="69"/>
      <c r="ARI40" s="69"/>
      <c r="ARJ40" s="69"/>
      <c r="ARK40" s="69"/>
      <c r="ARL40" s="69"/>
      <c r="ARM40" s="69"/>
      <c r="ARN40" s="69"/>
      <c r="ARO40" s="69"/>
      <c r="ARP40" s="69"/>
      <c r="ARQ40" s="69"/>
      <c r="ARR40" s="69"/>
      <c r="ARS40" s="69"/>
      <c r="ART40" s="69"/>
      <c r="ARU40" s="69"/>
      <c r="ARV40" s="69"/>
      <c r="ARW40" s="69"/>
      <c r="ARX40" s="69"/>
      <c r="ARY40" s="69"/>
      <c r="ARZ40" s="69"/>
      <c r="ASA40" s="69"/>
      <c r="ASB40" s="69"/>
      <c r="ASC40" s="69"/>
      <c r="ASD40" s="69"/>
      <c r="ASE40" s="69"/>
      <c r="ASF40" s="69"/>
      <c r="ASG40" s="69"/>
      <c r="ASH40" s="69"/>
      <c r="ASI40" s="69"/>
      <c r="ASJ40" s="69"/>
      <c r="ASK40" s="69"/>
      <c r="ASL40" s="69"/>
      <c r="ASM40" s="69"/>
      <c r="ASN40" s="69"/>
      <c r="ASO40" s="69"/>
      <c r="ASP40" s="69"/>
      <c r="ASQ40" s="69"/>
      <c r="ASR40" s="69"/>
      <c r="ASS40" s="69"/>
      <c r="AST40" s="69"/>
      <c r="ASU40" s="69"/>
      <c r="ASV40" s="69"/>
      <c r="ASW40" s="69"/>
      <c r="ASX40" s="69"/>
      <c r="ASY40" s="69"/>
      <c r="ASZ40" s="69"/>
      <c r="ATA40" s="69"/>
      <c r="ATB40" s="69"/>
      <c r="ATC40" s="69"/>
      <c r="ATD40" s="69"/>
      <c r="ATE40" s="69"/>
      <c r="ATF40" s="69"/>
      <c r="ATG40" s="69"/>
      <c r="ATH40" s="69"/>
      <c r="ATI40" s="69"/>
      <c r="ATJ40" s="69"/>
      <c r="ATK40" s="69"/>
      <c r="ATL40" s="69"/>
      <c r="ATM40" s="69"/>
      <c r="ATN40" s="69"/>
      <c r="ATO40" s="69"/>
      <c r="ATP40" s="69"/>
      <c r="ATQ40" s="69"/>
      <c r="ATR40" s="69"/>
      <c r="ATS40" s="69"/>
      <c r="ATT40" s="69"/>
      <c r="ATU40" s="69"/>
      <c r="ATV40" s="69"/>
      <c r="ATW40" s="69"/>
      <c r="ATX40" s="69"/>
      <c r="ATY40" s="69"/>
      <c r="ATZ40" s="69"/>
      <c r="AUA40" s="69"/>
      <c r="AUB40" s="69"/>
      <c r="AUC40" s="69"/>
      <c r="AUD40" s="69"/>
      <c r="AUE40" s="69"/>
      <c r="AUF40" s="69"/>
      <c r="AUG40" s="69"/>
      <c r="AUH40" s="69"/>
      <c r="AUI40" s="69"/>
      <c r="AUJ40" s="69"/>
      <c r="AUK40" s="69"/>
      <c r="AUL40" s="69"/>
      <c r="AUM40" s="69"/>
      <c r="AUN40" s="69"/>
      <c r="AUO40" s="69"/>
      <c r="AUP40" s="69"/>
      <c r="AUQ40" s="69"/>
      <c r="AUR40" s="69"/>
      <c r="AUS40" s="69"/>
      <c r="AUT40" s="69"/>
      <c r="AUU40" s="69"/>
      <c r="AUV40" s="69"/>
      <c r="AUW40" s="69"/>
      <c r="AUX40" s="69"/>
      <c r="AUY40" s="69"/>
      <c r="AUZ40" s="69"/>
      <c r="AVA40" s="69"/>
      <c r="AVB40" s="69"/>
      <c r="AVC40" s="69"/>
      <c r="AVD40" s="69"/>
      <c r="AVE40" s="69"/>
      <c r="AVF40" s="69"/>
      <c r="AVG40" s="69"/>
      <c r="AVH40" s="69"/>
      <c r="AVI40" s="69"/>
      <c r="AVJ40" s="69"/>
      <c r="AVK40" s="69"/>
      <c r="AVL40" s="69"/>
      <c r="AVM40" s="69"/>
      <c r="AVN40" s="69"/>
      <c r="AVO40" s="69"/>
      <c r="AVP40" s="69"/>
      <c r="AVQ40" s="69"/>
      <c r="AVR40" s="69"/>
      <c r="AVS40" s="69"/>
      <c r="AVT40" s="69"/>
      <c r="AVU40" s="69"/>
      <c r="AVV40" s="69"/>
      <c r="AVW40" s="69"/>
      <c r="AVX40" s="69"/>
      <c r="AVY40" s="69"/>
      <c r="AVZ40" s="69"/>
      <c r="AWA40" s="69"/>
      <c r="AWB40" s="69"/>
      <c r="AWC40" s="69"/>
      <c r="AWD40" s="69"/>
      <c r="AWE40" s="69"/>
      <c r="AWF40" s="69"/>
      <c r="AWG40" s="69"/>
      <c r="AWH40" s="69"/>
      <c r="AWI40" s="69"/>
      <c r="AWJ40" s="69"/>
      <c r="AWK40" s="69"/>
      <c r="AWL40" s="69"/>
      <c r="AWM40" s="69"/>
      <c r="AWN40" s="69"/>
      <c r="AWO40" s="69"/>
      <c r="AWP40" s="69"/>
      <c r="AWQ40" s="69"/>
      <c r="AWR40" s="69"/>
      <c r="AWS40" s="69"/>
      <c r="AWT40" s="69"/>
      <c r="AWU40" s="69"/>
      <c r="AWV40" s="69"/>
      <c r="AWW40" s="69"/>
      <c r="AWX40" s="69"/>
      <c r="AWY40" s="69"/>
      <c r="AWZ40" s="69"/>
      <c r="AXA40" s="69"/>
      <c r="AXB40" s="69"/>
      <c r="AXC40" s="69"/>
      <c r="AXD40" s="69"/>
      <c r="AXE40" s="69"/>
      <c r="AXF40" s="69"/>
      <c r="AXG40" s="69"/>
      <c r="AXH40" s="69"/>
      <c r="AXI40" s="69"/>
      <c r="AXJ40" s="69"/>
      <c r="AXK40" s="69"/>
      <c r="AXL40" s="69"/>
      <c r="AXM40" s="69"/>
      <c r="AXN40" s="69"/>
      <c r="AXO40" s="69"/>
      <c r="AXP40" s="69"/>
      <c r="AXQ40" s="69"/>
      <c r="AXR40" s="69"/>
      <c r="AXS40" s="69"/>
      <c r="AXT40" s="69"/>
      <c r="AXU40" s="69"/>
      <c r="AXV40" s="69"/>
      <c r="AXW40" s="69"/>
      <c r="AXX40" s="69"/>
      <c r="AXY40" s="69"/>
      <c r="AXZ40" s="69"/>
      <c r="AYA40" s="69"/>
      <c r="AYB40" s="69"/>
      <c r="AYC40" s="69"/>
      <c r="AYD40" s="69"/>
      <c r="AYE40" s="69"/>
      <c r="AYF40" s="69"/>
      <c r="AYG40" s="69"/>
      <c r="AYH40" s="69"/>
      <c r="AYI40" s="69"/>
      <c r="AYJ40" s="69"/>
      <c r="AYK40" s="69"/>
      <c r="AYL40" s="69"/>
      <c r="AYM40" s="69"/>
      <c r="AYN40" s="69"/>
      <c r="AYO40" s="69"/>
      <c r="AYP40" s="69"/>
      <c r="AYQ40" s="69"/>
      <c r="AYR40" s="69"/>
      <c r="AYS40" s="69"/>
      <c r="AYT40" s="69"/>
      <c r="AYU40" s="69"/>
      <c r="AYV40" s="69"/>
      <c r="AYW40" s="69"/>
      <c r="AYX40" s="69"/>
      <c r="AYY40" s="69"/>
      <c r="AYZ40" s="69"/>
      <c r="AZA40" s="69"/>
      <c r="AZB40" s="69"/>
      <c r="AZC40" s="69"/>
      <c r="AZD40" s="69"/>
      <c r="AZE40" s="69"/>
      <c r="AZF40" s="69"/>
      <c r="AZG40" s="69"/>
      <c r="AZH40" s="69"/>
      <c r="AZI40" s="69"/>
      <c r="AZJ40" s="69"/>
      <c r="AZK40" s="69"/>
      <c r="AZL40" s="69"/>
      <c r="AZM40" s="69"/>
      <c r="AZN40" s="69"/>
      <c r="AZO40" s="69"/>
      <c r="AZP40" s="69"/>
      <c r="AZQ40" s="69"/>
      <c r="AZR40" s="69"/>
      <c r="AZS40" s="69"/>
      <c r="AZT40" s="69"/>
      <c r="AZU40" s="69"/>
      <c r="AZV40" s="69"/>
      <c r="AZW40" s="69"/>
      <c r="AZX40" s="69"/>
      <c r="AZY40" s="69"/>
      <c r="AZZ40" s="69"/>
      <c r="BAA40" s="69"/>
      <c r="BAB40" s="69"/>
      <c r="BAC40" s="69"/>
      <c r="BAD40" s="69"/>
      <c r="BAE40" s="69"/>
      <c r="BAF40" s="69"/>
      <c r="BAG40" s="69"/>
      <c r="BAH40" s="69"/>
      <c r="BAI40" s="69"/>
      <c r="BAJ40" s="69"/>
      <c r="BAK40" s="69"/>
      <c r="BAL40" s="69"/>
      <c r="BAM40" s="69"/>
      <c r="BAN40" s="69"/>
      <c r="BAO40" s="69"/>
      <c r="BAP40" s="69"/>
      <c r="BAQ40" s="69"/>
      <c r="BAR40" s="69"/>
      <c r="BAS40" s="69"/>
      <c r="BAT40" s="69"/>
      <c r="BAU40" s="69"/>
      <c r="BAV40" s="69"/>
      <c r="BAW40" s="69"/>
      <c r="BAX40" s="69"/>
      <c r="BAY40" s="69"/>
      <c r="BAZ40" s="69"/>
      <c r="BBA40" s="69"/>
      <c r="BBB40" s="69"/>
      <c r="BBC40" s="69"/>
      <c r="BBD40" s="69"/>
      <c r="BBE40" s="69"/>
      <c r="BBF40" s="69"/>
      <c r="BBG40" s="69"/>
      <c r="BBH40" s="69"/>
      <c r="BBI40" s="69"/>
      <c r="BBJ40" s="69"/>
      <c r="BBK40" s="69"/>
      <c r="BBL40" s="69"/>
      <c r="BBM40" s="69"/>
      <c r="BBN40" s="69"/>
      <c r="BBO40" s="69"/>
      <c r="BBP40" s="69"/>
      <c r="BBQ40" s="69"/>
      <c r="BBR40" s="69"/>
      <c r="BBS40" s="69"/>
      <c r="BBT40" s="69"/>
      <c r="BBU40" s="69"/>
      <c r="BBV40" s="69"/>
      <c r="BBW40" s="69"/>
      <c r="BBX40" s="69"/>
      <c r="BBY40" s="69"/>
      <c r="BBZ40" s="69"/>
      <c r="BCA40" s="69"/>
      <c r="BCB40" s="69"/>
      <c r="BCC40" s="69"/>
      <c r="BCD40" s="69"/>
      <c r="BCE40" s="69"/>
      <c r="BCF40" s="69"/>
      <c r="BCG40" s="69"/>
      <c r="BCH40" s="69"/>
      <c r="BCI40" s="69"/>
      <c r="BCJ40" s="69"/>
      <c r="BCK40" s="69"/>
      <c r="BCL40" s="69"/>
      <c r="BCM40" s="69"/>
      <c r="BCN40" s="69"/>
      <c r="BCO40" s="69"/>
      <c r="BCP40" s="69"/>
      <c r="BCQ40" s="69"/>
      <c r="BCR40" s="69"/>
      <c r="BCS40" s="69"/>
      <c r="BCT40" s="69"/>
      <c r="BCU40" s="69"/>
      <c r="BCV40" s="69"/>
      <c r="BCW40" s="69"/>
      <c r="BCX40" s="69"/>
      <c r="BCY40" s="69"/>
      <c r="BCZ40" s="69"/>
      <c r="BDA40" s="69"/>
      <c r="BDB40" s="69"/>
      <c r="BDC40" s="69"/>
      <c r="BDD40" s="69"/>
      <c r="BDE40" s="69"/>
      <c r="BDF40" s="69"/>
      <c r="BDG40" s="69"/>
      <c r="BDH40" s="69"/>
      <c r="BDI40" s="69"/>
      <c r="BDJ40" s="69"/>
      <c r="BDK40" s="69"/>
      <c r="BDL40" s="69"/>
      <c r="BDM40" s="69"/>
      <c r="BDN40" s="69"/>
      <c r="BDO40" s="69"/>
      <c r="BDP40" s="69"/>
      <c r="BDQ40" s="69"/>
      <c r="BDR40" s="69"/>
      <c r="BDS40" s="69"/>
      <c r="BDT40" s="69"/>
      <c r="BDU40" s="69"/>
      <c r="BDV40" s="69"/>
      <c r="BDW40" s="69"/>
      <c r="BDX40" s="69"/>
      <c r="BDY40" s="69"/>
      <c r="BDZ40" s="69"/>
      <c r="BEA40" s="69"/>
      <c r="BEB40" s="69"/>
      <c r="BEC40" s="69"/>
      <c r="BED40" s="69"/>
      <c r="BEE40" s="69"/>
      <c r="BEF40" s="69"/>
      <c r="BEG40" s="69"/>
      <c r="BEH40" s="69"/>
      <c r="BEI40" s="69"/>
      <c r="BEJ40" s="69"/>
      <c r="BEK40" s="69"/>
      <c r="BEL40" s="69"/>
      <c r="BEM40" s="69"/>
      <c r="BEN40" s="69"/>
      <c r="BEO40" s="69"/>
      <c r="BEP40" s="69"/>
      <c r="BEQ40" s="69"/>
      <c r="BER40" s="69"/>
      <c r="BES40" s="69"/>
      <c r="BET40" s="69"/>
      <c r="BEU40" s="69"/>
      <c r="BEV40" s="69"/>
      <c r="BEW40" s="69"/>
      <c r="BEX40" s="69"/>
      <c r="BEY40" s="69"/>
      <c r="BEZ40" s="69"/>
      <c r="BFA40" s="69"/>
      <c r="BFB40" s="69"/>
      <c r="BFC40" s="69"/>
      <c r="BFD40" s="69"/>
      <c r="BFE40" s="69"/>
      <c r="BFF40" s="69"/>
      <c r="BFG40" s="69"/>
      <c r="BFH40" s="69"/>
      <c r="BFI40" s="69"/>
      <c r="BFJ40" s="69"/>
      <c r="BFK40" s="69"/>
      <c r="BFL40" s="69"/>
      <c r="BFM40" s="69"/>
      <c r="BFN40" s="69"/>
      <c r="BFO40" s="69"/>
      <c r="BFP40" s="69"/>
      <c r="BFQ40" s="69"/>
      <c r="BFR40" s="69"/>
      <c r="BFS40" s="69"/>
      <c r="BFT40" s="69"/>
      <c r="BFU40" s="69"/>
      <c r="BFV40" s="69"/>
      <c r="BFW40" s="69"/>
      <c r="BFX40" s="69"/>
      <c r="BFY40" s="69"/>
      <c r="BFZ40" s="69"/>
      <c r="BGA40" s="69"/>
      <c r="BGB40" s="69"/>
      <c r="BGC40" s="69"/>
      <c r="BGD40" s="69"/>
      <c r="BGE40" s="69"/>
      <c r="BGF40" s="69"/>
      <c r="BGG40" s="69"/>
      <c r="BGH40" s="69"/>
      <c r="BGI40" s="69"/>
      <c r="BGJ40" s="69"/>
      <c r="BGK40" s="69"/>
      <c r="BGL40" s="69"/>
      <c r="BGM40" s="69"/>
      <c r="BGN40" s="69"/>
      <c r="BGO40" s="69"/>
      <c r="BGP40" s="69"/>
      <c r="BGQ40" s="69"/>
      <c r="BGR40" s="69"/>
      <c r="BGS40" s="69"/>
      <c r="BGT40" s="69"/>
      <c r="BGU40" s="69"/>
      <c r="BGV40" s="69"/>
      <c r="BGW40" s="69"/>
      <c r="BGX40" s="69"/>
      <c r="BGY40" s="69"/>
      <c r="BGZ40" s="69"/>
      <c r="BHA40" s="69"/>
      <c r="BHB40" s="69"/>
      <c r="BHC40" s="69"/>
      <c r="BHD40" s="69"/>
      <c r="BHE40" s="69"/>
      <c r="BHF40" s="69"/>
      <c r="BHG40" s="69"/>
      <c r="BHH40" s="69"/>
      <c r="BHI40" s="69"/>
      <c r="BHJ40" s="69"/>
      <c r="BHK40" s="69"/>
      <c r="BHL40" s="69"/>
      <c r="BHM40" s="69"/>
      <c r="BHN40" s="69"/>
      <c r="BHO40" s="69"/>
      <c r="BHP40" s="69"/>
      <c r="BHQ40" s="69"/>
      <c r="BHR40" s="69"/>
      <c r="BHS40" s="69"/>
      <c r="BHT40" s="69"/>
      <c r="BHU40" s="69"/>
      <c r="BHV40" s="69"/>
      <c r="BHW40" s="69"/>
      <c r="BHX40" s="69"/>
      <c r="BHY40" s="69"/>
      <c r="BHZ40" s="69"/>
      <c r="BIA40" s="69"/>
      <c r="BIB40" s="69"/>
      <c r="BIC40" s="69"/>
      <c r="BID40" s="69"/>
      <c r="BIE40" s="69"/>
      <c r="BIF40" s="69"/>
      <c r="BIG40" s="69"/>
      <c r="BIH40" s="69"/>
      <c r="BII40" s="69"/>
      <c r="BIJ40" s="69"/>
      <c r="BIK40" s="69"/>
      <c r="BIL40" s="69"/>
      <c r="BIM40" s="69"/>
      <c r="BIN40" s="69"/>
      <c r="BIO40" s="69"/>
      <c r="BIP40" s="69"/>
      <c r="BIQ40" s="69"/>
      <c r="BIR40" s="69"/>
      <c r="BIS40" s="69"/>
      <c r="BIT40" s="69"/>
      <c r="BIU40" s="69"/>
      <c r="BIV40" s="69"/>
      <c r="BIW40" s="69"/>
      <c r="BIX40" s="69"/>
      <c r="BIY40" s="69"/>
      <c r="BIZ40" s="69"/>
      <c r="BJA40" s="69"/>
      <c r="BJB40" s="69"/>
      <c r="BJC40" s="69"/>
      <c r="BJD40" s="69"/>
      <c r="BJE40" s="69"/>
      <c r="BJF40" s="69"/>
      <c r="BJG40" s="69"/>
      <c r="BJH40" s="69"/>
      <c r="BJI40" s="69"/>
      <c r="BJJ40" s="69"/>
      <c r="BJK40" s="69"/>
      <c r="BJL40" s="69"/>
      <c r="BJM40" s="69"/>
      <c r="BJN40" s="69"/>
      <c r="BJO40" s="69"/>
      <c r="BJP40" s="69"/>
      <c r="BJQ40" s="69"/>
      <c r="BJR40" s="69"/>
      <c r="BJS40" s="69"/>
      <c r="BJT40" s="69"/>
      <c r="BJU40" s="69"/>
      <c r="BJV40" s="69"/>
      <c r="BJW40" s="69"/>
      <c r="BJX40" s="69"/>
      <c r="BJY40" s="69"/>
      <c r="BJZ40" s="69"/>
      <c r="BKA40" s="69"/>
      <c r="BKB40" s="69"/>
      <c r="BKC40" s="69"/>
      <c r="BKD40" s="69"/>
      <c r="BKE40" s="69"/>
      <c r="BKF40" s="69"/>
      <c r="BKG40" s="69"/>
      <c r="BKH40" s="69"/>
      <c r="BKI40" s="69"/>
      <c r="BKJ40" s="69"/>
      <c r="BKK40" s="69"/>
      <c r="BKL40" s="69"/>
      <c r="BKM40" s="69"/>
      <c r="BKN40" s="69"/>
      <c r="BKO40" s="69"/>
      <c r="BKP40" s="69"/>
      <c r="BKQ40" s="69"/>
      <c r="BKR40" s="69"/>
      <c r="BKS40" s="69"/>
      <c r="BKT40" s="69"/>
      <c r="BKU40" s="69"/>
      <c r="BKV40" s="69"/>
      <c r="BKW40" s="69"/>
      <c r="BKX40" s="69"/>
      <c r="BKY40" s="69"/>
      <c r="BKZ40" s="69"/>
      <c r="BLA40" s="69"/>
      <c r="BLB40" s="69"/>
      <c r="BLC40" s="69"/>
      <c r="BLD40" s="69"/>
      <c r="BLE40" s="69"/>
      <c r="BLF40" s="69"/>
      <c r="BLG40" s="69"/>
      <c r="BLH40" s="69"/>
      <c r="BLI40" s="69"/>
      <c r="BLJ40" s="69"/>
      <c r="BLK40" s="69"/>
      <c r="BLL40" s="69"/>
      <c r="BLM40" s="69"/>
      <c r="BLN40" s="69"/>
      <c r="BLO40" s="69"/>
      <c r="BLP40" s="69"/>
      <c r="BLQ40" s="69"/>
      <c r="BLR40" s="69"/>
      <c r="BLS40" s="69"/>
      <c r="BLT40" s="69"/>
      <c r="BLU40" s="69"/>
      <c r="BLV40" s="69"/>
      <c r="BLW40" s="69"/>
      <c r="BLX40" s="69"/>
      <c r="BLY40" s="69"/>
      <c r="BLZ40" s="69"/>
      <c r="BMA40" s="69"/>
      <c r="BMB40" s="69"/>
      <c r="BMC40" s="69"/>
      <c r="BMD40" s="69"/>
      <c r="BME40" s="69"/>
      <c r="BMF40" s="69"/>
      <c r="BMG40" s="69"/>
      <c r="BMH40" s="69"/>
      <c r="BMI40" s="69"/>
      <c r="BMJ40" s="69"/>
      <c r="BMK40" s="69"/>
      <c r="BML40" s="69"/>
      <c r="BMM40" s="69"/>
      <c r="BMN40" s="69"/>
      <c r="BMO40" s="69"/>
      <c r="BMP40" s="69"/>
      <c r="BMQ40" s="69"/>
      <c r="BMR40" s="69"/>
      <c r="BMS40" s="69"/>
      <c r="BMT40" s="69"/>
      <c r="BMU40" s="69"/>
      <c r="BMV40" s="69"/>
      <c r="BMW40" s="69"/>
      <c r="BMX40" s="69"/>
      <c r="BMY40" s="69"/>
      <c r="BMZ40" s="69"/>
      <c r="BNA40" s="69"/>
      <c r="BNB40" s="69"/>
      <c r="BNC40" s="69"/>
      <c r="BND40" s="69"/>
      <c r="BNE40" s="69"/>
      <c r="BNF40" s="69"/>
      <c r="BNG40" s="69"/>
      <c r="BNH40" s="69"/>
      <c r="BNI40" s="69"/>
      <c r="BNJ40" s="69"/>
      <c r="BNK40" s="69"/>
      <c r="BNL40" s="69"/>
      <c r="BNM40" s="69"/>
      <c r="BNN40" s="69"/>
      <c r="BNO40" s="69"/>
      <c r="BNP40" s="69"/>
      <c r="BNQ40" s="69"/>
      <c r="BNR40" s="69"/>
      <c r="BNS40" s="69"/>
      <c r="BNT40" s="69"/>
      <c r="BNU40" s="69"/>
      <c r="BNV40" s="69"/>
      <c r="BNW40" s="69"/>
      <c r="BNX40" s="69"/>
      <c r="BNY40" s="69"/>
      <c r="BNZ40" s="69"/>
      <c r="BOA40" s="69"/>
      <c r="BOB40" s="69"/>
      <c r="BOC40" s="69"/>
      <c r="BOD40" s="69"/>
      <c r="BOE40" s="69"/>
      <c r="BOF40" s="69"/>
      <c r="BOG40" s="69"/>
      <c r="BOH40" s="69"/>
      <c r="BOI40" s="69"/>
      <c r="BOJ40" s="69"/>
      <c r="BOK40" s="69"/>
      <c r="BOL40" s="69"/>
      <c r="BOM40" s="69"/>
      <c r="BON40" s="69"/>
      <c r="BOO40" s="69"/>
      <c r="BOP40" s="69"/>
      <c r="BOQ40" s="69"/>
      <c r="BOR40" s="69"/>
      <c r="BOS40" s="69"/>
      <c r="BOT40" s="69"/>
      <c r="BOU40" s="69"/>
      <c r="BOV40" s="69"/>
      <c r="BOW40" s="69"/>
      <c r="BOX40" s="69"/>
      <c r="BOY40" s="69"/>
      <c r="BOZ40" s="69"/>
      <c r="BPA40" s="69"/>
      <c r="BPB40" s="69"/>
      <c r="BPC40" s="69"/>
      <c r="BPD40" s="69"/>
      <c r="BPE40" s="69"/>
      <c r="BPF40" s="69"/>
      <c r="BPG40" s="69"/>
      <c r="BPH40" s="69"/>
      <c r="BPI40" s="69"/>
      <c r="BPJ40" s="69"/>
      <c r="BPK40" s="69"/>
      <c r="BPL40" s="69"/>
      <c r="BPM40" s="69"/>
      <c r="BPN40" s="69"/>
      <c r="BPO40" s="69"/>
      <c r="BPP40" s="69"/>
      <c r="BPQ40" s="69"/>
      <c r="BPR40" s="69"/>
      <c r="BPS40" s="69"/>
      <c r="BPT40" s="69"/>
      <c r="BPU40" s="69"/>
      <c r="BPV40" s="69"/>
      <c r="BPW40" s="69"/>
      <c r="BPX40" s="69"/>
      <c r="BPY40" s="69"/>
      <c r="BPZ40" s="69"/>
      <c r="BQA40" s="69"/>
      <c r="BQB40" s="69"/>
      <c r="BQC40" s="69"/>
      <c r="BQD40" s="69"/>
      <c r="BQE40" s="69"/>
      <c r="BQF40" s="69"/>
      <c r="BQG40" s="69"/>
      <c r="BQH40" s="69"/>
      <c r="BQI40" s="69"/>
      <c r="BQJ40" s="69"/>
      <c r="BQK40" s="69"/>
      <c r="BQL40" s="69"/>
      <c r="BQM40" s="69"/>
      <c r="BQN40" s="69"/>
      <c r="BQO40" s="69"/>
      <c r="BQP40" s="69"/>
      <c r="BQQ40" s="69"/>
      <c r="BQR40" s="69"/>
      <c r="BQS40" s="69"/>
      <c r="BQT40" s="69"/>
      <c r="BQU40" s="69"/>
      <c r="BQV40" s="69"/>
      <c r="BQW40" s="69"/>
      <c r="BQX40" s="69"/>
      <c r="BQY40" s="69"/>
      <c r="BQZ40" s="69"/>
      <c r="BRA40" s="69"/>
      <c r="BRB40" s="69"/>
      <c r="BRC40" s="69"/>
      <c r="BRD40" s="69"/>
      <c r="BRE40" s="69"/>
      <c r="BRF40" s="69"/>
      <c r="BRG40" s="69"/>
      <c r="BRH40" s="69"/>
      <c r="BRI40" s="69"/>
      <c r="BRJ40" s="69"/>
      <c r="BRK40" s="69"/>
      <c r="BRL40" s="69"/>
      <c r="BRM40" s="69"/>
      <c r="BRN40" s="69"/>
      <c r="BRO40" s="69"/>
      <c r="BRP40" s="69"/>
      <c r="BRQ40" s="69"/>
      <c r="BRR40" s="69"/>
      <c r="BRS40" s="69"/>
      <c r="BRT40" s="69"/>
      <c r="BRU40" s="69"/>
      <c r="BRV40" s="69"/>
      <c r="BRW40" s="69"/>
      <c r="BRX40" s="69"/>
      <c r="BRY40" s="69"/>
      <c r="BRZ40" s="69"/>
      <c r="BSA40" s="69"/>
      <c r="BSB40" s="69"/>
      <c r="BSC40" s="69"/>
      <c r="BSD40" s="69"/>
      <c r="BSE40" s="69"/>
      <c r="BSF40" s="69"/>
      <c r="BSG40" s="69"/>
      <c r="BSH40" s="69"/>
      <c r="BSI40" s="69"/>
      <c r="BSJ40" s="69"/>
      <c r="BSK40" s="69"/>
      <c r="BSL40" s="69"/>
      <c r="BSM40" s="69"/>
      <c r="BSN40" s="69"/>
      <c r="BSO40" s="69"/>
      <c r="BSP40" s="69"/>
      <c r="BSQ40" s="69"/>
      <c r="BSR40" s="69"/>
      <c r="BSS40" s="69"/>
      <c r="BST40" s="69"/>
      <c r="BSU40" s="69"/>
      <c r="BSV40" s="69"/>
      <c r="BSW40" s="69"/>
      <c r="BSX40" s="69"/>
      <c r="BSY40" s="69"/>
      <c r="BSZ40" s="69"/>
      <c r="BTA40" s="69"/>
      <c r="BTB40" s="69"/>
      <c r="BTC40" s="69"/>
      <c r="BTD40" s="69"/>
      <c r="BTE40" s="69"/>
      <c r="BTF40" s="69"/>
      <c r="BTG40" s="69"/>
      <c r="BTH40" s="69"/>
      <c r="BTI40" s="69"/>
      <c r="BTJ40" s="69"/>
      <c r="BTK40" s="69"/>
      <c r="BTL40" s="69"/>
      <c r="BTM40" s="69"/>
      <c r="BTN40" s="69"/>
      <c r="BTO40" s="69"/>
      <c r="BTP40" s="69"/>
      <c r="BTQ40" s="69"/>
      <c r="BTR40" s="69"/>
      <c r="BTS40" s="69"/>
      <c r="BTT40" s="69"/>
      <c r="BTU40" s="69"/>
      <c r="BTV40" s="69"/>
      <c r="BTW40" s="69"/>
      <c r="BTX40" s="69"/>
      <c r="BTY40" s="69"/>
      <c r="BTZ40" s="69"/>
      <c r="BUA40" s="69"/>
      <c r="BUB40" s="69"/>
      <c r="BUC40" s="69"/>
      <c r="BUD40" s="69"/>
      <c r="BUE40" s="69"/>
      <c r="BUF40" s="69"/>
      <c r="BUG40" s="69"/>
      <c r="BUH40" s="69"/>
      <c r="BUI40" s="69"/>
      <c r="BUJ40" s="69"/>
      <c r="BUK40" s="69"/>
      <c r="BUL40" s="69"/>
      <c r="BUM40" s="69"/>
      <c r="BUN40" s="69"/>
      <c r="BUO40" s="69"/>
      <c r="BUP40" s="69"/>
      <c r="BUQ40" s="69"/>
      <c r="BUR40" s="69"/>
      <c r="BUS40" s="69"/>
      <c r="BUT40" s="69"/>
      <c r="BUU40" s="69"/>
      <c r="BUV40" s="69"/>
      <c r="BUW40" s="69"/>
      <c r="BUX40" s="69"/>
      <c r="BUY40" s="69"/>
      <c r="BUZ40" s="69"/>
      <c r="BVA40" s="69"/>
      <c r="BVB40" s="69"/>
      <c r="BVC40" s="69"/>
      <c r="BVD40" s="69"/>
      <c r="BVE40" s="69"/>
      <c r="BVF40" s="69"/>
      <c r="BVG40" s="69"/>
      <c r="BVH40" s="69"/>
      <c r="BVI40" s="69"/>
      <c r="BVJ40" s="69"/>
      <c r="BVK40" s="69"/>
      <c r="BVL40" s="69"/>
      <c r="BVM40" s="69"/>
      <c r="BVN40" s="69"/>
      <c r="BVO40" s="69"/>
      <c r="BVP40" s="69"/>
      <c r="BVQ40" s="69"/>
      <c r="BVR40" s="69"/>
      <c r="BVS40" s="69"/>
      <c r="BVT40" s="69"/>
      <c r="BVU40" s="69"/>
      <c r="BVV40" s="69"/>
      <c r="BVW40" s="69"/>
      <c r="BVX40" s="69"/>
      <c r="BVY40" s="69"/>
      <c r="BVZ40" s="69"/>
      <c r="BWA40" s="69"/>
      <c r="BWB40" s="69"/>
      <c r="BWC40" s="69"/>
      <c r="BWD40" s="69"/>
      <c r="BWE40" s="69"/>
      <c r="BWF40" s="69"/>
      <c r="BWG40" s="69"/>
      <c r="BWH40" s="69"/>
      <c r="BWI40" s="69"/>
      <c r="BWJ40" s="69"/>
      <c r="BWK40" s="69"/>
      <c r="BWL40" s="69"/>
    </row>
    <row r="41" spans="1:1962" s="49" customFormat="1" ht="17.100000000000001" customHeight="1" thickBot="1" x14ac:dyDescent="0.3">
      <c r="A41" s="210" t="s">
        <v>33</v>
      </c>
      <c r="B41" s="181" t="s">
        <v>34</v>
      </c>
      <c r="C41" s="211" t="s">
        <v>500</v>
      </c>
      <c r="D41" s="198" t="s">
        <v>477</v>
      </c>
      <c r="E41" s="245" t="s">
        <v>942</v>
      </c>
      <c r="F41" s="226" t="s">
        <v>314</v>
      </c>
      <c r="G41" s="121">
        <v>12</v>
      </c>
      <c r="H41" s="122">
        <v>1</v>
      </c>
      <c r="I41" s="122">
        <v>20</v>
      </c>
      <c r="J41" s="123">
        <v>1.6666666666666667</v>
      </c>
      <c r="K41" s="124">
        <v>12586.75</v>
      </c>
      <c r="L41" s="124">
        <v>6008.545454545455</v>
      </c>
      <c r="M41" s="122">
        <v>10</v>
      </c>
      <c r="N41" s="125">
        <v>0.5</v>
      </c>
      <c r="O41" s="122">
        <v>8</v>
      </c>
      <c r="P41" s="125">
        <v>0.66666666666666663</v>
      </c>
      <c r="Q41" s="122">
        <v>8</v>
      </c>
      <c r="R41" s="125">
        <v>0.66700000000000004</v>
      </c>
      <c r="S41" s="851"/>
      <c r="T41" s="850"/>
      <c r="U41" s="851"/>
      <c r="V41" s="850"/>
      <c r="W41" s="136">
        <v>150601</v>
      </c>
      <c r="X41" s="124">
        <v>440</v>
      </c>
      <c r="Y41" s="126">
        <v>2.9131163061685236E-3</v>
      </c>
      <c r="Z41" s="124">
        <v>151041</v>
      </c>
      <c r="AA41" s="124">
        <v>219200</v>
      </c>
      <c r="AB41" s="125">
        <v>0.68905565693430659</v>
      </c>
      <c r="AC41" s="48">
        <v>135854</v>
      </c>
      <c r="AD41" s="48">
        <v>424</v>
      </c>
      <c r="AE41" s="124">
        <v>136278</v>
      </c>
      <c r="AF41" s="124">
        <v>65734</v>
      </c>
      <c r="AG41" s="125">
        <v>0.48385767073475938</v>
      </c>
      <c r="AH41" s="124">
        <v>360</v>
      </c>
      <c r="AI41" s="125">
        <v>0.84905660377358494</v>
      </c>
      <c r="AJ41" s="124">
        <v>66094</v>
      </c>
      <c r="AK41" s="125">
        <v>0.48499390950850468</v>
      </c>
      <c r="AL41" s="124">
        <v>849</v>
      </c>
      <c r="AM41" s="125">
        <v>1.2915690510238232E-2</v>
      </c>
      <c r="AN41" s="122">
        <v>77</v>
      </c>
      <c r="AO41" s="125">
        <v>0.21388888888888888</v>
      </c>
      <c r="AP41" s="122">
        <v>926</v>
      </c>
      <c r="AQ41" s="125">
        <v>1.4010348897025449E-2</v>
      </c>
      <c r="AR41" s="124">
        <v>718</v>
      </c>
      <c r="AS41" s="125">
        <v>0.84570082449941109</v>
      </c>
      <c r="AT41" s="122">
        <v>75</v>
      </c>
      <c r="AU41" s="125">
        <v>0.97402597402597402</v>
      </c>
      <c r="AV41" s="122">
        <v>793</v>
      </c>
      <c r="AW41" s="125">
        <v>0.85637149028077753</v>
      </c>
      <c r="AX41" s="124">
        <v>584</v>
      </c>
      <c r="AY41" s="125">
        <v>8.8359003843011472E-3</v>
      </c>
      <c r="AZ41" s="124">
        <v>8292</v>
      </c>
      <c r="BA41" s="125">
        <v>0.12545768148394709</v>
      </c>
      <c r="BB41" s="124">
        <v>8876</v>
      </c>
      <c r="BC41" s="125">
        <v>0.13429358186824825</v>
      </c>
      <c r="BD41" s="122">
        <v>3</v>
      </c>
      <c r="BE41" s="125">
        <v>0.15</v>
      </c>
      <c r="BF41" s="122">
        <v>3</v>
      </c>
      <c r="BG41" s="125">
        <v>0.25</v>
      </c>
      <c r="BH41" s="172" t="s">
        <v>937</v>
      </c>
      <c r="BI41" s="230">
        <v>12</v>
      </c>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c r="HV41" s="69"/>
      <c r="HW41" s="69"/>
      <c r="HX41" s="69"/>
      <c r="HY41" s="69"/>
      <c r="HZ41" s="69"/>
      <c r="IA41" s="69"/>
      <c r="IB41" s="69"/>
      <c r="IC41" s="69"/>
      <c r="ID41" s="69"/>
      <c r="IE41" s="69"/>
      <c r="IF41" s="69"/>
      <c r="IG41" s="69"/>
      <c r="IH41" s="69"/>
      <c r="II41" s="69"/>
      <c r="IJ41" s="69"/>
      <c r="IK41" s="69"/>
      <c r="IL41" s="69"/>
      <c r="IM41" s="69"/>
      <c r="IN41" s="69"/>
      <c r="IO41" s="69"/>
      <c r="IP41" s="69"/>
      <c r="IQ41" s="69"/>
      <c r="IR41" s="69"/>
      <c r="IS41" s="69"/>
      <c r="IT41" s="69"/>
      <c r="IU41" s="69"/>
      <c r="IV41" s="69"/>
      <c r="IW41" s="69"/>
      <c r="IX41" s="69"/>
      <c r="IY41" s="69"/>
      <c r="IZ41" s="69"/>
      <c r="JA41" s="69"/>
      <c r="JB41" s="69"/>
      <c r="JC41" s="69"/>
      <c r="JD41" s="69"/>
      <c r="JE41" s="69"/>
      <c r="JF41" s="69"/>
      <c r="JG41" s="69"/>
      <c r="JH41" s="69"/>
      <c r="JI41" s="69"/>
      <c r="JJ41" s="69"/>
      <c r="JK41" s="69"/>
      <c r="JL41" s="69"/>
      <c r="JM41" s="69"/>
      <c r="JN41" s="69"/>
      <c r="JO41" s="69"/>
      <c r="JP41" s="69"/>
      <c r="JQ41" s="69"/>
      <c r="JR41" s="69"/>
      <c r="JS41" s="69"/>
      <c r="JT41" s="69"/>
      <c r="JU41" s="69"/>
      <c r="JV41" s="69"/>
      <c r="JW41" s="69"/>
      <c r="JX41" s="69"/>
      <c r="JY41" s="69"/>
      <c r="JZ41" s="69"/>
      <c r="KA41" s="69"/>
      <c r="KB41" s="69"/>
      <c r="KC41" s="69"/>
      <c r="KD41" s="69"/>
      <c r="KE41" s="69"/>
      <c r="KF41" s="69"/>
      <c r="KG41" s="69"/>
      <c r="KH41" s="69"/>
      <c r="KI41" s="69"/>
      <c r="KJ41" s="69"/>
      <c r="KK41" s="69"/>
      <c r="KL41" s="69"/>
      <c r="KM41" s="69"/>
      <c r="KN41" s="69"/>
      <c r="KO41" s="69"/>
      <c r="KP41" s="69"/>
      <c r="KQ41" s="69"/>
      <c r="KR41" s="69"/>
      <c r="KS41" s="69"/>
      <c r="KT41" s="69"/>
      <c r="KU41" s="69"/>
      <c r="KV41" s="69"/>
      <c r="KW41" s="69"/>
      <c r="KX41" s="69"/>
      <c r="KY41" s="69"/>
      <c r="KZ41" s="69"/>
      <c r="LA41" s="69"/>
      <c r="LB41" s="69"/>
      <c r="LC41" s="69"/>
      <c r="LD41" s="69"/>
      <c r="LE41" s="69"/>
      <c r="LF41" s="69"/>
      <c r="LG41" s="69"/>
      <c r="LH41" s="69"/>
      <c r="LI41" s="69"/>
      <c r="LJ41" s="69"/>
      <c r="LK41" s="69"/>
      <c r="LL41" s="69"/>
      <c r="LM41" s="69"/>
      <c r="LN41" s="69"/>
      <c r="LO41" s="69"/>
      <c r="LP41" s="69"/>
      <c r="LQ41" s="69"/>
      <c r="LR41" s="69"/>
      <c r="LS41" s="69"/>
      <c r="LT41" s="69"/>
      <c r="LU41" s="69"/>
      <c r="LV41" s="69"/>
      <c r="LW41" s="69"/>
      <c r="LX41" s="69"/>
      <c r="LY41" s="69"/>
      <c r="LZ41" s="69"/>
      <c r="MA41" s="69"/>
      <c r="MB41" s="69"/>
      <c r="MC41" s="69"/>
      <c r="MD41" s="69"/>
      <c r="ME41" s="69"/>
      <c r="MF41" s="69"/>
      <c r="MG41" s="69"/>
      <c r="MH41" s="69"/>
      <c r="MI41" s="69"/>
      <c r="MJ41" s="69"/>
      <c r="MK41" s="69"/>
      <c r="ML41" s="69"/>
      <c r="MM41" s="69"/>
      <c r="MN41" s="69"/>
      <c r="MO41" s="69"/>
      <c r="MP41" s="69"/>
      <c r="MQ41" s="69"/>
      <c r="MR41" s="69"/>
      <c r="MS41" s="69"/>
      <c r="MT41" s="69"/>
      <c r="MU41" s="69"/>
      <c r="MV41" s="69"/>
      <c r="MW41" s="69"/>
      <c r="MX41" s="69"/>
      <c r="MY41" s="69"/>
      <c r="MZ41" s="69"/>
      <c r="NA41" s="69"/>
      <c r="NB41" s="69"/>
      <c r="NC41" s="69"/>
      <c r="ND41" s="69"/>
      <c r="NE41" s="69"/>
      <c r="NF41" s="69"/>
      <c r="NG41" s="69"/>
      <c r="NH41" s="69"/>
      <c r="NI41" s="69"/>
      <c r="NJ41" s="69"/>
      <c r="NK41" s="69"/>
      <c r="NL41" s="69"/>
      <c r="NM41" s="69"/>
      <c r="NN41" s="69"/>
      <c r="NO41" s="69"/>
      <c r="NP41" s="69"/>
      <c r="NQ41" s="69"/>
      <c r="NR41" s="69"/>
      <c r="NS41" s="69"/>
      <c r="NT41" s="69"/>
      <c r="NU41" s="69"/>
      <c r="NV41" s="69"/>
      <c r="NW41" s="69"/>
      <c r="NX41" s="69"/>
      <c r="NY41" s="69"/>
      <c r="NZ41" s="69"/>
      <c r="OA41" s="69"/>
      <c r="OB41" s="69"/>
      <c r="OC41" s="69"/>
      <c r="OD41" s="69"/>
      <c r="OE41" s="69"/>
      <c r="OF41" s="69"/>
      <c r="OG41" s="69"/>
      <c r="OH41" s="69"/>
      <c r="OI41" s="69"/>
      <c r="OJ41" s="69"/>
      <c r="OK41" s="69"/>
      <c r="OL41" s="69"/>
      <c r="OM41" s="69"/>
      <c r="ON41" s="69"/>
      <c r="OO41" s="69"/>
      <c r="OP41" s="69"/>
      <c r="OQ41" s="69"/>
      <c r="OR41" s="69"/>
      <c r="OS41" s="69"/>
      <c r="OT41" s="69"/>
      <c r="OU41" s="69"/>
      <c r="OV41" s="69"/>
      <c r="OW41" s="69"/>
      <c r="OX41" s="69"/>
      <c r="OY41" s="69"/>
      <c r="OZ41" s="69"/>
      <c r="PA41" s="69"/>
      <c r="PB41" s="69"/>
      <c r="PC41" s="69"/>
      <c r="PD41" s="69"/>
      <c r="PE41" s="69"/>
      <c r="PF41" s="69"/>
      <c r="PG41" s="69"/>
      <c r="PH41" s="69"/>
      <c r="PI41" s="69"/>
      <c r="PJ41" s="69"/>
      <c r="PK41" s="69"/>
      <c r="PL41" s="69"/>
      <c r="PM41" s="69"/>
      <c r="PN41" s="69"/>
      <c r="PO41" s="69"/>
      <c r="PP41" s="69"/>
      <c r="PQ41" s="69"/>
      <c r="PR41" s="69"/>
      <c r="PS41" s="69"/>
      <c r="PT41" s="69"/>
      <c r="PU41" s="69"/>
      <c r="PV41" s="69"/>
      <c r="PW41" s="69"/>
      <c r="PX41" s="69"/>
      <c r="PY41" s="69"/>
      <c r="PZ41" s="69"/>
      <c r="QA41" s="69"/>
      <c r="QB41" s="69"/>
      <c r="QC41" s="69"/>
      <c r="QD41" s="69"/>
      <c r="QE41" s="69"/>
      <c r="QF41" s="69"/>
      <c r="QG41" s="69"/>
      <c r="QH41" s="69"/>
      <c r="QI41" s="69"/>
      <c r="QJ41" s="69"/>
      <c r="QK41" s="69"/>
      <c r="QL41" s="69"/>
      <c r="QM41" s="69"/>
      <c r="QN41" s="69"/>
      <c r="QO41" s="69"/>
      <c r="QP41" s="69"/>
      <c r="QQ41" s="69"/>
      <c r="QR41" s="69"/>
      <c r="QS41" s="69"/>
      <c r="QT41" s="69"/>
      <c r="QU41" s="69"/>
      <c r="QV41" s="69"/>
      <c r="QW41" s="69"/>
      <c r="QX41" s="69"/>
      <c r="QY41" s="69"/>
      <c r="QZ41" s="69"/>
      <c r="RA41" s="69"/>
      <c r="RB41" s="69"/>
      <c r="RC41" s="69"/>
      <c r="RD41" s="69"/>
      <c r="RE41" s="69"/>
      <c r="RF41" s="69"/>
      <c r="RG41" s="69"/>
      <c r="RH41" s="69"/>
      <c r="RI41" s="69"/>
      <c r="RJ41" s="69"/>
      <c r="RK41" s="69"/>
      <c r="RL41" s="69"/>
      <c r="RM41" s="69"/>
      <c r="RN41" s="69"/>
      <c r="RO41" s="69"/>
      <c r="RP41" s="69"/>
      <c r="RQ41" s="69"/>
      <c r="RR41" s="69"/>
      <c r="RS41" s="69"/>
      <c r="RT41" s="69"/>
      <c r="RU41" s="69"/>
      <c r="RV41" s="69"/>
      <c r="RW41" s="69"/>
      <c r="RX41" s="69"/>
      <c r="RY41" s="69"/>
      <c r="RZ41" s="69"/>
      <c r="SA41" s="69"/>
      <c r="SB41" s="69"/>
      <c r="SC41" s="69"/>
      <c r="SD41" s="69"/>
      <c r="SE41" s="69"/>
      <c r="SF41" s="69"/>
      <c r="SG41" s="69"/>
      <c r="SH41" s="69"/>
      <c r="SI41" s="69"/>
      <c r="SJ41" s="69"/>
      <c r="SK41" s="69"/>
      <c r="SL41" s="69"/>
      <c r="SM41" s="69"/>
      <c r="SN41" s="69"/>
      <c r="SO41" s="69"/>
      <c r="SP41" s="69"/>
      <c r="SQ41" s="69"/>
      <c r="SR41" s="69"/>
      <c r="SS41" s="69"/>
      <c r="ST41" s="69"/>
      <c r="SU41" s="69"/>
      <c r="SV41" s="69"/>
      <c r="SW41" s="69"/>
      <c r="SX41" s="69"/>
      <c r="SY41" s="69"/>
      <c r="SZ41" s="69"/>
      <c r="TA41" s="69"/>
      <c r="TB41" s="69"/>
      <c r="TC41" s="69"/>
      <c r="TD41" s="69"/>
      <c r="TE41" s="69"/>
      <c r="TF41" s="69"/>
      <c r="TG41" s="69"/>
      <c r="TH41" s="69"/>
      <c r="TI41" s="69"/>
      <c r="TJ41" s="69"/>
      <c r="TK41" s="69"/>
      <c r="TL41" s="69"/>
      <c r="TM41" s="69"/>
      <c r="TN41" s="69"/>
      <c r="TO41" s="69"/>
      <c r="TP41" s="69"/>
      <c r="TQ41" s="69"/>
      <c r="TR41" s="69"/>
      <c r="TS41" s="69"/>
      <c r="TT41" s="69"/>
      <c r="TU41" s="69"/>
      <c r="TV41" s="69"/>
      <c r="TW41" s="69"/>
      <c r="TX41" s="69"/>
      <c r="TY41" s="69"/>
      <c r="TZ41" s="69"/>
      <c r="UA41" s="69"/>
      <c r="UB41" s="69"/>
      <c r="UC41" s="69"/>
      <c r="UD41" s="69"/>
      <c r="UE41" s="69"/>
      <c r="UF41" s="69"/>
      <c r="UG41" s="69"/>
      <c r="UH41" s="69"/>
      <c r="UI41" s="69"/>
      <c r="UJ41" s="69"/>
      <c r="UK41" s="69"/>
      <c r="UL41" s="69"/>
      <c r="UM41" s="69"/>
      <c r="UN41" s="69"/>
      <c r="UO41" s="69"/>
      <c r="UP41" s="69"/>
      <c r="UQ41" s="69"/>
      <c r="UR41" s="69"/>
      <c r="US41" s="69"/>
      <c r="UT41" s="69"/>
      <c r="UU41" s="69"/>
      <c r="UV41" s="69"/>
      <c r="UW41" s="69"/>
      <c r="UX41" s="69"/>
      <c r="UY41" s="69"/>
      <c r="UZ41" s="69"/>
      <c r="VA41" s="69"/>
      <c r="VB41" s="69"/>
      <c r="VC41" s="69"/>
      <c r="VD41" s="69"/>
      <c r="VE41" s="69"/>
      <c r="VF41" s="69"/>
      <c r="VG41" s="69"/>
      <c r="VH41" s="69"/>
      <c r="VI41" s="69"/>
      <c r="VJ41" s="69"/>
      <c r="VK41" s="69"/>
      <c r="VL41" s="69"/>
      <c r="VM41" s="69"/>
      <c r="VN41" s="69"/>
      <c r="VO41" s="69"/>
      <c r="VP41" s="69"/>
      <c r="VQ41" s="69"/>
      <c r="VR41" s="69"/>
      <c r="VS41" s="69"/>
      <c r="VT41" s="69"/>
      <c r="VU41" s="69"/>
      <c r="VV41" s="69"/>
      <c r="VW41" s="69"/>
      <c r="VX41" s="69"/>
      <c r="VY41" s="69"/>
      <c r="VZ41" s="69"/>
      <c r="WA41" s="69"/>
      <c r="WB41" s="69"/>
      <c r="WC41" s="69"/>
      <c r="WD41" s="69"/>
      <c r="WE41" s="69"/>
      <c r="WF41" s="69"/>
      <c r="WG41" s="69"/>
      <c r="WH41" s="69"/>
      <c r="WI41" s="69"/>
      <c r="WJ41" s="69"/>
      <c r="WK41" s="69"/>
      <c r="WL41" s="69"/>
      <c r="WM41" s="69"/>
      <c r="WN41" s="69"/>
      <c r="WO41" s="69"/>
      <c r="WP41" s="69"/>
      <c r="WQ41" s="69"/>
      <c r="WR41" s="69"/>
      <c r="WS41" s="69"/>
      <c r="WT41" s="69"/>
      <c r="WU41" s="69"/>
      <c r="WV41" s="69"/>
      <c r="WW41" s="69"/>
      <c r="WX41" s="69"/>
      <c r="WY41" s="69"/>
      <c r="WZ41" s="69"/>
      <c r="XA41" s="69"/>
      <c r="XB41" s="69"/>
      <c r="XC41" s="69"/>
      <c r="XD41" s="69"/>
      <c r="XE41" s="69"/>
      <c r="XF41" s="69"/>
      <c r="XG41" s="69"/>
      <c r="XH41" s="69"/>
      <c r="XI41" s="69"/>
      <c r="XJ41" s="69"/>
      <c r="XK41" s="69"/>
      <c r="XL41" s="69"/>
      <c r="XM41" s="69"/>
      <c r="XN41" s="69"/>
      <c r="XO41" s="69"/>
      <c r="XP41" s="69"/>
      <c r="XQ41" s="69"/>
      <c r="XR41" s="69"/>
      <c r="XS41" s="69"/>
      <c r="XT41" s="69"/>
      <c r="XU41" s="69"/>
      <c r="XV41" s="69"/>
      <c r="XW41" s="69"/>
      <c r="XX41" s="69"/>
      <c r="XY41" s="69"/>
      <c r="XZ41" s="69"/>
      <c r="YA41" s="69"/>
      <c r="YB41" s="69"/>
      <c r="YC41" s="69"/>
      <c r="YD41" s="69"/>
      <c r="YE41" s="69"/>
      <c r="YF41" s="69"/>
      <c r="YG41" s="69"/>
      <c r="YH41" s="69"/>
      <c r="YI41" s="69"/>
      <c r="YJ41" s="69"/>
      <c r="YK41" s="69"/>
      <c r="YL41" s="69"/>
      <c r="YM41" s="69"/>
      <c r="YN41" s="69"/>
      <c r="YO41" s="69"/>
      <c r="YP41" s="69"/>
      <c r="YQ41" s="69"/>
      <c r="YR41" s="69"/>
      <c r="YS41" s="69"/>
      <c r="YT41" s="69"/>
      <c r="YU41" s="69"/>
      <c r="YV41" s="69"/>
      <c r="YW41" s="69"/>
      <c r="YX41" s="69"/>
      <c r="YY41" s="69"/>
      <c r="YZ41" s="69"/>
      <c r="ZA41" s="69"/>
      <c r="ZB41" s="69"/>
      <c r="ZC41" s="69"/>
      <c r="ZD41" s="69"/>
      <c r="ZE41" s="69"/>
      <c r="ZF41" s="69"/>
      <c r="ZG41" s="69"/>
      <c r="ZH41" s="69"/>
      <c r="ZI41" s="69"/>
      <c r="ZJ41" s="69"/>
      <c r="ZK41" s="69"/>
      <c r="ZL41" s="69"/>
      <c r="ZM41" s="69"/>
      <c r="ZN41" s="69"/>
      <c r="ZO41" s="69"/>
      <c r="ZP41" s="69"/>
      <c r="ZQ41" s="69"/>
      <c r="ZR41" s="69"/>
      <c r="ZS41" s="69"/>
      <c r="ZT41" s="69"/>
      <c r="ZU41" s="69"/>
      <c r="ZV41" s="69"/>
      <c r="ZW41" s="69"/>
      <c r="ZX41" s="69"/>
      <c r="ZY41" s="69"/>
      <c r="ZZ41" s="69"/>
      <c r="AAA41" s="69"/>
      <c r="AAB41" s="69"/>
      <c r="AAC41" s="69"/>
      <c r="AAD41" s="69"/>
      <c r="AAE41" s="69"/>
      <c r="AAF41" s="69"/>
      <c r="AAG41" s="69"/>
      <c r="AAH41" s="69"/>
      <c r="AAI41" s="69"/>
      <c r="AAJ41" s="69"/>
      <c r="AAK41" s="69"/>
      <c r="AAL41" s="69"/>
      <c r="AAM41" s="69"/>
      <c r="AAN41" s="69"/>
      <c r="AAO41" s="69"/>
      <c r="AAP41" s="69"/>
      <c r="AAQ41" s="69"/>
      <c r="AAR41" s="69"/>
      <c r="AAS41" s="69"/>
      <c r="AAT41" s="69"/>
      <c r="AAU41" s="69"/>
      <c r="AAV41" s="69"/>
      <c r="AAW41" s="69"/>
      <c r="AAX41" s="69"/>
      <c r="AAY41" s="69"/>
      <c r="AAZ41" s="69"/>
      <c r="ABA41" s="69"/>
      <c r="ABB41" s="69"/>
      <c r="ABC41" s="69"/>
      <c r="ABD41" s="69"/>
      <c r="ABE41" s="69"/>
      <c r="ABF41" s="69"/>
      <c r="ABG41" s="69"/>
      <c r="ABH41" s="69"/>
      <c r="ABI41" s="69"/>
      <c r="ABJ41" s="69"/>
      <c r="ABK41" s="69"/>
      <c r="ABL41" s="69"/>
      <c r="ABM41" s="69"/>
      <c r="ABN41" s="69"/>
      <c r="ABO41" s="69"/>
      <c r="ABP41" s="69"/>
      <c r="ABQ41" s="69"/>
      <c r="ABR41" s="69"/>
      <c r="ABS41" s="69"/>
      <c r="ABT41" s="69"/>
      <c r="ABU41" s="69"/>
      <c r="ABV41" s="69"/>
      <c r="ABW41" s="69"/>
      <c r="ABX41" s="69"/>
      <c r="ABY41" s="69"/>
      <c r="ABZ41" s="69"/>
      <c r="ACA41" s="69"/>
      <c r="ACB41" s="69"/>
      <c r="ACC41" s="69"/>
      <c r="ACD41" s="69"/>
      <c r="ACE41" s="69"/>
      <c r="ACF41" s="69"/>
      <c r="ACG41" s="69"/>
      <c r="ACH41" s="69"/>
      <c r="ACI41" s="69"/>
      <c r="ACJ41" s="69"/>
      <c r="ACK41" s="69"/>
      <c r="ACL41" s="69"/>
      <c r="ACM41" s="69"/>
      <c r="ACN41" s="69"/>
      <c r="ACO41" s="69"/>
      <c r="ACP41" s="69"/>
      <c r="ACQ41" s="69"/>
      <c r="ACR41" s="69"/>
      <c r="ACS41" s="69"/>
      <c r="ACT41" s="69"/>
      <c r="ACU41" s="69"/>
      <c r="ACV41" s="69"/>
      <c r="ACW41" s="69"/>
      <c r="ACX41" s="69"/>
      <c r="ACY41" s="69"/>
      <c r="ACZ41" s="69"/>
      <c r="ADA41" s="69"/>
      <c r="ADB41" s="69"/>
      <c r="ADC41" s="69"/>
      <c r="ADD41" s="69"/>
      <c r="ADE41" s="69"/>
      <c r="ADF41" s="69"/>
      <c r="ADG41" s="69"/>
      <c r="ADH41" s="69"/>
      <c r="ADI41" s="69"/>
      <c r="ADJ41" s="69"/>
      <c r="ADK41" s="69"/>
      <c r="ADL41" s="69"/>
      <c r="ADM41" s="69"/>
      <c r="ADN41" s="69"/>
      <c r="ADO41" s="69"/>
      <c r="ADP41" s="69"/>
      <c r="ADQ41" s="69"/>
      <c r="ADR41" s="69"/>
      <c r="ADS41" s="69"/>
      <c r="ADT41" s="69"/>
      <c r="ADU41" s="69"/>
      <c r="ADV41" s="69"/>
      <c r="ADW41" s="69"/>
      <c r="ADX41" s="69"/>
      <c r="ADY41" s="69"/>
      <c r="ADZ41" s="69"/>
      <c r="AEA41" s="69"/>
      <c r="AEB41" s="69"/>
      <c r="AEC41" s="69"/>
      <c r="AED41" s="69"/>
      <c r="AEE41" s="69"/>
      <c r="AEF41" s="69"/>
      <c r="AEG41" s="69"/>
      <c r="AEH41" s="69"/>
      <c r="AEI41" s="69"/>
      <c r="AEJ41" s="69"/>
      <c r="AEK41" s="69"/>
      <c r="AEL41" s="69"/>
      <c r="AEM41" s="69"/>
      <c r="AEN41" s="69"/>
      <c r="AEO41" s="69"/>
      <c r="AEP41" s="69"/>
      <c r="AEQ41" s="69"/>
      <c r="AER41" s="69"/>
      <c r="AES41" s="69"/>
      <c r="AET41" s="69"/>
      <c r="AEU41" s="69"/>
      <c r="AEV41" s="69"/>
      <c r="AEW41" s="69"/>
      <c r="AEX41" s="69"/>
      <c r="AEY41" s="69"/>
      <c r="AEZ41" s="69"/>
      <c r="AFA41" s="69"/>
      <c r="AFB41" s="69"/>
      <c r="AFC41" s="69"/>
      <c r="AFD41" s="69"/>
      <c r="AFE41" s="69"/>
      <c r="AFF41" s="69"/>
      <c r="AFG41" s="69"/>
      <c r="AFH41" s="69"/>
      <c r="AFI41" s="69"/>
      <c r="AFJ41" s="69"/>
      <c r="AFK41" s="69"/>
      <c r="AFL41" s="69"/>
      <c r="AFM41" s="69"/>
      <c r="AFN41" s="69"/>
      <c r="AFO41" s="69"/>
      <c r="AFP41" s="69"/>
      <c r="AFQ41" s="69"/>
      <c r="AFR41" s="69"/>
      <c r="AFS41" s="69"/>
      <c r="AFT41" s="69"/>
      <c r="AFU41" s="69"/>
      <c r="AFV41" s="69"/>
      <c r="AFW41" s="69"/>
      <c r="AFX41" s="69"/>
      <c r="AFY41" s="69"/>
      <c r="AFZ41" s="69"/>
      <c r="AGA41" s="69"/>
      <c r="AGB41" s="69"/>
      <c r="AGC41" s="69"/>
      <c r="AGD41" s="69"/>
      <c r="AGE41" s="69"/>
      <c r="AGF41" s="69"/>
      <c r="AGG41" s="69"/>
      <c r="AGH41" s="69"/>
      <c r="AGI41" s="69"/>
      <c r="AGJ41" s="69"/>
      <c r="AGK41" s="69"/>
      <c r="AGL41" s="69"/>
      <c r="AGM41" s="69"/>
      <c r="AGN41" s="69"/>
      <c r="AGO41" s="69"/>
      <c r="AGP41" s="69"/>
      <c r="AGQ41" s="69"/>
      <c r="AGR41" s="69"/>
      <c r="AGS41" s="69"/>
      <c r="AGT41" s="69"/>
      <c r="AGU41" s="69"/>
      <c r="AGV41" s="69"/>
      <c r="AGW41" s="69"/>
      <c r="AGX41" s="69"/>
      <c r="AGY41" s="69"/>
      <c r="AGZ41" s="69"/>
      <c r="AHA41" s="69"/>
      <c r="AHB41" s="69"/>
      <c r="AHC41" s="69"/>
      <c r="AHD41" s="69"/>
      <c r="AHE41" s="69"/>
      <c r="AHF41" s="69"/>
      <c r="AHG41" s="69"/>
      <c r="AHH41" s="69"/>
      <c r="AHI41" s="69"/>
      <c r="AHJ41" s="69"/>
      <c r="AHK41" s="69"/>
      <c r="AHL41" s="69"/>
      <c r="AHM41" s="69"/>
      <c r="AHN41" s="69"/>
      <c r="AHO41" s="69"/>
      <c r="AHP41" s="69"/>
      <c r="AHQ41" s="69"/>
      <c r="AHR41" s="69"/>
      <c r="AHS41" s="69"/>
      <c r="AHT41" s="69"/>
      <c r="AHU41" s="69"/>
      <c r="AHV41" s="69"/>
      <c r="AHW41" s="69"/>
      <c r="AHX41" s="69"/>
      <c r="AHY41" s="69"/>
      <c r="AHZ41" s="69"/>
      <c r="AIA41" s="69"/>
      <c r="AIB41" s="69"/>
      <c r="AIC41" s="69"/>
      <c r="AID41" s="69"/>
      <c r="AIE41" s="69"/>
      <c r="AIF41" s="69"/>
      <c r="AIG41" s="69"/>
      <c r="AIH41" s="69"/>
      <c r="AII41" s="69"/>
      <c r="AIJ41" s="69"/>
      <c r="AIK41" s="69"/>
      <c r="AIL41" s="69"/>
      <c r="AIM41" s="69"/>
      <c r="AIN41" s="69"/>
      <c r="AIO41" s="69"/>
      <c r="AIP41" s="69"/>
      <c r="AIQ41" s="69"/>
      <c r="AIR41" s="69"/>
      <c r="AIS41" s="69"/>
      <c r="AIT41" s="69"/>
      <c r="AIU41" s="69"/>
      <c r="AIV41" s="69"/>
      <c r="AIW41" s="69"/>
      <c r="AIX41" s="69"/>
      <c r="AIY41" s="69"/>
      <c r="AIZ41" s="69"/>
      <c r="AJA41" s="69"/>
      <c r="AJB41" s="69"/>
      <c r="AJC41" s="69"/>
      <c r="AJD41" s="69"/>
      <c r="AJE41" s="69"/>
      <c r="AJF41" s="69"/>
      <c r="AJG41" s="69"/>
      <c r="AJH41" s="69"/>
      <c r="AJI41" s="69"/>
      <c r="AJJ41" s="69"/>
      <c r="AJK41" s="69"/>
      <c r="AJL41" s="69"/>
      <c r="AJM41" s="69"/>
      <c r="AJN41" s="69"/>
      <c r="AJO41" s="69"/>
      <c r="AJP41" s="69"/>
      <c r="AJQ41" s="69"/>
      <c r="AJR41" s="69"/>
      <c r="AJS41" s="69"/>
      <c r="AJT41" s="69"/>
      <c r="AJU41" s="69"/>
      <c r="AJV41" s="69"/>
      <c r="AJW41" s="69"/>
      <c r="AJX41" s="69"/>
      <c r="AJY41" s="69"/>
      <c r="AJZ41" s="69"/>
      <c r="AKA41" s="69"/>
      <c r="AKB41" s="69"/>
      <c r="AKC41" s="69"/>
      <c r="AKD41" s="69"/>
      <c r="AKE41" s="69"/>
      <c r="AKF41" s="69"/>
      <c r="AKG41" s="69"/>
      <c r="AKH41" s="69"/>
      <c r="AKI41" s="69"/>
      <c r="AKJ41" s="69"/>
      <c r="AKK41" s="69"/>
      <c r="AKL41" s="69"/>
      <c r="AKM41" s="69"/>
      <c r="AKN41" s="69"/>
      <c r="AKO41" s="69"/>
      <c r="AKP41" s="69"/>
      <c r="AKQ41" s="69"/>
      <c r="AKR41" s="69"/>
      <c r="AKS41" s="69"/>
      <c r="AKT41" s="69"/>
      <c r="AKU41" s="69"/>
      <c r="AKV41" s="69"/>
      <c r="AKW41" s="69"/>
      <c r="AKX41" s="69"/>
      <c r="AKY41" s="69"/>
      <c r="AKZ41" s="69"/>
      <c r="ALA41" s="69"/>
      <c r="ALB41" s="69"/>
      <c r="ALC41" s="69"/>
      <c r="ALD41" s="69"/>
      <c r="ALE41" s="69"/>
      <c r="ALF41" s="69"/>
      <c r="ALG41" s="69"/>
      <c r="ALH41" s="69"/>
      <c r="ALI41" s="69"/>
      <c r="ALJ41" s="69"/>
      <c r="ALK41" s="69"/>
      <c r="ALL41" s="69"/>
      <c r="ALM41" s="69"/>
      <c r="ALN41" s="69"/>
      <c r="ALO41" s="69"/>
      <c r="ALP41" s="69"/>
      <c r="ALQ41" s="69"/>
      <c r="ALR41" s="69"/>
      <c r="ALS41" s="69"/>
      <c r="ALT41" s="69"/>
      <c r="ALU41" s="69"/>
      <c r="ALV41" s="69"/>
      <c r="ALW41" s="69"/>
      <c r="ALX41" s="69"/>
      <c r="ALY41" s="69"/>
      <c r="ALZ41" s="69"/>
      <c r="AMA41" s="69"/>
      <c r="AMB41" s="69"/>
      <c r="AMC41" s="69"/>
      <c r="AMD41" s="69"/>
      <c r="AME41" s="69"/>
      <c r="AMF41" s="69"/>
      <c r="AMG41" s="69"/>
      <c r="AMH41" s="69"/>
      <c r="AMI41" s="69"/>
      <c r="AMJ41" s="69"/>
      <c r="AMK41" s="69"/>
      <c r="AML41" s="69"/>
      <c r="AMM41" s="69"/>
      <c r="AMN41" s="69"/>
      <c r="AMO41" s="69"/>
      <c r="AMP41" s="69"/>
      <c r="AMQ41" s="69"/>
      <c r="AMR41" s="69"/>
      <c r="AMS41" s="69"/>
      <c r="AMT41" s="69"/>
      <c r="AMU41" s="69"/>
      <c r="AMV41" s="69"/>
      <c r="AMW41" s="69"/>
      <c r="AMX41" s="69"/>
      <c r="AMY41" s="69"/>
      <c r="AMZ41" s="69"/>
      <c r="ANA41" s="69"/>
      <c r="ANB41" s="69"/>
      <c r="ANC41" s="69"/>
      <c r="AND41" s="69"/>
      <c r="ANE41" s="69"/>
      <c r="ANF41" s="69"/>
      <c r="ANG41" s="69"/>
      <c r="ANH41" s="69"/>
      <c r="ANI41" s="69"/>
      <c r="ANJ41" s="69"/>
      <c r="ANK41" s="69"/>
      <c r="ANL41" s="69"/>
      <c r="ANM41" s="69"/>
      <c r="ANN41" s="69"/>
      <c r="ANO41" s="69"/>
      <c r="ANP41" s="69"/>
      <c r="ANQ41" s="69"/>
      <c r="ANR41" s="69"/>
      <c r="ANS41" s="69"/>
      <c r="ANT41" s="69"/>
      <c r="ANU41" s="69"/>
      <c r="ANV41" s="69"/>
      <c r="ANW41" s="69"/>
      <c r="ANX41" s="69"/>
      <c r="ANY41" s="69"/>
      <c r="ANZ41" s="69"/>
      <c r="AOA41" s="69"/>
      <c r="AOB41" s="69"/>
      <c r="AOC41" s="69"/>
      <c r="AOD41" s="69"/>
      <c r="AOE41" s="69"/>
      <c r="AOF41" s="69"/>
      <c r="AOG41" s="69"/>
      <c r="AOH41" s="69"/>
      <c r="AOI41" s="69"/>
      <c r="AOJ41" s="69"/>
      <c r="AOK41" s="69"/>
      <c r="AOL41" s="69"/>
      <c r="AOM41" s="69"/>
      <c r="AON41" s="69"/>
      <c r="AOO41" s="69"/>
      <c r="AOP41" s="69"/>
      <c r="AOQ41" s="69"/>
      <c r="AOR41" s="69"/>
      <c r="AOS41" s="69"/>
      <c r="AOT41" s="69"/>
      <c r="AOU41" s="69"/>
      <c r="AOV41" s="69"/>
      <c r="AOW41" s="69"/>
      <c r="AOX41" s="69"/>
      <c r="AOY41" s="69"/>
      <c r="AOZ41" s="69"/>
      <c r="APA41" s="69"/>
      <c r="APB41" s="69"/>
      <c r="APC41" s="69"/>
      <c r="APD41" s="69"/>
      <c r="APE41" s="69"/>
      <c r="APF41" s="69"/>
      <c r="APG41" s="69"/>
      <c r="APH41" s="69"/>
      <c r="API41" s="69"/>
      <c r="APJ41" s="69"/>
      <c r="APK41" s="69"/>
      <c r="APL41" s="69"/>
      <c r="APM41" s="69"/>
      <c r="APN41" s="69"/>
      <c r="APO41" s="69"/>
      <c r="APP41" s="69"/>
      <c r="APQ41" s="69"/>
      <c r="APR41" s="69"/>
      <c r="APS41" s="69"/>
      <c r="APT41" s="69"/>
      <c r="APU41" s="69"/>
      <c r="APV41" s="69"/>
      <c r="APW41" s="69"/>
      <c r="APX41" s="69"/>
      <c r="APY41" s="69"/>
      <c r="APZ41" s="69"/>
      <c r="AQA41" s="69"/>
      <c r="AQB41" s="69"/>
      <c r="AQC41" s="69"/>
      <c r="AQD41" s="69"/>
      <c r="AQE41" s="69"/>
      <c r="AQF41" s="69"/>
      <c r="AQG41" s="69"/>
      <c r="AQH41" s="69"/>
      <c r="AQI41" s="69"/>
      <c r="AQJ41" s="69"/>
      <c r="AQK41" s="69"/>
      <c r="AQL41" s="69"/>
      <c r="AQM41" s="69"/>
      <c r="AQN41" s="69"/>
      <c r="AQO41" s="69"/>
      <c r="AQP41" s="69"/>
      <c r="AQQ41" s="69"/>
      <c r="AQR41" s="69"/>
      <c r="AQS41" s="69"/>
      <c r="AQT41" s="69"/>
      <c r="AQU41" s="69"/>
      <c r="AQV41" s="69"/>
      <c r="AQW41" s="69"/>
      <c r="AQX41" s="69"/>
      <c r="AQY41" s="69"/>
      <c r="AQZ41" s="69"/>
      <c r="ARA41" s="69"/>
      <c r="ARB41" s="69"/>
      <c r="ARC41" s="69"/>
      <c r="ARD41" s="69"/>
      <c r="ARE41" s="69"/>
      <c r="ARF41" s="69"/>
      <c r="ARG41" s="69"/>
      <c r="ARH41" s="69"/>
      <c r="ARI41" s="69"/>
      <c r="ARJ41" s="69"/>
      <c r="ARK41" s="69"/>
      <c r="ARL41" s="69"/>
      <c r="ARM41" s="69"/>
      <c r="ARN41" s="69"/>
      <c r="ARO41" s="69"/>
      <c r="ARP41" s="69"/>
      <c r="ARQ41" s="69"/>
      <c r="ARR41" s="69"/>
      <c r="ARS41" s="69"/>
      <c r="ART41" s="69"/>
      <c r="ARU41" s="69"/>
      <c r="ARV41" s="69"/>
      <c r="ARW41" s="69"/>
      <c r="ARX41" s="69"/>
      <c r="ARY41" s="69"/>
      <c r="ARZ41" s="69"/>
      <c r="ASA41" s="69"/>
      <c r="ASB41" s="69"/>
      <c r="ASC41" s="69"/>
      <c r="ASD41" s="69"/>
      <c r="ASE41" s="69"/>
      <c r="ASF41" s="69"/>
      <c r="ASG41" s="69"/>
      <c r="ASH41" s="69"/>
      <c r="ASI41" s="69"/>
      <c r="ASJ41" s="69"/>
      <c r="ASK41" s="69"/>
      <c r="ASL41" s="69"/>
      <c r="ASM41" s="69"/>
      <c r="ASN41" s="69"/>
      <c r="ASO41" s="69"/>
      <c r="ASP41" s="69"/>
      <c r="ASQ41" s="69"/>
      <c r="ASR41" s="69"/>
      <c r="ASS41" s="69"/>
      <c r="AST41" s="69"/>
      <c r="ASU41" s="69"/>
      <c r="ASV41" s="69"/>
      <c r="ASW41" s="69"/>
      <c r="ASX41" s="69"/>
      <c r="ASY41" s="69"/>
      <c r="ASZ41" s="69"/>
      <c r="ATA41" s="69"/>
      <c r="ATB41" s="69"/>
      <c r="ATC41" s="69"/>
      <c r="ATD41" s="69"/>
      <c r="ATE41" s="69"/>
      <c r="ATF41" s="69"/>
      <c r="ATG41" s="69"/>
      <c r="ATH41" s="69"/>
      <c r="ATI41" s="69"/>
      <c r="ATJ41" s="69"/>
      <c r="ATK41" s="69"/>
      <c r="ATL41" s="69"/>
      <c r="ATM41" s="69"/>
      <c r="ATN41" s="69"/>
      <c r="ATO41" s="69"/>
      <c r="ATP41" s="69"/>
      <c r="ATQ41" s="69"/>
      <c r="ATR41" s="69"/>
      <c r="ATS41" s="69"/>
      <c r="ATT41" s="69"/>
      <c r="ATU41" s="69"/>
      <c r="ATV41" s="69"/>
      <c r="ATW41" s="69"/>
      <c r="ATX41" s="69"/>
      <c r="ATY41" s="69"/>
      <c r="ATZ41" s="69"/>
      <c r="AUA41" s="69"/>
      <c r="AUB41" s="69"/>
      <c r="AUC41" s="69"/>
      <c r="AUD41" s="69"/>
      <c r="AUE41" s="69"/>
      <c r="AUF41" s="69"/>
      <c r="AUG41" s="69"/>
      <c r="AUH41" s="69"/>
      <c r="AUI41" s="69"/>
      <c r="AUJ41" s="69"/>
      <c r="AUK41" s="69"/>
      <c r="AUL41" s="69"/>
      <c r="AUM41" s="69"/>
      <c r="AUN41" s="69"/>
      <c r="AUO41" s="69"/>
      <c r="AUP41" s="69"/>
      <c r="AUQ41" s="69"/>
      <c r="AUR41" s="69"/>
      <c r="AUS41" s="69"/>
      <c r="AUT41" s="69"/>
      <c r="AUU41" s="69"/>
      <c r="AUV41" s="69"/>
      <c r="AUW41" s="69"/>
      <c r="AUX41" s="69"/>
      <c r="AUY41" s="69"/>
      <c r="AUZ41" s="69"/>
      <c r="AVA41" s="69"/>
      <c r="AVB41" s="69"/>
      <c r="AVC41" s="69"/>
      <c r="AVD41" s="69"/>
      <c r="AVE41" s="69"/>
      <c r="AVF41" s="69"/>
      <c r="AVG41" s="69"/>
      <c r="AVH41" s="69"/>
      <c r="AVI41" s="69"/>
      <c r="AVJ41" s="69"/>
      <c r="AVK41" s="69"/>
      <c r="AVL41" s="69"/>
      <c r="AVM41" s="69"/>
      <c r="AVN41" s="69"/>
      <c r="AVO41" s="69"/>
      <c r="AVP41" s="69"/>
      <c r="AVQ41" s="69"/>
      <c r="AVR41" s="69"/>
      <c r="AVS41" s="69"/>
      <c r="AVT41" s="69"/>
      <c r="AVU41" s="69"/>
      <c r="AVV41" s="69"/>
      <c r="AVW41" s="69"/>
      <c r="AVX41" s="69"/>
      <c r="AVY41" s="69"/>
      <c r="AVZ41" s="69"/>
      <c r="AWA41" s="69"/>
      <c r="AWB41" s="69"/>
      <c r="AWC41" s="69"/>
      <c r="AWD41" s="69"/>
      <c r="AWE41" s="69"/>
      <c r="AWF41" s="69"/>
      <c r="AWG41" s="69"/>
      <c r="AWH41" s="69"/>
      <c r="AWI41" s="69"/>
      <c r="AWJ41" s="69"/>
      <c r="AWK41" s="69"/>
      <c r="AWL41" s="69"/>
      <c r="AWM41" s="69"/>
      <c r="AWN41" s="69"/>
      <c r="AWO41" s="69"/>
      <c r="AWP41" s="69"/>
      <c r="AWQ41" s="69"/>
      <c r="AWR41" s="69"/>
      <c r="AWS41" s="69"/>
      <c r="AWT41" s="69"/>
      <c r="AWU41" s="69"/>
      <c r="AWV41" s="69"/>
      <c r="AWW41" s="69"/>
      <c r="AWX41" s="69"/>
      <c r="AWY41" s="69"/>
      <c r="AWZ41" s="69"/>
      <c r="AXA41" s="69"/>
      <c r="AXB41" s="69"/>
      <c r="AXC41" s="69"/>
      <c r="AXD41" s="69"/>
      <c r="AXE41" s="69"/>
      <c r="AXF41" s="69"/>
      <c r="AXG41" s="69"/>
      <c r="AXH41" s="69"/>
      <c r="AXI41" s="69"/>
      <c r="AXJ41" s="69"/>
      <c r="AXK41" s="69"/>
      <c r="AXL41" s="69"/>
      <c r="AXM41" s="69"/>
      <c r="AXN41" s="69"/>
      <c r="AXO41" s="69"/>
      <c r="AXP41" s="69"/>
      <c r="AXQ41" s="69"/>
      <c r="AXR41" s="69"/>
      <c r="AXS41" s="69"/>
      <c r="AXT41" s="69"/>
      <c r="AXU41" s="69"/>
      <c r="AXV41" s="69"/>
      <c r="AXW41" s="69"/>
      <c r="AXX41" s="69"/>
      <c r="AXY41" s="69"/>
      <c r="AXZ41" s="69"/>
      <c r="AYA41" s="69"/>
      <c r="AYB41" s="69"/>
      <c r="AYC41" s="69"/>
      <c r="AYD41" s="69"/>
      <c r="AYE41" s="69"/>
      <c r="AYF41" s="69"/>
      <c r="AYG41" s="69"/>
      <c r="AYH41" s="69"/>
      <c r="AYI41" s="69"/>
      <c r="AYJ41" s="69"/>
      <c r="AYK41" s="69"/>
      <c r="AYL41" s="69"/>
      <c r="AYM41" s="69"/>
      <c r="AYN41" s="69"/>
      <c r="AYO41" s="69"/>
      <c r="AYP41" s="69"/>
      <c r="AYQ41" s="69"/>
      <c r="AYR41" s="69"/>
      <c r="AYS41" s="69"/>
      <c r="AYT41" s="69"/>
      <c r="AYU41" s="69"/>
      <c r="AYV41" s="69"/>
      <c r="AYW41" s="69"/>
      <c r="AYX41" s="69"/>
      <c r="AYY41" s="69"/>
      <c r="AYZ41" s="69"/>
      <c r="AZA41" s="69"/>
      <c r="AZB41" s="69"/>
      <c r="AZC41" s="69"/>
      <c r="AZD41" s="69"/>
      <c r="AZE41" s="69"/>
      <c r="AZF41" s="69"/>
      <c r="AZG41" s="69"/>
      <c r="AZH41" s="69"/>
      <c r="AZI41" s="69"/>
      <c r="AZJ41" s="69"/>
      <c r="AZK41" s="69"/>
      <c r="AZL41" s="69"/>
      <c r="AZM41" s="69"/>
      <c r="AZN41" s="69"/>
      <c r="AZO41" s="69"/>
      <c r="AZP41" s="69"/>
      <c r="AZQ41" s="69"/>
      <c r="AZR41" s="69"/>
      <c r="AZS41" s="69"/>
      <c r="AZT41" s="69"/>
      <c r="AZU41" s="69"/>
      <c r="AZV41" s="69"/>
      <c r="AZW41" s="69"/>
      <c r="AZX41" s="69"/>
      <c r="AZY41" s="69"/>
      <c r="AZZ41" s="69"/>
      <c r="BAA41" s="69"/>
      <c r="BAB41" s="69"/>
      <c r="BAC41" s="69"/>
      <c r="BAD41" s="69"/>
      <c r="BAE41" s="69"/>
      <c r="BAF41" s="69"/>
      <c r="BAG41" s="69"/>
      <c r="BAH41" s="69"/>
      <c r="BAI41" s="69"/>
      <c r="BAJ41" s="69"/>
      <c r="BAK41" s="69"/>
      <c r="BAL41" s="69"/>
      <c r="BAM41" s="69"/>
      <c r="BAN41" s="69"/>
      <c r="BAO41" s="69"/>
      <c r="BAP41" s="69"/>
      <c r="BAQ41" s="69"/>
      <c r="BAR41" s="69"/>
      <c r="BAS41" s="69"/>
      <c r="BAT41" s="69"/>
      <c r="BAU41" s="69"/>
      <c r="BAV41" s="69"/>
      <c r="BAW41" s="69"/>
      <c r="BAX41" s="69"/>
      <c r="BAY41" s="69"/>
      <c r="BAZ41" s="69"/>
      <c r="BBA41" s="69"/>
      <c r="BBB41" s="69"/>
      <c r="BBC41" s="69"/>
      <c r="BBD41" s="69"/>
      <c r="BBE41" s="69"/>
      <c r="BBF41" s="69"/>
      <c r="BBG41" s="69"/>
      <c r="BBH41" s="69"/>
      <c r="BBI41" s="69"/>
      <c r="BBJ41" s="69"/>
      <c r="BBK41" s="69"/>
      <c r="BBL41" s="69"/>
      <c r="BBM41" s="69"/>
      <c r="BBN41" s="69"/>
      <c r="BBO41" s="69"/>
      <c r="BBP41" s="69"/>
      <c r="BBQ41" s="69"/>
      <c r="BBR41" s="69"/>
      <c r="BBS41" s="69"/>
      <c r="BBT41" s="69"/>
      <c r="BBU41" s="69"/>
      <c r="BBV41" s="69"/>
      <c r="BBW41" s="69"/>
      <c r="BBX41" s="69"/>
      <c r="BBY41" s="69"/>
      <c r="BBZ41" s="69"/>
      <c r="BCA41" s="69"/>
      <c r="BCB41" s="69"/>
      <c r="BCC41" s="69"/>
      <c r="BCD41" s="69"/>
      <c r="BCE41" s="69"/>
      <c r="BCF41" s="69"/>
      <c r="BCG41" s="69"/>
      <c r="BCH41" s="69"/>
      <c r="BCI41" s="69"/>
      <c r="BCJ41" s="69"/>
      <c r="BCK41" s="69"/>
      <c r="BCL41" s="69"/>
      <c r="BCM41" s="69"/>
      <c r="BCN41" s="69"/>
      <c r="BCO41" s="69"/>
      <c r="BCP41" s="69"/>
      <c r="BCQ41" s="69"/>
      <c r="BCR41" s="69"/>
      <c r="BCS41" s="69"/>
      <c r="BCT41" s="69"/>
      <c r="BCU41" s="69"/>
      <c r="BCV41" s="69"/>
      <c r="BCW41" s="69"/>
      <c r="BCX41" s="69"/>
      <c r="BCY41" s="69"/>
      <c r="BCZ41" s="69"/>
      <c r="BDA41" s="69"/>
      <c r="BDB41" s="69"/>
      <c r="BDC41" s="69"/>
      <c r="BDD41" s="69"/>
      <c r="BDE41" s="69"/>
      <c r="BDF41" s="69"/>
      <c r="BDG41" s="69"/>
      <c r="BDH41" s="69"/>
      <c r="BDI41" s="69"/>
      <c r="BDJ41" s="69"/>
      <c r="BDK41" s="69"/>
      <c r="BDL41" s="69"/>
      <c r="BDM41" s="69"/>
      <c r="BDN41" s="69"/>
      <c r="BDO41" s="69"/>
      <c r="BDP41" s="69"/>
      <c r="BDQ41" s="69"/>
      <c r="BDR41" s="69"/>
      <c r="BDS41" s="69"/>
      <c r="BDT41" s="69"/>
      <c r="BDU41" s="69"/>
      <c r="BDV41" s="69"/>
      <c r="BDW41" s="69"/>
      <c r="BDX41" s="69"/>
      <c r="BDY41" s="69"/>
      <c r="BDZ41" s="69"/>
      <c r="BEA41" s="69"/>
      <c r="BEB41" s="69"/>
      <c r="BEC41" s="69"/>
      <c r="BED41" s="69"/>
      <c r="BEE41" s="69"/>
      <c r="BEF41" s="69"/>
      <c r="BEG41" s="69"/>
      <c r="BEH41" s="69"/>
      <c r="BEI41" s="69"/>
      <c r="BEJ41" s="69"/>
      <c r="BEK41" s="69"/>
      <c r="BEL41" s="69"/>
      <c r="BEM41" s="69"/>
      <c r="BEN41" s="69"/>
      <c r="BEO41" s="69"/>
      <c r="BEP41" s="69"/>
      <c r="BEQ41" s="69"/>
      <c r="BER41" s="69"/>
      <c r="BES41" s="69"/>
      <c r="BET41" s="69"/>
      <c r="BEU41" s="69"/>
      <c r="BEV41" s="69"/>
      <c r="BEW41" s="69"/>
      <c r="BEX41" s="69"/>
      <c r="BEY41" s="69"/>
      <c r="BEZ41" s="69"/>
      <c r="BFA41" s="69"/>
      <c r="BFB41" s="69"/>
      <c r="BFC41" s="69"/>
      <c r="BFD41" s="69"/>
      <c r="BFE41" s="69"/>
      <c r="BFF41" s="69"/>
      <c r="BFG41" s="69"/>
      <c r="BFH41" s="69"/>
      <c r="BFI41" s="69"/>
      <c r="BFJ41" s="69"/>
      <c r="BFK41" s="69"/>
      <c r="BFL41" s="69"/>
      <c r="BFM41" s="69"/>
      <c r="BFN41" s="69"/>
      <c r="BFO41" s="69"/>
      <c r="BFP41" s="69"/>
      <c r="BFQ41" s="69"/>
      <c r="BFR41" s="69"/>
      <c r="BFS41" s="69"/>
      <c r="BFT41" s="69"/>
      <c r="BFU41" s="69"/>
      <c r="BFV41" s="69"/>
      <c r="BFW41" s="69"/>
      <c r="BFX41" s="69"/>
      <c r="BFY41" s="69"/>
      <c r="BFZ41" s="69"/>
      <c r="BGA41" s="69"/>
      <c r="BGB41" s="69"/>
      <c r="BGC41" s="69"/>
      <c r="BGD41" s="69"/>
      <c r="BGE41" s="69"/>
      <c r="BGF41" s="69"/>
      <c r="BGG41" s="69"/>
      <c r="BGH41" s="69"/>
      <c r="BGI41" s="69"/>
      <c r="BGJ41" s="69"/>
      <c r="BGK41" s="69"/>
      <c r="BGL41" s="69"/>
      <c r="BGM41" s="69"/>
      <c r="BGN41" s="69"/>
      <c r="BGO41" s="69"/>
      <c r="BGP41" s="69"/>
      <c r="BGQ41" s="69"/>
      <c r="BGR41" s="69"/>
      <c r="BGS41" s="69"/>
      <c r="BGT41" s="69"/>
      <c r="BGU41" s="69"/>
      <c r="BGV41" s="69"/>
      <c r="BGW41" s="69"/>
      <c r="BGX41" s="69"/>
      <c r="BGY41" s="69"/>
      <c r="BGZ41" s="69"/>
      <c r="BHA41" s="69"/>
      <c r="BHB41" s="69"/>
      <c r="BHC41" s="69"/>
      <c r="BHD41" s="69"/>
      <c r="BHE41" s="69"/>
      <c r="BHF41" s="69"/>
      <c r="BHG41" s="69"/>
      <c r="BHH41" s="69"/>
      <c r="BHI41" s="69"/>
      <c r="BHJ41" s="69"/>
      <c r="BHK41" s="69"/>
      <c r="BHL41" s="69"/>
      <c r="BHM41" s="69"/>
      <c r="BHN41" s="69"/>
      <c r="BHO41" s="69"/>
      <c r="BHP41" s="69"/>
      <c r="BHQ41" s="69"/>
      <c r="BHR41" s="69"/>
      <c r="BHS41" s="69"/>
      <c r="BHT41" s="69"/>
      <c r="BHU41" s="69"/>
      <c r="BHV41" s="69"/>
      <c r="BHW41" s="69"/>
      <c r="BHX41" s="69"/>
      <c r="BHY41" s="69"/>
      <c r="BHZ41" s="69"/>
      <c r="BIA41" s="69"/>
      <c r="BIB41" s="69"/>
      <c r="BIC41" s="69"/>
      <c r="BID41" s="69"/>
      <c r="BIE41" s="69"/>
      <c r="BIF41" s="69"/>
      <c r="BIG41" s="69"/>
      <c r="BIH41" s="69"/>
      <c r="BII41" s="69"/>
      <c r="BIJ41" s="69"/>
      <c r="BIK41" s="69"/>
      <c r="BIL41" s="69"/>
      <c r="BIM41" s="69"/>
      <c r="BIN41" s="69"/>
      <c r="BIO41" s="69"/>
      <c r="BIP41" s="69"/>
      <c r="BIQ41" s="69"/>
      <c r="BIR41" s="69"/>
      <c r="BIS41" s="69"/>
      <c r="BIT41" s="69"/>
      <c r="BIU41" s="69"/>
      <c r="BIV41" s="69"/>
      <c r="BIW41" s="69"/>
      <c r="BIX41" s="69"/>
      <c r="BIY41" s="69"/>
      <c r="BIZ41" s="69"/>
      <c r="BJA41" s="69"/>
      <c r="BJB41" s="69"/>
      <c r="BJC41" s="69"/>
      <c r="BJD41" s="69"/>
      <c r="BJE41" s="69"/>
      <c r="BJF41" s="69"/>
      <c r="BJG41" s="69"/>
      <c r="BJH41" s="69"/>
      <c r="BJI41" s="69"/>
      <c r="BJJ41" s="69"/>
      <c r="BJK41" s="69"/>
      <c r="BJL41" s="69"/>
      <c r="BJM41" s="69"/>
      <c r="BJN41" s="69"/>
      <c r="BJO41" s="69"/>
      <c r="BJP41" s="69"/>
      <c r="BJQ41" s="69"/>
      <c r="BJR41" s="69"/>
      <c r="BJS41" s="69"/>
      <c r="BJT41" s="69"/>
      <c r="BJU41" s="69"/>
      <c r="BJV41" s="69"/>
      <c r="BJW41" s="69"/>
      <c r="BJX41" s="69"/>
      <c r="BJY41" s="69"/>
      <c r="BJZ41" s="69"/>
      <c r="BKA41" s="69"/>
      <c r="BKB41" s="69"/>
      <c r="BKC41" s="69"/>
      <c r="BKD41" s="69"/>
      <c r="BKE41" s="69"/>
      <c r="BKF41" s="69"/>
      <c r="BKG41" s="69"/>
      <c r="BKH41" s="69"/>
      <c r="BKI41" s="69"/>
      <c r="BKJ41" s="69"/>
      <c r="BKK41" s="69"/>
      <c r="BKL41" s="69"/>
      <c r="BKM41" s="69"/>
      <c r="BKN41" s="69"/>
      <c r="BKO41" s="69"/>
      <c r="BKP41" s="69"/>
      <c r="BKQ41" s="69"/>
      <c r="BKR41" s="69"/>
      <c r="BKS41" s="69"/>
      <c r="BKT41" s="69"/>
      <c r="BKU41" s="69"/>
      <c r="BKV41" s="69"/>
      <c r="BKW41" s="69"/>
      <c r="BKX41" s="69"/>
      <c r="BKY41" s="69"/>
      <c r="BKZ41" s="69"/>
      <c r="BLA41" s="69"/>
      <c r="BLB41" s="69"/>
      <c r="BLC41" s="69"/>
      <c r="BLD41" s="69"/>
      <c r="BLE41" s="69"/>
      <c r="BLF41" s="69"/>
      <c r="BLG41" s="69"/>
      <c r="BLH41" s="69"/>
      <c r="BLI41" s="69"/>
      <c r="BLJ41" s="69"/>
      <c r="BLK41" s="69"/>
      <c r="BLL41" s="69"/>
      <c r="BLM41" s="69"/>
      <c r="BLN41" s="69"/>
      <c r="BLO41" s="69"/>
      <c r="BLP41" s="69"/>
      <c r="BLQ41" s="69"/>
      <c r="BLR41" s="69"/>
      <c r="BLS41" s="69"/>
      <c r="BLT41" s="69"/>
      <c r="BLU41" s="69"/>
      <c r="BLV41" s="69"/>
      <c r="BLW41" s="69"/>
      <c r="BLX41" s="69"/>
      <c r="BLY41" s="69"/>
      <c r="BLZ41" s="69"/>
      <c r="BMA41" s="69"/>
      <c r="BMB41" s="69"/>
      <c r="BMC41" s="69"/>
      <c r="BMD41" s="69"/>
      <c r="BME41" s="69"/>
      <c r="BMF41" s="69"/>
      <c r="BMG41" s="69"/>
      <c r="BMH41" s="69"/>
      <c r="BMI41" s="69"/>
      <c r="BMJ41" s="69"/>
      <c r="BMK41" s="69"/>
      <c r="BML41" s="69"/>
      <c r="BMM41" s="69"/>
      <c r="BMN41" s="69"/>
      <c r="BMO41" s="69"/>
      <c r="BMP41" s="69"/>
      <c r="BMQ41" s="69"/>
      <c r="BMR41" s="69"/>
      <c r="BMS41" s="69"/>
      <c r="BMT41" s="69"/>
      <c r="BMU41" s="69"/>
      <c r="BMV41" s="69"/>
      <c r="BMW41" s="69"/>
      <c r="BMX41" s="69"/>
      <c r="BMY41" s="69"/>
      <c r="BMZ41" s="69"/>
      <c r="BNA41" s="69"/>
      <c r="BNB41" s="69"/>
      <c r="BNC41" s="69"/>
      <c r="BND41" s="69"/>
      <c r="BNE41" s="69"/>
      <c r="BNF41" s="69"/>
      <c r="BNG41" s="69"/>
      <c r="BNH41" s="69"/>
      <c r="BNI41" s="69"/>
      <c r="BNJ41" s="69"/>
      <c r="BNK41" s="69"/>
      <c r="BNL41" s="69"/>
      <c r="BNM41" s="69"/>
      <c r="BNN41" s="69"/>
      <c r="BNO41" s="69"/>
      <c r="BNP41" s="69"/>
      <c r="BNQ41" s="69"/>
      <c r="BNR41" s="69"/>
      <c r="BNS41" s="69"/>
      <c r="BNT41" s="69"/>
      <c r="BNU41" s="69"/>
      <c r="BNV41" s="69"/>
      <c r="BNW41" s="69"/>
      <c r="BNX41" s="69"/>
      <c r="BNY41" s="69"/>
      <c r="BNZ41" s="69"/>
      <c r="BOA41" s="69"/>
      <c r="BOB41" s="69"/>
      <c r="BOC41" s="69"/>
      <c r="BOD41" s="69"/>
      <c r="BOE41" s="69"/>
      <c r="BOF41" s="69"/>
      <c r="BOG41" s="69"/>
      <c r="BOH41" s="69"/>
      <c r="BOI41" s="69"/>
      <c r="BOJ41" s="69"/>
      <c r="BOK41" s="69"/>
      <c r="BOL41" s="69"/>
      <c r="BOM41" s="69"/>
      <c r="BON41" s="69"/>
      <c r="BOO41" s="69"/>
      <c r="BOP41" s="69"/>
      <c r="BOQ41" s="69"/>
      <c r="BOR41" s="69"/>
      <c r="BOS41" s="69"/>
      <c r="BOT41" s="69"/>
      <c r="BOU41" s="69"/>
      <c r="BOV41" s="69"/>
      <c r="BOW41" s="69"/>
      <c r="BOX41" s="69"/>
      <c r="BOY41" s="69"/>
      <c r="BOZ41" s="69"/>
      <c r="BPA41" s="69"/>
      <c r="BPB41" s="69"/>
      <c r="BPC41" s="69"/>
      <c r="BPD41" s="69"/>
      <c r="BPE41" s="69"/>
      <c r="BPF41" s="69"/>
      <c r="BPG41" s="69"/>
      <c r="BPH41" s="69"/>
      <c r="BPI41" s="69"/>
      <c r="BPJ41" s="69"/>
      <c r="BPK41" s="69"/>
      <c r="BPL41" s="69"/>
      <c r="BPM41" s="69"/>
      <c r="BPN41" s="69"/>
      <c r="BPO41" s="69"/>
      <c r="BPP41" s="69"/>
      <c r="BPQ41" s="69"/>
      <c r="BPR41" s="69"/>
      <c r="BPS41" s="69"/>
      <c r="BPT41" s="69"/>
      <c r="BPU41" s="69"/>
      <c r="BPV41" s="69"/>
      <c r="BPW41" s="69"/>
      <c r="BPX41" s="69"/>
      <c r="BPY41" s="69"/>
      <c r="BPZ41" s="69"/>
      <c r="BQA41" s="69"/>
      <c r="BQB41" s="69"/>
      <c r="BQC41" s="69"/>
      <c r="BQD41" s="69"/>
      <c r="BQE41" s="69"/>
      <c r="BQF41" s="69"/>
      <c r="BQG41" s="69"/>
      <c r="BQH41" s="69"/>
      <c r="BQI41" s="69"/>
      <c r="BQJ41" s="69"/>
      <c r="BQK41" s="69"/>
      <c r="BQL41" s="69"/>
      <c r="BQM41" s="69"/>
      <c r="BQN41" s="69"/>
      <c r="BQO41" s="69"/>
      <c r="BQP41" s="69"/>
      <c r="BQQ41" s="69"/>
      <c r="BQR41" s="69"/>
      <c r="BQS41" s="69"/>
      <c r="BQT41" s="69"/>
      <c r="BQU41" s="69"/>
      <c r="BQV41" s="69"/>
      <c r="BQW41" s="69"/>
      <c r="BQX41" s="69"/>
      <c r="BQY41" s="69"/>
      <c r="BQZ41" s="69"/>
      <c r="BRA41" s="69"/>
      <c r="BRB41" s="69"/>
      <c r="BRC41" s="69"/>
      <c r="BRD41" s="69"/>
      <c r="BRE41" s="69"/>
      <c r="BRF41" s="69"/>
      <c r="BRG41" s="69"/>
      <c r="BRH41" s="69"/>
      <c r="BRI41" s="69"/>
      <c r="BRJ41" s="69"/>
      <c r="BRK41" s="69"/>
      <c r="BRL41" s="69"/>
      <c r="BRM41" s="69"/>
      <c r="BRN41" s="69"/>
      <c r="BRO41" s="69"/>
      <c r="BRP41" s="69"/>
      <c r="BRQ41" s="69"/>
      <c r="BRR41" s="69"/>
      <c r="BRS41" s="69"/>
      <c r="BRT41" s="69"/>
      <c r="BRU41" s="69"/>
      <c r="BRV41" s="69"/>
      <c r="BRW41" s="69"/>
      <c r="BRX41" s="69"/>
      <c r="BRY41" s="69"/>
      <c r="BRZ41" s="69"/>
      <c r="BSA41" s="69"/>
      <c r="BSB41" s="69"/>
      <c r="BSC41" s="69"/>
      <c r="BSD41" s="69"/>
      <c r="BSE41" s="69"/>
      <c r="BSF41" s="69"/>
      <c r="BSG41" s="69"/>
      <c r="BSH41" s="69"/>
      <c r="BSI41" s="69"/>
      <c r="BSJ41" s="69"/>
      <c r="BSK41" s="69"/>
      <c r="BSL41" s="69"/>
      <c r="BSM41" s="69"/>
      <c r="BSN41" s="69"/>
      <c r="BSO41" s="69"/>
      <c r="BSP41" s="69"/>
      <c r="BSQ41" s="69"/>
      <c r="BSR41" s="69"/>
      <c r="BSS41" s="69"/>
      <c r="BST41" s="69"/>
      <c r="BSU41" s="69"/>
      <c r="BSV41" s="69"/>
      <c r="BSW41" s="69"/>
      <c r="BSX41" s="69"/>
      <c r="BSY41" s="69"/>
      <c r="BSZ41" s="69"/>
      <c r="BTA41" s="69"/>
      <c r="BTB41" s="69"/>
      <c r="BTC41" s="69"/>
      <c r="BTD41" s="69"/>
      <c r="BTE41" s="69"/>
      <c r="BTF41" s="69"/>
      <c r="BTG41" s="69"/>
      <c r="BTH41" s="69"/>
      <c r="BTI41" s="69"/>
      <c r="BTJ41" s="69"/>
      <c r="BTK41" s="69"/>
      <c r="BTL41" s="69"/>
      <c r="BTM41" s="69"/>
      <c r="BTN41" s="69"/>
      <c r="BTO41" s="69"/>
      <c r="BTP41" s="69"/>
      <c r="BTQ41" s="69"/>
      <c r="BTR41" s="69"/>
      <c r="BTS41" s="69"/>
      <c r="BTT41" s="69"/>
      <c r="BTU41" s="69"/>
      <c r="BTV41" s="69"/>
      <c r="BTW41" s="69"/>
      <c r="BTX41" s="69"/>
      <c r="BTY41" s="69"/>
      <c r="BTZ41" s="69"/>
      <c r="BUA41" s="69"/>
      <c r="BUB41" s="69"/>
      <c r="BUC41" s="69"/>
      <c r="BUD41" s="69"/>
      <c r="BUE41" s="69"/>
      <c r="BUF41" s="69"/>
      <c r="BUG41" s="69"/>
      <c r="BUH41" s="69"/>
      <c r="BUI41" s="69"/>
      <c r="BUJ41" s="69"/>
      <c r="BUK41" s="69"/>
      <c r="BUL41" s="69"/>
      <c r="BUM41" s="69"/>
      <c r="BUN41" s="69"/>
      <c r="BUO41" s="69"/>
      <c r="BUP41" s="69"/>
      <c r="BUQ41" s="69"/>
      <c r="BUR41" s="69"/>
      <c r="BUS41" s="69"/>
      <c r="BUT41" s="69"/>
      <c r="BUU41" s="69"/>
      <c r="BUV41" s="69"/>
      <c r="BUW41" s="69"/>
      <c r="BUX41" s="69"/>
      <c r="BUY41" s="69"/>
      <c r="BUZ41" s="69"/>
      <c r="BVA41" s="69"/>
      <c r="BVB41" s="69"/>
      <c r="BVC41" s="69"/>
      <c r="BVD41" s="69"/>
      <c r="BVE41" s="69"/>
      <c r="BVF41" s="69"/>
      <c r="BVG41" s="69"/>
      <c r="BVH41" s="69"/>
      <c r="BVI41" s="69"/>
      <c r="BVJ41" s="69"/>
      <c r="BVK41" s="69"/>
      <c r="BVL41" s="69"/>
      <c r="BVM41" s="69"/>
      <c r="BVN41" s="69"/>
      <c r="BVO41" s="69"/>
      <c r="BVP41" s="69"/>
      <c r="BVQ41" s="69"/>
      <c r="BVR41" s="69"/>
      <c r="BVS41" s="69"/>
      <c r="BVT41" s="69"/>
      <c r="BVU41" s="69"/>
      <c r="BVV41" s="69"/>
      <c r="BVW41" s="69"/>
      <c r="BVX41" s="69"/>
      <c r="BVY41" s="69"/>
      <c r="BVZ41" s="69"/>
      <c r="BWA41" s="69"/>
      <c r="BWB41" s="69"/>
      <c r="BWC41" s="69"/>
      <c r="BWD41" s="69"/>
      <c r="BWE41" s="69"/>
      <c r="BWF41" s="69"/>
      <c r="BWG41" s="69"/>
      <c r="BWH41" s="69"/>
      <c r="BWI41" s="69"/>
      <c r="BWJ41" s="69"/>
      <c r="BWK41" s="69"/>
      <c r="BWL41" s="69"/>
    </row>
    <row r="42" spans="1:1962" s="49" customFormat="1" ht="17.100000000000001" customHeight="1" thickBot="1" x14ac:dyDescent="0.3">
      <c r="A42" s="210" t="s">
        <v>39</v>
      </c>
      <c r="B42" s="181" t="s">
        <v>43</v>
      </c>
      <c r="C42" s="211" t="s">
        <v>487</v>
      </c>
      <c r="D42" s="198" t="s">
        <v>477</v>
      </c>
      <c r="E42" s="245" t="s">
        <v>941</v>
      </c>
      <c r="F42" s="226" t="s">
        <v>772</v>
      </c>
      <c r="G42" s="121">
        <v>7</v>
      </c>
      <c r="H42" s="122">
        <v>5</v>
      </c>
      <c r="I42" s="122">
        <v>10</v>
      </c>
      <c r="J42" s="123">
        <v>1.4285714285714286</v>
      </c>
      <c r="K42" s="124">
        <v>834</v>
      </c>
      <c r="L42" s="124">
        <v>409.5</v>
      </c>
      <c r="M42" s="122">
        <v>5</v>
      </c>
      <c r="N42" s="125">
        <v>0.5</v>
      </c>
      <c r="O42" s="122">
        <v>5</v>
      </c>
      <c r="P42" s="125">
        <v>0.7142857142857143</v>
      </c>
      <c r="Q42" s="122">
        <v>6</v>
      </c>
      <c r="R42" s="125">
        <v>0.75</v>
      </c>
      <c r="S42" s="122">
        <v>2</v>
      </c>
      <c r="T42" s="125">
        <v>0.2</v>
      </c>
      <c r="U42" s="122">
        <v>0</v>
      </c>
      <c r="V42" s="125">
        <v>0</v>
      </c>
      <c r="W42" s="136">
        <v>5773</v>
      </c>
      <c r="X42" s="124">
        <v>65</v>
      </c>
      <c r="Y42" s="126">
        <v>1.1133949982870846E-2</v>
      </c>
      <c r="Z42" s="124">
        <v>5838</v>
      </c>
      <c r="AA42" s="124">
        <v>9980</v>
      </c>
      <c r="AB42" s="125">
        <v>0.58496993987975954</v>
      </c>
      <c r="AC42" s="48">
        <v>1860</v>
      </c>
      <c r="AD42" s="48">
        <v>7</v>
      </c>
      <c r="AE42" s="124">
        <v>1867</v>
      </c>
      <c r="AF42" s="124">
        <v>813</v>
      </c>
      <c r="AG42" s="125">
        <v>0.43709677419354837</v>
      </c>
      <c r="AH42" s="124">
        <v>6</v>
      </c>
      <c r="AI42" s="125">
        <v>0.8571428571428571</v>
      </c>
      <c r="AJ42" s="124">
        <v>819</v>
      </c>
      <c r="AK42" s="125">
        <v>0.43867166577396893</v>
      </c>
      <c r="AL42" s="124">
        <v>9</v>
      </c>
      <c r="AM42" s="125">
        <v>1.107011070110701E-2</v>
      </c>
      <c r="AN42" s="122">
        <v>3</v>
      </c>
      <c r="AO42" s="125">
        <v>0.5</v>
      </c>
      <c r="AP42" s="122">
        <v>12</v>
      </c>
      <c r="AQ42" s="125">
        <v>1.4652014652014652E-2</v>
      </c>
      <c r="AR42" s="124">
        <v>9</v>
      </c>
      <c r="AS42" s="125">
        <v>1</v>
      </c>
      <c r="AT42" s="122">
        <v>3</v>
      </c>
      <c r="AU42" s="125">
        <v>1</v>
      </c>
      <c r="AV42" s="122">
        <v>12</v>
      </c>
      <c r="AW42" s="125">
        <v>1</v>
      </c>
      <c r="AX42" s="124">
        <v>4</v>
      </c>
      <c r="AY42" s="125">
        <v>4.884004884004884E-3</v>
      </c>
      <c r="AZ42" s="124">
        <v>11</v>
      </c>
      <c r="BA42" s="125">
        <v>1.3431013431013432E-2</v>
      </c>
      <c r="BB42" s="124">
        <v>15</v>
      </c>
      <c r="BC42" s="125">
        <v>1.8315018315018316E-2</v>
      </c>
      <c r="BD42" s="122">
        <v>5</v>
      </c>
      <c r="BE42" s="125">
        <v>0.5</v>
      </c>
      <c r="BF42" s="122">
        <v>4</v>
      </c>
      <c r="BG42" s="125">
        <v>0.5714285714285714</v>
      </c>
      <c r="BH42" s="172" t="s">
        <v>937</v>
      </c>
      <c r="BI42" s="230">
        <v>7</v>
      </c>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c r="EX42" s="69"/>
      <c r="EY42" s="69"/>
      <c r="EZ42" s="69"/>
      <c r="FA42" s="69"/>
      <c r="FB42" s="69"/>
      <c r="FC42" s="69"/>
      <c r="FD42" s="69"/>
      <c r="FE42" s="69"/>
      <c r="FF42" s="69"/>
      <c r="FG42" s="69"/>
      <c r="FH42" s="69"/>
      <c r="FI42" s="69"/>
      <c r="FJ42" s="69"/>
      <c r="FK42" s="69"/>
      <c r="FL42" s="69"/>
      <c r="FM42" s="69"/>
      <c r="FN42" s="69"/>
      <c r="FO42" s="69"/>
      <c r="FP42" s="69"/>
      <c r="FQ42" s="69"/>
      <c r="FR42" s="69"/>
      <c r="FS42" s="69"/>
      <c r="FT42" s="69"/>
      <c r="FU42" s="69"/>
      <c r="FV42" s="69"/>
      <c r="FW42" s="69"/>
      <c r="FX42" s="69"/>
      <c r="FY42" s="69"/>
      <c r="FZ42" s="69"/>
      <c r="GA42" s="69"/>
      <c r="GB42" s="69"/>
      <c r="GC42" s="69"/>
      <c r="GD42" s="69"/>
      <c r="GE42" s="69"/>
      <c r="GF42" s="69"/>
      <c r="GG42" s="69"/>
      <c r="GH42" s="69"/>
      <c r="GI42" s="69"/>
      <c r="GJ42" s="69"/>
      <c r="GK42" s="69"/>
      <c r="GL42" s="69"/>
      <c r="GM42" s="69"/>
      <c r="GN42" s="69"/>
      <c r="GO42" s="69"/>
      <c r="GP42" s="69"/>
      <c r="GQ42" s="69"/>
      <c r="GR42" s="69"/>
      <c r="GS42" s="69"/>
      <c r="GT42" s="69"/>
      <c r="GU42" s="69"/>
      <c r="GV42" s="69"/>
      <c r="GW42" s="69"/>
      <c r="GX42" s="69"/>
      <c r="GY42" s="69"/>
      <c r="GZ42" s="69"/>
      <c r="HA42" s="69"/>
      <c r="HB42" s="69"/>
      <c r="HC42" s="69"/>
      <c r="HD42" s="69"/>
      <c r="HE42" s="69"/>
      <c r="HF42" s="69"/>
      <c r="HG42" s="69"/>
      <c r="HH42" s="69"/>
      <c r="HI42" s="69"/>
      <c r="HJ42" s="69"/>
      <c r="HK42" s="69"/>
      <c r="HL42" s="69"/>
      <c r="HM42" s="69"/>
      <c r="HN42" s="69"/>
      <c r="HO42" s="69"/>
      <c r="HP42" s="69"/>
      <c r="HQ42" s="69"/>
      <c r="HR42" s="69"/>
      <c r="HS42" s="69"/>
      <c r="HT42" s="69"/>
      <c r="HU42" s="69"/>
      <c r="HV42" s="69"/>
      <c r="HW42" s="69"/>
      <c r="HX42" s="69"/>
      <c r="HY42" s="69"/>
      <c r="HZ42" s="69"/>
      <c r="IA42" s="69"/>
      <c r="IB42" s="69"/>
      <c r="IC42" s="69"/>
      <c r="ID42" s="69"/>
      <c r="IE42" s="69"/>
      <c r="IF42" s="69"/>
      <c r="IG42" s="69"/>
      <c r="IH42" s="69"/>
      <c r="II42" s="69"/>
      <c r="IJ42" s="69"/>
      <c r="IK42" s="69"/>
      <c r="IL42" s="69"/>
      <c r="IM42" s="69"/>
      <c r="IN42" s="69"/>
      <c r="IO42" s="69"/>
      <c r="IP42" s="69"/>
      <c r="IQ42" s="69"/>
      <c r="IR42" s="69"/>
      <c r="IS42" s="69"/>
      <c r="IT42" s="69"/>
      <c r="IU42" s="69"/>
      <c r="IV42" s="69"/>
      <c r="IW42" s="69"/>
      <c r="IX42" s="69"/>
      <c r="IY42" s="69"/>
      <c r="IZ42" s="69"/>
      <c r="JA42" s="69"/>
      <c r="JB42" s="69"/>
      <c r="JC42" s="69"/>
      <c r="JD42" s="69"/>
      <c r="JE42" s="69"/>
      <c r="JF42" s="69"/>
      <c r="JG42" s="69"/>
      <c r="JH42" s="69"/>
      <c r="JI42" s="69"/>
      <c r="JJ42" s="69"/>
      <c r="JK42" s="69"/>
      <c r="JL42" s="69"/>
      <c r="JM42" s="69"/>
      <c r="JN42" s="69"/>
      <c r="JO42" s="69"/>
      <c r="JP42" s="69"/>
      <c r="JQ42" s="69"/>
      <c r="JR42" s="69"/>
      <c r="JS42" s="69"/>
      <c r="JT42" s="69"/>
      <c r="JU42" s="69"/>
      <c r="JV42" s="69"/>
      <c r="JW42" s="69"/>
      <c r="JX42" s="69"/>
      <c r="JY42" s="69"/>
      <c r="JZ42" s="69"/>
      <c r="KA42" s="69"/>
      <c r="KB42" s="69"/>
      <c r="KC42" s="69"/>
      <c r="KD42" s="69"/>
      <c r="KE42" s="69"/>
      <c r="KF42" s="69"/>
      <c r="KG42" s="69"/>
      <c r="KH42" s="69"/>
      <c r="KI42" s="69"/>
      <c r="KJ42" s="69"/>
      <c r="KK42" s="69"/>
      <c r="KL42" s="69"/>
      <c r="KM42" s="69"/>
      <c r="KN42" s="69"/>
      <c r="KO42" s="69"/>
      <c r="KP42" s="69"/>
      <c r="KQ42" s="69"/>
      <c r="KR42" s="69"/>
      <c r="KS42" s="69"/>
      <c r="KT42" s="69"/>
      <c r="KU42" s="69"/>
      <c r="KV42" s="69"/>
      <c r="KW42" s="69"/>
      <c r="KX42" s="69"/>
      <c r="KY42" s="69"/>
      <c r="KZ42" s="69"/>
      <c r="LA42" s="69"/>
      <c r="LB42" s="69"/>
      <c r="LC42" s="69"/>
      <c r="LD42" s="69"/>
      <c r="LE42" s="69"/>
      <c r="LF42" s="69"/>
      <c r="LG42" s="69"/>
      <c r="LH42" s="69"/>
      <c r="LI42" s="69"/>
      <c r="LJ42" s="69"/>
      <c r="LK42" s="69"/>
      <c r="LL42" s="69"/>
      <c r="LM42" s="69"/>
      <c r="LN42" s="69"/>
      <c r="LO42" s="69"/>
      <c r="LP42" s="69"/>
      <c r="LQ42" s="69"/>
      <c r="LR42" s="69"/>
      <c r="LS42" s="69"/>
      <c r="LT42" s="69"/>
      <c r="LU42" s="69"/>
      <c r="LV42" s="69"/>
      <c r="LW42" s="69"/>
      <c r="LX42" s="69"/>
      <c r="LY42" s="69"/>
      <c r="LZ42" s="69"/>
      <c r="MA42" s="69"/>
      <c r="MB42" s="69"/>
      <c r="MC42" s="69"/>
      <c r="MD42" s="69"/>
      <c r="ME42" s="69"/>
      <c r="MF42" s="69"/>
      <c r="MG42" s="69"/>
      <c r="MH42" s="69"/>
      <c r="MI42" s="69"/>
      <c r="MJ42" s="69"/>
      <c r="MK42" s="69"/>
      <c r="ML42" s="69"/>
      <c r="MM42" s="69"/>
      <c r="MN42" s="69"/>
      <c r="MO42" s="69"/>
      <c r="MP42" s="69"/>
      <c r="MQ42" s="69"/>
      <c r="MR42" s="69"/>
      <c r="MS42" s="69"/>
      <c r="MT42" s="69"/>
      <c r="MU42" s="69"/>
      <c r="MV42" s="69"/>
      <c r="MW42" s="69"/>
      <c r="MX42" s="69"/>
      <c r="MY42" s="69"/>
      <c r="MZ42" s="69"/>
      <c r="NA42" s="69"/>
      <c r="NB42" s="69"/>
      <c r="NC42" s="69"/>
      <c r="ND42" s="69"/>
      <c r="NE42" s="69"/>
      <c r="NF42" s="69"/>
      <c r="NG42" s="69"/>
      <c r="NH42" s="69"/>
      <c r="NI42" s="69"/>
      <c r="NJ42" s="69"/>
      <c r="NK42" s="69"/>
      <c r="NL42" s="69"/>
      <c r="NM42" s="69"/>
      <c r="NN42" s="69"/>
      <c r="NO42" s="69"/>
      <c r="NP42" s="69"/>
      <c r="NQ42" s="69"/>
      <c r="NR42" s="69"/>
      <c r="NS42" s="69"/>
      <c r="NT42" s="69"/>
      <c r="NU42" s="69"/>
      <c r="NV42" s="69"/>
      <c r="NW42" s="69"/>
      <c r="NX42" s="69"/>
      <c r="NY42" s="69"/>
      <c r="NZ42" s="69"/>
      <c r="OA42" s="69"/>
      <c r="OB42" s="69"/>
      <c r="OC42" s="69"/>
      <c r="OD42" s="69"/>
      <c r="OE42" s="69"/>
      <c r="OF42" s="69"/>
      <c r="OG42" s="69"/>
      <c r="OH42" s="69"/>
      <c r="OI42" s="69"/>
      <c r="OJ42" s="69"/>
      <c r="OK42" s="69"/>
      <c r="OL42" s="69"/>
      <c r="OM42" s="69"/>
      <c r="ON42" s="69"/>
      <c r="OO42" s="69"/>
      <c r="OP42" s="69"/>
      <c r="OQ42" s="69"/>
      <c r="OR42" s="69"/>
      <c r="OS42" s="69"/>
      <c r="OT42" s="69"/>
      <c r="OU42" s="69"/>
      <c r="OV42" s="69"/>
      <c r="OW42" s="69"/>
      <c r="OX42" s="69"/>
      <c r="OY42" s="69"/>
      <c r="OZ42" s="69"/>
      <c r="PA42" s="69"/>
      <c r="PB42" s="69"/>
      <c r="PC42" s="69"/>
      <c r="PD42" s="69"/>
      <c r="PE42" s="69"/>
      <c r="PF42" s="69"/>
      <c r="PG42" s="69"/>
      <c r="PH42" s="69"/>
      <c r="PI42" s="69"/>
      <c r="PJ42" s="69"/>
      <c r="PK42" s="69"/>
      <c r="PL42" s="69"/>
      <c r="PM42" s="69"/>
      <c r="PN42" s="69"/>
      <c r="PO42" s="69"/>
      <c r="PP42" s="69"/>
      <c r="PQ42" s="69"/>
      <c r="PR42" s="69"/>
      <c r="PS42" s="69"/>
      <c r="PT42" s="69"/>
      <c r="PU42" s="69"/>
      <c r="PV42" s="69"/>
      <c r="PW42" s="69"/>
      <c r="PX42" s="69"/>
      <c r="PY42" s="69"/>
      <c r="PZ42" s="69"/>
      <c r="QA42" s="69"/>
      <c r="QB42" s="69"/>
      <c r="QC42" s="69"/>
      <c r="QD42" s="69"/>
      <c r="QE42" s="69"/>
      <c r="QF42" s="69"/>
      <c r="QG42" s="69"/>
      <c r="QH42" s="69"/>
      <c r="QI42" s="69"/>
      <c r="QJ42" s="69"/>
      <c r="QK42" s="69"/>
      <c r="QL42" s="69"/>
      <c r="QM42" s="69"/>
      <c r="QN42" s="69"/>
      <c r="QO42" s="69"/>
      <c r="QP42" s="69"/>
      <c r="QQ42" s="69"/>
      <c r="QR42" s="69"/>
      <c r="QS42" s="69"/>
      <c r="QT42" s="69"/>
      <c r="QU42" s="69"/>
      <c r="QV42" s="69"/>
      <c r="QW42" s="69"/>
      <c r="QX42" s="69"/>
      <c r="QY42" s="69"/>
      <c r="QZ42" s="69"/>
      <c r="RA42" s="69"/>
      <c r="RB42" s="69"/>
      <c r="RC42" s="69"/>
      <c r="RD42" s="69"/>
      <c r="RE42" s="69"/>
      <c r="RF42" s="69"/>
      <c r="RG42" s="69"/>
      <c r="RH42" s="69"/>
      <c r="RI42" s="69"/>
      <c r="RJ42" s="69"/>
      <c r="RK42" s="69"/>
      <c r="RL42" s="69"/>
      <c r="RM42" s="69"/>
      <c r="RN42" s="69"/>
      <c r="RO42" s="69"/>
      <c r="RP42" s="69"/>
      <c r="RQ42" s="69"/>
      <c r="RR42" s="69"/>
      <c r="RS42" s="69"/>
      <c r="RT42" s="69"/>
      <c r="RU42" s="69"/>
      <c r="RV42" s="69"/>
      <c r="RW42" s="69"/>
      <c r="RX42" s="69"/>
      <c r="RY42" s="69"/>
      <c r="RZ42" s="69"/>
      <c r="SA42" s="69"/>
      <c r="SB42" s="69"/>
      <c r="SC42" s="69"/>
      <c r="SD42" s="69"/>
      <c r="SE42" s="69"/>
      <c r="SF42" s="69"/>
      <c r="SG42" s="69"/>
      <c r="SH42" s="69"/>
      <c r="SI42" s="69"/>
      <c r="SJ42" s="69"/>
      <c r="SK42" s="69"/>
      <c r="SL42" s="69"/>
      <c r="SM42" s="69"/>
      <c r="SN42" s="69"/>
      <c r="SO42" s="69"/>
      <c r="SP42" s="69"/>
      <c r="SQ42" s="69"/>
      <c r="SR42" s="69"/>
      <c r="SS42" s="69"/>
      <c r="ST42" s="69"/>
      <c r="SU42" s="69"/>
      <c r="SV42" s="69"/>
      <c r="SW42" s="69"/>
      <c r="SX42" s="69"/>
      <c r="SY42" s="69"/>
      <c r="SZ42" s="69"/>
      <c r="TA42" s="69"/>
      <c r="TB42" s="69"/>
      <c r="TC42" s="69"/>
      <c r="TD42" s="69"/>
      <c r="TE42" s="69"/>
      <c r="TF42" s="69"/>
      <c r="TG42" s="69"/>
      <c r="TH42" s="69"/>
      <c r="TI42" s="69"/>
      <c r="TJ42" s="69"/>
      <c r="TK42" s="69"/>
      <c r="TL42" s="69"/>
      <c r="TM42" s="69"/>
      <c r="TN42" s="69"/>
      <c r="TO42" s="69"/>
      <c r="TP42" s="69"/>
      <c r="TQ42" s="69"/>
      <c r="TR42" s="69"/>
      <c r="TS42" s="69"/>
      <c r="TT42" s="69"/>
      <c r="TU42" s="69"/>
      <c r="TV42" s="69"/>
      <c r="TW42" s="69"/>
      <c r="TX42" s="69"/>
      <c r="TY42" s="69"/>
      <c r="TZ42" s="69"/>
      <c r="UA42" s="69"/>
      <c r="UB42" s="69"/>
      <c r="UC42" s="69"/>
      <c r="UD42" s="69"/>
      <c r="UE42" s="69"/>
      <c r="UF42" s="69"/>
      <c r="UG42" s="69"/>
      <c r="UH42" s="69"/>
      <c r="UI42" s="69"/>
      <c r="UJ42" s="69"/>
      <c r="UK42" s="69"/>
      <c r="UL42" s="69"/>
      <c r="UM42" s="69"/>
      <c r="UN42" s="69"/>
      <c r="UO42" s="69"/>
      <c r="UP42" s="69"/>
      <c r="UQ42" s="69"/>
      <c r="UR42" s="69"/>
      <c r="US42" s="69"/>
      <c r="UT42" s="69"/>
      <c r="UU42" s="69"/>
      <c r="UV42" s="69"/>
      <c r="UW42" s="69"/>
      <c r="UX42" s="69"/>
      <c r="UY42" s="69"/>
      <c r="UZ42" s="69"/>
      <c r="VA42" s="69"/>
      <c r="VB42" s="69"/>
      <c r="VC42" s="69"/>
      <c r="VD42" s="69"/>
      <c r="VE42" s="69"/>
      <c r="VF42" s="69"/>
      <c r="VG42" s="69"/>
      <c r="VH42" s="69"/>
      <c r="VI42" s="69"/>
      <c r="VJ42" s="69"/>
      <c r="VK42" s="69"/>
      <c r="VL42" s="69"/>
      <c r="VM42" s="69"/>
      <c r="VN42" s="69"/>
      <c r="VO42" s="69"/>
      <c r="VP42" s="69"/>
      <c r="VQ42" s="69"/>
      <c r="VR42" s="69"/>
      <c r="VS42" s="69"/>
      <c r="VT42" s="69"/>
      <c r="VU42" s="69"/>
      <c r="VV42" s="69"/>
      <c r="VW42" s="69"/>
      <c r="VX42" s="69"/>
      <c r="VY42" s="69"/>
      <c r="VZ42" s="69"/>
      <c r="WA42" s="69"/>
      <c r="WB42" s="69"/>
      <c r="WC42" s="69"/>
      <c r="WD42" s="69"/>
      <c r="WE42" s="69"/>
      <c r="WF42" s="69"/>
      <c r="WG42" s="69"/>
      <c r="WH42" s="69"/>
      <c r="WI42" s="69"/>
      <c r="WJ42" s="69"/>
      <c r="WK42" s="69"/>
      <c r="WL42" s="69"/>
      <c r="WM42" s="69"/>
      <c r="WN42" s="69"/>
      <c r="WO42" s="69"/>
      <c r="WP42" s="69"/>
      <c r="WQ42" s="69"/>
      <c r="WR42" s="69"/>
      <c r="WS42" s="69"/>
      <c r="WT42" s="69"/>
      <c r="WU42" s="69"/>
      <c r="WV42" s="69"/>
      <c r="WW42" s="69"/>
      <c r="WX42" s="69"/>
      <c r="WY42" s="69"/>
      <c r="WZ42" s="69"/>
      <c r="XA42" s="69"/>
      <c r="XB42" s="69"/>
      <c r="XC42" s="69"/>
      <c r="XD42" s="69"/>
      <c r="XE42" s="69"/>
      <c r="XF42" s="69"/>
      <c r="XG42" s="69"/>
      <c r="XH42" s="69"/>
      <c r="XI42" s="69"/>
      <c r="XJ42" s="69"/>
      <c r="XK42" s="69"/>
      <c r="XL42" s="69"/>
      <c r="XM42" s="69"/>
      <c r="XN42" s="69"/>
      <c r="XO42" s="69"/>
      <c r="XP42" s="69"/>
      <c r="XQ42" s="69"/>
      <c r="XR42" s="69"/>
      <c r="XS42" s="69"/>
      <c r="XT42" s="69"/>
      <c r="XU42" s="69"/>
      <c r="XV42" s="69"/>
      <c r="XW42" s="69"/>
      <c r="XX42" s="69"/>
      <c r="XY42" s="69"/>
      <c r="XZ42" s="69"/>
      <c r="YA42" s="69"/>
      <c r="YB42" s="69"/>
      <c r="YC42" s="69"/>
      <c r="YD42" s="69"/>
      <c r="YE42" s="69"/>
      <c r="YF42" s="69"/>
      <c r="YG42" s="69"/>
      <c r="YH42" s="69"/>
      <c r="YI42" s="69"/>
      <c r="YJ42" s="69"/>
      <c r="YK42" s="69"/>
      <c r="YL42" s="69"/>
      <c r="YM42" s="69"/>
      <c r="YN42" s="69"/>
      <c r="YO42" s="69"/>
      <c r="YP42" s="69"/>
      <c r="YQ42" s="69"/>
      <c r="YR42" s="69"/>
      <c r="YS42" s="69"/>
      <c r="YT42" s="69"/>
      <c r="YU42" s="69"/>
      <c r="YV42" s="69"/>
      <c r="YW42" s="69"/>
      <c r="YX42" s="69"/>
      <c r="YY42" s="69"/>
      <c r="YZ42" s="69"/>
      <c r="ZA42" s="69"/>
      <c r="ZB42" s="69"/>
      <c r="ZC42" s="69"/>
      <c r="ZD42" s="69"/>
      <c r="ZE42" s="69"/>
      <c r="ZF42" s="69"/>
      <c r="ZG42" s="69"/>
      <c r="ZH42" s="69"/>
      <c r="ZI42" s="69"/>
      <c r="ZJ42" s="69"/>
      <c r="ZK42" s="69"/>
      <c r="ZL42" s="69"/>
      <c r="ZM42" s="69"/>
      <c r="ZN42" s="69"/>
      <c r="ZO42" s="69"/>
      <c r="ZP42" s="69"/>
      <c r="ZQ42" s="69"/>
      <c r="ZR42" s="69"/>
      <c r="ZS42" s="69"/>
      <c r="ZT42" s="69"/>
      <c r="ZU42" s="69"/>
      <c r="ZV42" s="69"/>
      <c r="ZW42" s="69"/>
      <c r="ZX42" s="69"/>
      <c r="ZY42" s="69"/>
      <c r="ZZ42" s="69"/>
      <c r="AAA42" s="69"/>
      <c r="AAB42" s="69"/>
      <c r="AAC42" s="69"/>
      <c r="AAD42" s="69"/>
      <c r="AAE42" s="69"/>
      <c r="AAF42" s="69"/>
      <c r="AAG42" s="69"/>
      <c r="AAH42" s="69"/>
      <c r="AAI42" s="69"/>
      <c r="AAJ42" s="69"/>
      <c r="AAK42" s="69"/>
      <c r="AAL42" s="69"/>
      <c r="AAM42" s="69"/>
      <c r="AAN42" s="69"/>
      <c r="AAO42" s="69"/>
      <c r="AAP42" s="69"/>
      <c r="AAQ42" s="69"/>
      <c r="AAR42" s="69"/>
      <c r="AAS42" s="69"/>
      <c r="AAT42" s="69"/>
      <c r="AAU42" s="69"/>
      <c r="AAV42" s="69"/>
      <c r="AAW42" s="69"/>
      <c r="AAX42" s="69"/>
      <c r="AAY42" s="69"/>
      <c r="AAZ42" s="69"/>
      <c r="ABA42" s="69"/>
      <c r="ABB42" s="69"/>
      <c r="ABC42" s="69"/>
      <c r="ABD42" s="69"/>
      <c r="ABE42" s="69"/>
      <c r="ABF42" s="69"/>
      <c r="ABG42" s="69"/>
      <c r="ABH42" s="69"/>
      <c r="ABI42" s="69"/>
      <c r="ABJ42" s="69"/>
      <c r="ABK42" s="69"/>
      <c r="ABL42" s="69"/>
      <c r="ABM42" s="69"/>
      <c r="ABN42" s="69"/>
      <c r="ABO42" s="69"/>
      <c r="ABP42" s="69"/>
      <c r="ABQ42" s="69"/>
      <c r="ABR42" s="69"/>
      <c r="ABS42" s="69"/>
      <c r="ABT42" s="69"/>
      <c r="ABU42" s="69"/>
      <c r="ABV42" s="69"/>
      <c r="ABW42" s="69"/>
      <c r="ABX42" s="69"/>
      <c r="ABY42" s="69"/>
      <c r="ABZ42" s="69"/>
      <c r="ACA42" s="69"/>
      <c r="ACB42" s="69"/>
      <c r="ACC42" s="69"/>
      <c r="ACD42" s="69"/>
      <c r="ACE42" s="69"/>
      <c r="ACF42" s="69"/>
      <c r="ACG42" s="69"/>
      <c r="ACH42" s="69"/>
      <c r="ACI42" s="69"/>
      <c r="ACJ42" s="69"/>
      <c r="ACK42" s="69"/>
      <c r="ACL42" s="69"/>
      <c r="ACM42" s="69"/>
      <c r="ACN42" s="69"/>
      <c r="ACO42" s="69"/>
      <c r="ACP42" s="69"/>
      <c r="ACQ42" s="69"/>
      <c r="ACR42" s="69"/>
      <c r="ACS42" s="69"/>
      <c r="ACT42" s="69"/>
      <c r="ACU42" s="69"/>
      <c r="ACV42" s="69"/>
      <c r="ACW42" s="69"/>
      <c r="ACX42" s="69"/>
      <c r="ACY42" s="69"/>
      <c r="ACZ42" s="69"/>
      <c r="ADA42" s="69"/>
      <c r="ADB42" s="69"/>
      <c r="ADC42" s="69"/>
      <c r="ADD42" s="69"/>
      <c r="ADE42" s="69"/>
      <c r="ADF42" s="69"/>
      <c r="ADG42" s="69"/>
      <c r="ADH42" s="69"/>
      <c r="ADI42" s="69"/>
      <c r="ADJ42" s="69"/>
      <c r="ADK42" s="69"/>
      <c r="ADL42" s="69"/>
      <c r="ADM42" s="69"/>
      <c r="ADN42" s="69"/>
      <c r="ADO42" s="69"/>
      <c r="ADP42" s="69"/>
      <c r="ADQ42" s="69"/>
      <c r="ADR42" s="69"/>
      <c r="ADS42" s="69"/>
      <c r="ADT42" s="69"/>
      <c r="ADU42" s="69"/>
      <c r="ADV42" s="69"/>
      <c r="ADW42" s="69"/>
      <c r="ADX42" s="69"/>
      <c r="ADY42" s="69"/>
      <c r="ADZ42" s="69"/>
      <c r="AEA42" s="69"/>
      <c r="AEB42" s="69"/>
      <c r="AEC42" s="69"/>
      <c r="AED42" s="69"/>
      <c r="AEE42" s="69"/>
      <c r="AEF42" s="69"/>
      <c r="AEG42" s="69"/>
      <c r="AEH42" s="69"/>
      <c r="AEI42" s="69"/>
      <c r="AEJ42" s="69"/>
      <c r="AEK42" s="69"/>
      <c r="AEL42" s="69"/>
      <c r="AEM42" s="69"/>
      <c r="AEN42" s="69"/>
      <c r="AEO42" s="69"/>
      <c r="AEP42" s="69"/>
      <c r="AEQ42" s="69"/>
      <c r="AER42" s="69"/>
      <c r="AES42" s="69"/>
      <c r="AET42" s="69"/>
      <c r="AEU42" s="69"/>
      <c r="AEV42" s="69"/>
      <c r="AEW42" s="69"/>
      <c r="AEX42" s="69"/>
      <c r="AEY42" s="69"/>
      <c r="AEZ42" s="69"/>
      <c r="AFA42" s="69"/>
      <c r="AFB42" s="69"/>
      <c r="AFC42" s="69"/>
      <c r="AFD42" s="69"/>
      <c r="AFE42" s="69"/>
      <c r="AFF42" s="69"/>
      <c r="AFG42" s="69"/>
      <c r="AFH42" s="69"/>
      <c r="AFI42" s="69"/>
      <c r="AFJ42" s="69"/>
      <c r="AFK42" s="69"/>
      <c r="AFL42" s="69"/>
      <c r="AFM42" s="69"/>
      <c r="AFN42" s="69"/>
      <c r="AFO42" s="69"/>
      <c r="AFP42" s="69"/>
      <c r="AFQ42" s="69"/>
      <c r="AFR42" s="69"/>
      <c r="AFS42" s="69"/>
      <c r="AFT42" s="69"/>
      <c r="AFU42" s="69"/>
      <c r="AFV42" s="69"/>
      <c r="AFW42" s="69"/>
      <c r="AFX42" s="69"/>
      <c r="AFY42" s="69"/>
      <c r="AFZ42" s="69"/>
      <c r="AGA42" s="69"/>
      <c r="AGB42" s="69"/>
      <c r="AGC42" s="69"/>
      <c r="AGD42" s="69"/>
      <c r="AGE42" s="69"/>
      <c r="AGF42" s="69"/>
      <c r="AGG42" s="69"/>
      <c r="AGH42" s="69"/>
      <c r="AGI42" s="69"/>
      <c r="AGJ42" s="69"/>
      <c r="AGK42" s="69"/>
      <c r="AGL42" s="69"/>
      <c r="AGM42" s="69"/>
      <c r="AGN42" s="69"/>
      <c r="AGO42" s="69"/>
      <c r="AGP42" s="69"/>
      <c r="AGQ42" s="69"/>
      <c r="AGR42" s="69"/>
      <c r="AGS42" s="69"/>
      <c r="AGT42" s="69"/>
      <c r="AGU42" s="69"/>
      <c r="AGV42" s="69"/>
      <c r="AGW42" s="69"/>
      <c r="AGX42" s="69"/>
      <c r="AGY42" s="69"/>
      <c r="AGZ42" s="69"/>
      <c r="AHA42" s="69"/>
      <c r="AHB42" s="69"/>
      <c r="AHC42" s="69"/>
      <c r="AHD42" s="69"/>
      <c r="AHE42" s="69"/>
      <c r="AHF42" s="69"/>
      <c r="AHG42" s="69"/>
      <c r="AHH42" s="69"/>
      <c r="AHI42" s="69"/>
      <c r="AHJ42" s="69"/>
      <c r="AHK42" s="69"/>
      <c r="AHL42" s="69"/>
      <c r="AHM42" s="69"/>
      <c r="AHN42" s="69"/>
      <c r="AHO42" s="69"/>
      <c r="AHP42" s="69"/>
      <c r="AHQ42" s="69"/>
      <c r="AHR42" s="69"/>
      <c r="AHS42" s="69"/>
      <c r="AHT42" s="69"/>
      <c r="AHU42" s="69"/>
      <c r="AHV42" s="69"/>
      <c r="AHW42" s="69"/>
      <c r="AHX42" s="69"/>
      <c r="AHY42" s="69"/>
      <c r="AHZ42" s="69"/>
      <c r="AIA42" s="69"/>
      <c r="AIB42" s="69"/>
      <c r="AIC42" s="69"/>
      <c r="AID42" s="69"/>
      <c r="AIE42" s="69"/>
      <c r="AIF42" s="69"/>
      <c r="AIG42" s="69"/>
      <c r="AIH42" s="69"/>
      <c r="AII42" s="69"/>
      <c r="AIJ42" s="69"/>
      <c r="AIK42" s="69"/>
      <c r="AIL42" s="69"/>
      <c r="AIM42" s="69"/>
      <c r="AIN42" s="69"/>
      <c r="AIO42" s="69"/>
      <c r="AIP42" s="69"/>
      <c r="AIQ42" s="69"/>
      <c r="AIR42" s="69"/>
      <c r="AIS42" s="69"/>
      <c r="AIT42" s="69"/>
      <c r="AIU42" s="69"/>
      <c r="AIV42" s="69"/>
      <c r="AIW42" s="69"/>
      <c r="AIX42" s="69"/>
      <c r="AIY42" s="69"/>
      <c r="AIZ42" s="69"/>
      <c r="AJA42" s="69"/>
      <c r="AJB42" s="69"/>
      <c r="AJC42" s="69"/>
      <c r="AJD42" s="69"/>
      <c r="AJE42" s="69"/>
      <c r="AJF42" s="69"/>
      <c r="AJG42" s="69"/>
      <c r="AJH42" s="69"/>
      <c r="AJI42" s="69"/>
      <c r="AJJ42" s="69"/>
      <c r="AJK42" s="69"/>
      <c r="AJL42" s="69"/>
      <c r="AJM42" s="69"/>
      <c r="AJN42" s="69"/>
      <c r="AJO42" s="69"/>
      <c r="AJP42" s="69"/>
      <c r="AJQ42" s="69"/>
      <c r="AJR42" s="69"/>
      <c r="AJS42" s="69"/>
      <c r="AJT42" s="69"/>
      <c r="AJU42" s="69"/>
      <c r="AJV42" s="69"/>
      <c r="AJW42" s="69"/>
      <c r="AJX42" s="69"/>
      <c r="AJY42" s="69"/>
      <c r="AJZ42" s="69"/>
      <c r="AKA42" s="69"/>
      <c r="AKB42" s="69"/>
      <c r="AKC42" s="69"/>
      <c r="AKD42" s="69"/>
      <c r="AKE42" s="69"/>
      <c r="AKF42" s="69"/>
      <c r="AKG42" s="69"/>
      <c r="AKH42" s="69"/>
      <c r="AKI42" s="69"/>
      <c r="AKJ42" s="69"/>
      <c r="AKK42" s="69"/>
      <c r="AKL42" s="69"/>
      <c r="AKM42" s="69"/>
      <c r="AKN42" s="69"/>
      <c r="AKO42" s="69"/>
      <c r="AKP42" s="69"/>
      <c r="AKQ42" s="69"/>
      <c r="AKR42" s="69"/>
      <c r="AKS42" s="69"/>
      <c r="AKT42" s="69"/>
      <c r="AKU42" s="69"/>
      <c r="AKV42" s="69"/>
      <c r="AKW42" s="69"/>
      <c r="AKX42" s="69"/>
      <c r="AKY42" s="69"/>
      <c r="AKZ42" s="69"/>
      <c r="ALA42" s="69"/>
      <c r="ALB42" s="69"/>
      <c r="ALC42" s="69"/>
      <c r="ALD42" s="69"/>
      <c r="ALE42" s="69"/>
      <c r="ALF42" s="69"/>
      <c r="ALG42" s="69"/>
      <c r="ALH42" s="69"/>
      <c r="ALI42" s="69"/>
      <c r="ALJ42" s="69"/>
      <c r="ALK42" s="69"/>
      <c r="ALL42" s="69"/>
      <c r="ALM42" s="69"/>
      <c r="ALN42" s="69"/>
      <c r="ALO42" s="69"/>
      <c r="ALP42" s="69"/>
      <c r="ALQ42" s="69"/>
      <c r="ALR42" s="69"/>
      <c r="ALS42" s="69"/>
      <c r="ALT42" s="69"/>
      <c r="ALU42" s="69"/>
      <c r="ALV42" s="69"/>
      <c r="ALW42" s="69"/>
      <c r="ALX42" s="69"/>
      <c r="ALY42" s="69"/>
      <c r="ALZ42" s="69"/>
      <c r="AMA42" s="69"/>
      <c r="AMB42" s="69"/>
      <c r="AMC42" s="69"/>
      <c r="AMD42" s="69"/>
      <c r="AME42" s="69"/>
      <c r="AMF42" s="69"/>
      <c r="AMG42" s="69"/>
      <c r="AMH42" s="69"/>
      <c r="AMI42" s="69"/>
      <c r="AMJ42" s="69"/>
      <c r="AMK42" s="69"/>
      <c r="AML42" s="69"/>
      <c r="AMM42" s="69"/>
      <c r="AMN42" s="69"/>
      <c r="AMO42" s="69"/>
      <c r="AMP42" s="69"/>
      <c r="AMQ42" s="69"/>
      <c r="AMR42" s="69"/>
      <c r="AMS42" s="69"/>
      <c r="AMT42" s="69"/>
      <c r="AMU42" s="69"/>
      <c r="AMV42" s="69"/>
      <c r="AMW42" s="69"/>
      <c r="AMX42" s="69"/>
      <c r="AMY42" s="69"/>
      <c r="AMZ42" s="69"/>
      <c r="ANA42" s="69"/>
      <c r="ANB42" s="69"/>
      <c r="ANC42" s="69"/>
      <c r="AND42" s="69"/>
      <c r="ANE42" s="69"/>
      <c r="ANF42" s="69"/>
      <c r="ANG42" s="69"/>
      <c r="ANH42" s="69"/>
      <c r="ANI42" s="69"/>
      <c r="ANJ42" s="69"/>
      <c r="ANK42" s="69"/>
      <c r="ANL42" s="69"/>
      <c r="ANM42" s="69"/>
      <c r="ANN42" s="69"/>
      <c r="ANO42" s="69"/>
      <c r="ANP42" s="69"/>
      <c r="ANQ42" s="69"/>
      <c r="ANR42" s="69"/>
      <c r="ANS42" s="69"/>
      <c r="ANT42" s="69"/>
      <c r="ANU42" s="69"/>
      <c r="ANV42" s="69"/>
      <c r="ANW42" s="69"/>
      <c r="ANX42" s="69"/>
      <c r="ANY42" s="69"/>
      <c r="ANZ42" s="69"/>
      <c r="AOA42" s="69"/>
      <c r="AOB42" s="69"/>
      <c r="AOC42" s="69"/>
      <c r="AOD42" s="69"/>
      <c r="AOE42" s="69"/>
      <c r="AOF42" s="69"/>
      <c r="AOG42" s="69"/>
      <c r="AOH42" s="69"/>
      <c r="AOI42" s="69"/>
      <c r="AOJ42" s="69"/>
      <c r="AOK42" s="69"/>
      <c r="AOL42" s="69"/>
      <c r="AOM42" s="69"/>
      <c r="AON42" s="69"/>
      <c r="AOO42" s="69"/>
      <c r="AOP42" s="69"/>
      <c r="AOQ42" s="69"/>
      <c r="AOR42" s="69"/>
      <c r="AOS42" s="69"/>
      <c r="AOT42" s="69"/>
      <c r="AOU42" s="69"/>
      <c r="AOV42" s="69"/>
      <c r="AOW42" s="69"/>
      <c r="AOX42" s="69"/>
      <c r="AOY42" s="69"/>
      <c r="AOZ42" s="69"/>
      <c r="APA42" s="69"/>
      <c r="APB42" s="69"/>
      <c r="APC42" s="69"/>
      <c r="APD42" s="69"/>
      <c r="APE42" s="69"/>
      <c r="APF42" s="69"/>
      <c r="APG42" s="69"/>
      <c r="APH42" s="69"/>
      <c r="API42" s="69"/>
      <c r="APJ42" s="69"/>
      <c r="APK42" s="69"/>
      <c r="APL42" s="69"/>
      <c r="APM42" s="69"/>
      <c r="APN42" s="69"/>
      <c r="APO42" s="69"/>
      <c r="APP42" s="69"/>
      <c r="APQ42" s="69"/>
      <c r="APR42" s="69"/>
      <c r="APS42" s="69"/>
      <c r="APT42" s="69"/>
      <c r="APU42" s="69"/>
      <c r="APV42" s="69"/>
      <c r="APW42" s="69"/>
      <c r="APX42" s="69"/>
      <c r="APY42" s="69"/>
      <c r="APZ42" s="69"/>
      <c r="AQA42" s="69"/>
      <c r="AQB42" s="69"/>
      <c r="AQC42" s="69"/>
      <c r="AQD42" s="69"/>
      <c r="AQE42" s="69"/>
      <c r="AQF42" s="69"/>
      <c r="AQG42" s="69"/>
      <c r="AQH42" s="69"/>
      <c r="AQI42" s="69"/>
      <c r="AQJ42" s="69"/>
      <c r="AQK42" s="69"/>
      <c r="AQL42" s="69"/>
      <c r="AQM42" s="69"/>
      <c r="AQN42" s="69"/>
      <c r="AQO42" s="69"/>
      <c r="AQP42" s="69"/>
      <c r="AQQ42" s="69"/>
      <c r="AQR42" s="69"/>
      <c r="AQS42" s="69"/>
      <c r="AQT42" s="69"/>
      <c r="AQU42" s="69"/>
      <c r="AQV42" s="69"/>
      <c r="AQW42" s="69"/>
      <c r="AQX42" s="69"/>
      <c r="AQY42" s="69"/>
      <c r="AQZ42" s="69"/>
      <c r="ARA42" s="69"/>
      <c r="ARB42" s="69"/>
      <c r="ARC42" s="69"/>
      <c r="ARD42" s="69"/>
      <c r="ARE42" s="69"/>
      <c r="ARF42" s="69"/>
      <c r="ARG42" s="69"/>
      <c r="ARH42" s="69"/>
      <c r="ARI42" s="69"/>
      <c r="ARJ42" s="69"/>
      <c r="ARK42" s="69"/>
      <c r="ARL42" s="69"/>
      <c r="ARM42" s="69"/>
      <c r="ARN42" s="69"/>
      <c r="ARO42" s="69"/>
      <c r="ARP42" s="69"/>
      <c r="ARQ42" s="69"/>
      <c r="ARR42" s="69"/>
      <c r="ARS42" s="69"/>
      <c r="ART42" s="69"/>
      <c r="ARU42" s="69"/>
      <c r="ARV42" s="69"/>
      <c r="ARW42" s="69"/>
      <c r="ARX42" s="69"/>
      <c r="ARY42" s="69"/>
      <c r="ARZ42" s="69"/>
      <c r="ASA42" s="69"/>
      <c r="ASB42" s="69"/>
      <c r="ASC42" s="69"/>
      <c r="ASD42" s="69"/>
      <c r="ASE42" s="69"/>
      <c r="ASF42" s="69"/>
      <c r="ASG42" s="69"/>
      <c r="ASH42" s="69"/>
      <c r="ASI42" s="69"/>
      <c r="ASJ42" s="69"/>
      <c r="ASK42" s="69"/>
      <c r="ASL42" s="69"/>
      <c r="ASM42" s="69"/>
      <c r="ASN42" s="69"/>
      <c r="ASO42" s="69"/>
      <c r="ASP42" s="69"/>
      <c r="ASQ42" s="69"/>
      <c r="ASR42" s="69"/>
      <c r="ASS42" s="69"/>
      <c r="AST42" s="69"/>
      <c r="ASU42" s="69"/>
      <c r="ASV42" s="69"/>
      <c r="ASW42" s="69"/>
      <c r="ASX42" s="69"/>
      <c r="ASY42" s="69"/>
      <c r="ASZ42" s="69"/>
      <c r="ATA42" s="69"/>
      <c r="ATB42" s="69"/>
      <c r="ATC42" s="69"/>
      <c r="ATD42" s="69"/>
      <c r="ATE42" s="69"/>
      <c r="ATF42" s="69"/>
      <c r="ATG42" s="69"/>
      <c r="ATH42" s="69"/>
      <c r="ATI42" s="69"/>
      <c r="ATJ42" s="69"/>
      <c r="ATK42" s="69"/>
      <c r="ATL42" s="69"/>
      <c r="ATM42" s="69"/>
      <c r="ATN42" s="69"/>
      <c r="ATO42" s="69"/>
      <c r="ATP42" s="69"/>
      <c r="ATQ42" s="69"/>
      <c r="ATR42" s="69"/>
      <c r="ATS42" s="69"/>
      <c r="ATT42" s="69"/>
      <c r="ATU42" s="69"/>
      <c r="ATV42" s="69"/>
      <c r="ATW42" s="69"/>
      <c r="ATX42" s="69"/>
      <c r="ATY42" s="69"/>
      <c r="ATZ42" s="69"/>
      <c r="AUA42" s="69"/>
      <c r="AUB42" s="69"/>
      <c r="AUC42" s="69"/>
      <c r="AUD42" s="69"/>
      <c r="AUE42" s="69"/>
      <c r="AUF42" s="69"/>
      <c r="AUG42" s="69"/>
      <c r="AUH42" s="69"/>
      <c r="AUI42" s="69"/>
      <c r="AUJ42" s="69"/>
      <c r="AUK42" s="69"/>
      <c r="AUL42" s="69"/>
      <c r="AUM42" s="69"/>
      <c r="AUN42" s="69"/>
      <c r="AUO42" s="69"/>
      <c r="AUP42" s="69"/>
      <c r="AUQ42" s="69"/>
      <c r="AUR42" s="69"/>
      <c r="AUS42" s="69"/>
      <c r="AUT42" s="69"/>
      <c r="AUU42" s="69"/>
      <c r="AUV42" s="69"/>
      <c r="AUW42" s="69"/>
      <c r="AUX42" s="69"/>
      <c r="AUY42" s="69"/>
      <c r="AUZ42" s="69"/>
      <c r="AVA42" s="69"/>
      <c r="AVB42" s="69"/>
      <c r="AVC42" s="69"/>
      <c r="AVD42" s="69"/>
      <c r="AVE42" s="69"/>
      <c r="AVF42" s="69"/>
      <c r="AVG42" s="69"/>
      <c r="AVH42" s="69"/>
      <c r="AVI42" s="69"/>
      <c r="AVJ42" s="69"/>
      <c r="AVK42" s="69"/>
      <c r="AVL42" s="69"/>
      <c r="AVM42" s="69"/>
      <c r="AVN42" s="69"/>
      <c r="AVO42" s="69"/>
      <c r="AVP42" s="69"/>
      <c r="AVQ42" s="69"/>
      <c r="AVR42" s="69"/>
      <c r="AVS42" s="69"/>
      <c r="AVT42" s="69"/>
      <c r="AVU42" s="69"/>
      <c r="AVV42" s="69"/>
      <c r="AVW42" s="69"/>
      <c r="AVX42" s="69"/>
      <c r="AVY42" s="69"/>
      <c r="AVZ42" s="69"/>
      <c r="AWA42" s="69"/>
      <c r="AWB42" s="69"/>
      <c r="AWC42" s="69"/>
      <c r="AWD42" s="69"/>
      <c r="AWE42" s="69"/>
      <c r="AWF42" s="69"/>
      <c r="AWG42" s="69"/>
      <c r="AWH42" s="69"/>
      <c r="AWI42" s="69"/>
      <c r="AWJ42" s="69"/>
      <c r="AWK42" s="69"/>
      <c r="AWL42" s="69"/>
      <c r="AWM42" s="69"/>
      <c r="AWN42" s="69"/>
      <c r="AWO42" s="69"/>
      <c r="AWP42" s="69"/>
      <c r="AWQ42" s="69"/>
      <c r="AWR42" s="69"/>
      <c r="AWS42" s="69"/>
      <c r="AWT42" s="69"/>
      <c r="AWU42" s="69"/>
      <c r="AWV42" s="69"/>
      <c r="AWW42" s="69"/>
      <c r="AWX42" s="69"/>
      <c r="AWY42" s="69"/>
      <c r="AWZ42" s="69"/>
      <c r="AXA42" s="69"/>
      <c r="AXB42" s="69"/>
      <c r="AXC42" s="69"/>
      <c r="AXD42" s="69"/>
      <c r="AXE42" s="69"/>
      <c r="AXF42" s="69"/>
      <c r="AXG42" s="69"/>
      <c r="AXH42" s="69"/>
      <c r="AXI42" s="69"/>
      <c r="AXJ42" s="69"/>
      <c r="AXK42" s="69"/>
      <c r="AXL42" s="69"/>
      <c r="AXM42" s="69"/>
      <c r="AXN42" s="69"/>
      <c r="AXO42" s="69"/>
      <c r="AXP42" s="69"/>
      <c r="AXQ42" s="69"/>
      <c r="AXR42" s="69"/>
      <c r="AXS42" s="69"/>
      <c r="AXT42" s="69"/>
      <c r="AXU42" s="69"/>
      <c r="AXV42" s="69"/>
      <c r="AXW42" s="69"/>
      <c r="AXX42" s="69"/>
      <c r="AXY42" s="69"/>
      <c r="AXZ42" s="69"/>
      <c r="AYA42" s="69"/>
      <c r="AYB42" s="69"/>
      <c r="AYC42" s="69"/>
      <c r="AYD42" s="69"/>
      <c r="AYE42" s="69"/>
      <c r="AYF42" s="69"/>
      <c r="AYG42" s="69"/>
      <c r="AYH42" s="69"/>
      <c r="AYI42" s="69"/>
      <c r="AYJ42" s="69"/>
      <c r="AYK42" s="69"/>
      <c r="AYL42" s="69"/>
      <c r="AYM42" s="69"/>
      <c r="AYN42" s="69"/>
      <c r="AYO42" s="69"/>
      <c r="AYP42" s="69"/>
      <c r="AYQ42" s="69"/>
      <c r="AYR42" s="69"/>
      <c r="AYS42" s="69"/>
      <c r="AYT42" s="69"/>
      <c r="AYU42" s="69"/>
      <c r="AYV42" s="69"/>
      <c r="AYW42" s="69"/>
      <c r="AYX42" s="69"/>
      <c r="AYY42" s="69"/>
      <c r="AYZ42" s="69"/>
      <c r="AZA42" s="69"/>
      <c r="AZB42" s="69"/>
      <c r="AZC42" s="69"/>
      <c r="AZD42" s="69"/>
      <c r="AZE42" s="69"/>
      <c r="AZF42" s="69"/>
      <c r="AZG42" s="69"/>
      <c r="AZH42" s="69"/>
      <c r="AZI42" s="69"/>
      <c r="AZJ42" s="69"/>
      <c r="AZK42" s="69"/>
      <c r="AZL42" s="69"/>
      <c r="AZM42" s="69"/>
      <c r="AZN42" s="69"/>
      <c r="AZO42" s="69"/>
      <c r="AZP42" s="69"/>
      <c r="AZQ42" s="69"/>
      <c r="AZR42" s="69"/>
      <c r="AZS42" s="69"/>
      <c r="AZT42" s="69"/>
      <c r="AZU42" s="69"/>
      <c r="AZV42" s="69"/>
      <c r="AZW42" s="69"/>
      <c r="AZX42" s="69"/>
      <c r="AZY42" s="69"/>
      <c r="AZZ42" s="69"/>
      <c r="BAA42" s="69"/>
      <c r="BAB42" s="69"/>
      <c r="BAC42" s="69"/>
      <c r="BAD42" s="69"/>
      <c r="BAE42" s="69"/>
      <c r="BAF42" s="69"/>
      <c r="BAG42" s="69"/>
      <c r="BAH42" s="69"/>
      <c r="BAI42" s="69"/>
      <c r="BAJ42" s="69"/>
      <c r="BAK42" s="69"/>
      <c r="BAL42" s="69"/>
      <c r="BAM42" s="69"/>
      <c r="BAN42" s="69"/>
      <c r="BAO42" s="69"/>
      <c r="BAP42" s="69"/>
      <c r="BAQ42" s="69"/>
      <c r="BAR42" s="69"/>
      <c r="BAS42" s="69"/>
      <c r="BAT42" s="69"/>
      <c r="BAU42" s="69"/>
      <c r="BAV42" s="69"/>
      <c r="BAW42" s="69"/>
      <c r="BAX42" s="69"/>
      <c r="BAY42" s="69"/>
      <c r="BAZ42" s="69"/>
      <c r="BBA42" s="69"/>
      <c r="BBB42" s="69"/>
      <c r="BBC42" s="69"/>
      <c r="BBD42" s="69"/>
      <c r="BBE42" s="69"/>
      <c r="BBF42" s="69"/>
      <c r="BBG42" s="69"/>
      <c r="BBH42" s="69"/>
      <c r="BBI42" s="69"/>
      <c r="BBJ42" s="69"/>
      <c r="BBK42" s="69"/>
      <c r="BBL42" s="69"/>
      <c r="BBM42" s="69"/>
      <c r="BBN42" s="69"/>
      <c r="BBO42" s="69"/>
      <c r="BBP42" s="69"/>
      <c r="BBQ42" s="69"/>
      <c r="BBR42" s="69"/>
      <c r="BBS42" s="69"/>
      <c r="BBT42" s="69"/>
      <c r="BBU42" s="69"/>
      <c r="BBV42" s="69"/>
      <c r="BBW42" s="69"/>
      <c r="BBX42" s="69"/>
      <c r="BBY42" s="69"/>
      <c r="BBZ42" s="69"/>
      <c r="BCA42" s="69"/>
      <c r="BCB42" s="69"/>
      <c r="BCC42" s="69"/>
      <c r="BCD42" s="69"/>
      <c r="BCE42" s="69"/>
      <c r="BCF42" s="69"/>
      <c r="BCG42" s="69"/>
      <c r="BCH42" s="69"/>
      <c r="BCI42" s="69"/>
      <c r="BCJ42" s="69"/>
      <c r="BCK42" s="69"/>
      <c r="BCL42" s="69"/>
      <c r="BCM42" s="69"/>
      <c r="BCN42" s="69"/>
      <c r="BCO42" s="69"/>
      <c r="BCP42" s="69"/>
      <c r="BCQ42" s="69"/>
      <c r="BCR42" s="69"/>
      <c r="BCS42" s="69"/>
      <c r="BCT42" s="69"/>
      <c r="BCU42" s="69"/>
      <c r="BCV42" s="69"/>
      <c r="BCW42" s="69"/>
      <c r="BCX42" s="69"/>
      <c r="BCY42" s="69"/>
      <c r="BCZ42" s="69"/>
      <c r="BDA42" s="69"/>
      <c r="BDB42" s="69"/>
      <c r="BDC42" s="69"/>
      <c r="BDD42" s="69"/>
      <c r="BDE42" s="69"/>
      <c r="BDF42" s="69"/>
      <c r="BDG42" s="69"/>
      <c r="BDH42" s="69"/>
      <c r="BDI42" s="69"/>
      <c r="BDJ42" s="69"/>
      <c r="BDK42" s="69"/>
      <c r="BDL42" s="69"/>
      <c r="BDM42" s="69"/>
      <c r="BDN42" s="69"/>
      <c r="BDO42" s="69"/>
      <c r="BDP42" s="69"/>
      <c r="BDQ42" s="69"/>
      <c r="BDR42" s="69"/>
      <c r="BDS42" s="69"/>
      <c r="BDT42" s="69"/>
      <c r="BDU42" s="69"/>
      <c r="BDV42" s="69"/>
      <c r="BDW42" s="69"/>
      <c r="BDX42" s="69"/>
      <c r="BDY42" s="69"/>
      <c r="BDZ42" s="69"/>
      <c r="BEA42" s="69"/>
      <c r="BEB42" s="69"/>
      <c r="BEC42" s="69"/>
      <c r="BED42" s="69"/>
      <c r="BEE42" s="69"/>
      <c r="BEF42" s="69"/>
      <c r="BEG42" s="69"/>
      <c r="BEH42" s="69"/>
      <c r="BEI42" s="69"/>
      <c r="BEJ42" s="69"/>
      <c r="BEK42" s="69"/>
      <c r="BEL42" s="69"/>
      <c r="BEM42" s="69"/>
      <c r="BEN42" s="69"/>
      <c r="BEO42" s="69"/>
      <c r="BEP42" s="69"/>
      <c r="BEQ42" s="69"/>
      <c r="BER42" s="69"/>
      <c r="BES42" s="69"/>
      <c r="BET42" s="69"/>
      <c r="BEU42" s="69"/>
      <c r="BEV42" s="69"/>
      <c r="BEW42" s="69"/>
      <c r="BEX42" s="69"/>
      <c r="BEY42" s="69"/>
      <c r="BEZ42" s="69"/>
      <c r="BFA42" s="69"/>
      <c r="BFB42" s="69"/>
      <c r="BFC42" s="69"/>
      <c r="BFD42" s="69"/>
      <c r="BFE42" s="69"/>
      <c r="BFF42" s="69"/>
      <c r="BFG42" s="69"/>
      <c r="BFH42" s="69"/>
      <c r="BFI42" s="69"/>
      <c r="BFJ42" s="69"/>
      <c r="BFK42" s="69"/>
      <c r="BFL42" s="69"/>
      <c r="BFM42" s="69"/>
      <c r="BFN42" s="69"/>
      <c r="BFO42" s="69"/>
      <c r="BFP42" s="69"/>
      <c r="BFQ42" s="69"/>
      <c r="BFR42" s="69"/>
      <c r="BFS42" s="69"/>
      <c r="BFT42" s="69"/>
      <c r="BFU42" s="69"/>
      <c r="BFV42" s="69"/>
      <c r="BFW42" s="69"/>
      <c r="BFX42" s="69"/>
      <c r="BFY42" s="69"/>
      <c r="BFZ42" s="69"/>
      <c r="BGA42" s="69"/>
      <c r="BGB42" s="69"/>
      <c r="BGC42" s="69"/>
      <c r="BGD42" s="69"/>
      <c r="BGE42" s="69"/>
      <c r="BGF42" s="69"/>
      <c r="BGG42" s="69"/>
      <c r="BGH42" s="69"/>
      <c r="BGI42" s="69"/>
      <c r="BGJ42" s="69"/>
      <c r="BGK42" s="69"/>
      <c r="BGL42" s="69"/>
      <c r="BGM42" s="69"/>
      <c r="BGN42" s="69"/>
      <c r="BGO42" s="69"/>
      <c r="BGP42" s="69"/>
      <c r="BGQ42" s="69"/>
      <c r="BGR42" s="69"/>
      <c r="BGS42" s="69"/>
      <c r="BGT42" s="69"/>
      <c r="BGU42" s="69"/>
      <c r="BGV42" s="69"/>
      <c r="BGW42" s="69"/>
      <c r="BGX42" s="69"/>
      <c r="BGY42" s="69"/>
      <c r="BGZ42" s="69"/>
      <c r="BHA42" s="69"/>
      <c r="BHB42" s="69"/>
      <c r="BHC42" s="69"/>
      <c r="BHD42" s="69"/>
      <c r="BHE42" s="69"/>
      <c r="BHF42" s="69"/>
      <c r="BHG42" s="69"/>
      <c r="BHH42" s="69"/>
      <c r="BHI42" s="69"/>
      <c r="BHJ42" s="69"/>
      <c r="BHK42" s="69"/>
      <c r="BHL42" s="69"/>
      <c r="BHM42" s="69"/>
      <c r="BHN42" s="69"/>
      <c r="BHO42" s="69"/>
      <c r="BHP42" s="69"/>
      <c r="BHQ42" s="69"/>
      <c r="BHR42" s="69"/>
      <c r="BHS42" s="69"/>
      <c r="BHT42" s="69"/>
      <c r="BHU42" s="69"/>
      <c r="BHV42" s="69"/>
      <c r="BHW42" s="69"/>
      <c r="BHX42" s="69"/>
      <c r="BHY42" s="69"/>
      <c r="BHZ42" s="69"/>
      <c r="BIA42" s="69"/>
      <c r="BIB42" s="69"/>
      <c r="BIC42" s="69"/>
      <c r="BID42" s="69"/>
      <c r="BIE42" s="69"/>
      <c r="BIF42" s="69"/>
      <c r="BIG42" s="69"/>
      <c r="BIH42" s="69"/>
      <c r="BII42" s="69"/>
      <c r="BIJ42" s="69"/>
      <c r="BIK42" s="69"/>
      <c r="BIL42" s="69"/>
      <c r="BIM42" s="69"/>
      <c r="BIN42" s="69"/>
      <c r="BIO42" s="69"/>
      <c r="BIP42" s="69"/>
      <c r="BIQ42" s="69"/>
      <c r="BIR42" s="69"/>
      <c r="BIS42" s="69"/>
      <c r="BIT42" s="69"/>
      <c r="BIU42" s="69"/>
      <c r="BIV42" s="69"/>
      <c r="BIW42" s="69"/>
      <c r="BIX42" s="69"/>
      <c r="BIY42" s="69"/>
      <c r="BIZ42" s="69"/>
      <c r="BJA42" s="69"/>
      <c r="BJB42" s="69"/>
      <c r="BJC42" s="69"/>
      <c r="BJD42" s="69"/>
      <c r="BJE42" s="69"/>
      <c r="BJF42" s="69"/>
      <c r="BJG42" s="69"/>
      <c r="BJH42" s="69"/>
      <c r="BJI42" s="69"/>
      <c r="BJJ42" s="69"/>
      <c r="BJK42" s="69"/>
      <c r="BJL42" s="69"/>
      <c r="BJM42" s="69"/>
      <c r="BJN42" s="69"/>
      <c r="BJO42" s="69"/>
      <c r="BJP42" s="69"/>
      <c r="BJQ42" s="69"/>
      <c r="BJR42" s="69"/>
      <c r="BJS42" s="69"/>
      <c r="BJT42" s="69"/>
      <c r="BJU42" s="69"/>
      <c r="BJV42" s="69"/>
      <c r="BJW42" s="69"/>
      <c r="BJX42" s="69"/>
      <c r="BJY42" s="69"/>
      <c r="BJZ42" s="69"/>
      <c r="BKA42" s="69"/>
      <c r="BKB42" s="69"/>
      <c r="BKC42" s="69"/>
      <c r="BKD42" s="69"/>
      <c r="BKE42" s="69"/>
      <c r="BKF42" s="69"/>
      <c r="BKG42" s="69"/>
      <c r="BKH42" s="69"/>
      <c r="BKI42" s="69"/>
      <c r="BKJ42" s="69"/>
      <c r="BKK42" s="69"/>
      <c r="BKL42" s="69"/>
      <c r="BKM42" s="69"/>
      <c r="BKN42" s="69"/>
      <c r="BKO42" s="69"/>
      <c r="BKP42" s="69"/>
      <c r="BKQ42" s="69"/>
      <c r="BKR42" s="69"/>
      <c r="BKS42" s="69"/>
      <c r="BKT42" s="69"/>
      <c r="BKU42" s="69"/>
      <c r="BKV42" s="69"/>
      <c r="BKW42" s="69"/>
      <c r="BKX42" s="69"/>
      <c r="BKY42" s="69"/>
      <c r="BKZ42" s="69"/>
      <c r="BLA42" s="69"/>
      <c r="BLB42" s="69"/>
      <c r="BLC42" s="69"/>
      <c r="BLD42" s="69"/>
      <c r="BLE42" s="69"/>
      <c r="BLF42" s="69"/>
      <c r="BLG42" s="69"/>
      <c r="BLH42" s="69"/>
      <c r="BLI42" s="69"/>
      <c r="BLJ42" s="69"/>
      <c r="BLK42" s="69"/>
      <c r="BLL42" s="69"/>
      <c r="BLM42" s="69"/>
      <c r="BLN42" s="69"/>
      <c r="BLO42" s="69"/>
      <c r="BLP42" s="69"/>
      <c r="BLQ42" s="69"/>
      <c r="BLR42" s="69"/>
      <c r="BLS42" s="69"/>
      <c r="BLT42" s="69"/>
      <c r="BLU42" s="69"/>
      <c r="BLV42" s="69"/>
      <c r="BLW42" s="69"/>
      <c r="BLX42" s="69"/>
      <c r="BLY42" s="69"/>
      <c r="BLZ42" s="69"/>
      <c r="BMA42" s="69"/>
      <c r="BMB42" s="69"/>
      <c r="BMC42" s="69"/>
      <c r="BMD42" s="69"/>
      <c r="BME42" s="69"/>
      <c r="BMF42" s="69"/>
      <c r="BMG42" s="69"/>
      <c r="BMH42" s="69"/>
      <c r="BMI42" s="69"/>
      <c r="BMJ42" s="69"/>
      <c r="BMK42" s="69"/>
      <c r="BML42" s="69"/>
      <c r="BMM42" s="69"/>
      <c r="BMN42" s="69"/>
      <c r="BMO42" s="69"/>
      <c r="BMP42" s="69"/>
      <c r="BMQ42" s="69"/>
      <c r="BMR42" s="69"/>
      <c r="BMS42" s="69"/>
      <c r="BMT42" s="69"/>
      <c r="BMU42" s="69"/>
      <c r="BMV42" s="69"/>
      <c r="BMW42" s="69"/>
      <c r="BMX42" s="69"/>
      <c r="BMY42" s="69"/>
      <c r="BMZ42" s="69"/>
      <c r="BNA42" s="69"/>
      <c r="BNB42" s="69"/>
      <c r="BNC42" s="69"/>
      <c r="BND42" s="69"/>
      <c r="BNE42" s="69"/>
      <c r="BNF42" s="69"/>
      <c r="BNG42" s="69"/>
      <c r="BNH42" s="69"/>
      <c r="BNI42" s="69"/>
      <c r="BNJ42" s="69"/>
      <c r="BNK42" s="69"/>
      <c r="BNL42" s="69"/>
      <c r="BNM42" s="69"/>
      <c r="BNN42" s="69"/>
      <c r="BNO42" s="69"/>
      <c r="BNP42" s="69"/>
      <c r="BNQ42" s="69"/>
      <c r="BNR42" s="69"/>
      <c r="BNS42" s="69"/>
      <c r="BNT42" s="69"/>
      <c r="BNU42" s="69"/>
      <c r="BNV42" s="69"/>
      <c r="BNW42" s="69"/>
      <c r="BNX42" s="69"/>
      <c r="BNY42" s="69"/>
      <c r="BNZ42" s="69"/>
      <c r="BOA42" s="69"/>
      <c r="BOB42" s="69"/>
      <c r="BOC42" s="69"/>
      <c r="BOD42" s="69"/>
      <c r="BOE42" s="69"/>
      <c r="BOF42" s="69"/>
      <c r="BOG42" s="69"/>
      <c r="BOH42" s="69"/>
      <c r="BOI42" s="69"/>
      <c r="BOJ42" s="69"/>
      <c r="BOK42" s="69"/>
      <c r="BOL42" s="69"/>
      <c r="BOM42" s="69"/>
      <c r="BON42" s="69"/>
      <c r="BOO42" s="69"/>
      <c r="BOP42" s="69"/>
      <c r="BOQ42" s="69"/>
      <c r="BOR42" s="69"/>
      <c r="BOS42" s="69"/>
      <c r="BOT42" s="69"/>
      <c r="BOU42" s="69"/>
      <c r="BOV42" s="69"/>
      <c r="BOW42" s="69"/>
      <c r="BOX42" s="69"/>
      <c r="BOY42" s="69"/>
      <c r="BOZ42" s="69"/>
      <c r="BPA42" s="69"/>
      <c r="BPB42" s="69"/>
      <c r="BPC42" s="69"/>
      <c r="BPD42" s="69"/>
      <c r="BPE42" s="69"/>
      <c r="BPF42" s="69"/>
      <c r="BPG42" s="69"/>
      <c r="BPH42" s="69"/>
      <c r="BPI42" s="69"/>
      <c r="BPJ42" s="69"/>
      <c r="BPK42" s="69"/>
      <c r="BPL42" s="69"/>
      <c r="BPM42" s="69"/>
      <c r="BPN42" s="69"/>
      <c r="BPO42" s="69"/>
      <c r="BPP42" s="69"/>
      <c r="BPQ42" s="69"/>
      <c r="BPR42" s="69"/>
      <c r="BPS42" s="69"/>
      <c r="BPT42" s="69"/>
      <c r="BPU42" s="69"/>
      <c r="BPV42" s="69"/>
      <c r="BPW42" s="69"/>
      <c r="BPX42" s="69"/>
      <c r="BPY42" s="69"/>
      <c r="BPZ42" s="69"/>
      <c r="BQA42" s="69"/>
      <c r="BQB42" s="69"/>
      <c r="BQC42" s="69"/>
      <c r="BQD42" s="69"/>
      <c r="BQE42" s="69"/>
      <c r="BQF42" s="69"/>
      <c r="BQG42" s="69"/>
      <c r="BQH42" s="69"/>
      <c r="BQI42" s="69"/>
      <c r="BQJ42" s="69"/>
      <c r="BQK42" s="69"/>
      <c r="BQL42" s="69"/>
      <c r="BQM42" s="69"/>
      <c r="BQN42" s="69"/>
      <c r="BQO42" s="69"/>
      <c r="BQP42" s="69"/>
      <c r="BQQ42" s="69"/>
      <c r="BQR42" s="69"/>
      <c r="BQS42" s="69"/>
      <c r="BQT42" s="69"/>
      <c r="BQU42" s="69"/>
      <c r="BQV42" s="69"/>
      <c r="BQW42" s="69"/>
      <c r="BQX42" s="69"/>
      <c r="BQY42" s="69"/>
      <c r="BQZ42" s="69"/>
      <c r="BRA42" s="69"/>
      <c r="BRB42" s="69"/>
      <c r="BRC42" s="69"/>
      <c r="BRD42" s="69"/>
      <c r="BRE42" s="69"/>
      <c r="BRF42" s="69"/>
      <c r="BRG42" s="69"/>
      <c r="BRH42" s="69"/>
      <c r="BRI42" s="69"/>
      <c r="BRJ42" s="69"/>
      <c r="BRK42" s="69"/>
      <c r="BRL42" s="69"/>
      <c r="BRM42" s="69"/>
      <c r="BRN42" s="69"/>
      <c r="BRO42" s="69"/>
      <c r="BRP42" s="69"/>
      <c r="BRQ42" s="69"/>
      <c r="BRR42" s="69"/>
      <c r="BRS42" s="69"/>
      <c r="BRT42" s="69"/>
      <c r="BRU42" s="69"/>
      <c r="BRV42" s="69"/>
      <c r="BRW42" s="69"/>
      <c r="BRX42" s="69"/>
      <c r="BRY42" s="69"/>
      <c r="BRZ42" s="69"/>
      <c r="BSA42" s="69"/>
      <c r="BSB42" s="69"/>
      <c r="BSC42" s="69"/>
      <c r="BSD42" s="69"/>
      <c r="BSE42" s="69"/>
      <c r="BSF42" s="69"/>
      <c r="BSG42" s="69"/>
      <c r="BSH42" s="69"/>
      <c r="BSI42" s="69"/>
      <c r="BSJ42" s="69"/>
      <c r="BSK42" s="69"/>
      <c r="BSL42" s="69"/>
      <c r="BSM42" s="69"/>
      <c r="BSN42" s="69"/>
      <c r="BSO42" s="69"/>
      <c r="BSP42" s="69"/>
      <c r="BSQ42" s="69"/>
      <c r="BSR42" s="69"/>
      <c r="BSS42" s="69"/>
      <c r="BST42" s="69"/>
      <c r="BSU42" s="69"/>
      <c r="BSV42" s="69"/>
      <c r="BSW42" s="69"/>
      <c r="BSX42" s="69"/>
      <c r="BSY42" s="69"/>
      <c r="BSZ42" s="69"/>
      <c r="BTA42" s="69"/>
      <c r="BTB42" s="69"/>
      <c r="BTC42" s="69"/>
      <c r="BTD42" s="69"/>
      <c r="BTE42" s="69"/>
      <c r="BTF42" s="69"/>
      <c r="BTG42" s="69"/>
      <c r="BTH42" s="69"/>
      <c r="BTI42" s="69"/>
      <c r="BTJ42" s="69"/>
      <c r="BTK42" s="69"/>
      <c r="BTL42" s="69"/>
      <c r="BTM42" s="69"/>
      <c r="BTN42" s="69"/>
      <c r="BTO42" s="69"/>
      <c r="BTP42" s="69"/>
      <c r="BTQ42" s="69"/>
      <c r="BTR42" s="69"/>
      <c r="BTS42" s="69"/>
      <c r="BTT42" s="69"/>
      <c r="BTU42" s="69"/>
      <c r="BTV42" s="69"/>
      <c r="BTW42" s="69"/>
      <c r="BTX42" s="69"/>
      <c r="BTY42" s="69"/>
      <c r="BTZ42" s="69"/>
      <c r="BUA42" s="69"/>
      <c r="BUB42" s="69"/>
      <c r="BUC42" s="69"/>
      <c r="BUD42" s="69"/>
      <c r="BUE42" s="69"/>
      <c r="BUF42" s="69"/>
      <c r="BUG42" s="69"/>
      <c r="BUH42" s="69"/>
      <c r="BUI42" s="69"/>
      <c r="BUJ42" s="69"/>
      <c r="BUK42" s="69"/>
      <c r="BUL42" s="69"/>
      <c r="BUM42" s="69"/>
      <c r="BUN42" s="69"/>
      <c r="BUO42" s="69"/>
      <c r="BUP42" s="69"/>
      <c r="BUQ42" s="69"/>
      <c r="BUR42" s="69"/>
      <c r="BUS42" s="69"/>
      <c r="BUT42" s="69"/>
      <c r="BUU42" s="69"/>
      <c r="BUV42" s="69"/>
      <c r="BUW42" s="69"/>
      <c r="BUX42" s="69"/>
      <c r="BUY42" s="69"/>
      <c r="BUZ42" s="69"/>
      <c r="BVA42" s="69"/>
      <c r="BVB42" s="69"/>
      <c r="BVC42" s="69"/>
      <c r="BVD42" s="69"/>
      <c r="BVE42" s="69"/>
      <c r="BVF42" s="69"/>
      <c r="BVG42" s="69"/>
      <c r="BVH42" s="69"/>
      <c r="BVI42" s="69"/>
      <c r="BVJ42" s="69"/>
      <c r="BVK42" s="69"/>
      <c r="BVL42" s="69"/>
      <c r="BVM42" s="69"/>
      <c r="BVN42" s="69"/>
      <c r="BVO42" s="69"/>
      <c r="BVP42" s="69"/>
      <c r="BVQ42" s="69"/>
      <c r="BVR42" s="69"/>
      <c r="BVS42" s="69"/>
      <c r="BVT42" s="69"/>
      <c r="BVU42" s="69"/>
      <c r="BVV42" s="69"/>
      <c r="BVW42" s="69"/>
      <c r="BVX42" s="69"/>
      <c r="BVY42" s="69"/>
      <c r="BVZ42" s="69"/>
      <c r="BWA42" s="69"/>
      <c r="BWB42" s="69"/>
      <c r="BWC42" s="69"/>
      <c r="BWD42" s="69"/>
      <c r="BWE42" s="69"/>
      <c r="BWF42" s="69"/>
      <c r="BWG42" s="69"/>
      <c r="BWH42" s="69"/>
      <c r="BWI42" s="69"/>
      <c r="BWJ42" s="69"/>
      <c r="BWK42" s="69"/>
      <c r="BWL42" s="69"/>
    </row>
    <row r="43" spans="1:1962" s="49" customFormat="1" ht="17.100000000000001" customHeight="1" thickBot="1" x14ac:dyDescent="0.3">
      <c r="A43" s="210" t="s">
        <v>48</v>
      </c>
      <c r="B43" s="181" t="s">
        <v>49</v>
      </c>
      <c r="C43" s="211" t="s">
        <v>499</v>
      </c>
      <c r="D43" s="198" t="s">
        <v>490</v>
      </c>
      <c r="E43" s="245" t="s">
        <v>858</v>
      </c>
      <c r="F43" s="226" t="s">
        <v>933</v>
      </c>
      <c r="G43" s="121">
        <v>15</v>
      </c>
      <c r="H43" s="122">
        <v>0</v>
      </c>
      <c r="I43" s="122">
        <v>28</v>
      </c>
      <c r="J43" s="123">
        <v>1.8666666666666667</v>
      </c>
      <c r="K43" s="124">
        <v>3635.9333333333334</v>
      </c>
      <c r="L43" s="124">
        <v>1422.9333333333334</v>
      </c>
      <c r="M43" s="122">
        <v>12</v>
      </c>
      <c r="N43" s="125">
        <v>0.42857142857142855</v>
      </c>
      <c r="O43" s="122">
        <v>11</v>
      </c>
      <c r="P43" s="125">
        <v>0.73333333333333328</v>
      </c>
      <c r="Q43" s="122">
        <v>11</v>
      </c>
      <c r="R43" s="125">
        <v>0.6875</v>
      </c>
      <c r="S43" s="851"/>
      <c r="T43" s="850"/>
      <c r="U43" s="851"/>
      <c r="V43" s="850"/>
      <c r="W43" s="136">
        <v>54470</v>
      </c>
      <c r="X43" s="124">
        <v>69</v>
      </c>
      <c r="Y43" s="126">
        <v>1.2651497093822768E-3</v>
      </c>
      <c r="Z43" s="124">
        <v>54539</v>
      </c>
      <c r="AA43" s="124">
        <v>86300</v>
      </c>
      <c r="AB43" s="125">
        <v>0.63196987253765935</v>
      </c>
      <c r="AC43" s="48">
        <v>54470</v>
      </c>
      <c r="AD43" s="48">
        <v>69</v>
      </c>
      <c r="AE43" s="124">
        <v>54539</v>
      </c>
      <c r="AF43" s="124">
        <v>21285</v>
      </c>
      <c r="AG43" s="125">
        <v>0.39076555902331561</v>
      </c>
      <c r="AH43" s="124">
        <v>59</v>
      </c>
      <c r="AI43" s="125">
        <v>0.85507246376811596</v>
      </c>
      <c r="AJ43" s="124">
        <v>21344</v>
      </c>
      <c r="AK43" s="125">
        <v>0.39135297676891767</v>
      </c>
      <c r="AL43" s="124">
        <v>247</v>
      </c>
      <c r="AM43" s="125">
        <v>1.1604416255579047E-2</v>
      </c>
      <c r="AN43" s="122">
        <v>3</v>
      </c>
      <c r="AO43" s="125">
        <v>5.0847457627118647E-2</v>
      </c>
      <c r="AP43" s="122">
        <v>250</v>
      </c>
      <c r="AQ43" s="125">
        <v>1.1712893553223388E-2</v>
      </c>
      <c r="AR43" s="124">
        <v>210</v>
      </c>
      <c r="AS43" s="125">
        <v>0.8502024291497976</v>
      </c>
      <c r="AT43" s="122">
        <v>3</v>
      </c>
      <c r="AU43" s="125">
        <v>1</v>
      </c>
      <c r="AV43" s="122">
        <v>213</v>
      </c>
      <c r="AW43" s="125">
        <v>0.85199999999999998</v>
      </c>
      <c r="AX43" s="124">
        <v>402</v>
      </c>
      <c r="AY43" s="125">
        <v>1.8834332833583208E-2</v>
      </c>
      <c r="AZ43" s="124">
        <v>259</v>
      </c>
      <c r="BA43" s="125">
        <v>1.213455772113943E-2</v>
      </c>
      <c r="BB43" s="124">
        <v>661</v>
      </c>
      <c r="BC43" s="125">
        <v>3.0968890554722638E-2</v>
      </c>
      <c r="BD43" s="122">
        <v>11</v>
      </c>
      <c r="BE43" s="125">
        <v>0.39285714285714285</v>
      </c>
      <c r="BF43" s="122">
        <v>7</v>
      </c>
      <c r="BG43" s="125">
        <v>0.46666666666666667</v>
      </c>
      <c r="BH43" s="172" t="s">
        <v>937</v>
      </c>
      <c r="BI43" s="230">
        <v>15</v>
      </c>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c r="FA43" s="69"/>
      <c r="FB43" s="69"/>
      <c r="FC43" s="69"/>
      <c r="FD43" s="69"/>
      <c r="FE43" s="69"/>
      <c r="FF43" s="69"/>
      <c r="FG43" s="69"/>
      <c r="FH43" s="69"/>
      <c r="FI43" s="69"/>
      <c r="FJ43" s="69"/>
      <c r="FK43" s="69"/>
      <c r="FL43" s="69"/>
      <c r="FM43" s="69"/>
      <c r="FN43" s="69"/>
      <c r="FO43" s="69"/>
      <c r="FP43" s="69"/>
      <c r="FQ43" s="69"/>
      <c r="FR43" s="69"/>
      <c r="FS43" s="69"/>
      <c r="FT43" s="69"/>
      <c r="FU43" s="69"/>
      <c r="FV43" s="69"/>
      <c r="FW43" s="69"/>
      <c r="FX43" s="69"/>
      <c r="FY43" s="69"/>
      <c r="FZ43" s="69"/>
      <c r="GA43" s="69"/>
      <c r="GB43" s="69"/>
      <c r="GC43" s="69"/>
      <c r="GD43" s="69"/>
      <c r="GE43" s="69"/>
      <c r="GF43" s="69"/>
      <c r="GG43" s="69"/>
      <c r="GH43" s="69"/>
      <c r="GI43" s="69"/>
      <c r="GJ43" s="69"/>
      <c r="GK43" s="69"/>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c r="HL43" s="69"/>
      <c r="HM43" s="69"/>
      <c r="HN43" s="69"/>
      <c r="HO43" s="69"/>
      <c r="HP43" s="69"/>
      <c r="HQ43" s="69"/>
      <c r="HR43" s="69"/>
      <c r="HS43" s="69"/>
      <c r="HT43" s="69"/>
      <c r="HU43" s="69"/>
      <c r="HV43" s="69"/>
      <c r="HW43" s="69"/>
      <c r="HX43" s="69"/>
      <c r="HY43" s="69"/>
      <c r="HZ43" s="69"/>
      <c r="IA43" s="69"/>
      <c r="IB43" s="69"/>
      <c r="IC43" s="69"/>
      <c r="ID43" s="69"/>
      <c r="IE43" s="69"/>
      <c r="IF43" s="69"/>
      <c r="IG43" s="69"/>
      <c r="IH43" s="69"/>
      <c r="II43" s="69"/>
      <c r="IJ43" s="69"/>
      <c r="IK43" s="69"/>
      <c r="IL43" s="69"/>
      <c r="IM43" s="69"/>
      <c r="IN43" s="69"/>
      <c r="IO43" s="69"/>
      <c r="IP43" s="69"/>
      <c r="IQ43" s="69"/>
      <c r="IR43" s="69"/>
      <c r="IS43" s="69"/>
      <c r="IT43" s="69"/>
      <c r="IU43" s="69"/>
      <c r="IV43" s="69"/>
      <c r="IW43" s="69"/>
      <c r="IX43" s="69"/>
      <c r="IY43" s="69"/>
      <c r="IZ43" s="69"/>
      <c r="JA43" s="69"/>
      <c r="JB43" s="69"/>
      <c r="JC43" s="69"/>
      <c r="JD43" s="69"/>
      <c r="JE43" s="69"/>
      <c r="JF43" s="69"/>
      <c r="JG43" s="69"/>
      <c r="JH43" s="69"/>
      <c r="JI43" s="69"/>
      <c r="JJ43" s="69"/>
      <c r="JK43" s="69"/>
      <c r="JL43" s="69"/>
      <c r="JM43" s="69"/>
      <c r="JN43" s="69"/>
      <c r="JO43" s="69"/>
      <c r="JP43" s="69"/>
      <c r="JQ43" s="69"/>
      <c r="JR43" s="69"/>
      <c r="JS43" s="69"/>
      <c r="JT43" s="69"/>
      <c r="JU43" s="69"/>
      <c r="JV43" s="69"/>
      <c r="JW43" s="69"/>
      <c r="JX43" s="69"/>
      <c r="JY43" s="69"/>
      <c r="JZ43" s="69"/>
      <c r="KA43" s="69"/>
      <c r="KB43" s="69"/>
      <c r="KC43" s="69"/>
      <c r="KD43" s="69"/>
      <c r="KE43" s="69"/>
      <c r="KF43" s="69"/>
      <c r="KG43" s="69"/>
      <c r="KH43" s="69"/>
      <c r="KI43" s="69"/>
      <c r="KJ43" s="69"/>
      <c r="KK43" s="69"/>
      <c r="KL43" s="69"/>
      <c r="KM43" s="69"/>
      <c r="KN43" s="69"/>
      <c r="KO43" s="69"/>
      <c r="KP43" s="69"/>
      <c r="KQ43" s="69"/>
      <c r="KR43" s="69"/>
      <c r="KS43" s="69"/>
      <c r="KT43" s="69"/>
      <c r="KU43" s="69"/>
      <c r="KV43" s="69"/>
      <c r="KW43" s="69"/>
      <c r="KX43" s="69"/>
      <c r="KY43" s="69"/>
      <c r="KZ43" s="69"/>
      <c r="LA43" s="69"/>
      <c r="LB43" s="69"/>
      <c r="LC43" s="69"/>
      <c r="LD43" s="69"/>
      <c r="LE43" s="69"/>
      <c r="LF43" s="69"/>
      <c r="LG43" s="69"/>
      <c r="LH43" s="69"/>
      <c r="LI43" s="69"/>
      <c r="LJ43" s="69"/>
      <c r="LK43" s="69"/>
      <c r="LL43" s="69"/>
      <c r="LM43" s="69"/>
      <c r="LN43" s="69"/>
      <c r="LO43" s="69"/>
      <c r="LP43" s="69"/>
      <c r="LQ43" s="69"/>
      <c r="LR43" s="69"/>
      <c r="LS43" s="69"/>
      <c r="LT43" s="69"/>
      <c r="LU43" s="69"/>
      <c r="LV43" s="69"/>
      <c r="LW43" s="69"/>
      <c r="LX43" s="69"/>
      <c r="LY43" s="69"/>
      <c r="LZ43" s="69"/>
      <c r="MA43" s="69"/>
      <c r="MB43" s="69"/>
      <c r="MC43" s="69"/>
      <c r="MD43" s="69"/>
      <c r="ME43" s="69"/>
      <c r="MF43" s="69"/>
      <c r="MG43" s="69"/>
      <c r="MH43" s="69"/>
      <c r="MI43" s="69"/>
      <c r="MJ43" s="69"/>
      <c r="MK43" s="69"/>
      <c r="ML43" s="69"/>
      <c r="MM43" s="69"/>
      <c r="MN43" s="69"/>
      <c r="MO43" s="69"/>
      <c r="MP43" s="69"/>
      <c r="MQ43" s="69"/>
      <c r="MR43" s="69"/>
      <c r="MS43" s="69"/>
      <c r="MT43" s="69"/>
      <c r="MU43" s="69"/>
      <c r="MV43" s="69"/>
      <c r="MW43" s="69"/>
      <c r="MX43" s="69"/>
      <c r="MY43" s="69"/>
      <c r="MZ43" s="69"/>
      <c r="NA43" s="69"/>
      <c r="NB43" s="69"/>
      <c r="NC43" s="69"/>
      <c r="ND43" s="69"/>
      <c r="NE43" s="69"/>
      <c r="NF43" s="69"/>
      <c r="NG43" s="69"/>
      <c r="NH43" s="69"/>
      <c r="NI43" s="69"/>
      <c r="NJ43" s="69"/>
      <c r="NK43" s="69"/>
      <c r="NL43" s="69"/>
      <c r="NM43" s="69"/>
      <c r="NN43" s="69"/>
      <c r="NO43" s="69"/>
      <c r="NP43" s="69"/>
      <c r="NQ43" s="69"/>
      <c r="NR43" s="69"/>
      <c r="NS43" s="69"/>
      <c r="NT43" s="69"/>
      <c r="NU43" s="69"/>
      <c r="NV43" s="69"/>
      <c r="NW43" s="69"/>
      <c r="NX43" s="69"/>
      <c r="NY43" s="69"/>
      <c r="NZ43" s="69"/>
      <c r="OA43" s="69"/>
      <c r="OB43" s="69"/>
      <c r="OC43" s="69"/>
      <c r="OD43" s="69"/>
      <c r="OE43" s="69"/>
      <c r="OF43" s="69"/>
      <c r="OG43" s="69"/>
      <c r="OH43" s="69"/>
      <c r="OI43" s="69"/>
      <c r="OJ43" s="69"/>
      <c r="OK43" s="69"/>
      <c r="OL43" s="69"/>
      <c r="OM43" s="69"/>
      <c r="ON43" s="69"/>
      <c r="OO43" s="69"/>
      <c r="OP43" s="69"/>
      <c r="OQ43" s="69"/>
      <c r="OR43" s="69"/>
      <c r="OS43" s="69"/>
      <c r="OT43" s="69"/>
      <c r="OU43" s="69"/>
      <c r="OV43" s="69"/>
      <c r="OW43" s="69"/>
      <c r="OX43" s="69"/>
      <c r="OY43" s="69"/>
      <c r="OZ43" s="69"/>
      <c r="PA43" s="69"/>
      <c r="PB43" s="69"/>
      <c r="PC43" s="69"/>
      <c r="PD43" s="69"/>
      <c r="PE43" s="69"/>
      <c r="PF43" s="69"/>
      <c r="PG43" s="69"/>
      <c r="PH43" s="69"/>
      <c r="PI43" s="69"/>
      <c r="PJ43" s="69"/>
      <c r="PK43" s="69"/>
      <c r="PL43" s="69"/>
      <c r="PM43" s="69"/>
      <c r="PN43" s="69"/>
      <c r="PO43" s="69"/>
      <c r="PP43" s="69"/>
      <c r="PQ43" s="69"/>
      <c r="PR43" s="69"/>
      <c r="PS43" s="69"/>
      <c r="PT43" s="69"/>
      <c r="PU43" s="69"/>
      <c r="PV43" s="69"/>
      <c r="PW43" s="69"/>
      <c r="PX43" s="69"/>
      <c r="PY43" s="69"/>
      <c r="PZ43" s="69"/>
      <c r="QA43" s="69"/>
      <c r="QB43" s="69"/>
      <c r="QC43" s="69"/>
      <c r="QD43" s="69"/>
      <c r="QE43" s="69"/>
      <c r="QF43" s="69"/>
      <c r="QG43" s="69"/>
      <c r="QH43" s="69"/>
      <c r="QI43" s="69"/>
      <c r="QJ43" s="69"/>
      <c r="QK43" s="69"/>
      <c r="QL43" s="69"/>
      <c r="QM43" s="69"/>
      <c r="QN43" s="69"/>
      <c r="QO43" s="69"/>
      <c r="QP43" s="69"/>
      <c r="QQ43" s="69"/>
      <c r="QR43" s="69"/>
      <c r="QS43" s="69"/>
      <c r="QT43" s="69"/>
      <c r="QU43" s="69"/>
      <c r="QV43" s="69"/>
      <c r="QW43" s="69"/>
      <c r="QX43" s="69"/>
      <c r="QY43" s="69"/>
      <c r="QZ43" s="69"/>
      <c r="RA43" s="69"/>
      <c r="RB43" s="69"/>
      <c r="RC43" s="69"/>
      <c r="RD43" s="69"/>
      <c r="RE43" s="69"/>
      <c r="RF43" s="69"/>
      <c r="RG43" s="69"/>
      <c r="RH43" s="69"/>
      <c r="RI43" s="69"/>
      <c r="RJ43" s="69"/>
      <c r="RK43" s="69"/>
      <c r="RL43" s="69"/>
      <c r="RM43" s="69"/>
      <c r="RN43" s="69"/>
      <c r="RO43" s="69"/>
      <c r="RP43" s="69"/>
      <c r="RQ43" s="69"/>
      <c r="RR43" s="69"/>
      <c r="RS43" s="69"/>
      <c r="RT43" s="69"/>
      <c r="RU43" s="69"/>
      <c r="RV43" s="69"/>
      <c r="RW43" s="69"/>
      <c r="RX43" s="69"/>
      <c r="RY43" s="69"/>
      <c r="RZ43" s="69"/>
      <c r="SA43" s="69"/>
      <c r="SB43" s="69"/>
      <c r="SC43" s="69"/>
      <c r="SD43" s="69"/>
      <c r="SE43" s="69"/>
      <c r="SF43" s="69"/>
      <c r="SG43" s="69"/>
      <c r="SH43" s="69"/>
      <c r="SI43" s="69"/>
      <c r="SJ43" s="69"/>
      <c r="SK43" s="69"/>
      <c r="SL43" s="69"/>
      <c r="SM43" s="69"/>
      <c r="SN43" s="69"/>
      <c r="SO43" s="69"/>
      <c r="SP43" s="69"/>
      <c r="SQ43" s="69"/>
      <c r="SR43" s="69"/>
      <c r="SS43" s="69"/>
      <c r="ST43" s="69"/>
      <c r="SU43" s="69"/>
      <c r="SV43" s="69"/>
      <c r="SW43" s="69"/>
      <c r="SX43" s="69"/>
      <c r="SY43" s="69"/>
      <c r="SZ43" s="69"/>
      <c r="TA43" s="69"/>
      <c r="TB43" s="69"/>
      <c r="TC43" s="69"/>
      <c r="TD43" s="69"/>
      <c r="TE43" s="69"/>
      <c r="TF43" s="69"/>
      <c r="TG43" s="69"/>
      <c r="TH43" s="69"/>
      <c r="TI43" s="69"/>
      <c r="TJ43" s="69"/>
      <c r="TK43" s="69"/>
      <c r="TL43" s="69"/>
      <c r="TM43" s="69"/>
      <c r="TN43" s="69"/>
      <c r="TO43" s="69"/>
      <c r="TP43" s="69"/>
      <c r="TQ43" s="69"/>
      <c r="TR43" s="69"/>
      <c r="TS43" s="69"/>
      <c r="TT43" s="69"/>
      <c r="TU43" s="69"/>
      <c r="TV43" s="69"/>
      <c r="TW43" s="69"/>
      <c r="TX43" s="69"/>
      <c r="TY43" s="69"/>
      <c r="TZ43" s="69"/>
      <c r="UA43" s="69"/>
      <c r="UB43" s="69"/>
      <c r="UC43" s="69"/>
      <c r="UD43" s="69"/>
      <c r="UE43" s="69"/>
      <c r="UF43" s="69"/>
      <c r="UG43" s="69"/>
      <c r="UH43" s="69"/>
      <c r="UI43" s="69"/>
      <c r="UJ43" s="69"/>
      <c r="UK43" s="69"/>
      <c r="UL43" s="69"/>
      <c r="UM43" s="69"/>
      <c r="UN43" s="69"/>
      <c r="UO43" s="69"/>
      <c r="UP43" s="69"/>
      <c r="UQ43" s="69"/>
      <c r="UR43" s="69"/>
      <c r="US43" s="69"/>
      <c r="UT43" s="69"/>
      <c r="UU43" s="69"/>
      <c r="UV43" s="69"/>
      <c r="UW43" s="69"/>
      <c r="UX43" s="69"/>
      <c r="UY43" s="69"/>
      <c r="UZ43" s="69"/>
      <c r="VA43" s="69"/>
      <c r="VB43" s="69"/>
      <c r="VC43" s="69"/>
      <c r="VD43" s="69"/>
      <c r="VE43" s="69"/>
      <c r="VF43" s="69"/>
      <c r="VG43" s="69"/>
      <c r="VH43" s="69"/>
      <c r="VI43" s="69"/>
      <c r="VJ43" s="69"/>
      <c r="VK43" s="69"/>
      <c r="VL43" s="69"/>
      <c r="VM43" s="69"/>
      <c r="VN43" s="69"/>
      <c r="VO43" s="69"/>
      <c r="VP43" s="69"/>
      <c r="VQ43" s="69"/>
      <c r="VR43" s="69"/>
      <c r="VS43" s="69"/>
      <c r="VT43" s="69"/>
      <c r="VU43" s="69"/>
      <c r="VV43" s="69"/>
      <c r="VW43" s="69"/>
      <c r="VX43" s="69"/>
      <c r="VY43" s="69"/>
      <c r="VZ43" s="69"/>
      <c r="WA43" s="69"/>
      <c r="WB43" s="69"/>
      <c r="WC43" s="69"/>
      <c r="WD43" s="69"/>
      <c r="WE43" s="69"/>
      <c r="WF43" s="69"/>
      <c r="WG43" s="69"/>
      <c r="WH43" s="69"/>
      <c r="WI43" s="69"/>
      <c r="WJ43" s="69"/>
      <c r="WK43" s="69"/>
      <c r="WL43" s="69"/>
      <c r="WM43" s="69"/>
      <c r="WN43" s="69"/>
      <c r="WO43" s="69"/>
      <c r="WP43" s="69"/>
      <c r="WQ43" s="69"/>
      <c r="WR43" s="69"/>
      <c r="WS43" s="69"/>
      <c r="WT43" s="69"/>
      <c r="WU43" s="69"/>
      <c r="WV43" s="69"/>
      <c r="WW43" s="69"/>
      <c r="WX43" s="69"/>
      <c r="WY43" s="69"/>
      <c r="WZ43" s="69"/>
      <c r="XA43" s="69"/>
      <c r="XB43" s="69"/>
      <c r="XC43" s="69"/>
      <c r="XD43" s="69"/>
      <c r="XE43" s="69"/>
      <c r="XF43" s="69"/>
      <c r="XG43" s="69"/>
      <c r="XH43" s="69"/>
      <c r="XI43" s="69"/>
      <c r="XJ43" s="69"/>
      <c r="XK43" s="69"/>
      <c r="XL43" s="69"/>
      <c r="XM43" s="69"/>
      <c r="XN43" s="69"/>
      <c r="XO43" s="69"/>
      <c r="XP43" s="69"/>
      <c r="XQ43" s="69"/>
      <c r="XR43" s="69"/>
      <c r="XS43" s="69"/>
      <c r="XT43" s="69"/>
      <c r="XU43" s="69"/>
      <c r="XV43" s="69"/>
      <c r="XW43" s="69"/>
      <c r="XX43" s="69"/>
      <c r="XY43" s="69"/>
      <c r="XZ43" s="69"/>
      <c r="YA43" s="69"/>
      <c r="YB43" s="69"/>
      <c r="YC43" s="69"/>
      <c r="YD43" s="69"/>
      <c r="YE43" s="69"/>
      <c r="YF43" s="69"/>
      <c r="YG43" s="69"/>
      <c r="YH43" s="69"/>
      <c r="YI43" s="69"/>
      <c r="YJ43" s="69"/>
      <c r="YK43" s="69"/>
      <c r="YL43" s="69"/>
      <c r="YM43" s="69"/>
      <c r="YN43" s="69"/>
      <c r="YO43" s="69"/>
      <c r="YP43" s="69"/>
      <c r="YQ43" s="69"/>
      <c r="YR43" s="69"/>
      <c r="YS43" s="69"/>
      <c r="YT43" s="69"/>
      <c r="YU43" s="69"/>
      <c r="YV43" s="69"/>
      <c r="YW43" s="69"/>
      <c r="YX43" s="69"/>
      <c r="YY43" s="69"/>
      <c r="YZ43" s="69"/>
      <c r="ZA43" s="69"/>
      <c r="ZB43" s="69"/>
      <c r="ZC43" s="69"/>
      <c r="ZD43" s="69"/>
      <c r="ZE43" s="69"/>
      <c r="ZF43" s="69"/>
      <c r="ZG43" s="69"/>
      <c r="ZH43" s="69"/>
      <c r="ZI43" s="69"/>
      <c r="ZJ43" s="69"/>
      <c r="ZK43" s="69"/>
      <c r="ZL43" s="69"/>
      <c r="ZM43" s="69"/>
      <c r="ZN43" s="69"/>
      <c r="ZO43" s="69"/>
      <c r="ZP43" s="69"/>
      <c r="ZQ43" s="69"/>
      <c r="ZR43" s="69"/>
      <c r="ZS43" s="69"/>
      <c r="ZT43" s="69"/>
      <c r="ZU43" s="69"/>
      <c r="ZV43" s="69"/>
      <c r="ZW43" s="69"/>
      <c r="ZX43" s="69"/>
      <c r="ZY43" s="69"/>
      <c r="ZZ43" s="69"/>
      <c r="AAA43" s="69"/>
      <c r="AAB43" s="69"/>
      <c r="AAC43" s="69"/>
      <c r="AAD43" s="69"/>
      <c r="AAE43" s="69"/>
      <c r="AAF43" s="69"/>
      <c r="AAG43" s="69"/>
      <c r="AAH43" s="69"/>
      <c r="AAI43" s="69"/>
      <c r="AAJ43" s="69"/>
      <c r="AAK43" s="69"/>
      <c r="AAL43" s="69"/>
      <c r="AAM43" s="69"/>
      <c r="AAN43" s="69"/>
      <c r="AAO43" s="69"/>
      <c r="AAP43" s="69"/>
      <c r="AAQ43" s="69"/>
      <c r="AAR43" s="69"/>
      <c r="AAS43" s="69"/>
      <c r="AAT43" s="69"/>
      <c r="AAU43" s="69"/>
      <c r="AAV43" s="69"/>
      <c r="AAW43" s="69"/>
      <c r="AAX43" s="69"/>
      <c r="AAY43" s="69"/>
      <c r="AAZ43" s="69"/>
      <c r="ABA43" s="69"/>
      <c r="ABB43" s="69"/>
      <c r="ABC43" s="69"/>
      <c r="ABD43" s="69"/>
      <c r="ABE43" s="69"/>
      <c r="ABF43" s="69"/>
      <c r="ABG43" s="69"/>
      <c r="ABH43" s="69"/>
      <c r="ABI43" s="69"/>
      <c r="ABJ43" s="69"/>
      <c r="ABK43" s="69"/>
      <c r="ABL43" s="69"/>
      <c r="ABM43" s="69"/>
      <c r="ABN43" s="69"/>
      <c r="ABO43" s="69"/>
      <c r="ABP43" s="69"/>
      <c r="ABQ43" s="69"/>
      <c r="ABR43" s="69"/>
      <c r="ABS43" s="69"/>
      <c r="ABT43" s="69"/>
      <c r="ABU43" s="69"/>
      <c r="ABV43" s="69"/>
      <c r="ABW43" s="69"/>
      <c r="ABX43" s="69"/>
      <c r="ABY43" s="69"/>
      <c r="ABZ43" s="69"/>
      <c r="ACA43" s="69"/>
      <c r="ACB43" s="69"/>
      <c r="ACC43" s="69"/>
      <c r="ACD43" s="69"/>
      <c r="ACE43" s="69"/>
      <c r="ACF43" s="69"/>
      <c r="ACG43" s="69"/>
      <c r="ACH43" s="69"/>
      <c r="ACI43" s="69"/>
      <c r="ACJ43" s="69"/>
      <c r="ACK43" s="69"/>
      <c r="ACL43" s="69"/>
      <c r="ACM43" s="69"/>
      <c r="ACN43" s="69"/>
      <c r="ACO43" s="69"/>
      <c r="ACP43" s="69"/>
      <c r="ACQ43" s="69"/>
      <c r="ACR43" s="69"/>
      <c r="ACS43" s="69"/>
      <c r="ACT43" s="69"/>
      <c r="ACU43" s="69"/>
      <c r="ACV43" s="69"/>
      <c r="ACW43" s="69"/>
      <c r="ACX43" s="69"/>
      <c r="ACY43" s="69"/>
      <c r="ACZ43" s="69"/>
      <c r="ADA43" s="69"/>
      <c r="ADB43" s="69"/>
      <c r="ADC43" s="69"/>
      <c r="ADD43" s="69"/>
      <c r="ADE43" s="69"/>
      <c r="ADF43" s="69"/>
      <c r="ADG43" s="69"/>
      <c r="ADH43" s="69"/>
      <c r="ADI43" s="69"/>
      <c r="ADJ43" s="69"/>
      <c r="ADK43" s="69"/>
      <c r="ADL43" s="69"/>
      <c r="ADM43" s="69"/>
      <c r="ADN43" s="69"/>
      <c r="ADO43" s="69"/>
      <c r="ADP43" s="69"/>
      <c r="ADQ43" s="69"/>
      <c r="ADR43" s="69"/>
      <c r="ADS43" s="69"/>
      <c r="ADT43" s="69"/>
      <c r="ADU43" s="69"/>
      <c r="ADV43" s="69"/>
      <c r="ADW43" s="69"/>
      <c r="ADX43" s="69"/>
      <c r="ADY43" s="69"/>
      <c r="ADZ43" s="69"/>
      <c r="AEA43" s="69"/>
      <c r="AEB43" s="69"/>
      <c r="AEC43" s="69"/>
      <c r="AED43" s="69"/>
      <c r="AEE43" s="69"/>
      <c r="AEF43" s="69"/>
      <c r="AEG43" s="69"/>
      <c r="AEH43" s="69"/>
      <c r="AEI43" s="69"/>
      <c r="AEJ43" s="69"/>
      <c r="AEK43" s="69"/>
      <c r="AEL43" s="69"/>
      <c r="AEM43" s="69"/>
      <c r="AEN43" s="69"/>
      <c r="AEO43" s="69"/>
      <c r="AEP43" s="69"/>
      <c r="AEQ43" s="69"/>
      <c r="AER43" s="69"/>
      <c r="AES43" s="69"/>
      <c r="AET43" s="69"/>
      <c r="AEU43" s="69"/>
      <c r="AEV43" s="69"/>
      <c r="AEW43" s="69"/>
      <c r="AEX43" s="69"/>
      <c r="AEY43" s="69"/>
      <c r="AEZ43" s="69"/>
      <c r="AFA43" s="69"/>
      <c r="AFB43" s="69"/>
      <c r="AFC43" s="69"/>
      <c r="AFD43" s="69"/>
      <c r="AFE43" s="69"/>
      <c r="AFF43" s="69"/>
      <c r="AFG43" s="69"/>
      <c r="AFH43" s="69"/>
      <c r="AFI43" s="69"/>
      <c r="AFJ43" s="69"/>
      <c r="AFK43" s="69"/>
      <c r="AFL43" s="69"/>
      <c r="AFM43" s="69"/>
      <c r="AFN43" s="69"/>
      <c r="AFO43" s="69"/>
      <c r="AFP43" s="69"/>
      <c r="AFQ43" s="69"/>
      <c r="AFR43" s="69"/>
      <c r="AFS43" s="69"/>
      <c r="AFT43" s="69"/>
      <c r="AFU43" s="69"/>
      <c r="AFV43" s="69"/>
      <c r="AFW43" s="69"/>
      <c r="AFX43" s="69"/>
      <c r="AFY43" s="69"/>
      <c r="AFZ43" s="69"/>
      <c r="AGA43" s="69"/>
      <c r="AGB43" s="69"/>
      <c r="AGC43" s="69"/>
      <c r="AGD43" s="69"/>
      <c r="AGE43" s="69"/>
      <c r="AGF43" s="69"/>
      <c r="AGG43" s="69"/>
      <c r="AGH43" s="69"/>
      <c r="AGI43" s="69"/>
      <c r="AGJ43" s="69"/>
      <c r="AGK43" s="69"/>
      <c r="AGL43" s="69"/>
      <c r="AGM43" s="69"/>
      <c r="AGN43" s="69"/>
      <c r="AGO43" s="69"/>
      <c r="AGP43" s="69"/>
      <c r="AGQ43" s="69"/>
      <c r="AGR43" s="69"/>
      <c r="AGS43" s="69"/>
      <c r="AGT43" s="69"/>
      <c r="AGU43" s="69"/>
      <c r="AGV43" s="69"/>
      <c r="AGW43" s="69"/>
      <c r="AGX43" s="69"/>
      <c r="AGY43" s="69"/>
      <c r="AGZ43" s="69"/>
      <c r="AHA43" s="69"/>
      <c r="AHB43" s="69"/>
      <c r="AHC43" s="69"/>
      <c r="AHD43" s="69"/>
      <c r="AHE43" s="69"/>
      <c r="AHF43" s="69"/>
      <c r="AHG43" s="69"/>
      <c r="AHH43" s="69"/>
      <c r="AHI43" s="69"/>
      <c r="AHJ43" s="69"/>
      <c r="AHK43" s="69"/>
      <c r="AHL43" s="69"/>
      <c r="AHM43" s="69"/>
      <c r="AHN43" s="69"/>
      <c r="AHO43" s="69"/>
      <c r="AHP43" s="69"/>
      <c r="AHQ43" s="69"/>
      <c r="AHR43" s="69"/>
      <c r="AHS43" s="69"/>
      <c r="AHT43" s="69"/>
      <c r="AHU43" s="69"/>
      <c r="AHV43" s="69"/>
      <c r="AHW43" s="69"/>
      <c r="AHX43" s="69"/>
      <c r="AHY43" s="69"/>
      <c r="AHZ43" s="69"/>
      <c r="AIA43" s="69"/>
      <c r="AIB43" s="69"/>
      <c r="AIC43" s="69"/>
      <c r="AID43" s="69"/>
      <c r="AIE43" s="69"/>
      <c r="AIF43" s="69"/>
      <c r="AIG43" s="69"/>
      <c r="AIH43" s="69"/>
      <c r="AII43" s="69"/>
      <c r="AIJ43" s="69"/>
      <c r="AIK43" s="69"/>
      <c r="AIL43" s="69"/>
      <c r="AIM43" s="69"/>
      <c r="AIN43" s="69"/>
      <c r="AIO43" s="69"/>
      <c r="AIP43" s="69"/>
      <c r="AIQ43" s="69"/>
      <c r="AIR43" s="69"/>
      <c r="AIS43" s="69"/>
      <c r="AIT43" s="69"/>
      <c r="AIU43" s="69"/>
      <c r="AIV43" s="69"/>
      <c r="AIW43" s="69"/>
      <c r="AIX43" s="69"/>
      <c r="AIY43" s="69"/>
      <c r="AIZ43" s="69"/>
      <c r="AJA43" s="69"/>
      <c r="AJB43" s="69"/>
      <c r="AJC43" s="69"/>
      <c r="AJD43" s="69"/>
      <c r="AJE43" s="69"/>
      <c r="AJF43" s="69"/>
      <c r="AJG43" s="69"/>
      <c r="AJH43" s="69"/>
      <c r="AJI43" s="69"/>
      <c r="AJJ43" s="69"/>
      <c r="AJK43" s="69"/>
      <c r="AJL43" s="69"/>
      <c r="AJM43" s="69"/>
      <c r="AJN43" s="69"/>
      <c r="AJO43" s="69"/>
      <c r="AJP43" s="69"/>
      <c r="AJQ43" s="69"/>
      <c r="AJR43" s="69"/>
      <c r="AJS43" s="69"/>
      <c r="AJT43" s="69"/>
      <c r="AJU43" s="69"/>
      <c r="AJV43" s="69"/>
      <c r="AJW43" s="69"/>
      <c r="AJX43" s="69"/>
      <c r="AJY43" s="69"/>
      <c r="AJZ43" s="69"/>
      <c r="AKA43" s="69"/>
      <c r="AKB43" s="69"/>
      <c r="AKC43" s="69"/>
      <c r="AKD43" s="69"/>
      <c r="AKE43" s="69"/>
      <c r="AKF43" s="69"/>
      <c r="AKG43" s="69"/>
      <c r="AKH43" s="69"/>
      <c r="AKI43" s="69"/>
      <c r="AKJ43" s="69"/>
      <c r="AKK43" s="69"/>
      <c r="AKL43" s="69"/>
      <c r="AKM43" s="69"/>
      <c r="AKN43" s="69"/>
      <c r="AKO43" s="69"/>
      <c r="AKP43" s="69"/>
      <c r="AKQ43" s="69"/>
      <c r="AKR43" s="69"/>
      <c r="AKS43" s="69"/>
      <c r="AKT43" s="69"/>
      <c r="AKU43" s="69"/>
      <c r="AKV43" s="69"/>
      <c r="AKW43" s="69"/>
      <c r="AKX43" s="69"/>
      <c r="AKY43" s="69"/>
      <c r="AKZ43" s="69"/>
      <c r="ALA43" s="69"/>
      <c r="ALB43" s="69"/>
      <c r="ALC43" s="69"/>
      <c r="ALD43" s="69"/>
      <c r="ALE43" s="69"/>
      <c r="ALF43" s="69"/>
      <c r="ALG43" s="69"/>
      <c r="ALH43" s="69"/>
      <c r="ALI43" s="69"/>
      <c r="ALJ43" s="69"/>
      <c r="ALK43" s="69"/>
      <c r="ALL43" s="69"/>
      <c r="ALM43" s="69"/>
      <c r="ALN43" s="69"/>
      <c r="ALO43" s="69"/>
      <c r="ALP43" s="69"/>
      <c r="ALQ43" s="69"/>
      <c r="ALR43" s="69"/>
      <c r="ALS43" s="69"/>
      <c r="ALT43" s="69"/>
      <c r="ALU43" s="69"/>
      <c r="ALV43" s="69"/>
      <c r="ALW43" s="69"/>
      <c r="ALX43" s="69"/>
      <c r="ALY43" s="69"/>
      <c r="ALZ43" s="69"/>
      <c r="AMA43" s="69"/>
      <c r="AMB43" s="69"/>
      <c r="AMC43" s="69"/>
      <c r="AMD43" s="69"/>
      <c r="AME43" s="69"/>
      <c r="AMF43" s="69"/>
      <c r="AMG43" s="69"/>
      <c r="AMH43" s="69"/>
      <c r="AMI43" s="69"/>
      <c r="AMJ43" s="69"/>
      <c r="AMK43" s="69"/>
      <c r="AML43" s="69"/>
      <c r="AMM43" s="69"/>
      <c r="AMN43" s="69"/>
      <c r="AMO43" s="69"/>
      <c r="AMP43" s="69"/>
      <c r="AMQ43" s="69"/>
      <c r="AMR43" s="69"/>
      <c r="AMS43" s="69"/>
      <c r="AMT43" s="69"/>
      <c r="AMU43" s="69"/>
      <c r="AMV43" s="69"/>
      <c r="AMW43" s="69"/>
      <c r="AMX43" s="69"/>
      <c r="AMY43" s="69"/>
      <c r="AMZ43" s="69"/>
      <c r="ANA43" s="69"/>
      <c r="ANB43" s="69"/>
      <c r="ANC43" s="69"/>
      <c r="AND43" s="69"/>
      <c r="ANE43" s="69"/>
      <c r="ANF43" s="69"/>
      <c r="ANG43" s="69"/>
      <c r="ANH43" s="69"/>
      <c r="ANI43" s="69"/>
      <c r="ANJ43" s="69"/>
      <c r="ANK43" s="69"/>
      <c r="ANL43" s="69"/>
      <c r="ANM43" s="69"/>
      <c r="ANN43" s="69"/>
      <c r="ANO43" s="69"/>
      <c r="ANP43" s="69"/>
      <c r="ANQ43" s="69"/>
      <c r="ANR43" s="69"/>
      <c r="ANS43" s="69"/>
      <c r="ANT43" s="69"/>
      <c r="ANU43" s="69"/>
      <c r="ANV43" s="69"/>
      <c r="ANW43" s="69"/>
      <c r="ANX43" s="69"/>
      <c r="ANY43" s="69"/>
      <c r="ANZ43" s="69"/>
      <c r="AOA43" s="69"/>
      <c r="AOB43" s="69"/>
      <c r="AOC43" s="69"/>
      <c r="AOD43" s="69"/>
      <c r="AOE43" s="69"/>
      <c r="AOF43" s="69"/>
      <c r="AOG43" s="69"/>
      <c r="AOH43" s="69"/>
      <c r="AOI43" s="69"/>
      <c r="AOJ43" s="69"/>
      <c r="AOK43" s="69"/>
      <c r="AOL43" s="69"/>
      <c r="AOM43" s="69"/>
      <c r="AON43" s="69"/>
      <c r="AOO43" s="69"/>
      <c r="AOP43" s="69"/>
      <c r="AOQ43" s="69"/>
      <c r="AOR43" s="69"/>
      <c r="AOS43" s="69"/>
      <c r="AOT43" s="69"/>
      <c r="AOU43" s="69"/>
      <c r="AOV43" s="69"/>
      <c r="AOW43" s="69"/>
      <c r="AOX43" s="69"/>
      <c r="AOY43" s="69"/>
      <c r="AOZ43" s="69"/>
      <c r="APA43" s="69"/>
      <c r="APB43" s="69"/>
      <c r="APC43" s="69"/>
      <c r="APD43" s="69"/>
      <c r="APE43" s="69"/>
      <c r="APF43" s="69"/>
      <c r="APG43" s="69"/>
      <c r="APH43" s="69"/>
      <c r="API43" s="69"/>
      <c r="APJ43" s="69"/>
      <c r="APK43" s="69"/>
      <c r="APL43" s="69"/>
      <c r="APM43" s="69"/>
      <c r="APN43" s="69"/>
      <c r="APO43" s="69"/>
      <c r="APP43" s="69"/>
      <c r="APQ43" s="69"/>
      <c r="APR43" s="69"/>
      <c r="APS43" s="69"/>
      <c r="APT43" s="69"/>
      <c r="APU43" s="69"/>
      <c r="APV43" s="69"/>
      <c r="APW43" s="69"/>
      <c r="APX43" s="69"/>
      <c r="APY43" s="69"/>
      <c r="APZ43" s="69"/>
      <c r="AQA43" s="69"/>
      <c r="AQB43" s="69"/>
      <c r="AQC43" s="69"/>
      <c r="AQD43" s="69"/>
      <c r="AQE43" s="69"/>
      <c r="AQF43" s="69"/>
      <c r="AQG43" s="69"/>
      <c r="AQH43" s="69"/>
      <c r="AQI43" s="69"/>
      <c r="AQJ43" s="69"/>
      <c r="AQK43" s="69"/>
      <c r="AQL43" s="69"/>
      <c r="AQM43" s="69"/>
      <c r="AQN43" s="69"/>
      <c r="AQO43" s="69"/>
      <c r="AQP43" s="69"/>
      <c r="AQQ43" s="69"/>
      <c r="AQR43" s="69"/>
      <c r="AQS43" s="69"/>
      <c r="AQT43" s="69"/>
      <c r="AQU43" s="69"/>
      <c r="AQV43" s="69"/>
      <c r="AQW43" s="69"/>
      <c r="AQX43" s="69"/>
      <c r="AQY43" s="69"/>
      <c r="AQZ43" s="69"/>
      <c r="ARA43" s="69"/>
      <c r="ARB43" s="69"/>
      <c r="ARC43" s="69"/>
      <c r="ARD43" s="69"/>
      <c r="ARE43" s="69"/>
      <c r="ARF43" s="69"/>
      <c r="ARG43" s="69"/>
      <c r="ARH43" s="69"/>
      <c r="ARI43" s="69"/>
      <c r="ARJ43" s="69"/>
      <c r="ARK43" s="69"/>
      <c r="ARL43" s="69"/>
      <c r="ARM43" s="69"/>
      <c r="ARN43" s="69"/>
      <c r="ARO43" s="69"/>
      <c r="ARP43" s="69"/>
      <c r="ARQ43" s="69"/>
      <c r="ARR43" s="69"/>
      <c r="ARS43" s="69"/>
      <c r="ART43" s="69"/>
      <c r="ARU43" s="69"/>
      <c r="ARV43" s="69"/>
      <c r="ARW43" s="69"/>
      <c r="ARX43" s="69"/>
      <c r="ARY43" s="69"/>
      <c r="ARZ43" s="69"/>
      <c r="ASA43" s="69"/>
      <c r="ASB43" s="69"/>
      <c r="ASC43" s="69"/>
      <c r="ASD43" s="69"/>
      <c r="ASE43" s="69"/>
      <c r="ASF43" s="69"/>
      <c r="ASG43" s="69"/>
      <c r="ASH43" s="69"/>
      <c r="ASI43" s="69"/>
      <c r="ASJ43" s="69"/>
      <c r="ASK43" s="69"/>
      <c r="ASL43" s="69"/>
      <c r="ASM43" s="69"/>
      <c r="ASN43" s="69"/>
      <c r="ASO43" s="69"/>
      <c r="ASP43" s="69"/>
      <c r="ASQ43" s="69"/>
      <c r="ASR43" s="69"/>
      <c r="ASS43" s="69"/>
      <c r="AST43" s="69"/>
      <c r="ASU43" s="69"/>
      <c r="ASV43" s="69"/>
      <c r="ASW43" s="69"/>
      <c r="ASX43" s="69"/>
      <c r="ASY43" s="69"/>
      <c r="ASZ43" s="69"/>
      <c r="ATA43" s="69"/>
      <c r="ATB43" s="69"/>
      <c r="ATC43" s="69"/>
      <c r="ATD43" s="69"/>
      <c r="ATE43" s="69"/>
      <c r="ATF43" s="69"/>
      <c r="ATG43" s="69"/>
      <c r="ATH43" s="69"/>
      <c r="ATI43" s="69"/>
      <c r="ATJ43" s="69"/>
      <c r="ATK43" s="69"/>
      <c r="ATL43" s="69"/>
      <c r="ATM43" s="69"/>
      <c r="ATN43" s="69"/>
      <c r="ATO43" s="69"/>
      <c r="ATP43" s="69"/>
      <c r="ATQ43" s="69"/>
      <c r="ATR43" s="69"/>
      <c r="ATS43" s="69"/>
      <c r="ATT43" s="69"/>
      <c r="ATU43" s="69"/>
      <c r="ATV43" s="69"/>
      <c r="ATW43" s="69"/>
      <c r="ATX43" s="69"/>
      <c r="ATY43" s="69"/>
      <c r="ATZ43" s="69"/>
      <c r="AUA43" s="69"/>
      <c r="AUB43" s="69"/>
      <c r="AUC43" s="69"/>
      <c r="AUD43" s="69"/>
      <c r="AUE43" s="69"/>
      <c r="AUF43" s="69"/>
      <c r="AUG43" s="69"/>
      <c r="AUH43" s="69"/>
      <c r="AUI43" s="69"/>
      <c r="AUJ43" s="69"/>
      <c r="AUK43" s="69"/>
      <c r="AUL43" s="69"/>
      <c r="AUM43" s="69"/>
      <c r="AUN43" s="69"/>
      <c r="AUO43" s="69"/>
      <c r="AUP43" s="69"/>
      <c r="AUQ43" s="69"/>
      <c r="AUR43" s="69"/>
      <c r="AUS43" s="69"/>
      <c r="AUT43" s="69"/>
      <c r="AUU43" s="69"/>
      <c r="AUV43" s="69"/>
      <c r="AUW43" s="69"/>
      <c r="AUX43" s="69"/>
      <c r="AUY43" s="69"/>
      <c r="AUZ43" s="69"/>
      <c r="AVA43" s="69"/>
      <c r="AVB43" s="69"/>
      <c r="AVC43" s="69"/>
      <c r="AVD43" s="69"/>
      <c r="AVE43" s="69"/>
      <c r="AVF43" s="69"/>
      <c r="AVG43" s="69"/>
      <c r="AVH43" s="69"/>
      <c r="AVI43" s="69"/>
      <c r="AVJ43" s="69"/>
      <c r="AVK43" s="69"/>
      <c r="AVL43" s="69"/>
      <c r="AVM43" s="69"/>
      <c r="AVN43" s="69"/>
      <c r="AVO43" s="69"/>
      <c r="AVP43" s="69"/>
      <c r="AVQ43" s="69"/>
      <c r="AVR43" s="69"/>
      <c r="AVS43" s="69"/>
      <c r="AVT43" s="69"/>
      <c r="AVU43" s="69"/>
      <c r="AVV43" s="69"/>
      <c r="AVW43" s="69"/>
      <c r="AVX43" s="69"/>
      <c r="AVY43" s="69"/>
      <c r="AVZ43" s="69"/>
      <c r="AWA43" s="69"/>
      <c r="AWB43" s="69"/>
      <c r="AWC43" s="69"/>
      <c r="AWD43" s="69"/>
      <c r="AWE43" s="69"/>
      <c r="AWF43" s="69"/>
      <c r="AWG43" s="69"/>
      <c r="AWH43" s="69"/>
      <c r="AWI43" s="69"/>
      <c r="AWJ43" s="69"/>
      <c r="AWK43" s="69"/>
      <c r="AWL43" s="69"/>
      <c r="AWM43" s="69"/>
      <c r="AWN43" s="69"/>
      <c r="AWO43" s="69"/>
      <c r="AWP43" s="69"/>
      <c r="AWQ43" s="69"/>
      <c r="AWR43" s="69"/>
      <c r="AWS43" s="69"/>
      <c r="AWT43" s="69"/>
      <c r="AWU43" s="69"/>
      <c r="AWV43" s="69"/>
      <c r="AWW43" s="69"/>
      <c r="AWX43" s="69"/>
      <c r="AWY43" s="69"/>
      <c r="AWZ43" s="69"/>
      <c r="AXA43" s="69"/>
      <c r="AXB43" s="69"/>
      <c r="AXC43" s="69"/>
      <c r="AXD43" s="69"/>
      <c r="AXE43" s="69"/>
      <c r="AXF43" s="69"/>
      <c r="AXG43" s="69"/>
      <c r="AXH43" s="69"/>
      <c r="AXI43" s="69"/>
      <c r="AXJ43" s="69"/>
      <c r="AXK43" s="69"/>
      <c r="AXL43" s="69"/>
      <c r="AXM43" s="69"/>
      <c r="AXN43" s="69"/>
      <c r="AXO43" s="69"/>
      <c r="AXP43" s="69"/>
      <c r="AXQ43" s="69"/>
      <c r="AXR43" s="69"/>
      <c r="AXS43" s="69"/>
      <c r="AXT43" s="69"/>
      <c r="AXU43" s="69"/>
      <c r="AXV43" s="69"/>
      <c r="AXW43" s="69"/>
      <c r="AXX43" s="69"/>
      <c r="AXY43" s="69"/>
      <c r="AXZ43" s="69"/>
      <c r="AYA43" s="69"/>
      <c r="AYB43" s="69"/>
      <c r="AYC43" s="69"/>
      <c r="AYD43" s="69"/>
      <c r="AYE43" s="69"/>
      <c r="AYF43" s="69"/>
      <c r="AYG43" s="69"/>
      <c r="AYH43" s="69"/>
      <c r="AYI43" s="69"/>
      <c r="AYJ43" s="69"/>
      <c r="AYK43" s="69"/>
      <c r="AYL43" s="69"/>
      <c r="AYM43" s="69"/>
      <c r="AYN43" s="69"/>
      <c r="AYO43" s="69"/>
      <c r="AYP43" s="69"/>
      <c r="AYQ43" s="69"/>
      <c r="AYR43" s="69"/>
      <c r="AYS43" s="69"/>
      <c r="AYT43" s="69"/>
      <c r="AYU43" s="69"/>
      <c r="AYV43" s="69"/>
      <c r="AYW43" s="69"/>
      <c r="AYX43" s="69"/>
      <c r="AYY43" s="69"/>
      <c r="AYZ43" s="69"/>
      <c r="AZA43" s="69"/>
      <c r="AZB43" s="69"/>
      <c r="AZC43" s="69"/>
      <c r="AZD43" s="69"/>
      <c r="AZE43" s="69"/>
      <c r="AZF43" s="69"/>
      <c r="AZG43" s="69"/>
      <c r="AZH43" s="69"/>
      <c r="AZI43" s="69"/>
      <c r="AZJ43" s="69"/>
      <c r="AZK43" s="69"/>
      <c r="AZL43" s="69"/>
      <c r="AZM43" s="69"/>
      <c r="AZN43" s="69"/>
      <c r="AZO43" s="69"/>
      <c r="AZP43" s="69"/>
      <c r="AZQ43" s="69"/>
      <c r="AZR43" s="69"/>
      <c r="AZS43" s="69"/>
      <c r="AZT43" s="69"/>
      <c r="AZU43" s="69"/>
      <c r="AZV43" s="69"/>
      <c r="AZW43" s="69"/>
      <c r="AZX43" s="69"/>
      <c r="AZY43" s="69"/>
      <c r="AZZ43" s="69"/>
      <c r="BAA43" s="69"/>
      <c r="BAB43" s="69"/>
      <c r="BAC43" s="69"/>
      <c r="BAD43" s="69"/>
      <c r="BAE43" s="69"/>
      <c r="BAF43" s="69"/>
      <c r="BAG43" s="69"/>
      <c r="BAH43" s="69"/>
      <c r="BAI43" s="69"/>
      <c r="BAJ43" s="69"/>
      <c r="BAK43" s="69"/>
      <c r="BAL43" s="69"/>
      <c r="BAM43" s="69"/>
      <c r="BAN43" s="69"/>
      <c r="BAO43" s="69"/>
      <c r="BAP43" s="69"/>
      <c r="BAQ43" s="69"/>
      <c r="BAR43" s="69"/>
      <c r="BAS43" s="69"/>
      <c r="BAT43" s="69"/>
      <c r="BAU43" s="69"/>
      <c r="BAV43" s="69"/>
      <c r="BAW43" s="69"/>
      <c r="BAX43" s="69"/>
      <c r="BAY43" s="69"/>
      <c r="BAZ43" s="69"/>
      <c r="BBA43" s="69"/>
      <c r="BBB43" s="69"/>
      <c r="BBC43" s="69"/>
      <c r="BBD43" s="69"/>
      <c r="BBE43" s="69"/>
      <c r="BBF43" s="69"/>
      <c r="BBG43" s="69"/>
      <c r="BBH43" s="69"/>
      <c r="BBI43" s="69"/>
      <c r="BBJ43" s="69"/>
      <c r="BBK43" s="69"/>
      <c r="BBL43" s="69"/>
      <c r="BBM43" s="69"/>
      <c r="BBN43" s="69"/>
      <c r="BBO43" s="69"/>
      <c r="BBP43" s="69"/>
      <c r="BBQ43" s="69"/>
      <c r="BBR43" s="69"/>
      <c r="BBS43" s="69"/>
      <c r="BBT43" s="69"/>
      <c r="BBU43" s="69"/>
      <c r="BBV43" s="69"/>
      <c r="BBW43" s="69"/>
      <c r="BBX43" s="69"/>
      <c r="BBY43" s="69"/>
      <c r="BBZ43" s="69"/>
      <c r="BCA43" s="69"/>
      <c r="BCB43" s="69"/>
      <c r="BCC43" s="69"/>
      <c r="BCD43" s="69"/>
      <c r="BCE43" s="69"/>
      <c r="BCF43" s="69"/>
      <c r="BCG43" s="69"/>
      <c r="BCH43" s="69"/>
      <c r="BCI43" s="69"/>
      <c r="BCJ43" s="69"/>
      <c r="BCK43" s="69"/>
      <c r="BCL43" s="69"/>
      <c r="BCM43" s="69"/>
      <c r="BCN43" s="69"/>
      <c r="BCO43" s="69"/>
      <c r="BCP43" s="69"/>
      <c r="BCQ43" s="69"/>
      <c r="BCR43" s="69"/>
      <c r="BCS43" s="69"/>
      <c r="BCT43" s="69"/>
      <c r="BCU43" s="69"/>
      <c r="BCV43" s="69"/>
      <c r="BCW43" s="69"/>
      <c r="BCX43" s="69"/>
      <c r="BCY43" s="69"/>
      <c r="BCZ43" s="69"/>
      <c r="BDA43" s="69"/>
      <c r="BDB43" s="69"/>
      <c r="BDC43" s="69"/>
      <c r="BDD43" s="69"/>
      <c r="BDE43" s="69"/>
      <c r="BDF43" s="69"/>
      <c r="BDG43" s="69"/>
      <c r="BDH43" s="69"/>
      <c r="BDI43" s="69"/>
      <c r="BDJ43" s="69"/>
      <c r="BDK43" s="69"/>
      <c r="BDL43" s="69"/>
      <c r="BDM43" s="69"/>
      <c r="BDN43" s="69"/>
      <c r="BDO43" s="69"/>
      <c r="BDP43" s="69"/>
      <c r="BDQ43" s="69"/>
      <c r="BDR43" s="69"/>
      <c r="BDS43" s="69"/>
      <c r="BDT43" s="69"/>
      <c r="BDU43" s="69"/>
      <c r="BDV43" s="69"/>
      <c r="BDW43" s="69"/>
      <c r="BDX43" s="69"/>
      <c r="BDY43" s="69"/>
      <c r="BDZ43" s="69"/>
      <c r="BEA43" s="69"/>
      <c r="BEB43" s="69"/>
      <c r="BEC43" s="69"/>
      <c r="BED43" s="69"/>
      <c r="BEE43" s="69"/>
      <c r="BEF43" s="69"/>
      <c r="BEG43" s="69"/>
      <c r="BEH43" s="69"/>
      <c r="BEI43" s="69"/>
      <c r="BEJ43" s="69"/>
      <c r="BEK43" s="69"/>
      <c r="BEL43" s="69"/>
      <c r="BEM43" s="69"/>
      <c r="BEN43" s="69"/>
      <c r="BEO43" s="69"/>
      <c r="BEP43" s="69"/>
      <c r="BEQ43" s="69"/>
      <c r="BER43" s="69"/>
      <c r="BES43" s="69"/>
      <c r="BET43" s="69"/>
      <c r="BEU43" s="69"/>
      <c r="BEV43" s="69"/>
      <c r="BEW43" s="69"/>
      <c r="BEX43" s="69"/>
      <c r="BEY43" s="69"/>
      <c r="BEZ43" s="69"/>
      <c r="BFA43" s="69"/>
      <c r="BFB43" s="69"/>
      <c r="BFC43" s="69"/>
      <c r="BFD43" s="69"/>
      <c r="BFE43" s="69"/>
      <c r="BFF43" s="69"/>
      <c r="BFG43" s="69"/>
      <c r="BFH43" s="69"/>
      <c r="BFI43" s="69"/>
      <c r="BFJ43" s="69"/>
      <c r="BFK43" s="69"/>
      <c r="BFL43" s="69"/>
      <c r="BFM43" s="69"/>
      <c r="BFN43" s="69"/>
      <c r="BFO43" s="69"/>
      <c r="BFP43" s="69"/>
      <c r="BFQ43" s="69"/>
      <c r="BFR43" s="69"/>
      <c r="BFS43" s="69"/>
      <c r="BFT43" s="69"/>
      <c r="BFU43" s="69"/>
      <c r="BFV43" s="69"/>
      <c r="BFW43" s="69"/>
      <c r="BFX43" s="69"/>
      <c r="BFY43" s="69"/>
      <c r="BFZ43" s="69"/>
      <c r="BGA43" s="69"/>
      <c r="BGB43" s="69"/>
      <c r="BGC43" s="69"/>
      <c r="BGD43" s="69"/>
      <c r="BGE43" s="69"/>
      <c r="BGF43" s="69"/>
      <c r="BGG43" s="69"/>
      <c r="BGH43" s="69"/>
      <c r="BGI43" s="69"/>
      <c r="BGJ43" s="69"/>
      <c r="BGK43" s="69"/>
      <c r="BGL43" s="69"/>
      <c r="BGM43" s="69"/>
      <c r="BGN43" s="69"/>
      <c r="BGO43" s="69"/>
      <c r="BGP43" s="69"/>
      <c r="BGQ43" s="69"/>
      <c r="BGR43" s="69"/>
      <c r="BGS43" s="69"/>
      <c r="BGT43" s="69"/>
      <c r="BGU43" s="69"/>
      <c r="BGV43" s="69"/>
      <c r="BGW43" s="69"/>
      <c r="BGX43" s="69"/>
      <c r="BGY43" s="69"/>
      <c r="BGZ43" s="69"/>
      <c r="BHA43" s="69"/>
      <c r="BHB43" s="69"/>
      <c r="BHC43" s="69"/>
      <c r="BHD43" s="69"/>
      <c r="BHE43" s="69"/>
      <c r="BHF43" s="69"/>
      <c r="BHG43" s="69"/>
      <c r="BHH43" s="69"/>
      <c r="BHI43" s="69"/>
      <c r="BHJ43" s="69"/>
      <c r="BHK43" s="69"/>
      <c r="BHL43" s="69"/>
      <c r="BHM43" s="69"/>
      <c r="BHN43" s="69"/>
      <c r="BHO43" s="69"/>
      <c r="BHP43" s="69"/>
      <c r="BHQ43" s="69"/>
      <c r="BHR43" s="69"/>
      <c r="BHS43" s="69"/>
      <c r="BHT43" s="69"/>
      <c r="BHU43" s="69"/>
      <c r="BHV43" s="69"/>
      <c r="BHW43" s="69"/>
      <c r="BHX43" s="69"/>
      <c r="BHY43" s="69"/>
      <c r="BHZ43" s="69"/>
      <c r="BIA43" s="69"/>
      <c r="BIB43" s="69"/>
      <c r="BIC43" s="69"/>
      <c r="BID43" s="69"/>
      <c r="BIE43" s="69"/>
      <c r="BIF43" s="69"/>
      <c r="BIG43" s="69"/>
      <c r="BIH43" s="69"/>
      <c r="BII43" s="69"/>
      <c r="BIJ43" s="69"/>
      <c r="BIK43" s="69"/>
      <c r="BIL43" s="69"/>
      <c r="BIM43" s="69"/>
      <c r="BIN43" s="69"/>
      <c r="BIO43" s="69"/>
      <c r="BIP43" s="69"/>
      <c r="BIQ43" s="69"/>
      <c r="BIR43" s="69"/>
      <c r="BIS43" s="69"/>
      <c r="BIT43" s="69"/>
      <c r="BIU43" s="69"/>
      <c r="BIV43" s="69"/>
      <c r="BIW43" s="69"/>
      <c r="BIX43" s="69"/>
      <c r="BIY43" s="69"/>
      <c r="BIZ43" s="69"/>
      <c r="BJA43" s="69"/>
      <c r="BJB43" s="69"/>
      <c r="BJC43" s="69"/>
      <c r="BJD43" s="69"/>
      <c r="BJE43" s="69"/>
      <c r="BJF43" s="69"/>
      <c r="BJG43" s="69"/>
      <c r="BJH43" s="69"/>
      <c r="BJI43" s="69"/>
      <c r="BJJ43" s="69"/>
      <c r="BJK43" s="69"/>
      <c r="BJL43" s="69"/>
      <c r="BJM43" s="69"/>
      <c r="BJN43" s="69"/>
      <c r="BJO43" s="69"/>
      <c r="BJP43" s="69"/>
      <c r="BJQ43" s="69"/>
      <c r="BJR43" s="69"/>
      <c r="BJS43" s="69"/>
      <c r="BJT43" s="69"/>
      <c r="BJU43" s="69"/>
      <c r="BJV43" s="69"/>
      <c r="BJW43" s="69"/>
      <c r="BJX43" s="69"/>
      <c r="BJY43" s="69"/>
      <c r="BJZ43" s="69"/>
      <c r="BKA43" s="69"/>
      <c r="BKB43" s="69"/>
      <c r="BKC43" s="69"/>
      <c r="BKD43" s="69"/>
      <c r="BKE43" s="69"/>
      <c r="BKF43" s="69"/>
      <c r="BKG43" s="69"/>
      <c r="BKH43" s="69"/>
      <c r="BKI43" s="69"/>
      <c r="BKJ43" s="69"/>
      <c r="BKK43" s="69"/>
      <c r="BKL43" s="69"/>
      <c r="BKM43" s="69"/>
      <c r="BKN43" s="69"/>
      <c r="BKO43" s="69"/>
      <c r="BKP43" s="69"/>
      <c r="BKQ43" s="69"/>
      <c r="BKR43" s="69"/>
      <c r="BKS43" s="69"/>
      <c r="BKT43" s="69"/>
      <c r="BKU43" s="69"/>
      <c r="BKV43" s="69"/>
      <c r="BKW43" s="69"/>
      <c r="BKX43" s="69"/>
      <c r="BKY43" s="69"/>
      <c r="BKZ43" s="69"/>
      <c r="BLA43" s="69"/>
      <c r="BLB43" s="69"/>
      <c r="BLC43" s="69"/>
      <c r="BLD43" s="69"/>
      <c r="BLE43" s="69"/>
      <c r="BLF43" s="69"/>
      <c r="BLG43" s="69"/>
      <c r="BLH43" s="69"/>
      <c r="BLI43" s="69"/>
      <c r="BLJ43" s="69"/>
      <c r="BLK43" s="69"/>
      <c r="BLL43" s="69"/>
      <c r="BLM43" s="69"/>
      <c r="BLN43" s="69"/>
      <c r="BLO43" s="69"/>
      <c r="BLP43" s="69"/>
      <c r="BLQ43" s="69"/>
      <c r="BLR43" s="69"/>
      <c r="BLS43" s="69"/>
      <c r="BLT43" s="69"/>
      <c r="BLU43" s="69"/>
      <c r="BLV43" s="69"/>
      <c r="BLW43" s="69"/>
      <c r="BLX43" s="69"/>
      <c r="BLY43" s="69"/>
      <c r="BLZ43" s="69"/>
      <c r="BMA43" s="69"/>
      <c r="BMB43" s="69"/>
      <c r="BMC43" s="69"/>
      <c r="BMD43" s="69"/>
      <c r="BME43" s="69"/>
      <c r="BMF43" s="69"/>
      <c r="BMG43" s="69"/>
      <c r="BMH43" s="69"/>
      <c r="BMI43" s="69"/>
      <c r="BMJ43" s="69"/>
      <c r="BMK43" s="69"/>
      <c r="BML43" s="69"/>
      <c r="BMM43" s="69"/>
      <c r="BMN43" s="69"/>
      <c r="BMO43" s="69"/>
      <c r="BMP43" s="69"/>
      <c r="BMQ43" s="69"/>
      <c r="BMR43" s="69"/>
      <c r="BMS43" s="69"/>
      <c r="BMT43" s="69"/>
      <c r="BMU43" s="69"/>
      <c r="BMV43" s="69"/>
      <c r="BMW43" s="69"/>
      <c r="BMX43" s="69"/>
      <c r="BMY43" s="69"/>
      <c r="BMZ43" s="69"/>
      <c r="BNA43" s="69"/>
      <c r="BNB43" s="69"/>
      <c r="BNC43" s="69"/>
      <c r="BND43" s="69"/>
      <c r="BNE43" s="69"/>
      <c r="BNF43" s="69"/>
      <c r="BNG43" s="69"/>
      <c r="BNH43" s="69"/>
      <c r="BNI43" s="69"/>
      <c r="BNJ43" s="69"/>
      <c r="BNK43" s="69"/>
      <c r="BNL43" s="69"/>
      <c r="BNM43" s="69"/>
      <c r="BNN43" s="69"/>
      <c r="BNO43" s="69"/>
      <c r="BNP43" s="69"/>
      <c r="BNQ43" s="69"/>
      <c r="BNR43" s="69"/>
      <c r="BNS43" s="69"/>
      <c r="BNT43" s="69"/>
      <c r="BNU43" s="69"/>
      <c r="BNV43" s="69"/>
      <c r="BNW43" s="69"/>
      <c r="BNX43" s="69"/>
      <c r="BNY43" s="69"/>
      <c r="BNZ43" s="69"/>
      <c r="BOA43" s="69"/>
      <c r="BOB43" s="69"/>
      <c r="BOC43" s="69"/>
      <c r="BOD43" s="69"/>
      <c r="BOE43" s="69"/>
      <c r="BOF43" s="69"/>
      <c r="BOG43" s="69"/>
      <c r="BOH43" s="69"/>
      <c r="BOI43" s="69"/>
      <c r="BOJ43" s="69"/>
      <c r="BOK43" s="69"/>
      <c r="BOL43" s="69"/>
      <c r="BOM43" s="69"/>
      <c r="BON43" s="69"/>
      <c r="BOO43" s="69"/>
      <c r="BOP43" s="69"/>
      <c r="BOQ43" s="69"/>
      <c r="BOR43" s="69"/>
      <c r="BOS43" s="69"/>
      <c r="BOT43" s="69"/>
      <c r="BOU43" s="69"/>
      <c r="BOV43" s="69"/>
      <c r="BOW43" s="69"/>
      <c r="BOX43" s="69"/>
      <c r="BOY43" s="69"/>
      <c r="BOZ43" s="69"/>
      <c r="BPA43" s="69"/>
      <c r="BPB43" s="69"/>
      <c r="BPC43" s="69"/>
      <c r="BPD43" s="69"/>
      <c r="BPE43" s="69"/>
      <c r="BPF43" s="69"/>
      <c r="BPG43" s="69"/>
      <c r="BPH43" s="69"/>
      <c r="BPI43" s="69"/>
      <c r="BPJ43" s="69"/>
      <c r="BPK43" s="69"/>
      <c r="BPL43" s="69"/>
      <c r="BPM43" s="69"/>
      <c r="BPN43" s="69"/>
      <c r="BPO43" s="69"/>
      <c r="BPP43" s="69"/>
      <c r="BPQ43" s="69"/>
      <c r="BPR43" s="69"/>
      <c r="BPS43" s="69"/>
      <c r="BPT43" s="69"/>
      <c r="BPU43" s="69"/>
      <c r="BPV43" s="69"/>
      <c r="BPW43" s="69"/>
      <c r="BPX43" s="69"/>
      <c r="BPY43" s="69"/>
      <c r="BPZ43" s="69"/>
      <c r="BQA43" s="69"/>
      <c r="BQB43" s="69"/>
      <c r="BQC43" s="69"/>
      <c r="BQD43" s="69"/>
      <c r="BQE43" s="69"/>
      <c r="BQF43" s="69"/>
      <c r="BQG43" s="69"/>
      <c r="BQH43" s="69"/>
      <c r="BQI43" s="69"/>
      <c r="BQJ43" s="69"/>
      <c r="BQK43" s="69"/>
      <c r="BQL43" s="69"/>
      <c r="BQM43" s="69"/>
      <c r="BQN43" s="69"/>
      <c r="BQO43" s="69"/>
      <c r="BQP43" s="69"/>
      <c r="BQQ43" s="69"/>
      <c r="BQR43" s="69"/>
      <c r="BQS43" s="69"/>
      <c r="BQT43" s="69"/>
      <c r="BQU43" s="69"/>
      <c r="BQV43" s="69"/>
      <c r="BQW43" s="69"/>
      <c r="BQX43" s="69"/>
      <c r="BQY43" s="69"/>
      <c r="BQZ43" s="69"/>
      <c r="BRA43" s="69"/>
      <c r="BRB43" s="69"/>
      <c r="BRC43" s="69"/>
      <c r="BRD43" s="69"/>
      <c r="BRE43" s="69"/>
      <c r="BRF43" s="69"/>
      <c r="BRG43" s="69"/>
      <c r="BRH43" s="69"/>
      <c r="BRI43" s="69"/>
      <c r="BRJ43" s="69"/>
      <c r="BRK43" s="69"/>
      <c r="BRL43" s="69"/>
      <c r="BRM43" s="69"/>
      <c r="BRN43" s="69"/>
      <c r="BRO43" s="69"/>
      <c r="BRP43" s="69"/>
      <c r="BRQ43" s="69"/>
      <c r="BRR43" s="69"/>
      <c r="BRS43" s="69"/>
      <c r="BRT43" s="69"/>
      <c r="BRU43" s="69"/>
      <c r="BRV43" s="69"/>
      <c r="BRW43" s="69"/>
      <c r="BRX43" s="69"/>
      <c r="BRY43" s="69"/>
      <c r="BRZ43" s="69"/>
      <c r="BSA43" s="69"/>
      <c r="BSB43" s="69"/>
      <c r="BSC43" s="69"/>
      <c r="BSD43" s="69"/>
      <c r="BSE43" s="69"/>
      <c r="BSF43" s="69"/>
      <c r="BSG43" s="69"/>
      <c r="BSH43" s="69"/>
      <c r="BSI43" s="69"/>
      <c r="BSJ43" s="69"/>
      <c r="BSK43" s="69"/>
      <c r="BSL43" s="69"/>
      <c r="BSM43" s="69"/>
      <c r="BSN43" s="69"/>
      <c r="BSO43" s="69"/>
      <c r="BSP43" s="69"/>
      <c r="BSQ43" s="69"/>
      <c r="BSR43" s="69"/>
      <c r="BSS43" s="69"/>
      <c r="BST43" s="69"/>
      <c r="BSU43" s="69"/>
      <c r="BSV43" s="69"/>
      <c r="BSW43" s="69"/>
      <c r="BSX43" s="69"/>
      <c r="BSY43" s="69"/>
      <c r="BSZ43" s="69"/>
      <c r="BTA43" s="69"/>
      <c r="BTB43" s="69"/>
      <c r="BTC43" s="69"/>
      <c r="BTD43" s="69"/>
      <c r="BTE43" s="69"/>
      <c r="BTF43" s="69"/>
      <c r="BTG43" s="69"/>
      <c r="BTH43" s="69"/>
      <c r="BTI43" s="69"/>
      <c r="BTJ43" s="69"/>
      <c r="BTK43" s="69"/>
      <c r="BTL43" s="69"/>
      <c r="BTM43" s="69"/>
      <c r="BTN43" s="69"/>
      <c r="BTO43" s="69"/>
      <c r="BTP43" s="69"/>
      <c r="BTQ43" s="69"/>
      <c r="BTR43" s="69"/>
      <c r="BTS43" s="69"/>
      <c r="BTT43" s="69"/>
      <c r="BTU43" s="69"/>
      <c r="BTV43" s="69"/>
      <c r="BTW43" s="69"/>
      <c r="BTX43" s="69"/>
      <c r="BTY43" s="69"/>
      <c r="BTZ43" s="69"/>
      <c r="BUA43" s="69"/>
      <c r="BUB43" s="69"/>
      <c r="BUC43" s="69"/>
      <c r="BUD43" s="69"/>
      <c r="BUE43" s="69"/>
      <c r="BUF43" s="69"/>
      <c r="BUG43" s="69"/>
      <c r="BUH43" s="69"/>
      <c r="BUI43" s="69"/>
      <c r="BUJ43" s="69"/>
      <c r="BUK43" s="69"/>
      <c r="BUL43" s="69"/>
      <c r="BUM43" s="69"/>
      <c r="BUN43" s="69"/>
      <c r="BUO43" s="69"/>
      <c r="BUP43" s="69"/>
      <c r="BUQ43" s="69"/>
      <c r="BUR43" s="69"/>
      <c r="BUS43" s="69"/>
      <c r="BUT43" s="69"/>
      <c r="BUU43" s="69"/>
      <c r="BUV43" s="69"/>
      <c r="BUW43" s="69"/>
      <c r="BUX43" s="69"/>
      <c r="BUY43" s="69"/>
      <c r="BUZ43" s="69"/>
      <c r="BVA43" s="69"/>
      <c r="BVB43" s="69"/>
      <c r="BVC43" s="69"/>
      <c r="BVD43" s="69"/>
      <c r="BVE43" s="69"/>
      <c r="BVF43" s="69"/>
      <c r="BVG43" s="69"/>
      <c r="BVH43" s="69"/>
      <c r="BVI43" s="69"/>
      <c r="BVJ43" s="69"/>
      <c r="BVK43" s="69"/>
      <c r="BVL43" s="69"/>
      <c r="BVM43" s="69"/>
      <c r="BVN43" s="69"/>
      <c r="BVO43" s="69"/>
      <c r="BVP43" s="69"/>
      <c r="BVQ43" s="69"/>
      <c r="BVR43" s="69"/>
      <c r="BVS43" s="69"/>
      <c r="BVT43" s="69"/>
      <c r="BVU43" s="69"/>
      <c r="BVV43" s="69"/>
      <c r="BVW43" s="69"/>
      <c r="BVX43" s="69"/>
      <c r="BVY43" s="69"/>
      <c r="BVZ43" s="69"/>
      <c r="BWA43" s="69"/>
      <c r="BWB43" s="69"/>
      <c r="BWC43" s="69"/>
      <c r="BWD43" s="69"/>
      <c r="BWE43" s="69"/>
      <c r="BWF43" s="69"/>
      <c r="BWG43" s="69"/>
      <c r="BWH43" s="69"/>
      <c r="BWI43" s="69"/>
      <c r="BWJ43" s="69"/>
      <c r="BWK43" s="69"/>
      <c r="BWL43" s="69"/>
    </row>
    <row r="44" spans="1:1962" s="49" customFormat="1" ht="17.100000000000001" customHeight="1" thickBot="1" x14ac:dyDescent="0.3">
      <c r="A44" s="210" t="s">
        <v>50</v>
      </c>
      <c r="B44" s="181" t="s">
        <v>59</v>
      </c>
      <c r="C44" s="211" t="s">
        <v>499</v>
      </c>
      <c r="D44" s="198" t="s">
        <v>490</v>
      </c>
      <c r="E44" s="245" t="s">
        <v>945</v>
      </c>
      <c r="F44" s="226" t="s">
        <v>310</v>
      </c>
      <c r="G44" s="121">
        <v>10</v>
      </c>
      <c r="H44" s="122">
        <v>0</v>
      </c>
      <c r="I44" s="122">
        <v>37</v>
      </c>
      <c r="J44" s="123">
        <v>3.7</v>
      </c>
      <c r="K44" s="124">
        <v>3693.4</v>
      </c>
      <c r="L44" s="124">
        <v>1423</v>
      </c>
      <c r="M44" s="122">
        <v>5</v>
      </c>
      <c r="N44" s="125">
        <v>0.13513513513513514</v>
      </c>
      <c r="O44" s="122">
        <v>4</v>
      </c>
      <c r="P44" s="125">
        <v>0.4</v>
      </c>
      <c r="Q44" s="122">
        <v>4</v>
      </c>
      <c r="R44" s="125">
        <v>0.36363636363636365</v>
      </c>
      <c r="S44" s="851"/>
      <c r="T44" s="850"/>
      <c r="U44" s="851"/>
      <c r="V44" s="850"/>
      <c r="W44" s="136">
        <v>36898</v>
      </c>
      <c r="X44" s="124">
        <v>36</v>
      </c>
      <c r="Y44" s="126">
        <v>9.7471164780419122E-4</v>
      </c>
      <c r="Z44" s="124">
        <v>36934</v>
      </c>
      <c r="AA44" s="124">
        <v>55350</v>
      </c>
      <c r="AB44" s="125">
        <v>0.66728093947606137</v>
      </c>
      <c r="AC44" s="48">
        <v>36898</v>
      </c>
      <c r="AD44" s="48">
        <v>36</v>
      </c>
      <c r="AE44" s="124">
        <v>36934</v>
      </c>
      <c r="AF44" s="124">
        <v>14199</v>
      </c>
      <c r="AG44" s="125">
        <v>0.38481760529025966</v>
      </c>
      <c r="AH44" s="124">
        <v>31</v>
      </c>
      <c r="AI44" s="125">
        <v>0.86111111111111116</v>
      </c>
      <c r="AJ44" s="124">
        <v>14230</v>
      </c>
      <c r="AK44" s="125">
        <v>0.38528185411815669</v>
      </c>
      <c r="AL44" s="124">
        <v>246</v>
      </c>
      <c r="AM44" s="125">
        <v>1.7325163743925627E-2</v>
      </c>
      <c r="AN44" s="122">
        <v>6</v>
      </c>
      <c r="AO44" s="125">
        <v>0.19354838709677419</v>
      </c>
      <c r="AP44" s="122">
        <v>252</v>
      </c>
      <c r="AQ44" s="125">
        <v>1.7709065354884049E-2</v>
      </c>
      <c r="AR44" s="124">
        <v>203</v>
      </c>
      <c r="AS44" s="125">
        <v>0.82520325203252032</v>
      </c>
      <c r="AT44" s="122">
        <v>5</v>
      </c>
      <c r="AU44" s="125">
        <v>0.83333333333333337</v>
      </c>
      <c r="AV44" s="122">
        <v>208</v>
      </c>
      <c r="AW44" s="125">
        <v>0.82539682539682535</v>
      </c>
      <c r="AX44" s="124">
        <v>100</v>
      </c>
      <c r="AY44" s="125">
        <v>7.0274068868587487E-3</v>
      </c>
      <c r="AZ44" s="124">
        <v>309</v>
      </c>
      <c r="BA44" s="125">
        <v>2.1714687280393535E-2</v>
      </c>
      <c r="BB44" s="124">
        <v>409</v>
      </c>
      <c r="BC44" s="125">
        <v>2.8742094167252284E-2</v>
      </c>
      <c r="BD44" s="122">
        <v>13</v>
      </c>
      <c r="BE44" s="125">
        <v>0.35135135135135137</v>
      </c>
      <c r="BF44" s="122">
        <v>5</v>
      </c>
      <c r="BG44" s="125">
        <v>0.5</v>
      </c>
      <c r="BH44" s="172" t="s">
        <v>937</v>
      </c>
      <c r="BI44" s="230">
        <v>10</v>
      </c>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c r="HV44" s="69"/>
      <c r="HW44" s="69"/>
      <c r="HX44" s="69"/>
      <c r="HY44" s="69"/>
      <c r="HZ44" s="69"/>
      <c r="IA44" s="69"/>
      <c r="IB44" s="69"/>
      <c r="IC44" s="69"/>
      <c r="ID44" s="69"/>
      <c r="IE44" s="69"/>
      <c r="IF44" s="69"/>
      <c r="IG44" s="69"/>
      <c r="IH44" s="69"/>
      <c r="II44" s="69"/>
      <c r="IJ44" s="69"/>
      <c r="IK44" s="69"/>
      <c r="IL44" s="69"/>
      <c r="IM44" s="69"/>
      <c r="IN44" s="69"/>
      <c r="IO44" s="69"/>
      <c r="IP44" s="69"/>
      <c r="IQ44" s="69"/>
      <c r="IR44" s="69"/>
      <c r="IS44" s="69"/>
      <c r="IT44" s="69"/>
      <c r="IU44" s="69"/>
      <c r="IV44" s="69"/>
      <c r="IW44" s="69"/>
      <c r="IX44" s="69"/>
      <c r="IY44" s="69"/>
      <c r="IZ44" s="69"/>
      <c r="JA44" s="69"/>
      <c r="JB44" s="69"/>
      <c r="JC44" s="69"/>
      <c r="JD44" s="69"/>
      <c r="JE44" s="69"/>
      <c r="JF44" s="69"/>
      <c r="JG44" s="69"/>
      <c r="JH44" s="69"/>
      <c r="JI44" s="69"/>
      <c r="JJ44" s="69"/>
      <c r="JK44" s="69"/>
      <c r="JL44" s="69"/>
      <c r="JM44" s="69"/>
      <c r="JN44" s="69"/>
      <c r="JO44" s="69"/>
      <c r="JP44" s="69"/>
      <c r="JQ44" s="69"/>
      <c r="JR44" s="69"/>
      <c r="JS44" s="69"/>
      <c r="JT44" s="69"/>
      <c r="JU44" s="69"/>
      <c r="JV44" s="69"/>
      <c r="JW44" s="69"/>
      <c r="JX44" s="69"/>
      <c r="JY44" s="69"/>
      <c r="JZ44" s="69"/>
      <c r="KA44" s="69"/>
      <c r="KB44" s="69"/>
      <c r="KC44" s="69"/>
      <c r="KD44" s="69"/>
      <c r="KE44" s="69"/>
      <c r="KF44" s="69"/>
      <c r="KG44" s="69"/>
      <c r="KH44" s="69"/>
      <c r="KI44" s="69"/>
      <c r="KJ44" s="69"/>
      <c r="KK44" s="69"/>
      <c r="KL44" s="69"/>
      <c r="KM44" s="69"/>
      <c r="KN44" s="69"/>
      <c r="KO44" s="69"/>
      <c r="KP44" s="69"/>
      <c r="KQ44" s="69"/>
      <c r="KR44" s="69"/>
      <c r="KS44" s="69"/>
      <c r="KT44" s="69"/>
      <c r="KU44" s="69"/>
      <c r="KV44" s="69"/>
      <c r="KW44" s="69"/>
      <c r="KX44" s="69"/>
      <c r="KY44" s="69"/>
      <c r="KZ44" s="69"/>
      <c r="LA44" s="69"/>
      <c r="LB44" s="69"/>
      <c r="LC44" s="69"/>
      <c r="LD44" s="69"/>
      <c r="LE44" s="69"/>
      <c r="LF44" s="69"/>
      <c r="LG44" s="69"/>
      <c r="LH44" s="69"/>
      <c r="LI44" s="69"/>
      <c r="LJ44" s="69"/>
      <c r="LK44" s="69"/>
      <c r="LL44" s="69"/>
      <c r="LM44" s="69"/>
      <c r="LN44" s="69"/>
      <c r="LO44" s="69"/>
      <c r="LP44" s="69"/>
      <c r="LQ44" s="69"/>
      <c r="LR44" s="69"/>
      <c r="LS44" s="69"/>
      <c r="LT44" s="69"/>
      <c r="LU44" s="69"/>
      <c r="LV44" s="69"/>
      <c r="LW44" s="69"/>
      <c r="LX44" s="69"/>
      <c r="LY44" s="69"/>
      <c r="LZ44" s="69"/>
      <c r="MA44" s="69"/>
      <c r="MB44" s="69"/>
      <c r="MC44" s="69"/>
      <c r="MD44" s="69"/>
      <c r="ME44" s="69"/>
      <c r="MF44" s="69"/>
      <c r="MG44" s="69"/>
      <c r="MH44" s="69"/>
      <c r="MI44" s="69"/>
      <c r="MJ44" s="69"/>
      <c r="MK44" s="69"/>
      <c r="ML44" s="69"/>
      <c r="MM44" s="69"/>
      <c r="MN44" s="69"/>
      <c r="MO44" s="69"/>
      <c r="MP44" s="69"/>
      <c r="MQ44" s="69"/>
      <c r="MR44" s="69"/>
      <c r="MS44" s="69"/>
      <c r="MT44" s="69"/>
      <c r="MU44" s="69"/>
      <c r="MV44" s="69"/>
      <c r="MW44" s="69"/>
      <c r="MX44" s="69"/>
      <c r="MY44" s="69"/>
      <c r="MZ44" s="69"/>
      <c r="NA44" s="69"/>
      <c r="NB44" s="69"/>
      <c r="NC44" s="69"/>
      <c r="ND44" s="69"/>
      <c r="NE44" s="69"/>
      <c r="NF44" s="69"/>
      <c r="NG44" s="69"/>
      <c r="NH44" s="69"/>
      <c r="NI44" s="69"/>
      <c r="NJ44" s="69"/>
      <c r="NK44" s="69"/>
      <c r="NL44" s="69"/>
      <c r="NM44" s="69"/>
      <c r="NN44" s="69"/>
      <c r="NO44" s="69"/>
      <c r="NP44" s="69"/>
      <c r="NQ44" s="69"/>
      <c r="NR44" s="69"/>
      <c r="NS44" s="69"/>
      <c r="NT44" s="69"/>
      <c r="NU44" s="69"/>
      <c r="NV44" s="69"/>
      <c r="NW44" s="69"/>
      <c r="NX44" s="69"/>
      <c r="NY44" s="69"/>
      <c r="NZ44" s="69"/>
      <c r="OA44" s="69"/>
      <c r="OB44" s="69"/>
      <c r="OC44" s="69"/>
      <c r="OD44" s="69"/>
      <c r="OE44" s="69"/>
      <c r="OF44" s="69"/>
      <c r="OG44" s="69"/>
      <c r="OH44" s="69"/>
      <c r="OI44" s="69"/>
      <c r="OJ44" s="69"/>
      <c r="OK44" s="69"/>
      <c r="OL44" s="69"/>
      <c r="OM44" s="69"/>
      <c r="ON44" s="69"/>
      <c r="OO44" s="69"/>
      <c r="OP44" s="69"/>
      <c r="OQ44" s="69"/>
      <c r="OR44" s="69"/>
      <c r="OS44" s="69"/>
      <c r="OT44" s="69"/>
      <c r="OU44" s="69"/>
      <c r="OV44" s="69"/>
      <c r="OW44" s="69"/>
      <c r="OX44" s="69"/>
      <c r="OY44" s="69"/>
      <c r="OZ44" s="69"/>
      <c r="PA44" s="69"/>
      <c r="PB44" s="69"/>
      <c r="PC44" s="69"/>
      <c r="PD44" s="69"/>
      <c r="PE44" s="69"/>
      <c r="PF44" s="69"/>
      <c r="PG44" s="69"/>
      <c r="PH44" s="69"/>
      <c r="PI44" s="69"/>
      <c r="PJ44" s="69"/>
      <c r="PK44" s="69"/>
      <c r="PL44" s="69"/>
      <c r="PM44" s="69"/>
      <c r="PN44" s="69"/>
      <c r="PO44" s="69"/>
      <c r="PP44" s="69"/>
      <c r="PQ44" s="69"/>
      <c r="PR44" s="69"/>
      <c r="PS44" s="69"/>
      <c r="PT44" s="69"/>
      <c r="PU44" s="69"/>
      <c r="PV44" s="69"/>
      <c r="PW44" s="69"/>
      <c r="PX44" s="69"/>
      <c r="PY44" s="69"/>
      <c r="PZ44" s="69"/>
      <c r="QA44" s="69"/>
      <c r="QB44" s="69"/>
      <c r="QC44" s="69"/>
      <c r="QD44" s="69"/>
      <c r="QE44" s="69"/>
      <c r="QF44" s="69"/>
      <c r="QG44" s="69"/>
      <c r="QH44" s="69"/>
      <c r="QI44" s="69"/>
      <c r="QJ44" s="69"/>
      <c r="QK44" s="69"/>
      <c r="QL44" s="69"/>
      <c r="QM44" s="69"/>
      <c r="QN44" s="69"/>
      <c r="QO44" s="69"/>
      <c r="QP44" s="69"/>
      <c r="QQ44" s="69"/>
      <c r="QR44" s="69"/>
      <c r="QS44" s="69"/>
      <c r="QT44" s="69"/>
      <c r="QU44" s="69"/>
      <c r="QV44" s="69"/>
      <c r="QW44" s="69"/>
      <c r="QX44" s="69"/>
      <c r="QY44" s="69"/>
      <c r="QZ44" s="69"/>
      <c r="RA44" s="69"/>
      <c r="RB44" s="69"/>
      <c r="RC44" s="69"/>
      <c r="RD44" s="69"/>
      <c r="RE44" s="69"/>
      <c r="RF44" s="69"/>
      <c r="RG44" s="69"/>
      <c r="RH44" s="69"/>
      <c r="RI44" s="69"/>
      <c r="RJ44" s="69"/>
      <c r="RK44" s="69"/>
      <c r="RL44" s="69"/>
      <c r="RM44" s="69"/>
      <c r="RN44" s="69"/>
      <c r="RO44" s="69"/>
      <c r="RP44" s="69"/>
      <c r="RQ44" s="69"/>
      <c r="RR44" s="69"/>
      <c r="RS44" s="69"/>
      <c r="RT44" s="69"/>
      <c r="RU44" s="69"/>
      <c r="RV44" s="69"/>
      <c r="RW44" s="69"/>
      <c r="RX44" s="69"/>
      <c r="RY44" s="69"/>
      <c r="RZ44" s="69"/>
      <c r="SA44" s="69"/>
      <c r="SB44" s="69"/>
      <c r="SC44" s="69"/>
      <c r="SD44" s="69"/>
      <c r="SE44" s="69"/>
      <c r="SF44" s="69"/>
      <c r="SG44" s="69"/>
      <c r="SH44" s="69"/>
      <c r="SI44" s="69"/>
      <c r="SJ44" s="69"/>
      <c r="SK44" s="69"/>
      <c r="SL44" s="69"/>
      <c r="SM44" s="69"/>
      <c r="SN44" s="69"/>
      <c r="SO44" s="69"/>
      <c r="SP44" s="69"/>
      <c r="SQ44" s="69"/>
      <c r="SR44" s="69"/>
      <c r="SS44" s="69"/>
      <c r="ST44" s="69"/>
      <c r="SU44" s="69"/>
      <c r="SV44" s="69"/>
      <c r="SW44" s="69"/>
      <c r="SX44" s="69"/>
      <c r="SY44" s="69"/>
      <c r="SZ44" s="69"/>
      <c r="TA44" s="69"/>
      <c r="TB44" s="69"/>
      <c r="TC44" s="69"/>
      <c r="TD44" s="69"/>
      <c r="TE44" s="69"/>
      <c r="TF44" s="69"/>
      <c r="TG44" s="69"/>
      <c r="TH44" s="69"/>
      <c r="TI44" s="69"/>
      <c r="TJ44" s="69"/>
      <c r="TK44" s="69"/>
      <c r="TL44" s="69"/>
      <c r="TM44" s="69"/>
      <c r="TN44" s="69"/>
      <c r="TO44" s="69"/>
      <c r="TP44" s="69"/>
      <c r="TQ44" s="69"/>
      <c r="TR44" s="69"/>
      <c r="TS44" s="69"/>
      <c r="TT44" s="69"/>
      <c r="TU44" s="69"/>
      <c r="TV44" s="69"/>
      <c r="TW44" s="69"/>
      <c r="TX44" s="69"/>
      <c r="TY44" s="69"/>
      <c r="TZ44" s="69"/>
      <c r="UA44" s="69"/>
      <c r="UB44" s="69"/>
      <c r="UC44" s="69"/>
      <c r="UD44" s="69"/>
      <c r="UE44" s="69"/>
      <c r="UF44" s="69"/>
      <c r="UG44" s="69"/>
      <c r="UH44" s="69"/>
      <c r="UI44" s="69"/>
      <c r="UJ44" s="69"/>
      <c r="UK44" s="69"/>
      <c r="UL44" s="69"/>
      <c r="UM44" s="69"/>
      <c r="UN44" s="69"/>
      <c r="UO44" s="69"/>
      <c r="UP44" s="69"/>
      <c r="UQ44" s="69"/>
      <c r="UR44" s="69"/>
      <c r="US44" s="69"/>
      <c r="UT44" s="69"/>
      <c r="UU44" s="69"/>
      <c r="UV44" s="69"/>
      <c r="UW44" s="69"/>
      <c r="UX44" s="69"/>
      <c r="UY44" s="69"/>
      <c r="UZ44" s="69"/>
      <c r="VA44" s="69"/>
      <c r="VB44" s="69"/>
      <c r="VC44" s="69"/>
      <c r="VD44" s="69"/>
      <c r="VE44" s="69"/>
      <c r="VF44" s="69"/>
      <c r="VG44" s="69"/>
      <c r="VH44" s="69"/>
      <c r="VI44" s="69"/>
      <c r="VJ44" s="69"/>
      <c r="VK44" s="69"/>
      <c r="VL44" s="69"/>
      <c r="VM44" s="69"/>
      <c r="VN44" s="69"/>
      <c r="VO44" s="69"/>
      <c r="VP44" s="69"/>
      <c r="VQ44" s="69"/>
      <c r="VR44" s="69"/>
      <c r="VS44" s="69"/>
      <c r="VT44" s="69"/>
      <c r="VU44" s="69"/>
      <c r="VV44" s="69"/>
      <c r="VW44" s="69"/>
      <c r="VX44" s="69"/>
      <c r="VY44" s="69"/>
      <c r="VZ44" s="69"/>
      <c r="WA44" s="69"/>
      <c r="WB44" s="69"/>
      <c r="WC44" s="69"/>
      <c r="WD44" s="69"/>
      <c r="WE44" s="69"/>
      <c r="WF44" s="69"/>
      <c r="WG44" s="69"/>
      <c r="WH44" s="69"/>
      <c r="WI44" s="69"/>
      <c r="WJ44" s="69"/>
      <c r="WK44" s="69"/>
      <c r="WL44" s="69"/>
      <c r="WM44" s="69"/>
      <c r="WN44" s="69"/>
      <c r="WO44" s="69"/>
      <c r="WP44" s="69"/>
      <c r="WQ44" s="69"/>
      <c r="WR44" s="69"/>
      <c r="WS44" s="69"/>
      <c r="WT44" s="69"/>
      <c r="WU44" s="69"/>
      <c r="WV44" s="69"/>
      <c r="WW44" s="69"/>
      <c r="WX44" s="69"/>
      <c r="WY44" s="69"/>
      <c r="WZ44" s="69"/>
      <c r="XA44" s="69"/>
      <c r="XB44" s="69"/>
      <c r="XC44" s="69"/>
      <c r="XD44" s="69"/>
      <c r="XE44" s="69"/>
      <c r="XF44" s="69"/>
      <c r="XG44" s="69"/>
      <c r="XH44" s="69"/>
      <c r="XI44" s="69"/>
      <c r="XJ44" s="69"/>
      <c r="XK44" s="69"/>
      <c r="XL44" s="69"/>
      <c r="XM44" s="69"/>
      <c r="XN44" s="69"/>
      <c r="XO44" s="69"/>
      <c r="XP44" s="69"/>
      <c r="XQ44" s="69"/>
      <c r="XR44" s="69"/>
      <c r="XS44" s="69"/>
      <c r="XT44" s="69"/>
      <c r="XU44" s="69"/>
      <c r="XV44" s="69"/>
      <c r="XW44" s="69"/>
      <c r="XX44" s="69"/>
      <c r="XY44" s="69"/>
      <c r="XZ44" s="69"/>
      <c r="YA44" s="69"/>
      <c r="YB44" s="69"/>
      <c r="YC44" s="69"/>
      <c r="YD44" s="69"/>
      <c r="YE44" s="69"/>
      <c r="YF44" s="69"/>
      <c r="YG44" s="69"/>
      <c r="YH44" s="69"/>
      <c r="YI44" s="69"/>
      <c r="YJ44" s="69"/>
      <c r="YK44" s="69"/>
      <c r="YL44" s="69"/>
      <c r="YM44" s="69"/>
      <c r="YN44" s="69"/>
      <c r="YO44" s="69"/>
      <c r="YP44" s="69"/>
      <c r="YQ44" s="69"/>
      <c r="YR44" s="69"/>
      <c r="YS44" s="69"/>
      <c r="YT44" s="69"/>
      <c r="YU44" s="69"/>
      <c r="YV44" s="69"/>
      <c r="YW44" s="69"/>
      <c r="YX44" s="69"/>
      <c r="YY44" s="69"/>
      <c r="YZ44" s="69"/>
      <c r="ZA44" s="69"/>
      <c r="ZB44" s="69"/>
      <c r="ZC44" s="69"/>
      <c r="ZD44" s="69"/>
      <c r="ZE44" s="69"/>
      <c r="ZF44" s="69"/>
      <c r="ZG44" s="69"/>
      <c r="ZH44" s="69"/>
      <c r="ZI44" s="69"/>
      <c r="ZJ44" s="69"/>
      <c r="ZK44" s="69"/>
      <c r="ZL44" s="69"/>
      <c r="ZM44" s="69"/>
      <c r="ZN44" s="69"/>
      <c r="ZO44" s="69"/>
      <c r="ZP44" s="69"/>
      <c r="ZQ44" s="69"/>
      <c r="ZR44" s="69"/>
      <c r="ZS44" s="69"/>
      <c r="ZT44" s="69"/>
      <c r="ZU44" s="69"/>
      <c r="ZV44" s="69"/>
      <c r="ZW44" s="69"/>
      <c r="ZX44" s="69"/>
      <c r="ZY44" s="69"/>
      <c r="ZZ44" s="69"/>
      <c r="AAA44" s="69"/>
      <c r="AAB44" s="69"/>
      <c r="AAC44" s="69"/>
      <c r="AAD44" s="69"/>
      <c r="AAE44" s="69"/>
      <c r="AAF44" s="69"/>
      <c r="AAG44" s="69"/>
      <c r="AAH44" s="69"/>
      <c r="AAI44" s="69"/>
      <c r="AAJ44" s="69"/>
      <c r="AAK44" s="69"/>
      <c r="AAL44" s="69"/>
      <c r="AAM44" s="69"/>
      <c r="AAN44" s="69"/>
      <c r="AAO44" s="69"/>
      <c r="AAP44" s="69"/>
      <c r="AAQ44" s="69"/>
      <c r="AAR44" s="69"/>
      <c r="AAS44" s="69"/>
      <c r="AAT44" s="69"/>
      <c r="AAU44" s="69"/>
      <c r="AAV44" s="69"/>
      <c r="AAW44" s="69"/>
      <c r="AAX44" s="69"/>
      <c r="AAY44" s="69"/>
      <c r="AAZ44" s="69"/>
      <c r="ABA44" s="69"/>
      <c r="ABB44" s="69"/>
      <c r="ABC44" s="69"/>
      <c r="ABD44" s="69"/>
      <c r="ABE44" s="69"/>
      <c r="ABF44" s="69"/>
      <c r="ABG44" s="69"/>
      <c r="ABH44" s="69"/>
      <c r="ABI44" s="69"/>
      <c r="ABJ44" s="69"/>
      <c r="ABK44" s="69"/>
      <c r="ABL44" s="69"/>
      <c r="ABM44" s="69"/>
      <c r="ABN44" s="69"/>
      <c r="ABO44" s="69"/>
      <c r="ABP44" s="69"/>
      <c r="ABQ44" s="69"/>
      <c r="ABR44" s="69"/>
      <c r="ABS44" s="69"/>
      <c r="ABT44" s="69"/>
      <c r="ABU44" s="69"/>
      <c r="ABV44" s="69"/>
      <c r="ABW44" s="69"/>
      <c r="ABX44" s="69"/>
      <c r="ABY44" s="69"/>
      <c r="ABZ44" s="69"/>
      <c r="ACA44" s="69"/>
      <c r="ACB44" s="69"/>
      <c r="ACC44" s="69"/>
      <c r="ACD44" s="69"/>
      <c r="ACE44" s="69"/>
      <c r="ACF44" s="69"/>
      <c r="ACG44" s="69"/>
      <c r="ACH44" s="69"/>
      <c r="ACI44" s="69"/>
      <c r="ACJ44" s="69"/>
      <c r="ACK44" s="69"/>
      <c r="ACL44" s="69"/>
      <c r="ACM44" s="69"/>
      <c r="ACN44" s="69"/>
      <c r="ACO44" s="69"/>
      <c r="ACP44" s="69"/>
      <c r="ACQ44" s="69"/>
      <c r="ACR44" s="69"/>
      <c r="ACS44" s="69"/>
      <c r="ACT44" s="69"/>
      <c r="ACU44" s="69"/>
      <c r="ACV44" s="69"/>
      <c r="ACW44" s="69"/>
      <c r="ACX44" s="69"/>
      <c r="ACY44" s="69"/>
      <c r="ACZ44" s="69"/>
      <c r="ADA44" s="69"/>
      <c r="ADB44" s="69"/>
      <c r="ADC44" s="69"/>
      <c r="ADD44" s="69"/>
      <c r="ADE44" s="69"/>
      <c r="ADF44" s="69"/>
      <c r="ADG44" s="69"/>
      <c r="ADH44" s="69"/>
      <c r="ADI44" s="69"/>
      <c r="ADJ44" s="69"/>
      <c r="ADK44" s="69"/>
      <c r="ADL44" s="69"/>
      <c r="ADM44" s="69"/>
      <c r="ADN44" s="69"/>
      <c r="ADO44" s="69"/>
      <c r="ADP44" s="69"/>
      <c r="ADQ44" s="69"/>
      <c r="ADR44" s="69"/>
      <c r="ADS44" s="69"/>
      <c r="ADT44" s="69"/>
      <c r="ADU44" s="69"/>
      <c r="ADV44" s="69"/>
      <c r="ADW44" s="69"/>
      <c r="ADX44" s="69"/>
      <c r="ADY44" s="69"/>
      <c r="ADZ44" s="69"/>
      <c r="AEA44" s="69"/>
      <c r="AEB44" s="69"/>
      <c r="AEC44" s="69"/>
      <c r="AED44" s="69"/>
      <c r="AEE44" s="69"/>
      <c r="AEF44" s="69"/>
      <c r="AEG44" s="69"/>
      <c r="AEH44" s="69"/>
      <c r="AEI44" s="69"/>
      <c r="AEJ44" s="69"/>
      <c r="AEK44" s="69"/>
      <c r="AEL44" s="69"/>
      <c r="AEM44" s="69"/>
      <c r="AEN44" s="69"/>
      <c r="AEO44" s="69"/>
      <c r="AEP44" s="69"/>
      <c r="AEQ44" s="69"/>
      <c r="AER44" s="69"/>
      <c r="AES44" s="69"/>
      <c r="AET44" s="69"/>
      <c r="AEU44" s="69"/>
      <c r="AEV44" s="69"/>
      <c r="AEW44" s="69"/>
      <c r="AEX44" s="69"/>
      <c r="AEY44" s="69"/>
      <c r="AEZ44" s="69"/>
      <c r="AFA44" s="69"/>
      <c r="AFB44" s="69"/>
      <c r="AFC44" s="69"/>
      <c r="AFD44" s="69"/>
      <c r="AFE44" s="69"/>
      <c r="AFF44" s="69"/>
      <c r="AFG44" s="69"/>
      <c r="AFH44" s="69"/>
      <c r="AFI44" s="69"/>
      <c r="AFJ44" s="69"/>
      <c r="AFK44" s="69"/>
      <c r="AFL44" s="69"/>
      <c r="AFM44" s="69"/>
      <c r="AFN44" s="69"/>
      <c r="AFO44" s="69"/>
      <c r="AFP44" s="69"/>
      <c r="AFQ44" s="69"/>
      <c r="AFR44" s="69"/>
      <c r="AFS44" s="69"/>
      <c r="AFT44" s="69"/>
      <c r="AFU44" s="69"/>
      <c r="AFV44" s="69"/>
      <c r="AFW44" s="69"/>
      <c r="AFX44" s="69"/>
      <c r="AFY44" s="69"/>
      <c r="AFZ44" s="69"/>
      <c r="AGA44" s="69"/>
      <c r="AGB44" s="69"/>
      <c r="AGC44" s="69"/>
      <c r="AGD44" s="69"/>
      <c r="AGE44" s="69"/>
      <c r="AGF44" s="69"/>
      <c r="AGG44" s="69"/>
      <c r="AGH44" s="69"/>
      <c r="AGI44" s="69"/>
      <c r="AGJ44" s="69"/>
      <c r="AGK44" s="69"/>
      <c r="AGL44" s="69"/>
      <c r="AGM44" s="69"/>
      <c r="AGN44" s="69"/>
      <c r="AGO44" s="69"/>
      <c r="AGP44" s="69"/>
      <c r="AGQ44" s="69"/>
      <c r="AGR44" s="69"/>
      <c r="AGS44" s="69"/>
      <c r="AGT44" s="69"/>
      <c r="AGU44" s="69"/>
      <c r="AGV44" s="69"/>
      <c r="AGW44" s="69"/>
      <c r="AGX44" s="69"/>
      <c r="AGY44" s="69"/>
      <c r="AGZ44" s="69"/>
      <c r="AHA44" s="69"/>
      <c r="AHB44" s="69"/>
      <c r="AHC44" s="69"/>
      <c r="AHD44" s="69"/>
      <c r="AHE44" s="69"/>
      <c r="AHF44" s="69"/>
      <c r="AHG44" s="69"/>
      <c r="AHH44" s="69"/>
      <c r="AHI44" s="69"/>
      <c r="AHJ44" s="69"/>
      <c r="AHK44" s="69"/>
      <c r="AHL44" s="69"/>
      <c r="AHM44" s="69"/>
      <c r="AHN44" s="69"/>
      <c r="AHO44" s="69"/>
      <c r="AHP44" s="69"/>
      <c r="AHQ44" s="69"/>
      <c r="AHR44" s="69"/>
      <c r="AHS44" s="69"/>
      <c r="AHT44" s="69"/>
      <c r="AHU44" s="69"/>
      <c r="AHV44" s="69"/>
      <c r="AHW44" s="69"/>
      <c r="AHX44" s="69"/>
      <c r="AHY44" s="69"/>
      <c r="AHZ44" s="69"/>
      <c r="AIA44" s="69"/>
      <c r="AIB44" s="69"/>
      <c r="AIC44" s="69"/>
      <c r="AID44" s="69"/>
      <c r="AIE44" s="69"/>
      <c r="AIF44" s="69"/>
      <c r="AIG44" s="69"/>
      <c r="AIH44" s="69"/>
      <c r="AII44" s="69"/>
      <c r="AIJ44" s="69"/>
      <c r="AIK44" s="69"/>
      <c r="AIL44" s="69"/>
      <c r="AIM44" s="69"/>
      <c r="AIN44" s="69"/>
      <c r="AIO44" s="69"/>
      <c r="AIP44" s="69"/>
      <c r="AIQ44" s="69"/>
      <c r="AIR44" s="69"/>
      <c r="AIS44" s="69"/>
      <c r="AIT44" s="69"/>
      <c r="AIU44" s="69"/>
      <c r="AIV44" s="69"/>
      <c r="AIW44" s="69"/>
      <c r="AIX44" s="69"/>
      <c r="AIY44" s="69"/>
      <c r="AIZ44" s="69"/>
      <c r="AJA44" s="69"/>
      <c r="AJB44" s="69"/>
      <c r="AJC44" s="69"/>
      <c r="AJD44" s="69"/>
      <c r="AJE44" s="69"/>
      <c r="AJF44" s="69"/>
      <c r="AJG44" s="69"/>
      <c r="AJH44" s="69"/>
      <c r="AJI44" s="69"/>
      <c r="AJJ44" s="69"/>
      <c r="AJK44" s="69"/>
      <c r="AJL44" s="69"/>
      <c r="AJM44" s="69"/>
      <c r="AJN44" s="69"/>
      <c r="AJO44" s="69"/>
      <c r="AJP44" s="69"/>
      <c r="AJQ44" s="69"/>
      <c r="AJR44" s="69"/>
      <c r="AJS44" s="69"/>
      <c r="AJT44" s="69"/>
      <c r="AJU44" s="69"/>
      <c r="AJV44" s="69"/>
      <c r="AJW44" s="69"/>
      <c r="AJX44" s="69"/>
      <c r="AJY44" s="69"/>
      <c r="AJZ44" s="69"/>
      <c r="AKA44" s="69"/>
      <c r="AKB44" s="69"/>
      <c r="AKC44" s="69"/>
      <c r="AKD44" s="69"/>
      <c r="AKE44" s="69"/>
      <c r="AKF44" s="69"/>
      <c r="AKG44" s="69"/>
      <c r="AKH44" s="69"/>
      <c r="AKI44" s="69"/>
      <c r="AKJ44" s="69"/>
      <c r="AKK44" s="69"/>
      <c r="AKL44" s="69"/>
      <c r="AKM44" s="69"/>
      <c r="AKN44" s="69"/>
      <c r="AKO44" s="69"/>
      <c r="AKP44" s="69"/>
      <c r="AKQ44" s="69"/>
      <c r="AKR44" s="69"/>
      <c r="AKS44" s="69"/>
      <c r="AKT44" s="69"/>
      <c r="AKU44" s="69"/>
      <c r="AKV44" s="69"/>
      <c r="AKW44" s="69"/>
      <c r="AKX44" s="69"/>
      <c r="AKY44" s="69"/>
      <c r="AKZ44" s="69"/>
      <c r="ALA44" s="69"/>
      <c r="ALB44" s="69"/>
      <c r="ALC44" s="69"/>
      <c r="ALD44" s="69"/>
      <c r="ALE44" s="69"/>
      <c r="ALF44" s="69"/>
      <c r="ALG44" s="69"/>
      <c r="ALH44" s="69"/>
      <c r="ALI44" s="69"/>
      <c r="ALJ44" s="69"/>
      <c r="ALK44" s="69"/>
      <c r="ALL44" s="69"/>
      <c r="ALM44" s="69"/>
      <c r="ALN44" s="69"/>
      <c r="ALO44" s="69"/>
      <c r="ALP44" s="69"/>
      <c r="ALQ44" s="69"/>
      <c r="ALR44" s="69"/>
      <c r="ALS44" s="69"/>
      <c r="ALT44" s="69"/>
      <c r="ALU44" s="69"/>
      <c r="ALV44" s="69"/>
      <c r="ALW44" s="69"/>
      <c r="ALX44" s="69"/>
      <c r="ALY44" s="69"/>
      <c r="ALZ44" s="69"/>
      <c r="AMA44" s="69"/>
      <c r="AMB44" s="69"/>
      <c r="AMC44" s="69"/>
      <c r="AMD44" s="69"/>
      <c r="AME44" s="69"/>
      <c r="AMF44" s="69"/>
      <c r="AMG44" s="69"/>
      <c r="AMH44" s="69"/>
      <c r="AMI44" s="69"/>
      <c r="AMJ44" s="69"/>
      <c r="AMK44" s="69"/>
      <c r="AML44" s="69"/>
      <c r="AMM44" s="69"/>
      <c r="AMN44" s="69"/>
      <c r="AMO44" s="69"/>
      <c r="AMP44" s="69"/>
      <c r="AMQ44" s="69"/>
      <c r="AMR44" s="69"/>
      <c r="AMS44" s="69"/>
      <c r="AMT44" s="69"/>
      <c r="AMU44" s="69"/>
      <c r="AMV44" s="69"/>
      <c r="AMW44" s="69"/>
      <c r="AMX44" s="69"/>
      <c r="AMY44" s="69"/>
      <c r="AMZ44" s="69"/>
      <c r="ANA44" s="69"/>
      <c r="ANB44" s="69"/>
      <c r="ANC44" s="69"/>
      <c r="AND44" s="69"/>
      <c r="ANE44" s="69"/>
      <c r="ANF44" s="69"/>
      <c r="ANG44" s="69"/>
      <c r="ANH44" s="69"/>
      <c r="ANI44" s="69"/>
      <c r="ANJ44" s="69"/>
      <c r="ANK44" s="69"/>
      <c r="ANL44" s="69"/>
      <c r="ANM44" s="69"/>
      <c r="ANN44" s="69"/>
      <c r="ANO44" s="69"/>
      <c r="ANP44" s="69"/>
      <c r="ANQ44" s="69"/>
      <c r="ANR44" s="69"/>
      <c r="ANS44" s="69"/>
      <c r="ANT44" s="69"/>
      <c r="ANU44" s="69"/>
      <c r="ANV44" s="69"/>
      <c r="ANW44" s="69"/>
      <c r="ANX44" s="69"/>
      <c r="ANY44" s="69"/>
      <c r="ANZ44" s="69"/>
      <c r="AOA44" s="69"/>
      <c r="AOB44" s="69"/>
      <c r="AOC44" s="69"/>
      <c r="AOD44" s="69"/>
      <c r="AOE44" s="69"/>
      <c r="AOF44" s="69"/>
      <c r="AOG44" s="69"/>
      <c r="AOH44" s="69"/>
      <c r="AOI44" s="69"/>
      <c r="AOJ44" s="69"/>
      <c r="AOK44" s="69"/>
      <c r="AOL44" s="69"/>
      <c r="AOM44" s="69"/>
      <c r="AON44" s="69"/>
      <c r="AOO44" s="69"/>
      <c r="AOP44" s="69"/>
      <c r="AOQ44" s="69"/>
      <c r="AOR44" s="69"/>
      <c r="AOS44" s="69"/>
      <c r="AOT44" s="69"/>
      <c r="AOU44" s="69"/>
      <c r="AOV44" s="69"/>
      <c r="AOW44" s="69"/>
      <c r="AOX44" s="69"/>
      <c r="AOY44" s="69"/>
      <c r="AOZ44" s="69"/>
      <c r="APA44" s="69"/>
      <c r="APB44" s="69"/>
      <c r="APC44" s="69"/>
      <c r="APD44" s="69"/>
      <c r="APE44" s="69"/>
      <c r="APF44" s="69"/>
      <c r="APG44" s="69"/>
      <c r="APH44" s="69"/>
      <c r="API44" s="69"/>
      <c r="APJ44" s="69"/>
      <c r="APK44" s="69"/>
      <c r="APL44" s="69"/>
      <c r="APM44" s="69"/>
      <c r="APN44" s="69"/>
      <c r="APO44" s="69"/>
      <c r="APP44" s="69"/>
      <c r="APQ44" s="69"/>
      <c r="APR44" s="69"/>
      <c r="APS44" s="69"/>
      <c r="APT44" s="69"/>
      <c r="APU44" s="69"/>
      <c r="APV44" s="69"/>
      <c r="APW44" s="69"/>
      <c r="APX44" s="69"/>
      <c r="APY44" s="69"/>
      <c r="APZ44" s="69"/>
      <c r="AQA44" s="69"/>
      <c r="AQB44" s="69"/>
      <c r="AQC44" s="69"/>
      <c r="AQD44" s="69"/>
      <c r="AQE44" s="69"/>
      <c r="AQF44" s="69"/>
      <c r="AQG44" s="69"/>
      <c r="AQH44" s="69"/>
      <c r="AQI44" s="69"/>
      <c r="AQJ44" s="69"/>
      <c r="AQK44" s="69"/>
      <c r="AQL44" s="69"/>
      <c r="AQM44" s="69"/>
      <c r="AQN44" s="69"/>
      <c r="AQO44" s="69"/>
      <c r="AQP44" s="69"/>
      <c r="AQQ44" s="69"/>
      <c r="AQR44" s="69"/>
      <c r="AQS44" s="69"/>
      <c r="AQT44" s="69"/>
      <c r="AQU44" s="69"/>
      <c r="AQV44" s="69"/>
      <c r="AQW44" s="69"/>
      <c r="AQX44" s="69"/>
      <c r="AQY44" s="69"/>
      <c r="AQZ44" s="69"/>
      <c r="ARA44" s="69"/>
      <c r="ARB44" s="69"/>
      <c r="ARC44" s="69"/>
      <c r="ARD44" s="69"/>
      <c r="ARE44" s="69"/>
      <c r="ARF44" s="69"/>
      <c r="ARG44" s="69"/>
      <c r="ARH44" s="69"/>
      <c r="ARI44" s="69"/>
      <c r="ARJ44" s="69"/>
      <c r="ARK44" s="69"/>
      <c r="ARL44" s="69"/>
      <c r="ARM44" s="69"/>
      <c r="ARN44" s="69"/>
      <c r="ARO44" s="69"/>
      <c r="ARP44" s="69"/>
      <c r="ARQ44" s="69"/>
      <c r="ARR44" s="69"/>
      <c r="ARS44" s="69"/>
      <c r="ART44" s="69"/>
      <c r="ARU44" s="69"/>
      <c r="ARV44" s="69"/>
      <c r="ARW44" s="69"/>
      <c r="ARX44" s="69"/>
      <c r="ARY44" s="69"/>
      <c r="ARZ44" s="69"/>
      <c r="ASA44" s="69"/>
      <c r="ASB44" s="69"/>
      <c r="ASC44" s="69"/>
      <c r="ASD44" s="69"/>
      <c r="ASE44" s="69"/>
      <c r="ASF44" s="69"/>
      <c r="ASG44" s="69"/>
      <c r="ASH44" s="69"/>
      <c r="ASI44" s="69"/>
      <c r="ASJ44" s="69"/>
      <c r="ASK44" s="69"/>
      <c r="ASL44" s="69"/>
      <c r="ASM44" s="69"/>
      <c r="ASN44" s="69"/>
      <c r="ASO44" s="69"/>
      <c r="ASP44" s="69"/>
      <c r="ASQ44" s="69"/>
      <c r="ASR44" s="69"/>
      <c r="ASS44" s="69"/>
      <c r="AST44" s="69"/>
      <c r="ASU44" s="69"/>
      <c r="ASV44" s="69"/>
      <c r="ASW44" s="69"/>
      <c r="ASX44" s="69"/>
      <c r="ASY44" s="69"/>
      <c r="ASZ44" s="69"/>
      <c r="ATA44" s="69"/>
      <c r="ATB44" s="69"/>
      <c r="ATC44" s="69"/>
      <c r="ATD44" s="69"/>
      <c r="ATE44" s="69"/>
      <c r="ATF44" s="69"/>
      <c r="ATG44" s="69"/>
      <c r="ATH44" s="69"/>
      <c r="ATI44" s="69"/>
      <c r="ATJ44" s="69"/>
      <c r="ATK44" s="69"/>
      <c r="ATL44" s="69"/>
      <c r="ATM44" s="69"/>
      <c r="ATN44" s="69"/>
      <c r="ATO44" s="69"/>
      <c r="ATP44" s="69"/>
      <c r="ATQ44" s="69"/>
      <c r="ATR44" s="69"/>
      <c r="ATS44" s="69"/>
      <c r="ATT44" s="69"/>
      <c r="ATU44" s="69"/>
      <c r="ATV44" s="69"/>
      <c r="ATW44" s="69"/>
      <c r="ATX44" s="69"/>
      <c r="ATY44" s="69"/>
      <c r="ATZ44" s="69"/>
      <c r="AUA44" s="69"/>
      <c r="AUB44" s="69"/>
      <c r="AUC44" s="69"/>
      <c r="AUD44" s="69"/>
      <c r="AUE44" s="69"/>
      <c r="AUF44" s="69"/>
      <c r="AUG44" s="69"/>
      <c r="AUH44" s="69"/>
      <c r="AUI44" s="69"/>
      <c r="AUJ44" s="69"/>
      <c r="AUK44" s="69"/>
      <c r="AUL44" s="69"/>
      <c r="AUM44" s="69"/>
      <c r="AUN44" s="69"/>
      <c r="AUO44" s="69"/>
      <c r="AUP44" s="69"/>
      <c r="AUQ44" s="69"/>
      <c r="AUR44" s="69"/>
      <c r="AUS44" s="69"/>
      <c r="AUT44" s="69"/>
      <c r="AUU44" s="69"/>
      <c r="AUV44" s="69"/>
      <c r="AUW44" s="69"/>
      <c r="AUX44" s="69"/>
      <c r="AUY44" s="69"/>
      <c r="AUZ44" s="69"/>
      <c r="AVA44" s="69"/>
      <c r="AVB44" s="69"/>
      <c r="AVC44" s="69"/>
      <c r="AVD44" s="69"/>
      <c r="AVE44" s="69"/>
      <c r="AVF44" s="69"/>
      <c r="AVG44" s="69"/>
      <c r="AVH44" s="69"/>
      <c r="AVI44" s="69"/>
      <c r="AVJ44" s="69"/>
      <c r="AVK44" s="69"/>
      <c r="AVL44" s="69"/>
      <c r="AVM44" s="69"/>
      <c r="AVN44" s="69"/>
      <c r="AVO44" s="69"/>
      <c r="AVP44" s="69"/>
      <c r="AVQ44" s="69"/>
      <c r="AVR44" s="69"/>
      <c r="AVS44" s="69"/>
      <c r="AVT44" s="69"/>
      <c r="AVU44" s="69"/>
      <c r="AVV44" s="69"/>
      <c r="AVW44" s="69"/>
      <c r="AVX44" s="69"/>
      <c r="AVY44" s="69"/>
      <c r="AVZ44" s="69"/>
      <c r="AWA44" s="69"/>
      <c r="AWB44" s="69"/>
      <c r="AWC44" s="69"/>
      <c r="AWD44" s="69"/>
      <c r="AWE44" s="69"/>
      <c r="AWF44" s="69"/>
      <c r="AWG44" s="69"/>
      <c r="AWH44" s="69"/>
      <c r="AWI44" s="69"/>
      <c r="AWJ44" s="69"/>
      <c r="AWK44" s="69"/>
      <c r="AWL44" s="69"/>
      <c r="AWM44" s="69"/>
      <c r="AWN44" s="69"/>
      <c r="AWO44" s="69"/>
      <c r="AWP44" s="69"/>
      <c r="AWQ44" s="69"/>
      <c r="AWR44" s="69"/>
      <c r="AWS44" s="69"/>
      <c r="AWT44" s="69"/>
      <c r="AWU44" s="69"/>
      <c r="AWV44" s="69"/>
      <c r="AWW44" s="69"/>
      <c r="AWX44" s="69"/>
      <c r="AWY44" s="69"/>
      <c r="AWZ44" s="69"/>
      <c r="AXA44" s="69"/>
      <c r="AXB44" s="69"/>
      <c r="AXC44" s="69"/>
      <c r="AXD44" s="69"/>
      <c r="AXE44" s="69"/>
      <c r="AXF44" s="69"/>
      <c r="AXG44" s="69"/>
      <c r="AXH44" s="69"/>
      <c r="AXI44" s="69"/>
      <c r="AXJ44" s="69"/>
      <c r="AXK44" s="69"/>
      <c r="AXL44" s="69"/>
      <c r="AXM44" s="69"/>
      <c r="AXN44" s="69"/>
      <c r="AXO44" s="69"/>
      <c r="AXP44" s="69"/>
      <c r="AXQ44" s="69"/>
      <c r="AXR44" s="69"/>
      <c r="AXS44" s="69"/>
      <c r="AXT44" s="69"/>
      <c r="AXU44" s="69"/>
      <c r="AXV44" s="69"/>
      <c r="AXW44" s="69"/>
      <c r="AXX44" s="69"/>
      <c r="AXY44" s="69"/>
      <c r="AXZ44" s="69"/>
      <c r="AYA44" s="69"/>
      <c r="AYB44" s="69"/>
      <c r="AYC44" s="69"/>
      <c r="AYD44" s="69"/>
      <c r="AYE44" s="69"/>
      <c r="AYF44" s="69"/>
      <c r="AYG44" s="69"/>
      <c r="AYH44" s="69"/>
      <c r="AYI44" s="69"/>
      <c r="AYJ44" s="69"/>
      <c r="AYK44" s="69"/>
      <c r="AYL44" s="69"/>
      <c r="AYM44" s="69"/>
      <c r="AYN44" s="69"/>
      <c r="AYO44" s="69"/>
      <c r="AYP44" s="69"/>
      <c r="AYQ44" s="69"/>
      <c r="AYR44" s="69"/>
      <c r="AYS44" s="69"/>
      <c r="AYT44" s="69"/>
      <c r="AYU44" s="69"/>
      <c r="AYV44" s="69"/>
      <c r="AYW44" s="69"/>
      <c r="AYX44" s="69"/>
      <c r="AYY44" s="69"/>
      <c r="AYZ44" s="69"/>
      <c r="AZA44" s="69"/>
      <c r="AZB44" s="69"/>
      <c r="AZC44" s="69"/>
      <c r="AZD44" s="69"/>
      <c r="AZE44" s="69"/>
      <c r="AZF44" s="69"/>
      <c r="AZG44" s="69"/>
      <c r="AZH44" s="69"/>
      <c r="AZI44" s="69"/>
      <c r="AZJ44" s="69"/>
      <c r="AZK44" s="69"/>
      <c r="AZL44" s="69"/>
      <c r="AZM44" s="69"/>
      <c r="AZN44" s="69"/>
      <c r="AZO44" s="69"/>
      <c r="AZP44" s="69"/>
      <c r="AZQ44" s="69"/>
      <c r="AZR44" s="69"/>
      <c r="AZS44" s="69"/>
      <c r="AZT44" s="69"/>
      <c r="AZU44" s="69"/>
      <c r="AZV44" s="69"/>
      <c r="AZW44" s="69"/>
      <c r="AZX44" s="69"/>
      <c r="AZY44" s="69"/>
      <c r="AZZ44" s="69"/>
      <c r="BAA44" s="69"/>
      <c r="BAB44" s="69"/>
      <c r="BAC44" s="69"/>
      <c r="BAD44" s="69"/>
      <c r="BAE44" s="69"/>
      <c r="BAF44" s="69"/>
      <c r="BAG44" s="69"/>
      <c r="BAH44" s="69"/>
      <c r="BAI44" s="69"/>
      <c r="BAJ44" s="69"/>
      <c r="BAK44" s="69"/>
      <c r="BAL44" s="69"/>
      <c r="BAM44" s="69"/>
      <c r="BAN44" s="69"/>
      <c r="BAO44" s="69"/>
      <c r="BAP44" s="69"/>
      <c r="BAQ44" s="69"/>
      <c r="BAR44" s="69"/>
      <c r="BAS44" s="69"/>
      <c r="BAT44" s="69"/>
      <c r="BAU44" s="69"/>
      <c r="BAV44" s="69"/>
      <c r="BAW44" s="69"/>
      <c r="BAX44" s="69"/>
      <c r="BAY44" s="69"/>
      <c r="BAZ44" s="69"/>
      <c r="BBA44" s="69"/>
      <c r="BBB44" s="69"/>
      <c r="BBC44" s="69"/>
      <c r="BBD44" s="69"/>
      <c r="BBE44" s="69"/>
      <c r="BBF44" s="69"/>
      <c r="BBG44" s="69"/>
      <c r="BBH44" s="69"/>
      <c r="BBI44" s="69"/>
      <c r="BBJ44" s="69"/>
      <c r="BBK44" s="69"/>
      <c r="BBL44" s="69"/>
      <c r="BBM44" s="69"/>
      <c r="BBN44" s="69"/>
      <c r="BBO44" s="69"/>
      <c r="BBP44" s="69"/>
      <c r="BBQ44" s="69"/>
      <c r="BBR44" s="69"/>
      <c r="BBS44" s="69"/>
      <c r="BBT44" s="69"/>
      <c r="BBU44" s="69"/>
      <c r="BBV44" s="69"/>
      <c r="BBW44" s="69"/>
      <c r="BBX44" s="69"/>
      <c r="BBY44" s="69"/>
      <c r="BBZ44" s="69"/>
      <c r="BCA44" s="69"/>
      <c r="BCB44" s="69"/>
      <c r="BCC44" s="69"/>
      <c r="BCD44" s="69"/>
      <c r="BCE44" s="69"/>
      <c r="BCF44" s="69"/>
      <c r="BCG44" s="69"/>
      <c r="BCH44" s="69"/>
      <c r="BCI44" s="69"/>
      <c r="BCJ44" s="69"/>
      <c r="BCK44" s="69"/>
      <c r="BCL44" s="69"/>
      <c r="BCM44" s="69"/>
      <c r="BCN44" s="69"/>
      <c r="BCO44" s="69"/>
      <c r="BCP44" s="69"/>
      <c r="BCQ44" s="69"/>
      <c r="BCR44" s="69"/>
      <c r="BCS44" s="69"/>
      <c r="BCT44" s="69"/>
      <c r="BCU44" s="69"/>
      <c r="BCV44" s="69"/>
      <c r="BCW44" s="69"/>
      <c r="BCX44" s="69"/>
      <c r="BCY44" s="69"/>
      <c r="BCZ44" s="69"/>
      <c r="BDA44" s="69"/>
      <c r="BDB44" s="69"/>
      <c r="BDC44" s="69"/>
      <c r="BDD44" s="69"/>
      <c r="BDE44" s="69"/>
      <c r="BDF44" s="69"/>
      <c r="BDG44" s="69"/>
      <c r="BDH44" s="69"/>
      <c r="BDI44" s="69"/>
      <c r="BDJ44" s="69"/>
      <c r="BDK44" s="69"/>
      <c r="BDL44" s="69"/>
      <c r="BDM44" s="69"/>
      <c r="BDN44" s="69"/>
      <c r="BDO44" s="69"/>
      <c r="BDP44" s="69"/>
      <c r="BDQ44" s="69"/>
      <c r="BDR44" s="69"/>
      <c r="BDS44" s="69"/>
      <c r="BDT44" s="69"/>
      <c r="BDU44" s="69"/>
      <c r="BDV44" s="69"/>
      <c r="BDW44" s="69"/>
      <c r="BDX44" s="69"/>
      <c r="BDY44" s="69"/>
      <c r="BDZ44" s="69"/>
      <c r="BEA44" s="69"/>
      <c r="BEB44" s="69"/>
      <c r="BEC44" s="69"/>
      <c r="BED44" s="69"/>
      <c r="BEE44" s="69"/>
      <c r="BEF44" s="69"/>
      <c r="BEG44" s="69"/>
      <c r="BEH44" s="69"/>
      <c r="BEI44" s="69"/>
      <c r="BEJ44" s="69"/>
      <c r="BEK44" s="69"/>
      <c r="BEL44" s="69"/>
      <c r="BEM44" s="69"/>
      <c r="BEN44" s="69"/>
      <c r="BEO44" s="69"/>
      <c r="BEP44" s="69"/>
      <c r="BEQ44" s="69"/>
      <c r="BER44" s="69"/>
      <c r="BES44" s="69"/>
      <c r="BET44" s="69"/>
      <c r="BEU44" s="69"/>
      <c r="BEV44" s="69"/>
      <c r="BEW44" s="69"/>
      <c r="BEX44" s="69"/>
      <c r="BEY44" s="69"/>
      <c r="BEZ44" s="69"/>
      <c r="BFA44" s="69"/>
      <c r="BFB44" s="69"/>
      <c r="BFC44" s="69"/>
      <c r="BFD44" s="69"/>
      <c r="BFE44" s="69"/>
      <c r="BFF44" s="69"/>
      <c r="BFG44" s="69"/>
      <c r="BFH44" s="69"/>
      <c r="BFI44" s="69"/>
      <c r="BFJ44" s="69"/>
      <c r="BFK44" s="69"/>
      <c r="BFL44" s="69"/>
      <c r="BFM44" s="69"/>
      <c r="BFN44" s="69"/>
      <c r="BFO44" s="69"/>
      <c r="BFP44" s="69"/>
      <c r="BFQ44" s="69"/>
      <c r="BFR44" s="69"/>
      <c r="BFS44" s="69"/>
      <c r="BFT44" s="69"/>
      <c r="BFU44" s="69"/>
      <c r="BFV44" s="69"/>
      <c r="BFW44" s="69"/>
      <c r="BFX44" s="69"/>
      <c r="BFY44" s="69"/>
      <c r="BFZ44" s="69"/>
      <c r="BGA44" s="69"/>
      <c r="BGB44" s="69"/>
      <c r="BGC44" s="69"/>
      <c r="BGD44" s="69"/>
      <c r="BGE44" s="69"/>
      <c r="BGF44" s="69"/>
      <c r="BGG44" s="69"/>
      <c r="BGH44" s="69"/>
      <c r="BGI44" s="69"/>
      <c r="BGJ44" s="69"/>
      <c r="BGK44" s="69"/>
      <c r="BGL44" s="69"/>
      <c r="BGM44" s="69"/>
      <c r="BGN44" s="69"/>
      <c r="BGO44" s="69"/>
      <c r="BGP44" s="69"/>
      <c r="BGQ44" s="69"/>
      <c r="BGR44" s="69"/>
      <c r="BGS44" s="69"/>
      <c r="BGT44" s="69"/>
      <c r="BGU44" s="69"/>
      <c r="BGV44" s="69"/>
      <c r="BGW44" s="69"/>
      <c r="BGX44" s="69"/>
      <c r="BGY44" s="69"/>
      <c r="BGZ44" s="69"/>
      <c r="BHA44" s="69"/>
      <c r="BHB44" s="69"/>
      <c r="BHC44" s="69"/>
      <c r="BHD44" s="69"/>
      <c r="BHE44" s="69"/>
      <c r="BHF44" s="69"/>
      <c r="BHG44" s="69"/>
      <c r="BHH44" s="69"/>
      <c r="BHI44" s="69"/>
      <c r="BHJ44" s="69"/>
      <c r="BHK44" s="69"/>
      <c r="BHL44" s="69"/>
      <c r="BHM44" s="69"/>
      <c r="BHN44" s="69"/>
      <c r="BHO44" s="69"/>
      <c r="BHP44" s="69"/>
      <c r="BHQ44" s="69"/>
      <c r="BHR44" s="69"/>
      <c r="BHS44" s="69"/>
      <c r="BHT44" s="69"/>
      <c r="BHU44" s="69"/>
      <c r="BHV44" s="69"/>
      <c r="BHW44" s="69"/>
      <c r="BHX44" s="69"/>
      <c r="BHY44" s="69"/>
      <c r="BHZ44" s="69"/>
      <c r="BIA44" s="69"/>
      <c r="BIB44" s="69"/>
      <c r="BIC44" s="69"/>
      <c r="BID44" s="69"/>
      <c r="BIE44" s="69"/>
      <c r="BIF44" s="69"/>
      <c r="BIG44" s="69"/>
      <c r="BIH44" s="69"/>
      <c r="BII44" s="69"/>
      <c r="BIJ44" s="69"/>
      <c r="BIK44" s="69"/>
      <c r="BIL44" s="69"/>
      <c r="BIM44" s="69"/>
      <c r="BIN44" s="69"/>
      <c r="BIO44" s="69"/>
      <c r="BIP44" s="69"/>
      <c r="BIQ44" s="69"/>
      <c r="BIR44" s="69"/>
      <c r="BIS44" s="69"/>
      <c r="BIT44" s="69"/>
      <c r="BIU44" s="69"/>
      <c r="BIV44" s="69"/>
      <c r="BIW44" s="69"/>
      <c r="BIX44" s="69"/>
      <c r="BIY44" s="69"/>
      <c r="BIZ44" s="69"/>
      <c r="BJA44" s="69"/>
      <c r="BJB44" s="69"/>
      <c r="BJC44" s="69"/>
      <c r="BJD44" s="69"/>
      <c r="BJE44" s="69"/>
      <c r="BJF44" s="69"/>
      <c r="BJG44" s="69"/>
      <c r="BJH44" s="69"/>
      <c r="BJI44" s="69"/>
      <c r="BJJ44" s="69"/>
      <c r="BJK44" s="69"/>
      <c r="BJL44" s="69"/>
      <c r="BJM44" s="69"/>
      <c r="BJN44" s="69"/>
      <c r="BJO44" s="69"/>
      <c r="BJP44" s="69"/>
      <c r="BJQ44" s="69"/>
      <c r="BJR44" s="69"/>
      <c r="BJS44" s="69"/>
      <c r="BJT44" s="69"/>
      <c r="BJU44" s="69"/>
      <c r="BJV44" s="69"/>
      <c r="BJW44" s="69"/>
      <c r="BJX44" s="69"/>
      <c r="BJY44" s="69"/>
      <c r="BJZ44" s="69"/>
      <c r="BKA44" s="69"/>
      <c r="BKB44" s="69"/>
      <c r="BKC44" s="69"/>
      <c r="BKD44" s="69"/>
      <c r="BKE44" s="69"/>
      <c r="BKF44" s="69"/>
      <c r="BKG44" s="69"/>
      <c r="BKH44" s="69"/>
      <c r="BKI44" s="69"/>
      <c r="BKJ44" s="69"/>
      <c r="BKK44" s="69"/>
      <c r="BKL44" s="69"/>
      <c r="BKM44" s="69"/>
      <c r="BKN44" s="69"/>
      <c r="BKO44" s="69"/>
      <c r="BKP44" s="69"/>
      <c r="BKQ44" s="69"/>
      <c r="BKR44" s="69"/>
      <c r="BKS44" s="69"/>
      <c r="BKT44" s="69"/>
      <c r="BKU44" s="69"/>
      <c r="BKV44" s="69"/>
      <c r="BKW44" s="69"/>
      <c r="BKX44" s="69"/>
      <c r="BKY44" s="69"/>
      <c r="BKZ44" s="69"/>
      <c r="BLA44" s="69"/>
      <c r="BLB44" s="69"/>
      <c r="BLC44" s="69"/>
      <c r="BLD44" s="69"/>
      <c r="BLE44" s="69"/>
      <c r="BLF44" s="69"/>
      <c r="BLG44" s="69"/>
      <c r="BLH44" s="69"/>
      <c r="BLI44" s="69"/>
      <c r="BLJ44" s="69"/>
      <c r="BLK44" s="69"/>
      <c r="BLL44" s="69"/>
      <c r="BLM44" s="69"/>
      <c r="BLN44" s="69"/>
      <c r="BLO44" s="69"/>
      <c r="BLP44" s="69"/>
      <c r="BLQ44" s="69"/>
      <c r="BLR44" s="69"/>
      <c r="BLS44" s="69"/>
      <c r="BLT44" s="69"/>
      <c r="BLU44" s="69"/>
      <c r="BLV44" s="69"/>
      <c r="BLW44" s="69"/>
      <c r="BLX44" s="69"/>
      <c r="BLY44" s="69"/>
      <c r="BLZ44" s="69"/>
      <c r="BMA44" s="69"/>
      <c r="BMB44" s="69"/>
      <c r="BMC44" s="69"/>
      <c r="BMD44" s="69"/>
      <c r="BME44" s="69"/>
      <c r="BMF44" s="69"/>
      <c r="BMG44" s="69"/>
      <c r="BMH44" s="69"/>
      <c r="BMI44" s="69"/>
      <c r="BMJ44" s="69"/>
      <c r="BMK44" s="69"/>
      <c r="BML44" s="69"/>
      <c r="BMM44" s="69"/>
      <c r="BMN44" s="69"/>
      <c r="BMO44" s="69"/>
      <c r="BMP44" s="69"/>
      <c r="BMQ44" s="69"/>
      <c r="BMR44" s="69"/>
      <c r="BMS44" s="69"/>
      <c r="BMT44" s="69"/>
      <c r="BMU44" s="69"/>
      <c r="BMV44" s="69"/>
      <c r="BMW44" s="69"/>
      <c r="BMX44" s="69"/>
      <c r="BMY44" s="69"/>
      <c r="BMZ44" s="69"/>
      <c r="BNA44" s="69"/>
      <c r="BNB44" s="69"/>
      <c r="BNC44" s="69"/>
      <c r="BND44" s="69"/>
      <c r="BNE44" s="69"/>
      <c r="BNF44" s="69"/>
      <c r="BNG44" s="69"/>
      <c r="BNH44" s="69"/>
      <c r="BNI44" s="69"/>
      <c r="BNJ44" s="69"/>
      <c r="BNK44" s="69"/>
      <c r="BNL44" s="69"/>
      <c r="BNM44" s="69"/>
      <c r="BNN44" s="69"/>
      <c r="BNO44" s="69"/>
      <c r="BNP44" s="69"/>
      <c r="BNQ44" s="69"/>
      <c r="BNR44" s="69"/>
      <c r="BNS44" s="69"/>
      <c r="BNT44" s="69"/>
      <c r="BNU44" s="69"/>
      <c r="BNV44" s="69"/>
      <c r="BNW44" s="69"/>
      <c r="BNX44" s="69"/>
      <c r="BNY44" s="69"/>
      <c r="BNZ44" s="69"/>
      <c r="BOA44" s="69"/>
      <c r="BOB44" s="69"/>
      <c r="BOC44" s="69"/>
      <c r="BOD44" s="69"/>
      <c r="BOE44" s="69"/>
      <c r="BOF44" s="69"/>
      <c r="BOG44" s="69"/>
      <c r="BOH44" s="69"/>
      <c r="BOI44" s="69"/>
      <c r="BOJ44" s="69"/>
      <c r="BOK44" s="69"/>
      <c r="BOL44" s="69"/>
      <c r="BOM44" s="69"/>
      <c r="BON44" s="69"/>
      <c r="BOO44" s="69"/>
      <c r="BOP44" s="69"/>
      <c r="BOQ44" s="69"/>
      <c r="BOR44" s="69"/>
      <c r="BOS44" s="69"/>
      <c r="BOT44" s="69"/>
      <c r="BOU44" s="69"/>
      <c r="BOV44" s="69"/>
      <c r="BOW44" s="69"/>
      <c r="BOX44" s="69"/>
      <c r="BOY44" s="69"/>
      <c r="BOZ44" s="69"/>
      <c r="BPA44" s="69"/>
      <c r="BPB44" s="69"/>
      <c r="BPC44" s="69"/>
      <c r="BPD44" s="69"/>
      <c r="BPE44" s="69"/>
      <c r="BPF44" s="69"/>
      <c r="BPG44" s="69"/>
      <c r="BPH44" s="69"/>
      <c r="BPI44" s="69"/>
      <c r="BPJ44" s="69"/>
      <c r="BPK44" s="69"/>
      <c r="BPL44" s="69"/>
      <c r="BPM44" s="69"/>
      <c r="BPN44" s="69"/>
      <c r="BPO44" s="69"/>
      <c r="BPP44" s="69"/>
      <c r="BPQ44" s="69"/>
      <c r="BPR44" s="69"/>
      <c r="BPS44" s="69"/>
      <c r="BPT44" s="69"/>
      <c r="BPU44" s="69"/>
      <c r="BPV44" s="69"/>
      <c r="BPW44" s="69"/>
      <c r="BPX44" s="69"/>
      <c r="BPY44" s="69"/>
      <c r="BPZ44" s="69"/>
      <c r="BQA44" s="69"/>
      <c r="BQB44" s="69"/>
      <c r="BQC44" s="69"/>
      <c r="BQD44" s="69"/>
      <c r="BQE44" s="69"/>
      <c r="BQF44" s="69"/>
      <c r="BQG44" s="69"/>
      <c r="BQH44" s="69"/>
      <c r="BQI44" s="69"/>
      <c r="BQJ44" s="69"/>
      <c r="BQK44" s="69"/>
      <c r="BQL44" s="69"/>
      <c r="BQM44" s="69"/>
      <c r="BQN44" s="69"/>
      <c r="BQO44" s="69"/>
      <c r="BQP44" s="69"/>
      <c r="BQQ44" s="69"/>
      <c r="BQR44" s="69"/>
      <c r="BQS44" s="69"/>
      <c r="BQT44" s="69"/>
      <c r="BQU44" s="69"/>
      <c r="BQV44" s="69"/>
      <c r="BQW44" s="69"/>
      <c r="BQX44" s="69"/>
      <c r="BQY44" s="69"/>
      <c r="BQZ44" s="69"/>
      <c r="BRA44" s="69"/>
      <c r="BRB44" s="69"/>
      <c r="BRC44" s="69"/>
      <c r="BRD44" s="69"/>
      <c r="BRE44" s="69"/>
      <c r="BRF44" s="69"/>
      <c r="BRG44" s="69"/>
      <c r="BRH44" s="69"/>
      <c r="BRI44" s="69"/>
      <c r="BRJ44" s="69"/>
      <c r="BRK44" s="69"/>
      <c r="BRL44" s="69"/>
      <c r="BRM44" s="69"/>
      <c r="BRN44" s="69"/>
      <c r="BRO44" s="69"/>
      <c r="BRP44" s="69"/>
      <c r="BRQ44" s="69"/>
      <c r="BRR44" s="69"/>
      <c r="BRS44" s="69"/>
      <c r="BRT44" s="69"/>
      <c r="BRU44" s="69"/>
      <c r="BRV44" s="69"/>
      <c r="BRW44" s="69"/>
      <c r="BRX44" s="69"/>
      <c r="BRY44" s="69"/>
      <c r="BRZ44" s="69"/>
      <c r="BSA44" s="69"/>
      <c r="BSB44" s="69"/>
      <c r="BSC44" s="69"/>
      <c r="BSD44" s="69"/>
      <c r="BSE44" s="69"/>
      <c r="BSF44" s="69"/>
      <c r="BSG44" s="69"/>
      <c r="BSH44" s="69"/>
      <c r="BSI44" s="69"/>
      <c r="BSJ44" s="69"/>
      <c r="BSK44" s="69"/>
      <c r="BSL44" s="69"/>
      <c r="BSM44" s="69"/>
      <c r="BSN44" s="69"/>
      <c r="BSO44" s="69"/>
      <c r="BSP44" s="69"/>
      <c r="BSQ44" s="69"/>
      <c r="BSR44" s="69"/>
      <c r="BSS44" s="69"/>
      <c r="BST44" s="69"/>
      <c r="BSU44" s="69"/>
      <c r="BSV44" s="69"/>
      <c r="BSW44" s="69"/>
      <c r="BSX44" s="69"/>
      <c r="BSY44" s="69"/>
      <c r="BSZ44" s="69"/>
      <c r="BTA44" s="69"/>
      <c r="BTB44" s="69"/>
      <c r="BTC44" s="69"/>
      <c r="BTD44" s="69"/>
      <c r="BTE44" s="69"/>
      <c r="BTF44" s="69"/>
      <c r="BTG44" s="69"/>
      <c r="BTH44" s="69"/>
      <c r="BTI44" s="69"/>
      <c r="BTJ44" s="69"/>
      <c r="BTK44" s="69"/>
      <c r="BTL44" s="69"/>
      <c r="BTM44" s="69"/>
      <c r="BTN44" s="69"/>
      <c r="BTO44" s="69"/>
      <c r="BTP44" s="69"/>
      <c r="BTQ44" s="69"/>
      <c r="BTR44" s="69"/>
      <c r="BTS44" s="69"/>
      <c r="BTT44" s="69"/>
      <c r="BTU44" s="69"/>
      <c r="BTV44" s="69"/>
      <c r="BTW44" s="69"/>
      <c r="BTX44" s="69"/>
      <c r="BTY44" s="69"/>
      <c r="BTZ44" s="69"/>
      <c r="BUA44" s="69"/>
      <c r="BUB44" s="69"/>
      <c r="BUC44" s="69"/>
      <c r="BUD44" s="69"/>
      <c r="BUE44" s="69"/>
      <c r="BUF44" s="69"/>
      <c r="BUG44" s="69"/>
      <c r="BUH44" s="69"/>
      <c r="BUI44" s="69"/>
      <c r="BUJ44" s="69"/>
      <c r="BUK44" s="69"/>
      <c r="BUL44" s="69"/>
      <c r="BUM44" s="69"/>
      <c r="BUN44" s="69"/>
      <c r="BUO44" s="69"/>
      <c r="BUP44" s="69"/>
      <c r="BUQ44" s="69"/>
      <c r="BUR44" s="69"/>
      <c r="BUS44" s="69"/>
      <c r="BUT44" s="69"/>
      <c r="BUU44" s="69"/>
      <c r="BUV44" s="69"/>
      <c r="BUW44" s="69"/>
      <c r="BUX44" s="69"/>
      <c r="BUY44" s="69"/>
      <c r="BUZ44" s="69"/>
      <c r="BVA44" s="69"/>
      <c r="BVB44" s="69"/>
      <c r="BVC44" s="69"/>
      <c r="BVD44" s="69"/>
      <c r="BVE44" s="69"/>
      <c r="BVF44" s="69"/>
      <c r="BVG44" s="69"/>
      <c r="BVH44" s="69"/>
      <c r="BVI44" s="69"/>
      <c r="BVJ44" s="69"/>
      <c r="BVK44" s="69"/>
      <c r="BVL44" s="69"/>
      <c r="BVM44" s="69"/>
      <c r="BVN44" s="69"/>
      <c r="BVO44" s="69"/>
      <c r="BVP44" s="69"/>
      <c r="BVQ44" s="69"/>
      <c r="BVR44" s="69"/>
      <c r="BVS44" s="69"/>
      <c r="BVT44" s="69"/>
      <c r="BVU44" s="69"/>
      <c r="BVV44" s="69"/>
      <c r="BVW44" s="69"/>
      <c r="BVX44" s="69"/>
      <c r="BVY44" s="69"/>
      <c r="BVZ44" s="69"/>
      <c r="BWA44" s="69"/>
      <c r="BWB44" s="69"/>
      <c r="BWC44" s="69"/>
      <c r="BWD44" s="69"/>
      <c r="BWE44" s="69"/>
      <c r="BWF44" s="69"/>
      <c r="BWG44" s="69"/>
      <c r="BWH44" s="69"/>
      <c r="BWI44" s="69"/>
      <c r="BWJ44" s="69"/>
      <c r="BWK44" s="69"/>
      <c r="BWL44" s="69"/>
    </row>
    <row r="45" spans="1:1962" s="49" customFormat="1" ht="17.100000000000001" customHeight="1" thickBot="1" x14ac:dyDescent="0.3">
      <c r="A45" s="210" t="s">
        <v>60</v>
      </c>
      <c r="B45" s="181" t="s">
        <v>62</v>
      </c>
      <c r="C45" s="211" t="s">
        <v>487</v>
      </c>
      <c r="D45" s="198" t="s">
        <v>477</v>
      </c>
      <c r="E45" s="245" t="s">
        <v>865</v>
      </c>
      <c r="F45" s="226" t="s">
        <v>308</v>
      </c>
      <c r="G45" s="121">
        <v>10</v>
      </c>
      <c r="H45" s="122">
        <v>1</v>
      </c>
      <c r="I45" s="122">
        <v>20</v>
      </c>
      <c r="J45" s="123">
        <v>2</v>
      </c>
      <c r="K45" s="124">
        <v>2113.1999999999998</v>
      </c>
      <c r="L45" s="124">
        <v>1182.1111111111111</v>
      </c>
      <c r="M45" s="122">
        <v>7</v>
      </c>
      <c r="N45" s="125">
        <v>0.35</v>
      </c>
      <c r="O45" s="122">
        <v>5</v>
      </c>
      <c r="P45" s="125">
        <v>0.5</v>
      </c>
      <c r="Q45" s="122">
        <v>5</v>
      </c>
      <c r="R45" s="125">
        <v>0.45454545454545453</v>
      </c>
      <c r="S45" s="122">
        <v>1</v>
      </c>
      <c r="T45" s="125">
        <v>0.05</v>
      </c>
      <c r="U45" s="122">
        <v>1</v>
      </c>
      <c r="V45" s="125">
        <v>0.1</v>
      </c>
      <c r="W45" s="136">
        <v>20622</v>
      </c>
      <c r="X45" s="124">
        <v>510</v>
      </c>
      <c r="Y45" s="126">
        <v>2.4134014764338445E-2</v>
      </c>
      <c r="Z45" s="124">
        <v>21132</v>
      </c>
      <c r="AA45" s="124">
        <v>34750</v>
      </c>
      <c r="AB45" s="125">
        <v>0.60811510791366907</v>
      </c>
      <c r="AC45" s="48">
        <v>18711</v>
      </c>
      <c r="AD45" s="48">
        <v>444</v>
      </c>
      <c r="AE45" s="124">
        <v>19155</v>
      </c>
      <c r="AF45" s="124">
        <v>10266</v>
      </c>
      <c r="AG45" s="125">
        <v>0.54866121532788203</v>
      </c>
      <c r="AH45" s="124">
        <v>373</v>
      </c>
      <c r="AI45" s="125">
        <v>0.84009009009009006</v>
      </c>
      <c r="AJ45" s="124">
        <v>10639</v>
      </c>
      <c r="AK45" s="125">
        <v>0.55541634038110155</v>
      </c>
      <c r="AL45" s="124">
        <v>186</v>
      </c>
      <c r="AM45" s="125">
        <v>1.8118059614260665E-2</v>
      </c>
      <c r="AN45" s="122">
        <v>67</v>
      </c>
      <c r="AO45" s="125">
        <v>0.17962466487935658</v>
      </c>
      <c r="AP45" s="122">
        <v>253</v>
      </c>
      <c r="AQ45" s="125">
        <v>2.3780430491587554E-2</v>
      </c>
      <c r="AR45" s="124">
        <v>174</v>
      </c>
      <c r="AS45" s="125">
        <v>0.93548387096774188</v>
      </c>
      <c r="AT45" s="122">
        <v>55</v>
      </c>
      <c r="AU45" s="125">
        <v>0.82089552238805974</v>
      </c>
      <c r="AV45" s="122">
        <v>229</v>
      </c>
      <c r="AW45" s="125">
        <v>0.90513833992094861</v>
      </c>
      <c r="AX45" s="124">
        <v>13</v>
      </c>
      <c r="AY45" s="125">
        <v>1.2219193533226807E-3</v>
      </c>
      <c r="AZ45" s="124">
        <v>173</v>
      </c>
      <c r="BA45" s="125">
        <v>1.6260926778832598E-2</v>
      </c>
      <c r="BB45" s="124">
        <v>186</v>
      </c>
      <c r="BC45" s="125">
        <v>1.7482846132155276E-2</v>
      </c>
      <c r="BD45" s="122">
        <v>7</v>
      </c>
      <c r="BE45" s="125">
        <v>0.35</v>
      </c>
      <c r="BF45" s="122">
        <v>4</v>
      </c>
      <c r="BG45" s="125">
        <v>0.4</v>
      </c>
      <c r="BH45" s="172" t="s">
        <v>937</v>
      </c>
      <c r="BI45" s="230">
        <v>10</v>
      </c>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c r="EA45" s="69"/>
      <c r="EB45" s="69"/>
      <c r="EC45" s="69"/>
      <c r="ED45" s="69"/>
      <c r="EE45" s="69"/>
      <c r="EF45" s="69"/>
      <c r="EG45" s="69"/>
      <c r="EH45" s="69"/>
      <c r="EI45" s="69"/>
      <c r="EJ45" s="69"/>
      <c r="EK45" s="69"/>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c r="FL45" s="69"/>
      <c r="FM45" s="69"/>
      <c r="FN45" s="69"/>
      <c r="FO45" s="69"/>
      <c r="FP45" s="69"/>
      <c r="FQ45" s="69"/>
      <c r="FR45" s="69"/>
      <c r="FS45" s="69"/>
      <c r="FT45" s="69"/>
      <c r="FU45" s="69"/>
      <c r="FV45" s="69"/>
      <c r="FW45" s="69"/>
      <c r="FX45" s="69"/>
      <c r="FY45" s="69"/>
      <c r="FZ45" s="69"/>
      <c r="GA45" s="69"/>
      <c r="GB45" s="69"/>
      <c r="GC45" s="69"/>
      <c r="GD45" s="69"/>
      <c r="GE45" s="69"/>
      <c r="GF45" s="69"/>
      <c r="GG45" s="69"/>
      <c r="GH45" s="69"/>
      <c r="GI45" s="69"/>
      <c r="GJ45" s="69"/>
      <c r="GK45" s="69"/>
      <c r="GL45" s="69"/>
      <c r="GM45" s="69"/>
      <c r="GN45" s="69"/>
      <c r="GO45" s="69"/>
      <c r="GP45" s="69"/>
      <c r="GQ45" s="69"/>
      <c r="GR45" s="69"/>
      <c r="GS45" s="69"/>
      <c r="GT45" s="69"/>
      <c r="GU45" s="69"/>
      <c r="GV45" s="69"/>
      <c r="GW45" s="69"/>
      <c r="GX45" s="69"/>
      <c r="GY45" s="69"/>
      <c r="GZ45" s="69"/>
      <c r="HA45" s="69"/>
      <c r="HB45" s="69"/>
      <c r="HC45" s="69"/>
      <c r="HD45" s="69"/>
      <c r="HE45" s="69"/>
      <c r="HF45" s="69"/>
      <c r="HG45" s="69"/>
      <c r="HH45" s="69"/>
      <c r="HI45" s="69"/>
      <c r="HJ45" s="69"/>
      <c r="HK45" s="69"/>
      <c r="HL45" s="69"/>
      <c r="HM45" s="69"/>
      <c r="HN45" s="69"/>
      <c r="HO45" s="69"/>
      <c r="HP45" s="69"/>
      <c r="HQ45" s="69"/>
      <c r="HR45" s="69"/>
      <c r="HS45" s="69"/>
      <c r="HT45" s="69"/>
      <c r="HU45" s="69"/>
      <c r="HV45" s="69"/>
      <c r="HW45" s="69"/>
      <c r="HX45" s="69"/>
      <c r="HY45" s="69"/>
      <c r="HZ45" s="69"/>
      <c r="IA45" s="69"/>
      <c r="IB45" s="69"/>
      <c r="IC45" s="69"/>
      <c r="ID45" s="69"/>
      <c r="IE45" s="69"/>
      <c r="IF45" s="69"/>
      <c r="IG45" s="69"/>
      <c r="IH45" s="69"/>
      <c r="II45" s="69"/>
      <c r="IJ45" s="69"/>
      <c r="IK45" s="69"/>
      <c r="IL45" s="69"/>
      <c r="IM45" s="69"/>
      <c r="IN45" s="69"/>
      <c r="IO45" s="69"/>
      <c r="IP45" s="69"/>
      <c r="IQ45" s="69"/>
      <c r="IR45" s="69"/>
      <c r="IS45" s="69"/>
      <c r="IT45" s="69"/>
      <c r="IU45" s="69"/>
      <c r="IV45" s="69"/>
      <c r="IW45" s="69"/>
      <c r="IX45" s="69"/>
      <c r="IY45" s="69"/>
      <c r="IZ45" s="69"/>
      <c r="JA45" s="69"/>
      <c r="JB45" s="69"/>
      <c r="JC45" s="69"/>
      <c r="JD45" s="69"/>
      <c r="JE45" s="69"/>
      <c r="JF45" s="69"/>
      <c r="JG45" s="69"/>
      <c r="JH45" s="69"/>
      <c r="JI45" s="69"/>
      <c r="JJ45" s="69"/>
      <c r="JK45" s="69"/>
      <c r="JL45" s="69"/>
      <c r="JM45" s="69"/>
      <c r="JN45" s="69"/>
      <c r="JO45" s="69"/>
      <c r="JP45" s="69"/>
      <c r="JQ45" s="69"/>
      <c r="JR45" s="69"/>
      <c r="JS45" s="69"/>
      <c r="JT45" s="69"/>
      <c r="JU45" s="69"/>
      <c r="JV45" s="69"/>
      <c r="JW45" s="69"/>
      <c r="JX45" s="69"/>
      <c r="JY45" s="69"/>
      <c r="JZ45" s="69"/>
      <c r="KA45" s="69"/>
      <c r="KB45" s="69"/>
      <c r="KC45" s="69"/>
      <c r="KD45" s="69"/>
      <c r="KE45" s="69"/>
      <c r="KF45" s="69"/>
      <c r="KG45" s="69"/>
      <c r="KH45" s="69"/>
      <c r="KI45" s="69"/>
      <c r="KJ45" s="69"/>
      <c r="KK45" s="69"/>
      <c r="KL45" s="69"/>
      <c r="KM45" s="69"/>
      <c r="KN45" s="69"/>
      <c r="KO45" s="69"/>
      <c r="KP45" s="69"/>
      <c r="KQ45" s="69"/>
      <c r="KR45" s="69"/>
      <c r="KS45" s="69"/>
      <c r="KT45" s="69"/>
      <c r="KU45" s="69"/>
      <c r="KV45" s="69"/>
      <c r="KW45" s="69"/>
      <c r="KX45" s="69"/>
      <c r="KY45" s="69"/>
      <c r="KZ45" s="69"/>
      <c r="LA45" s="69"/>
      <c r="LB45" s="69"/>
      <c r="LC45" s="69"/>
      <c r="LD45" s="69"/>
      <c r="LE45" s="69"/>
      <c r="LF45" s="69"/>
      <c r="LG45" s="69"/>
      <c r="LH45" s="69"/>
      <c r="LI45" s="69"/>
      <c r="LJ45" s="69"/>
      <c r="LK45" s="69"/>
      <c r="LL45" s="69"/>
      <c r="LM45" s="69"/>
      <c r="LN45" s="69"/>
      <c r="LO45" s="69"/>
      <c r="LP45" s="69"/>
      <c r="LQ45" s="69"/>
      <c r="LR45" s="69"/>
      <c r="LS45" s="69"/>
      <c r="LT45" s="69"/>
      <c r="LU45" s="69"/>
      <c r="LV45" s="69"/>
      <c r="LW45" s="69"/>
      <c r="LX45" s="69"/>
      <c r="LY45" s="69"/>
      <c r="LZ45" s="69"/>
      <c r="MA45" s="69"/>
      <c r="MB45" s="69"/>
      <c r="MC45" s="69"/>
      <c r="MD45" s="69"/>
      <c r="ME45" s="69"/>
      <c r="MF45" s="69"/>
      <c r="MG45" s="69"/>
      <c r="MH45" s="69"/>
      <c r="MI45" s="69"/>
      <c r="MJ45" s="69"/>
      <c r="MK45" s="69"/>
      <c r="ML45" s="69"/>
      <c r="MM45" s="69"/>
      <c r="MN45" s="69"/>
      <c r="MO45" s="69"/>
      <c r="MP45" s="69"/>
      <c r="MQ45" s="69"/>
      <c r="MR45" s="69"/>
      <c r="MS45" s="69"/>
      <c r="MT45" s="69"/>
      <c r="MU45" s="69"/>
      <c r="MV45" s="69"/>
      <c r="MW45" s="69"/>
      <c r="MX45" s="69"/>
      <c r="MY45" s="69"/>
      <c r="MZ45" s="69"/>
      <c r="NA45" s="69"/>
      <c r="NB45" s="69"/>
      <c r="NC45" s="69"/>
      <c r="ND45" s="69"/>
      <c r="NE45" s="69"/>
      <c r="NF45" s="69"/>
      <c r="NG45" s="69"/>
      <c r="NH45" s="69"/>
      <c r="NI45" s="69"/>
      <c r="NJ45" s="69"/>
      <c r="NK45" s="69"/>
      <c r="NL45" s="69"/>
      <c r="NM45" s="69"/>
      <c r="NN45" s="69"/>
      <c r="NO45" s="69"/>
      <c r="NP45" s="69"/>
      <c r="NQ45" s="69"/>
      <c r="NR45" s="69"/>
      <c r="NS45" s="69"/>
      <c r="NT45" s="69"/>
      <c r="NU45" s="69"/>
      <c r="NV45" s="69"/>
      <c r="NW45" s="69"/>
      <c r="NX45" s="69"/>
      <c r="NY45" s="69"/>
      <c r="NZ45" s="69"/>
      <c r="OA45" s="69"/>
      <c r="OB45" s="69"/>
      <c r="OC45" s="69"/>
      <c r="OD45" s="69"/>
      <c r="OE45" s="69"/>
      <c r="OF45" s="69"/>
      <c r="OG45" s="69"/>
      <c r="OH45" s="69"/>
      <c r="OI45" s="69"/>
      <c r="OJ45" s="69"/>
      <c r="OK45" s="69"/>
      <c r="OL45" s="69"/>
      <c r="OM45" s="69"/>
      <c r="ON45" s="69"/>
      <c r="OO45" s="69"/>
      <c r="OP45" s="69"/>
      <c r="OQ45" s="69"/>
      <c r="OR45" s="69"/>
      <c r="OS45" s="69"/>
      <c r="OT45" s="69"/>
      <c r="OU45" s="69"/>
      <c r="OV45" s="69"/>
      <c r="OW45" s="69"/>
      <c r="OX45" s="69"/>
      <c r="OY45" s="69"/>
      <c r="OZ45" s="69"/>
      <c r="PA45" s="69"/>
      <c r="PB45" s="69"/>
      <c r="PC45" s="69"/>
      <c r="PD45" s="69"/>
      <c r="PE45" s="69"/>
      <c r="PF45" s="69"/>
      <c r="PG45" s="69"/>
      <c r="PH45" s="69"/>
      <c r="PI45" s="69"/>
      <c r="PJ45" s="69"/>
      <c r="PK45" s="69"/>
      <c r="PL45" s="69"/>
      <c r="PM45" s="69"/>
      <c r="PN45" s="69"/>
      <c r="PO45" s="69"/>
      <c r="PP45" s="69"/>
      <c r="PQ45" s="69"/>
      <c r="PR45" s="69"/>
      <c r="PS45" s="69"/>
      <c r="PT45" s="69"/>
      <c r="PU45" s="69"/>
      <c r="PV45" s="69"/>
      <c r="PW45" s="69"/>
      <c r="PX45" s="69"/>
      <c r="PY45" s="69"/>
      <c r="PZ45" s="69"/>
      <c r="QA45" s="69"/>
      <c r="QB45" s="69"/>
      <c r="QC45" s="69"/>
      <c r="QD45" s="69"/>
      <c r="QE45" s="69"/>
      <c r="QF45" s="69"/>
      <c r="QG45" s="69"/>
      <c r="QH45" s="69"/>
      <c r="QI45" s="69"/>
      <c r="QJ45" s="69"/>
      <c r="QK45" s="69"/>
      <c r="QL45" s="69"/>
      <c r="QM45" s="69"/>
      <c r="QN45" s="69"/>
      <c r="QO45" s="69"/>
      <c r="QP45" s="69"/>
      <c r="QQ45" s="69"/>
      <c r="QR45" s="69"/>
      <c r="QS45" s="69"/>
      <c r="QT45" s="69"/>
      <c r="QU45" s="69"/>
      <c r="QV45" s="69"/>
      <c r="QW45" s="69"/>
      <c r="QX45" s="69"/>
      <c r="QY45" s="69"/>
      <c r="QZ45" s="69"/>
      <c r="RA45" s="69"/>
      <c r="RB45" s="69"/>
      <c r="RC45" s="69"/>
      <c r="RD45" s="69"/>
      <c r="RE45" s="69"/>
      <c r="RF45" s="69"/>
      <c r="RG45" s="69"/>
      <c r="RH45" s="69"/>
      <c r="RI45" s="69"/>
      <c r="RJ45" s="69"/>
      <c r="RK45" s="69"/>
      <c r="RL45" s="69"/>
      <c r="RM45" s="69"/>
      <c r="RN45" s="69"/>
      <c r="RO45" s="69"/>
      <c r="RP45" s="69"/>
      <c r="RQ45" s="69"/>
      <c r="RR45" s="69"/>
      <c r="RS45" s="69"/>
      <c r="RT45" s="69"/>
      <c r="RU45" s="69"/>
      <c r="RV45" s="69"/>
      <c r="RW45" s="69"/>
      <c r="RX45" s="69"/>
      <c r="RY45" s="69"/>
      <c r="RZ45" s="69"/>
      <c r="SA45" s="69"/>
      <c r="SB45" s="69"/>
      <c r="SC45" s="69"/>
      <c r="SD45" s="69"/>
      <c r="SE45" s="69"/>
      <c r="SF45" s="69"/>
      <c r="SG45" s="69"/>
      <c r="SH45" s="69"/>
      <c r="SI45" s="69"/>
      <c r="SJ45" s="69"/>
      <c r="SK45" s="69"/>
      <c r="SL45" s="69"/>
      <c r="SM45" s="69"/>
      <c r="SN45" s="69"/>
      <c r="SO45" s="69"/>
      <c r="SP45" s="69"/>
      <c r="SQ45" s="69"/>
      <c r="SR45" s="69"/>
      <c r="SS45" s="69"/>
      <c r="ST45" s="69"/>
      <c r="SU45" s="69"/>
      <c r="SV45" s="69"/>
      <c r="SW45" s="69"/>
      <c r="SX45" s="69"/>
      <c r="SY45" s="69"/>
      <c r="SZ45" s="69"/>
      <c r="TA45" s="69"/>
      <c r="TB45" s="69"/>
      <c r="TC45" s="69"/>
      <c r="TD45" s="69"/>
      <c r="TE45" s="69"/>
      <c r="TF45" s="69"/>
      <c r="TG45" s="69"/>
      <c r="TH45" s="69"/>
      <c r="TI45" s="69"/>
      <c r="TJ45" s="69"/>
      <c r="TK45" s="69"/>
      <c r="TL45" s="69"/>
      <c r="TM45" s="69"/>
      <c r="TN45" s="69"/>
      <c r="TO45" s="69"/>
      <c r="TP45" s="69"/>
      <c r="TQ45" s="69"/>
      <c r="TR45" s="69"/>
      <c r="TS45" s="69"/>
      <c r="TT45" s="69"/>
      <c r="TU45" s="69"/>
      <c r="TV45" s="69"/>
      <c r="TW45" s="69"/>
      <c r="TX45" s="69"/>
      <c r="TY45" s="69"/>
      <c r="TZ45" s="69"/>
      <c r="UA45" s="69"/>
      <c r="UB45" s="69"/>
      <c r="UC45" s="69"/>
      <c r="UD45" s="69"/>
      <c r="UE45" s="69"/>
      <c r="UF45" s="69"/>
      <c r="UG45" s="69"/>
      <c r="UH45" s="69"/>
      <c r="UI45" s="69"/>
      <c r="UJ45" s="69"/>
      <c r="UK45" s="69"/>
      <c r="UL45" s="69"/>
      <c r="UM45" s="69"/>
      <c r="UN45" s="69"/>
      <c r="UO45" s="69"/>
      <c r="UP45" s="69"/>
      <c r="UQ45" s="69"/>
      <c r="UR45" s="69"/>
      <c r="US45" s="69"/>
      <c r="UT45" s="69"/>
      <c r="UU45" s="69"/>
      <c r="UV45" s="69"/>
      <c r="UW45" s="69"/>
      <c r="UX45" s="69"/>
      <c r="UY45" s="69"/>
      <c r="UZ45" s="69"/>
      <c r="VA45" s="69"/>
      <c r="VB45" s="69"/>
      <c r="VC45" s="69"/>
      <c r="VD45" s="69"/>
      <c r="VE45" s="69"/>
      <c r="VF45" s="69"/>
      <c r="VG45" s="69"/>
      <c r="VH45" s="69"/>
      <c r="VI45" s="69"/>
      <c r="VJ45" s="69"/>
      <c r="VK45" s="69"/>
      <c r="VL45" s="69"/>
      <c r="VM45" s="69"/>
      <c r="VN45" s="69"/>
      <c r="VO45" s="69"/>
      <c r="VP45" s="69"/>
      <c r="VQ45" s="69"/>
      <c r="VR45" s="69"/>
      <c r="VS45" s="69"/>
      <c r="VT45" s="69"/>
      <c r="VU45" s="69"/>
      <c r="VV45" s="69"/>
      <c r="VW45" s="69"/>
      <c r="VX45" s="69"/>
      <c r="VY45" s="69"/>
      <c r="VZ45" s="69"/>
      <c r="WA45" s="69"/>
      <c r="WB45" s="69"/>
      <c r="WC45" s="69"/>
      <c r="WD45" s="69"/>
      <c r="WE45" s="69"/>
      <c r="WF45" s="69"/>
      <c r="WG45" s="69"/>
      <c r="WH45" s="69"/>
      <c r="WI45" s="69"/>
      <c r="WJ45" s="69"/>
      <c r="WK45" s="69"/>
      <c r="WL45" s="69"/>
      <c r="WM45" s="69"/>
      <c r="WN45" s="69"/>
      <c r="WO45" s="69"/>
      <c r="WP45" s="69"/>
      <c r="WQ45" s="69"/>
      <c r="WR45" s="69"/>
      <c r="WS45" s="69"/>
      <c r="WT45" s="69"/>
      <c r="WU45" s="69"/>
      <c r="WV45" s="69"/>
      <c r="WW45" s="69"/>
      <c r="WX45" s="69"/>
      <c r="WY45" s="69"/>
      <c r="WZ45" s="69"/>
      <c r="XA45" s="69"/>
      <c r="XB45" s="69"/>
      <c r="XC45" s="69"/>
      <c r="XD45" s="69"/>
      <c r="XE45" s="69"/>
      <c r="XF45" s="69"/>
      <c r="XG45" s="69"/>
      <c r="XH45" s="69"/>
      <c r="XI45" s="69"/>
      <c r="XJ45" s="69"/>
      <c r="XK45" s="69"/>
      <c r="XL45" s="69"/>
      <c r="XM45" s="69"/>
      <c r="XN45" s="69"/>
      <c r="XO45" s="69"/>
      <c r="XP45" s="69"/>
      <c r="XQ45" s="69"/>
      <c r="XR45" s="69"/>
      <c r="XS45" s="69"/>
      <c r="XT45" s="69"/>
      <c r="XU45" s="69"/>
      <c r="XV45" s="69"/>
      <c r="XW45" s="69"/>
      <c r="XX45" s="69"/>
      <c r="XY45" s="69"/>
      <c r="XZ45" s="69"/>
      <c r="YA45" s="69"/>
      <c r="YB45" s="69"/>
      <c r="YC45" s="69"/>
      <c r="YD45" s="69"/>
      <c r="YE45" s="69"/>
      <c r="YF45" s="69"/>
      <c r="YG45" s="69"/>
      <c r="YH45" s="69"/>
      <c r="YI45" s="69"/>
      <c r="YJ45" s="69"/>
      <c r="YK45" s="69"/>
      <c r="YL45" s="69"/>
      <c r="YM45" s="69"/>
      <c r="YN45" s="69"/>
      <c r="YO45" s="69"/>
      <c r="YP45" s="69"/>
      <c r="YQ45" s="69"/>
      <c r="YR45" s="69"/>
      <c r="YS45" s="69"/>
      <c r="YT45" s="69"/>
      <c r="YU45" s="69"/>
      <c r="YV45" s="69"/>
      <c r="YW45" s="69"/>
      <c r="YX45" s="69"/>
      <c r="YY45" s="69"/>
      <c r="YZ45" s="69"/>
      <c r="ZA45" s="69"/>
      <c r="ZB45" s="69"/>
      <c r="ZC45" s="69"/>
      <c r="ZD45" s="69"/>
      <c r="ZE45" s="69"/>
      <c r="ZF45" s="69"/>
      <c r="ZG45" s="69"/>
      <c r="ZH45" s="69"/>
      <c r="ZI45" s="69"/>
      <c r="ZJ45" s="69"/>
      <c r="ZK45" s="69"/>
      <c r="ZL45" s="69"/>
      <c r="ZM45" s="69"/>
      <c r="ZN45" s="69"/>
      <c r="ZO45" s="69"/>
      <c r="ZP45" s="69"/>
      <c r="ZQ45" s="69"/>
      <c r="ZR45" s="69"/>
      <c r="ZS45" s="69"/>
      <c r="ZT45" s="69"/>
      <c r="ZU45" s="69"/>
      <c r="ZV45" s="69"/>
      <c r="ZW45" s="69"/>
      <c r="ZX45" s="69"/>
      <c r="ZY45" s="69"/>
      <c r="ZZ45" s="69"/>
      <c r="AAA45" s="69"/>
      <c r="AAB45" s="69"/>
      <c r="AAC45" s="69"/>
      <c r="AAD45" s="69"/>
      <c r="AAE45" s="69"/>
      <c r="AAF45" s="69"/>
      <c r="AAG45" s="69"/>
      <c r="AAH45" s="69"/>
      <c r="AAI45" s="69"/>
      <c r="AAJ45" s="69"/>
      <c r="AAK45" s="69"/>
      <c r="AAL45" s="69"/>
      <c r="AAM45" s="69"/>
      <c r="AAN45" s="69"/>
      <c r="AAO45" s="69"/>
      <c r="AAP45" s="69"/>
      <c r="AAQ45" s="69"/>
      <c r="AAR45" s="69"/>
      <c r="AAS45" s="69"/>
      <c r="AAT45" s="69"/>
      <c r="AAU45" s="69"/>
      <c r="AAV45" s="69"/>
      <c r="AAW45" s="69"/>
      <c r="AAX45" s="69"/>
      <c r="AAY45" s="69"/>
      <c r="AAZ45" s="69"/>
      <c r="ABA45" s="69"/>
      <c r="ABB45" s="69"/>
      <c r="ABC45" s="69"/>
      <c r="ABD45" s="69"/>
      <c r="ABE45" s="69"/>
      <c r="ABF45" s="69"/>
      <c r="ABG45" s="69"/>
      <c r="ABH45" s="69"/>
      <c r="ABI45" s="69"/>
      <c r="ABJ45" s="69"/>
      <c r="ABK45" s="69"/>
      <c r="ABL45" s="69"/>
      <c r="ABM45" s="69"/>
      <c r="ABN45" s="69"/>
      <c r="ABO45" s="69"/>
      <c r="ABP45" s="69"/>
      <c r="ABQ45" s="69"/>
      <c r="ABR45" s="69"/>
      <c r="ABS45" s="69"/>
      <c r="ABT45" s="69"/>
      <c r="ABU45" s="69"/>
      <c r="ABV45" s="69"/>
      <c r="ABW45" s="69"/>
      <c r="ABX45" s="69"/>
      <c r="ABY45" s="69"/>
      <c r="ABZ45" s="69"/>
      <c r="ACA45" s="69"/>
      <c r="ACB45" s="69"/>
      <c r="ACC45" s="69"/>
      <c r="ACD45" s="69"/>
      <c r="ACE45" s="69"/>
      <c r="ACF45" s="69"/>
      <c r="ACG45" s="69"/>
      <c r="ACH45" s="69"/>
      <c r="ACI45" s="69"/>
      <c r="ACJ45" s="69"/>
      <c r="ACK45" s="69"/>
      <c r="ACL45" s="69"/>
      <c r="ACM45" s="69"/>
      <c r="ACN45" s="69"/>
      <c r="ACO45" s="69"/>
      <c r="ACP45" s="69"/>
      <c r="ACQ45" s="69"/>
      <c r="ACR45" s="69"/>
      <c r="ACS45" s="69"/>
      <c r="ACT45" s="69"/>
      <c r="ACU45" s="69"/>
      <c r="ACV45" s="69"/>
      <c r="ACW45" s="69"/>
      <c r="ACX45" s="69"/>
      <c r="ACY45" s="69"/>
      <c r="ACZ45" s="69"/>
      <c r="ADA45" s="69"/>
      <c r="ADB45" s="69"/>
      <c r="ADC45" s="69"/>
      <c r="ADD45" s="69"/>
      <c r="ADE45" s="69"/>
      <c r="ADF45" s="69"/>
      <c r="ADG45" s="69"/>
      <c r="ADH45" s="69"/>
      <c r="ADI45" s="69"/>
      <c r="ADJ45" s="69"/>
      <c r="ADK45" s="69"/>
      <c r="ADL45" s="69"/>
      <c r="ADM45" s="69"/>
      <c r="ADN45" s="69"/>
      <c r="ADO45" s="69"/>
      <c r="ADP45" s="69"/>
      <c r="ADQ45" s="69"/>
      <c r="ADR45" s="69"/>
      <c r="ADS45" s="69"/>
      <c r="ADT45" s="69"/>
      <c r="ADU45" s="69"/>
      <c r="ADV45" s="69"/>
      <c r="ADW45" s="69"/>
      <c r="ADX45" s="69"/>
      <c r="ADY45" s="69"/>
      <c r="ADZ45" s="69"/>
      <c r="AEA45" s="69"/>
      <c r="AEB45" s="69"/>
      <c r="AEC45" s="69"/>
      <c r="AED45" s="69"/>
      <c r="AEE45" s="69"/>
      <c r="AEF45" s="69"/>
      <c r="AEG45" s="69"/>
      <c r="AEH45" s="69"/>
      <c r="AEI45" s="69"/>
      <c r="AEJ45" s="69"/>
      <c r="AEK45" s="69"/>
      <c r="AEL45" s="69"/>
      <c r="AEM45" s="69"/>
      <c r="AEN45" s="69"/>
      <c r="AEO45" s="69"/>
      <c r="AEP45" s="69"/>
      <c r="AEQ45" s="69"/>
      <c r="AER45" s="69"/>
      <c r="AES45" s="69"/>
      <c r="AET45" s="69"/>
      <c r="AEU45" s="69"/>
      <c r="AEV45" s="69"/>
      <c r="AEW45" s="69"/>
      <c r="AEX45" s="69"/>
      <c r="AEY45" s="69"/>
      <c r="AEZ45" s="69"/>
      <c r="AFA45" s="69"/>
      <c r="AFB45" s="69"/>
      <c r="AFC45" s="69"/>
      <c r="AFD45" s="69"/>
      <c r="AFE45" s="69"/>
      <c r="AFF45" s="69"/>
      <c r="AFG45" s="69"/>
      <c r="AFH45" s="69"/>
      <c r="AFI45" s="69"/>
      <c r="AFJ45" s="69"/>
      <c r="AFK45" s="69"/>
      <c r="AFL45" s="69"/>
      <c r="AFM45" s="69"/>
      <c r="AFN45" s="69"/>
      <c r="AFO45" s="69"/>
      <c r="AFP45" s="69"/>
      <c r="AFQ45" s="69"/>
      <c r="AFR45" s="69"/>
      <c r="AFS45" s="69"/>
      <c r="AFT45" s="69"/>
      <c r="AFU45" s="69"/>
      <c r="AFV45" s="69"/>
      <c r="AFW45" s="69"/>
      <c r="AFX45" s="69"/>
      <c r="AFY45" s="69"/>
      <c r="AFZ45" s="69"/>
      <c r="AGA45" s="69"/>
      <c r="AGB45" s="69"/>
      <c r="AGC45" s="69"/>
      <c r="AGD45" s="69"/>
      <c r="AGE45" s="69"/>
      <c r="AGF45" s="69"/>
      <c r="AGG45" s="69"/>
      <c r="AGH45" s="69"/>
      <c r="AGI45" s="69"/>
      <c r="AGJ45" s="69"/>
      <c r="AGK45" s="69"/>
      <c r="AGL45" s="69"/>
      <c r="AGM45" s="69"/>
      <c r="AGN45" s="69"/>
      <c r="AGO45" s="69"/>
      <c r="AGP45" s="69"/>
      <c r="AGQ45" s="69"/>
      <c r="AGR45" s="69"/>
      <c r="AGS45" s="69"/>
      <c r="AGT45" s="69"/>
      <c r="AGU45" s="69"/>
      <c r="AGV45" s="69"/>
      <c r="AGW45" s="69"/>
      <c r="AGX45" s="69"/>
      <c r="AGY45" s="69"/>
      <c r="AGZ45" s="69"/>
      <c r="AHA45" s="69"/>
      <c r="AHB45" s="69"/>
      <c r="AHC45" s="69"/>
      <c r="AHD45" s="69"/>
      <c r="AHE45" s="69"/>
      <c r="AHF45" s="69"/>
      <c r="AHG45" s="69"/>
      <c r="AHH45" s="69"/>
      <c r="AHI45" s="69"/>
      <c r="AHJ45" s="69"/>
      <c r="AHK45" s="69"/>
      <c r="AHL45" s="69"/>
      <c r="AHM45" s="69"/>
      <c r="AHN45" s="69"/>
      <c r="AHO45" s="69"/>
      <c r="AHP45" s="69"/>
      <c r="AHQ45" s="69"/>
      <c r="AHR45" s="69"/>
      <c r="AHS45" s="69"/>
      <c r="AHT45" s="69"/>
      <c r="AHU45" s="69"/>
      <c r="AHV45" s="69"/>
      <c r="AHW45" s="69"/>
      <c r="AHX45" s="69"/>
      <c r="AHY45" s="69"/>
      <c r="AHZ45" s="69"/>
      <c r="AIA45" s="69"/>
      <c r="AIB45" s="69"/>
      <c r="AIC45" s="69"/>
      <c r="AID45" s="69"/>
      <c r="AIE45" s="69"/>
      <c r="AIF45" s="69"/>
      <c r="AIG45" s="69"/>
      <c r="AIH45" s="69"/>
      <c r="AII45" s="69"/>
      <c r="AIJ45" s="69"/>
      <c r="AIK45" s="69"/>
      <c r="AIL45" s="69"/>
      <c r="AIM45" s="69"/>
      <c r="AIN45" s="69"/>
      <c r="AIO45" s="69"/>
      <c r="AIP45" s="69"/>
      <c r="AIQ45" s="69"/>
      <c r="AIR45" s="69"/>
      <c r="AIS45" s="69"/>
      <c r="AIT45" s="69"/>
      <c r="AIU45" s="69"/>
      <c r="AIV45" s="69"/>
      <c r="AIW45" s="69"/>
      <c r="AIX45" s="69"/>
      <c r="AIY45" s="69"/>
      <c r="AIZ45" s="69"/>
      <c r="AJA45" s="69"/>
      <c r="AJB45" s="69"/>
      <c r="AJC45" s="69"/>
      <c r="AJD45" s="69"/>
      <c r="AJE45" s="69"/>
      <c r="AJF45" s="69"/>
      <c r="AJG45" s="69"/>
      <c r="AJH45" s="69"/>
      <c r="AJI45" s="69"/>
      <c r="AJJ45" s="69"/>
      <c r="AJK45" s="69"/>
      <c r="AJL45" s="69"/>
      <c r="AJM45" s="69"/>
      <c r="AJN45" s="69"/>
      <c r="AJO45" s="69"/>
      <c r="AJP45" s="69"/>
      <c r="AJQ45" s="69"/>
      <c r="AJR45" s="69"/>
      <c r="AJS45" s="69"/>
      <c r="AJT45" s="69"/>
      <c r="AJU45" s="69"/>
      <c r="AJV45" s="69"/>
      <c r="AJW45" s="69"/>
      <c r="AJX45" s="69"/>
      <c r="AJY45" s="69"/>
      <c r="AJZ45" s="69"/>
      <c r="AKA45" s="69"/>
      <c r="AKB45" s="69"/>
      <c r="AKC45" s="69"/>
      <c r="AKD45" s="69"/>
      <c r="AKE45" s="69"/>
      <c r="AKF45" s="69"/>
      <c r="AKG45" s="69"/>
      <c r="AKH45" s="69"/>
      <c r="AKI45" s="69"/>
      <c r="AKJ45" s="69"/>
      <c r="AKK45" s="69"/>
      <c r="AKL45" s="69"/>
      <c r="AKM45" s="69"/>
      <c r="AKN45" s="69"/>
      <c r="AKO45" s="69"/>
      <c r="AKP45" s="69"/>
      <c r="AKQ45" s="69"/>
      <c r="AKR45" s="69"/>
      <c r="AKS45" s="69"/>
      <c r="AKT45" s="69"/>
      <c r="AKU45" s="69"/>
      <c r="AKV45" s="69"/>
      <c r="AKW45" s="69"/>
      <c r="AKX45" s="69"/>
      <c r="AKY45" s="69"/>
      <c r="AKZ45" s="69"/>
      <c r="ALA45" s="69"/>
      <c r="ALB45" s="69"/>
      <c r="ALC45" s="69"/>
      <c r="ALD45" s="69"/>
      <c r="ALE45" s="69"/>
      <c r="ALF45" s="69"/>
      <c r="ALG45" s="69"/>
      <c r="ALH45" s="69"/>
      <c r="ALI45" s="69"/>
      <c r="ALJ45" s="69"/>
      <c r="ALK45" s="69"/>
      <c r="ALL45" s="69"/>
      <c r="ALM45" s="69"/>
      <c r="ALN45" s="69"/>
      <c r="ALO45" s="69"/>
      <c r="ALP45" s="69"/>
      <c r="ALQ45" s="69"/>
      <c r="ALR45" s="69"/>
      <c r="ALS45" s="69"/>
      <c r="ALT45" s="69"/>
      <c r="ALU45" s="69"/>
      <c r="ALV45" s="69"/>
      <c r="ALW45" s="69"/>
      <c r="ALX45" s="69"/>
      <c r="ALY45" s="69"/>
      <c r="ALZ45" s="69"/>
      <c r="AMA45" s="69"/>
      <c r="AMB45" s="69"/>
      <c r="AMC45" s="69"/>
      <c r="AMD45" s="69"/>
      <c r="AME45" s="69"/>
      <c r="AMF45" s="69"/>
      <c r="AMG45" s="69"/>
      <c r="AMH45" s="69"/>
      <c r="AMI45" s="69"/>
      <c r="AMJ45" s="69"/>
      <c r="AMK45" s="69"/>
      <c r="AML45" s="69"/>
      <c r="AMM45" s="69"/>
      <c r="AMN45" s="69"/>
      <c r="AMO45" s="69"/>
      <c r="AMP45" s="69"/>
      <c r="AMQ45" s="69"/>
      <c r="AMR45" s="69"/>
      <c r="AMS45" s="69"/>
      <c r="AMT45" s="69"/>
      <c r="AMU45" s="69"/>
      <c r="AMV45" s="69"/>
      <c r="AMW45" s="69"/>
      <c r="AMX45" s="69"/>
      <c r="AMY45" s="69"/>
      <c r="AMZ45" s="69"/>
      <c r="ANA45" s="69"/>
      <c r="ANB45" s="69"/>
      <c r="ANC45" s="69"/>
      <c r="AND45" s="69"/>
      <c r="ANE45" s="69"/>
      <c r="ANF45" s="69"/>
      <c r="ANG45" s="69"/>
      <c r="ANH45" s="69"/>
      <c r="ANI45" s="69"/>
      <c r="ANJ45" s="69"/>
      <c r="ANK45" s="69"/>
      <c r="ANL45" s="69"/>
      <c r="ANM45" s="69"/>
      <c r="ANN45" s="69"/>
      <c r="ANO45" s="69"/>
      <c r="ANP45" s="69"/>
      <c r="ANQ45" s="69"/>
      <c r="ANR45" s="69"/>
      <c r="ANS45" s="69"/>
      <c r="ANT45" s="69"/>
      <c r="ANU45" s="69"/>
      <c r="ANV45" s="69"/>
      <c r="ANW45" s="69"/>
      <c r="ANX45" s="69"/>
      <c r="ANY45" s="69"/>
      <c r="ANZ45" s="69"/>
      <c r="AOA45" s="69"/>
      <c r="AOB45" s="69"/>
      <c r="AOC45" s="69"/>
      <c r="AOD45" s="69"/>
      <c r="AOE45" s="69"/>
      <c r="AOF45" s="69"/>
      <c r="AOG45" s="69"/>
      <c r="AOH45" s="69"/>
      <c r="AOI45" s="69"/>
      <c r="AOJ45" s="69"/>
      <c r="AOK45" s="69"/>
      <c r="AOL45" s="69"/>
      <c r="AOM45" s="69"/>
      <c r="AON45" s="69"/>
      <c r="AOO45" s="69"/>
      <c r="AOP45" s="69"/>
      <c r="AOQ45" s="69"/>
      <c r="AOR45" s="69"/>
      <c r="AOS45" s="69"/>
      <c r="AOT45" s="69"/>
      <c r="AOU45" s="69"/>
      <c r="AOV45" s="69"/>
      <c r="AOW45" s="69"/>
      <c r="AOX45" s="69"/>
      <c r="AOY45" s="69"/>
      <c r="AOZ45" s="69"/>
      <c r="APA45" s="69"/>
      <c r="APB45" s="69"/>
      <c r="APC45" s="69"/>
      <c r="APD45" s="69"/>
      <c r="APE45" s="69"/>
      <c r="APF45" s="69"/>
      <c r="APG45" s="69"/>
      <c r="APH45" s="69"/>
      <c r="API45" s="69"/>
      <c r="APJ45" s="69"/>
      <c r="APK45" s="69"/>
      <c r="APL45" s="69"/>
      <c r="APM45" s="69"/>
      <c r="APN45" s="69"/>
      <c r="APO45" s="69"/>
      <c r="APP45" s="69"/>
      <c r="APQ45" s="69"/>
      <c r="APR45" s="69"/>
      <c r="APS45" s="69"/>
      <c r="APT45" s="69"/>
      <c r="APU45" s="69"/>
      <c r="APV45" s="69"/>
      <c r="APW45" s="69"/>
      <c r="APX45" s="69"/>
      <c r="APY45" s="69"/>
      <c r="APZ45" s="69"/>
      <c r="AQA45" s="69"/>
      <c r="AQB45" s="69"/>
      <c r="AQC45" s="69"/>
      <c r="AQD45" s="69"/>
      <c r="AQE45" s="69"/>
      <c r="AQF45" s="69"/>
      <c r="AQG45" s="69"/>
      <c r="AQH45" s="69"/>
      <c r="AQI45" s="69"/>
      <c r="AQJ45" s="69"/>
      <c r="AQK45" s="69"/>
      <c r="AQL45" s="69"/>
      <c r="AQM45" s="69"/>
      <c r="AQN45" s="69"/>
      <c r="AQO45" s="69"/>
      <c r="AQP45" s="69"/>
      <c r="AQQ45" s="69"/>
      <c r="AQR45" s="69"/>
      <c r="AQS45" s="69"/>
      <c r="AQT45" s="69"/>
      <c r="AQU45" s="69"/>
      <c r="AQV45" s="69"/>
      <c r="AQW45" s="69"/>
      <c r="AQX45" s="69"/>
      <c r="AQY45" s="69"/>
      <c r="AQZ45" s="69"/>
      <c r="ARA45" s="69"/>
      <c r="ARB45" s="69"/>
      <c r="ARC45" s="69"/>
      <c r="ARD45" s="69"/>
      <c r="ARE45" s="69"/>
      <c r="ARF45" s="69"/>
      <c r="ARG45" s="69"/>
      <c r="ARH45" s="69"/>
      <c r="ARI45" s="69"/>
      <c r="ARJ45" s="69"/>
      <c r="ARK45" s="69"/>
      <c r="ARL45" s="69"/>
      <c r="ARM45" s="69"/>
      <c r="ARN45" s="69"/>
      <c r="ARO45" s="69"/>
      <c r="ARP45" s="69"/>
      <c r="ARQ45" s="69"/>
      <c r="ARR45" s="69"/>
      <c r="ARS45" s="69"/>
      <c r="ART45" s="69"/>
      <c r="ARU45" s="69"/>
      <c r="ARV45" s="69"/>
      <c r="ARW45" s="69"/>
      <c r="ARX45" s="69"/>
      <c r="ARY45" s="69"/>
      <c r="ARZ45" s="69"/>
      <c r="ASA45" s="69"/>
      <c r="ASB45" s="69"/>
      <c r="ASC45" s="69"/>
      <c r="ASD45" s="69"/>
      <c r="ASE45" s="69"/>
      <c r="ASF45" s="69"/>
      <c r="ASG45" s="69"/>
      <c r="ASH45" s="69"/>
      <c r="ASI45" s="69"/>
      <c r="ASJ45" s="69"/>
      <c r="ASK45" s="69"/>
      <c r="ASL45" s="69"/>
      <c r="ASM45" s="69"/>
      <c r="ASN45" s="69"/>
      <c r="ASO45" s="69"/>
      <c r="ASP45" s="69"/>
      <c r="ASQ45" s="69"/>
      <c r="ASR45" s="69"/>
      <c r="ASS45" s="69"/>
      <c r="AST45" s="69"/>
      <c r="ASU45" s="69"/>
      <c r="ASV45" s="69"/>
      <c r="ASW45" s="69"/>
      <c r="ASX45" s="69"/>
      <c r="ASY45" s="69"/>
      <c r="ASZ45" s="69"/>
      <c r="ATA45" s="69"/>
      <c r="ATB45" s="69"/>
      <c r="ATC45" s="69"/>
      <c r="ATD45" s="69"/>
      <c r="ATE45" s="69"/>
      <c r="ATF45" s="69"/>
      <c r="ATG45" s="69"/>
      <c r="ATH45" s="69"/>
      <c r="ATI45" s="69"/>
      <c r="ATJ45" s="69"/>
      <c r="ATK45" s="69"/>
      <c r="ATL45" s="69"/>
      <c r="ATM45" s="69"/>
      <c r="ATN45" s="69"/>
      <c r="ATO45" s="69"/>
      <c r="ATP45" s="69"/>
      <c r="ATQ45" s="69"/>
      <c r="ATR45" s="69"/>
      <c r="ATS45" s="69"/>
      <c r="ATT45" s="69"/>
      <c r="ATU45" s="69"/>
      <c r="ATV45" s="69"/>
      <c r="ATW45" s="69"/>
      <c r="ATX45" s="69"/>
      <c r="ATY45" s="69"/>
      <c r="ATZ45" s="69"/>
      <c r="AUA45" s="69"/>
      <c r="AUB45" s="69"/>
      <c r="AUC45" s="69"/>
      <c r="AUD45" s="69"/>
      <c r="AUE45" s="69"/>
      <c r="AUF45" s="69"/>
      <c r="AUG45" s="69"/>
      <c r="AUH45" s="69"/>
      <c r="AUI45" s="69"/>
      <c r="AUJ45" s="69"/>
      <c r="AUK45" s="69"/>
      <c r="AUL45" s="69"/>
      <c r="AUM45" s="69"/>
      <c r="AUN45" s="69"/>
      <c r="AUO45" s="69"/>
      <c r="AUP45" s="69"/>
      <c r="AUQ45" s="69"/>
      <c r="AUR45" s="69"/>
      <c r="AUS45" s="69"/>
      <c r="AUT45" s="69"/>
      <c r="AUU45" s="69"/>
      <c r="AUV45" s="69"/>
      <c r="AUW45" s="69"/>
      <c r="AUX45" s="69"/>
      <c r="AUY45" s="69"/>
      <c r="AUZ45" s="69"/>
      <c r="AVA45" s="69"/>
      <c r="AVB45" s="69"/>
      <c r="AVC45" s="69"/>
      <c r="AVD45" s="69"/>
      <c r="AVE45" s="69"/>
      <c r="AVF45" s="69"/>
      <c r="AVG45" s="69"/>
      <c r="AVH45" s="69"/>
      <c r="AVI45" s="69"/>
      <c r="AVJ45" s="69"/>
      <c r="AVK45" s="69"/>
      <c r="AVL45" s="69"/>
      <c r="AVM45" s="69"/>
      <c r="AVN45" s="69"/>
      <c r="AVO45" s="69"/>
      <c r="AVP45" s="69"/>
      <c r="AVQ45" s="69"/>
      <c r="AVR45" s="69"/>
      <c r="AVS45" s="69"/>
      <c r="AVT45" s="69"/>
      <c r="AVU45" s="69"/>
      <c r="AVV45" s="69"/>
      <c r="AVW45" s="69"/>
      <c r="AVX45" s="69"/>
      <c r="AVY45" s="69"/>
      <c r="AVZ45" s="69"/>
      <c r="AWA45" s="69"/>
      <c r="AWB45" s="69"/>
      <c r="AWC45" s="69"/>
      <c r="AWD45" s="69"/>
      <c r="AWE45" s="69"/>
      <c r="AWF45" s="69"/>
      <c r="AWG45" s="69"/>
      <c r="AWH45" s="69"/>
      <c r="AWI45" s="69"/>
      <c r="AWJ45" s="69"/>
      <c r="AWK45" s="69"/>
      <c r="AWL45" s="69"/>
      <c r="AWM45" s="69"/>
      <c r="AWN45" s="69"/>
      <c r="AWO45" s="69"/>
      <c r="AWP45" s="69"/>
      <c r="AWQ45" s="69"/>
      <c r="AWR45" s="69"/>
      <c r="AWS45" s="69"/>
      <c r="AWT45" s="69"/>
      <c r="AWU45" s="69"/>
      <c r="AWV45" s="69"/>
      <c r="AWW45" s="69"/>
      <c r="AWX45" s="69"/>
      <c r="AWY45" s="69"/>
      <c r="AWZ45" s="69"/>
      <c r="AXA45" s="69"/>
      <c r="AXB45" s="69"/>
      <c r="AXC45" s="69"/>
      <c r="AXD45" s="69"/>
      <c r="AXE45" s="69"/>
      <c r="AXF45" s="69"/>
      <c r="AXG45" s="69"/>
      <c r="AXH45" s="69"/>
      <c r="AXI45" s="69"/>
      <c r="AXJ45" s="69"/>
      <c r="AXK45" s="69"/>
      <c r="AXL45" s="69"/>
      <c r="AXM45" s="69"/>
      <c r="AXN45" s="69"/>
      <c r="AXO45" s="69"/>
      <c r="AXP45" s="69"/>
      <c r="AXQ45" s="69"/>
      <c r="AXR45" s="69"/>
      <c r="AXS45" s="69"/>
      <c r="AXT45" s="69"/>
      <c r="AXU45" s="69"/>
      <c r="AXV45" s="69"/>
      <c r="AXW45" s="69"/>
      <c r="AXX45" s="69"/>
      <c r="AXY45" s="69"/>
      <c r="AXZ45" s="69"/>
      <c r="AYA45" s="69"/>
      <c r="AYB45" s="69"/>
      <c r="AYC45" s="69"/>
      <c r="AYD45" s="69"/>
      <c r="AYE45" s="69"/>
      <c r="AYF45" s="69"/>
      <c r="AYG45" s="69"/>
      <c r="AYH45" s="69"/>
      <c r="AYI45" s="69"/>
      <c r="AYJ45" s="69"/>
      <c r="AYK45" s="69"/>
      <c r="AYL45" s="69"/>
      <c r="AYM45" s="69"/>
      <c r="AYN45" s="69"/>
      <c r="AYO45" s="69"/>
      <c r="AYP45" s="69"/>
      <c r="AYQ45" s="69"/>
      <c r="AYR45" s="69"/>
      <c r="AYS45" s="69"/>
      <c r="AYT45" s="69"/>
      <c r="AYU45" s="69"/>
      <c r="AYV45" s="69"/>
      <c r="AYW45" s="69"/>
      <c r="AYX45" s="69"/>
      <c r="AYY45" s="69"/>
      <c r="AYZ45" s="69"/>
      <c r="AZA45" s="69"/>
      <c r="AZB45" s="69"/>
      <c r="AZC45" s="69"/>
      <c r="AZD45" s="69"/>
      <c r="AZE45" s="69"/>
      <c r="AZF45" s="69"/>
      <c r="AZG45" s="69"/>
      <c r="AZH45" s="69"/>
      <c r="AZI45" s="69"/>
      <c r="AZJ45" s="69"/>
      <c r="AZK45" s="69"/>
      <c r="AZL45" s="69"/>
      <c r="AZM45" s="69"/>
      <c r="AZN45" s="69"/>
      <c r="AZO45" s="69"/>
      <c r="AZP45" s="69"/>
      <c r="AZQ45" s="69"/>
      <c r="AZR45" s="69"/>
      <c r="AZS45" s="69"/>
      <c r="AZT45" s="69"/>
      <c r="AZU45" s="69"/>
      <c r="AZV45" s="69"/>
      <c r="AZW45" s="69"/>
      <c r="AZX45" s="69"/>
      <c r="AZY45" s="69"/>
      <c r="AZZ45" s="69"/>
      <c r="BAA45" s="69"/>
      <c r="BAB45" s="69"/>
      <c r="BAC45" s="69"/>
      <c r="BAD45" s="69"/>
      <c r="BAE45" s="69"/>
      <c r="BAF45" s="69"/>
      <c r="BAG45" s="69"/>
      <c r="BAH45" s="69"/>
      <c r="BAI45" s="69"/>
      <c r="BAJ45" s="69"/>
      <c r="BAK45" s="69"/>
      <c r="BAL45" s="69"/>
      <c r="BAM45" s="69"/>
      <c r="BAN45" s="69"/>
      <c r="BAO45" s="69"/>
      <c r="BAP45" s="69"/>
      <c r="BAQ45" s="69"/>
      <c r="BAR45" s="69"/>
      <c r="BAS45" s="69"/>
      <c r="BAT45" s="69"/>
      <c r="BAU45" s="69"/>
      <c r="BAV45" s="69"/>
      <c r="BAW45" s="69"/>
      <c r="BAX45" s="69"/>
      <c r="BAY45" s="69"/>
      <c r="BAZ45" s="69"/>
      <c r="BBA45" s="69"/>
      <c r="BBB45" s="69"/>
      <c r="BBC45" s="69"/>
      <c r="BBD45" s="69"/>
      <c r="BBE45" s="69"/>
      <c r="BBF45" s="69"/>
      <c r="BBG45" s="69"/>
      <c r="BBH45" s="69"/>
      <c r="BBI45" s="69"/>
      <c r="BBJ45" s="69"/>
      <c r="BBK45" s="69"/>
      <c r="BBL45" s="69"/>
      <c r="BBM45" s="69"/>
      <c r="BBN45" s="69"/>
      <c r="BBO45" s="69"/>
      <c r="BBP45" s="69"/>
      <c r="BBQ45" s="69"/>
      <c r="BBR45" s="69"/>
      <c r="BBS45" s="69"/>
      <c r="BBT45" s="69"/>
      <c r="BBU45" s="69"/>
      <c r="BBV45" s="69"/>
      <c r="BBW45" s="69"/>
      <c r="BBX45" s="69"/>
      <c r="BBY45" s="69"/>
      <c r="BBZ45" s="69"/>
      <c r="BCA45" s="69"/>
      <c r="BCB45" s="69"/>
      <c r="BCC45" s="69"/>
      <c r="BCD45" s="69"/>
      <c r="BCE45" s="69"/>
      <c r="BCF45" s="69"/>
      <c r="BCG45" s="69"/>
      <c r="BCH45" s="69"/>
      <c r="BCI45" s="69"/>
      <c r="BCJ45" s="69"/>
      <c r="BCK45" s="69"/>
      <c r="BCL45" s="69"/>
      <c r="BCM45" s="69"/>
      <c r="BCN45" s="69"/>
      <c r="BCO45" s="69"/>
      <c r="BCP45" s="69"/>
      <c r="BCQ45" s="69"/>
      <c r="BCR45" s="69"/>
      <c r="BCS45" s="69"/>
      <c r="BCT45" s="69"/>
      <c r="BCU45" s="69"/>
      <c r="BCV45" s="69"/>
      <c r="BCW45" s="69"/>
      <c r="BCX45" s="69"/>
      <c r="BCY45" s="69"/>
      <c r="BCZ45" s="69"/>
      <c r="BDA45" s="69"/>
      <c r="BDB45" s="69"/>
      <c r="BDC45" s="69"/>
      <c r="BDD45" s="69"/>
      <c r="BDE45" s="69"/>
      <c r="BDF45" s="69"/>
      <c r="BDG45" s="69"/>
      <c r="BDH45" s="69"/>
      <c r="BDI45" s="69"/>
      <c r="BDJ45" s="69"/>
      <c r="BDK45" s="69"/>
      <c r="BDL45" s="69"/>
      <c r="BDM45" s="69"/>
      <c r="BDN45" s="69"/>
      <c r="BDO45" s="69"/>
      <c r="BDP45" s="69"/>
      <c r="BDQ45" s="69"/>
      <c r="BDR45" s="69"/>
      <c r="BDS45" s="69"/>
      <c r="BDT45" s="69"/>
      <c r="BDU45" s="69"/>
      <c r="BDV45" s="69"/>
      <c r="BDW45" s="69"/>
      <c r="BDX45" s="69"/>
      <c r="BDY45" s="69"/>
      <c r="BDZ45" s="69"/>
      <c r="BEA45" s="69"/>
      <c r="BEB45" s="69"/>
      <c r="BEC45" s="69"/>
      <c r="BED45" s="69"/>
      <c r="BEE45" s="69"/>
      <c r="BEF45" s="69"/>
      <c r="BEG45" s="69"/>
      <c r="BEH45" s="69"/>
      <c r="BEI45" s="69"/>
      <c r="BEJ45" s="69"/>
      <c r="BEK45" s="69"/>
      <c r="BEL45" s="69"/>
      <c r="BEM45" s="69"/>
      <c r="BEN45" s="69"/>
      <c r="BEO45" s="69"/>
      <c r="BEP45" s="69"/>
      <c r="BEQ45" s="69"/>
      <c r="BER45" s="69"/>
      <c r="BES45" s="69"/>
      <c r="BET45" s="69"/>
      <c r="BEU45" s="69"/>
      <c r="BEV45" s="69"/>
      <c r="BEW45" s="69"/>
      <c r="BEX45" s="69"/>
      <c r="BEY45" s="69"/>
      <c r="BEZ45" s="69"/>
      <c r="BFA45" s="69"/>
      <c r="BFB45" s="69"/>
      <c r="BFC45" s="69"/>
      <c r="BFD45" s="69"/>
      <c r="BFE45" s="69"/>
      <c r="BFF45" s="69"/>
      <c r="BFG45" s="69"/>
      <c r="BFH45" s="69"/>
      <c r="BFI45" s="69"/>
      <c r="BFJ45" s="69"/>
      <c r="BFK45" s="69"/>
      <c r="BFL45" s="69"/>
      <c r="BFM45" s="69"/>
      <c r="BFN45" s="69"/>
      <c r="BFO45" s="69"/>
      <c r="BFP45" s="69"/>
      <c r="BFQ45" s="69"/>
      <c r="BFR45" s="69"/>
      <c r="BFS45" s="69"/>
      <c r="BFT45" s="69"/>
      <c r="BFU45" s="69"/>
      <c r="BFV45" s="69"/>
      <c r="BFW45" s="69"/>
      <c r="BFX45" s="69"/>
      <c r="BFY45" s="69"/>
      <c r="BFZ45" s="69"/>
      <c r="BGA45" s="69"/>
      <c r="BGB45" s="69"/>
      <c r="BGC45" s="69"/>
      <c r="BGD45" s="69"/>
      <c r="BGE45" s="69"/>
      <c r="BGF45" s="69"/>
      <c r="BGG45" s="69"/>
      <c r="BGH45" s="69"/>
      <c r="BGI45" s="69"/>
      <c r="BGJ45" s="69"/>
      <c r="BGK45" s="69"/>
      <c r="BGL45" s="69"/>
      <c r="BGM45" s="69"/>
      <c r="BGN45" s="69"/>
      <c r="BGO45" s="69"/>
      <c r="BGP45" s="69"/>
      <c r="BGQ45" s="69"/>
      <c r="BGR45" s="69"/>
      <c r="BGS45" s="69"/>
      <c r="BGT45" s="69"/>
      <c r="BGU45" s="69"/>
      <c r="BGV45" s="69"/>
      <c r="BGW45" s="69"/>
      <c r="BGX45" s="69"/>
      <c r="BGY45" s="69"/>
      <c r="BGZ45" s="69"/>
      <c r="BHA45" s="69"/>
      <c r="BHB45" s="69"/>
      <c r="BHC45" s="69"/>
      <c r="BHD45" s="69"/>
      <c r="BHE45" s="69"/>
      <c r="BHF45" s="69"/>
      <c r="BHG45" s="69"/>
      <c r="BHH45" s="69"/>
      <c r="BHI45" s="69"/>
      <c r="BHJ45" s="69"/>
      <c r="BHK45" s="69"/>
      <c r="BHL45" s="69"/>
      <c r="BHM45" s="69"/>
      <c r="BHN45" s="69"/>
      <c r="BHO45" s="69"/>
      <c r="BHP45" s="69"/>
      <c r="BHQ45" s="69"/>
      <c r="BHR45" s="69"/>
      <c r="BHS45" s="69"/>
      <c r="BHT45" s="69"/>
      <c r="BHU45" s="69"/>
      <c r="BHV45" s="69"/>
      <c r="BHW45" s="69"/>
      <c r="BHX45" s="69"/>
      <c r="BHY45" s="69"/>
      <c r="BHZ45" s="69"/>
      <c r="BIA45" s="69"/>
      <c r="BIB45" s="69"/>
      <c r="BIC45" s="69"/>
      <c r="BID45" s="69"/>
      <c r="BIE45" s="69"/>
      <c r="BIF45" s="69"/>
      <c r="BIG45" s="69"/>
      <c r="BIH45" s="69"/>
      <c r="BII45" s="69"/>
      <c r="BIJ45" s="69"/>
      <c r="BIK45" s="69"/>
      <c r="BIL45" s="69"/>
      <c r="BIM45" s="69"/>
      <c r="BIN45" s="69"/>
      <c r="BIO45" s="69"/>
      <c r="BIP45" s="69"/>
      <c r="BIQ45" s="69"/>
      <c r="BIR45" s="69"/>
      <c r="BIS45" s="69"/>
      <c r="BIT45" s="69"/>
      <c r="BIU45" s="69"/>
      <c r="BIV45" s="69"/>
      <c r="BIW45" s="69"/>
      <c r="BIX45" s="69"/>
      <c r="BIY45" s="69"/>
      <c r="BIZ45" s="69"/>
      <c r="BJA45" s="69"/>
      <c r="BJB45" s="69"/>
      <c r="BJC45" s="69"/>
      <c r="BJD45" s="69"/>
      <c r="BJE45" s="69"/>
      <c r="BJF45" s="69"/>
      <c r="BJG45" s="69"/>
      <c r="BJH45" s="69"/>
      <c r="BJI45" s="69"/>
      <c r="BJJ45" s="69"/>
      <c r="BJK45" s="69"/>
      <c r="BJL45" s="69"/>
      <c r="BJM45" s="69"/>
      <c r="BJN45" s="69"/>
      <c r="BJO45" s="69"/>
      <c r="BJP45" s="69"/>
      <c r="BJQ45" s="69"/>
      <c r="BJR45" s="69"/>
      <c r="BJS45" s="69"/>
      <c r="BJT45" s="69"/>
      <c r="BJU45" s="69"/>
      <c r="BJV45" s="69"/>
      <c r="BJW45" s="69"/>
      <c r="BJX45" s="69"/>
      <c r="BJY45" s="69"/>
      <c r="BJZ45" s="69"/>
      <c r="BKA45" s="69"/>
      <c r="BKB45" s="69"/>
      <c r="BKC45" s="69"/>
      <c r="BKD45" s="69"/>
      <c r="BKE45" s="69"/>
      <c r="BKF45" s="69"/>
      <c r="BKG45" s="69"/>
      <c r="BKH45" s="69"/>
      <c r="BKI45" s="69"/>
      <c r="BKJ45" s="69"/>
      <c r="BKK45" s="69"/>
      <c r="BKL45" s="69"/>
      <c r="BKM45" s="69"/>
      <c r="BKN45" s="69"/>
      <c r="BKO45" s="69"/>
      <c r="BKP45" s="69"/>
      <c r="BKQ45" s="69"/>
      <c r="BKR45" s="69"/>
      <c r="BKS45" s="69"/>
      <c r="BKT45" s="69"/>
      <c r="BKU45" s="69"/>
      <c r="BKV45" s="69"/>
      <c r="BKW45" s="69"/>
      <c r="BKX45" s="69"/>
      <c r="BKY45" s="69"/>
      <c r="BKZ45" s="69"/>
      <c r="BLA45" s="69"/>
      <c r="BLB45" s="69"/>
      <c r="BLC45" s="69"/>
      <c r="BLD45" s="69"/>
      <c r="BLE45" s="69"/>
      <c r="BLF45" s="69"/>
      <c r="BLG45" s="69"/>
      <c r="BLH45" s="69"/>
      <c r="BLI45" s="69"/>
      <c r="BLJ45" s="69"/>
      <c r="BLK45" s="69"/>
      <c r="BLL45" s="69"/>
      <c r="BLM45" s="69"/>
      <c r="BLN45" s="69"/>
      <c r="BLO45" s="69"/>
      <c r="BLP45" s="69"/>
      <c r="BLQ45" s="69"/>
      <c r="BLR45" s="69"/>
      <c r="BLS45" s="69"/>
      <c r="BLT45" s="69"/>
      <c r="BLU45" s="69"/>
      <c r="BLV45" s="69"/>
      <c r="BLW45" s="69"/>
      <c r="BLX45" s="69"/>
      <c r="BLY45" s="69"/>
      <c r="BLZ45" s="69"/>
      <c r="BMA45" s="69"/>
      <c r="BMB45" s="69"/>
      <c r="BMC45" s="69"/>
      <c r="BMD45" s="69"/>
      <c r="BME45" s="69"/>
      <c r="BMF45" s="69"/>
      <c r="BMG45" s="69"/>
      <c r="BMH45" s="69"/>
      <c r="BMI45" s="69"/>
      <c r="BMJ45" s="69"/>
      <c r="BMK45" s="69"/>
      <c r="BML45" s="69"/>
      <c r="BMM45" s="69"/>
      <c r="BMN45" s="69"/>
      <c r="BMO45" s="69"/>
      <c r="BMP45" s="69"/>
      <c r="BMQ45" s="69"/>
      <c r="BMR45" s="69"/>
      <c r="BMS45" s="69"/>
      <c r="BMT45" s="69"/>
      <c r="BMU45" s="69"/>
      <c r="BMV45" s="69"/>
      <c r="BMW45" s="69"/>
      <c r="BMX45" s="69"/>
      <c r="BMY45" s="69"/>
      <c r="BMZ45" s="69"/>
      <c r="BNA45" s="69"/>
      <c r="BNB45" s="69"/>
      <c r="BNC45" s="69"/>
      <c r="BND45" s="69"/>
      <c r="BNE45" s="69"/>
      <c r="BNF45" s="69"/>
      <c r="BNG45" s="69"/>
      <c r="BNH45" s="69"/>
      <c r="BNI45" s="69"/>
      <c r="BNJ45" s="69"/>
      <c r="BNK45" s="69"/>
      <c r="BNL45" s="69"/>
      <c r="BNM45" s="69"/>
      <c r="BNN45" s="69"/>
      <c r="BNO45" s="69"/>
      <c r="BNP45" s="69"/>
      <c r="BNQ45" s="69"/>
      <c r="BNR45" s="69"/>
      <c r="BNS45" s="69"/>
      <c r="BNT45" s="69"/>
      <c r="BNU45" s="69"/>
      <c r="BNV45" s="69"/>
      <c r="BNW45" s="69"/>
      <c r="BNX45" s="69"/>
      <c r="BNY45" s="69"/>
      <c r="BNZ45" s="69"/>
      <c r="BOA45" s="69"/>
      <c r="BOB45" s="69"/>
      <c r="BOC45" s="69"/>
      <c r="BOD45" s="69"/>
      <c r="BOE45" s="69"/>
      <c r="BOF45" s="69"/>
      <c r="BOG45" s="69"/>
      <c r="BOH45" s="69"/>
      <c r="BOI45" s="69"/>
      <c r="BOJ45" s="69"/>
      <c r="BOK45" s="69"/>
      <c r="BOL45" s="69"/>
      <c r="BOM45" s="69"/>
      <c r="BON45" s="69"/>
      <c r="BOO45" s="69"/>
      <c r="BOP45" s="69"/>
      <c r="BOQ45" s="69"/>
      <c r="BOR45" s="69"/>
      <c r="BOS45" s="69"/>
      <c r="BOT45" s="69"/>
      <c r="BOU45" s="69"/>
      <c r="BOV45" s="69"/>
      <c r="BOW45" s="69"/>
      <c r="BOX45" s="69"/>
      <c r="BOY45" s="69"/>
      <c r="BOZ45" s="69"/>
      <c r="BPA45" s="69"/>
      <c r="BPB45" s="69"/>
      <c r="BPC45" s="69"/>
      <c r="BPD45" s="69"/>
      <c r="BPE45" s="69"/>
      <c r="BPF45" s="69"/>
      <c r="BPG45" s="69"/>
      <c r="BPH45" s="69"/>
      <c r="BPI45" s="69"/>
      <c r="BPJ45" s="69"/>
      <c r="BPK45" s="69"/>
      <c r="BPL45" s="69"/>
      <c r="BPM45" s="69"/>
      <c r="BPN45" s="69"/>
      <c r="BPO45" s="69"/>
      <c r="BPP45" s="69"/>
      <c r="BPQ45" s="69"/>
      <c r="BPR45" s="69"/>
      <c r="BPS45" s="69"/>
      <c r="BPT45" s="69"/>
      <c r="BPU45" s="69"/>
      <c r="BPV45" s="69"/>
      <c r="BPW45" s="69"/>
      <c r="BPX45" s="69"/>
      <c r="BPY45" s="69"/>
      <c r="BPZ45" s="69"/>
      <c r="BQA45" s="69"/>
      <c r="BQB45" s="69"/>
      <c r="BQC45" s="69"/>
      <c r="BQD45" s="69"/>
      <c r="BQE45" s="69"/>
      <c r="BQF45" s="69"/>
      <c r="BQG45" s="69"/>
      <c r="BQH45" s="69"/>
      <c r="BQI45" s="69"/>
      <c r="BQJ45" s="69"/>
      <c r="BQK45" s="69"/>
      <c r="BQL45" s="69"/>
      <c r="BQM45" s="69"/>
      <c r="BQN45" s="69"/>
      <c r="BQO45" s="69"/>
      <c r="BQP45" s="69"/>
      <c r="BQQ45" s="69"/>
      <c r="BQR45" s="69"/>
      <c r="BQS45" s="69"/>
      <c r="BQT45" s="69"/>
      <c r="BQU45" s="69"/>
      <c r="BQV45" s="69"/>
      <c r="BQW45" s="69"/>
      <c r="BQX45" s="69"/>
      <c r="BQY45" s="69"/>
      <c r="BQZ45" s="69"/>
      <c r="BRA45" s="69"/>
      <c r="BRB45" s="69"/>
      <c r="BRC45" s="69"/>
      <c r="BRD45" s="69"/>
      <c r="BRE45" s="69"/>
      <c r="BRF45" s="69"/>
      <c r="BRG45" s="69"/>
      <c r="BRH45" s="69"/>
      <c r="BRI45" s="69"/>
      <c r="BRJ45" s="69"/>
      <c r="BRK45" s="69"/>
      <c r="BRL45" s="69"/>
      <c r="BRM45" s="69"/>
      <c r="BRN45" s="69"/>
      <c r="BRO45" s="69"/>
      <c r="BRP45" s="69"/>
      <c r="BRQ45" s="69"/>
      <c r="BRR45" s="69"/>
      <c r="BRS45" s="69"/>
      <c r="BRT45" s="69"/>
      <c r="BRU45" s="69"/>
      <c r="BRV45" s="69"/>
      <c r="BRW45" s="69"/>
      <c r="BRX45" s="69"/>
      <c r="BRY45" s="69"/>
      <c r="BRZ45" s="69"/>
      <c r="BSA45" s="69"/>
      <c r="BSB45" s="69"/>
      <c r="BSC45" s="69"/>
      <c r="BSD45" s="69"/>
      <c r="BSE45" s="69"/>
      <c r="BSF45" s="69"/>
      <c r="BSG45" s="69"/>
      <c r="BSH45" s="69"/>
      <c r="BSI45" s="69"/>
      <c r="BSJ45" s="69"/>
      <c r="BSK45" s="69"/>
      <c r="BSL45" s="69"/>
      <c r="BSM45" s="69"/>
      <c r="BSN45" s="69"/>
      <c r="BSO45" s="69"/>
      <c r="BSP45" s="69"/>
      <c r="BSQ45" s="69"/>
      <c r="BSR45" s="69"/>
      <c r="BSS45" s="69"/>
      <c r="BST45" s="69"/>
      <c r="BSU45" s="69"/>
      <c r="BSV45" s="69"/>
      <c r="BSW45" s="69"/>
      <c r="BSX45" s="69"/>
      <c r="BSY45" s="69"/>
      <c r="BSZ45" s="69"/>
      <c r="BTA45" s="69"/>
      <c r="BTB45" s="69"/>
      <c r="BTC45" s="69"/>
      <c r="BTD45" s="69"/>
      <c r="BTE45" s="69"/>
      <c r="BTF45" s="69"/>
      <c r="BTG45" s="69"/>
      <c r="BTH45" s="69"/>
      <c r="BTI45" s="69"/>
      <c r="BTJ45" s="69"/>
      <c r="BTK45" s="69"/>
      <c r="BTL45" s="69"/>
      <c r="BTM45" s="69"/>
      <c r="BTN45" s="69"/>
      <c r="BTO45" s="69"/>
      <c r="BTP45" s="69"/>
      <c r="BTQ45" s="69"/>
      <c r="BTR45" s="69"/>
      <c r="BTS45" s="69"/>
      <c r="BTT45" s="69"/>
      <c r="BTU45" s="69"/>
      <c r="BTV45" s="69"/>
      <c r="BTW45" s="69"/>
      <c r="BTX45" s="69"/>
      <c r="BTY45" s="69"/>
      <c r="BTZ45" s="69"/>
      <c r="BUA45" s="69"/>
      <c r="BUB45" s="69"/>
      <c r="BUC45" s="69"/>
      <c r="BUD45" s="69"/>
      <c r="BUE45" s="69"/>
      <c r="BUF45" s="69"/>
      <c r="BUG45" s="69"/>
      <c r="BUH45" s="69"/>
      <c r="BUI45" s="69"/>
      <c r="BUJ45" s="69"/>
      <c r="BUK45" s="69"/>
      <c r="BUL45" s="69"/>
      <c r="BUM45" s="69"/>
      <c r="BUN45" s="69"/>
      <c r="BUO45" s="69"/>
      <c r="BUP45" s="69"/>
      <c r="BUQ45" s="69"/>
      <c r="BUR45" s="69"/>
      <c r="BUS45" s="69"/>
      <c r="BUT45" s="69"/>
      <c r="BUU45" s="69"/>
      <c r="BUV45" s="69"/>
      <c r="BUW45" s="69"/>
      <c r="BUX45" s="69"/>
      <c r="BUY45" s="69"/>
      <c r="BUZ45" s="69"/>
      <c r="BVA45" s="69"/>
      <c r="BVB45" s="69"/>
      <c r="BVC45" s="69"/>
      <c r="BVD45" s="69"/>
      <c r="BVE45" s="69"/>
      <c r="BVF45" s="69"/>
      <c r="BVG45" s="69"/>
      <c r="BVH45" s="69"/>
      <c r="BVI45" s="69"/>
      <c r="BVJ45" s="69"/>
      <c r="BVK45" s="69"/>
      <c r="BVL45" s="69"/>
      <c r="BVM45" s="69"/>
      <c r="BVN45" s="69"/>
      <c r="BVO45" s="69"/>
      <c r="BVP45" s="69"/>
      <c r="BVQ45" s="69"/>
      <c r="BVR45" s="69"/>
      <c r="BVS45" s="69"/>
      <c r="BVT45" s="69"/>
      <c r="BVU45" s="69"/>
      <c r="BVV45" s="69"/>
      <c r="BVW45" s="69"/>
      <c r="BVX45" s="69"/>
      <c r="BVY45" s="69"/>
      <c r="BVZ45" s="69"/>
      <c r="BWA45" s="69"/>
      <c r="BWB45" s="69"/>
      <c r="BWC45" s="69"/>
      <c r="BWD45" s="69"/>
      <c r="BWE45" s="69"/>
      <c r="BWF45" s="69"/>
      <c r="BWG45" s="69"/>
      <c r="BWH45" s="69"/>
      <c r="BWI45" s="69"/>
      <c r="BWJ45" s="69"/>
      <c r="BWK45" s="69"/>
      <c r="BWL45" s="69"/>
    </row>
    <row r="46" spans="1:1962" s="49" customFormat="1" ht="17.100000000000001" customHeight="1" thickBot="1" x14ac:dyDescent="0.3">
      <c r="A46" s="210" t="s">
        <v>66</v>
      </c>
      <c r="B46" s="181" t="s">
        <v>69</v>
      </c>
      <c r="C46" s="211" t="s">
        <v>487</v>
      </c>
      <c r="D46" s="198" t="s">
        <v>477</v>
      </c>
      <c r="E46" s="245" t="s">
        <v>864</v>
      </c>
      <c r="F46" s="226" t="s">
        <v>318</v>
      </c>
      <c r="G46" s="121">
        <v>11</v>
      </c>
      <c r="H46" s="122">
        <v>2</v>
      </c>
      <c r="I46" s="122">
        <v>20</v>
      </c>
      <c r="J46" s="123">
        <v>1.8181818181818181</v>
      </c>
      <c r="K46" s="124">
        <v>908.09090909090912</v>
      </c>
      <c r="L46" s="124">
        <v>451</v>
      </c>
      <c r="M46" s="122">
        <v>10</v>
      </c>
      <c r="N46" s="125">
        <v>0.5</v>
      </c>
      <c r="O46" s="122">
        <v>8</v>
      </c>
      <c r="P46" s="125">
        <v>0.72727272727272729</v>
      </c>
      <c r="Q46" s="122">
        <v>9</v>
      </c>
      <c r="R46" s="125">
        <v>0.75</v>
      </c>
      <c r="S46" s="122">
        <v>0</v>
      </c>
      <c r="T46" s="125">
        <v>0</v>
      </c>
      <c r="U46" s="122">
        <v>0</v>
      </c>
      <c r="V46" s="125">
        <v>0</v>
      </c>
      <c r="W46" s="136">
        <v>9976</v>
      </c>
      <c r="X46" s="124">
        <v>13</v>
      </c>
      <c r="Y46" s="126">
        <v>1.3014315747322054E-3</v>
      </c>
      <c r="Z46" s="124">
        <v>9989</v>
      </c>
      <c r="AA46" s="124">
        <v>14800</v>
      </c>
      <c r="AB46" s="125">
        <v>0.67493243243243239</v>
      </c>
      <c r="AC46" s="48">
        <v>8221</v>
      </c>
      <c r="AD46" s="48">
        <v>10</v>
      </c>
      <c r="AE46" s="124">
        <v>8231</v>
      </c>
      <c r="AF46" s="124">
        <v>4049</v>
      </c>
      <c r="AG46" s="125">
        <v>0.49251915825325387</v>
      </c>
      <c r="AH46" s="124">
        <v>10</v>
      </c>
      <c r="AI46" s="125">
        <v>1</v>
      </c>
      <c r="AJ46" s="124">
        <v>4059</v>
      </c>
      <c r="AK46" s="125">
        <v>0.49313570647551935</v>
      </c>
      <c r="AL46" s="124">
        <v>44</v>
      </c>
      <c r="AM46" s="125">
        <v>1.0866880711286737E-2</v>
      </c>
      <c r="AN46" s="122">
        <v>3</v>
      </c>
      <c r="AO46" s="125">
        <v>0.3</v>
      </c>
      <c r="AP46" s="122">
        <v>47</v>
      </c>
      <c r="AQ46" s="125">
        <v>1.1579206701157922E-2</v>
      </c>
      <c r="AR46" s="124">
        <v>31</v>
      </c>
      <c r="AS46" s="125">
        <v>0.70454545454545459</v>
      </c>
      <c r="AT46" s="122">
        <v>1</v>
      </c>
      <c r="AU46" s="125">
        <v>0.33333333333333331</v>
      </c>
      <c r="AV46" s="122">
        <v>32</v>
      </c>
      <c r="AW46" s="125">
        <v>0.68085106382978722</v>
      </c>
      <c r="AX46" s="124">
        <v>17</v>
      </c>
      <c r="AY46" s="125">
        <v>4.1882237004188224E-3</v>
      </c>
      <c r="AZ46" s="124">
        <v>45</v>
      </c>
      <c r="BA46" s="125">
        <v>1.1086474501108648E-2</v>
      </c>
      <c r="BB46" s="124">
        <v>62</v>
      </c>
      <c r="BC46" s="125">
        <v>1.527469820152747E-2</v>
      </c>
      <c r="BD46" s="122">
        <v>9</v>
      </c>
      <c r="BE46" s="125">
        <v>0.45</v>
      </c>
      <c r="BF46" s="122">
        <v>5</v>
      </c>
      <c r="BG46" s="125">
        <v>0.45454545454545453</v>
      </c>
      <c r="BH46" s="172" t="s">
        <v>937</v>
      </c>
      <c r="BI46" s="230">
        <v>11</v>
      </c>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9"/>
      <c r="FV46" s="69"/>
      <c r="FW46" s="69"/>
      <c r="FX46" s="69"/>
      <c r="FY46" s="69"/>
      <c r="FZ46" s="69"/>
      <c r="GA46" s="69"/>
      <c r="GB46" s="69"/>
      <c r="GC46" s="69"/>
      <c r="GD46" s="69"/>
      <c r="GE46" s="69"/>
      <c r="GF46" s="69"/>
      <c r="GG46" s="69"/>
      <c r="GH46" s="69"/>
      <c r="GI46" s="69"/>
      <c r="GJ46" s="69"/>
      <c r="GK46" s="69"/>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c r="HL46" s="69"/>
      <c r="HM46" s="69"/>
      <c r="HN46" s="69"/>
      <c r="HO46" s="69"/>
      <c r="HP46" s="69"/>
      <c r="HQ46" s="69"/>
      <c r="HR46" s="69"/>
      <c r="HS46" s="69"/>
      <c r="HT46" s="69"/>
      <c r="HU46" s="69"/>
      <c r="HV46" s="69"/>
      <c r="HW46" s="69"/>
      <c r="HX46" s="69"/>
      <c r="HY46" s="69"/>
      <c r="HZ46" s="69"/>
      <c r="IA46" s="69"/>
      <c r="IB46" s="69"/>
      <c r="IC46" s="69"/>
      <c r="ID46" s="69"/>
      <c r="IE46" s="69"/>
      <c r="IF46" s="69"/>
      <c r="IG46" s="69"/>
      <c r="IH46" s="69"/>
      <c r="II46" s="69"/>
      <c r="IJ46" s="69"/>
      <c r="IK46" s="69"/>
      <c r="IL46" s="69"/>
      <c r="IM46" s="69"/>
      <c r="IN46" s="69"/>
      <c r="IO46" s="69"/>
      <c r="IP46" s="69"/>
      <c r="IQ46" s="69"/>
      <c r="IR46" s="69"/>
      <c r="IS46" s="69"/>
      <c r="IT46" s="69"/>
      <c r="IU46" s="69"/>
      <c r="IV46" s="69"/>
      <c r="IW46" s="69"/>
      <c r="IX46" s="69"/>
      <c r="IY46" s="69"/>
      <c r="IZ46" s="69"/>
      <c r="JA46" s="69"/>
      <c r="JB46" s="69"/>
      <c r="JC46" s="69"/>
      <c r="JD46" s="69"/>
      <c r="JE46" s="69"/>
      <c r="JF46" s="69"/>
      <c r="JG46" s="69"/>
      <c r="JH46" s="69"/>
      <c r="JI46" s="69"/>
      <c r="JJ46" s="69"/>
      <c r="JK46" s="69"/>
      <c r="JL46" s="69"/>
      <c r="JM46" s="69"/>
      <c r="JN46" s="69"/>
      <c r="JO46" s="69"/>
      <c r="JP46" s="69"/>
      <c r="JQ46" s="69"/>
      <c r="JR46" s="69"/>
      <c r="JS46" s="69"/>
      <c r="JT46" s="69"/>
      <c r="JU46" s="69"/>
      <c r="JV46" s="69"/>
      <c r="JW46" s="69"/>
      <c r="JX46" s="69"/>
      <c r="JY46" s="69"/>
      <c r="JZ46" s="69"/>
      <c r="KA46" s="69"/>
      <c r="KB46" s="69"/>
      <c r="KC46" s="69"/>
      <c r="KD46" s="69"/>
      <c r="KE46" s="69"/>
      <c r="KF46" s="69"/>
      <c r="KG46" s="69"/>
      <c r="KH46" s="69"/>
      <c r="KI46" s="69"/>
      <c r="KJ46" s="69"/>
      <c r="KK46" s="69"/>
      <c r="KL46" s="69"/>
      <c r="KM46" s="69"/>
      <c r="KN46" s="69"/>
      <c r="KO46" s="69"/>
      <c r="KP46" s="69"/>
      <c r="KQ46" s="69"/>
      <c r="KR46" s="69"/>
      <c r="KS46" s="69"/>
      <c r="KT46" s="69"/>
      <c r="KU46" s="69"/>
      <c r="KV46" s="69"/>
      <c r="KW46" s="69"/>
      <c r="KX46" s="69"/>
      <c r="KY46" s="69"/>
      <c r="KZ46" s="69"/>
      <c r="LA46" s="69"/>
      <c r="LB46" s="69"/>
      <c r="LC46" s="69"/>
      <c r="LD46" s="69"/>
      <c r="LE46" s="69"/>
      <c r="LF46" s="69"/>
      <c r="LG46" s="69"/>
      <c r="LH46" s="69"/>
      <c r="LI46" s="69"/>
      <c r="LJ46" s="69"/>
      <c r="LK46" s="69"/>
      <c r="LL46" s="69"/>
      <c r="LM46" s="69"/>
      <c r="LN46" s="69"/>
      <c r="LO46" s="69"/>
      <c r="LP46" s="69"/>
      <c r="LQ46" s="69"/>
      <c r="LR46" s="69"/>
      <c r="LS46" s="69"/>
      <c r="LT46" s="69"/>
      <c r="LU46" s="69"/>
      <c r="LV46" s="69"/>
      <c r="LW46" s="69"/>
      <c r="LX46" s="69"/>
      <c r="LY46" s="69"/>
      <c r="LZ46" s="69"/>
      <c r="MA46" s="69"/>
      <c r="MB46" s="69"/>
      <c r="MC46" s="69"/>
      <c r="MD46" s="69"/>
      <c r="ME46" s="69"/>
      <c r="MF46" s="69"/>
      <c r="MG46" s="69"/>
      <c r="MH46" s="69"/>
      <c r="MI46" s="69"/>
      <c r="MJ46" s="69"/>
      <c r="MK46" s="69"/>
      <c r="ML46" s="69"/>
      <c r="MM46" s="69"/>
      <c r="MN46" s="69"/>
      <c r="MO46" s="69"/>
      <c r="MP46" s="69"/>
      <c r="MQ46" s="69"/>
      <c r="MR46" s="69"/>
      <c r="MS46" s="69"/>
      <c r="MT46" s="69"/>
      <c r="MU46" s="69"/>
      <c r="MV46" s="69"/>
      <c r="MW46" s="69"/>
      <c r="MX46" s="69"/>
      <c r="MY46" s="69"/>
      <c r="MZ46" s="69"/>
      <c r="NA46" s="69"/>
      <c r="NB46" s="69"/>
      <c r="NC46" s="69"/>
      <c r="ND46" s="69"/>
      <c r="NE46" s="69"/>
      <c r="NF46" s="69"/>
      <c r="NG46" s="69"/>
      <c r="NH46" s="69"/>
      <c r="NI46" s="69"/>
      <c r="NJ46" s="69"/>
      <c r="NK46" s="69"/>
      <c r="NL46" s="69"/>
      <c r="NM46" s="69"/>
      <c r="NN46" s="69"/>
      <c r="NO46" s="69"/>
      <c r="NP46" s="69"/>
      <c r="NQ46" s="69"/>
      <c r="NR46" s="69"/>
      <c r="NS46" s="69"/>
      <c r="NT46" s="69"/>
      <c r="NU46" s="69"/>
      <c r="NV46" s="69"/>
      <c r="NW46" s="69"/>
      <c r="NX46" s="69"/>
      <c r="NY46" s="69"/>
      <c r="NZ46" s="69"/>
      <c r="OA46" s="69"/>
      <c r="OB46" s="69"/>
      <c r="OC46" s="69"/>
      <c r="OD46" s="69"/>
      <c r="OE46" s="69"/>
      <c r="OF46" s="69"/>
      <c r="OG46" s="69"/>
      <c r="OH46" s="69"/>
      <c r="OI46" s="69"/>
      <c r="OJ46" s="69"/>
      <c r="OK46" s="69"/>
      <c r="OL46" s="69"/>
      <c r="OM46" s="69"/>
      <c r="ON46" s="69"/>
      <c r="OO46" s="69"/>
      <c r="OP46" s="69"/>
      <c r="OQ46" s="69"/>
      <c r="OR46" s="69"/>
      <c r="OS46" s="69"/>
      <c r="OT46" s="69"/>
      <c r="OU46" s="69"/>
      <c r="OV46" s="69"/>
      <c r="OW46" s="69"/>
      <c r="OX46" s="69"/>
      <c r="OY46" s="69"/>
      <c r="OZ46" s="69"/>
      <c r="PA46" s="69"/>
      <c r="PB46" s="69"/>
      <c r="PC46" s="69"/>
      <c r="PD46" s="69"/>
      <c r="PE46" s="69"/>
      <c r="PF46" s="69"/>
      <c r="PG46" s="69"/>
      <c r="PH46" s="69"/>
      <c r="PI46" s="69"/>
      <c r="PJ46" s="69"/>
      <c r="PK46" s="69"/>
      <c r="PL46" s="69"/>
      <c r="PM46" s="69"/>
      <c r="PN46" s="69"/>
      <c r="PO46" s="69"/>
      <c r="PP46" s="69"/>
      <c r="PQ46" s="69"/>
      <c r="PR46" s="69"/>
      <c r="PS46" s="69"/>
      <c r="PT46" s="69"/>
      <c r="PU46" s="69"/>
      <c r="PV46" s="69"/>
      <c r="PW46" s="69"/>
      <c r="PX46" s="69"/>
      <c r="PY46" s="69"/>
      <c r="PZ46" s="69"/>
      <c r="QA46" s="69"/>
      <c r="QB46" s="69"/>
      <c r="QC46" s="69"/>
      <c r="QD46" s="69"/>
      <c r="QE46" s="69"/>
      <c r="QF46" s="69"/>
      <c r="QG46" s="69"/>
      <c r="QH46" s="69"/>
      <c r="QI46" s="69"/>
      <c r="QJ46" s="69"/>
      <c r="QK46" s="69"/>
      <c r="QL46" s="69"/>
      <c r="QM46" s="69"/>
      <c r="QN46" s="69"/>
      <c r="QO46" s="69"/>
      <c r="QP46" s="69"/>
      <c r="QQ46" s="69"/>
      <c r="QR46" s="69"/>
      <c r="QS46" s="69"/>
      <c r="QT46" s="69"/>
      <c r="QU46" s="69"/>
      <c r="QV46" s="69"/>
      <c r="QW46" s="69"/>
      <c r="QX46" s="69"/>
      <c r="QY46" s="69"/>
      <c r="QZ46" s="69"/>
      <c r="RA46" s="69"/>
      <c r="RB46" s="69"/>
      <c r="RC46" s="69"/>
      <c r="RD46" s="69"/>
      <c r="RE46" s="69"/>
      <c r="RF46" s="69"/>
      <c r="RG46" s="69"/>
      <c r="RH46" s="69"/>
      <c r="RI46" s="69"/>
      <c r="RJ46" s="69"/>
      <c r="RK46" s="69"/>
      <c r="RL46" s="69"/>
      <c r="RM46" s="69"/>
      <c r="RN46" s="69"/>
      <c r="RO46" s="69"/>
      <c r="RP46" s="69"/>
      <c r="RQ46" s="69"/>
      <c r="RR46" s="69"/>
      <c r="RS46" s="69"/>
      <c r="RT46" s="69"/>
      <c r="RU46" s="69"/>
      <c r="RV46" s="69"/>
      <c r="RW46" s="69"/>
      <c r="RX46" s="69"/>
      <c r="RY46" s="69"/>
      <c r="RZ46" s="69"/>
      <c r="SA46" s="69"/>
      <c r="SB46" s="69"/>
      <c r="SC46" s="69"/>
      <c r="SD46" s="69"/>
      <c r="SE46" s="69"/>
      <c r="SF46" s="69"/>
      <c r="SG46" s="69"/>
      <c r="SH46" s="69"/>
      <c r="SI46" s="69"/>
      <c r="SJ46" s="69"/>
      <c r="SK46" s="69"/>
      <c r="SL46" s="69"/>
      <c r="SM46" s="69"/>
      <c r="SN46" s="69"/>
      <c r="SO46" s="69"/>
      <c r="SP46" s="69"/>
      <c r="SQ46" s="69"/>
      <c r="SR46" s="69"/>
      <c r="SS46" s="69"/>
      <c r="ST46" s="69"/>
      <c r="SU46" s="69"/>
      <c r="SV46" s="69"/>
      <c r="SW46" s="69"/>
      <c r="SX46" s="69"/>
      <c r="SY46" s="69"/>
      <c r="SZ46" s="69"/>
      <c r="TA46" s="69"/>
      <c r="TB46" s="69"/>
      <c r="TC46" s="69"/>
      <c r="TD46" s="69"/>
      <c r="TE46" s="69"/>
      <c r="TF46" s="69"/>
      <c r="TG46" s="69"/>
      <c r="TH46" s="69"/>
      <c r="TI46" s="69"/>
      <c r="TJ46" s="69"/>
      <c r="TK46" s="69"/>
      <c r="TL46" s="69"/>
      <c r="TM46" s="69"/>
      <c r="TN46" s="69"/>
      <c r="TO46" s="69"/>
      <c r="TP46" s="69"/>
      <c r="TQ46" s="69"/>
      <c r="TR46" s="69"/>
      <c r="TS46" s="69"/>
      <c r="TT46" s="69"/>
      <c r="TU46" s="69"/>
      <c r="TV46" s="69"/>
      <c r="TW46" s="69"/>
      <c r="TX46" s="69"/>
      <c r="TY46" s="69"/>
      <c r="TZ46" s="69"/>
      <c r="UA46" s="69"/>
      <c r="UB46" s="69"/>
      <c r="UC46" s="69"/>
      <c r="UD46" s="69"/>
      <c r="UE46" s="69"/>
      <c r="UF46" s="69"/>
      <c r="UG46" s="69"/>
      <c r="UH46" s="69"/>
      <c r="UI46" s="69"/>
      <c r="UJ46" s="69"/>
      <c r="UK46" s="69"/>
      <c r="UL46" s="69"/>
      <c r="UM46" s="69"/>
      <c r="UN46" s="69"/>
      <c r="UO46" s="69"/>
      <c r="UP46" s="69"/>
      <c r="UQ46" s="69"/>
      <c r="UR46" s="69"/>
      <c r="US46" s="69"/>
      <c r="UT46" s="69"/>
      <c r="UU46" s="69"/>
      <c r="UV46" s="69"/>
      <c r="UW46" s="69"/>
      <c r="UX46" s="69"/>
      <c r="UY46" s="69"/>
      <c r="UZ46" s="69"/>
      <c r="VA46" s="69"/>
      <c r="VB46" s="69"/>
      <c r="VC46" s="69"/>
      <c r="VD46" s="69"/>
      <c r="VE46" s="69"/>
      <c r="VF46" s="69"/>
      <c r="VG46" s="69"/>
      <c r="VH46" s="69"/>
      <c r="VI46" s="69"/>
      <c r="VJ46" s="69"/>
      <c r="VK46" s="69"/>
      <c r="VL46" s="69"/>
      <c r="VM46" s="69"/>
      <c r="VN46" s="69"/>
      <c r="VO46" s="69"/>
      <c r="VP46" s="69"/>
      <c r="VQ46" s="69"/>
      <c r="VR46" s="69"/>
      <c r="VS46" s="69"/>
      <c r="VT46" s="69"/>
      <c r="VU46" s="69"/>
      <c r="VV46" s="69"/>
      <c r="VW46" s="69"/>
      <c r="VX46" s="69"/>
      <c r="VY46" s="69"/>
      <c r="VZ46" s="69"/>
      <c r="WA46" s="69"/>
      <c r="WB46" s="69"/>
      <c r="WC46" s="69"/>
      <c r="WD46" s="69"/>
      <c r="WE46" s="69"/>
      <c r="WF46" s="69"/>
      <c r="WG46" s="69"/>
      <c r="WH46" s="69"/>
      <c r="WI46" s="69"/>
      <c r="WJ46" s="69"/>
      <c r="WK46" s="69"/>
      <c r="WL46" s="69"/>
      <c r="WM46" s="69"/>
      <c r="WN46" s="69"/>
      <c r="WO46" s="69"/>
      <c r="WP46" s="69"/>
      <c r="WQ46" s="69"/>
      <c r="WR46" s="69"/>
      <c r="WS46" s="69"/>
      <c r="WT46" s="69"/>
      <c r="WU46" s="69"/>
      <c r="WV46" s="69"/>
      <c r="WW46" s="69"/>
      <c r="WX46" s="69"/>
      <c r="WY46" s="69"/>
      <c r="WZ46" s="69"/>
      <c r="XA46" s="69"/>
      <c r="XB46" s="69"/>
      <c r="XC46" s="69"/>
      <c r="XD46" s="69"/>
      <c r="XE46" s="69"/>
      <c r="XF46" s="69"/>
      <c r="XG46" s="69"/>
      <c r="XH46" s="69"/>
      <c r="XI46" s="69"/>
      <c r="XJ46" s="69"/>
      <c r="XK46" s="69"/>
      <c r="XL46" s="69"/>
      <c r="XM46" s="69"/>
      <c r="XN46" s="69"/>
      <c r="XO46" s="69"/>
      <c r="XP46" s="69"/>
      <c r="XQ46" s="69"/>
      <c r="XR46" s="69"/>
      <c r="XS46" s="69"/>
      <c r="XT46" s="69"/>
      <c r="XU46" s="69"/>
      <c r="XV46" s="69"/>
      <c r="XW46" s="69"/>
      <c r="XX46" s="69"/>
      <c r="XY46" s="69"/>
      <c r="XZ46" s="69"/>
      <c r="YA46" s="69"/>
      <c r="YB46" s="69"/>
      <c r="YC46" s="69"/>
      <c r="YD46" s="69"/>
      <c r="YE46" s="69"/>
      <c r="YF46" s="69"/>
      <c r="YG46" s="69"/>
      <c r="YH46" s="69"/>
      <c r="YI46" s="69"/>
      <c r="YJ46" s="69"/>
      <c r="YK46" s="69"/>
      <c r="YL46" s="69"/>
      <c r="YM46" s="69"/>
      <c r="YN46" s="69"/>
      <c r="YO46" s="69"/>
      <c r="YP46" s="69"/>
      <c r="YQ46" s="69"/>
      <c r="YR46" s="69"/>
      <c r="YS46" s="69"/>
      <c r="YT46" s="69"/>
      <c r="YU46" s="69"/>
      <c r="YV46" s="69"/>
      <c r="YW46" s="69"/>
      <c r="YX46" s="69"/>
      <c r="YY46" s="69"/>
      <c r="YZ46" s="69"/>
      <c r="ZA46" s="69"/>
      <c r="ZB46" s="69"/>
      <c r="ZC46" s="69"/>
      <c r="ZD46" s="69"/>
      <c r="ZE46" s="69"/>
      <c r="ZF46" s="69"/>
      <c r="ZG46" s="69"/>
      <c r="ZH46" s="69"/>
      <c r="ZI46" s="69"/>
      <c r="ZJ46" s="69"/>
      <c r="ZK46" s="69"/>
      <c r="ZL46" s="69"/>
      <c r="ZM46" s="69"/>
      <c r="ZN46" s="69"/>
      <c r="ZO46" s="69"/>
      <c r="ZP46" s="69"/>
      <c r="ZQ46" s="69"/>
      <c r="ZR46" s="69"/>
      <c r="ZS46" s="69"/>
      <c r="ZT46" s="69"/>
      <c r="ZU46" s="69"/>
      <c r="ZV46" s="69"/>
      <c r="ZW46" s="69"/>
      <c r="ZX46" s="69"/>
      <c r="ZY46" s="69"/>
      <c r="ZZ46" s="69"/>
      <c r="AAA46" s="69"/>
      <c r="AAB46" s="69"/>
      <c r="AAC46" s="69"/>
      <c r="AAD46" s="69"/>
      <c r="AAE46" s="69"/>
      <c r="AAF46" s="69"/>
      <c r="AAG46" s="69"/>
      <c r="AAH46" s="69"/>
      <c r="AAI46" s="69"/>
      <c r="AAJ46" s="69"/>
      <c r="AAK46" s="69"/>
      <c r="AAL46" s="69"/>
      <c r="AAM46" s="69"/>
      <c r="AAN46" s="69"/>
      <c r="AAO46" s="69"/>
      <c r="AAP46" s="69"/>
      <c r="AAQ46" s="69"/>
      <c r="AAR46" s="69"/>
      <c r="AAS46" s="69"/>
      <c r="AAT46" s="69"/>
      <c r="AAU46" s="69"/>
      <c r="AAV46" s="69"/>
      <c r="AAW46" s="69"/>
      <c r="AAX46" s="69"/>
      <c r="AAY46" s="69"/>
      <c r="AAZ46" s="69"/>
      <c r="ABA46" s="69"/>
      <c r="ABB46" s="69"/>
      <c r="ABC46" s="69"/>
      <c r="ABD46" s="69"/>
      <c r="ABE46" s="69"/>
      <c r="ABF46" s="69"/>
      <c r="ABG46" s="69"/>
      <c r="ABH46" s="69"/>
      <c r="ABI46" s="69"/>
      <c r="ABJ46" s="69"/>
      <c r="ABK46" s="69"/>
      <c r="ABL46" s="69"/>
      <c r="ABM46" s="69"/>
      <c r="ABN46" s="69"/>
      <c r="ABO46" s="69"/>
      <c r="ABP46" s="69"/>
      <c r="ABQ46" s="69"/>
      <c r="ABR46" s="69"/>
      <c r="ABS46" s="69"/>
      <c r="ABT46" s="69"/>
      <c r="ABU46" s="69"/>
      <c r="ABV46" s="69"/>
      <c r="ABW46" s="69"/>
      <c r="ABX46" s="69"/>
      <c r="ABY46" s="69"/>
      <c r="ABZ46" s="69"/>
      <c r="ACA46" s="69"/>
      <c r="ACB46" s="69"/>
      <c r="ACC46" s="69"/>
      <c r="ACD46" s="69"/>
      <c r="ACE46" s="69"/>
      <c r="ACF46" s="69"/>
      <c r="ACG46" s="69"/>
      <c r="ACH46" s="69"/>
      <c r="ACI46" s="69"/>
      <c r="ACJ46" s="69"/>
      <c r="ACK46" s="69"/>
      <c r="ACL46" s="69"/>
      <c r="ACM46" s="69"/>
      <c r="ACN46" s="69"/>
      <c r="ACO46" s="69"/>
      <c r="ACP46" s="69"/>
      <c r="ACQ46" s="69"/>
      <c r="ACR46" s="69"/>
      <c r="ACS46" s="69"/>
      <c r="ACT46" s="69"/>
      <c r="ACU46" s="69"/>
      <c r="ACV46" s="69"/>
      <c r="ACW46" s="69"/>
      <c r="ACX46" s="69"/>
      <c r="ACY46" s="69"/>
      <c r="ACZ46" s="69"/>
      <c r="ADA46" s="69"/>
      <c r="ADB46" s="69"/>
      <c r="ADC46" s="69"/>
      <c r="ADD46" s="69"/>
      <c r="ADE46" s="69"/>
      <c r="ADF46" s="69"/>
      <c r="ADG46" s="69"/>
      <c r="ADH46" s="69"/>
      <c r="ADI46" s="69"/>
      <c r="ADJ46" s="69"/>
      <c r="ADK46" s="69"/>
      <c r="ADL46" s="69"/>
      <c r="ADM46" s="69"/>
      <c r="ADN46" s="69"/>
      <c r="ADO46" s="69"/>
      <c r="ADP46" s="69"/>
      <c r="ADQ46" s="69"/>
      <c r="ADR46" s="69"/>
      <c r="ADS46" s="69"/>
      <c r="ADT46" s="69"/>
      <c r="ADU46" s="69"/>
      <c r="ADV46" s="69"/>
      <c r="ADW46" s="69"/>
      <c r="ADX46" s="69"/>
      <c r="ADY46" s="69"/>
      <c r="ADZ46" s="69"/>
      <c r="AEA46" s="69"/>
      <c r="AEB46" s="69"/>
      <c r="AEC46" s="69"/>
      <c r="AED46" s="69"/>
      <c r="AEE46" s="69"/>
      <c r="AEF46" s="69"/>
      <c r="AEG46" s="69"/>
      <c r="AEH46" s="69"/>
      <c r="AEI46" s="69"/>
      <c r="AEJ46" s="69"/>
      <c r="AEK46" s="69"/>
      <c r="AEL46" s="69"/>
      <c r="AEM46" s="69"/>
      <c r="AEN46" s="69"/>
      <c r="AEO46" s="69"/>
      <c r="AEP46" s="69"/>
      <c r="AEQ46" s="69"/>
      <c r="AER46" s="69"/>
      <c r="AES46" s="69"/>
      <c r="AET46" s="69"/>
      <c r="AEU46" s="69"/>
      <c r="AEV46" s="69"/>
      <c r="AEW46" s="69"/>
      <c r="AEX46" s="69"/>
      <c r="AEY46" s="69"/>
      <c r="AEZ46" s="69"/>
      <c r="AFA46" s="69"/>
      <c r="AFB46" s="69"/>
      <c r="AFC46" s="69"/>
      <c r="AFD46" s="69"/>
      <c r="AFE46" s="69"/>
      <c r="AFF46" s="69"/>
      <c r="AFG46" s="69"/>
      <c r="AFH46" s="69"/>
      <c r="AFI46" s="69"/>
      <c r="AFJ46" s="69"/>
      <c r="AFK46" s="69"/>
      <c r="AFL46" s="69"/>
      <c r="AFM46" s="69"/>
      <c r="AFN46" s="69"/>
      <c r="AFO46" s="69"/>
      <c r="AFP46" s="69"/>
      <c r="AFQ46" s="69"/>
      <c r="AFR46" s="69"/>
      <c r="AFS46" s="69"/>
      <c r="AFT46" s="69"/>
      <c r="AFU46" s="69"/>
      <c r="AFV46" s="69"/>
      <c r="AFW46" s="69"/>
      <c r="AFX46" s="69"/>
      <c r="AFY46" s="69"/>
      <c r="AFZ46" s="69"/>
      <c r="AGA46" s="69"/>
      <c r="AGB46" s="69"/>
      <c r="AGC46" s="69"/>
      <c r="AGD46" s="69"/>
      <c r="AGE46" s="69"/>
      <c r="AGF46" s="69"/>
      <c r="AGG46" s="69"/>
      <c r="AGH46" s="69"/>
      <c r="AGI46" s="69"/>
      <c r="AGJ46" s="69"/>
      <c r="AGK46" s="69"/>
      <c r="AGL46" s="69"/>
      <c r="AGM46" s="69"/>
      <c r="AGN46" s="69"/>
      <c r="AGO46" s="69"/>
      <c r="AGP46" s="69"/>
      <c r="AGQ46" s="69"/>
      <c r="AGR46" s="69"/>
      <c r="AGS46" s="69"/>
      <c r="AGT46" s="69"/>
      <c r="AGU46" s="69"/>
      <c r="AGV46" s="69"/>
      <c r="AGW46" s="69"/>
      <c r="AGX46" s="69"/>
      <c r="AGY46" s="69"/>
      <c r="AGZ46" s="69"/>
      <c r="AHA46" s="69"/>
      <c r="AHB46" s="69"/>
      <c r="AHC46" s="69"/>
      <c r="AHD46" s="69"/>
      <c r="AHE46" s="69"/>
      <c r="AHF46" s="69"/>
      <c r="AHG46" s="69"/>
      <c r="AHH46" s="69"/>
      <c r="AHI46" s="69"/>
      <c r="AHJ46" s="69"/>
      <c r="AHK46" s="69"/>
      <c r="AHL46" s="69"/>
      <c r="AHM46" s="69"/>
      <c r="AHN46" s="69"/>
      <c r="AHO46" s="69"/>
      <c r="AHP46" s="69"/>
      <c r="AHQ46" s="69"/>
      <c r="AHR46" s="69"/>
      <c r="AHS46" s="69"/>
      <c r="AHT46" s="69"/>
      <c r="AHU46" s="69"/>
      <c r="AHV46" s="69"/>
      <c r="AHW46" s="69"/>
      <c r="AHX46" s="69"/>
      <c r="AHY46" s="69"/>
      <c r="AHZ46" s="69"/>
      <c r="AIA46" s="69"/>
      <c r="AIB46" s="69"/>
      <c r="AIC46" s="69"/>
      <c r="AID46" s="69"/>
      <c r="AIE46" s="69"/>
      <c r="AIF46" s="69"/>
      <c r="AIG46" s="69"/>
      <c r="AIH46" s="69"/>
      <c r="AII46" s="69"/>
      <c r="AIJ46" s="69"/>
      <c r="AIK46" s="69"/>
      <c r="AIL46" s="69"/>
      <c r="AIM46" s="69"/>
      <c r="AIN46" s="69"/>
      <c r="AIO46" s="69"/>
      <c r="AIP46" s="69"/>
      <c r="AIQ46" s="69"/>
      <c r="AIR46" s="69"/>
      <c r="AIS46" s="69"/>
      <c r="AIT46" s="69"/>
      <c r="AIU46" s="69"/>
      <c r="AIV46" s="69"/>
      <c r="AIW46" s="69"/>
      <c r="AIX46" s="69"/>
      <c r="AIY46" s="69"/>
      <c r="AIZ46" s="69"/>
      <c r="AJA46" s="69"/>
      <c r="AJB46" s="69"/>
      <c r="AJC46" s="69"/>
      <c r="AJD46" s="69"/>
      <c r="AJE46" s="69"/>
      <c r="AJF46" s="69"/>
      <c r="AJG46" s="69"/>
      <c r="AJH46" s="69"/>
      <c r="AJI46" s="69"/>
      <c r="AJJ46" s="69"/>
      <c r="AJK46" s="69"/>
      <c r="AJL46" s="69"/>
      <c r="AJM46" s="69"/>
      <c r="AJN46" s="69"/>
      <c r="AJO46" s="69"/>
      <c r="AJP46" s="69"/>
      <c r="AJQ46" s="69"/>
      <c r="AJR46" s="69"/>
      <c r="AJS46" s="69"/>
      <c r="AJT46" s="69"/>
      <c r="AJU46" s="69"/>
      <c r="AJV46" s="69"/>
      <c r="AJW46" s="69"/>
      <c r="AJX46" s="69"/>
      <c r="AJY46" s="69"/>
      <c r="AJZ46" s="69"/>
      <c r="AKA46" s="69"/>
      <c r="AKB46" s="69"/>
      <c r="AKC46" s="69"/>
      <c r="AKD46" s="69"/>
      <c r="AKE46" s="69"/>
      <c r="AKF46" s="69"/>
      <c r="AKG46" s="69"/>
      <c r="AKH46" s="69"/>
      <c r="AKI46" s="69"/>
      <c r="AKJ46" s="69"/>
      <c r="AKK46" s="69"/>
      <c r="AKL46" s="69"/>
      <c r="AKM46" s="69"/>
      <c r="AKN46" s="69"/>
      <c r="AKO46" s="69"/>
      <c r="AKP46" s="69"/>
      <c r="AKQ46" s="69"/>
      <c r="AKR46" s="69"/>
      <c r="AKS46" s="69"/>
      <c r="AKT46" s="69"/>
      <c r="AKU46" s="69"/>
      <c r="AKV46" s="69"/>
      <c r="AKW46" s="69"/>
      <c r="AKX46" s="69"/>
      <c r="AKY46" s="69"/>
      <c r="AKZ46" s="69"/>
      <c r="ALA46" s="69"/>
      <c r="ALB46" s="69"/>
      <c r="ALC46" s="69"/>
      <c r="ALD46" s="69"/>
      <c r="ALE46" s="69"/>
      <c r="ALF46" s="69"/>
      <c r="ALG46" s="69"/>
      <c r="ALH46" s="69"/>
      <c r="ALI46" s="69"/>
      <c r="ALJ46" s="69"/>
      <c r="ALK46" s="69"/>
      <c r="ALL46" s="69"/>
      <c r="ALM46" s="69"/>
      <c r="ALN46" s="69"/>
      <c r="ALO46" s="69"/>
      <c r="ALP46" s="69"/>
      <c r="ALQ46" s="69"/>
      <c r="ALR46" s="69"/>
      <c r="ALS46" s="69"/>
      <c r="ALT46" s="69"/>
      <c r="ALU46" s="69"/>
      <c r="ALV46" s="69"/>
      <c r="ALW46" s="69"/>
      <c r="ALX46" s="69"/>
      <c r="ALY46" s="69"/>
      <c r="ALZ46" s="69"/>
      <c r="AMA46" s="69"/>
      <c r="AMB46" s="69"/>
      <c r="AMC46" s="69"/>
      <c r="AMD46" s="69"/>
      <c r="AME46" s="69"/>
      <c r="AMF46" s="69"/>
      <c r="AMG46" s="69"/>
      <c r="AMH46" s="69"/>
      <c r="AMI46" s="69"/>
      <c r="AMJ46" s="69"/>
      <c r="AMK46" s="69"/>
      <c r="AML46" s="69"/>
      <c r="AMM46" s="69"/>
      <c r="AMN46" s="69"/>
      <c r="AMO46" s="69"/>
      <c r="AMP46" s="69"/>
      <c r="AMQ46" s="69"/>
      <c r="AMR46" s="69"/>
      <c r="AMS46" s="69"/>
      <c r="AMT46" s="69"/>
      <c r="AMU46" s="69"/>
      <c r="AMV46" s="69"/>
      <c r="AMW46" s="69"/>
      <c r="AMX46" s="69"/>
      <c r="AMY46" s="69"/>
      <c r="AMZ46" s="69"/>
      <c r="ANA46" s="69"/>
      <c r="ANB46" s="69"/>
      <c r="ANC46" s="69"/>
      <c r="AND46" s="69"/>
      <c r="ANE46" s="69"/>
      <c r="ANF46" s="69"/>
      <c r="ANG46" s="69"/>
      <c r="ANH46" s="69"/>
      <c r="ANI46" s="69"/>
      <c r="ANJ46" s="69"/>
      <c r="ANK46" s="69"/>
      <c r="ANL46" s="69"/>
      <c r="ANM46" s="69"/>
      <c r="ANN46" s="69"/>
      <c r="ANO46" s="69"/>
      <c r="ANP46" s="69"/>
      <c r="ANQ46" s="69"/>
      <c r="ANR46" s="69"/>
      <c r="ANS46" s="69"/>
      <c r="ANT46" s="69"/>
      <c r="ANU46" s="69"/>
      <c r="ANV46" s="69"/>
      <c r="ANW46" s="69"/>
      <c r="ANX46" s="69"/>
      <c r="ANY46" s="69"/>
      <c r="ANZ46" s="69"/>
      <c r="AOA46" s="69"/>
      <c r="AOB46" s="69"/>
      <c r="AOC46" s="69"/>
      <c r="AOD46" s="69"/>
      <c r="AOE46" s="69"/>
      <c r="AOF46" s="69"/>
      <c r="AOG46" s="69"/>
      <c r="AOH46" s="69"/>
      <c r="AOI46" s="69"/>
      <c r="AOJ46" s="69"/>
      <c r="AOK46" s="69"/>
      <c r="AOL46" s="69"/>
      <c r="AOM46" s="69"/>
      <c r="AON46" s="69"/>
      <c r="AOO46" s="69"/>
      <c r="AOP46" s="69"/>
      <c r="AOQ46" s="69"/>
      <c r="AOR46" s="69"/>
      <c r="AOS46" s="69"/>
      <c r="AOT46" s="69"/>
      <c r="AOU46" s="69"/>
      <c r="AOV46" s="69"/>
      <c r="AOW46" s="69"/>
      <c r="AOX46" s="69"/>
      <c r="AOY46" s="69"/>
      <c r="AOZ46" s="69"/>
      <c r="APA46" s="69"/>
      <c r="APB46" s="69"/>
      <c r="APC46" s="69"/>
      <c r="APD46" s="69"/>
      <c r="APE46" s="69"/>
      <c r="APF46" s="69"/>
      <c r="APG46" s="69"/>
      <c r="APH46" s="69"/>
      <c r="API46" s="69"/>
      <c r="APJ46" s="69"/>
      <c r="APK46" s="69"/>
      <c r="APL46" s="69"/>
      <c r="APM46" s="69"/>
      <c r="APN46" s="69"/>
      <c r="APO46" s="69"/>
      <c r="APP46" s="69"/>
      <c r="APQ46" s="69"/>
      <c r="APR46" s="69"/>
      <c r="APS46" s="69"/>
      <c r="APT46" s="69"/>
      <c r="APU46" s="69"/>
      <c r="APV46" s="69"/>
      <c r="APW46" s="69"/>
      <c r="APX46" s="69"/>
      <c r="APY46" s="69"/>
      <c r="APZ46" s="69"/>
      <c r="AQA46" s="69"/>
      <c r="AQB46" s="69"/>
      <c r="AQC46" s="69"/>
      <c r="AQD46" s="69"/>
      <c r="AQE46" s="69"/>
      <c r="AQF46" s="69"/>
      <c r="AQG46" s="69"/>
      <c r="AQH46" s="69"/>
      <c r="AQI46" s="69"/>
      <c r="AQJ46" s="69"/>
      <c r="AQK46" s="69"/>
      <c r="AQL46" s="69"/>
      <c r="AQM46" s="69"/>
      <c r="AQN46" s="69"/>
      <c r="AQO46" s="69"/>
      <c r="AQP46" s="69"/>
      <c r="AQQ46" s="69"/>
      <c r="AQR46" s="69"/>
      <c r="AQS46" s="69"/>
      <c r="AQT46" s="69"/>
      <c r="AQU46" s="69"/>
      <c r="AQV46" s="69"/>
      <c r="AQW46" s="69"/>
      <c r="AQX46" s="69"/>
      <c r="AQY46" s="69"/>
      <c r="AQZ46" s="69"/>
      <c r="ARA46" s="69"/>
      <c r="ARB46" s="69"/>
      <c r="ARC46" s="69"/>
      <c r="ARD46" s="69"/>
      <c r="ARE46" s="69"/>
      <c r="ARF46" s="69"/>
      <c r="ARG46" s="69"/>
      <c r="ARH46" s="69"/>
      <c r="ARI46" s="69"/>
      <c r="ARJ46" s="69"/>
      <c r="ARK46" s="69"/>
      <c r="ARL46" s="69"/>
      <c r="ARM46" s="69"/>
      <c r="ARN46" s="69"/>
      <c r="ARO46" s="69"/>
      <c r="ARP46" s="69"/>
      <c r="ARQ46" s="69"/>
      <c r="ARR46" s="69"/>
      <c r="ARS46" s="69"/>
      <c r="ART46" s="69"/>
      <c r="ARU46" s="69"/>
      <c r="ARV46" s="69"/>
      <c r="ARW46" s="69"/>
      <c r="ARX46" s="69"/>
      <c r="ARY46" s="69"/>
      <c r="ARZ46" s="69"/>
      <c r="ASA46" s="69"/>
      <c r="ASB46" s="69"/>
      <c r="ASC46" s="69"/>
      <c r="ASD46" s="69"/>
      <c r="ASE46" s="69"/>
      <c r="ASF46" s="69"/>
      <c r="ASG46" s="69"/>
      <c r="ASH46" s="69"/>
      <c r="ASI46" s="69"/>
      <c r="ASJ46" s="69"/>
      <c r="ASK46" s="69"/>
      <c r="ASL46" s="69"/>
      <c r="ASM46" s="69"/>
      <c r="ASN46" s="69"/>
      <c r="ASO46" s="69"/>
      <c r="ASP46" s="69"/>
      <c r="ASQ46" s="69"/>
      <c r="ASR46" s="69"/>
      <c r="ASS46" s="69"/>
      <c r="AST46" s="69"/>
      <c r="ASU46" s="69"/>
      <c r="ASV46" s="69"/>
      <c r="ASW46" s="69"/>
      <c r="ASX46" s="69"/>
      <c r="ASY46" s="69"/>
      <c r="ASZ46" s="69"/>
      <c r="ATA46" s="69"/>
      <c r="ATB46" s="69"/>
      <c r="ATC46" s="69"/>
      <c r="ATD46" s="69"/>
      <c r="ATE46" s="69"/>
      <c r="ATF46" s="69"/>
      <c r="ATG46" s="69"/>
      <c r="ATH46" s="69"/>
      <c r="ATI46" s="69"/>
      <c r="ATJ46" s="69"/>
      <c r="ATK46" s="69"/>
      <c r="ATL46" s="69"/>
      <c r="ATM46" s="69"/>
      <c r="ATN46" s="69"/>
      <c r="ATO46" s="69"/>
      <c r="ATP46" s="69"/>
      <c r="ATQ46" s="69"/>
      <c r="ATR46" s="69"/>
      <c r="ATS46" s="69"/>
      <c r="ATT46" s="69"/>
      <c r="ATU46" s="69"/>
      <c r="ATV46" s="69"/>
      <c r="ATW46" s="69"/>
      <c r="ATX46" s="69"/>
      <c r="ATY46" s="69"/>
      <c r="ATZ46" s="69"/>
      <c r="AUA46" s="69"/>
      <c r="AUB46" s="69"/>
      <c r="AUC46" s="69"/>
      <c r="AUD46" s="69"/>
      <c r="AUE46" s="69"/>
      <c r="AUF46" s="69"/>
      <c r="AUG46" s="69"/>
      <c r="AUH46" s="69"/>
      <c r="AUI46" s="69"/>
      <c r="AUJ46" s="69"/>
      <c r="AUK46" s="69"/>
      <c r="AUL46" s="69"/>
      <c r="AUM46" s="69"/>
      <c r="AUN46" s="69"/>
      <c r="AUO46" s="69"/>
      <c r="AUP46" s="69"/>
      <c r="AUQ46" s="69"/>
      <c r="AUR46" s="69"/>
      <c r="AUS46" s="69"/>
      <c r="AUT46" s="69"/>
      <c r="AUU46" s="69"/>
      <c r="AUV46" s="69"/>
      <c r="AUW46" s="69"/>
      <c r="AUX46" s="69"/>
      <c r="AUY46" s="69"/>
      <c r="AUZ46" s="69"/>
      <c r="AVA46" s="69"/>
      <c r="AVB46" s="69"/>
      <c r="AVC46" s="69"/>
      <c r="AVD46" s="69"/>
      <c r="AVE46" s="69"/>
      <c r="AVF46" s="69"/>
      <c r="AVG46" s="69"/>
      <c r="AVH46" s="69"/>
      <c r="AVI46" s="69"/>
      <c r="AVJ46" s="69"/>
      <c r="AVK46" s="69"/>
      <c r="AVL46" s="69"/>
      <c r="AVM46" s="69"/>
      <c r="AVN46" s="69"/>
      <c r="AVO46" s="69"/>
      <c r="AVP46" s="69"/>
      <c r="AVQ46" s="69"/>
      <c r="AVR46" s="69"/>
      <c r="AVS46" s="69"/>
      <c r="AVT46" s="69"/>
      <c r="AVU46" s="69"/>
      <c r="AVV46" s="69"/>
      <c r="AVW46" s="69"/>
      <c r="AVX46" s="69"/>
      <c r="AVY46" s="69"/>
      <c r="AVZ46" s="69"/>
      <c r="AWA46" s="69"/>
      <c r="AWB46" s="69"/>
      <c r="AWC46" s="69"/>
      <c r="AWD46" s="69"/>
      <c r="AWE46" s="69"/>
      <c r="AWF46" s="69"/>
      <c r="AWG46" s="69"/>
      <c r="AWH46" s="69"/>
      <c r="AWI46" s="69"/>
      <c r="AWJ46" s="69"/>
      <c r="AWK46" s="69"/>
      <c r="AWL46" s="69"/>
      <c r="AWM46" s="69"/>
      <c r="AWN46" s="69"/>
      <c r="AWO46" s="69"/>
      <c r="AWP46" s="69"/>
      <c r="AWQ46" s="69"/>
      <c r="AWR46" s="69"/>
      <c r="AWS46" s="69"/>
      <c r="AWT46" s="69"/>
      <c r="AWU46" s="69"/>
      <c r="AWV46" s="69"/>
      <c r="AWW46" s="69"/>
      <c r="AWX46" s="69"/>
      <c r="AWY46" s="69"/>
      <c r="AWZ46" s="69"/>
      <c r="AXA46" s="69"/>
      <c r="AXB46" s="69"/>
      <c r="AXC46" s="69"/>
      <c r="AXD46" s="69"/>
      <c r="AXE46" s="69"/>
      <c r="AXF46" s="69"/>
      <c r="AXG46" s="69"/>
      <c r="AXH46" s="69"/>
      <c r="AXI46" s="69"/>
      <c r="AXJ46" s="69"/>
      <c r="AXK46" s="69"/>
      <c r="AXL46" s="69"/>
      <c r="AXM46" s="69"/>
      <c r="AXN46" s="69"/>
      <c r="AXO46" s="69"/>
      <c r="AXP46" s="69"/>
      <c r="AXQ46" s="69"/>
      <c r="AXR46" s="69"/>
      <c r="AXS46" s="69"/>
      <c r="AXT46" s="69"/>
      <c r="AXU46" s="69"/>
      <c r="AXV46" s="69"/>
      <c r="AXW46" s="69"/>
      <c r="AXX46" s="69"/>
      <c r="AXY46" s="69"/>
      <c r="AXZ46" s="69"/>
      <c r="AYA46" s="69"/>
      <c r="AYB46" s="69"/>
      <c r="AYC46" s="69"/>
      <c r="AYD46" s="69"/>
      <c r="AYE46" s="69"/>
      <c r="AYF46" s="69"/>
      <c r="AYG46" s="69"/>
      <c r="AYH46" s="69"/>
      <c r="AYI46" s="69"/>
      <c r="AYJ46" s="69"/>
      <c r="AYK46" s="69"/>
      <c r="AYL46" s="69"/>
      <c r="AYM46" s="69"/>
      <c r="AYN46" s="69"/>
      <c r="AYO46" s="69"/>
      <c r="AYP46" s="69"/>
      <c r="AYQ46" s="69"/>
      <c r="AYR46" s="69"/>
      <c r="AYS46" s="69"/>
      <c r="AYT46" s="69"/>
      <c r="AYU46" s="69"/>
      <c r="AYV46" s="69"/>
      <c r="AYW46" s="69"/>
      <c r="AYX46" s="69"/>
      <c r="AYY46" s="69"/>
      <c r="AYZ46" s="69"/>
      <c r="AZA46" s="69"/>
      <c r="AZB46" s="69"/>
      <c r="AZC46" s="69"/>
      <c r="AZD46" s="69"/>
      <c r="AZE46" s="69"/>
      <c r="AZF46" s="69"/>
      <c r="AZG46" s="69"/>
      <c r="AZH46" s="69"/>
      <c r="AZI46" s="69"/>
      <c r="AZJ46" s="69"/>
      <c r="AZK46" s="69"/>
      <c r="AZL46" s="69"/>
      <c r="AZM46" s="69"/>
      <c r="AZN46" s="69"/>
      <c r="AZO46" s="69"/>
      <c r="AZP46" s="69"/>
      <c r="AZQ46" s="69"/>
      <c r="AZR46" s="69"/>
      <c r="AZS46" s="69"/>
      <c r="AZT46" s="69"/>
      <c r="AZU46" s="69"/>
      <c r="AZV46" s="69"/>
      <c r="AZW46" s="69"/>
      <c r="AZX46" s="69"/>
      <c r="AZY46" s="69"/>
      <c r="AZZ46" s="69"/>
      <c r="BAA46" s="69"/>
      <c r="BAB46" s="69"/>
      <c r="BAC46" s="69"/>
      <c r="BAD46" s="69"/>
      <c r="BAE46" s="69"/>
      <c r="BAF46" s="69"/>
      <c r="BAG46" s="69"/>
      <c r="BAH46" s="69"/>
      <c r="BAI46" s="69"/>
      <c r="BAJ46" s="69"/>
      <c r="BAK46" s="69"/>
      <c r="BAL46" s="69"/>
      <c r="BAM46" s="69"/>
      <c r="BAN46" s="69"/>
      <c r="BAO46" s="69"/>
      <c r="BAP46" s="69"/>
      <c r="BAQ46" s="69"/>
      <c r="BAR46" s="69"/>
      <c r="BAS46" s="69"/>
      <c r="BAT46" s="69"/>
      <c r="BAU46" s="69"/>
      <c r="BAV46" s="69"/>
      <c r="BAW46" s="69"/>
      <c r="BAX46" s="69"/>
      <c r="BAY46" s="69"/>
      <c r="BAZ46" s="69"/>
      <c r="BBA46" s="69"/>
      <c r="BBB46" s="69"/>
      <c r="BBC46" s="69"/>
      <c r="BBD46" s="69"/>
      <c r="BBE46" s="69"/>
      <c r="BBF46" s="69"/>
      <c r="BBG46" s="69"/>
      <c r="BBH46" s="69"/>
      <c r="BBI46" s="69"/>
      <c r="BBJ46" s="69"/>
      <c r="BBK46" s="69"/>
      <c r="BBL46" s="69"/>
      <c r="BBM46" s="69"/>
      <c r="BBN46" s="69"/>
      <c r="BBO46" s="69"/>
      <c r="BBP46" s="69"/>
      <c r="BBQ46" s="69"/>
      <c r="BBR46" s="69"/>
      <c r="BBS46" s="69"/>
      <c r="BBT46" s="69"/>
      <c r="BBU46" s="69"/>
      <c r="BBV46" s="69"/>
      <c r="BBW46" s="69"/>
      <c r="BBX46" s="69"/>
      <c r="BBY46" s="69"/>
      <c r="BBZ46" s="69"/>
      <c r="BCA46" s="69"/>
      <c r="BCB46" s="69"/>
      <c r="BCC46" s="69"/>
      <c r="BCD46" s="69"/>
      <c r="BCE46" s="69"/>
      <c r="BCF46" s="69"/>
      <c r="BCG46" s="69"/>
      <c r="BCH46" s="69"/>
      <c r="BCI46" s="69"/>
      <c r="BCJ46" s="69"/>
      <c r="BCK46" s="69"/>
      <c r="BCL46" s="69"/>
      <c r="BCM46" s="69"/>
      <c r="BCN46" s="69"/>
      <c r="BCO46" s="69"/>
      <c r="BCP46" s="69"/>
      <c r="BCQ46" s="69"/>
      <c r="BCR46" s="69"/>
      <c r="BCS46" s="69"/>
      <c r="BCT46" s="69"/>
      <c r="BCU46" s="69"/>
      <c r="BCV46" s="69"/>
      <c r="BCW46" s="69"/>
      <c r="BCX46" s="69"/>
      <c r="BCY46" s="69"/>
      <c r="BCZ46" s="69"/>
      <c r="BDA46" s="69"/>
      <c r="BDB46" s="69"/>
      <c r="BDC46" s="69"/>
      <c r="BDD46" s="69"/>
      <c r="BDE46" s="69"/>
      <c r="BDF46" s="69"/>
      <c r="BDG46" s="69"/>
      <c r="BDH46" s="69"/>
      <c r="BDI46" s="69"/>
      <c r="BDJ46" s="69"/>
      <c r="BDK46" s="69"/>
      <c r="BDL46" s="69"/>
      <c r="BDM46" s="69"/>
      <c r="BDN46" s="69"/>
      <c r="BDO46" s="69"/>
      <c r="BDP46" s="69"/>
      <c r="BDQ46" s="69"/>
      <c r="BDR46" s="69"/>
      <c r="BDS46" s="69"/>
      <c r="BDT46" s="69"/>
      <c r="BDU46" s="69"/>
      <c r="BDV46" s="69"/>
      <c r="BDW46" s="69"/>
      <c r="BDX46" s="69"/>
      <c r="BDY46" s="69"/>
      <c r="BDZ46" s="69"/>
      <c r="BEA46" s="69"/>
      <c r="BEB46" s="69"/>
      <c r="BEC46" s="69"/>
      <c r="BED46" s="69"/>
      <c r="BEE46" s="69"/>
      <c r="BEF46" s="69"/>
      <c r="BEG46" s="69"/>
      <c r="BEH46" s="69"/>
      <c r="BEI46" s="69"/>
      <c r="BEJ46" s="69"/>
      <c r="BEK46" s="69"/>
      <c r="BEL46" s="69"/>
      <c r="BEM46" s="69"/>
      <c r="BEN46" s="69"/>
      <c r="BEO46" s="69"/>
      <c r="BEP46" s="69"/>
      <c r="BEQ46" s="69"/>
      <c r="BER46" s="69"/>
      <c r="BES46" s="69"/>
      <c r="BET46" s="69"/>
      <c r="BEU46" s="69"/>
      <c r="BEV46" s="69"/>
      <c r="BEW46" s="69"/>
      <c r="BEX46" s="69"/>
      <c r="BEY46" s="69"/>
      <c r="BEZ46" s="69"/>
      <c r="BFA46" s="69"/>
      <c r="BFB46" s="69"/>
      <c r="BFC46" s="69"/>
      <c r="BFD46" s="69"/>
      <c r="BFE46" s="69"/>
      <c r="BFF46" s="69"/>
      <c r="BFG46" s="69"/>
      <c r="BFH46" s="69"/>
      <c r="BFI46" s="69"/>
      <c r="BFJ46" s="69"/>
      <c r="BFK46" s="69"/>
      <c r="BFL46" s="69"/>
      <c r="BFM46" s="69"/>
      <c r="BFN46" s="69"/>
      <c r="BFO46" s="69"/>
      <c r="BFP46" s="69"/>
      <c r="BFQ46" s="69"/>
      <c r="BFR46" s="69"/>
      <c r="BFS46" s="69"/>
      <c r="BFT46" s="69"/>
      <c r="BFU46" s="69"/>
      <c r="BFV46" s="69"/>
      <c r="BFW46" s="69"/>
      <c r="BFX46" s="69"/>
      <c r="BFY46" s="69"/>
      <c r="BFZ46" s="69"/>
      <c r="BGA46" s="69"/>
      <c r="BGB46" s="69"/>
      <c r="BGC46" s="69"/>
      <c r="BGD46" s="69"/>
      <c r="BGE46" s="69"/>
      <c r="BGF46" s="69"/>
      <c r="BGG46" s="69"/>
      <c r="BGH46" s="69"/>
      <c r="BGI46" s="69"/>
      <c r="BGJ46" s="69"/>
      <c r="BGK46" s="69"/>
      <c r="BGL46" s="69"/>
      <c r="BGM46" s="69"/>
      <c r="BGN46" s="69"/>
      <c r="BGO46" s="69"/>
      <c r="BGP46" s="69"/>
      <c r="BGQ46" s="69"/>
      <c r="BGR46" s="69"/>
      <c r="BGS46" s="69"/>
      <c r="BGT46" s="69"/>
      <c r="BGU46" s="69"/>
      <c r="BGV46" s="69"/>
      <c r="BGW46" s="69"/>
      <c r="BGX46" s="69"/>
      <c r="BGY46" s="69"/>
      <c r="BGZ46" s="69"/>
      <c r="BHA46" s="69"/>
      <c r="BHB46" s="69"/>
      <c r="BHC46" s="69"/>
      <c r="BHD46" s="69"/>
      <c r="BHE46" s="69"/>
      <c r="BHF46" s="69"/>
      <c r="BHG46" s="69"/>
      <c r="BHH46" s="69"/>
      <c r="BHI46" s="69"/>
      <c r="BHJ46" s="69"/>
      <c r="BHK46" s="69"/>
      <c r="BHL46" s="69"/>
      <c r="BHM46" s="69"/>
      <c r="BHN46" s="69"/>
      <c r="BHO46" s="69"/>
      <c r="BHP46" s="69"/>
      <c r="BHQ46" s="69"/>
      <c r="BHR46" s="69"/>
      <c r="BHS46" s="69"/>
      <c r="BHT46" s="69"/>
      <c r="BHU46" s="69"/>
      <c r="BHV46" s="69"/>
      <c r="BHW46" s="69"/>
      <c r="BHX46" s="69"/>
      <c r="BHY46" s="69"/>
      <c r="BHZ46" s="69"/>
      <c r="BIA46" s="69"/>
      <c r="BIB46" s="69"/>
      <c r="BIC46" s="69"/>
      <c r="BID46" s="69"/>
      <c r="BIE46" s="69"/>
      <c r="BIF46" s="69"/>
      <c r="BIG46" s="69"/>
      <c r="BIH46" s="69"/>
      <c r="BII46" s="69"/>
      <c r="BIJ46" s="69"/>
      <c r="BIK46" s="69"/>
      <c r="BIL46" s="69"/>
      <c r="BIM46" s="69"/>
      <c r="BIN46" s="69"/>
      <c r="BIO46" s="69"/>
      <c r="BIP46" s="69"/>
      <c r="BIQ46" s="69"/>
      <c r="BIR46" s="69"/>
      <c r="BIS46" s="69"/>
      <c r="BIT46" s="69"/>
      <c r="BIU46" s="69"/>
      <c r="BIV46" s="69"/>
      <c r="BIW46" s="69"/>
      <c r="BIX46" s="69"/>
      <c r="BIY46" s="69"/>
      <c r="BIZ46" s="69"/>
      <c r="BJA46" s="69"/>
      <c r="BJB46" s="69"/>
      <c r="BJC46" s="69"/>
      <c r="BJD46" s="69"/>
      <c r="BJE46" s="69"/>
      <c r="BJF46" s="69"/>
      <c r="BJG46" s="69"/>
      <c r="BJH46" s="69"/>
      <c r="BJI46" s="69"/>
      <c r="BJJ46" s="69"/>
      <c r="BJK46" s="69"/>
      <c r="BJL46" s="69"/>
      <c r="BJM46" s="69"/>
      <c r="BJN46" s="69"/>
      <c r="BJO46" s="69"/>
      <c r="BJP46" s="69"/>
      <c r="BJQ46" s="69"/>
      <c r="BJR46" s="69"/>
      <c r="BJS46" s="69"/>
      <c r="BJT46" s="69"/>
      <c r="BJU46" s="69"/>
      <c r="BJV46" s="69"/>
      <c r="BJW46" s="69"/>
      <c r="BJX46" s="69"/>
      <c r="BJY46" s="69"/>
      <c r="BJZ46" s="69"/>
      <c r="BKA46" s="69"/>
      <c r="BKB46" s="69"/>
      <c r="BKC46" s="69"/>
      <c r="BKD46" s="69"/>
      <c r="BKE46" s="69"/>
      <c r="BKF46" s="69"/>
      <c r="BKG46" s="69"/>
      <c r="BKH46" s="69"/>
      <c r="BKI46" s="69"/>
      <c r="BKJ46" s="69"/>
      <c r="BKK46" s="69"/>
      <c r="BKL46" s="69"/>
      <c r="BKM46" s="69"/>
      <c r="BKN46" s="69"/>
      <c r="BKO46" s="69"/>
      <c r="BKP46" s="69"/>
      <c r="BKQ46" s="69"/>
      <c r="BKR46" s="69"/>
      <c r="BKS46" s="69"/>
      <c r="BKT46" s="69"/>
      <c r="BKU46" s="69"/>
      <c r="BKV46" s="69"/>
      <c r="BKW46" s="69"/>
      <c r="BKX46" s="69"/>
      <c r="BKY46" s="69"/>
      <c r="BKZ46" s="69"/>
      <c r="BLA46" s="69"/>
      <c r="BLB46" s="69"/>
      <c r="BLC46" s="69"/>
      <c r="BLD46" s="69"/>
      <c r="BLE46" s="69"/>
      <c r="BLF46" s="69"/>
      <c r="BLG46" s="69"/>
      <c r="BLH46" s="69"/>
      <c r="BLI46" s="69"/>
      <c r="BLJ46" s="69"/>
      <c r="BLK46" s="69"/>
      <c r="BLL46" s="69"/>
      <c r="BLM46" s="69"/>
      <c r="BLN46" s="69"/>
      <c r="BLO46" s="69"/>
      <c r="BLP46" s="69"/>
      <c r="BLQ46" s="69"/>
      <c r="BLR46" s="69"/>
      <c r="BLS46" s="69"/>
      <c r="BLT46" s="69"/>
      <c r="BLU46" s="69"/>
      <c r="BLV46" s="69"/>
      <c r="BLW46" s="69"/>
      <c r="BLX46" s="69"/>
      <c r="BLY46" s="69"/>
      <c r="BLZ46" s="69"/>
      <c r="BMA46" s="69"/>
      <c r="BMB46" s="69"/>
      <c r="BMC46" s="69"/>
      <c r="BMD46" s="69"/>
      <c r="BME46" s="69"/>
      <c r="BMF46" s="69"/>
      <c r="BMG46" s="69"/>
      <c r="BMH46" s="69"/>
      <c r="BMI46" s="69"/>
      <c r="BMJ46" s="69"/>
      <c r="BMK46" s="69"/>
      <c r="BML46" s="69"/>
      <c r="BMM46" s="69"/>
      <c r="BMN46" s="69"/>
      <c r="BMO46" s="69"/>
      <c r="BMP46" s="69"/>
      <c r="BMQ46" s="69"/>
      <c r="BMR46" s="69"/>
      <c r="BMS46" s="69"/>
      <c r="BMT46" s="69"/>
      <c r="BMU46" s="69"/>
      <c r="BMV46" s="69"/>
      <c r="BMW46" s="69"/>
      <c r="BMX46" s="69"/>
      <c r="BMY46" s="69"/>
      <c r="BMZ46" s="69"/>
      <c r="BNA46" s="69"/>
      <c r="BNB46" s="69"/>
      <c r="BNC46" s="69"/>
      <c r="BND46" s="69"/>
      <c r="BNE46" s="69"/>
      <c r="BNF46" s="69"/>
      <c r="BNG46" s="69"/>
      <c r="BNH46" s="69"/>
      <c r="BNI46" s="69"/>
      <c r="BNJ46" s="69"/>
      <c r="BNK46" s="69"/>
      <c r="BNL46" s="69"/>
      <c r="BNM46" s="69"/>
      <c r="BNN46" s="69"/>
      <c r="BNO46" s="69"/>
      <c r="BNP46" s="69"/>
      <c r="BNQ46" s="69"/>
      <c r="BNR46" s="69"/>
      <c r="BNS46" s="69"/>
      <c r="BNT46" s="69"/>
      <c r="BNU46" s="69"/>
      <c r="BNV46" s="69"/>
      <c r="BNW46" s="69"/>
      <c r="BNX46" s="69"/>
      <c r="BNY46" s="69"/>
      <c r="BNZ46" s="69"/>
      <c r="BOA46" s="69"/>
      <c r="BOB46" s="69"/>
      <c r="BOC46" s="69"/>
      <c r="BOD46" s="69"/>
      <c r="BOE46" s="69"/>
      <c r="BOF46" s="69"/>
      <c r="BOG46" s="69"/>
      <c r="BOH46" s="69"/>
      <c r="BOI46" s="69"/>
      <c r="BOJ46" s="69"/>
      <c r="BOK46" s="69"/>
      <c r="BOL46" s="69"/>
      <c r="BOM46" s="69"/>
      <c r="BON46" s="69"/>
      <c r="BOO46" s="69"/>
      <c r="BOP46" s="69"/>
      <c r="BOQ46" s="69"/>
      <c r="BOR46" s="69"/>
      <c r="BOS46" s="69"/>
      <c r="BOT46" s="69"/>
      <c r="BOU46" s="69"/>
      <c r="BOV46" s="69"/>
      <c r="BOW46" s="69"/>
      <c r="BOX46" s="69"/>
      <c r="BOY46" s="69"/>
      <c r="BOZ46" s="69"/>
      <c r="BPA46" s="69"/>
      <c r="BPB46" s="69"/>
      <c r="BPC46" s="69"/>
      <c r="BPD46" s="69"/>
      <c r="BPE46" s="69"/>
      <c r="BPF46" s="69"/>
      <c r="BPG46" s="69"/>
      <c r="BPH46" s="69"/>
      <c r="BPI46" s="69"/>
      <c r="BPJ46" s="69"/>
      <c r="BPK46" s="69"/>
      <c r="BPL46" s="69"/>
      <c r="BPM46" s="69"/>
      <c r="BPN46" s="69"/>
      <c r="BPO46" s="69"/>
      <c r="BPP46" s="69"/>
      <c r="BPQ46" s="69"/>
      <c r="BPR46" s="69"/>
      <c r="BPS46" s="69"/>
      <c r="BPT46" s="69"/>
      <c r="BPU46" s="69"/>
      <c r="BPV46" s="69"/>
      <c r="BPW46" s="69"/>
      <c r="BPX46" s="69"/>
      <c r="BPY46" s="69"/>
      <c r="BPZ46" s="69"/>
      <c r="BQA46" s="69"/>
      <c r="BQB46" s="69"/>
      <c r="BQC46" s="69"/>
      <c r="BQD46" s="69"/>
      <c r="BQE46" s="69"/>
      <c r="BQF46" s="69"/>
      <c r="BQG46" s="69"/>
      <c r="BQH46" s="69"/>
      <c r="BQI46" s="69"/>
      <c r="BQJ46" s="69"/>
      <c r="BQK46" s="69"/>
      <c r="BQL46" s="69"/>
      <c r="BQM46" s="69"/>
      <c r="BQN46" s="69"/>
      <c r="BQO46" s="69"/>
      <c r="BQP46" s="69"/>
      <c r="BQQ46" s="69"/>
      <c r="BQR46" s="69"/>
      <c r="BQS46" s="69"/>
      <c r="BQT46" s="69"/>
      <c r="BQU46" s="69"/>
      <c r="BQV46" s="69"/>
      <c r="BQW46" s="69"/>
      <c r="BQX46" s="69"/>
      <c r="BQY46" s="69"/>
      <c r="BQZ46" s="69"/>
      <c r="BRA46" s="69"/>
      <c r="BRB46" s="69"/>
      <c r="BRC46" s="69"/>
      <c r="BRD46" s="69"/>
      <c r="BRE46" s="69"/>
      <c r="BRF46" s="69"/>
      <c r="BRG46" s="69"/>
      <c r="BRH46" s="69"/>
      <c r="BRI46" s="69"/>
      <c r="BRJ46" s="69"/>
      <c r="BRK46" s="69"/>
      <c r="BRL46" s="69"/>
      <c r="BRM46" s="69"/>
      <c r="BRN46" s="69"/>
      <c r="BRO46" s="69"/>
      <c r="BRP46" s="69"/>
      <c r="BRQ46" s="69"/>
      <c r="BRR46" s="69"/>
      <c r="BRS46" s="69"/>
      <c r="BRT46" s="69"/>
      <c r="BRU46" s="69"/>
      <c r="BRV46" s="69"/>
      <c r="BRW46" s="69"/>
      <c r="BRX46" s="69"/>
      <c r="BRY46" s="69"/>
      <c r="BRZ46" s="69"/>
      <c r="BSA46" s="69"/>
      <c r="BSB46" s="69"/>
      <c r="BSC46" s="69"/>
      <c r="BSD46" s="69"/>
      <c r="BSE46" s="69"/>
      <c r="BSF46" s="69"/>
      <c r="BSG46" s="69"/>
      <c r="BSH46" s="69"/>
      <c r="BSI46" s="69"/>
      <c r="BSJ46" s="69"/>
      <c r="BSK46" s="69"/>
      <c r="BSL46" s="69"/>
      <c r="BSM46" s="69"/>
      <c r="BSN46" s="69"/>
      <c r="BSO46" s="69"/>
      <c r="BSP46" s="69"/>
      <c r="BSQ46" s="69"/>
      <c r="BSR46" s="69"/>
      <c r="BSS46" s="69"/>
      <c r="BST46" s="69"/>
      <c r="BSU46" s="69"/>
      <c r="BSV46" s="69"/>
      <c r="BSW46" s="69"/>
      <c r="BSX46" s="69"/>
      <c r="BSY46" s="69"/>
      <c r="BSZ46" s="69"/>
      <c r="BTA46" s="69"/>
      <c r="BTB46" s="69"/>
      <c r="BTC46" s="69"/>
      <c r="BTD46" s="69"/>
      <c r="BTE46" s="69"/>
      <c r="BTF46" s="69"/>
      <c r="BTG46" s="69"/>
      <c r="BTH46" s="69"/>
      <c r="BTI46" s="69"/>
      <c r="BTJ46" s="69"/>
      <c r="BTK46" s="69"/>
      <c r="BTL46" s="69"/>
      <c r="BTM46" s="69"/>
      <c r="BTN46" s="69"/>
      <c r="BTO46" s="69"/>
      <c r="BTP46" s="69"/>
      <c r="BTQ46" s="69"/>
      <c r="BTR46" s="69"/>
      <c r="BTS46" s="69"/>
      <c r="BTT46" s="69"/>
      <c r="BTU46" s="69"/>
      <c r="BTV46" s="69"/>
      <c r="BTW46" s="69"/>
      <c r="BTX46" s="69"/>
      <c r="BTY46" s="69"/>
      <c r="BTZ46" s="69"/>
      <c r="BUA46" s="69"/>
      <c r="BUB46" s="69"/>
      <c r="BUC46" s="69"/>
      <c r="BUD46" s="69"/>
      <c r="BUE46" s="69"/>
      <c r="BUF46" s="69"/>
      <c r="BUG46" s="69"/>
      <c r="BUH46" s="69"/>
      <c r="BUI46" s="69"/>
      <c r="BUJ46" s="69"/>
      <c r="BUK46" s="69"/>
      <c r="BUL46" s="69"/>
      <c r="BUM46" s="69"/>
      <c r="BUN46" s="69"/>
      <c r="BUO46" s="69"/>
      <c r="BUP46" s="69"/>
      <c r="BUQ46" s="69"/>
      <c r="BUR46" s="69"/>
      <c r="BUS46" s="69"/>
      <c r="BUT46" s="69"/>
      <c r="BUU46" s="69"/>
      <c r="BUV46" s="69"/>
      <c r="BUW46" s="69"/>
      <c r="BUX46" s="69"/>
      <c r="BUY46" s="69"/>
      <c r="BUZ46" s="69"/>
      <c r="BVA46" s="69"/>
      <c r="BVB46" s="69"/>
      <c r="BVC46" s="69"/>
      <c r="BVD46" s="69"/>
      <c r="BVE46" s="69"/>
      <c r="BVF46" s="69"/>
      <c r="BVG46" s="69"/>
      <c r="BVH46" s="69"/>
      <c r="BVI46" s="69"/>
      <c r="BVJ46" s="69"/>
      <c r="BVK46" s="69"/>
      <c r="BVL46" s="69"/>
      <c r="BVM46" s="69"/>
      <c r="BVN46" s="69"/>
      <c r="BVO46" s="69"/>
      <c r="BVP46" s="69"/>
      <c r="BVQ46" s="69"/>
      <c r="BVR46" s="69"/>
      <c r="BVS46" s="69"/>
      <c r="BVT46" s="69"/>
      <c r="BVU46" s="69"/>
      <c r="BVV46" s="69"/>
      <c r="BVW46" s="69"/>
      <c r="BVX46" s="69"/>
      <c r="BVY46" s="69"/>
      <c r="BVZ46" s="69"/>
      <c r="BWA46" s="69"/>
      <c r="BWB46" s="69"/>
      <c r="BWC46" s="69"/>
      <c r="BWD46" s="69"/>
      <c r="BWE46" s="69"/>
      <c r="BWF46" s="69"/>
      <c r="BWG46" s="69"/>
      <c r="BWH46" s="69"/>
      <c r="BWI46" s="69"/>
      <c r="BWJ46" s="69"/>
      <c r="BWK46" s="69"/>
      <c r="BWL46" s="69"/>
    </row>
    <row r="47" spans="1:1962" s="49" customFormat="1" ht="17.100000000000001" customHeight="1" thickBot="1" x14ac:dyDescent="0.3">
      <c r="A47" s="210" t="s">
        <v>77</v>
      </c>
      <c r="B47" s="181" t="s">
        <v>80</v>
      </c>
      <c r="C47" s="211" t="s">
        <v>487</v>
      </c>
      <c r="D47" s="198" t="s">
        <v>477</v>
      </c>
      <c r="E47" s="245" t="s">
        <v>862</v>
      </c>
      <c r="F47" s="226" t="s">
        <v>933</v>
      </c>
      <c r="G47" s="121">
        <v>10</v>
      </c>
      <c r="H47" s="122">
        <v>0</v>
      </c>
      <c r="I47" s="122">
        <v>35</v>
      </c>
      <c r="J47" s="123">
        <v>3.5</v>
      </c>
      <c r="K47" s="124">
        <v>4621.5</v>
      </c>
      <c r="L47" s="124">
        <v>2154.6999999999998</v>
      </c>
      <c r="M47" s="122">
        <v>11</v>
      </c>
      <c r="N47" s="125">
        <v>0.31428571428571428</v>
      </c>
      <c r="O47" s="122">
        <v>9</v>
      </c>
      <c r="P47" s="125">
        <v>0.9</v>
      </c>
      <c r="Q47" s="122">
        <v>10</v>
      </c>
      <c r="R47" s="125">
        <v>0.90909090909090906</v>
      </c>
      <c r="S47" s="122">
        <v>1</v>
      </c>
      <c r="T47" s="125">
        <v>2.8571428571428571E-2</v>
      </c>
      <c r="U47" s="122">
        <v>0</v>
      </c>
      <c r="V47" s="125">
        <v>0</v>
      </c>
      <c r="W47" s="136">
        <v>46099</v>
      </c>
      <c r="X47" s="136">
        <v>116</v>
      </c>
      <c r="Y47" s="126">
        <v>2.5100075732987126E-3</v>
      </c>
      <c r="Z47" s="124">
        <v>46215</v>
      </c>
      <c r="AA47" s="124">
        <v>70500</v>
      </c>
      <c r="AB47" s="125">
        <v>0.65553191489361706</v>
      </c>
      <c r="AC47" s="48">
        <v>46099</v>
      </c>
      <c r="AD47" s="48">
        <v>116</v>
      </c>
      <c r="AE47" s="124">
        <v>46215</v>
      </c>
      <c r="AF47" s="124">
        <v>21448</v>
      </c>
      <c r="AG47" s="125">
        <v>0.46525955009870062</v>
      </c>
      <c r="AH47" s="124">
        <v>99</v>
      </c>
      <c r="AI47" s="125">
        <v>0.85344827586206895</v>
      </c>
      <c r="AJ47" s="124">
        <v>21547</v>
      </c>
      <c r="AK47" s="125">
        <v>0.46623390674023585</v>
      </c>
      <c r="AL47" s="124">
        <v>306</v>
      </c>
      <c r="AM47" s="125">
        <v>1.4267064528161134E-2</v>
      </c>
      <c r="AN47" s="122">
        <v>22</v>
      </c>
      <c r="AO47" s="125">
        <v>0.22222222222222221</v>
      </c>
      <c r="AP47" s="122">
        <v>328</v>
      </c>
      <c r="AQ47" s="125">
        <v>1.522253678006219E-2</v>
      </c>
      <c r="AR47" s="124">
        <v>275</v>
      </c>
      <c r="AS47" s="125">
        <v>0.89869281045751637</v>
      </c>
      <c r="AT47" s="122">
        <v>20</v>
      </c>
      <c r="AU47" s="125">
        <v>0.90909090909090906</v>
      </c>
      <c r="AV47" s="122">
        <v>295</v>
      </c>
      <c r="AW47" s="125">
        <v>0.89939024390243905</v>
      </c>
      <c r="AX47" s="124">
        <v>116</v>
      </c>
      <c r="AY47" s="125">
        <v>5.3835800807537013E-3</v>
      </c>
      <c r="AZ47" s="124">
        <v>175</v>
      </c>
      <c r="BA47" s="125">
        <v>8.1217802942404969E-3</v>
      </c>
      <c r="BB47" s="124">
        <v>291</v>
      </c>
      <c r="BC47" s="125">
        <v>1.3505360374994198E-2</v>
      </c>
      <c r="BD47" s="122">
        <v>13</v>
      </c>
      <c r="BE47" s="125">
        <v>0.37142857142857144</v>
      </c>
      <c r="BF47" s="122">
        <v>3</v>
      </c>
      <c r="BG47" s="125">
        <v>0.3</v>
      </c>
      <c r="BH47" s="172" t="s">
        <v>937</v>
      </c>
      <c r="BI47" s="230">
        <v>10</v>
      </c>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9"/>
      <c r="FV47" s="69"/>
      <c r="FW47" s="69"/>
      <c r="FX47" s="69"/>
      <c r="FY47" s="69"/>
      <c r="FZ47" s="69"/>
      <c r="GA47" s="69"/>
      <c r="GB47" s="69"/>
      <c r="GC47" s="69"/>
      <c r="GD47" s="69"/>
      <c r="GE47" s="69"/>
      <c r="GF47" s="69"/>
      <c r="GG47" s="69"/>
      <c r="GH47" s="69"/>
      <c r="GI47" s="69"/>
      <c r="GJ47" s="69"/>
      <c r="GK47" s="69"/>
      <c r="GL47" s="69"/>
      <c r="GM47" s="69"/>
      <c r="GN47" s="69"/>
      <c r="GO47" s="69"/>
      <c r="GP47" s="69"/>
      <c r="GQ47" s="69"/>
      <c r="GR47" s="69"/>
      <c r="GS47" s="69"/>
      <c r="GT47" s="69"/>
      <c r="GU47" s="69"/>
      <c r="GV47" s="69"/>
      <c r="GW47" s="69"/>
      <c r="GX47" s="69"/>
      <c r="GY47" s="69"/>
      <c r="GZ47" s="69"/>
      <c r="HA47" s="69"/>
      <c r="HB47" s="69"/>
      <c r="HC47" s="69"/>
      <c r="HD47" s="69"/>
      <c r="HE47" s="69"/>
      <c r="HF47" s="69"/>
      <c r="HG47" s="69"/>
      <c r="HH47" s="69"/>
      <c r="HI47" s="69"/>
      <c r="HJ47" s="69"/>
      <c r="HK47" s="69"/>
      <c r="HL47" s="69"/>
      <c r="HM47" s="69"/>
      <c r="HN47" s="69"/>
      <c r="HO47" s="69"/>
      <c r="HP47" s="69"/>
      <c r="HQ47" s="69"/>
      <c r="HR47" s="69"/>
      <c r="HS47" s="69"/>
      <c r="HT47" s="69"/>
      <c r="HU47" s="69"/>
      <c r="HV47" s="69"/>
      <c r="HW47" s="69"/>
      <c r="HX47" s="69"/>
      <c r="HY47" s="69"/>
      <c r="HZ47" s="69"/>
      <c r="IA47" s="69"/>
      <c r="IB47" s="69"/>
      <c r="IC47" s="69"/>
      <c r="ID47" s="69"/>
      <c r="IE47" s="69"/>
      <c r="IF47" s="69"/>
      <c r="IG47" s="69"/>
      <c r="IH47" s="69"/>
      <c r="II47" s="69"/>
      <c r="IJ47" s="69"/>
      <c r="IK47" s="69"/>
      <c r="IL47" s="69"/>
      <c r="IM47" s="69"/>
      <c r="IN47" s="69"/>
      <c r="IO47" s="69"/>
      <c r="IP47" s="69"/>
      <c r="IQ47" s="69"/>
      <c r="IR47" s="69"/>
      <c r="IS47" s="69"/>
      <c r="IT47" s="69"/>
      <c r="IU47" s="69"/>
      <c r="IV47" s="69"/>
      <c r="IW47" s="69"/>
      <c r="IX47" s="69"/>
      <c r="IY47" s="69"/>
      <c r="IZ47" s="69"/>
      <c r="JA47" s="69"/>
      <c r="JB47" s="69"/>
      <c r="JC47" s="69"/>
      <c r="JD47" s="69"/>
      <c r="JE47" s="69"/>
      <c r="JF47" s="69"/>
      <c r="JG47" s="69"/>
      <c r="JH47" s="69"/>
      <c r="JI47" s="69"/>
      <c r="JJ47" s="69"/>
      <c r="JK47" s="69"/>
      <c r="JL47" s="69"/>
      <c r="JM47" s="69"/>
      <c r="JN47" s="69"/>
      <c r="JO47" s="69"/>
      <c r="JP47" s="69"/>
      <c r="JQ47" s="69"/>
      <c r="JR47" s="69"/>
      <c r="JS47" s="69"/>
      <c r="JT47" s="69"/>
      <c r="JU47" s="69"/>
      <c r="JV47" s="69"/>
      <c r="JW47" s="69"/>
      <c r="JX47" s="69"/>
      <c r="JY47" s="69"/>
      <c r="JZ47" s="69"/>
      <c r="KA47" s="69"/>
      <c r="KB47" s="69"/>
      <c r="KC47" s="69"/>
      <c r="KD47" s="69"/>
      <c r="KE47" s="69"/>
      <c r="KF47" s="69"/>
      <c r="KG47" s="69"/>
      <c r="KH47" s="69"/>
      <c r="KI47" s="69"/>
      <c r="KJ47" s="69"/>
      <c r="KK47" s="69"/>
      <c r="KL47" s="69"/>
      <c r="KM47" s="69"/>
      <c r="KN47" s="69"/>
      <c r="KO47" s="69"/>
      <c r="KP47" s="69"/>
      <c r="KQ47" s="69"/>
      <c r="KR47" s="69"/>
      <c r="KS47" s="69"/>
      <c r="KT47" s="69"/>
      <c r="KU47" s="69"/>
      <c r="KV47" s="69"/>
      <c r="KW47" s="69"/>
      <c r="KX47" s="69"/>
      <c r="KY47" s="69"/>
      <c r="KZ47" s="69"/>
      <c r="LA47" s="69"/>
      <c r="LB47" s="69"/>
      <c r="LC47" s="69"/>
      <c r="LD47" s="69"/>
      <c r="LE47" s="69"/>
      <c r="LF47" s="69"/>
      <c r="LG47" s="69"/>
      <c r="LH47" s="69"/>
      <c r="LI47" s="69"/>
      <c r="LJ47" s="69"/>
      <c r="LK47" s="69"/>
      <c r="LL47" s="69"/>
      <c r="LM47" s="69"/>
      <c r="LN47" s="69"/>
      <c r="LO47" s="69"/>
      <c r="LP47" s="69"/>
      <c r="LQ47" s="69"/>
      <c r="LR47" s="69"/>
      <c r="LS47" s="69"/>
      <c r="LT47" s="69"/>
      <c r="LU47" s="69"/>
      <c r="LV47" s="69"/>
      <c r="LW47" s="69"/>
      <c r="LX47" s="69"/>
      <c r="LY47" s="69"/>
      <c r="LZ47" s="69"/>
      <c r="MA47" s="69"/>
      <c r="MB47" s="69"/>
      <c r="MC47" s="69"/>
      <c r="MD47" s="69"/>
      <c r="ME47" s="69"/>
      <c r="MF47" s="69"/>
      <c r="MG47" s="69"/>
      <c r="MH47" s="69"/>
      <c r="MI47" s="69"/>
      <c r="MJ47" s="69"/>
      <c r="MK47" s="69"/>
      <c r="ML47" s="69"/>
      <c r="MM47" s="69"/>
      <c r="MN47" s="69"/>
      <c r="MO47" s="69"/>
      <c r="MP47" s="69"/>
      <c r="MQ47" s="69"/>
      <c r="MR47" s="69"/>
      <c r="MS47" s="69"/>
      <c r="MT47" s="69"/>
      <c r="MU47" s="69"/>
      <c r="MV47" s="69"/>
      <c r="MW47" s="69"/>
      <c r="MX47" s="69"/>
      <c r="MY47" s="69"/>
      <c r="MZ47" s="69"/>
      <c r="NA47" s="69"/>
      <c r="NB47" s="69"/>
      <c r="NC47" s="69"/>
      <c r="ND47" s="69"/>
      <c r="NE47" s="69"/>
      <c r="NF47" s="69"/>
      <c r="NG47" s="69"/>
      <c r="NH47" s="69"/>
      <c r="NI47" s="69"/>
      <c r="NJ47" s="69"/>
      <c r="NK47" s="69"/>
      <c r="NL47" s="69"/>
      <c r="NM47" s="69"/>
      <c r="NN47" s="69"/>
      <c r="NO47" s="69"/>
      <c r="NP47" s="69"/>
      <c r="NQ47" s="69"/>
      <c r="NR47" s="69"/>
      <c r="NS47" s="69"/>
      <c r="NT47" s="69"/>
      <c r="NU47" s="69"/>
      <c r="NV47" s="69"/>
      <c r="NW47" s="69"/>
      <c r="NX47" s="69"/>
      <c r="NY47" s="69"/>
      <c r="NZ47" s="69"/>
      <c r="OA47" s="69"/>
      <c r="OB47" s="69"/>
      <c r="OC47" s="69"/>
      <c r="OD47" s="69"/>
      <c r="OE47" s="69"/>
      <c r="OF47" s="69"/>
      <c r="OG47" s="69"/>
      <c r="OH47" s="69"/>
      <c r="OI47" s="69"/>
      <c r="OJ47" s="69"/>
      <c r="OK47" s="69"/>
      <c r="OL47" s="69"/>
      <c r="OM47" s="69"/>
      <c r="ON47" s="69"/>
      <c r="OO47" s="69"/>
      <c r="OP47" s="69"/>
      <c r="OQ47" s="69"/>
      <c r="OR47" s="69"/>
      <c r="OS47" s="69"/>
      <c r="OT47" s="69"/>
      <c r="OU47" s="69"/>
      <c r="OV47" s="69"/>
      <c r="OW47" s="69"/>
      <c r="OX47" s="69"/>
      <c r="OY47" s="69"/>
      <c r="OZ47" s="69"/>
      <c r="PA47" s="69"/>
      <c r="PB47" s="69"/>
      <c r="PC47" s="69"/>
      <c r="PD47" s="69"/>
      <c r="PE47" s="69"/>
      <c r="PF47" s="69"/>
      <c r="PG47" s="69"/>
      <c r="PH47" s="69"/>
      <c r="PI47" s="69"/>
      <c r="PJ47" s="69"/>
      <c r="PK47" s="69"/>
      <c r="PL47" s="69"/>
      <c r="PM47" s="69"/>
      <c r="PN47" s="69"/>
      <c r="PO47" s="69"/>
      <c r="PP47" s="69"/>
      <c r="PQ47" s="69"/>
      <c r="PR47" s="69"/>
      <c r="PS47" s="69"/>
      <c r="PT47" s="69"/>
      <c r="PU47" s="69"/>
      <c r="PV47" s="69"/>
      <c r="PW47" s="69"/>
      <c r="PX47" s="69"/>
      <c r="PY47" s="69"/>
      <c r="PZ47" s="69"/>
      <c r="QA47" s="69"/>
      <c r="QB47" s="69"/>
      <c r="QC47" s="69"/>
      <c r="QD47" s="69"/>
      <c r="QE47" s="69"/>
      <c r="QF47" s="69"/>
      <c r="QG47" s="69"/>
      <c r="QH47" s="69"/>
      <c r="QI47" s="69"/>
      <c r="QJ47" s="69"/>
      <c r="QK47" s="69"/>
      <c r="QL47" s="69"/>
      <c r="QM47" s="69"/>
      <c r="QN47" s="69"/>
      <c r="QO47" s="69"/>
      <c r="QP47" s="69"/>
      <c r="QQ47" s="69"/>
      <c r="QR47" s="69"/>
      <c r="QS47" s="69"/>
      <c r="QT47" s="69"/>
      <c r="QU47" s="69"/>
      <c r="QV47" s="69"/>
      <c r="QW47" s="69"/>
      <c r="QX47" s="69"/>
      <c r="QY47" s="69"/>
      <c r="QZ47" s="69"/>
      <c r="RA47" s="69"/>
      <c r="RB47" s="69"/>
      <c r="RC47" s="69"/>
      <c r="RD47" s="69"/>
      <c r="RE47" s="69"/>
      <c r="RF47" s="69"/>
      <c r="RG47" s="69"/>
      <c r="RH47" s="69"/>
      <c r="RI47" s="69"/>
      <c r="RJ47" s="69"/>
      <c r="RK47" s="69"/>
      <c r="RL47" s="69"/>
      <c r="RM47" s="69"/>
      <c r="RN47" s="69"/>
      <c r="RO47" s="69"/>
      <c r="RP47" s="69"/>
      <c r="RQ47" s="69"/>
      <c r="RR47" s="69"/>
      <c r="RS47" s="69"/>
      <c r="RT47" s="69"/>
      <c r="RU47" s="69"/>
      <c r="RV47" s="69"/>
      <c r="RW47" s="69"/>
      <c r="RX47" s="69"/>
      <c r="RY47" s="69"/>
      <c r="RZ47" s="69"/>
      <c r="SA47" s="69"/>
      <c r="SB47" s="69"/>
      <c r="SC47" s="69"/>
      <c r="SD47" s="69"/>
      <c r="SE47" s="69"/>
      <c r="SF47" s="69"/>
      <c r="SG47" s="69"/>
      <c r="SH47" s="69"/>
      <c r="SI47" s="69"/>
      <c r="SJ47" s="69"/>
      <c r="SK47" s="69"/>
      <c r="SL47" s="69"/>
      <c r="SM47" s="69"/>
      <c r="SN47" s="69"/>
      <c r="SO47" s="69"/>
      <c r="SP47" s="69"/>
      <c r="SQ47" s="69"/>
      <c r="SR47" s="69"/>
      <c r="SS47" s="69"/>
      <c r="ST47" s="69"/>
      <c r="SU47" s="69"/>
      <c r="SV47" s="69"/>
      <c r="SW47" s="69"/>
      <c r="SX47" s="69"/>
      <c r="SY47" s="69"/>
      <c r="SZ47" s="69"/>
      <c r="TA47" s="69"/>
      <c r="TB47" s="69"/>
      <c r="TC47" s="69"/>
      <c r="TD47" s="69"/>
      <c r="TE47" s="69"/>
      <c r="TF47" s="69"/>
      <c r="TG47" s="69"/>
      <c r="TH47" s="69"/>
      <c r="TI47" s="69"/>
      <c r="TJ47" s="69"/>
      <c r="TK47" s="69"/>
      <c r="TL47" s="69"/>
      <c r="TM47" s="69"/>
      <c r="TN47" s="69"/>
      <c r="TO47" s="69"/>
      <c r="TP47" s="69"/>
      <c r="TQ47" s="69"/>
      <c r="TR47" s="69"/>
      <c r="TS47" s="69"/>
      <c r="TT47" s="69"/>
      <c r="TU47" s="69"/>
      <c r="TV47" s="69"/>
      <c r="TW47" s="69"/>
      <c r="TX47" s="69"/>
      <c r="TY47" s="69"/>
      <c r="TZ47" s="69"/>
      <c r="UA47" s="69"/>
      <c r="UB47" s="69"/>
      <c r="UC47" s="69"/>
      <c r="UD47" s="69"/>
      <c r="UE47" s="69"/>
      <c r="UF47" s="69"/>
      <c r="UG47" s="69"/>
      <c r="UH47" s="69"/>
      <c r="UI47" s="69"/>
      <c r="UJ47" s="69"/>
      <c r="UK47" s="69"/>
      <c r="UL47" s="69"/>
      <c r="UM47" s="69"/>
      <c r="UN47" s="69"/>
      <c r="UO47" s="69"/>
      <c r="UP47" s="69"/>
      <c r="UQ47" s="69"/>
      <c r="UR47" s="69"/>
      <c r="US47" s="69"/>
      <c r="UT47" s="69"/>
      <c r="UU47" s="69"/>
      <c r="UV47" s="69"/>
      <c r="UW47" s="69"/>
      <c r="UX47" s="69"/>
      <c r="UY47" s="69"/>
      <c r="UZ47" s="69"/>
      <c r="VA47" s="69"/>
      <c r="VB47" s="69"/>
      <c r="VC47" s="69"/>
      <c r="VD47" s="69"/>
      <c r="VE47" s="69"/>
      <c r="VF47" s="69"/>
      <c r="VG47" s="69"/>
      <c r="VH47" s="69"/>
      <c r="VI47" s="69"/>
      <c r="VJ47" s="69"/>
      <c r="VK47" s="69"/>
      <c r="VL47" s="69"/>
      <c r="VM47" s="69"/>
      <c r="VN47" s="69"/>
      <c r="VO47" s="69"/>
      <c r="VP47" s="69"/>
      <c r="VQ47" s="69"/>
      <c r="VR47" s="69"/>
      <c r="VS47" s="69"/>
      <c r="VT47" s="69"/>
      <c r="VU47" s="69"/>
      <c r="VV47" s="69"/>
      <c r="VW47" s="69"/>
      <c r="VX47" s="69"/>
      <c r="VY47" s="69"/>
      <c r="VZ47" s="69"/>
      <c r="WA47" s="69"/>
      <c r="WB47" s="69"/>
      <c r="WC47" s="69"/>
      <c r="WD47" s="69"/>
      <c r="WE47" s="69"/>
      <c r="WF47" s="69"/>
      <c r="WG47" s="69"/>
      <c r="WH47" s="69"/>
      <c r="WI47" s="69"/>
      <c r="WJ47" s="69"/>
      <c r="WK47" s="69"/>
      <c r="WL47" s="69"/>
      <c r="WM47" s="69"/>
      <c r="WN47" s="69"/>
      <c r="WO47" s="69"/>
      <c r="WP47" s="69"/>
      <c r="WQ47" s="69"/>
      <c r="WR47" s="69"/>
      <c r="WS47" s="69"/>
      <c r="WT47" s="69"/>
      <c r="WU47" s="69"/>
      <c r="WV47" s="69"/>
      <c r="WW47" s="69"/>
      <c r="WX47" s="69"/>
      <c r="WY47" s="69"/>
      <c r="WZ47" s="69"/>
      <c r="XA47" s="69"/>
      <c r="XB47" s="69"/>
      <c r="XC47" s="69"/>
      <c r="XD47" s="69"/>
      <c r="XE47" s="69"/>
      <c r="XF47" s="69"/>
      <c r="XG47" s="69"/>
      <c r="XH47" s="69"/>
      <c r="XI47" s="69"/>
      <c r="XJ47" s="69"/>
      <c r="XK47" s="69"/>
      <c r="XL47" s="69"/>
      <c r="XM47" s="69"/>
      <c r="XN47" s="69"/>
      <c r="XO47" s="69"/>
      <c r="XP47" s="69"/>
      <c r="XQ47" s="69"/>
      <c r="XR47" s="69"/>
      <c r="XS47" s="69"/>
      <c r="XT47" s="69"/>
      <c r="XU47" s="69"/>
      <c r="XV47" s="69"/>
      <c r="XW47" s="69"/>
      <c r="XX47" s="69"/>
      <c r="XY47" s="69"/>
      <c r="XZ47" s="69"/>
      <c r="YA47" s="69"/>
      <c r="YB47" s="69"/>
      <c r="YC47" s="69"/>
      <c r="YD47" s="69"/>
      <c r="YE47" s="69"/>
      <c r="YF47" s="69"/>
      <c r="YG47" s="69"/>
      <c r="YH47" s="69"/>
      <c r="YI47" s="69"/>
      <c r="YJ47" s="69"/>
      <c r="YK47" s="69"/>
      <c r="YL47" s="69"/>
      <c r="YM47" s="69"/>
      <c r="YN47" s="69"/>
      <c r="YO47" s="69"/>
      <c r="YP47" s="69"/>
      <c r="YQ47" s="69"/>
      <c r="YR47" s="69"/>
      <c r="YS47" s="69"/>
      <c r="YT47" s="69"/>
      <c r="YU47" s="69"/>
      <c r="YV47" s="69"/>
      <c r="YW47" s="69"/>
      <c r="YX47" s="69"/>
      <c r="YY47" s="69"/>
      <c r="YZ47" s="69"/>
      <c r="ZA47" s="69"/>
      <c r="ZB47" s="69"/>
      <c r="ZC47" s="69"/>
      <c r="ZD47" s="69"/>
      <c r="ZE47" s="69"/>
      <c r="ZF47" s="69"/>
      <c r="ZG47" s="69"/>
      <c r="ZH47" s="69"/>
      <c r="ZI47" s="69"/>
      <c r="ZJ47" s="69"/>
      <c r="ZK47" s="69"/>
      <c r="ZL47" s="69"/>
      <c r="ZM47" s="69"/>
      <c r="ZN47" s="69"/>
      <c r="ZO47" s="69"/>
      <c r="ZP47" s="69"/>
      <c r="ZQ47" s="69"/>
      <c r="ZR47" s="69"/>
      <c r="ZS47" s="69"/>
      <c r="ZT47" s="69"/>
      <c r="ZU47" s="69"/>
      <c r="ZV47" s="69"/>
      <c r="ZW47" s="69"/>
      <c r="ZX47" s="69"/>
      <c r="ZY47" s="69"/>
      <c r="ZZ47" s="69"/>
      <c r="AAA47" s="69"/>
      <c r="AAB47" s="69"/>
      <c r="AAC47" s="69"/>
      <c r="AAD47" s="69"/>
      <c r="AAE47" s="69"/>
      <c r="AAF47" s="69"/>
      <c r="AAG47" s="69"/>
      <c r="AAH47" s="69"/>
      <c r="AAI47" s="69"/>
      <c r="AAJ47" s="69"/>
      <c r="AAK47" s="69"/>
      <c r="AAL47" s="69"/>
      <c r="AAM47" s="69"/>
      <c r="AAN47" s="69"/>
      <c r="AAO47" s="69"/>
      <c r="AAP47" s="69"/>
      <c r="AAQ47" s="69"/>
      <c r="AAR47" s="69"/>
      <c r="AAS47" s="69"/>
      <c r="AAT47" s="69"/>
      <c r="AAU47" s="69"/>
      <c r="AAV47" s="69"/>
      <c r="AAW47" s="69"/>
      <c r="AAX47" s="69"/>
      <c r="AAY47" s="69"/>
      <c r="AAZ47" s="69"/>
      <c r="ABA47" s="69"/>
      <c r="ABB47" s="69"/>
      <c r="ABC47" s="69"/>
      <c r="ABD47" s="69"/>
      <c r="ABE47" s="69"/>
      <c r="ABF47" s="69"/>
      <c r="ABG47" s="69"/>
      <c r="ABH47" s="69"/>
      <c r="ABI47" s="69"/>
      <c r="ABJ47" s="69"/>
      <c r="ABK47" s="69"/>
      <c r="ABL47" s="69"/>
      <c r="ABM47" s="69"/>
      <c r="ABN47" s="69"/>
      <c r="ABO47" s="69"/>
      <c r="ABP47" s="69"/>
      <c r="ABQ47" s="69"/>
      <c r="ABR47" s="69"/>
      <c r="ABS47" s="69"/>
      <c r="ABT47" s="69"/>
      <c r="ABU47" s="69"/>
      <c r="ABV47" s="69"/>
      <c r="ABW47" s="69"/>
      <c r="ABX47" s="69"/>
      <c r="ABY47" s="69"/>
      <c r="ABZ47" s="69"/>
      <c r="ACA47" s="69"/>
      <c r="ACB47" s="69"/>
      <c r="ACC47" s="69"/>
      <c r="ACD47" s="69"/>
      <c r="ACE47" s="69"/>
      <c r="ACF47" s="69"/>
      <c r="ACG47" s="69"/>
      <c r="ACH47" s="69"/>
      <c r="ACI47" s="69"/>
      <c r="ACJ47" s="69"/>
      <c r="ACK47" s="69"/>
      <c r="ACL47" s="69"/>
      <c r="ACM47" s="69"/>
      <c r="ACN47" s="69"/>
      <c r="ACO47" s="69"/>
      <c r="ACP47" s="69"/>
      <c r="ACQ47" s="69"/>
      <c r="ACR47" s="69"/>
      <c r="ACS47" s="69"/>
      <c r="ACT47" s="69"/>
      <c r="ACU47" s="69"/>
      <c r="ACV47" s="69"/>
      <c r="ACW47" s="69"/>
      <c r="ACX47" s="69"/>
      <c r="ACY47" s="69"/>
      <c r="ACZ47" s="69"/>
      <c r="ADA47" s="69"/>
      <c r="ADB47" s="69"/>
      <c r="ADC47" s="69"/>
      <c r="ADD47" s="69"/>
      <c r="ADE47" s="69"/>
      <c r="ADF47" s="69"/>
      <c r="ADG47" s="69"/>
      <c r="ADH47" s="69"/>
      <c r="ADI47" s="69"/>
      <c r="ADJ47" s="69"/>
      <c r="ADK47" s="69"/>
      <c r="ADL47" s="69"/>
      <c r="ADM47" s="69"/>
      <c r="ADN47" s="69"/>
      <c r="ADO47" s="69"/>
      <c r="ADP47" s="69"/>
      <c r="ADQ47" s="69"/>
      <c r="ADR47" s="69"/>
      <c r="ADS47" s="69"/>
      <c r="ADT47" s="69"/>
      <c r="ADU47" s="69"/>
      <c r="ADV47" s="69"/>
      <c r="ADW47" s="69"/>
      <c r="ADX47" s="69"/>
      <c r="ADY47" s="69"/>
      <c r="ADZ47" s="69"/>
      <c r="AEA47" s="69"/>
      <c r="AEB47" s="69"/>
      <c r="AEC47" s="69"/>
      <c r="AED47" s="69"/>
      <c r="AEE47" s="69"/>
      <c r="AEF47" s="69"/>
      <c r="AEG47" s="69"/>
      <c r="AEH47" s="69"/>
      <c r="AEI47" s="69"/>
      <c r="AEJ47" s="69"/>
      <c r="AEK47" s="69"/>
      <c r="AEL47" s="69"/>
      <c r="AEM47" s="69"/>
      <c r="AEN47" s="69"/>
      <c r="AEO47" s="69"/>
      <c r="AEP47" s="69"/>
      <c r="AEQ47" s="69"/>
      <c r="AER47" s="69"/>
      <c r="AES47" s="69"/>
      <c r="AET47" s="69"/>
      <c r="AEU47" s="69"/>
      <c r="AEV47" s="69"/>
      <c r="AEW47" s="69"/>
      <c r="AEX47" s="69"/>
      <c r="AEY47" s="69"/>
      <c r="AEZ47" s="69"/>
      <c r="AFA47" s="69"/>
      <c r="AFB47" s="69"/>
      <c r="AFC47" s="69"/>
      <c r="AFD47" s="69"/>
      <c r="AFE47" s="69"/>
      <c r="AFF47" s="69"/>
      <c r="AFG47" s="69"/>
      <c r="AFH47" s="69"/>
      <c r="AFI47" s="69"/>
      <c r="AFJ47" s="69"/>
      <c r="AFK47" s="69"/>
      <c r="AFL47" s="69"/>
      <c r="AFM47" s="69"/>
      <c r="AFN47" s="69"/>
      <c r="AFO47" s="69"/>
      <c r="AFP47" s="69"/>
      <c r="AFQ47" s="69"/>
      <c r="AFR47" s="69"/>
      <c r="AFS47" s="69"/>
      <c r="AFT47" s="69"/>
      <c r="AFU47" s="69"/>
      <c r="AFV47" s="69"/>
      <c r="AFW47" s="69"/>
      <c r="AFX47" s="69"/>
      <c r="AFY47" s="69"/>
      <c r="AFZ47" s="69"/>
      <c r="AGA47" s="69"/>
      <c r="AGB47" s="69"/>
      <c r="AGC47" s="69"/>
      <c r="AGD47" s="69"/>
      <c r="AGE47" s="69"/>
      <c r="AGF47" s="69"/>
      <c r="AGG47" s="69"/>
      <c r="AGH47" s="69"/>
      <c r="AGI47" s="69"/>
      <c r="AGJ47" s="69"/>
      <c r="AGK47" s="69"/>
      <c r="AGL47" s="69"/>
      <c r="AGM47" s="69"/>
      <c r="AGN47" s="69"/>
      <c r="AGO47" s="69"/>
      <c r="AGP47" s="69"/>
      <c r="AGQ47" s="69"/>
      <c r="AGR47" s="69"/>
      <c r="AGS47" s="69"/>
      <c r="AGT47" s="69"/>
      <c r="AGU47" s="69"/>
      <c r="AGV47" s="69"/>
      <c r="AGW47" s="69"/>
      <c r="AGX47" s="69"/>
      <c r="AGY47" s="69"/>
      <c r="AGZ47" s="69"/>
      <c r="AHA47" s="69"/>
      <c r="AHB47" s="69"/>
      <c r="AHC47" s="69"/>
      <c r="AHD47" s="69"/>
      <c r="AHE47" s="69"/>
      <c r="AHF47" s="69"/>
      <c r="AHG47" s="69"/>
      <c r="AHH47" s="69"/>
      <c r="AHI47" s="69"/>
      <c r="AHJ47" s="69"/>
      <c r="AHK47" s="69"/>
      <c r="AHL47" s="69"/>
      <c r="AHM47" s="69"/>
      <c r="AHN47" s="69"/>
      <c r="AHO47" s="69"/>
      <c r="AHP47" s="69"/>
      <c r="AHQ47" s="69"/>
      <c r="AHR47" s="69"/>
      <c r="AHS47" s="69"/>
      <c r="AHT47" s="69"/>
      <c r="AHU47" s="69"/>
      <c r="AHV47" s="69"/>
      <c r="AHW47" s="69"/>
      <c r="AHX47" s="69"/>
      <c r="AHY47" s="69"/>
      <c r="AHZ47" s="69"/>
      <c r="AIA47" s="69"/>
      <c r="AIB47" s="69"/>
      <c r="AIC47" s="69"/>
      <c r="AID47" s="69"/>
      <c r="AIE47" s="69"/>
      <c r="AIF47" s="69"/>
      <c r="AIG47" s="69"/>
      <c r="AIH47" s="69"/>
      <c r="AII47" s="69"/>
      <c r="AIJ47" s="69"/>
      <c r="AIK47" s="69"/>
      <c r="AIL47" s="69"/>
      <c r="AIM47" s="69"/>
      <c r="AIN47" s="69"/>
      <c r="AIO47" s="69"/>
      <c r="AIP47" s="69"/>
      <c r="AIQ47" s="69"/>
      <c r="AIR47" s="69"/>
      <c r="AIS47" s="69"/>
      <c r="AIT47" s="69"/>
      <c r="AIU47" s="69"/>
      <c r="AIV47" s="69"/>
      <c r="AIW47" s="69"/>
      <c r="AIX47" s="69"/>
      <c r="AIY47" s="69"/>
      <c r="AIZ47" s="69"/>
      <c r="AJA47" s="69"/>
      <c r="AJB47" s="69"/>
      <c r="AJC47" s="69"/>
      <c r="AJD47" s="69"/>
      <c r="AJE47" s="69"/>
      <c r="AJF47" s="69"/>
      <c r="AJG47" s="69"/>
      <c r="AJH47" s="69"/>
      <c r="AJI47" s="69"/>
      <c r="AJJ47" s="69"/>
      <c r="AJK47" s="69"/>
      <c r="AJL47" s="69"/>
      <c r="AJM47" s="69"/>
      <c r="AJN47" s="69"/>
      <c r="AJO47" s="69"/>
      <c r="AJP47" s="69"/>
      <c r="AJQ47" s="69"/>
      <c r="AJR47" s="69"/>
      <c r="AJS47" s="69"/>
      <c r="AJT47" s="69"/>
      <c r="AJU47" s="69"/>
      <c r="AJV47" s="69"/>
      <c r="AJW47" s="69"/>
      <c r="AJX47" s="69"/>
      <c r="AJY47" s="69"/>
      <c r="AJZ47" s="69"/>
      <c r="AKA47" s="69"/>
      <c r="AKB47" s="69"/>
      <c r="AKC47" s="69"/>
      <c r="AKD47" s="69"/>
      <c r="AKE47" s="69"/>
      <c r="AKF47" s="69"/>
      <c r="AKG47" s="69"/>
      <c r="AKH47" s="69"/>
      <c r="AKI47" s="69"/>
      <c r="AKJ47" s="69"/>
      <c r="AKK47" s="69"/>
      <c r="AKL47" s="69"/>
      <c r="AKM47" s="69"/>
      <c r="AKN47" s="69"/>
      <c r="AKO47" s="69"/>
      <c r="AKP47" s="69"/>
      <c r="AKQ47" s="69"/>
      <c r="AKR47" s="69"/>
      <c r="AKS47" s="69"/>
      <c r="AKT47" s="69"/>
      <c r="AKU47" s="69"/>
      <c r="AKV47" s="69"/>
      <c r="AKW47" s="69"/>
      <c r="AKX47" s="69"/>
      <c r="AKY47" s="69"/>
      <c r="AKZ47" s="69"/>
      <c r="ALA47" s="69"/>
      <c r="ALB47" s="69"/>
      <c r="ALC47" s="69"/>
      <c r="ALD47" s="69"/>
      <c r="ALE47" s="69"/>
      <c r="ALF47" s="69"/>
      <c r="ALG47" s="69"/>
      <c r="ALH47" s="69"/>
      <c r="ALI47" s="69"/>
      <c r="ALJ47" s="69"/>
      <c r="ALK47" s="69"/>
      <c r="ALL47" s="69"/>
      <c r="ALM47" s="69"/>
      <c r="ALN47" s="69"/>
      <c r="ALO47" s="69"/>
      <c r="ALP47" s="69"/>
      <c r="ALQ47" s="69"/>
      <c r="ALR47" s="69"/>
      <c r="ALS47" s="69"/>
      <c r="ALT47" s="69"/>
      <c r="ALU47" s="69"/>
      <c r="ALV47" s="69"/>
      <c r="ALW47" s="69"/>
      <c r="ALX47" s="69"/>
      <c r="ALY47" s="69"/>
      <c r="ALZ47" s="69"/>
      <c r="AMA47" s="69"/>
      <c r="AMB47" s="69"/>
      <c r="AMC47" s="69"/>
      <c r="AMD47" s="69"/>
      <c r="AME47" s="69"/>
      <c r="AMF47" s="69"/>
      <c r="AMG47" s="69"/>
      <c r="AMH47" s="69"/>
      <c r="AMI47" s="69"/>
      <c r="AMJ47" s="69"/>
      <c r="AMK47" s="69"/>
      <c r="AML47" s="69"/>
      <c r="AMM47" s="69"/>
      <c r="AMN47" s="69"/>
      <c r="AMO47" s="69"/>
      <c r="AMP47" s="69"/>
      <c r="AMQ47" s="69"/>
      <c r="AMR47" s="69"/>
      <c r="AMS47" s="69"/>
      <c r="AMT47" s="69"/>
      <c r="AMU47" s="69"/>
      <c r="AMV47" s="69"/>
      <c r="AMW47" s="69"/>
      <c r="AMX47" s="69"/>
      <c r="AMY47" s="69"/>
      <c r="AMZ47" s="69"/>
      <c r="ANA47" s="69"/>
      <c r="ANB47" s="69"/>
      <c r="ANC47" s="69"/>
      <c r="AND47" s="69"/>
      <c r="ANE47" s="69"/>
      <c r="ANF47" s="69"/>
      <c r="ANG47" s="69"/>
      <c r="ANH47" s="69"/>
      <c r="ANI47" s="69"/>
      <c r="ANJ47" s="69"/>
      <c r="ANK47" s="69"/>
      <c r="ANL47" s="69"/>
      <c r="ANM47" s="69"/>
      <c r="ANN47" s="69"/>
      <c r="ANO47" s="69"/>
      <c r="ANP47" s="69"/>
      <c r="ANQ47" s="69"/>
      <c r="ANR47" s="69"/>
      <c r="ANS47" s="69"/>
      <c r="ANT47" s="69"/>
      <c r="ANU47" s="69"/>
      <c r="ANV47" s="69"/>
      <c r="ANW47" s="69"/>
      <c r="ANX47" s="69"/>
      <c r="ANY47" s="69"/>
      <c r="ANZ47" s="69"/>
      <c r="AOA47" s="69"/>
      <c r="AOB47" s="69"/>
      <c r="AOC47" s="69"/>
      <c r="AOD47" s="69"/>
      <c r="AOE47" s="69"/>
      <c r="AOF47" s="69"/>
      <c r="AOG47" s="69"/>
      <c r="AOH47" s="69"/>
      <c r="AOI47" s="69"/>
      <c r="AOJ47" s="69"/>
      <c r="AOK47" s="69"/>
      <c r="AOL47" s="69"/>
      <c r="AOM47" s="69"/>
      <c r="AON47" s="69"/>
      <c r="AOO47" s="69"/>
      <c r="AOP47" s="69"/>
      <c r="AOQ47" s="69"/>
      <c r="AOR47" s="69"/>
      <c r="AOS47" s="69"/>
      <c r="AOT47" s="69"/>
      <c r="AOU47" s="69"/>
      <c r="AOV47" s="69"/>
      <c r="AOW47" s="69"/>
      <c r="AOX47" s="69"/>
      <c r="AOY47" s="69"/>
      <c r="AOZ47" s="69"/>
      <c r="APA47" s="69"/>
      <c r="APB47" s="69"/>
      <c r="APC47" s="69"/>
      <c r="APD47" s="69"/>
      <c r="APE47" s="69"/>
      <c r="APF47" s="69"/>
      <c r="APG47" s="69"/>
      <c r="APH47" s="69"/>
      <c r="API47" s="69"/>
      <c r="APJ47" s="69"/>
      <c r="APK47" s="69"/>
      <c r="APL47" s="69"/>
      <c r="APM47" s="69"/>
      <c r="APN47" s="69"/>
      <c r="APO47" s="69"/>
      <c r="APP47" s="69"/>
      <c r="APQ47" s="69"/>
      <c r="APR47" s="69"/>
      <c r="APS47" s="69"/>
      <c r="APT47" s="69"/>
      <c r="APU47" s="69"/>
      <c r="APV47" s="69"/>
      <c r="APW47" s="69"/>
      <c r="APX47" s="69"/>
      <c r="APY47" s="69"/>
      <c r="APZ47" s="69"/>
      <c r="AQA47" s="69"/>
      <c r="AQB47" s="69"/>
      <c r="AQC47" s="69"/>
      <c r="AQD47" s="69"/>
      <c r="AQE47" s="69"/>
      <c r="AQF47" s="69"/>
      <c r="AQG47" s="69"/>
      <c r="AQH47" s="69"/>
      <c r="AQI47" s="69"/>
      <c r="AQJ47" s="69"/>
      <c r="AQK47" s="69"/>
      <c r="AQL47" s="69"/>
      <c r="AQM47" s="69"/>
      <c r="AQN47" s="69"/>
      <c r="AQO47" s="69"/>
      <c r="AQP47" s="69"/>
      <c r="AQQ47" s="69"/>
      <c r="AQR47" s="69"/>
      <c r="AQS47" s="69"/>
      <c r="AQT47" s="69"/>
      <c r="AQU47" s="69"/>
      <c r="AQV47" s="69"/>
      <c r="AQW47" s="69"/>
      <c r="AQX47" s="69"/>
      <c r="AQY47" s="69"/>
      <c r="AQZ47" s="69"/>
      <c r="ARA47" s="69"/>
      <c r="ARB47" s="69"/>
      <c r="ARC47" s="69"/>
      <c r="ARD47" s="69"/>
      <c r="ARE47" s="69"/>
      <c r="ARF47" s="69"/>
      <c r="ARG47" s="69"/>
      <c r="ARH47" s="69"/>
      <c r="ARI47" s="69"/>
      <c r="ARJ47" s="69"/>
      <c r="ARK47" s="69"/>
      <c r="ARL47" s="69"/>
      <c r="ARM47" s="69"/>
      <c r="ARN47" s="69"/>
      <c r="ARO47" s="69"/>
      <c r="ARP47" s="69"/>
      <c r="ARQ47" s="69"/>
      <c r="ARR47" s="69"/>
      <c r="ARS47" s="69"/>
      <c r="ART47" s="69"/>
      <c r="ARU47" s="69"/>
      <c r="ARV47" s="69"/>
      <c r="ARW47" s="69"/>
      <c r="ARX47" s="69"/>
      <c r="ARY47" s="69"/>
      <c r="ARZ47" s="69"/>
      <c r="ASA47" s="69"/>
      <c r="ASB47" s="69"/>
      <c r="ASC47" s="69"/>
      <c r="ASD47" s="69"/>
      <c r="ASE47" s="69"/>
      <c r="ASF47" s="69"/>
      <c r="ASG47" s="69"/>
      <c r="ASH47" s="69"/>
      <c r="ASI47" s="69"/>
      <c r="ASJ47" s="69"/>
      <c r="ASK47" s="69"/>
      <c r="ASL47" s="69"/>
      <c r="ASM47" s="69"/>
      <c r="ASN47" s="69"/>
      <c r="ASO47" s="69"/>
      <c r="ASP47" s="69"/>
      <c r="ASQ47" s="69"/>
      <c r="ASR47" s="69"/>
      <c r="ASS47" s="69"/>
      <c r="AST47" s="69"/>
      <c r="ASU47" s="69"/>
      <c r="ASV47" s="69"/>
      <c r="ASW47" s="69"/>
      <c r="ASX47" s="69"/>
      <c r="ASY47" s="69"/>
      <c r="ASZ47" s="69"/>
      <c r="ATA47" s="69"/>
      <c r="ATB47" s="69"/>
      <c r="ATC47" s="69"/>
      <c r="ATD47" s="69"/>
      <c r="ATE47" s="69"/>
      <c r="ATF47" s="69"/>
      <c r="ATG47" s="69"/>
      <c r="ATH47" s="69"/>
      <c r="ATI47" s="69"/>
      <c r="ATJ47" s="69"/>
      <c r="ATK47" s="69"/>
      <c r="ATL47" s="69"/>
      <c r="ATM47" s="69"/>
      <c r="ATN47" s="69"/>
      <c r="ATO47" s="69"/>
      <c r="ATP47" s="69"/>
      <c r="ATQ47" s="69"/>
      <c r="ATR47" s="69"/>
      <c r="ATS47" s="69"/>
      <c r="ATT47" s="69"/>
      <c r="ATU47" s="69"/>
      <c r="ATV47" s="69"/>
      <c r="ATW47" s="69"/>
      <c r="ATX47" s="69"/>
      <c r="ATY47" s="69"/>
      <c r="ATZ47" s="69"/>
      <c r="AUA47" s="69"/>
      <c r="AUB47" s="69"/>
      <c r="AUC47" s="69"/>
      <c r="AUD47" s="69"/>
      <c r="AUE47" s="69"/>
      <c r="AUF47" s="69"/>
      <c r="AUG47" s="69"/>
      <c r="AUH47" s="69"/>
      <c r="AUI47" s="69"/>
      <c r="AUJ47" s="69"/>
      <c r="AUK47" s="69"/>
      <c r="AUL47" s="69"/>
      <c r="AUM47" s="69"/>
      <c r="AUN47" s="69"/>
      <c r="AUO47" s="69"/>
      <c r="AUP47" s="69"/>
      <c r="AUQ47" s="69"/>
      <c r="AUR47" s="69"/>
      <c r="AUS47" s="69"/>
      <c r="AUT47" s="69"/>
      <c r="AUU47" s="69"/>
      <c r="AUV47" s="69"/>
      <c r="AUW47" s="69"/>
      <c r="AUX47" s="69"/>
      <c r="AUY47" s="69"/>
      <c r="AUZ47" s="69"/>
      <c r="AVA47" s="69"/>
      <c r="AVB47" s="69"/>
      <c r="AVC47" s="69"/>
      <c r="AVD47" s="69"/>
      <c r="AVE47" s="69"/>
      <c r="AVF47" s="69"/>
      <c r="AVG47" s="69"/>
      <c r="AVH47" s="69"/>
      <c r="AVI47" s="69"/>
      <c r="AVJ47" s="69"/>
      <c r="AVK47" s="69"/>
      <c r="AVL47" s="69"/>
      <c r="AVM47" s="69"/>
      <c r="AVN47" s="69"/>
      <c r="AVO47" s="69"/>
      <c r="AVP47" s="69"/>
      <c r="AVQ47" s="69"/>
      <c r="AVR47" s="69"/>
      <c r="AVS47" s="69"/>
      <c r="AVT47" s="69"/>
      <c r="AVU47" s="69"/>
      <c r="AVV47" s="69"/>
      <c r="AVW47" s="69"/>
      <c r="AVX47" s="69"/>
      <c r="AVY47" s="69"/>
      <c r="AVZ47" s="69"/>
      <c r="AWA47" s="69"/>
      <c r="AWB47" s="69"/>
      <c r="AWC47" s="69"/>
      <c r="AWD47" s="69"/>
      <c r="AWE47" s="69"/>
      <c r="AWF47" s="69"/>
      <c r="AWG47" s="69"/>
      <c r="AWH47" s="69"/>
      <c r="AWI47" s="69"/>
      <c r="AWJ47" s="69"/>
      <c r="AWK47" s="69"/>
      <c r="AWL47" s="69"/>
      <c r="AWM47" s="69"/>
      <c r="AWN47" s="69"/>
      <c r="AWO47" s="69"/>
      <c r="AWP47" s="69"/>
      <c r="AWQ47" s="69"/>
      <c r="AWR47" s="69"/>
      <c r="AWS47" s="69"/>
      <c r="AWT47" s="69"/>
      <c r="AWU47" s="69"/>
      <c r="AWV47" s="69"/>
      <c r="AWW47" s="69"/>
      <c r="AWX47" s="69"/>
      <c r="AWY47" s="69"/>
      <c r="AWZ47" s="69"/>
      <c r="AXA47" s="69"/>
      <c r="AXB47" s="69"/>
      <c r="AXC47" s="69"/>
      <c r="AXD47" s="69"/>
      <c r="AXE47" s="69"/>
      <c r="AXF47" s="69"/>
      <c r="AXG47" s="69"/>
      <c r="AXH47" s="69"/>
      <c r="AXI47" s="69"/>
      <c r="AXJ47" s="69"/>
      <c r="AXK47" s="69"/>
      <c r="AXL47" s="69"/>
      <c r="AXM47" s="69"/>
      <c r="AXN47" s="69"/>
      <c r="AXO47" s="69"/>
      <c r="AXP47" s="69"/>
      <c r="AXQ47" s="69"/>
      <c r="AXR47" s="69"/>
      <c r="AXS47" s="69"/>
      <c r="AXT47" s="69"/>
      <c r="AXU47" s="69"/>
      <c r="AXV47" s="69"/>
      <c r="AXW47" s="69"/>
      <c r="AXX47" s="69"/>
      <c r="AXY47" s="69"/>
      <c r="AXZ47" s="69"/>
      <c r="AYA47" s="69"/>
      <c r="AYB47" s="69"/>
      <c r="AYC47" s="69"/>
      <c r="AYD47" s="69"/>
      <c r="AYE47" s="69"/>
      <c r="AYF47" s="69"/>
      <c r="AYG47" s="69"/>
      <c r="AYH47" s="69"/>
      <c r="AYI47" s="69"/>
      <c r="AYJ47" s="69"/>
      <c r="AYK47" s="69"/>
      <c r="AYL47" s="69"/>
      <c r="AYM47" s="69"/>
      <c r="AYN47" s="69"/>
      <c r="AYO47" s="69"/>
      <c r="AYP47" s="69"/>
      <c r="AYQ47" s="69"/>
      <c r="AYR47" s="69"/>
      <c r="AYS47" s="69"/>
      <c r="AYT47" s="69"/>
      <c r="AYU47" s="69"/>
      <c r="AYV47" s="69"/>
      <c r="AYW47" s="69"/>
      <c r="AYX47" s="69"/>
      <c r="AYY47" s="69"/>
      <c r="AYZ47" s="69"/>
      <c r="AZA47" s="69"/>
      <c r="AZB47" s="69"/>
      <c r="AZC47" s="69"/>
      <c r="AZD47" s="69"/>
      <c r="AZE47" s="69"/>
      <c r="AZF47" s="69"/>
      <c r="AZG47" s="69"/>
      <c r="AZH47" s="69"/>
      <c r="AZI47" s="69"/>
      <c r="AZJ47" s="69"/>
      <c r="AZK47" s="69"/>
      <c r="AZL47" s="69"/>
      <c r="AZM47" s="69"/>
      <c r="AZN47" s="69"/>
      <c r="AZO47" s="69"/>
      <c r="AZP47" s="69"/>
      <c r="AZQ47" s="69"/>
      <c r="AZR47" s="69"/>
      <c r="AZS47" s="69"/>
      <c r="AZT47" s="69"/>
      <c r="AZU47" s="69"/>
      <c r="AZV47" s="69"/>
      <c r="AZW47" s="69"/>
      <c r="AZX47" s="69"/>
      <c r="AZY47" s="69"/>
      <c r="AZZ47" s="69"/>
      <c r="BAA47" s="69"/>
      <c r="BAB47" s="69"/>
      <c r="BAC47" s="69"/>
      <c r="BAD47" s="69"/>
      <c r="BAE47" s="69"/>
      <c r="BAF47" s="69"/>
      <c r="BAG47" s="69"/>
      <c r="BAH47" s="69"/>
      <c r="BAI47" s="69"/>
      <c r="BAJ47" s="69"/>
      <c r="BAK47" s="69"/>
      <c r="BAL47" s="69"/>
      <c r="BAM47" s="69"/>
      <c r="BAN47" s="69"/>
      <c r="BAO47" s="69"/>
      <c r="BAP47" s="69"/>
      <c r="BAQ47" s="69"/>
      <c r="BAR47" s="69"/>
      <c r="BAS47" s="69"/>
      <c r="BAT47" s="69"/>
      <c r="BAU47" s="69"/>
      <c r="BAV47" s="69"/>
      <c r="BAW47" s="69"/>
      <c r="BAX47" s="69"/>
      <c r="BAY47" s="69"/>
      <c r="BAZ47" s="69"/>
      <c r="BBA47" s="69"/>
      <c r="BBB47" s="69"/>
      <c r="BBC47" s="69"/>
      <c r="BBD47" s="69"/>
      <c r="BBE47" s="69"/>
      <c r="BBF47" s="69"/>
      <c r="BBG47" s="69"/>
      <c r="BBH47" s="69"/>
      <c r="BBI47" s="69"/>
      <c r="BBJ47" s="69"/>
      <c r="BBK47" s="69"/>
      <c r="BBL47" s="69"/>
      <c r="BBM47" s="69"/>
      <c r="BBN47" s="69"/>
      <c r="BBO47" s="69"/>
      <c r="BBP47" s="69"/>
      <c r="BBQ47" s="69"/>
      <c r="BBR47" s="69"/>
      <c r="BBS47" s="69"/>
      <c r="BBT47" s="69"/>
      <c r="BBU47" s="69"/>
      <c r="BBV47" s="69"/>
      <c r="BBW47" s="69"/>
      <c r="BBX47" s="69"/>
      <c r="BBY47" s="69"/>
      <c r="BBZ47" s="69"/>
      <c r="BCA47" s="69"/>
      <c r="BCB47" s="69"/>
      <c r="BCC47" s="69"/>
      <c r="BCD47" s="69"/>
      <c r="BCE47" s="69"/>
      <c r="BCF47" s="69"/>
      <c r="BCG47" s="69"/>
      <c r="BCH47" s="69"/>
      <c r="BCI47" s="69"/>
      <c r="BCJ47" s="69"/>
      <c r="BCK47" s="69"/>
      <c r="BCL47" s="69"/>
      <c r="BCM47" s="69"/>
      <c r="BCN47" s="69"/>
      <c r="BCO47" s="69"/>
      <c r="BCP47" s="69"/>
      <c r="BCQ47" s="69"/>
      <c r="BCR47" s="69"/>
      <c r="BCS47" s="69"/>
      <c r="BCT47" s="69"/>
      <c r="BCU47" s="69"/>
      <c r="BCV47" s="69"/>
      <c r="BCW47" s="69"/>
      <c r="BCX47" s="69"/>
      <c r="BCY47" s="69"/>
      <c r="BCZ47" s="69"/>
      <c r="BDA47" s="69"/>
      <c r="BDB47" s="69"/>
      <c r="BDC47" s="69"/>
      <c r="BDD47" s="69"/>
      <c r="BDE47" s="69"/>
      <c r="BDF47" s="69"/>
      <c r="BDG47" s="69"/>
      <c r="BDH47" s="69"/>
      <c r="BDI47" s="69"/>
      <c r="BDJ47" s="69"/>
      <c r="BDK47" s="69"/>
      <c r="BDL47" s="69"/>
      <c r="BDM47" s="69"/>
      <c r="BDN47" s="69"/>
      <c r="BDO47" s="69"/>
      <c r="BDP47" s="69"/>
      <c r="BDQ47" s="69"/>
      <c r="BDR47" s="69"/>
      <c r="BDS47" s="69"/>
      <c r="BDT47" s="69"/>
      <c r="BDU47" s="69"/>
      <c r="BDV47" s="69"/>
      <c r="BDW47" s="69"/>
      <c r="BDX47" s="69"/>
      <c r="BDY47" s="69"/>
      <c r="BDZ47" s="69"/>
      <c r="BEA47" s="69"/>
      <c r="BEB47" s="69"/>
      <c r="BEC47" s="69"/>
      <c r="BED47" s="69"/>
      <c r="BEE47" s="69"/>
      <c r="BEF47" s="69"/>
      <c r="BEG47" s="69"/>
      <c r="BEH47" s="69"/>
      <c r="BEI47" s="69"/>
      <c r="BEJ47" s="69"/>
      <c r="BEK47" s="69"/>
      <c r="BEL47" s="69"/>
      <c r="BEM47" s="69"/>
      <c r="BEN47" s="69"/>
      <c r="BEO47" s="69"/>
      <c r="BEP47" s="69"/>
      <c r="BEQ47" s="69"/>
      <c r="BER47" s="69"/>
      <c r="BES47" s="69"/>
      <c r="BET47" s="69"/>
      <c r="BEU47" s="69"/>
      <c r="BEV47" s="69"/>
      <c r="BEW47" s="69"/>
      <c r="BEX47" s="69"/>
      <c r="BEY47" s="69"/>
      <c r="BEZ47" s="69"/>
      <c r="BFA47" s="69"/>
      <c r="BFB47" s="69"/>
      <c r="BFC47" s="69"/>
      <c r="BFD47" s="69"/>
      <c r="BFE47" s="69"/>
      <c r="BFF47" s="69"/>
      <c r="BFG47" s="69"/>
      <c r="BFH47" s="69"/>
      <c r="BFI47" s="69"/>
      <c r="BFJ47" s="69"/>
      <c r="BFK47" s="69"/>
      <c r="BFL47" s="69"/>
      <c r="BFM47" s="69"/>
      <c r="BFN47" s="69"/>
      <c r="BFO47" s="69"/>
      <c r="BFP47" s="69"/>
      <c r="BFQ47" s="69"/>
      <c r="BFR47" s="69"/>
      <c r="BFS47" s="69"/>
      <c r="BFT47" s="69"/>
      <c r="BFU47" s="69"/>
      <c r="BFV47" s="69"/>
      <c r="BFW47" s="69"/>
      <c r="BFX47" s="69"/>
      <c r="BFY47" s="69"/>
      <c r="BFZ47" s="69"/>
      <c r="BGA47" s="69"/>
      <c r="BGB47" s="69"/>
      <c r="BGC47" s="69"/>
      <c r="BGD47" s="69"/>
      <c r="BGE47" s="69"/>
      <c r="BGF47" s="69"/>
      <c r="BGG47" s="69"/>
      <c r="BGH47" s="69"/>
      <c r="BGI47" s="69"/>
      <c r="BGJ47" s="69"/>
      <c r="BGK47" s="69"/>
      <c r="BGL47" s="69"/>
      <c r="BGM47" s="69"/>
      <c r="BGN47" s="69"/>
      <c r="BGO47" s="69"/>
      <c r="BGP47" s="69"/>
      <c r="BGQ47" s="69"/>
      <c r="BGR47" s="69"/>
      <c r="BGS47" s="69"/>
      <c r="BGT47" s="69"/>
      <c r="BGU47" s="69"/>
      <c r="BGV47" s="69"/>
      <c r="BGW47" s="69"/>
      <c r="BGX47" s="69"/>
      <c r="BGY47" s="69"/>
      <c r="BGZ47" s="69"/>
      <c r="BHA47" s="69"/>
      <c r="BHB47" s="69"/>
      <c r="BHC47" s="69"/>
      <c r="BHD47" s="69"/>
      <c r="BHE47" s="69"/>
      <c r="BHF47" s="69"/>
      <c r="BHG47" s="69"/>
      <c r="BHH47" s="69"/>
      <c r="BHI47" s="69"/>
      <c r="BHJ47" s="69"/>
      <c r="BHK47" s="69"/>
      <c r="BHL47" s="69"/>
      <c r="BHM47" s="69"/>
      <c r="BHN47" s="69"/>
      <c r="BHO47" s="69"/>
      <c r="BHP47" s="69"/>
      <c r="BHQ47" s="69"/>
      <c r="BHR47" s="69"/>
      <c r="BHS47" s="69"/>
      <c r="BHT47" s="69"/>
      <c r="BHU47" s="69"/>
      <c r="BHV47" s="69"/>
      <c r="BHW47" s="69"/>
      <c r="BHX47" s="69"/>
      <c r="BHY47" s="69"/>
      <c r="BHZ47" s="69"/>
      <c r="BIA47" s="69"/>
      <c r="BIB47" s="69"/>
      <c r="BIC47" s="69"/>
      <c r="BID47" s="69"/>
      <c r="BIE47" s="69"/>
      <c r="BIF47" s="69"/>
      <c r="BIG47" s="69"/>
      <c r="BIH47" s="69"/>
      <c r="BII47" s="69"/>
      <c r="BIJ47" s="69"/>
      <c r="BIK47" s="69"/>
      <c r="BIL47" s="69"/>
      <c r="BIM47" s="69"/>
      <c r="BIN47" s="69"/>
      <c r="BIO47" s="69"/>
      <c r="BIP47" s="69"/>
      <c r="BIQ47" s="69"/>
      <c r="BIR47" s="69"/>
      <c r="BIS47" s="69"/>
      <c r="BIT47" s="69"/>
      <c r="BIU47" s="69"/>
      <c r="BIV47" s="69"/>
      <c r="BIW47" s="69"/>
      <c r="BIX47" s="69"/>
      <c r="BIY47" s="69"/>
      <c r="BIZ47" s="69"/>
      <c r="BJA47" s="69"/>
      <c r="BJB47" s="69"/>
      <c r="BJC47" s="69"/>
      <c r="BJD47" s="69"/>
      <c r="BJE47" s="69"/>
      <c r="BJF47" s="69"/>
      <c r="BJG47" s="69"/>
      <c r="BJH47" s="69"/>
      <c r="BJI47" s="69"/>
      <c r="BJJ47" s="69"/>
      <c r="BJK47" s="69"/>
      <c r="BJL47" s="69"/>
      <c r="BJM47" s="69"/>
      <c r="BJN47" s="69"/>
      <c r="BJO47" s="69"/>
      <c r="BJP47" s="69"/>
      <c r="BJQ47" s="69"/>
      <c r="BJR47" s="69"/>
      <c r="BJS47" s="69"/>
      <c r="BJT47" s="69"/>
      <c r="BJU47" s="69"/>
      <c r="BJV47" s="69"/>
      <c r="BJW47" s="69"/>
      <c r="BJX47" s="69"/>
      <c r="BJY47" s="69"/>
      <c r="BJZ47" s="69"/>
      <c r="BKA47" s="69"/>
      <c r="BKB47" s="69"/>
      <c r="BKC47" s="69"/>
      <c r="BKD47" s="69"/>
      <c r="BKE47" s="69"/>
      <c r="BKF47" s="69"/>
      <c r="BKG47" s="69"/>
      <c r="BKH47" s="69"/>
      <c r="BKI47" s="69"/>
      <c r="BKJ47" s="69"/>
      <c r="BKK47" s="69"/>
      <c r="BKL47" s="69"/>
      <c r="BKM47" s="69"/>
      <c r="BKN47" s="69"/>
      <c r="BKO47" s="69"/>
      <c r="BKP47" s="69"/>
      <c r="BKQ47" s="69"/>
      <c r="BKR47" s="69"/>
      <c r="BKS47" s="69"/>
      <c r="BKT47" s="69"/>
      <c r="BKU47" s="69"/>
      <c r="BKV47" s="69"/>
      <c r="BKW47" s="69"/>
      <c r="BKX47" s="69"/>
      <c r="BKY47" s="69"/>
      <c r="BKZ47" s="69"/>
      <c r="BLA47" s="69"/>
      <c r="BLB47" s="69"/>
      <c r="BLC47" s="69"/>
      <c r="BLD47" s="69"/>
      <c r="BLE47" s="69"/>
      <c r="BLF47" s="69"/>
      <c r="BLG47" s="69"/>
      <c r="BLH47" s="69"/>
      <c r="BLI47" s="69"/>
      <c r="BLJ47" s="69"/>
      <c r="BLK47" s="69"/>
      <c r="BLL47" s="69"/>
      <c r="BLM47" s="69"/>
      <c r="BLN47" s="69"/>
      <c r="BLO47" s="69"/>
      <c r="BLP47" s="69"/>
      <c r="BLQ47" s="69"/>
      <c r="BLR47" s="69"/>
      <c r="BLS47" s="69"/>
      <c r="BLT47" s="69"/>
      <c r="BLU47" s="69"/>
      <c r="BLV47" s="69"/>
      <c r="BLW47" s="69"/>
      <c r="BLX47" s="69"/>
      <c r="BLY47" s="69"/>
      <c r="BLZ47" s="69"/>
      <c r="BMA47" s="69"/>
      <c r="BMB47" s="69"/>
      <c r="BMC47" s="69"/>
      <c r="BMD47" s="69"/>
      <c r="BME47" s="69"/>
      <c r="BMF47" s="69"/>
      <c r="BMG47" s="69"/>
      <c r="BMH47" s="69"/>
      <c r="BMI47" s="69"/>
      <c r="BMJ47" s="69"/>
      <c r="BMK47" s="69"/>
      <c r="BML47" s="69"/>
      <c r="BMM47" s="69"/>
      <c r="BMN47" s="69"/>
      <c r="BMO47" s="69"/>
      <c r="BMP47" s="69"/>
      <c r="BMQ47" s="69"/>
      <c r="BMR47" s="69"/>
      <c r="BMS47" s="69"/>
      <c r="BMT47" s="69"/>
      <c r="BMU47" s="69"/>
      <c r="BMV47" s="69"/>
      <c r="BMW47" s="69"/>
      <c r="BMX47" s="69"/>
      <c r="BMY47" s="69"/>
      <c r="BMZ47" s="69"/>
      <c r="BNA47" s="69"/>
      <c r="BNB47" s="69"/>
      <c r="BNC47" s="69"/>
      <c r="BND47" s="69"/>
      <c r="BNE47" s="69"/>
      <c r="BNF47" s="69"/>
      <c r="BNG47" s="69"/>
      <c r="BNH47" s="69"/>
      <c r="BNI47" s="69"/>
      <c r="BNJ47" s="69"/>
      <c r="BNK47" s="69"/>
      <c r="BNL47" s="69"/>
      <c r="BNM47" s="69"/>
      <c r="BNN47" s="69"/>
      <c r="BNO47" s="69"/>
      <c r="BNP47" s="69"/>
      <c r="BNQ47" s="69"/>
      <c r="BNR47" s="69"/>
      <c r="BNS47" s="69"/>
      <c r="BNT47" s="69"/>
      <c r="BNU47" s="69"/>
      <c r="BNV47" s="69"/>
      <c r="BNW47" s="69"/>
      <c r="BNX47" s="69"/>
      <c r="BNY47" s="69"/>
      <c r="BNZ47" s="69"/>
      <c r="BOA47" s="69"/>
      <c r="BOB47" s="69"/>
      <c r="BOC47" s="69"/>
      <c r="BOD47" s="69"/>
      <c r="BOE47" s="69"/>
      <c r="BOF47" s="69"/>
      <c r="BOG47" s="69"/>
      <c r="BOH47" s="69"/>
      <c r="BOI47" s="69"/>
      <c r="BOJ47" s="69"/>
      <c r="BOK47" s="69"/>
      <c r="BOL47" s="69"/>
      <c r="BOM47" s="69"/>
      <c r="BON47" s="69"/>
      <c r="BOO47" s="69"/>
      <c r="BOP47" s="69"/>
      <c r="BOQ47" s="69"/>
      <c r="BOR47" s="69"/>
      <c r="BOS47" s="69"/>
      <c r="BOT47" s="69"/>
      <c r="BOU47" s="69"/>
      <c r="BOV47" s="69"/>
      <c r="BOW47" s="69"/>
      <c r="BOX47" s="69"/>
      <c r="BOY47" s="69"/>
      <c r="BOZ47" s="69"/>
      <c r="BPA47" s="69"/>
      <c r="BPB47" s="69"/>
      <c r="BPC47" s="69"/>
      <c r="BPD47" s="69"/>
      <c r="BPE47" s="69"/>
      <c r="BPF47" s="69"/>
      <c r="BPG47" s="69"/>
      <c r="BPH47" s="69"/>
      <c r="BPI47" s="69"/>
      <c r="BPJ47" s="69"/>
      <c r="BPK47" s="69"/>
      <c r="BPL47" s="69"/>
      <c r="BPM47" s="69"/>
      <c r="BPN47" s="69"/>
      <c r="BPO47" s="69"/>
      <c r="BPP47" s="69"/>
      <c r="BPQ47" s="69"/>
      <c r="BPR47" s="69"/>
      <c r="BPS47" s="69"/>
      <c r="BPT47" s="69"/>
      <c r="BPU47" s="69"/>
      <c r="BPV47" s="69"/>
      <c r="BPW47" s="69"/>
      <c r="BPX47" s="69"/>
      <c r="BPY47" s="69"/>
      <c r="BPZ47" s="69"/>
      <c r="BQA47" s="69"/>
      <c r="BQB47" s="69"/>
      <c r="BQC47" s="69"/>
      <c r="BQD47" s="69"/>
      <c r="BQE47" s="69"/>
      <c r="BQF47" s="69"/>
      <c r="BQG47" s="69"/>
      <c r="BQH47" s="69"/>
      <c r="BQI47" s="69"/>
      <c r="BQJ47" s="69"/>
      <c r="BQK47" s="69"/>
      <c r="BQL47" s="69"/>
      <c r="BQM47" s="69"/>
      <c r="BQN47" s="69"/>
      <c r="BQO47" s="69"/>
      <c r="BQP47" s="69"/>
      <c r="BQQ47" s="69"/>
      <c r="BQR47" s="69"/>
      <c r="BQS47" s="69"/>
      <c r="BQT47" s="69"/>
      <c r="BQU47" s="69"/>
      <c r="BQV47" s="69"/>
      <c r="BQW47" s="69"/>
      <c r="BQX47" s="69"/>
      <c r="BQY47" s="69"/>
      <c r="BQZ47" s="69"/>
      <c r="BRA47" s="69"/>
      <c r="BRB47" s="69"/>
      <c r="BRC47" s="69"/>
      <c r="BRD47" s="69"/>
      <c r="BRE47" s="69"/>
      <c r="BRF47" s="69"/>
      <c r="BRG47" s="69"/>
      <c r="BRH47" s="69"/>
      <c r="BRI47" s="69"/>
      <c r="BRJ47" s="69"/>
      <c r="BRK47" s="69"/>
      <c r="BRL47" s="69"/>
      <c r="BRM47" s="69"/>
      <c r="BRN47" s="69"/>
      <c r="BRO47" s="69"/>
      <c r="BRP47" s="69"/>
      <c r="BRQ47" s="69"/>
      <c r="BRR47" s="69"/>
      <c r="BRS47" s="69"/>
      <c r="BRT47" s="69"/>
      <c r="BRU47" s="69"/>
      <c r="BRV47" s="69"/>
      <c r="BRW47" s="69"/>
      <c r="BRX47" s="69"/>
      <c r="BRY47" s="69"/>
      <c r="BRZ47" s="69"/>
      <c r="BSA47" s="69"/>
      <c r="BSB47" s="69"/>
      <c r="BSC47" s="69"/>
      <c r="BSD47" s="69"/>
      <c r="BSE47" s="69"/>
      <c r="BSF47" s="69"/>
      <c r="BSG47" s="69"/>
      <c r="BSH47" s="69"/>
      <c r="BSI47" s="69"/>
      <c r="BSJ47" s="69"/>
      <c r="BSK47" s="69"/>
      <c r="BSL47" s="69"/>
      <c r="BSM47" s="69"/>
      <c r="BSN47" s="69"/>
      <c r="BSO47" s="69"/>
      <c r="BSP47" s="69"/>
      <c r="BSQ47" s="69"/>
      <c r="BSR47" s="69"/>
      <c r="BSS47" s="69"/>
      <c r="BST47" s="69"/>
      <c r="BSU47" s="69"/>
      <c r="BSV47" s="69"/>
      <c r="BSW47" s="69"/>
      <c r="BSX47" s="69"/>
      <c r="BSY47" s="69"/>
      <c r="BSZ47" s="69"/>
      <c r="BTA47" s="69"/>
      <c r="BTB47" s="69"/>
      <c r="BTC47" s="69"/>
      <c r="BTD47" s="69"/>
      <c r="BTE47" s="69"/>
      <c r="BTF47" s="69"/>
      <c r="BTG47" s="69"/>
      <c r="BTH47" s="69"/>
      <c r="BTI47" s="69"/>
      <c r="BTJ47" s="69"/>
      <c r="BTK47" s="69"/>
      <c r="BTL47" s="69"/>
      <c r="BTM47" s="69"/>
      <c r="BTN47" s="69"/>
      <c r="BTO47" s="69"/>
      <c r="BTP47" s="69"/>
      <c r="BTQ47" s="69"/>
      <c r="BTR47" s="69"/>
      <c r="BTS47" s="69"/>
      <c r="BTT47" s="69"/>
      <c r="BTU47" s="69"/>
      <c r="BTV47" s="69"/>
      <c r="BTW47" s="69"/>
      <c r="BTX47" s="69"/>
      <c r="BTY47" s="69"/>
      <c r="BTZ47" s="69"/>
      <c r="BUA47" s="69"/>
      <c r="BUB47" s="69"/>
      <c r="BUC47" s="69"/>
      <c r="BUD47" s="69"/>
      <c r="BUE47" s="69"/>
      <c r="BUF47" s="69"/>
      <c r="BUG47" s="69"/>
      <c r="BUH47" s="69"/>
      <c r="BUI47" s="69"/>
      <c r="BUJ47" s="69"/>
      <c r="BUK47" s="69"/>
      <c r="BUL47" s="69"/>
      <c r="BUM47" s="69"/>
      <c r="BUN47" s="69"/>
      <c r="BUO47" s="69"/>
      <c r="BUP47" s="69"/>
      <c r="BUQ47" s="69"/>
      <c r="BUR47" s="69"/>
      <c r="BUS47" s="69"/>
      <c r="BUT47" s="69"/>
      <c r="BUU47" s="69"/>
      <c r="BUV47" s="69"/>
      <c r="BUW47" s="69"/>
      <c r="BUX47" s="69"/>
      <c r="BUY47" s="69"/>
      <c r="BUZ47" s="69"/>
      <c r="BVA47" s="69"/>
      <c r="BVB47" s="69"/>
      <c r="BVC47" s="69"/>
      <c r="BVD47" s="69"/>
      <c r="BVE47" s="69"/>
      <c r="BVF47" s="69"/>
      <c r="BVG47" s="69"/>
      <c r="BVH47" s="69"/>
      <c r="BVI47" s="69"/>
      <c r="BVJ47" s="69"/>
      <c r="BVK47" s="69"/>
      <c r="BVL47" s="69"/>
      <c r="BVM47" s="69"/>
      <c r="BVN47" s="69"/>
      <c r="BVO47" s="69"/>
      <c r="BVP47" s="69"/>
      <c r="BVQ47" s="69"/>
      <c r="BVR47" s="69"/>
      <c r="BVS47" s="69"/>
      <c r="BVT47" s="69"/>
      <c r="BVU47" s="69"/>
      <c r="BVV47" s="69"/>
      <c r="BVW47" s="69"/>
      <c r="BVX47" s="69"/>
      <c r="BVY47" s="69"/>
      <c r="BVZ47" s="69"/>
      <c r="BWA47" s="69"/>
      <c r="BWB47" s="69"/>
      <c r="BWC47" s="69"/>
      <c r="BWD47" s="69"/>
      <c r="BWE47" s="69"/>
      <c r="BWF47" s="69"/>
      <c r="BWG47" s="69"/>
      <c r="BWH47" s="69"/>
      <c r="BWI47" s="69"/>
      <c r="BWJ47" s="69"/>
      <c r="BWK47" s="69"/>
      <c r="BWL47" s="69"/>
    </row>
    <row r="48" spans="1:1962" s="49" customFormat="1" ht="17.100000000000001" customHeight="1" thickBot="1" x14ac:dyDescent="0.3">
      <c r="A48" s="210" t="s">
        <v>81</v>
      </c>
      <c r="B48" s="181" t="s">
        <v>84</v>
      </c>
      <c r="C48" s="211" t="s">
        <v>487</v>
      </c>
      <c r="D48" s="198" t="s">
        <v>477</v>
      </c>
      <c r="E48" s="245" t="s">
        <v>945</v>
      </c>
      <c r="F48" s="226" t="s">
        <v>314</v>
      </c>
      <c r="G48" s="121">
        <v>11</v>
      </c>
      <c r="H48" s="122">
        <v>1</v>
      </c>
      <c r="I48" s="122">
        <v>17</v>
      </c>
      <c r="J48" s="123">
        <v>1.5454545454545454</v>
      </c>
      <c r="K48" s="124">
        <v>680.27272727272725</v>
      </c>
      <c r="L48" s="124">
        <v>324.10000000000002</v>
      </c>
      <c r="M48" s="122">
        <v>8</v>
      </c>
      <c r="N48" s="125">
        <v>0.47058823529411764</v>
      </c>
      <c r="O48" s="122">
        <v>6</v>
      </c>
      <c r="P48" s="125">
        <v>0.54545454545454541</v>
      </c>
      <c r="Q48" s="122">
        <v>7</v>
      </c>
      <c r="R48" s="125">
        <v>0.58333333333333337</v>
      </c>
      <c r="S48" s="122">
        <v>0</v>
      </c>
      <c r="T48" s="125">
        <v>0</v>
      </c>
      <c r="U48" s="122">
        <v>0</v>
      </c>
      <c r="V48" s="125">
        <v>0</v>
      </c>
      <c r="W48" s="136">
        <v>7412</v>
      </c>
      <c r="X48" s="124">
        <v>71</v>
      </c>
      <c r="Y48" s="126">
        <v>9.4881731925698255E-3</v>
      </c>
      <c r="Z48" s="124">
        <v>7483</v>
      </c>
      <c r="AA48" s="124">
        <v>12520</v>
      </c>
      <c r="AB48" s="125">
        <v>0.59768370607028753</v>
      </c>
      <c r="AC48" s="48">
        <v>6708</v>
      </c>
      <c r="AD48" s="48">
        <v>65</v>
      </c>
      <c r="AE48" s="124">
        <v>6773</v>
      </c>
      <c r="AF48" s="124">
        <v>3181</v>
      </c>
      <c r="AG48" s="125">
        <v>0.47420989862850327</v>
      </c>
      <c r="AH48" s="124">
        <v>60</v>
      </c>
      <c r="AI48" s="125">
        <v>0.92307692307692313</v>
      </c>
      <c r="AJ48" s="124">
        <v>3241</v>
      </c>
      <c r="AK48" s="125">
        <v>0.47851764358482207</v>
      </c>
      <c r="AL48" s="124">
        <v>56</v>
      </c>
      <c r="AM48" s="125">
        <v>1.7604526878340146E-2</v>
      </c>
      <c r="AN48" s="122">
        <v>9</v>
      </c>
      <c r="AO48" s="125">
        <v>0.15</v>
      </c>
      <c r="AP48" s="122">
        <v>65</v>
      </c>
      <c r="AQ48" s="125">
        <v>2.0055538414069731E-2</v>
      </c>
      <c r="AR48" s="124">
        <v>38</v>
      </c>
      <c r="AS48" s="125">
        <v>0.6785714285714286</v>
      </c>
      <c r="AT48" s="122">
        <v>5</v>
      </c>
      <c r="AU48" s="125">
        <v>0.55555555555555558</v>
      </c>
      <c r="AV48" s="122">
        <v>43</v>
      </c>
      <c r="AW48" s="125">
        <v>0.66153846153846152</v>
      </c>
      <c r="AX48" s="124">
        <v>5</v>
      </c>
      <c r="AY48" s="125">
        <v>1.5427337241592102E-3</v>
      </c>
      <c r="AZ48" s="124">
        <v>52</v>
      </c>
      <c r="BA48" s="125">
        <v>1.6044430731255787E-2</v>
      </c>
      <c r="BB48" s="124">
        <v>57</v>
      </c>
      <c r="BC48" s="125">
        <v>1.7587164455414996E-2</v>
      </c>
      <c r="BD48" s="122">
        <v>7</v>
      </c>
      <c r="BE48" s="125">
        <v>0.41176470588235292</v>
      </c>
      <c r="BF48" s="122">
        <v>4</v>
      </c>
      <c r="BG48" s="125">
        <v>0.36363636363636365</v>
      </c>
      <c r="BH48" s="172" t="s">
        <v>937</v>
      </c>
      <c r="BI48" s="230">
        <v>11</v>
      </c>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69"/>
      <c r="IJ48" s="69"/>
      <c r="IK48" s="69"/>
      <c r="IL48" s="69"/>
      <c r="IM48" s="69"/>
      <c r="IN48" s="69"/>
      <c r="IO48" s="69"/>
      <c r="IP48" s="69"/>
      <c r="IQ48" s="69"/>
      <c r="IR48" s="69"/>
      <c r="IS48" s="69"/>
      <c r="IT48" s="69"/>
      <c r="IU48" s="69"/>
      <c r="IV48" s="69"/>
      <c r="IW48" s="69"/>
      <c r="IX48" s="69"/>
      <c r="IY48" s="69"/>
      <c r="IZ48" s="69"/>
      <c r="JA48" s="69"/>
      <c r="JB48" s="69"/>
      <c r="JC48" s="69"/>
      <c r="JD48" s="69"/>
      <c r="JE48" s="69"/>
      <c r="JF48" s="69"/>
      <c r="JG48" s="69"/>
      <c r="JH48" s="69"/>
      <c r="JI48" s="69"/>
      <c r="JJ48" s="69"/>
      <c r="JK48" s="69"/>
      <c r="JL48" s="69"/>
      <c r="JM48" s="69"/>
      <c r="JN48" s="69"/>
      <c r="JO48" s="69"/>
      <c r="JP48" s="69"/>
      <c r="JQ48" s="69"/>
      <c r="JR48" s="69"/>
      <c r="JS48" s="69"/>
      <c r="JT48" s="69"/>
      <c r="JU48" s="69"/>
      <c r="JV48" s="69"/>
      <c r="JW48" s="69"/>
      <c r="JX48" s="69"/>
      <c r="JY48" s="69"/>
      <c r="JZ48" s="69"/>
      <c r="KA48" s="69"/>
      <c r="KB48" s="69"/>
      <c r="KC48" s="69"/>
      <c r="KD48" s="69"/>
      <c r="KE48" s="69"/>
      <c r="KF48" s="69"/>
      <c r="KG48" s="69"/>
      <c r="KH48" s="69"/>
      <c r="KI48" s="69"/>
      <c r="KJ48" s="69"/>
      <c r="KK48" s="69"/>
      <c r="KL48" s="69"/>
      <c r="KM48" s="69"/>
      <c r="KN48" s="69"/>
      <c r="KO48" s="69"/>
      <c r="KP48" s="69"/>
      <c r="KQ48" s="69"/>
      <c r="KR48" s="69"/>
      <c r="KS48" s="69"/>
      <c r="KT48" s="69"/>
      <c r="KU48" s="69"/>
      <c r="KV48" s="69"/>
      <c r="KW48" s="69"/>
      <c r="KX48" s="69"/>
      <c r="KY48" s="69"/>
      <c r="KZ48" s="69"/>
      <c r="LA48" s="69"/>
      <c r="LB48" s="69"/>
      <c r="LC48" s="69"/>
      <c r="LD48" s="69"/>
      <c r="LE48" s="69"/>
      <c r="LF48" s="69"/>
      <c r="LG48" s="69"/>
      <c r="LH48" s="69"/>
      <c r="LI48" s="69"/>
      <c r="LJ48" s="69"/>
      <c r="LK48" s="69"/>
      <c r="LL48" s="69"/>
      <c r="LM48" s="69"/>
      <c r="LN48" s="69"/>
      <c r="LO48" s="69"/>
      <c r="LP48" s="69"/>
      <c r="LQ48" s="69"/>
      <c r="LR48" s="69"/>
      <c r="LS48" s="69"/>
      <c r="LT48" s="69"/>
      <c r="LU48" s="69"/>
      <c r="LV48" s="69"/>
      <c r="LW48" s="69"/>
      <c r="LX48" s="69"/>
      <c r="LY48" s="69"/>
      <c r="LZ48" s="69"/>
      <c r="MA48" s="69"/>
      <c r="MB48" s="69"/>
      <c r="MC48" s="69"/>
      <c r="MD48" s="69"/>
      <c r="ME48" s="69"/>
      <c r="MF48" s="69"/>
      <c r="MG48" s="69"/>
      <c r="MH48" s="69"/>
      <c r="MI48" s="69"/>
      <c r="MJ48" s="69"/>
      <c r="MK48" s="69"/>
      <c r="ML48" s="69"/>
      <c r="MM48" s="69"/>
      <c r="MN48" s="69"/>
      <c r="MO48" s="69"/>
      <c r="MP48" s="69"/>
      <c r="MQ48" s="69"/>
      <c r="MR48" s="69"/>
      <c r="MS48" s="69"/>
      <c r="MT48" s="69"/>
      <c r="MU48" s="69"/>
      <c r="MV48" s="69"/>
      <c r="MW48" s="69"/>
      <c r="MX48" s="69"/>
      <c r="MY48" s="69"/>
      <c r="MZ48" s="69"/>
      <c r="NA48" s="69"/>
      <c r="NB48" s="69"/>
      <c r="NC48" s="69"/>
      <c r="ND48" s="69"/>
      <c r="NE48" s="69"/>
      <c r="NF48" s="69"/>
      <c r="NG48" s="69"/>
      <c r="NH48" s="69"/>
      <c r="NI48" s="69"/>
      <c r="NJ48" s="69"/>
      <c r="NK48" s="69"/>
      <c r="NL48" s="69"/>
      <c r="NM48" s="69"/>
      <c r="NN48" s="69"/>
      <c r="NO48" s="69"/>
      <c r="NP48" s="69"/>
      <c r="NQ48" s="69"/>
      <c r="NR48" s="69"/>
      <c r="NS48" s="69"/>
      <c r="NT48" s="69"/>
      <c r="NU48" s="69"/>
      <c r="NV48" s="69"/>
      <c r="NW48" s="69"/>
      <c r="NX48" s="69"/>
      <c r="NY48" s="69"/>
      <c r="NZ48" s="69"/>
      <c r="OA48" s="69"/>
      <c r="OB48" s="69"/>
      <c r="OC48" s="69"/>
      <c r="OD48" s="69"/>
      <c r="OE48" s="69"/>
      <c r="OF48" s="69"/>
      <c r="OG48" s="69"/>
      <c r="OH48" s="69"/>
      <c r="OI48" s="69"/>
      <c r="OJ48" s="69"/>
      <c r="OK48" s="69"/>
      <c r="OL48" s="69"/>
      <c r="OM48" s="69"/>
      <c r="ON48" s="69"/>
      <c r="OO48" s="69"/>
      <c r="OP48" s="69"/>
      <c r="OQ48" s="69"/>
      <c r="OR48" s="69"/>
      <c r="OS48" s="69"/>
      <c r="OT48" s="69"/>
      <c r="OU48" s="69"/>
      <c r="OV48" s="69"/>
      <c r="OW48" s="69"/>
      <c r="OX48" s="69"/>
      <c r="OY48" s="69"/>
      <c r="OZ48" s="69"/>
      <c r="PA48" s="69"/>
      <c r="PB48" s="69"/>
      <c r="PC48" s="69"/>
      <c r="PD48" s="69"/>
      <c r="PE48" s="69"/>
      <c r="PF48" s="69"/>
      <c r="PG48" s="69"/>
      <c r="PH48" s="69"/>
      <c r="PI48" s="69"/>
      <c r="PJ48" s="69"/>
      <c r="PK48" s="69"/>
      <c r="PL48" s="69"/>
      <c r="PM48" s="69"/>
      <c r="PN48" s="69"/>
      <c r="PO48" s="69"/>
      <c r="PP48" s="69"/>
      <c r="PQ48" s="69"/>
      <c r="PR48" s="69"/>
      <c r="PS48" s="69"/>
      <c r="PT48" s="69"/>
      <c r="PU48" s="69"/>
      <c r="PV48" s="69"/>
      <c r="PW48" s="69"/>
      <c r="PX48" s="69"/>
      <c r="PY48" s="69"/>
      <c r="PZ48" s="69"/>
      <c r="QA48" s="69"/>
      <c r="QB48" s="69"/>
      <c r="QC48" s="69"/>
      <c r="QD48" s="69"/>
      <c r="QE48" s="69"/>
      <c r="QF48" s="69"/>
      <c r="QG48" s="69"/>
      <c r="QH48" s="69"/>
      <c r="QI48" s="69"/>
      <c r="QJ48" s="69"/>
      <c r="QK48" s="69"/>
      <c r="QL48" s="69"/>
      <c r="QM48" s="69"/>
      <c r="QN48" s="69"/>
      <c r="QO48" s="69"/>
      <c r="QP48" s="69"/>
      <c r="QQ48" s="69"/>
      <c r="QR48" s="69"/>
      <c r="QS48" s="69"/>
      <c r="QT48" s="69"/>
      <c r="QU48" s="69"/>
      <c r="QV48" s="69"/>
      <c r="QW48" s="69"/>
      <c r="QX48" s="69"/>
      <c r="QY48" s="69"/>
      <c r="QZ48" s="69"/>
      <c r="RA48" s="69"/>
      <c r="RB48" s="69"/>
      <c r="RC48" s="69"/>
      <c r="RD48" s="69"/>
      <c r="RE48" s="69"/>
      <c r="RF48" s="69"/>
      <c r="RG48" s="69"/>
      <c r="RH48" s="69"/>
      <c r="RI48" s="69"/>
      <c r="RJ48" s="69"/>
      <c r="RK48" s="69"/>
      <c r="RL48" s="69"/>
      <c r="RM48" s="69"/>
      <c r="RN48" s="69"/>
      <c r="RO48" s="69"/>
      <c r="RP48" s="69"/>
      <c r="RQ48" s="69"/>
      <c r="RR48" s="69"/>
      <c r="RS48" s="69"/>
      <c r="RT48" s="69"/>
      <c r="RU48" s="69"/>
      <c r="RV48" s="69"/>
      <c r="RW48" s="69"/>
      <c r="RX48" s="69"/>
      <c r="RY48" s="69"/>
      <c r="RZ48" s="69"/>
      <c r="SA48" s="69"/>
      <c r="SB48" s="69"/>
      <c r="SC48" s="69"/>
      <c r="SD48" s="69"/>
      <c r="SE48" s="69"/>
      <c r="SF48" s="69"/>
      <c r="SG48" s="69"/>
      <c r="SH48" s="69"/>
      <c r="SI48" s="69"/>
      <c r="SJ48" s="69"/>
      <c r="SK48" s="69"/>
      <c r="SL48" s="69"/>
      <c r="SM48" s="69"/>
      <c r="SN48" s="69"/>
      <c r="SO48" s="69"/>
      <c r="SP48" s="69"/>
      <c r="SQ48" s="69"/>
      <c r="SR48" s="69"/>
      <c r="SS48" s="69"/>
      <c r="ST48" s="69"/>
      <c r="SU48" s="69"/>
      <c r="SV48" s="69"/>
      <c r="SW48" s="69"/>
      <c r="SX48" s="69"/>
      <c r="SY48" s="69"/>
      <c r="SZ48" s="69"/>
      <c r="TA48" s="69"/>
      <c r="TB48" s="69"/>
      <c r="TC48" s="69"/>
      <c r="TD48" s="69"/>
      <c r="TE48" s="69"/>
      <c r="TF48" s="69"/>
      <c r="TG48" s="69"/>
      <c r="TH48" s="69"/>
      <c r="TI48" s="69"/>
      <c r="TJ48" s="69"/>
      <c r="TK48" s="69"/>
      <c r="TL48" s="69"/>
      <c r="TM48" s="69"/>
      <c r="TN48" s="69"/>
      <c r="TO48" s="69"/>
      <c r="TP48" s="69"/>
      <c r="TQ48" s="69"/>
      <c r="TR48" s="69"/>
      <c r="TS48" s="69"/>
      <c r="TT48" s="69"/>
      <c r="TU48" s="69"/>
      <c r="TV48" s="69"/>
      <c r="TW48" s="69"/>
      <c r="TX48" s="69"/>
      <c r="TY48" s="69"/>
      <c r="TZ48" s="69"/>
      <c r="UA48" s="69"/>
      <c r="UB48" s="69"/>
      <c r="UC48" s="69"/>
      <c r="UD48" s="69"/>
      <c r="UE48" s="69"/>
      <c r="UF48" s="69"/>
      <c r="UG48" s="69"/>
      <c r="UH48" s="69"/>
      <c r="UI48" s="69"/>
      <c r="UJ48" s="69"/>
      <c r="UK48" s="69"/>
      <c r="UL48" s="69"/>
      <c r="UM48" s="69"/>
      <c r="UN48" s="69"/>
      <c r="UO48" s="69"/>
      <c r="UP48" s="69"/>
      <c r="UQ48" s="69"/>
      <c r="UR48" s="69"/>
      <c r="US48" s="69"/>
      <c r="UT48" s="69"/>
      <c r="UU48" s="69"/>
      <c r="UV48" s="69"/>
      <c r="UW48" s="69"/>
      <c r="UX48" s="69"/>
      <c r="UY48" s="69"/>
      <c r="UZ48" s="69"/>
      <c r="VA48" s="69"/>
      <c r="VB48" s="69"/>
      <c r="VC48" s="69"/>
      <c r="VD48" s="69"/>
      <c r="VE48" s="69"/>
      <c r="VF48" s="69"/>
      <c r="VG48" s="69"/>
      <c r="VH48" s="69"/>
      <c r="VI48" s="69"/>
      <c r="VJ48" s="69"/>
      <c r="VK48" s="69"/>
      <c r="VL48" s="69"/>
      <c r="VM48" s="69"/>
      <c r="VN48" s="69"/>
      <c r="VO48" s="69"/>
      <c r="VP48" s="69"/>
      <c r="VQ48" s="69"/>
      <c r="VR48" s="69"/>
      <c r="VS48" s="69"/>
      <c r="VT48" s="69"/>
      <c r="VU48" s="69"/>
      <c r="VV48" s="69"/>
      <c r="VW48" s="69"/>
      <c r="VX48" s="69"/>
      <c r="VY48" s="69"/>
      <c r="VZ48" s="69"/>
      <c r="WA48" s="69"/>
      <c r="WB48" s="69"/>
      <c r="WC48" s="69"/>
      <c r="WD48" s="69"/>
      <c r="WE48" s="69"/>
      <c r="WF48" s="69"/>
      <c r="WG48" s="69"/>
      <c r="WH48" s="69"/>
      <c r="WI48" s="69"/>
      <c r="WJ48" s="69"/>
      <c r="WK48" s="69"/>
      <c r="WL48" s="69"/>
      <c r="WM48" s="69"/>
      <c r="WN48" s="69"/>
      <c r="WO48" s="69"/>
      <c r="WP48" s="69"/>
      <c r="WQ48" s="69"/>
      <c r="WR48" s="69"/>
      <c r="WS48" s="69"/>
      <c r="WT48" s="69"/>
      <c r="WU48" s="69"/>
      <c r="WV48" s="69"/>
      <c r="WW48" s="69"/>
      <c r="WX48" s="69"/>
      <c r="WY48" s="69"/>
      <c r="WZ48" s="69"/>
      <c r="XA48" s="69"/>
      <c r="XB48" s="69"/>
      <c r="XC48" s="69"/>
      <c r="XD48" s="69"/>
      <c r="XE48" s="69"/>
      <c r="XF48" s="69"/>
      <c r="XG48" s="69"/>
      <c r="XH48" s="69"/>
      <c r="XI48" s="69"/>
      <c r="XJ48" s="69"/>
      <c r="XK48" s="69"/>
      <c r="XL48" s="69"/>
      <c r="XM48" s="69"/>
      <c r="XN48" s="69"/>
      <c r="XO48" s="69"/>
      <c r="XP48" s="69"/>
      <c r="XQ48" s="69"/>
      <c r="XR48" s="69"/>
      <c r="XS48" s="69"/>
      <c r="XT48" s="69"/>
      <c r="XU48" s="69"/>
      <c r="XV48" s="69"/>
      <c r="XW48" s="69"/>
      <c r="XX48" s="69"/>
      <c r="XY48" s="69"/>
      <c r="XZ48" s="69"/>
      <c r="YA48" s="69"/>
      <c r="YB48" s="69"/>
      <c r="YC48" s="69"/>
      <c r="YD48" s="69"/>
      <c r="YE48" s="69"/>
      <c r="YF48" s="69"/>
      <c r="YG48" s="69"/>
      <c r="YH48" s="69"/>
      <c r="YI48" s="69"/>
      <c r="YJ48" s="69"/>
      <c r="YK48" s="69"/>
      <c r="YL48" s="69"/>
      <c r="YM48" s="69"/>
      <c r="YN48" s="69"/>
      <c r="YO48" s="69"/>
      <c r="YP48" s="69"/>
      <c r="YQ48" s="69"/>
      <c r="YR48" s="69"/>
      <c r="YS48" s="69"/>
      <c r="YT48" s="69"/>
      <c r="YU48" s="69"/>
      <c r="YV48" s="69"/>
      <c r="YW48" s="69"/>
      <c r="YX48" s="69"/>
      <c r="YY48" s="69"/>
      <c r="YZ48" s="69"/>
      <c r="ZA48" s="69"/>
      <c r="ZB48" s="69"/>
      <c r="ZC48" s="69"/>
      <c r="ZD48" s="69"/>
      <c r="ZE48" s="69"/>
      <c r="ZF48" s="69"/>
      <c r="ZG48" s="69"/>
      <c r="ZH48" s="69"/>
      <c r="ZI48" s="69"/>
      <c r="ZJ48" s="69"/>
      <c r="ZK48" s="69"/>
      <c r="ZL48" s="69"/>
      <c r="ZM48" s="69"/>
      <c r="ZN48" s="69"/>
      <c r="ZO48" s="69"/>
      <c r="ZP48" s="69"/>
      <c r="ZQ48" s="69"/>
      <c r="ZR48" s="69"/>
      <c r="ZS48" s="69"/>
      <c r="ZT48" s="69"/>
      <c r="ZU48" s="69"/>
      <c r="ZV48" s="69"/>
      <c r="ZW48" s="69"/>
      <c r="ZX48" s="69"/>
      <c r="ZY48" s="69"/>
      <c r="ZZ48" s="69"/>
      <c r="AAA48" s="69"/>
      <c r="AAB48" s="69"/>
      <c r="AAC48" s="69"/>
      <c r="AAD48" s="69"/>
      <c r="AAE48" s="69"/>
      <c r="AAF48" s="69"/>
      <c r="AAG48" s="69"/>
      <c r="AAH48" s="69"/>
      <c r="AAI48" s="69"/>
      <c r="AAJ48" s="69"/>
      <c r="AAK48" s="69"/>
      <c r="AAL48" s="69"/>
      <c r="AAM48" s="69"/>
      <c r="AAN48" s="69"/>
      <c r="AAO48" s="69"/>
      <c r="AAP48" s="69"/>
      <c r="AAQ48" s="69"/>
      <c r="AAR48" s="69"/>
      <c r="AAS48" s="69"/>
      <c r="AAT48" s="69"/>
      <c r="AAU48" s="69"/>
      <c r="AAV48" s="69"/>
      <c r="AAW48" s="69"/>
      <c r="AAX48" s="69"/>
      <c r="AAY48" s="69"/>
      <c r="AAZ48" s="69"/>
      <c r="ABA48" s="69"/>
      <c r="ABB48" s="69"/>
      <c r="ABC48" s="69"/>
      <c r="ABD48" s="69"/>
      <c r="ABE48" s="69"/>
      <c r="ABF48" s="69"/>
      <c r="ABG48" s="69"/>
      <c r="ABH48" s="69"/>
      <c r="ABI48" s="69"/>
      <c r="ABJ48" s="69"/>
      <c r="ABK48" s="69"/>
      <c r="ABL48" s="69"/>
      <c r="ABM48" s="69"/>
      <c r="ABN48" s="69"/>
      <c r="ABO48" s="69"/>
      <c r="ABP48" s="69"/>
      <c r="ABQ48" s="69"/>
      <c r="ABR48" s="69"/>
      <c r="ABS48" s="69"/>
      <c r="ABT48" s="69"/>
      <c r="ABU48" s="69"/>
      <c r="ABV48" s="69"/>
      <c r="ABW48" s="69"/>
      <c r="ABX48" s="69"/>
      <c r="ABY48" s="69"/>
      <c r="ABZ48" s="69"/>
      <c r="ACA48" s="69"/>
      <c r="ACB48" s="69"/>
      <c r="ACC48" s="69"/>
      <c r="ACD48" s="69"/>
      <c r="ACE48" s="69"/>
      <c r="ACF48" s="69"/>
      <c r="ACG48" s="69"/>
      <c r="ACH48" s="69"/>
      <c r="ACI48" s="69"/>
      <c r="ACJ48" s="69"/>
      <c r="ACK48" s="69"/>
      <c r="ACL48" s="69"/>
      <c r="ACM48" s="69"/>
      <c r="ACN48" s="69"/>
      <c r="ACO48" s="69"/>
      <c r="ACP48" s="69"/>
      <c r="ACQ48" s="69"/>
      <c r="ACR48" s="69"/>
      <c r="ACS48" s="69"/>
      <c r="ACT48" s="69"/>
      <c r="ACU48" s="69"/>
      <c r="ACV48" s="69"/>
      <c r="ACW48" s="69"/>
      <c r="ACX48" s="69"/>
      <c r="ACY48" s="69"/>
      <c r="ACZ48" s="69"/>
      <c r="ADA48" s="69"/>
      <c r="ADB48" s="69"/>
      <c r="ADC48" s="69"/>
      <c r="ADD48" s="69"/>
      <c r="ADE48" s="69"/>
      <c r="ADF48" s="69"/>
      <c r="ADG48" s="69"/>
      <c r="ADH48" s="69"/>
      <c r="ADI48" s="69"/>
      <c r="ADJ48" s="69"/>
      <c r="ADK48" s="69"/>
      <c r="ADL48" s="69"/>
      <c r="ADM48" s="69"/>
      <c r="ADN48" s="69"/>
      <c r="ADO48" s="69"/>
      <c r="ADP48" s="69"/>
      <c r="ADQ48" s="69"/>
      <c r="ADR48" s="69"/>
      <c r="ADS48" s="69"/>
      <c r="ADT48" s="69"/>
      <c r="ADU48" s="69"/>
      <c r="ADV48" s="69"/>
      <c r="ADW48" s="69"/>
      <c r="ADX48" s="69"/>
      <c r="ADY48" s="69"/>
      <c r="ADZ48" s="69"/>
      <c r="AEA48" s="69"/>
      <c r="AEB48" s="69"/>
      <c r="AEC48" s="69"/>
      <c r="AED48" s="69"/>
      <c r="AEE48" s="69"/>
      <c r="AEF48" s="69"/>
      <c r="AEG48" s="69"/>
      <c r="AEH48" s="69"/>
      <c r="AEI48" s="69"/>
      <c r="AEJ48" s="69"/>
      <c r="AEK48" s="69"/>
      <c r="AEL48" s="69"/>
      <c r="AEM48" s="69"/>
      <c r="AEN48" s="69"/>
      <c r="AEO48" s="69"/>
      <c r="AEP48" s="69"/>
      <c r="AEQ48" s="69"/>
      <c r="AER48" s="69"/>
      <c r="AES48" s="69"/>
      <c r="AET48" s="69"/>
      <c r="AEU48" s="69"/>
      <c r="AEV48" s="69"/>
      <c r="AEW48" s="69"/>
      <c r="AEX48" s="69"/>
      <c r="AEY48" s="69"/>
      <c r="AEZ48" s="69"/>
      <c r="AFA48" s="69"/>
      <c r="AFB48" s="69"/>
      <c r="AFC48" s="69"/>
      <c r="AFD48" s="69"/>
      <c r="AFE48" s="69"/>
      <c r="AFF48" s="69"/>
      <c r="AFG48" s="69"/>
      <c r="AFH48" s="69"/>
      <c r="AFI48" s="69"/>
      <c r="AFJ48" s="69"/>
      <c r="AFK48" s="69"/>
      <c r="AFL48" s="69"/>
      <c r="AFM48" s="69"/>
      <c r="AFN48" s="69"/>
      <c r="AFO48" s="69"/>
      <c r="AFP48" s="69"/>
      <c r="AFQ48" s="69"/>
      <c r="AFR48" s="69"/>
      <c r="AFS48" s="69"/>
      <c r="AFT48" s="69"/>
      <c r="AFU48" s="69"/>
      <c r="AFV48" s="69"/>
      <c r="AFW48" s="69"/>
      <c r="AFX48" s="69"/>
      <c r="AFY48" s="69"/>
      <c r="AFZ48" s="69"/>
      <c r="AGA48" s="69"/>
      <c r="AGB48" s="69"/>
      <c r="AGC48" s="69"/>
      <c r="AGD48" s="69"/>
      <c r="AGE48" s="69"/>
      <c r="AGF48" s="69"/>
      <c r="AGG48" s="69"/>
      <c r="AGH48" s="69"/>
      <c r="AGI48" s="69"/>
      <c r="AGJ48" s="69"/>
      <c r="AGK48" s="69"/>
      <c r="AGL48" s="69"/>
      <c r="AGM48" s="69"/>
      <c r="AGN48" s="69"/>
      <c r="AGO48" s="69"/>
      <c r="AGP48" s="69"/>
      <c r="AGQ48" s="69"/>
      <c r="AGR48" s="69"/>
      <c r="AGS48" s="69"/>
      <c r="AGT48" s="69"/>
      <c r="AGU48" s="69"/>
      <c r="AGV48" s="69"/>
      <c r="AGW48" s="69"/>
      <c r="AGX48" s="69"/>
      <c r="AGY48" s="69"/>
      <c r="AGZ48" s="69"/>
      <c r="AHA48" s="69"/>
      <c r="AHB48" s="69"/>
      <c r="AHC48" s="69"/>
      <c r="AHD48" s="69"/>
      <c r="AHE48" s="69"/>
      <c r="AHF48" s="69"/>
      <c r="AHG48" s="69"/>
      <c r="AHH48" s="69"/>
      <c r="AHI48" s="69"/>
      <c r="AHJ48" s="69"/>
      <c r="AHK48" s="69"/>
      <c r="AHL48" s="69"/>
      <c r="AHM48" s="69"/>
      <c r="AHN48" s="69"/>
      <c r="AHO48" s="69"/>
      <c r="AHP48" s="69"/>
      <c r="AHQ48" s="69"/>
      <c r="AHR48" s="69"/>
      <c r="AHS48" s="69"/>
      <c r="AHT48" s="69"/>
      <c r="AHU48" s="69"/>
      <c r="AHV48" s="69"/>
      <c r="AHW48" s="69"/>
      <c r="AHX48" s="69"/>
      <c r="AHY48" s="69"/>
      <c r="AHZ48" s="69"/>
      <c r="AIA48" s="69"/>
      <c r="AIB48" s="69"/>
      <c r="AIC48" s="69"/>
      <c r="AID48" s="69"/>
      <c r="AIE48" s="69"/>
      <c r="AIF48" s="69"/>
      <c r="AIG48" s="69"/>
      <c r="AIH48" s="69"/>
      <c r="AII48" s="69"/>
      <c r="AIJ48" s="69"/>
      <c r="AIK48" s="69"/>
      <c r="AIL48" s="69"/>
      <c r="AIM48" s="69"/>
      <c r="AIN48" s="69"/>
      <c r="AIO48" s="69"/>
      <c r="AIP48" s="69"/>
      <c r="AIQ48" s="69"/>
      <c r="AIR48" s="69"/>
      <c r="AIS48" s="69"/>
      <c r="AIT48" s="69"/>
      <c r="AIU48" s="69"/>
      <c r="AIV48" s="69"/>
      <c r="AIW48" s="69"/>
      <c r="AIX48" s="69"/>
      <c r="AIY48" s="69"/>
      <c r="AIZ48" s="69"/>
      <c r="AJA48" s="69"/>
      <c r="AJB48" s="69"/>
      <c r="AJC48" s="69"/>
      <c r="AJD48" s="69"/>
      <c r="AJE48" s="69"/>
      <c r="AJF48" s="69"/>
      <c r="AJG48" s="69"/>
      <c r="AJH48" s="69"/>
      <c r="AJI48" s="69"/>
      <c r="AJJ48" s="69"/>
      <c r="AJK48" s="69"/>
      <c r="AJL48" s="69"/>
      <c r="AJM48" s="69"/>
      <c r="AJN48" s="69"/>
      <c r="AJO48" s="69"/>
      <c r="AJP48" s="69"/>
      <c r="AJQ48" s="69"/>
      <c r="AJR48" s="69"/>
      <c r="AJS48" s="69"/>
      <c r="AJT48" s="69"/>
      <c r="AJU48" s="69"/>
      <c r="AJV48" s="69"/>
      <c r="AJW48" s="69"/>
      <c r="AJX48" s="69"/>
      <c r="AJY48" s="69"/>
      <c r="AJZ48" s="69"/>
      <c r="AKA48" s="69"/>
      <c r="AKB48" s="69"/>
      <c r="AKC48" s="69"/>
      <c r="AKD48" s="69"/>
      <c r="AKE48" s="69"/>
      <c r="AKF48" s="69"/>
      <c r="AKG48" s="69"/>
      <c r="AKH48" s="69"/>
      <c r="AKI48" s="69"/>
      <c r="AKJ48" s="69"/>
      <c r="AKK48" s="69"/>
      <c r="AKL48" s="69"/>
      <c r="AKM48" s="69"/>
      <c r="AKN48" s="69"/>
      <c r="AKO48" s="69"/>
      <c r="AKP48" s="69"/>
      <c r="AKQ48" s="69"/>
      <c r="AKR48" s="69"/>
      <c r="AKS48" s="69"/>
      <c r="AKT48" s="69"/>
      <c r="AKU48" s="69"/>
      <c r="AKV48" s="69"/>
      <c r="AKW48" s="69"/>
      <c r="AKX48" s="69"/>
      <c r="AKY48" s="69"/>
      <c r="AKZ48" s="69"/>
      <c r="ALA48" s="69"/>
      <c r="ALB48" s="69"/>
      <c r="ALC48" s="69"/>
      <c r="ALD48" s="69"/>
      <c r="ALE48" s="69"/>
      <c r="ALF48" s="69"/>
      <c r="ALG48" s="69"/>
      <c r="ALH48" s="69"/>
      <c r="ALI48" s="69"/>
      <c r="ALJ48" s="69"/>
      <c r="ALK48" s="69"/>
      <c r="ALL48" s="69"/>
      <c r="ALM48" s="69"/>
      <c r="ALN48" s="69"/>
      <c r="ALO48" s="69"/>
      <c r="ALP48" s="69"/>
      <c r="ALQ48" s="69"/>
      <c r="ALR48" s="69"/>
      <c r="ALS48" s="69"/>
      <c r="ALT48" s="69"/>
      <c r="ALU48" s="69"/>
      <c r="ALV48" s="69"/>
      <c r="ALW48" s="69"/>
      <c r="ALX48" s="69"/>
      <c r="ALY48" s="69"/>
      <c r="ALZ48" s="69"/>
      <c r="AMA48" s="69"/>
      <c r="AMB48" s="69"/>
      <c r="AMC48" s="69"/>
      <c r="AMD48" s="69"/>
      <c r="AME48" s="69"/>
      <c r="AMF48" s="69"/>
      <c r="AMG48" s="69"/>
      <c r="AMH48" s="69"/>
      <c r="AMI48" s="69"/>
      <c r="AMJ48" s="69"/>
      <c r="AMK48" s="69"/>
      <c r="AML48" s="69"/>
      <c r="AMM48" s="69"/>
      <c r="AMN48" s="69"/>
      <c r="AMO48" s="69"/>
      <c r="AMP48" s="69"/>
      <c r="AMQ48" s="69"/>
      <c r="AMR48" s="69"/>
      <c r="AMS48" s="69"/>
      <c r="AMT48" s="69"/>
      <c r="AMU48" s="69"/>
      <c r="AMV48" s="69"/>
      <c r="AMW48" s="69"/>
      <c r="AMX48" s="69"/>
      <c r="AMY48" s="69"/>
      <c r="AMZ48" s="69"/>
      <c r="ANA48" s="69"/>
      <c r="ANB48" s="69"/>
      <c r="ANC48" s="69"/>
      <c r="AND48" s="69"/>
      <c r="ANE48" s="69"/>
      <c r="ANF48" s="69"/>
      <c r="ANG48" s="69"/>
      <c r="ANH48" s="69"/>
      <c r="ANI48" s="69"/>
      <c r="ANJ48" s="69"/>
      <c r="ANK48" s="69"/>
      <c r="ANL48" s="69"/>
      <c r="ANM48" s="69"/>
      <c r="ANN48" s="69"/>
      <c r="ANO48" s="69"/>
      <c r="ANP48" s="69"/>
      <c r="ANQ48" s="69"/>
      <c r="ANR48" s="69"/>
      <c r="ANS48" s="69"/>
      <c r="ANT48" s="69"/>
      <c r="ANU48" s="69"/>
      <c r="ANV48" s="69"/>
      <c r="ANW48" s="69"/>
      <c r="ANX48" s="69"/>
      <c r="ANY48" s="69"/>
      <c r="ANZ48" s="69"/>
      <c r="AOA48" s="69"/>
      <c r="AOB48" s="69"/>
      <c r="AOC48" s="69"/>
      <c r="AOD48" s="69"/>
      <c r="AOE48" s="69"/>
      <c r="AOF48" s="69"/>
      <c r="AOG48" s="69"/>
      <c r="AOH48" s="69"/>
      <c r="AOI48" s="69"/>
      <c r="AOJ48" s="69"/>
      <c r="AOK48" s="69"/>
      <c r="AOL48" s="69"/>
      <c r="AOM48" s="69"/>
      <c r="AON48" s="69"/>
      <c r="AOO48" s="69"/>
      <c r="AOP48" s="69"/>
      <c r="AOQ48" s="69"/>
      <c r="AOR48" s="69"/>
      <c r="AOS48" s="69"/>
      <c r="AOT48" s="69"/>
      <c r="AOU48" s="69"/>
      <c r="AOV48" s="69"/>
      <c r="AOW48" s="69"/>
      <c r="AOX48" s="69"/>
      <c r="AOY48" s="69"/>
      <c r="AOZ48" s="69"/>
      <c r="APA48" s="69"/>
      <c r="APB48" s="69"/>
      <c r="APC48" s="69"/>
      <c r="APD48" s="69"/>
      <c r="APE48" s="69"/>
      <c r="APF48" s="69"/>
      <c r="APG48" s="69"/>
      <c r="APH48" s="69"/>
      <c r="API48" s="69"/>
      <c r="APJ48" s="69"/>
      <c r="APK48" s="69"/>
      <c r="APL48" s="69"/>
      <c r="APM48" s="69"/>
      <c r="APN48" s="69"/>
      <c r="APO48" s="69"/>
      <c r="APP48" s="69"/>
      <c r="APQ48" s="69"/>
      <c r="APR48" s="69"/>
      <c r="APS48" s="69"/>
      <c r="APT48" s="69"/>
      <c r="APU48" s="69"/>
      <c r="APV48" s="69"/>
      <c r="APW48" s="69"/>
      <c r="APX48" s="69"/>
      <c r="APY48" s="69"/>
      <c r="APZ48" s="69"/>
      <c r="AQA48" s="69"/>
      <c r="AQB48" s="69"/>
      <c r="AQC48" s="69"/>
      <c r="AQD48" s="69"/>
      <c r="AQE48" s="69"/>
      <c r="AQF48" s="69"/>
      <c r="AQG48" s="69"/>
      <c r="AQH48" s="69"/>
      <c r="AQI48" s="69"/>
      <c r="AQJ48" s="69"/>
      <c r="AQK48" s="69"/>
      <c r="AQL48" s="69"/>
      <c r="AQM48" s="69"/>
      <c r="AQN48" s="69"/>
      <c r="AQO48" s="69"/>
      <c r="AQP48" s="69"/>
      <c r="AQQ48" s="69"/>
      <c r="AQR48" s="69"/>
      <c r="AQS48" s="69"/>
      <c r="AQT48" s="69"/>
      <c r="AQU48" s="69"/>
      <c r="AQV48" s="69"/>
      <c r="AQW48" s="69"/>
      <c r="AQX48" s="69"/>
      <c r="AQY48" s="69"/>
      <c r="AQZ48" s="69"/>
      <c r="ARA48" s="69"/>
      <c r="ARB48" s="69"/>
      <c r="ARC48" s="69"/>
      <c r="ARD48" s="69"/>
      <c r="ARE48" s="69"/>
      <c r="ARF48" s="69"/>
      <c r="ARG48" s="69"/>
      <c r="ARH48" s="69"/>
      <c r="ARI48" s="69"/>
      <c r="ARJ48" s="69"/>
      <c r="ARK48" s="69"/>
      <c r="ARL48" s="69"/>
      <c r="ARM48" s="69"/>
      <c r="ARN48" s="69"/>
      <c r="ARO48" s="69"/>
      <c r="ARP48" s="69"/>
      <c r="ARQ48" s="69"/>
      <c r="ARR48" s="69"/>
      <c r="ARS48" s="69"/>
      <c r="ART48" s="69"/>
      <c r="ARU48" s="69"/>
      <c r="ARV48" s="69"/>
      <c r="ARW48" s="69"/>
      <c r="ARX48" s="69"/>
      <c r="ARY48" s="69"/>
      <c r="ARZ48" s="69"/>
      <c r="ASA48" s="69"/>
      <c r="ASB48" s="69"/>
      <c r="ASC48" s="69"/>
      <c r="ASD48" s="69"/>
      <c r="ASE48" s="69"/>
      <c r="ASF48" s="69"/>
      <c r="ASG48" s="69"/>
      <c r="ASH48" s="69"/>
      <c r="ASI48" s="69"/>
      <c r="ASJ48" s="69"/>
      <c r="ASK48" s="69"/>
      <c r="ASL48" s="69"/>
      <c r="ASM48" s="69"/>
      <c r="ASN48" s="69"/>
      <c r="ASO48" s="69"/>
      <c r="ASP48" s="69"/>
      <c r="ASQ48" s="69"/>
      <c r="ASR48" s="69"/>
      <c r="ASS48" s="69"/>
      <c r="AST48" s="69"/>
      <c r="ASU48" s="69"/>
      <c r="ASV48" s="69"/>
      <c r="ASW48" s="69"/>
      <c r="ASX48" s="69"/>
      <c r="ASY48" s="69"/>
      <c r="ASZ48" s="69"/>
      <c r="ATA48" s="69"/>
      <c r="ATB48" s="69"/>
      <c r="ATC48" s="69"/>
      <c r="ATD48" s="69"/>
      <c r="ATE48" s="69"/>
      <c r="ATF48" s="69"/>
      <c r="ATG48" s="69"/>
      <c r="ATH48" s="69"/>
      <c r="ATI48" s="69"/>
      <c r="ATJ48" s="69"/>
      <c r="ATK48" s="69"/>
      <c r="ATL48" s="69"/>
      <c r="ATM48" s="69"/>
      <c r="ATN48" s="69"/>
      <c r="ATO48" s="69"/>
      <c r="ATP48" s="69"/>
      <c r="ATQ48" s="69"/>
      <c r="ATR48" s="69"/>
      <c r="ATS48" s="69"/>
      <c r="ATT48" s="69"/>
      <c r="ATU48" s="69"/>
      <c r="ATV48" s="69"/>
      <c r="ATW48" s="69"/>
      <c r="ATX48" s="69"/>
      <c r="ATY48" s="69"/>
      <c r="ATZ48" s="69"/>
      <c r="AUA48" s="69"/>
      <c r="AUB48" s="69"/>
      <c r="AUC48" s="69"/>
      <c r="AUD48" s="69"/>
      <c r="AUE48" s="69"/>
      <c r="AUF48" s="69"/>
      <c r="AUG48" s="69"/>
      <c r="AUH48" s="69"/>
      <c r="AUI48" s="69"/>
      <c r="AUJ48" s="69"/>
      <c r="AUK48" s="69"/>
      <c r="AUL48" s="69"/>
      <c r="AUM48" s="69"/>
      <c r="AUN48" s="69"/>
      <c r="AUO48" s="69"/>
      <c r="AUP48" s="69"/>
      <c r="AUQ48" s="69"/>
      <c r="AUR48" s="69"/>
      <c r="AUS48" s="69"/>
      <c r="AUT48" s="69"/>
      <c r="AUU48" s="69"/>
      <c r="AUV48" s="69"/>
      <c r="AUW48" s="69"/>
      <c r="AUX48" s="69"/>
      <c r="AUY48" s="69"/>
      <c r="AUZ48" s="69"/>
      <c r="AVA48" s="69"/>
      <c r="AVB48" s="69"/>
      <c r="AVC48" s="69"/>
      <c r="AVD48" s="69"/>
      <c r="AVE48" s="69"/>
      <c r="AVF48" s="69"/>
      <c r="AVG48" s="69"/>
      <c r="AVH48" s="69"/>
      <c r="AVI48" s="69"/>
      <c r="AVJ48" s="69"/>
      <c r="AVK48" s="69"/>
      <c r="AVL48" s="69"/>
      <c r="AVM48" s="69"/>
      <c r="AVN48" s="69"/>
      <c r="AVO48" s="69"/>
      <c r="AVP48" s="69"/>
      <c r="AVQ48" s="69"/>
      <c r="AVR48" s="69"/>
      <c r="AVS48" s="69"/>
      <c r="AVT48" s="69"/>
      <c r="AVU48" s="69"/>
      <c r="AVV48" s="69"/>
      <c r="AVW48" s="69"/>
      <c r="AVX48" s="69"/>
      <c r="AVY48" s="69"/>
      <c r="AVZ48" s="69"/>
      <c r="AWA48" s="69"/>
      <c r="AWB48" s="69"/>
      <c r="AWC48" s="69"/>
      <c r="AWD48" s="69"/>
      <c r="AWE48" s="69"/>
      <c r="AWF48" s="69"/>
      <c r="AWG48" s="69"/>
      <c r="AWH48" s="69"/>
      <c r="AWI48" s="69"/>
      <c r="AWJ48" s="69"/>
      <c r="AWK48" s="69"/>
      <c r="AWL48" s="69"/>
      <c r="AWM48" s="69"/>
      <c r="AWN48" s="69"/>
      <c r="AWO48" s="69"/>
      <c r="AWP48" s="69"/>
      <c r="AWQ48" s="69"/>
      <c r="AWR48" s="69"/>
      <c r="AWS48" s="69"/>
      <c r="AWT48" s="69"/>
      <c r="AWU48" s="69"/>
      <c r="AWV48" s="69"/>
      <c r="AWW48" s="69"/>
      <c r="AWX48" s="69"/>
      <c r="AWY48" s="69"/>
      <c r="AWZ48" s="69"/>
      <c r="AXA48" s="69"/>
      <c r="AXB48" s="69"/>
      <c r="AXC48" s="69"/>
      <c r="AXD48" s="69"/>
      <c r="AXE48" s="69"/>
      <c r="AXF48" s="69"/>
      <c r="AXG48" s="69"/>
      <c r="AXH48" s="69"/>
      <c r="AXI48" s="69"/>
      <c r="AXJ48" s="69"/>
      <c r="AXK48" s="69"/>
      <c r="AXL48" s="69"/>
      <c r="AXM48" s="69"/>
      <c r="AXN48" s="69"/>
      <c r="AXO48" s="69"/>
      <c r="AXP48" s="69"/>
      <c r="AXQ48" s="69"/>
      <c r="AXR48" s="69"/>
      <c r="AXS48" s="69"/>
      <c r="AXT48" s="69"/>
      <c r="AXU48" s="69"/>
      <c r="AXV48" s="69"/>
      <c r="AXW48" s="69"/>
      <c r="AXX48" s="69"/>
      <c r="AXY48" s="69"/>
      <c r="AXZ48" s="69"/>
      <c r="AYA48" s="69"/>
      <c r="AYB48" s="69"/>
      <c r="AYC48" s="69"/>
      <c r="AYD48" s="69"/>
      <c r="AYE48" s="69"/>
      <c r="AYF48" s="69"/>
      <c r="AYG48" s="69"/>
      <c r="AYH48" s="69"/>
      <c r="AYI48" s="69"/>
      <c r="AYJ48" s="69"/>
      <c r="AYK48" s="69"/>
      <c r="AYL48" s="69"/>
      <c r="AYM48" s="69"/>
      <c r="AYN48" s="69"/>
      <c r="AYO48" s="69"/>
      <c r="AYP48" s="69"/>
      <c r="AYQ48" s="69"/>
      <c r="AYR48" s="69"/>
      <c r="AYS48" s="69"/>
      <c r="AYT48" s="69"/>
      <c r="AYU48" s="69"/>
      <c r="AYV48" s="69"/>
      <c r="AYW48" s="69"/>
      <c r="AYX48" s="69"/>
      <c r="AYY48" s="69"/>
      <c r="AYZ48" s="69"/>
      <c r="AZA48" s="69"/>
      <c r="AZB48" s="69"/>
      <c r="AZC48" s="69"/>
      <c r="AZD48" s="69"/>
      <c r="AZE48" s="69"/>
      <c r="AZF48" s="69"/>
      <c r="AZG48" s="69"/>
      <c r="AZH48" s="69"/>
      <c r="AZI48" s="69"/>
      <c r="AZJ48" s="69"/>
      <c r="AZK48" s="69"/>
      <c r="AZL48" s="69"/>
      <c r="AZM48" s="69"/>
      <c r="AZN48" s="69"/>
      <c r="AZO48" s="69"/>
      <c r="AZP48" s="69"/>
      <c r="AZQ48" s="69"/>
      <c r="AZR48" s="69"/>
      <c r="AZS48" s="69"/>
      <c r="AZT48" s="69"/>
      <c r="AZU48" s="69"/>
      <c r="AZV48" s="69"/>
      <c r="AZW48" s="69"/>
      <c r="AZX48" s="69"/>
      <c r="AZY48" s="69"/>
      <c r="AZZ48" s="69"/>
      <c r="BAA48" s="69"/>
      <c r="BAB48" s="69"/>
      <c r="BAC48" s="69"/>
      <c r="BAD48" s="69"/>
      <c r="BAE48" s="69"/>
      <c r="BAF48" s="69"/>
      <c r="BAG48" s="69"/>
      <c r="BAH48" s="69"/>
      <c r="BAI48" s="69"/>
      <c r="BAJ48" s="69"/>
      <c r="BAK48" s="69"/>
      <c r="BAL48" s="69"/>
      <c r="BAM48" s="69"/>
      <c r="BAN48" s="69"/>
      <c r="BAO48" s="69"/>
      <c r="BAP48" s="69"/>
      <c r="BAQ48" s="69"/>
      <c r="BAR48" s="69"/>
      <c r="BAS48" s="69"/>
      <c r="BAT48" s="69"/>
      <c r="BAU48" s="69"/>
      <c r="BAV48" s="69"/>
      <c r="BAW48" s="69"/>
      <c r="BAX48" s="69"/>
      <c r="BAY48" s="69"/>
      <c r="BAZ48" s="69"/>
      <c r="BBA48" s="69"/>
      <c r="BBB48" s="69"/>
      <c r="BBC48" s="69"/>
      <c r="BBD48" s="69"/>
      <c r="BBE48" s="69"/>
      <c r="BBF48" s="69"/>
      <c r="BBG48" s="69"/>
      <c r="BBH48" s="69"/>
      <c r="BBI48" s="69"/>
      <c r="BBJ48" s="69"/>
      <c r="BBK48" s="69"/>
      <c r="BBL48" s="69"/>
      <c r="BBM48" s="69"/>
      <c r="BBN48" s="69"/>
      <c r="BBO48" s="69"/>
      <c r="BBP48" s="69"/>
      <c r="BBQ48" s="69"/>
      <c r="BBR48" s="69"/>
      <c r="BBS48" s="69"/>
      <c r="BBT48" s="69"/>
      <c r="BBU48" s="69"/>
      <c r="BBV48" s="69"/>
      <c r="BBW48" s="69"/>
      <c r="BBX48" s="69"/>
      <c r="BBY48" s="69"/>
      <c r="BBZ48" s="69"/>
      <c r="BCA48" s="69"/>
      <c r="BCB48" s="69"/>
      <c r="BCC48" s="69"/>
      <c r="BCD48" s="69"/>
      <c r="BCE48" s="69"/>
      <c r="BCF48" s="69"/>
      <c r="BCG48" s="69"/>
      <c r="BCH48" s="69"/>
      <c r="BCI48" s="69"/>
      <c r="BCJ48" s="69"/>
      <c r="BCK48" s="69"/>
      <c r="BCL48" s="69"/>
      <c r="BCM48" s="69"/>
      <c r="BCN48" s="69"/>
      <c r="BCO48" s="69"/>
      <c r="BCP48" s="69"/>
      <c r="BCQ48" s="69"/>
      <c r="BCR48" s="69"/>
      <c r="BCS48" s="69"/>
      <c r="BCT48" s="69"/>
      <c r="BCU48" s="69"/>
      <c r="BCV48" s="69"/>
      <c r="BCW48" s="69"/>
      <c r="BCX48" s="69"/>
      <c r="BCY48" s="69"/>
      <c r="BCZ48" s="69"/>
      <c r="BDA48" s="69"/>
      <c r="BDB48" s="69"/>
      <c r="BDC48" s="69"/>
      <c r="BDD48" s="69"/>
      <c r="BDE48" s="69"/>
      <c r="BDF48" s="69"/>
      <c r="BDG48" s="69"/>
      <c r="BDH48" s="69"/>
      <c r="BDI48" s="69"/>
      <c r="BDJ48" s="69"/>
      <c r="BDK48" s="69"/>
      <c r="BDL48" s="69"/>
      <c r="BDM48" s="69"/>
      <c r="BDN48" s="69"/>
      <c r="BDO48" s="69"/>
      <c r="BDP48" s="69"/>
      <c r="BDQ48" s="69"/>
      <c r="BDR48" s="69"/>
      <c r="BDS48" s="69"/>
      <c r="BDT48" s="69"/>
      <c r="BDU48" s="69"/>
      <c r="BDV48" s="69"/>
      <c r="BDW48" s="69"/>
      <c r="BDX48" s="69"/>
      <c r="BDY48" s="69"/>
      <c r="BDZ48" s="69"/>
      <c r="BEA48" s="69"/>
      <c r="BEB48" s="69"/>
      <c r="BEC48" s="69"/>
      <c r="BED48" s="69"/>
      <c r="BEE48" s="69"/>
      <c r="BEF48" s="69"/>
      <c r="BEG48" s="69"/>
      <c r="BEH48" s="69"/>
      <c r="BEI48" s="69"/>
      <c r="BEJ48" s="69"/>
      <c r="BEK48" s="69"/>
      <c r="BEL48" s="69"/>
      <c r="BEM48" s="69"/>
      <c r="BEN48" s="69"/>
      <c r="BEO48" s="69"/>
      <c r="BEP48" s="69"/>
      <c r="BEQ48" s="69"/>
      <c r="BER48" s="69"/>
      <c r="BES48" s="69"/>
      <c r="BET48" s="69"/>
      <c r="BEU48" s="69"/>
      <c r="BEV48" s="69"/>
      <c r="BEW48" s="69"/>
      <c r="BEX48" s="69"/>
      <c r="BEY48" s="69"/>
      <c r="BEZ48" s="69"/>
      <c r="BFA48" s="69"/>
      <c r="BFB48" s="69"/>
      <c r="BFC48" s="69"/>
      <c r="BFD48" s="69"/>
      <c r="BFE48" s="69"/>
      <c r="BFF48" s="69"/>
      <c r="BFG48" s="69"/>
      <c r="BFH48" s="69"/>
      <c r="BFI48" s="69"/>
      <c r="BFJ48" s="69"/>
      <c r="BFK48" s="69"/>
      <c r="BFL48" s="69"/>
      <c r="BFM48" s="69"/>
      <c r="BFN48" s="69"/>
      <c r="BFO48" s="69"/>
      <c r="BFP48" s="69"/>
      <c r="BFQ48" s="69"/>
      <c r="BFR48" s="69"/>
      <c r="BFS48" s="69"/>
      <c r="BFT48" s="69"/>
      <c r="BFU48" s="69"/>
      <c r="BFV48" s="69"/>
      <c r="BFW48" s="69"/>
      <c r="BFX48" s="69"/>
      <c r="BFY48" s="69"/>
      <c r="BFZ48" s="69"/>
      <c r="BGA48" s="69"/>
      <c r="BGB48" s="69"/>
      <c r="BGC48" s="69"/>
      <c r="BGD48" s="69"/>
      <c r="BGE48" s="69"/>
      <c r="BGF48" s="69"/>
      <c r="BGG48" s="69"/>
      <c r="BGH48" s="69"/>
      <c r="BGI48" s="69"/>
      <c r="BGJ48" s="69"/>
      <c r="BGK48" s="69"/>
      <c r="BGL48" s="69"/>
      <c r="BGM48" s="69"/>
      <c r="BGN48" s="69"/>
      <c r="BGO48" s="69"/>
      <c r="BGP48" s="69"/>
      <c r="BGQ48" s="69"/>
      <c r="BGR48" s="69"/>
      <c r="BGS48" s="69"/>
      <c r="BGT48" s="69"/>
      <c r="BGU48" s="69"/>
      <c r="BGV48" s="69"/>
      <c r="BGW48" s="69"/>
      <c r="BGX48" s="69"/>
      <c r="BGY48" s="69"/>
      <c r="BGZ48" s="69"/>
      <c r="BHA48" s="69"/>
      <c r="BHB48" s="69"/>
      <c r="BHC48" s="69"/>
      <c r="BHD48" s="69"/>
      <c r="BHE48" s="69"/>
      <c r="BHF48" s="69"/>
      <c r="BHG48" s="69"/>
      <c r="BHH48" s="69"/>
      <c r="BHI48" s="69"/>
      <c r="BHJ48" s="69"/>
      <c r="BHK48" s="69"/>
      <c r="BHL48" s="69"/>
      <c r="BHM48" s="69"/>
      <c r="BHN48" s="69"/>
      <c r="BHO48" s="69"/>
      <c r="BHP48" s="69"/>
      <c r="BHQ48" s="69"/>
      <c r="BHR48" s="69"/>
      <c r="BHS48" s="69"/>
      <c r="BHT48" s="69"/>
      <c r="BHU48" s="69"/>
      <c r="BHV48" s="69"/>
      <c r="BHW48" s="69"/>
      <c r="BHX48" s="69"/>
      <c r="BHY48" s="69"/>
      <c r="BHZ48" s="69"/>
      <c r="BIA48" s="69"/>
      <c r="BIB48" s="69"/>
      <c r="BIC48" s="69"/>
      <c r="BID48" s="69"/>
      <c r="BIE48" s="69"/>
      <c r="BIF48" s="69"/>
      <c r="BIG48" s="69"/>
      <c r="BIH48" s="69"/>
      <c r="BII48" s="69"/>
      <c r="BIJ48" s="69"/>
      <c r="BIK48" s="69"/>
      <c r="BIL48" s="69"/>
      <c r="BIM48" s="69"/>
      <c r="BIN48" s="69"/>
      <c r="BIO48" s="69"/>
      <c r="BIP48" s="69"/>
      <c r="BIQ48" s="69"/>
      <c r="BIR48" s="69"/>
      <c r="BIS48" s="69"/>
      <c r="BIT48" s="69"/>
      <c r="BIU48" s="69"/>
      <c r="BIV48" s="69"/>
      <c r="BIW48" s="69"/>
      <c r="BIX48" s="69"/>
      <c r="BIY48" s="69"/>
      <c r="BIZ48" s="69"/>
      <c r="BJA48" s="69"/>
      <c r="BJB48" s="69"/>
      <c r="BJC48" s="69"/>
      <c r="BJD48" s="69"/>
      <c r="BJE48" s="69"/>
      <c r="BJF48" s="69"/>
      <c r="BJG48" s="69"/>
      <c r="BJH48" s="69"/>
      <c r="BJI48" s="69"/>
      <c r="BJJ48" s="69"/>
      <c r="BJK48" s="69"/>
      <c r="BJL48" s="69"/>
      <c r="BJM48" s="69"/>
      <c r="BJN48" s="69"/>
      <c r="BJO48" s="69"/>
      <c r="BJP48" s="69"/>
      <c r="BJQ48" s="69"/>
      <c r="BJR48" s="69"/>
      <c r="BJS48" s="69"/>
      <c r="BJT48" s="69"/>
      <c r="BJU48" s="69"/>
      <c r="BJV48" s="69"/>
      <c r="BJW48" s="69"/>
      <c r="BJX48" s="69"/>
      <c r="BJY48" s="69"/>
      <c r="BJZ48" s="69"/>
      <c r="BKA48" s="69"/>
      <c r="BKB48" s="69"/>
      <c r="BKC48" s="69"/>
      <c r="BKD48" s="69"/>
      <c r="BKE48" s="69"/>
      <c r="BKF48" s="69"/>
      <c r="BKG48" s="69"/>
      <c r="BKH48" s="69"/>
      <c r="BKI48" s="69"/>
      <c r="BKJ48" s="69"/>
      <c r="BKK48" s="69"/>
      <c r="BKL48" s="69"/>
      <c r="BKM48" s="69"/>
      <c r="BKN48" s="69"/>
      <c r="BKO48" s="69"/>
      <c r="BKP48" s="69"/>
      <c r="BKQ48" s="69"/>
      <c r="BKR48" s="69"/>
      <c r="BKS48" s="69"/>
      <c r="BKT48" s="69"/>
      <c r="BKU48" s="69"/>
      <c r="BKV48" s="69"/>
      <c r="BKW48" s="69"/>
      <c r="BKX48" s="69"/>
      <c r="BKY48" s="69"/>
      <c r="BKZ48" s="69"/>
      <c r="BLA48" s="69"/>
      <c r="BLB48" s="69"/>
      <c r="BLC48" s="69"/>
      <c r="BLD48" s="69"/>
      <c r="BLE48" s="69"/>
      <c r="BLF48" s="69"/>
      <c r="BLG48" s="69"/>
      <c r="BLH48" s="69"/>
      <c r="BLI48" s="69"/>
      <c r="BLJ48" s="69"/>
      <c r="BLK48" s="69"/>
      <c r="BLL48" s="69"/>
      <c r="BLM48" s="69"/>
      <c r="BLN48" s="69"/>
      <c r="BLO48" s="69"/>
      <c r="BLP48" s="69"/>
      <c r="BLQ48" s="69"/>
      <c r="BLR48" s="69"/>
      <c r="BLS48" s="69"/>
      <c r="BLT48" s="69"/>
      <c r="BLU48" s="69"/>
      <c r="BLV48" s="69"/>
      <c r="BLW48" s="69"/>
      <c r="BLX48" s="69"/>
      <c r="BLY48" s="69"/>
      <c r="BLZ48" s="69"/>
      <c r="BMA48" s="69"/>
      <c r="BMB48" s="69"/>
      <c r="BMC48" s="69"/>
      <c r="BMD48" s="69"/>
      <c r="BME48" s="69"/>
      <c r="BMF48" s="69"/>
      <c r="BMG48" s="69"/>
      <c r="BMH48" s="69"/>
      <c r="BMI48" s="69"/>
      <c r="BMJ48" s="69"/>
      <c r="BMK48" s="69"/>
      <c r="BML48" s="69"/>
      <c r="BMM48" s="69"/>
      <c r="BMN48" s="69"/>
      <c r="BMO48" s="69"/>
      <c r="BMP48" s="69"/>
      <c r="BMQ48" s="69"/>
      <c r="BMR48" s="69"/>
      <c r="BMS48" s="69"/>
      <c r="BMT48" s="69"/>
      <c r="BMU48" s="69"/>
      <c r="BMV48" s="69"/>
      <c r="BMW48" s="69"/>
      <c r="BMX48" s="69"/>
      <c r="BMY48" s="69"/>
      <c r="BMZ48" s="69"/>
      <c r="BNA48" s="69"/>
      <c r="BNB48" s="69"/>
      <c r="BNC48" s="69"/>
      <c r="BND48" s="69"/>
      <c r="BNE48" s="69"/>
      <c r="BNF48" s="69"/>
      <c r="BNG48" s="69"/>
      <c r="BNH48" s="69"/>
      <c r="BNI48" s="69"/>
      <c r="BNJ48" s="69"/>
      <c r="BNK48" s="69"/>
      <c r="BNL48" s="69"/>
      <c r="BNM48" s="69"/>
      <c r="BNN48" s="69"/>
      <c r="BNO48" s="69"/>
      <c r="BNP48" s="69"/>
      <c r="BNQ48" s="69"/>
      <c r="BNR48" s="69"/>
      <c r="BNS48" s="69"/>
      <c r="BNT48" s="69"/>
      <c r="BNU48" s="69"/>
      <c r="BNV48" s="69"/>
      <c r="BNW48" s="69"/>
      <c r="BNX48" s="69"/>
      <c r="BNY48" s="69"/>
      <c r="BNZ48" s="69"/>
      <c r="BOA48" s="69"/>
      <c r="BOB48" s="69"/>
      <c r="BOC48" s="69"/>
      <c r="BOD48" s="69"/>
      <c r="BOE48" s="69"/>
      <c r="BOF48" s="69"/>
      <c r="BOG48" s="69"/>
      <c r="BOH48" s="69"/>
      <c r="BOI48" s="69"/>
      <c r="BOJ48" s="69"/>
      <c r="BOK48" s="69"/>
      <c r="BOL48" s="69"/>
      <c r="BOM48" s="69"/>
      <c r="BON48" s="69"/>
      <c r="BOO48" s="69"/>
      <c r="BOP48" s="69"/>
      <c r="BOQ48" s="69"/>
      <c r="BOR48" s="69"/>
      <c r="BOS48" s="69"/>
      <c r="BOT48" s="69"/>
      <c r="BOU48" s="69"/>
      <c r="BOV48" s="69"/>
      <c r="BOW48" s="69"/>
      <c r="BOX48" s="69"/>
      <c r="BOY48" s="69"/>
      <c r="BOZ48" s="69"/>
      <c r="BPA48" s="69"/>
      <c r="BPB48" s="69"/>
      <c r="BPC48" s="69"/>
      <c r="BPD48" s="69"/>
      <c r="BPE48" s="69"/>
      <c r="BPF48" s="69"/>
      <c r="BPG48" s="69"/>
      <c r="BPH48" s="69"/>
      <c r="BPI48" s="69"/>
      <c r="BPJ48" s="69"/>
      <c r="BPK48" s="69"/>
      <c r="BPL48" s="69"/>
      <c r="BPM48" s="69"/>
      <c r="BPN48" s="69"/>
      <c r="BPO48" s="69"/>
      <c r="BPP48" s="69"/>
      <c r="BPQ48" s="69"/>
      <c r="BPR48" s="69"/>
      <c r="BPS48" s="69"/>
      <c r="BPT48" s="69"/>
      <c r="BPU48" s="69"/>
      <c r="BPV48" s="69"/>
      <c r="BPW48" s="69"/>
      <c r="BPX48" s="69"/>
      <c r="BPY48" s="69"/>
      <c r="BPZ48" s="69"/>
      <c r="BQA48" s="69"/>
      <c r="BQB48" s="69"/>
      <c r="BQC48" s="69"/>
      <c r="BQD48" s="69"/>
      <c r="BQE48" s="69"/>
      <c r="BQF48" s="69"/>
      <c r="BQG48" s="69"/>
      <c r="BQH48" s="69"/>
      <c r="BQI48" s="69"/>
      <c r="BQJ48" s="69"/>
      <c r="BQK48" s="69"/>
      <c r="BQL48" s="69"/>
      <c r="BQM48" s="69"/>
      <c r="BQN48" s="69"/>
      <c r="BQO48" s="69"/>
      <c r="BQP48" s="69"/>
      <c r="BQQ48" s="69"/>
      <c r="BQR48" s="69"/>
      <c r="BQS48" s="69"/>
      <c r="BQT48" s="69"/>
      <c r="BQU48" s="69"/>
      <c r="BQV48" s="69"/>
      <c r="BQW48" s="69"/>
      <c r="BQX48" s="69"/>
      <c r="BQY48" s="69"/>
      <c r="BQZ48" s="69"/>
      <c r="BRA48" s="69"/>
      <c r="BRB48" s="69"/>
      <c r="BRC48" s="69"/>
      <c r="BRD48" s="69"/>
      <c r="BRE48" s="69"/>
      <c r="BRF48" s="69"/>
      <c r="BRG48" s="69"/>
      <c r="BRH48" s="69"/>
      <c r="BRI48" s="69"/>
      <c r="BRJ48" s="69"/>
      <c r="BRK48" s="69"/>
      <c r="BRL48" s="69"/>
      <c r="BRM48" s="69"/>
      <c r="BRN48" s="69"/>
      <c r="BRO48" s="69"/>
      <c r="BRP48" s="69"/>
      <c r="BRQ48" s="69"/>
      <c r="BRR48" s="69"/>
      <c r="BRS48" s="69"/>
      <c r="BRT48" s="69"/>
      <c r="BRU48" s="69"/>
      <c r="BRV48" s="69"/>
      <c r="BRW48" s="69"/>
      <c r="BRX48" s="69"/>
      <c r="BRY48" s="69"/>
      <c r="BRZ48" s="69"/>
      <c r="BSA48" s="69"/>
      <c r="BSB48" s="69"/>
      <c r="BSC48" s="69"/>
      <c r="BSD48" s="69"/>
      <c r="BSE48" s="69"/>
      <c r="BSF48" s="69"/>
      <c r="BSG48" s="69"/>
      <c r="BSH48" s="69"/>
      <c r="BSI48" s="69"/>
      <c r="BSJ48" s="69"/>
      <c r="BSK48" s="69"/>
      <c r="BSL48" s="69"/>
      <c r="BSM48" s="69"/>
      <c r="BSN48" s="69"/>
      <c r="BSO48" s="69"/>
      <c r="BSP48" s="69"/>
      <c r="BSQ48" s="69"/>
      <c r="BSR48" s="69"/>
      <c r="BSS48" s="69"/>
      <c r="BST48" s="69"/>
      <c r="BSU48" s="69"/>
      <c r="BSV48" s="69"/>
      <c r="BSW48" s="69"/>
      <c r="BSX48" s="69"/>
      <c r="BSY48" s="69"/>
      <c r="BSZ48" s="69"/>
      <c r="BTA48" s="69"/>
      <c r="BTB48" s="69"/>
      <c r="BTC48" s="69"/>
      <c r="BTD48" s="69"/>
      <c r="BTE48" s="69"/>
      <c r="BTF48" s="69"/>
      <c r="BTG48" s="69"/>
      <c r="BTH48" s="69"/>
      <c r="BTI48" s="69"/>
      <c r="BTJ48" s="69"/>
      <c r="BTK48" s="69"/>
      <c r="BTL48" s="69"/>
      <c r="BTM48" s="69"/>
      <c r="BTN48" s="69"/>
      <c r="BTO48" s="69"/>
      <c r="BTP48" s="69"/>
      <c r="BTQ48" s="69"/>
      <c r="BTR48" s="69"/>
      <c r="BTS48" s="69"/>
      <c r="BTT48" s="69"/>
      <c r="BTU48" s="69"/>
      <c r="BTV48" s="69"/>
      <c r="BTW48" s="69"/>
      <c r="BTX48" s="69"/>
      <c r="BTY48" s="69"/>
      <c r="BTZ48" s="69"/>
      <c r="BUA48" s="69"/>
      <c r="BUB48" s="69"/>
      <c r="BUC48" s="69"/>
      <c r="BUD48" s="69"/>
      <c r="BUE48" s="69"/>
      <c r="BUF48" s="69"/>
      <c r="BUG48" s="69"/>
      <c r="BUH48" s="69"/>
      <c r="BUI48" s="69"/>
      <c r="BUJ48" s="69"/>
      <c r="BUK48" s="69"/>
      <c r="BUL48" s="69"/>
      <c r="BUM48" s="69"/>
      <c r="BUN48" s="69"/>
      <c r="BUO48" s="69"/>
      <c r="BUP48" s="69"/>
      <c r="BUQ48" s="69"/>
      <c r="BUR48" s="69"/>
      <c r="BUS48" s="69"/>
      <c r="BUT48" s="69"/>
      <c r="BUU48" s="69"/>
      <c r="BUV48" s="69"/>
      <c r="BUW48" s="69"/>
      <c r="BUX48" s="69"/>
      <c r="BUY48" s="69"/>
      <c r="BUZ48" s="69"/>
      <c r="BVA48" s="69"/>
      <c r="BVB48" s="69"/>
      <c r="BVC48" s="69"/>
      <c r="BVD48" s="69"/>
      <c r="BVE48" s="69"/>
      <c r="BVF48" s="69"/>
      <c r="BVG48" s="69"/>
      <c r="BVH48" s="69"/>
      <c r="BVI48" s="69"/>
      <c r="BVJ48" s="69"/>
      <c r="BVK48" s="69"/>
      <c r="BVL48" s="69"/>
      <c r="BVM48" s="69"/>
      <c r="BVN48" s="69"/>
      <c r="BVO48" s="69"/>
      <c r="BVP48" s="69"/>
      <c r="BVQ48" s="69"/>
      <c r="BVR48" s="69"/>
      <c r="BVS48" s="69"/>
      <c r="BVT48" s="69"/>
      <c r="BVU48" s="69"/>
      <c r="BVV48" s="69"/>
      <c r="BVW48" s="69"/>
      <c r="BVX48" s="69"/>
      <c r="BVY48" s="69"/>
      <c r="BVZ48" s="69"/>
      <c r="BWA48" s="69"/>
      <c r="BWB48" s="69"/>
      <c r="BWC48" s="69"/>
      <c r="BWD48" s="69"/>
      <c r="BWE48" s="69"/>
      <c r="BWF48" s="69"/>
      <c r="BWG48" s="69"/>
      <c r="BWH48" s="69"/>
      <c r="BWI48" s="69"/>
      <c r="BWJ48" s="69"/>
      <c r="BWK48" s="69"/>
      <c r="BWL48" s="69"/>
    </row>
    <row r="49" spans="1:1962" s="49" customFormat="1" ht="17.100000000000001" customHeight="1" thickBot="1" x14ac:dyDescent="0.3">
      <c r="A49" s="210" t="s">
        <v>89</v>
      </c>
      <c r="B49" s="181" t="s">
        <v>93</v>
      </c>
      <c r="C49" s="211" t="s">
        <v>487</v>
      </c>
      <c r="D49" s="198" t="s">
        <v>477</v>
      </c>
      <c r="E49" s="245" t="s">
        <v>945</v>
      </c>
      <c r="F49" s="226" t="s">
        <v>309</v>
      </c>
      <c r="G49" s="121">
        <v>11</v>
      </c>
      <c r="H49" s="122">
        <v>0</v>
      </c>
      <c r="I49" s="122">
        <v>18</v>
      </c>
      <c r="J49" s="123">
        <v>1.6363636363636365</v>
      </c>
      <c r="K49" s="124">
        <v>3193.3636363636365</v>
      </c>
      <c r="L49" s="124">
        <v>1433.3636363636363</v>
      </c>
      <c r="M49" s="122">
        <v>8</v>
      </c>
      <c r="N49" s="125">
        <v>0.44444444444444442</v>
      </c>
      <c r="O49" s="122">
        <v>7</v>
      </c>
      <c r="P49" s="125">
        <v>0.63636363636363635</v>
      </c>
      <c r="Q49" s="122">
        <v>8</v>
      </c>
      <c r="R49" s="125">
        <v>0.66666666666666663</v>
      </c>
      <c r="S49" s="122">
        <v>2</v>
      </c>
      <c r="T49" s="125">
        <v>0.1111111111111111</v>
      </c>
      <c r="U49" s="122">
        <v>1</v>
      </c>
      <c r="V49" s="125">
        <v>9.0909090909090912E-2</v>
      </c>
      <c r="W49" s="136">
        <v>35080</v>
      </c>
      <c r="X49" s="124">
        <v>47</v>
      </c>
      <c r="Y49" s="126">
        <v>1.3380021066416146E-3</v>
      </c>
      <c r="Z49" s="124">
        <v>35127</v>
      </c>
      <c r="AA49" s="124">
        <v>56140</v>
      </c>
      <c r="AB49" s="125">
        <v>0.62570359814748844</v>
      </c>
      <c r="AC49" s="48">
        <v>35080</v>
      </c>
      <c r="AD49" s="48">
        <v>47</v>
      </c>
      <c r="AE49" s="124">
        <v>35127</v>
      </c>
      <c r="AF49" s="124">
        <v>15723</v>
      </c>
      <c r="AG49" s="125">
        <v>0.44820410490307866</v>
      </c>
      <c r="AH49" s="124">
        <v>44</v>
      </c>
      <c r="AI49" s="125">
        <v>0.93617021276595747</v>
      </c>
      <c r="AJ49" s="124">
        <v>15767</v>
      </c>
      <c r="AK49" s="125">
        <v>0.44885700458336891</v>
      </c>
      <c r="AL49" s="124">
        <f>SUM(AL45:AL48)</f>
        <v>592</v>
      </c>
      <c r="AM49" s="241">
        <f>IF(AL49="","",AL49/AF49)</f>
        <v>3.7651847611778921E-2</v>
      </c>
      <c r="AN49" s="124">
        <f>SUM(AN45:AN48)</f>
        <v>101</v>
      </c>
      <c r="AO49" s="243">
        <f>IF(AN49="","",AN49/AH49)</f>
        <v>2.2954545454545454</v>
      </c>
      <c r="AP49" s="124">
        <f>SUM(AP45:AP48)</f>
        <v>693</v>
      </c>
      <c r="AQ49" s="241">
        <f>IF(AJ49="","",AP49/AJ49)</f>
        <v>4.3952559142512844E-2</v>
      </c>
      <c r="AR49" s="124">
        <f>SUM(AR45:AR48)</f>
        <v>518</v>
      </c>
      <c r="AS49" s="243">
        <f>AR49/AL49</f>
        <v>0.875</v>
      </c>
      <c r="AT49" s="124">
        <f>SUM(AT45:AT48)</f>
        <v>81</v>
      </c>
      <c r="AU49" s="243">
        <f>AT49/AN49</f>
        <v>0.80198019801980203</v>
      </c>
      <c r="AV49" s="124">
        <f>SUM(AV45:AV48)</f>
        <v>599</v>
      </c>
      <c r="AW49" s="243">
        <f>AV49/AP49</f>
        <v>0.86435786435786433</v>
      </c>
      <c r="AX49" s="124">
        <v>20</v>
      </c>
      <c r="AY49" s="125">
        <v>1.268472125325046E-3</v>
      </c>
      <c r="AZ49" s="124">
        <v>566</v>
      </c>
      <c r="BA49" s="125">
        <v>3.5897761146698799E-2</v>
      </c>
      <c r="BB49" s="124">
        <v>586</v>
      </c>
      <c r="BC49" s="125">
        <v>3.7166233272023848E-2</v>
      </c>
      <c r="BD49" s="122">
        <v>3</v>
      </c>
      <c r="BE49" s="125">
        <v>0.16666666666666666</v>
      </c>
      <c r="BF49" s="122">
        <v>2</v>
      </c>
      <c r="BG49" s="125">
        <v>0.18181818181818182</v>
      </c>
      <c r="BH49" s="172" t="s">
        <v>937</v>
      </c>
      <c r="BI49" s="230">
        <v>11</v>
      </c>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69"/>
      <c r="EU49" s="69"/>
      <c r="EV49" s="69"/>
      <c r="EW49" s="69"/>
      <c r="EX49" s="69"/>
      <c r="EY49" s="69"/>
      <c r="EZ49" s="69"/>
      <c r="FA49" s="69"/>
      <c r="FB49" s="69"/>
      <c r="FC49" s="69"/>
      <c r="FD49" s="69"/>
      <c r="FE49" s="69"/>
      <c r="FF49" s="69"/>
      <c r="FG49" s="69"/>
      <c r="FH49" s="69"/>
      <c r="FI49" s="69"/>
      <c r="FJ49" s="69"/>
      <c r="FK49" s="69"/>
      <c r="FL49" s="69"/>
      <c r="FM49" s="69"/>
      <c r="FN49" s="69"/>
      <c r="FO49" s="69"/>
      <c r="FP49" s="69"/>
      <c r="FQ49" s="69"/>
      <c r="FR49" s="69"/>
      <c r="FS49" s="69"/>
      <c r="FT49" s="69"/>
      <c r="FU49" s="69"/>
      <c r="FV49" s="69"/>
      <c r="FW49" s="69"/>
      <c r="FX49" s="69"/>
      <c r="FY49" s="69"/>
      <c r="FZ49" s="69"/>
      <c r="GA49" s="69"/>
      <c r="GB49" s="69"/>
      <c r="GC49" s="69"/>
      <c r="GD49" s="69"/>
      <c r="GE49" s="69"/>
      <c r="GF49" s="69"/>
      <c r="GG49" s="69"/>
      <c r="GH49" s="69"/>
      <c r="GI49" s="69"/>
      <c r="GJ49" s="69"/>
      <c r="GK49" s="69"/>
      <c r="GL49" s="69"/>
      <c r="GM49" s="69"/>
      <c r="GN49" s="69"/>
      <c r="GO49" s="69"/>
      <c r="GP49" s="69"/>
      <c r="GQ49" s="69"/>
      <c r="GR49" s="69"/>
      <c r="GS49" s="69"/>
      <c r="GT49" s="69"/>
      <c r="GU49" s="69"/>
      <c r="GV49" s="69"/>
      <c r="GW49" s="69"/>
      <c r="GX49" s="69"/>
      <c r="GY49" s="69"/>
      <c r="GZ49" s="69"/>
      <c r="HA49" s="69"/>
      <c r="HB49" s="69"/>
      <c r="HC49" s="69"/>
      <c r="HD49" s="69"/>
      <c r="HE49" s="69"/>
      <c r="HF49" s="69"/>
      <c r="HG49" s="69"/>
      <c r="HH49" s="69"/>
      <c r="HI49" s="69"/>
      <c r="HJ49" s="69"/>
      <c r="HK49" s="69"/>
      <c r="HL49" s="69"/>
      <c r="HM49" s="69"/>
      <c r="HN49" s="69"/>
      <c r="HO49" s="69"/>
      <c r="HP49" s="69"/>
      <c r="HQ49" s="69"/>
      <c r="HR49" s="69"/>
      <c r="HS49" s="69"/>
      <c r="HT49" s="69"/>
      <c r="HU49" s="69"/>
      <c r="HV49" s="69"/>
      <c r="HW49" s="69"/>
      <c r="HX49" s="69"/>
      <c r="HY49" s="69"/>
      <c r="HZ49" s="69"/>
      <c r="IA49" s="69"/>
      <c r="IB49" s="69"/>
      <c r="IC49" s="69"/>
      <c r="ID49" s="69"/>
      <c r="IE49" s="69"/>
      <c r="IF49" s="69"/>
      <c r="IG49" s="69"/>
      <c r="IH49" s="69"/>
      <c r="II49" s="69"/>
      <c r="IJ49" s="69"/>
      <c r="IK49" s="69"/>
      <c r="IL49" s="69"/>
      <c r="IM49" s="69"/>
      <c r="IN49" s="69"/>
      <c r="IO49" s="69"/>
      <c r="IP49" s="69"/>
      <c r="IQ49" s="69"/>
      <c r="IR49" s="69"/>
      <c r="IS49" s="69"/>
      <c r="IT49" s="69"/>
      <c r="IU49" s="69"/>
      <c r="IV49" s="69"/>
      <c r="IW49" s="69"/>
      <c r="IX49" s="69"/>
      <c r="IY49" s="69"/>
      <c r="IZ49" s="69"/>
      <c r="JA49" s="69"/>
      <c r="JB49" s="69"/>
      <c r="JC49" s="69"/>
      <c r="JD49" s="69"/>
      <c r="JE49" s="69"/>
      <c r="JF49" s="69"/>
      <c r="JG49" s="69"/>
      <c r="JH49" s="69"/>
      <c r="JI49" s="69"/>
      <c r="JJ49" s="69"/>
      <c r="JK49" s="69"/>
      <c r="JL49" s="69"/>
      <c r="JM49" s="69"/>
      <c r="JN49" s="69"/>
      <c r="JO49" s="69"/>
      <c r="JP49" s="69"/>
      <c r="JQ49" s="69"/>
      <c r="JR49" s="69"/>
      <c r="JS49" s="69"/>
      <c r="JT49" s="69"/>
      <c r="JU49" s="69"/>
      <c r="JV49" s="69"/>
      <c r="JW49" s="69"/>
      <c r="JX49" s="69"/>
      <c r="JY49" s="69"/>
      <c r="JZ49" s="69"/>
      <c r="KA49" s="69"/>
      <c r="KB49" s="69"/>
      <c r="KC49" s="69"/>
      <c r="KD49" s="69"/>
      <c r="KE49" s="69"/>
      <c r="KF49" s="69"/>
      <c r="KG49" s="69"/>
      <c r="KH49" s="69"/>
      <c r="KI49" s="69"/>
      <c r="KJ49" s="69"/>
      <c r="KK49" s="69"/>
      <c r="KL49" s="69"/>
      <c r="KM49" s="69"/>
      <c r="KN49" s="69"/>
      <c r="KO49" s="69"/>
      <c r="KP49" s="69"/>
      <c r="KQ49" s="69"/>
      <c r="KR49" s="69"/>
      <c r="KS49" s="69"/>
      <c r="KT49" s="69"/>
      <c r="KU49" s="69"/>
      <c r="KV49" s="69"/>
      <c r="KW49" s="69"/>
      <c r="KX49" s="69"/>
      <c r="KY49" s="69"/>
      <c r="KZ49" s="69"/>
      <c r="LA49" s="69"/>
      <c r="LB49" s="69"/>
      <c r="LC49" s="69"/>
      <c r="LD49" s="69"/>
      <c r="LE49" s="69"/>
      <c r="LF49" s="69"/>
      <c r="LG49" s="69"/>
      <c r="LH49" s="69"/>
      <c r="LI49" s="69"/>
      <c r="LJ49" s="69"/>
      <c r="LK49" s="69"/>
      <c r="LL49" s="69"/>
      <c r="LM49" s="69"/>
      <c r="LN49" s="69"/>
      <c r="LO49" s="69"/>
      <c r="LP49" s="69"/>
      <c r="LQ49" s="69"/>
      <c r="LR49" s="69"/>
      <c r="LS49" s="69"/>
      <c r="LT49" s="69"/>
      <c r="LU49" s="69"/>
      <c r="LV49" s="69"/>
      <c r="LW49" s="69"/>
      <c r="LX49" s="69"/>
      <c r="LY49" s="69"/>
      <c r="LZ49" s="69"/>
      <c r="MA49" s="69"/>
      <c r="MB49" s="69"/>
      <c r="MC49" s="69"/>
      <c r="MD49" s="69"/>
      <c r="ME49" s="69"/>
      <c r="MF49" s="69"/>
      <c r="MG49" s="69"/>
      <c r="MH49" s="69"/>
      <c r="MI49" s="69"/>
      <c r="MJ49" s="69"/>
      <c r="MK49" s="69"/>
      <c r="ML49" s="69"/>
      <c r="MM49" s="69"/>
      <c r="MN49" s="69"/>
      <c r="MO49" s="69"/>
      <c r="MP49" s="69"/>
      <c r="MQ49" s="69"/>
      <c r="MR49" s="69"/>
      <c r="MS49" s="69"/>
      <c r="MT49" s="69"/>
      <c r="MU49" s="69"/>
      <c r="MV49" s="69"/>
      <c r="MW49" s="69"/>
      <c r="MX49" s="69"/>
      <c r="MY49" s="69"/>
      <c r="MZ49" s="69"/>
      <c r="NA49" s="69"/>
      <c r="NB49" s="69"/>
      <c r="NC49" s="69"/>
      <c r="ND49" s="69"/>
      <c r="NE49" s="69"/>
      <c r="NF49" s="69"/>
      <c r="NG49" s="69"/>
      <c r="NH49" s="69"/>
      <c r="NI49" s="69"/>
      <c r="NJ49" s="69"/>
      <c r="NK49" s="69"/>
      <c r="NL49" s="69"/>
      <c r="NM49" s="69"/>
      <c r="NN49" s="69"/>
      <c r="NO49" s="69"/>
      <c r="NP49" s="69"/>
      <c r="NQ49" s="69"/>
      <c r="NR49" s="69"/>
      <c r="NS49" s="69"/>
      <c r="NT49" s="69"/>
      <c r="NU49" s="69"/>
      <c r="NV49" s="69"/>
      <c r="NW49" s="69"/>
      <c r="NX49" s="69"/>
      <c r="NY49" s="69"/>
      <c r="NZ49" s="69"/>
      <c r="OA49" s="69"/>
      <c r="OB49" s="69"/>
      <c r="OC49" s="69"/>
      <c r="OD49" s="69"/>
      <c r="OE49" s="69"/>
      <c r="OF49" s="69"/>
      <c r="OG49" s="69"/>
      <c r="OH49" s="69"/>
      <c r="OI49" s="69"/>
      <c r="OJ49" s="69"/>
      <c r="OK49" s="69"/>
      <c r="OL49" s="69"/>
      <c r="OM49" s="69"/>
      <c r="ON49" s="69"/>
      <c r="OO49" s="69"/>
      <c r="OP49" s="69"/>
      <c r="OQ49" s="69"/>
      <c r="OR49" s="69"/>
      <c r="OS49" s="69"/>
      <c r="OT49" s="69"/>
      <c r="OU49" s="69"/>
      <c r="OV49" s="69"/>
      <c r="OW49" s="69"/>
      <c r="OX49" s="69"/>
      <c r="OY49" s="69"/>
      <c r="OZ49" s="69"/>
      <c r="PA49" s="69"/>
      <c r="PB49" s="69"/>
      <c r="PC49" s="69"/>
      <c r="PD49" s="69"/>
      <c r="PE49" s="69"/>
      <c r="PF49" s="69"/>
      <c r="PG49" s="69"/>
      <c r="PH49" s="69"/>
      <c r="PI49" s="69"/>
      <c r="PJ49" s="69"/>
      <c r="PK49" s="69"/>
      <c r="PL49" s="69"/>
      <c r="PM49" s="69"/>
      <c r="PN49" s="69"/>
      <c r="PO49" s="69"/>
      <c r="PP49" s="69"/>
      <c r="PQ49" s="69"/>
      <c r="PR49" s="69"/>
      <c r="PS49" s="69"/>
      <c r="PT49" s="69"/>
      <c r="PU49" s="69"/>
      <c r="PV49" s="69"/>
      <c r="PW49" s="69"/>
      <c r="PX49" s="69"/>
      <c r="PY49" s="69"/>
      <c r="PZ49" s="69"/>
      <c r="QA49" s="69"/>
      <c r="QB49" s="69"/>
      <c r="QC49" s="69"/>
      <c r="QD49" s="69"/>
      <c r="QE49" s="69"/>
      <c r="QF49" s="69"/>
      <c r="QG49" s="69"/>
      <c r="QH49" s="69"/>
      <c r="QI49" s="69"/>
      <c r="QJ49" s="69"/>
      <c r="QK49" s="69"/>
      <c r="QL49" s="69"/>
      <c r="QM49" s="69"/>
      <c r="QN49" s="69"/>
      <c r="QO49" s="69"/>
      <c r="QP49" s="69"/>
      <c r="QQ49" s="69"/>
      <c r="QR49" s="69"/>
      <c r="QS49" s="69"/>
      <c r="QT49" s="69"/>
      <c r="QU49" s="69"/>
      <c r="QV49" s="69"/>
      <c r="QW49" s="69"/>
      <c r="QX49" s="69"/>
      <c r="QY49" s="69"/>
      <c r="QZ49" s="69"/>
      <c r="RA49" s="69"/>
      <c r="RB49" s="69"/>
      <c r="RC49" s="69"/>
      <c r="RD49" s="69"/>
      <c r="RE49" s="69"/>
      <c r="RF49" s="69"/>
      <c r="RG49" s="69"/>
      <c r="RH49" s="69"/>
      <c r="RI49" s="69"/>
      <c r="RJ49" s="69"/>
      <c r="RK49" s="69"/>
      <c r="RL49" s="69"/>
      <c r="RM49" s="69"/>
      <c r="RN49" s="69"/>
      <c r="RO49" s="69"/>
      <c r="RP49" s="69"/>
      <c r="RQ49" s="69"/>
      <c r="RR49" s="69"/>
      <c r="RS49" s="69"/>
      <c r="RT49" s="69"/>
      <c r="RU49" s="69"/>
      <c r="RV49" s="69"/>
      <c r="RW49" s="69"/>
      <c r="RX49" s="69"/>
      <c r="RY49" s="69"/>
      <c r="RZ49" s="69"/>
      <c r="SA49" s="69"/>
      <c r="SB49" s="69"/>
      <c r="SC49" s="69"/>
      <c r="SD49" s="69"/>
      <c r="SE49" s="69"/>
      <c r="SF49" s="69"/>
      <c r="SG49" s="69"/>
      <c r="SH49" s="69"/>
      <c r="SI49" s="69"/>
      <c r="SJ49" s="69"/>
      <c r="SK49" s="69"/>
      <c r="SL49" s="69"/>
      <c r="SM49" s="69"/>
      <c r="SN49" s="69"/>
      <c r="SO49" s="69"/>
      <c r="SP49" s="69"/>
      <c r="SQ49" s="69"/>
      <c r="SR49" s="69"/>
      <c r="SS49" s="69"/>
      <c r="ST49" s="69"/>
      <c r="SU49" s="69"/>
      <c r="SV49" s="69"/>
      <c r="SW49" s="69"/>
      <c r="SX49" s="69"/>
      <c r="SY49" s="69"/>
      <c r="SZ49" s="69"/>
      <c r="TA49" s="69"/>
      <c r="TB49" s="69"/>
      <c r="TC49" s="69"/>
      <c r="TD49" s="69"/>
      <c r="TE49" s="69"/>
      <c r="TF49" s="69"/>
      <c r="TG49" s="69"/>
      <c r="TH49" s="69"/>
      <c r="TI49" s="69"/>
      <c r="TJ49" s="69"/>
      <c r="TK49" s="69"/>
      <c r="TL49" s="69"/>
      <c r="TM49" s="69"/>
      <c r="TN49" s="69"/>
      <c r="TO49" s="69"/>
      <c r="TP49" s="69"/>
      <c r="TQ49" s="69"/>
      <c r="TR49" s="69"/>
      <c r="TS49" s="69"/>
      <c r="TT49" s="69"/>
      <c r="TU49" s="69"/>
      <c r="TV49" s="69"/>
      <c r="TW49" s="69"/>
      <c r="TX49" s="69"/>
      <c r="TY49" s="69"/>
      <c r="TZ49" s="69"/>
      <c r="UA49" s="69"/>
      <c r="UB49" s="69"/>
      <c r="UC49" s="69"/>
      <c r="UD49" s="69"/>
      <c r="UE49" s="69"/>
      <c r="UF49" s="69"/>
      <c r="UG49" s="69"/>
      <c r="UH49" s="69"/>
      <c r="UI49" s="69"/>
      <c r="UJ49" s="69"/>
      <c r="UK49" s="69"/>
      <c r="UL49" s="69"/>
      <c r="UM49" s="69"/>
      <c r="UN49" s="69"/>
      <c r="UO49" s="69"/>
      <c r="UP49" s="69"/>
      <c r="UQ49" s="69"/>
      <c r="UR49" s="69"/>
      <c r="US49" s="69"/>
      <c r="UT49" s="69"/>
      <c r="UU49" s="69"/>
      <c r="UV49" s="69"/>
      <c r="UW49" s="69"/>
      <c r="UX49" s="69"/>
      <c r="UY49" s="69"/>
      <c r="UZ49" s="69"/>
      <c r="VA49" s="69"/>
      <c r="VB49" s="69"/>
      <c r="VC49" s="69"/>
      <c r="VD49" s="69"/>
      <c r="VE49" s="69"/>
      <c r="VF49" s="69"/>
      <c r="VG49" s="69"/>
      <c r="VH49" s="69"/>
      <c r="VI49" s="69"/>
      <c r="VJ49" s="69"/>
      <c r="VK49" s="69"/>
      <c r="VL49" s="69"/>
      <c r="VM49" s="69"/>
      <c r="VN49" s="69"/>
      <c r="VO49" s="69"/>
      <c r="VP49" s="69"/>
      <c r="VQ49" s="69"/>
      <c r="VR49" s="69"/>
      <c r="VS49" s="69"/>
      <c r="VT49" s="69"/>
      <c r="VU49" s="69"/>
      <c r="VV49" s="69"/>
      <c r="VW49" s="69"/>
      <c r="VX49" s="69"/>
      <c r="VY49" s="69"/>
      <c r="VZ49" s="69"/>
      <c r="WA49" s="69"/>
      <c r="WB49" s="69"/>
      <c r="WC49" s="69"/>
      <c r="WD49" s="69"/>
      <c r="WE49" s="69"/>
      <c r="WF49" s="69"/>
      <c r="WG49" s="69"/>
      <c r="WH49" s="69"/>
      <c r="WI49" s="69"/>
      <c r="WJ49" s="69"/>
      <c r="WK49" s="69"/>
      <c r="WL49" s="69"/>
      <c r="WM49" s="69"/>
      <c r="WN49" s="69"/>
      <c r="WO49" s="69"/>
      <c r="WP49" s="69"/>
      <c r="WQ49" s="69"/>
      <c r="WR49" s="69"/>
      <c r="WS49" s="69"/>
      <c r="WT49" s="69"/>
      <c r="WU49" s="69"/>
      <c r="WV49" s="69"/>
      <c r="WW49" s="69"/>
      <c r="WX49" s="69"/>
      <c r="WY49" s="69"/>
      <c r="WZ49" s="69"/>
      <c r="XA49" s="69"/>
      <c r="XB49" s="69"/>
      <c r="XC49" s="69"/>
      <c r="XD49" s="69"/>
      <c r="XE49" s="69"/>
      <c r="XF49" s="69"/>
      <c r="XG49" s="69"/>
      <c r="XH49" s="69"/>
      <c r="XI49" s="69"/>
      <c r="XJ49" s="69"/>
      <c r="XK49" s="69"/>
      <c r="XL49" s="69"/>
      <c r="XM49" s="69"/>
      <c r="XN49" s="69"/>
      <c r="XO49" s="69"/>
      <c r="XP49" s="69"/>
      <c r="XQ49" s="69"/>
      <c r="XR49" s="69"/>
      <c r="XS49" s="69"/>
      <c r="XT49" s="69"/>
      <c r="XU49" s="69"/>
      <c r="XV49" s="69"/>
      <c r="XW49" s="69"/>
      <c r="XX49" s="69"/>
      <c r="XY49" s="69"/>
      <c r="XZ49" s="69"/>
      <c r="YA49" s="69"/>
      <c r="YB49" s="69"/>
      <c r="YC49" s="69"/>
      <c r="YD49" s="69"/>
      <c r="YE49" s="69"/>
      <c r="YF49" s="69"/>
      <c r="YG49" s="69"/>
      <c r="YH49" s="69"/>
      <c r="YI49" s="69"/>
      <c r="YJ49" s="69"/>
      <c r="YK49" s="69"/>
      <c r="YL49" s="69"/>
      <c r="YM49" s="69"/>
      <c r="YN49" s="69"/>
      <c r="YO49" s="69"/>
      <c r="YP49" s="69"/>
      <c r="YQ49" s="69"/>
      <c r="YR49" s="69"/>
      <c r="YS49" s="69"/>
      <c r="YT49" s="69"/>
      <c r="YU49" s="69"/>
      <c r="YV49" s="69"/>
      <c r="YW49" s="69"/>
      <c r="YX49" s="69"/>
      <c r="YY49" s="69"/>
      <c r="YZ49" s="69"/>
      <c r="ZA49" s="69"/>
      <c r="ZB49" s="69"/>
      <c r="ZC49" s="69"/>
      <c r="ZD49" s="69"/>
      <c r="ZE49" s="69"/>
      <c r="ZF49" s="69"/>
      <c r="ZG49" s="69"/>
      <c r="ZH49" s="69"/>
      <c r="ZI49" s="69"/>
      <c r="ZJ49" s="69"/>
      <c r="ZK49" s="69"/>
      <c r="ZL49" s="69"/>
      <c r="ZM49" s="69"/>
      <c r="ZN49" s="69"/>
      <c r="ZO49" s="69"/>
      <c r="ZP49" s="69"/>
      <c r="ZQ49" s="69"/>
      <c r="ZR49" s="69"/>
      <c r="ZS49" s="69"/>
      <c r="ZT49" s="69"/>
      <c r="ZU49" s="69"/>
      <c r="ZV49" s="69"/>
      <c r="ZW49" s="69"/>
      <c r="ZX49" s="69"/>
      <c r="ZY49" s="69"/>
      <c r="ZZ49" s="69"/>
      <c r="AAA49" s="69"/>
      <c r="AAB49" s="69"/>
      <c r="AAC49" s="69"/>
      <c r="AAD49" s="69"/>
      <c r="AAE49" s="69"/>
      <c r="AAF49" s="69"/>
      <c r="AAG49" s="69"/>
      <c r="AAH49" s="69"/>
      <c r="AAI49" s="69"/>
      <c r="AAJ49" s="69"/>
      <c r="AAK49" s="69"/>
      <c r="AAL49" s="69"/>
      <c r="AAM49" s="69"/>
      <c r="AAN49" s="69"/>
      <c r="AAO49" s="69"/>
      <c r="AAP49" s="69"/>
      <c r="AAQ49" s="69"/>
      <c r="AAR49" s="69"/>
      <c r="AAS49" s="69"/>
      <c r="AAT49" s="69"/>
      <c r="AAU49" s="69"/>
      <c r="AAV49" s="69"/>
      <c r="AAW49" s="69"/>
      <c r="AAX49" s="69"/>
      <c r="AAY49" s="69"/>
      <c r="AAZ49" s="69"/>
      <c r="ABA49" s="69"/>
      <c r="ABB49" s="69"/>
      <c r="ABC49" s="69"/>
      <c r="ABD49" s="69"/>
      <c r="ABE49" s="69"/>
      <c r="ABF49" s="69"/>
      <c r="ABG49" s="69"/>
      <c r="ABH49" s="69"/>
      <c r="ABI49" s="69"/>
      <c r="ABJ49" s="69"/>
      <c r="ABK49" s="69"/>
      <c r="ABL49" s="69"/>
      <c r="ABM49" s="69"/>
      <c r="ABN49" s="69"/>
      <c r="ABO49" s="69"/>
      <c r="ABP49" s="69"/>
      <c r="ABQ49" s="69"/>
      <c r="ABR49" s="69"/>
      <c r="ABS49" s="69"/>
      <c r="ABT49" s="69"/>
      <c r="ABU49" s="69"/>
      <c r="ABV49" s="69"/>
      <c r="ABW49" s="69"/>
      <c r="ABX49" s="69"/>
      <c r="ABY49" s="69"/>
      <c r="ABZ49" s="69"/>
      <c r="ACA49" s="69"/>
      <c r="ACB49" s="69"/>
      <c r="ACC49" s="69"/>
      <c r="ACD49" s="69"/>
      <c r="ACE49" s="69"/>
      <c r="ACF49" s="69"/>
      <c r="ACG49" s="69"/>
      <c r="ACH49" s="69"/>
      <c r="ACI49" s="69"/>
      <c r="ACJ49" s="69"/>
      <c r="ACK49" s="69"/>
      <c r="ACL49" s="69"/>
      <c r="ACM49" s="69"/>
      <c r="ACN49" s="69"/>
      <c r="ACO49" s="69"/>
      <c r="ACP49" s="69"/>
      <c r="ACQ49" s="69"/>
      <c r="ACR49" s="69"/>
      <c r="ACS49" s="69"/>
      <c r="ACT49" s="69"/>
      <c r="ACU49" s="69"/>
      <c r="ACV49" s="69"/>
      <c r="ACW49" s="69"/>
      <c r="ACX49" s="69"/>
      <c r="ACY49" s="69"/>
      <c r="ACZ49" s="69"/>
      <c r="ADA49" s="69"/>
      <c r="ADB49" s="69"/>
      <c r="ADC49" s="69"/>
      <c r="ADD49" s="69"/>
      <c r="ADE49" s="69"/>
      <c r="ADF49" s="69"/>
      <c r="ADG49" s="69"/>
      <c r="ADH49" s="69"/>
      <c r="ADI49" s="69"/>
      <c r="ADJ49" s="69"/>
      <c r="ADK49" s="69"/>
      <c r="ADL49" s="69"/>
      <c r="ADM49" s="69"/>
      <c r="ADN49" s="69"/>
      <c r="ADO49" s="69"/>
      <c r="ADP49" s="69"/>
      <c r="ADQ49" s="69"/>
      <c r="ADR49" s="69"/>
      <c r="ADS49" s="69"/>
      <c r="ADT49" s="69"/>
      <c r="ADU49" s="69"/>
      <c r="ADV49" s="69"/>
      <c r="ADW49" s="69"/>
      <c r="ADX49" s="69"/>
      <c r="ADY49" s="69"/>
      <c r="ADZ49" s="69"/>
      <c r="AEA49" s="69"/>
      <c r="AEB49" s="69"/>
      <c r="AEC49" s="69"/>
      <c r="AED49" s="69"/>
      <c r="AEE49" s="69"/>
      <c r="AEF49" s="69"/>
      <c r="AEG49" s="69"/>
      <c r="AEH49" s="69"/>
      <c r="AEI49" s="69"/>
      <c r="AEJ49" s="69"/>
      <c r="AEK49" s="69"/>
      <c r="AEL49" s="69"/>
      <c r="AEM49" s="69"/>
      <c r="AEN49" s="69"/>
      <c r="AEO49" s="69"/>
      <c r="AEP49" s="69"/>
      <c r="AEQ49" s="69"/>
      <c r="AER49" s="69"/>
      <c r="AES49" s="69"/>
      <c r="AET49" s="69"/>
      <c r="AEU49" s="69"/>
      <c r="AEV49" s="69"/>
      <c r="AEW49" s="69"/>
      <c r="AEX49" s="69"/>
      <c r="AEY49" s="69"/>
      <c r="AEZ49" s="69"/>
      <c r="AFA49" s="69"/>
      <c r="AFB49" s="69"/>
      <c r="AFC49" s="69"/>
      <c r="AFD49" s="69"/>
      <c r="AFE49" s="69"/>
      <c r="AFF49" s="69"/>
      <c r="AFG49" s="69"/>
      <c r="AFH49" s="69"/>
      <c r="AFI49" s="69"/>
      <c r="AFJ49" s="69"/>
      <c r="AFK49" s="69"/>
      <c r="AFL49" s="69"/>
      <c r="AFM49" s="69"/>
      <c r="AFN49" s="69"/>
      <c r="AFO49" s="69"/>
      <c r="AFP49" s="69"/>
      <c r="AFQ49" s="69"/>
      <c r="AFR49" s="69"/>
      <c r="AFS49" s="69"/>
      <c r="AFT49" s="69"/>
      <c r="AFU49" s="69"/>
      <c r="AFV49" s="69"/>
      <c r="AFW49" s="69"/>
      <c r="AFX49" s="69"/>
      <c r="AFY49" s="69"/>
      <c r="AFZ49" s="69"/>
      <c r="AGA49" s="69"/>
      <c r="AGB49" s="69"/>
      <c r="AGC49" s="69"/>
      <c r="AGD49" s="69"/>
      <c r="AGE49" s="69"/>
      <c r="AGF49" s="69"/>
      <c r="AGG49" s="69"/>
      <c r="AGH49" s="69"/>
      <c r="AGI49" s="69"/>
      <c r="AGJ49" s="69"/>
      <c r="AGK49" s="69"/>
      <c r="AGL49" s="69"/>
      <c r="AGM49" s="69"/>
      <c r="AGN49" s="69"/>
      <c r="AGO49" s="69"/>
      <c r="AGP49" s="69"/>
      <c r="AGQ49" s="69"/>
      <c r="AGR49" s="69"/>
      <c r="AGS49" s="69"/>
      <c r="AGT49" s="69"/>
      <c r="AGU49" s="69"/>
      <c r="AGV49" s="69"/>
      <c r="AGW49" s="69"/>
      <c r="AGX49" s="69"/>
      <c r="AGY49" s="69"/>
      <c r="AGZ49" s="69"/>
      <c r="AHA49" s="69"/>
      <c r="AHB49" s="69"/>
      <c r="AHC49" s="69"/>
      <c r="AHD49" s="69"/>
      <c r="AHE49" s="69"/>
      <c r="AHF49" s="69"/>
      <c r="AHG49" s="69"/>
      <c r="AHH49" s="69"/>
      <c r="AHI49" s="69"/>
      <c r="AHJ49" s="69"/>
      <c r="AHK49" s="69"/>
      <c r="AHL49" s="69"/>
      <c r="AHM49" s="69"/>
      <c r="AHN49" s="69"/>
      <c r="AHO49" s="69"/>
      <c r="AHP49" s="69"/>
      <c r="AHQ49" s="69"/>
      <c r="AHR49" s="69"/>
      <c r="AHS49" s="69"/>
      <c r="AHT49" s="69"/>
      <c r="AHU49" s="69"/>
      <c r="AHV49" s="69"/>
      <c r="AHW49" s="69"/>
      <c r="AHX49" s="69"/>
      <c r="AHY49" s="69"/>
      <c r="AHZ49" s="69"/>
      <c r="AIA49" s="69"/>
      <c r="AIB49" s="69"/>
      <c r="AIC49" s="69"/>
      <c r="AID49" s="69"/>
      <c r="AIE49" s="69"/>
      <c r="AIF49" s="69"/>
      <c r="AIG49" s="69"/>
      <c r="AIH49" s="69"/>
      <c r="AII49" s="69"/>
      <c r="AIJ49" s="69"/>
      <c r="AIK49" s="69"/>
      <c r="AIL49" s="69"/>
      <c r="AIM49" s="69"/>
      <c r="AIN49" s="69"/>
      <c r="AIO49" s="69"/>
      <c r="AIP49" s="69"/>
      <c r="AIQ49" s="69"/>
      <c r="AIR49" s="69"/>
      <c r="AIS49" s="69"/>
      <c r="AIT49" s="69"/>
      <c r="AIU49" s="69"/>
      <c r="AIV49" s="69"/>
      <c r="AIW49" s="69"/>
      <c r="AIX49" s="69"/>
      <c r="AIY49" s="69"/>
      <c r="AIZ49" s="69"/>
      <c r="AJA49" s="69"/>
      <c r="AJB49" s="69"/>
      <c r="AJC49" s="69"/>
      <c r="AJD49" s="69"/>
      <c r="AJE49" s="69"/>
      <c r="AJF49" s="69"/>
      <c r="AJG49" s="69"/>
      <c r="AJH49" s="69"/>
      <c r="AJI49" s="69"/>
      <c r="AJJ49" s="69"/>
      <c r="AJK49" s="69"/>
      <c r="AJL49" s="69"/>
      <c r="AJM49" s="69"/>
      <c r="AJN49" s="69"/>
      <c r="AJO49" s="69"/>
      <c r="AJP49" s="69"/>
      <c r="AJQ49" s="69"/>
      <c r="AJR49" s="69"/>
      <c r="AJS49" s="69"/>
      <c r="AJT49" s="69"/>
      <c r="AJU49" s="69"/>
      <c r="AJV49" s="69"/>
      <c r="AJW49" s="69"/>
      <c r="AJX49" s="69"/>
      <c r="AJY49" s="69"/>
      <c r="AJZ49" s="69"/>
      <c r="AKA49" s="69"/>
      <c r="AKB49" s="69"/>
      <c r="AKC49" s="69"/>
      <c r="AKD49" s="69"/>
      <c r="AKE49" s="69"/>
      <c r="AKF49" s="69"/>
      <c r="AKG49" s="69"/>
      <c r="AKH49" s="69"/>
      <c r="AKI49" s="69"/>
      <c r="AKJ49" s="69"/>
      <c r="AKK49" s="69"/>
      <c r="AKL49" s="69"/>
      <c r="AKM49" s="69"/>
      <c r="AKN49" s="69"/>
      <c r="AKO49" s="69"/>
      <c r="AKP49" s="69"/>
      <c r="AKQ49" s="69"/>
      <c r="AKR49" s="69"/>
      <c r="AKS49" s="69"/>
      <c r="AKT49" s="69"/>
      <c r="AKU49" s="69"/>
      <c r="AKV49" s="69"/>
      <c r="AKW49" s="69"/>
      <c r="AKX49" s="69"/>
      <c r="AKY49" s="69"/>
      <c r="AKZ49" s="69"/>
      <c r="ALA49" s="69"/>
      <c r="ALB49" s="69"/>
      <c r="ALC49" s="69"/>
      <c r="ALD49" s="69"/>
      <c r="ALE49" s="69"/>
      <c r="ALF49" s="69"/>
      <c r="ALG49" s="69"/>
      <c r="ALH49" s="69"/>
      <c r="ALI49" s="69"/>
      <c r="ALJ49" s="69"/>
      <c r="ALK49" s="69"/>
      <c r="ALL49" s="69"/>
      <c r="ALM49" s="69"/>
      <c r="ALN49" s="69"/>
      <c r="ALO49" s="69"/>
      <c r="ALP49" s="69"/>
      <c r="ALQ49" s="69"/>
      <c r="ALR49" s="69"/>
      <c r="ALS49" s="69"/>
      <c r="ALT49" s="69"/>
      <c r="ALU49" s="69"/>
      <c r="ALV49" s="69"/>
      <c r="ALW49" s="69"/>
      <c r="ALX49" s="69"/>
      <c r="ALY49" s="69"/>
      <c r="ALZ49" s="69"/>
      <c r="AMA49" s="69"/>
      <c r="AMB49" s="69"/>
      <c r="AMC49" s="69"/>
      <c r="AMD49" s="69"/>
      <c r="AME49" s="69"/>
      <c r="AMF49" s="69"/>
      <c r="AMG49" s="69"/>
      <c r="AMH49" s="69"/>
      <c r="AMI49" s="69"/>
      <c r="AMJ49" s="69"/>
      <c r="AMK49" s="69"/>
      <c r="AML49" s="69"/>
      <c r="AMM49" s="69"/>
      <c r="AMN49" s="69"/>
      <c r="AMO49" s="69"/>
      <c r="AMP49" s="69"/>
      <c r="AMQ49" s="69"/>
      <c r="AMR49" s="69"/>
      <c r="AMS49" s="69"/>
      <c r="AMT49" s="69"/>
      <c r="AMU49" s="69"/>
      <c r="AMV49" s="69"/>
      <c r="AMW49" s="69"/>
      <c r="AMX49" s="69"/>
      <c r="AMY49" s="69"/>
      <c r="AMZ49" s="69"/>
      <c r="ANA49" s="69"/>
      <c r="ANB49" s="69"/>
      <c r="ANC49" s="69"/>
      <c r="AND49" s="69"/>
      <c r="ANE49" s="69"/>
      <c r="ANF49" s="69"/>
      <c r="ANG49" s="69"/>
      <c r="ANH49" s="69"/>
      <c r="ANI49" s="69"/>
      <c r="ANJ49" s="69"/>
      <c r="ANK49" s="69"/>
      <c r="ANL49" s="69"/>
      <c r="ANM49" s="69"/>
      <c r="ANN49" s="69"/>
      <c r="ANO49" s="69"/>
      <c r="ANP49" s="69"/>
      <c r="ANQ49" s="69"/>
      <c r="ANR49" s="69"/>
      <c r="ANS49" s="69"/>
      <c r="ANT49" s="69"/>
      <c r="ANU49" s="69"/>
      <c r="ANV49" s="69"/>
      <c r="ANW49" s="69"/>
      <c r="ANX49" s="69"/>
      <c r="ANY49" s="69"/>
      <c r="ANZ49" s="69"/>
      <c r="AOA49" s="69"/>
      <c r="AOB49" s="69"/>
      <c r="AOC49" s="69"/>
      <c r="AOD49" s="69"/>
      <c r="AOE49" s="69"/>
      <c r="AOF49" s="69"/>
      <c r="AOG49" s="69"/>
      <c r="AOH49" s="69"/>
      <c r="AOI49" s="69"/>
      <c r="AOJ49" s="69"/>
      <c r="AOK49" s="69"/>
      <c r="AOL49" s="69"/>
      <c r="AOM49" s="69"/>
      <c r="AON49" s="69"/>
      <c r="AOO49" s="69"/>
      <c r="AOP49" s="69"/>
      <c r="AOQ49" s="69"/>
      <c r="AOR49" s="69"/>
      <c r="AOS49" s="69"/>
      <c r="AOT49" s="69"/>
      <c r="AOU49" s="69"/>
      <c r="AOV49" s="69"/>
      <c r="AOW49" s="69"/>
      <c r="AOX49" s="69"/>
      <c r="AOY49" s="69"/>
      <c r="AOZ49" s="69"/>
      <c r="APA49" s="69"/>
      <c r="APB49" s="69"/>
      <c r="APC49" s="69"/>
      <c r="APD49" s="69"/>
      <c r="APE49" s="69"/>
      <c r="APF49" s="69"/>
      <c r="APG49" s="69"/>
      <c r="APH49" s="69"/>
      <c r="API49" s="69"/>
      <c r="APJ49" s="69"/>
      <c r="APK49" s="69"/>
      <c r="APL49" s="69"/>
      <c r="APM49" s="69"/>
      <c r="APN49" s="69"/>
      <c r="APO49" s="69"/>
      <c r="APP49" s="69"/>
      <c r="APQ49" s="69"/>
      <c r="APR49" s="69"/>
      <c r="APS49" s="69"/>
      <c r="APT49" s="69"/>
      <c r="APU49" s="69"/>
      <c r="APV49" s="69"/>
      <c r="APW49" s="69"/>
      <c r="APX49" s="69"/>
      <c r="APY49" s="69"/>
      <c r="APZ49" s="69"/>
      <c r="AQA49" s="69"/>
      <c r="AQB49" s="69"/>
      <c r="AQC49" s="69"/>
      <c r="AQD49" s="69"/>
      <c r="AQE49" s="69"/>
      <c r="AQF49" s="69"/>
      <c r="AQG49" s="69"/>
      <c r="AQH49" s="69"/>
      <c r="AQI49" s="69"/>
      <c r="AQJ49" s="69"/>
      <c r="AQK49" s="69"/>
      <c r="AQL49" s="69"/>
      <c r="AQM49" s="69"/>
      <c r="AQN49" s="69"/>
      <c r="AQO49" s="69"/>
      <c r="AQP49" s="69"/>
      <c r="AQQ49" s="69"/>
      <c r="AQR49" s="69"/>
      <c r="AQS49" s="69"/>
      <c r="AQT49" s="69"/>
      <c r="AQU49" s="69"/>
      <c r="AQV49" s="69"/>
      <c r="AQW49" s="69"/>
      <c r="AQX49" s="69"/>
      <c r="AQY49" s="69"/>
      <c r="AQZ49" s="69"/>
      <c r="ARA49" s="69"/>
      <c r="ARB49" s="69"/>
      <c r="ARC49" s="69"/>
      <c r="ARD49" s="69"/>
      <c r="ARE49" s="69"/>
      <c r="ARF49" s="69"/>
      <c r="ARG49" s="69"/>
      <c r="ARH49" s="69"/>
      <c r="ARI49" s="69"/>
      <c r="ARJ49" s="69"/>
      <c r="ARK49" s="69"/>
      <c r="ARL49" s="69"/>
      <c r="ARM49" s="69"/>
      <c r="ARN49" s="69"/>
      <c r="ARO49" s="69"/>
      <c r="ARP49" s="69"/>
      <c r="ARQ49" s="69"/>
      <c r="ARR49" s="69"/>
      <c r="ARS49" s="69"/>
      <c r="ART49" s="69"/>
      <c r="ARU49" s="69"/>
      <c r="ARV49" s="69"/>
      <c r="ARW49" s="69"/>
      <c r="ARX49" s="69"/>
      <c r="ARY49" s="69"/>
      <c r="ARZ49" s="69"/>
      <c r="ASA49" s="69"/>
      <c r="ASB49" s="69"/>
      <c r="ASC49" s="69"/>
      <c r="ASD49" s="69"/>
      <c r="ASE49" s="69"/>
      <c r="ASF49" s="69"/>
      <c r="ASG49" s="69"/>
      <c r="ASH49" s="69"/>
      <c r="ASI49" s="69"/>
      <c r="ASJ49" s="69"/>
      <c r="ASK49" s="69"/>
      <c r="ASL49" s="69"/>
      <c r="ASM49" s="69"/>
      <c r="ASN49" s="69"/>
      <c r="ASO49" s="69"/>
      <c r="ASP49" s="69"/>
      <c r="ASQ49" s="69"/>
      <c r="ASR49" s="69"/>
      <c r="ASS49" s="69"/>
      <c r="AST49" s="69"/>
      <c r="ASU49" s="69"/>
      <c r="ASV49" s="69"/>
      <c r="ASW49" s="69"/>
      <c r="ASX49" s="69"/>
      <c r="ASY49" s="69"/>
      <c r="ASZ49" s="69"/>
      <c r="ATA49" s="69"/>
      <c r="ATB49" s="69"/>
      <c r="ATC49" s="69"/>
      <c r="ATD49" s="69"/>
      <c r="ATE49" s="69"/>
      <c r="ATF49" s="69"/>
      <c r="ATG49" s="69"/>
      <c r="ATH49" s="69"/>
      <c r="ATI49" s="69"/>
      <c r="ATJ49" s="69"/>
      <c r="ATK49" s="69"/>
      <c r="ATL49" s="69"/>
      <c r="ATM49" s="69"/>
      <c r="ATN49" s="69"/>
      <c r="ATO49" s="69"/>
      <c r="ATP49" s="69"/>
      <c r="ATQ49" s="69"/>
      <c r="ATR49" s="69"/>
      <c r="ATS49" s="69"/>
      <c r="ATT49" s="69"/>
      <c r="ATU49" s="69"/>
      <c r="ATV49" s="69"/>
      <c r="ATW49" s="69"/>
      <c r="ATX49" s="69"/>
      <c r="ATY49" s="69"/>
      <c r="ATZ49" s="69"/>
      <c r="AUA49" s="69"/>
      <c r="AUB49" s="69"/>
      <c r="AUC49" s="69"/>
      <c r="AUD49" s="69"/>
      <c r="AUE49" s="69"/>
      <c r="AUF49" s="69"/>
      <c r="AUG49" s="69"/>
      <c r="AUH49" s="69"/>
      <c r="AUI49" s="69"/>
      <c r="AUJ49" s="69"/>
      <c r="AUK49" s="69"/>
      <c r="AUL49" s="69"/>
      <c r="AUM49" s="69"/>
      <c r="AUN49" s="69"/>
      <c r="AUO49" s="69"/>
      <c r="AUP49" s="69"/>
      <c r="AUQ49" s="69"/>
      <c r="AUR49" s="69"/>
      <c r="AUS49" s="69"/>
      <c r="AUT49" s="69"/>
      <c r="AUU49" s="69"/>
      <c r="AUV49" s="69"/>
      <c r="AUW49" s="69"/>
      <c r="AUX49" s="69"/>
      <c r="AUY49" s="69"/>
      <c r="AUZ49" s="69"/>
      <c r="AVA49" s="69"/>
      <c r="AVB49" s="69"/>
      <c r="AVC49" s="69"/>
      <c r="AVD49" s="69"/>
      <c r="AVE49" s="69"/>
      <c r="AVF49" s="69"/>
      <c r="AVG49" s="69"/>
      <c r="AVH49" s="69"/>
      <c r="AVI49" s="69"/>
      <c r="AVJ49" s="69"/>
      <c r="AVK49" s="69"/>
      <c r="AVL49" s="69"/>
      <c r="AVM49" s="69"/>
      <c r="AVN49" s="69"/>
      <c r="AVO49" s="69"/>
      <c r="AVP49" s="69"/>
      <c r="AVQ49" s="69"/>
      <c r="AVR49" s="69"/>
      <c r="AVS49" s="69"/>
      <c r="AVT49" s="69"/>
      <c r="AVU49" s="69"/>
      <c r="AVV49" s="69"/>
      <c r="AVW49" s="69"/>
      <c r="AVX49" s="69"/>
      <c r="AVY49" s="69"/>
      <c r="AVZ49" s="69"/>
      <c r="AWA49" s="69"/>
      <c r="AWB49" s="69"/>
      <c r="AWC49" s="69"/>
      <c r="AWD49" s="69"/>
      <c r="AWE49" s="69"/>
      <c r="AWF49" s="69"/>
      <c r="AWG49" s="69"/>
      <c r="AWH49" s="69"/>
      <c r="AWI49" s="69"/>
      <c r="AWJ49" s="69"/>
      <c r="AWK49" s="69"/>
      <c r="AWL49" s="69"/>
      <c r="AWM49" s="69"/>
      <c r="AWN49" s="69"/>
      <c r="AWO49" s="69"/>
      <c r="AWP49" s="69"/>
      <c r="AWQ49" s="69"/>
      <c r="AWR49" s="69"/>
      <c r="AWS49" s="69"/>
      <c r="AWT49" s="69"/>
      <c r="AWU49" s="69"/>
      <c r="AWV49" s="69"/>
      <c r="AWW49" s="69"/>
      <c r="AWX49" s="69"/>
      <c r="AWY49" s="69"/>
      <c r="AWZ49" s="69"/>
      <c r="AXA49" s="69"/>
      <c r="AXB49" s="69"/>
      <c r="AXC49" s="69"/>
      <c r="AXD49" s="69"/>
      <c r="AXE49" s="69"/>
      <c r="AXF49" s="69"/>
      <c r="AXG49" s="69"/>
      <c r="AXH49" s="69"/>
      <c r="AXI49" s="69"/>
      <c r="AXJ49" s="69"/>
      <c r="AXK49" s="69"/>
      <c r="AXL49" s="69"/>
      <c r="AXM49" s="69"/>
      <c r="AXN49" s="69"/>
      <c r="AXO49" s="69"/>
      <c r="AXP49" s="69"/>
      <c r="AXQ49" s="69"/>
      <c r="AXR49" s="69"/>
      <c r="AXS49" s="69"/>
      <c r="AXT49" s="69"/>
      <c r="AXU49" s="69"/>
      <c r="AXV49" s="69"/>
      <c r="AXW49" s="69"/>
      <c r="AXX49" s="69"/>
      <c r="AXY49" s="69"/>
      <c r="AXZ49" s="69"/>
      <c r="AYA49" s="69"/>
      <c r="AYB49" s="69"/>
      <c r="AYC49" s="69"/>
      <c r="AYD49" s="69"/>
      <c r="AYE49" s="69"/>
      <c r="AYF49" s="69"/>
      <c r="AYG49" s="69"/>
      <c r="AYH49" s="69"/>
      <c r="AYI49" s="69"/>
      <c r="AYJ49" s="69"/>
      <c r="AYK49" s="69"/>
      <c r="AYL49" s="69"/>
      <c r="AYM49" s="69"/>
      <c r="AYN49" s="69"/>
      <c r="AYO49" s="69"/>
      <c r="AYP49" s="69"/>
      <c r="AYQ49" s="69"/>
      <c r="AYR49" s="69"/>
      <c r="AYS49" s="69"/>
      <c r="AYT49" s="69"/>
      <c r="AYU49" s="69"/>
      <c r="AYV49" s="69"/>
      <c r="AYW49" s="69"/>
      <c r="AYX49" s="69"/>
      <c r="AYY49" s="69"/>
      <c r="AYZ49" s="69"/>
      <c r="AZA49" s="69"/>
      <c r="AZB49" s="69"/>
      <c r="AZC49" s="69"/>
      <c r="AZD49" s="69"/>
      <c r="AZE49" s="69"/>
      <c r="AZF49" s="69"/>
      <c r="AZG49" s="69"/>
      <c r="AZH49" s="69"/>
      <c r="AZI49" s="69"/>
      <c r="AZJ49" s="69"/>
      <c r="AZK49" s="69"/>
      <c r="AZL49" s="69"/>
      <c r="AZM49" s="69"/>
      <c r="AZN49" s="69"/>
      <c r="AZO49" s="69"/>
      <c r="AZP49" s="69"/>
      <c r="AZQ49" s="69"/>
      <c r="AZR49" s="69"/>
      <c r="AZS49" s="69"/>
      <c r="AZT49" s="69"/>
      <c r="AZU49" s="69"/>
      <c r="AZV49" s="69"/>
      <c r="AZW49" s="69"/>
      <c r="AZX49" s="69"/>
      <c r="AZY49" s="69"/>
      <c r="AZZ49" s="69"/>
      <c r="BAA49" s="69"/>
      <c r="BAB49" s="69"/>
      <c r="BAC49" s="69"/>
      <c r="BAD49" s="69"/>
      <c r="BAE49" s="69"/>
      <c r="BAF49" s="69"/>
      <c r="BAG49" s="69"/>
      <c r="BAH49" s="69"/>
      <c r="BAI49" s="69"/>
      <c r="BAJ49" s="69"/>
      <c r="BAK49" s="69"/>
      <c r="BAL49" s="69"/>
      <c r="BAM49" s="69"/>
      <c r="BAN49" s="69"/>
      <c r="BAO49" s="69"/>
      <c r="BAP49" s="69"/>
      <c r="BAQ49" s="69"/>
      <c r="BAR49" s="69"/>
      <c r="BAS49" s="69"/>
      <c r="BAT49" s="69"/>
      <c r="BAU49" s="69"/>
      <c r="BAV49" s="69"/>
      <c r="BAW49" s="69"/>
      <c r="BAX49" s="69"/>
      <c r="BAY49" s="69"/>
      <c r="BAZ49" s="69"/>
      <c r="BBA49" s="69"/>
      <c r="BBB49" s="69"/>
      <c r="BBC49" s="69"/>
      <c r="BBD49" s="69"/>
      <c r="BBE49" s="69"/>
      <c r="BBF49" s="69"/>
      <c r="BBG49" s="69"/>
      <c r="BBH49" s="69"/>
      <c r="BBI49" s="69"/>
      <c r="BBJ49" s="69"/>
      <c r="BBK49" s="69"/>
      <c r="BBL49" s="69"/>
      <c r="BBM49" s="69"/>
      <c r="BBN49" s="69"/>
      <c r="BBO49" s="69"/>
      <c r="BBP49" s="69"/>
      <c r="BBQ49" s="69"/>
      <c r="BBR49" s="69"/>
      <c r="BBS49" s="69"/>
      <c r="BBT49" s="69"/>
      <c r="BBU49" s="69"/>
      <c r="BBV49" s="69"/>
      <c r="BBW49" s="69"/>
      <c r="BBX49" s="69"/>
      <c r="BBY49" s="69"/>
      <c r="BBZ49" s="69"/>
      <c r="BCA49" s="69"/>
      <c r="BCB49" s="69"/>
      <c r="BCC49" s="69"/>
      <c r="BCD49" s="69"/>
      <c r="BCE49" s="69"/>
      <c r="BCF49" s="69"/>
      <c r="BCG49" s="69"/>
      <c r="BCH49" s="69"/>
      <c r="BCI49" s="69"/>
      <c r="BCJ49" s="69"/>
      <c r="BCK49" s="69"/>
      <c r="BCL49" s="69"/>
      <c r="BCM49" s="69"/>
      <c r="BCN49" s="69"/>
      <c r="BCO49" s="69"/>
      <c r="BCP49" s="69"/>
      <c r="BCQ49" s="69"/>
      <c r="BCR49" s="69"/>
      <c r="BCS49" s="69"/>
      <c r="BCT49" s="69"/>
      <c r="BCU49" s="69"/>
      <c r="BCV49" s="69"/>
      <c r="BCW49" s="69"/>
      <c r="BCX49" s="69"/>
      <c r="BCY49" s="69"/>
      <c r="BCZ49" s="69"/>
      <c r="BDA49" s="69"/>
      <c r="BDB49" s="69"/>
      <c r="BDC49" s="69"/>
      <c r="BDD49" s="69"/>
      <c r="BDE49" s="69"/>
      <c r="BDF49" s="69"/>
      <c r="BDG49" s="69"/>
      <c r="BDH49" s="69"/>
      <c r="BDI49" s="69"/>
      <c r="BDJ49" s="69"/>
      <c r="BDK49" s="69"/>
      <c r="BDL49" s="69"/>
      <c r="BDM49" s="69"/>
      <c r="BDN49" s="69"/>
      <c r="BDO49" s="69"/>
      <c r="BDP49" s="69"/>
      <c r="BDQ49" s="69"/>
      <c r="BDR49" s="69"/>
      <c r="BDS49" s="69"/>
      <c r="BDT49" s="69"/>
      <c r="BDU49" s="69"/>
      <c r="BDV49" s="69"/>
      <c r="BDW49" s="69"/>
      <c r="BDX49" s="69"/>
      <c r="BDY49" s="69"/>
      <c r="BDZ49" s="69"/>
      <c r="BEA49" s="69"/>
      <c r="BEB49" s="69"/>
      <c r="BEC49" s="69"/>
      <c r="BED49" s="69"/>
      <c r="BEE49" s="69"/>
      <c r="BEF49" s="69"/>
      <c r="BEG49" s="69"/>
      <c r="BEH49" s="69"/>
      <c r="BEI49" s="69"/>
      <c r="BEJ49" s="69"/>
      <c r="BEK49" s="69"/>
      <c r="BEL49" s="69"/>
      <c r="BEM49" s="69"/>
      <c r="BEN49" s="69"/>
      <c r="BEO49" s="69"/>
      <c r="BEP49" s="69"/>
      <c r="BEQ49" s="69"/>
      <c r="BER49" s="69"/>
      <c r="BES49" s="69"/>
      <c r="BET49" s="69"/>
      <c r="BEU49" s="69"/>
      <c r="BEV49" s="69"/>
      <c r="BEW49" s="69"/>
      <c r="BEX49" s="69"/>
      <c r="BEY49" s="69"/>
      <c r="BEZ49" s="69"/>
      <c r="BFA49" s="69"/>
      <c r="BFB49" s="69"/>
      <c r="BFC49" s="69"/>
      <c r="BFD49" s="69"/>
      <c r="BFE49" s="69"/>
      <c r="BFF49" s="69"/>
      <c r="BFG49" s="69"/>
      <c r="BFH49" s="69"/>
      <c r="BFI49" s="69"/>
      <c r="BFJ49" s="69"/>
      <c r="BFK49" s="69"/>
      <c r="BFL49" s="69"/>
      <c r="BFM49" s="69"/>
      <c r="BFN49" s="69"/>
      <c r="BFO49" s="69"/>
      <c r="BFP49" s="69"/>
      <c r="BFQ49" s="69"/>
      <c r="BFR49" s="69"/>
      <c r="BFS49" s="69"/>
      <c r="BFT49" s="69"/>
      <c r="BFU49" s="69"/>
      <c r="BFV49" s="69"/>
      <c r="BFW49" s="69"/>
      <c r="BFX49" s="69"/>
      <c r="BFY49" s="69"/>
      <c r="BFZ49" s="69"/>
      <c r="BGA49" s="69"/>
      <c r="BGB49" s="69"/>
      <c r="BGC49" s="69"/>
      <c r="BGD49" s="69"/>
      <c r="BGE49" s="69"/>
      <c r="BGF49" s="69"/>
      <c r="BGG49" s="69"/>
      <c r="BGH49" s="69"/>
      <c r="BGI49" s="69"/>
      <c r="BGJ49" s="69"/>
      <c r="BGK49" s="69"/>
      <c r="BGL49" s="69"/>
      <c r="BGM49" s="69"/>
      <c r="BGN49" s="69"/>
      <c r="BGO49" s="69"/>
      <c r="BGP49" s="69"/>
      <c r="BGQ49" s="69"/>
      <c r="BGR49" s="69"/>
      <c r="BGS49" s="69"/>
      <c r="BGT49" s="69"/>
      <c r="BGU49" s="69"/>
      <c r="BGV49" s="69"/>
      <c r="BGW49" s="69"/>
      <c r="BGX49" s="69"/>
      <c r="BGY49" s="69"/>
      <c r="BGZ49" s="69"/>
      <c r="BHA49" s="69"/>
      <c r="BHB49" s="69"/>
      <c r="BHC49" s="69"/>
      <c r="BHD49" s="69"/>
      <c r="BHE49" s="69"/>
      <c r="BHF49" s="69"/>
      <c r="BHG49" s="69"/>
      <c r="BHH49" s="69"/>
      <c r="BHI49" s="69"/>
      <c r="BHJ49" s="69"/>
      <c r="BHK49" s="69"/>
      <c r="BHL49" s="69"/>
      <c r="BHM49" s="69"/>
      <c r="BHN49" s="69"/>
      <c r="BHO49" s="69"/>
      <c r="BHP49" s="69"/>
      <c r="BHQ49" s="69"/>
      <c r="BHR49" s="69"/>
      <c r="BHS49" s="69"/>
      <c r="BHT49" s="69"/>
      <c r="BHU49" s="69"/>
      <c r="BHV49" s="69"/>
      <c r="BHW49" s="69"/>
      <c r="BHX49" s="69"/>
      <c r="BHY49" s="69"/>
      <c r="BHZ49" s="69"/>
      <c r="BIA49" s="69"/>
      <c r="BIB49" s="69"/>
      <c r="BIC49" s="69"/>
      <c r="BID49" s="69"/>
      <c r="BIE49" s="69"/>
      <c r="BIF49" s="69"/>
      <c r="BIG49" s="69"/>
      <c r="BIH49" s="69"/>
      <c r="BII49" s="69"/>
      <c r="BIJ49" s="69"/>
      <c r="BIK49" s="69"/>
      <c r="BIL49" s="69"/>
      <c r="BIM49" s="69"/>
      <c r="BIN49" s="69"/>
      <c r="BIO49" s="69"/>
      <c r="BIP49" s="69"/>
      <c r="BIQ49" s="69"/>
      <c r="BIR49" s="69"/>
      <c r="BIS49" s="69"/>
      <c r="BIT49" s="69"/>
      <c r="BIU49" s="69"/>
      <c r="BIV49" s="69"/>
      <c r="BIW49" s="69"/>
      <c r="BIX49" s="69"/>
      <c r="BIY49" s="69"/>
      <c r="BIZ49" s="69"/>
      <c r="BJA49" s="69"/>
      <c r="BJB49" s="69"/>
      <c r="BJC49" s="69"/>
      <c r="BJD49" s="69"/>
      <c r="BJE49" s="69"/>
      <c r="BJF49" s="69"/>
      <c r="BJG49" s="69"/>
      <c r="BJH49" s="69"/>
      <c r="BJI49" s="69"/>
      <c r="BJJ49" s="69"/>
      <c r="BJK49" s="69"/>
      <c r="BJL49" s="69"/>
      <c r="BJM49" s="69"/>
      <c r="BJN49" s="69"/>
      <c r="BJO49" s="69"/>
      <c r="BJP49" s="69"/>
      <c r="BJQ49" s="69"/>
      <c r="BJR49" s="69"/>
      <c r="BJS49" s="69"/>
      <c r="BJT49" s="69"/>
      <c r="BJU49" s="69"/>
      <c r="BJV49" s="69"/>
      <c r="BJW49" s="69"/>
      <c r="BJX49" s="69"/>
      <c r="BJY49" s="69"/>
      <c r="BJZ49" s="69"/>
      <c r="BKA49" s="69"/>
      <c r="BKB49" s="69"/>
      <c r="BKC49" s="69"/>
      <c r="BKD49" s="69"/>
      <c r="BKE49" s="69"/>
      <c r="BKF49" s="69"/>
      <c r="BKG49" s="69"/>
      <c r="BKH49" s="69"/>
      <c r="BKI49" s="69"/>
      <c r="BKJ49" s="69"/>
      <c r="BKK49" s="69"/>
      <c r="BKL49" s="69"/>
      <c r="BKM49" s="69"/>
      <c r="BKN49" s="69"/>
      <c r="BKO49" s="69"/>
      <c r="BKP49" s="69"/>
      <c r="BKQ49" s="69"/>
      <c r="BKR49" s="69"/>
      <c r="BKS49" s="69"/>
      <c r="BKT49" s="69"/>
      <c r="BKU49" s="69"/>
      <c r="BKV49" s="69"/>
      <c r="BKW49" s="69"/>
      <c r="BKX49" s="69"/>
      <c r="BKY49" s="69"/>
      <c r="BKZ49" s="69"/>
      <c r="BLA49" s="69"/>
      <c r="BLB49" s="69"/>
      <c r="BLC49" s="69"/>
      <c r="BLD49" s="69"/>
      <c r="BLE49" s="69"/>
      <c r="BLF49" s="69"/>
      <c r="BLG49" s="69"/>
      <c r="BLH49" s="69"/>
      <c r="BLI49" s="69"/>
      <c r="BLJ49" s="69"/>
      <c r="BLK49" s="69"/>
      <c r="BLL49" s="69"/>
      <c r="BLM49" s="69"/>
      <c r="BLN49" s="69"/>
      <c r="BLO49" s="69"/>
      <c r="BLP49" s="69"/>
      <c r="BLQ49" s="69"/>
      <c r="BLR49" s="69"/>
      <c r="BLS49" s="69"/>
      <c r="BLT49" s="69"/>
      <c r="BLU49" s="69"/>
      <c r="BLV49" s="69"/>
      <c r="BLW49" s="69"/>
      <c r="BLX49" s="69"/>
      <c r="BLY49" s="69"/>
      <c r="BLZ49" s="69"/>
      <c r="BMA49" s="69"/>
      <c r="BMB49" s="69"/>
      <c r="BMC49" s="69"/>
      <c r="BMD49" s="69"/>
      <c r="BME49" s="69"/>
      <c r="BMF49" s="69"/>
      <c r="BMG49" s="69"/>
      <c r="BMH49" s="69"/>
      <c r="BMI49" s="69"/>
      <c r="BMJ49" s="69"/>
      <c r="BMK49" s="69"/>
      <c r="BML49" s="69"/>
      <c r="BMM49" s="69"/>
      <c r="BMN49" s="69"/>
      <c r="BMO49" s="69"/>
      <c r="BMP49" s="69"/>
      <c r="BMQ49" s="69"/>
      <c r="BMR49" s="69"/>
      <c r="BMS49" s="69"/>
      <c r="BMT49" s="69"/>
      <c r="BMU49" s="69"/>
      <c r="BMV49" s="69"/>
      <c r="BMW49" s="69"/>
      <c r="BMX49" s="69"/>
      <c r="BMY49" s="69"/>
      <c r="BMZ49" s="69"/>
      <c r="BNA49" s="69"/>
      <c r="BNB49" s="69"/>
      <c r="BNC49" s="69"/>
      <c r="BND49" s="69"/>
      <c r="BNE49" s="69"/>
      <c r="BNF49" s="69"/>
      <c r="BNG49" s="69"/>
      <c r="BNH49" s="69"/>
      <c r="BNI49" s="69"/>
      <c r="BNJ49" s="69"/>
      <c r="BNK49" s="69"/>
      <c r="BNL49" s="69"/>
      <c r="BNM49" s="69"/>
      <c r="BNN49" s="69"/>
      <c r="BNO49" s="69"/>
      <c r="BNP49" s="69"/>
      <c r="BNQ49" s="69"/>
      <c r="BNR49" s="69"/>
      <c r="BNS49" s="69"/>
      <c r="BNT49" s="69"/>
      <c r="BNU49" s="69"/>
      <c r="BNV49" s="69"/>
      <c r="BNW49" s="69"/>
      <c r="BNX49" s="69"/>
      <c r="BNY49" s="69"/>
      <c r="BNZ49" s="69"/>
      <c r="BOA49" s="69"/>
      <c r="BOB49" s="69"/>
      <c r="BOC49" s="69"/>
      <c r="BOD49" s="69"/>
      <c r="BOE49" s="69"/>
      <c r="BOF49" s="69"/>
      <c r="BOG49" s="69"/>
      <c r="BOH49" s="69"/>
      <c r="BOI49" s="69"/>
      <c r="BOJ49" s="69"/>
      <c r="BOK49" s="69"/>
      <c r="BOL49" s="69"/>
      <c r="BOM49" s="69"/>
      <c r="BON49" s="69"/>
      <c r="BOO49" s="69"/>
      <c r="BOP49" s="69"/>
      <c r="BOQ49" s="69"/>
      <c r="BOR49" s="69"/>
      <c r="BOS49" s="69"/>
      <c r="BOT49" s="69"/>
      <c r="BOU49" s="69"/>
      <c r="BOV49" s="69"/>
      <c r="BOW49" s="69"/>
      <c r="BOX49" s="69"/>
      <c r="BOY49" s="69"/>
      <c r="BOZ49" s="69"/>
      <c r="BPA49" s="69"/>
      <c r="BPB49" s="69"/>
      <c r="BPC49" s="69"/>
      <c r="BPD49" s="69"/>
      <c r="BPE49" s="69"/>
      <c r="BPF49" s="69"/>
      <c r="BPG49" s="69"/>
      <c r="BPH49" s="69"/>
      <c r="BPI49" s="69"/>
      <c r="BPJ49" s="69"/>
      <c r="BPK49" s="69"/>
      <c r="BPL49" s="69"/>
      <c r="BPM49" s="69"/>
      <c r="BPN49" s="69"/>
      <c r="BPO49" s="69"/>
      <c r="BPP49" s="69"/>
      <c r="BPQ49" s="69"/>
      <c r="BPR49" s="69"/>
      <c r="BPS49" s="69"/>
      <c r="BPT49" s="69"/>
      <c r="BPU49" s="69"/>
      <c r="BPV49" s="69"/>
      <c r="BPW49" s="69"/>
      <c r="BPX49" s="69"/>
      <c r="BPY49" s="69"/>
      <c r="BPZ49" s="69"/>
      <c r="BQA49" s="69"/>
      <c r="BQB49" s="69"/>
      <c r="BQC49" s="69"/>
      <c r="BQD49" s="69"/>
      <c r="BQE49" s="69"/>
      <c r="BQF49" s="69"/>
      <c r="BQG49" s="69"/>
      <c r="BQH49" s="69"/>
      <c r="BQI49" s="69"/>
      <c r="BQJ49" s="69"/>
      <c r="BQK49" s="69"/>
      <c r="BQL49" s="69"/>
      <c r="BQM49" s="69"/>
      <c r="BQN49" s="69"/>
      <c r="BQO49" s="69"/>
      <c r="BQP49" s="69"/>
      <c r="BQQ49" s="69"/>
      <c r="BQR49" s="69"/>
      <c r="BQS49" s="69"/>
      <c r="BQT49" s="69"/>
      <c r="BQU49" s="69"/>
      <c r="BQV49" s="69"/>
      <c r="BQW49" s="69"/>
      <c r="BQX49" s="69"/>
      <c r="BQY49" s="69"/>
      <c r="BQZ49" s="69"/>
      <c r="BRA49" s="69"/>
      <c r="BRB49" s="69"/>
      <c r="BRC49" s="69"/>
      <c r="BRD49" s="69"/>
      <c r="BRE49" s="69"/>
      <c r="BRF49" s="69"/>
      <c r="BRG49" s="69"/>
      <c r="BRH49" s="69"/>
      <c r="BRI49" s="69"/>
      <c r="BRJ49" s="69"/>
      <c r="BRK49" s="69"/>
      <c r="BRL49" s="69"/>
      <c r="BRM49" s="69"/>
      <c r="BRN49" s="69"/>
      <c r="BRO49" s="69"/>
      <c r="BRP49" s="69"/>
      <c r="BRQ49" s="69"/>
      <c r="BRR49" s="69"/>
      <c r="BRS49" s="69"/>
      <c r="BRT49" s="69"/>
      <c r="BRU49" s="69"/>
      <c r="BRV49" s="69"/>
      <c r="BRW49" s="69"/>
      <c r="BRX49" s="69"/>
      <c r="BRY49" s="69"/>
      <c r="BRZ49" s="69"/>
      <c r="BSA49" s="69"/>
      <c r="BSB49" s="69"/>
      <c r="BSC49" s="69"/>
      <c r="BSD49" s="69"/>
      <c r="BSE49" s="69"/>
      <c r="BSF49" s="69"/>
      <c r="BSG49" s="69"/>
      <c r="BSH49" s="69"/>
      <c r="BSI49" s="69"/>
      <c r="BSJ49" s="69"/>
      <c r="BSK49" s="69"/>
      <c r="BSL49" s="69"/>
      <c r="BSM49" s="69"/>
      <c r="BSN49" s="69"/>
      <c r="BSO49" s="69"/>
      <c r="BSP49" s="69"/>
      <c r="BSQ49" s="69"/>
      <c r="BSR49" s="69"/>
      <c r="BSS49" s="69"/>
      <c r="BST49" s="69"/>
      <c r="BSU49" s="69"/>
      <c r="BSV49" s="69"/>
      <c r="BSW49" s="69"/>
      <c r="BSX49" s="69"/>
      <c r="BSY49" s="69"/>
      <c r="BSZ49" s="69"/>
      <c r="BTA49" s="69"/>
      <c r="BTB49" s="69"/>
      <c r="BTC49" s="69"/>
      <c r="BTD49" s="69"/>
      <c r="BTE49" s="69"/>
      <c r="BTF49" s="69"/>
      <c r="BTG49" s="69"/>
      <c r="BTH49" s="69"/>
      <c r="BTI49" s="69"/>
      <c r="BTJ49" s="69"/>
      <c r="BTK49" s="69"/>
      <c r="BTL49" s="69"/>
      <c r="BTM49" s="69"/>
      <c r="BTN49" s="69"/>
      <c r="BTO49" s="69"/>
      <c r="BTP49" s="69"/>
      <c r="BTQ49" s="69"/>
      <c r="BTR49" s="69"/>
      <c r="BTS49" s="69"/>
      <c r="BTT49" s="69"/>
      <c r="BTU49" s="69"/>
      <c r="BTV49" s="69"/>
      <c r="BTW49" s="69"/>
      <c r="BTX49" s="69"/>
      <c r="BTY49" s="69"/>
      <c r="BTZ49" s="69"/>
      <c r="BUA49" s="69"/>
      <c r="BUB49" s="69"/>
      <c r="BUC49" s="69"/>
      <c r="BUD49" s="69"/>
      <c r="BUE49" s="69"/>
      <c r="BUF49" s="69"/>
      <c r="BUG49" s="69"/>
      <c r="BUH49" s="69"/>
      <c r="BUI49" s="69"/>
      <c r="BUJ49" s="69"/>
      <c r="BUK49" s="69"/>
      <c r="BUL49" s="69"/>
      <c r="BUM49" s="69"/>
      <c r="BUN49" s="69"/>
      <c r="BUO49" s="69"/>
      <c r="BUP49" s="69"/>
      <c r="BUQ49" s="69"/>
      <c r="BUR49" s="69"/>
      <c r="BUS49" s="69"/>
      <c r="BUT49" s="69"/>
      <c r="BUU49" s="69"/>
      <c r="BUV49" s="69"/>
      <c r="BUW49" s="69"/>
      <c r="BUX49" s="69"/>
      <c r="BUY49" s="69"/>
      <c r="BUZ49" s="69"/>
      <c r="BVA49" s="69"/>
      <c r="BVB49" s="69"/>
      <c r="BVC49" s="69"/>
      <c r="BVD49" s="69"/>
      <c r="BVE49" s="69"/>
      <c r="BVF49" s="69"/>
      <c r="BVG49" s="69"/>
      <c r="BVH49" s="69"/>
      <c r="BVI49" s="69"/>
      <c r="BVJ49" s="69"/>
      <c r="BVK49" s="69"/>
      <c r="BVL49" s="69"/>
      <c r="BVM49" s="69"/>
      <c r="BVN49" s="69"/>
      <c r="BVO49" s="69"/>
      <c r="BVP49" s="69"/>
      <c r="BVQ49" s="69"/>
      <c r="BVR49" s="69"/>
      <c r="BVS49" s="69"/>
      <c r="BVT49" s="69"/>
      <c r="BVU49" s="69"/>
      <c r="BVV49" s="69"/>
      <c r="BVW49" s="69"/>
      <c r="BVX49" s="69"/>
      <c r="BVY49" s="69"/>
      <c r="BVZ49" s="69"/>
      <c r="BWA49" s="69"/>
      <c r="BWB49" s="69"/>
      <c r="BWC49" s="69"/>
      <c r="BWD49" s="69"/>
      <c r="BWE49" s="69"/>
      <c r="BWF49" s="69"/>
      <c r="BWG49" s="69"/>
      <c r="BWH49" s="69"/>
      <c r="BWI49" s="69"/>
      <c r="BWJ49" s="69"/>
      <c r="BWK49" s="69"/>
      <c r="BWL49" s="69"/>
    </row>
    <row r="50" spans="1:1962" s="49" customFormat="1" ht="17.100000000000001" customHeight="1" thickBot="1" x14ac:dyDescent="0.3">
      <c r="A50" s="210" t="s">
        <v>98</v>
      </c>
      <c r="B50" s="181" t="s">
        <v>105</v>
      </c>
      <c r="C50" s="211" t="s">
        <v>487</v>
      </c>
      <c r="D50" s="198" t="s">
        <v>477</v>
      </c>
      <c r="E50" s="245" t="s">
        <v>946</v>
      </c>
      <c r="F50" s="226" t="s">
        <v>312</v>
      </c>
      <c r="G50" s="121">
        <v>12</v>
      </c>
      <c r="H50" s="122">
        <v>1</v>
      </c>
      <c r="I50" s="122">
        <v>19</v>
      </c>
      <c r="J50" s="123">
        <v>1.5833333333333333</v>
      </c>
      <c r="K50" s="124">
        <v>1450.6666666666667</v>
      </c>
      <c r="L50" s="124">
        <v>544.36363636363637</v>
      </c>
      <c r="M50" s="122">
        <v>9</v>
      </c>
      <c r="N50" s="125">
        <v>0.47368421052631576</v>
      </c>
      <c r="O50" s="122">
        <v>8</v>
      </c>
      <c r="P50" s="125">
        <v>0.66666666666666663</v>
      </c>
      <c r="Q50" s="122">
        <v>9</v>
      </c>
      <c r="R50" s="125">
        <v>0.69230769230769229</v>
      </c>
      <c r="S50" s="122">
        <v>1</v>
      </c>
      <c r="T50" s="125">
        <v>5.2631578947368418E-2</v>
      </c>
      <c r="U50" s="122">
        <v>1</v>
      </c>
      <c r="V50" s="125">
        <v>8.3333333333333329E-2</v>
      </c>
      <c r="W50" s="136">
        <v>17375</v>
      </c>
      <c r="X50" s="124">
        <v>33</v>
      </c>
      <c r="Y50" s="126">
        <v>1.8956801470588235E-3</v>
      </c>
      <c r="Z50" s="124">
        <v>17408</v>
      </c>
      <c r="AA50" s="124">
        <v>27660</v>
      </c>
      <c r="AB50" s="125">
        <v>0.62935647143890094</v>
      </c>
      <c r="AC50" s="48">
        <v>15578</v>
      </c>
      <c r="AD50" s="48">
        <v>31</v>
      </c>
      <c r="AE50" s="124">
        <v>15609</v>
      </c>
      <c r="AF50" s="124">
        <v>5970</v>
      </c>
      <c r="AG50" s="125">
        <v>0.38323276415457697</v>
      </c>
      <c r="AH50" s="124">
        <v>18</v>
      </c>
      <c r="AI50" s="125">
        <v>0.58064516129032262</v>
      </c>
      <c r="AJ50" s="124">
        <v>5988</v>
      </c>
      <c r="AK50" s="125">
        <v>0.38362483182779167</v>
      </c>
      <c r="AL50" s="124">
        <v>24</v>
      </c>
      <c r="AM50" s="125">
        <v>4.0201005025125632E-3</v>
      </c>
      <c r="AN50" s="122">
        <v>3</v>
      </c>
      <c r="AO50" s="125">
        <v>0.16666666666666666</v>
      </c>
      <c r="AP50" s="122">
        <v>27</v>
      </c>
      <c r="AQ50" s="125">
        <v>4.5090180360721445E-3</v>
      </c>
      <c r="AR50" s="124">
        <v>19</v>
      </c>
      <c r="AS50" s="125">
        <v>0.79166666666666663</v>
      </c>
      <c r="AT50" s="122">
        <v>3</v>
      </c>
      <c r="AU50" s="125">
        <v>1</v>
      </c>
      <c r="AV50" s="122">
        <v>22</v>
      </c>
      <c r="AW50" s="125">
        <v>0.81481481481481477</v>
      </c>
      <c r="AX50" s="124">
        <v>39</v>
      </c>
      <c r="AY50" s="125">
        <v>6.513026052104208E-3</v>
      </c>
      <c r="AZ50" s="124">
        <v>84</v>
      </c>
      <c r="BA50" s="125">
        <v>1.4028056112224449E-2</v>
      </c>
      <c r="BB50" s="124">
        <v>123</v>
      </c>
      <c r="BC50" s="125">
        <v>2.0541082164328657E-2</v>
      </c>
      <c r="BD50" s="122">
        <v>5</v>
      </c>
      <c r="BE50" s="125">
        <v>0.26315789473684209</v>
      </c>
      <c r="BF50" s="122">
        <v>3</v>
      </c>
      <c r="BG50" s="125">
        <v>0.25</v>
      </c>
      <c r="BH50" s="172" t="s">
        <v>937</v>
      </c>
      <c r="BI50" s="230">
        <v>12</v>
      </c>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9"/>
      <c r="JN50" s="69"/>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9"/>
      <c r="KO50" s="69"/>
      <c r="KP50" s="69"/>
      <c r="KQ50" s="69"/>
      <c r="KR50" s="69"/>
      <c r="KS50" s="69"/>
      <c r="KT50" s="69"/>
      <c r="KU50" s="69"/>
      <c r="KV50" s="69"/>
      <c r="KW50" s="69"/>
      <c r="KX50" s="69"/>
      <c r="KY50" s="69"/>
      <c r="KZ50" s="69"/>
      <c r="LA50" s="69"/>
      <c r="LB50" s="69"/>
      <c r="LC50" s="69"/>
      <c r="LD50" s="69"/>
      <c r="LE50" s="69"/>
      <c r="LF50" s="69"/>
      <c r="LG50" s="69"/>
      <c r="LH50" s="69"/>
      <c r="LI50" s="69"/>
      <c r="LJ50" s="69"/>
      <c r="LK50" s="69"/>
      <c r="LL50" s="69"/>
      <c r="LM50" s="69"/>
      <c r="LN50" s="69"/>
      <c r="LO50" s="69"/>
      <c r="LP50" s="69"/>
      <c r="LQ50" s="69"/>
      <c r="LR50" s="69"/>
      <c r="LS50" s="69"/>
      <c r="LT50" s="69"/>
      <c r="LU50" s="69"/>
      <c r="LV50" s="69"/>
      <c r="LW50" s="69"/>
      <c r="LX50" s="69"/>
      <c r="LY50" s="69"/>
      <c r="LZ50" s="69"/>
      <c r="MA50" s="69"/>
      <c r="MB50" s="69"/>
      <c r="MC50" s="69"/>
      <c r="MD50" s="69"/>
      <c r="ME50" s="69"/>
      <c r="MF50" s="69"/>
      <c r="MG50" s="69"/>
      <c r="MH50" s="69"/>
      <c r="MI50" s="69"/>
      <c r="MJ50" s="69"/>
      <c r="MK50" s="69"/>
      <c r="ML50" s="69"/>
      <c r="MM50" s="69"/>
      <c r="MN50" s="69"/>
      <c r="MO50" s="69"/>
      <c r="MP50" s="69"/>
      <c r="MQ50" s="69"/>
      <c r="MR50" s="69"/>
      <c r="MS50" s="69"/>
      <c r="MT50" s="69"/>
      <c r="MU50" s="69"/>
      <c r="MV50" s="69"/>
      <c r="MW50" s="69"/>
      <c r="MX50" s="69"/>
      <c r="MY50" s="69"/>
      <c r="MZ50" s="69"/>
      <c r="NA50" s="69"/>
      <c r="NB50" s="69"/>
      <c r="NC50" s="69"/>
      <c r="ND50" s="69"/>
      <c r="NE50" s="69"/>
      <c r="NF50" s="69"/>
      <c r="NG50" s="69"/>
      <c r="NH50" s="69"/>
      <c r="NI50" s="69"/>
      <c r="NJ50" s="69"/>
      <c r="NK50" s="69"/>
      <c r="NL50" s="69"/>
      <c r="NM50" s="69"/>
      <c r="NN50" s="69"/>
      <c r="NO50" s="69"/>
      <c r="NP50" s="69"/>
      <c r="NQ50" s="69"/>
      <c r="NR50" s="69"/>
      <c r="NS50" s="69"/>
      <c r="NT50" s="69"/>
      <c r="NU50" s="69"/>
      <c r="NV50" s="69"/>
      <c r="NW50" s="69"/>
      <c r="NX50" s="69"/>
      <c r="NY50" s="69"/>
      <c r="NZ50" s="69"/>
      <c r="OA50" s="69"/>
      <c r="OB50" s="69"/>
      <c r="OC50" s="69"/>
      <c r="OD50" s="69"/>
      <c r="OE50" s="69"/>
      <c r="OF50" s="69"/>
      <c r="OG50" s="69"/>
      <c r="OH50" s="69"/>
      <c r="OI50" s="69"/>
      <c r="OJ50" s="69"/>
      <c r="OK50" s="69"/>
      <c r="OL50" s="69"/>
      <c r="OM50" s="69"/>
      <c r="ON50" s="69"/>
      <c r="OO50" s="69"/>
      <c r="OP50" s="69"/>
      <c r="OQ50" s="69"/>
      <c r="OR50" s="69"/>
      <c r="OS50" s="69"/>
      <c r="OT50" s="69"/>
      <c r="OU50" s="69"/>
      <c r="OV50" s="69"/>
      <c r="OW50" s="69"/>
      <c r="OX50" s="69"/>
      <c r="OY50" s="69"/>
      <c r="OZ50" s="69"/>
      <c r="PA50" s="69"/>
      <c r="PB50" s="69"/>
      <c r="PC50" s="69"/>
      <c r="PD50" s="69"/>
      <c r="PE50" s="69"/>
      <c r="PF50" s="69"/>
      <c r="PG50" s="69"/>
      <c r="PH50" s="69"/>
      <c r="PI50" s="69"/>
      <c r="PJ50" s="69"/>
      <c r="PK50" s="69"/>
      <c r="PL50" s="69"/>
      <c r="PM50" s="69"/>
      <c r="PN50" s="69"/>
      <c r="PO50" s="69"/>
      <c r="PP50" s="69"/>
      <c r="PQ50" s="69"/>
      <c r="PR50" s="69"/>
      <c r="PS50" s="69"/>
      <c r="PT50" s="69"/>
      <c r="PU50" s="69"/>
      <c r="PV50" s="69"/>
      <c r="PW50" s="69"/>
      <c r="PX50" s="69"/>
      <c r="PY50" s="69"/>
      <c r="PZ50" s="69"/>
      <c r="QA50" s="69"/>
      <c r="QB50" s="69"/>
      <c r="QC50" s="69"/>
      <c r="QD50" s="69"/>
      <c r="QE50" s="69"/>
      <c r="QF50" s="69"/>
      <c r="QG50" s="69"/>
      <c r="QH50" s="69"/>
      <c r="QI50" s="69"/>
      <c r="QJ50" s="69"/>
      <c r="QK50" s="69"/>
      <c r="QL50" s="69"/>
      <c r="QM50" s="69"/>
      <c r="QN50" s="69"/>
      <c r="QO50" s="69"/>
      <c r="QP50" s="69"/>
      <c r="QQ50" s="69"/>
      <c r="QR50" s="69"/>
      <c r="QS50" s="69"/>
      <c r="QT50" s="69"/>
      <c r="QU50" s="69"/>
      <c r="QV50" s="69"/>
      <c r="QW50" s="69"/>
      <c r="QX50" s="69"/>
      <c r="QY50" s="69"/>
      <c r="QZ50" s="69"/>
      <c r="RA50" s="69"/>
      <c r="RB50" s="69"/>
      <c r="RC50" s="69"/>
      <c r="RD50" s="69"/>
      <c r="RE50" s="69"/>
      <c r="RF50" s="69"/>
      <c r="RG50" s="69"/>
      <c r="RH50" s="69"/>
      <c r="RI50" s="69"/>
      <c r="RJ50" s="69"/>
      <c r="RK50" s="69"/>
      <c r="RL50" s="69"/>
      <c r="RM50" s="69"/>
      <c r="RN50" s="69"/>
      <c r="RO50" s="69"/>
      <c r="RP50" s="69"/>
      <c r="RQ50" s="69"/>
      <c r="RR50" s="69"/>
      <c r="RS50" s="69"/>
      <c r="RT50" s="69"/>
      <c r="RU50" s="69"/>
      <c r="RV50" s="69"/>
      <c r="RW50" s="69"/>
      <c r="RX50" s="69"/>
      <c r="RY50" s="69"/>
      <c r="RZ50" s="69"/>
      <c r="SA50" s="69"/>
      <c r="SB50" s="69"/>
      <c r="SC50" s="69"/>
      <c r="SD50" s="69"/>
      <c r="SE50" s="69"/>
      <c r="SF50" s="69"/>
      <c r="SG50" s="69"/>
      <c r="SH50" s="69"/>
      <c r="SI50" s="69"/>
      <c r="SJ50" s="69"/>
      <c r="SK50" s="69"/>
      <c r="SL50" s="69"/>
      <c r="SM50" s="69"/>
      <c r="SN50" s="69"/>
      <c r="SO50" s="69"/>
      <c r="SP50" s="69"/>
      <c r="SQ50" s="69"/>
      <c r="SR50" s="69"/>
      <c r="SS50" s="69"/>
      <c r="ST50" s="69"/>
      <c r="SU50" s="69"/>
      <c r="SV50" s="69"/>
      <c r="SW50" s="69"/>
      <c r="SX50" s="69"/>
      <c r="SY50" s="69"/>
      <c r="SZ50" s="69"/>
      <c r="TA50" s="69"/>
      <c r="TB50" s="69"/>
      <c r="TC50" s="69"/>
      <c r="TD50" s="69"/>
      <c r="TE50" s="69"/>
      <c r="TF50" s="69"/>
      <c r="TG50" s="69"/>
      <c r="TH50" s="69"/>
      <c r="TI50" s="69"/>
      <c r="TJ50" s="69"/>
      <c r="TK50" s="69"/>
      <c r="TL50" s="69"/>
      <c r="TM50" s="69"/>
      <c r="TN50" s="69"/>
      <c r="TO50" s="69"/>
      <c r="TP50" s="69"/>
      <c r="TQ50" s="69"/>
      <c r="TR50" s="69"/>
      <c r="TS50" s="69"/>
      <c r="TT50" s="69"/>
      <c r="TU50" s="69"/>
      <c r="TV50" s="69"/>
      <c r="TW50" s="69"/>
      <c r="TX50" s="69"/>
      <c r="TY50" s="69"/>
      <c r="TZ50" s="69"/>
      <c r="UA50" s="69"/>
      <c r="UB50" s="69"/>
      <c r="UC50" s="69"/>
      <c r="UD50" s="69"/>
      <c r="UE50" s="69"/>
      <c r="UF50" s="69"/>
      <c r="UG50" s="69"/>
      <c r="UH50" s="69"/>
      <c r="UI50" s="69"/>
      <c r="UJ50" s="69"/>
      <c r="UK50" s="69"/>
      <c r="UL50" s="69"/>
      <c r="UM50" s="69"/>
      <c r="UN50" s="69"/>
      <c r="UO50" s="69"/>
      <c r="UP50" s="69"/>
      <c r="UQ50" s="69"/>
      <c r="UR50" s="69"/>
      <c r="US50" s="69"/>
      <c r="UT50" s="69"/>
      <c r="UU50" s="69"/>
      <c r="UV50" s="69"/>
      <c r="UW50" s="69"/>
      <c r="UX50" s="69"/>
      <c r="UY50" s="69"/>
      <c r="UZ50" s="69"/>
      <c r="VA50" s="69"/>
      <c r="VB50" s="69"/>
      <c r="VC50" s="69"/>
      <c r="VD50" s="69"/>
      <c r="VE50" s="69"/>
      <c r="VF50" s="69"/>
      <c r="VG50" s="69"/>
      <c r="VH50" s="69"/>
      <c r="VI50" s="69"/>
      <c r="VJ50" s="69"/>
      <c r="VK50" s="69"/>
      <c r="VL50" s="69"/>
      <c r="VM50" s="69"/>
      <c r="VN50" s="69"/>
      <c r="VO50" s="69"/>
      <c r="VP50" s="69"/>
      <c r="VQ50" s="69"/>
      <c r="VR50" s="69"/>
      <c r="VS50" s="69"/>
      <c r="VT50" s="69"/>
      <c r="VU50" s="69"/>
      <c r="VV50" s="69"/>
      <c r="VW50" s="69"/>
      <c r="VX50" s="69"/>
      <c r="VY50" s="69"/>
      <c r="VZ50" s="69"/>
      <c r="WA50" s="69"/>
      <c r="WB50" s="69"/>
      <c r="WC50" s="69"/>
      <c r="WD50" s="69"/>
      <c r="WE50" s="69"/>
      <c r="WF50" s="69"/>
      <c r="WG50" s="69"/>
      <c r="WH50" s="69"/>
      <c r="WI50" s="69"/>
      <c r="WJ50" s="69"/>
      <c r="WK50" s="69"/>
      <c r="WL50" s="69"/>
      <c r="WM50" s="69"/>
      <c r="WN50" s="69"/>
      <c r="WO50" s="69"/>
      <c r="WP50" s="69"/>
      <c r="WQ50" s="69"/>
      <c r="WR50" s="69"/>
      <c r="WS50" s="69"/>
      <c r="WT50" s="69"/>
      <c r="WU50" s="69"/>
      <c r="WV50" s="69"/>
      <c r="WW50" s="69"/>
      <c r="WX50" s="69"/>
      <c r="WY50" s="69"/>
      <c r="WZ50" s="69"/>
      <c r="XA50" s="69"/>
      <c r="XB50" s="69"/>
      <c r="XC50" s="69"/>
      <c r="XD50" s="69"/>
      <c r="XE50" s="69"/>
      <c r="XF50" s="69"/>
      <c r="XG50" s="69"/>
      <c r="XH50" s="69"/>
      <c r="XI50" s="69"/>
      <c r="XJ50" s="69"/>
      <c r="XK50" s="69"/>
      <c r="XL50" s="69"/>
      <c r="XM50" s="69"/>
      <c r="XN50" s="69"/>
      <c r="XO50" s="69"/>
      <c r="XP50" s="69"/>
      <c r="XQ50" s="69"/>
      <c r="XR50" s="69"/>
      <c r="XS50" s="69"/>
      <c r="XT50" s="69"/>
      <c r="XU50" s="69"/>
      <c r="XV50" s="69"/>
      <c r="XW50" s="69"/>
      <c r="XX50" s="69"/>
      <c r="XY50" s="69"/>
      <c r="XZ50" s="69"/>
      <c r="YA50" s="69"/>
      <c r="YB50" s="69"/>
      <c r="YC50" s="69"/>
      <c r="YD50" s="69"/>
      <c r="YE50" s="69"/>
      <c r="YF50" s="69"/>
      <c r="YG50" s="69"/>
      <c r="YH50" s="69"/>
      <c r="YI50" s="69"/>
      <c r="YJ50" s="69"/>
      <c r="YK50" s="69"/>
      <c r="YL50" s="69"/>
      <c r="YM50" s="69"/>
      <c r="YN50" s="69"/>
      <c r="YO50" s="69"/>
      <c r="YP50" s="69"/>
      <c r="YQ50" s="69"/>
      <c r="YR50" s="69"/>
      <c r="YS50" s="69"/>
      <c r="YT50" s="69"/>
      <c r="YU50" s="69"/>
      <c r="YV50" s="69"/>
      <c r="YW50" s="69"/>
      <c r="YX50" s="69"/>
      <c r="YY50" s="69"/>
      <c r="YZ50" s="69"/>
      <c r="ZA50" s="69"/>
      <c r="ZB50" s="69"/>
      <c r="ZC50" s="69"/>
      <c r="ZD50" s="69"/>
      <c r="ZE50" s="69"/>
      <c r="ZF50" s="69"/>
      <c r="ZG50" s="69"/>
      <c r="ZH50" s="69"/>
      <c r="ZI50" s="69"/>
      <c r="ZJ50" s="69"/>
      <c r="ZK50" s="69"/>
      <c r="ZL50" s="69"/>
      <c r="ZM50" s="69"/>
      <c r="ZN50" s="69"/>
      <c r="ZO50" s="69"/>
      <c r="ZP50" s="69"/>
      <c r="ZQ50" s="69"/>
      <c r="ZR50" s="69"/>
      <c r="ZS50" s="69"/>
      <c r="ZT50" s="69"/>
      <c r="ZU50" s="69"/>
      <c r="ZV50" s="69"/>
      <c r="ZW50" s="69"/>
      <c r="ZX50" s="69"/>
      <c r="ZY50" s="69"/>
      <c r="ZZ50" s="69"/>
      <c r="AAA50" s="69"/>
      <c r="AAB50" s="69"/>
      <c r="AAC50" s="69"/>
      <c r="AAD50" s="69"/>
      <c r="AAE50" s="69"/>
      <c r="AAF50" s="69"/>
      <c r="AAG50" s="69"/>
      <c r="AAH50" s="69"/>
      <c r="AAI50" s="69"/>
      <c r="AAJ50" s="69"/>
      <c r="AAK50" s="69"/>
      <c r="AAL50" s="69"/>
      <c r="AAM50" s="69"/>
      <c r="AAN50" s="69"/>
      <c r="AAO50" s="69"/>
      <c r="AAP50" s="69"/>
      <c r="AAQ50" s="69"/>
      <c r="AAR50" s="69"/>
      <c r="AAS50" s="69"/>
      <c r="AAT50" s="69"/>
      <c r="AAU50" s="69"/>
      <c r="AAV50" s="69"/>
      <c r="AAW50" s="69"/>
      <c r="AAX50" s="69"/>
      <c r="AAY50" s="69"/>
      <c r="AAZ50" s="69"/>
      <c r="ABA50" s="69"/>
      <c r="ABB50" s="69"/>
      <c r="ABC50" s="69"/>
      <c r="ABD50" s="69"/>
      <c r="ABE50" s="69"/>
      <c r="ABF50" s="69"/>
      <c r="ABG50" s="69"/>
      <c r="ABH50" s="69"/>
      <c r="ABI50" s="69"/>
      <c r="ABJ50" s="69"/>
      <c r="ABK50" s="69"/>
      <c r="ABL50" s="69"/>
      <c r="ABM50" s="69"/>
      <c r="ABN50" s="69"/>
      <c r="ABO50" s="69"/>
      <c r="ABP50" s="69"/>
      <c r="ABQ50" s="69"/>
      <c r="ABR50" s="69"/>
      <c r="ABS50" s="69"/>
      <c r="ABT50" s="69"/>
      <c r="ABU50" s="69"/>
      <c r="ABV50" s="69"/>
      <c r="ABW50" s="69"/>
      <c r="ABX50" s="69"/>
      <c r="ABY50" s="69"/>
      <c r="ABZ50" s="69"/>
      <c r="ACA50" s="69"/>
      <c r="ACB50" s="69"/>
      <c r="ACC50" s="69"/>
      <c r="ACD50" s="69"/>
      <c r="ACE50" s="69"/>
      <c r="ACF50" s="69"/>
      <c r="ACG50" s="69"/>
      <c r="ACH50" s="69"/>
      <c r="ACI50" s="69"/>
      <c r="ACJ50" s="69"/>
      <c r="ACK50" s="69"/>
      <c r="ACL50" s="69"/>
      <c r="ACM50" s="69"/>
      <c r="ACN50" s="69"/>
      <c r="ACO50" s="69"/>
      <c r="ACP50" s="69"/>
      <c r="ACQ50" s="69"/>
      <c r="ACR50" s="69"/>
      <c r="ACS50" s="69"/>
      <c r="ACT50" s="69"/>
      <c r="ACU50" s="69"/>
      <c r="ACV50" s="69"/>
      <c r="ACW50" s="69"/>
      <c r="ACX50" s="69"/>
      <c r="ACY50" s="69"/>
      <c r="ACZ50" s="69"/>
      <c r="ADA50" s="69"/>
      <c r="ADB50" s="69"/>
      <c r="ADC50" s="69"/>
      <c r="ADD50" s="69"/>
      <c r="ADE50" s="69"/>
      <c r="ADF50" s="69"/>
      <c r="ADG50" s="69"/>
      <c r="ADH50" s="69"/>
      <c r="ADI50" s="69"/>
      <c r="ADJ50" s="69"/>
      <c r="ADK50" s="69"/>
      <c r="ADL50" s="69"/>
      <c r="ADM50" s="69"/>
      <c r="ADN50" s="69"/>
      <c r="ADO50" s="69"/>
      <c r="ADP50" s="69"/>
      <c r="ADQ50" s="69"/>
      <c r="ADR50" s="69"/>
      <c r="ADS50" s="69"/>
      <c r="ADT50" s="69"/>
      <c r="ADU50" s="69"/>
      <c r="ADV50" s="69"/>
      <c r="ADW50" s="69"/>
      <c r="ADX50" s="69"/>
      <c r="ADY50" s="69"/>
      <c r="ADZ50" s="69"/>
      <c r="AEA50" s="69"/>
      <c r="AEB50" s="69"/>
      <c r="AEC50" s="69"/>
      <c r="AED50" s="69"/>
      <c r="AEE50" s="69"/>
      <c r="AEF50" s="69"/>
      <c r="AEG50" s="69"/>
      <c r="AEH50" s="69"/>
      <c r="AEI50" s="69"/>
      <c r="AEJ50" s="69"/>
      <c r="AEK50" s="69"/>
      <c r="AEL50" s="69"/>
      <c r="AEM50" s="69"/>
      <c r="AEN50" s="69"/>
      <c r="AEO50" s="69"/>
      <c r="AEP50" s="69"/>
      <c r="AEQ50" s="69"/>
      <c r="AER50" s="69"/>
      <c r="AES50" s="69"/>
      <c r="AET50" s="69"/>
      <c r="AEU50" s="69"/>
      <c r="AEV50" s="69"/>
      <c r="AEW50" s="69"/>
      <c r="AEX50" s="69"/>
      <c r="AEY50" s="69"/>
      <c r="AEZ50" s="69"/>
      <c r="AFA50" s="69"/>
      <c r="AFB50" s="69"/>
      <c r="AFC50" s="69"/>
      <c r="AFD50" s="69"/>
      <c r="AFE50" s="69"/>
      <c r="AFF50" s="69"/>
      <c r="AFG50" s="69"/>
      <c r="AFH50" s="69"/>
      <c r="AFI50" s="69"/>
      <c r="AFJ50" s="69"/>
      <c r="AFK50" s="69"/>
      <c r="AFL50" s="69"/>
      <c r="AFM50" s="69"/>
      <c r="AFN50" s="69"/>
      <c r="AFO50" s="69"/>
      <c r="AFP50" s="69"/>
      <c r="AFQ50" s="69"/>
      <c r="AFR50" s="69"/>
      <c r="AFS50" s="69"/>
      <c r="AFT50" s="69"/>
      <c r="AFU50" s="69"/>
      <c r="AFV50" s="69"/>
      <c r="AFW50" s="69"/>
      <c r="AFX50" s="69"/>
      <c r="AFY50" s="69"/>
      <c r="AFZ50" s="69"/>
      <c r="AGA50" s="69"/>
      <c r="AGB50" s="69"/>
      <c r="AGC50" s="69"/>
      <c r="AGD50" s="69"/>
      <c r="AGE50" s="69"/>
      <c r="AGF50" s="69"/>
      <c r="AGG50" s="69"/>
      <c r="AGH50" s="69"/>
      <c r="AGI50" s="69"/>
      <c r="AGJ50" s="69"/>
      <c r="AGK50" s="69"/>
      <c r="AGL50" s="69"/>
      <c r="AGM50" s="69"/>
      <c r="AGN50" s="69"/>
      <c r="AGO50" s="69"/>
      <c r="AGP50" s="69"/>
      <c r="AGQ50" s="69"/>
      <c r="AGR50" s="69"/>
      <c r="AGS50" s="69"/>
      <c r="AGT50" s="69"/>
      <c r="AGU50" s="69"/>
      <c r="AGV50" s="69"/>
      <c r="AGW50" s="69"/>
      <c r="AGX50" s="69"/>
      <c r="AGY50" s="69"/>
      <c r="AGZ50" s="69"/>
      <c r="AHA50" s="69"/>
      <c r="AHB50" s="69"/>
      <c r="AHC50" s="69"/>
      <c r="AHD50" s="69"/>
      <c r="AHE50" s="69"/>
      <c r="AHF50" s="69"/>
      <c r="AHG50" s="69"/>
      <c r="AHH50" s="69"/>
      <c r="AHI50" s="69"/>
      <c r="AHJ50" s="69"/>
      <c r="AHK50" s="69"/>
      <c r="AHL50" s="69"/>
      <c r="AHM50" s="69"/>
      <c r="AHN50" s="69"/>
      <c r="AHO50" s="69"/>
      <c r="AHP50" s="69"/>
      <c r="AHQ50" s="69"/>
      <c r="AHR50" s="69"/>
      <c r="AHS50" s="69"/>
      <c r="AHT50" s="69"/>
      <c r="AHU50" s="69"/>
      <c r="AHV50" s="69"/>
      <c r="AHW50" s="69"/>
      <c r="AHX50" s="69"/>
      <c r="AHY50" s="69"/>
      <c r="AHZ50" s="69"/>
      <c r="AIA50" s="69"/>
      <c r="AIB50" s="69"/>
      <c r="AIC50" s="69"/>
      <c r="AID50" s="69"/>
      <c r="AIE50" s="69"/>
      <c r="AIF50" s="69"/>
      <c r="AIG50" s="69"/>
      <c r="AIH50" s="69"/>
      <c r="AII50" s="69"/>
      <c r="AIJ50" s="69"/>
      <c r="AIK50" s="69"/>
      <c r="AIL50" s="69"/>
      <c r="AIM50" s="69"/>
      <c r="AIN50" s="69"/>
      <c r="AIO50" s="69"/>
      <c r="AIP50" s="69"/>
      <c r="AIQ50" s="69"/>
      <c r="AIR50" s="69"/>
      <c r="AIS50" s="69"/>
      <c r="AIT50" s="69"/>
      <c r="AIU50" s="69"/>
      <c r="AIV50" s="69"/>
      <c r="AIW50" s="69"/>
      <c r="AIX50" s="69"/>
      <c r="AIY50" s="69"/>
      <c r="AIZ50" s="69"/>
      <c r="AJA50" s="69"/>
      <c r="AJB50" s="69"/>
      <c r="AJC50" s="69"/>
      <c r="AJD50" s="69"/>
      <c r="AJE50" s="69"/>
      <c r="AJF50" s="69"/>
      <c r="AJG50" s="69"/>
      <c r="AJH50" s="69"/>
      <c r="AJI50" s="69"/>
      <c r="AJJ50" s="69"/>
      <c r="AJK50" s="69"/>
      <c r="AJL50" s="69"/>
      <c r="AJM50" s="69"/>
      <c r="AJN50" s="69"/>
      <c r="AJO50" s="69"/>
      <c r="AJP50" s="69"/>
      <c r="AJQ50" s="69"/>
      <c r="AJR50" s="69"/>
      <c r="AJS50" s="69"/>
      <c r="AJT50" s="69"/>
      <c r="AJU50" s="69"/>
      <c r="AJV50" s="69"/>
      <c r="AJW50" s="69"/>
      <c r="AJX50" s="69"/>
      <c r="AJY50" s="69"/>
      <c r="AJZ50" s="69"/>
      <c r="AKA50" s="69"/>
      <c r="AKB50" s="69"/>
      <c r="AKC50" s="69"/>
      <c r="AKD50" s="69"/>
      <c r="AKE50" s="69"/>
      <c r="AKF50" s="69"/>
      <c r="AKG50" s="69"/>
      <c r="AKH50" s="69"/>
      <c r="AKI50" s="69"/>
      <c r="AKJ50" s="69"/>
      <c r="AKK50" s="69"/>
      <c r="AKL50" s="69"/>
      <c r="AKM50" s="69"/>
      <c r="AKN50" s="69"/>
      <c r="AKO50" s="69"/>
      <c r="AKP50" s="69"/>
      <c r="AKQ50" s="69"/>
      <c r="AKR50" s="69"/>
      <c r="AKS50" s="69"/>
      <c r="AKT50" s="69"/>
      <c r="AKU50" s="69"/>
      <c r="AKV50" s="69"/>
      <c r="AKW50" s="69"/>
      <c r="AKX50" s="69"/>
      <c r="AKY50" s="69"/>
      <c r="AKZ50" s="69"/>
      <c r="ALA50" s="69"/>
      <c r="ALB50" s="69"/>
      <c r="ALC50" s="69"/>
      <c r="ALD50" s="69"/>
      <c r="ALE50" s="69"/>
      <c r="ALF50" s="69"/>
      <c r="ALG50" s="69"/>
      <c r="ALH50" s="69"/>
      <c r="ALI50" s="69"/>
      <c r="ALJ50" s="69"/>
      <c r="ALK50" s="69"/>
      <c r="ALL50" s="69"/>
      <c r="ALM50" s="69"/>
      <c r="ALN50" s="69"/>
      <c r="ALO50" s="69"/>
      <c r="ALP50" s="69"/>
      <c r="ALQ50" s="69"/>
      <c r="ALR50" s="69"/>
      <c r="ALS50" s="69"/>
      <c r="ALT50" s="69"/>
      <c r="ALU50" s="69"/>
      <c r="ALV50" s="69"/>
      <c r="ALW50" s="69"/>
      <c r="ALX50" s="69"/>
      <c r="ALY50" s="69"/>
      <c r="ALZ50" s="69"/>
      <c r="AMA50" s="69"/>
      <c r="AMB50" s="69"/>
      <c r="AMC50" s="69"/>
      <c r="AMD50" s="69"/>
      <c r="AME50" s="69"/>
      <c r="AMF50" s="69"/>
      <c r="AMG50" s="69"/>
      <c r="AMH50" s="69"/>
      <c r="AMI50" s="69"/>
      <c r="AMJ50" s="69"/>
      <c r="AMK50" s="69"/>
      <c r="AML50" s="69"/>
      <c r="AMM50" s="69"/>
      <c r="AMN50" s="69"/>
      <c r="AMO50" s="69"/>
      <c r="AMP50" s="69"/>
      <c r="AMQ50" s="69"/>
      <c r="AMR50" s="69"/>
      <c r="AMS50" s="69"/>
      <c r="AMT50" s="69"/>
      <c r="AMU50" s="69"/>
      <c r="AMV50" s="69"/>
      <c r="AMW50" s="69"/>
      <c r="AMX50" s="69"/>
      <c r="AMY50" s="69"/>
      <c r="AMZ50" s="69"/>
      <c r="ANA50" s="69"/>
      <c r="ANB50" s="69"/>
      <c r="ANC50" s="69"/>
      <c r="AND50" s="69"/>
      <c r="ANE50" s="69"/>
      <c r="ANF50" s="69"/>
      <c r="ANG50" s="69"/>
      <c r="ANH50" s="69"/>
      <c r="ANI50" s="69"/>
      <c r="ANJ50" s="69"/>
      <c r="ANK50" s="69"/>
      <c r="ANL50" s="69"/>
      <c r="ANM50" s="69"/>
      <c r="ANN50" s="69"/>
      <c r="ANO50" s="69"/>
      <c r="ANP50" s="69"/>
      <c r="ANQ50" s="69"/>
      <c r="ANR50" s="69"/>
      <c r="ANS50" s="69"/>
      <c r="ANT50" s="69"/>
      <c r="ANU50" s="69"/>
      <c r="ANV50" s="69"/>
      <c r="ANW50" s="69"/>
      <c r="ANX50" s="69"/>
      <c r="ANY50" s="69"/>
      <c r="ANZ50" s="69"/>
      <c r="AOA50" s="69"/>
      <c r="AOB50" s="69"/>
      <c r="AOC50" s="69"/>
      <c r="AOD50" s="69"/>
      <c r="AOE50" s="69"/>
      <c r="AOF50" s="69"/>
      <c r="AOG50" s="69"/>
      <c r="AOH50" s="69"/>
      <c r="AOI50" s="69"/>
      <c r="AOJ50" s="69"/>
      <c r="AOK50" s="69"/>
      <c r="AOL50" s="69"/>
      <c r="AOM50" s="69"/>
      <c r="AON50" s="69"/>
      <c r="AOO50" s="69"/>
      <c r="AOP50" s="69"/>
      <c r="AOQ50" s="69"/>
      <c r="AOR50" s="69"/>
      <c r="AOS50" s="69"/>
      <c r="AOT50" s="69"/>
      <c r="AOU50" s="69"/>
      <c r="AOV50" s="69"/>
      <c r="AOW50" s="69"/>
      <c r="AOX50" s="69"/>
      <c r="AOY50" s="69"/>
      <c r="AOZ50" s="69"/>
      <c r="APA50" s="69"/>
      <c r="APB50" s="69"/>
      <c r="APC50" s="69"/>
      <c r="APD50" s="69"/>
      <c r="APE50" s="69"/>
      <c r="APF50" s="69"/>
      <c r="APG50" s="69"/>
      <c r="APH50" s="69"/>
      <c r="API50" s="69"/>
      <c r="APJ50" s="69"/>
      <c r="APK50" s="69"/>
      <c r="APL50" s="69"/>
      <c r="APM50" s="69"/>
      <c r="APN50" s="69"/>
      <c r="APO50" s="69"/>
      <c r="APP50" s="69"/>
      <c r="APQ50" s="69"/>
      <c r="APR50" s="69"/>
      <c r="APS50" s="69"/>
      <c r="APT50" s="69"/>
      <c r="APU50" s="69"/>
      <c r="APV50" s="69"/>
      <c r="APW50" s="69"/>
      <c r="APX50" s="69"/>
      <c r="APY50" s="69"/>
      <c r="APZ50" s="69"/>
      <c r="AQA50" s="69"/>
      <c r="AQB50" s="69"/>
      <c r="AQC50" s="69"/>
      <c r="AQD50" s="69"/>
      <c r="AQE50" s="69"/>
      <c r="AQF50" s="69"/>
      <c r="AQG50" s="69"/>
      <c r="AQH50" s="69"/>
      <c r="AQI50" s="69"/>
      <c r="AQJ50" s="69"/>
      <c r="AQK50" s="69"/>
      <c r="AQL50" s="69"/>
      <c r="AQM50" s="69"/>
      <c r="AQN50" s="69"/>
      <c r="AQO50" s="69"/>
      <c r="AQP50" s="69"/>
      <c r="AQQ50" s="69"/>
      <c r="AQR50" s="69"/>
      <c r="AQS50" s="69"/>
      <c r="AQT50" s="69"/>
      <c r="AQU50" s="69"/>
      <c r="AQV50" s="69"/>
      <c r="AQW50" s="69"/>
      <c r="AQX50" s="69"/>
      <c r="AQY50" s="69"/>
      <c r="AQZ50" s="69"/>
      <c r="ARA50" s="69"/>
      <c r="ARB50" s="69"/>
      <c r="ARC50" s="69"/>
      <c r="ARD50" s="69"/>
      <c r="ARE50" s="69"/>
      <c r="ARF50" s="69"/>
      <c r="ARG50" s="69"/>
      <c r="ARH50" s="69"/>
      <c r="ARI50" s="69"/>
      <c r="ARJ50" s="69"/>
      <c r="ARK50" s="69"/>
      <c r="ARL50" s="69"/>
      <c r="ARM50" s="69"/>
      <c r="ARN50" s="69"/>
      <c r="ARO50" s="69"/>
      <c r="ARP50" s="69"/>
      <c r="ARQ50" s="69"/>
      <c r="ARR50" s="69"/>
      <c r="ARS50" s="69"/>
      <c r="ART50" s="69"/>
      <c r="ARU50" s="69"/>
      <c r="ARV50" s="69"/>
      <c r="ARW50" s="69"/>
      <c r="ARX50" s="69"/>
      <c r="ARY50" s="69"/>
      <c r="ARZ50" s="69"/>
      <c r="ASA50" s="69"/>
      <c r="ASB50" s="69"/>
      <c r="ASC50" s="69"/>
      <c r="ASD50" s="69"/>
      <c r="ASE50" s="69"/>
      <c r="ASF50" s="69"/>
      <c r="ASG50" s="69"/>
      <c r="ASH50" s="69"/>
      <c r="ASI50" s="69"/>
      <c r="ASJ50" s="69"/>
      <c r="ASK50" s="69"/>
      <c r="ASL50" s="69"/>
      <c r="ASM50" s="69"/>
      <c r="ASN50" s="69"/>
      <c r="ASO50" s="69"/>
      <c r="ASP50" s="69"/>
      <c r="ASQ50" s="69"/>
      <c r="ASR50" s="69"/>
      <c r="ASS50" s="69"/>
      <c r="AST50" s="69"/>
      <c r="ASU50" s="69"/>
      <c r="ASV50" s="69"/>
      <c r="ASW50" s="69"/>
      <c r="ASX50" s="69"/>
      <c r="ASY50" s="69"/>
      <c r="ASZ50" s="69"/>
      <c r="ATA50" s="69"/>
      <c r="ATB50" s="69"/>
      <c r="ATC50" s="69"/>
      <c r="ATD50" s="69"/>
      <c r="ATE50" s="69"/>
      <c r="ATF50" s="69"/>
      <c r="ATG50" s="69"/>
      <c r="ATH50" s="69"/>
      <c r="ATI50" s="69"/>
      <c r="ATJ50" s="69"/>
      <c r="ATK50" s="69"/>
      <c r="ATL50" s="69"/>
      <c r="ATM50" s="69"/>
      <c r="ATN50" s="69"/>
      <c r="ATO50" s="69"/>
      <c r="ATP50" s="69"/>
      <c r="ATQ50" s="69"/>
      <c r="ATR50" s="69"/>
      <c r="ATS50" s="69"/>
      <c r="ATT50" s="69"/>
      <c r="ATU50" s="69"/>
      <c r="ATV50" s="69"/>
      <c r="ATW50" s="69"/>
      <c r="ATX50" s="69"/>
      <c r="ATY50" s="69"/>
      <c r="ATZ50" s="69"/>
      <c r="AUA50" s="69"/>
      <c r="AUB50" s="69"/>
      <c r="AUC50" s="69"/>
      <c r="AUD50" s="69"/>
      <c r="AUE50" s="69"/>
      <c r="AUF50" s="69"/>
      <c r="AUG50" s="69"/>
      <c r="AUH50" s="69"/>
      <c r="AUI50" s="69"/>
      <c r="AUJ50" s="69"/>
      <c r="AUK50" s="69"/>
      <c r="AUL50" s="69"/>
      <c r="AUM50" s="69"/>
      <c r="AUN50" s="69"/>
      <c r="AUO50" s="69"/>
      <c r="AUP50" s="69"/>
      <c r="AUQ50" s="69"/>
      <c r="AUR50" s="69"/>
      <c r="AUS50" s="69"/>
      <c r="AUT50" s="69"/>
      <c r="AUU50" s="69"/>
      <c r="AUV50" s="69"/>
      <c r="AUW50" s="69"/>
      <c r="AUX50" s="69"/>
      <c r="AUY50" s="69"/>
      <c r="AUZ50" s="69"/>
      <c r="AVA50" s="69"/>
      <c r="AVB50" s="69"/>
      <c r="AVC50" s="69"/>
      <c r="AVD50" s="69"/>
      <c r="AVE50" s="69"/>
      <c r="AVF50" s="69"/>
      <c r="AVG50" s="69"/>
      <c r="AVH50" s="69"/>
      <c r="AVI50" s="69"/>
      <c r="AVJ50" s="69"/>
      <c r="AVK50" s="69"/>
      <c r="AVL50" s="69"/>
      <c r="AVM50" s="69"/>
      <c r="AVN50" s="69"/>
      <c r="AVO50" s="69"/>
      <c r="AVP50" s="69"/>
      <c r="AVQ50" s="69"/>
      <c r="AVR50" s="69"/>
      <c r="AVS50" s="69"/>
      <c r="AVT50" s="69"/>
      <c r="AVU50" s="69"/>
      <c r="AVV50" s="69"/>
      <c r="AVW50" s="69"/>
      <c r="AVX50" s="69"/>
      <c r="AVY50" s="69"/>
      <c r="AVZ50" s="69"/>
      <c r="AWA50" s="69"/>
      <c r="AWB50" s="69"/>
      <c r="AWC50" s="69"/>
      <c r="AWD50" s="69"/>
      <c r="AWE50" s="69"/>
      <c r="AWF50" s="69"/>
      <c r="AWG50" s="69"/>
      <c r="AWH50" s="69"/>
      <c r="AWI50" s="69"/>
      <c r="AWJ50" s="69"/>
      <c r="AWK50" s="69"/>
      <c r="AWL50" s="69"/>
      <c r="AWM50" s="69"/>
      <c r="AWN50" s="69"/>
      <c r="AWO50" s="69"/>
      <c r="AWP50" s="69"/>
      <c r="AWQ50" s="69"/>
      <c r="AWR50" s="69"/>
      <c r="AWS50" s="69"/>
      <c r="AWT50" s="69"/>
      <c r="AWU50" s="69"/>
      <c r="AWV50" s="69"/>
      <c r="AWW50" s="69"/>
      <c r="AWX50" s="69"/>
      <c r="AWY50" s="69"/>
      <c r="AWZ50" s="69"/>
      <c r="AXA50" s="69"/>
      <c r="AXB50" s="69"/>
      <c r="AXC50" s="69"/>
      <c r="AXD50" s="69"/>
      <c r="AXE50" s="69"/>
      <c r="AXF50" s="69"/>
      <c r="AXG50" s="69"/>
      <c r="AXH50" s="69"/>
      <c r="AXI50" s="69"/>
      <c r="AXJ50" s="69"/>
      <c r="AXK50" s="69"/>
      <c r="AXL50" s="69"/>
      <c r="AXM50" s="69"/>
      <c r="AXN50" s="69"/>
      <c r="AXO50" s="69"/>
      <c r="AXP50" s="69"/>
      <c r="AXQ50" s="69"/>
      <c r="AXR50" s="69"/>
      <c r="AXS50" s="69"/>
      <c r="AXT50" s="69"/>
      <c r="AXU50" s="69"/>
      <c r="AXV50" s="69"/>
      <c r="AXW50" s="69"/>
      <c r="AXX50" s="69"/>
      <c r="AXY50" s="69"/>
      <c r="AXZ50" s="69"/>
      <c r="AYA50" s="69"/>
      <c r="AYB50" s="69"/>
      <c r="AYC50" s="69"/>
      <c r="AYD50" s="69"/>
      <c r="AYE50" s="69"/>
      <c r="AYF50" s="69"/>
      <c r="AYG50" s="69"/>
      <c r="AYH50" s="69"/>
      <c r="AYI50" s="69"/>
      <c r="AYJ50" s="69"/>
      <c r="AYK50" s="69"/>
      <c r="AYL50" s="69"/>
      <c r="AYM50" s="69"/>
      <c r="AYN50" s="69"/>
      <c r="AYO50" s="69"/>
      <c r="AYP50" s="69"/>
      <c r="AYQ50" s="69"/>
      <c r="AYR50" s="69"/>
      <c r="AYS50" s="69"/>
      <c r="AYT50" s="69"/>
      <c r="AYU50" s="69"/>
      <c r="AYV50" s="69"/>
      <c r="AYW50" s="69"/>
      <c r="AYX50" s="69"/>
      <c r="AYY50" s="69"/>
      <c r="AYZ50" s="69"/>
      <c r="AZA50" s="69"/>
      <c r="AZB50" s="69"/>
      <c r="AZC50" s="69"/>
      <c r="AZD50" s="69"/>
      <c r="AZE50" s="69"/>
      <c r="AZF50" s="69"/>
      <c r="AZG50" s="69"/>
      <c r="AZH50" s="69"/>
      <c r="AZI50" s="69"/>
      <c r="AZJ50" s="69"/>
      <c r="AZK50" s="69"/>
      <c r="AZL50" s="69"/>
      <c r="AZM50" s="69"/>
      <c r="AZN50" s="69"/>
      <c r="AZO50" s="69"/>
      <c r="AZP50" s="69"/>
      <c r="AZQ50" s="69"/>
      <c r="AZR50" s="69"/>
      <c r="AZS50" s="69"/>
      <c r="AZT50" s="69"/>
      <c r="AZU50" s="69"/>
      <c r="AZV50" s="69"/>
      <c r="AZW50" s="69"/>
      <c r="AZX50" s="69"/>
      <c r="AZY50" s="69"/>
      <c r="AZZ50" s="69"/>
      <c r="BAA50" s="69"/>
      <c r="BAB50" s="69"/>
      <c r="BAC50" s="69"/>
      <c r="BAD50" s="69"/>
      <c r="BAE50" s="69"/>
      <c r="BAF50" s="69"/>
      <c r="BAG50" s="69"/>
      <c r="BAH50" s="69"/>
      <c r="BAI50" s="69"/>
      <c r="BAJ50" s="69"/>
      <c r="BAK50" s="69"/>
      <c r="BAL50" s="69"/>
      <c r="BAM50" s="69"/>
      <c r="BAN50" s="69"/>
      <c r="BAO50" s="69"/>
      <c r="BAP50" s="69"/>
      <c r="BAQ50" s="69"/>
      <c r="BAR50" s="69"/>
      <c r="BAS50" s="69"/>
      <c r="BAT50" s="69"/>
      <c r="BAU50" s="69"/>
      <c r="BAV50" s="69"/>
      <c r="BAW50" s="69"/>
      <c r="BAX50" s="69"/>
      <c r="BAY50" s="69"/>
      <c r="BAZ50" s="69"/>
      <c r="BBA50" s="69"/>
      <c r="BBB50" s="69"/>
      <c r="BBC50" s="69"/>
      <c r="BBD50" s="69"/>
      <c r="BBE50" s="69"/>
      <c r="BBF50" s="69"/>
      <c r="BBG50" s="69"/>
      <c r="BBH50" s="69"/>
      <c r="BBI50" s="69"/>
      <c r="BBJ50" s="69"/>
      <c r="BBK50" s="69"/>
      <c r="BBL50" s="69"/>
      <c r="BBM50" s="69"/>
      <c r="BBN50" s="69"/>
      <c r="BBO50" s="69"/>
      <c r="BBP50" s="69"/>
      <c r="BBQ50" s="69"/>
      <c r="BBR50" s="69"/>
      <c r="BBS50" s="69"/>
      <c r="BBT50" s="69"/>
      <c r="BBU50" s="69"/>
      <c r="BBV50" s="69"/>
      <c r="BBW50" s="69"/>
      <c r="BBX50" s="69"/>
      <c r="BBY50" s="69"/>
      <c r="BBZ50" s="69"/>
      <c r="BCA50" s="69"/>
      <c r="BCB50" s="69"/>
      <c r="BCC50" s="69"/>
      <c r="BCD50" s="69"/>
      <c r="BCE50" s="69"/>
      <c r="BCF50" s="69"/>
      <c r="BCG50" s="69"/>
      <c r="BCH50" s="69"/>
      <c r="BCI50" s="69"/>
      <c r="BCJ50" s="69"/>
      <c r="BCK50" s="69"/>
      <c r="BCL50" s="69"/>
      <c r="BCM50" s="69"/>
      <c r="BCN50" s="69"/>
      <c r="BCO50" s="69"/>
      <c r="BCP50" s="69"/>
      <c r="BCQ50" s="69"/>
      <c r="BCR50" s="69"/>
      <c r="BCS50" s="69"/>
      <c r="BCT50" s="69"/>
      <c r="BCU50" s="69"/>
      <c r="BCV50" s="69"/>
      <c r="BCW50" s="69"/>
      <c r="BCX50" s="69"/>
      <c r="BCY50" s="69"/>
      <c r="BCZ50" s="69"/>
      <c r="BDA50" s="69"/>
      <c r="BDB50" s="69"/>
      <c r="BDC50" s="69"/>
      <c r="BDD50" s="69"/>
      <c r="BDE50" s="69"/>
      <c r="BDF50" s="69"/>
      <c r="BDG50" s="69"/>
      <c r="BDH50" s="69"/>
      <c r="BDI50" s="69"/>
      <c r="BDJ50" s="69"/>
      <c r="BDK50" s="69"/>
      <c r="BDL50" s="69"/>
      <c r="BDM50" s="69"/>
      <c r="BDN50" s="69"/>
      <c r="BDO50" s="69"/>
      <c r="BDP50" s="69"/>
      <c r="BDQ50" s="69"/>
      <c r="BDR50" s="69"/>
      <c r="BDS50" s="69"/>
      <c r="BDT50" s="69"/>
      <c r="BDU50" s="69"/>
      <c r="BDV50" s="69"/>
      <c r="BDW50" s="69"/>
      <c r="BDX50" s="69"/>
      <c r="BDY50" s="69"/>
      <c r="BDZ50" s="69"/>
      <c r="BEA50" s="69"/>
      <c r="BEB50" s="69"/>
      <c r="BEC50" s="69"/>
      <c r="BED50" s="69"/>
      <c r="BEE50" s="69"/>
      <c r="BEF50" s="69"/>
      <c r="BEG50" s="69"/>
      <c r="BEH50" s="69"/>
      <c r="BEI50" s="69"/>
      <c r="BEJ50" s="69"/>
      <c r="BEK50" s="69"/>
      <c r="BEL50" s="69"/>
      <c r="BEM50" s="69"/>
      <c r="BEN50" s="69"/>
      <c r="BEO50" s="69"/>
      <c r="BEP50" s="69"/>
      <c r="BEQ50" s="69"/>
      <c r="BER50" s="69"/>
      <c r="BES50" s="69"/>
      <c r="BET50" s="69"/>
      <c r="BEU50" s="69"/>
      <c r="BEV50" s="69"/>
      <c r="BEW50" s="69"/>
      <c r="BEX50" s="69"/>
      <c r="BEY50" s="69"/>
      <c r="BEZ50" s="69"/>
      <c r="BFA50" s="69"/>
      <c r="BFB50" s="69"/>
      <c r="BFC50" s="69"/>
      <c r="BFD50" s="69"/>
      <c r="BFE50" s="69"/>
      <c r="BFF50" s="69"/>
      <c r="BFG50" s="69"/>
      <c r="BFH50" s="69"/>
      <c r="BFI50" s="69"/>
      <c r="BFJ50" s="69"/>
      <c r="BFK50" s="69"/>
      <c r="BFL50" s="69"/>
      <c r="BFM50" s="69"/>
      <c r="BFN50" s="69"/>
      <c r="BFO50" s="69"/>
      <c r="BFP50" s="69"/>
      <c r="BFQ50" s="69"/>
      <c r="BFR50" s="69"/>
      <c r="BFS50" s="69"/>
      <c r="BFT50" s="69"/>
      <c r="BFU50" s="69"/>
      <c r="BFV50" s="69"/>
      <c r="BFW50" s="69"/>
      <c r="BFX50" s="69"/>
      <c r="BFY50" s="69"/>
      <c r="BFZ50" s="69"/>
      <c r="BGA50" s="69"/>
      <c r="BGB50" s="69"/>
      <c r="BGC50" s="69"/>
      <c r="BGD50" s="69"/>
      <c r="BGE50" s="69"/>
      <c r="BGF50" s="69"/>
      <c r="BGG50" s="69"/>
      <c r="BGH50" s="69"/>
      <c r="BGI50" s="69"/>
      <c r="BGJ50" s="69"/>
      <c r="BGK50" s="69"/>
      <c r="BGL50" s="69"/>
      <c r="BGM50" s="69"/>
      <c r="BGN50" s="69"/>
      <c r="BGO50" s="69"/>
      <c r="BGP50" s="69"/>
      <c r="BGQ50" s="69"/>
      <c r="BGR50" s="69"/>
      <c r="BGS50" s="69"/>
      <c r="BGT50" s="69"/>
      <c r="BGU50" s="69"/>
      <c r="BGV50" s="69"/>
      <c r="BGW50" s="69"/>
      <c r="BGX50" s="69"/>
      <c r="BGY50" s="69"/>
      <c r="BGZ50" s="69"/>
      <c r="BHA50" s="69"/>
      <c r="BHB50" s="69"/>
      <c r="BHC50" s="69"/>
      <c r="BHD50" s="69"/>
      <c r="BHE50" s="69"/>
      <c r="BHF50" s="69"/>
      <c r="BHG50" s="69"/>
      <c r="BHH50" s="69"/>
      <c r="BHI50" s="69"/>
      <c r="BHJ50" s="69"/>
      <c r="BHK50" s="69"/>
      <c r="BHL50" s="69"/>
      <c r="BHM50" s="69"/>
      <c r="BHN50" s="69"/>
      <c r="BHO50" s="69"/>
      <c r="BHP50" s="69"/>
      <c r="BHQ50" s="69"/>
      <c r="BHR50" s="69"/>
      <c r="BHS50" s="69"/>
      <c r="BHT50" s="69"/>
      <c r="BHU50" s="69"/>
      <c r="BHV50" s="69"/>
      <c r="BHW50" s="69"/>
      <c r="BHX50" s="69"/>
      <c r="BHY50" s="69"/>
      <c r="BHZ50" s="69"/>
      <c r="BIA50" s="69"/>
      <c r="BIB50" s="69"/>
      <c r="BIC50" s="69"/>
      <c r="BID50" s="69"/>
      <c r="BIE50" s="69"/>
      <c r="BIF50" s="69"/>
      <c r="BIG50" s="69"/>
      <c r="BIH50" s="69"/>
      <c r="BII50" s="69"/>
      <c r="BIJ50" s="69"/>
      <c r="BIK50" s="69"/>
      <c r="BIL50" s="69"/>
      <c r="BIM50" s="69"/>
      <c r="BIN50" s="69"/>
      <c r="BIO50" s="69"/>
      <c r="BIP50" s="69"/>
      <c r="BIQ50" s="69"/>
      <c r="BIR50" s="69"/>
      <c r="BIS50" s="69"/>
      <c r="BIT50" s="69"/>
      <c r="BIU50" s="69"/>
      <c r="BIV50" s="69"/>
      <c r="BIW50" s="69"/>
      <c r="BIX50" s="69"/>
      <c r="BIY50" s="69"/>
      <c r="BIZ50" s="69"/>
      <c r="BJA50" s="69"/>
      <c r="BJB50" s="69"/>
      <c r="BJC50" s="69"/>
      <c r="BJD50" s="69"/>
      <c r="BJE50" s="69"/>
      <c r="BJF50" s="69"/>
      <c r="BJG50" s="69"/>
      <c r="BJH50" s="69"/>
      <c r="BJI50" s="69"/>
      <c r="BJJ50" s="69"/>
      <c r="BJK50" s="69"/>
      <c r="BJL50" s="69"/>
      <c r="BJM50" s="69"/>
      <c r="BJN50" s="69"/>
      <c r="BJO50" s="69"/>
      <c r="BJP50" s="69"/>
      <c r="BJQ50" s="69"/>
      <c r="BJR50" s="69"/>
      <c r="BJS50" s="69"/>
      <c r="BJT50" s="69"/>
      <c r="BJU50" s="69"/>
      <c r="BJV50" s="69"/>
      <c r="BJW50" s="69"/>
      <c r="BJX50" s="69"/>
      <c r="BJY50" s="69"/>
      <c r="BJZ50" s="69"/>
      <c r="BKA50" s="69"/>
      <c r="BKB50" s="69"/>
      <c r="BKC50" s="69"/>
      <c r="BKD50" s="69"/>
      <c r="BKE50" s="69"/>
      <c r="BKF50" s="69"/>
      <c r="BKG50" s="69"/>
      <c r="BKH50" s="69"/>
      <c r="BKI50" s="69"/>
      <c r="BKJ50" s="69"/>
      <c r="BKK50" s="69"/>
      <c r="BKL50" s="69"/>
      <c r="BKM50" s="69"/>
      <c r="BKN50" s="69"/>
      <c r="BKO50" s="69"/>
      <c r="BKP50" s="69"/>
      <c r="BKQ50" s="69"/>
      <c r="BKR50" s="69"/>
      <c r="BKS50" s="69"/>
      <c r="BKT50" s="69"/>
      <c r="BKU50" s="69"/>
      <c r="BKV50" s="69"/>
      <c r="BKW50" s="69"/>
      <c r="BKX50" s="69"/>
      <c r="BKY50" s="69"/>
      <c r="BKZ50" s="69"/>
      <c r="BLA50" s="69"/>
      <c r="BLB50" s="69"/>
      <c r="BLC50" s="69"/>
      <c r="BLD50" s="69"/>
      <c r="BLE50" s="69"/>
      <c r="BLF50" s="69"/>
      <c r="BLG50" s="69"/>
      <c r="BLH50" s="69"/>
      <c r="BLI50" s="69"/>
      <c r="BLJ50" s="69"/>
      <c r="BLK50" s="69"/>
      <c r="BLL50" s="69"/>
      <c r="BLM50" s="69"/>
      <c r="BLN50" s="69"/>
      <c r="BLO50" s="69"/>
      <c r="BLP50" s="69"/>
      <c r="BLQ50" s="69"/>
      <c r="BLR50" s="69"/>
      <c r="BLS50" s="69"/>
      <c r="BLT50" s="69"/>
      <c r="BLU50" s="69"/>
      <c r="BLV50" s="69"/>
      <c r="BLW50" s="69"/>
      <c r="BLX50" s="69"/>
      <c r="BLY50" s="69"/>
      <c r="BLZ50" s="69"/>
      <c r="BMA50" s="69"/>
      <c r="BMB50" s="69"/>
      <c r="BMC50" s="69"/>
      <c r="BMD50" s="69"/>
      <c r="BME50" s="69"/>
      <c r="BMF50" s="69"/>
      <c r="BMG50" s="69"/>
      <c r="BMH50" s="69"/>
      <c r="BMI50" s="69"/>
      <c r="BMJ50" s="69"/>
      <c r="BMK50" s="69"/>
      <c r="BML50" s="69"/>
      <c r="BMM50" s="69"/>
      <c r="BMN50" s="69"/>
      <c r="BMO50" s="69"/>
      <c r="BMP50" s="69"/>
      <c r="BMQ50" s="69"/>
      <c r="BMR50" s="69"/>
      <c r="BMS50" s="69"/>
      <c r="BMT50" s="69"/>
      <c r="BMU50" s="69"/>
      <c r="BMV50" s="69"/>
      <c r="BMW50" s="69"/>
      <c r="BMX50" s="69"/>
      <c r="BMY50" s="69"/>
      <c r="BMZ50" s="69"/>
      <c r="BNA50" s="69"/>
      <c r="BNB50" s="69"/>
      <c r="BNC50" s="69"/>
      <c r="BND50" s="69"/>
      <c r="BNE50" s="69"/>
      <c r="BNF50" s="69"/>
      <c r="BNG50" s="69"/>
      <c r="BNH50" s="69"/>
      <c r="BNI50" s="69"/>
      <c r="BNJ50" s="69"/>
      <c r="BNK50" s="69"/>
      <c r="BNL50" s="69"/>
      <c r="BNM50" s="69"/>
      <c r="BNN50" s="69"/>
      <c r="BNO50" s="69"/>
      <c r="BNP50" s="69"/>
      <c r="BNQ50" s="69"/>
      <c r="BNR50" s="69"/>
      <c r="BNS50" s="69"/>
      <c r="BNT50" s="69"/>
      <c r="BNU50" s="69"/>
      <c r="BNV50" s="69"/>
      <c r="BNW50" s="69"/>
      <c r="BNX50" s="69"/>
      <c r="BNY50" s="69"/>
      <c r="BNZ50" s="69"/>
      <c r="BOA50" s="69"/>
      <c r="BOB50" s="69"/>
      <c r="BOC50" s="69"/>
      <c r="BOD50" s="69"/>
      <c r="BOE50" s="69"/>
      <c r="BOF50" s="69"/>
      <c r="BOG50" s="69"/>
      <c r="BOH50" s="69"/>
      <c r="BOI50" s="69"/>
      <c r="BOJ50" s="69"/>
      <c r="BOK50" s="69"/>
      <c r="BOL50" s="69"/>
      <c r="BOM50" s="69"/>
      <c r="BON50" s="69"/>
      <c r="BOO50" s="69"/>
      <c r="BOP50" s="69"/>
      <c r="BOQ50" s="69"/>
      <c r="BOR50" s="69"/>
      <c r="BOS50" s="69"/>
      <c r="BOT50" s="69"/>
      <c r="BOU50" s="69"/>
      <c r="BOV50" s="69"/>
      <c r="BOW50" s="69"/>
      <c r="BOX50" s="69"/>
      <c r="BOY50" s="69"/>
      <c r="BOZ50" s="69"/>
      <c r="BPA50" s="69"/>
      <c r="BPB50" s="69"/>
      <c r="BPC50" s="69"/>
      <c r="BPD50" s="69"/>
      <c r="BPE50" s="69"/>
      <c r="BPF50" s="69"/>
      <c r="BPG50" s="69"/>
      <c r="BPH50" s="69"/>
      <c r="BPI50" s="69"/>
      <c r="BPJ50" s="69"/>
      <c r="BPK50" s="69"/>
      <c r="BPL50" s="69"/>
      <c r="BPM50" s="69"/>
      <c r="BPN50" s="69"/>
      <c r="BPO50" s="69"/>
      <c r="BPP50" s="69"/>
      <c r="BPQ50" s="69"/>
      <c r="BPR50" s="69"/>
      <c r="BPS50" s="69"/>
      <c r="BPT50" s="69"/>
      <c r="BPU50" s="69"/>
      <c r="BPV50" s="69"/>
      <c r="BPW50" s="69"/>
      <c r="BPX50" s="69"/>
      <c r="BPY50" s="69"/>
      <c r="BPZ50" s="69"/>
      <c r="BQA50" s="69"/>
      <c r="BQB50" s="69"/>
      <c r="BQC50" s="69"/>
      <c r="BQD50" s="69"/>
      <c r="BQE50" s="69"/>
      <c r="BQF50" s="69"/>
      <c r="BQG50" s="69"/>
      <c r="BQH50" s="69"/>
      <c r="BQI50" s="69"/>
      <c r="BQJ50" s="69"/>
      <c r="BQK50" s="69"/>
      <c r="BQL50" s="69"/>
      <c r="BQM50" s="69"/>
      <c r="BQN50" s="69"/>
      <c r="BQO50" s="69"/>
      <c r="BQP50" s="69"/>
      <c r="BQQ50" s="69"/>
      <c r="BQR50" s="69"/>
      <c r="BQS50" s="69"/>
      <c r="BQT50" s="69"/>
      <c r="BQU50" s="69"/>
      <c r="BQV50" s="69"/>
      <c r="BQW50" s="69"/>
      <c r="BQX50" s="69"/>
      <c r="BQY50" s="69"/>
      <c r="BQZ50" s="69"/>
      <c r="BRA50" s="69"/>
      <c r="BRB50" s="69"/>
      <c r="BRC50" s="69"/>
      <c r="BRD50" s="69"/>
      <c r="BRE50" s="69"/>
      <c r="BRF50" s="69"/>
      <c r="BRG50" s="69"/>
      <c r="BRH50" s="69"/>
      <c r="BRI50" s="69"/>
      <c r="BRJ50" s="69"/>
      <c r="BRK50" s="69"/>
      <c r="BRL50" s="69"/>
      <c r="BRM50" s="69"/>
      <c r="BRN50" s="69"/>
      <c r="BRO50" s="69"/>
      <c r="BRP50" s="69"/>
      <c r="BRQ50" s="69"/>
      <c r="BRR50" s="69"/>
      <c r="BRS50" s="69"/>
      <c r="BRT50" s="69"/>
      <c r="BRU50" s="69"/>
      <c r="BRV50" s="69"/>
      <c r="BRW50" s="69"/>
      <c r="BRX50" s="69"/>
      <c r="BRY50" s="69"/>
      <c r="BRZ50" s="69"/>
      <c r="BSA50" s="69"/>
      <c r="BSB50" s="69"/>
      <c r="BSC50" s="69"/>
      <c r="BSD50" s="69"/>
      <c r="BSE50" s="69"/>
      <c r="BSF50" s="69"/>
      <c r="BSG50" s="69"/>
      <c r="BSH50" s="69"/>
      <c r="BSI50" s="69"/>
      <c r="BSJ50" s="69"/>
      <c r="BSK50" s="69"/>
      <c r="BSL50" s="69"/>
      <c r="BSM50" s="69"/>
      <c r="BSN50" s="69"/>
      <c r="BSO50" s="69"/>
      <c r="BSP50" s="69"/>
      <c r="BSQ50" s="69"/>
      <c r="BSR50" s="69"/>
      <c r="BSS50" s="69"/>
      <c r="BST50" s="69"/>
      <c r="BSU50" s="69"/>
      <c r="BSV50" s="69"/>
      <c r="BSW50" s="69"/>
      <c r="BSX50" s="69"/>
      <c r="BSY50" s="69"/>
      <c r="BSZ50" s="69"/>
      <c r="BTA50" s="69"/>
      <c r="BTB50" s="69"/>
      <c r="BTC50" s="69"/>
      <c r="BTD50" s="69"/>
      <c r="BTE50" s="69"/>
      <c r="BTF50" s="69"/>
      <c r="BTG50" s="69"/>
      <c r="BTH50" s="69"/>
      <c r="BTI50" s="69"/>
      <c r="BTJ50" s="69"/>
      <c r="BTK50" s="69"/>
      <c r="BTL50" s="69"/>
      <c r="BTM50" s="69"/>
      <c r="BTN50" s="69"/>
      <c r="BTO50" s="69"/>
      <c r="BTP50" s="69"/>
      <c r="BTQ50" s="69"/>
      <c r="BTR50" s="69"/>
      <c r="BTS50" s="69"/>
      <c r="BTT50" s="69"/>
      <c r="BTU50" s="69"/>
      <c r="BTV50" s="69"/>
      <c r="BTW50" s="69"/>
      <c r="BTX50" s="69"/>
      <c r="BTY50" s="69"/>
      <c r="BTZ50" s="69"/>
      <c r="BUA50" s="69"/>
      <c r="BUB50" s="69"/>
      <c r="BUC50" s="69"/>
      <c r="BUD50" s="69"/>
      <c r="BUE50" s="69"/>
      <c r="BUF50" s="69"/>
      <c r="BUG50" s="69"/>
      <c r="BUH50" s="69"/>
      <c r="BUI50" s="69"/>
      <c r="BUJ50" s="69"/>
      <c r="BUK50" s="69"/>
      <c r="BUL50" s="69"/>
      <c r="BUM50" s="69"/>
      <c r="BUN50" s="69"/>
      <c r="BUO50" s="69"/>
      <c r="BUP50" s="69"/>
      <c r="BUQ50" s="69"/>
      <c r="BUR50" s="69"/>
      <c r="BUS50" s="69"/>
      <c r="BUT50" s="69"/>
      <c r="BUU50" s="69"/>
      <c r="BUV50" s="69"/>
      <c r="BUW50" s="69"/>
      <c r="BUX50" s="69"/>
      <c r="BUY50" s="69"/>
      <c r="BUZ50" s="69"/>
      <c r="BVA50" s="69"/>
      <c r="BVB50" s="69"/>
      <c r="BVC50" s="69"/>
      <c r="BVD50" s="69"/>
      <c r="BVE50" s="69"/>
      <c r="BVF50" s="69"/>
      <c r="BVG50" s="69"/>
      <c r="BVH50" s="69"/>
      <c r="BVI50" s="69"/>
      <c r="BVJ50" s="69"/>
      <c r="BVK50" s="69"/>
      <c r="BVL50" s="69"/>
      <c r="BVM50" s="69"/>
      <c r="BVN50" s="69"/>
      <c r="BVO50" s="69"/>
      <c r="BVP50" s="69"/>
      <c r="BVQ50" s="69"/>
      <c r="BVR50" s="69"/>
      <c r="BVS50" s="69"/>
      <c r="BVT50" s="69"/>
      <c r="BVU50" s="69"/>
      <c r="BVV50" s="69"/>
      <c r="BVW50" s="69"/>
      <c r="BVX50" s="69"/>
      <c r="BVY50" s="69"/>
      <c r="BVZ50" s="69"/>
      <c r="BWA50" s="69"/>
      <c r="BWB50" s="69"/>
      <c r="BWC50" s="69"/>
      <c r="BWD50" s="69"/>
      <c r="BWE50" s="69"/>
      <c r="BWF50" s="69"/>
      <c r="BWG50" s="69"/>
      <c r="BWH50" s="69"/>
      <c r="BWI50" s="69"/>
      <c r="BWJ50" s="69"/>
      <c r="BWK50" s="69"/>
      <c r="BWL50" s="69"/>
    </row>
    <row r="51" spans="1:1962" s="49" customFormat="1" ht="17.100000000000001" customHeight="1" thickBot="1" x14ac:dyDescent="0.3">
      <c r="A51" s="210" t="s">
        <v>109</v>
      </c>
      <c r="B51" s="181" t="s">
        <v>111</v>
      </c>
      <c r="C51" s="211" t="s">
        <v>487</v>
      </c>
      <c r="D51" s="198" t="s">
        <v>477</v>
      </c>
      <c r="E51" s="245" t="s">
        <v>865</v>
      </c>
      <c r="F51" s="226" t="s">
        <v>310</v>
      </c>
      <c r="G51" s="121">
        <v>10</v>
      </c>
      <c r="H51" s="122">
        <v>0</v>
      </c>
      <c r="I51" s="122">
        <v>28</v>
      </c>
      <c r="J51" s="123">
        <v>2.8</v>
      </c>
      <c r="K51" s="124">
        <v>1482.7</v>
      </c>
      <c r="L51" s="124">
        <v>667.1</v>
      </c>
      <c r="M51" s="122">
        <v>6</v>
      </c>
      <c r="N51" s="125">
        <v>0.21428571428571427</v>
      </c>
      <c r="O51" s="122">
        <v>6</v>
      </c>
      <c r="P51" s="125">
        <v>0.6</v>
      </c>
      <c r="Q51" s="122">
        <v>7</v>
      </c>
      <c r="R51" s="125">
        <v>0.63636363636363635</v>
      </c>
      <c r="S51" s="122">
        <v>1</v>
      </c>
      <c r="T51" s="125">
        <v>3.5714285714285712E-2</v>
      </c>
      <c r="U51" s="122">
        <v>0</v>
      </c>
      <c r="V51" s="125">
        <v>0</v>
      </c>
      <c r="W51" s="136">
        <v>14820</v>
      </c>
      <c r="X51" s="124">
        <v>7</v>
      </c>
      <c r="Y51" s="126">
        <v>4.7211168813650773E-4</v>
      </c>
      <c r="Z51" s="124">
        <v>14827</v>
      </c>
      <c r="AA51" s="124">
        <v>23840</v>
      </c>
      <c r="AB51" s="125">
        <v>0.6219379194630873</v>
      </c>
      <c r="AC51" s="48">
        <v>14820</v>
      </c>
      <c r="AD51" s="48">
        <v>7</v>
      </c>
      <c r="AE51" s="124">
        <v>14827</v>
      </c>
      <c r="AF51" s="124">
        <v>6665</v>
      </c>
      <c r="AG51" s="125">
        <v>0.44973009446693657</v>
      </c>
      <c r="AH51" s="124">
        <v>6</v>
      </c>
      <c r="AI51" s="125">
        <v>0.8571428571428571</v>
      </c>
      <c r="AJ51" s="124">
        <v>6671</v>
      </c>
      <c r="AK51" s="125">
        <v>0.44992243879409188</v>
      </c>
      <c r="AL51" s="124">
        <v>98</v>
      </c>
      <c r="AM51" s="125">
        <v>1.4703675918979744E-2</v>
      </c>
      <c r="AN51" s="122">
        <v>5</v>
      </c>
      <c r="AO51" s="125">
        <v>0.83333333333333337</v>
      </c>
      <c r="AP51" s="122">
        <v>103</v>
      </c>
      <c r="AQ51" s="125">
        <v>1.54399640233848E-2</v>
      </c>
      <c r="AR51" s="124">
        <v>82</v>
      </c>
      <c r="AS51" s="125">
        <v>0.83673469387755106</v>
      </c>
      <c r="AT51" s="122">
        <v>4</v>
      </c>
      <c r="AU51" s="125">
        <v>0.8</v>
      </c>
      <c r="AV51" s="122">
        <v>86</v>
      </c>
      <c r="AW51" s="125">
        <v>0.83495145631067957</v>
      </c>
      <c r="AX51" s="124">
        <v>32</v>
      </c>
      <c r="AY51" s="125">
        <v>4.7968820266826567E-3</v>
      </c>
      <c r="AZ51" s="124">
        <v>93</v>
      </c>
      <c r="BA51" s="125">
        <v>1.3940938390046469E-2</v>
      </c>
      <c r="BB51" s="124">
        <v>125</v>
      </c>
      <c r="BC51" s="125">
        <v>1.8737820416729126E-2</v>
      </c>
      <c r="BD51" s="122">
        <v>12</v>
      </c>
      <c r="BE51" s="125">
        <v>0.42857142857142855</v>
      </c>
      <c r="BF51" s="122">
        <v>2</v>
      </c>
      <c r="BG51" s="125">
        <v>0.2</v>
      </c>
      <c r="BH51" s="172" t="s">
        <v>937</v>
      </c>
      <c r="BI51" s="230">
        <v>10</v>
      </c>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69"/>
      <c r="IT51" s="69"/>
      <c r="IU51" s="69"/>
      <c r="IV51" s="69"/>
      <c r="IW51" s="69"/>
      <c r="IX51" s="69"/>
      <c r="IY51" s="69"/>
      <c r="IZ51" s="69"/>
      <c r="JA51" s="69"/>
      <c r="JB51" s="69"/>
      <c r="JC51" s="69"/>
      <c r="JD51" s="69"/>
      <c r="JE51" s="69"/>
      <c r="JF51" s="69"/>
      <c r="JG51" s="69"/>
      <c r="JH51" s="69"/>
      <c r="JI51" s="69"/>
      <c r="JJ51" s="69"/>
      <c r="JK51" s="69"/>
      <c r="JL51" s="69"/>
      <c r="JM51" s="69"/>
      <c r="JN51" s="69"/>
      <c r="JO51" s="69"/>
      <c r="JP51" s="69"/>
      <c r="JQ51" s="69"/>
      <c r="JR51" s="69"/>
      <c r="JS51" s="69"/>
      <c r="JT51" s="69"/>
      <c r="JU51" s="69"/>
      <c r="JV51" s="69"/>
      <c r="JW51" s="69"/>
      <c r="JX51" s="69"/>
      <c r="JY51" s="69"/>
      <c r="JZ51" s="69"/>
      <c r="KA51" s="69"/>
      <c r="KB51" s="69"/>
      <c r="KC51" s="69"/>
      <c r="KD51" s="69"/>
      <c r="KE51" s="69"/>
      <c r="KF51" s="69"/>
      <c r="KG51" s="69"/>
      <c r="KH51" s="69"/>
      <c r="KI51" s="69"/>
      <c r="KJ51" s="69"/>
      <c r="KK51" s="69"/>
      <c r="KL51" s="69"/>
      <c r="KM51" s="69"/>
      <c r="KN51" s="69"/>
      <c r="KO51" s="69"/>
      <c r="KP51" s="69"/>
      <c r="KQ51" s="69"/>
      <c r="KR51" s="69"/>
      <c r="KS51" s="69"/>
      <c r="KT51" s="69"/>
      <c r="KU51" s="69"/>
      <c r="KV51" s="69"/>
      <c r="KW51" s="69"/>
      <c r="KX51" s="69"/>
      <c r="KY51" s="69"/>
      <c r="KZ51" s="69"/>
      <c r="LA51" s="69"/>
      <c r="LB51" s="69"/>
      <c r="LC51" s="69"/>
      <c r="LD51" s="69"/>
      <c r="LE51" s="69"/>
      <c r="LF51" s="69"/>
      <c r="LG51" s="69"/>
      <c r="LH51" s="69"/>
      <c r="LI51" s="69"/>
      <c r="LJ51" s="69"/>
      <c r="LK51" s="69"/>
      <c r="LL51" s="69"/>
      <c r="LM51" s="69"/>
      <c r="LN51" s="69"/>
      <c r="LO51" s="69"/>
      <c r="LP51" s="69"/>
      <c r="LQ51" s="69"/>
      <c r="LR51" s="69"/>
      <c r="LS51" s="69"/>
      <c r="LT51" s="69"/>
      <c r="LU51" s="69"/>
      <c r="LV51" s="69"/>
      <c r="LW51" s="69"/>
      <c r="LX51" s="69"/>
      <c r="LY51" s="69"/>
      <c r="LZ51" s="69"/>
      <c r="MA51" s="69"/>
      <c r="MB51" s="69"/>
      <c r="MC51" s="69"/>
      <c r="MD51" s="69"/>
      <c r="ME51" s="69"/>
      <c r="MF51" s="69"/>
      <c r="MG51" s="69"/>
      <c r="MH51" s="69"/>
      <c r="MI51" s="69"/>
      <c r="MJ51" s="69"/>
      <c r="MK51" s="69"/>
      <c r="ML51" s="69"/>
      <c r="MM51" s="69"/>
      <c r="MN51" s="69"/>
      <c r="MO51" s="69"/>
      <c r="MP51" s="69"/>
      <c r="MQ51" s="69"/>
      <c r="MR51" s="69"/>
      <c r="MS51" s="69"/>
      <c r="MT51" s="69"/>
      <c r="MU51" s="69"/>
      <c r="MV51" s="69"/>
      <c r="MW51" s="69"/>
      <c r="MX51" s="69"/>
      <c r="MY51" s="69"/>
      <c r="MZ51" s="69"/>
      <c r="NA51" s="69"/>
      <c r="NB51" s="69"/>
      <c r="NC51" s="69"/>
      <c r="ND51" s="69"/>
      <c r="NE51" s="69"/>
      <c r="NF51" s="69"/>
      <c r="NG51" s="69"/>
      <c r="NH51" s="69"/>
      <c r="NI51" s="69"/>
      <c r="NJ51" s="69"/>
      <c r="NK51" s="69"/>
      <c r="NL51" s="69"/>
      <c r="NM51" s="69"/>
      <c r="NN51" s="69"/>
      <c r="NO51" s="69"/>
      <c r="NP51" s="69"/>
      <c r="NQ51" s="69"/>
      <c r="NR51" s="69"/>
      <c r="NS51" s="69"/>
      <c r="NT51" s="69"/>
      <c r="NU51" s="69"/>
      <c r="NV51" s="69"/>
      <c r="NW51" s="69"/>
      <c r="NX51" s="69"/>
      <c r="NY51" s="69"/>
      <c r="NZ51" s="69"/>
      <c r="OA51" s="69"/>
      <c r="OB51" s="69"/>
      <c r="OC51" s="69"/>
      <c r="OD51" s="69"/>
      <c r="OE51" s="69"/>
      <c r="OF51" s="69"/>
      <c r="OG51" s="69"/>
      <c r="OH51" s="69"/>
      <c r="OI51" s="69"/>
      <c r="OJ51" s="69"/>
      <c r="OK51" s="69"/>
      <c r="OL51" s="69"/>
      <c r="OM51" s="69"/>
      <c r="ON51" s="69"/>
      <c r="OO51" s="69"/>
      <c r="OP51" s="69"/>
      <c r="OQ51" s="69"/>
      <c r="OR51" s="69"/>
      <c r="OS51" s="69"/>
      <c r="OT51" s="69"/>
      <c r="OU51" s="69"/>
      <c r="OV51" s="69"/>
      <c r="OW51" s="69"/>
      <c r="OX51" s="69"/>
      <c r="OY51" s="69"/>
      <c r="OZ51" s="69"/>
      <c r="PA51" s="69"/>
      <c r="PB51" s="69"/>
      <c r="PC51" s="69"/>
      <c r="PD51" s="69"/>
      <c r="PE51" s="69"/>
      <c r="PF51" s="69"/>
      <c r="PG51" s="69"/>
      <c r="PH51" s="69"/>
      <c r="PI51" s="69"/>
      <c r="PJ51" s="69"/>
      <c r="PK51" s="69"/>
      <c r="PL51" s="69"/>
      <c r="PM51" s="69"/>
      <c r="PN51" s="69"/>
      <c r="PO51" s="69"/>
      <c r="PP51" s="69"/>
      <c r="PQ51" s="69"/>
      <c r="PR51" s="69"/>
      <c r="PS51" s="69"/>
      <c r="PT51" s="69"/>
      <c r="PU51" s="69"/>
      <c r="PV51" s="69"/>
      <c r="PW51" s="69"/>
      <c r="PX51" s="69"/>
      <c r="PY51" s="69"/>
      <c r="PZ51" s="69"/>
      <c r="QA51" s="69"/>
      <c r="QB51" s="69"/>
      <c r="QC51" s="69"/>
      <c r="QD51" s="69"/>
      <c r="QE51" s="69"/>
      <c r="QF51" s="69"/>
      <c r="QG51" s="69"/>
      <c r="QH51" s="69"/>
      <c r="QI51" s="69"/>
      <c r="QJ51" s="69"/>
      <c r="QK51" s="69"/>
      <c r="QL51" s="69"/>
      <c r="QM51" s="69"/>
      <c r="QN51" s="69"/>
      <c r="QO51" s="69"/>
      <c r="QP51" s="69"/>
      <c r="QQ51" s="69"/>
      <c r="QR51" s="69"/>
      <c r="QS51" s="69"/>
      <c r="QT51" s="69"/>
      <c r="QU51" s="69"/>
      <c r="QV51" s="69"/>
      <c r="QW51" s="69"/>
      <c r="QX51" s="69"/>
      <c r="QY51" s="69"/>
      <c r="QZ51" s="69"/>
      <c r="RA51" s="69"/>
      <c r="RB51" s="69"/>
      <c r="RC51" s="69"/>
      <c r="RD51" s="69"/>
      <c r="RE51" s="69"/>
      <c r="RF51" s="69"/>
      <c r="RG51" s="69"/>
      <c r="RH51" s="69"/>
      <c r="RI51" s="69"/>
      <c r="RJ51" s="69"/>
      <c r="RK51" s="69"/>
      <c r="RL51" s="69"/>
      <c r="RM51" s="69"/>
      <c r="RN51" s="69"/>
      <c r="RO51" s="69"/>
      <c r="RP51" s="69"/>
      <c r="RQ51" s="69"/>
      <c r="RR51" s="69"/>
      <c r="RS51" s="69"/>
      <c r="RT51" s="69"/>
      <c r="RU51" s="69"/>
      <c r="RV51" s="69"/>
      <c r="RW51" s="69"/>
      <c r="RX51" s="69"/>
      <c r="RY51" s="69"/>
      <c r="RZ51" s="69"/>
      <c r="SA51" s="69"/>
      <c r="SB51" s="69"/>
      <c r="SC51" s="69"/>
      <c r="SD51" s="69"/>
      <c r="SE51" s="69"/>
      <c r="SF51" s="69"/>
      <c r="SG51" s="69"/>
      <c r="SH51" s="69"/>
      <c r="SI51" s="69"/>
      <c r="SJ51" s="69"/>
      <c r="SK51" s="69"/>
      <c r="SL51" s="69"/>
      <c r="SM51" s="69"/>
      <c r="SN51" s="69"/>
      <c r="SO51" s="69"/>
      <c r="SP51" s="69"/>
      <c r="SQ51" s="69"/>
      <c r="SR51" s="69"/>
      <c r="SS51" s="69"/>
      <c r="ST51" s="69"/>
      <c r="SU51" s="69"/>
      <c r="SV51" s="69"/>
      <c r="SW51" s="69"/>
      <c r="SX51" s="69"/>
      <c r="SY51" s="69"/>
      <c r="SZ51" s="69"/>
      <c r="TA51" s="69"/>
      <c r="TB51" s="69"/>
      <c r="TC51" s="69"/>
      <c r="TD51" s="69"/>
      <c r="TE51" s="69"/>
      <c r="TF51" s="69"/>
      <c r="TG51" s="69"/>
      <c r="TH51" s="69"/>
      <c r="TI51" s="69"/>
      <c r="TJ51" s="69"/>
      <c r="TK51" s="69"/>
      <c r="TL51" s="69"/>
      <c r="TM51" s="69"/>
      <c r="TN51" s="69"/>
      <c r="TO51" s="69"/>
      <c r="TP51" s="69"/>
      <c r="TQ51" s="69"/>
      <c r="TR51" s="69"/>
      <c r="TS51" s="69"/>
      <c r="TT51" s="69"/>
      <c r="TU51" s="69"/>
      <c r="TV51" s="69"/>
      <c r="TW51" s="69"/>
      <c r="TX51" s="69"/>
      <c r="TY51" s="69"/>
      <c r="TZ51" s="69"/>
      <c r="UA51" s="69"/>
      <c r="UB51" s="69"/>
      <c r="UC51" s="69"/>
      <c r="UD51" s="69"/>
      <c r="UE51" s="69"/>
      <c r="UF51" s="69"/>
      <c r="UG51" s="69"/>
      <c r="UH51" s="69"/>
      <c r="UI51" s="69"/>
      <c r="UJ51" s="69"/>
      <c r="UK51" s="69"/>
      <c r="UL51" s="69"/>
      <c r="UM51" s="69"/>
      <c r="UN51" s="69"/>
      <c r="UO51" s="69"/>
      <c r="UP51" s="69"/>
      <c r="UQ51" s="69"/>
      <c r="UR51" s="69"/>
      <c r="US51" s="69"/>
      <c r="UT51" s="69"/>
      <c r="UU51" s="69"/>
      <c r="UV51" s="69"/>
      <c r="UW51" s="69"/>
      <c r="UX51" s="69"/>
      <c r="UY51" s="69"/>
      <c r="UZ51" s="69"/>
      <c r="VA51" s="69"/>
      <c r="VB51" s="69"/>
      <c r="VC51" s="69"/>
      <c r="VD51" s="69"/>
      <c r="VE51" s="69"/>
      <c r="VF51" s="69"/>
      <c r="VG51" s="69"/>
      <c r="VH51" s="69"/>
      <c r="VI51" s="69"/>
      <c r="VJ51" s="69"/>
      <c r="VK51" s="69"/>
      <c r="VL51" s="69"/>
      <c r="VM51" s="69"/>
      <c r="VN51" s="69"/>
      <c r="VO51" s="69"/>
      <c r="VP51" s="69"/>
      <c r="VQ51" s="69"/>
      <c r="VR51" s="69"/>
      <c r="VS51" s="69"/>
      <c r="VT51" s="69"/>
      <c r="VU51" s="69"/>
      <c r="VV51" s="69"/>
      <c r="VW51" s="69"/>
      <c r="VX51" s="69"/>
      <c r="VY51" s="69"/>
      <c r="VZ51" s="69"/>
      <c r="WA51" s="69"/>
      <c r="WB51" s="69"/>
      <c r="WC51" s="69"/>
      <c r="WD51" s="69"/>
      <c r="WE51" s="69"/>
      <c r="WF51" s="69"/>
      <c r="WG51" s="69"/>
      <c r="WH51" s="69"/>
      <c r="WI51" s="69"/>
      <c r="WJ51" s="69"/>
      <c r="WK51" s="69"/>
      <c r="WL51" s="69"/>
      <c r="WM51" s="69"/>
      <c r="WN51" s="69"/>
      <c r="WO51" s="69"/>
      <c r="WP51" s="69"/>
      <c r="WQ51" s="69"/>
      <c r="WR51" s="69"/>
      <c r="WS51" s="69"/>
      <c r="WT51" s="69"/>
      <c r="WU51" s="69"/>
      <c r="WV51" s="69"/>
      <c r="WW51" s="69"/>
      <c r="WX51" s="69"/>
      <c r="WY51" s="69"/>
      <c r="WZ51" s="69"/>
      <c r="XA51" s="69"/>
      <c r="XB51" s="69"/>
      <c r="XC51" s="69"/>
      <c r="XD51" s="69"/>
      <c r="XE51" s="69"/>
      <c r="XF51" s="69"/>
      <c r="XG51" s="69"/>
      <c r="XH51" s="69"/>
      <c r="XI51" s="69"/>
      <c r="XJ51" s="69"/>
      <c r="XK51" s="69"/>
      <c r="XL51" s="69"/>
      <c r="XM51" s="69"/>
      <c r="XN51" s="69"/>
      <c r="XO51" s="69"/>
      <c r="XP51" s="69"/>
      <c r="XQ51" s="69"/>
      <c r="XR51" s="69"/>
      <c r="XS51" s="69"/>
      <c r="XT51" s="69"/>
      <c r="XU51" s="69"/>
      <c r="XV51" s="69"/>
      <c r="XW51" s="69"/>
      <c r="XX51" s="69"/>
      <c r="XY51" s="69"/>
      <c r="XZ51" s="69"/>
      <c r="YA51" s="69"/>
      <c r="YB51" s="69"/>
      <c r="YC51" s="69"/>
      <c r="YD51" s="69"/>
      <c r="YE51" s="69"/>
      <c r="YF51" s="69"/>
      <c r="YG51" s="69"/>
      <c r="YH51" s="69"/>
      <c r="YI51" s="69"/>
      <c r="YJ51" s="69"/>
      <c r="YK51" s="69"/>
      <c r="YL51" s="69"/>
      <c r="YM51" s="69"/>
      <c r="YN51" s="69"/>
      <c r="YO51" s="69"/>
      <c r="YP51" s="69"/>
      <c r="YQ51" s="69"/>
      <c r="YR51" s="69"/>
      <c r="YS51" s="69"/>
      <c r="YT51" s="69"/>
      <c r="YU51" s="69"/>
      <c r="YV51" s="69"/>
      <c r="YW51" s="69"/>
      <c r="YX51" s="69"/>
      <c r="YY51" s="69"/>
      <c r="YZ51" s="69"/>
      <c r="ZA51" s="69"/>
      <c r="ZB51" s="69"/>
      <c r="ZC51" s="69"/>
      <c r="ZD51" s="69"/>
      <c r="ZE51" s="69"/>
      <c r="ZF51" s="69"/>
      <c r="ZG51" s="69"/>
      <c r="ZH51" s="69"/>
      <c r="ZI51" s="69"/>
      <c r="ZJ51" s="69"/>
      <c r="ZK51" s="69"/>
      <c r="ZL51" s="69"/>
      <c r="ZM51" s="69"/>
      <c r="ZN51" s="69"/>
      <c r="ZO51" s="69"/>
      <c r="ZP51" s="69"/>
      <c r="ZQ51" s="69"/>
      <c r="ZR51" s="69"/>
      <c r="ZS51" s="69"/>
      <c r="ZT51" s="69"/>
      <c r="ZU51" s="69"/>
      <c r="ZV51" s="69"/>
      <c r="ZW51" s="69"/>
      <c r="ZX51" s="69"/>
      <c r="ZY51" s="69"/>
      <c r="ZZ51" s="69"/>
      <c r="AAA51" s="69"/>
      <c r="AAB51" s="69"/>
      <c r="AAC51" s="69"/>
      <c r="AAD51" s="69"/>
      <c r="AAE51" s="69"/>
      <c r="AAF51" s="69"/>
      <c r="AAG51" s="69"/>
      <c r="AAH51" s="69"/>
      <c r="AAI51" s="69"/>
      <c r="AAJ51" s="69"/>
      <c r="AAK51" s="69"/>
      <c r="AAL51" s="69"/>
      <c r="AAM51" s="69"/>
      <c r="AAN51" s="69"/>
      <c r="AAO51" s="69"/>
      <c r="AAP51" s="69"/>
      <c r="AAQ51" s="69"/>
      <c r="AAR51" s="69"/>
      <c r="AAS51" s="69"/>
      <c r="AAT51" s="69"/>
      <c r="AAU51" s="69"/>
      <c r="AAV51" s="69"/>
      <c r="AAW51" s="69"/>
      <c r="AAX51" s="69"/>
      <c r="AAY51" s="69"/>
      <c r="AAZ51" s="69"/>
      <c r="ABA51" s="69"/>
      <c r="ABB51" s="69"/>
      <c r="ABC51" s="69"/>
      <c r="ABD51" s="69"/>
      <c r="ABE51" s="69"/>
      <c r="ABF51" s="69"/>
      <c r="ABG51" s="69"/>
      <c r="ABH51" s="69"/>
      <c r="ABI51" s="69"/>
      <c r="ABJ51" s="69"/>
      <c r="ABK51" s="69"/>
      <c r="ABL51" s="69"/>
      <c r="ABM51" s="69"/>
      <c r="ABN51" s="69"/>
      <c r="ABO51" s="69"/>
      <c r="ABP51" s="69"/>
      <c r="ABQ51" s="69"/>
      <c r="ABR51" s="69"/>
      <c r="ABS51" s="69"/>
      <c r="ABT51" s="69"/>
      <c r="ABU51" s="69"/>
      <c r="ABV51" s="69"/>
      <c r="ABW51" s="69"/>
      <c r="ABX51" s="69"/>
      <c r="ABY51" s="69"/>
      <c r="ABZ51" s="69"/>
      <c r="ACA51" s="69"/>
      <c r="ACB51" s="69"/>
      <c r="ACC51" s="69"/>
      <c r="ACD51" s="69"/>
      <c r="ACE51" s="69"/>
      <c r="ACF51" s="69"/>
      <c r="ACG51" s="69"/>
      <c r="ACH51" s="69"/>
      <c r="ACI51" s="69"/>
      <c r="ACJ51" s="69"/>
      <c r="ACK51" s="69"/>
      <c r="ACL51" s="69"/>
      <c r="ACM51" s="69"/>
      <c r="ACN51" s="69"/>
      <c r="ACO51" s="69"/>
      <c r="ACP51" s="69"/>
      <c r="ACQ51" s="69"/>
      <c r="ACR51" s="69"/>
      <c r="ACS51" s="69"/>
      <c r="ACT51" s="69"/>
      <c r="ACU51" s="69"/>
      <c r="ACV51" s="69"/>
      <c r="ACW51" s="69"/>
      <c r="ACX51" s="69"/>
      <c r="ACY51" s="69"/>
      <c r="ACZ51" s="69"/>
      <c r="ADA51" s="69"/>
      <c r="ADB51" s="69"/>
      <c r="ADC51" s="69"/>
      <c r="ADD51" s="69"/>
      <c r="ADE51" s="69"/>
      <c r="ADF51" s="69"/>
      <c r="ADG51" s="69"/>
      <c r="ADH51" s="69"/>
      <c r="ADI51" s="69"/>
      <c r="ADJ51" s="69"/>
      <c r="ADK51" s="69"/>
      <c r="ADL51" s="69"/>
      <c r="ADM51" s="69"/>
      <c r="ADN51" s="69"/>
      <c r="ADO51" s="69"/>
      <c r="ADP51" s="69"/>
      <c r="ADQ51" s="69"/>
      <c r="ADR51" s="69"/>
      <c r="ADS51" s="69"/>
      <c r="ADT51" s="69"/>
      <c r="ADU51" s="69"/>
      <c r="ADV51" s="69"/>
      <c r="ADW51" s="69"/>
      <c r="ADX51" s="69"/>
      <c r="ADY51" s="69"/>
      <c r="ADZ51" s="69"/>
      <c r="AEA51" s="69"/>
      <c r="AEB51" s="69"/>
      <c r="AEC51" s="69"/>
      <c r="AED51" s="69"/>
      <c r="AEE51" s="69"/>
      <c r="AEF51" s="69"/>
      <c r="AEG51" s="69"/>
      <c r="AEH51" s="69"/>
      <c r="AEI51" s="69"/>
      <c r="AEJ51" s="69"/>
      <c r="AEK51" s="69"/>
      <c r="AEL51" s="69"/>
      <c r="AEM51" s="69"/>
      <c r="AEN51" s="69"/>
      <c r="AEO51" s="69"/>
      <c r="AEP51" s="69"/>
      <c r="AEQ51" s="69"/>
      <c r="AER51" s="69"/>
      <c r="AES51" s="69"/>
      <c r="AET51" s="69"/>
      <c r="AEU51" s="69"/>
      <c r="AEV51" s="69"/>
      <c r="AEW51" s="69"/>
      <c r="AEX51" s="69"/>
      <c r="AEY51" s="69"/>
      <c r="AEZ51" s="69"/>
      <c r="AFA51" s="69"/>
      <c r="AFB51" s="69"/>
      <c r="AFC51" s="69"/>
      <c r="AFD51" s="69"/>
      <c r="AFE51" s="69"/>
      <c r="AFF51" s="69"/>
      <c r="AFG51" s="69"/>
      <c r="AFH51" s="69"/>
      <c r="AFI51" s="69"/>
      <c r="AFJ51" s="69"/>
      <c r="AFK51" s="69"/>
      <c r="AFL51" s="69"/>
      <c r="AFM51" s="69"/>
      <c r="AFN51" s="69"/>
      <c r="AFO51" s="69"/>
      <c r="AFP51" s="69"/>
      <c r="AFQ51" s="69"/>
      <c r="AFR51" s="69"/>
      <c r="AFS51" s="69"/>
      <c r="AFT51" s="69"/>
      <c r="AFU51" s="69"/>
      <c r="AFV51" s="69"/>
      <c r="AFW51" s="69"/>
      <c r="AFX51" s="69"/>
      <c r="AFY51" s="69"/>
      <c r="AFZ51" s="69"/>
      <c r="AGA51" s="69"/>
      <c r="AGB51" s="69"/>
      <c r="AGC51" s="69"/>
      <c r="AGD51" s="69"/>
      <c r="AGE51" s="69"/>
      <c r="AGF51" s="69"/>
      <c r="AGG51" s="69"/>
      <c r="AGH51" s="69"/>
      <c r="AGI51" s="69"/>
      <c r="AGJ51" s="69"/>
      <c r="AGK51" s="69"/>
      <c r="AGL51" s="69"/>
      <c r="AGM51" s="69"/>
      <c r="AGN51" s="69"/>
      <c r="AGO51" s="69"/>
      <c r="AGP51" s="69"/>
      <c r="AGQ51" s="69"/>
      <c r="AGR51" s="69"/>
      <c r="AGS51" s="69"/>
      <c r="AGT51" s="69"/>
      <c r="AGU51" s="69"/>
      <c r="AGV51" s="69"/>
      <c r="AGW51" s="69"/>
      <c r="AGX51" s="69"/>
      <c r="AGY51" s="69"/>
      <c r="AGZ51" s="69"/>
      <c r="AHA51" s="69"/>
      <c r="AHB51" s="69"/>
      <c r="AHC51" s="69"/>
      <c r="AHD51" s="69"/>
      <c r="AHE51" s="69"/>
      <c r="AHF51" s="69"/>
      <c r="AHG51" s="69"/>
      <c r="AHH51" s="69"/>
      <c r="AHI51" s="69"/>
      <c r="AHJ51" s="69"/>
      <c r="AHK51" s="69"/>
      <c r="AHL51" s="69"/>
      <c r="AHM51" s="69"/>
      <c r="AHN51" s="69"/>
      <c r="AHO51" s="69"/>
      <c r="AHP51" s="69"/>
      <c r="AHQ51" s="69"/>
      <c r="AHR51" s="69"/>
      <c r="AHS51" s="69"/>
      <c r="AHT51" s="69"/>
      <c r="AHU51" s="69"/>
      <c r="AHV51" s="69"/>
      <c r="AHW51" s="69"/>
      <c r="AHX51" s="69"/>
      <c r="AHY51" s="69"/>
      <c r="AHZ51" s="69"/>
      <c r="AIA51" s="69"/>
      <c r="AIB51" s="69"/>
      <c r="AIC51" s="69"/>
      <c r="AID51" s="69"/>
      <c r="AIE51" s="69"/>
      <c r="AIF51" s="69"/>
      <c r="AIG51" s="69"/>
      <c r="AIH51" s="69"/>
      <c r="AII51" s="69"/>
      <c r="AIJ51" s="69"/>
      <c r="AIK51" s="69"/>
      <c r="AIL51" s="69"/>
      <c r="AIM51" s="69"/>
      <c r="AIN51" s="69"/>
      <c r="AIO51" s="69"/>
      <c r="AIP51" s="69"/>
      <c r="AIQ51" s="69"/>
      <c r="AIR51" s="69"/>
      <c r="AIS51" s="69"/>
      <c r="AIT51" s="69"/>
      <c r="AIU51" s="69"/>
      <c r="AIV51" s="69"/>
      <c r="AIW51" s="69"/>
      <c r="AIX51" s="69"/>
      <c r="AIY51" s="69"/>
      <c r="AIZ51" s="69"/>
      <c r="AJA51" s="69"/>
      <c r="AJB51" s="69"/>
      <c r="AJC51" s="69"/>
      <c r="AJD51" s="69"/>
      <c r="AJE51" s="69"/>
      <c r="AJF51" s="69"/>
      <c r="AJG51" s="69"/>
      <c r="AJH51" s="69"/>
      <c r="AJI51" s="69"/>
      <c r="AJJ51" s="69"/>
      <c r="AJK51" s="69"/>
      <c r="AJL51" s="69"/>
      <c r="AJM51" s="69"/>
      <c r="AJN51" s="69"/>
      <c r="AJO51" s="69"/>
      <c r="AJP51" s="69"/>
      <c r="AJQ51" s="69"/>
      <c r="AJR51" s="69"/>
      <c r="AJS51" s="69"/>
      <c r="AJT51" s="69"/>
      <c r="AJU51" s="69"/>
      <c r="AJV51" s="69"/>
      <c r="AJW51" s="69"/>
      <c r="AJX51" s="69"/>
      <c r="AJY51" s="69"/>
      <c r="AJZ51" s="69"/>
      <c r="AKA51" s="69"/>
      <c r="AKB51" s="69"/>
      <c r="AKC51" s="69"/>
      <c r="AKD51" s="69"/>
      <c r="AKE51" s="69"/>
      <c r="AKF51" s="69"/>
      <c r="AKG51" s="69"/>
      <c r="AKH51" s="69"/>
      <c r="AKI51" s="69"/>
      <c r="AKJ51" s="69"/>
      <c r="AKK51" s="69"/>
      <c r="AKL51" s="69"/>
      <c r="AKM51" s="69"/>
      <c r="AKN51" s="69"/>
      <c r="AKO51" s="69"/>
      <c r="AKP51" s="69"/>
      <c r="AKQ51" s="69"/>
      <c r="AKR51" s="69"/>
      <c r="AKS51" s="69"/>
      <c r="AKT51" s="69"/>
      <c r="AKU51" s="69"/>
      <c r="AKV51" s="69"/>
      <c r="AKW51" s="69"/>
      <c r="AKX51" s="69"/>
      <c r="AKY51" s="69"/>
      <c r="AKZ51" s="69"/>
      <c r="ALA51" s="69"/>
      <c r="ALB51" s="69"/>
      <c r="ALC51" s="69"/>
      <c r="ALD51" s="69"/>
      <c r="ALE51" s="69"/>
      <c r="ALF51" s="69"/>
      <c r="ALG51" s="69"/>
      <c r="ALH51" s="69"/>
      <c r="ALI51" s="69"/>
      <c r="ALJ51" s="69"/>
      <c r="ALK51" s="69"/>
      <c r="ALL51" s="69"/>
      <c r="ALM51" s="69"/>
      <c r="ALN51" s="69"/>
      <c r="ALO51" s="69"/>
      <c r="ALP51" s="69"/>
      <c r="ALQ51" s="69"/>
      <c r="ALR51" s="69"/>
      <c r="ALS51" s="69"/>
      <c r="ALT51" s="69"/>
      <c r="ALU51" s="69"/>
      <c r="ALV51" s="69"/>
      <c r="ALW51" s="69"/>
      <c r="ALX51" s="69"/>
      <c r="ALY51" s="69"/>
      <c r="ALZ51" s="69"/>
      <c r="AMA51" s="69"/>
      <c r="AMB51" s="69"/>
      <c r="AMC51" s="69"/>
      <c r="AMD51" s="69"/>
      <c r="AME51" s="69"/>
      <c r="AMF51" s="69"/>
      <c r="AMG51" s="69"/>
      <c r="AMH51" s="69"/>
      <c r="AMI51" s="69"/>
      <c r="AMJ51" s="69"/>
      <c r="AMK51" s="69"/>
      <c r="AML51" s="69"/>
      <c r="AMM51" s="69"/>
      <c r="AMN51" s="69"/>
      <c r="AMO51" s="69"/>
      <c r="AMP51" s="69"/>
      <c r="AMQ51" s="69"/>
      <c r="AMR51" s="69"/>
      <c r="AMS51" s="69"/>
      <c r="AMT51" s="69"/>
      <c r="AMU51" s="69"/>
      <c r="AMV51" s="69"/>
      <c r="AMW51" s="69"/>
      <c r="AMX51" s="69"/>
      <c r="AMY51" s="69"/>
      <c r="AMZ51" s="69"/>
      <c r="ANA51" s="69"/>
      <c r="ANB51" s="69"/>
      <c r="ANC51" s="69"/>
      <c r="AND51" s="69"/>
      <c r="ANE51" s="69"/>
      <c r="ANF51" s="69"/>
      <c r="ANG51" s="69"/>
      <c r="ANH51" s="69"/>
      <c r="ANI51" s="69"/>
      <c r="ANJ51" s="69"/>
      <c r="ANK51" s="69"/>
      <c r="ANL51" s="69"/>
      <c r="ANM51" s="69"/>
      <c r="ANN51" s="69"/>
      <c r="ANO51" s="69"/>
      <c r="ANP51" s="69"/>
      <c r="ANQ51" s="69"/>
      <c r="ANR51" s="69"/>
      <c r="ANS51" s="69"/>
      <c r="ANT51" s="69"/>
      <c r="ANU51" s="69"/>
      <c r="ANV51" s="69"/>
      <c r="ANW51" s="69"/>
      <c r="ANX51" s="69"/>
      <c r="ANY51" s="69"/>
      <c r="ANZ51" s="69"/>
      <c r="AOA51" s="69"/>
      <c r="AOB51" s="69"/>
      <c r="AOC51" s="69"/>
      <c r="AOD51" s="69"/>
      <c r="AOE51" s="69"/>
      <c r="AOF51" s="69"/>
      <c r="AOG51" s="69"/>
      <c r="AOH51" s="69"/>
      <c r="AOI51" s="69"/>
      <c r="AOJ51" s="69"/>
      <c r="AOK51" s="69"/>
      <c r="AOL51" s="69"/>
      <c r="AOM51" s="69"/>
      <c r="AON51" s="69"/>
      <c r="AOO51" s="69"/>
      <c r="AOP51" s="69"/>
      <c r="AOQ51" s="69"/>
      <c r="AOR51" s="69"/>
      <c r="AOS51" s="69"/>
      <c r="AOT51" s="69"/>
      <c r="AOU51" s="69"/>
      <c r="AOV51" s="69"/>
      <c r="AOW51" s="69"/>
      <c r="AOX51" s="69"/>
      <c r="AOY51" s="69"/>
      <c r="AOZ51" s="69"/>
      <c r="APA51" s="69"/>
      <c r="APB51" s="69"/>
      <c r="APC51" s="69"/>
      <c r="APD51" s="69"/>
      <c r="APE51" s="69"/>
      <c r="APF51" s="69"/>
      <c r="APG51" s="69"/>
      <c r="APH51" s="69"/>
      <c r="API51" s="69"/>
      <c r="APJ51" s="69"/>
      <c r="APK51" s="69"/>
      <c r="APL51" s="69"/>
      <c r="APM51" s="69"/>
      <c r="APN51" s="69"/>
      <c r="APO51" s="69"/>
      <c r="APP51" s="69"/>
      <c r="APQ51" s="69"/>
      <c r="APR51" s="69"/>
      <c r="APS51" s="69"/>
      <c r="APT51" s="69"/>
      <c r="APU51" s="69"/>
      <c r="APV51" s="69"/>
      <c r="APW51" s="69"/>
      <c r="APX51" s="69"/>
      <c r="APY51" s="69"/>
      <c r="APZ51" s="69"/>
      <c r="AQA51" s="69"/>
      <c r="AQB51" s="69"/>
      <c r="AQC51" s="69"/>
      <c r="AQD51" s="69"/>
      <c r="AQE51" s="69"/>
      <c r="AQF51" s="69"/>
      <c r="AQG51" s="69"/>
      <c r="AQH51" s="69"/>
      <c r="AQI51" s="69"/>
      <c r="AQJ51" s="69"/>
      <c r="AQK51" s="69"/>
      <c r="AQL51" s="69"/>
      <c r="AQM51" s="69"/>
      <c r="AQN51" s="69"/>
      <c r="AQO51" s="69"/>
      <c r="AQP51" s="69"/>
      <c r="AQQ51" s="69"/>
      <c r="AQR51" s="69"/>
      <c r="AQS51" s="69"/>
      <c r="AQT51" s="69"/>
      <c r="AQU51" s="69"/>
      <c r="AQV51" s="69"/>
      <c r="AQW51" s="69"/>
      <c r="AQX51" s="69"/>
      <c r="AQY51" s="69"/>
      <c r="AQZ51" s="69"/>
      <c r="ARA51" s="69"/>
      <c r="ARB51" s="69"/>
      <c r="ARC51" s="69"/>
      <c r="ARD51" s="69"/>
      <c r="ARE51" s="69"/>
      <c r="ARF51" s="69"/>
      <c r="ARG51" s="69"/>
      <c r="ARH51" s="69"/>
      <c r="ARI51" s="69"/>
      <c r="ARJ51" s="69"/>
      <c r="ARK51" s="69"/>
      <c r="ARL51" s="69"/>
      <c r="ARM51" s="69"/>
      <c r="ARN51" s="69"/>
      <c r="ARO51" s="69"/>
      <c r="ARP51" s="69"/>
      <c r="ARQ51" s="69"/>
      <c r="ARR51" s="69"/>
      <c r="ARS51" s="69"/>
      <c r="ART51" s="69"/>
      <c r="ARU51" s="69"/>
      <c r="ARV51" s="69"/>
      <c r="ARW51" s="69"/>
      <c r="ARX51" s="69"/>
      <c r="ARY51" s="69"/>
      <c r="ARZ51" s="69"/>
      <c r="ASA51" s="69"/>
      <c r="ASB51" s="69"/>
      <c r="ASC51" s="69"/>
      <c r="ASD51" s="69"/>
      <c r="ASE51" s="69"/>
      <c r="ASF51" s="69"/>
      <c r="ASG51" s="69"/>
      <c r="ASH51" s="69"/>
      <c r="ASI51" s="69"/>
      <c r="ASJ51" s="69"/>
      <c r="ASK51" s="69"/>
      <c r="ASL51" s="69"/>
      <c r="ASM51" s="69"/>
      <c r="ASN51" s="69"/>
      <c r="ASO51" s="69"/>
      <c r="ASP51" s="69"/>
      <c r="ASQ51" s="69"/>
      <c r="ASR51" s="69"/>
      <c r="ASS51" s="69"/>
      <c r="AST51" s="69"/>
      <c r="ASU51" s="69"/>
      <c r="ASV51" s="69"/>
      <c r="ASW51" s="69"/>
      <c r="ASX51" s="69"/>
      <c r="ASY51" s="69"/>
      <c r="ASZ51" s="69"/>
      <c r="ATA51" s="69"/>
      <c r="ATB51" s="69"/>
      <c r="ATC51" s="69"/>
      <c r="ATD51" s="69"/>
      <c r="ATE51" s="69"/>
      <c r="ATF51" s="69"/>
      <c r="ATG51" s="69"/>
      <c r="ATH51" s="69"/>
      <c r="ATI51" s="69"/>
      <c r="ATJ51" s="69"/>
      <c r="ATK51" s="69"/>
      <c r="ATL51" s="69"/>
      <c r="ATM51" s="69"/>
      <c r="ATN51" s="69"/>
      <c r="ATO51" s="69"/>
      <c r="ATP51" s="69"/>
      <c r="ATQ51" s="69"/>
      <c r="ATR51" s="69"/>
      <c r="ATS51" s="69"/>
      <c r="ATT51" s="69"/>
      <c r="ATU51" s="69"/>
      <c r="ATV51" s="69"/>
      <c r="ATW51" s="69"/>
      <c r="ATX51" s="69"/>
      <c r="ATY51" s="69"/>
      <c r="ATZ51" s="69"/>
      <c r="AUA51" s="69"/>
      <c r="AUB51" s="69"/>
      <c r="AUC51" s="69"/>
      <c r="AUD51" s="69"/>
      <c r="AUE51" s="69"/>
      <c r="AUF51" s="69"/>
      <c r="AUG51" s="69"/>
      <c r="AUH51" s="69"/>
      <c r="AUI51" s="69"/>
      <c r="AUJ51" s="69"/>
      <c r="AUK51" s="69"/>
      <c r="AUL51" s="69"/>
      <c r="AUM51" s="69"/>
      <c r="AUN51" s="69"/>
      <c r="AUO51" s="69"/>
      <c r="AUP51" s="69"/>
      <c r="AUQ51" s="69"/>
      <c r="AUR51" s="69"/>
      <c r="AUS51" s="69"/>
      <c r="AUT51" s="69"/>
      <c r="AUU51" s="69"/>
      <c r="AUV51" s="69"/>
      <c r="AUW51" s="69"/>
      <c r="AUX51" s="69"/>
      <c r="AUY51" s="69"/>
      <c r="AUZ51" s="69"/>
      <c r="AVA51" s="69"/>
      <c r="AVB51" s="69"/>
      <c r="AVC51" s="69"/>
      <c r="AVD51" s="69"/>
      <c r="AVE51" s="69"/>
      <c r="AVF51" s="69"/>
      <c r="AVG51" s="69"/>
      <c r="AVH51" s="69"/>
      <c r="AVI51" s="69"/>
      <c r="AVJ51" s="69"/>
      <c r="AVK51" s="69"/>
      <c r="AVL51" s="69"/>
      <c r="AVM51" s="69"/>
      <c r="AVN51" s="69"/>
      <c r="AVO51" s="69"/>
      <c r="AVP51" s="69"/>
      <c r="AVQ51" s="69"/>
      <c r="AVR51" s="69"/>
      <c r="AVS51" s="69"/>
      <c r="AVT51" s="69"/>
      <c r="AVU51" s="69"/>
      <c r="AVV51" s="69"/>
      <c r="AVW51" s="69"/>
      <c r="AVX51" s="69"/>
      <c r="AVY51" s="69"/>
      <c r="AVZ51" s="69"/>
      <c r="AWA51" s="69"/>
      <c r="AWB51" s="69"/>
      <c r="AWC51" s="69"/>
      <c r="AWD51" s="69"/>
      <c r="AWE51" s="69"/>
      <c r="AWF51" s="69"/>
      <c r="AWG51" s="69"/>
      <c r="AWH51" s="69"/>
      <c r="AWI51" s="69"/>
      <c r="AWJ51" s="69"/>
      <c r="AWK51" s="69"/>
      <c r="AWL51" s="69"/>
      <c r="AWM51" s="69"/>
      <c r="AWN51" s="69"/>
      <c r="AWO51" s="69"/>
      <c r="AWP51" s="69"/>
      <c r="AWQ51" s="69"/>
      <c r="AWR51" s="69"/>
      <c r="AWS51" s="69"/>
      <c r="AWT51" s="69"/>
      <c r="AWU51" s="69"/>
      <c r="AWV51" s="69"/>
      <c r="AWW51" s="69"/>
      <c r="AWX51" s="69"/>
      <c r="AWY51" s="69"/>
      <c r="AWZ51" s="69"/>
      <c r="AXA51" s="69"/>
      <c r="AXB51" s="69"/>
      <c r="AXC51" s="69"/>
      <c r="AXD51" s="69"/>
      <c r="AXE51" s="69"/>
      <c r="AXF51" s="69"/>
      <c r="AXG51" s="69"/>
      <c r="AXH51" s="69"/>
      <c r="AXI51" s="69"/>
      <c r="AXJ51" s="69"/>
      <c r="AXK51" s="69"/>
      <c r="AXL51" s="69"/>
      <c r="AXM51" s="69"/>
      <c r="AXN51" s="69"/>
      <c r="AXO51" s="69"/>
      <c r="AXP51" s="69"/>
      <c r="AXQ51" s="69"/>
      <c r="AXR51" s="69"/>
      <c r="AXS51" s="69"/>
      <c r="AXT51" s="69"/>
      <c r="AXU51" s="69"/>
      <c r="AXV51" s="69"/>
      <c r="AXW51" s="69"/>
      <c r="AXX51" s="69"/>
      <c r="AXY51" s="69"/>
      <c r="AXZ51" s="69"/>
      <c r="AYA51" s="69"/>
      <c r="AYB51" s="69"/>
      <c r="AYC51" s="69"/>
      <c r="AYD51" s="69"/>
      <c r="AYE51" s="69"/>
      <c r="AYF51" s="69"/>
      <c r="AYG51" s="69"/>
      <c r="AYH51" s="69"/>
      <c r="AYI51" s="69"/>
      <c r="AYJ51" s="69"/>
      <c r="AYK51" s="69"/>
      <c r="AYL51" s="69"/>
      <c r="AYM51" s="69"/>
      <c r="AYN51" s="69"/>
      <c r="AYO51" s="69"/>
      <c r="AYP51" s="69"/>
      <c r="AYQ51" s="69"/>
      <c r="AYR51" s="69"/>
      <c r="AYS51" s="69"/>
      <c r="AYT51" s="69"/>
      <c r="AYU51" s="69"/>
      <c r="AYV51" s="69"/>
      <c r="AYW51" s="69"/>
      <c r="AYX51" s="69"/>
      <c r="AYY51" s="69"/>
      <c r="AYZ51" s="69"/>
      <c r="AZA51" s="69"/>
      <c r="AZB51" s="69"/>
      <c r="AZC51" s="69"/>
      <c r="AZD51" s="69"/>
      <c r="AZE51" s="69"/>
      <c r="AZF51" s="69"/>
      <c r="AZG51" s="69"/>
      <c r="AZH51" s="69"/>
      <c r="AZI51" s="69"/>
      <c r="AZJ51" s="69"/>
      <c r="AZK51" s="69"/>
      <c r="AZL51" s="69"/>
      <c r="AZM51" s="69"/>
      <c r="AZN51" s="69"/>
      <c r="AZO51" s="69"/>
      <c r="AZP51" s="69"/>
      <c r="AZQ51" s="69"/>
      <c r="AZR51" s="69"/>
      <c r="AZS51" s="69"/>
      <c r="AZT51" s="69"/>
      <c r="AZU51" s="69"/>
      <c r="AZV51" s="69"/>
      <c r="AZW51" s="69"/>
      <c r="AZX51" s="69"/>
      <c r="AZY51" s="69"/>
      <c r="AZZ51" s="69"/>
      <c r="BAA51" s="69"/>
      <c r="BAB51" s="69"/>
      <c r="BAC51" s="69"/>
      <c r="BAD51" s="69"/>
      <c r="BAE51" s="69"/>
      <c r="BAF51" s="69"/>
      <c r="BAG51" s="69"/>
      <c r="BAH51" s="69"/>
      <c r="BAI51" s="69"/>
      <c r="BAJ51" s="69"/>
      <c r="BAK51" s="69"/>
      <c r="BAL51" s="69"/>
      <c r="BAM51" s="69"/>
      <c r="BAN51" s="69"/>
      <c r="BAO51" s="69"/>
      <c r="BAP51" s="69"/>
      <c r="BAQ51" s="69"/>
      <c r="BAR51" s="69"/>
      <c r="BAS51" s="69"/>
      <c r="BAT51" s="69"/>
      <c r="BAU51" s="69"/>
      <c r="BAV51" s="69"/>
      <c r="BAW51" s="69"/>
      <c r="BAX51" s="69"/>
      <c r="BAY51" s="69"/>
      <c r="BAZ51" s="69"/>
      <c r="BBA51" s="69"/>
      <c r="BBB51" s="69"/>
      <c r="BBC51" s="69"/>
      <c r="BBD51" s="69"/>
      <c r="BBE51" s="69"/>
      <c r="BBF51" s="69"/>
      <c r="BBG51" s="69"/>
      <c r="BBH51" s="69"/>
      <c r="BBI51" s="69"/>
      <c r="BBJ51" s="69"/>
      <c r="BBK51" s="69"/>
      <c r="BBL51" s="69"/>
      <c r="BBM51" s="69"/>
      <c r="BBN51" s="69"/>
      <c r="BBO51" s="69"/>
      <c r="BBP51" s="69"/>
      <c r="BBQ51" s="69"/>
      <c r="BBR51" s="69"/>
      <c r="BBS51" s="69"/>
      <c r="BBT51" s="69"/>
      <c r="BBU51" s="69"/>
      <c r="BBV51" s="69"/>
      <c r="BBW51" s="69"/>
      <c r="BBX51" s="69"/>
      <c r="BBY51" s="69"/>
      <c r="BBZ51" s="69"/>
      <c r="BCA51" s="69"/>
      <c r="BCB51" s="69"/>
      <c r="BCC51" s="69"/>
      <c r="BCD51" s="69"/>
      <c r="BCE51" s="69"/>
      <c r="BCF51" s="69"/>
      <c r="BCG51" s="69"/>
      <c r="BCH51" s="69"/>
      <c r="BCI51" s="69"/>
      <c r="BCJ51" s="69"/>
      <c r="BCK51" s="69"/>
      <c r="BCL51" s="69"/>
      <c r="BCM51" s="69"/>
      <c r="BCN51" s="69"/>
      <c r="BCO51" s="69"/>
      <c r="BCP51" s="69"/>
      <c r="BCQ51" s="69"/>
      <c r="BCR51" s="69"/>
      <c r="BCS51" s="69"/>
      <c r="BCT51" s="69"/>
      <c r="BCU51" s="69"/>
      <c r="BCV51" s="69"/>
      <c r="BCW51" s="69"/>
      <c r="BCX51" s="69"/>
      <c r="BCY51" s="69"/>
      <c r="BCZ51" s="69"/>
      <c r="BDA51" s="69"/>
      <c r="BDB51" s="69"/>
      <c r="BDC51" s="69"/>
      <c r="BDD51" s="69"/>
      <c r="BDE51" s="69"/>
      <c r="BDF51" s="69"/>
      <c r="BDG51" s="69"/>
      <c r="BDH51" s="69"/>
      <c r="BDI51" s="69"/>
      <c r="BDJ51" s="69"/>
      <c r="BDK51" s="69"/>
      <c r="BDL51" s="69"/>
      <c r="BDM51" s="69"/>
      <c r="BDN51" s="69"/>
      <c r="BDO51" s="69"/>
      <c r="BDP51" s="69"/>
      <c r="BDQ51" s="69"/>
      <c r="BDR51" s="69"/>
      <c r="BDS51" s="69"/>
      <c r="BDT51" s="69"/>
      <c r="BDU51" s="69"/>
      <c r="BDV51" s="69"/>
      <c r="BDW51" s="69"/>
      <c r="BDX51" s="69"/>
      <c r="BDY51" s="69"/>
      <c r="BDZ51" s="69"/>
      <c r="BEA51" s="69"/>
      <c r="BEB51" s="69"/>
      <c r="BEC51" s="69"/>
      <c r="BED51" s="69"/>
      <c r="BEE51" s="69"/>
      <c r="BEF51" s="69"/>
      <c r="BEG51" s="69"/>
      <c r="BEH51" s="69"/>
      <c r="BEI51" s="69"/>
      <c r="BEJ51" s="69"/>
      <c r="BEK51" s="69"/>
      <c r="BEL51" s="69"/>
      <c r="BEM51" s="69"/>
      <c r="BEN51" s="69"/>
      <c r="BEO51" s="69"/>
      <c r="BEP51" s="69"/>
      <c r="BEQ51" s="69"/>
      <c r="BER51" s="69"/>
      <c r="BES51" s="69"/>
      <c r="BET51" s="69"/>
      <c r="BEU51" s="69"/>
      <c r="BEV51" s="69"/>
      <c r="BEW51" s="69"/>
      <c r="BEX51" s="69"/>
      <c r="BEY51" s="69"/>
      <c r="BEZ51" s="69"/>
      <c r="BFA51" s="69"/>
      <c r="BFB51" s="69"/>
      <c r="BFC51" s="69"/>
      <c r="BFD51" s="69"/>
      <c r="BFE51" s="69"/>
      <c r="BFF51" s="69"/>
      <c r="BFG51" s="69"/>
      <c r="BFH51" s="69"/>
      <c r="BFI51" s="69"/>
      <c r="BFJ51" s="69"/>
      <c r="BFK51" s="69"/>
      <c r="BFL51" s="69"/>
      <c r="BFM51" s="69"/>
      <c r="BFN51" s="69"/>
      <c r="BFO51" s="69"/>
      <c r="BFP51" s="69"/>
      <c r="BFQ51" s="69"/>
      <c r="BFR51" s="69"/>
      <c r="BFS51" s="69"/>
      <c r="BFT51" s="69"/>
      <c r="BFU51" s="69"/>
      <c r="BFV51" s="69"/>
      <c r="BFW51" s="69"/>
      <c r="BFX51" s="69"/>
      <c r="BFY51" s="69"/>
      <c r="BFZ51" s="69"/>
      <c r="BGA51" s="69"/>
      <c r="BGB51" s="69"/>
      <c r="BGC51" s="69"/>
      <c r="BGD51" s="69"/>
      <c r="BGE51" s="69"/>
      <c r="BGF51" s="69"/>
      <c r="BGG51" s="69"/>
      <c r="BGH51" s="69"/>
      <c r="BGI51" s="69"/>
      <c r="BGJ51" s="69"/>
      <c r="BGK51" s="69"/>
      <c r="BGL51" s="69"/>
      <c r="BGM51" s="69"/>
      <c r="BGN51" s="69"/>
      <c r="BGO51" s="69"/>
      <c r="BGP51" s="69"/>
      <c r="BGQ51" s="69"/>
      <c r="BGR51" s="69"/>
      <c r="BGS51" s="69"/>
      <c r="BGT51" s="69"/>
      <c r="BGU51" s="69"/>
      <c r="BGV51" s="69"/>
      <c r="BGW51" s="69"/>
      <c r="BGX51" s="69"/>
      <c r="BGY51" s="69"/>
      <c r="BGZ51" s="69"/>
      <c r="BHA51" s="69"/>
      <c r="BHB51" s="69"/>
      <c r="BHC51" s="69"/>
      <c r="BHD51" s="69"/>
      <c r="BHE51" s="69"/>
      <c r="BHF51" s="69"/>
      <c r="BHG51" s="69"/>
      <c r="BHH51" s="69"/>
      <c r="BHI51" s="69"/>
      <c r="BHJ51" s="69"/>
      <c r="BHK51" s="69"/>
      <c r="BHL51" s="69"/>
      <c r="BHM51" s="69"/>
      <c r="BHN51" s="69"/>
      <c r="BHO51" s="69"/>
      <c r="BHP51" s="69"/>
      <c r="BHQ51" s="69"/>
      <c r="BHR51" s="69"/>
      <c r="BHS51" s="69"/>
      <c r="BHT51" s="69"/>
      <c r="BHU51" s="69"/>
      <c r="BHV51" s="69"/>
      <c r="BHW51" s="69"/>
      <c r="BHX51" s="69"/>
      <c r="BHY51" s="69"/>
      <c r="BHZ51" s="69"/>
      <c r="BIA51" s="69"/>
      <c r="BIB51" s="69"/>
      <c r="BIC51" s="69"/>
      <c r="BID51" s="69"/>
      <c r="BIE51" s="69"/>
      <c r="BIF51" s="69"/>
      <c r="BIG51" s="69"/>
      <c r="BIH51" s="69"/>
      <c r="BII51" s="69"/>
      <c r="BIJ51" s="69"/>
      <c r="BIK51" s="69"/>
      <c r="BIL51" s="69"/>
      <c r="BIM51" s="69"/>
      <c r="BIN51" s="69"/>
      <c r="BIO51" s="69"/>
      <c r="BIP51" s="69"/>
      <c r="BIQ51" s="69"/>
      <c r="BIR51" s="69"/>
      <c r="BIS51" s="69"/>
      <c r="BIT51" s="69"/>
      <c r="BIU51" s="69"/>
      <c r="BIV51" s="69"/>
      <c r="BIW51" s="69"/>
      <c r="BIX51" s="69"/>
      <c r="BIY51" s="69"/>
      <c r="BIZ51" s="69"/>
      <c r="BJA51" s="69"/>
      <c r="BJB51" s="69"/>
      <c r="BJC51" s="69"/>
      <c r="BJD51" s="69"/>
      <c r="BJE51" s="69"/>
      <c r="BJF51" s="69"/>
      <c r="BJG51" s="69"/>
      <c r="BJH51" s="69"/>
      <c r="BJI51" s="69"/>
      <c r="BJJ51" s="69"/>
      <c r="BJK51" s="69"/>
      <c r="BJL51" s="69"/>
      <c r="BJM51" s="69"/>
      <c r="BJN51" s="69"/>
      <c r="BJO51" s="69"/>
      <c r="BJP51" s="69"/>
      <c r="BJQ51" s="69"/>
      <c r="BJR51" s="69"/>
      <c r="BJS51" s="69"/>
      <c r="BJT51" s="69"/>
      <c r="BJU51" s="69"/>
      <c r="BJV51" s="69"/>
      <c r="BJW51" s="69"/>
      <c r="BJX51" s="69"/>
      <c r="BJY51" s="69"/>
      <c r="BJZ51" s="69"/>
      <c r="BKA51" s="69"/>
      <c r="BKB51" s="69"/>
      <c r="BKC51" s="69"/>
      <c r="BKD51" s="69"/>
      <c r="BKE51" s="69"/>
      <c r="BKF51" s="69"/>
      <c r="BKG51" s="69"/>
      <c r="BKH51" s="69"/>
      <c r="BKI51" s="69"/>
      <c r="BKJ51" s="69"/>
      <c r="BKK51" s="69"/>
      <c r="BKL51" s="69"/>
      <c r="BKM51" s="69"/>
      <c r="BKN51" s="69"/>
      <c r="BKO51" s="69"/>
      <c r="BKP51" s="69"/>
      <c r="BKQ51" s="69"/>
      <c r="BKR51" s="69"/>
      <c r="BKS51" s="69"/>
      <c r="BKT51" s="69"/>
      <c r="BKU51" s="69"/>
      <c r="BKV51" s="69"/>
      <c r="BKW51" s="69"/>
      <c r="BKX51" s="69"/>
      <c r="BKY51" s="69"/>
      <c r="BKZ51" s="69"/>
      <c r="BLA51" s="69"/>
      <c r="BLB51" s="69"/>
      <c r="BLC51" s="69"/>
      <c r="BLD51" s="69"/>
      <c r="BLE51" s="69"/>
      <c r="BLF51" s="69"/>
      <c r="BLG51" s="69"/>
      <c r="BLH51" s="69"/>
      <c r="BLI51" s="69"/>
      <c r="BLJ51" s="69"/>
      <c r="BLK51" s="69"/>
      <c r="BLL51" s="69"/>
      <c r="BLM51" s="69"/>
      <c r="BLN51" s="69"/>
      <c r="BLO51" s="69"/>
      <c r="BLP51" s="69"/>
      <c r="BLQ51" s="69"/>
      <c r="BLR51" s="69"/>
      <c r="BLS51" s="69"/>
      <c r="BLT51" s="69"/>
      <c r="BLU51" s="69"/>
      <c r="BLV51" s="69"/>
      <c r="BLW51" s="69"/>
      <c r="BLX51" s="69"/>
      <c r="BLY51" s="69"/>
      <c r="BLZ51" s="69"/>
      <c r="BMA51" s="69"/>
      <c r="BMB51" s="69"/>
      <c r="BMC51" s="69"/>
      <c r="BMD51" s="69"/>
      <c r="BME51" s="69"/>
      <c r="BMF51" s="69"/>
      <c r="BMG51" s="69"/>
      <c r="BMH51" s="69"/>
      <c r="BMI51" s="69"/>
      <c r="BMJ51" s="69"/>
      <c r="BMK51" s="69"/>
      <c r="BML51" s="69"/>
      <c r="BMM51" s="69"/>
      <c r="BMN51" s="69"/>
      <c r="BMO51" s="69"/>
      <c r="BMP51" s="69"/>
      <c r="BMQ51" s="69"/>
      <c r="BMR51" s="69"/>
      <c r="BMS51" s="69"/>
      <c r="BMT51" s="69"/>
      <c r="BMU51" s="69"/>
      <c r="BMV51" s="69"/>
      <c r="BMW51" s="69"/>
      <c r="BMX51" s="69"/>
      <c r="BMY51" s="69"/>
      <c r="BMZ51" s="69"/>
      <c r="BNA51" s="69"/>
      <c r="BNB51" s="69"/>
      <c r="BNC51" s="69"/>
      <c r="BND51" s="69"/>
      <c r="BNE51" s="69"/>
      <c r="BNF51" s="69"/>
      <c r="BNG51" s="69"/>
      <c r="BNH51" s="69"/>
      <c r="BNI51" s="69"/>
      <c r="BNJ51" s="69"/>
      <c r="BNK51" s="69"/>
      <c r="BNL51" s="69"/>
      <c r="BNM51" s="69"/>
      <c r="BNN51" s="69"/>
      <c r="BNO51" s="69"/>
      <c r="BNP51" s="69"/>
      <c r="BNQ51" s="69"/>
      <c r="BNR51" s="69"/>
      <c r="BNS51" s="69"/>
      <c r="BNT51" s="69"/>
      <c r="BNU51" s="69"/>
      <c r="BNV51" s="69"/>
      <c r="BNW51" s="69"/>
      <c r="BNX51" s="69"/>
      <c r="BNY51" s="69"/>
      <c r="BNZ51" s="69"/>
      <c r="BOA51" s="69"/>
      <c r="BOB51" s="69"/>
      <c r="BOC51" s="69"/>
      <c r="BOD51" s="69"/>
      <c r="BOE51" s="69"/>
      <c r="BOF51" s="69"/>
      <c r="BOG51" s="69"/>
      <c r="BOH51" s="69"/>
      <c r="BOI51" s="69"/>
      <c r="BOJ51" s="69"/>
      <c r="BOK51" s="69"/>
      <c r="BOL51" s="69"/>
      <c r="BOM51" s="69"/>
      <c r="BON51" s="69"/>
      <c r="BOO51" s="69"/>
      <c r="BOP51" s="69"/>
      <c r="BOQ51" s="69"/>
      <c r="BOR51" s="69"/>
      <c r="BOS51" s="69"/>
      <c r="BOT51" s="69"/>
      <c r="BOU51" s="69"/>
      <c r="BOV51" s="69"/>
      <c r="BOW51" s="69"/>
      <c r="BOX51" s="69"/>
      <c r="BOY51" s="69"/>
      <c r="BOZ51" s="69"/>
      <c r="BPA51" s="69"/>
      <c r="BPB51" s="69"/>
      <c r="BPC51" s="69"/>
      <c r="BPD51" s="69"/>
      <c r="BPE51" s="69"/>
      <c r="BPF51" s="69"/>
      <c r="BPG51" s="69"/>
      <c r="BPH51" s="69"/>
      <c r="BPI51" s="69"/>
      <c r="BPJ51" s="69"/>
      <c r="BPK51" s="69"/>
      <c r="BPL51" s="69"/>
      <c r="BPM51" s="69"/>
      <c r="BPN51" s="69"/>
      <c r="BPO51" s="69"/>
      <c r="BPP51" s="69"/>
      <c r="BPQ51" s="69"/>
      <c r="BPR51" s="69"/>
      <c r="BPS51" s="69"/>
      <c r="BPT51" s="69"/>
      <c r="BPU51" s="69"/>
      <c r="BPV51" s="69"/>
      <c r="BPW51" s="69"/>
      <c r="BPX51" s="69"/>
      <c r="BPY51" s="69"/>
      <c r="BPZ51" s="69"/>
      <c r="BQA51" s="69"/>
      <c r="BQB51" s="69"/>
      <c r="BQC51" s="69"/>
      <c r="BQD51" s="69"/>
      <c r="BQE51" s="69"/>
      <c r="BQF51" s="69"/>
      <c r="BQG51" s="69"/>
      <c r="BQH51" s="69"/>
      <c r="BQI51" s="69"/>
      <c r="BQJ51" s="69"/>
      <c r="BQK51" s="69"/>
      <c r="BQL51" s="69"/>
      <c r="BQM51" s="69"/>
      <c r="BQN51" s="69"/>
      <c r="BQO51" s="69"/>
      <c r="BQP51" s="69"/>
      <c r="BQQ51" s="69"/>
      <c r="BQR51" s="69"/>
      <c r="BQS51" s="69"/>
      <c r="BQT51" s="69"/>
      <c r="BQU51" s="69"/>
      <c r="BQV51" s="69"/>
      <c r="BQW51" s="69"/>
      <c r="BQX51" s="69"/>
      <c r="BQY51" s="69"/>
      <c r="BQZ51" s="69"/>
      <c r="BRA51" s="69"/>
      <c r="BRB51" s="69"/>
      <c r="BRC51" s="69"/>
      <c r="BRD51" s="69"/>
      <c r="BRE51" s="69"/>
      <c r="BRF51" s="69"/>
      <c r="BRG51" s="69"/>
      <c r="BRH51" s="69"/>
      <c r="BRI51" s="69"/>
      <c r="BRJ51" s="69"/>
      <c r="BRK51" s="69"/>
      <c r="BRL51" s="69"/>
      <c r="BRM51" s="69"/>
      <c r="BRN51" s="69"/>
      <c r="BRO51" s="69"/>
      <c r="BRP51" s="69"/>
      <c r="BRQ51" s="69"/>
      <c r="BRR51" s="69"/>
      <c r="BRS51" s="69"/>
      <c r="BRT51" s="69"/>
      <c r="BRU51" s="69"/>
      <c r="BRV51" s="69"/>
      <c r="BRW51" s="69"/>
      <c r="BRX51" s="69"/>
      <c r="BRY51" s="69"/>
      <c r="BRZ51" s="69"/>
      <c r="BSA51" s="69"/>
      <c r="BSB51" s="69"/>
      <c r="BSC51" s="69"/>
      <c r="BSD51" s="69"/>
      <c r="BSE51" s="69"/>
      <c r="BSF51" s="69"/>
      <c r="BSG51" s="69"/>
      <c r="BSH51" s="69"/>
      <c r="BSI51" s="69"/>
      <c r="BSJ51" s="69"/>
      <c r="BSK51" s="69"/>
      <c r="BSL51" s="69"/>
      <c r="BSM51" s="69"/>
      <c r="BSN51" s="69"/>
      <c r="BSO51" s="69"/>
      <c r="BSP51" s="69"/>
      <c r="BSQ51" s="69"/>
      <c r="BSR51" s="69"/>
      <c r="BSS51" s="69"/>
      <c r="BST51" s="69"/>
      <c r="BSU51" s="69"/>
      <c r="BSV51" s="69"/>
      <c r="BSW51" s="69"/>
      <c r="BSX51" s="69"/>
      <c r="BSY51" s="69"/>
      <c r="BSZ51" s="69"/>
      <c r="BTA51" s="69"/>
      <c r="BTB51" s="69"/>
      <c r="BTC51" s="69"/>
      <c r="BTD51" s="69"/>
      <c r="BTE51" s="69"/>
      <c r="BTF51" s="69"/>
      <c r="BTG51" s="69"/>
      <c r="BTH51" s="69"/>
      <c r="BTI51" s="69"/>
      <c r="BTJ51" s="69"/>
      <c r="BTK51" s="69"/>
      <c r="BTL51" s="69"/>
      <c r="BTM51" s="69"/>
      <c r="BTN51" s="69"/>
      <c r="BTO51" s="69"/>
      <c r="BTP51" s="69"/>
      <c r="BTQ51" s="69"/>
      <c r="BTR51" s="69"/>
      <c r="BTS51" s="69"/>
      <c r="BTT51" s="69"/>
      <c r="BTU51" s="69"/>
      <c r="BTV51" s="69"/>
      <c r="BTW51" s="69"/>
      <c r="BTX51" s="69"/>
      <c r="BTY51" s="69"/>
      <c r="BTZ51" s="69"/>
      <c r="BUA51" s="69"/>
      <c r="BUB51" s="69"/>
      <c r="BUC51" s="69"/>
      <c r="BUD51" s="69"/>
      <c r="BUE51" s="69"/>
      <c r="BUF51" s="69"/>
      <c r="BUG51" s="69"/>
      <c r="BUH51" s="69"/>
      <c r="BUI51" s="69"/>
      <c r="BUJ51" s="69"/>
      <c r="BUK51" s="69"/>
      <c r="BUL51" s="69"/>
      <c r="BUM51" s="69"/>
      <c r="BUN51" s="69"/>
      <c r="BUO51" s="69"/>
      <c r="BUP51" s="69"/>
      <c r="BUQ51" s="69"/>
      <c r="BUR51" s="69"/>
      <c r="BUS51" s="69"/>
      <c r="BUT51" s="69"/>
      <c r="BUU51" s="69"/>
      <c r="BUV51" s="69"/>
      <c r="BUW51" s="69"/>
      <c r="BUX51" s="69"/>
      <c r="BUY51" s="69"/>
      <c r="BUZ51" s="69"/>
      <c r="BVA51" s="69"/>
      <c r="BVB51" s="69"/>
      <c r="BVC51" s="69"/>
      <c r="BVD51" s="69"/>
      <c r="BVE51" s="69"/>
      <c r="BVF51" s="69"/>
      <c r="BVG51" s="69"/>
      <c r="BVH51" s="69"/>
      <c r="BVI51" s="69"/>
      <c r="BVJ51" s="69"/>
      <c r="BVK51" s="69"/>
      <c r="BVL51" s="69"/>
      <c r="BVM51" s="69"/>
      <c r="BVN51" s="69"/>
      <c r="BVO51" s="69"/>
      <c r="BVP51" s="69"/>
      <c r="BVQ51" s="69"/>
      <c r="BVR51" s="69"/>
      <c r="BVS51" s="69"/>
      <c r="BVT51" s="69"/>
      <c r="BVU51" s="69"/>
      <c r="BVV51" s="69"/>
      <c r="BVW51" s="69"/>
      <c r="BVX51" s="69"/>
      <c r="BVY51" s="69"/>
      <c r="BVZ51" s="69"/>
      <c r="BWA51" s="69"/>
      <c r="BWB51" s="69"/>
      <c r="BWC51" s="69"/>
      <c r="BWD51" s="69"/>
      <c r="BWE51" s="69"/>
      <c r="BWF51" s="69"/>
      <c r="BWG51" s="69"/>
      <c r="BWH51" s="69"/>
      <c r="BWI51" s="69"/>
      <c r="BWJ51" s="69"/>
      <c r="BWK51" s="69"/>
      <c r="BWL51" s="69"/>
    </row>
    <row r="52" spans="1:1962" s="49" customFormat="1" ht="17.100000000000001" customHeight="1" thickBot="1" x14ac:dyDescent="0.3">
      <c r="A52" s="210" t="s">
        <v>115</v>
      </c>
      <c r="B52" s="181" t="s">
        <v>120</v>
      </c>
      <c r="C52" s="211" t="s">
        <v>487</v>
      </c>
      <c r="D52" s="198" t="s">
        <v>477</v>
      </c>
      <c r="E52" s="245" t="s">
        <v>942</v>
      </c>
      <c r="F52" s="226" t="s">
        <v>310</v>
      </c>
      <c r="G52" s="121">
        <v>9</v>
      </c>
      <c r="H52" s="122">
        <v>0</v>
      </c>
      <c r="I52" s="122">
        <v>26</v>
      </c>
      <c r="J52" s="123">
        <v>2.8888888888888888</v>
      </c>
      <c r="K52" s="124">
        <v>839.55555555555554</v>
      </c>
      <c r="L52" s="124">
        <v>478.55555555555554</v>
      </c>
      <c r="M52" s="122">
        <v>4</v>
      </c>
      <c r="N52" s="125">
        <v>0.15384615384615385</v>
      </c>
      <c r="O52" s="122">
        <v>3</v>
      </c>
      <c r="P52" s="125">
        <v>0.33333333333333331</v>
      </c>
      <c r="Q52" s="122">
        <v>4</v>
      </c>
      <c r="R52" s="125">
        <v>0.4</v>
      </c>
      <c r="S52" s="122">
        <v>3</v>
      </c>
      <c r="T52" s="125">
        <v>0.11538461538461539</v>
      </c>
      <c r="U52" s="122">
        <v>3</v>
      </c>
      <c r="V52" s="125">
        <v>0.33333333333333331</v>
      </c>
      <c r="W52" s="136">
        <v>7511</v>
      </c>
      <c r="X52" s="124">
        <v>45</v>
      </c>
      <c r="Y52" s="126">
        <v>5.9555320275277929E-3</v>
      </c>
      <c r="Z52" s="124">
        <v>7556</v>
      </c>
      <c r="AA52" s="124">
        <v>10090</v>
      </c>
      <c r="AB52" s="125">
        <v>0.74886025768087217</v>
      </c>
      <c r="AC52" s="48">
        <v>7511</v>
      </c>
      <c r="AD52" s="48">
        <v>45</v>
      </c>
      <c r="AE52" s="124">
        <v>7556</v>
      </c>
      <c r="AF52" s="124">
        <v>4265</v>
      </c>
      <c r="AG52" s="125">
        <v>0.56783384369591261</v>
      </c>
      <c r="AH52" s="124">
        <v>42</v>
      </c>
      <c r="AI52" s="125">
        <v>0.93333333333333335</v>
      </c>
      <c r="AJ52" s="124">
        <v>4307</v>
      </c>
      <c r="AK52" s="125">
        <v>0.57001058761249335</v>
      </c>
      <c r="AL52" s="124">
        <v>50</v>
      </c>
      <c r="AM52" s="125">
        <v>1.1723329425556858E-2</v>
      </c>
      <c r="AN52" s="122">
        <v>11</v>
      </c>
      <c r="AO52" s="125">
        <v>0.26190476190476192</v>
      </c>
      <c r="AP52" s="122">
        <v>61</v>
      </c>
      <c r="AQ52" s="125">
        <v>1.4162990480612956E-2</v>
      </c>
      <c r="AR52" s="124">
        <v>44</v>
      </c>
      <c r="AS52" s="125">
        <v>0.88</v>
      </c>
      <c r="AT52" s="122">
        <v>11</v>
      </c>
      <c r="AU52" s="125">
        <v>1</v>
      </c>
      <c r="AV52" s="122">
        <v>55</v>
      </c>
      <c r="AW52" s="125">
        <v>0.90163934426229508</v>
      </c>
      <c r="AX52" s="124">
        <v>20</v>
      </c>
      <c r="AY52" s="125">
        <v>4.6436034362665425E-3</v>
      </c>
      <c r="AZ52" s="124">
        <v>61</v>
      </c>
      <c r="BA52" s="125">
        <v>1.4162990480612956E-2</v>
      </c>
      <c r="BB52" s="124">
        <v>81</v>
      </c>
      <c r="BC52" s="125">
        <v>1.8806593916879499E-2</v>
      </c>
      <c r="BD52" s="122">
        <v>8</v>
      </c>
      <c r="BE52" s="125">
        <v>0.30769230769230771</v>
      </c>
      <c r="BF52" s="122">
        <v>4</v>
      </c>
      <c r="BG52" s="125">
        <v>0.44444444444444442</v>
      </c>
      <c r="BH52" s="172" t="s">
        <v>937</v>
      </c>
      <c r="BI52" s="230">
        <v>9</v>
      </c>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69"/>
      <c r="IT52" s="69"/>
      <c r="IU52" s="69"/>
      <c r="IV52" s="69"/>
      <c r="IW52" s="69"/>
      <c r="IX52" s="69"/>
      <c r="IY52" s="69"/>
      <c r="IZ52" s="69"/>
      <c r="JA52" s="69"/>
      <c r="JB52" s="69"/>
      <c r="JC52" s="69"/>
      <c r="JD52" s="69"/>
      <c r="JE52" s="69"/>
      <c r="JF52" s="69"/>
      <c r="JG52" s="69"/>
      <c r="JH52" s="69"/>
      <c r="JI52" s="69"/>
      <c r="JJ52" s="69"/>
      <c r="JK52" s="69"/>
      <c r="JL52" s="69"/>
      <c r="JM52" s="69"/>
      <c r="JN52" s="69"/>
      <c r="JO52" s="69"/>
      <c r="JP52" s="69"/>
      <c r="JQ52" s="69"/>
      <c r="JR52" s="69"/>
      <c r="JS52" s="69"/>
      <c r="JT52" s="69"/>
      <c r="JU52" s="69"/>
      <c r="JV52" s="69"/>
      <c r="JW52" s="69"/>
      <c r="JX52" s="69"/>
      <c r="JY52" s="69"/>
      <c r="JZ52" s="69"/>
      <c r="KA52" s="69"/>
      <c r="KB52" s="69"/>
      <c r="KC52" s="69"/>
      <c r="KD52" s="69"/>
      <c r="KE52" s="69"/>
      <c r="KF52" s="69"/>
      <c r="KG52" s="69"/>
      <c r="KH52" s="69"/>
      <c r="KI52" s="69"/>
      <c r="KJ52" s="69"/>
      <c r="KK52" s="69"/>
      <c r="KL52" s="69"/>
      <c r="KM52" s="69"/>
      <c r="KN52" s="69"/>
      <c r="KO52" s="69"/>
      <c r="KP52" s="69"/>
      <c r="KQ52" s="69"/>
      <c r="KR52" s="69"/>
      <c r="KS52" s="69"/>
      <c r="KT52" s="69"/>
      <c r="KU52" s="69"/>
      <c r="KV52" s="69"/>
      <c r="KW52" s="69"/>
      <c r="KX52" s="69"/>
      <c r="KY52" s="69"/>
      <c r="KZ52" s="69"/>
      <c r="LA52" s="69"/>
      <c r="LB52" s="69"/>
      <c r="LC52" s="69"/>
      <c r="LD52" s="69"/>
      <c r="LE52" s="69"/>
      <c r="LF52" s="69"/>
      <c r="LG52" s="69"/>
      <c r="LH52" s="69"/>
      <c r="LI52" s="69"/>
      <c r="LJ52" s="69"/>
      <c r="LK52" s="69"/>
      <c r="LL52" s="69"/>
      <c r="LM52" s="69"/>
      <c r="LN52" s="69"/>
      <c r="LO52" s="69"/>
      <c r="LP52" s="69"/>
      <c r="LQ52" s="69"/>
      <c r="LR52" s="69"/>
      <c r="LS52" s="69"/>
      <c r="LT52" s="69"/>
      <c r="LU52" s="69"/>
      <c r="LV52" s="69"/>
      <c r="LW52" s="69"/>
      <c r="LX52" s="69"/>
      <c r="LY52" s="69"/>
      <c r="LZ52" s="69"/>
      <c r="MA52" s="69"/>
      <c r="MB52" s="69"/>
      <c r="MC52" s="69"/>
      <c r="MD52" s="69"/>
      <c r="ME52" s="69"/>
      <c r="MF52" s="69"/>
      <c r="MG52" s="69"/>
      <c r="MH52" s="69"/>
      <c r="MI52" s="69"/>
      <c r="MJ52" s="69"/>
      <c r="MK52" s="69"/>
      <c r="ML52" s="69"/>
      <c r="MM52" s="69"/>
      <c r="MN52" s="69"/>
      <c r="MO52" s="69"/>
      <c r="MP52" s="69"/>
      <c r="MQ52" s="69"/>
      <c r="MR52" s="69"/>
      <c r="MS52" s="69"/>
      <c r="MT52" s="69"/>
      <c r="MU52" s="69"/>
      <c r="MV52" s="69"/>
      <c r="MW52" s="69"/>
      <c r="MX52" s="69"/>
      <c r="MY52" s="69"/>
      <c r="MZ52" s="69"/>
      <c r="NA52" s="69"/>
      <c r="NB52" s="69"/>
      <c r="NC52" s="69"/>
      <c r="ND52" s="69"/>
      <c r="NE52" s="69"/>
      <c r="NF52" s="69"/>
      <c r="NG52" s="69"/>
      <c r="NH52" s="69"/>
      <c r="NI52" s="69"/>
      <c r="NJ52" s="69"/>
      <c r="NK52" s="69"/>
      <c r="NL52" s="69"/>
      <c r="NM52" s="69"/>
      <c r="NN52" s="69"/>
      <c r="NO52" s="69"/>
      <c r="NP52" s="69"/>
      <c r="NQ52" s="69"/>
      <c r="NR52" s="69"/>
      <c r="NS52" s="69"/>
      <c r="NT52" s="69"/>
      <c r="NU52" s="69"/>
      <c r="NV52" s="69"/>
      <c r="NW52" s="69"/>
      <c r="NX52" s="69"/>
      <c r="NY52" s="69"/>
      <c r="NZ52" s="69"/>
      <c r="OA52" s="69"/>
      <c r="OB52" s="69"/>
      <c r="OC52" s="69"/>
      <c r="OD52" s="69"/>
      <c r="OE52" s="69"/>
      <c r="OF52" s="69"/>
      <c r="OG52" s="69"/>
      <c r="OH52" s="69"/>
      <c r="OI52" s="69"/>
      <c r="OJ52" s="69"/>
      <c r="OK52" s="69"/>
      <c r="OL52" s="69"/>
      <c r="OM52" s="69"/>
      <c r="ON52" s="69"/>
      <c r="OO52" s="69"/>
      <c r="OP52" s="69"/>
      <c r="OQ52" s="69"/>
      <c r="OR52" s="69"/>
      <c r="OS52" s="69"/>
      <c r="OT52" s="69"/>
      <c r="OU52" s="69"/>
      <c r="OV52" s="69"/>
      <c r="OW52" s="69"/>
      <c r="OX52" s="69"/>
      <c r="OY52" s="69"/>
      <c r="OZ52" s="69"/>
      <c r="PA52" s="69"/>
      <c r="PB52" s="69"/>
      <c r="PC52" s="69"/>
      <c r="PD52" s="69"/>
      <c r="PE52" s="69"/>
      <c r="PF52" s="69"/>
      <c r="PG52" s="69"/>
      <c r="PH52" s="69"/>
      <c r="PI52" s="69"/>
      <c r="PJ52" s="69"/>
      <c r="PK52" s="69"/>
      <c r="PL52" s="69"/>
      <c r="PM52" s="69"/>
      <c r="PN52" s="69"/>
      <c r="PO52" s="69"/>
      <c r="PP52" s="69"/>
      <c r="PQ52" s="69"/>
      <c r="PR52" s="69"/>
      <c r="PS52" s="69"/>
      <c r="PT52" s="69"/>
      <c r="PU52" s="69"/>
      <c r="PV52" s="69"/>
      <c r="PW52" s="69"/>
      <c r="PX52" s="69"/>
      <c r="PY52" s="69"/>
      <c r="PZ52" s="69"/>
      <c r="QA52" s="69"/>
      <c r="QB52" s="69"/>
      <c r="QC52" s="69"/>
      <c r="QD52" s="69"/>
      <c r="QE52" s="69"/>
      <c r="QF52" s="69"/>
      <c r="QG52" s="69"/>
      <c r="QH52" s="69"/>
      <c r="QI52" s="69"/>
      <c r="QJ52" s="69"/>
      <c r="QK52" s="69"/>
      <c r="QL52" s="69"/>
      <c r="QM52" s="69"/>
      <c r="QN52" s="69"/>
      <c r="QO52" s="69"/>
      <c r="QP52" s="69"/>
      <c r="QQ52" s="69"/>
      <c r="QR52" s="69"/>
      <c r="QS52" s="69"/>
      <c r="QT52" s="69"/>
      <c r="QU52" s="69"/>
      <c r="QV52" s="69"/>
      <c r="QW52" s="69"/>
      <c r="QX52" s="69"/>
      <c r="QY52" s="69"/>
      <c r="QZ52" s="69"/>
      <c r="RA52" s="69"/>
      <c r="RB52" s="69"/>
      <c r="RC52" s="69"/>
      <c r="RD52" s="69"/>
      <c r="RE52" s="69"/>
      <c r="RF52" s="69"/>
      <c r="RG52" s="69"/>
      <c r="RH52" s="69"/>
      <c r="RI52" s="69"/>
      <c r="RJ52" s="69"/>
      <c r="RK52" s="69"/>
      <c r="RL52" s="69"/>
      <c r="RM52" s="69"/>
      <c r="RN52" s="69"/>
      <c r="RO52" s="69"/>
      <c r="RP52" s="69"/>
      <c r="RQ52" s="69"/>
      <c r="RR52" s="69"/>
      <c r="RS52" s="69"/>
      <c r="RT52" s="69"/>
      <c r="RU52" s="69"/>
      <c r="RV52" s="69"/>
      <c r="RW52" s="69"/>
      <c r="RX52" s="69"/>
      <c r="RY52" s="69"/>
      <c r="RZ52" s="69"/>
      <c r="SA52" s="69"/>
      <c r="SB52" s="69"/>
      <c r="SC52" s="69"/>
      <c r="SD52" s="69"/>
      <c r="SE52" s="69"/>
      <c r="SF52" s="69"/>
      <c r="SG52" s="69"/>
      <c r="SH52" s="69"/>
      <c r="SI52" s="69"/>
      <c r="SJ52" s="69"/>
      <c r="SK52" s="69"/>
      <c r="SL52" s="69"/>
      <c r="SM52" s="69"/>
      <c r="SN52" s="69"/>
      <c r="SO52" s="69"/>
      <c r="SP52" s="69"/>
      <c r="SQ52" s="69"/>
      <c r="SR52" s="69"/>
      <c r="SS52" s="69"/>
      <c r="ST52" s="69"/>
      <c r="SU52" s="69"/>
      <c r="SV52" s="69"/>
      <c r="SW52" s="69"/>
      <c r="SX52" s="69"/>
      <c r="SY52" s="69"/>
      <c r="SZ52" s="69"/>
      <c r="TA52" s="69"/>
      <c r="TB52" s="69"/>
      <c r="TC52" s="69"/>
      <c r="TD52" s="69"/>
      <c r="TE52" s="69"/>
      <c r="TF52" s="69"/>
      <c r="TG52" s="69"/>
      <c r="TH52" s="69"/>
      <c r="TI52" s="69"/>
      <c r="TJ52" s="69"/>
      <c r="TK52" s="69"/>
      <c r="TL52" s="69"/>
      <c r="TM52" s="69"/>
      <c r="TN52" s="69"/>
      <c r="TO52" s="69"/>
      <c r="TP52" s="69"/>
      <c r="TQ52" s="69"/>
      <c r="TR52" s="69"/>
      <c r="TS52" s="69"/>
      <c r="TT52" s="69"/>
      <c r="TU52" s="69"/>
      <c r="TV52" s="69"/>
      <c r="TW52" s="69"/>
      <c r="TX52" s="69"/>
      <c r="TY52" s="69"/>
      <c r="TZ52" s="69"/>
      <c r="UA52" s="69"/>
      <c r="UB52" s="69"/>
      <c r="UC52" s="69"/>
      <c r="UD52" s="69"/>
      <c r="UE52" s="69"/>
      <c r="UF52" s="69"/>
      <c r="UG52" s="69"/>
      <c r="UH52" s="69"/>
      <c r="UI52" s="69"/>
      <c r="UJ52" s="69"/>
      <c r="UK52" s="69"/>
      <c r="UL52" s="69"/>
      <c r="UM52" s="69"/>
      <c r="UN52" s="69"/>
      <c r="UO52" s="69"/>
      <c r="UP52" s="69"/>
      <c r="UQ52" s="69"/>
      <c r="UR52" s="69"/>
      <c r="US52" s="69"/>
      <c r="UT52" s="69"/>
      <c r="UU52" s="69"/>
      <c r="UV52" s="69"/>
      <c r="UW52" s="69"/>
      <c r="UX52" s="69"/>
      <c r="UY52" s="69"/>
      <c r="UZ52" s="69"/>
      <c r="VA52" s="69"/>
      <c r="VB52" s="69"/>
      <c r="VC52" s="69"/>
      <c r="VD52" s="69"/>
      <c r="VE52" s="69"/>
      <c r="VF52" s="69"/>
      <c r="VG52" s="69"/>
      <c r="VH52" s="69"/>
      <c r="VI52" s="69"/>
      <c r="VJ52" s="69"/>
      <c r="VK52" s="69"/>
      <c r="VL52" s="69"/>
      <c r="VM52" s="69"/>
      <c r="VN52" s="69"/>
      <c r="VO52" s="69"/>
      <c r="VP52" s="69"/>
      <c r="VQ52" s="69"/>
      <c r="VR52" s="69"/>
      <c r="VS52" s="69"/>
      <c r="VT52" s="69"/>
      <c r="VU52" s="69"/>
      <c r="VV52" s="69"/>
      <c r="VW52" s="69"/>
      <c r="VX52" s="69"/>
      <c r="VY52" s="69"/>
      <c r="VZ52" s="69"/>
      <c r="WA52" s="69"/>
      <c r="WB52" s="69"/>
      <c r="WC52" s="69"/>
      <c r="WD52" s="69"/>
      <c r="WE52" s="69"/>
      <c r="WF52" s="69"/>
      <c r="WG52" s="69"/>
      <c r="WH52" s="69"/>
      <c r="WI52" s="69"/>
      <c r="WJ52" s="69"/>
      <c r="WK52" s="69"/>
      <c r="WL52" s="69"/>
      <c r="WM52" s="69"/>
      <c r="WN52" s="69"/>
      <c r="WO52" s="69"/>
      <c r="WP52" s="69"/>
      <c r="WQ52" s="69"/>
      <c r="WR52" s="69"/>
      <c r="WS52" s="69"/>
      <c r="WT52" s="69"/>
      <c r="WU52" s="69"/>
      <c r="WV52" s="69"/>
      <c r="WW52" s="69"/>
      <c r="WX52" s="69"/>
      <c r="WY52" s="69"/>
      <c r="WZ52" s="69"/>
      <c r="XA52" s="69"/>
      <c r="XB52" s="69"/>
      <c r="XC52" s="69"/>
      <c r="XD52" s="69"/>
      <c r="XE52" s="69"/>
      <c r="XF52" s="69"/>
      <c r="XG52" s="69"/>
      <c r="XH52" s="69"/>
      <c r="XI52" s="69"/>
      <c r="XJ52" s="69"/>
      <c r="XK52" s="69"/>
      <c r="XL52" s="69"/>
      <c r="XM52" s="69"/>
      <c r="XN52" s="69"/>
      <c r="XO52" s="69"/>
      <c r="XP52" s="69"/>
      <c r="XQ52" s="69"/>
      <c r="XR52" s="69"/>
      <c r="XS52" s="69"/>
      <c r="XT52" s="69"/>
      <c r="XU52" s="69"/>
      <c r="XV52" s="69"/>
      <c r="XW52" s="69"/>
      <c r="XX52" s="69"/>
      <c r="XY52" s="69"/>
      <c r="XZ52" s="69"/>
      <c r="YA52" s="69"/>
      <c r="YB52" s="69"/>
      <c r="YC52" s="69"/>
      <c r="YD52" s="69"/>
      <c r="YE52" s="69"/>
      <c r="YF52" s="69"/>
      <c r="YG52" s="69"/>
      <c r="YH52" s="69"/>
      <c r="YI52" s="69"/>
      <c r="YJ52" s="69"/>
      <c r="YK52" s="69"/>
      <c r="YL52" s="69"/>
      <c r="YM52" s="69"/>
      <c r="YN52" s="69"/>
      <c r="YO52" s="69"/>
      <c r="YP52" s="69"/>
      <c r="YQ52" s="69"/>
      <c r="YR52" s="69"/>
      <c r="YS52" s="69"/>
      <c r="YT52" s="69"/>
      <c r="YU52" s="69"/>
      <c r="YV52" s="69"/>
      <c r="YW52" s="69"/>
      <c r="YX52" s="69"/>
      <c r="YY52" s="69"/>
      <c r="YZ52" s="69"/>
      <c r="ZA52" s="69"/>
      <c r="ZB52" s="69"/>
      <c r="ZC52" s="69"/>
      <c r="ZD52" s="69"/>
      <c r="ZE52" s="69"/>
      <c r="ZF52" s="69"/>
      <c r="ZG52" s="69"/>
      <c r="ZH52" s="69"/>
      <c r="ZI52" s="69"/>
      <c r="ZJ52" s="69"/>
      <c r="ZK52" s="69"/>
      <c r="ZL52" s="69"/>
      <c r="ZM52" s="69"/>
      <c r="ZN52" s="69"/>
      <c r="ZO52" s="69"/>
      <c r="ZP52" s="69"/>
      <c r="ZQ52" s="69"/>
      <c r="ZR52" s="69"/>
      <c r="ZS52" s="69"/>
      <c r="ZT52" s="69"/>
      <c r="ZU52" s="69"/>
      <c r="ZV52" s="69"/>
      <c r="ZW52" s="69"/>
      <c r="ZX52" s="69"/>
      <c r="ZY52" s="69"/>
      <c r="ZZ52" s="69"/>
      <c r="AAA52" s="69"/>
      <c r="AAB52" s="69"/>
      <c r="AAC52" s="69"/>
      <c r="AAD52" s="69"/>
      <c r="AAE52" s="69"/>
      <c r="AAF52" s="69"/>
      <c r="AAG52" s="69"/>
      <c r="AAH52" s="69"/>
      <c r="AAI52" s="69"/>
      <c r="AAJ52" s="69"/>
      <c r="AAK52" s="69"/>
      <c r="AAL52" s="69"/>
      <c r="AAM52" s="69"/>
      <c r="AAN52" s="69"/>
      <c r="AAO52" s="69"/>
      <c r="AAP52" s="69"/>
      <c r="AAQ52" s="69"/>
      <c r="AAR52" s="69"/>
      <c r="AAS52" s="69"/>
      <c r="AAT52" s="69"/>
      <c r="AAU52" s="69"/>
      <c r="AAV52" s="69"/>
      <c r="AAW52" s="69"/>
      <c r="AAX52" s="69"/>
      <c r="AAY52" s="69"/>
      <c r="AAZ52" s="69"/>
      <c r="ABA52" s="69"/>
      <c r="ABB52" s="69"/>
      <c r="ABC52" s="69"/>
      <c r="ABD52" s="69"/>
      <c r="ABE52" s="69"/>
      <c r="ABF52" s="69"/>
      <c r="ABG52" s="69"/>
      <c r="ABH52" s="69"/>
      <c r="ABI52" s="69"/>
      <c r="ABJ52" s="69"/>
      <c r="ABK52" s="69"/>
      <c r="ABL52" s="69"/>
      <c r="ABM52" s="69"/>
      <c r="ABN52" s="69"/>
      <c r="ABO52" s="69"/>
      <c r="ABP52" s="69"/>
      <c r="ABQ52" s="69"/>
      <c r="ABR52" s="69"/>
      <c r="ABS52" s="69"/>
      <c r="ABT52" s="69"/>
      <c r="ABU52" s="69"/>
      <c r="ABV52" s="69"/>
      <c r="ABW52" s="69"/>
      <c r="ABX52" s="69"/>
      <c r="ABY52" s="69"/>
      <c r="ABZ52" s="69"/>
      <c r="ACA52" s="69"/>
      <c r="ACB52" s="69"/>
      <c r="ACC52" s="69"/>
      <c r="ACD52" s="69"/>
      <c r="ACE52" s="69"/>
      <c r="ACF52" s="69"/>
      <c r="ACG52" s="69"/>
      <c r="ACH52" s="69"/>
      <c r="ACI52" s="69"/>
      <c r="ACJ52" s="69"/>
      <c r="ACK52" s="69"/>
      <c r="ACL52" s="69"/>
      <c r="ACM52" s="69"/>
      <c r="ACN52" s="69"/>
      <c r="ACO52" s="69"/>
      <c r="ACP52" s="69"/>
      <c r="ACQ52" s="69"/>
      <c r="ACR52" s="69"/>
      <c r="ACS52" s="69"/>
      <c r="ACT52" s="69"/>
      <c r="ACU52" s="69"/>
      <c r="ACV52" s="69"/>
      <c r="ACW52" s="69"/>
      <c r="ACX52" s="69"/>
      <c r="ACY52" s="69"/>
      <c r="ACZ52" s="69"/>
      <c r="ADA52" s="69"/>
      <c r="ADB52" s="69"/>
      <c r="ADC52" s="69"/>
      <c r="ADD52" s="69"/>
      <c r="ADE52" s="69"/>
      <c r="ADF52" s="69"/>
      <c r="ADG52" s="69"/>
      <c r="ADH52" s="69"/>
      <c r="ADI52" s="69"/>
      <c r="ADJ52" s="69"/>
      <c r="ADK52" s="69"/>
      <c r="ADL52" s="69"/>
      <c r="ADM52" s="69"/>
      <c r="ADN52" s="69"/>
      <c r="ADO52" s="69"/>
      <c r="ADP52" s="69"/>
      <c r="ADQ52" s="69"/>
      <c r="ADR52" s="69"/>
      <c r="ADS52" s="69"/>
      <c r="ADT52" s="69"/>
      <c r="ADU52" s="69"/>
      <c r="ADV52" s="69"/>
      <c r="ADW52" s="69"/>
      <c r="ADX52" s="69"/>
      <c r="ADY52" s="69"/>
      <c r="ADZ52" s="69"/>
      <c r="AEA52" s="69"/>
      <c r="AEB52" s="69"/>
      <c r="AEC52" s="69"/>
      <c r="AED52" s="69"/>
      <c r="AEE52" s="69"/>
      <c r="AEF52" s="69"/>
      <c r="AEG52" s="69"/>
      <c r="AEH52" s="69"/>
      <c r="AEI52" s="69"/>
      <c r="AEJ52" s="69"/>
      <c r="AEK52" s="69"/>
      <c r="AEL52" s="69"/>
      <c r="AEM52" s="69"/>
      <c r="AEN52" s="69"/>
      <c r="AEO52" s="69"/>
      <c r="AEP52" s="69"/>
      <c r="AEQ52" s="69"/>
      <c r="AER52" s="69"/>
      <c r="AES52" s="69"/>
      <c r="AET52" s="69"/>
      <c r="AEU52" s="69"/>
      <c r="AEV52" s="69"/>
      <c r="AEW52" s="69"/>
      <c r="AEX52" s="69"/>
      <c r="AEY52" s="69"/>
      <c r="AEZ52" s="69"/>
      <c r="AFA52" s="69"/>
      <c r="AFB52" s="69"/>
      <c r="AFC52" s="69"/>
      <c r="AFD52" s="69"/>
      <c r="AFE52" s="69"/>
      <c r="AFF52" s="69"/>
      <c r="AFG52" s="69"/>
      <c r="AFH52" s="69"/>
      <c r="AFI52" s="69"/>
      <c r="AFJ52" s="69"/>
      <c r="AFK52" s="69"/>
      <c r="AFL52" s="69"/>
      <c r="AFM52" s="69"/>
      <c r="AFN52" s="69"/>
      <c r="AFO52" s="69"/>
      <c r="AFP52" s="69"/>
      <c r="AFQ52" s="69"/>
      <c r="AFR52" s="69"/>
      <c r="AFS52" s="69"/>
      <c r="AFT52" s="69"/>
      <c r="AFU52" s="69"/>
      <c r="AFV52" s="69"/>
      <c r="AFW52" s="69"/>
      <c r="AFX52" s="69"/>
      <c r="AFY52" s="69"/>
      <c r="AFZ52" s="69"/>
      <c r="AGA52" s="69"/>
      <c r="AGB52" s="69"/>
      <c r="AGC52" s="69"/>
      <c r="AGD52" s="69"/>
      <c r="AGE52" s="69"/>
      <c r="AGF52" s="69"/>
      <c r="AGG52" s="69"/>
      <c r="AGH52" s="69"/>
      <c r="AGI52" s="69"/>
      <c r="AGJ52" s="69"/>
      <c r="AGK52" s="69"/>
      <c r="AGL52" s="69"/>
      <c r="AGM52" s="69"/>
      <c r="AGN52" s="69"/>
      <c r="AGO52" s="69"/>
      <c r="AGP52" s="69"/>
      <c r="AGQ52" s="69"/>
      <c r="AGR52" s="69"/>
      <c r="AGS52" s="69"/>
      <c r="AGT52" s="69"/>
      <c r="AGU52" s="69"/>
      <c r="AGV52" s="69"/>
      <c r="AGW52" s="69"/>
      <c r="AGX52" s="69"/>
      <c r="AGY52" s="69"/>
      <c r="AGZ52" s="69"/>
      <c r="AHA52" s="69"/>
      <c r="AHB52" s="69"/>
      <c r="AHC52" s="69"/>
      <c r="AHD52" s="69"/>
      <c r="AHE52" s="69"/>
      <c r="AHF52" s="69"/>
      <c r="AHG52" s="69"/>
      <c r="AHH52" s="69"/>
      <c r="AHI52" s="69"/>
      <c r="AHJ52" s="69"/>
      <c r="AHK52" s="69"/>
      <c r="AHL52" s="69"/>
      <c r="AHM52" s="69"/>
      <c r="AHN52" s="69"/>
      <c r="AHO52" s="69"/>
      <c r="AHP52" s="69"/>
      <c r="AHQ52" s="69"/>
      <c r="AHR52" s="69"/>
      <c r="AHS52" s="69"/>
      <c r="AHT52" s="69"/>
      <c r="AHU52" s="69"/>
      <c r="AHV52" s="69"/>
      <c r="AHW52" s="69"/>
      <c r="AHX52" s="69"/>
      <c r="AHY52" s="69"/>
      <c r="AHZ52" s="69"/>
      <c r="AIA52" s="69"/>
      <c r="AIB52" s="69"/>
      <c r="AIC52" s="69"/>
      <c r="AID52" s="69"/>
      <c r="AIE52" s="69"/>
      <c r="AIF52" s="69"/>
      <c r="AIG52" s="69"/>
      <c r="AIH52" s="69"/>
      <c r="AII52" s="69"/>
      <c r="AIJ52" s="69"/>
      <c r="AIK52" s="69"/>
      <c r="AIL52" s="69"/>
      <c r="AIM52" s="69"/>
      <c r="AIN52" s="69"/>
      <c r="AIO52" s="69"/>
      <c r="AIP52" s="69"/>
      <c r="AIQ52" s="69"/>
      <c r="AIR52" s="69"/>
      <c r="AIS52" s="69"/>
      <c r="AIT52" s="69"/>
      <c r="AIU52" s="69"/>
      <c r="AIV52" s="69"/>
      <c r="AIW52" s="69"/>
      <c r="AIX52" s="69"/>
      <c r="AIY52" s="69"/>
      <c r="AIZ52" s="69"/>
      <c r="AJA52" s="69"/>
      <c r="AJB52" s="69"/>
      <c r="AJC52" s="69"/>
      <c r="AJD52" s="69"/>
      <c r="AJE52" s="69"/>
      <c r="AJF52" s="69"/>
      <c r="AJG52" s="69"/>
      <c r="AJH52" s="69"/>
      <c r="AJI52" s="69"/>
      <c r="AJJ52" s="69"/>
      <c r="AJK52" s="69"/>
      <c r="AJL52" s="69"/>
      <c r="AJM52" s="69"/>
      <c r="AJN52" s="69"/>
      <c r="AJO52" s="69"/>
      <c r="AJP52" s="69"/>
      <c r="AJQ52" s="69"/>
      <c r="AJR52" s="69"/>
      <c r="AJS52" s="69"/>
      <c r="AJT52" s="69"/>
      <c r="AJU52" s="69"/>
      <c r="AJV52" s="69"/>
      <c r="AJW52" s="69"/>
      <c r="AJX52" s="69"/>
      <c r="AJY52" s="69"/>
      <c r="AJZ52" s="69"/>
      <c r="AKA52" s="69"/>
      <c r="AKB52" s="69"/>
      <c r="AKC52" s="69"/>
      <c r="AKD52" s="69"/>
      <c r="AKE52" s="69"/>
      <c r="AKF52" s="69"/>
      <c r="AKG52" s="69"/>
      <c r="AKH52" s="69"/>
      <c r="AKI52" s="69"/>
      <c r="AKJ52" s="69"/>
      <c r="AKK52" s="69"/>
      <c r="AKL52" s="69"/>
      <c r="AKM52" s="69"/>
      <c r="AKN52" s="69"/>
      <c r="AKO52" s="69"/>
      <c r="AKP52" s="69"/>
      <c r="AKQ52" s="69"/>
      <c r="AKR52" s="69"/>
      <c r="AKS52" s="69"/>
      <c r="AKT52" s="69"/>
      <c r="AKU52" s="69"/>
      <c r="AKV52" s="69"/>
      <c r="AKW52" s="69"/>
      <c r="AKX52" s="69"/>
      <c r="AKY52" s="69"/>
      <c r="AKZ52" s="69"/>
      <c r="ALA52" s="69"/>
      <c r="ALB52" s="69"/>
      <c r="ALC52" s="69"/>
      <c r="ALD52" s="69"/>
      <c r="ALE52" s="69"/>
      <c r="ALF52" s="69"/>
      <c r="ALG52" s="69"/>
      <c r="ALH52" s="69"/>
      <c r="ALI52" s="69"/>
      <c r="ALJ52" s="69"/>
      <c r="ALK52" s="69"/>
      <c r="ALL52" s="69"/>
      <c r="ALM52" s="69"/>
      <c r="ALN52" s="69"/>
      <c r="ALO52" s="69"/>
      <c r="ALP52" s="69"/>
      <c r="ALQ52" s="69"/>
      <c r="ALR52" s="69"/>
      <c r="ALS52" s="69"/>
      <c r="ALT52" s="69"/>
      <c r="ALU52" s="69"/>
      <c r="ALV52" s="69"/>
      <c r="ALW52" s="69"/>
      <c r="ALX52" s="69"/>
      <c r="ALY52" s="69"/>
      <c r="ALZ52" s="69"/>
      <c r="AMA52" s="69"/>
      <c r="AMB52" s="69"/>
      <c r="AMC52" s="69"/>
      <c r="AMD52" s="69"/>
      <c r="AME52" s="69"/>
      <c r="AMF52" s="69"/>
      <c r="AMG52" s="69"/>
      <c r="AMH52" s="69"/>
      <c r="AMI52" s="69"/>
      <c r="AMJ52" s="69"/>
      <c r="AMK52" s="69"/>
      <c r="AML52" s="69"/>
      <c r="AMM52" s="69"/>
      <c r="AMN52" s="69"/>
      <c r="AMO52" s="69"/>
      <c r="AMP52" s="69"/>
      <c r="AMQ52" s="69"/>
      <c r="AMR52" s="69"/>
      <c r="AMS52" s="69"/>
      <c r="AMT52" s="69"/>
      <c r="AMU52" s="69"/>
      <c r="AMV52" s="69"/>
      <c r="AMW52" s="69"/>
      <c r="AMX52" s="69"/>
      <c r="AMY52" s="69"/>
      <c r="AMZ52" s="69"/>
      <c r="ANA52" s="69"/>
      <c r="ANB52" s="69"/>
      <c r="ANC52" s="69"/>
      <c r="AND52" s="69"/>
      <c r="ANE52" s="69"/>
      <c r="ANF52" s="69"/>
      <c r="ANG52" s="69"/>
      <c r="ANH52" s="69"/>
      <c r="ANI52" s="69"/>
      <c r="ANJ52" s="69"/>
      <c r="ANK52" s="69"/>
      <c r="ANL52" s="69"/>
      <c r="ANM52" s="69"/>
      <c r="ANN52" s="69"/>
      <c r="ANO52" s="69"/>
      <c r="ANP52" s="69"/>
      <c r="ANQ52" s="69"/>
      <c r="ANR52" s="69"/>
      <c r="ANS52" s="69"/>
      <c r="ANT52" s="69"/>
      <c r="ANU52" s="69"/>
      <c r="ANV52" s="69"/>
      <c r="ANW52" s="69"/>
      <c r="ANX52" s="69"/>
      <c r="ANY52" s="69"/>
      <c r="ANZ52" s="69"/>
      <c r="AOA52" s="69"/>
      <c r="AOB52" s="69"/>
      <c r="AOC52" s="69"/>
      <c r="AOD52" s="69"/>
      <c r="AOE52" s="69"/>
      <c r="AOF52" s="69"/>
      <c r="AOG52" s="69"/>
      <c r="AOH52" s="69"/>
      <c r="AOI52" s="69"/>
      <c r="AOJ52" s="69"/>
      <c r="AOK52" s="69"/>
      <c r="AOL52" s="69"/>
      <c r="AOM52" s="69"/>
      <c r="AON52" s="69"/>
      <c r="AOO52" s="69"/>
      <c r="AOP52" s="69"/>
      <c r="AOQ52" s="69"/>
      <c r="AOR52" s="69"/>
      <c r="AOS52" s="69"/>
      <c r="AOT52" s="69"/>
      <c r="AOU52" s="69"/>
      <c r="AOV52" s="69"/>
      <c r="AOW52" s="69"/>
      <c r="AOX52" s="69"/>
      <c r="AOY52" s="69"/>
      <c r="AOZ52" s="69"/>
      <c r="APA52" s="69"/>
      <c r="APB52" s="69"/>
      <c r="APC52" s="69"/>
      <c r="APD52" s="69"/>
      <c r="APE52" s="69"/>
      <c r="APF52" s="69"/>
      <c r="APG52" s="69"/>
      <c r="APH52" s="69"/>
      <c r="API52" s="69"/>
      <c r="APJ52" s="69"/>
      <c r="APK52" s="69"/>
      <c r="APL52" s="69"/>
      <c r="APM52" s="69"/>
      <c r="APN52" s="69"/>
      <c r="APO52" s="69"/>
      <c r="APP52" s="69"/>
      <c r="APQ52" s="69"/>
      <c r="APR52" s="69"/>
      <c r="APS52" s="69"/>
      <c r="APT52" s="69"/>
      <c r="APU52" s="69"/>
      <c r="APV52" s="69"/>
      <c r="APW52" s="69"/>
      <c r="APX52" s="69"/>
      <c r="APY52" s="69"/>
      <c r="APZ52" s="69"/>
      <c r="AQA52" s="69"/>
      <c r="AQB52" s="69"/>
      <c r="AQC52" s="69"/>
      <c r="AQD52" s="69"/>
      <c r="AQE52" s="69"/>
      <c r="AQF52" s="69"/>
      <c r="AQG52" s="69"/>
      <c r="AQH52" s="69"/>
      <c r="AQI52" s="69"/>
      <c r="AQJ52" s="69"/>
      <c r="AQK52" s="69"/>
      <c r="AQL52" s="69"/>
      <c r="AQM52" s="69"/>
      <c r="AQN52" s="69"/>
      <c r="AQO52" s="69"/>
      <c r="AQP52" s="69"/>
      <c r="AQQ52" s="69"/>
      <c r="AQR52" s="69"/>
      <c r="AQS52" s="69"/>
      <c r="AQT52" s="69"/>
      <c r="AQU52" s="69"/>
      <c r="AQV52" s="69"/>
      <c r="AQW52" s="69"/>
      <c r="AQX52" s="69"/>
      <c r="AQY52" s="69"/>
      <c r="AQZ52" s="69"/>
      <c r="ARA52" s="69"/>
      <c r="ARB52" s="69"/>
      <c r="ARC52" s="69"/>
      <c r="ARD52" s="69"/>
      <c r="ARE52" s="69"/>
      <c r="ARF52" s="69"/>
      <c r="ARG52" s="69"/>
      <c r="ARH52" s="69"/>
      <c r="ARI52" s="69"/>
      <c r="ARJ52" s="69"/>
      <c r="ARK52" s="69"/>
      <c r="ARL52" s="69"/>
      <c r="ARM52" s="69"/>
      <c r="ARN52" s="69"/>
      <c r="ARO52" s="69"/>
      <c r="ARP52" s="69"/>
      <c r="ARQ52" s="69"/>
      <c r="ARR52" s="69"/>
      <c r="ARS52" s="69"/>
      <c r="ART52" s="69"/>
      <c r="ARU52" s="69"/>
      <c r="ARV52" s="69"/>
      <c r="ARW52" s="69"/>
      <c r="ARX52" s="69"/>
      <c r="ARY52" s="69"/>
      <c r="ARZ52" s="69"/>
      <c r="ASA52" s="69"/>
      <c r="ASB52" s="69"/>
      <c r="ASC52" s="69"/>
      <c r="ASD52" s="69"/>
      <c r="ASE52" s="69"/>
      <c r="ASF52" s="69"/>
      <c r="ASG52" s="69"/>
      <c r="ASH52" s="69"/>
      <c r="ASI52" s="69"/>
      <c r="ASJ52" s="69"/>
      <c r="ASK52" s="69"/>
      <c r="ASL52" s="69"/>
      <c r="ASM52" s="69"/>
      <c r="ASN52" s="69"/>
      <c r="ASO52" s="69"/>
      <c r="ASP52" s="69"/>
      <c r="ASQ52" s="69"/>
      <c r="ASR52" s="69"/>
      <c r="ASS52" s="69"/>
      <c r="AST52" s="69"/>
      <c r="ASU52" s="69"/>
      <c r="ASV52" s="69"/>
      <c r="ASW52" s="69"/>
      <c r="ASX52" s="69"/>
      <c r="ASY52" s="69"/>
      <c r="ASZ52" s="69"/>
      <c r="ATA52" s="69"/>
      <c r="ATB52" s="69"/>
      <c r="ATC52" s="69"/>
      <c r="ATD52" s="69"/>
      <c r="ATE52" s="69"/>
      <c r="ATF52" s="69"/>
      <c r="ATG52" s="69"/>
      <c r="ATH52" s="69"/>
      <c r="ATI52" s="69"/>
      <c r="ATJ52" s="69"/>
      <c r="ATK52" s="69"/>
      <c r="ATL52" s="69"/>
      <c r="ATM52" s="69"/>
      <c r="ATN52" s="69"/>
      <c r="ATO52" s="69"/>
      <c r="ATP52" s="69"/>
      <c r="ATQ52" s="69"/>
      <c r="ATR52" s="69"/>
      <c r="ATS52" s="69"/>
      <c r="ATT52" s="69"/>
      <c r="ATU52" s="69"/>
      <c r="ATV52" s="69"/>
      <c r="ATW52" s="69"/>
      <c r="ATX52" s="69"/>
      <c r="ATY52" s="69"/>
      <c r="ATZ52" s="69"/>
      <c r="AUA52" s="69"/>
      <c r="AUB52" s="69"/>
      <c r="AUC52" s="69"/>
      <c r="AUD52" s="69"/>
      <c r="AUE52" s="69"/>
      <c r="AUF52" s="69"/>
      <c r="AUG52" s="69"/>
      <c r="AUH52" s="69"/>
      <c r="AUI52" s="69"/>
      <c r="AUJ52" s="69"/>
      <c r="AUK52" s="69"/>
      <c r="AUL52" s="69"/>
      <c r="AUM52" s="69"/>
      <c r="AUN52" s="69"/>
      <c r="AUO52" s="69"/>
      <c r="AUP52" s="69"/>
      <c r="AUQ52" s="69"/>
      <c r="AUR52" s="69"/>
      <c r="AUS52" s="69"/>
      <c r="AUT52" s="69"/>
      <c r="AUU52" s="69"/>
      <c r="AUV52" s="69"/>
      <c r="AUW52" s="69"/>
      <c r="AUX52" s="69"/>
      <c r="AUY52" s="69"/>
      <c r="AUZ52" s="69"/>
      <c r="AVA52" s="69"/>
      <c r="AVB52" s="69"/>
      <c r="AVC52" s="69"/>
      <c r="AVD52" s="69"/>
      <c r="AVE52" s="69"/>
      <c r="AVF52" s="69"/>
      <c r="AVG52" s="69"/>
      <c r="AVH52" s="69"/>
      <c r="AVI52" s="69"/>
      <c r="AVJ52" s="69"/>
      <c r="AVK52" s="69"/>
      <c r="AVL52" s="69"/>
      <c r="AVM52" s="69"/>
      <c r="AVN52" s="69"/>
      <c r="AVO52" s="69"/>
      <c r="AVP52" s="69"/>
      <c r="AVQ52" s="69"/>
      <c r="AVR52" s="69"/>
      <c r="AVS52" s="69"/>
      <c r="AVT52" s="69"/>
      <c r="AVU52" s="69"/>
      <c r="AVV52" s="69"/>
      <c r="AVW52" s="69"/>
      <c r="AVX52" s="69"/>
      <c r="AVY52" s="69"/>
      <c r="AVZ52" s="69"/>
      <c r="AWA52" s="69"/>
      <c r="AWB52" s="69"/>
      <c r="AWC52" s="69"/>
      <c r="AWD52" s="69"/>
      <c r="AWE52" s="69"/>
      <c r="AWF52" s="69"/>
      <c r="AWG52" s="69"/>
      <c r="AWH52" s="69"/>
      <c r="AWI52" s="69"/>
      <c r="AWJ52" s="69"/>
      <c r="AWK52" s="69"/>
      <c r="AWL52" s="69"/>
      <c r="AWM52" s="69"/>
      <c r="AWN52" s="69"/>
      <c r="AWO52" s="69"/>
      <c r="AWP52" s="69"/>
      <c r="AWQ52" s="69"/>
      <c r="AWR52" s="69"/>
      <c r="AWS52" s="69"/>
      <c r="AWT52" s="69"/>
      <c r="AWU52" s="69"/>
      <c r="AWV52" s="69"/>
      <c r="AWW52" s="69"/>
      <c r="AWX52" s="69"/>
      <c r="AWY52" s="69"/>
      <c r="AWZ52" s="69"/>
      <c r="AXA52" s="69"/>
      <c r="AXB52" s="69"/>
      <c r="AXC52" s="69"/>
      <c r="AXD52" s="69"/>
      <c r="AXE52" s="69"/>
      <c r="AXF52" s="69"/>
      <c r="AXG52" s="69"/>
      <c r="AXH52" s="69"/>
      <c r="AXI52" s="69"/>
      <c r="AXJ52" s="69"/>
      <c r="AXK52" s="69"/>
      <c r="AXL52" s="69"/>
      <c r="AXM52" s="69"/>
      <c r="AXN52" s="69"/>
      <c r="AXO52" s="69"/>
      <c r="AXP52" s="69"/>
      <c r="AXQ52" s="69"/>
      <c r="AXR52" s="69"/>
      <c r="AXS52" s="69"/>
      <c r="AXT52" s="69"/>
      <c r="AXU52" s="69"/>
      <c r="AXV52" s="69"/>
      <c r="AXW52" s="69"/>
      <c r="AXX52" s="69"/>
      <c r="AXY52" s="69"/>
      <c r="AXZ52" s="69"/>
      <c r="AYA52" s="69"/>
      <c r="AYB52" s="69"/>
      <c r="AYC52" s="69"/>
      <c r="AYD52" s="69"/>
      <c r="AYE52" s="69"/>
      <c r="AYF52" s="69"/>
      <c r="AYG52" s="69"/>
      <c r="AYH52" s="69"/>
      <c r="AYI52" s="69"/>
      <c r="AYJ52" s="69"/>
      <c r="AYK52" s="69"/>
      <c r="AYL52" s="69"/>
      <c r="AYM52" s="69"/>
      <c r="AYN52" s="69"/>
      <c r="AYO52" s="69"/>
      <c r="AYP52" s="69"/>
      <c r="AYQ52" s="69"/>
      <c r="AYR52" s="69"/>
      <c r="AYS52" s="69"/>
      <c r="AYT52" s="69"/>
      <c r="AYU52" s="69"/>
      <c r="AYV52" s="69"/>
      <c r="AYW52" s="69"/>
      <c r="AYX52" s="69"/>
      <c r="AYY52" s="69"/>
      <c r="AYZ52" s="69"/>
      <c r="AZA52" s="69"/>
      <c r="AZB52" s="69"/>
      <c r="AZC52" s="69"/>
      <c r="AZD52" s="69"/>
      <c r="AZE52" s="69"/>
      <c r="AZF52" s="69"/>
      <c r="AZG52" s="69"/>
      <c r="AZH52" s="69"/>
      <c r="AZI52" s="69"/>
      <c r="AZJ52" s="69"/>
      <c r="AZK52" s="69"/>
      <c r="AZL52" s="69"/>
      <c r="AZM52" s="69"/>
      <c r="AZN52" s="69"/>
      <c r="AZO52" s="69"/>
      <c r="AZP52" s="69"/>
      <c r="AZQ52" s="69"/>
      <c r="AZR52" s="69"/>
      <c r="AZS52" s="69"/>
      <c r="AZT52" s="69"/>
      <c r="AZU52" s="69"/>
      <c r="AZV52" s="69"/>
      <c r="AZW52" s="69"/>
      <c r="AZX52" s="69"/>
      <c r="AZY52" s="69"/>
      <c r="AZZ52" s="69"/>
      <c r="BAA52" s="69"/>
      <c r="BAB52" s="69"/>
      <c r="BAC52" s="69"/>
      <c r="BAD52" s="69"/>
      <c r="BAE52" s="69"/>
      <c r="BAF52" s="69"/>
      <c r="BAG52" s="69"/>
      <c r="BAH52" s="69"/>
      <c r="BAI52" s="69"/>
      <c r="BAJ52" s="69"/>
      <c r="BAK52" s="69"/>
      <c r="BAL52" s="69"/>
      <c r="BAM52" s="69"/>
      <c r="BAN52" s="69"/>
      <c r="BAO52" s="69"/>
      <c r="BAP52" s="69"/>
      <c r="BAQ52" s="69"/>
      <c r="BAR52" s="69"/>
      <c r="BAS52" s="69"/>
      <c r="BAT52" s="69"/>
      <c r="BAU52" s="69"/>
      <c r="BAV52" s="69"/>
      <c r="BAW52" s="69"/>
      <c r="BAX52" s="69"/>
      <c r="BAY52" s="69"/>
      <c r="BAZ52" s="69"/>
      <c r="BBA52" s="69"/>
      <c r="BBB52" s="69"/>
      <c r="BBC52" s="69"/>
      <c r="BBD52" s="69"/>
      <c r="BBE52" s="69"/>
      <c r="BBF52" s="69"/>
      <c r="BBG52" s="69"/>
      <c r="BBH52" s="69"/>
      <c r="BBI52" s="69"/>
      <c r="BBJ52" s="69"/>
      <c r="BBK52" s="69"/>
      <c r="BBL52" s="69"/>
      <c r="BBM52" s="69"/>
      <c r="BBN52" s="69"/>
      <c r="BBO52" s="69"/>
      <c r="BBP52" s="69"/>
      <c r="BBQ52" s="69"/>
      <c r="BBR52" s="69"/>
      <c r="BBS52" s="69"/>
      <c r="BBT52" s="69"/>
      <c r="BBU52" s="69"/>
      <c r="BBV52" s="69"/>
      <c r="BBW52" s="69"/>
      <c r="BBX52" s="69"/>
      <c r="BBY52" s="69"/>
      <c r="BBZ52" s="69"/>
      <c r="BCA52" s="69"/>
      <c r="BCB52" s="69"/>
      <c r="BCC52" s="69"/>
      <c r="BCD52" s="69"/>
      <c r="BCE52" s="69"/>
      <c r="BCF52" s="69"/>
      <c r="BCG52" s="69"/>
      <c r="BCH52" s="69"/>
      <c r="BCI52" s="69"/>
      <c r="BCJ52" s="69"/>
      <c r="BCK52" s="69"/>
      <c r="BCL52" s="69"/>
      <c r="BCM52" s="69"/>
      <c r="BCN52" s="69"/>
      <c r="BCO52" s="69"/>
      <c r="BCP52" s="69"/>
      <c r="BCQ52" s="69"/>
      <c r="BCR52" s="69"/>
      <c r="BCS52" s="69"/>
      <c r="BCT52" s="69"/>
      <c r="BCU52" s="69"/>
      <c r="BCV52" s="69"/>
      <c r="BCW52" s="69"/>
      <c r="BCX52" s="69"/>
      <c r="BCY52" s="69"/>
      <c r="BCZ52" s="69"/>
      <c r="BDA52" s="69"/>
      <c r="BDB52" s="69"/>
      <c r="BDC52" s="69"/>
      <c r="BDD52" s="69"/>
      <c r="BDE52" s="69"/>
      <c r="BDF52" s="69"/>
      <c r="BDG52" s="69"/>
      <c r="BDH52" s="69"/>
      <c r="BDI52" s="69"/>
      <c r="BDJ52" s="69"/>
      <c r="BDK52" s="69"/>
      <c r="BDL52" s="69"/>
      <c r="BDM52" s="69"/>
      <c r="BDN52" s="69"/>
      <c r="BDO52" s="69"/>
      <c r="BDP52" s="69"/>
      <c r="BDQ52" s="69"/>
      <c r="BDR52" s="69"/>
      <c r="BDS52" s="69"/>
      <c r="BDT52" s="69"/>
      <c r="BDU52" s="69"/>
      <c r="BDV52" s="69"/>
      <c r="BDW52" s="69"/>
      <c r="BDX52" s="69"/>
      <c r="BDY52" s="69"/>
      <c r="BDZ52" s="69"/>
      <c r="BEA52" s="69"/>
      <c r="BEB52" s="69"/>
      <c r="BEC52" s="69"/>
      <c r="BED52" s="69"/>
      <c r="BEE52" s="69"/>
      <c r="BEF52" s="69"/>
      <c r="BEG52" s="69"/>
      <c r="BEH52" s="69"/>
      <c r="BEI52" s="69"/>
      <c r="BEJ52" s="69"/>
      <c r="BEK52" s="69"/>
      <c r="BEL52" s="69"/>
      <c r="BEM52" s="69"/>
      <c r="BEN52" s="69"/>
      <c r="BEO52" s="69"/>
      <c r="BEP52" s="69"/>
      <c r="BEQ52" s="69"/>
      <c r="BER52" s="69"/>
      <c r="BES52" s="69"/>
      <c r="BET52" s="69"/>
      <c r="BEU52" s="69"/>
      <c r="BEV52" s="69"/>
      <c r="BEW52" s="69"/>
      <c r="BEX52" s="69"/>
      <c r="BEY52" s="69"/>
      <c r="BEZ52" s="69"/>
      <c r="BFA52" s="69"/>
      <c r="BFB52" s="69"/>
      <c r="BFC52" s="69"/>
      <c r="BFD52" s="69"/>
      <c r="BFE52" s="69"/>
      <c r="BFF52" s="69"/>
      <c r="BFG52" s="69"/>
      <c r="BFH52" s="69"/>
      <c r="BFI52" s="69"/>
      <c r="BFJ52" s="69"/>
      <c r="BFK52" s="69"/>
      <c r="BFL52" s="69"/>
      <c r="BFM52" s="69"/>
      <c r="BFN52" s="69"/>
      <c r="BFO52" s="69"/>
      <c r="BFP52" s="69"/>
      <c r="BFQ52" s="69"/>
      <c r="BFR52" s="69"/>
      <c r="BFS52" s="69"/>
      <c r="BFT52" s="69"/>
      <c r="BFU52" s="69"/>
      <c r="BFV52" s="69"/>
      <c r="BFW52" s="69"/>
      <c r="BFX52" s="69"/>
      <c r="BFY52" s="69"/>
      <c r="BFZ52" s="69"/>
      <c r="BGA52" s="69"/>
      <c r="BGB52" s="69"/>
      <c r="BGC52" s="69"/>
      <c r="BGD52" s="69"/>
      <c r="BGE52" s="69"/>
      <c r="BGF52" s="69"/>
      <c r="BGG52" s="69"/>
      <c r="BGH52" s="69"/>
      <c r="BGI52" s="69"/>
      <c r="BGJ52" s="69"/>
      <c r="BGK52" s="69"/>
      <c r="BGL52" s="69"/>
      <c r="BGM52" s="69"/>
      <c r="BGN52" s="69"/>
      <c r="BGO52" s="69"/>
      <c r="BGP52" s="69"/>
      <c r="BGQ52" s="69"/>
      <c r="BGR52" s="69"/>
      <c r="BGS52" s="69"/>
      <c r="BGT52" s="69"/>
      <c r="BGU52" s="69"/>
      <c r="BGV52" s="69"/>
      <c r="BGW52" s="69"/>
      <c r="BGX52" s="69"/>
      <c r="BGY52" s="69"/>
      <c r="BGZ52" s="69"/>
      <c r="BHA52" s="69"/>
      <c r="BHB52" s="69"/>
      <c r="BHC52" s="69"/>
      <c r="BHD52" s="69"/>
      <c r="BHE52" s="69"/>
      <c r="BHF52" s="69"/>
      <c r="BHG52" s="69"/>
      <c r="BHH52" s="69"/>
      <c r="BHI52" s="69"/>
      <c r="BHJ52" s="69"/>
      <c r="BHK52" s="69"/>
      <c r="BHL52" s="69"/>
      <c r="BHM52" s="69"/>
      <c r="BHN52" s="69"/>
      <c r="BHO52" s="69"/>
      <c r="BHP52" s="69"/>
      <c r="BHQ52" s="69"/>
      <c r="BHR52" s="69"/>
      <c r="BHS52" s="69"/>
      <c r="BHT52" s="69"/>
      <c r="BHU52" s="69"/>
      <c r="BHV52" s="69"/>
      <c r="BHW52" s="69"/>
      <c r="BHX52" s="69"/>
      <c r="BHY52" s="69"/>
      <c r="BHZ52" s="69"/>
      <c r="BIA52" s="69"/>
      <c r="BIB52" s="69"/>
      <c r="BIC52" s="69"/>
      <c r="BID52" s="69"/>
      <c r="BIE52" s="69"/>
      <c r="BIF52" s="69"/>
      <c r="BIG52" s="69"/>
      <c r="BIH52" s="69"/>
      <c r="BII52" s="69"/>
      <c r="BIJ52" s="69"/>
      <c r="BIK52" s="69"/>
      <c r="BIL52" s="69"/>
      <c r="BIM52" s="69"/>
      <c r="BIN52" s="69"/>
      <c r="BIO52" s="69"/>
      <c r="BIP52" s="69"/>
      <c r="BIQ52" s="69"/>
      <c r="BIR52" s="69"/>
      <c r="BIS52" s="69"/>
      <c r="BIT52" s="69"/>
      <c r="BIU52" s="69"/>
      <c r="BIV52" s="69"/>
      <c r="BIW52" s="69"/>
      <c r="BIX52" s="69"/>
      <c r="BIY52" s="69"/>
      <c r="BIZ52" s="69"/>
      <c r="BJA52" s="69"/>
      <c r="BJB52" s="69"/>
      <c r="BJC52" s="69"/>
      <c r="BJD52" s="69"/>
      <c r="BJE52" s="69"/>
      <c r="BJF52" s="69"/>
      <c r="BJG52" s="69"/>
      <c r="BJH52" s="69"/>
      <c r="BJI52" s="69"/>
      <c r="BJJ52" s="69"/>
      <c r="BJK52" s="69"/>
      <c r="BJL52" s="69"/>
      <c r="BJM52" s="69"/>
      <c r="BJN52" s="69"/>
      <c r="BJO52" s="69"/>
      <c r="BJP52" s="69"/>
      <c r="BJQ52" s="69"/>
      <c r="BJR52" s="69"/>
      <c r="BJS52" s="69"/>
      <c r="BJT52" s="69"/>
      <c r="BJU52" s="69"/>
      <c r="BJV52" s="69"/>
      <c r="BJW52" s="69"/>
      <c r="BJX52" s="69"/>
      <c r="BJY52" s="69"/>
      <c r="BJZ52" s="69"/>
      <c r="BKA52" s="69"/>
      <c r="BKB52" s="69"/>
      <c r="BKC52" s="69"/>
      <c r="BKD52" s="69"/>
      <c r="BKE52" s="69"/>
      <c r="BKF52" s="69"/>
      <c r="BKG52" s="69"/>
      <c r="BKH52" s="69"/>
      <c r="BKI52" s="69"/>
      <c r="BKJ52" s="69"/>
      <c r="BKK52" s="69"/>
      <c r="BKL52" s="69"/>
      <c r="BKM52" s="69"/>
      <c r="BKN52" s="69"/>
      <c r="BKO52" s="69"/>
      <c r="BKP52" s="69"/>
      <c r="BKQ52" s="69"/>
      <c r="BKR52" s="69"/>
      <c r="BKS52" s="69"/>
      <c r="BKT52" s="69"/>
      <c r="BKU52" s="69"/>
      <c r="BKV52" s="69"/>
      <c r="BKW52" s="69"/>
      <c r="BKX52" s="69"/>
      <c r="BKY52" s="69"/>
      <c r="BKZ52" s="69"/>
      <c r="BLA52" s="69"/>
      <c r="BLB52" s="69"/>
      <c r="BLC52" s="69"/>
      <c r="BLD52" s="69"/>
      <c r="BLE52" s="69"/>
      <c r="BLF52" s="69"/>
      <c r="BLG52" s="69"/>
      <c r="BLH52" s="69"/>
      <c r="BLI52" s="69"/>
      <c r="BLJ52" s="69"/>
      <c r="BLK52" s="69"/>
      <c r="BLL52" s="69"/>
      <c r="BLM52" s="69"/>
      <c r="BLN52" s="69"/>
      <c r="BLO52" s="69"/>
      <c r="BLP52" s="69"/>
      <c r="BLQ52" s="69"/>
      <c r="BLR52" s="69"/>
      <c r="BLS52" s="69"/>
      <c r="BLT52" s="69"/>
      <c r="BLU52" s="69"/>
      <c r="BLV52" s="69"/>
      <c r="BLW52" s="69"/>
      <c r="BLX52" s="69"/>
      <c r="BLY52" s="69"/>
      <c r="BLZ52" s="69"/>
      <c r="BMA52" s="69"/>
      <c r="BMB52" s="69"/>
      <c r="BMC52" s="69"/>
      <c r="BMD52" s="69"/>
      <c r="BME52" s="69"/>
      <c r="BMF52" s="69"/>
      <c r="BMG52" s="69"/>
      <c r="BMH52" s="69"/>
      <c r="BMI52" s="69"/>
      <c r="BMJ52" s="69"/>
      <c r="BMK52" s="69"/>
      <c r="BML52" s="69"/>
      <c r="BMM52" s="69"/>
      <c r="BMN52" s="69"/>
      <c r="BMO52" s="69"/>
      <c r="BMP52" s="69"/>
      <c r="BMQ52" s="69"/>
      <c r="BMR52" s="69"/>
      <c r="BMS52" s="69"/>
      <c r="BMT52" s="69"/>
      <c r="BMU52" s="69"/>
      <c r="BMV52" s="69"/>
      <c r="BMW52" s="69"/>
      <c r="BMX52" s="69"/>
      <c r="BMY52" s="69"/>
      <c r="BMZ52" s="69"/>
      <c r="BNA52" s="69"/>
      <c r="BNB52" s="69"/>
      <c r="BNC52" s="69"/>
      <c r="BND52" s="69"/>
      <c r="BNE52" s="69"/>
      <c r="BNF52" s="69"/>
      <c r="BNG52" s="69"/>
      <c r="BNH52" s="69"/>
      <c r="BNI52" s="69"/>
      <c r="BNJ52" s="69"/>
      <c r="BNK52" s="69"/>
      <c r="BNL52" s="69"/>
      <c r="BNM52" s="69"/>
      <c r="BNN52" s="69"/>
      <c r="BNO52" s="69"/>
      <c r="BNP52" s="69"/>
      <c r="BNQ52" s="69"/>
      <c r="BNR52" s="69"/>
      <c r="BNS52" s="69"/>
      <c r="BNT52" s="69"/>
      <c r="BNU52" s="69"/>
      <c r="BNV52" s="69"/>
      <c r="BNW52" s="69"/>
      <c r="BNX52" s="69"/>
      <c r="BNY52" s="69"/>
      <c r="BNZ52" s="69"/>
      <c r="BOA52" s="69"/>
      <c r="BOB52" s="69"/>
      <c r="BOC52" s="69"/>
      <c r="BOD52" s="69"/>
      <c r="BOE52" s="69"/>
      <c r="BOF52" s="69"/>
      <c r="BOG52" s="69"/>
      <c r="BOH52" s="69"/>
      <c r="BOI52" s="69"/>
      <c r="BOJ52" s="69"/>
      <c r="BOK52" s="69"/>
      <c r="BOL52" s="69"/>
      <c r="BOM52" s="69"/>
      <c r="BON52" s="69"/>
      <c r="BOO52" s="69"/>
      <c r="BOP52" s="69"/>
      <c r="BOQ52" s="69"/>
      <c r="BOR52" s="69"/>
      <c r="BOS52" s="69"/>
      <c r="BOT52" s="69"/>
      <c r="BOU52" s="69"/>
      <c r="BOV52" s="69"/>
      <c r="BOW52" s="69"/>
      <c r="BOX52" s="69"/>
      <c r="BOY52" s="69"/>
      <c r="BOZ52" s="69"/>
      <c r="BPA52" s="69"/>
      <c r="BPB52" s="69"/>
      <c r="BPC52" s="69"/>
      <c r="BPD52" s="69"/>
      <c r="BPE52" s="69"/>
      <c r="BPF52" s="69"/>
      <c r="BPG52" s="69"/>
      <c r="BPH52" s="69"/>
      <c r="BPI52" s="69"/>
      <c r="BPJ52" s="69"/>
      <c r="BPK52" s="69"/>
      <c r="BPL52" s="69"/>
      <c r="BPM52" s="69"/>
      <c r="BPN52" s="69"/>
      <c r="BPO52" s="69"/>
      <c r="BPP52" s="69"/>
      <c r="BPQ52" s="69"/>
      <c r="BPR52" s="69"/>
      <c r="BPS52" s="69"/>
      <c r="BPT52" s="69"/>
      <c r="BPU52" s="69"/>
      <c r="BPV52" s="69"/>
      <c r="BPW52" s="69"/>
      <c r="BPX52" s="69"/>
      <c r="BPY52" s="69"/>
      <c r="BPZ52" s="69"/>
      <c r="BQA52" s="69"/>
      <c r="BQB52" s="69"/>
      <c r="BQC52" s="69"/>
      <c r="BQD52" s="69"/>
      <c r="BQE52" s="69"/>
      <c r="BQF52" s="69"/>
      <c r="BQG52" s="69"/>
      <c r="BQH52" s="69"/>
      <c r="BQI52" s="69"/>
      <c r="BQJ52" s="69"/>
      <c r="BQK52" s="69"/>
      <c r="BQL52" s="69"/>
      <c r="BQM52" s="69"/>
      <c r="BQN52" s="69"/>
      <c r="BQO52" s="69"/>
      <c r="BQP52" s="69"/>
      <c r="BQQ52" s="69"/>
      <c r="BQR52" s="69"/>
      <c r="BQS52" s="69"/>
      <c r="BQT52" s="69"/>
      <c r="BQU52" s="69"/>
      <c r="BQV52" s="69"/>
      <c r="BQW52" s="69"/>
      <c r="BQX52" s="69"/>
      <c r="BQY52" s="69"/>
      <c r="BQZ52" s="69"/>
      <c r="BRA52" s="69"/>
      <c r="BRB52" s="69"/>
      <c r="BRC52" s="69"/>
      <c r="BRD52" s="69"/>
      <c r="BRE52" s="69"/>
      <c r="BRF52" s="69"/>
      <c r="BRG52" s="69"/>
      <c r="BRH52" s="69"/>
      <c r="BRI52" s="69"/>
      <c r="BRJ52" s="69"/>
      <c r="BRK52" s="69"/>
      <c r="BRL52" s="69"/>
      <c r="BRM52" s="69"/>
      <c r="BRN52" s="69"/>
      <c r="BRO52" s="69"/>
      <c r="BRP52" s="69"/>
      <c r="BRQ52" s="69"/>
      <c r="BRR52" s="69"/>
      <c r="BRS52" s="69"/>
      <c r="BRT52" s="69"/>
      <c r="BRU52" s="69"/>
      <c r="BRV52" s="69"/>
      <c r="BRW52" s="69"/>
      <c r="BRX52" s="69"/>
      <c r="BRY52" s="69"/>
      <c r="BRZ52" s="69"/>
      <c r="BSA52" s="69"/>
      <c r="BSB52" s="69"/>
      <c r="BSC52" s="69"/>
      <c r="BSD52" s="69"/>
      <c r="BSE52" s="69"/>
      <c r="BSF52" s="69"/>
      <c r="BSG52" s="69"/>
      <c r="BSH52" s="69"/>
      <c r="BSI52" s="69"/>
      <c r="BSJ52" s="69"/>
      <c r="BSK52" s="69"/>
      <c r="BSL52" s="69"/>
      <c r="BSM52" s="69"/>
      <c r="BSN52" s="69"/>
      <c r="BSO52" s="69"/>
      <c r="BSP52" s="69"/>
      <c r="BSQ52" s="69"/>
      <c r="BSR52" s="69"/>
      <c r="BSS52" s="69"/>
      <c r="BST52" s="69"/>
      <c r="BSU52" s="69"/>
      <c r="BSV52" s="69"/>
      <c r="BSW52" s="69"/>
      <c r="BSX52" s="69"/>
      <c r="BSY52" s="69"/>
      <c r="BSZ52" s="69"/>
      <c r="BTA52" s="69"/>
      <c r="BTB52" s="69"/>
      <c r="BTC52" s="69"/>
      <c r="BTD52" s="69"/>
      <c r="BTE52" s="69"/>
      <c r="BTF52" s="69"/>
      <c r="BTG52" s="69"/>
      <c r="BTH52" s="69"/>
      <c r="BTI52" s="69"/>
      <c r="BTJ52" s="69"/>
      <c r="BTK52" s="69"/>
      <c r="BTL52" s="69"/>
      <c r="BTM52" s="69"/>
      <c r="BTN52" s="69"/>
      <c r="BTO52" s="69"/>
      <c r="BTP52" s="69"/>
      <c r="BTQ52" s="69"/>
      <c r="BTR52" s="69"/>
      <c r="BTS52" s="69"/>
      <c r="BTT52" s="69"/>
      <c r="BTU52" s="69"/>
      <c r="BTV52" s="69"/>
      <c r="BTW52" s="69"/>
      <c r="BTX52" s="69"/>
      <c r="BTY52" s="69"/>
      <c r="BTZ52" s="69"/>
      <c r="BUA52" s="69"/>
      <c r="BUB52" s="69"/>
      <c r="BUC52" s="69"/>
      <c r="BUD52" s="69"/>
      <c r="BUE52" s="69"/>
      <c r="BUF52" s="69"/>
      <c r="BUG52" s="69"/>
      <c r="BUH52" s="69"/>
      <c r="BUI52" s="69"/>
      <c r="BUJ52" s="69"/>
      <c r="BUK52" s="69"/>
      <c r="BUL52" s="69"/>
      <c r="BUM52" s="69"/>
      <c r="BUN52" s="69"/>
      <c r="BUO52" s="69"/>
      <c r="BUP52" s="69"/>
      <c r="BUQ52" s="69"/>
      <c r="BUR52" s="69"/>
      <c r="BUS52" s="69"/>
      <c r="BUT52" s="69"/>
      <c r="BUU52" s="69"/>
      <c r="BUV52" s="69"/>
      <c r="BUW52" s="69"/>
      <c r="BUX52" s="69"/>
      <c r="BUY52" s="69"/>
      <c r="BUZ52" s="69"/>
      <c r="BVA52" s="69"/>
      <c r="BVB52" s="69"/>
      <c r="BVC52" s="69"/>
      <c r="BVD52" s="69"/>
      <c r="BVE52" s="69"/>
      <c r="BVF52" s="69"/>
      <c r="BVG52" s="69"/>
      <c r="BVH52" s="69"/>
      <c r="BVI52" s="69"/>
      <c r="BVJ52" s="69"/>
      <c r="BVK52" s="69"/>
      <c r="BVL52" s="69"/>
      <c r="BVM52" s="69"/>
      <c r="BVN52" s="69"/>
      <c r="BVO52" s="69"/>
      <c r="BVP52" s="69"/>
      <c r="BVQ52" s="69"/>
      <c r="BVR52" s="69"/>
      <c r="BVS52" s="69"/>
      <c r="BVT52" s="69"/>
      <c r="BVU52" s="69"/>
      <c r="BVV52" s="69"/>
      <c r="BVW52" s="69"/>
      <c r="BVX52" s="69"/>
      <c r="BVY52" s="69"/>
      <c r="BVZ52" s="69"/>
      <c r="BWA52" s="69"/>
      <c r="BWB52" s="69"/>
      <c r="BWC52" s="69"/>
      <c r="BWD52" s="69"/>
      <c r="BWE52" s="69"/>
      <c r="BWF52" s="69"/>
      <c r="BWG52" s="69"/>
      <c r="BWH52" s="69"/>
      <c r="BWI52" s="69"/>
      <c r="BWJ52" s="69"/>
      <c r="BWK52" s="69"/>
      <c r="BWL52" s="69"/>
    </row>
    <row r="53" spans="1:1962" s="49" customFormat="1" ht="17.100000000000001" customHeight="1" thickBot="1" x14ac:dyDescent="0.3">
      <c r="A53" s="210" t="s">
        <v>124</v>
      </c>
      <c r="B53" s="181" t="s">
        <v>132</v>
      </c>
      <c r="C53" s="211" t="s">
        <v>487</v>
      </c>
      <c r="D53" s="198" t="s">
        <v>477</v>
      </c>
      <c r="E53" s="245" t="s">
        <v>865</v>
      </c>
      <c r="F53" s="226" t="s">
        <v>404</v>
      </c>
      <c r="G53" s="121">
        <v>12</v>
      </c>
      <c r="H53" s="122">
        <v>8</v>
      </c>
      <c r="I53" s="122">
        <v>14</v>
      </c>
      <c r="J53" s="123">
        <v>1.1666666666666667</v>
      </c>
      <c r="K53" s="124">
        <v>1653.5</v>
      </c>
      <c r="L53" s="124">
        <v>731.75</v>
      </c>
      <c r="M53" s="122">
        <v>9</v>
      </c>
      <c r="N53" s="125">
        <v>0.6428571428571429</v>
      </c>
      <c r="O53" s="122">
        <v>9</v>
      </c>
      <c r="P53" s="125">
        <v>0.75</v>
      </c>
      <c r="Q53" s="122">
        <v>10</v>
      </c>
      <c r="R53" s="125">
        <v>0.76923076923076927</v>
      </c>
      <c r="S53" s="122">
        <v>1</v>
      </c>
      <c r="T53" s="125">
        <v>7.1428571428571425E-2</v>
      </c>
      <c r="U53" s="122">
        <v>0</v>
      </c>
      <c r="V53" s="125">
        <v>0</v>
      </c>
      <c r="W53" s="136">
        <v>19712</v>
      </c>
      <c r="X53" s="124">
        <v>130</v>
      </c>
      <c r="Y53" s="126">
        <v>6.5517588952726542E-3</v>
      </c>
      <c r="Z53" s="124">
        <v>19842</v>
      </c>
      <c r="AA53" s="124">
        <v>30850</v>
      </c>
      <c r="AB53" s="125">
        <v>0.64317666126418149</v>
      </c>
      <c r="AC53" s="48">
        <v>6447</v>
      </c>
      <c r="AD53" s="48">
        <v>37</v>
      </c>
      <c r="AE53" s="124">
        <v>6484</v>
      </c>
      <c r="AF53" s="124">
        <v>2893</v>
      </c>
      <c r="AG53" s="125">
        <v>0.44873584612998296</v>
      </c>
      <c r="AH53" s="124">
        <v>34</v>
      </c>
      <c r="AI53" s="125">
        <v>0.91891891891891897</v>
      </c>
      <c r="AJ53" s="124">
        <v>2927</v>
      </c>
      <c r="AK53" s="125">
        <v>0.45141887723627389</v>
      </c>
      <c r="AL53" s="124">
        <v>8</v>
      </c>
      <c r="AM53" s="125">
        <v>2.7652955409609402E-3</v>
      </c>
      <c r="AN53" s="122">
        <v>2</v>
      </c>
      <c r="AO53" s="125">
        <v>5.8823529411764705E-2</v>
      </c>
      <c r="AP53" s="122">
        <v>10</v>
      </c>
      <c r="AQ53" s="125">
        <v>3.4164673727365906E-3</v>
      </c>
      <c r="AR53" s="124">
        <v>6</v>
      </c>
      <c r="AS53" s="125">
        <v>0.75</v>
      </c>
      <c r="AT53" s="122">
        <v>2</v>
      </c>
      <c r="AU53" s="125">
        <v>1</v>
      </c>
      <c r="AV53" s="122">
        <v>8</v>
      </c>
      <c r="AW53" s="125">
        <v>0.8</v>
      </c>
      <c r="AX53" s="124">
        <v>0</v>
      </c>
      <c r="AY53" s="125">
        <v>0</v>
      </c>
      <c r="AZ53" s="124">
        <v>79</v>
      </c>
      <c r="BA53" s="125">
        <v>2.6990092244619065E-2</v>
      </c>
      <c r="BB53" s="124">
        <v>79</v>
      </c>
      <c r="BC53" s="125">
        <v>2.6990092244619065E-2</v>
      </c>
      <c r="BD53" s="122">
        <v>1</v>
      </c>
      <c r="BE53" s="125">
        <v>7.1428571428571425E-2</v>
      </c>
      <c r="BF53" s="122">
        <v>1</v>
      </c>
      <c r="BG53" s="125">
        <v>8.3333333333333329E-2</v>
      </c>
      <c r="BH53" s="174" t="s">
        <v>937</v>
      </c>
      <c r="BI53" s="231">
        <v>12</v>
      </c>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69"/>
      <c r="JN53" s="69"/>
      <c r="JO53" s="69"/>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69"/>
      <c r="KO53" s="69"/>
      <c r="KP53" s="69"/>
      <c r="KQ53" s="69"/>
      <c r="KR53" s="69"/>
      <c r="KS53" s="69"/>
      <c r="KT53" s="69"/>
      <c r="KU53" s="69"/>
      <c r="KV53" s="69"/>
      <c r="KW53" s="69"/>
      <c r="KX53" s="69"/>
      <c r="KY53" s="69"/>
      <c r="KZ53" s="69"/>
      <c r="LA53" s="69"/>
      <c r="LB53" s="69"/>
      <c r="LC53" s="69"/>
      <c r="LD53" s="69"/>
      <c r="LE53" s="69"/>
      <c r="LF53" s="69"/>
      <c r="LG53" s="69"/>
      <c r="LH53" s="69"/>
      <c r="LI53" s="69"/>
      <c r="LJ53" s="69"/>
      <c r="LK53" s="69"/>
      <c r="LL53" s="69"/>
      <c r="LM53" s="69"/>
      <c r="LN53" s="69"/>
      <c r="LO53" s="69"/>
      <c r="LP53" s="69"/>
      <c r="LQ53" s="69"/>
      <c r="LR53" s="69"/>
      <c r="LS53" s="69"/>
      <c r="LT53" s="69"/>
      <c r="LU53" s="69"/>
      <c r="LV53" s="69"/>
      <c r="LW53" s="69"/>
      <c r="LX53" s="69"/>
      <c r="LY53" s="69"/>
      <c r="LZ53" s="69"/>
      <c r="MA53" s="69"/>
      <c r="MB53" s="69"/>
      <c r="MC53" s="69"/>
      <c r="MD53" s="69"/>
      <c r="ME53" s="69"/>
      <c r="MF53" s="69"/>
      <c r="MG53" s="69"/>
      <c r="MH53" s="69"/>
      <c r="MI53" s="69"/>
      <c r="MJ53" s="69"/>
      <c r="MK53" s="69"/>
      <c r="ML53" s="69"/>
      <c r="MM53" s="69"/>
      <c r="MN53" s="69"/>
      <c r="MO53" s="69"/>
      <c r="MP53" s="69"/>
      <c r="MQ53" s="69"/>
      <c r="MR53" s="69"/>
      <c r="MS53" s="69"/>
      <c r="MT53" s="69"/>
      <c r="MU53" s="69"/>
      <c r="MV53" s="69"/>
      <c r="MW53" s="69"/>
      <c r="MX53" s="69"/>
      <c r="MY53" s="69"/>
      <c r="MZ53" s="69"/>
      <c r="NA53" s="69"/>
      <c r="NB53" s="69"/>
      <c r="NC53" s="69"/>
      <c r="ND53" s="69"/>
      <c r="NE53" s="69"/>
      <c r="NF53" s="69"/>
      <c r="NG53" s="69"/>
      <c r="NH53" s="69"/>
      <c r="NI53" s="69"/>
      <c r="NJ53" s="69"/>
      <c r="NK53" s="69"/>
      <c r="NL53" s="69"/>
      <c r="NM53" s="69"/>
      <c r="NN53" s="69"/>
      <c r="NO53" s="69"/>
      <c r="NP53" s="69"/>
      <c r="NQ53" s="69"/>
      <c r="NR53" s="69"/>
      <c r="NS53" s="69"/>
      <c r="NT53" s="69"/>
      <c r="NU53" s="69"/>
      <c r="NV53" s="69"/>
      <c r="NW53" s="69"/>
      <c r="NX53" s="69"/>
      <c r="NY53" s="69"/>
      <c r="NZ53" s="69"/>
      <c r="OA53" s="69"/>
      <c r="OB53" s="69"/>
      <c r="OC53" s="69"/>
      <c r="OD53" s="69"/>
      <c r="OE53" s="69"/>
      <c r="OF53" s="69"/>
      <c r="OG53" s="69"/>
      <c r="OH53" s="69"/>
      <c r="OI53" s="69"/>
      <c r="OJ53" s="69"/>
      <c r="OK53" s="69"/>
      <c r="OL53" s="69"/>
      <c r="OM53" s="69"/>
      <c r="ON53" s="69"/>
      <c r="OO53" s="69"/>
      <c r="OP53" s="69"/>
      <c r="OQ53" s="69"/>
      <c r="OR53" s="69"/>
      <c r="OS53" s="69"/>
      <c r="OT53" s="69"/>
      <c r="OU53" s="69"/>
      <c r="OV53" s="69"/>
      <c r="OW53" s="69"/>
      <c r="OX53" s="69"/>
      <c r="OY53" s="69"/>
      <c r="OZ53" s="69"/>
      <c r="PA53" s="69"/>
      <c r="PB53" s="69"/>
      <c r="PC53" s="69"/>
      <c r="PD53" s="69"/>
      <c r="PE53" s="69"/>
      <c r="PF53" s="69"/>
      <c r="PG53" s="69"/>
      <c r="PH53" s="69"/>
      <c r="PI53" s="69"/>
      <c r="PJ53" s="69"/>
      <c r="PK53" s="69"/>
      <c r="PL53" s="69"/>
      <c r="PM53" s="69"/>
      <c r="PN53" s="69"/>
      <c r="PO53" s="69"/>
      <c r="PP53" s="69"/>
      <c r="PQ53" s="69"/>
      <c r="PR53" s="69"/>
      <c r="PS53" s="69"/>
      <c r="PT53" s="69"/>
      <c r="PU53" s="69"/>
      <c r="PV53" s="69"/>
      <c r="PW53" s="69"/>
      <c r="PX53" s="69"/>
      <c r="PY53" s="69"/>
      <c r="PZ53" s="69"/>
      <c r="QA53" s="69"/>
      <c r="QB53" s="69"/>
      <c r="QC53" s="69"/>
      <c r="QD53" s="69"/>
      <c r="QE53" s="69"/>
      <c r="QF53" s="69"/>
      <c r="QG53" s="69"/>
      <c r="QH53" s="69"/>
      <c r="QI53" s="69"/>
      <c r="QJ53" s="69"/>
      <c r="QK53" s="69"/>
      <c r="QL53" s="69"/>
      <c r="QM53" s="69"/>
      <c r="QN53" s="69"/>
      <c r="QO53" s="69"/>
      <c r="QP53" s="69"/>
      <c r="QQ53" s="69"/>
      <c r="QR53" s="69"/>
      <c r="QS53" s="69"/>
      <c r="QT53" s="69"/>
      <c r="QU53" s="69"/>
      <c r="QV53" s="69"/>
      <c r="QW53" s="69"/>
      <c r="QX53" s="69"/>
      <c r="QY53" s="69"/>
      <c r="QZ53" s="69"/>
      <c r="RA53" s="69"/>
      <c r="RB53" s="69"/>
      <c r="RC53" s="69"/>
      <c r="RD53" s="69"/>
      <c r="RE53" s="69"/>
      <c r="RF53" s="69"/>
      <c r="RG53" s="69"/>
      <c r="RH53" s="69"/>
      <c r="RI53" s="69"/>
      <c r="RJ53" s="69"/>
      <c r="RK53" s="69"/>
      <c r="RL53" s="69"/>
      <c r="RM53" s="69"/>
      <c r="RN53" s="69"/>
      <c r="RO53" s="69"/>
      <c r="RP53" s="69"/>
      <c r="RQ53" s="69"/>
      <c r="RR53" s="69"/>
      <c r="RS53" s="69"/>
      <c r="RT53" s="69"/>
      <c r="RU53" s="69"/>
      <c r="RV53" s="69"/>
      <c r="RW53" s="69"/>
      <c r="RX53" s="69"/>
      <c r="RY53" s="69"/>
      <c r="RZ53" s="69"/>
      <c r="SA53" s="69"/>
      <c r="SB53" s="69"/>
      <c r="SC53" s="69"/>
      <c r="SD53" s="69"/>
      <c r="SE53" s="69"/>
      <c r="SF53" s="69"/>
      <c r="SG53" s="69"/>
      <c r="SH53" s="69"/>
      <c r="SI53" s="69"/>
      <c r="SJ53" s="69"/>
      <c r="SK53" s="69"/>
      <c r="SL53" s="69"/>
      <c r="SM53" s="69"/>
      <c r="SN53" s="69"/>
      <c r="SO53" s="69"/>
      <c r="SP53" s="69"/>
      <c r="SQ53" s="69"/>
      <c r="SR53" s="69"/>
      <c r="SS53" s="69"/>
      <c r="ST53" s="69"/>
      <c r="SU53" s="69"/>
      <c r="SV53" s="69"/>
      <c r="SW53" s="69"/>
      <c r="SX53" s="69"/>
      <c r="SY53" s="69"/>
      <c r="SZ53" s="69"/>
      <c r="TA53" s="69"/>
      <c r="TB53" s="69"/>
      <c r="TC53" s="69"/>
      <c r="TD53" s="69"/>
      <c r="TE53" s="69"/>
      <c r="TF53" s="69"/>
      <c r="TG53" s="69"/>
      <c r="TH53" s="69"/>
      <c r="TI53" s="69"/>
      <c r="TJ53" s="69"/>
      <c r="TK53" s="69"/>
      <c r="TL53" s="69"/>
      <c r="TM53" s="69"/>
      <c r="TN53" s="69"/>
      <c r="TO53" s="69"/>
      <c r="TP53" s="69"/>
      <c r="TQ53" s="69"/>
      <c r="TR53" s="69"/>
      <c r="TS53" s="69"/>
      <c r="TT53" s="69"/>
      <c r="TU53" s="69"/>
      <c r="TV53" s="69"/>
      <c r="TW53" s="69"/>
      <c r="TX53" s="69"/>
      <c r="TY53" s="69"/>
      <c r="TZ53" s="69"/>
      <c r="UA53" s="69"/>
      <c r="UB53" s="69"/>
      <c r="UC53" s="69"/>
      <c r="UD53" s="69"/>
      <c r="UE53" s="69"/>
      <c r="UF53" s="69"/>
      <c r="UG53" s="69"/>
      <c r="UH53" s="69"/>
      <c r="UI53" s="69"/>
      <c r="UJ53" s="69"/>
      <c r="UK53" s="69"/>
      <c r="UL53" s="69"/>
      <c r="UM53" s="69"/>
      <c r="UN53" s="69"/>
      <c r="UO53" s="69"/>
      <c r="UP53" s="69"/>
      <c r="UQ53" s="69"/>
      <c r="UR53" s="69"/>
      <c r="US53" s="69"/>
      <c r="UT53" s="69"/>
      <c r="UU53" s="69"/>
      <c r="UV53" s="69"/>
      <c r="UW53" s="69"/>
      <c r="UX53" s="69"/>
      <c r="UY53" s="69"/>
      <c r="UZ53" s="69"/>
      <c r="VA53" s="69"/>
      <c r="VB53" s="69"/>
      <c r="VC53" s="69"/>
      <c r="VD53" s="69"/>
      <c r="VE53" s="69"/>
      <c r="VF53" s="69"/>
      <c r="VG53" s="69"/>
      <c r="VH53" s="69"/>
      <c r="VI53" s="69"/>
      <c r="VJ53" s="69"/>
      <c r="VK53" s="69"/>
      <c r="VL53" s="69"/>
      <c r="VM53" s="69"/>
      <c r="VN53" s="69"/>
      <c r="VO53" s="69"/>
      <c r="VP53" s="69"/>
      <c r="VQ53" s="69"/>
      <c r="VR53" s="69"/>
      <c r="VS53" s="69"/>
      <c r="VT53" s="69"/>
      <c r="VU53" s="69"/>
      <c r="VV53" s="69"/>
      <c r="VW53" s="69"/>
      <c r="VX53" s="69"/>
      <c r="VY53" s="69"/>
      <c r="VZ53" s="69"/>
      <c r="WA53" s="69"/>
      <c r="WB53" s="69"/>
      <c r="WC53" s="69"/>
      <c r="WD53" s="69"/>
      <c r="WE53" s="69"/>
      <c r="WF53" s="69"/>
      <c r="WG53" s="69"/>
      <c r="WH53" s="69"/>
      <c r="WI53" s="69"/>
      <c r="WJ53" s="69"/>
      <c r="WK53" s="69"/>
      <c r="WL53" s="69"/>
      <c r="WM53" s="69"/>
      <c r="WN53" s="69"/>
      <c r="WO53" s="69"/>
      <c r="WP53" s="69"/>
      <c r="WQ53" s="69"/>
      <c r="WR53" s="69"/>
      <c r="WS53" s="69"/>
      <c r="WT53" s="69"/>
      <c r="WU53" s="69"/>
      <c r="WV53" s="69"/>
      <c r="WW53" s="69"/>
      <c r="WX53" s="69"/>
      <c r="WY53" s="69"/>
      <c r="WZ53" s="69"/>
      <c r="XA53" s="69"/>
      <c r="XB53" s="69"/>
      <c r="XC53" s="69"/>
      <c r="XD53" s="69"/>
      <c r="XE53" s="69"/>
      <c r="XF53" s="69"/>
      <c r="XG53" s="69"/>
      <c r="XH53" s="69"/>
      <c r="XI53" s="69"/>
      <c r="XJ53" s="69"/>
      <c r="XK53" s="69"/>
      <c r="XL53" s="69"/>
      <c r="XM53" s="69"/>
      <c r="XN53" s="69"/>
      <c r="XO53" s="69"/>
      <c r="XP53" s="69"/>
      <c r="XQ53" s="69"/>
      <c r="XR53" s="69"/>
      <c r="XS53" s="69"/>
      <c r="XT53" s="69"/>
      <c r="XU53" s="69"/>
      <c r="XV53" s="69"/>
      <c r="XW53" s="69"/>
      <c r="XX53" s="69"/>
      <c r="XY53" s="69"/>
      <c r="XZ53" s="69"/>
      <c r="YA53" s="69"/>
      <c r="YB53" s="69"/>
      <c r="YC53" s="69"/>
      <c r="YD53" s="69"/>
      <c r="YE53" s="69"/>
      <c r="YF53" s="69"/>
      <c r="YG53" s="69"/>
      <c r="YH53" s="69"/>
      <c r="YI53" s="69"/>
      <c r="YJ53" s="69"/>
      <c r="YK53" s="69"/>
      <c r="YL53" s="69"/>
      <c r="YM53" s="69"/>
      <c r="YN53" s="69"/>
      <c r="YO53" s="69"/>
      <c r="YP53" s="69"/>
      <c r="YQ53" s="69"/>
      <c r="YR53" s="69"/>
      <c r="YS53" s="69"/>
      <c r="YT53" s="69"/>
      <c r="YU53" s="69"/>
      <c r="YV53" s="69"/>
      <c r="YW53" s="69"/>
      <c r="YX53" s="69"/>
      <c r="YY53" s="69"/>
      <c r="YZ53" s="69"/>
      <c r="ZA53" s="69"/>
      <c r="ZB53" s="69"/>
      <c r="ZC53" s="69"/>
      <c r="ZD53" s="69"/>
      <c r="ZE53" s="69"/>
      <c r="ZF53" s="69"/>
      <c r="ZG53" s="69"/>
      <c r="ZH53" s="69"/>
      <c r="ZI53" s="69"/>
      <c r="ZJ53" s="69"/>
      <c r="ZK53" s="69"/>
      <c r="ZL53" s="69"/>
      <c r="ZM53" s="69"/>
      <c r="ZN53" s="69"/>
      <c r="ZO53" s="69"/>
      <c r="ZP53" s="69"/>
      <c r="ZQ53" s="69"/>
      <c r="ZR53" s="69"/>
      <c r="ZS53" s="69"/>
      <c r="ZT53" s="69"/>
      <c r="ZU53" s="69"/>
      <c r="ZV53" s="69"/>
      <c r="ZW53" s="69"/>
      <c r="ZX53" s="69"/>
      <c r="ZY53" s="69"/>
      <c r="ZZ53" s="69"/>
      <c r="AAA53" s="69"/>
      <c r="AAB53" s="69"/>
      <c r="AAC53" s="69"/>
      <c r="AAD53" s="69"/>
      <c r="AAE53" s="69"/>
      <c r="AAF53" s="69"/>
      <c r="AAG53" s="69"/>
      <c r="AAH53" s="69"/>
      <c r="AAI53" s="69"/>
      <c r="AAJ53" s="69"/>
      <c r="AAK53" s="69"/>
      <c r="AAL53" s="69"/>
      <c r="AAM53" s="69"/>
      <c r="AAN53" s="69"/>
      <c r="AAO53" s="69"/>
      <c r="AAP53" s="69"/>
      <c r="AAQ53" s="69"/>
      <c r="AAR53" s="69"/>
      <c r="AAS53" s="69"/>
      <c r="AAT53" s="69"/>
      <c r="AAU53" s="69"/>
      <c r="AAV53" s="69"/>
      <c r="AAW53" s="69"/>
      <c r="AAX53" s="69"/>
      <c r="AAY53" s="69"/>
      <c r="AAZ53" s="69"/>
      <c r="ABA53" s="69"/>
      <c r="ABB53" s="69"/>
      <c r="ABC53" s="69"/>
      <c r="ABD53" s="69"/>
      <c r="ABE53" s="69"/>
      <c r="ABF53" s="69"/>
      <c r="ABG53" s="69"/>
      <c r="ABH53" s="69"/>
      <c r="ABI53" s="69"/>
      <c r="ABJ53" s="69"/>
      <c r="ABK53" s="69"/>
      <c r="ABL53" s="69"/>
      <c r="ABM53" s="69"/>
      <c r="ABN53" s="69"/>
      <c r="ABO53" s="69"/>
      <c r="ABP53" s="69"/>
      <c r="ABQ53" s="69"/>
      <c r="ABR53" s="69"/>
      <c r="ABS53" s="69"/>
      <c r="ABT53" s="69"/>
      <c r="ABU53" s="69"/>
      <c r="ABV53" s="69"/>
      <c r="ABW53" s="69"/>
      <c r="ABX53" s="69"/>
      <c r="ABY53" s="69"/>
      <c r="ABZ53" s="69"/>
      <c r="ACA53" s="69"/>
      <c r="ACB53" s="69"/>
      <c r="ACC53" s="69"/>
      <c r="ACD53" s="69"/>
      <c r="ACE53" s="69"/>
      <c r="ACF53" s="69"/>
      <c r="ACG53" s="69"/>
      <c r="ACH53" s="69"/>
      <c r="ACI53" s="69"/>
      <c r="ACJ53" s="69"/>
      <c r="ACK53" s="69"/>
      <c r="ACL53" s="69"/>
      <c r="ACM53" s="69"/>
      <c r="ACN53" s="69"/>
      <c r="ACO53" s="69"/>
      <c r="ACP53" s="69"/>
      <c r="ACQ53" s="69"/>
      <c r="ACR53" s="69"/>
      <c r="ACS53" s="69"/>
      <c r="ACT53" s="69"/>
      <c r="ACU53" s="69"/>
      <c r="ACV53" s="69"/>
      <c r="ACW53" s="69"/>
      <c r="ACX53" s="69"/>
      <c r="ACY53" s="69"/>
      <c r="ACZ53" s="69"/>
      <c r="ADA53" s="69"/>
      <c r="ADB53" s="69"/>
      <c r="ADC53" s="69"/>
      <c r="ADD53" s="69"/>
      <c r="ADE53" s="69"/>
      <c r="ADF53" s="69"/>
      <c r="ADG53" s="69"/>
      <c r="ADH53" s="69"/>
      <c r="ADI53" s="69"/>
      <c r="ADJ53" s="69"/>
      <c r="ADK53" s="69"/>
      <c r="ADL53" s="69"/>
      <c r="ADM53" s="69"/>
      <c r="ADN53" s="69"/>
      <c r="ADO53" s="69"/>
      <c r="ADP53" s="69"/>
      <c r="ADQ53" s="69"/>
      <c r="ADR53" s="69"/>
      <c r="ADS53" s="69"/>
      <c r="ADT53" s="69"/>
      <c r="ADU53" s="69"/>
      <c r="ADV53" s="69"/>
      <c r="ADW53" s="69"/>
      <c r="ADX53" s="69"/>
      <c r="ADY53" s="69"/>
      <c r="ADZ53" s="69"/>
      <c r="AEA53" s="69"/>
      <c r="AEB53" s="69"/>
      <c r="AEC53" s="69"/>
      <c r="AED53" s="69"/>
      <c r="AEE53" s="69"/>
      <c r="AEF53" s="69"/>
      <c r="AEG53" s="69"/>
      <c r="AEH53" s="69"/>
      <c r="AEI53" s="69"/>
      <c r="AEJ53" s="69"/>
      <c r="AEK53" s="69"/>
      <c r="AEL53" s="69"/>
      <c r="AEM53" s="69"/>
      <c r="AEN53" s="69"/>
      <c r="AEO53" s="69"/>
      <c r="AEP53" s="69"/>
      <c r="AEQ53" s="69"/>
      <c r="AER53" s="69"/>
      <c r="AES53" s="69"/>
      <c r="AET53" s="69"/>
      <c r="AEU53" s="69"/>
      <c r="AEV53" s="69"/>
      <c r="AEW53" s="69"/>
      <c r="AEX53" s="69"/>
      <c r="AEY53" s="69"/>
      <c r="AEZ53" s="69"/>
      <c r="AFA53" s="69"/>
      <c r="AFB53" s="69"/>
      <c r="AFC53" s="69"/>
      <c r="AFD53" s="69"/>
      <c r="AFE53" s="69"/>
      <c r="AFF53" s="69"/>
      <c r="AFG53" s="69"/>
      <c r="AFH53" s="69"/>
      <c r="AFI53" s="69"/>
      <c r="AFJ53" s="69"/>
      <c r="AFK53" s="69"/>
      <c r="AFL53" s="69"/>
      <c r="AFM53" s="69"/>
      <c r="AFN53" s="69"/>
      <c r="AFO53" s="69"/>
      <c r="AFP53" s="69"/>
      <c r="AFQ53" s="69"/>
      <c r="AFR53" s="69"/>
      <c r="AFS53" s="69"/>
      <c r="AFT53" s="69"/>
      <c r="AFU53" s="69"/>
      <c r="AFV53" s="69"/>
      <c r="AFW53" s="69"/>
      <c r="AFX53" s="69"/>
      <c r="AFY53" s="69"/>
      <c r="AFZ53" s="69"/>
      <c r="AGA53" s="69"/>
      <c r="AGB53" s="69"/>
      <c r="AGC53" s="69"/>
      <c r="AGD53" s="69"/>
      <c r="AGE53" s="69"/>
      <c r="AGF53" s="69"/>
      <c r="AGG53" s="69"/>
      <c r="AGH53" s="69"/>
      <c r="AGI53" s="69"/>
      <c r="AGJ53" s="69"/>
      <c r="AGK53" s="69"/>
      <c r="AGL53" s="69"/>
      <c r="AGM53" s="69"/>
      <c r="AGN53" s="69"/>
      <c r="AGO53" s="69"/>
      <c r="AGP53" s="69"/>
      <c r="AGQ53" s="69"/>
      <c r="AGR53" s="69"/>
      <c r="AGS53" s="69"/>
      <c r="AGT53" s="69"/>
      <c r="AGU53" s="69"/>
      <c r="AGV53" s="69"/>
      <c r="AGW53" s="69"/>
      <c r="AGX53" s="69"/>
      <c r="AGY53" s="69"/>
      <c r="AGZ53" s="69"/>
      <c r="AHA53" s="69"/>
      <c r="AHB53" s="69"/>
      <c r="AHC53" s="69"/>
      <c r="AHD53" s="69"/>
      <c r="AHE53" s="69"/>
      <c r="AHF53" s="69"/>
      <c r="AHG53" s="69"/>
      <c r="AHH53" s="69"/>
      <c r="AHI53" s="69"/>
      <c r="AHJ53" s="69"/>
      <c r="AHK53" s="69"/>
      <c r="AHL53" s="69"/>
      <c r="AHM53" s="69"/>
      <c r="AHN53" s="69"/>
      <c r="AHO53" s="69"/>
      <c r="AHP53" s="69"/>
      <c r="AHQ53" s="69"/>
      <c r="AHR53" s="69"/>
      <c r="AHS53" s="69"/>
      <c r="AHT53" s="69"/>
      <c r="AHU53" s="69"/>
      <c r="AHV53" s="69"/>
      <c r="AHW53" s="69"/>
      <c r="AHX53" s="69"/>
      <c r="AHY53" s="69"/>
      <c r="AHZ53" s="69"/>
      <c r="AIA53" s="69"/>
      <c r="AIB53" s="69"/>
      <c r="AIC53" s="69"/>
      <c r="AID53" s="69"/>
      <c r="AIE53" s="69"/>
      <c r="AIF53" s="69"/>
      <c r="AIG53" s="69"/>
      <c r="AIH53" s="69"/>
      <c r="AII53" s="69"/>
      <c r="AIJ53" s="69"/>
      <c r="AIK53" s="69"/>
      <c r="AIL53" s="69"/>
      <c r="AIM53" s="69"/>
      <c r="AIN53" s="69"/>
      <c r="AIO53" s="69"/>
      <c r="AIP53" s="69"/>
      <c r="AIQ53" s="69"/>
      <c r="AIR53" s="69"/>
      <c r="AIS53" s="69"/>
      <c r="AIT53" s="69"/>
      <c r="AIU53" s="69"/>
      <c r="AIV53" s="69"/>
      <c r="AIW53" s="69"/>
      <c r="AIX53" s="69"/>
      <c r="AIY53" s="69"/>
      <c r="AIZ53" s="69"/>
      <c r="AJA53" s="69"/>
      <c r="AJB53" s="69"/>
      <c r="AJC53" s="69"/>
      <c r="AJD53" s="69"/>
      <c r="AJE53" s="69"/>
      <c r="AJF53" s="69"/>
      <c r="AJG53" s="69"/>
      <c r="AJH53" s="69"/>
      <c r="AJI53" s="69"/>
      <c r="AJJ53" s="69"/>
      <c r="AJK53" s="69"/>
      <c r="AJL53" s="69"/>
      <c r="AJM53" s="69"/>
      <c r="AJN53" s="69"/>
      <c r="AJO53" s="69"/>
      <c r="AJP53" s="69"/>
      <c r="AJQ53" s="69"/>
      <c r="AJR53" s="69"/>
      <c r="AJS53" s="69"/>
      <c r="AJT53" s="69"/>
      <c r="AJU53" s="69"/>
      <c r="AJV53" s="69"/>
      <c r="AJW53" s="69"/>
      <c r="AJX53" s="69"/>
      <c r="AJY53" s="69"/>
      <c r="AJZ53" s="69"/>
      <c r="AKA53" s="69"/>
      <c r="AKB53" s="69"/>
      <c r="AKC53" s="69"/>
      <c r="AKD53" s="69"/>
      <c r="AKE53" s="69"/>
      <c r="AKF53" s="69"/>
      <c r="AKG53" s="69"/>
      <c r="AKH53" s="69"/>
      <c r="AKI53" s="69"/>
      <c r="AKJ53" s="69"/>
      <c r="AKK53" s="69"/>
      <c r="AKL53" s="69"/>
      <c r="AKM53" s="69"/>
      <c r="AKN53" s="69"/>
      <c r="AKO53" s="69"/>
      <c r="AKP53" s="69"/>
      <c r="AKQ53" s="69"/>
      <c r="AKR53" s="69"/>
      <c r="AKS53" s="69"/>
      <c r="AKT53" s="69"/>
      <c r="AKU53" s="69"/>
      <c r="AKV53" s="69"/>
      <c r="AKW53" s="69"/>
      <c r="AKX53" s="69"/>
      <c r="AKY53" s="69"/>
      <c r="AKZ53" s="69"/>
      <c r="ALA53" s="69"/>
      <c r="ALB53" s="69"/>
      <c r="ALC53" s="69"/>
      <c r="ALD53" s="69"/>
      <c r="ALE53" s="69"/>
      <c r="ALF53" s="69"/>
      <c r="ALG53" s="69"/>
      <c r="ALH53" s="69"/>
      <c r="ALI53" s="69"/>
      <c r="ALJ53" s="69"/>
      <c r="ALK53" s="69"/>
      <c r="ALL53" s="69"/>
      <c r="ALM53" s="69"/>
      <c r="ALN53" s="69"/>
      <c r="ALO53" s="69"/>
      <c r="ALP53" s="69"/>
      <c r="ALQ53" s="69"/>
      <c r="ALR53" s="69"/>
      <c r="ALS53" s="69"/>
      <c r="ALT53" s="69"/>
      <c r="ALU53" s="69"/>
      <c r="ALV53" s="69"/>
      <c r="ALW53" s="69"/>
      <c r="ALX53" s="69"/>
      <c r="ALY53" s="69"/>
      <c r="ALZ53" s="69"/>
      <c r="AMA53" s="69"/>
      <c r="AMB53" s="69"/>
      <c r="AMC53" s="69"/>
      <c r="AMD53" s="69"/>
      <c r="AME53" s="69"/>
      <c r="AMF53" s="69"/>
      <c r="AMG53" s="69"/>
      <c r="AMH53" s="69"/>
      <c r="AMI53" s="69"/>
      <c r="AMJ53" s="69"/>
      <c r="AMK53" s="69"/>
      <c r="AML53" s="69"/>
      <c r="AMM53" s="69"/>
      <c r="AMN53" s="69"/>
      <c r="AMO53" s="69"/>
      <c r="AMP53" s="69"/>
      <c r="AMQ53" s="69"/>
      <c r="AMR53" s="69"/>
      <c r="AMS53" s="69"/>
      <c r="AMT53" s="69"/>
      <c r="AMU53" s="69"/>
      <c r="AMV53" s="69"/>
      <c r="AMW53" s="69"/>
      <c r="AMX53" s="69"/>
      <c r="AMY53" s="69"/>
      <c r="AMZ53" s="69"/>
      <c r="ANA53" s="69"/>
      <c r="ANB53" s="69"/>
      <c r="ANC53" s="69"/>
      <c r="AND53" s="69"/>
      <c r="ANE53" s="69"/>
      <c r="ANF53" s="69"/>
      <c r="ANG53" s="69"/>
      <c r="ANH53" s="69"/>
      <c r="ANI53" s="69"/>
      <c r="ANJ53" s="69"/>
      <c r="ANK53" s="69"/>
      <c r="ANL53" s="69"/>
      <c r="ANM53" s="69"/>
      <c r="ANN53" s="69"/>
      <c r="ANO53" s="69"/>
      <c r="ANP53" s="69"/>
      <c r="ANQ53" s="69"/>
      <c r="ANR53" s="69"/>
      <c r="ANS53" s="69"/>
      <c r="ANT53" s="69"/>
      <c r="ANU53" s="69"/>
      <c r="ANV53" s="69"/>
      <c r="ANW53" s="69"/>
      <c r="ANX53" s="69"/>
      <c r="ANY53" s="69"/>
      <c r="ANZ53" s="69"/>
      <c r="AOA53" s="69"/>
      <c r="AOB53" s="69"/>
      <c r="AOC53" s="69"/>
      <c r="AOD53" s="69"/>
      <c r="AOE53" s="69"/>
      <c r="AOF53" s="69"/>
      <c r="AOG53" s="69"/>
      <c r="AOH53" s="69"/>
      <c r="AOI53" s="69"/>
      <c r="AOJ53" s="69"/>
      <c r="AOK53" s="69"/>
      <c r="AOL53" s="69"/>
      <c r="AOM53" s="69"/>
      <c r="AON53" s="69"/>
      <c r="AOO53" s="69"/>
      <c r="AOP53" s="69"/>
      <c r="AOQ53" s="69"/>
      <c r="AOR53" s="69"/>
      <c r="AOS53" s="69"/>
      <c r="AOT53" s="69"/>
      <c r="AOU53" s="69"/>
      <c r="AOV53" s="69"/>
      <c r="AOW53" s="69"/>
      <c r="AOX53" s="69"/>
      <c r="AOY53" s="69"/>
      <c r="AOZ53" s="69"/>
      <c r="APA53" s="69"/>
      <c r="APB53" s="69"/>
      <c r="APC53" s="69"/>
      <c r="APD53" s="69"/>
      <c r="APE53" s="69"/>
      <c r="APF53" s="69"/>
      <c r="APG53" s="69"/>
      <c r="APH53" s="69"/>
      <c r="API53" s="69"/>
      <c r="APJ53" s="69"/>
      <c r="APK53" s="69"/>
      <c r="APL53" s="69"/>
      <c r="APM53" s="69"/>
      <c r="APN53" s="69"/>
      <c r="APO53" s="69"/>
      <c r="APP53" s="69"/>
      <c r="APQ53" s="69"/>
      <c r="APR53" s="69"/>
      <c r="APS53" s="69"/>
      <c r="APT53" s="69"/>
      <c r="APU53" s="69"/>
      <c r="APV53" s="69"/>
      <c r="APW53" s="69"/>
      <c r="APX53" s="69"/>
      <c r="APY53" s="69"/>
      <c r="APZ53" s="69"/>
      <c r="AQA53" s="69"/>
      <c r="AQB53" s="69"/>
      <c r="AQC53" s="69"/>
      <c r="AQD53" s="69"/>
      <c r="AQE53" s="69"/>
      <c r="AQF53" s="69"/>
      <c r="AQG53" s="69"/>
      <c r="AQH53" s="69"/>
      <c r="AQI53" s="69"/>
      <c r="AQJ53" s="69"/>
      <c r="AQK53" s="69"/>
      <c r="AQL53" s="69"/>
      <c r="AQM53" s="69"/>
      <c r="AQN53" s="69"/>
      <c r="AQO53" s="69"/>
      <c r="AQP53" s="69"/>
      <c r="AQQ53" s="69"/>
      <c r="AQR53" s="69"/>
      <c r="AQS53" s="69"/>
      <c r="AQT53" s="69"/>
      <c r="AQU53" s="69"/>
      <c r="AQV53" s="69"/>
      <c r="AQW53" s="69"/>
      <c r="AQX53" s="69"/>
      <c r="AQY53" s="69"/>
      <c r="AQZ53" s="69"/>
      <c r="ARA53" s="69"/>
      <c r="ARB53" s="69"/>
      <c r="ARC53" s="69"/>
      <c r="ARD53" s="69"/>
      <c r="ARE53" s="69"/>
      <c r="ARF53" s="69"/>
      <c r="ARG53" s="69"/>
      <c r="ARH53" s="69"/>
      <c r="ARI53" s="69"/>
      <c r="ARJ53" s="69"/>
      <c r="ARK53" s="69"/>
      <c r="ARL53" s="69"/>
      <c r="ARM53" s="69"/>
      <c r="ARN53" s="69"/>
      <c r="ARO53" s="69"/>
      <c r="ARP53" s="69"/>
      <c r="ARQ53" s="69"/>
      <c r="ARR53" s="69"/>
      <c r="ARS53" s="69"/>
      <c r="ART53" s="69"/>
      <c r="ARU53" s="69"/>
      <c r="ARV53" s="69"/>
      <c r="ARW53" s="69"/>
      <c r="ARX53" s="69"/>
      <c r="ARY53" s="69"/>
      <c r="ARZ53" s="69"/>
      <c r="ASA53" s="69"/>
      <c r="ASB53" s="69"/>
      <c r="ASC53" s="69"/>
      <c r="ASD53" s="69"/>
      <c r="ASE53" s="69"/>
      <c r="ASF53" s="69"/>
      <c r="ASG53" s="69"/>
      <c r="ASH53" s="69"/>
      <c r="ASI53" s="69"/>
      <c r="ASJ53" s="69"/>
      <c r="ASK53" s="69"/>
      <c r="ASL53" s="69"/>
      <c r="ASM53" s="69"/>
      <c r="ASN53" s="69"/>
      <c r="ASO53" s="69"/>
      <c r="ASP53" s="69"/>
      <c r="ASQ53" s="69"/>
      <c r="ASR53" s="69"/>
      <c r="ASS53" s="69"/>
      <c r="AST53" s="69"/>
      <c r="ASU53" s="69"/>
      <c r="ASV53" s="69"/>
      <c r="ASW53" s="69"/>
      <c r="ASX53" s="69"/>
      <c r="ASY53" s="69"/>
      <c r="ASZ53" s="69"/>
      <c r="ATA53" s="69"/>
      <c r="ATB53" s="69"/>
      <c r="ATC53" s="69"/>
      <c r="ATD53" s="69"/>
      <c r="ATE53" s="69"/>
      <c r="ATF53" s="69"/>
      <c r="ATG53" s="69"/>
      <c r="ATH53" s="69"/>
      <c r="ATI53" s="69"/>
      <c r="ATJ53" s="69"/>
      <c r="ATK53" s="69"/>
      <c r="ATL53" s="69"/>
      <c r="ATM53" s="69"/>
      <c r="ATN53" s="69"/>
      <c r="ATO53" s="69"/>
      <c r="ATP53" s="69"/>
      <c r="ATQ53" s="69"/>
      <c r="ATR53" s="69"/>
      <c r="ATS53" s="69"/>
      <c r="ATT53" s="69"/>
      <c r="ATU53" s="69"/>
      <c r="ATV53" s="69"/>
      <c r="ATW53" s="69"/>
      <c r="ATX53" s="69"/>
      <c r="ATY53" s="69"/>
      <c r="ATZ53" s="69"/>
      <c r="AUA53" s="69"/>
      <c r="AUB53" s="69"/>
      <c r="AUC53" s="69"/>
      <c r="AUD53" s="69"/>
      <c r="AUE53" s="69"/>
      <c r="AUF53" s="69"/>
      <c r="AUG53" s="69"/>
      <c r="AUH53" s="69"/>
      <c r="AUI53" s="69"/>
      <c r="AUJ53" s="69"/>
      <c r="AUK53" s="69"/>
      <c r="AUL53" s="69"/>
      <c r="AUM53" s="69"/>
      <c r="AUN53" s="69"/>
      <c r="AUO53" s="69"/>
      <c r="AUP53" s="69"/>
      <c r="AUQ53" s="69"/>
      <c r="AUR53" s="69"/>
      <c r="AUS53" s="69"/>
      <c r="AUT53" s="69"/>
      <c r="AUU53" s="69"/>
      <c r="AUV53" s="69"/>
      <c r="AUW53" s="69"/>
      <c r="AUX53" s="69"/>
      <c r="AUY53" s="69"/>
      <c r="AUZ53" s="69"/>
      <c r="AVA53" s="69"/>
      <c r="AVB53" s="69"/>
      <c r="AVC53" s="69"/>
      <c r="AVD53" s="69"/>
      <c r="AVE53" s="69"/>
      <c r="AVF53" s="69"/>
      <c r="AVG53" s="69"/>
      <c r="AVH53" s="69"/>
      <c r="AVI53" s="69"/>
      <c r="AVJ53" s="69"/>
      <c r="AVK53" s="69"/>
      <c r="AVL53" s="69"/>
      <c r="AVM53" s="69"/>
      <c r="AVN53" s="69"/>
      <c r="AVO53" s="69"/>
      <c r="AVP53" s="69"/>
      <c r="AVQ53" s="69"/>
      <c r="AVR53" s="69"/>
      <c r="AVS53" s="69"/>
      <c r="AVT53" s="69"/>
      <c r="AVU53" s="69"/>
      <c r="AVV53" s="69"/>
      <c r="AVW53" s="69"/>
      <c r="AVX53" s="69"/>
      <c r="AVY53" s="69"/>
      <c r="AVZ53" s="69"/>
      <c r="AWA53" s="69"/>
      <c r="AWB53" s="69"/>
      <c r="AWC53" s="69"/>
      <c r="AWD53" s="69"/>
      <c r="AWE53" s="69"/>
      <c r="AWF53" s="69"/>
      <c r="AWG53" s="69"/>
      <c r="AWH53" s="69"/>
      <c r="AWI53" s="69"/>
      <c r="AWJ53" s="69"/>
      <c r="AWK53" s="69"/>
      <c r="AWL53" s="69"/>
      <c r="AWM53" s="69"/>
      <c r="AWN53" s="69"/>
      <c r="AWO53" s="69"/>
      <c r="AWP53" s="69"/>
      <c r="AWQ53" s="69"/>
      <c r="AWR53" s="69"/>
      <c r="AWS53" s="69"/>
      <c r="AWT53" s="69"/>
      <c r="AWU53" s="69"/>
      <c r="AWV53" s="69"/>
      <c r="AWW53" s="69"/>
      <c r="AWX53" s="69"/>
      <c r="AWY53" s="69"/>
      <c r="AWZ53" s="69"/>
      <c r="AXA53" s="69"/>
      <c r="AXB53" s="69"/>
      <c r="AXC53" s="69"/>
      <c r="AXD53" s="69"/>
      <c r="AXE53" s="69"/>
      <c r="AXF53" s="69"/>
      <c r="AXG53" s="69"/>
      <c r="AXH53" s="69"/>
      <c r="AXI53" s="69"/>
      <c r="AXJ53" s="69"/>
      <c r="AXK53" s="69"/>
      <c r="AXL53" s="69"/>
      <c r="AXM53" s="69"/>
      <c r="AXN53" s="69"/>
      <c r="AXO53" s="69"/>
      <c r="AXP53" s="69"/>
      <c r="AXQ53" s="69"/>
      <c r="AXR53" s="69"/>
      <c r="AXS53" s="69"/>
      <c r="AXT53" s="69"/>
      <c r="AXU53" s="69"/>
      <c r="AXV53" s="69"/>
      <c r="AXW53" s="69"/>
      <c r="AXX53" s="69"/>
      <c r="AXY53" s="69"/>
      <c r="AXZ53" s="69"/>
      <c r="AYA53" s="69"/>
      <c r="AYB53" s="69"/>
      <c r="AYC53" s="69"/>
      <c r="AYD53" s="69"/>
      <c r="AYE53" s="69"/>
      <c r="AYF53" s="69"/>
      <c r="AYG53" s="69"/>
      <c r="AYH53" s="69"/>
      <c r="AYI53" s="69"/>
      <c r="AYJ53" s="69"/>
      <c r="AYK53" s="69"/>
      <c r="AYL53" s="69"/>
      <c r="AYM53" s="69"/>
      <c r="AYN53" s="69"/>
      <c r="AYO53" s="69"/>
      <c r="AYP53" s="69"/>
      <c r="AYQ53" s="69"/>
      <c r="AYR53" s="69"/>
      <c r="AYS53" s="69"/>
      <c r="AYT53" s="69"/>
      <c r="AYU53" s="69"/>
      <c r="AYV53" s="69"/>
      <c r="AYW53" s="69"/>
      <c r="AYX53" s="69"/>
      <c r="AYY53" s="69"/>
      <c r="AYZ53" s="69"/>
      <c r="AZA53" s="69"/>
      <c r="AZB53" s="69"/>
      <c r="AZC53" s="69"/>
      <c r="AZD53" s="69"/>
      <c r="AZE53" s="69"/>
      <c r="AZF53" s="69"/>
      <c r="AZG53" s="69"/>
      <c r="AZH53" s="69"/>
      <c r="AZI53" s="69"/>
      <c r="AZJ53" s="69"/>
      <c r="AZK53" s="69"/>
      <c r="AZL53" s="69"/>
      <c r="AZM53" s="69"/>
      <c r="AZN53" s="69"/>
      <c r="AZO53" s="69"/>
      <c r="AZP53" s="69"/>
      <c r="AZQ53" s="69"/>
      <c r="AZR53" s="69"/>
      <c r="AZS53" s="69"/>
      <c r="AZT53" s="69"/>
      <c r="AZU53" s="69"/>
      <c r="AZV53" s="69"/>
      <c r="AZW53" s="69"/>
      <c r="AZX53" s="69"/>
      <c r="AZY53" s="69"/>
      <c r="AZZ53" s="69"/>
      <c r="BAA53" s="69"/>
      <c r="BAB53" s="69"/>
      <c r="BAC53" s="69"/>
      <c r="BAD53" s="69"/>
      <c r="BAE53" s="69"/>
      <c r="BAF53" s="69"/>
      <c r="BAG53" s="69"/>
      <c r="BAH53" s="69"/>
      <c r="BAI53" s="69"/>
      <c r="BAJ53" s="69"/>
      <c r="BAK53" s="69"/>
      <c r="BAL53" s="69"/>
      <c r="BAM53" s="69"/>
      <c r="BAN53" s="69"/>
      <c r="BAO53" s="69"/>
      <c r="BAP53" s="69"/>
      <c r="BAQ53" s="69"/>
      <c r="BAR53" s="69"/>
      <c r="BAS53" s="69"/>
      <c r="BAT53" s="69"/>
      <c r="BAU53" s="69"/>
      <c r="BAV53" s="69"/>
      <c r="BAW53" s="69"/>
      <c r="BAX53" s="69"/>
      <c r="BAY53" s="69"/>
      <c r="BAZ53" s="69"/>
      <c r="BBA53" s="69"/>
      <c r="BBB53" s="69"/>
      <c r="BBC53" s="69"/>
      <c r="BBD53" s="69"/>
      <c r="BBE53" s="69"/>
      <c r="BBF53" s="69"/>
      <c r="BBG53" s="69"/>
      <c r="BBH53" s="69"/>
      <c r="BBI53" s="69"/>
      <c r="BBJ53" s="69"/>
      <c r="BBK53" s="69"/>
      <c r="BBL53" s="69"/>
      <c r="BBM53" s="69"/>
      <c r="BBN53" s="69"/>
      <c r="BBO53" s="69"/>
      <c r="BBP53" s="69"/>
      <c r="BBQ53" s="69"/>
      <c r="BBR53" s="69"/>
      <c r="BBS53" s="69"/>
      <c r="BBT53" s="69"/>
      <c r="BBU53" s="69"/>
      <c r="BBV53" s="69"/>
      <c r="BBW53" s="69"/>
      <c r="BBX53" s="69"/>
      <c r="BBY53" s="69"/>
      <c r="BBZ53" s="69"/>
      <c r="BCA53" s="69"/>
      <c r="BCB53" s="69"/>
      <c r="BCC53" s="69"/>
      <c r="BCD53" s="69"/>
      <c r="BCE53" s="69"/>
      <c r="BCF53" s="69"/>
      <c r="BCG53" s="69"/>
      <c r="BCH53" s="69"/>
      <c r="BCI53" s="69"/>
      <c r="BCJ53" s="69"/>
      <c r="BCK53" s="69"/>
      <c r="BCL53" s="69"/>
      <c r="BCM53" s="69"/>
      <c r="BCN53" s="69"/>
      <c r="BCO53" s="69"/>
      <c r="BCP53" s="69"/>
      <c r="BCQ53" s="69"/>
      <c r="BCR53" s="69"/>
      <c r="BCS53" s="69"/>
      <c r="BCT53" s="69"/>
      <c r="BCU53" s="69"/>
      <c r="BCV53" s="69"/>
      <c r="BCW53" s="69"/>
      <c r="BCX53" s="69"/>
      <c r="BCY53" s="69"/>
      <c r="BCZ53" s="69"/>
      <c r="BDA53" s="69"/>
      <c r="BDB53" s="69"/>
      <c r="BDC53" s="69"/>
      <c r="BDD53" s="69"/>
      <c r="BDE53" s="69"/>
      <c r="BDF53" s="69"/>
      <c r="BDG53" s="69"/>
      <c r="BDH53" s="69"/>
      <c r="BDI53" s="69"/>
      <c r="BDJ53" s="69"/>
      <c r="BDK53" s="69"/>
      <c r="BDL53" s="69"/>
      <c r="BDM53" s="69"/>
      <c r="BDN53" s="69"/>
      <c r="BDO53" s="69"/>
      <c r="BDP53" s="69"/>
      <c r="BDQ53" s="69"/>
      <c r="BDR53" s="69"/>
      <c r="BDS53" s="69"/>
      <c r="BDT53" s="69"/>
      <c r="BDU53" s="69"/>
      <c r="BDV53" s="69"/>
      <c r="BDW53" s="69"/>
      <c r="BDX53" s="69"/>
      <c r="BDY53" s="69"/>
      <c r="BDZ53" s="69"/>
      <c r="BEA53" s="69"/>
      <c r="BEB53" s="69"/>
      <c r="BEC53" s="69"/>
      <c r="BED53" s="69"/>
      <c r="BEE53" s="69"/>
      <c r="BEF53" s="69"/>
      <c r="BEG53" s="69"/>
      <c r="BEH53" s="69"/>
      <c r="BEI53" s="69"/>
      <c r="BEJ53" s="69"/>
      <c r="BEK53" s="69"/>
      <c r="BEL53" s="69"/>
      <c r="BEM53" s="69"/>
      <c r="BEN53" s="69"/>
      <c r="BEO53" s="69"/>
      <c r="BEP53" s="69"/>
      <c r="BEQ53" s="69"/>
      <c r="BER53" s="69"/>
      <c r="BES53" s="69"/>
      <c r="BET53" s="69"/>
      <c r="BEU53" s="69"/>
      <c r="BEV53" s="69"/>
      <c r="BEW53" s="69"/>
      <c r="BEX53" s="69"/>
      <c r="BEY53" s="69"/>
      <c r="BEZ53" s="69"/>
      <c r="BFA53" s="69"/>
      <c r="BFB53" s="69"/>
      <c r="BFC53" s="69"/>
      <c r="BFD53" s="69"/>
      <c r="BFE53" s="69"/>
      <c r="BFF53" s="69"/>
      <c r="BFG53" s="69"/>
      <c r="BFH53" s="69"/>
      <c r="BFI53" s="69"/>
      <c r="BFJ53" s="69"/>
      <c r="BFK53" s="69"/>
      <c r="BFL53" s="69"/>
      <c r="BFM53" s="69"/>
      <c r="BFN53" s="69"/>
      <c r="BFO53" s="69"/>
      <c r="BFP53" s="69"/>
      <c r="BFQ53" s="69"/>
      <c r="BFR53" s="69"/>
      <c r="BFS53" s="69"/>
      <c r="BFT53" s="69"/>
      <c r="BFU53" s="69"/>
      <c r="BFV53" s="69"/>
      <c r="BFW53" s="69"/>
      <c r="BFX53" s="69"/>
      <c r="BFY53" s="69"/>
      <c r="BFZ53" s="69"/>
      <c r="BGA53" s="69"/>
      <c r="BGB53" s="69"/>
      <c r="BGC53" s="69"/>
      <c r="BGD53" s="69"/>
      <c r="BGE53" s="69"/>
      <c r="BGF53" s="69"/>
      <c r="BGG53" s="69"/>
      <c r="BGH53" s="69"/>
      <c r="BGI53" s="69"/>
      <c r="BGJ53" s="69"/>
      <c r="BGK53" s="69"/>
      <c r="BGL53" s="69"/>
      <c r="BGM53" s="69"/>
      <c r="BGN53" s="69"/>
      <c r="BGO53" s="69"/>
      <c r="BGP53" s="69"/>
      <c r="BGQ53" s="69"/>
      <c r="BGR53" s="69"/>
      <c r="BGS53" s="69"/>
      <c r="BGT53" s="69"/>
      <c r="BGU53" s="69"/>
      <c r="BGV53" s="69"/>
      <c r="BGW53" s="69"/>
      <c r="BGX53" s="69"/>
      <c r="BGY53" s="69"/>
      <c r="BGZ53" s="69"/>
      <c r="BHA53" s="69"/>
      <c r="BHB53" s="69"/>
      <c r="BHC53" s="69"/>
      <c r="BHD53" s="69"/>
      <c r="BHE53" s="69"/>
      <c r="BHF53" s="69"/>
      <c r="BHG53" s="69"/>
      <c r="BHH53" s="69"/>
      <c r="BHI53" s="69"/>
      <c r="BHJ53" s="69"/>
      <c r="BHK53" s="69"/>
      <c r="BHL53" s="69"/>
      <c r="BHM53" s="69"/>
      <c r="BHN53" s="69"/>
      <c r="BHO53" s="69"/>
      <c r="BHP53" s="69"/>
      <c r="BHQ53" s="69"/>
      <c r="BHR53" s="69"/>
      <c r="BHS53" s="69"/>
      <c r="BHT53" s="69"/>
      <c r="BHU53" s="69"/>
      <c r="BHV53" s="69"/>
      <c r="BHW53" s="69"/>
      <c r="BHX53" s="69"/>
      <c r="BHY53" s="69"/>
      <c r="BHZ53" s="69"/>
      <c r="BIA53" s="69"/>
      <c r="BIB53" s="69"/>
      <c r="BIC53" s="69"/>
      <c r="BID53" s="69"/>
      <c r="BIE53" s="69"/>
      <c r="BIF53" s="69"/>
      <c r="BIG53" s="69"/>
      <c r="BIH53" s="69"/>
      <c r="BII53" s="69"/>
      <c r="BIJ53" s="69"/>
      <c r="BIK53" s="69"/>
      <c r="BIL53" s="69"/>
      <c r="BIM53" s="69"/>
      <c r="BIN53" s="69"/>
      <c r="BIO53" s="69"/>
      <c r="BIP53" s="69"/>
      <c r="BIQ53" s="69"/>
      <c r="BIR53" s="69"/>
      <c r="BIS53" s="69"/>
      <c r="BIT53" s="69"/>
      <c r="BIU53" s="69"/>
      <c r="BIV53" s="69"/>
      <c r="BIW53" s="69"/>
      <c r="BIX53" s="69"/>
      <c r="BIY53" s="69"/>
      <c r="BIZ53" s="69"/>
      <c r="BJA53" s="69"/>
      <c r="BJB53" s="69"/>
      <c r="BJC53" s="69"/>
      <c r="BJD53" s="69"/>
      <c r="BJE53" s="69"/>
      <c r="BJF53" s="69"/>
      <c r="BJG53" s="69"/>
      <c r="BJH53" s="69"/>
      <c r="BJI53" s="69"/>
      <c r="BJJ53" s="69"/>
      <c r="BJK53" s="69"/>
      <c r="BJL53" s="69"/>
      <c r="BJM53" s="69"/>
      <c r="BJN53" s="69"/>
      <c r="BJO53" s="69"/>
      <c r="BJP53" s="69"/>
      <c r="BJQ53" s="69"/>
      <c r="BJR53" s="69"/>
      <c r="BJS53" s="69"/>
      <c r="BJT53" s="69"/>
      <c r="BJU53" s="69"/>
      <c r="BJV53" s="69"/>
      <c r="BJW53" s="69"/>
      <c r="BJX53" s="69"/>
      <c r="BJY53" s="69"/>
      <c r="BJZ53" s="69"/>
      <c r="BKA53" s="69"/>
      <c r="BKB53" s="69"/>
      <c r="BKC53" s="69"/>
      <c r="BKD53" s="69"/>
      <c r="BKE53" s="69"/>
      <c r="BKF53" s="69"/>
      <c r="BKG53" s="69"/>
      <c r="BKH53" s="69"/>
      <c r="BKI53" s="69"/>
      <c r="BKJ53" s="69"/>
      <c r="BKK53" s="69"/>
      <c r="BKL53" s="69"/>
      <c r="BKM53" s="69"/>
      <c r="BKN53" s="69"/>
      <c r="BKO53" s="69"/>
      <c r="BKP53" s="69"/>
      <c r="BKQ53" s="69"/>
      <c r="BKR53" s="69"/>
      <c r="BKS53" s="69"/>
      <c r="BKT53" s="69"/>
      <c r="BKU53" s="69"/>
      <c r="BKV53" s="69"/>
      <c r="BKW53" s="69"/>
      <c r="BKX53" s="69"/>
      <c r="BKY53" s="69"/>
      <c r="BKZ53" s="69"/>
      <c r="BLA53" s="69"/>
      <c r="BLB53" s="69"/>
      <c r="BLC53" s="69"/>
      <c r="BLD53" s="69"/>
      <c r="BLE53" s="69"/>
      <c r="BLF53" s="69"/>
      <c r="BLG53" s="69"/>
      <c r="BLH53" s="69"/>
      <c r="BLI53" s="69"/>
      <c r="BLJ53" s="69"/>
      <c r="BLK53" s="69"/>
      <c r="BLL53" s="69"/>
      <c r="BLM53" s="69"/>
      <c r="BLN53" s="69"/>
      <c r="BLO53" s="69"/>
      <c r="BLP53" s="69"/>
      <c r="BLQ53" s="69"/>
      <c r="BLR53" s="69"/>
      <c r="BLS53" s="69"/>
      <c r="BLT53" s="69"/>
      <c r="BLU53" s="69"/>
      <c r="BLV53" s="69"/>
      <c r="BLW53" s="69"/>
      <c r="BLX53" s="69"/>
      <c r="BLY53" s="69"/>
      <c r="BLZ53" s="69"/>
      <c r="BMA53" s="69"/>
      <c r="BMB53" s="69"/>
      <c r="BMC53" s="69"/>
      <c r="BMD53" s="69"/>
      <c r="BME53" s="69"/>
      <c r="BMF53" s="69"/>
      <c r="BMG53" s="69"/>
      <c r="BMH53" s="69"/>
      <c r="BMI53" s="69"/>
      <c r="BMJ53" s="69"/>
      <c r="BMK53" s="69"/>
      <c r="BML53" s="69"/>
      <c r="BMM53" s="69"/>
      <c r="BMN53" s="69"/>
      <c r="BMO53" s="69"/>
      <c r="BMP53" s="69"/>
      <c r="BMQ53" s="69"/>
      <c r="BMR53" s="69"/>
      <c r="BMS53" s="69"/>
      <c r="BMT53" s="69"/>
      <c r="BMU53" s="69"/>
      <c r="BMV53" s="69"/>
      <c r="BMW53" s="69"/>
      <c r="BMX53" s="69"/>
      <c r="BMY53" s="69"/>
      <c r="BMZ53" s="69"/>
      <c r="BNA53" s="69"/>
      <c r="BNB53" s="69"/>
      <c r="BNC53" s="69"/>
      <c r="BND53" s="69"/>
      <c r="BNE53" s="69"/>
      <c r="BNF53" s="69"/>
      <c r="BNG53" s="69"/>
      <c r="BNH53" s="69"/>
      <c r="BNI53" s="69"/>
      <c r="BNJ53" s="69"/>
      <c r="BNK53" s="69"/>
      <c r="BNL53" s="69"/>
      <c r="BNM53" s="69"/>
      <c r="BNN53" s="69"/>
      <c r="BNO53" s="69"/>
      <c r="BNP53" s="69"/>
      <c r="BNQ53" s="69"/>
      <c r="BNR53" s="69"/>
      <c r="BNS53" s="69"/>
      <c r="BNT53" s="69"/>
      <c r="BNU53" s="69"/>
      <c r="BNV53" s="69"/>
      <c r="BNW53" s="69"/>
      <c r="BNX53" s="69"/>
      <c r="BNY53" s="69"/>
      <c r="BNZ53" s="69"/>
      <c r="BOA53" s="69"/>
      <c r="BOB53" s="69"/>
      <c r="BOC53" s="69"/>
      <c r="BOD53" s="69"/>
      <c r="BOE53" s="69"/>
      <c r="BOF53" s="69"/>
      <c r="BOG53" s="69"/>
      <c r="BOH53" s="69"/>
      <c r="BOI53" s="69"/>
      <c r="BOJ53" s="69"/>
      <c r="BOK53" s="69"/>
      <c r="BOL53" s="69"/>
      <c r="BOM53" s="69"/>
      <c r="BON53" s="69"/>
      <c r="BOO53" s="69"/>
      <c r="BOP53" s="69"/>
      <c r="BOQ53" s="69"/>
      <c r="BOR53" s="69"/>
      <c r="BOS53" s="69"/>
      <c r="BOT53" s="69"/>
      <c r="BOU53" s="69"/>
      <c r="BOV53" s="69"/>
      <c r="BOW53" s="69"/>
      <c r="BOX53" s="69"/>
      <c r="BOY53" s="69"/>
      <c r="BOZ53" s="69"/>
      <c r="BPA53" s="69"/>
      <c r="BPB53" s="69"/>
      <c r="BPC53" s="69"/>
      <c r="BPD53" s="69"/>
      <c r="BPE53" s="69"/>
      <c r="BPF53" s="69"/>
      <c r="BPG53" s="69"/>
      <c r="BPH53" s="69"/>
      <c r="BPI53" s="69"/>
      <c r="BPJ53" s="69"/>
      <c r="BPK53" s="69"/>
      <c r="BPL53" s="69"/>
      <c r="BPM53" s="69"/>
      <c r="BPN53" s="69"/>
      <c r="BPO53" s="69"/>
      <c r="BPP53" s="69"/>
      <c r="BPQ53" s="69"/>
      <c r="BPR53" s="69"/>
      <c r="BPS53" s="69"/>
      <c r="BPT53" s="69"/>
      <c r="BPU53" s="69"/>
      <c r="BPV53" s="69"/>
      <c r="BPW53" s="69"/>
      <c r="BPX53" s="69"/>
      <c r="BPY53" s="69"/>
      <c r="BPZ53" s="69"/>
      <c r="BQA53" s="69"/>
      <c r="BQB53" s="69"/>
      <c r="BQC53" s="69"/>
      <c r="BQD53" s="69"/>
      <c r="BQE53" s="69"/>
      <c r="BQF53" s="69"/>
      <c r="BQG53" s="69"/>
      <c r="BQH53" s="69"/>
      <c r="BQI53" s="69"/>
      <c r="BQJ53" s="69"/>
      <c r="BQK53" s="69"/>
      <c r="BQL53" s="69"/>
      <c r="BQM53" s="69"/>
      <c r="BQN53" s="69"/>
      <c r="BQO53" s="69"/>
      <c r="BQP53" s="69"/>
      <c r="BQQ53" s="69"/>
      <c r="BQR53" s="69"/>
      <c r="BQS53" s="69"/>
      <c r="BQT53" s="69"/>
      <c r="BQU53" s="69"/>
      <c r="BQV53" s="69"/>
      <c r="BQW53" s="69"/>
      <c r="BQX53" s="69"/>
      <c r="BQY53" s="69"/>
      <c r="BQZ53" s="69"/>
      <c r="BRA53" s="69"/>
      <c r="BRB53" s="69"/>
      <c r="BRC53" s="69"/>
      <c r="BRD53" s="69"/>
      <c r="BRE53" s="69"/>
      <c r="BRF53" s="69"/>
      <c r="BRG53" s="69"/>
      <c r="BRH53" s="69"/>
      <c r="BRI53" s="69"/>
      <c r="BRJ53" s="69"/>
      <c r="BRK53" s="69"/>
      <c r="BRL53" s="69"/>
      <c r="BRM53" s="69"/>
      <c r="BRN53" s="69"/>
      <c r="BRO53" s="69"/>
      <c r="BRP53" s="69"/>
      <c r="BRQ53" s="69"/>
      <c r="BRR53" s="69"/>
      <c r="BRS53" s="69"/>
      <c r="BRT53" s="69"/>
      <c r="BRU53" s="69"/>
      <c r="BRV53" s="69"/>
      <c r="BRW53" s="69"/>
      <c r="BRX53" s="69"/>
      <c r="BRY53" s="69"/>
      <c r="BRZ53" s="69"/>
      <c r="BSA53" s="69"/>
      <c r="BSB53" s="69"/>
      <c r="BSC53" s="69"/>
      <c r="BSD53" s="69"/>
      <c r="BSE53" s="69"/>
      <c r="BSF53" s="69"/>
      <c r="BSG53" s="69"/>
      <c r="BSH53" s="69"/>
      <c r="BSI53" s="69"/>
      <c r="BSJ53" s="69"/>
      <c r="BSK53" s="69"/>
      <c r="BSL53" s="69"/>
      <c r="BSM53" s="69"/>
      <c r="BSN53" s="69"/>
      <c r="BSO53" s="69"/>
      <c r="BSP53" s="69"/>
      <c r="BSQ53" s="69"/>
      <c r="BSR53" s="69"/>
      <c r="BSS53" s="69"/>
      <c r="BST53" s="69"/>
      <c r="BSU53" s="69"/>
      <c r="BSV53" s="69"/>
      <c r="BSW53" s="69"/>
      <c r="BSX53" s="69"/>
      <c r="BSY53" s="69"/>
      <c r="BSZ53" s="69"/>
      <c r="BTA53" s="69"/>
      <c r="BTB53" s="69"/>
      <c r="BTC53" s="69"/>
      <c r="BTD53" s="69"/>
      <c r="BTE53" s="69"/>
      <c r="BTF53" s="69"/>
      <c r="BTG53" s="69"/>
      <c r="BTH53" s="69"/>
      <c r="BTI53" s="69"/>
      <c r="BTJ53" s="69"/>
      <c r="BTK53" s="69"/>
      <c r="BTL53" s="69"/>
      <c r="BTM53" s="69"/>
      <c r="BTN53" s="69"/>
      <c r="BTO53" s="69"/>
      <c r="BTP53" s="69"/>
      <c r="BTQ53" s="69"/>
      <c r="BTR53" s="69"/>
      <c r="BTS53" s="69"/>
      <c r="BTT53" s="69"/>
      <c r="BTU53" s="69"/>
      <c r="BTV53" s="69"/>
      <c r="BTW53" s="69"/>
      <c r="BTX53" s="69"/>
      <c r="BTY53" s="69"/>
      <c r="BTZ53" s="69"/>
      <c r="BUA53" s="69"/>
      <c r="BUB53" s="69"/>
      <c r="BUC53" s="69"/>
      <c r="BUD53" s="69"/>
      <c r="BUE53" s="69"/>
      <c r="BUF53" s="69"/>
      <c r="BUG53" s="69"/>
      <c r="BUH53" s="69"/>
      <c r="BUI53" s="69"/>
      <c r="BUJ53" s="69"/>
      <c r="BUK53" s="69"/>
      <c r="BUL53" s="69"/>
      <c r="BUM53" s="69"/>
      <c r="BUN53" s="69"/>
      <c r="BUO53" s="69"/>
      <c r="BUP53" s="69"/>
      <c r="BUQ53" s="69"/>
      <c r="BUR53" s="69"/>
      <c r="BUS53" s="69"/>
      <c r="BUT53" s="69"/>
      <c r="BUU53" s="69"/>
      <c r="BUV53" s="69"/>
      <c r="BUW53" s="69"/>
      <c r="BUX53" s="69"/>
      <c r="BUY53" s="69"/>
      <c r="BUZ53" s="69"/>
      <c r="BVA53" s="69"/>
      <c r="BVB53" s="69"/>
      <c r="BVC53" s="69"/>
      <c r="BVD53" s="69"/>
      <c r="BVE53" s="69"/>
      <c r="BVF53" s="69"/>
      <c r="BVG53" s="69"/>
      <c r="BVH53" s="69"/>
      <c r="BVI53" s="69"/>
      <c r="BVJ53" s="69"/>
      <c r="BVK53" s="69"/>
      <c r="BVL53" s="69"/>
      <c r="BVM53" s="69"/>
      <c r="BVN53" s="69"/>
      <c r="BVO53" s="69"/>
      <c r="BVP53" s="69"/>
      <c r="BVQ53" s="69"/>
      <c r="BVR53" s="69"/>
      <c r="BVS53" s="69"/>
      <c r="BVT53" s="69"/>
      <c r="BVU53" s="69"/>
      <c r="BVV53" s="69"/>
      <c r="BVW53" s="69"/>
      <c r="BVX53" s="69"/>
      <c r="BVY53" s="69"/>
      <c r="BVZ53" s="69"/>
      <c r="BWA53" s="69"/>
      <c r="BWB53" s="69"/>
      <c r="BWC53" s="69"/>
      <c r="BWD53" s="69"/>
      <c r="BWE53" s="69"/>
      <c r="BWF53" s="69"/>
      <c r="BWG53" s="69"/>
      <c r="BWH53" s="69"/>
      <c r="BWI53" s="69"/>
      <c r="BWJ53" s="69"/>
      <c r="BWK53" s="69"/>
      <c r="BWL53" s="69"/>
    </row>
    <row r="54" spans="1:1962" s="49" customFormat="1" ht="17.100000000000001" customHeight="1" thickBot="1" x14ac:dyDescent="0.3">
      <c r="A54" s="210" t="s">
        <v>133</v>
      </c>
      <c r="B54" s="181" t="s">
        <v>134</v>
      </c>
      <c r="C54" s="211" t="s">
        <v>500</v>
      </c>
      <c r="D54" s="198" t="s">
        <v>477</v>
      </c>
      <c r="E54" s="245" t="s">
        <v>858</v>
      </c>
      <c r="F54" s="226" t="s">
        <v>786</v>
      </c>
      <c r="G54" s="121">
        <v>12</v>
      </c>
      <c r="H54" s="122">
        <v>4</v>
      </c>
      <c r="I54" s="122">
        <v>19</v>
      </c>
      <c r="J54" s="123">
        <v>1.5833333333333333</v>
      </c>
      <c r="K54" s="124">
        <v>5634.5</v>
      </c>
      <c r="L54" s="124">
        <v>3499.75</v>
      </c>
      <c r="M54" s="122">
        <v>10</v>
      </c>
      <c r="N54" s="160">
        <v>0.52631578947368418</v>
      </c>
      <c r="O54" s="122">
        <v>8</v>
      </c>
      <c r="P54" s="160">
        <v>0.66666666666666663</v>
      </c>
      <c r="Q54" s="122">
        <v>8</v>
      </c>
      <c r="R54" s="160">
        <v>0.61538461538461542</v>
      </c>
      <c r="S54" s="851"/>
      <c r="T54" s="850"/>
      <c r="U54" s="851"/>
      <c r="V54" s="850"/>
      <c r="W54" s="136">
        <v>67502</v>
      </c>
      <c r="X54" s="124">
        <v>112</v>
      </c>
      <c r="Y54" s="126">
        <v>1.6564616795338243E-3</v>
      </c>
      <c r="Z54" s="124">
        <v>67614</v>
      </c>
      <c r="AA54" s="124">
        <v>98030</v>
      </c>
      <c r="AB54" s="125">
        <v>0.6897276343976334</v>
      </c>
      <c r="AC54" s="48">
        <v>50612</v>
      </c>
      <c r="AD54" s="48">
        <v>91</v>
      </c>
      <c r="AE54" s="124">
        <v>50703</v>
      </c>
      <c r="AF54" s="124">
        <v>27957</v>
      </c>
      <c r="AG54" s="125">
        <v>0.55237888247846356</v>
      </c>
      <c r="AH54" s="124">
        <v>41</v>
      </c>
      <c r="AI54" s="125">
        <v>0.45054945054945056</v>
      </c>
      <c r="AJ54" s="124">
        <v>27998</v>
      </c>
      <c r="AK54" s="125">
        <v>0.55219612251740524</v>
      </c>
      <c r="AL54" s="124">
        <v>152</v>
      </c>
      <c r="AM54" s="125">
        <v>5.4369209857996212E-3</v>
      </c>
      <c r="AN54" s="122">
        <v>19</v>
      </c>
      <c r="AO54" s="125">
        <v>0.46341463414634149</v>
      </c>
      <c r="AP54" s="122">
        <v>171</v>
      </c>
      <c r="AQ54" s="125">
        <v>6.107579112793771E-3</v>
      </c>
      <c r="AR54" s="124">
        <v>129</v>
      </c>
      <c r="AS54" s="125">
        <v>0.84868421052631582</v>
      </c>
      <c r="AT54" s="122">
        <v>16</v>
      </c>
      <c r="AU54" s="125">
        <v>0.84210526315789469</v>
      </c>
      <c r="AV54" s="122">
        <v>145</v>
      </c>
      <c r="AW54" s="125">
        <v>0.84795321637426901</v>
      </c>
      <c r="AX54" s="124">
        <v>49</v>
      </c>
      <c r="AY54" s="125">
        <v>1.7501250089292093E-3</v>
      </c>
      <c r="AZ54" s="124">
        <v>2138</v>
      </c>
      <c r="BA54" s="125">
        <v>7.6362597328380605E-2</v>
      </c>
      <c r="BB54" s="124">
        <v>2187</v>
      </c>
      <c r="BC54" s="125">
        <v>7.8112722337309815E-2</v>
      </c>
      <c r="BD54" s="122">
        <v>2</v>
      </c>
      <c r="BE54" s="125">
        <v>0.10526315789473684</v>
      </c>
      <c r="BF54" s="122">
        <v>1</v>
      </c>
      <c r="BG54" s="125">
        <v>8.3333333333333329E-2</v>
      </c>
      <c r="BH54" s="172" t="s">
        <v>937</v>
      </c>
      <c r="BI54" s="230">
        <v>12</v>
      </c>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69"/>
      <c r="IJ54" s="69"/>
      <c r="IK54" s="69"/>
      <c r="IL54" s="69"/>
      <c r="IM54" s="69"/>
      <c r="IN54" s="69"/>
      <c r="IO54" s="69"/>
      <c r="IP54" s="69"/>
      <c r="IQ54" s="69"/>
      <c r="IR54" s="69"/>
      <c r="IS54" s="69"/>
      <c r="IT54" s="69"/>
      <c r="IU54" s="69"/>
      <c r="IV54" s="69"/>
      <c r="IW54" s="69"/>
      <c r="IX54" s="69"/>
      <c r="IY54" s="69"/>
      <c r="IZ54" s="69"/>
      <c r="JA54" s="69"/>
      <c r="JB54" s="69"/>
      <c r="JC54" s="69"/>
      <c r="JD54" s="69"/>
      <c r="JE54" s="69"/>
      <c r="JF54" s="69"/>
      <c r="JG54" s="69"/>
      <c r="JH54" s="69"/>
      <c r="JI54" s="69"/>
      <c r="JJ54" s="69"/>
      <c r="JK54" s="69"/>
      <c r="JL54" s="69"/>
      <c r="JM54" s="69"/>
      <c r="JN54" s="69"/>
      <c r="JO54" s="69"/>
      <c r="JP54" s="69"/>
      <c r="JQ54" s="69"/>
      <c r="JR54" s="69"/>
      <c r="JS54" s="69"/>
      <c r="JT54" s="69"/>
      <c r="JU54" s="69"/>
      <c r="JV54" s="69"/>
      <c r="JW54" s="69"/>
      <c r="JX54" s="69"/>
      <c r="JY54" s="69"/>
      <c r="JZ54" s="69"/>
      <c r="KA54" s="69"/>
      <c r="KB54" s="69"/>
      <c r="KC54" s="69"/>
      <c r="KD54" s="69"/>
      <c r="KE54" s="69"/>
      <c r="KF54" s="69"/>
      <c r="KG54" s="69"/>
      <c r="KH54" s="69"/>
      <c r="KI54" s="69"/>
      <c r="KJ54" s="69"/>
      <c r="KK54" s="69"/>
      <c r="KL54" s="69"/>
      <c r="KM54" s="69"/>
      <c r="KN54" s="69"/>
      <c r="KO54" s="69"/>
      <c r="KP54" s="69"/>
      <c r="KQ54" s="69"/>
      <c r="KR54" s="69"/>
      <c r="KS54" s="69"/>
      <c r="KT54" s="69"/>
      <c r="KU54" s="69"/>
      <c r="KV54" s="69"/>
      <c r="KW54" s="69"/>
      <c r="KX54" s="69"/>
      <c r="KY54" s="69"/>
      <c r="KZ54" s="69"/>
      <c r="LA54" s="69"/>
      <c r="LB54" s="69"/>
      <c r="LC54" s="69"/>
      <c r="LD54" s="69"/>
      <c r="LE54" s="69"/>
      <c r="LF54" s="69"/>
      <c r="LG54" s="69"/>
      <c r="LH54" s="69"/>
      <c r="LI54" s="69"/>
      <c r="LJ54" s="69"/>
      <c r="LK54" s="69"/>
      <c r="LL54" s="69"/>
      <c r="LM54" s="69"/>
      <c r="LN54" s="69"/>
      <c r="LO54" s="69"/>
      <c r="LP54" s="69"/>
      <c r="LQ54" s="69"/>
      <c r="LR54" s="69"/>
      <c r="LS54" s="69"/>
      <c r="LT54" s="69"/>
      <c r="LU54" s="69"/>
      <c r="LV54" s="69"/>
      <c r="LW54" s="69"/>
      <c r="LX54" s="69"/>
      <c r="LY54" s="69"/>
      <c r="LZ54" s="69"/>
      <c r="MA54" s="69"/>
      <c r="MB54" s="69"/>
      <c r="MC54" s="69"/>
      <c r="MD54" s="69"/>
      <c r="ME54" s="69"/>
      <c r="MF54" s="69"/>
      <c r="MG54" s="69"/>
      <c r="MH54" s="69"/>
      <c r="MI54" s="69"/>
      <c r="MJ54" s="69"/>
      <c r="MK54" s="69"/>
      <c r="ML54" s="69"/>
      <c r="MM54" s="69"/>
      <c r="MN54" s="69"/>
      <c r="MO54" s="69"/>
      <c r="MP54" s="69"/>
      <c r="MQ54" s="69"/>
      <c r="MR54" s="69"/>
      <c r="MS54" s="69"/>
      <c r="MT54" s="69"/>
      <c r="MU54" s="69"/>
      <c r="MV54" s="69"/>
      <c r="MW54" s="69"/>
      <c r="MX54" s="69"/>
      <c r="MY54" s="69"/>
      <c r="MZ54" s="69"/>
      <c r="NA54" s="69"/>
      <c r="NB54" s="69"/>
      <c r="NC54" s="69"/>
      <c r="ND54" s="69"/>
      <c r="NE54" s="69"/>
      <c r="NF54" s="69"/>
      <c r="NG54" s="69"/>
      <c r="NH54" s="69"/>
      <c r="NI54" s="69"/>
      <c r="NJ54" s="69"/>
      <c r="NK54" s="69"/>
      <c r="NL54" s="69"/>
      <c r="NM54" s="69"/>
      <c r="NN54" s="69"/>
      <c r="NO54" s="69"/>
      <c r="NP54" s="69"/>
      <c r="NQ54" s="69"/>
      <c r="NR54" s="69"/>
      <c r="NS54" s="69"/>
      <c r="NT54" s="69"/>
      <c r="NU54" s="69"/>
      <c r="NV54" s="69"/>
      <c r="NW54" s="69"/>
      <c r="NX54" s="69"/>
      <c r="NY54" s="69"/>
      <c r="NZ54" s="69"/>
      <c r="OA54" s="69"/>
      <c r="OB54" s="69"/>
      <c r="OC54" s="69"/>
      <c r="OD54" s="69"/>
      <c r="OE54" s="69"/>
      <c r="OF54" s="69"/>
      <c r="OG54" s="69"/>
      <c r="OH54" s="69"/>
      <c r="OI54" s="69"/>
      <c r="OJ54" s="69"/>
      <c r="OK54" s="69"/>
      <c r="OL54" s="69"/>
      <c r="OM54" s="69"/>
      <c r="ON54" s="69"/>
      <c r="OO54" s="69"/>
      <c r="OP54" s="69"/>
      <c r="OQ54" s="69"/>
      <c r="OR54" s="69"/>
      <c r="OS54" s="69"/>
      <c r="OT54" s="69"/>
      <c r="OU54" s="69"/>
      <c r="OV54" s="69"/>
      <c r="OW54" s="69"/>
      <c r="OX54" s="69"/>
      <c r="OY54" s="69"/>
      <c r="OZ54" s="69"/>
      <c r="PA54" s="69"/>
      <c r="PB54" s="69"/>
      <c r="PC54" s="69"/>
      <c r="PD54" s="69"/>
      <c r="PE54" s="69"/>
      <c r="PF54" s="69"/>
      <c r="PG54" s="69"/>
      <c r="PH54" s="69"/>
      <c r="PI54" s="69"/>
      <c r="PJ54" s="69"/>
      <c r="PK54" s="69"/>
      <c r="PL54" s="69"/>
      <c r="PM54" s="69"/>
      <c r="PN54" s="69"/>
      <c r="PO54" s="69"/>
      <c r="PP54" s="69"/>
      <c r="PQ54" s="69"/>
      <c r="PR54" s="69"/>
      <c r="PS54" s="69"/>
      <c r="PT54" s="69"/>
      <c r="PU54" s="69"/>
      <c r="PV54" s="69"/>
      <c r="PW54" s="69"/>
      <c r="PX54" s="69"/>
      <c r="PY54" s="69"/>
      <c r="PZ54" s="69"/>
      <c r="QA54" s="69"/>
      <c r="QB54" s="69"/>
      <c r="QC54" s="69"/>
      <c r="QD54" s="69"/>
      <c r="QE54" s="69"/>
      <c r="QF54" s="69"/>
      <c r="QG54" s="69"/>
      <c r="QH54" s="69"/>
      <c r="QI54" s="69"/>
      <c r="QJ54" s="69"/>
      <c r="QK54" s="69"/>
      <c r="QL54" s="69"/>
      <c r="QM54" s="69"/>
      <c r="QN54" s="69"/>
      <c r="QO54" s="69"/>
      <c r="QP54" s="69"/>
      <c r="QQ54" s="69"/>
      <c r="QR54" s="69"/>
      <c r="QS54" s="69"/>
      <c r="QT54" s="69"/>
      <c r="QU54" s="69"/>
      <c r="QV54" s="69"/>
      <c r="QW54" s="69"/>
      <c r="QX54" s="69"/>
      <c r="QY54" s="69"/>
      <c r="QZ54" s="69"/>
      <c r="RA54" s="69"/>
      <c r="RB54" s="69"/>
      <c r="RC54" s="69"/>
      <c r="RD54" s="69"/>
      <c r="RE54" s="69"/>
      <c r="RF54" s="69"/>
      <c r="RG54" s="69"/>
      <c r="RH54" s="69"/>
      <c r="RI54" s="69"/>
      <c r="RJ54" s="69"/>
      <c r="RK54" s="69"/>
      <c r="RL54" s="69"/>
      <c r="RM54" s="69"/>
      <c r="RN54" s="69"/>
      <c r="RO54" s="69"/>
      <c r="RP54" s="69"/>
      <c r="RQ54" s="69"/>
      <c r="RR54" s="69"/>
      <c r="RS54" s="69"/>
      <c r="RT54" s="69"/>
      <c r="RU54" s="69"/>
      <c r="RV54" s="69"/>
      <c r="RW54" s="69"/>
      <c r="RX54" s="69"/>
      <c r="RY54" s="69"/>
      <c r="RZ54" s="69"/>
      <c r="SA54" s="69"/>
      <c r="SB54" s="69"/>
      <c r="SC54" s="69"/>
      <c r="SD54" s="69"/>
      <c r="SE54" s="69"/>
      <c r="SF54" s="69"/>
      <c r="SG54" s="69"/>
      <c r="SH54" s="69"/>
      <c r="SI54" s="69"/>
      <c r="SJ54" s="69"/>
      <c r="SK54" s="69"/>
      <c r="SL54" s="69"/>
      <c r="SM54" s="69"/>
      <c r="SN54" s="69"/>
      <c r="SO54" s="69"/>
      <c r="SP54" s="69"/>
      <c r="SQ54" s="69"/>
      <c r="SR54" s="69"/>
      <c r="SS54" s="69"/>
      <c r="ST54" s="69"/>
      <c r="SU54" s="69"/>
      <c r="SV54" s="69"/>
      <c r="SW54" s="69"/>
      <c r="SX54" s="69"/>
      <c r="SY54" s="69"/>
      <c r="SZ54" s="69"/>
      <c r="TA54" s="69"/>
      <c r="TB54" s="69"/>
      <c r="TC54" s="69"/>
      <c r="TD54" s="69"/>
      <c r="TE54" s="69"/>
      <c r="TF54" s="69"/>
      <c r="TG54" s="69"/>
      <c r="TH54" s="69"/>
      <c r="TI54" s="69"/>
      <c r="TJ54" s="69"/>
      <c r="TK54" s="69"/>
      <c r="TL54" s="69"/>
      <c r="TM54" s="69"/>
      <c r="TN54" s="69"/>
      <c r="TO54" s="69"/>
      <c r="TP54" s="69"/>
      <c r="TQ54" s="69"/>
      <c r="TR54" s="69"/>
      <c r="TS54" s="69"/>
      <c r="TT54" s="69"/>
      <c r="TU54" s="69"/>
      <c r="TV54" s="69"/>
      <c r="TW54" s="69"/>
      <c r="TX54" s="69"/>
      <c r="TY54" s="69"/>
      <c r="TZ54" s="69"/>
      <c r="UA54" s="69"/>
      <c r="UB54" s="69"/>
      <c r="UC54" s="69"/>
      <c r="UD54" s="69"/>
      <c r="UE54" s="69"/>
      <c r="UF54" s="69"/>
      <c r="UG54" s="69"/>
      <c r="UH54" s="69"/>
      <c r="UI54" s="69"/>
      <c r="UJ54" s="69"/>
      <c r="UK54" s="69"/>
      <c r="UL54" s="69"/>
      <c r="UM54" s="69"/>
      <c r="UN54" s="69"/>
      <c r="UO54" s="69"/>
      <c r="UP54" s="69"/>
      <c r="UQ54" s="69"/>
      <c r="UR54" s="69"/>
      <c r="US54" s="69"/>
      <c r="UT54" s="69"/>
      <c r="UU54" s="69"/>
      <c r="UV54" s="69"/>
      <c r="UW54" s="69"/>
      <c r="UX54" s="69"/>
      <c r="UY54" s="69"/>
      <c r="UZ54" s="69"/>
      <c r="VA54" s="69"/>
      <c r="VB54" s="69"/>
      <c r="VC54" s="69"/>
      <c r="VD54" s="69"/>
      <c r="VE54" s="69"/>
      <c r="VF54" s="69"/>
      <c r="VG54" s="69"/>
      <c r="VH54" s="69"/>
      <c r="VI54" s="69"/>
      <c r="VJ54" s="69"/>
      <c r="VK54" s="69"/>
      <c r="VL54" s="69"/>
      <c r="VM54" s="69"/>
      <c r="VN54" s="69"/>
      <c r="VO54" s="69"/>
      <c r="VP54" s="69"/>
      <c r="VQ54" s="69"/>
      <c r="VR54" s="69"/>
      <c r="VS54" s="69"/>
      <c r="VT54" s="69"/>
      <c r="VU54" s="69"/>
      <c r="VV54" s="69"/>
      <c r="VW54" s="69"/>
      <c r="VX54" s="69"/>
      <c r="VY54" s="69"/>
      <c r="VZ54" s="69"/>
      <c r="WA54" s="69"/>
      <c r="WB54" s="69"/>
      <c r="WC54" s="69"/>
      <c r="WD54" s="69"/>
      <c r="WE54" s="69"/>
      <c r="WF54" s="69"/>
      <c r="WG54" s="69"/>
      <c r="WH54" s="69"/>
      <c r="WI54" s="69"/>
      <c r="WJ54" s="69"/>
      <c r="WK54" s="69"/>
      <c r="WL54" s="69"/>
      <c r="WM54" s="69"/>
      <c r="WN54" s="69"/>
      <c r="WO54" s="69"/>
      <c r="WP54" s="69"/>
      <c r="WQ54" s="69"/>
      <c r="WR54" s="69"/>
      <c r="WS54" s="69"/>
      <c r="WT54" s="69"/>
      <c r="WU54" s="69"/>
      <c r="WV54" s="69"/>
      <c r="WW54" s="69"/>
      <c r="WX54" s="69"/>
      <c r="WY54" s="69"/>
      <c r="WZ54" s="69"/>
      <c r="XA54" s="69"/>
      <c r="XB54" s="69"/>
      <c r="XC54" s="69"/>
      <c r="XD54" s="69"/>
      <c r="XE54" s="69"/>
      <c r="XF54" s="69"/>
      <c r="XG54" s="69"/>
      <c r="XH54" s="69"/>
      <c r="XI54" s="69"/>
      <c r="XJ54" s="69"/>
      <c r="XK54" s="69"/>
      <c r="XL54" s="69"/>
      <c r="XM54" s="69"/>
      <c r="XN54" s="69"/>
      <c r="XO54" s="69"/>
      <c r="XP54" s="69"/>
      <c r="XQ54" s="69"/>
      <c r="XR54" s="69"/>
      <c r="XS54" s="69"/>
      <c r="XT54" s="69"/>
      <c r="XU54" s="69"/>
      <c r="XV54" s="69"/>
      <c r="XW54" s="69"/>
      <c r="XX54" s="69"/>
      <c r="XY54" s="69"/>
      <c r="XZ54" s="69"/>
      <c r="YA54" s="69"/>
      <c r="YB54" s="69"/>
      <c r="YC54" s="69"/>
      <c r="YD54" s="69"/>
      <c r="YE54" s="69"/>
      <c r="YF54" s="69"/>
      <c r="YG54" s="69"/>
      <c r="YH54" s="69"/>
      <c r="YI54" s="69"/>
      <c r="YJ54" s="69"/>
      <c r="YK54" s="69"/>
      <c r="YL54" s="69"/>
      <c r="YM54" s="69"/>
      <c r="YN54" s="69"/>
      <c r="YO54" s="69"/>
      <c r="YP54" s="69"/>
      <c r="YQ54" s="69"/>
      <c r="YR54" s="69"/>
      <c r="YS54" s="69"/>
      <c r="YT54" s="69"/>
      <c r="YU54" s="69"/>
      <c r="YV54" s="69"/>
      <c r="YW54" s="69"/>
      <c r="YX54" s="69"/>
      <c r="YY54" s="69"/>
      <c r="YZ54" s="69"/>
      <c r="ZA54" s="69"/>
      <c r="ZB54" s="69"/>
      <c r="ZC54" s="69"/>
      <c r="ZD54" s="69"/>
      <c r="ZE54" s="69"/>
      <c r="ZF54" s="69"/>
      <c r="ZG54" s="69"/>
      <c r="ZH54" s="69"/>
      <c r="ZI54" s="69"/>
      <c r="ZJ54" s="69"/>
      <c r="ZK54" s="69"/>
      <c r="ZL54" s="69"/>
      <c r="ZM54" s="69"/>
      <c r="ZN54" s="69"/>
      <c r="ZO54" s="69"/>
      <c r="ZP54" s="69"/>
      <c r="ZQ54" s="69"/>
      <c r="ZR54" s="69"/>
      <c r="ZS54" s="69"/>
      <c r="ZT54" s="69"/>
      <c r="ZU54" s="69"/>
      <c r="ZV54" s="69"/>
      <c r="ZW54" s="69"/>
      <c r="ZX54" s="69"/>
      <c r="ZY54" s="69"/>
      <c r="ZZ54" s="69"/>
      <c r="AAA54" s="69"/>
      <c r="AAB54" s="69"/>
      <c r="AAC54" s="69"/>
      <c r="AAD54" s="69"/>
      <c r="AAE54" s="69"/>
      <c r="AAF54" s="69"/>
      <c r="AAG54" s="69"/>
      <c r="AAH54" s="69"/>
      <c r="AAI54" s="69"/>
      <c r="AAJ54" s="69"/>
      <c r="AAK54" s="69"/>
      <c r="AAL54" s="69"/>
      <c r="AAM54" s="69"/>
      <c r="AAN54" s="69"/>
      <c r="AAO54" s="69"/>
      <c r="AAP54" s="69"/>
      <c r="AAQ54" s="69"/>
      <c r="AAR54" s="69"/>
      <c r="AAS54" s="69"/>
      <c r="AAT54" s="69"/>
      <c r="AAU54" s="69"/>
      <c r="AAV54" s="69"/>
      <c r="AAW54" s="69"/>
      <c r="AAX54" s="69"/>
      <c r="AAY54" s="69"/>
      <c r="AAZ54" s="69"/>
      <c r="ABA54" s="69"/>
      <c r="ABB54" s="69"/>
      <c r="ABC54" s="69"/>
      <c r="ABD54" s="69"/>
      <c r="ABE54" s="69"/>
      <c r="ABF54" s="69"/>
      <c r="ABG54" s="69"/>
      <c r="ABH54" s="69"/>
      <c r="ABI54" s="69"/>
      <c r="ABJ54" s="69"/>
      <c r="ABK54" s="69"/>
      <c r="ABL54" s="69"/>
      <c r="ABM54" s="69"/>
      <c r="ABN54" s="69"/>
      <c r="ABO54" s="69"/>
      <c r="ABP54" s="69"/>
      <c r="ABQ54" s="69"/>
      <c r="ABR54" s="69"/>
      <c r="ABS54" s="69"/>
      <c r="ABT54" s="69"/>
      <c r="ABU54" s="69"/>
      <c r="ABV54" s="69"/>
      <c r="ABW54" s="69"/>
      <c r="ABX54" s="69"/>
      <c r="ABY54" s="69"/>
      <c r="ABZ54" s="69"/>
      <c r="ACA54" s="69"/>
      <c r="ACB54" s="69"/>
      <c r="ACC54" s="69"/>
      <c r="ACD54" s="69"/>
      <c r="ACE54" s="69"/>
      <c r="ACF54" s="69"/>
      <c r="ACG54" s="69"/>
      <c r="ACH54" s="69"/>
      <c r="ACI54" s="69"/>
      <c r="ACJ54" s="69"/>
      <c r="ACK54" s="69"/>
      <c r="ACL54" s="69"/>
      <c r="ACM54" s="69"/>
      <c r="ACN54" s="69"/>
      <c r="ACO54" s="69"/>
      <c r="ACP54" s="69"/>
      <c r="ACQ54" s="69"/>
      <c r="ACR54" s="69"/>
      <c r="ACS54" s="69"/>
      <c r="ACT54" s="69"/>
      <c r="ACU54" s="69"/>
      <c r="ACV54" s="69"/>
      <c r="ACW54" s="69"/>
      <c r="ACX54" s="69"/>
      <c r="ACY54" s="69"/>
      <c r="ACZ54" s="69"/>
      <c r="ADA54" s="69"/>
      <c r="ADB54" s="69"/>
      <c r="ADC54" s="69"/>
      <c r="ADD54" s="69"/>
      <c r="ADE54" s="69"/>
      <c r="ADF54" s="69"/>
      <c r="ADG54" s="69"/>
      <c r="ADH54" s="69"/>
      <c r="ADI54" s="69"/>
      <c r="ADJ54" s="69"/>
      <c r="ADK54" s="69"/>
      <c r="ADL54" s="69"/>
      <c r="ADM54" s="69"/>
      <c r="ADN54" s="69"/>
      <c r="ADO54" s="69"/>
      <c r="ADP54" s="69"/>
      <c r="ADQ54" s="69"/>
      <c r="ADR54" s="69"/>
      <c r="ADS54" s="69"/>
      <c r="ADT54" s="69"/>
      <c r="ADU54" s="69"/>
      <c r="ADV54" s="69"/>
      <c r="ADW54" s="69"/>
      <c r="ADX54" s="69"/>
      <c r="ADY54" s="69"/>
      <c r="ADZ54" s="69"/>
      <c r="AEA54" s="69"/>
      <c r="AEB54" s="69"/>
      <c r="AEC54" s="69"/>
      <c r="AED54" s="69"/>
      <c r="AEE54" s="69"/>
      <c r="AEF54" s="69"/>
      <c r="AEG54" s="69"/>
      <c r="AEH54" s="69"/>
      <c r="AEI54" s="69"/>
      <c r="AEJ54" s="69"/>
      <c r="AEK54" s="69"/>
      <c r="AEL54" s="69"/>
      <c r="AEM54" s="69"/>
      <c r="AEN54" s="69"/>
      <c r="AEO54" s="69"/>
      <c r="AEP54" s="69"/>
      <c r="AEQ54" s="69"/>
      <c r="AER54" s="69"/>
      <c r="AES54" s="69"/>
      <c r="AET54" s="69"/>
      <c r="AEU54" s="69"/>
      <c r="AEV54" s="69"/>
      <c r="AEW54" s="69"/>
      <c r="AEX54" s="69"/>
      <c r="AEY54" s="69"/>
      <c r="AEZ54" s="69"/>
      <c r="AFA54" s="69"/>
      <c r="AFB54" s="69"/>
      <c r="AFC54" s="69"/>
      <c r="AFD54" s="69"/>
      <c r="AFE54" s="69"/>
      <c r="AFF54" s="69"/>
      <c r="AFG54" s="69"/>
      <c r="AFH54" s="69"/>
      <c r="AFI54" s="69"/>
      <c r="AFJ54" s="69"/>
      <c r="AFK54" s="69"/>
      <c r="AFL54" s="69"/>
      <c r="AFM54" s="69"/>
      <c r="AFN54" s="69"/>
      <c r="AFO54" s="69"/>
      <c r="AFP54" s="69"/>
      <c r="AFQ54" s="69"/>
      <c r="AFR54" s="69"/>
      <c r="AFS54" s="69"/>
      <c r="AFT54" s="69"/>
      <c r="AFU54" s="69"/>
      <c r="AFV54" s="69"/>
      <c r="AFW54" s="69"/>
      <c r="AFX54" s="69"/>
      <c r="AFY54" s="69"/>
      <c r="AFZ54" s="69"/>
      <c r="AGA54" s="69"/>
      <c r="AGB54" s="69"/>
      <c r="AGC54" s="69"/>
      <c r="AGD54" s="69"/>
      <c r="AGE54" s="69"/>
      <c r="AGF54" s="69"/>
      <c r="AGG54" s="69"/>
      <c r="AGH54" s="69"/>
      <c r="AGI54" s="69"/>
      <c r="AGJ54" s="69"/>
      <c r="AGK54" s="69"/>
      <c r="AGL54" s="69"/>
      <c r="AGM54" s="69"/>
      <c r="AGN54" s="69"/>
      <c r="AGO54" s="69"/>
      <c r="AGP54" s="69"/>
      <c r="AGQ54" s="69"/>
      <c r="AGR54" s="69"/>
      <c r="AGS54" s="69"/>
      <c r="AGT54" s="69"/>
      <c r="AGU54" s="69"/>
      <c r="AGV54" s="69"/>
      <c r="AGW54" s="69"/>
      <c r="AGX54" s="69"/>
      <c r="AGY54" s="69"/>
      <c r="AGZ54" s="69"/>
      <c r="AHA54" s="69"/>
      <c r="AHB54" s="69"/>
      <c r="AHC54" s="69"/>
      <c r="AHD54" s="69"/>
      <c r="AHE54" s="69"/>
      <c r="AHF54" s="69"/>
      <c r="AHG54" s="69"/>
      <c r="AHH54" s="69"/>
      <c r="AHI54" s="69"/>
      <c r="AHJ54" s="69"/>
      <c r="AHK54" s="69"/>
      <c r="AHL54" s="69"/>
      <c r="AHM54" s="69"/>
      <c r="AHN54" s="69"/>
      <c r="AHO54" s="69"/>
      <c r="AHP54" s="69"/>
      <c r="AHQ54" s="69"/>
      <c r="AHR54" s="69"/>
      <c r="AHS54" s="69"/>
      <c r="AHT54" s="69"/>
      <c r="AHU54" s="69"/>
      <c r="AHV54" s="69"/>
      <c r="AHW54" s="69"/>
      <c r="AHX54" s="69"/>
      <c r="AHY54" s="69"/>
      <c r="AHZ54" s="69"/>
      <c r="AIA54" s="69"/>
      <c r="AIB54" s="69"/>
      <c r="AIC54" s="69"/>
      <c r="AID54" s="69"/>
      <c r="AIE54" s="69"/>
      <c r="AIF54" s="69"/>
      <c r="AIG54" s="69"/>
      <c r="AIH54" s="69"/>
      <c r="AII54" s="69"/>
      <c r="AIJ54" s="69"/>
      <c r="AIK54" s="69"/>
      <c r="AIL54" s="69"/>
      <c r="AIM54" s="69"/>
      <c r="AIN54" s="69"/>
      <c r="AIO54" s="69"/>
      <c r="AIP54" s="69"/>
      <c r="AIQ54" s="69"/>
      <c r="AIR54" s="69"/>
      <c r="AIS54" s="69"/>
      <c r="AIT54" s="69"/>
      <c r="AIU54" s="69"/>
      <c r="AIV54" s="69"/>
      <c r="AIW54" s="69"/>
      <c r="AIX54" s="69"/>
      <c r="AIY54" s="69"/>
      <c r="AIZ54" s="69"/>
      <c r="AJA54" s="69"/>
      <c r="AJB54" s="69"/>
      <c r="AJC54" s="69"/>
      <c r="AJD54" s="69"/>
      <c r="AJE54" s="69"/>
      <c r="AJF54" s="69"/>
      <c r="AJG54" s="69"/>
      <c r="AJH54" s="69"/>
      <c r="AJI54" s="69"/>
      <c r="AJJ54" s="69"/>
      <c r="AJK54" s="69"/>
      <c r="AJL54" s="69"/>
      <c r="AJM54" s="69"/>
      <c r="AJN54" s="69"/>
      <c r="AJO54" s="69"/>
      <c r="AJP54" s="69"/>
      <c r="AJQ54" s="69"/>
      <c r="AJR54" s="69"/>
      <c r="AJS54" s="69"/>
      <c r="AJT54" s="69"/>
      <c r="AJU54" s="69"/>
      <c r="AJV54" s="69"/>
      <c r="AJW54" s="69"/>
      <c r="AJX54" s="69"/>
      <c r="AJY54" s="69"/>
      <c r="AJZ54" s="69"/>
      <c r="AKA54" s="69"/>
      <c r="AKB54" s="69"/>
      <c r="AKC54" s="69"/>
      <c r="AKD54" s="69"/>
      <c r="AKE54" s="69"/>
      <c r="AKF54" s="69"/>
      <c r="AKG54" s="69"/>
      <c r="AKH54" s="69"/>
      <c r="AKI54" s="69"/>
      <c r="AKJ54" s="69"/>
      <c r="AKK54" s="69"/>
      <c r="AKL54" s="69"/>
      <c r="AKM54" s="69"/>
      <c r="AKN54" s="69"/>
      <c r="AKO54" s="69"/>
      <c r="AKP54" s="69"/>
      <c r="AKQ54" s="69"/>
      <c r="AKR54" s="69"/>
      <c r="AKS54" s="69"/>
      <c r="AKT54" s="69"/>
      <c r="AKU54" s="69"/>
      <c r="AKV54" s="69"/>
      <c r="AKW54" s="69"/>
      <c r="AKX54" s="69"/>
      <c r="AKY54" s="69"/>
      <c r="AKZ54" s="69"/>
      <c r="ALA54" s="69"/>
      <c r="ALB54" s="69"/>
      <c r="ALC54" s="69"/>
      <c r="ALD54" s="69"/>
      <c r="ALE54" s="69"/>
      <c r="ALF54" s="69"/>
      <c r="ALG54" s="69"/>
      <c r="ALH54" s="69"/>
      <c r="ALI54" s="69"/>
      <c r="ALJ54" s="69"/>
      <c r="ALK54" s="69"/>
      <c r="ALL54" s="69"/>
      <c r="ALM54" s="69"/>
      <c r="ALN54" s="69"/>
      <c r="ALO54" s="69"/>
      <c r="ALP54" s="69"/>
      <c r="ALQ54" s="69"/>
      <c r="ALR54" s="69"/>
      <c r="ALS54" s="69"/>
      <c r="ALT54" s="69"/>
      <c r="ALU54" s="69"/>
      <c r="ALV54" s="69"/>
      <c r="ALW54" s="69"/>
      <c r="ALX54" s="69"/>
      <c r="ALY54" s="69"/>
      <c r="ALZ54" s="69"/>
      <c r="AMA54" s="69"/>
      <c r="AMB54" s="69"/>
      <c r="AMC54" s="69"/>
      <c r="AMD54" s="69"/>
      <c r="AME54" s="69"/>
      <c r="AMF54" s="69"/>
      <c r="AMG54" s="69"/>
      <c r="AMH54" s="69"/>
      <c r="AMI54" s="69"/>
      <c r="AMJ54" s="69"/>
      <c r="AMK54" s="69"/>
      <c r="AML54" s="69"/>
      <c r="AMM54" s="69"/>
      <c r="AMN54" s="69"/>
      <c r="AMO54" s="69"/>
      <c r="AMP54" s="69"/>
      <c r="AMQ54" s="69"/>
      <c r="AMR54" s="69"/>
      <c r="AMS54" s="69"/>
      <c r="AMT54" s="69"/>
      <c r="AMU54" s="69"/>
      <c r="AMV54" s="69"/>
      <c r="AMW54" s="69"/>
      <c r="AMX54" s="69"/>
      <c r="AMY54" s="69"/>
      <c r="AMZ54" s="69"/>
      <c r="ANA54" s="69"/>
      <c r="ANB54" s="69"/>
      <c r="ANC54" s="69"/>
      <c r="AND54" s="69"/>
      <c r="ANE54" s="69"/>
      <c r="ANF54" s="69"/>
      <c r="ANG54" s="69"/>
      <c r="ANH54" s="69"/>
      <c r="ANI54" s="69"/>
      <c r="ANJ54" s="69"/>
      <c r="ANK54" s="69"/>
      <c r="ANL54" s="69"/>
      <c r="ANM54" s="69"/>
      <c r="ANN54" s="69"/>
      <c r="ANO54" s="69"/>
      <c r="ANP54" s="69"/>
      <c r="ANQ54" s="69"/>
      <c r="ANR54" s="69"/>
      <c r="ANS54" s="69"/>
      <c r="ANT54" s="69"/>
      <c r="ANU54" s="69"/>
      <c r="ANV54" s="69"/>
      <c r="ANW54" s="69"/>
      <c r="ANX54" s="69"/>
      <c r="ANY54" s="69"/>
      <c r="ANZ54" s="69"/>
      <c r="AOA54" s="69"/>
      <c r="AOB54" s="69"/>
      <c r="AOC54" s="69"/>
      <c r="AOD54" s="69"/>
      <c r="AOE54" s="69"/>
      <c r="AOF54" s="69"/>
      <c r="AOG54" s="69"/>
      <c r="AOH54" s="69"/>
      <c r="AOI54" s="69"/>
      <c r="AOJ54" s="69"/>
      <c r="AOK54" s="69"/>
      <c r="AOL54" s="69"/>
      <c r="AOM54" s="69"/>
      <c r="AON54" s="69"/>
      <c r="AOO54" s="69"/>
      <c r="AOP54" s="69"/>
      <c r="AOQ54" s="69"/>
      <c r="AOR54" s="69"/>
      <c r="AOS54" s="69"/>
      <c r="AOT54" s="69"/>
      <c r="AOU54" s="69"/>
      <c r="AOV54" s="69"/>
      <c r="AOW54" s="69"/>
      <c r="AOX54" s="69"/>
      <c r="AOY54" s="69"/>
      <c r="AOZ54" s="69"/>
      <c r="APA54" s="69"/>
      <c r="APB54" s="69"/>
      <c r="APC54" s="69"/>
      <c r="APD54" s="69"/>
      <c r="APE54" s="69"/>
      <c r="APF54" s="69"/>
      <c r="APG54" s="69"/>
      <c r="APH54" s="69"/>
      <c r="API54" s="69"/>
      <c r="APJ54" s="69"/>
      <c r="APK54" s="69"/>
      <c r="APL54" s="69"/>
      <c r="APM54" s="69"/>
      <c r="APN54" s="69"/>
      <c r="APO54" s="69"/>
      <c r="APP54" s="69"/>
      <c r="APQ54" s="69"/>
      <c r="APR54" s="69"/>
      <c r="APS54" s="69"/>
      <c r="APT54" s="69"/>
      <c r="APU54" s="69"/>
      <c r="APV54" s="69"/>
      <c r="APW54" s="69"/>
      <c r="APX54" s="69"/>
      <c r="APY54" s="69"/>
      <c r="APZ54" s="69"/>
      <c r="AQA54" s="69"/>
      <c r="AQB54" s="69"/>
      <c r="AQC54" s="69"/>
      <c r="AQD54" s="69"/>
      <c r="AQE54" s="69"/>
      <c r="AQF54" s="69"/>
      <c r="AQG54" s="69"/>
      <c r="AQH54" s="69"/>
      <c r="AQI54" s="69"/>
      <c r="AQJ54" s="69"/>
      <c r="AQK54" s="69"/>
      <c r="AQL54" s="69"/>
      <c r="AQM54" s="69"/>
      <c r="AQN54" s="69"/>
      <c r="AQO54" s="69"/>
      <c r="AQP54" s="69"/>
      <c r="AQQ54" s="69"/>
      <c r="AQR54" s="69"/>
      <c r="AQS54" s="69"/>
      <c r="AQT54" s="69"/>
      <c r="AQU54" s="69"/>
      <c r="AQV54" s="69"/>
      <c r="AQW54" s="69"/>
      <c r="AQX54" s="69"/>
      <c r="AQY54" s="69"/>
      <c r="AQZ54" s="69"/>
      <c r="ARA54" s="69"/>
      <c r="ARB54" s="69"/>
      <c r="ARC54" s="69"/>
      <c r="ARD54" s="69"/>
      <c r="ARE54" s="69"/>
      <c r="ARF54" s="69"/>
      <c r="ARG54" s="69"/>
      <c r="ARH54" s="69"/>
      <c r="ARI54" s="69"/>
      <c r="ARJ54" s="69"/>
      <c r="ARK54" s="69"/>
      <c r="ARL54" s="69"/>
      <c r="ARM54" s="69"/>
      <c r="ARN54" s="69"/>
      <c r="ARO54" s="69"/>
      <c r="ARP54" s="69"/>
      <c r="ARQ54" s="69"/>
      <c r="ARR54" s="69"/>
      <c r="ARS54" s="69"/>
      <c r="ART54" s="69"/>
      <c r="ARU54" s="69"/>
      <c r="ARV54" s="69"/>
      <c r="ARW54" s="69"/>
      <c r="ARX54" s="69"/>
      <c r="ARY54" s="69"/>
      <c r="ARZ54" s="69"/>
      <c r="ASA54" s="69"/>
      <c r="ASB54" s="69"/>
      <c r="ASC54" s="69"/>
      <c r="ASD54" s="69"/>
      <c r="ASE54" s="69"/>
      <c r="ASF54" s="69"/>
      <c r="ASG54" s="69"/>
      <c r="ASH54" s="69"/>
      <c r="ASI54" s="69"/>
      <c r="ASJ54" s="69"/>
      <c r="ASK54" s="69"/>
      <c r="ASL54" s="69"/>
      <c r="ASM54" s="69"/>
      <c r="ASN54" s="69"/>
      <c r="ASO54" s="69"/>
      <c r="ASP54" s="69"/>
      <c r="ASQ54" s="69"/>
      <c r="ASR54" s="69"/>
      <c r="ASS54" s="69"/>
      <c r="AST54" s="69"/>
      <c r="ASU54" s="69"/>
      <c r="ASV54" s="69"/>
      <c r="ASW54" s="69"/>
      <c r="ASX54" s="69"/>
      <c r="ASY54" s="69"/>
      <c r="ASZ54" s="69"/>
      <c r="ATA54" s="69"/>
      <c r="ATB54" s="69"/>
      <c r="ATC54" s="69"/>
      <c r="ATD54" s="69"/>
      <c r="ATE54" s="69"/>
      <c r="ATF54" s="69"/>
      <c r="ATG54" s="69"/>
      <c r="ATH54" s="69"/>
      <c r="ATI54" s="69"/>
      <c r="ATJ54" s="69"/>
      <c r="ATK54" s="69"/>
      <c r="ATL54" s="69"/>
      <c r="ATM54" s="69"/>
      <c r="ATN54" s="69"/>
      <c r="ATO54" s="69"/>
      <c r="ATP54" s="69"/>
      <c r="ATQ54" s="69"/>
      <c r="ATR54" s="69"/>
      <c r="ATS54" s="69"/>
      <c r="ATT54" s="69"/>
      <c r="ATU54" s="69"/>
      <c r="ATV54" s="69"/>
      <c r="ATW54" s="69"/>
      <c r="ATX54" s="69"/>
      <c r="ATY54" s="69"/>
      <c r="ATZ54" s="69"/>
      <c r="AUA54" s="69"/>
      <c r="AUB54" s="69"/>
      <c r="AUC54" s="69"/>
      <c r="AUD54" s="69"/>
      <c r="AUE54" s="69"/>
      <c r="AUF54" s="69"/>
      <c r="AUG54" s="69"/>
      <c r="AUH54" s="69"/>
      <c r="AUI54" s="69"/>
      <c r="AUJ54" s="69"/>
      <c r="AUK54" s="69"/>
      <c r="AUL54" s="69"/>
      <c r="AUM54" s="69"/>
      <c r="AUN54" s="69"/>
      <c r="AUO54" s="69"/>
      <c r="AUP54" s="69"/>
      <c r="AUQ54" s="69"/>
      <c r="AUR54" s="69"/>
      <c r="AUS54" s="69"/>
      <c r="AUT54" s="69"/>
      <c r="AUU54" s="69"/>
      <c r="AUV54" s="69"/>
      <c r="AUW54" s="69"/>
      <c r="AUX54" s="69"/>
      <c r="AUY54" s="69"/>
      <c r="AUZ54" s="69"/>
      <c r="AVA54" s="69"/>
      <c r="AVB54" s="69"/>
      <c r="AVC54" s="69"/>
      <c r="AVD54" s="69"/>
      <c r="AVE54" s="69"/>
      <c r="AVF54" s="69"/>
      <c r="AVG54" s="69"/>
      <c r="AVH54" s="69"/>
      <c r="AVI54" s="69"/>
      <c r="AVJ54" s="69"/>
      <c r="AVK54" s="69"/>
      <c r="AVL54" s="69"/>
      <c r="AVM54" s="69"/>
      <c r="AVN54" s="69"/>
      <c r="AVO54" s="69"/>
      <c r="AVP54" s="69"/>
      <c r="AVQ54" s="69"/>
      <c r="AVR54" s="69"/>
      <c r="AVS54" s="69"/>
      <c r="AVT54" s="69"/>
      <c r="AVU54" s="69"/>
      <c r="AVV54" s="69"/>
      <c r="AVW54" s="69"/>
      <c r="AVX54" s="69"/>
      <c r="AVY54" s="69"/>
      <c r="AVZ54" s="69"/>
      <c r="AWA54" s="69"/>
      <c r="AWB54" s="69"/>
      <c r="AWC54" s="69"/>
      <c r="AWD54" s="69"/>
      <c r="AWE54" s="69"/>
      <c r="AWF54" s="69"/>
      <c r="AWG54" s="69"/>
      <c r="AWH54" s="69"/>
      <c r="AWI54" s="69"/>
      <c r="AWJ54" s="69"/>
      <c r="AWK54" s="69"/>
      <c r="AWL54" s="69"/>
      <c r="AWM54" s="69"/>
      <c r="AWN54" s="69"/>
      <c r="AWO54" s="69"/>
      <c r="AWP54" s="69"/>
      <c r="AWQ54" s="69"/>
      <c r="AWR54" s="69"/>
      <c r="AWS54" s="69"/>
      <c r="AWT54" s="69"/>
      <c r="AWU54" s="69"/>
      <c r="AWV54" s="69"/>
      <c r="AWW54" s="69"/>
      <c r="AWX54" s="69"/>
      <c r="AWY54" s="69"/>
      <c r="AWZ54" s="69"/>
      <c r="AXA54" s="69"/>
      <c r="AXB54" s="69"/>
      <c r="AXC54" s="69"/>
      <c r="AXD54" s="69"/>
      <c r="AXE54" s="69"/>
      <c r="AXF54" s="69"/>
      <c r="AXG54" s="69"/>
      <c r="AXH54" s="69"/>
      <c r="AXI54" s="69"/>
      <c r="AXJ54" s="69"/>
      <c r="AXK54" s="69"/>
      <c r="AXL54" s="69"/>
      <c r="AXM54" s="69"/>
      <c r="AXN54" s="69"/>
      <c r="AXO54" s="69"/>
      <c r="AXP54" s="69"/>
      <c r="AXQ54" s="69"/>
      <c r="AXR54" s="69"/>
      <c r="AXS54" s="69"/>
      <c r="AXT54" s="69"/>
      <c r="AXU54" s="69"/>
      <c r="AXV54" s="69"/>
      <c r="AXW54" s="69"/>
      <c r="AXX54" s="69"/>
      <c r="AXY54" s="69"/>
      <c r="AXZ54" s="69"/>
      <c r="AYA54" s="69"/>
      <c r="AYB54" s="69"/>
      <c r="AYC54" s="69"/>
      <c r="AYD54" s="69"/>
      <c r="AYE54" s="69"/>
      <c r="AYF54" s="69"/>
      <c r="AYG54" s="69"/>
      <c r="AYH54" s="69"/>
      <c r="AYI54" s="69"/>
      <c r="AYJ54" s="69"/>
      <c r="AYK54" s="69"/>
      <c r="AYL54" s="69"/>
      <c r="AYM54" s="69"/>
      <c r="AYN54" s="69"/>
      <c r="AYO54" s="69"/>
      <c r="AYP54" s="69"/>
      <c r="AYQ54" s="69"/>
      <c r="AYR54" s="69"/>
      <c r="AYS54" s="69"/>
      <c r="AYT54" s="69"/>
      <c r="AYU54" s="69"/>
      <c r="AYV54" s="69"/>
      <c r="AYW54" s="69"/>
      <c r="AYX54" s="69"/>
      <c r="AYY54" s="69"/>
      <c r="AYZ54" s="69"/>
      <c r="AZA54" s="69"/>
      <c r="AZB54" s="69"/>
      <c r="AZC54" s="69"/>
      <c r="AZD54" s="69"/>
      <c r="AZE54" s="69"/>
      <c r="AZF54" s="69"/>
      <c r="AZG54" s="69"/>
      <c r="AZH54" s="69"/>
      <c r="AZI54" s="69"/>
      <c r="AZJ54" s="69"/>
      <c r="AZK54" s="69"/>
      <c r="AZL54" s="69"/>
      <c r="AZM54" s="69"/>
      <c r="AZN54" s="69"/>
      <c r="AZO54" s="69"/>
      <c r="AZP54" s="69"/>
      <c r="AZQ54" s="69"/>
      <c r="AZR54" s="69"/>
      <c r="AZS54" s="69"/>
      <c r="AZT54" s="69"/>
      <c r="AZU54" s="69"/>
      <c r="AZV54" s="69"/>
      <c r="AZW54" s="69"/>
      <c r="AZX54" s="69"/>
      <c r="AZY54" s="69"/>
      <c r="AZZ54" s="69"/>
      <c r="BAA54" s="69"/>
      <c r="BAB54" s="69"/>
      <c r="BAC54" s="69"/>
      <c r="BAD54" s="69"/>
      <c r="BAE54" s="69"/>
      <c r="BAF54" s="69"/>
      <c r="BAG54" s="69"/>
      <c r="BAH54" s="69"/>
      <c r="BAI54" s="69"/>
      <c r="BAJ54" s="69"/>
      <c r="BAK54" s="69"/>
      <c r="BAL54" s="69"/>
      <c r="BAM54" s="69"/>
      <c r="BAN54" s="69"/>
      <c r="BAO54" s="69"/>
      <c r="BAP54" s="69"/>
      <c r="BAQ54" s="69"/>
      <c r="BAR54" s="69"/>
      <c r="BAS54" s="69"/>
      <c r="BAT54" s="69"/>
      <c r="BAU54" s="69"/>
      <c r="BAV54" s="69"/>
      <c r="BAW54" s="69"/>
      <c r="BAX54" s="69"/>
      <c r="BAY54" s="69"/>
      <c r="BAZ54" s="69"/>
      <c r="BBA54" s="69"/>
      <c r="BBB54" s="69"/>
      <c r="BBC54" s="69"/>
      <c r="BBD54" s="69"/>
      <c r="BBE54" s="69"/>
      <c r="BBF54" s="69"/>
      <c r="BBG54" s="69"/>
      <c r="BBH54" s="69"/>
      <c r="BBI54" s="69"/>
      <c r="BBJ54" s="69"/>
      <c r="BBK54" s="69"/>
      <c r="BBL54" s="69"/>
      <c r="BBM54" s="69"/>
      <c r="BBN54" s="69"/>
      <c r="BBO54" s="69"/>
      <c r="BBP54" s="69"/>
      <c r="BBQ54" s="69"/>
      <c r="BBR54" s="69"/>
      <c r="BBS54" s="69"/>
      <c r="BBT54" s="69"/>
      <c r="BBU54" s="69"/>
      <c r="BBV54" s="69"/>
      <c r="BBW54" s="69"/>
      <c r="BBX54" s="69"/>
      <c r="BBY54" s="69"/>
      <c r="BBZ54" s="69"/>
      <c r="BCA54" s="69"/>
      <c r="BCB54" s="69"/>
      <c r="BCC54" s="69"/>
      <c r="BCD54" s="69"/>
      <c r="BCE54" s="69"/>
      <c r="BCF54" s="69"/>
      <c r="BCG54" s="69"/>
      <c r="BCH54" s="69"/>
      <c r="BCI54" s="69"/>
      <c r="BCJ54" s="69"/>
      <c r="BCK54" s="69"/>
      <c r="BCL54" s="69"/>
      <c r="BCM54" s="69"/>
      <c r="BCN54" s="69"/>
      <c r="BCO54" s="69"/>
      <c r="BCP54" s="69"/>
      <c r="BCQ54" s="69"/>
      <c r="BCR54" s="69"/>
      <c r="BCS54" s="69"/>
      <c r="BCT54" s="69"/>
      <c r="BCU54" s="69"/>
      <c r="BCV54" s="69"/>
      <c r="BCW54" s="69"/>
      <c r="BCX54" s="69"/>
      <c r="BCY54" s="69"/>
      <c r="BCZ54" s="69"/>
      <c r="BDA54" s="69"/>
      <c r="BDB54" s="69"/>
      <c r="BDC54" s="69"/>
      <c r="BDD54" s="69"/>
      <c r="BDE54" s="69"/>
      <c r="BDF54" s="69"/>
      <c r="BDG54" s="69"/>
      <c r="BDH54" s="69"/>
      <c r="BDI54" s="69"/>
      <c r="BDJ54" s="69"/>
      <c r="BDK54" s="69"/>
      <c r="BDL54" s="69"/>
      <c r="BDM54" s="69"/>
      <c r="BDN54" s="69"/>
      <c r="BDO54" s="69"/>
      <c r="BDP54" s="69"/>
      <c r="BDQ54" s="69"/>
      <c r="BDR54" s="69"/>
      <c r="BDS54" s="69"/>
      <c r="BDT54" s="69"/>
      <c r="BDU54" s="69"/>
      <c r="BDV54" s="69"/>
      <c r="BDW54" s="69"/>
      <c r="BDX54" s="69"/>
      <c r="BDY54" s="69"/>
      <c r="BDZ54" s="69"/>
      <c r="BEA54" s="69"/>
      <c r="BEB54" s="69"/>
      <c r="BEC54" s="69"/>
      <c r="BED54" s="69"/>
      <c r="BEE54" s="69"/>
      <c r="BEF54" s="69"/>
      <c r="BEG54" s="69"/>
      <c r="BEH54" s="69"/>
      <c r="BEI54" s="69"/>
      <c r="BEJ54" s="69"/>
      <c r="BEK54" s="69"/>
      <c r="BEL54" s="69"/>
      <c r="BEM54" s="69"/>
      <c r="BEN54" s="69"/>
      <c r="BEO54" s="69"/>
      <c r="BEP54" s="69"/>
      <c r="BEQ54" s="69"/>
      <c r="BER54" s="69"/>
      <c r="BES54" s="69"/>
      <c r="BET54" s="69"/>
      <c r="BEU54" s="69"/>
      <c r="BEV54" s="69"/>
      <c r="BEW54" s="69"/>
      <c r="BEX54" s="69"/>
      <c r="BEY54" s="69"/>
      <c r="BEZ54" s="69"/>
      <c r="BFA54" s="69"/>
      <c r="BFB54" s="69"/>
      <c r="BFC54" s="69"/>
      <c r="BFD54" s="69"/>
      <c r="BFE54" s="69"/>
      <c r="BFF54" s="69"/>
      <c r="BFG54" s="69"/>
      <c r="BFH54" s="69"/>
      <c r="BFI54" s="69"/>
      <c r="BFJ54" s="69"/>
      <c r="BFK54" s="69"/>
      <c r="BFL54" s="69"/>
      <c r="BFM54" s="69"/>
      <c r="BFN54" s="69"/>
      <c r="BFO54" s="69"/>
      <c r="BFP54" s="69"/>
      <c r="BFQ54" s="69"/>
      <c r="BFR54" s="69"/>
      <c r="BFS54" s="69"/>
      <c r="BFT54" s="69"/>
      <c r="BFU54" s="69"/>
      <c r="BFV54" s="69"/>
      <c r="BFW54" s="69"/>
      <c r="BFX54" s="69"/>
      <c r="BFY54" s="69"/>
      <c r="BFZ54" s="69"/>
      <c r="BGA54" s="69"/>
      <c r="BGB54" s="69"/>
      <c r="BGC54" s="69"/>
      <c r="BGD54" s="69"/>
      <c r="BGE54" s="69"/>
      <c r="BGF54" s="69"/>
      <c r="BGG54" s="69"/>
      <c r="BGH54" s="69"/>
      <c r="BGI54" s="69"/>
      <c r="BGJ54" s="69"/>
      <c r="BGK54" s="69"/>
      <c r="BGL54" s="69"/>
      <c r="BGM54" s="69"/>
      <c r="BGN54" s="69"/>
      <c r="BGO54" s="69"/>
      <c r="BGP54" s="69"/>
      <c r="BGQ54" s="69"/>
      <c r="BGR54" s="69"/>
      <c r="BGS54" s="69"/>
      <c r="BGT54" s="69"/>
      <c r="BGU54" s="69"/>
      <c r="BGV54" s="69"/>
      <c r="BGW54" s="69"/>
      <c r="BGX54" s="69"/>
      <c r="BGY54" s="69"/>
      <c r="BGZ54" s="69"/>
      <c r="BHA54" s="69"/>
      <c r="BHB54" s="69"/>
      <c r="BHC54" s="69"/>
      <c r="BHD54" s="69"/>
      <c r="BHE54" s="69"/>
      <c r="BHF54" s="69"/>
      <c r="BHG54" s="69"/>
      <c r="BHH54" s="69"/>
      <c r="BHI54" s="69"/>
      <c r="BHJ54" s="69"/>
      <c r="BHK54" s="69"/>
      <c r="BHL54" s="69"/>
      <c r="BHM54" s="69"/>
      <c r="BHN54" s="69"/>
      <c r="BHO54" s="69"/>
      <c r="BHP54" s="69"/>
      <c r="BHQ54" s="69"/>
      <c r="BHR54" s="69"/>
      <c r="BHS54" s="69"/>
      <c r="BHT54" s="69"/>
      <c r="BHU54" s="69"/>
      <c r="BHV54" s="69"/>
      <c r="BHW54" s="69"/>
      <c r="BHX54" s="69"/>
      <c r="BHY54" s="69"/>
      <c r="BHZ54" s="69"/>
      <c r="BIA54" s="69"/>
      <c r="BIB54" s="69"/>
      <c r="BIC54" s="69"/>
      <c r="BID54" s="69"/>
      <c r="BIE54" s="69"/>
      <c r="BIF54" s="69"/>
      <c r="BIG54" s="69"/>
      <c r="BIH54" s="69"/>
      <c r="BII54" s="69"/>
      <c r="BIJ54" s="69"/>
      <c r="BIK54" s="69"/>
      <c r="BIL54" s="69"/>
      <c r="BIM54" s="69"/>
      <c r="BIN54" s="69"/>
      <c r="BIO54" s="69"/>
      <c r="BIP54" s="69"/>
      <c r="BIQ54" s="69"/>
      <c r="BIR54" s="69"/>
      <c r="BIS54" s="69"/>
      <c r="BIT54" s="69"/>
      <c r="BIU54" s="69"/>
      <c r="BIV54" s="69"/>
      <c r="BIW54" s="69"/>
      <c r="BIX54" s="69"/>
      <c r="BIY54" s="69"/>
      <c r="BIZ54" s="69"/>
      <c r="BJA54" s="69"/>
      <c r="BJB54" s="69"/>
      <c r="BJC54" s="69"/>
      <c r="BJD54" s="69"/>
      <c r="BJE54" s="69"/>
      <c r="BJF54" s="69"/>
      <c r="BJG54" s="69"/>
      <c r="BJH54" s="69"/>
      <c r="BJI54" s="69"/>
      <c r="BJJ54" s="69"/>
      <c r="BJK54" s="69"/>
      <c r="BJL54" s="69"/>
      <c r="BJM54" s="69"/>
      <c r="BJN54" s="69"/>
      <c r="BJO54" s="69"/>
      <c r="BJP54" s="69"/>
      <c r="BJQ54" s="69"/>
      <c r="BJR54" s="69"/>
      <c r="BJS54" s="69"/>
      <c r="BJT54" s="69"/>
      <c r="BJU54" s="69"/>
      <c r="BJV54" s="69"/>
      <c r="BJW54" s="69"/>
      <c r="BJX54" s="69"/>
      <c r="BJY54" s="69"/>
      <c r="BJZ54" s="69"/>
      <c r="BKA54" s="69"/>
      <c r="BKB54" s="69"/>
      <c r="BKC54" s="69"/>
      <c r="BKD54" s="69"/>
      <c r="BKE54" s="69"/>
      <c r="BKF54" s="69"/>
      <c r="BKG54" s="69"/>
      <c r="BKH54" s="69"/>
      <c r="BKI54" s="69"/>
      <c r="BKJ54" s="69"/>
      <c r="BKK54" s="69"/>
      <c r="BKL54" s="69"/>
      <c r="BKM54" s="69"/>
      <c r="BKN54" s="69"/>
      <c r="BKO54" s="69"/>
      <c r="BKP54" s="69"/>
      <c r="BKQ54" s="69"/>
      <c r="BKR54" s="69"/>
      <c r="BKS54" s="69"/>
      <c r="BKT54" s="69"/>
      <c r="BKU54" s="69"/>
      <c r="BKV54" s="69"/>
      <c r="BKW54" s="69"/>
      <c r="BKX54" s="69"/>
      <c r="BKY54" s="69"/>
      <c r="BKZ54" s="69"/>
      <c r="BLA54" s="69"/>
      <c r="BLB54" s="69"/>
      <c r="BLC54" s="69"/>
      <c r="BLD54" s="69"/>
      <c r="BLE54" s="69"/>
      <c r="BLF54" s="69"/>
      <c r="BLG54" s="69"/>
      <c r="BLH54" s="69"/>
      <c r="BLI54" s="69"/>
      <c r="BLJ54" s="69"/>
      <c r="BLK54" s="69"/>
      <c r="BLL54" s="69"/>
      <c r="BLM54" s="69"/>
      <c r="BLN54" s="69"/>
      <c r="BLO54" s="69"/>
      <c r="BLP54" s="69"/>
      <c r="BLQ54" s="69"/>
      <c r="BLR54" s="69"/>
      <c r="BLS54" s="69"/>
      <c r="BLT54" s="69"/>
      <c r="BLU54" s="69"/>
      <c r="BLV54" s="69"/>
      <c r="BLW54" s="69"/>
      <c r="BLX54" s="69"/>
      <c r="BLY54" s="69"/>
      <c r="BLZ54" s="69"/>
      <c r="BMA54" s="69"/>
      <c r="BMB54" s="69"/>
      <c r="BMC54" s="69"/>
      <c r="BMD54" s="69"/>
      <c r="BME54" s="69"/>
      <c r="BMF54" s="69"/>
      <c r="BMG54" s="69"/>
      <c r="BMH54" s="69"/>
      <c r="BMI54" s="69"/>
      <c r="BMJ54" s="69"/>
      <c r="BMK54" s="69"/>
      <c r="BML54" s="69"/>
      <c r="BMM54" s="69"/>
      <c r="BMN54" s="69"/>
      <c r="BMO54" s="69"/>
      <c r="BMP54" s="69"/>
      <c r="BMQ54" s="69"/>
      <c r="BMR54" s="69"/>
      <c r="BMS54" s="69"/>
      <c r="BMT54" s="69"/>
      <c r="BMU54" s="69"/>
      <c r="BMV54" s="69"/>
      <c r="BMW54" s="69"/>
      <c r="BMX54" s="69"/>
      <c r="BMY54" s="69"/>
      <c r="BMZ54" s="69"/>
      <c r="BNA54" s="69"/>
      <c r="BNB54" s="69"/>
      <c r="BNC54" s="69"/>
      <c r="BND54" s="69"/>
      <c r="BNE54" s="69"/>
      <c r="BNF54" s="69"/>
      <c r="BNG54" s="69"/>
      <c r="BNH54" s="69"/>
      <c r="BNI54" s="69"/>
      <c r="BNJ54" s="69"/>
      <c r="BNK54" s="69"/>
      <c r="BNL54" s="69"/>
      <c r="BNM54" s="69"/>
      <c r="BNN54" s="69"/>
      <c r="BNO54" s="69"/>
      <c r="BNP54" s="69"/>
      <c r="BNQ54" s="69"/>
      <c r="BNR54" s="69"/>
      <c r="BNS54" s="69"/>
      <c r="BNT54" s="69"/>
      <c r="BNU54" s="69"/>
      <c r="BNV54" s="69"/>
      <c r="BNW54" s="69"/>
      <c r="BNX54" s="69"/>
      <c r="BNY54" s="69"/>
      <c r="BNZ54" s="69"/>
      <c r="BOA54" s="69"/>
      <c r="BOB54" s="69"/>
      <c r="BOC54" s="69"/>
      <c r="BOD54" s="69"/>
      <c r="BOE54" s="69"/>
      <c r="BOF54" s="69"/>
      <c r="BOG54" s="69"/>
      <c r="BOH54" s="69"/>
      <c r="BOI54" s="69"/>
      <c r="BOJ54" s="69"/>
      <c r="BOK54" s="69"/>
      <c r="BOL54" s="69"/>
      <c r="BOM54" s="69"/>
      <c r="BON54" s="69"/>
      <c r="BOO54" s="69"/>
      <c r="BOP54" s="69"/>
      <c r="BOQ54" s="69"/>
      <c r="BOR54" s="69"/>
      <c r="BOS54" s="69"/>
      <c r="BOT54" s="69"/>
      <c r="BOU54" s="69"/>
      <c r="BOV54" s="69"/>
      <c r="BOW54" s="69"/>
      <c r="BOX54" s="69"/>
      <c r="BOY54" s="69"/>
      <c r="BOZ54" s="69"/>
      <c r="BPA54" s="69"/>
      <c r="BPB54" s="69"/>
      <c r="BPC54" s="69"/>
      <c r="BPD54" s="69"/>
      <c r="BPE54" s="69"/>
      <c r="BPF54" s="69"/>
      <c r="BPG54" s="69"/>
      <c r="BPH54" s="69"/>
      <c r="BPI54" s="69"/>
      <c r="BPJ54" s="69"/>
      <c r="BPK54" s="69"/>
      <c r="BPL54" s="69"/>
      <c r="BPM54" s="69"/>
      <c r="BPN54" s="69"/>
      <c r="BPO54" s="69"/>
      <c r="BPP54" s="69"/>
      <c r="BPQ54" s="69"/>
      <c r="BPR54" s="69"/>
      <c r="BPS54" s="69"/>
      <c r="BPT54" s="69"/>
      <c r="BPU54" s="69"/>
      <c r="BPV54" s="69"/>
      <c r="BPW54" s="69"/>
      <c r="BPX54" s="69"/>
      <c r="BPY54" s="69"/>
      <c r="BPZ54" s="69"/>
      <c r="BQA54" s="69"/>
      <c r="BQB54" s="69"/>
      <c r="BQC54" s="69"/>
      <c r="BQD54" s="69"/>
      <c r="BQE54" s="69"/>
      <c r="BQF54" s="69"/>
      <c r="BQG54" s="69"/>
      <c r="BQH54" s="69"/>
      <c r="BQI54" s="69"/>
      <c r="BQJ54" s="69"/>
      <c r="BQK54" s="69"/>
      <c r="BQL54" s="69"/>
      <c r="BQM54" s="69"/>
      <c r="BQN54" s="69"/>
      <c r="BQO54" s="69"/>
      <c r="BQP54" s="69"/>
      <c r="BQQ54" s="69"/>
      <c r="BQR54" s="69"/>
      <c r="BQS54" s="69"/>
      <c r="BQT54" s="69"/>
      <c r="BQU54" s="69"/>
      <c r="BQV54" s="69"/>
      <c r="BQW54" s="69"/>
      <c r="BQX54" s="69"/>
      <c r="BQY54" s="69"/>
      <c r="BQZ54" s="69"/>
      <c r="BRA54" s="69"/>
      <c r="BRB54" s="69"/>
      <c r="BRC54" s="69"/>
      <c r="BRD54" s="69"/>
      <c r="BRE54" s="69"/>
      <c r="BRF54" s="69"/>
      <c r="BRG54" s="69"/>
      <c r="BRH54" s="69"/>
      <c r="BRI54" s="69"/>
      <c r="BRJ54" s="69"/>
      <c r="BRK54" s="69"/>
      <c r="BRL54" s="69"/>
      <c r="BRM54" s="69"/>
      <c r="BRN54" s="69"/>
      <c r="BRO54" s="69"/>
      <c r="BRP54" s="69"/>
      <c r="BRQ54" s="69"/>
      <c r="BRR54" s="69"/>
      <c r="BRS54" s="69"/>
      <c r="BRT54" s="69"/>
      <c r="BRU54" s="69"/>
      <c r="BRV54" s="69"/>
      <c r="BRW54" s="69"/>
      <c r="BRX54" s="69"/>
      <c r="BRY54" s="69"/>
      <c r="BRZ54" s="69"/>
      <c r="BSA54" s="69"/>
      <c r="BSB54" s="69"/>
      <c r="BSC54" s="69"/>
      <c r="BSD54" s="69"/>
      <c r="BSE54" s="69"/>
      <c r="BSF54" s="69"/>
      <c r="BSG54" s="69"/>
      <c r="BSH54" s="69"/>
      <c r="BSI54" s="69"/>
      <c r="BSJ54" s="69"/>
      <c r="BSK54" s="69"/>
      <c r="BSL54" s="69"/>
      <c r="BSM54" s="69"/>
      <c r="BSN54" s="69"/>
      <c r="BSO54" s="69"/>
      <c r="BSP54" s="69"/>
      <c r="BSQ54" s="69"/>
      <c r="BSR54" s="69"/>
      <c r="BSS54" s="69"/>
      <c r="BST54" s="69"/>
      <c r="BSU54" s="69"/>
      <c r="BSV54" s="69"/>
      <c r="BSW54" s="69"/>
      <c r="BSX54" s="69"/>
      <c r="BSY54" s="69"/>
      <c r="BSZ54" s="69"/>
      <c r="BTA54" s="69"/>
      <c r="BTB54" s="69"/>
      <c r="BTC54" s="69"/>
      <c r="BTD54" s="69"/>
      <c r="BTE54" s="69"/>
      <c r="BTF54" s="69"/>
      <c r="BTG54" s="69"/>
      <c r="BTH54" s="69"/>
      <c r="BTI54" s="69"/>
      <c r="BTJ54" s="69"/>
      <c r="BTK54" s="69"/>
      <c r="BTL54" s="69"/>
      <c r="BTM54" s="69"/>
      <c r="BTN54" s="69"/>
      <c r="BTO54" s="69"/>
      <c r="BTP54" s="69"/>
      <c r="BTQ54" s="69"/>
      <c r="BTR54" s="69"/>
      <c r="BTS54" s="69"/>
      <c r="BTT54" s="69"/>
      <c r="BTU54" s="69"/>
      <c r="BTV54" s="69"/>
      <c r="BTW54" s="69"/>
      <c r="BTX54" s="69"/>
      <c r="BTY54" s="69"/>
      <c r="BTZ54" s="69"/>
      <c r="BUA54" s="69"/>
      <c r="BUB54" s="69"/>
      <c r="BUC54" s="69"/>
      <c r="BUD54" s="69"/>
      <c r="BUE54" s="69"/>
      <c r="BUF54" s="69"/>
      <c r="BUG54" s="69"/>
      <c r="BUH54" s="69"/>
      <c r="BUI54" s="69"/>
      <c r="BUJ54" s="69"/>
      <c r="BUK54" s="69"/>
      <c r="BUL54" s="69"/>
      <c r="BUM54" s="69"/>
      <c r="BUN54" s="69"/>
      <c r="BUO54" s="69"/>
      <c r="BUP54" s="69"/>
      <c r="BUQ54" s="69"/>
      <c r="BUR54" s="69"/>
      <c r="BUS54" s="69"/>
      <c r="BUT54" s="69"/>
      <c r="BUU54" s="69"/>
      <c r="BUV54" s="69"/>
      <c r="BUW54" s="69"/>
      <c r="BUX54" s="69"/>
      <c r="BUY54" s="69"/>
      <c r="BUZ54" s="69"/>
      <c r="BVA54" s="69"/>
      <c r="BVB54" s="69"/>
      <c r="BVC54" s="69"/>
      <c r="BVD54" s="69"/>
      <c r="BVE54" s="69"/>
      <c r="BVF54" s="69"/>
      <c r="BVG54" s="69"/>
      <c r="BVH54" s="69"/>
      <c r="BVI54" s="69"/>
      <c r="BVJ54" s="69"/>
      <c r="BVK54" s="69"/>
      <c r="BVL54" s="69"/>
      <c r="BVM54" s="69"/>
      <c r="BVN54" s="69"/>
      <c r="BVO54" s="69"/>
      <c r="BVP54" s="69"/>
      <c r="BVQ54" s="69"/>
      <c r="BVR54" s="69"/>
      <c r="BVS54" s="69"/>
      <c r="BVT54" s="69"/>
      <c r="BVU54" s="69"/>
      <c r="BVV54" s="69"/>
      <c r="BVW54" s="69"/>
      <c r="BVX54" s="69"/>
      <c r="BVY54" s="69"/>
      <c r="BVZ54" s="69"/>
      <c r="BWA54" s="69"/>
      <c r="BWB54" s="69"/>
      <c r="BWC54" s="69"/>
      <c r="BWD54" s="69"/>
      <c r="BWE54" s="69"/>
      <c r="BWF54" s="69"/>
      <c r="BWG54" s="69"/>
      <c r="BWH54" s="69"/>
      <c r="BWI54" s="69"/>
      <c r="BWJ54" s="69"/>
      <c r="BWK54" s="69"/>
      <c r="BWL54" s="69"/>
    </row>
    <row r="55" spans="1:1962" s="49" customFormat="1" ht="17.100000000000001" customHeight="1" thickBot="1" x14ac:dyDescent="0.3">
      <c r="A55" s="210" t="s">
        <v>139</v>
      </c>
      <c r="B55" s="181" t="s">
        <v>140</v>
      </c>
      <c r="C55" s="211" t="s">
        <v>487</v>
      </c>
      <c r="D55" s="198" t="s">
        <v>477</v>
      </c>
      <c r="E55" s="245" t="s">
        <v>864</v>
      </c>
      <c r="F55" s="226" t="s">
        <v>301</v>
      </c>
      <c r="G55" s="121">
        <v>10</v>
      </c>
      <c r="H55" s="122">
        <v>0</v>
      </c>
      <c r="I55" s="122">
        <v>15</v>
      </c>
      <c r="J55" s="123">
        <v>1.5</v>
      </c>
      <c r="K55" s="124">
        <v>632.29999999999995</v>
      </c>
      <c r="L55" s="124">
        <v>288.2</v>
      </c>
      <c r="M55" s="122">
        <v>5</v>
      </c>
      <c r="N55" s="125">
        <v>0.33333333333333331</v>
      </c>
      <c r="O55" s="122">
        <v>5</v>
      </c>
      <c r="P55" s="125">
        <v>0.5</v>
      </c>
      <c r="Q55" s="124">
        <v>6</v>
      </c>
      <c r="R55" s="125">
        <v>0.54545454545454541</v>
      </c>
      <c r="S55" s="851"/>
      <c r="T55" s="850"/>
      <c r="U55" s="851"/>
      <c r="V55" s="850"/>
      <c r="W55" s="136">
        <v>6312</v>
      </c>
      <c r="X55" s="124">
        <v>11</v>
      </c>
      <c r="Y55" s="126">
        <v>1.739680531393326E-3</v>
      </c>
      <c r="Z55" s="124">
        <v>6323</v>
      </c>
      <c r="AA55" s="124">
        <v>9300</v>
      </c>
      <c r="AB55" s="125">
        <v>0.67989247311827961</v>
      </c>
      <c r="AC55" s="48">
        <v>6312</v>
      </c>
      <c r="AD55" s="48">
        <v>11</v>
      </c>
      <c r="AE55" s="124">
        <v>6323</v>
      </c>
      <c r="AF55" s="124">
        <v>2868</v>
      </c>
      <c r="AG55" s="125">
        <v>0.45437262357414449</v>
      </c>
      <c r="AH55" s="124">
        <v>14</v>
      </c>
      <c r="AI55" s="125">
        <v>1.2727272727272727</v>
      </c>
      <c r="AJ55" s="124">
        <v>2882</v>
      </c>
      <c r="AK55" s="125">
        <v>0.45579629922505138</v>
      </c>
      <c r="AL55" s="124">
        <v>14</v>
      </c>
      <c r="AM55" s="125">
        <v>4.8814504881450485E-3</v>
      </c>
      <c r="AN55" s="122">
        <v>2</v>
      </c>
      <c r="AO55" s="125">
        <v>0.14285714285714285</v>
      </c>
      <c r="AP55" s="122">
        <v>16</v>
      </c>
      <c r="AQ55" s="125">
        <v>5.5517002081887576E-3</v>
      </c>
      <c r="AR55" s="124">
        <v>6</v>
      </c>
      <c r="AS55" s="125">
        <v>0.42857142857142855</v>
      </c>
      <c r="AT55" s="122">
        <v>2</v>
      </c>
      <c r="AU55" s="125">
        <v>1</v>
      </c>
      <c r="AV55" s="122">
        <v>8</v>
      </c>
      <c r="AW55" s="125">
        <v>0.5</v>
      </c>
      <c r="AX55" s="124">
        <v>5</v>
      </c>
      <c r="AY55" s="125">
        <v>1.7349063150589867E-3</v>
      </c>
      <c r="AZ55" s="124">
        <v>16</v>
      </c>
      <c r="BA55" s="125">
        <v>5.5517002081887576E-3</v>
      </c>
      <c r="BB55" s="124">
        <v>21</v>
      </c>
      <c r="BC55" s="125">
        <v>7.2866065232477448E-3</v>
      </c>
      <c r="BD55" s="122">
        <v>3</v>
      </c>
      <c r="BE55" s="125">
        <v>0.2</v>
      </c>
      <c r="BF55" s="124">
        <v>2</v>
      </c>
      <c r="BG55" s="125">
        <v>0.2</v>
      </c>
      <c r="BH55" s="172" t="s">
        <v>937</v>
      </c>
      <c r="BI55" s="230">
        <v>10</v>
      </c>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69"/>
      <c r="IT55" s="69"/>
      <c r="IU55" s="69"/>
      <c r="IV55" s="69"/>
      <c r="IW55" s="69"/>
      <c r="IX55" s="69"/>
      <c r="IY55" s="69"/>
      <c r="IZ55" s="69"/>
      <c r="JA55" s="69"/>
      <c r="JB55" s="69"/>
      <c r="JC55" s="69"/>
      <c r="JD55" s="69"/>
      <c r="JE55" s="69"/>
      <c r="JF55" s="69"/>
      <c r="JG55" s="69"/>
      <c r="JH55" s="69"/>
      <c r="JI55" s="69"/>
      <c r="JJ55" s="69"/>
      <c r="JK55" s="69"/>
      <c r="JL55" s="69"/>
      <c r="JM55" s="69"/>
      <c r="JN55" s="69"/>
      <c r="JO55" s="69"/>
      <c r="JP55" s="69"/>
      <c r="JQ55" s="69"/>
      <c r="JR55" s="69"/>
      <c r="JS55" s="69"/>
      <c r="JT55" s="69"/>
      <c r="JU55" s="69"/>
      <c r="JV55" s="69"/>
      <c r="JW55" s="69"/>
      <c r="JX55" s="69"/>
      <c r="JY55" s="69"/>
      <c r="JZ55" s="69"/>
      <c r="KA55" s="69"/>
      <c r="KB55" s="69"/>
      <c r="KC55" s="69"/>
      <c r="KD55" s="69"/>
      <c r="KE55" s="69"/>
      <c r="KF55" s="69"/>
      <c r="KG55" s="69"/>
      <c r="KH55" s="69"/>
      <c r="KI55" s="69"/>
      <c r="KJ55" s="69"/>
      <c r="KK55" s="69"/>
      <c r="KL55" s="69"/>
      <c r="KM55" s="69"/>
      <c r="KN55" s="69"/>
      <c r="KO55" s="69"/>
      <c r="KP55" s="69"/>
      <c r="KQ55" s="69"/>
      <c r="KR55" s="69"/>
      <c r="KS55" s="69"/>
      <c r="KT55" s="69"/>
      <c r="KU55" s="69"/>
      <c r="KV55" s="69"/>
      <c r="KW55" s="69"/>
      <c r="KX55" s="69"/>
      <c r="KY55" s="69"/>
      <c r="KZ55" s="69"/>
      <c r="LA55" s="69"/>
      <c r="LB55" s="69"/>
      <c r="LC55" s="69"/>
      <c r="LD55" s="69"/>
      <c r="LE55" s="69"/>
      <c r="LF55" s="69"/>
      <c r="LG55" s="69"/>
      <c r="LH55" s="69"/>
      <c r="LI55" s="69"/>
      <c r="LJ55" s="69"/>
      <c r="LK55" s="69"/>
      <c r="LL55" s="69"/>
      <c r="LM55" s="69"/>
      <c r="LN55" s="69"/>
      <c r="LO55" s="69"/>
      <c r="LP55" s="69"/>
      <c r="LQ55" s="69"/>
      <c r="LR55" s="69"/>
      <c r="LS55" s="69"/>
      <c r="LT55" s="69"/>
      <c r="LU55" s="69"/>
      <c r="LV55" s="69"/>
      <c r="LW55" s="69"/>
      <c r="LX55" s="69"/>
      <c r="LY55" s="69"/>
      <c r="LZ55" s="69"/>
      <c r="MA55" s="69"/>
      <c r="MB55" s="69"/>
      <c r="MC55" s="69"/>
      <c r="MD55" s="69"/>
      <c r="ME55" s="69"/>
      <c r="MF55" s="69"/>
      <c r="MG55" s="69"/>
      <c r="MH55" s="69"/>
      <c r="MI55" s="69"/>
      <c r="MJ55" s="69"/>
      <c r="MK55" s="69"/>
      <c r="ML55" s="69"/>
      <c r="MM55" s="69"/>
      <c r="MN55" s="69"/>
      <c r="MO55" s="69"/>
      <c r="MP55" s="69"/>
      <c r="MQ55" s="69"/>
      <c r="MR55" s="69"/>
      <c r="MS55" s="69"/>
      <c r="MT55" s="69"/>
      <c r="MU55" s="69"/>
      <c r="MV55" s="69"/>
      <c r="MW55" s="69"/>
      <c r="MX55" s="69"/>
      <c r="MY55" s="69"/>
      <c r="MZ55" s="69"/>
      <c r="NA55" s="69"/>
      <c r="NB55" s="69"/>
      <c r="NC55" s="69"/>
      <c r="ND55" s="69"/>
      <c r="NE55" s="69"/>
      <c r="NF55" s="69"/>
      <c r="NG55" s="69"/>
      <c r="NH55" s="69"/>
      <c r="NI55" s="69"/>
      <c r="NJ55" s="69"/>
      <c r="NK55" s="69"/>
      <c r="NL55" s="69"/>
      <c r="NM55" s="69"/>
      <c r="NN55" s="69"/>
      <c r="NO55" s="69"/>
      <c r="NP55" s="69"/>
      <c r="NQ55" s="69"/>
      <c r="NR55" s="69"/>
      <c r="NS55" s="69"/>
      <c r="NT55" s="69"/>
      <c r="NU55" s="69"/>
      <c r="NV55" s="69"/>
      <c r="NW55" s="69"/>
      <c r="NX55" s="69"/>
      <c r="NY55" s="69"/>
      <c r="NZ55" s="69"/>
      <c r="OA55" s="69"/>
      <c r="OB55" s="69"/>
      <c r="OC55" s="69"/>
      <c r="OD55" s="69"/>
      <c r="OE55" s="69"/>
      <c r="OF55" s="69"/>
      <c r="OG55" s="69"/>
      <c r="OH55" s="69"/>
      <c r="OI55" s="69"/>
      <c r="OJ55" s="69"/>
      <c r="OK55" s="69"/>
      <c r="OL55" s="69"/>
      <c r="OM55" s="69"/>
      <c r="ON55" s="69"/>
      <c r="OO55" s="69"/>
      <c r="OP55" s="69"/>
      <c r="OQ55" s="69"/>
      <c r="OR55" s="69"/>
      <c r="OS55" s="69"/>
      <c r="OT55" s="69"/>
      <c r="OU55" s="69"/>
      <c r="OV55" s="69"/>
      <c r="OW55" s="69"/>
      <c r="OX55" s="69"/>
      <c r="OY55" s="69"/>
      <c r="OZ55" s="69"/>
      <c r="PA55" s="69"/>
      <c r="PB55" s="69"/>
      <c r="PC55" s="69"/>
      <c r="PD55" s="69"/>
      <c r="PE55" s="69"/>
      <c r="PF55" s="69"/>
      <c r="PG55" s="69"/>
      <c r="PH55" s="69"/>
      <c r="PI55" s="69"/>
      <c r="PJ55" s="69"/>
      <c r="PK55" s="69"/>
      <c r="PL55" s="69"/>
      <c r="PM55" s="69"/>
      <c r="PN55" s="69"/>
      <c r="PO55" s="69"/>
      <c r="PP55" s="69"/>
      <c r="PQ55" s="69"/>
      <c r="PR55" s="69"/>
      <c r="PS55" s="69"/>
      <c r="PT55" s="69"/>
      <c r="PU55" s="69"/>
      <c r="PV55" s="69"/>
      <c r="PW55" s="69"/>
      <c r="PX55" s="69"/>
      <c r="PY55" s="69"/>
      <c r="PZ55" s="69"/>
      <c r="QA55" s="69"/>
      <c r="QB55" s="69"/>
      <c r="QC55" s="69"/>
      <c r="QD55" s="69"/>
      <c r="QE55" s="69"/>
      <c r="QF55" s="69"/>
      <c r="QG55" s="69"/>
      <c r="QH55" s="69"/>
      <c r="QI55" s="69"/>
      <c r="QJ55" s="69"/>
      <c r="QK55" s="69"/>
      <c r="QL55" s="69"/>
      <c r="QM55" s="69"/>
      <c r="QN55" s="69"/>
      <c r="QO55" s="69"/>
      <c r="QP55" s="69"/>
      <c r="QQ55" s="69"/>
      <c r="QR55" s="69"/>
      <c r="QS55" s="69"/>
      <c r="QT55" s="69"/>
      <c r="QU55" s="69"/>
      <c r="QV55" s="69"/>
      <c r="QW55" s="69"/>
      <c r="QX55" s="69"/>
      <c r="QY55" s="69"/>
      <c r="QZ55" s="69"/>
      <c r="RA55" s="69"/>
      <c r="RB55" s="69"/>
      <c r="RC55" s="69"/>
      <c r="RD55" s="69"/>
      <c r="RE55" s="69"/>
      <c r="RF55" s="69"/>
      <c r="RG55" s="69"/>
      <c r="RH55" s="69"/>
      <c r="RI55" s="69"/>
      <c r="RJ55" s="69"/>
      <c r="RK55" s="69"/>
      <c r="RL55" s="69"/>
      <c r="RM55" s="69"/>
      <c r="RN55" s="69"/>
      <c r="RO55" s="69"/>
      <c r="RP55" s="69"/>
      <c r="RQ55" s="69"/>
      <c r="RR55" s="69"/>
      <c r="RS55" s="69"/>
      <c r="RT55" s="69"/>
      <c r="RU55" s="69"/>
      <c r="RV55" s="69"/>
      <c r="RW55" s="69"/>
      <c r="RX55" s="69"/>
      <c r="RY55" s="69"/>
      <c r="RZ55" s="69"/>
      <c r="SA55" s="69"/>
      <c r="SB55" s="69"/>
      <c r="SC55" s="69"/>
      <c r="SD55" s="69"/>
      <c r="SE55" s="69"/>
      <c r="SF55" s="69"/>
      <c r="SG55" s="69"/>
      <c r="SH55" s="69"/>
      <c r="SI55" s="69"/>
      <c r="SJ55" s="69"/>
      <c r="SK55" s="69"/>
      <c r="SL55" s="69"/>
      <c r="SM55" s="69"/>
      <c r="SN55" s="69"/>
      <c r="SO55" s="69"/>
      <c r="SP55" s="69"/>
      <c r="SQ55" s="69"/>
      <c r="SR55" s="69"/>
      <c r="SS55" s="69"/>
      <c r="ST55" s="69"/>
      <c r="SU55" s="69"/>
      <c r="SV55" s="69"/>
      <c r="SW55" s="69"/>
      <c r="SX55" s="69"/>
      <c r="SY55" s="69"/>
      <c r="SZ55" s="69"/>
      <c r="TA55" s="69"/>
      <c r="TB55" s="69"/>
      <c r="TC55" s="69"/>
      <c r="TD55" s="69"/>
      <c r="TE55" s="69"/>
      <c r="TF55" s="69"/>
      <c r="TG55" s="69"/>
      <c r="TH55" s="69"/>
      <c r="TI55" s="69"/>
      <c r="TJ55" s="69"/>
      <c r="TK55" s="69"/>
      <c r="TL55" s="69"/>
      <c r="TM55" s="69"/>
      <c r="TN55" s="69"/>
      <c r="TO55" s="69"/>
      <c r="TP55" s="69"/>
      <c r="TQ55" s="69"/>
      <c r="TR55" s="69"/>
      <c r="TS55" s="69"/>
      <c r="TT55" s="69"/>
      <c r="TU55" s="69"/>
      <c r="TV55" s="69"/>
      <c r="TW55" s="69"/>
      <c r="TX55" s="69"/>
      <c r="TY55" s="69"/>
      <c r="TZ55" s="69"/>
      <c r="UA55" s="69"/>
      <c r="UB55" s="69"/>
      <c r="UC55" s="69"/>
      <c r="UD55" s="69"/>
      <c r="UE55" s="69"/>
      <c r="UF55" s="69"/>
      <c r="UG55" s="69"/>
      <c r="UH55" s="69"/>
      <c r="UI55" s="69"/>
      <c r="UJ55" s="69"/>
      <c r="UK55" s="69"/>
      <c r="UL55" s="69"/>
      <c r="UM55" s="69"/>
      <c r="UN55" s="69"/>
      <c r="UO55" s="69"/>
      <c r="UP55" s="69"/>
      <c r="UQ55" s="69"/>
      <c r="UR55" s="69"/>
      <c r="US55" s="69"/>
      <c r="UT55" s="69"/>
      <c r="UU55" s="69"/>
      <c r="UV55" s="69"/>
      <c r="UW55" s="69"/>
      <c r="UX55" s="69"/>
      <c r="UY55" s="69"/>
      <c r="UZ55" s="69"/>
      <c r="VA55" s="69"/>
      <c r="VB55" s="69"/>
      <c r="VC55" s="69"/>
      <c r="VD55" s="69"/>
      <c r="VE55" s="69"/>
      <c r="VF55" s="69"/>
      <c r="VG55" s="69"/>
      <c r="VH55" s="69"/>
      <c r="VI55" s="69"/>
      <c r="VJ55" s="69"/>
      <c r="VK55" s="69"/>
      <c r="VL55" s="69"/>
      <c r="VM55" s="69"/>
      <c r="VN55" s="69"/>
      <c r="VO55" s="69"/>
      <c r="VP55" s="69"/>
      <c r="VQ55" s="69"/>
      <c r="VR55" s="69"/>
      <c r="VS55" s="69"/>
      <c r="VT55" s="69"/>
      <c r="VU55" s="69"/>
      <c r="VV55" s="69"/>
      <c r="VW55" s="69"/>
      <c r="VX55" s="69"/>
      <c r="VY55" s="69"/>
      <c r="VZ55" s="69"/>
      <c r="WA55" s="69"/>
      <c r="WB55" s="69"/>
      <c r="WC55" s="69"/>
      <c r="WD55" s="69"/>
      <c r="WE55" s="69"/>
      <c r="WF55" s="69"/>
      <c r="WG55" s="69"/>
      <c r="WH55" s="69"/>
      <c r="WI55" s="69"/>
      <c r="WJ55" s="69"/>
      <c r="WK55" s="69"/>
      <c r="WL55" s="69"/>
      <c r="WM55" s="69"/>
      <c r="WN55" s="69"/>
      <c r="WO55" s="69"/>
      <c r="WP55" s="69"/>
      <c r="WQ55" s="69"/>
      <c r="WR55" s="69"/>
      <c r="WS55" s="69"/>
      <c r="WT55" s="69"/>
      <c r="WU55" s="69"/>
      <c r="WV55" s="69"/>
      <c r="WW55" s="69"/>
      <c r="WX55" s="69"/>
      <c r="WY55" s="69"/>
      <c r="WZ55" s="69"/>
      <c r="XA55" s="69"/>
      <c r="XB55" s="69"/>
      <c r="XC55" s="69"/>
      <c r="XD55" s="69"/>
      <c r="XE55" s="69"/>
      <c r="XF55" s="69"/>
      <c r="XG55" s="69"/>
      <c r="XH55" s="69"/>
      <c r="XI55" s="69"/>
      <c r="XJ55" s="69"/>
      <c r="XK55" s="69"/>
      <c r="XL55" s="69"/>
      <c r="XM55" s="69"/>
      <c r="XN55" s="69"/>
      <c r="XO55" s="69"/>
      <c r="XP55" s="69"/>
      <c r="XQ55" s="69"/>
      <c r="XR55" s="69"/>
      <c r="XS55" s="69"/>
      <c r="XT55" s="69"/>
      <c r="XU55" s="69"/>
      <c r="XV55" s="69"/>
      <c r="XW55" s="69"/>
      <c r="XX55" s="69"/>
      <c r="XY55" s="69"/>
      <c r="XZ55" s="69"/>
      <c r="YA55" s="69"/>
      <c r="YB55" s="69"/>
      <c r="YC55" s="69"/>
      <c r="YD55" s="69"/>
      <c r="YE55" s="69"/>
      <c r="YF55" s="69"/>
      <c r="YG55" s="69"/>
      <c r="YH55" s="69"/>
      <c r="YI55" s="69"/>
      <c r="YJ55" s="69"/>
      <c r="YK55" s="69"/>
      <c r="YL55" s="69"/>
      <c r="YM55" s="69"/>
      <c r="YN55" s="69"/>
      <c r="YO55" s="69"/>
      <c r="YP55" s="69"/>
      <c r="YQ55" s="69"/>
      <c r="YR55" s="69"/>
      <c r="YS55" s="69"/>
      <c r="YT55" s="69"/>
      <c r="YU55" s="69"/>
      <c r="YV55" s="69"/>
      <c r="YW55" s="69"/>
      <c r="YX55" s="69"/>
      <c r="YY55" s="69"/>
      <c r="YZ55" s="69"/>
      <c r="ZA55" s="69"/>
      <c r="ZB55" s="69"/>
      <c r="ZC55" s="69"/>
      <c r="ZD55" s="69"/>
      <c r="ZE55" s="69"/>
      <c r="ZF55" s="69"/>
      <c r="ZG55" s="69"/>
      <c r="ZH55" s="69"/>
      <c r="ZI55" s="69"/>
      <c r="ZJ55" s="69"/>
      <c r="ZK55" s="69"/>
      <c r="ZL55" s="69"/>
      <c r="ZM55" s="69"/>
      <c r="ZN55" s="69"/>
      <c r="ZO55" s="69"/>
      <c r="ZP55" s="69"/>
      <c r="ZQ55" s="69"/>
      <c r="ZR55" s="69"/>
      <c r="ZS55" s="69"/>
      <c r="ZT55" s="69"/>
      <c r="ZU55" s="69"/>
      <c r="ZV55" s="69"/>
      <c r="ZW55" s="69"/>
      <c r="ZX55" s="69"/>
      <c r="ZY55" s="69"/>
      <c r="ZZ55" s="69"/>
      <c r="AAA55" s="69"/>
      <c r="AAB55" s="69"/>
      <c r="AAC55" s="69"/>
      <c r="AAD55" s="69"/>
      <c r="AAE55" s="69"/>
      <c r="AAF55" s="69"/>
      <c r="AAG55" s="69"/>
      <c r="AAH55" s="69"/>
      <c r="AAI55" s="69"/>
      <c r="AAJ55" s="69"/>
      <c r="AAK55" s="69"/>
      <c r="AAL55" s="69"/>
      <c r="AAM55" s="69"/>
      <c r="AAN55" s="69"/>
      <c r="AAO55" s="69"/>
      <c r="AAP55" s="69"/>
      <c r="AAQ55" s="69"/>
      <c r="AAR55" s="69"/>
      <c r="AAS55" s="69"/>
      <c r="AAT55" s="69"/>
      <c r="AAU55" s="69"/>
      <c r="AAV55" s="69"/>
      <c r="AAW55" s="69"/>
      <c r="AAX55" s="69"/>
      <c r="AAY55" s="69"/>
      <c r="AAZ55" s="69"/>
      <c r="ABA55" s="69"/>
      <c r="ABB55" s="69"/>
      <c r="ABC55" s="69"/>
      <c r="ABD55" s="69"/>
      <c r="ABE55" s="69"/>
      <c r="ABF55" s="69"/>
      <c r="ABG55" s="69"/>
      <c r="ABH55" s="69"/>
      <c r="ABI55" s="69"/>
      <c r="ABJ55" s="69"/>
      <c r="ABK55" s="69"/>
      <c r="ABL55" s="69"/>
      <c r="ABM55" s="69"/>
      <c r="ABN55" s="69"/>
      <c r="ABO55" s="69"/>
      <c r="ABP55" s="69"/>
      <c r="ABQ55" s="69"/>
      <c r="ABR55" s="69"/>
      <c r="ABS55" s="69"/>
      <c r="ABT55" s="69"/>
      <c r="ABU55" s="69"/>
      <c r="ABV55" s="69"/>
      <c r="ABW55" s="69"/>
      <c r="ABX55" s="69"/>
      <c r="ABY55" s="69"/>
      <c r="ABZ55" s="69"/>
      <c r="ACA55" s="69"/>
      <c r="ACB55" s="69"/>
      <c r="ACC55" s="69"/>
      <c r="ACD55" s="69"/>
      <c r="ACE55" s="69"/>
      <c r="ACF55" s="69"/>
      <c r="ACG55" s="69"/>
      <c r="ACH55" s="69"/>
      <c r="ACI55" s="69"/>
      <c r="ACJ55" s="69"/>
      <c r="ACK55" s="69"/>
      <c r="ACL55" s="69"/>
      <c r="ACM55" s="69"/>
      <c r="ACN55" s="69"/>
      <c r="ACO55" s="69"/>
      <c r="ACP55" s="69"/>
      <c r="ACQ55" s="69"/>
      <c r="ACR55" s="69"/>
      <c r="ACS55" s="69"/>
      <c r="ACT55" s="69"/>
      <c r="ACU55" s="69"/>
      <c r="ACV55" s="69"/>
      <c r="ACW55" s="69"/>
      <c r="ACX55" s="69"/>
      <c r="ACY55" s="69"/>
      <c r="ACZ55" s="69"/>
      <c r="ADA55" s="69"/>
      <c r="ADB55" s="69"/>
      <c r="ADC55" s="69"/>
      <c r="ADD55" s="69"/>
      <c r="ADE55" s="69"/>
      <c r="ADF55" s="69"/>
      <c r="ADG55" s="69"/>
      <c r="ADH55" s="69"/>
      <c r="ADI55" s="69"/>
      <c r="ADJ55" s="69"/>
      <c r="ADK55" s="69"/>
      <c r="ADL55" s="69"/>
      <c r="ADM55" s="69"/>
      <c r="ADN55" s="69"/>
      <c r="ADO55" s="69"/>
      <c r="ADP55" s="69"/>
      <c r="ADQ55" s="69"/>
      <c r="ADR55" s="69"/>
      <c r="ADS55" s="69"/>
      <c r="ADT55" s="69"/>
      <c r="ADU55" s="69"/>
      <c r="ADV55" s="69"/>
      <c r="ADW55" s="69"/>
      <c r="ADX55" s="69"/>
      <c r="ADY55" s="69"/>
      <c r="ADZ55" s="69"/>
      <c r="AEA55" s="69"/>
      <c r="AEB55" s="69"/>
      <c r="AEC55" s="69"/>
      <c r="AED55" s="69"/>
      <c r="AEE55" s="69"/>
      <c r="AEF55" s="69"/>
      <c r="AEG55" s="69"/>
      <c r="AEH55" s="69"/>
      <c r="AEI55" s="69"/>
      <c r="AEJ55" s="69"/>
      <c r="AEK55" s="69"/>
      <c r="AEL55" s="69"/>
      <c r="AEM55" s="69"/>
      <c r="AEN55" s="69"/>
      <c r="AEO55" s="69"/>
      <c r="AEP55" s="69"/>
      <c r="AEQ55" s="69"/>
      <c r="AER55" s="69"/>
      <c r="AES55" s="69"/>
      <c r="AET55" s="69"/>
      <c r="AEU55" s="69"/>
      <c r="AEV55" s="69"/>
      <c r="AEW55" s="69"/>
      <c r="AEX55" s="69"/>
      <c r="AEY55" s="69"/>
      <c r="AEZ55" s="69"/>
      <c r="AFA55" s="69"/>
      <c r="AFB55" s="69"/>
      <c r="AFC55" s="69"/>
      <c r="AFD55" s="69"/>
      <c r="AFE55" s="69"/>
      <c r="AFF55" s="69"/>
      <c r="AFG55" s="69"/>
      <c r="AFH55" s="69"/>
      <c r="AFI55" s="69"/>
      <c r="AFJ55" s="69"/>
      <c r="AFK55" s="69"/>
      <c r="AFL55" s="69"/>
      <c r="AFM55" s="69"/>
      <c r="AFN55" s="69"/>
      <c r="AFO55" s="69"/>
      <c r="AFP55" s="69"/>
      <c r="AFQ55" s="69"/>
      <c r="AFR55" s="69"/>
      <c r="AFS55" s="69"/>
      <c r="AFT55" s="69"/>
      <c r="AFU55" s="69"/>
      <c r="AFV55" s="69"/>
      <c r="AFW55" s="69"/>
      <c r="AFX55" s="69"/>
      <c r="AFY55" s="69"/>
      <c r="AFZ55" s="69"/>
      <c r="AGA55" s="69"/>
      <c r="AGB55" s="69"/>
      <c r="AGC55" s="69"/>
      <c r="AGD55" s="69"/>
      <c r="AGE55" s="69"/>
      <c r="AGF55" s="69"/>
      <c r="AGG55" s="69"/>
      <c r="AGH55" s="69"/>
      <c r="AGI55" s="69"/>
      <c r="AGJ55" s="69"/>
      <c r="AGK55" s="69"/>
      <c r="AGL55" s="69"/>
      <c r="AGM55" s="69"/>
      <c r="AGN55" s="69"/>
      <c r="AGO55" s="69"/>
      <c r="AGP55" s="69"/>
      <c r="AGQ55" s="69"/>
      <c r="AGR55" s="69"/>
      <c r="AGS55" s="69"/>
      <c r="AGT55" s="69"/>
      <c r="AGU55" s="69"/>
      <c r="AGV55" s="69"/>
      <c r="AGW55" s="69"/>
      <c r="AGX55" s="69"/>
      <c r="AGY55" s="69"/>
      <c r="AGZ55" s="69"/>
      <c r="AHA55" s="69"/>
      <c r="AHB55" s="69"/>
      <c r="AHC55" s="69"/>
      <c r="AHD55" s="69"/>
      <c r="AHE55" s="69"/>
      <c r="AHF55" s="69"/>
      <c r="AHG55" s="69"/>
      <c r="AHH55" s="69"/>
      <c r="AHI55" s="69"/>
      <c r="AHJ55" s="69"/>
      <c r="AHK55" s="69"/>
      <c r="AHL55" s="69"/>
      <c r="AHM55" s="69"/>
      <c r="AHN55" s="69"/>
      <c r="AHO55" s="69"/>
      <c r="AHP55" s="69"/>
      <c r="AHQ55" s="69"/>
      <c r="AHR55" s="69"/>
      <c r="AHS55" s="69"/>
      <c r="AHT55" s="69"/>
      <c r="AHU55" s="69"/>
      <c r="AHV55" s="69"/>
      <c r="AHW55" s="69"/>
      <c r="AHX55" s="69"/>
      <c r="AHY55" s="69"/>
      <c r="AHZ55" s="69"/>
      <c r="AIA55" s="69"/>
      <c r="AIB55" s="69"/>
      <c r="AIC55" s="69"/>
      <c r="AID55" s="69"/>
      <c r="AIE55" s="69"/>
      <c r="AIF55" s="69"/>
      <c r="AIG55" s="69"/>
      <c r="AIH55" s="69"/>
      <c r="AII55" s="69"/>
      <c r="AIJ55" s="69"/>
      <c r="AIK55" s="69"/>
      <c r="AIL55" s="69"/>
      <c r="AIM55" s="69"/>
      <c r="AIN55" s="69"/>
      <c r="AIO55" s="69"/>
      <c r="AIP55" s="69"/>
      <c r="AIQ55" s="69"/>
      <c r="AIR55" s="69"/>
      <c r="AIS55" s="69"/>
      <c r="AIT55" s="69"/>
      <c r="AIU55" s="69"/>
      <c r="AIV55" s="69"/>
      <c r="AIW55" s="69"/>
      <c r="AIX55" s="69"/>
      <c r="AIY55" s="69"/>
      <c r="AIZ55" s="69"/>
      <c r="AJA55" s="69"/>
      <c r="AJB55" s="69"/>
      <c r="AJC55" s="69"/>
      <c r="AJD55" s="69"/>
      <c r="AJE55" s="69"/>
      <c r="AJF55" s="69"/>
      <c r="AJG55" s="69"/>
      <c r="AJH55" s="69"/>
      <c r="AJI55" s="69"/>
      <c r="AJJ55" s="69"/>
      <c r="AJK55" s="69"/>
      <c r="AJL55" s="69"/>
      <c r="AJM55" s="69"/>
      <c r="AJN55" s="69"/>
      <c r="AJO55" s="69"/>
      <c r="AJP55" s="69"/>
      <c r="AJQ55" s="69"/>
      <c r="AJR55" s="69"/>
      <c r="AJS55" s="69"/>
      <c r="AJT55" s="69"/>
      <c r="AJU55" s="69"/>
      <c r="AJV55" s="69"/>
      <c r="AJW55" s="69"/>
      <c r="AJX55" s="69"/>
      <c r="AJY55" s="69"/>
      <c r="AJZ55" s="69"/>
      <c r="AKA55" s="69"/>
      <c r="AKB55" s="69"/>
      <c r="AKC55" s="69"/>
      <c r="AKD55" s="69"/>
      <c r="AKE55" s="69"/>
      <c r="AKF55" s="69"/>
      <c r="AKG55" s="69"/>
      <c r="AKH55" s="69"/>
      <c r="AKI55" s="69"/>
      <c r="AKJ55" s="69"/>
      <c r="AKK55" s="69"/>
      <c r="AKL55" s="69"/>
      <c r="AKM55" s="69"/>
      <c r="AKN55" s="69"/>
      <c r="AKO55" s="69"/>
      <c r="AKP55" s="69"/>
      <c r="AKQ55" s="69"/>
      <c r="AKR55" s="69"/>
      <c r="AKS55" s="69"/>
      <c r="AKT55" s="69"/>
      <c r="AKU55" s="69"/>
      <c r="AKV55" s="69"/>
      <c r="AKW55" s="69"/>
      <c r="AKX55" s="69"/>
      <c r="AKY55" s="69"/>
      <c r="AKZ55" s="69"/>
      <c r="ALA55" s="69"/>
      <c r="ALB55" s="69"/>
      <c r="ALC55" s="69"/>
      <c r="ALD55" s="69"/>
      <c r="ALE55" s="69"/>
      <c r="ALF55" s="69"/>
      <c r="ALG55" s="69"/>
      <c r="ALH55" s="69"/>
      <c r="ALI55" s="69"/>
      <c r="ALJ55" s="69"/>
      <c r="ALK55" s="69"/>
      <c r="ALL55" s="69"/>
      <c r="ALM55" s="69"/>
      <c r="ALN55" s="69"/>
      <c r="ALO55" s="69"/>
      <c r="ALP55" s="69"/>
      <c r="ALQ55" s="69"/>
      <c r="ALR55" s="69"/>
      <c r="ALS55" s="69"/>
      <c r="ALT55" s="69"/>
      <c r="ALU55" s="69"/>
      <c r="ALV55" s="69"/>
      <c r="ALW55" s="69"/>
      <c r="ALX55" s="69"/>
      <c r="ALY55" s="69"/>
      <c r="ALZ55" s="69"/>
      <c r="AMA55" s="69"/>
      <c r="AMB55" s="69"/>
      <c r="AMC55" s="69"/>
      <c r="AMD55" s="69"/>
      <c r="AME55" s="69"/>
      <c r="AMF55" s="69"/>
      <c r="AMG55" s="69"/>
      <c r="AMH55" s="69"/>
      <c r="AMI55" s="69"/>
      <c r="AMJ55" s="69"/>
      <c r="AMK55" s="69"/>
      <c r="AML55" s="69"/>
      <c r="AMM55" s="69"/>
      <c r="AMN55" s="69"/>
      <c r="AMO55" s="69"/>
      <c r="AMP55" s="69"/>
      <c r="AMQ55" s="69"/>
      <c r="AMR55" s="69"/>
      <c r="AMS55" s="69"/>
      <c r="AMT55" s="69"/>
      <c r="AMU55" s="69"/>
      <c r="AMV55" s="69"/>
      <c r="AMW55" s="69"/>
      <c r="AMX55" s="69"/>
      <c r="AMY55" s="69"/>
      <c r="AMZ55" s="69"/>
      <c r="ANA55" s="69"/>
      <c r="ANB55" s="69"/>
      <c r="ANC55" s="69"/>
      <c r="AND55" s="69"/>
      <c r="ANE55" s="69"/>
      <c r="ANF55" s="69"/>
      <c r="ANG55" s="69"/>
      <c r="ANH55" s="69"/>
      <c r="ANI55" s="69"/>
      <c r="ANJ55" s="69"/>
      <c r="ANK55" s="69"/>
      <c r="ANL55" s="69"/>
      <c r="ANM55" s="69"/>
      <c r="ANN55" s="69"/>
      <c r="ANO55" s="69"/>
      <c r="ANP55" s="69"/>
      <c r="ANQ55" s="69"/>
      <c r="ANR55" s="69"/>
      <c r="ANS55" s="69"/>
      <c r="ANT55" s="69"/>
      <c r="ANU55" s="69"/>
      <c r="ANV55" s="69"/>
      <c r="ANW55" s="69"/>
      <c r="ANX55" s="69"/>
      <c r="ANY55" s="69"/>
      <c r="ANZ55" s="69"/>
      <c r="AOA55" s="69"/>
      <c r="AOB55" s="69"/>
      <c r="AOC55" s="69"/>
      <c r="AOD55" s="69"/>
      <c r="AOE55" s="69"/>
      <c r="AOF55" s="69"/>
      <c r="AOG55" s="69"/>
      <c r="AOH55" s="69"/>
      <c r="AOI55" s="69"/>
      <c r="AOJ55" s="69"/>
      <c r="AOK55" s="69"/>
      <c r="AOL55" s="69"/>
      <c r="AOM55" s="69"/>
      <c r="AON55" s="69"/>
      <c r="AOO55" s="69"/>
      <c r="AOP55" s="69"/>
      <c r="AOQ55" s="69"/>
      <c r="AOR55" s="69"/>
      <c r="AOS55" s="69"/>
      <c r="AOT55" s="69"/>
      <c r="AOU55" s="69"/>
      <c r="AOV55" s="69"/>
      <c r="AOW55" s="69"/>
      <c r="AOX55" s="69"/>
      <c r="AOY55" s="69"/>
      <c r="AOZ55" s="69"/>
      <c r="APA55" s="69"/>
      <c r="APB55" s="69"/>
      <c r="APC55" s="69"/>
      <c r="APD55" s="69"/>
      <c r="APE55" s="69"/>
      <c r="APF55" s="69"/>
      <c r="APG55" s="69"/>
      <c r="APH55" s="69"/>
      <c r="API55" s="69"/>
      <c r="APJ55" s="69"/>
      <c r="APK55" s="69"/>
      <c r="APL55" s="69"/>
      <c r="APM55" s="69"/>
      <c r="APN55" s="69"/>
      <c r="APO55" s="69"/>
      <c r="APP55" s="69"/>
      <c r="APQ55" s="69"/>
      <c r="APR55" s="69"/>
      <c r="APS55" s="69"/>
      <c r="APT55" s="69"/>
      <c r="APU55" s="69"/>
      <c r="APV55" s="69"/>
      <c r="APW55" s="69"/>
      <c r="APX55" s="69"/>
      <c r="APY55" s="69"/>
      <c r="APZ55" s="69"/>
      <c r="AQA55" s="69"/>
      <c r="AQB55" s="69"/>
      <c r="AQC55" s="69"/>
      <c r="AQD55" s="69"/>
      <c r="AQE55" s="69"/>
      <c r="AQF55" s="69"/>
      <c r="AQG55" s="69"/>
      <c r="AQH55" s="69"/>
      <c r="AQI55" s="69"/>
      <c r="AQJ55" s="69"/>
      <c r="AQK55" s="69"/>
      <c r="AQL55" s="69"/>
      <c r="AQM55" s="69"/>
      <c r="AQN55" s="69"/>
      <c r="AQO55" s="69"/>
      <c r="AQP55" s="69"/>
      <c r="AQQ55" s="69"/>
      <c r="AQR55" s="69"/>
      <c r="AQS55" s="69"/>
      <c r="AQT55" s="69"/>
      <c r="AQU55" s="69"/>
      <c r="AQV55" s="69"/>
      <c r="AQW55" s="69"/>
      <c r="AQX55" s="69"/>
      <c r="AQY55" s="69"/>
      <c r="AQZ55" s="69"/>
      <c r="ARA55" s="69"/>
      <c r="ARB55" s="69"/>
      <c r="ARC55" s="69"/>
      <c r="ARD55" s="69"/>
      <c r="ARE55" s="69"/>
      <c r="ARF55" s="69"/>
      <c r="ARG55" s="69"/>
      <c r="ARH55" s="69"/>
      <c r="ARI55" s="69"/>
      <c r="ARJ55" s="69"/>
      <c r="ARK55" s="69"/>
      <c r="ARL55" s="69"/>
      <c r="ARM55" s="69"/>
      <c r="ARN55" s="69"/>
      <c r="ARO55" s="69"/>
      <c r="ARP55" s="69"/>
      <c r="ARQ55" s="69"/>
      <c r="ARR55" s="69"/>
      <c r="ARS55" s="69"/>
      <c r="ART55" s="69"/>
      <c r="ARU55" s="69"/>
      <c r="ARV55" s="69"/>
      <c r="ARW55" s="69"/>
      <c r="ARX55" s="69"/>
      <c r="ARY55" s="69"/>
      <c r="ARZ55" s="69"/>
      <c r="ASA55" s="69"/>
      <c r="ASB55" s="69"/>
      <c r="ASC55" s="69"/>
      <c r="ASD55" s="69"/>
      <c r="ASE55" s="69"/>
      <c r="ASF55" s="69"/>
      <c r="ASG55" s="69"/>
      <c r="ASH55" s="69"/>
      <c r="ASI55" s="69"/>
      <c r="ASJ55" s="69"/>
      <c r="ASK55" s="69"/>
      <c r="ASL55" s="69"/>
      <c r="ASM55" s="69"/>
      <c r="ASN55" s="69"/>
      <c r="ASO55" s="69"/>
      <c r="ASP55" s="69"/>
      <c r="ASQ55" s="69"/>
      <c r="ASR55" s="69"/>
      <c r="ASS55" s="69"/>
      <c r="AST55" s="69"/>
      <c r="ASU55" s="69"/>
      <c r="ASV55" s="69"/>
      <c r="ASW55" s="69"/>
      <c r="ASX55" s="69"/>
      <c r="ASY55" s="69"/>
      <c r="ASZ55" s="69"/>
      <c r="ATA55" s="69"/>
      <c r="ATB55" s="69"/>
      <c r="ATC55" s="69"/>
      <c r="ATD55" s="69"/>
      <c r="ATE55" s="69"/>
      <c r="ATF55" s="69"/>
      <c r="ATG55" s="69"/>
      <c r="ATH55" s="69"/>
      <c r="ATI55" s="69"/>
      <c r="ATJ55" s="69"/>
      <c r="ATK55" s="69"/>
      <c r="ATL55" s="69"/>
      <c r="ATM55" s="69"/>
      <c r="ATN55" s="69"/>
      <c r="ATO55" s="69"/>
      <c r="ATP55" s="69"/>
      <c r="ATQ55" s="69"/>
      <c r="ATR55" s="69"/>
      <c r="ATS55" s="69"/>
      <c r="ATT55" s="69"/>
      <c r="ATU55" s="69"/>
      <c r="ATV55" s="69"/>
      <c r="ATW55" s="69"/>
      <c r="ATX55" s="69"/>
      <c r="ATY55" s="69"/>
      <c r="ATZ55" s="69"/>
      <c r="AUA55" s="69"/>
      <c r="AUB55" s="69"/>
      <c r="AUC55" s="69"/>
      <c r="AUD55" s="69"/>
      <c r="AUE55" s="69"/>
      <c r="AUF55" s="69"/>
      <c r="AUG55" s="69"/>
      <c r="AUH55" s="69"/>
      <c r="AUI55" s="69"/>
      <c r="AUJ55" s="69"/>
      <c r="AUK55" s="69"/>
      <c r="AUL55" s="69"/>
      <c r="AUM55" s="69"/>
      <c r="AUN55" s="69"/>
      <c r="AUO55" s="69"/>
      <c r="AUP55" s="69"/>
      <c r="AUQ55" s="69"/>
      <c r="AUR55" s="69"/>
      <c r="AUS55" s="69"/>
      <c r="AUT55" s="69"/>
      <c r="AUU55" s="69"/>
      <c r="AUV55" s="69"/>
      <c r="AUW55" s="69"/>
      <c r="AUX55" s="69"/>
      <c r="AUY55" s="69"/>
      <c r="AUZ55" s="69"/>
      <c r="AVA55" s="69"/>
      <c r="AVB55" s="69"/>
      <c r="AVC55" s="69"/>
      <c r="AVD55" s="69"/>
      <c r="AVE55" s="69"/>
      <c r="AVF55" s="69"/>
      <c r="AVG55" s="69"/>
      <c r="AVH55" s="69"/>
      <c r="AVI55" s="69"/>
      <c r="AVJ55" s="69"/>
      <c r="AVK55" s="69"/>
      <c r="AVL55" s="69"/>
      <c r="AVM55" s="69"/>
      <c r="AVN55" s="69"/>
      <c r="AVO55" s="69"/>
      <c r="AVP55" s="69"/>
      <c r="AVQ55" s="69"/>
      <c r="AVR55" s="69"/>
      <c r="AVS55" s="69"/>
      <c r="AVT55" s="69"/>
      <c r="AVU55" s="69"/>
      <c r="AVV55" s="69"/>
      <c r="AVW55" s="69"/>
      <c r="AVX55" s="69"/>
      <c r="AVY55" s="69"/>
      <c r="AVZ55" s="69"/>
      <c r="AWA55" s="69"/>
      <c r="AWB55" s="69"/>
      <c r="AWC55" s="69"/>
      <c r="AWD55" s="69"/>
      <c r="AWE55" s="69"/>
      <c r="AWF55" s="69"/>
      <c r="AWG55" s="69"/>
      <c r="AWH55" s="69"/>
      <c r="AWI55" s="69"/>
      <c r="AWJ55" s="69"/>
      <c r="AWK55" s="69"/>
      <c r="AWL55" s="69"/>
      <c r="AWM55" s="69"/>
      <c r="AWN55" s="69"/>
      <c r="AWO55" s="69"/>
      <c r="AWP55" s="69"/>
      <c r="AWQ55" s="69"/>
      <c r="AWR55" s="69"/>
      <c r="AWS55" s="69"/>
      <c r="AWT55" s="69"/>
      <c r="AWU55" s="69"/>
      <c r="AWV55" s="69"/>
      <c r="AWW55" s="69"/>
      <c r="AWX55" s="69"/>
      <c r="AWY55" s="69"/>
      <c r="AWZ55" s="69"/>
      <c r="AXA55" s="69"/>
      <c r="AXB55" s="69"/>
      <c r="AXC55" s="69"/>
      <c r="AXD55" s="69"/>
      <c r="AXE55" s="69"/>
      <c r="AXF55" s="69"/>
      <c r="AXG55" s="69"/>
      <c r="AXH55" s="69"/>
      <c r="AXI55" s="69"/>
      <c r="AXJ55" s="69"/>
      <c r="AXK55" s="69"/>
      <c r="AXL55" s="69"/>
      <c r="AXM55" s="69"/>
      <c r="AXN55" s="69"/>
      <c r="AXO55" s="69"/>
      <c r="AXP55" s="69"/>
      <c r="AXQ55" s="69"/>
      <c r="AXR55" s="69"/>
      <c r="AXS55" s="69"/>
      <c r="AXT55" s="69"/>
      <c r="AXU55" s="69"/>
      <c r="AXV55" s="69"/>
      <c r="AXW55" s="69"/>
      <c r="AXX55" s="69"/>
      <c r="AXY55" s="69"/>
      <c r="AXZ55" s="69"/>
      <c r="AYA55" s="69"/>
      <c r="AYB55" s="69"/>
      <c r="AYC55" s="69"/>
      <c r="AYD55" s="69"/>
      <c r="AYE55" s="69"/>
      <c r="AYF55" s="69"/>
      <c r="AYG55" s="69"/>
      <c r="AYH55" s="69"/>
      <c r="AYI55" s="69"/>
      <c r="AYJ55" s="69"/>
      <c r="AYK55" s="69"/>
      <c r="AYL55" s="69"/>
      <c r="AYM55" s="69"/>
      <c r="AYN55" s="69"/>
      <c r="AYO55" s="69"/>
      <c r="AYP55" s="69"/>
      <c r="AYQ55" s="69"/>
      <c r="AYR55" s="69"/>
      <c r="AYS55" s="69"/>
      <c r="AYT55" s="69"/>
      <c r="AYU55" s="69"/>
      <c r="AYV55" s="69"/>
      <c r="AYW55" s="69"/>
      <c r="AYX55" s="69"/>
      <c r="AYY55" s="69"/>
      <c r="AYZ55" s="69"/>
      <c r="AZA55" s="69"/>
      <c r="AZB55" s="69"/>
      <c r="AZC55" s="69"/>
      <c r="AZD55" s="69"/>
      <c r="AZE55" s="69"/>
      <c r="AZF55" s="69"/>
      <c r="AZG55" s="69"/>
      <c r="AZH55" s="69"/>
      <c r="AZI55" s="69"/>
      <c r="AZJ55" s="69"/>
      <c r="AZK55" s="69"/>
      <c r="AZL55" s="69"/>
      <c r="AZM55" s="69"/>
      <c r="AZN55" s="69"/>
      <c r="AZO55" s="69"/>
      <c r="AZP55" s="69"/>
      <c r="AZQ55" s="69"/>
      <c r="AZR55" s="69"/>
      <c r="AZS55" s="69"/>
      <c r="AZT55" s="69"/>
      <c r="AZU55" s="69"/>
      <c r="AZV55" s="69"/>
      <c r="AZW55" s="69"/>
      <c r="AZX55" s="69"/>
      <c r="AZY55" s="69"/>
      <c r="AZZ55" s="69"/>
      <c r="BAA55" s="69"/>
      <c r="BAB55" s="69"/>
      <c r="BAC55" s="69"/>
      <c r="BAD55" s="69"/>
      <c r="BAE55" s="69"/>
      <c r="BAF55" s="69"/>
      <c r="BAG55" s="69"/>
      <c r="BAH55" s="69"/>
      <c r="BAI55" s="69"/>
      <c r="BAJ55" s="69"/>
      <c r="BAK55" s="69"/>
      <c r="BAL55" s="69"/>
      <c r="BAM55" s="69"/>
      <c r="BAN55" s="69"/>
      <c r="BAO55" s="69"/>
      <c r="BAP55" s="69"/>
      <c r="BAQ55" s="69"/>
      <c r="BAR55" s="69"/>
      <c r="BAS55" s="69"/>
      <c r="BAT55" s="69"/>
      <c r="BAU55" s="69"/>
      <c r="BAV55" s="69"/>
      <c r="BAW55" s="69"/>
      <c r="BAX55" s="69"/>
      <c r="BAY55" s="69"/>
      <c r="BAZ55" s="69"/>
      <c r="BBA55" s="69"/>
      <c r="BBB55" s="69"/>
      <c r="BBC55" s="69"/>
      <c r="BBD55" s="69"/>
      <c r="BBE55" s="69"/>
      <c r="BBF55" s="69"/>
      <c r="BBG55" s="69"/>
      <c r="BBH55" s="69"/>
      <c r="BBI55" s="69"/>
      <c r="BBJ55" s="69"/>
      <c r="BBK55" s="69"/>
      <c r="BBL55" s="69"/>
      <c r="BBM55" s="69"/>
      <c r="BBN55" s="69"/>
      <c r="BBO55" s="69"/>
      <c r="BBP55" s="69"/>
      <c r="BBQ55" s="69"/>
      <c r="BBR55" s="69"/>
      <c r="BBS55" s="69"/>
      <c r="BBT55" s="69"/>
      <c r="BBU55" s="69"/>
      <c r="BBV55" s="69"/>
      <c r="BBW55" s="69"/>
      <c r="BBX55" s="69"/>
      <c r="BBY55" s="69"/>
      <c r="BBZ55" s="69"/>
      <c r="BCA55" s="69"/>
      <c r="BCB55" s="69"/>
      <c r="BCC55" s="69"/>
      <c r="BCD55" s="69"/>
      <c r="BCE55" s="69"/>
      <c r="BCF55" s="69"/>
      <c r="BCG55" s="69"/>
      <c r="BCH55" s="69"/>
      <c r="BCI55" s="69"/>
      <c r="BCJ55" s="69"/>
      <c r="BCK55" s="69"/>
      <c r="BCL55" s="69"/>
      <c r="BCM55" s="69"/>
      <c r="BCN55" s="69"/>
      <c r="BCO55" s="69"/>
      <c r="BCP55" s="69"/>
      <c r="BCQ55" s="69"/>
      <c r="BCR55" s="69"/>
      <c r="BCS55" s="69"/>
      <c r="BCT55" s="69"/>
      <c r="BCU55" s="69"/>
      <c r="BCV55" s="69"/>
      <c r="BCW55" s="69"/>
      <c r="BCX55" s="69"/>
      <c r="BCY55" s="69"/>
      <c r="BCZ55" s="69"/>
      <c r="BDA55" s="69"/>
      <c r="BDB55" s="69"/>
      <c r="BDC55" s="69"/>
      <c r="BDD55" s="69"/>
      <c r="BDE55" s="69"/>
      <c r="BDF55" s="69"/>
      <c r="BDG55" s="69"/>
      <c r="BDH55" s="69"/>
      <c r="BDI55" s="69"/>
      <c r="BDJ55" s="69"/>
      <c r="BDK55" s="69"/>
      <c r="BDL55" s="69"/>
      <c r="BDM55" s="69"/>
      <c r="BDN55" s="69"/>
      <c r="BDO55" s="69"/>
      <c r="BDP55" s="69"/>
      <c r="BDQ55" s="69"/>
      <c r="BDR55" s="69"/>
      <c r="BDS55" s="69"/>
      <c r="BDT55" s="69"/>
      <c r="BDU55" s="69"/>
      <c r="BDV55" s="69"/>
      <c r="BDW55" s="69"/>
      <c r="BDX55" s="69"/>
      <c r="BDY55" s="69"/>
      <c r="BDZ55" s="69"/>
      <c r="BEA55" s="69"/>
      <c r="BEB55" s="69"/>
      <c r="BEC55" s="69"/>
      <c r="BED55" s="69"/>
      <c r="BEE55" s="69"/>
      <c r="BEF55" s="69"/>
      <c r="BEG55" s="69"/>
      <c r="BEH55" s="69"/>
      <c r="BEI55" s="69"/>
      <c r="BEJ55" s="69"/>
      <c r="BEK55" s="69"/>
      <c r="BEL55" s="69"/>
      <c r="BEM55" s="69"/>
      <c r="BEN55" s="69"/>
      <c r="BEO55" s="69"/>
      <c r="BEP55" s="69"/>
      <c r="BEQ55" s="69"/>
      <c r="BER55" s="69"/>
      <c r="BES55" s="69"/>
      <c r="BET55" s="69"/>
      <c r="BEU55" s="69"/>
      <c r="BEV55" s="69"/>
      <c r="BEW55" s="69"/>
      <c r="BEX55" s="69"/>
      <c r="BEY55" s="69"/>
      <c r="BEZ55" s="69"/>
      <c r="BFA55" s="69"/>
      <c r="BFB55" s="69"/>
      <c r="BFC55" s="69"/>
      <c r="BFD55" s="69"/>
      <c r="BFE55" s="69"/>
      <c r="BFF55" s="69"/>
      <c r="BFG55" s="69"/>
      <c r="BFH55" s="69"/>
      <c r="BFI55" s="69"/>
      <c r="BFJ55" s="69"/>
      <c r="BFK55" s="69"/>
      <c r="BFL55" s="69"/>
      <c r="BFM55" s="69"/>
      <c r="BFN55" s="69"/>
      <c r="BFO55" s="69"/>
      <c r="BFP55" s="69"/>
      <c r="BFQ55" s="69"/>
      <c r="BFR55" s="69"/>
      <c r="BFS55" s="69"/>
      <c r="BFT55" s="69"/>
      <c r="BFU55" s="69"/>
      <c r="BFV55" s="69"/>
      <c r="BFW55" s="69"/>
      <c r="BFX55" s="69"/>
      <c r="BFY55" s="69"/>
      <c r="BFZ55" s="69"/>
      <c r="BGA55" s="69"/>
      <c r="BGB55" s="69"/>
      <c r="BGC55" s="69"/>
      <c r="BGD55" s="69"/>
      <c r="BGE55" s="69"/>
      <c r="BGF55" s="69"/>
      <c r="BGG55" s="69"/>
      <c r="BGH55" s="69"/>
      <c r="BGI55" s="69"/>
      <c r="BGJ55" s="69"/>
      <c r="BGK55" s="69"/>
      <c r="BGL55" s="69"/>
      <c r="BGM55" s="69"/>
      <c r="BGN55" s="69"/>
      <c r="BGO55" s="69"/>
      <c r="BGP55" s="69"/>
      <c r="BGQ55" s="69"/>
      <c r="BGR55" s="69"/>
      <c r="BGS55" s="69"/>
      <c r="BGT55" s="69"/>
      <c r="BGU55" s="69"/>
      <c r="BGV55" s="69"/>
      <c r="BGW55" s="69"/>
      <c r="BGX55" s="69"/>
      <c r="BGY55" s="69"/>
      <c r="BGZ55" s="69"/>
      <c r="BHA55" s="69"/>
      <c r="BHB55" s="69"/>
      <c r="BHC55" s="69"/>
      <c r="BHD55" s="69"/>
      <c r="BHE55" s="69"/>
      <c r="BHF55" s="69"/>
      <c r="BHG55" s="69"/>
      <c r="BHH55" s="69"/>
      <c r="BHI55" s="69"/>
      <c r="BHJ55" s="69"/>
      <c r="BHK55" s="69"/>
      <c r="BHL55" s="69"/>
      <c r="BHM55" s="69"/>
      <c r="BHN55" s="69"/>
      <c r="BHO55" s="69"/>
      <c r="BHP55" s="69"/>
      <c r="BHQ55" s="69"/>
      <c r="BHR55" s="69"/>
      <c r="BHS55" s="69"/>
      <c r="BHT55" s="69"/>
      <c r="BHU55" s="69"/>
      <c r="BHV55" s="69"/>
      <c r="BHW55" s="69"/>
      <c r="BHX55" s="69"/>
      <c r="BHY55" s="69"/>
      <c r="BHZ55" s="69"/>
      <c r="BIA55" s="69"/>
      <c r="BIB55" s="69"/>
      <c r="BIC55" s="69"/>
      <c r="BID55" s="69"/>
      <c r="BIE55" s="69"/>
      <c r="BIF55" s="69"/>
      <c r="BIG55" s="69"/>
      <c r="BIH55" s="69"/>
      <c r="BII55" s="69"/>
      <c r="BIJ55" s="69"/>
      <c r="BIK55" s="69"/>
      <c r="BIL55" s="69"/>
      <c r="BIM55" s="69"/>
      <c r="BIN55" s="69"/>
      <c r="BIO55" s="69"/>
      <c r="BIP55" s="69"/>
      <c r="BIQ55" s="69"/>
      <c r="BIR55" s="69"/>
      <c r="BIS55" s="69"/>
      <c r="BIT55" s="69"/>
      <c r="BIU55" s="69"/>
      <c r="BIV55" s="69"/>
      <c r="BIW55" s="69"/>
      <c r="BIX55" s="69"/>
      <c r="BIY55" s="69"/>
      <c r="BIZ55" s="69"/>
      <c r="BJA55" s="69"/>
      <c r="BJB55" s="69"/>
      <c r="BJC55" s="69"/>
      <c r="BJD55" s="69"/>
      <c r="BJE55" s="69"/>
      <c r="BJF55" s="69"/>
      <c r="BJG55" s="69"/>
      <c r="BJH55" s="69"/>
      <c r="BJI55" s="69"/>
      <c r="BJJ55" s="69"/>
      <c r="BJK55" s="69"/>
      <c r="BJL55" s="69"/>
      <c r="BJM55" s="69"/>
      <c r="BJN55" s="69"/>
      <c r="BJO55" s="69"/>
      <c r="BJP55" s="69"/>
      <c r="BJQ55" s="69"/>
      <c r="BJR55" s="69"/>
      <c r="BJS55" s="69"/>
      <c r="BJT55" s="69"/>
      <c r="BJU55" s="69"/>
      <c r="BJV55" s="69"/>
      <c r="BJW55" s="69"/>
      <c r="BJX55" s="69"/>
      <c r="BJY55" s="69"/>
      <c r="BJZ55" s="69"/>
      <c r="BKA55" s="69"/>
      <c r="BKB55" s="69"/>
      <c r="BKC55" s="69"/>
      <c r="BKD55" s="69"/>
      <c r="BKE55" s="69"/>
      <c r="BKF55" s="69"/>
      <c r="BKG55" s="69"/>
      <c r="BKH55" s="69"/>
      <c r="BKI55" s="69"/>
      <c r="BKJ55" s="69"/>
      <c r="BKK55" s="69"/>
      <c r="BKL55" s="69"/>
      <c r="BKM55" s="69"/>
      <c r="BKN55" s="69"/>
      <c r="BKO55" s="69"/>
      <c r="BKP55" s="69"/>
      <c r="BKQ55" s="69"/>
      <c r="BKR55" s="69"/>
      <c r="BKS55" s="69"/>
      <c r="BKT55" s="69"/>
      <c r="BKU55" s="69"/>
      <c r="BKV55" s="69"/>
      <c r="BKW55" s="69"/>
      <c r="BKX55" s="69"/>
      <c r="BKY55" s="69"/>
      <c r="BKZ55" s="69"/>
      <c r="BLA55" s="69"/>
      <c r="BLB55" s="69"/>
      <c r="BLC55" s="69"/>
      <c r="BLD55" s="69"/>
      <c r="BLE55" s="69"/>
      <c r="BLF55" s="69"/>
      <c r="BLG55" s="69"/>
      <c r="BLH55" s="69"/>
      <c r="BLI55" s="69"/>
      <c r="BLJ55" s="69"/>
      <c r="BLK55" s="69"/>
      <c r="BLL55" s="69"/>
      <c r="BLM55" s="69"/>
      <c r="BLN55" s="69"/>
      <c r="BLO55" s="69"/>
      <c r="BLP55" s="69"/>
      <c r="BLQ55" s="69"/>
      <c r="BLR55" s="69"/>
      <c r="BLS55" s="69"/>
      <c r="BLT55" s="69"/>
      <c r="BLU55" s="69"/>
      <c r="BLV55" s="69"/>
      <c r="BLW55" s="69"/>
      <c r="BLX55" s="69"/>
      <c r="BLY55" s="69"/>
      <c r="BLZ55" s="69"/>
      <c r="BMA55" s="69"/>
      <c r="BMB55" s="69"/>
      <c r="BMC55" s="69"/>
      <c r="BMD55" s="69"/>
      <c r="BME55" s="69"/>
      <c r="BMF55" s="69"/>
      <c r="BMG55" s="69"/>
      <c r="BMH55" s="69"/>
      <c r="BMI55" s="69"/>
      <c r="BMJ55" s="69"/>
      <c r="BMK55" s="69"/>
      <c r="BML55" s="69"/>
      <c r="BMM55" s="69"/>
      <c r="BMN55" s="69"/>
      <c r="BMO55" s="69"/>
      <c r="BMP55" s="69"/>
      <c r="BMQ55" s="69"/>
      <c r="BMR55" s="69"/>
      <c r="BMS55" s="69"/>
      <c r="BMT55" s="69"/>
      <c r="BMU55" s="69"/>
      <c r="BMV55" s="69"/>
      <c r="BMW55" s="69"/>
      <c r="BMX55" s="69"/>
      <c r="BMY55" s="69"/>
      <c r="BMZ55" s="69"/>
      <c r="BNA55" s="69"/>
      <c r="BNB55" s="69"/>
      <c r="BNC55" s="69"/>
      <c r="BND55" s="69"/>
      <c r="BNE55" s="69"/>
      <c r="BNF55" s="69"/>
      <c r="BNG55" s="69"/>
      <c r="BNH55" s="69"/>
      <c r="BNI55" s="69"/>
      <c r="BNJ55" s="69"/>
      <c r="BNK55" s="69"/>
      <c r="BNL55" s="69"/>
      <c r="BNM55" s="69"/>
      <c r="BNN55" s="69"/>
      <c r="BNO55" s="69"/>
      <c r="BNP55" s="69"/>
      <c r="BNQ55" s="69"/>
      <c r="BNR55" s="69"/>
      <c r="BNS55" s="69"/>
      <c r="BNT55" s="69"/>
      <c r="BNU55" s="69"/>
      <c r="BNV55" s="69"/>
      <c r="BNW55" s="69"/>
      <c r="BNX55" s="69"/>
      <c r="BNY55" s="69"/>
      <c r="BNZ55" s="69"/>
      <c r="BOA55" s="69"/>
      <c r="BOB55" s="69"/>
      <c r="BOC55" s="69"/>
      <c r="BOD55" s="69"/>
      <c r="BOE55" s="69"/>
      <c r="BOF55" s="69"/>
      <c r="BOG55" s="69"/>
      <c r="BOH55" s="69"/>
      <c r="BOI55" s="69"/>
      <c r="BOJ55" s="69"/>
      <c r="BOK55" s="69"/>
      <c r="BOL55" s="69"/>
      <c r="BOM55" s="69"/>
      <c r="BON55" s="69"/>
      <c r="BOO55" s="69"/>
      <c r="BOP55" s="69"/>
      <c r="BOQ55" s="69"/>
      <c r="BOR55" s="69"/>
      <c r="BOS55" s="69"/>
      <c r="BOT55" s="69"/>
      <c r="BOU55" s="69"/>
      <c r="BOV55" s="69"/>
      <c r="BOW55" s="69"/>
      <c r="BOX55" s="69"/>
      <c r="BOY55" s="69"/>
      <c r="BOZ55" s="69"/>
      <c r="BPA55" s="69"/>
      <c r="BPB55" s="69"/>
      <c r="BPC55" s="69"/>
      <c r="BPD55" s="69"/>
      <c r="BPE55" s="69"/>
      <c r="BPF55" s="69"/>
      <c r="BPG55" s="69"/>
      <c r="BPH55" s="69"/>
      <c r="BPI55" s="69"/>
      <c r="BPJ55" s="69"/>
      <c r="BPK55" s="69"/>
      <c r="BPL55" s="69"/>
      <c r="BPM55" s="69"/>
      <c r="BPN55" s="69"/>
      <c r="BPO55" s="69"/>
      <c r="BPP55" s="69"/>
      <c r="BPQ55" s="69"/>
      <c r="BPR55" s="69"/>
      <c r="BPS55" s="69"/>
      <c r="BPT55" s="69"/>
      <c r="BPU55" s="69"/>
      <c r="BPV55" s="69"/>
      <c r="BPW55" s="69"/>
      <c r="BPX55" s="69"/>
      <c r="BPY55" s="69"/>
      <c r="BPZ55" s="69"/>
      <c r="BQA55" s="69"/>
      <c r="BQB55" s="69"/>
      <c r="BQC55" s="69"/>
      <c r="BQD55" s="69"/>
      <c r="BQE55" s="69"/>
      <c r="BQF55" s="69"/>
      <c r="BQG55" s="69"/>
      <c r="BQH55" s="69"/>
      <c r="BQI55" s="69"/>
      <c r="BQJ55" s="69"/>
      <c r="BQK55" s="69"/>
      <c r="BQL55" s="69"/>
      <c r="BQM55" s="69"/>
      <c r="BQN55" s="69"/>
      <c r="BQO55" s="69"/>
      <c r="BQP55" s="69"/>
      <c r="BQQ55" s="69"/>
      <c r="BQR55" s="69"/>
      <c r="BQS55" s="69"/>
      <c r="BQT55" s="69"/>
      <c r="BQU55" s="69"/>
      <c r="BQV55" s="69"/>
      <c r="BQW55" s="69"/>
      <c r="BQX55" s="69"/>
      <c r="BQY55" s="69"/>
      <c r="BQZ55" s="69"/>
      <c r="BRA55" s="69"/>
      <c r="BRB55" s="69"/>
      <c r="BRC55" s="69"/>
      <c r="BRD55" s="69"/>
      <c r="BRE55" s="69"/>
      <c r="BRF55" s="69"/>
      <c r="BRG55" s="69"/>
      <c r="BRH55" s="69"/>
      <c r="BRI55" s="69"/>
      <c r="BRJ55" s="69"/>
      <c r="BRK55" s="69"/>
      <c r="BRL55" s="69"/>
      <c r="BRM55" s="69"/>
      <c r="BRN55" s="69"/>
      <c r="BRO55" s="69"/>
      <c r="BRP55" s="69"/>
      <c r="BRQ55" s="69"/>
      <c r="BRR55" s="69"/>
      <c r="BRS55" s="69"/>
      <c r="BRT55" s="69"/>
      <c r="BRU55" s="69"/>
      <c r="BRV55" s="69"/>
      <c r="BRW55" s="69"/>
      <c r="BRX55" s="69"/>
      <c r="BRY55" s="69"/>
      <c r="BRZ55" s="69"/>
      <c r="BSA55" s="69"/>
      <c r="BSB55" s="69"/>
      <c r="BSC55" s="69"/>
      <c r="BSD55" s="69"/>
      <c r="BSE55" s="69"/>
      <c r="BSF55" s="69"/>
      <c r="BSG55" s="69"/>
      <c r="BSH55" s="69"/>
      <c r="BSI55" s="69"/>
      <c r="BSJ55" s="69"/>
      <c r="BSK55" s="69"/>
      <c r="BSL55" s="69"/>
      <c r="BSM55" s="69"/>
      <c r="BSN55" s="69"/>
      <c r="BSO55" s="69"/>
      <c r="BSP55" s="69"/>
      <c r="BSQ55" s="69"/>
      <c r="BSR55" s="69"/>
      <c r="BSS55" s="69"/>
      <c r="BST55" s="69"/>
      <c r="BSU55" s="69"/>
      <c r="BSV55" s="69"/>
      <c r="BSW55" s="69"/>
      <c r="BSX55" s="69"/>
      <c r="BSY55" s="69"/>
      <c r="BSZ55" s="69"/>
      <c r="BTA55" s="69"/>
      <c r="BTB55" s="69"/>
      <c r="BTC55" s="69"/>
      <c r="BTD55" s="69"/>
      <c r="BTE55" s="69"/>
      <c r="BTF55" s="69"/>
      <c r="BTG55" s="69"/>
      <c r="BTH55" s="69"/>
      <c r="BTI55" s="69"/>
      <c r="BTJ55" s="69"/>
      <c r="BTK55" s="69"/>
      <c r="BTL55" s="69"/>
      <c r="BTM55" s="69"/>
      <c r="BTN55" s="69"/>
      <c r="BTO55" s="69"/>
      <c r="BTP55" s="69"/>
      <c r="BTQ55" s="69"/>
      <c r="BTR55" s="69"/>
      <c r="BTS55" s="69"/>
      <c r="BTT55" s="69"/>
      <c r="BTU55" s="69"/>
      <c r="BTV55" s="69"/>
      <c r="BTW55" s="69"/>
      <c r="BTX55" s="69"/>
      <c r="BTY55" s="69"/>
      <c r="BTZ55" s="69"/>
      <c r="BUA55" s="69"/>
      <c r="BUB55" s="69"/>
      <c r="BUC55" s="69"/>
      <c r="BUD55" s="69"/>
      <c r="BUE55" s="69"/>
      <c r="BUF55" s="69"/>
      <c r="BUG55" s="69"/>
      <c r="BUH55" s="69"/>
      <c r="BUI55" s="69"/>
      <c r="BUJ55" s="69"/>
      <c r="BUK55" s="69"/>
      <c r="BUL55" s="69"/>
      <c r="BUM55" s="69"/>
      <c r="BUN55" s="69"/>
      <c r="BUO55" s="69"/>
      <c r="BUP55" s="69"/>
      <c r="BUQ55" s="69"/>
      <c r="BUR55" s="69"/>
      <c r="BUS55" s="69"/>
      <c r="BUT55" s="69"/>
      <c r="BUU55" s="69"/>
      <c r="BUV55" s="69"/>
      <c r="BUW55" s="69"/>
      <c r="BUX55" s="69"/>
      <c r="BUY55" s="69"/>
      <c r="BUZ55" s="69"/>
      <c r="BVA55" s="69"/>
      <c r="BVB55" s="69"/>
      <c r="BVC55" s="69"/>
      <c r="BVD55" s="69"/>
      <c r="BVE55" s="69"/>
      <c r="BVF55" s="69"/>
      <c r="BVG55" s="69"/>
      <c r="BVH55" s="69"/>
      <c r="BVI55" s="69"/>
      <c r="BVJ55" s="69"/>
      <c r="BVK55" s="69"/>
      <c r="BVL55" s="69"/>
      <c r="BVM55" s="69"/>
      <c r="BVN55" s="69"/>
      <c r="BVO55" s="69"/>
      <c r="BVP55" s="69"/>
      <c r="BVQ55" s="69"/>
      <c r="BVR55" s="69"/>
      <c r="BVS55" s="69"/>
      <c r="BVT55" s="69"/>
      <c r="BVU55" s="69"/>
      <c r="BVV55" s="69"/>
      <c r="BVW55" s="69"/>
      <c r="BVX55" s="69"/>
      <c r="BVY55" s="69"/>
      <c r="BVZ55" s="69"/>
      <c r="BWA55" s="69"/>
      <c r="BWB55" s="69"/>
      <c r="BWC55" s="69"/>
      <c r="BWD55" s="69"/>
      <c r="BWE55" s="69"/>
      <c r="BWF55" s="69"/>
      <c r="BWG55" s="69"/>
      <c r="BWH55" s="69"/>
      <c r="BWI55" s="69"/>
      <c r="BWJ55" s="69"/>
      <c r="BWK55" s="69"/>
      <c r="BWL55" s="69"/>
    </row>
    <row r="56" spans="1:1962" s="49" customFormat="1" ht="17.100000000000001" customHeight="1" thickBot="1" x14ac:dyDescent="0.3">
      <c r="A56" s="210" t="s">
        <v>412</v>
      </c>
      <c r="B56" s="181" t="s">
        <v>17</v>
      </c>
      <c r="C56" s="211" t="s">
        <v>500</v>
      </c>
      <c r="D56" s="198" t="s">
        <v>477</v>
      </c>
      <c r="E56" s="245" t="s">
        <v>865</v>
      </c>
      <c r="F56" s="226" t="s">
        <v>309</v>
      </c>
      <c r="G56" s="121">
        <v>11</v>
      </c>
      <c r="H56" s="122">
        <v>0</v>
      </c>
      <c r="I56" s="122">
        <v>24</v>
      </c>
      <c r="J56" s="123">
        <v>2.1818181818181817</v>
      </c>
      <c r="K56" s="124">
        <v>7238.636363636364</v>
      </c>
      <c r="L56" s="124">
        <v>3295</v>
      </c>
      <c r="M56" s="122">
        <v>9</v>
      </c>
      <c r="N56" s="125">
        <v>0.375</v>
      </c>
      <c r="O56" s="122">
        <v>9</v>
      </c>
      <c r="P56" s="125">
        <v>0.81818181818181823</v>
      </c>
      <c r="Q56" s="122">
        <v>9</v>
      </c>
      <c r="R56" s="125">
        <v>0.81799999999999995</v>
      </c>
      <c r="S56" s="851"/>
      <c r="T56" s="850"/>
      <c r="U56" s="851"/>
      <c r="V56" s="850"/>
      <c r="W56" s="136">
        <v>79589</v>
      </c>
      <c r="X56" s="124">
        <v>36</v>
      </c>
      <c r="Y56" s="126">
        <v>4.521193092621664E-4</v>
      </c>
      <c r="Z56" s="124">
        <v>79625</v>
      </c>
      <c r="AA56" s="124">
        <v>116650</v>
      </c>
      <c r="AB56" s="125">
        <v>0.68259751393056156</v>
      </c>
      <c r="AC56" s="48">
        <v>79589</v>
      </c>
      <c r="AD56" s="48">
        <v>36</v>
      </c>
      <c r="AE56" s="124">
        <v>79625</v>
      </c>
      <c r="AF56" s="124">
        <v>36217</v>
      </c>
      <c r="AG56" s="125">
        <v>0.45505032102426213</v>
      </c>
      <c r="AH56" s="124">
        <v>28</v>
      </c>
      <c r="AI56" s="125">
        <v>0.77777777777777779</v>
      </c>
      <c r="AJ56" s="124">
        <v>36245</v>
      </c>
      <c r="AK56" s="125">
        <v>0.45519623233908946</v>
      </c>
      <c r="AL56" s="124">
        <v>305</v>
      </c>
      <c r="AM56" s="125">
        <v>8.4214595355772155E-3</v>
      </c>
      <c r="AN56" s="122">
        <v>7</v>
      </c>
      <c r="AO56" s="125">
        <v>0.25</v>
      </c>
      <c r="AP56" s="122">
        <v>312</v>
      </c>
      <c r="AQ56" s="125">
        <v>8.6080838736377428E-3</v>
      </c>
      <c r="AR56" s="124">
        <v>217</v>
      </c>
      <c r="AS56" s="125">
        <v>0.71147540983606561</v>
      </c>
      <c r="AT56" s="122">
        <v>7</v>
      </c>
      <c r="AU56" s="125">
        <v>1</v>
      </c>
      <c r="AV56" s="122">
        <v>224</v>
      </c>
      <c r="AW56" s="125">
        <v>0.71794871794871795</v>
      </c>
      <c r="AX56" s="124">
        <v>79</v>
      </c>
      <c r="AY56" s="125">
        <v>2.1796109808249415E-3</v>
      </c>
      <c r="AZ56" s="124">
        <v>2374</v>
      </c>
      <c r="BA56" s="125">
        <v>6.549868947441026E-2</v>
      </c>
      <c r="BB56" s="124">
        <v>2453</v>
      </c>
      <c r="BC56" s="125">
        <v>6.7678300455235207E-2</v>
      </c>
      <c r="BD56" s="122">
        <v>6</v>
      </c>
      <c r="BE56" s="125">
        <v>0.25</v>
      </c>
      <c r="BF56" s="122">
        <v>2</v>
      </c>
      <c r="BG56" s="125">
        <v>0.18181818181818182</v>
      </c>
      <c r="BH56" s="172" t="s">
        <v>937</v>
      </c>
      <c r="BI56" s="230">
        <v>11</v>
      </c>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69"/>
      <c r="IM56" s="69"/>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69"/>
      <c r="JN56" s="69"/>
      <c r="JO56" s="69"/>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69"/>
      <c r="KO56" s="69"/>
      <c r="KP56" s="69"/>
      <c r="KQ56" s="69"/>
      <c r="KR56" s="69"/>
      <c r="KS56" s="69"/>
      <c r="KT56" s="69"/>
      <c r="KU56" s="69"/>
      <c r="KV56" s="69"/>
      <c r="KW56" s="69"/>
      <c r="KX56" s="69"/>
      <c r="KY56" s="69"/>
      <c r="KZ56" s="69"/>
      <c r="LA56" s="69"/>
      <c r="LB56" s="69"/>
      <c r="LC56" s="69"/>
      <c r="LD56" s="69"/>
      <c r="LE56" s="69"/>
      <c r="LF56" s="69"/>
      <c r="LG56" s="69"/>
      <c r="LH56" s="69"/>
      <c r="LI56" s="69"/>
      <c r="LJ56" s="69"/>
      <c r="LK56" s="69"/>
      <c r="LL56" s="69"/>
      <c r="LM56" s="69"/>
      <c r="LN56" s="69"/>
      <c r="LO56" s="69"/>
      <c r="LP56" s="69"/>
      <c r="LQ56" s="69"/>
      <c r="LR56" s="69"/>
      <c r="LS56" s="69"/>
      <c r="LT56" s="69"/>
      <c r="LU56" s="69"/>
      <c r="LV56" s="69"/>
      <c r="LW56" s="69"/>
      <c r="LX56" s="69"/>
      <c r="LY56" s="69"/>
      <c r="LZ56" s="69"/>
      <c r="MA56" s="69"/>
      <c r="MB56" s="69"/>
      <c r="MC56" s="69"/>
      <c r="MD56" s="69"/>
      <c r="ME56" s="69"/>
      <c r="MF56" s="69"/>
      <c r="MG56" s="69"/>
      <c r="MH56" s="69"/>
      <c r="MI56" s="69"/>
      <c r="MJ56" s="69"/>
      <c r="MK56" s="69"/>
      <c r="ML56" s="69"/>
      <c r="MM56" s="69"/>
      <c r="MN56" s="69"/>
      <c r="MO56" s="69"/>
      <c r="MP56" s="69"/>
      <c r="MQ56" s="69"/>
      <c r="MR56" s="69"/>
      <c r="MS56" s="69"/>
      <c r="MT56" s="69"/>
      <c r="MU56" s="69"/>
      <c r="MV56" s="69"/>
      <c r="MW56" s="69"/>
      <c r="MX56" s="69"/>
      <c r="MY56" s="69"/>
      <c r="MZ56" s="69"/>
      <c r="NA56" s="69"/>
      <c r="NB56" s="69"/>
      <c r="NC56" s="69"/>
      <c r="ND56" s="69"/>
      <c r="NE56" s="69"/>
      <c r="NF56" s="69"/>
      <c r="NG56" s="69"/>
      <c r="NH56" s="69"/>
      <c r="NI56" s="69"/>
      <c r="NJ56" s="69"/>
      <c r="NK56" s="69"/>
      <c r="NL56" s="69"/>
      <c r="NM56" s="69"/>
      <c r="NN56" s="69"/>
      <c r="NO56" s="69"/>
      <c r="NP56" s="69"/>
      <c r="NQ56" s="69"/>
      <c r="NR56" s="69"/>
      <c r="NS56" s="69"/>
      <c r="NT56" s="69"/>
      <c r="NU56" s="69"/>
      <c r="NV56" s="69"/>
      <c r="NW56" s="69"/>
      <c r="NX56" s="69"/>
      <c r="NY56" s="69"/>
      <c r="NZ56" s="69"/>
      <c r="OA56" s="69"/>
      <c r="OB56" s="69"/>
      <c r="OC56" s="69"/>
      <c r="OD56" s="69"/>
      <c r="OE56" s="69"/>
      <c r="OF56" s="69"/>
      <c r="OG56" s="69"/>
      <c r="OH56" s="69"/>
      <c r="OI56" s="69"/>
      <c r="OJ56" s="69"/>
      <c r="OK56" s="69"/>
      <c r="OL56" s="69"/>
      <c r="OM56" s="69"/>
      <c r="ON56" s="69"/>
      <c r="OO56" s="69"/>
      <c r="OP56" s="69"/>
      <c r="OQ56" s="69"/>
      <c r="OR56" s="69"/>
      <c r="OS56" s="69"/>
      <c r="OT56" s="69"/>
      <c r="OU56" s="69"/>
      <c r="OV56" s="69"/>
      <c r="OW56" s="69"/>
      <c r="OX56" s="69"/>
      <c r="OY56" s="69"/>
      <c r="OZ56" s="69"/>
      <c r="PA56" s="69"/>
      <c r="PB56" s="69"/>
      <c r="PC56" s="69"/>
      <c r="PD56" s="69"/>
      <c r="PE56" s="69"/>
      <c r="PF56" s="69"/>
      <c r="PG56" s="69"/>
      <c r="PH56" s="69"/>
      <c r="PI56" s="69"/>
      <c r="PJ56" s="69"/>
      <c r="PK56" s="69"/>
      <c r="PL56" s="69"/>
      <c r="PM56" s="69"/>
      <c r="PN56" s="69"/>
      <c r="PO56" s="69"/>
      <c r="PP56" s="69"/>
      <c r="PQ56" s="69"/>
      <c r="PR56" s="69"/>
      <c r="PS56" s="69"/>
      <c r="PT56" s="69"/>
      <c r="PU56" s="69"/>
      <c r="PV56" s="69"/>
      <c r="PW56" s="69"/>
      <c r="PX56" s="69"/>
      <c r="PY56" s="69"/>
      <c r="PZ56" s="69"/>
      <c r="QA56" s="69"/>
      <c r="QB56" s="69"/>
      <c r="QC56" s="69"/>
      <c r="QD56" s="69"/>
      <c r="QE56" s="69"/>
      <c r="QF56" s="69"/>
      <c r="QG56" s="69"/>
      <c r="QH56" s="69"/>
      <c r="QI56" s="69"/>
      <c r="QJ56" s="69"/>
      <c r="QK56" s="69"/>
      <c r="QL56" s="69"/>
      <c r="QM56" s="69"/>
      <c r="QN56" s="69"/>
      <c r="QO56" s="69"/>
      <c r="QP56" s="69"/>
      <c r="QQ56" s="69"/>
      <c r="QR56" s="69"/>
      <c r="QS56" s="69"/>
      <c r="QT56" s="69"/>
      <c r="QU56" s="69"/>
      <c r="QV56" s="69"/>
      <c r="QW56" s="69"/>
      <c r="QX56" s="69"/>
      <c r="QY56" s="69"/>
      <c r="QZ56" s="69"/>
      <c r="RA56" s="69"/>
      <c r="RB56" s="69"/>
      <c r="RC56" s="69"/>
      <c r="RD56" s="69"/>
      <c r="RE56" s="69"/>
      <c r="RF56" s="69"/>
      <c r="RG56" s="69"/>
      <c r="RH56" s="69"/>
      <c r="RI56" s="69"/>
      <c r="RJ56" s="69"/>
      <c r="RK56" s="69"/>
      <c r="RL56" s="69"/>
      <c r="RM56" s="69"/>
      <c r="RN56" s="69"/>
      <c r="RO56" s="69"/>
      <c r="RP56" s="69"/>
      <c r="RQ56" s="69"/>
      <c r="RR56" s="69"/>
      <c r="RS56" s="69"/>
      <c r="RT56" s="69"/>
      <c r="RU56" s="69"/>
      <c r="RV56" s="69"/>
      <c r="RW56" s="69"/>
      <c r="RX56" s="69"/>
      <c r="RY56" s="69"/>
      <c r="RZ56" s="69"/>
      <c r="SA56" s="69"/>
      <c r="SB56" s="69"/>
      <c r="SC56" s="69"/>
      <c r="SD56" s="69"/>
      <c r="SE56" s="69"/>
      <c r="SF56" s="69"/>
      <c r="SG56" s="69"/>
      <c r="SH56" s="69"/>
      <c r="SI56" s="69"/>
      <c r="SJ56" s="69"/>
      <c r="SK56" s="69"/>
      <c r="SL56" s="69"/>
      <c r="SM56" s="69"/>
      <c r="SN56" s="69"/>
      <c r="SO56" s="69"/>
      <c r="SP56" s="69"/>
      <c r="SQ56" s="69"/>
      <c r="SR56" s="69"/>
      <c r="SS56" s="69"/>
      <c r="ST56" s="69"/>
      <c r="SU56" s="69"/>
      <c r="SV56" s="69"/>
      <c r="SW56" s="69"/>
      <c r="SX56" s="69"/>
      <c r="SY56" s="69"/>
      <c r="SZ56" s="69"/>
      <c r="TA56" s="69"/>
      <c r="TB56" s="69"/>
      <c r="TC56" s="69"/>
      <c r="TD56" s="69"/>
      <c r="TE56" s="69"/>
      <c r="TF56" s="69"/>
      <c r="TG56" s="69"/>
      <c r="TH56" s="69"/>
      <c r="TI56" s="69"/>
      <c r="TJ56" s="69"/>
      <c r="TK56" s="69"/>
      <c r="TL56" s="69"/>
      <c r="TM56" s="69"/>
      <c r="TN56" s="69"/>
      <c r="TO56" s="69"/>
      <c r="TP56" s="69"/>
      <c r="TQ56" s="69"/>
      <c r="TR56" s="69"/>
      <c r="TS56" s="69"/>
      <c r="TT56" s="69"/>
      <c r="TU56" s="69"/>
      <c r="TV56" s="69"/>
      <c r="TW56" s="69"/>
      <c r="TX56" s="69"/>
      <c r="TY56" s="69"/>
      <c r="TZ56" s="69"/>
      <c r="UA56" s="69"/>
      <c r="UB56" s="69"/>
      <c r="UC56" s="69"/>
      <c r="UD56" s="69"/>
      <c r="UE56" s="69"/>
      <c r="UF56" s="69"/>
      <c r="UG56" s="69"/>
      <c r="UH56" s="69"/>
      <c r="UI56" s="69"/>
      <c r="UJ56" s="69"/>
      <c r="UK56" s="69"/>
      <c r="UL56" s="69"/>
      <c r="UM56" s="69"/>
      <c r="UN56" s="69"/>
      <c r="UO56" s="69"/>
      <c r="UP56" s="69"/>
      <c r="UQ56" s="69"/>
      <c r="UR56" s="69"/>
      <c r="US56" s="69"/>
      <c r="UT56" s="69"/>
      <c r="UU56" s="69"/>
      <c r="UV56" s="69"/>
      <c r="UW56" s="69"/>
      <c r="UX56" s="69"/>
      <c r="UY56" s="69"/>
      <c r="UZ56" s="69"/>
      <c r="VA56" s="69"/>
      <c r="VB56" s="69"/>
      <c r="VC56" s="69"/>
      <c r="VD56" s="69"/>
      <c r="VE56" s="69"/>
      <c r="VF56" s="69"/>
      <c r="VG56" s="69"/>
      <c r="VH56" s="69"/>
      <c r="VI56" s="69"/>
      <c r="VJ56" s="69"/>
      <c r="VK56" s="69"/>
      <c r="VL56" s="69"/>
      <c r="VM56" s="69"/>
      <c r="VN56" s="69"/>
      <c r="VO56" s="69"/>
      <c r="VP56" s="69"/>
      <c r="VQ56" s="69"/>
      <c r="VR56" s="69"/>
      <c r="VS56" s="69"/>
      <c r="VT56" s="69"/>
      <c r="VU56" s="69"/>
      <c r="VV56" s="69"/>
      <c r="VW56" s="69"/>
      <c r="VX56" s="69"/>
      <c r="VY56" s="69"/>
      <c r="VZ56" s="69"/>
      <c r="WA56" s="69"/>
      <c r="WB56" s="69"/>
      <c r="WC56" s="69"/>
      <c r="WD56" s="69"/>
      <c r="WE56" s="69"/>
      <c r="WF56" s="69"/>
      <c r="WG56" s="69"/>
      <c r="WH56" s="69"/>
      <c r="WI56" s="69"/>
      <c r="WJ56" s="69"/>
      <c r="WK56" s="69"/>
      <c r="WL56" s="69"/>
      <c r="WM56" s="69"/>
      <c r="WN56" s="69"/>
      <c r="WO56" s="69"/>
      <c r="WP56" s="69"/>
      <c r="WQ56" s="69"/>
      <c r="WR56" s="69"/>
      <c r="WS56" s="69"/>
      <c r="WT56" s="69"/>
      <c r="WU56" s="69"/>
      <c r="WV56" s="69"/>
      <c r="WW56" s="69"/>
      <c r="WX56" s="69"/>
      <c r="WY56" s="69"/>
      <c r="WZ56" s="69"/>
      <c r="XA56" s="69"/>
      <c r="XB56" s="69"/>
      <c r="XC56" s="69"/>
      <c r="XD56" s="69"/>
      <c r="XE56" s="69"/>
      <c r="XF56" s="69"/>
      <c r="XG56" s="69"/>
      <c r="XH56" s="69"/>
      <c r="XI56" s="69"/>
      <c r="XJ56" s="69"/>
      <c r="XK56" s="69"/>
      <c r="XL56" s="69"/>
      <c r="XM56" s="69"/>
      <c r="XN56" s="69"/>
      <c r="XO56" s="69"/>
      <c r="XP56" s="69"/>
      <c r="XQ56" s="69"/>
      <c r="XR56" s="69"/>
      <c r="XS56" s="69"/>
      <c r="XT56" s="69"/>
      <c r="XU56" s="69"/>
      <c r="XV56" s="69"/>
      <c r="XW56" s="69"/>
      <c r="XX56" s="69"/>
      <c r="XY56" s="69"/>
      <c r="XZ56" s="69"/>
      <c r="YA56" s="69"/>
      <c r="YB56" s="69"/>
      <c r="YC56" s="69"/>
      <c r="YD56" s="69"/>
      <c r="YE56" s="69"/>
      <c r="YF56" s="69"/>
      <c r="YG56" s="69"/>
      <c r="YH56" s="69"/>
      <c r="YI56" s="69"/>
      <c r="YJ56" s="69"/>
      <c r="YK56" s="69"/>
      <c r="YL56" s="69"/>
      <c r="YM56" s="69"/>
      <c r="YN56" s="69"/>
      <c r="YO56" s="69"/>
      <c r="YP56" s="69"/>
      <c r="YQ56" s="69"/>
      <c r="YR56" s="69"/>
      <c r="YS56" s="69"/>
      <c r="YT56" s="69"/>
      <c r="YU56" s="69"/>
      <c r="YV56" s="69"/>
      <c r="YW56" s="69"/>
      <c r="YX56" s="69"/>
      <c r="YY56" s="69"/>
      <c r="YZ56" s="69"/>
      <c r="ZA56" s="69"/>
      <c r="ZB56" s="69"/>
      <c r="ZC56" s="69"/>
      <c r="ZD56" s="69"/>
      <c r="ZE56" s="69"/>
      <c r="ZF56" s="69"/>
      <c r="ZG56" s="69"/>
      <c r="ZH56" s="69"/>
      <c r="ZI56" s="69"/>
      <c r="ZJ56" s="69"/>
      <c r="ZK56" s="69"/>
      <c r="ZL56" s="69"/>
      <c r="ZM56" s="69"/>
      <c r="ZN56" s="69"/>
      <c r="ZO56" s="69"/>
      <c r="ZP56" s="69"/>
      <c r="ZQ56" s="69"/>
      <c r="ZR56" s="69"/>
      <c r="ZS56" s="69"/>
      <c r="ZT56" s="69"/>
      <c r="ZU56" s="69"/>
      <c r="ZV56" s="69"/>
      <c r="ZW56" s="69"/>
      <c r="ZX56" s="69"/>
      <c r="ZY56" s="69"/>
      <c r="ZZ56" s="69"/>
      <c r="AAA56" s="69"/>
      <c r="AAB56" s="69"/>
      <c r="AAC56" s="69"/>
      <c r="AAD56" s="69"/>
      <c r="AAE56" s="69"/>
      <c r="AAF56" s="69"/>
      <c r="AAG56" s="69"/>
      <c r="AAH56" s="69"/>
      <c r="AAI56" s="69"/>
      <c r="AAJ56" s="69"/>
      <c r="AAK56" s="69"/>
      <c r="AAL56" s="69"/>
      <c r="AAM56" s="69"/>
      <c r="AAN56" s="69"/>
      <c r="AAO56" s="69"/>
      <c r="AAP56" s="69"/>
      <c r="AAQ56" s="69"/>
      <c r="AAR56" s="69"/>
      <c r="AAS56" s="69"/>
      <c r="AAT56" s="69"/>
      <c r="AAU56" s="69"/>
      <c r="AAV56" s="69"/>
      <c r="AAW56" s="69"/>
      <c r="AAX56" s="69"/>
      <c r="AAY56" s="69"/>
      <c r="AAZ56" s="69"/>
      <c r="ABA56" s="69"/>
      <c r="ABB56" s="69"/>
      <c r="ABC56" s="69"/>
      <c r="ABD56" s="69"/>
      <c r="ABE56" s="69"/>
      <c r="ABF56" s="69"/>
      <c r="ABG56" s="69"/>
      <c r="ABH56" s="69"/>
      <c r="ABI56" s="69"/>
      <c r="ABJ56" s="69"/>
      <c r="ABK56" s="69"/>
      <c r="ABL56" s="69"/>
      <c r="ABM56" s="69"/>
      <c r="ABN56" s="69"/>
      <c r="ABO56" s="69"/>
      <c r="ABP56" s="69"/>
      <c r="ABQ56" s="69"/>
      <c r="ABR56" s="69"/>
      <c r="ABS56" s="69"/>
      <c r="ABT56" s="69"/>
      <c r="ABU56" s="69"/>
      <c r="ABV56" s="69"/>
      <c r="ABW56" s="69"/>
      <c r="ABX56" s="69"/>
      <c r="ABY56" s="69"/>
      <c r="ABZ56" s="69"/>
      <c r="ACA56" s="69"/>
      <c r="ACB56" s="69"/>
      <c r="ACC56" s="69"/>
      <c r="ACD56" s="69"/>
      <c r="ACE56" s="69"/>
      <c r="ACF56" s="69"/>
      <c r="ACG56" s="69"/>
      <c r="ACH56" s="69"/>
      <c r="ACI56" s="69"/>
      <c r="ACJ56" s="69"/>
      <c r="ACK56" s="69"/>
      <c r="ACL56" s="69"/>
      <c r="ACM56" s="69"/>
      <c r="ACN56" s="69"/>
      <c r="ACO56" s="69"/>
      <c r="ACP56" s="69"/>
      <c r="ACQ56" s="69"/>
      <c r="ACR56" s="69"/>
      <c r="ACS56" s="69"/>
      <c r="ACT56" s="69"/>
      <c r="ACU56" s="69"/>
      <c r="ACV56" s="69"/>
      <c r="ACW56" s="69"/>
      <c r="ACX56" s="69"/>
      <c r="ACY56" s="69"/>
      <c r="ACZ56" s="69"/>
      <c r="ADA56" s="69"/>
      <c r="ADB56" s="69"/>
      <c r="ADC56" s="69"/>
      <c r="ADD56" s="69"/>
      <c r="ADE56" s="69"/>
      <c r="ADF56" s="69"/>
      <c r="ADG56" s="69"/>
      <c r="ADH56" s="69"/>
      <c r="ADI56" s="69"/>
      <c r="ADJ56" s="69"/>
      <c r="ADK56" s="69"/>
      <c r="ADL56" s="69"/>
      <c r="ADM56" s="69"/>
      <c r="ADN56" s="69"/>
      <c r="ADO56" s="69"/>
      <c r="ADP56" s="69"/>
      <c r="ADQ56" s="69"/>
      <c r="ADR56" s="69"/>
      <c r="ADS56" s="69"/>
      <c r="ADT56" s="69"/>
      <c r="ADU56" s="69"/>
      <c r="ADV56" s="69"/>
      <c r="ADW56" s="69"/>
      <c r="ADX56" s="69"/>
      <c r="ADY56" s="69"/>
      <c r="ADZ56" s="69"/>
      <c r="AEA56" s="69"/>
      <c r="AEB56" s="69"/>
      <c r="AEC56" s="69"/>
      <c r="AED56" s="69"/>
      <c r="AEE56" s="69"/>
      <c r="AEF56" s="69"/>
      <c r="AEG56" s="69"/>
      <c r="AEH56" s="69"/>
      <c r="AEI56" s="69"/>
      <c r="AEJ56" s="69"/>
      <c r="AEK56" s="69"/>
      <c r="AEL56" s="69"/>
      <c r="AEM56" s="69"/>
      <c r="AEN56" s="69"/>
      <c r="AEO56" s="69"/>
      <c r="AEP56" s="69"/>
      <c r="AEQ56" s="69"/>
      <c r="AER56" s="69"/>
      <c r="AES56" s="69"/>
      <c r="AET56" s="69"/>
      <c r="AEU56" s="69"/>
      <c r="AEV56" s="69"/>
      <c r="AEW56" s="69"/>
      <c r="AEX56" s="69"/>
      <c r="AEY56" s="69"/>
      <c r="AEZ56" s="69"/>
      <c r="AFA56" s="69"/>
      <c r="AFB56" s="69"/>
      <c r="AFC56" s="69"/>
      <c r="AFD56" s="69"/>
      <c r="AFE56" s="69"/>
      <c r="AFF56" s="69"/>
      <c r="AFG56" s="69"/>
      <c r="AFH56" s="69"/>
      <c r="AFI56" s="69"/>
      <c r="AFJ56" s="69"/>
      <c r="AFK56" s="69"/>
      <c r="AFL56" s="69"/>
      <c r="AFM56" s="69"/>
      <c r="AFN56" s="69"/>
      <c r="AFO56" s="69"/>
      <c r="AFP56" s="69"/>
      <c r="AFQ56" s="69"/>
      <c r="AFR56" s="69"/>
      <c r="AFS56" s="69"/>
      <c r="AFT56" s="69"/>
      <c r="AFU56" s="69"/>
      <c r="AFV56" s="69"/>
      <c r="AFW56" s="69"/>
      <c r="AFX56" s="69"/>
      <c r="AFY56" s="69"/>
      <c r="AFZ56" s="69"/>
      <c r="AGA56" s="69"/>
      <c r="AGB56" s="69"/>
      <c r="AGC56" s="69"/>
      <c r="AGD56" s="69"/>
      <c r="AGE56" s="69"/>
      <c r="AGF56" s="69"/>
      <c r="AGG56" s="69"/>
      <c r="AGH56" s="69"/>
      <c r="AGI56" s="69"/>
      <c r="AGJ56" s="69"/>
      <c r="AGK56" s="69"/>
      <c r="AGL56" s="69"/>
      <c r="AGM56" s="69"/>
      <c r="AGN56" s="69"/>
      <c r="AGO56" s="69"/>
      <c r="AGP56" s="69"/>
      <c r="AGQ56" s="69"/>
      <c r="AGR56" s="69"/>
      <c r="AGS56" s="69"/>
      <c r="AGT56" s="69"/>
      <c r="AGU56" s="69"/>
      <c r="AGV56" s="69"/>
      <c r="AGW56" s="69"/>
      <c r="AGX56" s="69"/>
      <c r="AGY56" s="69"/>
      <c r="AGZ56" s="69"/>
      <c r="AHA56" s="69"/>
      <c r="AHB56" s="69"/>
      <c r="AHC56" s="69"/>
      <c r="AHD56" s="69"/>
      <c r="AHE56" s="69"/>
      <c r="AHF56" s="69"/>
      <c r="AHG56" s="69"/>
      <c r="AHH56" s="69"/>
      <c r="AHI56" s="69"/>
      <c r="AHJ56" s="69"/>
      <c r="AHK56" s="69"/>
      <c r="AHL56" s="69"/>
      <c r="AHM56" s="69"/>
      <c r="AHN56" s="69"/>
      <c r="AHO56" s="69"/>
      <c r="AHP56" s="69"/>
      <c r="AHQ56" s="69"/>
      <c r="AHR56" s="69"/>
      <c r="AHS56" s="69"/>
      <c r="AHT56" s="69"/>
      <c r="AHU56" s="69"/>
      <c r="AHV56" s="69"/>
      <c r="AHW56" s="69"/>
      <c r="AHX56" s="69"/>
      <c r="AHY56" s="69"/>
      <c r="AHZ56" s="69"/>
      <c r="AIA56" s="69"/>
      <c r="AIB56" s="69"/>
      <c r="AIC56" s="69"/>
      <c r="AID56" s="69"/>
      <c r="AIE56" s="69"/>
      <c r="AIF56" s="69"/>
      <c r="AIG56" s="69"/>
      <c r="AIH56" s="69"/>
      <c r="AII56" s="69"/>
      <c r="AIJ56" s="69"/>
      <c r="AIK56" s="69"/>
      <c r="AIL56" s="69"/>
      <c r="AIM56" s="69"/>
      <c r="AIN56" s="69"/>
      <c r="AIO56" s="69"/>
      <c r="AIP56" s="69"/>
      <c r="AIQ56" s="69"/>
      <c r="AIR56" s="69"/>
      <c r="AIS56" s="69"/>
      <c r="AIT56" s="69"/>
      <c r="AIU56" s="69"/>
      <c r="AIV56" s="69"/>
      <c r="AIW56" s="69"/>
      <c r="AIX56" s="69"/>
      <c r="AIY56" s="69"/>
      <c r="AIZ56" s="69"/>
      <c r="AJA56" s="69"/>
      <c r="AJB56" s="69"/>
      <c r="AJC56" s="69"/>
      <c r="AJD56" s="69"/>
      <c r="AJE56" s="69"/>
      <c r="AJF56" s="69"/>
      <c r="AJG56" s="69"/>
      <c r="AJH56" s="69"/>
      <c r="AJI56" s="69"/>
      <c r="AJJ56" s="69"/>
      <c r="AJK56" s="69"/>
      <c r="AJL56" s="69"/>
      <c r="AJM56" s="69"/>
      <c r="AJN56" s="69"/>
      <c r="AJO56" s="69"/>
      <c r="AJP56" s="69"/>
      <c r="AJQ56" s="69"/>
      <c r="AJR56" s="69"/>
      <c r="AJS56" s="69"/>
      <c r="AJT56" s="69"/>
      <c r="AJU56" s="69"/>
      <c r="AJV56" s="69"/>
      <c r="AJW56" s="69"/>
      <c r="AJX56" s="69"/>
      <c r="AJY56" s="69"/>
      <c r="AJZ56" s="69"/>
      <c r="AKA56" s="69"/>
      <c r="AKB56" s="69"/>
      <c r="AKC56" s="69"/>
      <c r="AKD56" s="69"/>
      <c r="AKE56" s="69"/>
      <c r="AKF56" s="69"/>
      <c r="AKG56" s="69"/>
      <c r="AKH56" s="69"/>
      <c r="AKI56" s="69"/>
      <c r="AKJ56" s="69"/>
      <c r="AKK56" s="69"/>
      <c r="AKL56" s="69"/>
      <c r="AKM56" s="69"/>
      <c r="AKN56" s="69"/>
      <c r="AKO56" s="69"/>
      <c r="AKP56" s="69"/>
      <c r="AKQ56" s="69"/>
      <c r="AKR56" s="69"/>
      <c r="AKS56" s="69"/>
      <c r="AKT56" s="69"/>
      <c r="AKU56" s="69"/>
      <c r="AKV56" s="69"/>
      <c r="AKW56" s="69"/>
      <c r="AKX56" s="69"/>
      <c r="AKY56" s="69"/>
      <c r="AKZ56" s="69"/>
      <c r="ALA56" s="69"/>
      <c r="ALB56" s="69"/>
      <c r="ALC56" s="69"/>
      <c r="ALD56" s="69"/>
      <c r="ALE56" s="69"/>
      <c r="ALF56" s="69"/>
      <c r="ALG56" s="69"/>
      <c r="ALH56" s="69"/>
      <c r="ALI56" s="69"/>
      <c r="ALJ56" s="69"/>
      <c r="ALK56" s="69"/>
      <c r="ALL56" s="69"/>
      <c r="ALM56" s="69"/>
      <c r="ALN56" s="69"/>
      <c r="ALO56" s="69"/>
      <c r="ALP56" s="69"/>
      <c r="ALQ56" s="69"/>
      <c r="ALR56" s="69"/>
      <c r="ALS56" s="69"/>
      <c r="ALT56" s="69"/>
      <c r="ALU56" s="69"/>
      <c r="ALV56" s="69"/>
      <c r="ALW56" s="69"/>
      <c r="ALX56" s="69"/>
      <c r="ALY56" s="69"/>
      <c r="ALZ56" s="69"/>
      <c r="AMA56" s="69"/>
      <c r="AMB56" s="69"/>
      <c r="AMC56" s="69"/>
      <c r="AMD56" s="69"/>
      <c r="AME56" s="69"/>
      <c r="AMF56" s="69"/>
      <c r="AMG56" s="69"/>
      <c r="AMH56" s="69"/>
      <c r="AMI56" s="69"/>
      <c r="AMJ56" s="69"/>
      <c r="AMK56" s="69"/>
      <c r="AML56" s="69"/>
      <c r="AMM56" s="69"/>
      <c r="AMN56" s="69"/>
      <c r="AMO56" s="69"/>
      <c r="AMP56" s="69"/>
      <c r="AMQ56" s="69"/>
      <c r="AMR56" s="69"/>
      <c r="AMS56" s="69"/>
      <c r="AMT56" s="69"/>
      <c r="AMU56" s="69"/>
      <c r="AMV56" s="69"/>
      <c r="AMW56" s="69"/>
      <c r="AMX56" s="69"/>
      <c r="AMY56" s="69"/>
      <c r="AMZ56" s="69"/>
      <c r="ANA56" s="69"/>
      <c r="ANB56" s="69"/>
      <c r="ANC56" s="69"/>
      <c r="AND56" s="69"/>
      <c r="ANE56" s="69"/>
      <c r="ANF56" s="69"/>
      <c r="ANG56" s="69"/>
      <c r="ANH56" s="69"/>
      <c r="ANI56" s="69"/>
      <c r="ANJ56" s="69"/>
      <c r="ANK56" s="69"/>
      <c r="ANL56" s="69"/>
      <c r="ANM56" s="69"/>
      <c r="ANN56" s="69"/>
      <c r="ANO56" s="69"/>
      <c r="ANP56" s="69"/>
      <c r="ANQ56" s="69"/>
      <c r="ANR56" s="69"/>
      <c r="ANS56" s="69"/>
      <c r="ANT56" s="69"/>
      <c r="ANU56" s="69"/>
      <c r="ANV56" s="69"/>
      <c r="ANW56" s="69"/>
      <c r="ANX56" s="69"/>
      <c r="ANY56" s="69"/>
      <c r="ANZ56" s="69"/>
      <c r="AOA56" s="69"/>
      <c r="AOB56" s="69"/>
      <c r="AOC56" s="69"/>
      <c r="AOD56" s="69"/>
      <c r="AOE56" s="69"/>
      <c r="AOF56" s="69"/>
      <c r="AOG56" s="69"/>
      <c r="AOH56" s="69"/>
      <c r="AOI56" s="69"/>
      <c r="AOJ56" s="69"/>
      <c r="AOK56" s="69"/>
      <c r="AOL56" s="69"/>
      <c r="AOM56" s="69"/>
      <c r="AON56" s="69"/>
      <c r="AOO56" s="69"/>
      <c r="AOP56" s="69"/>
      <c r="AOQ56" s="69"/>
      <c r="AOR56" s="69"/>
      <c r="AOS56" s="69"/>
      <c r="AOT56" s="69"/>
      <c r="AOU56" s="69"/>
      <c r="AOV56" s="69"/>
      <c r="AOW56" s="69"/>
      <c r="AOX56" s="69"/>
      <c r="AOY56" s="69"/>
      <c r="AOZ56" s="69"/>
      <c r="APA56" s="69"/>
      <c r="APB56" s="69"/>
      <c r="APC56" s="69"/>
      <c r="APD56" s="69"/>
      <c r="APE56" s="69"/>
      <c r="APF56" s="69"/>
      <c r="APG56" s="69"/>
      <c r="APH56" s="69"/>
      <c r="API56" s="69"/>
      <c r="APJ56" s="69"/>
      <c r="APK56" s="69"/>
      <c r="APL56" s="69"/>
      <c r="APM56" s="69"/>
      <c r="APN56" s="69"/>
      <c r="APO56" s="69"/>
      <c r="APP56" s="69"/>
      <c r="APQ56" s="69"/>
      <c r="APR56" s="69"/>
      <c r="APS56" s="69"/>
      <c r="APT56" s="69"/>
      <c r="APU56" s="69"/>
      <c r="APV56" s="69"/>
      <c r="APW56" s="69"/>
      <c r="APX56" s="69"/>
      <c r="APY56" s="69"/>
      <c r="APZ56" s="69"/>
      <c r="AQA56" s="69"/>
      <c r="AQB56" s="69"/>
      <c r="AQC56" s="69"/>
      <c r="AQD56" s="69"/>
      <c r="AQE56" s="69"/>
      <c r="AQF56" s="69"/>
      <c r="AQG56" s="69"/>
      <c r="AQH56" s="69"/>
      <c r="AQI56" s="69"/>
      <c r="AQJ56" s="69"/>
      <c r="AQK56" s="69"/>
      <c r="AQL56" s="69"/>
      <c r="AQM56" s="69"/>
      <c r="AQN56" s="69"/>
      <c r="AQO56" s="69"/>
      <c r="AQP56" s="69"/>
      <c r="AQQ56" s="69"/>
      <c r="AQR56" s="69"/>
      <c r="AQS56" s="69"/>
      <c r="AQT56" s="69"/>
      <c r="AQU56" s="69"/>
      <c r="AQV56" s="69"/>
      <c r="AQW56" s="69"/>
      <c r="AQX56" s="69"/>
      <c r="AQY56" s="69"/>
      <c r="AQZ56" s="69"/>
      <c r="ARA56" s="69"/>
      <c r="ARB56" s="69"/>
      <c r="ARC56" s="69"/>
      <c r="ARD56" s="69"/>
      <c r="ARE56" s="69"/>
      <c r="ARF56" s="69"/>
      <c r="ARG56" s="69"/>
      <c r="ARH56" s="69"/>
      <c r="ARI56" s="69"/>
      <c r="ARJ56" s="69"/>
      <c r="ARK56" s="69"/>
      <c r="ARL56" s="69"/>
      <c r="ARM56" s="69"/>
      <c r="ARN56" s="69"/>
      <c r="ARO56" s="69"/>
      <c r="ARP56" s="69"/>
      <c r="ARQ56" s="69"/>
      <c r="ARR56" s="69"/>
      <c r="ARS56" s="69"/>
      <c r="ART56" s="69"/>
      <c r="ARU56" s="69"/>
      <c r="ARV56" s="69"/>
      <c r="ARW56" s="69"/>
      <c r="ARX56" s="69"/>
      <c r="ARY56" s="69"/>
      <c r="ARZ56" s="69"/>
      <c r="ASA56" s="69"/>
      <c r="ASB56" s="69"/>
      <c r="ASC56" s="69"/>
      <c r="ASD56" s="69"/>
      <c r="ASE56" s="69"/>
      <c r="ASF56" s="69"/>
      <c r="ASG56" s="69"/>
      <c r="ASH56" s="69"/>
      <c r="ASI56" s="69"/>
      <c r="ASJ56" s="69"/>
      <c r="ASK56" s="69"/>
      <c r="ASL56" s="69"/>
      <c r="ASM56" s="69"/>
      <c r="ASN56" s="69"/>
      <c r="ASO56" s="69"/>
      <c r="ASP56" s="69"/>
      <c r="ASQ56" s="69"/>
      <c r="ASR56" s="69"/>
      <c r="ASS56" s="69"/>
      <c r="AST56" s="69"/>
      <c r="ASU56" s="69"/>
      <c r="ASV56" s="69"/>
      <c r="ASW56" s="69"/>
      <c r="ASX56" s="69"/>
      <c r="ASY56" s="69"/>
      <c r="ASZ56" s="69"/>
      <c r="ATA56" s="69"/>
      <c r="ATB56" s="69"/>
      <c r="ATC56" s="69"/>
      <c r="ATD56" s="69"/>
      <c r="ATE56" s="69"/>
      <c r="ATF56" s="69"/>
      <c r="ATG56" s="69"/>
      <c r="ATH56" s="69"/>
      <c r="ATI56" s="69"/>
      <c r="ATJ56" s="69"/>
      <c r="ATK56" s="69"/>
      <c r="ATL56" s="69"/>
      <c r="ATM56" s="69"/>
      <c r="ATN56" s="69"/>
      <c r="ATO56" s="69"/>
      <c r="ATP56" s="69"/>
      <c r="ATQ56" s="69"/>
      <c r="ATR56" s="69"/>
      <c r="ATS56" s="69"/>
      <c r="ATT56" s="69"/>
      <c r="ATU56" s="69"/>
      <c r="ATV56" s="69"/>
      <c r="ATW56" s="69"/>
      <c r="ATX56" s="69"/>
      <c r="ATY56" s="69"/>
      <c r="ATZ56" s="69"/>
      <c r="AUA56" s="69"/>
      <c r="AUB56" s="69"/>
      <c r="AUC56" s="69"/>
      <c r="AUD56" s="69"/>
      <c r="AUE56" s="69"/>
      <c r="AUF56" s="69"/>
      <c r="AUG56" s="69"/>
      <c r="AUH56" s="69"/>
      <c r="AUI56" s="69"/>
      <c r="AUJ56" s="69"/>
      <c r="AUK56" s="69"/>
      <c r="AUL56" s="69"/>
      <c r="AUM56" s="69"/>
      <c r="AUN56" s="69"/>
      <c r="AUO56" s="69"/>
      <c r="AUP56" s="69"/>
      <c r="AUQ56" s="69"/>
      <c r="AUR56" s="69"/>
      <c r="AUS56" s="69"/>
      <c r="AUT56" s="69"/>
      <c r="AUU56" s="69"/>
      <c r="AUV56" s="69"/>
      <c r="AUW56" s="69"/>
      <c r="AUX56" s="69"/>
      <c r="AUY56" s="69"/>
      <c r="AUZ56" s="69"/>
      <c r="AVA56" s="69"/>
      <c r="AVB56" s="69"/>
      <c r="AVC56" s="69"/>
      <c r="AVD56" s="69"/>
      <c r="AVE56" s="69"/>
      <c r="AVF56" s="69"/>
      <c r="AVG56" s="69"/>
      <c r="AVH56" s="69"/>
      <c r="AVI56" s="69"/>
      <c r="AVJ56" s="69"/>
      <c r="AVK56" s="69"/>
      <c r="AVL56" s="69"/>
      <c r="AVM56" s="69"/>
      <c r="AVN56" s="69"/>
      <c r="AVO56" s="69"/>
      <c r="AVP56" s="69"/>
      <c r="AVQ56" s="69"/>
      <c r="AVR56" s="69"/>
      <c r="AVS56" s="69"/>
      <c r="AVT56" s="69"/>
      <c r="AVU56" s="69"/>
      <c r="AVV56" s="69"/>
      <c r="AVW56" s="69"/>
      <c r="AVX56" s="69"/>
      <c r="AVY56" s="69"/>
      <c r="AVZ56" s="69"/>
      <c r="AWA56" s="69"/>
      <c r="AWB56" s="69"/>
      <c r="AWC56" s="69"/>
      <c r="AWD56" s="69"/>
      <c r="AWE56" s="69"/>
      <c r="AWF56" s="69"/>
      <c r="AWG56" s="69"/>
      <c r="AWH56" s="69"/>
      <c r="AWI56" s="69"/>
      <c r="AWJ56" s="69"/>
      <c r="AWK56" s="69"/>
      <c r="AWL56" s="69"/>
      <c r="AWM56" s="69"/>
      <c r="AWN56" s="69"/>
      <c r="AWO56" s="69"/>
      <c r="AWP56" s="69"/>
      <c r="AWQ56" s="69"/>
      <c r="AWR56" s="69"/>
      <c r="AWS56" s="69"/>
      <c r="AWT56" s="69"/>
      <c r="AWU56" s="69"/>
      <c r="AWV56" s="69"/>
      <c r="AWW56" s="69"/>
      <c r="AWX56" s="69"/>
      <c r="AWY56" s="69"/>
      <c r="AWZ56" s="69"/>
      <c r="AXA56" s="69"/>
      <c r="AXB56" s="69"/>
      <c r="AXC56" s="69"/>
      <c r="AXD56" s="69"/>
      <c r="AXE56" s="69"/>
      <c r="AXF56" s="69"/>
      <c r="AXG56" s="69"/>
      <c r="AXH56" s="69"/>
      <c r="AXI56" s="69"/>
      <c r="AXJ56" s="69"/>
      <c r="AXK56" s="69"/>
      <c r="AXL56" s="69"/>
      <c r="AXM56" s="69"/>
      <c r="AXN56" s="69"/>
      <c r="AXO56" s="69"/>
      <c r="AXP56" s="69"/>
      <c r="AXQ56" s="69"/>
      <c r="AXR56" s="69"/>
      <c r="AXS56" s="69"/>
      <c r="AXT56" s="69"/>
      <c r="AXU56" s="69"/>
      <c r="AXV56" s="69"/>
      <c r="AXW56" s="69"/>
      <c r="AXX56" s="69"/>
      <c r="AXY56" s="69"/>
      <c r="AXZ56" s="69"/>
      <c r="AYA56" s="69"/>
      <c r="AYB56" s="69"/>
      <c r="AYC56" s="69"/>
      <c r="AYD56" s="69"/>
      <c r="AYE56" s="69"/>
      <c r="AYF56" s="69"/>
      <c r="AYG56" s="69"/>
      <c r="AYH56" s="69"/>
      <c r="AYI56" s="69"/>
      <c r="AYJ56" s="69"/>
      <c r="AYK56" s="69"/>
      <c r="AYL56" s="69"/>
      <c r="AYM56" s="69"/>
      <c r="AYN56" s="69"/>
      <c r="AYO56" s="69"/>
      <c r="AYP56" s="69"/>
      <c r="AYQ56" s="69"/>
      <c r="AYR56" s="69"/>
      <c r="AYS56" s="69"/>
      <c r="AYT56" s="69"/>
      <c r="AYU56" s="69"/>
      <c r="AYV56" s="69"/>
      <c r="AYW56" s="69"/>
      <c r="AYX56" s="69"/>
      <c r="AYY56" s="69"/>
      <c r="AYZ56" s="69"/>
      <c r="AZA56" s="69"/>
      <c r="AZB56" s="69"/>
      <c r="AZC56" s="69"/>
      <c r="AZD56" s="69"/>
      <c r="AZE56" s="69"/>
      <c r="AZF56" s="69"/>
      <c r="AZG56" s="69"/>
      <c r="AZH56" s="69"/>
      <c r="AZI56" s="69"/>
      <c r="AZJ56" s="69"/>
      <c r="AZK56" s="69"/>
      <c r="AZL56" s="69"/>
      <c r="AZM56" s="69"/>
      <c r="AZN56" s="69"/>
      <c r="AZO56" s="69"/>
      <c r="AZP56" s="69"/>
      <c r="AZQ56" s="69"/>
      <c r="AZR56" s="69"/>
      <c r="AZS56" s="69"/>
      <c r="AZT56" s="69"/>
      <c r="AZU56" s="69"/>
      <c r="AZV56" s="69"/>
      <c r="AZW56" s="69"/>
      <c r="AZX56" s="69"/>
      <c r="AZY56" s="69"/>
      <c r="AZZ56" s="69"/>
      <c r="BAA56" s="69"/>
      <c r="BAB56" s="69"/>
      <c r="BAC56" s="69"/>
      <c r="BAD56" s="69"/>
      <c r="BAE56" s="69"/>
      <c r="BAF56" s="69"/>
      <c r="BAG56" s="69"/>
      <c r="BAH56" s="69"/>
      <c r="BAI56" s="69"/>
      <c r="BAJ56" s="69"/>
      <c r="BAK56" s="69"/>
      <c r="BAL56" s="69"/>
      <c r="BAM56" s="69"/>
      <c r="BAN56" s="69"/>
      <c r="BAO56" s="69"/>
      <c r="BAP56" s="69"/>
      <c r="BAQ56" s="69"/>
      <c r="BAR56" s="69"/>
      <c r="BAS56" s="69"/>
      <c r="BAT56" s="69"/>
      <c r="BAU56" s="69"/>
      <c r="BAV56" s="69"/>
      <c r="BAW56" s="69"/>
      <c r="BAX56" s="69"/>
      <c r="BAY56" s="69"/>
      <c r="BAZ56" s="69"/>
      <c r="BBA56" s="69"/>
      <c r="BBB56" s="69"/>
      <c r="BBC56" s="69"/>
      <c r="BBD56" s="69"/>
      <c r="BBE56" s="69"/>
      <c r="BBF56" s="69"/>
      <c r="BBG56" s="69"/>
      <c r="BBH56" s="69"/>
      <c r="BBI56" s="69"/>
      <c r="BBJ56" s="69"/>
      <c r="BBK56" s="69"/>
      <c r="BBL56" s="69"/>
      <c r="BBM56" s="69"/>
      <c r="BBN56" s="69"/>
      <c r="BBO56" s="69"/>
      <c r="BBP56" s="69"/>
      <c r="BBQ56" s="69"/>
      <c r="BBR56" s="69"/>
      <c r="BBS56" s="69"/>
      <c r="BBT56" s="69"/>
      <c r="BBU56" s="69"/>
      <c r="BBV56" s="69"/>
      <c r="BBW56" s="69"/>
      <c r="BBX56" s="69"/>
      <c r="BBY56" s="69"/>
      <c r="BBZ56" s="69"/>
      <c r="BCA56" s="69"/>
      <c r="BCB56" s="69"/>
      <c r="BCC56" s="69"/>
      <c r="BCD56" s="69"/>
      <c r="BCE56" s="69"/>
      <c r="BCF56" s="69"/>
      <c r="BCG56" s="69"/>
      <c r="BCH56" s="69"/>
      <c r="BCI56" s="69"/>
      <c r="BCJ56" s="69"/>
      <c r="BCK56" s="69"/>
      <c r="BCL56" s="69"/>
      <c r="BCM56" s="69"/>
      <c r="BCN56" s="69"/>
      <c r="BCO56" s="69"/>
      <c r="BCP56" s="69"/>
      <c r="BCQ56" s="69"/>
      <c r="BCR56" s="69"/>
      <c r="BCS56" s="69"/>
      <c r="BCT56" s="69"/>
      <c r="BCU56" s="69"/>
      <c r="BCV56" s="69"/>
      <c r="BCW56" s="69"/>
      <c r="BCX56" s="69"/>
      <c r="BCY56" s="69"/>
      <c r="BCZ56" s="69"/>
      <c r="BDA56" s="69"/>
      <c r="BDB56" s="69"/>
      <c r="BDC56" s="69"/>
      <c r="BDD56" s="69"/>
      <c r="BDE56" s="69"/>
      <c r="BDF56" s="69"/>
      <c r="BDG56" s="69"/>
      <c r="BDH56" s="69"/>
      <c r="BDI56" s="69"/>
      <c r="BDJ56" s="69"/>
      <c r="BDK56" s="69"/>
      <c r="BDL56" s="69"/>
      <c r="BDM56" s="69"/>
      <c r="BDN56" s="69"/>
      <c r="BDO56" s="69"/>
      <c r="BDP56" s="69"/>
      <c r="BDQ56" s="69"/>
      <c r="BDR56" s="69"/>
      <c r="BDS56" s="69"/>
      <c r="BDT56" s="69"/>
      <c r="BDU56" s="69"/>
      <c r="BDV56" s="69"/>
      <c r="BDW56" s="69"/>
      <c r="BDX56" s="69"/>
      <c r="BDY56" s="69"/>
      <c r="BDZ56" s="69"/>
      <c r="BEA56" s="69"/>
      <c r="BEB56" s="69"/>
      <c r="BEC56" s="69"/>
      <c r="BED56" s="69"/>
      <c r="BEE56" s="69"/>
      <c r="BEF56" s="69"/>
      <c r="BEG56" s="69"/>
      <c r="BEH56" s="69"/>
      <c r="BEI56" s="69"/>
      <c r="BEJ56" s="69"/>
      <c r="BEK56" s="69"/>
      <c r="BEL56" s="69"/>
      <c r="BEM56" s="69"/>
      <c r="BEN56" s="69"/>
      <c r="BEO56" s="69"/>
      <c r="BEP56" s="69"/>
      <c r="BEQ56" s="69"/>
      <c r="BER56" s="69"/>
      <c r="BES56" s="69"/>
      <c r="BET56" s="69"/>
      <c r="BEU56" s="69"/>
      <c r="BEV56" s="69"/>
      <c r="BEW56" s="69"/>
      <c r="BEX56" s="69"/>
      <c r="BEY56" s="69"/>
      <c r="BEZ56" s="69"/>
      <c r="BFA56" s="69"/>
      <c r="BFB56" s="69"/>
      <c r="BFC56" s="69"/>
      <c r="BFD56" s="69"/>
      <c r="BFE56" s="69"/>
      <c r="BFF56" s="69"/>
      <c r="BFG56" s="69"/>
      <c r="BFH56" s="69"/>
      <c r="BFI56" s="69"/>
      <c r="BFJ56" s="69"/>
      <c r="BFK56" s="69"/>
      <c r="BFL56" s="69"/>
      <c r="BFM56" s="69"/>
      <c r="BFN56" s="69"/>
      <c r="BFO56" s="69"/>
      <c r="BFP56" s="69"/>
      <c r="BFQ56" s="69"/>
      <c r="BFR56" s="69"/>
      <c r="BFS56" s="69"/>
      <c r="BFT56" s="69"/>
      <c r="BFU56" s="69"/>
      <c r="BFV56" s="69"/>
      <c r="BFW56" s="69"/>
      <c r="BFX56" s="69"/>
      <c r="BFY56" s="69"/>
      <c r="BFZ56" s="69"/>
      <c r="BGA56" s="69"/>
      <c r="BGB56" s="69"/>
      <c r="BGC56" s="69"/>
      <c r="BGD56" s="69"/>
      <c r="BGE56" s="69"/>
      <c r="BGF56" s="69"/>
      <c r="BGG56" s="69"/>
      <c r="BGH56" s="69"/>
      <c r="BGI56" s="69"/>
      <c r="BGJ56" s="69"/>
      <c r="BGK56" s="69"/>
      <c r="BGL56" s="69"/>
      <c r="BGM56" s="69"/>
      <c r="BGN56" s="69"/>
      <c r="BGO56" s="69"/>
      <c r="BGP56" s="69"/>
      <c r="BGQ56" s="69"/>
      <c r="BGR56" s="69"/>
      <c r="BGS56" s="69"/>
      <c r="BGT56" s="69"/>
      <c r="BGU56" s="69"/>
      <c r="BGV56" s="69"/>
      <c r="BGW56" s="69"/>
      <c r="BGX56" s="69"/>
      <c r="BGY56" s="69"/>
      <c r="BGZ56" s="69"/>
      <c r="BHA56" s="69"/>
      <c r="BHB56" s="69"/>
      <c r="BHC56" s="69"/>
      <c r="BHD56" s="69"/>
      <c r="BHE56" s="69"/>
      <c r="BHF56" s="69"/>
      <c r="BHG56" s="69"/>
      <c r="BHH56" s="69"/>
      <c r="BHI56" s="69"/>
      <c r="BHJ56" s="69"/>
      <c r="BHK56" s="69"/>
      <c r="BHL56" s="69"/>
      <c r="BHM56" s="69"/>
      <c r="BHN56" s="69"/>
      <c r="BHO56" s="69"/>
      <c r="BHP56" s="69"/>
      <c r="BHQ56" s="69"/>
      <c r="BHR56" s="69"/>
      <c r="BHS56" s="69"/>
      <c r="BHT56" s="69"/>
      <c r="BHU56" s="69"/>
      <c r="BHV56" s="69"/>
      <c r="BHW56" s="69"/>
      <c r="BHX56" s="69"/>
      <c r="BHY56" s="69"/>
      <c r="BHZ56" s="69"/>
      <c r="BIA56" s="69"/>
      <c r="BIB56" s="69"/>
      <c r="BIC56" s="69"/>
      <c r="BID56" s="69"/>
      <c r="BIE56" s="69"/>
      <c r="BIF56" s="69"/>
      <c r="BIG56" s="69"/>
      <c r="BIH56" s="69"/>
      <c r="BII56" s="69"/>
      <c r="BIJ56" s="69"/>
      <c r="BIK56" s="69"/>
      <c r="BIL56" s="69"/>
      <c r="BIM56" s="69"/>
      <c r="BIN56" s="69"/>
      <c r="BIO56" s="69"/>
      <c r="BIP56" s="69"/>
      <c r="BIQ56" s="69"/>
      <c r="BIR56" s="69"/>
      <c r="BIS56" s="69"/>
      <c r="BIT56" s="69"/>
      <c r="BIU56" s="69"/>
      <c r="BIV56" s="69"/>
      <c r="BIW56" s="69"/>
      <c r="BIX56" s="69"/>
      <c r="BIY56" s="69"/>
      <c r="BIZ56" s="69"/>
      <c r="BJA56" s="69"/>
      <c r="BJB56" s="69"/>
      <c r="BJC56" s="69"/>
      <c r="BJD56" s="69"/>
      <c r="BJE56" s="69"/>
      <c r="BJF56" s="69"/>
      <c r="BJG56" s="69"/>
      <c r="BJH56" s="69"/>
      <c r="BJI56" s="69"/>
      <c r="BJJ56" s="69"/>
      <c r="BJK56" s="69"/>
      <c r="BJL56" s="69"/>
      <c r="BJM56" s="69"/>
      <c r="BJN56" s="69"/>
      <c r="BJO56" s="69"/>
      <c r="BJP56" s="69"/>
      <c r="BJQ56" s="69"/>
      <c r="BJR56" s="69"/>
      <c r="BJS56" s="69"/>
      <c r="BJT56" s="69"/>
      <c r="BJU56" s="69"/>
      <c r="BJV56" s="69"/>
      <c r="BJW56" s="69"/>
      <c r="BJX56" s="69"/>
      <c r="BJY56" s="69"/>
      <c r="BJZ56" s="69"/>
      <c r="BKA56" s="69"/>
      <c r="BKB56" s="69"/>
      <c r="BKC56" s="69"/>
      <c r="BKD56" s="69"/>
      <c r="BKE56" s="69"/>
      <c r="BKF56" s="69"/>
      <c r="BKG56" s="69"/>
      <c r="BKH56" s="69"/>
      <c r="BKI56" s="69"/>
      <c r="BKJ56" s="69"/>
      <c r="BKK56" s="69"/>
      <c r="BKL56" s="69"/>
      <c r="BKM56" s="69"/>
      <c r="BKN56" s="69"/>
      <c r="BKO56" s="69"/>
      <c r="BKP56" s="69"/>
      <c r="BKQ56" s="69"/>
      <c r="BKR56" s="69"/>
      <c r="BKS56" s="69"/>
      <c r="BKT56" s="69"/>
      <c r="BKU56" s="69"/>
      <c r="BKV56" s="69"/>
      <c r="BKW56" s="69"/>
      <c r="BKX56" s="69"/>
      <c r="BKY56" s="69"/>
      <c r="BKZ56" s="69"/>
      <c r="BLA56" s="69"/>
      <c r="BLB56" s="69"/>
      <c r="BLC56" s="69"/>
      <c r="BLD56" s="69"/>
      <c r="BLE56" s="69"/>
      <c r="BLF56" s="69"/>
      <c r="BLG56" s="69"/>
      <c r="BLH56" s="69"/>
      <c r="BLI56" s="69"/>
      <c r="BLJ56" s="69"/>
      <c r="BLK56" s="69"/>
      <c r="BLL56" s="69"/>
      <c r="BLM56" s="69"/>
      <c r="BLN56" s="69"/>
      <c r="BLO56" s="69"/>
      <c r="BLP56" s="69"/>
      <c r="BLQ56" s="69"/>
      <c r="BLR56" s="69"/>
      <c r="BLS56" s="69"/>
      <c r="BLT56" s="69"/>
      <c r="BLU56" s="69"/>
      <c r="BLV56" s="69"/>
      <c r="BLW56" s="69"/>
      <c r="BLX56" s="69"/>
      <c r="BLY56" s="69"/>
      <c r="BLZ56" s="69"/>
      <c r="BMA56" s="69"/>
      <c r="BMB56" s="69"/>
      <c r="BMC56" s="69"/>
      <c r="BMD56" s="69"/>
      <c r="BME56" s="69"/>
      <c r="BMF56" s="69"/>
      <c r="BMG56" s="69"/>
      <c r="BMH56" s="69"/>
      <c r="BMI56" s="69"/>
      <c r="BMJ56" s="69"/>
      <c r="BMK56" s="69"/>
      <c r="BML56" s="69"/>
      <c r="BMM56" s="69"/>
      <c r="BMN56" s="69"/>
      <c r="BMO56" s="69"/>
      <c r="BMP56" s="69"/>
      <c r="BMQ56" s="69"/>
      <c r="BMR56" s="69"/>
      <c r="BMS56" s="69"/>
      <c r="BMT56" s="69"/>
      <c r="BMU56" s="69"/>
      <c r="BMV56" s="69"/>
      <c r="BMW56" s="69"/>
      <c r="BMX56" s="69"/>
      <c r="BMY56" s="69"/>
      <c r="BMZ56" s="69"/>
      <c r="BNA56" s="69"/>
      <c r="BNB56" s="69"/>
      <c r="BNC56" s="69"/>
      <c r="BND56" s="69"/>
      <c r="BNE56" s="69"/>
      <c r="BNF56" s="69"/>
      <c r="BNG56" s="69"/>
      <c r="BNH56" s="69"/>
      <c r="BNI56" s="69"/>
      <c r="BNJ56" s="69"/>
      <c r="BNK56" s="69"/>
      <c r="BNL56" s="69"/>
      <c r="BNM56" s="69"/>
      <c r="BNN56" s="69"/>
      <c r="BNO56" s="69"/>
      <c r="BNP56" s="69"/>
      <c r="BNQ56" s="69"/>
      <c r="BNR56" s="69"/>
      <c r="BNS56" s="69"/>
      <c r="BNT56" s="69"/>
      <c r="BNU56" s="69"/>
      <c r="BNV56" s="69"/>
      <c r="BNW56" s="69"/>
      <c r="BNX56" s="69"/>
      <c r="BNY56" s="69"/>
      <c r="BNZ56" s="69"/>
      <c r="BOA56" s="69"/>
      <c r="BOB56" s="69"/>
      <c r="BOC56" s="69"/>
      <c r="BOD56" s="69"/>
      <c r="BOE56" s="69"/>
      <c r="BOF56" s="69"/>
      <c r="BOG56" s="69"/>
      <c r="BOH56" s="69"/>
      <c r="BOI56" s="69"/>
      <c r="BOJ56" s="69"/>
      <c r="BOK56" s="69"/>
      <c r="BOL56" s="69"/>
      <c r="BOM56" s="69"/>
      <c r="BON56" s="69"/>
      <c r="BOO56" s="69"/>
      <c r="BOP56" s="69"/>
      <c r="BOQ56" s="69"/>
      <c r="BOR56" s="69"/>
      <c r="BOS56" s="69"/>
      <c r="BOT56" s="69"/>
      <c r="BOU56" s="69"/>
      <c r="BOV56" s="69"/>
      <c r="BOW56" s="69"/>
      <c r="BOX56" s="69"/>
      <c r="BOY56" s="69"/>
      <c r="BOZ56" s="69"/>
      <c r="BPA56" s="69"/>
      <c r="BPB56" s="69"/>
      <c r="BPC56" s="69"/>
      <c r="BPD56" s="69"/>
      <c r="BPE56" s="69"/>
      <c r="BPF56" s="69"/>
      <c r="BPG56" s="69"/>
      <c r="BPH56" s="69"/>
      <c r="BPI56" s="69"/>
      <c r="BPJ56" s="69"/>
      <c r="BPK56" s="69"/>
      <c r="BPL56" s="69"/>
      <c r="BPM56" s="69"/>
      <c r="BPN56" s="69"/>
      <c r="BPO56" s="69"/>
      <c r="BPP56" s="69"/>
      <c r="BPQ56" s="69"/>
      <c r="BPR56" s="69"/>
      <c r="BPS56" s="69"/>
      <c r="BPT56" s="69"/>
      <c r="BPU56" s="69"/>
      <c r="BPV56" s="69"/>
      <c r="BPW56" s="69"/>
      <c r="BPX56" s="69"/>
      <c r="BPY56" s="69"/>
      <c r="BPZ56" s="69"/>
      <c r="BQA56" s="69"/>
      <c r="BQB56" s="69"/>
      <c r="BQC56" s="69"/>
      <c r="BQD56" s="69"/>
      <c r="BQE56" s="69"/>
      <c r="BQF56" s="69"/>
      <c r="BQG56" s="69"/>
      <c r="BQH56" s="69"/>
      <c r="BQI56" s="69"/>
      <c r="BQJ56" s="69"/>
      <c r="BQK56" s="69"/>
      <c r="BQL56" s="69"/>
      <c r="BQM56" s="69"/>
      <c r="BQN56" s="69"/>
      <c r="BQO56" s="69"/>
      <c r="BQP56" s="69"/>
      <c r="BQQ56" s="69"/>
      <c r="BQR56" s="69"/>
      <c r="BQS56" s="69"/>
      <c r="BQT56" s="69"/>
      <c r="BQU56" s="69"/>
      <c r="BQV56" s="69"/>
      <c r="BQW56" s="69"/>
      <c r="BQX56" s="69"/>
      <c r="BQY56" s="69"/>
      <c r="BQZ56" s="69"/>
      <c r="BRA56" s="69"/>
      <c r="BRB56" s="69"/>
      <c r="BRC56" s="69"/>
      <c r="BRD56" s="69"/>
      <c r="BRE56" s="69"/>
      <c r="BRF56" s="69"/>
      <c r="BRG56" s="69"/>
      <c r="BRH56" s="69"/>
      <c r="BRI56" s="69"/>
      <c r="BRJ56" s="69"/>
      <c r="BRK56" s="69"/>
      <c r="BRL56" s="69"/>
      <c r="BRM56" s="69"/>
      <c r="BRN56" s="69"/>
      <c r="BRO56" s="69"/>
      <c r="BRP56" s="69"/>
      <c r="BRQ56" s="69"/>
      <c r="BRR56" s="69"/>
      <c r="BRS56" s="69"/>
      <c r="BRT56" s="69"/>
      <c r="BRU56" s="69"/>
      <c r="BRV56" s="69"/>
      <c r="BRW56" s="69"/>
      <c r="BRX56" s="69"/>
      <c r="BRY56" s="69"/>
      <c r="BRZ56" s="69"/>
      <c r="BSA56" s="69"/>
      <c r="BSB56" s="69"/>
      <c r="BSC56" s="69"/>
      <c r="BSD56" s="69"/>
      <c r="BSE56" s="69"/>
      <c r="BSF56" s="69"/>
      <c r="BSG56" s="69"/>
      <c r="BSH56" s="69"/>
      <c r="BSI56" s="69"/>
      <c r="BSJ56" s="69"/>
      <c r="BSK56" s="69"/>
      <c r="BSL56" s="69"/>
      <c r="BSM56" s="69"/>
      <c r="BSN56" s="69"/>
      <c r="BSO56" s="69"/>
      <c r="BSP56" s="69"/>
      <c r="BSQ56" s="69"/>
      <c r="BSR56" s="69"/>
      <c r="BSS56" s="69"/>
      <c r="BST56" s="69"/>
      <c r="BSU56" s="69"/>
      <c r="BSV56" s="69"/>
      <c r="BSW56" s="69"/>
      <c r="BSX56" s="69"/>
      <c r="BSY56" s="69"/>
      <c r="BSZ56" s="69"/>
      <c r="BTA56" s="69"/>
      <c r="BTB56" s="69"/>
      <c r="BTC56" s="69"/>
      <c r="BTD56" s="69"/>
      <c r="BTE56" s="69"/>
      <c r="BTF56" s="69"/>
      <c r="BTG56" s="69"/>
      <c r="BTH56" s="69"/>
      <c r="BTI56" s="69"/>
      <c r="BTJ56" s="69"/>
      <c r="BTK56" s="69"/>
      <c r="BTL56" s="69"/>
      <c r="BTM56" s="69"/>
      <c r="BTN56" s="69"/>
      <c r="BTO56" s="69"/>
      <c r="BTP56" s="69"/>
      <c r="BTQ56" s="69"/>
      <c r="BTR56" s="69"/>
      <c r="BTS56" s="69"/>
      <c r="BTT56" s="69"/>
      <c r="BTU56" s="69"/>
      <c r="BTV56" s="69"/>
      <c r="BTW56" s="69"/>
      <c r="BTX56" s="69"/>
      <c r="BTY56" s="69"/>
      <c r="BTZ56" s="69"/>
      <c r="BUA56" s="69"/>
      <c r="BUB56" s="69"/>
      <c r="BUC56" s="69"/>
      <c r="BUD56" s="69"/>
      <c r="BUE56" s="69"/>
      <c r="BUF56" s="69"/>
      <c r="BUG56" s="69"/>
      <c r="BUH56" s="69"/>
      <c r="BUI56" s="69"/>
      <c r="BUJ56" s="69"/>
      <c r="BUK56" s="69"/>
      <c r="BUL56" s="69"/>
      <c r="BUM56" s="69"/>
      <c r="BUN56" s="69"/>
      <c r="BUO56" s="69"/>
      <c r="BUP56" s="69"/>
      <c r="BUQ56" s="69"/>
      <c r="BUR56" s="69"/>
      <c r="BUS56" s="69"/>
      <c r="BUT56" s="69"/>
      <c r="BUU56" s="69"/>
      <c r="BUV56" s="69"/>
      <c r="BUW56" s="69"/>
      <c r="BUX56" s="69"/>
      <c r="BUY56" s="69"/>
      <c r="BUZ56" s="69"/>
      <c r="BVA56" s="69"/>
      <c r="BVB56" s="69"/>
      <c r="BVC56" s="69"/>
      <c r="BVD56" s="69"/>
      <c r="BVE56" s="69"/>
      <c r="BVF56" s="69"/>
      <c r="BVG56" s="69"/>
      <c r="BVH56" s="69"/>
      <c r="BVI56" s="69"/>
      <c r="BVJ56" s="69"/>
      <c r="BVK56" s="69"/>
      <c r="BVL56" s="69"/>
      <c r="BVM56" s="69"/>
      <c r="BVN56" s="69"/>
      <c r="BVO56" s="69"/>
      <c r="BVP56" s="69"/>
      <c r="BVQ56" s="69"/>
      <c r="BVR56" s="69"/>
      <c r="BVS56" s="69"/>
      <c r="BVT56" s="69"/>
      <c r="BVU56" s="69"/>
      <c r="BVV56" s="69"/>
      <c r="BVW56" s="69"/>
      <c r="BVX56" s="69"/>
      <c r="BVY56" s="69"/>
      <c r="BVZ56" s="69"/>
      <c r="BWA56" s="69"/>
      <c r="BWB56" s="69"/>
      <c r="BWC56" s="69"/>
      <c r="BWD56" s="69"/>
      <c r="BWE56" s="69"/>
      <c r="BWF56" s="69"/>
      <c r="BWG56" s="69"/>
      <c r="BWH56" s="69"/>
      <c r="BWI56" s="69"/>
      <c r="BWJ56" s="69"/>
      <c r="BWK56" s="69"/>
      <c r="BWL56" s="69"/>
    </row>
    <row r="57" spans="1:1962" s="49" customFormat="1" ht="17.100000000000001" customHeight="1" thickBot="1" x14ac:dyDescent="0.3">
      <c r="A57" s="210" t="s">
        <v>143</v>
      </c>
      <c r="B57" s="181" t="s">
        <v>146</v>
      </c>
      <c r="C57" s="211" t="s">
        <v>487</v>
      </c>
      <c r="D57" s="198" t="s">
        <v>477</v>
      </c>
      <c r="E57" s="245" t="s">
        <v>858</v>
      </c>
      <c r="F57" s="226" t="s">
        <v>315</v>
      </c>
      <c r="G57" s="121">
        <v>8</v>
      </c>
      <c r="H57" s="122">
        <v>4</v>
      </c>
      <c r="I57" s="122">
        <v>14</v>
      </c>
      <c r="J57" s="123">
        <v>1.75</v>
      </c>
      <c r="K57" s="124">
        <v>1507.5</v>
      </c>
      <c r="L57" s="124">
        <v>976.5</v>
      </c>
      <c r="M57" s="122">
        <v>5</v>
      </c>
      <c r="N57" s="125">
        <v>0.35714285714285715</v>
      </c>
      <c r="O57" s="122">
        <v>5</v>
      </c>
      <c r="P57" s="125">
        <v>0.625</v>
      </c>
      <c r="Q57" s="122">
        <v>6</v>
      </c>
      <c r="R57" s="125">
        <v>0.66666666666666663</v>
      </c>
      <c r="S57" s="122">
        <v>1</v>
      </c>
      <c r="T57" s="125">
        <v>7.1428571428571425E-2</v>
      </c>
      <c r="U57" s="122">
        <v>1</v>
      </c>
      <c r="V57" s="125">
        <v>0.125</v>
      </c>
      <c r="W57" s="136">
        <v>12036</v>
      </c>
      <c r="X57" s="124">
        <v>24</v>
      </c>
      <c r="Y57" s="126">
        <v>1.990049751243781E-3</v>
      </c>
      <c r="Z57" s="124">
        <v>12060</v>
      </c>
      <c r="AA57" s="124">
        <v>17570</v>
      </c>
      <c r="AB57" s="125">
        <v>0.68639726807057488</v>
      </c>
      <c r="AC57" s="48">
        <v>6600</v>
      </c>
      <c r="AD57" s="48">
        <v>12</v>
      </c>
      <c r="AE57" s="124">
        <v>6612</v>
      </c>
      <c r="AF57" s="124">
        <v>3894</v>
      </c>
      <c r="AG57" s="125">
        <v>0.59</v>
      </c>
      <c r="AH57" s="124">
        <v>12</v>
      </c>
      <c r="AI57" s="125">
        <v>1</v>
      </c>
      <c r="AJ57" s="124">
        <v>3906</v>
      </c>
      <c r="AK57" s="125">
        <v>0.59074410163339386</v>
      </c>
      <c r="AL57" s="124">
        <v>41</v>
      </c>
      <c r="AM57" s="125">
        <v>1.0529019003595274E-2</v>
      </c>
      <c r="AN57" s="122">
        <v>6</v>
      </c>
      <c r="AO57" s="125">
        <v>0.5</v>
      </c>
      <c r="AP57" s="122">
        <v>47</v>
      </c>
      <c r="AQ57" s="125">
        <v>1.2032770097286226E-2</v>
      </c>
      <c r="AR57" s="124">
        <v>23</v>
      </c>
      <c r="AS57" s="125">
        <v>0.56097560975609762</v>
      </c>
      <c r="AT57" s="122">
        <v>5</v>
      </c>
      <c r="AU57" s="125">
        <v>0.83333333333333337</v>
      </c>
      <c r="AV57" s="122">
        <v>28</v>
      </c>
      <c r="AW57" s="125">
        <v>0.5957446808510638</v>
      </c>
      <c r="AX57" s="124">
        <v>6</v>
      </c>
      <c r="AY57" s="125">
        <v>1.5360983102918587E-3</v>
      </c>
      <c r="AZ57" s="124">
        <v>51</v>
      </c>
      <c r="BA57" s="125">
        <v>1.3056835637480798E-2</v>
      </c>
      <c r="BB57" s="124">
        <v>57</v>
      </c>
      <c r="BC57" s="125">
        <v>1.4592933947772658E-2</v>
      </c>
      <c r="BD57" s="122">
        <v>5</v>
      </c>
      <c r="BE57" s="125">
        <v>0.35714285714285715</v>
      </c>
      <c r="BF57" s="122">
        <v>3</v>
      </c>
      <c r="BG57" s="125">
        <v>0.375</v>
      </c>
      <c r="BH57" s="172" t="s">
        <v>937</v>
      </c>
      <c r="BI57" s="230">
        <v>8</v>
      </c>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69"/>
      <c r="IT57" s="69"/>
      <c r="IU57" s="69"/>
      <c r="IV57" s="69"/>
      <c r="IW57" s="69"/>
      <c r="IX57" s="69"/>
      <c r="IY57" s="69"/>
      <c r="IZ57" s="69"/>
      <c r="JA57" s="69"/>
      <c r="JB57" s="69"/>
      <c r="JC57" s="69"/>
      <c r="JD57" s="69"/>
      <c r="JE57" s="69"/>
      <c r="JF57" s="69"/>
      <c r="JG57" s="69"/>
      <c r="JH57" s="69"/>
      <c r="JI57" s="69"/>
      <c r="JJ57" s="69"/>
      <c r="JK57" s="69"/>
      <c r="JL57" s="69"/>
      <c r="JM57" s="69"/>
      <c r="JN57" s="69"/>
      <c r="JO57" s="69"/>
      <c r="JP57" s="69"/>
      <c r="JQ57" s="69"/>
      <c r="JR57" s="69"/>
      <c r="JS57" s="69"/>
      <c r="JT57" s="69"/>
      <c r="JU57" s="69"/>
      <c r="JV57" s="69"/>
      <c r="JW57" s="69"/>
      <c r="JX57" s="69"/>
      <c r="JY57" s="69"/>
      <c r="JZ57" s="69"/>
      <c r="KA57" s="69"/>
      <c r="KB57" s="69"/>
      <c r="KC57" s="69"/>
      <c r="KD57" s="69"/>
      <c r="KE57" s="69"/>
      <c r="KF57" s="69"/>
      <c r="KG57" s="69"/>
      <c r="KH57" s="69"/>
      <c r="KI57" s="69"/>
      <c r="KJ57" s="69"/>
      <c r="KK57" s="69"/>
      <c r="KL57" s="69"/>
      <c r="KM57" s="69"/>
      <c r="KN57" s="69"/>
      <c r="KO57" s="69"/>
      <c r="KP57" s="69"/>
      <c r="KQ57" s="69"/>
      <c r="KR57" s="69"/>
      <c r="KS57" s="69"/>
      <c r="KT57" s="69"/>
      <c r="KU57" s="69"/>
      <c r="KV57" s="69"/>
      <c r="KW57" s="69"/>
      <c r="KX57" s="69"/>
      <c r="KY57" s="69"/>
      <c r="KZ57" s="69"/>
      <c r="LA57" s="69"/>
      <c r="LB57" s="69"/>
      <c r="LC57" s="69"/>
      <c r="LD57" s="69"/>
      <c r="LE57" s="69"/>
      <c r="LF57" s="69"/>
      <c r="LG57" s="69"/>
      <c r="LH57" s="69"/>
      <c r="LI57" s="69"/>
      <c r="LJ57" s="69"/>
      <c r="LK57" s="69"/>
      <c r="LL57" s="69"/>
      <c r="LM57" s="69"/>
      <c r="LN57" s="69"/>
      <c r="LO57" s="69"/>
      <c r="LP57" s="69"/>
      <c r="LQ57" s="69"/>
      <c r="LR57" s="69"/>
      <c r="LS57" s="69"/>
      <c r="LT57" s="69"/>
      <c r="LU57" s="69"/>
      <c r="LV57" s="69"/>
      <c r="LW57" s="69"/>
      <c r="LX57" s="69"/>
      <c r="LY57" s="69"/>
      <c r="LZ57" s="69"/>
      <c r="MA57" s="69"/>
      <c r="MB57" s="69"/>
      <c r="MC57" s="69"/>
      <c r="MD57" s="69"/>
      <c r="ME57" s="69"/>
      <c r="MF57" s="69"/>
      <c r="MG57" s="69"/>
      <c r="MH57" s="69"/>
      <c r="MI57" s="69"/>
      <c r="MJ57" s="69"/>
      <c r="MK57" s="69"/>
      <c r="ML57" s="69"/>
      <c r="MM57" s="69"/>
      <c r="MN57" s="69"/>
      <c r="MO57" s="69"/>
      <c r="MP57" s="69"/>
      <c r="MQ57" s="69"/>
      <c r="MR57" s="69"/>
      <c r="MS57" s="69"/>
      <c r="MT57" s="69"/>
      <c r="MU57" s="69"/>
      <c r="MV57" s="69"/>
      <c r="MW57" s="69"/>
      <c r="MX57" s="69"/>
      <c r="MY57" s="69"/>
      <c r="MZ57" s="69"/>
      <c r="NA57" s="69"/>
      <c r="NB57" s="69"/>
      <c r="NC57" s="69"/>
      <c r="ND57" s="69"/>
      <c r="NE57" s="69"/>
      <c r="NF57" s="69"/>
      <c r="NG57" s="69"/>
      <c r="NH57" s="69"/>
      <c r="NI57" s="69"/>
      <c r="NJ57" s="69"/>
      <c r="NK57" s="69"/>
      <c r="NL57" s="69"/>
      <c r="NM57" s="69"/>
      <c r="NN57" s="69"/>
      <c r="NO57" s="69"/>
      <c r="NP57" s="69"/>
      <c r="NQ57" s="69"/>
      <c r="NR57" s="69"/>
      <c r="NS57" s="69"/>
      <c r="NT57" s="69"/>
      <c r="NU57" s="69"/>
      <c r="NV57" s="69"/>
      <c r="NW57" s="69"/>
      <c r="NX57" s="69"/>
      <c r="NY57" s="69"/>
      <c r="NZ57" s="69"/>
      <c r="OA57" s="69"/>
      <c r="OB57" s="69"/>
      <c r="OC57" s="69"/>
      <c r="OD57" s="69"/>
      <c r="OE57" s="69"/>
      <c r="OF57" s="69"/>
      <c r="OG57" s="69"/>
      <c r="OH57" s="69"/>
      <c r="OI57" s="69"/>
      <c r="OJ57" s="69"/>
      <c r="OK57" s="69"/>
      <c r="OL57" s="69"/>
      <c r="OM57" s="69"/>
      <c r="ON57" s="69"/>
      <c r="OO57" s="69"/>
      <c r="OP57" s="69"/>
      <c r="OQ57" s="69"/>
      <c r="OR57" s="69"/>
      <c r="OS57" s="69"/>
      <c r="OT57" s="69"/>
      <c r="OU57" s="69"/>
      <c r="OV57" s="69"/>
      <c r="OW57" s="69"/>
      <c r="OX57" s="69"/>
      <c r="OY57" s="69"/>
      <c r="OZ57" s="69"/>
      <c r="PA57" s="69"/>
      <c r="PB57" s="69"/>
      <c r="PC57" s="69"/>
      <c r="PD57" s="69"/>
      <c r="PE57" s="69"/>
      <c r="PF57" s="69"/>
      <c r="PG57" s="69"/>
      <c r="PH57" s="69"/>
      <c r="PI57" s="69"/>
      <c r="PJ57" s="69"/>
      <c r="PK57" s="69"/>
      <c r="PL57" s="69"/>
      <c r="PM57" s="69"/>
      <c r="PN57" s="69"/>
      <c r="PO57" s="69"/>
      <c r="PP57" s="69"/>
      <c r="PQ57" s="69"/>
      <c r="PR57" s="69"/>
      <c r="PS57" s="69"/>
      <c r="PT57" s="69"/>
      <c r="PU57" s="69"/>
      <c r="PV57" s="69"/>
      <c r="PW57" s="69"/>
      <c r="PX57" s="69"/>
      <c r="PY57" s="69"/>
      <c r="PZ57" s="69"/>
      <c r="QA57" s="69"/>
      <c r="QB57" s="69"/>
      <c r="QC57" s="69"/>
      <c r="QD57" s="69"/>
      <c r="QE57" s="69"/>
      <c r="QF57" s="69"/>
      <c r="QG57" s="69"/>
      <c r="QH57" s="69"/>
      <c r="QI57" s="69"/>
      <c r="QJ57" s="69"/>
      <c r="QK57" s="69"/>
      <c r="QL57" s="69"/>
      <c r="QM57" s="69"/>
      <c r="QN57" s="69"/>
      <c r="QO57" s="69"/>
      <c r="QP57" s="69"/>
      <c r="QQ57" s="69"/>
      <c r="QR57" s="69"/>
      <c r="QS57" s="69"/>
      <c r="QT57" s="69"/>
      <c r="QU57" s="69"/>
      <c r="QV57" s="69"/>
      <c r="QW57" s="69"/>
      <c r="QX57" s="69"/>
      <c r="QY57" s="69"/>
      <c r="QZ57" s="69"/>
      <c r="RA57" s="69"/>
      <c r="RB57" s="69"/>
      <c r="RC57" s="69"/>
      <c r="RD57" s="69"/>
      <c r="RE57" s="69"/>
      <c r="RF57" s="69"/>
      <c r="RG57" s="69"/>
      <c r="RH57" s="69"/>
      <c r="RI57" s="69"/>
      <c r="RJ57" s="69"/>
      <c r="RK57" s="69"/>
      <c r="RL57" s="69"/>
      <c r="RM57" s="69"/>
      <c r="RN57" s="69"/>
      <c r="RO57" s="69"/>
      <c r="RP57" s="69"/>
      <c r="RQ57" s="69"/>
      <c r="RR57" s="69"/>
      <c r="RS57" s="69"/>
      <c r="RT57" s="69"/>
      <c r="RU57" s="69"/>
      <c r="RV57" s="69"/>
      <c r="RW57" s="69"/>
      <c r="RX57" s="69"/>
      <c r="RY57" s="69"/>
      <c r="RZ57" s="69"/>
      <c r="SA57" s="69"/>
      <c r="SB57" s="69"/>
      <c r="SC57" s="69"/>
      <c r="SD57" s="69"/>
      <c r="SE57" s="69"/>
      <c r="SF57" s="69"/>
      <c r="SG57" s="69"/>
      <c r="SH57" s="69"/>
      <c r="SI57" s="69"/>
      <c r="SJ57" s="69"/>
      <c r="SK57" s="69"/>
      <c r="SL57" s="69"/>
      <c r="SM57" s="69"/>
      <c r="SN57" s="69"/>
      <c r="SO57" s="69"/>
      <c r="SP57" s="69"/>
      <c r="SQ57" s="69"/>
      <c r="SR57" s="69"/>
      <c r="SS57" s="69"/>
      <c r="ST57" s="69"/>
      <c r="SU57" s="69"/>
      <c r="SV57" s="69"/>
      <c r="SW57" s="69"/>
      <c r="SX57" s="69"/>
      <c r="SY57" s="69"/>
      <c r="SZ57" s="69"/>
      <c r="TA57" s="69"/>
      <c r="TB57" s="69"/>
      <c r="TC57" s="69"/>
      <c r="TD57" s="69"/>
      <c r="TE57" s="69"/>
      <c r="TF57" s="69"/>
      <c r="TG57" s="69"/>
      <c r="TH57" s="69"/>
      <c r="TI57" s="69"/>
      <c r="TJ57" s="69"/>
      <c r="TK57" s="69"/>
      <c r="TL57" s="69"/>
      <c r="TM57" s="69"/>
      <c r="TN57" s="69"/>
      <c r="TO57" s="69"/>
      <c r="TP57" s="69"/>
      <c r="TQ57" s="69"/>
      <c r="TR57" s="69"/>
      <c r="TS57" s="69"/>
      <c r="TT57" s="69"/>
      <c r="TU57" s="69"/>
      <c r="TV57" s="69"/>
      <c r="TW57" s="69"/>
      <c r="TX57" s="69"/>
      <c r="TY57" s="69"/>
      <c r="TZ57" s="69"/>
      <c r="UA57" s="69"/>
      <c r="UB57" s="69"/>
      <c r="UC57" s="69"/>
      <c r="UD57" s="69"/>
      <c r="UE57" s="69"/>
      <c r="UF57" s="69"/>
      <c r="UG57" s="69"/>
      <c r="UH57" s="69"/>
      <c r="UI57" s="69"/>
      <c r="UJ57" s="69"/>
      <c r="UK57" s="69"/>
      <c r="UL57" s="69"/>
      <c r="UM57" s="69"/>
      <c r="UN57" s="69"/>
      <c r="UO57" s="69"/>
      <c r="UP57" s="69"/>
      <c r="UQ57" s="69"/>
      <c r="UR57" s="69"/>
      <c r="US57" s="69"/>
      <c r="UT57" s="69"/>
      <c r="UU57" s="69"/>
      <c r="UV57" s="69"/>
      <c r="UW57" s="69"/>
      <c r="UX57" s="69"/>
      <c r="UY57" s="69"/>
      <c r="UZ57" s="69"/>
      <c r="VA57" s="69"/>
      <c r="VB57" s="69"/>
      <c r="VC57" s="69"/>
      <c r="VD57" s="69"/>
      <c r="VE57" s="69"/>
      <c r="VF57" s="69"/>
      <c r="VG57" s="69"/>
      <c r="VH57" s="69"/>
      <c r="VI57" s="69"/>
      <c r="VJ57" s="69"/>
      <c r="VK57" s="69"/>
      <c r="VL57" s="69"/>
      <c r="VM57" s="69"/>
      <c r="VN57" s="69"/>
      <c r="VO57" s="69"/>
      <c r="VP57" s="69"/>
      <c r="VQ57" s="69"/>
      <c r="VR57" s="69"/>
      <c r="VS57" s="69"/>
      <c r="VT57" s="69"/>
      <c r="VU57" s="69"/>
      <c r="VV57" s="69"/>
      <c r="VW57" s="69"/>
      <c r="VX57" s="69"/>
      <c r="VY57" s="69"/>
      <c r="VZ57" s="69"/>
      <c r="WA57" s="69"/>
      <c r="WB57" s="69"/>
      <c r="WC57" s="69"/>
      <c r="WD57" s="69"/>
      <c r="WE57" s="69"/>
      <c r="WF57" s="69"/>
      <c r="WG57" s="69"/>
      <c r="WH57" s="69"/>
      <c r="WI57" s="69"/>
      <c r="WJ57" s="69"/>
      <c r="WK57" s="69"/>
      <c r="WL57" s="69"/>
      <c r="WM57" s="69"/>
      <c r="WN57" s="69"/>
      <c r="WO57" s="69"/>
      <c r="WP57" s="69"/>
      <c r="WQ57" s="69"/>
      <c r="WR57" s="69"/>
      <c r="WS57" s="69"/>
      <c r="WT57" s="69"/>
      <c r="WU57" s="69"/>
      <c r="WV57" s="69"/>
      <c r="WW57" s="69"/>
      <c r="WX57" s="69"/>
      <c r="WY57" s="69"/>
      <c r="WZ57" s="69"/>
      <c r="XA57" s="69"/>
      <c r="XB57" s="69"/>
      <c r="XC57" s="69"/>
      <c r="XD57" s="69"/>
      <c r="XE57" s="69"/>
      <c r="XF57" s="69"/>
      <c r="XG57" s="69"/>
      <c r="XH57" s="69"/>
      <c r="XI57" s="69"/>
      <c r="XJ57" s="69"/>
      <c r="XK57" s="69"/>
      <c r="XL57" s="69"/>
      <c r="XM57" s="69"/>
      <c r="XN57" s="69"/>
      <c r="XO57" s="69"/>
      <c r="XP57" s="69"/>
      <c r="XQ57" s="69"/>
      <c r="XR57" s="69"/>
      <c r="XS57" s="69"/>
      <c r="XT57" s="69"/>
      <c r="XU57" s="69"/>
      <c r="XV57" s="69"/>
      <c r="XW57" s="69"/>
      <c r="XX57" s="69"/>
      <c r="XY57" s="69"/>
      <c r="XZ57" s="69"/>
      <c r="YA57" s="69"/>
      <c r="YB57" s="69"/>
      <c r="YC57" s="69"/>
      <c r="YD57" s="69"/>
      <c r="YE57" s="69"/>
      <c r="YF57" s="69"/>
      <c r="YG57" s="69"/>
      <c r="YH57" s="69"/>
      <c r="YI57" s="69"/>
      <c r="YJ57" s="69"/>
      <c r="YK57" s="69"/>
      <c r="YL57" s="69"/>
      <c r="YM57" s="69"/>
      <c r="YN57" s="69"/>
      <c r="YO57" s="69"/>
      <c r="YP57" s="69"/>
      <c r="YQ57" s="69"/>
      <c r="YR57" s="69"/>
      <c r="YS57" s="69"/>
      <c r="YT57" s="69"/>
      <c r="YU57" s="69"/>
      <c r="YV57" s="69"/>
      <c r="YW57" s="69"/>
      <c r="YX57" s="69"/>
      <c r="YY57" s="69"/>
      <c r="YZ57" s="69"/>
      <c r="ZA57" s="69"/>
      <c r="ZB57" s="69"/>
      <c r="ZC57" s="69"/>
      <c r="ZD57" s="69"/>
      <c r="ZE57" s="69"/>
      <c r="ZF57" s="69"/>
      <c r="ZG57" s="69"/>
      <c r="ZH57" s="69"/>
      <c r="ZI57" s="69"/>
      <c r="ZJ57" s="69"/>
      <c r="ZK57" s="69"/>
      <c r="ZL57" s="69"/>
      <c r="ZM57" s="69"/>
      <c r="ZN57" s="69"/>
      <c r="ZO57" s="69"/>
      <c r="ZP57" s="69"/>
      <c r="ZQ57" s="69"/>
      <c r="ZR57" s="69"/>
      <c r="ZS57" s="69"/>
      <c r="ZT57" s="69"/>
      <c r="ZU57" s="69"/>
      <c r="ZV57" s="69"/>
      <c r="ZW57" s="69"/>
      <c r="ZX57" s="69"/>
      <c r="ZY57" s="69"/>
      <c r="ZZ57" s="69"/>
      <c r="AAA57" s="69"/>
      <c r="AAB57" s="69"/>
      <c r="AAC57" s="69"/>
      <c r="AAD57" s="69"/>
      <c r="AAE57" s="69"/>
      <c r="AAF57" s="69"/>
      <c r="AAG57" s="69"/>
      <c r="AAH57" s="69"/>
      <c r="AAI57" s="69"/>
      <c r="AAJ57" s="69"/>
      <c r="AAK57" s="69"/>
      <c r="AAL57" s="69"/>
      <c r="AAM57" s="69"/>
      <c r="AAN57" s="69"/>
      <c r="AAO57" s="69"/>
      <c r="AAP57" s="69"/>
      <c r="AAQ57" s="69"/>
      <c r="AAR57" s="69"/>
      <c r="AAS57" s="69"/>
      <c r="AAT57" s="69"/>
      <c r="AAU57" s="69"/>
      <c r="AAV57" s="69"/>
      <c r="AAW57" s="69"/>
      <c r="AAX57" s="69"/>
      <c r="AAY57" s="69"/>
      <c r="AAZ57" s="69"/>
      <c r="ABA57" s="69"/>
      <c r="ABB57" s="69"/>
      <c r="ABC57" s="69"/>
      <c r="ABD57" s="69"/>
      <c r="ABE57" s="69"/>
      <c r="ABF57" s="69"/>
      <c r="ABG57" s="69"/>
      <c r="ABH57" s="69"/>
      <c r="ABI57" s="69"/>
      <c r="ABJ57" s="69"/>
      <c r="ABK57" s="69"/>
      <c r="ABL57" s="69"/>
      <c r="ABM57" s="69"/>
      <c r="ABN57" s="69"/>
      <c r="ABO57" s="69"/>
      <c r="ABP57" s="69"/>
      <c r="ABQ57" s="69"/>
      <c r="ABR57" s="69"/>
      <c r="ABS57" s="69"/>
      <c r="ABT57" s="69"/>
      <c r="ABU57" s="69"/>
      <c r="ABV57" s="69"/>
      <c r="ABW57" s="69"/>
      <c r="ABX57" s="69"/>
      <c r="ABY57" s="69"/>
      <c r="ABZ57" s="69"/>
      <c r="ACA57" s="69"/>
      <c r="ACB57" s="69"/>
      <c r="ACC57" s="69"/>
      <c r="ACD57" s="69"/>
      <c r="ACE57" s="69"/>
      <c r="ACF57" s="69"/>
      <c r="ACG57" s="69"/>
      <c r="ACH57" s="69"/>
      <c r="ACI57" s="69"/>
      <c r="ACJ57" s="69"/>
      <c r="ACK57" s="69"/>
      <c r="ACL57" s="69"/>
      <c r="ACM57" s="69"/>
      <c r="ACN57" s="69"/>
      <c r="ACO57" s="69"/>
      <c r="ACP57" s="69"/>
      <c r="ACQ57" s="69"/>
      <c r="ACR57" s="69"/>
      <c r="ACS57" s="69"/>
      <c r="ACT57" s="69"/>
      <c r="ACU57" s="69"/>
      <c r="ACV57" s="69"/>
      <c r="ACW57" s="69"/>
      <c r="ACX57" s="69"/>
      <c r="ACY57" s="69"/>
      <c r="ACZ57" s="69"/>
      <c r="ADA57" s="69"/>
      <c r="ADB57" s="69"/>
      <c r="ADC57" s="69"/>
      <c r="ADD57" s="69"/>
      <c r="ADE57" s="69"/>
      <c r="ADF57" s="69"/>
      <c r="ADG57" s="69"/>
      <c r="ADH57" s="69"/>
      <c r="ADI57" s="69"/>
      <c r="ADJ57" s="69"/>
      <c r="ADK57" s="69"/>
      <c r="ADL57" s="69"/>
      <c r="ADM57" s="69"/>
      <c r="ADN57" s="69"/>
      <c r="ADO57" s="69"/>
      <c r="ADP57" s="69"/>
      <c r="ADQ57" s="69"/>
      <c r="ADR57" s="69"/>
      <c r="ADS57" s="69"/>
      <c r="ADT57" s="69"/>
      <c r="ADU57" s="69"/>
      <c r="ADV57" s="69"/>
      <c r="ADW57" s="69"/>
      <c r="ADX57" s="69"/>
      <c r="ADY57" s="69"/>
      <c r="ADZ57" s="69"/>
      <c r="AEA57" s="69"/>
      <c r="AEB57" s="69"/>
      <c r="AEC57" s="69"/>
      <c r="AED57" s="69"/>
      <c r="AEE57" s="69"/>
      <c r="AEF57" s="69"/>
      <c r="AEG57" s="69"/>
      <c r="AEH57" s="69"/>
      <c r="AEI57" s="69"/>
      <c r="AEJ57" s="69"/>
      <c r="AEK57" s="69"/>
      <c r="AEL57" s="69"/>
      <c r="AEM57" s="69"/>
      <c r="AEN57" s="69"/>
      <c r="AEO57" s="69"/>
      <c r="AEP57" s="69"/>
      <c r="AEQ57" s="69"/>
      <c r="AER57" s="69"/>
      <c r="AES57" s="69"/>
      <c r="AET57" s="69"/>
      <c r="AEU57" s="69"/>
      <c r="AEV57" s="69"/>
      <c r="AEW57" s="69"/>
      <c r="AEX57" s="69"/>
      <c r="AEY57" s="69"/>
      <c r="AEZ57" s="69"/>
      <c r="AFA57" s="69"/>
      <c r="AFB57" s="69"/>
      <c r="AFC57" s="69"/>
      <c r="AFD57" s="69"/>
      <c r="AFE57" s="69"/>
      <c r="AFF57" s="69"/>
      <c r="AFG57" s="69"/>
      <c r="AFH57" s="69"/>
      <c r="AFI57" s="69"/>
      <c r="AFJ57" s="69"/>
      <c r="AFK57" s="69"/>
      <c r="AFL57" s="69"/>
      <c r="AFM57" s="69"/>
      <c r="AFN57" s="69"/>
      <c r="AFO57" s="69"/>
      <c r="AFP57" s="69"/>
      <c r="AFQ57" s="69"/>
      <c r="AFR57" s="69"/>
      <c r="AFS57" s="69"/>
      <c r="AFT57" s="69"/>
      <c r="AFU57" s="69"/>
      <c r="AFV57" s="69"/>
      <c r="AFW57" s="69"/>
      <c r="AFX57" s="69"/>
      <c r="AFY57" s="69"/>
      <c r="AFZ57" s="69"/>
      <c r="AGA57" s="69"/>
      <c r="AGB57" s="69"/>
      <c r="AGC57" s="69"/>
      <c r="AGD57" s="69"/>
      <c r="AGE57" s="69"/>
      <c r="AGF57" s="69"/>
      <c r="AGG57" s="69"/>
      <c r="AGH57" s="69"/>
      <c r="AGI57" s="69"/>
      <c r="AGJ57" s="69"/>
      <c r="AGK57" s="69"/>
      <c r="AGL57" s="69"/>
      <c r="AGM57" s="69"/>
      <c r="AGN57" s="69"/>
      <c r="AGO57" s="69"/>
      <c r="AGP57" s="69"/>
      <c r="AGQ57" s="69"/>
      <c r="AGR57" s="69"/>
      <c r="AGS57" s="69"/>
      <c r="AGT57" s="69"/>
      <c r="AGU57" s="69"/>
      <c r="AGV57" s="69"/>
      <c r="AGW57" s="69"/>
      <c r="AGX57" s="69"/>
      <c r="AGY57" s="69"/>
      <c r="AGZ57" s="69"/>
      <c r="AHA57" s="69"/>
      <c r="AHB57" s="69"/>
      <c r="AHC57" s="69"/>
      <c r="AHD57" s="69"/>
      <c r="AHE57" s="69"/>
      <c r="AHF57" s="69"/>
      <c r="AHG57" s="69"/>
      <c r="AHH57" s="69"/>
      <c r="AHI57" s="69"/>
      <c r="AHJ57" s="69"/>
      <c r="AHK57" s="69"/>
      <c r="AHL57" s="69"/>
      <c r="AHM57" s="69"/>
      <c r="AHN57" s="69"/>
      <c r="AHO57" s="69"/>
      <c r="AHP57" s="69"/>
      <c r="AHQ57" s="69"/>
      <c r="AHR57" s="69"/>
      <c r="AHS57" s="69"/>
      <c r="AHT57" s="69"/>
      <c r="AHU57" s="69"/>
      <c r="AHV57" s="69"/>
      <c r="AHW57" s="69"/>
      <c r="AHX57" s="69"/>
      <c r="AHY57" s="69"/>
      <c r="AHZ57" s="69"/>
      <c r="AIA57" s="69"/>
      <c r="AIB57" s="69"/>
      <c r="AIC57" s="69"/>
      <c r="AID57" s="69"/>
      <c r="AIE57" s="69"/>
      <c r="AIF57" s="69"/>
      <c r="AIG57" s="69"/>
      <c r="AIH57" s="69"/>
      <c r="AII57" s="69"/>
      <c r="AIJ57" s="69"/>
      <c r="AIK57" s="69"/>
      <c r="AIL57" s="69"/>
      <c r="AIM57" s="69"/>
      <c r="AIN57" s="69"/>
      <c r="AIO57" s="69"/>
      <c r="AIP57" s="69"/>
      <c r="AIQ57" s="69"/>
      <c r="AIR57" s="69"/>
      <c r="AIS57" s="69"/>
      <c r="AIT57" s="69"/>
      <c r="AIU57" s="69"/>
      <c r="AIV57" s="69"/>
      <c r="AIW57" s="69"/>
      <c r="AIX57" s="69"/>
      <c r="AIY57" s="69"/>
      <c r="AIZ57" s="69"/>
      <c r="AJA57" s="69"/>
      <c r="AJB57" s="69"/>
      <c r="AJC57" s="69"/>
      <c r="AJD57" s="69"/>
      <c r="AJE57" s="69"/>
      <c r="AJF57" s="69"/>
      <c r="AJG57" s="69"/>
      <c r="AJH57" s="69"/>
      <c r="AJI57" s="69"/>
      <c r="AJJ57" s="69"/>
      <c r="AJK57" s="69"/>
      <c r="AJL57" s="69"/>
      <c r="AJM57" s="69"/>
      <c r="AJN57" s="69"/>
      <c r="AJO57" s="69"/>
      <c r="AJP57" s="69"/>
      <c r="AJQ57" s="69"/>
      <c r="AJR57" s="69"/>
      <c r="AJS57" s="69"/>
      <c r="AJT57" s="69"/>
      <c r="AJU57" s="69"/>
      <c r="AJV57" s="69"/>
      <c r="AJW57" s="69"/>
      <c r="AJX57" s="69"/>
      <c r="AJY57" s="69"/>
      <c r="AJZ57" s="69"/>
      <c r="AKA57" s="69"/>
      <c r="AKB57" s="69"/>
      <c r="AKC57" s="69"/>
      <c r="AKD57" s="69"/>
      <c r="AKE57" s="69"/>
      <c r="AKF57" s="69"/>
      <c r="AKG57" s="69"/>
      <c r="AKH57" s="69"/>
      <c r="AKI57" s="69"/>
      <c r="AKJ57" s="69"/>
      <c r="AKK57" s="69"/>
      <c r="AKL57" s="69"/>
      <c r="AKM57" s="69"/>
      <c r="AKN57" s="69"/>
      <c r="AKO57" s="69"/>
      <c r="AKP57" s="69"/>
      <c r="AKQ57" s="69"/>
      <c r="AKR57" s="69"/>
      <c r="AKS57" s="69"/>
      <c r="AKT57" s="69"/>
      <c r="AKU57" s="69"/>
      <c r="AKV57" s="69"/>
      <c r="AKW57" s="69"/>
      <c r="AKX57" s="69"/>
      <c r="AKY57" s="69"/>
      <c r="AKZ57" s="69"/>
      <c r="ALA57" s="69"/>
      <c r="ALB57" s="69"/>
      <c r="ALC57" s="69"/>
      <c r="ALD57" s="69"/>
      <c r="ALE57" s="69"/>
      <c r="ALF57" s="69"/>
      <c r="ALG57" s="69"/>
      <c r="ALH57" s="69"/>
      <c r="ALI57" s="69"/>
      <c r="ALJ57" s="69"/>
      <c r="ALK57" s="69"/>
      <c r="ALL57" s="69"/>
      <c r="ALM57" s="69"/>
      <c r="ALN57" s="69"/>
      <c r="ALO57" s="69"/>
      <c r="ALP57" s="69"/>
      <c r="ALQ57" s="69"/>
      <c r="ALR57" s="69"/>
      <c r="ALS57" s="69"/>
      <c r="ALT57" s="69"/>
      <c r="ALU57" s="69"/>
      <c r="ALV57" s="69"/>
      <c r="ALW57" s="69"/>
      <c r="ALX57" s="69"/>
      <c r="ALY57" s="69"/>
      <c r="ALZ57" s="69"/>
      <c r="AMA57" s="69"/>
      <c r="AMB57" s="69"/>
      <c r="AMC57" s="69"/>
      <c r="AMD57" s="69"/>
      <c r="AME57" s="69"/>
      <c r="AMF57" s="69"/>
      <c r="AMG57" s="69"/>
      <c r="AMH57" s="69"/>
      <c r="AMI57" s="69"/>
      <c r="AMJ57" s="69"/>
      <c r="AMK57" s="69"/>
      <c r="AML57" s="69"/>
      <c r="AMM57" s="69"/>
      <c r="AMN57" s="69"/>
      <c r="AMO57" s="69"/>
      <c r="AMP57" s="69"/>
      <c r="AMQ57" s="69"/>
      <c r="AMR57" s="69"/>
      <c r="AMS57" s="69"/>
      <c r="AMT57" s="69"/>
      <c r="AMU57" s="69"/>
      <c r="AMV57" s="69"/>
      <c r="AMW57" s="69"/>
      <c r="AMX57" s="69"/>
      <c r="AMY57" s="69"/>
      <c r="AMZ57" s="69"/>
      <c r="ANA57" s="69"/>
      <c r="ANB57" s="69"/>
      <c r="ANC57" s="69"/>
      <c r="AND57" s="69"/>
      <c r="ANE57" s="69"/>
      <c r="ANF57" s="69"/>
      <c r="ANG57" s="69"/>
      <c r="ANH57" s="69"/>
      <c r="ANI57" s="69"/>
      <c r="ANJ57" s="69"/>
      <c r="ANK57" s="69"/>
      <c r="ANL57" s="69"/>
      <c r="ANM57" s="69"/>
      <c r="ANN57" s="69"/>
      <c r="ANO57" s="69"/>
      <c r="ANP57" s="69"/>
      <c r="ANQ57" s="69"/>
      <c r="ANR57" s="69"/>
      <c r="ANS57" s="69"/>
      <c r="ANT57" s="69"/>
      <c r="ANU57" s="69"/>
      <c r="ANV57" s="69"/>
      <c r="ANW57" s="69"/>
      <c r="ANX57" s="69"/>
      <c r="ANY57" s="69"/>
      <c r="ANZ57" s="69"/>
      <c r="AOA57" s="69"/>
      <c r="AOB57" s="69"/>
      <c r="AOC57" s="69"/>
      <c r="AOD57" s="69"/>
      <c r="AOE57" s="69"/>
      <c r="AOF57" s="69"/>
      <c r="AOG57" s="69"/>
      <c r="AOH57" s="69"/>
      <c r="AOI57" s="69"/>
      <c r="AOJ57" s="69"/>
      <c r="AOK57" s="69"/>
      <c r="AOL57" s="69"/>
      <c r="AOM57" s="69"/>
      <c r="AON57" s="69"/>
      <c r="AOO57" s="69"/>
      <c r="AOP57" s="69"/>
      <c r="AOQ57" s="69"/>
      <c r="AOR57" s="69"/>
      <c r="AOS57" s="69"/>
      <c r="AOT57" s="69"/>
      <c r="AOU57" s="69"/>
      <c r="AOV57" s="69"/>
      <c r="AOW57" s="69"/>
      <c r="AOX57" s="69"/>
      <c r="AOY57" s="69"/>
      <c r="AOZ57" s="69"/>
      <c r="APA57" s="69"/>
      <c r="APB57" s="69"/>
      <c r="APC57" s="69"/>
      <c r="APD57" s="69"/>
      <c r="APE57" s="69"/>
      <c r="APF57" s="69"/>
      <c r="APG57" s="69"/>
      <c r="APH57" s="69"/>
      <c r="API57" s="69"/>
      <c r="APJ57" s="69"/>
      <c r="APK57" s="69"/>
      <c r="APL57" s="69"/>
      <c r="APM57" s="69"/>
      <c r="APN57" s="69"/>
      <c r="APO57" s="69"/>
      <c r="APP57" s="69"/>
      <c r="APQ57" s="69"/>
      <c r="APR57" s="69"/>
      <c r="APS57" s="69"/>
      <c r="APT57" s="69"/>
      <c r="APU57" s="69"/>
      <c r="APV57" s="69"/>
      <c r="APW57" s="69"/>
      <c r="APX57" s="69"/>
      <c r="APY57" s="69"/>
      <c r="APZ57" s="69"/>
      <c r="AQA57" s="69"/>
      <c r="AQB57" s="69"/>
      <c r="AQC57" s="69"/>
      <c r="AQD57" s="69"/>
      <c r="AQE57" s="69"/>
      <c r="AQF57" s="69"/>
      <c r="AQG57" s="69"/>
      <c r="AQH57" s="69"/>
      <c r="AQI57" s="69"/>
      <c r="AQJ57" s="69"/>
      <c r="AQK57" s="69"/>
      <c r="AQL57" s="69"/>
      <c r="AQM57" s="69"/>
      <c r="AQN57" s="69"/>
      <c r="AQO57" s="69"/>
      <c r="AQP57" s="69"/>
      <c r="AQQ57" s="69"/>
      <c r="AQR57" s="69"/>
      <c r="AQS57" s="69"/>
      <c r="AQT57" s="69"/>
      <c r="AQU57" s="69"/>
      <c r="AQV57" s="69"/>
      <c r="AQW57" s="69"/>
      <c r="AQX57" s="69"/>
      <c r="AQY57" s="69"/>
      <c r="AQZ57" s="69"/>
      <c r="ARA57" s="69"/>
      <c r="ARB57" s="69"/>
      <c r="ARC57" s="69"/>
      <c r="ARD57" s="69"/>
      <c r="ARE57" s="69"/>
      <c r="ARF57" s="69"/>
      <c r="ARG57" s="69"/>
      <c r="ARH57" s="69"/>
      <c r="ARI57" s="69"/>
      <c r="ARJ57" s="69"/>
      <c r="ARK57" s="69"/>
      <c r="ARL57" s="69"/>
      <c r="ARM57" s="69"/>
      <c r="ARN57" s="69"/>
      <c r="ARO57" s="69"/>
      <c r="ARP57" s="69"/>
      <c r="ARQ57" s="69"/>
      <c r="ARR57" s="69"/>
      <c r="ARS57" s="69"/>
      <c r="ART57" s="69"/>
      <c r="ARU57" s="69"/>
      <c r="ARV57" s="69"/>
      <c r="ARW57" s="69"/>
      <c r="ARX57" s="69"/>
      <c r="ARY57" s="69"/>
      <c r="ARZ57" s="69"/>
      <c r="ASA57" s="69"/>
      <c r="ASB57" s="69"/>
      <c r="ASC57" s="69"/>
      <c r="ASD57" s="69"/>
      <c r="ASE57" s="69"/>
      <c r="ASF57" s="69"/>
      <c r="ASG57" s="69"/>
      <c r="ASH57" s="69"/>
      <c r="ASI57" s="69"/>
      <c r="ASJ57" s="69"/>
      <c r="ASK57" s="69"/>
      <c r="ASL57" s="69"/>
      <c r="ASM57" s="69"/>
      <c r="ASN57" s="69"/>
      <c r="ASO57" s="69"/>
      <c r="ASP57" s="69"/>
      <c r="ASQ57" s="69"/>
      <c r="ASR57" s="69"/>
      <c r="ASS57" s="69"/>
      <c r="AST57" s="69"/>
      <c r="ASU57" s="69"/>
      <c r="ASV57" s="69"/>
      <c r="ASW57" s="69"/>
      <c r="ASX57" s="69"/>
      <c r="ASY57" s="69"/>
      <c r="ASZ57" s="69"/>
      <c r="ATA57" s="69"/>
      <c r="ATB57" s="69"/>
      <c r="ATC57" s="69"/>
      <c r="ATD57" s="69"/>
      <c r="ATE57" s="69"/>
      <c r="ATF57" s="69"/>
      <c r="ATG57" s="69"/>
      <c r="ATH57" s="69"/>
      <c r="ATI57" s="69"/>
      <c r="ATJ57" s="69"/>
      <c r="ATK57" s="69"/>
      <c r="ATL57" s="69"/>
      <c r="ATM57" s="69"/>
      <c r="ATN57" s="69"/>
      <c r="ATO57" s="69"/>
      <c r="ATP57" s="69"/>
      <c r="ATQ57" s="69"/>
      <c r="ATR57" s="69"/>
      <c r="ATS57" s="69"/>
      <c r="ATT57" s="69"/>
      <c r="ATU57" s="69"/>
      <c r="ATV57" s="69"/>
      <c r="ATW57" s="69"/>
      <c r="ATX57" s="69"/>
      <c r="ATY57" s="69"/>
      <c r="ATZ57" s="69"/>
      <c r="AUA57" s="69"/>
      <c r="AUB57" s="69"/>
      <c r="AUC57" s="69"/>
      <c r="AUD57" s="69"/>
      <c r="AUE57" s="69"/>
      <c r="AUF57" s="69"/>
      <c r="AUG57" s="69"/>
      <c r="AUH57" s="69"/>
      <c r="AUI57" s="69"/>
      <c r="AUJ57" s="69"/>
      <c r="AUK57" s="69"/>
      <c r="AUL57" s="69"/>
      <c r="AUM57" s="69"/>
      <c r="AUN57" s="69"/>
      <c r="AUO57" s="69"/>
      <c r="AUP57" s="69"/>
      <c r="AUQ57" s="69"/>
      <c r="AUR57" s="69"/>
      <c r="AUS57" s="69"/>
      <c r="AUT57" s="69"/>
      <c r="AUU57" s="69"/>
      <c r="AUV57" s="69"/>
      <c r="AUW57" s="69"/>
      <c r="AUX57" s="69"/>
      <c r="AUY57" s="69"/>
      <c r="AUZ57" s="69"/>
      <c r="AVA57" s="69"/>
      <c r="AVB57" s="69"/>
      <c r="AVC57" s="69"/>
      <c r="AVD57" s="69"/>
      <c r="AVE57" s="69"/>
      <c r="AVF57" s="69"/>
      <c r="AVG57" s="69"/>
      <c r="AVH57" s="69"/>
      <c r="AVI57" s="69"/>
      <c r="AVJ57" s="69"/>
      <c r="AVK57" s="69"/>
      <c r="AVL57" s="69"/>
      <c r="AVM57" s="69"/>
      <c r="AVN57" s="69"/>
      <c r="AVO57" s="69"/>
      <c r="AVP57" s="69"/>
      <c r="AVQ57" s="69"/>
      <c r="AVR57" s="69"/>
      <c r="AVS57" s="69"/>
      <c r="AVT57" s="69"/>
      <c r="AVU57" s="69"/>
      <c r="AVV57" s="69"/>
      <c r="AVW57" s="69"/>
      <c r="AVX57" s="69"/>
      <c r="AVY57" s="69"/>
      <c r="AVZ57" s="69"/>
      <c r="AWA57" s="69"/>
      <c r="AWB57" s="69"/>
      <c r="AWC57" s="69"/>
      <c r="AWD57" s="69"/>
      <c r="AWE57" s="69"/>
      <c r="AWF57" s="69"/>
      <c r="AWG57" s="69"/>
      <c r="AWH57" s="69"/>
      <c r="AWI57" s="69"/>
      <c r="AWJ57" s="69"/>
      <c r="AWK57" s="69"/>
      <c r="AWL57" s="69"/>
      <c r="AWM57" s="69"/>
      <c r="AWN57" s="69"/>
      <c r="AWO57" s="69"/>
      <c r="AWP57" s="69"/>
      <c r="AWQ57" s="69"/>
      <c r="AWR57" s="69"/>
      <c r="AWS57" s="69"/>
      <c r="AWT57" s="69"/>
      <c r="AWU57" s="69"/>
      <c r="AWV57" s="69"/>
      <c r="AWW57" s="69"/>
      <c r="AWX57" s="69"/>
      <c r="AWY57" s="69"/>
      <c r="AWZ57" s="69"/>
      <c r="AXA57" s="69"/>
      <c r="AXB57" s="69"/>
      <c r="AXC57" s="69"/>
      <c r="AXD57" s="69"/>
      <c r="AXE57" s="69"/>
      <c r="AXF57" s="69"/>
      <c r="AXG57" s="69"/>
      <c r="AXH57" s="69"/>
      <c r="AXI57" s="69"/>
      <c r="AXJ57" s="69"/>
      <c r="AXK57" s="69"/>
      <c r="AXL57" s="69"/>
      <c r="AXM57" s="69"/>
      <c r="AXN57" s="69"/>
      <c r="AXO57" s="69"/>
      <c r="AXP57" s="69"/>
      <c r="AXQ57" s="69"/>
      <c r="AXR57" s="69"/>
      <c r="AXS57" s="69"/>
      <c r="AXT57" s="69"/>
      <c r="AXU57" s="69"/>
      <c r="AXV57" s="69"/>
      <c r="AXW57" s="69"/>
      <c r="AXX57" s="69"/>
      <c r="AXY57" s="69"/>
      <c r="AXZ57" s="69"/>
      <c r="AYA57" s="69"/>
      <c r="AYB57" s="69"/>
      <c r="AYC57" s="69"/>
      <c r="AYD57" s="69"/>
      <c r="AYE57" s="69"/>
      <c r="AYF57" s="69"/>
      <c r="AYG57" s="69"/>
      <c r="AYH57" s="69"/>
      <c r="AYI57" s="69"/>
      <c r="AYJ57" s="69"/>
      <c r="AYK57" s="69"/>
      <c r="AYL57" s="69"/>
      <c r="AYM57" s="69"/>
      <c r="AYN57" s="69"/>
      <c r="AYO57" s="69"/>
      <c r="AYP57" s="69"/>
      <c r="AYQ57" s="69"/>
      <c r="AYR57" s="69"/>
      <c r="AYS57" s="69"/>
      <c r="AYT57" s="69"/>
      <c r="AYU57" s="69"/>
      <c r="AYV57" s="69"/>
      <c r="AYW57" s="69"/>
      <c r="AYX57" s="69"/>
      <c r="AYY57" s="69"/>
      <c r="AYZ57" s="69"/>
      <c r="AZA57" s="69"/>
      <c r="AZB57" s="69"/>
      <c r="AZC57" s="69"/>
      <c r="AZD57" s="69"/>
      <c r="AZE57" s="69"/>
      <c r="AZF57" s="69"/>
      <c r="AZG57" s="69"/>
      <c r="AZH57" s="69"/>
      <c r="AZI57" s="69"/>
      <c r="AZJ57" s="69"/>
      <c r="AZK57" s="69"/>
      <c r="AZL57" s="69"/>
      <c r="AZM57" s="69"/>
      <c r="AZN57" s="69"/>
      <c r="AZO57" s="69"/>
      <c r="AZP57" s="69"/>
      <c r="AZQ57" s="69"/>
      <c r="AZR57" s="69"/>
      <c r="AZS57" s="69"/>
      <c r="AZT57" s="69"/>
      <c r="AZU57" s="69"/>
      <c r="AZV57" s="69"/>
      <c r="AZW57" s="69"/>
      <c r="AZX57" s="69"/>
      <c r="AZY57" s="69"/>
      <c r="AZZ57" s="69"/>
      <c r="BAA57" s="69"/>
      <c r="BAB57" s="69"/>
      <c r="BAC57" s="69"/>
      <c r="BAD57" s="69"/>
      <c r="BAE57" s="69"/>
      <c r="BAF57" s="69"/>
      <c r="BAG57" s="69"/>
      <c r="BAH57" s="69"/>
      <c r="BAI57" s="69"/>
      <c r="BAJ57" s="69"/>
      <c r="BAK57" s="69"/>
      <c r="BAL57" s="69"/>
      <c r="BAM57" s="69"/>
      <c r="BAN57" s="69"/>
      <c r="BAO57" s="69"/>
      <c r="BAP57" s="69"/>
      <c r="BAQ57" s="69"/>
      <c r="BAR57" s="69"/>
      <c r="BAS57" s="69"/>
      <c r="BAT57" s="69"/>
      <c r="BAU57" s="69"/>
      <c r="BAV57" s="69"/>
      <c r="BAW57" s="69"/>
      <c r="BAX57" s="69"/>
      <c r="BAY57" s="69"/>
      <c r="BAZ57" s="69"/>
      <c r="BBA57" s="69"/>
      <c r="BBB57" s="69"/>
      <c r="BBC57" s="69"/>
      <c r="BBD57" s="69"/>
      <c r="BBE57" s="69"/>
      <c r="BBF57" s="69"/>
      <c r="BBG57" s="69"/>
      <c r="BBH57" s="69"/>
      <c r="BBI57" s="69"/>
      <c r="BBJ57" s="69"/>
      <c r="BBK57" s="69"/>
      <c r="BBL57" s="69"/>
      <c r="BBM57" s="69"/>
      <c r="BBN57" s="69"/>
      <c r="BBO57" s="69"/>
      <c r="BBP57" s="69"/>
      <c r="BBQ57" s="69"/>
      <c r="BBR57" s="69"/>
      <c r="BBS57" s="69"/>
      <c r="BBT57" s="69"/>
      <c r="BBU57" s="69"/>
      <c r="BBV57" s="69"/>
      <c r="BBW57" s="69"/>
      <c r="BBX57" s="69"/>
      <c r="BBY57" s="69"/>
      <c r="BBZ57" s="69"/>
      <c r="BCA57" s="69"/>
      <c r="BCB57" s="69"/>
      <c r="BCC57" s="69"/>
      <c r="BCD57" s="69"/>
      <c r="BCE57" s="69"/>
      <c r="BCF57" s="69"/>
      <c r="BCG57" s="69"/>
      <c r="BCH57" s="69"/>
      <c r="BCI57" s="69"/>
      <c r="BCJ57" s="69"/>
      <c r="BCK57" s="69"/>
      <c r="BCL57" s="69"/>
      <c r="BCM57" s="69"/>
      <c r="BCN57" s="69"/>
      <c r="BCO57" s="69"/>
      <c r="BCP57" s="69"/>
      <c r="BCQ57" s="69"/>
      <c r="BCR57" s="69"/>
      <c r="BCS57" s="69"/>
      <c r="BCT57" s="69"/>
      <c r="BCU57" s="69"/>
      <c r="BCV57" s="69"/>
      <c r="BCW57" s="69"/>
      <c r="BCX57" s="69"/>
      <c r="BCY57" s="69"/>
      <c r="BCZ57" s="69"/>
      <c r="BDA57" s="69"/>
      <c r="BDB57" s="69"/>
      <c r="BDC57" s="69"/>
      <c r="BDD57" s="69"/>
      <c r="BDE57" s="69"/>
      <c r="BDF57" s="69"/>
      <c r="BDG57" s="69"/>
      <c r="BDH57" s="69"/>
      <c r="BDI57" s="69"/>
      <c r="BDJ57" s="69"/>
      <c r="BDK57" s="69"/>
      <c r="BDL57" s="69"/>
      <c r="BDM57" s="69"/>
      <c r="BDN57" s="69"/>
      <c r="BDO57" s="69"/>
      <c r="BDP57" s="69"/>
      <c r="BDQ57" s="69"/>
      <c r="BDR57" s="69"/>
      <c r="BDS57" s="69"/>
      <c r="BDT57" s="69"/>
      <c r="BDU57" s="69"/>
      <c r="BDV57" s="69"/>
      <c r="BDW57" s="69"/>
      <c r="BDX57" s="69"/>
      <c r="BDY57" s="69"/>
      <c r="BDZ57" s="69"/>
      <c r="BEA57" s="69"/>
      <c r="BEB57" s="69"/>
      <c r="BEC57" s="69"/>
      <c r="BED57" s="69"/>
      <c r="BEE57" s="69"/>
      <c r="BEF57" s="69"/>
      <c r="BEG57" s="69"/>
      <c r="BEH57" s="69"/>
      <c r="BEI57" s="69"/>
      <c r="BEJ57" s="69"/>
      <c r="BEK57" s="69"/>
      <c r="BEL57" s="69"/>
      <c r="BEM57" s="69"/>
      <c r="BEN57" s="69"/>
      <c r="BEO57" s="69"/>
      <c r="BEP57" s="69"/>
      <c r="BEQ57" s="69"/>
      <c r="BER57" s="69"/>
      <c r="BES57" s="69"/>
      <c r="BET57" s="69"/>
      <c r="BEU57" s="69"/>
      <c r="BEV57" s="69"/>
      <c r="BEW57" s="69"/>
      <c r="BEX57" s="69"/>
      <c r="BEY57" s="69"/>
      <c r="BEZ57" s="69"/>
      <c r="BFA57" s="69"/>
      <c r="BFB57" s="69"/>
      <c r="BFC57" s="69"/>
      <c r="BFD57" s="69"/>
      <c r="BFE57" s="69"/>
      <c r="BFF57" s="69"/>
      <c r="BFG57" s="69"/>
      <c r="BFH57" s="69"/>
      <c r="BFI57" s="69"/>
      <c r="BFJ57" s="69"/>
      <c r="BFK57" s="69"/>
      <c r="BFL57" s="69"/>
      <c r="BFM57" s="69"/>
      <c r="BFN57" s="69"/>
      <c r="BFO57" s="69"/>
      <c r="BFP57" s="69"/>
      <c r="BFQ57" s="69"/>
      <c r="BFR57" s="69"/>
      <c r="BFS57" s="69"/>
      <c r="BFT57" s="69"/>
      <c r="BFU57" s="69"/>
      <c r="BFV57" s="69"/>
      <c r="BFW57" s="69"/>
      <c r="BFX57" s="69"/>
      <c r="BFY57" s="69"/>
      <c r="BFZ57" s="69"/>
      <c r="BGA57" s="69"/>
      <c r="BGB57" s="69"/>
      <c r="BGC57" s="69"/>
      <c r="BGD57" s="69"/>
      <c r="BGE57" s="69"/>
      <c r="BGF57" s="69"/>
      <c r="BGG57" s="69"/>
      <c r="BGH57" s="69"/>
      <c r="BGI57" s="69"/>
      <c r="BGJ57" s="69"/>
      <c r="BGK57" s="69"/>
      <c r="BGL57" s="69"/>
      <c r="BGM57" s="69"/>
      <c r="BGN57" s="69"/>
      <c r="BGO57" s="69"/>
      <c r="BGP57" s="69"/>
      <c r="BGQ57" s="69"/>
      <c r="BGR57" s="69"/>
      <c r="BGS57" s="69"/>
      <c r="BGT57" s="69"/>
      <c r="BGU57" s="69"/>
      <c r="BGV57" s="69"/>
      <c r="BGW57" s="69"/>
      <c r="BGX57" s="69"/>
      <c r="BGY57" s="69"/>
      <c r="BGZ57" s="69"/>
      <c r="BHA57" s="69"/>
      <c r="BHB57" s="69"/>
      <c r="BHC57" s="69"/>
      <c r="BHD57" s="69"/>
      <c r="BHE57" s="69"/>
      <c r="BHF57" s="69"/>
      <c r="BHG57" s="69"/>
      <c r="BHH57" s="69"/>
      <c r="BHI57" s="69"/>
      <c r="BHJ57" s="69"/>
      <c r="BHK57" s="69"/>
      <c r="BHL57" s="69"/>
      <c r="BHM57" s="69"/>
      <c r="BHN57" s="69"/>
      <c r="BHO57" s="69"/>
      <c r="BHP57" s="69"/>
      <c r="BHQ57" s="69"/>
      <c r="BHR57" s="69"/>
      <c r="BHS57" s="69"/>
      <c r="BHT57" s="69"/>
      <c r="BHU57" s="69"/>
      <c r="BHV57" s="69"/>
      <c r="BHW57" s="69"/>
      <c r="BHX57" s="69"/>
      <c r="BHY57" s="69"/>
      <c r="BHZ57" s="69"/>
      <c r="BIA57" s="69"/>
      <c r="BIB57" s="69"/>
      <c r="BIC57" s="69"/>
      <c r="BID57" s="69"/>
      <c r="BIE57" s="69"/>
      <c r="BIF57" s="69"/>
      <c r="BIG57" s="69"/>
      <c r="BIH57" s="69"/>
      <c r="BII57" s="69"/>
      <c r="BIJ57" s="69"/>
      <c r="BIK57" s="69"/>
      <c r="BIL57" s="69"/>
      <c r="BIM57" s="69"/>
      <c r="BIN57" s="69"/>
      <c r="BIO57" s="69"/>
      <c r="BIP57" s="69"/>
      <c r="BIQ57" s="69"/>
      <c r="BIR57" s="69"/>
      <c r="BIS57" s="69"/>
      <c r="BIT57" s="69"/>
      <c r="BIU57" s="69"/>
      <c r="BIV57" s="69"/>
      <c r="BIW57" s="69"/>
      <c r="BIX57" s="69"/>
      <c r="BIY57" s="69"/>
      <c r="BIZ57" s="69"/>
      <c r="BJA57" s="69"/>
      <c r="BJB57" s="69"/>
      <c r="BJC57" s="69"/>
      <c r="BJD57" s="69"/>
      <c r="BJE57" s="69"/>
      <c r="BJF57" s="69"/>
      <c r="BJG57" s="69"/>
      <c r="BJH57" s="69"/>
      <c r="BJI57" s="69"/>
      <c r="BJJ57" s="69"/>
      <c r="BJK57" s="69"/>
      <c r="BJL57" s="69"/>
      <c r="BJM57" s="69"/>
      <c r="BJN57" s="69"/>
      <c r="BJO57" s="69"/>
      <c r="BJP57" s="69"/>
      <c r="BJQ57" s="69"/>
      <c r="BJR57" s="69"/>
      <c r="BJS57" s="69"/>
      <c r="BJT57" s="69"/>
      <c r="BJU57" s="69"/>
      <c r="BJV57" s="69"/>
      <c r="BJW57" s="69"/>
      <c r="BJX57" s="69"/>
      <c r="BJY57" s="69"/>
      <c r="BJZ57" s="69"/>
      <c r="BKA57" s="69"/>
      <c r="BKB57" s="69"/>
      <c r="BKC57" s="69"/>
      <c r="BKD57" s="69"/>
      <c r="BKE57" s="69"/>
      <c r="BKF57" s="69"/>
      <c r="BKG57" s="69"/>
      <c r="BKH57" s="69"/>
      <c r="BKI57" s="69"/>
      <c r="BKJ57" s="69"/>
      <c r="BKK57" s="69"/>
      <c r="BKL57" s="69"/>
      <c r="BKM57" s="69"/>
      <c r="BKN57" s="69"/>
      <c r="BKO57" s="69"/>
      <c r="BKP57" s="69"/>
      <c r="BKQ57" s="69"/>
      <c r="BKR57" s="69"/>
      <c r="BKS57" s="69"/>
      <c r="BKT57" s="69"/>
      <c r="BKU57" s="69"/>
      <c r="BKV57" s="69"/>
      <c r="BKW57" s="69"/>
      <c r="BKX57" s="69"/>
      <c r="BKY57" s="69"/>
      <c r="BKZ57" s="69"/>
      <c r="BLA57" s="69"/>
      <c r="BLB57" s="69"/>
      <c r="BLC57" s="69"/>
      <c r="BLD57" s="69"/>
      <c r="BLE57" s="69"/>
      <c r="BLF57" s="69"/>
      <c r="BLG57" s="69"/>
      <c r="BLH57" s="69"/>
      <c r="BLI57" s="69"/>
      <c r="BLJ57" s="69"/>
      <c r="BLK57" s="69"/>
      <c r="BLL57" s="69"/>
      <c r="BLM57" s="69"/>
      <c r="BLN57" s="69"/>
      <c r="BLO57" s="69"/>
      <c r="BLP57" s="69"/>
      <c r="BLQ57" s="69"/>
      <c r="BLR57" s="69"/>
      <c r="BLS57" s="69"/>
      <c r="BLT57" s="69"/>
      <c r="BLU57" s="69"/>
      <c r="BLV57" s="69"/>
      <c r="BLW57" s="69"/>
      <c r="BLX57" s="69"/>
      <c r="BLY57" s="69"/>
      <c r="BLZ57" s="69"/>
      <c r="BMA57" s="69"/>
      <c r="BMB57" s="69"/>
      <c r="BMC57" s="69"/>
      <c r="BMD57" s="69"/>
      <c r="BME57" s="69"/>
      <c r="BMF57" s="69"/>
      <c r="BMG57" s="69"/>
      <c r="BMH57" s="69"/>
      <c r="BMI57" s="69"/>
      <c r="BMJ57" s="69"/>
      <c r="BMK57" s="69"/>
      <c r="BML57" s="69"/>
      <c r="BMM57" s="69"/>
      <c r="BMN57" s="69"/>
      <c r="BMO57" s="69"/>
      <c r="BMP57" s="69"/>
      <c r="BMQ57" s="69"/>
      <c r="BMR57" s="69"/>
      <c r="BMS57" s="69"/>
      <c r="BMT57" s="69"/>
      <c r="BMU57" s="69"/>
      <c r="BMV57" s="69"/>
      <c r="BMW57" s="69"/>
      <c r="BMX57" s="69"/>
      <c r="BMY57" s="69"/>
      <c r="BMZ57" s="69"/>
      <c r="BNA57" s="69"/>
      <c r="BNB57" s="69"/>
      <c r="BNC57" s="69"/>
      <c r="BND57" s="69"/>
      <c r="BNE57" s="69"/>
      <c r="BNF57" s="69"/>
      <c r="BNG57" s="69"/>
      <c r="BNH57" s="69"/>
      <c r="BNI57" s="69"/>
      <c r="BNJ57" s="69"/>
      <c r="BNK57" s="69"/>
      <c r="BNL57" s="69"/>
      <c r="BNM57" s="69"/>
      <c r="BNN57" s="69"/>
      <c r="BNO57" s="69"/>
      <c r="BNP57" s="69"/>
      <c r="BNQ57" s="69"/>
      <c r="BNR57" s="69"/>
      <c r="BNS57" s="69"/>
      <c r="BNT57" s="69"/>
      <c r="BNU57" s="69"/>
      <c r="BNV57" s="69"/>
      <c r="BNW57" s="69"/>
      <c r="BNX57" s="69"/>
      <c r="BNY57" s="69"/>
      <c r="BNZ57" s="69"/>
      <c r="BOA57" s="69"/>
      <c r="BOB57" s="69"/>
      <c r="BOC57" s="69"/>
      <c r="BOD57" s="69"/>
      <c r="BOE57" s="69"/>
      <c r="BOF57" s="69"/>
      <c r="BOG57" s="69"/>
      <c r="BOH57" s="69"/>
      <c r="BOI57" s="69"/>
      <c r="BOJ57" s="69"/>
      <c r="BOK57" s="69"/>
      <c r="BOL57" s="69"/>
      <c r="BOM57" s="69"/>
      <c r="BON57" s="69"/>
      <c r="BOO57" s="69"/>
      <c r="BOP57" s="69"/>
      <c r="BOQ57" s="69"/>
      <c r="BOR57" s="69"/>
      <c r="BOS57" s="69"/>
      <c r="BOT57" s="69"/>
      <c r="BOU57" s="69"/>
      <c r="BOV57" s="69"/>
      <c r="BOW57" s="69"/>
      <c r="BOX57" s="69"/>
      <c r="BOY57" s="69"/>
      <c r="BOZ57" s="69"/>
      <c r="BPA57" s="69"/>
      <c r="BPB57" s="69"/>
      <c r="BPC57" s="69"/>
      <c r="BPD57" s="69"/>
      <c r="BPE57" s="69"/>
      <c r="BPF57" s="69"/>
      <c r="BPG57" s="69"/>
      <c r="BPH57" s="69"/>
      <c r="BPI57" s="69"/>
      <c r="BPJ57" s="69"/>
      <c r="BPK57" s="69"/>
      <c r="BPL57" s="69"/>
      <c r="BPM57" s="69"/>
      <c r="BPN57" s="69"/>
      <c r="BPO57" s="69"/>
      <c r="BPP57" s="69"/>
      <c r="BPQ57" s="69"/>
      <c r="BPR57" s="69"/>
      <c r="BPS57" s="69"/>
      <c r="BPT57" s="69"/>
      <c r="BPU57" s="69"/>
      <c r="BPV57" s="69"/>
      <c r="BPW57" s="69"/>
      <c r="BPX57" s="69"/>
      <c r="BPY57" s="69"/>
      <c r="BPZ57" s="69"/>
      <c r="BQA57" s="69"/>
      <c r="BQB57" s="69"/>
      <c r="BQC57" s="69"/>
      <c r="BQD57" s="69"/>
      <c r="BQE57" s="69"/>
      <c r="BQF57" s="69"/>
      <c r="BQG57" s="69"/>
      <c r="BQH57" s="69"/>
      <c r="BQI57" s="69"/>
      <c r="BQJ57" s="69"/>
      <c r="BQK57" s="69"/>
      <c r="BQL57" s="69"/>
      <c r="BQM57" s="69"/>
      <c r="BQN57" s="69"/>
      <c r="BQO57" s="69"/>
      <c r="BQP57" s="69"/>
      <c r="BQQ57" s="69"/>
      <c r="BQR57" s="69"/>
      <c r="BQS57" s="69"/>
      <c r="BQT57" s="69"/>
      <c r="BQU57" s="69"/>
      <c r="BQV57" s="69"/>
      <c r="BQW57" s="69"/>
      <c r="BQX57" s="69"/>
      <c r="BQY57" s="69"/>
      <c r="BQZ57" s="69"/>
      <c r="BRA57" s="69"/>
      <c r="BRB57" s="69"/>
      <c r="BRC57" s="69"/>
      <c r="BRD57" s="69"/>
      <c r="BRE57" s="69"/>
      <c r="BRF57" s="69"/>
      <c r="BRG57" s="69"/>
      <c r="BRH57" s="69"/>
      <c r="BRI57" s="69"/>
      <c r="BRJ57" s="69"/>
      <c r="BRK57" s="69"/>
      <c r="BRL57" s="69"/>
      <c r="BRM57" s="69"/>
      <c r="BRN57" s="69"/>
      <c r="BRO57" s="69"/>
      <c r="BRP57" s="69"/>
      <c r="BRQ57" s="69"/>
      <c r="BRR57" s="69"/>
      <c r="BRS57" s="69"/>
      <c r="BRT57" s="69"/>
      <c r="BRU57" s="69"/>
      <c r="BRV57" s="69"/>
      <c r="BRW57" s="69"/>
      <c r="BRX57" s="69"/>
      <c r="BRY57" s="69"/>
      <c r="BRZ57" s="69"/>
      <c r="BSA57" s="69"/>
      <c r="BSB57" s="69"/>
      <c r="BSC57" s="69"/>
      <c r="BSD57" s="69"/>
      <c r="BSE57" s="69"/>
      <c r="BSF57" s="69"/>
      <c r="BSG57" s="69"/>
      <c r="BSH57" s="69"/>
      <c r="BSI57" s="69"/>
      <c r="BSJ57" s="69"/>
      <c r="BSK57" s="69"/>
      <c r="BSL57" s="69"/>
      <c r="BSM57" s="69"/>
      <c r="BSN57" s="69"/>
      <c r="BSO57" s="69"/>
      <c r="BSP57" s="69"/>
      <c r="BSQ57" s="69"/>
      <c r="BSR57" s="69"/>
      <c r="BSS57" s="69"/>
      <c r="BST57" s="69"/>
      <c r="BSU57" s="69"/>
      <c r="BSV57" s="69"/>
      <c r="BSW57" s="69"/>
      <c r="BSX57" s="69"/>
      <c r="BSY57" s="69"/>
      <c r="BSZ57" s="69"/>
      <c r="BTA57" s="69"/>
      <c r="BTB57" s="69"/>
      <c r="BTC57" s="69"/>
      <c r="BTD57" s="69"/>
      <c r="BTE57" s="69"/>
      <c r="BTF57" s="69"/>
      <c r="BTG57" s="69"/>
      <c r="BTH57" s="69"/>
      <c r="BTI57" s="69"/>
      <c r="BTJ57" s="69"/>
      <c r="BTK57" s="69"/>
      <c r="BTL57" s="69"/>
      <c r="BTM57" s="69"/>
      <c r="BTN57" s="69"/>
      <c r="BTO57" s="69"/>
      <c r="BTP57" s="69"/>
      <c r="BTQ57" s="69"/>
      <c r="BTR57" s="69"/>
      <c r="BTS57" s="69"/>
      <c r="BTT57" s="69"/>
      <c r="BTU57" s="69"/>
      <c r="BTV57" s="69"/>
      <c r="BTW57" s="69"/>
      <c r="BTX57" s="69"/>
      <c r="BTY57" s="69"/>
      <c r="BTZ57" s="69"/>
      <c r="BUA57" s="69"/>
      <c r="BUB57" s="69"/>
      <c r="BUC57" s="69"/>
      <c r="BUD57" s="69"/>
      <c r="BUE57" s="69"/>
      <c r="BUF57" s="69"/>
      <c r="BUG57" s="69"/>
      <c r="BUH57" s="69"/>
      <c r="BUI57" s="69"/>
      <c r="BUJ57" s="69"/>
      <c r="BUK57" s="69"/>
      <c r="BUL57" s="69"/>
      <c r="BUM57" s="69"/>
      <c r="BUN57" s="69"/>
      <c r="BUO57" s="69"/>
      <c r="BUP57" s="69"/>
      <c r="BUQ57" s="69"/>
      <c r="BUR57" s="69"/>
      <c r="BUS57" s="69"/>
      <c r="BUT57" s="69"/>
      <c r="BUU57" s="69"/>
      <c r="BUV57" s="69"/>
      <c r="BUW57" s="69"/>
      <c r="BUX57" s="69"/>
      <c r="BUY57" s="69"/>
      <c r="BUZ57" s="69"/>
      <c r="BVA57" s="69"/>
      <c r="BVB57" s="69"/>
      <c r="BVC57" s="69"/>
      <c r="BVD57" s="69"/>
      <c r="BVE57" s="69"/>
      <c r="BVF57" s="69"/>
      <c r="BVG57" s="69"/>
      <c r="BVH57" s="69"/>
      <c r="BVI57" s="69"/>
      <c r="BVJ57" s="69"/>
      <c r="BVK57" s="69"/>
      <c r="BVL57" s="69"/>
      <c r="BVM57" s="69"/>
      <c r="BVN57" s="69"/>
      <c r="BVO57" s="69"/>
      <c r="BVP57" s="69"/>
      <c r="BVQ57" s="69"/>
      <c r="BVR57" s="69"/>
      <c r="BVS57" s="69"/>
      <c r="BVT57" s="69"/>
      <c r="BVU57" s="69"/>
      <c r="BVV57" s="69"/>
      <c r="BVW57" s="69"/>
      <c r="BVX57" s="69"/>
      <c r="BVY57" s="69"/>
      <c r="BVZ57" s="69"/>
      <c r="BWA57" s="69"/>
      <c r="BWB57" s="69"/>
      <c r="BWC57" s="69"/>
      <c r="BWD57" s="69"/>
      <c r="BWE57" s="69"/>
      <c r="BWF57" s="69"/>
      <c r="BWG57" s="69"/>
      <c r="BWH57" s="69"/>
      <c r="BWI57" s="69"/>
      <c r="BWJ57" s="69"/>
      <c r="BWK57" s="69"/>
      <c r="BWL57" s="69"/>
    </row>
    <row r="58" spans="1:1962" s="49" customFormat="1" ht="17.100000000000001" customHeight="1" thickBot="1" x14ac:dyDescent="0.3">
      <c r="A58" s="210" t="s">
        <v>149</v>
      </c>
      <c r="B58" s="181" t="s">
        <v>152</v>
      </c>
      <c r="C58" s="211" t="s">
        <v>487</v>
      </c>
      <c r="D58" s="198" t="s">
        <v>477</v>
      </c>
      <c r="E58" s="245" t="s">
        <v>858</v>
      </c>
      <c r="F58" s="226" t="s">
        <v>312</v>
      </c>
      <c r="G58" s="121">
        <v>13</v>
      </c>
      <c r="H58" s="122">
        <v>1</v>
      </c>
      <c r="I58" s="122">
        <v>27</v>
      </c>
      <c r="J58" s="123">
        <v>2.0769230769230771</v>
      </c>
      <c r="K58" s="124">
        <v>2826.6923076923076</v>
      </c>
      <c r="L58" s="124">
        <v>1426.1666666666667</v>
      </c>
      <c r="M58" s="122">
        <v>7</v>
      </c>
      <c r="N58" s="125">
        <v>0.25925925925925924</v>
      </c>
      <c r="O58" s="122">
        <v>4</v>
      </c>
      <c r="P58" s="125">
        <v>0.30769230769230771</v>
      </c>
      <c r="Q58" s="122">
        <v>5</v>
      </c>
      <c r="R58" s="125">
        <v>0.35714285714285715</v>
      </c>
      <c r="S58" s="122">
        <v>2</v>
      </c>
      <c r="T58" s="125">
        <v>7.407407407407407E-2</v>
      </c>
      <c r="U58" s="122">
        <v>2</v>
      </c>
      <c r="V58" s="125">
        <v>0.15384615384615385</v>
      </c>
      <c r="W58" s="136">
        <v>36547</v>
      </c>
      <c r="X58" s="124">
        <v>200</v>
      </c>
      <c r="Y58" s="126">
        <v>5.4426211663537163E-3</v>
      </c>
      <c r="Z58" s="124">
        <v>36747</v>
      </c>
      <c r="AA58" s="124">
        <v>50260</v>
      </c>
      <c r="AB58" s="125">
        <v>0.73113808197373653</v>
      </c>
      <c r="AC58" s="48">
        <v>33987</v>
      </c>
      <c r="AD58" s="48">
        <v>151</v>
      </c>
      <c r="AE58" s="124">
        <v>34138</v>
      </c>
      <c r="AF58" s="124">
        <v>16988</v>
      </c>
      <c r="AG58" s="125">
        <v>0.49983817341924852</v>
      </c>
      <c r="AH58" s="124">
        <v>126</v>
      </c>
      <c r="AI58" s="125">
        <v>0.83443708609271527</v>
      </c>
      <c r="AJ58" s="124">
        <v>17114</v>
      </c>
      <c r="AK58" s="125">
        <v>0.50131817915519361</v>
      </c>
      <c r="AL58" s="124">
        <v>110</v>
      </c>
      <c r="AM58" s="125">
        <v>6.475158935719331E-3</v>
      </c>
      <c r="AN58" s="122">
        <v>21</v>
      </c>
      <c r="AO58" s="125">
        <v>0.16666666666666666</v>
      </c>
      <c r="AP58" s="122">
        <v>131</v>
      </c>
      <c r="AQ58" s="125">
        <v>7.6545518289120023E-3</v>
      </c>
      <c r="AR58" s="124">
        <v>84</v>
      </c>
      <c r="AS58" s="125">
        <v>0.76363636363636367</v>
      </c>
      <c r="AT58" s="122">
        <v>18</v>
      </c>
      <c r="AU58" s="125">
        <v>0.8571428571428571</v>
      </c>
      <c r="AV58" s="122">
        <v>102</v>
      </c>
      <c r="AW58" s="125">
        <v>0.77862595419847325</v>
      </c>
      <c r="AX58" s="124">
        <v>34</v>
      </c>
      <c r="AY58" s="125">
        <v>1.9866775739160922E-3</v>
      </c>
      <c r="AZ58" s="124">
        <v>503</v>
      </c>
      <c r="BA58" s="125">
        <v>2.9391141755288067E-2</v>
      </c>
      <c r="BB58" s="124">
        <v>537</v>
      </c>
      <c r="BC58" s="125">
        <v>3.1377819329204158E-2</v>
      </c>
      <c r="BD58" s="122">
        <v>4</v>
      </c>
      <c r="BE58" s="125">
        <v>0.14814814814814814</v>
      </c>
      <c r="BF58" s="122">
        <v>3</v>
      </c>
      <c r="BG58" s="125">
        <v>0.23076923076923078</v>
      </c>
      <c r="BH58" s="172" t="s">
        <v>937</v>
      </c>
      <c r="BI58" s="230">
        <v>13</v>
      </c>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69"/>
      <c r="IJ58" s="69"/>
      <c r="IK58" s="69"/>
      <c r="IL58" s="69"/>
      <c r="IM58" s="69"/>
      <c r="IN58" s="69"/>
      <c r="IO58" s="69"/>
      <c r="IP58" s="69"/>
      <c r="IQ58" s="69"/>
      <c r="IR58" s="69"/>
      <c r="IS58" s="69"/>
      <c r="IT58" s="69"/>
      <c r="IU58" s="69"/>
      <c r="IV58" s="69"/>
      <c r="IW58" s="69"/>
      <c r="IX58" s="69"/>
      <c r="IY58" s="69"/>
      <c r="IZ58" s="69"/>
      <c r="JA58" s="69"/>
      <c r="JB58" s="69"/>
      <c r="JC58" s="69"/>
      <c r="JD58" s="69"/>
      <c r="JE58" s="69"/>
      <c r="JF58" s="69"/>
      <c r="JG58" s="69"/>
      <c r="JH58" s="69"/>
      <c r="JI58" s="69"/>
      <c r="JJ58" s="69"/>
      <c r="JK58" s="69"/>
      <c r="JL58" s="69"/>
      <c r="JM58" s="69"/>
      <c r="JN58" s="69"/>
      <c r="JO58" s="69"/>
      <c r="JP58" s="69"/>
      <c r="JQ58" s="69"/>
      <c r="JR58" s="69"/>
      <c r="JS58" s="69"/>
      <c r="JT58" s="69"/>
      <c r="JU58" s="69"/>
      <c r="JV58" s="69"/>
      <c r="JW58" s="69"/>
      <c r="JX58" s="69"/>
      <c r="JY58" s="69"/>
      <c r="JZ58" s="69"/>
      <c r="KA58" s="69"/>
      <c r="KB58" s="69"/>
      <c r="KC58" s="69"/>
      <c r="KD58" s="69"/>
      <c r="KE58" s="69"/>
      <c r="KF58" s="69"/>
      <c r="KG58" s="69"/>
      <c r="KH58" s="69"/>
      <c r="KI58" s="69"/>
      <c r="KJ58" s="69"/>
      <c r="KK58" s="69"/>
      <c r="KL58" s="69"/>
      <c r="KM58" s="69"/>
      <c r="KN58" s="69"/>
      <c r="KO58" s="69"/>
      <c r="KP58" s="69"/>
      <c r="KQ58" s="69"/>
      <c r="KR58" s="69"/>
      <c r="KS58" s="69"/>
      <c r="KT58" s="69"/>
      <c r="KU58" s="69"/>
      <c r="KV58" s="69"/>
      <c r="KW58" s="69"/>
      <c r="KX58" s="69"/>
      <c r="KY58" s="69"/>
      <c r="KZ58" s="69"/>
      <c r="LA58" s="69"/>
      <c r="LB58" s="69"/>
      <c r="LC58" s="69"/>
      <c r="LD58" s="69"/>
      <c r="LE58" s="69"/>
      <c r="LF58" s="69"/>
      <c r="LG58" s="69"/>
      <c r="LH58" s="69"/>
      <c r="LI58" s="69"/>
      <c r="LJ58" s="69"/>
      <c r="LK58" s="69"/>
      <c r="LL58" s="69"/>
      <c r="LM58" s="69"/>
      <c r="LN58" s="69"/>
      <c r="LO58" s="69"/>
      <c r="LP58" s="69"/>
      <c r="LQ58" s="69"/>
      <c r="LR58" s="69"/>
      <c r="LS58" s="69"/>
      <c r="LT58" s="69"/>
      <c r="LU58" s="69"/>
      <c r="LV58" s="69"/>
      <c r="LW58" s="69"/>
      <c r="LX58" s="69"/>
      <c r="LY58" s="69"/>
      <c r="LZ58" s="69"/>
      <c r="MA58" s="69"/>
      <c r="MB58" s="69"/>
      <c r="MC58" s="69"/>
      <c r="MD58" s="69"/>
      <c r="ME58" s="69"/>
      <c r="MF58" s="69"/>
      <c r="MG58" s="69"/>
      <c r="MH58" s="69"/>
      <c r="MI58" s="69"/>
      <c r="MJ58" s="69"/>
      <c r="MK58" s="69"/>
      <c r="ML58" s="69"/>
      <c r="MM58" s="69"/>
      <c r="MN58" s="69"/>
      <c r="MO58" s="69"/>
      <c r="MP58" s="69"/>
      <c r="MQ58" s="69"/>
      <c r="MR58" s="69"/>
      <c r="MS58" s="69"/>
      <c r="MT58" s="69"/>
      <c r="MU58" s="69"/>
      <c r="MV58" s="69"/>
      <c r="MW58" s="69"/>
      <c r="MX58" s="69"/>
      <c r="MY58" s="69"/>
      <c r="MZ58" s="69"/>
      <c r="NA58" s="69"/>
      <c r="NB58" s="69"/>
      <c r="NC58" s="69"/>
      <c r="ND58" s="69"/>
      <c r="NE58" s="69"/>
      <c r="NF58" s="69"/>
      <c r="NG58" s="69"/>
      <c r="NH58" s="69"/>
      <c r="NI58" s="69"/>
      <c r="NJ58" s="69"/>
      <c r="NK58" s="69"/>
      <c r="NL58" s="69"/>
      <c r="NM58" s="69"/>
      <c r="NN58" s="69"/>
      <c r="NO58" s="69"/>
      <c r="NP58" s="69"/>
      <c r="NQ58" s="69"/>
      <c r="NR58" s="69"/>
      <c r="NS58" s="69"/>
      <c r="NT58" s="69"/>
      <c r="NU58" s="69"/>
      <c r="NV58" s="69"/>
      <c r="NW58" s="69"/>
      <c r="NX58" s="69"/>
      <c r="NY58" s="69"/>
      <c r="NZ58" s="69"/>
      <c r="OA58" s="69"/>
      <c r="OB58" s="69"/>
      <c r="OC58" s="69"/>
      <c r="OD58" s="69"/>
      <c r="OE58" s="69"/>
      <c r="OF58" s="69"/>
      <c r="OG58" s="69"/>
      <c r="OH58" s="69"/>
      <c r="OI58" s="69"/>
      <c r="OJ58" s="69"/>
      <c r="OK58" s="69"/>
      <c r="OL58" s="69"/>
      <c r="OM58" s="69"/>
      <c r="ON58" s="69"/>
      <c r="OO58" s="69"/>
      <c r="OP58" s="69"/>
      <c r="OQ58" s="69"/>
      <c r="OR58" s="69"/>
      <c r="OS58" s="69"/>
      <c r="OT58" s="69"/>
      <c r="OU58" s="69"/>
      <c r="OV58" s="69"/>
      <c r="OW58" s="69"/>
      <c r="OX58" s="69"/>
      <c r="OY58" s="69"/>
      <c r="OZ58" s="69"/>
      <c r="PA58" s="69"/>
      <c r="PB58" s="69"/>
      <c r="PC58" s="69"/>
      <c r="PD58" s="69"/>
      <c r="PE58" s="69"/>
      <c r="PF58" s="69"/>
      <c r="PG58" s="69"/>
      <c r="PH58" s="69"/>
      <c r="PI58" s="69"/>
      <c r="PJ58" s="69"/>
      <c r="PK58" s="69"/>
      <c r="PL58" s="69"/>
      <c r="PM58" s="69"/>
      <c r="PN58" s="69"/>
      <c r="PO58" s="69"/>
      <c r="PP58" s="69"/>
      <c r="PQ58" s="69"/>
      <c r="PR58" s="69"/>
      <c r="PS58" s="69"/>
      <c r="PT58" s="69"/>
      <c r="PU58" s="69"/>
      <c r="PV58" s="69"/>
      <c r="PW58" s="69"/>
      <c r="PX58" s="69"/>
      <c r="PY58" s="69"/>
      <c r="PZ58" s="69"/>
      <c r="QA58" s="69"/>
      <c r="QB58" s="69"/>
      <c r="QC58" s="69"/>
      <c r="QD58" s="69"/>
      <c r="QE58" s="69"/>
      <c r="QF58" s="69"/>
      <c r="QG58" s="69"/>
      <c r="QH58" s="69"/>
      <c r="QI58" s="69"/>
      <c r="QJ58" s="69"/>
      <c r="QK58" s="69"/>
      <c r="QL58" s="69"/>
      <c r="QM58" s="69"/>
      <c r="QN58" s="69"/>
      <c r="QO58" s="69"/>
      <c r="QP58" s="69"/>
      <c r="QQ58" s="69"/>
      <c r="QR58" s="69"/>
      <c r="QS58" s="69"/>
      <c r="QT58" s="69"/>
      <c r="QU58" s="69"/>
      <c r="QV58" s="69"/>
      <c r="QW58" s="69"/>
      <c r="QX58" s="69"/>
      <c r="QY58" s="69"/>
      <c r="QZ58" s="69"/>
      <c r="RA58" s="69"/>
      <c r="RB58" s="69"/>
      <c r="RC58" s="69"/>
      <c r="RD58" s="69"/>
      <c r="RE58" s="69"/>
      <c r="RF58" s="69"/>
      <c r="RG58" s="69"/>
      <c r="RH58" s="69"/>
      <c r="RI58" s="69"/>
      <c r="RJ58" s="69"/>
      <c r="RK58" s="69"/>
      <c r="RL58" s="69"/>
      <c r="RM58" s="69"/>
      <c r="RN58" s="69"/>
      <c r="RO58" s="69"/>
      <c r="RP58" s="69"/>
      <c r="RQ58" s="69"/>
      <c r="RR58" s="69"/>
      <c r="RS58" s="69"/>
      <c r="RT58" s="69"/>
      <c r="RU58" s="69"/>
      <c r="RV58" s="69"/>
      <c r="RW58" s="69"/>
      <c r="RX58" s="69"/>
      <c r="RY58" s="69"/>
      <c r="RZ58" s="69"/>
      <c r="SA58" s="69"/>
      <c r="SB58" s="69"/>
      <c r="SC58" s="69"/>
      <c r="SD58" s="69"/>
      <c r="SE58" s="69"/>
      <c r="SF58" s="69"/>
      <c r="SG58" s="69"/>
      <c r="SH58" s="69"/>
      <c r="SI58" s="69"/>
      <c r="SJ58" s="69"/>
      <c r="SK58" s="69"/>
      <c r="SL58" s="69"/>
      <c r="SM58" s="69"/>
      <c r="SN58" s="69"/>
      <c r="SO58" s="69"/>
      <c r="SP58" s="69"/>
      <c r="SQ58" s="69"/>
      <c r="SR58" s="69"/>
      <c r="SS58" s="69"/>
      <c r="ST58" s="69"/>
      <c r="SU58" s="69"/>
      <c r="SV58" s="69"/>
      <c r="SW58" s="69"/>
      <c r="SX58" s="69"/>
      <c r="SY58" s="69"/>
      <c r="SZ58" s="69"/>
      <c r="TA58" s="69"/>
      <c r="TB58" s="69"/>
      <c r="TC58" s="69"/>
      <c r="TD58" s="69"/>
      <c r="TE58" s="69"/>
      <c r="TF58" s="69"/>
      <c r="TG58" s="69"/>
      <c r="TH58" s="69"/>
      <c r="TI58" s="69"/>
      <c r="TJ58" s="69"/>
      <c r="TK58" s="69"/>
      <c r="TL58" s="69"/>
      <c r="TM58" s="69"/>
      <c r="TN58" s="69"/>
      <c r="TO58" s="69"/>
      <c r="TP58" s="69"/>
      <c r="TQ58" s="69"/>
      <c r="TR58" s="69"/>
      <c r="TS58" s="69"/>
      <c r="TT58" s="69"/>
      <c r="TU58" s="69"/>
      <c r="TV58" s="69"/>
      <c r="TW58" s="69"/>
      <c r="TX58" s="69"/>
      <c r="TY58" s="69"/>
      <c r="TZ58" s="69"/>
      <c r="UA58" s="69"/>
      <c r="UB58" s="69"/>
      <c r="UC58" s="69"/>
      <c r="UD58" s="69"/>
      <c r="UE58" s="69"/>
      <c r="UF58" s="69"/>
      <c r="UG58" s="69"/>
      <c r="UH58" s="69"/>
      <c r="UI58" s="69"/>
      <c r="UJ58" s="69"/>
      <c r="UK58" s="69"/>
      <c r="UL58" s="69"/>
      <c r="UM58" s="69"/>
      <c r="UN58" s="69"/>
      <c r="UO58" s="69"/>
      <c r="UP58" s="69"/>
      <c r="UQ58" s="69"/>
      <c r="UR58" s="69"/>
      <c r="US58" s="69"/>
      <c r="UT58" s="69"/>
      <c r="UU58" s="69"/>
      <c r="UV58" s="69"/>
      <c r="UW58" s="69"/>
      <c r="UX58" s="69"/>
      <c r="UY58" s="69"/>
      <c r="UZ58" s="69"/>
      <c r="VA58" s="69"/>
      <c r="VB58" s="69"/>
      <c r="VC58" s="69"/>
      <c r="VD58" s="69"/>
      <c r="VE58" s="69"/>
      <c r="VF58" s="69"/>
      <c r="VG58" s="69"/>
      <c r="VH58" s="69"/>
      <c r="VI58" s="69"/>
      <c r="VJ58" s="69"/>
      <c r="VK58" s="69"/>
      <c r="VL58" s="69"/>
      <c r="VM58" s="69"/>
      <c r="VN58" s="69"/>
      <c r="VO58" s="69"/>
      <c r="VP58" s="69"/>
      <c r="VQ58" s="69"/>
      <c r="VR58" s="69"/>
      <c r="VS58" s="69"/>
      <c r="VT58" s="69"/>
      <c r="VU58" s="69"/>
      <c r="VV58" s="69"/>
      <c r="VW58" s="69"/>
      <c r="VX58" s="69"/>
      <c r="VY58" s="69"/>
      <c r="VZ58" s="69"/>
      <c r="WA58" s="69"/>
      <c r="WB58" s="69"/>
      <c r="WC58" s="69"/>
      <c r="WD58" s="69"/>
      <c r="WE58" s="69"/>
      <c r="WF58" s="69"/>
      <c r="WG58" s="69"/>
      <c r="WH58" s="69"/>
      <c r="WI58" s="69"/>
      <c r="WJ58" s="69"/>
      <c r="WK58" s="69"/>
      <c r="WL58" s="69"/>
      <c r="WM58" s="69"/>
      <c r="WN58" s="69"/>
      <c r="WO58" s="69"/>
      <c r="WP58" s="69"/>
      <c r="WQ58" s="69"/>
      <c r="WR58" s="69"/>
      <c r="WS58" s="69"/>
      <c r="WT58" s="69"/>
      <c r="WU58" s="69"/>
      <c r="WV58" s="69"/>
      <c r="WW58" s="69"/>
      <c r="WX58" s="69"/>
      <c r="WY58" s="69"/>
      <c r="WZ58" s="69"/>
      <c r="XA58" s="69"/>
      <c r="XB58" s="69"/>
      <c r="XC58" s="69"/>
      <c r="XD58" s="69"/>
      <c r="XE58" s="69"/>
      <c r="XF58" s="69"/>
      <c r="XG58" s="69"/>
      <c r="XH58" s="69"/>
      <c r="XI58" s="69"/>
      <c r="XJ58" s="69"/>
      <c r="XK58" s="69"/>
      <c r="XL58" s="69"/>
      <c r="XM58" s="69"/>
      <c r="XN58" s="69"/>
      <c r="XO58" s="69"/>
      <c r="XP58" s="69"/>
      <c r="XQ58" s="69"/>
      <c r="XR58" s="69"/>
      <c r="XS58" s="69"/>
      <c r="XT58" s="69"/>
      <c r="XU58" s="69"/>
      <c r="XV58" s="69"/>
      <c r="XW58" s="69"/>
      <c r="XX58" s="69"/>
      <c r="XY58" s="69"/>
      <c r="XZ58" s="69"/>
      <c r="YA58" s="69"/>
      <c r="YB58" s="69"/>
      <c r="YC58" s="69"/>
      <c r="YD58" s="69"/>
      <c r="YE58" s="69"/>
      <c r="YF58" s="69"/>
      <c r="YG58" s="69"/>
      <c r="YH58" s="69"/>
      <c r="YI58" s="69"/>
      <c r="YJ58" s="69"/>
      <c r="YK58" s="69"/>
      <c r="YL58" s="69"/>
      <c r="YM58" s="69"/>
      <c r="YN58" s="69"/>
      <c r="YO58" s="69"/>
      <c r="YP58" s="69"/>
      <c r="YQ58" s="69"/>
      <c r="YR58" s="69"/>
      <c r="YS58" s="69"/>
      <c r="YT58" s="69"/>
      <c r="YU58" s="69"/>
      <c r="YV58" s="69"/>
      <c r="YW58" s="69"/>
      <c r="YX58" s="69"/>
      <c r="YY58" s="69"/>
      <c r="YZ58" s="69"/>
      <c r="ZA58" s="69"/>
      <c r="ZB58" s="69"/>
      <c r="ZC58" s="69"/>
      <c r="ZD58" s="69"/>
      <c r="ZE58" s="69"/>
      <c r="ZF58" s="69"/>
      <c r="ZG58" s="69"/>
      <c r="ZH58" s="69"/>
      <c r="ZI58" s="69"/>
      <c r="ZJ58" s="69"/>
      <c r="ZK58" s="69"/>
      <c r="ZL58" s="69"/>
      <c r="ZM58" s="69"/>
      <c r="ZN58" s="69"/>
      <c r="ZO58" s="69"/>
      <c r="ZP58" s="69"/>
      <c r="ZQ58" s="69"/>
      <c r="ZR58" s="69"/>
      <c r="ZS58" s="69"/>
      <c r="ZT58" s="69"/>
      <c r="ZU58" s="69"/>
      <c r="ZV58" s="69"/>
      <c r="ZW58" s="69"/>
      <c r="ZX58" s="69"/>
      <c r="ZY58" s="69"/>
      <c r="ZZ58" s="69"/>
      <c r="AAA58" s="69"/>
      <c r="AAB58" s="69"/>
      <c r="AAC58" s="69"/>
      <c r="AAD58" s="69"/>
      <c r="AAE58" s="69"/>
      <c r="AAF58" s="69"/>
      <c r="AAG58" s="69"/>
      <c r="AAH58" s="69"/>
      <c r="AAI58" s="69"/>
      <c r="AAJ58" s="69"/>
      <c r="AAK58" s="69"/>
      <c r="AAL58" s="69"/>
      <c r="AAM58" s="69"/>
      <c r="AAN58" s="69"/>
      <c r="AAO58" s="69"/>
      <c r="AAP58" s="69"/>
      <c r="AAQ58" s="69"/>
      <c r="AAR58" s="69"/>
      <c r="AAS58" s="69"/>
      <c r="AAT58" s="69"/>
      <c r="AAU58" s="69"/>
      <c r="AAV58" s="69"/>
      <c r="AAW58" s="69"/>
      <c r="AAX58" s="69"/>
      <c r="AAY58" s="69"/>
      <c r="AAZ58" s="69"/>
      <c r="ABA58" s="69"/>
      <c r="ABB58" s="69"/>
      <c r="ABC58" s="69"/>
      <c r="ABD58" s="69"/>
      <c r="ABE58" s="69"/>
      <c r="ABF58" s="69"/>
      <c r="ABG58" s="69"/>
      <c r="ABH58" s="69"/>
      <c r="ABI58" s="69"/>
      <c r="ABJ58" s="69"/>
      <c r="ABK58" s="69"/>
      <c r="ABL58" s="69"/>
      <c r="ABM58" s="69"/>
      <c r="ABN58" s="69"/>
      <c r="ABO58" s="69"/>
      <c r="ABP58" s="69"/>
      <c r="ABQ58" s="69"/>
      <c r="ABR58" s="69"/>
      <c r="ABS58" s="69"/>
      <c r="ABT58" s="69"/>
      <c r="ABU58" s="69"/>
      <c r="ABV58" s="69"/>
      <c r="ABW58" s="69"/>
      <c r="ABX58" s="69"/>
      <c r="ABY58" s="69"/>
      <c r="ABZ58" s="69"/>
      <c r="ACA58" s="69"/>
      <c r="ACB58" s="69"/>
      <c r="ACC58" s="69"/>
      <c r="ACD58" s="69"/>
      <c r="ACE58" s="69"/>
      <c r="ACF58" s="69"/>
      <c r="ACG58" s="69"/>
      <c r="ACH58" s="69"/>
      <c r="ACI58" s="69"/>
      <c r="ACJ58" s="69"/>
      <c r="ACK58" s="69"/>
      <c r="ACL58" s="69"/>
      <c r="ACM58" s="69"/>
      <c r="ACN58" s="69"/>
      <c r="ACO58" s="69"/>
      <c r="ACP58" s="69"/>
      <c r="ACQ58" s="69"/>
      <c r="ACR58" s="69"/>
      <c r="ACS58" s="69"/>
      <c r="ACT58" s="69"/>
      <c r="ACU58" s="69"/>
      <c r="ACV58" s="69"/>
      <c r="ACW58" s="69"/>
      <c r="ACX58" s="69"/>
      <c r="ACY58" s="69"/>
      <c r="ACZ58" s="69"/>
      <c r="ADA58" s="69"/>
      <c r="ADB58" s="69"/>
      <c r="ADC58" s="69"/>
      <c r="ADD58" s="69"/>
      <c r="ADE58" s="69"/>
      <c r="ADF58" s="69"/>
      <c r="ADG58" s="69"/>
      <c r="ADH58" s="69"/>
      <c r="ADI58" s="69"/>
      <c r="ADJ58" s="69"/>
      <c r="ADK58" s="69"/>
      <c r="ADL58" s="69"/>
      <c r="ADM58" s="69"/>
      <c r="ADN58" s="69"/>
      <c r="ADO58" s="69"/>
      <c r="ADP58" s="69"/>
      <c r="ADQ58" s="69"/>
      <c r="ADR58" s="69"/>
      <c r="ADS58" s="69"/>
      <c r="ADT58" s="69"/>
      <c r="ADU58" s="69"/>
      <c r="ADV58" s="69"/>
      <c r="ADW58" s="69"/>
      <c r="ADX58" s="69"/>
      <c r="ADY58" s="69"/>
      <c r="ADZ58" s="69"/>
      <c r="AEA58" s="69"/>
      <c r="AEB58" s="69"/>
      <c r="AEC58" s="69"/>
      <c r="AED58" s="69"/>
      <c r="AEE58" s="69"/>
      <c r="AEF58" s="69"/>
      <c r="AEG58" s="69"/>
      <c r="AEH58" s="69"/>
      <c r="AEI58" s="69"/>
      <c r="AEJ58" s="69"/>
      <c r="AEK58" s="69"/>
      <c r="AEL58" s="69"/>
      <c r="AEM58" s="69"/>
      <c r="AEN58" s="69"/>
      <c r="AEO58" s="69"/>
      <c r="AEP58" s="69"/>
      <c r="AEQ58" s="69"/>
      <c r="AER58" s="69"/>
      <c r="AES58" s="69"/>
      <c r="AET58" s="69"/>
      <c r="AEU58" s="69"/>
      <c r="AEV58" s="69"/>
      <c r="AEW58" s="69"/>
      <c r="AEX58" s="69"/>
      <c r="AEY58" s="69"/>
      <c r="AEZ58" s="69"/>
      <c r="AFA58" s="69"/>
      <c r="AFB58" s="69"/>
      <c r="AFC58" s="69"/>
      <c r="AFD58" s="69"/>
      <c r="AFE58" s="69"/>
      <c r="AFF58" s="69"/>
      <c r="AFG58" s="69"/>
      <c r="AFH58" s="69"/>
      <c r="AFI58" s="69"/>
      <c r="AFJ58" s="69"/>
      <c r="AFK58" s="69"/>
      <c r="AFL58" s="69"/>
      <c r="AFM58" s="69"/>
      <c r="AFN58" s="69"/>
      <c r="AFO58" s="69"/>
      <c r="AFP58" s="69"/>
      <c r="AFQ58" s="69"/>
      <c r="AFR58" s="69"/>
      <c r="AFS58" s="69"/>
      <c r="AFT58" s="69"/>
      <c r="AFU58" s="69"/>
      <c r="AFV58" s="69"/>
      <c r="AFW58" s="69"/>
      <c r="AFX58" s="69"/>
      <c r="AFY58" s="69"/>
      <c r="AFZ58" s="69"/>
      <c r="AGA58" s="69"/>
      <c r="AGB58" s="69"/>
      <c r="AGC58" s="69"/>
      <c r="AGD58" s="69"/>
      <c r="AGE58" s="69"/>
      <c r="AGF58" s="69"/>
      <c r="AGG58" s="69"/>
      <c r="AGH58" s="69"/>
      <c r="AGI58" s="69"/>
      <c r="AGJ58" s="69"/>
      <c r="AGK58" s="69"/>
      <c r="AGL58" s="69"/>
      <c r="AGM58" s="69"/>
      <c r="AGN58" s="69"/>
      <c r="AGO58" s="69"/>
      <c r="AGP58" s="69"/>
      <c r="AGQ58" s="69"/>
      <c r="AGR58" s="69"/>
      <c r="AGS58" s="69"/>
      <c r="AGT58" s="69"/>
      <c r="AGU58" s="69"/>
      <c r="AGV58" s="69"/>
      <c r="AGW58" s="69"/>
      <c r="AGX58" s="69"/>
      <c r="AGY58" s="69"/>
      <c r="AGZ58" s="69"/>
      <c r="AHA58" s="69"/>
      <c r="AHB58" s="69"/>
      <c r="AHC58" s="69"/>
      <c r="AHD58" s="69"/>
      <c r="AHE58" s="69"/>
      <c r="AHF58" s="69"/>
      <c r="AHG58" s="69"/>
      <c r="AHH58" s="69"/>
      <c r="AHI58" s="69"/>
      <c r="AHJ58" s="69"/>
      <c r="AHK58" s="69"/>
      <c r="AHL58" s="69"/>
      <c r="AHM58" s="69"/>
      <c r="AHN58" s="69"/>
      <c r="AHO58" s="69"/>
      <c r="AHP58" s="69"/>
      <c r="AHQ58" s="69"/>
      <c r="AHR58" s="69"/>
      <c r="AHS58" s="69"/>
      <c r="AHT58" s="69"/>
      <c r="AHU58" s="69"/>
      <c r="AHV58" s="69"/>
      <c r="AHW58" s="69"/>
      <c r="AHX58" s="69"/>
      <c r="AHY58" s="69"/>
      <c r="AHZ58" s="69"/>
      <c r="AIA58" s="69"/>
      <c r="AIB58" s="69"/>
      <c r="AIC58" s="69"/>
      <c r="AID58" s="69"/>
      <c r="AIE58" s="69"/>
      <c r="AIF58" s="69"/>
      <c r="AIG58" s="69"/>
      <c r="AIH58" s="69"/>
      <c r="AII58" s="69"/>
      <c r="AIJ58" s="69"/>
      <c r="AIK58" s="69"/>
      <c r="AIL58" s="69"/>
      <c r="AIM58" s="69"/>
      <c r="AIN58" s="69"/>
      <c r="AIO58" s="69"/>
      <c r="AIP58" s="69"/>
      <c r="AIQ58" s="69"/>
      <c r="AIR58" s="69"/>
      <c r="AIS58" s="69"/>
      <c r="AIT58" s="69"/>
      <c r="AIU58" s="69"/>
      <c r="AIV58" s="69"/>
      <c r="AIW58" s="69"/>
      <c r="AIX58" s="69"/>
      <c r="AIY58" s="69"/>
      <c r="AIZ58" s="69"/>
      <c r="AJA58" s="69"/>
      <c r="AJB58" s="69"/>
      <c r="AJC58" s="69"/>
      <c r="AJD58" s="69"/>
      <c r="AJE58" s="69"/>
      <c r="AJF58" s="69"/>
      <c r="AJG58" s="69"/>
      <c r="AJH58" s="69"/>
      <c r="AJI58" s="69"/>
      <c r="AJJ58" s="69"/>
      <c r="AJK58" s="69"/>
      <c r="AJL58" s="69"/>
      <c r="AJM58" s="69"/>
      <c r="AJN58" s="69"/>
      <c r="AJO58" s="69"/>
      <c r="AJP58" s="69"/>
      <c r="AJQ58" s="69"/>
      <c r="AJR58" s="69"/>
      <c r="AJS58" s="69"/>
      <c r="AJT58" s="69"/>
      <c r="AJU58" s="69"/>
      <c r="AJV58" s="69"/>
      <c r="AJW58" s="69"/>
      <c r="AJX58" s="69"/>
      <c r="AJY58" s="69"/>
      <c r="AJZ58" s="69"/>
      <c r="AKA58" s="69"/>
      <c r="AKB58" s="69"/>
      <c r="AKC58" s="69"/>
      <c r="AKD58" s="69"/>
      <c r="AKE58" s="69"/>
      <c r="AKF58" s="69"/>
      <c r="AKG58" s="69"/>
      <c r="AKH58" s="69"/>
      <c r="AKI58" s="69"/>
      <c r="AKJ58" s="69"/>
      <c r="AKK58" s="69"/>
      <c r="AKL58" s="69"/>
      <c r="AKM58" s="69"/>
      <c r="AKN58" s="69"/>
      <c r="AKO58" s="69"/>
      <c r="AKP58" s="69"/>
      <c r="AKQ58" s="69"/>
      <c r="AKR58" s="69"/>
      <c r="AKS58" s="69"/>
      <c r="AKT58" s="69"/>
      <c r="AKU58" s="69"/>
      <c r="AKV58" s="69"/>
      <c r="AKW58" s="69"/>
      <c r="AKX58" s="69"/>
      <c r="AKY58" s="69"/>
      <c r="AKZ58" s="69"/>
      <c r="ALA58" s="69"/>
      <c r="ALB58" s="69"/>
      <c r="ALC58" s="69"/>
      <c r="ALD58" s="69"/>
      <c r="ALE58" s="69"/>
      <c r="ALF58" s="69"/>
      <c r="ALG58" s="69"/>
      <c r="ALH58" s="69"/>
      <c r="ALI58" s="69"/>
      <c r="ALJ58" s="69"/>
      <c r="ALK58" s="69"/>
      <c r="ALL58" s="69"/>
      <c r="ALM58" s="69"/>
      <c r="ALN58" s="69"/>
      <c r="ALO58" s="69"/>
      <c r="ALP58" s="69"/>
      <c r="ALQ58" s="69"/>
      <c r="ALR58" s="69"/>
      <c r="ALS58" s="69"/>
      <c r="ALT58" s="69"/>
      <c r="ALU58" s="69"/>
      <c r="ALV58" s="69"/>
      <c r="ALW58" s="69"/>
      <c r="ALX58" s="69"/>
      <c r="ALY58" s="69"/>
      <c r="ALZ58" s="69"/>
      <c r="AMA58" s="69"/>
      <c r="AMB58" s="69"/>
      <c r="AMC58" s="69"/>
      <c r="AMD58" s="69"/>
      <c r="AME58" s="69"/>
      <c r="AMF58" s="69"/>
      <c r="AMG58" s="69"/>
      <c r="AMH58" s="69"/>
      <c r="AMI58" s="69"/>
      <c r="AMJ58" s="69"/>
      <c r="AMK58" s="69"/>
      <c r="AML58" s="69"/>
      <c r="AMM58" s="69"/>
      <c r="AMN58" s="69"/>
      <c r="AMO58" s="69"/>
      <c r="AMP58" s="69"/>
      <c r="AMQ58" s="69"/>
      <c r="AMR58" s="69"/>
      <c r="AMS58" s="69"/>
      <c r="AMT58" s="69"/>
      <c r="AMU58" s="69"/>
      <c r="AMV58" s="69"/>
      <c r="AMW58" s="69"/>
      <c r="AMX58" s="69"/>
      <c r="AMY58" s="69"/>
      <c r="AMZ58" s="69"/>
      <c r="ANA58" s="69"/>
      <c r="ANB58" s="69"/>
      <c r="ANC58" s="69"/>
      <c r="AND58" s="69"/>
      <c r="ANE58" s="69"/>
      <c r="ANF58" s="69"/>
      <c r="ANG58" s="69"/>
      <c r="ANH58" s="69"/>
      <c r="ANI58" s="69"/>
      <c r="ANJ58" s="69"/>
      <c r="ANK58" s="69"/>
      <c r="ANL58" s="69"/>
      <c r="ANM58" s="69"/>
      <c r="ANN58" s="69"/>
      <c r="ANO58" s="69"/>
      <c r="ANP58" s="69"/>
      <c r="ANQ58" s="69"/>
      <c r="ANR58" s="69"/>
      <c r="ANS58" s="69"/>
      <c r="ANT58" s="69"/>
      <c r="ANU58" s="69"/>
      <c r="ANV58" s="69"/>
      <c r="ANW58" s="69"/>
      <c r="ANX58" s="69"/>
      <c r="ANY58" s="69"/>
      <c r="ANZ58" s="69"/>
      <c r="AOA58" s="69"/>
      <c r="AOB58" s="69"/>
      <c r="AOC58" s="69"/>
      <c r="AOD58" s="69"/>
      <c r="AOE58" s="69"/>
      <c r="AOF58" s="69"/>
      <c r="AOG58" s="69"/>
      <c r="AOH58" s="69"/>
      <c r="AOI58" s="69"/>
      <c r="AOJ58" s="69"/>
      <c r="AOK58" s="69"/>
      <c r="AOL58" s="69"/>
      <c r="AOM58" s="69"/>
      <c r="AON58" s="69"/>
      <c r="AOO58" s="69"/>
      <c r="AOP58" s="69"/>
      <c r="AOQ58" s="69"/>
      <c r="AOR58" s="69"/>
      <c r="AOS58" s="69"/>
      <c r="AOT58" s="69"/>
      <c r="AOU58" s="69"/>
      <c r="AOV58" s="69"/>
      <c r="AOW58" s="69"/>
      <c r="AOX58" s="69"/>
      <c r="AOY58" s="69"/>
      <c r="AOZ58" s="69"/>
      <c r="APA58" s="69"/>
      <c r="APB58" s="69"/>
      <c r="APC58" s="69"/>
      <c r="APD58" s="69"/>
      <c r="APE58" s="69"/>
      <c r="APF58" s="69"/>
      <c r="APG58" s="69"/>
      <c r="APH58" s="69"/>
      <c r="API58" s="69"/>
      <c r="APJ58" s="69"/>
      <c r="APK58" s="69"/>
      <c r="APL58" s="69"/>
      <c r="APM58" s="69"/>
      <c r="APN58" s="69"/>
      <c r="APO58" s="69"/>
      <c r="APP58" s="69"/>
      <c r="APQ58" s="69"/>
      <c r="APR58" s="69"/>
      <c r="APS58" s="69"/>
      <c r="APT58" s="69"/>
      <c r="APU58" s="69"/>
      <c r="APV58" s="69"/>
      <c r="APW58" s="69"/>
      <c r="APX58" s="69"/>
      <c r="APY58" s="69"/>
      <c r="APZ58" s="69"/>
      <c r="AQA58" s="69"/>
      <c r="AQB58" s="69"/>
      <c r="AQC58" s="69"/>
      <c r="AQD58" s="69"/>
      <c r="AQE58" s="69"/>
      <c r="AQF58" s="69"/>
      <c r="AQG58" s="69"/>
      <c r="AQH58" s="69"/>
      <c r="AQI58" s="69"/>
      <c r="AQJ58" s="69"/>
      <c r="AQK58" s="69"/>
      <c r="AQL58" s="69"/>
      <c r="AQM58" s="69"/>
      <c r="AQN58" s="69"/>
      <c r="AQO58" s="69"/>
      <c r="AQP58" s="69"/>
      <c r="AQQ58" s="69"/>
      <c r="AQR58" s="69"/>
      <c r="AQS58" s="69"/>
      <c r="AQT58" s="69"/>
      <c r="AQU58" s="69"/>
      <c r="AQV58" s="69"/>
      <c r="AQW58" s="69"/>
      <c r="AQX58" s="69"/>
      <c r="AQY58" s="69"/>
      <c r="AQZ58" s="69"/>
      <c r="ARA58" s="69"/>
      <c r="ARB58" s="69"/>
      <c r="ARC58" s="69"/>
      <c r="ARD58" s="69"/>
      <c r="ARE58" s="69"/>
      <c r="ARF58" s="69"/>
      <c r="ARG58" s="69"/>
      <c r="ARH58" s="69"/>
      <c r="ARI58" s="69"/>
      <c r="ARJ58" s="69"/>
      <c r="ARK58" s="69"/>
      <c r="ARL58" s="69"/>
      <c r="ARM58" s="69"/>
      <c r="ARN58" s="69"/>
      <c r="ARO58" s="69"/>
      <c r="ARP58" s="69"/>
      <c r="ARQ58" s="69"/>
      <c r="ARR58" s="69"/>
      <c r="ARS58" s="69"/>
      <c r="ART58" s="69"/>
      <c r="ARU58" s="69"/>
      <c r="ARV58" s="69"/>
      <c r="ARW58" s="69"/>
      <c r="ARX58" s="69"/>
      <c r="ARY58" s="69"/>
      <c r="ARZ58" s="69"/>
      <c r="ASA58" s="69"/>
      <c r="ASB58" s="69"/>
      <c r="ASC58" s="69"/>
      <c r="ASD58" s="69"/>
      <c r="ASE58" s="69"/>
      <c r="ASF58" s="69"/>
      <c r="ASG58" s="69"/>
      <c r="ASH58" s="69"/>
      <c r="ASI58" s="69"/>
      <c r="ASJ58" s="69"/>
      <c r="ASK58" s="69"/>
      <c r="ASL58" s="69"/>
      <c r="ASM58" s="69"/>
      <c r="ASN58" s="69"/>
      <c r="ASO58" s="69"/>
      <c r="ASP58" s="69"/>
      <c r="ASQ58" s="69"/>
      <c r="ASR58" s="69"/>
      <c r="ASS58" s="69"/>
      <c r="AST58" s="69"/>
      <c r="ASU58" s="69"/>
      <c r="ASV58" s="69"/>
      <c r="ASW58" s="69"/>
      <c r="ASX58" s="69"/>
      <c r="ASY58" s="69"/>
      <c r="ASZ58" s="69"/>
      <c r="ATA58" s="69"/>
      <c r="ATB58" s="69"/>
      <c r="ATC58" s="69"/>
      <c r="ATD58" s="69"/>
      <c r="ATE58" s="69"/>
      <c r="ATF58" s="69"/>
      <c r="ATG58" s="69"/>
      <c r="ATH58" s="69"/>
      <c r="ATI58" s="69"/>
      <c r="ATJ58" s="69"/>
      <c r="ATK58" s="69"/>
      <c r="ATL58" s="69"/>
      <c r="ATM58" s="69"/>
      <c r="ATN58" s="69"/>
      <c r="ATO58" s="69"/>
      <c r="ATP58" s="69"/>
      <c r="ATQ58" s="69"/>
      <c r="ATR58" s="69"/>
      <c r="ATS58" s="69"/>
      <c r="ATT58" s="69"/>
      <c r="ATU58" s="69"/>
      <c r="ATV58" s="69"/>
      <c r="ATW58" s="69"/>
      <c r="ATX58" s="69"/>
      <c r="ATY58" s="69"/>
      <c r="ATZ58" s="69"/>
      <c r="AUA58" s="69"/>
      <c r="AUB58" s="69"/>
      <c r="AUC58" s="69"/>
      <c r="AUD58" s="69"/>
      <c r="AUE58" s="69"/>
      <c r="AUF58" s="69"/>
      <c r="AUG58" s="69"/>
      <c r="AUH58" s="69"/>
      <c r="AUI58" s="69"/>
      <c r="AUJ58" s="69"/>
      <c r="AUK58" s="69"/>
      <c r="AUL58" s="69"/>
      <c r="AUM58" s="69"/>
      <c r="AUN58" s="69"/>
      <c r="AUO58" s="69"/>
      <c r="AUP58" s="69"/>
      <c r="AUQ58" s="69"/>
      <c r="AUR58" s="69"/>
      <c r="AUS58" s="69"/>
      <c r="AUT58" s="69"/>
      <c r="AUU58" s="69"/>
      <c r="AUV58" s="69"/>
      <c r="AUW58" s="69"/>
      <c r="AUX58" s="69"/>
      <c r="AUY58" s="69"/>
      <c r="AUZ58" s="69"/>
      <c r="AVA58" s="69"/>
      <c r="AVB58" s="69"/>
      <c r="AVC58" s="69"/>
      <c r="AVD58" s="69"/>
      <c r="AVE58" s="69"/>
      <c r="AVF58" s="69"/>
      <c r="AVG58" s="69"/>
      <c r="AVH58" s="69"/>
      <c r="AVI58" s="69"/>
      <c r="AVJ58" s="69"/>
      <c r="AVK58" s="69"/>
      <c r="AVL58" s="69"/>
      <c r="AVM58" s="69"/>
      <c r="AVN58" s="69"/>
      <c r="AVO58" s="69"/>
      <c r="AVP58" s="69"/>
      <c r="AVQ58" s="69"/>
      <c r="AVR58" s="69"/>
      <c r="AVS58" s="69"/>
      <c r="AVT58" s="69"/>
      <c r="AVU58" s="69"/>
      <c r="AVV58" s="69"/>
      <c r="AVW58" s="69"/>
      <c r="AVX58" s="69"/>
      <c r="AVY58" s="69"/>
      <c r="AVZ58" s="69"/>
      <c r="AWA58" s="69"/>
      <c r="AWB58" s="69"/>
      <c r="AWC58" s="69"/>
      <c r="AWD58" s="69"/>
      <c r="AWE58" s="69"/>
      <c r="AWF58" s="69"/>
      <c r="AWG58" s="69"/>
      <c r="AWH58" s="69"/>
      <c r="AWI58" s="69"/>
      <c r="AWJ58" s="69"/>
      <c r="AWK58" s="69"/>
      <c r="AWL58" s="69"/>
      <c r="AWM58" s="69"/>
      <c r="AWN58" s="69"/>
      <c r="AWO58" s="69"/>
      <c r="AWP58" s="69"/>
      <c r="AWQ58" s="69"/>
      <c r="AWR58" s="69"/>
      <c r="AWS58" s="69"/>
      <c r="AWT58" s="69"/>
      <c r="AWU58" s="69"/>
      <c r="AWV58" s="69"/>
      <c r="AWW58" s="69"/>
      <c r="AWX58" s="69"/>
      <c r="AWY58" s="69"/>
      <c r="AWZ58" s="69"/>
      <c r="AXA58" s="69"/>
      <c r="AXB58" s="69"/>
      <c r="AXC58" s="69"/>
      <c r="AXD58" s="69"/>
      <c r="AXE58" s="69"/>
      <c r="AXF58" s="69"/>
      <c r="AXG58" s="69"/>
      <c r="AXH58" s="69"/>
      <c r="AXI58" s="69"/>
      <c r="AXJ58" s="69"/>
      <c r="AXK58" s="69"/>
      <c r="AXL58" s="69"/>
      <c r="AXM58" s="69"/>
      <c r="AXN58" s="69"/>
      <c r="AXO58" s="69"/>
      <c r="AXP58" s="69"/>
      <c r="AXQ58" s="69"/>
      <c r="AXR58" s="69"/>
      <c r="AXS58" s="69"/>
      <c r="AXT58" s="69"/>
      <c r="AXU58" s="69"/>
      <c r="AXV58" s="69"/>
      <c r="AXW58" s="69"/>
      <c r="AXX58" s="69"/>
      <c r="AXY58" s="69"/>
      <c r="AXZ58" s="69"/>
      <c r="AYA58" s="69"/>
      <c r="AYB58" s="69"/>
      <c r="AYC58" s="69"/>
      <c r="AYD58" s="69"/>
      <c r="AYE58" s="69"/>
      <c r="AYF58" s="69"/>
      <c r="AYG58" s="69"/>
      <c r="AYH58" s="69"/>
      <c r="AYI58" s="69"/>
      <c r="AYJ58" s="69"/>
      <c r="AYK58" s="69"/>
      <c r="AYL58" s="69"/>
      <c r="AYM58" s="69"/>
      <c r="AYN58" s="69"/>
      <c r="AYO58" s="69"/>
      <c r="AYP58" s="69"/>
      <c r="AYQ58" s="69"/>
      <c r="AYR58" s="69"/>
      <c r="AYS58" s="69"/>
      <c r="AYT58" s="69"/>
      <c r="AYU58" s="69"/>
      <c r="AYV58" s="69"/>
      <c r="AYW58" s="69"/>
      <c r="AYX58" s="69"/>
      <c r="AYY58" s="69"/>
      <c r="AYZ58" s="69"/>
      <c r="AZA58" s="69"/>
      <c r="AZB58" s="69"/>
      <c r="AZC58" s="69"/>
      <c r="AZD58" s="69"/>
      <c r="AZE58" s="69"/>
      <c r="AZF58" s="69"/>
      <c r="AZG58" s="69"/>
      <c r="AZH58" s="69"/>
      <c r="AZI58" s="69"/>
      <c r="AZJ58" s="69"/>
      <c r="AZK58" s="69"/>
      <c r="AZL58" s="69"/>
      <c r="AZM58" s="69"/>
      <c r="AZN58" s="69"/>
      <c r="AZO58" s="69"/>
      <c r="AZP58" s="69"/>
      <c r="AZQ58" s="69"/>
      <c r="AZR58" s="69"/>
      <c r="AZS58" s="69"/>
      <c r="AZT58" s="69"/>
      <c r="AZU58" s="69"/>
      <c r="AZV58" s="69"/>
      <c r="AZW58" s="69"/>
      <c r="AZX58" s="69"/>
      <c r="AZY58" s="69"/>
      <c r="AZZ58" s="69"/>
      <c r="BAA58" s="69"/>
      <c r="BAB58" s="69"/>
      <c r="BAC58" s="69"/>
      <c r="BAD58" s="69"/>
      <c r="BAE58" s="69"/>
      <c r="BAF58" s="69"/>
      <c r="BAG58" s="69"/>
      <c r="BAH58" s="69"/>
      <c r="BAI58" s="69"/>
      <c r="BAJ58" s="69"/>
      <c r="BAK58" s="69"/>
      <c r="BAL58" s="69"/>
      <c r="BAM58" s="69"/>
      <c r="BAN58" s="69"/>
      <c r="BAO58" s="69"/>
      <c r="BAP58" s="69"/>
      <c r="BAQ58" s="69"/>
      <c r="BAR58" s="69"/>
      <c r="BAS58" s="69"/>
      <c r="BAT58" s="69"/>
      <c r="BAU58" s="69"/>
      <c r="BAV58" s="69"/>
      <c r="BAW58" s="69"/>
      <c r="BAX58" s="69"/>
      <c r="BAY58" s="69"/>
      <c r="BAZ58" s="69"/>
      <c r="BBA58" s="69"/>
      <c r="BBB58" s="69"/>
      <c r="BBC58" s="69"/>
      <c r="BBD58" s="69"/>
      <c r="BBE58" s="69"/>
      <c r="BBF58" s="69"/>
      <c r="BBG58" s="69"/>
      <c r="BBH58" s="69"/>
      <c r="BBI58" s="69"/>
      <c r="BBJ58" s="69"/>
      <c r="BBK58" s="69"/>
      <c r="BBL58" s="69"/>
      <c r="BBM58" s="69"/>
      <c r="BBN58" s="69"/>
      <c r="BBO58" s="69"/>
      <c r="BBP58" s="69"/>
      <c r="BBQ58" s="69"/>
      <c r="BBR58" s="69"/>
      <c r="BBS58" s="69"/>
      <c r="BBT58" s="69"/>
      <c r="BBU58" s="69"/>
      <c r="BBV58" s="69"/>
      <c r="BBW58" s="69"/>
      <c r="BBX58" s="69"/>
      <c r="BBY58" s="69"/>
      <c r="BBZ58" s="69"/>
      <c r="BCA58" s="69"/>
      <c r="BCB58" s="69"/>
      <c r="BCC58" s="69"/>
      <c r="BCD58" s="69"/>
      <c r="BCE58" s="69"/>
      <c r="BCF58" s="69"/>
      <c r="BCG58" s="69"/>
      <c r="BCH58" s="69"/>
      <c r="BCI58" s="69"/>
      <c r="BCJ58" s="69"/>
      <c r="BCK58" s="69"/>
      <c r="BCL58" s="69"/>
      <c r="BCM58" s="69"/>
      <c r="BCN58" s="69"/>
      <c r="BCO58" s="69"/>
      <c r="BCP58" s="69"/>
      <c r="BCQ58" s="69"/>
      <c r="BCR58" s="69"/>
      <c r="BCS58" s="69"/>
      <c r="BCT58" s="69"/>
      <c r="BCU58" s="69"/>
      <c r="BCV58" s="69"/>
      <c r="BCW58" s="69"/>
      <c r="BCX58" s="69"/>
      <c r="BCY58" s="69"/>
      <c r="BCZ58" s="69"/>
      <c r="BDA58" s="69"/>
      <c r="BDB58" s="69"/>
      <c r="BDC58" s="69"/>
      <c r="BDD58" s="69"/>
      <c r="BDE58" s="69"/>
      <c r="BDF58" s="69"/>
      <c r="BDG58" s="69"/>
      <c r="BDH58" s="69"/>
      <c r="BDI58" s="69"/>
      <c r="BDJ58" s="69"/>
      <c r="BDK58" s="69"/>
      <c r="BDL58" s="69"/>
      <c r="BDM58" s="69"/>
      <c r="BDN58" s="69"/>
      <c r="BDO58" s="69"/>
      <c r="BDP58" s="69"/>
      <c r="BDQ58" s="69"/>
      <c r="BDR58" s="69"/>
      <c r="BDS58" s="69"/>
      <c r="BDT58" s="69"/>
      <c r="BDU58" s="69"/>
      <c r="BDV58" s="69"/>
      <c r="BDW58" s="69"/>
      <c r="BDX58" s="69"/>
      <c r="BDY58" s="69"/>
      <c r="BDZ58" s="69"/>
      <c r="BEA58" s="69"/>
      <c r="BEB58" s="69"/>
      <c r="BEC58" s="69"/>
      <c r="BED58" s="69"/>
      <c r="BEE58" s="69"/>
      <c r="BEF58" s="69"/>
      <c r="BEG58" s="69"/>
      <c r="BEH58" s="69"/>
      <c r="BEI58" s="69"/>
      <c r="BEJ58" s="69"/>
      <c r="BEK58" s="69"/>
      <c r="BEL58" s="69"/>
      <c r="BEM58" s="69"/>
      <c r="BEN58" s="69"/>
      <c r="BEO58" s="69"/>
      <c r="BEP58" s="69"/>
      <c r="BEQ58" s="69"/>
      <c r="BER58" s="69"/>
      <c r="BES58" s="69"/>
      <c r="BET58" s="69"/>
      <c r="BEU58" s="69"/>
      <c r="BEV58" s="69"/>
      <c r="BEW58" s="69"/>
      <c r="BEX58" s="69"/>
      <c r="BEY58" s="69"/>
      <c r="BEZ58" s="69"/>
      <c r="BFA58" s="69"/>
      <c r="BFB58" s="69"/>
      <c r="BFC58" s="69"/>
      <c r="BFD58" s="69"/>
      <c r="BFE58" s="69"/>
      <c r="BFF58" s="69"/>
      <c r="BFG58" s="69"/>
      <c r="BFH58" s="69"/>
      <c r="BFI58" s="69"/>
      <c r="BFJ58" s="69"/>
      <c r="BFK58" s="69"/>
      <c r="BFL58" s="69"/>
      <c r="BFM58" s="69"/>
      <c r="BFN58" s="69"/>
      <c r="BFO58" s="69"/>
      <c r="BFP58" s="69"/>
      <c r="BFQ58" s="69"/>
      <c r="BFR58" s="69"/>
      <c r="BFS58" s="69"/>
      <c r="BFT58" s="69"/>
      <c r="BFU58" s="69"/>
      <c r="BFV58" s="69"/>
      <c r="BFW58" s="69"/>
      <c r="BFX58" s="69"/>
      <c r="BFY58" s="69"/>
      <c r="BFZ58" s="69"/>
      <c r="BGA58" s="69"/>
      <c r="BGB58" s="69"/>
      <c r="BGC58" s="69"/>
      <c r="BGD58" s="69"/>
      <c r="BGE58" s="69"/>
      <c r="BGF58" s="69"/>
      <c r="BGG58" s="69"/>
      <c r="BGH58" s="69"/>
      <c r="BGI58" s="69"/>
      <c r="BGJ58" s="69"/>
      <c r="BGK58" s="69"/>
      <c r="BGL58" s="69"/>
      <c r="BGM58" s="69"/>
      <c r="BGN58" s="69"/>
      <c r="BGO58" s="69"/>
      <c r="BGP58" s="69"/>
      <c r="BGQ58" s="69"/>
      <c r="BGR58" s="69"/>
      <c r="BGS58" s="69"/>
      <c r="BGT58" s="69"/>
      <c r="BGU58" s="69"/>
      <c r="BGV58" s="69"/>
      <c r="BGW58" s="69"/>
      <c r="BGX58" s="69"/>
      <c r="BGY58" s="69"/>
      <c r="BGZ58" s="69"/>
      <c r="BHA58" s="69"/>
      <c r="BHB58" s="69"/>
      <c r="BHC58" s="69"/>
      <c r="BHD58" s="69"/>
      <c r="BHE58" s="69"/>
      <c r="BHF58" s="69"/>
      <c r="BHG58" s="69"/>
      <c r="BHH58" s="69"/>
      <c r="BHI58" s="69"/>
      <c r="BHJ58" s="69"/>
      <c r="BHK58" s="69"/>
      <c r="BHL58" s="69"/>
      <c r="BHM58" s="69"/>
      <c r="BHN58" s="69"/>
      <c r="BHO58" s="69"/>
      <c r="BHP58" s="69"/>
      <c r="BHQ58" s="69"/>
      <c r="BHR58" s="69"/>
      <c r="BHS58" s="69"/>
      <c r="BHT58" s="69"/>
      <c r="BHU58" s="69"/>
      <c r="BHV58" s="69"/>
      <c r="BHW58" s="69"/>
      <c r="BHX58" s="69"/>
      <c r="BHY58" s="69"/>
      <c r="BHZ58" s="69"/>
      <c r="BIA58" s="69"/>
      <c r="BIB58" s="69"/>
      <c r="BIC58" s="69"/>
      <c r="BID58" s="69"/>
      <c r="BIE58" s="69"/>
      <c r="BIF58" s="69"/>
      <c r="BIG58" s="69"/>
      <c r="BIH58" s="69"/>
      <c r="BII58" s="69"/>
      <c r="BIJ58" s="69"/>
      <c r="BIK58" s="69"/>
      <c r="BIL58" s="69"/>
      <c r="BIM58" s="69"/>
      <c r="BIN58" s="69"/>
      <c r="BIO58" s="69"/>
      <c r="BIP58" s="69"/>
      <c r="BIQ58" s="69"/>
      <c r="BIR58" s="69"/>
      <c r="BIS58" s="69"/>
      <c r="BIT58" s="69"/>
      <c r="BIU58" s="69"/>
      <c r="BIV58" s="69"/>
      <c r="BIW58" s="69"/>
      <c r="BIX58" s="69"/>
      <c r="BIY58" s="69"/>
      <c r="BIZ58" s="69"/>
      <c r="BJA58" s="69"/>
      <c r="BJB58" s="69"/>
      <c r="BJC58" s="69"/>
      <c r="BJD58" s="69"/>
      <c r="BJE58" s="69"/>
      <c r="BJF58" s="69"/>
      <c r="BJG58" s="69"/>
      <c r="BJH58" s="69"/>
      <c r="BJI58" s="69"/>
      <c r="BJJ58" s="69"/>
      <c r="BJK58" s="69"/>
      <c r="BJL58" s="69"/>
      <c r="BJM58" s="69"/>
      <c r="BJN58" s="69"/>
      <c r="BJO58" s="69"/>
      <c r="BJP58" s="69"/>
      <c r="BJQ58" s="69"/>
      <c r="BJR58" s="69"/>
      <c r="BJS58" s="69"/>
      <c r="BJT58" s="69"/>
      <c r="BJU58" s="69"/>
      <c r="BJV58" s="69"/>
      <c r="BJW58" s="69"/>
      <c r="BJX58" s="69"/>
      <c r="BJY58" s="69"/>
      <c r="BJZ58" s="69"/>
      <c r="BKA58" s="69"/>
      <c r="BKB58" s="69"/>
      <c r="BKC58" s="69"/>
      <c r="BKD58" s="69"/>
      <c r="BKE58" s="69"/>
      <c r="BKF58" s="69"/>
      <c r="BKG58" s="69"/>
      <c r="BKH58" s="69"/>
      <c r="BKI58" s="69"/>
      <c r="BKJ58" s="69"/>
      <c r="BKK58" s="69"/>
      <c r="BKL58" s="69"/>
      <c r="BKM58" s="69"/>
      <c r="BKN58" s="69"/>
      <c r="BKO58" s="69"/>
      <c r="BKP58" s="69"/>
      <c r="BKQ58" s="69"/>
      <c r="BKR58" s="69"/>
      <c r="BKS58" s="69"/>
      <c r="BKT58" s="69"/>
      <c r="BKU58" s="69"/>
      <c r="BKV58" s="69"/>
      <c r="BKW58" s="69"/>
      <c r="BKX58" s="69"/>
      <c r="BKY58" s="69"/>
      <c r="BKZ58" s="69"/>
      <c r="BLA58" s="69"/>
      <c r="BLB58" s="69"/>
      <c r="BLC58" s="69"/>
      <c r="BLD58" s="69"/>
      <c r="BLE58" s="69"/>
      <c r="BLF58" s="69"/>
      <c r="BLG58" s="69"/>
      <c r="BLH58" s="69"/>
      <c r="BLI58" s="69"/>
      <c r="BLJ58" s="69"/>
      <c r="BLK58" s="69"/>
      <c r="BLL58" s="69"/>
      <c r="BLM58" s="69"/>
      <c r="BLN58" s="69"/>
      <c r="BLO58" s="69"/>
      <c r="BLP58" s="69"/>
      <c r="BLQ58" s="69"/>
      <c r="BLR58" s="69"/>
      <c r="BLS58" s="69"/>
      <c r="BLT58" s="69"/>
      <c r="BLU58" s="69"/>
      <c r="BLV58" s="69"/>
      <c r="BLW58" s="69"/>
      <c r="BLX58" s="69"/>
      <c r="BLY58" s="69"/>
      <c r="BLZ58" s="69"/>
      <c r="BMA58" s="69"/>
      <c r="BMB58" s="69"/>
      <c r="BMC58" s="69"/>
      <c r="BMD58" s="69"/>
      <c r="BME58" s="69"/>
      <c r="BMF58" s="69"/>
      <c r="BMG58" s="69"/>
      <c r="BMH58" s="69"/>
      <c r="BMI58" s="69"/>
      <c r="BMJ58" s="69"/>
      <c r="BMK58" s="69"/>
      <c r="BML58" s="69"/>
      <c r="BMM58" s="69"/>
      <c r="BMN58" s="69"/>
      <c r="BMO58" s="69"/>
      <c r="BMP58" s="69"/>
      <c r="BMQ58" s="69"/>
      <c r="BMR58" s="69"/>
      <c r="BMS58" s="69"/>
      <c r="BMT58" s="69"/>
      <c r="BMU58" s="69"/>
      <c r="BMV58" s="69"/>
      <c r="BMW58" s="69"/>
      <c r="BMX58" s="69"/>
      <c r="BMY58" s="69"/>
      <c r="BMZ58" s="69"/>
      <c r="BNA58" s="69"/>
      <c r="BNB58" s="69"/>
      <c r="BNC58" s="69"/>
      <c r="BND58" s="69"/>
      <c r="BNE58" s="69"/>
      <c r="BNF58" s="69"/>
      <c r="BNG58" s="69"/>
      <c r="BNH58" s="69"/>
      <c r="BNI58" s="69"/>
      <c r="BNJ58" s="69"/>
      <c r="BNK58" s="69"/>
      <c r="BNL58" s="69"/>
      <c r="BNM58" s="69"/>
      <c r="BNN58" s="69"/>
      <c r="BNO58" s="69"/>
      <c r="BNP58" s="69"/>
      <c r="BNQ58" s="69"/>
      <c r="BNR58" s="69"/>
      <c r="BNS58" s="69"/>
      <c r="BNT58" s="69"/>
      <c r="BNU58" s="69"/>
      <c r="BNV58" s="69"/>
      <c r="BNW58" s="69"/>
      <c r="BNX58" s="69"/>
      <c r="BNY58" s="69"/>
      <c r="BNZ58" s="69"/>
      <c r="BOA58" s="69"/>
      <c r="BOB58" s="69"/>
      <c r="BOC58" s="69"/>
      <c r="BOD58" s="69"/>
      <c r="BOE58" s="69"/>
      <c r="BOF58" s="69"/>
      <c r="BOG58" s="69"/>
      <c r="BOH58" s="69"/>
      <c r="BOI58" s="69"/>
      <c r="BOJ58" s="69"/>
      <c r="BOK58" s="69"/>
      <c r="BOL58" s="69"/>
      <c r="BOM58" s="69"/>
      <c r="BON58" s="69"/>
      <c r="BOO58" s="69"/>
      <c r="BOP58" s="69"/>
      <c r="BOQ58" s="69"/>
      <c r="BOR58" s="69"/>
      <c r="BOS58" s="69"/>
      <c r="BOT58" s="69"/>
      <c r="BOU58" s="69"/>
      <c r="BOV58" s="69"/>
      <c r="BOW58" s="69"/>
      <c r="BOX58" s="69"/>
      <c r="BOY58" s="69"/>
      <c r="BOZ58" s="69"/>
      <c r="BPA58" s="69"/>
      <c r="BPB58" s="69"/>
      <c r="BPC58" s="69"/>
      <c r="BPD58" s="69"/>
      <c r="BPE58" s="69"/>
      <c r="BPF58" s="69"/>
      <c r="BPG58" s="69"/>
      <c r="BPH58" s="69"/>
      <c r="BPI58" s="69"/>
      <c r="BPJ58" s="69"/>
      <c r="BPK58" s="69"/>
      <c r="BPL58" s="69"/>
      <c r="BPM58" s="69"/>
      <c r="BPN58" s="69"/>
      <c r="BPO58" s="69"/>
      <c r="BPP58" s="69"/>
      <c r="BPQ58" s="69"/>
      <c r="BPR58" s="69"/>
      <c r="BPS58" s="69"/>
      <c r="BPT58" s="69"/>
      <c r="BPU58" s="69"/>
      <c r="BPV58" s="69"/>
      <c r="BPW58" s="69"/>
      <c r="BPX58" s="69"/>
      <c r="BPY58" s="69"/>
      <c r="BPZ58" s="69"/>
      <c r="BQA58" s="69"/>
      <c r="BQB58" s="69"/>
      <c r="BQC58" s="69"/>
      <c r="BQD58" s="69"/>
      <c r="BQE58" s="69"/>
      <c r="BQF58" s="69"/>
      <c r="BQG58" s="69"/>
      <c r="BQH58" s="69"/>
      <c r="BQI58" s="69"/>
      <c r="BQJ58" s="69"/>
      <c r="BQK58" s="69"/>
      <c r="BQL58" s="69"/>
      <c r="BQM58" s="69"/>
      <c r="BQN58" s="69"/>
      <c r="BQO58" s="69"/>
      <c r="BQP58" s="69"/>
      <c r="BQQ58" s="69"/>
      <c r="BQR58" s="69"/>
      <c r="BQS58" s="69"/>
      <c r="BQT58" s="69"/>
      <c r="BQU58" s="69"/>
      <c r="BQV58" s="69"/>
      <c r="BQW58" s="69"/>
      <c r="BQX58" s="69"/>
      <c r="BQY58" s="69"/>
      <c r="BQZ58" s="69"/>
      <c r="BRA58" s="69"/>
      <c r="BRB58" s="69"/>
      <c r="BRC58" s="69"/>
      <c r="BRD58" s="69"/>
      <c r="BRE58" s="69"/>
      <c r="BRF58" s="69"/>
      <c r="BRG58" s="69"/>
      <c r="BRH58" s="69"/>
      <c r="BRI58" s="69"/>
      <c r="BRJ58" s="69"/>
      <c r="BRK58" s="69"/>
      <c r="BRL58" s="69"/>
      <c r="BRM58" s="69"/>
      <c r="BRN58" s="69"/>
      <c r="BRO58" s="69"/>
      <c r="BRP58" s="69"/>
      <c r="BRQ58" s="69"/>
      <c r="BRR58" s="69"/>
      <c r="BRS58" s="69"/>
      <c r="BRT58" s="69"/>
      <c r="BRU58" s="69"/>
      <c r="BRV58" s="69"/>
      <c r="BRW58" s="69"/>
      <c r="BRX58" s="69"/>
      <c r="BRY58" s="69"/>
      <c r="BRZ58" s="69"/>
      <c r="BSA58" s="69"/>
      <c r="BSB58" s="69"/>
      <c r="BSC58" s="69"/>
      <c r="BSD58" s="69"/>
      <c r="BSE58" s="69"/>
      <c r="BSF58" s="69"/>
      <c r="BSG58" s="69"/>
      <c r="BSH58" s="69"/>
      <c r="BSI58" s="69"/>
      <c r="BSJ58" s="69"/>
      <c r="BSK58" s="69"/>
      <c r="BSL58" s="69"/>
      <c r="BSM58" s="69"/>
      <c r="BSN58" s="69"/>
      <c r="BSO58" s="69"/>
      <c r="BSP58" s="69"/>
      <c r="BSQ58" s="69"/>
      <c r="BSR58" s="69"/>
      <c r="BSS58" s="69"/>
      <c r="BST58" s="69"/>
      <c r="BSU58" s="69"/>
      <c r="BSV58" s="69"/>
      <c r="BSW58" s="69"/>
      <c r="BSX58" s="69"/>
      <c r="BSY58" s="69"/>
      <c r="BSZ58" s="69"/>
      <c r="BTA58" s="69"/>
      <c r="BTB58" s="69"/>
      <c r="BTC58" s="69"/>
      <c r="BTD58" s="69"/>
      <c r="BTE58" s="69"/>
      <c r="BTF58" s="69"/>
      <c r="BTG58" s="69"/>
      <c r="BTH58" s="69"/>
      <c r="BTI58" s="69"/>
      <c r="BTJ58" s="69"/>
      <c r="BTK58" s="69"/>
      <c r="BTL58" s="69"/>
      <c r="BTM58" s="69"/>
      <c r="BTN58" s="69"/>
      <c r="BTO58" s="69"/>
      <c r="BTP58" s="69"/>
      <c r="BTQ58" s="69"/>
      <c r="BTR58" s="69"/>
      <c r="BTS58" s="69"/>
      <c r="BTT58" s="69"/>
      <c r="BTU58" s="69"/>
      <c r="BTV58" s="69"/>
      <c r="BTW58" s="69"/>
      <c r="BTX58" s="69"/>
      <c r="BTY58" s="69"/>
      <c r="BTZ58" s="69"/>
      <c r="BUA58" s="69"/>
      <c r="BUB58" s="69"/>
      <c r="BUC58" s="69"/>
      <c r="BUD58" s="69"/>
      <c r="BUE58" s="69"/>
      <c r="BUF58" s="69"/>
      <c r="BUG58" s="69"/>
      <c r="BUH58" s="69"/>
      <c r="BUI58" s="69"/>
      <c r="BUJ58" s="69"/>
      <c r="BUK58" s="69"/>
      <c r="BUL58" s="69"/>
      <c r="BUM58" s="69"/>
      <c r="BUN58" s="69"/>
      <c r="BUO58" s="69"/>
      <c r="BUP58" s="69"/>
      <c r="BUQ58" s="69"/>
      <c r="BUR58" s="69"/>
      <c r="BUS58" s="69"/>
      <c r="BUT58" s="69"/>
      <c r="BUU58" s="69"/>
      <c r="BUV58" s="69"/>
      <c r="BUW58" s="69"/>
      <c r="BUX58" s="69"/>
      <c r="BUY58" s="69"/>
      <c r="BUZ58" s="69"/>
      <c r="BVA58" s="69"/>
      <c r="BVB58" s="69"/>
      <c r="BVC58" s="69"/>
      <c r="BVD58" s="69"/>
      <c r="BVE58" s="69"/>
      <c r="BVF58" s="69"/>
      <c r="BVG58" s="69"/>
      <c r="BVH58" s="69"/>
      <c r="BVI58" s="69"/>
      <c r="BVJ58" s="69"/>
      <c r="BVK58" s="69"/>
      <c r="BVL58" s="69"/>
      <c r="BVM58" s="69"/>
      <c r="BVN58" s="69"/>
      <c r="BVO58" s="69"/>
      <c r="BVP58" s="69"/>
      <c r="BVQ58" s="69"/>
      <c r="BVR58" s="69"/>
      <c r="BVS58" s="69"/>
      <c r="BVT58" s="69"/>
      <c r="BVU58" s="69"/>
      <c r="BVV58" s="69"/>
      <c r="BVW58" s="69"/>
      <c r="BVX58" s="69"/>
      <c r="BVY58" s="69"/>
      <c r="BVZ58" s="69"/>
      <c r="BWA58" s="69"/>
      <c r="BWB58" s="69"/>
      <c r="BWC58" s="69"/>
      <c r="BWD58" s="69"/>
      <c r="BWE58" s="69"/>
      <c r="BWF58" s="69"/>
      <c r="BWG58" s="69"/>
      <c r="BWH58" s="69"/>
      <c r="BWI58" s="69"/>
      <c r="BWJ58" s="69"/>
      <c r="BWK58" s="69"/>
      <c r="BWL58" s="69"/>
    </row>
    <row r="59" spans="1:1962" s="49" customFormat="1" ht="17.100000000000001" customHeight="1" thickBot="1" x14ac:dyDescent="0.3">
      <c r="A59" s="210" t="s">
        <v>158</v>
      </c>
      <c r="B59" s="181" t="s">
        <v>160</v>
      </c>
      <c r="C59" s="211" t="s">
        <v>487</v>
      </c>
      <c r="D59" s="198" t="s">
        <v>477</v>
      </c>
      <c r="E59" s="245" t="s">
        <v>865</v>
      </c>
      <c r="F59" s="226" t="s">
        <v>310</v>
      </c>
      <c r="G59" s="121">
        <v>10</v>
      </c>
      <c r="H59" s="122">
        <v>0</v>
      </c>
      <c r="I59" s="122">
        <v>22</v>
      </c>
      <c r="J59" s="123">
        <v>2.2000000000000002</v>
      </c>
      <c r="K59" s="124">
        <v>2364.1999999999998</v>
      </c>
      <c r="L59" s="124">
        <v>1203.5</v>
      </c>
      <c r="M59" s="122">
        <v>9</v>
      </c>
      <c r="N59" s="125">
        <v>0.40909090909090912</v>
      </c>
      <c r="O59" s="122">
        <v>8</v>
      </c>
      <c r="P59" s="125">
        <v>0.8</v>
      </c>
      <c r="Q59" s="122">
        <v>9</v>
      </c>
      <c r="R59" s="125">
        <v>0.81818181818181823</v>
      </c>
      <c r="S59" s="122">
        <v>3</v>
      </c>
      <c r="T59" s="125">
        <v>0.13636363636363635</v>
      </c>
      <c r="U59" s="122">
        <v>1</v>
      </c>
      <c r="V59" s="125">
        <v>0.1</v>
      </c>
      <c r="W59" s="136">
        <v>23243</v>
      </c>
      <c r="X59" s="124">
        <v>399</v>
      </c>
      <c r="Y59" s="126">
        <v>1.6876744776245664E-2</v>
      </c>
      <c r="Z59" s="124">
        <v>23642</v>
      </c>
      <c r="AA59" s="124">
        <v>36180</v>
      </c>
      <c r="AB59" s="125">
        <v>0.65345494748479827</v>
      </c>
      <c r="AC59" s="48">
        <v>23243</v>
      </c>
      <c r="AD59" s="48">
        <v>399</v>
      </c>
      <c r="AE59" s="124">
        <v>23642</v>
      </c>
      <c r="AF59" s="124">
        <v>11700</v>
      </c>
      <c r="AG59" s="125">
        <v>0.50337736092587015</v>
      </c>
      <c r="AH59" s="124">
        <v>335</v>
      </c>
      <c r="AI59" s="125">
        <v>0.83959899749373434</v>
      </c>
      <c r="AJ59" s="124">
        <v>12035</v>
      </c>
      <c r="AK59" s="125">
        <v>0.50905168767447762</v>
      </c>
      <c r="AL59" s="124">
        <v>159</v>
      </c>
      <c r="AM59" s="125">
        <v>1.358974358974359E-2</v>
      </c>
      <c r="AN59" s="122">
        <v>51</v>
      </c>
      <c r="AO59" s="125">
        <v>0.15223880597014924</v>
      </c>
      <c r="AP59" s="122">
        <v>210</v>
      </c>
      <c r="AQ59" s="125">
        <v>1.7449106771915246E-2</v>
      </c>
      <c r="AR59" s="124">
        <v>116</v>
      </c>
      <c r="AS59" s="125">
        <v>0.72955974842767291</v>
      </c>
      <c r="AT59" s="122">
        <v>51</v>
      </c>
      <c r="AU59" s="125">
        <v>1</v>
      </c>
      <c r="AV59" s="122">
        <v>167</v>
      </c>
      <c r="AW59" s="125">
        <v>0.79523809523809519</v>
      </c>
      <c r="AX59" s="124">
        <v>26</v>
      </c>
      <c r="AY59" s="125">
        <v>2.1603656003323641E-3</v>
      </c>
      <c r="AZ59" s="124">
        <v>341</v>
      </c>
      <c r="BA59" s="125">
        <v>2.8334025758205234E-2</v>
      </c>
      <c r="BB59" s="124">
        <v>367</v>
      </c>
      <c r="BC59" s="125">
        <v>3.0494391358537598E-2</v>
      </c>
      <c r="BD59" s="122">
        <v>9</v>
      </c>
      <c r="BE59" s="125">
        <v>0.40909090909090912</v>
      </c>
      <c r="BF59" s="122">
        <v>5</v>
      </c>
      <c r="BG59" s="125">
        <v>0.5</v>
      </c>
      <c r="BH59" s="172" t="s">
        <v>937</v>
      </c>
      <c r="BI59" s="230">
        <v>10</v>
      </c>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69"/>
      <c r="IM59" s="69"/>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69"/>
      <c r="JN59" s="69"/>
      <c r="JO59" s="69"/>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69"/>
      <c r="KO59" s="69"/>
      <c r="KP59" s="69"/>
      <c r="KQ59" s="69"/>
      <c r="KR59" s="69"/>
      <c r="KS59" s="69"/>
      <c r="KT59" s="69"/>
      <c r="KU59" s="69"/>
      <c r="KV59" s="69"/>
      <c r="KW59" s="69"/>
      <c r="KX59" s="69"/>
      <c r="KY59" s="69"/>
      <c r="KZ59" s="69"/>
      <c r="LA59" s="69"/>
      <c r="LB59" s="69"/>
      <c r="LC59" s="69"/>
      <c r="LD59" s="69"/>
      <c r="LE59" s="69"/>
      <c r="LF59" s="69"/>
      <c r="LG59" s="69"/>
      <c r="LH59" s="69"/>
      <c r="LI59" s="69"/>
      <c r="LJ59" s="69"/>
      <c r="LK59" s="69"/>
      <c r="LL59" s="69"/>
      <c r="LM59" s="69"/>
      <c r="LN59" s="69"/>
      <c r="LO59" s="69"/>
      <c r="LP59" s="69"/>
      <c r="LQ59" s="69"/>
      <c r="LR59" s="69"/>
      <c r="LS59" s="69"/>
      <c r="LT59" s="69"/>
      <c r="LU59" s="69"/>
      <c r="LV59" s="69"/>
      <c r="LW59" s="69"/>
      <c r="LX59" s="69"/>
      <c r="LY59" s="69"/>
      <c r="LZ59" s="69"/>
      <c r="MA59" s="69"/>
      <c r="MB59" s="69"/>
      <c r="MC59" s="69"/>
      <c r="MD59" s="69"/>
      <c r="ME59" s="69"/>
      <c r="MF59" s="69"/>
      <c r="MG59" s="69"/>
      <c r="MH59" s="69"/>
      <c r="MI59" s="69"/>
      <c r="MJ59" s="69"/>
      <c r="MK59" s="69"/>
      <c r="ML59" s="69"/>
      <c r="MM59" s="69"/>
      <c r="MN59" s="69"/>
      <c r="MO59" s="69"/>
      <c r="MP59" s="69"/>
      <c r="MQ59" s="69"/>
      <c r="MR59" s="69"/>
      <c r="MS59" s="69"/>
      <c r="MT59" s="69"/>
      <c r="MU59" s="69"/>
      <c r="MV59" s="69"/>
      <c r="MW59" s="69"/>
      <c r="MX59" s="69"/>
      <c r="MY59" s="69"/>
      <c r="MZ59" s="69"/>
      <c r="NA59" s="69"/>
      <c r="NB59" s="69"/>
      <c r="NC59" s="69"/>
      <c r="ND59" s="69"/>
      <c r="NE59" s="69"/>
      <c r="NF59" s="69"/>
      <c r="NG59" s="69"/>
      <c r="NH59" s="69"/>
      <c r="NI59" s="69"/>
      <c r="NJ59" s="69"/>
      <c r="NK59" s="69"/>
      <c r="NL59" s="69"/>
      <c r="NM59" s="69"/>
      <c r="NN59" s="69"/>
      <c r="NO59" s="69"/>
      <c r="NP59" s="69"/>
      <c r="NQ59" s="69"/>
      <c r="NR59" s="69"/>
      <c r="NS59" s="69"/>
      <c r="NT59" s="69"/>
      <c r="NU59" s="69"/>
      <c r="NV59" s="69"/>
      <c r="NW59" s="69"/>
      <c r="NX59" s="69"/>
      <c r="NY59" s="69"/>
      <c r="NZ59" s="69"/>
      <c r="OA59" s="69"/>
      <c r="OB59" s="69"/>
      <c r="OC59" s="69"/>
      <c r="OD59" s="69"/>
      <c r="OE59" s="69"/>
      <c r="OF59" s="69"/>
      <c r="OG59" s="69"/>
      <c r="OH59" s="69"/>
      <c r="OI59" s="69"/>
      <c r="OJ59" s="69"/>
      <c r="OK59" s="69"/>
      <c r="OL59" s="69"/>
      <c r="OM59" s="69"/>
      <c r="ON59" s="69"/>
      <c r="OO59" s="69"/>
      <c r="OP59" s="69"/>
      <c r="OQ59" s="69"/>
      <c r="OR59" s="69"/>
      <c r="OS59" s="69"/>
      <c r="OT59" s="69"/>
      <c r="OU59" s="69"/>
      <c r="OV59" s="69"/>
      <c r="OW59" s="69"/>
      <c r="OX59" s="69"/>
      <c r="OY59" s="69"/>
      <c r="OZ59" s="69"/>
      <c r="PA59" s="69"/>
      <c r="PB59" s="69"/>
      <c r="PC59" s="69"/>
      <c r="PD59" s="69"/>
      <c r="PE59" s="69"/>
      <c r="PF59" s="69"/>
      <c r="PG59" s="69"/>
      <c r="PH59" s="69"/>
      <c r="PI59" s="69"/>
      <c r="PJ59" s="69"/>
      <c r="PK59" s="69"/>
      <c r="PL59" s="69"/>
      <c r="PM59" s="69"/>
      <c r="PN59" s="69"/>
      <c r="PO59" s="69"/>
      <c r="PP59" s="69"/>
      <c r="PQ59" s="69"/>
      <c r="PR59" s="69"/>
      <c r="PS59" s="69"/>
      <c r="PT59" s="69"/>
      <c r="PU59" s="69"/>
      <c r="PV59" s="69"/>
      <c r="PW59" s="69"/>
      <c r="PX59" s="69"/>
      <c r="PY59" s="69"/>
      <c r="PZ59" s="69"/>
      <c r="QA59" s="69"/>
      <c r="QB59" s="69"/>
      <c r="QC59" s="69"/>
      <c r="QD59" s="69"/>
      <c r="QE59" s="69"/>
      <c r="QF59" s="69"/>
      <c r="QG59" s="69"/>
      <c r="QH59" s="69"/>
      <c r="QI59" s="69"/>
      <c r="QJ59" s="69"/>
      <c r="QK59" s="69"/>
      <c r="QL59" s="69"/>
      <c r="QM59" s="69"/>
      <c r="QN59" s="69"/>
      <c r="QO59" s="69"/>
      <c r="QP59" s="69"/>
      <c r="QQ59" s="69"/>
      <c r="QR59" s="69"/>
      <c r="QS59" s="69"/>
      <c r="QT59" s="69"/>
      <c r="QU59" s="69"/>
      <c r="QV59" s="69"/>
      <c r="QW59" s="69"/>
      <c r="QX59" s="69"/>
      <c r="QY59" s="69"/>
      <c r="QZ59" s="69"/>
      <c r="RA59" s="69"/>
      <c r="RB59" s="69"/>
      <c r="RC59" s="69"/>
      <c r="RD59" s="69"/>
      <c r="RE59" s="69"/>
      <c r="RF59" s="69"/>
      <c r="RG59" s="69"/>
      <c r="RH59" s="69"/>
      <c r="RI59" s="69"/>
      <c r="RJ59" s="69"/>
      <c r="RK59" s="69"/>
      <c r="RL59" s="69"/>
      <c r="RM59" s="69"/>
      <c r="RN59" s="69"/>
      <c r="RO59" s="69"/>
      <c r="RP59" s="69"/>
      <c r="RQ59" s="69"/>
      <c r="RR59" s="69"/>
      <c r="RS59" s="69"/>
      <c r="RT59" s="69"/>
      <c r="RU59" s="69"/>
      <c r="RV59" s="69"/>
      <c r="RW59" s="69"/>
      <c r="RX59" s="69"/>
      <c r="RY59" s="69"/>
      <c r="RZ59" s="69"/>
      <c r="SA59" s="69"/>
      <c r="SB59" s="69"/>
      <c r="SC59" s="69"/>
      <c r="SD59" s="69"/>
      <c r="SE59" s="69"/>
      <c r="SF59" s="69"/>
      <c r="SG59" s="69"/>
      <c r="SH59" s="69"/>
      <c r="SI59" s="69"/>
      <c r="SJ59" s="69"/>
      <c r="SK59" s="69"/>
      <c r="SL59" s="69"/>
      <c r="SM59" s="69"/>
      <c r="SN59" s="69"/>
      <c r="SO59" s="69"/>
      <c r="SP59" s="69"/>
      <c r="SQ59" s="69"/>
      <c r="SR59" s="69"/>
      <c r="SS59" s="69"/>
      <c r="ST59" s="69"/>
      <c r="SU59" s="69"/>
      <c r="SV59" s="69"/>
      <c r="SW59" s="69"/>
      <c r="SX59" s="69"/>
      <c r="SY59" s="69"/>
      <c r="SZ59" s="69"/>
      <c r="TA59" s="69"/>
      <c r="TB59" s="69"/>
      <c r="TC59" s="69"/>
      <c r="TD59" s="69"/>
      <c r="TE59" s="69"/>
      <c r="TF59" s="69"/>
      <c r="TG59" s="69"/>
      <c r="TH59" s="69"/>
      <c r="TI59" s="69"/>
      <c r="TJ59" s="69"/>
      <c r="TK59" s="69"/>
      <c r="TL59" s="69"/>
      <c r="TM59" s="69"/>
      <c r="TN59" s="69"/>
      <c r="TO59" s="69"/>
      <c r="TP59" s="69"/>
      <c r="TQ59" s="69"/>
      <c r="TR59" s="69"/>
      <c r="TS59" s="69"/>
      <c r="TT59" s="69"/>
      <c r="TU59" s="69"/>
      <c r="TV59" s="69"/>
      <c r="TW59" s="69"/>
      <c r="TX59" s="69"/>
      <c r="TY59" s="69"/>
      <c r="TZ59" s="69"/>
      <c r="UA59" s="69"/>
      <c r="UB59" s="69"/>
      <c r="UC59" s="69"/>
      <c r="UD59" s="69"/>
      <c r="UE59" s="69"/>
      <c r="UF59" s="69"/>
      <c r="UG59" s="69"/>
      <c r="UH59" s="69"/>
      <c r="UI59" s="69"/>
      <c r="UJ59" s="69"/>
      <c r="UK59" s="69"/>
      <c r="UL59" s="69"/>
      <c r="UM59" s="69"/>
      <c r="UN59" s="69"/>
      <c r="UO59" s="69"/>
      <c r="UP59" s="69"/>
      <c r="UQ59" s="69"/>
      <c r="UR59" s="69"/>
      <c r="US59" s="69"/>
      <c r="UT59" s="69"/>
      <c r="UU59" s="69"/>
      <c r="UV59" s="69"/>
      <c r="UW59" s="69"/>
      <c r="UX59" s="69"/>
      <c r="UY59" s="69"/>
      <c r="UZ59" s="69"/>
      <c r="VA59" s="69"/>
      <c r="VB59" s="69"/>
      <c r="VC59" s="69"/>
      <c r="VD59" s="69"/>
      <c r="VE59" s="69"/>
      <c r="VF59" s="69"/>
      <c r="VG59" s="69"/>
      <c r="VH59" s="69"/>
      <c r="VI59" s="69"/>
      <c r="VJ59" s="69"/>
      <c r="VK59" s="69"/>
      <c r="VL59" s="69"/>
      <c r="VM59" s="69"/>
      <c r="VN59" s="69"/>
      <c r="VO59" s="69"/>
      <c r="VP59" s="69"/>
      <c r="VQ59" s="69"/>
      <c r="VR59" s="69"/>
      <c r="VS59" s="69"/>
      <c r="VT59" s="69"/>
      <c r="VU59" s="69"/>
      <c r="VV59" s="69"/>
      <c r="VW59" s="69"/>
      <c r="VX59" s="69"/>
      <c r="VY59" s="69"/>
      <c r="VZ59" s="69"/>
      <c r="WA59" s="69"/>
      <c r="WB59" s="69"/>
      <c r="WC59" s="69"/>
      <c r="WD59" s="69"/>
      <c r="WE59" s="69"/>
      <c r="WF59" s="69"/>
      <c r="WG59" s="69"/>
      <c r="WH59" s="69"/>
      <c r="WI59" s="69"/>
      <c r="WJ59" s="69"/>
      <c r="WK59" s="69"/>
      <c r="WL59" s="69"/>
      <c r="WM59" s="69"/>
      <c r="WN59" s="69"/>
      <c r="WO59" s="69"/>
      <c r="WP59" s="69"/>
      <c r="WQ59" s="69"/>
      <c r="WR59" s="69"/>
      <c r="WS59" s="69"/>
      <c r="WT59" s="69"/>
      <c r="WU59" s="69"/>
      <c r="WV59" s="69"/>
      <c r="WW59" s="69"/>
      <c r="WX59" s="69"/>
      <c r="WY59" s="69"/>
      <c r="WZ59" s="69"/>
      <c r="XA59" s="69"/>
      <c r="XB59" s="69"/>
      <c r="XC59" s="69"/>
      <c r="XD59" s="69"/>
      <c r="XE59" s="69"/>
      <c r="XF59" s="69"/>
      <c r="XG59" s="69"/>
      <c r="XH59" s="69"/>
      <c r="XI59" s="69"/>
      <c r="XJ59" s="69"/>
      <c r="XK59" s="69"/>
      <c r="XL59" s="69"/>
      <c r="XM59" s="69"/>
      <c r="XN59" s="69"/>
      <c r="XO59" s="69"/>
      <c r="XP59" s="69"/>
      <c r="XQ59" s="69"/>
      <c r="XR59" s="69"/>
      <c r="XS59" s="69"/>
      <c r="XT59" s="69"/>
      <c r="XU59" s="69"/>
      <c r="XV59" s="69"/>
      <c r="XW59" s="69"/>
      <c r="XX59" s="69"/>
      <c r="XY59" s="69"/>
      <c r="XZ59" s="69"/>
      <c r="YA59" s="69"/>
      <c r="YB59" s="69"/>
      <c r="YC59" s="69"/>
      <c r="YD59" s="69"/>
      <c r="YE59" s="69"/>
      <c r="YF59" s="69"/>
      <c r="YG59" s="69"/>
      <c r="YH59" s="69"/>
      <c r="YI59" s="69"/>
      <c r="YJ59" s="69"/>
      <c r="YK59" s="69"/>
      <c r="YL59" s="69"/>
      <c r="YM59" s="69"/>
      <c r="YN59" s="69"/>
      <c r="YO59" s="69"/>
      <c r="YP59" s="69"/>
      <c r="YQ59" s="69"/>
      <c r="YR59" s="69"/>
      <c r="YS59" s="69"/>
      <c r="YT59" s="69"/>
      <c r="YU59" s="69"/>
      <c r="YV59" s="69"/>
      <c r="YW59" s="69"/>
      <c r="YX59" s="69"/>
      <c r="YY59" s="69"/>
      <c r="YZ59" s="69"/>
      <c r="ZA59" s="69"/>
      <c r="ZB59" s="69"/>
      <c r="ZC59" s="69"/>
      <c r="ZD59" s="69"/>
      <c r="ZE59" s="69"/>
      <c r="ZF59" s="69"/>
      <c r="ZG59" s="69"/>
      <c r="ZH59" s="69"/>
      <c r="ZI59" s="69"/>
      <c r="ZJ59" s="69"/>
      <c r="ZK59" s="69"/>
      <c r="ZL59" s="69"/>
      <c r="ZM59" s="69"/>
      <c r="ZN59" s="69"/>
      <c r="ZO59" s="69"/>
      <c r="ZP59" s="69"/>
      <c r="ZQ59" s="69"/>
      <c r="ZR59" s="69"/>
      <c r="ZS59" s="69"/>
      <c r="ZT59" s="69"/>
      <c r="ZU59" s="69"/>
      <c r="ZV59" s="69"/>
      <c r="ZW59" s="69"/>
      <c r="ZX59" s="69"/>
      <c r="ZY59" s="69"/>
      <c r="ZZ59" s="69"/>
      <c r="AAA59" s="69"/>
      <c r="AAB59" s="69"/>
      <c r="AAC59" s="69"/>
      <c r="AAD59" s="69"/>
      <c r="AAE59" s="69"/>
      <c r="AAF59" s="69"/>
      <c r="AAG59" s="69"/>
      <c r="AAH59" s="69"/>
      <c r="AAI59" s="69"/>
      <c r="AAJ59" s="69"/>
      <c r="AAK59" s="69"/>
      <c r="AAL59" s="69"/>
      <c r="AAM59" s="69"/>
      <c r="AAN59" s="69"/>
      <c r="AAO59" s="69"/>
      <c r="AAP59" s="69"/>
      <c r="AAQ59" s="69"/>
      <c r="AAR59" s="69"/>
      <c r="AAS59" s="69"/>
      <c r="AAT59" s="69"/>
      <c r="AAU59" s="69"/>
      <c r="AAV59" s="69"/>
      <c r="AAW59" s="69"/>
      <c r="AAX59" s="69"/>
      <c r="AAY59" s="69"/>
      <c r="AAZ59" s="69"/>
      <c r="ABA59" s="69"/>
      <c r="ABB59" s="69"/>
      <c r="ABC59" s="69"/>
      <c r="ABD59" s="69"/>
      <c r="ABE59" s="69"/>
      <c r="ABF59" s="69"/>
      <c r="ABG59" s="69"/>
      <c r="ABH59" s="69"/>
      <c r="ABI59" s="69"/>
      <c r="ABJ59" s="69"/>
      <c r="ABK59" s="69"/>
      <c r="ABL59" s="69"/>
      <c r="ABM59" s="69"/>
      <c r="ABN59" s="69"/>
      <c r="ABO59" s="69"/>
      <c r="ABP59" s="69"/>
      <c r="ABQ59" s="69"/>
      <c r="ABR59" s="69"/>
      <c r="ABS59" s="69"/>
      <c r="ABT59" s="69"/>
      <c r="ABU59" s="69"/>
      <c r="ABV59" s="69"/>
      <c r="ABW59" s="69"/>
      <c r="ABX59" s="69"/>
      <c r="ABY59" s="69"/>
      <c r="ABZ59" s="69"/>
      <c r="ACA59" s="69"/>
      <c r="ACB59" s="69"/>
      <c r="ACC59" s="69"/>
      <c r="ACD59" s="69"/>
      <c r="ACE59" s="69"/>
      <c r="ACF59" s="69"/>
      <c r="ACG59" s="69"/>
      <c r="ACH59" s="69"/>
      <c r="ACI59" s="69"/>
      <c r="ACJ59" s="69"/>
      <c r="ACK59" s="69"/>
      <c r="ACL59" s="69"/>
      <c r="ACM59" s="69"/>
      <c r="ACN59" s="69"/>
      <c r="ACO59" s="69"/>
      <c r="ACP59" s="69"/>
      <c r="ACQ59" s="69"/>
      <c r="ACR59" s="69"/>
      <c r="ACS59" s="69"/>
      <c r="ACT59" s="69"/>
      <c r="ACU59" s="69"/>
      <c r="ACV59" s="69"/>
      <c r="ACW59" s="69"/>
      <c r="ACX59" s="69"/>
      <c r="ACY59" s="69"/>
      <c r="ACZ59" s="69"/>
      <c r="ADA59" s="69"/>
      <c r="ADB59" s="69"/>
      <c r="ADC59" s="69"/>
      <c r="ADD59" s="69"/>
      <c r="ADE59" s="69"/>
      <c r="ADF59" s="69"/>
      <c r="ADG59" s="69"/>
      <c r="ADH59" s="69"/>
      <c r="ADI59" s="69"/>
      <c r="ADJ59" s="69"/>
      <c r="ADK59" s="69"/>
      <c r="ADL59" s="69"/>
      <c r="ADM59" s="69"/>
      <c r="ADN59" s="69"/>
      <c r="ADO59" s="69"/>
      <c r="ADP59" s="69"/>
      <c r="ADQ59" s="69"/>
      <c r="ADR59" s="69"/>
      <c r="ADS59" s="69"/>
      <c r="ADT59" s="69"/>
      <c r="ADU59" s="69"/>
      <c r="ADV59" s="69"/>
      <c r="ADW59" s="69"/>
      <c r="ADX59" s="69"/>
      <c r="ADY59" s="69"/>
      <c r="ADZ59" s="69"/>
      <c r="AEA59" s="69"/>
      <c r="AEB59" s="69"/>
      <c r="AEC59" s="69"/>
      <c r="AED59" s="69"/>
      <c r="AEE59" s="69"/>
      <c r="AEF59" s="69"/>
      <c r="AEG59" s="69"/>
      <c r="AEH59" s="69"/>
      <c r="AEI59" s="69"/>
      <c r="AEJ59" s="69"/>
      <c r="AEK59" s="69"/>
      <c r="AEL59" s="69"/>
      <c r="AEM59" s="69"/>
      <c r="AEN59" s="69"/>
      <c r="AEO59" s="69"/>
      <c r="AEP59" s="69"/>
      <c r="AEQ59" s="69"/>
      <c r="AER59" s="69"/>
      <c r="AES59" s="69"/>
      <c r="AET59" s="69"/>
      <c r="AEU59" s="69"/>
      <c r="AEV59" s="69"/>
      <c r="AEW59" s="69"/>
      <c r="AEX59" s="69"/>
      <c r="AEY59" s="69"/>
      <c r="AEZ59" s="69"/>
      <c r="AFA59" s="69"/>
      <c r="AFB59" s="69"/>
      <c r="AFC59" s="69"/>
      <c r="AFD59" s="69"/>
      <c r="AFE59" s="69"/>
      <c r="AFF59" s="69"/>
      <c r="AFG59" s="69"/>
      <c r="AFH59" s="69"/>
      <c r="AFI59" s="69"/>
      <c r="AFJ59" s="69"/>
      <c r="AFK59" s="69"/>
      <c r="AFL59" s="69"/>
      <c r="AFM59" s="69"/>
      <c r="AFN59" s="69"/>
      <c r="AFO59" s="69"/>
      <c r="AFP59" s="69"/>
      <c r="AFQ59" s="69"/>
      <c r="AFR59" s="69"/>
      <c r="AFS59" s="69"/>
      <c r="AFT59" s="69"/>
      <c r="AFU59" s="69"/>
      <c r="AFV59" s="69"/>
      <c r="AFW59" s="69"/>
      <c r="AFX59" s="69"/>
      <c r="AFY59" s="69"/>
      <c r="AFZ59" s="69"/>
      <c r="AGA59" s="69"/>
      <c r="AGB59" s="69"/>
      <c r="AGC59" s="69"/>
      <c r="AGD59" s="69"/>
      <c r="AGE59" s="69"/>
      <c r="AGF59" s="69"/>
      <c r="AGG59" s="69"/>
      <c r="AGH59" s="69"/>
      <c r="AGI59" s="69"/>
      <c r="AGJ59" s="69"/>
      <c r="AGK59" s="69"/>
      <c r="AGL59" s="69"/>
      <c r="AGM59" s="69"/>
      <c r="AGN59" s="69"/>
      <c r="AGO59" s="69"/>
      <c r="AGP59" s="69"/>
      <c r="AGQ59" s="69"/>
      <c r="AGR59" s="69"/>
      <c r="AGS59" s="69"/>
      <c r="AGT59" s="69"/>
      <c r="AGU59" s="69"/>
      <c r="AGV59" s="69"/>
      <c r="AGW59" s="69"/>
      <c r="AGX59" s="69"/>
      <c r="AGY59" s="69"/>
      <c r="AGZ59" s="69"/>
      <c r="AHA59" s="69"/>
      <c r="AHB59" s="69"/>
      <c r="AHC59" s="69"/>
      <c r="AHD59" s="69"/>
      <c r="AHE59" s="69"/>
      <c r="AHF59" s="69"/>
      <c r="AHG59" s="69"/>
      <c r="AHH59" s="69"/>
      <c r="AHI59" s="69"/>
      <c r="AHJ59" s="69"/>
      <c r="AHK59" s="69"/>
      <c r="AHL59" s="69"/>
      <c r="AHM59" s="69"/>
      <c r="AHN59" s="69"/>
      <c r="AHO59" s="69"/>
      <c r="AHP59" s="69"/>
      <c r="AHQ59" s="69"/>
      <c r="AHR59" s="69"/>
      <c r="AHS59" s="69"/>
      <c r="AHT59" s="69"/>
      <c r="AHU59" s="69"/>
      <c r="AHV59" s="69"/>
      <c r="AHW59" s="69"/>
      <c r="AHX59" s="69"/>
      <c r="AHY59" s="69"/>
      <c r="AHZ59" s="69"/>
      <c r="AIA59" s="69"/>
      <c r="AIB59" s="69"/>
      <c r="AIC59" s="69"/>
      <c r="AID59" s="69"/>
      <c r="AIE59" s="69"/>
      <c r="AIF59" s="69"/>
      <c r="AIG59" s="69"/>
      <c r="AIH59" s="69"/>
      <c r="AII59" s="69"/>
      <c r="AIJ59" s="69"/>
      <c r="AIK59" s="69"/>
      <c r="AIL59" s="69"/>
      <c r="AIM59" s="69"/>
      <c r="AIN59" s="69"/>
      <c r="AIO59" s="69"/>
      <c r="AIP59" s="69"/>
      <c r="AIQ59" s="69"/>
      <c r="AIR59" s="69"/>
      <c r="AIS59" s="69"/>
      <c r="AIT59" s="69"/>
      <c r="AIU59" s="69"/>
      <c r="AIV59" s="69"/>
      <c r="AIW59" s="69"/>
      <c r="AIX59" s="69"/>
      <c r="AIY59" s="69"/>
      <c r="AIZ59" s="69"/>
      <c r="AJA59" s="69"/>
      <c r="AJB59" s="69"/>
      <c r="AJC59" s="69"/>
      <c r="AJD59" s="69"/>
      <c r="AJE59" s="69"/>
      <c r="AJF59" s="69"/>
      <c r="AJG59" s="69"/>
      <c r="AJH59" s="69"/>
      <c r="AJI59" s="69"/>
      <c r="AJJ59" s="69"/>
      <c r="AJK59" s="69"/>
      <c r="AJL59" s="69"/>
      <c r="AJM59" s="69"/>
      <c r="AJN59" s="69"/>
      <c r="AJO59" s="69"/>
      <c r="AJP59" s="69"/>
      <c r="AJQ59" s="69"/>
      <c r="AJR59" s="69"/>
      <c r="AJS59" s="69"/>
      <c r="AJT59" s="69"/>
      <c r="AJU59" s="69"/>
      <c r="AJV59" s="69"/>
      <c r="AJW59" s="69"/>
      <c r="AJX59" s="69"/>
      <c r="AJY59" s="69"/>
      <c r="AJZ59" s="69"/>
      <c r="AKA59" s="69"/>
      <c r="AKB59" s="69"/>
      <c r="AKC59" s="69"/>
      <c r="AKD59" s="69"/>
      <c r="AKE59" s="69"/>
      <c r="AKF59" s="69"/>
      <c r="AKG59" s="69"/>
      <c r="AKH59" s="69"/>
      <c r="AKI59" s="69"/>
      <c r="AKJ59" s="69"/>
      <c r="AKK59" s="69"/>
      <c r="AKL59" s="69"/>
      <c r="AKM59" s="69"/>
      <c r="AKN59" s="69"/>
      <c r="AKO59" s="69"/>
      <c r="AKP59" s="69"/>
      <c r="AKQ59" s="69"/>
      <c r="AKR59" s="69"/>
      <c r="AKS59" s="69"/>
      <c r="AKT59" s="69"/>
      <c r="AKU59" s="69"/>
      <c r="AKV59" s="69"/>
      <c r="AKW59" s="69"/>
      <c r="AKX59" s="69"/>
      <c r="AKY59" s="69"/>
      <c r="AKZ59" s="69"/>
      <c r="ALA59" s="69"/>
      <c r="ALB59" s="69"/>
      <c r="ALC59" s="69"/>
      <c r="ALD59" s="69"/>
      <c r="ALE59" s="69"/>
      <c r="ALF59" s="69"/>
      <c r="ALG59" s="69"/>
      <c r="ALH59" s="69"/>
      <c r="ALI59" s="69"/>
      <c r="ALJ59" s="69"/>
      <c r="ALK59" s="69"/>
      <c r="ALL59" s="69"/>
      <c r="ALM59" s="69"/>
      <c r="ALN59" s="69"/>
      <c r="ALO59" s="69"/>
      <c r="ALP59" s="69"/>
      <c r="ALQ59" s="69"/>
      <c r="ALR59" s="69"/>
      <c r="ALS59" s="69"/>
      <c r="ALT59" s="69"/>
      <c r="ALU59" s="69"/>
      <c r="ALV59" s="69"/>
      <c r="ALW59" s="69"/>
      <c r="ALX59" s="69"/>
      <c r="ALY59" s="69"/>
      <c r="ALZ59" s="69"/>
      <c r="AMA59" s="69"/>
      <c r="AMB59" s="69"/>
      <c r="AMC59" s="69"/>
      <c r="AMD59" s="69"/>
      <c r="AME59" s="69"/>
      <c r="AMF59" s="69"/>
      <c r="AMG59" s="69"/>
      <c r="AMH59" s="69"/>
      <c r="AMI59" s="69"/>
      <c r="AMJ59" s="69"/>
      <c r="AMK59" s="69"/>
      <c r="AML59" s="69"/>
      <c r="AMM59" s="69"/>
      <c r="AMN59" s="69"/>
      <c r="AMO59" s="69"/>
      <c r="AMP59" s="69"/>
      <c r="AMQ59" s="69"/>
      <c r="AMR59" s="69"/>
      <c r="AMS59" s="69"/>
      <c r="AMT59" s="69"/>
      <c r="AMU59" s="69"/>
      <c r="AMV59" s="69"/>
      <c r="AMW59" s="69"/>
      <c r="AMX59" s="69"/>
      <c r="AMY59" s="69"/>
      <c r="AMZ59" s="69"/>
      <c r="ANA59" s="69"/>
      <c r="ANB59" s="69"/>
      <c r="ANC59" s="69"/>
      <c r="AND59" s="69"/>
      <c r="ANE59" s="69"/>
      <c r="ANF59" s="69"/>
      <c r="ANG59" s="69"/>
      <c r="ANH59" s="69"/>
      <c r="ANI59" s="69"/>
      <c r="ANJ59" s="69"/>
      <c r="ANK59" s="69"/>
      <c r="ANL59" s="69"/>
      <c r="ANM59" s="69"/>
      <c r="ANN59" s="69"/>
      <c r="ANO59" s="69"/>
      <c r="ANP59" s="69"/>
      <c r="ANQ59" s="69"/>
      <c r="ANR59" s="69"/>
      <c r="ANS59" s="69"/>
      <c r="ANT59" s="69"/>
      <c r="ANU59" s="69"/>
      <c r="ANV59" s="69"/>
      <c r="ANW59" s="69"/>
      <c r="ANX59" s="69"/>
      <c r="ANY59" s="69"/>
      <c r="ANZ59" s="69"/>
      <c r="AOA59" s="69"/>
      <c r="AOB59" s="69"/>
      <c r="AOC59" s="69"/>
      <c r="AOD59" s="69"/>
      <c r="AOE59" s="69"/>
      <c r="AOF59" s="69"/>
      <c r="AOG59" s="69"/>
      <c r="AOH59" s="69"/>
      <c r="AOI59" s="69"/>
      <c r="AOJ59" s="69"/>
      <c r="AOK59" s="69"/>
      <c r="AOL59" s="69"/>
      <c r="AOM59" s="69"/>
      <c r="AON59" s="69"/>
      <c r="AOO59" s="69"/>
      <c r="AOP59" s="69"/>
      <c r="AOQ59" s="69"/>
      <c r="AOR59" s="69"/>
      <c r="AOS59" s="69"/>
      <c r="AOT59" s="69"/>
      <c r="AOU59" s="69"/>
      <c r="AOV59" s="69"/>
      <c r="AOW59" s="69"/>
      <c r="AOX59" s="69"/>
      <c r="AOY59" s="69"/>
      <c r="AOZ59" s="69"/>
      <c r="APA59" s="69"/>
      <c r="APB59" s="69"/>
      <c r="APC59" s="69"/>
      <c r="APD59" s="69"/>
      <c r="APE59" s="69"/>
      <c r="APF59" s="69"/>
      <c r="APG59" s="69"/>
      <c r="APH59" s="69"/>
      <c r="API59" s="69"/>
      <c r="APJ59" s="69"/>
      <c r="APK59" s="69"/>
      <c r="APL59" s="69"/>
      <c r="APM59" s="69"/>
      <c r="APN59" s="69"/>
      <c r="APO59" s="69"/>
      <c r="APP59" s="69"/>
      <c r="APQ59" s="69"/>
      <c r="APR59" s="69"/>
      <c r="APS59" s="69"/>
      <c r="APT59" s="69"/>
      <c r="APU59" s="69"/>
      <c r="APV59" s="69"/>
      <c r="APW59" s="69"/>
      <c r="APX59" s="69"/>
      <c r="APY59" s="69"/>
      <c r="APZ59" s="69"/>
      <c r="AQA59" s="69"/>
      <c r="AQB59" s="69"/>
      <c r="AQC59" s="69"/>
      <c r="AQD59" s="69"/>
      <c r="AQE59" s="69"/>
      <c r="AQF59" s="69"/>
      <c r="AQG59" s="69"/>
      <c r="AQH59" s="69"/>
      <c r="AQI59" s="69"/>
      <c r="AQJ59" s="69"/>
      <c r="AQK59" s="69"/>
      <c r="AQL59" s="69"/>
      <c r="AQM59" s="69"/>
      <c r="AQN59" s="69"/>
      <c r="AQO59" s="69"/>
      <c r="AQP59" s="69"/>
      <c r="AQQ59" s="69"/>
      <c r="AQR59" s="69"/>
      <c r="AQS59" s="69"/>
      <c r="AQT59" s="69"/>
      <c r="AQU59" s="69"/>
      <c r="AQV59" s="69"/>
      <c r="AQW59" s="69"/>
      <c r="AQX59" s="69"/>
      <c r="AQY59" s="69"/>
      <c r="AQZ59" s="69"/>
      <c r="ARA59" s="69"/>
      <c r="ARB59" s="69"/>
      <c r="ARC59" s="69"/>
      <c r="ARD59" s="69"/>
      <c r="ARE59" s="69"/>
      <c r="ARF59" s="69"/>
      <c r="ARG59" s="69"/>
      <c r="ARH59" s="69"/>
      <c r="ARI59" s="69"/>
      <c r="ARJ59" s="69"/>
      <c r="ARK59" s="69"/>
      <c r="ARL59" s="69"/>
      <c r="ARM59" s="69"/>
      <c r="ARN59" s="69"/>
      <c r="ARO59" s="69"/>
      <c r="ARP59" s="69"/>
      <c r="ARQ59" s="69"/>
      <c r="ARR59" s="69"/>
      <c r="ARS59" s="69"/>
      <c r="ART59" s="69"/>
      <c r="ARU59" s="69"/>
      <c r="ARV59" s="69"/>
      <c r="ARW59" s="69"/>
      <c r="ARX59" s="69"/>
      <c r="ARY59" s="69"/>
      <c r="ARZ59" s="69"/>
      <c r="ASA59" s="69"/>
      <c r="ASB59" s="69"/>
      <c r="ASC59" s="69"/>
      <c r="ASD59" s="69"/>
      <c r="ASE59" s="69"/>
      <c r="ASF59" s="69"/>
      <c r="ASG59" s="69"/>
      <c r="ASH59" s="69"/>
      <c r="ASI59" s="69"/>
      <c r="ASJ59" s="69"/>
      <c r="ASK59" s="69"/>
      <c r="ASL59" s="69"/>
      <c r="ASM59" s="69"/>
      <c r="ASN59" s="69"/>
      <c r="ASO59" s="69"/>
      <c r="ASP59" s="69"/>
      <c r="ASQ59" s="69"/>
      <c r="ASR59" s="69"/>
      <c r="ASS59" s="69"/>
      <c r="AST59" s="69"/>
      <c r="ASU59" s="69"/>
      <c r="ASV59" s="69"/>
      <c r="ASW59" s="69"/>
      <c r="ASX59" s="69"/>
      <c r="ASY59" s="69"/>
      <c r="ASZ59" s="69"/>
      <c r="ATA59" s="69"/>
      <c r="ATB59" s="69"/>
      <c r="ATC59" s="69"/>
      <c r="ATD59" s="69"/>
      <c r="ATE59" s="69"/>
      <c r="ATF59" s="69"/>
      <c r="ATG59" s="69"/>
      <c r="ATH59" s="69"/>
      <c r="ATI59" s="69"/>
      <c r="ATJ59" s="69"/>
      <c r="ATK59" s="69"/>
      <c r="ATL59" s="69"/>
      <c r="ATM59" s="69"/>
      <c r="ATN59" s="69"/>
      <c r="ATO59" s="69"/>
      <c r="ATP59" s="69"/>
      <c r="ATQ59" s="69"/>
      <c r="ATR59" s="69"/>
      <c r="ATS59" s="69"/>
      <c r="ATT59" s="69"/>
      <c r="ATU59" s="69"/>
      <c r="ATV59" s="69"/>
      <c r="ATW59" s="69"/>
      <c r="ATX59" s="69"/>
      <c r="ATY59" s="69"/>
      <c r="ATZ59" s="69"/>
      <c r="AUA59" s="69"/>
      <c r="AUB59" s="69"/>
      <c r="AUC59" s="69"/>
      <c r="AUD59" s="69"/>
      <c r="AUE59" s="69"/>
      <c r="AUF59" s="69"/>
      <c r="AUG59" s="69"/>
      <c r="AUH59" s="69"/>
      <c r="AUI59" s="69"/>
      <c r="AUJ59" s="69"/>
      <c r="AUK59" s="69"/>
      <c r="AUL59" s="69"/>
      <c r="AUM59" s="69"/>
      <c r="AUN59" s="69"/>
      <c r="AUO59" s="69"/>
      <c r="AUP59" s="69"/>
      <c r="AUQ59" s="69"/>
      <c r="AUR59" s="69"/>
      <c r="AUS59" s="69"/>
      <c r="AUT59" s="69"/>
      <c r="AUU59" s="69"/>
      <c r="AUV59" s="69"/>
      <c r="AUW59" s="69"/>
      <c r="AUX59" s="69"/>
      <c r="AUY59" s="69"/>
      <c r="AUZ59" s="69"/>
      <c r="AVA59" s="69"/>
      <c r="AVB59" s="69"/>
      <c r="AVC59" s="69"/>
      <c r="AVD59" s="69"/>
      <c r="AVE59" s="69"/>
      <c r="AVF59" s="69"/>
      <c r="AVG59" s="69"/>
      <c r="AVH59" s="69"/>
      <c r="AVI59" s="69"/>
      <c r="AVJ59" s="69"/>
      <c r="AVK59" s="69"/>
      <c r="AVL59" s="69"/>
      <c r="AVM59" s="69"/>
      <c r="AVN59" s="69"/>
      <c r="AVO59" s="69"/>
      <c r="AVP59" s="69"/>
      <c r="AVQ59" s="69"/>
      <c r="AVR59" s="69"/>
      <c r="AVS59" s="69"/>
      <c r="AVT59" s="69"/>
      <c r="AVU59" s="69"/>
      <c r="AVV59" s="69"/>
      <c r="AVW59" s="69"/>
      <c r="AVX59" s="69"/>
      <c r="AVY59" s="69"/>
      <c r="AVZ59" s="69"/>
      <c r="AWA59" s="69"/>
      <c r="AWB59" s="69"/>
      <c r="AWC59" s="69"/>
      <c r="AWD59" s="69"/>
      <c r="AWE59" s="69"/>
      <c r="AWF59" s="69"/>
      <c r="AWG59" s="69"/>
      <c r="AWH59" s="69"/>
      <c r="AWI59" s="69"/>
      <c r="AWJ59" s="69"/>
      <c r="AWK59" s="69"/>
      <c r="AWL59" s="69"/>
      <c r="AWM59" s="69"/>
      <c r="AWN59" s="69"/>
      <c r="AWO59" s="69"/>
      <c r="AWP59" s="69"/>
      <c r="AWQ59" s="69"/>
      <c r="AWR59" s="69"/>
      <c r="AWS59" s="69"/>
      <c r="AWT59" s="69"/>
      <c r="AWU59" s="69"/>
      <c r="AWV59" s="69"/>
      <c r="AWW59" s="69"/>
      <c r="AWX59" s="69"/>
      <c r="AWY59" s="69"/>
      <c r="AWZ59" s="69"/>
      <c r="AXA59" s="69"/>
      <c r="AXB59" s="69"/>
      <c r="AXC59" s="69"/>
      <c r="AXD59" s="69"/>
      <c r="AXE59" s="69"/>
      <c r="AXF59" s="69"/>
      <c r="AXG59" s="69"/>
      <c r="AXH59" s="69"/>
      <c r="AXI59" s="69"/>
      <c r="AXJ59" s="69"/>
      <c r="AXK59" s="69"/>
      <c r="AXL59" s="69"/>
      <c r="AXM59" s="69"/>
      <c r="AXN59" s="69"/>
      <c r="AXO59" s="69"/>
      <c r="AXP59" s="69"/>
      <c r="AXQ59" s="69"/>
      <c r="AXR59" s="69"/>
      <c r="AXS59" s="69"/>
      <c r="AXT59" s="69"/>
      <c r="AXU59" s="69"/>
      <c r="AXV59" s="69"/>
      <c r="AXW59" s="69"/>
      <c r="AXX59" s="69"/>
      <c r="AXY59" s="69"/>
      <c r="AXZ59" s="69"/>
      <c r="AYA59" s="69"/>
      <c r="AYB59" s="69"/>
      <c r="AYC59" s="69"/>
      <c r="AYD59" s="69"/>
      <c r="AYE59" s="69"/>
      <c r="AYF59" s="69"/>
      <c r="AYG59" s="69"/>
      <c r="AYH59" s="69"/>
      <c r="AYI59" s="69"/>
      <c r="AYJ59" s="69"/>
      <c r="AYK59" s="69"/>
      <c r="AYL59" s="69"/>
      <c r="AYM59" s="69"/>
      <c r="AYN59" s="69"/>
      <c r="AYO59" s="69"/>
      <c r="AYP59" s="69"/>
      <c r="AYQ59" s="69"/>
      <c r="AYR59" s="69"/>
      <c r="AYS59" s="69"/>
      <c r="AYT59" s="69"/>
      <c r="AYU59" s="69"/>
      <c r="AYV59" s="69"/>
      <c r="AYW59" s="69"/>
      <c r="AYX59" s="69"/>
      <c r="AYY59" s="69"/>
      <c r="AYZ59" s="69"/>
      <c r="AZA59" s="69"/>
      <c r="AZB59" s="69"/>
      <c r="AZC59" s="69"/>
      <c r="AZD59" s="69"/>
      <c r="AZE59" s="69"/>
      <c r="AZF59" s="69"/>
      <c r="AZG59" s="69"/>
      <c r="AZH59" s="69"/>
      <c r="AZI59" s="69"/>
      <c r="AZJ59" s="69"/>
      <c r="AZK59" s="69"/>
      <c r="AZL59" s="69"/>
      <c r="AZM59" s="69"/>
      <c r="AZN59" s="69"/>
      <c r="AZO59" s="69"/>
      <c r="AZP59" s="69"/>
      <c r="AZQ59" s="69"/>
      <c r="AZR59" s="69"/>
      <c r="AZS59" s="69"/>
      <c r="AZT59" s="69"/>
      <c r="AZU59" s="69"/>
      <c r="AZV59" s="69"/>
      <c r="AZW59" s="69"/>
      <c r="AZX59" s="69"/>
      <c r="AZY59" s="69"/>
      <c r="AZZ59" s="69"/>
      <c r="BAA59" s="69"/>
      <c r="BAB59" s="69"/>
      <c r="BAC59" s="69"/>
      <c r="BAD59" s="69"/>
      <c r="BAE59" s="69"/>
      <c r="BAF59" s="69"/>
      <c r="BAG59" s="69"/>
      <c r="BAH59" s="69"/>
      <c r="BAI59" s="69"/>
      <c r="BAJ59" s="69"/>
      <c r="BAK59" s="69"/>
      <c r="BAL59" s="69"/>
      <c r="BAM59" s="69"/>
      <c r="BAN59" s="69"/>
      <c r="BAO59" s="69"/>
      <c r="BAP59" s="69"/>
      <c r="BAQ59" s="69"/>
      <c r="BAR59" s="69"/>
      <c r="BAS59" s="69"/>
      <c r="BAT59" s="69"/>
      <c r="BAU59" s="69"/>
      <c r="BAV59" s="69"/>
      <c r="BAW59" s="69"/>
      <c r="BAX59" s="69"/>
      <c r="BAY59" s="69"/>
      <c r="BAZ59" s="69"/>
      <c r="BBA59" s="69"/>
      <c r="BBB59" s="69"/>
      <c r="BBC59" s="69"/>
      <c r="BBD59" s="69"/>
      <c r="BBE59" s="69"/>
      <c r="BBF59" s="69"/>
      <c r="BBG59" s="69"/>
      <c r="BBH59" s="69"/>
      <c r="BBI59" s="69"/>
      <c r="BBJ59" s="69"/>
      <c r="BBK59" s="69"/>
      <c r="BBL59" s="69"/>
      <c r="BBM59" s="69"/>
      <c r="BBN59" s="69"/>
      <c r="BBO59" s="69"/>
      <c r="BBP59" s="69"/>
      <c r="BBQ59" s="69"/>
      <c r="BBR59" s="69"/>
      <c r="BBS59" s="69"/>
      <c r="BBT59" s="69"/>
      <c r="BBU59" s="69"/>
      <c r="BBV59" s="69"/>
      <c r="BBW59" s="69"/>
      <c r="BBX59" s="69"/>
      <c r="BBY59" s="69"/>
      <c r="BBZ59" s="69"/>
      <c r="BCA59" s="69"/>
      <c r="BCB59" s="69"/>
      <c r="BCC59" s="69"/>
      <c r="BCD59" s="69"/>
      <c r="BCE59" s="69"/>
      <c r="BCF59" s="69"/>
      <c r="BCG59" s="69"/>
      <c r="BCH59" s="69"/>
      <c r="BCI59" s="69"/>
      <c r="BCJ59" s="69"/>
      <c r="BCK59" s="69"/>
      <c r="BCL59" s="69"/>
      <c r="BCM59" s="69"/>
      <c r="BCN59" s="69"/>
      <c r="BCO59" s="69"/>
      <c r="BCP59" s="69"/>
      <c r="BCQ59" s="69"/>
      <c r="BCR59" s="69"/>
      <c r="BCS59" s="69"/>
      <c r="BCT59" s="69"/>
      <c r="BCU59" s="69"/>
      <c r="BCV59" s="69"/>
      <c r="BCW59" s="69"/>
      <c r="BCX59" s="69"/>
      <c r="BCY59" s="69"/>
      <c r="BCZ59" s="69"/>
      <c r="BDA59" s="69"/>
      <c r="BDB59" s="69"/>
      <c r="BDC59" s="69"/>
      <c r="BDD59" s="69"/>
      <c r="BDE59" s="69"/>
      <c r="BDF59" s="69"/>
      <c r="BDG59" s="69"/>
      <c r="BDH59" s="69"/>
      <c r="BDI59" s="69"/>
      <c r="BDJ59" s="69"/>
      <c r="BDK59" s="69"/>
      <c r="BDL59" s="69"/>
      <c r="BDM59" s="69"/>
      <c r="BDN59" s="69"/>
      <c r="BDO59" s="69"/>
      <c r="BDP59" s="69"/>
      <c r="BDQ59" s="69"/>
      <c r="BDR59" s="69"/>
      <c r="BDS59" s="69"/>
      <c r="BDT59" s="69"/>
      <c r="BDU59" s="69"/>
      <c r="BDV59" s="69"/>
      <c r="BDW59" s="69"/>
      <c r="BDX59" s="69"/>
      <c r="BDY59" s="69"/>
      <c r="BDZ59" s="69"/>
      <c r="BEA59" s="69"/>
      <c r="BEB59" s="69"/>
      <c r="BEC59" s="69"/>
      <c r="BED59" s="69"/>
      <c r="BEE59" s="69"/>
      <c r="BEF59" s="69"/>
      <c r="BEG59" s="69"/>
      <c r="BEH59" s="69"/>
      <c r="BEI59" s="69"/>
      <c r="BEJ59" s="69"/>
      <c r="BEK59" s="69"/>
      <c r="BEL59" s="69"/>
      <c r="BEM59" s="69"/>
      <c r="BEN59" s="69"/>
      <c r="BEO59" s="69"/>
      <c r="BEP59" s="69"/>
      <c r="BEQ59" s="69"/>
      <c r="BER59" s="69"/>
      <c r="BES59" s="69"/>
      <c r="BET59" s="69"/>
      <c r="BEU59" s="69"/>
      <c r="BEV59" s="69"/>
      <c r="BEW59" s="69"/>
      <c r="BEX59" s="69"/>
      <c r="BEY59" s="69"/>
      <c r="BEZ59" s="69"/>
      <c r="BFA59" s="69"/>
      <c r="BFB59" s="69"/>
      <c r="BFC59" s="69"/>
      <c r="BFD59" s="69"/>
      <c r="BFE59" s="69"/>
      <c r="BFF59" s="69"/>
      <c r="BFG59" s="69"/>
      <c r="BFH59" s="69"/>
      <c r="BFI59" s="69"/>
      <c r="BFJ59" s="69"/>
      <c r="BFK59" s="69"/>
      <c r="BFL59" s="69"/>
      <c r="BFM59" s="69"/>
      <c r="BFN59" s="69"/>
      <c r="BFO59" s="69"/>
      <c r="BFP59" s="69"/>
      <c r="BFQ59" s="69"/>
      <c r="BFR59" s="69"/>
      <c r="BFS59" s="69"/>
      <c r="BFT59" s="69"/>
      <c r="BFU59" s="69"/>
      <c r="BFV59" s="69"/>
      <c r="BFW59" s="69"/>
      <c r="BFX59" s="69"/>
      <c r="BFY59" s="69"/>
      <c r="BFZ59" s="69"/>
      <c r="BGA59" s="69"/>
      <c r="BGB59" s="69"/>
      <c r="BGC59" s="69"/>
      <c r="BGD59" s="69"/>
      <c r="BGE59" s="69"/>
      <c r="BGF59" s="69"/>
      <c r="BGG59" s="69"/>
      <c r="BGH59" s="69"/>
      <c r="BGI59" s="69"/>
      <c r="BGJ59" s="69"/>
      <c r="BGK59" s="69"/>
      <c r="BGL59" s="69"/>
      <c r="BGM59" s="69"/>
      <c r="BGN59" s="69"/>
      <c r="BGO59" s="69"/>
      <c r="BGP59" s="69"/>
      <c r="BGQ59" s="69"/>
      <c r="BGR59" s="69"/>
      <c r="BGS59" s="69"/>
      <c r="BGT59" s="69"/>
      <c r="BGU59" s="69"/>
      <c r="BGV59" s="69"/>
      <c r="BGW59" s="69"/>
      <c r="BGX59" s="69"/>
      <c r="BGY59" s="69"/>
      <c r="BGZ59" s="69"/>
      <c r="BHA59" s="69"/>
      <c r="BHB59" s="69"/>
      <c r="BHC59" s="69"/>
      <c r="BHD59" s="69"/>
      <c r="BHE59" s="69"/>
      <c r="BHF59" s="69"/>
      <c r="BHG59" s="69"/>
      <c r="BHH59" s="69"/>
      <c r="BHI59" s="69"/>
      <c r="BHJ59" s="69"/>
      <c r="BHK59" s="69"/>
      <c r="BHL59" s="69"/>
      <c r="BHM59" s="69"/>
      <c r="BHN59" s="69"/>
      <c r="BHO59" s="69"/>
      <c r="BHP59" s="69"/>
      <c r="BHQ59" s="69"/>
      <c r="BHR59" s="69"/>
      <c r="BHS59" s="69"/>
      <c r="BHT59" s="69"/>
      <c r="BHU59" s="69"/>
      <c r="BHV59" s="69"/>
      <c r="BHW59" s="69"/>
      <c r="BHX59" s="69"/>
      <c r="BHY59" s="69"/>
      <c r="BHZ59" s="69"/>
      <c r="BIA59" s="69"/>
      <c r="BIB59" s="69"/>
      <c r="BIC59" s="69"/>
      <c r="BID59" s="69"/>
      <c r="BIE59" s="69"/>
      <c r="BIF59" s="69"/>
      <c r="BIG59" s="69"/>
      <c r="BIH59" s="69"/>
      <c r="BII59" s="69"/>
      <c r="BIJ59" s="69"/>
      <c r="BIK59" s="69"/>
      <c r="BIL59" s="69"/>
      <c r="BIM59" s="69"/>
      <c r="BIN59" s="69"/>
      <c r="BIO59" s="69"/>
      <c r="BIP59" s="69"/>
      <c r="BIQ59" s="69"/>
      <c r="BIR59" s="69"/>
      <c r="BIS59" s="69"/>
      <c r="BIT59" s="69"/>
      <c r="BIU59" s="69"/>
      <c r="BIV59" s="69"/>
      <c r="BIW59" s="69"/>
      <c r="BIX59" s="69"/>
      <c r="BIY59" s="69"/>
      <c r="BIZ59" s="69"/>
      <c r="BJA59" s="69"/>
      <c r="BJB59" s="69"/>
      <c r="BJC59" s="69"/>
      <c r="BJD59" s="69"/>
      <c r="BJE59" s="69"/>
      <c r="BJF59" s="69"/>
      <c r="BJG59" s="69"/>
      <c r="BJH59" s="69"/>
      <c r="BJI59" s="69"/>
      <c r="BJJ59" s="69"/>
      <c r="BJK59" s="69"/>
      <c r="BJL59" s="69"/>
      <c r="BJM59" s="69"/>
      <c r="BJN59" s="69"/>
      <c r="BJO59" s="69"/>
      <c r="BJP59" s="69"/>
      <c r="BJQ59" s="69"/>
      <c r="BJR59" s="69"/>
      <c r="BJS59" s="69"/>
      <c r="BJT59" s="69"/>
      <c r="BJU59" s="69"/>
      <c r="BJV59" s="69"/>
      <c r="BJW59" s="69"/>
      <c r="BJX59" s="69"/>
      <c r="BJY59" s="69"/>
      <c r="BJZ59" s="69"/>
      <c r="BKA59" s="69"/>
      <c r="BKB59" s="69"/>
      <c r="BKC59" s="69"/>
      <c r="BKD59" s="69"/>
      <c r="BKE59" s="69"/>
      <c r="BKF59" s="69"/>
      <c r="BKG59" s="69"/>
      <c r="BKH59" s="69"/>
      <c r="BKI59" s="69"/>
      <c r="BKJ59" s="69"/>
      <c r="BKK59" s="69"/>
      <c r="BKL59" s="69"/>
      <c r="BKM59" s="69"/>
      <c r="BKN59" s="69"/>
      <c r="BKO59" s="69"/>
      <c r="BKP59" s="69"/>
      <c r="BKQ59" s="69"/>
      <c r="BKR59" s="69"/>
      <c r="BKS59" s="69"/>
      <c r="BKT59" s="69"/>
      <c r="BKU59" s="69"/>
      <c r="BKV59" s="69"/>
      <c r="BKW59" s="69"/>
      <c r="BKX59" s="69"/>
      <c r="BKY59" s="69"/>
      <c r="BKZ59" s="69"/>
      <c r="BLA59" s="69"/>
      <c r="BLB59" s="69"/>
      <c r="BLC59" s="69"/>
      <c r="BLD59" s="69"/>
      <c r="BLE59" s="69"/>
      <c r="BLF59" s="69"/>
      <c r="BLG59" s="69"/>
      <c r="BLH59" s="69"/>
      <c r="BLI59" s="69"/>
      <c r="BLJ59" s="69"/>
      <c r="BLK59" s="69"/>
      <c r="BLL59" s="69"/>
      <c r="BLM59" s="69"/>
      <c r="BLN59" s="69"/>
      <c r="BLO59" s="69"/>
      <c r="BLP59" s="69"/>
      <c r="BLQ59" s="69"/>
      <c r="BLR59" s="69"/>
      <c r="BLS59" s="69"/>
      <c r="BLT59" s="69"/>
      <c r="BLU59" s="69"/>
      <c r="BLV59" s="69"/>
      <c r="BLW59" s="69"/>
      <c r="BLX59" s="69"/>
      <c r="BLY59" s="69"/>
      <c r="BLZ59" s="69"/>
      <c r="BMA59" s="69"/>
      <c r="BMB59" s="69"/>
      <c r="BMC59" s="69"/>
      <c r="BMD59" s="69"/>
      <c r="BME59" s="69"/>
      <c r="BMF59" s="69"/>
      <c r="BMG59" s="69"/>
      <c r="BMH59" s="69"/>
      <c r="BMI59" s="69"/>
      <c r="BMJ59" s="69"/>
      <c r="BMK59" s="69"/>
      <c r="BML59" s="69"/>
      <c r="BMM59" s="69"/>
      <c r="BMN59" s="69"/>
      <c r="BMO59" s="69"/>
      <c r="BMP59" s="69"/>
      <c r="BMQ59" s="69"/>
      <c r="BMR59" s="69"/>
      <c r="BMS59" s="69"/>
      <c r="BMT59" s="69"/>
      <c r="BMU59" s="69"/>
      <c r="BMV59" s="69"/>
      <c r="BMW59" s="69"/>
      <c r="BMX59" s="69"/>
      <c r="BMY59" s="69"/>
      <c r="BMZ59" s="69"/>
      <c r="BNA59" s="69"/>
      <c r="BNB59" s="69"/>
      <c r="BNC59" s="69"/>
      <c r="BND59" s="69"/>
      <c r="BNE59" s="69"/>
      <c r="BNF59" s="69"/>
      <c r="BNG59" s="69"/>
      <c r="BNH59" s="69"/>
      <c r="BNI59" s="69"/>
      <c r="BNJ59" s="69"/>
      <c r="BNK59" s="69"/>
      <c r="BNL59" s="69"/>
      <c r="BNM59" s="69"/>
      <c r="BNN59" s="69"/>
      <c r="BNO59" s="69"/>
      <c r="BNP59" s="69"/>
      <c r="BNQ59" s="69"/>
      <c r="BNR59" s="69"/>
      <c r="BNS59" s="69"/>
      <c r="BNT59" s="69"/>
      <c r="BNU59" s="69"/>
      <c r="BNV59" s="69"/>
      <c r="BNW59" s="69"/>
      <c r="BNX59" s="69"/>
      <c r="BNY59" s="69"/>
      <c r="BNZ59" s="69"/>
      <c r="BOA59" s="69"/>
      <c r="BOB59" s="69"/>
      <c r="BOC59" s="69"/>
      <c r="BOD59" s="69"/>
      <c r="BOE59" s="69"/>
      <c r="BOF59" s="69"/>
      <c r="BOG59" s="69"/>
      <c r="BOH59" s="69"/>
      <c r="BOI59" s="69"/>
      <c r="BOJ59" s="69"/>
      <c r="BOK59" s="69"/>
      <c r="BOL59" s="69"/>
      <c r="BOM59" s="69"/>
      <c r="BON59" s="69"/>
      <c r="BOO59" s="69"/>
      <c r="BOP59" s="69"/>
      <c r="BOQ59" s="69"/>
      <c r="BOR59" s="69"/>
      <c r="BOS59" s="69"/>
      <c r="BOT59" s="69"/>
      <c r="BOU59" s="69"/>
      <c r="BOV59" s="69"/>
      <c r="BOW59" s="69"/>
      <c r="BOX59" s="69"/>
      <c r="BOY59" s="69"/>
      <c r="BOZ59" s="69"/>
      <c r="BPA59" s="69"/>
      <c r="BPB59" s="69"/>
      <c r="BPC59" s="69"/>
      <c r="BPD59" s="69"/>
      <c r="BPE59" s="69"/>
      <c r="BPF59" s="69"/>
      <c r="BPG59" s="69"/>
      <c r="BPH59" s="69"/>
      <c r="BPI59" s="69"/>
      <c r="BPJ59" s="69"/>
      <c r="BPK59" s="69"/>
      <c r="BPL59" s="69"/>
      <c r="BPM59" s="69"/>
      <c r="BPN59" s="69"/>
      <c r="BPO59" s="69"/>
      <c r="BPP59" s="69"/>
      <c r="BPQ59" s="69"/>
      <c r="BPR59" s="69"/>
      <c r="BPS59" s="69"/>
      <c r="BPT59" s="69"/>
      <c r="BPU59" s="69"/>
      <c r="BPV59" s="69"/>
      <c r="BPW59" s="69"/>
      <c r="BPX59" s="69"/>
      <c r="BPY59" s="69"/>
      <c r="BPZ59" s="69"/>
      <c r="BQA59" s="69"/>
      <c r="BQB59" s="69"/>
      <c r="BQC59" s="69"/>
      <c r="BQD59" s="69"/>
      <c r="BQE59" s="69"/>
      <c r="BQF59" s="69"/>
      <c r="BQG59" s="69"/>
      <c r="BQH59" s="69"/>
      <c r="BQI59" s="69"/>
      <c r="BQJ59" s="69"/>
      <c r="BQK59" s="69"/>
      <c r="BQL59" s="69"/>
      <c r="BQM59" s="69"/>
      <c r="BQN59" s="69"/>
      <c r="BQO59" s="69"/>
      <c r="BQP59" s="69"/>
      <c r="BQQ59" s="69"/>
      <c r="BQR59" s="69"/>
      <c r="BQS59" s="69"/>
      <c r="BQT59" s="69"/>
      <c r="BQU59" s="69"/>
      <c r="BQV59" s="69"/>
      <c r="BQW59" s="69"/>
      <c r="BQX59" s="69"/>
      <c r="BQY59" s="69"/>
      <c r="BQZ59" s="69"/>
      <c r="BRA59" s="69"/>
      <c r="BRB59" s="69"/>
      <c r="BRC59" s="69"/>
      <c r="BRD59" s="69"/>
      <c r="BRE59" s="69"/>
      <c r="BRF59" s="69"/>
      <c r="BRG59" s="69"/>
      <c r="BRH59" s="69"/>
      <c r="BRI59" s="69"/>
      <c r="BRJ59" s="69"/>
      <c r="BRK59" s="69"/>
      <c r="BRL59" s="69"/>
      <c r="BRM59" s="69"/>
      <c r="BRN59" s="69"/>
      <c r="BRO59" s="69"/>
      <c r="BRP59" s="69"/>
      <c r="BRQ59" s="69"/>
      <c r="BRR59" s="69"/>
      <c r="BRS59" s="69"/>
      <c r="BRT59" s="69"/>
      <c r="BRU59" s="69"/>
      <c r="BRV59" s="69"/>
      <c r="BRW59" s="69"/>
      <c r="BRX59" s="69"/>
      <c r="BRY59" s="69"/>
      <c r="BRZ59" s="69"/>
      <c r="BSA59" s="69"/>
      <c r="BSB59" s="69"/>
      <c r="BSC59" s="69"/>
      <c r="BSD59" s="69"/>
      <c r="BSE59" s="69"/>
      <c r="BSF59" s="69"/>
      <c r="BSG59" s="69"/>
      <c r="BSH59" s="69"/>
      <c r="BSI59" s="69"/>
      <c r="BSJ59" s="69"/>
      <c r="BSK59" s="69"/>
      <c r="BSL59" s="69"/>
      <c r="BSM59" s="69"/>
      <c r="BSN59" s="69"/>
      <c r="BSO59" s="69"/>
      <c r="BSP59" s="69"/>
      <c r="BSQ59" s="69"/>
      <c r="BSR59" s="69"/>
      <c r="BSS59" s="69"/>
      <c r="BST59" s="69"/>
      <c r="BSU59" s="69"/>
      <c r="BSV59" s="69"/>
      <c r="BSW59" s="69"/>
      <c r="BSX59" s="69"/>
      <c r="BSY59" s="69"/>
      <c r="BSZ59" s="69"/>
      <c r="BTA59" s="69"/>
      <c r="BTB59" s="69"/>
      <c r="BTC59" s="69"/>
      <c r="BTD59" s="69"/>
      <c r="BTE59" s="69"/>
      <c r="BTF59" s="69"/>
      <c r="BTG59" s="69"/>
      <c r="BTH59" s="69"/>
      <c r="BTI59" s="69"/>
      <c r="BTJ59" s="69"/>
      <c r="BTK59" s="69"/>
      <c r="BTL59" s="69"/>
      <c r="BTM59" s="69"/>
      <c r="BTN59" s="69"/>
      <c r="BTO59" s="69"/>
      <c r="BTP59" s="69"/>
      <c r="BTQ59" s="69"/>
      <c r="BTR59" s="69"/>
      <c r="BTS59" s="69"/>
      <c r="BTT59" s="69"/>
      <c r="BTU59" s="69"/>
      <c r="BTV59" s="69"/>
      <c r="BTW59" s="69"/>
      <c r="BTX59" s="69"/>
      <c r="BTY59" s="69"/>
      <c r="BTZ59" s="69"/>
      <c r="BUA59" s="69"/>
      <c r="BUB59" s="69"/>
      <c r="BUC59" s="69"/>
      <c r="BUD59" s="69"/>
      <c r="BUE59" s="69"/>
      <c r="BUF59" s="69"/>
      <c r="BUG59" s="69"/>
      <c r="BUH59" s="69"/>
      <c r="BUI59" s="69"/>
      <c r="BUJ59" s="69"/>
      <c r="BUK59" s="69"/>
      <c r="BUL59" s="69"/>
      <c r="BUM59" s="69"/>
      <c r="BUN59" s="69"/>
      <c r="BUO59" s="69"/>
      <c r="BUP59" s="69"/>
      <c r="BUQ59" s="69"/>
      <c r="BUR59" s="69"/>
      <c r="BUS59" s="69"/>
      <c r="BUT59" s="69"/>
      <c r="BUU59" s="69"/>
      <c r="BUV59" s="69"/>
      <c r="BUW59" s="69"/>
      <c r="BUX59" s="69"/>
      <c r="BUY59" s="69"/>
      <c r="BUZ59" s="69"/>
      <c r="BVA59" s="69"/>
      <c r="BVB59" s="69"/>
      <c r="BVC59" s="69"/>
      <c r="BVD59" s="69"/>
      <c r="BVE59" s="69"/>
      <c r="BVF59" s="69"/>
      <c r="BVG59" s="69"/>
      <c r="BVH59" s="69"/>
      <c r="BVI59" s="69"/>
      <c r="BVJ59" s="69"/>
      <c r="BVK59" s="69"/>
      <c r="BVL59" s="69"/>
      <c r="BVM59" s="69"/>
      <c r="BVN59" s="69"/>
      <c r="BVO59" s="69"/>
      <c r="BVP59" s="69"/>
      <c r="BVQ59" s="69"/>
      <c r="BVR59" s="69"/>
      <c r="BVS59" s="69"/>
      <c r="BVT59" s="69"/>
      <c r="BVU59" s="69"/>
      <c r="BVV59" s="69"/>
      <c r="BVW59" s="69"/>
      <c r="BVX59" s="69"/>
      <c r="BVY59" s="69"/>
      <c r="BVZ59" s="69"/>
      <c r="BWA59" s="69"/>
      <c r="BWB59" s="69"/>
      <c r="BWC59" s="69"/>
      <c r="BWD59" s="69"/>
      <c r="BWE59" s="69"/>
      <c r="BWF59" s="69"/>
      <c r="BWG59" s="69"/>
      <c r="BWH59" s="69"/>
      <c r="BWI59" s="69"/>
      <c r="BWJ59" s="69"/>
      <c r="BWK59" s="69"/>
      <c r="BWL59" s="69"/>
    </row>
    <row r="60" spans="1:1962" s="49" customFormat="1" ht="17.100000000000001" customHeight="1" thickBot="1" x14ac:dyDescent="0.3">
      <c r="A60" s="210" t="s">
        <v>164</v>
      </c>
      <c r="B60" s="181" t="s">
        <v>165</v>
      </c>
      <c r="C60" s="211" t="s">
        <v>499</v>
      </c>
      <c r="D60" s="198" t="s">
        <v>477</v>
      </c>
      <c r="E60" s="245" t="s">
        <v>863</v>
      </c>
      <c r="F60" s="226" t="s">
        <v>309</v>
      </c>
      <c r="G60" s="176">
        <v>10</v>
      </c>
      <c r="H60" s="122">
        <v>0</v>
      </c>
      <c r="I60" s="122">
        <v>32</v>
      </c>
      <c r="J60" s="123">
        <v>3.2</v>
      </c>
      <c r="K60" s="124">
        <v>9059.2999999999993</v>
      </c>
      <c r="L60" s="124">
        <v>6946.8</v>
      </c>
      <c r="M60" s="122">
        <v>9</v>
      </c>
      <c r="N60" s="125">
        <v>0.28125</v>
      </c>
      <c r="O60" s="122">
        <v>6</v>
      </c>
      <c r="P60" s="125">
        <v>0.6</v>
      </c>
      <c r="Q60" s="122">
        <v>6</v>
      </c>
      <c r="R60" s="125">
        <v>0.54545454545454541</v>
      </c>
      <c r="S60" s="851"/>
      <c r="T60" s="850"/>
      <c r="U60" s="851"/>
      <c r="V60" s="850"/>
      <c r="W60" s="48">
        <v>90492</v>
      </c>
      <c r="X60" s="48">
        <v>101</v>
      </c>
      <c r="Y60" s="126">
        <v>1.1148764253308754E-3</v>
      </c>
      <c r="Z60" s="124">
        <v>90593</v>
      </c>
      <c r="AA60" s="124">
        <v>128300</v>
      </c>
      <c r="AB60" s="125">
        <v>0.70610288386593922</v>
      </c>
      <c r="AC60" s="48">
        <v>180984</v>
      </c>
      <c r="AD60" s="48">
        <v>202</v>
      </c>
      <c r="AE60" s="124">
        <v>181186</v>
      </c>
      <c r="AF60" s="48">
        <v>69296</v>
      </c>
      <c r="AG60" s="125">
        <v>0.3828846748883879</v>
      </c>
      <c r="AH60" s="48">
        <v>172</v>
      </c>
      <c r="AI60" s="125">
        <v>0.85148514851485146</v>
      </c>
      <c r="AJ60" s="124">
        <v>69468</v>
      </c>
      <c r="AK60" s="125">
        <v>0.38340710650933296</v>
      </c>
      <c r="AL60" s="48">
        <v>486</v>
      </c>
      <c r="AM60" s="125">
        <v>7.0133918263680442E-3</v>
      </c>
      <c r="AN60" s="48">
        <v>34</v>
      </c>
      <c r="AO60" s="125">
        <v>0.19767441860465115</v>
      </c>
      <c r="AP60" s="122">
        <v>520</v>
      </c>
      <c r="AQ60" s="125">
        <v>7.4854609316519841E-3</v>
      </c>
      <c r="AR60" s="48">
        <v>450</v>
      </c>
      <c r="AS60" s="125">
        <v>0.92592592592592593</v>
      </c>
      <c r="AT60" s="48">
        <v>32</v>
      </c>
      <c r="AU60" s="125">
        <v>0.94117647058823528</v>
      </c>
      <c r="AV60" s="122">
        <v>482</v>
      </c>
      <c r="AW60" s="125">
        <v>0.92692307692307696</v>
      </c>
      <c r="AX60" s="48">
        <v>228</v>
      </c>
      <c r="AY60" s="125">
        <v>3.2820867161858698E-3</v>
      </c>
      <c r="AZ60" s="48">
        <v>3179</v>
      </c>
      <c r="BA60" s="125">
        <v>4.5762077503310877E-2</v>
      </c>
      <c r="BB60" s="124">
        <v>3407</v>
      </c>
      <c r="BC60" s="125">
        <v>4.9044164219496748E-2</v>
      </c>
      <c r="BD60" s="122">
        <v>5</v>
      </c>
      <c r="BE60" s="125">
        <v>0.15625</v>
      </c>
      <c r="BF60" s="122">
        <v>3</v>
      </c>
      <c r="BG60" s="125">
        <v>0.3</v>
      </c>
      <c r="BH60" s="172" t="s">
        <v>937</v>
      </c>
      <c r="BI60" s="230">
        <v>10</v>
      </c>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69"/>
      <c r="IJ60" s="69"/>
      <c r="IK60" s="69"/>
      <c r="IL60" s="69"/>
      <c r="IM60" s="69"/>
      <c r="IN60" s="69"/>
      <c r="IO60" s="69"/>
      <c r="IP60" s="69"/>
      <c r="IQ60" s="69"/>
      <c r="IR60" s="69"/>
      <c r="IS60" s="69"/>
      <c r="IT60" s="69"/>
      <c r="IU60" s="69"/>
      <c r="IV60" s="69"/>
      <c r="IW60" s="69"/>
      <c r="IX60" s="69"/>
      <c r="IY60" s="69"/>
      <c r="IZ60" s="69"/>
      <c r="JA60" s="69"/>
      <c r="JB60" s="69"/>
      <c r="JC60" s="69"/>
      <c r="JD60" s="69"/>
      <c r="JE60" s="69"/>
      <c r="JF60" s="69"/>
      <c r="JG60" s="69"/>
      <c r="JH60" s="69"/>
      <c r="JI60" s="69"/>
      <c r="JJ60" s="69"/>
      <c r="JK60" s="69"/>
      <c r="JL60" s="69"/>
      <c r="JM60" s="69"/>
      <c r="JN60" s="69"/>
      <c r="JO60" s="69"/>
      <c r="JP60" s="69"/>
      <c r="JQ60" s="69"/>
      <c r="JR60" s="69"/>
      <c r="JS60" s="69"/>
      <c r="JT60" s="69"/>
      <c r="JU60" s="69"/>
      <c r="JV60" s="69"/>
      <c r="JW60" s="69"/>
      <c r="JX60" s="69"/>
      <c r="JY60" s="69"/>
      <c r="JZ60" s="69"/>
      <c r="KA60" s="69"/>
      <c r="KB60" s="69"/>
      <c r="KC60" s="69"/>
      <c r="KD60" s="69"/>
      <c r="KE60" s="69"/>
      <c r="KF60" s="69"/>
      <c r="KG60" s="69"/>
      <c r="KH60" s="69"/>
      <c r="KI60" s="69"/>
      <c r="KJ60" s="69"/>
      <c r="KK60" s="69"/>
      <c r="KL60" s="69"/>
      <c r="KM60" s="69"/>
      <c r="KN60" s="69"/>
      <c r="KO60" s="69"/>
      <c r="KP60" s="69"/>
      <c r="KQ60" s="69"/>
      <c r="KR60" s="69"/>
      <c r="KS60" s="69"/>
      <c r="KT60" s="69"/>
      <c r="KU60" s="69"/>
      <c r="KV60" s="69"/>
      <c r="KW60" s="69"/>
      <c r="KX60" s="69"/>
      <c r="KY60" s="69"/>
      <c r="KZ60" s="69"/>
      <c r="LA60" s="69"/>
      <c r="LB60" s="69"/>
      <c r="LC60" s="69"/>
      <c r="LD60" s="69"/>
      <c r="LE60" s="69"/>
      <c r="LF60" s="69"/>
      <c r="LG60" s="69"/>
      <c r="LH60" s="69"/>
      <c r="LI60" s="69"/>
      <c r="LJ60" s="69"/>
      <c r="LK60" s="69"/>
      <c r="LL60" s="69"/>
      <c r="LM60" s="69"/>
      <c r="LN60" s="69"/>
      <c r="LO60" s="69"/>
      <c r="LP60" s="69"/>
      <c r="LQ60" s="69"/>
      <c r="LR60" s="69"/>
      <c r="LS60" s="69"/>
      <c r="LT60" s="69"/>
      <c r="LU60" s="69"/>
      <c r="LV60" s="69"/>
      <c r="LW60" s="69"/>
      <c r="LX60" s="69"/>
      <c r="LY60" s="69"/>
      <c r="LZ60" s="69"/>
      <c r="MA60" s="69"/>
      <c r="MB60" s="69"/>
      <c r="MC60" s="69"/>
      <c r="MD60" s="69"/>
      <c r="ME60" s="69"/>
      <c r="MF60" s="69"/>
      <c r="MG60" s="69"/>
      <c r="MH60" s="69"/>
      <c r="MI60" s="69"/>
      <c r="MJ60" s="69"/>
      <c r="MK60" s="69"/>
      <c r="ML60" s="69"/>
      <c r="MM60" s="69"/>
      <c r="MN60" s="69"/>
      <c r="MO60" s="69"/>
      <c r="MP60" s="69"/>
      <c r="MQ60" s="69"/>
      <c r="MR60" s="69"/>
      <c r="MS60" s="69"/>
      <c r="MT60" s="69"/>
      <c r="MU60" s="69"/>
      <c r="MV60" s="69"/>
      <c r="MW60" s="69"/>
      <c r="MX60" s="69"/>
      <c r="MY60" s="69"/>
      <c r="MZ60" s="69"/>
      <c r="NA60" s="69"/>
      <c r="NB60" s="69"/>
      <c r="NC60" s="69"/>
      <c r="ND60" s="69"/>
      <c r="NE60" s="69"/>
      <c r="NF60" s="69"/>
      <c r="NG60" s="69"/>
      <c r="NH60" s="69"/>
      <c r="NI60" s="69"/>
      <c r="NJ60" s="69"/>
      <c r="NK60" s="69"/>
      <c r="NL60" s="69"/>
      <c r="NM60" s="69"/>
      <c r="NN60" s="69"/>
      <c r="NO60" s="69"/>
      <c r="NP60" s="69"/>
      <c r="NQ60" s="69"/>
      <c r="NR60" s="69"/>
      <c r="NS60" s="69"/>
      <c r="NT60" s="69"/>
      <c r="NU60" s="69"/>
      <c r="NV60" s="69"/>
      <c r="NW60" s="69"/>
      <c r="NX60" s="69"/>
      <c r="NY60" s="69"/>
      <c r="NZ60" s="69"/>
      <c r="OA60" s="69"/>
      <c r="OB60" s="69"/>
      <c r="OC60" s="69"/>
      <c r="OD60" s="69"/>
      <c r="OE60" s="69"/>
      <c r="OF60" s="69"/>
      <c r="OG60" s="69"/>
      <c r="OH60" s="69"/>
      <c r="OI60" s="69"/>
      <c r="OJ60" s="69"/>
      <c r="OK60" s="69"/>
      <c r="OL60" s="69"/>
      <c r="OM60" s="69"/>
      <c r="ON60" s="69"/>
      <c r="OO60" s="69"/>
      <c r="OP60" s="69"/>
      <c r="OQ60" s="69"/>
      <c r="OR60" s="69"/>
      <c r="OS60" s="69"/>
      <c r="OT60" s="69"/>
      <c r="OU60" s="69"/>
      <c r="OV60" s="69"/>
      <c r="OW60" s="69"/>
      <c r="OX60" s="69"/>
      <c r="OY60" s="69"/>
      <c r="OZ60" s="69"/>
      <c r="PA60" s="69"/>
      <c r="PB60" s="69"/>
      <c r="PC60" s="69"/>
      <c r="PD60" s="69"/>
      <c r="PE60" s="69"/>
      <c r="PF60" s="69"/>
      <c r="PG60" s="69"/>
      <c r="PH60" s="69"/>
      <c r="PI60" s="69"/>
      <c r="PJ60" s="69"/>
      <c r="PK60" s="69"/>
      <c r="PL60" s="69"/>
      <c r="PM60" s="69"/>
      <c r="PN60" s="69"/>
      <c r="PO60" s="69"/>
      <c r="PP60" s="69"/>
      <c r="PQ60" s="69"/>
      <c r="PR60" s="69"/>
      <c r="PS60" s="69"/>
      <c r="PT60" s="69"/>
      <c r="PU60" s="69"/>
      <c r="PV60" s="69"/>
      <c r="PW60" s="69"/>
      <c r="PX60" s="69"/>
      <c r="PY60" s="69"/>
      <c r="PZ60" s="69"/>
      <c r="QA60" s="69"/>
      <c r="QB60" s="69"/>
      <c r="QC60" s="69"/>
      <c r="QD60" s="69"/>
      <c r="QE60" s="69"/>
      <c r="QF60" s="69"/>
      <c r="QG60" s="69"/>
      <c r="QH60" s="69"/>
      <c r="QI60" s="69"/>
      <c r="QJ60" s="69"/>
      <c r="QK60" s="69"/>
      <c r="QL60" s="69"/>
      <c r="QM60" s="69"/>
      <c r="QN60" s="69"/>
      <c r="QO60" s="69"/>
      <c r="QP60" s="69"/>
      <c r="QQ60" s="69"/>
      <c r="QR60" s="69"/>
      <c r="QS60" s="69"/>
      <c r="QT60" s="69"/>
      <c r="QU60" s="69"/>
      <c r="QV60" s="69"/>
      <c r="QW60" s="69"/>
      <c r="QX60" s="69"/>
      <c r="QY60" s="69"/>
      <c r="QZ60" s="69"/>
      <c r="RA60" s="69"/>
      <c r="RB60" s="69"/>
      <c r="RC60" s="69"/>
      <c r="RD60" s="69"/>
      <c r="RE60" s="69"/>
      <c r="RF60" s="69"/>
      <c r="RG60" s="69"/>
      <c r="RH60" s="69"/>
      <c r="RI60" s="69"/>
      <c r="RJ60" s="69"/>
      <c r="RK60" s="69"/>
      <c r="RL60" s="69"/>
      <c r="RM60" s="69"/>
      <c r="RN60" s="69"/>
      <c r="RO60" s="69"/>
      <c r="RP60" s="69"/>
      <c r="RQ60" s="69"/>
      <c r="RR60" s="69"/>
      <c r="RS60" s="69"/>
      <c r="RT60" s="69"/>
      <c r="RU60" s="69"/>
      <c r="RV60" s="69"/>
      <c r="RW60" s="69"/>
      <c r="RX60" s="69"/>
      <c r="RY60" s="69"/>
      <c r="RZ60" s="69"/>
      <c r="SA60" s="69"/>
      <c r="SB60" s="69"/>
      <c r="SC60" s="69"/>
      <c r="SD60" s="69"/>
      <c r="SE60" s="69"/>
      <c r="SF60" s="69"/>
      <c r="SG60" s="69"/>
      <c r="SH60" s="69"/>
      <c r="SI60" s="69"/>
      <c r="SJ60" s="69"/>
      <c r="SK60" s="69"/>
      <c r="SL60" s="69"/>
      <c r="SM60" s="69"/>
      <c r="SN60" s="69"/>
      <c r="SO60" s="69"/>
      <c r="SP60" s="69"/>
      <c r="SQ60" s="69"/>
      <c r="SR60" s="69"/>
      <c r="SS60" s="69"/>
      <c r="ST60" s="69"/>
      <c r="SU60" s="69"/>
      <c r="SV60" s="69"/>
      <c r="SW60" s="69"/>
      <c r="SX60" s="69"/>
      <c r="SY60" s="69"/>
      <c r="SZ60" s="69"/>
      <c r="TA60" s="69"/>
      <c r="TB60" s="69"/>
      <c r="TC60" s="69"/>
      <c r="TD60" s="69"/>
      <c r="TE60" s="69"/>
      <c r="TF60" s="69"/>
      <c r="TG60" s="69"/>
      <c r="TH60" s="69"/>
      <c r="TI60" s="69"/>
      <c r="TJ60" s="69"/>
      <c r="TK60" s="69"/>
      <c r="TL60" s="69"/>
      <c r="TM60" s="69"/>
      <c r="TN60" s="69"/>
      <c r="TO60" s="69"/>
      <c r="TP60" s="69"/>
      <c r="TQ60" s="69"/>
      <c r="TR60" s="69"/>
      <c r="TS60" s="69"/>
      <c r="TT60" s="69"/>
      <c r="TU60" s="69"/>
      <c r="TV60" s="69"/>
      <c r="TW60" s="69"/>
      <c r="TX60" s="69"/>
      <c r="TY60" s="69"/>
      <c r="TZ60" s="69"/>
      <c r="UA60" s="69"/>
      <c r="UB60" s="69"/>
      <c r="UC60" s="69"/>
      <c r="UD60" s="69"/>
      <c r="UE60" s="69"/>
      <c r="UF60" s="69"/>
      <c r="UG60" s="69"/>
      <c r="UH60" s="69"/>
      <c r="UI60" s="69"/>
      <c r="UJ60" s="69"/>
      <c r="UK60" s="69"/>
      <c r="UL60" s="69"/>
      <c r="UM60" s="69"/>
      <c r="UN60" s="69"/>
      <c r="UO60" s="69"/>
      <c r="UP60" s="69"/>
      <c r="UQ60" s="69"/>
      <c r="UR60" s="69"/>
      <c r="US60" s="69"/>
      <c r="UT60" s="69"/>
      <c r="UU60" s="69"/>
      <c r="UV60" s="69"/>
      <c r="UW60" s="69"/>
      <c r="UX60" s="69"/>
      <c r="UY60" s="69"/>
      <c r="UZ60" s="69"/>
      <c r="VA60" s="69"/>
      <c r="VB60" s="69"/>
      <c r="VC60" s="69"/>
      <c r="VD60" s="69"/>
      <c r="VE60" s="69"/>
      <c r="VF60" s="69"/>
      <c r="VG60" s="69"/>
      <c r="VH60" s="69"/>
      <c r="VI60" s="69"/>
      <c r="VJ60" s="69"/>
      <c r="VK60" s="69"/>
      <c r="VL60" s="69"/>
      <c r="VM60" s="69"/>
      <c r="VN60" s="69"/>
      <c r="VO60" s="69"/>
      <c r="VP60" s="69"/>
      <c r="VQ60" s="69"/>
      <c r="VR60" s="69"/>
      <c r="VS60" s="69"/>
      <c r="VT60" s="69"/>
      <c r="VU60" s="69"/>
      <c r="VV60" s="69"/>
      <c r="VW60" s="69"/>
      <c r="VX60" s="69"/>
      <c r="VY60" s="69"/>
      <c r="VZ60" s="69"/>
      <c r="WA60" s="69"/>
      <c r="WB60" s="69"/>
      <c r="WC60" s="69"/>
      <c r="WD60" s="69"/>
      <c r="WE60" s="69"/>
      <c r="WF60" s="69"/>
      <c r="WG60" s="69"/>
      <c r="WH60" s="69"/>
      <c r="WI60" s="69"/>
      <c r="WJ60" s="69"/>
      <c r="WK60" s="69"/>
      <c r="WL60" s="69"/>
      <c r="WM60" s="69"/>
      <c r="WN60" s="69"/>
      <c r="WO60" s="69"/>
      <c r="WP60" s="69"/>
      <c r="WQ60" s="69"/>
      <c r="WR60" s="69"/>
      <c r="WS60" s="69"/>
      <c r="WT60" s="69"/>
      <c r="WU60" s="69"/>
      <c r="WV60" s="69"/>
      <c r="WW60" s="69"/>
      <c r="WX60" s="69"/>
      <c r="WY60" s="69"/>
      <c r="WZ60" s="69"/>
      <c r="XA60" s="69"/>
      <c r="XB60" s="69"/>
      <c r="XC60" s="69"/>
      <c r="XD60" s="69"/>
      <c r="XE60" s="69"/>
      <c r="XF60" s="69"/>
      <c r="XG60" s="69"/>
      <c r="XH60" s="69"/>
      <c r="XI60" s="69"/>
      <c r="XJ60" s="69"/>
      <c r="XK60" s="69"/>
      <c r="XL60" s="69"/>
      <c r="XM60" s="69"/>
      <c r="XN60" s="69"/>
      <c r="XO60" s="69"/>
      <c r="XP60" s="69"/>
      <c r="XQ60" s="69"/>
      <c r="XR60" s="69"/>
      <c r="XS60" s="69"/>
      <c r="XT60" s="69"/>
      <c r="XU60" s="69"/>
      <c r="XV60" s="69"/>
      <c r="XW60" s="69"/>
      <c r="XX60" s="69"/>
      <c r="XY60" s="69"/>
      <c r="XZ60" s="69"/>
      <c r="YA60" s="69"/>
      <c r="YB60" s="69"/>
      <c r="YC60" s="69"/>
      <c r="YD60" s="69"/>
      <c r="YE60" s="69"/>
      <c r="YF60" s="69"/>
      <c r="YG60" s="69"/>
      <c r="YH60" s="69"/>
      <c r="YI60" s="69"/>
      <c r="YJ60" s="69"/>
      <c r="YK60" s="69"/>
      <c r="YL60" s="69"/>
      <c r="YM60" s="69"/>
      <c r="YN60" s="69"/>
      <c r="YO60" s="69"/>
      <c r="YP60" s="69"/>
      <c r="YQ60" s="69"/>
      <c r="YR60" s="69"/>
      <c r="YS60" s="69"/>
      <c r="YT60" s="69"/>
      <c r="YU60" s="69"/>
      <c r="YV60" s="69"/>
      <c r="YW60" s="69"/>
      <c r="YX60" s="69"/>
      <c r="YY60" s="69"/>
      <c r="YZ60" s="69"/>
      <c r="ZA60" s="69"/>
      <c r="ZB60" s="69"/>
      <c r="ZC60" s="69"/>
      <c r="ZD60" s="69"/>
      <c r="ZE60" s="69"/>
      <c r="ZF60" s="69"/>
      <c r="ZG60" s="69"/>
      <c r="ZH60" s="69"/>
      <c r="ZI60" s="69"/>
      <c r="ZJ60" s="69"/>
      <c r="ZK60" s="69"/>
      <c r="ZL60" s="69"/>
      <c r="ZM60" s="69"/>
      <c r="ZN60" s="69"/>
      <c r="ZO60" s="69"/>
      <c r="ZP60" s="69"/>
      <c r="ZQ60" s="69"/>
      <c r="ZR60" s="69"/>
      <c r="ZS60" s="69"/>
      <c r="ZT60" s="69"/>
      <c r="ZU60" s="69"/>
      <c r="ZV60" s="69"/>
      <c r="ZW60" s="69"/>
      <c r="ZX60" s="69"/>
      <c r="ZY60" s="69"/>
      <c r="ZZ60" s="69"/>
      <c r="AAA60" s="69"/>
      <c r="AAB60" s="69"/>
      <c r="AAC60" s="69"/>
      <c r="AAD60" s="69"/>
      <c r="AAE60" s="69"/>
      <c r="AAF60" s="69"/>
      <c r="AAG60" s="69"/>
      <c r="AAH60" s="69"/>
      <c r="AAI60" s="69"/>
      <c r="AAJ60" s="69"/>
      <c r="AAK60" s="69"/>
      <c r="AAL60" s="69"/>
      <c r="AAM60" s="69"/>
      <c r="AAN60" s="69"/>
      <c r="AAO60" s="69"/>
      <c r="AAP60" s="69"/>
      <c r="AAQ60" s="69"/>
      <c r="AAR60" s="69"/>
      <c r="AAS60" s="69"/>
      <c r="AAT60" s="69"/>
      <c r="AAU60" s="69"/>
      <c r="AAV60" s="69"/>
      <c r="AAW60" s="69"/>
      <c r="AAX60" s="69"/>
      <c r="AAY60" s="69"/>
      <c r="AAZ60" s="69"/>
      <c r="ABA60" s="69"/>
      <c r="ABB60" s="69"/>
      <c r="ABC60" s="69"/>
      <c r="ABD60" s="69"/>
      <c r="ABE60" s="69"/>
      <c r="ABF60" s="69"/>
      <c r="ABG60" s="69"/>
      <c r="ABH60" s="69"/>
      <c r="ABI60" s="69"/>
      <c r="ABJ60" s="69"/>
      <c r="ABK60" s="69"/>
      <c r="ABL60" s="69"/>
      <c r="ABM60" s="69"/>
      <c r="ABN60" s="69"/>
      <c r="ABO60" s="69"/>
      <c r="ABP60" s="69"/>
      <c r="ABQ60" s="69"/>
      <c r="ABR60" s="69"/>
      <c r="ABS60" s="69"/>
      <c r="ABT60" s="69"/>
      <c r="ABU60" s="69"/>
      <c r="ABV60" s="69"/>
      <c r="ABW60" s="69"/>
      <c r="ABX60" s="69"/>
      <c r="ABY60" s="69"/>
      <c r="ABZ60" s="69"/>
      <c r="ACA60" s="69"/>
      <c r="ACB60" s="69"/>
      <c r="ACC60" s="69"/>
      <c r="ACD60" s="69"/>
      <c r="ACE60" s="69"/>
      <c r="ACF60" s="69"/>
      <c r="ACG60" s="69"/>
      <c r="ACH60" s="69"/>
      <c r="ACI60" s="69"/>
      <c r="ACJ60" s="69"/>
      <c r="ACK60" s="69"/>
      <c r="ACL60" s="69"/>
      <c r="ACM60" s="69"/>
      <c r="ACN60" s="69"/>
      <c r="ACO60" s="69"/>
      <c r="ACP60" s="69"/>
      <c r="ACQ60" s="69"/>
      <c r="ACR60" s="69"/>
      <c r="ACS60" s="69"/>
      <c r="ACT60" s="69"/>
      <c r="ACU60" s="69"/>
      <c r="ACV60" s="69"/>
      <c r="ACW60" s="69"/>
      <c r="ACX60" s="69"/>
      <c r="ACY60" s="69"/>
      <c r="ACZ60" s="69"/>
      <c r="ADA60" s="69"/>
      <c r="ADB60" s="69"/>
      <c r="ADC60" s="69"/>
      <c r="ADD60" s="69"/>
      <c r="ADE60" s="69"/>
      <c r="ADF60" s="69"/>
      <c r="ADG60" s="69"/>
      <c r="ADH60" s="69"/>
      <c r="ADI60" s="69"/>
      <c r="ADJ60" s="69"/>
      <c r="ADK60" s="69"/>
      <c r="ADL60" s="69"/>
      <c r="ADM60" s="69"/>
      <c r="ADN60" s="69"/>
      <c r="ADO60" s="69"/>
      <c r="ADP60" s="69"/>
      <c r="ADQ60" s="69"/>
      <c r="ADR60" s="69"/>
      <c r="ADS60" s="69"/>
      <c r="ADT60" s="69"/>
      <c r="ADU60" s="69"/>
      <c r="ADV60" s="69"/>
      <c r="ADW60" s="69"/>
      <c r="ADX60" s="69"/>
      <c r="ADY60" s="69"/>
      <c r="ADZ60" s="69"/>
      <c r="AEA60" s="69"/>
      <c r="AEB60" s="69"/>
      <c r="AEC60" s="69"/>
      <c r="AED60" s="69"/>
      <c r="AEE60" s="69"/>
      <c r="AEF60" s="69"/>
      <c r="AEG60" s="69"/>
      <c r="AEH60" s="69"/>
      <c r="AEI60" s="69"/>
      <c r="AEJ60" s="69"/>
      <c r="AEK60" s="69"/>
      <c r="AEL60" s="69"/>
      <c r="AEM60" s="69"/>
      <c r="AEN60" s="69"/>
      <c r="AEO60" s="69"/>
      <c r="AEP60" s="69"/>
      <c r="AEQ60" s="69"/>
      <c r="AER60" s="69"/>
      <c r="AES60" s="69"/>
      <c r="AET60" s="69"/>
      <c r="AEU60" s="69"/>
      <c r="AEV60" s="69"/>
      <c r="AEW60" s="69"/>
      <c r="AEX60" s="69"/>
      <c r="AEY60" s="69"/>
      <c r="AEZ60" s="69"/>
      <c r="AFA60" s="69"/>
      <c r="AFB60" s="69"/>
      <c r="AFC60" s="69"/>
      <c r="AFD60" s="69"/>
      <c r="AFE60" s="69"/>
      <c r="AFF60" s="69"/>
      <c r="AFG60" s="69"/>
      <c r="AFH60" s="69"/>
      <c r="AFI60" s="69"/>
      <c r="AFJ60" s="69"/>
      <c r="AFK60" s="69"/>
      <c r="AFL60" s="69"/>
      <c r="AFM60" s="69"/>
      <c r="AFN60" s="69"/>
      <c r="AFO60" s="69"/>
      <c r="AFP60" s="69"/>
      <c r="AFQ60" s="69"/>
      <c r="AFR60" s="69"/>
      <c r="AFS60" s="69"/>
      <c r="AFT60" s="69"/>
      <c r="AFU60" s="69"/>
      <c r="AFV60" s="69"/>
      <c r="AFW60" s="69"/>
      <c r="AFX60" s="69"/>
      <c r="AFY60" s="69"/>
      <c r="AFZ60" s="69"/>
      <c r="AGA60" s="69"/>
      <c r="AGB60" s="69"/>
      <c r="AGC60" s="69"/>
      <c r="AGD60" s="69"/>
      <c r="AGE60" s="69"/>
      <c r="AGF60" s="69"/>
      <c r="AGG60" s="69"/>
      <c r="AGH60" s="69"/>
      <c r="AGI60" s="69"/>
      <c r="AGJ60" s="69"/>
      <c r="AGK60" s="69"/>
      <c r="AGL60" s="69"/>
      <c r="AGM60" s="69"/>
      <c r="AGN60" s="69"/>
      <c r="AGO60" s="69"/>
      <c r="AGP60" s="69"/>
      <c r="AGQ60" s="69"/>
      <c r="AGR60" s="69"/>
      <c r="AGS60" s="69"/>
      <c r="AGT60" s="69"/>
      <c r="AGU60" s="69"/>
      <c r="AGV60" s="69"/>
      <c r="AGW60" s="69"/>
      <c r="AGX60" s="69"/>
      <c r="AGY60" s="69"/>
      <c r="AGZ60" s="69"/>
      <c r="AHA60" s="69"/>
      <c r="AHB60" s="69"/>
      <c r="AHC60" s="69"/>
      <c r="AHD60" s="69"/>
      <c r="AHE60" s="69"/>
      <c r="AHF60" s="69"/>
      <c r="AHG60" s="69"/>
      <c r="AHH60" s="69"/>
      <c r="AHI60" s="69"/>
      <c r="AHJ60" s="69"/>
      <c r="AHK60" s="69"/>
      <c r="AHL60" s="69"/>
      <c r="AHM60" s="69"/>
      <c r="AHN60" s="69"/>
      <c r="AHO60" s="69"/>
      <c r="AHP60" s="69"/>
      <c r="AHQ60" s="69"/>
      <c r="AHR60" s="69"/>
      <c r="AHS60" s="69"/>
      <c r="AHT60" s="69"/>
      <c r="AHU60" s="69"/>
      <c r="AHV60" s="69"/>
      <c r="AHW60" s="69"/>
      <c r="AHX60" s="69"/>
      <c r="AHY60" s="69"/>
      <c r="AHZ60" s="69"/>
      <c r="AIA60" s="69"/>
      <c r="AIB60" s="69"/>
      <c r="AIC60" s="69"/>
      <c r="AID60" s="69"/>
      <c r="AIE60" s="69"/>
      <c r="AIF60" s="69"/>
      <c r="AIG60" s="69"/>
      <c r="AIH60" s="69"/>
      <c r="AII60" s="69"/>
      <c r="AIJ60" s="69"/>
      <c r="AIK60" s="69"/>
      <c r="AIL60" s="69"/>
      <c r="AIM60" s="69"/>
      <c r="AIN60" s="69"/>
      <c r="AIO60" s="69"/>
      <c r="AIP60" s="69"/>
      <c r="AIQ60" s="69"/>
      <c r="AIR60" s="69"/>
      <c r="AIS60" s="69"/>
      <c r="AIT60" s="69"/>
      <c r="AIU60" s="69"/>
      <c r="AIV60" s="69"/>
      <c r="AIW60" s="69"/>
      <c r="AIX60" s="69"/>
      <c r="AIY60" s="69"/>
      <c r="AIZ60" s="69"/>
      <c r="AJA60" s="69"/>
      <c r="AJB60" s="69"/>
      <c r="AJC60" s="69"/>
      <c r="AJD60" s="69"/>
      <c r="AJE60" s="69"/>
      <c r="AJF60" s="69"/>
      <c r="AJG60" s="69"/>
      <c r="AJH60" s="69"/>
      <c r="AJI60" s="69"/>
      <c r="AJJ60" s="69"/>
      <c r="AJK60" s="69"/>
      <c r="AJL60" s="69"/>
      <c r="AJM60" s="69"/>
      <c r="AJN60" s="69"/>
      <c r="AJO60" s="69"/>
      <c r="AJP60" s="69"/>
      <c r="AJQ60" s="69"/>
      <c r="AJR60" s="69"/>
      <c r="AJS60" s="69"/>
      <c r="AJT60" s="69"/>
      <c r="AJU60" s="69"/>
      <c r="AJV60" s="69"/>
      <c r="AJW60" s="69"/>
      <c r="AJX60" s="69"/>
      <c r="AJY60" s="69"/>
      <c r="AJZ60" s="69"/>
      <c r="AKA60" s="69"/>
      <c r="AKB60" s="69"/>
      <c r="AKC60" s="69"/>
      <c r="AKD60" s="69"/>
      <c r="AKE60" s="69"/>
      <c r="AKF60" s="69"/>
      <c r="AKG60" s="69"/>
      <c r="AKH60" s="69"/>
      <c r="AKI60" s="69"/>
      <c r="AKJ60" s="69"/>
      <c r="AKK60" s="69"/>
      <c r="AKL60" s="69"/>
      <c r="AKM60" s="69"/>
      <c r="AKN60" s="69"/>
      <c r="AKO60" s="69"/>
      <c r="AKP60" s="69"/>
      <c r="AKQ60" s="69"/>
      <c r="AKR60" s="69"/>
      <c r="AKS60" s="69"/>
      <c r="AKT60" s="69"/>
      <c r="AKU60" s="69"/>
      <c r="AKV60" s="69"/>
      <c r="AKW60" s="69"/>
      <c r="AKX60" s="69"/>
      <c r="AKY60" s="69"/>
      <c r="AKZ60" s="69"/>
      <c r="ALA60" s="69"/>
      <c r="ALB60" s="69"/>
      <c r="ALC60" s="69"/>
      <c r="ALD60" s="69"/>
      <c r="ALE60" s="69"/>
      <c r="ALF60" s="69"/>
      <c r="ALG60" s="69"/>
      <c r="ALH60" s="69"/>
      <c r="ALI60" s="69"/>
      <c r="ALJ60" s="69"/>
      <c r="ALK60" s="69"/>
      <c r="ALL60" s="69"/>
      <c r="ALM60" s="69"/>
      <c r="ALN60" s="69"/>
      <c r="ALO60" s="69"/>
      <c r="ALP60" s="69"/>
      <c r="ALQ60" s="69"/>
      <c r="ALR60" s="69"/>
      <c r="ALS60" s="69"/>
      <c r="ALT60" s="69"/>
      <c r="ALU60" s="69"/>
      <c r="ALV60" s="69"/>
      <c r="ALW60" s="69"/>
      <c r="ALX60" s="69"/>
      <c r="ALY60" s="69"/>
      <c r="ALZ60" s="69"/>
      <c r="AMA60" s="69"/>
      <c r="AMB60" s="69"/>
      <c r="AMC60" s="69"/>
      <c r="AMD60" s="69"/>
      <c r="AME60" s="69"/>
      <c r="AMF60" s="69"/>
      <c r="AMG60" s="69"/>
      <c r="AMH60" s="69"/>
      <c r="AMI60" s="69"/>
      <c r="AMJ60" s="69"/>
      <c r="AMK60" s="69"/>
      <c r="AML60" s="69"/>
      <c r="AMM60" s="69"/>
      <c r="AMN60" s="69"/>
      <c r="AMO60" s="69"/>
      <c r="AMP60" s="69"/>
      <c r="AMQ60" s="69"/>
      <c r="AMR60" s="69"/>
      <c r="AMS60" s="69"/>
      <c r="AMT60" s="69"/>
      <c r="AMU60" s="69"/>
      <c r="AMV60" s="69"/>
      <c r="AMW60" s="69"/>
      <c r="AMX60" s="69"/>
      <c r="AMY60" s="69"/>
      <c r="AMZ60" s="69"/>
      <c r="ANA60" s="69"/>
      <c r="ANB60" s="69"/>
      <c r="ANC60" s="69"/>
      <c r="AND60" s="69"/>
      <c r="ANE60" s="69"/>
      <c r="ANF60" s="69"/>
      <c r="ANG60" s="69"/>
      <c r="ANH60" s="69"/>
      <c r="ANI60" s="69"/>
      <c r="ANJ60" s="69"/>
      <c r="ANK60" s="69"/>
      <c r="ANL60" s="69"/>
      <c r="ANM60" s="69"/>
      <c r="ANN60" s="69"/>
      <c r="ANO60" s="69"/>
      <c r="ANP60" s="69"/>
      <c r="ANQ60" s="69"/>
      <c r="ANR60" s="69"/>
      <c r="ANS60" s="69"/>
      <c r="ANT60" s="69"/>
      <c r="ANU60" s="69"/>
      <c r="ANV60" s="69"/>
      <c r="ANW60" s="69"/>
      <c r="ANX60" s="69"/>
      <c r="ANY60" s="69"/>
      <c r="ANZ60" s="69"/>
      <c r="AOA60" s="69"/>
      <c r="AOB60" s="69"/>
      <c r="AOC60" s="69"/>
      <c r="AOD60" s="69"/>
      <c r="AOE60" s="69"/>
      <c r="AOF60" s="69"/>
      <c r="AOG60" s="69"/>
      <c r="AOH60" s="69"/>
      <c r="AOI60" s="69"/>
      <c r="AOJ60" s="69"/>
      <c r="AOK60" s="69"/>
      <c r="AOL60" s="69"/>
      <c r="AOM60" s="69"/>
      <c r="AON60" s="69"/>
      <c r="AOO60" s="69"/>
      <c r="AOP60" s="69"/>
      <c r="AOQ60" s="69"/>
      <c r="AOR60" s="69"/>
      <c r="AOS60" s="69"/>
      <c r="AOT60" s="69"/>
      <c r="AOU60" s="69"/>
      <c r="AOV60" s="69"/>
      <c r="AOW60" s="69"/>
      <c r="AOX60" s="69"/>
      <c r="AOY60" s="69"/>
      <c r="AOZ60" s="69"/>
      <c r="APA60" s="69"/>
      <c r="APB60" s="69"/>
      <c r="APC60" s="69"/>
      <c r="APD60" s="69"/>
      <c r="APE60" s="69"/>
      <c r="APF60" s="69"/>
      <c r="APG60" s="69"/>
      <c r="APH60" s="69"/>
      <c r="API60" s="69"/>
      <c r="APJ60" s="69"/>
      <c r="APK60" s="69"/>
      <c r="APL60" s="69"/>
      <c r="APM60" s="69"/>
      <c r="APN60" s="69"/>
      <c r="APO60" s="69"/>
      <c r="APP60" s="69"/>
      <c r="APQ60" s="69"/>
      <c r="APR60" s="69"/>
      <c r="APS60" s="69"/>
      <c r="APT60" s="69"/>
      <c r="APU60" s="69"/>
      <c r="APV60" s="69"/>
      <c r="APW60" s="69"/>
      <c r="APX60" s="69"/>
      <c r="APY60" s="69"/>
      <c r="APZ60" s="69"/>
      <c r="AQA60" s="69"/>
      <c r="AQB60" s="69"/>
      <c r="AQC60" s="69"/>
      <c r="AQD60" s="69"/>
      <c r="AQE60" s="69"/>
      <c r="AQF60" s="69"/>
      <c r="AQG60" s="69"/>
      <c r="AQH60" s="69"/>
      <c r="AQI60" s="69"/>
      <c r="AQJ60" s="69"/>
      <c r="AQK60" s="69"/>
      <c r="AQL60" s="69"/>
      <c r="AQM60" s="69"/>
      <c r="AQN60" s="69"/>
      <c r="AQO60" s="69"/>
      <c r="AQP60" s="69"/>
      <c r="AQQ60" s="69"/>
      <c r="AQR60" s="69"/>
      <c r="AQS60" s="69"/>
      <c r="AQT60" s="69"/>
      <c r="AQU60" s="69"/>
      <c r="AQV60" s="69"/>
      <c r="AQW60" s="69"/>
      <c r="AQX60" s="69"/>
      <c r="AQY60" s="69"/>
      <c r="AQZ60" s="69"/>
      <c r="ARA60" s="69"/>
      <c r="ARB60" s="69"/>
      <c r="ARC60" s="69"/>
      <c r="ARD60" s="69"/>
      <c r="ARE60" s="69"/>
      <c r="ARF60" s="69"/>
      <c r="ARG60" s="69"/>
      <c r="ARH60" s="69"/>
      <c r="ARI60" s="69"/>
      <c r="ARJ60" s="69"/>
      <c r="ARK60" s="69"/>
      <c r="ARL60" s="69"/>
      <c r="ARM60" s="69"/>
      <c r="ARN60" s="69"/>
      <c r="ARO60" s="69"/>
      <c r="ARP60" s="69"/>
      <c r="ARQ60" s="69"/>
      <c r="ARR60" s="69"/>
      <c r="ARS60" s="69"/>
      <c r="ART60" s="69"/>
      <c r="ARU60" s="69"/>
      <c r="ARV60" s="69"/>
      <c r="ARW60" s="69"/>
      <c r="ARX60" s="69"/>
      <c r="ARY60" s="69"/>
      <c r="ARZ60" s="69"/>
      <c r="ASA60" s="69"/>
      <c r="ASB60" s="69"/>
      <c r="ASC60" s="69"/>
      <c r="ASD60" s="69"/>
      <c r="ASE60" s="69"/>
      <c r="ASF60" s="69"/>
      <c r="ASG60" s="69"/>
      <c r="ASH60" s="69"/>
      <c r="ASI60" s="69"/>
      <c r="ASJ60" s="69"/>
      <c r="ASK60" s="69"/>
      <c r="ASL60" s="69"/>
      <c r="ASM60" s="69"/>
      <c r="ASN60" s="69"/>
      <c r="ASO60" s="69"/>
      <c r="ASP60" s="69"/>
      <c r="ASQ60" s="69"/>
      <c r="ASR60" s="69"/>
      <c r="ASS60" s="69"/>
      <c r="AST60" s="69"/>
      <c r="ASU60" s="69"/>
      <c r="ASV60" s="69"/>
      <c r="ASW60" s="69"/>
      <c r="ASX60" s="69"/>
      <c r="ASY60" s="69"/>
      <c r="ASZ60" s="69"/>
      <c r="ATA60" s="69"/>
      <c r="ATB60" s="69"/>
      <c r="ATC60" s="69"/>
      <c r="ATD60" s="69"/>
      <c r="ATE60" s="69"/>
      <c r="ATF60" s="69"/>
      <c r="ATG60" s="69"/>
      <c r="ATH60" s="69"/>
      <c r="ATI60" s="69"/>
      <c r="ATJ60" s="69"/>
      <c r="ATK60" s="69"/>
      <c r="ATL60" s="69"/>
      <c r="ATM60" s="69"/>
      <c r="ATN60" s="69"/>
      <c r="ATO60" s="69"/>
      <c r="ATP60" s="69"/>
      <c r="ATQ60" s="69"/>
      <c r="ATR60" s="69"/>
      <c r="ATS60" s="69"/>
      <c r="ATT60" s="69"/>
      <c r="ATU60" s="69"/>
      <c r="ATV60" s="69"/>
      <c r="ATW60" s="69"/>
      <c r="ATX60" s="69"/>
      <c r="ATY60" s="69"/>
      <c r="ATZ60" s="69"/>
      <c r="AUA60" s="69"/>
      <c r="AUB60" s="69"/>
      <c r="AUC60" s="69"/>
      <c r="AUD60" s="69"/>
      <c r="AUE60" s="69"/>
      <c r="AUF60" s="69"/>
      <c r="AUG60" s="69"/>
      <c r="AUH60" s="69"/>
      <c r="AUI60" s="69"/>
      <c r="AUJ60" s="69"/>
      <c r="AUK60" s="69"/>
      <c r="AUL60" s="69"/>
      <c r="AUM60" s="69"/>
      <c r="AUN60" s="69"/>
      <c r="AUO60" s="69"/>
      <c r="AUP60" s="69"/>
      <c r="AUQ60" s="69"/>
      <c r="AUR60" s="69"/>
      <c r="AUS60" s="69"/>
      <c r="AUT60" s="69"/>
      <c r="AUU60" s="69"/>
      <c r="AUV60" s="69"/>
      <c r="AUW60" s="69"/>
      <c r="AUX60" s="69"/>
      <c r="AUY60" s="69"/>
      <c r="AUZ60" s="69"/>
      <c r="AVA60" s="69"/>
      <c r="AVB60" s="69"/>
      <c r="AVC60" s="69"/>
      <c r="AVD60" s="69"/>
      <c r="AVE60" s="69"/>
      <c r="AVF60" s="69"/>
      <c r="AVG60" s="69"/>
      <c r="AVH60" s="69"/>
      <c r="AVI60" s="69"/>
      <c r="AVJ60" s="69"/>
      <c r="AVK60" s="69"/>
      <c r="AVL60" s="69"/>
      <c r="AVM60" s="69"/>
      <c r="AVN60" s="69"/>
      <c r="AVO60" s="69"/>
      <c r="AVP60" s="69"/>
      <c r="AVQ60" s="69"/>
      <c r="AVR60" s="69"/>
      <c r="AVS60" s="69"/>
      <c r="AVT60" s="69"/>
      <c r="AVU60" s="69"/>
      <c r="AVV60" s="69"/>
      <c r="AVW60" s="69"/>
      <c r="AVX60" s="69"/>
      <c r="AVY60" s="69"/>
      <c r="AVZ60" s="69"/>
      <c r="AWA60" s="69"/>
      <c r="AWB60" s="69"/>
      <c r="AWC60" s="69"/>
      <c r="AWD60" s="69"/>
      <c r="AWE60" s="69"/>
      <c r="AWF60" s="69"/>
      <c r="AWG60" s="69"/>
      <c r="AWH60" s="69"/>
      <c r="AWI60" s="69"/>
      <c r="AWJ60" s="69"/>
      <c r="AWK60" s="69"/>
      <c r="AWL60" s="69"/>
      <c r="AWM60" s="69"/>
      <c r="AWN60" s="69"/>
      <c r="AWO60" s="69"/>
      <c r="AWP60" s="69"/>
      <c r="AWQ60" s="69"/>
      <c r="AWR60" s="69"/>
      <c r="AWS60" s="69"/>
      <c r="AWT60" s="69"/>
      <c r="AWU60" s="69"/>
      <c r="AWV60" s="69"/>
      <c r="AWW60" s="69"/>
      <c r="AWX60" s="69"/>
      <c r="AWY60" s="69"/>
      <c r="AWZ60" s="69"/>
      <c r="AXA60" s="69"/>
      <c r="AXB60" s="69"/>
      <c r="AXC60" s="69"/>
      <c r="AXD60" s="69"/>
      <c r="AXE60" s="69"/>
      <c r="AXF60" s="69"/>
      <c r="AXG60" s="69"/>
      <c r="AXH60" s="69"/>
      <c r="AXI60" s="69"/>
      <c r="AXJ60" s="69"/>
      <c r="AXK60" s="69"/>
      <c r="AXL60" s="69"/>
      <c r="AXM60" s="69"/>
      <c r="AXN60" s="69"/>
      <c r="AXO60" s="69"/>
      <c r="AXP60" s="69"/>
      <c r="AXQ60" s="69"/>
      <c r="AXR60" s="69"/>
      <c r="AXS60" s="69"/>
      <c r="AXT60" s="69"/>
      <c r="AXU60" s="69"/>
      <c r="AXV60" s="69"/>
      <c r="AXW60" s="69"/>
      <c r="AXX60" s="69"/>
      <c r="AXY60" s="69"/>
      <c r="AXZ60" s="69"/>
      <c r="AYA60" s="69"/>
      <c r="AYB60" s="69"/>
      <c r="AYC60" s="69"/>
      <c r="AYD60" s="69"/>
      <c r="AYE60" s="69"/>
      <c r="AYF60" s="69"/>
      <c r="AYG60" s="69"/>
      <c r="AYH60" s="69"/>
      <c r="AYI60" s="69"/>
      <c r="AYJ60" s="69"/>
      <c r="AYK60" s="69"/>
      <c r="AYL60" s="69"/>
      <c r="AYM60" s="69"/>
      <c r="AYN60" s="69"/>
      <c r="AYO60" s="69"/>
      <c r="AYP60" s="69"/>
      <c r="AYQ60" s="69"/>
      <c r="AYR60" s="69"/>
      <c r="AYS60" s="69"/>
      <c r="AYT60" s="69"/>
      <c r="AYU60" s="69"/>
      <c r="AYV60" s="69"/>
      <c r="AYW60" s="69"/>
      <c r="AYX60" s="69"/>
      <c r="AYY60" s="69"/>
      <c r="AYZ60" s="69"/>
      <c r="AZA60" s="69"/>
      <c r="AZB60" s="69"/>
      <c r="AZC60" s="69"/>
      <c r="AZD60" s="69"/>
      <c r="AZE60" s="69"/>
      <c r="AZF60" s="69"/>
      <c r="AZG60" s="69"/>
      <c r="AZH60" s="69"/>
      <c r="AZI60" s="69"/>
      <c r="AZJ60" s="69"/>
      <c r="AZK60" s="69"/>
      <c r="AZL60" s="69"/>
      <c r="AZM60" s="69"/>
      <c r="AZN60" s="69"/>
      <c r="AZO60" s="69"/>
      <c r="AZP60" s="69"/>
      <c r="AZQ60" s="69"/>
      <c r="AZR60" s="69"/>
      <c r="AZS60" s="69"/>
      <c r="AZT60" s="69"/>
      <c r="AZU60" s="69"/>
      <c r="AZV60" s="69"/>
      <c r="AZW60" s="69"/>
      <c r="AZX60" s="69"/>
      <c r="AZY60" s="69"/>
      <c r="AZZ60" s="69"/>
      <c r="BAA60" s="69"/>
      <c r="BAB60" s="69"/>
      <c r="BAC60" s="69"/>
      <c r="BAD60" s="69"/>
      <c r="BAE60" s="69"/>
      <c r="BAF60" s="69"/>
      <c r="BAG60" s="69"/>
      <c r="BAH60" s="69"/>
      <c r="BAI60" s="69"/>
      <c r="BAJ60" s="69"/>
      <c r="BAK60" s="69"/>
      <c r="BAL60" s="69"/>
      <c r="BAM60" s="69"/>
      <c r="BAN60" s="69"/>
      <c r="BAO60" s="69"/>
      <c r="BAP60" s="69"/>
      <c r="BAQ60" s="69"/>
      <c r="BAR60" s="69"/>
      <c r="BAS60" s="69"/>
      <c r="BAT60" s="69"/>
      <c r="BAU60" s="69"/>
      <c r="BAV60" s="69"/>
      <c r="BAW60" s="69"/>
      <c r="BAX60" s="69"/>
      <c r="BAY60" s="69"/>
      <c r="BAZ60" s="69"/>
      <c r="BBA60" s="69"/>
      <c r="BBB60" s="69"/>
      <c r="BBC60" s="69"/>
      <c r="BBD60" s="69"/>
      <c r="BBE60" s="69"/>
      <c r="BBF60" s="69"/>
      <c r="BBG60" s="69"/>
      <c r="BBH60" s="69"/>
      <c r="BBI60" s="69"/>
      <c r="BBJ60" s="69"/>
      <c r="BBK60" s="69"/>
      <c r="BBL60" s="69"/>
      <c r="BBM60" s="69"/>
      <c r="BBN60" s="69"/>
      <c r="BBO60" s="69"/>
      <c r="BBP60" s="69"/>
      <c r="BBQ60" s="69"/>
      <c r="BBR60" s="69"/>
      <c r="BBS60" s="69"/>
      <c r="BBT60" s="69"/>
      <c r="BBU60" s="69"/>
      <c r="BBV60" s="69"/>
      <c r="BBW60" s="69"/>
      <c r="BBX60" s="69"/>
      <c r="BBY60" s="69"/>
      <c r="BBZ60" s="69"/>
      <c r="BCA60" s="69"/>
      <c r="BCB60" s="69"/>
      <c r="BCC60" s="69"/>
      <c r="BCD60" s="69"/>
      <c r="BCE60" s="69"/>
      <c r="BCF60" s="69"/>
      <c r="BCG60" s="69"/>
      <c r="BCH60" s="69"/>
      <c r="BCI60" s="69"/>
      <c r="BCJ60" s="69"/>
      <c r="BCK60" s="69"/>
      <c r="BCL60" s="69"/>
      <c r="BCM60" s="69"/>
      <c r="BCN60" s="69"/>
      <c r="BCO60" s="69"/>
      <c r="BCP60" s="69"/>
      <c r="BCQ60" s="69"/>
      <c r="BCR60" s="69"/>
      <c r="BCS60" s="69"/>
      <c r="BCT60" s="69"/>
      <c r="BCU60" s="69"/>
      <c r="BCV60" s="69"/>
      <c r="BCW60" s="69"/>
      <c r="BCX60" s="69"/>
      <c r="BCY60" s="69"/>
      <c r="BCZ60" s="69"/>
      <c r="BDA60" s="69"/>
      <c r="BDB60" s="69"/>
      <c r="BDC60" s="69"/>
      <c r="BDD60" s="69"/>
      <c r="BDE60" s="69"/>
      <c r="BDF60" s="69"/>
      <c r="BDG60" s="69"/>
      <c r="BDH60" s="69"/>
      <c r="BDI60" s="69"/>
      <c r="BDJ60" s="69"/>
      <c r="BDK60" s="69"/>
      <c r="BDL60" s="69"/>
      <c r="BDM60" s="69"/>
      <c r="BDN60" s="69"/>
      <c r="BDO60" s="69"/>
      <c r="BDP60" s="69"/>
      <c r="BDQ60" s="69"/>
      <c r="BDR60" s="69"/>
      <c r="BDS60" s="69"/>
      <c r="BDT60" s="69"/>
      <c r="BDU60" s="69"/>
      <c r="BDV60" s="69"/>
      <c r="BDW60" s="69"/>
      <c r="BDX60" s="69"/>
      <c r="BDY60" s="69"/>
      <c r="BDZ60" s="69"/>
      <c r="BEA60" s="69"/>
      <c r="BEB60" s="69"/>
      <c r="BEC60" s="69"/>
      <c r="BED60" s="69"/>
      <c r="BEE60" s="69"/>
      <c r="BEF60" s="69"/>
      <c r="BEG60" s="69"/>
      <c r="BEH60" s="69"/>
      <c r="BEI60" s="69"/>
      <c r="BEJ60" s="69"/>
      <c r="BEK60" s="69"/>
      <c r="BEL60" s="69"/>
      <c r="BEM60" s="69"/>
      <c r="BEN60" s="69"/>
      <c r="BEO60" s="69"/>
      <c r="BEP60" s="69"/>
      <c r="BEQ60" s="69"/>
      <c r="BER60" s="69"/>
      <c r="BES60" s="69"/>
      <c r="BET60" s="69"/>
      <c r="BEU60" s="69"/>
      <c r="BEV60" s="69"/>
      <c r="BEW60" s="69"/>
      <c r="BEX60" s="69"/>
      <c r="BEY60" s="69"/>
      <c r="BEZ60" s="69"/>
      <c r="BFA60" s="69"/>
      <c r="BFB60" s="69"/>
      <c r="BFC60" s="69"/>
      <c r="BFD60" s="69"/>
      <c r="BFE60" s="69"/>
      <c r="BFF60" s="69"/>
      <c r="BFG60" s="69"/>
      <c r="BFH60" s="69"/>
      <c r="BFI60" s="69"/>
      <c r="BFJ60" s="69"/>
      <c r="BFK60" s="69"/>
      <c r="BFL60" s="69"/>
      <c r="BFM60" s="69"/>
      <c r="BFN60" s="69"/>
      <c r="BFO60" s="69"/>
      <c r="BFP60" s="69"/>
      <c r="BFQ60" s="69"/>
      <c r="BFR60" s="69"/>
      <c r="BFS60" s="69"/>
      <c r="BFT60" s="69"/>
      <c r="BFU60" s="69"/>
      <c r="BFV60" s="69"/>
      <c r="BFW60" s="69"/>
      <c r="BFX60" s="69"/>
      <c r="BFY60" s="69"/>
      <c r="BFZ60" s="69"/>
      <c r="BGA60" s="69"/>
      <c r="BGB60" s="69"/>
      <c r="BGC60" s="69"/>
      <c r="BGD60" s="69"/>
      <c r="BGE60" s="69"/>
      <c r="BGF60" s="69"/>
      <c r="BGG60" s="69"/>
      <c r="BGH60" s="69"/>
      <c r="BGI60" s="69"/>
      <c r="BGJ60" s="69"/>
      <c r="BGK60" s="69"/>
      <c r="BGL60" s="69"/>
      <c r="BGM60" s="69"/>
      <c r="BGN60" s="69"/>
      <c r="BGO60" s="69"/>
      <c r="BGP60" s="69"/>
      <c r="BGQ60" s="69"/>
      <c r="BGR60" s="69"/>
      <c r="BGS60" s="69"/>
      <c r="BGT60" s="69"/>
      <c r="BGU60" s="69"/>
      <c r="BGV60" s="69"/>
      <c r="BGW60" s="69"/>
      <c r="BGX60" s="69"/>
      <c r="BGY60" s="69"/>
      <c r="BGZ60" s="69"/>
      <c r="BHA60" s="69"/>
      <c r="BHB60" s="69"/>
      <c r="BHC60" s="69"/>
      <c r="BHD60" s="69"/>
      <c r="BHE60" s="69"/>
      <c r="BHF60" s="69"/>
      <c r="BHG60" s="69"/>
      <c r="BHH60" s="69"/>
      <c r="BHI60" s="69"/>
      <c r="BHJ60" s="69"/>
      <c r="BHK60" s="69"/>
      <c r="BHL60" s="69"/>
      <c r="BHM60" s="69"/>
      <c r="BHN60" s="69"/>
      <c r="BHO60" s="69"/>
      <c r="BHP60" s="69"/>
      <c r="BHQ60" s="69"/>
      <c r="BHR60" s="69"/>
      <c r="BHS60" s="69"/>
      <c r="BHT60" s="69"/>
      <c r="BHU60" s="69"/>
      <c r="BHV60" s="69"/>
      <c r="BHW60" s="69"/>
      <c r="BHX60" s="69"/>
      <c r="BHY60" s="69"/>
      <c r="BHZ60" s="69"/>
      <c r="BIA60" s="69"/>
      <c r="BIB60" s="69"/>
      <c r="BIC60" s="69"/>
      <c r="BID60" s="69"/>
      <c r="BIE60" s="69"/>
      <c r="BIF60" s="69"/>
      <c r="BIG60" s="69"/>
      <c r="BIH60" s="69"/>
      <c r="BII60" s="69"/>
      <c r="BIJ60" s="69"/>
      <c r="BIK60" s="69"/>
      <c r="BIL60" s="69"/>
      <c r="BIM60" s="69"/>
      <c r="BIN60" s="69"/>
      <c r="BIO60" s="69"/>
      <c r="BIP60" s="69"/>
      <c r="BIQ60" s="69"/>
      <c r="BIR60" s="69"/>
      <c r="BIS60" s="69"/>
      <c r="BIT60" s="69"/>
      <c r="BIU60" s="69"/>
      <c r="BIV60" s="69"/>
      <c r="BIW60" s="69"/>
      <c r="BIX60" s="69"/>
      <c r="BIY60" s="69"/>
      <c r="BIZ60" s="69"/>
      <c r="BJA60" s="69"/>
      <c r="BJB60" s="69"/>
      <c r="BJC60" s="69"/>
      <c r="BJD60" s="69"/>
      <c r="BJE60" s="69"/>
      <c r="BJF60" s="69"/>
      <c r="BJG60" s="69"/>
      <c r="BJH60" s="69"/>
      <c r="BJI60" s="69"/>
      <c r="BJJ60" s="69"/>
      <c r="BJK60" s="69"/>
      <c r="BJL60" s="69"/>
      <c r="BJM60" s="69"/>
      <c r="BJN60" s="69"/>
      <c r="BJO60" s="69"/>
      <c r="BJP60" s="69"/>
      <c r="BJQ60" s="69"/>
      <c r="BJR60" s="69"/>
      <c r="BJS60" s="69"/>
      <c r="BJT60" s="69"/>
      <c r="BJU60" s="69"/>
      <c r="BJV60" s="69"/>
      <c r="BJW60" s="69"/>
      <c r="BJX60" s="69"/>
      <c r="BJY60" s="69"/>
      <c r="BJZ60" s="69"/>
      <c r="BKA60" s="69"/>
      <c r="BKB60" s="69"/>
      <c r="BKC60" s="69"/>
      <c r="BKD60" s="69"/>
      <c r="BKE60" s="69"/>
      <c r="BKF60" s="69"/>
      <c r="BKG60" s="69"/>
      <c r="BKH60" s="69"/>
      <c r="BKI60" s="69"/>
      <c r="BKJ60" s="69"/>
      <c r="BKK60" s="69"/>
      <c r="BKL60" s="69"/>
      <c r="BKM60" s="69"/>
      <c r="BKN60" s="69"/>
      <c r="BKO60" s="69"/>
      <c r="BKP60" s="69"/>
      <c r="BKQ60" s="69"/>
      <c r="BKR60" s="69"/>
      <c r="BKS60" s="69"/>
      <c r="BKT60" s="69"/>
      <c r="BKU60" s="69"/>
      <c r="BKV60" s="69"/>
      <c r="BKW60" s="69"/>
      <c r="BKX60" s="69"/>
      <c r="BKY60" s="69"/>
      <c r="BKZ60" s="69"/>
      <c r="BLA60" s="69"/>
      <c r="BLB60" s="69"/>
      <c r="BLC60" s="69"/>
      <c r="BLD60" s="69"/>
      <c r="BLE60" s="69"/>
      <c r="BLF60" s="69"/>
      <c r="BLG60" s="69"/>
      <c r="BLH60" s="69"/>
      <c r="BLI60" s="69"/>
      <c r="BLJ60" s="69"/>
      <c r="BLK60" s="69"/>
      <c r="BLL60" s="69"/>
      <c r="BLM60" s="69"/>
      <c r="BLN60" s="69"/>
      <c r="BLO60" s="69"/>
      <c r="BLP60" s="69"/>
      <c r="BLQ60" s="69"/>
      <c r="BLR60" s="69"/>
      <c r="BLS60" s="69"/>
      <c r="BLT60" s="69"/>
      <c r="BLU60" s="69"/>
      <c r="BLV60" s="69"/>
      <c r="BLW60" s="69"/>
      <c r="BLX60" s="69"/>
      <c r="BLY60" s="69"/>
      <c r="BLZ60" s="69"/>
      <c r="BMA60" s="69"/>
      <c r="BMB60" s="69"/>
      <c r="BMC60" s="69"/>
      <c r="BMD60" s="69"/>
      <c r="BME60" s="69"/>
      <c r="BMF60" s="69"/>
      <c r="BMG60" s="69"/>
      <c r="BMH60" s="69"/>
      <c r="BMI60" s="69"/>
      <c r="BMJ60" s="69"/>
      <c r="BMK60" s="69"/>
      <c r="BML60" s="69"/>
      <c r="BMM60" s="69"/>
      <c r="BMN60" s="69"/>
      <c r="BMO60" s="69"/>
      <c r="BMP60" s="69"/>
      <c r="BMQ60" s="69"/>
      <c r="BMR60" s="69"/>
      <c r="BMS60" s="69"/>
      <c r="BMT60" s="69"/>
      <c r="BMU60" s="69"/>
      <c r="BMV60" s="69"/>
      <c r="BMW60" s="69"/>
      <c r="BMX60" s="69"/>
      <c r="BMY60" s="69"/>
      <c r="BMZ60" s="69"/>
      <c r="BNA60" s="69"/>
      <c r="BNB60" s="69"/>
      <c r="BNC60" s="69"/>
      <c r="BND60" s="69"/>
      <c r="BNE60" s="69"/>
      <c r="BNF60" s="69"/>
      <c r="BNG60" s="69"/>
      <c r="BNH60" s="69"/>
      <c r="BNI60" s="69"/>
      <c r="BNJ60" s="69"/>
      <c r="BNK60" s="69"/>
      <c r="BNL60" s="69"/>
      <c r="BNM60" s="69"/>
      <c r="BNN60" s="69"/>
      <c r="BNO60" s="69"/>
      <c r="BNP60" s="69"/>
      <c r="BNQ60" s="69"/>
      <c r="BNR60" s="69"/>
      <c r="BNS60" s="69"/>
      <c r="BNT60" s="69"/>
      <c r="BNU60" s="69"/>
      <c r="BNV60" s="69"/>
      <c r="BNW60" s="69"/>
      <c r="BNX60" s="69"/>
      <c r="BNY60" s="69"/>
      <c r="BNZ60" s="69"/>
      <c r="BOA60" s="69"/>
      <c r="BOB60" s="69"/>
      <c r="BOC60" s="69"/>
      <c r="BOD60" s="69"/>
      <c r="BOE60" s="69"/>
      <c r="BOF60" s="69"/>
      <c r="BOG60" s="69"/>
      <c r="BOH60" s="69"/>
      <c r="BOI60" s="69"/>
      <c r="BOJ60" s="69"/>
      <c r="BOK60" s="69"/>
      <c r="BOL60" s="69"/>
      <c r="BOM60" s="69"/>
      <c r="BON60" s="69"/>
      <c r="BOO60" s="69"/>
      <c r="BOP60" s="69"/>
      <c r="BOQ60" s="69"/>
      <c r="BOR60" s="69"/>
      <c r="BOS60" s="69"/>
      <c r="BOT60" s="69"/>
      <c r="BOU60" s="69"/>
      <c r="BOV60" s="69"/>
      <c r="BOW60" s="69"/>
      <c r="BOX60" s="69"/>
      <c r="BOY60" s="69"/>
      <c r="BOZ60" s="69"/>
      <c r="BPA60" s="69"/>
      <c r="BPB60" s="69"/>
      <c r="BPC60" s="69"/>
      <c r="BPD60" s="69"/>
      <c r="BPE60" s="69"/>
      <c r="BPF60" s="69"/>
      <c r="BPG60" s="69"/>
      <c r="BPH60" s="69"/>
      <c r="BPI60" s="69"/>
      <c r="BPJ60" s="69"/>
      <c r="BPK60" s="69"/>
      <c r="BPL60" s="69"/>
      <c r="BPM60" s="69"/>
      <c r="BPN60" s="69"/>
      <c r="BPO60" s="69"/>
      <c r="BPP60" s="69"/>
      <c r="BPQ60" s="69"/>
      <c r="BPR60" s="69"/>
      <c r="BPS60" s="69"/>
      <c r="BPT60" s="69"/>
      <c r="BPU60" s="69"/>
      <c r="BPV60" s="69"/>
      <c r="BPW60" s="69"/>
      <c r="BPX60" s="69"/>
      <c r="BPY60" s="69"/>
      <c r="BPZ60" s="69"/>
      <c r="BQA60" s="69"/>
      <c r="BQB60" s="69"/>
      <c r="BQC60" s="69"/>
      <c r="BQD60" s="69"/>
      <c r="BQE60" s="69"/>
      <c r="BQF60" s="69"/>
      <c r="BQG60" s="69"/>
      <c r="BQH60" s="69"/>
      <c r="BQI60" s="69"/>
      <c r="BQJ60" s="69"/>
      <c r="BQK60" s="69"/>
      <c r="BQL60" s="69"/>
      <c r="BQM60" s="69"/>
      <c r="BQN60" s="69"/>
      <c r="BQO60" s="69"/>
      <c r="BQP60" s="69"/>
      <c r="BQQ60" s="69"/>
      <c r="BQR60" s="69"/>
      <c r="BQS60" s="69"/>
      <c r="BQT60" s="69"/>
      <c r="BQU60" s="69"/>
      <c r="BQV60" s="69"/>
      <c r="BQW60" s="69"/>
      <c r="BQX60" s="69"/>
      <c r="BQY60" s="69"/>
      <c r="BQZ60" s="69"/>
      <c r="BRA60" s="69"/>
      <c r="BRB60" s="69"/>
      <c r="BRC60" s="69"/>
      <c r="BRD60" s="69"/>
      <c r="BRE60" s="69"/>
      <c r="BRF60" s="69"/>
      <c r="BRG60" s="69"/>
      <c r="BRH60" s="69"/>
      <c r="BRI60" s="69"/>
      <c r="BRJ60" s="69"/>
      <c r="BRK60" s="69"/>
      <c r="BRL60" s="69"/>
      <c r="BRM60" s="69"/>
      <c r="BRN60" s="69"/>
      <c r="BRO60" s="69"/>
      <c r="BRP60" s="69"/>
      <c r="BRQ60" s="69"/>
      <c r="BRR60" s="69"/>
      <c r="BRS60" s="69"/>
      <c r="BRT60" s="69"/>
      <c r="BRU60" s="69"/>
      <c r="BRV60" s="69"/>
      <c r="BRW60" s="69"/>
      <c r="BRX60" s="69"/>
      <c r="BRY60" s="69"/>
      <c r="BRZ60" s="69"/>
      <c r="BSA60" s="69"/>
      <c r="BSB60" s="69"/>
      <c r="BSC60" s="69"/>
      <c r="BSD60" s="69"/>
      <c r="BSE60" s="69"/>
      <c r="BSF60" s="69"/>
      <c r="BSG60" s="69"/>
      <c r="BSH60" s="69"/>
      <c r="BSI60" s="69"/>
      <c r="BSJ60" s="69"/>
      <c r="BSK60" s="69"/>
      <c r="BSL60" s="69"/>
      <c r="BSM60" s="69"/>
      <c r="BSN60" s="69"/>
      <c r="BSO60" s="69"/>
      <c r="BSP60" s="69"/>
      <c r="BSQ60" s="69"/>
      <c r="BSR60" s="69"/>
      <c r="BSS60" s="69"/>
      <c r="BST60" s="69"/>
      <c r="BSU60" s="69"/>
      <c r="BSV60" s="69"/>
      <c r="BSW60" s="69"/>
      <c r="BSX60" s="69"/>
      <c r="BSY60" s="69"/>
      <c r="BSZ60" s="69"/>
      <c r="BTA60" s="69"/>
      <c r="BTB60" s="69"/>
      <c r="BTC60" s="69"/>
      <c r="BTD60" s="69"/>
      <c r="BTE60" s="69"/>
      <c r="BTF60" s="69"/>
      <c r="BTG60" s="69"/>
      <c r="BTH60" s="69"/>
      <c r="BTI60" s="69"/>
      <c r="BTJ60" s="69"/>
      <c r="BTK60" s="69"/>
      <c r="BTL60" s="69"/>
      <c r="BTM60" s="69"/>
      <c r="BTN60" s="69"/>
      <c r="BTO60" s="69"/>
      <c r="BTP60" s="69"/>
      <c r="BTQ60" s="69"/>
      <c r="BTR60" s="69"/>
      <c r="BTS60" s="69"/>
      <c r="BTT60" s="69"/>
      <c r="BTU60" s="69"/>
      <c r="BTV60" s="69"/>
      <c r="BTW60" s="69"/>
      <c r="BTX60" s="69"/>
      <c r="BTY60" s="69"/>
      <c r="BTZ60" s="69"/>
      <c r="BUA60" s="69"/>
      <c r="BUB60" s="69"/>
      <c r="BUC60" s="69"/>
      <c r="BUD60" s="69"/>
      <c r="BUE60" s="69"/>
      <c r="BUF60" s="69"/>
      <c r="BUG60" s="69"/>
      <c r="BUH60" s="69"/>
      <c r="BUI60" s="69"/>
      <c r="BUJ60" s="69"/>
      <c r="BUK60" s="69"/>
      <c r="BUL60" s="69"/>
      <c r="BUM60" s="69"/>
      <c r="BUN60" s="69"/>
      <c r="BUO60" s="69"/>
      <c r="BUP60" s="69"/>
      <c r="BUQ60" s="69"/>
      <c r="BUR60" s="69"/>
      <c r="BUS60" s="69"/>
      <c r="BUT60" s="69"/>
      <c r="BUU60" s="69"/>
      <c r="BUV60" s="69"/>
      <c r="BUW60" s="69"/>
      <c r="BUX60" s="69"/>
      <c r="BUY60" s="69"/>
      <c r="BUZ60" s="69"/>
      <c r="BVA60" s="69"/>
      <c r="BVB60" s="69"/>
      <c r="BVC60" s="69"/>
      <c r="BVD60" s="69"/>
      <c r="BVE60" s="69"/>
      <c r="BVF60" s="69"/>
      <c r="BVG60" s="69"/>
      <c r="BVH60" s="69"/>
      <c r="BVI60" s="69"/>
      <c r="BVJ60" s="69"/>
      <c r="BVK60" s="69"/>
      <c r="BVL60" s="69"/>
      <c r="BVM60" s="69"/>
      <c r="BVN60" s="69"/>
      <c r="BVO60" s="69"/>
      <c r="BVP60" s="69"/>
      <c r="BVQ60" s="69"/>
      <c r="BVR60" s="69"/>
      <c r="BVS60" s="69"/>
      <c r="BVT60" s="69"/>
      <c r="BVU60" s="69"/>
      <c r="BVV60" s="69"/>
      <c r="BVW60" s="69"/>
      <c r="BVX60" s="69"/>
      <c r="BVY60" s="69"/>
      <c r="BVZ60" s="69"/>
      <c r="BWA60" s="69"/>
      <c r="BWB60" s="69"/>
      <c r="BWC60" s="69"/>
      <c r="BWD60" s="69"/>
      <c r="BWE60" s="69"/>
      <c r="BWF60" s="69"/>
      <c r="BWG60" s="69"/>
      <c r="BWH60" s="69"/>
      <c r="BWI60" s="69"/>
      <c r="BWJ60" s="69"/>
      <c r="BWK60" s="69"/>
      <c r="BWL60" s="69"/>
    </row>
    <row r="61" spans="1:1962" s="49" customFormat="1" ht="17.100000000000001" customHeight="1" thickBot="1" x14ac:dyDescent="0.3">
      <c r="A61" s="210" t="s">
        <v>169</v>
      </c>
      <c r="B61" s="181" t="s">
        <v>175</v>
      </c>
      <c r="C61" s="211" t="s">
        <v>487</v>
      </c>
      <c r="D61" s="198" t="s">
        <v>477</v>
      </c>
      <c r="E61" s="245" t="s">
        <v>861</v>
      </c>
      <c r="F61" s="226" t="s">
        <v>314</v>
      </c>
      <c r="G61" s="121">
        <v>8</v>
      </c>
      <c r="H61" s="122">
        <v>1</v>
      </c>
      <c r="I61" s="122">
        <v>16</v>
      </c>
      <c r="J61" s="123">
        <v>2</v>
      </c>
      <c r="K61" s="124">
        <v>2858</v>
      </c>
      <c r="L61" s="124">
        <v>1548</v>
      </c>
      <c r="M61" s="122">
        <v>5</v>
      </c>
      <c r="N61" s="125">
        <v>0.3125</v>
      </c>
      <c r="O61" s="122">
        <v>4</v>
      </c>
      <c r="P61" s="125">
        <v>0.5</v>
      </c>
      <c r="Q61" s="122">
        <v>5</v>
      </c>
      <c r="R61" s="125">
        <v>0.55555555555555558</v>
      </c>
      <c r="S61" s="122">
        <v>3</v>
      </c>
      <c r="T61" s="125">
        <v>0.1875</v>
      </c>
      <c r="U61" s="122">
        <v>2</v>
      </c>
      <c r="V61" s="125">
        <v>0.25</v>
      </c>
      <c r="W61" s="136">
        <v>21625</v>
      </c>
      <c r="X61" s="124">
        <v>1239</v>
      </c>
      <c r="Y61" s="126">
        <v>5.4189993002099368E-2</v>
      </c>
      <c r="Z61" s="124">
        <v>22864</v>
      </c>
      <c r="AA61" s="124">
        <v>28420</v>
      </c>
      <c r="AB61" s="125">
        <v>0.80450387051372274</v>
      </c>
      <c r="AC61" s="48">
        <v>19413</v>
      </c>
      <c r="AD61" s="48">
        <v>1165</v>
      </c>
      <c r="AE61" s="124">
        <v>20578</v>
      </c>
      <c r="AF61" s="124">
        <v>9811</v>
      </c>
      <c r="AG61" s="125">
        <v>0.50538299077937465</v>
      </c>
      <c r="AH61" s="124">
        <v>1025</v>
      </c>
      <c r="AI61" s="125">
        <v>0.87982832618025753</v>
      </c>
      <c r="AJ61" s="124">
        <v>10836</v>
      </c>
      <c r="AK61" s="125">
        <v>0.52658178637379727</v>
      </c>
      <c r="AL61" s="124">
        <v>93</v>
      </c>
      <c r="AM61" s="125">
        <v>9.4791560493323827E-3</v>
      </c>
      <c r="AN61" s="122">
        <v>39</v>
      </c>
      <c r="AO61" s="125">
        <v>3.8048780487804877E-2</v>
      </c>
      <c r="AP61" s="122">
        <v>132</v>
      </c>
      <c r="AQ61" s="125">
        <v>1.2181616832779624E-2</v>
      </c>
      <c r="AR61" s="124">
        <v>62</v>
      </c>
      <c r="AS61" s="125">
        <v>0.66666666666666663</v>
      </c>
      <c r="AT61" s="122">
        <v>39</v>
      </c>
      <c r="AU61" s="125">
        <v>1</v>
      </c>
      <c r="AV61" s="122">
        <v>101</v>
      </c>
      <c r="AW61" s="125">
        <v>0.76515151515151514</v>
      </c>
      <c r="AX61" s="124">
        <v>19</v>
      </c>
      <c r="AY61" s="125">
        <v>1.7534145441122186E-3</v>
      </c>
      <c r="AZ61" s="124">
        <v>454</v>
      </c>
      <c r="BA61" s="125">
        <v>4.1897379106681433E-2</v>
      </c>
      <c r="BB61" s="124">
        <v>473</v>
      </c>
      <c r="BC61" s="125">
        <v>4.3650793650793648E-2</v>
      </c>
      <c r="BD61" s="122">
        <v>4</v>
      </c>
      <c r="BE61" s="125">
        <v>0.25</v>
      </c>
      <c r="BF61" s="122">
        <v>1</v>
      </c>
      <c r="BG61" s="125">
        <v>0.125</v>
      </c>
      <c r="BH61" s="172" t="s">
        <v>937</v>
      </c>
      <c r="BI61" s="230">
        <v>8</v>
      </c>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69"/>
      <c r="IJ61" s="69"/>
      <c r="IK61" s="69"/>
      <c r="IL61" s="69"/>
      <c r="IM61" s="69"/>
      <c r="IN61" s="69"/>
      <c r="IO61" s="69"/>
      <c r="IP61" s="69"/>
      <c r="IQ61" s="69"/>
      <c r="IR61" s="69"/>
      <c r="IS61" s="69"/>
      <c r="IT61" s="69"/>
      <c r="IU61" s="69"/>
      <c r="IV61" s="69"/>
      <c r="IW61" s="69"/>
      <c r="IX61" s="69"/>
      <c r="IY61" s="69"/>
      <c r="IZ61" s="69"/>
      <c r="JA61" s="69"/>
      <c r="JB61" s="69"/>
      <c r="JC61" s="69"/>
      <c r="JD61" s="69"/>
      <c r="JE61" s="69"/>
      <c r="JF61" s="69"/>
      <c r="JG61" s="69"/>
      <c r="JH61" s="69"/>
      <c r="JI61" s="69"/>
      <c r="JJ61" s="69"/>
      <c r="JK61" s="69"/>
      <c r="JL61" s="69"/>
      <c r="JM61" s="69"/>
      <c r="JN61" s="69"/>
      <c r="JO61" s="69"/>
      <c r="JP61" s="69"/>
      <c r="JQ61" s="69"/>
      <c r="JR61" s="69"/>
      <c r="JS61" s="69"/>
      <c r="JT61" s="69"/>
      <c r="JU61" s="69"/>
      <c r="JV61" s="69"/>
      <c r="JW61" s="69"/>
      <c r="JX61" s="69"/>
      <c r="JY61" s="69"/>
      <c r="JZ61" s="69"/>
      <c r="KA61" s="69"/>
      <c r="KB61" s="69"/>
      <c r="KC61" s="69"/>
      <c r="KD61" s="69"/>
      <c r="KE61" s="69"/>
      <c r="KF61" s="69"/>
      <c r="KG61" s="69"/>
      <c r="KH61" s="69"/>
      <c r="KI61" s="69"/>
      <c r="KJ61" s="69"/>
      <c r="KK61" s="69"/>
      <c r="KL61" s="69"/>
      <c r="KM61" s="69"/>
      <c r="KN61" s="69"/>
      <c r="KO61" s="69"/>
      <c r="KP61" s="69"/>
      <c r="KQ61" s="69"/>
      <c r="KR61" s="69"/>
      <c r="KS61" s="69"/>
      <c r="KT61" s="69"/>
      <c r="KU61" s="69"/>
      <c r="KV61" s="69"/>
      <c r="KW61" s="69"/>
      <c r="KX61" s="69"/>
      <c r="KY61" s="69"/>
      <c r="KZ61" s="69"/>
      <c r="LA61" s="69"/>
      <c r="LB61" s="69"/>
      <c r="LC61" s="69"/>
      <c r="LD61" s="69"/>
      <c r="LE61" s="69"/>
      <c r="LF61" s="69"/>
      <c r="LG61" s="69"/>
      <c r="LH61" s="69"/>
      <c r="LI61" s="69"/>
      <c r="LJ61" s="69"/>
      <c r="LK61" s="69"/>
      <c r="LL61" s="69"/>
      <c r="LM61" s="69"/>
      <c r="LN61" s="69"/>
      <c r="LO61" s="69"/>
      <c r="LP61" s="69"/>
      <c r="LQ61" s="69"/>
      <c r="LR61" s="69"/>
      <c r="LS61" s="69"/>
      <c r="LT61" s="69"/>
      <c r="LU61" s="69"/>
      <c r="LV61" s="69"/>
      <c r="LW61" s="69"/>
      <c r="LX61" s="69"/>
      <c r="LY61" s="69"/>
      <c r="LZ61" s="69"/>
      <c r="MA61" s="69"/>
      <c r="MB61" s="69"/>
      <c r="MC61" s="69"/>
      <c r="MD61" s="69"/>
      <c r="ME61" s="69"/>
      <c r="MF61" s="69"/>
      <c r="MG61" s="69"/>
      <c r="MH61" s="69"/>
      <c r="MI61" s="69"/>
      <c r="MJ61" s="69"/>
      <c r="MK61" s="69"/>
      <c r="ML61" s="69"/>
      <c r="MM61" s="69"/>
      <c r="MN61" s="69"/>
      <c r="MO61" s="69"/>
      <c r="MP61" s="69"/>
      <c r="MQ61" s="69"/>
      <c r="MR61" s="69"/>
      <c r="MS61" s="69"/>
      <c r="MT61" s="69"/>
      <c r="MU61" s="69"/>
      <c r="MV61" s="69"/>
      <c r="MW61" s="69"/>
      <c r="MX61" s="69"/>
      <c r="MY61" s="69"/>
      <c r="MZ61" s="69"/>
      <c r="NA61" s="69"/>
      <c r="NB61" s="69"/>
      <c r="NC61" s="69"/>
      <c r="ND61" s="69"/>
      <c r="NE61" s="69"/>
      <c r="NF61" s="69"/>
      <c r="NG61" s="69"/>
      <c r="NH61" s="69"/>
      <c r="NI61" s="69"/>
      <c r="NJ61" s="69"/>
      <c r="NK61" s="69"/>
      <c r="NL61" s="69"/>
      <c r="NM61" s="69"/>
      <c r="NN61" s="69"/>
      <c r="NO61" s="69"/>
      <c r="NP61" s="69"/>
      <c r="NQ61" s="69"/>
      <c r="NR61" s="69"/>
      <c r="NS61" s="69"/>
      <c r="NT61" s="69"/>
      <c r="NU61" s="69"/>
      <c r="NV61" s="69"/>
      <c r="NW61" s="69"/>
      <c r="NX61" s="69"/>
      <c r="NY61" s="69"/>
      <c r="NZ61" s="69"/>
      <c r="OA61" s="69"/>
      <c r="OB61" s="69"/>
      <c r="OC61" s="69"/>
      <c r="OD61" s="69"/>
      <c r="OE61" s="69"/>
      <c r="OF61" s="69"/>
      <c r="OG61" s="69"/>
      <c r="OH61" s="69"/>
      <c r="OI61" s="69"/>
      <c r="OJ61" s="69"/>
      <c r="OK61" s="69"/>
      <c r="OL61" s="69"/>
      <c r="OM61" s="69"/>
      <c r="ON61" s="69"/>
      <c r="OO61" s="69"/>
      <c r="OP61" s="69"/>
      <c r="OQ61" s="69"/>
      <c r="OR61" s="69"/>
      <c r="OS61" s="69"/>
      <c r="OT61" s="69"/>
      <c r="OU61" s="69"/>
      <c r="OV61" s="69"/>
      <c r="OW61" s="69"/>
      <c r="OX61" s="69"/>
      <c r="OY61" s="69"/>
      <c r="OZ61" s="69"/>
      <c r="PA61" s="69"/>
      <c r="PB61" s="69"/>
      <c r="PC61" s="69"/>
      <c r="PD61" s="69"/>
      <c r="PE61" s="69"/>
      <c r="PF61" s="69"/>
      <c r="PG61" s="69"/>
      <c r="PH61" s="69"/>
      <c r="PI61" s="69"/>
      <c r="PJ61" s="69"/>
      <c r="PK61" s="69"/>
      <c r="PL61" s="69"/>
      <c r="PM61" s="69"/>
      <c r="PN61" s="69"/>
      <c r="PO61" s="69"/>
      <c r="PP61" s="69"/>
      <c r="PQ61" s="69"/>
      <c r="PR61" s="69"/>
      <c r="PS61" s="69"/>
      <c r="PT61" s="69"/>
      <c r="PU61" s="69"/>
      <c r="PV61" s="69"/>
      <c r="PW61" s="69"/>
      <c r="PX61" s="69"/>
      <c r="PY61" s="69"/>
      <c r="PZ61" s="69"/>
      <c r="QA61" s="69"/>
      <c r="QB61" s="69"/>
      <c r="QC61" s="69"/>
      <c r="QD61" s="69"/>
      <c r="QE61" s="69"/>
      <c r="QF61" s="69"/>
      <c r="QG61" s="69"/>
      <c r="QH61" s="69"/>
      <c r="QI61" s="69"/>
      <c r="QJ61" s="69"/>
      <c r="QK61" s="69"/>
      <c r="QL61" s="69"/>
      <c r="QM61" s="69"/>
      <c r="QN61" s="69"/>
      <c r="QO61" s="69"/>
      <c r="QP61" s="69"/>
      <c r="QQ61" s="69"/>
      <c r="QR61" s="69"/>
      <c r="QS61" s="69"/>
      <c r="QT61" s="69"/>
      <c r="QU61" s="69"/>
      <c r="QV61" s="69"/>
      <c r="QW61" s="69"/>
      <c r="QX61" s="69"/>
      <c r="QY61" s="69"/>
      <c r="QZ61" s="69"/>
      <c r="RA61" s="69"/>
      <c r="RB61" s="69"/>
      <c r="RC61" s="69"/>
      <c r="RD61" s="69"/>
      <c r="RE61" s="69"/>
      <c r="RF61" s="69"/>
      <c r="RG61" s="69"/>
      <c r="RH61" s="69"/>
      <c r="RI61" s="69"/>
      <c r="RJ61" s="69"/>
      <c r="RK61" s="69"/>
      <c r="RL61" s="69"/>
      <c r="RM61" s="69"/>
      <c r="RN61" s="69"/>
      <c r="RO61" s="69"/>
      <c r="RP61" s="69"/>
      <c r="RQ61" s="69"/>
      <c r="RR61" s="69"/>
      <c r="RS61" s="69"/>
      <c r="RT61" s="69"/>
      <c r="RU61" s="69"/>
      <c r="RV61" s="69"/>
      <c r="RW61" s="69"/>
      <c r="RX61" s="69"/>
      <c r="RY61" s="69"/>
      <c r="RZ61" s="69"/>
      <c r="SA61" s="69"/>
      <c r="SB61" s="69"/>
      <c r="SC61" s="69"/>
      <c r="SD61" s="69"/>
      <c r="SE61" s="69"/>
      <c r="SF61" s="69"/>
      <c r="SG61" s="69"/>
      <c r="SH61" s="69"/>
      <c r="SI61" s="69"/>
      <c r="SJ61" s="69"/>
      <c r="SK61" s="69"/>
      <c r="SL61" s="69"/>
      <c r="SM61" s="69"/>
      <c r="SN61" s="69"/>
      <c r="SO61" s="69"/>
      <c r="SP61" s="69"/>
      <c r="SQ61" s="69"/>
      <c r="SR61" s="69"/>
      <c r="SS61" s="69"/>
      <c r="ST61" s="69"/>
      <c r="SU61" s="69"/>
      <c r="SV61" s="69"/>
      <c r="SW61" s="69"/>
      <c r="SX61" s="69"/>
      <c r="SY61" s="69"/>
      <c r="SZ61" s="69"/>
      <c r="TA61" s="69"/>
      <c r="TB61" s="69"/>
      <c r="TC61" s="69"/>
      <c r="TD61" s="69"/>
      <c r="TE61" s="69"/>
      <c r="TF61" s="69"/>
      <c r="TG61" s="69"/>
      <c r="TH61" s="69"/>
      <c r="TI61" s="69"/>
      <c r="TJ61" s="69"/>
      <c r="TK61" s="69"/>
      <c r="TL61" s="69"/>
      <c r="TM61" s="69"/>
      <c r="TN61" s="69"/>
      <c r="TO61" s="69"/>
      <c r="TP61" s="69"/>
      <c r="TQ61" s="69"/>
      <c r="TR61" s="69"/>
      <c r="TS61" s="69"/>
      <c r="TT61" s="69"/>
      <c r="TU61" s="69"/>
      <c r="TV61" s="69"/>
      <c r="TW61" s="69"/>
      <c r="TX61" s="69"/>
      <c r="TY61" s="69"/>
      <c r="TZ61" s="69"/>
      <c r="UA61" s="69"/>
      <c r="UB61" s="69"/>
      <c r="UC61" s="69"/>
      <c r="UD61" s="69"/>
      <c r="UE61" s="69"/>
      <c r="UF61" s="69"/>
      <c r="UG61" s="69"/>
      <c r="UH61" s="69"/>
      <c r="UI61" s="69"/>
      <c r="UJ61" s="69"/>
      <c r="UK61" s="69"/>
      <c r="UL61" s="69"/>
      <c r="UM61" s="69"/>
      <c r="UN61" s="69"/>
      <c r="UO61" s="69"/>
      <c r="UP61" s="69"/>
      <c r="UQ61" s="69"/>
      <c r="UR61" s="69"/>
      <c r="US61" s="69"/>
      <c r="UT61" s="69"/>
      <c r="UU61" s="69"/>
      <c r="UV61" s="69"/>
      <c r="UW61" s="69"/>
      <c r="UX61" s="69"/>
      <c r="UY61" s="69"/>
      <c r="UZ61" s="69"/>
      <c r="VA61" s="69"/>
      <c r="VB61" s="69"/>
      <c r="VC61" s="69"/>
      <c r="VD61" s="69"/>
      <c r="VE61" s="69"/>
      <c r="VF61" s="69"/>
      <c r="VG61" s="69"/>
      <c r="VH61" s="69"/>
      <c r="VI61" s="69"/>
      <c r="VJ61" s="69"/>
      <c r="VK61" s="69"/>
      <c r="VL61" s="69"/>
      <c r="VM61" s="69"/>
      <c r="VN61" s="69"/>
      <c r="VO61" s="69"/>
      <c r="VP61" s="69"/>
      <c r="VQ61" s="69"/>
      <c r="VR61" s="69"/>
      <c r="VS61" s="69"/>
      <c r="VT61" s="69"/>
      <c r="VU61" s="69"/>
      <c r="VV61" s="69"/>
      <c r="VW61" s="69"/>
      <c r="VX61" s="69"/>
      <c r="VY61" s="69"/>
      <c r="VZ61" s="69"/>
      <c r="WA61" s="69"/>
      <c r="WB61" s="69"/>
      <c r="WC61" s="69"/>
      <c r="WD61" s="69"/>
      <c r="WE61" s="69"/>
      <c r="WF61" s="69"/>
      <c r="WG61" s="69"/>
      <c r="WH61" s="69"/>
      <c r="WI61" s="69"/>
      <c r="WJ61" s="69"/>
      <c r="WK61" s="69"/>
      <c r="WL61" s="69"/>
      <c r="WM61" s="69"/>
      <c r="WN61" s="69"/>
      <c r="WO61" s="69"/>
      <c r="WP61" s="69"/>
      <c r="WQ61" s="69"/>
      <c r="WR61" s="69"/>
      <c r="WS61" s="69"/>
      <c r="WT61" s="69"/>
      <c r="WU61" s="69"/>
      <c r="WV61" s="69"/>
      <c r="WW61" s="69"/>
      <c r="WX61" s="69"/>
      <c r="WY61" s="69"/>
      <c r="WZ61" s="69"/>
      <c r="XA61" s="69"/>
      <c r="XB61" s="69"/>
      <c r="XC61" s="69"/>
      <c r="XD61" s="69"/>
      <c r="XE61" s="69"/>
      <c r="XF61" s="69"/>
      <c r="XG61" s="69"/>
      <c r="XH61" s="69"/>
      <c r="XI61" s="69"/>
      <c r="XJ61" s="69"/>
      <c r="XK61" s="69"/>
      <c r="XL61" s="69"/>
      <c r="XM61" s="69"/>
      <c r="XN61" s="69"/>
      <c r="XO61" s="69"/>
      <c r="XP61" s="69"/>
      <c r="XQ61" s="69"/>
      <c r="XR61" s="69"/>
      <c r="XS61" s="69"/>
      <c r="XT61" s="69"/>
      <c r="XU61" s="69"/>
      <c r="XV61" s="69"/>
      <c r="XW61" s="69"/>
      <c r="XX61" s="69"/>
      <c r="XY61" s="69"/>
      <c r="XZ61" s="69"/>
      <c r="YA61" s="69"/>
      <c r="YB61" s="69"/>
      <c r="YC61" s="69"/>
      <c r="YD61" s="69"/>
      <c r="YE61" s="69"/>
      <c r="YF61" s="69"/>
      <c r="YG61" s="69"/>
      <c r="YH61" s="69"/>
      <c r="YI61" s="69"/>
      <c r="YJ61" s="69"/>
      <c r="YK61" s="69"/>
      <c r="YL61" s="69"/>
      <c r="YM61" s="69"/>
      <c r="YN61" s="69"/>
      <c r="YO61" s="69"/>
      <c r="YP61" s="69"/>
      <c r="YQ61" s="69"/>
      <c r="YR61" s="69"/>
      <c r="YS61" s="69"/>
      <c r="YT61" s="69"/>
      <c r="YU61" s="69"/>
      <c r="YV61" s="69"/>
      <c r="YW61" s="69"/>
      <c r="YX61" s="69"/>
      <c r="YY61" s="69"/>
      <c r="YZ61" s="69"/>
      <c r="ZA61" s="69"/>
      <c r="ZB61" s="69"/>
      <c r="ZC61" s="69"/>
      <c r="ZD61" s="69"/>
      <c r="ZE61" s="69"/>
      <c r="ZF61" s="69"/>
      <c r="ZG61" s="69"/>
      <c r="ZH61" s="69"/>
      <c r="ZI61" s="69"/>
      <c r="ZJ61" s="69"/>
      <c r="ZK61" s="69"/>
      <c r="ZL61" s="69"/>
      <c r="ZM61" s="69"/>
      <c r="ZN61" s="69"/>
      <c r="ZO61" s="69"/>
      <c r="ZP61" s="69"/>
      <c r="ZQ61" s="69"/>
      <c r="ZR61" s="69"/>
      <c r="ZS61" s="69"/>
      <c r="ZT61" s="69"/>
      <c r="ZU61" s="69"/>
      <c r="ZV61" s="69"/>
      <c r="ZW61" s="69"/>
      <c r="ZX61" s="69"/>
      <c r="ZY61" s="69"/>
      <c r="ZZ61" s="69"/>
      <c r="AAA61" s="69"/>
      <c r="AAB61" s="69"/>
      <c r="AAC61" s="69"/>
      <c r="AAD61" s="69"/>
      <c r="AAE61" s="69"/>
      <c r="AAF61" s="69"/>
      <c r="AAG61" s="69"/>
      <c r="AAH61" s="69"/>
      <c r="AAI61" s="69"/>
      <c r="AAJ61" s="69"/>
      <c r="AAK61" s="69"/>
      <c r="AAL61" s="69"/>
      <c r="AAM61" s="69"/>
      <c r="AAN61" s="69"/>
      <c r="AAO61" s="69"/>
      <c r="AAP61" s="69"/>
      <c r="AAQ61" s="69"/>
      <c r="AAR61" s="69"/>
      <c r="AAS61" s="69"/>
      <c r="AAT61" s="69"/>
      <c r="AAU61" s="69"/>
      <c r="AAV61" s="69"/>
      <c r="AAW61" s="69"/>
      <c r="AAX61" s="69"/>
      <c r="AAY61" s="69"/>
      <c r="AAZ61" s="69"/>
      <c r="ABA61" s="69"/>
      <c r="ABB61" s="69"/>
      <c r="ABC61" s="69"/>
      <c r="ABD61" s="69"/>
      <c r="ABE61" s="69"/>
      <c r="ABF61" s="69"/>
      <c r="ABG61" s="69"/>
      <c r="ABH61" s="69"/>
      <c r="ABI61" s="69"/>
      <c r="ABJ61" s="69"/>
      <c r="ABK61" s="69"/>
      <c r="ABL61" s="69"/>
      <c r="ABM61" s="69"/>
      <c r="ABN61" s="69"/>
      <c r="ABO61" s="69"/>
      <c r="ABP61" s="69"/>
      <c r="ABQ61" s="69"/>
      <c r="ABR61" s="69"/>
      <c r="ABS61" s="69"/>
      <c r="ABT61" s="69"/>
      <c r="ABU61" s="69"/>
      <c r="ABV61" s="69"/>
      <c r="ABW61" s="69"/>
      <c r="ABX61" s="69"/>
      <c r="ABY61" s="69"/>
      <c r="ABZ61" s="69"/>
      <c r="ACA61" s="69"/>
      <c r="ACB61" s="69"/>
      <c r="ACC61" s="69"/>
      <c r="ACD61" s="69"/>
      <c r="ACE61" s="69"/>
      <c r="ACF61" s="69"/>
      <c r="ACG61" s="69"/>
      <c r="ACH61" s="69"/>
      <c r="ACI61" s="69"/>
      <c r="ACJ61" s="69"/>
      <c r="ACK61" s="69"/>
      <c r="ACL61" s="69"/>
      <c r="ACM61" s="69"/>
      <c r="ACN61" s="69"/>
      <c r="ACO61" s="69"/>
      <c r="ACP61" s="69"/>
      <c r="ACQ61" s="69"/>
      <c r="ACR61" s="69"/>
      <c r="ACS61" s="69"/>
      <c r="ACT61" s="69"/>
      <c r="ACU61" s="69"/>
      <c r="ACV61" s="69"/>
      <c r="ACW61" s="69"/>
      <c r="ACX61" s="69"/>
      <c r="ACY61" s="69"/>
      <c r="ACZ61" s="69"/>
      <c r="ADA61" s="69"/>
      <c r="ADB61" s="69"/>
      <c r="ADC61" s="69"/>
      <c r="ADD61" s="69"/>
      <c r="ADE61" s="69"/>
      <c r="ADF61" s="69"/>
      <c r="ADG61" s="69"/>
      <c r="ADH61" s="69"/>
      <c r="ADI61" s="69"/>
      <c r="ADJ61" s="69"/>
      <c r="ADK61" s="69"/>
      <c r="ADL61" s="69"/>
      <c r="ADM61" s="69"/>
      <c r="ADN61" s="69"/>
      <c r="ADO61" s="69"/>
      <c r="ADP61" s="69"/>
      <c r="ADQ61" s="69"/>
      <c r="ADR61" s="69"/>
      <c r="ADS61" s="69"/>
      <c r="ADT61" s="69"/>
      <c r="ADU61" s="69"/>
      <c r="ADV61" s="69"/>
      <c r="ADW61" s="69"/>
      <c r="ADX61" s="69"/>
      <c r="ADY61" s="69"/>
      <c r="ADZ61" s="69"/>
      <c r="AEA61" s="69"/>
      <c r="AEB61" s="69"/>
      <c r="AEC61" s="69"/>
      <c r="AED61" s="69"/>
      <c r="AEE61" s="69"/>
      <c r="AEF61" s="69"/>
      <c r="AEG61" s="69"/>
      <c r="AEH61" s="69"/>
      <c r="AEI61" s="69"/>
      <c r="AEJ61" s="69"/>
      <c r="AEK61" s="69"/>
      <c r="AEL61" s="69"/>
      <c r="AEM61" s="69"/>
      <c r="AEN61" s="69"/>
      <c r="AEO61" s="69"/>
      <c r="AEP61" s="69"/>
      <c r="AEQ61" s="69"/>
      <c r="AER61" s="69"/>
      <c r="AES61" s="69"/>
      <c r="AET61" s="69"/>
      <c r="AEU61" s="69"/>
      <c r="AEV61" s="69"/>
      <c r="AEW61" s="69"/>
      <c r="AEX61" s="69"/>
      <c r="AEY61" s="69"/>
      <c r="AEZ61" s="69"/>
      <c r="AFA61" s="69"/>
      <c r="AFB61" s="69"/>
      <c r="AFC61" s="69"/>
      <c r="AFD61" s="69"/>
      <c r="AFE61" s="69"/>
      <c r="AFF61" s="69"/>
      <c r="AFG61" s="69"/>
      <c r="AFH61" s="69"/>
      <c r="AFI61" s="69"/>
      <c r="AFJ61" s="69"/>
      <c r="AFK61" s="69"/>
      <c r="AFL61" s="69"/>
      <c r="AFM61" s="69"/>
      <c r="AFN61" s="69"/>
      <c r="AFO61" s="69"/>
      <c r="AFP61" s="69"/>
      <c r="AFQ61" s="69"/>
      <c r="AFR61" s="69"/>
      <c r="AFS61" s="69"/>
      <c r="AFT61" s="69"/>
      <c r="AFU61" s="69"/>
      <c r="AFV61" s="69"/>
      <c r="AFW61" s="69"/>
      <c r="AFX61" s="69"/>
      <c r="AFY61" s="69"/>
      <c r="AFZ61" s="69"/>
      <c r="AGA61" s="69"/>
      <c r="AGB61" s="69"/>
      <c r="AGC61" s="69"/>
      <c r="AGD61" s="69"/>
      <c r="AGE61" s="69"/>
      <c r="AGF61" s="69"/>
      <c r="AGG61" s="69"/>
      <c r="AGH61" s="69"/>
      <c r="AGI61" s="69"/>
      <c r="AGJ61" s="69"/>
      <c r="AGK61" s="69"/>
      <c r="AGL61" s="69"/>
      <c r="AGM61" s="69"/>
      <c r="AGN61" s="69"/>
      <c r="AGO61" s="69"/>
      <c r="AGP61" s="69"/>
      <c r="AGQ61" s="69"/>
      <c r="AGR61" s="69"/>
      <c r="AGS61" s="69"/>
      <c r="AGT61" s="69"/>
      <c r="AGU61" s="69"/>
      <c r="AGV61" s="69"/>
      <c r="AGW61" s="69"/>
      <c r="AGX61" s="69"/>
      <c r="AGY61" s="69"/>
      <c r="AGZ61" s="69"/>
      <c r="AHA61" s="69"/>
      <c r="AHB61" s="69"/>
      <c r="AHC61" s="69"/>
      <c r="AHD61" s="69"/>
      <c r="AHE61" s="69"/>
      <c r="AHF61" s="69"/>
      <c r="AHG61" s="69"/>
      <c r="AHH61" s="69"/>
      <c r="AHI61" s="69"/>
      <c r="AHJ61" s="69"/>
      <c r="AHK61" s="69"/>
      <c r="AHL61" s="69"/>
      <c r="AHM61" s="69"/>
      <c r="AHN61" s="69"/>
      <c r="AHO61" s="69"/>
      <c r="AHP61" s="69"/>
      <c r="AHQ61" s="69"/>
      <c r="AHR61" s="69"/>
      <c r="AHS61" s="69"/>
      <c r="AHT61" s="69"/>
      <c r="AHU61" s="69"/>
      <c r="AHV61" s="69"/>
      <c r="AHW61" s="69"/>
      <c r="AHX61" s="69"/>
      <c r="AHY61" s="69"/>
      <c r="AHZ61" s="69"/>
      <c r="AIA61" s="69"/>
      <c r="AIB61" s="69"/>
      <c r="AIC61" s="69"/>
      <c r="AID61" s="69"/>
      <c r="AIE61" s="69"/>
      <c r="AIF61" s="69"/>
      <c r="AIG61" s="69"/>
      <c r="AIH61" s="69"/>
      <c r="AII61" s="69"/>
      <c r="AIJ61" s="69"/>
      <c r="AIK61" s="69"/>
      <c r="AIL61" s="69"/>
      <c r="AIM61" s="69"/>
      <c r="AIN61" s="69"/>
      <c r="AIO61" s="69"/>
      <c r="AIP61" s="69"/>
      <c r="AIQ61" s="69"/>
      <c r="AIR61" s="69"/>
      <c r="AIS61" s="69"/>
      <c r="AIT61" s="69"/>
      <c r="AIU61" s="69"/>
      <c r="AIV61" s="69"/>
      <c r="AIW61" s="69"/>
      <c r="AIX61" s="69"/>
      <c r="AIY61" s="69"/>
      <c r="AIZ61" s="69"/>
      <c r="AJA61" s="69"/>
      <c r="AJB61" s="69"/>
      <c r="AJC61" s="69"/>
      <c r="AJD61" s="69"/>
      <c r="AJE61" s="69"/>
      <c r="AJF61" s="69"/>
      <c r="AJG61" s="69"/>
      <c r="AJH61" s="69"/>
      <c r="AJI61" s="69"/>
      <c r="AJJ61" s="69"/>
      <c r="AJK61" s="69"/>
      <c r="AJL61" s="69"/>
      <c r="AJM61" s="69"/>
      <c r="AJN61" s="69"/>
      <c r="AJO61" s="69"/>
      <c r="AJP61" s="69"/>
      <c r="AJQ61" s="69"/>
      <c r="AJR61" s="69"/>
      <c r="AJS61" s="69"/>
      <c r="AJT61" s="69"/>
      <c r="AJU61" s="69"/>
      <c r="AJV61" s="69"/>
      <c r="AJW61" s="69"/>
      <c r="AJX61" s="69"/>
      <c r="AJY61" s="69"/>
      <c r="AJZ61" s="69"/>
      <c r="AKA61" s="69"/>
      <c r="AKB61" s="69"/>
      <c r="AKC61" s="69"/>
      <c r="AKD61" s="69"/>
      <c r="AKE61" s="69"/>
      <c r="AKF61" s="69"/>
      <c r="AKG61" s="69"/>
      <c r="AKH61" s="69"/>
      <c r="AKI61" s="69"/>
      <c r="AKJ61" s="69"/>
      <c r="AKK61" s="69"/>
      <c r="AKL61" s="69"/>
      <c r="AKM61" s="69"/>
      <c r="AKN61" s="69"/>
      <c r="AKO61" s="69"/>
      <c r="AKP61" s="69"/>
      <c r="AKQ61" s="69"/>
      <c r="AKR61" s="69"/>
      <c r="AKS61" s="69"/>
      <c r="AKT61" s="69"/>
      <c r="AKU61" s="69"/>
      <c r="AKV61" s="69"/>
      <c r="AKW61" s="69"/>
      <c r="AKX61" s="69"/>
      <c r="AKY61" s="69"/>
      <c r="AKZ61" s="69"/>
      <c r="ALA61" s="69"/>
      <c r="ALB61" s="69"/>
      <c r="ALC61" s="69"/>
      <c r="ALD61" s="69"/>
      <c r="ALE61" s="69"/>
      <c r="ALF61" s="69"/>
      <c r="ALG61" s="69"/>
      <c r="ALH61" s="69"/>
      <c r="ALI61" s="69"/>
      <c r="ALJ61" s="69"/>
      <c r="ALK61" s="69"/>
      <c r="ALL61" s="69"/>
      <c r="ALM61" s="69"/>
      <c r="ALN61" s="69"/>
      <c r="ALO61" s="69"/>
      <c r="ALP61" s="69"/>
      <c r="ALQ61" s="69"/>
      <c r="ALR61" s="69"/>
      <c r="ALS61" s="69"/>
      <c r="ALT61" s="69"/>
      <c r="ALU61" s="69"/>
      <c r="ALV61" s="69"/>
      <c r="ALW61" s="69"/>
      <c r="ALX61" s="69"/>
      <c r="ALY61" s="69"/>
      <c r="ALZ61" s="69"/>
      <c r="AMA61" s="69"/>
      <c r="AMB61" s="69"/>
      <c r="AMC61" s="69"/>
      <c r="AMD61" s="69"/>
      <c r="AME61" s="69"/>
      <c r="AMF61" s="69"/>
      <c r="AMG61" s="69"/>
      <c r="AMH61" s="69"/>
      <c r="AMI61" s="69"/>
      <c r="AMJ61" s="69"/>
      <c r="AMK61" s="69"/>
      <c r="AML61" s="69"/>
      <c r="AMM61" s="69"/>
      <c r="AMN61" s="69"/>
      <c r="AMO61" s="69"/>
      <c r="AMP61" s="69"/>
      <c r="AMQ61" s="69"/>
      <c r="AMR61" s="69"/>
      <c r="AMS61" s="69"/>
      <c r="AMT61" s="69"/>
      <c r="AMU61" s="69"/>
      <c r="AMV61" s="69"/>
      <c r="AMW61" s="69"/>
      <c r="AMX61" s="69"/>
      <c r="AMY61" s="69"/>
      <c r="AMZ61" s="69"/>
      <c r="ANA61" s="69"/>
      <c r="ANB61" s="69"/>
      <c r="ANC61" s="69"/>
      <c r="AND61" s="69"/>
      <c r="ANE61" s="69"/>
      <c r="ANF61" s="69"/>
      <c r="ANG61" s="69"/>
      <c r="ANH61" s="69"/>
      <c r="ANI61" s="69"/>
      <c r="ANJ61" s="69"/>
      <c r="ANK61" s="69"/>
      <c r="ANL61" s="69"/>
      <c r="ANM61" s="69"/>
      <c r="ANN61" s="69"/>
      <c r="ANO61" s="69"/>
      <c r="ANP61" s="69"/>
      <c r="ANQ61" s="69"/>
      <c r="ANR61" s="69"/>
      <c r="ANS61" s="69"/>
      <c r="ANT61" s="69"/>
      <c r="ANU61" s="69"/>
      <c r="ANV61" s="69"/>
      <c r="ANW61" s="69"/>
      <c r="ANX61" s="69"/>
      <c r="ANY61" s="69"/>
      <c r="ANZ61" s="69"/>
      <c r="AOA61" s="69"/>
      <c r="AOB61" s="69"/>
      <c r="AOC61" s="69"/>
      <c r="AOD61" s="69"/>
      <c r="AOE61" s="69"/>
      <c r="AOF61" s="69"/>
      <c r="AOG61" s="69"/>
      <c r="AOH61" s="69"/>
      <c r="AOI61" s="69"/>
      <c r="AOJ61" s="69"/>
      <c r="AOK61" s="69"/>
      <c r="AOL61" s="69"/>
      <c r="AOM61" s="69"/>
      <c r="AON61" s="69"/>
      <c r="AOO61" s="69"/>
      <c r="AOP61" s="69"/>
      <c r="AOQ61" s="69"/>
      <c r="AOR61" s="69"/>
      <c r="AOS61" s="69"/>
      <c r="AOT61" s="69"/>
      <c r="AOU61" s="69"/>
      <c r="AOV61" s="69"/>
      <c r="AOW61" s="69"/>
      <c r="AOX61" s="69"/>
      <c r="AOY61" s="69"/>
      <c r="AOZ61" s="69"/>
      <c r="APA61" s="69"/>
      <c r="APB61" s="69"/>
      <c r="APC61" s="69"/>
      <c r="APD61" s="69"/>
      <c r="APE61" s="69"/>
      <c r="APF61" s="69"/>
      <c r="APG61" s="69"/>
      <c r="APH61" s="69"/>
      <c r="API61" s="69"/>
      <c r="APJ61" s="69"/>
      <c r="APK61" s="69"/>
      <c r="APL61" s="69"/>
      <c r="APM61" s="69"/>
      <c r="APN61" s="69"/>
      <c r="APO61" s="69"/>
      <c r="APP61" s="69"/>
      <c r="APQ61" s="69"/>
      <c r="APR61" s="69"/>
      <c r="APS61" s="69"/>
      <c r="APT61" s="69"/>
      <c r="APU61" s="69"/>
      <c r="APV61" s="69"/>
      <c r="APW61" s="69"/>
      <c r="APX61" s="69"/>
      <c r="APY61" s="69"/>
      <c r="APZ61" s="69"/>
      <c r="AQA61" s="69"/>
      <c r="AQB61" s="69"/>
      <c r="AQC61" s="69"/>
      <c r="AQD61" s="69"/>
      <c r="AQE61" s="69"/>
      <c r="AQF61" s="69"/>
      <c r="AQG61" s="69"/>
      <c r="AQH61" s="69"/>
      <c r="AQI61" s="69"/>
      <c r="AQJ61" s="69"/>
      <c r="AQK61" s="69"/>
      <c r="AQL61" s="69"/>
      <c r="AQM61" s="69"/>
      <c r="AQN61" s="69"/>
      <c r="AQO61" s="69"/>
      <c r="AQP61" s="69"/>
      <c r="AQQ61" s="69"/>
      <c r="AQR61" s="69"/>
      <c r="AQS61" s="69"/>
      <c r="AQT61" s="69"/>
      <c r="AQU61" s="69"/>
      <c r="AQV61" s="69"/>
      <c r="AQW61" s="69"/>
      <c r="AQX61" s="69"/>
      <c r="AQY61" s="69"/>
      <c r="AQZ61" s="69"/>
      <c r="ARA61" s="69"/>
      <c r="ARB61" s="69"/>
      <c r="ARC61" s="69"/>
      <c r="ARD61" s="69"/>
      <c r="ARE61" s="69"/>
      <c r="ARF61" s="69"/>
      <c r="ARG61" s="69"/>
      <c r="ARH61" s="69"/>
      <c r="ARI61" s="69"/>
      <c r="ARJ61" s="69"/>
      <c r="ARK61" s="69"/>
      <c r="ARL61" s="69"/>
      <c r="ARM61" s="69"/>
      <c r="ARN61" s="69"/>
      <c r="ARO61" s="69"/>
      <c r="ARP61" s="69"/>
      <c r="ARQ61" s="69"/>
      <c r="ARR61" s="69"/>
      <c r="ARS61" s="69"/>
      <c r="ART61" s="69"/>
      <c r="ARU61" s="69"/>
      <c r="ARV61" s="69"/>
      <c r="ARW61" s="69"/>
      <c r="ARX61" s="69"/>
      <c r="ARY61" s="69"/>
      <c r="ARZ61" s="69"/>
      <c r="ASA61" s="69"/>
      <c r="ASB61" s="69"/>
      <c r="ASC61" s="69"/>
      <c r="ASD61" s="69"/>
      <c r="ASE61" s="69"/>
      <c r="ASF61" s="69"/>
      <c r="ASG61" s="69"/>
      <c r="ASH61" s="69"/>
      <c r="ASI61" s="69"/>
      <c r="ASJ61" s="69"/>
      <c r="ASK61" s="69"/>
      <c r="ASL61" s="69"/>
      <c r="ASM61" s="69"/>
      <c r="ASN61" s="69"/>
      <c r="ASO61" s="69"/>
      <c r="ASP61" s="69"/>
      <c r="ASQ61" s="69"/>
      <c r="ASR61" s="69"/>
      <c r="ASS61" s="69"/>
      <c r="AST61" s="69"/>
      <c r="ASU61" s="69"/>
      <c r="ASV61" s="69"/>
      <c r="ASW61" s="69"/>
      <c r="ASX61" s="69"/>
      <c r="ASY61" s="69"/>
      <c r="ASZ61" s="69"/>
      <c r="ATA61" s="69"/>
      <c r="ATB61" s="69"/>
      <c r="ATC61" s="69"/>
      <c r="ATD61" s="69"/>
      <c r="ATE61" s="69"/>
      <c r="ATF61" s="69"/>
      <c r="ATG61" s="69"/>
      <c r="ATH61" s="69"/>
      <c r="ATI61" s="69"/>
      <c r="ATJ61" s="69"/>
      <c r="ATK61" s="69"/>
      <c r="ATL61" s="69"/>
      <c r="ATM61" s="69"/>
      <c r="ATN61" s="69"/>
      <c r="ATO61" s="69"/>
      <c r="ATP61" s="69"/>
      <c r="ATQ61" s="69"/>
      <c r="ATR61" s="69"/>
      <c r="ATS61" s="69"/>
      <c r="ATT61" s="69"/>
      <c r="ATU61" s="69"/>
      <c r="ATV61" s="69"/>
      <c r="ATW61" s="69"/>
      <c r="ATX61" s="69"/>
      <c r="ATY61" s="69"/>
      <c r="ATZ61" s="69"/>
      <c r="AUA61" s="69"/>
      <c r="AUB61" s="69"/>
      <c r="AUC61" s="69"/>
      <c r="AUD61" s="69"/>
      <c r="AUE61" s="69"/>
      <c r="AUF61" s="69"/>
      <c r="AUG61" s="69"/>
      <c r="AUH61" s="69"/>
      <c r="AUI61" s="69"/>
      <c r="AUJ61" s="69"/>
      <c r="AUK61" s="69"/>
      <c r="AUL61" s="69"/>
      <c r="AUM61" s="69"/>
      <c r="AUN61" s="69"/>
      <c r="AUO61" s="69"/>
      <c r="AUP61" s="69"/>
      <c r="AUQ61" s="69"/>
      <c r="AUR61" s="69"/>
      <c r="AUS61" s="69"/>
      <c r="AUT61" s="69"/>
      <c r="AUU61" s="69"/>
      <c r="AUV61" s="69"/>
      <c r="AUW61" s="69"/>
      <c r="AUX61" s="69"/>
      <c r="AUY61" s="69"/>
      <c r="AUZ61" s="69"/>
      <c r="AVA61" s="69"/>
      <c r="AVB61" s="69"/>
      <c r="AVC61" s="69"/>
      <c r="AVD61" s="69"/>
      <c r="AVE61" s="69"/>
      <c r="AVF61" s="69"/>
      <c r="AVG61" s="69"/>
      <c r="AVH61" s="69"/>
      <c r="AVI61" s="69"/>
      <c r="AVJ61" s="69"/>
      <c r="AVK61" s="69"/>
      <c r="AVL61" s="69"/>
      <c r="AVM61" s="69"/>
      <c r="AVN61" s="69"/>
      <c r="AVO61" s="69"/>
      <c r="AVP61" s="69"/>
      <c r="AVQ61" s="69"/>
      <c r="AVR61" s="69"/>
      <c r="AVS61" s="69"/>
      <c r="AVT61" s="69"/>
      <c r="AVU61" s="69"/>
      <c r="AVV61" s="69"/>
      <c r="AVW61" s="69"/>
      <c r="AVX61" s="69"/>
      <c r="AVY61" s="69"/>
      <c r="AVZ61" s="69"/>
      <c r="AWA61" s="69"/>
      <c r="AWB61" s="69"/>
      <c r="AWC61" s="69"/>
      <c r="AWD61" s="69"/>
      <c r="AWE61" s="69"/>
      <c r="AWF61" s="69"/>
      <c r="AWG61" s="69"/>
      <c r="AWH61" s="69"/>
      <c r="AWI61" s="69"/>
      <c r="AWJ61" s="69"/>
      <c r="AWK61" s="69"/>
      <c r="AWL61" s="69"/>
      <c r="AWM61" s="69"/>
      <c r="AWN61" s="69"/>
      <c r="AWO61" s="69"/>
      <c r="AWP61" s="69"/>
      <c r="AWQ61" s="69"/>
      <c r="AWR61" s="69"/>
      <c r="AWS61" s="69"/>
      <c r="AWT61" s="69"/>
      <c r="AWU61" s="69"/>
      <c r="AWV61" s="69"/>
      <c r="AWW61" s="69"/>
      <c r="AWX61" s="69"/>
      <c r="AWY61" s="69"/>
      <c r="AWZ61" s="69"/>
      <c r="AXA61" s="69"/>
      <c r="AXB61" s="69"/>
      <c r="AXC61" s="69"/>
      <c r="AXD61" s="69"/>
      <c r="AXE61" s="69"/>
      <c r="AXF61" s="69"/>
      <c r="AXG61" s="69"/>
      <c r="AXH61" s="69"/>
      <c r="AXI61" s="69"/>
      <c r="AXJ61" s="69"/>
      <c r="AXK61" s="69"/>
      <c r="AXL61" s="69"/>
      <c r="AXM61" s="69"/>
      <c r="AXN61" s="69"/>
      <c r="AXO61" s="69"/>
      <c r="AXP61" s="69"/>
      <c r="AXQ61" s="69"/>
      <c r="AXR61" s="69"/>
      <c r="AXS61" s="69"/>
      <c r="AXT61" s="69"/>
      <c r="AXU61" s="69"/>
      <c r="AXV61" s="69"/>
      <c r="AXW61" s="69"/>
      <c r="AXX61" s="69"/>
      <c r="AXY61" s="69"/>
      <c r="AXZ61" s="69"/>
      <c r="AYA61" s="69"/>
      <c r="AYB61" s="69"/>
      <c r="AYC61" s="69"/>
      <c r="AYD61" s="69"/>
      <c r="AYE61" s="69"/>
      <c r="AYF61" s="69"/>
      <c r="AYG61" s="69"/>
      <c r="AYH61" s="69"/>
      <c r="AYI61" s="69"/>
      <c r="AYJ61" s="69"/>
      <c r="AYK61" s="69"/>
      <c r="AYL61" s="69"/>
      <c r="AYM61" s="69"/>
      <c r="AYN61" s="69"/>
      <c r="AYO61" s="69"/>
      <c r="AYP61" s="69"/>
      <c r="AYQ61" s="69"/>
      <c r="AYR61" s="69"/>
      <c r="AYS61" s="69"/>
      <c r="AYT61" s="69"/>
      <c r="AYU61" s="69"/>
      <c r="AYV61" s="69"/>
      <c r="AYW61" s="69"/>
      <c r="AYX61" s="69"/>
      <c r="AYY61" s="69"/>
      <c r="AYZ61" s="69"/>
      <c r="AZA61" s="69"/>
      <c r="AZB61" s="69"/>
      <c r="AZC61" s="69"/>
      <c r="AZD61" s="69"/>
      <c r="AZE61" s="69"/>
      <c r="AZF61" s="69"/>
      <c r="AZG61" s="69"/>
      <c r="AZH61" s="69"/>
      <c r="AZI61" s="69"/>
      <c r="AZJ61" s="69"/>
      <c r="AZK61" s="69"/>
      <c r="AZL61" s="69"/>
      <c r="AZM61" s="69"/>
      <c r="AZN61" s="69"/>
      <c r="AZO61" s="69"/>
      <c r="AZP61" s="69"/>
      <c r="AZQ61" s="69"/>
      <c r="AZR61" s="69"/>
      <c r="AZS61" s="69"/>
      <c r="AZT61" s="69"/>
      <c r="AZU61" s="69"/>
      <c r="AZV61" s="69"/>
      <c r="AZW61" s="69"/>
      <c r="AZX61" s="69"/>
      <c r="AZY61" s="69"/>
      <c r="AZZ61" s="69"/>
      <c r="BAA61" s="69"/>
      <c r="BAB61" s="69"/>
      <c r="BAC61" s="69"/>
      <c r="BAD61" s="69"/>
      <c r="BAE61" s="69"/>
      <c r="BAF61" s="69"/>
      <c r="BAG61" s="69"/>
      <c r="BAH61" s="69"/>
      <c r="BAI61" s="69"/>
      <c r="BAJ61" s="69"/>
      <c r="BAK61" s="69"/>
      <c r="BAL61" s="69"/>
      <c r="BAM61" s="69"/>
      <c r="BAN61" s="69"/>
      <c r="BAO61" s="69"/>
      <c r="BAP61" s="69"/>
      <c r="BAQ61" s="69"/>
      <c r="BAR61" s="69"/>
      <c r="BAS61" s="69"/>
      <c r="BAT61" s="69"/>
      <c r="BAU61" s="69"/>
      <c r="BAV61" s="69"/>
      <c r="BAW61" s="69"/>
      <c r="BAX61" s="69"/>
      <c r="BAY61" s="69"/>
      <c r="BAZ61" s="69"/>
      <c r="BBA61" s="69"/>
      <c r="BBB61" s="69"/>
      <c r="BBC61" s="69"/>
      <c r="BBD61" s="69"/>
      <c r="BBE61" s="69"/>
      <c r="BBF61" s="69"/>
      <c r="BBG61" s="69"/>
      <c r="BBH61" s="69"/>
      <c r="BBI61" s="69"/>
      <c r="BBJ61" s="69"/>
      <c r="BBK61" s="69"/>
      <c r="BBL61" s="69"/>
      <c r="BBM61" s="69"/>
      <c r="BBN61" s="69"/>
      <c r="BBO61" s="69"/>
      <c r="BBP61" s="69"/>
      <c r="BBQ61" s="69"/>
      <c r="BBR61" s="69"/>
      <c r="BBS61" s="69"/>
      <c r="BBT61" s="69"/>
      <c r="BBU61" s="69"/>
      <c r="BBV61" s="69"/>
      <c r="BBW61" s="69"/>
      <c r="BBX61" s="69"/>
      <c r="BBY61" s="69"/>
      <c r="BBZ61" s="69"/>
      <c r="BCA61" s="69"/>
      <c r="BCB61" s="69"/>
      <c r="BCC61" s="69"/>
      <c r="BCD61" s="69"/>
      <c r="BCE61" s="69"/>
      <c r="BCF61" s="69"/>
      <c r="BCG61" s="69"/>
      <c r="BCH61" s="69"/>
      <c r="BCI61" s="69"/>
      <c r="BCJ61" s="69"/>
      <c r="BCK61" s="69"/>
      <c r="BCL61" s="69"/>
      <c r="BCM61" s="69"/>
      <c r="BCN61" s="69"/>
      <c r="BCO61" s="69"/>
      <c r="BCP61" s="69"/>
      <c r="BCQ61" s="69"/>
      <c r="BCR61" s="69"/>
      <c r="BCS61" s="69"/>
      <c r="BCT61" s="69"/>
      <c r="BCU61" s="69"/>
      <c r="BCV61" s="69"/>
      <c r="BCW61" s="69"/>
      <c r="BCX61" s="69"/>
      <c r="BCY61" s="69"/>
      <c r="BCZ61" s="69"/>
      <c r="BDA61" s="69"/>
      <c r="BDB61" s="69"/>
      <c r="BDC61" s="69"/>
      <c r="BDD61" s="69"/>
      <c r="BDE61" s="69"/>
      <c r="BDF61" s="69"/>
      <c r="BDG61" s="69"/>
      <c r="BDH61" s="69"/>
      <c r="BDI61" s="69"/>
      <c r="BDJ61" s="69"/>
      <c r="BDK61" s="69"/>
      <c r="BDL61" s="69"/>
      <c r="BDM61" s="69"/>
      <c r="BDN61" s="69"/>
      <c r="BDO61" s="69"/>
      <c r="BDP61" s="69"/>
      <c r="BDQ61" s="69"/>
      <c r="BDR61" s="69"/>
      <c r="BDS61" s="69"/>
      <c r="BDT61" s="69"/>
      <c r="BDU61" s="69"/>
      <c r="BDV61" s="69"/>
      <c r="BDW61" s="69"/>
      <c r="BDX61" s="69"/>
      <c r="BDY61" s="69"/>
      <c r="BDZ61" s="69"/>
      <c r="BEA61" s="69"/>
      <c r="BEB61" s="69"/>
      <c r="BEC61" s="69"/>
      <c r="BED61" s="69"/>
      <c r="BEE61" s="69"/>
      <c r="BEF61" s="69"/>
      <c r="BEG61" s="69"/>
      <c r="BEH61" s="69"/>
      <c r="BEI61" s="69"/>
      <c r="BEJ61" s="69"/>
      <c r="BEK61" s="69"/>
      <c r="BEL61" s="69"/>
      <c r="BEM61" s="69"/>
      <c r="BEN61" s="69"/>
      <c r="BEO61" s="69"/>
      <c r="BEP61" s="69"/>
      <c r="BEQ61" s="69"/>
      <c r="BER61" s="69"/>
      <c r="BES61" s="69"/>
      <c r="BET61" s="69"/>
      <c r="BEU61" s="69"/>
      <c r="BEV61" s="69"/>
      <c r="BEW61" s="69"/>
      <c r="BEX61" s="69"/>
      <c r="BEY61" s="69"/>
      <c r="BEZ61" s="69"/>
      <c r="BFA61" s="69"/>
      <c r="BFB61" s="69"/>
      <c r="BFC61" s="69"/>
      <c r="BFD61" s="69"/>
      <c r="BFE61" s="69"/>
      <c r="BFF61" s="69"/>
      <c r="BFG61" s="69"/>
      <c r="BFH61" s="69"/>
      <c r="BFI61" s="69"/>
      <c r="BFJ61" s="69"/>
      <c r="BFK61" s="69"/>
      <c r="BFL61" s="69"/>
      <c r="BFM61" s="69"/>
      <c r="BFN61" s="69"/>
      <c r="BFO61" s="69"/>
      <c r="BFP61" s="69"/>
      <c r="BFQ61" s="69"/>
      <c r="BFR61" s="69"/>
      <c r="BFS61" s="69"/>
      <c r="BFT61" s="69"/>
      <c r="BFU61" s="69"/>
      <c r="BFV61" s="69"/>
      <c r="BFW61" s="69"/>
      <c r="BFX61" s="69"/>
      <c r="BFY61" s="69"/>
      <c r="BFZ61" s="69"/>
      <c r="BGA61" s="69"/>
      <c r="BGB61" s="69"/>
      <c r="BGC61" s="69"/>
      <c r="BGD61" s="69"/>
      <c r="BGE61" s="69"/>
      <c r="BGF61" s="69"/>
      <c r="BGG61" s="69"/>
      <c r="BGH61" s="69"/>
      <c r="BGI61" s="69"/>
      <c r="BGJ61" s="69"/>
      <c r="BGK61" s="69"/>
      <c r="BGL61" s="69"/>
      <c r="BGM61" s="69"/>
      <c r="BGN61" s="69"/>
      <c r="BGO61" s="69"/>
      <c r="BGP61" s="69"/>
      <c r="BGQ61" s="69"/>
      <c r="BGR61" s="69"/>
      <c r="BGS61" s="69"/>
      <c r="BGT61" s="69"/>
      <c r="BGU61" s="69"/>
      <c r="BGV61" s="69"/>
      <c r="BGW61" s="69"/>
      <c r="BGX61" s="69"/>
      <c r="BGY61" s="69"/>
      <c r="BGZ61" s="69"/>
      <c r="BHA61" s="69"/>
      <c r="BHB61" s="69"/>
      <c r="BHC61" s="69"/>
      <c r="BHD61" s="69"/>
      <c r="BHE61" s="69"/>
      <c r="BHF61" s="69"/>
      <c r="BHG61" s="69"/>
      <c r="BHH61" s="69"/>
      <c r="BHI61" s="69"/>
      <c r="BHJ61" s="69"/>
      <c r="BHK61" s="69"/>
      <c r="BHL61" s="69"/>
      <c r="BHM61" s="69"/>
      <c r="BHN61" s="69"/>
      <c r="BHO61" s="69"/>
      <c r="BHP61" s="69"/>
      <c r="BHQ61" s="69"/>
      <c r="BHR61" s="69"/>
      <c r="BHS61" s="69"/>
      <c r="BHT61" s="69"/>
      <c r="BHU61" s="69"/>
      <c r="BHV61" s="69"/>
      <c r="BHW61" s="69"/>
      <c r="BHX61" s="69"/>
      <c r="BHY61" s="69"/>
      <c r="BHZ61" s="69"/>
      <c r="BIA61" s="69"/>
      <c r="BIB61" s="69"/>
      <c r="BIC61" s="69"/>
      <c r="BID61" s="69"/>
      <c r="BIE61" s="69"/>
      <c r="BIF61" s="69"/>
      <c r="BIG61" s="69"/>
      <c r="BIH61" s="69"/>
      <c r="BII61" s="69"/>
      <c r="BIJ61" s="69"/>
      <c r="BIK61" s="69"/>
      <c r="BIL61" s="69"/>
      <c r="BIM61" s="69"/>
      <c r="BIN61" s="69"/>
      <c r="BIO61" s="69"/>
      <c r="BIP61" s="69"/>
      <c r="BIQ61" s="69"/>
      <c r="BIR61" s="69"/>
      <c r="BIS61" s="69"/>
      <c r="BIT61" s="69"/>
      <c r="BIU61" s="69"/>
      <c r="BIV61" s="69"/>
      <c r="BIW61" s="69"/>
      <c r="BIX61" s="69"/>
      <c r="BIY61" s="69"/>
      <c r="BIZ61" s="69"/>
      <c r="BJA61" s="69"/>
      <c r="BJB61" s="69"/>
      <c r="BJC61" s="69"/>
      <c r="BJD61" s="69"/>
      <c r="BJE61" s="69"/>
      <c r="BJF61" s="69"/>
      <c r="BJG61" s="69"/>
      <c r="BJH61" s="69"/>
      <c r="BJI61" s="69"/>
      <c r="BJJ61" s="69"/>
      <c r="BJK61" s="69"/>
      <c r="BJL61" s="69"/>
      <c r="BJM61" s="69"/>
      <c r="BJN61" s="69"/>
      <c r="BJO61" s="69"/>
      <c r="BJP61" s="69"/>
      <c r="BJQ61" s="69"/>
      <c r="BJR61" s="69"/>
      <c r="BJS61" s="69"/>
      <c r="BJT61" s="69"/>
      <c r="BJU61" s="69"/>
      <c r="BJV61" s="69"/>
      <c r="BJW61" s="69"/>
      <c r="BJX61" s="69"/>
      <c r="BJY61" s="69"/>
      <c r="BJZ61" s="69"/>
      <c r="BKA61" s="69"/>
      <c r="BKB61" s="69"/>
      <c r="BKC61" s="69"/>
      <c r="BKD61" s="69"/>
      <c r="BKE61" s="69"/>
      <c r="BKF61" s="69"/>
      <c r="BKG61" s="69"/>
      <c r="BKH61" s="69"/>
      <c r="BKI61" s="69"/>
      <c r="BKJ61" s="69"/>
      <c r="BKK61" s="69"/>
      <c r="BKL61" s="69"/>
      <c r="BKM61" s="69"/>
      <c r="BKN61" s="69"/>
      <c r="BKO61" s="69"/>
      <c r="BKP61" s="69"/>
      <c r="BKQ61" s="69"/>
      <c r="BKR61" s="69"/>
      <c r="BKS61" s="69"/>
      <c r="BKT61" s="69"/>
      <c r="BKU61" s="69"/>
      <c r="BKV61" s="69"/>
      <c r="BKW61" s="69"/>
      <c r="BKX61" s="69"/>
      <c r="BKY61" s="69"/>
      <c r="BKZ61" s="69"/>
      <c r="BLA61" s="69"/>
      <c r="BLB61" s="69"/>
      <c r="BLC61" s="69"/>
      <c r="BLD61" s="69"/>
      <c r="BLE61" s="69"/>
      <c r="BLF61" s="69"/>
      <c r="BLG61" s="69"/>
      <c r="BLH61" s="69"/>
      <c r="BLI61" s="69"/>
      <c r="BLJ61" s="69"/>
      <c r="BLK61" s="69"/>
      <c r="BLL61" s="69"/>
      <c r="BLM61" s="69"/>
      <c r="BLN61" s="69"/>
      <c r="BLO61" s="69"/>
      <c r="BLP61" s="69"/>
      <c r="BLQ61" s="69"/>
      <c r="BLR61" s="69"/>
      <c r="BLS61" s="69"/>
      <c r="BLT61" s="69"/>
      <c r="BLU61" s="69"/>
      <c r="BLV61" s="69"/>
      <c r="BLW61" s="69"/>
      <c r="BLX61" s="69"/>
      <c r="BLY61" s="69"/>
      <c r="BLZ61" s="69"/>
      <c r="BMA61" s="69"/>
      <c r="BMB61" s="69"/>
      <c r="BMC61" s="69"/>
      <c r="BMD61" s="69"/>
      <c r="BME61" s="69"/>
      <c r="BMF61" s="69"/>
      <c r="BMG61" s="69"/>
      <c r="BMH61" s="69"/>
      <c r="BMI61" s="69"/>
      <c r="BMJ61" s="69"/>
      <c r="BMK61" s="69"/>
      <c r="BML61" s="69"/>
      <c r="BMM61" s="69"/>
      <c r="BMN61" s="69"/>
      <c r="BMO61" s="69"/>
      <c r="BMP61" s="69"/>
      <c r="BMQ61" s="69"/>
      <c r="BMR61" s="69"/>
      <c r="BMS61" s="69"/>
      <c r="BMT61" s="69"/>
      <c r="BMU61" s="69"/>
      <c r="BMV61" s="69"/>
      <c r="BMW61" s="69"/>
      <c r="BMX61" s="69"/>
      <c r="BMY61" s="69"/>
      <c r="BMZ61" s="69"/>
      <c r="BNA61" s="69"/>
      <c r="BNB61" s="69"/>
      <c r="BNC61" s="69"/>
      <c r="BND61" s="69"/>
      <c r="BNE61" s="69"/>
      <c r="BNF61" s="69"/>
      <c r="BNG61" s="69"/>
      <c r="BNH61" s="69"/>
      <c r="BNI61" s="69"/>
      <c r="BNJ61" s="69"/>
      <c r="BNK61" s="69"/>
      <c r="BNL61" s="69"/>
      <c r="BNM61" s="69"/>
      <c r="BNN61" s="69"/>
      <c r="BNO61" s="69"/>
      <c r="BNP61" s="69"/>
      <c r="BNQ61" s="69"/>
      <c r="BNR61" s="69"/>
      <c r="BNS61" s="69"/>
      <c r="BNT61" s="69"/>
      <c r="BNU61" s="69"/>
      <c r="BNV61" s="69"/>
      <c r="BNW61" s="69"/>
      <c r="BNX61" s="69"/>
      <c r="BNY61" s="69"/>
      <c r="BNZ61" s="69"/>
      <c r="BOA61" s="69"/>
      <c r="BOB61" s="69"/>
      <c r="BOC61" s="69"/>
      <c r="BOD61" s="69"/>
      <c r="BOE61" s="69"/>
      <c r="BOF61" s="69"/>
      <c r="BOG61" s="69"/>
      <c r="BOH61" s="69"/>
      <c r="BOI61" s="69"/>
      <c r="BOJ61" s="69"/>
      <c r="BOK61" s="69"/>
      <c r="BOL61" s="69"/>
      <c r="BOM61" s="69"/>
      <c r="BON61" s="69"/>
      <c r="BOO61" s="69"/>
      <c r="BOP61" s="69"/>
      <c r="BOQ61" s="69"/>
      <c r="BOR61" s="69"/>
      <c r="BOS61" s="69"/>
      <c r="BOT61" s="69"/>
      <c r="BOU61" s="69"/>
      <c r="BOV61" s="69"/>
      <c r="BOW61" s="69"/>
      <c r="BOX61" s="69"/>
      <c r="BOY61" s="69"/>
      <c r="BOZ61" s="69"/>
      <c r="BPA61" s="69"/>
      <c r="BPB61" s="69"/>
      <c r="BPC61" s="69"/>
      <c r="BPD61" s="69"/>
      <c r="BPE61" s="69"/>
      <c r="BPF61" s="69"/>
      <c r="BPG61" s="69"/>
      <c r="BPH61" s="69"/>
      <c r="BPI61" s="69"/>
      <c r="BPJ61" s="69"/>
      <c r="BPK61" s="69"/>
      <c r="BPL61" s="69"/>
      <c r="BPM61" s="69"/>
      <c r="BPN61" s="69"/>
      <c r="BPO61" s="69"/>
      <c r="BPP61" s="69"/>
      <c r="BPQ61" s="69"/>
      <c r="BPR61" s="69"/>
      <c r="BPS61" s="69"/>
      <c r="BPT61" s="69"/>
      <c r="BPU61" s="69"/>
      <c r="BPV61" s="69"/>
      <c r="BPW61" s="69"/>
      <c r="BPX61" s="69"/>
      <c r="BPY61" s="69"/>
      <c r="BPZ61" s="69"/>
      <c r="BQA61" s="69"/>
      <c r="BQB61" s="69"/>
      <c r="BQC61" s="69"/>
      <c r="BQD61" s="69"/>
      <c r="BQE61" s="69"/>
      <c r="BQF61" s="69"/>
      <c r="BQG61" s="69"/>
      <c r="BQH61" s="69"/>
      <c r="BQI61" s="69"/>
      <c r="BQJ61" s="69"/>
      <c r="BQK61" s="69"/>
      <c r="BQL61" s="69"/>
      <c r="BQM61" s="69"/>
      <c r="BQN61" s="69"/>
      <c r="BQO61" s="69"/>
      <c r="BQP61" s="69"/>
      <c r="BQQ61" s="69"/>
      <c r="BQR61" s="69"/>
      <c r="BQS61" s="69"/>
      <c r="BQT61" s="69"/>
      <c r="BQU61" s="69"/>
      <c r="BQV61" s="69"/>
      <c r="BQW61" s="69"/>
      <c r="BQX61" s="69"/>
      <c r="BQY61" s="69"/>
      <c r="BQZ61" s="69"/>
      <c r="BRA61" s="69"/>
      <c r="BRB61" s="69"/>
      <c r="BRC61" s="69"/>
      <c r="BRD61" s="69"/>
      <c r="BRE61" s="69"/>
      <c r="BRF61" s="69"/>
      <c r="BRG61" s="69"/>
      <c r="BRH61" s="69"/>
      <c r="BRI61" s="69"/>
      <c r="BRJ61" s="69"/>
      <c r="BRK61" s="69"/>
      <c r="BRL61" s="69"/>
      <c r="BRM61" s="69"/>
      <c r="BRN61" s="69"/>
      <c r="BRO61" s="69"/>
      <c r="BRP61" s="69"/>
      <c r="BRQ61" s="69"/>
      <c r="BRR61" s="69"/>
      <c r="BRS61" s="69"/>
      <c r="BRT61" s="69"/>
      <c r="BRU61" s="69"/>
      <c r="BRV61" s="69"/>
      <c r="BRW61" s="69"/>
      <c r="BRX61" s="69"/>
      <c r="BRY61" s="69"/>
      <c r="BRZ61" s="69"/>
      <c r="BSA61" s="69"/>
      <c r="BSB61" s="69"/>
      <c r="BSC61" s="69"/>
      <c r="BSD61" s="69"/>
      <c r="BSE61" s="69"/>
      <c r="BSF61" s="69"/>
      <c r="BSG61" s="69"/>
      <c r="BSH61" s="69"/>
      <c r="BSI61" s="69"/>
      <c r="BSJ61" s="69"/>
      <c r="BSK61" s="69"/>
      <c r="BSL61" s="69"/>
      <c r="BSM61" s="69"/>
      <c r="BSN61" s="69"/>
      <c r="BSO61" s="69"/>
      <c r="BSP61" s="69"/>
      <c r="BSQ61" s="69"/>
      <c r="BSR61" s="69"/>
      <c r="BSS61" s="69"/>
      <c r="BST61" s="69"/>
      <c r="BSU61" s="69"/>
      <c r="BSV61" s="69"/>
      <c r="BSW61" s="69"/>
      <c r="BSX61" s="69"/>
      <c r="BSY61" s="69"/>
      <c r="BSZ61" s="69"/>
      <c r="BTA61" s="69"/>
      <c r="BTB61" s="69"/>
      <c r="BTC61" s="69"/>
      <c r="BTD61" s="69"/>
      <c r="BTE61" s="69"/>
      <c r="BTF61" s="69"/>
      <c r="BTG61" s="69"/>
      <c r="BTH61" s="69"/>
      <c r="BTI61" s="69"/>
      <c r="BTJ61" s="69"/>
      <c r="BTK61" s="69"/>
      <c r="BTL61" s="69"/>
      <c r="BTM61" s="69"/>
      <c r="BTN61" s="69"/>
      <c r="BTO61" s="69"/>
      <c r="BTP61" s="69"/>
      <c r="BTQ61" s="69"/>
      <c r="BTR61" s="69"/>
      <c r="BTS61" s="69"/>
      <c r="BTT61" s="69"/>
      <c r="BTU61" s="69"/>
      <c r="BTV61" s="69"/>
      <c r="BTW61" s="69"/>
      <c r="BTX61" s="69"/>
      <c r="BTY61" s="69"/>
      <c r="BTZ61" s="69"/>
      <c r="BUA61" s="69"/>
      <c r="BUB61" s="69"/>
      <c r="BUC61" s="69"/>
      <c r="BUD61" s="69"/>
      <c r="BUE61" s="69"/>
      <c r="BUF61" s="69"/>
      <c r="BUG61" s="69"/>
      <c r="BUH61" s="69"/>
      <c r="BUI61" s="69"/>
      <c r="BUJ61" s="69"/>
      <c r="BUK61" s="69"/>
      <c r="BUL61" s="69"/>
      <c r="BUM61" s="69"/>
      <c r="BUN61" s="69"/>
      <c r="BUO61" s="69"/>
      <c r="BUP61" s="69"/>
      <c r="BUQ61" s="69"/>
      <c r="BUR61" s="69"/>
      <c r="BUS61" s="69"/>
      <c r="BUT61" s="69"/>
      <c r="BUU61" s="69"/>
      <c r="BUV61" s="69"/>
      <c r="BUW61" s="69"/>
      <c r="BUX61" s="69"/>
      <c r="BUY61" s="69"/>
      <c r="BUZ61" s="69"/>
      <c r="BVA61" s="69"/>
      <c r="BVB61" s="69"/>
      <c r="BVC61" s="69"/>
      <c r="BVD61" s="69"/>
      <c r="BVE61" s="69"/>
      <c r="BVF61" s="69"/>
      <c r="BVG61" s="69"/>
      <c r="BVH61" s="69"/>
      <c r="BVI61" s="69"/>
      <c r="BVJ61" s="69"/>
      <c r="BVK61" s="69"/>
      <c r="BVL61" s="69"/>
      <c r="BVM61" s="69"/>
      <c r="BVN61" s="69"/>
      <c r="BVO61" s="69"/>
      <c r="BVP61" s="69"/>
      <c r="BVQ61" s="69"/>
      <c r="BVR61" s="69"/>
      <c r="BVS61" s="69"/>
      <c r="BVT61" s="69"/>
      <c r="BVU61" s="69"/>
      <c r="BVV61" s="69"/>
      <c r="BVW61" s="69"/>
      <c r="BVX61" s="69"/>
      <c r="BVY61" s="69"/>
      <c r="BVZ61" s="69"/>
      <c r="BWA61" s="69"/>
      <c r="BWB61" s="69"/>
      <c r="BWC61" s="69"/>
      <c r="BWD61" s="69"/>
      <c r="BWE61" s="69"/>
      <c r="BWF61" s="69"/>
      <c r="BWG61" s="69"/>
      <c r="BWH61" s="69"/>
      <c r="BWI61" s="69"/>
      <c r="BWJ61" s="69"/>
      <c r="BWK61" s="69"/>
      <c r="BWL61" s="69"/>
    </row>
    <row r="62" spans="1:1962" s="49" customFormat="1" ht="17.100000000000001" customHeight="1" thickBot="1" x14ac:dyDescent="0.3">
      <c r="A62" s="210" t="s">
        <v>178</v>
      </c>
      <c r="B62" s="181" t="s">
        <v>184</v>
      </c>
      <c r="C62" s="211" t="s">
        <v>487</v>
      </c>
      <c r="D62" s="198" t="s">
        <v>477</v>
      </c>
      <c r="E62" s="245" t="s">
        <v>865</v>
      </c>
      <c r="F62" s="226" t="s">
        <v>310</v>
      </c>
      <c r="G62" s="121">
        <v>9</v>
      </c>
      <c r="H62" s="122">
        <v>0</v>
      </c>
      <c r="I62" s="122">
        <v>18</v>
      </c>
      <c r="J62" s="123">
        <v>2</v>
      </c>
      <c r="K62" s="124">
        <v>3792.5555555555557</v>
      </c>
      <c r="L62" s="124">
        <v>1864.6666666666667</v>
      </c>
      <c r="M62" s="122">
        <v>7</v>
      </c>
      <c r="N62" s="125">
        <v>0.3888888888888889</v>
      </c>
      <c r="O62" s="122">
        <v>6</v>
      </c>
      <c r="P62" s="125">
        <v>0.66666666666666663</v>
      </c>
      <c r="Q62" s="122">
        <v>7</v>
      </c>
      <c r="R62" s="125">
        <v>0.7</v>
      </c>
      <c r="S62" s="122">
        <v>2</v>
      </c>
      <c r="T62" s="125">
        <v>0.1111111111111111</v>
      </c>
      <c r="U62" s="122">
        <v>1</v>
      </c>
      <c r="V62" s="125">
        <v>0.1111111111111111</v>
      </c>
      <c r="W62" s="136">
        <v>34120</v>
      </c>
      <c r="X62" s="124">
        <v>13</v>
      </c>
      <c r="Y62" s="126">
        <v>3.808630943661559E-4</v>
      </c>
      <c r="Z62" s="124">
        <v>34133</v>
      </c>
      <c r="AA62" s="124">
        <v>46740</v>
      </c>
      <c r="AB62" s="125">
        <v>0.73027385537013267</v>
      </c>
      <c r="AC62" s="48">
        <v>34120</v>
      </c>
      <c r="AD62" s="48">
        <v>13</v>
      </c>
      <c r="AE62" s="124">
        <v>34133</v>
      </c>
      <c r="AF62" s="124">
        <v>16771</v>
      </c>
      <c r="AG62" s="125">
        <v>0.49152989449003515</v>
      </c>
      <c r="AH62" s="124">
        <v>11</v>
      </c>
      <c r="AI62" s="125">
        <v>0.84615384615384615</v>
      </c>
      <c r="AJ62" s="124">
        <v>16782</v>
      </c>
      <c r="AK62" s="125">
        <v>0.4916649576656022</v>
      </c>
      <c r="AL62" s="124">
        <v>79</v>
      </c>
      <c r="AM62" s="125">
        <v>4.710512193667641E-3</v>
      </c>
      <c r="AN62" s="122">
        <v>1</v>
      </c>
      <c r="AO62" s="125">
        <v>9.0909090909090912E-2</v>
      </c>
      <c r="AP62" s="122">
        <v>80</v>
      </c>
      <c r="AQ62" s="125">
        <v>4.7670122750566079E-3</v>
      </c>
      <c r="AR62" s="124">
        <v>75</v>
      </c>
      <c r="AS62" s="125">
        <v>0.94936708860759489</v>
      </c>
      <c r="AT62" s="122">
        <v>1</v>
      </c>
      <c r="AU62" s="125">
        <v>1</v>
      </c>
      <c r="AV62" s="122">
        <v>76</v>
      </c>
      <c r="AW62" s="125">
        <v>0.95</v>
      </c>
      <c r="AX62" s="124">
        <v>80</v>
      </c>
      <c r="AY62" s="125">
        <v>4.7670122750566079E-3</v>
      </c>
      <c r="AZ62" s="124">
        <v>369</v>
      </c>
      <c r="BA62" s="125">
        <v>2.1987844118698606E-2</v>
      </c>
      <c r="BB62" s="124">
        <v>449</v>
      </c>
      <c r="BC62" s="125">
        <v>2.6754856393755213E-2</v>
      </c>
      <c r="BD62" s="122">
        <v>4</v>
      </c>
      <c r="BE62" s="125">
        <v>0.22222222222222221</v>
      </c>
      <c r="BF62" s="122">
        <v>3</v>
      </c>
      <c r="BG62" s="125">
        <v>0.33333333333333331</v>
      </c>
      <c r="BH62" s="172" t="s">
        <v>937</v>
      </c>
      <c r="BI62" s="230">
        <v>9</v>
      </c>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69"/>
      <c r="JN62" s="69"/>
      <c r="JO62" s="69"/>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69"/>
      <c r="KO62" s="69"/>
      <c r="KP62" s="69"/>
      <c r="KQ62" s="69"/>
      <c r="KR62" s="69"/>
      <c r="KS62" s="69"/>
      <c r="KT62" s="69"/>
      <c r="KU62" s="69"/>
      <c r="KV62" s="69"/>
      <c r="KW62" s="69"/>
      <c r="KX62" s="69"/>
      <c r="KY62" s="69"/>
      <c r="KZ62" s="69"/>
      <c r="LA62" s="69"/>
      <c r="LB62" s="69"/>
      <c r="LC62" s="69"/>
      <c r="LD62" s="69"/>
      <c r="LE62" s="69"/>
      <c r="LF62" s="69"/>
      <c r="LG62" s="69"/>
      <c r="LH62" s="69"/>
      <c r="LI62" s="69"/>
      <c r="LJ62" s="69"/>
      <c r="LK62" s="69"/>
      <c r="LL62" s="69"/>
      <c r="LM62" s="69"/>
      <c r="LN62" s="69"/>
      <c r="LO62" s="69"/>
      <c r="LP62" s="69"/>
      <c r="LQ62" s="69"/>
      <c r="LR62" s="69"/>
      <c r="LS62" s="69"/>
      <c r="LT62" s="69"/>
      <c r="LU62" s="69"/>
      <c r="LV62" s="69"/>
      <c r="LW62" s="69"/>
      <c r="LX62" s="69"/>
      <c r="LY62" s="69"/>
      <c r="LZ62" s="69"/>
      <c r="MA62" s="69"/>
      <c r="MB62" s="69"/>
      <c r="MC62" s="69"/>
      <c r="MD62" s="69"/>
      <c r="ME62" s="69"/>
      <c r="MF62" s="69"/>
      <c r="MG62" s="69"/>
      <c r="MH62" s="69"/>
      <c r="MI62" s="69"/>
      <c r="MJ62" s="69"/>
      <c r="MK62" s="69"/>
      <c r="ML62" s="69"/>
      <c r="MM62" s="69"/>
      <c r="MN62" s="69"/>
      <c r="MO62" s="69"/>
      <c r="MP62" s="69"/>
      <c r="MQ62" s="69"/>
      <c r="MR62" s="69"/>
      <c r="MS62" s="69"/>
      <c r="MT62" s="69"/>
      <c r="MU62" s="69"/>
      <c r="MV62" s="69"/>
      <c r="MW62" s="69"/>
      <c r="MX62" s="69"/>
      <c r="MY62" s="69"/>
      <c r="MZ62" s="69"/>
      <c r="NA62" s="69"/>
      <c r="NB62" s="69"/>
      <c r="NC62" s="69"/>
      <c r="ND62" s="69"/>
      <c r="NE62" s="69"/>
      <c r="NF62" s="69"/>
      <c r="NG62" s="69"/>
      <c r="NH62" s="69"/>
      <c r="NI62" s="69"/>
      <c r="NJ62" s="69"/>
      <c r="NK62" s="69"/>
      <c r="NL62" s="69"/>
      <c r="NM62" s="69"/>
      <c r="NN62" s="69"/>
      <c r="NO62" s="69"/>
      <c r="NP62" s="69"/>
      <c r="NQ62" s="69"/>
      <c r="NR62" s="69"/>
      <c r="NS62" s="69"/>
      <c r="NT62" s="69"/>
      <c r="NU62" s="69"/>
      <c r="NV62" s="69"/>
      <c r="NW62" s="69"/>
      <c r="NX62" s="69"/>
      <c r="NY62" s="69"/>
      <c r="NZ62" s="69"/>
      <c r="OA62" s="69"/>
      <c r="OB62" s="69"/>
      <c r="OC62" s="69"/>
      <c r="OD62" s="69"/>
      <c r="OE62" s="69"/>
      <c r="OF62" s="69"/>
      <c r="OG62" s="69"/>
      <c r="OH62" s="69"/>
      <c r="OI62" s="69"/>
      <c r="OJ62" s="69"/>
      <c r="OK62" s="69"/>
      <c r="OL62" s="69"/>
      <c r="OM62" s="69"/>
      <c r="ON62" s="69"/>
      <c r="OO62" s="69"/>
      <c r="OP62" s="69"/>
      <c r="OQ62" s="69"/>
      <c r="OR62" s="69"/>
      <c r="OS62" s="69"/>
      <c r="OT62" s="69"/>
      <c r="OU62" s="69"/>
      <c r="OV62" s="69"/>
      <c r="OW62" s="69"/>
      <c r="OX62" s="69"/>
      <c r="OY62" s="69"/>
      <c r="OZ62" s="69"/>
      <c r="PA62" s="69"/>
      <c r="PB62" s="69"/>
      <c r="PC62" s="69"/>
      <c r="PD62" s="69"/>
      <c r="PE62" s="69"/>
      <c r="PF62" s="69"/>
      <c r="PG62" s="69"/>
      <c r="PH62" s="69"/>
      <c r="PI62" s="69"/>
      <c r="PJ62" s="69"/>
      <c r="PK62" s="69"/>
      <c r="PL62" s="69"/>
      <c r="PM62" s="69"/>
      <c r="PN62" s="69"/>
      <c r="PO62" s="69"/>
      <c r="PP62" s="69"/>
      <c r="PQ62" s="69"/>
      <c r="PR62" s="69"/>
      <c r="PS62" s="69"/>
      <c r="PT62" s="69"/>
      <c r="PU62" s="69"/>
      <c r="PV62" s="69"/>
      <c r="PW62" s="69"/>
      <c r="PX62" s="69"/>
      <c r="PY62" s="69"/>
      <c r="PZ62" s="69"/>
      <c r="QA62" s="69"/>
      <c r="QB62" s="69"/>
      <c r="QC62" s="69"/>
      <c r="QD62" s="69"/>
      <c r="QE62" s="69"/>
      <c r="QF62" s="69"/>
      <c r="QG62" s="69"/>
      <c r="QH62" s="69"/>
      <c r="QI62" s="69"/>
      <c r="QJ62" s="69"/>
      <c r="QK62" s="69"/>
      <c r="QL62" s="69"/>
      <c r="QM62" s="69"/>
      <c r="QN62" s="69"/>
      <c r="QO62" s="69"/>
      <c r="QP62" s="69"/>
      <c r="QQ62" s="69"/>
      <c r="QR62" s="69"/>
      <c r="QS62" s="69"/>
      <c r="QT62" s="69"/>
      <c r="QU62" s="69"/>
      <c r="QV62" s="69"/>
      <c r="QW62" s="69"/>
      <c r="QX62" s="69"/>
      <c r="QY62" s="69"/>
      <c r="QZ62" s="69"/>
      <c r="RA62" s="69"/>
      <c r="RB62" s="69"/>
      <c r="RC62" s="69"/>
      <c r="RD62" s="69"/>
      <c r="RE62" s="69"/>
      <c r="RF62" s="69"/>
      <c r="RG62" s="69"/>
      <c r="RH62" s="69"/>
      <c r="RI62" s="69"/>
      <c r="RJ62" s="69"/>
      <c r="RK62" s="69"/>
      <c r="RL62" s="69"/>
      <c r="RM62" s="69"/>
      <c r="RN62" s="69"/>
      <c r="RO62" s="69"/>
      <c r="RP62" s="69"/>
      <c r="RQ62" s="69"/>
      <c r="RR62" s="69"/>
      <c r="RS62" s="69"/>
      <c r="RT62" s="69"/>
      <c r="RU62" s="69"/>
      <c r="RV62" s="69"/>
      <c r="RW62" s="69"/>
      <c r="RX62" s="69"/>
      <c r="RY62" s="69"/>
      <c r="RZ62" s="69"/>
      <c r="SA62" s="69"/>
      <c r="SB62" s="69"/>
      <c r="SC62" s="69"/>
      <c r="SD62" s="69"/>
      <c r="SE62" s="69"/>
      <c r="SF62" s="69"/>
      <c r="SG62" s="69"/>
      <c r="SH62" s="69"/>
      <c r="SI62" s="69"/>
      <c r="SJ62" s="69"/>
      <c r="SK62" s="69"/>
      <c r="SL62" s="69"/>
      <c r="SM62" s="69"/>
      <c r="SN62" s="69"/>
      <c r="SO62" s="69"/>
      <c r="SP62" s="69"/>
      <c r="SQ62" s="69"/>
      <c r="SR62" s="69"/>
      <c r="SS62" s="69"/>
      <c r="ST62" s="69"/>
      <c r="SU62" s="69"/>
      <c r="SV62" s="69"/>
      <c r="SW62" s="69"/>
      <c r="SX62" s="69"/>
      <c r="SY62" s="69"/>
      <c r="SZ62" s="69"/>
      <c r="TA62" s="69"/>
      <c r="TB62" s="69"/>
      <c r="TC62" s="69"/>
      <c r="TD62" s="69"/>
      <c r="TE62" s="69"/>
      <c r="TF62" s="69"/>
      <c r="TG62" s="69"/>
      <c r="TH62" s="69"/>
      <c r="TI62" s="69"/>
      <c r="TJ62" s="69"/>
      <c r="TK62" s="69"/>
      <c r="TL62" s="69"/>
      <c r="TM62" s="69"/>
      <c r="TN62" s="69"/>
      <c r="TO62" s="69"/>
      <c r="TP62" s="69"/>
      <c r="TQ62" s="69"/>
      <c r="TR62" s="69"/>
      <c r="TS62" s="69"/>
      <c r="TT62" s="69"/>
      <c r="TU62" s="69"/>
      <c r="TV62" s="69"/>
      <c r="TW62" s="69"/>
      <c r="TX62" s="69"/>
      <c r="TY62" s="69"/>
      <c r="TZ62" s="69"/>
      <c r="UA62" s="69"/>
      <c r="UB62" s="69"/>
      <c r="UC62" s="69"/>
      <c r="UD62" s="69"/>
      <c r="UE62" s="69"/>
      <c r="UF62" s="69"/>
      <c r="UG62" s="69"/>
      <c r="UH62" s="69"/>
      <c r="UI62" s="69"/>
      <c r="UJ62" s="69"/>
      <c r="UK62" s="69"/>
      <c r="UL62" s="69"/>
      <c r="UM62" s="69"/>
      <c r="UN62" s="69"/>
      <c r="UO62" s="69"/>
      <c r="UP62" s="69"/>
      <c r="UQ62" s="69"/>
      <c r="UR62" s="69"/>
      <c r="US62" s="69"/>
      <c r="UT62" s="69"/>
      <c r="UU62" s="69"/>
      <c r="UV62" s="69"/>
      <c r="UW62" s="69"/>
      <c r="UX62" s="69"/>
      <c r="UY62" s="69"/>
      <c r="UZ62" s="69"/>
      <c r="VA62" s="69"/>
      <c r="VB62" s="69"/>
      <c r="VC62" s="69"/>
      <c r="VD62" s="69"/>
      <c r="VE62" s="69"/>
      <c r="VF62" s="69"/>
      <c r="VG62" s="69"/>
      <c r="VH62" s="69"/>
      <c r="VI62" s="69"/>
      <c r="VJ62" s="69"/>
      <c r="VK62" s="69"/>
      <c r="VL62" s="69"/>
      <c r="VM62" s="69"/>
      <c r="VN62" s="69"/>
      <c r="VO62" s="69"/>
      <c r="VP62" s="69"/>
      <c r="VQ62" s="69"/>
      <c r="VR62" s="69"/>
      <c r="VS62" s="69"/>
      <c r="VT62" s="69"/>
      <c r="VU62" s="69"/>
      <c r="VV62" s="69"/>
      <c r="VW62" s="69"/>
      <c r="VX62" s="69"/>
      <c r="VY62" s="69"/>
      <c r="VZ62" s="69"/>
      <c r="WA62" s="69"/>
      <c r="WB62" s="69"/>
      <c r="WC62" s="69"/>
      <c r="WD62" s="69"/>
      <c r="WE62" s="69"/>
      <c r="WF62" s="69"/>
      <c r="WG62" s="69"/>
      <c r="WH62" s="69"/>
      <c r="WI62" s="69"/>
      <c r="WJ62" s="69"/>
      <c r="WK62" s="69"/>
      <c r="WL62" s="69"/>
      <c r="WM62" s="69"/>
      <c r="WN62" s="69"/>
      <c r="WO62" s="69"/>
      <c r="WP62" s="69"/>
      <c r="WQ62" s="69"/>
      <c r="WR62" s="69"/>
      <c r="WS62" s="69"/>
      <c r="WT62" s="69"/>
      <c r="WU62" s="69"/>
      <c r="WV62" s="69"/>
      <c r="WW62" s="69"/>
      <c r="WX62" s="69"/>
      <c r="WY62" s="69"/>
      <c r="WZ62" s="69"/>
      <c r="XA62" s="69"/>
      <c r="XB62" s="69"/>
      <c r="XC62" s="69"/>
      <c r="XD62" s="69"/>
      <c r="XE62" s="69"/>
      <c r="XF62" s="69"/>
      <c r="XG62" s="69"/>
      <c r="XH62" s="69"/>
      <c r="XI62" s="69"/>
      <c r="XJ62" s="69"/>
      <c r="XK62" s="69"/>
      <c r="XL62" s="69"/>
      <c r="XM62" s="69"/>
      <c r="XN62" s="69"/>
      <c r="XO62" s="69"/>
      <c r="XP62" s="69"/>
      <c r="XQ62" s="69"/>
      <c r="XR62" s="69"/>
      <c r="XS62" s="69"/>
      <c r="XT62" s="69"/>
      <c r="XU62" s="69"/>
      <c r="XV62" s="69"/>
      <c r="XW62" s="69"/>
      <c r="XX62" s="69"/>
      <c r="XY62" s="69"/>
      <c r="XZ62" s="69"/>
      <c r="YA62" s="69"/>
      <c r="YB62" s="69"/>
      <c r="YC62" s="69"/>
      <c r="YD62" s="69"/>
      <c r="YE62" s="69"/>
      <c r="YF62" s="69"/>
      <c r="YG62" s="69"/>
      <c r="YH62" s="69"/>
      <c r="YI62" s="69"/>
      <c r="YJ62" s="69"/>
      <c r="YK62" s="69"/>
      <c r="YL62" s="69"/>
      <c r="YM62" s="69"/>
      <c r="YN62" s="69"/>
      <c r="YO62" s="69"/>
      <c r="YP62" s="69"/>
      <c r="YQ62" s="69"/>
      <c r="YR62" s="69"/>
      <c r="YS62" s="69"/>
      <c r="YT62" s="69"/>
      <c r="YU62" s="69"/>
      <c r="YV62" s="69"/>
      <c r="YW62" s="69"/>
      <c r="YX62" s="69"/>
      <c r="YY62" s="69"/>
      <c r="YZ62" s="69"/>
      <c r="ZA62" s="69"/>
      <c r="ZB62" s="69"/>
      <c r="ZC62" s="69"/>
      <c r="ZD62" s="69"/>
      <c r="ZE62" s="69"/>
      <c r="ZF62" s="69"/>
      <c r="ZG62" s="69"/>
      <c r="ZH62" s="69"/>
      <c r="ZI62" s="69"/>
      <c r="ZJ62" s="69"/>
      <c r="ZK62" s="69"/>
      <c r="ZL62" s="69"/>
      <c r="ZM62" s="69"/>
      <c r="ZN62" s="69"/>
      <c r="ZO62" s="69"/>
      <c r="ZP62" s="69"/>
      <c r="ZQ62" s="69"/>
      <c r="ZR62" s="69"/>
      <c r="ZS62" s="69"/>
      <c r="ZT62" s="69"/>
      <c r="ZU62" s="69"/>
      <c r="ZV62" s="69"/>
      <c r="ZW62" s="69"/>
      <c r="ZX62" s="69"/>
      <c r="ZY62" s="69"/>
      <c r="ZZ62" s="69"/>
      <c r="AAA62" s="69"/>
      <c r="AAB62" s="69"/>
      <c r="AAC62" s="69"/>
      <c r="AAD62" s="69"/>
      <c r="AAE62" s="69"/>
      <c r="AAF62" s="69"/>
      <c r="AAG62" s="69"/>
      <c r="AAH62" s="69"/>
      <c r="AAI62" s="69"/>
      <c r="AAJ62" s="69"/>
      <c r="AAK62" s="69"/>
      <c r="AAL62" s="69"/>
      <c r="AAM62" s="69"/>
      <c r="AAN62" s="69"/>
      <c r="AAO62" s="69"/>
      <c r="AAP62" s="69"/>
      <c r="AAQ62" s="69"/>
      <c r="AAR62" s="69"/>
      <c r="AAS62" s="69"/>
      <c r="AAT62" s="69"/>
      <c r="AAU62" s="69"/>
      <c r="AAV62" s="69"/>
      <c r="AAW62" s="69"/>
      <c r="AAX62" s="69"/>
      <c r="AAY62" s="69"/>
      <c r="AAZ62" s="69"/>
      <c r="ABA62" s="69"/>
      <c r="ABB62" s="69"/>
      <c r="ABC62" s="69"/>
      <c r="ABD62" s="69"/>
      <c r="ABE62" s="69"/>
      <c r="ABF62" s="69"/>
      <c r="ABG62" s="69"/>
      <c r="ABH62" s="69"/>
      <c r="ABI62" s="69"/>
      <c r="ABJ62" s="69"/>
      <c r="ABK62" s="69"/>
      <c r="ABL62" s="69"/>
      <c r="ABM62" s="69"/>
      <c r="ABN62" s="69"/>
      <c r="ABO62" s="69"/>
      <c r="ABP62" s="69"/>
      <c r="ABQ62" s="69"/>
      <c r="ABR62" s="69"/>
      <c r="ABS62" s="69"/>
      <c r="ABT62" s="69"/>
      <c r="ABU62" s="69"/>
      <c r="ABV62" s="69"/>
      <c r="ABW62" s="69"/>
      <c r="ABX62" s="69"/>
      <c r="ABY62" s="69"/>
      <c r="ABZ62" s="69"/>
      <c r="ACA62" s="69"/>
      <c r="ACB62" s="69"/>
      <c r="ACC62" s="69"/>
      <c r="ACD62" s="69"/>
      <c r="ACE62" s="69"/>
      <c r="ACF62" s="69"/>
      <c r="ACG62" s="69"/>
      <c r="ACH62" s="69"/>
      <c r="ACI62" s="69"/>
      <c r="ACJ62" s="69"/>
      <c r="ACK62" s="69"/>
      <c r="ACL62" s="69"/>
      <c r="ACM62" s="69"/>
      <c r="ACN62" s="69"/>
      <c r="ACO62" s="69"/>
      <c r="ACP62" s="69"/>
      <c r="ACQ62" s="69"/>
      <c r="ACR62" s="69"/>
      <c r="ACS62" s="69"/>
      <c r="ACT62" s="69"/>
      <c r="ACU62" s="69"/>
      <c r="ACV62" s="69"/>
      <c r="ACW62" s="69"/>
      <c r="ACX62" s="69"/>
      <c r="ACY62" s="69"/>
      <c r="ACZ62" s="69"/>
      <c r="ADA62" s="69"/>
      <c r="ADB62" s="69"/>
      <c r="ADC62" s="69"/>
      <c r="ADD62" s="69"/>
      <c r="ADE62" s="69"/>
      <c r="ADF62" s="69"/>
      <c r="ADG62" s="69"/>
      <c r="ADH62" s="69"/>
      <c r="ADI62" s="69"/>
      <c r="ADJ62" s="69"/>
      <c r="ADK62" s="69"/>
      <c r="ADL62" s="69"/>
      <c r="ADM62" s="69"/>
      <c r="ADN62" s="69"/>
      <c r="ADO62" s="69"/>
      <c r="ADP62" s="69"/>
      <c r="ADQ62" s="69"/>
      <c r="ADR62" s="69"/>
      <c r="ADS62" s="69"/>
      <c r="ADT62" s="69"/>
      <c r="ADU62" s="69"/>
      <c r="ADV62" s="69"/>
      <c r="ADW62" s="69"/>
      <c r="ADX62" s="69"/>
      <c r="ADY62" s="69"/>
      <c r="ADZ62" s="69"/>
      <c r="AEA62" s="69"/>
      <c r="AEB62" s="69"/>
      <c r="AEC62" s="69"/>
      <c r="AED62" s="69"/>
      <c r="AEE62" s="69"/>
      <c r="AEF62" s="69"/>
      <c r="AEG62" s="69"/>
      <c r="AEH62" s="69"/>
      <c r="AEI62" s="69"/>
      <c r="AEJ62" s="69"/>
      <c r="AEK62" s="69"/>
      <c r="AEL62" s="69"/>
      <c r="AEM62" s="69"/>
      <c r="AEN62" s="69"/>
      <c r="AEO62" s="69"/>
      <c r="AEP62" s="69"/>
      <c r="AEQ62" s="69"/>
      <c r="AER62" s="69"/>
      <c r="AES62" s="69"/>
      <c r="AET62" s="69"/>
      <c r="AEU62" s="69"/>
      <c r="AEV62" s="69"/>
      <c r="AEW62" s="69"/>
      <c r="AEX62" s="69"/>
      <c r="AEY62" s="69"/>
      <c r="AEZ62" s="69"/>
      <c r="AFA62" s="69"/>
      <c r="AFB62" s="69"/>
      <c r="AFC62" s="69"/>
      <c r="AFD62" s="69"/>
      <c r="AFE62" s="69"/>
      <c r="AFF62" s="69"/>
      <c r="AFG62" s="69"/>
      <c r="AFH62" s="69"/>
      <c r="AFI62" s="69"/>
      <c r="AFJ62" s="69"/>
      <c r="AFK62" s="69"/>
      <c r="AFL62" s="69"/>
      <c r="AFM62" s="69"/>
      <c r="AFN62" s="69"/>
      <c r="AFO62" s="69"/>
      <c r="AFP62" s="69"/>
      <c r="AFQ62" s="69"/>
      <c r="AFR62" s="69"/>
      <c r="AFS62" s="69"/>
      <c r="AFT62" s="69"/>
      <c r="AFU62" s="69"/>
      <c r="AFV62" s="69"/>
      <c r="AFW62" s="69"/>
      <c r="AFX62" s="69"/>
      <c r="AFY62" s="69"/>
      <c r="AFZ62" s="69"/>
      <c r="AGA62" s="69"/>
      <c r="AGB62" s="69"/>
      <c r="AGC62" s="69"/>
      <c r="AGD62" s="69"/>
      <c r="AGE62" s="69"/>
      <c r="AGF62" s="69"/>
      <c r="AGG62" s="69"/>
      <c r="AGH62" s="69"/>
      <c r="AGI62" s="69"/>
      <c r="AGJ62" s="69"/>
      <c r="AGK62" s="69"/>
      <c r="AGL62" s="69"/>
      <c r="AGM62" s="69"/>
      <c r="AGN62" s="69"/>
      <c r="AGO62" s="69"/>
      <c r="AGP62" s="69"/>
      <c r="AGQ62" s="69"/>
      <c r="AGR62" s="69"/>
      <c r="AGS62" s="69"/>
      <c r="AGT62" s="69"/>
      <c r="AGU62" s="69"/>
      <c r="AGV62" s="69"/>
      <c r="AGW62" s="69"/>
      <c r="AGX62" s="69"/>
      <c r="AGY62" s="69"/>
      <c r="AGZ62" s="69"/>
      <c r="AHA62" s="69"/>
      <c r="AHB62" s="69"/>
      <c r="AHC62" s="69"/>
      <c r="AHD62" s="69"/>
      <c r="AHE62" s="69"/>
      <c r="AHF62" s="69"/>
      <c r="AHG62" s="69"/>
      <c r="AHH62" s="69"/>
      <c r="AHI62" s="69"/>
      <c r="AHJ62" s="69"/>
      <c r="AHK62" s="69"/>
      <c r="AHL62" s="69"/>
      <c r="AHM62" s="69"/>
      <c r="AHN62" s="69"/>
      <c r="AHO62" s="69"/>
      <c r="AHP62" s="69"/>
      <c r="AHQ62" s="69"/>
      <c r="AHR62" s="69"/>
      <c r="AHS62" s="69"/>
      <c r="AHT62" s="69"/>
      <c r="AHU62" s="69"/>
      <c r="AHV62" s="69"/>
      <c r="AHW62" s="69"/>
      <c r="AHX62" s="69"/>
      <c r="AHY62" s="69"/>
      <c r="AHZ62" s="69"/>
      <c r="AIA62" s="69"/>
      <c r="AIB62" s="69"/>
      <c r="AIC62" s="69"/>
      <c r="AID62" s="69"/>
      <c r="AIE62" s="69"/>
      <c r="AIF62" s="69"/>
      <c r="AIG62" s="69"/>
      <c r="AIH62" s="69"/>
      <c r="AII62" s="69"/>
      <c r="AIJ62" s="69"/>
      <c r="AIK62" s="69"/>
      <c r="AIL62" s="69"/>
      <c r="AIM62" s="69"/>
      <c r="AIN62" s="69"/>
      <c r="AIO62" s="69"/>
      <c r="AIP62" s="69"/>
      <c r="AIQ62" s="69"/>
      <c r="AIR62" s="69"/>
      <c r="AIS62" s="69"/>
      <c r="AIT62" s="69"/>
      <c r="AIU62" s="69"/>
      <c r="AIV62" s="69"/>
      <c r="AIW62" s="69"/>
      <c r="AIX62" s="69"/>
      <c r="AIY62" s="69"/>
      <c r="AIZ62" s="69"/>
      <c r="AJA62" s="69"/>
      <c r="AJB62" s="69"/>
      <c r="AJC62" s="69"/>
      <c r="AJD62" s="69"/>
      <c r="AJE62" s="69"/>
      <c r="AJF62" s="69"/>
      <c r="AJG62" s="69"/>
      <c r="AJH62" s="69"/>
      <c r="AJI62" s="69"/>
      <c r="AJJ62" s="69"/>
      <c r="AJK62" s="69"/>
      <c r="AJL62" s="69"/>
      <c r="AJM62" s="69"/>
      <c r="AJN62" s="69"/>
      <c r="AJO62" s="69"/>
      <c r="AJP62" s="69"/>
      <c r="AJQ62" s="69"/>
      <c r="AJR62" s="69"/>
      <c r="AJS62" s="69"/>
      <c r="AJT62" s="69"/>
      <c r="AJU62" s="69"/>
      <c r="AJV62" s="69"/>
      <c r="AJW62" s="69"/>
      <c r="AJX62" s="69"/>
      <c r="AJY62" s="69"/>
      <c r="AJZ62" s="69"/>
      <c r="AKA62" s="69"/>
      <c r="AKB62" s="69"/>
      <c r="AKC62" s="69"/>
      <c r="AKD62" s="69"/>
      <c r="AKE62" s="69"/>
      <c r="AKF62" s="69"/>
      <c r="AKG62" s="69"/>
      <c r="AKH62" s="69"/>
      <c r="AKI62" s="69"/>
      <c r="AKJ62" s="69"/>
      <c r="AKK62" s="69"/>
      <c r="AKL62" s="69"/>
      <c r="AKM62" s="69"/>
      <c r="AKN62" s="69"/>
      <c r="AKO62" s="69"/>
      <c r="AKP62" s="69"/>
      <c r="AKQ62" s="69"/>
      <c r="AKR62" s="69"/>
      <c r="AKS62" s="69"/>
      <c r="AKT62" s="69"/>
      <c r="AKU62" s="69"/>
      <c r="AKV62" s="69"/>
      <c r="AKW62" s="69"/>
      <c r="AKX62" s="69"/>
      <c r="AKY62" s="69"/>
      <c r="AKZ62" s="69"/>
      <c r="ALA62" s="69"/>
      <c r="ALB62" s="69"/>
      <c r="ALC62" s="69"/>
      <c r="ALD62" s="69"/>
      <c r="ALE62" s="69"/>
      <c r="ALF62" s="69"/>
      <c r="ALG62" s="69"/>
      <c r="ALH62" s="69"/>
      <c r="ALI62" s="69"/>
      <c r="ALJ62" s="69"/>
      <c r="ALK62" s="69"/>
      <c r="ALL62" s="69"/>
      <c r="ALM62" s="69"/>
      <c r="ALN62" s="69"/>
      <c r="ALO62" s="69"/>
      <c r="ALP62" s="69"/>
      <c r="ALQ62" s="69"/>
      <c r="ALR62" s="69"/>
      <c r="ALS62" s="69"/>
      <c r="ALT62" s="69"/>
      <c r="ALU62" s="69"/>
      <c r="ALV62" s="69"/>
      <c r="ALW62" s="69"/>
      <c r="ALX62" s="69"/>
      <c r="ALY62" s="69"/>
      <c r="ALZ62" s="69"/>
      <c r="AMA62" s="69"/>
      <c r="AMB62" s="69"/>
      <c r="AMC62" s="69"/>
      <c r="AMD62" s="69"/>
      <c r="AME62" s="69"/>
      <c r="AMF62" s="69"/>
      <c r="AMG62" s="69"/>
      <c r="AMH62" s="69"/>
      <c r="AMI62" s="69"/>
      <c r="AMJ62" s="69"/>
      <c r="AMK62" s="69"/>
      <c r="AML62" s="69"/>
      <c r="AMM62" s="69"/>
      <c r="AMN62" s="69"/>
      <c r="AMO62" s="69"/>
      <c r="AMP62" s="69"/>
      <c r="AMQ62" s="69"/>
      <c r="AMR62" s="69"/>
      <c r="AMS62" s="69"/>
      <c r="AMT62" s="69"/>
      <c r="AMU62" s="69"/>
      <c r="AMV62" s="69"/>
      <c r="AMW62" s="69"/>
      <c r="AMX62" s="69"/>
      <c r="AMY62" s="69"/>
      <c r="AMZ62" s="69"/>
      <c r="ANA62" s="69"/>
      <c r="ANB62" s="69"/>
      <c r="ANC62" s="69"/>
      <c r="AND62" s="69"/>
      <c r="ANE62" s="69"/>
      <c r="ANF62" s="69"/>
      <c r="ANG62" s="69"/>
      <c r="ANH62" s="69"/>
      <c r="ANI62" s="69"/>
      <c r="ANJ62" s="69"/>
      <c r="ANK62" s="69"/>
      <c r="ANL62" s="69"/>
      <c r="ANM62" s="69"/>
      <c r="ANN62" s="69"/>
      <c r="ANO62" s="69"/>
      <c r="ANP62" s="69"/>
      <c r="ANQ62" s="69"/>
      <c r="ANR62" s="69"/>
      <c r="ANS62" s="69"/>
      <c r="ANT62" s="69"/>
      <c r="ANU62" s="69"/>
      <c r="ANV62" s="69"/>
      <c r="ANW62" s="69"/>
      <c r="ANX62" s="69"/>
      <c r="ANY62" s="69"/>
      <c r="ANZ62" s="69"/>
      <c r="AOA62" s="69"/>
      <c r="AOB62" s="69"/>
      <c r="AOC62" s="69"/>
      <c r="AOD62" s="69"/>
      <c r="AOE62" s="69"/>
      <c r="AOF62" s="69"/>
      <c r="AOG62" s="69"/>
      <c r="AOH62" s="69"/>
      <c r="AOI62" s="69"/>
      <c r="AOJ62" s="69"/>
      <c r="AOK62" s="69"/>
      <c r="AOL62" s="69"/>
      <c r="AOM62" s="69"/>
      <c r="AON62" s="69"/>
      <c r="AOO62" s="69"/>
      <c r="AOP62" s="69"/>
      <c r="AOQ62" s="69"/>
      <c r="AOR62" s="69"/>
      <c r="AOS62" s="69"/>
      <c r="AOT62" s="69"/>
      <c r="AOU62" s="69"/>
      <c r="AOV62" s="69"/>
      <c r="AOW62" s="69"/>
      <c r="AOX62" s="69"/>
      <c r="AOY62" s="69"/>
      <c r="AOZ62" s="69"/>
      <c r="APA62" s="69"/>
      <c r="APB62" s="69"/>
      <c r="APC62" s="69"/>
      <c r="APD62" s="69"/>
      <c r="APE62" s="69"/>
      <c r="APF62" s="69"/>
      <c r="APG62" s="69"/>
      <c r="APH62" s="69"/>
      <c r="API62" s="69"/>
      <c r="APJ62" s="69"/>
      <c r="APK62" s="69"/>
      <c r="APL62" s="69"/>
      <c r="APM62" s="69"/>
      <c r="APN62" s="69"/>
      <c r="APO62" s="69"/>
      <c r="APP62" s="69"/>
      <c r="APQ62" s="69"/>
      <c r="APR62" s="69"/>
      <c r="APS62" s="69"/>
      <c r="APT62" s="69"/>
      <c r="APU62" s="69"/>
      <c r="APV62" s="69"/>
      <c r="APW62" s="69"/>
      <c r="APX62" s="69"/>
      <c r="APY62" s="69"/>
      <c r="APZ62" s="69"/>
      <c r="AQA62" s="69"/>
      <c r="AQB62" s="69"/>
      <c r="AQC62" s="69"/>
      <c r="AQD62" s="69"/>
      <c r="AQE62" s="69"/>
      <c r="AQF62" s="69"/>
      <c r="AQG62" s="69"/>
      <c r="AQH62" s="69"/>
      <c r="AQI62" s="69"/>
      <c r="AQJ62" s="69"/>
      <c r="AQK62" s="69"/>
      <c r="AQL62" s="69"/>
      <c r="AQM62" s="69"/>
      <c r="AQN62" s="69"/>
      <c r="AQO62" s="69"/>
      <c r="AQP62" s="69"/>
      <c r="AQQ62" s="69"/>
      <c r="AQR62" s="69"/>
      <c r="AQS62" s="69"/>
      <c r="AQT62" s="69"/>
      <c r="AQU62" s="69"/>
      <c r="AQV62" s="69"/>
      <c r="AQW62" s="69"/>
      <c r="AQX62" s="69"/>
      <c r="AQY62" s="69"/>
      <c r="AQZ62" s="69"/>
      <c r="ARA62" s="69"/>
      <c r="ARB62" s="69"/>
      <c r="ARC62" s="69"/>
      <c r="ARD62" s="69"/>
      <c r="ARE62" s="69"/>
      <c r="ARF62" s="69"/>
      <c r="ARG62" s="69"/>
      <c r="ARH62" s="69"/>
      <c r="ARI62" s="69"/>
      <c r="ARJ62" s="69"/>
      <c r="ARK62" s="69"/>
      <c r="ARL62" s="69"/>
      <c r="ARM62" s="69"/>
      <c r="ARN62" s="69"/>
      <c r="ARO62" s="69"/>
      <c r="ARP62" s="69"/>
      <c r="ARQ62" s="69"/>
      <c r="ARR62" s="69"/>
      <c r="ARS62" s="69"/>
      <c r="ART62" s="69"/>
      <c r="ARU62" s="69"/>
      <c r="ARV62" s="69"/>
      <c r="ARW62" s="69"/>
      <c r="ARX62" s="69"/>
      <c r="ARY62" s="69"/>
      <c r="ARZ62" s="69"/>
      <c r="ASA62" s="69"/>
      <c r="ASB62" s="69"/>
      <c r="ASC62" s="69"/>
      <c r="ASD62" s="69"/>
      <c r="ASE62" s="69"/>
      <c r="ASF62" s="69"/>
      <c r="ASG62" s="69"/>
      <c r="ASH62" s="69"/>
      <c r="ASI62" s="69"/>
      <c r="ASJ62" s="69"/>
      <c r="ASK62" s="69"/>
      <c r="ASL62" s="69"/>
      <c r="ASM62" s="69"/>
      <c r="ASN62" s="69"/>
      <c r="ASO62" s="69"/>
      <c r="ASP62" s="69"/>
      <c r="ASQ62" s="69"/>
      <c r="ASR62" s="69"/>
      <c r="ASS62" s="69"/>
      <c r="AST62" s="69"/>
      <c r="ASU62" s="69"/>
      <c r="ASV62" s="69"/>
      <c r="ASW62" s="69"/>
      <c r="ASX62" s="69"/>
      <c r="ASY62" s="69"/>
      <c r="ASZ62" s="69"/>
      <c r="ATA62" s="69"/>
      <c r="ATB62" s="69"/>
      <c r="ATC62" s="69"/>
      <c r="ATD62" s="69"/>
      <c r="ATE62" s="69"/>
      <c r="ATF62" s="69"/>
      <c r="ATG62" s="69"/>
      <c r="ATH62" s="69"/>
      <c r="ATI62" s="69"/>
      <c r="ATJ62" s="69"/>
      <c r="ATK62" s="69"/>
      <c r="ATL62" s="69"/>
      <c r="ATM62" s="69"/>
      <c r="ATN62" s="69"/>
      <c r="ATO62" s="69"/>
      <c r="ATP62" s="69"/>
      <c r="ATQ62" s="69"/>
      <c r="ATR62" s="69"/>
      <c r="ATS62" s="69"/>
      <c r="ATT62" s="69"/>
      <c r="ATU62" s="69"/>
      <c r="ATV62" s="69"/>
      <c r="ATW62" s="69"/>
      <c r="ATX62" s="69"/>
      <c r="ATY62" s="69"/>
      <c r="ATZ62" s="69"/>
      <c r="AUA62" s="69"/>
      <c r="AUB62" s="69"/>
      <c r="AUC62" s="69"/>
      <c r="AUD62" s="69"/>
      <c r="AUE62" s="69"/>
      <c r="AUF62" s="69"/>
      <c r="AUG62" s="69"/>
      <c r="AUH62" s="69"/>
      <c r="AUI62" s="69"/>
      <c r="AUJ62" s="69"/>
      <c r="AUK62" s="69"/>
      <c r="AUL62" s="69"/>
      <c r="AUM62" s="69"/>
      <c r="AUN62" s="69"/>
      <c r="AUO62" s="69"/>
      <c r="AUP62" s="69"/>
      <c r="AUQ62" s="69"/>
      <c r="AUR62" s="69"/>
      <c r="AUS62" s="69"/>
      <c r="AUT62" s="69"/>
      <c r="AUU62" s="69"/>
      <c r="AUV62" s="69"/>
      <c r="AUW62" s="69"/>
      <c r="AUX62" s="69"/>
      <c r="AUY62" s="69"/>
      <c r="AUZ62" s="69"/>
      <c r="AVA62" s="69"/>
      <c r="AVB62" s="69"/>
      <c r="AVC62" s="69"/>
      <c r="AVD62" s="69"/>
      <c r="AVE62" s="69"/>
      <c r="AVF62" s="69"/>
      <c r="AVG62" s="69"/>
      <c r="AVH62" s="69"/>
      <c r="AVI62" s="69"/>
      <c r="AVJ62" s="69"/>
      <c r="AVK62" s="69"/>
      <c r="AVL62" s="69"/>
      <c r="AVM62" s="69"/>
      <c r="AVN62" s="69"/>
      <c r="AVO62" s="69"/>
      <c r="AVP62" s="69"/>
      <c r="AVQ62" s="69"/>
      <c r="AVR62" s="69"/>
      <c r="AVS62" s="69"/>
      <c r="AVT62" s="69"/>
      <c r="AVU62" s="69"/>
      <c r="AVV62" s="69"/>
      <c r="AVW62" s="69"/>
      <c r="AVX62" s="69"/>
      <c r="AVY62" s="69"/>
      <c r="AVZ62" s="69"/>
      <c r="AWA62" s="69"/>
      <c r="AWB62" s="69"/>
      <c r="AWC62" s="69"/>
      <c r="AWD62" s="69"/>
      <c r="AWE62" s="69"/>
      <c r="AWF62" s="69"/>
      <c r="AWG62" s="69"/>
      <c r="AWH62" s="69"/>
      <c r="AWI62" s="69"/>
      <c r="AWJ62" s="69"/>
      <c r="AWK62" s="69"/>
      <c r="AWL62" s="69"/>
      <c r="AWM62" s="69"/>
      <c r="AWN62" s="69"/>
      <c r="AWO62" s="69"/>
      <c r="AWP62" s="69"/>
      <c r="AWQ62" s="69"/>
      <c r="AWR62" s="69"/>
      <c r="AWS62" s="69"/>
      <c r="AWT62" s="69"/>
      <c r="AWU62" s="69"/>
      <c r="AWV62" s="69"/>
      <c r="AWW62" s="69"/>
      <c r="AWX62" s="69"/>
      <c r="AWY62" s="69"/>
      <c r="AWZ62" s="69"/>
      <c r="AXA62" s="69"/>
      <c r="AXB62" s="69"/>
      <c r="AXC62" s="69"/>
      <c r="AXD62" s="69"/>
      <c r="AXE62" s="69"/>
      <c r="AXF62" s="69"/>
      <c r="AXG62" s="69"/>
      <c r="AXH62" s="69"/>
      <c r="AXI62" s="69"/>
      <c r="AXJ62" s="69"/>
      <c r="AXK62" s="69"/>
      <c r="AXL62" s="69"/>
      <c r="AXM62" s="69"/>
      <c r="AXN62" s="69"/>
      <c r="AXO62" s="69"/>
      <c r="AXP62" s="69"/>
      <c r="AXQ62" s="69"/>
      <c r="AXR62" s="69"/>
      <c r="AXS62" s="69"/>
      <c r="AXT62" s="69"/>
      <c r="AXU62" s="69"/>
      <c r="AXV62" s="69"/>
      <c r="AXW62" s="69"/>
      <c r="AXX62" s="69"/>
      <c r="AXY62" s="69"/>
      <c r="AXZ62" s="69"/>
      <c r="AYA62" s="69"/>
      <c r="AYB62" s="69"/>
      <c r="AYC62" s="69"/>
      <c r="AYD62" s="69"/>
      <c r="AYE62" s="69"/>
      <c r="AYF62" s="69"/>
      <c r="AYG62" s="69"/>
      <c r="AYH62" s="69"/>
      <c r="AYI62" s="69"/>
      <c r="AYJ62" s="69"/>
      <c r="AYK62" s="69"/>
      <c r="AYL62" s="69"/>
      <c r="AYM62" s="69"/>
      <c r="AYN62" s="69"/>
      <c r="AYO62" s="69"/>
      <c r="AYP62" s="69"/>
      <c r="AYQ62" s="69"/>
      <c r="AYR62" s="69"/>
      <c r="AYS62" s="69"/>
      <c r="AYT62" s="69"/>
      <c r="AYU62" s="69"/>
      <c r="AYV62" s="69"/>
      <c r="AYW62" s="69"/>
      <c r="AYX62" s="69"/>
      <c r="AYY62" s="69"/>
      <c r="AYZ62" s="69"/>
      <c r="AZA62" s="69"/>
      <c r="AZB62" s="69"/>
      <c r="AZC62" s="69"/>
      <c r="AZD62" s="69"/>
      <c r="AZE62" s="69"/>
      <c r="AZF62" s="69"/>
      <c r="AZG62" s="69"/>
      <c r="AZH62" s="69"/>
      <c r="AZI62" s="69"/>
      <c r="AZJ62" s="69"/>
      <c r="AZK62" s="69"/>
      <c r="AZL62" s="69"/>
      <c r="AZM62" s="69"/>
      <c r="AZN62" s="69"/>
      <c r="AZO62" s="69"/>
      <c r="AZP62" s="69"/>
      <c r="AZQ62" s="69"/>
      <c r="AZR62" s="69"/>
      <c r="AZS62" s="69"/>
      <c r="AZT62" s="69"/>
      <c r="AZU62" s="69"/>
      <c r="AZV62" s="69"/>
      <c r="AZW62" s="69"/>
      <c r="AZX62" s="69"/>
      <c r="AZY62" s="69"/>
      <c r="AZZ62" s="69"/>
      <c r="BAA62" s="69"/>
      <c r="BAB62" s="69"/>
      <c r="BAC62" s="69"/>
      <c r="BAD62" s="69"/>
      <c r="BAE62" s="69"/>
      <c r="BAF62" s="69"/>
      <c r="BAG62" s="69"/>
      <c r="BAH62" s="69"/>
      <c r="BAI62" s="69"/>
      <c r="BAJ62" s="69"/>
      <c r="BAK62" s="69"/>
      <c r="BAL62" s="69"/>
      <c r="BAM62" s="69"/>
      <c r="BAN62" s="69"/>
      <c r="BAO62" s="69"/>
      <c r="BAP62" s="69"/>
      <c r="BAQ62" s="69"/>
      <c r="BAR62" s="69"/>
      <c r="BAS62" s="69"/>
      <c r="BAT62" s="69"/>
      <c r="BAU62" s="69"/>
      <c r="BAV62" s="69"/>
      <c r="BAW62" s="69"/>
      <c r="BAX62" s="69"/>
      <c r="BAY62" s="69"/>
      <c r="BAZ62" s="69"/>
      <c r="BBA62" s="69"/>
      <c r="BBB62" s="69"/>
      <c r="BBC62" s="69"/>
      <c r="BBD62" s="69"/>
      <c r="BBE62" s="69"/>
      <c r="BBF62" s="69"/>
      <c r="BBG62" s="69"/>
      <c r="BBH62" s="69"/>
      <c r="BBI62" s="69"/>
      <c r="BBJ62" s="69"/>
      <c r="BBK62" s="69"/>
      <c r="BBL62" s="69"/>
      <c r="BBM62" s="69"/>
      <c r="BBN62" s="69"/>
      <c r="BBO62" s="69"/>
      <c r="BBP62" s="69"/>
      <c r="BBQ62" s="69"/>
      <c r="BBR62" s="69"/>
      <c r="BBS62" s="69"/>
      <c r="BBT62" s="69"/>
      <c r="BBU62" s="69"/>
      <c r="BBV62" s="69"/>
      <c r="BBW62" s="69"/>
      <c r="BBX62" s="69"/>
      <c r="BBY62" s="69"/>
      <c r="BBZ62" s="69"/>
      <c r="BCA62" s="69"/>
      <c r="BCB62" s="69"/>
      <c r="BCC62" s="69"/>
      <c r="BCD62" s="69"/>
      <c r="BCE62" s="69"/>
      <c r="BCF62" s="69"/>
      <c r="BCG62" s="69"/>
      <c r="BCH62" s="69"/>
      <c r="BCI62" s="69"/>
      <c r="BCJ62" s="69"/>
      <c r="BCK62" s="69"/>
      <c r="BCL62" s="69"/>
      <c r="BCM62" s="69"/>
      <c r="BCN62" s="69"/>
      <c r="BCO62" s="69"/>
      <c r="BCP62" s="69"/>
      <c r="BCQ62" s="69"/>
      <c r="BCR62" s="69"/>
      <c r="BCS62" s="69"/>
      <c r="BCT62" s="69"/>
      <c r="BCU62" s="69"/>
      <c r="BCV62" s="69"/>
      <c r="BCW62" s="69"/>
      <c r="BCX62" s="69"/>
      <c r="BCY62" s="69"/>
      <c r="BCZ62" s="69"/>
      <c r="BDA62" s="69"/>
      <c r="BDB62" s="69"/>
      <c r="BDC62" s="69"/>
      <c r="BDD62" s="69"/>
      <c r="BDE62" s="69"/>
      <c r="BDF62" s="69"/>
      <c r="BDG62" s="69"/>
      <c r="BDH62" s="69"/>
      <c r="BDI62" s="69"/>
      <c r="BDJ62" s="69"/>
      <c r="BDK62" s="69"/>
      <c r="BDL62" s="69"/>
      <c r="BDM62" s="69"/>
      <c r="BDN62" s="69"/>
      <c r="BDO62" s="69"/>
      <c r="BDP62" s="69"/>
      <c r="BDQ62" s="69"/>
      <c r="BDR62" s="69"/>
      <c r="BDS62" s="69"/>
      <c r="BDT62" s="69"/>
      <c r="BDU62" s="69"/>
      <c r="BDV62" s="69"/>
      <c r="BDW62" s="69"/>
      <c r="BDX62" s="69"/>
      <c r="BDY62" s="69"/>
      <c r="BDZ62" s="69"/>
      <c r="BEA62" s="69"/>
      <c r="BEB62" s="69"/>
      <c r="BEC62" s="69"/>
      <c r="BED62" s="69"/>
      <c r="BEE62" s="69"/>
      <c r="BEF62" s="69"/>
      <c r="BEG62" s="69"/>
      <c r="BEH62" s="69"/>
      <c r="BEI62" s="69"/>
      <c r="BEJ62" s="69"/>
      <c r="BEK62" s="69"/>
      <c r="BEL62" s="69"/>
      <c r="BEM62" s="69"/>
      <c r="BEN62" s="69"/>
      <c r="BEO62" s="69"/>
      <c r="BEP62" s="69"/>
      <c r="BEQ62" s="69"/>
      <c r="BER62" s="69"/>
      <c r="BES62" s="69"/>
      <c r="BET62" s="69"/>
      <c r="BEU62" s="69"/>
      <c r="BEV62" s="69"/>
      <c r="BEW62" s="69"/>
      <c r="BEX62" s="69"/>
      <c r="BEY62" s="69"/>
      <c r="BEZ62" s="69"/>
      <c r="BFA62" s="69"/>
      <c r="BFB62" s="69"/>
      <c r="BFC62" s="69"/>
      <c r="BFD62" s="69"/>
      <c r="BFE62" s="69"/>
      <c r="BFF62" s="69"/>
      <c r="BFG62" s="69"/>
      <c r="BFH62" s="69"/>
      <c r="BFI62" s="69"/>
      <c r="BFJ62" s="69"/>
      <c r="BFK62" s="69"/>
      <c r="BFL62" s="69"/>
      <c r="BFM62" s="69"/>
      <c r="BFN62" s="69"/>
      <c r="BFO62" s="69"/>
      <c r="BFP62" s="69"/>
      <c r="BFQ62" s="69"/>
      <c r="BFR62" s="69"/>
      <c r="BFS62" s="69"/>
      <c r="BFT62" s="69"/>
      <c r="BFU62" s="69"/>
      <c r="BFV62" s="69"/>
      <c r="BFW62" s="69"/>
      <c r="BFX62" s="69"/>
      <c r="BFY62" s="69"/>
      <c r="BFZ62" s="69"/>
      <c r="BGA62" s="69"/>
      <c r="BGB62" s="69"/>
      <c r="BGC62" s="69"/>
      <c r="BGD62" s="69"/>
      <c r="BGE62" s="69"/>
      <c r="BGF62" s="69"/>
      <c r="BGG62" s="69"/>
      <c r="BGH62" s="69"/>
      <c r="BGI62" s="69"/>
      <c r="BGJ62" s="69"/>
      <c r="BGK62" s="69"/>
      <c r="BGL62" s="69"/>
      <c r="BGM62" s="69"/>
      <c r="BGN62" s="69"/>
      <c r="BGO62" s="69"/>
      <c r="BGP62" s="69"/>
      <c r="BGQ62" s="69"/>
      <c r="BGR62" s="69"/>
      <c r="BGS62" s="69"/>
      <c r="BGT62" s="69"/>
      <c r="BGU62" s="69"/>
      <c r="BGV62" s="69"/>
      <c r="BGW62" s="69"/>
      <c r="BGX62" s="69"/>
      <c r="BGY62" s="69"/>
      <c r="BGZ62" s="69"/>
      <c r="BHA62" s="69"/>
      <c r="BHB62" s="69"/>
      <c r="BHC62" s="69"/>
      <c r="BHD62" s="69"/>
      <c r="BHE62" s="69"/>
      <c r="BHF62" s="69"/>
      <c r="BHG62" s="69"/>
      <c r="BHH62" s="69"/>
      <c r="BHI62" s="69"/>
      <c r="BHJ62" s="69"/>
      <c r="BHK62" s="69"/>
      <c r="BHL62" s="69"/>
      <c r="BHM62" s="69"/>
      <c r="BHN62" s="69"/>
      <c r="BHO62" s="69"/>
      <c r="BHP62" s="69"/>
      <c r="BHQ62" s="69"/>
      <c r="BHR62" s="69"/>
      <c r="BHS62" s="69"/>
      <c r="BHT62" s="69"/>
      <c r="BHU62" s="69"/>
      <c r="BHV62" s="69"/>
      <c r="BHW62" s="69"/>
      <c r="BHX62" s="69"/>
      <c r="BHY62" s="69"/>
      <c r="BHZ62" s="69"/>
      <c r="BIA62" s="69"/>
      <c r="BIB62" s="69"/>
      <c r="BIC62" s="69"/>
      <c r="BID62" s="69"/>
      <c r="BIE62" s="69"/>
      <c r="BIF62" s="69"/>
      <c r="BIG62" s="69"/>
      <c r="BIH62" s="69"/>
      <c r="BII62" s="69"/>
      <c r="BIJ62" s="69"/>
      <c r="BIK62" s="69"/>
      <c r="BIL62" s="69"/>
      <c r="BIM62" s="69"/>
      <c r="BIN62" s="69"/>
      <c r="BIO62" s="69"/>
      <c r="BIP62" s="69"/>
      <c r="BIQ62" s="69"/>
      <c r="BIR62" s="69"/>
      <c r="BIS62" s="69"/>
      <c r="BIT62" s="69"/>
      <c r="BIU62" s="69"/>
      <c r="BIV62" s="69"/>
      <c r="BIW62" s="69"/>
      <c r="BIX62" s="69"/>
      <c r="BIY62" s="69"/>
      <c r="BIZ62" s="69"/>
      <c r="BJA62" s="69"/>
      <c r="BJB62" s="69"/>
      <c r="BJC62" s="69"/>
      <c r="BJD62" s="69"/>
      <c r="BJE62" s="69"/>
      <c r="BJF62" s="69"/>
      <c r="BJG62" s="69"/>
      <c r="BJH62" s="69"/>
      <c r="BJI62" s="69"/>
      <c r="BJJ62" s="69"/>
      <c r="BJK62" s="69"/>
      <c r="BJL62" s="69"/>
      <c r="BJM62" s="69"/>
      <c r="BJN62" s="69"/>
      <c r="BJO62" s="69"/>
      <c r="BJP62" s="69"/>
      <c r="BJQ62" s="69"/>
      <c r="BJR62" s="69"/>
      <c r="BJS62" s="69"/>
      <c r="BJT62" s="69"/>
      <c r="BJU62" s="69"/>
      <c r="BJV62" s="69"/>
      <c r="BJW62" s="69"/>
      <c r="BJX62" s="69"/>
      <c r="BJY62" s="69"/>
      <c r="BJZ62" s="69"/>
      <c r="BKA62" s="69"/>
      <c r="BKB62" s="69"/>
      <c r="BKC62" s="69"/>
      <c r="BKD62" s="69"/>
      <c r="BKE62" s="69"/>
      <c r="BKF62" s="69"/>
      <c r="BKG62" s="69"/>
      <c r="BKH62" s="69"/>
      <c r="BKI62" s="69"/>
      <c r="BKJ62" s="69"/>
      <c r="BKK62" s="69"/>
      <c r="BKL62" s="69"/>
      <c r="BKM62" s="69"/>
      <c r="BKN62" s="69"/>
      <c r="BKO62" s="69"/>
      <c r="BKP62" s="69"/>
      <c r="BKQ62" s="69"/>
      <c r="BKR62" s="69"/>
      <c r="BKS62" s="69"/>
      <c r="BKT62" s="69"/>
      <c r="BKU62" s="69"/>
      <c r="BKV62" s="69"/>
      <c r="BKW62" s="69"/>
      <c r="BKX62" s="69"/>
      <c r="BKY62" s="69"/>
      <c r="BKZ62" s="69"/>
      <c r="BLA62" s="69"/>
      <c r="BLB62" s="69"/>
      <c r="BLC62" s="69"/>
      <c r="BLD62" s="69"/>
      <c r="BLE62" s="69"/>
      <c r="BLF62" s="69"/>
      <c r="BLG62" s="69"/>
      <c r="BLH62" s="69"/>
      <c r="BLI62" s="69"/>
      <c r="BLJ62" s="69"/>
      <c r="BLK62" s="69"/>
      <c r="BLL62" s="69"/>
      <c r="BLM62" s="69"/>
      <c r="BLN62" s="69"/>
      <c r="BLO62" s="69"/>
      <c r="BLP62" s="69"/>
      <c r="BLQ62" s="69"/>
      <c r="BLR62" s="69"/>
      <c r="BLS62" s="69"/>
      <c r="BLT62" s="69"/>
      <c r="BLU62" s="69"/>
      <c r="BLV62" s="69"/>
      <c r="BLW62" s="69"/>
      <c r="BLX62" s="69"/>
      <c r="BLY62" s="69"/>
      <c r="BLZ62" s="69"/>
      <c r="BMA62" s="69"/>
      <c r="BMB62" s="69"/>
      <c r="BMC62" s="69"/>
      <c r="BMD62" s="69"/>
      <c r="BME62" s="69"/>
      <c r="BMF62" s="69"/>
      <c r="BMG62" s="69"/>
      <c r="BMH62" s="69"/>
      <c r="BMI62" s="69"/>
      <c r="BMJ62" s="69"/>
      <c r="BMK62" s="69"/>
      <c r="BML62" s="69"/>
      <c r="BMM62" s="69"/>
      <c r="BMN62" s="69"/>
      <c r="BMO62" s="69"/>
      <c r="BMP62" s="69"/>
      <c r="BMQ62" s="69"/>
      <c r="BMR62" s="69"/>
      <c r="BMS62" s="69"/>
      <c r="BMT62" s="69"/>
      <c r="BMU62" s="69"/>
      <c r="BMV62" s="69"/>
      <c r="BMW62" s="69"/>
      <c r="BMX62" s="69"/>
      <c r="BMY62" s="69"/>
      <c r="BMZ62" s="69"/>
      <c r="BNA62" s="69"/>
      <c r="BNB62" s="69"/>
      <c r="BNC62" s="69"/>
      <c r="BND62" s="69"/>
      <c r="BNE62" s="69"/>
      <c r="BNF62" s="69"/>
      <c r="BNG62" s="69"/>
      <c r="BNH62" s="69"/>
      <c r="BNI62" s="69"/>
      <c r="BNJ62" s="69"/>
      <c r="BNK62" s="69"/>
      <c r="BNL62" s="69"/>
      <c r="BNM62" s="69"/>
      <c r="BNN62" s="69"/>
      <c r="BNO62" s="69"/>
      <c r="BNP62" s="69"/>
      <c r="BNQ62" s="69"/>
      <c r="BNR62" s="69"/>
      <c r="BNS62" s="69"/>
      <c r="BNT62" s="69"/>
      <c r="BNU62" s="69"/>
      <c r="BNV62" s="69"/>
      <c r="BNW62" s="69"/>
      <c r="BNX62" s="69"/>
      <c r="BNY62" s="69"/>
      <c r="BNZ62" s="69"/>
      <c r="BOA62" s="69"/>
      <c r="BOB62" s="69"/>
      <c r="BOC62" s="69"/>
      <c r="BOD62" s="69"/>
      <c r="BOE62" s="69"/>
      <c r="BOF62" s="69"/>
      <c r="BOG62" s="69"/>
      <c r="BOH62" s="69"/>
      <c r="BOI62" s="69"/>
      <c r="BOJ62" s="69"/>
      <c r="BOK62" s="69"/>
      <c r="BOL62" s="69"/>
      <c r="BOM62" s="69"/>
      <c r="BON62" s="69"/>
      <c r="BOO62" s="69"/>
      <c r="BOP62" s="69"/>
      <c r="BOQ62" s="69"/>
      <c r="BOR62" s="69"/>
      <c r="BOS62" s="69"/>
      <c r="BOT62" s="69"/>
      <c r="BOU62" s="69"/>
      <c r="BOV62" s="69"/>
      <c r="BOW62" s="69"/>
      <c r="BOX62" s="69"/>
      <c r="BOY62" s="69"/>
      <c r="BOZ62" s="69"/>
      <c r="BPA62" s="69"/>
      <c r="BPB62" s="69"/>
      <c r="BPC62" s="69"/>
      <c r="BPD62" s="69"/>
      <c r="BPE62" s="69"/>
      <c r="BPF62" s="69"/>
      <c r="BPG62" s="69"/>
      <c r="BPH62" s="69"/>
      <c r="BPI62" s="69"/>
      <c r="BPJ62" s="69"/>
      <c r="BPK62" s="69"/>
      <c r="BPL62" s="69"/>
      <c r="BPM62" s="69"/>
      <c r="BPN62" s="69"/>
      <c r="BPO62" s="69"/>
      <c r="BPP62" s="69"/>
      <c r="BPQ62" s="69"/>
      <c r="BPR62" s="69"/>
      <c r="BPS62" s="69"/>
      <c r="BPT62" s="69"/>
      <c r="BPU62" s="69"/>
      <c r="BPV62" s="69"/>
      <c r="BPW62" s="69"/>
      <c r="BPX62" s="69"/>
      <c r="BPY62" s="69"/>
      <c r="BPZ62" s="69"/>
      <c r="BQA62" s="69"/>
      <c r="BQB62" s="69"/>
      <c r="BQC62" s="69"/>
      <c r="BQD62" s="69"/>
      <c r="BQE62" s="69"/>
      <c r="BQF62" s="69"/>
      <c r="BQG62" s="69"/>
      <c r="BQH62" s="69"/>
      <c r="BQI62" s="69"/>
      <c r="BQJ62" s="69"/>
      <c r="BQK62" s="69"/>
      <c r="BQL62" s="69"/>
      <c r="BQM62" s="69"/>
      <c r="BQN62" s="69"/>
      <c r="BQO62" s="69"/>
      <c r="BQP62" s="69"/>
      <c r="BQQ62" s="69"/>
      <c r="BQR62" s="69"/>
      <c r="BQS62" s="69"/>
      <c r="BQT62" s="69"/>
      <c r="BQU62" s="69"/>
      <c r="BQV62" s="69"/>
      <c r="BQW62" s="69"/>
      <c r="BQX62" s="69"/>
      <c r="BQY62" s="69"/>
      <c r="BQZ62" s="69"/>
      <c r="BRA62" s="69"/>
      <c r="BRB62" s="69"/>
      <c r="BRC62" s="69"/>
      <c r="BRD62" s="69"/>
      <c r="BRE62" s="69"/>
      <c r="BRF62" s="69"/>
      <c r="BRG62" s="69"/>
      <c r="BRH62" s="69"/>
      <c r="BRI62" s="69"/>
      <c r="BRJ62" s="69"/>
      <c r="BRK62" s="69"/>
      <c r="BRL62" s="69"/>
      <c r="BRM62" s="69"/>
      <c r="BRN62" s="69"/>
      <c r="BRO62" s="69"/>
      <c r="BRP62" s="69"/>
      <c r="BRQ62" s="69"/>
      <c r="BRR62" s="69"/>
      <c r="BRS62" s="69"/>
      <c r="BRT62" s="69"/>
      <c r="BRU62" s="69"/>
      <c r="BRV62" s="69"/>
      <c r="BRW62" s="69"/>
      <c r="BRX62" s="69"/>
      <c r="BRY62" s="69"/>
      <c r="BRZ62" s="69"/>
      <c r="BSA62" s="69"/>
      <c r="BSB62" s="69"/>
      <c r="BSC62" s="69"/>
      <c r="BSD62" s="69"/>
      <c r="BSE62" s="69"/>
      <c r="BSF62" s="69"/>
      <c r="BSG62" s="69"/>
      <c r="BSH62" s="69"/>
      <c r="BSI62" s="69"/>
      <c r="BSJ62" s="69"/>
      <c r="BSK62" s="69"/>
      <c r="BSL62" s="69"/>
      <c r="BSM62" s="69"/>
      <c r="BSN62" s="69"/>
      <c r="BSO62" s="69"/>
      <c r="BSP62" s="69"/>
      <c r="BSQ62" s="69"/>
      <c r="BSR62" s="69"/>
      <c r="BSS62" s="69"/>
      <c r="BST62" s="69"/>
      <c r="BSU62" s="69"/>
      <c r="BSV62" s="69"/>
      <c r="BSW62" s="69"/>
      <c r="BSX62" s="69"/>
      <c r="BSY62" s="69"/>
      <c r="BSZ62" s="69"/>
      <c r="BTA62" s="69"/>
      <c r="BTB62" s="69"/>
      <c r="BTC62" s="69"/>
      <c r="BTD62" s="69"/>
      <c r="BTE62" s="69"/>
      <c r="BTF62" s="69"/>
      <c r="BTG62" s="69"/>
      <c r="BTH62" s="69"/>
      <c r="BTI62" s="69"/>
      <c r="BTJ62" s="69"/>
      <c r="BTK62" s="69"/>
      <c r="BTL62" s="69"/>
      <c r="BTM62" s="69"/>
      <c r="BTN62" s="69"/>
      <c r="BTO62" s="69"/>
      <c r="BTP62" s="69"/>
      <c r="BTQ62" s="69"/>
      <c r="BTR62" s="69"/>
      <c r="BTS62" s="69"/>
      <c r="BTT62" s="69"/>
      <c r="BTU62" s="69"/>
      <c r="BTV62" s="69"/>
      <c r="BTW62" s="69"/>
      <c r="BTX62" s="69"/>
      <c r="BTY62" s="69"/>
      <c r="BTZ62" s="69"/>
      <c r="BUA62" s="69"/>
      <c r="BUB62" s="69"/>
      <c r="BUC62" s="69"/>
      <c r="BUD62" s="69"/>
      <c r="BUE62" s="69"/>
      <c r="BUF62" s="69"/>
      <c r="BUG62" s="69"/>
      <c r="BUH62" s="69"/>
      <c r="BUI62" s="69"/>
      <c r="BUJ62" s="69"/>
      <c r="BUK62" s="69"/>
      <c r="BUL62" s="69"/>
      <c r="BUM62" s="69"/>
      <c r="BUN62" s="69"/>
      <c r="BUO62" s="69"/>
      <c r="BUP62" s="69"/>
      <c r="BUQ62" s="69"/>
      <c r="BUR62" s="69"/>
      <c r="BUS62" s="69"/>
      <c r="BUT62" s="69"/>
      <c r="BUU62" s="69"/>
      <c r="BUV62" s="69"/>
      <c r="BUW62" s="69"/>
      <c r="BUX62" s="69"/>
      <c r="BUY62" s="69"/>
      <c r="BUZ62" s="69"/>
      <c r="BVA62" s="69"/>
      <c r="BVB62" s="69"/>
      <c r="BVC62" s="69"/>
      <c r="BVD62" s="69"/>
      <c r="BVE62" s="69"/>
      <c r="BVF62" s="69"/>
      <c r="BVG62" s="69"/>
      <c r="BVH62" s="69"/>
      <c r="BVI62" s="69"/>
      <c r="BVJ62" s="69"/>
      <c r="BVK62" s="69"/>
      <c r="BVL62" s="69"/>
      <c r="BVM62" s="69"/>
      <c r="BVN62" s="69"/>
      <c r="BVO62" s="69"/>
      <c r="BVP62" s="69"/>
      <c r="BVQ62" s="69"/>
      <c r="BVR62" s="69"/>
      <c r="BVS62" s="69"/>
      <c r="BVT62" s="69"/>
      <c r="BVU62" s="69"/>
      <c r="BVV62" s="69"/>
      <c r="BVW62" s="69"/>
      <c r="BVX62" s="69"/>
      <c r="BVY62" s="69"/>
      <c r="BVZ62" s="69"/>
      <c r="BWA62" s="69"/>
      <c r="BWB62" s="69"/>
      <c r="BWC62" s="69"/>
      <c r="BWD62" s="69"/>
      <c r="BWE62" s="69"/>
      <c r="BWF62" s="69"/>
      <c r="BWG62" s="69"/>
      <c r="BWH62" s="69"/>
      <c r="BWI62" s="69"/>
      <c r="BWJ62" s="69"/>
      <c r="BWK62" s="69"/>
      <c r="BWL62" s="69"/>
    </row>
    <row r="63" spans="1:1962" s="49" customFormat="1" ht="17.100000000000001" customHeight="1" thickBot="1" x14ac:dyDescent="0.3">
      <c r="A63" s="210" t="s">
        <v>188</v>
      </c>
      <c r="B63" s="181" t="s">
        <v>190</v>
      </c>
      <c r="C63" s="211" t="s">
        <v>499</v>
      </c>
      <c r="D63" s="198" t="s">
        <v>477</v>
      </c>
      <c r="E63" s="245" t="s">
        <v>941</v>
      </c>
      <c r="F63" s="226" t="s">
        <v>933</v>
      </c>
      <c r="G63" s="121">
        <v>10</v>
      </c>
      <c r="H63" s="122">
        <v>0</v>
      </c>
      <c r="I63" s="122">
        <v>20</v>
      </c>
      <c r="J63" s="123">
        <v>2</v>
      </c>
      <c r="K63" s="124">
        <v>2954.8</v>
      </c>
      <c r="L63" s="124">
        <v>1221.8</v>
      </c>
      <c r="M63" s="122">
        <v>8</v>
      </c>
      <c r="N63" s="125">
        <v>0.4</v>
      </c>
      <c r="O63" s="122">
        <v>8</v>
      </c>
      <c r="P63" s="125">
        <v>0.8</v>
      </c>
      <c r="Q63" s="122">
        <v>8</v>
      </c>
      <c r="R63" s="125">
        <v>0.81818181818181823</v>
      </c>
      <c r="S63" s="851"/>
      <c r="T63" s="850"/>
      <c r="U63" s="851"/>
      <c r="V63" s="850"/>
      <c r="W63" s="48">
        <v>29529</v>
      </c>
      <c r="X63" s="124">
        <v>19</v>
      </c>
      <c r="Y63" s="126">
        <v>6.4302152429944492E-4</v>
      </c>
      <c r="Z63" s="124">
        <v>29548</v>
      </c>
      <c r="AA63" s="124">
        <v>42600</v>
      </c>
      <c r="AB63" s="125">
        <v>0.69361502347417836</v>
      </c>
      <c r="AC63" s="48">
        <v>29529</v>
      </c>
      <c r="AD63" s="48">
        <v>19</v>
      </c>
      <c r="AE63" s="124">
        <v>29548</v>
      </c>
      <c r="AF63" s="124">
        <v>12203</v>
      </c>
      <c r="AG63" s="125">
        <v>0.41325476650072812</v>
      </c>
      <c r="AH63" s="124">
        <v>15</v>
      </c>
      <c r="AI63" s="125">
        <v>0.78947368421052633</v>
      </c>
      <c r="AJ63" s="124">
        <v>12218</v>
      </c>
      <c r="AK63" s="125">
        <v>0.41349668336266415</v>
      </c>
      <c r="AL63" s="124">
        <v>114</v>
      </c>
      <c r="AM63" s="125">
        <v>9.3419650905515045E-3</v>
      </c>
      <c r="AN63" s="122">
        <v>4</v>
      </c>
      <c r="AO63" s="125">
        <v>0.26666666666666666</v>
      </c>
      <c r="AP63" s="122">
        <v>118</v>
      </c>
      <c r="AQ63" s="125">
        <v>9.6578818137174668E-3</v>
      </c>
      <c r="AR63" s="124">
        <v>101</v>
      </c>
      <c r="AS63" s="125">
        <v>0.88596491228070173</v>
      </c>
      <c r="AT63" s="122">
        <v>0</v>
      </c>
      <c r="AU63" s="125">
        <v>0</v>
      </c>
      <c r="AV63" s="122">
        <v>101</v>
      </c>
      <c r="AW63" s="125">
        <v>0.85593220338983056</v>
      </c>
      <c r="AX63" s="124">
        <v>37</v>
      </c>
      <c r="AY63" s="125">
        <v>3.0283188737927646E-3</v>
      </c>
      <c r="AZ63" s="124">
        <v>213</v>
      </c>
      <c r="BA63" s="125">
        <v>1.7433295138320509E-2</v>
      </c>
      <c r="BB63" s="124">
        <v>250</v>
      </c>
      <c r="BC63" s="125">
        <v>2.0461614012113275E-2</v>
      </c>
      <c r="BD63" s="122">
        <v>6</v>
      </c>
      <c r="BE63" s="125">
        <v>0.3</v>
      </c>
      <c r="BF63" s="122">
        <v>3</v>
      </c>
      <c r="BG63" s="125">
        <v>0.3</v>
      </c>
      <c r="BH63" s="172" t="s">
        <v>937</v>
      </c>
      <c r="BI63" s="230">
        <v>10</v>
      </c>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c r="HV63" s="69"/>
      <c r="HW63" s="69"/>
      <c r="HX63" s="69"/>
      <c r="HY63" s="69"/>
      <c r="HZ63" s="69"/>
      <c r="IA63" s="69"/>
      <c r="IB63" s="69"/>
      <c r="IC63" s="69"/>
      <c r="ID63" s="69"/>
      <c r="IE63" s="69"/>
      <c r="IF63" s="69"/>
      <c r="IG63" s="69"/>
      <c r="IH63" s="69"/>
      <c r="II63" s="69"/>
      <c r="IJ63" s="69"/>
      <c r="IK63" s="69"/>
      <c r="IL63" s="69"/>
      <c r="IM63" s="69"/>
      <c r="IN63" s="69"/>
      <c r="IO63" s="69"/>
      <c r="IP63" s="69"/>
      <c r="IQ63" s="69"/>
      <c r="IR63" s="69"/>
      <c r="IS63" s="69"/>
      <c r="IT63" s="69"/>
      <c r="IU63" s="69"/>
      <c r="IV63" s="69"/>
      <c r="IW63" s="69"/>
      <c r="IX63" s="69"/>
      <c r="IY63" s="69"/>
      <c r="IZ63" s="69"/>
      <c r="JA63" s="69"/>
      <c r="JB63" s="69"/>
      <c r="JC63" s="69"/>
      <c r="JD63" s="69"/>
      <c r="JE63" s="69"/>
      <c r="JF63" s="69"/>
      <c r="JG63" s="69"/>
      <c r="JH63" s="69"/>
      <c r="JI63" s="69"/>
      <c r="JJ63" s="69"/>
      <c r="JK63" s="69"/>
      <c r="JL63" s="69"/>
      <c r="JM63" s="69"/>
      <c r="JN63" s="69"/>
      <c r="JO63" s="69"/>
      <c r="JP63" s="69"/>
      <c r="JQ63" s="69"/>
      <c r="JR63" s="69"/>
      <c r="JS63" s="69"/>
      <c r="JT63" s="69"/>
      <c r="JU63" s="69"/>
      <c r="JV63" s="69"/>
      <c r="JW63" s="69"/>
      <c r="JX63" s="69"/>
      <c r="JY63" s="69"/>
      <c r="JZ63" s="69"/>
      <c r="KA63" s="69"/>
      <c r="KB63" s="69"/>
      <c r="KC63" s="69"/>
      <c r="KD63" s="69"/>
      <c r="KE63" s="69"/>
      <c r="KF63" s="69"/>
      <c r="KG63" s="69"/>
      <c r="KH63" s="69"/>
      <c r="KI63" s="69"/>
      <c r="KJ63" s="69"/>
      <c r="KK63" s="69"/>
      <c r="KL63" s="69"/>
      <c r="KM63" s="69"/>
      <c r="KN63" s="69"/>
      <c r="KO63" s="69"/>
      <c r="KP63" s="69"/>
      <c r="KQ63" s="69"/>
      <c r="KR63" s="69"/>
      <c r="KS63" s="69"/>
      <c r="KT63" s="69"/>
      <c r="KU63" s="69"/>
      <c r="KV63" s="69"/>
      <c r="KW63" s="69"/>
      <c r="KX63" s="69"/>
      <c r="KY63" s="69"/>
      <c r="KZ63" s="69"/>
      <c r="LA63" s="69"/>
      <c r="LB63" s="69"/>
      <c r="LC63" s="69"/>
      <c r="LD63" s="69"/>
      <c r="LE63" s="69"/>
      <c r="LF63" s="69"/>
      <c r="LG63" s="69"/>
      <c r="LH63" s="69"/>
      <c r="LI63" s="69"/>
      <c r="LJ63" s="69"/>
      <c r="LK63" s="69"/>
      <c r="LL63" s="69"/>
      <c r="LM63" s="69"/>
      <c r="LN63" s="69"/>
      <c r="LO63" s="69"/>
      <c r="LP63" s="69"/>
      <c r="LQ63" s="69"/>
      <c r="LR63" s="69"/>
      <c r="LS63" s="69"/>
      <c r="LT63" s="69"/>
      <c r="LU63" s="69"/>
      <c r="LV63" s="69"/>
      <c r="LW63" s="69"/>
      <c r="LX63" s="69"/>
      <c r="LY63" s="69"/>
      <c r="LZ63" s="69"/>
      <c r="MA63" s="69"/>
      <c r="MB63" s="69"/>
      <c r="MC63" s="69"/>
      <c r="MD63" s="69"/>
      <c r="ME63" s="69"/>
      <c r="MF63" s="69"/>
      <c r="MG63" s="69"/>
      <c r="MH63" s="69"/>
      <c r="MI63" s="69"/>
      <c r="MJ63" s="69"/>
      <c r="MK63" s="69"/>
      <c r="ML63" s="69"/>
      <c r="MM63" s="69"/>
      <c r="MN63" s="69"/>
      <c r="MO63" s="69"/>
      <c r="MP63" s="69"/>
      <c r="MQ63" s="69"/>
      <c r="MR63" s="69"/>
      <c r="MS63" s="69"/>
      <c r="MT63" s="69"/>
      <c r="MU63" s="69"/>
      <c r="MV63" s="69"/>
      <c r="MW63" s="69"/>
      <c r="MX63" s="69"/>
      <c r="MY63" s="69"/>
      <c r="MZ63" s="69"/>
      <c r="NA63" s="69"/>
      <c r="NB63" s="69"/>
      <c r="NC63" s="69"/>
      <c r="ND63" s="69"/>
      <c r="NE63" s="69"/>
      <c r="NF63" s="69"/>
      <c r="NG63" s="69"/>
      <c r="NH63" s="69"/>
      <c r="NI63" s="69"/>
      <c r="NJ63" s="69"/>
      <c r="NK63" s="69"/>
      <c r="NL63" s="69"/>
      <c r="NM63" s="69"/>
      <c r="NN63" s="69"/>
      <c r="NO63" s="69"/>
      <c r="NP63" s="69"/>
      <c r="NQ63" s="69"/>
      <c r="NR63" s="69"/>
      <c r="NS63" s="69"/>
      <c r="NT63" s="69"/>
      <c r="NU63" s="69"/>
      <c r="NV63" s="69"/>
      <c r="NW63" s="69"/>
      <c r="NX63" s="69"/>
      <c r="NY63" s="69"/>
      <c r="NZ63" s="69"/>
      <c r="OA63" s="69"/>
      <c r="OB63" s="69"/>
      <c r="OC63" s="69"/>
      <c r="OD63" s="69"/>
      <c r="OE63" s="69"/>
      <c r="OF63" s="69"/>
      <c r="OG63" s="69"/>
      <c r="OH63" s="69"/>
      <c r="OI63" s="69"/>
      <c r="OJ63" s="69"/>
      <c r="OK63" s="69"/>
      <c r="OL63" s="69"/>
      <c r="OM63" s="69"/>
      <c r="ON63" s="69"/>
      <c r="OO63" s="69"/>
      <c r="OP63" s="69"/>
      <c r="OQ63" s="69"/>
      <c r="OR63" s="69"/>
      <c r="OS63" s="69"/>
      <c r="OT63" s="69"/>
      <c r="OU63" s="69"/>
      <c r="OV63" s="69"/>
      <c r="OW63" s="69"/>
      <c r="OX63" s="69"/>
      <c r="OY63" s="69"/>
      <c r="OZ63" s="69"/>
      <c r="PA63" s="69"/>
      <c r="PB63" s="69"/>
      <c r="PC63" s="69"/>
      <c r="PD63" s="69"/>
      <c r="PE63" s="69"/>
      <c r="PF63" s="69"/>
      <c r="PG63" s="69"/>
      <c r="PH63" s="69"/>
      <c r="PI63" s="69"/>
      <c r="PJ63" s="69"/>
      <c r="PK63" s="69"/>
      <c r="PL63" s="69"/>
      <c r="PM63" s="69"/>
      <c r="PN63" s="69"/>
      <c r="PO63" s="69"/>
      <c r="PP63" s="69"/>
      <c r="PQ63" s="69"/>
      <c r="PR63" s="69"/>
      <c r="PS63" s="69"/>
      <c r="PT63" s="69"/>
      <c r="PU63" s="69"/>
      <c r="PV63" s="69"/>
      <c r="PW63" s="69"/>
      <c r="PX63" s="69"/>
      <c r="PY63" s="69"/>
      <c r="PZ63" s="69"/>
      <c r="QA63" s="69"/>
      <c r="QB63" s="69"/>
      <c r="QC63" s="69"/>
      <c r="QD63" s="69"/>
      <c r="QE63" s="69"/>
      <c r="QF63" s="69"/>
      <c r="QG63" s="69"/>
      <c r="QH63" s="69"/>
      <c r="QI63" s="69"/>
      <c r="QJ63" s="69"/>
      <c r="QK63" s="69"/>
      <c r="QL63" s="69"/>
      <c r="QM63" s="69"/>
      <c r="QN63" s="69"/>
      <c r="QO63" s="69"/>
      <c r="QP63" s="69"/>
      <c r="QQ63" s="69"/>
      <c r="QR63" s="69"/>
      <c r="QS63" s="69"/>
      <c r="QT63" s="69"/>
      <c r="QU63" s="69"/>
      <c r="QV63" s="69"/>
      <c r="QW63" s="69"/>
      <c r="QX63" s="69"/>
      <c r="QY63" s="69"/>
      <c r="QZ63" s="69"/>
      <c r="RA63" s="69"/>
      <c r="RB63" s="69"/>
      <c r="RC63" s="69"/>
      <c r="RD63" s="69"/>
      <c r="RE63" s="69"/>
      <c r="RF63" s="69"/>
      <c r="RG63" s="69"/>
      <c r="RH63" s="69"/>
      <c r="RI63" s="69"/>
      <c r="RJ63" s="69"/>
      <c r="RK63" s="69"/>
      <c r="RL63" s="69"/>
      <c r="RM63" s="69"/>
      <c r="RN63" s="69"/>
      <c r="RO63" s="69"/>
      <c r="RP63" s="69"/>
      <c r="RQ63" s="69"/>
      <c r="RR63" s="69"/>
      <c r="RS63" s="69"/>
      <c r="RT63" s="69"/>
      <c r="RU63" s="69"/>
      <c r="RV63" s="69"/>
      <c r="RW63" s="69"/>
      <c r="RX63" s="69"/>
      <c r="RY63" s="69"/>
      <c r="RZ63" s="69"/>
      <c r="SA63" s="69"/>
      <c r="SB63" s="69"/>
      <c r="SC63" s="69"/>
      <c r="SD63" s="69"/>
      <c r="SE63" s="69"/>
      <c r="SF63" s="69"/>
      <c r="SG63" s="69"/>
      <c r="SH63" s="69"/>
      <c r="SI63" s="69"/>
      <c r="SJ63" s="69"/>
      <c r="SK63" s="69"/>
      <c r="SL63" s="69"/>
      <c r="SM63" s="69"/>
      <c r="SN63" s="69"/>
      <c r="SO63" s="69"/>
      <c r="SP63" s="69"/>
      <c r="SQ63" s="69"/>
      <c r="SR63" s="69"/>
      <c r="SS63" s="69"/>
      <c r="ST63" s="69"/>
      <c r="SU63" s="69"/>
      <c r="SV63" s="69"/>
      <c r="SW63" s="69"/>
      <c r="SX63" s="69"/>
      <c r="SY63" s="69"/>
      <c r="SZ63" s="69"/>
      <c r="TA63" s="69"/>
      <c r="TB63" s="69"/>
      <c r="TC63" s="69"/>
      <c r="TD63" s="69"/>
      <c r="TE63" s="69"/>
      <c r="TF63" s="69"/>
      <c r="TG63" s="69"/>
      <c r="TH63" s="69"/>
      <c r="TI63" s="69"/>
      <c r="TJ63" s="69"/>
      <c r="TK63" s="69"/>
      <c r="TL63" s="69"/>
      <c r="TM63" s="69"/>
      <c r="TN63" s="69"/>
      <c r="TO63" s="69"/>
      <c r="TP63" s="69"/>
      <c r="TQ63" s="69"/>
      <c r="TR63" s="69"/>
      <c r="TS63" s="69"/>
      <c r="TT63" s="69"/>
      <c r="TU63" s="69"/>
      <c r="TV63" s="69"/>
      <c r="TW63" s="69"/>
      <c r="TX63" s="69"/>
      <c r="TY63" s="69"/>
      <c r="TZ63" s="69"/>
      <c r="UA63" s="69"/>
      <c r="UB63" s="69"/>
      <c r="UC63" s="69"/>
      <c r="UD63" s="69"/>
      <c r="UE63" s="69"/>
      <c r="UF63" s="69"/>
      <c r="UG63" s="69"/>
      <c r="UH63" s="69"/>
      <c r="UI63" s="69"/>
      <c r="UJ63" s="69"/>
      <c r="UK63" s="69"/>
      <c r="UL63" s="69"/>
      <c r="UM63" s="69"/>
      <c r="UN63" s="69"/>
      <c r="UO63" s="69"/>
      <c r="UP63" s="69"/>
      <c r="UQ63" s="69"/>
      <c r="UR63" s="69"/>
      <c r="US63" s="69"/>
      <c r="UT63" s="69"/>
      <c r="UU63" s="69"/>
      <c r="UV63" s="69"/>
      <c r="UW63" s="69"/>
      <c r="UX63" s="69"/>
      <c r="UY63" s="69"/>
      <c r="UZ63" s="69"/>
      <c r="VA63" s="69"/>
      <c r="VB63" s="69"/>
      <c r="VC63" s="69"/>
      <c r="VD63" s="69"/>
      <c r="VE63" s="69"/>
      <c r="VF63" s="69"/>
      <c r="VG63" s="69"/>
      <c r="VH63" s="69"/>
      <c r="VI63" s="69"/>
      <c r="VJ63" s="69"/>
      <c r="VK63" s="69"/>
      <c r="VL63" s="69"/>
      <c r="VM63" s="69"/>
      <c r="VN63" s="69"/>
      <c r="VO63" s="69"/>
      <c r="VP63" s="69"/>
      <c r="VQ63" s="69"/>
      <c r="VR63" s="69"/>
      <c r="VS63" s="69"/>
      <c r="VT63" s="69"/>
      <c r="VU63" s="69"/>
      <c r="VV63" s="69"/>
      <c r="VW63" s="69"/>
      <c r="VX63" s="69"/>
      <c r="VY63" s="69"/>
      <c r="VZ63" s="69"/>
      <c r="WA63" s="69"/>
      <c r="WB63" s="69"/>
      <c r="WC63" s="69"/>
      <c r="WD63" s="69"/>
      <c r="WE63" s="69"/>
      <c r="WF63" s="69"/>
      <c r="WG63" s="69"/>
      <c r="WH63" s="69"/>
      <c r="WI63" s="69"/>
      <c r="WJ63" s="69"/>
      <c r="WK63" s="69"/>
      <c r="WL63" s="69"/>
      <c r="WM63" s="69"/>
      <c r="WN63" s="69"/>
      <c r="WO63" s="69"/>
      <c r="WP63" s="69"/>
      <c r="WQ63" s="69"/>
      <c r="WR63" s="69"/>
      <c r="WS63" s="69"/>
      <c r="WT63" s="69"/>
      <c r="WU63" s="69"/>
      <c r="WV63" s="69"/>
      <c r="WW63" s="69"/>
      <c r="WX63" s="69"/>
      <c r="WY63" s="69"/>
      <c r="WZ63" s="69"/>
      <c r="XA63" s="69"/>
      <c r="XB63" s="69"/>
      <c r="XC63" s="69"/>
      <c r="XD63" s="69"/>
      <c r="XE63" s="69"/>
      <c r="XF63" s="69"/>
      <c r="XG63" s="69"/>
      <c r="XH63" s="69"/>
      <c r="XI63" s="69"/>
      <c r="XJ63" s="69"/>
      <c r="XK63" s="69"/>
      <c r="XL63" s="69"/>
      <c r="XM63" s="69"/>
      <c r="XN63" s="69"/>
      <c r="XO63" s="69"/>
      <c r="XP63" s="69"/>
      <c r="XQ63" s="69"/>
      <c r="XR63" s="69"/>
      <c r="XS63" s="69"/>
      <c r="XT63" s="69"/>
      <c r="XU63" s="69"/>
      <c r="XV63" s="69"/>
      <c r="XW63" s="69"/>
      <c r="XX63" s="69"/>
      <c r="XY63" s="69"/>
      <c r="XZ63" s="69"/>
      <c r="YA63" s="69"/>
      <c r="YB63" s="69"/>
      <c r="YC63" s="69"/>
      <c r="YD63" s="69"/>
      <c r="YE63" s="69"/>
      <c r="YF63" s="69"/>
      <c r="YG63" s="69"/>
      <c r="YH63" s="69"/>
      <c r="YI63" s="69"/>
      <c r="YJ63" s="69"/>
      <c r="YK63" s="69"/>
      <c r="YL63" s="69"/>
      <c r="YM63" s="69"/>
      <c r="YN63" s="69"/>
      <c r="YO63" s="69"/>
      <c r="YP63" s="69"/>
      <c r="YQ63" s="69"/>
      <c r="YR63" s="69"/>
      <c r="YS63" s="69"/>
      <c r="YT63" s="69"/>
      <c r="YU63" s="69"/>
      <c r="YV63" s="69"/>
      <c r="YW63" s="69"/>
      <c r="YX63" s="69"/>
      <c r="YY63" s="69"/>
      <c r="YZ63" s="69"/>
      <c r="ZA63" s="69"/>
      <c r="ZB63" s="69"/>
      <c r="ZC63" s="69"/>
      <c r="ZD63" s="69"/>
      <c r="ZE63" s="69"/>
      <c r="ZF63" s="69"/>
      <c r="ZG63" s="69"/>
      <c r="ZH63" s="69"/>
      <c r="ZI63" s="69"/>
      <c r="ZJ63" s="69"/>
      <c r="ZK63" s="69"/>
      <c r="ZL63" s="69"/>
      <c r="ZM63" s="69"/>
      <c r="ZN63" s="69"/>
      <c r="ZO63" s="69"/>
      <c r="ZP63" s="69"/>
      <c r="ZQ63" s="69"/>
      <c r="ZR63" s="69"/>
      <c r="ZS63" s="69"/>
      <c r="ZT63" s="69"/>
      <c r="ZU63" s="69"/>
      <c r="ZV63" s="69"/>
      <c r="ZW63" s="69"/>
      <c r="ZX63" s="69"/>
      <c r="ZY63" s="69"/>
      <c r="ZZ63" s="69"/>
      <c r="AAA63" s="69"/>
      <c r="AAB63" s="69"/>
      <c r="AAC63" s="69"/>
      <c r="AAD63" s="69"/>
      <c r="AAE63" s="69"/>
      <c r="AAF63" s="69"/>
      <c r="AAG63" s="69"/>
      <c r="AAH63" s="69"/>
      <c r="AAI63" s="69"/>
      <c r="AAJ63" s="69"/>
      <c r="AAK63" s="69"/>
      <c r="AAL63" s="69"/>
      <c r="AAM63" s="69"/>
      <c r="AAN63" s="69"/>
      <c r="AAO63" s="69"/>
      <c r="AAP63" s="69"/>
      <c r="AAQ63" s="69"/>
      <c r="AAR63" s="69"/>
      <c r="AAS63" s="69"/>
      <c r="AAT63" s="69"/>
      <c r="AAU63" s="69"/>
      <c r="AAV63" s="69"/>
      <c r="AAW63" s="69"/>
      <c r="AAX63" s="69"/>
      <c r="AAY63" s="69"/>
      <c r="AAZ63" s="69"/>
      <c r="ABA63" s="69"/>
      <c r="ABB63" s="69"/>
      <c r="ABC63" s="69"/>
      <c r="ABD63" s="69"/>
      <c r="ABE63" s="69"/>
      <c r="ABF63" s="69"/>
      <c r="ABG63" s="69"/>
      <c r="ABH63" s="69"/>
      <c r="ABI63" s="69"/>
      <c r="ABJ63" s="69"/>
      <c r="ABK63" s="69"/>
      <c r="ABL63" s="69"/>
      <c r="ABM63" s="69"/>
      <c r="ABN63" s="69"/>
      <c r="ABO63" s="69"/>
      <c r="ABP63" s="69"/>
      <c r="ABQ63" s="69"/>
      <c r="ABR63" s="69"/>
      <c r="ABS63" s="69"/>
      <c r="ABT63" s="69"/>
      <c r="ABU63" s="69"/>
      <c r="ABV63" s="69"/>
      <c r="ABW63" s="69"/>
      <c r="ABX63" s="69"/>
      <c r="ABY63" s="69"/>
      <c r="ABZ63" s="69"/>
      <c r="ACA63" s="69"/>
      <c r="ACB63" s="69"/>
      <c r="ACC63" s="69"/>
      <c r="ACD63" s="69"/>
      <c r="ACE63" s="69"/>
      <c r="ACF63" s="69"/>
      <c r="ACG63" s="69"/>
      <c r="ACH63" s="69"/>
      <c r="ACI63" s="69"/>
      <c r="ACJ63" s="69"/>
      <c r="ACK63" s="69"/>
      <c r="ACL63" s="69"/>
      <c r="ACM63" s="69"/>
      <c r="ACN63" s="69"/>
      <c r="ACO63" s="69"/>
      <c r="ACP63" s="69"/>
      <c r="ACQ63" s="69"/>
      <c r="ACR63" s="69"/>
      <c r="ACS63" s="69"/>
      <c r="ACT63" s="69"/>
      <c r="ACU63" s="69"/>
      <c r="ACV63" s="69"/>
      <c r="ACW63" s="69"/>
      <c r="ACX63" s="69"/>
      <c r="ACY63" s="69"/>
      <c r="ACZ63" s="69"/>
      <c r="ADA63" s="69"/>
      <c r="ADB63" s="69"/>
      <c r="ADC63" s="69"/>
      <c r="ADD63" s="69"/>
      <c r="ADE63" s="69"/>
      <c r="ADF63" s="69"/>
      <c r="ADG63" s="69"/>
      <c r="ADH63" s="69"/>
      <c r="ADI63" s="69"/>
      <c r="ADJ63" s="69"/>
      <c r="ADK63" s="69"/>
      <c r="ADL63" s="69"/>
      <c r="ADM63" s="69"/>
      <c r="ADN63" s="69"/>
      <c r="ADO63" s="69"/>
      <c r="ADP63" s="69"/>
      <c r="ADQ63" s="69"/>
      <c r="ADR63" s="69"/>
      <c r="ADS63" s="69"/>
      <c r="ADT63" s="69"/>
      <c r="ADU63" s="69"/>
      <c r="ADV63" s="69"/>
      <c r="ADW63" s="69"/>
      <c r="ADX63" s="69"/>
      <c r="ADY63" s="69"/>
      <c r="ADZ63" s="69"/>
      <c r="AEA63" s="69"/>
      <c r="AEB63" s="69"/>
      <c r="AEC63" s="69"/>
      <c r="AED63" s="69"/>
      <c r="AEE63" s="69"/>
      <c r="AEF63" s="69"/>
      <c r="AEG63" s="69"/>
      <c r="AEH63" s="69"/>
      <c r="AEI63" s="69"/>
      <c r="AEJ63" s="69"/>
      <c r="AEK63" s="69"/>
      <c r="AEL63" s="69"/>
      <c r="AEM63" s="69"/>
      <c r="AEN63" s="69"/>
      <c r="AEO63" s="69"/>
      <c r="AEP63" s="69"/>
      <c r="AEQ63" s="69"/>
      <c r="AER63" s="69"/>
      <c r="AES63" s="69"/>
      <c r="AET63" s="69"/>
      <c r="AEU63" s="69"/>
      <c r="AEV63" s="69"/>
      <c r="AEW63" s="69"/>
      <c r="AEX63" s="69"/>
      <c r="AEY63" s="69"/>
      <c r="AEZ63" s="69"/>
      <c r="AFA63" s="69"/>
      <c r="AFB63" s="69"/>
      <c r="AFC63" s="69"/>
      <c r="AFD63" s="69"/>
      <c r="AFE63" s="69"/>
      <c r="AFF63" s="69"/>
      <c r="AFG63" s="69"/>
      <c r="AFH63" s="69"/>
      <c r="AFI63" s="69"/>
      <c r="AFJ63" s="69"/>
      <c r="AFK63" s="69"/>
      <c r="AFL63" s="69"/>
      <c r="AFM63" s="69"/>
      <c r="AFN63" s="69"/>
      <c r="AFO63" s="69"/>
      <c r="AFP63" s="69"/>
      <c r="AFQ63" s="69"/>
      <c r="AFR63" s="69"/>
      <c r="AFS63" s="69"/>
      <c r="AFT63" s="69"/>
      <c r="AFU63" s="69"/>
      <c r="AFV63" s="69"/>
      <c r="AFW63" s="69"/>
      <c r="AFX63" s="69"/>
      <c r="AFY63" s="69"/>
      <c r="AFZ63" s="69"/>
      <c r="AGA63" s="69"/>
      <c r="AGB63" s="69"/>
      <c r="AGC63" s="69"/>
      <c r="AGD63" s="69"/>
      <c r="AGE63" s="69"/>
      <c r="AGF63" s="69"/>
      <c r="AGG63" s="69"/>
      <c r="AGH63" s="69"/>
      <c r="AGI63" s="69"/>
      <c r="AGJ63" s="69"/>
      <c r="AGK63" s="69"/>
      <c r="AGL63" s="69"/>
      <c r="AGM63" s="69"/>
      <c r="AGN63" s="69"/>
      <c r="AGO63" s="69"/>
      <c r="AGP63" s="69"/>
      <c r="AGQ63" s="69"/>
      <c r="AGR63" s="69"/>
      <c r="AGS63" s="69"/>
      <c r="AGT63" s="69"/>
      <c r="AGU63" s="69"/>
      <c r="AGV63" s="69"/>
      <c r="AGW63" s="69"/>
      <c r="AGX63" s="69"/>
      <c r="AGY63" s="69"/>
      <c r="AGZ63" s="69"/>
      <c r="AHA63" s="69"/>
      <c r="AHB63" s="69"/>
      <c r="AHC63" s="69"/>
      <c r="AHD63" s="69"/>
      <c r="AHE63" s="69"/>
      <c r="AHF63" s="69"/>
      <c r="AHG63" s="69"/>
      <c r="AHH63" s="69"/>
      <c r="AHI63" s="69"/>
      <c r="AHJ63" s="69"/>
      <c r="AHK63" s="69"/>
      <c r="AHL63" s="69"/>
      <c r="AHM63" s="69"/>
      <c r="AHN63" s="69"/>
      <c r="AHO63" s="69"/>
      <c r="AHP63" s="69"/>
      <c r="AHQ63" s="69"/>
      <c r="AHR63" s="69"/>
      <c r="AHS63" s="69"/>
      <c r="AHT63" s="69"/>
      <c r="AHU63" s="69"/>
      <c r="AHV63" s="69"/>
      <c r="AHW63" s="69"/>
      <c r="AHX63" s="69"/>
      <c r="AHY63" s="69"/>
      <c r="AHZ63" s="69"/>
      <c r="AIA63" s="69"/>
      <c r="AIB63" s="69"/>
      <c r="AIC63" s="69"/>
      <c r="AID63" s="69"/>
      <c r="AIE63" s="69"/>
      <c r="AIF63" s="69"/>
      <c r="AIG63" s="69"/>
      <c r="AIH63" s="69"/>
      <c r="AII63" s="69"/>
      <c r="AIJ63" s="69"/>
      <c r="AIK63" s="69"/>
      <c r="AIL63" s="69"/>
      <c r="AIM63" s="69"/>
      <c r="AIN63" s="69"/>
      <c r="AIO63" s="69"/>
      <c r="AIP63" s="69"/>
      <c r="AIQ63" s="69"/>
      <c r="AIR63" s="69"/>
      <c r="AIS63" s="69"/>
      <c r="AIT63" s="69"/>
      <c r="AIU63" s="69"/>
      <c r="AIV63" s="69"/>
      <c r="AIW63" s="69"/>
      <c r="AIX63" s="69"/>
      <c r="AIY63" s="69"/>
      <c r="AIZ63" s="69"/>
      <c r="AJA63" s="69"/>
      <c r="AJB63" s="69"/>
      <c r="AJC63" s="69"/>
      <c r="AJD63" s="69"/>
      <c r="AJE63" s="69"/>
      <c r="AJF63" s="69"/>
      <c r="AJG63" s="69"/>
      <c r="AJH63" s="69"/>
      <c r="AJI63" s="69"/>
      <c r="AJJ63" s="69"/>
      <c r="AJK63" s="69"/>
      <c r="AJL63" s="69"/>
      <c r="AJM63" s="69"/>
      <c r="AJN63" s="69"/>
      <c r="AJO63" s="69"/>
      <c r="AJP63" s="69"/>
      <c r="AJQ63" s="69"/>
      <c r="AJR63" s="69"/>
      <c r="AJS63" s="69"/>
      <c r="AJT63" s="69"/>
      <c r="AJU63" s="69"/>
      <c r="AJV63" s="69"/>
      <c r="AJW63" s="69"/>
      <c r="AJX63" s="69"/>
      <c r="AJY63" s="69"/>
      <c r="AJZ63" s="69"/>
      <c r="AKA63" s="69"/>
      <c r="AKB63" s="69"/>
      <c r="AKC63" s="69"/>
      <c r="AKD63" s="69"/>
      <c r="AKE63" s="69"/>
      <c r="AKF63" s="69"/>
      <c r="AKG63" s="69"/>
      <c r="AKH63" s="69"/>
      <c r="AKI63" s="69"/>
      <c r="AKJ63" s="69"/>
      <c r="AKK63" s="69"/>
      <c r="AKL63" s="69"/>
      <c r="AKM63" s="69"/>
      <c r="AKN63" s="69"/>
      <c r="AKO63" s="69"/>
      <c r="AKP63" s="69"/>
      <c r="AKQ63" s="69"/>
      <c r="AKR63" s="69"/>
      <c r="AKS63" s="69"/>
      <c r="AKT63" s="69"/>
      <c r="AKU63" s="69"/>
      <c r="AKV63" s="69"/>
      <c r="AKW63" s="69"/>
      <c r="AKX63" s="69"/>
      <c r="AKY63" s="69"/>
      <c r="AKZ63" s="69"/>
      <c r="ALA63" s="69"/>
      <c r="ALB63" s="69"/>
      <c r="ALC63" s="69"/>
      <c r="ALD63" s="69"/>
      <c r="ALE63" s="69"/>
      <c r="ALF63" s="69"/>
      <c r="ALG63" s="69"/>
      <c r="ALH63" s="69"/>
      <c r="ALI63" s="69"/>
      <c r="ALJ63" s="69"/>
      <c r="ALK63" s="69"/>
      <c r="ALL63" s="69"/>
      <c r="ALM63" s="69"/>
      <c r="ALN63" s="69"/>
      <c r="ALO63" s="69"/>
      <c r="ALP63" s="69"/>
      <c r="ALQ63" s="69"/>
      <c r="ALR63" s="69"/>
      <c r="ALS63" s="69"/>
      <c r="ALT63" s="69"/>
      <c r="ALU63" s="69"/>
      <c r="ALV63" s="69"/>
      <c r="ALW63" s="69"/>
      <c r="ALX63" s="69"/>
      <c r="ALY63" s="69"/>
      <c r="ALZ63" s="69"/>
      <c r="AMA63" s="69"/>
      <c r="AMB63" s="69"/>
      <c r="AMC63" s="69"/>
      <c r="AMD63" s="69"/>
      <c r="AME63" s="69"/>
      <c r="AMF63" s="69"/>
      <c r="AMG63" s="69"/>
      <c r="AMH63" s="69"/>
      <c r="AMI63" s="69"/>
      <c r="AMJ63" s="69"/>
      <c r="AMK63" s="69"/>
      <c r="AML63" s="69"/>
      <c r="AMM63" s="69"/>
      <c r="AMN63" s="69"/>
      <c r="AMO63" s="69"/>
      <c r="AMP63" s="69"/>
      <c r="AMQ63" s="69"/>
      <c r="AMR63" s="69"/>
      <c r="AMS63" s="69"/>
      <c r="AMT63" s="69"/>
      <c r="AMU63" s="69"/>
      <c r="AMV63" s="69"/>
      <c r="AMW63" s="69"/>
      <c r="AMX63" s="69"/>
      <c r="AMY63" s="69"/>
      <c r="AMZ63" s="69"/>
      <c r="ANA63" s="69"/>
      <c r="ANB63" s="69"/>
      <c r="ANC63" s="69"/>
      <c r="AND63" s="69"/>
      <c r="ANE63" s="69"/>
      <c r="ANF63" s="69"/>
      <c r="ANG63" s="69"/>
      <c r="ANH63" s="69"/>
      <c r="ANI63" s="69"/>
      <c r="ANJ63" s="69"/>
      <c r="ANK63" s="69"/>
      <c r="ANL63" s="69"/>
      <c r="ANM63" s="69"/>
      <c r="ANN63" s="69"/>
      <c r="ANO63" s="69"/>
      <c r="ANP63" s="69"/>
      <c r="ANQ63" s="69"/>
      <c r="ANR63" s="69"/>
      <c r="ANS63" s="69"/>
      <c r="ANT63" s="69"/>
      <c r="ANU63" s="69"/>
      <c r="ANV63" s="69"/>
      <c r="ANW63" s="69"/>
      <c r="ANX63" s="69"/>
      <c r="ANY63" s="69"/>
      <c r="ANZ63" s="69"/>
      <c r="AOA63" s="69"/>
      <c r="AOB63" s="69"/>
      <c r="AOC63" s="69"/>
      <c r="AOD63" s="69"/>
      <c r="AOE63" s="69"/>
      <c r="AOF63" s="69"/>
      <c r="AOG63" s="69"/>
      <c r="AOH63" s="69"/>
      <c r="AOI63" s="69"/>
      <c r="AOJ63" s="69"/>
      <c r="AOK63" s="69"/>
      <c r="AOL63" s="69"/>
      <c r="AOM63" s="69"/>
      <c r="AON63" s="69"/>
      <c r="AOO63" s="69"/>
      <c r="AOP63" s="69"/>
      <c r="AOQ63" s="69"/>
      <c r="AOR63" s="69"/>
      <c r="AOS63" s="69"/>
      <c r="AOT63" s="69"/>
      <c r="AOU63" s="69"/>
      <c r="AOV63" s="69"/>
      <c r="AOW63" s="69"/>
      <c r="AOX63" s="69"/>
      <c r="AOY63" s="69"/>
      <c r="AOZ63" s="69"/>
      <c r="APA63" s="69"/>
      <c r="APB63" s="69"/>
      <c r="APC63" s="69"/>
      <c r="APD63" s="69"/>
      <c r="APE63" s="69"/>
      <c r="APF63" s="69"/>
      <c r="APG63" s="69"/>
      <c r="APH63" s="69"/>
      <c r="API63" s="69"/>
      <c r="APJ63" s="69"/>
      <c r="APK63" s="69"/>
      <c r="APL63" s="69"/>
      <c r="APM63" s="69"/>
      <c r="APN63" s="69"/>
      <c r="APO63" s="69"/>
      <c r="APP63" s="69"/>
      <c r="APQ63" s="69"/>
      <c r="APR63" s="69"/>
      <c r="APS63" s="69"/>
      <c r="APT63" s="69"/>
      <c r="APU63" s="69"/>
      <c r="APV63" s="69"/>
      <c r="APW63" s="69"/>
      <c r="APX63" s="69"/>
      <c r="APY63" s="69"/>
      <c r="APZ63" s="69"/>
      <c r="AQA63" s="69"/>
      <c r="AQB63" s="69"/>
      <c r="AQC63" s="69"/>
      <c r="AQD63" s="69"/>
      <c r="AQE63" s="69"/>
      <c r="AQF63" s="69"/>
      <c r="AQG63" s="69"/>
      <c r="AQH63" s="69"/>
      <c r="AQI63" s="69"/>
      <c r="AQJ63" s="69"/>
      <c r="AQK63" s="69"/>
      <c r="AQL63" s="69"/>
      <c r="AQM63" s="69"/>
      <c r="AQN63" s="69"/>
      <c r="AQO63" s="69"/>
      <c r="AQP63" s="69"/>
      <c r="AQQ63" s="69"/>
      <c r="AQR63" s="69"/>
      <c r="AQS63" s="69"/>
      <c r="AQT63" s="69"/>
      <c r="AQU63" s="69"/>
      <c r="AQV63" s="69"/>
      <c r="AQW63" s="69"/>
      <c r="AQX63" s="69"/>
      <c r="AQY63" s="69"/>
      <c r="AQZ63" s="69"/>
      <c r="ARA63" s="69"/>
      <c r="ARB63" s="69"/>
      <c r="ARC63" s="69"/>
      <c r="ARD63" s="69"/>
      <c r="ARE63" s="69"/>
      <c r="ARF63" s="69"/>
      <c r="ARG63" s="69"/>
      <c r="ARH63" s="69"/>
      <c r="ARI63" s="69"/>
      <c r="ARJ63" s="69"/>
      <c r="ARK63" s="69"/>
      <c r="ARL63" s="69"/>
      <c r="ARM63" s="69"/>
      <c r="ARN63" s="69"/>
      <c r="ARO63" s="69"/>
      <c r="ARP63" s="69"/>
      <c r="ARQ63" s="69"/>
      <c r="ARR63" s="69"/>
      <c r="ARS63" s="69"/>
      <c r="ART63" s="69"/>
      <c r="ARU63" s="69"/>
      <c r="ARV63" s="69"/>
      <c r="ARW63" s="69"/>
      <c r="ARX63" s="69"/>
      <c r="ARY63" s="69"/>
      <c r="ARZ63" s="69"/>
      <c r="ASA63" s="69"/>
      <c r="ASB63" s="69"/>
      <c r="ASC63" s="69"/>
      <c r="ASD63" s="69"/>
      <c r="ASE63" s="69"/>
      <c r="ASF63" s="69"/>
      <c r="ASG63" s="69"/>
      <c r="ASH63" s="69"/>
      <c r="ASI63" s="69"/>
      <c r="ASJ63" s="69"/>
      <c r="ASK63" s="69"/>
      <c r="ASL63" s="69"/>
      <c r="ASM63" s="69"/>
      <c r="ASN63" s="69"/>
      <c r="ASO63" s="69"/>
      <c r="ASP63" s="69"/>
      <c r="ASQ63" s="69"/>
      <c r="ASR63" s="69"/>
      <c r="ASS63" s="69"/>
      <c r="AST63" s="69"/>
      <c r="ASU63" s="69"/>
      <c r="ASV63" s="69"/>
      <c r="ASW63" s="69"/>
      <c r="ASX63" s="69"/>
      <c r="ASY63" s="69"/>
      <c r="ASZ63" s="69"/>
      <c r="ATA63" s="69"/>
      <c r="ATB63" s="69"/>
      <c r="ATC63" s="69"/>
      <c r="ATD63" s="69"/>
      <c r="ATE63" s="69"/>
      <c r="ATF63" s="69"/>
      <c r="ATG63" s="69"/>
      <c r="ATH63" s="69"/>
      <c r="ATI63" s="69"/>
      <c r="ATJ63" s="69"/>
      <c r="ATK63" s="69"/>
      <c r="ATL63" s="69"/>
      <c r="ATM63" s="69"/>
      <c r="ATN63" s="69"/>
      <c r="ATO63" s="69"/>
      <c r="ATP63" s="69"/>
      <c r="ATQ63" s="69"/>
      <c r="ATR63" s="69"/>
      <c r="ATS63" s="69"/>
      <c r="ATT63" s="69"/>
      <c r="ATU63" s="69"/>
      <c r="ATV63" s="69"/>
      <c r="ATW63" s="69"/>
      <c r="ATX63" s="69"/>
      <c r="ATY63" s="69"/>
      <c r="ATZ63" s="69"/>
      <c r="AUA63" s="69"/>
      <c r="AUB63" s="69"/>
      <c r="AUC63" s="69"/>
      <c r="AUD63" s="69"/>
      <c r="AUE63" s="69"/>
      <c r="AUF63" s="69"/>
      <c r="AUG63" s="69"/>
      <c r="AUH63" s="69"/>
      <c r="AUI63" s="69"/>
      <c r="AUJ63" s="69"/>
      <c r="AUK63" s="69"/>
      <c r="AUL63" s="69"/>
      <c r="AUM63" s="69"/>
      <c r="AUN63" s="69"/>
      <c r="AUO63" s="69"/>
      <c r="AUP63" s="69"/>
      <c r="AUQ63" s="69"/>
      <c r="AUR63" s="69"/>
      <c r="AUS63" s="69"/>
      <c r="AUT63" s="69"/>
      <c r="AUU63" s="69"/>
      <c r="AUV63" s="69"/>
      <c r="AUW63" s="69"/>
      <c r="AUX63" s="69"/>
      <c r="AUY63" s="69"/>
      <c r="AUZ63" s="69"/>
      <c r="AVA63" s="69"/>
      <c r="AVB63" s="69"/>
      <c r="AVC63" s="69"/>
      <c r="AVD63" s="69"/>
      <c r="AVE63" s="69"/>
      <c r="AVF63" s="69"/>
      <c r="AVG63" s="69"/>
      <c r="AVH63" s="69"/>
      <c r="AVI63" s="69"/>
      <c r="AVJ63" s="69"/>
      <c r="AVK63" s="69"/>
      <c r="AVL63" s="69"/>
      <c r="AVM63" s="69"/>
      <c r="AVN63" s="69"/>
      <c r="AVO63" s="69"/>
      <c r="AVP63" s="69"/>
      <c r="AVQ63" s="69"/>
      <c r="AVR63" s="69"/>
      <c r="AVS63" s="69"/>
      <c r="AVT63" s="69"/>
      <c r="AVU63" s="69"/>
      <c r="AVV63" s="69"/>
      <c r="AVW63" s="69"/>
      <c r="AVX63" s="69"/>
      <c r="AVY63" s="69"/>
      <c r="AVZ63" s="69"/>
      <c r="AWA63" s="69"/>
      <c r="AWB63" s="69"/>
      <c r="AWC63" s="69"/>
      <c r="AWD63" s="69"/>
      <c r="AWE63" s="69"/>
      <c r="AWF63" s="69"/>
      <c r="AWG63" s="69"/>
      <c r="AWH63" s="69"/>
      <c r="AWI63" s="69"/>
      <c r="AWJ63" s="69"/>
      <c r="AWK63" s="69"/>
      <c r="AWL63" s="69"/>
      <c r="AWM63" s="69"/>
      <c r="AWN63" s="69"/>
      <c r="AWO63" s="69"/>
      <c r="AWP63" s="69"/>
      <c r="AWQ63" s="69"/>
      <c r="AWR63" s="69"/>
      <c r="AWS63" s="69"/>
      <c r="AWT63" s="69"/>
      <c r="AWU63" s="69"/>
      <c r="AWV63" s="69"/>
      <c r="AWW63" s="69"/>
      <c r="AWX63" s="69"/>
      <c r="AWY63" s="69"/>
      <c r="AWZ63" s="69"/>
      <c r="AXA63" s="69"/>
      <c r="AXB63" s="69"/>
      <c r="AXC63" s="69"/>
      <c r="AXD63" s="69"/>
      <c r="AXE63" s="69"/>
      <c r="AXF63" s="69"/>
      <c r="AXG63" s="69"/>
      <c r="AXH63" s="69"/>
      <c r="AXI63" s="69"/>
      <c r="AXJ63" s="69"/>
      <c r="AXK63" s="69"/>
      <c r="AXL63" s="69"/>
      <c r="AXM63" s="69"/>
      <c r="AXN63" s="69"/>
      <c r="AXO63" s="69"/>
      <c r="AXP63" s="69"/>
      <c r="AXQ63" s="69"/>
      <c r="AXR63" s="69"/>
      <c r="AXS63" s="69"/>
      <c r="AXT63" s="69"/>
      <c r="AXU63" s="69"/>
      <c r="AXV63" s="69"/>
      <c r="AXW63" s="69"/>
      <c r="AXX63" s="69"/>
      <c r="AXY63" s="69"/>
      <c r="AXZ63" s="69"/>
      <c r="AYA63" s="69"/>
      <c r="AYB63" s="69"/>
      <c r="AYC63" s="69"/>
      <c r="AYD63" s="69"/>
      <c r="AYE63" s="69"/>
      <c r="AYF63" s="69"/>
      <c r="AYG63" s="69"/>
      <c r="AYH63" s="69"/>
      <c r="AYI63" s="69"/>
      <c r="AYJ63" s="69"/>
      <c r="AYK63" s="69"/>
      <c r="AYL63" s="69"/>
      <c r="AYM63" s="69"/>
      <c r="AYN63" s="69"/>
      <c r="AYO63" s="69"/>
      <c r="AYP63" s="69"/>
      <c r="AYQ63" s="69"/>
      <c r="AYR63" s="69"/>
      <c r="AYS63" s="69"/>
      <c r="AYT63" s="69"/>
      <c r="AYU63" s="69"/>
      <c r="AYV63" s="69"/>
      <c r="AYW63" s="69"/>
      <c r="AYX63" s="69"/>
      <c r="AYY63" s="69"/>
      <c r="AYZ63" s="69"/>
      <c r="AZA63" s="69"/>
      <c r="AZB63" s="69"/>
      <c r="AZC63" s="69"/>
      <c r="AZD63" s="69"/>
      <c r="AZE63" s="69"/>
      <c r="AZF63" s="69"/>
      <c r="AZG63" s="69"/>
      <c r="AZH63" s="69"/>
      <c r="AZI63" s="69"/>
      <c r="AZJ63" s="69"/>
      <c r="AZK63" s="69"/>
      <c r="AZL63" s="69"/>
      <c r="AZM63" s="69"/>
      <c r="AZN63" s="69"/>
      <c r="AZO63" s="69"/>
      <c r="AZP63" s="69"/>
      <c r="AZQ63" s="69"/>
      <c r="AZR63" s="69"/>
      <c r="AZS63" s="69"/>
      <c r="AZT63" s="69"/>
      <c r="AZU63" s="69"/>
      <c r="AZV63" s="69"/>
      <c r="AZW63" s="69"/>
      <c r="AZX63" s="69"/>
      <c r="AZY63" s="69"/>
      <c r="AZZ63" s="69"/>
      <c r="BAA63" s="69"/>
      <c r="BAB63" s="69"/>
      <c r="BAC63" s="69"/>
      <c r="BAD63" s="69"/>
      <c r="BAE63" s="69"/>
      <c r="BAF63" s="69"/>
      <c r="BAG63" s="69"/>
      <c r="BAH63" s="69"/>
      <c r="BAI63" s="69"/>
      <c r="BAJ63" s="69"/>
      <c r="BAK63" s="69"/>
      <c r="BAL63" s="69"/>
      <c r="BAM63" s="69"/>
      <c r="BAN63" s="69"/>
      <c r="BAO63" s="69"/>
      <c r="BAP63" s="69"/>
      <c r="BAQ63" s="69"/>
      <c r="BAR63" s="69"/>
      <c r="BAS63" s="69"/>
      <c r="BAT63" s="69"/>
      <c r="BAU63" s="69"/>
      <c r="BAV63" s="69"/>
      <c r="BAW63" s="69"/>
      <c r="BAX63" s="69"/>
      <c r="BAY63" s="69"/>
      <c r="BAZ63" s="69"/>
      <c r="BBA63" s="69"/>
      <c r="BBB63" s="69"/>
      <c r="BBC63" s="69"/>
      <c r="BBD63" s="69"/>
      <c r="BBE63" s="69"/>
      <c r="BBF63" s="69"/>
      <c r="BBG63" s="69"/>
      <c r="BBH63" s="69"/>
      <c r="BBI63" s="69"/>
      <c r="BBJ63" s="69"/>
      <c r="BBK63" s="69"/>
      <c r="BBL63" s="69"/>
      <c r="BBM63" s="69"/>
      <c r="BBN63" s="69"/>
      <c r="BBO63" s="69"/>
      <c r="BBP63" s="69"/>
      <c r="BBQ63" s="69"/>
      <c r="BBR63" s="69"/>
      <c r="BBS63" s="69"/>
      <c r="BBT63" s="69"/>
      <c r="BBU63" s="69"/>
      <c r="BBV63" s="69"/>
      <c r="BBW63" s="69"/>
      <c r="BBX63" s="69"/>
      <c r="BBY63" s="69"/>
      <c r="BBZ63" s="69"/>
      <c r="BCA63" s="69"/>
      <c r="BCB63" s="69"/>
      <c r="BCC63" s="69"/>
      <c r="BCD63" s="69"/>
      <c r="BCE63" s="69"/>
      <c r="BCF63" s="69"/>
      <c r="BCG63" s="69"/>
      <c r="BCH63" s="69"/>
      <c r="BCI63" s="69"/>
      <c r="BCJ63" s="69"/>
      <c r="BCK63" s="69"/>
      <c r="BCL63" s="69"/>
      <c r="BCM63" s="69"/>
      <c r="BCN63" s="69"/>
      <c r="BCO63" s="69"/>
      <c r="BCP63" s="69"/>
      <c r="BCQ63" s="69"/>
      <c r="BCR63" s="69"/>
      <c r="BCS63" s="69"/>
      <c r="BCT63" s="69"/>
      <c r="BCU63" s="69"/>
      <c r="BCV63" s="69"/>
      <c r="BCW63" s="69"/>
      <c r="BCX63" s="69"/>
      <c r="BCY63" s="69"/>
      <c r="BCZ63" s="69"/>
      <c r="BDA63" s="69"/>
      <c r="BDB63" s="69"/>
      <c r="BDC63" s="69"/>
      <c r="BDD63" s="69"/>
      <c r="BDE63" s="69"/>
      <c r="BDF63" s="69"/>
      <c r="BDG63" s="69"/>
      <c r="BDH63" s="69"/>
      <c r="BDI63" s="69"/>
      <c r="BDJ63" s="69"/>
      <c r="BDK63" s="69"/>
      <c r="BDL63" s="69"/>
      <c r="BDM63" s="69"/>
      <c r="BDN63" s="69"/>
      <c r="BDO63" s="69"/>
      <c r="BDP63" s="69"/>
      <c r="BDQ63" s="69"/>
      <c r="BDR63" s="69"/>
      <c r="BDS63" s="69"/>
      <c r="BDT63" s="69"/>
      <c r="BDU63" s="69"/>
      <c r="BDV63" s="69"/>
      <c r="BDW63" s="69"/>
      <c r="BDX63" s="69"/>
      <c r="BDY63" s="69"/>
      <c r="BDZ63" s="69"/>
      <c r="BEA63" s="69"/>
      <c r="BEB63" s="69"/>
      <c r="BEC63" s="69"/>
      <c r="BED63" s="69"/>
      <c r="BEE63" s="69"/>
      <c r="BEF63" s="69"/>
      <c r="BEG63" s="69"/>
      <c r="BEH63" s="69"/>
      <c r="BEI63" s="69"/>
      <c r="BEJ63" s="69"/>
      <c r="BEK63" s="69"/>
      <c r="BEL63" s="69"/>
      <c r="BEM63" s="69"/>
      <c r="BEN63" s="69"/>
      <c r="BEO63" s="69"/>
      <c r="BEP63" s="69"/>
      <c r="BEQ63" s="69"/>
      <c r="BER63" s="69"/>
      <c r="BES63" s="69"/>
      <c r="BET63" s="69"/>
      <c r="BEU63" s="69"/>
      <c r="BEV63" s="69"/>
      <c r="BEW63" s="69"/>
      <c r="BEX63" s="69"/>
      <c r="BEY63" s="69"/>
      <c r="BEZ63" s="69"/>
      <c r="BFA63" s="69"/>
      <c r="BFB63" s="69"/>
      <c r="BFC63" s="69"/>
      <c r="BFD63" s="69"/>
      <c r="BFE63" s="69"/>
      <c r="BFF63" s="69"/>
      <c r="BFG63" s="69"/>
      <c r="BFH63" s="69"/>
      <c r="BFI63" s="69"/>
      <c r="BFJ63" s="69"/>
      <c r="BFK63" s="69"/>
      <c r="BFL63" s="69"/>
      <c r="BFM63" s="69"/>
      <c r="BFN63" s="69"/>
      <c r="BFO63" s="69"/>
      <c r="BFP63" s="69"/>
      <c r="BFQ63" s="69"/>
      <c r="BFR63" s="69"/>
      <c r="BFS63" s="69"/>
      <c r="BFT63" s="69"/>
      <c r="BFU63" s="69"/>
      <c r="BFV63" s="69"/>
      <c r="BFW63" s="69"/>
      <c r="BFX63" s="69"/>
      <c r="BFY63" s="69"/>
      <c r="BFZ63" s="69"/>
      <c r="BGA63" s="69"/>
      <c r="BGB63" s="69"/>
      <c r="BGC63" s="69"/>
      <c r="BGD63" s="69"/>
      <c r="BGE63" s="69"/>
      <c r="BGF63" s="69"/>
      <c r="BGG63" s="69"/>
      <c r="BGH63" s="69"/>
      <c r="BGI63" s="69"/>
      <c r="BGJ63" s="69"/>
      <c r="BGK63" s="69"/>
      <c r="BGL63" s="69"/>
      <c r="BGM63" s="69"/>
      <c r="BGN63" s="69"/>
      <c r="BGO63" s="69"/>
      <c r="BGP63" s="69"/>
      <c r="BGQ63" s="69"/>
      <c r="BGR63" s="69"/>
      <c r="BGS63" s="69"/>
      <c r="BGT63" s="69"/>
      <c r="BGU63" s="69"/>
      <c r="BGV63" s="69"/>
      <c r="BGW63" s="69"/>
      <c r="BGX63" s="69"/>
      <c r="BGY63" s="69"/>
      <c r="BGZ63" s="69"/>
      <c r="BHA63" s="69"/>
      <c r="BHB63" s="69"/>
      <c r="BHC63" s="69"/>
      <c r="BHD63" s="69"/>
      <c r="BHE63" s="69"/>
      <c r="BHF63" s="69"/>
      <c r="BHG63" s="69"/>
      <c r="BHH63" s="69"/>
      <c r="BHI63" s="69"/>
      <c r="BHJ63" s="69"/>
      <c r="BHK63" s="69"/>
      <c r="BHL63" s="69"/>
      <c r="BHM63" s="69"/>
      <c r="BHN63" s="69"/>
      <c r="BHO63" s="69"/>
      <c r="BHP63" s="69"/>
      <c r="BHQ63" s="69"/>
      <c r="BHR63" s="69"/>
      <c r="BHS63" s="69"/>
      <c r="BHT63" s="69"/>
      <c r="BHU63" s="69"/>
      <c r="BHV63" s="69"/>
      <c r="BHW63" s="69"/>
      <c r="BHX63" s="69"/>
      <c r="BHY63" s="69"/>
      <c r="BHZ63" s="69"/>
      <c r="BIA63" s="69"/>
      <c r="BIB63" s="69"/>
      <c r="BIC63" s="69"/>
      <c r="BID63" s="69"/>
      <c r="BIE63" s="69"/>
      <c r="BIF63" s="69"/>
      <c r="BIG63" s="69"/>
      <c r="BIH63" s="69"/>
      <c r="BII63" s="69"/>
      <c r="BIJ63" s="69"/>
      <c r="BIK63" s="69"/>
      <c r="BIL63" s="69"/>
      <c r="BIM63" s="69"/>
      <c r="BIN63" s="69"/>
      <c r="BIO63" s="69"/>
      <c r="BIP63" s="69"/>
      <c r="BIQ63" s="69"/>
      <c r="BIR63" s="69"/>
      <c r="BIS63" s="69"/>
      <c r="BIT63" s="69"/>
      <c r="BIU63" s="69"/>
      <c r="BIV63" s="69"/>
      <c r="BIW63" s="69"/>
      <c r="BIX63" s="69"/>
      <c r="BIY63" s="69"/>
      <c r="BIZ63" s="69"/>
      <c r="BJA63" s="69"/>
      <c r="BJB63" s="69"/>
      <c r="BJC63" s="69"/>
      <c r="BJD63" s="69"/>
      <c r="BJE63" s="69"/>
      <c r="BJF63" s="69"/>
      <c r="BJG63" s="69"/>
      <c r="BJH63" s="69"/>
      <c r="BJI63" s="69"/>
      <c r="BJJ63" s="69"/>
      <c r="BJK63" s="69"/>
      <c r="BJL63" s="69"/>
      <c r="BJM63" s="69"/>
      <c r="BJN63" s="69"/>
      <c r="BJO63" s="69"/>
      <c r="BJP63" s="69"/>
      <c r="BJQ63" s="69"/>
      <c r="BJR63" s="69"/>
      <c r="BJS63" s="69"/>
      <c r="BJT63" s="69"/>
      <c r="BJU63" s="69"/>
      <c r="BJV63" s="69"/>
      <c r="BJW63" s="69"/>
      <c r="BJX63" s="69"/>
      <c r="BJY63" s="69"/>
      <c r="BJZ63" s="69"/>
      <c r="BKA63" s="69"/>
      <c r="BKB63" s="69"/>
      <c r="BKC63" s="69"/>
      <c r="BKD63" s="69"/>
      <c r="BKE63" s="69"/>
      <c r="BKF63" s="69"/>
      <c r="BKG63" s="69"/>
      <c r="BKH63" s="69"/>
      <c r="BKI63" s="69"/>
      <c r="BKJ63" s="69"/>
      <c r="BKK63" s="69"/>
      <c r="BKL63" s="69"/>
      <c r="BKM63" s="69"/>
      <c r="BKN63" s="69"/>
      <c r="BKO63" s="69"/>
      <c r="BKP63" s="69"/>
      <c r="BKQ63" s="69"/>
      <c r="BKR63" s="69"/>
      <c r="BKS63" s="69"/>
      <c r="BKT63" s="69"/>
      <c r="BKU63" s="69"/>
      <c r="BKV63" s="69"/>
      <c r="BKW63" s="69"/>
      <c r="BKX63" s="69"/>
      <c r="BKY63" s="69"/>
      <c r="BKZ63" s="69"/>
      <c r="BLA63" s="69"/>
      <c r="BLB63" s="69"/>
      <c r="BLC63" s="69"/>
      <c r="BLD63" s="69"/>
      <c r="BLE63" s="69"/>
      <c r="BLF63" s="69"/>
      <c r="BLG63" s="69"/>
      <c r="BLH63" s="69"/>
      <c r="BLI63" s="69"/>
      <c r="BLJ63" s="69"/>
      <c r="BLK63" s="69"/>
      <c r="BLL63" s="69"/>
      <c r="BLM63" s="69"/>
      <c r="BLN63" s="69"/>
      <c r="BLO63" s="69"/>
      <c r="BLP63" s="69"/>
      <c r="BLQ63" s="69"/>
      <c r="BLR63" s="69"/>
      <c r="BLS63" s="69"/>
      <c r="BLT63" s="69"/>
      <c r="BLU63" s="69"/>
      <c r="BLV63" s="69"/>
      <c r="BLW63" s="69"/>
      <c r="BLX63" s="69"/>
      <c r="BLY63" s="69"/>
      <c r="BLZ63" s="69"/>
      <c r="BMA63" s="69"/>
      <c r="BMB63" s="69"/>
      <c r="BMC63" s="69"/>
      <c r="BMD63" s="69"/>
      <c r="BME63" s="69"/>
      <c r="BMF63" s="69"/>
      <c r="BMG63" s="69"/>
      <c r="BMH63" s="69"/>
      <c r="BMI63" s="69"/>
      <c r="BMJ63" s="69"/>
      <c r="BMK63" s="69"/>
      <c r="BML63" s="69"/>
      <c r="BMM63" s="69"/>
      <c r="BMN63" s="69"/>
      <c r="BMO63" s="69"/>
      <c r="BMP63" s="69"/>
      <c r="BMQ63" s="69"/>
      <c r="BMR63" s="69"/>
      <c r="BMS63" s="69"/>
      <c r="BMT63" s="69"/>
      <c r="BMU63" s="69"/>
      <c r="BMV63" s="69"/>
      <c r="BMW63" s="69"/>
      <c r="BMX63" s="69"/>
      <c r="BMY63" s="69"/>
      <c r="BMZ63" s="69"/>
      <c r="BNA63" s="69"/>
      <c r="BNB63" s="69"/>
      <c r="BNC63" s="69"/>
      <c r="BND63" s="69"/>
      <c r="BNE63" s="69"/>
      <c r="BNF63" s="69"/>
      <c r="BNG63" s="69"/>
      <c r="BNH63" s="69"/>
      <c r="BNI63" s="69"/>
      <c r="BNJ63" s="69"/>
      <c r="BNK63" s="69"/>
      <c r="BNL63" s="69"/>
      <c r="BNM63" s="69"/>
      <c r="BNN63" s="69"/>
      <c r="BNO63" s="69"/>
      <c r="BNP63" s="69"/>
      <c r="BNQ63" s="69"/>
      <c r="BNR63" s="69"/>
      <c r="BNS63" s="69"/>
      <c r="BNT63" s="69"/>
      <c r="BNU63" s="69"/>
      <c r="BNV63" s="69"/>
      <c r="BNW63" s="69"/>
      <c r="BNX63" s="69"/>
      <c r="BNY63" s="69"/>
      <c r="BNZ63" s="69"/>
      <c r="BOA63" s="69"/>
      <c r="BOB63" s="69"/>
      <c r="BOC63" s="69"/>
      <c r="BOD63" s="69"/>
      <c r="BOE63" s="69"/>
      <c r="BOF63" s="69"/>
      <c r="BOG63" s="69"/>
      <c r="BOH63" s="69"/>
      <c r="BOI63" s="69"/>
      <c r="BOJ63" s="69"/>
      <c r="BOK63" s="69"/>
      <c r="BOL63" s="69"/>
      <c r="BOM63" s="69"/>
      <c r="BON63" s="69"/>
      <c r="BOO63" s="69"/>
      <c r="BOP63" s="69"/>
      <c r="BOQ63" s="69"/>
      <c r="BOR63" s="69"/>
      <c r="BOS63" s="69"/>
      <c r="BOT63" s="69"/>
      <c r="BOU63" s="69"/>
      <c r="BOV63" s="69"/>
      <c r="BOW63" s="69"/>
      <c r="BOX63" s="69"/>
      <c r="BOY63" s="69"/>
      <c r="BOZ63" s="69"/>
      <c r="BPA63" s="69"/>
      <c r="BPB63" s="69"/>
      <c r="BPC63" s="69"/>
      <c r="BPD63" s="69"/>
      <c r="BPE63" s="69"/>
      <c r="BPF63" s="69"/>
      <c r="BPG63" s="69"/>
      <c r="BPH63" s="69"/>
      <c r="BPI63" s="69"/>
      <c r="BPJ63" s="69"/>
      <c r="BPK63" s="69"/>
      <c r="BPL63" s="69"/>
      <c r="BPM63" s="69"/>
      <c r="BPN63" s="69"/>
      <c r="BPO63" s="69"/>
      <c r="BPP63" s="69"/>
      <c r="BPQ63" s="69"/>
      <c r="BPR63" s="69"/>
      <c r="BPS63" s="69"/>
      <c r="BPT63" s="69"/>
      <c r="BPU63" s="69"/>
      <c r="BPV63" s="69"/>
      <c r="BPW63" s="69"/>
      <c r="BPX63" s="69"/>
      <c r="BPY63" s="69"/>
      <c r="BPZ63" s="69"/>
      <c r="BQA63" s="69"/>
      <c r="BQB63" s="69"/>
      <c r="BQC63" s="69"/>
      <c r="BQD63" s="69"/>
      <c r="BQE63" s="69"/>
      <c r="BQF63" s="69"/>
      <c r="BQG63" s="69"/>
      <c r="BQH63" s="69"/>
      <c r="BQI63" s="69"/>
      <c r="BQJ63" s="69"/>
      <c r="BQK63" s="69"/>
      <c r="BQL63" s="69"/>
      <c r="BQM63" s="69"/>
      <c r="BQN63" s="69"/>
      <c r="BQO63" s="69"/>
      <c r="BQP63" s="69"/>
      <c r="BQQ63" s="69"/>
      <c r="BQR63" s="69"/>
      <c r="BQS63" s="69"/>
      <c r="BQT63" s="69"/>
      <c r="BQU63" s="69"/>
      <c r="BQV63" s="69"/>
      <c r="BQW63" s="69"/>
      <c r="BQX63" s="69"/>
      <c r="BQY63" s="69"/>
      <c r="BQZ63" s="69"/>
      <c r="BRA63" s="69"/>
      <c r="BRB63" s="69"/>
      <c r="BRC63" s="69"/>
      <c r="BRD63" s="69"/>
      <c r="BRE63" s="69"/>
      <c r="BRF63" s="69"/>
      <c r="BRG63" s="69"/>
      <c r="BRH63" s="69"/>
      <c r="BRI63" s="69"/>
      <c r="BRJ63" s="69"/>
      <c r="BRK63" s="69"/>
      <c r="BRL63" s="69"/>
      <c r="BRM63" s="69"/>
      <c r="BRN63" s="69"/>
      <c r="BRO63" s="69"/>
      <c r="BRP63" s="69"/>
      <c r="BRQ63" s="69"/>
      <c r="BRR63" s="69"/>
      <c r="BRS63" s="69"/>
      <c r="BRT63" s="69"/>
      <c r="BRU63" s="69"/>
      <c r="BRV63" s="69"/>
      <c r="BRW63" s="69"/>
      <c r="BRX63" s="69"/>
      <c r="BRY63" s="69"/>
      <c r="BRZ63" s="69"/>
      <c r="BSA63" s="69"/>
      <c r="BSB63" s="69"/>
      <c r="BSC63" s="69"/>
      <c r="BSD63" s="69"/>
      <c r="BSE63" s="69"/>
      <c r="BSF63" s="69"/>
      <c r="BSG63" s="69"/>
      <c r="BSH63" s="69"/>
      <c r="BSI63" s="69"/>
      <c r="BSJ63" s="69"/>
      <c r="BSK63" s="69"/>
      <c r="BSL63" s="69"/>
      <c r="BSM63" s="69"/>
      <c r="BSN63" s="69"/>
      <c r="BSO63" s="69"/>
      <c r="BSP63" s="69"/>
      <c r="BSQ63" s="69"/>
      <c r="BSR63" s="69"/>
      <c r="BSS63" s="69"/>
      <c r="BST63" s="69"/>
      <c r="BSU63" s="69"/>
      <c r="BSV63" s="69"/>
      <c r="BSW63" s="69"/>
      <c r="BSX63" s="69"/>
      <c r="BSY63" s="69"/>
      <c r="BSZ63" s="69"/>
      <c r="BTA63" s="69"/>
      <c r="BTB63" s="69"/>
      <c r="BTC63" s="69"/>
      <c r="BTD63" s="69"/>
      <c r="BTE63" s="69"/>
      <c r="BTF63" s="69"/>
      <c r="BTG63" s="69"/>
      <c r="BTH63" s="69"/>
      <c r="BTI63" s="69"/>
      <c r="BTJ63" s="69"/>
      <c r="BTK63" s="69"/>
      <c r="BTL63" s="69"/>
      <c r="BTM63" s="69"/>
      <c r="BTN63" s="69"/>
      <c r="BTO63" s="69"/>
      <c r="BTP63" s="69"/>
      <c r="BTQ63" s="69"/>
      <c r="BTR63" s="69"/>
      <c r="BTS63" s="69"/>
      <c r="BTT63" s="69"/>
      <c r="BTU63" s="69"/>
      <c r="BTV63" s="69"/>
      <c r="BTW63" s="69"/>
      <c r="BTX63" s="69"/>
      <c r="BTY63" s="69"/>
      <c r="BTZ63" s="69"/>
      <c r="BUA63" s="69"/>
      <c r="BUB63" s="69"/>
      <c r="BUC63" s="69"/>
      <c r="BUD63" s="69"/>
      <c r="BUE63" s="69"/>
      <c r="BUF63" s="69"/>
      <c r="BUG63" s="69"/>
      <c r="BUH63" s="69"/>
      <c r="BUI63" s="69"/>
      <c r="BUJ63" s="69"/>
      <c r="BUK63" s="69"/>
      <c r="BUL63" s="69"/>
      <c r="BUM63" s="69"/>
      <c r="BUN63" s="69"/>
      <c r="BUO63" s="69"/>
      <c r="BUP63" s="69"/>
      <c r="BUQ63" s="69"/>
      <c r="BUR63" s="69"/>
      <c r="BUS63" s="69"/>
      <c r="BUT63" s="69"/>
      <c r="BUU63" s="69"/>
      <c r="BUV63" s="69"/>
      <c r="BUW63" s="69"/>
      <c r="BUX63" s="69"/>
      <c r="BUY63" s="69"/>
      <c r="BUZ63" s="69"/>
      <c r="BVA63" s="69"/>
      <c r="BVB63" s="69"/>
      <c r="BVC63" s="69"/>
      <c r="BVD63" s="69"/>
      <c r="BVE63" s="69"/>
      <c r="BVF63" s="69"/>
      <c r="BVG63" s="69"/>
      <c r="BVH63" s="69"/>
      <c r="BVI63" s="69"/>
      <c r="BVJ63" s="69"/>
      <c r="BVK63" s="69"/>
      <c r="BVL63" s="69"/>
      <c r="BVM63" s="69"/>
      <c r="BVN63" s="69"/>
      <c r="BVO63" s="69"/>
      <c r="BVP63" s="69"/>
      <c r="BVQ63" s="69"/>
      <c r="BVR63" s="69"/>
      <c r="BVS63" s="69"/>
      <c r="BVT63" s="69"/>
      <c r="BVU63" s="69"/>
      <c r="BVV63" s="69"/>
      <c r="BVW63" s="69"/>
      <c r="BVX63" s="69"/>
      <c r="BVY63" s="69"/>
      <c r="BVZ63" s="69"/>
      <c r="BWA63" s="69"/>
      <c r="BWB63" s="69"/>
      <c r="BWC63" s="69"/>
      <c r="BWD63" s="69"/>
      <c r="BWE63" s="69"/>
      <c r="BWF63" s="69"/>
      <c r="BWG63" s="69"/>
      <c r="BWH63" s="69"/>
      <c r="BWI63" s="69"/>
      <c r="BWJ63" s="69"/>
      <c r="BWK63" s="69"/>
      <c r="BWL63" s="69"/>
    </row>
    <row r="64" spans="1:1962" s="49" customFormat="1" ht="17.100000000000001" customHeight="1" thickBot="1" x14ac:dyDescent="0.3">
      <c r="A64" s="210" t="s">
        <v>191</v>
      </c>
      <c r="B64" s="181" t="s">
        <v>197</v>
      </c>
      <c r="C64" s="211" t="s">
        <v>487</v>
      </c>
      <c r="D64" s="198" t="s">
        <v>477</v>
      </c>
      <c r="E64" s="245" t="s">
        <v>864</v>
      </c>
      <c r="F64" s="226" t="s">
        <v>827</v>
      </c>
      <c r="G64" s="121">
        <v>13</v>
      </c>
      <c r="H64" s="122">
        <v>5</v>
      </c>
      <c r="I64" s="122">
        <v>22</v>
      </c>
      <c r="J64" s="123">
        <v>1.6923076923076923</v>
      </c>
      <c r="K64" s="124">
        <v>3477.8461538461538</v>
      </c>
      <c r="L64" s="124">
        <v>1120.125</v>
      </c>
      <c r="M64" s="122">
        <v>9</v>
      </c>
      <c r="N64" s="125">
        <v>0.40909090909090912</v>
      </c>
      <c r="O64" s="122">
        <v>8</v>
      </c>
      <c r="P64" s="125">
        <v>0.61538461538461542</v>
      </c>
      <c r="Q64" s="122">
        <v>9</v>
      </c>
      <c r="R64" s="125">
        <v>0.6428571428571429</v>
      </c>
      <c r="S64" s="122">
        <v>2</v>
      </c>
      <c r="T64" s="125">
        <v>9.0909090909090912E-2</v>
      </c>
      <c r="U64" s="122">
        <v>0</v>
      </c>
      <c r="V64" s="153">
        <v>0</v>
      </c>
      <c r="W64" s="136">
        <v>45134</v>
      </c>
      <c r="X64" s="124">
        <v>78</v>
      </c>
      <c r="Y64" s="126">
        <v>1.7252056976024065E-3</v>
      </c>
      <c r="Z64" s="124">
        <v>45212</v>
      </c>
      <c r="AA64" s="124">
        <v>71160</v>
      </c>
      <c r="AB64" s="125">
        <v>0.63535694210230464</v>
      </c>
      <c r="AC64" s="48">
        <v>27434</v>
      </c>
      <c r="AD64" s="48">
        <v>41</v>
      </c>
      <c r="AE64" s="124">
        <v>27475</v>
      </c>
      <c r="AF64" s="124">
        <v>8925</v>
      </c>
      <c r="AG64" s="125">
        <v>0.32532623751549172</v>
      </c>
      <c r="AH64" s="124">
        <v>36</v>
      </c>
      <c r="AI64" s="125">
        <v>0.87804878048780488</v>
      </c>
      <c r="AJ64" s="124">
        <v>8961</v>
      </c>
      <c r="AK64" s="125">
        <v>0.32615104640582349</v>
      </c>
      <c r="AL64" s="124">
        <v>118</v>
      </c>
      <c r="AM64" s="125">
        <v>1.3221288515406162E-2</v>
      </c>
      <c r="AN64" s="122">
        <v>4</v>
      </c>
      <c r="AO64" s="125">
        <v>0.1111111111111111</v>
      </c>
      <c r="AP64" s="122">
        <v>122</v>
      </c>
      <c r="AQ64" s="125">
        <v>1.3614551947327308E-2</v>
      </c>
      <c r="AR64" s="124">
        <v>82</v>
      </c>
      <c r="AS64" s="125">
        <v>0.69491525423728817</v>
      </c>
      <c r="AT64" s="122">
        <v>4</v>
      </c>
      <c r="AU64" s="125">
        <v>1</v>
      </c>
      <c r="AV64" s="122">
        <v>86</v>
      </c>
      <c r="AW64" s="125">
        <v>0.70491803278688525</v>
      </c>
      <c r="AX64" s="124">
        <v>28</v>
      </c>
      <c r="AY64" s="125">
        <v>3.1246512665997097E-3</v>
      </c>
      <c r="AZ64" s="124">
        <v>310</v>
      </c>
      <c r="BA64" s="125">
        <v>3.4594353308782501E-2</v>
      </c>
      <c r="BB64" s="124">
        <v>338</v>
      </c>
      <c r="BC64" s="125">
        <v>3.7719004575382215E-2</v>
      </c>
      <c r="BD64" s="122">
        <v>13</v>
      </c>
      <c r="BE64" s="125">
        <v>0.59090909090909094</v>
      </c>
      <c r="BF64" s="122">
        <v>8</v>
      </c>
      <c r="BG64" s="125">
        <v>0.61538461538461542</v>
      </c>
      <c r="BH64" s="172" t="s">
        <v>937</v>
      </c>
      <c r="BI64" s="230">
        <v>13</v>
      </c>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69"/>
      <c r="IT64" s="69"/>
      <c r="IU64" s="69"/>
      <c r="IV64" s="69"/>
      <c r="IW64" s="69"/>
      <c r="IX64" s="69"/>
      <c r="IY64" s="69"/>
      <c r="IZ64" s="69"/>
      <c r="JA64" s="69"/>
      <c r="JB64" s="69"/>
      <c r="JC64" s="69"/>
      <c r="JD64" s="69"/>
      <c r="JE64" s="69"/>
      <c r="JF64" s="69"/>
      <c r="JG64" s="69"/>
      <c r="JH64" s="69"/>
      <c r="JI64" s="69"/>
      <c r="JJ64" s="69"/>
      <c r="JK64" s="69"/>
      <c r="JL64" s="69"/>
      <c r="JM64" s="69"/>
      <c r="JN64" s="69"/>
      <c r="JO64" s="69"/>
      <c r="JP64" s="69"/>
      <c r="JQ64" s="69"/>
      <c r="JR64" s="69"/>
      <c r="JS64" s="69"/>
      <c r="JT64" s="69"/>
      <c r="JU64" s="69"/>
      <c r="JV64" s="69"/>
      <c r="JW64" s="69"/>
      <c r="JX64" s="69"/>
      <c r="JY64" s="69"/>
      <c r="JZ64" s="69"/>
      <c r="KA64" s="69"/>
      <c r="KB64" s="69"/>
      <c r="KC64" s="69"/>
      <c r="KD64" s="69"/>
      <c r="KE64" s="69"/>
      <c r="KF64" s="69"/>
      <c r="KG64" s="69"/>
      <c r="KH64" s="69"/>
      <c r="KI64" s="69"/>
      <c r="KJ64" s="69"/>
      <c r="KK64" s="69"/>
      <c r="KL64" s="69"/>
      <c r="KM64" s="69"/>
      <c r="KN64" s="69"/>
      <c r="KO64" s="69"/>
      <c r="KP64" s="69"/>
      <c r="KQ64" s="69"/>
      <c r="KR64" s="69"/>
      <c r="KS64" s="69"/>
      <c r="KT64" s="69"/>
      <c r="KU64" s="69"/>
      <c r="KV64" s="69"/>
      <c r="KW64" s="69"/>
      <c r="KX64" s="69"/>
      <c r="KY64" s="69"/>
      <c r="KZ64" s="69"/>
      <c r="LA64" s="69"/>
      <c r="LB64" s="69"/>
      <c r="LC64" s="69"/>
      <c r="LD64" s="69"/>
      <c r="LE64" s="69"/>
      <c r="LF64" s="69"/>
      <c r="LG64" s="69"/>
      <c r="LH64" s="69"/>
      <c r="LI64" s="69"/>
      <c r="LJ64" s="69"/>
      <c r="LK64" s="69"/>
      <c r="LL64" s="69"/>
      <c r="LM64" s="69"/>
      <c r="LN64" s="69"/>
      <c r="LO64" s="69"/>
      <c r="LP64" s="69"/>
      <c r="LQ64" s="69"/>
      <c r="LR64" s="69"/>
      <c r="LS64" s="69"/>
      <c r="LT64" s="69"/>
      <c r="LU64" s="69"/>
      <c r="LV64" s="69"/>
      <c r="LW64" s="69"/>
      <c r="LX64" s="69"/>
      <c r="LY64" s="69"/>
      <c r="LZ64" s="69"/>
      <c r="MA64" s="69"/>
      <c r="MB64" s="69"/>
      <c r="MC64" s="69"/>
      <c r="MD64" s="69"/>
      <c r="ME64" s="69"/>
      <c r="MF64" s="69"/>
      <c r="MG64" s="69"/>
      <c r="MH64" s="69"/>
      <c r="MI64" s="69"/>
      <c r="MJ64" s="69"/>
      <c r="MK64" s="69"/>
      <c r="ML64" s="69"/>
      <c r="MM64" s="69"/>
      <c r="MN64" s="69"/>
      <c r="MO64" s="69"/>
      <c r="MP64" s="69"/>
      <c r="MQ64" s="69"/>
      <c r="MR64" s="69"/>
      <c r="MS64" s="69"/>
      <c r="MT64" s="69"/>
      <c r="MU64" s="69"/>
      <c r="MV64" s="69"/>
      <c r="MW64" s="69"/>
      <c r="MX64" s="69"/>
      <c r="MY64" s="69"/>
      <c r="MZ64" s="69"/>
      <c r="NA64" s="69"/>
      <c r="NB64" s="69"/>
      <c r="NC64" s="69"/>
      <c r="ND64" s="69"/>
      <c r="NE64" s="69"/>
      <c r="NF64" s="69"/>
      <c r="NG64" s="69"/>
      <c r="NH64" s="69"/>
      <c r="NI64" s="69"/>
      <c r="NJ64" s="69"/>
      <c r="NK64" s="69"/>
      <c r="NL64" s="69"/>
      <c r="NM64" s="69"/>
      <c r="NN64" s="69"/>
      <c r="NO64" s="69"/>
      <c r="NP64" s="69"/>
      <c r="NQ64" s="69"/>
      <c r="NR64" s="69"/>
      <c r="NS64" s="69"/>
      <c r="NT64" s="69"/>
      <c r="NU64" s="69"/>
      <c r="NV64" s="69"/>
      <c r="NW64" s="69"/>
      <c r="NX64" s="69"/>
      <c r="NY64" s="69"/>
      <c r="NZ64" s="69"/>
      <c r="OA64" s="69"/>
      <c r="OB64" s="69"/>
      <c r="OC64" s="69"/>
      <c r="OD64" s="69"/>
      <c r="OE64" s="69"/>
      <c r="OF64" s="69"/>
      <c r="OG64" s="69"/>
      <c r="OH64" s="69"/>
      <c r="OI64" s="69"/>
      <c r="OJ64" s="69"/>
      <c r="OK64" s="69"/>
      <c r="OL64" s="69"/>
      <c r="OM64" s="69"/>
      <c r="ON64" s="69"/>
      <c r="OO64" s="69"/>
      <c r="OP64" s="69"/>
      <c r="OQ64" s="69"/>
      <c r="OR64" s="69"/>
      <c r="OS64" s="69"/>
      <c r="OT64" s="69"/>
      <c r="OU64" s="69"/>
      <c r="OV64" s="69"/>
      <c r="OW64" s="69"/>
      <c r="OX64" s="69"/>
      <c r="OY64" s="69"/>
      <c r="OZ64" s="69"/>
      <c r="PA64" s="69"/>
      <c r="PB64" s="69"/>
      <c r="PC64" s="69"/>
      <c r="PD64" s="69"/>
      <c r="PE64" s="69"/>
      <c r="PF64" s="69"/>
      <c r="PG64" s="69"/>
      <c r="PH64" s="69"/>
      <c r="PI64" s="69"/>
      <c r="PJ64" s="69"/>
      <c r="PK64" s="69"/>
      <c r="PL64" s="69"/>
      <c r="PM64" s="69"/>
      <c r="PN64" s="69"/>
      <c r="PO64" s="69"/>
      <c r="PP64" s="69"/>
      <c r="PQ64" s="69"/>
      <c r="PR64" s="69"/>
      <c r="PS64" s="69"/>
      <c r="PT64" s="69"/>
      <c r="PU64" s="69"/>
      <c r="PV64" s="69"/>
      <c r="PW64" s="69"/>
      <c r="PX64" s="69"/>
      <c r="PY64" s="69"/>
      <c r="PZ64" s="69"/>
      <c r="QA64" s="69"/>
      <c r="QB64" s="69"/>
      <c r="QC64" s="69"/>
      <c r="QD64" s="69"/>
      <c r="QE64" s="69"/>
      <c r="QF64" s="69"/>
      <c r="QG64" s="69"/>
      <c r="QH64" s="69"/>
      <c r="QI64" s="69"/>
      <c r="QJ64" s="69"/>
      <c r="QK64" s="69"/>
      <c r="QL64" s="69"/>
      <c r="QM64" s="69"/>
      <c r="QN64" s="69"/>
      <c r="QO64" s="69"/>
      <c r="QP64" s="69"/>
      <c r="QQ64" s="69"/>
      <c r="QR64" s="69"/>
      <c r="QS64" s="69"/>
      <c r="QT64" s="69"/>
      <c r="QU64" s="69"/>
      <c r="QV64" s="69"/>
      <c r="QW64" s="69"/>
      <c r="QX64" s="69"/>
      <c r="QY64" s="69"/>
      <c r="QZ64" s="69"/>
      <c r="RA64" s="69"/>
      <c r="RB64" s="69"/>
      <c r="RC64" s="69"/>
      <c r="RD64" s="69"/>
      <c r="RE64" s="69"/>
      <c r="RF64" s="69"/>
      <c r="RG64" s="69"/>
      <c r="RH64" s="69"/>
      <c r="RI64" s="69"/>
      <c r="RJ64" s="69"/>
      <c r="RK64" s="69"/>
      <c r="RL64" s="69"/>
      <c r="RM64" s="69"/>
      <c r="RN64" s="69"/>
      <c r="RO64" s="69"/>
      <c r="RP64" s="69"/>
      <c r="RQ64" s="69"/>
      <c r="RR64" s="69"/>
      <c r="RS64" s="69"/>
      <c r="RT64" s="69"/>
      <c r="RU64" s="69"/>
      <c r="RV64" s="69"/>
      <c r="RW64" s="69"/>
      <c r="RX64" s="69"/>
      <c r="RY64" s="69"/>
      <c r="RZ64" s="69"/>
      <c r="SA64" s="69"/>
      <c r="SB64" s="69"/>
      <c r="SC64" s="69"/>
      <c r="SD64" s="69"/>
      <c r="SE64" s="69"/>
      <c r="SF64" s="69"/>
      <c r="SG64" s="69"/>
      <c r="SH64" s="69"/>
      <c r="SI64" s="69"/>
      <c r="SJ64" s="69"/>
      <c r="SK64" s="69"/>
      <c r="SL64" s="69"/>
      <c r="SM64" s="69"/>
      <c r="SN64" s="69"/>
      <c r="SO64" s="69"/>
      <c r="SP64" s="69"/>
      <c r="SQ64" s="69"/>
      <c r="SR64" s="69"/>
      <c r="SS64" s="69"/>
      <c r="ST64" s="69"/>
      <c r="SU64" s="69"/>
      <c r="SV64" s="69"/>
      <c r="SW64" s="69"/>
      <c r="SX64" s="69"/>
      <c r="SY64" s="69"/>
      <c r="SZ64" s="69"/>
      <c r="TA64" s="69"/>
      <c r="TB64" s="69"/>
      <c r="TC64" s="69"/>
      <c r="TD64" s="69"/>
      <c r="TE64" s="69"/>
      <c r="TF64" s="69"/>
      <c r="TG64" s="69"/>
      <c r="TH64" s="69"/>
      <c r="TI64" s="69"/>
      <c r="TJ64" s="69"/>
      <c r="TK64" s="69"/>
      <c r="TL64" s="69"/>
      <c r="TM64" s="69"/>
      <c r="TN64" s="69"/>
      <c r="TO64" s="69"/>
      <c r="TP64" s="69"/>
      <c r="TQ64" s="69"/>
      <c r="TR64" s="69"/>
      <c r="TS64" s="69"/>
      <c r="TT64" s="69"/>
      <c r="TU64" s="69"/>
      <c r="TV64" s="69"/>
      <c r="TW64" s="69"/>
      <c r="TX64" s="69"/>
      <c r="TY64" s="69"/>
      <c r="TZ64" s="69"/>
      <c r="UA64" s="69"/>
      <c r="UB64" s="69"/>
      <c r="UC64" s="69"/>
      <c r="UD64" s="69"/>
      <c r="UE64" s="69"/>
      <c r="UF64" s="69"/>
      <c r="UG64" s="69"/>
      <c r="UH64" s="69"/>
      <c r="UI64" s="69"/>
      <c r="UJ64" s="69"/>
      <c r="UK64" s="69"/>
      <c r="UL64" s="69"/>
      <c r="UM64" s="69"/>
      <c r="UN64" s="69"/>
      <c r="UO64" s="69"/>
      <c r="UP64" s="69"/>
      <c r="UQ64" s="69"/>
      <c r="UR64" s="69"/>
      <c r="US64" s="69"/>
      <c r="UT64" s="69"/>
      <c r="UU64" s="69"/>
      <c r="UV64" s="69"/>
      <c r="UW64" s="69"/>
      <c r="UX64" s="69"/>
      <c r="UY64" s="69"/>
      <c r="UZ64" s="69"/>
      <c r="VA64" s="69"/>
      <c r="VB64" s="69"/>
      <c r="VC64" s="69"/>
      <c r="VD64" s="69"/>
      <c r="VE64" s="69"/>
      <c r="VF64" s="69"/>
      <c r="VG64" s="69"/>
      <c r="VH64" s="69"/>
      <c r="VI64" s="69"/>
      <c r="VJ64" s="69"/>
      <c r="VK64" s="69"/>
      <c r="VL64" s="69"/>
      <c r="VM64" s="69"/>
      <c r="VN64" s="69"/>
      <c r="VO64" s="69"/>
      <c r="VP64" s="69"/>
      <c r="VQ64" s="69"/>
      <c r="VR64" s="69"/>
      <c r="VS64" s="69"/>
      <c r="VT64" s="69"/>
      <c r="VU64" s="69"/>
      <c r="VV64" s="69"/>
      <c r="VW64" s="69"/>
      <c r="VX64" s="69"/>
      <c r="VY64" s="69"/>
      <c r="VZ64" s="69"/>
      <c r="WA64" s="69"/>
      <c r="WB64" s="69"/>
      <c r="WC64" s="69"/>
      <c r="WD64" s="69"/>
      <c r="WE64" s="69"/>
      <c r="WF64" s="69"/>
      <c r="WG64" s="69"/>
      <c r="WH64" s="69"/>
      <c r="WI64" s="69"/>
      <c r="WJ64" s="69"/>
      <c r="WK64" s="69"/>
      <c r="WL64" s="69"/>
      <c r="WM64" s="69"/>
      <c r="WN64" s="69"/>
      <c r="WO64" s="69"/>
      <c r="WP64" s="69"/>
      <c r="WQ64" s="69"/>
      <c r="WR64" s="69"/>
      <c r="WS64" s="69"/>
      <c r="WT64" s="69"/>
      <c r="WU64" s="69"/>
      <c r="WV64" s="69"/>
      <c r="WW64" s="69"/>
      <c r="WX64" s="69"/>
      <c r="WY64" s="69"/>
      <c r="WZ64" s="69"/>
      <c r="XA64" s="69"/>
      <c r="XB64" s="69"/>
      <c r="XC64" s="69"/>
      <c r="XD64" s="69"/>
      <c r="XE64" s="69"/>
      <c r="XF64" s="69"/>
      <c r="XG64" s="69"/>
      <c r="XH64" s="69"/>
      <c r="XI64" s="69"/>
      <c r="XJ64" s="69"/>
      <c r="XK64" s="69"/>
      <c r="XL64" s="69"/>
      <c r="XM64" s="69"/>
      <c r="XN64" s="69"/>
      <c r="XO64" s="69"/>
      <c r="XP64" s="69"/>
      <c r="XQ64" s="69"/>
      <c r="XR64" s="69"/>
      <c r="XS64" s="69"/>
      <c r="XT64" s="69"/>
      <c r="XU64" s="69"/>
      <c r="XV64" s="69"/>
      <c r="XW64" s="69"/>
      <c r="XX64" s="69"/>
      <c r="XY64" s="69"/>
      <c r="XZ64" s="69"/>
      <c r="YA64" s="69"/>
      <c r="YB64" s="69"/>
      <c r="YC64" s="69"/>
      <c r="YD64" s="69"/>
      <c r="YE64" s="69"/>
      <c r="YF64" s="69"/>
      <c r="YG64" s="69"/>
      <c r="YH64" s="69"/>
      <c r="YI64" s="69"/>
      <c r="YJ64" s="69"/>
      <c r="YK64" s="69"/>
      <c r="YL64" s="69"/>
      <c r="YM64" s="69"/>
      <c r="YN64" s="69"/>
      <c r="YO64" s="69"/>
      <c r="YP64" s="69"/>
      <c r="YQ64" s="69"/>
      <c r="YR64" s="69"/>
      <c r="YS64" s="69"/>
      <c r="YT64" s="69"/>
      <c r="YU64" s="69"/>
      <c r="YV64" s="69"/>
      <c r="YW64" s="69"/>
      <c r="YX64" s="69"/>
      <c r="YY64" s="69"/>
      <c r="YZ64" s="69"/>
      <c r="ZA64" s="69"/>
      <c r="ZB64" s="69"/>
      <c r="ZC64" s="69"/>
      <c r="ZD64" s="69"/>
      <c r="ZE64" s="69"/>
      <c r="ZF64" s="69"/>
      <c r="ZG64" s="69"/>
      <c r="ZH64" s="69"/>
      <c r="ZI64" s="69"/>
      <c r="ZJ64" s="69"/>
      <c r="ZK64" s="69"/>
      <c r="ZL64" s="69"/>
      <c r="ZM64" s="69"/>
      <c r="ZN64" s="69"/>
      <c r="ZO64" s="69"/>
      <c r="ZP64" s="69"/>
      <c r="ZQ64" s="69"/>
      <c r="ZR64" s="69"/>
      <c r="ZS64" s="69"/>
      <c r="ZT64" s="69"/>
      <c r="ZU64" s="69"/>
      <c r="ZV64" s="69"/>
      <c r="ZW64" s="69"/>
      <c r="ZX64" s="69"/>
      <c r="ZY64" s="69"/>
      <c r="ZZ64" s="69"/>
      <c r="AAA64" s="69"/>
      <c r="AAB64" s="69"/>
      <c r="AAC64" s="69"/>
      <c r="AAD64" s="69"/>
      <c r="AAE64" s="69"/>
      <c r="AAF64" s="69"/>
      <c r="AAG64" s="69"/>
      <c r="AAH64" s="69"/>
      <c r="AAI64" s="69"/>
      <c r="AAJ64" s="69"/>
      <c r="AAK64" s="69"/>
      <c r="AAL64" s="69"/>
      <c r="AAM64" s="69"/>
      <c r="AAN64" s="69"/>
      <c r="AAO64" s="69"/>
      <c r="AAP64" s="69"/>
      <c r="AAQ64" s="69"/>
      <c r="AAR64" s="69"/>
      <c r="AAS64" s="69"/>
      <c r="AAT64" s="69"/>
      <c r="AAU64" s="69"/>
      <c r="AAV64" s="69"/>
      <c r="AAW64" s="69"/>
      <c r="AAX64" s="69"/>
      <c r="AAY64" s="69"/>
      <c r="AAZ64" s="69"/>
      <c r="ABA64" s="69"/>
      <c r="ABB64" s="69"/>
      <c r="ABC64" s="69"/>
      <c r="ABD64" s="69"/>
      <c r="ABE64" s="69"/>
      <c r="ABF64" s="69"/>
      <c r="ABG64" s="69"/>
      <c r="ABH64" s="69"/>
      <c r="ABI64" s="69"/>
      <c r="ABJ64" s="69"/>
      <c r="ABK64" s="69"/>
      <c r="ABL64" s="69"/>
      <c r="ABM64" s="69"/>
      <c r="ABN64" s="69"/>
      <c r="ABO64" s="69"/>
      <c r="ABP64" s="69"/>
      <c r="ABQ64" s="69"/>
      <c r="ABR64" s="69"/>
      <c r="ABS64" s="69"/>
      <c r="ABT64" s="69"/>
      <c r="ABU64" s="69"/>
      <c r="ABV64" s="69"/>
      <c r="ABW64" s="69"/>
      <c r="ABX64" s="69"/>
      <c r="ABY64" s="69"/>
      <c r="ABZ64" s="69"/>
      <c r="ACA64" s="69"/>
      <c r="ACB64" s="69"/>
      <c r="ACC64" s="69"/>
      <c r="ACD64" s="69"/>
      <c r="ACE64" s="69"/>
      <c r="ACF64" s="69"/>
      <c r="ACG64" s="69"/>
      <c r="ACH64" s="69"/>
      <c r="ACI64" s="69"/>
      <c r="ACJ64" s="69"/>
      <c r="ACK64" s="69"/>
      <c r="ACL64" s="69"/>
      <c r="ACM64" s="69"/>
      <c r="ACN64" s="69"/>
      <c r="ACO64" s="69"/>
      <c r="ACP64" s="69"/>
      <c r="ACQ64" s="69"/>
      <c r="ACR64" s="69"/>
      <c r="ACS64" s="69"/>
      <c r="ACT64" s="69"/>
      <c r="ACU64" s="69"/>
      <c r="ACV64" s="69"/>
      <c r="ACW64" s="69"/>
      <c r="ACX64" s="69"/>
      <c r="ACY64" s="69"/>
      <c r="ACZ64" s="69"/>
      <c r="ADA64" s="69"/>
      <c r="ADB64" s="69"/>
      <c r="ADC64" s="69"/>
      <c r="ADD64" s="69"/>
      <c r="ADE64" s="69"/>
      <c r="ADF64" s="69"/>
      <c r="ADG64" s="69"/>
      <c r="ADH64" s="69"/>
      <c r="ADI64" s="69"/>
      <c r="ADJ64" s="69"/>
      <c r="ADK64" s="69"/>
      <c r="ADL64" s="69"/>
      <c r="ADM64" s="69"/>
      <c r="ADN64" s="69"/>
      <c r="ADO64" s="69"/>
      <c r="ADP64" s="69"/>
      <c r="ADQ64" s="69"/>
      <c r="ADR64" s="69"/>
      <c r="ADS64" s="69"/>
      <c r="ADT64" s="69"/>
      <c r="ADU64" s="69"/>
      <c r="ADV64" s="69"/>
      <c r="ADW64" s="69"/>
      <c r="ADX64" s="69"/>
      <c r="ADY64" s="69"/>
      <c r="ADZ64" s="69"/>
      <c r="AEA64" s="69"/>
      <c r="AEB64" s="69"/>
      <c r="AEC64" s="69"/>
      <c r="AED64" s="69"/>
      <c r="AEE64" s="69"/>
      <c r="AEF64" s="69"/>
      <c r="AEG64" s="69"/>
      <c r="AEH64" s="69"/>
      <c r="AEI64" s="69"/>
      <c r="AEJ64" s="69"/>
      <c r="AEK64" s="69"/>
      <c r="AEL64" s="69"/>
      <c r="AEM64" s="69"/>
      <c r="AEN64" s="69"/>
      <c r="AEO64" s="69"/>
      <c r="AEP64" s="69"/>
      <c r="AEQ64" s="69"/>
      <c r="AER64" s="69"/>
      <c r="AES64" s="69"/>
      <c r="AET64" s="69"/>
      <c r="AEU64" s="69"/>
      <c r="AEV64" s="69"/>
      <c r="AEW64" s="69"/>
      <c r="AEX64" s="69"/>
      <c r="AEY64" s="69"/>
      <c r="AEZ64" s="69"/>
      <c r="AFA64" s="69"/>
      <c r="AFB64" s="69"/>
      <c r="AFC64" s="69"/>
      <c r="AFD64" s="69"/>
      <c r="AFE64" s="69"/>
      <c r="AFF64" s="69"/>
      <c r="AFG64" s="69"/>
      <c r="AFH64" s="69"/>
      <c r="AFI64" s="69"/>
      <c r="AFJ64" s="69"/>
      <c r="AFK64" s="69"/>
      <c r="AFL64" s="69"/>
      <c r="AFM64" s="69"/>
      <c r="AFN64" s="69"/>
      <c r="AFO64" s="69"/>
      <c r="AFP64" s="69"/>
      <c r="AFQ64" s="69"/>
      <c r="AFR64" s="69"/>
      <c r="AFS64" s="69"/>
      <c r="AFT64" s="69"/>
      <c r="AFU64" s="69"/>
      <c r="AFV64" s="69"/>
      <c r="AFW64" s="69"/>
      <c r="AFX64" s="69"/>
      <c r="AFY64" s="69"/>
      <c r="AFZ64" s="69"/>
      <c r="AGA64" s="69"/>
      <c r="AGB64" s="69"/>
      <c r="AGC64" s="69"/>
      <c r="AGD64" s="69"/>
      <c r="AGE64" s="69"/>
      <c r="AGF64" s="69"/>
      <c r="AGG64" s="69"/>
      <c r="AGH64" s="69"/>
      <c r="AGI64" s="69"/>
      <c r="AGJ64" s="69"/>
      <c r="AGK64" s="69"/>
      <c r="AGL64" s="69"/>
      <c r="AGM64" s="69"/>
      <c r="AGN64" s="69"/>
      <c r="AGO64" s="69"/>
      <c r="AGP64" s="69"/>
      <c r="AGQ64" s="69"/>
      <c r="AGR64" s="69"/>
      <c r="AGS64" s="69"/>
      <c r="AGT64" s="69"/>
      <c r="AGU64" s="69"/>
      <c r="AGV64" s="69"/>
      <c r="AGW64" s="69"/>
      <c r="AGX64" s="69"/>
      <c r="AGY64" s="69"/>
      <c r="AGZ64" s="69"/>
      <c r="AHA64" s="69"/>
      <c r="AHB64" s="69"/>
      <c r="AHC64" s="69"/>
      <c r="AHD64" s="69"/>
      <c r="AHE64" s="69"/>
      <c r="AHF64" s="69"/>
      <c r="AHG64" s="69"/>
      <c r="AHH64" s="69"/>
      <c r="AHI64" s="69"/>
      <c r="AHJ64" s="69"/>
      <c r="AHK64" s="69"/>
      <c r="AHL64" s="69"/>
      <c r="AHM64" s="69"/>
      <c r="AHN64" s="69"/>
      <c r="AHO64" s="69"/>
      <c r="AHP64" s="69"/>
      <c r="AHQ64" s="69"/>
      <c r="AHR64" s="69"/>
      <c r="AHS64" s="69"/>
      <c r="AHT64" s="69"/>
      <c r="AHU64" s="69"/>
      <c r="AHV64" s="69"/>
      <c r="AHW64" s="69"/>
      <c r="AHX64" s="69"/>
      <c r="AHY64" s="69"/>
      <c r="AHZ64" s="69"/>
      <c r="AIA64" s="69"/>
      <c r="AIB64" s="69"/>
      <c r="AIC64" s="69"/>
      <c r="AID64" s="69"/>
      <c r="AIE64" s="69"/>
      <c r="AIF64" s="69"/>
      <c r="AIG64" s="69"/>
      <c r="AIH64" s="69"/>
      <c r="AII64" s="69"/>
      <c r="AIJ64" s="69"/>
      <c r="AIK64" s="69"/>
      <c r="AIL64" s="69"/>
      <c r="AIM64" s="69"/>
      <c r="AIN64" s="69"/>
      <c r="AIO64" s="69"/>
      <c r="AIP64" s="69"/>
      <c r="AIQ64" s="69"/>
      <c r="AIR64" s="69"/>
      <c r="AIS64" s="69"/>
      <c r="AIT64" s="69"/>
      <c r="AIU64" s="69"/>
      <c r="AIV64" s="69"/>
      <c r="AIW64" s="69"/>
      <c r="AIX64" s="69"/>
      <c r="AIY64" s="69"/>
      <c r="AIZ64" s="69"/>
      <c r="AJA64" s="69"/>
      <c r="AJB64" s="69"/>
      <c r="AJC64" s="69"/>
      <c r="AJD64" s="69"/>
      <c r="AJE64" s="69"/>
      <c r="AJF64" s="69"/>
      <c r="AJG64" s="69"/>
      <c r="AJH64" s="69"/>
      <c r="AJI64" s="69"/>
      <c r="AJJ64" s="69"/>
      <c r="AJK64" s="69"/>
      <c r="AJL64" s="69"/>
      <c r="AJM64" s="69"/>
      <c r="AJN64" s="69"/>
      <c r="AJO64" s="69"/>
      <c r="AJP64" s="69"/>
      <c r="AJQ64" s="69"/>
      <c r="AJR64" s="69"/>
      <c r="AJS64" s="69"/>
      <c r="AJT64" s="69"/>
      <c r="AJU64" s="69"/>
      <c r="AJV64" s="69"/>
      <c r="AJW64" s="69"/>
      <c r="AJX64" s="69"/>
      <c r="AJY64" s="69"/>
      <c r="AJZ64" s="69"/>
      <c r="AKA64" s="69"/>
      <c r="AKB64" s="69"/>
      <c r="AKC64" s="69"/>
      <c r="AKD64" s="69"/>
      <c r="AKE64" s="69"/>
      <c r="AKF64" s="69"/>
      <c r="AKG64" s="69"/>
      <c r="AKH64" s="69"/>
      <c r="AKI64" s="69"/>
      <c r="AKJ64" s="69"/>
      <c r="AKK64" s="69"/>
      <c r="AKL64" s="69"/>
      <c r="AKM64" s="69"/>
      <c r="AKN64" s="69"/>
      <c r="AKO64" s="69"/>
      <c r="AKP64" s="69"/>
      <c r="AKQ64" s="69"/>
      <c r="AKR64" s="69"/>
      <c r="AKS64" s="69"/>
      <c r="AKT64" s="69"/>
      <c r="AKU64" s="69"/>
      <c r="AKV64" s="69"/>
      <c r="AKW64" s="69"/>
      <c r="AKX64" s="69"/>
      <c r="AKY64" s="69"/>
      <c r="AKZ64" s="69"/>
      <c r="ALA64" s="69"/>
      <c r="ALB64" s="69"/>
      <c r="ALC64" s="69"/>
      <c r="ALD64" s="69"/>
      <c r="ALE64" s="69"/>
      <c r="ALF64" s="69"/>
      <c r="ALG64" s="69"/>
      <c r="ALH64" s="69"/>
      <c r="ALI64" s="69"/>
      <c r="ALJ64" s="69"/>
      <c r="ALK64" s="69"/>
      <c r="ALL64" s="69"/>
      <c r="ALM64" s="69"/>
      <c r="ALN64" s="69"/>
      <c r="ALO64" s="69"/>
      <c r="ALP64" s="69"/>
      <c r="ALQ64" s="69"/>
      <c r="ALR64" s="69"/>
      <c r="ALS64" s="69"/>
      <c r="ALT64" s="69"/>
      <c r="ALU64" s="69"/>
      <c r="ALV64" s="69"/>
      <c r="ALW64" s="69"/>
      <c r="ALX64" s="69"/>
      <c r="ALY64" s="69"/>
      <c r="ALZ64" s="69"/>
      <c r="AMA64" s="69"/>
      <c r="AMB64" s="69"/>
      <c r="AMC64" s="69"/>
      <c r="AMD64" s="69"/>
      <c r="AME64" s="69"/>
      <c r="AMF64" s="69"/>
      <c r="AMG64" s="69"/>
      <c r="AMH64" s="69"/>
      <c r="AMI64" s="69"/>
      <c r="AMJ64" s="69"/>
      <c r="AMK64" s="69"/>
      <c r="AML64" s="69"/>
      <c r="AMM64" s="69"/>
      <c r="AMN64" s="69"/>
      <c r="AMO64" s="69"/>
      <c r="AMP64" s="69"/>
      <c r="AMQ64" s="69"/>
      <c r="AMR64" s="69"/>
      <c r="AMS64" s="69"/>
      <c r="AMT64" s="69"/>
      <c r="AMU64" s="69"/>
      <c r="AMV64" s="69"/>
      <c r="AMW64" s="69"/>
      <c r="AMX64" s="69"/>
      <c r="AMY64" s="69"/>
      <c r="AMZ64" s="69"/>
      <c r="ANA64" s="69"/>
      <c r="ANB64" s="69"/>
      <c r="ANC64" s="69"/>
      <c r="AND64" s="69"/>
      <c r="ANE64" s="69"/>
      <c r="ANF64" s="69"/>
      <c r="ANG64" s="69"/>
      <c r="ANH64" s="69"/>
      <c r="ANI64" s="69"/>
      <c r="ANJ64" s="69"/>
      <c r="ANK64" s="69"/>
      <c r="ANL64" s="69"/>
      <c r="ANM64" s="69"/>
      <c r="ANN64" s="69"/>
      <c r="ANO64" s="69"/>
      <c r="ANP64" s="69"/>
      <c r="ANQ64" s="69"/>
      <c r="ANR64" s="69"/>
      <c r="ANS64" s="69"/>
      <c r="ANT64" s="69"/>
      <c r="ANU64" s="69"/>
      <c r="ANV64" s="69"/>
      <c r="ANW64" s="69"/>
      <c r="ANX64" s="69"/>
      <c r="ANY64" s="69"/>
      <c r="ANZ64" s="69"/>
      <c r="AOA64" s="69"/>
      <c r="AOB64" s="69"/>
      <c r="AOC64" s="69"/>
      <c r="AOD64" s="69"/>
      <c r="AOE64" s="69"/>
      <c r="AOF64" s="69"/>
      <c r="AOG64" s="69"/>
      <c r="AOH64" s="69"/>
      <c r="AOI64" s="69"/>
      <c r="AOJ64" s="69"/>
      <c r="AOK64" s="69"/>
      <c r="AOL64" s="69"/>
      <c r="AOM64" s="69"/>
      <c r="AON64" s="69"/>
      <c r="AOO64" s="69"/>
      <c r="AOP64" s="69"/>
      <c r="AOQ64" s="69"/>
      <c r="AOR64" s="69"/>
      <c r="AOS64" s="69"/>
      <c r="AOT64" s="69"/>
      <c r="AOU64" s="69"/>
      <c r="AOV64" s="69"/>
      <c r="AOW64" s="69"/>
      <c r="AOX64" s="69"/>
      <c r="AOY64" s="69"/>
      <c r="AOZ64" s="69"/>
      <c r="APA64" s="69"/>
      <c r="APB64" s="69"/>
      <c r="APC64" s="69"/>
      <c r="APD64" s="69"/>
      <c r="APE64" s="69"/>
      <c r="APF64" s="69"/>
      <c r="APG64" s="69"/>
      <c r="APH64" s="69"/>
      <c r="API64" s="69"/>
      <c r="APJ64" s="69"/>
      <c r="APK64" s="69"/>
      <c r="APL64" s="69"/>
      <c r="APM64" s="69"/>
      <c r="APN64" s="69"/>
      <c r="APO64" s="69"/>
      <c r="APP64" s="69"/>
      <c r="APQ64" s="69"/>
      <c r="APR64" s="69"/>
      <c r="APS64" s="69"/>
      <c r="APT64" s="69"/>
      <c r="APU64" s="69"/>
      <c r="APV64" s="69"/>
      <c r="APW64" s="69"/>
      <c r="APX64" s="69"/>
      <c r="APY64" s="69"/>
      <c r="APZ64" s="69"/>
      <c r="AQA64" s="69"/>
      <c r="AQB64" s="69"/>
      <c r="AQC64" s="69"/>
      <c r="AQD64" s="69"/>
      <c r="AQE64" s="69"/>
      <c r="AQF64" s="69"/>
      <c r="AQG64" s="69"/>
      <c r="AQH64" s="69"/>
      <c r="AQI64" s="69"/>
      <c r="AQJ64" s="69"/>
      <c r="AQK64" s="69"/>
      <c r="AQL64" s="69"/>
      <c r="AQM64" s="69"/>
      <c r="AQN64" s="69"/>
      <c r="AQO64" s="69"/>
      <c r="AQP64" s="69"/>
      <c r="AQQ64" s="69"/>
      <c r="AQR64" s="69"/>
      <c r="AQS64" s="69"/>
      <c r="AQT64" s="69"/>
      <c r="AQU64" s="69"/>
      <c r="AQV64" s="69"/>
      <c r="AQW64" s="69"/>
      <c r="AQX64" s="69"/>
      <c r="AQY64" s="69"/>
      <c r="AQZ64" s="69"/>
      <c r="ARA64" s="69"/>
      <c r="ARB64" s="69"/>
      <c r="ARC64" s="69"/>
      <c r="ARD64" s="69"/>
      <c r="ARE64" s="69"/>
      <c r="ARF64" s="69"/>
      <c r="ARG64" s="69"/>
      <c r="ARH64" s="69"/>
      <c r="ARI64" s="69"/>
      <c r="ARJ64" s="69"/>
      <c r="ARK64" s="69"/>
      <c r="ARL64" s="69"/>
      <c r="ARM64" s="69"/>
      <c r="ARN64" s="69"/>
      <c r="ARO64" s="69"/>
      <c r="ARP64" s="69"/>
      <c r="ARQ64" s="69"/>
      <c r="ARR64" s="69"/>
      <c r="ARS64" s="69"/>
      <c r="ART64" s="69"/>
      <c r="ARU64" s="69"/>
      <c r="ARV64" s="69"/>
      <c r="ARW64" s="69"/>
      <c r="ARX64" s="69"/>
      <c r="ARY64" s="69"/>
      <c r="ARZ64" s="69"/>
      <c r="ASA64" s="69"/>
      <c r="ASB64" s="69"/>
      <c r="ASC64" s="69"/>
      <c r="ASD64" s="69"/>
      <c r="ASE64" s="69"/>
      <c r="ASF64" s="69"/>
      <c r="ASG64" s="69"/>
      <c r="ASH64" s="69"/>
      <c r="ASI64" s="69"/>
      <c r="ASJ64" s="69"/>
      <c r="ASK64" s="69"/>
      <c r="ASL64" s="69"/>
      <c r="ASM64" s="69"/>
      <c r="ASN64" s="69"/>
      <c r="ASO64" s="69"/>
      <c r="ASP64" s="69"/>
      <c r="ASQ64" s="69"/>
      <c r="ASR64" s="69"/>
      <c r="ASS64" s="69"/>
      <c r="AST64" s="69"/>
      <c r="ASU64" s="69"/>
      <c r="ASV64" s="69"/>
      <c r="ASW64" s="69"/>
      <c r="ASX64" s="69"/>
      <c r="ASY64" s="69"/>
      <c r="ASZ64" s="69"/>
      <c r="ATA64" s="69"/>
      <c r="ATB64" s="69"/>
      <c r="ATC64" s="69"/>
      <c r="ATD64" s="69"/>
      <c r="ATE64" s="69"/>
      <c r="ATF64" s="69"/>
      <c r="ATG64" s="69"/>
      <c r="ATH64" s="69"/>
      <c r="ATI64" s="69"/>
      <c r="ATJ64" s="69"/>
      <c r="ATK64" s="69"/>
      <c r="ATL64" s="69"/>
      <c r="ATM64" s="69"/>
      <c r="ATN64" s="69"/>
      <c r="ATO64" s="69"/>
      <c r="ATP64" s="69"/>
      <c r="ATQ64" s="69"/>
      <c r="ATR64" s="69"/>
      <c r="ATS64" s="69"/>
      <c r="ATT64" s="69"/>
      <c r="ATU64" s="69"/>
      <c r="ATV64" s="69"/>
      <c r="ATW64" s="69"/>
      <c r="ATX64" s="69"/>
      <c r="ATY64" s="69"/>
      <c r="ATZ64" s="69"/>
      <c r="AUA64" s="69"/>
      <c r="AUB64" s="69"/>
      <c r="AUC64" s="69"/>
      <c r="AUD64" s="69"/>
      <c r="AUE64" s="69"/>
      <c r="AUF64" s="69"/>
      <c r="AUG64" s="69"/>
      <c r="AUH64" s="69"/>
      <c r="AUI64" s="69"/>
      <c r="AUJ64" s="69"/>
      <c r="AUK64" s="69"/>
      <c r="AUL64" s="69"/>
      <c r="AUM64" s="69"/>
      <c r="AUN64" s="69"/>
      <c r="AUO64" s="69"/>
      <c r="AUP64" s="69"/>
      <c r="AUQ64" s="69"/>
      <c r="AUR64" s="69"/>
      <c r="AUS64" s="69"/>
      <c r="AUT64" s="69"/>
      <c r="AUU64" s="69"/>
      <c r="AUV64" s="69"/>
      <c r="AUW64" s="69"/>
      <c r="AUX64" s="69"/>
      <c r="AUY64" s="69"/>
      <c r="AUZ64" s="69"/>
      <c r="AVA64" s="69"/>
      <c r="AVB64" s="69"/>
      <c r="AVC64" s="69"/>
      <c r="AVD64" s="69"/>
      <c r="AVE64" s="69"/>
      <c r="AVF64" s="69"/>
      <c r="AVG64" s="69"/>
      <c r="AVH64" s="69"/>
      <c r="AVI64" s="69"/>
      <c r="AVJ64" s="69"/>
      <c r="AVK64" s="69"/>
      <c r="AVL64" s="69"/>
      <c r="AVM64" s="69"/>
      <c r="AVN64" s="69"/>
      <c r="AVO64" s="69"/>
      <c r="AVP64" s="69"/>
      <c r="AVQ64" s="69"/>
      <c r="AVR64" s="69"/>
      <c r="AVS64" s="69"/>
      <c r="AVT64" s="69"/>
      <c r="AVU64" s="69"/>
      <c r="AVV64" s="69"/>
      <c r="AVW64" s="69"/>
      <c r="AVX64" s="69"/>
      <c r="AVY64" s="69"/>
      <c r="AVZ64" s="69"/>
      <c r="AWA64" s="69"/>
      <c r="AWB64" s="69"/>
      <c r="AWC64" s="69"/>
      <c r="AWD64" s="69"/>
      <c r="AWE64" s="69"/>
      <c r="AWF64" s="69"/>
      <c r="AWG64" s="69"/>
      <c r="AWH64" s="69"/>
      <c r="AWI64" s="69"/>
      <c r="AWJ64" s="69"/>
      <c r="AWK64" s="69"/>
      <c r="AWL64" s="69"/>
      <c r="AWM64" s="69"/>
      <c r="AWN64" s="69"/>
      <c r="AWO64" s="69"/>
      <c r="AWP64" s="69"/>
      <c r="AWQ64" s="69"/>
      <c r="AWR64" s="69"/>
      <c r="AWS64" s="69"/>
      <c r="AWT64" s="69"/>
      <c r="AWU64" s="69"/>
      <c r="AWV64" s="69"/>
      <c r="AWW64" s="69"/>
      <c r="AWX64" s="69"/>
      <c r="AWY64" s="69"/>
      <c r="AWZ64" s="69"/>
      <c r="AXA64" s="69"/>
      <c r="AXB64" s="69"/>
      <c r="AXC64" s="69"/>
      <c r="AXD64" s="69"/>
      <c r="AXE64" s="69"/>
      <c r="AXF64" s="69"/>
      <c r="AXG64" s="69"/>
      <c r="AXH64" s="69"/>
      <c r="AXI64" s="69"/>
      <c r="AXJ64" s="69"/>
      <c r="AXK64" s="69"/>
      <c r="AXL64" s="69"/>
      <c r="AXM64" s="69"/>
      <c r="AXN64" s="69"/>
      <c r="AXO64" s="69"/>
      <c r="AXP64" s="69"/>
      <c r="AXQ64" s="69"/>
      <c r="AXR64" s="69"/>
      <c r="AXS64" s="69"/>
      <c r="AXT64" s="69"/>
      <c r="AXU64" s="69"/>
      <c r="AXV64" s="69"/>
      <c r="AXW64" s="69"/>
      <c r="AXX64" s="69"/>
      <c r="AXY64" s="69"/>
      <c r="AXZ64" s="69"/>
      <c r="AYA64" s="69"/>
      <c r="AYB64" s="69"/>
      <c r="AYC64" s="69"/>
      <c r="AYD64" s="69"/>
      <c r="AYE64" s="69"/>
      <c r="AYF64" s="69"/>
      <c r="AYG64" s="69"/>
      <c r="AYH64" s="69"/>
      <c r="AYI64" s="69"/>
      <c r="AYJ64" s="69"/>
      <c r="AYK64" s="69"/>
      <c r="AYL64" s="69"/>
      <c r="AYM64" s="69"/>
      <c r="AYN64" s="69"/>
      <c r="AYO64" s="69"/>
      <c r="AYP64" s="69"/>
      <c r="AYQ64" s="69"/>
      <c r="AYR64" s="69"/>
      <c r="AYS64" s="69"/>
      <c r="AYT64" s="69"/>
      <c r="AYU64" s="69"/>
      <c r="AYV64" s="69"/>
      <c r="AYW64" s="69"/>
      <c r="AYX64" s="69"/>
      <c r="AYY64" s="69"/>
      <c r="AYZ64" s="69"/>
      <c r="AZA64" s="69"/>
      <c r="AZB64" s="69"/>
      <c r="AZC64" s="69"/>
      <c r="AZD64" s="69"/>
      <c r="AZE64" s="69"/>
      <c r="AZF64" s="69"/>
      <c r="AZG64" s="69"/>
      <c r="AZH64" s="69"/>
      <c r="AZI64" s="69"/>
      <c r="AZJ64" s="69"/>
      <c r="AZK64" s="69"/>
      <c r="AZL64" s="69"/>
      <c r="AZM64" s="69"/>
      <c r="AZN64" s="69"/>
      <c r="AZO64" s="69"/>
      <c r="AZP64" s="69"/>
      <c r="AZQ64" s="69"/>
      <c r="AZR64" s="69"/>
      <c r="AZS64" s="69"/>
      <c r="AZT64" s="69"/>
      <c r="AZU64" s="69"/>
      <c r="AZV64" s="69"/>
      <c r="AZW64" s="69"/>
      <c r="AZX64" s="69"/>
      <c r="AZY64" s="69"/>
      <c r="AZZ64" s="69"/>
      <c r="BAA64" s="69"/>
      <c r="BAB64" s="69"/>
      <c r="BAC64" s="69"/>
      <c r="BAD64" s="69"/>
      <c r="BAE64" s="69"/>
      <c r="BAF64" s="69"/>
      <c r="BAG64" s="69"/>
      <c r="BAH64" s="69"/>
      <c r="BAI64" s="69"/>
      <c r="BAJ64" s="69"/>
      <c r="BAK64" s="69"/>
      <c r="BAL64" s="69"/>
      <c r="BAM64" s="69"/>
      <c r="BAN64" s="69"/>
      <c r="BAO64" s="69"/>
      <c r="BAP64" s="69"/>
      <c r="BAQ64" s="69"/>
      <c r="BAR64" s="69"/>
      <c r="BAS64" s="69"/>
      <c r="BAT64" s="69"/>
      <c r="BAU64" s="69"/>
      <c r="BAV64" s="69"/>
      <c r="BAW64" s="69"/>
      <c r="BAX64" s="69"/>
      <c r="BAY64" s="69"/>
      <c r="BAZ64" s="69"/>
      <c r="BBA64" s="69"/>
      <c r="BBB64" s="69"/>
      <c r="BBC64" s="69"/>
      <c r="BBD64" s="69"/>
      <c r="BBE64" s="69"/>
      <c r="BBF64" s="69"/>
      <c r="BBG64" s="69"/>
      <c r="BBH64" s="69"/>
      <c r="BBI64" s="69"/>
      <c r="BBJ64" s="69"/>
      <c r="BBK64" s="69"/>
      <c r="BBL64" s="69"/>
      <c r="BBM64" s="69"/>
      <c r="BBN64" s="69"/>
      <c r="BBO64" s="69"/>
      <c r="BBP64" s="69"/>
      <c r="BBQ64" s="69"/>
      <c r="BBR64" s="69"/>
      <c r="BBS64" s="69"/>
      <c r="BBT64" s="69"/>
      <c r="BBU64" s="69"/>
      <c r="BBV64" s="69"/>
      <c r="BBW64" s="69"/>
      <c r="BBX64" s="69"/>
      <c r="BBY64" s="69"/>
      <c r="BBZ64" s="69"/>
      <c r="BCA64" s="69"/>
      <c r="BCB64" s="69"/>
      <c r="BCC64" s="69"/>
      <c r="BCD64" s="69"/>
      <c r="BCE64" s="69"/>
      <c r="BCF64" s="69"/>
      <c r="BCG64" s="69"/>
      <c r="BCH64" s="69"/>
      <c r="BCI64" s="69"/>
      <c r="BCJ64" s="69"/>
      <c r="BCK64" s="69"/>
      <c r="BCL64" s="69"/>
      <c r="BCM64" s="69"/>
      <c r="BCN64" s="69"/>
      <c r="BCO64" s="69"/>
      <c r="BCP64" s="69"/>
      <c r="BCQ64" s="69"/>
      <c r="BCR64" s="69"/>
      <c r="BCS64" s="69"/>
      <c r="BCT64" s="69"/>
      <c r="BCU64" s="69"/>
      <c r="BCV64" s="69"/>
      <c r="BCW64" s="69"/>
      <c r="BCX64" s="69"/>
      <c r="BCY64" s="69"/>
      <c r="BCZ64" s="69"/>
      <c r="BDA64" s="69"/>
      <c r="BDB64" s="69"/>
      <c r="BDC64" s="69"/>
      <c r="BDD64" s="69"/>
      <c r="BDE64" s="69"/>
      <c r="BDF64" s="69"/>
      <c r="BDG64" s="69"/>
      <c r="BDH64" s="69"/>
      <c r="BDI64" s="69"/>
      <c r="BDJ64" s="69"/>
      <c r="BDK64" s="69"/>
      <c r="BDL64" s="69"/>
      <c r="BDM64" s="69"/>
      <c r="BDN64" s="69"/>
      <c r="BDO64" s="69"/>
      <c r="BDP64" s="69"/>
      <c r="BDQ64" s="69"/>
      <c r="BDR64" s="69"/>
      <c r="BDS64" s="69"/>
      <c r="BDT64" s="69"/>
      <c r="BDU64" s="69"/>
      <c r="BDV64" s="69"/>
      <c r="BDW64" s="69"/>
      <c r="BDX64" s="69"/>
      <c r="BDY64" s="69"/>
      <c r="BDZ64" s="69"/>
      <c r="BEA64" s="69"/>
      <c r="BEB64" s="69"/>
      <c r="BEC64" s="69"/>
      <c r="BED64" s="69"/>
      <c r="BEE64" s="69"/>
      <c r="BEF64" s="69"/>
      <c r="BEG64" s="69"/>
      <c r="BEH64" s="69"/>
      <c r="BEI64" s="69"/>
      <c r="BEJ64" s="69"/>
      <c r="BEK64" s="69"/>
      <c r="BEL64" s="69"/>
      <c r="BEM64" s="69"/>
      <c r="BEN64" s="69"/>
      <c r="BEO64" s="69"/>
      <c r="BEP64" s="69"/>
      <c r="BEQ64" s="69"/>
      <c r="BER64" s="69"/>
      <c r="BES64" s="69"/>
      <c r="BET64" s="69"/>
      <c r="BEU64" s="69"/>
      <c r="BEV64" s="69"/>
      <c r="BEW64" s="69"/>
      <c r="BEX64" s="69"/>
      <c r="BEY64" s="69"/>
      <c r="BEZ64" s="69"/>
      <c r="BFA64" s="69"/>
      <c r="BFB64" s="69"/>
      <c r="BFC64" s="69"/>
      <c r="BFD64" s="69"/>
      <c r="BFE64" s="69"/>
      <c r="BFF64" s="69"/>
      <c r="BFG64" s="69"/>
      <c r="BFH64" s="69"/>
      <c r="BFI64" s="69"/>
      <c r="BFJ64" s="69"/>
      <c r="BFK64" s="69"/>
      <c r="BFL64" s="69"/>
      <c r="BFM64" s="69"/>
      <c r="BFN64" s="69"/>
      <c r="BFO64" s="69"/>
      <c r="BFP64" s="69"/>
      <c r="BFQ64" s="69"/>
      <c r="BFR64" s="69"/>
      <c r="BFS64" s="69"/>
      <c r="BFT64" s="69"/>
      <c r="BFU64" s="69"/>
      <c r="BFV64" s="69"/>
      <c r="BFW64" s="69"/>
      <c r="BFX64" s="69"/>
      <c r="BFY64" s="69"/>
      <c r="BFZ64" s="69"/>
      <c r="BGA64" s="69"/>
      <c r="BGB64" s="69"/>
      <c r="BGC64" s="69"/>
      <c r="BGD64" s="69"/>
      <c r="BGE64" s="69"/>
      <c r="BGF64" s="69"/>
      <c r="BGG64" s="69"/>
      <c r="BGH64" s="69"/>
      <c r="BGI64" s="69"/>
      <c r="BGJ64" s="69"/>
      <c r="BGK64" s="69"/>
      <c r="BGL64" s="69"/>
      <c r="BGM64" s="69"/>
      <c r="BGN64" s="69"/>
      <c r="BGO64" s="69"/>
      <c r="BGP64" s="69"/>
      <c r="BGQ64" s="69"/>
      <c r="BGR64" s="69"/>
      <c r="BGS64" s="69"/>
      <c r="BGT64" s="69"/>
      <c r="BGU64" s="69"/>
      <c r="BGV64" s="69"/>
      <c r="BGW64" s="69"/>
      <c r="BGX64" s="69"/>
      <c r="BGY64" s="69"/>
      <c r="BGZ64" s="69"/>
      <c r="BHA64" s="69"/>
      <c r="BHB64" s="69"/>
      <c r="BHC64" s="69"/>
      <c r="BHD64" s="69"/>
      <c r="BHE64" s="69"/>
      <c r="BHF64" s="69"/>
      <c r="BHG64" s="69"/>
      <c r="BHH64" s="69"/>
      <c r="BHI64" s="69"/>
      <c r="BHJ64" s="69"/>
      <c r="BHK64" s="69"/>
      <c r="BHL64" s="69"/>
      <c r="BHM64" s="69"/>
      <c r="BHN64" s="69"/>
      <c r="BHO64" s="69"/>
      <c r="BHP64" s="69"/>
      <c r="BHQ64" s="69"/>
      <c r="BHR64" s="69"/>
      <c r="BHS64" s="69"/>
      <c r="BHT64" s="69"/>
      <c r="BHU64" s="69"/>
      <c r="BHV64" s="69"/>
      <c r="BHW64" s="69"/>
      <c r="BHX64" s="69"/>
      <c r="BHY64" s="69"/>
      <c r="BHZ64" s="69"/>
      <c r="BIA64" s="69"/>
      <c r="BIB64" s="69"/>
      <c r="BIC64" s="69"/>
      <c r="BID64" s="69"/>
      <c r="BIE64" s="69"/>
      <c r="BIF64" s="69"/>
      <c r="BIG64" s="69"/>
      <c r="BIH64" s="69"/>
      <c r="BII64" s="69"/>
      <c r="BIJ64" s="69"/>
      <c r="BIK64" s="69"/>
      <c r="BIL64" s="69"/>
      <c r="BIM64" s="69"/>
      <c r="BIN64" s="69"/>
      <c r="BIO64" s="69"/>
      <c r="BIP64" s="69"/>
      <c r="BIQ64" s="69"/>
      <c r="BIR64" s="69"/>
      <c r="BIS64" s="69"/>
      <c r="BIT64" s="69"/>
      <c r="BIU64" s="69"/>
      <c r="BIV64" s="69"/>
      <c r="BIW64" s="69"/>
      <c r="BIX64" s="69"/>
      <c r="BIY64" s="69"/>
      <c r="BIZ64" s="69"/>
      <c r="BJA64" s="69"/>
      <c r="BJB64" s="69"/>
      <c r="BJC64" s="69"/>
      <c r="BJD64" s="69"/>
      <c r="BJE64" s="69"/>
      <c r="BJF64" s="69"/>
      <c r="BJG64" s="69"/>
      <c r="BJH64" s="69"/>
      <c r="BJI64" s="69"/>
      <c r="BJJ64" s="69"/>
      <c r="BJK64" s="69"/>
      <c r="BJL64" s="69"/>
      <c r="BJM64" s="69"/>
      <c r="BJN64" s="69"/>
      <c r="BJO64" s="69"/>
      <c r="BJP64" s="69"/>
      <c r="BJQ64" s="69"/>
      <c r="BJR64" s="69"/>
      <c r="BJS64" s="69"/>
      <c r="BJT64" s="69"/>
      <c r="BJU64" s="69"/>
      <c r="BJV64" s="69"/>
      <c r="BJW64" s="69"/>
      <c r="BJX64" s="69"/>
      <c r="BJY64" s="69"/>
      <c r="BJZ64" s="69"/>
      <c r="BKA64" s="69"/>
      <c r="BKB64" s="69"/>
      <c r="BKC64" s="69"/>
      <c r="BKD64" s="69"/>
      <c r="BKE64" s="69"/>
      <c r="BKF64" s="69"/>
      <c r="BKG64" s="69"/>
      <c r="BKH64" s="69"/>
      <c r="BKI64" s="69"/>
      <c r="BKJ64" s="69"/>
      <c r="BKK64" s="69"/>
      <c r="BKL64" s="69"/>
      <c r="BKM64" s="69"/>
      <c r="BKN64" s="69"/>
      <c r="BKO64" s="69"/>
      <c r="BKP64" s="69"/>
      <c r="BKQ64" s="69"/>
      <c r="BKR64" s="69"/>
      <c r="BKS64" s="69"/>
      <c r="BKT64" s="69"/>
      <c r="BKU64" s="69"/>
      <c r="BKV64" s="69"/>
      <c r="BKW64" s="69"/>
      <c r="BKX64" s="69"/>
      <c r="BKY64" s="69"/>
      <c r="BKZ64" s="69"/>
      <c r="BLA64" s="69"/>
      <c r="BLB64" s="69"/>
      <c r="BLC64" s="69"/>
      <c r="BLD64" s="69"/>
      <c r="BLE64" s="69"/>
      <c r="BLF64" s="69"/>
      <c r="BLG64" s="69"/>
      <c r="BLH64" s="69"/>
      <c r="BLI64" s="69"/>
      <c r="BLJ64" s="69"/>
      <c r="BLK64" s="69"/>
      <c r="BLL64" s="69"/>
      <c r="BLM64" s="69"/>
      <c r="BLN64" s="69"/>
      <c r="BLO64" s="69"/>
      <c r="BLP64" s="69"/>
      <c r="BLQ64" s="69"/>
      <c r="BLR64" s="69"/>
      <c r="BLS64" s="69"/>
      <c r="BLT64" s="69"/>
      <c r="BLU64" s="69"/>
      <c r="BLV64" s="69"/>
      <c r="BLW64" s="69"/>
      <c r="BLX64" s="69"/>
      <c r="BLY64" s="69"/>
      <c r="BLZ64" s="69"/>
      <c r="BMA64" s="69"/>
      <c r="BMB64" s="69"/>
      <c r="BMC64" s="69"/>
      <c r="BMD64" s="69"/>
      <c r="BME64" s="69"/>
      <c r="BMF64" s="69"/>
      <c r="BMG64" s="69"/>
      <c r="BMH64" s="69"/>
      <c r="BMI64" s="69"/>
      <c r="BMJ64" s="69"/>
      <c r="BMK64" s="69"/>
      <c r="BML64" s="69"/>
      <c r="BMM64" s="69"/>
      <c r="BMN64" s="69"/>
      <c r="BMO64" s="69"/>
      <c r="BMP64" s="69"/>
      <c r="BMQ64" s="69"/>
      <c r="BMR64" s="69"/>
      <c r="BMS64" s="69"/>
      <c r="BMT64" s="69"/>
      <c r="BMU64" s="69"/>
      <c r="BMV64" s="69"/>
      <c r="BMW64" s="69"/>
      <c r="BMX64" s="69"/>
      <c r="BMY64" s="69"/>
      <c r="BMZ64" s="69"/>
      <c r="BNA64" s="69"/>
      <c r="BNB64" s="69"/>
      <c r="BNC64" s="69"/>
      <c r="BND64" s="69"/>
      <c r="BNE64" s="69"/>
      <c r="BNF64" s="69"/>
      <c r="BNG64" s="69"/>
      <c r="BNH64" s="69"/>
      <c r="BNI64" s="69"/>
      <c r="BNJ64" s="69"/>
      <c r="BNK64" s="69"/>
      <c r="BNL64" s="69"/>
      <c r="BNM64" s="69"/>
      <c r="BNN64" s="69"/>
      <c r="BNO64" s="69"/>
      <c r="BNP64" s="69"/>
      <c r="BNQ64" s="69"/>
      <c r="BNR64" s="69"/>
      <c r="BNS64" s="69"/>
      <c r="BNT64" s="69"/>
      <c r="BNU64" s="69"/>
      <c r="BNV64" s="69"/>
      <c r="BNW64" s="69"/>
      <c r="BNX64" s="69"/>
      <c r="BNY64" s="69"/>
      <c r="BNZ64" s="69"/>
      <c r="BOA64" s="69"/>
      <c r="BOB64" s="69"/>
      <c r="BOC64" s="69"/>
      <c r="BOD64" s="69"/>
      <c r="BOE64" s="69"/>
      <c r="BOF64" s="69"/>
      <c r="BOG64" s="69"/>
      <c r="BOH64" s="69"/>
      <c r="BOI64" s="69"/>
      <c r="BOJ64" s="69"/>
      <c r="BOK64" s="69"/>
      <c r="BOL64" s="69"/>
      <c r="BOM64" s="69"/>
      <c r="BON64" s="69"/>
      <c r="BOO64" s="69"/>
      <c r="BOP64" s="69"/>
      <c r="BOQ64" s="69"/>
      <c r="BOR64" s="69"/>
      <c r="BOS64" s="69"/>
      <c r="BOT64" s="69"/>
      <c r="BOU64" s="69"/>
      <c r="BOV64" s="69"/>
      <c r="BOW64" s="69"/>
      <c r="BOX64" s="69"/>
      <c r="BOY64" s="69"/>
      <c r="BOZ64" s="69"/>
      <c r="BPA64" s="69"/>
      <c r="BPB64" s="69"/>
      <c r="BPC64" s="69"/>
      <c r="BPD64" s="69"/>
      <c r="BPE64" s="69"/>
      <c r="BPF64" s="69"/>
      <c r="BPG64" s="69"/>
      <c r="BPH64" s="69"/>
      <c r="BPI64" s="69"/>
      <c r="BPJ64" s="69"/>
      <c r="BPK64" s="69"/>
      <c r="BPL64" s="69"/>
      <c r="BPM64" s="69"/>
      <c r="BPN64" s="69"/>
      <c r="BPO64" s="69"/>
      <c r="BPP64" s="69"/>
      <c r="BPQ64" s="69"/>
      <c r="BPR64" s="69"/>
      <c r="BPS64" s="69"/>
      <c r="BPT64" s="69"/>
      <c r="BPU64" s="69"/>
      <c r="BPV64" s="69"/>
      <c r="BPW64" s="69"/>
      <c r="BPX64" s="69"/>
      <c r="BPY64" s="69"/>
      <c r="BPZ64" s="69"/>
      <c r="BQA64" s="69"/>
      <c r="BQB64" s="69"/>
      <c r="BQC64" s="69"/>
      <c r="BQD64" s="69"/>
      <c r="BQE64" s="69"/>
      <c r="BQF64" s="69"/>
      <c r="BQG64" s="69"/>
      <c r="BQH64" s="69"/>
      <c r="BQI64" s="69"/>
      <c r="BQJ64" s="69"/>
      <c r="BQK64" s="69"/>
      <c r="BQL64" s="69"/>
      <c r="BQM64" s="69"/>
      <c r="BQN64" s="69"/>
      <c r="BQO64" s="69"/>
      <c r="BQP64" s="69"/>
      <c r="BQQ64" s="69"/>
      <c r="BQR64" s="69"/>
      <c r="BQS64" s="69"/>
      <c r="BQT64" s="69"/>
      <c r="BQU64" s="69"/>
      <c r="BQV64" s="69"/>
      <c r="BQW64" s="69"/>
      <c r="BQX64" s="69"/>
      <c r="BQY64" s="69"/>
      <c r="BQZ64" s="69"/>
      <c r="BRA64" s="69"/>
      <c r="BRB64" s="69"/>
      <c r="BRC64" s="69"/>
      <c r="BRD64" s="69"/>
      <c r="BRE64" s="69"/>
      <c r="BRF64" s="69"/>
      <c r="BRG64" s="69"/>
      <c r="BRH64" s="69"/>
      <c r="BRI64" s="69"/>
      <c r="BRJ64" s="69"/>
      <c r="BRK64" s="69"/>
      <c r="BRL64" s="69"/>
      <c r="BRM64" s="69"/>
      <c r="BRN64" s="69"/>
      <c r="BRO64" s="69"/>
      <c r="BRP64" s="69"/>
      <c r="BRQ64" s="69"/>
      <c r="BRR64" s="69"/>
      <c r="BRS64" s="69"/>
      <c r="BRT64" s="69"/>
      <c r="BRU64" s="69"/>
      <c r="BRV64" s="69"/>
      <c r="BRW64" s="69"/>
      <c r="BRX64" s="69"/>
      <c r="BRY64" s="69"/>
      <c r="BRZ64" s="69"/>
      <c r="BSA64" s="69"/>
      <c r="BSB64" s="69"/>
      <c r="BSC64" s="69"/>
      <c r="BSD64" s="69"/>
      <c r="BSE64" s="69"/>
      <c r="BSF64" s="69"/>
      <c r="BSG64" s="69"/>
      <c r="BSH64" s="69"/>
      <c r="BSI64" s="69"/>
      <c r="BSJ64" s="69"/>
      <c r="BSK64" s="69"/>
      <c r="BSL64" s="69"/>
      <c r="BSM64" s="69"/>
      <c r="BSN64" s="69"/>
      <c r="BSO64" s="69"/>
      <c r="BSP64" s="69"/>
      <c r="BSQ64" s="69"/>
      <c r="BSR64" s="69"/>
      <c r="BSS64" s="69"/>
      <c r="BST64" s="69"/>
      <c r="BSU64" s="69"/>
      <c r="BSV64" s="69"/>
      <c r="BSW64" s="69"/>
      <c r="BSX64" s="69"/>
      <c r="BSY64" s="69"/>
      <c r="BSZ64" s="69"/>
      <c r="BTA64" s="69"/>
      <c r="BTB64" s="69"/>
      <c r="BTC64" s="69"/>
      <c r="BTD64" s="69"/>
      <c r="BTE64" s="69"/>
      <c r="BTF64" s="69"/>
      <c r="BTG64" s="69"/>
      <c r="BTH64" s="69"/>
      <c r="BTI64" s="69"/>
      <c r="BTJ64" s="69"/>
      <c r="BTK64" s="69"/>
      <c r="BTL64" s="69"/>
      <c r="BTM64" s="69"/>
      <c r="BTN64" s="69"/>
      <c r="BTO64" s="69"/>
      <c r="BTP64" s="69"/>
      <c r="BTQ64" s="69"/>
      <c r="BTR64" s="69"/>
      <c r="BTS64" s="69"/>
      <c r="BTT64" s="69"/>
      <c r="BTU64" s="69"/>
      <c r="BTV64" s="69"/>
      <c r="BTW64" s="69"/>
      <c r="BTX64" s="69"/>
      <c r="BTY64" s="69"/>
      <c r="BTZ64" s="69"/>
      <c r="BUA64" s="69"/>
      <c r="BUB64" s="69"/>
      <c r="BUC64" s="69"/>
      <c r="BUD64" s="69"/>
      <c r="BUE64" s="69"/>
      <c r="BUF64" s="69"/>
      <c r="BUG64" s="69"/>
      <c r="BUH64" s="69"/>
      <c r="BUI64" s="69"/>
      <c r="BUJ64" s="69"/>
      <c r="BUK64" s="69"/>
      <c r="BUL64" s="69"/>
      <c r="BUM64" s="69"/>
      <c r="BUN64" s="69"/>
      <c r="BUO64" s="69"/>
      <c r="BUP64" s="69"/>
      <c r="BUQ64" s="69"/>
      <c r="BUR64" s="69"/>
      <c r="BUS64" s="69"/>
      <c r="BUT64" s="69"/>
      <c r="BUU64" s="69"/>
      <c r="BUV64" s="69"/>
      <c r="BUW64" s="69"/>
      <c r="BUX64" s="69"/>
      <c r="BUY64" s="69"/>
      <c r="BUZ64" s="69"/>
      <c r="BVA64" s="69"/>
      <c r="BVB64" s="69"/>
      <c r="BVC64" s="69"/>
      <c r="BVD64" s="69"/>
      <c r="BVE64" s="69"/>
      <c r="BVF64" s="69"/>
      <c r="BVG64" s="69"/>
      <c r="BVH64" s="69"/>
      <c r="BVI64" s="69"/>
      <c r="BVJ64" s="69"/>
      <c r="BVK64" s="69"/>
      <c r="BVL64" s="69"/>
      <c r="BVM64" s="69"/>
      <c r="BVN64" s="69"/>
      <c r="BVO64" s="69"/>
      <c r="BVP64" s="69"/>
      <c r="BVQ64" s="69"/>
      <c r="BVR64" s="69"/>
      <c r="BVS64" s="69"/>
      <c r="BVT64" s="69"/>
      <c r="BVU64" s="69"/>
      <c r="BVV64" s="69"/>
      <c r="BVW64" s="69"/>
      <c r="BVX64" s="69"/>
      <c r="BVY64" s="69"/>
      <c r="BVZ64" s="69"/>
      <c r="BWA64" s="69"/>
      <c r="BWB64" s="69"/>
      <c r="BWC64" s="69"/>
      <c r="BWD64" s="69"/>
      <c r="BWE64" s="69"/>
      <c r="BWF64" s="69"/>
      <c r="BWG64" s="69"/>
      <c r="BWH64" s="69"/>
      <c r="BWI64" s="69"/>
      <c r="BWJ64" s="69"/>
      <c r="BWK64" s="69"/>
      <c r="BWL64" s="69"/>
    </row>
    <row r="65" spans="1:1962" s="49" customFormat="1" ht="17.100000000000001" customHeight="1" thickBot="1" x14ac:dyDescent="0.3">
      <c r="A65" s="210" t="s">
        <v>205</v>
      </c>
      <c r="B65" s="181" t="s">
        <v>206</v>
      </c>
      <c r="C65" s="211" t="s">
        <v>500</v>
      </c>
      <c r="D65" s="198" t="s">
        <v>477</v>
      </c>
      <c r="E65" s="245" t="s">
        <v>942</v>
      </c>
      <c r="F65" s="226" t="s">
        <v>820</v>
      </c>
      <c r="G65" s="121">
        <v>14</v>
      </c>
      <c r="H65" s="122">
        <v>4</v>
      </c>
      <c r="I65" s="122">
        <v>28</v>
      </c>
      <c r="J65" s="123">
        <v>2</v>
      </c>
      <c r="K65" s="124">
        <v>18133.642857142859</v>
      </c>
      <c r="L65" s="124">
        <v>7351.3</v>
      </c>
      <c r="M65" s="122">
        <v>11</v>
      </c>
      <c r="N65" s="125">
        <v>0.39285714285714285</v>
      </c>
      <c r="O65" s="122">
        <v>10</v>
      </c>
      <c r="P65" s="125">
        <v>0.7142857142857143</v>
      </c>
      <c r="Q65" s="122">
        <v>10</v>
      </c>
      <c r="R65" s="125">
        <v>0.66666666666666663</v>
      </c>
      <c r="S65" s="122">
        <v>1</v>
      </c>
      <c r="T65" s="125">
        <v>3.5714285714285712E-2</v>
      </c>
      <c r="U65" s="122">
        <v>1</v>
      </c>
      <c r="V65" s="125">
        <v>7.1428571428571425E-2</v>
      </c>
      <c r="W65" s="136">
        <v>252542</v>
      </c>
      <c r="X65" s="124">
        <v>1329</v>
      </c>
      <c r="Y65" s="126">
        <v>5.2349421556617337E-3</v>
      </c>
      <c r="Z65" s="124">
        <v>253871</v>
      </c>
      <c r="AA65" s="124">
        <v>449000</v>
      </c>
      <c r="AB65" s="125">
        <v>0.56541425389755007</v>
      </c>
      <c r="AC65" s="48">
        <v>198277</v>
      </c>
      <c r="AD65" s="48">
        <v>1398</v>
      </c>
      <c r="AE65" s="124">
        <v>199675</v>
      </c>
      <c r="AF65" s="124">
        <v>72404</v>
      </c>
      <c r="AG65" s="125">
        <v>0.36516590426524509</v>
      </c>
      <c r="AH65" s="124">
        <v>1109</v>
      </c>
      <c r="AI65" s="125">
        <v>0.79327610872675247</v>
      </c>
      <c r="AJ65" s="124">
        <v>73513</v>
      </c>
      <c r="AK65" s="125">
        <v>0.36816326530612242</v>
      </c>
      <c r="AL65" s="124">
        <v>798</v>
      </c>
      <c r="AM65" s="125">
        <v>1.1021490525385338E-2</v>
      </c>
      <c r="AN65" s="122">
        <v>93</v>
      </c>
      <c r="AO65" s="125">
        <v>8.3859332732191164E-2</v>
      </c>
      <c r="AP65" s="122">
        <v>891</v>
      </c>
      <c r="AQ65" s="125">
        <v>1.2120305252132276E-2</v>
      </c>
      <c r="AR65" s="124">
        <v>573</v>
      </c>
      <c r="AS65" s="125">
        <v>0.71804511278195493</v>
      </c>
      <c r="AT65" s="122">
        <v>92</v>
      </c>
      <c r="AU65" s="125">
        <v>0.989247311827957</v>
      </c>
      <c r="AV65" s="122">
        <v>665</v>
      </c>
      <c r="AW65" s="125">
        <v>0.74635241301907973</v>
      </c>
      <c r="AX65" s="124">
        <v>212</v>
      </c>
      <c r="AY65" s="125">
        <v>2.8838436739080163E-3</v>
      </c>
      <c r="AZ65" s="124">
        <v>7759</v>
      </c>
      <c r="BA65" s="125">
        <v>0.10554595785779386</v>
      </c>
      <c r="BB65" s="124">
        <v>7971</v>
      </c>
      <c r="BC65" s="125">
        <v>0.10842980153170187</v>
      </c>
      <c r="BD65" s="122">
        <v>9</v>
      </c>
      <c r="BE65" s="125">
        <v>0.32142857142857145</v>
      </c>
      <c r="BF65" s="122">
        <v>6</v>
      </c>
      <c r="BG65" s="125">
        <v>0.42857142857142855</v>
      </c>
      <c r="BH65" s="172" t="s">
        <v>937</v>
      </c>
      <c r="BI65" s="230">
        <v>14</v>
      </c>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69"/>
      <c r="FJ65" s="69"/>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69"/>
      <c r="GK65" s="69"/>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69"/>
      <c r="HL65" s="69"/>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69"/>
      <c r="IM65" s="69"/>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69"/>
      <c r="JN65" s="69"/>
      <c r="JO65" s="69"/>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69"/>
      <c r="KO65" s="69"/>
      <c r="KP65" s="69"/>
      <c r="KQ65" s="69"/>
      <c r="KR65" s="69"/>
      <c r="KS65" s="69"/>
      <c r="KT65" s="69"/>
      <c r="KU65" s="69"/>
      <c r="KV65" s="69"/>
      <c r="KW65" s="69"/>
      <c r="KX65" s="69"/>
      <c r="KY65" s="69"/>
      <c r="KZ65" s="69"/>
      <c r="LA65" s="69"/>
      <c r="LB65" s="69"/>
      <c r="LC65" s="69"/>
      <c r="LD65" s="69"/>
      <c r="LE65" s="69"/>
      <c r="LF65" s="69"/>
      <c r="LG65" s="69"/>
      <c r="LH65" s="69"/>
      <c r="LI65" s="69"/>
      <c r="LJ65" s="69"/>
      <c r="LK65" s="69"/>
      <c r="LL65" s="69"/>
      <c r="LM65" s="69"/>
      <c r="LN65" s="69"/>
      <c r="LO65" s="69"/>
      <c r="LP65" s="69"/>
      <c r="LQ65" s="69"/>
      <c r="LR65" s="69"/>
      <c r="LS65" s="69"/>
      <c r="LT65" s="69"/>
      <c r="LU65" s="69"/>
      <c r="LV65" s="69"/>
      <c r="LW65" s="69"/>
      <c r="LX65" s="69"/>
      <c r="LY65" s="69"/>
      <c r="LZ65" s="69"/>
      <c r="MA65" s="69"/>
      <c r="MB65" s="69"/>
      <c r="MC65" s="69"/>
      <c r="MD65" s="69"/>
      <c r="ME65" s="69"/>
      <c r="MF65" s="69"/>
      <c r="MG65" s="69"/>
      <c r="MH65" s="69"/>
      <c r="MI65" s="69"/>
      <c r="MJ65" s="69"/>
      <c r="MK65" s="69"/>
      <c r="ML65" s="69"/>
      <c r="MM65" s="69"/>
      <c r="MN65" s="69"/>
      <c r="MO65" s="69"/>
      <c r="MP65" s="69"/>
      <c r="MQ65" s="69"/>
      <c r="MR65" s="69"/>
      <c r="MS65" s="69"/>
      <c r="MT65" s="69"/>
      <c r="MU65" s="69"/>
      <c r="MV65" s="69"/>
      <c r="MW65" s="69"/>
      <c r="MX65" s="69"/>
      <c r="MY65" s="69"/>
      <c r="MZ65" s="69"/>
      <c r="NA65" s="69"/>
      <c r="NB65" s="69"/>
      <c r="NC65" s="69"/>
      <c r="ND65" s="69"/>
      <c r="NE65" s="69"/>
      <c r="NF65" s="69"/>
      <c r="NG65" s="69"/>
      <c r="NH65" s="69"/>
      <c r="NI65" s="69"/>
      <c r="NJ65" s="69"/>
      <c r="NK65" s="69"/>
      <c r="NL65" s="69"/>
      <c r="NM65" s="69"/>
      <c r="NN65" s="69"/>
      <c r="NO65" s="69"/>
      <c r="NP65" s="69"/>
      <c r="NQ65" s="69"/>
      <c r="NR65" s="69"/>
      <c r="NS65" s="69"/>
      <c r="NT65" s="69"/>
      <c r="NU65" s="69"/>
      <c r="NV65" s="69"/>
      <c r="NW65" s="69"/>
      <c r="NX65" s="69"/>
      <c r="NY65" s="69"/>
      <c r="NZ65" s="69"/>
      <c r="OA65" s="69"/>
      <c r="OB65" s="69"/>
      <c r="OC65" s="69"/>
      <c r="OD65" s="69"/>
      <c r="OE65" s="69"/>
      <c r="OF65" s="69"/>
      <c r="OG65" s="69"/>
      <c r="OH65" s="69"/>
      <c r="OI65" s="69"/>
      <c r="OJ65" s="69"/>
      <c r="OK65" s="69"/>
      <c r="OL65" s="69"/>
      <c r="OM65" s="69"/>
      <c r="ON65" s="69"/>
      <c r="OO65" s="69"/>
      <c r="OP65" s="69"/>
      <c r="OQ65" s="69"/>
      <c r="OR65" s="69"/>
      <c r="OS65" s="69"/>
      <c r="OT65" s="69"/>
      <c r="OU65" s="69"/>
      <c r="OV65" s="69"/>
      <c r="OW65" s="69"/>
      <c r="OX65" s="69"/>
      <c r="OY65" s="69"/>
      <c r="OZ65" s="69"/>
      <c r="PA65" s="69"/>
      <c r="PB65" s="69"/>
      <c r="PC65" s="69"/>
      <c r="PD65" s="69"/>
      <c r="PE65" s="69"/>
      <c r="PF65" s="69"/>
      <c r="PG65" s="69"/>
      <c r="PH65" s="69"/>
      <c r="PI65" s="69"/>
      <c r="PJ65" s="69"/>
      <c r="PK65" s="69"/>
      <c r="PL65" s="69"/>
      <c r="PM65" s="69"/>
      <c r="PN65" s="69"/>
      <c r="PO65" s="69"/>
      <c r="PP65" s="69"/>
      <c r="PQ65" s="69"/>
      <c r="PR65" s="69"/>
      <c r="PS65" s="69"/>
      <c r="PT65" s="69"/>
      <c r="PU65" s="69"/>
      <c r="PV65" s="69"/>
      <c r="PW65" s="69"/>
      <c r="PX65" s="69"/>
      <c r="PY65" s="69"/>
      <c r="PZ65" s="69"/>
      <c r="QA65" s="69"/>
      <c r="QB65" s="69"/>
      <c r="QC65" s="69"/>
      <c r="QD65" s="69"/>
      <c r="QE65" s="69"/>
      <c r="QF65" s="69"/>
      <c r="QG65" s="69"/>
      <c r="QH65" s="69"/>
      <c r="QI65" s="69"/>
      <c r="QJ65" s="69"/>
      <c r="QK65" s="69"/>
      <c r="QL65" s="69"/>
      <c r="QM65" s="69"/>
      <c r="QN65" s="69"/>
      <c r="QO65" s="69"/>
      <c r="QP65" s="69"/>
      <c r="QQ65" s="69"/>
      <c r="QR65" s="69"/>
      <c r="QS65" s="69"/>
      <c r="QT65" s="69"/>
      <c r="QU65" s="69"/>
      <c r="QV65" s="69"/>
      <c r="QW65" s="69"/>
      <c r="QX65" s="69"/>
      <c r="QY65" s="69"/>
      <c r="QZ65" s="69"/>
      <c r="RA65" s="69"/>
      <c r="RB65" s="69"/>
      <c r="RC65" s="69"/>
      <c r="RD65" s="69"/>
      <c r="RE65" s="69"/>
      <c r="RF65" s="69"/>
      <c r="RG65" s="69"/>
      <c r="RH65" s="69"/>
      <c r="RI65" s="69"/>
      <c r="RJ65" s="69"/>
      <c r="RK65" s="69"/>
      <c r="RL65" s="69"/>
      <c r="RM65" s="69"/>
      <c r="RN65" s="69"/>
      <c r="RO65" s="69"/>
      <c r="RP65" s="69"/>
      <c r="RQ65" s="69"/>
      <c r="RR65" s="69"/>
      <c r="RS65" s="69"/>
      <c r="RT65" s="69"/>
      <c r="RU65" s="69"/>
      <c r="RV65" s="69"/>
      <c r="RW65" s="69"/>
      <c r="RX65" s="69"/>
      <c r="RY65" s="69"/>
      <c r="RZ65" s="69"/>
      <c r="SA65" s="69"/>
      <c r="SB65" s="69"/>
      <c r="SC65" s="69"/>
      <c r="SD65" s="69"/>
      <c r="SE65" s="69"/>
      <c r="SF65" s="69"/>
      <c r="SG65" s="69"/>
      <c r="SH65" s="69"/>
      <c r="SI65" s="69"/>
      <c r="SJ65" s="69"/>
      <c r="SK65" s="69"/>
      <c r="SL65" s="69"/>
      <c r="SM65" s="69"/>
      <c r="SN65" s="69"/>
      <c r="SO65" s="69"/>
      <c r="SP65" s="69"/>
      <c r="SQ65" s="69"/>
      <c r="SR65" s="69"/>
      <c r="SS65" s="69"/>
      <c r="ST65" s="69"/>
      <c r="SU65" s="69"/>
      <c r="SV65" s="69"/>
      <c r="SW65" s="69"/>
      <c r="SX65" s="69"/>
      <c r="SY65" s="69"/>
      <c r="SZ65" s="69"/>
      <c r="TA65" s="69"/>
      <c r="TB65" s="69"/>
      <c r="TC65" s="69"/>
      <c r="TD65" s="69"/>
      <c r="TE65" s="69"/>
      <c r="TF65" s="69"/>
      <c r="TG65" s="69"/>
      <c r="TH65" s="69"/>
      <c r="TI65" s="69"/>
      <c r="TJ65" s="69"/>
      <c r="TK65" s="69"/>
      <c r="TL65" s="69"/>
      <c r="TM65" s="69"/>
      <c r="TN65" s="69"/>
      <c r="TO65" s="69"/>
      <c r="TP65" s="69"/>
      <c r="TQ65" s="69"/>
      <c r="TR65" s="69"/>
      <c r="TS65" s="69"/>
      <c r="TT65" s="69"/>
      <c r="TU65" s="69"/>
      <c r="TV65" s="69"/>
      <c r="TW65" s="69"/>
      <c r="TX65" s="69"/>
      <c r="TY65" s="69"/>
      <c r="TZ65" s="69"/>
      <c r="UA65" s="69"/>
      <c r="UB65" s="69"/>
      <c r="UC65" s="69"/>
      <c r="UD65" s="69"/>
      <c r="UE65" s="69"/>
      <c r="UF65" s="69"/>
      <c r="UG65" s="69"/>
      <c r="UH65" s="69"/>
      <c r="UI65" s="69"/>
      <c r="UJ65" s="69"/>
      <c r="UK65" s="69"/>
      <c r="UL65" s="69"/>
      <c r="UM65" s="69"/>
      <c r="UN65" s="69"/>
      <c r="UO65" s="69"/>
      <c r="UP65" s="69"/>
      <c r="UQ65" s="69"/>
      <c r="UR65" s="69"/>
      <c r="US65" s="69"/>
      <c r="UT65" s="69"/>
      <c r="UU65" s="69"/>
      <c r="UV65" s="69"/>
      <c r="UW65" s="69"/>
      <c r="UX65" s="69"/>
      <c r="UY65" s="69"/>
      <c r="UZ65" s="69"/>
      <c r="VA65" s="69"/>
      <c r="VB65" s="69"/>
      <c r="VC65" s="69"/>
      <c r="VD65" s="69"/>
      <c r="VE65" s="69"/>
      <c r="VF65" s="69"/>
      <c r="VG65" s="69"/>
      <c r="VH65" s="69"/>
      <c r="VI65" s="69"/>
      <c r="VJ65" s="69"/>
      <c r="VK65" s="69"/>
      <c r="VL65" s="69"/>
      <c r="VM65" s="69"/>
      <c r="VN65" s="69"/>
      <c r="VO65" s="69"/>
      <c r="VP65" s="69"/>
      <c r="VQ65" s="69"/>
      <c r="VR65" s="69"/>
      <c r="VS65" s="69"/>
      <c r="VT65" s="69"/>
      <c r="VU65" s="69"/>
      <c r="VV65" s="69"/>
      <c r="VW65" s="69"/>
      <c r="VX65" s="69"/>
      <c r="VY65" s="69"/>
      <c r="VZ65" s="69"/>
      <c r="WA65" s="69"/>
      <c r="WB65" s="69"/>
      <c r="WC65" s="69"/>
      <c r="WD65" s="69"/>
      <c r="WE65" s="69"/>
      <c r="WF65" s="69"/>
      <c r="WG65" s="69"/>
      <c r="WH65" s="69"/>
      <c r="WI65" s="69"/>
      <c r="WJ65" s="69"/>
      <c r="WK65" s="69"/>
      <c r="WL65" s="69"/>
      <c r="WM65" s="69"/>
      <c r="WN65" s="69"/>
      <c r="WO65" s="69"/>
      <c r="WP65" s="69"/>
      <c r="WQ65" s="69"/>
      <c r="WR65" s="69"/>
      <c r="WS65" s="69"/>
      <c r="WT65" s="69"/>
      <c r="WU65" s="69"/>
      <c r="WV65" s="69"/>
      <c r="WW65" s="69"/>
      <c r="WX65" s="69"/>
      <c r="WY65" s="69"/>
      <c r="WZ65" s="69"/>
      <c r="XA65" s="69"/>
      <c r="XB65" s="69"/>
      <c r="XC65" s="69"/>
      <c r="XD65" s="69"/>
      <c r="XE65" s="69"/>
      <c r="XF65" s="69"/>
      <c r="XG65" s="69"/>
      <c r="XH65" s="69"/>
      <c r="XI65" s="69"/>
      <c r="XJ65" s="69"/>
      <c r="XK65" s="69"/>
      <c r="XL65" s="69"/>
      <c r="XM65" s="69"/>
      <c r="XN65" s="69"/>
      <c r="XO65" s="69"/>
      <c r="XP65" s="69"/>
      <c r="XQ65" s="69"/>
      <c r="XR65" s="69"/>
      <c r="XS65" s="69"/>
      <c r="XT65" s="69"/>
      <c r="XU65" s="69"/>
      <c r="XV65" s="69"/>
      <c r="XW65" s="69"/>
      <c r="XX65" s="69"/>
      <c r="XY65" s="69"/>
      <c r="XZ65" s="69"/>
      <c r="YA65" s="69"/>
      <c r="YB65" s="69"/>
      <c r="YC65" s="69"/>
      <c r="YD65" s="69"/>
      <c r="YE65" s="69"/>
      <c r="YF65" s="69"/>
      <c r="YG65" s="69"/>
      <c r="YH65" s="69"/>
      <c r="YI65" s="69"/>
      <c r="YJ65" s="69"/>
      <c r="YK65" s="69"/>
      <c r="YL65" s="69"/>
      <c r="YM65" s="69"/>
      <c r="YN65" s="69"/>
      <c r="YO65" s="69"/>
      <c r="YP65" s="69"/>
      <c r="YQ65" s="69"/>
      <c r="YR65" s="69"/>
      <c r="YS65" s="69"/>
      <c r="YT65" s="69"/>
      <c r="YU65" s="69"/>
      <c r="YV65" s="69"/>
      <c r="YW65" s="69"/>
      <c r="YX65" s="69"/>
      <c r="YY65" s="69"/>
      <c r="YZ65" s="69"/>
      <c r="ZA65" s="69"/>
      <c r="ZB65" s="69"/>
      <c r="ZC65" s="69"/>
      <c r="ZD65" s="69"/>
      <c r="ZE65" s="69"/>
      <c r="ZF65" s="69"/>
      <c r="ZG65" s="69"/>
      <c r="ZH65" s="69"/>
      <c r="ZI65" s="69"/>
      <c r="ZJ65" s="69"/>
      <c r="ZK65" s="69"/>
      <c r="ZL65" s="69"/>
      <c r="ZM65" s="69"/>
      <c r="ZN65" s="69"/>
      <c r="ZO65" s="69"/>
      <c r="ZP65" s="69"/>
      <c r="ZQ65" s="69"/>
      <c r="ZR65" s="69"/>
      <c r="ZS65" s="69"/>
      <c r="ZT65" s="69"/>
      <c r="ZU65" s="69"/>
      <c r="ZV65" s="69"/>
      <c r="ZW65" s="69"/>
      <c r="ZX65" s="69"/>
      <c r="ZY65" s="69"/>
      <c r="ZZ65" s="69"/>
      <c r="AAA65" s="69"/>
      <c r="AAB65" s="69"/>
      <c r="AAC65" s="69"/>
      <c r="AAD65" s="69"/>
      <c r="AAE65" s="69"/>
      <c r="AAF65" s="69"/>
      <c r="AAG65" s="69"/>
      <c r="AAH65" s="69"/>
      <c r="AAI65" s="69"/>
      <c r="AAJ65" s="69"/>
      <c r="AAK65" s="69"/>
      <c r="AAL65" s="69"/>
      <c r="AAM65" s="69"/>
      <c r="AAN65" s="69"/>
      <c r="AAO65" s="69"/>
      <c r="AAP65" s="69"/>
      <c r="AAQ65" s="69"/>
      <c r="AAR65" s="69"/>
      <c r="AAS65" s="69"/>
      <c r="AAT65" s="69"/>
      <c r="AAU65" s="69"/>
      <c r="AAV65" s="69"/>
      <c r="AAW65" s="69"/>
      <c r="AAX65" s="69"/>
      <c r="AAY65" s="69"/>
      <c r="AAZ65" s="69"/>
      <c r="ABA65" s="69"/>
      <c r="ABB65" s="69"/>
      <c r="ABC65" s="69"/>
      <c r="ABD65" s="69"/>
      <c r="ABE65" s="69"/>
      <c r="ABF65" s="69"/>
      <c r="ABG65" s="69"/>
      <c r="ABH65" s="69"/>
      <c r="ABI65" s="69"/>
      <c r="ABJ65" s="69"/>
      <c r="ABK65" s="69"/>
      <c r="ABL65" s="69"/>
      <c r="ABM65" s="69"/>
      <c r="ABN65" s="69"/>
      <c r="ABO65" s="69"/>
      <c r="ABP65" s="69"/>
      <c r="ABQ65" s="69"/>
      <c r="ABR65" s="69"/>
      <c r="ABS65" s="69"/>
      <c r="ABT65" s="69"/>
      <c r="ABU65" s="69"/>
      <c r="ABV65" s="69"/>
      <c r="ABW65" s="69"/>
      <c r="ABX65" s="69"/>
      <c r="ABY65" s="69"/>
      <c r="ABZ65" s="69"/>
      <c r="ACA65" s="69"/>
      <c r="ACB65" s="69"/>
      <c r="ACC65" s="69"/>
      <c r="ACD65" s="69"/>
      <c r="ACE65" s="69"/>
      <c r="ACF65" s="69"/>
      <c r="ACG65" s="69"/>
      <c r="ACH65" s="69"/>
      <c r="ACI65" s="69"/>
      <c r="ACJ65" s="69"/>
      <c r="ACK65" s="69"/>
      <c r="ACL65" s="69"/>
      <c r="ACM65" s="69"/>
      <c r="ACN65" s="69"/>
      <c r="ACO65" s="69"/>
      <c r="ACP65" s="69"/>
      <c r="ACQ65" s="69"/>
      <c r="ACR65" s="69"/>
      <c r="ACS65" s="69"/>
      <c r="ACT65" s="69"/>
      <c r="ACU65" s="69"/>
      <c r="ACV65" s="69"/>
      <c r="ACW65" s="69"/>
      <c r="ACX65" s="69"/>
      <c r="ACY65" s="69"/>
      <c r="ACZ65" s="69"/>
      <c r="ADA65" s="69"/>
      <c r="ADB65" s="69"/>
      <c r="ADC65" s="69"/>
      <c r="ADD65" s="69"/>
      <c r="ADE65" s="69"/>
      <c r="ADF65" s="69"/>
      <c r="ADG65" s="69"/>
      <c r="ADH65" s="69"/>
      <c r="ADI65" s="69"/>
      <c r="ADJ65" s="69"/>
      <c r="ADK65" s="69"/>
      <c r="ADL65" s="69"/>
      <c r="ADM65" s="69"/>
      <c r="ADN65" s="69"/>
      <c r="ADO65" s="69"/>
      <c r="ADP65" s="69"/>
      <c r="ADQ65" s="69"/>
      <c r="ADR65" s="69"/>
      <c r="ADS65" s="69"/>
      <c r="ADT65" s="69"/>
      <c r="ADU65" s="69"/>
      <c r="ADV65" s="69"/>
      <c r="ADW65" s="69"/>
      <c r="ADX65" s="69"/>
      <c r="ADY65" s="69"/>
      <c r="ADZ65" s="69"/>
      <c r="AEA65" s="69"/>
      <c r="AEB65" s="69"/>
      <c r="AEC65" s="69"/>
      <c r="AED65" s="69"/>
      <c r="AEE65" s="69"/>
      <c r="AEF65" s="69"/>
      <c r="AEG65" s="69"/>
      <c r="AEH65" s="69"/>
      <c r="AEI65" s="69"/>
      <c r="AEJ65" s="69"/>
      <c r="AEK65" s="69"/>
      <c r="AEL65" s="69"/>
      <c r="AEM65" s="69"/>
      <c r="AEN65" s="69"/>
      <c r="AEO65" s="69"/>
      <c r="AEP65" s="69"/>
      <c r="AEQ65" s="69"/>
      <c r="AER65" s="69"/>
      <c r="AES65" s="69"/>
      <c r="AET65" s="69"/>
      <c r="AEU65" s="69"/>
      <c r="AEV65" s="69"/>
      <c r="AEW65" s="69"/>
      <c r="AEX65" s="69"/>
      <c r="AEY65" s="69"/>
      <c r="AEZ65" s="69"/>
      <c r="AFA65" s="69"/>
      <c r="AFB65" s="69"/>
      <c r="AFC65" s="69"/>
      <c r="AFD65" s="69"/>
      <c r="AFE65" s="69"/>
      <c r="AFF65" s="69"/>
      <c r="AFG65" s="69"/>
      <c r="AFH65" s="69"/>
      <c r="AFI65" s="69"/>
      <c r="AFJ65" s="69"/>
      <c r="AFK65" s="69"/>
      <c r="AFL65" s="69"/>
      <c r="AFM65" s="69"/>
      <c r="AFN65" s="69"/>
      <c r="AFO65" s="69"/>
      <c r="AFP65" s="69"/>
      <c r="AFQ65" s="69"/>
      <c r="AFR65" s="69"/>
      <c r="AFS65" s="69"/>
      <c r="AFT65" s="69"/>
      <c r="AFU65" s="69"/>
      <c r="AFV65" s="69"/>
      <c r="AFW65" s="69"/>
      <c r="AFX65" s="69"/>
      <c r="AFY65" s="69"/>
      <c r="AFZ65" s="69"/>
      <c r="AGA65" s="69"/>
      <c r="AGB65" s="69"/>
      <c r="AGC65" s="69"/>
      <c r="AGD65" s="69"/>
      <c r="AGE65" s="69"/>
      <c r="AGF65" s="69"/>
      <c r="AGG65" s="69"/>
      <c r="AGH65" s="69"/>
      <c r="AGI65" s="69"/>
      <c r="AGJ65" s="69"/>
      <c r="AGK65" s="69"/>
      <c r="AGL65" s="69"/>
      <c r="AGM65" s="69"/>
      <c r="AGN65" s="69"/>
      <c r="AGO65" s="69"/>
      <c r="AGP65" s="69"/>
      <c r="AGQ65" s="69"/>
      <c r="AGR65" s="69"/>
      <c r="AGS65" s="69"/>
      <c r="AGT65" s="69"/>
      <c r="AGU65" s="69"/>
      <c r="AGV65" s="69"/>
      <c r="AGW65" s="69"/>
      <c r="AGX65" s="69"/>
      <c r="AGY65" s="69"/>
      <c r="AGZ65" s="69"/>
      <c r="AHA65" s="69"/>
      <c r="AHB65" s="69"/>
      <c r="AHC65" s="69"/>
      <c r="AHD65" s="69"/>
      <c r="AHE65" s="69"/>
      <c r="AHF65" s="69"/>
      <c r="AHG65" s="69"/>
      <c r="AHH65" s="69"/>
      <c r="AHI65" s="69"/>
      <c r="AHJ65" s="69"/>
      <c r="AHK65" s="69"/>
      <c r="AHL65" s="69"/>
      <c r="AHM65" s="69"/>
      <c r="AHN65" s="69"/>
      <c r="AHO65" s="69"/>
      <c r="AHP65" s="69"/>
      <c r="AHQ65" s="69"/>
      <c r="AHR65" s="69"/>
      <c r="AHS65" s="69"/>
      <c r="AHT65" s="69"/>
      <c r="AHU65" s="69"/>
      <c r="AHV65" s="69"/>
      <c r="AHW65" s="69"/>
      <c r="AHX65" s="69"/>
      <c r="AHY65" s="69"/>
      <c r="AHZ65" s="69"/>
      <c r="AIA65" s="69"/>
      <c r="AIB65" s="69"/>
      <c r="AIC65" s="69"/>
      <c r="AID65" s="69"/>
      <c r="AIE65" s="69"/>
      <c r="AIF65" s="69"/>
      <c r="AIG65" s="69"/>
      <c r="AIH65" s="69"/>
      <c r="AII65" s="69"/>
      <c r="AIJ65" s="69"/>
      <c r="AIK65" s="69"/>
      <c r="AIL65" s="69"/>
      <c r="AIM65" s="69"/>
      <c r="AIN65" s="69"/>
      <c r="AIO65" s="69"/>
      <c r="AIP65" s="69"/>
      <c r="AIQ65" s="69"/>
      <c r="AIR65" s="69"/>
      <c r="AIS65" s="69"/>
      <c r="AIT65" s="69"/>
      <c r="AIU65" s="69"/>
      <c r="AIV65" s="69"/>
      <c r="AIW65" s="69"/>
      <c r="AIX65" s="69"/>
      <c r="AIY65" s="69"/>
      <c r="AIZ65" s="69"/>
      <c r="AJA65" s="69"/>
      <c r="AJB65" s="69"/>
      <c r="AJC65" s="69"/>
      <c r="AJD65" s="69"/>
      <c r="AJE65" s="69"/>
      <c r="AJF65" s="69"/>
      <c r="AJG65" s="69"/>
      <c r="AJH65" s="69"/>
      <c r="AJI65" s="69"/>
      <c r="AJJ65" s="69"/>
      <c r="AJK65" s="69"/>
      <c r="AJL65" s="69"/>
      <c r="AJM65" s="69"/>
      <c r="AJN65" s="69"/>
      <c r="AJO65" s="69"/>
      <c r="AJP65" s="69"/>
      <c r="AJQ65" s="69"/>
      <c r="AJR65" s="69"/>
      <c r="AJS65" s="69"/>
      <c r="AJT65" s="69"/>
      <c r="AJU65" s="69"/>
      <c r="AJV65" s="69"/>
      <c r="AJW65" s="69"/>
      <c r="AJX65" s="69"/>
      <c r="AJY65" s="69"/>
      <c r="AJZ65" s="69"/>
      <c r="AKA65" s="69"/>
      <c r="AKB65" s="69"/>
      <c r="AKC65" s="69"/>
      <c r="AKD65" s="69"/>
      <c r="AKE65" s="69"/>
      <c r="AKF65" s="69"/>
      <c r="AKG65" s="69"/>
      <c r="AKH65" s="69"/>
      <c r="AKI65" s="69"/>
      <c r="AKJ65" s="69"/>
      <c r="AKK65" s="69"/>
      <c r="AKL65" s="69"/>
      <c r="AKM65" s="69"/>
      <c r="AKN65" s="69"/>
      <c r="AKO65" s="69"/>
      <c r="AKP65" s="69"/>
      <c r="AKQ65" s="69"/>
      <c r="AKR65" s="69"/>
      <c r="AKS65" s="69"/>
      <c r="AKT65" s="69"/>
      <c r="AKU65" s="69"/>
      <c r="AKV65" s="69"/>
      <c r="AKW65" s="69"/>
      <c r="AKX65" s="69"/>
      <c r="AKY65" s="69"/>
      <c r="AKZ65" s="69"/>
      <c r="ALA65" s="69"/>
      <c r="ALB65" s="69"/>
      <c r="ALC65" s="69"/>
      <c r="ALD65" s="69"/>
      <c r="ALE65" s="69"/>
      <c r="ALF65" s="69"/>
      <c r="ALG65" s="69"/>
      <c r="ALH65" s="69"/>
      <c r="ALI65" s="69"/>
      <c r="ALJ65" s="69"/>
      <c r="ALK65" s="69"/>
      <c r="ALL65" s="69"/>
      <c r="ALM65" s="69"/>
      <c r="ALN65" s="69"/>
      <c r="ALO65" s="69"/>
      <c r="ALP65" s="69"/>
      <c r="ALQ65" s="69"/>
      <c r="ALR65" s="69"/>
      <c r="ALS65" s="69"/>
      <c r="ALT65" s="69"/>
      <c r="ALU65" s="69"/>
      <c r="ALV65" s="69"/>
      <c r="ALW65" s="69"/>
      <c r="ALX65" s="69"/>
      <c r="ALY65" s="69"/>
      <c r="ALZ65" s="69"/>
      <c r="AMA65" s="69"/>
      <c r="AMB65" s="69"/>
      <c r="AMC65" s="69"/>
      <c r="AMD65" s="69"/>
      <c r="AME65" s="69"/>
      <c r="AMF65" s="69"/>
      <c r="AMG65" s="69"/>
      <c r="AMH65" s="69"/>
      <c r="AMI65" s="69"/>
      <c r="AMJ65" s="69"/>
      <c r="AMK65" s="69"/>
      <c r="AML65" s="69"/>
      <c r="AMM65" s="69"/>
      <c r="AMN65" s="69"/>
      <c r="AMO65" s="69"/>
      <c r="AMP65" s="69"/>
      <c r="AMQ65" s="69"/>
      <c r="AMR65" s="69"/>
      <c r="AMS65" s="69"/>
      <c r="AMT65" s="69"/>
      <c r="AMU65" s="69"/>
      <c r="AMV65" s="69"/>
      <c r="AMW65" s="69"/>
      <c r="AMX65" s="69"/>
      <c r="AMY65" s="69"/>
      <c r="AMZ65" s="69"/>
      <c r="ANA65" s="69"/>
      <c r="ANB65" s="69"/>
      <c r="ANC65" s="69"/>
      <c r="AND65" s="69"/>
      <c r="ANE65" s="69"/>
      <c r="ANF65" s="69"/>
      <c r="ANG65" s="69"/>
      <c r="ANH65" s="69"/>
      <c r="ANI65" s="69"/>
      <c r="ANJ65" s="69"/>
      <c r="ANK65" s="69"/>
      <c r="ANL65" s="69"/>
      <c r="ANM65" s="69"/>
      <c r="ANN65" s="69"/>
      <c r="ANO65" s="69"/>
      <c r="ANP65" s="69"/>
      <c r="ANQ65" s="69"/>
      <c r="ANR65" s="69"/>
      <c r="ANS65" s="69"/>
      <c r="ANT65" s="69"/>
      <c r="ANU65" s="69"/>
      <c r="ANV65" s="69"/>
      <c r="ANW65" s="69"/>
      <c r="ANX65" s="69"/>
      <c r="ANY65" s="69"/>
      <c r="ANZ65" s="69"/>
      <c r="AOA65" s="69"/>
      <c r="AOB65" s="69"/>
      <c r="AOC65" s="69"/>
      <c r="AOD65" s="69"/>
      <c r="AOE65" s="69"/>
      <c r="AOF65" s="69"/>
      <c r="AOG65" s="69"/>
      <c r="AOH65" s="69"/>
      <c r="AOI65" s="69"/>
      <c r="AOJ65" s="69"/>
      <c r="AOK65" s="69"/>
      <c r="AOL65" s="69"/>
      <c r="AOM65" s="69"/>
      <c r="AON65" s="69"/>
      <c r="AOO65" s="69"/>
      <c r="AOP65" s="69"/>
      <c r="AOQ65" s="69"/>
      <c r="AOR65" s="69"/>
      <c r="AOS65" s="69"/>
      <c r="AOT65" s="69"/>
      <c r="AOU65" s="69"/>
      <c r="AOV65" s="69"/>
      <c r="AOW65" s="69"/>
      <c r="AOX65" s="69"/>
      <c r="AOY65" s="69"/>
      <c r="AOZ65" s="69"/>
      <c r="APA65" s="69"/>
      <c r="APB65" s="69"/>
      <c r="APC65" s="69"/>
      <c r="APD65" s="69"/>
      <c r="APE65" s="69"/>
      <c r="APF65" s="69"/>
      <c r="APG65" s="69"/>
      <c r="APH65" s="69"/>
      <c r="API65" s="69"/>
      <c r="APJ65" s="69"/>
      <c r="APK65" s="69"/>
      <c r="APL65" s="69"/>
      <c r="APM65" s="69"/>
      <c r="APN65" s="69"/>
      <c r="APO65" s="69"/>
      <c r="APP65" s="69"/>
      <c r="APQ65" s="69"/>
      <c r="APR65" s="69"/>
      <c r="APS65" s="69"/>
      <c r="APT65" s="69"/>
      <c r="APU65" s="69"/>
      <c r="APV65" s="69"/>
      <c r="APW65" s="69"/>
      <c r="APX65" s="69"/>
      <c r="APY65" s="69"/>
      <c r="APZ65" s="69"/>
      <c r="AQA65" s="69"/>
      <c r="AQB65" s="69"/>
      <c r="AQC65" s="69"/>
      <c r="AQD65" s="69"/>
      <c r="AQE65" s="69"/>
      <c r="AQF65" s="69"/>
      <c r="AQG65" s="69"/>
      <c r="AQH65" s="69"/>
      <c r="AQI65" s="69"/>
      <c r="AQJ65" s="69"/>
      <c r="AQK65" s="69"/>
      <c r="AQL65" s="69"/>
      <c r="AQM65" s="69"/>
      <c r="AQN65" s="69"/>
      <c r="AQO65" s="69"/>
      <c r="AQP65" s="69"/>
      <c r="AQQ65" s="69"/>
      <c r="AQR65" s="69"/>
      <c r="AQS65" s="69"/>
      <c r="AQT65" s="69"/>
      <c r="AQU65" s="69"/>
      <c r="AQV65" s="69"/>
      <c r="AQW65" s="69"/>
      <c r="AQX65" s="69"/>
      <c r="AQY65" s="69"/>
      <c r="AQZ65" s="69"/>
      <c r="ARA65" s="69"/>
      <c r="ARB65" s="69"/>
      <c r="ARC65" s="69"/>
      <c r="ARD65" s="69"/>
      <c r="ARE65" s="69"/>
      <c r="ARF65" s="69"/>
      <c r="ARG65" s="69"/>
      <c r="ARH65" s="69"/>
      <c r="ARI65" s="69"/>
      <c r="ARJ65" s="69"/>
      <c r="ARK65" s="69"/>
      <c r="ARL65" s="69"/>
      <c r="ARM65" s="69"/>
      <c r="ARN65" s="69"/>
      <c r="ARO65" s="69"/>
      <c r="ARP65" s="69"/>
      <c r="ARQ65" s="69"/>
      <c r="ARR65" s="69"/>
      <c r="ARS65" s="69"/>
      <c r="ART65" s="69"/>
      <c r="ARU65" s="69"/>
      <c r="ARV65" s="69"/>
      <c r="ARW65" s="69"/>
      <c r="ARX65" s="69"/>
      <c r="ARY65" s="69"/>
      <c r="ARZ65" s="69"/>
      <c r="ASA65" s="69"/>
      <c r="ASB65" s="69"/>
      <c r="ASC65" s="69"/>
      <c r="ASD65" s="69"/>
      <c r="ASE65" s="69"/>
      <c r="ASF65" s="69"/>
      <c r="ASG65" s="69"/>
      <c r="ASH65" s="69"/>
      <c r="ASI65" s="69"/>
      <c r="ASJ65" s="69"/>
      <c r="ASK65" s="69"/>
      <c r="ASL65" s="69"/>
      <c r="ASM65" s="69"/>
      <c r="ASN65" s="69"/>
      <c r="ASO65" s="69"/>
      <c r="ASP65" s="69"/>
      <c r="ASQ65" s="69"/>
      <c r="ASR65" s="69"/>
      <c r="ASS65" s="69"/>
      <c r="AST65" s="69"/>
      <c r="ASU65" s="69"/>
      <c r="ASV65" s="69"/>
      <c r="ASW65" s="69"/>
      <c r="ASX65" s="69"/>
      <c r="ASY65" s="69"/>
      <c r="ASZ65" s="69"/>
      <c r="ATA65" s="69"/>
      <c r="ATB65" s="69"/>
      <c r="ATC65" s="69"/>
      <c r="ATD65" s="69"/>
      <c r="ATE65" s="69"/>
      <c r="ATF65" s="69"/>
      <c r="ATG65" s="69"/>
      <c r="ATH65" s="69"/>
      <c r="ATI65" s="69"/>
      <c r="ATJ65" s="69"/>
      <c r="ATK65" s="69"/>
      <c r="ATL65" s="69"/>
      <c r="ATM65" s="69"/>
      <c r="ATN65" s="69"/>
      <c r="ATO65" s="69"/>
      <c r="ATP65" s="69"/>
      <c r="ATQ65" s="69"/>
      <c r="ATR65" s="69"/>
      <c r="ATS65" s="69"/>
      <c r="ATT65" s="69"/>
      <c r="ATU65" s="69"/>
      <c r="ATV65" s="69"/>
      <c r="ATW65" s="69"/>
      <c r="ATX65" s="69"/>
      <c r="ATY65" s="69"/>
      <c r="ATZ65" s="69"/>
      <c r="AUA65" s="69"/>
      <c r="AUB65" s="69"/>
      <c r="AUC65" s="69"/>
      <c r="AUD65" s="69"/>
      <c r="AUE65" s="69"/>
      <c r="AUF65" s="69"/>
      <c r="AUG65" s="69"/>
      <c r="AUH65" s="69"/>
      <c r="AUI65" s="69"/>
      <c r="AUJ65" s="69"/>
      <c r="AUK65" s="69"/>
      <c r="AUL65" s="69"/>
      <c r="AUM65" s="69"/>
      <c r="AUN65" s="69"/>
      <c r="AUO65" s="69"/>
      <c r="AUP65" s="69"/>
      <c r="AUQ65" s="69"/>
      <c r="AUR65" s="69"/>
      <c r="AUS65" s="69"/>
      <c r="AUT65" s="69"/>
      <c r="AUU65" s="69"/>
      <c r="AUV65" s="69"/>
      <c r="AUW65" s="69"/>
      <c r="AUX65" s="69"/>
      <c r="AUY65" s="69"/>
      <c r="AUZ65" s="69"/>
      <c r="AVA65" s="69"/>
      <c r="AVB65" s="69"/>
      <c r="AVC65" s="69"/>
      <c r="AVD65" s="69"/>
      <c r="AVE65" s="69"/>
      <c r="AVF65" s="69"/>
      <c r="AVG65" s="69"/>
      <c r="AVH65" s="69"/>
      <c r="AVI65" s="69"/>
      <c r="AVJ65" s="69"/>
      <c r="AVK65" s="69"/>
      <c r="AVL65" s="69"/>
      <c r="AVM65" s="69"/>
      <c r="AVN65" s="69"/>
      <c r="AVO65" s="69"/>
      <c r="AVP65" s="69"/>
      <c r="AVQ65" s="69"/>
      <c r="AVR65" s="69"/>
      <c r="AVS65" s="69"/>
      <c r="AVT65" s="69"/>
      <c r="AVU65" s="69"/>
      <c r="AVV65" s="69"/>
      <c r="AVW65" s="69"/>
      <c r="AVX65" s="69"/>
      <c r="AVY65" s="69"/>
      <c r="AVZ65" s="69"/>
      <c r="AWA65" s="69"/>
      <c r="AWB65" s="69"/>
      <c r="AWC65" s="69"/>
      <c r="AWD65" s="69"/>
      <c r="AWE65" s="69"/>
      <c r="AWF65" s="69"/>
      <c r="AWG65" s="69"/>
      <c r="AWH65" s="69"/>
      <c r="AWI65" s="69"/>
      <c r="AWJ65" s="69"/>
      <c r="AWK65" s="69"/>
      <c r="AWL65" s="69"/>
      <c r="AWM65" s="69"/>
      <c r="AWN65" s="69"/>
      <c r="AWO65" s="69"/>
      <c r="AWP65" s="69"/>
      <c r="AWQ65" s="69"/>
      <c r="AWR65" s="69"/>
      <c r="AWS65" s="69"/>
      <c r="AWT65" s="69"/>
      <c r="AWU65" s="69"/>
      <c r="AWV65" s="69"/>
      <c r="AWW65" s="69"/>
      <c r="AWX65" s="69"/>
      <c r="AWY65" s="69"/>
      <c r="AWZ65" s="69"/>
      <c r="AXA65" s="69"/>
      <c r="AXB65" s="69"/>
      <c r="AXC65" s="69"/>
      <c r="AXD65" s="69"/>
      <c r="AXE65" s="69"/>
      <c r="AXF65" s="69"/>
      <c r="AXG65" s="69"/>
      <c r="AXH65" s="69"/>
      <c r="AXI65" s="69"/>
      <c r="AXJ65" s="69"/>
      <c r="AXK65" s="69"/>
      <c r="AXL65" s="69"/>
      <c r="AXM65" s="69"/>
      <c r="AXN65" s="69"/>
      <c r="AXO65" s="69"/>
      <c r="AXP65" s="69"/>
      <c r="AXQ65" s="69"/>
      <c r="AXR65" s="69"/>
      <c r="AXS65" s="69"/>
      <c r="AXT65" s="69"/>
      <c r="AXU65" s="69"/>
      <c r="AXV65" s="69"/>
      <c r="AXW65" s="69"/>
      <c r="AXX65" s="69"/>
      <c r="AXY65" s="69"/>
      <c r="AXZ65" s="69"/>
      <c r="AYA65" s="69"/>
      <c r="AYB65" s="69"/>
      <c r="AYC65" s="69"/>
      <c r="AYD65" s="69"/>
      <c r="AYE65" s="69"/>
      <c r="AYF65" s="69"/>
      <c r="AYG65" s="69"/>
      <c r="AYH65" s="69"/>
      <c r="AYI65" s="69"/>
      <c r="AYJ65" s="69"/>
      <c r="AYK65" s="69"/>
      <c r="AYL65" s="69"/>
      <c r="AYM65" s="69"/>
      <c r="AYN65" s="69"/>
      <c r="AYO65" s="69"/>
      <c r="AYP65" s="69"/>
      <c r="AYQ65" s="69"/>
      <c r="AYR65" s="69"/>
      <c r="AYS65" s="69"/>
      <c r="AYT65" s="69"/>
      <c r="AYU65" s="69"/>
      <c r="AYV65" s="69"/>
      <c r="AYW65" s="69"/>
      <c r="AYX65" s="69"/>
      <c r="AYY65" s="69"/>
      <c r="AYZ65" s="69"/>
      <c r="AZA65" s="69"/>
      <c r="AZB65" s="69"/>
      <c r="AZC65" s="69"/>
      <c r="AZD65" s="69"/>
      <c r="AZE65" s="69"/>
      <c r="AZF65" s="69"/>
      <c r="AZG65" s="69"/>
      <c r="AZH65" s="69"/>
      <c r="AZI65" s="69"/>
      <c r="AZJ65" s="69"/>
      <c r="AZK65" s="69"/>
      <c r="AZL65" s="69"/>
      <c r="AZM65" s="69"/>
      <c r="AZN65" s="69"/>
      <c r="AZO65" s="69"/>
      <c r="AZP65" s="69"/>
      <c r="AZQ65" s="69"/>
      <c r="AZR65" s="69"/>
      <c r="AZS65" s="69"/>
      <c r="AZT65" s="69"/>
      <c r="AZU65" s="69"/>
      <c r="AZV65" s="69"/>
      <c r="AZW65" s="69"/>
      <c r="AZX65" s="69"/>
      <c r="AZY65" s="69"/>
      <c r="AZZ65" s="69"/>
      <c r="BAA65" s="69"/>
      <c r="BAB65" s="69"/>
      <c r="BAC65" s="69"/>
      <c r="BAD65" s="69"/>
      <c r="BAE65" s="69"/>
      <c r="BAF65" s="69"/>
      <c r="BAG65" s="69"/>
      <c r="BAH65" s="69"/>
      <c r="BAI65" s="69"/>
      <c r="BAJ65" s="69"/>
      <c r="BAK65" s="69"/>
      <c r="BAL65" s="69"/>
      <c r="BAM65" s="69"/>
      <c r="BAN65" s="69"/>
      <c r="BAO65" s="69"/>
      <c r="BAP65" s="69"/>
      <c r="BAQ65" s="69"/>
      <c r="BAR65" s="69"/>
      <c r="BAS65" s="69"/>
      <c r="BAT65" s="69"/>
      <c r="BAU65" s="69"/>
      <c r="BAV65" s="69"/>
      <c r="BAW65" s="69"/>
      <c r="BAX65" s="69"/>
      <c r="BAY65" s="69"/>
      <c r="BAZ65" s="69"/>
      <c r="BBA65" s="69"/>
      <c r="BBB65" s="69"/>
      <c r="BBC65" s="69"/>
      <c r="BBD65" s="69"/>
      <c r="BBE65" s="69"/>
      <c r="BBF65" s="69"/>
      <c r="BBG65" s="69"/>
      <c r="BBH65" s="69"/>
      <c r="BBI65" s="69"/>
      <c r="BBJ65" s="69"/>
      <c r="BBK65" s="69"/>
      <c r="BBL65" s="69"/>
      <c r="BBM65" s="69"/>
      <c r="BBN65" s="69"/>
      <c r="BBO65" s="69"/>
      <c r="BBP65" s="69"/>
      <c r="BBQ65" s="69"/>
      <c r="BBR65" s="69"/>
      <c r="BBS65" s="69"/>
      <c r="BBT65" s="69"/>
      <c r="BBU65" s="69"/>
      <c r="BBV65" s="69"/>
      <c r="BBW65" s="69"/>
      <c r="BBX65" s="69"/>
      <c r="BBY65" s="69"/>
      <c r="BBZ65" s="69"/>
      <c r="BCA65" s="69"/>
      <c r="BCB65" s="69"/>
      <c r="BCC65" s="69"/>
      <c r="BCD65" s="69"/>
      <c r="BCE65" s="69"/>
      <c r="BCF65" s="69"/>
      <c r="BCG65" s="69"/>
      <c r="BCH65" s="69"/>
      <c r="BCI65" s="69"/>
      <c r="BCJ65" s="69"/>
      <c r="BCK65" s="69"/>
      <c r="BCL65" s="69"/>
      <c r="BCM65" s="69"/>
      <c r="BCN65" s="69"/>
      <c r="BCO65" s="69"/>
      <c r="BCP65" s="69"/>
      <c r="BCQ65" s="69"/>
      <c r="BCR65" s="69"/>
      <c r="BCS65" s="69"/>
      <c r="BCT65" s="69"/>
      <c r="BCU65" s="69"/>
      <c r="BCV65" s="69"/>
      <c r="BCW65" s="69"/>
      <c r="BCX65" s="69"/>
      <c r="BCY65" s="69"/>
      <c r="BCZ65" s="69"/>
      <c r="BDA65" s="69"/>
      <c r="BDB65" s="69"/>
      <c r="BDC65" s="69"/>
      <c r="BDD65" s="69"/>
      <c r="BDE65" s="69"/>
      <c r="BDF65" s="69"/>
      <c r="BDG65" s="69"/>
      <c r="BDH65" s="69"/>
      <c r="BDI65" s="69"/>
      <c r="BDJ65" s="69"/>
      <c r="BDK65" s="69"/>
      <c r="BDL65" s="69"/>
      <c r="BDM65" s="69"/>
      <c r="BDN65" s="69"/>
      <c r="BDO65" s="69"/>
      <c r="BDP65" s="69"/>
      <c r="BDQ65" s="69"/>
      <c r="BDR65" s="69"/>
      <c r="BDS65" s="69"/>
      <c r="BDT65" s="69"/>
      <c r="BDU65" s="69"/>
      <c r="BDV65" s="69"/>
      <c r="BDW65" s="69"/>
      <c r="BDX65" s="69"/>
      <c r="BDY65" s="69"/>
      <c r="BDZ65" s="69"/>
      <c r="BEA65" s="69"/>
      <c r="BEB65" s="69"/>
      <c r="BEC65" s="69"/>
      <c r="BED65" s="69"/>
      <c r="BEE65" s="69"/>
      <c r="BEF65" s="69"/>
      <c r="BEG65" s="69"/>
      <c r="BEH65" s="69"/>
      <c r="BEI65" s="69"/>
      <c r="BEJ65" s="69"/>
      <c r="BEK65" s="69"/>
      <c r="BEL65" s="69"/>
      <c r="BEM65" s="69"/>
      <c r="BEN65" s="69"/>
      <c r="BEO65" s="69"/>
      <c r="BEP65" s="69"/>
      <c r="BEQ65" s="69"/>
      <c r="BER65" s="69"/>
      <c r="BES65" s="69"/>
      <c r="BET65" s="69"/>
      <c r="BEU65" s="69"/>
      <c r="BEV65" s="69"/>
      <c r="BEW65" s="69"/>
      <c r="BEX65" s="69"/>
      <c r="BEY65" s="69"/>
      <c r="BEZ65" s="69"/>
      <c r="BFA65" s="69"/>
      <c r="BFB65" s="69"/>
      <c r="BFC65" s="69"/>
      <c r="BFD65" s="69"/>
      <c r="BFE65" s="69"/>
      <c r="BFF65" s="69"/>
      <c r="BFG65" s="69"/>
      <c r="BFH65" s="69"/>
      <c r="BFI65" s="69"/>
      <c r="BFJ65" s="69"/>
      <c r="BFK65" s="69"/>
      <c r="BFL65" s="69"/>
      <c r="BFM65" s="69"/>
      <c r="BFN65" s="69"/>
      <c r="BFO65" s="69"/>
      <c r="BFP65" s="69"/>
      <c r="BFQ65" s="69"/>
      <c r="BFR65" s="69"/>
      <c r="BFS65" s="69"/>
      <c r="BFT65" s="69"/>
      <c r="BFU65" s="69"/>
      <c r="BFV65" s="69"/>
      <c r="BFW65" s="69"/>
      <c r="BFX65" s="69"/>
      <c r="BFY65" s="69"/>
      <c r="BFZ65" s="69"/>
      <c r="BGA65" s="69"/>
      <c r="BGB65" s="69"/>
      <c r="BGC65" s="69"/>
      <c r="BGD65" s="69"/>
      <c r="BGE65" s="69"/>
      <c r="BGF65" s="69"/>
      <c r="BGG65" s="69"/>
      <c r="BGH65" s="69"/>
      <c r="BGI65" s="69"/>
      <c r="BGJ65" s="69"/>
      <c r="BGK65" s="69"/>
      <c r="BGL65" s="69"/>
      <c r="BGM65" s="69"/>
      <c r="BGN65" s="69"/>
      <c r="BGO65" s="69"/>
      <c r="BGP65" s="69"/>
      <c r="BGQ65" s="69"/>
      <c r="BGR65" s="69"/>
      <c r="BGS65" s="69"/>
      <c r="BGT65" s="69"/>
      <c r="BGU65" s="69"/>
      <c r="BGV65" s="69"/>
      <c r="BGW65" s="69"/>
      <c r="BGX65" s="69"/>
      <c r="BGY65" s="69"/>
      <c r="BGZ65" s="69"/>
      <c r="BHA65" s="69"/>
      <c r="BHB65" s="69"/>
      <c r="BHC65" s="69"/>
      <c r="BHD65" s="69"/>
      <c r="BHE65" s="69"/>
      <c r="BHF65" s="69"/>
      <c r="BHG65" s="69"/>
      <c r="BHH65" s="69"/>
      <c r="BHI65" s="69"/>
      <c r="BHJ65" s="69"/>
      <c r="BHK65" s="69"/>
      <c r="BHL65" s="69"/>
      <c r="BHM65" s="69"/>
      <c r="BHN65" s="69"/>
      <c r="BHO65" s="69"/>
      <c r="BHP65" s="69"/>
      <c r="BHQ65" s="69"/>
      <c r="BHR65" s="69"/>
      <c r="BHS65" s="69"/>
      <c r="BHT65" s="69"/>
      <c r="BHU65" s="69"/>
      <c r="BHV65" s="69"/>
      <c r="BHW65" s="69"/>
      <c r="BHX65" s="69"/>
      <c r="BHY65" s="69"/>
      <c r="BHZ65" s="69"/>
      <c r="BIA65" s="69"/>
      <c r="BIB65" s="69"/>
      <c r="BIC65" s="69"/>
      <c r="BID65" s="69"/>
      <c r="BIE65" s="69"/>
      <c r="BIF65" s="69"/>
      <c r="BIG65" s="69"/>
      <c r="BIH65" s="69"/>
      <c r="BII65" s="69"/>
      <c r="BIJ65" s="69"/>
      <c r="BIK65" s="69"/>
      <c r="BIL65" s="69"/>
      <c r="BIM65" s="69"/>
      <c r="BIN65" s="69"/>
      <c r="BIO65" s="69"/>
      <c r="BIP65" s="69"/>
      <c r="BIQ65" s="69"/>
      <c r="BIR65" s="69"/>
      <c r="BIS65" s="69"/>
      <c r="BIT65" s="69"/>
      <c r="BIU65" s="69"/>
      <c r="BIV65" s="69"/>
      <c r="BIW65" s="69"/>
      <c r="BIX65" s="69"/>
      <c r="BIY65" s="69"/>
      <c r="BIZ65" s="69"/>
      <c r="BJA65" s="69"/>
      <c r="BJB65" s="69"/>
      <c r="BJC65" s="69"/>
      <c r="BJD65" s="69"/>
      <c r="BJE65" s="69"/>
      <c r="BJF65" s="69"/>
      <c r="BJG65" s="69"/>
      <c r="BJH65" s="69"/>
      <c r="BJI65" s="69"/>
      <c r="BJJ65" s="69"/>
      <c r="BJK65" s="69"/>
      <c r="BJL65" s="69"/>
      <c r="BJM65" s="69"/>
      <c r="BJN65" s="69"/>
      <c r="BJO65" s="69"/>
      <c r="BJP65" s="69"/>
      <c r="BJQ65" s="69"/>
      <c r="BJR65" s="69"/>
      <c r="BJS65" s="69"/>
      <c r="BJT65" s="69"/>
      <c r="BJU65" s="69"/>
      <c r="BJV65" s="69"/>
      <c r="BJW65" s="69"/>
      <c r="BJX65" s="69"/>
      <c r="BJY65" s="69"/>
      <c r="BJZ65" s="69"/>
      <c r="BKA65" s="69"/>
      <c r="BKB65" s="69"/>
      <c r="BKC65" s="69"/>
      <c r="BKD65" s="69"/>
      <c r="BKE65" s="69"/>
      <c r="BKF65" s="69"/>
      <c r="BKG65" s="69"/>
      <c r="BKH65" s="69"/>
      <c r="BKI65" s="69"/>
      <c r="BKJ65" s="69"/>
      <c r="BKK65" s="69"/>
      <c r="BKL65" s="69"/>
      <c r="BKM65" s="69"/>
      <c r="BKN65" s="69"/>
      <c r="BKO65" s="69"/>
      <c r="BKP65" s="69"/>
      <c r="BKQ65" s="69"/>
      <c r="BKR65" s="69"/>
      <c r="BKS65" s="69"/>
      <c r="BKT65" s="69"/>
      <c r="BKU65" s="69"/>
      <c r="BKV65" s="69"/>
      <c r="BKW65" s="69"/>
      <c r="BKX65" s="69"/>
      <c r="BKY65" s="69"/>
      <c r="BKZ65" s="69"/>
      <c r="BLA65" s="69"/>
      <c r="BLB65" s="69"/>
      <c r="BLC65" s="69"/>
      <c r="BLD65" s="69"/>
      <c r="BLE65" s="69"/>
      <c r="BLF65" s="69"/>
      <c r="BLG65" s="69"/>
      <c r="BLH65" s="69"/>
      <c r="BLI65" s="69"/>
      <c r="BLJ65" s="69"/>
      <c r="BLK65" s="69"/>
      <c r="BLL65" s="69"/>
      <c r="BLM65" s="69"/>
      <c r="BLN65" s="69"/>
      <c r="BLO65" s="69"/>
      <c r="BLP65" s="69"/>
      <c r="BLQ65" s="69"/>
      <c r="BLR65" s="69"/>
      <c r="BLS65" s="69"/>
      <c r="BLT65" s="69"/>
      <c r="BLU65" s="69"/>
      <c r="BLV65" s="69"/>
      <c r="BLW65" s="69"/>
      <c r="BLX65" s="69"/>
      <c r="BLY65" s="69"/>
      <c r="BLZ65" s="69"/>
      <c r="BMA65" s="69"/>
      <c r="BMB65" s="69"/>
      <c r="BMC65" s="69"/>
      <c r="BMD65" s="69"/>
      <c r="BME65" s="69"/>
      <c r="BMF65" s="69"/>
      <c r="BMG65" s="69"/>
      <c r="BMH65" s="69"/>
      <c r="BMI65" s="69"/>
      <c r="BMJ65" s="69"/>
      <c r="BMK65" s="69"/>
      <c r="BML65" s="69"/>
      <c r="BMM65" s="69"/>
      <c r="BMN65" s="69"/>
      <c r="BMO65" s="69"/>
      <c r="BMP65" s="69"/>
      <c r="BMQ65" s="69"/>
      <c r="BMR65" s="69"/>
      <c r="BMS65" s="69"/>
      <c r="BMT65" s="69"/>
      <c r="BMU65" s="69"/>
      <c r="BMV65" s="69"/>
      <c r="BMW65" s="69"/>
      <c r="BMX65" s="69"/>
      <c r="BMY65" s="69"/>
      <c r="BMZ65" s="69"/>
      <c r="BNA65" s="69"/>
      <c r="BNB65" s="69"/>
      <c r="BNC65" s="69"/>
      <c r="BND65" s="69"/>
      <c r="BNE65" s="69"/>
      <c r="BNF65" s="69"/>
      <c r="BNG65" s="69"/>
      <c r="BNH65" s="69"/>
      <c r="BNI65" s="69"/>
      <c r="BNJ65" s="69"/>
      <c r="BNK65" s="69"/>
      <c r="BNL65" s="69"/>
      <c r="BNM65" s="69"/>
      <c r="BNN65" s="69"/>
      <c r="BNO65" s="69"/>
      <c r="BNP65" s="69"/>
      <c r="BNQ65" s="69"/>
      <c r="BNR65" s="69"/>
      <c r="BNS65" s="69"/>
      <c r="BNT65" s="69"/>
      <c r="BNU65" s="69"/>
      <c r="BNV65" s="69"/>
      <c r="BNW65" s="69"/>
      <c r="BNX65" s="69"/>
      <c r="BNY65" s="69"/>
      <c r="BNZ65" s="69"/>
      <c r="BOA65" s="69"/>
      <c r="BOB65" s="69"/>
      <c r="BOC65" s="69"/>
      <c r="BOD65" s="69"/>
      <c r="BOE65" s="69"/>
      <c r="BOF65" s="69"/>
      <c r="BOG65" s="69"/>
      <c r="BOH65" s="69"/>
      <c r="BOI65" s="69"/>
      <c r="BOJ65" s="69"/>
      <c r="BOK65" s="69"/>
      <c r="BOL65" s="69"/>
      <c r="BOM65" s="69"/>
      <c r="BON65" s="69"/>
      <c r="BOO65" s="69"/>
      <c r="BOP65" s="69"/>
      <c r="BOQ65" s="69"/>
      <c r="BOR65" s="69"/>
      <c r="BOS65" s="69"/>
      <c r="BOT65" s="69"/>
      <c r="BOU65" s="69"/>
      <c r="BOV65" s="69"/>
      <c r="BOW65" s="69"/>
      <c r="BOX65" s="69"/>
      <c r="BOY65" s="69"/>
      <c r="BOZ65" s="69"/>
      <c r="BPA65" s="69"/>
      <c r="BPB65" s="69"/>
      <c r="BPC65" s="69"/>
      <c r="BPD65" s="69"/>
      <c r="BPE65" s="69"/>
      <c r="BPF65" s="69"/>
      <c r="BPG65" s="69"/>
      <c r="BPH65" s="69"/>
      <c r="BPI65" s="69"/>
      <c r="BPJ65" s="69"/>
      <c r="BPK65" s="69"/>
      <c r="BPL65" s="69"/>
      <c r="BPM65" s="69"/>
      <c r="BPN65" s="69"/>
      <c r="BPO65" s="69"/>
      <c r="BPP65" s="69"/>
      <c r="BPQ65" s="69"/>
      <c r="BPR65" s="69"/>
      <c r="BPS65" s="69"/>
      <c r="BPT65" s="69"/>
      <c r="BPU65" s="69"/>
      <c r="BPV65" s="69"/>
      <c r="BPW65" s="69"/>
      <c r="BPX65" s="69"/>
      <c r="BPY65" s="69"/>
      <c r="BPZ65" s="69"/>
      <c r="BQA65" s="69"/>
      <c r="BQB65" s="69"/>
      <c r="BQC65" s="69"/>
      <c r="BQD65" s="69"/>
      <c r="BQE65" s="69"/>
      <c r="BQF65" s="69"/>
      <c r="BQG65" s="69"/>
      <c r="BQH65" s="69"/>
      <c r="BQI65" s="69"/>
      <c r="BQJ65" s="69"/>
      <c r="BQK65" s="69"/>
      <c r="BQL65" s="69"/>
      <c r="BQM65" s="69"/>
      <c r="BQN65" s="69"/>
      <c r="BQO65" s="69"/>
      <c r="BQP65" s="69"/>
      <c r="BQQ65" s="69"/>
      <c r="BQR65" s="69"/>
      <c r="BQS65" s="69"/>
      <c r="BQT65" s="69"/>
      <c r="BQU65" s="69"/>
      <c r="BQV65" s="69"/>
      <c r="BQW65" s="69"/>
      <c r="BQX65" s="69"/>
      <c r="BQY65" s="69"/>
      <c r="BQZ65" s="69"/>
      <c r="BRA65" s="69"/>
      <c r="BRB65" s="69"/>
      <c r="BRC65" s="69"/>
      <c r="BRD65" s="69"/>
      <c r="BRE65" s="69"/>
      <c r="BRF65" s="69"/>
      <c r="BRG65" s="69"/>
      <c r="BRH65" s="69"/>
      <c r="BRI65" s="69"/>
      <c r="BRJ65" s="69"/>
      <c r="BRK65" s="69"/>
      <c r="BRL65" s="69"/>
      <c r="BRM65" s="69"/>
      <c r="BRN65" s="69"/>
      <c r="BRO65" s="69"/>
      <c r="BRP65" s="69"/>
      <c r="BRQ65" s="69"/>
      <c r="BRR65" s="69"/>
      <c r="BRS65" s="69"/>
      <c r="BRT65" s="69"/>
      <c r="BRU65" s="69"/>
      <c r="BRV65" s="69"/>
      <c r="BRW65" s="69"/>
      <c r="BRX65" s="69"/>
      <c r="BRY65" s="69"/>
      <c r="BRZ65" s="69"/>
      <c r="BSA65" s="69"/>
      <c r="BSB65" s="69"/>
      <c r="BSC65" s="69"/>
      <c r="BSD65" s="69"/>
      <c r="BSE65" s="69"/>
      <c r="BSF65" s="69"/>
      <c r="BSG65" s="69"/>
      <c r="BSH65" s="69"/>
      <c r="BSI65" s="69"/>
      <c r="BSJ65" s="69"/>
      <c r="BSK65" s="69"/>
      <c r="BSL65" s="69"/>
      <c r="BSM65" s="69"/>
      <c r="BSN65" s="69"/>
      <c r="BSO65" s="69"/>
      <c r="BSP65" s="69"/>
      <c r="BSQ65" s="69"/>
      <c r="BSR65" s="69"/>
      <c r="BSS65" s="69"/>
      <c r="BST65" s="69"/>
      <c r="BSU65" s="69"/>
      <c r="BSV65" s="69"/>
      <c r="BSW65" s="69"/>
      <c r="BSX65" s="69"/>
      <c r="BSY65" s="69"/>
      <c r="BSZ65" s="69"/>
      <c r="BTA65" s="69"/>
      <c r="BTB65" s="69"/>
      <c r="BTC65" s="69"/>
      <c r="BTD65" s="69"/>
      <c r="BTE65" s="69"/>
      <c r="BTF65" s="69"/>
      <c r="BTG65" s="69"/>
      <c r="BTH65" s="69"/>
      <c r="BTI65" s="69"/>
      <c r="BTJ65" s="69"/>
      <c r="BTK65" s="69"/>
      <c r="BTL65" s="69"/>
      <c r="BTM65" s="69"/>
      <c r="BTN65" s="69"/>
      <c r="BTO65" s="69"/>
      <c r="BTP65" s="69"/>
      <c r="BTQ65" s="69"/>
      <c r="BTR65" s="69"/>
      <c r="BTS65" s="69"/>
      <c r="BTT65" s="69"/>
      <c r="BTU65" s="69"/>
      <c r="BTV65" s="69"/>
      <c r="BTW65" s="69"/>
      <c r="BTX65" s="69"/>
      <c r="BTY65" s="69"/>
      <c r="BTZ65" s="69"/>
      <c r="BUA65" s="69"/>
      <c r="BUB65" s="69"/>
      <c r="BUC65" s="69"/>
      <c r="BUD65" s="69"/>
      <c r="BUE65" s="69"/>
      <c r="BUF65" s="69"/>
      <c r="BUG65" s="69"/>
      <c r="BUH65" s="69"/>
      <c r="BUI65" s="69"/>
      <c r="BUJ65" s="69"/>
      <c r="BUK65" s="69"/>
      <c r="BUL65" s="69"/>
      <c r="BUM65" s="69"/>
      <c r="BUN65" s="69"/>
      <c r="BUO65" s="69"/>
      <c r="BUP65" s="69"/>
      <c r="BUQ65" s="69"/>
      <c r="BUR65" s="69"/>
      <c r="BUS65" s="69"/>
      <c r="BUT65" s="69"/>
      <c r="BUU65" s="69"/>
      <c r="BUV65" s="69"/>
      <c r="BUW65" s="69"/>
      <c r="BUX65" s="69"/>
      <c r="BUY65" s="69"/>
      <c r="BUZ65" s="69"/>
      <c r="BVA65" s="69"/>
      <c r="BVB65" s="69"/>
      <c r="BVC65" s="69"/>
      <c r="BVD65" s="69"/>
      <c r="BVE65" s="69"/>
      <c r="BVF65" s="69"/>
      <c r="BVG65" s="69"/>
      <c r="BVH65" s="69"/>
      <c r="BVI65" s="69"/>
      <c r="BVJ65" s="69"/>
      <c r="BVK65" s="69"/>
      <c r="BVL65" s="69"/>
      <c r="BVM65" s="69"/>
      <c r="BVN65" s="69"/>
      <c r="BVO65" s="69"/>
      <c r="BVP65" s="69"/>
      <c r="BVQ65" s="69"/>
      <c r="BVR65" s="69"/>
      <c r="BVS65" s="69"/>
      <c r="BVT65" s="69"/>
      <c r="BVU65" s="69"/>
      <c r="BVV65" s="69"/>
      <c r="BVW65" s="69"/>
      <c r="BVX65" s="69"/>
      <c r="BVY65" s="69"/>
      <c r="BVZ65" s="69"/>
      <c r="BWA65" s="69"/>
      <c r="BWB65" s="69"/>
      <c r="BWC65" s="69"/>
      <c r="BWD65" s="69"/>
      <c r="BWE65" s="69"/>
      <c r="BWF65" s="69"/>
      <c r="BWG65" s="69"/>
      <c r="BWH65" s="69"/>
      <c r="BWI65" s="69"/>
      <c r="BWJ65" s="69"/>
      <c r="BWK65" s="69"/>
      <c r="BWL65" s="69"/>
    </row>
    <row r="66" spans="1:1962" s="49" customFormat="1" ht="17.100000000000001" customHeight="1" thickBot="1" x14ac:dyDescent="0.3">
      <c r="A66" s="210" t="s">
        <v>212</v>
      </c>
      <c r="B66" s="181" t="s">
        <v>213</v>
      </c>
      <c r="C66" s="211" t="s">
        <v>487</v>
      </c>
      <c r="D66" s="198" t="s">
        <v>477</v>
      </c>
      <c r="E66" s="245" t="s">
        <v>860</v>
      </c>
      <c r="F66" s="226" t="s">
        <v>310</v>
      </c>
      <c r="G66" s="121">
        <v>10</v>
      </c>
      <c r="H66" s="122">
        <v>0</v>
      </c>
      <c r="I66" s="122">
        <v>25</v>
      </c>
      <c r="J66" s="123">
        <v>2.5</v>
      </c>
      <c r="K66" s="124">
        <v>3936.6</v>
      </c>
      <c r="L66" s="124">
        <v>1555.3</v>
      </c>
      <c r="M66" s="122">
        <v>8</v>
      </c>
      <c r="N66" s="125">
        <v>0.32</v>
      </c>
      <c r="O66" s="122">
        <v>6</v>
      </c>
      <c r="P66" s="125">
        <v>0.6</v>
      </c>
      <c r="Q66" s="122">
        <v>6</v>
      </c>
      <c r="R66" s="125">
        <v>0.54545454545454541</v>
      </c>
      <c r="S66" s="122">
        <v>4</v>
      </c>
      <c r="T66" s="125">
        <v>0.16</v>
      </c>
      <c r="U66" s="122">
        <v>2</v>
      </c>
      <c r="V66" s="125">
        <v>0.2</v>
      </c>
      <c r="W66" s="136">
        <v>39341</v>
      </c>
      <c r="X66" s="124">
        <v>25</v>
      </c>
      <c r="Y66" s="126">
        <v>6.3506579281613575E-4</v>
      </c>
      <c r="Z66" s="124">
        <v>39366</v>
      </c>
      <c r="AA66" s="124">
        <v>57850</v>
      </c>
      <c r="AB66" s="125">
        <v>0.68048401037165085</v>
      </c>
      <c r="AC66" s="48">
        <v>39341</v>
      </c>
      <c r="AD66" s="48">
        <v>25</v>
      </c>
      <c r="AE66" s="124">
        <v>39366</v>
      </c>
      <c r="AF66" s="124">
        <v>15533</v>
      </c>
      <c r="AG66" s="125">
        <v>0.39482982130601663</v>
      </c>
      <c r="AH66" s="124">
        <v>20</v>
      </c>
      <c r="AI66" s="125">
        <v>0.8</v>
      </c>
      <c r="AJ66" s="124">
        <v>15553</v>
      </c>
      <c r="AK66" s="125">
        <v>0.3950871310267744</v>
      </c>
      <c r="AL66" s="124">
        <v>79</v>
      </c>
      <c r="AM66" s="125">
        <v>5.0859460503444283E-3</v>
      </c>
      <c r="AN66" s="124">
        <v>5</v>
      </c>
      <c r="AO66" s="125">
        <v>0.25</v>
      </c>
      <c r="AP66" s="122">
        <v>84</v>
      </c>
      <c r="AQ66" s="125">
        <v>5.4008872886259886E-3</v>
      </c>
      <c r="AR66" s="124">
        <v>64</v>
      </c>
      <c r="AS66" s="125">
        <v>0.810126582278481</v>
      </c>
      <c r="AT66" s="124">
        <v>3</v>
      </c>
      <c r="AU66" s="125">
        <v>0.6</v>
      </c>
      <c r="AV66" s="122">
        <v>67</v>
      </c>
      <c r="AW66" s="125">
        <v>0.79761904761904767</v>
      </c>
      <c r="AX66" s="124">
        <v>70</v>
      </c>
      <c r="AY66" s="125">
        <v>4.500739407188324E-3</v>
      </c>
      <c r="AZ66" s="124">
        <v>417</v>
      </c>
      <c r="BA66" s="125">
        <v>2.6811547611393299E-2</v>
      </c>
      <c r="BB66" s="124">
        <v>487</v>
      </c>
      <c r="BC66" s="125">
        <v>3.1312287018581623E-2</v>
      </c>
      <c r="BD66" s="122">
        <v>8</v>
      </c>
      <c r="BE66" s="125">
        <v>0.32</v>
      </c>
      <c r="BF66" s="124">
        <v>2</v>
      </c>
      <c r="BG66" s="125">
        <v>0.2</v>
      </c>
      <c r="BH66" s="172" t="s">
        <v>937</v>
      </c>
      <c r="BI66" s="230">
        <v>10</v>
      </c>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69"/>
      <c r="EY66" s="69"/>
      <c r="EZ66" s="69"/>
      <c r="FA66" s="69"/>
      <c r="FB66" s="69"/>
      <c r="FC66" s="69"/>
      <c r="FD66" s="69"/>
      <c r="FE66" s="69"/>
      <c r="FF66" s="69"/>
      <c r="FG66" s="69"/>
      <c r="FH66" s="69"/>
      <c r="FI66" s="69"/>
      <c r="FJ66" s="69"/>
      <c r="FK66" s="69"/>
      <c r="FL66" s="69"/>
      <c r="FM66" s="69"/>
      <c r="FN66" s="69"/>
      <c r="FO66" s="69"/>
      <c r="FP66" s="69"/>
      <c r="FQ66" s="69"/>
      <c r="FR66" s="69"/>
      <c r="FS66" s="69"/>
      <c r="FT66" s="69"/>
      <c r="FU66" s="69"/>
      <c r="FV66" s="69"/>
      <c r="FW66" s="69"/>
      <c r="FX66" s="69"/>
      <c r="FY66" s="69"/>
      <c r="FZ66" s="69"/>
      <c r="GA66" s="69"/>
      <c r="GB66" s="69"/>
      <c r="GC66" s="69"/>
      <c r="GD66" s="69"/>
      <c r="GE66" s="69"/>
      <c r="GF66" s="69"/>
      <c r="GG66" s="69"/>
      <c r="GH66" s="69"/>
      <c r="GI66" s="69"/>
      <c r="GJ66" s="69"/>
      <c r="GK66" s="69"/>
      <c r="GL66" s="69"/>
      <c r="GM66" s="69"/>
      <c r="GN66" s="69"/>
      <c r="GO66" s="69"/>
      <c r="GP66" s="69"/>
      <c r="GQ66" s="69"/>
      <c r="GR66" s="69"/>
      <c r="GS66" s="69"/>
      <c r="GT66" s="69"/>
      <c r="GU66" s="69"/>
      <c r="GV66" s="69"/>
      <c r="GW66" s="69"/>
      <c r="GX66" s="69"/>
      <c r="GY66" s="69"/>
      <c r="GZ66" s="69"/>
      <c r="HA66" s="69"/>
      <c r="HB66" s="69"/>
      <c r="HC66" s="69"/>
      <c r="HD66" s="69"/>
      <c r="HE66" s="69"/>
      <c r="HF66" s="69"/>
      <c r="HG66" s="69"/>
      <c r="HH66" s="69"/>
      <c r="HI66" s="69"/>
      <c r="HJ66" s="69"/>
      <c r="HK66" s="69"/>
      <c r="HL66" s="69"/>
      <c r="HM66" s="69"/>
      <c r="HN66" s="69"/>
      <c r="HO66" s="69"/>
      <c r="HP66" s="69"/>
      <c r="HQ66" s="69"/>
      <c r="HR66" s="69"/>
      <c r="HS66" s="69"/>
      <c r="HT66" s="69"/>
      <c r="HU66" s="69"/>
      <c r="HV66" s="69"/>
      <c r="HW66" s="69"/>
      <c r="HX66" s="69"/>
      <c r="HY66" s="69"/>
      <c r="HZ66" s="69"/>
      <c r="IA66" s="69"/>
      <c r="IB66" s="69"/>
      <c r="IC66" s="69"/>
      <c r="ID66" s="69"/>
      <c r="IE66" s="69"/>
      <c r="IF66" s="69"/>
      <c r="IG66" s="69"/>
      <c r="IH66" s="69"/>
      <c r="II66" s="69"/>
      <c r="IJ66" s="69"/>
      <c r="IK66" s="69"/>
      <c r="IL66" s="69"/>
      <c r="IM66" s="69"/>
      <c r="IN66" s="69"/>
      <c r="IO66" s="69"/>
      <c r="IP66" s="69"/>
      <c r="IQ66" s="69"/>
      <c r="IR66" s="69"/>
      <c r="IS66" s="69"/>
      <c r="IT66" s="69"/>
      <c r="IU66" s="69"/>
      <c r="IV66" s="69"/>
      <c r="IW66" s="69"/>
      <c r="IX66" s="69"/>
      <c r="IY66" s="69"/>
      <c r="IZ66" s="69"/>
      <c r="JA66" s="69"/>
      <c r="JB66" s="69"/>
      <c r="JC66" s="69"/>
      <c r="JD66" s="69"/>
      <c r="JE66" s="69"/>
      <c r="JF66" s="69"/>
      <c r="JG66" s="69"/>
      <c r="JH66" s="69"/>
      <c r="JI66" s="69"/>
      <c r="JJ66" s="69"/>
      <c r="JK66" s="69"/>
      <c r="JL66" s="69"/>
      <c r="JM66" s="69"/>
      <c r="JN66" s="69"/>
      <c r="JO66" s="69"/>
      <c r="JP66" s="69"/>
      <c r="JQ66" s="69"/>
      <c r="JR66" s="69"/>
      <c r="JS66" s="69"/>
      <c r="JT66" s="69"/>
      <c r="JU66" s="69"/>
      <c r="JV66" s="69"/>
      <c r="JW66" s="69"/>
      <c r="JX66" s="69"/>
      <c r="JY66" s="69"/>
      <c r="JZ66" s="69"/>
      <c r="KA66" s="69"/>
      <c r="KB66" s="69"/>
      <c r="KC66" s="69"/>
      <c r="KD66" s="69"/>
      <c r="KE66" s="69"/>
      <c r="KF66" s="69"/>
      <c r="KG66" s="69"/>
      <c r="KH66" s="69"/>
      <c r="KI66" s="69"/>
      <c r="KJ66" s="69"/>
      <c r="KK66" s="69"/>
      <c r="KL66" s="69"/>
      <c r="KM66" s="69"/>
      <c r="KN66" s="69"/>
      <c r="KO66" s="69"/>
      <c r="KP66" s="69"/>
      <c r="KQ66" s="69"/>
      <c r="KR66" s="69"/>
      <c r="KS66" s="69"/>
      <c r="KT66" s="69"/>
      <c r="KU66" s="69"/>
      <c r="KV66" s="69"/>
      <c r="KW66" s="69"/>
      <c r="KX66" s="69"/>
      <c r="KY66" s="69"/>
      <c r="KZ66" s="69"/>
      <c r="LA66" s="69"/>
      <c r="LB66" s="69"/>
      <c r="LC66" s="69"/>
      <c r="LD66" s="69"/>
      <c r="LE66" s="69"/>
      <c r="LF66" s="69"/>
      <c r="LG66" s="69"/>
      <c r="LH66" s="69"/>
      <c r="LI66" s="69"/>
      <c r="LJ66" s="69"/>
      <c r="LK66" s="69"/>
      <c r="LL66" s="69"/>
      <c r="LM66" s="69"/>
      <c r="LN66" s="69"/>
      <c r="LO66" s="69"/>
      <c r="LP66" s="69"/>
      <c r="LQ66" s="69"/>
      <c r="LR66" s="69"/>
      <c r="LS66" s="69"/>
      <c r="LT66" s="69"/>
      <c r="LU66" s="69"/>
      <c r="LV66" s="69"/>
      <c r="LW66" s="69"/>
      <c r="LX66" s="69"/>
      <c r="LY66" s="69"/>
      <c r="LZ66" s="69"/>
      <c r="MA66" s="69"/>
      <c r="MB66" s="69"/>
      <c r="MC66" s="69"/>
      <c r="MD66" s="69"/>
      <c r="ME66" s="69"/>
      <c r="MF66" s="69"/>
      <c r="MG66" s="69"/>
      <c r="MH66" s="69"/>
      <c r="MI66" s="69"/>
      <c r="MJ66" s="69"/>
      <c r="MK66" s="69"/>
      <c r="ML66" s="69"/>
      <c r="MM66" s="69"/>
      <c r="MN66" s="69"/>
      <c r="MO66" s="69"/>
      <c r="MP66" s="69"/>
      <c r="MQ66" s="69"/>
      <c r="MR66" s="69"/>
      <c r="MS66" s="69"/>
      <c r="MT66" s="69"/>
      <c r="MU66" s="69"/>
      <c r="MV66" s="69"/>
      <c r="MW66" s="69"/>
      <c r="MX66" s="69"/>
      <c r="MY66" s="69"/>
      <c r="MZ66" s="69"/>
      <c r="NA66" s="69"/>
      <c r="NB66" s="69"/>
      <c r="NC66" s="69"/>
      <c r="ND66" s="69"/>
      <c r="NE66" s="69"/>
      <c r="NF66" s="69"/>
      <c r="NG66" s="69"/>
      <c r="NH66" s="69"/>
      <c r="NI66" s="69"/>
      <c r="NJ66" s="69"/>
      <c r="NK66" s="69"/>
      <c r="NL66" s="69"/>
      <c r="NM66" s="69"/>
      <c r="NN66" s="69"/>
      <c r="NO66" s="69"/>
      <c r="NP66" s="69"/>
      <c r="NQ66" s="69"/>
      <c r="NR66" s="69"/>
      <c r="NS66" s="69"/>
      <c r="NT66" s="69"/>
      <c r="NU66" s="69"/>
      <c r="NV66" s="69"/>
      <c r="NW66" s="69"/>
      <c r="NX66" s="69"/>
      <c r="NY66" s="69"/>
      <c r="NZ66" s="69"/>
      <c r="OA66" s="69"/>
      <c r="OB66" s="69"/>
      <c r="OC66" s="69"/>
      <c r="OD66" s="69"/>
      <c r="OE66" s="69"/>
      <c r="OF66" s="69"/>
      <c r="OG66" s="69"/>
      <c r="OH66" s="69"/>
      <c r="OI66" s="69"/>
      <c r="OJ66" s="69"/>
      <c r="OK66" s="69"/>
      <c r="OL66" s="69"/>
      <c r="OM66" s="69"/>
      <c r="ON66" s="69"/>
      <c r="OO66" s="69"/>
      <c r="OP66" s="69"/>
      <c r="OQ66" s="69"/>
      <c r="OR66" s="69"/>
      <c r="OS66" s="69"/>
      <c r="OT66" s="69"/>
      <c r="OU66" s="69"/>
      <c r="OV66" s="69"/>
      <c r="OW66" s="69"/>
      <c r="OX66" s="69"/>
      <c r="OY66" s="69"/>
      <c r="OZ66" s="69"/>
      <c r="PA66" s="69"/>
      <c r="PB66" s="69"/>
      <c r="PC66" s="69"/>
      <c r="PD66" s="69"/>
      <c r="PE66" s="69"/>
      <c r="PF66" s="69"/>
      <c r="PG66" s="69"/>
      <c r="PH66" s="69"/>
      <c r="PI66" s="69"/>
      <c r="PJ66" s="69"/>
      <c r="PK66" s="69"/>
      <c r="PL66" s="69"/>
      <c r="PM66" s="69"/>
      <c r="PN66" s="69"/>
      <c r="PO66" s="69"/>
      <c r="PP66" s="69"/>
      <c r="PQ66" s="69"/>
      <c r="PR66" s="69"/>
      <c r="PS66" s="69"/>
      <c r="PT66" s="69"/>
      <c r="PU66" s="69"/>
      <c r="PV66" s="69"/>
      <c r="PW66" s="69"/>
      <c r="PX66" s="69"/>
      <c r="PY66" s="69"/>
      <c r="PZ66" s="69"/>
      <c r="QA66" s="69"/>
      <c r="QB66" s="69"/>
      <c r="QC66" s="69"/>
      <c r="QD66" s="69"/>
      <c r="QE66" s="69"/>
      <c r="QF66" s="69"/>
      <c r="QG66" s="69"/>
      <c r="QH66" s="69"/>
      <c r="QI66" s="69"/>
      <c r="QJ66" s="69"/>
      <c r="QK66" s="69"/>
      <c r="QL66" s="69"/>
      <c r="QM66" s="69"/>
      <c r="QN66" s="69"/>
      <c r="QO66" s="69"/>
      <c r="QP66" s="69"/>
      <c r="QQ66" s="69"/>
      <c r="QR66" s="69"/>
      <c r="QS66" s="69"/>
      <c r="QT66" s="69"/>
      <c r="QU66" s="69"/>
      <c r="QV66" s="69"/>
      <c r="QW66" s="69"/>
      <c r="QX66" s="69"/>
      <c r="QY66" s="69"/>
      <c r="QZ66" s="69"/>
      <c r="RA66" s="69"/>
      <c r="RB66" s="69"/>
      <c r="RC66" s="69"/>
      <c r="RD66" s="69"/>
      <c r="RE66" s="69"/>
      <c r="RF66" s="69"/>
      <c r="RG66" s="69"/>
      <c r="RH66" s="69"/>
      <c r="RI66" s="69"/>
      <c r="RJ66" s="69"/>
      <c r="RK66" s="69"/>
      <c r="RL66" s="69"/>
      <c r="RM66" s="69"/>
      <c r="RN66" s="69"/>
      <c r="RO66" s="69"/>
      <c r="RP66" s="69"/>
      <c r="RQ66" s="69"/>
      <c r="RR66" s="69"/>
      <c r="RS66" s="69"/>
      <c r="RT66" s="69"/>
      <c r="RU66" s="69"/>
      <c r="RV66" s="69"/>
      <c r="RW66" s="69"/>
      <c r="RX66" s="69"/>
      <c r="RY66" s="69"/>
      <c r="RZ66" s="69"/>
      <c r="SA66" s="69"/>
      <c r="SB66" s="69"/>
      <c r="SC66" s="69"/>
      <c r="SD66" s="69"/>
      <c r="SE66" s="69"/>
      <c r="SF66" s="69"/>
      <c r="SG66" s="69"/>
      <c r="SH66" s="69"/>
      <c r="SI66" s="69"/>
      <c r="SJ66" s="69"/>
      <c r="SK66" s="69"/>
      <c r="SL66" s="69"/>
      <c r="SM66" s="69"/>
      <c r="SN66" s="69"/>
      <c r="SO66" s="69"/>
      <c r="SP66" s="69"/>
      <c r="SQ66" s="69"/>
      <c r="SR66" s="69"/>
      <c r="SS66" s="69"/>
      <c r="ST66" s="69"/>
      <c r="SU66" s="69"/>
      <c r="SV66" s="69"/>
      <c r="SW66" s="69"/>
      <c r="SX66" s="69"/>
      <c r="SY66" s="69"/>
      <c r="SZ66" s="69"/>
      <c r="TA66" s="69"/>
      <c r="TB66" s="69"/>
      <c r="TC66" s="69"/>
      <c r="TD66" s="69"/>
      <c r="TE66" s="69"/>
      <c r="TF66" s="69"/>
      <c r="TG66" s="69"/>
      <c r="TH66" s="69"/>
      <c r="TI66" s="69"/>
      <c r="TJ66" s="69"/>
      <c r="TK66" s="69"/>
      <c r="TL66" s="69"/>
      <c r="TM66" s="69"/>
      <c r="TN66" s="69"/>
      <c r="TO66" s="69"/>
      <c r="TP66" s="69"/>
      <c r="TQ66" s="69"/>
      <c r="TR66" s="69"/>
      <c r="TS66" s="69"/>
      <c r="TT66" s="69"/>
      <c r="TU66" s="69"/>
      <c r="TV66" s="69"/>
      <c r="TW66" s="69"/>
      <c r="TX66" s="69"/>
      <c r="TY66" s="69"/>
      <c r="TZ66" s="69"/>
      <c r="UA66" s="69"/>
      <c r="UB66" s="69"/>
      <c r="UC66" s="69"/>
      <c r="UD66" s="69"/>
      <c r="UE66" s="69"/>
      <c r="UF66" s="69"/>
      <c r="UG66" s="69"/>
      <c r="UH66" s="69"/>
      <c r="UI66" s="69"/>
      <c r="UJ66" s="69"/>
      <c r="UK66" s="69"/>
      <c r="UL66" s="69"/>
      <c r="UM66" s="69"/>
      <c r="UN66" s="69"/>
      <c r="UO66" s="69"/>
      <c r="UP66" s="69"/>
      <c r="UQ66" s="69"/>
      <c r="UR66" s="69"/>
      <c r="US66" s="69"/>
      <c r="UT66" s="69"/>
      <c r="UU66" s="69"/>
      <c r="UV66" s="69"/>
      <c r="UW66" s="69"/>
      <c r="UX66" s="69"/>
      <c r="UY66" s="69"/>
      <c r="UZ66" s="69"/>
      <c r="VA66" s="69"/>
      <c r="VB66" s="69"/>
      <c r="VC66" s="69"/>
      <c r="VD66" s="69"/>
      <c r="VE66" s="69"/>
      <c r="VF66" s="69"/>
      <c r="VG66" s="69"/>
      <c r="VH66" s="69"/>
      <c r="VI66" s="69"/>
      <c r="VJ66" s="69"/>
      <c r="VK66" s="69"/>
      <c r="VL66" s="69"/>
      <c r="VM66" s="69"/>
      <c r="VN66" s="69"/>
      <c r="VO66" s="69"/>
      <c r="VP66" s="69"/>
      <c r="VQ66" s="69"/>
      <c r="VR66" s="69"/>
      <c r="VS66" s="69"/>
      <c r="VT66" s="69"/>
      <c r="VU66" s="69"/>
      <c r="VV66" s="69"/>
      <c r="VW66" s="69"/>
      <c r="VX66" s="69"/>
      <c r="VY66" s="69"/>
      <c r="VZ66" s="69"/>
      <c r="WA66" s="69"/>
      <c r="WB66" s="69"/>
      <c r="WC66" s="69"/>
      <c r="WD66" s="69"/>
      <c r="WE66" s="69"/>
      <c r="WF66" s="69"/>
      <c r="WG66" s="69"/>
      <c r="WH66" s="69"/>
      <c r="WI66" s="69"/>
      <c r="WJ66" s="69"/>
      <c r="WK66" s="69"/>
      <c r="WL66" s="69"/>
      <c r="WM66" s="69"/>
      <c r="WN66" s="69"/>
      <c r="WO66" s="69"/>
      <c r="WP66" s="69"/>
      <c r="WQ66" s="69"/>
      <c r="WR66" s="69"/>
      <c r="WS66" s="69"/>
      <c r="WT66" s="69"/>
      <c r="WU66" s="69"/>
      <c r="WV66" s="69"/>
      <c r="WW66" s="69"/>
      <c r="WX66" s="69"/>
      <c r="WY66" s="69"/>
      <c r="WZ66" s="69"/>
      <c r="XA66" s="69"/>
      <c r="XB66" s="69"/>
      <c r="XC66" s="69"/>
      <c r="XD66" s="69"/>
      <c r="XE66" s="69"/>
      <c r="XF66" s="69"/>
      <c r="XG66" s="69"/>
      <c r="XH66" s="69"/>
      <c r="XI66" s="69"/>
      <c r="XJ66" s="69"/>
      <c r="XK66" s="69"/>
      <c r="XL66" s="69"/>
      <c r="XM66" s="69"/>
      <c r="XN66" s="69"/>
      <c r="XO66" s="69"/>
      <c r="XP66" s="69"/>
      <c r="XQ66" s="69"/>
      <c r="XR66" s="69"/>
      <c r="XS66" s="69"/>
      <c r="XT66" s="69"/>
      <c r="XU66" s="69"/>
      <c r="XV66" s="69"/>
      <c r="XW66" s="69"/>
      <c r="XX66" s="69"/>
      <c r="XY66" s="69"/>
      <c r="XZ66" s="69"/>
      <c r="YA66" s="69"/>
      <c r="YB66" s="69"/>
      <c r="YC66" s="69"/>
      <c r="YD66" s="69"/>
      <c r="YE66" s="69"/>
      <c r="YF66" s="69"/>
      <c r="YG66" s="69"/>
      <c r="YH66" s="69"/>
      <c r="YI66" s="69"/>
      <c r="YJ66" s="69"/>
      <c r="YK66" s="69"/>
      <c r="YL66" s="69"/>
      <c r="YM66" s="69"/>
      <c r="YN66" s="69"/>
      <c r="YO66" s="69"/>
      <c r="YP66" s="69"/>
      <c r="YQ66" s="69"/>
      <c r="YR66" s="69"/>
      <c r="YS66" s="69"/>
      <c r="YT66" s="69"/>
      <c r="YU66" s="69"/>
      <c r="YV66" s="69"/>
      <c r="YW66" s="69"/>
      <c r="YX66" s="69"/>
      <c r="YY66" s="69"/>
      <c r="YZ66" s="69"/>
      <c r="ZA66" s="69"/>
      <c r="ZB66" s="69"/>
      <c r="ZC66" s="69"/>
      <c r="ZD66" s="69"/>
      <c r="ZE66" s="69"/>
      <c r="ZF66" s="69"/>
      <c r="ZG66" s="69"/>
      <c r="ZH66" s="69"/>
      <c r="ZI66" s="69"/>
      <c r="ZJ66" s="69"/>
      <c r="ZK66" s="69"/>
      <c r="ZL66" s="69"/>
      <c r="ZM66" s="69"/>
      <c r="ZN66" s="69"/>
      <c r="ZO66" s="69"/>
      <c r="ZP66" s="69"/>
      <c r="ZQ66" s="69"/>
      <c r="ZR66" s="69"/>
      <c r="ZS66" s="69"/>
      <c r="ZT66" s="69"/>
      <c r="ZU66" s="69"/>
      <c r="ZV66" s="69"/>
      <c r="ZW66" s="69"/>
      <c r="ZX66" s="69"/>
      <c r="ZY66" s="69"/>
      <c r="ZZ66" s="69"/>
      <c r="AAA66" s="69"/>
      <c r="AAB66" s="69"/>
      <c r="AAC66" s="69"/>
      <c r="AAD66" s="69"/>
      <c r="AAE66" s="69"/>
      <c r="AAF66" s="69"/>
      <c r="AAG66" s="69"/>
      <c r="AAH66" s="69"/>
      <c r="AAI66" s="69"/>
      <c r="AAJ66" s="69"/>
      <c r="AAK66" s="69"/>
      <c r="AAL66" s="69"/>
      <c r="AAM66" s="69"/>
      <c r="AAN66" s="69"/>
      <c r="AAO66" s="69"/>
      <c r="AAP66" s="69"/>
      <c r="AAQ66" s="69"/>
      <c r="AAR66" s="69"/>
      <c r="AAS66" s="69"/>
      <c r="AAT66" s="69"/>
      <c r="AAU66" s="69"/>
      <c r="AAV66" s="69"/>
      <c r="AAW66" s="69"/>
      <c r="AAX66" s="69"/>
      <c r="AAY66" s="69"/>
      <c r="AAZ66" s="69"/>
      <c r="ABA66" s="69"/>
      <c r="ABB66" s="69"/>
      <c r="ABC66" s="69"/>
      <c r="ABD66" s="69"/>
      <c r="ABE66" s="69"/>
      <c r="ABF66" s="69"/>
      <c r="ABG66" s="69"/>
      <c r="ABH66" s="69"/>
      <c r="ABI66" s="69"/>
      <c r="ABJ66" s="69"/>
      <c r="ABK66" s="69"/>
      <c r="ABL66" s="69"/>
      <c r="ABM66" s="69"/>
      <c r="ABN66" s="69"/>
      <c r="ABO66" s="69"/>
      <c r="ABP66" s="69"/>
      <c r="ABQ66" s="69"/>
      <c r="ABR66" s="69"/>
      <c r="ABS66" s="69"/>
      <c r="ABT66" s="69"/>
      <c r="ABU66" s="69"/>
      <c r="ABV66" s="69"/>
      <c r="ABW66" s="69"/>
      <c r="ABX66" s="69"/>
      <c r="ABY66" s="69"/>
      <c r="ABZ66" s="69"/>
      <c r="ACA66" s="69"/>
      <c r="ACB66" s="69"/>
      <c r="ACC66" s="69"/>
      <c r="ACD66" s="69"/>
      <c r="ACE66" s="69"/>
      <c r="ACF66" s="69"/>
      <c r="ACG66" s="69"/>
      <c r="ACH66" s="69"/>
      <c r="ACI66" s="69"/>
      <c r="ACJ66" s="69"/>
      <c r="ACK66" s="69"/>
      <c r="ACL66" s="69"/>
      <c r="ACM66" s="69"/>
      <c r="ACN66" s="69"/>
      <c r="ACO66" s="69"/>
      <c r="ACP66" s="69"/>
      <c r="ACQ66" s="69"/>
      <c r="ACR66" s="69"/>
      <c r="ACS66" s="69"/>
      <c r="ACT66" s="69"/>
      <c r="ACU66" s="69"/>
      <c r="ACV66" s="69"/>
      <c r="ACW66" s="69"/>
      <c r="ACX66" s="69"/>
      <c r="ACY66" s="69"/>
      <c r="ACZ66" s="69"/>
      <c r="ADA66" s="69"/>
      <c r="ADB66" s="69"/>
      <c r="ADC66" s="69"/>
      <c r="ADD66" s="69"/>
      <c r="ADE66" s="69"/>
      <c r="ADF66" s="69"/>
      <c r="ADG66" s="69"/>
      <c r="ADH66" s="69"/>
      <c r="ADI66" s="69"/>
      <c r="ADJ66" s="69"/>
      <c r="ADK66" s="69"/>
      <c r="ADL66" s="69"/>
      <c r="ADM66" s="69"/>
      <c r="ADN66" s="69"/>
      <c r="ADO66" s="69"/>
      <c r="ADP66" s="69"/>
      <c r="ADQ66" s="69"/>
      <c r="ADR66" s="69"/>
      <c r="ADS66" s="69"/>
      <c r="ADT66" s="69"/>
      <c r="ADU66" s="69"/>
      <c r="ADV66" s="69"/>
      <c r="ADW66" s="69"/>
      <c r="ADX66" s="69"/>
      <c r="ADY66" s="69"/>
      <c r="ADZ66" s="69"/>
      <c r="AEA66" s="69"/>
      <c r="AEB66" s="69"/>
      <c r="AEC66" s="69"/>
      <c r="AED66" s="69"/>
      <c r="AEE66" s="69"/>
      <c r="AEF66" s="69"/>
      <c r="AEG66" s="69"/>
      <c r="AEH66" s="69"/>
      <c r="AEI66" s="69"/>
      <c r="AEJ66" s="69"/>
      <c r="AEK66" s="69"/>
      <c r="AEL66" s="69"/>
      <c r="AEM66" s="69"/>
      <c r="AEN66" s="69"/>
      <c r="AEO66" s="69"/>
      <c r="AEP66" s="69"/>
      <c r="AEQ66" s="69"/>
      <c r="AER66" s="69"/>
      <c r="AES66" s="69"/>
      <c r="AET66" s="69"/>
      <c r="AEU66" s="69"/>
      <c r="AEV66" s="69"/>
      <c r="AEW66" s="69"/>
      <c r="AEX66" s="69"/>
      <c r="AEY66" s="69"/>
      <c r="AEZ66" s="69"/>
      <c r="AFA66" s="69"/>
      <c r="AFB66" s="69"/>
      <c r="AFC66" s="69"/>
      <c r="AFD66" s="69"/>
      <c r="AFE66" s="69"/>
      <c r="AFF66" s="69"/>
      <c r="AFG66" s="69"/>
      <c r="AFH66" s="69"/>
      <c r="AFI66" s="69"/>
      <c r="AFJ66" s="69"/>
      <c r="AFK66" s="69"/>
      <c r="AFL66" s="69"/>
      <c r="AFM66" s="69"/>
      <c r="AFN66" s="69"/>
      <c r="AFO66" s="69"/>
      <c r="AFP66" s="69"/>
      <c r="AFQ66" s="69"/>
      <c r="AFR66" s="69"/>
      <c r="AFS66" s="69"/>
      <c r="AFT66" s="69"/>
      <c r="AFU66" s="69"/>
      <c r="AFV66" s="69"/>
      <c r="AFW66" s="69"/>
      <c r="AFX66" s="69"/>
      <c r="AFY66" s="69"/>
      <c r="AFZ66" s="69"/>
      <c r="AGA66" s="69"/>
      <c r="AGB66" s="69"/>
      <c r="AGC66" s="69"/>
      <c r="AGD66" s="69"/>
      <c r="AGE66" s="69"/>
      <c r="AGF66" s="69"/>
      <c r="AGG66" s="69"/>
      <c r="AGH66" s="69"/>
      <c r="AGI66" s="69"/>
      <c r="AGJ66" s="69"/>
      <c r="AGK66" s="69"/>
      <c r="AGL66" s="69"/>
      <c r="AGM66" s="69"/>
      <c r="AGN66" s="69"/>
      <c r="AGO66" s="69"/>
      <c r="AGP66" s="69"/>
      <c r="AGQ66" s="69"/>
      <c r="AGR66" s="69"/>
      <c r="AGS66" s="69"/>
      <c r="AGT66" s="69"/>
      <c r="AGU66" s="69"/>
      <c r="AGV66" s="69"/>
      <c r="AGW66" s="69"/>
      <c r="AGX66" s="69"/>
      <c r="AGY66" s="69"/>
      <c r="AGZ66" s="69"/>
      <c r="AHA66" s="69"/>
      <c r="AHB66" s="69"/>
      <c r="AHC66" s="69"/>
      <c r="AHD66" s="69"/>
      <c r="AHE66" s="69"/>
      <c r="AHF66" s="69"/>
      <c r="AHG66" s="69"/>
      <c r="AHH66" s="69"/>
      <c r="AHI66" s="69"/>
      <c r="AHJ66" s="69"/>
      <c r="AHK66" s="69"/>
      <c r="AHL66" s="69"/>
      <c r="AHM66" s="69"/>
      <c r="AHN66" s="69"/>
      <c r="AHO66" s="69"/>
      <c r="AHP66" s="69"/>
      <c r="AHQ66" s="69"/>
      <c r="AHR66" s="69"/>
      <c r="AHS66" s="69"/>
      <c r="AHT66" s="69"/>
      <c r="AHU66" s="69"/>
      <c r="AHV66" s="69"/>
      <c r="AHW66" s="69"/>
      <c r="AHX66" s="69"/>
      <c r="AHY66" s="69"/>
      <c r="AHZ66" s="69"/>
      <c r="AIA66" s="69"/>
      <c r="AIB66" s="69"/>
      <c r="AIC66" s="69"/>
      <c r="AID66" s="69"/>
      <c r="AIE66" s="69"/>
      <c r="AIF66" s="69"/>
      <c r="AIG66" s="69"/>
      <c r="AIH66" s="69"/>
      <c r="AII66" s="69"/>
      <c r="AIJ66" s="69"/>
      <c r="AIK66" s="69"/>
      <c r="AIL66" s="69"/>
      <c r="AIM66" s="69"/>
      <c r="AIN66" s="69"/>
      <c r="AIO66" s="69"/>
      <c r="AIP66" s="69"/>
      <c r="AIQ66" s="69"/>
      <c r="AIR66" s="69"/>
      <c r="AIS66" s="69"/>
      <c r="AIT66" s="69"/>
      <c r="AIU66" s="69"/>
      <c r="AIV66" s="69"/>
      <c r="AIW66" s="69"/>
      <c r="AIX66" s="69"/>
      <c r="AIY66" s="69"/>
      <c r="AIZ66" s="69"/>
      <c r="AJA66" s="69"/>
      <c r="AJB66" s="69"/>
      <c r="AJC66" s="69"/>
      <c r="AJD66" s="69"/>
      <c r="AJE66" s="69"/>
      <c r="AJF66" s="69"/>
      <c r="AJG66" s="69"/>
      <c r="AJH66" s="69"/>
      <c r="AJI66" s="69"/>
      <c r="AJJ66" s="69"/>
      <c r="AJK66" s="69"/>
      <c r="AJL66" s="69"/>
      <c r="AJM66" s="69"/>
      <c r="AJN66" s="69"/>
      <c r="AJO66" s="69"/>
      <c r="AJP66" s="69"/>
      <c r="AJQ66" s="69"/>
      <c r="AJR66" s="69"/>
      <c r="AJS66" s="69"/>
      <c r="AJT66" s="69"/>
      <c r="AJU66" s="69"/>
      <c r="AJV66" s="69"/>
      <c r="AJW66" s="69"/>
      <c r="AJX66" s="69"/>
      <c r="AJY66" s="69"/>
      <c r="AJZ66" s="69"/>
      <c r="AKA66" s="69"/>
      <c r="AKB66" s="69"/>
      <c r="AKC66" s="69"/>
      <c r="AKD66" s="69"/>
      <c r="AKE66" s="69"/>
      <c r="AKF66" s="69"/>
      <c r="AKG66" s="69"/>
      <c r="AKH66" s="69"/>
      <c r="AKI66" s="69"/>
      <c r="AKJ66" s="69"/>
      <c r="AKK66" s="69"/>
      <c r="AKL66" s="69"/>
      <c r="AKM66" s="69"/>
      <c r="AKN66" s="69"/>
      <c r="AKO66" s="69"/>
      <c r="AKP66" s="69"/>
      <c r="AKQ66" s="69"/>
      <c r="AKR66" s="69"/>
      <c r="AKS66" s="69"/>
      <c r="AKT66" s="69"/>
      <c r="AKU66" s="69"/>
      <c r="AKV66" s="69"/>
      <c r="AKW66" s="69"/>
      <c r="AKX66" s="69"/>
      <c r="AKY66" s="69"/>
      <c r="AKZ66" s="69"/>
      <c r="ALA66" s="69"/>
      <c r="ALB66" s="69"/>
      <c r="ALC66" s="69"/>
      <c r="ALD66" s="69"/>
      <c r="ALE66" s="69"/>
      <c r="ALF66" s="69"/>
      <c r="ALG66" s="69"/>
      <c r="ALH66" s="69"/>
      <c r="ALI66" s="69"/>
      <c r="ALJ66" s="69"/>
      <c r="ALK66" s="69"/>
      <c r="ALL66" s="69"/>
      <c r="ALM66" s="69"/>
      <c r="ALN66" s="69"/>
      <c r="ALO66" s="69"/>
      <c r="ALP66" s="69"/>
      <c r="ALQ66" s="69"/>
      <c r="ALR66" s="69"/>
      <c r="ALS66" s="69"/>
      <c r="ALT66" s="69"/>
      <c r="ALU66" s="69"/>
      <c r="ALV66" s="69"/>
      <c r="ALW66" s="69"/>
      <c r="ALX66" s="69"/>
      <c r="ALY66" s="69"/>
      <c r="ALZ66" s="69"/>
      <c r="AMA66" s="69"/>
      <c r="AMB66" s="69"/>
      <c r="AMC66" s="69"/>
      <c r="AMD66" s="69"/>
      <c r="AME66" s="69"/>
      <c r="AMF66" s="69"/>
      <c r="AMG66" s="69"/>
      <c r="AMH66" s="69"/>
      <c r="AMI66" s="69"/>
      <c r="AMJ66" s="69"/>
      <c r="AMK66" s="69"/>
      <c r="AML66" s="69"/>
      <c r="AMM66" s="69"/>
      <c r="AMN66" s="69"/>
      <c r="AMO66" s="69"/>
      <c r="AMP66" s="69"/>
      <c r="AMQ66" s="69"/>
      <c r="AMR66" s="69"/>
      <c r="AMS66" s="69"/>
      <c r="AMT66" s="69"/>
      <c r="AMU66" s="69"/>
      <c r="AMV66" s="69"/>
      <c r="AMW66" s="69"/>
      <c r="AMX66" s="69"/>
      <c r="AMY66" s="69"/>
      <c r="AMZ66" s="69"/>
      <c r="ANA66" s="69"/>
      <c r="ANB66" s="69"/>
      <c r="ANC66" s="69"/>
      <c r="AND66" s="69"/>
      <c r="ANE66" s="69"/>
      <c r="ANF66" s="69"/>
      <c r="ANG66" s="69"/>
      <c r="ANH66" s="69"/>
      <c r="ANI66" s="69"/>
      <c r="ANJ66" s="69"/>
      <c r="ANK66" s="69"/>
      <c r="ANL66" s="69"/>
      <c r="ANM66" s="69"/>
      <c r="ANN66" s="69"/>
      <c r="ANO66" s="69"/>
      <c r="ANP66" s="69"/>
      <c r="ANQ66" s="69"/>
      <c r="ANR66" s="69"/>
      <c r="ANS66" s="69"/>
      <c r="ANT66" s="69"/>
      <c r="ANU66" s="69"/>
      <c r="ANV66" s="69"/>
      <c r="ANW66" s="69"/>
      <c r="ANX66" s="69"/>
      <c r="ANY66" s="69"/>
      <c r="ANZ66" s="69"/>
      <c r="AOA66" s="69"/>
      <c r="AOB66" s="69"/>
      <c r="AOC66" s="69"/>
      <c r="AOD66" s="69"/>
      <c r="AOE66" s="69"/>
      <c r="AOF66" s="69"/>
      <c r="AOG66" s="69"/>
      <c r="AOH66" s="69"/>
      <c r="AOI66" s="69"/>
      <c r="AOJ66" s="69"/>
      <c r="AOK66" s="69"/>
      <c r="AOL66" s="69"/>
      <c r="AOM66" s="69"/>
      <c r="AON66" s="69"/>
      <c r="AOO66" s="69"/>
      <c r="AOP66" s="69"/>
      <c r="AOQ66" s="69"/>
      <c r="AOR66" s="69"/>
      <c r="AOS66" s="69"/>
      <c r="AOT66" s="69"/>
      <c r="AOU66" s="69"/>
      <c r="AOV66" s="69"/>
      <c r="AOW66" s="69"/>
      <c r="AOX66" s="69"/>
      <c r="AOY66" s="69"/>
      <c r="AOZ66" s="69"/>
      <c r="APA66" s="69"/>
      <c r="APB66" s="69"/>
      <c r="APC66" s="69"/>
      <c r="APD66" s="69"/>
      <c r="APE66" s="69"/>
      <c r="APF66" s="69"/>
      <c r="APG66" s="69"/>
      <c r="APH66" s="69"/>
      <c r="API66" s="69"/>
      <c r="APJ66" s="69"/>
      <c r="APK66" s="69"/>
      <c r="APL66" s="69"/>
      <c r="APM66" s="69"/>
      <c r="APN66" s="69"/>
      <c r="APO66" s="69"/>
      <c r="APP66" s="69"/>
      <c r="APQ66" s="69"/>
      <c r="APR66" s="69"/>
      <c r="APS66" s="69"/>
      <c r="APT66" s="69"/>
      <c r="APU66" s="69"/>
      <c r="APV66" s="69"/>
      <c r="APW66" s="69"/>
      <c r="APX66" s="69"/>
      <c r="APY66" s="69"/>
      <c r="APZ66" s="69"/>
      <c r="AQA66" s="69"/>
      <c r="AQB66" s="69"/>
      <c r="AQC66" s="69"/>
      <c r="AQD66" s="69"/>
      <c r="AQE66" s="69"/>
      <c r="AQF66" s="69"/>
      <c r="AQG66" s="69"/>
      <c r="AQH66" s="69"/>
      <c r="AQI66" s="69"/>
      <c r="AQJ66" s="69"/>
      <c r="AQK66" s="69"/>
      <c r="AQL66" s="69"/>
      <c r="AQM66" s="69"/>
      <c r="AQN66" s="69"/>
      <c r="AQO66" s="69"/>
      <c r="AQP66" s="69"/>
      <c r="AQQ66" s="69"/>
      <c r="AQR66" s="69"/>
      <c r="AQS66" s="69"/>
      <c r="AQT66" s="69"/>
      <c r="AQU66" s="69"/>
      <c r="AQV66" s="69"/>
      <c r="AQW66" s="69"/>
      <c r="AQX66" s="69"/>
      <c r="AQY66" s="69"/>
      <c r="AQZ66" s="69"/>
      <c r="ARA66" s="69"/>
      <c r="ARB66" s="69"/>
      <c r="ARC66" s="69"/>
      <c r="ARD66" s="69"/>
      <c r="ARE66" s="69"/>
      <c r="ARF66" s="69"/>
      <c r="ARG66" s="69"/>
      <c r="ARH66" s="69"/>
      <c r="ARI66" s="69"/>
      <c r="ARJ66" s="69"/>
      <c r="ARK66" s="69"/>
      <c r="ARL66" s="69"/>
      <c r="ARM66" s="69"/>
      <c r="ARN66" s="69"/>
      <c r="ARO66" s="69"/>
      <c r="ARP66" s="69"/>
      <c r="ARQ66" s="69"/>
      <c r="ARR66" s="69"/>
      <c r="ARS66" s="69"/>
      <c r="ART66" s="69"/>
      <c r="ARU66" s="69"/>
      <c r="ARV66" s="69"/>
      <c r="ARW66" s="69"/>
      <c r="ARX66" s="69"/>
      <c r="ARY66" s="69"/>
      <c r="ARZ66" s="69"/>
      <c r="ASA66" s="69"/>
      <c r="ASB66" s="69"/>
      <c r="ASC66" s="69"/>
      <c r="ASD66" s="69"/>
      <c r="ASE66" s="69"/>
      <c r="ASF66" s="69"/>
      <c r="ASG66" s="69"/>
      <c r="ASH66" s="69"/>
      <c r="ASI66" s="69"/>
      <c r="ASJ66" s="69"/>
      <c r="ASK66" s="69"/>
      <c r="ASL66" s="69"/>
      <c r="ASM66" s="69"/>
      <c r="ASN66" s="69"/>
      <c r="ASO66" s="69"/>
      <c r="ASP66" s="69"/>
      <c r="ASQ66" s="69"/>
      <c r="ASR66" s="69"/>
      <c r="ASS66" s="69"/>
      <c r="AST66" s="69"/>
      <c r="ASU66" s="69"/>
      <c r="ASV66" s="69"/>
      <c r="ASW66" s="69"/>
      <c r="ASX66" s="69"/>
      <c r="ASY66" s="69"/>
      <c r="ASZ66" s="69"/>
      <c r="ATA66" s="69"/>
      <c r="ATB66" s="69"/>
      <c r="ATC66" s="69"/>
      <c r="ATD66" s="69"/>
      <c r="ATE66" s="69"/>
      <c r="ATF66" s="69"/>
      <c r="ATG66" s="69"/>
      <c r="ATH66" s="69"/>
      <c r="ATI66" s="69"/>
      <c r="ATJ66" s="69"/>
      <c r="ATK66" s="69"/>
      <c r="ATL66" s="69"/>
      <c r="ATM66" s="69"/>
      <c r="ATN66" s="69"/>
      <c r="ATO66" s="69"/>
      <c r="ATP66" s="69"/>
      <c r="ATQ66" s="69"/>
      <c r="ATR66" s="69"/>
      <c r="ATS66" s="69"/>
      <c r="ATT66" s="69"/>
      <c r="ATU66" s="69"/>
      <c r="ATV66" s="69"/>
      <c r="ATW66" s="69"/>
      <c r="ATX66" s="69"/>
      <c r="ATY66" s="69"/>
      <c r="ATZ66" s="69"/>
      <c r="AUA66" s="69"/>
      <c r="AUB66" s="69"/>
      <c r="AUC66" s="69"/>
      <c r="AUD66" s="69"/>
      <c r="AUE66" s="69"/>
      <c r="AUF66" s="69"/>
      <c r="AUG66" s="69"/>
      <c r="AUH66" s="69"/>
      <c r="AUI66" s="69"/>
      <c r="AUJ66" s="69"/>
      <c r="AUK66" s="69"/>
      <c r="AUL66" s="69"/>
      <c r="AUM66" s="69"/>
      <c r="AUN66" s="69"/>
      <c r="AUO66" s="69"/>
      <c r="AUP66" s="69"/>
      <c r="AUQ66" s="69"/>
      <c r="AUR66" s="69"/>
      <c r="AUS66" s="69"/>
      <c r="AUT66" s="69"/>
      <c r="AUU66" s="69"/>
      <c r="AUV66" s="69"/>
      <c r="AUW66" s="69"/>
      <c r="AUX66" s="69"/>
      <c r="AUY66" s="69"/>
      <c r="AUZ66" s="69"/>
      <c r="AVA66" s="69"/>
      <c r="AVB66" s="69"/>
      <c r="AVC66" s="69"/>
      <c r="AVD66" s="69"/>
      <c r="AVE66" s="69"/>
      <c r="AVF66" s="69"/>
      <c r="AVG66" s="69"/>
      <c r="AVH66" s="69"/>
      <c r="AVI66" s="69"/>
      <c r="AVJ66" s="69"/>
      <c r="AVK66" s="69"/>
      <c r="AVL66" s="69"/>
      <c r="AVM66" s="69"/>
      <c r="AVN66" s="69"/>
      <c r="AVO66" s="69"/>
      <c r="AVP66" s="69"/>
      <c r="AVQ66" s="69"/>
      <c r="AVR66" s="69"/>
      <c r="AVS66" s="69"/>
      <c r="AVT66" s="69"/>
      <c r="AVU66" s="69"/>
      <c r="AVV66" s="69"/>
      <c r="AVW66" s="69"/>
      <c r="AVX66" s="69"/>
      <c r="AVY66" s="69"/>
      <c r="AVZ66" s="69"/>
      <c r="AWA66" s="69"/>
      <c r="AWB66" s="69"/>
      <c r="AWC66" s="69"/>
      <c r="AWD66" s="69"/>
      <c r="AWE66" s="69"/>
      <c r="AWF66" s="69"/>
      <c r="AWG66" s="69"/>
      <c r="AWH66" s="69"/>
      <c r="AWI66" s="69"/>
      <c r="AWJ66" s="69"/>
      <c r="AWK66" s="69"/>
      <c r="AWL66" s="69"/>
      <c r="AWM66" s="69"/>
      <c r="AWN66" s="69"/>
      <c r="AWO66" s="69"/>
      <c r="AWP66" s="69"/>
      <c r="AWQ66" s="69"/>
      <c r="AWR66" s="69"/>
      <c r="AWS66" s="69"/>
      <c r="AWT66" s="69"/>
      <c r="AWU66" s="69"/>
      <c r="AWV66" s="69"/>
      <c r="AWW66" s="69"/>
      <c r="AWX66" s="69"/>
      <c r="AWY66" s="69"/>
      <c r="AWZ66" s="69"/>
      <c r="AXA66" s="69"/>
      <c r="AXB66" s="69"/>
      <c r="AXC66" s="69"/>
      <c r="AXD66" s="69"/>
      <c r="AXE66" s="69"/>
      <c r="AXF66" s="69"/>
      <c r="AXG66" s="69"/>
      <c r="AXH66" s="69"/>
      <c r="AXI66" s="69"/>
      <c r="AXJ66" s="69"/>
      <c r="AXK66" s="69"/>
      <c r="AXL66" s="69"/>
      <c r="AXM66" s="69"/>
      <c r="AXN66" s="69"/>
      <c r="AXO66" s="69"/>
      <c r="AXP66" s="69"/>
      <c r="AXQ66" s="69"/>
      <c r="AXR66" s="69"/>
      <c r="AXS66" s="69"/>
      <c r="AXT66" s="69"/>
      <c r="AXU66" s="69"/>
      <c r="AXV66" s="69"/>
      <c r="AXW66" s="69"/>
      <c r="AXX66" s="69"/>
      <c r="AXY66" s="69"/>
      <c r="AXZ66" s="69"/>
      <c r="AYA66" s="69"/>
      <c r="AYB66" s="69"/>
      <c r="AYC66" s="69"/>
      <c r="AYD66" s="69"/>
      <c r="AYE66" s="69"/>
      <c r="AYF66" s="69"/>
      <c r="AYG66" s="69"/>
      <c r="AYH66" s="69"/>
      <c r="AYI66" s="69"/>
      <c r="AYJ66" s="69"/>
      <c r="AYK66" s="69"/>
      <c r="AYL66" s="69"/>
      <c r="AYM66" s="69"/>
      <c r="AYN66" s="69"/>
      <c r="AYO66" s="69"/>
      <c r="AYP66" s="69"/>
      <c r="AYQ66" s="69"/>
      <c r="AYR66" s="69"/>
      <c r="AYS66" s="69"/>
      <c r="AYT66" s="69"/>
      <c r="AYU66" s="69"/>
      <c r="AYV66" s="69"/>
      <c r="AYW66" s="69"/>
      <c r="AYX66" s="69"/>
      <c r="AYY66" s="69"/>
      <c r="AYZ66" s="69"/>
      <c r="AZA66" s="69"/>
      <c r="AZB66" s="69"/>
      <c r="AZC66" s="69"/>
      <c r="AZD66" s="69"/>
      <c r="AZE66" s="69"/>
      <c r="AZF66" s="69"/>
      <c r="AZG66" s="69"/>
      <c r="AZH66" s="69"/>
      <c r="AZI66" s="69"/>
      <c r="AZJ66" s="69"/>
      <c r="AZK66" s="69"/>
      <c r="AZL66" s="69"/>
      <c r="AZM66" s="69"/>
      <c r="AZN66" s="69"/>
      <c r="AZO66" s="69"/>
      <c r="AZP66" s="69"/>
      <c r="AZQ66" s="69"/>
      <c r="AZR66" s="69"/>
      <c r="AZS66" s="69"/>
      <c r="AZT66" s="69"/>
      <c r="AZU66" s="69"/>
      <c r="AZV66" s="69"/>
      <c r="AZW66" s="69"/>
      <c r="AZX66" s="69"/>
      <c r="AZY66" s="69"/>
      <c r="AZZ66" s="69"/>
      <c r="BAA66" s="69"/>
      <c r="BAB66" s="69"/>
      <c r="BAC66" s="69"/>
      <c r="BAD66" s="69"/>
      <c r="BAE66" s="69"/>
      <c r="BAF66" s="69"/>
      <c r="BAG66" s="69"/>
      <c r="BAH66" s="69"/>
      <c r="BAI66" s="69"/>
      <c r="BAJ66" s="69"/>
      <c r="BAK66" s="69"/>
      <c r="BAL66" s="69"/>
      <c r="BAM66" s="69"/>
      <c r="BAN66" s="69"/>
      <c r="BAO66" s="69"/>
      <c r="BAP66" s="69"/>
      <c r="BAQ66" s="69"/>
      <c r="BAR66" s="69"/>
      <c r="BAS66" s="69"/>
      <c r="BAT66" s="69"/>
      <c r="BAU66" s="69"/>
      <c r="BAV66" s="69"/>
      <c r="BAW66" s="69"/>
      <c r="BAX66" s="69"/>
      <c r="BAY66" s="69"/>
      <c r="BAZ66" s="69"/>
      <c r="BBA66" s="69"/>
      <c r="BBB66" s="69"/>
      <c r="BBC66" s="69"/>
      <c r="BBD66" s="69"/>
      <c r="BBE66" s="69"/>
      <c r="BBF66" s="69"/>
      <c r="BBG66" s="69"/>
      <c r="BBH66" s="69"/>
      <c r="BBI66" s="69"/>
      <c r="BBJ66" s="69"/>
      <c r="BBK66" s="69"/>
      <c r="BBL66" s="69"/>
      <c r="BBM66" s="69"/>
      <c r="BBN66" s="69"/>
      <c r="BBO66" s="69"/>
      <c r="BBP66" s="69"/>
      <c r="BBQ66" s="69"/>
      <c r="BBR66" s="69"/>
      <c r="BBS66" s="69"/>
      <c r="BBT66" s="69"/>
      <c r="BBU66" s="69"/>
      <c r="BBV66" s="69"/>
      <c r="BBW66" s="69"/>
      <c r="BBX66" s="69"/>
      <c r="BBY66" s="69"/>
      <c r="BBZ66" s="69"/>
      <c r="BCA66" s="69"/>
      <c r="BCB66" s="69"/>
      <c r="BCC66" s="69"/>
      <c r="BCD66" s="69"/>
      <c r="BCE66" s="69"/>
      <c r="BCF66" s="69"/>
      <c r="BCG66" s="69"/>
      <c r="BCH66" s="69"/>
      <c r="BCI66" s="69"/>
      <c r="BCJ66" s="69"/>
      <c r="BCK66" s="69"/>
      <c r="BCL66" s="69"/>
      <c r="BCM66" s="69"/>
      <c r="BCN66" s="69"/>
      <c r="BCO66" s="69"/>
      <c r="BCP66" s="69"/>
      <c r="BCQ66" s="69"/>
      <c r="BCR66" s="69"/>
      <c r="BCS66" s="69"/>
      <c r="BCT66" s="69"/>
      <c r="BCU66" s="69"/>
      <c r="BCV66" s="69"/>
      <c r="BCW66" s="69"/>
      <c r="BCX66" s="69"/>
      <c r="BCY66" s="69"/>
      <c r="BCZ66" s="69"/>
      <c r="BDA66" s="69"/>
      <c r="BDB66" s="69"/>
      <c r="BDC66" s="69"/>
      <c r="BDD66" s="69"/>
      <c r="BDE66" s="69"/>
      <c r="BDF66" s="69"/>
      <c r="BDG66" s="69"/>
      <c r="BDH66" s="69"/>
      <c r="BDI66" s="69"/>
      <c r="BDJ66" s="69"/>
      <c r="BDK66" s="69"/>
      <c r="BDL66" s="69"/>
      <c r="BDM66" s="69"/>
      <c r="BDN66" s="69"/>
      <c r="BDO66" s="69"/>
      <c r="BDP66" s="69"/>
      <c r="BDQ66" s="69"/>
      <c r="BDR66" s="69"/>
      <c r="BDS66" s="69"/>
      <c r="BDT66" s="69"/>
      <c r="BDU66" s="69"/>
      <c r="BDV66" s="69"/>
      <c r="BDW66" s="69"/>
      <c r="BDX66" s="69"/>
      <c r="BDY66" s="69"/>
      <c r="BDZ66" s="69"/>
      <c r="BEA66" s="69"/>
      <c r="BEB66" s="69"/>
      <c r="BEC66" s="69"/>
      <c r="BED66" s="69"/>
      <c r="BEE66" s="69"/>
      <c r="BEF66" s="69"/>
      <c r="BEG66" s="69"/>
      <c r="BEH66" s="69"/>
      <c r="BEI66" s="69"/>
      <c r="BEJ66" s="69"/>
      <c r="BEK66" s="69"/>
      <c r="BEL66" s="69"/>
      <c r="BEM66" s="69"/>
      <c r="BEN66" s="69"/>
      <c r="BEO66" s="69"/>
      <c r="BEP66" s="69"/>
      <c r="BEQ66" s="69"/>
      <c r="BER66" s="69"/>
      <c r="BES66" s="69"/>
      <c r="BET66" s="69"/>
      <c r="BEU66" s="69"/>
      <c r="BEV66" s="69"/>
      <c r="BEW66" s="69"/>
      <c r="BEX66" s="69"/>
      <c r="BEY66" s="69"/>
      <c r="BEZ66" s="69"/>
      <c r="BFA66" s="69"/>
      <c r="BFB66" s="69"/>
      <c r="BFC66" s="69"/>
      <c r="BFD66" s="69"/>
      <c r="BFE66" s="69"/>
      <c r="BFF66" s="69"/>
      <c r="BFG66" s="69"/>
      <c r="BFH66" s="69"/>
      <c r="BFI66" s="69"/>
      <c r="BFJ66" s="69"/>
      <c r="BFK66" s="69"/>
      <c r="BFL66" s="69"/>
      <c r="BFM66" s="69"/>
      <c r="BFN66" s="69"/>
      <c r="BFO66" s="69"/>
      <c r="BFP66" s="69"/>
      <c r="BFQ66" s="69"/>
      <c r="BFR66" s="69"/>
      <c r="BFS66" s="69"/>
      <c r="BFT66" s="69"/>
      <c r="BFU66" s="69"/>
      <c r="BFV66" s="69"/>
      <c r="BFW66" s="69"/>
      <c r="BFX66" s="69"/>
      <c r="BFY66" s="69"/>
      <c r="BFZ66" s="69"/>
      <c r="BGA66" s="69"/>
      <c r="BGB66" s="69"/>
      <c r="BGC66" s="69"/>
      <c r="BGD66" s="69"/>
      <c r="BGE66" s="69"/>
      <c r="BGF66" s="69"/>
      <c r="BGG66" s="69"/>
      <c r="BGH66" s="69"/>
      <c r="BGI66" s="69"/>
      <c r="BGJ66" s="69"/>
      <c r="BGK66" s="69"/>
      <c r="BGL66" s="69"/>
      <c r="BGM66" s="69"/>
      <c r="BGN66" s="69"/>
      <c r="BGO66" s="69"/>
      <c r="BGP66" s="69"/>
      <c r="BGQ66" s="69"/>
      <c r="BGR66" s="69"/>
      <c r="BGS66" s="69"/>
      <c r="BGT66" s="69"/>
      <c r="BGU66" s="69"/>
      <c r="BGV66" s="69"/>
      <c r="BGW66" s="69"/>
      <c r="BGX66" s="69"/>
      <c r="BGY66" s="69"/>
      <c r="BGZ66" s="69"/>
      <c r="BHA66" s="69"/>
      <c r="BHB66" s="69"/>
      <c r="BHC66" s="69"/>
      <c r="BHD66" s="69"/>
      <c r="BHE66" s="69"/>
      <c r="BHF66" s="69"/>
      <c r="BHG66" s="69"/>
      <c r="BHH66" s="69"/>
      <c r="BHI66" s="69"/>
      <c r="BHJ66" s="69"/>
      <c r="BHK66" s="69"/>
      <c r="BHL66" s="69"/>
      <c r="BHM66" s="69"/>
      <c r="BHN66" s="69"/>
      <c r="BHO66" s="69"/>
      <c r="BHP66" s="69"/>
      <c r="BHQ66" s="69"/>
      <c r="BHR66" s="69"/>
      <c r="BHS66" s="69"/>
      <c r="BHT66" s="69"/>
      <c r="BHU66" s="69"/>
      <c r="BHV66" s="69"/>
      <c r="BHW66" s="69"/>
      <c r="BHX66" s="69"/>
      <c r="BHY66" s="69"/>
      <c r="BHZ66" s="69"/>
      <c r="BIA66" s="69"/>
      <c r="BIB66" s="69"/>
      <c r="BIC66" s="69"/>
      <c r="BID66" s="69"/>
      <c r="BIE66" s="69"/>
      <c r="BIF66" s="69"/>
      <c r="BIG66" s="69"/>
      <c r="BIH66" s="69"/>
      <c r="BII66" s="69"/>
      <c r="BIJ66" s="69"/>
      <c r="BIK66" s="69"/>
      <c r="BIL66" s="69"/>
      <c r="BIM66" s="69"/>
      <c r="BIN66" s="69"/>
      <c r="BIO66" s="69"/>
      <c r="BIP66" s="69"/>
      <c r="BIQ66" s="69"/>
      <c r="BIR66" s="69"/>
      <c r="BIS66" s="69"/>
      <c r="BIT66" s="69"/>
      <c r="BIU66" s="69"/>
      <c r="BIV66" s="69"/>
      <c r="BIW66" s="69"/>
      <c r="BIX66" s="69"/>
      <c r="BIY66" s="69"/>
      <c r="BIZ66" s="69"/>
      <c r="BJA66" s="69"/>
      <c r="BJB66" s="69"/>
      <c r="BJC66" s="69"/>
      <c r="BJD66" s="69"/>
      <c r="BJE66" s="69"/>
      <c r="BJF66" s="69"/>
      <c r="BJG66" s="69"/>
      <c r="BJH66" s="69"/>
      <c r="BJI66" s="69"/>
      <c r="BJJ66" s="69"/>
      <c r="BJK66" s="69"/>
      <c r="BJL66" s="69"/>
      <c r="BJM66" s="69"/>
      <c r="BJN66" s="69"/>
      <c r="BJO66" s="69"/>
      <c r="BJP66" s="69"/>
      <c r="BJQ66" s="69"/>
      <c r="BJR66" s="69"/>
      <c r="BJS66" s="69"/>
      <c r="BJT66" s="69"/>
      <c r="BJU66" s="69"/>
      <c r="BJV66" s="69"/>
      <c r="BJW66" s="69"/>
      <c r="BJX66" s="69"/>
      <c r="BJY66" s="69"/>
      <c r="BJZ66" s="69"/>
      <c r="BKA66" s="69"/>
      <c r="BKB66" s="69"/>
      <c r="BKC66" s="69"/>
      <c r="BKD66" s="69"/>
      <c r="BKE66" s="69"/>
      <c r="BKF66" s="69"/>
      <c r="BKG66" s="69"/>
      <c r="BKH66" s="69"/>
      <c r="BKI66" s="69"/>
      <c r="BKJ66" s="69"/>
      <c r="BKK66" s="69"/>
      <c r="BKL66" s="69"/>
      <c r="BKM66" s="69"/>
      <c r="BKN66" s="69"/>
      <c r="BKO66" s="69"/>
      <c r="BKP66" s="69"/>
      <c r="BKQ66" s="69"/>
      <c r="BKR66" s="69"/>
      <c r="BKS66" s="69"/>
      <c r="BKT66" s="69"/>
      <c r="BKU66" s="69"/>
      <c r="BKV66" s="69"/>
      <c r="BKW66" s="69"/>
      <c r="BKX66" s="69"/>
      <c r="BKY66" s="69"/>
      <c r="BKZ66" s="69"/>
      <c r="BLA66" s="69"/>
      <c r="BLB66" s="69"/>
      <c r="BLC66" s="69"/>
      <c r="BLD66" s="69"/>
      <c r="BLE66" s="69"/>
      <c r="BLF66" s="69"/>
      <c r="BLG66" s="69"/>
      <c r="BLH66" s="69"/>
      <c r="BLI66" s="69"/>
      <c r="BLJ66" s="69"/>
      <c r="BLK66" s="69"/>
      <c r="BLL66" s="69"/>
      <c r="BLM66" s="69"/>
      <c r="BLN66" s="69"/>
      <c r="BLO66" s="69"/>
      <c r="BLP66" s="69"/>
      <c r="BLQ66" s="69"/>
      <c r="BLR66" s="69"/>
      <c r="BLS66" s="69"/>
      <c r="BLT66" s="69"/>
      <c r="BLU66" s="69"/>
      <c r="BLV66" s="69"/>
      <c r="BLW66" s="69"/>
      <c r="BLX66" s="69"/>
      <c r="BLY66" s="69"/>
      <c r="BLZ66" s="69"/>
      <c r="BMA66" s="69"/>
      <c r="BMB66" s="69"/>
      <c r="BMC66" s="69"/>
      <c r="BMD66" s="69"/>
      <c r="BME66" s="69"/>
      <c r="BMF66" s="69"/>
      <c r="BMG66" s="69"/>
      <c r="BMH66" s="69"/>
      <c r="BMI66" s="69"/>
      <c r="BMJ66" s="69"/>
      <c r="BMK66" s="69"/>
      <c r="BML66" s="69"/>
      <c r="BMM66" s="69"/>
      <c r="BMN66" s="69"/>
      <c r="BMO66" s="69"/>
      <c r="BMP66" s="69"/>
      <c r="BMQ66" s="69"/>
      <c r="BMR66" s="69"/>
      <c r="BMS66" s="69"/>
      <c r="BMT66" s="69"/>
      <c r="BMU66" s="69"/>
      <c r="BMV66" s="69"/>
      <c r="BMW66" s="69"/>
      <c r="BMX66" s="69"/>
      <c r="BMY66" s="69"/>
      <c r="BMZ66" s="69"/>
      <c r="BNA66" s="69"/>
      <c r="BNB66" s="69"/>
      <c r="BNC66" s="69"/>
      <c r="BND66" s="69"/>
      <c r="BNE66" s="69"/>
      <c r="BNF66" s="69"/>
      <c r="BNG66" s="69"/>
      <c r="BNH66" s="69"/>
      <c r="BNI66" s="69"/>
      <c r="BNJ66" s="69"/>
      <c r="BNK66" s="69"/>
      <c r="BNL66" s="69"/>
      <c r="BNM66" s="69"/>
      <c r="BNN66" s="69"/>
      <c r="BNO66" s="69"/>
      <c r="BNP66" s="69"/>
      <c r="BNQ66" s="69"/>
      <c r="BNR66" s="69"/>
      <c r="BNS66" s="69"/>
      <c r="BNT66" s="69"/>
      <c r="BNU66" s="69"/>
      <c r="BNV66" s="69"/>
      <c r="BNW66" s="69"/>
      <c r="BNX66" s="69"/>
      <c r="BNY66" s="69"/>
      <c r="BNZ66" s="69"/>
      <c r="BOA66" s="69"/>
      <c r="BOB66" s="69"/>
      <c r="BOC66" s="69"/>
      <c r="BOD66" s="69"/>
      <c r="BOE66" s="69"/>
      <c r="BOF66" s="69"/>
      <c r="BOG66" s="69"/>
      <c r="BOH66" s="69"/>
      <c r="BOI66" s="69"/>
      <c r="BOJ66" s="69"/>
      <c r="BOK66" s="69"/>
      <c r="BOL66" s="69"/>
      <c r="BOM66" s="69"/>
      <c r="BON66" s="69"/>
      <c r="BOO66" s="69"/>
      <c r="BOP66" s="69"/>
      <c r="BOQ66" s="69"/>
      <c r="BOR66" s="69"/>
      <c r="BOS66" s="69"/>
      <c r="BOT66" s="69"/>
      <c r="BOU66" s="69"/>
      <c r="BOV66" s="69"/>
      <c r="BOW66" s="69"/>
      <c r="BOX66" s="69"/>
      <c r="BOY66" s="69"/>
      <c r="BOZ66" s="69"/>
      <c r="BPA66" s="69"/>
      <c r="BPB66" s="69"/>
      <c r="BPC66" s="69"/>
      <c r="BPD66" s="69"/>
      <c r="BPE66" s="69"/>
      <c r="BPF66" s="69"/>
      <c r="BPG66" s="69"/>
      <c r="BPH66" s="69"/>
      <c r="BPI66" s="69"/>
      <c r="BPJ66" s="69"/>
      <c r="BPK66" s="69"/>
      <c r="BPL66" s="69"/>
      <c r="BPM66" s="69"/>
      <c r="BPN66" s="69"/>
      <c r="BPO66" s="69"/>
      <c r="BPP66" s="69"/>
      <c r="BPQ66" s="69"/>
      <c r="BPR66" s="69"/>
      <c r="BPS66" s="69"/>
      <c r="BPT66" s="69"/>
      <c r="BPU66" s="69"/>
      <c r="BPV66" s="69"/>
      <c r="BPW66" s="69"/>
      <c r="BPX66" s="69"/>
      <c r="BPY66" s="69"/>
      <c r="BPZ66" s="69"/>
      <c r="BQA66" s="69"/>
      <c r="BQB66" s="69"/>
      <c r="BQC66" s="69"/>
      <c r="BQD66" s="69"/>
      <c r="BQE66" s="69"/>
      <c r="BQF66" s="69"/>
      <c r="BQG66" s="69"/>
      <c r="BQH66" s="69"/>
      <c r="BQI66" s="69"/>
      <c r="BQJ66" s="69"/>
      <c r="BQK66" s="69"/>
      <c r="BQL66" s="69"/>
      <c r="BQM66" s="69"/>
      <c r="BQN66" s="69"/>
      <c r="BQO66" s="69"/>
      <c r="BQP66" s="69"/>
      <c r="BQQ66" s="69"/>
      <c r="BQR66" s="69"/>
      <c r="BQS66" s="69"/>
      <c r="BQT66" s="69"/>
      <c r="BQU66" s="69"/>
      <c r="BQV66" s="69"/>
      <c r="BQW66" s="69"/>
      <c r="BQX66" s="69"/>
      <c r="BQY66" s="69"/>
      <c r="BQZ66" s="69"/>
      <c r="BRA66" s="69"/>
      <c r="BRB66" s="69"/>
      <c r="BRC66" s="69"/>
      <c r="BRD66" s="69"/>
      <c r="BRE66" s="69"/>
      <c r="BRF66" s="69"/>
      <c r="BRG66" s="69"/>
      <c r="BRH66" s="69"/>
      <c r="BRI66" s="69"/>
      <c r="BRJ66" s="69"/>
      <c r="BRK66" s="69"/>
      <c r="BRL66" s="69"/>
      <c r="BRM66" s="69"/>
      <c r="BRN66" s="69"/>
      <c r="BRO66" s="69"/>
      <c r="BRP66" s="69"/>
      <c r="BRQ66" s="69"/>
      <c r="BRR66" s="69"/>
      <c r="BRS66" s="69"/>
      <c r="BRT66" s="69"/>
      <c r="BRU66" s="69"/>
      <c r="BRV66" s="69"/>
      <c r="BRW66" s="69"/>
      <c r="BRX66" s="69"/>
      <c r="BRY66" s="69"/>
      <c r="BRZ66" s="69"/>
      <c r="BSA66" s="69"/>
      <c r="BSB66" s="69"/>
      <c r="BSC66" s="69"/>
      <c r="BSD66" s="69"/>
      <c r="BSE66" s="69"/>
      <c r="BSF66" s="69"/>
      <c r="BSG66" s="69"/>
      <c r="BSH66" s="69"/>
      <c r="BSI66" s="69"/>
      <c r="BSJ66" s="69"/>
      <c r="BSK66" s="69"/>
      <c r="BSL66" s="69"/>
      <c r="BSM66" s="69"/>
      <c r="BSN66" s="69"/>
      <c r="BSO66" s="69"/>
      <c r="BSP66" s="69"/>
      <c r="BSQ66" s="69"/>
      <c r="BSR66" s="69"/>
      <c r="BSS66" s="69"/>
      <c r="BST66" s="69"/>
      <c r="BSU66" s="69"/>
      <c r="BSV66" s="69"/>
      <c r="BSW66" s="69"/>
      <c r="BSX66" s="69"/>
      <c r="BSY66" s="69"/>
      <c r="BSZ66" s="69"/>
      <c r="BTA66" s="69"/>
      <c r="BTB66" s="69"/>
      <c r="BTC66" s="69"/>
      <c r="BTD66" s="69"/>
      <c r="BTE66" s="69"/>
      <c r="BTF66" s="69"/>
      <c r="BTG66" s="69"/>
      <c r="BTH66" s="69"/>
      <c r="BTI66" s="69"/>
      <c r="BTJ66" s="69"/>
      <c r="BTK66" s="69"/>
      <c r="BTL66" s="69"/>
      <c r="BTM66" s="69"/>
      <c r="BTN66" s="69"/>
      <c r="BTO66" s="69"/>
      <c r="BTP66" s="69"/>
      <c r="BTQ66" s="69"/>
      <c r="BTR66" s="69"/>
      <c r="BTS66" s="69"/>
      <c r="BTT66" s="69"/>
      <c r="BTU66" s="69"/>
      <c r="BTV66" s="69"/>
      <c r="BTW66" s="69"/>
      <c r="BTX66" s="69"/>
      <c r="BTY66" s="69"/>
      <c r="BTZ66" s="69"/>
      <c r="BUA66" s="69"/>
      <c r="BUB66" s="69"/>
      <c r="BUC66" s="69"/>
      <c r="BUD66" s="69"/>
      <c r="BUE66" s="69"/>
      <c r="BUF66" s="69"/>
      <c r="BUG66" s="69"/>
      <c r="BUH66" s="69"/>
      <c r="BUI66" s="69"/>
      <c r="BUJ66" s="69"/>
      <c r="BUK66" s="69"/>
      <c r="BUL66" s="69"/>
      <c r="BUM66" s="69"/>
      <c r="BUN66" s="69"/>
      <c r="BUO66" s="69"/>
      <c r="BUP66" s="69"/>
      <c r="BUQ66" s="69"/>
      <c r="BUR66" s="69"/>
      <c r="BUS66" s="69"/>
      <c r="BUT66" s="69"/>
      <c r="BUU66" s="69"/>
      <c r="BUV66" s="69"/>
      <c r="BUW66" s="69"/>
      <c r="BUX66" s="69"/>
      <c r="BUY66" s="69"/>
      <c r="BUZ66" s="69"/>
      <c r="BVA66" s="69"/>
      <c r="BVB66" s="69"/>
      <c r="BVC66" s="69"/>
      <c r="BVD66" s="69"/>
      <c r="BVE66" s="69"/>
      <c r="BVF66" s="69"/>
      <c r="BVG66" s="69"/>
      <c r="BVH66" s="69"/>
      <c r="BVI66" s="69"/>
      <c r="BVJ66" s="69"/>
      <c r="BVK66" s="69"/>
      <c r="BVL66" s="69"/>
      <c r="BVM66" s="69"/>
      <c r="BVN66" s="69"/>
      <c r="BVO66" s="69"/>
      <c r="BVP66" s="69"/>
      <c r="BVQ66" s="69"/>
      <c r="BVR66" s="69"/>
      <c r="BVS66" s="69"/>
      <c r="BVT66" s="69"/>
      <c r="BVU66" s="69"/>
      <c r="BVV66" s="69"/>
      <c r="BVW66" s="69"/>
      <c r="BVX66" s="69"/>
      <c r="BVY66" s="69"/>
      <c r="BVZ66" s="69"/>
      <c r="BWA66" s="69"/>
      <c r="BWB66" s="69"/>
      <c r="BWC66" s="69"/>
      <c r="BWD66" s="69"/>
      <c r="BWE66" s="69"/>
      <c r="BWF66" s="69"/>
      <c r="BWG66" s="69"/>
      <c r="BWH66" s="69"/>
      <c r="BWI66" s="69"/>
      <c r="BWJ66" s="69"/>
      <c r="BWK66" s="69"/>
      <c r="BWL66" s="69"/>
    </row>
    <row r="67" spans="1:1962" s="49" customFormat="1" ht="17.100000000000001" customHeight="1" thickBot="1" x14ac:dyDescent="0.3">
      <c r="A67" s="210" t="s">
        <v>214</v>
      </c>
      <c r="B67" s="181" t="s">
        <v>215</v>
      </c>
      <c r="C67" s="211" t="s">
        <v>487</v>
      </c>
      <c r="D67" s="198" t="s">
        <v>477</v>
      </c>
      <c r="E67" s="245" t="s">
        <v>942</v>
      </c>
      <c r="F67" s="226" t="s">
        <v>311</v>
      </c>
      <c r="G67" s="121">
        <v>8</v>
      </c>
      <c r="H67" s="122">
        <v>2</v>
      </c>
      <c r="I67" s="122">
        <v>10</v>
      </c>
      <c r="J67" s="123">
        <v>1.25</v>
      </c>
      <c r="K67" s="124">
        <v>688.375</v>
      </c>
      <c r="L67" s="124">
        <v>395.16666666666669</v>
      </c>
      <c r="M67" s="122">
        <v>6</v>
      </c>
      <c r="N67" s="125">
        <v>0.6</v>
      </c>
      <c r="O67" s="122">
        <v>6</v>
      </c>
      <c r="P67" s="125">
        <v>0.75</v>
      </c>
      <c r="Q67" s="122">
        <v>7</v>
      </c>
      <c r="R67" s="125">
        <v>0.77777777777777779</v>
      </c>
      <c r="S67" s="851"/>
      <c r="T67" s="850"/>
      <c r="U67" s="851"/>
      <c r="V67" s="850"/>
      <c r="W67" s="136">
        <v>5497</v>
      </c>
      <c r="X67" s="124">
        <v>10</v>
      </c>
      <c r="Y67" s="126">
        <v>1.8158707100054477E-3</v>
      </c>
      <c r="Z67" s="124">
        <v>5507</v>
      </c>
      <c r="AA67" s="124">
        <v>7940</v>
      </c>
      <c r="AB67" s="125">
        <v>0.69357682619647354</v>
      </c>
      <c r="AC67" s="48">
        <v>4365</v>
      </c>
      <c r="AD67" s="48">
        <v>5</v>
      </c>
      <c r="AE67" s="124">
        <v>4370</v>
      </c>
      <c r="AF67" s="124">
        <v>2366</v>
      </c>
      <c r="AG67" s="125">
        <v>0.54203894616265746</v>
      </c>
      <c r="AH67" s="124">
        <v>5</v>
      </c>
      <c r="AI67" s="125">
        <v>1</v>
      </c>
      <c r="AJ67" s="124">
        <v>2371</v>
      </c>
      <c r="AK67" s="125">
        <v>0.54256292906178494</v>
      </c>
      <c r="AL67" s="124">
        <v>20</v>
      </c>
      <c r="AM67" s="125">
        <v>8.4530853761623E-3</v>
      </c>
      <c r="AN67" s="122">
        <v>0</v>
      </c>
      <c r="AO67" s="125">
        <v>0</v>
      </c>
      <c r="AP67" s="122">
        <v>20</v>
      </c>
      <c r="AQ67" s="125">
        <v>8.4352593842260647E-3</v>
      </c>
      <c r="AR67" s="124">
        <v>17</v>
      </c>
      <c r="AS67" s="125">
        <v>0.85</v>
      </c>
      <c r="AT67" s="122">
        <v>0</v>
      </c>
      <c r="AU67" s="125">
        <v>0</v>
      </c>
      <c r="AV67" s="122">
        <v>17</v>
      </c>
      <c r="AW67" s="125">
        <v>0.85</v>
      </c>
      <c r="AX67" s="124">
        <v>2</v>
      </c>
      <c r="AY67" s="125">
        <v>8.4352593842260647E-4</v>
      </c>
      <c r="AZ67" s="124">
        <v>26</v>
      </c>
      <c r="BA67" s="125">
        <v>1.0965837199493884E-2</v>
      </c>
      <c r="BB67" s="124">
        <v>28</v>
      </c>
      <c r="BC67" s="125">
        <v>1.1809363137916491E-2</v>
      </c>
      <c r="BD67" s="122">
        <v>4</v>
      </c>
      <c r="BE67" s="125">
        <v>0.4</v>
      </c>
      <c r="BF67" s="122">
        <v>4</v>
      </c>
      <c r="BG67" s="125">
        <v>0.5</v>
      </c>
      <c r="BH67" s="172" t="s">
        <v>937</v>
      </c>
      <c r="BI67" s="230">
        <v>8</v>
      </c>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c r="FA67" s="69"/>
      <c r="FB67" s="69"/>
      <c r="FC67" s="69"/>
      <c r="FD67" s="69"/>
      <c r="FE67" s="69"/>
      <c r="FF67" s="69"/>
      <c r="FG67" s="69"/>
      <c r="FH67" s="69"/>
      <c r="FI67" s="69"/>
      <c r="FJ67" s="69"/>
      <c r="FK67" s="69"/>
      <c r="FL67" s="69"/>
      <c r="FM67" s="69"/>
      <c r="FN67" s="69"/>
      <c r="FO67" s="69"/>
      <c r="FP67" s="69"/>
      <c r="FQ67" s="69"/>
      <c r="FR67" s="69"/>
      <c r="FS67" s="69"/>
      <c r="FT67" s="69"/>
      <c r="FU67" s="69"/>
      <c r="FV67" s="69"/>
      <c r="FW67" s="69"/>
      <c r="FX67" s="69"/>
      <c r="FY67" s="69"/>
      <c r="FZ67" s="69"/>
      <c r="GA67" s="69"/>
      <c r="GB67" s="69"/>
      <c r="GC67" s="69"/>
      <c r="GD67" s="69"/>
      <c r="GE67" s="69"/>
      <c r="GF67" s="69"/>
      <c r="GG67" s="69"/>
      <c r="GH67" s="69"/>
      <c r="GI67" s="69"/>
      <c r="GJ67" s="69"/>
      <c r="GK67" s="69"/>
      <c r="GL67" s="69"/>
      <c r="GM67" s="69"/>
      <c r="GN67" s="69"/>
      <c r="GO67" s="69"/>
      <c r="GP67" s="69"/>
      <c r="GQ67" s="69"/>
      <c r="GR67" s="69"/>
      <c r="GS67" s="69"/>
      <c r="GT67" s="69"/>
      <c r="GU67" s="69"/>
      <c r="GV67" s="69"/>
      <c r="GW67" s="69"/>
      <c r="GX67" s="69"/>
      <c r="GY67" s="69"/>
      <c r="GZ67" s="69"/>
      <c r="HA67" s="69"/>
      <c r="HB67" s="69"/>
      <c r="HC67" s="69"/>
      <c r="HD67" s="69"/>
      <c r="HE67" s="69"/>
      <c r="HF67" s="69"/>
      <c r="HG67" s="69"/>
      <c r="HH67" s="69"/>
      <c r="HI67" s="69"/>
      <c r="HJ67" s="69"/>
      <c r="HK67" s="69"/>
      <c r="HL67" s="69"/>
      <c r="HM67" s="69"/>
      <c r="HN67" s="69"/>
      <c r="HO67" s="69"/>
      <c r="HP67" s="69"/>
      <c r="HQ67" s="69"/>
      <c r="HR67" s="69"/>
      <c r="HS67" s="69"/>
      <c r="HT67" s="69"/>
      <c r="HU67" s="69"/>
      <c r="HV67" s="69"/>
      <c r="HW67" s="69"/>
      <c r="HX67" s="69"/>
      <c r="HY67" s="69"/>
      <c r="HZ67" s="69"/>
      <c r="IA67" s="69"/>
      <c r="IB67" s="69"/>
      <c r="IC67" s="69"/>
      <c r="ID67" s="69"/>
      <c r="IE67" s="69"/>
      <c r="IF67" s="69"/>
      <c r="IG67" s="69"/>
      <c r="IH67" s="69"/>
      <c r="II67" s="69"/>
      <c r="IJ67" s="69"/>
      <c r="IK67" s="69"/>
      <c r="IL67" s="69"/>
      <c r="IM67" s="69"/>
      <c r="IN67" s="69"/>
      <c r="IO67" s="69"/>
      <c r="IP67" s="69"/>
      <c r="IQ67" s="69"/>
      <c r="IR67" s="69"/>
      <c r="IS67" s="69"/>
      <c r="IT67" s="69"/>
      <c r="IU67" s="69"/>
      <c r="IV67" s="69"/>
      <c r="IW67" s="69"/>
      <c r="IX67" s="69"/>
      <c r="IY67" s="69"/>
      <c r="IZ67" s="69"/>
      <c r="JA67" s="69"/>
      <c r="JB67" s="69"/>
      <c r="JC67" s="69"/>
      <c r="JD67" s="69"/>
      <c r="JE67" s="69"/>
      <c r="JF67" s="69"/>
      <c r="JG67" s="69"/>
      <c r="JH67" s="69"/>
      <c r="JI67" s="69"/>
      <c r="JJ67" s="69"/>
      <c r="JK67" s="69"/>
      <c r="JL67" s="69"/>
      <c r="JM67" s="69"/>
      <c r="JN67" s="69"/>
      <c r="JO67" s="69"/>
      <c r="JP67" s="69"/>
      <c r="JQ67" s="69"/>
      <c r="JR67" s="69"/>
      <c r="JS67" s="69"/>
      <c r="JT67" s="69"/>
      <c r="JU67" s="69"/>
      <c r="JV67" s="69"/>
      <c r="JW67" s="69"/>
      <c r="JX67" s="69"/>
      <c r="JY67" s="69"/>
      <c r="JZ67" s="69"/>
      <c r="KA67" s="69"/>
      <c r="KB67" s="69"/>
      <c r="KC67" s="69"/>
      <c r="KD67" s="69"/>
      <c r="KE67" s="69"/>
      <c r="KF67" s="69"/>
      <c r="KG67" s="69"/>
      <c r="KH67" s="69"/>
      <c r="KI67" s="69"/>
      <c r="KJ67" s="69"/>
      <c r="KK67" s="69"/>
      <c r="KL67" s="69"/>
      <c r="KM67" s="69"/>
      <c r="KN67" s="69"/>
      <c r="KO67" s="69"/>
      <c r="KP67" s="69"/>
      <c r="KQ67" s="69"/>
      <c r="KR67" s="69"/>
      <c r="KS67" s="69"/>
      <c r="KT67" s="69"/>
      <c r="KU67" s="69"/>
      <c r="KV67" s="69"/>
      <c r="KW67" s="69"/>
      <c r="KX67" s="69"/>
      <c r="KY67" s="69"/>
      <c r="KZ67" s="69"/>
      <c r="LA67" s="69"/>
      <c r="LB67" s="69"/>
      <c r="LC67" s="69"/>
      <c r="LD67" s="69"/>
      <c r="LE67" s="69"/>
      <c r="LF67" s="69"/>
      <c r="LG67" s="69"/>
      <c r="LH67" s="69"/>
      <c r="LI67" s="69"/>
      <c r="LJ67" s="69"/>
      <c r="LK67" s="69"/>
      <c r="LL67" s="69"/>
      <c r="LM67" s="69"/>
      <c r="LN67" s="69"/>
      <c r="LO67" s="69"/>
      <c r="LP67" s="69"/>
      <c r="LQ67" s="69"/>
      <c r="LR67" s="69"/>
      <c r="LS67" s="69"/>
      <c r="LT67" s="69"/>
      <c r="LU67" s="69"/>
      <c r="LV67" s="69"/>
      <c r="LW67" s="69"/>
      <c r="LX67" s="69"/>
      <c r="LY67" s="69"/>
      <c r="LZ67" s="69"/>
      <c r="MA67" s="69"/>
      <c r="MB67" s="69"/>
      <c r="MC67" s="69"/>
      <c r="MD67" s="69"/>
      <c r="ME67" s="69"/>
      <c r="MF67" s="69"/>
      <c r="MG67" s="69"/>
      <c r="MH67" s="69"/>
      <c r="MI67" s="69"/>
      <c r="MJ67" s="69"/>
      <c r="MK67" s="69"/>
      <c r="ML67" s="69"/>
      <c r="MM67" s="69"/>
      <c r="MN67" s="69"/>
      <c r="MO67" s="69"/>
      <c r="MP67" s="69"/>
      <c r="MQ67" s="69"/>
      <c r="MR67" s="69"/>
      <c r="MS67" s="69"/>
      <c r="MT67" s="69"/>
      <c r="MU67" s="69"/>
      <c r="MV67" s="69"/>
      <c r="MW67" s="69"/>
      <c r="MX67" s="69"/>
      <c r="MY67" s="69"/>
      <c r="MZ67" s="69"/>
      <c r="NA67" s="69"/>
      <c r="NB67" s="69"/>
      <c r="NC67" s="69"/>
      <c r="ND67" s="69"/>
      <c r="NE67" s="69"/>
      <c r="NF67" s="69"/>
      <c r="NG67" s="69"/>
      <c r="NH67" s="69"/>
      <c r="NI67" s="69"/>
      <c r="NJ67" s="69"/>
      <c r="NK67" s="69"/>
      <c r="NL67" s="69"/>
      <c r="NM67" s="69"/>
      <c r="NN67" s="69"/>
      <c r="NO67" s="69"/>
      <c r="NP67" s="69"/>
      <c r="NQ67" s="69"/>
      <c r="NR67" s="69"/>
      <c r="NS67" s="69"/>
      <c r="NT67" s="69"/>
      <c r="NU67" s="69"/>
      <c r="NV67" s="69"/>
      <c r="NW67" s="69"/>
      <c r="NX67" s="69"/>
      <c r="NY67" s="69"/>
      <c r="NZ67" s="69"/>
      <c r="OA67" s="69"/>
      <c r="OB67" s="69"/>
      <c r="OC67" s="69"/>
      <c r="OD67" s="69"/>
      <c r="OE67" s="69"/>
      <c r="OF67" s="69"/>
      <c r="OG67" s="69"/>
      <c r="OH67" s="69"/>
      <c r="OI67" s="69"/>
      <c r="OJ67" s="69"/>
      <c r="OK67" s="69"/>
      <c r="OL67" s="69"/>
      <c r="OM67" s="69"/>
      <c r="ON67" s="69"/>
      <c r="OO67" s="69"/>
      <c r="OP67" s="69"/>
      <c r="OQ67" s="69"/>
      <c r="OR67" s="69"/>
      <c r="OS67" s="69"/>
      <c r="OT67" s="69"/>
      <c r="OU67" s="69"/>
      <c r="OV67" s="69"/>
      <c r="OW67" s="69"/>
      <c r="OX67" s="69"/>
      <c r="OY67" s="69"/>
      <c r="OZ67" s="69"/>
      <c r="PA67" s="69"/>
      <c r="PB67" s="69"/>
      <c r="PC67" s="69"/>
      <c r="PD67" s="69"/>
      <c r="PE67" s="69"/>
      <c r="PF67" s="69"/>
      <c r="PG67" s="69"/>
      <c r="PH67" s="69"/>
      <c r="PI67" s="69"/>
      <c r="PJ67" s="69"/>
      <c r="PK67" s="69"/>
      <c r="PL67" s="69"/>
      <c r="PM67" s="69"/>
      <c r="PN67" s="69"/>
      <c r="PO67" s="69"/>
      <c r="PP67" s="69"/>
      <c r="PQ67" s="69"/>
      <c r="PR67" s="69"/>
      <c r="PS67" s="69"/>
      <c r="PT67" s="69"/>
      <c r="PU67" s="69"/>
      <c r="PV67" s="69"/>
      <c r="PW67" s="69"/>
      <c r="PX67" s="69"/>
      <c r="PY67" s="69"/>
      <c r="PZ67" s="69"/>
      <c r="QA67" s="69"/>
      <c r="QB67" s="69"/>
      <c r="QC67" s="69"/>
      <c r="QD67" s="69"/>
      <c r="QE67" s="69"/>
      <c r="QF67" s="69"/>
      <c r="QG67" s="69"/>
      <c r="QH67" s="69"/>
      <c r="QI67" s="69"/>
      <c r="QJ67" s="69"/>
      <c r="QK67" s="69"/>
      <c r="QL67" s="69"/>
      <c r="QM67" s="69"/>
      <c r="QN67" s="69"/>
      <c r="QO67" s="69"/>
      <c r="QP67" s="69"/>
      <c r="QQ67" s="69"/>
      <c r="QR67" s="69"/>
      <c r="QS67" s="69"/>
      <c r="QT67" s="69"/>
      <c r="QU67" s="69"/>
      <c r="QV67" s="69"/>
      <c r="QW67" s="69"/>
      <c r="QX67" s="69"/>
      <c r="QY67" s="69"/>
      <c r="QZ67" s="69"/>
      <c r="RA67" s="69"/>
      <c r="RB67" s="69"/>
      <c r="RC67" s="69"/>
      <c r="RD67" s="69"/>
      <c r="RE67" s="69"/>
      <c r="RF67" s="69"/>
      <c r="RG67" s="69"/>
      <c r="RH67" s="69"/>
      <c r="RI67" s="69"/>
      <c r="RJ67" s="69"/>
      <c r="RK67" s="69"/>
      <c r="RL67" s="69"/>
      <c r="RM67" s="69"/>
      <c r="RN67" s="69"/>
      <c r="RO67" s="69"/>
      <c r="RP67" s="69"/>
      <c r="RQ67" s="69"/>
      <c r="RR67" s="69"/>
      <c r="RS67" s="69"/>
      <c r="RT67" s="69"/>
      <c r="RU67" s="69"/>
      <c r="RV67" s="69"/>
      <c r="RW67" s="69"/>
      <c r="RX67" s="69"/>
      <c r="RY67" s="69"/>
      <c r="RZ67" s="69"/>
      <c r="SA67" s="69"/>
      <c r="SB67" s="69"/>
      <c r="SC67" s="69"/>
      <c r="SD67" s="69"/>
      <c r="SE67" s="69"/>
      <c r="SF67" s="69"/>
      <c r="SG67" s="69"/>
      <c r="SH67" s="69"/>
      <c r="SI67" s="69"/>
      <c r="SJ67" s="69"/>
      <c r="SK67" s="69"/>
      <c r="SL67" s="69"/>
      <c r="SM67" s="69"/>
      <c r="SN67" s="69"/>
      <c r="SO67" s="69"/>
      <c r="SP67" s="69"/>
      <c r="SQ67" s="69"/>
      <c r="SR67" s="69"/>
      <c r="SS67" s="69"/>
      <c r="ST67" s="69"/>
      <c r="SU67" s="69"/>
      <c r="SV67" s="69"/>
      <c r="SW67" s="69"/>
      <c r="SX67" s="69"/>
      <c r="SY67" s="69"/>
      <c r="SZ67" s="69"/>
      <c r="TA67" s="69"/>
      <c r="TB67" s="69"/>
      <c r="TC67" s="69"/>
      <c r="TD67" s="69"/>
      <c r="TE67" s="69"/>
      <c r="TF67" s="69"/>
      <c r="TG67" s="69"/>
      <c r="TH67" s="69"/>
      <c r="TI67" s="69"/>
      <c r="TJ67" s="69"/>
      <c r="TK67" s="69"/>
      <c r="TL67" s="69"/>
      <c r="TM67" s="69"/>
      <c r="TN67" s="69"/>
      <c r="TO67" s="69"/>
      <c r="TP67" s="69"/>
      <c r="TQ67" s="69"/>
      <c r="TR67" s="69"/>
      <c r="TS67" s="69"/>
      <c r="TT67" s="69"/>
      <c r="TU67" s="69"/>
      <c r="TV67" s="69"/>
      <c r="TW67" s="69"/>
      <c r="TX67" s="69"/>
      <c r="TY67" s="69"/>
      <c r="TZ67" s="69"/>
      <c r="UA67" s="69"/>
      <c r="UB67" s="69"/>
      <c r="UC67" s="69"/>
      <c r="UD67" s="69"/>
      <c r="UE67" s="69"/>
      <c r="UF67" s="69"/>
      <c r="UG67" s="69"/>
      <c r="UH67" s="69"/>
      <c r="UI67" s="69"/>
      <c r="UJ67" s="69"/>
      <c r="UK67" s="69"/>
      <c r="UL67" s="69"/>
      <c r="UM67" s="69"/>
      <c r="UN67" s="69"/>
      <c r="UO67" s="69"/>
      <c r="UP67" s="69"/>
      <c r="UQ67" s="69"/>
      <c r="UR67" s="69"/>
      <c r="US67" s="69"/>
      <c r="UT67" s="69"/>
      <c r="UU67" s="69"/>
      <c r="UV67" s="69"/>
      <c r="UW67" s="69"/>
      <c r="UX67" s="69"/>
      <c r="UY67" s="69"/>
      <c r="UZ67" s="69"/>
      <c r="VA67" s="69"/>
      <c r="VB67" s="69"/>
      <c r="VC67" s="69"/>
      <c r="VD67" s="69"/>
      <c r="VE67" s="69"/>
      <c r="VF67" s="69"/>
      <c r="VG67" s="69"/>
      <c r="VH67" s="69"/>
      <c r="VI67" s="69"/>
      <c r="VJ67" s="69"/>
      <c r="VK67" s="69"/>
      <c r="VL67" s="69"/>
      <c r="VM67" s="69"/>
      <c r="VN67" s="69"/>
      <c r="VO67" s="69"/>
      <c r="VP67" s="69"/>
      <c r="VQ67" s="69"/>
      <c r="VR67" s="69"/>
      <c r="VS67" s="69"/>
      <c r="VT67" s="69"/>
      <c r="VU67" s="69"/>
      <c r="VV67" s="69"/>
      <c r="VW67" s="69"/>
      <c r="VX67" s="69"/>
      <c r="VY67" s="69"/>
      <c r="VZ67" s="69"/>
      <c r="WA67" s="69"/>
      <c r="WB67" s="69"/>
      <c r="WC67" s="69"/>
      <c r="WD67" s="69"/>
      <c r="WE67" s="69"/>
      <c r="WF67" s="69"/>
      <c r="WG67" s="69"/>
      <c r="WH67" s="69"/>
      <c r="WI67" s="69"/>
      <c r="WJ67" s="69"/>
      <c r="WK67" s="69"/>
      <c r="WL67" s="69"/>
      <c r="WM67" s="69"/>
      <c r="WN67" s="69"/>
      <c r="WO67" s="69"/>
      <c r="WP67" s="69"/>
      <c r="WQ67" s="69"/>
      <c r="WR67" s="69"/>
      <c r="WS67" s="69"/>
      <c r="WT67" s="69"/>
      <c r="WU67" s="69"/>
      <c r="WV67" s="69"/>
      <c r="WW67" s="69"/>
      <c r="WX67" s="69"/>
      <c r="WY67" s="69"/>
      <c r="WZ67" s="69"/>
      <c r="XA67" s="69"/>
      <c r="XB67" s="69"/>
      <c r="XC67" s="69"/>
      <c r="XD67" s="69"/>
      <c r="XE67" s="69"/>
      <c r="XF67" s="69"/>
      <c r="XG67" s="69"/>
      <c r="XH67" s="69"/>
      <c r="XI67" s="69"/>
      <c r="XJ67" s="69"/>
      <c r="XK67" s="69"/>
      <c r="XL67" s="69"/>
      <c r="XM67" s="69"/>
      <c r="XN67" s="69"/>
      <c r="XO67" s="69"/>
      <c r="XP67" s="69"/>
      <c r="XQ67" s="69"/>
      <c r="XR67" s="69"/>
      <c r="XS67" s="69"/>
      <c r="XT67" s="69"/>
      <c r="XU67" s="69"/>
      <c r="XV67" s="69"/>
      <c r="XW67" s="69"/>
      <c r="XX67" s="69"/>
      <c r="XY67" s="69"/>
      <c r="XZ67" s="69"/>
      <c r="YA67" s="69"/>
      <c r="YB67" s="69"/>
      <c r="YC67" s="69"/>
      <c r="YD67" s="69"/>
      <c r="YE67" s="69"/>
      <c r="YF67" s="69"/>
      <c r="YG67" s="69"/>
      <c r="YH67" s="69"/>
      <c r="YI67" s="69"/>
      <c r="YJ67" s="69"/>
      <c r="YK67" s="69"/>
      <c r="YL67" s="69"/>
      <c r="YM67" s="69"/>
      <c r="YN67" s="69"/>
      <c r="YO67" s="69"/>
      <c r="YP67" s="69"/>
      <c r="YQ67" s="69"/>
      <c r="YR67" s="69"/>
      <c r="YS67" s="69"/>
      <c r="YT67" s="69"/>
      <c r="YU67" s="69"/>
      <c r="YV67" s="69"/>
      <c r="YW67" s="69"/>
      <c r="YX67" s="69"/>
      <c r="YY67" s="69"/>
      <c r="YZ67" s="69"/>
      <c r="ZA67" s="69"/>
      <c r="ZB67" s="69"/>
      <c r="ZC67" s="69"/>
      <c r="ZD67" s="69"/>
      <c r="ZE67" s="69"/>
      <c r="ZF67" s="69"/>
      <c r="ZG67" s="69"/>
      <c r="ZH67" s="69"/>
      <c r="ZI67" s="69"/>
      <c r="ZJ67" s="69"/>
      <c r="ZK67" s="69"/>
      <c r="ZL67" s="69"/>
      <c r="ZM67" s="69"/>
      <c r="ZN67" s="69"/>
      <c r="ZO67" s="69"/>
      <c r="ZP67" s="69"/>
      <c r="ZQ67" s="69"/>
      <c r="ZR67" s="69"/>
      <c r="ZS67" s="69"/>
      <c r="ZT67" s="69"/>
      <c r="ZU67" s="69"/>
      <c r="ZV67" s="69"/>
      <c r="ZW67" s="69"/>
      <c r="ZX67" s="69"/>
      <c r="ZY67" s="69"/>
      <c r="ZZ67" s="69"/>
      <c r="AAA67" s="69"/>
      <c r="AAB67" s="69"/>
      <c r="AAC67" s="69"/>
      <c r="AAD67" s="69"/>
      <c r="AAE67" s="69"/>
      <c r="AAF67" s="69"/>
      <c r="AAG67" s="69"/>
      <c r="AAH67" s="69"/>
      <c r="AAI67" s="69"/>
      <c r="AAJ67" s="69"/>
      <c r="AAK67" s="69"/>
      <c r="AAL67" s="69"/>
      <c r="AAM67" s="69"/>
      <c r="AAN67" s="69"/>
      <c r="AAO67" s="69"/>
      <c r="AAP67" s="69"/>
      <c r="AAQ67" s="69"/>
      <c r="AAR67" s="69"/>
      <c r="AAS67" s="69"/>
      <c r="AAT67" s="69"/>
      <c r="AAU67" s="69"/>
      <c r="AAV67" s="69"/>
      <c r="AAW67" s="69"/>
      <c r="AAX67" s="69"/>
      <c r="AAY67" s="69"/>
      <c r="AAZ67" s="69"/>
      <c r="ABA67" s="69"/>
      <c r="ABB67" s="69"/>
      <c r="ABC67" s="69"/>
      <c r="ABD67" s="69"/>
      <c r="ABE67" s="69"/>
      <c r="ABF67" s="69"/>
      <c r="ABG67" s="69"/>
      <c r="ABH67" s="69"/>
      <c r="ABI67" s="69"/>
      <c r="ABJ67" s="69"/>
      <c r="ABK67" s="69"/>
      <c r="ABL67" s="69"/>
      <c r="ABM67" s="69"/>
      <c r="ABN67" s="69"/>
      <c r="ABO67" s="69"/>
      <c r="ABP67" s="69"/>
      <c r="ABQ67" s="69"/>
      <c r="ABR67" s="69"/>
      <c r="ABS67" s="69"/>
      <c r="ABT67" s="69"/>
      <c r="ABU67" s="69"/>
      <c r="ABV67" s="69"/>
      <c r="ABW67" s="69"/>
      <c r="ABX67" s="69"/>
      <c r="ABY67" s="69"/>
      <c r="ABZ67" s="69"/>
      <c r="ACA67" s="69"/>
      <c r="ACB67" s="69"/>
      <c r="ACC67" s="69"/>
      <c r="ACD67" s="69"/>
      <c r="ACE67" s="69"/>
      <c r="ACF67" s="69"/>
      <c r="ACG67" s="69"/>
      <c r="ACH67" s="69"/>
      <c r="ACI67" s="69"/>
      <c r="ACJ67" s="69"/>
      <c r="ACK67" s="69"/>
      <c r="ACL67" s="69"/>
      <c r="ACM67" s="69"/>
      <c r="ACN67" s="69"/>
      <c r="ACO67" s="69"/>
      <c r="ACP67" s="69"/>
      <c r="ACQ67" s="69"/>
      <c r="ACR67" s="69"/>
      <c r="ACS67" s="69"/>
      <c r="ACT67" s="69"/>
      <c r="ACU67" s="69"/>
      <c r="ACV67" s="69"/>
      <c r="ACW67" s="69"/>
      <c r="ACX67" s="69"/>
      <c r="ACY67" s="69"/>
      <c r="ACZ67" s="69"/>
      <c r="ADA67" s="69"/>
      <c r="ADB67" s="69"/>
      <c r="ADC67" s="69"/>
      <c r="ADD67" s="69"/>
      <c r="ADE67" s="69"/>
      <c r="ADF67" s="69"/>
      <c r="ADG67" s="69"/>
      <c r="ADH67" s="69"/>
      <c r="ADI67" s="69"/>
      <c r="ADJ67" s="69"/>
      <c r="ADK67" s="69"/>
      <c r="ADL67" s="69"/>
      <c r="ADM67" s="69"/>
      <c r="ADN67" s="69"/>
      <c r="ADO67" s="69"/>
      <c r="ADP67" s="69"/>
      <c r="ADQ67" s="69"/>
      <c r="ADR67" s="69"/>
      <c r="ADS67" s="69"/>
      <c r="ADT67" s="69"/>
      <c r="ADU67" s="69"/>
      <c r="ADV67" s="69"/>
      <c r="ADW67" s="69"/>
      <c r="ADX67" s="69"/>
      <c r="ADY67" s="69"/>
      <c r="ADZ67" s="69"/>
      <c r="AEA67" s="69"/>
      <c r="AEB67" s="69"/>
      <c r="AEC67" s="69"/>
      <c r="AED67" s="69"/>
      <c r="AEE67" s="69"/>
      <c r="AEF67" s="69"/>
      <c r="AEG67" s="69"/>
      <c r="AEH67" s="69"/>
      <c r="AEI67" s="69"/>
      <c r="AEJ67" s="69"/>
      <c r="AEK67" s="69"/>
      <c r="AEL67" s="69"/>
      <c r="AEM67" s="69"/>
      <c r="AEN67" s="69"/>
      <c r="AEO67" s="69"/>
      <c r="AEP67" s="69"/>
      <c r="AEQ67" s="69"/>
      <c r="AER67" s="69"/>
      <c r="AES67" s="69"/>
      <c r="AET67" s="69"/>
      <c r="AEU67" s="69"/>
      <c r="AEV67" s="69"/>
      <c r="AEW67" s="69"/>
      <c r="AEX67" s="69"/>
      <c r="AEY67" s="69"/>
      <c r="AEZ67" s="69"/>
      <c r="AFA67" s="69"/>
      <c r="AFB67" s="69"/>
      <c r="AFC67" s="69"/>
      <c r="AFD67" s="69"/>
      <c r="AFE67" s="69"/>
      <c r="AFF67" s="69"/>
      <c r="AFG67" s="69"/>
      <c r="AFH67" s="69"/>
      <c r="AFI67" s="69"/>
      <c r="AFJ67" s="69"/>
      <c r="AFK67" s="69"/>
      <c r="AFL67" s="69"/>
      <c r="AFM67" s="69"/>
      <c r="AFN67" s="69"/>
      <c r="AFO67" s="69"/>
      <c r="AFP67" s="69"/>
      <c r="AFQ67" s="69"/>
      <c r="AFR67" s="69"/>
      <c r="AFS67" s="69"/>
      <c r="AFT67" s="69"/>
      <c r="AFU67" s="69"/>
      <c r="AFV67" s="69"/>
      <c r="AFW67" s="69"/>
      <c r="AFX67" s="69"/>
      <c r="AFY67" s="69"/>
      <c r="AFZ67" s="69"/>
      <c r="AGA67" s="69"/>
      <c r="AGB67" s="69"/>
      <c r="AGC67" s="69"/>
      <c r="AGD67" s="69"/>
      <c r="AGE67" s="69"/>
      <c r="AGF67" s="69"/>
      <c r="AGG67" s="69"/>
      <c r="AGH67" s="69"/>
      <c r="AGI67" s="69"/>
      <c r="AGJ67" s="69"/>
      <c r="AGK67" s="69"/>
      <c r="AGL67" s="69"/>
      <c r="AGM67" s="69"/>
      <c r="AGN67" s="69"/>
      <c r="AGO67" s="69"/>
      <c r="AGP67" s="69"/>
      <c r="AGQ67" s="69"/>
      <c r="AGR67" s="69"/>
      <c r="AGS67" s="69"/>
      <c r="AGT67" s="69"/>
      <c r="AGU67" s="69"/>
      <c r="AGV67" s="69"/>
      <c r="AGW67" s="69"/>
      <c r="AGX67" s="69"/>
      <c r="AGY67" s="69"/>
      <c r="AGZ67" s="69"/>
      <c r="AHA67" s="69"/>
      <c r="AHB67" s="69"/>
      <c r="AHC67" s="69"/>
      <c r="AHD67" s="69"/>
      <c r="AHE67" s="69"/>
      <c r="AHF67" s="69"/>
      <c r="AHG67" s="69"/>
      <c r="AHH67" s="69"/>
      <c r="AHI67" s="69"/>
      <c r="AHJ67" s="69"/>
      <c r="AHK67" s="69"/>
      <c r="AHL67" s="69"/>
      <c r="AHM67" s="69"/>
      <c r="AHN67" s="69"/>
      <c r="AHO67" s="69"/>
      <c r="AHP67" s="69"/>
      <c r="AHQ67" s="69"/>
      <c r="AHR67" s="69"/>
      <c r="AHS67" s="69"/>
      <c r="AHT67" s="69"/>
      <c r="AHU67" s="69"/>
      <c r="AHV67" s="69"/>
      <c r="AHW67" s="69"/>
      <c r="AHX67" s="69"/>
      <c r="AHY67" s="69"/>
      <c r="AHZ67" s="69"/>
      <c r="AIA67" s="69"/>
      <c r="AIB67" s="69"/>
      <c r="AIC67" s="69"/>
      <c r="AID67" s="69"/>
      <c r="AIE67" s="69"/>
      <c r="AIF67" s="69"/>
      <c r="AIG67" s="69"/>
      <c r="AIH67" s="69"/>
      <c r="AII67" s="69"/>
      <c r="AIJ67" s="69"/>
      <c r="AIK67" s="69"/>
      <c r="AIL67" s="69"/>
      <c r="AIM67" s="69"/>
      <c r="AIN67" s="69"/>
      <c r="AIO67" s="69"/>
      <c r="AIP67" s="69"/>
      <c r="AIQ67" s="69"/>
      <c r="AIR67" s="69"/>
      <c r="AIS67" s="69"/>
      <c r="AIT67" s="69"/>
      <c r="AIU67" s="69"/>
      <c r="AIV67" s="69"/>
      <c r="AIW67" s="69"/>
      <c r="AIX67" s="69"/>
      <c r="AIY67" s="69"/>
      <c r="AIZ67" s="69"/>
      <c r="AJA67" s="69"/>
      <c r="AJB67" s="69"/>
      <c r="AJC67" s="69"/>
      <c r="AJD67" s="69"/>
      <c r="AJE67" s="69"/>
      <c r="AJF67" s="69"/>
      <c r="AJG67" s="69"/>
      <c r="AJH67" s="69"/>
      <c r="AJI67" s="69"/>
      <c r="AJJ67" s="69"/>
      <c r="AJK67" s="69"/>
      <c r="AJL67" s="69"/>
      <c r="AJM67" s="69"/>
      <c r="AJN67" s="69"/>
      <c r="AJO67" s="69"/>
      <c r="AJP67" s="69"/>
      <c r="AJQ67" s="69"/>
      <c r="AJR67" s="69"/>
      <c r="AJS67" s="69"/>
      <c r="AJT67" s="69"/>
      <c r="AJU67" s="69"/>
      <c r="AJV67" s="69"/>
      <c r="AJW67" s="69"/>
      <c r="AJX67" s="69"/>
      <c r="AJY67" s="69"/>
      <c r="AJZ67" s="69"/>
      <c r="AKA67" s="69"/>
      <c r="AKB67" s="69"/>
      <c r="AKC67" s="69"/>
      <c r="AKD67" s="69"/>
      <c r="AKE67" s="69"/>
      <c r="AKF67" s="69"/>
      <c r="AKG67" s="69"/>
      <c r="AKH67" s="69"/>
      <c r="AKI67" s="69"/>
      <c r="AKJ67" s="69"/>
      <c r="AKK67" s="69"/>
      <c r="AKL67" s="69"/>
      <c r="AKM67" s="69"/>
      <c r="AKN67" s="69"/>
      <c r="AKO67" s="69"/>
      <c r="AKP67" s="69"/>
      <c r="AKQ67" s="69"/>
      <c r="AKR67" s="69"/>
      <c r="AKS67" s="69"/>
      <c r="AKT67" s="69"/>
      <c r="AKU67" s="69"/>
      <c r="AKV67" s="69"/>
      <c r="AKW67" s="69"/>
      <c r="AKX67" s="69"/>
      <c r="AKY67" s="69"/>
      <c r="AKZ67" s="69"/>
      <c r="ALA67" s="69"/>
      <c r="ALB67" s="69"/>
      <c r="ALC67" s="69"/>
      <c r="ALD67" s="69"/>
      <c r="ALE67" s="69"/>
      <c r="ALF67" s="69"/>
      <c r="ALG67" s="69"/>
      <c r="ALH67" s="69"/>
      <c r="ALI67" s="69"/>
      <c r="ALJ67" s="69"/>
      <c r="ALK67" s="69"/>
      <c r="ALL67" s="69"/>
      <c r="ALM67" s="69"/>
      <c r="ALN67" s="69"/>
      <c r="ALO67" s="69"/>
      <c r="ALP67" s="69"/>
      <c r="ALQ67" s="69"/>
      <c r="ALR67" s="69"/>
      <c r="ALS67" s="69"/>
      <c r="ALT67" s="69"/>
      <c r="ALU67" s="69"/>
      <c r="ALV67" s="69"/>
      <c r="ALW67" s="69"/>
      <c r="ALX67" s="69"/>
      <c r="ALY67" s="69"/>
      <c r="ALZ67" s="69"/>
      <c r="AMA67" s="69"/>
      <c r="AMB67" s="69"/>
      <c r="AMC67" s="69"/>
      <c r="AMD67" s="69"/>
      <c r="AME67" s="69"/>
      <c r="AMF67" s="69"/>
      <c r="AMG67" s="69"/>
      <c r="AMH67" s="69"/>
      <c r="AMI67" s="69"/>
      <c r="AMJ67" s="69"/>
      <c r="AMK67" s="69"/>
      <c r="AML67" s="69"/>
      <c r="AMM67" s="69"/>
      <c r="AMN67" s="69"/>
      <c r="AMO67" s="69"/>
      <c r="AMP67" s="69"/>
      <c r="AMQ67" s="69"/>
      <c r="AMR67" s="69"/>
      <c r="AMS67" s="69"/>
      <c r="AMT67" s="69"/>
      <c r="AMU67" s="69"/>
      <c r="AMV67" s="69"/>
      <c r="AMW67" s="69"/>
      <c r="AMX67" s="69"/>
      <c r="AMY67" s="69"/>
      <c r="AMZ67" s="69"/>
      <c r="ANA67" s="69"/>
      <c r="ANB67" s="69"/>
      <c r="ANC67" s="69"/>
      <c r="AND67" s="69"/>
      <c r="ANE67" s="69"/>
      <c r="ANF67" s="69"/>
      <c r="ANG67" s="69"/>
      <c r="ANH67" s="69"/>
      <c r="ANI67" s="69"/>
      <c r="ANJ67" s="69"/>
      <c r="ANK67" s="69"/>
      <c r="ANL67" s="69"/>
      <c r="ANM67" s="69"/>
      <c r="ANN67" s="69"/>
      <c r="ANO67" s="69"/>
      <c r="ANP67" s="69"/>
      <c r="ANQ67" s="69"/>
      <c r="ANR67" s="69"/>
      <c r="ANS67" s="69"/>
      <c r="ANT67" s="69"/>
      <c r="ANU67" s="69"/>
      <c r="ANV67" s="69"/>
      <c r="ANW67" s="69"/>
      <c r="ANX67" s="69"/>
      <c r="ANY67" s="69"/>
      <c r="ANZ67" s="69"/>
      <c r="AOA67" s="69"/>
      <c r="AOB67" s="69"/>
      <c r="AOC67" s="69"/>
      <c r="AOD67" s="69"/>
      <c r="AOE67" s="69"/>
      <c r="AOF67" s="69"/>
      <c r="AOG67" s="69"/>
      <c r="AOH67" s="69"/>
      <c r="AOI67" s="69"/>
      <c r="AOJ67" s="69"/>
      <c r="AOK67" s="69"/>
      <c r="AOL67" s="69"/>
      <c r="AOM67" s="69"/>
      <c r="AON67" s="69"/>
      <c r="AOO67" s="69"/>
      <c r="AOP67" s="69"/>
      <c r="AOQ67" s="69"/>
      <c r="AOR67" s="69"/>
      <c r="AOS67" s="69"/>
      <c r="AOT67" s="69"/>
      <c r="AOU67" s="69"/>
      <c r="AOV67" s="69"/>
      <c r="AOW67" s="69"/>
      <c r="AOX67" s="69"/>
      <c r="AOY67" s="69"/>
      <c r="AOZ67" s="69"/>
      <c r="APA67" s="69"/>
      <c r="APB67" s="69"/>
      <c r="APC67" s="69"/>
      <c r="APD67" s="69"/>
      <c r="APE67" s="69"/>
      <c r="APF67" s="69"/>
      <c r="APG67" s="69"/>
      <c r="APH67" s="69"/>
      <c r="API67" s="69"/>
      <c r="APJ67" s="69"/>
      <c r="APK67" s="69"/>
      <c r="APL67" s="69"/>
      <c r="APM67" s="69"/>
      <c r="APN67" s="69"/>
      <c r="APO67" s="69"/>
      <c r="APP67" s="69"/>
      <c r="APQ67" s="69"/>
      <c r="APR67" s="69"/>
      <c r="APS67" s="69"/>
      <c r="APT67" s="69"/>
      <c r="APU67" s="69"/>
      <c r="APV67" s="69"/>
      <c r="APW67" s="69"/>
      <c r="APX67" s="69"/>
      <c r="APY67" s="69"/>
      <c r="APZ67" s="69"/>
      <c r="AQA67" s="69"/>
      <c r="AQB67" s="69"/>
      <c r="AQC67" s="69"/>
      <c r="AQD67" s="69"/>
      <c r="AQE67" s="69"/>
      <c r="AQF67" s="69"/>
      <c r="AQG67" s="69"/>
      <c r="AQH67" s="69"/>
      <c r="AQI67" s="69"/>
      <c r="AQJ67" s="69"/>
      <c r="AQK67" s="69"/>
      <c r="AQL67" s="69"/>
      <c r="AQM67" s="69"/>
      <c r="AQN67" s="69"/>
      <c r="AQO67" s="69"/>
      <c r="AQP67" s="69"/>
      <c r="AQQ67" s="69"/>
      <c r="AQR67" s="69"/>
      <c r="AQS67" s="69"/>
      <c r="AQT67" s="69"/>
      <c r="AQU67" s="69"/>
      <c r="AQV67" s="69"/>
      <c r="AQW67" s="69"/>
      <c r="AQX67" s="69"/>
      <c r="AQY67" s="69"/>
      <c r="AQZ67" s="69"/>
      <c r="ARA67" s="69"/>
      <c r="ARB67" s="69"/>
      <c r="ARC67" s="69"/>
      <c r="ARD67" s="69"/>
      <c r="ARE67" s="69"/>
      <c r="ARF67" s="69"/>
      <c r="ARG67" s="69"/>
      <c r="ARH67" s="69"/>
      <c r="ARI67" s="69"/>
      <c r="ARJ67" s="69"/>
      <c r="ARK67" s="69"/>
      <c r="ARL67" s="69"/>
      <c r="ARM67" s="69"/>
      <c r="ARN67" s="69"/>
      <c r="ARO67" s="69"/>
      <c r="ARP67" s="69"/>
      <c r="ARQ67" s="69"/>
      <c r="ARR67" s="69"/>
      <c r="ARS67" s="69"/>
      <c r="ART67" s="69"/>
      <c r="ARU67" s="69"/>
      <c r="ARV67" s="69"/>
      <c r="ARW67" s="69"/>
      <c r="ARX67" s="69"/>
      <c r="ARY67" s="69"/>
      <c r="ARZ67" s="69"/>
      <c r="ASA67" s="69"/>
      <c r="ASB67" s="69"/>
      <c r="ASC67" s="69"/>
      <c r="ASD67" s="69"/>
      <c r="ASE67" s="69"/>
      <c r="ASF67" s="69"/>
      <c r="ASG67" s="69"/>
      <c r="ASH67" s="69"/>
      <c r="ASI67" s="69"/>
      <c r="ASJ67" s="69"/>
      <c r="ASK67" s="69"/>
      <c r="ASL67" s="69"/>
      <c r="ASM67" s="69"/>
      <c r="ASN67" s="69"/>
      <c r="ASO67" s="69"/>
      <c r="ASP67" s="69"/>
      <c r="ASQ67" s="69"/>
      <c r="ASR67" s="69"/>
      <c r="ASS67" s="69"/>
      <c r="AST67" s="69"/>
      <c r="ASU67" s="69"/>
      <c r="ASV67" s="69"/>
      <c r="ASW67" s="69"/>
      <c r="ASX67" s="69"/>
      <c r="ASY67" s="69"/>
      <c r="ASZ67" s="69"/>
      <c r="ATA67" s="69"/>
      <c r="ATB67" s="69"/>
      <c r="ATC67" s="69"/>
      <c r="ATD67" s="69"/>
      <c r="ATE67" s="69"/>
      <c r="ATF67" s="69"/>
      <c r="ATG67" s="69"/>
      <c r="ATH67" s="69"/>
      <c r="ATI67" s="69"/>
      <c r="ATJ67" s="69"/>
      <c r="ATK67" s="69"/>
      <c r="ATL67" s="69"/>
      <c r="ATM67" s="69"/>
      <c r="ATN67" s="69"/>
      <c r="ATO67" s="69"/>
      <c r="ATP67" s="69"/>
      <c r="ATQ67" s="69"/>
      <c r="ATR67" s="69"/>
      <c r="ATS67" s="69"/>
      <c r="ATT67" s="69"/>
      <c r="ATU67" s="69"/>
      <c r="ATV67" s="69"/>
      <c r="ATW67" s="69"/>
      <c r="ATX67" s="69"/>
      <c r="ATY67" s="69"/>
      <c r="ATZ67" s="69"/>
      <c r="AUA67" s="69"/>
      <c r="AUB67" s="69"/>
      <c r="AUC67" s="69"/>
      <c r="AUD67" s="69"/>
      <c r="AUE67" s="69"/>
      <c r="AUF67" s="69"/>
      <c r="AUG67" s="69"/>
      <c r="AUH67" s="69"/>
      <c r="AUI67" s="69"/>
      <c r="AUJ67" s="69"/>
      <c r="AUK67" s="69"/>
      <c r="AUL67" s="69"/>
      <c r="AUM67" s="69"/>
      <c r="AUN67" s="69"/>
      <c r="AUO67" s="69"/>
      <c r="AUP67" s="69"/>
      <c r="AUQ67" s="69"/>
      <c r="AUR67" s="69"/>
      <c r="AUS67" s="69"/>
      <c r="AUT67" s="69"/>
      <c r="AUU67" s="69"/>
      <c r="AUV67" s="69"/>
      <c r="AUW67" s="69"/>
      <c r="AUX67" s="69"/>
      <c r="AUY67" s="69"/>
      <c r="AUZ67" s="69"/>
      <c r="AVA67" s="69"/>
      <c r="AVB67" s="69"/>
      <c r="AVC67" s="69"/>
      <c r="AVD67" s="69"/>
      <c r="AVE67" s="69"/>
      <c r="AVF67" s="69"/>
      <c r="AVG67" s="69"/>
      <c r="AVH67" s="69"/>
      <c r="AVI67" s="69"/>
      <c r="AVJ67" s="69"/>
      <c r="AVK67" s="69"/>
      <c r="AVL67" s="69"/>
      <c r="AVM67" s="69"/>
      <c r="AVN67" s="69"/>
      <c r="AVO67" s="69"/>
      <c r="AVP67" s="69"/>
      <c r="AVQ67" s="69"/>
      <c r="AVR67" s="69"/>
      <c r="AVS67" s="69"/>
      <c r="AVT67" s="69"/>
      <c r="AVU67" s="69"/>
      <c r="AVV67" s="69"/>
      <c r="AVW67" s="69"/>
      <c r="AVX67" s="69"/>
      <c r="AVY67" s="69"/>
      <c r="AVZ67" s="69"/>
      <c r="AWA67" s="69"/>
      <c r="AWB67" s="69"/>
      <c r="AWC67" s="69"/>
      <c r="AWD67" s="69"/>
      <c r="AWE67" s="69"/>
      <c r="AWF67" s="69"/>
      <c r="AWG67" s="69"/>
      <c r="AWH67" s="69"/>
      <c r="AWI67" s="69"/>
      <c r="AWJ67" s="69"/>
      <c r="AWK67" s="69"/>
      <c r="AWL67" s="69"/>
      <c r="AWM67" s="69"/>
      <c r="AWN67" s="69"/>
      <c r="AWO67" s="69"/>
      <c r="AWP67" s="69"/>
      <c r="AWQ67" s="69"/>
      <c r="AWR67" s="69"/>
      <c r="AWS67" s="69"/>
      <c r="AWT67" s="69"/>
      <c r="AWU67" s="69"/>
      <c r="AWV67" s="69"/>
      <c r="AWW67" s="69"/>
      <c r="AWX67" s="69"/>
      <c r="AWY67" s="69"/>
      <c r="AWZ67" s="69"/>
      <c r="AXA67" s="69"/>
      <c r="AXB67" s="69"/>
      <c r="AXC67" s="69"/>
      <c r="AXD67" s="69"/>
      <c r="AXE67" s="69"/>
      <c r="AXF67" s="69"/>
      <c r="AXG67" s="69"/>
      <c r="AXH67" s="69"/>
      <c r="AXI67" s="69"/>
      <c r="AXJ67" s="69"/>
      <c r="AXK67" s="69"/>
      <c r="AXL67" s="69"/>
      <c r="AXM67" s="69"/>
      <c r="AXN67" s="69"/>
      <c r="AXO67" s="69"/>
      <c r="AXP67" s="69"/>
      <c r="AXQ67" s="69"/>
      <c r="AXR67" s="69"/>
      <c r="AXS67" s="69"/>
      <c r="AXT67" s="69"/>
      <c r="AXU67" s="69"/>
      <c r="AXV67" s="69"/>
      <c r="AXW67" s="69"/>
      <c r="AXX67" s="69"/>
      <c r="AXY67" s="69"/>
      <c r="AXZ67" s="69"/>
      <c r="AYA67" s="69"/>
      <c r="AYB67" s="69"/>
      <c r="AYC67" s="69"/>
      <c r="AYD67" s="69"/>
      <c r="AYE67" s="69"/>
      <c r="AYF67" s="69"/>
      <c r="AYG67" s="69"/>
      <c r="AYH67" s="69"/>
      <c r="AYI67" s="69"/>
      <c r="AYJ67" s="69"/>
      <c r="AYK67" s="69"/>
      <c r="AYL67" s="69"/>
      <c r="AYM67" s="69"/>
      <c r="AYN67" s="69"/>
      <c r="AYO67" s="69"/>
      <c r="AYP67" s="69"/>
      <c r="AYQ67" s="69"/>
      <c r="AYR67" s="69"/>
      <c r="AYS67" s="69"/>
      <c r="AYT67" s="69"/>
      <c r="AYU67" s="69"/>
      <c r="AYV67" s="69"/>
      <c r="AYW67" s="69"/>
      <c r="AYX67" s="69"/>
      <c r="AYY67" s="69"/>
      <c r="AYZ67" s="69"/>
      <c r="AZA67" s="69"/>
      <c r="AZB67" s="69"/>
      <c r="AZC67" s="69"/>
      <c r="AZD67" s="69"/>
      <c r="AZE67" s="69"/>
      <c r="AZF67" s="69"/>
      <c r="AZG67" s="69"/>
      <c r="AZH67" s="69"/>
      <c r="AZI67" s="69"/>
      <c r="AZJ67" s="69"/>
      <c r="AZK67" s="69"/>
      <c r="AZL67" s="69"/>
      <c r="AZM67" s="69"/>
      <c r="AZN67" s="69"/>
      <c r="AZO67" s="69"/>
      <c r="AZP67" s="69"/>
      <c r="AZQ67" s="69"/>
      <c r="AZR67" s="69"/>
      <c r="AZS67" s="69"/>
      <c r="AZT67" s="69"/>
      <c r="AZU67" s="69"/>
      <c r="AZV67" s="69"/>
      <c r="AZW67" s="69"/>
      <c r="AZX67" s="69"/>
      <c r="AZY67" s="69"/>
      <c r="AZZ67" s="69"/>
      <c r="BAA67" s="69"/>
      <c r="BAB67" s="69"/>
      <c r="BAC67" s="69"/>
      <c r="BAD67" s="69"/>
      <c r="BAE67" s="69"/>
      <c r="BAF67" s="69"/>
      <c r="BAG67" s="69"/>
      <c r="BAH67" s="69"/>
      <c r="BAI67" s="69"/>
      <c r="BAJ67" s="69"/>
      <c r="BAK67" s="69"/>
      <c r="BAL67" s="69"/>
      <c r="BAM67" s="69"/>
      <c r="BAN67" s="69"/>
      <c r="BAO67" s="69"/>
      <c r="BAP67" s="69"/>
      <c r="BAQ67" s="69"/>
      <c r="BAR67" s="69"/>
      <c r="BAS67" s="69"/>
      <c r="BAT67" s="69"/>
      <c r="BAU67" s="69"/>
      <c r="BAV67" s="69"/>
      <c r="BAW67" s="69"/>
      <c r="BAX67" s="69"/>
      <c r="BAY67" s="69"/>
      <c r="BAZ67" s="69"/>
      <c r="BBA67" s="69"/>
      <c r="BBB67" s="69"/>
      <c r="BBC67" s="69"/>
      <c r="BBD67" s="69"/>
      <c r="BBE67" s="69"/>
      <c r="BBF67" s="69"/>
      <c r="BBG67" s="69"/>
      <c r="BBH67" s="69"/>
      <c r="BBI67" s="69"/>
      <c r="BBJ67" s="69"/>
      <c r="BBK67" s="69"/>
      <c r="BBL67" s="69"/>
      <c r="BBM67" s="69"/>
      <c r="BBN67" s="69"/>
      <c r="BBO67" s="69"/>
      <c r="BBP67" s="69"/>
      <c r="BBQ67" s="69"/>
      <c r="BBR67" s="69"/>
      <c r="BBS67" s="69"/>
      <c r="BBT67" s="69"/>
      <c r="BBU67" s="69"/>
      <c r="BBV67" s="69"/>
      <c r="BBW67" s="69"/>
      <c r="BBX67" s="69"/>
      <c r="BBY67" s="69"/>
      <c r="BBZ67" s="69"/>
      <c r="BCA67" s="69"/>
      <c r="BCB67" s="69"/>
      <c r="BCC67" s="69"/>
      <c r="BCD67" s="69"/>
      <c r="BCE67" s="69"/>
      <c r="BCF67" s="69"/>
      <c r="BCG67" s="69"/>
      <c r="BCH67" s="69"/>
      <c r="BCI67" s="69"/>
      <c r="BCJ67" s="69"/>
      <c r="BCK67" s="69"/>
      <c r="BCL67" s="69"/>
      <c r="BCM67" s="69"/>
      <c r="BCN67" s="69"/>
      <c r="BCO67" s="69"/>
      <c r="BCP67" s="69"/>
      <c r="BCQ67" s="69"/>
      <c r="BCR67" s="69"/>
      <c r="BCS67" s="69"/>
      <c r="BCT67" s="69"/>
      <c r="BCU67" s="69"/>
      <c r="BCV67" s="69"/>
      <c r="BCW67" s="69"/>
      <c r="BCX67" s="69"/>
      <c r="BCY67" s="69"/>
      <c r="BCZ67" s="69"/>
      <c r="BDA67" s="69"/>
      <c r="BDB67" s="69"/>
      <c r="BDC67" s="69"/>
      <c r="BDD67" s="69"/>
      <c r="BDE67" s="69"/>
      <c r="BDF67" s="69"/>
      <c r="BDG67" s="69"/>
      <c r="BDH67" s="69"/>
      <c r="BDI67" s="69"/>
      <c r="BDJ67" s="69"/>
      <c r="BDK67" s="69"/>
      <c r="BDL67" s="69"/>
      <c r="BDM67" s="69"/>
      <c r="BDN67" s="69"/>
      <c r="BDO67" s="69"/>
      <c r="BDP67" s="69"/>
      <c r="BDQ67" s="69"/>
      <c r="BDR67" s="69"/>
      <c r="BDS67" s="69"/>
      <c r="BDT67" s="69"/>
      <c r="BDU67" s="69"/>
      <c r="BDV67" s="69"/>
      <c r="BDW67" s="69"/>
      <c r="BDX67" s="69"/>
      <c r="BDY67" s="69"/>
      <c r="BDZ67" s="69"/>
      <c r="BEA67" s="69"/>
      <c r="BEB67" s="69"/>
      <c r="BEC67" s="69"/>
      <c r="BED67" s="69"/>
      <c r="BEE67" s="69"/>
      <c r="BEF67" s="69"/>
      <c r="BEG67" s="69"/>
      <c r="BEH67" s="69"/>
      <c r="BEI67" s="69"/>
      <c r="BEJ67" s="69"/>
      <c r="BEK67" s="69"/>
      <c r="BEL67" s="69"/>
      <c r="BEM67" s="69"/>
      <c r="BEN67" s="69"/>
      <c r="BEO67" s="69"/>
      <c r="BEP67" s="69"/>
      <c r="BEQ67" s="69"/>
      <c r="BER67" s="69"/>
      <c r="BES67" s="69"/>
      <c r="BET67" s="69"/>
      <c r="BEU67" s="69"/>
      <c r="BEV67" s="69"/>
      <c r="BEW67" s="69"/>
      <c r="BEX67" s="69"/>
      <c r="BEY67" s="69"/>
      <c r="BEZ67" s="69"/>
      <c r="BFA67" s="69"/>
      <c r="BFB67" s="69"/>
      <c r="BFC67" s="69"/>
      <c r="BFD67" s="69"/>
      <c r="BFE67" s="69"/>
      <c r="BFF67" s="69"/>
      <c r="BFG67" s="69"/>
      <c r="BFH67" s="69"/>
      <c r="BFI67" s="69"/>
      <c r="BFJ67" s="69"/>
      <c r="BFK67" s="69"/>
      <c r="BFL67" s="69"/>
      <c r="BFM67" s="69"/>
      <c r="BFN67" s="69"/>
      <c r="BFO67" s="69"/>
      <c r="BFP67" s="69"/>
      <c r="BFQ67" s="69"/>
      <c r="BFR67" s="69"/>
      <c r="BFS67" s="69"/>
      <c r="BFT67" s="69"/>
      <c r="BFU67" s="69"/>
      <c r="BFV67" s="69"/>
      <c r="BFW67" s="69"/>
      <c r="BFX67" s="69"/>
      <c r="BFY67" s="69"/>
      <c r="BFZ67" s="69"/>
      <c r="BGA67" s="69"/>
      <c r="BGB67" s="69"/>
      <c r="BGC67" s="69"/>
      <c r="BGD67" s="69"/>
      <c r="BGE67" s="69"/>
      <c r="BGF67" s="69"/>
      <c r="BGG67" s="69"/>
      <c r="BGH67" s="69"/>
      <c r="BGI67" s="69"/>
      <c r="BGJ67" s="69"/>
      <c r="BGK67" s="69"/>
      <c r="BGL67" s="69"/>
      <c r="BGM67" s="69"/>
      <c r="BGN67" s="69"/>
      <c r="BGO67" s="69"/>
      <c r="BGP67" s="69"/>
      <c r="BGQ67" s="69"/>
      <c r="BGR67" s="69"/>
      <c r="BGS67" s="69"/>
      <c r="BGT67" s="69"/>
      <c r="BGU67" s="69"/>
      <c r="BGV67" s="69"/>
      <c r="BGW67" s="69"/>
      <c r="BGX67" s="69"/>
      <c r="BGY67" s="69"/>
      <c r="BGZ67" s="69"/>
      <c r="BHA67" s="69"/>
      <c r="BHB67" s="69"/>
      <c r="BHC67" s="69"/>
      <c r="BHD67" s="69"/>
      <c r="BHE67" s="69"/>
      <c r="BHF67" s="69"/>
      <c r="BHG67" s="69"/>
      <c r="BHH67" s="69"/>
      <c r="BHI67" s="69"/>
      <c r="BHJ67" s="69"/>
      <c r="BHK67" s="69"/>
      <c r="BHL67" s="69"/>
      <c r="BHM67" s="69"/>
      <c r="BHN67" s="69"/>
      <c r="BHO67" s="69"/>
      <c r="BHP67" s="69"/>
      <c r="BHQ67" s="69"/>
      <c r="BHR67" s="69"/>
      <c r="BHS67" s="69"/>
      <c r="BHT67" s="69"/>
      <c r="BHU67" s="69"/>
      <c r="BHV67" s="69"/>
      <c r="BHW67" s="69"/>
      <c r="BHX67" s="69"/>
      <c r="BHY67" s="69"/>
      <c r="BHZ67" s="69"/>
      <c r="BIA67" s="69"/>
      <c r="BIB67" s="69"/>
      <c r="BIC67" s="69"/>
      <c r="BID67" s="69"/>
      <c r="BIE67" s="69"/>
      <c r="BIF67" s="69"/>
      <c r="BIG67" s="69"/>
      <c r="BIH67" s="69"/>
      <c r="BII67" s="69"/>
      <c r="BIJ67" s="69"/>
      <c r="BIK67" s="69"/>
      <c r="BIL67" s="69"/>
      <c r="BIM67" s="69"/>
      <c r="BIN67" s="69"/>
      <c r="BIO67" s="69"/>
      <c r="BIP67" s="69"/>
      <c r="BIQ67" s="69"/>
      <c r="BIR67" s="69"/>
      <c r="BIS67" s="69"/>
      <c r="BIT67" s="69"/>
      <c r="BIU67" s="69"/>
      <c r="BIV67" s="69"/>
      <c r="BIW67" s="69"/>
      <c r="BIX67" s="69"/>
      <c r="BIY67" s="69"/>
      <c r="BIZ67" s="69"/>
      <c r="BJA67" s="69"/>
      <c r="BJB67" s="69"/>
      <c r="BJC67" s="69"/>
      <c r="BJD67" s="69"/>
      <c r="BJE67" s="69"/>
      <c r="BJF67" s="69"/>
      <c r="BJG67" s="69"/>
      <c r="BJH67" s="69"/>
      <c r="BJI67" s="69"/>
      <c r="BJJ67" s="69"/>
      <c r="BJK67" s="69"/>
      <c r="BJL67" s="69"/>
      <c r="BJM67" s="69"/>
      <c r="BJN67" s="69"/>
      <c r="BJO67" s="69"/>
      <c r="BJP67" s="69"/>
      <c r="BJQ67" s="69"/>
      <c r="BJR67" s="69"/>
      <c r="BJS67" s="69"/>
      <c r="BJT67" s="69"/>
      <c r="BJU67" s="69"/>
      <c r="BJV67" s="69"/>
      <c r="BJW67" s="69"/>
      <c r="BJX67" s="69"/>
      <c r="BJY67" s="69"/>
      <c r="BJZ67" s="69"/>
      <c r="BKA67" s="69"/>
      <c r="BKB67" s="69"/>
      <c r="BKC67" s="69"/>
      <c r="BKD67" s="69"/>
      <c r="BKE67" s="69"/>
      <c r="BKF67" s="69"/>
      <c r="BKG67" s="69"/>
      <c r="BKH67" s="69"/>
      <c r="BKI67" s="69"/>
      <c r="BKJ67" s="69"/>
      <c r="BKK67" s="69"/>
      <c r="BKL67" s="69"/>
      <c r="BKM67" s="69"/>
      <c r="BKN67" s="69"/>
      <c r="BKO67" s="69"/>
      <c r="BKP67" s="69"/>
      <c r="BKQ67" s="69"/>
      <c r="BKR67" s="69"/>
      <c r="BKS67" s="69"/>
      <c r="BKT67" s="69"/>
      <c r="BKU67" s="69"/>
      <c r="BKV67" s="69"/>
      <c r="BKW67" s="69"/>
      <c r="BKX67" s="69"/>
      <c r="BKY67" s="69"/>
      <c r="BKZ67" s="69"/>
      <c r="BLA67" s="69"/>
      <c r="BLB67" s="69"/>
      <c r="BLC67" s="69"/>
      <c r="BLD67" s="69"/>
      <c r="BLE67" s="69"/>
      <c r="BLF67" s="69"/>
      <c r="BLG67" s="69"/>
      <c r="BLH67" s="69"/>
      <c r="BLI67" s="69"/>
      <c r="BLJ67" s="69"/>
      <c r="BLK67" s="69"/>
      <c r="BLL67" s="69"/>
      <c r="BLM67" s="69"/>
      <c r="BLN67" s="69"/>
      <c r="BLO67" s="69"/>
      <c r="BLP67" s="69"/>
      <c r="BLQ67" s="69"/>
      <c r="BLR67" s="69"/>
      <c r="BLS67" s="69"/>
      <c r="BLT67" s="69"/>
      <c r="BLU67" s="69"/>
      <c r="BLV67" s="69"/>
      <c r="BLW67" s="69"/>
      <c r="BLX67" s="69"/>
      <c r="BLY67" s="69"/>
      <c r="BLZ67" s="69"/>
      <c r="BMA67" s="69"/>
      <c r="BMB67" s="69"/>
      <c r="BMC67" s="69"/>
      <c r="BMD67" s="69"/>
      <c r="BME67" s="69"/>
      <c r="BMF67" s="69"/>
      <c r="BMG67" s="69"/>
      <c r="BMH67" s="69"/>
      <c r="BMI67" s="69"/>
      <c r="BMJ67" s="69"/>
      <c r="BMK67" s="69"/>
      <c r="BML67" s="69"/>
      <c r="BMM67" s="69"/>
      <c r="BMN67" s="69"/>
      <c r="BMO67" s="69"/>
      <c r="BMP67" s="69"/>
      <c r="BMQ67" s="69"/>
      <c r="BMR67" s="69"/>
      <c r="BMS67" s="69"/>
      <c r="BMT67" s="69"/>
      <c r="BMU67" s="69"/>
      <c r="BMV67" s="69"/>
      <c r="BMW67" s="69"/>
      <c r="BMX67" s="69"/>
      <c r="BMY67" s="69"/>
      <c r="BMZ67" s="69"/>
      <c r="BNA67" s="69"/>
      <c r="BNB67" s="69"/>
      <c r="BNC67" s="69"/>
      <c r="BND67" s="69"/>
      <c r="BNE67" s="69"/>
      <c r="BNF67" s="69"/>
      <c r="BNG67" s="69"/>
      <c r="BNH67" s="69"/>
      <c r="BNI67" s="69"/>
      <c r="BNJ67" s="69"/>
      <c r="BNK67" s="69"/>
      <c r="BNL67" s="69"/>
      <c r="BNM67" s="69"/>
      <c r="BNN67" s="69"/>
      <c r="BNO67" s="69"/>
      <c r="BNP67" s="69"/>
      <c r="BNQ67" s="69"/>
      <c r="BNR67" s="69"/>
      <c r="BNS67" s="69"/>
      <c r="BNT67" s="69"/>
      <c r="BNU67" s="69"/>
      <c r="BNV67" s="69"/>
      <c r="BNW67" s="69"/>
      <c r="BNX67" s="69"/>
      <c r="BNY67" s="69"/>
      <c r="BNZ67" s="69"/>
      <c r="BOA67" s="69"/>
      <c r="BOB67" s="69"/>
      <c r="BOC67" s="69"/>
      <c r="BOD67" s="69"/>
      <c r="BOE67" s="69"/>
      <c r="BOF67" s="69"/>
      <c r="BOG67" s="69"/>
      <c r="BOH67" s="69"/>
      <c r="BOI67" s="69"/>
      <c r="BOJ67" s="69"/>
      <c r="BOK67" s="69"/>
      <c r="BOL67" s="69"/>
      <c r="BOM67" s="69"/>
      <c r="BON67" s="69"/>
      <c r="BOO67" s="69"/>
      <c r="BOP67" s="69"/>
      <c r="BOQ67" s="69"/>
      <c r="BOR67" s="69"/>
      <c r="BOS67" s="69"/>
      <c r="BOT67" s="69"/>
      <c r="BOU67" s="69"/>
      <c r="BOV67" s="69"/>
      <c r="BOW67" s="69"/>
      <c r="BOX67" s="69"/>
      <c r="BOY67" s="69"/>
      <c r="BOZ67" s="69"/>
      <c r="BPA67" s="69"/>
      <c r="BPB67" s="69"/>
      <c r="BPC67" s="69"/>
      <c r="BPD67" s="69"/>
      <c r="BPE67" s="69"/>
      <c r="BPF67" s="69"/>
      <c r="BPG67" s="69"/>
      <c r="BPH67" s="69"/>
      <c r="BPI67" s="69"/>
      <c r="BPJ67" s="69"/>
      <c r="BPK67" s="69"/>
      <c r="BPL67" s="69"/>
      <c r="BPM67" s="69"/>
      <c r="BPN67" s="69"/>
      <c r="BPO67" s="69"/>
      <c r="BPP67" s="69"/>
      <c r="BPQ67" s="69"/>
      <c r="BPR67" s="69"/>
      <c r="BPS67" s="69"/>
      <c r="BPT67" s="69"/>
      <c r="BPU67" s="69"/>
      <c r="BPV67" s="69"/>
      <c r="BPW67" s="69"/>
      <c r="BPX67" s="69"/>
      <c r="BPY67" s="69"/>
      <c r="BPZ67" s="69"/>
      <c r="BQA67" s="69"/>
      <c r="BQB67" s="69"/>
      <c r="BQC67" s="69"/>
      <c r="BQD67" s="69"/>
      <c r="BQE67" s="69"/>
      <c r="BQF67" s="69"/>
      <c r="BQG67" s="69"/>
      <c r="BQH67" s="69"/>
      <c r="BQI67" s="69"/>
      <c r="BQJ67" s="69"/>
      <c r="BQK67" s="69"/>
      <c r="BQL67" s="69"/>
      <c r="BQM67" s="69"/>
      <c r="BQN67" s="69"/>
      <c r="BQO67" s="69"/>
      <c r="BQP67" s="69"/>
      <c r="BQQ67" s="69"/>
      <c r="BQR67" s="69"/>
      <c r="BQS67" s="69"/>
      <c r="BQT67" s="69"/>
      <c r="BQU67" s="69"/>
      <c r="BQV67" s="69"/>
      <c r="BQW67" s="69"/>
      <c r="BQX67" s="69"/>
      <c r="BQY67" s="69"/>
      <c r="BQZ67" s="69"/>
      <c r="BRA67" s="69"/>
      <c r="BRB67" s="69"/>
      <c r="BRC67" s="69"/>
      <c r="BRD67" s="69"/>
      <c r="BRE67" s="69"/>
      <c r="BRF67" s="69"/>
      <c r="BRG67" s="69"/>
      <c r="BRH67" s="69"/>
      <c r="BRI67" s="69"/>
      <c r="BRJ67" s="69"/>
      <c r="BRK67" s="69"/>
      <c r="BRL67" s="69"/>
      <c r="BRM67" s="69"/>
      <c r="BRN67" s="69"/>
      <c r="BRO67" s="69"/>
      <c r="BRP67" s="69"/>
      <c r="BRQ67" s="69"/>
      <c r="BRR67" s="69"/>
      <c r="BRS67" s="69"/>
      <c r="BRT67" s="69"/>
      <c r="BRU67" s="69"/>
      <c r="BRV67" s="69"/>
      <c r="BRW67" s="69"/>
      <c r="BRX67" s="69"/>
      <c r="BRY67" s="69"/>
      <c r="BRZ67" s="69"/>
      <c r="BSA67" s="69"/>
      <c r="BSB67" s="69"/>
      <c r="BSC67" s="69"/>
      <c r="BSD67" s="69"/>
      <c r="BSE67" s="69"/>
      <c r="BSF67" s="69"/>
      <c r="BSG67" s="69"/>
      <c r="BSH67" s="69"/>
      <c r="BSI67" s="69"/>
      <c r="BSJ67" s="69"/>
      <c r="BSK67" s="69"/>
      <c r="BSL67" s="69"/>
      <c r="BSM67" s="69"/>
      <c r="BSN67" s="69"/>
      <c r="BSO67" s="69"/>
      <c r="BSP67" s="69"/>
      <c r="BSQ67" s="69"/>
      <c r="BSR67" s="69"/>
      <c r="BSS67" s="69"/>
      <c r="BST67" s="69"/>
      <c r="BSU67" s="69"/>
      <c r="BSV67" s="69"/>
      <c r="BSW67" s="69"/>
      <c r="BSX67" s="69"/>
      <c r="BSY67" s="69"/>
      <c r="BSZ67" s="69"/>
      <c r="BTA67" s="69"/>
      <c r="BTB67" s="69"/>
      <c r="BTC67" s="69"/>
      <c r="BTD67" s="69"/>
      <c r="BTE67" s="69"/>
      <c r="BTF67" s="69"/>
      <c r="BTG67" s="69"/>
      <c r="BTH67" s="69"/>
      <c r="BTI67" s="69"/>
      <c r="BTJ67" s="69"/>
      <c r="BTK67" s="69"/>
      <c r="BTL67" s="69"/>
      <c r="BTM67" s="69"/>
      <c r="BTN67" s="69"/>
      <c r="BTO67" s="69"/>
      <c r="BTP67" s="69"/>
      <c r="BTQ67" s="69"/>
      <c r="BTR67" s="69"/>
      <c r="BTS67" s="69"/>
      <c r="BTT67" s="69"/>
      <c r="BTU67" s="69"/>
      <c r="BTV67" s="69"/>
      <c r="BTW67" s="69"/>
      <c r="BTX67" s="69"/>
      <c r="BTY67" s="69"/>
      <c r="BTZ67" s="69"/>
      <c r="BUA67" s="69"/>
      <c r="BUB67" s="69"/>
      <c r="BUC67" s="69"/>
      <c r="BUD67" s="69"/>
      <c r="BUE67" s="69"/>
      <c r="BUF67" s="69"/>
      <c r="BUG67" s="69"/>
      <c r="BUH67" s="69"/>
      <c r="BUI67" s="69"/>
      <c r="BUJ67" s="69"/>
      <c r="BUK67" s="69"/>
      <c r="BUL67" s="69"/>
      <c r="BUM67" s="69"/>
      <c r="BUN67" s="69"/>
      <c r="BUO67" s="69"/>
      <c r="BUP67" s="69"/>
      <c r="BUQ67" s="69"/>
      <c r="BUR67" s="69"/>
      <c r="BUS67" s="69"/>
      <c r="BUT67" s="69"/>
      <c r="BUU67" s="69"/>
      <c r="BUV67" s="69"/>
      <c r="BUW67" s="69"/>
      <c r="BUX67" s="69"/>
      <c r="BUY67" s="69"/>
      <c r="BUZ67" s="69"/>
      <c r="BVA67" s="69"/>
      <c r="BVB67" s="69"/>
      <c r="BVC67" s="69"/>
      <c r="BVD67" s="69"/>
      <c r="BVE67" s="69"/>
      <c r="BVF67" s="69"/>
      <c r="BVG67" s="69"/>
      <c r="BVH67" s="69"/>
      <c r="BVI67" s="69"/>
      <c r="BVJ67" s="69"/>
      <c r="BVK67" s="69"/>
      <c r="BVL67" s="69"/>
      <c r="BVM67" s="69"/>
      <c r="BVN67" s="69"/>
      <c r="BVO67" s="69"/>
      <c r="BVP67" s="69"/>
      <c r="BVQ67" s="69"/>
      <c r="BVR67" s="69"/>
      <c r="BVS67" s="69"/>
      <c r="BVT67" s="69"/>
      <c r="BVU67" s="69"/>
      <c r="BVV67" s="69"/>
      <c r="BVW67" s="69"/>
      <c r="BVX67" s="69"/>
      <c r="BVY67" s="69"/>
      <c r="BVZ67" s="69"/>
      <c r="BWA67" s="69"/>
      <c r="BWB67" s="69"/>
      <c r="BWC67" s="69"/>
      <c r="BWD67" s="69"/>
      <c r="BWE67" s="69"/>
      <c r="BWF67" s="69"/>
      <c r="BWG67" s="69"/>
      <c r="BWH67" s="69"/>
      <c r="BWI67" s="69"/>
      <c r="BWJ67" s="69"/>
      <c r="BWK67" s="69"/>
      <c r="BWL67" s="69"/>
    </row>
    <row r="68" spans="1:1962" s="49" customFormat="1" ht="17.100000000000001" customHeight="1" thickBot="1" x14ac:dyDescent="0.3">
      <c r="A68" s="210" t="s">
        <v>220</v>
      </c>
      <c r="B68" s="181" t="s">
        <v>227</v>
      </c>
      <c r="C68" s="211" t="s">
        <v>487</v>
      </c>
      <c r="D68" s="198" t="s">
        <v>477</v>
      </c>
      <c r="E68" s="245" t="s">
        <v>939</v>
      </c>
      <c r="F68" s="226" t="s">
        <v>313</v>
      </c>
      <c r="G68" s="121">
        <v>12</v>
      </c>
      <c r="H68" s="122">
        <v>0</v>
      </c>
      <c r="I68" s="122">
        <v>23</v>
      </c>
      <c r="J68" s="123">
        <v>1.9166666666666667</v>
      </c>
      <c r="K68" s="124">
        <v>2892.4166666666665</v>
      </c>
      <c r="L68" s="124">
        <v>1126.1666666666667</v>
      </c>
      <c r="M68" s="122">
        <v>9</v>
      </c>
      <c r="N68" s="125">
        <v>0.39130434782608697</v>
      </c>
      <c r="O68" s="122">
        <v>9</v>
      </c>
      <c r="P68" s="125">
        <v>0.75</v>
      </c>
      <c r="Q68" s="122">
        <v>10</v>
      </c>
      <c r="R68" s="125">
        <v>0.76923076923076927</v>
      </c>
      <c r="S68" s="122">
        <v>3</v>
      </c>
      <c r="T68" s="125">
        <v>0.13043478260869565</v>
      </c>
      <c r="U68" s="122">
        <v>0</v>
      </c>
      <c r="V68" s="125">
        <v>0</v>
      </c>
      <c r="W68" s="136">
        <v>34683</v>
      </c>
      <c r="X68" s="124">
        <v>26</v>
      </c>
      <c r="Y68" s="126">
        <v>7.4908525166383357E-4</v>
      </c>
      <c r="Z68" s="124">
        <v>34709</v>
      </c>
      <c r="AA68" s="124">
        <v>51600</v>
      </c>
      <c r="AB68" s="125">
        <v>0.6726550387596899</v>
      </c>
      <c r="AC68" s="48">
        <v>34683</v>
      </c>
      <c r="AD68" s="48">
        <v>26</v>
      </c>
      <c r="AE68" s="124">
        <v>34709</v>
      </c>
      <c r="AF68" s="124">
        <v>13489</v>
      </c>
      <c r="AG68" s="125">
        <v>0.38892252688637086</v>
      </c>
      <c r="AH68" s="124">
        <v>25</v>
      </c>
      <c r="AI68" s="125">
        <v>0.96153846153846156</v>
      </c>
      <c r="AJ68" s="124">
        <v>13514</v>
      </c>
      <c r="AK68" s="125">
        <v>0.38935146503788642</v>
      </c>
      <c r="AL68" s="124">
        <v>71</v>
      </c>
      <c r="AM68" s="125">
        <v>5.2635480762102454E-3</v>
      </c>
      <c r="AN68" s="124">
        <v>14</v>
      </c>
      <c r="AO68" s="125">
        <v>0.56000000000000005</v>
      </c>
      <c r="AP68" s="122">
        <v>85</v>
      </c>
      <c r="AQ68" s="125">
        <v>6.2897735681515469E-3</v>
      </c>
      <c r="AR68" s="124">
        <v>68</v>
      </c>
      <c r="AS68" s="125">
        <v>0.95774647887323938</v>
      </c>
      <c r="AT68" s="124">
        <v>13</v>
      </c>
      <c r="AU68" s="125">
        <v>0.9285714285714286</v>
      </c>
      <c r="AV68" s="122">
        <v>81</v>
      </c>
      <c r="AW68" s="125">
        <v>0.95294117647058818</v>
      </c>
      <c r="AX68" s="124">
        <v>20</v>
      </c>
      <c r="AY68" s="125">
        <v>1.479946721918011E-3</v>
      </c>
      <c r="AZ68" s="124">
        <v>321</v>
      </c>
      <c r="BA68" s="125">
        <v>2.3753144886784077E-2</v>
      </c>
      <c r="BB68" s="124">
        <v>341</v>
      </c>
      <c r="BC68" s="125">
        <v>2.5233091608702088E-2</v>
      </c>
      <c r="BD68" s="122">
        <v>7</v>
      </c>
      <c r="BE68" s="125">
        <v>0.30434782608695654</v>
      </c>
      <c r="BF68" s="122">
        <v>7</v>
      </c>
      <c r="BG68" s="125">
        <v>0.58333333333333337</v>
      </c>
      <c r="BH68" s="172" t="s">
        <v>937</v>
      </c>
      <c r="BI68" s="230">
        <v>12</v>
      </c>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69"/>
      <c r="GF68" s="69"/>
      <c r="GG68" s="69"/>
      <c r="GH68" s="69"/>
      <c r="GI68" s="69"/>
      <c r="GJ68" s="69"/>
      <c r="GK68" s="69"/>
      <c r="GL68" s="69"/>
      <c r="GM68" s="69"/>
      <c r="GN68" s="69"/>
      <c r="GO68" s="69"/>
      <c r="GP68" s="69"/>
      <c r="GQ68" s="69"/>
      <c r="GR68" s="69"/>
      <c r="GS68" s="69"/>
      <c r="GT68" s="69"/>
      <c r="GU68" s="69"/>
      <c r="GV68" s="69"/>
      <c r="GW68" s="69"/>
      <c r="GX68" s="69"/>
      <c r="GY68" s="69"/>
      <c r="GZ68" s="69"/>
      <c r="HA68" s="69"/>
      <c r="HB68" s="69"/>
      <c r="HC68" s="69"/>
      <c r="HD68" s="69"/>
      <c r="HE68" s="69"/>
      <c r="HF68" s="69"/>
      <c r="HG68" s="69"/>
      <c r="HH68" s="69"/>
      <c r="HI68" s="69"/>
      <c r="HJ68" s="69"/>
      <c r="HK68" s="69"/>
      <c r="HL68" s="69"/>
      <c r="HM68" s="69"/>
      <c r="HN68" s="69"/>
      <c r="HO68" s="69"/>
      <c r="HP68" s="69"/>
      <c r="HQ68" s="69"/>
      <c r="HR68" s="69"/>
      <c r="HS68" s="69"/>
      <c r="HT68" s="69"/>
      <c r="HU68" s="69"/>
      <c r="HV68" s="69"/>
      <c r="HW68" s="69"/>
      <c r="HX68" s="69"/>
      <c r="HY68" s="69"/>
      <c r="HZ68" s="69"/>
      <c r="IA68" s="69"/>
      <c r="IB68" s="69"/>
      <c r="IC68" s="69"/>
      <c r="ID68" s="69"/>
      <c r="IE68" s="69"/>
      <c r="IF68" s="69"/>
      <c r="IG68" s="69"/>
      <c r="IH68" s="69"/>
      <c r="II68" s="69"/>
      <c r="IJ68" s="69"/>
      <c r="IK68" s="69"/>
      <c r="IL68" s="69"/>
      <c r="IM68" s="69"/>
      <c r="IN68" s="69"/>
      <c r="IO68" s="69"/>
      <c r="IP68" s="69"/>
      <c r="IQ68" s="69"/>
      <c r="IR68" s="69"/>
      <c r="IS68" s="69"/>
      <c r="IT68" s="69"/>
      <c r="IU68" s="69"/>
      <c r="IV68" s="69"/>
      <c r="IW68" s="69"/>
      <c r="IX68" s="69"/>
      <c r="IY68" s="69"/>
      <c r="IZ68" s="69"/>
      <c r="JA68" s="69"/>
      <c r="JB68" s="69"/>
      <c r="JC68" s="69"/>
      <c r="JD68" s="69"/>
      <c r="JE68" s="69"/>
      <c r="JF68" s="69"/>
      <c r="JG68" s="69"/>
      <c r="JH68" s="69"/>
      <c r="JI68" s="69"/>
      <c r="JJ68" s="69"/>
      <c r="JK68" s="69"/>
      <c r="JL68" s="69"/>
      <c r="JM68" s="69"/>
      <c r="JN68" s="69"/>
      <c r="JO68" s="69"/>
      <c r="JP68" s="69"/>
      <c r="JQ68" s="69"/>
      <c r="JR68" s="69"/>
      <c r="JS68" s="69"/>
      <c r="JT68" s="69"/>
      <c r="JU68" s="69"/>
      <c r="JV68" s="69"/>
      <c r="JW68" s="69"/>
      <c r="JX68" s="69"/>
      <c r="JY68" s="69"/>
      <c r="JZ68" s="69"/>
      <c r="KA68" s="69"/>
      <c r="KB68" s="69"/>
      <c r="KC68" s="69"/>
      <c r="KD68" s="69"/>
      <c r="KE68" s="69"/>
      <c r="KF68" s="69"/>
      <c r="KG68" s="69"/>
      <c r="KH68" s="69"/>
      <c r="KI68" s="69"/>
      <c r="KJ68" s="69"/>
      <c r="KK68" s="69"/>
      <c r="KL68" s="69"/>
      <c r="KM68" s="69"/>
      <c r="KN68" s="69"/>
      <c r="KO68" s="69"/>
      <c r="KP68" s="69"/>
      <c r="KQ68" s="69"/>
      <c r="KR68" s="69"/>
      <c r="KS68" s="69"/>
      <c r="KT68" s="69"/>
      <c r="KU68" s="69"/>
      <c r="KV68" s="69"/>
      <c r="KW68" s="69"/>
      <c r="KX68" s="69"/>
      <c r="KY68" s="69"/>
      <c r="KZ68" s="69"/>
      <c r="LA68" s="69"/>
      <c r="LB68" s="69"/>
      <c r="LC68" s="69"/>
      <c r="LD68" s="69"/>
      <c r="LE68" s="69"/>
      <c r="LF68" s="69"/>
      <c r="LG68" s="69"/>
      <c r="LH68" s="69"/>
      <c r="LI68" s="69"/>
      <c r="LJ68" s="69"/>
      <c r="LK68" s="69"/>
      <c r="LL68" s="69"/>
      <c r="LM68" s="69"/>
      <c r="LN68" s="69"/>
      <c r="LO68" s="69"/>
      <c r="LP68" s="69"/>
      <c r="LQ68" s="69"/>
      <c r="LR68" s="69"/>
      <c r="LS68" s="69"/>
      <c r="LT68" s="69"/>
      <c r="LU68" s="69"/>
      <c r="LV68" s="69"/>
      <c r="LW68" s="69"/>
      <c r="LX68" s="69"/>
      <c r="LY68" s="69"/>
      <c r="LZ68" s="69"/>
      <c r="MA68" s="69"/>
      <c r="MB68" s="69"/>
      <c r="MC68" s="69"/>
      <c r="MD68" s="69"/>
      <c r="ME68" s="69"/>
      <c r="MF68" s="69"/>
      <c r="MG68" s="69"/>
      <c r="MH68" s="69"/>
      <c r="MI68" s="69"/>
      <c r="MJ68" s="69"/>
      <c r="MK68" s="69"/>
      <c r="ML68" s="69"/>
      <c r="MM68" s="69"/>
      <c r="MN68" s="69"/>
      <c r="MO68" s="69"/>
      <c r="MP68" s="69"/>
      <c r="MQ68" s="69"/>
      <c r="MR68" s="69"/>
      <c r="MS68" s="69"/>
      <c r="MT68" s="69"/>
      <c r="MU68" s="69"/>
      <c r="MV68" s="69"/>
      <c r="MW68" s="69"/>
      <c r="MX68" s="69"/>
      <c r="MY68" s="69"/>
      <c r="MZ68" s="69"/>
      <c r="NA68" s="69"/>
      <c r="NB68" s="69"/>
      <c r="NC68" s="69"/>
      <c r="ND68" s="69"/>
      <c r="NE68" s="69"/>
      <c r="NF68" s="69"/>
      <c r="NG68" s="69"/>
      <c r="NH68" s="69"/>
      <c r="NI68" s="69"/>
      <c r="NJ68" s="69"/>
      <c r="NK68" s="69"/>
      <c r="NL68" s="69"/>
      <c r="NM68" s="69"/>
      <c r="NN68" s="69"/>
      <c r="NO68" s="69"/>
      <c r="NP68" s="69"/>
      <c r="NQ68" s="69"/>
      <c r="NR68" s="69"/>
      <c r="NS68" s="69"/>
      <c r="NT68" s="69"/>
      <c r="NU68" s="69"/>
      <c r="NV68" s="69"/>
      <c r="NW68" s="69"/>
      <c r="NX68" s="69"/>
      <c r="NY68" s="69"/>
      <c r="NZ68" s="69"/>
      <c r="OA68" s="69"/>
      <c r="OB68" s="69"/>
      <c r="OC68" s="69"/>
      <c r="OD68" s="69"/>
      <c r="OE68" s="69"/>
      <c r="OF68" s="69"/>
      <c r="OG68" s="69"/>
      <c r="OH68" s="69"/>
      <c r="OI68" s="69"/>
      <c r="OJ68" s="69"/>
      <c r="OK68" s="69"/>
      <c r="OL68" s="69"/>
      <c r="OM68" s="69"/>
      <c r="ON68" s="69"/>
      <c r="OO68" s="69"/>
      <c r="OP68" s="69"/>
      <c r="OQ68" s="69"/>
      <c r="OR68" s="69"/>
      <c r="OS68" s="69"/>
      <c r="OT68" s="69"/>
      <c r="OU68" s="69"/>
      <c r="OV68" s="69"/>
      <c r="OW68" s="69"/>
      <c r="OX68" s="69"/>
      <c r="OY68" s="69"/>
      <c r="OZ68" s="69"/>
      <c r="PA68" s="69"/>
      <c r="PB68" s="69"/>
      <c r="PC68" s="69"/>
      <c r="PD68" s="69"/>
      <c r="PE68" s="69"/>
      <c r="PF68" s="69"/>
      <c r="PG68" s="69"/>
      <c r="PH68" s="69"/>
      <c r="PI68" s="69"/>
      <c r="PJ68" s="69"/>
      <c r="PK68" s="69"/>
      <c r="PL68" s="69"/>
      <c r="PM68" s="69"/>
      <c r="PN68" s="69"/>
      <c r="PO68" s="69"/>
      <c r="PP68" s="69"/>
      <c r="PQ68" s="69"/>
      <c r="PR68" s="69"/>
      <c r="PS68" s="69"/>
      <c r="PT68" s="69"/>
      <c r="PU68" s="69"/>
      <c r="PV68" s="69"/>
      <c r="PW68" s="69"/>
      <c r="PX68" s="69"/>
      <c r="PY68" s="69"/>
      <c r="PZ68" s="69"/>
      <c r="QA68" s="69"/>
      <c r="QB68" s="69"/>
      <c r="QC68" s="69"/>
      <c r="QD68" s="69"/>
      <c r="QE68" s="69"/>
      <c r="QF68" s="69"/>
      <c r="QG68" s="69"/>
      <c r="QH68" s="69"/>
      <c r="QI68" s="69"/>
      <c r="QJ68" s="69"/>
      <c r="QK68" s="69"/>
      <c r="QL68" s="69"/>
      <c r="QM68" s="69"/>
      <c r="QN68" s="69"/>
      <c r="QO68" s="69"/>
      <c r="QP68" s="69"/>
      <c r="QQ68" s="69"/>
      <c r="QR68" s="69"/>
      <c r="QS68" s="69"/>
      <c r="QT68" s="69"/>
      <c r="QU68" s="69"/>
      <c r="QV68" s="69"/>
      <c r="QW68" s="69"/>
      <c r="QX68" s="69"/>
      <c r="QY68" s="69"/>
      <c r="QZ68" s="69"/>
      <c r="RA68" s="69"/>
      <c r="RB68" s="69"/>
      <c r="RC68" s="69"/>
      <c r="RD68" s="69"/>
      <c r="RE68" s="69"/>
      <c r="RF68" s="69"/>
      <c r="RG68" s="69"/>
      <c r="RH68" s="69"/>
      <c r="RI68" s="69"/>
      <c r="RJ68" s="69"/>
      <c r="RK68" s="69"/>
      <c r="RL68" s="69"/>
      <c r="RM68" s="69"/>
      <c r="RN68" s="69"/>
      <c r="RO68" s="69"/>
      <c r="RP68" s="69"/>
      <c r="RQ68" s="69"/>
      <c r="RR68" s="69"/>
      <c r="RS68" s="69"/>
      <c r="RT68" s="69"/>
      <c r="RU68" s="69"/>
      <c r="RV68" s="69"/>
      <c r="RW68" s="69"/>
      <c r="RX68" s="69"/>
      <c r="RY68" s="69"/>
      <c r="RZ68" s="69"/>
      <c r="SA68" s="69"/>
      <c r="SB68" s="69"/>
      <c r="SC68" s="69"/>
      <c r="SD68" s="69"/>
      <c r="SE68" s="69"/>
      <c r="SF68" s="69"/>
      <c r="SG68" s="69"/>
      <c r="SH68" s="69"/>
      <c r="SI68" s="69"/>
      <c r="SJ68" s="69"/>
      <c r="SK68" s="69"/>
      <c r="SL68" s="69"/>
      <c r="SM68" s="69"/>
      <c r="SN68" s="69"/>
      <c r="SO68" s="69"/>
      <c r="SP68" s="69"/>
      <c r="SQ68" s="69"/>
      <c r="SR68" s="69"/>
      <c r="SS68" s="69"/>
      <c r="ST68" s="69"/>
      <c r="SU68" s="69"/>
      <c r="SV68" s="69"/>
      <c r="SW68" s="69"/>
      <c r="SX68" s="69"/>
      <c r="SY68" s="69"/>
      <c r="SZ68" s="69"/>
      <c r="TA68" s="69"/>
      <c r="TB68" s="69"/>
      <c r="TC68" s="69"/>
      <c r="TD68" s="69"/>
      <c r="TE68" s="69"/>
      <c r="TF68" s="69"/>
      <c r="TG68" s="69"/>
      <c r="TH68" s="69"/>
      <c r="TI68" s="69"/>
      <c r="TJ68" s="69"/>
      <c r="TK68" s="69"/>
      <c r="TL68" s="69"/>
      <c r="TM68" s="69"/>
      <c r="TN68" s="69"/>
      <c r="TO68" s="69"/>
      <c r="TP68" s="69"/>
      <c r="TQ68" s="69"/>
      <c r="TR68" s="69"/>
      <c r="TS68" s="69"/>
      <c r="TT68" s="69"/>
      <c r="TU68" s="69"/>
      <c r="TV68" s="69"/>
      <c r="TW68" s="69"/>
      <c r="TX68" s="69"/>
      <c r="TY68" s="69"/>
      <c r="TZ68" s="69"/>
      <c r="UA68" s="69"/>
      <c r="UB68" s="69"/>
      <c r="UC68" s="69"/>
      <c r="UD68" s="69"/>
      <c r="UE68" s="69"/>
      <c r="UF68" s="69"/>
      <c r="UG68" s="69"/>
      <c r="UH68" s="69"/>
      <c r="UI68" s="69"/>
      <c r="UJ68" s="69"/>
      <c r="UK68" s="69"/>
      <c r="UL68" s="69"/>
      <c r="UM68" s="69"/>
      <c r="UN68" s="69"/>
      <c r="UO68" s="69"/>
      <c r="UP68" s="69"/>
      <c r="UQ68" s="69"/>
      <c r="UR68" s="69"/>
      <c r="US68" s="69"/>
      <c r="UT68" s="69"/>
      <c r="UU68" s="69"/>
      <c r="UV68" s="69"/>
      <c r="UW68" s="69"/>
      <c r="UX68" s="69"/>
      <c r="UY68" s="69"/>
      <c r="UZ68" s="69"/>
      <c r="VA68" s="69"/>
      <c r="VB68" s="69"/>
      <c r="VC68" s="69"/>
      <c r="VD68" s="69"/>
      <c r="VE68" s="69"/>
      <c r="VF68" s="69"/>
      <c r="VG68" s="69"/>
      <c r="VH68" s="69"/>
      <c r="VI68" s="69"/>
      <c r="VJ68" s="69"/>
      <c r="VK68" s="69"/>
      <c r="VL68" s="69"/>
      <c r="VM68" s="69"/>
      <c r="VN68" s="69"/>
      <c r="VO68" s="69"/>
      <c r="VP68" s="69"/>
      <c r="VQ68" s="69"/>
      <c r="VR68" s="69"/>
      <c r="VS68" s="69"/>
      <c r="VT68" s="69"/>
      <c r="VU68" s="69"/>
      <c r="VV68" s="69"/>
      <c r="VW68" s="69"/>
      <c r="VX68" s="69"/>
      <c r="VY68" s="69"/>
      <c r="VZ68" s="69"/>
      <c r="WA68" s="69"/>
      <c r="WB68" s="69"/>
      <c r="WC68" s="69"/>
      <c r="WD68" s="69"/>
      <c r="WE68" s="69"/>
      <c r="WF68" s="69"/>
      <c r="WG68" s="69"/>
      <c r="WH68" s="69"/>
      <c r="WI68" s="69"/>
      <c r="WJ68" s="69"/>
      <c r="WK68" s="69"/>
      <c r="WL68" s="69"/>
      <c r="WM68" s="69"/>
      <c r="WN68" s="69"/>
      <c r="WO68" s="69"/>
      <c r="WP68" s="69"/>
      <c r="WQ68" s="69"/>
      <c r="WR68" s="69"/>
      <c r="WS68" s="69"/>
      <c r="WT68" s="69"/>
      <c r="WU68" s="69"/>
      <c r="WV68" s="69"/>
      <c r="WW68" s="69"/>
      <c r="WX68" s="69"/>
      <c r="WY68" s="69"/>
      <c r="WZ68" s="69"/>
      <c r="XA68" s="69"/>
      <c r="XB68" s="69"/>
      <c r="XC68" s="69"/>
      <c r="XD68" s="69"/>
      <c r="XE68" s="69"/>
      <c r="XF68" s="69"/>
      <c r="XG68" s="69"/>
      <c r="XH68" s="69"/>
      <c r="XI68" s="69"/>
      <c r="XJ68" s="69"/>
      <c r="XK68" s="69"/>
      <c r="XL68" s="69"/>
      <c r="XM68" s="69"/>
      <c r="XN68" s="69"/>
      <c r="XO68" s="69"/>
      <c r="XP68" s="69"/>
      <c r="XQ68" s="69"/>
      <c r="XR68" s="69"/>
      <c r="XS68" s="69"/>
      <c r="XT68" s="69"/>
      <c r="XU68" s="69"/>
      <c r="XV68" s="69"/>
      <c r="XW68" s="69"/>
      <c r="XX68" s="69"/>
      <c r="XY68" s="69"/>
      <c r="XZ68" s="69"/>
      <c r="YA68" s="69"/>
      <c r="YB68" s="69"/>
      <c r="YC68" s="69"/>
      <c r="YD68" s="69"/>
      <c r="YE68" s="69"/>
      <c r="YF68" s="69"/>
      <c r="YG68" s="69"/>
      <c r="YH68" s="69"/>
      <c r="YI68" s="69"/>
      <c r="YJ68" s="69"/>
      <c r="YK68" s="69"/>
      <c r="YL68" s="69"/>
      <c r="YM68" s="69"/>
      <c r="YN68" s="69"/>
      <c r="YO68" s="69"/>
      <c r="YP68" s="69"/>
      <c r="YQ68" s="69"/>
      <c r="YR68" s="69"/>
      <c r="YS68" s="69"/>
      <c r="YT68" s="69"/>
      <c r="YU68" s="69"/>
      <c r="YV68" s="69"/>
      <c r="YW68" s="69"/>
      <c r="YX68" s="69"/>
      <c r="YY68" s="69"/>
      <c r="YZ68" s="69"/>
      <c r="ZA68" s="69"/>
      <c r="ZB68" s="69"/>
      <c r="ZC68" s="69"/>
      <c r="ZD68" s="69"/>
      <c r="ZE68" s="69"/>
      <c r="ZF68" s="69"/>
      <c r="ZG68" s="69"/>
      <c r="ZH68" s="69"/>
      <c r="ZI68" s="69"/>
      <c r="ZJ68" s="69"/>
      <c r="ZK68" s="69"/>
      <c r="ZL68" s="69"/>
      <c r="ZM68" s="69"/>
      <c r="ZN68" s="69"/>
      <c r="ZO68" s="69"/>
      <c r="ZP68" s="69"/>
      <c r="ZQ68" s="69"/>
      <c r="ZR68" s="69"/>
      <c r="ZS68" s="69"/>
      <c r="ZT68" s="69"/>
      <c r="ZU68" s="69"/>
      <c r="ZV68" s="69"/>
      <c r="ZW68" s="69"/>
      <c r="ZX68" s="69"/>
      <c r="ZY68" s="69"/>
      <c r="ZZ68" s="69"/>
      <c r="AAA68" s="69"/>
      <c r="AAB68" s="69"/>
      <c r="AAC68" s="69"/>
      <c r="AAD68" s="69"/>
      <c r="AAE68" s="69"/>
      <c r="AAF68" s="69"/>
      <c r="AAG68" s="69"/>
      <c r="AAH68" s="69"/>
      <c r="AAI68" s="69"/>
      <c r="AAJ68" s="69"/>
      <c r="AAK68" s="69"/>
      <c r="AAL68" s="69"/>
      <c r="AAM68" s="69"/>
      <c r="AAN68" s="69"/>
      <c r="AAO68" s="69"/>
      <c r="AAP68" s="69"/>
      <c r="AAQ68" s="69"/>
      <c r="AAR68" s="69"/>
      <c r="AAS68" s="69"/>
      <c r="AAT68" s="69"/>
      <c r="AAU68" s="69"/>
      <c r="AAV68" s="69"/>
      <c r="AAW68" s="69"/>
      <c r="AAX68" s="69"/>
      <c r="AAY68" s="69"/>
      <c r="AAZ68" s="69"/>
      <c r="ABA68" s="69"/>
      <c r="ABB68" s="69"/>
      <c r="ABC68" s="69"/>
      <c r="ABD68" s="69"/>
      <c r="ABE68" s="69"/>
      <c r="ABF68" s="69"/>
      <c r="ABG68" s="69"/>
      <c r="ABH68" s="69"/>
      <c r="ABI68" s="69"/>
      <c r="ABJ68" s="69"/>
      <c r="ABK68" s="69"/>
      <c r="ABL68" s="69"/>
      <c r="ABM68" s="69"/>
      <c r="ABN68" s="69"/>
      <c r="ABO68" s="69"/>
      <c r="ABP68" s="69"/>
      <c r="ABQ68" s="69"/>
      <c r="ABR68" s="69"/>
      <c r="ABS68" s="69"/>
      <c r="ABT68" s="69"/>
      <c r="ABU68" s="69"/>
      <c r="ABV68" s="69"/>
      <c r="ABW68" s="69"/>
      <c r="ABX68" s="69"/>
      <c r="ABY68" s="69"/>
      <c r="ABZ68" s="69"/>
      <c r="ACA68" s="69"/>
      <c r="ACB68" s="69"/>
      <c r="ACC68" s="69"/>
      <c r="ACD68" s="69"/>
      <c r="ACE68" s="69"/>
      <c r="ACF68" s="69"/>
      <c r="ACG68" s="69"/>
      <c r="ACH68" s="69"/>
      <c r="ACI68" s="69"/>
      <c r="ACJ68" s="69"/>
      <c r="ACK68" s="69"/>
      <c r="ACL68" s="69"/>
      <c r="ACM68" s="69"/>
      <c r="ACN68" s="69"/>
      <c r="ACO68" s="69"/>
      <c r="ACP68" s="69"/>
      <c r="ACQ68" s="69"/>
      <c r="ACR68" s="69"/>
      <c r="ACS68" s="69"/>
      <c r="ACT68" s="69"/>
      <c r="ACU68" s="69"/>
      <c r="ACV68" s="69"/>
      <c r="ACW68" s="69"/>
      <c r="ACX68" s="69"/>
      <c r="ACY68" s="69"/>
      <c r="ACZ68" s="69"/>
      <c r="ADA68" s="69"/>
      <c r="ADB68" s="69"/>
      <c r="ADC68" s="69"/>
      <c r="ADD68" s="69"/>
      <c r="ADE68" s="69"/>
      <c r="ADF68" s="69"/>
      <c r="ADG68" s="69"/>
      <c r="ADH68" s="69"/>
      <c r="ADI68" s="69"/>
      <c r="ADJ68" s="69"/>
      <c r="ADK68" s="69"/>
      <c r="ADL68" s="69"/>
      <c r="ADM68" s="69"/>
      <c r="ADN68" s="69"/>
      <c r="ADO68" s="69"/>
      <c r="ADP68" s="69"/>
      <c r="ADQ68" s="69"/>
      <c r="ADR68" s="69"/>
      <c r="ADS68" s="69"/>
      <c r="ADT68" s="69"/>
      <c r="ADU68" s="69"/>
      <c r="ADV68" s="69"/>
      <c r="ADW68" s="69"/>
      <c r="ADX68" s="69"/>
      <c r="ADY68" s="69"/>
      <c r="ADZ68" s="69"/>
      <c r="AEA68" s="69"/>
      <c r="AEB68" s="69"/>
      <c r="AEC68" s="69"/>
      <c r="AED68" s="69"/>
      <c r="AEE68" s="69"/>
      <c r="AEF68" s="69"/>
      <c r="AEG68" s="69"/>
      <c r="AEH68" s="69"/>
      <c r="AEI68" s="69"/>
      <c r="AEJ68" s="69"/>
      <c r="AEK68" s="69"/>
      <c r="AEL68" s="69"/>
      <c r="AEM68" s="69"/>
      <c r="AEN68" s="69"/>
      <c r="AEO68" s="69"/>
      <c r="AEP68" s="69"/>
      <c r="AEQ68" s="69"/>
      <c r="AER68" s="69"/>
      <c r="AES68" s="69"/>
      <c r="AET68" s="69"/>
      <c r="AEU68" s="69"/>
      <c r="AEV68" s="69"/>
      <c r="AEW68" s="69"/>
      <c r="AEX68" s="69"/>
      <c r="AEY68" s="69"/>
      <c r="AEZ68" s="69"/>
      <c r="AFA68" s="69"/>
      <c r="AFB68" s="69"/>
      <c r="AFC68" s="69"/>
      <c r="AFD68" s="69"/>
      <c r="AFE68" s="69"/>
      <c r="AFF68" s="69"/>
      <c r="AFG68" s="69"/>
      <c r="AFH68" s="69"/>
      <c r="AFI68" s="69"/>
      <c r="AFJ68" s="69"/>
      <c r="AFK68" s="69"/>
      <c r="AFL68" s="69"/>
      <c r="AFM68" s="69"/>
      <c r="AFN68" s="69"/>
      <c r="AFO68" s="69"/>
      <c r="AFP68" s="69"/>
      <c r="AFQ68" s="69"/>
      <c r="AFR68" s="69"/>
      <c r="AFS68" s="69"/>
      <c r="AFT68" s="69"/>
      <c r="AFU68" s="69"/>
      <c r="AFV68" s="69"/>
      <c r="AFW68" s="69"/>
      <c r="AFX68" s="69"/>
      <c r="AFY68" s="69"/>
      <c r="AFZ68" s="69"/>
      <c r="AGA68" s="69"/>
      <c r="AGB68" s="69"/>
      <c r="AGC68" s="69"/>
      <c r="AGD68" s="69"/>
      <c r="AGE68" s="69"/>
      <c r="AGF68" s="69"/>
      <c r="AGG68" s="69"/>
      <c r="AGH68" s="69"/>
      <c r="AGI68" s="69"/>
      <c r="AGJ68" s="69"/>
      <c r="AGK68" s="69"/>
      <c r="AGL68" s="69"/>
      <c r="AGM68" s="69"/>
      <c r="AGN68" s="69"/>
      <c r="AGO68" s="69"/>
      <c r="AGP68" s="69"/>
      <c r="AGQ68" s="69"/>
      <c r="AGR68" s="69"/>
      <c r="AGS68" s="69"/>
      <c r="AGT68" s="69"/>
      <c r="AGU68" s="69"/>
      <c r="AGV68" s="69"/>
      <c r="AGW68" s="69"/>
      <c r="AGX68" s="69"/>
      <c r="AGY68" s="69"/>
      <c r="AGZ68" s="69"/>
      <c r="AHA68" s="69"/>
      <c r="AHB68" s="69"/>
      <c r="AHC68" s="69"/>
      <c r="AHD68" s="69"/>
      <c r="AHE68" s="69"/>
      <c r="AHF68" s="69"/>
      <c r="AHG68" s="69"/>
      <c r="AHH68" s="69"/>
      <c r="AHI68" s="69"/>
      <c r="AHJ68" s="69"/>
      <c r="AHK68" s="69"/>
      <c r="AHL68" s="69"/>
      <c r="AHM68" s="69"/>
      <c r="AHN68" s="69"/>
      <c r="AHO68" s="69"/>
      <c r="AHP68" s="69"/>
      <c r="AHQ68" s="69"/>
      <c r="AHR68" s="69"/>
      <c r="AHS68" s="69"/>
      <c r="AHT68" s="69"/>
      <c r="AHU68" s="69"/>
      <c r="AHV68" s="69"/>
      <c r="AHW68" s="69"/>
      <c r="AHX68" s="69"/>
      <c r="AHY68" s="69"/>
      <c r="AHZ68" s="69"/>
      <c r="AIA68" s="69"/>
      <c r="AIB68" s="69"/>
      <c r="AIC68" s="69"/>
      <c r="AID68" s="69"/>
      <c r="AIE68" s="69"/>
      <c r="AIF68" s="69"/>
      <c r="AIG68" s="69"/>
      <c r="AIH68" s="69"/>
      <c r="AII68" s="69"/>
      <c r="AIJ68" s="69"/>
      <c r="AIK68" s="69"/>
      <c r="AIL68" s="69"/>
      <c r="AIM68" s="69"/>
      <c r="AIN68" s="69"/>
      <c r="AIO68" s="69"/>
      <c r="AIP68" s="69"/>
      <c r="AIQ68" s="69"/>
      <c r="AIR68" s="69"/>
      <c r="AIS68" s="69"/>
      <c r="AIT68" s="69"/>
      <c r="AIU68" s="69"/>
      <c r="AIV68" s="69"/>
      <c r="AIW68" s="69"/>
      <c r="AIX68" s="69"/>
      <c r="AIY68" s="69"/>
      <c r="AIZ68" s="69"/>
      <c r="AJA68" s="69"/>
      <c r="AJB68" s="69"/>
      <c r="AJC68" s="69"/>
      <c r="AJD68" s="69"/>
      <c r="AJE68" s="69"/>
      <c r="AJF68" s="69"/>
      <c r="AJG68" s="69"/>
      <c r="AJH68" s="69"/>
      <c r="AJI68" s="69"/>
      <c r="AJJ68" s="69"/>
      <c r="AJK68" s="69"/>
      <c r="AJL68" s="69"/>
      <c r="AJM68" s="69"/>
      <c r="AJN68" s="69"/>
      <c r="AJO68" s="69"/>
      <c r="AJP68" s="69"/>
      <c r="AJQ68" s="69"/>
      <c r="AJR68" s="69"/>
      <c r="AJS68" s="69"/>
      <c r="AJT68" s="69"/>
      <c r="AJU68" s="69"/>
      <c r="AJV68" s="69"/>
      <c r="AJW68" s="69"/>
      <c r="AJX68" s="69"/>
      <c r="AJY68" s="69"/>
      <c r="AJZ68" s="69"/>
      <c r="AKA68" s="69"/>
      <c r="AKB68" s="69"/>
      <c r="AKC68" s="69"/>
      <c r="AKD68" s="69"/>
      <c r="AKE68" s="69"/>
      <c r="AKF68" s="69"/>
      <c r="AKG68" s="69"/>
      <c r="AKH68" s="69"/>
      <c r="AKI68" s="69"/>
      <c r="AKJ68" s="69"/>
      <c r="AKK68" s="69"/>
      <c r="AKL68" s="69"/>
      <c r="AKM68" s="69"/>
      <c r="AKN68" s="69"/>
      <c r="AKO68" s="69"/>
      <c r="AKP68" s="69"/>
      <c r="AKQ68" s="69"/>
      <c r="AKR68" s="69"/>
      <c r="AKS68" s="69"/>
      <c r="AKT68" s="69"/>
      <c r="AKU68" s="69"/>
      <c r="AKV68" s="69"/>
      <c r="AKW68" s="69"/>
      <c r="AKX68" s="69"/>
      <c r="AKY68" s="69"/>
      <c r="AKZ68" s="69"/>
      <c r="ALA68" s="69"/>
      <c r="ALB68" s="69"/>
      <c r="ALC68" s="69"/>
      <c r="ALD68" s="69"/>
      <c r="ALE68" s="69"/>
      <c r="ALF68" s="69"/>
      <c r="ALG68" s="69"/>
      <c r="ALH68" s="69"/>
      <c r="ALI68" s="69"/>
      <c r="ALJ68" s="69"/>
      <c r="ALK68" s="69"/>
      <c r="ALL68" s="69"/>
      <c r="ALM68" s="69"/>
      <c r="ALN68" s="69"/>
      <c r="ALO68" s="69"/>
      <c r="ALP68" s="69"/>
      <c r="ALQ68" s="69"/>
      <c r="ALR68" s="69"/>
      <c r="ALS68" s="69"/>
      <c r="ALT68" s="69"/>
      <c r="ALU68" s="69"/>
      <c r="ALV68" s="69"/>
      <c r="ALW68" s="69"/>
      <c r="ALX68" s="69"/>
      <c r="ALY68" s="69"/>
      <c r="ALZ68" s="69"/>
      <c r="AMA68" s="69"/>
      <c r="AMB68" s="69"/>
      <c r="AMC68" s="69"/>
      <c r="AMD68" s="69"/>
      <c r="AME68" s="69"/>
      <c r="AMF68" s="69"/>
      <c r="AMG68" s="69"/>
      <c r="AMH68" s="69"/>
      <c r="AMI68" s="69"/>
      <c r="AMJ68" s="69"/>
      <c r="AMK68" s="69"/>
      <c r="AML68" s="69"/>
      <c r="AMM68" s="69"/>
      <c r="AMN68" s="69"/>
      <c r="AMO68" s="69"/>
      <c r="AMP68" s="69"/>
      <c r="AMQ68" s="69"/>
      <c r="AMR68" s="69"/>
      <c r="AMS68" s="69"/>
      <c r="AMT68" s="69"/>
      <c r="AMU68" s="69"/>
      <c r="AMV68" s="69"/>
      <c r="AMW68" s="69"/>
      <c r="AMX68" s="69"/>
      <c r="AMY68" s="69"/>
      <c r="AMZ68" s="69"/>
      <c r="ANA68" s="69"/>
      <c r="ANB68" s="69"/>
      <c r="ANC68" s="69"/>
      <c r="AND68" s="69"/>
      <c r="ANE68" s="69"/>
      <c r="ANF68" s="69"/>
      <c r="ANG68" s="69"/>
      <c r="ANH68" s="69"/>
      <c r="ANI68" s="69"/>
      <c r="ANJ68" s="69"/>
      <c r="ANK68" s="69"/>
      <c r="ANL68" s="69"/>
      <c r="ANM68" s="69"/>
      <c r="ANN68" s="69"/>
      <c r="ANO68" s="69"/>
      <c r="ANP68" s="69"/>
      <c r="ANQ68" s="69"/>
      <c r="ANR68" s="69"/>
      <c r="ANS68" s="69"/>
      <c r="ANT68" s="69"/>
      <c r="ANU68" s="69"/>
      <c r="ANV68" s="69"/>
      <c r="ANW68" s="69"/>
      <c r="ANX68" s="69"/>
      <c r="ANY68" s="69"/>
      <c r="ANZ68" s="69"/>
      <c r="AOA68" s="69"/>
      <c r="AOB68" s="69"/>
      <c r="AOC68" s="69"/>
      <c r="AOD68" s="69"/>
      <c r="AOE68" s="69"/>
      <c r="AOF68" s="69"/>
      <c r="AOG68" s="69"/>
      <c r="AOH68" s="69"/>
      <c r="AOI68" s="69"/>
      <c r="AOJ68" s="69"/>
      <c r="AOK68" s="69"/>
      <c r="AOL68" s="69"/>
      <c r="AOM68" s="69"/>
      <c r="AON68" s="69"/>
      <c r="AOO68" s="69"/>
      <c r="AOP68" s="69"/>
      <c r="AOQ68" s="69"/>
      <c r="AOR68" s="69"/>
      <c r="AOS68" s="69"/>
      <c r="AOT68" s="69"/>
      <c r="AOU68" s="69"/>
      <c r="AOV68" s="69"/>
      <c r="AOW68" s="69"/>
      <c r="AOX68" s="69"/>
      <c r="AOY68" s="69"/>
      <c r="AOZ68" s="69"/>
      <c r="APA68" s="69"/>
      <c r="APB68" s="69"/>
      <c r="APC68" s="69"/>
      <c r="APD68" s="69"/>
      <c r="APE68" s="69"/>
      <c r="APF68" s="69"/>
      <c r="APG68" s="69"/>
      <c r="APH68" s="69"/>
      <c r="API68" s="69"/>
      <c r="APJ68" s="69"/>
      <c r="APK68" s="69"/>
      <c r="APL68" s="69"/>
      <c r="APM68" s="69"/>
      <c r="APN68" s="69"/>
      <c r="APO68" s="69"/>
      <c r="APP68" s="69"/>
      <c r="APQ68" s="69"/>
      <c r="APR68" s="69"/>
      <c r="APS68" s="69"/>
      <c r="APT68" s="69"/>
      <c r="APU68" s="69"/>
      <c r="APV68" s="69"/>
      <c r="APW68" s="69"/>
      <c r="APX68" s="69"/>
      <c r="APY68" s="69"/>
      <c r="APZ68" s="69"/>
      <c r="AQA68" s="69"/>
      <c r="AQB68" s="69"/>
      <c r="AQC68" s="69"/>
      <c r="AQD68" s="69"/>
      <c r="AQE68" s="69"/>
      <c r="AQF68" s="69"/>
      <c r="AQG68" s="69"/>
      <c r="AQH68" s="69"/>
      <c r="AQI68" s="69"/>
      <c r="AQJ68" s="69"/>
      <c r="AQK68" s="69"/>
      <c r="AQL68" s="69"/>
      <c r="AQM68" s="69"/>
      <c r="AQN68" s="69"/>
      <c r="AQO68" s="69"/>
      <c r="AQP68" s="69"/>
      <c r="AQQ68" s="69"/>
      <c r="AQR68" s="69"/>
      <c r="AQS68" s="69"/>
      <c r="AQT68" s="69"/>
      <c r="AQU68" s="69"/>
      <c r="AQV68" s="69"/>
      <c r="AQW68" s="69"/>
      <c r="AQX68" s="69"/>
      <c r="AQY68" s="69"/>
      <c r="AQZ68" s="69"/>
      <c r="ARA68" s="69"/>
      <c r="ARB68" s="69"/>
      <c r="ARC68" s="69"/>
      <c r="ARD68" s="69"/>
      <c r="ARE68" s="69"/>
      <c r="ARF68" s="69"/>
      <c r="ARG68" s="69"/>
      <c r="ARH68" s="69"/>
      <c r="ARI68" s="69"/>
      <c r="ARJ68" s="69"/>
      <c r="ARK68" s="69"/>
      <c r="ARL68" s="69"/>
      <c r="ARM68" s="69"/>
      <c r="ARN68" s="69"/>
      <c r="ARO68" s="69"/>
      <c r="ARP68" s="69"/>
      <c r="ARQ68" s="69"/>
      <c r="ARR68" s="69"/>
      <c r="ARS68" s="69"/>
      <c r="ART68" s="69"/>
      <c r="ARU68" s="69"/>
      <c r="ARV68" s="69"/>
      <c r="ARW68" s="69"/>
      <c r="ARX68" s="69"/>
      <c r="ARY68" s="69"/>
      <c r="ARZ68" s="69"/>
      <c r="ASA68" s="69"/>
      <c r="ASB68" s="69"/>
      <c r="ASC68" s="69"/>
      <c r="ASD68" s="69"/>
      <c r="ASE68" s="69"/>
      <c r="ASF68" s="69"/>
      <c r="ASG68" s="69"/>
      <c r="ASH68" s="69"/>
      <c r="ASI68" s="69"/>
      <c r="ASJ68" s="69"/>
      <c r="ASK68" s="69"/>
      <c r="ASL68" s="69"/>
      <c r="ASM68" s="69"/>
      <c r="ASN68" s="69"/>
      <c r="ASO68" s="69"/>
      <c r="ASP68" s="69"/>
      <c r="ASQ68" s="69"/>
      <c r="ASR68" s="69"/>
      <c r="ASS68" s="69"/>
      <c r="AST68" s="69"/>
      <c r="ASU68" s="69"/>
      <c r="ASV68" s="69"/>
      <c r="ASW68" s="69"/>
      <c r="ASX68" s="69"/>
      <c r="ASY68" s="69"/>
      <c r="ASZ68" s="69"/>
      <c r="ATA68" s="69"/>
      <c r="ATB68" s="69"/>
      <c r="ATC68" s="69"/>
      <c r="ATD68" s="69"/>
      <c r="ATE68" s="69"/>
      <c r="ATF68" s="69"/>
      <c r="ATG68" s="69"/>
      <c r="ATH68" s="69"/>
      <c r="ATI68" s="69"/>
      <c r="ATJ68" s="69"/>
      <c r="ATK68" s="69"/>
      <c r="ATL68" s="69"/>
      <c r="ATM68" s="69"/>
      <c r="ATN68" s="69"/>
      <c r="ATO68" s="69"/>
      <c r="ATP68" s="69"/>
      <c r="ATQ68" s="69"/>
      <c r="ATR68" s="69"/>
      <c r="ATS68" s="69"/>
      <c r="ATT68" s="69"/>
      <c r="ATU68" s="69"/>
      <c r="ATV68" s="69"/>
      <c r="ATW68" s="69"/>
      <c r="ATX68" s="69"/>
      <c r="ATY68" s="69"/>
      <c r="ATZ68" s="69"/>
      <c r="AUA68" s="69"/>
      <c r="AUB68" s="69"/>
      <c r="AUC68" s="69"/>
      <c r="AUD68" s="69"/>
      <c r="AUE68" s="69"/>
      <c r="AUF68" s="69"/>
      <c r="AUG68" s="69"/>
      <c r="AUH68" s="69"/>
      <c r="AUI68" s="69"/>
      <c r="AUJ68" s="69"/>
      <c r="AUK68" s="69"/>
      <c r="AUL68" s="69"/>
      <c r="AUM68" s="69"/>
      <c r="AUN68" s="69"/>
      <c r="AUO68" s="69"/>
      <c r="AUP68" s="69"/>
      <c r="AUQ68" s="69"/>
      <c r="AUR68" s="69"/>
      <c r="AUS68" s="69"/>
      <c r="AUT68" s="69"/>
      <c r="AUU68" s="69"/>
      <c r="AUV68" s="69"/>
      <c r="AUW68" s="69"/>
      <c r="AUX68" s="69"/>
      <c r="AUY68" s="69"/>
      <c r="AUZ68" s="69"/>
      <c r="AVA68" s="69"/>
      <c r="AVB68" s="69"/>
      <c r="AVC68" s="69"/>
      <c r="AVD68" s="69"/>
      <c r="AVE68" s="69"/>
      <c r="AVF68" s="69"/>
      <c r="AVG68" s="69"/>
      <c r="AVH68" s="69"/>
      <c r="AVI68" s="69"/>
      <c r="AVJ68" s="69"/>
      <c r="AVK68" s="69"/>
      <c r="AVL68" s="69"/>
      <c r="AVM68" s="69"/>
      <c r="AVN68" s="69"/>
      <c r="AVO68" s="69"/>
      <c r="AVP68" s="69"/>
      <c r="AVQ68" s="69"/>
      <c r="AVR68" s="69"/>
      <c r="AVS68" s="69"/>
      <c r="AVT68" s="69"/>
      <c r="AVU68" s="69"/>
      <c r="AVV68" s="69"/>
      <c r="AVW68" s="69"/>
      <c r="AVX68" s="69"/>
      <c r="AVY68" s="69"/>
      <c r="AVZ68" s="69"/>
      <c r="AWA68" s="69"/>
      <c r="AWB68" s="69"/>
      <c r="AWC68" s="69"/>
      <c r="AWD68" s="69"/>
      <c r="AWE68" s="69"/>
      <c r="AWF68" s="69"/>
      <c r="AWG68" s="69"/>
      <c r="AWH68" s="69"/>
      <c r="AWI68" s="69"/>
      <c r="AWJ68" s="69"/>
      <c r="AWK68" s="69"/>
      <c r="AWL68" s="69"/>
      <c r="AWM68" s="69"/>
      <c r="AWN68" s="69"/>
      <c r="AWO68" s="69"/>
      <c r="AWP68" s="69"/>
      <c r="AWQ68" s="69"/>
      <c r="AWR68" s="69"/>
      <c r="AWS68" s="69"/>
      <c r="AWT68" s="69"/>
      <c r="AWU68" s="69"/>
      <c r="AWV68" s="69"/>
      <c r="AWW68" s="69"/>
      <c r="AWX68" s="69"/>
      <c r="AWY68" s="69"/>
      <c r="AWZ68" s="69"/>
      <c r="AXA68" s="69"/>
      <c r="AXB68" s="69"/>
      <c r="AXC68" s="69"/>
      <c r="AXD68" s="69"/>
      <c r="AXE68" s="69"/>
      <c r="AXF68" s="69"/>
      <c r="AXG68" s="69"/>
      <c r="AXH68" s="69"/>
      <c r="AXI68" s="69"/>
      <c r="AXJ68" s="69"/>
      <c r="AXK68" s="69"/>
      <c r="AXL68" s="69"/>
      <c r="AXM68" s="69"/>
      <c r="AXN68" s="69"/>
      <c r="AXO68" s="69"/>
      <c r="AXP68" s="69"/>
      <c r="AXQ68" s="69"/>
      <c r="AXR68" s="69"/>
      <c r="AXS68" s="69"/>
      <c r="AXT68" s="69"/>
      <c r="AXU68" s="69"/>
      <c r="AXV68" s="69"/>
      <c r="AXW68" s="69"/>
      <c r="AXX68" s="69"/>
      <c r="AXY68" s="69"/>
      <c r="AXZ68" s="69"/>
      <c r="AYA68" s="69"/>
      <c r="AYB68" s="69"/>
      <c r="AYC68" s="69"/>
      <c r="AYD68" s="69"/>
      <c r="AYE68" s="69"/>
      <c r="AYF68" s="69"/>
      <c r="AYG68" s="69"/>
      <c r="AYH68" s="69"/>
      <c r="AYI68" s="69"/>
      <c r="AYJ68" s="69"/>
      <c r="AYK68" s="69"/>
      <c r="AYL68" s="69"/>
      <c r="AYM68" s="69"/>
      <c r="AYN68" s="69"/>
      <c r="AYO68" s="69"/>
      <c r="AYP68" s="69"/>
      <c r="AYQ68" s="69"/>
      <c r="AYR68" s="69"/>
      <c r="AYS68" s="69"/>
      <c r="AYT68" s="69"/>
      <c r="AYU68" s="69"/>
      <c r="AYV68" s="69"/>
      <c r="AYW68" s="69"/>
      <c r="AYX68" s="69"/>
      <c r="AYY68" s="69"/>
      <c r="AYZ68" s="69"/>
      <c r="AZA68" s="69"/>
      <c r="AZB68" s="69"/>
      <c r="AZC68" s="69"/>
      <c r="AZD68" s="69"/>
      <c r="AZE68" s="69"/>
      <c r="AZF68" s="69"/>
      <c r="AZG68" s="69"/>
      <c r="AZH68" s="69"/>
      <c r="AZI68" s="69"/>
      <c r="AZJ68" s="69"/>
      <c r="AZK68" s="69"/>
      <c r="AZL68" s="69"/>
      <c r="AZM68" s="69"/>
      <c r="AZN68" s="69"/>
      <c r="AZO68" s="69"/>
      <c r="AZP68" s="69"/>
      <c r="AZQ68" s="69"/>
      <c r="AZR68" s="69"/>
      <c r="AZS68" s="69"/>
      <c r="AZT68" s="69"/>
      <c r="AZU68" s="69"/>
      <c r="AZV68" s="69"/>
      <c r="AZW68" s="69"/>
      <c r="AZX68" s="69"/>
      <c r="AZY68" s="69"/>
      <c r="AZZ68" s="69"/>
      <c r="BAA68" s="69"/>
      <c r="BAB68" s="69"/>
      <c r="BAC68" s="69"/>
      <c r="BAD68" s="69"/>
      <c r="BAE68" s="69"/>
      <c r="BAF68" s="69"/>
      <c r="BAG68" s="69"/>
      <c r="BAH68" s="69"/>
      <c r="BAI68" s="69"/>
      <c r="BAJ68" s="69"/>
      <c r="BAK68" s="69"/>
      <c r="BAL68" s="69"/>
      <c r="BAM68" s="69"/>
      <c r="BAN68" s="69"/>
      <c r="BAO68" s="69"/>
      <c r="BAP68" s="69"/>
      <c r="BAQ68" s="69"/>
      <c r="BAR68" s="69"/>
      <c r="BAS68" s="69"/>
      <c r="BAT68" s="69"/>
      <c r="BAU68" s="69"/>
      <c r="BAV68" s="69"/>
      <c r="BAW68" s="69"/>
      <c r="BAX68" s="69"/>
      <c r="BAY68" s="69"/>
      <c r="BAZ68" s="69"/>
      <c r="BBA68" s="69"/>
      <c r="BBB68" s="69"/>
      <c r="BBC68" s="69"/>
      <c r="BBD68" s="69"/>
      <c r="BBE68" s="69"/>
      <c r="BBF68" s="69"/>
      <c r="BBG68" s="69"/>
      <c r="BBH68" s="69"/>
      <c r="BBI68" s="69"/>
      <c r="BBJ68" s="69"/>
      <c r="BBK68" s="69"/>
      <c r="BBL68" s="69"/>
      <c r="BBM68" s="69"/>
      <c r="BBN68" s="69"/>
      <c r="BBO68" s="69"/>
      <c r="BBP68" s="69"/>
      <c r="BBQ68" s="69"/>
      <c r="BBR68" s="69"/>
      <c r="BBS68" s="69"/>
      <c r="BBT68" s="69"/>
      <c r="BBU68" s="69"/>
      <c r="BBV68" s="69"/>
      <c r="BBW68" s="69"/>
      <c r="BBX68" s="69"/>
      <c r="BBY68" s="69"/>
      <c r="BBZ68" s="69"/>
      <c r="BCA68" s="69"/>
      <c r="BCB68" s="69"/>
      <c r="BCC68" s="69"/>
      <c r="BCD68" s="69"/>
      <c r="BCE68" s="69"/>
      <c r="BCF68" s="69"/>
      <c r="BCG68" s="69"/>
      <c r="BCH68" s="69"/>
      <c r="BCI68" s="69"/>
      <c r="BCJ68" s="69"/>
      <c r="BCK68" s="69"/>
      <c r="BCL68" s="69"/>
      <c r="BCM68" s="69"/>
      <c r="BCN68" s="69"/>
      <c r="BCO68" s="69"/>
      <c r="BCP68" s="69"/>
      <c r="BCQ68" s="69"/>
      <c r="BCR68" s="69"/>
      <c r="BCS68" s="69"/>
      <c r="BCT68" s="69"/>
      <c r="BCU68" s="69"/>
      <c r="BCV68" s="69"/>
      <c r="BCW68" s="69"/>
      <c r="BCX68" s="69"/>
      <c r="BCY68" s="69"/>
      <c r="BCZ68" s="69"/>
      <c r="BDA68" s="69"/>
      <c r="BDB68" s="69"/>
      <c r="BDC68" s="69"/>
      <c r="BDD68" s="69"/>
      <c r="BDE68" s="69"/>
      <c r="BDF68" s="69"/>
      <c r="BDG68" s="69"/>
      <c r="BDH68" s="69"/>
      <c r="BDI68" s="69"/>
      <c r="BDJ68" s="69"/>
      <c r="BDK68" s="69"/>
      <c r="BDL68" s="69"/>
      <c r="BDM68" s="69"/>
      <c r="BDN68" s="69"/>
      <c r="BDO68" s="69"/>
      <c r="BDP68" s="69"/>
      <c r="BDQ68" s="69"/>
      <c r="BDR68" s="69"/>
      <c r="BDS68" s="69"/>
      <c r="BDT68" s="69"/>
      <c r="BDU68" s="69"/>
      <c r="BDV68" s="69"/>
      <c r="BDW68" s="69"/>
      <c r="BDX68" s="69"/>
      <c r="BDY68" s="69"/>
      <c r="BDZ68" s="69"/>
      <c r="BEA68" s="69"/>
      <c r="BEB68" s="69"/>
      <c r="BEC68" s="69"/>
      <c r="BED68" s="69"/>
      <c r="BEE68" s="69"/>
      <c r="BEF68" s="69"/>
      <c r="BEG68" s="69"/>
      <c r="BEH68" s="69"/>
      <c r="BEI68" s="69"/>
      <c r="BEJ68" s="69"/>
      <c r="BEK68" s="69"/>
      <c r="BEL68" s="69"/>
      <c r="BEM68" s="69"/>
      <c r="BEN68" s="69"/>
      <c r="BEO68" s="69"/>
      <c r="BEP68" s="69"/>
      <c r="BEQ68" s="69"/>
      <c r="BER68" s="69"/>
      <c r="BES68" s="69"/>
      <c r="BET68" s="69"/>
      <c r="BEU68" s="69"/>
      <c r="BEV68" s="69"/>
      <c r="BEW68" s="69"/>
      <c r="BEX68" s="69"/>
      <c r="BEY68" s="69"/>
      <c r="BEZ68" s="69"/>
      <c r="BFA68" s="69"/>
      <c r="BFB68" s="69"/>
      <c r="BFC68" s="69"/>
      <c r="BFD68" s="69"/>
      <c r="BFE68" s="69"/>
      <c r="BFF68" s="69"/>
      <c r="BFG68" s="69"/>
      <c r="BFH68" s="69"/>
      <c r="BFI68" s="69"/>
      <c r="BFJ68" s="69"/>
      <c r="BFK68" s="69"/>
      <c r="BFL68" s="69"/>
      <c r="BFM68" s="69"/>
      <c r="BFN68" s="69"/>
      <c r="BFO68" s="69"/>
      <c r="BFP68" s="69"/>
      <c r="BFQ68" s="69"/>
      <c r="BFR68" s="69"/>
      <c r="BFS68" s="69"/>
      <c r="BFT68" s="69"/>
      <c r="BFU68" s="69"/>
      <c r="BFV68" s="69"/>
      <c r="BFW68" s="69"/>
      <c r="BFX68" s="69"/>
      <c r="BFY68" s="69"/>
      <c r="BFZ68" s="69"/>
      <c r="BGA68" s="69"/>
      <c r="BGB68" s="69"/>
      <c r="BGC68" s="69"/>
      <c r="BGD68" s="69"/>
      <c r="BGE68" s="69"/>
      <c r="BGF68" s="69"/>
      <c r="BGG68" s="69"/>
      <c r="BGH68" s="69"/>
      <c r="BGI68" s="69"/>
      <c r="BGJ68" s="69"/>
      <c r="BGK68" s="69"/>
      <c r="BGL68" s="69"/>
      <c r="BGM68" s="69"/>
      <c r="BGN68" s="69"/>
      <c r="BGO68" s="69"/>
      <c r="BGP68" s="69"/>
      <c r="BGQ68" s="69"/>
      <c r="BGR68" s="69"/>
      <c r="BGS68" s="69"/>
      <c r="BGT68" s="69"/>
      <c r="BGU68" s="69"/>
      <c r="BGV68" s="69"/>
      <c r="BGW68" s="69"/>
      <c r="BGX68" s="69"/>
      <c r="BGY68" s="69"/>
      <c r="BGZ68" s="69"/>
      <c r="BHA68" s="69"/>
      <c r="BHB68" s="69"/>
      <c r="BHC68" s="69"/>
      <c r="BHD68" s="69"/>
      <c r="BHE68" s="69"/>
      <c r="BHF68" s="69"/>
      <c r="BHG68" s="69"/>
      <c r="BHH68" s="69"/>
      <c r="BHI68" s="69"/>
      <c r="BHJ68" s="69"/>
      <c r="BHK68" s="69"/>
      <c r="BHL68" s="69"/>
      <c r="BHM68" s="69"/>
      <c r="BHN68" s="69"/>
      <c r="BHO68" s="69"/>
      <c r="BHP68" s="69"/>
      <c r="BHQ68" s="69"/>
      <c r="BHR68" s="69"/>
      <c r="BHS68" s="69"/>
      <c r="BHT68" s="69"/>
      <c r="BHU68" s="69"/>
      <c r="BHV68" s="69"/>
      <c r="BHW68" s="69"/>
      <c r="BHX68" s="69"/>
      <c r="BHY68" s="69"/>
      <c r="BHZ68" s="69"/>
      <c r="BIA68" s="69"/>
      <c r="BIB68" s="69"/>
      <c r="BIC68" s="69"/>
      <c r="BID68" s="69"/>
      <c r="BIE68" s="69"/>
      <c r="BIF68" s="69"/>
      <c r="BIG68" s="69"/>
      <c r="BIH68" s="69"/>
      <c r="BII68" s="69"/>
      <c r="BIJ68" s="69"/>
      <c r="BIK68" s="69"/>
      <c r="BIL68" s="69"/>
      <c r="BIM68" s="69"/>
      <c r="BIN68" s="69"/>
      <c r="BIO68" s="69"/>
      <c r="BIP68" s="69"/>
      <c r="BIQ68" s="69"/>
      <c r="BIR68" s="69"/>
      <c r="BIS68" s="69"/>
      <c r="BIT68" s="69"/>
      <c r="BIU68" s="69"/>
      <c r="BIV68" s="69"/>
      <c r="BIW68" s="69"/>
      <c r="BIX68" s="69"/>
      <c r="BIY68" s="69"/>
      <c r="BIZ68" s="69"/>
      <c r="BJA68" s="69"/>
      <c r="BJB68" s="69"/>
      <c r="BJC68" s="69"/>
      <c r="BJD68" s="69"/>
      <c r="BJE68" s="69"/>
      <c r="BJF68" s="69"/>
      <c r="BJG68" s="69"/>
      <c r="BJH68" s="69"/>
      <c r="BJI68" s="69"/>
      <c r="BJJ68" s="69"/>
      <c r="BJK68" s="69"/>
      <c r="BJL68" s="69"/>
      <c r="BJM68" s="69"/>
      <c r="BJN68" s="69"/>
      <c r="BJO68" s="69"/>
      <c r="BJP68" s="69"/>
      <c r="BJQ68" s="69"/>
      <c r="BJR68" s="69"/>
      <c r="BJS68" s="69"/>
      <c r="BJT68" s="69"/>
      <c r="BJU68" s="69"/>
      <c r="BJV68" s="69"/>
      <c r="BJW68" s="69"/>
      <c r="BJX68" s="69"/>
      <c r="BJY68" s="69"/>
      <c r="BJZ68" s="69"/>
      <c r="BKA68" s="69"/>
      <c r="BKB68" s="69"/>
      <c r="BKC68" s="69"/>
      <c r="BKD68" s="69"/>
      <c r="BKE68" s="69"/>
      <c r="BKF68" s="69"/>
      <c r="BKG68" s="69"/>
      <c r="BKH68" s="69"/>
      <c r="BKI68" s="69"/>
      <c r="BKJ68" s="69"/>
      <c r="BKK68" s="69"/>
      <c r="BKL68" s="69"/>
      <c r="BKM68" s="69"/>
      <c r="BKN68" s="69"/>
      <c r="BKO68" s="69"/>
      <c r="BKP68" s="69"/>
      <c r="BKQ68" s="69"/>
      <c r="BKR68" s="69"/>
      <c r="BKS68" s="69"/>
      <c r="BKT68" s="69"/>
      <c r="BKU68" s="69"/>
      <c r="BKV68" s="69"/>
      <c r="BKW68" s="69"/>
      <c r="BKX68" s="69"/>
      <c r="BKY68" s="69"/>
      <c r="BKZ68" s="69"/>
      <c r="BLA68" s="69"/>
      <c r="BLB68" s="69"/>
      <c r="BLC68" s="69"/>
      <c r="BLD68" s="69"/>
      <c r="BLE68" s="69"/>
      <c r="BLF68" s="69"/>
      <c r="BLG68" s="69"/>
      <c r="BLH68" s="69"/>
      <c r="BLI68" s="69"/>
      <c r="BLJ68" s="69"/>
      <c r="BLK68" s="69"/>
      <c r="BLL68" s="69"/>
      <c r="BLM68" s="69"/>
      <c r="BLN68" s="69"/>
      <c r="BLO68" s="69"/>
      <c r="BLP68" s="69"/>
      <c r="BLQ68" s="69"/>
      <c r="BLR68" s="69"/>
      <c r="BLS68" s="69"/>
      <c r="BLT68" s="69"/>
      <c r="BLU68" s="69"/>
      <c r="BLV68" s="69"/>
      <c r="BLW68" s="69"/>
      <c r="BLX68" s="69"/>
      <c r="BLY68" s="69"/>
      <c r="BLZ68" s="69"/>
      <c r="BMA68" s="69"/>
      <c r="BMB68" s="69"/>
      <c r="BMC68" s="69"/>
      <c r="BMD68" s="69"/>
      <c r="BME68" s="69"/>
      <c r="BMF68" s="69"/>
      <c r="BMG68" s="69"/>
      <c r="BMH68" s="69"/>
      <c r="BMI68" s="69"/>
      <c r="BMJ68" s="69"/>
      <c r="BMK68" s="69"/>
      <c r="BML68" s="69"/>
      <c r="BMM68" s="69"/>
      <c r="BMN68" s="69"/>
      <c r="BMO68" s="69"/>
      <c r="BMP68" s="69"/>
      <c r="BMQ68" s="69"/>
      <c r="BMR68" s="69"/>
      <c r="BMS68" s="69"/>
      <c r="BMT68" s="69"/>
      <c r="BMU68" s="69"/>
      <c r="BMV68" s="69"/>
      <c r="BMW68" s="69"/>
      <c r="BMX68" s="69"/>
      <c r="BMY68" s="69"/>
      <c r="BMZ68" s="69"/>
      <c r="BNA68" s="69"/>
      <c r="BNB68" s="69"/>
      <c r="BNC68" s="69"/>
      <c r="BND68" s="69"/>
      <c r="BNE68" s="69"/>
      <c r="BNF68" s="69"/>
      <c r="BNG68" s="69"/>
      <c r="BNH68" s="69"/>
      <c r="BNI68" s="69"/>
      <c r="BNJ68" s="69"/>
      <c r="BNK68" s="69"/>
      <c r="BNL68" s="69"/>
      <c r="BNM68" s="69"/>
      <c r="BNN68" s="69"/>
      <c r="BNO68" s="69"/>
      <c r="BNP68" s="69"/>
      <c r="BNQ68" s="69"/>
      <c r="BNR68" s="69"/>
      <c r="BNS68" s="69"/>
      <c r="BNT68" s="69"/>
      <c r="BNU68" s="69"/>
      <c r="BNV68" s="69"/>
      <c r="BNW68" s="69"/>
      <c r="BNX68" s="69"/>
      <c r="BNY68" s="69"/>
      <c r="BNZ68" s="69"/>
      <c r="BOA68" s="69"/>
      <c r="BOB68" s="69"/>
      <c r="BOC68" s="69"/>
      <c r="BOD68" s="69"/>
      <c r="BOE68" s="69"/>
      <c r="BOF68" s="69"/>
      <c r="BOG68" s="69"/>
      <c r="BOH68" s="69"/>
      <c r="BOI68" s="69"/>
      <c r="BOJ68" s="69"/>
      <c r="BOK68" s="69"/>
      <c r="BOL68" s="69"/>
      <c r="BOM68" s="69"/>
      <c r="BON68" s="69"/>
      <c r="BOO68" s="69"/>
      <c r="BOP68" s="69"/>
      <c r="BOQ68" s="69"/>
      <c r="BOR68" s="69"/>
      <c r="BOS68" s="69"/>
      <c r="BOT68" s="69"/>
      <c r="BOU68" s="69"/>
      <c r="BOV68" s="69"/>
      <c r="BOW68" s="69"/>
      <c r="BOX68" s="69"/>
      <c r="BOY68" s="69"/>
      <c r="BOZ68" s="69"/>
      <c r="BPA68" s="69"/>
      <c r="BPB68" s="69"/>
      <c r="BPC68" s="69"/>
      <c r="BPD68" s="69"/>
      <c r="BPE68" s="69"/>
      <c r="BPF68" s="69"/>
      <c r="BPG68" s="69"/>
      <c r="BPH68" s="69"/>
      <c r="BPI68" s="69"/>
      <c r="BPJ68" s="69"/>
      <c r="BPK68" s="69"/>
      <c r="BPL68" s="69"/>
      <c r="BPM68" s="69"/>
      <c r="BPN68" s="69"/>
      <c r="BPO68" s="69"/>
      <c r="BPP68" s="69"/>
      <c r="BPQ68" s="69"/>
      <c r="BPR68" s="69"/>
      <c r="BPS68" s="69"/>
      <c r="BPT68" s="69"/>
      <c r="BPU68" s="69"/>
      <c r="BPV68" s="69"/>
      <c r="BPW68" s="69"/>
      <c r="BPX68" s="69"/>
      <c r="BPY68" s="69"/>
      <c r="BPZ68" s="69"/>
      <c r="BQA68" s="69"/>
      <c r="BQB68" s="69"/>
      <c r="BQC68" s="69"/>
      <c r="BQD68" s="69"/>
      <c r="BQE68" s="69"/>
      <c r="BQF68" s="69"/>
      <c r="BQG68" s="69"/>
      <c r="BQH68" s="69"/>
      <c r="BQI68" s="69"/>
      <c r="BQJ68" s="69"/>
      <c r="BQK68" s="69"/>
      <c r="BQL68" s="69"/>
      <c r="BQM68" s="69"/>
      <c r="BQN68" s="69"/>
      <c r="BQO68" s="69"/>
      <c r="BQP68" s="69"/>
      <c r="BQQ68" s="69"/>
      <c r="BQR68" s="69"/>
      <c r="BQS68" s="69"/>
      <c r="BQT68" s="69"/>
      <c r="BQU68" s="69"/>
      <c r="BQV68" s="69"/>
      <c r="BQW68" s="69"/>
      <c r="BQX68" s="69"/>
      <c r="BQY68" s="69"/>
      <c r="BQZ68" s="69"/>
      <c r="BRA68" s="69"/>
      <c r="BRB68" s="69"/>
      <c r="BRC68" s="69"/>
      <c r="BRD68" s="69"/>
      <c r="BRE68" s="69"/>
      <c r="BRF68" s="69"/>
      <c r="BRG68" s="69"/>
      <c r="BRH68" s="69"/>
      <c r="BRI68" s="69"/>
      <c r="BRJ68" s="69"/>
      <c r="BRK68" s="69"/>
      <c r="BRL68" s="69"/>
      <c r="BRM68" s="69"/>
      <c r="BRN68" s="69"/>
      <c r="BRO68" s="69"/>
      <c r="BRP68" s="69"/>
      <c r="BRQ68" s="69"/>
      <c r="BRR68" s="69"/>
      <c r="BRS68" s="69"/>
      <c r="BRT68" s="69"/>
      <c r="BRU68" s="69"/>
      <c r="BRV68" s="69"/>
      <c r="BRW68" s="69"/>
      <c r="BRX68" s="69"/>
      <c r="BRY68" s="69"/>
      <c r="BRZ68" s="69"/>
      <c r="BSA68" s="69"/>
      <c r="BSB68" s="69"/>
      <c r="BSC68" s="69"/>
      <c r="BSD68" s="69"/>
      <c r="BSE68" s="69"/>
      <c r="BSF68" s="69"/>
      <c r="BSG68" s="69"/>
      <c r="BSH68" s="69"/>
      <c r="BSI68" s="69"/>
      <c r="BSJ68" s="69"/>
      <c r="BSK68" s="69"/>
      <c r="BSL68" s="69"/>
      <c r="BSM68" s="69"/>
      <c r="BSN68" s="69"/>
      <c r="BSO68" s="69"/>
      <c r="BSP68" s="69"/>
      <c r="BSQ68" s="69"/>
      <c r="BSR68" s="69"/>
      <c r="BSS68" s="69"/>
      <c r="BST68" s="69"/>
      <c r="BSU68" s="69"/>
      <c r="BSV68" s="69"/>
      <c r="BSW68" s="69"/>
      <c r="BSX68" s="69"/>
      <c r="BSY68" s="69"/>
      <c r="BSZ68" s="69"/>
      <c r="BTA68" s="69"/>
      <c r="BTB68" s="69"/>
      <c r="BTC68" s="69"/>
      <c r="BTD68" s="69"/>
      <c r="BTE68" s="69"/>
      <c r="BTF68" s="69"/>
      <c r="BTG68" s="69"/>
      <c r="BTH68" s="69"/>
      <c r="BTI68" s="69"/>
      <c r="BTJ68" s="69"/>
      <c r="BTK68" s="69"/>
      <c r="BTL68" s="69"/>
      <c r="BTM68" s="69"/>
      <c r="BTN68" s="69"/>
      <c r="BTO68" s="69"/>
      <c r="BTP68" s="69"/>
      <c r="BTQ68" s="69"/>
      <c r="BTR68" s="69"/>
      <c r="BTS68" s="69"/>
      <c r="BTT68" s="69"/>
      <c r="BTU68" s="69"/>
      <c r="BTV68" s="69"/>
      <c r="BTW68" s="69"/>
      <c r="BTX68" s="69"/>
      <c r="BTY68" s="69"/>
      <c r="BTZ68" s="69"/>
      <c r="BUA68" s="69"/>
      <c r="BUB68" s="69"/>
      <c r="BUC68" s="69"/>
      <c r="BUD68" s="69"/>
      <c r="BUE68" s="69"/>
      <c r="BUF68" s="69"/>
      <c r="BUG68" s="69"/>
      <c r="BUH68" s="69"/>
      <c r="BUI68" s="69"/>
      <c r="BUJ68" s="69"/>
      <c r="BUK68" s="69"/>
      <c r="BUL68" s="69"/>
      <c r="BUM68" s="69"/>
      <c r="BUN68" s="69"/>
      <c r="BUO68" s="69"/>
      <c r="BUP68" s="69"/>
      <c r="BUQ68" s="69"/>
      <c r="BUR68" s="69"/>
      <c r="BUS68" s="69"/>
      <c r="BUT68" s="69"/>
      <c r="BUU68" s="69"/>
      <c r="BUV68" s="69"/>
      <c r="BUW68" s="69"/>
      <c r="BUX68" s="69"/>
      <c r="BUY68" s="69"/>
      <c r="BUZ68" s="69"/>
      <c r="BVA68" s="69"/>
      <c r="BVB68" s="69"/>
      <c r="BVC68" s="69"/>
      <c r="BVD68" s="69"/>
      <c r="BVE68" s="69"/>
      <c r="BVF68" s="69"/>
      <c r="BVG68" s="69"/>
      <c r="BVH68" s="69"/>
      <c r="BVI68" s="69"/>
      <c r="BVJ68" s="69"/>
      <c r="BVK68" s="69"/>
      <c r="BVL68" s="69"/>
      <c r="BVM68" s="69"/>
      <c r="BVN68" s="69"/>
      <c r="BVO68" s="69"/>
      <c r="BVP68" s="69"/>
      <c r="BVQ68" s="69"/>
      <c r="BVR68" s="69"/>
      <c r="BVS68" s="69"/>
      <c r="BVT68" s="69"/>
      <c r="BVU68" s="69"/>
      <c r="BVV68" s="69"/>
      <c r="BVW68" s="69"/>
      <c r="BVX68" s="69"/>
      <c r="BVY68" s="69"/>
      <c r="BVZ68" s="69"/>
      <c r="BWA68" s="69"/>
      <c r="BWB68" s="69"/>
      <c r="BWC68" s="69"/>
      <c r="BWD68" s="69"/>
      <c r="BWE68" s="69"/>
      <c r="BWF68" s="69"/>
      <c r="BWG68" s="69"/>
      <c r="BWH68" s="69"/>
      <c r="BWI68" s="69"/>
      <c r="BWJ68" s="69"/>
      <c r="BWK68" s="69"/>
      <c r="BWL68" s="69"/>
    </row>
    <row r="69" spans="1:1962" s="49" customFormat="1" ht="17.100000000000001" customHeight="1" thickBot="1" x14ac:dyDescent="0.3">
      <c r="A69" s="210" t="s">
        <v>229</v>
      </c>
      <c r="B69" s="181" t="s">
        <v>230</v>
      </c>
      <c r="C69" s="211" t="s">
        <v>487</v>
      </c>
      <c r="D69" s="198" t="s">
        <v>477</v>
      </c>
      <c r="E69" s="46"/>
      <c r="F69" s="226" t="s">
        <v>933</v>
      </c>
      <c r="G69" s="121">
        <v>6</v>
      </c>
      <c r="H69" s="122">
        <v>0</v>
      </c>
      <c r="I69" s="122">
        <v>14</v>
      </c>
      <c r="J69" s="123">
        <v>2.3333333333333335</v>
      </c>
      <c r="K69" s="124">
        <v>916.66666666666663</v>
      </c>
      <c r="L69" s="124">
        <v>577.5</v>
      </c>
      <c r="M69" s="122">
        <v>5</v>
      </c>
      <c r="N69" s="125">
        <v>0.35714285714285715</v>
      </c>
      <c r="O69" s="122">
        <v>5</v>
      </c>
      <c r="P69" s="125">
        <v>0.83333333333333337</v>
      </c>
      <c r="Q69" s="122">
        <v>5</v>
      </c>
      <c r="R69" s="125">
        <v>0.8571428571428571</v>
      </c>
      <c r="S69" s="851"/>
      <c r="T69" s="850"/>
      <c r="U69" s="851"/>
      <c r="V69" s="850"/>
      <c r="W69" s="48">
        <v>5322</v>
      </c>
      <c r="X69" s="124">
        <v>178</v>
      </c>
      <c r="Y69" s="126">
        <v>3.2363636363636365E-2</v>
      </c>
      <c r="Z69" s="124">
        <v>5500</v>
      </c>
      <c r="AA69" s="124">
        <v>8150</v>
      </c>
      <c r="AB69" s="125">
        <v>0.67484662576687116</v>
      </c>
      <c r="AC69" s="48">
        <v>5322</v>
      </c>
      <c r="AD69" s="48">
        <v>178</v>
      </c>
      <c r="AE69" s="124">
        <v>5500</v>
      </c>
      <c r="AF69" s="124">
        <v>3344</v>
      </c>
      <c r="AG69" s="125">
        <v>0.62833521232619316</v>
      </c>
      <c r="AH69" s="124">
        <v>121</v>
      </c>
      <c r="AI69" s="125">
        <v>0.6797752808988764</v>
      </c>
      <c r="AJ69" s="124">
        <v>3465</v>
      </c>
      <c r="AK69" s="125">
        <v>0.63</v>
      </c>
      <c r="AL69" s="124">
        <v>134</v>
      </c>
      <c r="AM69" s="125">
        <v>4.0071770334928231E-2</v>
      </c>
      <c r="AN69" s="124">
        <v>3</v>
      </c>
      <c r="AO69" s="125">
        <v>2.4793388429752067E-2</v>
      </c>
      <c r="AP69" s="122">
        <v>137</v>
      </c>
      <c r="AQ69" s="125">
        <v>3.9538239538239539E-2</v>
      </c>
      <c r="AR69" s="124">
        <v>112</v>
      </c>
      <c r="AS69" s="125">
        <v>0.83582089552238803</v>
      </c>
      <c r="AT69" s="124">
        <v>1</v>
      </c>
      <c r="AU69" s="125">
        <v>0.33333333333333331</v>
      </c>
      <c r="AV69" s="122">
        <v>113</v>
      </c>
      <c r="AW69" s="125">
        <v>0.82481751824817517</v>
      </c>
      <c r="AX69" s="124">
        <v>17</v>
      </c>
      <c r="AY69" s="125">
        <v>4.9062049062049062E-3</v>
      </c>
      <c r="AZ69" s="124">
        <v>18</v>
      </c>
      <c r="BA69" s="125">
        <v>5.1948051948051948E-3</v>
      </c>
      <c r="BB69" s="124">
        <v>35</v>
      </c>
      <c r="BC69" s="125">
        <v>1.0101010101010102E-2</v>
      </c>
      <c r="BD69" s="122">
        <v>5</v>
      </c>
      <c r="BE69" s="125">
        <v>0.35714285714285715</v>
      </c>
      <c r="BF69" s="124">
        <v>2</v>
      </c>
      <c r="BG69" s="125">
        <v>0.33333333333333331</v>
      </c>
      <c r="BH69" s="172" t="s">
        <v>937</v>
      </c>
      <c r="BI69" s="230">
        <v>6</v>
      </c>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69"/>
      <c r="DI69" s="69"/>
      <c r="DJ69" s="69"/>
      <c r="DK69" s="69"/>
      <c r="DL69" s="69"/>
      <c r="DM69" s="69"/>
      <c r="DN69" s="69"/>
      <c r="DO69" s="69"/>
      <c r="DP69" s="69"/>
      <c r="DQ69" s="69"/>
      <c r="DR69" s="69"/>
      <c r="DS69" s="69"/>
      <c r="DT69" s="69"/>
      <c r="DU69" s="69"/>
      <c r="DV69" s="69"/>
      <c r="DW69" s="69"/>
      <c r="DX69" s="69"/>
      <c r="DY69" s="69"/>
      <c r="DZ69" s="69"/>
      <c r="EA69" s="69"/>
      <c r="EB69" s="69"/>
      <c r="EC69" s="69"/>
      <c r="ED69" s="69"/>
      <c r="EE69" s="69"/>
      <c r="EF69" s="69"/>
      <c r="EG69" s="69"/>
      <c r="EH69" s="69"/>
      <c r="EI69" s="69"/>
      <c r="EJ69" s="69"/>
      <c r="EK69" s="69"/>
      <c r="EL69" s="69"/>
      <c r="EM69" s="69"/>
      <c r="EN69" s="69"/>
      <c r="EO69" s="69"/>
      <c r="EP69" s="69"/>
      <c r="EQ69" s="69"/>
      <c r="ER69" s="69"/>
      <c r="ES69" s="69"/>
      <c r="ET69" s="69"/>
      <c r="EU69" s="69"/>
      <c r="EV69" s="69"/>
      <c r="EW69" s="69"/>
      <c r="EX69" s="69"/>
      <c r="EY69" s="69"/>
      <c r="EZ69" s="69"/>
      <c r="FA69" s="69"/>
      <c r="FB69" s="69"/>
      <c r="FC69" s="69"/>
      <c r="FD69" s="69"/>
      <c r="FE69" s="69"/>
      <c r="FF69" s="69"/>
      <c r="FG69" s="69"/>
      <c r="FH69" s="69"/>
      <c r="FI69" s="69"/>
      <c r="FJ69" s="69"/>
      <c r="FK69" s="69"/>
      <c r="FL69" s="69"/>
      <c r="FM69" s="69"/>
      <c r="FN69" s="69"/>
      <c r="FO69" s="69"/>
      <c r="FP69" s="69"/>
      <c r="FQ69" s="69"/>
      <c r="FR69" s="69"/>
      <c r="FS69" s="69"/>
      <c r="FT69" s="69"/>
      <c r="FU69" s="69"/>
      <c r="FV69" s="69"/>
      <c r="FW69" s="69"/>
      <c r="FX69" s="69"/>
      <c r="FY69" s="69"/>
      <c r="FZ69" s="69"/>
      <c r="GA69" s="69"/>
      <c r="GB69" s="69"/>
      <c r="GC69" s="69"/>
      <c r="GD69" s="69"/>
      <c r="GE69" s="69"/>
      <c r="GF69" s="69"/>
      <c r="GG69" s="69"/>
      <c r="GH69" s="69"/>
      <c r="GI69" s="69"/>
      <c r="GJ69" s="69"/>
      <c r="GK69" s="69"/>
      <c r="GL69" s="69"/>
      <c r="GM69" s="69"/>
      <c r="GN69" s="69"/>
      <c r="GO69" s="69"/>
      <c r="GP69" s="69"/>
      <c r="GQ69" s="69"/>
      <c r="GR69" s="69"/>
      <c r="GS69" s="69"/>
      <c r="GT69" s="69"/>
      <c r="GU69" s="69"/>
      <c r="GV69" s="69"/>
      <c r="GW69" s="69"/>
      <c r="GX69" s="69"/>
      <c r="GY69" s="69"/>
      <c r="GZ69" s="69"/>
      <c r="HA69" s="69"/>
      <c r="HB69" s="69"/>
      <c r="HC69" s="69"/>
      <c r="HD69" s="69"/>
      <c r="HE69" s="69"/>
      <c r="HF69" s="69"/>
      <c r="HG69" s="69"/>
      <c r="HH69" s="69"/>
      <c r="HI69" s="69"/>
      <c r="HJ69" s="69"/>
      <c r="HK69" s="69"/>
      <c r="HL69" s="69"/>
      <c r="HM69" s="69"/>
      <c r="HN69" s="69"/>
      <c r="HO69" s="69"/>
      <c r="HP69" s="69"/>
      <c r="HQ69" s="69"/>
      <c r="HR69" s="69"/>
      <c r="HS69" s="69"/>
      <c r="HT69" s="69"/>
      <c r="HU69" s="69"/>
      <c r="HV69" s="69"/>
      <c r="HW69" s="69"/>
      <c r="HX69" s="69"/>
      <c r="HY69" s="69"/>
      <c r="HZ69" s="69"/>
      <c r="IA69" s="69"/>
      <c r="IB69" s="69"/>
      <c r="IC69" s="69"/>
      <c r="ID69" s="69"/>
      <c r="IE69" s="69"/>
      <c r="IF69" s="69"/>
      <c r="IG69" s="69"/>
      <c r="IH69" s="69"/>
      <c r="II69" s="69"/>
      <c r="IJ69" s="69"/>
      <c r="IK69" s="69"/>
      <c r="IL69" s="69"/>
      <c r="IM69" s="69"/>
      <c r="IN69" s="69"/>
      <c r="IO69" s="69"/>
      <c r="IP69" s="69"/>
      <c r="IQ69" s="69"/>
      <c r="IR69" s="69"/>
      <c r="IS69" s="69"/>
      <c r="IT69" s="69"/>
      <c r="IU69" s="69"/>
      <c r="IV69" s="69"/>
      <c r="IW69" s="69"/>
      <c r="IX69" s="69"/>
      <c r="IY69" s="69"/>
      <c r="IZ69" s="69"/>
      <c r="JA69" s="69"/>
      <c r="JB69" s="69"/>
      <c r="JC69" s="69"/>
      <c r="JD69" s="69"/>
      <c r="JE69" s="69"/>
      <c r="JF69" s="69"/>
      <c r="JG69" s="69"/>
      <c r="JH69" s="69"/>
      <c r="JI69" s="69"/>
      <c r="JJ69" s="69"/>
      <c r="JK69" s="69"/>
      <c r="JL69" s="69"/>
      <c r="JM69" s="69"/>
      <c r="JN69" s="69"/>
      <c r="JO69" s="69"/>
      <c r="JP69" s="69"/>
      <c r="JQ69" s="69"/>
      <c r="JR69" s="69"/>
      <c r="JS69" s="69"/>
      <c r="JT69" s="69"/>
      <c r="JU69" s="69"/>
      <c r="JV69" s="69"/>
      <c r="JW69" s="69"/>
      <c r="JX69" s="69"/>
      <c r="JY69" s="69"/>
      <c r="JZ69" s="69"/>
      <c r="KA69" s="69"/>
      <c r="KB69" s="69"/>
      <c r="KC69" s="69"/>
      <c r="KD69" s="69"/>
      <c r="KE69" s="69"/>
      <c r="KF69" s="69"/>
      <c r="KG69" s="69"/>
      <c r="KH69" s="69"/>
      <c r="KI69" s="69"/>
      <c r="KJ69" s="69"/>
      <c r="KK69" s="69"/>
      <c r="KL69" s="69"/>
      <c r="KM69" s="69"/>
      <c r="KN69" s="69"/>
      <c r="KO69" s="69"/>
      <c r="KP69" s="69"/>
      <c r="KQ69" s="69"/>
      <c r="KR69" s="69"/>
      <c r="KS69" s="69"/>
      <c r="KT69" s="69"/>
      <c r="KU69" s="69"/>
      <c r="KV69" s="69"/>
      <c r="KW69" s="69"/>
      <c r="KX69" s="69"/>
      <c r="KY69" s="69"/>
      <c r="KZ69" s="69"/>
      <c r="LA69" s="69"/>
      <c r="LB69" s="69"/>
      <c r="LC69" s="69"/>
      <c r="LD69" s="69"/>
      <c r="LE69" s="69"/>
      <c r="LF69" s="69"/>
      <c r="LG69" s="69"/>
      <c r="LH69" s="69"/>
      <c r="LI69" s="69"/>
      <c r="LJ69" s="69"/>
      <c r="LK69" s="69"/>
      <c r="LL69" s="69"/>
      <c r="LM69" s="69"/>
      <c r="LN69" s="69"/>
      <c r="LO69" s="69"/>
      <c r="LP69" s="69"/>
      <c r="LQ69" s="69"/>
      <c r="LR69" s="69"/>
      <c r="LS69" s="69"/>
      <c r="LT69" s="69"/>
      <c r="LU69" s="69"/>
      <c r="LV69" s="69"/>
      <c r="LW69" s="69"/>
      <c r="LX69" s="69"/>
      <c r="LY69" s="69"/>
      <c r="LZ69" s="69"/>
      <c r="MA69" s="69"/>
      <c r="MB69" s="69"/>
      <c r="MC69" s="69"/>
      <c r="MD69" s="69"/>
      <c r="ME69" s="69"/>
      <c r="MF69" s="69"/>
      <c r="MG69" s="69"/>
      <c r="MH69" s="69"/>
      <c r="MI69" s="69"/>
      <c r="MJ69" s="69"/>
      <c r="MK69" s="69"/>
      <c r="ML69" s="69"/>
      <c r="MM69" s="69"/>
      <c r="MN69" s="69"/>
      <c r="MO69" s="69"/>
      <c r="MP69" s="69"/>
      <c r="MQ69" s="69"/>
      <c r="MR69" s="69"/>
      <c r="MS69" s="69"/>
      <c r="MT69" s="69"/>
      <c r="MU69" s="69"/>
      <c r="MV69" s="69"/>
      <c r="MW69" s="69"/>
      <c r="MX69" s="69"/>
      <c r="MY69" s="69"/>
      <c r="MZ69" s="69"/>
      <c r="NA69" s="69"/>
      <c r="NB69" s="69"/>
      <c r="NC69" s="69"/>
      <c r="ND69" s="69"/>
      <c r="NE69" s="69"/>
      <c r="NF69" s="69"/>
      <c r="NG69" s="69"/>
      <c r="NH69" s="69"/>
      <c r="NI69" s="69"/>
      <c r="NJ69" s="69"/>
      <c r="NK69" s="69"/>
      <c r="NL69" s="69"/>
      <c r="NM69" s="69"/>
      <c r="NN69" s="69"/>
      <c r="NO69" s="69"/>
      <c r="NP69" s="69"/>
      <c r="NQ69" s="69"/>
      <c r="NR69" s="69"/>
      <c r="NS69" s="69"/>
      <c r="NT69" s="69"/>
      <c r="NU69" s="69"/>
      <c r="NV69" s="69"/>
      <c r="NW69" s="69"/>
      <c r="NX69" s="69"/>
      <c r="NY69" s="69"/>
      <c r="NZ69" s="69"/>
      <c r="OA69" s="69"/>
      <c r="OB69" s="69"/>
      <c r="OC69" s="69"/>
      <c r="OD69" s="69"/>
      <c r="OE69" s="69"/>
      <c r="OF69" s="69"/>
      <c r="OG69" s="69"/>
      <c r="OH69" s="69"/>
      <c r="OI69" s="69"/>
      <c r="OJ69" s="69"/>
      <c r="OK69" s="69"/>
      <c r="OL69" s="69"/>
      <c r="OM69" s="69"/>
      <c r="ON69" s="69"/>
      <c r="OO69" s="69"/>
      <c r="OP69" s="69"/>
      <c r="OQ69" s="69"/>
      <c r="OR69" s="69"/>
      <c r="OS69" s="69"/>
      <c r="OT69" s="69"/>
      <c r="OU69" s="69"/>
      <c r="OV69" s="69"/>
      <c r="OW69" s="69"/>
      <c r="OX69" s="69"/>
      <c r="OY69" s="69"/>
      <c r="OZ69" s="69"/>
      <c r="PA69" s="69"/>
      <c r="PB69" s="69"/>
      <c r="PC69" s="69"/>
      <c r="PD69" s="69"/>
      <c r="PE69" s="69"/>
      <c r="PF69" s="69"/>
      <c r="PG69" s="69"/>
      <c r="PH69" s="69"/>
      <c r="PI69" s="69"/>
      <c r="PJ69" s="69"/>
      <c r="PK69" s="69"/>
      <c r="PL69" s="69"/>
      <c r="PM69" s="69"/>
      <c r="PN69" s="69"/>
      <c r="PO69" s="69"/>
      <c r="PP69" s="69"/>
      <c r="PQ69" s="69"/>
      <c r="PR69" s="69"/>
      <c r="PS69" s="69"/>
      <c r="PT69" s="69"/>
      <c r="PU69" s="69"/>
      <c r="PV69" s="69"/>
      <c r="PW69" s="69"/>
      <c r="PX69" s="69"/>
      <c r="PY69" s="69"/>
      <c r="PZ69" s="69"/>
      <c r="QA69" s="69"/>
      <c r="QB69" s="69"/>
      <c r="QC69" s="69"/>
      <c r="QD69" s="69"/>
      <c r="QE69" s="69"/>
      <c r="QF69" s="69"/>
      <c r="QG69" s="69"/>
      <c r="QH69" s="69"/>
      <c r="QI69" s="69"/>
      <c r="QJ69" s="69"/>
      <c r="QK69" s="69"/>
      <c r="QL69" s="69"/>
      <c r="QM69" s="69"/>
      <c r="QN69" s="69"/>
      <c r="QO69" s="69"/>
      <c r="QP69" s="69"/>
      <c r="QQ69" s="69"/>
      <c r="QR69" s="69"/>
      <c r="QS69" s="69"/>
      <c r="QT69" s="69"/>
      <c r="QU69" s="69"/>
      <c r="QV69" s="69"/>
      <c r="QW69" s="69"/>
      <c r="QX69" s="69"/>
      <c r="QY69" s="69"/>
      <c r="QZ69" s="69"/>
      <c r="RA69" s="69"/>
      <c r="RB69" s="69"/>
      <c r="RC69" s="69"/>
      <c r="RD69" s="69"/>
      <c r="RE69" s="69"/>
      <c r="RF69" s="69"/>
      <c r="RG69" s="69"/>
      <c r="RH69" s="69"/>
      <c r="RI69" s="69"/>
      <c r="RJ69" s="69"/>
      <c r="RK69" s="69"/>
      <c r="RL69" s="69"/>
      <c r="RM69" s="69"/>
      <c r="RN69" s="69"/>
      <c r="RO69" s="69"/>
      <c r="RP69" s="69"/>
      <c r="RQ69" s="69"/>
      <c r="RR69" s="69"/>
      <c r="RS69" s="69"/>
      <c r="RT69" s="69"/>
      <c r="RU69" s="69"/>
      <c r="RV69" s="69"/>
      <c r="RW69" s="69"/>
      <c r="RX69" s="69"/>
      <c r="RY69" s="69"/>
      <c r="RZ69" s="69"/>
      <c r="SA69" s="69"/>
      <c r="SB69" s="69"/>
      <c r="SC69" s="69"/>
      <c r="SD69" s="69"/>
      <c r="SE69" s="69"/>
      <c r="SF69" s="69"/>
      <c r="SG69" s="69"/>
      <c r="SH69" s="69"/>
      <c r="SI69" s="69"/>
      <c r="SJ69" s="69"/>
      <c r="SK69" s="69"/>
      <c r="SL69" s="69"/>
      <c r="SM69" s="69"/>
      <c r="SN69" s="69"/>
      <c r="SO69" s="69"/>
      <c r="SP69" s="69"/>
      <c r="SQ69" s="69"/>
      <c r="SR69" s="69"/>
      <c r="SS69" s="69"/>
      <c r="ST69" s="69"/>
      <c r="SU69" s="69"/>
      <c r="SV69" s="69"/>
      <c r="SW69" s="69"/>
      <c r="SX69" s="69"/>
      <c r="SY69" s="69"/>
      <c r="SZ69" s="69"/>
      <c r="TA69" s="69"/>
      <c r="TB69" s="69"/>
      <c r="TC69" s="69"/>
      <c r="TD69" s="69"/>
      <c r="TE69" s="69"/>
      <c r="TF69" s="69"/>
      <c r="TG69" s="69"/>
      <c r="TH69" s="69"/>
      <c r="TI69" s="69"/>
      <c r="TJ69" s="69"/>
      <c r="TK69" s="69"/>
      <c r="TL69" s="69"/>
      <c r="TM69" s="69"/>
      <c r="TN69" s="69"/>
      <c r="TO69" s="69"/>
      <c r="TP69" s="69"/>
      <c r="TQ69" s="69"/>
      <c r="TR69" s="69"/>
      <c r="TS69" s="69"/>
      <c r="TT69" s="69"/>
      <c r="TU69" s="69"/>
      <c r="TV69" s="69"/>
      <c r="TW69" s="69"/>
      <c r="TX69" s="69"/>
      <c r="TY69" s="69"/>
      <c r="TZ69" s="69"/>
      <c r="UA69" s="69"/>
      <c r="UB69" s="69"/>
      <c r="UC69" s="69"/>
      <c r="UD69" s="69"/>
      <c r="UE69" s="69"/>
      <c r="UF69" s="69"/>
      <c r="UG69" s="69"/>
      <c r="UH69" s="69"/>
      <c r="UI69" s="69"/>
      <c r="UJ69" s="69"/>
      <c r="UK69" s="69"/>
      <c r="UL69" s="69"/>
      <c r="UM69" s="69"/>
      <c r="UN69" s="69"/>
      <c r="UO69" s="69"/>
      <c r="UP69" s="69"/>
      <c r="UQ69" s="69"/>
      <c r="UR69" s="69"/>
      <c r="US69" s="69"/>
      <c r="UT69" s="69"/>
      <c r="UU69" s="69"/>
      <c r="UV69" s="69"/>
      <c r="UW69" s="69"/>
      <c r="UX69" s="69"/>
      <c r="UY69" s="69"/>
      <c r="UZ69" s="69"/>
      <c r="VA69" s="69"/>
      <c r="VB69" s="69"/>
      <c r="VC69" s="69"/>
      <c r="VD69" s="69"/>
      <c r="VE69" s="69"/>
      <c r="VF69" s="69"/>
      <c r="VG69" s="69"/>
      <c r="VH69" s="69"/>
      <c r="VI69" s="69"/>
      <c r="VJ69" s="69"/>
      <c r="VK69" s="69"/>
      <c r="VL69" s="69"/>
      <c r="VM69" s="69"/>
      <c r="VN69" s="69"/>
      <c r="VO69" s="69"/>
      <c r="VP69" s="69"/>
      <c r="VQ69" s="69"/>
      <c r="VR69" s="69"/>
      <c r="VS69" s="69"/>
      <c r="VT69" s="69"/>
      <c r="VU69" s="69"/>
      <c r="VV69" s="69"/>
      <c r="VW69" s="69"/>
      <c r="VX69" s="69"/>
      <c r="VY69" s="69"/>
      <c r="VZ69" s="69"/>
      <c r="WA69" s="69"/>
      <c r="WB69" s="69"/>
      <c r="WC69" s="69"/>
      <c r="WD69" s="69"/>
      <c r="WE69" s="69"/>
      <c r="WF69" s="69"/>
      <c r="WG69" s="69"/>
      <c r="WH69" s="69"/>
      <c r="WI69" s="69"/>
      <c r="WJ69" s="69"/>
      <c r="WK69" s="69"/>
      <c r="WL69" s="69"/>
      <c r="WM69" s="69"/>
      <c r="WN69" s="69"/>
      <c r="WO69" s="69"/>
      <c r="WP69" s="69"/>
      <c r="WQ69" s="69"/>
      <c r="WR69" s="69"/>
      <c r="WS69" s="69"/>
      <c r="WT69" s="69"/>
      <c r="WU69" s="69"/>
      <c r="WV69" s="69"/>
      <c r="WW69" s="69"/>
      <c r="WX69" s="69"/>
      <c r="WY69" s="69"/>
      <c r="WZ69" s="69"/>
      <c r="XA69" s="69"/>
      <c r="XB69" s="69"/>
      <c r="XC69" s="69"/>
      <c r="XD69" s="69"/>
      <c r="XE69" s="69"/>
      <c r="XF69" s="69"/>
      <c r="XG69" s="69"/>
      <c r="XH69" s="69"/>
      <c r="XI69" s="69"/>
      <c r="XJ69" s="69"/>
      <c r="XK69" s="69"/>
      <c r="XL69" s="69"/>
      <c r="XM69" s="69"/>
      <c r="XN69" s="69"/>
      <c r="XO69" s="69"/>
      <c r="XP69" s="69"/>
      <c r="XQ69" s="69"/>
      <c r="XR69" s="69"/>
      <c r="XS69" s="69"/>
      <c r="XT69" s="69"/>
      <c r="XU69" s="69"/>
      <c r="XV69" s="69"/>
      <c r="XW69" s="69"/>
      <c r="XX69" s="69"/>
      <c r="XY69" s="69"/>
      <c r="XZ69" s="69"/>
      <c r="YA69" s="69"/>
      <c r="YB69" s="69"/>
      <c r="YC69" s="69"/>
      <c r="YD69" s="69"/>
      <c r="YE69" s="69"/>
      <c r="YF69" s="69"/>
      <c r="YG69" s="69"/>
      <c r="YH69" s="69"/>
      <c r="YI69" s="69"/>
      <c r="YJ69" s="69"/>
      <c r="YK69" s="69"/>
      <c r="YL69" s="69"/>
      <c r="YM69" s="69"/>
      <c r="YN69" s="69"/>
      <c r="YO69" s="69"/>
      <c r="YP69" s="69"/>
      <c r="YQ69" s="69"/>
      <c r="YR69" s="69"/>
      <c r="YS69" s="69"/>
      <c r="YT69" s="69"/>
      <c r="YU69" s="69"/>
      <c r="YV69" s="69"/>
      <c r="YW69" s="69"/>
      <c r="YX69" s="69"/>
      <c r="YY69" s="69"/>
      <c r="YZ69" s="69"/>
      <c r="ZA69" s="69"/>
      <c r="ZB69" s="69"/>
      <c r="ZC69" s="69"/>
      <c r="ZD69" s="69"/>
      <c r="ZE69" s="69"/>
      <c r="ZF69" s="69"/>
      <c r="ZG69" s="69"/>
      <c r="ZH69" s="69"/>
      <c r="ZI69" s="69"/>
      <c r="ZJ69" s="69"/>
      <c r="ZK69" s="69"/>
      <c r="ZL69" s="69"/>
      <c r="ZM69" s="69"/>
      <c r="ZN69" s="69"/>
      <c r="ZO69" s="69"/>
      <c r="ZP69" s="69"/>
      <c r="ZQ69" s="69"/>
      <c r="ZR69" s="69"/>
      <c r="ZS69" s="69"/>
      <c r="ZT69" s="69"/>
      <c r="ZU69" s="69"/>
      <c r="ZV69" s="69"/>
      <c r="ZW69" s="69"/>
      <c r="ZX69" s="69"/>
      <c r="ZY69" s="69"/>
      <c r="ZZ69" s="69"/>
      <c r="AAA69" s="69"/>
      <c r="AAB69" s="69"/>
      <c r="AAC69" s="69"/>
      <c r="AAD69" s="69"/>
      <c r="AAE69" s="69"/>
      <c r="AAF69" s="69"/>
      <c r="AAG69" s="69"/>
      <c r="AAH69" s="69"/>
      <c r="AAI69" s="69"/>
      <c r="AAJ69" s="69"/>
      <c r="AAK69" s="69"/>
      <c r="AAL69" s="69"/>
      <c r="AAM69" s="69"/>
      <c r="AAN69" s="69"/>
      <c r="AAO69" s="69"/>
      <c r="AAP69" s="69"/>
      <c r="AAQ69" s="69"/>
      <c r="AAR69" s="69"/>
      <c r="AAS69" s="69"/>
      <c r="AAT69" s="69"/>
      <c r="AAU69" s="69"/>
      <c r="AAV69" s="69"/>
      <c r="AAW69" s="69"/>
      <c r="AAX69" s="69"/>
      <c r="AAY69" s="69"/>
      <c r="AAZ69" s="69"/>
      <c r="ABA69" s="69"/>
      <c r="ABB69" s="69"/>
      <c r="ABC69" s="69"/>
      <c r="ABD69" s="69"/>
      <c r="ABE69" s="69"/>
      <c r="ABF69" s="69"/>
      <c r="ABG69" s="69"/>
      <c r="ABH69" s="69"/>
      <c r="ABI69" s="69"/>
      <c r="ABJ69" s="69"/>
      <c r="ABK69" s="69"/>
      <c r="ABL69" s="69"/>
      <c r="ABM69" s="69"/>
      <c r="ABN69" s="69"/>
      <c r="ABO69" s="69"/>
      <c r="ABP69" s="69"/>
      <c r="ABQ69" s="69"/>
      <c r="ABR69" s="69"/>
      <c r="ABS69" s="69"/>
      <c r="ABT69" s="69"/>
      <c r="ABU69" s="69"/>
      <c r="ABV69" s="69"/>
      <c r="ABW69" s="69"/>
      <c r="ABX69" s="69"/>
      <c r="ABY69" s="69"/>
      <c r="ABZ69" s="69"/>
      <c r="ACA69" s="69"/>
      <c r="ACB69" s="69"/>
      <c r="ACC69" s="69"/>
      <c r="ACD69" s="69"/>
      <c r="ACE69" s="69"/>
      <c r="ACF69" s="69"/>
      <c r="ACG69" s="69"/>
      <c r="ACH69" s="69"/>
      <c r="ACI69" s="69"/>
      <c r="ACJ69" s="69"/>
      <c r="ACK69" s="69"/>
      <c r="ACL69" s="69"/>
      <c r="ACM69" s="69"/>
      <c r="ACN69" s="69"/>
      <c r="ACO69" s="69"/>
      <c r="ACP69" s="69"/>
      <c r="ACQ69" s="69"/>
      <c r="ACR69" s="69"/>
      <c r="ACS69" s="69"/>
      <c r="ACT69" s="69"/>
      <c r="ACU69" s="69"/>
      <c r="ACV69" s="69"/>
      <c r="ACW69" s="69"/>
      <c r="ACX69" s="69"/>
      <c r="ACY69" s="69"/>
      <c r="ACZ69" s="69"/>
      <c r="ADA69" s="69"/>
      <c r="ADB69" s="69"/>
      <c r="ADC69" s="69"/>
      <c r="ADD69" s="69"/>
      <c r="ADE69" s="69"/>
      <c r="ADF69" s="69"/>
      <c r="ADG69" s="69"/>
      <c r="ADH69" s="69"/>
      <c r="ADI69" s="69"/>
      <c r="ADJ69" s="69"/>
      <c r="ADK69" s="69"/>
      <c r="ADL69" s="69"/>
      <c r="ADM69" s="69"/>
      <c r="ADN69" s="69"/>
      <c r="ADO69" s="69"/>
      <c r="ADP69" s="69"/>
      <c r="ADQ69" s="69"/>
      <c r="ADR69" s="69"/>
      <c r="ADS69" s="69"/>
      <c r="ADT69" s="69"/>
      <c r="ADU69" s="69"/>
      <c r="ADV69" s="69"/>
      <c r="ADW69" s="69"/>
      <c r="ADX69" s="69"/>
      <c r="ADY69" s="69"/>
      <c r="ADZ69" s="69"/>
      <c r="AEA69" s="69"/>
      <c r="AEB69" s="69"/>
      <c r="AEC69" s="69"/>
      <c r="AED69" s="69"/>
      <c r="AEE69" s="69"/>
      <c r="AEF69" s="69"/>
      <c r="AEG69" s="69"/>
      <c r="AEH69" s="69"/>
      <c r="AEI69" s="69"/>
      <c r="AEJ69" s="69"/>
      <c r="AEK69" s="69"/>
      <c r="AEL69" s="69"/>
      <c r="AEM69" s="69"/>
      <c r="AEN69" s="69"/>
      <c r="AEO69" s="69"/>
      <c r="AEP69" s="69"/>
      <c r="AEQ69" s="69"/>
      <c r="AER69" s="69"/>
      <c r="AES69" s="69"/>
      <c r="AET69" s="69"/>
      <c r="AEU69" s="69"/>
      <c r="AEV69" s="69"/>
      <c r="AEW69" s="69"/>
      <c r="AEX69" s="69"/>
      <c r="AEY69" s="69"/>
      <c r="AEZ69" s="69"/>
      <c r="AFA69" s="69"/>
      <c r="AFB69" s="69"/>
      <c r="AFC69" s="69"/>
      <c r="AFD69" s="69"/>
      <c r="AFE69" s="69"/>
      <c r="AFF69" s="69"/>
      <c r="AFG69" s="69"/>
      <c r="AFH69" s="69"/>
      <c r="AFI69" s="69"/>
      <c r="AFJ69" s="69"/>
      <c r="AFK69" s="69"/>
      <c r="AFL69" s="69"/>
      <c r="AFM69" s="69"/>
      <c r="AFN69" s="69"/>
      <c r="AFO69" s="69"/>
      <c r="AFP69" s="69"/>
      <c r="AFQ69" s="69"/>
      <c r="AFR69" s="69"/>
      <c r="AFS69" s="69"/>
      <c r="AFT69" s="69"/>
      <c r="AFU69" s="69"/>
      <c r="AFV69" s="69"/>
      <c r="AFW69" s="69"/>
      <c r="AFX69" s="69"/>
      <c r="AFY69" s="69"/>
      <c r="AFZ69" s="69"/>
      <c r="AGA69" s="69"/>
      <c r="AGB69" s="69"/>
      <c r="AGC69" s="69"/>
      <c r="AGD69" s="69"/>
      <c r="AGE69" s="69"/>
      <c r="AGF69" s="69"/>
      <c r="AGG69" s="69"/>
      <c r="AGH69" s="69"/>
      <c r="AGI69" s="69"/>
      <c r="AGJ69" s="69"/>
      <c r="AGK69" s="69"/>
      <c r="AGL69" s="69"/>
      <c r="AGM69" s="69"/>
      <c r="AGN69" s="69"/>
      <c r="AGO69" s="69"/>
      <c r="AGP69" s="69"/>
      <c r="AGQ69" s="69"/>
      <c r="AGR69" s="69"/>
      <c r="AGS69" s="69"/>
      <c r="AGT69" s="69"/>
      <c r="AGU69" s="69"/>
      <c r="AGV69" s="69"/>
      <c r="AGW69" s="69"/>
      <c r="AGX69" s="69"/>
      <c r="AGY69" s="69"/>
      <c r="AGZ69" s="69"/>
      <c r="AHA69" s="69"/>
      <c r="AHB69" s="69"/>
      <c r="AHC69" s="69"/>
      <c r="AHD69" s="69"/>
      <c r="AHE69" s="69"/>
      <c r="AHF69" s="69"/>
      <c r="AHG69" s="69"/>
      <c r="AHH69" s="69"/>
      <c r="AHI69" s="69"/>
      <c r="AHJ69" s="69"/>
      <c r="AHK69" s="69"/>
      <c r="AHL69" s="69"/>
      <c r="AHM69" s="69"/>
      <c r="AHN69" s="69"/>
      <c r="AHO69" s="69"/>
      <c r="AHP69" s="69"/>
      <c r="AHQ69" s="69"/>
      <c r="AHR69" s="69"/>
      <c r="AHS69" s="69"/>
      <c r="AHT69" s="69"/>
      <c r="AHU69" s="69"/>
      <c r="AHV69" s="69"/>
      <c r="AHW69" s="69"/>
      <c r="AHX69" s="69"/>
      <c r="AHY69" s="69"/>
      <c r="AHZ69" s="69"/>
      <c r="AIA69" s="69"/>
      <c r="AIB69" s="69"/>
      <c r="AIC69" s="69"/>
      <c r="AID69" s="69"/>
      <c r="AIE69" s="69"/>
      <c r="AIF69" s="69"/>
      <c r="AIG69" s="69"/>
      <c r="AIH69" s="69"/>
      <c r="AII69" s="69"/>
      <c r="AIJ69" s="69"/>
      <c r="AIK69" s="69"/>
      <c r="AIL69" s="69"/>
      <c r="AIM69" s="69"/>
      <c r="AIN69" s="69"/>
      <c r="AIO69" s="69"/>
      <c r="AIP69" s="69"/>
      <c r="AIQ69" s="69"/>
      <c r="AIR69" s="69"/>
      <c r="AIS69" s="69"/>
      <c r="AIT69" s="69"/>
      <c r="AIU69" s="69"/>
      <c r="AIV69" s="69"/>
      <c r="AIW69" s="69"/>
      <c r="AIX69" s="69"/>
      <c r="AIY69" s="69"/>
      <c r="AIZ69" s="69"/>
      <c r="AJA69" s="69"/>
      <c r="AJB69" s="69"/>
      <c r="AJC69" s="69"/>
      <c r="AJD69" s="69"/>
      <c r="AJE69" s="69"/>
      <c r="AJF69" s="69"/>
      <c r="AJG69" s="69"/>
      <c r="AJH69" s="69"/>
      <c r="AJI69" s="69"/>
      <c r="AJJ69" s="69"/>
      <c r="AJK69" s="69"/>
      <c r="AJL69" s="69"/>
      <c r="AJM69" s="69"/>
      <c r="AJN69" s="69"/>
      <c r="AJO69" s="69"/>
      <c r="AJP69" s="69"/>
      <c r="AJQ69" s="69"/>
      <c r="AJR69" s="69"/>
      <c r="AJS69" s="69"/>
      <c r="AJT69" s="69"/>
      <c r="AJU69" s="69"/>
      <c r="AJV69" s="69"/>
      <c r="AJW69" s="69"/>
      <c r="AJX69" s="69"/>
      <c r="AJY69" s="69"/>
      <c r="AJZ69" s="69"/>
      <c r="AKA69" s="69"/>
      <c r="AKB69" s="69"/>
      <c r="AKC69" s="69"/>
      <c r="AKD69" s="69"/>
      <c r="AKE69" s="69"/>
      <c r="AKF69" s="69"/>
      <c r="AKG69" s="69"/>
      <c r="AKH69" s="69"/>
      <c r="AKI69" s="69"/>
      <c r="AKJ69" s="69"/>
      <c r="AKK69" s="69"/>
      <c r="AKL69" s="69"/>
      <c r="AKM69" s="69"/>
      <c r="AKN69" s="69"/>
      <c r="AKO69" s="69"/>
      <c r="AKP69" s="69"/>
      <c r="AKQ69" s="69"/>
      <c r="AKR69" s="69"/>
      <c r="AKS69" s="69"/>
      <c r="AKT69" s="69"/>
      <c r="AKU69" s="69"/>
      <c r="AKV69" s="69"/>
      <c r="AKW69" s="69"/>
      <c r="AKX69" s="69"/>
      <c r="AKY69" s="69"/>
      <c r="AKZ69" s="69"/>
      <c r="ALA69" s="69"/>
      <c r="ALB69" s="69"/>
      <c r="ALC69" s="69"/>
      <c r="ALD69" s="69"/>
      <c r="ALE69" s="69"/>
      <c r="ALF69" s="69"/>
      <c r="ALG69" s="69"/>
      <c r="ALH69" s="69"/>
      <c r="ALI69" s="69"/>
      <c r="ALJ69" s="69"/>
      <c r="ALK69" s="69"/>
      <c r="ALL69" s="69"/>
      <c r="ALM69" s="69"/>
      <c r="ALN69" s="69"/>
      <c r="ALO69" s="69"/>
      <c r="ALP69" s="69"/>
      <c r="ALQ69" s="69"/>
      <c r="ALR69" s="69"/>
      <c r="ALS69" s="69"/>
      <c r="ALT69" s="69"/>
      <c r="ALU69" s="69"/>
      <c r="ALV69" s="69"/>
      <c r="ALW69" s="69"/>
      <c r="ALX69" s="69"/>
      <c r="ALY69" s="69"/>
      <c r="ALZ69" s="69"/>
      <c r="AMA69" s="69"/>
      <c r="AMB69" s="69"/>
      <c r="AMC69" s="69"/>
      <c r="AMD69" s="69"/>
      <c r="AME69" s="69"/>
      <c r="AMF69" s="69"/>
      <c r="AMG69" s="69"/>
      <c r="AMH69" s="69"/>
      <c r="AMI69" s="69"/>
      <c r="AMJ69" s="69"/>
      <c r="AMK69" s="69"/>
      <c r="AML69" s="69"/>
      <c r="AMM69" s="69"/>
      <c r="AMN69" s="69"/>
      <c r="AMO69" s="69"/>
      <c r="AMP69" s="69"/>
      <c r="AMQ69" s="69"/>
      <c r="AMR69" s="69"/>
      <c r="AMS69" s="69"/>
      <c r="AMT69" s="69"/>
      <c r="AMU69" s="69"/>
      <c r="AMV69" s="69"/>
      <c r="AMW69" s="69"/>
      <c r="AMX69" s="69"/>
      <c r="AMY69" s="69"/>
      <c r="AMZ69" s="69"/>
      <c r="ANA69" s="69"/>
      <c r="ANB69" s="69"/>
      <c r="ANC69" s="69"/>
      <c r="AND69" s="69"/>
      <c r="ANE69" s="69"/>
      <c r="ANF69" s="69"/>
      <c r="ANG69" s="69"/>
      <c r="ANH69" s="69"/>
      <c r="ANI69" s="69"/>
      <c r="ANJ69" s="69"/>
      <c r="ANK69" s="69"/>
      <c r="ANL69" s="69"/>
      <c r="ANM69" s="69"/>
      <c r="ANN69" s="69"/>
      <c r="ANO69" s="69"/>
      <c r="ANP69" s="69"/>
      <c r="ANQ69" s="69"/>
      <c r="ANR69" s="69"/>
      <c r="ANS69" s="69"/>
      <c r="ANT69" s="69"/>
      <c r="ANU69" s="69"/>
      <c r="ANV69" s="69"/>
      <c r="ANW69" s="69"/>
      <c r="ANX69" s="69"/>
      <c r="ANY69" s="69"/>
      <c r="ANZ69" s="69"/>
      <c r="AOA69" s="69"/>
      <c r="AOB69" s="69"/>
      <c r="AOC69" s="69"/>
      <c r="AOD69" s="69"/>
      <c r="AOE69" s="69"/>
      <c r="AOF69" s="69"/>
      <c r="AOG69" s="69"/>
      <c r="AOH69" s="69"/>
      <c r="AOI69" s="69"/>
      <c r="AOJ69" s="69"/>
      <c r="AOK69" s="69"/>
      <c r="AOL69" s="69"/>
      <c r="AOM69" s="69"/>
      <c r="AON69" s="69"/>
      <c r="AOO69" s="69"/>
      <c r="AOP69" s="69"/>
      <c r="AOQ69" s="69"/>
      <c r="AOR69" s="69"/>
      <c r="AOS69" s="69"/>
      <c r="AOT69" s="69"/>
      <c r="AOU69" s="69"/>
      <c r="AOV69" s="69"/>
      <c r="AOW69" s="69"/>
      <c r="AOX69" s="69"/>
      <c r="AOY69" s="69"/>
      <c r="AOZ69" s="69"/>
      <c r="APA69" s="69"/>
      <c r="APB69" s="69"/>
      <c r="APC69" s="69"/>
      <c r="APD69" s="69"/>
      <c r="APE69" s="69"/>
      <c r="APF69" s="69"/>
      <c r="APG69" s="69"/>
      <c r="APH69" s="69"/>
      <c r="API69" s="69"/>
      <c r="APJ69" s="69"/>
      <c r="APK69" s="69"/>
      <c r="APL69" s="69"/>
      <c r="APM69" s="69"/>
      <c r="APN69" s="69"/>
      <c r="APO69" s="69"/>
      <c r="APP69" s="69"/>
      <c r="APQ69" s="69"/>
      <c r="APR69" s="69"/>
      <c r="APS69" s="69"/>
      <c r="APT69" s="69"/>
      <c r="APU69" s="69"/>
      <c r="APV69" s="69"/>
      <c r="APW69" s="69"/>
      <c r="APX69" s="69"/>
      <c r="APY69" s="69"/>
      <c r="APZ69" s="69"/>
      <c r="AQA69" s="69"/>
      <c r="AQB69" s="69"/>
      <c r="AQC69" s="69"/>
      <c r="AQD69" s="69"/>
      <c r="AQE69" s="69"/>
      <c r="AQF69" s="69"/>
      <c r="AQG69" s="69"/>
      <c r="AQH69" s="69"/>
      <c r="AQI69" s="69"/>
      <c r="AQJ69" s="69"/>
      <c r="AQK69" s="69"/>
      <c r="AQL69" s="69"/>
      <c r="AQM69" s="69"/>
      <c r="AQN69" s="69"/>
      <c r="AQO69" s="69"/>
      <c r="AQP69" s="69"/>
      <c r="AQQ69" s="69"/>
      <c r="AQR69" s="69"/>
      <c r="AQS69" s="69"/>
      <c r="AQT69" s="69"/>
      <c r="AQU69" s="69"/>
      <c r="AQV69" s="69"/>
      <c r="AQW69" s="69"/>
      <c r="AQX69" s="69"/>
      <c r="AQY69" s="69"/>
      <c r="AQZ69" s="69"/>
      <c r="ARA69" s="69"/>
      <c r="ARB69" s="69"/>
      <c r="ARC69" s="69"/>
      <c r="ARD69" s="69"/>
      <c r="ARE69" s="69"/>
      <c r="ARF69" s="69"/>
      <c r="ARG69" s="69"/>
      <c r="ARH69" s="69"/>
      <c r="ARI69" s="69"/>
      <c r="ARJ69" s="69"/>
      <c r="ARK69" s="69"/>
      <c r="ARL69" s="69"/>
      <c r="ARM69" s="69"/>
      <c r="ARN69" s="69"/>
      <c r="ARO69" s="69"/>
      <c r="ARP69" s="69"/>
      <c r="ARQ69" s="69"/>
      <c r="ARR69" s="69"/>
      <c r="ARS69" s="69"/>
      <c r="ART69" s="69"/>
      <c r="ARU69" s="69"/>
      <c r="ARV69" s="69"/>
      <c r="ARW69" s="69"/>
      <c r="ARX69" s="69"/>
      <c r="ARY69" s="69"/>
      <c r="ARZ69" s="69"/>
      <c r="ASA69" s="69"/>
      <c r="ASB69" s="69"/>
      <c r="ASC69" s="69"/>
      <c r="ASD69" s="69"/>
      <c r="ASE69" s="69"/>
      <c r="ASF69" s="69"/>
      <c r="ASG69" s="69"/>
      <c r="ASH69" s="69"/>
      <c r="ASI69" s="69"/>
      <c r="ASJ69" s="69"/>
      <c r="ASK69" s="69"/>
      <c r="ASL69" s="69"/>
      <c r="ASM69" s="69"/>
      <c r="ASN69" s="69"/>
      <c r="ASO69" s="69"/>
      <c r="ASP69" s="69"/>
      <c r="ASQ69" s="69"/>
      <c r="ASR69" s="69"/>
      <c r="ASS69" s="69"/>
      <c r="AST69" s="69"/>
      <c r="ASU69" s="69"/>
      <c r="ASV69" s="69"/>
      <c r="ASW69" s="69"/>
      <c r="ASX69" s="69"/>
      <c r="ASY69" s="69"/>
      <c r="ASZ69" s="69"/>
      <c r="ATA69" s="69"/>
      <c r="ATB69" s="69"/>
      <c r="ATC69" s="69"/>
      <c r="ATD69" s="69"/>
      <c r="ATE69" s="69"/>
      <c r="ATF69" s="69"/>
      <c r="ATG69" s="69"/>
      <c r="ATH69" s="69"/>
      <c r="ATI69" s="69"/>
      <c r="ATJ69" s="69"/>
      <c r="ATK69" s="69"/>
      <c r="ATL69" s="69"/>
      <c r="ATM69" s="69"/>
      <c r="ATN69" s="69"/>
      <c r="ATO69" s="69"/>
      <c r="ATP69" s="69"/>
      <c r="ATQ69" s="69"/>
      <c r="ATR69" s="69"/>
      <c r="ATS69" s="69"/>
      <c r="ATT69" s="69"/>
      <c r="ATU69" s="69"/>
      <c r="ATV69" s="69"/>
      <c r="ATW69" s="69"/>
      <c r="ATX69" s="69"/>
      <c r="ATY69" s="69"/>
      <c r="ATZ69" s="69"/>
      <c r="AUA69" s="69"/>
      <c r="AUB69" s="69"/>
      <c r="AUC69" s="69"/>
      <c r="AUD69" s="69"/>
      <c r="AUE69" s="69"/>
      <c r="AUF69" s="69"/>
      <c r="AUG69" s="69"/>
      <c r="AUH69" s="69"/>
      <c r="AUI69" s="69"/>
      <c r="AUJ69" s="69"/>
      <c r="AUK69" s="69"/>
      <c r="AUL69" s="69"/>
      <c r="AUM69" s="69"/>
      <c r="AUN69" s="69"/>
      <c r="AUO69" s="69"/>
      <c r="AUP69" s="69"/>
      <c r="AUQ69" s="69"/>
      <c r="AUR69" s="69"/>
      <c r="AUS69" s="69"/>
      <c r="AUT69" s="69"/>
      <c r="AUU69" s="69"/>
      <c r="AUV69" s="69"/>
      <c r="AUW69" s="69"/>
      <c r="AUX69" s="69"/>
      <c r="AUY69" s="69"/>
      <c r="AUZ69" s="69"/>
      <c r="AVA69" s="69"/>
      <c r="AVB69" s="69"/>
      <c r="AVC69" s="69"/>
      <c r="AVD69" s="69"/>
      <c r="AVE69" s="69"/>
      <c r="AVF69" s="69"/>
      <c r="AVG69" s="69"/>
      <c r="AVH69" s="69"/>
      <c r="AVI69" s="69"/>
      <c r="AVJ69" s="69"/>
      <c r="AVK69" s="69"/>
      <c r="AVL69" s="69"/>
      <c r="AVM69" s="69"/>
      <c r="AVN69" s="69"/>
      <c r="AVO69" s="69"/>
      <c r="AVP69" s="69"/>
      <c r="AVQ69" s="69"/>
      <c r="AVR69" s="69"/>
      <c r="AVS69" s="69"/>
      <c r="AVT69" s="69"/>
      <c r="AVU69" s="69"/>
      <c r="AVV69" s="69"/>
      <c r="AVW69" s="69"/>
      <c r="AVX69" s="69"/>
      <c r="AVY69" s="69"/>
      <c r="AVZ69" s="69"/>
      <c r="AWA69" s="69"/>
      <c r="AWB69" s="69"/>
      <c r="AWC69" s="69"/>
      <c r="AWD69" s="69"/>
      <c r="AWE69" s="69"/>
      <c r="AWF69" s="69"/>
      <c r="AWG69" s="69"/>
      <c r="AWH69" s="69"/>
      <c r="AWI69" s="69"/>
      <c r="AWJ69" s="69"/>
      <c r="AWK69" s="69"/>
      <c r="AWL69" s="69"/>
      <c r="AWM69" s="69"/>
      <c r="AWN69" s="69"/>
      <c r="AWO69" s="69"/>
      <c r="AWP69" s="69"/>
      <c r="AWQ69" s="69"/>
      <c r="AWR69" s="69"/>
      <c r="AWS69" s="69"/>
      <c r="AWT69" s="69"/>
      <c r="AWU69" s="69"/>
      <c r="AWV69" s="69"/>
      <c r="AWW69" s="69"/>
      <c r="AWX69" s="69"/>
      <c r="AWY69" s="69"/>
      <c r="AWZ69" s="69"/>
      <c r="AXA69" s="69"/>
      <c r="AXB69" s="69"/>
      <c r="AXC69" s="69"/>
      <c r="AXD69" s="69"/>
      <c r="AXE69" s="69"/>
      <c r="AXF69" s="69"/>
      <c r="AXG69" s="69"/>
      <c r="AXH69" s="69"/>
      <c r="AXI69" s="69"/>
      <c r="AXJ69" s="69"/>
      <c r="AXK69" s="69"/>
      <c r="AXL69" s="69"/>
      <c r="AXM69" s="69"/>
      <c r="AXN69" s="69"/>
      <c r="AXO69" s="69"/>
      <c r="AXP69" s="69"/>
      <c r="AXQ69" s="69"/>
      <c r="AXR69" s="69"/>
      <c r="AXS69" s="69"/>
      <c r="AXT69" s="69"/>
      <c r="AXU69" s="69"/>
      <c r="AXV69" s="69"/>
      <c r="AXW69" s="69"/>
      <c r="AXX69" s="69"/>
      <c r="AXY69" s="69"/>
      <c r="AXZ69" s="69"/>
      <c r="AYA69" s="69"/>
      <c r="AYB69" s="69"/>
      <c r="AYC69" s="69"/>
      <c r="AYD69" s="69"/>
      <c r="AYE69" s="69"/>
      <c r="AYF69" s="69"/>
      <c r="AYG69" s="69"/>
      <c r="AYH69" s="69"/>
      <c r="AYI69" s="69"/>
      <c r="AYJ69" s="69"/>
      <c r="AYK69" s="69"/>
      <c r="AYL69" s="69"/>
      <c r="AYM69" s="69"/>
      <c r="AYN69" s="69"/>
      <c r="AYO69" s="69"/>
      <c r="AYP69" s="69"/>
      <c r="AYQ69" s="69"/>
      <c r="AYR69" s="69"/>
      <c r="AYS69" s="69"/>
      <c r="AYT69" s="69"/>
      <c r="AYU69" s="69"/>
      <c r="AYV69" s="69"/>
      <c r="AYW69" s="69"/>
      <c r="AYX69" s="69"/>
      <c r="AYY69" s="69"/>
      <c r="AYZ69" s="69"/>
      <c r="AZA69" s="69"/>
      <c r="AZB69" s="69"/>
      <c r="AZC69" s="69"/>
      <c r="AZD69" s="69"/>
      <c r="AZE69" s="69"/>
      <c r="AZF69" s="69"/>
      <c r="AZG69" s="69"/>
      <c r="AZH69" s="69"/>
      <c r="AZI69" s="69"/>
      <c r="AZJ69" s="69"/>
      <c r="AZK69" s="69"/>
      <c r="AZL69" s="69"/>
      <c r="AZM69" s="69"/>
      <c r="AZN69" s="69"/>
      <c r="AZO69" s="69"/>
      <c r="AZP69" s="69"/>
      <c r="AZQ69" s="69"/>
      <c r="AZR69" s="69"/>
      <c r="AZS69" s="69"/>
      <c r="AZT69" s="69"/>
      <c r="AZU69" s="69"/>
      <c r="AZV69" s="69"/>
      <c r="AZW69" s="69"/>
      <c r="AZX69" s="69"/>
      <c r="AZY69" s="69"/>
      <c r="AZZ69" s="69"/>
      <c r="BAA69" s="69"/>
      <c r="BAB69" s="69"/>
      <c r="BAC69" s="69"/>
      <c r="BAD69" s="69"/>
      <c r="BAE69" s="69"/>
      <c r="BAF69" s="69"/>
      <c r="BAG69" s="69"/>
      <c r="BAH69" s="69"/>
      <c r="BAI69" s="69"/>
      <c r="BAJ69" s="69"/>
      <c r="BAK69" s="69"/>
      <c r="BAL69" s="69"/>
      <c r="BAM69" s="69"/>
      <c r="BAN69" s="69"/>
      <c r="BAO69" s="69"/>
      <c r="BAP69" s="69"/>
      <c r="BAQ69" s="69"/>
      <c r="BAR69" s="69"/>
      <c r="BAS69" s="69"/>
      <c r="BAT69" s="69"/>
      <c r="BAU69" s="69"/>
      <c r="BAV69" s="69"/>
      <c r="BAW69" s="69"/>
      <c r="BAX69" s="69"/>
      <c r="BAY69" s="69"/>
      <c r="BAZ69" s="69"/>
      <c r="BBA69" s="69"/>
      <c r="BBB69" s="69"/>
      <c r="BBC69" s="69"/>
      <c r="BBD69" s="69"/>
      <c r="BBE69" s="69"/>
      <c r="BBF69" s="69"/>
      <c r="BBG69" s="69"/>
      <c r="BBH69" s="69"/>
      <c r="BBI69" s="69"/>
      <c r="BBJ69" s="69"/>
      <c r="BBK69" s="69"/>
      <c r="BBL69" s="69"/>
      <c r="BBM69" s="69"/>
      <c r="BBN69" s="69"/>
      <c r="BBO69" s="69"/>
      <c r="BBP69" s="69"/>
      <c r="BBQ69" s="69"/>
      <c r="BBR69" s="69"/>
      <c r="BBS69" s="69"/>
      <c r="BBT69" s="69"/>
      <c r="BBU69" s="69"/>
      <c r="BBV69" s="69"/>
      <c r="BBW69" s="69"/>
      <c r="BBX69" s="69"/>
      <c r="BBY69" s="69"/>
      <c r="BBZ69" s="69"/>
      <c r="BCA69" s="69"/>
      <c r="BCB69" s="69"/>
      <c r="BCC69" s="69"/>
      <c r="BCD69" s="69"/>
      <c r="BCE69" s="69"/>
      <c r="BCF69" s="69"/>
      <c r="BCG69" s="69"/>
      <c r="BCH69" s="69"/>
      <c r="BCI69" s="69"/>
      <c r="BCJ69" s="69"/>
      <c r="BCK69" s="69"/>
      <c r="BCL69" s="69"/>
      <c r="BCM69" s="69"/>
      <c r="BCN69" s="69"/>
      <c r="BCO69" s="69"/>
      <c r="BCP69" s="69"/>
      <c r="BCQ69" s="69"/>
      <c r="BCR69" s="69"/>
      <c r="BCS69" s="69"/>
      <c r="BCT69" s="69"/>
      <c r="BCU69" s="69"/>
      <c r="BCV69" s="69"/>
      <c r="BCW69" s="69"/>
      <c r="BCX69" s="69"/>
      <c r="BCY69" s="69"/>
      <c r="BCZ69" s="69"/>
      <c r="BDA69" s="69"/>
      <c r="BDB69" s="69"/>
      <c r="BDC69" s="69"/>
      <c r="BDD69" s="69"/>
      <c r="BDE69" s="69"/>
      <c r="BDF69" s="69"/>
      <c r="BDG69" s="69"/>
      <c r="BDH69" s="69"/>
      <c r="BDI69" s="69"/>
      <c r="BDJ69" s="69"/>
      <c r="BDK69" s="69"/>
      <c r="BDL69" s="69"/>
      <c r="BDM69" s="69"/>
      <c r="BDN69" s="69"/>
      <c r="BDO69" s="69"/>
      <c r="BDP69" s="69"/>
      <c r="BDQ69" s="69"/>
      <c r="BDR69" s="69"/>
      <c r="BDS69" s="69"/>
      <c r="BDT69" s="69"/>
      <c r="BDU69" s="69"/>
      <c r="BDV69" s="69"/>
      <c r="BDW69" s="69"/>
      <c r="BDX69" s="69"/>
      <c r="BDY69" s="69"/>
      <c r="BDZ69" s="69"/>
      <c r="BEA69" s="69"/>
      <c r="BEB69" s="69"/>
      <c r="BEC69" s="69"/>
      <c r="BED69" s="69"/>
      <c r="BEE69" s="69"/>
      <c r="BEF69" s="69"/>
      <c r="BEG69" s="69"/>
      <c r="BEH69" s="69"/>
      <c r="BEI69" s="69"/>
      <c r="BEJ69" s="69"/>
      <c r="BEK69" s="69"/>
      <c r="BEL69" s="69"/>
      <c r="BEM69" s="69"/>
      <c r="BEN69" s="69"/>
      <c r="BEO69" s="69"/>
      <c r="BEP69" s="69"/>
      <c r="BEQ69" s="69"/>
      <c r="BER69" s="69"/>
      <c r="BES69" s="69"/>
      <c r="BET69" s="69"/>
      <c r="BEU69" s="69"/>
      <c r="BEV69" s="69"/>
      <c r="BEW69" s="69"/>
      <c r="BEX69" s="69"/>
      <c r="BEY69" s="69"/>
      <c r="BEZ69" s="69"/>
      <c r="BFA69" s="69"/>
      <c r="BFB69" s="69"/>
      <c r="BFC69" s="69"/>
      <c r="BFD69" s="69"/>
      <c r="BFE69" s="69"/>
      <c r="BFF69" s="69"/>
      <c r="BFG69" s="69"/>
      <c r="BFH69" s="69"/>
      <c r="BFI69" s="69"/>
      <c r="BFJ69" s="69"/>
      <c r="BFK69" s="69"/>
      <c r="BFL69" s="69"/>
      <c r="BFM69" s="69"/>
      <c r="BFN69" s="69"/>
      <c r="BFO69" s="69"/>
      <c r="BFP69" s="69"/>
      <c r="BFQ69" s="69"/>
      <c r="BFR69" s="69"/>
      <c r="BFS69" s="69"/>
      <c r="BFT69" s="69"/>
      <c r="BFU69" s="69"/>
      <c r="BFV69" s="69"/>
      <c r="BFW69" s="69"/>
      <c r="BFX69" s="69"/>
      <c r="BFY69" s="69"/>
      <c r="BFZ69" s="69"/>
      <c r="BGA69" s="69"/>
      <c r="BGB69" s="69"/>
      <c r="BGC69" s="69"/>
      <c r="BGD69" s="69"/>
      <c r="BGE69" s="69"/>
      <c r="BGF69" s="69"/>
      <c r="BGG69" s="69"/>
      <c r="BGH69" s="69"/>
      <c r="BGI69" s="69"/>
      <c r="BGJ69" s="69"/>
      <c r="BGK69" s="69"/>
      <c r="BGL69" s="69"/>
      <c r="BGM69" s="69"/>
      <c r="BGN69" s="69"/>
      <c r="BGO69" s="69"/>
      <c r="BGP69" s="69"/>
      <c r="BGQ69" s="69"/>
      <c r="BGR69" s="69"/>
      <c r="BGS69" s="69"/>
      <c r="BGT69" s="69"/>
      <c r="BGU69" s="69"/>
      <c r="BGV69" s="69"/>
      <c r="BGW69" s="69"/>
      <c r="BGX69" s="69"/>
      <c r="BGY69" s="69"/>
      <c r="BGZ69" s="69"/>
      <c r="BHA69" s="69"/>
      <c r="BHB69" s="69"/>
      <c r="BHC69" s="69"/>
      <c r="BHD69" s="69"/>
      <c r="BHE69" s="69"/>
      <c r="BHF69" s="69"/>
      <c r="BHG69" s="69"/>
      <c r="BHH69" s="69"/>
      <c r="BHI69" s="69"/>
      <c r="BHJ69" s="69"/>
      <c r="BHK69" s="69"/>
      <c r="BHL69" s="69"/>
      <c r="BHM69" s="69"/>
      <c r="BHN69" s="69"/>
      <c r="BHO69" s="69"/>
      <c r="BHP69" s="69"/>
      <c r="BHQ69" s="69"/>
      <c r="BHR69" s="69"/>
      <c r="BHS69" s="69"/>
      <c r="BHT69" s="69"/>
      <c r="BHU69" s="69"/>
      <c r="BHV69" s="69"/>
      <c r="BHW69" s="69"/>
      <c r="BHX69" s="69"/>
      <c r="BHY69" s="69"/>
      <c r="BHZ69" s="69"/>
      <c r="BIA69" s="69"/>
      <c r="BIB69" s="69"/>
      <c r="BIC69" s="69"/>
      <c r="BID69" s="69"/>
      <c r="BIE69" s="69"/>
      <c r="BIF69" s="69"/>
      <c r="BIG69" s="69"/>
      <c r="BIH69" s="69"/>
      <c r="BII69" s="69"/>
      <c r="BIJ69" s="69"/>
      <c r="BIK69" s="69"/>
      <c r="BIL69" s="69"/>
      <c r="BIM69" s="69"/>
      <c r="BIN69" s="69"/>
      <c r="BIO69" s="69"/>
      <c r="BIP69" s="69"/>
      <c r="BIQ69" s="69"/>
      <c r="BIR69" s="69"/>
      <c r="BIS69" s="69"/>
      <c r="BIT69" s="69"/>
      <c r="BIU69" s="69"/>
      <c r="BIV69" s="69"/>
      <c r="BIW69" s="69"/>
      <c r="BIX69" s="69"/>
      <c r="BIY69" s="69"/>
      <c r="BIZ69" s="69"/>
      <c r="BJA69" s="69"/>
      <c r="BJB69" s="69"/>
      <c r="BJC69" s="69"/>
      <c r="BJD69" s="69"/>
      <c r="BJE69" s="69"/>
      <c r="BJF69" s="69"/>
      <c r="BJG69" s="69"/>
      <c r="BJH69" s="69"/>
      <c r="BJI69" s="69"/>
      <c r="BJJ69" s="69"/>
      <c r="BJK69" s="69"/>
      <c r="BJL69" s="69"/>
      <c r="BJM69" s="69"/>
      <c r="BJN69" s="69"/>
      <c r="BJO69" s="69"/>
      <c r="BJP69" s="69"/>
      <c r="BJQ69" s="69"/>
      <c r="BJR69" s="69"/>
      <c r="BJS69" s="69"/>
      <c r="BJT69" s="69"/>
      <c r="BJU69" s="69"/>
      <c r="BJV69" s="69"/>
      <c r="BJW69" s="69"/>
      <c r="BJX69" s="69"/>
      <c r="BJY69" s="69"/>
      <c r="BJZ69" s="69"/>
      <c r="BKA69" s="69"/>
      <c r="BKB69" s="69"/>
      <c r="BKC69" s="69"/>
      <c r="BKD69" s="69"/>
      <c r="BKE69" s="69"/>
      <c r="BKF69" s="69"/>
      <c r="BKG69" s="69"/>
      <c r="BKH69" s="69"/>
      <c r="BKI69" s="69"/>
      <c r="BKJ69" s="69"/>
      <c r="BKK69" s="69"/>
      <c r="BKL69" s="69"/>
      <c r="BKM69" s="69"/>
      <c r="BKN69" s="69"/>
      <c r="BKO69" s="69"/>
      <c r="BKP69" s="69"/>
      <c r="BKQ69" s="69"/>
      <c r="BKR69" s="69"/>
      <c r="BKS69" s="69"/>
      <c r="BKT69" s="69"/>
      <c r="BKU69" s="69"/>
      <c r="BKV69" s="69"/>
      <c r="BKW69" s="69"/>
      <c r="BKX69" s="69"/>
      <c r="BKY69" s="69"/>
      <c r="BKZ69" s="69"/>
      <c r="BLA69" s="69"/>
      <c r="BLB69" s="69"/>
      <c r="BLC69" s="69"/>
      <c r="BLD69" s="69"/>
      <c r="BLE69" s="69"/>
      <c r="BLF69" s="69"/>
      <c r="BLG69" s="69"/>
      <c r="BLH69" s="69"/>
      <c r="BLI69" s="69"/>
      <c r="BLJ69" s="69"/>
      <c r="BLK69" s="69"/>
      <c r="BLL69" s="69"/>
      <c r="BLM69" s="69"/>
      <c r="BLN69" s="69"/>
      <c r="BLO69" s="69"/>
      <c r="BLP69" s="69"/>
      <c r="BLQ69" s="69"/>
      <c r="BLR69" s="69"/>
      <c r="BLS69" s="69"/>
      <c r="BLT69" s="69"/>
      <c r="BLU69" s="69"/>
      <c r="BLV69" s="69"/>
      <c r="BLW69" s="69"/>
      <c r="BLX69" s="69"/>
      <c r="BLY69" s="69"/>
      <c r="BLZ69" s="69"/>
      <c r="BMA69" s="69"/>
      <c r="BMB69" s="69"/>
      <c r="BMC69" s="69"/>
      <c r="BMD69" s="69"/>
      <c r="BME69" s="69"/>
      <c r="BMF69" s="69"/>
      <c r="BMG69" s="69"/>
      <c r="BMH69" s="69"/>
      <c r="BMI69" s="69"/>
      <c r="BMJ69" s="69"/>
      <c r="BMK69" s="69"/>
      <c r="BML69" s="69"/>
      <c r="BMM69" s="69"/>
      <c r="BMN69" s="69"/>
      <c r="BMO69" s="69"/>
      <c r="BMP69" s="69"/>
      <c r="BMQ69" s="69"/>
      <c r="BMR69" s="69"/>
      <c r="BMS69" s="69"/>
      <c r="BMT69" s="69"/>
      <c r="BMU69" s="69"/>
      <c r="BMV69" s="69"/>
      <c r="BMW69" s="69"/>
      <c r="BMX69" s="69"/>
      <c r="BMY69" s="69"/>
      <c r="BMZ69" s="69"/>
      <c r="BNA69" s="69"/>
      <c r="BNB69" s="69"/>
      <c r="BNC69" s="69"/>
      <c r="BND69" s="69"/>
      <c r="BNE69" s="69"/>
      <c r="BNF69" s="69"/>
      <c r="BNG69" s="69"/>
      <c r="BNH69" s="69"/>
      <c r="BNI69" s="69"/>
      <c r="BNJ69" s="69"/>
      <c r="BNK69" s="69"/>
      <c r="BNL69" s="69"/>
      <c r="BNM69" s="69"/>
      <c r="BNN69" s="69"/>
      <c r="BNO69" s="69"/>
      <c r="BNP69" s="69"/>
      <c r="BNQ69" s="69"/>
      <c r="BNR69" s="69"/>
      <c r="BNS69" s="69"/>
      <c r="BNT69" s="69"/>
      <c r="BNU69" s="69"/>
      <c r="BNV69" s="69"/>
      <c r="BNW69" s="69"/>
      <c r="BNX69" s="69"/>
      <c r="BNY69" s="69"/>
      <c r="BNZ69" s="69"/>
      <c r="BOA69" s="69"/>
      <c r="BOB69" s="69"/>
      <c r="BOC69" s="69"/>
      <c r="BOD69" s="69"/>
      <c r="BOE69" s="69"/>
      <c r="BOF69" s="69"/>
      <c r="BOG69" s="69"/>
      <c r="BOH69" s="69"/>
      <c r="BOI69" s="69"/>
      <c r="BOJ69" s="69"/>
      <c r="BOK69" s="69"/>
      <c r="BOL69" s="69"/>
      <c r="BOM69" s="69"/>
      <c r="BON69" s="69"/>
      <c r="BOO69" s="69"/>
      <c r="BOP69" s="69"/>
      <c r="BOQ69" s="69"/>
      <c r="BOR69" s="69"/>
      <c r="BOS69" s="69"/>
      <c r="BOT69" s="69"/>
      <c r="BOU69" s="69"/>
      <c r="BOV69" s="69"/>
      <c r="BOW69" s="69"/>
      <c r="BOX69" s="69"/>
      <c r="BOY69" s="69"/>
      <c r="BOZ69" s="69"/>
      <c r="BPA69" s="69"/>
      <c r="BPB69" s="69"/>
      <c r="BPC69" s="69"/>
      <c r="BPD69" s="69"/>
      <c r="BPE69" s="69"/>
      <c r="BPF69" s="69"/>
      <c r="BPG69" s="69"/>
      <c r="BPH69" s="69"/>
      <c r="BPI69" s="69"/>
      <c r="BPJ69" s="69"/>
      <c r="BPK69" s="69"/>
      <c r="BPL69" s="69"/>
      <c r="BPM69" s="69"/>
      <c r="BPN69" s="69"/>
      <c r="BPO69" s="69"/>
      <c r="BPP69" s="69"/>
      <c r="BPQ69" s="69"/>
      <c r="BPR69" s="69"/>
      <c r="BPS69" s="69"/>
      <c r="BPT69" s="69"/>
      <c r="BPU69" s="69"/>
      <c r="BPV69" s="69"/>
      <c r="BPW69" s="69"/>
      <c r="BPX69" s="69"/>
      <c r="BPY69" s="69"/>
      <c r="BPZ69" s="69"/>
      <c r="BQA69" s="69"/>
      <c r="BQB69" s="69"/>
      <c r="BQC69" s="69"/>
      <c r="BQD69" s="69"/>
      <c r="BQE69" s="69"/>
      <c r="BQF69" s="69"/>
      <c r="BQG69" s="69"/>
      <c r="BQH69" s="69"/>
      <c r="BQI69" s="69"/>
      <c r="BQJ69" s="69"/>
      <c r="BQK69" s="69"/>
      <c r="BQL69" s="69"/>
      <c r="BQM69" s="69"/>
      <c r="BQN69" s="69"/>
      <c r="BQO69" s="69"/>
      <c r="BQP69" s="69"/>
      <c r="BQQ69" s="69"/>
      <c r="BQR69" s="69"/>
      <c r="BQS69" s="69"/>
      <c r="BQT69" s="69"/>
      <c r="BQU69" s="69"/>
      <c r="BQV69" s="69"/>
      <c r="BQW69" s="69"/>
      <c r="BQX69" s="69"/>
      <c r="BQY69" s="69"/>
      <c r="BQZ69" s="69"/>
      <c r="BRA69" s="69"/>
      <c r="BRB69" s="69"/>
      <c r="BRC69" s="69"/>
      <c r="BRD69" s="69"/>
      <c r="BRE69" s="69"/>
      <c r="BRF69" s="69"/>
      <c r="BRG69" s="69"/>
      <c r="BRH69" s="69"/>
      <c r="BRI69" s="69"/>
      <c r="BRJ69" s="69"/>
      <c r="BRK69" s="69"/>
      <c r="BRL69" s="69"/>
      <c r="BRM69" s="69"/>
      <c r="BRN69" s="69"/>
      <c r="BRO69" s="69"/>
      <c r="BRP69" s="69"/>
      <c r="BRQ69" s="69"/>
      <c r="BRR69" s="69"/>
      <c r="BRS69" s="69"/>
      <c r="BRT69" s="69"/>
      <c r="BRU69" s="69"/>
      <c r="BRV69" s="69"/>
      <c r="BRW69" s="69"/>
      <c r="BRX69" s="69"/>
      <c r="BRY69" s="69"/>
      <c r="BRZ69" s="69"/>
      <c r="BSA69" s="69"/>
      <c r="BSB69" s="69"/>
      <c r="BSC69" s="69"/>
      <c r="BSD69" s="69"/>
      <c r="BSE69" s="69"/>
      <c r="BSF69" s="69"/>
      <c r="BSG69" s="69"/>
      <c r="BSH69" s="69"/>
      <c r="BSI69" s="69"/>
      <c r="BSJ69" s="69"/>
      <c r="BSK69" s="69"/>
      <c r="BSL69" s="69"/>
      <c r="BSM69" s="69"/>
      <c r="BSN69" s="69"/>
      <c r="BSO69" s="69"/>
      <c r="BSP69" s="69"/>
      <c r="BSQ69" s="69"/>
      <c r="BSR69" s="69"/>
      <c r="BSS69" s="69"/>
      <c r="BST69" s="69"/>
      <c r="BSU69" s="69"/>
      <c r="BSV69" s="69"/>
      <c r="BSW69" s="69"/>
      <c r="BSX69" s="69"/>
      <c r="BSY69" s="69"/>
      <c r="BSZ69" s="69"/>
      <c r="BTA69" s="69"/>
      <c r="BTB69" s="69"/>
      <c r="BTC69" s="69"/>
      <c r="BTD69" s="69"/>
      <c r="BTE69" s="69"/>
      <c r="BTF69" s="69"/>
      <c r="BTG69" s="69"/>
      <c r="BTH69" s="69"/>
      <c r="BTI69" s="69"/>
      <c r="BTJ69" s="69"/>
      <c r="BTK69" s="69"/>
      <c r="BTL69" s="69"/>
      <c r="BTM69" s="69"/>
      <c r="BTN69" s="69"/>
      <c r="BTO69" s="69"/>
      <c r="BTP69" s="69"/>
      <c r="BTQ69" s="69"/>
      <c r="BTR69" s="69"/>
      <c r="BTS69" s="69"/>
      <c r="BTT69" s="69"/>
      <c r="BTU69" s="69"/>
      <c r="BTV69" s="69"/>
      <c r="BTW69" s="69"/>
      <c r="BTX69" s="69"/>
      <c r="BTY69" s="69"/>
      <c r="BTZ69" s="69"/>
      <c r="BUA69" s="69"/>
      <c r="BUB69" s="69"/>
      <c r="BUC69" s="69"/>
      <c r="BUD69" s="69"/>
      <c r="BUE69" s="69"/>
      <c r="BUF69" s="69"/>
      <c r="BUG69" s="69"/>
      <c r="BUH69" s="69"/>
      <c r="BUI69" s="69"/>
      <c r="BUJ69" s="69"/>
      <c r="BUK69" s="69"/>
      <c r="BUL69" s="69"/>
      <c r="BUM69" s="69"/>
      <c r="BUN69" s="69"/>
      <c r="BUO69" s="69"/>
      <c r="BUP69" s="69"/>
      <c r="BUQ69" s="69"/>
      <c r="BUR69" s="69"/>
      <c r="BUS69" s="69"/>
      <c r="BUT69" s="69"/>
      <c r="BUU69" s="69"/>
      <c r="BUV69" s="69"/>
      <c r="BUW69" s="69"/>
      <c r="BUX69" s="69"/>
      <c r="BUY69" s="69"/>
      <c r="BUZ69" s="69"/>
      <c r="BVA69" s="69"/>
      <c r="BVB69" s="69"/>
      <c r="BVC69" s="69"/>
      <c r="BVD69" s="69"/>
      <c r="BVE69" s="69"/>
      <c r="BVF69" s="69"/>
      <c r="BVG69" s="69"/>
      <c r="BVH69" s="69"/>
      <c r="BVI69" s="69"/>
      <c r="BVJ69" s="69"/>
      <c r="BVK69" s="69"/>
      <c r="BVL69" s="69"/>
      <c r="BVM69" s="69"/>
      <c r="BVN69" s="69"/>
      <c r="BVO69" s="69"/>
      <c r="BVP69" s="69"/>
      <c r="BVQ69" s="69"/>
      <c r="BVR69" s="69"/>
      <c r="BVS69" s="69"/>
      <c r="BVT69" s="69"/>
      <c r="BVU69" s="69"/>
      <c r="BVV69" s="69"/>
      <c r="BVW69" s="69"/>
      <c r="BVX69" s="69"/>
      <c r="BVY69" s="69"/>
      <c r="BVZ69" s="69"/>
      <c r="BWA69" s="69"/>
      <c r="BWB69" s="69"/>
      <c r="BWC69" s="69"/>
      <c r="BWD69" s="69"/>
      <c r="BWE69" s="69"/>
      <c r="BWF69" s="69"/>
      <c r="BWG69" s="69"/>
      <c r="BWH69" s="69"/>
      <c r="BWI69" s="69"/>
      <c r="BWJ69" s="69"/>
      <c r="BWK69" s="69"/>
      <c r="BWL69" s="69"/>
    </row>
    <row r="70" spans="1:1962" s="49" customFormat="1" ht="17.100000000000001" customHeight="1" thickBot="1" x14ac:dyDescent="0.3">
      <c r="A70" s="210" t="s">
        <v>236</v>
      </c>
      <c r="B70" s="181" t="s">
        <v>240</v>
      </c>
      <c r="C70" s="211" t="s">
        <v>487</v>
      </c>
      <c r="D70" s="198" t="s">
        <v>477</v>
      </c>
      <c r="E70" s="46"/>
      <c r="F70" s="226" t="s">
        <v>311</v>
      </c>
      <c r="G70" s="121">
        <v>10</v>
      </c>
      <c r="H70" s="122">
        <v>3</v>
      </c>
      <c r="I70" s="122">
        <v>18</v>
      </c>
      <c r="J70" s="123">
        <v>1.8</v>
      </c>
      <c r="K70" s="124">
        <v>1588.4</v>
      </c>
      <c r="L70" s="124">
        <v>888.42857142857144</v>
      </c>
      <c r="M70" s="122">
        <v>7</v>
      </c>
      <c r="N70" s="125">
        <v>0.3888888888888889</v>
      </c>
      <c r="O70" s="122">
        <v>7</v>
      </c>
      <c r="P70" s="125">
        <v>0.7</v>
      </c>
      <c r="Q70" s="122">
        <v>8</v>
      </c>
      <c r="R70" s="125">
        <v>0.72727272727272729</v>
      </c>
      <c r="S70" s="122">
        <v>0</v>
      </c>
      <c r="T70" s="125">
        <v>0</v>
      </c>
      <c r="U70" s="122">
        <v>0</v>
      </c>
      <c r="V70" s="125">
        <v>0</v>
      </c>
      <c r="W70" s="136">
        <v>15833</v>
      </c>
      <c r="X70" s="124">
        <v>51</v>
      </c>
      <c r="Y70" s="126">
        <v>3.2107781415260639E-3</v>
      </c>
      <c r="Z70" s="124">
        <v>15884</v>
      </c>
      <c r="AA70" s="124">
        <v>22060</v>
      </c>
      <c r="AB70" s="125">
        <v>0.72003626473254756</v>
      </c>
      <c r="AC70" s="48">
        <v>11872</v>
      </c>
      <c r="AD70" s="48">
        <v>26</v>
      </c>
      <c r="AE70" s="124">
        <v>11898</v>
      </c>
      <c r="AF70" s="124">
        <v>6199</v>
      </c>
      <c r="AG70" s="125">
        <v>0.52215296495956875</v>
      </c>
      <c r="AH70" s="124">
        <v>20</v>
      </c>
      <c r="AI70" s="125">
        <v>0.76923076923076927</v>
      </c>
      <c r="AJ70" s="124">
        <v>6219</v>
      </c>
      <c r="AK70" s="125">
        <v>0.5226928895612708</v>
      </c>
      <c r="AL70" s="124">
        <v>23</v>
      </c>
      <c r="AM70" s="125">
        <v>3.7102758509437008E-3</v>
      </c>
      <c r="AN70" s="122">
        <v>4</v>
      </c>
      <c r="AO70" s="125">
        <v>0.2</v>
      </c>
      <c r="AP70" s="122">
        <v>27</v>
      </c>
      <c r="AQ70" s="125">
        <v>4.3415340086830683E-3</v>
      </c>
      <c r="AR70" s="124">
        <v>22</v>
      </c>
      <c r="AS70" s="125">
        <v>0.95652173913043481</v>
      </c>
      <c r="AT70" s="124">
        <v>3</v>
      </c>
      <c r="AU70" s="125">
        <v>0.75</v>
      </c>
      <c r="AV70" s="122">
        <v>25</v>
      </c>
      <c r="AW70" s="125">
        <v>0.92592592592592593</v>
      </c>
      <c r="AX70" s="124">
        <v>12</v>
      </c>
      <c r="AY70" s="125">
        <v>1.9295706705258081E-3</v>
      </c>
      <c r="AZ70" s="124">
        <v>94</v>
      </c>
      <c r="BA70" s="125">
        <v>1.5114970252452163E-2</v>
      </c>
      <c r="BB70" s="124">
        <v>106</v>
      </c>
      <c r="BC70" s="125">
        <v>1.7044540922977972E-2</v>
      </c>
      <c r="BD70" s="122">
        <v>4</v>
      </c>
      <c r="BE70" s="125">
        <v>0.22222222222222221</v>
      </c>
      <c r="BF70" s="122">
        <v>2</v>
      </c>
      <c r="BG70" s="125">
        <v>0.2</v>
      </c>
      <c r="BH70" s="172" t="s">
        <v>937</v>
      </c>
      <c r="BI70" s="230">
        <v>10</v>
      </c>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c r="DE70" s="69"/>
      <c r="DF70" s="69"/>
      <c r="DG70" s="69"/>
      <c r="DH70" s="69"/>
      <c r="DI70" s="69"/>
      <c r="DJ70" s="69"/>
      <c r="DK70" s="69"/>
      <c r="DL70" s="69"/>
      <c r="DM70" s="69"/>
      <c r="DN70" s="69"/>
      <c r="DO70" s="69"/>
      <c r="DP70" s="69"/>
      <c r="DQ70" s="69"/>
      <c r="DR70" s="69"/>
      <c r="DS70" s="69"/>
      <c r="DT70" s="69"/>
      <c r="DU70" s="69"/>
      <c r="DV70" s="69"/>
      <c r="DW70" s="69"/>
      <c r="DX70" s="69"/>
      <c r="DY70" s="69"/>
      <c r="DZ70" s="69"/>
      <c r="EA70" s="69"/>
      <c r="EB70" s="69"/>
      <c r="EC70" s="69"/>
      <c r="ED70" s="69"/>
      <c r="EE70" s="69"/>
      <c r="EF70" s="69"/>
      <c r="EG70" s="69"/>
      <c r="EH70" s="69"/>
      <c r="EI70" s="69"/>
      <c r="EJ70" s="69"/>
      <c r="EK70" s="69"/>
      <c r="EL70" s="69"/>
      <c r="EM70" s="69"/>
      <c r="EN70" s="69"/>
      <c r="EO70" s="69"/>
      <c r="EP70" s="69"/>
      <c r="EQ70" s="69"/>
      <c r="ER70" s="69"/>
      <c r="ES70" s="69"/>
      <c r="ET70" s="69"/>
      <c r="EU70" s="69"/>
      <c r="EV70" s="69"/>
      <c r="EW70" s="69"/>
      <c r="EX70" s="69"/>
      <c r="EY70" s="69"/>
      <c r="EZ70" s="69"/>
      <c r="FA70" s="69"/>
      <c r="FB70" s="69"/>
      <c r="FC70" s="69"/>
      <c r="FD70" s="69"/>
      <c r="FE70" s="69"/>
      <c r="FF70" s="69"/>
      <c r="FG70" s="69"/>
      <c r="FH70" s="69"/>
      <c r="FI70" s="69"/>
      <c r="FJ70" s="69"/>
      <c r="FK70" s="69"/>
      <c r="FL70" s="69"/>
      <c r="FM70" s="69"/>
      <c r="FN70" s="69"/>
      <c r="FO70" s="69"/>
      <c r="FP70" s="69"/>
      <c r="FQ70" s="69"/>
      <c r="FR70" s="69"/>
      <c r="FS70" s="69"/>
      <c r="FT70" s="69"/>
      <c r="FU70" s="69"/>
      <c r="FV70" s="69"/>
      <c r="FW70" s="69"/>
      <c r="FX70" s="69"/>
      <c r="FY70" s="69"/>
      <c r="FZ70" s="69"/>
      <c r="GA70" s="69"/>
      <c r="GB70" s="69"/>
      <c r="GC70" s="69"/>
      <c r="GD70" s="69"/>
      <c r="GE70" s="69"/>
      <c r="GF70" s="69"/>
      <c r="GG70" s="69"/>
      <c r="GH70" s="69"/>
      <c r="GI70" s="69"/>
      <c r="GJ70" s="69"/>
      <c r="GK70" s="69"/>
      <c r="GL70" s="69"/>
      <c r="GM70" s="69"/>
      <c r="GN70" s="69"/>
      <c r="GO70" s="69"/>
      <c r="GP70" s="69"/>
      <c r="GQ70" s="69"/>
      <c r="GR70" s="69"/>
      <c r="GS70" s="69"/>
      <c r="GT70" s="69"/>
      <c r="GU70" s="69"/>
      <c r="GV70" s="69"/>
      <c r="GW70" s="69"/>
      <c r="GX70" s="69"/>
      <c r="GY70" s="69"/>
      <c r="GZ70" s="69"/>
      <c r="HA70" s="69"/>
      <c r="HB70" s="69"/>
      <c r="HC70" s="69"/>
      <c r="HD70" s="69"/>
      <c r="HE70" s="69"/>
      <c r="HF70" s="69"/>
      <c r="HG70" s="69"/>
      <c r="HH70" s="69"/>
      <c r="HI70" s="69"/>
      <c r="HJ70" s="69"/>
      <c r="HK70" s="69"/>
      <c r="HL70" s="69"/>
      <c r="HM70" s="69"/>
      <c r="HN70" s="69"/>
      <c r="HO70" s="69"/>
      <c r="HP70" s="69"/>
      <c r="HQ70" s="69"/>
      <c r="HR70" s="69"/>
      <c r="HS70" s="69"/>
      <c r="HT70" s="69"/>
      <c r="HU70" s="69"/>
      <c r="HV70" s="69"/>
      <c r="HW70" s="69"/>
      <c r="HX70" s="69"/>
      <c r="HY70" s="69"/>
      <c r="HZ70" s="69"/>
      <c r="IA70" s="69"/>
      <c r="IB70" s="69"/>
      <c r="IC70" s="69"/>
      <c r="ID70" s="69"/>
      <c r="IE70" s="69"/>
      <c r="IF70" s="69"/>
      <c r="IG70" s="69"/>
      <c r="IH70" s="69"/>
      <c r="II70" s="69"/>
      <c r="IJ70" s="69"/>
      <c r="IK70" s="69"/>
      <c r="IL70" s="69"/>
      <c r="IM70" s="69"/>
      <c r="IN70" s="69"/>
      <c r="IO70" s="69"/>
      <c r="IP70" s="69"/>
      <c r="IQ70" s="69"/>
      <c r="IR70" s="69"/>
      <c r="IS70" s="69"/>
      <c r="IT70" s="69"/>
      <c r="IU70" s="69"/>
      <c r="IV70" s="69"/>
      <c r="IW70" s="69"/>
      <c r="IX70" s="69"/>
      <c r="IY70" s="69"/>
      <c r="IZ70" s="69"/>
      <c r="JA70" s="69"/>
      <c r="JB70" s="69"/>
      <c r="JC70" s="69"/>
      <c r="JD70" s="69"/>
      <c r="JE70" s="69"/>
      <c r="JF70" s="69"/>
      <c r="JG70" s="69"/>
      <c r="JH70" s="69"/>
      <c r="JI70" s="69"/>
      <c r="JJ70" s="69"/>
      <c r="JK70" s="69"/>
      <c r="JL70" s="69"/>
      <c r="JM70" s="69"/>
      <c r="JN70" s="69"/>
      <c r="JO70" s="69"/>
      <c r="JP70" s="69"/>
      <c r="JQ70" s="69"/>
      <c r="JR70" s="69"/>
      <c r="JS70" s="69"/>
      <c r="JT70" s="69"/>
      <c r="JU70" s="69"/>
      <c r="JV70" s="69"/>
      <c r="JW70" s="69"/>
      <c r="JX70" s="69"/>
      <c r="JY70" s="69"/>
      <c r="JZ70" s="69"/>
      <c r="KA70" s="69"/>
      <c r="KB70" s="69"/>
      <c r="KC70" s="69"/>
      <c r="KD70" s="69"/>
      <c r="KE70" s="69"/>
      <c r="KF70" s="69"/>
      <c r="KG70" s="69"/>
      <c r="KH70" s="69"/>
      <c r="KI70" s="69"/>
      <c r="KJ70" s="69"/>
      <c r="KK70" s="69"/>
      <c r="KL70" s="69"/>
      <c r="KM70" s="69"/>
      <c r="KN70" s="69"/>
      <c r="KO70" s="69"/>
      <c r="KP70" s="69"/>
      <c r="KQ70" s="69"/>
      <c r="KR70" s="69"/>
      <c r="KS70" s="69"/>
      <c r="KT70" s="69"/>
      <c r="KU70" s="69"/>
      <c r="KV70" s="69"/>
      <c r="KW70" s="69"/>
      <c r="KX70" s="69"/>
      <c r="KY70" s="69"/>
      <c r="KZ70" s="69"/>
      <c r="LA70" s="69"/>
      <c r="LB70" s="69"/>
      <c r="LC70" s="69"/>
      <c r="LD70" s="69"/>
      <c r="LE70" s="69"/>
      <c r="LF70" s="69"/>
      <c r="LG70" s="69"/>
      <c r="LH70" s="69"/>
      <c r="LI70" s="69"/>
      <c r="LJ70" s="69"/>
      <c r="LK70" s="69"/>
      <c r="LL70" s="69"/>
      <c r="LM70" s="69"/>
      <c r="LN70" s="69"/>
      <c r="LO70" s="69"/>
      <c r="LP70" s="69"/>
      <c r="LQ70" s="69"/>
      <c r="LR70" s="69"/>
      <c r="LS70" s="69"/>
      <c r="LT70" s="69"/>
      <c r="LU70" s="69"/>
      <c r="LV70" s="69"/>
      <c r="LW70" s="69"/>
      <c r="LX70" s="69"/>
      <c r="LY70" s="69"/>
      <c r="LZ70" s="69"/>
      <c r="MA70" s="69"/>
      <c r="MB70" s="69"/>
      <c r="MC70" s="69"/>
      <c r="MD70" s="69"/>
      <c r="ME70" s="69"/>
      <c r="MF70" s="69"/>
      <c r="MG70" s="69"/>
      <c r="MH70" s="69"/>
      <c r="MI70" s="69"/>
      <c r="MJ70" s="69"/>
      <c r="MK70" s="69"/>
      <c r="ML70" s="69"/>
      <c r="MM70" s="69"/>
      <c r="MN70" s="69"/>
      <c r="MO70" s="69"/>
      <c r="MP70" s="69"/>
      <c r="MQ70" s="69"/>
      <c r="MR70" s="69"/>
      <c r="MS70" s="69"/>
      <c r="MT70" s="69"/>
      <c r="MU70" s="69"/>
      <c r="MV70" s="69"/>
      <c r="MW70" s="69"/>
      <c r="MX70" s="69"/>
      <c r="MY70" s="69"/>
      <c r="MZ70" s="69"/>
      <c r="NA70" s="69"/>
      <c r="NB70" s="69"/>
      <c r="NC70" s="69"/>
      <c r="ND70" s="69"/>
      <c r="NE70" s="69"/>
      <c r="NF70" s="69"/>
      <c r="NG70" s="69"/>
      <c r="NH70" s="69"/>
      <c r="NI70" s="69"/>
      <c r="NJ70" s="69"/>
      <c r="NK70" s="69"/>
      <c r="NL70" s="69"/>
      <c r="NM70" s="69"/>
      <c r="NN70" s="69"/>
      <c r="NO70" s="69"/>
      <c r="NP70" s="69"/>
      <c r="NQ70" s="69"/>
      <c r="NR70" s="69"/>
      <c r="NS70" s="69"/>
      <c r="NT70" s="69"/>
      <c r="NU70" s="69"/>
      <c r="NV70" s="69"/>
      <c r="NW70" s="69"/>
      <c r="NX70" s="69"/>
      <c r="NY70" s="69"/>
      <c r="NZ70" s="69"/>
      <c r="OA70" s="69"/>
      <c r="OB70" s="69"/>
      <c r="OC70" s="69"/>
      <c r="OD70" s="69"/>
      <c r="OE70" s="69"/>
      <c r="OF70" s="69"/>
      <c r="OG70" s="69"/>
      <c r="OH70" s="69"/>
      <c r="OI70" s="69"/>
      <c r="OJ70" s="69"/>
      <c r="OK70" s="69"/>
      <c r="OL70" s="69"/>
      <c r="OM70" s="69"/>
      <c r="ON70" s="69"/>
      <c r="OO70" s="69"/>
      <c r="OP70" s="69"/>
      <c r="OQ70" s="69"/>
      <c r="OR70" s="69"/>
      <c r="OS70" s="69"/>
      <c r="OT70" s="69"/>
      <c r="OU70" s="69"/>
      <c r="OV70" s="69"/>
      <c r="OW70" s="69"/>
      <c r="OX70" s="69"/>
      <c r="OY70" s="69"/>
      <c r="OZ70" s="69"/>
      <c r="PA70" s="69"/>
      <c r="PB70" s="69"/>
      <c r="PC70" s="69"/>
      <c r="PD70" s="69"/>
      <c r="PE70" s="69"/>
      <c r="PF70" s="69"/>
      <c r="PG70" s="69"/>
      <c r="PH70" s="69"/>
      <c r="PI70" s="69"/>
      <c r="PJ70" s="69"/>
      <c r="PK70" s="69"/>
      <c r="PL70" s="69"/>
      <c r="PM70" s="69"/>
      <c r="PN70" s="69"/>
      <c r="PO70" s="69"/>
      <c r="PP70" s="69"/>
      <c r="PQ70" s="69"/>
      <c r="PR70" s="69"/>
      <c r="PS70" s="69"/>
      <c r="PT70" s="69"/>
      <c r="PU70" s="69"/>
      <c r="PV70" s="69"/>
      <c r="PW70" s="69"/>
      <c r="PX70" s="69"/>
      <c r="PY70" s="69"/>
      <c r="PZ70" s="69"/>
      <c r="QA70" s="69"/>
      <c r="QB70" s="69"/>
      <c r="QC70" s="69"/>
      <c r="QD70" s="69"/>
      <c r="QE70" s="69"/>
      <c r="QF70" s="69"/>
      <c r="QG70" s="69"/>
      <c r="QH70" s="69"/>
      <c r="QI70" s="69"/>
      <c r="QJ70" s="69"/>
      <c r="QK70" s="69"/>
      <c r="QL70" s="69"/>
      <c r="QM70" s="69"/>
      <c r="QN70" s="69"/>
      <c r="QO70" s="69"/>
      <c r="QP70" s="69"/>
      <c r="QQ70" s="69"/>
      <c r="QR70" s="69"/>
      <c r="QS70" s="69"/>
      <c r="QT70" s="69"/>
      <c r="QU70" s="69"/>
      <c r="QV70" s="69"/>
      <c r="QW70" s="69"/>
      <c r="QX70" s="69"/>
      <c r="QY70" s="69"/>
      <c r="QZ70" s="69"/>
      <c r="RA70" s="69"/>
      <c r="RB70" s="69"/>
      <c r="RC70" s="69"/>
      <c r="RD70" s="69"/>
      <c r="RE70" s="69"/>
      <c r="RF70" s="69"/>
      <c r="RG70" s="69"/>
      <c r="RH70" s="69"/>
      <c r="RI70" s="69"/>
      <c r="RJ70" s="69"/>
      <c r="RK70" s="69"/>
      <c r="RL70" s="69"/>
      <c r="RM70" s="69"/>
      <c r="RN70" s="69"/>
      <c r="RO70" s="69"/>
      <c r="RP70" s="69"/>
      <c r="RQ70" s="69"/>
      <c r="RR70" s="69"/>
      <c r="RS70" s="69"/>
      <c r="RT70" s="69"/>
      <c r="RU70" s="69"/>
      <c r="RV70" s="69"/>
      <c r="RW70" s="69"/>
      <c r="RX70" s="69"/>
      <c r="RY70" s="69"/>
      <c r="RZ70" s="69"/>
      <c r="SA70" s="69"/>
      <c r="SB70" s="69"/>
      <c r="SC70" s="69"/>
      <c r="SD70" s="69"/>
      <c r="SE70" s="69"/>
      <c r="SF70" s="69"/>
      <c r="SG70" s="69"/>
      <c r="SH70" s="69"/>
      <c r="SI70" s="69"/>
      <c r="SJ70" s="69"/>
      <c r="SK70" s="69"/>
      <c r="SL70" s="69"/>
      <c r="SM70" s="69"/>
      <c r="SN70" s="69"/>
      <c r="SO70" s="69"/>
      <c r="SP70" s="69"/>
      <c r="SQ70" s="69"/>
      <c r="SR70" s="69"/>
      <c r="SS70" s="69"/>
      <c r="ST70" s="69"/>
      <c r="SU70" s="69"/>
      <c r="SV70" s="69"/>
      <c r="SW70" s="69"/>
      <c r="SX70" s="69"/>
      <c r="SY70" s="69"/>
      <c r="SZ70" s="69"/>
      <c r="TA70" s="69"/>
      <c r="TB70" s="69"/>
      <c r="TC70" s="69"/>
      <c r="TD70" s="69"/>
      <c r="TE70" s="69"/>
      <c r="TF70" s="69"/>
      <c r="TG70" s="69"/>
      <c r="TH70" s="69"/>
      <c r="TI70" s="69"/>
      <c r="TJ70" s="69"/>
      <c r="TK70" s="69"/>
      <c r="TL70" s="69"/>
      <c r="TM70" s="69"/>
      <c r="TN70" s="69"/>
      <c r="TO70" s="69"/>
      <c r="TP70" s="69"/>
      <c r="TQ70" s="69"/>
      <c r="TR70" s="69"/>
      <c r="TS70" s="69"/>
      <c r="TT70" s="69"/>
      <c r="TU70" s="69"/>
      <c r="TV70" s="69"/>
      <c r="TW70" s="69"/>
      <c r="TX70" s="69"/>
      <c r="TY70" s="69"/>
      <c r="TZ70" s="69"/>
      <c r="UA70" s="69"/>
      <c r="UB70" s="69"/>
      <c r="UC70" s="69"/>
      <c r="UD70" s="69"/>
      <c r="UE70" s="69"/>
      <c r="UF70" s="69"/>
      <c r="UG70" s="69"/>
      <c r="UH70" s="69"/>
      <c r="UI70" s="69"/>
      <c r="UJ70" s="69"/>
      <c r="UK70" s="69"/>
      <c r="UL70" s="69"/>
      <c r="UM70" s="69"/>
      <c r="UN70" s="69"/>
      <c r="UO70" s="69"/>
      <c r="UP70" s="69"/>
      <c r="UQ70" s="69"/>
      <c r="UR70" s="69"/>
      <c r="US70" s="69"/>
      <c r="UT70" s="69"/>
      <c r="UU70" s="69"/>
      <c r="UV70" s="69"/>
      <c r="UW70" s="69"/>
      <c r="UX70" s="69"/>
      <c r="UY70" s="69"/>
      <c r="UZ70" s="69"/>
      <c r="VA70" s="69"/>
      <c r="VB70" s="69"/>
      <c r="VC70" s="69"/>
      <c r="VD70" s="69"/>
      <c r="VE70" s="69"/>
      <c r="VF70" s="69"/>
      <c r="VG70" s="69"/>
      <c r="VH70" s="69"/>
      <c r="VI70" s="69"/>
      <c r="VJ70" s="69"/>
      <c r="VK70" s="69"/>
      <c r="VL70" s="69"/>
      <c r="VM70" s="69"/>
      <c r="VN70" s="69"/>
      <c r="VO70" s="69"/>
      <c r="VP70" s="69"/>
      <c r="VQ70" s="69"/>
      <c r="VR70" s="69"/>
      <c r="VS70" s="69"/>
      <c r="VT70" s="69"/>
      <c r="VU70" s="69"/>
      <c r="VV70" s="69"/>
      <c r="VW70" s="69"/>
      <c r="VX70" s="69"/>
      <c r="VY70" s="69"/>
      <c r="VZ70" s="69"/>
      <c r="WA70" s="69"/>
      <c r="WB70" s="69"/>
      <c r="WC70" s="69"/>
      <c r="WD70" s="69"/>
      <c r="WE70" s="69"/>
      <c r="WF70" s="69"/>
      <c r="WG70" s="69"/>
      <c r="WH70" s="69"/>
      <c r="WI70" s="69"/>
      <c r="WJ70" s="69"/>
      <c r="WK70" s="69"/>
      <c r="WL70" s="69"/>
      <c r="WM70" s="69"/>
      <c r="WN70" s="69"/>
      <c r="WO70" s="69"/>
      <c r="WP70" s="69"/>
      <c r="WQ70" s="69"/>
      <c r="WR70" s="69"/>
      <c r="WS70" s="69"/>
      <c r="WT70" s="69"/>
      <c r="WU70" s="69"/>
      <c r="WV70" s="69"/>
      <c r="WW70" s="69"/>
      <c r="WX70" s="69"/>
      <c r="WY70" s="69"/>
      <c r="WZ70" s="69"/>
      <c r="XA70" s="69"/>
      <c r="XB70" s="69"/>
      <c r="XC70" s="69"/>
      <c r="XD70" s="69"/>
      <c r="XE70" s="69"/>
      <c r="XF70" s="69"/>
      <c r="XG70" s="69"/>
      <c r="XH70" s="69"/>
      <c r="XI70" s="69"/>
      <c r="XJ70" s="69"/>
      <c r="XK70" s="69"/>
      <c r="XL70" s="69"/>
      <c r="XM70" s="69"/>
      <c r="XN70" s="69"/>
      <c r="XO70" s="69"/>
      <c r="XP70" s="69"/>
      <c r="XQ70" s="69"/>
      <c r="XR70" s="69"/>
      <c r="XS70" s="69"/>
      <c r="XT70" s="69"/>
      <c r="XU70" s="69"/>
      <c r="XV70" s="69"/>
      <c r="XW70" s="69"/>
      <c r="XX70" s="69"/>
      <c r="XY70" s="69"/>
      <c r="XZ70" s="69"/>
      <c r="YA70" s="69"/>
      <c r="YB70" s="69"/>
      <c r="YC70" s="69"/>
      <c r="YD70" s="69"/>
      <c r="YE70" s="69"/>
      <c r="YF70" s="69"/>
      <c r="YG70" s="69"/>
      <c r="YH70" s="69"/>
      <c r="YI70" s="69"/>
      <c r="YJ70" s="69"/>
      <c r="YK70" s="69"/>
      <c r="YL70" s="69"/>
      <c r="YM70" s="69"/>
      <c r="YN70" s="69"/>
      <c r="YO70" s="69"/>
      <c r="YP70" s="69"/>
      <c r="YQ70" s="69"/>
      <c r="YR70" s="69"/>
      <c r="YS70" s="69"/>
      <c r="YT70" s="69"/>
      <c r="YU70" s="69"/>
      <c r="YV70" s="69"/>
      <c r="YW70" s="69"/>
      <c r="YX70" s="69"/>
      <c r="YY70" s="69"/>
      <c r="YZ70" s="69"/>
      <c r="ZA70" s="69"/>
      <c r="ZB70" s="69"/>
      <c r="ZC70" s="69"/>
      <c r="ZD70" s="69"/>
      <c r="ZE70" s="69"/>
      <c r="ZF70" s="69"/>
      <c r="ZG70" s="69"/>
      <c r="ZH70" s="69"/>
      <c r="ZI70" s="69"/>
      <c r="ZJ70" s="69"/>
      <c r="ZK70" s="69"/>
      <c r="ZL70" s="69"/>
      <c r="ZM70" s="69"/>
      <c r="ZN70" s="69"/>
      <c r="ZO70" s="69"/>
      <c r="ZP70" s="69"/>
      <c r="ZQ70" s="69"/>
      <c r="ZR70" s="69"/>
      <c r="ZS70" s="69"/>
      <c r="ZT70" s="69"/>
      <c r="ZU70" s="69"/>
      <c r="ZV70" s="69"/>
      <c r="ZW70" s="69"/>
      <c r="ZX70" s="69"/>
      <c r="ZY70" s="69"/>
      <c r="ZZ70" s="69"/>
      <c r="AAA70" s="69"/>
      <c r="AAB70" s="69"/>
      <c r="AAC70" s="69"/>
      <c r="AAD70" s="69"/>
      <c r="AAE70" s="69"/>
      <c r="AAF70" s="69"/>
      <c r="AAG70" s="69"/>
      <c r="AAH70" s="69"/>
      <c r="AAI70" s="69"/>
      <c r="AAJ70" s="69"/>
      <c r="AAK70" s="69"/>
      <c r="AAL70" s="69"/>
      <c r="AAM70" s="69"/>
      <c r="AAN70" s="69"/>
      <c r="AAO70" s="69"/>
      <c r="AAP70" s="69"/>
      <c r="AAQ70" s="69"/>
      <c r="AAR70" s="69"/>
      <c r="AAS70" s="69"/>
      <c r="AAT70" s="69"/>
      <c r="AAU70" s="69"/>
      <c r="AAV70" s="69"/>
      <c r="AAW70" s="69"/>
      <c r="AAX70" s="69"/>
      <c r="AAY70" s="69"/>
      <c r="AAZ70" s="69"/>
      <c r="ABA70" s="69"/>
      <c r="ABB70" s="69"/>
      <c r="ABC70" s="69"/>
      <c r="ABD70" s="69"/>
      <c r="ABE70" s="69"/>
      <c r="ABF70" s="69"/>
      <c r="ABG70" s="69"/>
      <c r="ABH70" s="69"/>
      <c r="ABI70" s="69"/>
      <c r="ABJ70" s="69"/>
      <c r="ABK70" s="69"/>
      <c r="ABL70" s="69"/>
      <c r="ABM70" s="69"/>
      <c r="ABN70" s="69"/>
      <c r="ABO70" s="69"/>
      <c r="ABP70" s="69"/>
      <c r="ABQ70" s="69"/>
      <c r="ABR70" s="69"/>
      <c r="ABS70" s="69"/>
      <c r="ABT70" s="69"/>
      <c r="ABU70" s="69"/>
      <c r="ABV70" s="69"/>
      <c r="ABW70" s="69"/>
      <c r="ABX70" s="69"/>
      <c r="ABY70" s="69"/>
      <c r="ABZ70" s="69"/>
      <c r="ACA70" s="69"/>
      <c r="ACB70" s="69"/>
      <c r="ACC70" s="69"/>
      <c r="ACD70" s="69"/>
      <c r="ACE70" s="69"/>
      <c r="ACF70" s="69"/>
      <c r="ACG70" s="69"/>
      <c r="ACH70" s="69"/>
      <c r="ACI70" s="69"/>
      <c r="ACJ70" s="69"/>
      <c r="ACK70" s="69"/>
      <c r="ACL70" s="69"/>
      <c r="ACM70" s="69"/>
      <c r="ACN70" s="69"/>
      <c r="ACO70" s="69"/>
      <c r="ACP70" s="69"/>
      <c r="ACQ70" s="69"/>
      <c r="ACR70" s="69"/>
      <c r="ACS70" s="69"/>
      <c r="ACT70" s="69"/>
      <c r="ACU70" s="69"/>
      <c r="ACV70" s="69"/>
      <c r="ACW70" s="69"/>
      <c r="ACX70" s="69"/>
      <c r="ACY70" s="69"/>
      <c r="ACZ70" s="69"/>
      <c r="ADA70" s="69"/>
      <c r="ADB70" s="69"/>
      <c r="ADC70" s="69"/>
      <c r="ADD70" s="69"/>
      <c r="ADE70" s="69"/>
      <c r="ADF70" s="69"/>
      <c r="ADG70" s="69"/>
      <c r="ADH70" s="69"/>
      <c r="ADI70" s="69"/>
      <c r="ADJ70" s="69"/>
      <c r="ADK70" s="69"/>
      <c r="ADL70" s="69"/>
      <c r="ADM70" s="69"/>
      <c r="ADN70" s="69"/>
      <c r="ADO70" s="69"/>
      <c r="ADP70" s="69"/>
      <c r="ADQ70" s="69"/>
      <c r="ADR70" s="69"/>
      <c r="ADS70" s="69"/>
      <c r="ADT70" s="69"/>
      <c r="ADU70" s="69"/>
      <c r="ADV70" s="69"/>
      <c r="ADW70" s="69"/>
      <c r="ADX70" s="69"/>
      <c r="ADY70" s="69"/>
      <c r="ADZ70" s="69"/>
      <c r="AEA70" s="69"/>
      <c r="AEB70" s="69"/>
      <c r="AEC70" s="69"/>
      <c r="AED70" s="69"/>
      <c r="AEE70" s="69"/>
      <c r="AEF70" s="69"/>
      <c r="AEG70" s="69"/>
      <c r="AEH70" s="69"/>
      <c r="AEI70" s="69"/>
      <c r="AEJ70" s="69"/>
      <c r="AEK70" s="69"/>
      <c r="AEL70" s="69"/>
      <c r="AEM70" s="69"/>
      <c r="AEN70" s="69"/>
      <c r="AEO70" s="69"/>
      <c r="AEP70" s="69"/>
      <c r="AEQ70" s="69"/>
      <c r="AER70" s="69"/>
      <c r="AES70" s="69"/>
      <c r="AET70" s="69"/>
      <c r="AEU70" s="69"/>
      <c r="AEV70" s="69"/>
      <c r="AEW70" s="69"/>
      <c r="AEX70" s="69"/>
      <c r="AEY70" s="69"/>
      <c r="AEZ70" s="69"/>
      <c r="AFA70" s="69"/>
      <c r="AFB70" s="69"/>
      <c r="AFC70" s="69"/>
      <c r="AFD70" s="69"/>
      <c r="AFE70" s="69"/>
      <c r="AFF70" s="69"/>
      <c r="AFG70" s="69"/>
      <c r="AFH70" s="69"/>
      <c r="AFI70" s="69"/>
      <c r="AFJ70" s="69"/>
      <c r="AFK70" s="69"/>
      <c r="AFL70" s="69"/>
      <c r="AFM70" s="69"/>
      <c r="AFN70" s="69"/>
      <c r="AFO70" s="69"/>
      <c r="AFP70" s="69"/>
      <c r="AFQ70" s="69"/>
      <c r="AFR70" s="69"/>
      <c r="AFS70" s="69"/>
      <c r="AFT70" s="69"/>
      <c r="AFU70" s="69"/>
      <c r="AFV70" s="69"/>
      <c r="AFW70" s="69"/>
      <c r="AFX70" s="69"/>
      <c r="AFY70" s="69"/>
      <c r="AFZ70" s="69"/>
      <c r="AGA70" s="69"/>
      <c r="AGB70" s="69"/>
      <c r="AGC70" s="69"/>
      <c r="AGD70" s="69"/>
      <c r="AGE70" s="69"/>
      <c r="AGF70" s="69"/>
      <c r="AGG70" s="69"/>
      <c r="AGH70" s="69"/>
      <c r="AGI70" s="69"/>
      <c r="AGJ70" s="69"/>
      <c r="AGK70" s="69"/>
      <c r="AGL70" s="69"/>
      <c r="AGM70" s="69"/>
      <c r="AGN70" s="69"/>
      <c r="AGO70" s="69"/>
      <c r="AGP70" s="69"/>
      <c r="AGQ70" s="69"/>
      <c r="AGR70" s="69"/>
      <c r="AGS70" s="69"/>
      <c r="AGT70" s="69"/>
      <c r="AGU70" s="69"/>
      <c r="AGV70" s="69"/>
      <c r="AGW70" s="69"/>
      <c r="AGX70" s="69"/>
      <c r="AGY70" s="69"/>
      <c r="AGZ70" s="69"/>
      <c r="AHA70" s="69"/>
      <c r="AHB70" s="69"/>
      <c r="AHC70" s="69"/>
      <c r="AHD70" s="69"/>
      <c r="AHE70" s="69"/>
      <c r="AHF70" s="69"/>
      <c r="AHG70" s="69"/>
      <c r="AHH70" s="69"/>
      <c r="AHI70" s="69"/>
      <c r="AHJ70" s="69"/>
      <c r="AHK70" s="69"/>
      <c r="AHL70" s="69"/>
      <c r="AHM70" s="69"/>
      <c r="AHN70" s="69"/>
      <c r="AHO70" s="69"/>
      <c r="AHP70" s="69"/>
      <c r="AHQ70" s="69"/>
      <c r="AHR70" s="69"/>
      <c r="AHS70" s="69"/>
      <c r="AHT70" s="69"/>
      <c r="AHU70" s="69"/>
      <c r="AHV70" s="69"/>
      <c r="AHW70" s="69"/>
      <c r="AHX70" s="69"/>
      <c r="AHY70" s="69"/>
      <c r="AHZ70" s="69"/>
      <c r="AIA70" s="69"/>
      <c r="AIB70" s="69"/>
      <c r="AIC70" s="69"/>
      <c r="AID70" s="69"/>
      <c r="AIE70" s="69"/>
      <c r="AIF70" s="69"/>
      <c r="AIG70" s="69"/>
      <c r="AIH70" s="69"/>
      <c r="AII70" s="69"/>
      <c r="AIJ70" s="69"/>
      <c r="AIK70" s="69"/>
      <c r="AIL70" s="69"/>
      <c r="AIM70" s="69"/>
      <c r="AIN70" s="69"/>
      <c r="AIO70" s="69"/>
      <c r="AIP70" s="69"/>
      <c r="AIQ70" s="69"/>
      <c r="AIR70" s="69"/>
      <c r="AIS70" s="69"/>
      <c r="AIT70" s="69"/>
      <c r="AIU70" s="69"/>
      <c r="AIV70" s="69"/>
      <c r="AIW70" s="69"/>
      <c r="AIX70" s="69"/>
      <c r="AIY70" s="69"/>
      <c r="AIZ70" s="69"/>
      <c r="AJA70" s="69"/>
      <c r="AJB70" s="69"/>
      <c r="AJC70" s="69"/>
      <c r="AJD70" s="69"/>
      <c r="AJE70" s="69"/>
      <c r="AJF70" s="69"/>
      <c r="AJG70" s="69"/>
      <c r="AJH70" s="69"/>
      <c r="AJI70" s="69"/>
      <c r="AJJ70" s="69"/>
      <c r="AJK70" s="69"/>
      <c r="AJL70" s="69"/>
      <c r="AJM70" s="69"/>
      <c r="AJN70" s="69"/>
      <c r="AJO70" s="69"/>
      <c r="AJP70" s="69"/>
      <c r="AJQ70" s="69"/>
      <c r="AJR70" s="69"/>
      <c r="AJS70" s="69"/>
      <c r="AJT70" s="69"/>
      <c r="AJU70" s="69"/>
      <c r="AJV70" s="69"/>
      <c r="AJW70" s="69"/>
      <c r="AJX70" s="69"/>
      <c r="AJY70" s="69"/>
      <c r="AJZ70" s="69"/>
      <c r="AKA70" s="69"/>
      <c r="AKB70" s="69"/>
      <c r="AKC70" s="69"/>
      <c r="AKD70" s="69"/>
      <c r="AKE70" s="69"/>
      <c r="AKF70" s="69"/>
      <c r="AKG70" s="69"/>
      <c r="AKH70" s="69"/>
      <c r="AKI70" s="69"/>
      <c r="AKJ70" s="69"/>
      <c r="AKK70" s="69"/>
      <c r="AKL70" s="69"/>
      <c r="AKM70" s="69"/>
      <c r="AKN70" s="69"/>
      <c r="AKO70" s="69"/>
      <c r="AKP70" s="69"/>
      <c r="AKQ70" s="69"/>
      <c r="AKR70" s="69"/>
      <c r="AKS70" s="69"/>
      <c r="AKT70" s="69"/>
      <c r="AKU70" s="69"/>
      <c r="AKV70" s="69"/>
      <c r="AKW70" s="69"/>
      <c r="AKX70" s="69"/>
      <c r="AKY70" s="69"/>
      <c r="AKZ70" s="69"/>
      <c r="ALA70" s="69"/>
      <c r="ALB70" s="69"/>
      <c r="ALC70" s="69"/>
      <c r="ALD70" s="69"/>
      <c r="ALE70" s="69"/>
      <c r="ALF70" s="69"/>
      <c r="ALG70" s="69"/>
      <c r="ALH70" s="69"/>
      <c r="ALI70" s="69"/>
      <c r="ALJ70" s="69"/>
      <c r="ALK70" s="69"/>
      <c r="ALL70" s="69"/>
      <c r="ALM70" s="69"/>
      <c r="ALN70" s="69"/>
      <c r="ALO70" s="69"/>
      <c r="ALP70" s="69"/>
      <c r="ALQ70" s="69"/>
      <c r="ALR70" s="69"/>
      <c r="ALS70" s="69"/>
      <c r="ALT70" s="69"/>
      <c r="ALU70" s="69"/>
      <c r="ALV70" s="69"/>
      <c r="ALW70" s="69"/>
      <c r="ALX70" s="69"/>
      <c r="ALY70" s="69"/>
      <c r="ALZ70" s="69"/>
      <c r="AMA70" s="69"/>
      <c r="AMB70" s="69"/>
      <c r="AMC70" s="69"/>
      <c r="AMD70" s="69"/>
      <c r="AME70" s="69"/>
      <c r="AMF70" s="69"/>
      <c r="AMG70" s="69"/>
      <c r="AMH70" s="69"/>
      <c r="AMI70" s="69"/>
      <c r="AMJ70" s="69"/>
      <c r="AMK70" s="69"/>
      <c r="AML70" s="69"/>
      <c r="AMM70" s="69"/>
      <c r="AMN70" s="69"/>
      <c r="AMO70" s="69"/>
      <c r="AMP70" s="69"/>
      <c r="AMQ70" s="69"/>
      <c r="AMR70" s="69"/>
      <c r="AMS70" s="69"/>
      <c r="AMT70" s="69"/>
      <c r="AMU70" s="69"/>
      <c r="AMV70" s="69"/>
      <c r="AMW70" s="69"/>
      <c r="AMX70" s="69"/>
      <c r="AMY70" s="69"/>
      <c r="AMZ70" s="69"/>
      <c r="ANA70" s="69"/>
      <c r="ANB70" s="69"/>
      <c r="ANC70" s="69"/>
      <c r="AND70" s="69"/>
      <c r="ANE70" s="69"/>
      <c r="ANF70" s="69"/>
      <c r="ANG70" s="69"/>
      <c r="ANH70" s="69"/>
      <c r="ANI70" s="69"/>
      <c r="ANJ70" s="69"/>
      <c r="ANK70" s="69"/>
      <c r="ANL70" s="69"/>
      <c r="ANM70" s="69"/>
      <c r="ANN70" s="69"/>
      <c r="ANO70" s="69"/>
      <c r="ANP70" s="69"/>
      <c r="ANQ70" s="69"/>
      <c r="ANR70" s="69"/>
      <c r="ANS70" s="69"/>
      <c r="ANT70" s="69"/>
      <c r="ANU70" s="69"/>
      <c r="ANV70" s="69"/>
      <c r="ANW70" s="69"/>
      <c r="ANX70" s="69"/>
      <c r="ANY70" s="69"/>
      <c r="ANZ70" s="69"/>
      <c r="AOA70" s="69"/>
      <c r="AOB70" s="69"/>
      <c r="AOC70" s="69"/>
      <c r="AOD70" s="69"/>
      <c r="AOE70" s="69"/>
      <c r="AOF70" s="69"/>
      <c r="AOG70" s="69"/>
      <c r="AOH70" s="69"/>
      <c r="AOI70" s="69"/>
      <c r="AOJ70" s="69"/>
      <c r="AOK70" s="69"/>
      <c r="AOL70" s="69"/>
      <c r="AOM70" s="69"/>
      <c r="AON70" s="69"/>
      <c r="AOO70" s="69"/>
      <c r="AOP70" s="69"/>
      <c r="AOQ70" s="69"/>
      <c r="AOR70" s="69"/>
      <c r="AOS70" s="69"/>
      <c r="AOT70" s="69"/>
      <c r="AOU70" s="69"/>
      <c r="AOV70" s="69"/>
      <c r="AOW70" s="69"/>
      <c r="AOX70" s="69"/>
      <c r="AOY70" s="69"/>
      <c r="AOZ70" s="69"/>
      <c r="APA70" s="69"/>
      <c r="APB70" s="69"/>
      <c r="APC70" s="69"/>
      <c r="APD70" s="69"/>
      <c r="APE70" s="69"/>
      <c r="APF70" s="69"/>
      <c r="APG70" s="69"/>
      <c r="APH70" s="69"/>
      <c r="API70" s="69"/>
      <c r="APJ70" s="69"/>
      <c r="APK70" s="69"/>
      <c r="APL70" s="69"/>
      <c r="APM70" s="69"/>
      <c r="APN70" s="69"/>
      <c r="APO70" s="69"/>
      <c r="APP70" s="69"/>
      <c r="APQ70" s="69"/>
      <c r="APR70" s="69"/>
      <c r="APS70" s="69"/>
      <c r="APT70" s="69"/>
      <c r="APU70" s="69"/>
      <c r="APV70" s="69"/>
      <c r="APW70" s="69"/>
      <c r="APX70" s="69"/>
      <c r="APY70" s="69"/>
      <c r="APZ70" s="69"/>
      <c r="AQA70" s="69"/>
      <c r="AQB70" s="69"/>
      <c r="AQC70" s="69"/>
      <c r="AQD70" s="69"/>
      <c r="AQE70" s="69"/>
      <c r="AQF70" s="69"/>
      <c r="AQG70" s="69"/>
      <c r="AQH70" s="69"/>
      <c r="AQI70" s="69"/>
      <c r="AQJ70" s="69"/>
      <c r="AQK70" s="69"/>
      <c r="AQL70" s="69"/>
      <c r="AQM70" s="69"/>
      <c r="AQN70" s="69"/>
      <c r="AQO70" s="69"/>
      <c r="AQP70" s="69"/>
      <c r="AQQ70" s="69"/>
      <c r="AQR70" s="69"/>
      <c r="AQS70" s="69"/>
      <c r="AQT70" s="69"/>
      <c r="AQU70" s="69"/>
      <c r="AQV70" s="69"/>
      <c r="AQW70" s="69"/>
      <c r="AQX70" s="69"/>
      <c r="AQY70" s="69"/>
      <c r="AQZ70" s="69"/>
      <c r="ARA70" s="69"/>
      <c r="ARB70" s="69"/>
      <c r="ARC70" s="69"/>
      <c r="ARD70" s="69"/>
      <c r="ARE70" s="69"/>
      <c r="ARF70" s="69"/>
      <c r="ARG70" s="69"/>
      <c r="ARH70" s="69"/>
      <c r="ARI70" s="69"/>
      <c r="ARJ70" s="69"/>
      <c r="ARK70" s="69"/>
      <c r="ARL70" s="69"/>
      <c r="ARM70" s="69"/>
      <c r="ARN70" s="69"/>
      <c r="ARO70" s="69"/>
      <c r="ARP70" s="69"/>
      <c r="ARQ70" s="69"/>
      <c r="ARR70" s="69"/>
      <c r="ARS70" s="69"/>
      <c r="ART70" s="69"/>
      <c r="ARU70" s="69"/>
      <c r="ARV70" s="69"/>
      <c r="ARW70" s="69"/>
      <c r="ARX70" s="69"/>
      <c r="ARY70" s="69"/>
      <c r="ARZ70" s="69"/>
      <c r="ASA70" s="69"/>
      <c r="ASB70" s="69"/>
      <c r="ASC70" s="69"/>
      <c r="ASD70" s="69"/>
      <c r="ASE70" s="69"/>
      <c r="ASF70" s="69"/>
      <c r="ASG70" s="69"/>
      <c r="ASH70" s="69"/>
      <c r="ASI70" s="69"/>
      <c r="ASJ70" s="69"/>
      <c r="ASK70" s="69"/>
      <c r="ASL70" s="69"/>
      <c r="ASM70" s="69"/>
      <c r="ASN70" s="69"/>
      <c r="ASO70" s="69"/>
      <c r="ASP70" s="69"/>
      <c r="ASQ70" s="69"/>
      <c r="ASR70" s="69"/>
      <c r="ASS70" s="69"/>
      <c r="AST70" s="69"/>
      <c r="ASU70" s="69"/>
      <c r="ASV70" s="69"/>
      <c r="ASW70" s="69"/>
      <c r="ASX70" s="69"/>
      <c r="ASY70" s="69"/>
      <c r="ASZ70" s="69"/>
      <c r="ATA70" s="69"/>
      <c r="ATB70" s="69"/>
      <c r="ATC70" s="69"/>
      <c r="ATD70" s="69"/>
      <c r="ATE70" s="69"/>
      <c r="ATF70" s="69"/>
      <c r="ATG70" s="69"/>
      <c r="ATH70" s="69"/>
      <c r="ATI70" s="69"/>
      <c r="ATJ70" s="69"/>
      <c r="ATK70" s="69"/>
      <c r="ATL70" s="69"/>
      <c r="ATM70" s="69"/>
      <c r="ATN70" s="69"/>
      <c r="ATO70" s="69"/>
      <c r="ATP70" s="69"/>
      <c r="ATQ70" s="69"/>
      <c r="ATR70" s="69"/>
      <c r="ATS70" s="69"/>
      <c r="ATT70" s="69"/>
      <c r="ATU70" s="69"/>
      <c r="ATV70" s="69"/>
      <c r="ATW70" s="69"/>
      <c r="ATX70" s="69"/>
      <c r="ATY70" s="69"/>
      <c r="ATZ70" s="69"/>
      <c r="AUA70" s="69"/>
      <c r="AUB70" s="69"/>
      <c r="AUC70" s="69"/>
      <c r="AUD70" s="69"/>
      <c r="AUE70" s="69"/>
      <c r="AUF70" s="69"/>
      <c r="AUG70" s="69"/>
      <c r="AUH70" s="69"/>
      <c r="AUI70" s="69"/>
      <c r="AUJ70" s="69"/>
      <c r="AUK70" s="69"/>
      <c r="AUL70" s="69"/>
      <c r="AUM70" s="69"/>
      <c r="AUN70" s="69"/>
      <c r="AUO70" s="69"/>
      <c r="AUP70" s="69"/>
      <c r="AUQ70" s="69"/>
      <c r="AUR70" s="69"/>
      <c r="AUS70" s="69"/>
      <c r="AUT70" s="69"/>
      <c r="AUU70" s="69"/>
      <c r="AUV70" s="69"/>
      <c r="AUW70" s="69"/>
      <c r="AUX70" s="69"/>
      <c r="AUY70" s="69"/>
      <c r="AUZ70" s="69"/>
      <c r="AVA70" s="69"/>
      <c r="AVB70" s="69"/>
      <c r="AVC70" s="69"/>
      <c r="AVD70" s="69"/>
      <c r="AVE70" s="69"/>
      <c r="AVF70" s="69"/>
      <c r="AVG70" s="69"/>
      <c r="AVH70" s="69"/>
      <c r="AVI70" s="69"/>
      <c r="AVJ70" s="69"/>
      <c r="AVK70" s="69"/>
      <c r="AVL70" s="69"/>
      <c r="AVM70" s="69"/>
      <c r="AVN70" s="69"/>
      <c r="AVO70" s="69"/>
      <c r="AVP70" s="69"/>
      <c r="AVQ70" s="69"/>
      <c r="AVR70" s="69"/>
      <c r="AVS70" s="69"/>
      <c r="AVT70" s="69"/>
      <c r="AVU70" s="69"/>
      <c r="AVV70" s="69"/>
      <c r="AVW70" s="69"/>
      <c r="AVX70" s="69"/>
      <c r="AVY70" s="69"/>
      <c r="AVZ70" s="69"/>
      <c r="AWA70" s="69"/>
      <c r="AWB70" s="69"/>
      <c r="AWC70" s="69"/>
      <c r="AWD70" s="69"/>
      <c r="AWE70" s="69"/>
      <c r="AWF70" s="69"/>
      <c r="AWG70" s="69"/>
      <c r="AWH70" s="69"/>
      <c r="AWI70" s="69"/>
      <c r="AWJ70" s="69"/>
      <c r="AWK70" s="69"/>
      <c r="AWL70" s="69"/>
      <c r="AWM70" s="69"/>
      <c r="AWN70" s="69"/>
      <c r="AWO70" s="69"/>
      <c r="AWP70" s="69"/>
      <c r="AWQ70" s="69"/>
      <c r="AWR70" s="69"/>
      <c r="AWS70" s="69"/>
      <c r="AWT70" s="69"/>
      <c r="AWU70" s="69"/>
      <c r="AWV70" s="69"/>
      <c r="AWW70" s="69"/>
      <c r="AWX70" s="69"/>
      <c r="AWY70" s="69"/>
      <c r="AWZ70" s="69"/>
      <c r="AXA70" s="69"/>
      <c r="AXB70" s="69"/>
      <c r="AXC70" s="69"/>
      <c r="AXD70" s="69"/>
      <c r="AXE70" s="69"/>
      <c r="AXF70" s="69"/>
      <c r="AXG70" s="69"/>
      <c r="AXH70" s="69"/>
      <c r="AXI70" s="69"/>
      <c r="AXJ70" s="69"/>
      <c r="AXK70" s="69"/>
      <c r="AXL70" s="69"/>
      <c r="AXM70" s="69"/>
      <c r="AXN70" s="69"/>
      <c r="AXO70" s="69"/>
      <c r="AXP70" s="69"/>
      <c r="AXQ70" s="69"/>
      <c r="AXR70" s="69"/>
      <c r="AXS70" s="69"/>
      <c r="AXT70" s="69"/>
      <c r="AXU70" s="69"/>
      <c r="AXV70" s="69"/>
      <c r="AXW70" s="69"/>
      <c r="AXX70" s="69"/>
      <c r="AXY70" s="69"/>
      <c r="AXZ70" s="69"/>
      <c r="AYA70" s="69"/>
      <c r="AYB70" s="69"/>
      <c r="AYC70" s="69"/>
      <c r="AYD70" s="69"/>
      <c r="AYE70" s="69"/>
      <c r="AYF70" s="69"/>
      <c r="AYG70" s="69"/>
      <c r="AYH70" s="69"/>
      <c r="AYI70" s="69"/>
      <c r="AYJ70" s="69"/>
      <c r="AYK70" s="69"/>
      <c r="AYL70" s="69"/>
      <c r="AYM70" s="69"/>
      <c r="AYN70" s="69"/>
      <c r="AYO70" s="69"/>
      <c r="AYP70" s="69"/>
      <c r="AYQ70" s="69"/>
      <c r="AYR70" s="69"/>
      <c r="AYS70" s="69"/>
      <c r="AYT70" s="69"/>
      <c r="AYU70" s="69"/>
      <c r="AYV70" s="69"/>
      <c r="AYW70" s="69"/>
      <c r="AYX70" s="69"/>
      <c r="AYY70" s="69"/>
      <c r="AYZ70" s="69"/>
      <c r="AZA70" s="69"/>
      <c r="AZB70" s="69"/>
      <c r="AZC70" s="69"/>
      <c r="AZD70" s="69"/>
      <c r="AZE70" s="69"/>
      <c r="AZF70" s="69"/>
      <c r="AZG70" s="69"/>
      <c r="AZH70" s="69"/>
      <c r="AZI70" s="69"/>
      <c r="AZJ70" s="69"/>
      <c r="AZK70" s="69"/>
      <c r="AZL70" s="69"/>
      <c r="AZM70" s="69"/>
      <c r="AZN70" s="69"/>
      <c r="AZO70" s="69"/>
      <c r="AZP70" s="69"/>
      <c r="AZQ70" s="69"/>
      <c r="AZR70" s="69"/>
      <c r="AZS70" s="69"/>
      <c r="AZT70" s="69"/>
      <c r="AZU70" s="69"/>
      <c r="AZV70" s="69"/>
      <c r="AZW70" s="69"/>
      <c r="AZX70" s="69"/>
      <c r="AZY70" s="69"/>
      <c r="AZZ70" s="69"/>
      <c r="BAA70" s="69"/>
      <c r="BAB70" s="69"/>
      <c r="BAC70" s="69"/>
      <c r="BAD70" s="69"/>
      <c r="BAE70" s="69"/>
      <c r="BAF70" s="69"/>
      <c r="BAG70" s="69"/>
      <c r="BAH70" s="69"/>
      <c r="BAI70" s="69"/>
      <c r="BAJ70" s="69"/>
      <c r="BAK70" s="69"/>
      <c r="BAL70" s="69"/>
      <c r="BAM70" s="69"/>
      <c r="BAN70" s="69"/>
      <c r="BAO70" s="69"/>
      <c r="BAP70" s="69"/>
      <c r="BAQ70" s="69"/>
      <c r="BAR70" s="69"/>
      <c r="BAS70" s="69"/>
      <c r="BAT70" s="69"/>
      <c r="BAU70" s="69"/>
      <c r="BAV70" s="69"/>
      <c r="BAW70" s="69"/>
      <c r="BAX70" s="69"/>
      <c r="BAY70" s="69"/>
      <c r="BAZ70" s="69"/>
      <c r="BBA70" s="69"/>
      <c r="BBB70" s="69"/>
      <c r="BBC70" s="69"/>
      <c r="BBD70" s="69"/>
      <c r="BBE70" s="69"/>
      <c r="BBF70" s="69"/>
      <c r="BBG70" s="69"/>
      <c r="BBH70" s="69"/>
      <c r="BBI70" s="69"/>
      <c r="BBJ70" s="69"/>
      <c r="BBK70" s="69"/>
      <c r="BBL70" s="69"/>
      <c r="BBM70" s="69"/>
      <c r="BBN70" s="69"/>
      <c r="BBO70" s="69"/>
      <c r="BBP70" s="69"/>
      <c r="BBQ70" s="69"/>
      <c r="BBR70" s="69"/>
      <c r="BBS70" s="69"/>
      <c r="BBT70" s="69"/>
      <c r="BBU70" s="69"/>
      <c r="BBV70" s="69"/>
      <c r="BBW70" s="69"/>
      <c r="BBX70" s="69"/>
      <c r="BBY70" s="69"/>
      <c r="BBZ70" s="69"/>
      <c r="BCA70" s="69"/>
      <c r="BCB70" s="69"/>
      <c r="BCC70" s="69"/>
      <c r="BCD70" s="69"/>
      <c r="BCE70" s="69"/>
      <c r="BCF70" s="69"/>
      <c r="BCG70" s="69"/>
      <c r="BCH70" s="69"/>
      <c r="BCI70" s="69"/>
      <c r="BCJ70" s="69"/>
      <c r="BCK70" s="69"/>
      <c r="BCL70" s="69"/>
      <c r="BCM70" s="69"/>
      <c r="BCN70" s="69"/>
      <c r="BCO70" s="69"/>
      <c r="BCP70" s="69"/>
      <c r="BCQ70" s="69"/>
      <c r="BCR70" s="69"/>
      <c r="BCS70" s="69"/>
      <c r="BCT70" s="69"/>
      <c r="BCU70" s="69"/>
      <c r="BCV70" s="69"/>
      <c r="BCW70" s="69"/>
      <c r="BCX70" s="69"/>
      <c r="BCY70" s="69"/>
      <c r="BCZ70" s="69"/>
      <c r="BDA70" s="69"/>
      <c r="BDB70" s="69"/>
      <c r="BDC70" s="69"/>
      <c r="BDD70" s="69"/>
      <c r="BDE70" s="69"/>
      <c r="BDF70" s="69"/>
      <c r="BDG70" s="69"/>
      <c r="BDH70" s="69"/>
      <c r="BDI70" s="69"/>
      <c r="BDJ70" s="69"/>
      <c r="BDK70" s="69"/>
      <c r="BDL70" s="69"/>
      <c r="BDM70" s="69"/>
      <c r="BDN70" s="69"/>
      <c r="BDO70" s="69"/>
      <c r="BDP70" s="69"/>
      <c r="BDQ70" s="69"/>
      <c r="BDR70" s="69"/>
      <c r="BDS70" s="69"/>
      <c r="BDT70" s="69"/>
      <c r="BDU70" s="69"/>
      <c r="BDV70" s="69"/>
      <c r="BDW70" s="69"/>
      <c r="BDX70" s="69"/>
      <c r="BDY70" s="69"/>
      <c r="BDZ70" s="69"/>
      <c r="BEA70" s="69"/>
      <c r="BEB70" s="69"/>
      <c r="BEC70" s="69"/>
      <c r="BED70" s="69"/>
      <c r="BEE70" s="69"/>
      <c r="BEF70" s="69"/>
      <c r="BEG70" s="69"/>
      <c r="BEH70" s="69"/>
      <c r="BEI70" s="69"/>
      <c r="BEJ70" s="69"/>
      <c r="BEK70" s="69"/>
      <c r="BEL70" s="69"/>
      <c r="BEM70" s="69"/>
      <c r="BEN70" s="69"/>
      <c r="BEO70" s="69"/>
      <c r="BEP70" s="69"/>
      <c r="BEQ70" s="69"/>
      <c r="BER70" s="69"/>
      <c r="BES70" s="69"/>
      <c r="BET70" s="69"/>
      <c r="BEU70" s="69"/>
      <c r="BEV70" s="69"/>
      <c r="BEW70" s="69"/>
      <c r="BEX70" s="69"/>
      <c r="BEY70" s="69"/>
      <c r="BEZ70" s="69"/>
      <c r="BFA70" s="69"/>
      <c r="BFB70" s="69"/>
      <c r="BFC70" s="69"/>
      <c r="BFD70" s="69"/>
      <c r="BFE70" s="69"/>
      <c r="BFF70" s="69"/>
      <c r="BFG70" s="69"/>
      <c r="BFH70" s="69"/>
      <c r="BFI70" s="69"/>
      <c r="BFJ70" s="69"/>
      <c r="BFK70" s="69"/>
      <c r="BFL70" s="69"/>
      <c r="BFM70" s="69"/>
      <c r="BFN70" s="69"/>
      <c r="BFO70" s="69"/>
      <c r="BFP70" s="69"/>
      <c r="BFQ70" s="69"/>
      <c r="BFR70" s="69"/>
      <c r="BFS70" s="69"/>
      <c r="BFT70" s="69"/>
      <c r="BFU70" s="69"/>
      <c r="BFV70" s="69"/>
      <c r="BFW70" s="69"/>
      <c r="BFX70" s="69"/>
      <c r="BFY70" s="69"/>
      <c r="BFZ70" s="69"/>
      <c r="BGA70" s="69"/>
      <c r="BGB70" s="69"/>
      <c r="BGC70" s="69"/>
      <c r="BGD70" s="69"/>
      <c r="BGE70" s="69"/>
      <c r="BGF70" s="69"/>
      <c r="BGG70" s="69"/>
      <c r="BGH70" s="69"/>
      <c r="BGI70" s="69"/>
      <c r="BGJ70" s="69"/>
      <c r="BGK70" s="69"/>
      <c r="BGL70" s="69"/>
      <c r="BGM70" s="69"/>
      <c r="BGN70" s="69"/>
      <c r="BGO70" s="69"/>
      <c r="BGP70" s="69"/>
      <c r="BGQ70" s="69"/>
      <c r="BGR70" s="69"/>
      <c r="BGS70" s="69"/>
      <c r="BGT70" s="69"/>
      <c r="BGU70" s="69"/>
      <c r="BGV70" s="69"/>
      <c r="BGW70" s="69"/>
      <c r="BGX70" s="69"/>
      <c r="BGY70" s="69"/>
      <c r="BGZ70" s="69"/>
      <c r="BHA70" s="69"/>
      <c r="BHB70" s="69"/>
      <c r="BHC70" s="69"/>
      <c r="BHD70" s="69"/>
      <c r="BHE70" s="69"/>
      <c r="BHF70" s="69"/>
      <c r="BHG70" s="69"/>
      <c r="BHH70" s="69"/>
      <c r="BHI70" s="69"/>
      <c r="BHJ70" s="69"/>
      <c r="BHK70" s="69"/>
      <c r="BHL70" s="69"/>
      <c r="BHM70" s="69"/>
      <c r="BHN70" s="69"/>
      <c r="BHO70" s="69"/>
      <c r="BHP70" s="69"/>
      <c r="BHQ70" s="69"/>
      <c r="BHR70" s="69"/>
      <c r="BHS70" s="69"/>
      <c r="BHT70" s="69"/>
      <c r="BHU70" s="69"/>
      <c r="BHV70" s="69"/>
      <c r="BHW70" s="69"/>
      <c r="BHX70" s="69"/>
      <c r="BHY70" s="69"/>
      <c r="BHZ70" s="69"/>
      <c r="BIA70" s="69"/>
      <c r="BIB70" s="69"/>
      <c r="BIC70" s="69"/>
      <c r="BID70" s="69"/>
      <c r="BIE70" s="69"/>
      <c r="BIF70" s="69"/>
      <c r="BIG70" s="69"/>
      <c r="BIH70" s="69"/>
      <c r="BII70" s="69"/>
      <c r="BIJ70" s="69"/>
      <c r="BIK70" s="69"/>
      <c r="BIL70" s="69"/>
      <c r="BIM70" s="69"/>
      <c r="BIN70" s="69"/>
      <c r="BIO70" s="69"/>
      <c r="BIP70" s="69"/>
      <c r="BIQ70" s="69"/>
      <c r="BIR70" s="69"/>
      <c r="BIS70" s="69"/>
      <c r="BIT70" s="69"/>
      <c r="BIU70" s="69"/>
      <c r="BIV70" s="69"/>
      <c r="BIW70" s="69"/>
      <c r="BIX70" s="69"/>
      <c r="BIY70" s="69"/>
      <c r="BIZ70" s="69"/>
      <c r="BJA70" s="69"/>
      <c r="BJB70" s="69"/>
      <c r="BJC70" s="69"/>
      <c r="BJD70" s="69"/>
      <c r="BJE70" s="69"/>
      <c r="BJF70" s="69"/>
      <c r="BJG70" s="69"/>
      <c r="BJH70" s="69"/>
      <c r="BJI70" s="69"/>
      <c r="BJJ70" s="69"/>
      <c r="BJK70" s="69"/>
      <c r="BJL70" s="69"/>
      <c r="BJM70" s="69"/>
      <c r="BJN70" s="69"/>
      <c r="BJO70" s="69"/>
      <c r="BJP70" s="69"/>
      <c r="BJQ70" s="69"/>
      <c r="BJR70" s="69"/>
      <c r="BJS70" s="69"/>
      <c r="BJT70" s="69"/>
      <c r="BJU70" s="69"/>
      <c r="BJV70" s="69"/>
      <c r="BJW70" s="69"/>
      <c r="BJX70" s="69"/>
      <c r="BJY70" s="69"/>
      <c r="BJZ70" s="69"/>
      <c r="BKA70" s="69"/>
      <c r="BKB70" s="69"/>
      <c r="BKC70" s="69"/>
      <c r="BKD70" s="69"/>
      <c r="BKE70" s="69"/>
      <c r="BKF70" s="69"/>
      <c r="BKG70" s="69"/>
      <c r="BKH70" s="69"/>
      <c r="BKI70" s="69"/>
      <c r="BKJ70" s="69"/>
      <c r="BKK70" s="69"/>
      <c r="BKL70" s="69"/>
      <c r="BKM70" s="69"/>
      <c r="BKN70" s="69"/>
      <c r="BKO70" s="69"/>
      <c r="BKP70" s="69"/>
      <c r="BKQ70" s="69"/>
      <c r="BKR70" s="69"/>
      <c r="BKS70" s="69"/>
      <c r="BKT70" s="69"/>
      <c r="BKU70" s="69"/>
      <c r="BKV70" s="69"/>
      <c r="BKW70" s="69"/>
      <c r="BKX70" s="69"/>
      <c r="BKY70" s="69"/>
      <c r="BKZ70" s="69"/>
      <c r="BLA70" s="69"/>
      <c r="BLB70" s="69"/>
      <c r="BLC70" s="69"/>
      <c r="BLD70" s="69"/>
      <c r="BLE70" s="69"/>
      <c r="BLF70" s="69"/>
      <c r="BLG70" s="69"/>
      <c r="BLH70" s="69"/>
      <c r="BLI70" s="69"/>
      <c r="BLJ70" s="69"/>
      <c r="BLK70" s="69"/>
      <c r="BLL70" s="69"/>
      <c r="BLM70" s="69"/>
      <c r="BLN70" s="69"/>
      <c r="BLO70" s="69"/>
      <c r="BLP70" s="69"/>
      <c r="BLQ70" s="69"/>
      <c r="BLR70" s="69"/>
      <c r="BLS70" s="69"/>
      <c r="BLT70" s="69"/>
      <c r="BLU70" s="69"/>
      <c r="BLV70" s="69"/>
      <c r="BLW70" s="69"/>
      <c r="BLX70" s="69"/>
      <c r="BLY70" s="69"/>
      <c r="BLZ70" s="69"/>
      <c r="BMA70" s="69"/>
      <c r="BMB70" s="69"/>
      <c r="BMC70" s="69"/>
      <c r="BMD70" s="69"/>
      <c r="BME70" s="69"/>
      <c r="BMF70" s="69"/>
      <c r="BMG70" s="69"/>
      <c r="BMH70" s="69"/>
      <c r="BMI70" s="69"/>
      <c r="BMJ70" s="69"/>
      <c r="BMK70" s="69"/>
      <c r="BML70" s="69"/>
      <c r="BMM70" s="69"/>
      <c r="BMN70" s="69"/>
      <c r="BMO70" s="69"/>
      <c r="BMP70" s="69"/>
      <c r="BMQ70" s="69"/>
      <c r="BMR70" s="69"/>
      <c r="BMS70" s="69"/>
      <c r="BMT70" s="69"/>
      <c r="BMU70" s="69"/>
      <c r="BMV70" s="69"/>
      <c r="BMW70" s="69"/>
      <c r="BMX70" s="69"/>
      <c r="BMY70" s="69"/>
      <c r="BMZ70" s="69"/>
      <c r="BNA70" s="69"/>
      <c r="BNB70" s="69"/>
      <c r="BNC70" s="69"/>
      <c r="BND70" s="69"/>
      <c r="BNE70" s="69"/>
      <c r="BNF70" s="69"/>
      <c r="BNG70" s="69"/>
      <c r="BNH70" s="69"/>
      <c r="BNI70" s="69"/>
      <c r="BNJ70" s="69"/>
      <c r="BNK70" s="69"/>
      <c r="BNL70" s="69"/>
      <c r="BNM70" s="69"/>
      <c r="BNN70" s="69"/>
      <c r="BNO70" s="69"/>
      <c r="BNP70" s="69"/>
      <c r="BNQ70" s="69"/>
      <c r="BNR70" s="69"/>
      <c r="BNS70" s="69"/>
      <c r="BNT70" s="69"/>
      <c r="BNU70" s="69"/>
      <c r="BNV70" s="69"/>
      <c r="BNW70" s="69"/>
      <c r="BNX70" s="69"/>
      <c r="BNY70" s="69"/>
      <c r="BNZ70" s="69"/>
      <c r="BOA70" s="69"/>
      <c r="BOB70" s="69"/>
      <c r="BOC70" s="69"/>
      <c r="BOD70" s="69"/>
      <c r="BOE70" s="69"/>
      <c r="BOF70" s="69"/>
      <c r="BOG70" s="69"/>
      <c r="BOH70" s="69"/>
      <c r="BOI70" s="69"/>
      <c r="BOJ70" s="69"/>
      <c r="BOK70" s="69"/>
      <c r="BOL70" s="69"/>
      <c r="BOM70" s="69"/>
      <c r="BON70" s="69"/>
      <c r="BOO70" s="69"/>
      <c r="BOP70" s="69"/>
      <c r="BOQ70" s="69"/>
      <c r="BOR70" s="69"/>
      <c r="BOS70" s="69"/>
      <c r="BOT70" s="69"/>
      <c r="BOU70" s="69"/>
      <c r="BOV70" s="69"/>
      <c r="BOW70" s="69"/>
      <c r="BOX70" s="69"/>
      <c r="BOY70" s="69"/>
      <c r="BOZ70" s="69"/>
      <c r="BPA70" s="69"/>
      <c r="BPB70" s="69"/>
      <c r="BPC70" s="69"/>
      <c r="BPD70" s="69"/>
      <c r="BPE70" s="69"/>
      <c r="BPF70" s="69"/>
      <c r="BPG70" s="69"/>
      <c r="BPH70" s="69"/>
      <c r="BPI70" s="69"/>
      <c r="BPJ70" s="69"/>
      <c r="BPK70" s="69"/>
      <c r="BPL70" s="69"/>
      <c r="BPM70" s="69"/>
      <c r="BPN70" s="69"/>
      <c r="BPO70" s="69"/>
      <c r="BPP70" s="69"/>
      <c r="BPQ70" s="69"/>
      <c r="BPR70" s="69"/>
      <c r="BPS70" s="69"/>
      <c r="BPT70" s="69"/>
      <c r="BPU70" s="69"/>
      <c r="BPV70" s="69"/>
      <c r="BPW70" s="69"/>
      <c r="BPX70" s="69"/>
      <c r="BPY70" s="69"/>
      <c r="BPZ70" s="69"/>
      <c r="BQA70" s="69"/>
      <c r="BQB70" s="69"/>
      <c r="BQC70" s="69"/>
      <c r="BQD70" s="69"/>
      <c r="BQE70" s="69"/>
      <c r="BQF70" s="69"/>
      <c r="BQG70" s="69"/>
      <c r="BQH70" s="69"/>
      <c r="BQI70" s="69"/>
      <c r="BQJ70" s="69"/>
      <c r="BQK70" s="69"/>
      <c r="BQL70" s="69"/>
      <c r="BQM70" s="69"/>
      <c r="BQN70" s="69"/>
      <c r="BQO70" s="69"/>
      <c r="BQP70" s="69"/>
      <c r="BQQ70" s="69"/>
      <c r="BQR70" s="69"/>
      <c r="BQS70" s="69"/>
      <c r="BQT70" s="69"/>
      <c r="BQU70" s="69"/>
      <c r="BQV70" s="69"/>
      <c r="BQW70" s="69"/>
      <c r="BQX70" s="69"/>
      <c r="BQY70" s="69"/>
      <c r="BQZ70" s="69"/>
      <c r="BRA70" s="69"/>
      <c r="BRB70" s="69"/>
      <c r="BRC70" s="69"/>
      <c r="BRD70" s="69"/>
      <c r="BRE70" s="69"/>
      <c r="BRF70" s="69"/>
      <c r="BRG70" s="69"/>
      <c r="BRH70" s="69"/>
      <c r="BRI70" s="69"/>
      <c r="BRJ70" s="69"/>
      <c r="BRK70" s="69"/>
      <c r="BRL70" s="69"/>
      <c r="BRM70" s="69"/>
      <c r="BRN70" s="69"/>
      <c r="BRO70" s="69"/>
      <c r="BRP70" s="69"/>
      <c r="BRQ70" s="69"/>
      <c r="BRR70" s="69"/>
      <c r="BRS70" s="69"/>
      <c r="BRT70" s="69"/>
      <c r="BRU70" s="69"/>
      <c r="BRV70" s="69"/>
      <c r="BRW70" s="69"/>
      <c r="BRX70" s="69"/>
      <c r="BRY70" s="69"/>
      <c r="BRZ70" s="69"/>
      <c r="BSA70" s="69"/>
      <c r="BSB70" s="69"/>
      <c r="BSC70" s="69"/>
      <c r="BSD70" s="69"/>
      <c r="BSE70" s="69"/>
      <c r="BSF70" s="69"/>
      <c r="BSG70" s="69"/>
      <c r="BSH70" s="69"/>
      <c r="BSI70" s="69"/>
      <c r="BSJ70" s="69"/>
      <c r="BSK70" s="69"/>
      <c r="BSL70" s="69"/>
      <c r="BSM70" s="69"/>
      <c r="BSN70" s="69"/>
      <c r="BSO70" s="69"/>
      <c r="BSP70" s="69"/>
      <c r="BSQ70" s="69"/>
      <c r="BSR70" s="69"/>
      <c r="BSS70" s="69"/>
      <c r="BST70" s="69"/>
      <c r="BSU70" s="69"/>
      <c r="BSV70" s="69"/>
      <c r="BSW70" s="69"/>
      <c r="BSX70" s="69"/>
      <c r="BSY70" s="69"/>
      <c r="BSZ70" s="69"/>
      <c r="BTA70" s="69"/>
      <c r="BTB70" s="69"/>
      <c r="BTC70" s="69"/>
      <c r="BTD70" s="69"/>
      <c r="BTE70" s="69"/>
      <c r="BTF70" s="69"/>
      <c r="BTG70" s="69"/>
      <c r="BTH70" s="69"/>
      <c r="BTI70" s="69"/>
      <c r="BTJ70" s="69"/>
      <c r="BTK70" s="69"/>
      <c r="BTL70" s="69"/>
      <c r="BTM70" s="69"/>
      <c r="BTN70" s="69"/>
      <c r="BTO70" s="69"/>
      <c r="BTP70" s="69"/>
      <c r="BTQ70" s="69"/>
      <c r="BTR70" s="69"/>
      <c r="BTS70" s="69"/>
      <c r="BTT70" s="69"/>
      <c r="BTU70" s="69"/>
      <c r="BTV70" s="69"/>
      <c r="BTW70" s="69"/>
      <c r="BTX70" s="69"/>
      <c r="BTY70" s="69"/>
      <c r="BTZ70" s="69"/>
      <c r="BUA70" s="69"/>
      <c r="BUB70" s="69"/>
      <c r="BUC70" s="69"/>
      <c r="BUD70" s="69"/>
      <c r="BUE70" s="69"/>
      <c r="BUF70" s="69"/>
      <c r="BUG70" s="69"/>
      <c r="BUH70" s="69"/>
      <c r="BUI70" s="69"/>
      <c r="BUJ70" s="69"/>
      <c r="BUK70" s="69"/>
      <c r="BUL70" s="69"/>
      <c r="BUM70" s="69"/>
      <c r="BUN70" s="69"/>
      <c r="BUO70" s="69"/>
      <c r="BUP70" s="69"/>
      <c r="BUQ70" s="69"/>
      <c r="BUR70" s="69"/>
      <c r="BUS70" s="69"/>
      <c r="BUT70" s="69"/>
      <c r="BUU70" s="69"/>
      <c r="BUV70" s="69"/>
      <c r="BUW70" s="69"/>
      <c r="BUX70" s="69"/>
      <c r="BUY70" s="69"/>
      <c r="BUZ70" s="69"/>
      <c r="BVA70" s="69"/>
      <c r="BVB70" s="69"/>
      <c r="BVC70" s="69"/>
      <c r="BVD70" s="69"/>
      <c r="BVE70" s="69"/>
      <c r="BVF70" s="69"/>
      <c r="BVG70" s="69"/>
      <c r="BVH70" s="69"/>
      <c r="BVI70" s="69"/>
      <c r="BVJ70" s="69"/>
      <c r="BVK70" s="69"/>
      <c r="BVL70" s="69"/>
      <c r="BVM70" s="69"/>
      <c r="BVN70" s="69"/>
      <c r="BVO70" s="69"/>
      <c r="BVP70" s="69"/>
      <c r="BVQ70" s="69"/>
      <c r="BVR70" s="69"/>
      <c r="BVS70" s="69"/>
      <c r="BVT70" s="69"/>
      <c r="BVU70" s="69"/>
      <c r="BVV70" s="69"/>
      <c r="BVW70" s="69"/>
      <c r="BVX70" s="69"/>
      <c r="BVY70" s="69"/>
      <c r="BVZ70" s="69"/>
      <c r="BWA70" s="69"/>
      <c r="BWB70" s="69"/>
      <c r="BWC70" s="69"/>
      <c r="BWD70" s="69"/>
      <c r="BWE70" s="69"/>
      <c r="BWF70" s="69"/>
      <c r="BWG70" s="69"/>
      <c r="BWH70" s="69"/>
      <c r="BWI70" s="69"/>
      <c r="BWJ70" s="69"/>
      <c r="BWK70" s="69"/>
      <c r="BWL70" s="69"/>
    </row>
    <row r="71" spans="1:1962" s="49" customFormat="1" ht="17.100000000000001" customHeight="1" thickBot="1" x14ac:dyDescent="0.3">
      <c r="A71" s="210" t="s">
        <v>244</v>
      </c>
      <c r="B71" s="181" t="s">
        <v>245</v>
      </c>
      <c r="C71" s="211" t="s">
        <v>487</v>
      </c>
      <c r="D71" s="198" t="s">
        <v>477</v>
      </c>
      <c r="E71" s="46"/>
      <c r="F71" s="226" t="s">
        <v>315</v>
      </c>
      <c r="G71" s="121">
        <v>6</v>
      </c>
      <c r="H71" s="122">
        <v>3</v>
      </c>
      <c r="I71" s="122">
        <v>7</v>
      </c>
      <c r="J71" s="123">
        <v>1.1666666666666667</v>
      </c>
      <c r="K71" s="124">
        <v>938.66666666666663</v>
      </c>
      <c r="L71" s="124">
        <v>355.66666666666669</v>
      </c>
      <c r="M71" s="122">
        <v>5</v>
      </c>
      <c r="N71" s="125">
        <v>0.7142857142857143</v>
      </c>
      <c r="O71" s="122">
        <v>5</v>
      </c>
      <c r="P71" s="125">
        <v>0.83333333333333337</v>
      </c>
      <c r="Q71" s="122">
        <v>6</v>
      </c>
      <c r="R71" s="125">
        <v>0.8571428571428571</v>
      </c>
      <c r="S71" s="122">
        <v>0</v>
      </c>
      <c r="T71" s="160">
        <v>0</v>
      </c>
      <c r="U71" s="122">
        <v>0</v>
      </c>
      <c r="V71" s="160">
        <v>0</v>
      </c>
      <c r="W71" s="136">
        <v>5614</v>
      </c>
      <c r="X71" s="124">
        <v>18</v>
      </c>
      <c r="Y71" s="126">
        <v>3.1960227272727275E-3</v>
      </c>
      <c r="Z71" s="124">
        <v>5632</v>
      </c>
      <c r="AA71" s="124">
        <v>9660</v>
      </c>
      <c r="AB71" s="125">
        <v>0.58302277432712213</v>
      </c>
      <c r="AC71" s="48">
        <v>2648</v>
      </c>
      <c r="AD71" s="48">
        <v>3</v>
      </c>
      <c r="AE71" s="124">
        <v>2651</v>
      </c>
      <c r="AF71" s="124">
        <v>1064</v>
      </c>
      <c r="AG71" s="125">
        <v>0.40181268882175225</v>
      </c>
      <c r="AH71" s="124">
        <v>3</v>
      </c>
      <c r="AI71" s="125">
        <v>1</v>
      </c>
      <c r="AJ71" s="124">
        <v>1067</v>
      </c>
      <c r="AK71" s="125">
        <v>0.40248962655601661</v>
      </c>
      <c r="AL71" s="124">
        <v>9</v>
      </c>
      <c r="AM71" s="125">
        <v>8.4586466165413529E-3</v>
      </c>
      <c r="AN71" s="122">
        <v>0</v>
      </c>
      <c r="AO71" s="125">
        <v>0</v>
      </c>
      <c r="AP71" s="122">
        <v>9</v>
      </c>
      <c r="AQ71" s="125">
        <v>8.4348641049671984E-3</v>
      </c>
      <c r="AR71" s="124">
        <v>8</v>
      </c>
      <c r="AS71" s="125">
        <v>0.88888888888888884</v>
      </c>
      <c r="AT71" s="122">
        <v>0</v>
      </c>
      <c r="AU71" s="125">
        <v>0</v>
      </c>
      <c r="AV71" s="122">
        <v>8</v>
      </c>
      <c r="AW71" s="125">
        <v>0.88888888888888884</v>
      </c>
      <c r="AX71" s="124">
        <v>2</v>
      </c>
      <c r="AY71" s="125">
        <v>1.8744142455482662E-3</v>
      </c>
      <c r="AZ71" s="124">
        <v>14</v>
      </c>
      <c r="BA71" s="125">
        <v>1.3120899718837863E-2</v>
      </c>
      <c r="BB71" s="124">
        <v>16</v>
      </c>
      <c r="BC71" s="125">
        <v>1.499531396438613E-2</v>
      </c>
      <c r="BD71" s="122">
        <v>2</v>
      </c>
      <c r="BE71" s="125">
        <v>0.2857142857142857</v>
      </c>
      <c r="BF71" s="122">
        <v>2</v>
      </c>
      <c r="BG71" s="125">
        <v>0.33333333333333331</v>
      </c>
      <c r="BH71" s="172" t="s">
        <v>937</v>
      </c>
      <c r="BI71" s="230">
        <v>6</v>
      </c>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c r="DE71" s="69"/>
      <c r="DF71" s="69"/>
      <c r="DG71" s="69"/>
      <c r="DH71" s="69"/>
      <c r="DI71" s="69"/>
      <c r="DJ71" s="69"/>
      <c r="DK71" s="69"/>
      <c r="DL71" s="69"/>
      <c r="DM71" s="69"/>
      <c r="DN71" s="69"/>
      <c r="DO71" s="69"/>
      <c r="DP71" s="69"/>
      <c r="DQ71" s="69"/>
      <c r="DR71" s="69"/>
      <c r="DS71" s="69"/>
      <c r="DT71" s="69"/>
      <c r="DU71" s="69"/>
      <c r="DV71" s="69"/>
      <c r="DW71" s="69"/>
      <c r="DX71" s="69"/>
      <c r="DY71" s="69"/>
      <c r="DZ71" s="69"/>
      <c r="EA71" s="69"/>
      <c r="EB71" s="69"/>
      <c r="EC71" s="69"/>
      <c r="ED71" s="69"/>
      <c r="EE71" s="69"/>
      <c r="EF71" s="69"/>
      <c r="EG71" s="69"/>
      <c r="EH71" s="69"/>
      <c r="EI71" s="69"/>
      <c r="EJ71" s="69"/>
      <c r="EK71" s="69"/>
      <c r="EL71" s="69"/>
      <c r="EM71" s="69"/>
      <c r="EN71" s="69"/>
      <c r="EO71" s="69"/>
      <c r="EP71" s="69"/>
      <c r="EQ71" s="69"/>
      <c r="ER71" s="69"/>
      <c r="ES71" s="69"/>
      <c r="ET71" s="69"/>
      <c r="EU71" s="69"/>
      <c r="EV71" s="69"/>
      <c r="EW71" s="69"/>
      <c r="EX71" s="69"/>
      <c r="EY71" s="69"/>
      <c r="EZ71" s="69"/>
      <c r="FA71" s="69"/>
      <c r="FB71" s="69"/>
      <c r="FC71" s="69"/>
      <c r="FD71" s="69"/>
      <c r="FE71" s="69"/>
      <c r="FF71" s="69"/>
      <c r="FG71" s="69"/>
      <c r="FH71" s="69"/>
      <c r="FI71" s="69"/>
      <c r="FJ71" s="69"/>
      <c r="FK71" s="69"/>
      <c r="FL71" s="69"/>
      <c r="FM71" s="69"/>
      <c r="FN71" s="69"/>
      <c r="FO71" s="69"/>
      <c r="FP71" s="69"/>
      <c r="FQ71" s="69"/>
      <c r="FR71" s="69"/>
      <c r="FS71" s="69"/>
      <c r="FT71" s="69"/>
      <c r="FU71" s="69"/>
      <c r="FV71" s="69"/>
      <c r="FW71" s="69"/>
      <c r="FX71" s="69"/>
      <c r="FY71" s="69"/>
      <c r="FZ71" s="69"/>
      <c r="GA71" s="69"/>
      <c r="GB71" s="69"/>
      <c r="GC71" s="69"/>
      <c r="GD71" s="69"/>
      <c r="GE71" s="69"/>
      <c r="GF71" s="69"/>
      <c r="GG71" s="69"/>
      <c r="GH71" s="69"/>
      <c r="GI71" s="69"/>
      <c r="GJ71" s="69"/>
      <c r="GK71" s="69"/>
      <c r="GL71" s="69"/>
      <c r="GM71" s="69"/>
      <c r="GN71" s="69"/>
      <c r="GO71" s="69"/>
      <c r="GP71" s="69"/>
      <c r="GQ71" s="69"/>
      <c r="GR71" s="69"/>
      <c r="GS71" s="69"/>
      <c r="GT71" s="69"/>
      <c r="GU71" s="69"/>
      <c r="GV71" s="69"/>
      <c r="GW71" s="69"/>
      <c r="GX71" s="69"/>
      <c r="GY71" s="69"/>
      <c r="GZ71" s="69"/>
      <c r="HA71" s="69"/>
      <c r="HB71" s="69"/>
      <c r="HC71" s="69"/>
      <c r="HD71" s="69"/>
      <c r="HE71" s="69"/>
      <c r="HF71" s="69"/>
      <c r="HG71" s="69"/>
      <c r="HH71" s="69"/>
      <c r="HI71" s="69"/>
      <c r="HJ71" s="69"/>
      <c r="HK71" s="69"/>
      <c r="HL71" s="69"/>
      <c r="HM71" s="69"/>
      <c r="HN71" s="69"/>
      <c r="HO71" s="69"/>
      <c r="HP71" s="69"/>
      <c r="HQ71" s="69"/>
      <c r="HR71" s="69"/>
      <c r="HS71" s="69"/>
      <c r="HT71" s="69"/>
      <c r="HU71" s="69"/>
      <c r="HV71" s="69"/>
      <c r="HW71" s="69"/>
      <c r="HX71" s="69"/>
      <c r="HY71" s="69"/>
      <c r="HZ71" s="69"/>
      <c r="IA71" s="69"/>
      <c r="IB71" s="69"/>
      <c r="IC71" s="69"/>
      <c r="ID71" s="69"/>
      <c r="IE71" s="69"/>
      <c r="IF71" s="69"/>
      <c r="IG71" s="69"/>
      <c r="IH71" s="69"/>
      <c r="II71" s="69"/>
      <c r="IJ71" s="69"/>
      <c r="IK71" s="69"/>
      <c r="IL71" s="69"/>
      <c r="IM71" s="69"/>
      <c r="IN71" s="69"/>
      <c r="IO71" s="69"/>
      <c r="IP71" s="69"/>
      <c r="IQ71" s="69"/>
      <c r="IR71" s="69"/>
      <c r="IS71" s="69"/>
      <c r="IT71" s="69"/>
      <c r="IU71" s="69"/>
      <c r="IV71" s="69"/>
      <c r="IW71" s="69"/>
      <c r="IX71" s="69"/>
      <c r="IY71" s="69"/>
      <c r="IZ71" s="69"/>
      <c r="JA71" s="69"/>
      <c r="JB71" s="69"/>
      <c r="JC71" s="69"/>
      <c r="JD71" s="69"/>
      <c r="JE71" s="69"/>
      <c r="JF71" s="69"/>
      <c r="JG71" s="69"/>
      <c r="JH71" s="69"/>
      <c r="JI71" s="69"/>
      <c r="JJ71" s="69"/>
      <c r="JK71" s="69"/>
      <c r="JL71" s="69"/>
      <c r="JM71" s="69"/>
      <c r="JN71" s="69"/>
      <c r="JO71" s="69"/>
      <c r="JP71" s="69"/>
      <c r="JQ71" s="69"/>
      <c r="JR71" s="69"/>
      <c r="JS71" s="69"/>
      <c r="JT71" s="69"/>
      <c r="JU71" s="69"/>
      <c r="JV71" s="69"/>
      <c r="JW71" s="69"/>
      <c r="JX71" s="69"/>
      <c r="JY71" s="69"/>
      <c r="JZ71" s="69"/>
      <c r="KA71" s="69"/>
      <c r="KB71" s="69"/>
      <c r="KC71" s="69"/>
      <c r="KD71" s="69"/>
      <c r="KE71" s="69"/>
      <c r="KF71" s="69"/>
      <c r="KG71" s="69"/>
      <c r="KH71" s="69"/>
      <c r="KI71" s="69"/>
      <c r="KJ71" s="69"/>
      <c r="KK71" s="69"/>
      <c r="KL71" s="69"/>
      <c r="KM71" s="69"/>
      <c r="KN71" s="69"/>
      <c r="KO71" s="69"/>
      <c r="KP71" s="69"/>
      <c r="KQ71" s="69"/>
      <c r="KR71" s="69"/>
      <c r="KS71" s="69"/>
      <c r="KT71" s="69"/>
      <c r="KU71" s="69"/>
      <c r="KV71" s="69"/>
      <c r="KW71" s="69"/>
      <c r="KX71" s="69"/>
      <c r="KY71" s="69"/>
      <c r="KZ71" s="69"/>
      <c r="LA71" s="69"/>
      <c r="LB71" s="69"/>
      <c r="LC71" s="69"/>
      <c r="LD71" s="69"/>
      <c r="LE71" s="69"/>
      <c r="LF71" s="69"/>
      <c r="LG71" s="69"/>
      <c r="LH71" s="69"/>
      <c r="LI71" s="69"/>
      <c r="LJ71" s="69"/>
      <c r="LK71" s="69"/>
      <c r="LL71" s="69"/>
      <c r="LM71" s="69"/>
      <c r="LN71" s="69"/>
      <c r="LO71" s="69"/>
      <c r="LP71" s="69"/>
      <c r="LQ71" s="69"/>
      <c r="LR71" s="69"/>
      <c r="LS71" s="69"/>
      <c r="LT71" s="69"/>
      <c r="LU71" s="69"/>
      <c r="LV71" s="69"/>
      <c r="LW71" s="69"/>
      <c r="LX71" s="69"/>
      <c r="LY71" s="69"/>
      <c r="LZ71" s="69"/>
      <c r="MA71" s="69"/>
      <c r="MB71" s="69"/>
      <c r="MC71" s="69"/>
      <c r="MD71" s="69"/>
      <c r="ME71" s="69"/>
      <c r="MF71" s="69"/>
      <c r="MG71" s="69"/>
      <c r="MH71" s="69"/>
      <c r="MI71" s="69"/>
      <c r="MJ71" s="69"/>
      <c r="MK71" s="69"/>
      <c r="ML71" s="69"/>
      <c r="MM71" s="69"/>
      <c r="MN71" s="69"/>
      <c r="MO71" s="69"/>
      <c r="MP71" s="69"/>
      <c r="MQ71" s="69"/>
      <c r="MR71" s="69"/>
      <c r="MS71" s="69"/>
      <c r="MT71" s="69"/>
      <c r="MU71" s="69"/>
      <c r="MV71" s="69"/>
      <c r="MW71" s="69"/>
      <c r="MX71" s="69"/>
      <c r="MY71" s="69"/>
      <c r="MZ71" s="69"/>
      <c r="NA71" s="69"/>
      <c r="NB71" s="69"/>
      <c r="NC71" s="69"/>
      <c r="ND71" s="69"/>
      <c r="NE71" s="69"/>
      <c r="NF71" s="69"/>
      <c r="NG71" s="69"/>
      <c r="NH71" s="69"/>
      <c r="NI71" s="69"/>
      <c r="NJ71" s="69"/>
      <c r="NK71" s="69"/>
      <c r="NL71" s="69"/>
      <c r="NM71" s="69"/>
      <c r="NN71" s="69"/>
      <c r="NO71" s="69"/>
      <c r="NP71" s="69"/>
      <c r="NQ71" s="69"/>
      <c r="NR71" s="69"/>
      <c r="NS71" s="69"/>
      <c r="NT71" s="69"/>
      <c r="NU71" s="69"/>
      <c r="NV71" s="69"/>
      <c r="NW71" s="69"/>
      <c r="NX71" s="69"/>
      <c r="NY71" s="69"/>
      <c r="NZ71" s="69"/>
      <c r="OA71" s="69"/>
      <c r="OB71" s="69"/>
      <c r="OC71" s="69"/>
      <c r="OD71" s="69"/>
      <c r="OE71" s="69"/>
      <c r="OF71" s="69"/>
      <c r="OG71" s="69"/>
      <c r="OH71" s="69"/>
      <c r="OI71" s="69"/>
      <c r="OJ71" s="69"/>
      <c r="OK71" s="69"/>
      <c r="OL71" s="69"/>
      <c r="OM71" s="69"/>
      <c r="ON71" s="69"/>
      <c r="OO71" s="69"/>
      <c r="OP71" s="69"/>
      <c r="OQ71" s="69"/>
      <c r="OR71" s="69"/>
      <c r="OS71" s="69"/>
      <c r="OT71" s="69"/>
      <c r="OU71" s="69"/>
      <c r="OV71" s="69"/>
      <c r="OW71" s="69"/>
      <c r="OX71" s="69"/>
      <c r="OY71" s="69"/>
      <c r="OZ71" s="69"/>
      <c r="PA71" s="69"/>
      <c r="PB71" s="69"/>
      <c r="PC71" s="69"/>
      <c r="PD71" s="69"/>
      <c r="PE71" s="69"/>
      <c r="PF71" s="69"/>
      <c r="PG71" s="69"/>
      <c r="PH71" s="69"/>
      <c r="PI71" s="69"/>
      <c r="PJ71" s="69"/>
      <c r="PK71" s="69"/>
      <c r="PL71" s="69"/>
      <c r="PM71" s="69"/>
      <c r="PN71" s="69"/>
      <c r="PO71" s="69"/>
      <c r="PP71" s="69"/>
      <c r="PQ71" s="69"/>
      <c r="PR71" s="69"/>
      <c r="PS71" s="69"/>
      <c r="PT71" s="69"/>
      <c r="PU71" s="69"/>
      <c r="PV71" s="69"/>
      <c r="PW71" s="69"/>
      <c r="PX71" s="69"/>
      <c r="PY71" s="69"/>
      <c r="PZ71" s="69"/>
      <c r="QA71" s="69"/>
      <c r="QB71" s="69"/>
      <c r="QC71" s="69"/>
      <c r="QD71" s="69"/>
      <c r="QE71" s="69"/>
      <c r="QF71" s="69"/>
      <c r="QG71" s="69"/>
      <c r="QH71" s="69"/>
      <c r="QI71" s="69"/>
      <c r="QJ71" s="69"/>
      <c r="QK71" s="69"/>
      <c r="QL71" s="69"/>
      <c r="QM71" s="69"/>
      <c r="QN71" s="69"/>
      <c r="QO71" s="69"/>
      <c r="QP71" s="69"/>
      <c r="QQ71" s="69"/>
      <c r="QR71" s="69"/>
      <c r="QS71" s="69"/>
      <c r="QT71" s="69"/>
      <c r="QU71" s="69"/>
      <c r="QV71" s="69"/>
      <c r="QW71" s="69"/>
      <c r="QX71" s="69"/>
      <c r="QY71" s="69"/>
      <c r="QZ71" s="69"/>
      <c r="RA71" s="69"/>
      <c r="RB71" s="69"/>
      <c r="RC71" s="69"/>
      <c r="RD71" s="69"/>
      <c r="RE71" s="69"/>
      <c r="RF71" s="69"/>
      <c r="RG71" s="69"/>
      <c r="RH71" s="69"/>
      <c r="RI71" s="69"/>
      <c r="RJ71" s="69"/>
      <c r="RK71" s="69"/>
      <c r="RL71" s="69"/>
      <c r="RM71" s="69"/>
      <c r="RN71" s="69"/>
      <c r="RO71" s="69"/>
      <c r="RP71" s="69"/>
      <c r="RQ71" s="69"/>
      <c r="RR71" s="69"/>
      <c r="RS71" s="69"/>
      <c r="RT71" s="69"/>
      <c r="RU71" s="69"/>
      <c r="RV71" s="69"/>
      <c r="RW71" s="69"/>
      <c r="RX71" s="69"/>
      <c r="RY71" s="69"/>
      <c r="RZ71" s="69"/>
      <c r="SA71" s="69"/>
      <c r="SB71" s="69"/>
      <c r="SC71" s="69"/>
      <c r="SD71" s="69"/>
      <c r="SE71" s="69"/>
      <c r="SF71" s="69"/>
      <c r="SG71" s="69"/>
      <c r="SH71" s="69"/>
      <c r="SI71" s="69"/>
      <c r="SJ71" s="69"/>
      <c r="SK71" s="69"/>
      <c r="SL71" s="69"/>
      <c r="SM71" s="69"/>
      <c r="SN71" s="69"/>
      <c r="SO71" s="69"/>
      <c r="SP71" s="69"/>
      <c r="SQ71" s="69"/>
      <c r="SR71" s="69"/>
      <c r="SS71" s="69"/>
      <c r="ST71" s="69"/>
      <c r="SU71" s="69"/>
      <c r="SV71" s="69"/>
      <c r="SW71" s="69"/>
      <c r="SX71" s="69"/>
      <c r="SY71" s="69"/>
      <c r="SZ71" s="69"/>
      <c r="TA71" s="69"/>
      <c r="TB71" s="69"/>
      <c r="TC71" s="69"/>
      <c r="TD71" s="69"/>
      <c r="TE71" s="69"/>
      <c r="TF71" s="69"/>
      <c r="TG71" s="69"/>
      <c r="TH71" s="69"/>
      <c r="TI71" s="69"/>
      <c r="TJ71" s="69"/>
      <c r="TK71" s="69"/>
      <c r="TL71" s="69"/>
      <c r="TM71" s="69"/>
      <c r="TN71" s="69"/>
      <c r="TO71" s="69"/>
      <c r="TP71" s="69"/>
      <c r="TQ71" s="69"/>
      <c r="TR71" s="69"/>
      <c r="TS71" s="69"/>
      <c r="TT71" s="69"/>
      <c r="TU71" s="69"/>
      <c r="TV71" s="69"/>
      <c r="TW71" s="69"/>
      <c r="TX71" s="69"/>
      <c r="TY71" s="69"/>
      <c r="TZ71" s="69"/>
      <c r="UA71" s="69"/>
      <c r="UB71" s="69"/>
      <c r="UC71" s="69"/>
      <c r="UD71" s="69"/>
      <c r="UE71" s="69"/>
      <c r="UF71" s="69"/>
      <c r="UG71" s="69"/>
      <c r="UH71" s="69"/>
      <c r="UI71" s="69"/>
      <c r="UJ71" s="69"/>
      <c r="UK71" s="69"/>
      <c r="UL71" s="69"/>
      <c r="UM71" s="69"/>
      <c r="UN71" s="69"/>
      <c r="UO71" s="69"/>
      <c r="UP71" s="69"/>
      <c r="UQ71" s="69"/>
      <c r="UR71" s="69"/>
      <c r="US71" s="69"/>
      <c r="UT71" s="69"/>
      <c r="UU71" s="69"/>
      <c r="UV71" s="69"/>
      <c r="UW71" s="69"/>
      <c r="UX71" s="69"/>
      <c r="UY71" s="69"/>
      <c r="UZ71" s="69"/>
      <c r="VA71" s="69"/>
      <c r="VB71" s="69"/>
      <c r="VC71" s="69"/>
      <c r="VD71" s="69"/>
      <c r="VE71" s="69"/>
      <c r="VF71" s="69"/>
      <c r="VG71" s="69"/>
      <c r="VH71" s="69"/>
      <c r="VI71" s="69"/>
      <c r="VJ71" s="69"/>
      <c r="VK71" s="69"/>
      <c r="VL71" s="69"/>
      <c r="VM71" s="69"/>
      <c r="VN71" s="69"/>
      <c r="VO71" s="69"/>
      <c r="VP71" s="69"/>
      <c r="VQ71" s="69"/>
      <c r="VR71" s="69"/>
      <c r="VS71" s="69"/>
      <c r="VT71" s="69"/>
      <c r="VU71" s="69"/>
      <c r="VV71" s="69"/>
      <c r="VW71" s="69"/>
      <c r="VX71" s="69"/>
      <c r="VY71" s="69"/>
      <c r="VZ71" s="69"/>
      <c r="WA71" s="69"/>
      <c r="WB71" s="69"/>
      <c r="WC71" s="69"/>
      <c r="WD71" s="69"/>
      <c r="WE71" s="69"/>
      <c r="WF71" s="69"/>
      <c r="WG71" s="69"/>
      <c r="WH71" s="69"/>
      <c r="WI71" s="69"/>
      <c r="WJ71" s="69"/>
      <c r="WK71" s="69"/>
      <c r="WL71" s="69"/>
      <c r="WM71" s="69"/>
      <c r="WN71" s="69"/>
      <c r="WO71" s="69"/>
      <c r="WP71" s="69"/>
      <c r="WQ71" s="69"/>
      <c r="WR71" s="69"/>
      <c r="WS71" s="69"/>
      <c r="WT71" s="69"/>
      <c r="WU71" s="69"/>
      <c r="WV71" s="69"/>
      <c r="WW71" s="69"/>
      <c r="WX71" s="69"/>
      <c r="WY71" s="69"/>
      <c r="WZ71" s="69"/>
      <c r="XA71" s="69"/>
      <c r="XB71" s="69"/>
      <c r="XC71" s="69"/>
      <c r="XD71" s="69"/>
      <c r="XE71" s="69"/>
      <c r="XF71" s="69"/>
      <c r="XG71" s="69"/>
      <c r="XH71" s="69"/>
      <c r="XI71" s="69"/>
      <c r="XJ71" s="69"/>
      <c r="XK71" s="69"/>
      <c r="XL71" s="69"/>
      <c r="XM71" s="69"/>
      <c r="XN71" s="69"/>
      <c r="XO71" s="69"/>
      <c r="XP71" s="69"/>
      <c r="XQ71" s="69"/>
      <c r="XR71" s="69"/>
      <c r="XS71" s="69"/>
      <c r="XT71" s="69"/>
      <c r="XU71" s="69"/>
      <c r="XV71" s="69"/>
      <c r="XW71" s="69"/>
      <c r="XX71" s="69"/>
      <c r="XY71" s="69"/>
      <c r="XZ71" s="69"/>
      <c r="YA71" s="69"/>
      <c r="YB71" s="69"/>
      <c r="YC71" s="69"/>
      <c r="YD71" s="69"/>
      <c r="YE71" s="69"/>
      <c r="YF71" s="69"/>
      <c r="YG71" s="69"/>
      <c r="YH71" s="69"/>
      <c r="YI71" s="69"/>
      <c r="YJ71" s="69"/>
      <c r="YK71" s="69"/>
      <c r="YL71" s="69"/>
      <c r="YM71" s="69"/>
      <c r="YN71" s="69"/>
      <c r="YO71" s="69"/>
      <c r="YP71" s="69"/>
      <c r="YQ71" s="69"/>
      <c r="YR71" s="69"/>
      <c r="YS71" s="69"/>
      <c r="YT71" s="69"/>
      <c r="YU71" s="69"/>
      <c r="YV71" s="69"/>
      <c r="YW71" s="69"/>
      <c r="YX71" s="69"/>
      <c r="YY71" s="69"/>
      <c r="YZ71" s="69"/>
      <c r="ZA71" s="69"/>
      <c r="ZB71" s="69"/>
      <c r="ZC71" s="69"/>
      <c r="ZD71" s="69"/>
      <c r="ZE71" s="69"/>
      <c r="ZF71" s="69"/>
      <c r="ZG71" s="69"/>
      <c r="ZH71" s="69"/>
      <c r="ZI71" s="69"/>
      <c r="ZJ71" s="69"/>
      <c r="ZK71" s="69"/>
      <c r="ZL71" s="69"/>
      <c r="ZM71" s="69"/>
      <c r="ZN71" s="69"/>
      <c r="ZO71" s="69"/>
      <c r="ZP71" s="69"/>
      <c r="ZQ71" s="69"/>
      <c r="ZR71" s="69"/>
      <c r="ZS71" s="69"/>
      <c r="ZT71" s="69"/>
      <c r="ZU71" s="69"/>
      <c r="ZV71" s="69"/>
      <c r="ZW71" s="69"/>
      <c r="ZX71" s="69"/>
      <c r="ZY71" s="69"/>
      <c r="ZZ71" s="69"/>
      <c r="AAA71" s="69"/>
      <c r="AAB71" s="69"/>
      <c r="AAC71" s="69"/>
      <c r="AAD71" s="69"/>
      <c r="AAE71" s="69"/>
      <c r="AAF71" s="69"/>
      <c r="AAG71" s="69"/>
      <c r="AAH71" s="69"/>
      <c r="AAI71" s="69"/>
      <c r="AAJ71" s="69"/>
      <c r="AAK71" s="69"/>
      <c r="AAL71" s="69"/>
      <c r="AAM71" s="69"/>
      <c r="AAN71" s="69"/>
      <c r="AAO71" s="69"/>
      <c r="AAP71" s="69"/>
      <c r="AAQ71" s="69"/>
      <c r="AAR71" s="69"/>
      <c r="AAS71" s="69"/>
      <c r="AAT71" s="69"/>
      <c r="AAU71" s="69"/>
      <c r="AAV71" s="69"/>
      <c r="AAW71" s="69"/>
      <c r="AAX71" s="69"/>
      <c r="AAY71" s="69"/>
      <c r="AAZ71" s="69"/>
      <c r="ABA71" s="69"/>
      <c r="ABB71" s="69"/>
      <c r="ABC71" s="69"/>
      <c r="ABD71" s="69"/>
      <c r="ABE71" s="69"/>
      <c r="ABF71" s="69"/>
      <c r="ABG71" s="69"/>
      <c r="ABH71" s="69"/>
      <c r="ABI71" s="69"/>
      <c r="ABJ71" s="69"/>
      <c r="ABK71" s="69"/>
      <c r="ABL71" s="69"/>
      <c r="ABM71" s="69"/>
      <c r="ABN71" s="69"/>
      <c r="ABO71" s="69"/>
      <c r="ABP71" s="69"/>
      <c r="ABQ71" s="69"/>
      <c r="ABR71" s="69"/>
      <c r="ABS71" s="69"/>
      <c r="ABT71" s="69"/>
      <c r="ABU71" s="69"/>
      <c r="ABV71" s="69"/>
      <c r="ABW71" s="69"/>
      <c r="ABX71" s="69"/>
      <c r="ABY71" s="69"/>
      <c r="ABZ71" s="69"/>
      <c r="ACA71" s="69"/>
      <c r="ACB71" s="69"/>
      <c r="ACC71" s="69"/>
      <c r="ACD71" s="69"/>
      <c r="ACE71" s="69"/>
      <c r="ACF71" s="69"/>
      <c r="ACG71" s="69"/>
      <c r="ACH71" s="69"/>
      <c r="ACI71" s="69"/>
      <c r="ACJ71" s="69"/>
      <c r="ACK71" s="69"/>
      <c r="ACL71" s="69"/>
      <c r="ACM71" s="69"/>
      <c r="ACN71" s="69"/>
      <c r="ACO71" s="69"/>
      <c r="ACP71" s="69"/>
      <c r="ACQ71" s="69"/>
      <c r="ACR71" s="69"/>
      <c r="ACS71" s="69"/>
      <c r="ACT71" s="69"/>
      <c r="ACU71" s="69"/>
      <c r="ACV71" s="69"/>
      <c r="ACW71" s="69"/>
      <c r="ACX71" s="69"/>
      <c r="ACY71" s="69"/>
      <c r="ACZ71" s="69"/>
      <c r="ADA71" s="69"/>
      <c r="ADB71" s="69"/>
      <c r="ADC71" s="69"/>
      <c r="ADD71" s="69"/>
      <c r="ADE71" s="69"/>
      <c r="ADF71" s="69"/>
      <c r="ADG71" s="69"/>
      <c r="ADH71" s="69"/>
      <c r="ADI71" s="69"/>
      <c r="ADJ71" s="69"/>
      <c r="ADK71" s="69"/>
      <c r="ADL71" s="69"/>
      <c r="ADM71" s="69"/>
      <c r="ADN71" s="69"/>
      <c r="ADO71" s="69"/>
      <c r="ADP71" s="69"/>
      <c r="ADQ71" s="69"/>
      <c r="ADR71" s="69"/>
      <c r="ADS71" s="69"/>
      <c r="ADT71" s="69"/>
      <c r="ADU71" s="69"/>
      <c r="ADV71" s="69"/>
      <c r="ADW71" s="69"/>
      <c r="ADX71" s="69"/>
      <c r="ADY71" s="69"/>
      <c r="ADZ71" s="69"/>
      <c r="AEA71" s="69"/>
      <c r="AEB71" s="69"/>
      <c r="AEC71" s="69"/>
      <c r="AED71" s="69"/>
      <c r="AEE71" s="69"/>
      <c r="AEF71" s="69"/>
      <c r="AEG71" s="69"/>
      <c r="AEH71" s="69"/>
      <c r="AEI71" s="69"/>
      <c r="AEJ71" s="69"/>
      <c r="AEK71" s="69"/>
      <c r="AEL71" s="69"/>
      <c r="AEM71" s="69"/>
      <c r="AEN71" s="69"/>
      <c r="AEO71" s="69"/>
      <c r="AEP71" s="69"/>
      <c r="AEQ71" s="69"/>
      <c r="AER71" s="69"/>
      <c r="AES71" s="69"/>
      <c r="AET71" s="69"/>
      <c r="AEU71" s="69"/>
      <c r="AEV71" s="69"/>
      <c r="AEW71" s="69"/>
      <c r="AEX71" s="69"/>
      <c r="AEY71" s="69"/>
      <c r="AEZ71" s="69"/>
      <c r="AFA71" s="69"/>
      <c r="AFB71" s="69"/>
      <c r="AFC71" s="69"/>
      <c r="AFD71" s="69"/>
      <c r="AFE71" s="69"/>
      <c r="AFF71" s="69"/>
      <c r="AFG71" s="69"/>
      <c r="AFH71" s="69"/>
      <c r="AFI71" s="69"/>
      <c r="AFJ71" s="69"/>
      <c r="AFK71" s="69"/>
      <c r="AFL71" s="69"/>
      <c r="AFM71" s="69"/>
      <c r="AFN71" s="69"/>
      <c r="AFO71" s="69"/>
      <c r="AFP71" s="69"/>
      <c r="AFQ71" s="69"/>
      <c r="AFR71" s="69"/>
      <c r="AFS71" s="69"/>
      <c r="AFT71" s="69"/>
      <c r="AFU71" s="69"/>
      <c r="AFV71" s="69"/>
      <c r="AFW71" s="69"/>
      <c r="AFX71" s="69"/>
      <c r="AFY71" s="69"/>
      <c r="AFZ71" s="69"/>
      <c r="AGA71" s="69"/>
      <c r="AGB71" s="69"/>
      <c r="AGC71" s="69"/>
      <c r="AGD71" s="69"/>
      <c r="AGE71" s="69"/>
      <c r="AGF71" s="69"/>
      <c r="AGG71" s="69"/>
      <c r="AGH71" s="69"/>
      <c r="AGI71" s="69"/>
      <c r="AGJ71" s="69"/>
      <c r="AGK71" s="69"/>
      <c r="AGL71" s="69"/>
      <c r="AGM71" s="69"/>
      <c r="AGN71" s="69"/>
      <c r="AGO71" s="69"/>
      <c r="AGP71" s="69"/>
      <c r="AGQ71" s="69"/>
      <c r="AGR71" s="69"/>
      <c r="AGS71" s="69"/>
      <c r="AGT71" s="69"/>
      <c r="AGU71" s="69"/>
      <c r="AGV71" s="69"/>
      <c r="AGW71" s="69"/>
      <c r="AGX71" s="69"/>
      <c r="AGY71" s="69"/>
      <c r="AGZ71" s="69"/>
      <c r="AHA71" s="69"/>
      <c r="AHB71" s="69"/>
      <c r="AHC71" s="69"/>
      <c r="AHD71" s="69"/>
      <c r="AHE71" s="69"/>
      <c r="AHF71" s="69"/>
      <c r="AHG71" s="69"/>
      <c r="AHH71" s="69"/>
      <c r="AHI71" s="69"/>
      <c r="AHJ71" s="69"/>
      <c r="AHK71" s="69"/>
      <c r="AHL71" s="69"/>
      <c r="AHM71" s="69"/>
      <c r="AHN71" s="69"/>
      <c r="AHO71" s="69"/>
      <c r="AHP71" s="69"/>
      <c r="AHQ71" s="69"/>
      <c r="AHR71" s="69"/>
      <c r="AHS71" s="69"/>
      <c r="AHT71" s="69"/>
      <c r="AHU71" s="69"/>
      <c r="AHV71" s="69"/>
      <c r="AHW71" s="69"/>
      <c r="AHX71" s="69"/>
      <c r="AHY71" s="69"/>
      <c r="AHZ71" s="69"/>
      <c r="AIA71" s="69"/>
      <c r="AIB71" s="69"/>
      <c r="AIC71" s="69"/>
      <c r="AID71" s="69"/>
      <c r="AIE71" s="69"/>
      <c r="AIF71" s="69"/>
      <c r="AIG71" s="69"/>
      <c r="AIH71" s="69"/>
      <c r="AII71" s="69"/>
      <c r="AIJ71" s="69"/>
      <c r="AIK71" s="69"/>
      <c r="AIL71" s="69"/>
      <c r="AIM71" s="69"/>
      <c r="AIN71" s="69"/>
      <c r="AIO71" s="69"/>
      <c r="AIP71" s="69"/>
      <c r="AIQ71" s="69"/>
      <c r="AIR71" s="69"/>
      <c r="AIS71" s="69"/>
      <c r="AIT71" s="69"/>
      <c r="AIU71" s="69"/>
      <c r="AIV71" s="69"/>
      <c r="AIW71" s="69"/>
      <c r="AIX71" s="69"/>
      <c r="AIY71" s="69"/>
      <c r="AIZ71" s="69"/>
      <c r="AJA71" s="69"/>
      <c r="AJB71" s="69"/>
      <c r="AJC71" s="69"/>
      <c r="AJD71" s="69"/>
      <c r="AJE71" s="69"/>
      <c r="AJF71" s="69"/>
      <c r="AJG71" s="69"/>
      <c r="AJH71" s="69"/>
      <c r="AJI71" s="69"/>
      <c r="AJJ71" s="69"/>
      <c r="AJK71" s="69"/>
      <c r="AJL71" s="69"/>
      <c r="AJM71" s="69"/>
      <c r="AJN71" s="69"/>
      <c r="AJO71" s="69"/>
      <c r="AJP71" s="69"/>
      <c r="AJQ71" s="69"/>
      <c r="AJR71" s="69"/>
      <c r="AJS71" s="69"/>
      <c r="AJT71" s="69"/>
      <c r="AJU71" s="69"/>
      <c r="AJV71" s="69"/>
      <c r="AJW71" s="69"/>
      <c r="AJX71" s="69"/>
      <c r="AJY71" s="69"/>
      <c r="AJZ71" s="69"/>
      <c r="AKA71" s="69"/>
      <c r="AKB71" s="69"/>
      <c r="AKC71" s="69"/>
      <c r="AKD71" s="69"/>
      <c r="AKE71" s="69"/>
      <c r="AKF71" s="69"/>
      <c r="AKG71" s="69"/>
      <c r="AKH71" s="69"/>
      <c r="AKI71" s="69"/>
      <c r="AKJ71" s="69"/>
      <c r="AKK71" s="69"/>
      <c r="AKL71" s="69"/>
      <c r="AKM71" s="69"/>
      <c r="AKN71" s="69"/>
      <c r="AKO71" s="69"/>
      <c r="AKP71" s="69"/>
      <c r="AKQ71" s="69"/>
      <c r="AKR71" s="69"/>
      <c r="AKS71" s="69"/>
      <c r="AKT71" s="69"/>
      <c r="AKU71" s="69"/>
      <c r="AKV71" s="69"/>
      <c r="AKW71" s="69"/>
      <c r="AKX71" s="69"/>
      <c r="AKY71" s="69"/>
      <c r="AKZ71" s="69"/>
      <c r="ALA71" s="69"/>
      <c r="ALB71" s="69"/>
      <c r="ALC71" s="69"/>
      <c r="ALD71" s="69"/>
      <c r="ALE71" s="69"/>
      <c r="ALF71" s="69"/>
      <c r="ALG71" s="69"/>
      <c r="ALH71" s="69"/>
      <c r="ALI71" s="69"/>
      <c r="ALJ71" s="69"/>
      <c r="ALK71" s="69"/>
      <c r="ALL71" s="69"/>
      <c r="ALM71" s="69"/>
      <c r="ALN71" s="69"/>
      <c r="ALO71" s="69"/>
      <c r="ALP71" s="69"/>
      <c r="ALQ71" s="69"/>
      <c r="ALR71" s="69"/>
      <c r="ALS71" s="69"/>
      <c r="ALT71" s="69"/>
      <c r="ALU71" s="69"/>
      <c r="ALV71" s="69"/>
      <c r="ALW71" s="69"/>
      <c r="ALX71" s="69"/>
      <c r="ALY71" s="69"/>
      <c r="ALZ71" s="69"/>
      <c r="AMA71" s="69"/>
      <c r="AMB71" s="69"/>
      <c r="AMC71" s="69"/>
      <c r="AMD71" s="69"/>
      <c r="AME71" s="69"/>
      <c r="AMF71" s="69"/>
      <c r="AMG71" s="69"/>
      <c r="AMH71" s="69"/>
      <c r="AMI71" s="69"/>
      <c r="AMJ71" s="69"/>
      <c r="AMK71" s="69"/>
      <c r="AML71" s="69"/>
      <c r="AMM71" s="69"/>
      <c r="AMN71" s="69"/>
      <c r="AMO71" s="69"/>
      <c r="AMP71" s="69"/>
      <c r="AMQ71" s="69"/>
      <c r="AMR71" s="69"/>
      <c r="AMS71" s="69"/>
      <c r="AMT71" s="69"/>
      <c r="AMU71" s="69"/>
      <c r="AMV71" s="69"/>
      <c r="AMW71" s="69"/>
      <c r="AMX71" s="69"/>
      <c r="AMY71" s="69"/>
      <c r="AMZ71" s="69"/>
      <c r="ANA71" s="69"/>
      <c r="ANB71" s="69"/>
      <c r="ANC71" s="69"/>
      <c r="AND71" s="69"/>
      <c r="ANE71" s="69"/>
      <c r="ANF71" s="69"/>
      <c r="ANG71" s="69"/>
      <c r="ANH71" s="69"/>
      <c r="ANI71" s="69"/>
      <c r="ANJ71" s="69"/>
      <c r="ANK71" s="69"/>
      <c r="ANL71" s="69"/>
      <c r="ANM71" s="69"/>
      <c r="ANN71" s="69"/>
      <c r="ANO71" s="69"/>
      <c r="ANP71" s="69"/>
      <c r="ANQ71" s="69"/>
      <c r="ANR71" s="69"/>
      <c r="ANS71" s="69"/>
      <c r="ANT71" s="69"/>
      <c r="ANU71" s="69"/>
      <c r="ANV71" s="69"/>
      <c r="ANW71" s="69"/>
      <c r="ANX71" s="69"/>
      <c r="ANY71" s="69"/>
      <c r="ANZ71" s="69"/>
      <c r="AOA71" s="69"/>
      <c r="AOB71" s="69"/>
      <c r="AOC71" s="69"/>
      <c r="AOD71" s="69"/>
      <c r="AOE71" s="69"/>
      <c r="AOF71" s="69"/>
      <c r="AOG71" s="69"/>
      <c r="AOH71" s="69"/>
      <c r="AOI71" s="69"/>
      <c r="AOJ71" s="69"/>
      <c r="AOK71" s="69"/>
      <c r="AOL71" s="69"/>
      <c r="AOM71" s="69"/>
      <c r="AON71" s="69"/>
      <c r="AOO71" s="69"/>
      <c r="AOP71" s="69"/>
      <c r="AOQ71" s="69"/>
      <c r="AOR71" s="69"/>
      <c r="AOS71" s="69"/>
      <c r="AOT71" s="69"/>
      <c r="AOU71" s="69"/>
      <c r="AOV71" s="69"/>
      <c r="AOW71" s="69"/>
      <c r="AOX71" s="69"/>
      <c r="AOY71" s="69"/>
      <c r="AOZ71" s="69"/>
      <c r="APA71" s="69"/>
      <c r="APB71" s="69"/>
      <c r="APC71" s="69"/>
      <c r="APD71" s="69"/>
      <c r="APE71" s="69"/>
      <c r="APF71" s="69"/>
      <c r="APG71" s="69"/>
      <c r="APH71" s="69"/>
      <c r="API71" s="69"/>
      <c r="APJ71" s="69"/>
      <c r="APK71" s="69"/>
      <c r="APL71" s="69"/>
      <c r="APM71" s="69"/>
      <c r="APN71" s="69"/>
      <c r="APO71" s="69"/>
      <c r="APP71" s="69"/>
      <c r="APQ71" s="69"/>
      <c r="APR71" s="69"/>
      <c r="APS71" s="69"/>
      <c r="APT71" s="69"/>
      <c r="APU71" s="69"/>
      <c r="APV71" s="69"/>
      <c r="APW71" s="69"/>
      <c r="APX71" s="69"/>
      <c r="APY71" s="69"/>
      <c r="APZ71" s="69"/>
      <c r="AQA71" s="69"/>
      <c r="AQB71" s="69"/>
      <c r="AQC71" s="69"/>
      <c r="AQD71" s="69"/>
      <c r="AQE71" s="69"/>
      <c r="AQF71" s="69"/>
      <c r="AQG71" s="69"/>
      <c r="AQH71" s="69"/>
      <c r="AQI71" s="69"/>
      <c r="AQJ71" s="69"/>
      <c r="AQK71" s="69"/>
      <c r="AQL71" s="69"/>
      <c r="AQM71" s="69"/>
      <c r="AQN71" s="69"/>
      <c r="AQO71" s="69"/>
      <c r="AQP71" s="69"/>
      <c r="AQQ71" s="69"/>
      <c r="AQR71" s="69"/>
      <c r="AQS71" s="69"/>
      <c r="AQT71" s="69"/>
      <c r="AQU71" s="69"/>
      <c r="AQV71" s="69"/>
      <c r="AQW71" s="69"/>
      <c r="AQX71" s="69"/>
      <c r="AQY71" s="69"/>
      <c r="AQZ71" s="69"/>
      <c r="ARA71" s="69"/>
      <c r="ARB71" s="69"/>
      <c r="ARC71" s="69"/>
      <c r="ARD71" s="69"/>
      <c r="ARE71" s="69"/>
      <c r="ARF71" s="69"/>
      <c r="ARG71" s="69"/>
      <c r="ARH71" s="69"/>
      <c r="ARI71" s="69"/>
      <c r="ARJ71" s="69"/>
      <c r="ARK71" s="69"/>
      <c r="ARL71" s="69"/>
      <c r="ARM71" s="69"/>
      <c r="ARN71" s="69"/>
      <c r="ARO71" s="69"/>
      <c r="ARP71" s="69"/>
      <c r="ARQ71" s="69"/>
      <c r="ARR71" s="69"/>
      <c r="ARS71" s="69"/>
      <c r="ART71" s="69"/>
      <c r="ARU71" s="69"/>
      <c r="ARV71" s="69"/>
      <c r="ARW71" s="69"/>
      <c r="ARX71" s="69"/>
      <c r="ARY71" s="69"/>
      <c r="ARZ71" s="69"/>
      <c r="ASA71" s="69"/>
      <c r="ASB71" s="69"/>
      <c r="ASC71" s="69"/>
      <c r="ASD71" s="69"/>
      <c r="ASE71" s="69"/>
      <c r="ASF71" s="69"/>
      <c r="ASG71" s="69"/>
      <c r="ASH71" s="69"/>
      <c r="ASI71" s="69"/>
      <c r="ASJ71" s="69"/>
      <c r="ASK71" s="69"/>
      <c r="ASL71" s="69"/>
      <c r="ASM71" s="69"/>
      <c r="ASN71" s="69"/>
      <c r="ASO71" s="69"/>
      <c r="ASP71" s="69"/>
      <c r="ASQ71" s="69"/>
      <c r="ASR71" s="69"/>
      <c r="ASS71" s="69"/>
      <c r="AST71" s="69"/>
      <c r="ASU71" s="69"/>
      <c r="ASV71" s="69"/>
      <c r="ASW71" s="69"/>
      <c r="ASX71" s="69"/>
      <c r="ASY71" s="69"/>
      <c r="ASZ71" s="69"/>
      <c r="ATA71" s="69"/>
      <c r="ATB71" s="69"/>
      <c r="ATC71" s="69"/>
      <c r="ATD71" s="69"/>
      <c r="ATE71" s="69"/>
      <c r="ATF71" s="69"/>
      <c r="ATG71" s="69"/>
      <c r="ATH71" s="69"/>
      <c r="ATI71" s="69"/>
      <c r="ATJ71" s="69"/>
      <c r="ATK71" s="69"/>
      <c r="ATL71" s="69"/>
      <c r="ATM71" s="69"/>
      <c r="ATN71" s="69"/>
      <c r="ATO71" s="69"/>
      <c r="ATP71" s="69"/>
      <c r="ATQ71" s="69"/>
      <c r="ATR71" s="69"/>
      <c r="ATS71" s="69"/>
      <c r="ATT71" s="69"/>
      <c r="ATU71" s="69"/>
      <c r="ATV71" s="69"/>
      <c r="ATW71" s="69"/>
      <c r="ATX71" s="69"/>
      <c r="ATY71" s="69"/>
      <c r="ATZ71" s="69"/>
      <c r="AUA71" s="69"/>
      <c r="AUB71" s="69"/>
      <c r="AUC71" s="69"/>
      <c r="AUD71" s="69"/>
      <c r="AUE71" s="69"/>
      <c r="AUF71" s="69"/>
      <c r="AUG71" s="69"/>
      <c r="AUH71" s="69"/>
      <c r="AUI71" s="69"/>
      <c r="AUJ71" s="69"/>
      <c r="AUK71" s="69"/>
      <c r="AUL71" s="69"/>
      <c r="AUM71" s="69"/>
      <c r="AUN71" s="69"/>
      <c r="AUO71" s="69"/>
      <c r="AUP71" s="69"/>
      <c r="AUQ71" s="69"/>
      <c r="AUR71" s="69"/>
      <c r="AUS71" s="69"/>
      <c r="AUT71" s="69"/>
      <c r="AUU71" s="69"/>
      <c r="AUV71" s="69"/>
      <c r="AUW71" s="69"/>
      <c r="AUX71" s="69"/>
      <c r="AUY71" s="69"/>
      <c r="AUZ71" s="69"/>
      <c r="AVA71" s="69"/>
      <c r="AVB71" s="69"/>
      <c r="AVC71" s="69"/>
      <c r="AVD71" s="69"/>
      <c r="AVE71" s="69"/>
      <c r="AVF71" s="69"/>
      <c r="AVG71" s="69"/>
      <c r="AVH71" s="69"/>
      <c r="AVI71" s="69"/>
      <c r="AVJ71" s="69"/>
      <c r="AVK71" s="69"/>
      <c r="AVL71" s="69"/>
      <c r="AVM71" s="69"/>
      <c r="AVN71" s="69"/>
      <c r="AVO71" s="69"/>
      <c r="AVP71" s="69"/>
      <c r="AVQ71" s="69"/>
      <c r="AVR71" s="69"/>
      <c r="AVS71" s="69"/>
      <c r="AVT71" s="69"/>
      <c r="AVU71" s="69"/>
      <c r="AVV71" s="69"/>
      <c r="AVW71" s="69"/>
      <c r="AVX71" s="69"/>
      <c r="AVY71" s="69"/>
      <c r="AVZ71" s="69"/>
      <c r="AWA71" s="69"/>
      <c r="AWB71" s="69"/>
      <c r="AWC71" s="69"/>
      <c r="AWD71" s="69"/>
      <c r="AWE71" s="69"/>
      <c r="AWF71" s="69"/>
      <c r="AWG71" s="69"/>
      <c r="AWH71" s="69"/>
      <c r="AWI71" s="69"/>
      <c r="AWJ71" s="69"/>
      <c r="AWK71" s="69"/>
      <c r="AWL71" s="69"/>
      <c r="AWM71" s="69"/>
      <c r="AWN71" s="69"/>
      <c r="AWO71" s="69"/>
      <c r="AWP71" s="69"/>
      <c r="AWQ71" s="69"/>
      <c r="AWR71" s="69"/>
      <c r="AWS71" s="69"/>
      <c r="AWT71" s="69"/>
      <c r="AWU71" s="69"/>
      <c r="AWV71" s="69"/>
      <c r="AWW71" s="69"/>
      <c r="AWX71" s="69"/>
      <c r="AWY71" s="69"/>
      <c r="AWZ71" s="69"/>
      <c r="AXA71" s="69"/>
      <c r="AXB71" s="69"/>
      <c r="AXC71" s="69"/>
      <c r="AXD71" s="69"/>
      <c r="AXE71" s="69"/>
      <c r="AXF71" s="69"/>
      <c r="AXG71" s="69"/>
      <c r="AXH71" s="69"/>
      <c r="AXI71" s="69"/>
      <c r="AXJ71" s="69"/>
      <c r="AXK71" s="69"/>
      <c r="AXL71" s="69"/>
      <c r="AXM71" s="69"/>
      <c r="AXN71" s="69"/>
      <c r="AXO71" s="69"/>
      <c r="AXP71" s="69"/>
      <c r="AXQ71" s="69"/>
      <c r="AXR71" s="69"/>
      <c r="AXS71" s="69"/>
      <c r="AXT71" s="69"/>
      <c r="AXU71" s="69"/>
      <c r="AXV71" s="69"/>
      <c r="AXW71" s="69"/>
      <c r="AXX71" s="69"/>
      <c r="AXY71" s="69"/>
      <c r="AXZ71" s="69"/>
      <c r="AYA71" s="69"/>
      <c r="AYB71" s="69"/>
      <c r="AYC71" s="69"/>
      <c r="AYD71" s="69"/>
      <c r="AYE71" s="69"/>
      <c r="AYF71" s="69"/>
      <c r="AYG71" s="69"/>
      <c r="AYH71" s="69"/>
      <c r="AYI71" s="69"/>
      <c r="AYJ71" s="69"/>
      <c r="AYK71" s="69"/>
      <c r="AYL71" s="69"/>
      <c r="AYM71" s="69"/>
      <c r="AYN71" s="69"/>
      <c r="AYO71" s="69"/>
      <c r="AYP71" s="69"/>
      <c r="AYQ71" s="69"/>
      <c r="AYR71" s="69"/>
      <c r="AYS71" s="69"/>
      <c r="AYT71" s="69"/>
      <c r="AYU71" s="69"/>
      <c r="AYV71" s="69"/>
      <c r="AYW71" s="69"/>
      <c r="AYX71" s="69"/>
      <c r="AYY71" s="69"/>
      <c r="AYZ71" s="69"/>
      <c r="AZA71" s="69"/>
      <c r="AZB71" s="69"/>
      <c r="AZC71" s="69"/>
      <c r="AZD71" s="69"/>
      <c r="AZE71" s="69"/>
      <c r="AZF71" s="69"/>
      <c r="AZG71" s="69"/>
      <c r="AZH71" s="69"/>
      <c r="AZI71" s="69"/>
      <c r="AZJ71" s="69"/>
      <c r="AZK71" s="69"/>
      <c r="AZL71" s="69"/>
      <c r="AZM71" s="69"/>
      <c r="AZN71" s="69"/>
      <c r="AZO71" s="69"/>
      <c r="AZP71" s="69"/>
      <c r="AZQ71" s="69"/>
      <c r="AZR71" s="69"/>
      <c r="AZS71" s="69"/>
      <c r="AZT71" s="69"/>
      <c r="AZU71" s="69"/>
      <c r="AZV71" s="69"/>
      <c r="AZW71" s="69"/>
      <c r="AZX71" s="69"/>
      <c r="AZY71" s="69"/>
      <c r="AZZ71" s="69"/>
      <c r="BAA71" s="69"/>
      <c r="BAB71" s="69"/>
      <c r="BAC71" s="69"/>
      <c r="BAD71" s="69"/>
      <c r="BAE71" s="69"/>
      <c r="BAF71" s="69"/>
      <c r="BAG71" s="69"/>
      <c r="BAH71" s="69"/>
      <c r="BAI71" s="69"/>
      <c r="BAJ71" s="69"/>
      <c r="BAK71" s="69"/>
      <c r="BAL71" s="69"/>
      <c r="BAM71" s="69"/>
      <c r="BAN71" s="69"/>
      <c r="BAO71" s="69"/>
      <c r="BAP71" s="69"/>
      <c r="BAQ71" s="69"/>
      <c r="BAR71" s="69"/>
      <c r="BAS71" s="69"/>
      <c r="BAT71" s="69"/>
      <c r="BAU71" s="69"/>
      <c r="BAV71" s="69"/>
      <c r="BAW71" s="69"/>
      <c r="BAX71" s="69"/>
      <c r="BAY71" s="69"/>
      <c r="BAZ71" s="69"/>
      <c r="BBA71" s="69"/>
      <c r="BBB71" s="69"/>
      <c r="BBC71" s="69"/>
      <c r="BBD71" s="69"/>
      <c r="BBE71" s="69"/>
      <c r="BBF71" s="69"/>
      <c r="BBG71" s="69"/>
      <c r="BBH71" s="69"/>
      <c r="BBI71" s="69"/>
      <c r="BBJ71" s="69"/>
      <c r="BBK71" s="69"/>
      <c r="BBL71" s="69"/>
      <c r="BBM71" s="69"/>
      <c r="BBN71" s="69"/>
      <c r="BBO71" s="69"/>
      <c r="BBP71" s="69"/>
      <c r="BBQ71" s="69"/>
      <c r="BBR71" s="69"/>
      <c r="BBS71" s="69"/>
      <c r="BBT71" s="69"/>
      <c r="BBU71" s="69"/>
      <c r="BBV71" s="69"/>
      <c r="BBW71" s="69"/>
      <c r="BBX71" s="69"/>
      <c r="BBY71" s="69"/>
      <c r="BBZ71" s="69"/>
      <c r="BCA71" s="69"/>
      <c r="BCB71" s="69"/>
      <c r="BCC71" s="69"/>
      <c r="BCD71" s="69"/>
      <c r="BCE71" s="69"/>
      <c r="BCF71" s="69"/>
      <c r="BCG71" s="69"/>
      <c r="BCH71" s="69"/>
      <c r="BCI71" s="69"/>
      <c r="BCJ71" s="69"/>
      <c r="BCK71" s="69"/>
      <c r="BCL71" s="69"/>
      <c r="BCM71" s="69"/>
      <c r="BCN71" s="69"/>
      <c r="BCO71" s="69"/>
      <c r="BCP71" s="69"/>
      <c r="BCQ71" s="69"/>
      <c r="BCR71" s="69"/>
      <c r="BCS71" s="69"/>
      <c r="BCT71" s="69"/>
      <c r="BCU71" s="69"/>
      <c r="BCV71" s="69"/>
      <c r="BCW71" s="69"/>
      <c r="BCX71" s="69"/>
      <c r="BCY71" s="69"/>
      <c r="BCZ71" s="69"/>
      <c r="BDA71" s="69"/>
      <c r="BDB71" s="69"/>
      <c r="BDC71" s="69"/>
      <c r="BDD71" s="69"/>
      <c r="BDE71" s="69"/>
      <c r="BDF71" s="69"/>
      <c r="BDG71" s="69"/>
      <c r="BDH71" s="69"/>
      <c r="BDI71" s="69"/>
      <c r="BDJ71" s="69"/>
      <c r="BDK71" s="69"/>
      <c r="BDL71" s="69"/>
      <c r="BDM71" s="69"/>
      <c r="BDN71" s="69"/>
      <c r="BDO71" s="69"/>
      <c r="BDP71" s="69"/>
      <c r="BDQ71" s="69"/>
      <c r="BDR71" s="69"/>
      <c r="BDS71" s="69"/>
      <c r="BDT71" s="69"/>
      <c r="BDU71" s="69"/>
      <c r="BDV71" s="69"/>
      <c r="BDW71" s="69"/>
      <c r="BDX71" s="69"/>
      <c r="BDY71" s="69"/>
      <c r="BDZ71" s="69"/>
      <c r="BEA71" s="69"/>
      <c r="BEB71" s="69"/>
      <c r="BEC71" s="69"/>
      <c r="BED71" s="69"/>
      <c r="BEE71" s="69"/>
      <c r="BEF71" s="69"/>
      <c r="BEG71" s="69"/>
      <c r="BEH71" s="69"/>
      <c r="BEI71" s="69"/>
      <c r="BEJ71" s="69"/>
      <c r="BEK71" s="69"/>
      <c r="BEL71" s="69"/>
      <c r="BEM71" s="69"/>
      <c r="BEN71" s="69"/>
      <c r="BEO71" s="69"/>
      <c r="BEP71" s="69"/>
      <c r="BEQ71" s="69"/>
      <c r="BER71" s="69"/>
      <c r="BES71" s="69"/>
      <c r="BET71" s="69"/>
      <c r="BEU71" s="69"/>
      <c r="BEV71" s="69"/>
      <c r="BEW71" s="69"/>
      <c r="BEX71" s="69"/>
      <c r="BEY71" s="69"/>
      <c r="BEZ71" s="69"/>
      <c r="BFA71" s="69"/>
      <c r="BFB71" s="69"/>
      <c r="BFC71" s="69"/>
      <c r="BFD71" s="69"/>
      <c r="BFE71" s="69"/>
      <c r="BFF71" s="69"/>
      <c r="BFG71" s="69"/>
      <c r="BFH71" s="69"/>
      <c r="BFI71" s="69"/>
      <c r="BFJ71" s="69"/>
      <c r="BFK71" s="69"/>
      <c r="BFL71" s="69"/>
      <c r="BFM71" s="69"/>
      <c r="BFN71" s="69"/>
      <c r="BFO71" s="69"/>
      <c r="BFP71" s="69"/>
      <c r="BFQ71" s="69"/>
      <c r="BFR71" s="69"/>
      <c r="BFS71" s="69"/>
      <c r="BFT71" s="69"/>
      <c r="BFU71" s="69"/>
      <c r="BFV71" s="69"/>
      <c r="BFW71" s="69"/>
      <c r="BFX71" s="69"/>
      <c r="BFY71" s="69"/>
      <c r="BFZ71" s="69"/>
      <c r="BGA71" s="69"/>
      <c r="BGB71" s="69"/>
      <c r="BGC71" s="69"/>
      <c r="BGD71" s="69"/>
      <c r="BGE71" s="69"/>
      <c r="BGF71" s="69"/>
      <c r="BGG71" s="69"/>
      <c r="BGH71" s="69"/>
      <c r="BGI71" s="69"/>
      <c r="BGJ71" s="69"/>
      <c r="BGK71" s="69"/>
      <c r="BGL71" s="69"/>
      <c r="BGM71" s="69"/>
      <c r="BGN71" s="69"/>
      <c r="BGO71" s="69"/>
      <c r="BGP71" s="69"/>
      <c r="BGQ71" s="69"/>
      <c r="BGR71" s="69"/>
      <c r="BGS71" s="69"/>
      <c r="BGT71" s="69"/>
      <c r="BGU71" s="69"/>
      <c r="BGV71" s="69"/>
      <c r="BGW71" s="69"/>
      <c r="BGX71" s="69"/>
      <c r="BGY71" s="69"/>
      <c r="BGZ71" s="69"/>
      <c r="BHA71" s="69"/>
      <c r="BHB71" s="69"/>
      <c r="BHC71" s="69"/>
      <c r="BHD71" s="69"/>
      <c r="BHE71" s="69"/>
      <c r="BHF71" s="69"/>
      <c r="BHG71" s="69"/>
      <c r="BHH71" s="69"/>
      <c r="BHI71" s="69"/>
      <c r="BHJ71" s="69"/>
      <c r="BHK71" s="69"/>
      <c r="BHL71" s="69"/>
      <c r="BHM71" s="69"/>
      <c r="BHN71" s="69"/>
      <c r="BHO71" s="69"/>
      <c r="BHP71" s="69"/>
      <c r="BHQ71" s="69"/>
      <c r="BHR71" s="69"/>
      <c r="BHS71" s="69"/>
      <c r="BHT71" s="69"/>
      <c r="BHU71" s="69"/>
      <c r="BHV71" s="69"/>
      <c r="BHW71" s="69"/>
      <c r="BHX71" s="69"/>
      <c r="BHY71" s="69"/>
      <c r="BHZ71" s="69"/>
      <c r="BIA71" s="69"/>
      <c r="BIB71" s="69"/>
      <c r="BIC71" s="69"/>
      <c r="BID71" s="69"/>
      <c r="BIE71" s="69"/>
      <c r="BIF71" s="69"/>
      <c r="BIG71" s="69"/>
      <c r="BIH71" s="69"/>
      <c r="BII71" s="69"/>
      <c r="BIJ71" s="69"/>
      <c r="BIK71" s="69"/>
      <c r="BIL71" s="69"/>
      <c r="BIM71" s="69"/>
      <c r="BIN71" s="69"/>
      <c r="BIO71" s="69"/>
      <c r="BIP71" s="69"/>
      <c r="BIQ71" s="69"/>
      <c r="BIR71" s="69"/>
      <c r="BIS71" s="69"/>
      <c r="BIT71" s="69"/>
      <c r="BIU71" s="69"/>
      <c r="BIV71" s="69"/>
      <c r="BIW71" s="69"/>
      <c r="BIX71" s="69"/>
      <c r="BIY71" s="69"/>
      <c r="BIZ71" s="69"/>
      <c r="BJA71" s="69"/>
      <c r="BJB71" s="69"/>
      <c r="BJC71" s="69"/>
      <c r="BJD71" s="69"/>
      <c r="BJE71" s="69"/>
      <c r="BJF71" s="69"/>
      <c r="BJG71" s="69"/>
      <c r="BJH71" s="69"/>
      <c r="BJI71" s="69"/>
      <c r="BJJ71" s="69"/>
      <c r="BJK71" s="69"/>
      <c r="BJL71" s="69"/>
      <c r="BJM71" s="69"/>
      <c r="BJN71" s="69"/>
      <c r="BJO71" s="69"/>
      <c r="BJP71" s="69"/>
      <c r="BJQ71" s="69"/>
      <c r="BJR71" s="69"/>
      <c r="BJS71" s="69"/>
      <c r="BJT71" s="69"/>
      <c r="BJU71" s="69"/>
      <c r="BJV71" s="69"/>
      <c r="BJW71" s="69"/>
      <c r="BJX71" s="69"/>
      <c r="BJY71" s="69"/>
      <c r="BJZ71" s="69"/>
      <c r="BKA71" s="69"/>
      <c r="BKB71" s="69"/>
      <c r="BKC71" s="69"/>
      <c r="BKD71" s="69"/>
      <c r="BKE71" s="69"/>
      <c r="BKF71" s="69"/>
      <c r="BKG71" s="69"/>
      <c r="BKH71" s="69"/>
      <c r="BKI71" s="69"/>
      <c r="BKJ71" s="69"/>
      <c r="BKK71" s="69"/>
      <c r="BKL71" s="69"/>
      <c r="BKM71" s="69"/>
      <c r="BKN71" s="69"/>
      <c r="BKO71" s="69"/>
      <c r="BKP71" s="69"/>
      <c r="BKQ71" s="69"/>
      <c r="BKR71" s="69"/>
      <c r="BKS71" s="69"/>
      <c r="BKT71" s="69"/>
      <c r="BKU71" s="69"/>
      <c r="BKV71" s="69"/>
      <c r="BKW71" s="69"/>
      <c r="BKX71" s="69"/>
      <c r="BKY71" s="69"/>
      <c r="BKZ71" s="69"/>
      <c r="BLA71" s="69"/>
      <c r="BLB71" s="69"/>
      <c r="BLC71" s="69"/>
      <c r="BLD71" s="69"/>
      <c r="BLE71" s="69"/>
      <c r="BLF71" s="69"/>
      <c r="BLG71" s="69"/>
      <c r="BLH71" s="69"/>
      <c r="BLI71" s="69"/>
      <c r="BLJ71" s="69"/>
      <c r="BLK71" s="69"/>
      <c r="BLL71" s="69"/>
      <c r="BLM71" s="69"/>
      <c r="BLN71" s="69"/>
      <c r="BLO71" s="69"/>
      <c r="BLP71" s="69"/>
      <c r="BLQ71" s="69"/>
      <c r="BLR71" s="69"/>
      <c r="BLS71" s="69"/>
      <c r="BLT71" s="69"/>
      <c r="BLU71" s="69"/>
      <c r="BLV71" s="69"/>
      <c r="BLW71" s="69"/>
      <c r="BLX71" s="69"/>
      <c r="BLY71" s="69"/>
      <c r="BLZ71" s="69"/>
      <c r="BMA71" s="69"/>
      <c r="BMB71" s="69"/>
      <c r="BMC71" s="69"/>
      <c r="BMD71" s="69"/>
      <c r="BME71" s="69"/>
      <c r="BMF71" s="69"/>
      <c r="BMG71" s="69"/>
      <c r="BMH71" s="69"/>
      <c r="BMI71" s="69"/>
      <c r="BMJ71" s="69"/>
      <c r="BMK71" s="69"/>
      <c r="BML71" s="69"/>
      <c r="BMM71" s="69"/>
      <c r="BMN71" s="69"/>
      <c r="BMO71" s="69"/>
      <c r="BMP71" s="69"/>
      <c r="BMQ71" s="69"/>
      <c r="BMR71" s="69"/>
      <c r="BMS71" s="69"/>
      <c r="BMT71" s="69"/>
      <c r="BMU71" s="69"/>
      <c r="BMV71" s="69"/>
      <c r="BMW71" s="69"/>
      <c r="BMX71" s="69"/>
      <c r="BMY71" s="69"/>
      <c r="BMZ71" s="69"/>
      <c r="BNA71" s="69"/>
      <c r="BNB71" s="69"/>
      <c r="BNC71" s="69"/>
      <c r="BND71" s="69"/>
      <c r="BNE71" s="69"/>
      <c r="BNF71" s="69"/>
      <c r="BNG71" s="69"/>
      <c r="BNH71" s="69"/>
      <c r="BNI71" s="69"/>
      <c r="BNJ71" s="69"/>
      <c r="BNK71" s="69"/>
      <c r="BNL71" s="69"/>
      <c r="BNM71" s="69"/>
      <c r="BNN71" s="69"/>
      <c r="BNO71" s="69"/>
      <c r="BNP71" s="69"/>
      <c r="BNQ71" s="69"/>
      <c r="BNR71" s="69"/>
      <c r="BNS71" s="69"/>
      <c r="BNT71" s="69"/>
      <c r="BNU71" s="69"/>
      <c r="BNV71" s="69"/>
      <c r="BNW71" s="69"/>
      <c r="BNX71" s="69"/>
      <c r="BNY71" s="69"/>
      <c r="BNZ71" s="69"/>
      <c r="BOA71" s="69"/>
      <c r="BOB71" s="69"/>
      <c r="BOC71" s="69"/>
      <c r="BOD71" s="69"/>
      <c r="BOE71" s="69"/>
      <c r="BOF71" s="69"/>
      <c r="BOG71" s="69"/>
      <c r="BOH71" s="69"/>
      <c r="BOI71" s="69"/>
      <c r="BOJ71" s="69"/>
      <c r="BOK71" s="69"/>
      <c r="BOL71" s="69"/>
      <c r="BOM71" s="69"/>
      <c r="BON71" s="69"/>
      <c r="BOO71" s="69"/>
      <c r="BOP71" s="69"/>
      <c r="BOQ71" s="69"/>
      <c r="BOR71" s="69"/>
      <c r="BOS71" s="69"/>
      <c r="BOT71" s="69"/>
      <c r="BOU71" s="69"/>
      <c r="BOV71" s="69"/>
      <c r="BOW71" s="69"/>
      <c r="BOX71" s="69"/>
      <c r="BOY71" s="69"/>
      <c r="BOZ71" s="69"/>
      <c r="BPA71" s="69"/>
      <c r="BPB71" s="69"/>
      <c r="BPC71" s="69"/>
      <c r="BPD71" s="69"/>
      <c r="BPE71" s="69"/>
      <c r="BPF71" s="69"/>
      <c r="BPG71" s="69"/>
      <c r="BPH71" s="69"/>
      <c r="BPI71" s="69"/>
      <c r="BPJ71" s="69"/>
      <c r="BPK71" s="69"/>
      <c r="BPL71" s="69"/>
      <c r="BPM71" s="69"/>
      <c r="BPN71" s="69"/>
      <c r="BPO71" s="69"/>
      <c r="BPP71" s="69"/>
      <c r="BPQ71" s="69"/>
      <c r="BPR71" s="69"/>
      <c r="BPS71" s="69"/>
      <c r="BPT71" s="69"/>
      <c r="BPU71" s="69"/>
      <c r="BPV71" s="69"/>
      <c r="BPW71" s="69"/>
      <c r="BPX71" s="69"/>
      <c r="BPY71" s="69"/>
      <c r="BPZ71" s="69"/>
      <c r="BQA71" s="69"/>
      <c r="BQB71" s="69"/>
      <c r="BQC71" s="69"/>
      <c r="BQD71" s="69"/>
      <c r="BQE71" s="69"/>
      <c r="BQF71" s="69"/>
      <c r="BQG71" s="69"/>
      <c r="BQH71" s="69"/>
      <c r="BQI71" s="69"/>
      <c r="BQJ71" s="69"/>
      <c r="BQK71" s="69"/>
      <c r="BQL71" s="69"/>
      <c r="BQM71" s="69"/>
      <c r="BQN71" s="69"/>
      <c r="BQO71" s="69"/>
      <c r="BQP71" s="69"/>
      <c r="BQQ71" s="69"/>
      <c r="BQR71" s="69"/>
      <c r="BQS71" s="69"/>
      <c r="BQT71" s="69"/>
      <c r="BQU71" s="69"/>
      <c r="BQV71" s="69"/>
      <c r="BQW71" s="69"/>
      <c r="BQX71" s="69"/>
      <c r="BQY71" s="69"/>
      <c r="BQZ71" s="69"/>
      <c r="BRA71" s="69"/>
      <c r="BRB71" s="69"/>
      <c r="BRC71" s="69"/>
      <c r="BRD71" s="69"/>
      <c r="BRE71" s="69"/>
      <c r="BRF71" s="69"/>
      <c r="BRG71" s="69"/>
      <c r="BRH71" s="69"/>
      <c r="BRI71" s="69"/>
      <c r="BRJ71" s="69"/>
      <c r="BRK71" s="69"/>
      <c r="BRL71" s="69"/>
      <c r="BRM71" s="69"/>
      <c r="BRN71" s="69"/>
      <c r="BRO71" s="69"/>
      <c r="BRP71" s="69"/>
      <c r="BRQ71" s="69"/>
      <c r="BRR71" s="69"/>
      <c r="BRS71" s="69"/>
      <c r="BRT71" s="69"/>
      <c r="BRU71" s="69"/>
      <c r="BRV71" s="69"/>
      <c r="BRW71" s="69"/>
      <c r="BRX71" s="69"/>
      <c r="BRY71" s="69"/>
      <c r="BRZ71" s="69"/>
      <c r="BSA71" s="69"/>
      <c r="BSB71" s="69"/>
      <c r="BSC71" s="69"/>
      <c r="BSD71" s="69"/>
      <c r="BSE71" s="69"/>
      <c r="BSF71" s="69"/>
      <c r="BSG71" s="69"/>
      <c r="BSH71" s="69"/>
      <c r="BSI71" s="69"/>
      <c r="BSJ71" s="69"/>
      <c r="BSK71" s="69"/>
      <c r="BSL71" s="69"/>
      <c r="BSM71" s="69"/>
      <c r="BSN71" s="69"/>
      <c r="BSO71" s="69"/>
      <c r="BSP71" s="69"/>
      <c r="BSQ71" s="69"/>
      <c r="BSR71" s="69"/>
      <c r="BSS71" s="69"/>
      <c r="BST71" s="69"/>
      <c r="BSU71" s="69"/>
      <c r="BSV71" s="69"/>
      <c r="BSW71" s="69"/>
      <c r="BSX71" s="69"/>
      <c r="BSY71" s="69"/>
      <c r="BSZ71" s="69"/>
      <c r="BTA71" s="69"/>
      <c r="BTB71" s="69"/>
      <c r="BTC71" s="69"/>
      <c r="BTD71" s="69"/>
      <c r="BTE71" s="69"/>
      <c r="BTF71" s="69"/>
      <c r="BTG71" s="69"/>
      <c r="BTH71" s="69"/>
      <c r="BTI71" s="69"/>
      <c r="BTJ71" s="69"/>
      <c r="BTK71" s="69"/>
      <c r="BTL71" s="69"/>
      <c r="BTM71" s="69"/>
      <c r="BTN71" s="69"/>
      <c r="BTO71" s="69"/>
      <c r="BTP71" s="69"/>
      <c r="BTQ71" s="69"/>
      <c r="BTR71" s="69"/>
      <c r="BTS71" s="69"/>
      <c r="BTT71" s="69"/>
      <c r="BTU71" s="69"/>
      <c r="BTV71" s="69"/>
      <c r="BTW71" s="69"/>
      <c r="BTX71" s="69"/>
      <c r="BTY71" s="69"/>
      <c r="BTZ71" s="69"/>
      <c r="BUA71" s="69"/>
      <c r="BUB71" s="69"/>
      <c r="BUC71" s="69"/>
      <c r="BUD71" s="69"/>
      <c r="BUE71" s="69"/>
      <c r="BUF71" s="69"/>
      <c r="BUG71" s="69"/>
      <c r="BUH71" s="69"/>
      <c r="BUI71" s="69"/>
      <c r="BUJ71" s="69"/>
      <c r="BUK71" s="69"/>
      <c r="BUL71" s="69"/>
      <c r="BUM71" s="69"/>
      <c r="BUN71" s="69"/>
      <c r="BUO71" s="69"/>
      <c r="BUP71" s="69"/>
      <c r="BUQ71" s="69"/>
      <c r="BUR71" s="69"/>
      <c r="BUS71" s="69"/>
      <c r="BUT71" s="69"/>
      <c r="BUU71" s="69"/>
      <c r="BUV71" s="69"/>
      <c r="BUW71" s="69"/>
      <c r="BUX71" s="69"/>
      <c r="BUY71" s="69"/>
      <c r="BUZ71" s="69"/>
      <c r="BVA71" s="69"/>
      <c r="BVB71" s="69"/>
      <c r="BVC71" s="69"/>
      <c r="BVD71" s="69"/>
      <c r="BVE71" s="69"/>
      <c r="BVF71" s="69"/>
      <c r="BVG71" s="69"/>
      <c r="BVH71" s="69"/>
      <c r="BVI71" s="69"/>
      <c r="BVJ71" s="69"/>
      <c r="BVK71" s="69"/>
      <c r="BVL71" s="69"/>
      <c r="BVM71" s="69"/>
      <c r="BVN71" s="69"/>
      <c r="BVO71" s="69"/>
      <c r="BVP71" s="69"/>
      <c r="BVQ71" s="69"/>
      <c r="BVR71" s="69"/>
      <c r="BVS71" s="69"/>
      <c r="BVT71" s="69"/>
      <c r="BVU71" s="69"/>
      <c r="BVV71" s="69"/>
      <c r="BVW71" s="69"/>
      <c r="BVX71" s="69"/>
      <c r="BVY71" s="69"/>
      <c r="BVZ71" s="69"/>
      <c r="BWA71" s="69"/>
      <c r="BWB71" s="69"/>
      <c r="BWC71" s="69"/>
      <c r="BWD71" s="69"/>
      <c r="BWE71" s="69"/>
      <c r="BWF71" s="69"/>
      <c r="BWG71" s="69"/>
      <c r="BWH71" s="69"/>
      <c r="BWI71" s="69"/>
      <c r="BWJ71" s="69"/>
      <c r="BWK71" s="69"/>
      <c r="BWL71" s="69"/>
    </row>
    <row r="72" spans="1:1962" s="49" customFormat="1" ht="17.100000000000001" customHeight="1" thickBot="1" x14ac:dyDescent="0.3">
      <c r="A72" s="220" t="s">
        <v>842</v>
      </c>
      <c r="B72" s="188" t="s">
        <v>843</v>
      </c>
      <c r="C72" s="211" t="s">
        <v>487</v>
      </c>
      <c r="D72" s="198" t="s">
        <v>477</v>
      </c>
      <c r="E72" s="46"/>
      <c r="F72" s="226" t="s">
        <v>933</v>
      </c>
      <c r="G72" s="121">
        <v>12</v>
      </c>
      <c r="H72" s="122">
        <v>0</v>
      </c>
      <c r="I72" s="122">
        <v>33</v>
      </c>
      <c r="J72" s="123">
        <v>2.75</v>
      </c>
      <c r="K72" s="124">
        <v>2611.6666666666665</v>
      </c>
      <c r="L72" s="124">
        <v>1467.25</v>
      </c>
      <c r="M72" s="122">
        <v>8</v>
      </c>
      <c r="N72" s="125">
        <v>0.24242424242424243</v>
      </c>
      <c r="O72" s="122">
        <v>5</v>
      </c>
      <c r="P72" s="125">
        <v>0.41666666666666669</v>
      </c>
      <c r="Q72" s="122">
        <v>6</v>
      </c>
      <c r="R72" s="125">
        <v>0.53846153846153844</v>
      </c>
      <c r="S72" s="122">
        <v>2</v>
      </c>
      <c r="T72" s="125">
        <v>6.0606060606060608E-2</v>
      </c>
      <c r="U72" s="122">
        <v>1</v>
      </c>
      <c r="V72" s="125">
        <v>8.3333333333333329E-2</v>
      </c>
      <c r="W72" s="48">
        <v>31256</v>
      </c>
      <c r="X72" s="124">
        <v>84</v>
      </c>
      <c r="Y72" s="126">
        <v>2.6802807913209954E-3</v>
      </c>
      <c r="Z72" s="124">
        <v>31340</v>
      </c>
      <c r="AA72" s="124">
        <v>43800</v>
      </c>
      <c r="AB72" s="125">
        <v>0.71552511415525111</v>
      </c>
      <c r="AC72" s="48">
        <v>31256</v>
      </c>
      <c r="AD72" s="48">
        <v>84</v>
      </c>
      <c r="AE72" s="124">
        <v>31340</v>
      </c>
      <c r="AF72" s="124">
        <v>17546</v>
      </c>
      <c r="AG72" s="125">
        <v>0.56136421807013048</v>
      </c>
      <c r="AH72" s="124">
        <v>61</v>
      </c>
      <c r="AI72" s="125">
        <v>0.72619047619047616</v>
      </c>
      <c r="AJ72" s="124">
        <v>17607</v>
      </c>
      <c r="AK72" s="125">
        <v>0.56180599872367576</v>
      </c>
      <c r="AL72" s="124">
        <v>264</v>
      </c>
      <c r="AM72" s="125">
        <v>1.5046164367947111E-2</v>
      </c>
      <c r="AN72" s="124">
        <v>7</v>
      </c>
      <c r="AO72" s="125">
        <v>0.11475409836065574</v>
      </c>
      <c r="AP72" s="122">
        <v>271</v>
      </c>
      <c r="AQ72" s="125">
        <v>1.5391605611404555E-2</v>
      </c>
      <c r="AR72" s="124">
        <v>243</v>
      </c>
      <c r="AS72" s="125">
        <v>0.92045454545454541</v>
      </c>
      <c r="AT72" s="124">
        <v>7</v>
      </c>
      <c r="AU72" s="125">
        <v>1</v>
      </c>
      <c r="AV72" s="122">
        <v>250</v>
      </c>
      <c r="AW72" s="125">
        <v>0.92250922509225097</v>
      </c>
      <c r="AX72" s="124">
        <v>90</v>
      </c>
      <c r="AY72" s="125">
        <v>5.1116033395808488E-3</v>
      </c>
      <c r="AZ72" s="124">
        <v>88</v>
      </c>
      <c r="BA72" s="125">
        <v>4.99801215425683E-3</v>
      </c>
      <c r="BB72" s="124">
        <v>178</v>
      </c>
      <c r="BC72" s="125">
        <v>1.0109615493837678E-2</v>
      </c>
      <c r="BD72" s="122">
        <v>7</v>
      </c>
      <c r="BE72" s="125">
        <v>0.21212121212121213</v>
      </c>
      <c r="BF72" s="122">
        <v>4</v>
      </c>
      <c r="BG72" s="125">
        <v>0.33333333333333331</v>
      </c>
      <c r="BH72" s="172" t="s">
        <v>937</v>
      </c>
      <c r="BI72" s="230">
        <v>12</v>
      </c>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69"/>
      <c r="DJ72" s="69"/>
      <c r="DK72" s="69"/>
      <c r="DL72" s="69"/>
      <c r="DM72" s="69"/>
      <c r="DN72" s="69"/>
      <c r="DO72" s="69"/>
      <c r="DP72" s="69"/>
      <c r="DQ72" s="69"/>
      <c r="DR72" s="69"/>
      <c r="DS72" s="69"/>
      <c r="DT72" s="69"/>
      <c r="DU72" s="69"/>
      <c r="DV72" s="69"/>
      <c r="DW72" s="69"/>
      <c r="DX72" s="69"/>
      <c r="DY72" s="69"/>
      <c r="DZ72" s="69"/>
      <c r="EA72" s="69"/>
      <c r="EB72" s="69"/>
      <c r="EC72" s="69"/>
      <c r="ED72" s="69"/>
      <c r="EE72" s="69"/>
      <c r="EF72" s="69"/>
      <c r="EG72" s="69"/>
      <c r="EH72" s="69"/>
      <c r="EI72" s="69"/>
      <c r="EJ72" s="69"/>
      <c r="EK72" s="69"/>
      <c r="EL72" s="69"/>
      <c r="EM72" s="69"/>
      <c r="EN72" s="69"/>
      <c r="EO72" s="69"/>
      <c r="EP72" s="69"/>
      <c r="EQ72" s="69"/>
      <c r="ER72" s="69"/>
      <c r="ES72" s="69"/>
      <c r="ET72" s="69"/>
      <c r="EU72" s="69"/>
      <c r="EV72" s="69"/>
      <c r="EW72" s="69"/>
      <c r="EX72" s="69"/>
      <c r="EY72" s="69"/>
      <c r="EZ72" s="69"/>
      <c r="FA72" s="69"/>
      <c r="FB72" s="69"/>
      <c r="FC72" s="69"/>
      <c r="FD72" s="69"/>
      <c r="FE72" s="69"/>
      <c r="FF72" s="69"/>
      <c r="FG72" s="69"/>
      <c r="FH72" s="69"/>
      <c r="FI72" s="69"/>
      <c r="FJ72" s="69"/>
      <c r="FK72" s="69"/>
      <c r="FL72" s="69"/>
      <c r="FM72" s="69"/>
      <c r="FN72" s="69"/>
      <c r="FO72" s="69"/>
      <c r="FP72" s="69"/>
      <c r="FQ72" s="69"/>
      <c r="FR72" s="69"/>
      <c r="FS72" s="69"/>
      <c r="FT72" s="69"/>
      <c r="FU72" s="69"/>
      <c r="FV72" s="69"/>
      <c r="FW72" s="69"/>
      <c r="FX72" s="69"/>
      <c r="FY72" s="69"/>
      <c r="FZ72" s="69"/>
      <c r="GA72" s="69"/>
      <c r="GB72" s="69"/>
      <c r="GC72" s="69"/>
      <c r="GD72" s="69"/>
      <c r="GE72" s="69"/>
      <c r="GF72" s="69"/>
      <c r="GG72" s="69"/>
      <c r="GH72" s="69"/>
      <c r="GI72" s="69"/>
      <c r="GJ72" s="69"/>
      <c r="GK72" s="69"/>
      <c r="GL72" s="69"/>
      <c r="GM72" s="69"/>
      <c r="GN72" s="69"/>
      <c r="GO72" s="69"/>
      <c r="GP72" s="69"/>
      <c r="GQ72" s="69"/>
      <c r="GR72" s="69"/>
      <c r="GS72" s="69"/>
      <c r="GT72" s="69"/>
      <c r="GU72" s="69"/>
      <c r="GV72" s="69"/>
      <c r="GW72" s="69"/>
      <c r="GX72" s="69"/>
      <c r="GY72" s="69"/>
      <c r="GZ72" s="69"/>
      <c r="HA72" s="69"/>
      <c r="HB72" s="69"/>
      <c r="HC72" s="69"/>
      <c r="HD72" s="69"/>
      <c r="HE72" s="69"/>
      <c r="HF72" s="69"/>
      <c r="HG72" s="69"/>
      <c r="HH72" s="69"/>
      <c r="HI72" s="69"/>
      <c r="HJ72" s="69"/>
      <c r="HK72" s="69"/>
      <c r="HL72" s="69"/>
      <c r="HM72" s="69"/>
      <c r="HN72" s="69"/>
      <c r="HO72" s="69"/>
      <c r="HP72" s="69"/>
      <c r="HQ72" s="69"/>
      <c r="HR72" s="69"/>
      <c r="HS72" s="69"/>
      <c r="HT72" s="69"/>
      <c r="HU72" s="69"/>
      <c r="HV72" s="69"/>
      <c r="HW72" s="69"/>
      <c r="HX72" s="69"/>
      <c r="HY72" s="69"/>
      <c r="HZ72" s="69"/>
      <c r="IA72" s="69"/>
      <c r="IB72" s="69"/>
      <c r="IC72" s="69"/>
      <c r="ID72" s="69"/>
      <c r="IE72" s="69"/>
      <c r="IF72" s="69"/>
      <c r="IG72" s="69"/>
      <c r="IH72" s="69"/>
      <c r="II72" s="69"/>
      <c r="IJ72" s="69"/>
      <c r="IK72" s="69"/>
      <c r="IL72" s="69"/>
      <c r="IM72" s="69"/>
      <c r="IN72" s="69"/>
      <c r="IO72" s="69"/>
      <c r="IP72" s="69"/>
      <c r="IQ72" s="69"/>
      <c r="IR72" s="69"/>
      <c r="IS72" s="69"/>
      <c r="IT72" s="69"/>
      <c r="IU72" s="69"/>
      <c r="IV72" s="69"/>
      <c r="IW72" s="69"/>
      <c r="IX72" s="69"/>
      <c r="IY72" s="69"/>
      <c r="IZ72" s="69"/>
      <c r="JA72" s="69"/>
      <c r="JB72" s="69"/>
      <c r="JC72" s="69"/>
      <c r="JD72" s="69"/>
      <c r="JE72" s="69"/>
      <c r="JF72" s="69"/>
      <c r="JG72" s="69"/>
      <c r="JH72" s="69"/>
      <c r="JI72" s="69"/>
      <c r="JJ72" s="69"/>
      <c r="JK72" s="69"/>
      <c r="JL72" s="69"/>
      <c r="JM72" s="69"/>
      <c r="JN72" s="69"/>
      <c r="JO72" s="69"/>
      <c r="JP72" s="69"/>
      <c r="JQ72" s="69"/>
      <c r="JR72" s="69"/>
      <c r="JS72" s="69"/>
      <c r="JT72" s="69"/>
      <c r="JU72" s="69"/>
      <c r="JV72" s="69"/>
      <c r="JW72" s="69"/>
      <c r="JX72" s="69"/>
      <c r="JY72" s="69"/>
      <c r="JZ72" s="69"/>
      <c r="KA72" s="69"/>
      <c r="KB72" s="69"/>
      <c r="KC72" s="69"/>
      <c r="KD72" s="69"/>
      <c r="KE72" s="69"/>
      <c r="KF72" s="69"/>
      <c r="KG72" s="69"/>
      <c r="KH72" s="69"/>
      <c r="KI72" s="69"/>
      <c r="KJ72" s="69"/>
      <c r="KK72" s="69"/>
      <c r="KL72" s="69"/>
      <c r="KM72" s="69"/>
      <c r="KN72" s="69"/>
      <c r="KO72" s="69"/>
      <c r="KP72" s="69"/>
      <c r="KQ72" s="69"/>
      <c r="KR72" s="69"/>
      <c r="KS72" s="69"/>
      <c r="KT72" s="69"/>
      <c r="KU72" s="69"/>
      <c r="KV72" s="69"/>
      <c r="KW72" s="69"/>
      <c r="KX72" s="69"/>
      <c r="KY72" s="69"/>
      <c r="KZ72" s="69"/>
      <c r="LA72" s="69"/>
      <c r="LB72" s="69"/>
      <c r="LC72" s="69"/>
      <c r="LD72" s="69"/>
      <c r="LE72" s="69"/>
      <c r="LF72" s="69"/>
      <c r="LG72" s="69"/>
      <c r="LH72" s="69"/>
      <c r="LI72" s="69"/>
      <c r="LJ72" s="69"/>
      <c r="LK72" s="69"/>
      <c r="LL72" s="69"/>
      <c r="LM72" s="69"/>
      <c r="LN72" s="69"/>
      <c r="LO72" s="69"/>
      <c r="LP72" s="69"/>
      <c r="LQ72" s="69"/>
      <c r="LR72" s="69"/>
      <c r="LS72" s="69"/>
      <c r="LT72" s="69"/>
      <c r="LU72" s="69"/>
      <c r="LV72" s="69"/>
      <c r="LW72" s="69"/>
      <c r="LX72" s="69"/>
      <c r="LY72" s="69"/>
      <c r="LZ72" s="69"/>
      <c r="MA72" s="69"/>
      <c r="MB72" s="69"/>
      <c r="MC72" s="69"/>
      <c r="MD72" s="69"/>
      <c r="ME72" s="69"/>
      <c r="MF72" s="69"/>
      <c r="MG72" s="69"/>
      <c r="MH72" s="69"/>
      <c r="MI72" s="69"/>
      <c r="MJ72" s="69"/>
      <c r="MK72" s="69"/>
      <c r="ML72" s="69"/>
      <c r="MM72" s="69"/>
      <c r="MN72" s="69"/>
      <c r="MO72" s="69"/>
      <c r="MP72" s="69"/>
      <c r="MQ72" s="69"/>
      <c r="MR72" s="69"/>
      <c r="MS72" s="69"/>
      <c r="MT72" s="69"/>
      <c r="MU72" s="69"/>
      <c r="MV72" s="69"/>
      <c r="MW72" s="69"/>
      <c r="MX72" s="69"/>
      <c r="MY72" s="69"/>
      <c r="MZ72" s="69"/>
      <c r="NA72" s="69"/>
      <c r="NB72" s="69"/>
      <c r="NC72" s="69"/>
      <c r="ND72" s="69"/>
      <c r="NE72" s="69"/>
      <c r="NF72" s="69"/>
      <c r="NG72" s="69"/>
      <c r="NH72" s="69"/>
      <c r="NI72" s="69"/>
      <c r="NJ72" s="69"/>
      <c r="NK72" s="69"/>
      <c r="NL72" s="69"/>
      <c r="NM72" s="69"/>
      <c r="NN72" s="69"/>
      <c r="NO72" s="69"/>
      <c r="NP72" s="69"/>
      <c r="NQ72" s="69"/>
      <c r="NR72" s="69"/>
      <c r="NS72" s="69"/>
      <c r="NT72" s="69"/>
      <c r="NU72" s="69"/>
      <c r="NV72" s="69"/>
      <c r="NW72" s="69"/>
      <c r="NX72" s="69"/>
      <c r="NY72" s="69"/>
      <c r="NZ72" s="69"/>
      <c r="OA72" s="69"/>
      <c r="OB72" s="69"/>
      <c r="OC72" s="69"/>
      <c r="OD72" s="69"/>
      <c r="OE72" s="69"/>
      <c r="OF72" s="69"/>
      <c r="OG72" s="69"/>
      <c r="OH72" s="69"/>
      <c r="OI72" s="69"/>
      <c r="OJ72" s="69"/>
      <c r="OK72" s="69"/>
      <c r="OL72" s="69"/>
      <c r="OM72" s="69"/>
      <c r="ON72" s="69"/>
      <c r="OO72" s="69"/>
      <c r="OP72" s="69"/>
      <c r="OQ72" s="69"/>
      <c r="OR72" s="69"/>
      <c r="OS72" s="69"/>
      <c r="OT72" s="69"/>
      <c r="OU72" s="69"/>
      <c r="OV72" s="69"/>
      <c r="OW72" s="69"/>
      <c r="OX72" s="69"/>
      <c r="OY72" s="69"/>
      <c r="OZ72" s="69"/>
      <c r="PA72" s="69"/>
      <c r="PB72" s="69"/>
      <c r="PC72" s="69"/>
      <c r="PD72" s="69"/>
      <c r="PE72" s="69"/>
      <c r="PF72" s="69"/>
      <c r="PG72" s="69"/>
      <c r="PH72" s="69"/>
      <c r="PI72" s="69"/>
      <c r="PJ72" s="69"/>
      <c r="PK72" s="69"/>
      <c r="PL72" s="69"/>
      <c r="PM72" s="69"/>
      <c r="PN72" s="69"/>
      <c r="PO72" s="69"/>
      <c r="PP72" s="69"/>
      <c r="PQ72" s="69"/>
      <c r="PR72" s="69"/>
      <c r="PS72" s="69"/>
      <c r="PT72" s="69"/>
      <c r="PU72" s="69"/>
      <c r="PV72" s="69"/>
      <c r="PW72" s="69"/>
      <c r="PX72" s="69"/>
      <c r="PY72" s="69"/>
      <c r="PZ72" s="69"/>
      <c r="QA72" s="69"/>
      <c r="QB72" s="69"/>
      <c r="QC72" s="69"/>
      <c r="QD72" s="69"/>
      <c r="QE72" s="69"/>
      <c r="QF72" s="69"/>
      <c r="QG72" s="69"/>
      <c r="QH72" s="69"/>
      <c r="QI72" s="69"/>
      <c r="QJ72" s="69"/>
      <c r="QK72" s="69"/>
      <c r="QL72" s="69"/>
      <c r="QM72" s="69"/>
      <c r="QN72" s="69"/>
      <c r="QO72" s="69"/>
      <c r="QP72" s="69"/>
      <c r="QQ72" s="69"/>
      <c r="QR72" s="69"/>
      <c r="QS72" s="69"/>
      <c r="QT72" s="69"/>
      <c r="QU72" s="69"/>
      <c r="QV72" s="69"/>
      <c r="QW72" s="69"/>
      <c r="QX72" s="69"/>
      <c r="QY72" s="69"/>
      <c r="QZ72" s="69"/>
      <c r="RA72" s="69"/>
      <c r="RB72" s="69"/>
      <c r="RC72" s="69"/>
      <c r="RD72" s="69"/>
      <c r="RE72" s="69"/>
      <c r="RF72" s="69"/>
      <c r="RG72" s="69"/>
      <c r="RH72" s="69"/>
      <c r="RI72" s="69"/>
      <c r="RJ72" s="69"/>
      <c r="RK72" s="69"/>
      <c r="RL72" s="69"/>
      <c r="RM72" s="69"/>
      <c r="RN72" s="69"/>
      <c r="RO72" s="69"/>
      <c r="RP72" s="69"/>
      <c r="RQ72" s="69"/>
      <c r="RR72" s="69"/>
      <c r="RS72" s="69"/>
      <c r="RT72" s="69"/>
      <c r="RU72" s="69"/>
      <c r="RV72" s="69"/>
      <c r="RW72" s="69"/>
      <c r="RX72" s="69"/>
      <c r="RY72" s="69"/>
      <c r="RZ72" s="69"/>
      <c r="SA72" s="69"/>
      <c r="SB72" s="69"/>
      <c r="SC72" s="69"/>
      <c r="SD72" s="69"/>
      <c r="SE72" s="69"/>
      <c r="SF72" s="69"/>
      <c r="SG72" s="69"/>
      <c r="SH72" s="69"/>
      <c r="SI72" s="69"/>
      <c r="SJ72" s="69"/>
      <c r="SK72" s="69"/>
      <c r="SL72" s="69"/>
      <c r="SM72" s="69"/>
      <c r="SN72" s="69"/>
      <c r="SO72" s="69"/>
      <c r="SP72" s="69"/>
      <c r="SQ72" s="69"/>
      <c r="SR72" s="69"/>
      <c r="SS72" s="69"/>
      <c r="ST72" s="69"/>
      <c r="SU72" s="69"/>
      <c r="SV72" s="69"/>
      <c r="SW72" s="69"/>
      <c r="SX72" s="69"/>
      <c r="SY72" s="69"/>
      <c r="SZ72" s="69"/>
      <c r="TA72" s="69"/>
      <c r="TB72" s="69"/>
      <c r="TC72" s="69"/>
      <c r="TD72" s="69"/>
      <c r="TE72" s="69"/>
      <c r="TF72" s="69"/>
      <c r="TG72" s="69"/>
      <c r="TH72" s="69"/>
      <c r="TI72" s="69"/>
      <c r="TJ72" s="69"/>
      <c r="TK72" s="69"/>
      <c r="TL72" s="69"/>
      <c r="TM72" s="69"/>
      <c r="TN72" s="69"/>
      <c r="TO72" s="69"/>
      <c r="TP72" s="69"/>
      <c r="TQ72" s="69"/>
      <c r="TR72" s="69"/>
      <c r="TS72" s="69"/>
      <c r="TT72" s="69"/>
      <c r="TU72" s="69"/>
      <c r="TV72" s="69"/>
      <c r="TW72" s="69"/>
      <c r="TX72" s="69"/>
      <c r="TY72" s="69"/>
      <c r="TZ72" s="69"/>
      <c r="UA72" s="69"/>
      <c r="UB72" s="69"/>
      <c r="UC72" s="69"/>
      <c r="UD72" s="69"/>
      <c r="UE72" s="69"/>
      <c r="UF72" s="69"/>
      <c r="UG72" s="69"/>
      <c r="UH72" s="69"/>
      <c r="UI72" s="69"/>
      <c r="UJ72" s="69"/>
      <c r="UK72" s="69"/>
      <c r="UL72" s="69"/>
      <c r="UM72" s="69"/>
      <c r="UN72" s="69"/>
      <c r="UO72" s="69"/>
      <c r="UP72" s="69"/>
      <c r="UQ72" s="69"/>
      <c r="UR72" s="69"/>
      <c r="US72" s="69"/>
      <c r="UT72" s="69"/>
      <c r="UU72" s="69"/>
      <c r="UV72" s="69"/>
      <c r="UW72" s="69"/>
      <c r="UX72" s="69"/>
      <c r="UY72" s="69"/>
      <c r="UZ72" s="69"/>
      <c r="VA72" s="69"/>
      <c r="VB72" s="69"/>
      <c r="VC72" s="69"/>
      <c r="VD72" s="69"/>
      <c r="VE72" s="69"/>
      <c r="VF72" s="69"/>
      <c r="VG72" s="69"/>
      <c r="VH72" s="69"/>
      <c r="VI72" s="69"/>
      <c r="VJ72" s="69"/>
      <c r="VK72" s="69"/>
      <c r="VL72" s="69"/>
      <c r="VM72" s="69"/>
      <c r="VN72" s="69"/>
      <c r="VO72" s="69"/>
      <c r="VP72" s="69"/>
      <c r="VQ72" s="69"/>
      <c r="VR72" s="69"/>
      <c r="VS72" s="69"/>
      <c r="VT72" s="69"/>
      <c r="VU72" s="69"/>
      <c r="VV72" s="69"/>
      <c r="VW72" s="69"/>
      <c r="VX72" s="69"/>
      <c r="VY72" s="69"/>
      <c r="VZ72" s="69"/>
      <c r="WA72" s="69"/>
      <c r="WB72" s="69"/>
      <c r="WC72" s="69"/>
      <c r="WD72" s="69"/>
      <c r="WE72" s="69"/>
      <c r="WF72" s="69"/>
      <c r="WG72" s="69"/>
      <c r="WH72" s="69"/>
      <c r="WI72" s="69"/>
      <c r="WJ72" s="69"/>
      <c r="WK72" s="69"/>
      <c r="WL72" s="69"/>
      <c r="WM72" s="69"/>
      <c r="WN72" s="69"/>
      <c r="WO72" s="69"/>
      <c r="WP72" s="69"/>
      <c r="WQ72" s="69"/>
      <c r="WR72" s="69"/>
      <c r="WS72" s="69"/>
      <c r="WT72" s="69"/>
      <c r="WU72" s="69"/>
      <c r="WV72" s="69"/>
      <c r="WW72" s="69"/>
      <c r="WX72" s="69"/>
      <c r="WY72" s="69"/>
      <c r="WZ72" s="69"/>
      <c r="XA72" s="69"/>
      <c r="XB72" s="69"/>
      <c r="XC72" s="69"/>
      <c r="XD72" s="69"/>
      <c r="XE72" s="69"/>
      <c r="XF72" s="69"/>
      <c r="XG72" s="69"/>
      <c r="XH72" s="69"/>
      <c r="XI72" s="69"/>
      <c r="XJ72" s="69"/>
      <c r="XK72" s="69"/>
      <c r="XL72" s="69"/>
      <c r="XM72" s="69"/>
      <c r="XN72" s="69"/>
      <c r="XO72" s="69"/>
      <c r="XP72" s="69"/>
      <c r="XQ72" s="69"/>
      <c r="XR72" s="69"/>
      <c r="XS72" s="69"/>
      <c r="XT72" s="69"/>
      <c r="XU72" s="69"/>
      <c r="XV72" s="69"/>
      <c r="XW72" s="69"/>
      <c r="XX72" s="69"/>
      <c r="XY72" s="69"/>
      <c r="XZ72" s="69"/>
      <c r="YA72" s="69"/>
      <c r="YB72" s="69"/>
      <c r="YC72" s="69"/>
      <c r="YD72" s="69"/>
      <c r="YE72" s="69"/>
      <c r="YF72" s="69"/>
      <c r="YG72" s="69"/>
      <c r="YH72" s="69"/>
      <c r="YI72" s="69"/>
      <c r="YJ72" s="69"/>
      <c r="YK72" s="69"/>
      <c r="YL72" s="69"/>
      <c r="YM72" s="69"/>
      <c r="YN72" s="69"/>
      <c r="YO72" s="69"/>
      <c r="YP72" s="69"/>
      <c r="YQ72" s="69"/>
      <c r="YR72" s="69"/>
      <c r="YS72" s="69"/>
      <c r="YT72" s="69"/>
      <c r="YU72" s="69"/>
      <c r="YV72" s="69"/>
      <c r="YW72" s="69"/>
      <c r="YX72" s="69"/>
      <c r="YY72" s="69"/>
      <c r="YZ72" s="69"/>
      <c r="ZA72" s="69"/>
      <c r="ZB72" s="69"/>
      <c r="ZC72" s="69"/>
      <c r="ZD72" s="69"/>
      <c r="ZE72" s="69"/>
      <c r="ZF72" s="69"/>
      <c r="ZG72" s="69"/>
      <c r="ZH72" s="69"/>
      <c r="ZI72" s="69"/>
      <c r="ZJ72" s="69"/>
      <c r="ZK72" s="69"/>
      <c r="ZL72" s="69"/>
      <c r="ZM72" s="69"/>
      <c r="ZN72" s="69"/>
      <c r="ZO72" s="69"/>
      <c r="ZP72" s="69"/>
      <c r="ZQ72" s="69"/>
      <c r="ZR72" s="69"/>
      <c r="ZS72" s="69"/>
      <c r="ZT72" s="69"/>
      <c r="ZU72" s="69"/>
      <c r="ZV72" s="69"/>
      <c r="ZW72" s="69"/>
      <c r="ZX72" s="69"/>
      <c r="ZY72" s="69"/>
      <c r="ZZ72" s="69"/>
      <c r="AAA72" s="69"/>
      <c r="AAB72" s="69"/>
      <c r="AAC72" s="69"/>
      <c r="AAD72" s="69"/>
      <c r="AAE72" s="69"/>
      <c r="AAF72" s="69"/>
      <c r="AAG72" s="69"/>
      <c r="AAH72" s="69"/>
      <c r="AAI72" s="69"/>
      <c r="AAJ72" s="69"/>
      <c r="AAK72" s="69"/>
      <c r="AAL72" s="69"/>
      <c r="AAM72" s="69"/>
      <c r="AAN72" s="69"/>
      <c r="AAO72" s="69"/>
      <c r="AAP72" s="69"/>
      <c r="AAQ72" s="69"/>
      <c r="AAR72" s="69"/>
      <c r="AAS72" s="69"/>
      <c r="AAT72" s="69"/>
      <c r="AAU72" s="69"/>
      <c r="AAV72" s="69"/>
      <c r="AAW72" s="69"/>
      <c r="AAX72" s="69"/>
      <c r="AAY72" s="69"/>
      <c r="AAZ72" s="69"/>
      <c r="ABA72" s="69"/>
      <c r="ABB72" s="69"/>
      <c r="ABC72" s="69"/>
      <c r="ABD72" s="69"/>
      <c r="ABE72" s="69"/>
      <c r="ABF72" s="69"/>
      <c r="ABG72" s="69"/>
      <c r="ABH72" s="69"/>
      <c r="ABI72" s="69"/>
      <c r="ABJ72" s="69"/>
      <c r="ABK72" s="69"/>
      <c r="ABL72" s="69"/>
      <c r="ABM72" s="69"/>
      <c r="ABN72" s="69"/>
      <c r="ABO72" s="69"/>
      <c r="ABP72" s="69"/>
      <c r="ABQ72" s="69"/>
      <c r="ABR72" s="69"/>
      <c r="ABS72" s="69"/>
      <c r="ABT72" s="69"/>
      <c r="ABU72" s="69"/>
      <c r="ABV72" s="69"/>
      <c r="ABW72" s="69"/>
      <c r="ABX72" s="69"/>
      <c r="ABY72" s="69"/>
      <c r="ABZ72" s="69"/>
      <c r="ACA72" s="69"/>
      <c r="ACB72" s="69"/>
      <c r="ACC72" s="69"/>
      <c r="ACD72" s="69"/>
      <c r="ACE72" s="69"/>
      <c r="ACF72" s="69"/>
      <c r="ACG72" s="69"/>
      <c r="ACH72" s="69"/>
      <c r="ACI72" s="69"/>
      <c r="ACJ72" s="69"/>
      <c r="ACK72" s="69"/>
      <c r="ACL72" s="69"/>
      <c r="ACM72" s="69"/>
      <c r="ACN72" s="69"/>
      <c r="ACO72" s="69"/>
      <c r="ACP72" s="69"/>
      <c r="ACQ72" s="69"/>
      <c r="ACR72" s="69"/>
      <c r="ACS72" s="69"/>
      <c r="ACT72" s="69"/>
      <c r="ACU72" s="69"/>
      <c r="ACV72" s="69"/>
      <c r="ACW72" s="69"/>
      <c r="ACX72" s="69"/>
      <c r="ACY72" s="69"/>
      <c r="ACZ72" s="69"/>
      <c r="ADA72" s="69"/>
      <c r="ADB72" s="69"/>
      <c r="ADC72" s="69"/>
      <c r="ADD72" s="69"/>
      <c r="ADE72" s="69"/>
      <c r="ADF72" s="69"/>
      <c r="ADG72" s="69"/>
      <c r="ADH72" s="69"/>
      <c r="ADI72" s="69"/>
      <c r="ADJ72" s="69"/>
      <c r="ADK72" s="69"/>
      <c r="ADL72" s="69"/>
      <c r="ADM72" s="69"/>
      <c r="ADN72" s="69"/>
      <c r="ADO72" s="69"/>
      <c r="ADP72" s="69"/>
      <c r="ADQ72" s="69"/>
      <c r="ADR72" s="69"/>
      <c r="ADS72" s="69"/>
      <c r="ADT72" s="69"/>
      <c r="ADU72" s="69"/>
      <c r="ADV72" s="69"/>
      <c r="ADW72" s="69"/>
      <c r="ADX72" s="69"/>
      <c r="ADY72" s="69"/>
      <c r="ADZ72" s="69"/>
      <c r="AEA72" s="69"/>
      <c r="AEB72" s="69"/>
      <c r="AEC72" s="69"/>
      <c r="AED72" s="69"/>
      <c r="AEE72" s="69"/>
      <c r="AEF72" s="69"/>
      <c r="AEG72" s="69"/>
      <c r="AEH72" s="69"/>
      <c r="AEI72" s="69"/>
      <c r="AEJ72" s="69"/>
      <c r="AEK72" s="69"/>
      <c r="AEL72" s="69"/>
      <c r="AEM72" s="69"/>
      <c r="AEN72" s="69"/>
      <c r="AEO72" s="69"/>
      <c r="AEP72" s="69"/>
      <c r="AEQ72" s="69"/>
      <c r="AER72" s="69"/>
      <c r="AES72" s="69"/>
      <c r="AET72" s="69"/>
      <c r="AEU72" s="69"/>
      <c r="AEV72" s="69"/>
      <c r="AEW72" s="69"/>
      <c r="AEX72" s="69"/>
      <c r="AEY72" s="69"/>
      <c r="AEZ72" s="69"/>
      <c r="AFA72" s="69"/>
      <c r="AFB72" s="69"/>
      <c r="AFC72" s="69"/>
      <c r="AFD72" s="69"/>
      <c r="AFE72" s="69"/>
      <c r="AFF72" s="69"/>
      <c r="AFG72" s="69"/>
      <c r="AFH72" s="69"/>
      <c r="AFI72" s="69"/>
      <c r="AFJ72" s="69"/>
      <c r="AFK72" s="69"/>
      <c r="AFL72" s="69"/>
      <c r="AFM72" s="69"/>
      <c r="AFN72" s="69"/>
      <c r="AFO72" s="69"/>
      <c r="AFP72" s="69"/>
      <c r="AFQ72" s="69"/>
      <c r="AFR72" s="69"/>
      <c r="AFS72" s="69"/>
      <c r="AFT72" s="69"/>
      <c r="AFU72" s="69"/>
      <c r="AFV72" s="69"/>
      <c r="AFW72" s="69"/>
      <c r="AFX72" s="69"/>
      <c r="AFY72" s="69"/>
      <c r="AFZ72" s="69"/>
      <c r="AGA72" s="69"/>
      <c r="AGB72" s="69"/>
      <c r="AGC72" s="69"/>
      <c r="AGD72" s="69"/>
      <c r="AGE72" s="69"/>
      <c r="AGF72" s="69"/>
      <c r="AGG72" s="69"/>
      <c r="AGH72" s="69"/>
      <c r="AGI72" s="69"/>
      <c r="AGJ72" s="69"/>
      <c r="AGK72" s="69"/>
      <c r="AGL72" s="69"/>
      <c r="AGM72" s="69"/>
      <c r="AGN72" s="69"/>
      <c r="AGO72" s="69"/>
      <c r="AGP72" s="69"/>
      <c r="AGQ72" s="69"/>
      <c r="AGR72" s="69"/>
      <c r="AGS72" s="69"/>
      <c r="AGT72" s="69"/>
      <c r="AGU72" s="69"/>
      <c r="AGV72" s="69"/>
      <c r="AGW72" s="69"/>
      <c r="AGX72" s="69"/>
      <c r="AGY72" s="69"/>
      <c r="AGZ72" s="69"/>
      <c r="AHA72" s="69"/>
      <c r="AHB72" s="69"/>
      <c r="AHC72" s="69"/>
      <c r="AHD72" s="69"/>
      <c r="AHE72" s="69"/>
      <c r="AHF72" s="69"/>
      <c r="AHG72" s="69"/>
      <c r="AHH72" s="69"/>
      <c r="AHI72" s="69"/>
      <c r="AHJ72" s="69"/>
      <c r="AHK72" s="69"/>
      <c r="AHL72" s="69"/>
      <c r="AHM72" s="69"/>
      <c r="AHN72" s="69"/>
      <c r="AHO72" s="69"/>
      <c r="AHP72" s="69"/>
      <c r="AHQ72" s="69"/>
      <c r="AHR72" s="69"/>
      <c r="AHS72" s="69"/>
      <c r="AHT72" s="69"/>
      <c r="AHU72" s="69"/>
      <c r="AHV72" s="69"/>
      <c r="AHW72" s="69"/>
      <c r="AHX72" s="69"/>
      <c r="AHY72" s="69"/>
      <c r="AHZ72" s="69"/>
      <c r="AIA72" s="69"/>
      <c r="AIB72" s="69"/>
      <c r="AIC72" s="69"/>
      <c r="AID72" s="69"/>
      <c r="AIE72" s="69"/>
      <c r="AIF72" s="69"/>
      <c r="AIG72" s="69"/>
      <c r="AIH72" s="69"/>
      <c r="AII72" s="69"/>
      <c r="AIJ72" s="69"/>
      <c r="AIK72" s="69"/>
      <c r="AIL72" s="69"/>
      <c r="AIM72" s="69"/>
      <c r="AIN72" s="69"/>
      <c r="AIO72" s="69"/>
      <c r="AIP72" s="69"/>
      <c r="AIQ72" s="69"/>
      <c r="AIR72" s="69"/>
      <c r="AIS72" s="69"/>
      <c r="AIT72" s="69"/>
      <c r="AIU72" s="69"/>
      <c r="AIV72" s="69"/>
      <c r="AIW72" s="69"/>
      <c r="AIX72" s="69"/>
      <c r="AIY72" s="69"/>
      <c r="AIZ72" s="69"/>
      <c r="AJA72" s="69"/>
      <c r="AJB72" s="69"/>
      <c r="AJC72" s="69"/>
      <c r="AJD72" s="69"/>
      <c r="AJE72" s="69"/>
      <c r="AJF72" s="69"/>
      <c r="AJG72" s="69"/>
      <c r="AJH72" s="69"/>
      <c r="AJI72" s="69"/>
      <c r="AJJ72" s="69"/>
      <c r="AJK72" s="69"/>
      <c r="AJL72" s="69"/>
      <c r="AJM72" s="69"/>
      <c r="AJN72" s="69"/>
      <c r="AJO72" s="69"/>
      <c r="AJP72" s="69"/>
      <c r="AJQ72" s="69"/>
      <c r="AJR72" s="69"/>
      <c r="AJS72" s="69"/>
      <c r="AJT72" s="69"/>
      <c r="AJU72" s="69"/>
      <c r="AJV72" s="69"/>
      <c r="AJW72" s="69"/>
      <c r="AJX72" s="69"/>
      <c r="AJY72" s="69"/>
      <c r="AJZ72" s="69"/>
      <c r="AKA72" s="69"/>
      <c r="AKB72" s="69"/>
      <c r="AKC72" s="69"/>
      <c r="AKD72" s="69"/>
      <c r="AKE72" s="69"/>
      <c r="AKF72" s="69"/>
      <c r="AKG72" s="69"/>
      <c r="AKH72" s="69"/>
      <c r="AKI72" s="69"/>
      <c r="AKJ72" s="69"/>
      <c r="AKK72" s="69"/>
      <c r="AKL72" s="69"/>
      <c r="AKM72" s="69"/>
      <c r="AKN72" s="69"/>
      <c r="AKO72" s="69"/>
      <c r="AKP72" s="69"/>
      <c r="AKQ72" s="69"/>
      <c r="AKR72" s="69"/>
      <c r="AKS72" s="69"/>
      <c r="AKT72" s="69"/>
      <c r="AKU72" s="69"/>
      <c r="AKV72" s="69"/>
      <c r="AKW72" s="69"/>
      <c r="AKX72" s="69"/>
      <c r="AKY72" s="69"/>
      <c r="AKZ72" s="69"/>
      <c r="ALA72" s="69"/>
      <c r="ALB72" s="69"/>
      <c r="ALC72" s="69"/>
      <c r="ALD72" s="69"/>
      <c r="ALE72" s="69"/>
      <c r="ALF72" s="69"/>
      <c r="ALG72" s="69"/>
      <c r="ALH72" s="69"/>
      <c r="ALI72" s="69"/>
      <c r="ALJ72" s="69"/>
      <c r="ALK72" s="69"/>
      <c r="ALL72" s="69"/>
      <c r="ALM72" s="69"/>
      <c r="ALN72" s="69"/>
      <c r="ALO72" s="69"/>
      <c r="ALP72" s="69"/>
      <c r="ALQ72" s="69"/>
      <c r="ALR72" s="69"/>
      <c r="ALS72" s="69"/>
      <c r="ALT72" s="69"/>
      <c r="ALU72" s="69"/>
      <c r="ALV72" s="69"/>
      <c r="ALW72" s="69"/>
      <c r="ALX72" s="69"/>
      <c r="ALY72" s="69"/>
      <c r="ALZ72" s="69"/>
      <c r="AMA72" s="69"/>
      <c r="AMB72" s="69"/>
      <c r="AMC72" s="69"/>
      <c r="AMD72" s="69"/>
      <c r="AME72" s="69"/>
      <c r="AMF72" s="69"/>
      <c r="AMG72" s="69"/>
      <c r="AMH72" s="69"/>
      <c r="AMI72" s="69"/>
      <c r="AMJ72" s="69"/>
      <c r="AMK72" s="69"/>
      <c r="AML72" s="69"/>
      <c r="AMM72" s="69"/>
      <c r="AMN72" s="69"/>
      <c r="AMO72" s="69"/>
      <c r="AMP72" s="69"/>
      <c r="AMQ72" s="69"/>
      <c r="AMR72" s="69"/>
      <c r="AMS72" s="69"/>
      <c r="AMT72" s="69"/>
      <c r="AMU72" s="69"/>
      <c r="AMV72" s="69"/>
      <c r="AMW72" s="69"/>
      <c r="AMX72" s="69"/>
      <c r="AMY72" s="69"/>
      <c r="AMZ72" s="69"/>
      <c r="ANA72" s="69"/>
      <c r="ANB72" s="69"/>
      <c r="ANC72" s="69"/>
      <c r="AND72" s="69"/>
      <c r="ANE72" s="69"/>
      <c r="ANF72" s="69"/>
      <c r="ANG72" s="69"/>
      <c r="ANH72" s="69"/>
      <c r="ANI72" s="69"/>
      <c r="ANJ72" s="69"/>
      <c r="ANK72" s="69"/>
      <c r="ANL72" s="69"/>
      <c r="ANM72" s="69"/>
      <c r="ANN72" s="69"/>
      <c r="ANO72" s="69"/>
      <c r="ANP72" s="69"/>
      <c r="ANQ72" s="69"/>
      <c r="ANR72" s="69"/>
      <c r="ANS72" s="69"/>
      <c r="ANT72" s="69"/>
      <c r="ANU72" s="69"/>
      <c r="ANV72" s="69"/>
      <c r="ANW72" s="69"/>
      <c r="ANX72" s="69"/>
      <c r="ANY72" s="69"/>
      <c r="ANZ72" s="69"/>
      <c r="AOA72" s="69"/>
      <c r="AOB72" s="69"/>
      <c r="AOC72" s="69"/>
      <c r="AOD72" s="69"/>
      <c r="AOE72" s="69"/>
      <c r="AOF72" s="69"/>
      <c r="AOG72" s="69"/>
      <c r="AOH72" s="69"/>
      <c r="AOI72" s="69"/>
      <c r="AOJ72" s="69"/>
      <c r="AOK72" s="69"/>
      <c r="AOL72" s="69"/>
      <c r="AOM72" s="69"/>
      <c r="AON72" s="69"/>
      <c r="AOO72" s="69"/>
      <c r="AOP72" s="69"/>
      <c r="AOQ72" s="69"/>
      <c r="AOR72" s="69"/>
      <c r="AOS72" s="69"/>
      <c r="AOT72" s="69"/>
      <c r="AOU72" s="69"/>
      <c r="AOV72" s="69"/>
      <c r="AOW72" s="69"/>
      <c r="AOX72" s="69"/>
      <c r="AOY72" s="69"/>
      <c r="AOZ72" s="69"/>
      <c r="APA72" s="69"/>
      <c r="APB72" s="69"/>
      <c r="APC72" s="69"/>
      <c r="APD72" s="69"/>
      <c r="APE72" s="69"/>
      <c r="APF72" s="69"/>
      <c r="APG72" s="69"/>
      <c r="APH72" s="69"/>
      <c r="API72" s="69"/>
      <c r="APJ72" s="69"/>
      <c r="APK72" s="69"/>
      <c r="APL72" s="69"/>
      <c r="APM72" s="69"/>
      <c r="APN72" s="69"/>
      <c r="APO72" s="69"/>
      <c r="APP72" s="69"/>
      <c r="APQ72" s="69"/>
      <c r="APR72" s="69"/>
      <c r="APS72" s="69"/>
      <c r="APT72" s="69"/>
      <c r="APU72" s="69"/>
      <c r="APV72" s="69"/>
      <c r="APW72" s="69"/>
      <c r="APX72" s="69"/>
      <c r="APY72" s="69"/>
      <c r="APZ72" s="69"/>
      <c r="AQA72" s="69"/>
      <c r="AQB72" s="69"/>
      <c r="AQC72" s="69"/>
      <c r="AQD72" s="69"/>
      <c r="AQE72" s="69"/>
      <c r="AQF72" s="69"/>
      <c r="AQG72" s="69"/>
      <c r="AQH72" s="69"/>
      <c r="AQI72" s="69"/>
      <c r="AQJ72" s="69"/>
      <c r="AQK72" s="69"/>
      <c r="AQL72" s="69"/>
      <c r="AQM72" s="69"/>
      <c r="AQN72" s="69"/>
      <c r="AQO72" s="69"/>
      <c r="AQP72" s="69"/>
      <c r="AQQ72" s="69"/>
      <c r="AQR72" s="69"/>
      <c r="AQS72" s="69"/>
      <c r="AQT72" s="69"/>
      <c r="AQU72" s="69"/>
      <c r="AQV72" s="69"/>
      <c r="AQW72" s="69"/>
      <c r="AQX72" s="69"/>
      <c r="AQY72" s="69"/>
      <c r="AQZ72" s="69"/>
      <c r="ARA72" s="69"/>
      <c r="ARB72" s="69"/>
      <c r="ARC72" s="69"/>
      <c r="ARD72" s="69"/>
      <c r="ARE72" s="69"/>
      <c r="ARF72" s="69"/>
      <c r="ARG72" s="69"/>
      <c r="ARH72" s="69"/>
      <c r="ARI72" s="69"/>
      <c r="ARJ72" s="69"/>
      <c r="ARK72" s="69"/>
      <c r="ARL72" s="69"/>
      <c r="ARM72" s="69"/>
      <c r="ARN72" s="69"/>
      <c r="ARO72" s="69"/>
      <c r="ARP72" s="69"/>
      <c r="ARQ72" s="69"/>
      <c r="ARR72" s="69"/>
      <c r="ARS72" s="69"/>
      <c r="ART72" s="69"/>
      <c r="ARU72" s="69"/>
      <c r="ARV72" s="69"/>
      <c r="ARW72" s="69"/>
      <c r="ARX72" s="69"/>
      <c r="ARY72" s="69"/>
      <c r="ARZ72" s="69"/>
      <c r="ASA72" s="69"/>
      <c r="ASB72" s="69"/>
      <c r="ASC72" s="69"/>
      <c r="ASD72" s="69"/>
      <c r="ASE72" s="69"/>
      <c r="ASF72" s="69"/>
      <c r="ASG72" s="69"/>
      <c r="ASH72" s="69"/>
      <c r="ASI72" s="69"/>
      <c r="ASJ72" s="69"/>
      <c r="ASK72" s="69"/>
      <c r="ASL72" s="69"/>
      <c r="ASM72" s="69"/>
      <c r="ASN72" s="69"/>
      <c r="ASO72" s="69"/>
      <c r="ASP72" s="69"/>
      <c r="ASQ72" s="69"/>
      <c r="ASR72" s="69"/>
      <c r="ASS72" s="69"/>
      <c r="AST72" s="69"/>
      <c r="ASU72" s="69"/>
      <c r="ASV72" s="69"/>
      <c r="ASW72" s="69"/>
      <c r="ASX72" s="69"/>
      <c r="ASY72" s="69"/>
      <c r="ASZ72" s="69"/>
      <c r="ATA72" s="69"/>
      <c r="ATB72" s="69"/>
      <c r="ATC72" s="69"/>
      <c r="ATD72" s="69"/>
      <c r="ATE72" s="69"/>
      <c r="ATF72" s="69"/>
      <c r="ATG72" s="69"/>
      <c r="ATH72" s="69"/>
      <c r="ATI72" s="69"/>
      <c r="ATJ72" s="69"/>
      <c r="ATK72" s="69"/>
      <c r="ATL72" s="69"/>
      <c r="ATM72" s="69"/>
      <c r="ATN72" s="69"/>
      <c r="ATO72" s="69"/>
      <c r="ATP72" s="69"/>
      <c r="ATQ72" s="69"/>
      <c r="ATR72" s="69"/>
      <c r="ATS72" s="69"/>
      <c r="ATT72" s="69"/>
      <c r="ATU72" s="69"/>
      <c r="ATV72" s="69"/>
      <c r="ATW72" s="69"/>
      <c r="ATX72" s="69"/>
      <c r="ATY72" s="69"/>
      <c r="ATZ72" s="69"/>
      <c r="AUA72" s="69"/>
      <c r="AUB72" s="69"/>
      <c r="AUC72" s="69"/>
      <c r="AUD72" s="69"/>
      <c r="AUE72" s="69"/>
      <c r="AUF72" s="69"/>
      <c r="AUG72" s="69"/>
      <c r="AUH72" s="69"/>
      <c r="AUI72" s="69"/>
      <c r="AUJ72" s="69"/>
      <c r="AUK72" s="69"/>
      <c r="AUL72" s="69"/>
      <c r="AUM72" s="69"/>
      <c r="AUN72" s="69"/>
      <c r="AUO72" s="69"/>
      <c r="AUP72" s="69"/>
      <c r="AUQ72" s="69"/>
      <c r="AUR72" s="69"/>
      <c r="AUS72" s="69"/>
      <c r="AUT72" s="69"/>
      <c r="AUU72" s="69"/>
      <c r="AUV72" s="69"/>
      <c r="AUW72" s="69"/>
      <c r="AUX72" s="69"/>
      <c r="AUY72" s="69"/>
      <c r="AUZ72" s="69"/>
      <c r="AVA72" s="69"/>
      <c r="AVB72" s="69"/>
      <c r="AVC72" s="69"/>
      <c r="AVD72" s="69"/>
      <c r="AVE72" s="69"/>
      <c r="AVF72" s="69"/>
      <c r="AVG72" s="69"/>
      <c r="AVH72" s="69"/>
      <c r="AVI72" s="69"/>
      <c r="AVJ72" s="69"/>
      <c r="AVK72" s="69"/>
      <c r="AVL72" s="69"/>
      <c r="AVM72" s="69"/>
      <c r="AVN72" s="69"/>
      <c r="AVO72" s="69"/>
      <c r="AVP72" s="69"/>
      <c r="AVQ72" s="69"/>
      <c r="AVR72" s="69"/>
      <c r="AVS72" s="69"/>
      <c r="AVT72" s="69"/>
      <c r="AVU72" s="69"/>
      <c r="AVV72" s="69"/>
      <c r="AVW72" s="69"/>
      <c r="AVX72" s="69"/>
      <c r="AVY72" s="69"/>
      <c r="AVZ72" s="69"/>
      <c r="AWA72" s="69"/>
      <c r="AWB72" s="69"/>
      <c r="AWC72" s="69"/>
      <c r="AWD72" s="69"/>
      <c r="AWE72" s="69"/>
      <c r="AWF72" s="69"/>
      <c r="AWG72" s="69"/>
      <c r="AWH72" s="69"/>
      <c r="AWI72" s="69"/>
      <c r="AWJ72" s="69"/>
      <c r="AWK72" s="69"/>
      <c r="AWL72" s="69"/>
      <c r="AWM72" s="69"/>
      <c r="AWN72" s="69"/>
      <c r="AWO72" s="69"/>
      <c r="AWP72" s="69"/>
      <c r="AWQ72" s="69"/>
      <c r="AWR72" s="69"/>
      <c r="AWS72" s="69"/>
      <c r="AWT72" s="69"/>
      <c r="AWU72" s="69"/>
      <c r="AWV72" s="69"/>
      <c r="AWW72" s="69"/>
      <c r="AWX72" s="69"/>
      <c r="AWY72" s="69"/>
      <c r="AWZ72" s="69"/>
      <c r="AXA72" s="69"/>
      <c r="AXB72" s="69"/>
      <c r="AXC72" s="69"/>
      <c r="AXD72" s="69"/>
      <c r="AXE72" s="69"/>
      <c r="AXF72" s="69"/>
      <c r="AXG72" s="69"/>
      <c r="AXH72" s="69"/>
      <c r="AXI72" s="69"/>
      <c r="AXJ72" s="69"/>
      <c r="AXK72" s="69"/>
      <c r="AXL72" s="69"/>
      <c r="AXM72" s="69"/>
      <c r="AXN72" s="69"/>
      <c r="AXO72" s="69"/>
      <c r="AXP72" s="69"/>
      <c r="AXQ72" s="69"/>
      <c r="AXR72" s="69"/>
      <c r="AXS72" s="69"/>
      <c r="AXT72" s="69"/>
      <c r="AXU72" s="69"/>
      <c r="AXV72" s="69"/>
      <c r="AXW72" s="69"/>
      <c r="AXX72" s="69"/>
      <c r="AXY72" s="69"/>
      <c r="AXZ72" s="69"/>
      <c r="AYA72" s="69"/>
      <c r="AYB72" s="69"/>
      <c r="AYC72" s="69"/>
      <c r="AYD72" s="69"/>
      <c r="AYE72" s="69"/>
      <c r="AYF72" s="69"/>
      <c r="AYG72" s="69"/>
      <c r="AYH72" s="69"/>
      <c r="AYI72" s="69"/>
      <c r="AYJ72" s="69"/>
      <c r="AYK72" s="69"/>
      <c r="AYL72" s="69"/>
      <c r="AYM72" s="69"/>
      <c r="AYN72" s="69"/>
      <c r="AYO72" s="69"/>
      <c r="AYP72" s="69"/>
      <c r="AYQ72" s="69"/>
      <c r="AYR72" s="69"/>
      <c r="AYS72" s="69"/>
      <c r="AYT72" s="69"/>
      <c r="AYU72" s="69"/>
      <c r="AYV72" s="69"/>
      <c r="AYW72" s="69"/>
      <c r="AYX72" s="69"/>
      <c r="AYY72" s="69"/>
      <c r="AYZ72" s="69"/>
      <c r="AZA72" s="69"/>
      <c r="AZB72" s="69"/>
      <c r="AZC72" s="69"/>
      <c r="AZD72" s="69"/>
      <c r="AZE72" s="69"/>
      <c r="AZF72" s="69"/>
      <c r="AZG72" s="69"/>
      <c r="AZH72" s="69"/>
      <c r="AZI72" s="69"/>
      <c r="AZJ72" s="69"/>
      <c r="AZK72" s="69"/>
      <c r="AZL72" s="69"/>
      <c r="AZM72" s="69"/>
      <c r="AZN72" s="69"/>
      <c r="AZO72" s="69"/>
      <c r="AZP72" s="69"/>
      <c r="AZQ72" s="69"/>
      <c r="AZR72" s="69"/>
      <c r="AZS72" s="69"/>
      <c r="AZT72" s="69"/>
      <c r="AZU72" s="69"/>
      <c r="AZV72" s="69"/>
      <c r="AZW72" s="69"/>
      <c r="AZX72" s="69"/>
      <c r="AZY72" s="69"/>
      <c r="AZZ72" s="69"/>
      <c r="BAA72" s="69"/>
      <c r="BAB72" s="69"/>
      <c r="BAC72" s="69"/>
      <c r="BAD72" s="69"/>
      <c r="BAE72" s="69"/>
      <c r="BAF72" s="69"/>
      <c r="BAG72" s="69"/>
      <c r="BAH72" s="69"/>
      <c r="BAI72" s="69"/>
      <c r="BAJ72" s="69"/>
      <c r="BAK72" s="69"/>
      <c r="BAL72" s="69"/>
      <c r="BAM72" s="69"/>
      <c r="BAN72" s="69"/>
      <c r="BAO72" s="69"/>
      <c r="BAP72" s="69"/>
      <c r="BAQ72" s="69"/>
      <c r="BAR72" s="69"/>
      <c r="BAS72" s="69"/>
      <c r="BAT72" s="69"/>
      <c r="BAU72" s="69"/>
      <c r="BAV72" s="69"/>
      <c r="BAW72" s="69"/>
      <c r="BAX72" s="69"/>
      <c r="BAY72" s="69"/>
      <c r="BAZ72" s="69"/>
      <c r="BBA72" s="69"/>
      <c r="BBB72" s="69"/>
      <c r="BBC72" s="69"/>
      <c r="BBD72" s="69"/>
      <c r="BBE72" s="69"/>
      <c r="BBF72" s="69"/>
      <c r="BBG72" s="69"/>
      <c r="BBH72" s="69"/>
      <c r="BBI72" s="69"/>
      <c r="BBJ72" s="69"/>
      <c r="BBK72" s="69"/>
      <c r="BBL72" s="69"/>
      <c r="BBM72" s="69"/>
      <c r="BBN72" s="69"/>
      <c r="BBO72" s="69"/>
      <c r="BBP72" s="69"/>
      <c r="BBQ72" s="69"/>
      <c r="BBR72" s="69"/>
      <c r="BBS72" s="69"/>
      <c r="BBT72" s="69"/>
      <c r="BBU72" s="69"/>
      <c r="BBV72" s="69"/>
      <c r="BBW72" s="69"/>
      <c r="BBX72" s="69"/>
      <c r="BBY72" s="69"/>
      <c r="BBZ72" s="69"/>
      <c r="BCA72" s="69"/>
      <c r="BCB72" s="69"/>
      <c r="BCC72" s="69"/>
      <c r="BCD72" s="69"/>
      <c r="BCE72" s="69"/>
      <c r="BCF72" s="69"/>
      <c r="BCG72" s="69"/>
      <c r="BCH72" s="69"/>
      <c r="BCI72" s="69"/>
      <c r="BCJ72" s="69"/>
      <c r="BCK72" s="69"/>
      <c r="BCL72" s="69"/>
      <c r="BCM72" s="69"/>
      <c r="BCN72" s="69"/>
      <c r="BCO72" s="69"/>
      <c r="BCP72" s="69"/>
      <c r="BCQ72" s="69"/>
      <c r="BCR72" s="69"/>
      <c r="BCS72" s="69"/>
      <c r="BCT72" s="69"/>
      <c r="BCU72" s="69"/>
      <c r="BCV72" s="69"/>
      <c r="BCW72" s="69"/>
      <c r="BCX72" s="69"/>
      <c r="BCY72" s="69"/>
      <c r="BCZ72" s="69"/>
      <c r="BDA72" s="69"/>
      <c r="BDB72" s="69"/>
      <c r="BDC72" s="69"/>
      <c r="BDD72" s="69"/>
      <c r="BDE72" s="69"/>
      <c r="BDF72" s="69"/>
      <c r="BDG72" s="69"/>
      <c r="BDH72" s="69"/>
      <c r="BDI72" s="69"/>
      <c r="BDJ72" s="69"/>
      <c r="BDK72" s="69"/>
      <c r="BDL72" s="69"/>
      <c r="BDM72" s="69"/>
      <c r="BDN72" s="69"/>
      <c r="BDO72" s="69"/>
      <c r="BDP72" s="69"/>
      <c r="BDQ72" s="69"/>
      <c r="BDR72" s="69"/>
      <c r="BDS72" s="69"/>
      <c r="BDT72" s="69"/>
      <c r="BDU72" s="69"/>
      <c r="BDV72" s="69"/>
      <c r="BDW72" s="69"/>
      <c r="BDX72" s="69"/>
      <c r="BDY72" s="69"/>
      <c r="BDZ72" s="69"/>
      <c r="BEA72" s="69"/>
      <c r="BEB72" s="69"/>
      <c r="BEC72" s="69"/>
      <c r="BED72" s="69"/>
      <c r="BEE72" s="69"/>
      <c r="BEF72" s="69"/>
      <c r="BEG72" s="69"/>
      <c r="BEH72" s="69"/>
      <c r="BEI72" s="69"/>
      <c r="BEJ72" s="69"/>
      <c r="BEK72" s="69"/>
      <c r="BEL72" s="69"/>
      <c r="BEM72" s="69"/>
      <c r="BEN72" s="69"/>
      <c r="BEO72" s="69"/>
      <c r="BEP72" s="69"/>
      <c r="BEQ72" s="69"/>
      <c r="BER72" s="69"/>
      <c r="BES72" s="69"/>
      <c r="BET72" s="69"/>
      <c r="BEU72" s="69"/>
      <c r="BEV72" s="69"/>
      <c r="BEW72" s="69"/>
      <c r="BEX72" s="69"/>
      <c r="BEY72" s="69"/>
      <c r="BEZ72" s="69"/>
      <c r="BFA72" s="69"/>
      <c r="BFB72" s="69"/>
      <c r="BFC72" s="69"/>
      <c r="BFD72" s="69"/>
      <c r="BFE72" s="69"/>
      <c r="BFF72" s="69"/>
      <c r="BFG72" s="69"/>
      <c r="BFH72" s="69"/>
      <c r="BFI72" s="69"/>
      <c r="BFJ72" s="69"/>
      <c r="BFK72" s="69"/>
      <c r="BFL72" s="69"/>
      <c r="BFM72" s="69"/>
      <c r="BFN72" s="69"/>
      <c r="BFO72" s="69"/>
      <c r="BFP72" s="69"/>
      <c r="BFQ72" s="69"/>
      <c r="BFR72" s="69"/>
      <c r="BFS72" s="69"/>
      <c r="BFT72" s="69"/>
      <c r="BFU72" s="69"/>
      <c r="BFV72" s="69"/>
      <c r="BFW72" s="69"/>
      <c r="BFX72" s="69"/>
      <c r="BFY72" s="69"/>
      <c r="BFZ72" s="69"/>
      <c r="BGA72" s="69"/>
      <c r="BGB72" s="69"/>
      <c r="BGC72" s="69"/>
      <c r="BGD72" s="69"/>
      <c r="BGE72" s="69"/>
      <c r="BGF72" s="69"/>
      <c r="BGG72" s="69"/>
      <c r="BGH72" s="69"/>
      <c r="BGI72" s="69"/>
      <c r="BGJ72" s="69"/>
      <c r="BGK72" s="69"/>
      <c r="BGL72" s="69"/>
      <c r="BGM72" s="69"/>
      <c r="BGN72" s="69"/>
      <c r="BGO72" s="69"/>
      <c r="BGP72" s="69"/>
      <c r="BGQ72" s="69"/>
      <c r="BGR72" s="69"/>
      <c r="BGS72" s="69"/>
      <c r="BGT72" s="69"/>
      <c r="BGU72" s="69"/>
      <c r="BGV72" s="69"/>
      <c r="BGW72" s="69"/>
      <c r="BGX72" s="69"/>
      <c r="BGY72" s="69"/>
      <c r="BGZ72" s="69"/>
      <c r="BHA72" s="69"/>
      <c r="BHB72" s="69"/>
      <c r="BHC72" s="69"/>
      <c r="BHD72" s="69"/>
      <c r="BHE72" s="69"/>
      <c r="BHF72" s="69"/>
      <c r="BHG72" s="69"/>
      <c r="BHH72" s="69"/>
      <c r="BHI72" s="69"/>
      <c r="BHJ72" s="69"/>
      <c r="BHK72" s="69"/>
      <c r="BHL72" s="69"/>
      <c r="BHM72" s="69"/>
      <c r="BHN72" s="69"/>
      <c r="BHO72" s="69"/>
      <c r="BHP72" s="69"/>
      <c r="BHQ72" s="69"/>
      <c r="BHR72" s="69"/>
      <c r="BHS72" s="69"/>
      <c r="BHT72" s="69"/>
      <c r="BHU72" s="69"/>
      <c r="BHV72" s="69"/>
      <c r="BHW72" s="69"/>
      <c r="BHX72" s="69"/>
      <c r="BHY72" s="69"/>
      <c r="BHZ72" s="69"/>
      <c r="BIA72" s="69"/>
      <c r="BIB72" s="69"/>
      <c r="BIC72" s="69"/>
      <c r="BID72" s="69"/>
      <c r="BIE72" s="69"/>
      <c r="BIF72" s="69"/>
      <c r="BIG72" s="69"/>
      <c r="BIH72" s="69"/>
      <c r="BII72" s="69"/>
      <c r="BIJ72" s="69"/>
      <c r="BIK72" s="69"/>
      <c r="BIL72" s="69"/>
      <c r="BIM72" s="69"/>
      <c r="BIN72" s="69"/>
      <c r="BIO72" s="69"/>
      <c r="BIP72" s="69"/>
      <c r="BIQ72" s="69"/>
      <c r="BIR72" s="69"/>
      <c r="BIS72" s="69"/>
      <c r="BIT72" s="69"/>
      <c r="BIU72" s="69"/>
      <c r="BIV72" s="69"/>
      <c r="BIW72" s="69"/>
      <c r="BIX72" s="69"/>
      <c r="BIY72" s="69"/>
      <c r="BIZ72" s="69"/>
      <c r="BJA72" s="69"/>
      <c r="BJB72" s="69"/>
      <c r="BJC72" s="69"/>
      <c r="BJD72" s="69"/>
      <c r="BJE72" s="69"/>
      <c r="BJF72" s="69"/>
      <c r="BJG72" s="69"/>
      <c r="BJH72" s="69"/>
      <c r="BJI72" s="69"/>
      <c r="BJJ72" s="69"/>
      <c r="BJK72" s="69"/>
      <c r="BJL72" s="69"/>
      <c r="BJM72" s="69"/>
      <c r="BJN72" s="69"/>
      <c r="BJO72" s="69"/>
      <c r="BJP72" s="69"/>
      <c r="BJQ72" s="69"/>
      <c r="BJR72" s="69"/>
      <c r="BJS72" s="69"/>
      <c r="BJT72" s="69"/>
      <c r="BJU72" s="69"/>
      <c r="BJV72" s="69"/>
      <c r="BJW72" s="69"/>
      <c r="BJX72" s="69"/>
      <c r="BJY72" s="69"/>
      <c r="BJZ72" s="69"/>
      <c r="BKA72" s="69"/>
      <c r="BKB72" s="69"/>
      <c r="BKC72" s="69"/>
      <c r="BKD72" s="69"/>
      <c r="BKE72" s="69"/>
      <c r="BKF72" s="69"/>
      <c r="BKG72" s="69"/>
      <c r="BKH72" s="69"/>
      <c r="BKI72" s="69"/>
      <c r="BKJ72" s="69"/>
      <c r="BKK72" s="69"/>
      <c r="BKL72" s="69"/>
      <c r="BKM72" s="69"/>
      <c r="BKN72" s="69"/>
      <c r="BKO72" s="69"/>
      <c r="BKP72" s="69"/>
      <c r="BKQ72" s="69"/>
      <c r="BKR72" s="69"/>
      <c r="BKS72" s="69"/>
      <c r="BKT72" s="69"/>
      <c r="BKU72" s="69"/>
      <c r="BKV72" s="69"/>
      <c r="BKW72" s="69"/>
      <c r="BKX72" s="69"/>
      <c r="BKY72" s="69"/>
      <c r="BKZ72" s="69"/>
      <c r="BLA72" s="69"/>
      <c r="BLB72" s="69"/>
      <c r="BLC72" s="69"/>
      <c r="BLD72" s="69"/>
      <c r="BLE72" s="69"/>
      <c r="BLF72" s="69"/>
      <c r="BLG72" s="69"/>
      <c r="BLH72" s="69"/>
      <c r="BLI72" s="69"/>
      <c r="BLJ72" s="69"/>
      <c r="BLK72" s="69"/>
      <c r="BLL72" s="69"/>
      <c r="BLM72" s="69"/>
      <c r="BLN72" s="69"/>
      <c r="BLO72" s="69"/>
      <c r="BLP72" s="69"/>
      <c r="BLQ72" s="69"/>
      <c r="BLR72" s="69"/>
      <c r="BLS72" s="69"/>
      <c r="BLT72" s="69"/>
      <c r="BLU72" s="69"/>
      <c r="BLV72" s="69"/>
      <c r="BLW72" s="69"/>
      <c r="BLX72" s="69"/>
      <c r="BLY72" s="69"/>
      <c r="BLZ72" s="69"/>
      <c r="BMA72" s="69"/>
      <c r="BMB72" s="69"/>
      <c r="BMC72" s="69"/>
      <c r="BMD72" s="69"/>
      <c r="BME72" s="69"/>
      <c r="BMF72" s="69"/>
      <c r="BMG72" s="69"/>
      <c r="BMH72" s="69"/>
      <c r="BMI72" s="69"/>
      <c r="BMJ72" s="69"/>
      <c r="BMK72" s="69"/>
      <c r="BML72" s="69"/>
      <c r="BMM72" s="69"/>
      <c r="BMN72" s="69"/>
      <c r="BMO72" s="69"/>
      <c r="BMP72" s="69"/>
      <c r="BMQ72" s="69"/>
      <c r="BMR72" s="69"/>
      <c r="BMS72" s="69"/>
      <c r="BMT72" s="69"/>
      <c r="BMU72" s="69"/>
      <c r="BMV72" s="69"/>
      <c r="BMW72" s="69"/>
      <c r="BMX72" s="69"/>
      <c r="BMY72" s="69"/>
      <c r="BMZ72" s="69"/>
      <c r="BNA72" s="69"/>
      <c r="BNB72" s="69"/>
      <c r="BNC72" s="69"/>
      <c r="BND72" s="69"/>
      <c r="BNE72" s="69"/>
      <c r="BNF72" s="69"/>
      <c r="BNG72" s="69"/>
      <c r="BNH72" s="69"/>
      <c r="BNI72" s="69"/>
      <c r="BNJ72" s="69"/>
      <c r="BNK72" s="69"/>
      <c r="BNL72" s="69"/>
      <c r="BNM72" s="69"/>
      <c r="BNN72" s="69"/>
      <c r="BNO72" s="69"/>
      <c r="BNP72" s="69"/>
      <c r="BNQ72" s="69"/>
      <c r="BNR72" s="69"/>
      <c r="BNS72" s="69"/>
      <c r="BNT72" s="69"/>
      <c r="BNU72" s="69"/>
      <c r="BNV72" s="69"/>
      <c r="BNW72" s="69"/>
      <c r="BNX72" s="69"/>
      <c r="BNY72" s="69"/>
      <c r="BNZ72" s="69"/>
      <c r="BOA72" s="69"/>
      <c r="BOB72" s="69"/>
      <c r="BOC72" s="69"/>
      <c r="BOD72" s="69"/>
      <c r="BOE72" s="69"/>
      <c r="BOF72" s="69"/>
      <c r="BOG72" s="69"/>
      <c r="BOH72" s="69"/>
      <c r="BOI72" s="69"/>
      <c r="BOJ72" s="69"/>
      <c r="BOK72" s="69"/>
      <c r="BOL72" s="69"/>
      <c r="BOM72" s="69"/>
      <c r="BON72" s="69"/>
      <c r="BOO72" s="69"/>
      <c r="BOP72" s="69"/>
      <c r="BOQ72" s="69"/>
      <c r="BOR72" s="69"/>
      <c r="BOS72" s="69"/>
      <c r="BOT72" s="69"/>
      <c r="BOU72" s="69"/>
      <c r="BOV72" s="69"/>
      <c r="BOW72" s="69"/>
      <c r="BOX72" s="69"/>
      <c r="BOY72" s="69"/>
      <c r="BOZ72" s="69"/>
      <c r="BPA72" s="69"/>
      <c r="BPB72" s="69"/>
      <c r="BPC72" s="69"/>
      <c r="BPD72" s="69"/>
      <c r="BPE72" s="69"/>
      <c r="BPF72" s="69"/>
      <c r="BPG72" s="69"/>
      <c r="BPH72" s="69"/>
      <c r="BPI72" s="69"/>
      <c r="BPJ72" s="69"/>
      <c r="BPK72" s="69"/>
      <c r="BPL72" s="69"/>
      <c r="BPM72" s="69"/>
      <c r="BPN72" s="69"/>
      <c r="BPO72" s="69"/>
      <c r="BPP72" s="69"/>
      <c r="BPQ72" s="69"/>
      <c r="BPR72" s="69"/>
      <c r="BPS72" s="69"/>
      <c r="BPT72" s="69"/>
      <c r="BPU72" s="69"/>
      <c r="BPV72" s="69"/>
      <c r="BPW72" s="69"/>
      <c r="BPX72" s="69"/>
      <c r="BPY72" s="69"/>
      <c r="BPZ72" s="69"/>
      <c r="BQA72" s="69"/>
      <c r="BQB72" s="69"/>
      <c r="BQC72" s="69"/>
      <c r="BQD72" s="69"/>
      <c r="BQE72" s="69"/>
      <c r="BQF72" s="69"/>
      <c r="BQG72" s="69"/>
      <c r="BQH72" s="69"/>
      <c r="BQI72" s="69"/>
      <c r="BQJ72" s="69"/>
      <c r="BQK72" s="69"/>
      <c r="BQL72" s="69"/>
      <c r="BQM72" s="69"/>
      <c r="BQN72" s="69"/>
      <c r="BQO72" s="69"/>
      <c r="BQP72" s="69"/>
      <c r="BQQ72" s="69"/>
      <c r="BQR72" s="69"/>
      <c r="BQS72" s="69"/>
      <c r="BQT72" s="69"/>
      <c r="BQU72" s="69"/>
      <c r="BQV72" s="69"/>
      <c r="BQW72" s="69"/>
      <c r="BQX72" s="69"/>
      <c r="BQY72" s="69"/>
      <c r="BQZ72" s="69"/>
      <c r="BRA72" s="69"/>
      <c r="BRB72" s="69"/>
      <c r="BRC72" s="69"/>
      <c r="BRD72" s="69"/>
      <c r="BRE72" s="69"/>
      <c r="BRF72" s="69"/>
      <c r="BRG72" s="69"/>
      <c r="BRH72" s="69"/>
      <c r="BRI72" s="69"/>
      <c r="BRJ72" s="69"/>
      <c r="BRK72" s="69"/>
      <c r="BRL72" s="69"/>
      <c r="BRM72" s="69"/>
      <c r="BRN72" s="69"/>
      <c r="BRO72" s="69"/>
      <c r="BRP72" s="69"/>
      <c r="BRQ72" s="69"/>
      <c r="BRR72" s="69"/>
      <c r="BRS72" s="69"/>
      <c r="BRT72" s="69"/>
      <c r="BRU72" s="69"/>
      <c r="BRV72" s="69"/>
      <c r="BRW72" s="69"/>
      <c r="BRX72" s="69"/>
      <c r="BRY72" s="69"/>
      <c r="BRZ72" s="69"/>
      <c r="BSA72" s="69"/>
      <c r="BSB72" s="69"/>
      <c r="BSC72" s="69"/>
      <c r="BSD72" s="69"/>
      <c r="BSE72" s="69"/>
      <c r="BSF72" s="69"/>
      <c r="BSG72" s="69"/>
      <c r="BSH72" s="69"/>
      <c r="BSI72" s="69"/>
      <c r="BSJ72" s="69"/>
      <c r="BSK72" s="69"/>
      <c r="BSL72" s="69"/>
      <c r="BSM72" s="69"/>
      <c r="BSN72" s="69"/>
      <c r="BSO72" s="69"/>
      <c r="BSP72" s="69"/>
      <c r="BSQ72" s="69"/>
      <c r="BSR72" s="69"/>
      <c r="BSS72" s="69"/>
      <c r="BST72" s="69"/>
      <c r="BSU72" s="69"/>
      <c r="BSV72" s="69"/>
      <c r="BSW72" s="69"/>
      <c r="BSX72" s="69"/>
      <c r="BSY72" s="69"/>
      <c r="BSZ72" s="69"/>
      <c r="BTA72" s="69"/>
      <c r="BTB72" s="69"/>
      <c r="BTC72" s="69"/>
      <c r="BTD72" s="69"/>
      <c r="BTE72" s="69"/>
      <c r="BTF72" s="69"/>
      <c r="BTG72" s="69"/>
      <c r="BTH72" s="69"/>
      <c r="BTI72" s="69"/>
      <c r="BTJ72" s="69"/>
      <c r="BTK72" s="69"/>
      <c r="BTL72" s="69"/>
      <c r="BTM72" s="69"/>
      <c r="BTN72" s="69"/>
      <c r="BTO72" s="69"/>
      <c r="BTP72" s="69"/>
      <c r="BTQ72" s="69"/>
      <c r="BTR72" s="69"/>
      <c r="BTS72" s="69"/>
      <c r="BTT72" s="69"/>
      <c r="BTU72" s="69"/>
      <c r="BTV72" s="69"/>
      <c r="BTW72" s="69"/>
      <c r="BTX72" s="69"/>
      <c r="BTY72" s="69"/>
      <c r="BTZ72" s="69"/>
      <c r="BUA72" s="69"/>
      <c r="BUB72" s="69"/>
      <c r="BUC72" s="69"/>
      <c r="BUD72" s="69"/>
      <c r="BUE72" s="69"/>
      <c r="BUF72" s="69"/>
      <c r="BUG72" s="69"/>
      <c r="BUH72" s="69"/>
      <c r="BUI72" s="69"/>
      <c r="BUJ72" s="69"/>
      <c r="BUK72" s="69"/>
      <c r="BUL72" s="69"/>
      <c r="BUM72" s="69"/>
      <c r="BUN72" s="69"/>
      <c r="BUO72" s="69"/>
      <c r="BUP72" s="69"/>
      <c r="BUQ72" s="69"/>
      <c r="BUR72" s="69"/>
      <c r="BUS72" s="69"/>
      <c r="BUT72" s="69"/>
      <c r="BUU72" s="69"/>
      <c r="BUV72" s="69"/>
      <c r="BUW72" s="69"/>
      <c r="BUX72" s="69"/>
      <c r="BUY72" s="69"/>
      <c r="BUZ72" s="69"/>
      <c r="BVA72" s="69"/>
      <c r="BVB72" s="69"/>
      <c r="BVC72" s="69"/>
      <c r="BVD72" s="69"/>
      <c r="BVE72" s="69"/>
      <c r="BVF72" s="69"/>
      <c r="BVG72" s="69"/>
      <c r="BVH72" s="69"/>
      <c r="BVI72" s="69"/>
      <c r="BVJ72" s="69"/>
      <c r="BVK72" s="69"/>
      <c r="BVL72" s="69"/>
      <c r="BVM72" s="69"/>
      <c r="BVN72" s="69"/>
      <c r="BVO72" s="69"/>
      <c r="BVP72" s="69"/>
      <c r="BVQ72" s="69"/>
      <c r="BVR72" s="69"/>
      <c r="BVS72" s="69"/>
      <c r="BVT72" s="69"/>
      <c r="BVU72" s="69"/>
      <c r="BVV72" s="69"/>
      <c r="BVW72" s="69"/>
      <c r="BVX72" s="69"/>
      <c r="BVY72" s="69"/>
      <c r="BVZ72" s="69"/>
      <c r="BWA72" s="69"/>
      <c r="BWB72" s="69"/>
      <c r="BWC72" s="69"/>
      <c r="BWD72" s="69"/>
      <c r="BWE72" s="69"/>
      <c r="BWF72" s="69"/>
      <c r="BWG72" s="69"/>
      <c r="BWH72" s="69"/>
      <c r="BWI72" s="69"/>
      <c r="BWJ72" s="69"/>
      <c r="BWK72" s="69"/>
      <c r="BWL72" s="69"/>
    </row>
    <row r="73" spans="1:1962" s="49" customFormat="1" ht="17.100000000000001" customHeight="1" thickBot="1" x14ac:dyDescent="0.3">
      <c r="A73" s="210" t="s">
        <v>249</v>
      </c>
      <c r="B73" s="181" t="s">
        <v>253</v>
      </c>
      <c r="C73" s="211" t="s">
        <v>499</v>
      </c>
      <c r="D73" s="198" t="s">
        <v>490</v>
      </c>
      <c r="E73" s="46"/>
      <c r="F73" s="226" t="s">
        <v>313</v>
      </c>
      <c r="G73" s="121">
        <v>14</v>
      </c>
      <c r="H73" s="122">
        <v>0</v>
      </c>
      <c r="I73" s="122">
        <v>32</v>
      </c>
      <c r="J73" s="123">
        <v>2.2857142857142856</v>
      </c>
      <c r="K73" s="124">
        <v>10136</v>
      </c>
      <c r="L73" s="124">
        <v>4683.3571428571431</v>
      </c>
      <c r="M73" s="122">
        <v>9</v>
      </c>
      <c r="N73" s="125">
        <v>0.28125</v>
      </c>
      <c r="O73" s="122">
        <v>9</v>
      </c>
      <c r="P73" s="125">
        <v>0.6428571428571429</v>
      </c>
      <c r="Q73" s="122">
        <v>10</v>
      </c>
      <c r="R73" s="125">
        <v>0.66666666666666663</v>
      </c>
      <c r="S73" s="122">
        <v>0</v>
      </c>
      <c r="T73" s="125">
        <v>0</v>
      </c>
      <c r="U73" s="122">
        <v>0</v>
      </c>
      <c r="V73" s="125">
        <v>0</v>
      </c>
      <c r="W73" s="136">
        <v>141681</v>
      </c>
      <c r="X73" s="124">
        <v>223</v>
      </c>
      <c r="Y73" s="126">
        <v>1.5714849475701883E-3</v>
      </c>
      <c r="Z73" s="124">
        <v>141904</v>
      </c>
      <c r="AA73" s="124">
        <v>207900</v>
      </c>
      <c r="AB73" s="125">
        <v>0.68255892255892259</v>
      </c>
      <c r="AC73" s="48">
        <v>141681</v>
      </c>
      <c r="AD73" s="48">
        <v>223</v>
      </c>
      <c r="AE73" s="124">
        <v>141904</v>
      </c>
      <c r="AF73" s="124">
        <v>65362</v>
      </c>
      <c r="AG73" s="125">
        <v>0.46133214757095165</v>
      </c>
      <c r="AH73" s="124">
        <v>205</v>
      </c>
      <c r="AI73" s="125">
        <v>0.91928251121076232</v>
      </c>
      <c r="AJ73" s="124">
        <v>65567</v>
      </c>
      <c r="AK73" s="125">
        <v>0.46205180967414589</v>
      </c>
      <c r="AL73" s="124">
        <v>1053</v>
      </c>
      <c r="AM73" s="125">
        <v>1.611027814326367E-2</v>
      </c>
      <c r="AN73" s="122">
        <v>37</v>
      </c>
      <c r="AO73" s="125">
        <v>0.18048780487804877</v>
      </c>
      <c r="AP73" s="122">
        <v>1090</v>
      </c>
      <c r="AQ73" s="125">
        <v>1.6624216450348499E-2</v>
      </c>
      <c r="AR73" s="124">
        <v>885</v>
      </c>
      <c r="AS73" s="125">
        <v>0.84045584045584043</v>
      </c>
      <c r="AT73" s="122">
        <v>23</v>
      </c>
      <c r="AU73" s="125">
        <v>0.6216216216216216</v>
      </c>
      <c r="AV73" s="122">
        <v>908</v>
      </c>
      <c r="AW73" s="125">
        <v>0.83302752293577986</v>
      </c>
      <c r="AX73" s="124">
        <v>172</v>
      </c>
      <c r="AY73" s="125">
        <v>2.6232708527155427E-3</v>
      </c>
      <c r="AZ73" s="124">
        <v>4056</v>
      </c>
      <c r="BA73" s="125">
        <v>6.1860387084966523E-2</v>
      </c>
      <c r="BB73" s="124">
        <v>4228</v>
      </c>
      <c r="BC73" s="125">
        <v>6.4483657937682071E-2</v>
      </c>
      <c r="BD73" s="122">
        <v>8</v>
      </c>
      <c r="BE73" s="125">
        <v>0.25</v>
      </c>
      <c r="BF73" s="122">
        <v>5</v>
      </c>
      <c r="BG73" s="125">
        <v>0.35714285714285715</v>
      </c>
      <c r="BH73" s="172" t="s">
        <v>937</v>
      </c>
      <c r="BI73" s="230">
        <v>14</v>
      </c>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c r="EA73" s="69"/>
      <c r="EB73" s="69"/>
      <c r="EC73" s="69"/>
      <c r="ED73" s="69"/>
      <c r="EE73" s="69"/>
      <c r="EF73" s="69"/>
      <c r="EG73" s="69"/>
      <c r="EH73" s="69"/>
      <c r="EI73" s="69"/>
      <c r="EJ73" s="69"/>
      <c r="EK73" s="69"/>
      <c r="EL73" s="69"/>
      <c r="EM73" s="69"/>
      <c r="EN73" s="69"/>
      <c r="EO73" s="69"/>
      <c r="EP73" s="69"/>
      <c r="EQ73" s="69"/>
      <c r="ER73" s="69"/>
      <c r="ES73" s="69"/>
      <c r="ET73" s="69"/>
      <c r="EU73" s="69"/>
      <c r="EV73" s="69"/>
      <c r="EW73" s="69"/>
      <c r="EX73" s="69"/>
      <c r="EY73" s="69"/>
      <c r="EZ73" s="69"/>
      <c r="FA73" s="69"/>
      <c r="FB73" s="69"/>
      <c r="FC73" s="69"/>
      <c r="FD73" s="69"/>
      <c r="FE73" s="69"/>
      <c r="FF73" s="69"/>
      <c r="FG73" s="69"/>
      <c r="FH73" s="69"/>
      <c r="FI73" s="69"/>
      <c r="FJ73" s="69"/>
      <c r="FK73" s="69"/>
      <c r="FL73" s="69"/>
      <c r="FM73" s="69"/>
      <c r="FN73" s="69"/>
      <c r="FO73" s="69"/>
      <c r="FP73" s="69"/>
      <c r="FQ73" s="69"/>
      <c r="FR73" s="69"/>
      <c r="FS73" s="69"/>
      <c r="FT73" s="69"/>
      <c r="FU73" s="69"/>
      <c r="FV73" s="69"/>
      <c r="FW73" s="69"/>
      <c r="FX73" s="69"/>
      <c r="FY73" s="69"/>
      <c r="FZ73" s="69"/>
      <c r="GA73" s="69"/>
      <c r="GB73" s="69"/>
      <c r="GC73" s="69"/>
      <c r="GD73" s="69"/>
      <c r="GE73" s="69"/>
      <c r="GF73" s="69"/>
      <c r="GG73" s="69"/>
      <c r="GH73" s="69"/>
      <c r="GI73" s="69"/>
      <c r="GJ73" s="69"/>
      <c r="GK73" s="69"/>
      <c r="GL73" s="69"/>
      <c r="GM73" s="69"/>
      <c r="GN73" s="69"/>
      <c r="GO73" s="69"/>
      <c r="GP73" s="69"/>
      <c r="GQ73" s="69"/>
      <c r="GR73" s="69"/>
      <c r="GS73" s="69"/>
      <c r="GT73" s="69"/>
      <c r="GU73" s="69"/>
      <c r="GV73" s="69"/>
      <c r="GW73" s="69"/>
      <c r="GX73" s="69"/>
      <c r="GY73" s="69"/>
      <c r="GZ73" s="69"/>
      <c r="HA73" s="69"/>
      <c r="HB73" s="69"/>
      <c r="HC73" s="69"/>
      <c r="HD73" s="69"/>
      <c r="HE73" s="69"/>
      <c r="HF73" s="69"/>
      <c r="HG73" s="69"/>
      <c r="HH73" s="69"/>
      <c r="HI73" s="69"/>
      <c r="HJ73" s="69"/>
      <c r="HK73" s="69"/>
      <c r="HL73" s="69"/>
      <c r="HM73" s="69"/>
      <c r="HN73" s="69"/>
      <c r="HO73" s="69"/>
      <c r="HP73" s="69"/>
      <c r="HQ73" s="69"/>
      <c r="HR73" s="69"/>
      <c r="HS73" s="69"/>
      <c r="HT73" s="69"/>
      <c r="HU73" s="69"/>
      <c r="HV73" s="69"/>
      <c r="HW73" s="69"/>
      <c r="HX73" s="69"/>
      <c r="HY73" s="69"/>
      <c r="HZ73" s="69"/>
      <c r="IA73" s="69"/>
      <c r="IB73" s="69"/>
      <c r="IC73" s="69"/>
      <c r="ID73" s="69"/>
      <c r="IE73" s="69"/>
      <c r="IF73" s="69"/>
      <c r="IG73" s="69"/>
      <c r="IH73" s="69"/>
      <c r="II73" s="69"/>
      <c r="IJ73" s="69"/>
      <c r="IK73" s="69"/>
      <c r="IL73" s="69"/>
      <c r="IM73" s="69"/>
      <c r="IN73" s="69"/>
      <c r="IO73" s="69"/>
      <c r="IP73" s="69"/>
      <c r="IQ73" s="69"/>
      <c r="IR73" s="69"/>
      <c r="IS73" s="69"/>
      <c r="IT73" s="69"/>
      <c r="IU73" s="69"/>
      <c r="IV73" s="69"/>
      <c r="IW73" s="69"/>
      <c r="IX73" s="69"/>
      <c r="IY73" s="69"/>
      <c r="IZ73" s="69"/>
      <c r="JA73" s="69"/>
      <c r="JB73" s="69"/>
      <c r="JC73" s="69"/>
      <c r="JD73" s="69"/>
      <c r="JE73" s="69"/>
      <c r="JF73" s="69"/>
      <c r="JG73" s="69"/>
      <c r="JH73" s="69"/>
      <c r="JI73" s="69"/>
      <c r="JJ73" s="69"/>
      <c r="JK73" s="69"/>
      <c r="JL73" s="69"/>
      <c r="JM73" s="69"/>
      <c r="JN73" s="69"/>
      <c r="JO73" s="69"/>
      <c r="JP73" s="69"/>
      <c r="JQ73" s="69"/>
      <c r="JR73" s="69"/>
      <c r="JS73" s="69"/>
      <c r="JT73" s="69"/>
      <c r="JU73" s="69"/>
      <c r="JV73" s="69"/>
      <c r="JW73" s="69"/>
      <c r="JX73" s="69"/>
      <c r="JY73" s="69"/>
      <c r="JZ73" s="69"/>
      <c r="KA73" s="69"/>
      <c r="KB73" s="69"/>
      <c r="KC73" s="69"/>
      <c r="KD73" s="69"/>
      <c r="KE73" s="69"/>
      <c r="KF73" s="69"/>
      <c r="KG73" s="69"/>
      <c r="KH73" s="69"/>
      <c r="KI73" s="69"/>
      <c r="KJ73" s="69"/>
      <c r="KK73" s="69"/>
      <c r="KL73" s="69"/>
      <c r="KM73" s="69"/>
      <c r="KN73" s="69"/>
      <c r="KO73" s="69"/>
      <c r="KP73" s="69"/>
      <c r="KQ73" s="69"/>
      <c r="KR73" s="69"/>
      <c r="KS73" s="69"/>
      <c r="KT73" s="69"/>
      <c r="KU73" s="69"/>
      <c r="KV73" s="69"/>
      <c r="KW73" s="69"/>
      <c r="KX73" s="69"/>
      <c r="KY73" s="69"/>
      <c r="KZ73" s="69"/>
      <c r="LA73" s="69"/>
      <c r="LB73" s="69"/>
      <c r="LC73" s="69"/>
      <c r="LD73" s="69"/>
      <c r="LE73" s="69"/>
      <c r="LF73" s="69"/>
      <c r="LG73" s="69"/>
      <c r="LH73" s="69"/>
      <c r="LI73" s="69"/>
      <c r="LJ73" s="69"/>
      <c r="LK73" s="69"/>
      <c r="LL73" s="69"/>
      <c r="LM73" s="69"/>
      <c r="LN73" s="69"/>
      <c r="LO73" s="69"/>
      <c r="LP73" s="69"/>
      <c r="LQ73" s="69"/>
      <c r="LR73" s="69"/>
      <c r="LS73" s="69"/>
      <c r="LT73" s="69"/>
      <c r="LU73" s="69"/>
      <c r="LV73" s="69"/>
      <c r="LW73" s="69"/>
      <c r="LX73" s="69"/>
      <c r="LY73" s="69"/>
      <c r="LZ73" s="69"/>
      <c r="MA73" s="69"/>
      <c r="MB73" s="69"/>
      <c r="MC73" s="69"/>
      <c r="MD73" s="69"/>
      <c r="ME73" s="69"/>
      <c r="MF73" s="69"/>
      <c r="MG73" s="69"/>
      <c r="MH73" s="69"/>
      <c r="MI73" s="69"/>
      <c r="MJ73" s="69"/>
      <c r="MK73" s="69"/>
      <c r="ML73" s="69"/>
      <c r="MM73" s="69"/>
      <c r="MN73" s="69"/>
      <c r="MO73" s="69"/>
      <c r="MP73" s="69"/>
      <c r="MQ73" s="69"/>
      <c r="MR73" s="69"/>
      <c r="MS73" s="69"/>
      <c r="MT73" s="69"/>
      <c r="MU73" s="69"/>
      <c r="MV73" s="69"/>
      <c r="MW73" s="69"/>
      <c r="MX73" s="69"/>
      <c r="MY73" s="69"/>
      <c r="MZ73" s="69"/>
      <c r="NA73" s="69"/>
      <c r="NB73" s="69"/>
      <c r="NC73" s="69"/>
      <c r="ND73" s="69"/>
      <c r="NE73" s="69"/>
      <c r="NF73" s="69"/>
      <c r="NG73" s="69"/>
      <c r="NH73" s="69"/>
      <c r="NI73" s="69"/>
      <c r="NJ73" s="69"/>
      <c r="NK73" s="69"/>
      <c r="NL73" s="69"/>
      <c r="NM73" s="69"/>
      <c r="NN73" s="69"/>
      <c r="NO73" s="69"/>
      <c r="NP73" s="69"/>
      <c r="NQ73" s="69"/>
      <c r="NR73" s="69"/>
      <c r="NS73" s="69"/>
      <c r="NT73" s="69"/>
      <c r="NU73" s="69"/>
      <c r="NV73" s="69"/>
      <c r="NW73" s="69"/>
      <c r="NX73" s="69"/>
      <c r="NY73" s="69"/>
      <c r="NZ73" s="69"/>
      <c r="OA73" s="69"/>
      <c r="OB73" s="69"/>
      <c r="OC73" s="69"/>
      <c r="OD73" s="69"/>
      <c r="OE73" s="69"/>
      <c r="OF73" s="69"/>
      <c r="OG73" s="69"/>
      <c r="OH73" s="69"/>
      <c r="OI73" s="69"/>
      <c r="OJ73" s="69"/>
      <c r="OK73" s="69"/>
      <c r="OL73" s="69"/>
      <c r="OM73" s="69"/>
      <c r="ON73" s="69"/>
      <c r="OO73" s="69"/>
      <c r="OP73" s="69"/>
      <c r="OQ73" s="69"/>
      <c r="OR73" s="69"/>
      <c r="OS73" s="69"/>
      <c r="OT73" s="69"/>
      <c r="OU73" s="69"/>
      <c r="OV73" s="69"/>
      <c r="OW73" s="69"/>
      <c r="OX73" s="69"/>
      <c r="OY73" s="69"/>
      <c r="OZ73" s="69"/>
      <c r="PA73" s="69"/>
      <c r="PB73" s="69"/>
      <c r="PC73" s="69"/>
      <c r="PD73" s="69"/>
      <c r="PE73" s="69"/>
      <c r="PF73" s="69"/>
      <c r="PG73" s="69"/>
      <c r="PH73" s="69"/>
      <c r="PI73" s="69"/>
      <c r="PJ73" s="69"/>
      <c r="PK73" s="69"/>
      <c r="PL73" s="69"/>
      <c r="PM73" s="69"/>
      <c r="PN73" s="69"/>
      <c r="PO73" s="69"/>
      <c r="PP73" s="69"/>
      <c r="PQ73" s="69"/>
      <c r="PR73" s="69"/>
      <c r="PS73" s="69"/>
      <c r="PT73" s="69"/>
      <c r="PU73" s="69"/>
      <c r="PV73" s="69"/>
      <c r="PW73" s="69"/>
      <c r="PX73" s="69"/>
      <c r="PY73" s="69"/>
      <c r="PZ73" s="69"/>
      <c r="QA73" s="69"/>
      <c r="QB73" s="69"/>
      <c r="QC73" s="69"/>
      <c r="QD73" s="69"/>
      <c r="QE73" s="69"/>
      <c r="QF73" s="69"/>
      <c r="QG73" s="69"/>
      <c r="QH73" s="69"/>
      <c r="QI73" s="69"/>
      <c r="QJ73" s="69"/>
      <c r="QK73" s="69"/>
      <c r="QL73" s="69"/>
      <c r="QM73" s="69"/>
      <c r="QN73" s="69"/>
      <c r="QO73" s="69"/>
      <c r="QP73" s="69"/>
      <c r="QQ73" s="69"/>
      <c r="QR73" s="69"/>
      <c r="QS73" s="69"/>
      <c r="QT73" s="69"/>
      <c r="QU73" s="69"/>
      <c r="QV73" s="69"/>
      <c r="QW73" s="69"/>
      <c r="QX73" s="69"/>
      <c r="QY73" s="69"/>
      <c r="QZ73" s="69"/>
      <c r="RA73" s="69"/>
      <c r="RB73" s="69"/>
      <c r="RC73" s="69"/>
      <c r="RD73" s="69"/>
      <c r="RE73" s="69"/>
      <c r="RF73" s="69"/>
      <c r="RG73" s="69"/>
      <c r="RH73" s="69"/>
      <c r="RI73" s="69"/>
      <c r="RJ73" s="69"/>
      <c r="RK73" s="69"/>
      <c r="RL73" s="69"/>
      <c r="RM73" s="69"/>
      <c r="RN73" s="69"/>
      <c r="RO73" s="69"/>
      <c r="RP73" s="69"/>
      <c r="RQ73" s="69"/>
      <c r="RR73" s="69"/>
      <c r="RS73" s="69"/>
      <c r="RT73" s="69"/>
      <c r="RU73" s="69"/>
      <c r="RV73" s="69"/>
      <c r="RW73" s="69"/>
      <c r="RX73" s="69"/>
      <c r="RY73" s="69"/>
      <c r="RZ73" s="69"/>
      <c r="SA73" s="69"/>
      <c r="SB73" s="69"/>
      <c r="SC73" s="69"/>
      <c r="SD73" s="69"/>
      <c r="SE73" s="69"/>
      <c r="SF73" s="69"/>
      <c r="SG73" s="69"/>
      <c r="SH73" s="69"/>
      <c r="SI73" s="69"/>
      <c r="SJ73" s="69"/>
      <c r="SK73" s="69"/>
      <c r="SL73" s="69"/>
      <c r="SM73" s="69"/>
      <c r="SN73" s="69"/>
      <c r="SO73" s="69"/>
      <c r="SP73" s="69"/>
      <c r="SQ73" s="69"/>
      <c r="SR73" s="69"/>
      <c r="SS73" s="69"/>
      <c r="ST73" s="69"/>
      <c r="SU73" s="69"/>
      <c r="SV73" s="69"/>
      <c r="SW73" s="69"/>
      <c r="SX73" s="69"/>
      <c r="SY73" s="69"/>
      <c r="SZ73" s="69"/>
      <c r="TA73" s="69"/>
      <c r="TB73" s="69"/>
      <c r="TC73" s="69"/>
      <c r="TD73" s="69"/>
      <c r="TE73" s="69"/>
      <c r="TF73" s="69"/>
      <c r="TG73" s="69"/>
      <c r="TH73" s="69"/>
      <c r="TI73" s="69"/>
      <c r="TJ73" s="69"/>
      <c r="TK73" s="69"/>
      <c r="TL73" s="69"/>
      <c r="TM73" s="69"/>
      <c r="TN73" s="69"/>
      <c r="TO73" s="69"/>
      <c r="TP73" s="69"/>
      <c r="TQ73" s="69"/>
      <c r="TR73" s="69"/>
      <c r="TS73" s="69"/>
      <c r="TT73" s="69"/>
      <c r="TU73" s="69"/>
      <c r="TV73" s="69"/>
      <c r="TW73" s="69"/>
      <c r="TX73" s="69"/>
      <c r="TY73" s="69"/>
      <c r="TZ73" s="69"/>
      <c r="UA73" s="69"/>
      <c r="UB73" s="69"/>
      <c r="UC73" s="69"/>
      <c r="UD73" s="69"/>
      <c r="UE73" s="69"/>
      <c r="UF73" s="69"/>
      <c r="UG73" s="69"/>
      <c r="UH73" s="69"/>
      <c r="UI73" s="69"/>
      <c r="UJ73" s="69"/>
      <c r="UK73" s="69"/>
      <c r="UL73" s="69"/>
      <c r="UM73" s="69"/>
      <c r="UN73" s="69"/>
      <c r="UO73" s="69"/>
      <c r="UP73" s="69"/>
      <c r="UQ73" s="69"/>
      <c r="UR73" s="69"/>
      <c r="US73" s="69"/>
      <c r="UT73" s="69"/>
      <c r="UU73" s="69"/>
      <c r="UV73" s="69"/>
      <c r="UW73" s="69"/>
      <c r="UX73" s="69"/>
      <c r="UY73" s="69"/>
      <c r="UZ73" s="69"/>
      <c r="VA73" s="69"/>
      <c r="VB73" s="69"/>
      <c r="VC73" s="69"/>
      <c r="VD73" s="69"/>
      <c r="VE73" s="69"/>
      <c r="VF73" s="69"/>
      <c r="VG73" s="69"/>
      <c r="VH73" s="69"/>
      <c r="VI73" s="69"/>
      <c r="VJ73" s="69"/>
      <c r="VK73" s="69"/>
      <c r="VL73" s="69"/>
      <c r="VM73" s="69"/>
      <c r="VN73" s="69"/>
      <c r="VO73" s="69"/>
      <c r="VP73" s="69"/>
      <c r="VQ73" s="69"/>
      <c r="VR73" s="69"/>
      <c r="VS73" s="69"/>
      <c r="VT73" s="69"/>
      <c r="VU73" s="69"/>
      <c r="VV73" s="69"/>
      <c r="VW73" s="69"/>
      <c r="VX73" s="69"/>
      <c r="VY73" s="69"/>
      <c r="VZ73" s="69"/>
      <c r="WA73" s="69"/>
      <c r="WB73" s="69"/>
      <c r="WC73" s="69"/>
      <c r="WD73" s="69"/>
      <c r="WE73" s="69"/>
      <c r="WF73" s="69"/>
      <c r="WG73" s="69"/>
      <c r="WH73" s="69"/>
      <c r="WI73" s="69"/>
      <c r="WJ73" s="69"/>
      <c r="WK73" s="69"/>
      <c r="WL73" s="69"/>
      <c r="WM73" s="69"/>
      <c r="WN73" s="69"/>
      <c r="WO73" s="69"/>
      <c r="WP73" s="69"/>
      <c r="WQ73" s="69"/>
      <c r="WR73" s="69"/>
      <c r="WS73" s="69"/>
      <c r="WT73" s="69"/>
      <c r="WU73" s="69"/>
      <c r="WV73" s="69"/>
      <c r="WW73" s="69"/>
      <c r="WX73" s="69"/>
      <c r="WY73" s="69"/>
      <c r="WZ73" s="69"/>
      <c r="XA73" s="69"/>
      <c r="XB73" s="69"/>
      <c r="XC73" s="69"/>
      <c r="XD73" s="69"/>
      <c r="XE73" s="69"/>
      <c r="XF73" s="69"/>
      <c r="XG73" s="69"/>
      <c r="XH73" s="69"/>
      <c r="XI73" s="69"/>
      <c r="XJ73" s="69"/>
      <c r="XK73" s="69"/>
      <c r="XL73" s="69"/>
      <c r="XM73" s="69"/>
      <c r="XN73" s="69"/>
      <c r="XO73" s="69"/>
      <c r="XP73" s="69"/>
      <c r="XQ73" s="69"/>
      <c r="XR73" s="69"/>
      <c r="XS73" s="69"/>
      <c r="XT73" s="69"/>
      <c r="XU73" s="69"/>
      <c r="XV73" s="69"/>
      <c r="XW73" s="69"/>
      <c r="XX73" s="69"/>
      <c r="XY73" s="69"/>
      <c r="XZ73" s="69"/>
      <c r="YA73" s="69"/>
      <c r="YB73" s="69"/>
      <c r="YC73" s="69"/>
      <c r="YD73" s="69"/>
      <c r="YE73" s="69"/>
      <c r="YF73" s="69"/>
      <c r="YG73" s="69"/>
      <c r="YH73" s="69"/>
      <c r="YI73" s="69"/>
      <c r="YJ73" s="69"/>
      <c r="YK73" s="69"/>
      <c r="YL73" s="69"/>
      <c r="YM73" s="69"/>
      <c r="YN73" s="69"/>
      <c r="YO73" s="69"/>
      <c r="YP73" s="69"/>
      <c r="YQ73" s="69"/>
      <c r="YR73" s="69"/>
      <c r="YS73" s="69"/>
      <c r="YT73" s="69"/>
      <c r="YU73" s="69"/>
      <c r="YV73" s="69"/>
      <c r="YW73" s="69"/>
      <c r="YX73" s="69"/>
      <c r="YY73" s="69"/>
      <c r="YZ73" s="69"/>
      <c r="ZA73" s="69"/>
      <c r="ZB73" s="69"/>
      <c r="ZC73" s="69"/>
      <c r="ZD73" s="69"/>
      <c r="ZE73" s="69"/>
      <c r="ZF73" s="69"/>
      <c r="ZG73" s="69"/>
      <c r="ZH73" s="69"/>
      <c r="ZI73" s="69"/>
      <c r="ZJ73" s="69"/>
      <c r="ZK73" s="69"/>
      <c r="ZL73" s="69"/>
      <c r="ZM73" s="69"/>
      <c r="ZN73" s="69"/>
      <c r="ZO73" s="69"/>
      <c r="ZP73" s="69"/>
      <c r="ZQ73" s="69"/>
      <c r="ZR73" s="69"/>
      <c r="ZS73" s="69"/>
      <c r="ZT73" s="69"/>
      <c r="ZU73" s="69"/>
      <c r="ZV73" s="69"/>
      <c r="ZW73" s="69"/>
      <c r="ZX73" s="69"/>
      <c r="ZY73" s="69"/>
      <c r="ZZ73" s="69"/>
      <c r="AAA73" s="69"/>
      <c r="AAB73" s="69"/>
      <c r="AAC73" s="69"/>
      <c r="AAD73" s="69"/>
      <c r="AAE73" s="69"/>
      <c r="AAF73" s="69"/>
      <c r="AAG73" s="69"/>
      <c r="AAH73" s="69"/>
      <c r="AAI73" s="69"/>
      <c r="AAJ73" s="69"/>
      <c r="AAK73" s="69"/>
      <c r="AAL73" s="69"/>
      <c r="AAM73" s="69"/>
      <c r="AAN73" s="69"/>
      <c r="AAO73" s="69"/>
      <c r="AAP73" s="69"/>
      <c r="AAQ73" s="69"/>
      <c r="AAR73" s="69"/>
      <c r="AAS73" s="69"/>
      <c r="AAT73" s="69"/>
      <c r="AAU73" s="69"/>
      <c r="AAV73" s="69"/>
      <c r="AAW73" s="69"/>
      <c r="AAX73" s="69"/>
      <c r="AAY73" s="69"/>
      <c r="AAZ73" s="69"/>
      <c r="ABA73" s="69"/>
      <c r="ABB73" s="69"/>
      <c r="ABC73" s="69"/>
      <c r="ABD73" s="69"/>
      <c r="ABE73" s="69"/>
      <c r="ABF73" s="69"/>
      <c r="ABG73" s="69"/>
      <c r="ABH73" s="69"/>
      <c r="ABI73" s="69"/>
      <c r="ABJ73" s="69"/>
      <c r="ABK73" s="69"/>
      <c r="ABL73" s="69"/>
      <c r="ABM73" s="69"/>
      <c r="ABN73" s="69"/>
      <c r="ABO73" s="69"/>
      <c r="ABP73" s="69"/>
      <c r="ABQ73" s="69"/>
      <c r="ABR73" s="69"/>
      <c r="ABS73" s="69"/>
      <c r="ABT73" s="69"/>
      <c r="ABU73" s="69"/>
      <c r="ABV73" s="69"/>
      <c r="ABW73" s="69"/>
      <c r="ABX73" s="69"/>
      <c r="ABY73" s="69"/>
      <c r="ABZ73" s="69"/>
      <c r="ACA73" s="69"/>
      <c r="ACB73" s="69"/>
      <c r="ACC73" s="69"/>
      <c r="ACD73" s="69"/>
      <c r="ACE73" s="69"/>
      <c r="ACF73" s="69"/>
      <c r="ACG73" s="69"/>
      <c r="ACH73" s="69"/>
      <c r="ACI73" s="69"/>
      <c r="ACJ73" s="69"/>
      <c r="ACK73" s="69"/>
      <c r="ACL73" s="69"/>
      <c r="ACM73" s="69"/>
      <c r="ACN73" s="69"/>
      <c r="ACO73" s="69"/>
      <c r="ACP73" s="69"/>
      <c r="ACQ73" s="69"/>
      <c r="ACR73" s="69"/>
      <c r="ACS73" s="69"/>
      <c r="ACT73" s="69"/>
      <c r="ACU73" s="69"/>
      <c r="ACV73" s="69"/>
      <c r="ACW73" s="69"/>
      <c r="ACX73" s="69"/>
      <c r="ACY73" s="69"/>
      <c r="ACZ73" s="69"/>
      <c r="ADA73" s="69"/>
      <c r="ADB73" s="69"/>
      <c r="ADC73" s="69"/>
      <c r="ADD73" s="69"/>
      <c r="ADE73" s="69"/>
      <c r="ADF73" s="69"/>
      <c r="ADG73" s="69"/>
      <c r="ADH73" s="69"/>
      <c r="ADI73" s="69"/>
      <c r="ADJ73" s="69"/>
      <c r="ADK73" s="69"/>
      <c r="ADL73" s="69"/>
      <c r="ADM73" s="69"/>
      <c r="ADN73" s="69"/>
      <c r="ADO73" s="69"/>
      <c r="ADP73" s="69"/>
      <c r="ADQ73" s="69"/>
      <c r="ADR73" s="69"/>
      <c r="ADS73" s="69"/>
      <c r="ADT73" s="69"/>
      <c r="ADU73" s="69"/>
      <c r="ADV73" s="69"/>
      <c r="ADW73" s="69"/>
      <c r="ADX73" s="69"/>
      <c r="ADY73" s="69"/>
      <c r="ADZ73" s="69"/>
      <c r="AEA73" s="69"/>
      <c r="AEB73" s="69"/>
      <c r="AEC73" s="69"/>
      <c r="AED73" s="69"/>
      <c r="AEE73" s="69"/>
      <c r="AEF73" s="69"/>
      <c r="AEG73" s="69"/>
      <c r="AEH73" s="69"/>
      <c r="AEI73" s="69"/>
      <c r="AEJ73" s="69"/>
      <c r="AEK73" s="69"/>
      <c r="AEL73" s="69"/>
      <c r="AEM73" s="69"/>
      <c r="AEN73" s="69"/>
      <c r="AEO73" s="69"/>
      <c r="AEP73" s="69"/>
      <c r="AEQ73" s="69"/>
      <c r="AER73" s="69"/>
      <c r="AES73" s="69"/>
      <c r="AET73" s="69"/>
      <c r="AEU73" s="69"/>
      <c r="AEV73" s="69"/>
      <c r="AEW73" s="69"/>
      <c r="AEX73" s="69"/>
      <c r="AEY73" s="69"/>
      <c r="AEZ73" s="69"/>
      <c r="AFA73" s="69"/>
      <c r="AFB73" s="69"/>
      <c r="AFC73" s="69"/>
      <c r="AFD73" s="69"/>
      <c r="AFE73" s="69"/>
      <c r="AFF73" s="69"/>
      <c r="AFG73" s="69"/>
      <c r="AFH73" s="69"/>
      <c r="AFI73" s="69"/>
      <c r="AFJ73" s="69"/>
      <c r="AFK73" s="69"/>
      <c r="AFL73" s="69"/>
      <c r="AFM73" s="69"/>
      <c r="AFN73" s="69"/>
      <c r="AFO73" s="69"/>
      <c r="AFP73" s="69"/>
      <c r="AFQ73" s="69"/>
      <c r="AFR73" s="69"/>
      <c r="AFS73" s="69"/>
      <c r="AFT73" s="69"/>
      <c r="AFU73" s="69"/>
      <c r="AFV73" s="69"/>
      <c r="AFW73" s="69"/>
      <c r="AFX73" s="69"/>
      <c r="AFY73" s="69"/>
      <c r="AFZ73" s="69"/>
      <c r="AGA73" s="69"/>
      <c r="AGB73" s="69"/>
      <c r="AGC73" s="69"/>
      <c r="AGD73" s="69"/>
      <c r="AGE73" s="69"/>
      <c r="AGF73" s="69"/>
      <c r="AGG73" s="69"/>
      <c r="AGH73" s="69"/>
      <c r="AGI73" s="69"/>
      <c r="AGJ73" s="69"/>
      <c r="AGK73" s="69"/>
      <c r="AGL73" s="69"/>
      <c r="AGM73" s="69"/>
      <c r="AGN73" s="69"/>
      <c r="AGO73" s="69"/>
      <c r="AGP73" s="69"/>
      <c r="AGQ73" s="69"/>
      <c r="AGR73" s="69"/>
      <c r="AGS73" s="69"/>
      <c r="AGT73" s="69"/>
      <c r="AGU73" s="69"/>
      <c r="AGV73" s="69"/>
      <c r="AGW73" s="69"/>
      <c r="AGX73" s="69"/>
      <c r="AGY73" s="69"/>
      <c r="AGZ73" s="69"/>
      <c r="AHA73" s="69"/>
      <c r="AHB73" s="69"/>
      <c r="AHC73" s="69"/>
      <c r="AHD73" s="69"/>
      <c r="AHE73" s="69"/>
      <c r="AHF73" s="69"/>
      <c r="AHG73" s="69"/>
      <c r="AHH73" s="69"/>
      <c r="AHI73" s="69"/>
      <c r="AHJ73" s="69"/>
      <c r="AHK73" s="69"/>
      <c r="AHL73" s="69"/>
      <c r="AHM73" s="69"/>
      <c r="AHN73" s="69"/>
      <c r="AHO73" s="69"/>
      <c r="AHP73" s="69"/>
      <c r="AHQ73" s="69"/>
      <c r="AHR73" s="69"/>
      <c r="AHS73" s="69"/>
      <c r="AHT73" s="69"/>
      <c r="AHU73" s="69"/>
      <c r="AHV73" s="69"/>
      <c r="AHW73" s="69"/>
      <c r="AHX73" s="69"/>
      <c r="AHY73" s="69"/>
      <c r="AHZ73" s="69"/>
      <c r="AIA73" s="69"/>
      <c r="AIB73" s="69"/>
      <c r="AIC73" s="69"/>
      <c r="AID73" s="69"/>
      <c r="AIE73" s="69"/>
      <c r="AIF73" s="69"/>
      <c r="AIG73" s="69"/>
      <c r="AIH73" s="69"/>
      <c r="AII73" s="69"/>
      <c r="AIJ73" s="69"/>
      <c r="AIK73" s="69"/>
      <c r="AIL73" s="69"/>
      <c r="AIM73" s="69"/>
      <c r="AIN73" s="69"/>
      <c r="AIO73" s="69"/>
      <c r="AIP73" s="69"/>
      <c r="AIQ73" s="69"/>
      <c r="AIR73" s="69"/>
      <c r="AIS73" s="69"/>
      <c r="AIT73" s="69"/>
      <c r="AIU73" s="69"/>
      <c r="AIV73" s="69"/>
      <c r="AIW73" s="69"/>
      <c r="AIX73" s="69"/>
      <c r="AIY73" s="69"/>
      <c r="AIZ73" s="69"/>
      <c r="AJA73" s="69"/>
      <c r="AJB73" s="69"/>
      <c r="AJC73" s="69"/>
      <c r="AJD73" s="69"/>
      <c r="AJE73" s="69"/>
      <c r="AJF73" s="69"/>
      <c r="AJG73" s="69"/>
      <c r="AJH73" s="69"/>
      <c r="AJI73" s="69"/>
      <c r="AJJ73" s="69"/>
      <c r="AJK73" s="69"/>
      <c r="AJL73" s="69"/>
      <c r="AJM73" s="69"/>
      <c r="AJN73" s="69"/>
      <c r="AJO73" s="69"/>
      <c r="AJP73" s="69"/>
      <c r="AJQ73" s="69"/>
      <c r="AJR73" s="69"/>
      <c r="AJS73" s="69"/>
      <c r="AJT73" s="69"/>
      <c r="AJU73" s="69"/>
      <c r="AJV73" s="69"/>
      <c r="AJW73" s="69"/>
      <c r="AJX73" s="69"/>
      <c r="AJY73" s="69"/>
      <c r="AJZ73" s="69"/>
      <c r="AKA73" s="69"/>
      <c r="AKB73" s="69"/>
      <c r="AKC73" s="69"/>
      <c r="AKD73" s="69"/>
      <c r="AKE73" s="69"/>
      <c r="AKF73" s="69"/>
      <c r="AKG73" s="69"/>
      <c r="AKH73" s="69"/>
      <c r="AKI73" s="69"/>
      <c r="AKJ73" s="69"/>
      <c r="AKK73" s="69"/>
      <c r="AKL73" s="69"/>
      <c r="AKM73" s="69"/>
      <c r="AKN73" s="69"/>
      <c r="AKO73" s="69"/>
      <c r="AKP73" s="69"/>
      <c r="AKQ73" s="69"/>
      <c r="AKR73" s="69"/>
      <c r="AKS73" s="69"/>
      <c r="AKT73" s="69"/>
      <c r="AKU73" s="69"/>
      <c r="AKV73" s="69"/>
      <c r="AKW73" s="69"/>
      <c r="AKX73" s="69"/>
      <c r="AKY73" s="69"/>
      <c r="AKZ73" s="69"/>
      <c r="ALA73" s="69"/>
      <c r="ALB73" s="69"/>
      <c r="ALC73" s="69"/>
      <c r="ALD73" s="69"/>
      <c r="ALE73" s="69"/>
      <c r="ALF73" s="69"/>
      <c r="ALG73" s="69"/>
      <c r="ALH73" s="69"/>
      <c r="ALI73" s="69"/>
      <c r="ALJ73" s="69"/>
      <c r="ALK73" s="69"/>
      <c r="ALL73" s="69"/>
      <c r="ALM73" s="69"/>
      <c r="ALN73" s="69"/>
      <c r="ALO73" s="69"/>
      <c r="ALP73" s="69"/>
      <c r="ALQ73" s="69"/>
      <c r="ALR73" s="69"/>
      <c r="ALS73" s="69"/>
      <c r="ALT73" s="69"/>
      <c r="ALU73" s="69"/>
      <c r="ALV73" s="69"/>
      <c r="ALW73" s="69"/>
      <c r="ALX73" s="69"/>
      <c r="ALY73" s="69"/>
      <c r="ALZ73" s="69"/>
      <c r="AMA73" s="69"/>
      <c r="AMB73" s="69"/>
      <c r="AMC73" s="69"/>
      <c r="AMD73" s="69"/>
      <c r="AME73" s="69"/>
      <c r="AMF73" s="69"/>
      <c r="AMG73" s="69"/>
      <c r="AMH73" s="69"/>
      <c r="AMI73" s="69"/>
      <c r="AMJ73" s="69"/>
      <c r="AMK73" s="69"/>
      <c r="AML73" s="69"/>
      <c r="AMM73" s="69"/>
      <c r="AMN73" s="69"/>
      <c r="AMO73" s="69"/>
      <c r="AMP73" s="69"/>
      <c r="AMQ73" s="69"/>
      <c r="AMR73" s="69"/>
      <c r="AMS73" s="69"/>
      <c r="AMT73" s="69"/>
      <c r="AMU73" s="69"/>
      <c r="AMV73" s="69"/>
      <c r="AMW73" s="69"/>
      <c r="AMX73" s="69"/>
      <c r="AMY73" s="69"/>
      <c r="AMZ73" s="69"/>
      <c r="ANA73" s="69"/>
      <c r="ANB73" s="69"/>
      <c r="ANC73" s="69"/>
      <c r="AND73" s="69"/>
      <c r="ANE73" s="69"/>
      <c r="ANF73" s="69"/>
      <c r="ANG73" s="69"/>
      <c r="ANH73" s="69"/>
      <c r="ANI73" s="69"/>
      <c r="ANJ73" s="69"/>
      <c r="ANK73" s="69"/>
      <c r="ANL73" s="69"/>
      <c r="ANM73" s="69"/>
      <c r="ANN73" s="69"/>
      <c r="ANO73" s="69"/>
      <c r="ANP73" s="69"/>
      <c r="ANQ73" s="69"/>
      <c r="ANR73" s="69"/>
      <c r="ANS73" s="69"/>
      <c r="ANT73" s="69"/>
      <c r="ANU73" s="69"/>
      <c r="ANV73" s="69"/>
      <c r="ANW73" s="69"/>
      <c r="ANX73" s="69"/>
      <c r="ANY73" s="69"/>
      <c r="ANZ73" s="69"/>
      <c r="AOA73" s="69"/>
      <c r="AOB73" s="69"/>
      <c r="AOC73" s="69"/>
      <c r="AOD73" s="69"/>
      <c r="AOE73" s="69"/>
      <c r="AOF73" s="69"/>
      <c r="AOG73" s="69"/>
      <c r="AOH73" s="69"/>
      <c r="AOI73" s="69"/>
      <c r="AOJ73" s="69"/>
      <c r="AOK73" s="69"/>
      <c r="AOL73" s="69"/>
      <c r="AOM73" s="69"/>
      <c r="AON73" s="69"/>
      <c r="AOO73" s="69"/>
      <c r="AOP73" s="69"/>
      <c r="AOQ73" s="69"/>
      <c r="AOR73" s="69"/>
      <c r="AOS73" s="69"/>
      <c r="AOT73" s="69"/>
      <c r="AOU73" s="69"/>
      <c r="AOV73" s="69"/>
      <c r="AOW73" s="69"/>
      <c r="AOX73" s="69"/>
      <c r="AOY73" s="69"/>
      <c r="AOZ73" s="69"/>
      <c r="APA73" s="69"/>
      <c r="APB73" s="69"/>
      <c r="APC73" s="69"/>
      <c r="APD73" s="69"/>
      <c r="APE73" s="69"/>
      <c r="APF73" s="69"/>
      <c r="APG73" s="69"/>
      <c r="APH73" s="69"/>
      <c r="API73" s="69"/>
      <c r="APJ73" s="69"/>
      <c r="APK73" s="69"/>
      <c r="APL73" s="69"/>
      <c r="APM73" s="69"/>
      <c r="APN73" s="69"/>
      <c r="APO73" s="69"/>
      <c r="APP73" s="69"/>
      <c r="APQ73" s="69"/>
      <c r="APR73" s="69"/>
      <c r="APS73" s="69"/>
      <c r="APT73" s="69"/>
      <c r="APU73" s="69"/>
      <c r="APV73" s="69"/>
      <c r="APW73" s="69"/>
      <c r="APX73" s="69"/>
      <c r="APY73" s="69"/>
      <c r="APZ73" s="69"/>
      <c r="AQA73" s="69"/>
      <c r="AQB73" s="69"/>
      <c r="AQC73" s="69"/>
      <c r="AQD73" s="69"/>
      <c r="AQE73" s="69"/>
      <c r="AQF73" s="69"/>
      <c r="AQG73" s="69"/>
      <c r="AQH73" s="69"/>
      <c r="AQI73" s="69"/>
      <c r="AQJ73" s="69"/>
      <c r="AQK73" s="69"/>
      <c r="AQL73" s="69"/>
      <c r="AQM73" s="69"/>
      <c r="AQN73" s="69"/>
      <c r="AQO73" s="69"/>
      <c r="AQP73" s="69"/>
      <c r="AQQ73" s="69"/>
      <c r="AQR73" s="69"/>
      <c r="AQS73" s="69"/>
      <c r="AQT73" s="69"/>
      <c r="AQU73" s="69"/>
      <c r="AQV73" s="69"/>
      <c r="AQW73" s="69"/>
      <c r="AQX73" s="69"/>
      <c r="AQY73" s="69"/>
      <c r="AQZ73" s="69"/>
      <c r="ARA73" s="69"/>
      <c r="ARB73" s="69"/>
      <c r="ARC73" s="69"/>
      <c r="ARD73" s="69"/>
      <c r="ARE73" s="69"/>
      <c r="ARF73" s="69"/>
      <c r="ARG73" s="69"/>
      <c r="ARH73" s="69"/>
      <c r="ARI73" s="69"/>
      <c r="ARJ73" s="69"/>
      <c r="ARK73" s="69"/>
      <c r="ARL73" s="69"/>
      <c r="ARM73" s="69"/>
      <c r="ARN73" s="69"/>
      <c r="ARO73" s="69"/>
      <c r="ARP73" s="69"/>
      <c r="ARQ73" s="69"/>
      <c r="ARR73" s="69"/>
      <c r="ARS73" s="69"/>
      <c r="ART73" s="69"/>
      <c r="ARU73" s="69"/>
      <c r="ARV73" s="69"/>
      <c r="ARW73" s="69"/>
      <c r="ARX73" s="69"/>
      <c r="ARY73" s="69"/>
      <c r="ARZ73" s="69"/>
      <c r="ASA73" s="69"/>
      <c r="ASB73" s="69"/>
      <c r="ASC73" s="69"/>
      <c r="ASD73" s="69"/>
      <c r="ASE73" s="69"/>
      <c r="ASF73" s="69"/>
      <c r="ASG73" s="69"/>
      <c r="ASH73" s="69"/>
      <c r="ASI73" s="69"/>
      <c r="ASJ73" s="69"/>
      <c r="ASK73" s="69"/>
      <c r="ASL73" s="69"/>
      <c r="ASM73" s="69"/>
      <c r="ASN73" s="69"/>
      <c r="ASO73" s="69"/>
      <c r="ASP73" s="69"/>
      <c r="ASQ73" s="69"/>
      <c r="ASR73" s="69"/>
      <c r="ASS73" s="69"/>
      <c r="AST73" s="69"/>
      <c r="ASU73" s="69"/>
      <c r="ASV73" s="69"/>
      <c r="ASW73" s="69"/>
      <c r="ASX73" s="69"/>
      <c r="ASY73" s="69"/>
      <c r="ASZ73" s="69"/>
      <c r="ATA73" s="69"/>
      <c r="ATB73" s="69"/>
      <c r="ATC73" s="69"/>
      <c r="ATD73" s="69"/>
      <c r="ATE73" s="69"/>
      <c r="ATF73" s="69"/>
      <c r="ATG73" s="69"/>
      <c r="ATH73" s="69"/>
      <c r="ATI73" s="69"/>
      <c r="ATJ73" s="69"/>
      <c r="ATK73" s="69"/>
      <c r="ATL73" s="69"/>
      <c r="ATM73" s="69"/>
      <c r="ATN73" s="69"/>
      <c r="ATO73" s="69"/>
      <c r="ATP73" s="69"/>
      <c r="ATQ73" s="69"/>
      <c r="ATR73" s="69"/>
      <c r="ATS73" s="69"/>
      <c r="ATT73" s="69"/>
      <c r="ATU73" s="69"/>
      <c r="ATV73" s="69"/>
      <c r="ATW73" s="69"/>
      <c r="ATX73" s="69"/>
      <c r="ATY73" s="69"/>
      <c r="ATZ73" s="69"/>
      <c r="AUA73" s="69"/>
      <c r="AUB73" s="69"/>
      <c r="AUC73" s="69"/>
      <c r="AUD73" s="69"/>
      <c r="AUE73" s="69"/>
      <c r="AUF73" s="69"/>
      <c r="AUG73" s="69"/>
      <c r="AUH73" s="69"/>
      <c r="AUI73" s="69"/>
      <c r="AUJ73" s="69"/>
      <c r="AUK73" s="69"/>
      <c r="AUL73" s="69"/>
      <c r="AUM73" s="69"/>
      <c r="AUN73" s="69"/>
      <c r="AUO73" s="69"/>
      <c r="AUP73" s="69"/>
      <c r="AUQ73" s="69"/>
      <c r="AUR73" s="69"/>
      <c r="AUS73" s="69"/>
      <c r="AUT73" s="69"/>
      <c r="AUU73" s="69"/>
      <c r="AUV73" s="69"/>
      <c r="AUW73" s="69"/>
      <c r="AUX73" s="69"/>
      <c r="AUY73" s="69"/>
      <c r="AUZ73" s="69"/>
      <c r="AVA73" s="69"/>
      <c r="AVB73" s="69"/>
      <c r="AVC73" s="69"/>
      <c r="AVD73" s="69"/>
      <c r="AVE73" s="69"/>
      <c r="AVF73" s="69"/>
      <c r="AVG73" s="69"/>
      <c r="AVH73" s="69"/>
      <c r="AVI73" s="69"/>
      <c r="AVJ73" s="69"/>
      <c r="AVK73" s="69"/>
      <c r="AVL73" s="69"/>
      <c r="AVM73" s="69"/>
      <c r="AVN73" s="69"/>
      <c r="AVO73" s="69"/>
      <c r="AVP73" s="69"/>
      <c r="AVQ73" s="69"/>
      <c r="AVR73" s="69"/>
      <c r="AVS73" s="69"/>
      <c r="AVT73" s="69"/>
      <c r="AVU73" s="69"/>
      <c r="AVV73" s="69"/>
      <c r="AVW73" s="69"/>
      <c r="AVX73" s="69"/>
      <c r="AVY73" s="69"/>
      <c r="AVZ73" s="69"/>
      <c r="AWA73" s="69"/>
      <c r="AWB73" s="69"/>
      <c r="AWC73" s="69"/>
      <c r="AWD73" s="69"/>
      <c r="AWE73" s="69"/>
      <c r="AWF73" s="69"/>
      <c r="AWG73" s="69"/>
      <c r="AWH73" s="69"/>
      <c r="AWI73" s="69"/>
      <c r="AWJ73" s="69"/>
      <c r="AWK73" s="69"/>
      <c r="AWL73" s="69"/>
      <c r="AWM73" s="69"/>
      <c r="AWN73" s="69"/>
      <c r="AWO73" s="69"/>
      <c r="AWP73" s="69"/>
      <c r="AWQ73" s="69"/>
      <c r="AWR73" s="69"/>
      <c r="AWS73" s="69"/>
      <c r="AWT73" s="69"/>
      <c r="AWU73" s="69"/>
      <c r="AWV73" s="69"/>
      <c r="AWW73" s="69"/>
      <c r="AWX73" s="69"/>
      <c r="AWY73" s="69"/>
      <c r="AWZ73" s="69"/>
      <c r="AXA73" s="69"/>
      <c r="AXB73" s="69"/>
      <c r="AXC73" s="69"/>
      <c r="AXD73" s="69"/>
      <c r="AXE73" s="69"/>
      <c r="AXF73" s="69"/>
      <c r="AXG73" s="69"/>
      <c r="AXH73" s="69"/>
      <c r="AXI73" s="69"/>
      <c r="AXJ73" s="69"/>
      <c r="AXK73" s="69"/>
      <c r="AXL73" s="69"/>
      <c r="AXM73" s="69"/>
      <c r="AXN73" s="69"/>
      <c r="AXO73" s="69"/>
      <c r="AXP73" s="69"/>
      <c r="AXQ73" s="69"/>
      <c r="AXR73" s="69"/>
      <c r="AXS73" s="69"/>
      <c r="AXT73" s="69"/>
      <c r="AXU73" s="69"/>
      <c r="AXV73" s="69"/>
      <c r="AXW73" s="69"/>
      <c r="AXX73" s="69"/>
      <c r="AXY73" s="69"/>
      <c r="AXZ73" s="69"/>
      <c r="AYA73" s="69"/>
      <c r="AYB73" s="69"/>
      <c r="AYC73" s="69"/>
      <c r="AYD73" s="69"/>
      <c r="AYE73" s="69"/>
      <c r="AYF73" s="69"/>
      <c r="AYG73" s="69"/>
      <c r="AYH73" s="69"/>
      <c r="AYI73" s="69"/>
      <c r="AYJ73" s="69"/>
      <c r="AYK73" s="69"/>
      <c r="AYL73" s="69"/>
      <c r="AYM73" s="69"/>
      <c r="AYN73" s="69"/>
      <c r="AYO73" s="69"/>
      <c r="AYP73" s="69"/>
      <c r="AYQ73" s="69"/>
      <c r="AYR73" s="69"/>
      <c r="AYS73" s="69"/>
      <c r="AYT73" s="69"/>
      <c r="AYU73" s="69"/>
      <c r="AYV73" s="69"/>
      <c r="AYW73" s="69"/>
      <c r="AYX73" s="69"/>
      <c r="AYY73" s="69"/>
      <c r="AYZ73" s="69"/>
      <c r="AZA73" s="69"/>
      <c r="AZB73" s="69"/>
      <c r="AZC73" s="69"/>
      <c r="AZD73" s="69"/>
      <c r="AZE73" s="69"/>
      <c r="AZF73" s="69"/>
      <c r="AZG73" s="69"/>
      <c r="AZH73" s="69"/>
      <c r="AZI73" s="69"/>
      <c r="AZJ73" s="69"/>
      <c r="AZK73" s="69"/>
      <c r="AZL73" s="69"/>
      <c r="AZM73" s="69"/>
      <c r="AZN73" s="69"/>
      <c r="AZO73" s="69"/>
      <c r="AZP73" s="69"/>
      <c r="AZQ73" s="69"/>
      <c r="AZR73" s="69"/>
      <c r="AZS73" s="69"/>
      <c r="AZT73" s="69"/>
      <c r="AZU73" s="69"/>
      <c r="AZV73" s="69"/>
      <c r="AZW73" s="69"/>
      <c r="AZX73" s="69"/>
      <c r="AZY73" s="69"/>
      <c r="AZZ73" s="69"/>
      <c r="BAA73" s="69"/>
      <c r="BAB73" s="69"/>
      <c r="BAC73" s="69"/>
      <c r="BAD73" s="69"/>
      <c r="BAE73" s="69"/>
      <c r="BAF73" s="69"/>
      <c r="BAG73" s="69"/>
      <c r="BAH73" s="69"/>
      <c r="BAI73" s="69"/>
      <c r="BAJ73" s="69"/>
      <c r="BAK73" s="69"/>
      <c r="BAL73" s="69"/>
      <c r="BAM73" s="69"/>
      <c r="BAN73" s="69"/>
      <c r="BAO73" s="69"/>
      <c r="BAP73" s="69"/>
      <c r="BAQ73" s="69"/>
      <c r="BAR73" s="69"/>
      <c r="BAS73" s="69"/>
      <c r="BAT73" s="69"/>
      <c r="BAU73" s="69"/>
      <c r="BAV73" s="69"/>
      <c r="BAW73" s="69"/>
      <c r="BAX73" s="69"/>
      <c r="BAY73" s="69"/>
      <c r="BAZ73" s="69"/>
      <c r="BBA73" s="69"/>
      <c r="BBB73" s="69"/>
      <c r="BBC73" s="69"/>
      <c r="BBD73" s="69"/>
      <c r="BBE73" s="69"/>
      <c r="BBF73" s="69"/>
      <c r="BBG73" s="69"/>
      <c r="BBH73" s="69"/>
      <c r="BBI73" s="69"/>
      <c r="BBJ73" s="69"/>
      <c r="BBK73" s="69"/>
      <c r="BBL73" s="69"/>
      <c r="BBM73" s="69"/>
      <c r="BBN73" s="69"/>
      <c r="BBO73" s="69"/>
      <c r="BBP73" s="69"/>
      <c r="BBQ73" s="69"/>
      <c r="BBR73" s="69"/>
      <c r="BBS73" s="69"/>
      <c r="BBT73" s="69"/>
      <c r="BBU73" s="69"/>
      <c r="BBV73" s="69"/>
      <c r="BBW73" s="69"/>
      <c r="BBX73" s="69"/>
      <c r="BBY73" s="69"/>
      <c r="BBZ73" s="69"/>
      <c r="BCA73" s="69"/>
      <c r="BCB73" s="69"/>
      <c r="BCC73" s="69"/>
      <c r="BCD73" s="69"/>
      <c r="BCE73" s="69"/>
      <c r="BCF73" s="69"/>
      <c r="BCG73" s="69"/>
      <c r="BCH73" s="69"/>
      <c r="BCI73" s="69"/>
      <c r="BCJ73" s="69"/>
      <c r="BCK73" s="69"/>
      <c r="BCL73" s="69"/>
      <c r="BCM73" s="69"/>
      <c r="BCN73" s="69"/>
      <c r="BCO73" s="69"/>
      <c r="BCP73" s="69"/>
      <c r="BCQ73" s="69"/>
      <c r="BCR73" s="69"/>
      <c r="BCS73" s="69"/>
      <c r="BCT73" s="69"/>
      <c r="BCU73" s="69"/>
      <c r="BCV73" s="69"/>
      <c r="BCW73" s="69"/>
      <c r="BCX73" s="69"/>
      <c r="BCY73" s="69"/>
      <c r="BCZ73" s="69"/>
      <c r="BDA73" s="69"/>
      <c r="BDB73" s="69"/>
      <c r="BDC73" s="69"/>
      <c r="BDD73" s="69"/>
      <c r="BDE73" s="69"/>
      <c r="BDF73" s="69"/>
      <c r="BDG73" s="69"/>
      <c r="BDH73" s="69"/>
      <c r="BDI73" s="69"/>
      <c r="BDJ73" s="69"/>
      <c r="BDK73" s="69"/>
      <c r="BDL73" s="69"/>
      <c r="BDM73" s="69"/>
      <c r="BDN73" s="69"/>
      <c r="BDO73" s="69"/>
      <c r="BDP73" s="69"/>
      <c r="BDQ73" s="69"/>
      <c r="BDR73" s="69"/>
      <c r="BDS73" s="69"/>
      <c r="BDT73" s="69"/>
      <c r="BDU73" s="69"/>
      <c r="BDV73" s="69"/>
      <c r="BDW73" s="69"/>
      <c r="BDX73" s="69"/>
      <c r="BDY73" s="69"/>
      <c r="BDZ73" s="69"/>
      <c r="BEA73" s="69"/>
      <c r="BEB73" s="69"/>
      <c r="BEC73" s="69"/>
      <c r="BED73" s="69"/>
      <c r="BEE73" s="69"/>
      <c r="BEF73" s="69"/>
      <c r="BEG73" s="69"/>
      <c r="BEH73" s="69"/>
      <c r="BEI73" s="69"/>
      <c r="BEJ73" s="69"/>
      <c r="BEK73" s="69"/>
      <c r="BEL73" s="69"/>
      <c r="BEM73" s="69"/>
      <c r="BEN73" s="69"/>
      <c r="BEO73" s="69"/>
      <c r="BEP73" s="69"/>
      <c r="BEQ73" s="69"/>
      <c r="BER73" s="69"/>
      <c r="BES73" s="69"/>
      <c r="BET73" s="69"/>
      <c r="BEU73" s="69"/>
      <c r="BEV73" s="69"/>
      <c r="BEW73" s="69"/>
      <c r="BEX73" s="69"/>
      <c r="BEY73" s="69"/>
      <c r="BEZ73" s="69"/>
      <c r="BFA73" s="69"/>
      <c r="BFB73" s="69"/>
      <c r="BFC73" s="69"/>
      <c r="BFD73" s="69"/>
      <c r="BFE73" s="69"/>
      <c r="BFF73" s="69"/>
      <c r="BFG73" s="69"/>
      <c r="BFH73" s="69"/>
      <c r="BFI73" s="69"/>
      <c r="BFJ73" s="69"/>
      <c r="BFK73" s="69"/>
      <c r="BFL73" s="69"/>
      <c r="BFM73" s="69"/>
      <c r="BFN73" s="69"/>
      <c r="BFO73" s="69"/>
      <c r="BFP73" s="69"/>
      <c r="BFQ73" s="69"/>
      <c r="BFR73" s="69"/>
      <c r="BFS73" s="69"/>
      <c r="BFT73" s="69"/>
      <c r="BFU73" s="69"/>
      <c r="BFV73" s="69"/>
      <c r="BFW73" s="69"/>
      <c r="BFX73" s="69"/>
      <c r="BFY73" s="69"/>
      <c r="BFZ73" s="69"/>
      <c r="BGA73" s="69"/>
      <c r="BGB73" s="69"/>
      <c r="BGC73" s="69"/>
      <c r="BGD73" s="69"/>
      <c r="BGE73" s="69"/>
      <c r="BGF73" s="69"/>
      <c r="BGG73" s="69"/>
      <c r="BGH73" s="69"/>
      <c r="BGI73" s="69"/>
      <c r="BGJ73" s="69"/>
      <c r="BGK73" s="69"/>
      <c r="BGL73" s="69"/>
      <c r="BGM73" s="69"/>
      <c r="BGN73" s="69"/>
      <c r="BGO73" s="69"/>
      <c r="BGP73" s="69"/>
      <c r="BGQ73" s="69"/>
      <c r="BGR73" s="69"/>
      <c r="BGS73" s="69"/>
      <c r="BGT73" s="69"/>
      <c r="BGU73" s="69"/>
      <c r="BGV73" s="69"/>
      <c r="BGW73" s="69"/>
      <c r="BGX73" s="69"/>
      <c r="BGY73" s="69"/>
      <c r="BGZ73" s="69"/>
      <c r="BHA73" s="69"/>
      <c r="BHB73" s="69"/>
      <c r="BHC73" s="69"/>
      <c r="BHD73" s="69"/>
      <c r="BHE73" s="69"/>
      <c r="BHF73" s="69"/>
      <c r="BHG73" s="69"/>
      <c r="BHH73" s="69"/>
      <c r="BHI73" s="69"/>
      <c r="BHJ73" s="69"/>
      <c r="BHK73" s="69"/>
      <c r="BHL73" s="69"/>
      <c r="BHM73" s="69"/>
      <c r="BHN73" s="69"/>
      <c r="BHO73" s="69"/>
      <c r="BHP73" s="69"/>
      <c r="BHQ73" s="69"/>
      <c r="BHR73" s="69"/>
      <c r="BHS73" s="69"/>
      <c r="BHT73" s="69"/>
      <c r="BHU73" s="69"/>
      <c r="BHV73" s="69"/>
      <c r="BHW73" s="69"/>
      <c r="BHX73" s="69"/>
      <c r="BHY73" s="69"/>
      <c r="BHZ73" s="69"/>
      <c r="BIA73" s="69"/>
      <c r="BIB73" s="69"/>
      <c r="BIC73" s="69"/>
      <c r="BID73" s="69"/>
      <c r="BIE73" s="69"/>
      <c r="BIF73" s="69"/>
      <c r="BIG73" s="69"/>
      <c r="BIH73" s="69"/>
      <c r="BII73" s="69"/>
      <c r="BIJ73" s="69"/>
      <c r="BIK73" s="69"/>
      <c r="BIL73" s="69"/>
      <c r="BIM73" s="69"/>
      <c r="BIN73" s="69"/>
      <c r="BIO73" s="69"/>
      <c r="BIP73" s="69"/>
      <c r="BIQ73" s="69"/>
      <c r="BIR73" s="69"/>
      <c r="BIS73" s="69"/>
      <c r="BIT73" s="69"/>
      <c r="BIU73" s="69"/>
      <c r="BIV73" s="69"/>
      <c r="BIW73" s="69"/>
      <c r="BIX73" s="69"/>
      <c r="BIY73" s="69"/>
      <c r="BIZ73" s="69"/>
      <c r="BJA73" s="69"/>
      <c r="BJB73" s="69"/>
      <c r="BJC73" s="69"/>
      <c r="BJD73" s="69"/>
      <c r="BJE73" s="69"/>
      <c r="BJF73" s="69"/>
      <c r="BJG73" s="69"/>
      <c r="BJH73" s="69"/>
      <c r="BJI73" s="69"/>
      <c r="BJJ73" s="69"/>
      <c r="BJK73" s="69"/>
      <c r="BJL73" s="69"/>
      <c r="BJM73" s="69"/>
      <c r="BJN73" s="69"/>
      <c r="BJO73" s="69"/>
      <c r="BJP73" s="69"/>
      <c r="BJQ73" s="69"/>
      <c r="BJR73" s="69"/>
      <c r="BJS73" s="69"/>
      <c r="BJT73" s="69"/>
      <c r="BJU73" s="69"/>
      <c r="BJV73" s="69"/>
      <c r="BJW73" s="69"/>
      <c r="BJX73" s="69"/>
      <c r="BJY73" s="69"/>
      <c r="BJZ73" s="69"/>
      <c r="BKA73" s="69"/>
      <c r="BKB73" s="69"/>
      <c r="BKC73" s="69"/>
      <c r="BKD73" s="69"/>
      <c r="BKE73" s="69"/>
      <c r="BKF73" s="69"/>
      <c r="BKG73" s="69"/>
      <c r="BKH73" s="69"/>
      <c r="BKI73" s="69"/>
      <c r="BKJ73" s="69"/>
      <c r="BKK73" s="69"/>
      <c r="BKL73" s="69"/>
      <c r="BKM73" s="69"/>
      <c r="BKN73" s="69"/>
      <c r="BKO73" s="69"/>
      <c r="BKP73" s="69"/>
      <c r="BKQ73" s="69"/>
      <c r="BKR73" s="69"/>
      <c r="BKS73" s="69"/>
      <c r="BKT73" s="69"/>
      <c r="BKU73" s="69"/>
      <c r="BKV73" s="69"/>
      <c r="BKW73" s="69"/>
      <c r="BKX73" s="69"/>
      <c r="BKY73" s="69"/>
      <c r="BKZ73" s="69"/>
      <c r="BLA73" s="69"/>
      <c r="BLB73" s="69"/>
      <c r="BLC73" s="69"/>
      <c r="BLD73" s="69"/>
      <c r="BLE73" s="69"/>
      <c r="BLF73" s="69"/>
      <c r="BLG73" s="69"/>
      <c r="BLH73" s="69"/>
      <c r="BLI73" s="69"/>
      <c r="BLJ73" s="69"/>
      <c r="BLK73" s="69"/>
      <c r="BLL73" s="69"/>
      <c r="BLM73" s="69"/>
      <c r="BLN73" s="69"/>
      <c r="BLO73" s="69"/>
      <c r="BLP73" s="69"/>
      <c r="BLQ73" s="69"/>
      <c r="BLR73" s="69"/>
      <c r="BLS73" s="69"/>
      <c r="BLT73" s="69"/>
      <c r="BLU73" s="69"/>
      <c r="BLV73" s="69"/>
      <c r="BLW73" s="69"/>
      <c r="BLX73" s="69"/>
      <c r="BLY73" s="69"/>
      <c r="BLZ73" s="69"/>
      <c r="BMA73" s="69"/>
      <c r="BMB73" s="69"/>
      <c r="BMC73" s="69"/>
      <c r="BMD73" s="69"/>
      <c r="BME73" s="69"/>
      <c r="BMF73" s="69"/>
      <c r="BMG73" s="69"/>
      <c r="BMH73" s="69"/>
      <c r="BMI73" s="69"/>
      <c r="BMJ73" s="69"/>
      <c r="BMK73" s="69"/>
      <c r="BML73" s="69"/>
      <c r="BMM73" s="69"/>
      <c r="BMN73" s="69"/>
      <c r="BMO73" s="69"/>
      <c r="BMP73" s="69"/>
      <c r="BMQ73" s="69"/>
      <c r="BMR73" s="69"/>
      <c r="BMS73" s="69"/>
      <c r="BMT73" s="69"/>
      <c r="BMU73" s="69"/>
      <c r="BMV73" s="69"/>
      <c r="BMW73" s="69"/>
      <c r="BMX73" s="69"/>
      <c r="BMY73" s="69"/>
      <c r="BMZ73" s="69"/>
      <c r="BNA73" s="69"/>
      <c r="BNB73" s="69"/>
      <c r="BNC73" s="69"/>
      <c r="BND73" s="69"/>
      <c r="BNE73" s="69"/>
      <c r="BNF73" s="69"/>
      <c r="BNG73" s="69"/>
      <c r="BNH73" s="69"/>
      <c r="BNI73" s="69"/>
      <c r="BNJ73" s="69"/>
      <c r="BNK73" s="69"/>
      <c r="BNL73" s="69"/>
      <c r="BNM73" s="69"/>
      <c r="BNN73" s="69"/>
      <c r="BNO73" s="69"/>
      <c r="BNP73" s="69"/>
      <c r="BNQ73" s="69"/>
      <c r="BNR73" s="69"/>
      <c r="BNS73" s="69"/>
      <c r="BNT73" s="69"/>
      <c r="BNU73" s="69"/>
      <c r="BNV73" s="69"/>
      <c r="BNW73" s="69"/>
      <c r="BNX73" s="69"/>
      <c r="BNY73" s="69"/>
      <c r="BNZ73" s="69"/>
      <c r="BOA73" s="69"/>
      <c r="BOB73" s="69"/>
      <c r="BOC73" s="69"/>
      <c r="BOD73" s="69"/>
      <c r="BOE73" s="69"/>
      <c r="BOF73" s="69"/>
      <c r="BOG73" s="69"/>
      <c r="BOH73" s="69"/>
      <c r="BOI73" s="69"/>
      <c r="BOJ73" s="69"/>
      <c r="BOK73" s="69"/>
      <c r="BOL73" s="69"/>
      <c r="BOM73" s="69"/>
      <c r="BON73" s="69"/>
      <c r="BOO73" s="69"/>
      <c r="BOP73" s="69"/>
      <c r="BOQ73" s="69"/>
      <c r="BOR73" s="69"/>
      <c r="BOS73" s="69"/>
      <c r="BOT73" s="69"/>
      <c r="BOU73" s="69"/>
      <c r="BOV73" s="69"/>
      <c r="BOW73" s="69"/>
      <c r="BOX73" s="69"/>
      <c r="BOY73" s="69"/>
      <c r="BOZ73" s="69"/>
      <c r="BPA73" s="69"/>
      <c r="BPB73" s="69"/>
      <c r="BPC73" s="69"/>
      <c r="BPD73" s="69"/>
      <c r="BPE73" s="69"/>
      <c r="BPF73" s="69"/>
      <c r="BPG73" s="69"/>
      <c r="BPH73" s="69"/>
      <c r="BPI73" s="69"/>
      <c r="BPJ73" s="69"/>
      <c r="BPK73" s="69"/>
      <c r="BPL73" s="69"/>
      <c r="BPM73" s="69"/>
      <c r="BPN73" s="69"/>
      <c r="BPO73" s="69"/>
      <c r="BPP73" s="69"/>
      <c r="BPQ73" s="69"/>
      <c r="BPR73" s="69"/>
      <c r="BPS73" s="69"/>
      <c r="BPT73" s="69"/>
      <c r="BPU73" s="69"/>
      <c r="BPV73" s="69"/>
      <c r="BPW73" s="69"/>
      <c r="BPX73" s="69"/>
      <c r="BPY73" s="69"/>
      <c r="BPZ73" s="69"/>
      <c r="BQA73" s="69"/>
      <c r="BQB73" s="69"/>
      <c r="BQC73" s="69"/>
      <c r="BQD73" s="69"/>
      <c r="BQE73" s="69"/>
      <c r="BQF73" s="69"/>
      <c r="BQG73" s="69"/>
      <c r="BQH73" s="69"/>
      <c r="BQI73" s="69"/>
      <c r="BQJ73" s="69"/>
      <c r="BQK73" s="69"/>
      <c r="BQL73" s="69"/>
      <c r="BQM73" s="69"/>
      <c r="BQN73" s="69"/>
      <c r="BQO73" s="69"/>
      <c r="BQP73" s="69"/>
      <c r="BQQ73" s="69"/>
      <c r="BQR73" s="69"/>
      <c r="BQS73" s="69"/>
      <c r="BQT73" s="69"/>
      <c r="BQU73" s="69"/>
      <c r="BQV73" s="69"/>
      <c r="BQW73" s="69"/>
      <c r="BQX73" s="69"/>
      <c r="BQY73" s="69"/>
      <c r="BQZ73" s="69"/>
      <c r="BRA73" s="69"/>
      <c r="BRB73" s="69"/>
      <c r="BRC73" s="69"/>
      <c r="BRD73" s="69"/>
      <c r="BRE73" s="69"/>
      <c r="BRF73" s="69"/>
      <c r="BRG73" s="69"/>
      <c r="BRH73" s="69"/>
      <c r="BRI73" s="69"/>
      <c r="BRJ73" s="69"/>
      <c r="BRK73" s="69"/>
      <c r="BRL73" s="69"/>
      <c r="BRM73" s="69"/>
      <c r="BRN73" s="69"/>
      <c r="BRO73" s="69"/>
      <c r="BRP73" s="69"/>
      <c r="BRQ73" s="69"/>
      <c r="BRR73" s="69"/>
      <c r="BRS73" s="69"/>
      <c r="BRT73" s="69"/>
      <c r="BRU73" s="69"/>
      <c r="BRV73" s="69"/>
      <c r="BRW73" s="69"/>
      <c r="BRX73" s="69"/>
      <c r="BRY73" s="69"/>
      <c r="BRZ73" s="69"/>
      <c r="BSA73" s="69"/>
      <c r="BSB73" s="69"/>
      <c r="BSC73" s="69"/>
      <c r="BSD73" s="69"/>
      <c r="BSE73" s="69"/>
      <c r="BSF73" s="69"/>
      <c r="BSG73" s="69"/>
      <c r="BSH73" s="69"/>
      <c r="BSI73" s="69"/>
      <c r="BSJ73" s="69"/>
      <c r="BSK73" s="69"/>
      <c r="BSL73" s="69"/>
      <c r="BSM73" s="69"/>
      <c r="BSN73" s="69"/>
      <c r="BSO73" s="69"/>
      <c r="BSP73" s="69"/>
      <c r="BSQ73" s="69"/>
      <c r="BSR73" s="69"/>
      <c r="BSS73" s="69"/>
      <c r="BST73" s="69"/>
      <c r="BSU73" s="69"/>
      <c r="BSV73" s="69"/>
      <c r="BSW73" s="69"/>
      <c r="BSX73" s="69"/>
      <c r="BSY73" s="69"/>
      <c r="BSZ73" s="69"/>
      <c r="BTA73" s="69"/>
      <c r="BTB73" s="69"/>
      <c r="BTC73" s="69"/>
      <c r="BTD73" s="69"/>
      <c r="BTE73" s="69"/>
      <c r="BTF73" s="69"/>
      <c r="BTG73" s="69"/>
      <c r="BTH73" s="69"/>
      <c r="BTI73" s="69"/>
      <c r="BTJ73" s="69"/>
      <c r="BTK73" s="69"/>
      <c r="BTL73" s="69"/>
      <c r="BTM73" s="69"/>
      <c r="BTN73" s="69"/>
      <c r="BTO73" s="69"/>
      <c r="BTP73" s="69"/>
      <c r="BTQ73" s="69"/>
      <c r="BTR73" s="69"/>
      <c r="BTS73" s="69"/>
      <c r="BTT73" s="69"/>
      <c r="BTU73" s="69"/>
      <c r="BTV73" s="69"/>
      <c r="BTW73" s="69"/>
      <c r="BTX73" s="69"/>
      <c r="BTY73" s="69"/>
      <c r="BTZ73" s="69"/>
      <c r="BUA73" s="69"/>
      <c r="BUB73" s="69"/>
      <c r="BUC73" s="69"/>
      <c r="BUD73" s="69"/>
      <c r="BUE73" s="69"/>
      <c r="BUF73" s="69"/>
      <c r="BUG73" s="69"/>
      <c r="BUH73" s="69"/>
      <c r="BUI73" s="69"/>
      <c r="BUJ73" s="69"/>
      <c r="BUK73" s="69"/>
      <c r="BUL73" s="69"/>
      <c r="BUM73" s="69"/>
      <c r="BUN73" s="69"/>
      <c r="BUO73" s="69"/>
      <c r="BUP73" s="69"/>
      <c r="BUQ73" s="69"/>
      <c r="BUR73" s="69"/>
      <c r="BUS73" s="69"/>
      <c r="BUT73" s="69"/>
      <c r="BUU73" s="69"/>
      <c r="BUV73" s="69"/>
      <c r="BUW73" s="69"/>
      <c r="BUX73" s="69"/>
      <c r="BUY73" s="69"/>
      <c r="BUZ73" s="69"/>
      <c r="BVA73" s="69"/>
      <c r="BVB73" s="69"/>
      <c r="BVC73" s="69"/>
      <c r="BVD73" s="69"/>
      <c r="BVE73" s="69"/>
      <c r="BVF73" s="69"/>
      <c r="BVG73" s="69"/>
      <c r="BVH73" s="69"/>
      <c r="BVI73" s="69"/>
      <c r="BVJ73" s="69"/>
      <c r="BVK73" s="69"/>
      <c r="BVL73" s="69"/>
      <c r="BVM73" s="69"/>
      <c r="BVN73" s="69"/>
      <c r="BVO73" s="69"/>
      <c r="BVP73" s="69"/>
      <c r="BVQ73" s="69"/>
      <c r="BVR73" s="69"/>
      <c r="BVS73" s="69"/>
      <c r="BVT73" s="69"/>
      <c r="BVU73" s="69"/>
      <c r="BVV73" s="69"/>
      <c r="BVW73" s="69"/>
      <c r="BVX73" s="69"/>
      <c r="BVY73" s="69"/>
      <c r="BVZ73" s="69"/>
      <c r="BWA73" s="69"/>
      <c r="BWB73" s="69"/>
      <c r="BWC73" s="69"/>
      <c r="BWD73" s="69"/>
      <c r="BWE73" s="69"/>
      <c r="BWF73" s="69"/>
      <c r="BWG73" s="69"/>
      <c r="BWH73" s="69"/>
      <c r="BWI73" s="69"/>
      <c r="BWJ73" s="69"/>
      <c r="BWK73" s="69"/>
      <c r="BWL73" s="69"/>
    </row>
    <row r="74" spans="1:1962" s="49" customFormat="1" ht="17.100000000000001" customHeight="1" thickBot="1" x14ac:dyDescent="0.3">
      <c r="A74" s="210" t="s">
        <v>256</v>
      </c>
      <c r="B74" s="181" t="s">
        <v>257</v>
      </c>
      <c r="C74" s="211" t="s">
        <v>500</v>
      </c>
      <c r="D74" s="198" t="s">
        <v>490</v>
      </c>
      <c r="E74" s="46"/>
      <c r="F74" s="226" t="s">
        <v>794</v>
      </c>
      <c r="G74" s="121">
        <v>13</v>
      </c>
      <c r="H74" s="122">
        <v>1</v>
      </c>
      <c r="I74" s="122">
        <v>32</v>
      </c>
      <c r="J74" s="123">
        <v>2.4615384615384617</v>
      </c>
      <c r="K74" s="124">
        <v>26897.384615384617</v>
      </c>
      <c r="L74" s="124">
        <v>11725.5</v>
      </c>
      <c r="M74" s="122">
        <v>11</v>
      </c>
      <c r="N74" s="125">
        <v>0.34375</v>
      </c>
      <c r="O74" s="122">
        <v>8</v>
      </c>
      <c r="P74" s="125">
        <v>0.61538461538461542</v>
      </c>
      <c r="Q74" s="122">
        <v>8</v>
      </c>
      <c r="R74" s="125">
        <v>0.61499999999999999</v>
      </c>
      <c r="S74" s="851"/>
      <c r="T74" s="891"/>
      <c r="U74" s="851"/>
      <c r="V74" s="891"/>
      <c r="W74" s="136">
        <v>349490</v>
      </c>
      <c r="X74" s="124">
        <v>176</v>
      </c>
      <c r="Y74" s="126">
        <v>5.0333747061481532E-4</v>
      </c>
      <c r="Z74" s="124">
        <v>349666</v>
      </c>
      <c r="AA74" s="124">
        <v>504900</v>
      </c>
      <c r="AB74" s="125">
        <v>0.69254505842741132</v>
      </c>
      <c r="AC74" s="48">
        <v>319961</v>
      </c>
      <c r="AD74" s="48">
        <v>173</v>
      </c>
      <c r="AE74" s="124">
        <v>320134</v>
      </c>
      <c r="AF74" s="124">
        <v>140534</v>
      </c>
      <c r="AG74" s="125">
        <v>0.43922228021540127</v>
      </c>
      <c r="AH74" s="124">
        <v>172</v>
      </c>
      <c r="AI74" s="125">
        <v>0.9942196531791907</v>
      </c>
      <c r="AJ74" s="124">
        <v>140706</v>
      </c>
      <c r="AK74" s="125">
        <v>0.43952220007871706</v>
      </c>
      <c r="AL74" s="124">
        <v>2128</v>
      </c>
      <c r="AM74" s="125">
        <v>1.5142243158239288E-2</v>
      </c>
      <c r="AN74" s="122">
        <v>72</v>
      </c>
      <c r="AO74" s="125">
        <v>0.41860465116279072</v>
      </c>
      <c r="AP74" s="122">
        <v>2200</v>
      </c>
      <c r="AQ74" s="125">
        <v>1.5635438431907664E-2</v>
      </c>
      <c r="AR74" s="124">
        <v>1703</v>
      </c>
      <c r="AS74" s="125">
        <v>0.80028195488721809</v>
      </c>
      <c r="AT74" s="122">
        <v>42</v>
      </c>
      <c r="AU74" s="125">
        <v>0.58333333333333337</v>
      </c>
      <c r="AV74" s="122">
        <v>1745</v>
      </c>
      <c r="AW74" s="125">
        <v>0.79318181818181821</v>
      </c>
      <c r="AX74" s="124">
        <v>1247</v>
      </c>
      <c r="AY74" s="125">
        <v>8.8624507839040276E-3</v>
      </c>
      <c r="AZ74" s="124">
        <v>11781</v>
      </c>
      <c r="BA74" s="125">
        <v>8.3727772802865544E-2</v>
      </c>
      <c r="BB74" s="124">
        <v>13028</v>
      </c>
      <c r="BC74" s="125">
        <v>9.2590223586769577E-2</v>
      </c>
      <c r="BD74" s="122">
        <v>11</v>
      </c>
      <c r="BE74" s="125">
        <v>0.34375</v>
      </c>
      <c r="BF74" s="122">
        <v>6</v>
      </c>
      <c r="BG74" s="125">
        <v>0.46153846153846156</v>
      </c>
      <c r="BH74" s="172" t="s">
        <v>937</v>
      </c>
      <c r="BI74" s="230">
        <v>13</v>
      </c>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c r="DE74" s="69"/>
      <c r="DF74" s="69"/>
      <c r="DG74" s="69"/>
      <c r="DH74" s="69"/>
      <c r="DI74" s="69"/>
      <c r="DJ74" s="69"/>
      <c r="DK74" s="69"/>
      <c r="DL74" s="69"/>
      <c r="DM74" s="69"/>
      <c r="DN74" s="69"/>
      <c r="DO74" s="69"/>
      <c r="DP74" s="69"/>
      <c r="DQ74" s="69"/>
      <c r="DR74" s="69"/>
      <c r="DS74" s="69"/>
      <c r="DT74" s="69"/>
      <c r="DU74" s="69"/>
      <c r="DV74" s="69"/>
      <c r="DW74" s="69"/>
      <c r="DX74" s="69"/>
      <c r="DY74" s="69"/>
      <c r="DZ74" s="69"/>
      <c r="EA74" s="69"/>
      <c r="EB74" s="69"/>
      <c r="EC74" s="69"/>
      <c r="ED74" s="69"/>
      <c r="EE74" s="69"/>
      <c r="EF74" s="69"/>
      <c r="EG74" s="69"/>
      <c r="EH74" s="69"/>
      <c r="EI74" s="69"/>
      <c r="EJ74" s="69"/>
      <c r="EK74" s="69"/>
      <c r="EL74" s="69"/>
      <c r="EM74" s="69"/>
      <c r="EN74" s="69"/>
      <c r="EO74" s="69"/>
      <c r="EP74" s="69"/>
      <c r="EQ74" s="69"/>
      <c r="ER74" s="69"/>
      <c r="ES74" s="69"/>
      <c r="ET74" s="69"/>
      <c r="EU74" s="69"/>
      <c r="EV74" s="69"/>
      <c r="EW74" s="69"/>
      <c r="EX74" s="69"/>
      <c r="EY74" s="69"/>
      <c r="EZ74" s="69"/>
      <c r="FA74" s="69"/>
      <c r="FB74" s="69"/>
      <c r="FC74" s="69"/>
      <c r="FD74" s="69"/>
      <c r="FE74" s="69"/>
      <c r="FF74" s="69"/>
      <c r="FG74" s="69"/>
      <c r="FH74" s="69"/>
      <c r="FI74" s="69"/>
      <c r="FJ74" s="69"/>
      <c r="FK74" s="69"/>
      <c r="FL74" s="69"/>
      <c r="FM74" s="69"/>
      <c r="FN74" s="69"/>
      <c r="FO74" s="69"/>
      <c r="FP74" s="69"/>
      <c r="FQ74" s="69"/>
      <c r="FR74" s="69"/>
      <c r="FS74" s="69"/>
      <c r="FT74" s="69"/>
      <c r="FU74" s="69"/>
      <c r="FV74" s="69"/>
      <c r="FW74" s="69"/>
      <c r="FX74" s="69"/>
      <c r="FY74" s="69"/>
      <c r="FZ74" s="69"/>
      <c r="GA74" s="69"/>
      <c r="GB74" s="69"/>
      <c r="GC74" s="69"/>
      <c r="GD74" s="69"/>
      <c r="GE74" s="69"/>
      <c r="GF74" s="69"/>
      <c r="GG74" s="69"/>
      <c r="GH74" s="69"/>
      <c r="GI74" s="69"/>
      <c r="GJ74" s="69"/>
      <c r="GK74" s="69"/>
      <c r="GL74" s="69"/>
      <c r="GM74" s="69"/>
      <c r="GN74" s="69"/>
      <c r="GO74" s="69"/>
      <c r="GP74" s="69"/>
      <c r="GQ74" s="69"/>
      <c r="GR74" s="69"/>
      <c r="GS74" s="69"/>
      <c r="GT74" s="69"/>
      <c r="GU74" s="69"/>
      <c r="GV74" s="69"/>
      <c r="GW74" s="69"/>
      <c r="GX74" s="69"/>
      <c r="GY74" s="69"/>
      <c r="GZ74" s="69"/>
      <c r="HA74" s="69"/>
      <c r="HB74" s="69"/>
      <c r="HC74" s="69"/>
      <c r="HD74" s="69"/>
      <c r="HE74" s="69"/>
      <c r="HF74" s="69"/>
      <c r="HG74" s="69"/>
      <c r="HH74" s="69"/>
      <c r="HI74" s="69"/>
      <c r="HJ74" s="69"/>
      <c r="HK74" s="69"/>
      <c r="HL74" s="69"/>
      <c r="HM74" s="69"/>
      <c r="HN74" s="69"/>
      <c r="HO74" s="69"/>
      <c r="HP74" s="69"/>
      <c r="HQ74" s="69"/>
      <c r="HR74" s="69"/>
      <c r="HS74" s="69"/>
      <c r="HT74" s="69"/>
      <c r="HU74" s="69"/>
      <c r="HV74" s="69"/>
      <c r="HW74" s="69"/>
      <c r="HX74" s="69"/>
      <c r="HY74" s="69"/>
      <c r="HZ74" s="69"/>
      <c r="IA74" s="69"/>
      <c r="IB74" s="69"/>
      <c r="IC74" s="69"/>
      <c r="ID74" s="69"/>
      <c r="IE74" s="69"/>
      <c r="IF74" s="69"/>
      <c r="IG74" s="69"/>
      <c r="IH74" s="69"/>
      <c r="II74" s="69"/>
      <c r="IJ74" s="69"/>
      <c r="IK74" s="69"/>
      <c r="IL74" s="69"/>
      <c r="IM74" s="69"/>
      <c r="IN74" s="69"/>
      <c r="IO74" s="69"/>
      <c r="IP74" s="69"/>
      <c r="IQ74" s="69"/>
      <c r="IR74" s="69"/>
      <c r="IS74" s="69"/>
      <c r="IT74" s="69"/>
      <c r="IU74" s="69"/>
      <c r="IV74" s="69"/>
      <c r="IW74" s="69"/>
      <c r="IX74" s="69"/>
      <c r="IY74" s="69"/>
      <c r="IZ74" s="69"/>
      <c r="JA74" s="69"/>
      <c r="JB74" s="69"/>
      <c r="JC74" s="69"/>
      <c r="JD74" s="69"/>
      <c r="JE74" s="69"/>
      <c r="JF74" s="69"/>
      <c r="JG74" s="69"/>
      <c r="JH74" s="69"/>
      <c r="JI74" s="69"/>
      <c r="JJ74" s="69"/>
      <c r="JK74" s="69"/>
      <c r="JL74" s="69"/>
      <c r="JM74" s="69"/>
      <c r="JN74" s="69"/>
      <c r="JO74" s="69"/>
      <c r="JP74" s="69"/>
      <c r="JQ74" s="69"/>
      <c r="JR74" s="69"/>
      <c r="JS74" s="69"/>
      <c r="JT74" s="69"/>
      <c r="JU74" s="69"/>
      <c r="JV74" s="69"/>
      <c r="JW74" s="69"/>
      <c r="JX74" s="69"/>
      <c r="JY74" s="69"/>
      <c r="JZ74" s="69"/>
      <c r="KA74" s="69"/>
      <c r="KB74" s="69"/>
      <c r="KC74" s="69"/>
      <c r="KD74" s="69"/>
      <c r="KE74" s="69"/>
      <c r="KF74" s="69"/>
      <c r="KG74" s="69"/>
      <c r="KH74" s="69"/>
      <c r="KI74" s="69"/>
      <c r="KJ74" s="69"/>
      <c r="KK74" s="69"/>
      <c r="KL74" s="69"/>
      <c r="KM74" s="69"/>
      <c r="KN74" s="69"/>
      <c r="KO74" s="69"/>
      <c r="KP74" s="69"/>
      <c r="KQ74" s="69"/>
      <c r="KR74" s="69"/>
      <c r="KS74" s="69"/>
      <c r="KT74" s="69"/>
      <c r="KU74" s="69"/>
      <c r="KV74" s="69"/>
      <c r="KW74" s="69"/>
      <c r="KX74" s="69"/>
      <c r="KY74" s="69"/>
      <c r="KZ74" s="69"/>
      <c r="LA74" s="69"/>
      <c r="LB74" s="69"/>
      <c r="LC74" s="69"/>
      <c r="LD74" s="69"/>
      <c r="LE74" s="69"/>
      <c r="LF74" s="69"/>
      <c r="LG74" s="69"/>
      <c r="LH74" s="69"/>
      <c r="LI74" s="69"/>
      <c r="LJ74" s="69"/>
      <c r="LK74" s="69"/>
      <c r="LL74" s="69"/>
      <c r="LM74" s="69"/>
      <c r="LN74" s="69"/>
      <c r="LO74" s="69"/>
      <c r="LP74" s="69"/>
      <c r="LQ74" s="69"/>
      <c r="LR74" s="69"/>
      <c r="LS74" s="69"/>
      <c r="LT74" s="69"/>
      <c r="LU74" s="69"/>
      <c r="LV74" s="69"/>
      <c r="LW74" s="69"/>
      <c r="LX74" s="69"/>
      <c r="LY74" s="69"/>
      <c r="LZ74" s="69"/>
      <c r="MA74" s="69"/>
      <c r="MB74" s="69"/>
      <c r="MC74" s="69"/>
      <c r="MD74" s="69"/>
      <c r="ME74" s="69"/>
      <c r="MF74" s="69"/>
      <c r="MG74" s="69"/>
      <c r="MH74" s="69"/>
      <c r="MI74" s="69"/>
      <c r="MJ74" s="69"/>
      <c r="MK74" s="69"/>
      <c r="ML74" s="69"/>
      <c r="MM74" s="69"/>
      <c r="MN74" s="69"/>
      <c r="MO74" s="69"/>
      <c r="MP74" s="69"/>
      <c r="MQ74" s="69"/>
      <c r="MR74" s="69"/>
      <c r="MS74" s="69"/>
      <c r="MT74" s="69"/>
      <c r="MU74" s="69"/>
      <c r="MV74" s="69"/>
      <c r="MW74" s="69"/>
      <c r="MX74" s="69"/>
      <c r="MY74" s="69"/>
      <c r="MZ74" s="69"/>
      <c r="NA74" s="69"/>
      <c r="NB74" s="69"/>
      <c r="NC74" s="69"/>
      <c r="ND74" s="69"/>
      <c r="NE74" s="69"/>
      <c r="NF74" s="69"/>
      <c r="NG74" s="69"/>
      <c r="NH74" s="69"/>
      <c r="NI74" s="69"/>
      <c r="NJ74" s="69"/>
      <c r="NK74" s="69"/>
      <c r="NL74" s="69"/>
      <c r="NM74" s="69"/>
      <c r="NN74" s="69"/>
      <c r="NO74" s="69"/>
      <c r="NP74" s="69"/>
      <c r="NQ74" s="69"/>
      <c r="NR74" s="69"/>
      <c r="NS74" s="69"/>
      <c r="NT74" s="69"/>
      <c r="NU74" s="69"/>
      <c r="NV74" s="69"/>
      <c r="NW74" s="69"/>
      <c r="NX74" s="69"/>
      <c r="NY74" s="69"/>
      <c r="NZ74" s="69"/>
      <c r="OA74" s="69"/>
      <c r="OB74" s="69"/>
      <c r="OC74" s="69"/>
      <c r="OD74" s="69"/>
      <c r="OE74" s="69"/>
      <c r="OF74" s="69"/>
      <c r="OG74" s="69"/>
      <c r="OH74" s="69"/>
      <c r="OI74" s="69"/>
      <c r="OJ74" s="69"/>
      <c r="OK74" s="69"/>
      <c r="OL74" s="69"/>
      <c r="OM74" s="69"/>
      <c r="ON74" s="69"/>
      <c r="OO74" s="69"/>
      <c r="OP74" s="69"/>
      <c r="OQ74" s="69"/>
      <c r="OR74" s="69"/>
      <c r="OS74" s="69"/>
      <c r="OT74" s="69"/>
      <c r="OU74" s="69"/>
      <c r="OV74" s="69"/>
      <c r="OW74" s="69"/>
      <c r="OX74" s="69"/>
      <c r="OY74" s="69"/>
      <c r="OZ74" s="69"/>
      <c r="PA74" s="69"/>
      <c r="PB74" s="69"/>
      <c r="PC74" s="69"/>
      <c r="PD74" s="69"/>
      <c r="PE74" s="69"/>
      <c r="PF74" s="69"/>
      <c r="PG74" s="69"/>
      <c r="PH74" s="69"/>
      <c r="PI74" s="69"/>
      <c r="PJ74" s="69"/>
      <c r="PK74" s="69"/>
      <c r="PL74" s="69"/>
      <c r="PM74" s="69"/>
      <c r="PN74" s="69"/>
      <c r="PO74" s="69"/>
      <c r="PP74" s="69"/>
      <c r="PQ74" s="69"/>
      <c r="PR74" s="69"/>
      <c r="PS74" s="69"/>
      <c r="PT74" s="69"/>
      <c r="PU74" s="69"/>
      <c r="PV74" s="69"/>
      <c r="PW74" s="69"/>
      <c r="PX74" s="69"/>
      <c r="PY74" s="69"/>
      <c r="PZ74" s="69"/>
      <c r="QA74" s="69"/>
      <c r="QB74" s="69"/>
      <c r="QC74" s="69"/>
      <c r="QD74" s="69"/>
      <c r="QE74" s="69"/>
      <c r="QF74" s="69"/>
      <c r="QG74" s="69"/>
      <c r="QH74" s="69"/>
      <c r="QI74" s="69"/>
      <c r="QJ74" s="69"/>
      <c r="QK74" s="69"/>
      <c r="QL74" s="69"/>
      <c r="QM74" s="69"/>
      <c r="QN74" s="69"/>
      <c r="QO74" s="69"/>
      <c r="QP74" s="69"/>
      <c r="QQ74" s="69"/>
      <c r="QR74" s="69"/>
      <c r="QS74" s="69"/>
      <c r="QT74" s="69"/>
      <c r="QU74" s="69"/>
      <c r="QV74" s="69"/>
      <c r="QW74" s="69"/>
      <c r="QX74" s="69"/>
      <c r="QY74" s="69"/>
      <c r="QZ74" s="69"/>
      <c r="RA74" s="69"/>
      <c r="RB74" s="69"/>
      <c r="RC74" s="69"/>
      <c r="RD74" s="69"/>
      <c r="RE74" s="69"/>
      <c r="RF74" s="69"/>
      <c r="RG74" s="69"/>
      <c r="RH74" s="69"/>
      <c r="RI74" s="69"/>
      <c r="RJ74" s="69"/>
      <c r="RK74" s="69"/>
      <c r="RL74" s="69"/>
      <c r="RM74" s="69"/>
      <c r="RN74" s="69"/>
      <c r="RO74" s="69"/>
      <c r="RP74" s="69"/>
      <c r="RQ74" s="69"/>
      <c r="RR74" s="69"/>
      <c r="RS74" s="69"/>
      <c r="RT74" s="69"/>
      <c r="RU74" s="69"/>
      <c r="RV74" s="69"/>
      <c r="RW74" s="69"/>
      <c r="RX74" s="69"/>
      <c r="RY74" s="69"/>
      <c r="RZ74" s="69"/>
      <c r="SA74" s="69"/>
      <c r="SB74" s="69"/>
      <c r="SC74" s="69"/>
      <c r="SD74" s="69"/>
      <c r="SE74" s="69"/>
      <c r="SF74" s="69"/>
      <c r="SG74" s="69"/>
      <c r="SH74" s="69"/>
      <c r="SI74" s="69"/>
      <c r="SJ74" s="69"/>
      <c r="SK74" s="69"/>
      <c r="SL74" s="69"/>
      <c r="SM74" s="69"/>
      <c r="SN74" s="69"/>
      <c r="SO74" s="69"/>
      <c r="SP74" s="69"/>
      <c r="SQ74" s="69"/>
      <c r="SR74" s="69"/>
      <c r="SS74" s="69"/>
      <c r="ST74" s="69"/>
      <c r="SU74" s="69"/>
      <c r="SV74" s="69"/>
      <c r="SW74" s="69"/>
      <c r="SX74" s="69"/>
      <c r="SY74" s="69"/>
      <c r="SZ74" s="69"/>
      <c r="TA74" s="69"/>
      <c r="TB74" s="69"/>
      <c r="TC74" s="69"/>
      <c r="TD74" s="69"/>
      <c r="TE74" s="69"/>
      <c r="TF74" s="69"/>
      <c r="TG74" s="69"/>
      <c r="TH74" s="69"/>
      <c r="TI74" s="69"/>
      <c r="TJ74" s="69"/>
      <c r="TK74" s="69"/>
      <c r="TL74" s="69"/>
      <c r="TM74" s="69"/>
      <c r="TN74" s="69"/>
      <c r="TO74" s="69"/>
      <c r="TP74" s="69"/>
      <c r="TQ74" s="69"/>
      <c r="TR74" s="69"/>
      <c r="TS74" s="69"/>
      <c r="TT74" s="69"/>
      <c r="TU74" s="69"/>
      <c r="TV74" s="69"/>
      <c r="TW74" s="69"/>
      <c r="TX74" s="69"/>
      <c r="TY74" s="69"/>
      <c r="TZ74" s="69"/>
      <c r="UA74" s="69"/>
      <c r="UB74" s="69"/>
      <c r="UC74" s="69"/>
      <c r="UD74" s="69"/>
      <c r="UE74" s="69"/>
      <c r="UF74" s="69"/>
      <c r="UG74" s="69"/>
      <c r="UH74" s="69"/>
      <c r="UI74" s="69"/>
      <c r="UJ74" s="69"/>
      <c r="UK74" s="69"/>
      <c r="UL74" s="69"/>
      <c r="UM74" s="69"/>
      <c r="UN74" s="69"/>
      <c r="UO74" s="69"/>
      <c r="UP74" s="69"/>
      <c r="UQ74" s="69"/>
      <c r="UR74" s="69"/>
      <c r="US74" s="69"/>
      <c r="UT74" s="69"/>
      <c r="UU74" s="69"/>
      <c r="UV74" s="69"/>
      <c r="UW74" s="69"/>
      <c r="UX74" s="69"/>
      <c r="UY74" s="69"/>
      <c r="UZ74" s="69"/>
      <c r="VA74" s="69"/>
      <c r="VB74" s="69"/>
      <c r="VC74" s="69"/>
      <c r="VD74" s="69"/>
      <c r="VE74" s="69"/>
      <c r="VF74" s="69"/>
      <c r="VG74" s="69"/>
      <c r="VH74" s="69"/>
      <c r="VI74" s="69"/>
      <c r="VJ74" s="69"/>
      <c r="VK74" s="69"/>
      <c r="VL74" s="69"/>
      <c r="VM74" s="69"/>
      <c r="VN74" s="69"/>
      <c r="VO74" s="69"/>
      <c r="VP74" s="69"/>
      <c r="VQ74" s="69"/>
      <c r="VR74" s="69"/>
      <c r="VS74" s="69"/>
      <c r="VT74" s="69"/>
      <c r="VU74" s="69"/>
      <c r="VV74" s="69"/>
      <c r="VW74" s="69"/>
      <c r="VX74" s="69"/>
      <c r="VY74" s="69"/>
      <c r="VZ74" s="69"/>
      <c r="WA74" s="69"/>
      <c r="WB74" s="69"/>
      <c r="WC74" s="69"/>
      <c r="WD74" s="69"/>
      <c r="WE74" s="69"/>
      <c r="WF74" s="69"/>
      <c r="WG74" s="69"/>
      <c r="WH74" s="69"/>
      <c r="WI74" s="69"/>
      <c r="WJ74" s="69"/>
      <c r="WK74" s="69"/>
      <c r="WL74" s="69"/>
      <c r="WM74" s="69"/>
      <c r="WN74" s="69"/>
      <c r="WO74" s="69"/>
      <c r="WP74" s="69"/>
      <c r="WQ74" s="69"/>
      <c r="WR74" s="69"/>
      <c r="WS74" s="69"/>
      <c r="WT74" s="69"/>
      <c r="WU74" s="69"/>
      <c r="WV74" s="69"/>
      <c r="WW74" s="69"/>
      <c r="WX74" s="69"/>
      <c r="WY74" s="69"/>
      <c r="WZ74" s="69"/>
      <c r="XA74" s="69"/>
      <c r="XB74" s="69"/>
      <c r="XC74" s="69"/>
      <c r="XD74" s="69"/>
      <c r="XE74" s="69"/>
      <c r="XF74" s="69"/>
      <c r="XG74" s="69"/>
      <c r="XH74" s="69"/>
      <c r="XI74" s="69"/>
      <c r="XJ74" s="69"/>
      <c r="XK74" s="69"/>
      <c r="XL74" s="69"/>
      <c r="XM74" s="69"/>
      <c r="XN74" s="69"/>
      <c r="XO74" s="69"/>
      <c r="XP74" s="69"/>
      <c r="XQ74" s="69"/>
      <c r="XR74" s="69"/>
      <c r="XS74" s="69"/>
      <c r="XT74" s="69"/>
      <c r="XU74" s="69"/>
      <c r="XV74" s="69"/>
      <c r="XW74" s="69"/>
      <c r="XX74" s="69"/>
      <c r="XY74" s="69"/>
      <c r="XZ74" s="69"/>
      <c r="YA74" s="69"/>
      <c r="YB74" s="69"/>
      <c r="YC74" s="69"/>
      <c r="YD74" s="69"/>
      <c r="YE74" s="69"/>
      <c r="YF74" s="69"/>
      <c r="YG74" s="69"/>
      <c r="YH74" s="69"/>
      <c r="YI74" s="69"/>
      <c r="YJ74" s="69"/>
      <c r="YK74" s="69"/>
      <c r="YL74" s="69"/>
      <c r="YM74" s="69"/>
      <c r="YN74" s="69"/>
      <c r="YO74" s="69"/>
      <c r="YP74" s="69"/>
      <c r="YQ74" s="69"/>
      <c r="YR74" s="69"/>
      <c r="YS74" s="69"/>
      <c r="YT74" s="69"/>
      <c r="YU74" s="69"/>
      <c r="YV74" s="69"/>
      <c r="YW74" s="69"/>
      <c r="YX74" s="69"/>
      <c r="YY74" s="69"/>
      <c r="YZ74" s="69"/>
      <c r="ZA74" s="69"/>
      <c r="ZB74" s="69"/>
      <c r="ZC74" s="69"/>
      <c r="ZD74" s="69"/>
      <c r="ZE74" s="69"/>
      <c r="ZF74" s="69"/>
      <c r="ZG74" s="69"/>
      <c r="ZH74" s="69"/>
      <c r="ZI74" s="69"/>
      <c r="ZJ74" s="69"/>
      <c r="ZK74" s="69"/>
      <c r="ZL74" s="69"/>
      <c r="ZM74" s="69"/>
      <c r="ZN74" s="69"/>
      <c r="ZO74" s="69"/>
      <c r="ZP74" s="69"/>
      <c r="ZQ74" s="69"/>
      <c r="ZR74" s="69"/>
      <c r="ZS74" s="69"/>
      <c r="ZT74" s="69"/>
      <c r="ZU74" s="69"/>
      <c r="ZV74" s="69"/>
      <c r="ZW74" s="69"/>
      <c r="ZX74" s="69"/>
      <c r="ZY74" s="69"/>
      <c r="ZZ74" s="69"/>
      <c r="AAA74" s="69"/>
      <c r="AAB74" s="69"/>
      <c r="AAC74" s="69"/>
      <c r="AAD74" s="69"/>
      <c r="AAE74" s="69"/>
      <c r="AAF74" s="69"/>
      <c r="AAG74" s="69"/>
      <c r="AAH74" s="69"/>
      <c r="AAI74" s="69"/>
      <c r="AAJ74" s="69"/>
      <c r="AAK74" s="69"/>
      <c r="AAL74" s="69"/>
      <c r="AAM74" s="69"/>
      <c r="AAN74" s="69"/>
      <c r="AAO74" s="69"/>
      <c r="AAP74" s="69"/>
      <c r="AAQ74" s="69"/>
      <c r="AAR74" s="69"/>
      <c r="AAS74" s="69"/>
      <c r="AAT74" s="69"/>
      <c r="AAU74" s="69"/>
      <c r="AAV74" s="69"/>
      <c r="AAW74" s="69"/>
      <c r="AAX74" s="69"/>
      <c r="AAY74" s="69"/>
      <c r="AAZ74" s="69"/>
      <c r="ABA74" s="69"/>
      <c r="ABB74" s="69"/>
      <c r="ABC74" s="69"/>
      <c r="ABD74" s="69"/>
      <c r="ABE74" s="69"/>
      <c r="ABF74" s="69"/>
      <c r="ABG74" s="69"/>
      <c r="ABH74" s="69"/>
      <c r="ABI74" s="69"/>
      <c r="ABJ74" s="69"/>
      <c r="ABK74" s="69"/>
      <c r="ABL74" s="69"/>
      <c r="ABM74" s="69"/>
      <c r="ABN74" s="69"/>
      <c r="ABO74" s="69"/>
      <c r="ABP74" s="69"/>
      <c r="ABQ74" s="69"/>
      <c r="ABR74" s="69"/>
      <c r="ABS74" s="69"/>
      <c r="ABT74" s="69"/>
      <c r="ABU74" s="69"/>
      <c r="ABV74" s="69"/>
      <c r="ABW74" s="69"/>
      <c r="ABX74" s="69"/>
      <c r="ABY74" s="69"/>
      <c r="ABZ74" s="69"/>
      <c r="ACA74" s="69"/>
      <c r="ACB74" s="69"/>
      <c r="ACC74" s="69"/>
      <c r="ACD74" s="69"/>
      <c r="ACE74" s="69"/>
      <c r="ACF74" s="69"/>
      <c r="ACG74" s="69"/>
      <c r="ACH74" s="69"/>
      <c r="ACI74" s="69"/>
      <c r="ACJ74" s="69"/>
      <c r="ACK74" s="69"/>
      <c r="ACL74" s="69"/>
      <c r="ACM74" s="69"/>
      <c r="ACN74" s="69"/>
      <c r="ACO74" s="69"/>
      <c r="ACP74" s="69"/>
      <c r="ACQ74" s="69"/>
      <c r="ACR74" s="69"/>
      <c r="ACS74" s="69"/>
      <c r="ACT74" s="69"/>
      <c r="ACU74" s="69"/>
      <c r="ACV74" s="69"/>
      <c r="ACW74" s="69"/>
      <c r="ACX74" s="69"/>
      <c r="ACY74" s="69"/>
      <c r="ACZ74" s="69"/>
      <c r="ADA74" s="69"/>
      <c r="ADB74" s="69"/>
      <c r="ADC74" s="69"/>
      <c r="ADD74" s="69"/>
      <c r="ADE74" s="69"/>
      <c r="ADF74" s="69"/>
      <c r="ADG74" s="69"/>
      <c r="ADH74" s="69"/>
      <c r="ADI74" s="69"/>
      <c r="ADJ74" s="69"/>
      <c r="ADK74" s="69"/>
      <c r="ADL74" s="69"/>
      <c r="ADM74" s="69"/>
      <c r="ADN74" s="69"/>
      <c r="ADO74" s="69"/>
      <c r="ADP74" s="69"/>
      <c r="ADQ74" s="69"/>
      <c r="ADR74" s="69"/>
      <c r="ADS74" s="69"/>
      <c r="ADT74" s="69"/>
      <c r="ADU74" s="69"/>
      <c r="ADV74" s="69"/>
      <c r="ADW74" s="69"/>
      <c r="ADX74" s="69"/>
      <c r="ADY74" s="69"/>
      <c r="ADZ74" s="69"/>
      <c r="AEA74" s="69"/>
      <c r="AEB74" s="69"/>
      <c r="AEC74" s="69"/>
      <c r="AED74" s="69"/>
      <c r="AEE74" s="69"/>
      <c r="AEF74" s="69"/>
      <c r="AEG74" s="69"/>
      <c r="AEH74" s="69"/>
      <c r="AEI74" s="69"/>
      <c r="AEJ74" s="69"/>
      <c r="AEK74" s="69"/>
      <c r="AEL74" s="69"/>
      <c r="AEM74" s="69"/>
      <c r="AEN74" s="69"/>
      <c r="AEO74" s="69"/>
      <c r="AEP74" s="69"/>
      <c r="AEQ74" s="69"/>
      <c r="AER74" s="69"/>
      <c r="AES74" s="69"/>
      <c r="AET74" s="69"/>
      <c r="AEU74" s="69"/>
      <c r="AEV74" s="69"/>
      <c r="AEW74" s="69"/>
      <c r="AEX74" s="69"/>
      <c r="AEY74" s="69"/>
      <c r="AEZ74" s="69"/>
      <c r="AFA74" s="69"/>
      <c r="AFB74" s="69"/>
      <c r="AFC74" s="69"/>
      <c r="AFD74" s="69"/>
      <c r="AFE74" s="69"/>
      <c r="AFF74" s="69"/>
      <c r="AFG74" s="69"/>
      <c r="AFH74" s="69"/>
      <c r="AFI74" s="69"/>
      <c r="AFJ74" s="69"/>
      <c r="AFK74" s="69"/>
      <c r="AFL74" s="69"/>
      <c r="AFM74" s="69"/>
      <c r="AFN74" s="69"/>
      <c r="AFO74" s="69"/>
      <c r="AFP74" s="69"/>
      <c r="AFQ74" s="69"/>
      <c r="AFR74" s="69"/>
      <c r="AFS74" s="69"/>
      <c r="AFT74" s="69"/>
      <c r="AFU74" s="69"/>
      <c r="AFV74" s="69"/>
      <c r="AFW74" s="69"/>
      <c r="AFX74" s="69"/>
      <c r="AFY74" s="69"/>
      <c r="AFZ74" s="69"/>
      <c r="AGA74" s="69"/>
      <c r="AGB74" s="69"/>
      <c r="AGC74" s="69"/>
      <c r="AGD74" s="69"/>
      <c r="AGE74" s="69"/>
      <c r="AGF74" s="69"/>
      <c r="AGG74" s="69"/>
      <c r="AGH74" s="69"/>
      <c r="AGI74" s="69"/>
      <c r="AGJ74" s="69"/>
      <c r="AGK74" s="69"/>
      <c r="AGL74" s="69"/>
      <c r="AGM74" s="69"/>
      <c r="AGN74" s="69"/>
      <c r="AGO74" s="69"/>
      <c r="AGP74" s="69"/>
      <c r="AGQ74" s="69"/>
      <c r="AGR74" s="69"/>
      <c r="AGS74" s="69"/>
      <c r="AGT74" s="69"/>
      <c r="AGU74" s="69"/>
      <c r="AGV74" s="69"/>
      <c r="AGW74" s="69"/>
      <c r="AGX74" s="69"/>
      <c r="AGY74" s="69"/>
      <c r="AGZ74" s="69"/>
      <c r="AHA74" s="69"/>
      <c r="AHB74" s="69"/>
      <c r="AHC74" s="69"/>
      <c r="AHD74" s="69"/>
      <c r="AHE74" s="69"/>
      <c r="AHF74" s="69"/>
      <c r="AHG74" s="69"/>
      <c r="AHH74" s="69"/>
      <c r="AHI74" s="69"/>
      <c r="AHJ74" s="69"/>
      <c r="AHK74" s="69"/>
      <c r="AHL74" s="69"/>
      <c r="AHM74" s="69"/>
      <c r="AHN74" s="69"/>
      <c r="AHO74" s="69"/>
      <c r="AHP74" s="69"/>
      <c r="AHQ74" s="69"/>
      <c r="AHR74" s="69"/>
      <c r="AHS74" s="69"/>
      <c r="AHT74" s="69"/>
      <c r="AHU74" s="69"/>
      <c r="AHV74" s="69"/>
      <c r="AHW74" s="69"/>
      <c r="AHX74" s="69"/>
      <c r="AHY74" s="69"/>
      <c r="AHZ74" s="69"/>
      <c r="AIA74" s="69"/>
      <c r="AIB74" s="69"/>
      <c r="AIC74" s="69"/>
      <c r="AID74" s="69"/>
      <c r="AIE74" s="69"/>
      <c r="AIF74" s="69"/>
      <c r="AIG74" s="69"/>
      <c r="AIH74" s="69"/>
      <c r="AII74" s="69"/>
      <c r="AIJ74" s="69"/>
      <c r="AIK74" s="69"/>
      <c r="AIL74" s="69"/>
      <c r="AIM74" s="69"/>
      <c r="AIN74" s="69"/>
      <c r="AIO74" s="69"/>
      <c r="AIP74" s="69"/>
      <c r="AIQ74" s="69"/>
      <c r="AIR74" s="69"/>
      <c r="AIS74" s="69"/>
      <c r="AIT74" s="69"/>
      <c r="AIU74" s="69"/>
      <c r="AIV74" s="69"/>
      <c r="AIW74" s="69"/>
      <c r="AIX74" s="69"/>
      <c r="AIY74" s="69"/>
      <c r="AIZ74" s="69"/>
      <c r="AJA74" s="69"/>
      <c r="AJB74" s="69"/>
      <c r="AJC74" s="69"/>
      <c r="AJD74" s="69"/>
      <c r="AJE74" s="69"/>
      <c r="AJF74" s="69"/>
      <c r="AJG74" s="69"/>
      <c r="AJH74" s="69"/>
      <c r="AJI74" s="69"/>
      <c r="AJJ74" s="69"/>
      <c r="AJK74" s="69"/>
      <c r="AJL74" s="69"/>
      <c r="AJM74" s="69"/>
      <c r="AJN74" s="69"/>
      <c r="AJO74" s="69"/>
      <c r="AJP74" s="69"/>
      <c r="AJQ74" s="69"/>
      <c r="AJR74" s="69"/>
      <c r="AJS74" s="69"/>
      <c r="AJT74" s="69"/>
      <c r="AJU74" s="69"/>
      <c r="AJV74" s="69"/>
      <c r="AJW74" s="69"/>
      <c r="AJX74" s="69"/>
      <c r="AJY74" s="69"/>
      <c r="AJZ74" s="69"/>
      <c r="AKA74" s="69"/>
      <c r="AKB74" s="69"/>
      <c r="AKC74" s="69"/>
      <c r="AKD74" s="69"/>
      <c r="AKE74" s="69"/>
      <c r="AKF74" s="69"/>
      <c r="AKG74" s="69"/>
      <c r="AKH74" s="69"/>
      <c r="AKI74" s="69"/>
      <c r="AKJ74" s="69"/>
      <c r="AKK74" s="69"/>
      <c r="AKL74" s="69"/>
      <c r="AKM74" s="69"/>
      <c r="AKN74" s="69"/>
      <c r="AKO74" s="69"/>
      <c r="AKP74" s="69"/>
      <c r="AKQ74" s="69"/>
      <c r="AKR74" s="69"/>
      <c r="AKS74" s="69"/>
      <c r="AKT74" s="69"/>
      <c r="AKU74" s="69"/>
      <c r="AKV74" s="69"/>
      <c r="AKW74" s="69"/>
      <c r="AKX74" s="69"/>
      <c r="AKY74" s="69"/>
      <c r="AKZ74" s="69"/>
      <c r="ALA74" s="69"/>
      <c r="ALB74" s="69"/>
      <c r="ALC74" s="69"/>
      <c r="ALD74" s="69"/>
      <c r="ALE74" s="69"/>
      <c r="ALF74" s="69"/>
      <c r="ALG74" s="69"/>
      <c r="ALH74" s="69"/>
      <c r="ALI74" s="69"/>
      <c r="ALJ74" s="69"/>
      <c r="ALK74" s="69"/>
      <c r="ALL74" s="69"/>
      <c r="ALM74" s="69"/>
      <c r="ALN74" s="69"/>
      <c r="ALO74" s="69"/>
      <c r="ALP74" s="69"/>
      <c r="ALQ74" s="69"/>
      <c r="ALR74" s="69"/>
      <c r="ALS74" s="69"/>
      <c r="ALT74" s="69"/>
      <c r="ALU74" s="69"/>
      <c r="ALV74" s="69"/>
      <c r="ALW74" s="69"/>
      <c r="ALX74" s="69"/>
      <c r="ALY74" s="69"/>
      <c r="ALZ74" s="69"/>
      <c r="AMA74" s="69"/>
      <c r="AMB74" s="69"/>
      <c r="AMC74" s="69"/>
      <c r="AMD74" s="69"/>
      <c r="AME74" s="69"/>
      <c r="AMF74" s="69"/>
      <c r="AMG74" s="69"/>
      <c r="AMH74" s="69"/>
      <c r="AMI74" s="69"/>
      <c r="AMJ74" s="69"/>
      <c r="AMK74" s="69"/>
      <c r="AML74" s="69"/>
      <c r="AMM74" s="69"/>
      <c r="AMN74" s="69"/>
      <c r="AMO74" s="69"/>
      <c r="AMP74" s="69"/>
      <c r="AMQ74" s="69"/>
      <c r="AMR74" s="69"/>
      <c r="AMS74" s="69"/>
      <c r="AMT74" s="69"/>
      <c r="AMU74" s="69"/>
      <c r="AMV74" s="69"/>
      <c r="AMW74" s="69"/>
      <c r="AMX74" s="69"/>
      <c r="AMY74" s="69"/>
      <c r="AMZ74" s="69"/>
      <c r="ANA74" s="69"/>
      <c r="ANB74" s="69"/>
      <c r="ANC74" s="69"/>
      <c r="AND74" s="69"/>
      <c r="ANE74" s="69"/>
      <c r="ANF74" s="69"/>
      <c r="ANG74" s="69"/>
      <c r="ANH74" s="69"/>
      <c r="ANI74" s="69"/>
      <c r="ANJ74" s="69"/>
      <c r="ANK74" s="69"/>
      <c r="ANL74" s="69"/>
      <c r="ANM74" s="69"/>
      <c r="ANN74" s="69"/>
      <c r="ANO74" s="69"/>
      <c r="ANP74" s="69"/>
      <c r="ANQ74" s="69"/>
      <c r="ANR74" s="69"/>
      <c r="ANS74" s="69"/>
      <c r="ANT74" s="69"/>
      <c r="ANU74" s="69"/>
      <c r="ANV74" s="69"/>
      <c r="ANW74" s="69"/>
      <c r="ANX74" s="69"/>
      <c r="ANY74" s="69"/>
      <c r="ANZ74" s="69"/>
      <c r="AOA74" s="69"/>
      <c r="AOB74" s="69"/>
      <c r="AOC74" s="69"/>
      <c r="AOD74" s="69"/>
      <c r="AOE74" s="69"/>
      <c r="AOF74" s="69"/>
      <c r="AOG74" s="69"/>
      <c r="AOH74" s="69"/>
      <c r="AOI74" s="69"/>
      <c r="AOJ74" s="69"/>
      <c r="AOK74" s="69"/>
      <c r="AOL74" s="69"/>
      <c r="AOM74" s="69"/>
      <c r="AON74" s="69"/>
      <c r="AOO74" s="69"/>
      <c r="AOP74" s="69"/>
      <c r="AOQ74" s="69"/>
      <c r="AOR74" s="69"/>
      <c r="AOS74" s="69"/>
      <c r="AOT74" s="69"/>
      <c r="AOU74" s="69"/>
      <c r="AOV74" s="69"/>
      <c r="AOW74" s="69"/>
      <c r="AOX74" s="69"/>
      <c r="AOY74" s="69"/>
      <c r="AOZ74" s="69"/>
      <c r="APA74" s="69"/>
      <c r="APB74" s="69"/>
      <c r="APC74" s="69"/>
      <c r="APD74" s="69"/>
      <c r="APE74" s="69"/>
      <c r="APF74" s="69"/>
      <c r="APG74" s="69"/>
      <c r="APH74" s="69"/>
      <c r="API74" s="69"/>
      <c r="APJ74" s="69"/>
      <c r="APK74" s="69"/>
      <c r="APL74" s="69"/>
      <c r="APM74" s="69"/>
      <c r="APN74" s="69"/>
      <c r="APO74" s="69"/>
      <c r="APP74" s="69"/>
      <c r="APQ74" s="69"/>
      <c r="APR74" s="69"/>
      <c r="APS74" s="69"/>
      <c r="APT74" s="69"/>
      <c r="APU74" s="69"/>
      <c r="APV74" s="69"/>
      <c r="APW74" s="69"/>
      <c r="APX74" s="69"/>
      <c r="APY74" s="69"/>
      <c r="APZ74" s="69"/>
      <c r="AQA74" s="69"/>
      <c r="AQB74" s="69"/>
      <c r="AQC74" s="69"/>
      <c r="AQD74" s="69"/>
      <c r="AQE74" s="69"/>
      <c r="AQF74" s="69"/>
      <c r="AQG74" s="69"/>
      <c r="AQH74" s="69"/>
      <c r="AQI74" s="69"/>
      <c r="AQJ74" s="69"/>
      <c r="AQK74" s="69"/>
      <c r="AQL74" s="69"/>
      <c r="AQM74" s="69"/>
      <c r="AQN74" s="69"/>
      <c r="AQO74" s="69"/>
      <c r="AQP74" s="69"/>
      <c r="AQQ74" s="69"/>
      <c r="AQR74" s="69"/>
      <c r="AQS74" s="69"/>
      <c r="AQT74" s="69"/>
      <c r="AQU74" s="69"/>
      <c r="AQV74" s="69"/>
      <c r="AQW74" s="69"/>
      <c r="AQX74" s="69"/>
      <c r="AQY74" s="69"/>
      <c r="AQZ74" s="69"/>
      <c r="ARA74" s="69"/>
      <c r="ARB74" s="69"/>
      <c r="ARC74" s="69"/>
      <c r="ARD74" s="69"/>
      <c r="ARE74" s="69"/>
      <c r="ARF74" s="69"/>
      <c r="ARG74" s="69"/>
      <c r="ARH74" s="69"/>
      <c r="ARI74" s="69"/>
      <c r="ARJ74" s="69"/>
      <c r="ARK74" s="69"/>
      <c r="ARL74" s="69"/>
      <c r="ARM74" s="69"/>
      <c r="ARN74" s="69"/>
      <c r="ARO74" s="69"/>
      <c r="ARP74" s="69"/>
      <c r="ARQ74" s="69"/>
      <c r="ARR74" s="69"/>
      <c r="ARS74" s="69"/>
      <c r="ART74" s="69"/>
      <c r="ARU74" s="69"/>
      <c r="ARV74" s="69"/>
      <c r="ARW74" s="69"/>
      <c r="ARX74" s="69"/>
      <c r="ARY74" s="69"/>
      <c r="ARZ74" s="69"/>
      <c r="ASA74" s="69"/>
      <c r="ASB74" s="69"/>
      <c r="ASC74" s="69"/>
      <c r="ASD74" s="69"/>
      <c r="ASE74" s="69"/>
      <c r="ASF74" s="69"/>
      <c r="ASG74" s="69"/>
      <c r="ASH74" s="69"/>
      <c r="ASI74" s="69"/>
      <c r="ASJ74" s="69"/>
      <c r="ASK74" s="69"/>
      <c r="ASL74" s="69"/>
      <c r="ASM74" s="69"/>
      <c r="ASN74" s="69"/>
      <c r="ASO74" s="69"/>
      <c r="ASP74" s="69"/>
      <c r="ASQ74" s="69"/>
      <c r="ASR74" s="69"/>
      <c r="ASS74" s="69"/>
      <c r="AST74" s="69"/>
      <c r="ASU74" s="69"/>
      <c r="ASV74" s="69"/>
      <c r="ASW74" s="69"/>
      <c r="ASX74" s="69"/>
      <c r="ASY74" s="69"/>
      <c r="ASZ74" s="69"/>
      <c r="ATA74" s="69"/>
      <c r="ATB74" s="69"/>
      <c r="ATC74" s="69"/>
      <c r="ATD74" s="69"/>
      <c r="ATE74" s="69"/>
      <c r="ATF74" s="69"/>
      <c r="ATG74" s="69"/>
      <c r="ATH74" s="69"/>
      <c r="ATI74" s="69"/>
      <c r="ATJ74" s="69"/>
      <c r="ATK74" s="69"/>
      <c r="ATL74" s="69"/>
      <c r="ATM74" s="69"/>
      <c r="ATN74" s="69"/>
      <c r="ATO74" s="69"/>
      <c r="ATP74" s="69"/>
      <c r="ATQ74" s="69"/>
      <c r="ATR74" s="69"/>
      <c r="ATS74" s="69"/>
      <c r="ATT74" s="69"/>
      <c r="ATU74" s="69"/>
      <c r="ATV74" s="69"/>
      <c r="ATW74" s="69"/>
      <c r="ATX74" s="69"/>
      <c r="ATY74" s="69"/>
      <c r="ATZ74" s="69"/>
      <c r="AUA74" s="69"/>
      <c r="AUB74" s="69"/>
      <c r="AUC74" s="69"/>
      <c r="AUD74" s="69"/>
      <c r="AUE74" s="69"/>
      <c r="AUF74" s="69"/>
      <c r="AUG74" s="69"/>
      <c r="AUH74" s="69"/>
      <c r="AUI74" s="69"/>
      <c r="AUJ74" s="69"/>
      <c r="AUK74" s="69"/>
      <c r="AUL74" s="69"/>
      <c r="AUM74" s="69"/>
      <c r="AUN74" s="69"/>
      <c r="AUO74" s="69"/>
      <c r="AUP74" s="69"/>
      <c r="AUQ74" s="69"/>
      <c r="AUR74" s="69"/>
      <c r="AUS74" s="69"/>
      <c r="AUT74" s="69"/>
      <c r="AUU74" s="69"/>
      <c r="AUV74" s="69"/>
      <c r="AUW74" s="69"/>
      <c r="AUX74" s="69"/>
      <c r="AUY74" s="69"/>
      <c r="AUZ74" s="69"/>
      <c r="AVA74" s="69"/>
      <c r="AVB74" s="69"/>
      <c r="AVC74" s="69"/>
      <c r="AVD74" s="69"/>
      <c r="AVE74" s="69"/>
      <c r="AVF74" s="69"/>
      <c r="AVG74" s="69"/>
      <c r="AVH74" s="69"/>
      <c r="AVI74" s="69"/>
      <c r="AVJ74" s="69"/>
      <c r="AVK74" s="69"/>
      <c r="AVL74" s="69"/>
      <c r="AVM74" s="69"/>
      <c r="AVN74" s="69"/>
      <c r="AVO74" s="69"/>
      <c r="AVP74" s="69"/>
      <c r="AVQ74" s="69"/>
      <c r="AVR74" s="69"/>
      <c r="AVS74" s="69"/>
      <c r="AVT74" s="69"/>
      <c r="AVU74" s="69"/>
      <c r="AVV74" s="69"/>
      <c r="AVW74" s="69"/>
      <c r="AVX74" s="69"/>
      <c r="AVY74" s="69"/>
      <c r="AVZ74" s="69"/>
      <c r="AWA74" s="69"/>
      <c r="AWB74" s="69"/>
      <c r="AWC74" s="69"/>
      <c r="AWD74" s="69"/>
      <c r="AWE74" s="69"/>
      <c r="AWF74" s="69"/>
      <c r="AWG74" s="69"/>
      <c r="AWH74" s="69"/>
      <c r="AWI74" s="69"/>
      <c r="AWJ74" s="69"/>
      <c r="AWK74" s="69"/>
      <c r="AWL74" s="69"/>
      <c r="AWM74" s="69"/>
      <c r="AWN74" s="69"/>
      <c r="AWO74" s="69"/>
      <c r="AWP74" s="69"/>
      <c r="AWQ74" s="69"/>
      <c r="AWR74" s="69"/>
      <c r="AWS74" s="69"/>
      <c r="AWT74" s="69"/>
      <c r="AWU74" s="69"/>
      <c r="AWV74" s="69"/>
      <c r="AWW74" s="69"/>
      <c r="AWX74" s="69"/>
      <c r="AWY74" s="69"/>
      <c r="AWZ74" s="69"/>
      <c r="AXA74" s="69"/>
      <c r="AXB74" s="69"/>
      <c r="AXC74" s="69"/>
      <c r="AXD74" s="69"/>
      <c r="AXE74" s="69"/>
      <c r="AXF74" s="69"/>
      <c r="AXG74" s="69"/>
      <c r="AXH74" s="69"/>
      <c r="AXI74" s="69"/>
      <c r="AXJ74" s="69"/>
      <c r="AXK74" s="69"/>
      <c r="AXL74" s="69"/>
      <c r="AXM74" s="69"/>
      <c r="AXN74" s="69"/>
      <c r="AXO74" s="69"/>
      <c r="AXP74" s="69"/>
      <c r="AXQ74" s="69"/>
      <c r="AXR74" s="69"/>
      <c r="AXS74" s="69"/>
      <c r="AXT74" s="69"/>
      <c r="AXU74" s="69"/>
      <c r="AXV74" s="69"/>
      <c r="AXW74" s="69"/>
      <c r="AXX74" s="69"/>
      <c r="AXY74" s="69"/>
      <c r="AXZ74" s="69"/>
      <c r="AYA74" s="69"/>
      <c r="AYB74" s="69"/>
      <c r="AYC74" s="69"/>
      <c r="AYD74" s="69"/>
      <c r="AYE74" s="69"/>
      <c r="AYF74" s="69"/>
      <c r="AYG74" s="69"/>
      <c r="AYH74" s="69"/>
      <c r="AYI74" s="69"/>
      <c r="AYJ74" s="69"/>
      <c r="AYK74" s="69"/>
      <c r="AYL74" s="69"/>
      <c r="AYM74" s="69"/>
      <c r="AYN74" s="69"/>
      <c r="AYO74" s="69"/>
      <c r="AYP74" s="69"/>
      <c r="AYQ74" s="69"/>
      <c r="AYR74" s="69"/>
      <c r="AYS74" s="69"/>
      <c r="AYT74" s="69"/>
      <c r="AYU74" s="69"/>
      <c r="AYV74" s="69"/>
      <c r="AYW74" s="69"/>
      <c r="AYX74" s="69"/>
      <c r="AYY74" s="69"/>
      <c r="AYZ74" s="69"/>
      <c r="AZA74" s="69"/>
      <c r="AZB74" s="69"/>
      <c r="AZC74" s="69"/>
      <c r="AZD74" s="69"/>
      <c r="AZE74" s="69"/>
      <c r="AZF74" s="69"/>
      <c r="AZG74" s="69"/>
      <c r="AZH74" s="69"/>
      <c r="AZI74" s="69"/>
      <c r="AZJ74" s="69"/>
      <c r="AZK74" s="69"/>
      <c r="AZL74" s="69"/>
      <c r="AZM74" s="69"/>
      <c r="AZN74" s="69"/>
      <c r="AZO74" s="69"/>
      <c r="AZP74" s="69"/>
      <c r="AZQ74" s="69"/>
      <c r="AZR74" s="69"/>
      <c r="AZS74" s="69"/>
      <c r="AZT74" s="69"/>
      <c r="AZU74" s="69"/>
      <c r="AZV74" s="69"/>
      <c r="AZW74" s="69"/>
      <c r="AZX74" s="69"/>
      <c r="AZY74" s="69"/>
      <c r="AZZ74" s="69"/>
      <c r="BAA74" s="69"/>
      <c r="BAB74" s="69"/>
      <c r="BAC74" s="69"/>
      <c r="BAD74" s="69"/>
      <c r="BAE74" s="69"/>
      <c r="BAF74" s="69"/>
      <c r="BAG74" s="69"/>
      <c r="BAH74" s="69"/>
      <c r="BAI74" s="69"/>
      <c r="BAJ74" s="69"/>
      <c r="BAK74" s="69"/>
      <c r="BAL74" s="69"/>
      <c r="BAM74" s="69"/>
      <c r="BAN74" s="69"/>
      <c r="BAO74" s="69"/>
      <c r="BAP74" s="69"/>
      <c r="BAQ74" s="69"/>
      <c r="BAR74" s="69"/>
      <c r="BAS74" s="69"/>
      <c r="BAT74" s="69"/>
      <c r="BAU74" s="69"/>
      <c r="BAV74" s="69"/>
      <c r="BAW74" s="69"/>
      <c r="BAX74" s="69"/>
      <c r="BAY74" s="69"/>
      <c r="BAZ74" s="69"/>
      <c r="BBA74" s="69"/>
      <c r="BBB74" s="69"/>
      <c r="BBC74" s="69"/>
      <c r="BBD74" s="69"/>
      <c r="BBE74" s="69"/>
      <c r="BBF74" s="69"/>
      <c r="BBG74" s="69"/>
      <c r="BBH74" s="69"/>
      <c r="BBI74" s="69"/>
      <c r="BBJ74" s="69"/>
      <c r="BBK74" s="69"/>
      <c r="BBL74" s="69"/>
      <c r="BBM74" s="69"/>
      <c r="BBN74" s="69"/>
      <c r="BBO74" s="69"/>
      <c r="BBP74" s="69"/>
      <c r="BBQ74" s="69"/>
      <c r="BBR74" s="69"/>
      <c r="BBS74" s="69"/>
      <c r="BBT74" s="69"/>
      <c r="BBU74" s="69"/>
      <c r="BBV74" s="69"/>
      <c r="BBW74" s="69"/>
      <c r="BBX74" s="69"/>
      <c r="BBY74" s="69"/>
      <c r="BBZ74" s="69"/>
      <c r="BCA74" s="69"/>
      <c r="BCB74" s="69"/>
      <c r="BCC74" s="69"/>
      <c r="BCD74" s="69"/>
      <c r="BCE74" s="69"/>
      <c r="BCF74" s="69"/>
      <c r="BCG74" s="69"/>
      <c r="BCH74" s="69"/>
      <c r="BCI74" s="69"/>
      <c r="BCJ74" s="69"/>
      <c r="BCK74" s="69"/>
      <c r="BCL74" s="69"/>
      <c r="BCM74" s="69"/>
      <c r="BCN74" s="69"/>
      <c r="BCO74" s="69"/>
      <c r="BCP74" s="69"/>
      <c r="BCQ74" s="69"/>
      <c r="BCR74" s="69"/>
      <c r="BCS74" s="69"/>
      <c r="BCT74" s="69"/>
      <c r="BCU74" s="69"/>
      <c r="BCV74" s="69"/>
      <c r="BCW74" s="69"/>
      <c r="BCX74" s="69"/>
      <c r="BCY74" s="69"/>
      <c r="BCZ74" s="69"/>
      <c r="BDA74" s="69"/>
      <c r="BDB74" s="69"/>
      <c r="BDC74" s="69"/>
      <c r="BDD74" s="69"/>
      <c r="BDE74" s="69"/>
      <c r="BDF74" s="69"/>
      <c r="BDG74" s="69"/>
      <c r="BDH74" s="69"/>
      <c r="BDI74" s="69"/>
      <c r="BDJ74" s="69"/>
      <c r="BDK74" s="69"/>
      <c r="BDL74" s="69"/>
      <c r="BDM74" s="69"/>
      <c r="BDN74" s="69"/>
      <c r="BDO74" s="69"/>
      <c r="BDP74" s="69"/>
      <c r="BDQ74" s="69"/>
      <c r="BDR74" s="69"/>
      <c r="BDS74" s="69"/>
      <c r="BDT74" s="69"/>
      <c r="BDU74" s="69"/>
      <c r="BDV74" s="69"/>
      <c r="BDW74" s="69"/>
      <c r="BDX74" s="69"/>
      <c r="BDY74" s="69"/>
      <c r="BDZ74" s="69"/>
      <c r="BEA74" s="69"/>
      <c r="BEB74" s="69"/>
      <c r="BEC74" s="69"/>
      <c r="BED74" s="69"/>
      <c r="BEE74" s="69"/>
      <c r="BEF74" s="69"/>
      <c r="BEG74" s="69"/>
      <c r="BEH74" s="69"/>
      <c r="BEI74" s="69"/>
      <c r="BEJ74" s="69"/>
      <c r="BEK74" s="69"/>
      <c r="BEL74" s="69"/>
      <c r="BEM74" s="69"/>
      <c r="BEN74" s="69"/>
      <c r="BEO74" s="69"/>
      <c r="BEP74" s="69"/>
      <c r="BEQ74" s="69"/>
      <c r="BER74" s="69"/>
      <c r="BES74" s="69"/>
      <c r="BET74" s="69"/>
      <c r="BEU74" s="69"/>
      <c r="BEV74" s="69"/>
      <c r="BEW74" s="69"/>
      <c r="BEX74" s="69"/>
      <c r="BEY74" s="69"/>
      <c r="BEZ74" s="69"/>
      <c r="BFA74" s="69"/>
      <c r="BFB74" s="69"/>
      <c r="BFC74" s="69"/>
      <c r="BFD74" s="69"/>
      <c r="BFE74" s="69"/>
      <c r="BFF74" s="69"/>
      <c r="BFG74" s="69"/>
      <c r="BFH74" s="69"/>
      <c r="BFI74" s="69"/>
      <c r="BFJ74" s="69"/>
      <c r="BFK74" s="69"/>
      <c r="BFL74" s="69"/>
      <c r="BFM74" s="69"/>
      <c r="BFN74" s="69"/>
      <c r="BFO74" s="69"/>
      <c r="BFP74" s="69"/>
      <c r="BFQ74" s="69"/>
      <c r="BFR74" s="69"/>
      <c r="BFS74" s="69"/>
      <c r="BFT74" s="69"/>
      <c r="BFU74" s="69"/>
      <c r="BFV74" s="69"/>
      <c r="BFW74" s="69"/>
      <c r="BFX74" s="69"/>
      <c r="BFY74" s="69"/>
      <c r="BFZ74" s="69"/>
      <c r="BGA74" s="69"/>
      <c r="BGB74" s="69"/>
      <c r="BGC74" s="69"/>
      <c r="BGD74" s="69"/>
      <c r="BGE74" s="69"/>
      <c r="BGF74" s="69"/>
      <c r="BGG74" s="69"/>
      <c r="BGH74" s="69"/>
      <c r="BGI74" s="69"/>
      <c r="BGJ74" s="69"/>
      <c r="BGK74" s="69"/>
      <c r="BGL74" s="69"/>
      <c r="BGM74" s="69"/>
      <c r="BGN74" s="69"/>
      <c r="BGO74" s="69"/>
      <c r="BGP74" s="69"/>
      <c r="BGQ74" s="69"/>
      <c r="BGR74" s="69"/>
      <c r="BGS74" s="69"/>
      <c r="BGT74" s="69"/>
      <c r="BGU74" s="69"/>
      <c r="BGV74" s="69"/>
      <c r="BGW74" s="69"/>
      <c r="BGX74" s="69"/>
      <c r="BGY74" s="69"/>
      <c r="BGZ74" s="69"/>
      <c r="BHA74" s="69"/>
      <c r="BHB74" s="69"/>
      <c r="BHC74" s="69"/>
      <c r="BHD74" s="69"/>
      <c r="BHE74" s="69"/>
      <c r="BHF74" s="69"/>
      <c r="BHG74" s="69"/>
      <c r="BHH74" s="69"/>
      <c r="BHI74" s="69"/>
      <c r="BHJ74" s="69"/>
      <c r="BHK74" s="69"/>
      <c r="BHL74" s="69"/>
      <c r="BHM74" s="69"/>
      <c r="BHN74" s="69"/>
      <c r="BHO74" s="69"/>
      <c r="BHP74" s="69"/>
      <c r="BHQ74" s="69"/>
      <c r="BHR74" s="69"/>
      <c r="BHS74" s="69"/>
      <c r="BHT74" s="69"/>
      <c r="BHU74" s="69"/>
      <c r="BHV74" s="69"/>
      <c r="BHW74" s="69"/>
      <c r="BHX74" s="69"/>
      <c r="BHY74" s="69"/>
      <c r="BHZ74" s="69"/>
      <c r="BIA74" s="69"/>
      <c r="BIB74" s="69"/>
      <c r="BIC74" s="69"/>
      <c r="BID74" s="69"/>
      <c r="BIE74" s="69"/>
      <c r="BIF74" s="69"/>
      <c r="BIG74" s="69"/>
      <c r="BIH74" s="69"/>
      <c r="BII74" s="69"/>
      <c r="BIJ74" s="69"/>
      <c r="BIK74" s="69"/>
      <c r="BIL74" s="69"/>
      <c r="BIM74" s="69"/>
      <c r="BIN74" s="69"/>
      <c r="BIO74" s="69"/>
      <c r="BIP74" s="69"/>
      <c r="BIQ74" s="69"/>
      <c r="BIR74" s="69"/>
      <c r="BIS74" s="69"/>
      <c r="BIT74" s="69"/>
      <c r="BIU74" s="69"/>
      <c r="BIV74" s="69"/>
      <c r="BIW74" s="69"/>
      <c r="BIX74" s="69"/>
      <c r="BIY74" s="69"/>
      <c r="BIZ74" s="69"/>
      <c r="BJA74" s="69"/>
      <c r="BJB74" s="69"/>
      <c r="BJC74" s="69"/>
      <c r="BJD74" s="69"/>
      <c r="BJE74" s="69"/>
      <c r="BJF74" s="69"/>
      <c r="BJG74" s="69"/>
      <c r="BJH74" s="69"/>
      <c r="BJI74" s="69"/>
      <c r="BJJ74" s="69"/>
      <c r="BJK74" s="69"/>
      <c r="BJL74" s="69"/>
      <c r="BJM74" s="69"/>
      <c r="BJN74" s="69"/>
      <c r="BJO74" s="69"/>
      <c r="BJP74" s="69"/>
      <c r="BJQ74" s="69"/>
      <c r="BJR74" s="69"/>
      <c r="BJS74" s="69"/>
      <c r="BJT74" s="69"/>
      <c r="BJU74" s="69"/>
      <c r="BJV74" s="69"/>
      <c r="BJW74" s="69"/>
      <c r="BJX74" s="69"/>
      <c r="BJY74" s="69"/>
      <c r="BJZ74" s="69"/>
      <c r="BKA74" s="69"/>
      <c r="BKB74" s="69"/>
      <c r="BKC74" s="69"/>
      <c r="BKD74" s="69"/>
      <c r="BKE74" s="69"/>
      <c r="BKF74" s="69"/>
      <c r="BKG74" s="69"/>
      <c r="BKH74" s="69"/>
      <c r="BKI74" s="69"/>
      <c r="BKJ74" s="69"/>
      <c r="BKK74" s="69"/>
      <c r="BKL74" s="69"/>
      <c r="BKM74" s="69"/>
      <c r="BKN74" s="69"/>
      <c r="BKO74" s="69"/>
      <c r="BKP74" s="69"/>
      <c r="BKQ74" s="69"/>
      <c r="BKR74" s="69"/>
      <c r="BKS74" s="69"/>
      <c r="BKT74" s="69"/>
      <c r="BKU74" s="69"/>
      <c r="BKV74" s="69"/>
      <c r="BKW74" s="69"/>
      <c r="BKX74" s="69"/>
      <c r="BKY74" s="69"/>
      <c r="BKZ74" s="69"/>
      <c r="BLA74" s="69"/>
      <c r="BLB74" s="69"/>
      <c r="BLC74" s="69"/>
      <c r="BLD74" s="69"/>
      <c r="BLE74" s="69"/>
      <c r="BLF74" s="69"/>
      <c r="BLG74" s="69"/>
      <c r="BLH74" s="69"/>
      <c r="BLI74" s="69"/>
      <c r="BLJ74" s="69"/>
      <c r="BLK74" s="69"/>
      <c r="BLL74" s="69"/>
      <c r="BLM74" s="69"/>
      <c r="BLN74" s="69"/>
      <c r="BLO74" s="69"/>
      <c r="BLP74" s="69"/>
      <c r="BLQ74" s="69"/>
      <c r="BLR74" s="69"/>
      <c r="BLS74" s="69"/>
      <c r="BLT74" s="69"/>
      <c r="BLU74" s="69"/>
      <c r="BLV74" s="69"/>
      <c r="BLW74" s="69"/>
      <c r="BLX74" s="69"/>
      <c r="BLY74" s="69"/>
      <c r="BLZ74" s="69"/>
      <c r="BMA74" s="69"/>
      <c r="BMB74" s="69"/>
      <c r="BMC74" s="69"/>
      <c r="BMD74" s="69"/>
      <c r="BME74" s="69"/>
      <c r="BMF74" s="69"/>
      <c r="BMG74" s="69"/>
      <c r="BMH74" s="69"/>
      <c r="BMI74" s="69"/>
      <c r="BMJ74" s="69"/>
      <c r="BMK74" s="69"/>
      <c r="BML74" s="69"/>
      <c r="BMM74" s="69"/>
      <c r="BMN74" s="69"/>
      <c r="BMO74" s="69"/>
      <c r="BMP74" s="69"/>
      <c r="BMQ74" s="69"/>
      <c r="BMR74" s="69"/>
      <c r="BMS74" s="69"/>
      <c r="BMT74" s="69"/>
      <c r="BMU74" s="69"/>
      <c r="BMV74" s="69"/>
      <c r="BMW74" s="69"/>
      <c r="BMX74" s="69"/>
      <c r="BMY74" s="69"/>
      <c r="BMZ74" s="69"/>
      <c r="BNA74" s="69"/>
      <c r="BNB74" s="69"/>
      <c r="BNC74" s="69"/>
      <c r="BND74" s="69"/>
      <c r="BNE74" s="69"/>
      <c r="BNF74" s="69"/>
      <c r="BNG74" s="69"/>
      <c r="BNH74" s="69"/>
      <c r="BNI74" s="69"/>
      <c r="BNJ74" s="69"/>
      <c r="BNK74" s="69"/>
      <c r="BNL74" s="69"/>
      <c r="BNM74" s="69"/>
      <c r="BNN74" s="69"/>
      <c r="BNO74" s="69"/>
      <c r="BNP74" s="69"/>
      <c r="BNQ74" s="69"/>
      <c r="BNR74" s="69"/>
      <c r="BNS74" s="69"/>
      <c r="BNT74" s="69"/>
      <c r="BNU74" s="69"/>
      <c r="BNV74" s="69"/>
      <c r="BNW74" s="69"/>
      <c r="BNX74" s="69"/>
      <c r="BNY74" s="69"/>
      <c r="BNZ74" s="69"/>
      <c r="BOA74" s="69"/>
      <c r="BOB74" s="69"/>
      <c r="BOC74" s="69"/>
      <c r="BOD74" s="69"/>
      <c r="BOE74" s="69"/>
      <c r="BOF74" s="69"/>
      <c r="BOG74" s="69"/>
      <c r="BOH74" s="69"/>
      <c r="BOI74" s="69"/>
      <c r="BOJ74" s="69"/>
      <c r="BOK74" s="69"/>
      <c r="BOL74" s="69"/>
      <c r="BOM74" s="69"/>
      <c r="BON74" s="69"/>
      <c r="BOO74" s="69"/>
      <c r="BOP74" s="69"/>
      <c r="BOQ74" s="69"/>
      <c r="BOR74" s="69"/>
      <c r="BOS74" s="69"/>
      <c r="BOT74" s="69"/>
      <c r="BOU74" s="69"/>
      <c r="BOV74" s="69"/>
      <c r="BOW74" s="69"/>
      <c r="BOX74" s="69"/>
      <c r="BOY74" s="69"/>
      <c r="BOZ74" s="69"/>
      <c r="BPA74" s="69"/>
      <c r="BPB74" s="69"/>
      <c r="BPC74" s="69"/>
      <c r="BPD74" s="69"/>
      <c r="BPE74" s="69"/>
      <c r="BPF74" s="69"/>
      <c r="BPG74" s="69"/>
      <c r="BPH74" s="69"/>
      <c r="BPI74" s="69"/>
      <c r="BPJ74" s="69"/>
      <c r="BPK74" s="69"/>
      <c r="BPL74" s="69"/>
      <c r="BPM74" s="69"/>
      <c r="BPN74" s="69"/>
      <c r="BPO74" s="69"/>
      <c r="BPP74" s="69"/>
      <c r="BPQ74" s="69"/>
      <c r="BPR74" s="69"/>
      <c r="BPS74" s="69"/>
      <c r="BPT74" s="69"/>
      <c r="BPU74" s="69"/>
      <c r="BPV74" s="69"/>
      <c r="BPW74" s="69"/>
      <c r="BPX74" s="69"/>
      <c r="BPY74" s="69"/>
      <c r="BPZ74" s="69"/>
      <c r="BQA74" s="69"/>
      <c r="BQB74" s="69"/>
      <c r="BQC74" s="69"/>
      <c r="BQD74" s="69"/>
      <c r="BQE74" s="69"/>
      <c r="BQF74" s="69"/>
      <c r="BQG74" s="69"/>
      <c r="BQH74" s="69"/>
      <c r="BQI74" s="69"/>
      <c r="BQJ74" s="69"/>
      <c r="BQK74" s="69"/>
      <c r="BQL74" s="69"/>
      <c r="BQM74" s="69"/>
      <c r="BQN74" s="69"/>
      <c r="BQO74" s="69"/>
      <c r="BQP74" s="69"/>
      <c r="BQQ74" s="69"/>
      <c r="BQR74" s="69"/>
      <c r="BQS74" s="69"/>
      <c r="BQT74" s="69"/>
      <c r="BQU74" s="69"/>
      <c r="BQV74" s="69"/>
      <c r="BQW74" s="69"/>
      <c r="BQX74" s="69"/>
      <c r="BQY74" s="69"/>
      <c r="BQZ74" s="69"/>
      <c r="BRA74" s="69"/>
      <c r="BRB74" s="69"/>
      <c r="BRC74" s="69"/>
      <c r="BRD74" s="69"/>
      <c r="BRE74" s="69"/>
      <c r="BRF74" s="69"/>
      <c r="BRG74" s="69"/>
      <c r="BRH74" s="69"/>
      <c r="BRI74" s="69"/>
      <c r="BRJ74" s="69"/>
      <c r="BRK74" s="69"/>
      <c r="BRL74" s="69"/>
      <c r="BRM74" s="69"/>
      <c r="BRN74" s="69"/>
      <c r="BRO74" s="69"/>
      <c r="BRP74" s="69"/>
      <c r="BRQ74" s="69"/>
      <c r="BRR74" s="69"/>
      <c r="BRS74" s="69"/>
      <c r="BRT74" s="69"/>
      <c r="BRU74" s="69"/>
      <c r="BRV74" s="69"/>
      <c r="BRW74" s="69"/>
      <c r="BRX74" s="69"/>
      <c r="BRY74" s="69"/>
      <c r="BRZ74" s="69"/>
      <c r="BSA74" s="69"/>
      <c r="BSB74" s="69"/>
      <c r="BSC74" s="69"/>
      <c r="BSD74" s="69"/>
      <c r="BSE74" s="69"/>
      <c r="BSF74" s="69"/>
      <c r="BSG74" s="69"/>
      <c r="BSH74" s="69"/>
      <c r="BSI74" s="69"/>
      <c r="BSJ74" s="69"/>
      <c r="BSK74" s="69"/>
      <c r="BSL74" s="69"/>
      <c r="BSM74" s="69"/>
      <c r="BSN74" s="69"/>
      <c r="BSO74" s="69"/>
      <c r="BSP74" s="69"/>
      <c r="BSQ74" s="69"/>
      <c r="BSR74" s="69"/>
      <c r="BSS74" s="69"/>
      <c r="BST74" s="69"/>
      <c r="BSU74" s="69"/>
      <c r="BSV74" s="69"/>
      <c r="BSW74" s="69"/>
      <c r="BSX74" s="69"/>
      <c r="BSY74" s="69"/>
      <c r="BSZ74" s="69"/>
      <c r="BTA74" s="69"/>
      <c r="BTB74" s="69"/>
      <c r="BTC74" s="69"/>
      <c r="BTD74" s="69"/>
      <c r="BTE74" s="69"/>
      <c r="BTF74" s="69"/>
      <c r="BTG74" s="69"/>
      <c r="BTH74" s="69"/>
      <c r="BTI74" s="69"/>
      <c r="BTJ74" s="69"/>
      <c r="BTK74" s="69"/>
      <c r="BTL74" s="69"/>
      <c r="BTM74" s="69"/>
      <c r="BTN74" s="69"/>
      <c r="BTO74" s="69"/>
      <c r="BTP74" s="69"/>
      <c r="BTQ74" s="69"/>
      <c r="BTR74" s="69"/>
      <c r="BTS74" s="69"/>
      <c r="BTT74" s="69"/>
      <c r="BTU74" s="69"/>
      <c r="BTV74" s="69"/>
      <c r="BTW74" s="69"/>
      <c r="BTX74" s="69"/>
      <c r="BTY74" s="69"/>
      <c r="BTZ74" s="69"/>
      <c r="BUA74" s="69"/>
      <c r="BUB74" s="69"/>
      <c r="BUC74" s="69"/>
      <c r="BUD74" s="69"/>
      <c r="BUE74" s="69"/>
      <c r="BUF74" s="69"/>
      <c r="BUG74" s="69"/>
      <c r="BUH74" s="69"/>
      <c r="BUI74" s="69"/>
      <c r="BUJ74" s="69"/>
      <c r="BUK74" s="69"/>
      <c r="BUL74" s="69"/>
      <c r="BUM74" s="69"/>
      <c r="BUN74" s="69"/>
      <c r="BUO74" s="69"/>
      <c r="BUP74" s="69"/>
      <c r="BUQ74" s="69"/>
      <c r="BUR74" s="69"/>
      <c r="BUS74" s="69"/>
      <c r="BUT74" s="69"/>
      <c r="BUU74" s="69"/>
      <c r="BUV74" s="69"/>
      <c r="BUW74" s="69"/>
      <c r="BUX74" s="69"/>
      <c r="BUY74" s="69"/>
      <c r="BUZ74" s="69"/>
      <c r="BVA74" s="69"/>
      <c r="BVB74" s="69"/>
      <c r="BVC74" s="69"/>
      <c r="BVD74" s="69"/>
      <c r="BVE74" s="69"/>
      <c r="BVF74" s="69"/>
      <c r="BVG74" s="69"/>
      <c r="BVH74" s="69"/>
      <c r="BVI74" s="69"/>
      <c r="BVJ74" s="69"/>
      <c r="BVK74" s="69"/>
      <c r="BVL74" s="69"/>
      <c r="BVM74" s="69"/>
      <c r="BVN74" s="69"/>
      <c r="BVO74" s="69"/>
      <c r="BVP74" s="69"/>
      <c r="BVQ74" s="69"/>
      <c r="BVR74" s="69"/>
      <c r="BVS74" s="69"/>
      <c r="BVT74" s="69"/>
      <c r="BVU74" s="69"/>
      <c r="BVV74" s="69"/>
      <c r="BVW74" s="69"/>
      <c r="BVX74" s="69"/>
      <c r="BVY74" s="69"/>
      <c r="BVZ74" s="69"/>
      <c r="BWA74" s="69"/>
      <c r="BWB74" s="69"/>
      <c r="BWC74" s="69"/>
      <c r="BWD74" s="69"/>
      <c r="BWE74" s="69"/>
      <c r="BWF74" s="69"/>
      <c r="BWG74" s="69"/>
      <c r="BWH74" s="69"/>
      <c r="BWI74" s="69"/>
      <c r="BWJ74" s="69"/>
      <c r="BWK74" s="69"/>
      <c r="BWL74" s="69"/>
    </row>
    <row r="75" spans="1:1962" s="49" customFormat="1" ht="17.100000000000001" customHeight="1" thickBot="1" x14ac:dyDescent="0.3">
      <c r="A75" s="210" t="s">
        <v>406</v>
      </c>
      <c r="B75" s="181" t="s">
        <v>606</v>
      </c>
      <c r="C75" s="211" t="s">
        <v>500</v>
      </c>
      <c r="D75" s="198" t="s">
        <v>477</v>
      </c>
      <c r="E75" s="46"/>
      <c r="F75" s="226" t="s">
        <v>308</v>
      </c>
      <c r="G75" s="121">
        <v>7</v>
      </c>
      <c r="H75" s="122">
        <v>2</v>
      </c>
      <c r="I75" s="122">
        <v>11</v>
      </c>
      <c r="J75" s="123">
        <v>1.5714285714285714</v>
      </c>
      <c r="K75" s="124">
        <v>3279.2857142857142</v>
      </c>
      <c r="L75" s="124">
        <v>1657.4</v>
      </c>
      <c r="M75" s="122">
        <v>2</v>
      </c>
      <c r="N75" s="125">
        <v>0.18181818181818182</v>
      </c>
      <c r="O75" s="122">
        <v>2</v>
      </c>
      <c r="P75" s="125">
        <v>0.2857142857142857</v>
      </c>
      <c r="Q75" s="122">
        <v>2</v>
      </c>
      <c r="R75" s="125">
        <v>0.28599999999999998</v>
      </c>
      <c r="S75" s="851"/>
      <c r="T75" s="850"/>
      <c r="U75" s="851"/>
      <c r="V75" s="850"/>
      <c r="W75" s="136">
        <v>22847</v>
      </c>
      <c r="X75" s="124">
        <v>108</v>
      </c>
      <c r="Y75" s="126">
        <v>4.7048573295578305E-3</v>
      </c>
      <c r="Z75" s="124">
        <v>22955</v>
      </c>
      <c r="AA75" s="124">
        <v>32510</v>
      </c>
      <c r="AB75" s="125">
        <v>0.70609043371270375</v>
      </c>
      <c r="AC75" s="48">
        <v>16950</v>
      </c>
      <c r="AD75" s="48">
        <v>60</v>
      </c>
      <c r="AE75" s="124">
        <v>17010</v>
      </c>
      <c r="AF75" s="124">
        <v>8237</v>
      </c>
      <c r="AG75" s="125">
        <v>0.48595870206489677</v>
      </c>
      <c r="AH75" s="124">
        <v>50</v>
      </c>
      <c r="AI75" s="125">
        <v>0.83333333333333337</v>
      </c>
      <c r="AJ75" s="124">
        <v>8287</v>
      </c>
      <c r="AK75" s="125">
        <v>0.48718400940623163</v>
      </c>
      <c r="AL75" s="124">
        <v>65</v>
      </c>
      <c r="AM75" s="125">
        <v>7.891222532475416E-3</v>
      </c>
      <c r="AN75" s="122">
        <v>13</v>
      </c>
      <c r="AO75" s="125">
        <v>0.26</v>
      </c>
      <c r="AP75" s="122">
        <v>78</v>
      </c>
      <c r="AQ75" s="125">
        <v>9.4123325690841069E-3</v>
      </c>
      <c r="AR75" s="124">
        <v>58</v>
      </c>
      <c r="AS75" s="125">
        <v>0.89230769230769236</v>
      </c>
      <c r="AT75" s="122">
        <v>12</v>
      </c>
      <c r="AU75" s="125">
        <v>0.92307692307692313</v>
      </c>
      <c r="AV75" s="122">
        <v>70</v>
      </c>
      <c r="AW75" s="125">
        <v>0.89743589743589747</v>
      </c>
      <c r="AX75" s="124">
        <v>18</v>
      </c>
      <c r="AY75" s="125">
        <v>2.172076746711717E-3</v>
      </c>
      <c r="AZ75" s="124">
        <v>420</v>
      </c>
      <c r="BA75" s="125">
        <v>5.0681790756606733E-2</v>
      </c>
      <c r="BB75" s="124">
        <v>438</v>
      </c>
      <c r="BC75" s="125">
        <v>5.2853867503318448E-2</v>
      </c>
      <c r="BD75" s="122">
        <v>0</v>
      </c>
      <c r="BE75" s="125">
        <v>0</v>
      </c>
      <c r="BF75" s="122">
        <v>0</v>
      </c>
      <c r="BG75" s="125">
        <v>0</v>
      </c>
      <c r="BH75" s="172" t="s">
        <v>937</v>
      </c>
      <c r="BI75" s="230">
        <v>7</v>
      </c>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c r="EA75" s="69"/>
      <c r="EB75" s="69"/>
      <c r="EC75" s="69"/>
      <c r="ED75" s="69"/>
      <c r="EE75" s="69"/>
      <c r="EF75" s="69"/>
      <c r="EG75" s="69"/>
      <c r="EH75" s="69"/>
      <c r="EI75" s="69"/>
      <c r="EJ75" s="69"/>
      <c r="EK75" s="69"/>
      <c r="EL75" s="69"/>
      <c r="EM75" s="69"/>
      <c r="EN75" s="69"/>
      <c r="EO75" s="69"/>
      <c r="EP75" s="69"/>
      <c r="EQ75" s="69"/>
      <c r="ER75" s="69"/>
      <c r="ES75" s="69"/>
      <c r="ET75" s="69"/>
      <c r="EU75" s="69"/>
      <c r="EV75" s="69"/>
      <c r="EW75" s="69"/>
      <c r="EX75" s="69"/>
      <c r="EY75" s="69"/>
      <c r="EZ75" s="69"/>
      <c r="FA75" s="69"/>
      <c r="FB75" s="69"/>
      <c r="FC75" s="69"/>
      <c r="FD75" s="69"/>
      <c r="FE75" s="69"/>
      <c r="FF75" s="69"/>
      <c r="FG75" s="69"/>
      <c r="FH75" s="69"/>
      <c r="FI75" s="69"/>
      <c r="FJ75" s="69"/>
      <c r="FK75" s="69"/>
      <c r="FL75" s="69"/>
      <c r="FM75" s="69"/>
      <c r="FN75" s="69"/>
      <c r="FO75" s="69"/>
      <c r="FP75" s="69"/>
      <c r="FQ75" s="69"/>
      <c r="FR75" s="69"/>
      <c r="FS75" s="69"/>
      <c r="FT75" s="69"/>
      <c r="FU75" s="69"/>
      <c r="FV75" s="69"/>
      <c r="FW75" s="69"/>
      <c r="FX75" s="69"/>
      <c r="FY75" s="69"/>
      <c r="FZ75" s="69"/>
      <c r="GA75" s="69"/>
      <c r="GB75" s="69"/>
      <c r="GC75" s="69"/>
      <c r="GD75" s="69"/>
      <c r="GE75" s="69"/>
      <c r="GF75" s="69"/>
      <c r="GG75" s="69"/>
      <c r="GH75" s="69"/>
      <c r="GI75" s="69"/>
      <c r="GJ75" s="69"/>
      <c r="GK75" s="69"/>
      <c r="GL75" s="69"/>
      <c r="GM75" s="69"/>
      <c r="GN75" s="69"/>
      <c r="GO75" s="69"/>
      <c r="GP75" s="69"/>
      <c r="GQ75" s="69"/>
      <c r="GR75" s="69"/>
      <c r="GS75" s="69"/>
      <c r="GT75" s="69"/>
      <c r="GU75" s="69"/>
      <c r="GV75" s="69"/>
      <c r="GW75" s="69"/>
      <c r="GX75" s="69"/>
      <c r="GY75" s="69"/>
      <c r="GZ75" s="69"/>
      <c r="HA75" s="69"/>
      <c r="HB75" s="69"/>
      <c r="HC75" s="69"/>
      <c r="HD75" s="69"/>
      <c r="HE75" s="69"/>
      <c r="HF75" s="69"/>
      <c r="HG75" s="69"/>
      <c r="HH75" s="69"/>
      <c r="HI75" s="69"/>
      <c r="HJ75" s="69"/>
      <c r="HK75" s="69"/>
      <c r="HL75" s="69"/>
      <c r="HM75" s="69"/>
      <c r="HN75" s="69"/>
      <c r="HO75" s="69"/>
      <c r="HP75" s="69"/>
      <c r="HQ75" s="69"/>
      <c r="HR75" s="69"/>
      <c r="HS75" s="69"/>
      <c r="HT75" s="69"/>
      <c r="HU75" s="69"/>
      <c r="HV75" s="69"/>
      <c r="HW75" s="69"/>
      <c r="HX75" s="69"/>
      <c r="HY75" s="69"/>
      <c r="HZ75" s="69"/>
      <c r="IA75" s="69"/>
      <c r="IB75" s="69"/>
      <c r="IC75" s="69"/>
      <c r="ID75" s="69"/>
      <c r="IE75" s="69"/>
      <c r="IF75" s="69"/>
      <c r="IG75" s="69"/>
      <c r="IH75" s="69"/>
      <c r="II75" s="69"/>
      <c r="IJ75" s="69"/>
      <c r="IK75" s="69"/>
      <c r="IL75" s="69"/>
      <c r="IM75" s="69"/>
      <c r="IN75" s="69"/>
      <c r="IO75" s="69"/>
      <c r="IP75" s="69"/>
      <c r="IQ75" s="69"/>
      <c r="IR75" s="69"/>
      <c r="IS75" s="69"/>
      <c r="IT75" s="69"/>
      <c r="IU75" s="69"/>
      <c r="IV75" s="69"/>
      <c r="IW75" s="69"/>
      <c r="IX75" s="69"/>
      <c r="IY75" s="69"/>
      <c r="IZ75" s="69"/>
      <c r="JA75" s="69"/>
      <c r="JB75" s="69"/>
      <c r="JC75" s="69"/>
      <c r="JD75" s="69"/>
      <c r="JE75" s="69"/>
      <c r="JF75" s="69"/>
      <c r="JG75" s="69"/>
      <c r="JH75" s="69"/>
      <c r="JI75" s="69"/>
      <c r="JJ75" s="69"/>
      <c r="JK75" s="69"/>
      <c r="JL75" s="69"/>
      <c r="JM75" s="69"/>
      <c r="JN75" s="69"/>
      <c r="JO75" s="69"/>
      <c r="JP75" s="69"/>
      <c r="JQ75" s="69"/>
      <c r="JR75" s="69"/>
      <c r="JS75" s="69"/>
      <c r="JT75" s="69"/>
      <c r="JU75" s="69"/>
      <c r="JV75" s="69"/>
      <c r="JW75" s="69"/>
      <c r="JX75" s="69"/>
      <c r="JY75" s="69"/>
      <c r="JZ75" s="69"/>
      <c r="KA75" s="69"/>
      <c r="KB75" s="69"/>
      <c r="KC75" s="69"/>
      <c r="KD75" s="69"/>
      <c r="KE75" s="69"/>
      <c r="KF75" s="69"/>
      <c r="KG75" s="69"/>
      <c r="KH75" s="69"/>
      <c r="KI75" s="69"/>
      <c r="KJ75" s="69"/>
      <c r="KK75" s="69"/>
      <c r="KL75" s="69"/>
      <c r="KM75" s="69"/>
      <c r="KN75" s="69"/>
      <c r="KO75" s="69"/>
      <c r="KP75" s="69"/>
      <c r="KQ75" s="69"/>
      <c r="KR75" s="69"/>
      <c r="KS75" s="69"/>
      <c r="KT75" s="69"/>
      <c r="KU75" s="69"/>
      <c r="KV75" s="69"/>
      <c r="KW75" s="69"/>
      <c r="KX75" s="69"/>
      <c r="KY75" s="69"/>
      <c r="KZ75" s="69"/>
      <c r="LA75" s="69"/>
      <c r="LB75" s="69"/>
      <c r="LC75" s="69"/>
      <c r="LD75" s="69"/>
      <c r="LE75" s="69"/>
      <c r="LF75" s="69"/>
      <c r="LG75" s="69"/>
      <c r="LH75" s="69"/>
      <c r="LI75" s="69"/>
      <c r="LJ75" s="69"/>
      <c r="LK75" s="69"/>
      <c r="LL75" s="69"/>
      <c r="LM75" s="69"/>
      <c r="LN75" s="69"/>
      <c r="LO75" s="69"/>
      <c r="LP75" s="69"/>
      <c r="LQ75" s="69"/>
      <c r="LR75" s="69"/>
      <c r="LS75" s="69"/>
      <c r="LT75" s="69"/>
      <c r="LU75" s="69"/>
      <c r="LV75" s="69"/>
      <c r="LW75" s="69"/>
      <c r="LX75" s="69"/>
      <c r="LY75" s="69"/>
      <c r="LZ75" s="69"/>
      <c r="MA75" s="69"/>
      <c r="MB75" s="69"/>
      <c r="MC75" s="69"/>
      <c r="MD75" s="69"/>
      <c r="ME75" s="69"/>
      <c r="MF75" s="69"/>
      <c r="MG75" s="69"/>
      <c r="MH75" s="69"/>
      <c r="MI75" s="69"/>
      <c r="MJ75" s="69"/>
      <c r="MK75" s="69"/>
      <c r="ML75" s="69"/>
      <c r="MM75" s="69"/>
      <c r="MN75" s="69"/>
      <c r="MO75" s="69"/>
      <c r="MP75" s="69"/>
      <c r="MQ75" s="69"/>
      <c r="MR75" s="69"/>
      <c r="MS75" s="69"/>
      <c r="MT75" s="69"/>
      <c r="MU75" s="69"/>
      <c r="MV75" s="69"/>
      <c r="MW75" s="69"/>
      <c r="MX75" s="69"/>
      <c r="MY75" s="69"/>
      <c r="MZ75" s="69"/>
      <c r="NA75" s="69"/>
      <c r="NB75" s="69"/>
      <c r="NC75" s="69"/>
      <c r="ND75" s="69"/>
      <c r="NE75" s="69"/>
      <c r="NF75" s="69"/>
      <c r="NG75" s="69"/>
      <c r="NH75" s="69"/>
      <c r="NI75" s="69"/>
      <c r="NJ75" s="69"/>
      <c r="NK75" s="69"/>
      <c r="NL75" s="69"/>
      <c r="NM75" s="69"/>
      <c r="NN75" s="69"/>
      <c r="NO75" s="69"/>
      <c r="NP75" s="69"/>
      <c r="NQ75" s="69"/>
      <c r="NR75" s="69"/>
      <c r="NS75" s="69"/>
      <c r="NT75" s="69"/>
      <c r="NU75" s="69"/>
      <c r="NV75" s="69"/>
      <c r="NW75" s="69"/>
      <c r="NX75" s="69"/>
      <c r="NY75" s="69"/>
      <c r="NZ75" s="69"/>
      <c r="OA75" s="69"/>
      <c r="OB75" s="69"/>
      <c r="OC75" s="69"/>
      <c r="OD75" s="69"/>
      <c r="OE75" s="69"/>
      <c r="OF75" s="69"/>
      <c r="OG75" s="69"/>
      <c r="OH75" s="69"/>
      <c r="OI75" s="69"/>
      <c r="OJ75" s="69"/>
      <c r="OK75" s="69"/>
      <c r="OL75" s="69"/>
      <c r="OM75" s="69"/>
      <c r="ON75" s="69"/>
      <c r="OO75" s="69"/>
      <c r="OP75" s="69"/>
      <c r="OQ75" s="69"/>
      <c r="OR75" s="69"/>
      <c r="OS75" s="69"/>
      <c r="OT75" s="69"/>
      <c r="OU75" s="69"/>
      <c r="OV75" s="69"/>
      <c r="OW75" s="69"/>
      <c r="OX75" s="69"/>
      <c r="OY75" s="69"/>
      <c r="OZ75" s="69"/>
      <c r="PA75" s="69"/>
      <c r="PB75" s="69"/>
      <c r="PC75" s="69"/>
      <c r="PD75" s="69"/>
      <c r="PE75" s="69"/>
      <c r="PF75" s="69"/>
      <c r="PG75" s="69"/>
      <c r="PH75" s="69"/>
      <c r="PI75" s="69"/>
      <c r="PJ75" s="69"/>
      <c r="PK75" s="69"/>
      <c r="PL75" s="69"/>
      <c r="PM75" s="69"/>
      <c r="PN75" s="69"/>
      <c r="PO75" s="69"/>
      <c r="PP75" s="69"/>
      <c r="PQ75" s="69"/>
      <c r="PR75" s="69"/>
      <c r="PS75" s="69"/>
      <c r="PT75" s="69"/>
      <c r="PU75" s="69"/>
      <c r="PV75" s="69"/>
      <c r="PW75" s="69"/>
      <c r="PX75" s="69"/>
      <c r="PY75" s="69"/>
      <c r="PZ75" s="69"/>
      <c r="QA75" s="69"/>
      <c r="QB75" s="69"/>
      <c r="QC75" s="69"/>
      <c r="QD75" s="69"/>
      <c r="QE75" s="69"/>
      <c r="QF75" s="69"/>
      <c r="QG75" s="69"/>
      <c r="QH75" s="69"/>
      <c r="QI75" s="69"/>
      <c r="QJ75" s="69"/>
      <c r="QK75" s="69"/>
      <c r="QL75" s="69"/>
      <c r="QM75" s="69"/>
      <c r="QN75" s="69"/>
      <c r="QO75" s="69"/>
      <c r="QP75" s="69"/>
      <c r="QQ75" s="69"/>
      <c r="QR75" s="69"/>
      <c r="QS75" s="69"/>
      <c r="QT75" s="69"/>
      <c r="QU75" s="69"/>
      <c r="QV75" s="69"/>
      <c r="QW75" s="69"/>
      <c r="QX75" s="69"/>
      <c r="QY75" s="69"/>
      <c r="QZ75" s="69"/>
      <c r="RA75" s="69"/>
      <c r="RB75" s="69"/>
      <c r="RC75" s="69"/>
      <c r="RD75" s="69"/>
      <c r="RE75" s="69"/>
      <c r="RF75" s="69"/>
      <c r="RG75" s="69"/>
      <c r="RH75" s="69"/>
      <c r="RI75" s="69"/>
      <c r="RJ75" s="69"/>
      <c r="RK75" s="69"/>
      <c r="RL75" s="69"/>
      <c r="RM75" s="69"/>
      <c r="RN75" s="69"/>
      <c r="RO75" s="69"/>
      <c r="RP75" s="69"/>
      <c r="RQ75" s="69"/>
      <c r="RR75" s="69"/>
      <c r="RS75" s="69"/>
      <c r="RT75" s="69"/>
      <c r="RU75" s="69"/>
      <c r="RV75" s="69"/>
      <c r="RW75" s="69"/>
      <c r="RX75" s="69"/>
      <c r="RY75" s="69"/>
      <c r="RZ75" s="69"/>
      <c r="SA75" s="69"/>
      <c r="SB75" s="69"/>
      <c r="SC75" s="69"/>
      <c r="SD75" s="69"/>
      <c r="SE75" s="69"/>
      <c r="SF75" s="69"/>
      <c r="SG75" s="69"/>
      <c r="SH75" s="69"/>
      <c r="SI75" s="69"/>
      <c r="SJ75" s="69"/>
      <c r="SK75" s="69"/>
      <c r="SL75" s="69"/>
      <c r="SM75" s="69"/>
      <c r="SN75" s="69"/>
      <c r="SO75" s="69"/>
      <c r="SP75" s="69"/>
      <c r="SQ75" s="69"/>
      <c r="SR75" s="69"/>
      <c r="SS75" s="69"/>
      <c r="ST75" s="69"/>
      <c r="SU75" s="69"/>
      <c r="SV75" s="69"/>
      <c r="SW75" s="69"/>
      <c r="SX75" s="69"/>
      <c r="SY75" s="69"/>
      <c r="SZ75" s="69"/>
      <c r="TA75" s="69"/>
      <c r="TB75" s="69"/>
      <c r="TC75" s="69"/>
      <c r="TD75" s="69"/>
      <c r="TE75" s="69"/>
      <c r="TF75" s="69"/>
      <c r="TG75" s="69"/>
      <c r="TH75" s="69"/>
      <c r="TI75" s="69"/>
      <c r="TJ75" s="69"/>
      <c r="TK75" s="69"/>
      <c r="TL75" s="69"/>
      <c r="TM75" s="69"/>
      <c r="TN75" s="69"/>
      <c r="TO75" s="69"/>
      <c r="TP75" s="69"/>
      <c r="TQ75" s="69"/>
      <c r="TR75" s="69"/>
      <c r="TS75" s="69"/>
      <c r="TT75" s="69"/>
      <c r="TU75" s="69"/>
      <c r="TV75" s="69"/>
      <c r="TW75" s="69"/>
      <c r="TX75" s="69"/>
      <c r="TY75" s="69"/>
      <c r="TZ75" s="69"/>
      <c r="UA75" s="69"/>
      <c r="UB75" s="69"/>
      <c r="UC75" s="69"/>
      <c r="UD75" s="69"/>
      <c r="UE75" s="69"/>
      <c r="UF75" s="69"/>
      <c r="UG75" s="69"/>
      <c r="UH75" s="69"/>
      <c r="UI75" s="69"/>
      <c r="UJ75" s="69"/>
      <c r="UK75" s="69"/>
      <c r="UL75" s="69"/>
      <c r="UM75" s="69"/>
      <c r="UN75" s="69"/>
      <c r="UO75" s="69"/>
      <c r="UP75" s="69"/>
      <c r="UQ75" s="69"/>
      <c r="UR75" s="69"/>
      <c r="US75" s="69"/>
      <c r="UT75" s="69"/>
      <c r="UU75" s="69"/>
      <c r="UV75" s="69"/>
      <c r="UW75" s="69"/>
      <c r="UX75" s="69"/>
      <c r="UY75" s="69"/>
      <c r="UZ75" s="69"/>
      <c r="VA75" s="69"/>
      <c r="VB75" s="69"/>
      <c r="VC75" s="69"/>
      <c r="VD75" s="69"/>
      <c r="VE75" s="69"/>
      <c r="VF75" s="69"/>
      <c r="VG75" s="69"/>
      <c r="VH75" s="69"/>
      <c r="VI75" s="69"/>
      <c r="VJ75" s="69"/>
      <c r="VK75" s="69"/>
      <c r="VL75" s="69"/>
      <c r="VM75" s="69"/>
      <c r="VN75" s="69"/>
      <c r="VO75" s="69"/>
      <c r="VP75" s="69"/>
      <c r="VQ75" s="69"/>
      <c r="VR75" s="69"/>
      <c r="VS75" s="69"/>
      <c r="VT75" s="69"/>
      <c r="VU75" s="69"/>
      <c r="VV75" s="69"/>
      <c r="VW75" s="69"/>
      <c r="VX75" s="69"/>
      <c r="VY75" s="69"/>
      <c r="VZ75" s="69"/>
      <c r="WA75" s="69"/>
      <c r="WB75" s="69"/>
      <c r="WC75" s="69"/>
      <c r="WD75" s="69"/>
      <c r="WE75" s="69"/>
      <c r="WF75" s="69"/>
      <c r="WG75" s="69"/>
      <c r="WH75" s="69"/>
      <c r="WI75" s="69"/>
      <c r="WJ75" s="69"/>
      <c r="WK75" s="69"/>
      <c r="WL75" s="69"/>
      <c r="WM75" s="69"/>
      <c r="WN75" s="69"/>
      <c r="WO75" s="69"/>
      <c r="WP75" s="69"/>
      <c r="WQ75" s="69"/>
      <c r="WR75" s="69"/>
      <c r="WS75" s="69"/>
      <c r="WT75" s="69"/>
      <c r="WU75" s="69"/>
      <c r="WV75" s="69"/>
      <c r="WW75" s="69"/>
      <c r="WX75" s="69"/>
      <c r="WY75" s="69"/>
      <c r="WZ75" s="69"/>
      <c r="XA75" s="69"/>
      <c r="XB75" s="69"/>
      <c r="XC75" s="69"/>
      <c r="XD75" s="69"/>
      <c r="XE75" s="69"/>
      <c r="XF75" s="69"/>
      <c r="XG75" s="69"/>
      <c r="XH75" s="69"/>
      <c r="XI75" s="69"/>
      <c r="XJ75" s="69"/>
      <c r="XK75" s="69"/>
      <c r="XL75" s="69"/>
      <c r="XM75" s="69"/>
      <c r="XN75" s="69"/>
      <c r="XO75" s="69"/>
      <c r="XP75" s="69"/>
      <c r="XQ75" s="69"/>
      <c r="XR75" s="69"/>
      <c r="XS75" s="69"/>
      <c r="XT75" s="69"/>
      <c r="XU75" s="69"/>
      <c r="XV75" s="69"/>
      <c r="XW75" s="69"/>
      <c r="XX75" s="69"/>
      <c r="XY75" s="69"/>
      <c r="XZ75" s="69"/>
      <c r="YA75" s="69"/>
      <c r="YB75" s="69"/>
      <c r="YC75" s="69"/>
      <c r="YD75" s="69"/>
      <c r="YE75" s="69"/>
      <c r="YF75" s="69"/>
      <c r="YG75" s="69"/>
      <c r="YH75" s="69"/>
      <c r="YI75" s="69"/>
      <c r="YJ75" s="69"/>
      <c r="YK75" s="69"/>
      <c r="YL75" s="69"/>
      <c r="YM75" s="69"/>
      <c r="YN75" s="69"/>
      <c r="YO75" s="69"/>
      <c r="YP75" s="69"/>
      <c r="YQ75" s="69"/>
      <c r="YR75" s="69"/>
      <c r="YS75" s="69"/>
      <c r="YT75" s="69"/>
      <c r="YU75" s="69"/>
      <c r="YV75" s="69"/>
      <c r="YW75" s="69"/>
      <c r="YX75" s="69"/>
      <c r="YY75" s="69"/>
      <c r="YZ75" s="69"/>
      <c r="ZA75" s="69"/>
      <c r="ZB75" s="69"/>
      <c r="ZC75" s="69"/>
      <c r="ZD75" s="69"/>
      <c r="ZE75" s="69"/>
      <c r="ZF75" s="69"/>
      <c r="ZG75" s="69"/>
      <c r="ZH75" s="69"/>
      <c r="ZI75" s="69"/>
      <c r="ZJ75" s="69"/>
      <c r="ZK75" s="69"/>
      <c r="ZL75" s="69"/>
      <c r="ZM75" s="69"/>
      <c r="ZN75" s="69"/>
      <c r="ZO75" s="69"/>
      <c r="ZP75" s="69"/>
      <c r="ZQ75" s="69"/>
      <c r="ZR75" s="69"/>
      <c r="ZS75" s="69"/>
      <c r="ZT75" s="69"/>
      <c r="ZU75" s="69"/>
      <c r="ZV75" s="69"/>
      <c r="ZW75" s="69"/>
      <c r="ZX75" s="69"/>
      <c r="ZY75" s="69"/>
      <c r="ZZ75" s="69"/>
      <c r="AAA75" s="69"/>
      <c r="AAB75" s="69"/>
      <c r="AAC75" s="69"/>
      <c r="AAD75" s="69"/>
      <c r="AAE75" s="69"/>
      <c r="AAF75" s="69"/>
      <c r="AAG75" s="69"/>
      <c r="AAH75" s="69"/>
      <c r="AAI75" s="69"/>
      <c r="AAJ75" s="69"/>
      <c r="AAK75" s="69"/>
      <c r="AAL75" s="69"/>
      <c r="AAM75" s="69"/>
      <c r="AAN75" s="69"/>
      <c r="AAO75" s="69"/>
      <c r="AAP75" s="69"/>
      <c r="AAQ75" s="69"/>
      <c r="AAR75" s="69"/>
      <c r="AAS75" s="69"/>
      <c r="AAT75" s="69"/>
      <c r="AAU75" s="69"/>
      <c r="AAV75" s="69"/>
      <c r="AAW75" s="69"/>
      <c r="AAX75" s="69"/>
      <c r="AAY75" s="69"/>
      <c r="AAZ75" s="69"/>
      <c r="ABA75" s="69"/>
      <c r="ABB75" s="69"/>
      <c r="ABC75" s="69"/>
      <c r="ABD75" s="69"/>
      <c r="ABE75" s="69"/>
      <c r="ABF75" s="69"/>
      <c r="ABG75" s="69"/>
      <c r="ABH75" s="69"/>
      <c r="ABI75" s="69"/>
      <c r="ABJ75" s="69"/>
      <c r="ABK75" s="69"/>
      <c r="ABL75" s="69"/>
      <c r="ABM75" s="69"/>
      <c r="ABN75" s="69"/>
      <c r="ABO75" s="69"/>
      <c r="ABP75" s="69"/>
      <c r="ABQ75" s="69"/>
      <c r="ABR75" s="69"/>
      <c r="ABS75" s="69"/>
      <c r="ABT75" s="69"/>
      <c r="ABU75" s="69"/>
      <c r="ABV75" s="69"/>
      <c r="ABW75" s="69"/>
      <c r="ABX75" s="69"/>
      <c r="ABY75" s="69"/>
      <c r="ABZ75" s="69"/>
      <c r="ACA75" s="69"/>
      <c r="ACB75" s="69"/>
      <c r="ACC75" s="69"/>
      <c r="ACD75" s="69"/>
      <c r="ACE75" s="69"/>
      <c r="ACF75" s="69"/>
      <c r="ACG75" s="69"/>
      <c r="ACH75" s="69"/>
      <c r="ACI75" s="69"/>
      <c r="ACJ75" s="69"/>
      <c r="ACK75" s="69"/>
      <c r="ACL75" s="69"/>
      <c r="ACM75" s="69"/>
      <c r="ACN75" s="69"/>
      <c r="ACO75" s="69"/>
      <c r="ACP75" s="69"/>
      <c r="ACQ75" s="69"/>
      <c r="ACR75" s="69"/>
      <c r="ACS75" s="69"/>
      <c r="ACT75" s="69"/>
      <c r="ACU75" s="69"/>
      <c r="ACV75" s="69"/>
      <c r="ACW75" s="69"/>
      <c r="ACX75" s="69"/>
      <c r="ACY75" s="69"/>
      <c r="ACZ75" s="69"/>
      <c r="ADA75" s="69"/>
      <c r="ADB75" s="69"/>
      <c r="ADC75" s="69"/>
      <c r="ADD75" s="69"/>
      <c r="ADE75" s="69"/>
      <c r="ADF75" s="69"/>
      <c r="ADG75" s="69"/>
      <c r="ADH75" s="69"/>
      <c r="ADI75" s="69"/>
      <c r="ADJ75" s="69"/>
      <c r="ADK75" s="69"/>
      <c r="ADL75" s="69"/>
      <c r="ADM75" s="69"/>
      <c r="ADN75" s="69"/>
      <c r="ADO75" s="69"/>
      <c r="ADP75" s="69"/>
      <c r="ADQ75" s="69"/>
      <c r="ADR75" s="69"/>
      <c r="ADS75" s="69"/>
      <c r="ADT75" s="69"/>
      <c r="ADU75" s="69"/>
      <c r="ADV75" s="69"/>
      <c r="ADW75" s="69"/>
      <c r="ADX75" s="69"/>
      <c r="ADY75" s="69"/>
      <c r="ADZ75" s="69"/>
      <c r="AEA75" s="69"/>
      <c r="AEB75" s="69"/>
      <c r="AEC75" s="69"/>
      <c r="AED75" s="69"/>
      <c r="AEE75" s="69"/>
      <c r="AEF75" s="69"/>
      <c r="AEG75" s="69"/>
      <c r="AEH75" s="69"/>
      <c r="AEI75" s="69"/>
      <c r="AEJ75" s="69"/>
      <c r="AEK75" s="69"/>
      <c r="AEL75" s="69"/>
      <c r="AEM75" s="69"/>
      <c r="AEN75" s="69"/>
      <c r="AEO75" s="69"/>
      <c r="AEP75" s="69"/>
      <c r="AEQ75" s="69"/>
      <c r="AER75" s="69"/>
      <c r="AES75" s="69"/>
      <c r="AET75" s="69"/>
      <c r="AEU75" s="69"/>
      <c r="AEV75" s="69"/>
      <c r="AEW75" s="69"/>
      <c r="AEX75" s="69"/>
      <c r="AEY75" s="69"/>
      <c r="AEZ75" s="69"/>
      <c r="AFA75" s="69"/>
      <c r="AFB75" s="69"/>
      <c r="AFC75" s="69"/>
      <c r="AFD75" s="69"/>
      <c r="AFE75" s="69"/>
      <c r="AFF75" s="69"/>
      <c r="AFG75" s="69"/>
      <c r="AFH75" s="69"/>
      <c r="AFI75" s="69"/>
      <c r="AFJ75" s="69"/>
      <c r="AFK75" s="69"/>
      <c r="AFL75" s="69"/>
      <c r="AFM75" s="69"/>
      <c r="AFN75" s="69"/>
      <c r="AFO75" s="69"/>
      <c r="AFP75" s="69"/>
      <c r="AFQ75" s="69"/>
      <c r="AFR75" s="69"/>
      <c r="AFS75" s="69"/>
      <c r="AFT75" s="69"/>
      <c r="AFU75" s="69"/>
      <c r="AFV75" s="69"/>
      <c r="AFW75" s="69"/>
      <c r="AFX75" s="69"/>
      <c r="AFY75" s="69"/>
      <c r="AFZ75" s="69"/>
      <c r="AGA75" s="69"/>
      <c r="AGB75" s="69"/>
      <c r="AGC75" s="69"/>
      <c r="AGD75" s="69"/>
      <c r="AGE75" s="69"/>
      <c r="AGF75" s="69"/>
      <c r="AGG75" s="69"/>
      <c r="AGH75" s="69"/>
      <c r="AGI75" s="69"/>
      <c r="AGJ75" s="69"/>
      <c r="AGK75" s="69"/>
      <c r="AGL75" s="69"/>
      <c r="AGM75" s="69"/>
      <c r="AGN75" s="69"/>
      <c r="AGO75" s="69"/>
      <c r="AGP75" s="69"/>
      <c r="AGQ75" s="69"/>
      <c r="AGR75" s="69"/>
      <c r="AGS75" s="69"/>
      <c r="AGT75" s="69"/>
      <c r="AGU75" s="69"/>
      <c r="AGV75" s="69"/>
      <c r="AGW75" s="69"/>
      <c r="AGX75" s="69"/>
      <c r="AGY75" s="69"/>
      <c r="AGZ75" s="69"/>
      <c r="AHA75" s="69"/>
      <c r="AHB75" s="69"/>
      <c r="AHC75" s="69"/>
      <c r="AHD75" s="69"/>
      <c r="AHE75" s="69"/>
      <c r="AHF75" s="69"/>
      <c r="AHG75" s="69"/>
      <c r="AHH75" s="69"/>
      <c r="AHI75" s="69"/>
      <c r="AHJ75" s="69"/>
      <c r="AHK75" s="69"/>
      <c r="AHL75" s="69"/>
      <c r="AHM75" s="69"/>
      <c r="AHN75" s="69"/>
      <c r="AHO75" s="69"/>
      <c r="AHP75" s="69"/>
      <c r="AHQ75" s="69"/>
      <c r="AHR75" s="69"/>
      <c r="AHS75" s="69"/>
      <c r="AHT75" s="69"/>
      <c r="AHU75" s="69"/>
      <c r="AHV75" s="69"/>
      <c r="AHW75" s="69"/>
      <c r="AHX75" s="69"/>
      <c r="AHY75" s="69"/>
      <c r="AHZ75" s="69"/>
      <c r="AIA75" s="69"/>
      <c r="AIB75" s="69"/>
      <c r="AIC75" s="69"/>
      <c r="AID75" s="69"/>
      <c r="AIE75" s="69"/>
      <c r="AIF75" s="69"/>
      <c r="AIG75" s="69"/>
      <c r="AIH75" s="69"/>
      <c r="AII75" s="69"/>
      <c r="AIJ75" s="69"/>
      <c r="AIK75" s="69"/>
      <c r="AIL75" s="69"/>
      <c r="AIM75" s="69"/>
      <c r="AIN75" s="69"/>
      <c r="AIO75" s="69"/>
      <c r="AIP75" s="69"/>
      <c r="AIQ75" s="69"/>
      <c r="AIR75" s="69"/>
      <c r="AIS75" s="69"/>
      <c r="AIT75" s="69"/>
      <c r="AIU75" s="69"/>
      <c r="AIV75" s="69"/>
      <c r="AIW75" s="69"/>
      <c r="AIX75" s="69"/>
      <c r="AIY75" s="69"/>
      <c r="AIZ75" s="69"/>
      <c r="AJA75" s="69"/>
      <c r="AJB75" s="69"/>
      <c r="AJC75" s="69"/>
      <c r="AJD75" s="69"/>
      <c r="AJE75" s="69"/>
      <c r="AJF75" s="69"/>
      <c r="AJG75" s="69"/>
      <c r="AJH75" s="69"/>
      <c r="AJI75" s="69"/>
      <c r="AJJ75" s="69"/>
      <c r="AJK75" s="69"/>
      <c r="AJL75" s="69"/>
      <c r="AJM75" s="69"/>
      <c r="AJN75" s="69"/>
      <c r="AJO75" s="69"/>
      <c r="AJP75" s="69"/>
      <c r="AJQ75" s="69"/>
      <c r="AJR75" s="69"/>
      <c r="AJS75" s="69"/>
      <c r="AJT75" s="69"/>
      <c r="AJU75" s="69"/>
      <c r="AJV75" s="69"/>
      <c r="AJW75" s="69"/>
      <c r="AJX75" s="69"/>
      <c r="AJY75" s="69"/>
      <c r="AJZ75" s="69"/>
      <c r="AKA75" s="69"/>
      <c r="AKB75" s="69"/>
      <c r="AKC75" s="69"/>
      <c r="AKD75" s="69"/>
      <c r="AKE75" s="69"/>
      <c r="AKF75" s="69"/>
      <c r="AKG75" s="69"/>
      <c r="AKH75" s="69"/>
      <c r="AKI75" s="69"/>
      <c r="AKJ75" s="69"/>
      <c r="AKK75" s="69"/>
      <c r="AKL75" s="69"/>
      <c r="AKM75" s="69"/>
      <c r="AKN75" s="69"/>
      <c r="AKO75" s="69"/>
      <c r="AKP75" s="69"/>
      <c r="AKQ75" s="69"/>
      <c r="AKR75" s="69"/>
      <c r="AKS75" s="69"/>
      <c r="AKT75" s="69"/>
      <c r="AKU75" s="69"/>
      <c r="AKV75" s="69"/>
      <c r="AKW75" s="69"/>
      <c r="AKX75" s="69"/>
      <c r="AKY75" s="69"/>
      <c r="AKZ75" s="69"/>
      <c r="ALA75" s="69"/>
      <c r="ALB75" s="69"/>
      <c r="ALC75" s="69"/>
      <c r="ALD75" s="69"/>
      <c r="ALE75" s="69"/>
      <c r="ALF75" s="69"/>
      <c r="ALG75" s="69"/>
      <c r="ALH75" s="69"/>
      <c r="ALI75" s="69"/>
      <c r="ALJ75" s="69"/>
      <c r="ALK75" s="69"/>
      <c r="ALL75" s="69"/>
      <c r="ALM75" s="69"/>
      <c r="ALN75" s="69"/>
      <c r="ALO75" s="69"/>
      <c r="ALP75" s="69"/>
      <c r="ALQ75" s="69"/>
      <c r="ALR75" s="69"/>
      <c r="ALS75" s="69"/>
      <c r="ALT75" s="69"/>
      <c r="ALU75" s="69"/>
      <c r="ALV75" s="69"/>
      <c r="ALW75" s="69"/>
      <c r="ALX75" s="69"/>
      <c r="ALY75" s="69"/>
      <c r="ALZ75" s="69"/>
      <c r="AMA75" s="69"/>
      <c r="AMB75" s="69"/>
      <c r="AMC75" s="69"/>
      <c r="AMD75" s="69"/>
      <c r="AME75" s="69"/>
      <c r="AMF75" s="69"/>
      <c r="AMG75" s="69"/>
      <c r="AMH75" s="69"/>
      <c r="AMI75" s="69"/>
      <c r="AMJ75" s="69"/>
      <c r="AMK75" s="69"/>
      <c r="AML75" s="69"/>
      <c r="AMM75" s="69"/>
      <c r="AMN75" s="69"/>
      <c r="AMO75" s="69"/>
      <c r="AMP75" s="69"/>
      <c r="AMQ75" s="69"/>
      <c r="AMR75" s="69"/>
      <c r="AMS75" s="69"/>
      <c r="AMT75" s="69"/>
      <c r="AMU75" s="69"/>
      <c r="AMV75" s="69"/>
      <c r="AMW75" s="69"/>
      <c r="AMX75" s="69"/>
      <c r="AMY75" s="69"/>
      <c r="AMZ75" s="69"/>
      <c r="ANA75" s="69"/>
      <c r="ANB75" s="69"/>
      <c r="ANC75" s="69"/>
      <c r="AND75" s="69"/>
      <c r="ANE75" s="69"/>
      <c r="ANF75" s="69"/>
      <c r="ANG75" s="69"/>
      <c r="ANH75" s="69"/>
      <c r="ANI75" s="69"/>
      <c r="ANJ75" s="69"/>
      <c r="ANK75" s="69"/>
      <c r="ANL75" s="69"/>
      <c r="ANM75" s="69"/>
      <c r="ANN75" s="69"/>
      <c r="ANO75" s="69"/>
      <c r="ANP75" s="69"/>
      <c r="ANQ75" s="69"/>
      <c r="ANR75" s="69"/>
      <c r="ANS75" s="69"/>
      <c r="ANT75" s="69"/>
      <c r="ANU75" s="69"/>
      <c r="ANV75" s="69"/>
      <c r="ANW75" s="69"/>
      <c r="ANX75" s="69"/>
      <c r="ANY75" s="69"/>
      <c r="ANZ75" s="69"/>
      <c r="AOA75" s="69"/>
      <c r="AOB75" s="69"/>
      <c r="AOC75" s="69"/>
      <c r="AOD75" s="69"/>
      <c r="AOE75" s="69"/>
      <c r="AOF75" s="69"/>
      <c r="AOG75" s="69"/>
      <c r="AOH75" s="69"/>
      <c r="AOI75" s="69"/>
      <c r="AOJ75" s="69"/>
      <c r="AOK75" s="69"/>
      <c r="AOL75" s="69"/>
      <c r="AOM75" s="69"/>
      <c r="AON75" s="69"/>
      <c r="AOO75" s="69"/>
      <c r="AOP75" s="69"/>
      <c r="AOQ75" s="69"/>
      <c r="AOR75" s="69"/>
      <c r="AOS75" s="69"/>
      <c r="AOT75" s="69"/>
      <c r="AOU75" s="69"/>
      <c r="AOV75" s="69"/>
      <c r="AOW75" s="69"/>
      <c r="AOX75" s="69"/>
      <c r="AOY75" s="69"/>
      <c r="AOZ75" s="69"/>
      <c r="APA75" s="69"/>
      <c r="APB75" s="69"/>
      <c r="APC75" s="69"/>
      <c r="APD75" s="69"/>
      <c r="APE75" s="69"/>
      <c r="APF75" s="69"/>
      <c r="APG75" s="69"/>
      <c r="APH75" s="69"/>
      <c r="API75" s="69"/>
      <c r="APJ75" s="69"/>
      <c r="APK75" s="69"/>
      <c r="APL75" s="69"/>
      <c r="APM75" s="69"/>
      <c r="APN75" s="69"/>
      <c r="APO75" s="69"/>
      <c r="APP75" s="69"/>
      <c r="APQ75" s="69"/>
      <c r="APR75" s="69"/>
      <c r="APS75" s="69"/>
      <c r="APT75" s="69"/>
      <c r="APU75" s="69"/>
      <c r="APV75" s="69"/>
      <c r="APW75" s="69"/>
      <c r="APX75" s="69"/>
      <c r="APY75" s="69"/>
      <c r="APZ75" s="69"/>
      <c r="AQA75" s="69"/>
      <c r="AQB75" s="69"/>
      <c r="AQC75" s="69"/>
      <c r="AQD75" s="69"/>
      <c r="AQE75" s="69"/>
      <c r="AQF75" s="69"/>
      <c r="AQG75" s="69"/>
      <c r="AQH75" s="69"/>
      <c r="AQI75" s="69"/>
      <c r="AQJ75" s="69"/>
      <c r="AQK75" s="69"/>
      <c r="AQL75" s="69"/>
      <c r="AQM75" s="69"/>
      <c r="AQN75" s="69"/>
      <c r="AQO75" s="69"/>
      <c r="AQP75" s="69"/>
      <c r="AQQ75" s="69"/>
      <c r="AQR75" s="69"/>
      <c r="AQS75" s="69"/>
      <c r="AQT75" s="69"/>
      <c r="AQU75" s="69"/>
      <c r="AQV75" s="69"/>
      <c r="AQW75" s="69"/>
      <c r="AQX75" s="69"/>
      <c r="AQY75" s="69"/>
      <c r="AQZ75" s="69"/>
      <c r="ARA75" s="69"/>
      <c r="ARB75" s="69"/>
      <c r="ARC75" s="69"/>
      <c r="ARD75" s="69"/>
      <c r="ARE75" s="69"/>
      <c r="ARF75" s="69"/>
      <c r="ARG75" s="69"/>
      <c r="ARH75" s="69"/>
      <c r="ARI75" s="69"/>
      <c r="ARJ75" s="69"/>
      <c r="ARK75" s="69"/>
      <c r="ARL75" s="69"/>
      <c r="ARM75" s="69"/>
      <c r="ARN75" s="69"/>
      <c r="ARO75" s="69"/>
      <c r="ARP75" s="69"/>
      <c r="ARQ75" s="69"/>
      <c r="ARR75" s="69"/>
      <c r="ARS75" s="69"/>
      <c r="ART75" s="69"/>
      <c r="ARU75" s="69"/>
      <c r="ARV75" s="69"/>
      <c r="ARW75" s="69"/>
      <c r="ARX75" s="69"/>
      <c r="ARY75" s="69"/>
      <c r="ARZ75" s="69"/>
      <c r="ASA75" s="69"/>
      <c r="ASB75" s="69"/>
      <c r="ASC75" s="69"/>
      <c r="ASD75" s="69"/>
      <c r="ASE75" s="69"/>
      <c r="ASF75" s="69"/>
      <c r="ASG75" s="69"/>
      <c r="ASH75" s="69"/>
      <c r="ASI75" s="69"/>
      <c r="ASJ75" s="69"/>
      <c r="ASK75" s="69"/>
      <c r="ASL75" s="69"/>
      <c r="ASM75" s="69"/>
      <c r="ASN75" s="69"/>
      <c r="ASO75" s="69"/>
      <c r="ASP75" s="69"/>
      <c r="ASQ75" s="69"/>
      <c r="ASR75" s="69"/>
      <c r="ASS75" s="69"/>
      <c r="AST75" s="69"/>
      <c r="ASU75" s="69"/>
      <c r="ASV75" s="69"/>
      <c r="ASW75" s="69"/>
      <c r="ASX75" s="69"/>
      <c r="ASY75" s="69"/>
      <c r="ASZ75" s="69"/>
      <c r="ATA75" s="69"/>
      <c r="ATB75" s="69"/>
      <c r="ATC75" s="69"/>
      <c r="ATD75" s="69"/>
      <c r="ATE75" s="69"/>
      <c r="ATF75" s="69"/>
      <c r="ATG75" s="69"/>
      <c r="ATH75" s="69"/>
      <c r="ATI75" s="69"/>
      <c r="ATJ75" s="69"/>
      <c r="ATK75" s="69"/>
      <c r="ATL75" s="69"/>
      <c r="ATM75" s="69"/>
      <c r="ATN75" s="69"/>
      <c r="ATO75" s="69"/>
      <c r="ATP75" s="69"/>
      <c r="ATQ75" s="69"/>
      <c r="ATR75" s="69"/>
      <c r="ATS75" s="69"/>
      <c r="ATT75" s="69"/>
      <c r="ATU75" s="69"/>
      <c r="ATV75" s="69"/>
      <c r="ATW75" s="69"/>
      <c r="ATX75" s="69"/>
      <c r="ATY75" s="69"/>
      <c r="ATZ75" s="69"/>
      <c r="AUA75" s="69"/>
      <c r="AUB75" s="69"/>
      <c r="AUC75" s="69"/>
      <c r="AUD75" s="69"/>
      <c r="AUE75" s="69"/>
      <c r="AUF75" s="69"/>
      <c r="AUG75" s="69"/>
      <c r="AUH75" s="69"/>
      <c r="AUI75" s="69"/>
      <c r="AUJ75" s="69"/>
      <c r="AUK75" s="69"/>
      <c r="AUL75" s="69"/>
      <c r="AUM75" s="69"/>
      <c r="AUN75" s="69"/>
      <c r="AUO75" s="69"/>
      <c r="AUP75" s="69"/>
      <c r="AUQ75" s="69"/>
      <c r="AUR75" s="69"/>
      <c r="AUS75" s="69"/>
      <c r="AUT75" s="69"/>
      <c r="AUU75" s="69"/>
      <c r="AUV75" s="69"/>
      <c r="AUW75" s="69"/>
      <c r="AUX75" s="69"/>
      <c r="AUY75" s="69"/>
      <c r="AUZ75" s="69"/>
      <c r="AVA75" s="69"/>
      <c r="AVB75" s="69"/>
      <c r="AVC75" s="69"/>
      <c r="AVD75" s="69"/>
      <c r="AVE75" s="69"/>
      <c r="AVF75" s="69"/>
      <c r="AVG75" s="69"/>
      <c r="AVH75" s="69"/>
      <c r="AVI75" s="69"/>
      <c r="AVJ75" s="69"/>
      <c r="AVK75" s="69"/>
      <c r="AVL75" s="69"/>
      <c r="AVM75" s="69"/>
      <c r="AVN75" s="69"/>
      <c r="AVO75" s="69"/>
      <c r="AVP75" s="69"/>
      <c r="AVQ75" s="69"/>
      <c r="AVR75" s="69"/>
      <c r="AVS75" s="69"/>
      <c r="AVT75" s="69"/>
      <c r="AVU75" s="69"/>
      <c r="AVV75" s="69"/>
      <c r="AVW75" s="69"/>
      <c r="AVX75" s="69"/>
      <c r="AVY75" s="69"/>
      <c r="AVZ75" s="69"/>
      <c r="AWA75" s="69"/>
      <c r="AWB75" s="69"/>
      <c r="AWC75" s="69"/>
      <c r="AWD75" s="69"/>
      <c r="AWE75" s="69"/>
      <c r="AWF75" s="69"/>
      <c r="AWG75" s="69"/>
      <c r="AWH75" s="69"/>
      <c r="AWI75" s="69"/>
      <c r="AWJ75" s="69"/>
      <c r="AWK75" s="69"/>
      <c r="AWL75" s="69"/>
      <c r="AWM75" s="69"/>
      <c r="AWN75" s="69"/>
      <c r="AWO75" s="69"/>
      <c r="AWP75" s="69"/>
      <c r="AWQ75" s="69"/>
      <c r="AWR75" s="69"/>
      <c r="AWS75" s="69"/>
      <c r="AWT75" s="69"/>
      <c r="AWU75" s="69"/>
      <c r="AWV75" s="69"/>
      <c r="AWW75" s="69"/>
      <c r="AWX75" s="69"/>
      <c r="AWY75" s="69"/>
      <c r="AWZ75" s="69"/>
      <c r="AXA75" s="69"/>
      <c r="AXB75" s="69"/>
      <c r="AXC75" s="69"/>
      <c r="AXD75" s="69"/>
      <c r="AXE75" s="69"/>
      <c r="AXF75" s="69"/>
      <c r="AXG75" s="69"/>
      <c r="AXH75" s="69"/>
      <c r="AXI75" s="69"/>
      <c r="AXJ75" s="69"/>
      <c r="AXK75" s="69"/>
      <c r="AXL75" s="69"/>
      <c r="AXM75" s="69"/>
      <c r="AXN75" s="69"/>
      <c r="AXO75" s="69"/>
      <c r="AXP75" s="69"/>
      <c r="AXQ75" s="69"/>
      <c r="AXR75" s="69"/>
      <c r="AXS75" s="69"/>
      <c r="AXT75" s="69"/>
      <c r="AXU75" s="69"/>
      <c r="AXV75" s="69"/>
      <c r="AXW75" s="69"/>
      <c r="AXX75" s="69"/>
      <c r="AXY75" s="69"/>
      <c r="AXZ75" s="69"/>
      <c r="AYA75" s="69"/>
      <c r="AYB75" s="69"/>
      <c r="AYC75" s="69"/>
      <c r="AYD75" s="69"/>
      <c r="AYE75" s="69"/>
      <c r="AYF75" s="69"/>
      <c r="AYG75" s="69"/>
      <c r="AYH75" s="69"/>
      <c r="AYI75" s="69"/>
      <c r="AYJ75" s="69"/>
      <c r="AYK75" s="69"/>
      <c r="AYL75" s="69"/>
      <c r="AYM75" s="69"/>
      <c r="AYN75" s="69"/>
      <c r="AYO75" s="69"/>
      <c r="AYP75" s="69"/>
      <c r="AYQ75" s="69"/>
      <c r="AYR75" s="69"/>
      <c r="AYS75" s="69"/>
      <c r="AYT75" s="69"/>
      <c r="AYU75" s="69"/>
      <c r="AYV75" s="69"/>
      <c r="AYW75" s="69"/>
      <c r="AYX75" s="69"/>
      <c r="AYY75" s="69"/>
      <c r="AYZ75" s="69"/>
      <c r="AZA75" s="69"/>
      <c r="AZB75" s="69"/>
      <c r="AZC75" s="69"/>
      <c r="AZD75" s="69"/>
      <c r="AZE75" s="69"/>
      <c r="AZF75" s="69"/>
      <c r="AZG75" s="69"/>
      <c r="AZH75" s="69"/>
      <c r="AZI75" s="69"/>
      <c r="AZJ75" s="69"/>
      <c r="AZK75" s="69"/>
      <c r="AZL75" s="69"/>
      <c r="AZM75" s="69"/>
      <c r="AZN75" s="69"/>
      <c r="AZO75" s="69"/>
      <c r="AZP75" s="69"/>
      <c r="AZQ75" s="69"/>
      <c r="AZR75" s="69"/>
      <c r="AZS75" s="69"/>
      <c r="AZT75" s="69"/>
      <c r="AZU75" s="69"/>
      <c r="AZV75" s="69"/>
      <c r="AZW75" s="69"/>
      <c r="AZX75" s="69"/>
      <c r="AZY75" s="69"/>
      <c r="AZZ75" s="69"/>
      <c r="BAA75" s="69"/>
      <c r="BAB75" s="69"/>
      <c r="BAC75" s="69"/>
      <c r="BAD75" s="69"/>
      <c r="BAE75" s="69"/>
      <c r="BAF75" s="69"/>
      <c r="BAG75" s="69"/>
      <c r="BAH75" s="69"/>
      <c r="BAI75" s="69"/>
      <c r="BAJ75" s="69"/>
      <c r="BAK75" s="69"/>
      <c r="BAL75" s="69"/>
      <c r="BAM75" s="69"/>
      <c r="BAN75" s="69"/>
      <c r="BAO75" s="69"/>
      <c r="BAP75" s="69"/>
      <c r="BAQ75" s="69"/>
      <c r="BAR75" s="69"/>
      <c r="BAS75" s="69"/>
      <c r="BAT75" s="69"/>
      <c r="BAU75" s="69"/>
      <c r="BAV75" s="69"/>
      <c r="BAW75" s="69"/>
      <c r="BAX75" s="69"/>
      <c r="BAY75" s="69"/>
      <c r="BAZ75" s="69"/>
      <c r="BBA75" s="69"/>
      <c r="BBB75" s="69"/>
      <c r="BBC75" s="69"/>
      <c r="BBD75" s="69"/>
      <c r="BBE75" s="69"/>
      <c r="BBF75" s="69"/>
      <c r="BBG75" s="69"/>
      <c r="BBH75" s="69"/>
      <c r="BBI75" s="69"/>
      <c r="BBJ75" s="69"/>
      <c r="BBK75" s="69"/>
      <c r="BBL75" s="69"/>
      <c r="BBM75" s="69"/>
      <c r="BBN75" s="69"/>
      <c r="BBO75" s="69"/>
      <c r="BBP75" s="69"/>
      <c r="BBQ75" s="69"/>
      <c r="BBR75" s="69"/>
      <c r="BBS75" s="69"/>
      <c r="BBT75" s="69"/>
      <c r="BBU75" s="69"/>
      <c r="BBV75" s="69"/>
      <c r="BBW75" s="69"/>
      <c r="BBX75" s="69"/>
      <c r="BBY75" s="69"/>
      <c r="BBZ75" s="69"/>
      <c r="BCA75" s="69"/>
      <c r="BCB75" s="69"/>
      <c r="BCC75" s="69"/>
      <c r="BCD75" s="69"/>
      <c r="BCE75" s="69"/>
      <c r="BCF75" s="69"/>
      <c r="BCG75" s="69"/>
      <c r="BCH75" s="69"/>
      <c r="BCI75" s="69"/>
      <c r="BCJ75" s="69"/>
      <c r="BCK75" s="69"/>
      <c r="BCL75" s="69"/>
      <c r="BCM75" s="69"/>
      <c r="BCN75" s="69"/>
      <c r="BCO75" s="69"/>
      <c r="BCP75" s="69"/>
      <c r="BCQ75" s="69"/>
      <c r="BCR75" s="69"/>
      <c r="BCS75" s="69"/>
      <c r="BCT75" s="69"/>
      <c r="BCU75" s="69"/>
      <c r="BCV75" s="69"/>
      <c r="BCW75" s="69"/>
      <c r="BCX75" s="69"/>
      <c r="BCY75" s="69"/>
      <c r="BCZ75" s="69"/>
      <c r="BDA75" s="69"/>
      <c r="BDB75" s="69"/>
      <c r="BDC75" s="69"/>
      <c r="BDD75" s="69"/>
      <c r="BDE75" s="69"/>
      <c r="BDF75" s="69"/>
      <c r="BDG75" s="69"/>
      <c r="BDH75" s="69"/>
      <c r="BDI75" s="69"/>
      <c r="BDJ75" s="69"/>
      <c r="BDK75" s="69"/>
      <c r="BDL75" s="69"/>
      <c r="BDM75" s="69"/>
      <c r="BDN75" s="69"/>
      <c r="BDO75" s="69"/>
      <c r="BDP75" s="69"/>
      <c r="BDQ75" s="69"/>
      <c r="BDR75" s="69"/>
      <c r="BDS75" s="69"/>
      <c r="BDT75" s="69"/>
      <c r="BDU75" s="69"/>
      <c r="BDV75" s="69"/>
      <c r="BDW75" s="69"/>
      <c r="BDX75" s="69"/>
      <c r="BDY75" s="69"/>
      <c r="BDZ75" s="69"/>
      <c r="BEA75" s="69"/>
      <c r="BEB75" s="69"/>
      <c r="BEC75" s="69"/>
      <c r="BED75" s="69"/>
      <c r="BEE75" s="69"/>
      <c r="BEF75" s="69"/>
      <c r="BEG75" s="69"/>
      <c r="BEH75" s="69"/>
      <c r="BEI75" s="69"/>
      <c r="BEJ75" s="69"/>
      <c r="BEK75" s="69"/>
      <c r="BEL75" s="69"/>
      <c r="BEM75" s="69"/>
      <c r="BEN75" s="69"/>
      <c r="BEO75" s="69"/>
      <c r="BEP75" s="69"/>
      <c r="BEQ75" s="69"/>
      <c r="BER75" s="69"/>
      <c r="BES75" s="69"/>
      <c r="BET75" s="69"/>
      <c r="BEU75" s="69"/>
      <c r="BEV75" s="69"/>
      <c r="BEW75" s="69"/>
      <c r="BEX75" s="69"/>
      <c r="BEY75" s="69"/>
      <c r="BEZ75" s="69"/>
      <c r="BFA75" s="69"/>
      <c r="BFB75" s="69"/>
      <c r="BFC75" s="69"/>
      <c r="BFD75" s="69"/>
      <c r="BFE75" s="69"/>
      <c r="BFF75" s="69"/>
      <c r="BFG75" s="69"/>
      <c r="BFH75" s="69"/>
      <c r="BFI75" s="69"/>
      <c r="BFJ75" s="69"/>
      <c r="BFK75" s="69"/>
      <c r="BFL75" s="69"/>
      <c r="BFM75" s="69"/>
      <c r="BFN75" s="69"/>
      <c r="BFO75" s="69"/>
      <c r="BFP75" s="69"/>
      <c r="BFQ75" s="69"/>
      <c r="BFR75" s="69"/>
      <c r="BFS75" s="69"/>
      <c r="BFT75" s="69"/>
      <c r="BFU75" s="69"/>
      <c r="BFV75" s="69"/>
      <c r="BFW75" s="69"/>
      <c r="BFX75" s="69"/>
      <c r="BFY75" s="69"/>
      <c r="BFZ75" s="69"/>
      <c r="BGA75" s="69"/>
      <c r="BGB75" s="69"/>
      <c r="BGC75" s="69"/>
      <c r="BGD75" s="69"/>
      <c r="BGE75" s="69"/>
      <c r="BGF75" s="69"/>
      <c r="BGG75" s="69"/>
      <c r="BGH75" s="69"/>
      <c r="BGI75" s="69"/>
      <c r="BGJ75" s="69"/>
      <c r="BGK75" s="69"/>
      <c r="BGL75" s="69"/>
      <c r="BGM75" s="69"/>
      <c r="BGN75" s="69"/>
      <c r="BGO75" s="69"/>
      <c r="BGP75" s="69"/>
      <c r="BGQ75" s="69"/>
      <c r="BGR75" s="69"/>
      <c r="BGS75" s="69"/>
      <c r="BGT75" s="69"/>
      <c r="BGU75" s="69"/>
      <c r="BGV75" s="69"/>
      <c r="BGW75" s="69"/>
      <c r="BGX75" s="69"/>
      <c r="BGY75" s="69"/>
      <c r="BGZ75" s="69"/>
      <c r="BHA75" s="69"/>
      <c r="BHB75" s="69"/>
      <c r="BHC75" s="69"/>
      <c r="BHD75" s="69"/>
      <c r="BHE75" s="69"/>
      <c r="BHF75" s="69"/>
      <c r="BHG75" s="69"/>
      <c r="BHH75" s="69"/>
      <c r="BHI75" s="69"/>
      <c r="BHJ75" s="69"/>
      <c r="BHK75" s="69"/>
      <c r="BHL75" s="69"/>
      <c r="BHM75" s="69"/>
      <c r="BHN75" s="69"/>
      <c r="BHO75" s="69"/>
      <c r="BHP75" s="69"/>
      <c r="BHQ75" s="69"/>
      <c r="BHR75" s="69"/>
      <c r="BHS75" s="69"/>
      <c r="BHT75" s="69"/>
      <c r="BHU75" s="69"/>
      <c r="BHV75" s="69"/>
      <c r="BHW75" s="69"/>
      <c r="BHX75" s="69"/>
      <c r="BHY75" s="69"/>
      <c r="BHZ75" s="69"/>
      <c r="BIA75" s="69"/>
      <c r="BIB75" s="69"/>
      <c r="BIC75" s="69"/>
      <c r="BID75" s="69"/>
      <c r="BIE75" s="69"/>
      <c r="BIF75" s="69"/>
      <c r="BIG75" s="69"/>
      <c r="BIH75" s="69"/>
      <c r="BII75" s="69"/>
      <c r="BIJ75" s="69"/>
      <c r="BIK75" s="69"/>
      <c r="BIL75" s="69"/>
      <c r="BIM75" s="69"/>
      <c r="BIN75" s="69"/>
      <c r="BIO75" s="69"/>
      <c r="BIP75" s="69"/>
      <c r="BIQ75" s="69"/>
      <c r="BIR75" s="69"/>
      <c r="BIS75" s="69"/>
      <c r="BIT75" s="69"/>
      <c r="BIU75" s="69"/>
      <c r="BIV75" s="69"/>
      <c r="BIW75" s="69"/>
      <c r="BIX75" s="69"/>
      <c r="BIY75" s="69"/>
      <c r="BIZ75" s="69"/>
      <c r="BJA75" s="69"/>
      <c r="BJB75" s="69"/>
      <c r="BJC75" s="69"/>
      <c r="BJD75" s="69"/>
      <c r="BJE75" s="69"/>
      <c r="BJF75" s="69"/>
      <c r="BJG75" s="69"/>
      <c r="BJH75" s="69"/>
      <c r="BJI75" s="69"/>
      <c r="BJJ75" s="69"/>
      <c r="BJK75" s="69"/>
      <c r="BJL75" s="69"/>
      <c r="BJM75" s="69"/>
      <c r="BJN75" s="69"/>
      <c r="BJO75" s="69"/>
      <c r="BJP75" s="69"/>
      <c r="BJQ75" s="69"/>
      <c r="BJR75" s="69"/>
      <c r="BJS75" s="69"/>
      <c r="BJT75" s="69"/>
      <c r="BJU75" s="69"/>
      <c r="BJV75" s="69"/>
      <c r="BJW75" s="69"/>
      <c r="BJX75" s="69"/>
      <c r="BJY75" s="69"/>
      <c r="BJZ75" s="69"/>
      <c r="BKA75" s="69"/>
      <c r="BKB75" s="69"/>
      <c r="BKC75" s="69"/>
      <c r="BKD75" s="69"/>
      <c r="BKE75" s="69"/>
      <c r="BKF75" s="69"/>
      <c r="BKG75" s="69"/>
      <c r="BKH75" s="69"/>
      <c r="BKI75" s="69"/>
      <c r="BKJ75" s="69"/>
      <c r="BKK75" s="69"/>
      <c r="BKL75" s="69"/>
      <c r="BKM75" s="69"/>
      <c r="BKN75" s="69"/>
      <c r="BKO75" s="69"/>
      <c r="BKP75" s="69"/>
      <c r="BKQ75" s="69"/>
      <c r="BKR75" s="69"/>
      <c r="BKS75" s="69"/>
      <c r="BKT75" s="69"/>
      <c r="BKU75" s="69"/>
      <c r="BKV75" s="69"/>
      <c r="BKW75" s="69"/>
      <c r="BKX75" s="69"/>
      <c r="BKY75" s="69"/>
      <c r="BKZ75" s="69"/>
      <c r="BLA75" s="69"/>
      <c r="BLB75" s="69"/>
      <c r="BLC75" s="69"/>
      <c r="BLD75" s="69"/>
      <c r="BLE75" s="69"/>
      <c r="BLF75" s="69"/>
      <c r="BLG75" s="69"/>
      <c r="BLH75" s="69"/>
      <c r="BLI75" s="69"/>
      <c r="BLJ75" s="69"/>
      <c r="BLK75" s="69"/>
      <c r="BLL75" s="69"/>
      <c r="BLM75" s="69"/>
      <c r="BLN75" s="69"/>
      <c r="BLO75" s="69"/>
      <c r="BLP75" s="69"/>
      <c r="BLQ75" s="69"/>
      <c r="BLR75" s="69"/>
      <c r="BLS75" s="69"/>
      <c r="BLT75" s="69"/>
      <c r="BLU75" s="69"/>
      <c r="BLV75" s="69"/>
      <c r="BLW75" s="69"/>
      <c r="BLX75" s="69"/>
      <c r="BLY75" s="69"/>
      <c r="BLZ75" s="69"/>
      <c r="BMA75" s="69"/>
      <c r="BMB75" s="69"/>
      <c r="BMC75" s="69"/>
      <c r="BMD75" s="69"/>
      <c r="BME75" s="69"/>
      <c r="BMF75" s="69"/>
      <c r="BMG75" s="69"/>
      <c r="BMH75" s="69"/>
      <c r="BMI75" s="69"/>
      <c r="BMJ75" s="69"/>
      <c r="BMK75" s="69"/>
      <c r="BML75" s="69"/>
      <c r="BMM75" s="69"/>
      <c r="BMN75" s="69"/>
      <c r="BMO75" s="69"/>
      <c r="BMP75" s="69"/>
      <c r="BMQ75" s="69"/>
      <c r="BMR75" s="69"/>
      <c r="BMS75" s="69"/>
      <c r="BMT75" s="69"/>
      <c r="BMU75" s="69"/>
      <c r="BMV75" s="69"/>
      <c r="BMW75" s="69"/>
      <c r="BMX75" s="69"/>
      <c r="BMY75" s="69"/>
      <c r="BMZ75" s="69"/>
      <c r="BNA75" s="69"/>
      <c r="BNB75" s="69"/>
      <c r="BNC75" s="69"/>
      <c r="BND75" s="69"/>
      <c r="BNE75" s="69"/>
      <c r="BNF75" s="69"/>
      <c r="BNG75" s="69"/>
      <c r="BNH75" s="69"/>
      <c r="BNI75" s="69"/>
      <c r="BNJ75" s="69"/>
      <c r="BNK75" s="69"/>
      <c r="BNL75" s="69"/>
      <c r="BNM75" s="69"/>
      <c r="BNN75" s="69"/>
      <c r="BNO75" s="69"/>
      <c r="BNP75" s="69"/>
      <c r="BNQ75" s="69"/>
      <c r="BNR75" s="69"/>
      <c r="BNS75" s="69"/>
      <c r="BNT75" s="69"/>
      <c r="BNU75" s="69"/>
      <c r="BNV75" s="69"/>
      <c r="BNW75" s="69"/>
      <c r="BNX75" s="69"/>
      <c r="BNY75" s="69"/>
      <c r="BNZ75" s="69"/>
      <c r="BOA75" s="69"/>
      <c r="BOB75" s="69"/>
      <c r="BOC75" s="69"/>
      <c r="BOD75" s="69"/>
      <c r="BOE75" s="69"/>
      <c r="BOF75" s="69"/>
      <c r="BOG75" s="69"/>
      <c r="BOH75" s="69"/>
      <c r="BOI75" s="69"/>
      <c r="BOJ75" s="69"/>
      <c r="BOK75" s="69"/>
      <c r="BOL75" s="69"/>
      <c r="BOM75" s="69"/>
      <c r="BON75" s="69"/>
      <c r="BOO75" s="69"/>
      <c r="BOP75" s="69"/>
      <c r="BOQ75" s="69"/>
      <c r="BOR75" s="69"/>
      <c r="BOS75" s="69"/>
      <c r="BOT75" s="69"/>
      <c r="BOU75" s="69"/>
      <c r="BOV75" s="69"/>
      <c r="BOW75" s="69"/>
      <c r="BOX75" s="69"/>
      <c r="BOY75" s="69"/>
      <c r="BOZ75" s="69"/>
      <c r="BPA75" s="69"/>
      <c r="BPB75" s="69"/>
      <c r="BPC75" s="69"/>
      <c r="BPD75" s="69"/>
      <c r="BPE75" s="69"/>
      <c r="BPF75" s="69"/>
      <c r="BPG75" s="69"/>
      <c r="BPH75" s="69"/>
      <c r="BPI75" s="69"/>
      <c r="BPJ75" s="69"/>
      <c r="BPK75" s="69"/>
      <c r="BPL75" s="69"/>
      <c r="BPM75" s="69"/>
      <c r="BPN75" s="69"/>
      <c r="BPO75" s="69"/>
      <c r="BPP75" s="69"/>
      <c r="BPQ75" s="69"/>
      <c r="BPR75" s="69"/>
      <c r="BPS75" s="69"/>
      <c r="BPT75" s="69"/>
      <c r="BPU75" s="69"/>
      <c r="BPV75" s="69"/>
      <c r="BPW75" s="69"/>
      <c r="BPX75" s="69"/>
      <c r="BPY75" s="69"/>
      <c r="BPZ75" s="69"/>
      <c r="BQA75" s="69"/>
      <c r="BQB75" s="69"/>
      <c r="BQC75" s="69"/>
      <c r="BQD75" s="69"/>
      <c r="BQE75" s="69"/>
      <c r="BQF75" s="69"/>
      <c r="BQG75" s="69"/>
      <c r="BQH75" s="69"/>
      <c r="BQI75" s="69"/>
      <c r="BQJ75" s="69"/>
      <c r="BQK75" s="69"/>
      <c r="BQL75" s="69"/>
      <c r="BQM75" s="69"/>
      <c r="BQN75" s="69"/>
      <c r="BQO75" s="69"/>
      <c r="BQP75" s="69"/>
      <c r="BQQ75" s="69"/>
      <c r="BQR75" s="69"/>
      <c r="BQS75" s="69"/>
      <c r="BQT75" s="69"/>
      <c r="BQU75" s="69"/>
      <c r="BQV75" s="69"/>
      <c r="BQW75" s="69"/>
      <c r="BQX75" s="69"/>
      <c r="BQY75" s="69"/>
      <c r="BQZ75" s="69"/>
      <c r="BRA75" s="69"/>
      <c r="BRB75" s="69"/>
      <c r="BRC75" s="69"/>
      <c r="BRD75" s="69"/>
      <c r="BRE75" s="69"/>
      <c r="BRF75" s="69"/>
      <c r="BRG75" s="69"/>
      <c r="BRH75" s="69"/>
      <c r="BRI75" s="69"/>
      <c r="BRJ75" s="69"/>
      <c r="BRK75" s="69"/>
      <c r="BRL75" s="69"/>
      <c r="BRM75" s="69"/>
      <c r="BRN75" s="69"/>
      <c r="BRO75" s="69"/>
      <c r="BRP75" s="69"/>
      <c r="BRQ75" s="69"/>
      <c r="BRR75" s="69"/>
      <c r="BRS75" s="69"/>
      <c r="BRT75" s="69"/>
      <c r="BRU75" s="69"/>
      <c r="BRV75" s="69"/>
      <c r="BRW75" s="69"/>
      <c r="BRX75" s="69"/>
      <c r="BRY75" s="69"/>
      <c r="BRZ75" s="69"/>
      <c r="BSA75" s="69"/>
      <c r="BSB75" s="69"/>
      <c r="BSC75" s="69"/>
      <c r="BSD75" s="69"/>
      <c r="BSE75" s="69"/>
      <c r="BSF75" s="69"/>
      <c r="BSG75" s="69"/>
      <c r="BSH75" s="69"/>
      <c r="BSI75" s="69"/>
      <c r="BSJ75" s="69"/>
      <c r="BSK75" s="69"/>
      <c r="BSL75" s="69"/>
      <c r="BSM75" s="69"/>
      <c r="BSN75" s="69"/>
      <c r="BSO75" s="69"/>
      <c r="BSP75" s="69"/>
      <c r="BSQ75" s="69"/>
      <c r="BSR75" s="69"/>
      <c r="BSS75" s="69"/>
      <c r="BST75" s="69"/>
      <c r="BSU75" s="69"/>
      <c r="BSV75" s="69"/>
      <c r="BSW75" s="69"/>
      <c r="BSX75" s="69"/>
      <c r="BSY75" s="69"/>
      <c r="BSZ75" s="69"/>
      <c r="BTA75" s="69"/>
      <c r="BTB75" s="69"/>
      <c r="BTC75" s="69"/>
      <c r="BTD75" s="69"/>
      <c r="BTE75" s="69"/>
      <c r="BTF75" s="69"/>
      <c r="BTG75" s="69"/>
      <c r="BTH75" s="69"/>
      <c r="BTI75" s="69"/>
      <c r="BTJ75" s="69"/>
      <c r="BTK75" s="69"/>
      <c r="BTL75" s="69"/>
      <c r="BTM75" s="69"/>
      <c r="BTN75" s="69"/>
      <c r="BTO75" s="69"/>
      <c r="BTP75" s="69"/>
      <c r="BTQ75" s="69"/>
      <c r="BTR75" s="69"/>
      <c r="BTS75" s="69"/>
      <c r="BTT75" s="69"/>
      <c r="BTU75" s="69"/>
      <c r="BTV75" s="69"/>
      <c r="BTW75" s="69"/>
      <c r="BTX75" s="69"/>
      <c r="BTY75" s="69"/>
      <c r="BTZ75" s="69"/>
      <c r="BUA75" s="69"/>
      <c r="BUB75" s="69"/>
      <c r="BUC75" s="69"/>
      <c r="BUD75" s="69"/>
      <c r="BUE75" s="69"/>
      <c r="BUF75" s="69"/>
      <c r="BUG75" s="69"/>
      <c r="BUH75" s="69"/>
      <c r="BUI75" s="69"/>
      <c r="BUJ75" s="69"/>
      <c r="BUK75" s="69"/>
      <c r="BUL75" s="69"/>
      <c r="BUM75" s="69"/>
      <c r="BUN75" s="69"/>
      <c r="BUO75" s="69"/>
      <c r="BUP75" s="69"/>
      <c r="BUQ75" s="69"/>
      <c r="BUR75" s="69"/>
      <c r="BUS75" s="69"/>
      <c r="BUT75" s="69"/>
      <c r="BUU75" s="69"/>
      <c r="BUV75" s="69"/>
      <c r="BUW75" s="69"/>
      <c r="BUX75" s="69"/>
      <c r="BUY75" s="69"/>
      <c r="BUZ75" s="69"/>
      <c r="BVA75" s="69"/>
      <c r="BVB75" s="69"/>
      <c r="BVC75" s="69"/>
      <c r="BVD75" s="69"/>
      <c r="BVE75" s="69"/>
      <c r="BVF75" s="69"/>
      <c r="BVG75" s="69"/>
      <c r="BVH75" s="69"/>
      <c r="BVI75" s="69"/>
      <c r="BVJ75" s="69"/>
      <c r="BVK75" s="69"/>
      <c r="BVL75" s="69"/>
      <c r="BVM75" s="69"/>
      <c r="BVN75" s="69"/>
      <c r="BVO75" s="69"/>
      <c r="BVP75" s="69"/>
      <c r="BVQ75" s="69"/>
      <c r="BVR75" s="69"/>
      <c r="BVS75" s="69"/>
      <c r="BVT75" s="69"/>
      <c r="BVU75" s="69"/>
      <c r="BVV75" s="69"/>
      <c r="BVW75" s="69"/>
      <c r="BVX75" s="69"/>
      <c r="BVY75" s="69"/>
      <c r="BVZ75" s="69"/>
      <c r="BWA75" s="69"/>
      <c r="BWB75" s="69"/>
      <c r="BWC75" s="69"/>
      <c r="BWD75" s="69"/>
      <c r="BWE75" s="69"/>
      <c r="BWF75" s="69"/>
      <c r="BWG75" s="69"/>
      <c r="BWH75" s="69"/>
      <c r="BWI75" s="69"/>
      <c r="BWJ75" s="69"/>
      <c r="BWK75" s="69"/>
      <c r="BWL75" s="69"/>
    </row>
    <row r="76" spans="1:1962" s="49" customFormat="1" ht="17.100000000000001" customHeight="1" thickBot="1" x14ac:dyDescent="0.3">
      <c r="A76" s="210" t="s">
        <v>261</v>
      </c>
      <c r="B76" s="181" t="s">
        <v>268</v>
      </c>
      <c r="C76" s="211" t="s">
        <v>487</v>
      </c>
      <c r="D76" s="198" t="s">
        <v>477</v>
      </c>
      <c r="E76" s="46"/>
      <c r="F76" s="227" t="s">
        <v>310</v>
      </c>
      <c r="G76" s="121">
        <v>11</v>
      </c>
      <c r="H76" s="122">
        <v>0</v>
      </c>
      <c r="I76" s="122">
        <v>20</v>
      </c>
      <c r="J76" s="123">
        <v>1.8181818181818181</v>
      </c>
      <c r="K76" s="124">
        <v>3106.909090909091</v>
      </c>
      <c r="L76" s="124">
        <v>1192.1818181818182</v>
      </c>
      <c r="M76" s="122">
        <v>8</v>
      </c>
      <c r="N76" s="125">
        <v>0.4</v>
      </c>
      <c r="O76" s="122">
        <v>7</v>
      </c>
      <c r="P76" s="125">
        <v>0.63636363636363635</v>
      </c>
      <c r="Q76" s="122">
        <v>8</v>
      </c>
      <c r="R76" s="125">
        <v>0.66666666666666663</v>
      </c>
      <c r="S76" s="122">
        <v>2</v>
      </c>
      <c r="T76" s="125">
        <v>0.1</v>
      </c>
      <c r="U76" s="122">
        <v>1</v>
      </c>
      <c r="V76" s="125">
        <v>9.0909090909090912E-2</v>
      </c>
      <c r="W76" s="136">
        <v>33935</v>
      </c>
      <c r="X76" s="124">
        <v>241</v>
      </c>
      <c r="Y76" s="126">
        <v>7.0517322097378276E-3</v>
      </c>
      <c r="Z76" s="124">
        <v>34176</v>
      </c>
      <c r="AA76" s="124">
        <v>47800</v>
      </c>
      <c r="AB76" s="125">
        <v>0.71497907949790795</v>
      </c>
      <c r="AC76" s="48">
        <v>33935</v>
      </c>
      <c r="AD76" s="48">
        <v>241</v>
      </c>
      <c r="AE76" s="124">
        <v>34176</v>
      </c>
      <c r="AF76" s="124">
        <v>12928</v>
      </c>
      <c r="AG76" s="125">
        <v>0.3809636068955356</v>
      </c>
      <c r="AH76" s="124">
        <v>186</v>
      </c>
      <c r="AI76" s="125">
        <v>0.77178423236514526</v>
      </c>
      <c r="AJ76" s="124">
        <v>13114</v>
      </c>
      <c r="AK76" s="125">
        <v>0.38371956928838952</v>
      </c>
      <c r="AL76" s="124">
        <v>84</v>
      </c>
      <c r="AM76" s="125">
        <v>6.4975247524752472E-3</v>
      </c>
      <c r="AN76" s="122">
        <v>9</v>
      </c>
      <c r="AO76" s="125">
        <v>4.8387096774193547E-2</v>
      </c>
      <c r="AP76" s="122">
        <v>93</v>
      </c>
      <c r="AQ76" s="125">
        <v>7.0916577703217937E-3</v>
      </c>
      <c r="AR76" s="124">
        <v>79</v>
      </c>
      <c r="AS76" s="125">
        <v>0.94047619047619047</v>
      </c>
      <c r="AT76" s="122">
        <v>9</v>
      </c>
      <c r="AU76" s="125">
        <v>1</v>
      </c>
      <c r="AV76" s="122">
        <v>88</v>
      </c>
      <c r="AW76" s="125">
        <v>0.94623655913978499</v>
      </c>
      <c r="AX76" s="124">
        <v>33</v>
      </c>
      <c r="AY76" s="125">
        <v>2.5163946926948298E-3</v>
      </c>
      <c r="AZ76" s="124">
        <v>367</v>
      </c>
      <c r="BA76" s="125">
        <v>2.7985359158151594E-2</v>
      </c>
      <c r="BB76" s="124">
        <v>400</v>
      </c>
      <c r="BC76" s="125">
        <v>3.0501753850846424E-2</v>
      </c>
      <c r="BD76" s="122">
        <v>6</v>
      </c>
      <c r="BE76" s="125">
        <v>0.3</v>
      </c>
      <c r="BF76" s="122">
        <v>1</v>
      </c>
      <c r="BG76" s="125">
        <v>9.0909090909090912E-2</v>
      </c>
      <c r="BH76" s="172" t="s">
        <v>937</v>
      </c>
      <c r="BI76" s="230">
        <v>11</v>
      </c>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c r="DE76" s="69"/>
      <c r="DF76" s="69"/>
      <c r="DG76" s="69"/>
      <c r="DH76" s="69"/>
      <c r="DI76" s="69"/>
      <c r="DJ76" s="69"/>
      <c r="DK76" s="69"/>
      <c r="DL76" s="69"/>
      <c r="DM76" s="69"/>
      <c r="DN76" s="69"/>
      <c r="DO76" s="69"/>
      <c r="DP76" s="69"/>
      <c r="DQ76" s="69"/>
      <c r="DR76" s="69"/>
      <c r="DS76" s="69"/>
      <c r="DT76" s="69"/>
      <c r="DU76" s="69"/>
      <c r="DV76" s="69"/>
      <c r="DW76" s="69"/>
      <c r="DX76" s="69"/>
      <c r="DY76" s="69"/>
      <c r="DZ76" s="69"/>
      <c r="EA76" s="69"/>
      <c r="EB76" s="69"/>
      <c r="EC76" s="69"/>
      <c r="ED76" s="69"/>
      <c r="EE76" s="69"/>
      <c r="EF76" s="69"/>
      <c r="EG76" s="69"/>
      <c r="EH76" s="69"/>
      <c r="EI76" s="69"/>
      <c r="EJ76" s="69"/>
      <c r="EK76" s="69"/>
      <c r="EL76" s="69"/>
      <c r="EM76" s="69"/>
      <c r="EN76" s="69"/>
      <c r="EO76" s="69"/>
      <c r="EP76" s="69"/>
      <c r="EQ76" s="69"/>
      <c r="ER76" s="69"/>
      <c r="ES76" s="69"/>
      <c r="ET76" s="69"/>
      <c r="EU76" s="69"/>
      <c r="EV76" s="69"/>
      <c r="EW76" s="69"/>
      <c r="EX76" s="69"/>
      <c r="EY76" s="69"/>
      <c r="EZ76" s="69"/>
      <c r="FA76" s="69"/>
      <c r="FB76" s="69"/>
      <c r="FC76" s="69"/>
      <c r="FD76" s="69"/>
      <c r="FE76" s="69"/>
      <c r="FF76" s="69"/>
      <c r="FG76" s="69"/>
      <c r="FH76" s="69"/>
      <c r="FI76" s="69"/>
      <c r="FJ76" s="69"/>
      <c r="FK76" s="69"/>
      <c r="FL76" s="69"/>
      <c r="FM76" s="69"/>
      <c r="FN76" s="69"/>
      <c r="FO76" s="69"/>
      <c r="FP76" s="69"/>
      <c r="FQ76" s="69"/>
      <c r="FR76" s="69"/>
      <c r="FS76" s="69"/>
      <c r="FT76" s="69"/>
      <c r="FU76" s="69"/>
      <c r="FV76" s="69"/>
      <c r="FW76" s="69"/>
      <c r="FX76" s="69"/>
      <c r="FY76" s="69"/>
      <c r="FZ76" s="69"/>
      <c r="GA76" s="69"/>
      <c r="GB76" s="69"/>
      <c r="GC76" s="69"/>
      <c r="GD76" s="69"/>
      <c r="GE76" s="69"/>
      <c r="GF76" s="69"/>
      <c r="GG76" s="69"/>
      <c r="GH76" s="69"/>
      <c r="GI76" s="69"/>
      <c r="GJ76" s="69"/>
      <c r="GK76" s="69"/>
      <c r="GL76" s="69"/>
      <c r="GM76" s="69"/>
      <c r="GN76" s="69"/>
      <c r="GO76" s="69"/>
      <c r="GP76" s="69"/>
      <c r="GQ76" s="69"/>
      <c r="GR76" s="69"/>
      <c r="GS76" s="69"/>
      <c r="GT76" s="69"/>
      <c r="GU76" s="69"/>
      <c r="GV76" s="69"/>
      <c r="GW76" s="69"/>
      <c r="GX76" s="69"/>
      <c r="GY76" s="69"/>
      <c r="GZ76" s="69"/>
      <c r="HA76" s="69"/>
      <c r="HB76" s="69"/>
      <c r="HC76" s="69"/>
      <c r="HD76" s="69"/>
      <c r="HE76" s="69"/>
      <c r="HF76" s="69"/>
      <c r="HG76" s="69"/>
      <c r="HH76" s="69"/>
      <c r="HI76" s="69"/>
      <c r="HJ76" s="69"/>
      <c r="HK76" s="69"/>
      <c r="HL76" s="69"/>
      <c r="HM76" s="69"/>
      <c r="HN76" s="69"/>
      <c r="HO76" s="69"/>
      <c r="HP76" s="69"/>
      <c r="HQ76" s="69"/>
      <c r="HR76" s="69"/>
      <c r="HS76" s="69"/>
      <c r="HT76" s="69"/>
      <c r="HU76" s="69"/>
      <c r="HV76" s="69"/>
      <c r="HW76" s="69"/>
      <c r="HX76" s="69"/>
      <c r="HY76" s="69"/>
      <c r="HZ76" s="69"/>
      <c r="IA76" s="69"/>
      <c r="IB76" s="69"/>
      <c r="IC76" s="69"/>
      <c r="ID76" s="69"/>
      <c r="IE76" s="69"/>
      <c r="IF76" s="69"/>
      <c r="IG76" s="69"/>
      <c r="IH76" s="69"/>
      <c r="II76" s="69"/>
      <c r="IJ76" s="69"/>
      <c r="IK76" s="69"/>
      <c r="IL76" s="69"/>
      <c r="IM76" s="69"/>
      <c r="IN76" s="69"/>
      <c r="IO76" s="69"/>
      <c r="IP76" s="69"/>
      <c r="IQ76" s="69"/>
      <c r="IR76" s="69"/>
      <c r="IS76" s="69"/>
      <c r="IT76" s="69"/>
      <c r="IU76" s="69"/>
      <c r="IV76" s="69"/>
      <c r="IW76" s="69"/>
      <c r="IX76" s="69"/>
      <c r="IY76" s="69"/>
      <c r="IZ76" s="69"/>
      <c r="JA76" s="69"/>
      <c r="JB76" s="69"/>
      <c r="JC76" s="69"/>
      <c r="JD76" s="69"/>
      <c r="JE76" s="69"/>
      <c r="JF76" s="69"/>
      <c r="JG76" s="69"/>
      <c r="JH76" s="69"/>
      <c r="JI76" s="69"/>
      <c r="JJ76" s="69"/>
      <c r="JK76" s="69"/>
      <c r="JL76" s="69"/>
      <c r="JM76" s="69"/>
      <c r="JN76" s="69"/>
      <c r="JO76" s="69"/>
      <c r="JP76" s="69"/>
      <c r="JQ76" s="69"/>
      <c r="JR76" s="69"/>
      <c r="JS76" s="69"/>
      <c r="JT76" s="69"/>
      <c r="JU76" s="69"/>
      <c r="JV76" s="69"/>
      <c r="JW76" s="69"/>
      <c r="JX76" s="69"/>
      <c r="JY76" s="69"/>
      <c r="JZ76" s="69"/>
      <c r="KA76" s="69"/>
      <c r="KB76" s="69"/>
      <c r="KC76" s="69"/>
      <c r="KD76" s="69"/>
      <c r="KE76" s="69"/>
      <c r="KF76" s="69"/>
      <c r="KG76" s="69"/>
      <c r="KH76" s="69"/>
      <c r="KI76" s="69"/>
      <c r="KJ76" s="69"/>
      <c r="KK76" s="69"/>
      <c r="KL76" s="69"/>
      <c r="KM76" s="69"/>
      <c r="KN76" s="69"/>
      <c r="KO76" s="69"/>
      <c r="KP76" s="69"/>
      <c r="KQ76" s="69"/>
      <c r="KR76" s="69"/>
      <c r="KS76" s="69"/>
      <c r="KT76" s="69"/>
      <c r="KU76" s="69"/>
      <c r="KV76" s="69"/>
      <c r="KW76" s="69"/>
      <c r="KX76" s="69"/>
      <c r="KY76" s="69"/>
      <c r="KZ76" s="69"/>
      <c r="LA76" s="69"/>
      <c r="LB76" s="69"/>
      <c r="LC76" s="69"/>
      <c r="LD76" s="69"/>
      <c r="LE76" s="69"/>
      <c r="LF76" s="69"/>
      <c r="LG76" s="69"/>
      <c r="LH76" s="69"/>
      <c r="LI76" s="69"/>
      <c r="LJ76" s="69"/>
      <c r="LK76" s="69"/>
      <c r="LL76" s="69"/>
      <c r="LM76" s="69"/>
      <c r="LN76" s="69"/>
      <c r="LO76" s="69"/>
      <c r="LP76" s="69"/>
      <c r="LQ76" s="69"/>
      <c r="LR76" s="69"/>
      <c r="LS76" s="69"/>
      <c r="LT76" s="69"/>
      <c r="LU76" s="69"/>
      <c r="LV76" s="69"/>
      <c r="LW76" s="69"/>
      <c r="LX76" s="69"/>
      <c r="LY76" s="69"/>
      <c r="LZ76" s="69"/>
      <c r="MA76" s="69"/>
      <c r="MB76" s="69"/>
      <c r="MC76" s="69"/>
      <c r="MD76" s="69"/>
      <c r="ME76" s="69"/>
      <c r="MF76" s="69"/>
      <c r="MG76" s="69"/>
      <c r="MH76" s="69"/>
      <c r="MI76" s="69"/>
      <c r="MJ76" s="69"/>
      <c r="MK76" s="69"/>
      <c r="ML76" s="69"/>
      <c r="MM76" s="69"/>
      <c r="MN76" s="69"/>
      <c r="MO76" s="69"/>
      <c r="MP76" s="69"/>
      <c r="MQ76" s="69"/>
      <c r="MR76" s="69"/>
      <c r="MS76" s="69"/>
      <c r="MT76" s="69"/>
      <c r="MU76" s="69"/>
      <c r="MV76" s="69"/>
      <c r="MW76" s="69"/>
      <c r="MX76" s="69"/>
      <c r="MY76" s="69"/>
      <c r="MZ76" s="69"/>
      <c r="NA76" s="69"/>
      <c r="NB76" s="69"/>
      <c r="NC76" s="69"/>
      <c r="ND76" s="69"/>
      <c r="NE76" s="69"/>
      <c r="NF76" s="69"/>
      <c r="NG76" s="69"/>
      <c r="NH76" s="69"/>
      <c r="NI76" s="69"/>
      <c r="NJ76" s="69"/>
      <c r="NK76" s="69"/>
      <c r="NL76" s="69"/>
      <c r="NM76" s="69"/>
      <c r="NN76" s="69"/>
      <c r="NO76" s="69"/>
      <c r="NP76" s="69"/>
      <c r="NQ76" s="69"/>
      <c r="NR76" s="69"/>
      <c r="NS76" s="69"/>
      <c r="NT76" s="69"/>
      <c r="NU76" s="69"/>
      <c r="NV76" s="69"/>
      <c r="NW76" s="69"/>
      <c r="NX76" s="69"/>
      <c r="NY76" s="69"/>
      <c r="NZ76" s="69"/>
      <c r="OA76" s="69"/>
      <c r="OB76" s="69"/>
      <c r="OC76" s="69"/>
      <c r="OD76" s="69"/>
      <c r="OE76" s="69"/>
      <c r="OF76" s="69"/>
      <c r="OG76" s="69"/>
      <c r="OH76" s="69"/>
      <c r="OI76" s="69"/>
      <c r="OJ76" s="69"/>
      <c r="OK76" s="69"/>
      <c r="OL76" s="69"/>
      <c r="OM76" s="69"/>
      <c r="ON76" s="69"/>
      <c r="OO76" s="69"/>
      <c r="OP76" s="69"/>
      <c r="OQ76" s="69"/>
      <c r="OR76" s="69"/>
      <c r="OS76" s="69"/>
      <c r="OT76" s="69"/>
      <c r="OU76" s="69"/>
      <c r="OV76" s="69"/>
      <c r="OW76" s="69"/>
      <c r="OX76" s="69"/>
      <c r="OY76" s="69"/>
      <c r="OZ76" s="69"/>
      <c r="PA76" s="69"/>
      <c r="PB76" s="69"/>
      <c r="PC76" s="69"/>
      <c r="PD76" s="69"/>
      <c r="PE76" s="69"/>
      <c r="PF76" s="69"/>
      <c r="PG76" s="69"/>
      <c r="PH76" s="69"/>
      <c r="PI76" s="69"/>
      <c r="PJ76" s="69"/>
      <c r="PK76" s="69"/>
      <c r="PL76" s="69"/>
      <c r="PM76" s="69"/>
      <c r="PN76" s="69"/>
      <c r="PO76" s="69"/>
      <c r="PP76" s="69"/>
      <c r="PQ76" s="69"/>
      <c r="PR76" s="69"/>
      <c r="PS76" s="69"/>
      <c r="PT76" s="69"/>
      <c r="PU76" s="69"/>
      <c r="PV76" s="69"/>
      <c r="PW76" s="69"/>
      <c r="PX76" s="69"/>
      <c r="PY76" s="69"/>
      <c r="PZ76" s="69"/>
      <c r="QA76" s="69"/>
      <c r="QB76" s="69"/>
      <c r="QC76" s="69"/>
      <c r="QD76" s="69"/>
      <c r="QE76" s="69"/>
      <c r="QF76" s="69"/>
      <c r="QG76" s="69"/>
      <c r="QH76" s="69"/>
      <c r="QI76" s="69"/>
      <c r="QJ76" s="69"/>
      <c r="QK76" s="69"/>
      <c r="QL76" s="69"/>
      <c r="QM76" s="69"/>
      <c r="QN76" s="69"/>
      <c r="QO76" s="69"/>
      <c r="QP76" s="69"/>
      <c r="QQ76" s="69"/>
      <c r="QR76" s="69"/>
      <c r="QS76" s="69"/>
      <c r="QT76" s="69"/>
      <c r="QU76" s="69"/>
      <c r="QV76" s="69"/>
      <c r="QW76" s="69"/>
      <c r="QX76" s="69"/>
      <c r="QY76" s="69"/>
      <c r="QZ76" s="69"/>
      <c r="RA76" s="69"/>
      <c r="RB76" s="69"/>
      <c r="RC76" s="69"/>
      <c r="RD76" s="69"/>
      <c r="RE76" s="69"/>
      <c r="RF76" s="69"/>
      <c r="RG76" s="69"/>
      <c r="RH76" s="69"/>
      <c r="RI76" s="69"/>
      <c r="RJ76" s="69"/>
      <c r="RK76" s="69"/>
      <c r="RL76" s="69"/>
      <c r="RM76" s="69"/>
      <c r="RN76" s="69"/>
      <c r="RO76" s="69"/>
      <c r="RP76" s="69"/>
      <c r="RQ76" s="69"/>
      <c r="RR76" s="69"/>
      <c r="RS76" s="69"/>
      <c r="RT76" s="69"/>
      <c r="RU76" s="69"/>
      <c r="RV76" s="69"/>
      <c r="RW76" s="69"/>
      <c r="RX76" s="69"/>
      <c r="RY76" s="69"/>
      <c r="RZ76" s="69"/>
      <c r="SA76" s="69"/>
      <c r="SB76" s="69"/>
      <c r="SC76" s="69"/>
      <c r="SD76" s="69"/>
      <c r="SE76" s="69"/>
      <c r="SF76" s="69"/>
      <c r="SG76" s="69"/>
      <c r="SH76" s="69"/>
      <c r="SI76" s="69"/>
      <c r="SJ76" s="69"/>
      <c r="SK76" s="69"/>
      <c r="SL76" s="69"/>
      <c r="SM76" s="69"/>
      <c r="SN76" s="69"/>
      <c r="SO76" s="69"/>
      <c r="SP76" s="69"/>
      <c r="SQ76" s="69"/>
      <c r="SR76" s="69"/>
      <c r="SS76" s="69"/>
      <c r="ST76" s="69"/>
      <c r="SU76" s="69"/>
      <c r="SV76" s="69"/>
      <c r="SW76" s="69"/>
      <c r="SX76" s="69"/>
      <c r="SY76" s="69"/>
      <c r="SZ76" s="69"/>
      <c r="TA76" s="69"/>
      <c r="TB76" s="69"/>
      <c r="TC76" s="69"/>
      <c r="TD76" s="69"/>
      <c r="TE76" s="69"/>
      <c r="TF76" s="69"/>
      <c r="TG76" s="69"/>
      <c r="TH76" s="69"/>
      <c r="TI76" s="69"/>
      <c r="TJ76" s="69"/>
      <c r="TK76" s="69"/>
      <c r="TL76" s="69"/>
      <c r="TM76" s="69"/>
      <c r="TN76" s="69"/>
      <c r="TO76" s="69"/>
      <c r="TP76" s="69"/>
      <c r="TQ76" s="69"/>
      <c r="TR76" s="69"/>
      <c r="TS76" s="69"/>
      <c r="TT76" s="69"/>
      <c r="TU76" s="69"/>
      <c r="TV76" s="69"/>
      <c r="TW76" s="69"/>
      <c r="TX76" s="69"/>
      <c r="TY76" s="69"/>
      <c r="TZ76" s="69"/>
      <c r="UA76" s="69"/>
      <c r="UB76" s="69"/>
      <c r="UC76" s="69"/>
      <c r="UD76" s="69"/>
      <c r="UE76" s="69"/>
      <c r="UF76" s="69"/>
      <c r="UG76" s="69"/>
      <c r="UH76" s="69"/>
      <c r="UI76" s="69"/>
      <c r="UJ76" s="69"/>
      <c r="UK76" s="69"/>
      <c r="UL76" s="69"/>
      <c r="UM76" s="69"/>
      <c r="UN76" s="69"/>
      <c r="UO76" s="69"/>
      <c r="UP76" s="69"/>
      <c r="UQ76" s="69"/>
      <c r="UR76" s="69"/>
      <c r="US76" s="69"/>
      <c r="UT76" s="69"/>
      <c r="UU76" s="69"/>
      <c r="UV76" s="69"/>
      <c r="UW76" s="69"/>
      <c r="UX76" s="69"/>
      <c r="UY76" s="69"/>
      <c r="UZ76" s="69"/>
      <c r="VA76" s="69"/>
      <c r="VB76" s="69"/>
      <c r="VC76" s="69"/>
      <c r="VD76" s="69"/>
      <c r="VE76" s="69"/>
      <c r="VF76" s="69"/>
      <c r="VG76" s="69"/>
      <c r="VH76" s="69"/>
      <c r="VI76" s="69"/>
      <c r="VJ76" s="69"/>
      <c r="VK76" s="69"/>
      <c r="VL76" s="69"/>
      <c r="VM76" s="69"/>
      <c r="VN76" s="69"/>
      <c r="VO76" s="69"/>
      <c r="VP76" s="69"/>
      <c r="VQ76" s="69"/>
      <c r="VR76" s="69"/>
      <c r="VS76" s="69"/>
      <c r="VT76" s="69"/>
      <c r="VU76" s="69"/>
      <c r="VV76" s="69"/>
      <c r="VW76" s="69"/>
      <c r="VX76" s="69"/>
      <c r="VY76" s="69"/>
      <c r="VZ76" s="69"/>
      <c r="WA76" s="69"/>
      <c r="WB76" s="69"/>
      <c r="WC76" s="69"/>
      <c r="WD76" s="69"/>
      <c r="WE76" s="69"/>
      <c r="WF76" s="69"/>
      <c r="WG76" s="69"/>
      <c r="WH76" s="69"/>
      <c r="WI76" s="69"/>
      <c r="WJ76" s="69"/>
      <c r="WK76" s="69"/>
      <c r="WL76" s="69"/>
      <c r="WM76" s="69"/>
      <c r="WN76" s="69"/>
      <c r="WO76" s="69"/>
      <c r="WP76" s="69"/>
      <c r="WQ76" s="69"/>
      <c r="WR76" s="69"/>
      <c r="WS76" s="69"/>
      <c r="WT76" s="69"/>
      <c r="WU76" s="69"/>
      <c r="WV76" s="69"/>
      <c r="WW76" s="69"/>
      <c r="WX76" s="69"/>
      <c r="WY76" s="69"/>
      <c r="WZ76" s="69"/>
      <c r="XA76" s="69"/>
      <c r="XB76" s="69"/>
      <c r="XC76" s="69"/>
      <c r="XD76" s="69"/>
      <c r="XE76" s="69"/>
      <c r="XF76" s="69"/>
      <c r="XG76" s="69"/>
      <c r="XH76" s="69"/>
      <c r="XI76" s="69"/>
      <c r="XJ76" s="69"/>
      <c r="XK76" s="69"/>
      <c r="XL76" s="69"/>
      <c r="XM76" s="69"/>
      <c r="XN76" s="69"/>
      <c r="XO76" s="69"/>
      <c r="XP76" s="69"/>
      <c r="XQ76" s="69"/>
      <c r="XR76" s="69"/>
      <c r="XS76" s="69"/>
      <c r="XT76" s="69"/>
      <c r="XU76" s="69"/>
      <c r="XV76" s="69"/>
      <c r="XW76" s="69"/>
      <c r="XX76" s="69"/>
      <c r="XY76" s="69"/>
      <c r="XZ76" s="69"/>
      <c r="YA76" s="69"/>
      <c r="YB76" s="69"/>
      <c r="YC76" s="69"/>
      <c r="YD76" s="69"/>
      <c r="YE76" s="69"/>
      <c r="YF76" s="69"/>
      <c r="YG76" s="69"/>
      <c r="YH76" s="69"/>
      <c r="YI76" s="69"/>
      <c r="YJ76" s="69"/>
      <c r="YK76" s="69"/>
      <c r="YL76" s="69"/>
      <c r="YM76" s="69"/>
      <c r="YN76" s="69"/>
      <c r="YO76" s="69"/>
      <c r="YP76" s="69"/>
      <c r="YQ76" s="69"/>
      <c r="YR76" s="69"/>
      <c r="YS76" s="69"/>
      <c r="YT76" s="69"/>
      <c r="YU76" s="69"/>
      <c r="YV76" s="69"/>
      <c r="YW76" s="69"/>
      <c r="YX76" s="69"/>
      <c r="YY76" s="69"/>
      <c r="YZ76" s="69"/>
      <c r="ZA76" s="69"/>
      <c r="ZB76" s="69"/>
      <c r="ZC76" s="69"/>
      <c r="ZD76" s="69"/>
      <c r="ZE76" s="69"/>
      <c r="ZF76" s="69"/>
      <c r="ZG76" s="69"/>
      <c r="ZH76" s="69"/>
      <c r="ZI76" s="69"/>
      <c r="ZJ76" s="69"/>
      <c r="ZK76" s="69"/>
      <c r="ZL76" s="69"/>
      <c r="ZM76" s="69"/>
      <c r="ZN76" s="69"/>
      <c r="ZO76" s="69"/>
      <c r="ZP76" s="69"/>
      <c r="ZQ76" s="69"/>
      <c r="ZR76" s="69"/>
      <c r="ZS76" s="69"/>
      <c r="ZT76" s="69"/>
      <c r="ZU76" s="69"/>
      <c r="ZV76" s="69"/>
      <c r="ZW76" s="69"/>
      <c r="ZX76" s="69"/>
      <c r="ZY76" s="69"/>
      <c r="ZZ76" s="69"/>
      <c r="AAA76" s="69"/>
      <c r="AAB76" s="69"/>
      <c r="AAC76" s="69"/>
      <c r="AAD76" s="69"/>
      <c r="AAE76" s="69"/>
      <c r="AAF76" s="69"/>
      <c r="AAG76" s="69"/>
      <c r="AAH76" s="69"/>
      <c r="AAI76" s="69"/>
      <c r="AAJ76" s="69"/>
      <c r="AAK76" s="69"/>
      <c r="AAL76" s="69"/>
      <c r="AAM76" s="69"/>
      <c r="AAN76" s="69"/>
      <c r="AAO76" s="69"/>
      <c r="AAP76" s="69"/>
      <c r="AAQ76" s="69"/>
      <c r="AAR76" s="69"/>
      <c r="AAS76" s="69"/>
      <c r="AAT76" s="69"/>
      <c r="AAU76" s="69"/>
      <c r="AAV76" s="69"/>
      <c r="AAW76" s="69"/>
      <c r="AAX76" s="69"/>
      <c r="AAY76" s="69"/>
      <c r="AAZ76" s="69"/>
      <c r="ABA76" s="69"/>
      <c r="ABB76" s="69"/>
      <c r="ABC76" s="69"/>
      <c r="ABD76" s="69"/>
      <c r="ABE76" s="69"/>
      <c r="ABF76" s="69"/>
      <c r="ABG76" s="69"/>
      <c r="ABH76" s="69"/>
      <c r="ABI76" s="69"/>
      <c r="ABJ76" s="69"/>
      <c r="ABK76" s="69"/>
      <c r="ABL76" s="69"/>
      <c r="ABM76" s="69"/>
      <c r="ABN76" s="69"/>
      <c r="ABO76" s="69"/>
      <c r="ABP76" s="69"/>
      <c r="ABQ76" s="69"/>
      <c r="ABR76" s="69"/>
      <c r="ABS76" s="69"/>
      <c r="ABT76" s="69"/>
      <c r="ABU76" s="69"/>
      <c r="ABV76" s="69"/>
      <c r="ABW76" s="69"/>
      <c r="ABX76" s="69"/>
      <c r="ABY76" s="69"/>
      <c r="ABZ76" s="69"/>
      <c r="ACA76" s="69"/>
      <c r="ACB76" s="69"/>
      <c r="ACC76" s="69"/>
      <c r="ACD76" s="69"/>
      <c r="ACE76" s="69"/>
      <c r="ACF76" s="69"/>
      <c r="ACG76" s="69"/>
      <c r="ACH76" s="69"/>
      <c r="ACI76" s="69"/>
      <c r="ACJ76" s="69"/>
      <c r="ACK76" s="69"/>
      <c r="ACL76" s="69"/>
      <c r="ACM76" s="69"/>
      <c r="ACN76" s="69"/>
      <c r="ACO76" s="69"/>
      <c r="ACP76" s="69"/>
      <c r="ACQ76" s="69"/>
      <c r="ACR76" s="69"/>
      <c r="ACS76" s="69"/>
      <c r="ACT76" s="69"/>
      <c r="ACU76" s="69"/>
      <c r="ACV76" s="69"/>
      <c r="ACW76" s="69"/>
      <c r="ACX76" s="69"/>
      <c r="ACY76" s="69"/>
      <c r="ACZ76" s="69"/>
      <c r="ADA76" s="69"/>
      <c r="ADB76" s="69"/>
      <c r="ADC76" s="69"/>
      <c r="ADD76" s="69"/>
      <c r="ADE76" s="69"/>
      <c r="ADF76" s="69"/>
      <c r="ADG76" s="69"/>
      <c r="ADH76" s="69"/>
      <c r="ADI76" s="69"/>
      <c r="ADJ76" s="69"/>
      <c r="ADK76" s="69"/>
      <c r="ADL76" s="69"/>
      <c r="ADM76" s="69"/>
      <c r="ADN76" s="69"/>
      <c r="ADO76" s="69"/>
      <c r="ADP76" s="69"/>
      <c r="ADQ76" s="69"/>
      <c r="ADR76" s="69"/>
      <c r="ADS76" s="69"/>
      <c r="ADT76" s="69"/>
      <c r="ADU76" s="69"/>
      <c r="ADV76" s="69"/>
      <c r="ADW76" s="69"/>
      <c r="ADX76" s="69"/>
      <c r="ADY76" s="69"/>
      <c r="ADZ76" s="69"/>
      <c r="AEA76" s="69"/>
      <c r="AEB76" s="69"/>
      <c r="AEC76" s="69"/>
      <c r="AED76" s="69"/>
      <c r="AEE76" s="69"/>
      <c r="AEF76" s="69"/>
      <c r="AEG76" s="69"/>
      <c r="AEH76" s="69"/>
      <c r="AEI76" s="69"/>
      <c r="AEJ76" s="69"/>
      <c r="AEK76" s="69"/>
      <c r="AEL76" s="69"/>
      <c r="AEM76" s="69"/>
      <c r="AEN76" s="69"/>
      <c r="AEO76" s="69"/>
      <c r="AEP76" s="69"/>
      <c r="AEQ76" s="69"/>
      <c r="AER76" s="69"/>
      <c r="AES76" s="69"/>
      <c r="AET76" s="69"/>
      <c r="AEU76" s="69"/>
      <c r="AEV76" s="69"/>
      <c r="AEW76" s="69"/>
      <c r="AEX76" s="69"/>
      <c r="AEY76" s="69"/>
      <c r="AEZ76" s="69"/>
      <c r="AFA76" s="69"/>
      <c r="AFB76" s="69"/>
      <c r="AFC76" s="69"/>
      <c r="AFD76" s="69"/>
      <c r="AFE76" s="69"/>
      <c r="AFF76" s="69"/>
      <c r="AFG76" s="69"/>
      <c r="AFH76" s="69"/>
      <c r="AFI76" s="69"/>
      <c r="AFJ76" s="69"/>
      <c r="AFK76" s="69"/>
      <c r="AFL76" s="69"/>
      <c r="AFM76" s="69"/>
      <c r="AFN76" s="69"/>
      <c r="AFO76" s="69"/>
      <c r="AFP76" s="69"/>
      <c r="AFQ76" s="69"/>
      <c r="AFR76" s="69"/>
      <c r="AFS76" s="69"/>
      <c r="AFT76" s="69"/>
      <c r="AFU76" s="69"/>
      <c r="AFV76" s="69"/>
      <c r="AFW76" s="69"/>
      <c r="AFX76" s="69"/>
      <c r="AFY76" s="69"/>
      <c r="AFZ76" s="69"/>
      <c r="AGA76" s="69"/>
      <c r="AGB76" s="69"/>
      <c r="AGC76" s="69"/>
      <c r="AGD76" s="69"/>
      <c r="AGE76" s="69"/>
      <c r="AGF76" s="69"/>
      <c r="AGG76" s="69"/>
      <c r="AGH76" s="69"/>
      <c r="AGI76" s="69"/>
      <c r="AGJ76" s="69"/>
      <c r="AGK76" s="69"/>
      <c r="AGL76" s="69"/>
      <c r="AGM76" s="69"/>
      <c r="AGN76" s="69"/>
      <c r="AGO76" s="69"/>
      <c r="AGP76" s="69"/>
      <c r="AGQ76" s="69"/>
      <c r="AGR76" s="69"/>
      <c r="AGS76" s="69"/>
      <c r="AGT76" s="69"/>
      <c r="AGU76" s="69"/>
      <c r="AGV76" s="69"/>
      <c r="AGW76" s="69"/>
      <c r="AGX76" s="69"/>
      <c r="AGY76" s="69"/>
      <c r="AGZ76" s="69"/>
      <c r="AHA76" s="69"/>
      <c r="AHB76" s="69"/>
      <c r="AHC76" s="69"/>
      <c r="AHD76" s="69"/>
      <c r="AHE76" s="69"/>
      <c r="AHF76" s="69"/>
      <c r="AHG76" s="69"/>
      <c r="AHH76" s="69"/>
      <c r="AHI76" s="69"/>
      <c r="AHJ76" s="69"/>
      <c r="AHK76" s="69"/>
      <c r="AHL76" s="69"/>
      <c r="AHM76" s="69"/>
      <c r="AHN76" s="69"/>
      <c r="AHO76" s="69"/>
      <c r="AHP76" s="69"/>
      <c r="AHQ76" s="69"/>
      <c r="AHR76" s="69"/>
      <c r="AHS76" s="69"/>
      <c r="AHT76" s="69"/>
      <c r="AHU76" s="69"/>
      <c r="AHV76" s="69"/>
      <c r="AHW76" s="69"/>
      <c r="AHX76" s="69"/>
      <c r="AHY76" s="69"/>
      <c r="AHZ76" s="69"/>
      <c r="AIA76" s="69"/>
      <c r="AIB76" s="69"/>
      <c r="AIC76" s="69"/>
      <c r="AID76" s="69"/>
      <c r="AIE76" s="69"/>
      <c r="AIF76" s="69"/>
      <c r="AIG76" s="69"/>
      <c r="AIH76" s="69"/>
      <c r="AII76" s="69"/>
      <c r="AIJ76" s="69"/>
      <c r="AIK76" s="69"/>
      <c r="AIL76" s="69"/>
      <c r="AIM76" s="69"/>
      <c r="AIN76" s="69"/>
      <c r="AIO76" s="69"/>
      <c r="AIP76" s="69"/>
      <c r="AIQ76" s="69"/>
      <c r="AIR76" s="69"/>
      <c r="AIS76" s="69"/>
      <c r="AIT76" s="69"/>
      <c r="AIU76" s="69"/>
      <c r="AIV76" s="69"/>
      <c r="AIW76" s="69"/>
      <c r="AIX76" s="69"/>
      <c r="AIY76" s="69"/>
      <c r="AIZ76" s="69"/>
      <c r="AJA76" s="69"/>
      <c r="AJB76" s="69"/>
      <c r="AJC76" s="69"/>
      <c r="AJD76" s="69"/>
      <c r="AJE76" s="69"/>
      <c r="AJF76" s="69"/>
      <c r="AJG76" s="69"/>
      <c r="AJH76" s="69"/>
      <c r="AJI76" s="69"/>
      <c r="AJJ76" s="69"/>
      <c r="AJK76" s="69"/>
      <c r="AJL76" s="69"/>
      <c r="AJM76" s="69"/>
      <c r="AJN76" s="69"/>
      <c r="AJO76" s="69"/>
      <c r="AJP76" s="69"/>
      <c r="AJQ76" s="69"/>
      <c r="AJR76" s="69"/>
      <c r="AJS76" s="69"/>
      <c r="AJT76" s="69"/>
      <c r="AJU76" s="69"/>
      <c r="AJV76" s="69"/>
      <c r="AJW76" s="69"/>
      <c r="AJX76" s="69"/>
      <c r="AJY76" s="69"/>
      <c r="AJZ76" s="69"/>
      <c r="AKA76" s="69"/>
      <c r="AKB76" s="69"/>
      <c r="AKC76" s="69"/>
      <c r="AKD76" s="69"/>
      <c r="AKE76" s="69"/>
      <c r="AKF76" s="69"/>
      <c r="AKG76" s="69"/>
      <c r="AKH76" s="69"/>
      <c r="AKI76" s="69"/>
      <c r="AKJ76" s="69"/>
      <c r="AKK76" s="69"/>
      <c r="AKL76" s="69"/>
      <c r="AKM76" s="69"/>
      <c r="AKN76" s="69"/>
      <c r="AKO76" s="69"/>
      <c r="AKP76" s="69"/>
      <c r="AKQ76" s="69"/>
      <c r="AKR76" s="69"/>
      <c r="AKS76" s="69"/>
      <c r="AKT76" s="69"/>
      <c r="AKU76" s="69"/>
      <c r="AKV76" s="69"/>
      <c r="AKW76" s="69"/>
      <c r="AKX76" s="69"/>
      <c r="AKY76" s="69"/>
      <c r="AKZ76" s="69"/>
      <c r="ALA76" s="69"/>
      <c r="ALB76" s="69"/>
      <c r="ALC76" s="69"/>
      <c r="ALD76" s="69"/>
      <c r="ALE76" s="69"/>
      <c r="ALF76" s="69"/>
      <c r="ALG76" s="69"/>
      <c r="ALH76" s="69"/>
      <c r="ALI76" s="69"/>
      <c r="ALJ76" s="69"/>
      <c r="ALK76" s="69"/>
      <c r="ALL76" s="69"/>
      <c r="ALM76" s="69"/>
      <c r="ALN76" s="69"/>
      <c r="ALO76" s="69"/>
      <c r="ALP76" s="69"/>
      <c r="ALQ76" s="69"/>
      <c r="ALR76" s="69"/>
      <c r="ALS76" s="69"/>
      <c r="ALT76" s="69"/>
      <c r="ALU76" s="69"/>
      <c r="ALV76" s="69"/>
      <c r="ALW76" s="69"/>
      <c r="ALX76" s="69"/>
      <c r="ALY76" s="69"/>
      <c r="ALZ76" s="69"/>
      <c r="AMA76" s="69"/>
      <c r="AMB76" s="69"/>
      <c r="AMC76" s="69"/>
      <c r="AMD76" s="69"/>
      <c r="AME76" s="69"/>
      <c r="AMF76" s="69"/>
      <c r="AMG76" s="69"/>
      <c r="AMH76" s="69"/>
      <c r="AMI76" s="69"/>
      <c r="AMJ76" s="69"/>
      <c r="AMK76" s="69"/>
      <c r="AML76" s="69"/>
      <c r="AMM76" s="69"/>
      <c r="AMN76" s="69"/>
      <c r="AMO76" s="69"/>
      <c r="AMP76" s="69"/>
      <c r="AMQ76" s="69"/>
      <c r="AMR76" s="69"/>
      <c r="AMS76" s="69"/>
      <c r="AMT76" s="69"/>
      <c r="AMU76" s="69"/>
      <c r="AMV76" s="69"/>
      <c r="AMW76" s="69"/>
      <c r="AMX76" s="69"/>
      <c r="AMY76" s="69"/>
      <c r="AMZ76" s="69"/>
      <c r="ANA76" s="69"/>
      <c r="ANB76" s="69"/>
      <c r="ANC76" s="69"/>
      <c r="AND76" s="69"/>
      <c r="ANE76" s="69"/>
      <c r="ANF76" s="69"/>
      <c r="ANG76" s="69"/>
      <c r="ANH76" s="69"/>
      <c r="ANI76" s="69"/>
      <c r="ANJ76" s="69"/>
      <c r="ANK76" s="69"/>
      <c r="ANL76" s="69"/>
      <c r="ANM76" s="69"/>
      <c r="ANN76" s="69"/>
      <c r="ANO76" s="69"/>
      <c r="ANP76" s="69"/>
      <c r="ANQ76" s="69"/>
      <c r="ANR76" s="69"/>
      <c r="ANS76" s="69"/>
      <c r="ANT76" s="69"/>
      <c r="ANU76" s="69"/>
      <c r="ANV76" s="69"/>
      <c r="ANW76" s="69"/>
      <c r="ANX76" s="69"/>
      <c r="ANY76" s="69"/>
      <c r="ANZ76" s="69"/>
      <c r="AOA76" s="69"/>
      <c r="AOB76" s="69"/>
      <c r="AOC76" s="69"/>
      <c r="AOD76" s="69"/>
      <c r="AOE76" s="69"/>
      <c r="AOF76" s="69"/>
      <c r="AOG76" s="69"/>
      <c r="AOH76" s="69"/>
      <c r="AOI76" s="69"/>
      <c r="AOJ76" s="69"/>
      <c r="AOK76" s="69"/>
      <c r="AOL76" s="69"/>
      <c r="AOM76" s="69"/>
      <c r="AON76" s="69"/>
      <c r="AOO76" s="69"/>
      <c r="AOP76" s="69"/>
      <c r="AOQ76" s="69"/>
      <c r="AOR76" s="69"/>
      <c r="AOS76" s="69"/>
      <c r="AOT76" s="69"/>
      <c r="AOU76" s="69"/>
      <c r="AOV76" s="69"/>
      <c r="AOW76" s="69"/>
      <c r="AOX76" s="69"/>
      <c r="AOY76" s="69"/>
      <c r="AOZ76" s="69"/>
      <c r="APA76" s="69"/>
      <c r="APB76" s="69"/>
      <c r="APC76" s="69"/>
      <c r="APD76" s="69"/>
      <c r="APE76" s="69"/>
      <c r="APF76" s="69"/>
      <c r="APG76" s="69"/>
      <c r="APH76" s="69"/>
      <c r="API76" s="69"/>
      <c r="APJ76" s="69"/>
      <c r="APK76" s="69"/>
      <c r="APL76" s="69"/>
      <c r="APM76" s="69"/>
      <c r="APN76" s="69"/>
      <c r="APO76" s="69"/>
      <c r="APP76" s="69"/>
      <c r="APQ76" s="69"/>
      <c r="APR76" s="69"/>
      <c r="APS76" s="69"/>
      <c r="APT76" s="69"/>
      <c r="APU76" s="69"/>
      <c r="APV76" s="69"/>
      <c r="APW76" s="69"/>
      <c r="APX76" s="69"/>
      <c r="APY76" s="69"/>
      <c r="APZ76" s="69"/>
      <c r="AQA76" s="69"/>
      <c r="AQB76" s="69"/>
      <c r="AQC76" s="69"/>
      <c r="AQD76" s="69"/>
      <c r="AQE76" s="69"/>
      <c r="AQF76" s="69"/>
      <c r="AQG76" s="69"/>
      <c r="AQH76" s="69"/>
      <c r="AQI76" s="69"/>
      <c r="AQJ76" s="69"/>
      <c r="AQK76" s="69"/>
      <c r="AQL76" s="69"/>
      <c r="AQM76" s="69"/>
      <c r="AQN76" s="69"/>
      <c r="AQO76" s="69"/>
      <c r="AQP76" s="69"/>
      <c r="AQQ76" s="69"/>
      <c r="AQR76" s="69"/>
      <c r="AQS76" s="69"/>
      <c r="AQT76" s="69"/>
      <c r="AQU76" s="69"/>
      <c r="AQV76" s="69"/>
      <c r="AQW76" s="69"/>
      <c r="AQX76" s="69"/>
      <c r="AQY76" s="69"/>
      <c r="AQZ76" s="69"/>
      <c r="ARA76" s="69"/>
      <c r="ARB76" s="69"/>
      <c r="ARC76" s="69"/>
      <c r="ARD76" s="69"/>
      <c r="ARE76" s="69"/>
      <c r="ARF76" s="69"/>
      <c r="ARG76" s="69"/>
      <c r="ARH76" s="69"/>
      <c r="ARI76" s="69"/>
      <c r="ARJ76" s="69"/>
      <c r="ARK76" s="69"/>
      <c r="ARL76" s="69"/>
      <c r="ARM76" s="69"/>
      <c r="ARN76" s="69"/>
      <c r="ARO76" s="69"/>
      <c r="ARP76" s="69"/>
      <c r="ARQ76" s="69"/>
      <c r="ARR76" s="69"/>
      <c r="ARS76" s="69"/>
      <c r="ART76" s="69"/>
      <c r="ARU76" s="69"/>
      <c r="ARV76" s="69"/>
      <c r="ARW76" s="69"/>
      <c r="ARX76" s="69"/>
      <c r="ARY76" s="69"/>
      <c r="ARZ76" s="69"/>
      <c r="ASA76" s="69"/>
      <c r="ASB76" s="69"/>
      <c r="ASC76" s="69"/>
      <c r="ASD76" s="69"/>
      <c r="ASE76" s="69"/>
      <c r="ASF76" s="69"/>
      <c r="ASG76" s="69"/>
      <c r="ASH76" s="69"/>
      <c r="ASI76" s="69"/>
      <c r="ASJ76" s="69"/>
      <c r="ASK76" s="69"/>
      <c r="ASL76" s="69"/>
      <c r="ASM76" s="69"/>
      <c r="ASN76" s="69"/>
      <c r="ASO76" s="69"/>
      <c r="ASP76" s="69"/>
      <c r="ASQ76" s="69"/>
      <c r="ASR76" s="69"/>
      <c r="ASS76" s="69"/>
      <c r="AST76" s="69"/>
      <c r="ASU76" s="69"/>
      <c r="ASV76" s="69"/>
      <c r="ASW76" s="69"/>
      <c r="ASX76" s="69"/>
      <c r="ASY76" s="69"/>
      <c r="ASZ76" s="69"/>
      <c r="ATA76" s="69"/>
      <c r="ATB76" s="69"/>
      <c r="ATC76" s="69"/>
      <c r="ATD76" s="69"/>
      <c r="ATE76" s="69"/>
      <c r="ATF76" s="69"/>
      <c r="ATG76" s="69"/>
      <c r="ATH76" s="69"/>
      <c r="ATI76" s="69"/>
      <c r="ATJ76" s="69"/>
      <c r="ATK76" s="69"/>
      <c r="ATL76" s="69"/>
      <c r="ATM76" s="69"/>
      <c r="ATN76" s="69"/>
      <c r="ATO76" s="69"/>
      <c r="ATP76" s="69"/>
      <c r="ATQ76" s="69"/>
      <c r="ATR76" s="69"/>
      <c r="ATS76" s="69"/>
      <c r="ATT76" s="69"/>
      <c r="ATU76" s="69"/>
      <c r="ATV76" s="69"/>
      <c r="ATW76" s="69"/>
      <c r="ATX76" s="69"/>
      <c r="ATY76" s="69"/>
      <c r="ATZ76" s="69"/>
      <c r="AUA76" s="69"/>
      <c r="AUB76" s="69"/>
      <c r="AUC76" s="69"/>
      <c r="AUD76" s="69"/>
      <c r="AUE76" s="69"/>
      <c r="AUF76" s="69"/>
      <c r="AUG76" s="69"/>
      <c r="AUH76" s="69"/>
      <c r="AUI76" s="69"/>
      <c r="AUJ76" s="69"/>
      <c r="AUK76" s="69"/>
      <c r="AUL76" s="69"/>
      <c r="AUM76" s="69"/>
      <c r="AUN76" s="69"/>
      <c r="AUO76" s="69"/>
      <c r="AUP76" s="69"/>
      <c r="AUQ76" s="69"/>
      <c r="AUR76" s="69"/>
      <c r="AUS76" s="69"/>
      <c r="AUT76" s="69"/>
      <c r="AUU76" s="69"/>
      <c r="AUV76" s="69"/>
      <c r="AUW76" s="69"/>
      <c r="AUX76" s="69"/>
      <c r="AUY76" s="69"/>
      <c r="AUZ76" s="69"/>
      <c r="AVA76" s="69"/>
      <c r="AVB76" s="69"/>
      <c r="AVC76" s="69"/>
      <c r="AVD76" s="69"/>
      <c r="AVE76" s="69"/>
      <c r="AVF76" s="69"/>
      <c r="AVG76" s="69"/>
      <c r="AVH76" s="69"/>
      <c r="AVI76" s="69"/>
      <c r="AVJ76" s="69"/>
      <c r="AVK76" s="69"/>
      <c r="AVL76" s="69"/>
      <c r="AVM76" s="69"/>
      <c r="AVN76" s="69"/>
      <c r="AVO76" s="69"/>
      <c r="AVP76" s="69"/>
      <c r="AVQ76" s="69"/>
      <c r="AVR76" s="69"/>
      <c r="AVS76" s="69"/>
      <c r="AVT76" s="69"/>
      <c r="AVU76" s="69"/>
      <c r="AVV76" s="69"/>
      <c r="AVW76" s="69"/>
      <c r="AVX76" s="69"/>
      <c r="AVY76" s="69"/>
      <c r="AVZ76" s="69"/>
      <c r="AWA76" s="69"/>
      <c r="AWB76" s="69"/>
      <c r="AWC76" s="69"/>
      <c r="AWD76" s="69"/>
      <c r="AWE76" s="69"/>
      <c r="AWF76" s="69"/>
      <c r="AWG76" s="69"/>
      <c r="AWH76" s="69"/>
      <c r="AWI76" s="69"/>
      <c r="AWJ76" s="69"/>
      <c r="AWK76" s="69"/>
      <c r="AWL76" s="69"/>
      <c r="AWM76" s="69"/>
      <c r="AWN76" s="69"/>
      <c r="AWO76" s="69"/>
      <c r="AWP76" s="69"/>
      <c r="AWQ76" s="69"/>
      <c r="AWR76" s="69"/>
      <c r="AWS76" s="69"/>
      <c r="AWT76" s="69"/>
      <c r="AWU76" s="69"/>
      <c r="AWV76" s="69"/>
      <c r="AWW76" s="69"/>
      <c r="AWX76" s="69"/>
      <c r="AWY76" s="69"/>
      <c r="AWZ76" s="69"/>
      <c r="AXA76" s="69"/>
      <c r="AXB76" s="69"/>
      <c r="AXC76" s="69"/>
      <c r="AXD76" s="69"/>
      <c r="AXE76" s="69"/>
      <c r="AXF76" s="69"/>
      <c r="AXG76" s="69"/>
      <c r="AXH76" s="69"/>
      <c r="AXI76" s="69"/>
      <c r="AXJ76" s="69"/>
      <c r="AXK76" s="69"/>
      <c r="AXL76" s="69"/>
      <c r="AXM76" s="69"/>
      <c r="AXN76" s="69"/>
      <c r="AXO76" s="69"/>
      <c r="AXP76" s="69"/>
      <c r="AXQ76" s="69"/>
      <c r="AXR76" s="69"/>
      <c r="AXS76" s="69"/>
      <c r="AXT76" s="69"/>
      <c r="AXU76" s="69"/>
      <c r="AXV76" s="69"/>
      <c r="AXW76" s="69"/>
      <c r="AXX76" s="69"/>
      <c r="AXY76" s="69"/>
      <c r="AXZ76" s="69"/>
      <c r="AYA76" s="69"/>
      <c r="AYB76" s="69"/>
      <c r="AYC76" s="69"/>
      <c r="AYD76" s="69"/>
      <c r="AYE76" s="69"/>
      <c r="AYF76" s="69"/>
      <c r="AYG76" s="69"/>
      <c r="AYH76" s="69"/>
      <c r="AYI76" s="69"/>
      <c r="AYJ76" s="69"/>
      <c r="AYK76" s="69"/>
      <c r="AYL76" s="69"/>
      <c r="AYM76" s="69"/>
      <c r="AYN76" s="69"/>
      <c r="AYO76" s="69"/>
      <c r="AYP76" s="69"/>
      <c r="AYQ76" s="69"/>
      <c r="AYR76" s="69"/>
      <c r="AYS76" s="69"/>
      <c r="AYT76" s="69"/>
      <c r="AYU76" s="69"/>
      <c r="AYV76" s="69"/>
      <c r="AYW76" s="69"/>
      <c r="AYX76" s="69"/>
      <c r="AYY76" s="69"/>
      <c r="AYZ76" s="69"/>
      <c r="AZA76" s="69"/>
      <c r="AZB76" s="69"/>
      <c r="AZC76" s="69"/>
      <c r="AZD76" s="69"/>
      <c r="AZE76" s="69"/>
      <c r="AZF76" s="69"/>
      <c r="AZG76" s="69"/>
      <c r="AZH76" s="69"/>
      <c r="AZI76" s="69"/>
      <c r="AZJ76" s="69"/>
      <c r="AZK76" s="69"/>
      <c r="AZL76" s="69"/>
      <c r="AZM76" s="69"/>
      <c r="AZN76" s="69"/>
      <c r="AZO76" s="69"/>
      <c r="AZP76" s="69"/>
      <c r="AZQ76" s="69"/>
      <c r="AZR76" s="69"/>
      <c r="AZS76" s="69"/>
      <c r="AZT76" s="69"/>
      <c r="AZU76" s="69"/>
      <c r="AZV76" s="69"/>
      <c r="AZW76" s="69"/>
      <c r="AZX76" s="69"/>
      <c r="AZY76" s="69"/>
      <c r="AZZ76" s="69"/>
      <c r="BAA76" s="69"/>
      <c r="BAB76" s="69"/>
      <c r="BAC76" s="69"/>
      <c r="BAD76" s="69"/>
      <c r="BAE76" s="69"/>
      <c r="BAF76" s="69"/>
      <c r="BAG76" s="69"/>
      <c r="BAH76" s="69"/>
      <c r="BAI76" s="69"/>
      <c r="BAJ76" s="69"/>
      <c r="BAK76" s="69"/>
      <c r="BAL76" s="69"/>
      <c r="BAM76" s="69"/>
      <c r="BAN76" s="69"/>
      <c r="BAO76" s="69"/>
      <c r="BAP76" s="69"/>
      <c r="BAQ76" s="69"/>
      <c r="BAR76" s="69"/>
      <c r="BAS76" s="69"/>
      <c r="BAT76" s="69"/>
      <c r="BAU76" s="69"/>
      <c r="BAV76" s="69"/>
      <c r="BAW76" s="69"/>
      <c r="BAX76" s="69"/>
      <c r="BAY76" s="69"/>
      <c r="BAZ76" s="69"/>
      <c r="BBA76" s="69"/>
      <c r="BBB76" s="69"/>
      <c r="BBC76" s="69"/>
      <c r="BBD76" s="69"/>
      <c r="BBE76" s="69"/>
      <c r="BBF76" s="69"/>
      <c r="BBG76" s="69"/>
      <c r="BBH76" s="69"/>
      <c r="BBI76" s="69"/>
      <c r="BBJ76" s="69"/>
      <c r="BBK76" s="69"/>
      <c r="BBL76" s="69"/>
      <c r="BBM76" s="69"/>
      <c r="BBN76" s="69"/>
      <c r="BBO76" s="69"/>
      <c r="BBP76" s="69"/>
      <c r="BBQ76" s="69"/>
      <c r="BBR76" s="69"/>
      <c r="BBS76" s="69"/>
      <c r="BBT76" s="69"/>
      <c r="BBU76" s="69"/>
      <c r="BBV76" s="69"/>
      <c r="BBW76" s="69"/>
      <c r="BBX76" s="69"/>
      <c r="BBY76" s="69"/>
      <c r="BBZ76" s="69"/>
      <c r="BCA76" s="69"/>
      <c r="BCB76" s="69"/>
      <c r="BCC76" s="69"/>
      <c r="BCD76" s="69"/>
      <c r="BCE76" s="69"/>
      <c r="BCF76" s="69"/>
      <c r="BCG76" s="69"/>
      <c r="BCH76" s="69"/>
      <c r="BCI76" s="69"/>
      <c r="BCJ76" s="69"/>
      <c r="BCK76" s="69"/>
      <c r="BCL76" s="69"/>
      <c r="BCM76" s="69"/>
      <c r="BCN76" s="69"/>
      <c r="BCO76" s="69"/>
      <c r="BCP76" s="69"/>
      <c r="BCQ76" s="69"/>
      <c r="BCR76" s="69"/>
      <c r="BCS76" s="69"/>
      <c r="BCT76" s="69"/>
      <c r="BCU76" s="69"/>
      <c r="BCV76" s="69"/>
      <c r="BCW76" s="69"/>
      <c r="BCX76" s="69"/>
      <c r="BCY76" s="69"/>
      <c r="BCZ76" s="69"/>
      <c r="BDA76" s="69"/>
      <c r="BDB76" s="69"/>
      <c r="BDC76" s="69"/>
      <c r="BDD76" s="69"/>
      <c r="BDE76" s="69"/>
      <c r="BDF76" s="69"/>
      <c r="BDG76" s="69"/>
      <c r="BDH76" s="69"/>
      <c r="BDI76" s="69"/>
      <c r="BDJ76" s="69"/>
      <c r="BDK76" s="69"/>
      <c r="BDL76" s="69"/>
      <c r="BDM76" s="69"/>
      <c r="BDN76" s="69"/>
      <c r="BDO76" s="69"/>
      <c r="BDP76" s="69"/>
      <c r="BDQ76" s="69"/>
      <c r="BDR76" s="69"/>
      <c r="BDS76" s="69"/>
      <c r="BDT76" s="69"/>
      <c r="BDU76" s="69"/>
      <c r="BDV76" s="69"/>
      <c r="BDW76" s="69"/>
      <c r="BDX76" s="69"/>
      <c r="BDY76" s="69"/>
      <c r="BDZ76" s="69"/>
      <c r="BEA76" s="69"/>
      <c r="BEB76" s="69"/>
      <c r="BEC76" s="69"/>
      <c r="BED76" s="69"/>
      <c r="BEE76" s="69"/>
      <c r="BEF76" s="69"/>
      <c r="BEG76" s="69"/>
      <c r="BEH76" s="69"/>
      <c r="BEI76" s="69"/>
      <c r="BEJ76" s="69"/>
      <c r="BEK76" s="69"/>
      <c r="BEL76" s="69"/>
      <c r="BEM76" s="69"/>
      <c r="BEN76" s="69"/>
      <c r="BEO76" s="69"/>
      <c r="BEP76" s="69"/>
      <c r="BEQ76" s="69"/>
      <c r="BER76" s="69"/>
      <c r="BES76" s="69"/>
      <c r="BET76" s="69"/>
      <c r="BEU76" s="69"/>
      <c r="BEV76" s="69"/>
      <c r="BEW76" s="69"/>
      <c r="BEX76" s="69"/>
      <c r="BEY76" s="69"/>
      <c r="BEZ76" s="69"/>
      <c r="BFA76" s="69"/>
      <c r="BFB76" s="69"/>
      <c r="BFC76" s="69"/>
      <c r="BFD76" s="69"/>
      <c r="BFE76" s="69"/>
      <c r="BFF76" s="69"/>
      <c r="BFG76" s="69"/>
      <c r="BFH76" s="69"/>
      <c r="BFI76" s="69"/>
      <c r="BFJ76" s="69"/>
      <c r="BFK76" s="69"/>
      <c r="BFL76" s="69"/>
      <c r="BFM76" s="69"/>
      <c r="BFN76" s="69"/>
      <c r="BFO76" s="69"/>
      <c r="BFP76" s="69"/>
      <c r="BFQ76" s="69"/>
      <c r="BFR76" s="69"/>
      <c r="BFS76" s="69"/>
      <c r="BFT76" s="69"/>
      <c r="BFU76" s="69"/>
      <c r="BFV76" s="69"/>
      <c r="BFW76" s="69"/>
      <c r="BFX76" s="69"/>
      <c r="BFY76" s="69"/>
      <c r="BFZ76" s="69"/>
      <c r="BGA76" s="69"/>
      <c r="BGB76" s="69"/>
      <c r="BGC76" s="69"/>
      <c r="BGD76" s="69"/>
      <c r="BGE76" s="69"/>
      <c r="BGF76" s="69"/>
      <c r="BGG76" s="69"/>
      <c r="BGH76" s="69"/>
      <c r="BGI76" s="69"/>
      <c r="BGJ76" s="69"/>
      <c r="BGK76" s="69"/>
      <c r="BGL76" s="69"/>
      <c r="BGM76" s="69"/>
      <c r="BGN76" s="69"/>
      <c r="BGO76" s="69"/>
      <c r="BGP76" s="69"/>
      <c r="BGQ76" s="69"/>
      <c r="BGR76" s="69"/>
      <c r="BGS76" s="69"/>
      <c r="BGT76" s="69"/>
      <c r="BGU76" s="69"/>
      <c r="BGV76" s="69"/>
      <c r="BGW76" s="69"/>
      <c r="BGX76" s="69"/>
      <c r="BGY76" s="69"/>
      <c r="BGZ76" s="69"/>
      <c r="BHA76" s="69"/>
      <c r="BHB76" s="69"/>
      <c r="BHC76" s="69"/>
      <c r="BHD76" s="69"/>
      <c r="BHE76" s="69"/>
      <c r="BHF76" s="69"/>
      <c r="BHG76" s="69"/>
      <c r="BHH76" s="69"/>
      <c r="BHI76" s="69"/>
      <c r="BHJ76" s="69"/>
      <c r="BHK76" s="69"/>
      <c r="BHL76" s="69"/>
      <c r="BHM76" s="69"/>
      <c r="BHN76" s="69"/>
      <c r="BHO76" s="69"/>
      <c r="BHP76" s="69"/>
      <c r="BHQ76" s="69"/>
      <c r="BHR76" s="69"/>
      <c r="BHS76" s="69"/>
      <c r="BHT76" s="69"/>
      <c r="BHU76" s="69"/>
      <c r="BHV76" s="69"/>
      <c r="BHW76" s="69"/>
      <c r="BHX76" s="69"/>
      <c r="BHY76" s="69"/>
      <c r="BHZ76" s="69"/>
      <c r="BIA76" s="69"/>
      <c r="BIB76" s="69"/>
      <c r="BIC76" s="69"/>
      <c r="BID76" s="69"/>
      <c r="BIE76" s="69"/>
      <c r="BIF76" s="69"/>
      <c r="BIG76" s="69"/>
      <c r="BIH76" s="69"/>
      <c r="BII76" s="69"/>
      <c r="BIJ76" s="69"/>
      <c r="BIK76" s="69"/>
      <c r="BIL76" s="69"/>
      <c r="BIM76" s="69"/>
      <c r="BIN76" s="69"/>
      <c r="BIO76" s="69"/>
      <c r="BIP76" s="69"/>
      <c r="BIQ76" s="69"/>
      <c r="BIR76" s="69"/>
      <c r="BIS76" s="69"/>
      <c r="BIT76" s="69"/>
      <c r="BIU76" s="69"/>
      <c r="BIV76" s="69"/>
      <c r="BIW76" s="69"/>
      <c r="BIX76" s="69"/>
      <c r="BIY76" s="69"/>
      <c r="BIZ76" s="69"/>
      <c r="BJA76" s="69"/>
      <c r="BJB76" s="69"/>
      <c r="BJC76" s="69"/>
      <c r="BJD76" s="69"/>
      <c r="BJE76" s="69"/>
      <c r="BJF76" s="69"/>
      <c r="BJG76" s="69"/>
      <c r="BJH76" s="69"/>
      <c r="BJI76" s="69"/>
      <c r="BJJ76" s="69"/>
      <c r="BJK76" s="69"/>
      <c r="BJL76" s="69"/>
      <c r="BJM76" s="69"/>
      <c r="BJN76" s="69"/>
      <c r="BJO76" s="69"/>
      <c r="BJP76" s="69"/>
      <c r="BJQ76" s="69"/>
      <c r="BJR76" s="69"/>
      <c r="BJS76" s="69"/>
      <c r="BJT76" s="69"/>
      <c r="BJU76" s="69"/>
      <c r="BJV76" s="69"/>
      <c r="BJW76" s="69"/>
      <c r="BJX76" s="69"/>
      <c r="BJY76" s="69"/>
      <c r="BJZ76" s="69"/>
      <c r="BKA76" s="69"/>
      <c r="BKB76" s="69"/>
      <c r="BKC76" s="69"/>
      <c r="BKD76" s="69"/>
      <c r="BKE76" s="69"/>
      <c r="BKF76" s="69"/>
      <c r="BKG76" s="69"/>
      <c r="BKH76" s="69"/>
      <c r="BKI76" s="69"/>
      <c r="BKJ76" s="69"/>
      <c r="BKK76" s="69"/>
      <c r="BKL76" s="69"/>
      <c r="BKM76" s="69"/>
      <c r="BKN76" s="69"/>
      <c r="BKO76" s="69"/>
      <c r="BKP76" s="69"/>
      <c r="BKQ76" s="69"/>
      <c r="BKR76" s="69"/>
      <c r="BKS76" s="69"/>
      <c r="BKT76" s="69"/>
      <c r="BKU76" s="69"/>
      <c r="BKV76" s="69"/>
      <c r="BKW76" s="69"/>
      <c r="BKX76" s="69"/>
      <c r="BKY76" s="69"/>
      <c r="BKZ76" s="69"/>
      <c r="BLA76" s="69"/>
      <c r="BLB76" s="69"/>
      <c r="BLC76" s="69"/>
      <c r="BLD76" s="69"/>
      <c r="BLE76" s="69"/>
      <c r="BLF76" s="69"/>
      <c r="BLG76" s="69"/>
      <c r="BLH76" s="69"/>
      <c r="BLI76" s="69"/>
      <c r="BLJ76" s="69"/>
      <c r="BLK76" s="69"/>
      <c r="BLL76" s="69"/>
      <c r="BLM76" s="69"/>
      <c r="BLN76" s="69"/>
      <c r="BLO76" s="69"/>
      <c r="BLP76" s="69"/>
      <c r="BLQ76" s="69"/>
      <c r="BLR76" s="69"/>
      <c r="BLS76" s="69"/>
      <c r="BLT76" s="69"/>
      <c r="BLU76" s="69"/>
      <c r="BLV76" s="69"/>
      <c r="BLW76" s="69"/>
      <c r="BLX76" s="69"/>
      <c r="BLY76" s="69"/>
      <c r="BLZ76" s="69"/>
      <c r="BMA76" s="69"/>
      <c r="BMB76" s="69"/>
      <c r="BMC76" s="69"/>
      <c r="BMD76" s="69"/>
      <c r="BME76" s="69"/>
      <c r="BMF76" s="69"/>
      <c r="BMG76" s="69"/>
      <c r="BMH76" s="69"/>
      <c r="BMI76" s="69"/>
      <c r="BMJ76" s="69"/>
      <c r="BMK76" s="69"/>
      <c r="BML76" s="69"/>
      <c r="BMM76" s="69"/>
      <c r="BMN76" s="69"/>
      <c r="BMO76" s="69"/>
      <c r="BMP76" s="69"/>
      <c r="BMQ76" s="69"/>
      <c r="BMR76" s="69"/>
      <c r="BMS76" s="69"/>
      <c r="BMT76" s="69"/>
      <c r="BMU76" s="69"/>
      <c r="BMV76" s="69"/>
      <c r="BMW76" s="69"/>
      <c r="BMX76" s="69"/>
      <c r="BMY76" s="69"/>
      <c r="BMZ76" s="69"/>
      <c r="BNA76" s="69"/>
      <c r="BNB76" s="69"/>
      <c r="BNC76" s="69"/>
      <c r="BND76" s="69"/>
      <c r="BNE76" s="69"/>
      <c r="BNF76" s="69"/>
      <c r="BNG76" s="69"/>
      <c r="BNH76" s="69"/>
      <c r="BNI76" s="69"/>
      <c r="BNJ76" s="69"/>
      <c r="BNK76" s="69"/>
      <c r="BNL76" s="69"/>
      <c r="BNM76" s="69"/>
      <c r="BNN76" s="69"/>
      <c r="BNO76" s="69"/>
      <c r="BNP76" s="69"/>
      <c r="BNQ76" s="69"/>
      <c r="BNR76" s="69"/>
      <c r="BNS76" s="69"/>
      <c r="BNT76" s="69"/>
      <c r="BNU76" s="69"/>
      <c r="BNV76" s="69"/>
      <c r="BNW76" s="69"/>
      <c r="BNX76" s="69"/>
      <c r="BNY76" s="69"/>
      <c r="BNZ76" s="69"/>
      <c r="BOA76" s="69"/>
      <c r="BOB76" s="69"/>
      <c r="BOC76" s="69"/>
      <c r="BOD76" s="69"/>
      <c r="BOE76" s="69"/>
      <c r="BOF76" s="69"/>
      <c r="BOG76" s="69"/>
      <c r="BOH76" s="69"/>
      <c r="BOI76" s="69"/>
      <c r="BOJ76" s="69"/>
      <c r="BOK76" s="69"/>
      <c r="BOL76" s="69"/>
      <c r="BOM76" s="69"/>
      <c r="BON76" s="69"/>
      <c r="BOO76" s="69"/>
      <c r="BOP76" s="69"/>
      <c r="BOQ76" s="69"/>
      <c r="BOR76" s="69"/>
      <c r="BOS76" s="69"/>
      <c r="BOT76" s="69"/>
      <c r="BOU76" s="69"/>
      <c r="BOV76" s="69"/>
      <c r="BOW76" s="69"/>
      <c r="BOX76" s="69"/>
      <c r="BOY76" s="69"/>
      <c r="BOZ76" s="69"/>
      <c r="BPA76" s="69"/>
      <c r="BPB76" s="69"/>
      <c r="BPC76" s="69"/>
      <c r="BPD76" s="69"/>
      <c r="BPE76" s="69"/>
      <c r="BPF76" s="69"/>
      <c r="BPG76" s="69"/>
      <c r="BPH76" s="69"/>
      <c r="BPI76" s="69"/>
      <c r="BPJ76" s="69"/>
      <c r="BPK76" s="69"/>
      <c r="BPL76" s="69"/>
      <c r="BPM76" s="69"/>
      <c r="BPN76" s="69"/>
      <c r="BPO76" s="69"/>
      <c r="BPP76" s="69"/>
      <c r="BPQ76" s="69"/>
      <c r="BPR76" s="69"/>
      <c r="BPS76" s="69"/>
      <c r="BPT76" s="69"/>
      <c r="BPU76" s="69"/>
      <c r="BPV76" s="69"/>
      <c r="BPW76" s="69"/>
      <c r="BPX76" s="69"/>
      <c r="BPY76" s="69"/>
      <c r="BPZ76" s="69"/>
      <c r="BQA76" s="69"/>
      <c r="BQB76" s="69"/>
      <c r="BQC76" s="69"/>
      <c r="BQD76" s="69"/>
      <c r="BQE76" s="69"/>
      <c r="BQF76" s="69"/>
      <c r="BQG76" s="69"/>
      <c r="BQH76" s="69"/>
      <c r="BQI76" s="69"/>
      <c r="BQJ76" s="69"/>
      <c r="BQK76" s="69"/>
      <c r="BQL76" s="69"/>
      <c r="BQM76" s="69"/>
      <c r="BQN76" s="69"/>
      <c r="BQO76" s="69"/>
      <c r="BQP76" s="69"/>
      <c r="BQQ76" s="69"/>
      <c r="BQR76" s="69"/>
      <c r="BQS76" s="69"/>
      <c r="BQT76" s="69"/>
      <c r="BQU76" s="69"/>
      <c r="BQV76" s="69"/>
      <c r="BQW76" s="69"/>
      <c r="BQX76" s="69"/>
      <c r="BQY76" s="69"/>
      <c r="BQZ76" s="69"/>
      <c r="BRA76" s="69"/>
      <c r="BRB76" s="69"/>
      <c r="BRC76" s="69"/>
      <c r="BRD76" s="69"/>
      <c r="BRE76" s="69"/>
      <c r="BRF76" s="69"/>
      <c r="BRG76" s="69"/>
      <c r="BRH76" s="69"/>
      <c r="BRI76" s="69"/>
      <c r="BRJ76" s="69"/>
      <c r="BRK76" s="69"/>
      <c r="BRL76" s="69"/>
      <c r="BRM76" s="69"/>
      <c r="BRN76" s="69"/>
      <c r="BRO76" s="69"/>
      <c r="BRP76" s="69"/>
      <c r="BRQ76" s="69"/>
      <c r="BRR76" s="69"/>
      <c r="BRS76" s="69"/>
      <c r="BRT76" s="69"/>
      <c r="BRU76" s="69"/>
      <c r="BRV76" s="69"/>
      <c r="BRW76" s="69"/>
      <c r="BRX76" s="69"/>
      <c r="BRY76" s="69"/>
      <c r="BRZ76" s="69"/>
      <c r="BSA76" s="69"/>
      <c r="BSB76" s="69"/>
      <c r="BSC76" s="69"/>
      <c r="BSD76" s="69"/>
      <c r="BSE76" s="69"/>
      <c r="BSF76" s="69"/>
      <c r="BSG76" s="69"/>
      <c r="BSH76" s="69"/>
      <c r="BSI76" s="69"/>
      <c r="BSJ76" s="69"/>
      <c r="BSK76" s="69"/>
      <c r="BSL76" s="69"/>
      <c r="BSM76" s="69"/>
      <c r="BSN76" s="69"/>
      <c r="BSO76" s="69"/>
      <c r="BSP76" s="69"/>
      <c r="BSQ76" s="69"/>
      <c r="BSR76" s="69"/>
      <c r="BSS76" s="69"/>
      <c r="BST76" s="69"/>
      <c r="BSU76" s="69"/>
      <c r="BSV76" s="69"/>
      <c r="BSW76" s="69"/>
      <c r="BSX76" s="69"/>
      <c r="BSY76" s="69"/>
      <c r="BSZ76" s="69"/>
      <c r="BTA76" s="69"/>
      <c r="BTB76" s="69"/>
      <c r="BTC76" s="69"/>
      <c r="BTD76" s="69"/>
      <c r="BTE76" s="69"/>
      <c r="BTF76" s="69"/>
      <c r="BTG76" s="69"/>
      <c r="BTH76" s="69"/>
      <c r="BTI76" s="69"/>
      <c r="BTJ76" s="69"/>
      <c r="BTK76" s="69"/>
      <c r="BTL76" s="69"/>
      <c r="BTM76" s="69"/>
      <c r="BTN76" s="69"/>
      <c r="BTO76" s="69"/>
      <c r="BTP76" s="69"/>
      <c r="BTQ76" s="69"/>
      <c r="BTR76" s="69"/>
      <c r="BTS76" s="69"/>
      <c r="BTT76" s="69"/>
      <c r="BTU76" s="69"/>
      <c r="BTV76" s="69"/>
      <c r="BTW76" s="69"/>
      <c r="BTX76" s="69"/>
      <c r="BTY76" s="69"/>
      <c r="BTZ76" s="69"/>
      <c r="BUA76" s="69"/>
      <c r="BUB76" s="69"/>
      <c r="BUC76" s="69"/>
      <c r="BUD76" s="69"/>
      <c r="BUE76" s="69"/>
      <c r="BUF76" s="69"/>
      <c r="BUG76" s="69"/>
      <c r="BUH76" s="69"/>
      <c r="BUI76" s="69"/>
      <c r="BUJ76" s="69"/>
      <c r="BUK76" s="69"/>
      <c r="BUL76" s="69"/>
      <c r="BUM76" s="69"/>
      <c r="BUN76" s="69"/>
      <c r="BUO76" s="69"/>
      <c r="BUP76" s="69"/>
      <c r="BUQ76" s="69"/>
      <c r="BUR76" s="69"/>
      <c r="BUS76" s="69"/>
      <c r="BUT76" s="69"/>
      <c r="BUU76" s="69"/>
      <c r="BUV76" s="69"/>
      <c r="BUW76" s="69"/>
      <c r="BUX76" s="69"/>
      <c r="BUY76" s="69"/>
      <c r="BUZ76" s="69"/>
      <c r="BVA76" s="69"/>
      <c r="BVB76" s="69"/>
      <c r="BVC76" s="69"/>
      <c r="BVD76" s="69"/>
      <c r="BVE76" s="69"/>
      <c r="BVF76" s="69"/>
      <c r="BVG76" s="69"/>
      <c r="BVH76" s="69"/>
      <c r="BVI76" s="69"/>
      <c r="BVJ76" s="69"/>
      <c r="BVK76" s="69"/>
      <c r="BVL76" s="69"/>
      <c r="BVM76" s="69"/>
      <c r="BVN76" s="69"/>
      <c r="BVO76" s="69"/>
      <c r="BVP76" s="69"/>
      <c r="BVQ76" s="69"/>
      <c r="BVR76" s="69"/>
      <c r="BVS76" s="69"/>
      <c r="BVT76" s="69"/>
      <c r="BVU76" s="69"/>
      <c r="BVV76" s="69"/>
      <c r="BVW76" s="69"/>
      <c r="BVX76" s="69"/>
      <c r="BVY76" s="69"/>
      <c r="BVZ76" s="69"/>
      <c r="BWA76" s="69"/>
      <c r="BWB76" s="69"/>
      <c r="BWC76" s="69"/>
      <c r="BWD76" s="69"/>
      <c r="BWE76" s="69"/>
      <c r="BWF76" s="69"/>
      <c r="BWG76" s="69"/>
      <c r="BWH76" s="69"/>
      <c r="BWI76" s="69"/>
      <c r="BWJ76" s="69"/>
      <c r="BWK76" s="69"/>
      <c r="BWL76" s="69"/>
    </row>
    <row r="77" spans="1:1962" s="49" customFormat="1" ht="17.100000000000001" customHeight="1" thickBot="1" x14ac:dyDescent="0.3">
      <c r="A77" s="210" t="s">
        <v>270</v>
      </c>
      <c r="B77" s="181" t="s">
        <v>272</v>
      </c>
      <c r="C77" s="211" t="s">
        <v>487</v>
      </c>
      <c r="D77" s="198" t="s">
        <v>477</v>
      </c>
      <c r="E77" s="46"/>
      <c r="F77" s="226" t="s">
        <v>310</v>
      </c>
      <c r="G77" s="121">
        <v>8</v>
      </c>
      <c r="H77" s="122">
        <v>0</v>
      </c>
      <c r="I77" s="122">
        <v>18</v>
      </c>
      <c r="J77" s="123">
        <v>2.25</v>
      </c>
      <c r="K77" s="124">
        <v>743.125</v>
      </c>
      <c r="L77" s="124">
        <v>441.625</v>
      </c>
      <c r="M77" s="122">
        <v>2</v>
      </c>
      <c r="N77" s="125">
        <v>0.1111111111111111</v>
      </c>
      <c r="O77" s="122">
        <v>1</v>
      </c>
      <c r="P77" s="125">
        <v>0.125</v>
      </c>
      <c r="Q77" s="122">
        <v>1</v>
      </c>
      <c r="R77" s="125">
        <v>0.1111111111111111</v>
      </c>
      <c r="S77" s="122"/>
      <c r="T77" s="125"/>
      <c r="U77" s="122"/>
      <c r="V77" s="125"/>
      <c r="W77" s="136">
        <v>5897</v>
      </c>
      <c r="X77" s="124">
        <v>48</v>
      </c>
      <c r="Y77" s="126">
        <v>8.0740117746005043E-3</v>
      </c>
      <c r="Z77" s="124">
        <v>5945</v>
      </c>
      <c r="AA77" s="124">
        <v>8760</v>
      </c>
      <c r="AB77" s="125">
        <v>0.67865296803652964</v>
      </c>
      <c r="AC77" s="48">
        <v>5897</v>
      </c>
      <c r="AD77" s="48">
        <v>48</v>
      </c>
      <c r="AE77" s="124">
        <v>5945</v>
      </c>
      <c r="AF77" s="124">
        <v>3493</v>
      </c>
      <c r="AG77" s="125">
        <v>0.5923350856367644</v>
      </c>
      <c r="AH77" s="124">
        <v>40</v>
      </c>
      <c r="AI77" s="125">
        <v>0.83333333333333337</v>
      </c>
      <c r="AJ77" s="124">
        <v>3533</v>
      </c>
      <c r="AK77" s="125">
        <v>0.59428090832632463</v>
      </c>
      <c r="AL77" s="124">
        <v>19</v>
      </c>
      <c r="AM77" s="125">
        <v>5.4394503292298883E-3</v>
      </c>
      <c r="AN77" s="122">
        <v>20</v>
      </c>
      <c r="AO77" s="125">
        <v>0.5</v>
      </c>
      <c r="AP77" s="122">
        <v>39</v>
      </c>
      <c r="AQ77" s="125">
        <v>1.1038777243136145E-2</v>
      </c>
      <c r="AR77" s="124">
        <v>11</v>
      </c>
      <c r="AS77" s="125">
        <v>0.57894736842105265</v>
      </c>
      <c r="AT77" s="122">
        <v>16</v>
      </c>
      <c r="AU77" s="125">
        <v>0.8</v>
      </c>
      <c r="AV77" s="122">
        <v>27</v>
      </c>
      <c r="AW77" s="125">
        <v>0.69230769230769229</v>
      </c>
      <c r="AX77" s="124">
        <v>1</v>
      </c>
      <c r="AY77" s="125">
        <v>2.8304557033682421E-4</v>
      </c>
      <c r="AZ77" s="124">
        <v>53</v>
      </c>
      <c r="BA77" s="125">
        <v>1.5001415227851684E-2</v>
      </c>
      <c r="BB77" s="124">
        <v>54</v>
      </c>
      <c r="BC77" s="125">
        <v>1.5284460798188508E-2</v>
      </c>
      <c r="BD77" s="122">
        <v>5</v>
      </c>
      <c r="BE77" s="125">
        <v>0.27777777777777779</v>
      </c>
      <c r="BF77" s="122">
        <v>2</v>
      </c>
      <c r="BG77" s="125">
        <v>0.25</v>
      </c>
      <c r="BH77" s="172" t="s">
        <v>937</v>
      </c>
      <c r="BI77" s="230">
        <v>8</v>
      </c>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c r="EA77" s="69"/>
      <c r="EB77" s="69"/>
      <c r="EC77" s="69"/>
      <c r="ED77" s="69"/>
      <c r="EE77" s="69"/>
      <c r="EF77" s="69"/>
      <c r="EG77" s="69"/>
      <c r="EH77" s="69"/>
      <c r="EI77" s="69"/>
      <c r="EJ77" s="69"/>
      <c r="EK77" s="69"/>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c r="FL77" s="69"/>
      <c r="FM77" s="69"/>
      <c r="FN77" s="69"/>
      <c r="FO77" s="69"/>
      <c r="FP77" s="69"/>
      <c r="FQ77" s="69"/>
      <c r="FR77" s="69"/>
      <c r="FS77" s="69"/>
      <c r="FT77" s="69"/>
      <c r="FU77" s="69"/>
      <c r="FV77" s="69"/>
      <c r="FW77" s="69"/>
      <c r="FX77" s="69"/>
      <c r="FY77" s="69"/>
      <c r="FZ77" s="69"/>
      <c r="GA77" s="69"/>
      <c r="GB77" s="69"/>
      <c r="GC77" s="69"/>
      <c r="GD77" s="69"/>
      <c r="GE77" s="69"/>
      <c r="GF77" s="69"/>
      <c r="GG77" s="69"/>
      <c r="GH77" s="69"/>
      <c r="GI77" s="69"/>
      <c r="GJ77" s="69"/>
      <c r="GK77" s="69"/>
      <c r="GL77" s="69"/>
      <c r="GM77" s="69"/>
      <c r="GN77" s="69"/>
      <c r="GO77" s="69"/>
      <c r="GP77" s="69"/>
      <c r="GQ77" s="69"/>
      <c r="GR77" s="69"/>
      <c r="GS77" s="69"/>
      <c r="GT77" s="69"/>
      <c r="GU77" s="69"/>
      <c r="GV77" s="69"/>
      <c r="GW77" s="69"/>
      <c r="GX77" s="69"/>
      <c r="GY77" s="69"/>
      <c r="GZ77" s="69"/>
      <c r="HA77" s="69"/>
      <c r="HB77" s="69"/>
      <c r="HC77" s="69"/>
      <c r="HD77" s="69"/>
      <c r="HE77" s="69"/>
      <c r="HF77" s="69"/>
      <c r="HG77" s="69"/>
      <c r="HH77" s="69"/>
      <c r="HI77" s="69"/>
      <c r="HJ77" s="69"/>
      <c r="HK77" s="69"/>
      <c r="HL77" s="69"/>
      <c r="HM77" s="69"/>
      <c r="HN77" s="69"/>
      <c r="HO77" s="69"/>
      <c r="HP77" s="69"/>
      <c r="HQ77" s="69"/>
      <c r="HR77" s="69"/>
      <c r="HS77" s="69"/>
      <c r="HT77" s="69"/>
      <c r="HU77" s="69"/>
      <c r="HV77" s="69"/>
      <c r="HW77" s="69"/>
      <c r="HX77" s="69"/>
      <c r="HY77" s="69"/>
      <c r="HZ77" s="69"/>
      <c r="IA77" s="69"/>
      <c r="IB77" s="69"/>
      <c r="IC77" s="69"/>
      <c r="ID77" s="69"/>
      <c r="IE77" s="69"/>
      <c r="IF77" s="69"/>
      <c r="IG77" s="69"/>
      <c r="IH77" s="69"/>
      <c r="II77" s="69"/>
      <c r="IJ77" s="69"/>
      <c r="IK77" s="69"/>
      <c r="IL77" s="69"/>
      <c r="IM77" s="69"/>
      <c r="IN77" s="69"/>
      <c r="IO77" s="69"/>
      <c r="IP77" s="69"/>
      <c r="IQ77" s="69"/>
      <c r="IR77" s="69"/>
      <c r="IS77" s="69"/>
      <c r="IT77" s="69"/>
      <c r="IU77" s="69"/>
      <c r="IV77" s="69"/>
      <c r="IW77" s="69"/>
      <c r="IX77" s="69"/>
      <c r="IY77" s="69"/>
      <c r="IZ77" s="69"/>
      <c r="JA77" s="69"/>
      <c r="JB77" s="69"/>
      <c r="JC77" s="69"/>
      <c r="JD77" s="69"/>
      <c r="JE77" s="69"/>
      <c r="JF77" s="69"/>
      <c r="JG77" s="69"/>
      <c r="JH77" s="69"/>
      <c r="JI77" s="69"/>
      <c r="JJ77" s="69"/>
      <c r="JK77" s="69"/>
      <c r="JL77" s="69"/>
      <c r="JM77" s="69"/>
      <c r="JN77" s="69"/>
      <c r="JO77" s="69"/>
      <c r="JP77" s="69"/>
      <c r="JQ77" s="69"/>
      <c r="JR77" s="69"/>
      <c r="JS77" s="69"/>
      <c r="JT77" s="69"/>
      <c r="JU77" s="69"/>
      <c r="JV77" s="69"/>
      <c r="JW77" s="69"/>
      <c r="JX77" s="69"/>
      <c r="JY77" s="69"/>
      <c r="JZ77" s="69"/>
      <c r="KA77" s="69"/>
      <c r="KB77" s="69"/>
      <c r="KC77" s="69"/>
      <c r="KD77" s="69"/>
      <c r="KE77" s="69"/>
      <c r="KF77" s="69"/>
      <c r="KG77" s="69"/>
      <c r="KH77" s="69"/>
      <c r="KI77" s="69"/>
      <c r="KJ77" s="69"/>
      <c r="KK77" s="69"/>
      <c r="KL77" s="69"/>
      <c r="KM77" s="69"/>
      <c r="KN77" s="69"/>
      <c r="KO77" s="69"/>
      <c r="KP77" s="69"/>
      <c r="KQ77" s="69"/>
      <c r="KR77" s="69"/>
      <c r="KS77" s="69"/>
      <c r="KT77" s="69"/>
      <c r="KU77" s="69"/>
      <c r="KV77" s="69"/>
      <c r="KW77" s="69"/>
      <c r="KX77" s="69"/>
      <c r="KY77" s="69"/>
      <c r="KZ77" s="69"/>
      <c r="LA77" s="69"/>
      <c r="LB77" s="69"/>
      <c r="LC77" s="69"/>
      <c r="LD77" s="69"/>
      <c r="LE77" s="69"/>
      <c r="LF77" s="69"/>
      <c r="LG77" s="69"/>
      <c r="LH77" s="69"/>
      <c r="LI77" s="69"/>
      <c r="LJ77" s="69"/>
      <c r="LK77" s="69"/>
      <c r="LL77" s="69"/>
      <c r="LM77" s="69"/>
      <c r="LN77" s="69"/>
      <c r="LO77" s="69"/>
      <c r="LP77" s="69"/>
      <c r="LQ77" s="69"/>
      <c r="LR77" s="69"/>
      <c r="LS77" s="69"/>
      <c r="LT77" s="69"/>
      <c r="LU77" s="69"/>
      <c r="LV77" s="69"/>
      <c r="LW77" s="69"/>
      <c r="LX77" s="69"/>
      <c r="LY77" s="69"/>
      <c r="LZ77" s="69"/>
      <c r="MA77" s="69"/>
      <c r="MB77" s="69"/>
      <c r="MC77" s="69"/>
      <c r="MD77" s="69"/>
      <c r="ME77" s="69"/>
      <c r="MF77" s="69"/>
      <c r="MG77" s="69"/>
      <c r="MH77" s="69"/>
      <c r="MI77" s="69"/>
      <c r="MJ77" s="69"/>
      <c r="MK77" s="69"/>
      <c r="ML77" s="69"/>
      <c r="MM77" s="69"/>
      <c r="MN77" s="69"/>
      <c r="MO77" s="69"/>
      <c r="MP77" s="69"/>
      <c r="MQ77" s="69"/>
      <c r="MR77" s="69"/>
      <c r="MS77" s="69"/>
      <c r="MT77" s="69"/>
      <c r="MU77" s="69"/>
      <c r="MV77" s="69"/>
      <c r="MW77" s="69"/>
      <c r="MX77" s="69"/>
      <c r="MY77" s="69"/>
      <c r="MZ77" s="69"/>
      <c r="NA77" s="69"/>
      <c r="NB77" s="69"/>
      <c r="NC77" s="69"/>
      <c r="ND77" s="69"/>
      <c r="NE77" s="69"/>
      <c r="NF77" s="69"/>
      <c r="NG77" s="69"/>
      <c r="NH77" s="69"/>
      <c r="NI77" s="69"/>
      <c r="NJ77" s="69"/>
      <c r="NK77" s="69"/>
      <c r="NL77" s="69"/>
      <c r="NM77" s="69"/>
      <c r="NN77" s="69"/>
      <c r="NO77" s="69"/>
      <c r="NP77" s="69"/>
      <c r="NQ77" s="69"/>
      <c r="NR77" s="69"/>
      <c r="NS77" s="69"/>
      <c r="NT77" s="69"/>
      <c r="NU77" s="69"/>
      <c r="NV77" s="69"/>
      <c r="NW77" s="69"/>
      <c r="NX77" s="69"/>
      <c r="NY77" s="69"/>
      <c r="NZ77" s="69"/>
      <c r="OA77" s="69"/>
      <c r="OB77" s="69"/>
      <c r="OC77" s="69"/>
      <c r="OD77" s="69"/>
      <c r="OE77" s="69"/>
      <c r="OF77" s="69"/>
      <c r="OG77" s="69"/>
      <c r="OH77" s="69"/>
      <c r="OI77" s="69"/>
      <c r="OJ77" s="69"/>
      <c r="OK77" s="69"/>
      <c r="OL77" s="69"/>
      <c r="OM77" s="69"/>
      <c r="ON77" s="69"/>
      <c r="OO77" s="69"/>
      <c r="OP77" s="69"/>
      <c r="OQ77" s="69"/>
      <c r="OR77" s="69"/>
      <c r="OS77" s="69"/>
      <c r="OT77" s="69"/>
      <c r="OU77" s="69"/>
      <c r="OV77" s="69"/>
      <c r="OW77" s="69"/>
      <c r="OX77" s="69"/>
      <c r="OY77" s="69"/>
      <c r="OZ77" s="69"/>
      <c r="PA77" s="69"/>
      <c r="PB77" s="69"/>
      <c r="PC77" s="69"/>
      <c r="PD77" s="69"/>
      <c r="PE77" s="69"/>
      <c r="PF77" s="69"/>
      <c r="PG77" s="69"/>
      <c r="PH77" s="69"/>
      <c r="PI77" s="69"/>
      <c r="PJ77" s="69"/>
      <c r="PK77" s="69"/>
      <c r="PL77" s="69"/>
      <c r="PM77" s="69"/>
      <c r="PN77" s="69"/>
      <c r="PO77" s="69"/>
      <c r="PP77" s="69"/>
      <c r="PQ77" s="69"/>
      <c r="PR77" s="69"/>
      <c r="PS77" s="69"/>
      <c r="PT77" s="69"/>
      <c r="PU77" s="69"/>
      <c r="PV77" s="69"/>
      <c r="PW77" s="69"/>
      <c r="PX77" s="69"/>
      <c r="PY77" s="69"/>
      <c r="PZ77" s="69"/>
      <c r="QA77" s="69"/>
      <c r="QB77" s="69"/>
      <c r="QC77" s="69"/>
      <c r="QD77" s="69"/>
      <c r="QE77" s="69"/>
      <c r="QF77" s="69"/>
      <c r="QG77" s="69"/>
      <c r="QH77" s="69"/>
      <c r="QI77" s="69"/>
      <c r="QJ77" s="69"/>
      <c r="QK77" s="69"/>
      <c r="QL77" s="69"/>
      <c r="QM77" s="69"/>
      <c r="QN77" s="69"/>
      <c r="QO77" s="69"/>
      <c r="QP77" s="69"/>
      <c r="QQ77" s="69"/>
      <c r="QR77" s="69"/>
      <c r="QS77" s="69"/>
      <c r="QT77" s="69"/>
      <c r="QU77" s="69"/>
      <c r="QV77" s="69"/>
      <c r="QW77" s="69"/>
      <c r="QX77" s="69"/>
      <c r="QY77" s="69"/>
      <c r="QZ77" s="69"/>
      <c r="RA77" s="69"/>
      <c r="RB77" s="69"/>
      <c r="RC77" s="69"/>
      <c r="RD77" s="69"/>
      <c r="RE77" s="69"/>
      <c r="RF77" s="69"/>
      <c r="RG77" s="69"/>
      <c r="RH77" s="69"/>
      <c r="RI77" s="69"/>
      <c r="RJ77" s="69"/>
      <c r="RK77" s="69"/>
      <c r="RL77" s="69"/>
      <c r="RM77" s="69"/>
      <c r="RN77" s="69"/>
      <c r="RO77" s="69"/>
      <c r="RP77" s="69"/>
      <c r="RQ77" s="69"/>
      <c r="RR77" s="69"/>
      <c r="RS77" s="69"/>
      <c r="RT77" s="69"/>
      <c r="RU77" s="69"/>
      <c r="RV77" s="69"/>
      <c r="RW77" s="69"/>
      <c r="RX77" s="69"/>
      <c r="RY77" s="69"/>
      <c r="RZ77" s="69"/>
      <c r="SA77" s="69"/>
      <c r="SB77" s="69"/>
      <c r="SC77" s="69"/>
      <c r="SD77" s="69"/>
      <c r="SE77" s="69"/>
      <c r="SF77" s="69"/>
      <c r="SG77" s="69"/>
      <c r="SH77" s="69"/>
      <c r="SI77" s="69"/>
      <c r="SJ77" s="69"/>
      <c r="SK77" s="69"/>
      <c r="SL77" s="69"/>
      <c r="SM77" s="69"/>
      <c r="SN77" s="69"/>
      <c r="SO77" s="69"/>
      <c r="SP77" s="69"/>
      <c r="SQ77" s="69"/>
      <c r="SR77" s="69"/>
      <c r="SS77" s="69"/>
      <c r="ST77" s="69"/>
      <c r="SU77" s="69"/>
      <c r="SV77" s="69"/>
      <c r="SW77" s="69"/>
      <c r="SX77" s="69"/>
      <c r="SY77" s="69"/>
      <c r="SZ77" s="69"/>
      <c r="TA77" s="69"/>
      <c r="TB77" s="69"/>
      <c r="TC77" s="69"/>
      <c r="TD77" s="69"/>
      <c r="TE77" s="69"/>
      <c r="TF77" s="69"/>
      <c r="TG77" s="69"/>
      <c r="TH77" s="69"/>
      <c r="TI77" s="69"/>
      <c r="TJ77" s="69"/>
      <c r="TK77" s="69"/>
      <c r="TL77" s="69"/>
      <c r="TM77" s="69"/>
      <c r="TN77" s="69"/>
      <c r="TO77" s="69"/>
      <c r="TP77" s="69"/>
      <c r="TQ77" s="69"/>
      <c r="TR77" s="69"/>
      <c r="TS77" s="69"/>
      <c r="TT77" s="69"/>
      <c r="TU77" s="69"/>
      <c r="TV77" s="69"/>
      <c r="TW77" s="69"/>
      <c r="TX77" s="69"/>
      <c r="TY77" s="69"/>
      <c r="TZ77" s="69"/>
      <c r="UA77" s="69"/>
      <c r="UB77" s="69"/>
      <c r="UC77" s="69"/>
      <c r="UD77" s="69"/>
      <c r="UE77" s="69"/>
      <c r="UF77" s="69"/>
      <c r="UG77" s="69"/>
      <c r="UH77" s="69"/>
      <c r="UI77" s="69"/>
      <c r="UJ77" s="69"/>
      <c r="UK77" s="69"/>
      <c r="UL77" s="69"/>
      <c r="UM77" s="69"/>
      <c r="UN77" s="69"/>
      <c r="UO77" s="69"/>
      <c r="UP77" s="69"/>
      <c r="UQ77" s="69"/>
      <c r="UR77" s="69"/>
      <c r="US77" s="69"/>
      <c r="UT77" s="69"/>
      <c r="UU77" s="69"/>
      <c r="UV77" s="69"/>
      <c r="UW77" s="69"/>
      <c r="UX77" s="69"/>
      <c r="UY77" s="69"/>
      <c r="UZ77" s="69"/>
      <c r="VA77" s="69"/>
      <c r="VB77" s="69"/>
      <c r="VC77" s="69"/>
      <c r="VD77" s="69"/>
      <c r="VE77" s="69"/>
      <c r="VF77" s="69"/>
      <c r="VG77" s="69"/>
      <c r="VH77" s="69"/>
      <c r="VI77" s="69"/>
      <c r="VJ77" s="69"/>
      <c r="VK77" s="69"/>
      <c r="VL77" s="69"/>
      <c r="VM77" s="69"/>
      <c r="VN77" s="69"/>
      <c r="VO77" s="69"/>
      <c r="VP77" s="69"/>
      <c r="VQ77" s="69"/>
      <c r="VR77" s="69"/>
      <c r="VS77" s="69"/>
      <c r="VT77" s="69"/>
      <c r="VU77" s="69"/>
      <c r="VV77" s="69"/>
      <c r="VW77" s="69"/>
      <c r="VX77" s="69"/>
      <c r="VY77" s="69"/>
      <c r="VZ77" s="69"/>
      <c r="WA77" s="69"/>
      <c r="WB77" s="69"/>
      <c r="WC77" s="69"/>
      <c r="WD77" s="69"/>
      <c r="WE77" s="69"/>
      <c r="WF77" s="69"/>
      <c r="WG77" s="69"/>
      <c r="WH77" s="69"/>
      <c r="WI77" s="69"/>
      <c r="WJ77" s="69"/>
      <c r="WK77" s="69"/>
      <c r="WL77" s="69"/>
      <c r="WM77" s="69"/>
      <c r="WN77" s="69"/>
      <c r="WO77" s="69"/>
      <c r="WP77" s="69"/>
      <c r="WQ77" s="69"/>
      <c r="WR77" s="69"/>
      <c r="WS77" s="69"/>
      <c r="WT77" s="69"/>
      <c r="WU77" s="69"/>
      <c r="WV77" s="69"/>
      <c r="WW77" s="69"/>
      <c r="WX77" s="69"/>
      <c r="WY77" s="69"/>
      <c r="WZ77" s="69"/>
      <c r="XA77" s="69"/>
      <c r="XB77" s="69"/>
      <c r="XC77" s="69"/>
      <c r="XD77" s="69"/>
      <c r="XE77" s="69"/>
      <c r="XF77" s="69"/>
      <c r="XG77" s="69"/>
      <c r="XH77" s="69"/>
      <c r="XI77" s="69"/>
      <c r="XJ77" s="69"/>
      <c r="XK77" s="69"/>
      <c r="XL77" s="69"/>
      <c r="XM77" s="69"/>
      <c r="XN77" s="69"/>
      <c r="XO77" s="69"/>
      <c r="XP77" s="69"/>
      <c r="XQ77" s="69"/>
      <c r="XR77" s="69"/>
      <c r="XS77" s="69"/>
      <c r="XT77" s="69"/>
      <c r="XU77" s="69"/>
      <c r="XV77" s="69"/>
      <c r="XW77" s="69"/>
      <c r="XX77" s="69"/>
      <c r="XY77" s="69"/>
      <c r="XZ77" s="69"/>
      <c r="YA77" s="69"/>
      <c r="YB77" s="69"/>
      <c r="YC77" s="69"/>
      <c r="YD77" s="69"/>
      <c r="YE77" s="69"/>
      <c r="YF77" s="69"/>
      <c r="YG77" s="69"/>
      <c r="YH77" s="69"/>
      <c r="YI77" s="69"/>
      <c r="YJ77" s="69"/>
      <c r="YK77" s="69"/>
      <c r="YL77" s="69"/>
      <c r="YM77" s="69"/>
      <c r="YN77" s="69"/>
      <c r="YO77" s="69"/>
      <c r="YP77" s="69"/>
      <c r="YQ77" s="69"/>
      <c r="YR77" s="69"/>
      <c r="YS77" s="69"/>
      <c r="YT77" s="69"/>
      <c r="YU77" s="69"/>
      <c r="YV77" s="69"/>
      <c r="YW77" s="69"/>
      <c r="YX77" s="69"/>
      <c r="YY77" s="69"/>
      <c r="YZ77" s="69"/>
      <c r="ZA77" s="69"/>
      <c r="ZB77" s="69"/>
      <c r="ZC77" s="69"/>
      <c r="ZD77" s="69"/>
      <c r="ZE77" s="69"/>
      <c r="ZF77" s="69"/>
      <c r="ZG77" s="69"/>
      <c r="ZH77" s="69"/>
      <c r="ZI77" s="69"/>
      <c r="ZJ77" s="69"/>
      <c r="ZK77" s="69"/>
      <c r="ZL77" s="69"/>
      <c r="ZM77" s="69"/>
      <c r="ZN77" s="69"/>
      <c r="ZO77" s="69"/>
      <c r="ZP77" s="69"/>
      <c r="ZQ77" s="69"/>
      <c r="ZR77" s="69"/>
      <c r="ZS77" s="69"/>
      <c r="ZT77" s="69"/>
      <c r="ZU77" s="69"/>
      <c r="ZV77" s="69"/>
      <c r="ZW77" s="69"/>
      <c r="ZX77" s="69"/>
      <c r="ZY77" s="69"/>
      <c r="ZZ77" s="69"/>
      <c r="AAA77" s="69"/>
      <c r="AAB77" s="69"/>
      <c r="AAC77" s="69"/>
      <c r="AAD77" s="69"/>
      <c r="AAE77" s="69"/>
      <c r="AAF77" s="69"/>
      <c r="AAG77" s="69"/>
      <c r="AAH77" s="69"/>
      <c r="AAI77" s="69"/>
      <c r="AAJ77" s="69"/>
      <c r="AAK77" s="69"/>
      <c r="AAL77" s="69"/>
      <c r="AAM77" s="69"/>
      <c r="AAN77" s="69"/>
      <c r="AAO77" s="69"/>
      <c r="AAP77" s="69"/>
      <c r="AAQ77" s="69"/>
      <c r="AAR77" s="69"/>
      <c r="AAS77" s="69"/>
      <c r="AAT77" s="69"/>
      <c r="AAU77" s="69"/>
      <c r="AAV77" s="69"/>
      <c r="AAW77" s="69"/>
      <c r="AAX77" s="69"/>
      <c r="AAY77" s="69"/>
      <c r="AAZ77" s="69"/>
      <c r="ABA77" s="69"/>
      <c r="ABB77" s="69"/>
      <c r="ABC77" s="69"/>
      <c r="ABD77" s="69"/>
      <c r="ABE77" s="69"/>
      <c r="ABF77" s="69"/>
      <c r="ABG77" s="69"/>
      <c r="ABH77" s="69"/>
      <c r="ABI77" s="69"/>
      <c r="ABJ77" s="69"/>
      <c r="ABK77" s="69"/>
      <c r="ABL77" s="69"/>
      <c r="ABM77" s="69"/>
      <c r="ABN77" s="69"/>
      <c r="ABO77" s="69"/>
      <c r="ABP77" s="69"/>
      <c r="ABQ77" s="69"/>
      <c r="ABR77" s="69"/>
      <c r="ABS77" s="69"/>
      <c r="ABT77" s="69"/>
      <c r="ABU77" s="69"/>
      <c r="ABV77" s="69"/>
      <c r="ABW77" s="69"/>
      <c r="ABX77" s="69"/>
      <c r="ABY77" s="69"/>
      <c r="ABZ77" s="69"/>
      <c r="ACA77" s="69"/>
      <c r="ACB77" s="69"/>
      <c r="ACC77" s="69"/>
      <c r="ACD77" s="69"/>
      <c r="ACE77" s="69"/>
      <c r="ACF77" s="69"/>
      <c r="ACG77" s="69"/>
      <c r="ACH77" s="69"/>
      <c r="ACI77" s="69"/>
      <c r="ACJ77" s="69"/>
      <c r="ACK77" s="69"/>
      <c r="ACL77" s="69"/>
      <c r="ACM77" s="69"/>
      <c r="ACN77" s="69"/>
      <c r="ACO77" s="69"/>
      <c r="ACP77" s="69"/>
      <c r="ACQ77" s="69"/>
      <c r="ACR77" s="69"/>
      <c r="ACS77" s="69"/>
      <c r="ACT77" s="69"/>
      <c r="ACU77" s="69"/>
      <c r="ACV77" s="69"/>
      <c r="ACW77" s="69"/>
      <c r="ACX77" s="69"/>
      <c r="ACY77" s="69"/>
      <c r="ACZ77" s="69"/>
      <c r="ADA77" s="69"/>
      <c r="ADB77" s="69"/>
      <c r="ADC77" s="69"/>
      <c r="ADD77" s="69"/>
      <c r="ADE77" s="69"/>
      <c r="ADF77" s="69"/>
      <c r="ADG77" s="69"/>
      <c r="ADH77" s="69"/>
      <c r="ADI77" s="69"/>
      <c r="ADJ77" s="69"/>
      <c r="ADK77" s="69"/>
      <c r="ADL77" s="69"/>
      <c r="ADM77" s="69"/>
      <c r="ADN77" s="69"/>
      <c r="ADO77" s="69"/>
      <c r="ADP77" s="69"/>
      <c r="ADQ77" s="69"/>
      <c r="ADR77" s="69"/>
      <c r="ADS77" s="69"/>
      <c r="ADT77" s="69"/>
      <c r="ADU77" s="69"/>
      <c r="ADV77" s="69"/>
      <c r="ADW77" s="69"/>
      <c r="ADX77" s="69"/>
      <c r="ADY77" s="69"/>
      <c r="ADZ77" s="69"/>
      <c r="AEA77" s="69"/>
      <c r="AEB77" s="69"/>
      <c r="AEC77" s="69"/>
      <c r="AED77" s="69"/>
      <c r="AEE77" s="69"/>
      <c r="AEF77" s="69"/>
      <c r="AEG77" s="69"/>
      <c r="AEH77" s="69"/>
      <c r="AEI77" s="69"/>
      <c r="AEJ77" s="69"/>
      <c r="AEK77" s="69"/>
      <c r="AEL77" s="69"/>
      <c r="AEM77" s="69"/>
      <c r="AEN77" s="69"/>
      <c r="AEO77" s="69"/>
      <c r="AEP77" s="69"/>
      <c r="AEQ77" s="69"/>
      <c r="AER77" s="69"/>
      <c r="AES77" s="69"/>
      <c r="AET77" s="69"/>
      <c r="AEU77" s="69"/>
      <c r="AEV77" s="69"/>
      <c r="AEW77" s="69"/>
      <c r="AEX77" s="69"/>
      <c r="AEY77" s="69"/>
      <c r="AEZ77" s="69"/>
      <c r="AFA77" s="69"/>
      <c r="AFB77" s="69"/>
      <c r="AFC77" s="69"/>
      <c r="AFD77" s="69"/>
      <c r="AFE77" s="69"/>
      <c r="AFF77" s="69"/>
      <c r="AFG77" s="69"/>
      <c r="AFH77" s="69"/>
      <c r="AFI77" s="69"/>
      <c r="AFJ77" s="69"/>
      <c r="AFK77" s="69"/>
      <c r="AFL77" s="69"/>
      <c r="AFM77" s="69"/>
      <c r="AFN77" s="69"/>
      <c r="AFO77" s="69"/>
      <c r="AFP77" s="69"/>
      <c r="AFQ77" s="69"/>
      <c r="AFR77" s="69"/>
      <c r="AFS77" s="69"/>
      <c r="AFT77" s="69"/>
      <c r="AFU77" s="69"/>
      <c r="AFV77" s="69"/>
      <c r="AFW77" s="69"/>
      <c r="AFX77" s="69"/>
      <c r="AFY77" s="69"/>
      <c r="AFZ77" s="69"/>
      <c r="AGA77" s="69"/>
      <c r="AGB77" s="69"/>
      <c r="AGC77" s="69"/>
      <c r="AGD77" s="69"/>
      <c r="AGE77" s="69"/>
      <c r="AGF77" s="69"/>
      <c r="AGG77" s="69"/>
      <c r="AGH77" s="69"/>
      <c r="AGI77" s="69"/>
      <c r="AGJ77" s="69"/>
      <c r="AGK77" s="69"/>
      <c r="AGL77" s="69"/>
      <c r="AGM77" s="69"/>
      <c r="AGN77" s="69"/>
      <c r="AGO77" s="69"/>
      <c r="AGP77" s="69"/>
      <c r="AGQ77" s="69"/>
      <c r="AGR77" s="69"/>
      <c r="AGS77" s="69"/>
      <c r="AGT77" s="69"/>
      <c r="AGU77" s="69"/>
      <c r="AGV77" s="69"/>
      <c r="AGW77" s="69"/>
      <c r="AGX77" s="69"/>
      <c r="AGY77" s="69"/>
      <c r="AGZ77" s="69"/>
      <c r="AHA77" s="69"/>
      <c r="AHB77" s="69"/>
      <c r="AHC77" s="69"/>
      <c r="AHD77" s="69"/>
      <c r="AHE77" s="69"/>
      <c r="AHF77" s="69"/>
      <c r="AHG77" s="69"/>
      <c r="AHH77" s="69"/>
      <c r="AHI77" s="69"/>
      <c r="AHJ77" s="69"/>
      <c r="AHK77" s="69"/>
      <c r="AHL77" s="69"/>
      <c r="AHM77" s="69"/>
      <c r="AHN77" s="69"/>
      <c r="AHO77" s="69"/>
      <c r="AHP77" s="69"/>
      <c r="AHQ77" s="69"/>
      <c r="AHR77" s="69"/>
      <c r="AHS77" s="69"/>
      <c r="AHT77" s="69"/>
      <c r="AHU77" s="69"/>
      <c r="AHV77" s="69"/>
      <c r="AHW77" s="69"/>
      <c r="AHX77" s="69"/>
      <c r="AHY77" s="69"/>
      <c r="AHZ77" s="69"/>
      <c r="AIA77" s="69"/>
      <c r="AIB77" s="69"/>
      <c r="AIC77" s="69"/>
      <c r="AID77" s="69"/>
      <c r="AIE77" s="69"/>
      <c r="AIF77" s="69"/>
      <c r="AIG77" s="69"/>
      <c r="AIH77" s="69"/>
      <c r="AII77" s="69"/>
      <c r="AIJ77" s="69"/>
      <c r="AIK77" s="69"/>
      <c r="AIL77" s="69"/>
      <c r="AIM77" s="69"/>
      <c r="AIN77" s="69"/>
      <c r="AIO77" s="69"/>
      <c r="AIP77" s="69"/>
      <c r="AIQ77" s="69"/>
      <c r="AIR77" s="69"/>
      <c r="AIS77" s="69"/>
      <c r="AIT77" s="69"/>
      <c r="AIU77" s="69"/>
      <c r="AIV77" s="69"/>
      <c r="AIW77" s="69"/>
      <c r="AIX77" s="69"/>
      <c r="AIY77" s="69"/>
      <c r="AIZ77" s="69"/>
      <c r="AJA77" s="69"/>
      <c r="AJB77" s="69"/>
      <c r="AJC77" s="69"/>
      <c r="AJD77" s="69"/>
      <c r="AJE77" s="69"/>
      <c r="AJF77" s="69"/>
      <c r="AJG77" s="69"/>
      <c r="AJH77" s="69"/>
      <c r="AJI77" s="69"/>
      <c r="AJJ77" s="69"/>
      <c r="AJK77" s="69"/>
      <c r="AJL77" s="69"/>
      <c r="AJM77" s="69"/>
      <c r="AJN77" s="69"/>
      <c r="AJO77" s="69"/>
      <c r="AJP77" s="69"/>
      <c r="AJQ77" s="69"/>
      <c r="AJR77" s="69"/>
      <c r="AJS77" s="69"/>
      <c r="AJT77" s="69"/>
      <c r="AJU77" s="69"/>
      <c r="AJV77" s="69"/>
      <c r="AJW77" s="69"/>
      <c r="AJX77" s="69"/>
      <c r="AJY77" s="69"/>
      <c r="AJZ77" s="69"/>
      <c r="AKA77" s="69"/>
      <c r="AKB77" s="69"/>
      <c r="AKC77" s="69"/>
      <c r="AKD77" s="69"/>
      <c r="AKE77" s="69"/>
      <c r="AKF77" s="69"/>
      <c r="AKG77" s="69"/>
      <c r="AKH77" s="69"/>
      <c r="AKI77" s="69"/>
      <c r="AKJ77" s="69"/>
      <c r="AKK77" s="69"/>
      <c r="AKL77" s="69"/>
      <c r="AKM77" s="69"/>
      <c r="AKN77" s="69"/>
      <c r="AKO77" s="69"/>
      <c r="AKP77" s="69"/>
      <c r="AKQ77" s="69"/>
      <c r="AKR77" s="69"/>
      <c r="AKS77" s="69"/>
      <c r="AKT77" s="69"/>
      <c r="AKU77" s="69"/>
      <c r="AKV77" s="69"/>
      <c r="AKW77" s="69"/>
      <c r="AKX77" s="69"/>
      <c r="AKY77" s="69"/>
      <c r="AKZ77" s="69"/>
      <c r="ALA77" s="69"/>
      <c r="ALB77" s="69"/>
      <c r="ALC77" s="69"/>
      <c r="ALD77" s="69"/>
      <c r="ALE77" s="69"/>
      <c r="ALF77" s="69"/>
      <c r="ALG77" s="69"/>
      <c r="ALH77" s="69"/>
      <c r="ALI77" s="69"/>
      <c r="ALJ77" s="69"/>
      <c r="ALK77" s="69"/>
      <c r="ALL77" s="69"/>
      <c r="ALM77" s="69"/>
      <c r="ALN77" s="69"/>
      <c r="ALO77" s="69"/>
      <c r="ALP77" s="69"/>
      <c r="ALQ77" s="69"/>
      <c r="ALR77" s="69"/>
      <c r="ALS77" s="69"/>
      <c r="ALT77" s="69"/>
      <c r="ALU77" s="69"/>
      <c r="ALV77" s="69"/>
      <c r="ALW77" s="69"/>
      <c r="ALX77" s="69"/>
      <c r="ALY77" s="69"/>
      <c r="ALZ77" s="69"/>
      <c r="AMA77" s="69"/>
      <c r="AMB77" s="69"/>
      <c r="AMC77" s="69"/>
      <c r="AMD77" s="69"/>
      <c r="AME77" s="69"/>
      <c r="AMF77" s="69"/>
      <c r="AMG77" s="69"/>
      <c r="AMH77" s="69"/>
      <c r="AMI77" s="69"/>
      <c r="AMJ77" s="69"/>
      <c r="AMK77" s="69"/>
      <c r="AML77" s="69"/>
      <c r="AMM77" s="69"/>
      <c r="AMN77" s="69"/>
      <c r="AMO77" s="69"/>
      <c r="AMP77" s="69"/>
      <c r="AMQ77" s="69"/>
      <c r="AMR77" s="69"/>
      <c r="AMS77" s="69"/>
      <c r="AMT77" s="69"/>
      <c r="AMU77" s="69"/>
      <c r="AMV77" s="69"/>
      <c r="AMW77" s="69"/>
      <c r="AMX77" s="69"/>
      <c r="AMY77" s="69"/>
      <c r="AMZ77" s="69"/>
      <c r="ANA77" s="69"/>
      <c r="ANB77" s="69"/>
      <c r="ANC77" s="69"/>
      <c r="AND77" s="69"/>
      <c r="ANE77" s="69"/>
      <c r="ANF77" s="69"/>
      <c r="ANG77" s="69"/>
      <c r="ANH77" s="69"/>
      <c r="ANI77" s="69"/>
      <c r="ANJ77" s="69"/>
      <c r="ANK77" s="69"/>
      <c r="ANL77" s="69"/>
      <c r="ANM77" s="69"/>
      <c r="ANN77" s="69"/>
      <c r="ANO77" s="69"/>
      <c r="ANP77" s="69"/>
      <c r="ANQ77" s="69"/>
      <c r="ANR77" s="69"/>
      <c r="ANS77" s="69"/>
      <c r="ANT77" s="69"/>
      <c r="ANU77" s="69"/>
      <c r="ANV77" s="69"/>
      <c r="ANW77" s="69"/>
      <c r="ANX77" s="69"/>
      <c r="ANY77" s="69"/>
      <c r="ANZ77" s="69"/>
      <c r="AOA77" s="69"/>
      <c r="AOB77" s="69"/>
      <c r="AOC77" s="69"/>
      <c r="AOD77" s="69"/>
      <c r="AOE77" s="69"/>
      <c r="AOF77" s="69"/>
      <c r="AOG77" s="69"/>
      <c r="AOH77" s="69"/>
      <c r="AOI77" s="69"/>
      <c r="AOJ77" s="69"/>
      <c r="AOK77" s="69"/>
      <c r="AOL77" s="69"/>
      <c r="AOM77" s="69"/>
      <c r="AON77" s="69"/>
      <c r="AOO77" s="69"/>
      <c r="AOP77" s="69"/>
      <c r="AOQ77" s="69"/>
      <c r="AOR77" s="69"/>
      <c r="AOS77" s="69"/>
      <c r="AOT77" s="69"/>
      <c r="AOU77" s="69"/>
      <c r="AOV77" s="69"/>
      <c r="AOW77" s="69"/>
      <c r="AOX77" s="69"/>
      <c r="AOY77" s="69"/>
      <c r="AOZ77" s="69"/>
      <c r="APA77" s="69"/>
      <c r="APB77" s="69"/>
      <c r="APC77" s="69"/>
      <c r="APD77" s="69"/>
      <c r="APE77" s="69"/>
      <c r="APF77" s="69"/>
      <c r="APG77" s="69"/>
      <c r="APH77" s="69"/>
      <c r="API77" s="69"/>
      <c r="APJ77" s="69"/>
      <c r="APK77" s="69"/>
      <c r="APL77" s="69"/>
      <c r="APM77" s="69"/>
      <c r="APN77" s="69"/>
      <c r="APO77" s="69"/>
      <c r="APP77" s="69"/>
      <c r="APQ77" s="69"/>
      <c r="APR77" s="69"/>
      <c r="APS77" s="69"/>
      <c r="APT77" s="69"/>
      <c r="APU77" s="69"/>
      <c r="APV77" s="69"/>
      <c r="APW77" s="69"/>
      <c r="APX77" s="69"/>
      <c r="APY77" s="69"/>
      <c r="APZ77" s="69"/>
      <c r="AQA77" s="69"/>
      <c r="AQB77" s="69"/>
      <c r="AQC77" s="69"/>
      <c r="AQD77" s="69"/>
      <c r="AQE77" s="69"/>
      <c r="AQF77" s="69"/>
      <c r="AQG77" s="69"/>
      <c r="AQH77" s="69"/>
      <c r="AQI77" s="69"/>
      <c r="AQJ77" s="69"/>
      <c r="AQK77" s="69"/>
      <c r="AQL77" s="69"/>
      <c r="AQM77" s="69"/>
      <c r="AQN77" s="69"/>
      <c r="AQO77" s="69"/>
      <c r="AQP77" s="69"/>
      <c r="AQQ77" s="69"/>
      <c r="AQR77" s="69"/>
      <c r="AQS77" s="69"/>
      <c r="AQT77" s="69"/>
      <c r="AQU77" s="69"/>
      <c r="AQV77" s="69"/>
      <c r="AQW77" s="69"/>
      <c r="AQX77" s="69"/>
      <c r="AQY77" s="69"/>
      <c r="AQZ77" s="69"/>
      <c r="ARA77" s="69"/>
      <c r="ARB77" s="69"/>
      <c r="ARC77" s="69"/>
      <c r="ARD77" s="69"/>
      <c r="ARE77" s="69"/>
      <c r="ARF77" s="69"/>
      <c r="ARG77" s="69"/>
      <c r="ARH77" s="69"/>
      <c r="ARI77" s="69"/>
      <c r="ARJ77" s="69"/>
      <c r="ARK77" s="69"/>
      <c r="ARL77" s="69"/>
      <c r="ARM77" s="69"/>
      <c r="ARN77" s="69"/>
      <c r="ARO77" s="69"/>
      <c r="ARP77" s="69"/>
      <c r="ARQ77" s="69"/>
      <c r="ARR77" s="69"/>
      <c r="ARS77" s="69"/>
      <c r="ART77" s="69"/>
      <c r="ARU77" s="69"/>
      <c r="ARV77" s="69"/>
      <c r="ARW77" s="69"/>
      <c r="ARX77" s="69"/>
      <c r="ARY77" s="69"/>
      <c r="ARZ77" s="69"/>
      <c r="ASA77" s="69"/>
      <c r="ASB77" s="69"/>
      <c r="ASC77" s="69"/>
      <c r="ASD77" s="69"/>
      <c r="ASE77" s="69"/>
      <c r="ASF77" s="69"/>
      <c r="ASG77" s="69"/>
      <c r="ASH77" s="69"/>
      <c r="ASI77" s="69"/>
      <c r="ASJ77" s="69"/>
      <c r="ASK77" s="69"/>
      <c r="ASL77" s="69"/>
      <c r="ASM77" s="69"/>
      <c r="ASN77" s="69"/>
      <c r="ASO77" s="69"/>
      <c r="ASP77" s="69"/>
      <c r="ASQ77" s="69"/>
      <c r="ASR77" s="69"/>
      <c r="ASS77" s="69"/>
      <c r="AST77" s="69"/>
      <c r="ASU77" s="69"/>
      <c r="ASV77" s="69"/>
      <c r="ASW77" s="69"/>
      <c r="ASX77" s="69"/>
      <c r="ASY77" s="69"/>
      <c r="ASZ77" s="69"/>
      <c r="ATA77" s="69"/>
      <c r="ATB77" s="69"/>
      <c r="ATC77" s="69"/>
      <c r="ATD77" s="69"/>
      <c r="ATE77" s="69"/>
      <c r="ATF77" s="69"/>
      <c r="ATG77" s="69"/>
      <c r="ATH77" s="69"/>
      <c r="ATI77" s="69"/>
      <c r="ATJ77" s="69"/>
      <c r="ATK77" s="69"/>
      <c r="ATL77" s="69"/>
      <c r="ATM77" s="69"/>
      <c r="ATN77" s="69"/>
      <c r="ATO77" s="69"/>
      <c r="ATP77" s="69"/>
      <c r="ATQ77" s="69"/>
      <c r="ATR77" s="69"/>
      <c r="ATS77" s="69"/>
      <c r="ATT77" s="69"/>
      <c r="ATU77" s="69"/>
      <c r="ATV77" s="69"/>
      <c r="ATW77" s="69"/>
      <c r="ATX77" s="69"/>
      <c r="ATY77" s="69"/>
      <c r="ATZ77" s="69"/>
      <c r="AUA77" s="69"/>
      <c r="AUB77" s="69"/>
      <c r="AUC77" s="69"/>
      <c r="AUD77" s="69"/>
      <c r="AUE77" s="69"/>
      <c r="AUF77" s="69"/>
      <c r="AUG77" s="69"/>
      <c r="AUH77" s="69"/>
      <c r="AUI77" s="69"/>
      <c r="AUJ77" s="69"/>
      <c r="AUK77" s="69"/>
      <c r="AUL77" s="69"/>
      <c r="AUM77" s="69"/>
      <c r="AUN77" s="69"/>
      <c r="AUO77" s="69"/>
      <c r="AUP77" s="69"/>
      <c r="AUQ77" s="69"/>
      <c r="AUR77" s="69"/>
      <c r="AUS77" s="69"/>
      <c r="AUT77" s="69"/>
      <c r="AUU77" s="69"/>
      <c r="AUV77" s="69"/>
      <c r="AUW77" s="69"/>
      <c r="AUX77" s="69"/>
      <c r="AUY77" s="69"/>
      <c r="AUZ77" s="69"/>
      <c r="AVA77" s="69"/>
      <c r="AVB77" s="69"/>
      <c r="AVC77" s="69"/>
      <c r="AVD77" s="69"/>
      <c r="AVE77" s="69"/>
      <c r="AVF77" s="69"/>
      <c r="AVG77" s="69"/>
      <c r="AVH77" s="69"/>
      <c r="AVI77" s="69"/>
      <c r="AVJ77" s="69"/>
      <c r="AVK77" s="69"/>
      <c r="AVL77" s="69"/>
      <c r="AVM77" s="69"/>
      <c r="AVN77" s="69"/>
      <c r="AVO77" s="69"/>
      <c r="AVP77" s="69"/>
      <c r="AVQ77" s="69"/>
      <c r="AVR77" s="69"/>
      <c r="AVS77" s="69"/>
      <c r="AVT77" s="69"/>
      <c r="AVU77" s="69"/>
      <c r="AVV77" s="69"/>
      <c r="AVW77" s="69"/>
      <c r="AVX77" s="69"/>
      <c r="AVY77" s="69"/>
      <c r="AVZ77" s="69"/>
      <c r="AWA77" s="69"/>
      <c r="AWB77" s="69"/>
      <c r="AWC77" s="69"/>
      <c r="AWD77" s="69"/>
      <c r="AWE77" s="69"/>
      <c r="AWF77" s="69"/>
      <c r="AWG77" s="69"/>
      <c r="AWH77" s="69"/>
      <c r="AWI77" s="69"/>
      <c r="AWJ77" s="69"/>
      <c r="AWK77" s="69"/>
      <c r="AWL77" s="69"/>
      <c r="AWM77" s="69"/>
      <c r="AWN77" s="69"/>
      <c r="AWO77" s="69"/>
      <c r="AWP77" s="69"/>
      <c r="AWQ77" s="69"/>
      <c r="AWR77" s="69"/>
      <c r="AWS77" s="69"/>
      <c r="AWT77" s="69"/>
      <c r="AWU77" s="69"/>
      <c r="AWV77" s="69"/>
      <c r="AWW77" s="69"/>
      <c r="AWX77" s="69"/>
      <c r="AWY77" s="69"/>
      <c r="AWZ77" s="69"/>
      <c r="AXA77" s="69"/>
      <c r="AXB77" s="69"/>
      <c r="AXC77" s="69"/>
      <c r="AXD77" s="69"/>
      <c r="AXE77" s="69"/>
      <c r="AXF77" s="69"/>
      <c r="AXG77" s="69"/>
      <c r="AXH77" s="69"/>
      <c r="AXI77" s="69"/>
      <c r="AXJ77" s="69"/>
      <c r="AXK77" s="69"/>
      <c r="AXL77" s="69"/>
      <c r="AXM77" s="69"/>
      <c r="AXN77" s="69"/>
      <c r="AXO77" s="69"/>
      <c r="AXP77" s="69"/>
      <c r="AXQ77" s="69"/>
      <c r="AXR77" s="69"/>
      <c r="AXS77" s="69"/>
      <c r="AXT77" s="69"/>
      <c r="AXU77" s="69"/>
      <c r="AXV77" s="69"/>
      <c r="AXW77" s="69"/>
      <c r="AXX77" s="69"/>
      <c r="AXY77" s="69"/>
      <c r="AXZ77" s="69"/>
      <c r="AYA77" s="69"/>
      <c r="AYB77" s="69"/>
      <c r="AYC77" s="69"/>
      <c r="AYD77" s="69"/>
      <c r="AYE77" s="69"/>
      <c r="AYF77" s="69"/>
      <c r="AYG77" s="69"/>
      <c r="AYH77" s="69"/>
      <c r="AYI77" s="69"/>
      <c r="AYJ77" s="69"/>
      <c r="AYK77" s="69"/>
      <c r="AYL77" s="69"/>
      <c r="AYM77" s="69"/>
      <c r="AYN77" s="69"/>
      <c r="AYO77" s="69"/>
      <c r="AYP77" s="69"/>
      <c r="AYQ77" s="69"/>
      <c r="AYR77" s="69"/>
      <c r="AYS77" s="69"/>
      <c r="AYT77" s="69"/>
      <c r="AYU77" s="69"/>
      <c r="AYV77" s="69"/>
      <c r="AYW77" s="69"/>
      <c r="AYX77" s="69"/>
      <c r="AYY77" s="69"/>
      <c r="AYZ77" s="69"/>
      <c r="AZA77" s="69"/>
      <c r="AZB77" s="69"/>
      <c r="AZC77" s="69"/>
      <c r="AZD77" s="69"/>
      <c r="AZE77" s="69"/>
      <c r="AZF77" s="69"/>
      <c r="AZG77" s="69"/>
      <c r="AZH77" s="69"/>
      <c r="AZI77" s="69"/>
      <c r="AZJ77" s="69"/>
      <c r="AZK77" s="69"/>
      <c r="AZL77" s="69"/>
      <c r="AZM77" s="69"/>
      <c r="AZN77" s="69"/>
      <c r="AZO77" s="69"/>
      <c r="AZP77" s="69"/>
      <c r="AZQ77" s="69"/>
      <c r="AZR77" s="69"/>
      <c r="AZS77" s="69"/>
      <c r="AZT77" s="69"/>
      <c r="AZU77" s="69"/>
      <c r="AZV77" s="69"/>
      <c r="AZW77" s="69"/>
      <c r="AZX77" s="69"/>
      <c r="AZY77" s="69"/>
      <c r="AZZ77" s="69"/>
      <c r="BAA77" s="69"/>
      <c r="BAB77" s="69"/>
      <c r="BAC77" s="69"/>
      <c r="BAD77" s="69"/>
      <c r="BAE77" s="69"/>
      <c r="BAF77" s="69"/>
      <c r="BAG77" s="69"/>
      <c r="BAH77" s="69"/>
      <c r="BAI77" s="69"/>
      <c r="BAJ77" s="69"/>
      <c r="BAK77" s="69"/>
      <c r="BAL77" s="69"/>
      <c r="BAM77" s="69"/>
      <c r="BAN77" s="69"/>
      <c r="BAO77" s="69"/>
      <c r="BAP77" s="69"/>
      <c r="BAQ77" s="69"/>
      <c r="BAR77" s="69"/>
      <c r="BAS77" s="69"/>
      <c r="BAT77" s="69"/>
      <c r="BAU77" s="69"/>
      <c r="BAV77" s="69"/>
      <c r="BAW77" s="69"/>
      <c r="BAX77" s="69"/>
      <c r="BAY77" s="69"/>
      <c r="BAZ77" s="69"/>
      <c r="BBA77" s="69"/>
      <c r="BBB77" s="69"/>
      <c r="BBC77" s="69"/>
      <c r="BBD77" s="69"/>
      <c r="BBE77" s="69"/>
      <c r="BBF77" s="69"/>
      <c r="BBG77" s="69"/>
      <c r="BBH77" s="69"/>
      <c r="BBI77" s="69"/>
      <c r="BBJ77" s="69"/>
      <c r="BBK77" s="69"/>
      <c r="BBL77" s="69"/>
      <c r="BBM77" s="69"/>
      <c r="BBN77" s="69"/>
      <c r="BBO77" s="69"/>
      <c r="BBP77" s="69"/>
      <c r="BBQ77" s="69"/>
      <c r="BBR77" s="69"/>
      <c r="BBS77" s="69"/>
      <c r="BBT77" s="69"/>
      <c r="BBU77" s="69"/>
      <c r="BBV77" s="69"/>
      <c r="BBW77" s="69"/>
      <c r="BBX77" s="69"/>
      <c r="BBY77" s="69"/>
      <c r="BBZ77" s="69"/>
      <c r="BCA77" s="69"/>
      <c r="BCB77" s="69"/>
      <c r="BCC77" s="69"/>
      <c r="BCD77" s="69"/>
      <c r="BCE77" s="69"/>
      <c r="BCF77" s="69"/>
      <c r="BCG77" s="69"/>
      <c r="BCH77" s="69"/>
      <c r="BCI77" s="69"/>
      <c r="BCJ77" s="69"/>
      <c r="BCK77" s="69"/>
      <c r="BCL77" s="69"/>
      <c r="BCM77" s="69"/>
      <c r="BCN77" s="69"/>
      <c r="BCO77" s="69"/>
      <c r="BCP77" s="69"/>
      <c r="BCQ77" s="69"/>
      <c r="BCR77" s="69"/>
      <c r="BCS77" s="69"/>
      <c r="BCT77" s="69"/>
      <c r="BCU77" s="69"/>
      <c r="BCV77" s="69"/>
      <c r="BCW77" s="69"/>
      <c r="BCX77" s="69"/>
      <c r="BCY77" s="69"/>
      <c r="BCZ77" s="69"/>
      <c r="BDA77" s="69"/>
      <c r="BDB77" s="69"/>
      <c r="BDC77" s="69"/>
      <c r="BDD77" s="69"/>
      <c r="BDE77" s="69"/>
      <c r="BDF77" s="69"/>
      <c r="BDG77" s="69"/>
      <c r="BDH77" s="69"/>
      <c r="BDI77" s="69"/>
      <c r="BDJ77" s="69"/>
      <c r="BDK77" s="69"/>
      <c r="BDL77" s="69"/>
      <c r="BDM77" s="69"/>
      <c r="BDN77" s="69"/>
      <c r="BDO77" s="69"/>
      <c r="BDP77" s="69"/>
      <c r="BDQ77" s="69"/>
      <c r="BDR77" s="69"/>
      <c r="BDS77" s="69"/>
      <c r="BDT77" s="69"/>
      <c r="BDU77" s="69"/>
      <c r="BDV77" s="69"/>
      <c r="BDW77" s="69"/>
      <c r="BDX77" s="69"/>
      <c r="BDY77" s="69"/>
      <c r="BDZ77" s="69"/>
      <c r="BEA77" s="69"/>
      <c r="BEB77" s="69"/>
      <c r="BEC77" s="69"/>
      <c r="BED77" s="69"/>
      <c r="BEE77" s="69"/>
      <c r="BEF77" s="69"/>
      <c r="BEG77" s="69"/>
      <c r="BEH77" s="69"/>
      <c r="BEI77" s="69"/>
      <c r="BEJ77" s="69"/>
      <c r="BEK77" s="69"/>
      <c r="BEL77" s="69"/>
      <c r="BEM77" s="69"/>
      <c r="BEN77" s="69"/>
      <c r="BEO77" s="69"/>
      <c r="BEP77" s="69"/>
      <c r="BEQ77" s="69"/>
      <c r="BER77" s="69"/>
      <c r="BES77" s="69"/>
      <c r="BET77" s="69"/>
      <c r="BEU77" s="69"/>
      <c r="BEV77" s="69"/>
      <c r="BEW77" s="69"/>
      <c r="BEX77" s="69"/>
      <c r="BEY77" s="69"/>
      <c r="BEZ77" s="69"/>
      <c r="BFA77" s="69"/>
      <c r="BFB77" s="69"/>
      <c r="BFC77" s="69"/>
      <c r="BFD77" s="69"/>
      <c r="BFE77" s="69"/>
      <c r="BFF77" s="69"/>
      <c r="BFG77" s="69"/>
      <c r="BFH77" s="69"/>
      <c r="BFI77" s="69"/>
      <c r="BFJ77" s="69"/>
      <c r="BFK77" s="69"/>
      <c r="BFL77" s="69"/>
      <c r="BFM77" s="69"/>
      <c r="BFN77" s="69"/>
      <c r="BFO77" s="69"/>
      <c r="BFP77" s="69"/>
      <c r="BFQ77" s="69"/>
      <c r="BFR77" s="69"/>
      <c r="BFS77" s="69"/>
      <c r="BFT77" s="69"/>
      <c r="BFU77" s="69"/>
      <c r="BFV77" s="69"/>
      <c r="BFW77" s="69"/>
      <c r="BFX77" s="69"/>
      <c r="BFY77" s="69"/>
      <c r="BFZ77" s="69"/>
      <c r="BGA77" s="69"/>
      <c r="BGB77" s="69"/>
      <c r="BGC77" s="69"/>
      <c r="BGD77" s="69"/>
      <c r="BGE77" s="69"/>
      <c r="BGF77" s="69"/>
      <c r="BGG77" s="69"/>
      <c r="BGH77" s="69"/>
      <c r="BGI77" s="69"/>
      <c r="BGJ77" s="69"/>
      <c r="BGK77" s="69"/>
      <c r="BGL77" s="69"/>
      <c r="BGM77" s="69"/>
      <c r="BGN77" s="69"/>
      <c r="BGO77" s="69"/>
      <c r="BGP77" s="69"/>
      <c r="BGQ77" s="69"/>
      <c r="BGR77" s="69"/>
      <c r="BGS77" s="69"/>
      <c r="BGT77" s="69"/>
      <c r="BGU77" s="69"/>
      <c r="BGV77" s="69"/>
      <c r="BGW77" s="69"/>
      <c r="BGX77" s="69"/>
      <c r="BGY77" s="69"/>
      <c r="BGZ77" s="69"/>
      <c r="BHA77" s="69"/>
      <c r="BHB77" s="69"/>
      <c r="BHC77" s="69"/>
      <c r="BHD77" s="69"/>
      <c r="BHE77" s="69"/>
      <c r="BHF77" s="69"/>
      <c r="BHG77" s="69"/>
      <c r="BHH77" s="69"/>
      <c r="BHI77" s="69"/>
      <c r="BHJ77" s="69"/>
      <c r="BHK77" s="69"/>
      <c r="BHL77" s="69"/>
      <c r="BHM77" s="69"/>
      <c r="BHN77" s="69"/>
      <c r="BHO77" s="69"/>
      <c r="BHP77" s="69"/>
      <c r="BHQ77" s="69"/>
      <c r="BHR77" s="69"/>
      <c r="BHS77" s="69"/>
      <c r="BHT77" s="69"/>
      <c r="BHU77" s="69"/>
      <c r="BHV77" s="69"/>
      <c r="BHW77" s="69"/>
      <c r="BHX77" s="69"/>
      <c r="BHY77" s="69"/>
      <c r="BHZ77" s="69"/>
      <c r="BIA77" s="69"/>
      <c r="BIB77" s="69"/>
      <c r="BIC77" s="69"/>
      <c r="BID77" s="69"/>
      <c r="BIE77" s="69"/>
      <c r="BIF77" s="69"/>
      <c r="BIG77" s="69"/>
      <c r="BIH77" s="69"/>
      <c r="BII77" s="69"/>
      <c r="BIJ77" s="69"/>
      <c r="BIK77" s="69"/>
      <c r="BIL77" s="69"/>
      <c r="BIM77" s="69"/>
      <c r="BIN77" s="69"/>
      <c r="BIO77" s="69"/>
      <c r="BIP77" s="69"/>
      <c r="BIQ77" s="69"/>
      <c r="BIR77" s="69"/>
      <c r="BIS77" s="69"/>
      <c r="BIT77" s="69"/>
      <c r="BIU77" s="69"/>
      <c r="BIV77" s="69"/>
      <c r="BIW77" s="69"/>
      <c r="BIX77" s="69"/>
      <c r="BIY77" s="69"/>
      <c r="BIZ77" s="69"/>
      <c r="BJA77" s="69"/>
      <c r="BJB77" s="69"/>
      <c r="BJC77" s="69"/>
      <c r="BJD77" s="69"/>
      <c r="BJE77" s="69"/>
      <c r="BJF77" s="69"/>
      <c r="BJG77" s="69"/>
      <c r="BJH77" s="69"/>
      <c r="BJI77" s="69"/>
      <c r="BJJ77" s="69"/>
      <c r="BJK77" s="69"/>
      <c r="BJL77" s="69"/>
      <c r="BJM77" s="69"/>
      <c r="BJN77" s="69"/>
      <c r="BJO77" s="69"/>
      <c r="BJP77" s="69"/>
      <c r="BJQ77" s="69"/>
      <c r="BJR77" s="69"/>
      <c r="BJS77" s="69"/>
      <c r="BJT77" s="69"/>
      <c r="BJU77" s="69"/>
      <c r="BJV77" s="69"/>
      <c r="BJW77" s="69"/>
      <c r="BJX77" s="69"/>
      <c r="BJY77" s="69"/>
      <c r="BJZ77" s="69"/>
      <c r="BKA77" s="69"/>
      <c r="BKB77" s="69"/>
      <c r="BKC77" s="69"/>
      <c r="BKD77" s="69"/>
      <c r="BKE77" s="69"/>
      <c r="BKF77" s="69"/>
      <c r="BKG77" s="69"/>
      <c r="BKH77" s="69"/>
      <c r="BKI77" s="69"/>
      <c r="BKJ77" s="69"/>
      <c r="BKK77" s="69"/>
      <c r="BKL77" s="69"/>
      <c r="BKM77" s="69"/>
      <c r="BKN77" s="69"/>
      <c r="BKO77" s="69"/>
      <c r="BKP77" s="69"/>
      <c r="BKQ77" s="69"/>
      <c r="BKR77" s="69"/>
      <c r="BKS77" s="69"/>
      <c r="BKT77" s="69"/>
      <c r="BKU77" s="69"/>
      <c r="BKV77" s="69"/>
      <c r="BKW77" s="69"/>
      <c r="BKX77" s="69"/>
      <c r="BKY77" s="69"/>
      <c r="BKZ77" s="69"/>
      <c r="BLA77" s="69"/>
      <c r="BLB77" s="69"/>
      <c r="BLC77" s="69"/>
      <c r="BLD77" s="69"/>
      <c r="BLE77" s="69"/>
      <c r="BLF77" s="69"/>
      <c r="BLG77" s="69"/>
      <c r="BLH77" s="69"/>
      <c r="BLI77" s="69"/>
      <c r="BLJ77" s="69"/>
      <c r="BLK77" s="69"/>
      <c r="BLL77" s="69"/>
      <c r="BLM77" s="69"/>
      <c r="BLN77" s="69"/>
      <c r="BLO77" s="69"/>
      <c r="BLP77" s="69"/>
      <c r="BLQ77" s="69"/>
      <c r="BLR77" s="69"/>
      <c r="BLS77" s="69"/>
      <c r="BLT77" s="69"/>
      <c r="BLU77" s="69"/>
      <c r="BLV77" s="69"/>
      <c r="BLW77" s="69"/>
      <c r="BLX77" s="69"/>
      <c r="BLY77" s="69"/>
      <c r="BLZ77" s="69"/>
      <c r="BMA77" s="69"/>
      <c r="BMB77" s="69"/>
      <c r="BMC77" s="69"/>
      <c r="BMD77" s="69"/>
      <c r="BME77" s="69"/>
      <c r="BMF77" s="69"/>
      <c r="BMG77" s="69"/>
      <c r="BMH77" s="69"/>
      <c r="BMI77" s="69"/>
      <c r="BMJ77" s="69"/>
      <c r="BMK77" s="69"/>
      <c r="BML77" s="69"/>
      <c r="BMM77" s="69"/>
      <c r="BMN77" s="69"/>
      <c r="BMO77" s="69"/>
      <c r="BMP77" s="69"/>
      <c r="BMQ77" s="69"/>
      <c r="BMR77" s="69"/>
      <c r="BMS77" s="69"/>
      <c r="BMT77" s="69"/>
      <c r="BMU77" s="69"/>
      <c r="BMV77" s="69"/>
      <c r="BMW77" s="69"/>
      <c r="BMX77" s="69"/>
      <c r="BMY77" s="69"/>
      <c r="BMZ77" s="69"/>
      <c r="BNA77" s="69"/>
      <c r="BNB77" s="69"/>
      <c r="BNC77" s="69"/>
      <c r="BND77" s="69"/>
      <c r="BNE77" s="69"/>
      <c r="BNF77" s="69"/>
      <c r="BNG77" s="69"/>
      <c r="BNH77" s="69"/>
      <c r="BNI77" s="69"/>
      <c r="BNJ77" s="69"/>
      <c r="BNK77" s="69"/>
      <c r="BNL77" s="69"/>
      <c r="BNM77" s="69"/>
      <c r="BNN77" s="69"/>
      <c r="BNO77" s="69"/>
      <c r="BNP77" s="69"/>
      <c r="BNQ77" s="69"/>
      <c r="BNR77" s="69"/>
      <c r="BNS77" s="69"/>
      <c r="BNT77" s="69"/>
      <c r="BNU77" s="69"/>
      <c r="BNV77" s="69"/>
      <c r="BNW77" s="69"/>
      <c r="BNX77" s="69"/>
      <c r="BNY77" s="69"/>
      <c r="BNZ77" s="69"/>
      <c r="BOA77" s="69"/>
      <c r="BOB77" s="69"/>
      <c r="BOC77" s="69"/>
      <c r="BOD77" s="69"/>
      <c r="BOE77" s="69"/>
      <c r="BOF77" s="69"/>
      <c r="BOG77" s="69"/>
      <c r="BOH77" s="69"/>
      <c r="BOI77" s="69"/>
      <c r="BOJ77" s="69"/>
      <c r="BOK77" s="69"/>
      <c r="BOL77" s="69"/>
      <c r="BOM77" s="69"/>
      <c r="BON77" s="69"/>
      <c r="BOO77" s="69"/>
      <c r="BOP77" s="69"/>
      <c r="BOQ77" s="69"/>
      <c r="BOR77" s="69"/>
      <c r="BOS77" s="69"/>
      <c r="BOT77" s="69"/>
      <c r="BOU77" s="69"/>
      <c r="BOV77" s="69"/>
      <c r="BOW77" s="69"/>
      <c r="BOX77" s="69"/>
      <c r="BOY77" s="69"/>
      <c r="BOZ77" s="69"/>
      <c r="BPA77" s="69"/>
      <c r="BPB77" s="69"/>
      <c r="BPC77" s="69"/>
      <c r="BPD77" s="69"/>
      <c r="BPE77" s="69"/>
      <c r="BPF77" s="69"/>
      <c r="BPG77" s="69"/>
      <c r="BPH77" s="69"/>
      <c r="BPI77" s="69"/>
      <c r="BPJ77" s="69"/>
      <c r="BPK77" s="69"/>
      <c r="BPL77" s="69"/>
      <c r="BPM77" s="69"/>
      <c r="BPN77" s="69"/>
      <c r="BPO77" s="69"/>
      <c r="BPP77" s="69"/>
      <c r="BPQ77" s="69"/>
      <c r="BPR77" s="69"/>
      <c r="BPS77" s="69"/>
      <c r="BPT77" s="69"/>
      <c r="BPU77" s="69"/>
      <c r="BPV77" s="69"/>
      <c r="BPW77" s="69"/>
      <c r="BPX77" s="69"/>
      <c r="BPY77" s="69"/>
      <c r="BPZ77" s="69"/>
      <c r="BQA77" s="69"/>
      <c r="BQB77" s="69"/>
      <c r="BQC77" s="69"/>
      <c r="BQD77" s="69"/>
      <c r="BQE77" s="69"/>
      <c r="BQF77" s="69"/>
      <c r="BQG77" s="69"/>
      <c r="BQH77" s="69"/>
      <c r="BQI77" s="69"/>
      <c r="BQJ77" s="69"/>
      <c r="BQK77" s="69"/>
      <c r="BQL77" s="69"/>
      <c r="BQM77" s="69"/>
      <c r="BQN77" s="69"/>
      <c r="BQO77" s="69"/>
      <c r="BQP77" s="69"/>
      <c r="BQQ77" s="69"/>
      <c r="BQR77" s="69"/>
      <c r="BQS77" s="69"/>
      <c r="BQT77" s="69"/>
      <c r="BQU77" s="69"/>
      <c r="BQV77" s="69"/>
      <c r="BQW77" s="69"/>
      <c r="BQX77" s="69"/>
      <c r="BQY77" s="69"/>
      <c r="BQZ77" s="69"/>
      <c r="BRA77" s="69"/>
      <c r="BRB77" s="69"/>
      <c r="BRC77" s="69"/>
      <c r="BRD77" s="69"/>
      <c r="BRE77" s="69"/>
      <c r="BRF77" s="69"/>
      <c r="BRG77" s="69"/>
      <c r="BRH77" s="69"/>
      <c r="BRI77" s="69"/>
      <c r="BRJ77" s="69"/>
      <c r="BRK77" s="69"/>
      <c r="BRL77" s="69"/>
      <c r="BRM77" s="69"/>
      <c r="BRN77" s="69"/>
      <c r="BRO77" s="69"/>
      <c r="BRP77" s="69"/>
      <c r="BRQ77" s="69"/>
      <c r="BRR77" s="69"/>
      <c r="BRS77" s="69"/>
      <c r="BRT77" s="69"/>
      <c r="BRU77" s="69"/>
      <c r="BRV77" s="69"/>
      <c r="BRW77" s="69"/>
      <c r="BRX77" s="69"/>
      <c r="BRY77" s="69"/>
      <c r="BRZ77" s="69"/>
      <c r="BSA77" s="69"/>
      <c r="BSB77" s="69"/>
      <c r="BSC77" s="69"/>
      <c r="BSD77" s="69"/>
      <c r="BSE77" s="69"/>
      <c r="BSF77" s="69"/>
      <c r="BSG77" s="69"/>
      <c r="BSH77" s="69"/>
      <c r="BSI77" s="69"/>
      <c r="BSJ77" s="69"/>
      <c r="BSK77" s="69"/>
      <c r="BSL77" s="69"/>
      <c r="BSM77" s="69"/>
      <c r="BSN77" s="69"/>
      <c r="BSO77" s="69"/>
      <c r="BSP77" s="69"/>
      <c r="BSQ77" s="69"/>
      <c r="BSR77" s="69"/>
      <c r="BSS77" s="69"/>
      <c r="BST77" s="69"/>
      <c r="BSU77" s="69"/>
      <c r="BSV77" s="69"/>
      <c r="BSW77" s="69"/>
      <c r="BSX77" s="69"/>
      <c r="BSY77" s="69"/>
      <c r="BSZ77" s="69"/>
      <c r="BTA77" s="69"/>
      <c r="BTB77" s="69"/>
      <c r="BTC77" s="69"/>
      <c r="BTD77" s="69"/>
      <c r="BTE77" s="69"/>
      <c r="BTF77" s="69"/>
      <c r="BTG77" s="69"/>
      <c r="BTH77" s="69"/>
      <c r="BTI77" s="69"/>
      <c r="BTJ77" s="69"/>
      <c r="BTK77" s="69"/>
      <c r="BTL77" s="69"/>
      <c r="BTM77" s="69"/>
      <c r="BTN77" s="69"/>
      <c r="BTO77" s="69"/>
      <c r="BTP77" s="69"/>
      <c r="BTQ77" s="69"/>
      <c r="BTR77" s="69"/>
      <c r="BTS77" s="69"/>
      <c r="BTT77" s="69"/>
      <c r="BTU77" s="69"/>
      <c r="BTV77" s="69"/>
      <c r="BTW77" s="69"/>
      <c r="BTX77" s="69"/>
      <c r="BTY77" s="69"/>
      <c r="BTZ77" s="69"/>
      <c r="BUA77" s="69"/>
      <c r="BUB77" s="69"/>
      <c r="BUC77" s="69"/>
      <c r="BUD77" s="69"/>
      <c r="BUE77" s="69"/>
      <c r="BUF77" s="69"/>
      <c r="BUG77" s="69"/>
      <c r="BUH77" s="69"/>
      <c r="BUI77" s="69"/>
      <c r="BUJ77" s="69"/>
      <c r="BUK77" s="69"/>
      <c r="BUL77" s="69"/>
      <c r="BUM77" s="69"/>
      <c r="BUN77" s="69"/>
      <c r="BUO77" s="69"/>
      <c r="BUP77" s="69"/>
      <c r="BUQ77" s="69"/>
      <c r="BUR77" s="69"/>
      <c r="BUS77" s="69"/>
      <c r="BUT77" s="69"/>
      <c r="BUU77" s="69"/>
      <c r="BUV77" s="69"/>
      <c r="BUW77" s="69"/>
      <c r="BUX77" s="69"/>
      <c r="BUY77" s="69"/>
      <c r="BUZ77" s="69"/>
      <c r="BVA77" s="69"/>
      <c r="BVB77" s="69"/>
      <c r="BVC77" s="69"/>
      <c r="BVD77" s="69"/>
      <c r="BVE77" s="69"/>
      <c r="BVF77" s="69"/>
      <c r="BVG77" s="69"/>
      <c r="BVH77" s="69"/>
      <c r="BVI77" s="69"/>
      <c r="BVJ77" s="69"/>
      <c r="BVK77" s="69"/>
      <c r="BVL77" s="69"/>
      <c r="BVM77" s="69"/>
      <c r="BVN77" s="69"/>
      <c r="BVO77" s="69"/>
      <c r="BVP77" s="69"/>
      <c r="BVQ77" s="69"/>
      <c r="BVR77" s="69"/>
      <c r="BVS77" s="69"/>
      <c r="BVT77" s="69"/>
      <c r="BVU77" s="69"/>
      <c r="BVV77" s="69"/>
      <c r="BVW77" s="69"/>
      <c r="BVX77" s="69"/>
      <c r="BVY77" s="69"/>
      <c r="BVZ77" s="69"/>
      <c r="BWA77" s="69"/>
      <c r="BWB77" s="69"/>
      <c r="BWC77" s="69"/>
      <c r="BWD77" s="69"/>
      <c r="BWE77" s="69"/>
      <c r="BWF77" s="69"/>
      <c r="BWG77" s="69"/>
      <c r="BWH77" s="69"/>
      <c r="BWI77" s="69"/>
      <c r="BWJ77" s="69"/>
      <c r="BWK77" s="69"/>
      <c r="BWL77" s="69"/>
    </row>
    <row r="78" spans="1:1962" s="816" customFormat="1" ht="17.100000000000001" customHeight="1" thickBot="1" x14ac:dyDescent="0.3">
      <c r="A78" s="815" t="s">
        <v>274</v>
      </c>
      <c r="B78" s="818" t="s">
        <v>280</v>
      </c>
      <c r="C78" s="819" t="s">
        <v>487</v>
      </c>
      <c r="D78" s="202" t="s">
        <v>477</v>
      </c>
      <c r="E78" s="817"/>
      <c r="F78" s="820" t="s">
        <v>309</v>
      </c>
      <c r="G78" s="149">
        <v>10</v>
      </c>
      <c r="H78" s="150">
        <v>0</v>
      </c>
      <c r="I78" s="150">
        <v>25</v>
      </c>
      <c r="J78" s="151">
        <v>2.5</v>
      </c>
      <c r="K78" s="152">
        <v>2321.5</v>
      </c>
      <c r="L78" s="152">
        <v>1122.5</v>
      </c>
      <c r="M78" s="150">
        <v>11</v>
      </c>
      <c r="N78" s="153">
        <v>0.44</v>
      </c>
      <c r="O78" s="150">
        <v>8</v>
      </c>
      <c r="P78" s="153">
        <v>0.8</v>
      </c>
      <c r="Q78" s="150">
        <v>9</v>
      </c>
      <c r="R78" s="153">
        <v>0.81818181818181823</v>
      </c>
      <c r="S78" s="150">
        <v>0</v>
      </c>
      <c r="T78" s="153">
        <v>0</v>
      </c>
      <c r="U78" s="150">
        <v>0</v>
      </c>
      <c r="V78" s="153">
        <v>0</v>
      </c>
      <c r="W78" s="821">
        <v>23174</v>
      </c>
      <c r="X78" s="152">
        <v>41</v>
      </c>
      <c r="Y78" s="155">
        <v>1.7660995046306267E-3</v>
      </c>
      <c r="Z78" s="152">
        <v>23215</v>
      </c>
      <c r="AA78" s="152">
        <v>35030</v>
      </c>
      <c r="AB78" s="153">
        <v>0.6627176705680845</v>
      </c>
      <c r="AC78" s="154">
        <v>23174</v>
      </c>
      <c r="AD78" s="154">
        <v>41</v>
      </c>
      <c r="AE78" s="152">
        <v>23215</v>
      </c>
      <c r="AF78" s="152">
        <v>11184</v>
      </c>
      <c r="AG78" s="153">
        <v>0.48260982135151465</v>
      </c>
      <c r="AH78" s="152">
        <v>41</v>
      </c>
      <c r="AI78" s="153">
        <v>1</v>
      </c>
      <c r="AJ78" s="152">
        <v>11225</v>
      </c>
      <c r="AK78" s="153">
        <v>0.48352358388972649</v>
      </c>
      <c r="AL78" s="152">
        <v>120</v>
      </c>
      <c r="AM78" s="153">
        <v>1.0729613733905579E-2</v>
      </c>
      <c r="AN78" s="150">
        <v>6</v>
      </c>
      <c r="AO78" s="153">
        <v>0.14634146341463414</v>
      </c>
      <c r="AP78" s="150">
        <v>126</v>
      </c>
      <c r="AQ78" s="153">
        <v>1.1224944320712695E-2</v>
      </c>
      <c r="AR78" s="152">
        <v>73</v>
      </c>
      <c r="AS78" s="153">
        <v>0.60833333333333328</v>
      </c>
      <c r="AT78" s="150">
        <v>6</v>
      </c>
      <c r="AU78" s="153">
        <v>1</v>
      </c>
      <c r="AV78" s="150">
        <v>79</v>
      </c>
      <c r="AW78" s="153">
        <v>0.62698412698412698</v>
      </c>
      <c r="AX78" s="152">
        <v>39</v>
      </c>
      <c r="AY78" s="153">
        <v>3.4743875278396437E-3</v>
      </c>
      <c r="AZ78" s="152">
        <v>221</v>
      </c>
      <c r="BA78" s="153">
        <v>1.9688195991091315E-2</v>
      </c>
      <c r="BB78" s="152">
        <v>260</v>
      </c>
      <c r="BC78" s="153">
        <v>2.3162583518930958E-2</v>
      </c>
      <c r="BD78" s="150">
        <v>10</v>
      </c>
      <c r="BE78" s="153">
        <v>0.4</v>
      </c>
      <c r="BF78" s="150">
        <v>3</v>
      </c>
      <c r="BG78" s="153">
        <v>0.3</v>
      </c>
      <c r="BH78" s="822" t="s">
        <v>937</v>
      </c>
      <c r="BI78" s="823">
        <v>10</v>
      </c>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9"/>
      <c r="FJ78" s="69"/>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9"/>
      <c r="GK78" s="69"/>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9"/>
      <c r="HL78" s="69"/>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9"/>
      <c r="IM78" s="69"/>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9"/>
      <c r="JN78" s="69"/>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9"/>
      <c r="KO78" s="69"/>
      <c r="KP78" s="69"/>
      <c r="KQ78" s="69"/>
      <c r="KR78" s="69"/>
      <c r="KS78" s="69"/>
      <c r="KT78" s="69"/>
      <c r="KU78" s="69"/>
      <c r="KV78" s="69"/>
      <c r="KW78" s="69"/>
      <c r="KX78" s="69"/>
      <c r="KY78" s="69"/>
      <c r="KZ78" s="69"/>
      <c r="LA78" s="69"/>
      <c r="LB78" s="69"/>
      <c r="LC78" s="69"/>
      <c r="LD78" s="69"/>
      <c r="LE78" s="69"/>
      <c r="LF78" s="69"/>
      <c r="LG78" s="69"/>
      <c r="LH78" s="69"/>
      <c r="LI78" s="69"/>
      <c r="LJ78" s="69"/>
      <c r="LK78" s="69"/>
      <c r="LL78" s="69"/>
      <c r="LM78" s="69"/>
      <c r="LN78" s="69"/>
      <c r="LO78" s="69"/>
      <c r="LP78" s="69"/>
      <c r="LQ78" s="69"/>
      <c r="LR78" s="69"/>
      <c r="LS78" s="69"/>
      <c r="LT78" s="69"/>
      <c r="LU78" s="69"/>
      <c r="LV78" s="69"/>
      <c r="LW78" s="69"/>
      <c r="LX78" s="69"/>
      <c r="LY78" s="69"/>
      <c r="LZ78" s="69"/>
      <c r="MA78" s="69"/>
      <c r="MB78" s="69"/>
      <c r="MC78" s="69"/>
      <c r="MD78" s="69"/>
      <c r="ME78" s="69"/>
      <c r="MF78" s="69"/>
      <c r="MG78" s="69"/>
      <c r="MH78" s="69"/>
      <c r="MI78" s="69"/>
      <c r="MJ78" s="69"/>
      <c r="MK78" s="69"/>
      <c r="ML78" s="69"/>
      <c r="MM78" s="69"/>
      <c r="MN78" s="69"/>
      <c r="MO78" s="69"/>
      <c r="MP78" s="69"/>
      <c r="MQ78" s="69"/>
      <c r="MR78" s="69"/>
      <c r="MS78" s="69"/>
      <c r="MT78" s="69"/>
      <c r="MU78" s="69"/>
      <c r="MV78" s="69"/>
      <c r="MW78" s="69"/>
      <c r="MX78" s="69"/>
      <c r="MY78" s="69"/>
      <c r="MZ78" s="69"/>
      <c r="NA78" s="69"/>
      <c r="NB78" s="69"/>
      <c r="NC78" s="69"/>
      <c r="ND78" s="69"/>
      <c r="NE78" s="69"/>
      <c r="NF78" s="69"/>
      <c r="NG78" s="69"/>
      <c r="NH78" s="69"/>
      <c r="NI78" s="69"/>
      <c r="NJ78" s="69"/>
      <c r="NK78" s="69"/>
      <c r="NL78" s="69"/>
      <c r="NM78" s="69"/>
      <c r="NN78" s="69"/>
      <c r="NO78" s="69"/>
      <c r="NP78" s="69"/>
      <c r="NQ78" s="69"/>
      <c r="NR78" s="69"/>
      <c r="NS78" s="69"/>
      <c r="NT78" s="69"/>
      <c r="NU78" s="69"/>
      <c r="NV78" s="69"/>
      <c r="NW78" s="69"/>
      <c r="NX78" s="69"/>
      <c r="NY78" s="69"/>
      <c r="NZ78" s="69"/>
      <c r="OA78" s="69"/>
      <c r="OB78" s="69"/>
      <c r="OC78" s="69"/>
      <c r="OD78" s="69"/>
      <c r="OE78" s="69"/>
      <c r="OF78" s="69"/>
      <c r="OG78" s="69"/>
      <c r="OH78" s="69"/>
      <c r="OI78" s="69"/>
      <c r="OJ78" s="69"/>
      <c r="OK78" s="69"/>
      <c r="OL78" s="69"/>
      <c r="OM78" s="69"/>
      <c r="ON78" s="69"/>
      <c r="OO78" s="69"/>
      <c r="OP78" s="69"/>
      <c r="OQ78" s="69"/>
      <c r="OR78" s="69"/>
      <c r="OS78" s="69"/>
      <c r="OT78" s="69"/>
      <c r="OU78" s="69"/>
      <c r="OV78" s="69"/>
      <c r="OW78" s="69"/>
      <c r="OX78" s="69"/>
      <c r="OY78" s="69"/>
      <c r="OZ78" s="69"/>
      <c r="PA78" s="69"/>
      <c r="PB78" s="69"/>
      <c r="PC78" s="69"/>
      <c r="PD78" s="69"/>
      <c r="PE78" s="69"/>
      <c r="PF78" s="69"/>
      <c r="PG78" s="69"/>
      <c r="PH78" s="69"/>
      <c r="PI78" s="69"/>
      <c r="PJ78" s="69"/>
      <c r="PK78" s="69"/>
      <c r="PL78" s="69"/>
      <c r="PM78" s="69"/>
      <c r="PN78" s="69"/>
      <c r="PO78" s="69"/>
      <c r="PP78" s="69"/>
      <c r="PQ78" s="69"/>
      <c r="PR78" s="69"/>
      <c r="PS78" s="69"/>
      <c r="PT78" s="69"/>
      <c r="PU78" s="69"/>
      <c r="PV78" s="69"/>
      <c r="PW78" s="69"/>
      <c r="PX78" s="69"/>
      <c r="PY78" s="69"/>
      <c r="PZ78" s="69"/>
      <c r="QA78" s="69"/>
      <c r="QB78" s="69"/>
      <c r="QC78" s="69"/>
      <c r="QD78" s="69"/>
      <c r="QE78" s="69"/>
      <c r="QF78" s="69"/>
      <c r="QG78" s="69"/>
      <c r="QH78" s="69"/>
      <c r="QI78" s="69"/>
      <c r="QJ78" s="69"/>
      <c r="QK78" s="69"/>
      <c r="QL78" s="69"/>
      <c r="QM78" s="69"/>
      <c r="QN78" s="69"/>
      <c r="QO78" s="69"/>
      <c r="QP78" s="69"/>
      <c r="QQ78" s="69"/>
      <c r="QR78" s="69"/>
      <c r="QS78" s="69"/>
      <c r="QT78" s="69"/>
      <c r="QU78" s="69"/>
      <c r="QV78" s="69"/>
      <c r="QW78" s="69"/>
      <c r="QX78" s="69"/>
      <c r="QY78" s="69"/>
      <c r="QZ78" s="69"/>
      <c r="RA78" s="69"/>
      <c r="RB78" s="69"/>
      <c r="RC78" s="69"/>
      <c r="RD78" s="69"/>
      <c r="RE78" s="69"/>
      <c r="RF78" s="69"/>
      <c r="RG78" s="69"/>
      <c r="RH78" s="69"/>
      <c r="RI78" s="69"/>
      <c r="RJ78" s="69"/>
      <c r="RK78" s="69"/>
      <c r="RL78" s="69"/>
      <c r="RM78" s="69"/>
      <c r="RN78" s="69"/>
      <c r="RO78" s="69"/>
      <c r="RP78" s="69"/>
      <c r="RQ78" s="69"/>
      <c r="RR78" s="69"/>
      <c r="RS78" s="69"/>
      <c r="RT78" s="69"/>
      <c r="RU78" s="69"/>
      <c r="RV78" s="69"/>
      <c r="RW78" s="69"/>
      <c r="RX78" s="69"/>
      <c r="RY78" s="69"/>
      <c r="RZ78" s="69"/>
      <c r="SA78" s="69"/>
      <c r="SB78" s="69"/>
      <c r="SC78" s="69"/>
      <c r="SD78" s="69"/>
      <c r="SE78" s="69"/>
      <c r="SF78" s="69"/>
      <c r="SG78" s="69"/>
      <c r="SH78" s="69"/>
      <c r="SI78" s="69"/>
      <c r="SJ78" s="69"/>
      <c r="SK78" s="69"/>
      <c r="SL78" s="69"/>
      <c r="SM78" s="69"/>
      <c r="SN78" s="69"/>
      <c r="SO78" s="69"/>
      <c r="SP78" s="69"/>
      <c r="SQ78" s="69"/>
      <c r="SR78" s="69"/>
      <c r="SS78" s="69"/>
      <c r="ST78" s="69"/>
      <c r="SU78" s="69"/>
      <c r="SV78" s="69"/>
      <c r="SW78" s="69"/>
      <c r="SX78" s="69"/>
      <c r="SY78" s="69"/>
      <c r="SZ78" s="69"/>
      <c r="TA78" s="69"/>
      <c r="TB78" s="69"/>
      <c r="TC78" s="69"/>
      <c r="TD78" s="69"/>
      <c r="TE78" s="69"/>
      <c r="TF78" s="69"/>
      <c r="TG78" s="69"/>
      <c r="TH78" s="69"/>
      <c r="TI78" s="69"/>
      <c r="TJ78" s="69"/>
      <c r="TK78" s="69"/>
      <c r="TL78" s="69"/>
      <c r="TM78" s="69"/>
      <c r="TN78" s="69"/>
      <c r="TO78" s="69"/>
      <c r="TP78" s="69"/>
      <c r="TQ78" s="69"/>
      <c r="TR78" s="69"/>
      <c r="TS78" s="69"/>
      <c r="TT78" s="69"/>
      <c r="TU78" s="69"/>
      <c r="TV78" s="69"/>
      <c r="TW78" s="69"/>
      <c r="TX78" s="69"/>
      <c r="TY78" s="69"/>
      <c r="TZ78" s="69"/>
      <c r="UA78" s="69"/>
      <c r="UB78" s="69"/>
      <c r="UC78" s="69"/>
      <c r="UD78" s="69"/>
      <c r="UE78" s="69"/>
      <c r="UF78" s="69"/>
      <c r="UG78" s="69"/>
      <c r="UH78" s="69"/>
      <c r="UI78" s="69"/>
      <c r="UJ78" s="69"/>
      <c r="UK78" s="69"/>
      <c r="UL78" s="69"/>
      <c r="UM78" s="69"/>
      <c r="UN78" s="69"/>
      <c r="UO78" s="69"/>
      <c r="UP78" s="69"/>
      <c r="UQ78" s="69"/>
      <c r="UR78" s="69"/>
      <c r="US78" s="69"/>
      <c r="UT78" s="69"/>
      <c r="UU78" s="69"/>
      <c r="UV78" s="69"/>
      <c r="UW78" s="69"/>
      <c r="UX78" s="69"/>
      <c r="UY78" s="69"/>
      <c r="UZ78" s="69"/>
      <c r="VA78" s="69"/>
      <c r="VB78" s="69"/>
      <c r="VC78" s="69"/>
      <c r="VD78" s="69"/>
      <c r="VE78" s="69"/>
      <c r="VF78" s="69"/>
      <c r="VG78" s="69"/>
      <c r="VH78" s="69"/>
      <c r="VI78" s="69"/>
      <c r="VJ78" s="69"/>
      <c r="VK78" s="69"/>
      <c r="VL78" s="69"/>
      <c r="VM78" s="69"/>
      <c r="VN78" s="69"/>
      <c r="VO78" s="69"/>
      <c r="VP78" s="69"/>
      <c r="VQ78" s="69"/>
      <c r="VR78" s="69"/>
      <c r="VS78" s="69"/>
      <c r="VT78" s="69"/>
      <c r="VU78" s="69"/>
      <c r="VV78" s="69"/>
      <c r="VW78" s="69"/>
      <c r="VX78" s="69"/>
      <c r="VY78" s="69"/>
      <c r="VZ78" s="69"/>
      <c r="WA78" s="69"/>
      <c r="WB78" s="69"/>
      <c r="WC78" s="69"/>
      <c r="WD78" s="69"/>
      <c r="WE78" s="69"/>
      <c r="WF78" s="69"/>
      <c r="WG78" s="69"/>
      <c r="WH78" s="69"/>
      <c r="WI78" s="69"/>
      <c r="WJ78" s="69"/>
      <c r="WK78" s="69"/>
      <c r="WL78" s="69"/>
      <c r="WM78" s="69"/>
      <c r="WN78" s="69"/>
      <c r="WO78" s="69"/>
      <c r="WP78" s="69"/>
      <c r="WQ78" s="69"/>
      <c r="WR78" s="69"/>
      <c r="WS78" s="69"/>
      <c r="WT78" s="69"/>
      <c r="WU78" s="69"/>
      <c r="WV78" s="69"/>
      <c r="WW78" s="69"/>
      <c r="WX78" s="69"/>
      <c r="WY78" s="69"/>
      <c r="WZ78" s="69"/>
      <c r="XA78" s="69"/>
      <c r="XB78" s="69"/>
      <c r="XC78" s="69"/>
      <c r="XD78" s="69"/>
      <c r="XE78" s="69"/>
      <c r="XF78" s="69"/>
      <c r="XG78" s="69"/>
      <c r="XH78" s="69"/>
      <c r="XI78" s="69"/>
      <c r="XJ78" s="69"/>
      <c r="XK78" s="69"/>
      <c r="XL78" s="69"/>
      <c r="XM78" s="69"/>
      <c r="XN78" s="69"/>
      <c r="XO78" s="69"/>
      <c r="XP78" s="69"/>
      <c r="XQ78" s="69"/>
      <c r="XR78" s="69"/>
      <c r="XS78" s="69"/>
      <c r="XT78" s="69"/>
      <c r="XU78" s="69"/>
      <c r="XV78" s="69"/>
      <c r="XW78" s="69"/>
      <c r="XX78" s="69"/>
      <c r="XY78" s="69"/>
      <c r="XZ78" s="69"/>
      <c r="YA78" s="69"/>
      <c r="YB78" s="69"/>
      <c r="YC78" s="69"/>
      <c r="YD78" s="69"/>
      <c r="YE78" s="69"/>
      <c r="YF78" s="69"/>
      <c r="YG78" s="69"/>
      <c r="YH78" s="69"/>
      <c r="YI78" s="69"/>
      <c r="YJ78" s="69"/>
      <c r="YK78" s="69"/>
      <c r="YL78" s="69"/>
      <c r="YM78" s="69"/>
      <c r="YN78" s="69"/>
      <c r="YO78" s="69"/>
      <c r="YP78" s="69"/>
      <c r="YQ78" s="69"/>
      <c r="YR78" s="69"/>
      <c r="YS78" s="69"/>
      <c r="YT78" s="69"/>
      <c r="YU78" s="69"/>
      <c r="YV78" s="69"/>
      <c r="YW78" s="69"/>
      <c r="YX78" s="69"/>
      <c r="YY78" s="69"/>
      <c r="YZ78" s="69"/>
      <c r="ZA78" s="69"/>
      <c r="ZB78" s="69"/>
      <c r="ZC78" s="69"/>
      <c r="ZD78" s="69"/>
      <c r="ZE78" s="69"/>
      <c r="ZF78" s="69"/>
      <c r="ZG78" s="69"/>
      <c r="ZH78" s="69"/>
      <c r="ZI78" s="69"/>
      <c r="ZJ78" s="69"/>
      <c r="ZK78" s="69"/>
      <c r="ZL78" s="69"/>
      <c r="ZM78" s="69"/>
      <c r="ZN78" s="69"/>
      <c r="ZO78" s="69"/>
      <c r="ZP78" s="69"/>
      <c r="ZQ78" s="69"/>
      <c r="ZR78" s="69"/>
      <c r="ZS78" s="69"/>
      <c r="ZT78" s="69"/>
      <c r="ZU78" s="69"/>
      <c r="ZV78" s="69"/>
      <c r="ZW78" s="69"/>
      <c r="ZX78" s="69"/>
      <c r="ZY78" s="69"/>
      <c r="ZZ78" s="69"/>
      <c r="AAA78" s="69"/>
      <c r="AAB78" s="69"/>
      <c r="AAC78" s="69"/>
      <c r="AAD78" s="69"/>
      <c r="AAE78" s="69"/>
      <c r="AAF78" s="69"/>
      <c r="AAG78" s="69"/>
      <c r="AAH78" s="69"/>
      <c r="AAI78" s="69"/>
      <c r="AAJ78" s="69"/>
      <c r="AAK78" s="69"/>
      <c r="AAL78" s="69"/>
      <c r="AAM78" s="69"/>
      <c r="AAN78" s="69"/>
      <c r="AAO78" s="69"/>
      <c r="AAP78" s="69"/>
      <c r="AAQ78" s="69"/>
      <c r="AAR78" s="69"/>
      <c r="AAS78" s="69"/>
      <c r="AAT78" s="69"/>
      <c r="AAU78" s="69"/>
      <c r="AAV78" s="69"/>
      <c r="AAW78" s="69"/>
      <c r="AAX78" s="69"/>
      <c r="AAY78" s="69"/>
      <c r="AAZ78" s="69"/>
      <c r="ABA78" s="69"/>
      <c r="ABB78" s="69"/>
      <c r="ABC78" s="69"/>
      <c r="ABD78" s="69"/>
      <c r="ABE78" s="69"/>
      <c r="ABF78" s="69"/>
      <c r="ABG78" s="69"/>
      <c r="ABH78" s="69"/>
      <c r="ABI78" s="69"/>
      <c r="ABJ78" s="69"/>
      <c r="ABK78" s="69"/>
      <c r="ABL78" s="69"/>
      <c r="ABM78" s="69"/>
      <c r="ABN78" s="69"/>
      <c r="ABO78" s="69"/>
      <c r="ABP78" s="69"/>
      <c r="ABQ78" s="69"/>
      <c r="ABR78" s="69"/>
      <c r="ABS78" s="69"/>
      <c r="ABT78" s="69"/>
      <c r="ABU78" s="69"/>
      <c r="ABV78" s="69"/>
      <c r="ABW78" s="69"/>
      <c r="ABX78" s="69"/>
      <c r="ABY78" s="69"/>
      <c r="ABZ78" s="69"/>
      <c r="ACA78" s="69"/>
      <c r="ACB78" s="69"/>
      <c r="ACC78" s="69"/>
      <c r="ACD78" s="69"/>
      <c r="ACE78" s="69"/>
      <c r="ACF78" s="69"/>
      <c r="ACG78" s="69"/>
      <c r="ACH78" s="69"/>
      <c r="ACI78" s="69"/>
      <c r="ACJ78" s="69"/>
      <c r="ACK78" s="69"/>
      <c r="ACL78" s="69"/>
      <c r="ACM78" s="69"/>
      <c r="ACN78" s="69"/>
      <c r="ACO78" s="69"/>
      <c r="ACP78" s="69"/>
      <c r="ACQ78" s="69"/>
      <c r="ACR78" s="69"/>
      <c r="ACS78" s="69"/>
      <c r="ACT78" s="69"/>
      <c r="ACU78" s="69"/>
      <c r="ACV78" s="69"/>
      <c r="ACW78" s="69"/>
      <c r="ACX78" s="69"/>
      <c r="ACY78" s="69"/>
      <c r="ACZ78" s="69"/>
      <c r="ADA78" s="69"/>
      <c r="ADB78" s="69"/>
      <c r="ADC78" s="69"/>
      <c r="ADD78" s="69"/>
      <c r="ADE78" s="69"/>
      <c r="ADF78" s="69"/>
      <c r="ADG78" s="69"/>
      <c r="ADH78" s="69"/>
      <c r="ADI78" s="69"/>
      <c r="ADJ78" s="69"/>
      <c r="ADK78" s="69"/>
      <c r="ADL78" s="69"/>
      <c r="ADM78" s="69"/>
      <c r="ADN78" s="69"/>
      <c r="ADO78" s="69"/>
      <c r="ADP78" s="69"/>
      <c r="ADQ78" s="69"/>
      <c r="ADR78" s="69"/>
      <c r="ADS78" s="69"/>
      <c r="ADT78" s="69"/>
      <c r="ADU78" s="69"/>
      <c r="ADV78" s="69"/>
      <c r="ADW78" s="69"/>
      <c r="ADX78" s="69"/>
      <c r="ADY78" s="69"/>
      <c r="ADZ78" s="69"/>
      <c r="AEA78" s="69"/>
      <c r="AEB78" s="69"/>
      <c r="AEC78" s="69"/>
      <c r="AED78" s="69"/>
      <c r="AEE78" s="69"/>
      <c r="AEF78" s="69"/>
      <c r="AEG78" s="69"/>
      <c r="AEH78" s="69"/>
      <c r="AEI78" s="69"/>
      <c r="AEJ78" s="69"/>
      <c r="AEK78" s="69"/>
      <c r="AEL78" s="69"/>
      <c r="AEM78" s="69"/>
      <c r="AEN78" s="69"/>
      <c r="AEO78" s="69"/>
      <c r="AEP78" s="69"/>
      <c r="AEQ78" s="69"/>
      <c r="AER78" s="69"/>
      <c r="AES78" s="69"/>
      <c r="AET78" s="69"/>
      <c r="AEU78" s="69"/>
      <c r="AEV78" s="69"/>
      <c r="AEW78" s="69"/>
      <c r="AEX78" s="69"/>
      <c r="AEY78" s="69"/>
      <c r="AEZ78" s="69"/>
      <c r="AFA78" s="69"/>
      <c r="AFB78" s="69"/>
      <c r="AFC78" s="69"/>
      <c r="AFD78" s="69"/>
      <c r="AFE78" s="69"/>
      <c r="AFF78" s="69"/>
      <c r="AFG78" s="69"/>
      <c r="AFH78" s="69"/>
      <c r="AFI78" s="69"/>
      <c r="AFJ78" s="69"/>
      <c r="AFK78" s="69"/>
      <c r="AFL78" s="69"/>
      <c r="AFM78" s="69"/>
      <c r="AFN78" s="69"/>
      <c r="AFO78" s="69"/>
      <c r="AFP78" s="69"/>
      <c r="AFQ78" s="69"/>
      <c r="AFR78" s="69"/>
      <c r="AFS78" s="69"/>
      <c r="AFT78" s="69"/>
      <c r="AFU78" s="69"/>
      <c r="AFV78" s="69"/>
      <c r="AFW78" s="69"/>
      <c r="AFX78" s="69"/>
      <c r="AFY78" s="69"/>
      <c r="AFZ78" s="69"/>
      <c r="AGA78" s="69"/>
      <c r="AGB78" s="69"/>
      <c r="AGC78" s="69"/>
      <c r="AGD78" s="69"/>
      <c r="AGE78" s="69"/>
      <c r="AGF78" s="69"/>
      <c r="AGG78" s="69"/>
      <c r="AGH78" s="69"/>
      <c r="AGI78" s="69"/>
      <c r="AGJ78" s="69"/>
      <c r="AGK78" s="69"/>
      <c r="AGL78" s="69"/>
      <c r="AGM78" s="69"/>
      <c r="AGN78" s="69"/>
      <c r="AGO78" s="69"/>
      <c r="AGP78" s="69"/>
      <c r="AGQ78" s="69"/>
      <c r="AGR78" s="69"/>
      <c r="AGS78" s="69"/>
      <c r="AGT78" s="69"/>
      <c r="AGU78" s="69"/>
      <c r="AGV78" s="69"/>
      <c r="AGW78" s="69"/>
      <c r="AGX78" s="69"/>
      <c r="AGY78" s="69"/>
      <c r="AGZ78" s="69"/>
      <c r="AHA78" s="69"/>
      <c r="AHB78" s="69"/>
      <c r="AHC78" s="69"/>
      <c r="AHD78" s="69"/>
      <c r="AHE78" s="69"/>
      <c r="AHF78" s="69"/>
      <c r="AHG78" s="69"/>
      <c r="AHH78" s="69"/>
      <c r="AHI78" s="69"/>
      <c r="AHJ78" s="69"/>
      <c r="AHK78" s="69"/>
      <c r="AHL78" s="69"/>
      <c r="AHM78" s="69"/>
      <c r="AHN78" s="69"/>
      <c r="AHO78" s="69"/>
      <c r="AHP78" s="69"/>
      <c r="AHQ78" s="69"/>
      <c r="AHR78" s="69"/>
      <c r="AHS78" s="69"/>
      <c r="AHT78" s="69"/>
      <c r="AHU78" s="69"/>
      <c r="AHV78" s="69"/>
      <c r="AHW78" s="69"/>
      <c r="AHX78" s="69"/>
      <c r="AHY78" s="69"/>
      <c r="AHZ78" s="69"/>
      <c r="AIA78" s="69"/>
      <c r="AIB78" s="69"/>
      <c r="AIC78" s="69"/>
      <c r="AID78" s="69"/>
      <c r="AIE78" s="69"/>
      <c r="AIF78" s="69"/>
      <c r="AIG78" s="69"/>
      <c r="AIH78" s="69"/>
      <c r="AII78" s="69"/>
      <c r="AIJ78" s="69"/>
      <c r="AIK78" s="69"/>
      <c r="AIL78" s="69"/>
      <c r="AIM78" s="69"/>
      <c r="AIN78" s="69"/>
      <c r="AIO78" s="69"/>
      <c r="AIP78" s="69"/>
      <c r="AIQ78" s="69"/>
      <c r="AIR78" s="69"/>
      <c r="AIS78" s="69"/>
      <c r="AIT78" s="69"/>
      <c r="AIU78" s="69"/>
      <c r="AIV78" s="69"/>
      <c r="AIW78" s="69"/>
      <c r="AIX78" s="69"/>
      <c r="AIY78" s="69"/>
      <c r="AIZ78" s="69"/>
      <c r="AJA78" s="69"/>
      <c r="AJB78" s="69"/>
      <c r="AJC78" s="69"/>
      <c r="AJD78" s="69"/>
      <c r="AJE78" s="69"/>
      <c r="AJF78" s="69"/>
      <c r="AJG78" s="69"/>
      <c r="AJH78" s="69"/>
      <c r="AJI78" s="69"/>
      <c r="AJJ78" s="69"/>
      <c r="AJK78" s="69"/>
      <c r="AJL78" s="69"/>
      <c r="AJM78" s="69"/>
      <c r="AJN78" s="69"/>
      <c r="AJO78" s="69"/>
      <c r="AJP78" s="69"/>
      <c r="AJQ78" s="69"/>
      <c r="AJR78" s="69"/>
      <c r="AJS78" s="69"/>
      <c r="AJT78" s="69"/>
      <c r="AJU78" s="69"/>
      <c r="AJV78" s="69"/>
      <c r="AJW78" s="69"/>
      <c r="AJX78" s="69"/>
      <c r="AJY78" s="69"/>
      <c r="AJZ78" s="69"/>
      <c r="AKA78" s="69"/>
      <c r="AKB78" s="69"/>
      <c r="AKC78" s="69"/>
      <c r="AKD78" s="69"/>
      <c r="AKE78" s="69"/>
      <c r="AKF78" s="69"/>
      <c r="AKG78" s="69"/>
      <c r="AKH78" s="69"/>
      <c r="AKI78" s="69"/>
      <c r="AKJ78" s="69"/>
      <c r="AKK78" s="69"/>
      <c r="AKL78" s="69"/>
      <c r="AKM78" s="69"/>
      <c r="AKN78" s="69"/>
      <c r="AKO78" s="69"/>
      <c r="AKP78" s="69"/>
      <c r="AKQ78" s="69"/>
      <c r="AKR78" s="69"/>
      <c r="AKS78" s="69"/>
      <c r="AKT78" s="69"/>
      <c r="AKU78" s="69"/>
      <c r="AKV78" s="69"/>
      <c r="AKW78" s="69"/>
      <c r="AKX78" s="69"/>
      <c r="AKY78" s="69"/>
      <c r="AKZ78" s="69"/>
      <c r="ALA78" s="69"/>
      <c r="ALB78" s="69"/>
      <c r="ALC78" s="69"/>
      <c r="ALD78" s="69"/>
      <c r="ALE78" s="69"/>
      <c r="ALF78" s="69"/>
      <c r="ALG78" s="69"/>
      <c r="ALH78" s="69"/>
      <c r="ALI78" s="69"/>
      <c r="ALJ78" s="69"/>
      <c r="ALK78" s="69"/>
      <c r="ALL78" s="69"/>
      <c r="ALM78" s="69"/>
      <c r="ALN78" s="69"/>
      <c r="ALO78" s="69"/>
      <c r="ALP78" s="69"/>
      <c r="ALQ78" s="69"/>
      <c r="ALR78" s="69"/>
      <c r="ALS78" s="69"/>
      <c r="ALT78" s="69"/>
      <c r="ALU78" s="69"/>
      <c r="ALV78" s="69"/>
      <c r="ALW78" s="69"/>
      <c r="ALX78" s="69"/>
      <c r="ALY78" s="69"/>
      <c r="ALZ78" s="69"/>
      <c r="AMA78" s="69"/>
      <c r="AMB78" s="69"/>
      <c r="AMC78" s="69"/>
      <c r="AMD78" s="69"/>
      <c r="AME78" s="69"/>
      <c r="AMF78" s="69"/>
      <c r="AMG78" s="69"/>
      <c r="AMH78" s="69"/>
      <c r="AMI78" s="69"/>
      <c r="AMJ78" s="69"/>
      <c r="AMK78" s="69"/>
      <c r="AML78" s="69"/>
      <c r="AMM78" s="69"/>
      <c r="AMN78" s="69"/>
      <c r="AMO78" s="69"/>
      <c r="AMP78" s="69"/>
      <c r="AMQ78" s="69"/>
      <c r="AMR78" s="69"/>
      <c r="AMS78" s="69"/>
      <c r="AMT78" s="69"/>
      <c r="AMU78" s="69"/>
      <c r="AMV78" s="69"/>
      <c r="AMW78" s="69"/>
      <c r="AMX78" s="69"/>
      <c r="AMY78" s="69"/>
      <c r="AMZ78" s="69"/>
      <c r="ANA78" s="69"/>
      <c r="ANB78" s="69"/>
      <c r="ANC78" s="69"/>
      <c r="AND78" s="69"/>
      <c r="ANE78" s="69"/>
      <c r="ANF78" s="69"/>
      <c r="ANG78" s="69"/>
      <c r="ANH78" s="69"/>
      <c r="ANI78" s="69"/>
      <c r="ANJ78" s="69"/>
      <c r="ANK78" s="69"/>
      <c r="ANL78" s="69"/>
      <c r="ANM78" s="69"/>
      <c r="ANN78" s="69"/>
      <c r="ANO78" s="69"/>
      <c r="ANP78" s="69"/>
      <c r="ANQ78" s="69"/>
      <c r="ANR78" s="69"/>
      <c r="ANS78" s="69"/>
      <c r="ANT78" s="69"/>
      <c r="ANU78" s="69"/>
      <c r="ANV78" s="69"/>
      <c r="ANW78" s="69"/>
      <c r="ANX78" s="69"/>
      <c r="ANY78" s="69"/>
      <c r="ANZ78" s="69"/>
      <c r="AOA78" s="69"/>
      <c r="AOB78" s="69"/>
      <c r="AOC78" s="69"/>
      <c r="AOD78" s="69"/>
      <c r="AOE78" s="69"/>
      <c r="AOF78" s="69"/>
      <c r="AOG78" s="69"/>
      <c r="AOH78" s="69"/>
      <c r="AOI78" s="69"/>
      <c r="AOJ78" s="69"/>
      <c r="AOK78" s="69"/>
      <c r="AOL78" s="69"/>
      <c r="AOM78" s="69"/>
      <c r="AON78" s="69"/>
      <c r="AOO78" s="69"/>
      <c r="AOP78" s="69"/>
      <c r="AOQ78" s="69"/>
      <c r="AOR78" s="69"/>
      <c r="AOS78" s="69"/>
      <c r="AOT78" s="69"/>
      <c r="AOU78" s="69"/>
      <c r="AOV78" s="69"/>
      <c r="AOW78" s="69"/>
      <c r="AOX78" s="69"/>
      <c r="AOY78" s="69"/>
      <c r="AOZ78" s="69"/>
      <c r="APA78" s="69"/>
      <c r="APB78" s="69"/>
      <c r="APC78" s="69"/>
      <c r="APD78" s="69"/>
      <c r="APE78" s="69"/>
      <c r="APF78" s="69"/>
      <c r="APG78" s="69"/>
      <c r="APH78" s="69"/>
      <c r="API78" s="69"/>
      <c r="APJ78" s="69"/>
      <c r="APK78" s="69"/>
      <c r="APL78" s="69"/>
      <c r="APM78" s="69"/>
      <c r="APN78" s="69"/>
      <c r="APO78" s="69"/>
      <c r="APP78" s="69"/>
      <c r="APQ78" s="69"/>
      <c r="APR78" s="69"/>
      <c r="APS78" s="69"/>
      <c r="APT78" s="69"/>
      <c r="APU78" s="69"/>
      <c r="APV78" s="69"/>
      <c r="APW78" s="69"/>
      <c r="APX78" s="69"/>
      <c r="APY78" s="69"/>
      <c r="APZ78" s="69"/>
      <c r="AQA78" s="69"/>
      <c r="AQB78" s="69"/>
      <c r="AQC78" s="69"/>
      <c r="AQD78" s="69"/>
      <c r="AQE78" s="69"/>
      <c r="AQF78" s="69"/>
      <c r="AQG78" s="69"/>
      <c r="AQH78" s="69"/>
      <c r="AQI78" s="69"/>
      <c r="AQJ78" s="69"/>
      <c r="AQK78" s="69"/>
      <c r="AQL78" s="69"/>
      <c r="AQM78" s="69"/>
      <c r="AQN78" s="69"/>
      <c r="AQO78" s="69"/>
      <c r="AQP78" s="69"/>
      <c r="AQQ78" s="69"/>
      <c r="AQR78" s="69"/>
      <c r="AQS78" s="69"/>
      <c r="AQT78" s="69"/>
      <c r="AQU78" s="69"/>
      <c r="AQV78" s="69"/>
      <c r="AQW78" s="69"/>
      <c r="AQX78" s="69"/>
      <c r="AQY78" s="69"/>
      <c r="AQZ78" s="69"/>
      <c r="ARA78" s="69"/>
      <c r="ARB78" s="69"/>
      <c r="ARC78" s="69"/>
      <c r="ARD78" s="69"/>
      <c r="ARE78" s="69"/>
      <c r="ARF78" s="69"/>
      <c r="ARG78" s="69"/>
      <c r="ARH78" s="69"/>
      <c r="ARI78" s="69"/>
      <c r="ARJ78" s="69"/>
      <c r="ARK78" s="69"/>
      <c r="ARL78" s="69"/>
      <c r="ARM78" s="69"/>
      <c r="ARN78" s="69"/>
      <c r="ARO78" s="69"/>
      <c r="ARP78" s="69"/>
      <c r="ARQ78" s="69"/>
      <c r="ARR78" s="69"/>
      <c r="ARS78" s="69"/>
      <c r="ART78" s="69"/>
      <c r="ARU78" s="69"/>
      <c r="ARV78" s="69"/>
      <c r="ARW78" s="69"/>
      <c r="ARX78" s="69"/>
      <c r="ARY78" s="69"/>
      <c r="ARZ78" s="69"/>
      <c r="ASA78" s="69"/>
      <c r="ASB78" s="69"/>
      <c r="ASC78" s="69"/>
      <c r="ASD78" s="69"/>
      <c r="ASE78" s="69"/>
      <c r="ASF78" s="69"/>
      <c r="ASG78" s="69"/>
      <c r="ASH78" s="69"/>
      <c r="ASI78" s="69"/>
      <c r="ASJ78" s="69"/>
      <c r="ASK78" s="69"/>
      <c r="ASL78" s="69"/>
      <c r="ASM78" s="69"/>
      <c r="ASN78" s="69"/>
      <c r="ASO78" s="69"/>
      <c r="ASP78" s="69"/>
      <c r="ASQ78" s="69"/>
      <c r="ASR78" s="69"/>
      <c r="ASS78" s="69"/>
      <c r="AST78" s="69"/>
      <c r="ASU78" s="69"/>
      <c r="ASV78" s="69"/>
      <c r="ASW78" s="69"/>
      <c r="ASX78" s="69"/>
      <c r="ASY78" s="69"/>
      <c r="ASZ78" s="69"/>
      <c r="ATA78" s="69"/>
      <c r="ATB78" s="69"/>
      <c r="ATC78" s="69"/>
      <c r="ATD78" s="69"/>
      <c r="ATE78" s="69"/>
      <c r="ATF78" s="69"/>
      <c r="ATG78" s="69"/>
      <c r="ATH78" s="69"/>
      <c r="ATI78" s="69"/>
      <c r="ATJ78" s="69"/>
      <c r="ATK78" s="69"/>
      <c r="ATL78" s="69"/>
      <c r="ATM78" s="69"/>
      <c r="ATN78" s="69"/>
      <c r="ATO78" s="69"/>
      <c r="ATP78" s="69"/>
      <c r="ATQ78" s="69"/>
      <c r="ATR78" s="69"/>
      <c r="ATS78" s="69"/>
      <c r="ATT78" s="69"/>
      <c r="ATU78" s="69"/>
      <c r="ATV78" s="69"/>
      <c r="ATW78" s="69"/>
      <c r="ATX78" s="69"/>
      <c r="ATY78" s="69"/>
      <c r="ATZ78" s="69"/>
      <c r="AUA78" s="69"/>
      <c r="AUB78" s="69"/>
      <c r="AUC78" s="69"/>
      <c r="AUD78" s="69"/>
      <c r="AUE78" s="69"/>
      <c r="AUF78" s="69"/>
      <c r="AUG78" s="69"/>
      <c r="AUH78" s="69"/>
      <c r="AUI78" s="69"/>
      <c r="AUJ78" s="69"/>
      <c r="AUK78" s="69"/>
      <c r="AUL78" s="69"/>
      <c r="AUM78" s="69"/>
      <c r="AUN78" s="69"/>
      <c r="AUO78" s="69"/>
      <c r="AUP78" s="69"/>
      <c r="AUQ78" s="69"/>
      <c r="AUR78" s="69"/>
      <c r="AUS78" s="69"/>
      <c r="AUT78" s="69"/>
      <c r="AUU78" s="69"/>
      <c r="AUV78" s="69"/>
      <c r="AUW78" s="69"/>
      <c r="AUX78" s="69"/>
      <c r="AUY78" s="69"/>
      <c r="AUZ78" s="69"/>
      <c r="AVA78" s="69"/>
      <c r="AVB78" s="69"/>
      <c r="AVC78" s="69"/>
      <c r="AVD78" s="69"/>
      <c r="AVE78" s="69"/>
      <c r="AVF78" s="69"/>
      <c r="AVG78" s="69"/>
      <c r="AVH78" s="69"/>
      <c r="AVI78" s="69"/>
      <c r="AVJ78" s="69"/>
      <c r="AVK78" s="69"/>
      <c r="AVL78" s="69"/>
      <c r="AVM78" s="69"/>
      <c r="AVN78" s="69"/>
      <c r="AVO78" s="69"/>
      <c r="AVP78" s="69"/>
      <c r="AVQ78" s="69"/>
      <c r="AVR78" s="69"/>
      <c r="AVS78" s="69"/>
      <c r="AVT78" s="69"/>
      <c r="AVU78" s="69"/>
      <c r="AVV78" s="69"/>
      <c r="AVW78" s="69"/>
      <c r="AVX78" s="69"/>
      <c r="AVY78" s="69"/>
      <c r="AVZ78" s="69"/>
      <c r="AWA78" s="69"/>
      <c r="AWB78" s="69"/>
      <c r="AWC78" s="69"/>
      <c r="AWD78" s="69"/>
      <c r="AWE78" s="69"/>
      <c r="AWF78" s="69"/>
      <c r="AWG78" s="69"/>
      <c r="AWH78" s="69"/>
      <c r="AWI78" s="69"/>
      <c r="AWJ78" s="69"/>
      <c r="AWK78" s="69"/>
      <c r="AWL78" s="69"/>
      <c r="AWM78" s="69"/>
      <c r="AWN78" s="69"/>
      <c r="AWO78" s="69"/>
      <c r="AWP78" s="69"/>
      <c r="AWQ78" s="69"/>
      <c r="AWR78" s="69"/>
      <c r="AWS78" s="69"/>
      <c r="AWT78" s="69"/>
      <c r="AWU78" s="69"/>
      <c r="AWV78" s="69"/>
      <c r="AWW78" s="69"/>
      <c r="AWX78" s="69"/>
      <c r="AWY78" s="69"/>
      <c r="AWZ78" s="69"/>
      <c r="AXA78" s="69"/>
      <c r="AXB78" s="69"/>
      <c r="AXC78" s="69"/>
      <c r="AXD78" s="69"/>
      <c r="AXE78" s="69"/>
      <c r="AXF78" s="69"/>
      <c r="AXG78" s="69"/>
      <c r="AXH78" s="69"/>
      <c r="AXI78" s="69"/>
      <c r="AXJ78" s="69"/>
      <c r="AXK78" s="69"/>
      <c r="AXL78" s="69"/>
      <c r="AXM78" s="69"/>
      <c r="AXN78" s="69"/>
      <c r="AXO78" s="69"/>
      <c r="AXP78" s="69"/>
      <c r="AXQ78" s="69"/>
      <c r="AXR78" s="69"/>
      <c r="AXS78" s="69"/>
      <c r="AXT78" s="69"/>
      <c r="AXU78" s="69"/>
      <c r="AXV78" s="69"/>
      <c r="AXW78" s="69"/>
      <c r="AXX78" s="69"/>
      <c r="AXY78" s="69"/>
      <c r="AXZ78" s="69"/>
      <c r="AYA78" s="69"/>
      <c r="AYB78" s="69"/>
      <c r="AYC78" s="69"/>
      <c r="AYD78" s="69"/>
      <c r="AYE78" s="69"/>
      <c r="AYF78" s="69"/>
      <c r="AYG78" s="69"/>
      <c r="AYH78" s="69"/>
      <c r="AYI78" s="69"/>
      <c r="AYJ78" s="69"/>
      <c r="AYK78" s="69"/>
      <c r="AYL78" s="69"/>
      <c r="AYM78" s="69"/>
      <c r="AYN78" s="69"/>
      <c r="AYO78" s="69"/>
      <c r="AYP78" s="69"/>
      <c r="AYQ78" s="69"/>
      <c r="AYR78" s="69"/>
      <c r="AYS78" s="69"/>
      <c r="AYT78" s="69"/>
      <c r="AYU78" s="69"/>
      <c r="AYV78" s="69"/>
      <c r="AYW78" s="69"/>
      <c r="AYX78" s="69"/>
      <c r="AYY78" s="69"/>
      <c r="AYZ78" s="69"/>
      <c r="AZA78" s="69"/>
      <c r="AZB78" s="69"/>
      <c r="AZC78" s="69"/>
      <c r="AZD78" s="69"/>
      <c r="AZE78" s="69"/>
      <c r="AZF78" s="69"/>
      <c r="AZG78" s="69"/>
      <c r="AZH78" s="69"/>
      <c r="AZI78" s="69"/>
      <c r="AZJ78" s="69"/>
      <c r="AZK78" s="69"/>
      <c r="AZL78" s="69"/>
      <c r="AZM78" s="69"/>
      <c r="AZN78" s="69"/>
      <c r="AZO78" s="69"/>
      <c r="AZP78" s="69"/>
      <c r="AZQ78" s="69"/>
      <c r="AZR78" s="69"/>
      <c r="AZS78" s="69"/>
      <c r="AZT78" s="69"/>
      <c r="AZU78" s="69"/>
      <c r="AZV78" s="69"/>
      <c r="AZW78" s="69"/>
      <c r="AZX78" s="69"/>
      <c r="AZY78" s="69"/>
      <c r="AZZ78" s="69"/>
      <c r="BAA78" s="69"/>
      <c r="BAB78" s="69"/>
      <c r="BAC78" s="69"/>
      <c r="BAD78" s="69"/>
      <c r="BAE78" s="69"/>
      <c r="BAF78" s="69"/>
      <c r="BAG78" s="69"/>
      <c r="BAH78" s="69"/>
      <c r="BAI78" s="69"/>
      <c r="BAJ78" s="69"/>
      <c r="BAK78" s="69"/>
      <c r="BAL78" s="69"/>
      <c r="BAM78" s="69"/>
      <c r="BAN78" s="69"/>
      <c r="BAO78" s="69"/>
      <c r="BAP78" s="69"/>
      <c r="BAQ78" s="69"/>
      <c r="BAR78" s="69"/>
      <c r="BAS78" s="69"/>
      <c r="BAT78" s="69"/>
      <c r="BAU78" s="69"/>
      <c r="BAV78" s="69"/>
      <c r="BAW78" s="69"/>
      <c r="BAX78" s="69"/>
      <c r="BAY78" s="69"/>
      <c r="BAZ78" s="69"/>
      <c r="BBA78" s="69"/>
      <c r="BBB78" s="69"/>
      <c r="BBC78" s="69"/>
      <c r="BBD78" s="69"/>
      <c r="BBE78" s="69"/>
      <c r="BBF78" s="69"/>
      <c r="BBG78" s="69"/>
      <c r="BBH78" s="69"/>
      <c r="BBI78" s="69"/>
      <c r="BBJ78" s="69"/>
      <c r="BBK78" s="69"/>
      <c r="BBL78" s="69"/>
      <c r="BBM78" s="69"/>
      <c r="BBN78" s="69"/>
      <c r="BBO78" s="69"/>
      <c r="BBP78" s="69"/>
      <c r="BBQ78" s="69"/>
      <c r="BBR78" s="69"/>
      <c r="BBS78" s="69"/>
      <c r="BBT78" s="69"/>
      <c r="BBU78" s="69"/>
      <c r="BBV78" s="69"/>
      <c r="BBW78" s="69"/>
      <c r="BBX78" s="69"/>
      <c r="BBY78" s="69"/>
      <c r="BBZ78" s="69"/>
      <c r="BCA78" s="69"/>
      <c r="BCB78" s="69"/>
      <c r="BCC78" s="69"/>
      <c r="BCD78" s="69"/>
      <c r="BCE78" s="69"/>
      <c r="BCF78" s="69"/>
      <c r="BCG78" s="69"/>
      <c r="BCH78" s="69"/>
      <c r="BCI78" s="69"/>
      <c r="BCJ78" s="69"/>
      <c r="BCK78" s="69"/>
      <c r="BCL78" s="69"/>
      <c r="BCM78" s="69"/>
      <c r="BCN78" s="69"/>
      <c r="BCO78" s="69"/>
      <c r="BCP78" s="69"/>
      <c r="BCQ78" s="69"/>
      <c r="BCR78" s="69"/>
      <c r="BCS78" s="69"/>
      <c r="BCT78" s="69"/>
      <c r="BCU78" s="69"/>
      <c r="BCV78" s="69"/>
      <c r="BCW78" s="69"/>
      <c r="BCX78" s="69"/>
      <c r="BCY78" s="69"/>
      <c r="BCZ78" s="69"/>
      <c r="BDA78" s="69"/>
      <c r="BDB78" s="69"/>
      <c r="BDC78" s="69"/>
      <c r="BDD78" s="69"/>
      <c r="BDE78" s="69"/>
      <c r="BDF78" s="69"/>
      <c r="BDG78" s="69"/>
      <c r="BDH78" s="69"/>
      <c r="BDI78" s="69"/>
      <c r="BDJ78" s="69"/>
      <c r="BDK78" s="69"/>
      <c r="BDL78" s="69"/>
      <c r="BDM78" s="69"/>
      <c r="BDN78" s="69"/>
      <c r="BDO78" s="69"/>
      <c r="BDP78" s="69"/>
      <c r="BDQ78" s="69"/>
      <c r="BDR78" s="69"/>
      <c r="BDS78" s="69"/>
      <c r="BDT78" s="69"/>
      <c r="BDU78" s="69"/>
      <c r="BDV78" s="69"/>
      <c r="BDW78" s="69"/>
      <c r="BDX78" s="69"/>
      <c r="BDY78" s="69"/>
      <c r="BDZ78" s="69"/>
      <c r="BEA78" s="69"/>
      <c r="BEB78" s="69"/>
      <c r="BEC78" s="69"/>
      <c r="BED78" s="69"/>
      <c r="BEE78" s="69"/>
      <c r="BEF78" s="69"/>
      <c r="BEG78" s="69"/>
      <c r="BEH78" s="69"/>
      <c r="BEI78" s="69"/>
      <c r="BEJ78" s="69"/>
      <c r="BEK78" s="69"/>
      <c r="BEL78" s="69"/>
      <c r="BEM78" s="69"/>
      <c r="BEN78" s="69"/>
      <c r="BEO78" s="69"/>
      <c r="BEP78" s="69"/>
      <c r="BEQ78" s="69"/>
      <c r="BER78" s="69"/>
      <c r="BES78" s="69"/>
      <c r="BET78" s="69"/>
      <c r="BEU78" s="69"/>
      <c r="BEV78" s="69"/>
      <c r="BEW78" s="69"/>
      <c r="BEX78" s="69"/>
      <c r="BEY78" s="69"/>
      <c r="BEZ78" s="69"/>
      <c r="BFA78" s="69"/>
      <c r="BFB78" s="69"/>
      <c r="BFC78" s="69"/>
      <c r="BFD78" s="69"/>
      <c r="BFE78" s="69"/>
      <c r="BFF78" s="69"/>
      <c r="BFG78" s="69"/>
      <c r="BFH78" s="69"/>
      <c r="BFI78" s="69"/>
      <c r="BFJ78" s="69"/>
      <c r="BFK78" s="69"/>
      <c r="BFL78" s="69"/>
      <c r="BFM78" s="69"/>
      <c r="BFN78" s="69"/>
      <c r="BFO78" s="69"/>
      <c r="BFP78" s="69"/>
      <c r="BFQ78" s="69"/>
      <c r="BFR78" s="69"/>
      <c r="BFS78" s="69"/>
      <c r="BFT78" s="69"/>
      <c r="BFU78" s="69"/>
      <c r="BFV78" s="69"/>
      <c r="BFW78" s="69"/>
      <c r="BFX78" s="69"/>
      <c r="BFY78" s="69"/>
      <c r="BFZ78" s="69"/>
      <c r="BGA78" s="69"/>
      <c r="BGB78" s="69"/>
      <c r="BGC78" s="69"/>
      <c r="BGD78" s="69"/>
      <c r="BGE78" s="69"/>
      <c r="BGF78" s="69"/>
      <c r="BGG78" s="69"/>
      <c r="BGH78" s="69"/>
      <c r="BGI78" s="69"/>
      <c r="BGJ78" s="69"/>
      <c r="BGK78" s="69"/>
      <c r="BGL78" s="69"/>
      <c r="BGM78" s="69"/>
      <c r="BGN78" s="69"/>
      <c r="BGO78" s="69"/>
      <c r="BGP78" s="69"/>
      <c r="BGQ78" s="69"/>
      <c r="BGR78" s="69"/>
      <c r="BGS78" s="69"/>
      <c r="BGT78" s="69"/>
      <c r="BGU78" s="69"/>
      <c r="BGV78" s="69"/>
      <c r="BGW78" s="69"/>
      <c r="BGX78" s="69"/>
      <c r="BGY78" s="69"/>
      <c r="BGZ78" s="69"/>
      <c r="BHA78" s="69"/>
      <c r="BHB78" s="69"/>
      <c r="BHC78" s="69"/>
      <c r="BHD78" s="69"/>
      <c r="BHE78" s="69"/>
      <c r="BHF78" s="69"/>
      <c r="BHG78" s="69"/>
      <c r="BHH78" s="69"/>
      <c r="BHI78" s="69"/>
      <c r="BHJ78" s="69"/>
      <c r="BHK78" s="69"/>
      <c r="BHL78" s="69"/>
      <c r="BHM78" s="69"/>
      <c r="BHN78" s="69"/>
      <c r="BHO78" s="69"/>
      <c r="BHP78" s="69"/>
      <c r="BHQ78" s="69"/>
      <c r="BHR78" s="69"/>
      <c r="BHS78" s="69"/>
      <c r="BHT78" s="69"/>
      <c r="BHU78" s="69"/>
      <c r="BHV78" s="69"/>
      <c r="BHW78" s="69"/>
      <c r="BHX78" s="69"/>
      <c r="BHY78" s="69"/>
      <c r="BHZ78" s="69"/>
      <c r="BIA78" s="69"/>
      <c r="BIB78" s="69"/>
      <c r="BIC78" s="69"/>
      <c r="BID78" s="69"/>
      <c r="BIE78" s="69"/>
      <c r="BIF78" s="69"/>
      <c r="BIG78" s="69"/>
      <c r="BIH78" s="69"/>
      <c r="BII78" s="69"/>
      <c r="BIJ78" s="69"/>
      <c r="BIK78" s="69"/>
      <c r="BIL78" s="69"/>
      <c r="BIM78" s="69"/>
      <c r="BIN78" s="69"/>
      <c r="BIO78" s="69"/>
      <c r="BIP78" s="69"/>
      <c r="BIQ78" s="69"/>
      <c r="BIR78" s="69"/>
      <c r="BIS78" s="69"/>
      <c r="BIT78" s="69"/>
      <c r="BIU78" s="69"/>
      <c r="BIV78" s="69"/>
      <c r="BIW78" s="69"/>
      <c r="BIX78" s="69"/>
      <c r="BIY78" s="69"/>
      <c r="BIZ78" s="69"/>
      <c r="BJA78" s="69"/>
      <c r="BJB78" s="69"/>
      <c r="BJC78" s="69"/>
      <c r="BJD78" s="69"/>
      <c r="BJE78" s="69"/>
      <c r="BJF78" s="69"/>
      <c r="BJG78" s="69"/>
      <c r="BJH78" s="69"/>
      <c r="BJI78" s="69"/>
      <c r="BJJ78" s="69"/>
      <c r="BJK78" s="69"/>
      <c r="BJL78" s="69"/>
      <c r="BJM78" s="69"/>
      <c r="BJN78" s="69"/>
      <c r="BJO78" s="69"/>
      <c r="BJP78" s="69"/>
      <c r="BJQ78" s="69"/>
      <c r="BJR78" s="69"/>
      <c r="BJS78" s="69"/>
      <c r="BJT78" s="69"/>
      <c r="BJU78" s="69"/>
      <c r="BJV78" s="69"/>
      <c r="BJW78" s="69"/>
      <c r="BJX78" s="69"/>
      <c r="BJY78" s="69"/>
      <c r="BJZ78" s="69"/>
      <c r="BKA78" s="69"/>
      <c r="BKB78" s="69"/>
      <c r="BKC78" s="69"/>
      <c r="BKD78" s="69"/>
      <c r="BKE78" s="69"/>
      <c r="BKF78" s="69"/>
      <c r="BKG78" s="69"/>
      <c r="BKH78" s="69"/>
      <c r="BKI78" s="69"/>
      <c r="BKJ78" s="69"/>
      <c r="BKK78" s="69"/>
      <c r="BKL78" s="69"/>
      <c r="BKM78" s="69"/>
      <c r="BKN78" s="69"/>
      <c r="BKO78" s="69"/>
      <c r="BKP78" s="69"/>
      <c r="BKQ78" s="69"/>
      <c r="BKR78" s="69"/>
      <c r="BKS78" s="69"/>
      <c r="BKT78" s="69"/>
      <c r="BKU78" s="69"/>
      <c r="BKV78" s="69"/>
      <c r="BKW78" s="69"/>
      <c r="BKX78" s="69"/>
      <c r="BKY78" s="69"/>
      <c r="BKZ78" s="69"/>
      <c r="BLA78" s="69"/>
      <c r="BLB78" s="69"/>
      <c r="BLC78" s="69"/>
      <c r="BLD78" s="69"/>
      <c r="BLE78" s="69"/>
      <c r="BLF78" s="69"/>
      <c r="BLG78" s="69"/>
      <c r="BLH78" s="69"/>
      <c r="BLI78" s="69"/>
      <c r="BLJ78" s="69"/>
      <c r="BLK78" s="69"/>
      <c r="BLL78" s="69"/>
      <c r="BLM78" s="69"/>
      <c r="BLN78" s="69"/>
      <c r="BLO78" s="69"/>
      <c r="BLP78" s="69"/>
      <c r="BLQ78" s="69"/>
      <c r="BLR78" s="69"/>
      <c r="BLS78" s="69"/>
      <c r="BLT78" s="69"/>
      <c r="BLU78" s="69"/>
      <c r="BLV78" s="69"/>
      <c r="BLW78" s="69"/>
      <c r="BLX78" s="69"/>
      <c r="BLY78" s="69"/>
      <c r="BLZ78" s="69"/>
      <c r="BMA78" s="69"/>
      <c r="BMB78" s="69"/>
      <c r="BMC78" s="69"/>
      <c r="BMD78" s="69"/>
      <c r="BME78" s="69"/>
      <c r="BMF78" s="69"/>
      <c r="BMG78" s="69"/>
      <c r="BMH78" s="69"/>
      <c r="BMI78" s="69"/>
      <c r="BMJ78" s="69"/>
      <c r="BMK78" s="69"/>
      <c r="BML78" s="69"/>
      <c r="BMM78" s="69"/>
      <c r="BMN78" s="69"/>
      <c r="BMO78" s="69"/>
      <c r="BMP78" s="69"/>
      <c r="BMQ78" s="69"/>
      <c r="BMR78" s="69"/>
      <c r="BMS78" s="69"/>
      <c r="BMT78" s="69"/>
      <c r="BMU78" s="69"/>
      <c r="BMV78" s="69"/>
      <c r="BMW78" s="69"/>
      <c r="BMX78" s="69"/>
      <c r="BMY78" s="69"/>
      <c r="BMZ78" s="69"/>
      <c r="BNA78" s="69"/>
      <c r="BNB78" s="69"/>
      <c r="BNC78" s="69"/>
      <c r="BND78" s="69"/>
      <c r="BNE78" s="69"/>
      <c r="BNF78" s="69"/>
      <c r="BNG78" s="69"/>
      <c r="BNH78" s="69"/>
      <c r="BNI78" s="69"/>
      <c r="BNJ78" s="69"/>
      <c r="BNK78" s="69"/>
      <c r="BNL78" s="69"/>
      <c r="BNM78" s="69"/>
      <c r="BNN78" s="69"/>
      <c r="BNO78" s="69"/>
      <c r="BNP78" s="69"/>
      <c r="BNQ78" s="69"/>
      <c r="BNR78" s="69"/>
      <c r="BNS78" s="69"/>
      <c r="BNT78" s="69"/>
      <c r="BNU78" s="69"/>
      <c r="BNV78" s="69"/>
      <c r="BNW78" s="69"/>
      <c r="BNX78" s="69"/>
      <c r="BNY78" s="69"/>
      <c r="BNZ78" s="69"/>
      <c r="BOA78" s="69"/>
      <c r="BOB78" s="69"/>
      <c r="BOC78" s="69"/>
      <c r="BOD78" s="69"/>
      <c r="BOE78" s="69"/>
      <c r="BOF78" s="69"/>
      <c r="BOG78" s="69"/>
      <c r="BOH78" s="69"/>
      <c r="BOI78" s="69"/>
      <c r="BOJ78" s="69"/>
      <c r="BOK78" s="69"/>
      <c r="BOL78" s="69"/>
      <c r="BOM78" s="69"/>
      <c r="BON78" s="69"/>
      <c r="BOO78" s="69"/>
      <c r="BOP78" s="69"/>
      <c r="BOQ78" s="69"/>
      <c r="BOR78" s="69"/>
      <c r="BOS78" s="69"/>
      <c r="BOT78" s="69"/>
      <c r="BOU78" s="69"/>
      <c r="BOV78" s="69"/>
      <c r="BOW78" s="69"/>
      <c r="BOX78" s="69"/>
      <c r="BOY78" s="69"/>
      <c r="BOZ78" s="69"/>
      <c r="BPA78" s="69"/>
      <c r="BPB78" s="69"/>
      <c r="BPC78" s="69"/>
      <c r="BPD78" s="69"/>
      <c r="BPE78" s="69"/>
      <c r="BPF78" s="69"/>
      <c r="BPG78" s="69"/>
      <c r="BPH78" s="69"/>
      <c r="BPI78" s="69"/>
      <c r="BPJ78" s="69"/>
      <c r="BPK78" s="69"/>
      <c r="BPL78" s="69"/>
      <c r="BPM78" s="69"/>
      <c r="BPN78" s="69"/>
      <c r="BPO78" s="69"/>
      <c r="BPP78" s="69"/>
      <c r="BPQ78" s="69"/>
      <c r="BPR78" s="69"/>
      <c r="BPS78" s="69"/>
      <c r="BPT78" s="69"/>
      <c r="BPU78" s="69"/>
      <c r="BPV78" s="69"/>
      <c r="BPW78" s="69"/>
      <c r="BPX78" s="69"/>
      <c r="BPY78" s="69"/>
      <c r="BPZ78" s="69"/>
      <c r="BQA78" s="69"/>
      <c r="BQB78" s="69"/>
      <c r="BQC78" s="69"/>
      <c r="BQD78" s="69"/>
      <c r="BQE78" s="69"/>
      <c r="BQF78" s="69"/>
      <c r="BQG78" s="69"/>
      <c r="BQH78" s="69"/>
      <c r="BQI78" s="69"/>
      <c r="BQJ78" s="69"/>
      <c r="BQK78" s="69"/>
      <c r="BQL78" s="69"/>
      <c r="BQM78" s="69"/>
      <c r="BQN78" s="69"/>
      <c r="BQO78" s="69"/>
      <c r="BQP78" s="69"/>
      <c r="BQQ78" s="69"/>
      <c r="BQR78" s="69"/>
      <c r="BQS78" s="69"/>
      <c r="BQT78" s="69"/>
      <c r="BQU78" s="69"/>
      <c r="BQV78" s="69"/>
      <c r="BQW78" s="69"/>
      <c r="BQX78" s="69"/>
      <c r="BQY78" s="69"/>
      <c r="BQZ78" s="69"/>
      <c r="BRA78" s="69"/>
      <c r="BRB78" s="69"/>
      <c r="BRC78" s="69"/>
      <c r="BRD78" s="69"/>
      <c r="BRE78" s="69"/>
      <c r="BRF78" s="69"/>
      <c r="BRG78" s="69"/>
      <c r="BRH78" s="69"/>
      <c r="BRI78" s="69"/>
      <c r="BRJ78" s="69"/>
      <c r="BRK78" s="69"/>
      <c r="BRL78" s="69"/>
      <c r="BRM78" s="69"/>
      <c r="BRN78" s="69"/>
      <c r="BRO78" s="69"/>
      <c r="BRP78" s="69"/>
      <c r="BRQ78" s="69"/>
      <c r="BRR78" s="69"/>
      <c r="BRS78" s="69"/>
      <c r="BRT78" s="69"/>
      <c r="BRU78" s="69"/>
      <c r="BRV78" s="69"/>
      <c r="BRW78" s="69"/>
      <c r="BRX78" s="69"/>
      <c r="BRY78" s="69"/>
      <c r="BRZ78" s="69"/>
      <c r="BSA78" s="69"/>
      <c r="BSB78" s="69"/>
      <c r="BSC78" s="69"/>
      <c r="BSD78" s="69"/>
      <c r="BSE78" s="69"/>
      <c r="BSF78" s="69"/>
      <c r="BSG78" s="69"/>
      <c r="BSH78" s="69"/>
      <c r="BSI78" s="69"/>
      <c r="BSJ78" s="69"/>
      <c r="BSK78" s="69"/>
      <c r="BSL78" s="69"/>
      <c r="BSM78" s="69"/>
      <c r="BSN78" s="69"/>
      <c r="BSO78" s="69"/>
      <c r="BSP78" s="69"/>
      <c r="BSQ78" s="69"/>
      <c r="BSR78" s="69"/>
      <c r="BSS78" s="69"/>
      <c r="BST78" s="69"/>
      <c r="BSU78" s="69"/>
      <c r="BSV78" s="69"/>
      <c r="BSW78" s="69"/>
      <c r="BSX78" s="69"/>
      <c r="BSY78" s="69"/>
      <c r="BSZ78" s="69"/>
      <c r="BTA78" s="69"/>
      <c r="BTB78" s="69"/>
      <c r="BTC78" s="69"/>
      <c r="BTD78" s="69"/>
      <c r="BTE78" s="69"/>
      <c r="BTF78" s="69"/>
      <c r="BTG78" s="69"/>
      <c r="BTH78" s="69"/>
      <c r="BTI78" s="69"/>
      <c r="BTJ78" s="69"/>
      <c r="BTK78" s="69"/>
      <c r="BTL78" s="69"/>
      <c r="BTM78" s="69"/>
      <c r="BTN78" s="69"/>
      <c r="BTO78" s="69"/>
      <c r="BTP78" s="69"/>
      <c r="BTQ78" s="69"/>
      <c r="BTR78" s="69"/>
      <c r="BTS78" s="69"/>
      <c r="BTT78" s="69"/>
      <c r="BTU78" s="69"/>
      <c r="BTV78" s="69"/>
      <c r="BTW78" s="69"/>
      <c r="BTX78" s="69"/>
      <c r="BTY78" s="69"/>
      <c r="BTZ78" s="69"/>
      <c r="BUA78" s="69"/>
      <c r="BUB78" s="69"/>
      <c r="BUC78" s="69"/>
      <c r="BUD78" s="69"/>
      <c r="BUE78" s="69"/>
      <c r="BUF78" s="69"/>
      <c r="BUG78" s="69"/>
      <c r="BUH78" s="69"/>
      <c r="BUI78" s="69"/>
      <c r="BUJ78" s="69"/>
      <c r="BUK78" s="69"/>
      <c r="BUL78" s="69"/>
      <c r="BUM78" s="69"/>
      <c r="BUN78" s="69"/>
      <c r="BUO78" s="69"/>
      <c r="BUP78" s="69"/>
      <c r="BUQ78" s="69"/>
      <c r="BUR78" s="69"/>
      <c r="BUS78" s="69"/>
      <c r="BUT78" s="69"/>
      <c r="BUU78" s="69"/>
      <c r="BUV78" s="69"/>
      <c r="BUW78" s="69"/>
      <c r="BUX78" s="69"/>
      <c r="BUY78" s="69"/>
      <c r="BUZ78" s="69"/>
      <c r="BVA78" s="69"/>
      <c r="BVB78" s="69"/>
      <c r="BVC78" s="69"/>
      <c r="BVD78" s="69"/>
      <c r="BVE78" s="69"/>
      <c r="BVF78" s="69"/>
      <c r="BVG78" s="69"/>
      <c r="BVH78" s="69"/>
      <c r="BVI78" s="69"/>
      <c r="BVJ78" s="69"/>
      <c r="BVK78" s="69"/>
      <c r="BVL78" s="69"/>
      <c r="BVM78" s="69"/>
      <c r="BVN78" s="69"/>
      <c r="BVO78" s="69"/>
      <c r="BVP78" s="69"/>
      <c r="BVQ78" s="69"/>
      <c r="BVR78" s="69"/>
      <c r="BVS78" s="69"/>
      <c r="BVT78" s="69"/>
      <c r="BVU78" s="69"/>
      <c r="BVV78" s="69"/>
      <c r="BVW78" s="69"/>
      <c r="BVX78" s="69"/>
      <c r="BVY78" s="69"/>
      <c r="BVZ78" s="69"/>
      <c r="BWA78" s="69"/>
      <c r="BWB78" s="69"/>
      <c r="BWC78" s="69"/>
      <c r="BWD78" s="69"/>
      <c r="BWE78" s="69"/>
      <c r="BWF78" s="69"/>
      <c r="BWG78" s="69"/>
      <c r="BWH78" s="69"/>
      <c r="BWI78" s="69"/>
      <c r="BWJ78" s="69"/>
      <c r="BWK78" s="69"/>
      <c r="BWL78" s="69"/>
    </row>
    <row r="79" spans="1:1962" s="235" customFormat="1" ht="13.8" thickBot="1" x14ac:dyDescent="0.3">
      <c r="A79" s="833" t="s">
        <v>284</v>
      </c>
      <c r="B79" s="834" t="s">
        <v>285</v>
      </c>
      <c r="C79" s="834" t="s">
        <v>487</v>
      </c>
      <c r="D79" s="825" t="s">
        <v>477</v>
      </c>
      <c r="E79" s="826" t="s">
        <v>939</v>
      </c>
      <c r="F79" s="828" t="s">
        <v>1211</v>
      </c>
      <c r="G79" s="827">
        <v>13</v>
      </c>
      <c r="H79" s="827">
        <v>0</v>
      </c>
      <c r="I79" s="827">
        <v>43</v>
      </c>
      <c r="J79" s="829">
        <v>3.3076923076923075</v>
      </c>
      <c r="K79" s="827">
        <v>4450.6923076923076</v>
      </c>
      <c r="L79" s="827">
        <v>1992.7692307692307</v>
      </c>
      <c r="M79" s="827">
        <v>13</v>
      </c>
      <c r="N79" s="830">
        <v>0.30232558139534882</v>
      </c>
      <c r="O79" s="827">
        <v>10</v>
      </c>
      <c r="P79" s="830">
        <v>0.76923076923076927</v>
      </c>
      <c r="Q79" s="827">
        <v>10</v>
      </c>
      <c r="R79" s="830">
        <v>0.7142857142857143</v>
      </c>
      <c r="S79" s="886"/>
      <c r="T79" s="886"/>
      <c r="U79" s="886"/>
      <c r="V79" s="886"/>
      <c r="W79" s="827">
        <v>57694</v>
      </c>
      <c r="X79" s="827">
        <v>165</v>
      </c>
      <c r="Y79" s="831">
        <v>2.8517603138664685E-3</v>
      </c>
      <c r="Z79" s="827">
        <v>57859</v>
      </c>
      <c r="AA79" s="827">
        <v>87630</v>
      </c>
      <c r="AB79" s="830">
        <v>0.66026474951500624</v>
      </c>
      <c r="AC79" s="827">
        <v>57694</v>
      </c>
      <c r="AD79" s="827">
        <v>165</v>
      </c>
      <c r="AE79" s="827">
        <v>57859</v>
      </c>
      <c r="AF79" s="827">
        <v>25772</v>
      </c>
      <c r="AG79" s="830">
        <v>0.4467015634208063</v>
      </c>
      <c r="AH79" s="827">
        <v>134</v>
      </c>
      <c r="AI79" s="830">
        <v>0.81212121212121213</v>
      </c>
      <c r="AJ79" s="827">
        <v>25906</v>
      </c>
      <c r="AK79" s="830">
        <v>0.44774365267287719</v>
      </c>
      <c r="AL79" s="827">
        <v>249</v>
      </c>
      <c r="AM79" s="830">
        <v>9.6616483004811418E-3</v>
      </c>
      <c r="AN79" s="827">
        <v>14</v>
      </c>
      <c r="AO79" s="830">
        <v>0.1044776119402985</v>
      </c>
      <c r="AP79" s="827">
        <v>263</v>
      </c>
      <c r="AQ79" s="830">
        <v>1.0152088319308269E-2</v>
      </c>
      <c r="AR79" s="827">
        <v>194</v>
      </c>
      <c r="AS79" s="827">
        <v>0.77911646586345384</v>
      </c>
      <c r="AT79" s="827">
        <v>14</v>
      </c>
      <c r="AU79" s="827">
        <v>1</v>
      </c>
      <c r="AV79" s="827">
        <v>208</v>
      </c>
      <c r="AW79" s="830">
        <v>0.79087452471482889</v>
      </c>
      <c r="AX79" s="827">
        <v>57</v>
      </c>
      <c r="AY79" s="830">
        <v>2.2002624874546436E-3</v>
      </c>
      <c r="AZ79" s="827">
        <v>684</v>
      </c>
      <c r="BA79" s="830">
        <v>2.6403149849455725E-2</v>
      </c>
      <c r="BB79" s="827">
        <v>741</v>
      </c>
      <c r="BC79" s="830">
        <v>2.8603412336910369E-2</v>
      </c>
      <c r="BD79" s="827">
        <v>13</v>
      </c>
      <c r="BE79" s="830">
        <v>0.30232558139534882</v>
      </c>
      <c r="BF79" s="827">
        <v>7</v>
      </c>
      <c r="BG79" s="830">
        <v>0.53846153846153844</v>
      </c>
      <c r="BH79" s="832">
        <v>0</v>
      </c>
      <c r="BI79" s="824">
        <v>13</v>
      </c>
    </row>
    <row r="80" spans="1:1962" x14ac:dyDescent="0.25">
      <c r="Z80" s="756"/>
      <c r="AC80" s="804"/>
      <c r="AD80" s="804"/>
      <c r="AE80" s="804"/>
      <c r="AF80" s="804"/>
      <c r="AG80" s="804"/>
      <c r="AH80" s="804"/>
      <c r="AI80" s="804"/>
      <c r="AJ80" s="804"/>
      <c r="BI80" s="806"/>
    </row>
    <row r="81" spans="33:39" x14ac:dyDescent="0.25">
      <c r="AG81" s="835"/>
      <c r="AM81" s="75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1"/>
  <sheetViews>
    <sheetView workbookViewId="0">
      <pane xSplit="3" ySplit="1" topLeftCell="D2" activePane="bottomRight" state="frozen"/>
      <selection pane="topRight" activeCell="E1" sqref="E1"/>
      <selection pane="bottomLeft" activeCell="A2" sqref="A2"/>
      <selection pane="bottomRight" activeCell="D38" sqref="D38"/>
    </sheetView>
  </sheetViews>
  <sheetFormatPr defaultRowHeight="13.2" x14ac:dyDescent="0.25"/>
  <cols>
    <col min="1" max="1" width="35" bestFit="1" customWidth="1"/>
    <col min="2" max="2" width="43.88671875" bestFit="1" customWidth="1"/>
    <col min="4" max="5" width="10.33203125" customWidth="1"/>
    <col min="6" max="6" width="18.5546875" bestFit="1" customWidth="1"/>
    <col min="7" max="57" width="12.6640625" customWidth="1"/>
  </cols>
  <sheetData>
    <row r="1" spans="1:57" ht="66" x14ac:dyDescent="0.25">
      <c r="A1" s="205" t="s">
        <v>727</v>
      </c>
      <c r="B1" s="206" t="s">
        <v>439</v>
      </c>
      <c r="C1" s="207" t="s">
        <v>960</v>
      </c>
      <c r="D1" s="796" t="s">
        <v>466</v>
      </c>
      <c r="E1" s="2" t="s">
        <v>472</v>
      </c>
      <c r="F1" s="2" t="s">
        <v>307</v>
      </c>
      <c r="G1" s="858" t="s">
        <v>1216</v>
      </c>
      <c r="H1" s="3" t="s">
        <v>441</v>
      </c>
      <c r="I1" s="3" t="s">
        <v>303</v>
      </c>
      <c r="J1" s="22" t="s">
        <v>293</v>
      </c>
      <c r="K1" s="3" t="s">
        <v>319</v>
      </c>
      <c r="L1" s="3" t="s">
        <v>321</v>
      </c>
      <c r="M1" s="3" t="s">
        <v>322</v>
      </c>
      <c r="N1" s="3" t="s">
        <v>323</v>
      </c>
      <c r="O1" s="5" t="s">
        <v>324</v>
      </c>
      <c r="P1" s="4" t="s">
        <v>304</v>
      </c>
      <c r="Q1" s="259" t="s">
        <v>1222</v>
      </c>
      <c r="R1" s="864" t="s">
        <v>1223</v>
      </c>
      <c r="S1" s="3" t="s">
        <v>460</v>
      </c>
      <c r="T1" s="3" t="s">
        <v>448</v>
      </c>
      <c r="U1" s="6" t="s">
        <v>449</v>
      </c>
      <c r="V1" s="3" t="s">
        <v>450</v>
      </c>
      <c r="W1" s="3" t="s">
        <v>829</v>
      </c>
      <c r="X1" s="4" t="s">
        <v>451</v>
      </c>
      <c r="Y1" s="3" t="s">
        <v>461</v>
      </c>
      <c r="Z1" s="3" t="s">
        <v>452</v>
      </c>
      <c r="AA1" s="3" t="s">
        <v>453</v>
      </c>
      <c r="AB1" s="7" t="s">
        <v>454</v>
      </c>
      <c r="AC1" s="4" t="s">
        <v>455</v>
      </c>
      <c r="AD1" s="3" t="s">
        <v>456</v>
      </c>
      <c r="AE1" s="4" t="s">
        <v>457</v>
      </c>
      <c r="AF1" s="3" t="s">
        <v>458</v>
      </c>
      <c r="AG1" s="4" t="s">
        <v>459</v>
      </c>
      <c r="AH1" s="3" t="s">
        <v>329</v>
      </c>
      <c r="AI1" s="3" t="s">
        <v>330</v>
      </c>
      <c r="AJ1" s="3" t="s">
        <v>331</v>
      </c>
      <c r="AK1" s="4" t="s">
        <v>332</v>
      </c>
      <c r="AL1" s="3" t="s">
        <v>333</v>
      </c>
      <c r="AM1" s="4" t="s">
        <v>334</v>
      </c>
      <c r="AN1" s="3" t="s">
        <v>446</v>
      </c>
      <c r="AO1" s="3" t="s">
        <v>335</v>
      </c>
      <c r="AP1" s="3" t="s">
        <v>447</v>
      </c>
      <c r="AQ1" s="3" t="s">
        <v>336</v>
      </c>
      <c r="AR1" s="3" t="s">
        <v>462</v>
      </c>
      <c r="AS1" s="4" t="s">
        <v>463</v>
      </c>
      <c r="AT1" s="3" t="s">
        <v>464</v>
      </c>
      <c r="AU1" s="4" t="s">
        <v>465</v>
      </c>
      <c r="AV1" s="3" t="s">
        <v>442</v>
      </c>
      <c r="AW1" s="4" t="s">
        <v>443</v>
      </c>
      <c r="AX1" s="3" t="s">
        <v>444</v>
      </c>
      <c r="AY1" s="4" t="s">
        <v>445</v>
      </c>
      <c r="AZ1" s="3" t="s">
        <v>470</v>
      </c>
      <c r="BA1" s="4" t="s">
        <v>469</v>
      </c>
      <c r="BB1" s="3" t="s">
        <v>468</v>
      </c>
      <c r="BC1" s="4" t="s">
        <v>467</v>
      </c>
      <c r="BD1" s="107" t="s">
        <v>435</v>
      </c>
      <c r="BE1" s="856" t="s">
        <v>1218</v>
      </c>
    </row>
    <row r="2" spans="1:57" s="234" customFormat="1" ht="17.100000000000001" customHeight="1" thickBot="1" x14ac:dyDescent="0.3">
      <c r="A2" s="210" t="s">
        <v>473</v>
      </c>
      <c r="B2" s="181" t="s">
        <v>481</v>
      </c>
      <c r="C2" s="211" t="s">
        <v>961</v>
      </c>
      <c r="D2" s="198" t="s">
        <v>477</v>
      </c>
      <c r="E2" s="45" t="s">
        <v>478</v>
      </c>
      <c r="F2" s="244" t="s">
        <v>858</v>
      </c>
      <c r="G2" s="226" t="s">
        <v>768</v>
      </c>
      <c r="H2" s="122">
        <v>0</v>
      </c>
      <c r="I2" s="122">
        <v>2</v>
      </c>
      <c r="J2" s="123">
        <v>2</v>
      </c>
      <c r="K2" s="124">
        <v>21765</v>
      </c>
      <c r="L2" s="124">
        <v>11632</v>
      </c>
      <c r="M2" s="122">
        <v>1</v>
      </c>
      <c r="N2" s="125">
        <v>0.5</v>
      </c>
      <c r="O2" s="122">
        <v>1</v>
      </c>
      <c r="P2" s="125" t="s">
        <v>767</v>
      </c>
      <c r="Q2" s="122">
        <v>1</v>
      </c>
      <c r="R2" s="125">
        <v>1</v>
      </c>
      <c r="S2" s="48">
        <v>21744</v>
      </c>
      <c r="T2" s="124">
        <v>21</v>
      </c>
      <c r="U2" s="126">
        <v>9.6485182632667123E-4</v>
      </c>
      <c r="V2" s="124">
        <v>21765</v>
      </c>
      <c r="W2" s="48">
        <v>33690</v>
      </c>
      <c r="X2" s="125">
        <v>0.64603739982190556</v>
      </c>
      <c r="Y2" s="48">
        <v>21744</v>
      </c>
      <c r="Z2" s="48">
        <v>21</v>
      </c>
      <c r="AA2" s="124">
        <v>21765</v>
      </c>
      <c r="AB2" s="124">
        <v>11611</v>
      </c>
      <c r="AC2" s="125">
        <v>0.5339863870493009</v>
      </c>
      <c r="AD2" s="124">
        <v>21</v>
      </c>
      <c r="AE2" s="125">
        <v>1</v>
      </c>
      <c r="AF2" s="124">
        <v>11632</v>
      </c>
      <c r="AG2" s="125">
        <v>0.53443602113484956</v>
      </c>
      <c r="AH2" s="124">
        <v>53</v>
      </c>
      <c r="AI2" s="125">
        <v>4.5646369821720784E-3</v>
      </c>
      <c r="AJ2" s="122">
        <v>2</v>
      </c>
      <c r="AK2" s="125">
        <v>9.5238095238095233E-2</v>
      </c>
      <c r="AL2" s="122">
        <v>55</v>
      </c>
      <c r="AM2" s="125">
        <v>4.7283356258596976E-3</v>
      </c>
      <c r="AN2" s="124">
        <v>50</v>
      </c>
      <c r="AO2" s="125">
        <v>0.94339622641509435</v>
      </c>
      <c r="AP2" s="122">
        <v>2</v>
      </c>
      <c r="AQ2" s="125">
        <v>1</v>
      </c>
      <c r="AR2" s="122">
        <v>52</v>
      </c>
      <c r="AS2" s="125">
        <v>0.94545454545454544</v>
      </c>
      <c r="AT2" s="124">
        <v>2</v>
      </c>
      <c r="AU2" s="125">
        <v>1.71939477303989E-4</v>
      </c>
      <c r="AV2" s="124">
        <v>280</v>
      </c>
      <c r="AW2" s="125">
        <v>2.4071526822558458E-2</v>
      </c>
      <c r="AX2" s="124">
        <v>282</v>
      </c>
      <c r="AY2" s="125">
        <v>2.4243466299862449E-2</v>
      </c>
      <c r="AZ2" s="122">
        <v>1</v>
      </c>
      <c r="BA2" s="125">
        <v>0.5</v>
      </c>
      <c r="BB2" s="122">
        <v>1</v>
      </c>
      <c r="BC2" s="125">
        <v>1</v>
      </c>
      <c r="BD2" s="172" t="s">
        <v>937</v>
      </c>
      <c r="BE2" s="230">
        <v>1</v>
      </c>
    </row>
    <row r="3" spans="1:57" s="235" customFormat="1" ht="17.100000000000001" customHeight="1" thickBot="1" x14ac:dyDescent="0.3">
      <c r="A3" s="214" t="s">
        <v>436</v>
      </c>
      <c r="B3" s="183" t="s">
        <v>438</v>
      </c>
      <c r="C3" s="215" t="s">
        <v>962</v>
      </c>
      <c r="D3" s="200" t="s">
        <v>477</v>
      </c>
      <c r="E3" s="53" t="s">
        <v>491</v>
      </c>
      <c r="F3" s="245" t="s">
        <v>859</v>
      </c>
      <c r="G3" s="54" t="s">
        <v>768</v>
      </c>
      <c r="H3" s="138">
        <v>0</v>
      </c>
      <c r="I3" s="138">
        <v>19</v>
      </c>
      <c r="J3" s="139">
        <v>19</v>
      </c>
      <c r="K3" s="140">
        <v>1030671</v>
      </c>
      <c r="L3" s="140">
        <v>396714</v>
      </c>
      <c r="M3" s="138">
        <v>0</v>
      </c>
      <c r="N3" s="141">
        <v>0</v>
      </c>
      <c r="O3" s="138">
        <v>2</v>
      </c>
      <c r="P3" s="246" t="s">
        <v>854</v>
      </c>
      <c r="Q3" s="138">
        <v>0</v>
      </c>
      <c r="R3" s="141">
        <v>0</v>
      </c>
      <c r="S3" s="142">
        <v>1030337</v>
      </c>
      <c r="T3" s="140">
        <v>334</v>
      </c>
      <c r="U3" s="146">
        <v>3.240607332504747E-4</v>
      </c>
      <c r="V3" s="140">
        <v>1030671</v>
      </c>
      <c r="W3" s="140">
        <v>1614400</v>
      </c>
      <c r="X3" s="141">
        <v>0.63842356293359759</v>
      </c>
      <c r="Y3" s="142">
        <v>1030337</v>
      </c>
      <c r="Z3" s="142">
        <v>334</v>
      </c>
      <c r="AA3" s="140">
        <v>1030671</v>
      </c>
      <c r="AB3" s="140">
        <v>396399</v>
      </c>
      <c r="AC3" s="141">
        <v>0.38472752118966902</v>
      </c>
      <c r="AD3" s="140">
        <v>315</v>
      </c>
      <c r="AE3" s="141">
        <v>0.94311377245508987</v>
      </c>
      <c r="AF3" s="140">
        <v>396714</v>
      </c>
      <c r="AG3" s="141">
        <v>0.38490847224769109</v>
      </c>
      <c r="AH3" s="140">
        <v>3913</v>
      </c>
      <c r="AI3" s="141">
        <v>9.8713669812486911E-3</v>
      </c>
      <c r="AJ3" s="138">
        <v>27</v>
      </c>
      <c r="AK3" s="141">
        <v>8.5714285714285715E-2</v>
      </c>
      <c r="AL3" s="140">
        <v>3940</v>
      </c>
      <c r="AM3" s="141">
        <v>9.9315879953820636E-3</v>
      </c>
      <c r="AN3" s="140">
        <v>2865</v>
      </c>
      <c r="AO3" s="141">
        <v>0.73217480194224382</v>
      </c>
      <c r="AP3" s="138">
        <v>27</v>
      </c>
      <c r="AQ3" s="141">
        <v>1</v>
      </c>
      <c r="AR3" s="140">
        <v>2892</v>
      </c>
      <c r="AS3" s="141">
        <v>0.73401015228426392</v>
      </c>
      <c r="AT3" s="140">
        <v>1427</v>
      </c>
      <c r="AU3" s="141">
        <v>3.5970497638096966E-3</v>
      </c>
      <c r="AV3" s="140">
        <v>5815</v>
      </c>
      <c r="AW3" s="141">
        <v>1.4657914769834187E-2</v>
      </c>
      <c r="AX3" s="140">
        <v>7242</v>
      </c>
      <c r="AY3" s="141">
        <v>1.8254964533643885E-2</v>
      </c>
      <c r="AZ3" s="138">
        <v>7</v>
      </c>
      <c r="BA3" s="141">
        <v>0.36842105263157893</v>
      </c>
      <c r="BB3" s="138">
        <v>0</v>
      </c>
      <c r="BC3" s="141">
        <v>0</v>
      </c>
      <c r="BD3" s="175" t="s">
        <v>937</v>
      </c>
      <c r="BE3" s="232">
        <v>1</v>
      </c>
    </row>
    <row r="4" spans="1:57" s="235" customFormat="1" ht="17.100000000000001" customHeight="1" thickBot="1" x14ac:dyDescent="0.3">
      <c r="A4" s="214" t="s">
        <v>511</v>
      </c>
      <c r="B4" s="183" t="s">
        <v>518</v>
      </c>
      <c r="C4" s="215" t="s">
        <v>961</v>
      </c>
      <c r="D4" s="200" t="s">
        <v>477</v>
      </c>
      <c r="E4" s="53" t="s">
        <v>478</v>
      </c>
      <c r="F4" s="245" t="s">
        <v>860</v>
      </c>
      <c r="G4" s="54" t="s">
        <v>1212</v>
      </c>
      <c r="H4" s="138">
        <v>1</v>
      </c>
      <c r="I4" s="138">
        <v>1</v>
      </c>
      <c r="J4" s="139">
        <v>1</v>
      </c>
      <c r="K4" s="140">
        <v>7250</v>
      </c>
      <c r="L4" s="868" t="s">
        <v>320</v>
      </c>
      <c r="M4" s="138">
        <v>0</v>
      </c>
      <c r="N4" s="141">
        <v>0</v>
      </c>
      <c r="O4" s="869"/>
      <c r="P4" s="246" t="s">
        <v>770</v>
      </c>
      <c r="Q4" s="138">
        <v>1</v>
      </c>
      <c r="R4" s="141">
        <v>1</v>
      </c>
      <c r="S4" s="142">
        <v>7208</v>
      </c>
      <c r="T4" s="140">
        <v>42</v>
      </c>
      <c r="U4" s="146">
        <v>5.7931034482758617E-3</v>
      </c>
      <c r="V4" s="140">
        <v>7250</v>
      </c>
      <c r="W4" s="140">
        <v>10220</v>
      </c>
      <c r="X4" s="141">
        <v>0.70939334637964779</v>
      </c>
      <c r="Y4" s="870" t="s">
        <v>320</v>
      </c>
      <c r="Z4" s="870" t="s">
        <v>320</v>
      </c>
      <c r="AA4" s="868" t="s">
        <v>320</v>
      </c>
      <c r="AB4" s="868"/>
      <c r="AC4" s="871" t="s">
        <v>320</v>
      </c>
      <c r="AD4" s="868"/>
      <c r="AE4" s="871" t="s">
        <v>320</v>
      </c>
      <c r="AF4" s="868" t="s">
        <v>320</v>
      </c>
      <c r="AG4" s="871" t="s">
        <v>320</v>
      </c>
      <c r="AH4" s="868"/>
      <c r="AI4" s="871" t="s">
        <v>320</v>
      </c>
      <c r="AJ4" s="869"/>
      <c r="AK4" s="871" t="s">
        <v>320</v>
      </c>
      <c r="AL4" s="869" t="s">
        <v>320</v>
      </c>
      <c r="AM4" s="871" t="s">
        <v>320</v>
      </c>
      <c r="AN4" s="868"/>
      <c r="AO4" s="871" t="s">
        <v>320</v>
      </c>
      <c r="AP4" s="869"/>
      <c r="AQ4" s="871" t="s">
        <v>320</v>
      </c>
      <c r="AR4" s="869" t="s">
        <v>320</v>
      </c>
      <c r="AS4" s="871" t="s">
        <v>320</v>
      </c>
      <c r="AT4" s="868"/>
      <c r="AU4" s="871" t="s">
        <v>320</v>
      </c>
      <c r="AV4" s="868"/>
      <c r="AW4" s="871" t="s">
        <v>320</v>
      </c>
      <c r="AX4" s="868" t="s">
        <v>320</v>
      </c>
      <c r="AY4" s="871" t="s">
        <v>320</v>
      </c>
      <c r="AZ4" s="138">
        <v>0</v>
      </c>
      <c r="BA4" s="141">
        <v>0</v>
      </c>
      <c r="BB4" s="138">
        <v>0</v>
      </c>
      <c r="BC4" s="141">
        <v>0</v>
      </c>
      <c r="BD4" s="175" t="s">
        <v>937</v>
      </c>
      <c r="BE4" s="232">
        <v>1</v>
      </c>
    </row>
    <row r="5" spans="1:57" s="235" customFormat="1" ht="17.100000000000001" customHeight="1" thickBot="1" x14ac:dyDescent="0.3">
      <c r="A5" s="214" t="s">
        <v>522</v>
      </c>
      <c r="B5" s="183" t="s">
        <v>524</v>
      </c>
      <c r="C5" s="215" t="s">
        <v>961</v>
      </c>
      <c r="D5" s="200" t="s">
        <v>477</v>
      </c>
      <c r="E5" s="53" t="s">
        <v>491</v>
      </c>
      <c r="F5" s="245" t="s">
        <v>864</v>
      </c>
      <c r="G5" s="54" t="s">
        <v>768</v>
      </c>
      <c r="H5" s="138">
        <v>0</v>
      </c>
      <c r="I5" s="138">
        <v>2</v>
      </c>
      <c r="J5" s="139">
        <v>2</v>
      </c>
      <c r="K5" s="140">
        <v>6489</v>
      </c>
      <c r="L5" s="140">
        <v>3421</v>
      </c>
      <c r="M5" s="138">
        <v>0</v>
      </c>
      <c r="N5" s="141">
        <v>0</v>
      </c>
      <c r="O5" s="138">
        <v>1</v>
      </c>
      <c r="P5" s="246" t="s">
        <v>853</v>
      </c>
      <c r="Q5" s="138">
        <v>1</v>
      </c>
      <c r="R5" s="141">
        <v>1</v>
      </c>
      <c r="S5" s="142">
        <v>6469</v>
      </c>
      <c r="T5" s="140">
        <v>20</v>
      </c>
      <c r="U5" s="146">
        <v>3.0821390044691015E-3</v>
      </c>
      <c r="V5" s="140">
        <v>6489</v>
      </c>
      <c r="W5" s="140">
        <v>8900</v>
      </c>
      <c r="X5" s="141">
        <v>0.72910112359550561</v>
      </c>
      <c r="Y5" s="142">
        <v>6469</v>
      </c>
      <c r="Z5" s="142">
        <v>20</v>
      </c>
      <c r="AA5" s="140">
        <v>6489</v>
      </c>
      <c r="AB5" s="140">
        <v>3402</v>
      </c>
      <c r="AC5" s="141">
        <v>0.52589271912196633</v>
      </c>
      <c r="AD5" s="140">
        <v>19</v>
      </c>
      <c r="AE5" s="141">
        <v>0.95</v>
      </c>
      <c r="AF5" s="140">
        <v>3421</v>
      </c>
      <c r="AG5" s="141">
        <v>0.5271998767144398</v>
      </c>
      <c r="AH5" s="140">
        <v>28</v>
      </c>
      <c r="AI5" s="141">
        <v>8.23045267489712E-3</v>
      </c>
      <c r="AJ5" s="138">
        <v>2</v>
      </c>
      <c r="AK5" s="141">
        <v>0.10526315789473684</v>
      </c>
      <c r="AL5" s="138">
        <v>30</v>
      </c>
      <c r="AM5" s="141">
        <v>8.769365682548963E-3</v>
      </c>
      <c r="AN5" s="140">
        <v>26</v>
      </c>
      <c r="AO5" s="141">
        <v>0.9285714285714286</v>
      </c>
      <c r="AP5" s="138">
        <v>2</v>
      </c>
      <c r="AQ5" s="141">
        <v>1</v>
      </c>
      <c r="AR5" s="138">
        <v>28</v>
      </c>
      <c r="AS5" s="141">
        <v>0.93333333333333335</v>
      </c>
      <c r="AT5" s="140">
        <v>1</v>
      </c>
      <c r="AU5" s="141">
        <v>2.9231218941829873E-4</v>
      </c>
      <c r="AV5" s="140">
        <v>91</v>
      </c>
      <c r="AW5" s="141">
        <v>2.6600409237065185E-2</v>
      </c>
      <c r="AX5" s="140">
        <v>92</v>
      </c>
      <c r="AY5" s="141">
        <v>2.6892721426483485E-2</v>
      </c>
      <c r="AZ5" s="138">
        <v>0</v>
      </c>
      <c r="BA5" s="141">
        <v>0</v>
      </c>
      <c r="BB5" s="138">
        <v>0</v>
      </c>
      <c r="BC5" s="141">
        <v>0</v>
      </c>
      <c r="BD5" s="175" t="s">
        <v>937</v>
      </c>
      <c r="BE5" s="232">
        <v>1</v>
      </c>
    </row>
    <row r="6" spans="1:57" s="235" customFormat="1" ht="17.100000000000001" customHeight="1" thickBot="1" x14ac:dyDescent="0.3">
      <c r="A6" s="214" t="s">
        <v>525</v>
      </c>
      <c r="B6" s="183" t="s">
        <v>526</v>
      </c>
      <c r="C6" s="215" t="s">
        <v>961</v>
      </c>
      <c r="D6" s="200" t="s">
        <v>477</v>
      </c>
      <c r="E6" s="53" t="s">
        <v>491</v>
      </c>
      <c r="F6" s="245" t="s">
        <v>863</v>
      </c>
      <c r="G6" s="54" t="s">
        <v>768</v>
      </c>
      <c r="H6" s="138">
        <v>0</v>
      </c>
      <c r="I6" s="138">
        <v>3</v>
      </c>
      <c r="J6" s="139">
        <v>3</v>
      </c>
      <c r="K6" s="140">
        <v>9518</v>
      </c>
      <c r="L6" s="140">
        <v>6038</v>
      </c>
      <c r="M6" s="138">
        <v>1</v>
      </c>
      <c r="N6" s="141">
        <v>0.33333333333333331</v>
      </c>
      <c r="O6" s="138">
        <v>0</v>
      </c>
      <c r="P6" s="246" t="s">
        <v>854</v>
      </c>
      <c r="Q6" s="138">
        <v>0</v>
      </c>
      <c r="R6" s="141">
        <v>0</v>
      </c>
      <c r="S6" s="142">
        <v>9472</v>
      </c>
      <c r="T6" s="140">
        <v>46</v>
      </c>
      <c r="U6" s="146">
        <v>4.8329480983399873E-3</v>
      </c>
      <c r="V6" s="140">
        <v>9518</v>
      </c>
      <c r="W6" s="140">
        <v>13580</v>
      </c>
      <c r="X6" s="141">
        <v>0.70088365243004414</v>
      </c>
      <c r="Y6" s="142">
        <v>9472</v>
      </c>
      <c r="Z6" s="142">
        <v>46</v>
      </c>
      <c r="AA6" s="140">
        <v>9518</v>
      </c>
      <c r="AB6" s="140">
        <v>5997</v>
      </c>
      <c r="AC6" s="141">
        <v>0.63312922297297303</v>
      </c>
      <c r="AD6" s="140">
        <v>41</v>
      </c>
      <c r="AE6" s="141">
        <v>0.89130434782608692</v>
      </c>
      <c r="AF6" s="140">
        <v>6038</v>
      </c>
      <c r="AG6" s="141">
        <v>0.63437696995167048</v>
      </c>
      <c r="AH6" s="140">
        <v>61</v>
      </c>
      <c r="AI6" s="141">
        <v>1.0171752542938136E-2</v>
      </c>
      <c r="AJ6" s="138">
        <v>13</v>
      </c>
      <c r="AK6" s="141">
        <v>0.31707317073170732</v>
      </c>
      <c r="AL6" s="138">
        <v>74</v>
      </c>
      <c r="AM6" s="141">
        <v>1.2255713812520701E-2</v>
      </c>
      <c r="AN6" s="140">
        <v>61</v>
      </c>
      <c r="AO6" s="141">
        <v>1</v>
      </c>
      <c r="AP6" s="138">
        <v>13</v>
      </c>
      <c r="AQ6" s="141">
        <v>1</v>
      </c>
      <c r="AR6" s="138">
        <v>74</v>
      </c>
      <c r="AS6" s="141">
        <v>1</v>
      </c>
      <c r="AT6" s="140">
        <v>5</v>
      </c>
      <c r="AU6" s="141">
        <v>8.2808877111626366E-4</v>
      </c>
      <c r="AV6" s="140">
        <v>70</v>
      </c>
      <c r="AW6" s="141">
        <v>1.1593242795627691E-2</v>
      </c>
      <c r="AX6" s="140">
        <v>75</v>
      </c>
      <c r="AY6" s="141">
        <v>1.2421331566743955E-2</v>
      </c>
      <c r="AZ6" s="138">
        <v>2</v>
      </c>
      <c r="BA6" s="141">
        <v>0.66666666666666663</v>
      </c>
      <c r="BB6" s="138">
        <v>1</v>
      </c>
      <c r="BC6" s="141">
        <v>1</v>
      </c>
      <c r="BD6" s="175" t="s">
        <v>937</v>
      </c>
      <c r="BE6" s="232">
        <v>1</v>
      </c>
    </row>
    <row r="7" spans="1:57" s="235" customFormat="1" ht="17.100000000000001" customHeight="1" thickBot="1" x14ac:dyDescent="0.3">
      <c r="A7" s="214" t="s">
        <v>529</v>
      </c>
      <c r="B7" s="183" t="s">
        <v>535</v>
      </c>
      <c r="C7" s="215" t="s">
        <v>961</v>
      </c>
      <c r="D7" s="200" t="s">
        <v>477</v>
      </c>
      <c r="E7" s="53" t="s">
        <v>478</v>
      </c>
      <c r="F7" s="245" t="s">
        <v>861</v>
      </c>
      <c r="G7" s="54" t="s">
        <v>768</v>
      </c>
      <c r="H7" s="138">
        <v>0</v>
      </c>
      <c r="I7" s="138">
        <v>3</v>
      </c>
      <c r="J7" s="139">
        <v>3</v>
      </c>
      <c r="K7" s="140">
        <v>14703</v>
      </c>
      <c r="L7" s="140">
        <v>9190</v>
      </c>
      <c r="M7" s="138">
        <v>1</v>
      </c>
      <c r="N7" s="141">
        <v>0.33333333333333331</v>
      </c>
      <c r="O7" s="138">
        <v>1</v>
      </c>
      <c r="P7" s="246" t="s">
        <v>767</v>
      </c>
      <c r="Q7" s="138">
        <v>0</v>
      </c>
      <c r="R7" s="141">
        <v>0</v>
      </c>
      <c r="S7" s="142">
        <v>14573</v>
      </c>
      <c r="T7" s="140">
        <v>130</v>
      </c>
      <c r="U7" s="146">
        <v>8.8417329796640146E-3</v>
      </c>
      <c r="V7" s="140">
        <v>14703</v>
      </c>
      <c r="W7" s="140">
        <v>19690</v>
      </c>
      <c r="X7" s="141">
        <v>0.74672422549517525</v>
      </c>
      <c r="Y7" s="142">
        <v>14573</v>
      </c>
      <c r="Z7" s="142">
        <v>130</v>
      </c>
      <c r="AA7" s="140">
        <v>14703</v>
      </c>
      <c r="AB7" s="140">
        <v>9073</v>
      </c>
      <c r="AC7" s="141">
        <v>0.62258972071639329</v>
      </c>
      <c r="AD7" s="140">
        <v>117</v>
      </c>
      <c r="AE7" s="141">
        <v>0.9</v>
      </c>
      <c r="AF7" s="140">
        <v>9190</v>
      </c>
      <c r="AG7" s="141">
        <v>0.625042508331633</v>
      </c>
      <c r="AH7" s="140">
        <v>64</v>
      </c>
      <c r="AI7" s="141">
        <v>7.0538961754656676E-3</v>
      </c>
      <c r="AJ7" s="138">
        <v>10</v>
      </c>
      <c r="AK7" s="141">
        <v>8.5470085470085472E-2</v>
      </c>
      <c r="AL7" s="138">
        <v>74</v>
      </c>
      <c r="AM7" s="141">
        <v>8.0522306855277479E-3</v>
      </c>
      <c r="AN7" s="140">
        <v>55</v>
      </c>
      <c r="AO7" s="141">
        <v>0.859375</v>
      </c>
      <c r="AP7" s="138">
        <v>10</v>
      </c>
      <c r="AQ7" s="141">
        <v>1</v>
      </c>
      <c r="AR7" s="138">
        <v>65</v>
      </c>
      <c r="AS7" s="141">
        <v>0.8783783783783784</v>
      </c>
      <c r="AT7" s="140">
        <v>2</v>
      </c>
      <c r="AU7" s="141">
        <v>2.1762785636561481E-4</v>
      </c>
      <c r="AV7" s="140">
        <v>136</v>
      </c>
      <c r="AW7" s="141">
        <v>1.4798694232861806E-2</v>
      </c>
      <c r="AX7" s="140">
        <v>138</v>
      </c>
      <c r="AY7" s="141">
        <v>1.5016322089227421E-2</v>
      </c>
      <c r="AZ7" s="138">
        <v>0</v>
      </c>
      <c r="BA7" s="141">
        <v>0</v>
      </c>
      <c r="BB7" s="138">
        <v>0</v>
      </c>
      <c r="BC7" s="141">
        <v>0</v>
      </c>
      <c r="BD7" s="175" t="s">
        <v>937</v>
      </c>
      <c r="BE7" s="232">
        <v>1</v>
      </c>
    </row>
    <row r="8" spans="1:57" s="235" customFormat="1" ht="17.100000000000001" customHeight="1" thickBot="1" x14ac:dyDescent="0.3">
      <c r="A8" s="214" t="s">
        <v>437</v>
      </c>
      <c r="B8" s="183" t="s">
        <v>539</v>
      </c>
      <c r="C8" s="215" t="s">
        <v>961</v>
      </c>
      <c r="D8" s="200" t="s">
        <v>477</v>
      </c>
      <c r="E8" s="53" t="s">
        <v>478</v>
      </c>
      <c r="F8" s="245" t="s">
        <v>938</v>
      </c>
      <c r="G8" s="54" t="s">
        <v>768</v>
      </c>
      <c r="H8" s="138">
        <v>0</v>
      </c>
      <c r="I8" s="138">
        <v>3</v>
      </c>
      <c r="J8" s="139">
        <v>3</v>
      </c>
      <c r="K8" s="140">
        <v>383</v>
      </c>
      <c r="L8" s="140">
        <v>274</v>
      </c>
      <c r="M8" s="138">
        <v>0</v>
      </c>
      <c r="N8" s="141">
        <v>0</v>
      </c>
      <c r="O8" s="138">
        <v>0</v>
      </c>
      <c r="P8" s="246" t="s">
        <v>853</v>
      </c>
      <c r="Q8" s="138">
        <v>1</v>
      </c>
      <c r="R8" s="141">
        <v>1</v>
      </c>
      <c r="S8" s="142">
        <v>378</v>
      </c>
      <c r="T8" s="140">
        <v>5</v>
      </c>
      <c r="U8" s="146">
        <v>1.3054830287206266E-2</v>
      </c>
      <c r="V8" s="140">
        <v>383</v>
      </c>
      <c r="W8" s="140">
        <v>610</v>
      </c>
      <c r="X8" s="141">
        <v>0.62786885245901636</v>
      </c>
      <c r="Y8" s="142">
        <v>378</v>
      </c>
      <c r="Z8" s="142">
        <v>5</v>
      </c>
      <c r="AA8" s="140">
        <v>383</v>
      </c>
      <c r="AB8" s="140">
        <v>270</v>
      </c>
      <c r="AC8" s="141">
        <v>0.7142857142857143</v>
      </c>
      <c r="AD8" s="140">
        <v>4</v>
      </c>
      <c r="AE8" s="141">
        <v>0.8</v>
      </c>
      <c r="AF8" s="140">
        <v>274</v>
      </c>
      <c r="AG8" s="141">
        <v>0.71540469973890342</v>
      </c>
      <c r="AH8" s="140">
        <v>16</v>
      </c>
      <c r="AI8" s="141">
        <v>5.9259259259259262E-2</v>
      </c>
      <c r="AJ8" s="138">
        <v>2</v>
      </c>
      <c r="AK8" s="141">
        <v>0.5</v>
      </c>
      <c r="AL8" s="138">
        <v>18</v>
      </c>
      <c r="AM8" s="141">
        <v>6.569343065693431E-2</v>
      </c>
      <c r="AN8" s="140">
        <v>16</v>
      </c>
      <c r="AO8" s="141">
        <v>1</v>
      </c>
      <c r="AP8" s="138">
        <v>2</v>
      </c>
      <c r="AQ8" s="141">
        <v>1</v>
      </c>
      <c r="AR8" s="138">
        <v>18</v>
      </c>
      <c r="AS8" s="141">
        <v>1</v>
      </c>
      <c r="AT8" s="140">
        <v>1</v>
      </c>
      <c r="AU8" s="141">
        <v>3.6496350364963502E-3</v>
      </c>
      <c r="AV8" s="140">
        <v>8</v>
      </c>
      <c r="AW8" s="141">
        <v>2.9197080291970802E-2</v>
      </c>
      <c r="AX8" s="140">
        <v>9</v>
      </c>
      <c r="AY8" s="141">
        <v>3.2846715328467155E-2</v>
      </c>
      <c r="AZ8" s="138">
        <v>0</v>
      </c>
      <c r="BA8" s="141">
        <v>0</v>
      </c>
      <c r="BB8" s="138">
        <v>0</v>
      </c>
      <c r="BC8" s="141">
        <v>0</v>
      </c>
      <c r="BD8" s="175" t="s">
        <v>937</v>
      </c>
      <c r="BE8" s="232">
        <v>1</v>
      </c>
    </row>
    <row r="9" spans="1:57" s="235" customFormat="1" ht="17.100000000000001" customHeight="1" thickBot="1" x14ac:dyDescent="0.3">
      <c r="A9" s="214" t="s">
        <v>540</v>
      </c>
      <c r="B9" s="183" t="s">
        <v>544</v>
      </c>
      <c r="C9" s="215" t="s">
        <v>962</v>
      </c>
      <c r="D9" s="200" t="s">
        <v>477</v>
      </c>
      <c r="E9" s="53" t="s">
        <v>478</v>
      </c>
      <c r="F9" s="245" t="s">
        <v>858</v>
      </c>
      <c r="G9" s="54" t="s">
        <v>768</v>
      </c>
      <c r="H9" s="138">
        <v>0</v>
      </c>
      <c r="I9" s="138">
        <v>3</v>
      </c>
      <c r="J9" s="139">
        <v>3</v>
      </c>
      <c r="K9" s="140">
        <v>241019</v>
      </c>
      <c r="L9" s="140">
        <v>92940</v>
      </c>
      <c r="M9" s="138">
        <v>0</v>
      </c>
      <c r="N9" s="141">
        <v>0</v>
      </c>
      <c r="O9" s="138">
        <v>0</v>
      </c>
      <c r="P9" s="246" t="s">
        <v>853</v>
      </c>
      <c r="Q9" s="138">
        <v>1</v>
      </c>
      <c r="R9" s="141">
        <v>1</v>
      </c>
      <c r="S9" s="142">
        <v>240803</v>
      </c>
      <c r="T9" s="140">
        <v>216</v>
      </c>
      <c r="U9" s="146">
        <v>8.9619490579580859E-4</v>
      </c>
      <c r="V9" s="140">
        <v>241019</v>
      </c>
      <c r="W9" s="140">
        <v>374860</v>
      </c>
      <c r="X9" s="141">
        <v>0.6429573707517473</v>
      </c>
      <c r="Y9" s="142">
        <v>240803</v>
      </c>
      <c r="Z9" s="142">
        <v>216</v>
      </c>
      <c r="AA9" s="140">
        <v>241019</v>
      </c>
      <c r="AB9" s="140">
        <v>92751</v>
      </c>
      <c r="AC9" s="141">
        <v>0.3851737727520006</v>
      </c>
      <c r="AD9" s="140">
        <v>189</v>
      </c>
      <c r="AE9" s="141">
        <v>0.875</v>
      </c>
      <c r="AF9" s="140">
        <v>92940</v>
      </c>
      <c r="AG9" s="141">
        <v>0.38561275252158544</v>
      </c>
      <c r="AH9" s="140">
        <v>633</v>
      </c>
      <c r="AI9" s="141">
        <v>6.8247242617330275E-3</v>
      </c>
      <c r="AJ9" s="138">
        <v>42</v>
      </c>
      <c r="AK9" s="141">
        <v>0.22222222222222221</v>
      </c>
      <c r="AL9" s="138">
        <v>675</v>
      </c>
      <c r="AM9" s="141">
        <v>7.2627501613944483E-3</v>
      </c>
      <c r="AN9" s="140">
        <v>570</v>
      </c>
      <c r="AO9" s="141">
        <v>0.90047393364928907</v>
      </c>
      <c r="AP9" s="138">
        <v>9</v>
      </c>
      <c r="AQ9" s="141">
        <v>0.21428571428571427</v>
      </c>
      <c r="AR9" s="138">
        <v>579</v>
      </c>
      <c r="AS9" s="141">
        <v>0.85777777777777775</v>
      </c>
      <c r="AT9" s="140">
        <v>82</v>
      </c>
      <c r="AU9" s="141">
        <v>8.8228964923606624E-4</v>
      </c>
      <c r="AV9" s="140">
        <v>2798</v>
      </c>
      <c r="AW9" s="141">
        <v>3.0105444372713577E-2</v>
      </c>
      <c r="AX9" s="140">
        <v>2880</v>
      </c>
      <c r="AY9" s="141">
        <v>3.0987734021949646E-2</v>
      </c>
      <c r="AZ9" s="138">
        <v>1</v>
      </c>
      <c r="BA9" s="141">
        <v>0.33333333333333331</v>
      </c>
      <c r="BB9" s="138">
        <v>1</v>
      </c>
      <c r="BC9" s="141">
        <v>1</v>
      </c>
      <c r="BD9" s="175" t="s">
        <v>937</v>
      </c>
      <c r="BE9" s="232">
        <v>1</v>
      </c>
    </row>
    <row r="10" spans="1:57" s="235" customFormat="1" ht="17.100000000000001" customHeight="1" thickBot="1" x14ac:dyDescent="0.3">
      <c r="A10" s="214" t="s">
        <v>546</v>
      </c>
      <c r="B10" s="183" t="s">
        <v>555</v>
      </c>
      <c r="C10" s="215" t="s">
        <v>961</v>
      </c>
      <c r="D10" s="200" t="s">
        <v>477</v>
      </c>
      <c r="E10" s="53" t="s">
        <v>478</v>
      </c>
      <c r="F10" s="245" t="s">
        <v>861</v>
      </c>
      <c r="G10" s="54" t="s">
        <v>1212</v>
      </c>
      <c r="H10" s="138">
        <v>1</v>
      </c>
      <c r="I10" s="138">
        <v>1</v>
      </c>
      <c r="J10" s="139">
        <v>1</v>
      </c>
      <c r="K10" s="140">
        <v>11912</v>
      </c>
      <c r="L10" s="868" t="s">
        <v>320</v>
      </c>
      <c r="M10" s="138">
        <v>0</v>
      </c>
      <c r="N10" s="141">
        <v>0</v>
      </c>
      <c r="O10" s="138">
        <v>0</v>
      </c>
      <c r="P10" s="141" t="s">
        <v>853</v>
      </c>
      <c r="Q10" s="138">
        <v>1</v>
      </c>
      <c r="R10" s="141">
        <v>1</v>
      </c>
      <c r="S10" s="142">
        <v>11885</v>
      </c>
      <c r="T10" s="140">
        <v>27</v>
      </c>
      <c r="U10" s="146">
        <v>2.2666218938885156E-3</v>
      </c>
      <c r="V10" s="140">
        <v>11912</v>
      </c>
      <c r="W10" s="140">
        <v>17430</v>
      </c>
      <c r="X10" s="141">
        <v>0.68341939185312683</v>
      </c>
      <c r="Y10" s="870" t="s">
        <v>320</v>
      </c>
      <c r="Z10" s="870" t="s">
        <v>320</v>
      </c>
      <c r="AA10" s="868" t="s">
        <v>320</v>
      </c>
      <c r="AB10" s="868"/>
      <c r="AC10" s="871" t="s">
        <v>320</v>
      </c>
      <c r="AD10" s="868"/>
      <c r="AE10" s="871" t="s">
        <v>320</v>
      </c>
      <c r="AF10" s="868" t="s">
        <v>320</v>
      </c>
      <c r="AG10" s="871" t="s">
        <v>320</v>
      </c>
      <c r="AH10" s="868"/>
      <c r="AI10" s="871" t="s">
        <v>320</v>
      </c>
      <c r="AJ10" s="869"/>
      <c r="AK10" s="871" t="s">
        <v>320</v>
      </c>
      <c r="AL10" s="869" t="s">
        <v>320</v>
      </c>
      <c r="AM10" s="871" t="s">
        <v>320</v>
      </c>
      <c r="AN10" s="868"/>
      <c r="AO10" s="871" t="s">
        <v>320</v>
      </c>
      <c r="AP10" s="869"/>
      <c r="AQ10" s="871" t="s">
        <v>320</v>
      </c>
      <c r="AR10" s="869" t="s">
        <v>320</v>
      </c>
      <c r="AS10" s="871" t="s">
        <v>320</v>
      </c>
      <c r="AT10" s="868"/>
      <c r="AU10" s="871" t="s">
        <v>320</v>
      </c>
      <c r="AV10" s="868"/>
      <c r="AW10" s="871" t="s">
        <v>320</v>
      </c>
      <c r="AX10" s="868" t="s">
        <v>320</v>
      </c>
      <c r="AY10" s="871" t="s">
        <v>320</v>
      </c>
      <c r="AZ10" s="138">
        <v>0</v>
      </c>
      <c r="BA10" s="141">
        <v>0</v>
      </c>
      <c r="BB10" s="138">
        <v>0</v>
      </c>
      <c r="BC10" s="141">
        <v>0</v>
      </c>
      <c r="BD10" s="175" t="s">
        <v>937</v>
      </c>
      <c r="BE10" s="232">
        <v>1</v>
      </c>
    </row>
    <row r="11" spans="1:57" s="235" customFormat="1" ht="17.100000000000001" customHeight="1" thickBot="1" x14ac:dyDescent="0.3">
      <c r="A11" s="214" t="s">
        <v>564</v>
      </c>
      <c r="B11" s="183" t="s">
        <v>571</v>
      </c>
      <c r="C11" s="215" t="s">
        <v>962</v>
      </c>
      <c r="D11" s="200" t="s">
        <v>490</v>
      </c>
      <c r="E11" s="53" t="s">
        <v>478</v>
      </c>
      <c r="F11" s="245" t="s">
        <v>861</v>
      </c>
      <c r="G11" s="54" t="s">
        <v>768</v>
      </c>
      <c r="H11" s="138">
        <v>0</v>
      </c>
      <c r="I11" s="138">
        <v>11</v>
      </c>
      <c r="J11" s="139">
        <v>11</v>
      </c>
      <c r="K11" s="140">
        <v>88883</v>
      </c>
      <c r="L11" s="140">
        <v>40619</v>
      </c>
      <c r="M11" s="138">
        <v>3</v>
      </c>
      <c r="N11" s="141">
        <v>0.27272727272727271</v>
      </c>
      <c r="O11" s="138">
        <v>9</v>
      </c>
      <c r="P11" s="141" t="s">
        <v>853</v>
      </c>
      <c r="Q11" s="138">
        <v>1</v>
      </c>
      <c r="R11" s="141">
        <v>1</v>
      </c>
      <c r="S11" s="142">
        <v>88774</v>
      </c>
      <c r="T11" s="140">
        <v>109</v>
      </c>
      <c r="U11" s="146">
        <v>1.2263312444449445E-3</v>
      </c>
      <c r="V11" s="140">
        <v>88883</v>
      </c>
      <c r="W11" s="140">
        <v>127000</v>
      </c>
      <c r="X11" s="141">
        <v>0.69986614173228345</v>
      </c>
      <c r="Y11" s="142">
        <v>88774</v>
      </c>
      <c r="Z11" s="142">
        <v>109</v>
      </c>
      <c r="AA11" s="140">
        <v>88883</v>
      </c>
      <c r="AB11" s="140">
        <v>40521</v>
      </c>
      <c r="AC11" s="141">
        <v>0.45645121319305204</v>
      </c>
      <c r="AD11" s="140">
        <v>98</v>
      </c>
      <c r="AE11" s="141">
        <v>0.8990825688073395</v>
      </c>
      <c r="AF11" s="140">
        <v>40619</v>
      </c>
      <c r="AG11" s="141">
        <v>0.45699402585421284</v>
      </c>
      <c r="AH11" s="140">
        <v>565</v>
      </c>
      <c r="AI11" s="141">
        <v>1.394338737938353E-2</v>
      </c>
      <c r="AJ11" s="138">
        <v>13</v>
      </c>
      <c r="AK11" s="141">
        <v>0.1326530612244898</v>
      </c>
      <c r="AL11" s="138">
        <v>578</v>
      </c>
      <c r="AM11" s="141">
        <v>1.4229793938797114E-2</v>
      </c>
      <c r="AN11" s="140">
        <v>460</v>
      </c>
      <c r="AO11" s="141">
        <v>0.81415929203539827</v>
      </c>
      <c r="AP11" s="138">
        <v>11</v>
      </c>
      <c r="AQ11" s="141">
        <v>0.84615384615384615</v>
      </c>
      <c r="AR11" s="138">
        <v>471</v>
      </c>
      <c r="AS11" s="141">
        <v>0.81487889273356406</v>
      </c>
      <c r="AT11" s="140">
        <v>76</v>
      </c>
      <c r="AU11" s="141">
        <v>1.8710455698072331E-3</v>
      </c>
      <c r="AV11" s="140">
        <v>683</v>
      </c>
      <c r="AW11" s="141">
        <v>1.681479110760974E-2</v>
      </c>
      <c r="AX11" s="140">
        <v>759</v>
      </c>
      <c r="AY11" s="141">
        <v>1.8685836677416974E-2</v>
      </c>
      <c r="AZ11" s="138">
        <v>1</v>
      </c>
      <c r="BA11" s="141">
        <v>9.0909090909090912E-2</v>
      </c>
      <c r="BB11" s="138">
        <v>0</v>
      </c>
      <c r="BC11" s="141">
        <v>0</v>
      </c>
      <c r="BD11" s="175" t="s">
        <v>937</v>
      </c>
      <c r="BE11" s="232">
        <v>1</v>
      </c>
    </row>
    <row r="12" spans="1:57" s="235" customFormat="1" ht="17.100000000000001" customHeight="1" thickBot="1" x14ac:dyDescent="0.3">
      <c r="A12" s="214" t="s">
        <v>572</v>
      </c>
      <c r="B12" s="183" t="s">
        <v>578</v>
      </c>
      <c r="C12" s="215" t="s">
        <v>961</v>
      </c>
      <c r="D12" s="200" t="s">
        <v>477</v>
      </c>
      <c r="E12" s="53" t="s">
        <v>491</v>
      </c>
      <c r="F12" s="245" t="s">
        <v>939</v>
      </c>
      <c r="G12" s="54" t="s">
        <v>768</v>
      </c>
      <c r="H12" s="138">
        <v>0</v>
      </c>
      <c r="I12" s="138">
        <v>2</v>
      </c>
      <c r="J12" s="139">
        <v>2</v>
      </c>
      <c r="K12" s="140">
        <v>39371</v>
      </c>
      <c r="L12" s="140">
        <v>16430</v>
      </c>
      <c r="M12" s="138">
        <v>0</v>
      </c>
      <c r="N12" s="141">
        <v>0</v>
      </c>
      <c r="O12" s="138">
        <v>0</v>
      </c>
      <c r="P12" s="141" t="s">
        <v>853</v>
      </c>
      <c r="Q12" s="138">
        <v>1</v>
      </c>
      <c r="R12" s="141">
        <v>1</v>
      </c>
      <c r="S12" s="142">
        <v>39117</v>
      </c>
      <c r="T12" s="140">
        <v>254</v>
      </c>
      <c r="U12" s="146">
        <v>6.4514490360925558E-3</v>
      </c>
      <c r="V12" s="140">
        <v>39371</v>
      </c>
      <c r="W12" s="140">
        <v>62000</v>
      </c>
      <c r="X12" s="141">
        <v>0.63501612903225801</v>
      </c>
      <c r="Y12" s="142">
        <v>39117</v>
      </c>
      <c r="Z12" s="142">
        <v>254</v>
      </c>
      <c r="AA12" s="140">
        <v>39371</v>
      </c>
      <c r="AB12" s="140">
        <v>16243</v>
      </c>
      <c r="AC12" s="141">
        <v>0.41524145512181404</v>
      </c>
      <c r="AD12" s="140">
        <v>187</v>
      </c>
      <c r="AE12" s="141">
        <v>0.73622047244094491</v>
      </c>
      <c r="AF12" s="140">
        <v>16430</v>
      </c>
      <c r="AG12" s="141">
        <v>0.4173122348937035</v>
      </c>
      <c r="AH12" s="140">
        <v>112</v>
      </c>
      <c r="AI12" s="141">
        <v>6.8952779658930001E-3</v>
      </c>
      <c r="AJ12" s="138">
        <v>8</v>
      </c>
      <c r="AK12" s="141">
        <v>4.2780748663101602E-2</v>
      </c>
      <c r="AL12" s="138">
        <v>120</v>
      </c>
      <c r="AM12" s="141">
        <v>7.3037127206329886E-3</v>
      </c>
      <c r="AN12" s="140">
        <v>90</v>
      </c>
      <c r="AO12" s="141">
        <v>0.8035714285714286</v>
      </c>
      <c r="AP12" s="138">
        <v>8</v>
      </c>
      <c r="AQ12" s="141">
        <v>1</v>
      </c>
      <c r="AR12" s="138">
        <v>98</v>
      </c>
      <c r="AS12" s="141">
        <v>0.81666666666666665</v>
      </c>
      <c r="AT12" s="140">
        <v>10</v>
      </c>
      <c r="AU12" s="141">
        <v>6.0864272671941571E-4</v>
      </c>
      <c r="AV12" s="140">
        <v>928</v>
      </c>
      <c r="AW12" s="141">
        <v>5.6482045039561779E-2</v>
      </c>
      <c r="AX12" s="140">
        <v>938</v>
      </c>
      <c r="AY12" s="141">
        <v>5.7090687766281192E-2</v>
      </c>
      <c r="AZ12" s="138">
        <v>0</v>
      </c>
      <c r="BA12" s="141">
        <v>0</v>
      </c>
      <c r="BB12" s="138">
        <v>0</v>
      </c>
      <c r="BC12" s="141">
        <v>0</v>
      </c>
      <c r="BD12" s="175" t="s">
        <v>937</v>
      </c>
      <c r="BE12" s="232">
        <v>1</v>
      </c>
    </row>
    <row r="13" spans="1:57" s="235" customFormat="1" ht="17.100000000000001" customHeight="1" thickBot="1" x14ac:dyDescent="0.3">
      <c r="A13" s="214" t="s">
        <v>582</v>
      </c>
      <c r="B13" s="183" t="s">
        <v>584</v>
      </c>
      <c r="C13" s="215" t="s">
        <v>961</v>
      </c>
      <c r="D13" s="200" t="s">
        <v>477</v>
      </c>
      <c r="E13" s="53" t="s">
        <v>491</v>
      </c>
      <c r="F13" s="245" t="s">
        <v>940</v>
      </c>
      <c r="G13" s="54" t="s">
        <v>768</v>
      </c>
      <c r="H13" s="138">
        <v>0</v>
      </c>
      <c r="I13" s="138">
        <v>4</v>
      </c>
      <c r="J13" s="139">
        <v>4</v>
      </c>
      <c r="K13" s="140">
        <v>31497</v>
      </c>
      <c r="L13" s="140">
        <v>15292</v>
      </c>
      <c r="M13" s="138">
        <v>0</v>
      </c>
      <c r="N13" s="141">
        <v>0</v>
      </c>
      <c r="O13" s="138">
        <v>1</v>
      </c>
      <c r="P13" s="141" t="s">
        <v>853</v>
      </c>
      <c r="Q13" s="138">
        <v>1</v>
      </c>
      <c r="R13" s="141">
        <v>1</v>
      </c>
      <c r="S13" s="142">
        <v>31472</v>
      </c>
      <c r="T13" s="140">
        <v>25</v>
      </c>
      <c r="U13" s="146">
        <v>7.9372638663999749E-4</v>
      </c>
      <c r="V13" s="140">
        <v>31497</v>
      </c>
      <c r="W13" s="140">
        <v>47900</v>
      </c>
      <c r="X13" s="141">
        <v>0.65755741127348644</v>
      </c>
      <c r="Y13" s="142">
        <v>31472</v>
      </c>
      <c r="Z13" s="142">
        <v>25</v>
      </c>
      <c r="AA13" s="140">
        <v>31497</v>
      </c>
      <c r="AB13" s="140">
        <v>15270</v>
      </c>
      <c r="AC13" s="141">
        <v>0.48519318759532282</v>
      </c>
      <c r="AD13" s="140">
        <v>22</v>
      </c>
      <c r="AE13" s="141">
        <v>0.88</v>
      </c>
      <c r="AF13" s="140">
        <v>15292</v>
      </c>
      <c r="AG13" s="141">
        <v>0.48550655617995364</v>
      </c>
      <c r="AH13" s="140">
        <v>244</v>
      </c>
      <c r="AI13" s="141">
        <v>1.5979043876882777E-2</v>
      </c>
      <c r="AJ13" s="138">
        <v>2</v>
      </c>
      <c r="AK13" s="141">
        <v>9.0909090909090912E-2</v>
      </c>
      <c r="AL13" s="138">
        <v>246</v>
      </c>
      <c r="AM13" s="141">
        <v>1.6086842793617578E-2</v>
      </c>
      <c r="AN13" s="140">
        <v>172</v>
      </c>
      <c r="AO13" s="141">
        <v>0.70491803278688525</v>
      </c>
      <c r="AP13" s="138">
        <v>2</v>
      </c>
      <c r="AQ13" s="141">
        <v>1</v>
      </c>
      <c r="AR13" s="138">
        <v>174</v>
      </c>
      <c r="AS13" s="141">
        <v>0.70731707317073167</v>
      </c>
      <c r="AT13" s="140">
        <v>23</v>
      </c>
      <c r="AU13" s="141">
        <v>1.5040544075333507E-3</v>
      </c>
      <c r="AV13" s="140">
        <v>273</v>
      </c>
      <c r="AW13" s="141">
        <v>1.7852471880721945E-2</v>
      </c>
      <c r="AX13" s="140">
        <v>296</v>
      </c>
      <c r="AY13" s="141">
        <v>1.9356526288255297E-2</v>
      </c>
      <c r="AZ13" s="138">
        <v>1</v>
      </c>
      <c r="BA13" s="141">
        <v>0.25</v>
      </c>
      <c r="BB13" s="138">
        <v>0</v>
      </c>
      <c r="BC13" s="141">
        <v>0</v>
      </c>
      <c r="BD13" s="175" t="s">
        <v>937</v>
      </c>
      <c r="BE13" s="232">
        <v>1</v>
      </c>
    </row>
    <row r="14" spans="1:57" s="235" customFormat="1" ht="17.100000000000001" customHeight="1" thickBot="1" x14ac:dyDescent="0.3">
      <c r="A14" s="214" t="s">
        <v>587</v>
      </c>
      <c r="B14" s="183" t="s">
        <v>597</v>
      </c>
      <c r="C14" s="215" t="s">
        <v>961</v>
      </c>
      <c r="D14" s="200" t="s">
        <v>477</v>
      </c>
      <c r="E14" s="53" t="s">
        <v>478</v>
      </c>
      <c r="F14" s="245" t="s">
        <v>862</v>
      </c>
      <c r="G14" s="79" t="s">
        <v>768</v>
      </c>
      <c r="H14" s="138">
        <v>0</v>
      </c>
      <c r="I14" s="138">
        <v>2</v>
      </c>
      <c r="J14" s="139">
        <v>2</v>
      </c>
      <c r="K14" s="140">
        <v>8937</v>
      </c>
      <c r="L14" s="140">
        <v>5305</v>
      </c>
      <c r="M14" s="138">
        <v>0</v>
      </c>
      <c r="N14" s="141">
        <v>0</v>
      </c>
      <c r="O14" s="138"/>
      <c r="P14" s="141" t="s">
        <v>853</v>
      </c>
      <c r="Q14" s="138">
        <v>1</v>
      </c>
      <c r="R14" s="141">
        <v>1</v>
      </c>
      <c r="S14" s="142">
        <v>8919</v>
      </c>
      <c r="T14" s="140">
        <v>18</v>
      </c>
      <c r="U14" s="146">
        <v>2.014098690835851E-3</v>
      </c>
      <c r="V14" s="140">
        <v>8937</v>
      </c>
      <c r="W14" s="140">
        <v>12480</v>
      </c>
      <c r="X14" s="141">
        <v>0.71610576923076918</v>
      </c>
      <c r="Y14" s="142">
        <v>8919</v>
      </c>
      <c r="Z14" s="142">
        <v>18</v>
      </c>
      <c r="AA14" s="140">
        <v>8937</v>
      </c>
      <c r="AB14" s="140">
        <v>5290</v>
      </c>
      <c r="AC14" s="141">
        <v>0.59311582015921072</v>
      </c>
      <c r="AD14" s="140">
        <v>15</v>
      </c>
      <c r="AE14" s="141">
        <v>0.83333333333333337</v>
      </c>
      <c r="AF14" s="140">
        <v>5305</v>
      </c>
      <c r="AG14" s="141">
        <v>0.59359964193801051</v>
      </c>
      <c r="AH14" s="140">
        <v>27</v>
      </c>
      <c r="AI14" s="141">
        <v>5.1039697542533081E-3</v>
      </c>
      <c r="AJ14" s="138">
        <v>6</v>
      </c>
      <c r="AK14" s="141">
        <v>0.4</v>
      </c>
      <c r="AL14" s="138">
        <v>33</v>
      </c>
      <c r="AM14" s="141">
        <v>6.2205466540999057E-3</v>
      </c>
      <c r="AN14" s="140">
        <v>17</v>
      </c>
      <c r="AO14" s="141">
        <v>0.62962962962962965</v>
      </c>
      <c r="AP14" s="138">
        <v>5</v>
      </c>
      <c r="AQ14" s="141">
        <v>0.83333333333333337</v>
      </c>
      <c r="AR14" s="138">
        <v>22</v>
      </c>
      <c r="AS14" s="141">
        <v>0.66666666666666663</v>
      </c>
      <c r="AT14" s="140">
        <v>9</v>
      </c>
      <c r="AU14" s="141">
        <v>1.6965127238454288E-3</v>
      </c>
      <c r="AV14" s="140">
        <v>98</v>
      </c>
      <c r="AW14" s="141">
        <v>1.8473138548539113E-2</v>
      </c>
      <c r="AX14" s="140">
        <v>107</v>
      </c>
      <c r="AY14" s="141">
        <v>2.0169651272384542E-2</v>
      </c>
      <c r="AZ14" s="138">
        <v>0</v>
      </c>
      <c r="BA14" s="141">
        <v>0</v>
      </c>
      <c r="BB14" s="138">
        <v>0</v>
      </c>
      <c r="BC14" s="141">
        <v>0</v>
      </c>
      <c r="BD14" s="175" t="s">
        <v>937</v>
      </c>
      <c r="BE14" s="232">
        <v>1</v>
      </c>
    </row>
    <row r="15" spans="1:57" s="235" customFormat="1" ht="17.100000000000001" customHeight="1" thickBot="1" x14ac:dyDescent="0.3">
      <c r="A15" s="214" t="s">
        <v>603</v>
      </c>
      <c r="B15" s="183" t="s">
        <v>604</v>
      </c>
      <c r="C15" s="215" t="s">
        <v>961</v>
      </c>
      <c r="D15" s="200" t="s">
        <v>477</v>
      </c>
      <c r="E15" s="53" t="s">
        <v>478</v>
      </c>
      <c r="F15" s="245" t="s">
        <v>860</v>
      </c>
      <c r="G15" s="79" t="s">
        <v>1212</v>
      </c>
      <c r="H15" s="138">
        <v>1</v>
      </c>
      <c r="I15" s="138">
        <v>1</v>
      </c>
      <c r="J15" s="139">
        <v>1</v>
      </c>
      <c r="K15" s="140">
        <v>9738</v>
      </c>
      <c r="L15" s="868" t="s">
        <v>320</v>
      </c>
      <c r="M15" s="138">
        <v>1</v>
      </c>
      <c r="N15" s="141">
        <v>1</v>
      </c>
      <c r="O15" s="138">
        <v>0</v>
      </c>
      <c r="P15" s="141" t="s">
        <v>853</v>
      </c>
      <c r="Q15" s="138">
        <v>1</v>
      </c>
      <c r="R15" s="141">
        <v>1</v>
      </c>
      <c r="S15" s="142">
        <v>9709</v>
      </c>
      <c r="T15" s="140">
        <v>29</v>
      </c>
      <c r="U15" s="146">
        <v>2.9780242349558431E-3</v>
      </c>
      <c r="V15" s="140">
        <v>9738</v>
      </c>
      <c r="W15" s="140">
        <v>13560</v>
      </c>
      <c r="X15" s="141">
        <v>0.71814159292035395</v>
      </c>
      <c r="Y15" s="870" t="s">
        <v>320</v>
      </c>
      <c r="Z15" s="870" t="s">
        <v>320</v>
      </c>
      <c r="AA15" s="868" t="s">
        <v>320</v>
      </c>
      <c r="AB15" s="868"/>
      <c r="AC15" s="871" t="s">
        <v>320</v>
      </c>
      <c r="AD15" s="868"/>
      <c r="AE15" s="871" t="s">
        <v>320</v>
      </c>
      <c r="AF15" s="868" t="s">
        <v>320</v>
      </c>
      <c r="AG15" s="871" t="s">
        <v>320</v>
      </c>
      <c r="AH15" s="868"/>
      <c r="AI15" s="871" t="s">
        <v>320</v>
      </c>
      <c r="AJ15" s="869"/>
      <c r="AK15" s="871" t="s">
        <v>320</v>
      </c>
      <c r="AL15" s="869" t="s">
        <v>320</v>
      </c>
      <c r="AM15" s="871" t="s">
        <v>320</v>
      </c>
      <c r="AN15" s="868"/>
      <c r="AO15" s="871" t="s">
        <v>320</v>
      </c>
      <c r="AP15" s="869"/>
      <c r="AQ15" s="871" t="s">
        <v>320</v>
      </c>
      <c r="AR15" s="869" t="s">
        <v>320</v>
      </c>
      <c r="AS15" s="871" t="s">
        <v>320</v>
      </c>
      <c r="AT15" s="868"/>
      <c r="AU15" s="871" t="s">
        <v>320</v>
      </c>
      <c r="AV15" s="868"/>
      <c r="AW15" s="871" t="s">
        <v>320</v>
      </c>
      <c r="AX15" s="868" t="s">
        <v>320</v>
      </c>
      <c r="AY15" s="871" t="s">
        <v>320</v>
      </c>
      <c r="AZ15" s="138">
        <v>0</v>
      </c>
      <c r="BA15" s="141">
        <v>0</v>
      </c>
      <c r="BB15" s="138">
        <v>0</v>
      </c>
      <c r="BC15" s="141">
        <v>0</v>
      </c>
      <c r="BD15" s="175" t="s">
        <v>937</v>
      </c>
      <c r="BE15" s="232">
        <v>1</v>
      </c>
    </row>
    <row r="16" spans="1:57" s="235" customFormat="1" ht="17.100000000000001" customHeight="1" thickBot="1" x14ac:dyDescent="0.3">
      <c r="A16" s="214" t="s">
        <v>608</v>
      </c>
      <c r="B16" s="183" t="s">
        <v>609</v>
      </c>
      <c r="C16" s="215" t="s">
        <v>962</v>
      </c>
      <c r="D16" s="200" t="s">
        <v>477</v>
      </c>
      <c r="E16" s="53" t="s">
        <v>491</v>
      </c>
      <c r="F16" s="245" t="s">
        <v>865</v>
      </c>
      <c r="G16" s="54" t="s">
        <v>768</v>
      </c>
      <c r="H16" s="138">
        <v>0</v>
      </c>
      <c r="I16" s="138">
        <v>7</v>
      </c>
      <c r="J16" s="139">
        <v>7</v>
      </c>
      <c r="K16" s="140">
        <v>99867</v>
      </c>
      <c r="L16" s="140">
        <v>33555</v>
      </c>
      <c r="M16" s="138">
        <v>0</v>
      </c>
      <c r="N16" s="141">
        <v>0</v>
      </c>
      <c r="O16" s="138">
        <v>6</v>
      </c>
      <c r="P16" s="141" t="s">
        <v>857</v>
      </c>
      <c r="Q16" s="138">
        <v>0</v>
      </c>
      <c r="R16" s="141">
        <v>0</v>
      </c>
      <c r="S16" s="142">
        <v>99727</v>
      </c>
      <c r="T16" s="140">
        <v>140</v>
      </c>
      <c r="U16" s="146">
        <v>1.4018644797580782E-3</v>
      </c>
      <c r="V16" s="140">
        <v>99867</v>
      </c>
      <c r="W16" s="140">
        <v>161200</v>
      </c>
      <c r="X16" s="141">
        <v>0.61952233250620348</v>
      </c>
      <c r="Y16" s="142">
        <v>99727</v>
      </c>
      <c r="Z16" s="142">
        <v>140</v>
      </c>
      <c r="AA16" s="140">
        <v>99867</v>
      </c>
      <c r="AB16" s="140">
        <v>33434</v>
      </c>
      <c r="AC16" s="141">
        <v>0.33525524682382907</v>
      </c>
      <c r="AD16" s="140">
        <v>121</v>
      </c>
      <c r="AE16" s="141">
        <v>0.86428571428571432</v>
      </c>
      <c r="AF16" s="140">
        <v>33555</v>
      </c>
      <c r="AG16" s="141">
        <v>0.3359968758448737</v>
      </c>
      <c r="AH16" s="140">
        <v>355</v>
      </c>
      <c r="AI16" s="141">
        <v>1.0617933839803792E-2</v>
      </c>
      <c r="AJ16" s="138">
        <v>9</v>
      </c>
      <c r="AK16" s="141">
        <v>7.43801652892562E-2</v>
      </c>
      <c r="AL16" s="138">
        <v>364</v>
      </c>
      <c r="AM16" s="141">
        <v>1.0847861719564894E-2</v>
      </c>
      <c r="AN16" s="140">
        <v>261</v>
      </c>
      <c r="AO16" s="141">
        <v>0.73521126760563382</v>
      </c>
      <c r="AP16" s="138">
        <v>9</v>
      </c>
      <c r="AQ16" s="141">
        <v>1</v>
      </c>
      <c r="AR16" s="138">
        <v>270</v>
      </c>
      <c r="AS16" s="141">
        <v>0.74175824175824179</v>
      </c>
      <c r="AT16" s="140">
        <v>114</v>
      </c>
      <c r="AU16" s="141">
        <v>3.3974072418417522E-3</v>
      </c>
      <c r="AV16" s="140">
        <v>599</v>
      </c>
      <c r="AW16" s="141">
        <v>1.7851288928624646E-2</v>
      </c>
      <c r="AX16" s="140">
        <v>713</v>
      </c>
      <c r="AY16" s="141">
        <v>2.1248696170466399E-2</v>
      </c>
      <c r="AZ16" s="138">
        <v>1</v>
      </c>
      <c r="BA16" s="141">
        <v>0.14285714285714285</v>
      </c>
      <c r="BB16" s="138">
        <v>0</v>
      </c>
      <c r="BC16" s="141">
        <v>0</v>
      </c>
      <c r="BD16" s="175" t="s">
        <v>937</v>
      </c>
      <c r="BE16" s="232">
        <v>1</v>
      </c>
    </row>
    <row r="17" spans="1:57" s="235" customFormat="1" ht="17.100000000000001" customHeight="1" thickBot="1" x14ac:dyDescent="0.3">
      <c r="A17" s="214" t="s">
        <v>612</v>
      </c>
      <c r="B17" s="183" t="s">
        <v>619</v>
      </c>
      <c r="C17" s="215" t="s">
        <v>961</v>
      </c>
      <c r="D17" s="200" t="s">
        <v>477</v>
      </c>
      <c r="E17" s="53" t="s">
        <v>491</v>
      </c>
      <c r="F17" s="245" t="s">
        <v>863</v>
      </c>
      <c r="G17" s="54" t="s">
        <v>768</v>
      </c>
      <c r="H17" s="138">
        <v>0</v>
      </c>
      <c r="I17" s="138">
        <v>3</v>
      </c>
      <c r="J17" s="139">
        <v>3</v>
      </c>
      <c r="K17" s="140">
        <v>53138</v>
      </c>
      <c r="L17" s="140">
        <v>25082</v>
      </c>
      <c r="M17" s="138">
        <v>1</v>
      </c>
      <c r="N17" s="141">
        <v>0.33333333333333331</v>
      </c>
      <c r="O17" s="138">
        <v>1</v>
      </c>
      <c r="P17" s="141" t="s">
        <v>853</v>
      </c>
      <c r="Q17" s="138">
        <v>1</v>
      </c>
      <c r="R17" s="141">
        <v>1</v>
      </c>
      <c r="S17" s="142">
        <v>53065</v>
      </c>
      <c r="T17" s="140">
        <v>73</v>
      </c>
      <c r="U17" s="146">
        <v>1.373781474650909E-3</v>
      </c>
      <c r="V17" s="140">
        <v>53138</v>
      </c>
      <c r="W17" s="140">
        <v>78630</v>
      </c>
      <c r="X17" s="141">
        <v>0.67579804146000255</v>
      </c>
      <c r="Y17" s="142">
        <v>53065</v>
      </c>
      <c r="Z17" s="142">
        <v>73</v>
      </c>
      <c r="AA17" s="140">
        <v>53138</v>
      </c>
      <c r="AB17" s="140">
        <v>25021</v>
      </c>
      <c r="AC17" s="141">
        <v>0.47151606520305284</v>
      </c>
      <c r="AD17" s="140">
        <v>61</v>
      </c>
      <c r="AE17" s="141">
        <v>0.83561643835616439</v>
      </c>
      <c r="AF17" s="140">
        <v>25082</v>
      </c>
      <c r="AG17" s="141">
        <v>0.47201625955060411</v>
      </c>
      <c r="AH17" s="140">
        <v>214</v>
      </c>
      <c r="AI17" s="141">
        <v>8.5528156348667114E-3</v>
      </c>
      <c r="AJ17" s="138">
        <v>8</v>
      </c>
      <c r="AK17" s="141">
        <v>0.13114754098360656</v>
      </c>
      <c r="AL17" s="138">
        <v>222</v>
      </c>
      <c r="AM17" s="141">
        <v>8.8509688222629772E-3</v>
      </c>
      <c r="AN17" s="140">
        <v>214</v>
      </c>
      <c r="AO17" s="141">
        <v>1</v>
      </c>
      <c r="AP17" s="138">
        <v>8</v>
      </c>
      <c r="AQ17" s="141">
        <v>1</v>
      </c>
      <c r="AR17" s="138">
        <v>222</v>
      </c>
      <c r="AS17" s="141">
        <v>1</v>
      </c>
      <c r="AT17" s="140">
        <v>43</v>
      </c>
      <c r="AU17" s="141">
        <v>1.714376843951838E-3</v>
      </c>
      <c r="AV17" s="140">
        <v>465</v>
      </c>
      <c r="AW17" s="141">
        <v>1.8539191452037317E-2</v>
      </c>
      <c r="AX17" s="140">
        <v>508</v>
      </c>
      <c r="AY17" s="141">
        <v>2.0253568295989156E-2</v>
      </c>
      <c r="AZ17" s="138">
        <v>1</v>
      </c>
      <c r="BA17" s="141">
        <v>0.33333333333333331</v>
      </c>
      <c r="BB17" s="138">
        <v>0</v>
      </c>
      <c r="BC17" s="141">
        <v>0</v>
      </c>
      <c r="BD17" s="175" t="s">
        <v>937</v>
      </c>
      <c r="BE17" s="232">
        <v>1</v>
      </c>
    </row>
    <row r="18" spans="1:57" s="235" customFormat="1" ht="17.100000000000001" customHeight="1" thickBot="1" x14ac:dyDescent="0.3">
      <c r="A18" s="214" t="s">
        <v>625</v>
      </c>
      <c r="B18" s="183" t="s">
        <v>626</v>
      </c>
      <c r="C18" s="215" t="s">
        <v>961</v>
      </c>
      <c r="D18" s="200" t="s">
        <v>477</v>
      </c>
      <c r="E18" s="53" t="s">
        <v>491</v>
      </c>
      <c r="F18" s="245" t="s">
        <v>865</v>
      </c>
      <c r="G18" s="79" t="s">
        <v>768</v>
      </c>
      <c r="H18" s="138">
        <v>0</v>
      </c>
      <c r="I18" s="138">
        <v>2</v>
      </c>
      <c r="J18" s="139">
        <v>2</v>
      </c>
      <c r="K18" s="140">
        <v>13992</v>
      </c>
      <c r="L18" s="140">
        <v>6268</v>
      </c>
      <c r="M18" s="138">
        <v>0</v>
      </c>
      <c r="N18" s="141">
        <v>0</v>
      </c>
      <c r="O18" s="138">
        <v>0</v>
      </c>
      <c r="P18" s="141" t="s">
        <v>853</v>
      </c>
      <c r="Q18" s="138">
        <v>1</v>
      </c>
      <c r="R18" s="141">
        <v>1</v>
      </c>
      <c r="S18" s="142">
        <v>13951</v>
      </c>
      <c r="T18" s="140">
        <v>41</v>
      </c>
      <c r="U18" s="146">
        <v>2.9302458547741566E-3</v>
      </c>
      <c r="V18" s="140">
        <v>13992</v>
      </c>
      <c r="W18" s="140">
        <v>19540</v>
      </c>
      <c r="X18" s="141">
        <v>0.7160696008188332</v>
      </c>
      <c r="Y18" s="142">
        <v>13951</v>
      </c>
      <c r="Z18" s="142">
        <v>41</v>
      </c>
      <c r="AA18" s="140">
        <v>13992</v>
      </c>
      <c r="AB18" s="140">
        <v>6228</v>
      </c>
      <c r="AC18" s="141">
        <v>0.44641961149738368</v>
      </c>
      <c r="AD18" s="140">
        <v>40</v>
      </c>
      <c r="AE18" s="141">
        <v>0.97560975609756095</v>
      </c>
      <c r="AF18" s="140">
        <v>6268</v>
      </c>
      <c r="AG18" s="141">
        <v>0.44797026872498569</v>
      </c>
      <c r="AH18" s="140">
        <v>79</v>
      </c>
      <c r="AI18" s="141">
        <v>1.2684649967886963E-2</v>
      </c>
      <c r="AJ18" s="138">
        <v>6</v>
      </c>
      <c r="AK18" s="141">
        <v>0.15</v>
      </c>
      <c r="AL18" s="138">
        <v>85</v>
      </c>
      <c r="AM18" s="141">
        <v>1.3560944479897894E-2</v>
      </c>
      <c r="AN18" s="140">
        <v>79</v>
      </c>
      <c r="AO18" s="141">
        <v>1</v>
      </c>
      <c r="AP18" s="138">
        <v>6</v>
      </c>
      <c r="AQ18" s="141">
        <v>1</v>
      </c>
      <c r="AR18" s="138">
        <v>85</v>
      </c>
      <c r="AS18" s="141">
        <v>1</v>
      </c>
      <c r="AT18" s="140">
        <v>2</v>
      </c>
      <c r="AU18" s="141">
        <v>3.1908104658583282E-4</v>
      </c>
      <c r="AV18" s="140">
        <v>216</v>
      </c>
      <c r="AW18" s="141">
        <v>3.4460753031269942E-2</v>
      </c>
      <c r="AX18" s="140">
        <v>218</v>
      </c>
      <c r="AY18" s="141">
        <v>3.4779834077855773E-2</v>
      </c>
      <c r="AZ18" s="138">
        <v>0</v>
      </c>
      <c r="BA18" s="141">
        <v>0</v>
      </c>
      <c r="BB18" s="138">
        <v>0</v>
      </c>
      <c r="BC18" s="141">
        <v>0</v>
      </c>
      <c r="BD18" s="175" t="s">
        <v>937</v>
      </c>
      <c r="BE18" s="232">
        <v>1</v>
      </c>
    </row>
    <row r="19" spans="1:57" s="235" customFormat="1" ht="17.100000000000001" customHeight="1" thickBot="1" x14ac:dyDescent="0.3">
      <c r="A19" s="214" t="s">
        <v>635</v>
      </c>
      <c r="B19" s="183" t="s">
        <v>637</v>
      </c>
      <c r="C19" s="215" t="s">
        <v>961</v>
      </c>
      <c r="D19" s="200" t="s">
        <v>477</v>
      </c>
      <c r="E19" s="53" t="s">
        <v>491</v>
      </c>
      <c r="F19" s="245" t="s">
        <v>941</v>
      </c>
      <c r="G19" s="54" t="s">
        <v>768</v>
      </c>
      <c r="H19" s="138">
        <v>0</v>
      </c>
      <c r="I19" s="138">
        <v>4</v>
      </c>
      <c r="J19" s="139">
        <v>4</v>
      </c>
      <c r="K19" s="140">
        <v>22667</v>
      </c>
      <c r="L19" s="140">
        <v>11760</v>
      </c>
      <c r="M19" s="138">
        <v>1</v>
      </c>
      <c r="N19" s="141">
        <v>0.25</v>
      </c>
      <c r="O19" s="138">
        <v>1</v>
      </c>
      <c r="P19" s="141" t="s">
        <v>767</v>
      </c>
      <c r="Q19" s="138">
        <v>1</v>
      </c>
      <c r="R19" s="141">
        <v>1</v>
      </c>
      <c r="S19" s="142">
        <v>22608</v>
      </c>
      <c r="T19" s="140">
        <v>59</v>
      </c>
      <c r="U19" s="146">
        <v>2.602902898486787E-3</v>
      </c>
      <c r="V19" s="140">
        <v>22667</v>
      </c>
      <c r="W19" s="140">
        <v>31910</v>
      </c>
      <c r="X19" s="141">
        <v>0.71034158570980888</v>
      </c>
      <c r="Y19" s="142">
        <v>22608</v>
      </c>
      <c r="Z19" s="142">
        <v>59</v>
      </c>
      <c r="AA19" s="140">
        <v>22667</v>
      </c>
      <c r="AB19" s="140">
        <v>11708</v>
      </c>
      <c r="AC19" s="141">
        <v>0.51786978060863409</v>
      </c>
      <c r="AD19" s="140">
        <v>52</v>
      </c>
      <c r="AE19" s="141">
        <v>0.88135593220338981</v>
      </c>
      <c r="AF19" s="140">
        <v>11760</v>
      </c>
      <c r="AG19" s="141">
        <v>0.51881589976617992</v>
      </c>
      <c r="AH19" s="140">
        <v>187</v>
      </c>
      <c r="AI19" s="141">
        <v>1.5971984967543561E-2</v>
      </c>
      <c r="AJ19" s="138">
        <v>26</v>
      </c>
      <c r="AK19" s="141">
        <v>0.5</v>
      </c>
      <c r="AL19" s="138">
        <v>213</v>
      </c>
      <c r="AM19" s="141">
        <v>1.8112244897959182E-2</v>
      </c>
      <c r="AN19" s="140">
        <v>172</v>
      </c>
      <c r="AO19" s="141">
        <v>0.9197860962566845</v>
      </c>
      <c r="AP19" s="138">
        <v>26</v>
      </c>
      <c r="AQ19" s="141">
        <v>1</v>
      </c>
      <c r="AR19" s="138">
        <v>198</v>
      </c>
      <c r="AS19" s="141">
        <v>0.92957746478873238</v>
      </c>
      <c r="AT19" s="140">
        <v>16</v>
      </c>
      <c r="AU19" s="141">
        <v>1.3605442176870747E-3</v>
      </c>
      <c r="AV19" s="140">
        <v>169</v>
      </c>
      <c r="AW19" s="141">
        <v>1.4370748299319728E-2</v>
      </c>
      <c r="AX19" s="140">
        <v>185</v>
      </c>
      <c r="AY19" s="141">
        <v>1.5731292517006803E-2</v>
      </c>
      <c r="AZ19" s="138">
        <v>1</v>
      </c>
      <c r="BA19" s="141">
        <v>0.25</v>
      </c>
      <c r="BB19" s="138">
        <v>0</v>
      </c>
      <c r="BC19" s="141">
        <v>0</v>
      </c>
      <c r="BD19" s="175" t="s">
        <v>937</v>
      </c>
      <c r="BE19" s="232">
        <v>1</v>
      </c>
    </row>
    <row r="20" spans="1:57" s="235" customFormat="1" ht="17.100000000000001" customHeight="1" thickBot="1" x14ac:dyDescent="0.3">
      <c r="A20" s="214" t="s">
        <v>642</v>
      </c>
      <c r="B20" s="183" t="s">
        <v>646</v>
      </c>
      <c r="C20" s="215" t="s">
        <v>961</v>
      </c>
      <c r="D20" s="200" t="s">
        <v>477</v>
      </c>
      <c r="E20" s="53" t="s">
        <v>478</v>
      </c>
      <c r="F20" s="245" t="s">
        <v>858</v>
      </c>
      <c r="G20" s="54" t="s">
        <v>1212</v>
      </c>
      <c r="H20" s="137">
        <v>1</v>
      </c>
      <c r="I20" s="137">
        <v>1</v>
      </c>
      <c r="J20" s="139">
        <v>1</v>
      </c>
      <c r="K20" s="140">
        <v>8515</v>
      </c>
      <c r="L20" s="868" t="s">
        <v>320</v>
      </c>
      <c r="M20" s="138">
        <v>1</v>
      </c>
      <c r="N20" s="141">
        <v>1</v>
      </c>
      <c r="O20" s="138">
        <v>0</v>
      </c>
      <c r="P20" s="141" t="s">
        <v>770</v>
      </c>
      <c r="Q20" s="138">
        <v>1</v>
      </c>
      <c r="R20" s="141">
        <v>1</v>
      </c>
      <c r="S20" s="142">
        <v>8458</v>
      </c>
      <c r="T20" s="140">
        <v>57</v>
      </c>
      <c r="U20" s="146">
        <v>6.6940692894891371E-3</v>
      </c>
      <c r="V20" s="140">
        <v>8515</v>
      </c>
      <c r="W20" s="140">
        <v>12680</v>
      </c>
      <c r="X20" s="141">
        <v>0.67152996845425872</v>
      </c>
      <c r="Y20" s="870" t="s">
        <v>320</v>
      </c>
      <c r="Z20" s="870" t="s">
        <v>320</v>
      </c>
      <c r="AA20" s="868" t="s">
        <v>320</v>
      </c>
      <c r="AB20" s="868"/>
      <c r="AC20" s="871" t="s">
        <v>320</v>
      </c>
      <c r="AD20" s="868"/>
      <c r="AE20" s="871" t="s">
        <v>320</v>
      </c>
      <c r="AF20" s="868" t="s">
        <v>320</v>
      </c>
      <c r="AG20" s="871" t="s">
        <v>320</v>
      </c>
      <c r="AH20" s="868"/>
      <c r="AI20" s="871" t="s">
        <v>320</v>
      </c>
      <c r="AJ20" s="869"/>
      <c r="AK20" s="871" t="s">
        <v>320</v>
      </c>
      <c r="AL20" s="869" t="s">
        <v>320</v>
      </c>
      <c r="AM20" s="871" t="s">
        <v>320</v>
      </c>
      <c r="AN20" s="868"/>
      <c r="AO20" s="871" t="s">
        <v>320</v>
      </c>
      <c r="AP20" s="869"/>
      <c r="AQ20" s="871" t="s">
        <v>320</v>
      </c>
      <c r="AR20" s="869" t="s">
        <v>320</v>
      </c>
      <c r="AS20" s="871" t="s">
        <v>320</v>
      </c>
      <c r="AT20" s="868"/>
      <c r="AU20" s="871" t="s">
        <v>320</v>
      </c>
      <c r="AV20" s="868"/>
      <c r="AW20" s="871" t="s">
        <v>320</v>
      </c>
      <c r="AX20" s="868" t="s">
        <v>320</v>
      </c>
      <c r="AY20" s="871" t="s">
        <v>320</v>
      </c>
      <c r="AZ20" s="138">
        <v>0</v>
      </c>
      <c r="BA20" s="141">
        <v>0</v>
      </c>
      <c r="BB20" s="138">
        <v>0</v>
      </c>
      <c r="BC20" s="141">
        <v>0</v>
      </c>
      <c r="BD20" s="175" t="s">
        <v>937</v>
      </c>
      <c r="BE20" s="232">
        <v>1</v>
      </c>
    </row>
    <row r="21" spans="1:57" s="235" customFormat="1" ht="17.100000000000001" customHeight="1" thickBot="1" x14ac:dyDescent="0.3">
      <c r="A21" s="214" t="s">
        <v>652</v>
      </c>
      <c r="B21" s="183" t="s">
        <v>656</v>
      </c>
      <c r="C21" s="215" t="s">
        <v>962</v>
      </c>
      <c r="D21" s="200" t="s">
        <v>477</v>
      </c>
      <c r="E21" s="53" t="s">
        <v>491</v>
      </c>
      <c r="F21" s="245" t="s">
        <v>864</v>
      </c>
      <c r="G21" s="54" t="s">
        <v>768</v>
      </c>
      <c r="H21" s="138">
        <v>0</v>
      </c>
      <c r="I21" s="138">
        <v>5</v>
      </c>
      <c r="J21" s="139">
        <v>5</v>
      </c>
      <c r="K21" s="140">
        <v>71068</v>
      </c>
      <c r="L21" s="140">
        <v>26896</v>
      </c>
      <c r="M21" s="138">
        <v>1</v>
      </c>
      <c r="N21" s="141">
        <v>0.2</v>
      </c>
      <c r="O21" s="138">
        <v>1</v>
      </c>
      <c r="P21" s="141" t="s">
        <v>853</v>
      </c>
      <c r="Q21" s="138">
        <v>1</v>
      </c>
      <c r="R21" s="141">
        <v>1</v>
      </c>
      <c r="S21" s="142">
        <v>71037</v>
      </c>
      <c r="T21" s="140">
        <v>31</v>
      </c>
      <c r="U21" s="146">
        <v>4.3620194743062982E-4</v>
      </c>
      <c r="V21" s="140">
        <v>71068</v>
      </c>
      <c r="W21" s="140">
        <v>103350</v>
      </c>
      <c r="X21" s="141">
        <v>0.68764392839864541</v>
      </c>
      <c r="Y21" s="142">
        <v>71037</v>
      </c>
      <c r="Z21" s="142">
        <v>31</v>
      </c>
      <c r="AA21" s="140">
        <v>71068</v>
      </c>
      <c r="AB21" s="140">
        <v>26869</v>
      </c>
      <c r="AC21" s="141">
        <v>0.37823950898827374</v>
      </c>
      <c r="AD21" s="140">
        <v>27</v>
      </c>
      <c r="AE21" s="141">
        <v>0.87096774193548387</v>
      </c>
      <c r="AF21" s="140">
        <v>26896</v>
      </c>
      <c r="AG21" s="141">
        <v>0.37845443800303935</v>
      </c>
      <c r="AH21" s="140">
        <v>402</v>
      </c>
      <c r="AI21" s="141">
        <v>1.4961479772228219E-2</v>
      </c>
      <c r="AJ21" s="138">
        <v>0</v>
      </c>
      <c r="AK21" s="141">
        <v>0</v>
      </c>
      <c r="AL21" s="138">
        <v>402</v>
      </c>
      <c r="AM21" s="141">
        <v>1.4946460440214158E-2</v>
      </c>
      <c r="AN21" s="140">
        <v>267</v>
      </c>
      <c r="AO21" s="141">
        <v>0.66417910447761197</v>
      </c>
      <c r="AP21" s="138">
        <v>0</v>
      </c>
      <c r="AQ21" s="141" t="s">
        <v>320</v>
      </c>
      <c r="AR21" s="138">
        <v>267</v>
      </c>
      <c r="AS21" s="141">
        <v>0.66417910447761197</v>
      </c>
      <c r="AT21" s="140">
        <v>73</v>
      </c>
      <c r="AU21" s="141">
        <v>2.7141582391433669E-3</v>
      </c>
      <c r="AV21" s="140">
        <v>852</v>
      </c>
      <c r="AW21" s="141">
        <v>3.1677572873289706E-2</v>
      </c>
      <c r="AX21" s="140">
        <v>925</v>
      </c>
      <c r="AY21" s="141">
        <v>3.4391731112433079E-2</v>
      </c>
      <c r="AZ21" s="138">
        <v>1</v>
      </c>
      <c r="BA21" s="141">
        <v>0.2</v>
      </c>
      <c r="BB21" s="138">
        <v>0</v>
      </c>
      <c r="BC21" s="141">
        <v>0</v>
      </c>
      <c r="BD21" s="175" t="s">
        <v>937</v>
      </c>
      <c r="BE21" s="232">
        <v>1</v>
      </c>
    </row>
    <row r="22" spans="1:57" s="235" customFormat="1" ht="17.100000000000001" customHeight="1" thickBot="1" x14ac:dyDescent="0.3">
      <c r="A22" s="214" t="s">
        <v>659</v>
      </c>
      <c r="B22" s="183" t="s">
        <v>662</v>
      </c>
      <c r="C22" s="215" t="s">
        <v>962</v>
      </c>
      <c r="D22" s="200" t="s">
        <v>477</v>
      </c>
      <c r="E22" s="53" t="s">
        <v>478</v>
      </c>
      <c r="F22" s="245" t="s">
        <v>862</v>
      </c>
      <c r="G22" s="54" t="s">
        <v>768</v>
      </c>
      <c r="H22" s="138">
        <v>0</v>
      </c>
      <c r="I22" s="138">
        <v>3</v>
      </c>
      <c r="J22" s="139">
        <v>3</v>
      </c>
      <c r="K22" s="140">
        <v>38936</v>
      </c>
      <c r="L22" s="140">
        <v>21379</v>
      </c>
      <c r="M22" s="138">
        <v>1</v>
      </c>
      <c r="N22" s="141">
        <v>0.33333333333333331</v>
      </c>
      <c r="O22" s="138">
        <v>1</v>
      </c>
      <c r="P22" s="141" t="s">
        <v>853</v>
      </c>
      <c r="Q22" s="138">
        <v>1</v>
      </c>
      <c r="R22" s="141">
        <v>1</v>
      </c>
      <c r="S22" s="142">
        <v>38871</v>
      </c>
      <c r="T22" s="140">
        <v>65</v>
      </c>
      <c r="U22" s="146">
        <v>1.6694062050544483E-3</v>
      </c>
      <c r="V22" s="140">
        <v>38936</v>
      </c>
      <c r="W22" s="140">
        <v>54700</v>
      </c>
      <c r="X22" s="141">
        <v>0.7118098720292505</v>
      </c>
      <c r="Y22" s="142">
        <v>38871</v>
      </c>
      <c r="Z22" s="142">
        <v>65</v>
      </c>
      <c r="AA22" s="140">
        <v>38936</v>
      </c>
      <c r="AB22" s="140">
        <v>21308</v>
      </c>
      <c r="AC22" s="141">
        <v>0.54817215919322893</v>
      </c>
      <c r="AD22" s="140">
        <v>71</v>
      </c>
      <c r="AE22" s="141">
        <v>1.0923076923076922</v>
      </c>
      <c r="AF22" s="140">
        <v>21379</v>
      </c>
      <c r="AG22" s="141">
        <v>0.54908054242860083</v>
      </c>
      <c r="AH22" s="140">
        <v>122</v>
      </c>
      <c r="AI22" s="141">
        <v>5.7255490895438332E-3</v>
      </c>
      <c r="AJ22" s="138">
        <v>14</v>
      </c>
      <c r="AK22" s="141">
        <v>0.19718309859154928</v>
      </c>
      <c r="AL22" s="138">
        <v>136</v>
      </c>
      <c r="AM22" s="141">
        <v>6.361382665232237E-3</v>
      </c>
      <c r="AN22" s="140">
        <v>114</v>
      </c>
      <c r="AO22" s="141">
        <v>0.93442622950819676</v>
      </c>
      <c r="AP22" s="138">
        <v>12</v>
      </c>
      <c r="AQ22" s="141">
        <v>0.8571428571428571</v>
      </c>
      <c r="AR22" s="138">
        <v>126</v>
      </c>
      <c r="AS22" s="141">
        <v>0.92647058823529416</v>
      </c>
      <c r="AT22" s="140">
        <v>13</v>
      </c>
      <c r="AU22" s="141">
        <v>6.0807334300014032E-4</v>
      </c>
      <c r="AV22" s="140">
        <v>431</v>
      </c>
      <c r="AW22" s="141">
        <v>2.0159970064081576E-2</v>
      </c>
      <c r="AX22" s="140">
        <v>444</v>
      </c>
      <c r="AY22" s="141">
        <v>2.0768043407081715E-2</v>
      </c>
      <c r="AZ22" s="138">
        <v>1</v>
      </c>
      <c r="BA22" s="141">
        <v>0.33333333333333331</v>
      </c>
      <c r="BB22" s="138">
        <v>0</v>
      </c>
      <c r="BC22" s="141">
        <v>0</v>
      </c>
      <c r="BD22" s="175" t="s">
        <v>937</v>
      </c>
      <c r="BE22" s="232">
        <v>1</v>
      </c>
    </row>
    <row r="23" spans="1:57" s="235" customFormat="1" ht="17.100000000000001" customHeight="1" thickBot="1" x14ac:dyDescent="0.3">
      <c r="A23" s="214" t="s">
        <v>663</v>
      </c>
      <c r="B23" s="183" t="s">
        <v>664</v>
      </c>
      <c r="C23" s="215" t="s">
        <v>961</v>
      </c>
      <c r="D23" s="200" t="s">
        <v>477</v>
      </c>
      <c r="E23" s="53" t="s">
        <v>478</v>
      </c>
      <c r="F23" s="245" t="s">
        <v>858</v>
      </c>
      <c r="G23" s="54" t="s">
        <v>768</v>
      </c>
      <c r="H23" s="138">
        <v>0</v>
      </c>
      <c r="I23" s="138">
        <v>4</v>
      </c>
      <c r="J23" s="139">
        <v>4</v>
      </c>
      <c r="K23" s="140">
        <v>2720</v>
      </c>
      <c r="L23" s="140">
        <v>1578</v>
      </c>
      <c r="M23" s="138">
        <v>1</v>
      </c>
      <c r="N23" s="141">
        <v>0.25</v>
      </c>
      <c r="O23" s="138">
        <v>1</v>
      </c>
      <c r="P23" s="141" t="s">
        <v>853</v>
      </c>
      <c r="Q23" s="138">
        <v>1</v>
      </c>
      <c r="R23" s="141">
        <v>1</v>
      </c>
      <c r="S23" s="247">
        <v>2696</v>
      </c>
      <c r="T23" s="140">
        <v>24</v>
      </c>
      <c r="U23" s="146">
        <v>8.8235294117647058E-3</v>
      </c>
      <c r="V23" s="140">
        <v>2720</v>
      </c>
      <c r="W23" s="140">
        <v>3730</v>
      </c>
      <c r="X23" s="141">
        <v>0.72922252010723865</v>
      </c>
      <c r="Y23" s="142">
        <v>2696</v>
      </c>
      <c r="Z23" s="142">
        <v>24</v>
      </c>
      <c r="AA23" s="140">
        <v>2720</v>
      </c>
      <c r="AB23" s="140">
        <v>1555</v>
      </c>
      <c r="AC23" s="141">
        <v>0.57678041543026703</v>
      </c>
      <c r="AD23" s="140">
        <v>23</v>
      </c>
      <c r="AE23" s="141">
        <v>0.95833333333333337</v>
      </c>
      <c r="AF23" s="140">
        <v>1578</v>
      </c>
      <c r="AG23" s="141">
        <v>0.58014705882352946</v>
      </c>
      <c r="AH23" s="140">
        <v>22</v>
      </c>
      <c r="AI23" s="141">
        <v>1.414790996784566E-2</v>
      </c>
      <c r="AJ23" s="138">
        <v>7</v>
      </c>
      <c r="AK23" s="141">
        <v>0.30434782608695654</v>
      </c>
      <c r="AL23" s="138">
        <v>29</v>
      </c>
      <c r="AM23" s="141">
        <v>1.8377693282636248E-2</v>
      </c>
      <c r="AN23" s="140">
        <v>15</v>
      </c>
      <c r="AO23" s="141">
        <v>0.68181818181818177</v>
      </c>
      <c r="AP23" s="138">
        <v>7</v>
      </c>
      <c r="AQ23" s="141">
        <v>1</v>
      </c>
      <c r="AR23" s="138">
        <v>22</v>
      </c>
      <c r="AS23" s="141">
        <v>0.75862068965517238</v>
      </c>
      <c r="AT23" s="140">
        <v>1</v>
      </c>
      <c r="AU23" s="141">
        <v>6.3371356147021542E-4</v>
      </c>
      <c r="AV23" s="140">
        <v>25</v>
      </c>
      <c r="AW23" s="141">
        <v>1.5842839036755388E-2</v>
      </c>
      <c r="AX23" s="140">
        <v>26</v>
      </c>
      <c r="AY23" s="141">
        <v>1.6476552598225603E-2</v>
      </c>
      <c r="AZ23" s="138">
        <v>1</v>
      </c>
      <c r="BA23" s="141">
        <v>0.25</v>
      </c>
      <c r="BB23" s="138">
        <v>0</v>
      </c>
      <c r="BC23" s="141">
        <v>0</v>
      </c>
      <c r="BD23" s="175" t="s">
        <v>937</v>
      </c>
      <c r="BE23" s="232">
        <v>1</v>
      </c>
    </row>
    <row r="24" spans="1:57" s="235" customFormat="1" ht="17.100000000000001" customHeight="1" thickBot="1" x14ac:dyDescent="0.3">
      <c r="A24" s="214" t="s">
        <v>665</v>
      </c>
      <c r="B24" s="183" t="s">
        <v>666</v>
      </c>
      <c r="C24" s="273" t="s">
        <v>961</v>
      </c>
      <c r="D24" s="200" t="s">
        <v>490</v>
      </c>
      <c r="E24" s="53" t="s">
        <v>491</v>
      </c>
      <c r="F24" s="245" t="s">
        <v>939</v>
      </c>
      <c r="G24" s="54" t="s">
        <v>768</v>
      </c>
      <c r="H24" s="138"/>
      <c r="I24" s="138">
        <v>4</v>
      </c>
      <c r="J24" s="139">
        <v>4</v>
      </c>
      <c r="K24" s="140">
        <v>14650</v>
      </c>
      <c r="L24" s="140">
        <v>6996</v>
      </c>
      <c r="M24" s="138"/>
      <c r="N24" s="141"/>
      <c r="O24" s="138">
        <v>1</v>
      </c>
      <c r="P24" s="141" t="s">
        <v>777</v>
      </c>
      <c r="Q24" s="138"/>
      <c r="R24" s="141"/>
      <c r="S24" s="142">
        <v>14341</v>
      </c>
      <c r="T24" s="140">
        <v>309</v>
      </c>
      <c r="U24" s="146">
        <v>2.1092150170648465E-2</v>
      </c>
      <c r="V24" s="140">
        <v>14650</v>
      </c>
      <c r="W24" s="140">
        <v>21740</v>
      </c>
      <c r="X24" s="141">
        <v>0.6738730450781969</v>
      </c>
      <c r="Y24" s="142">
        <v>14341</v>
      </c>
      <c r="Z24" s="142">
        <v>309</v>
      </c>
      <c r="AA24" s="140">
        <v>14650</v>
      </c>
      <c r="AB24" s="140">
        <v>6698</v>
      </c>
      <c r="AC24" s="141">
        <v>0.46705250679868909</v>
      </c>
      <c r="AD24" s="140">
        <v>298</v>
      </c>
      <c r="AE24" s="141">
        <v>0.96440129449838186</v>
      </c>
      <c r="AF24" s="140">
        <v>6996</v>
      </c>
      <c r="AG24" s="141">
        <v>0.47754266211604096</v>
      </c>
      <c r="AH24" s="140">
        <v>80</v>
      </c>
      <c r="AI24" s="141">
        <v>1.1943863839952225E-2</v>
      </c>
      <c r="AJ24" s="138">
        <v>36</v>
      </c>
      <c r="AK24" s="141">
        <v>0.12080536912751678</v>
      </c>
      <c r="AL24" s="138">
        <v>116</v>
      </c>
      <c r="AM24" s="141">
        <v>1.6580903373356205E-2</v>
      </c>
      <c r="AN24" s="140">
        <v>56</v>
      </c>
      <c r="AO24" s="141">
        <v>0.7</v>
      </c>
      <c r="AP24" s="138">
        <v>36</v>
      </c>
      <c r="AQ24" s="141">
        <v>1</v>
      </c>
      <c r="AR24" s="138">
        <v>92</v>
      </c>
      <c r="AS24" s="141">
        <v>0.7931034482758621</v>
      </c>
      <c r="AT24" s="140">
        <v>11</v>
      </c>
      <c r="AU24" s="141">
        <v>1.5723270440251573E-3</v>
      </c>
      <c r="AV24" s="140">
        <v>104</v>
      </c>
      <c r="AW24" s="141">
        <v>1.4865637507146942E-2</v>
      </c>
      <c r="AX24" s="140">
        <v>115</v>
      </c>
      <c r="AY24" s="141">
        <v>1.6437964551172097E-2</v>
      </c>
      <c r="AZ24" s="138">
        <v>3</v>
      </c>
      <c r="BA24" s="141">
        <v>0.75</v>
      </c>
      <c r="BB24" s="138">
        <v>0</v>
      </c>
      <c r="BC24" s="141">
        <v>0</v>
      </c>
      <c r="BD24" s="175" t="s">
        <v>937</v>
      </c>
      <c r="BE24" s="232">
        <v>1</v>
      </c>
    </row>
    <row r="25" spans="1:57" s="235" customFormat="1" ht="17.100000000000001" customHeight="1" thickBot="1" x14ac:dyDescent="0.3">
      <c r="A25" s="214" t="s">
        <v>670</v>
      </c>
      <c r="B25" s="183" t="s">
        <v>675</v>
      </c>
      <c r="C25" s="273" t="s">
        <v>961</v>
      </c>
      <c r="D25" s="200" t="s">
        <v>490</v>
      </c>
      <c r="E25" s="53" t="s">
        <v>491</v>
      </c>
      <c r="F25" s="245" t="s">
        <v>864</v>
      </c>
      <c r="G25" s="54" t="s">
        <v>768</v>
      </c>
      <c r="H25" s="138">
        <v>0</v>
      </c>
      <c r="I25" s="138">
        <v>6</v>
      </c>
      <c r="J25" s="139">
        <v>6</v>
      </c>
      <c r="K25" s="140">
        <v>38710</v>
      </c>
      <c r="L25" s="140">
        <v>18534</v>
      </c>
      <c r="M25" s="138">
        <v>4</v>
      </c>
      <c r="N25" s="141">
        <v>0.66666666666666663</v>
      </c>
      <c r="O25" s="138">
        <v>4</v>
      </c>
      <c r="P25" s="248" t="s">
        <v>767</v>
      </c>
      <c r="Q25" s="138">
        <v>1</v>
      </c>
      <c r="R25" s="141">
        <v>1</v>
      </c>
      <c r="S25" s="142">
        <v>38445</v>
      </c>
      <c r="T25" s="140">
        <v>265</v>
      </c>
      <c r="U25" s="146">
        <v>6.8457762851976229E-3</v>
      </c>
      <c r="V25" s="140">
        <v>38710</v>
      </c>
      <c r="W25" s="140">
        <v>52060</v>
      </c>
      <c r="X25" s="141">
        <v>0.7435651171724933</v>
      </c>
      <c r="Y25" s="142">
        <v>38445</v>
      </c>
      <c r="Z25" s="142">
        <v>265</v>
      </c>
      <c r="AA25" s="140">
        <v>38710</v>
      </c>
      <c r="AB25" s="140">
        <v>18332</v>
      </c>
      <c r="AC25" s="141">
        <v>0.47683703992716869</v>
      </c>
      <c r="AD25" s="140">
        <v>202</v>
      </c>
      <c r="AE25" s="141">
        <v>0.76226415094339628</v>
      </c>
      <c r="AF25" s="140">
        <v>18534</v>
      </c>
      <c r="AG25" s="141">
        <v>0.47879101007491603</v>
      </c>
      <c r="AH25" s="140">
        <v>258</v>
      </c>
      <c r="AI25" s="141">
        <v>1.4073750818241327E-2</v>
      </c>
      <c r="AJ25" s="138">
        <v>30</v>
      </c>
      <c r="AK25" s="141">
        <v>0.14851485148514851</v>
      </c>
      <c r="AL25" s="138">
        <v>288</v>
      </c>
      <c r="AM25" s="141">
        <v>1.5539009388151505E-2</v>
      </c>
      <c r="AN25" s="140">
        <v>178</v>
      </c>
      <c r="AO25" s="141">
        <v>0.68992248062015504</v>
      </c>
      <c r="AP25" s="138">
        <v>8</v>
      </c>
      <c r="AQ25" s="141">
        <v>0.26666666666666666</v>
      </c>
      <c r="AR25" s="138">
        <v>186</v>
      </c>
      <c r="AS25" s="141">
        <v>0.64583333333333337</v>
      </c>
      <c r="AT25" s="140">
        <v>25</v>
      </c>
      <c r="AU25" s="141">
        <v>1.3488723427214847E-3</v>
      </c>
      <c r="AV25" s="140">
        <v>186</v>
      </c>
      <c r="AW25" s="141">
        <v>1.0035610229847848E-2</v>
      </c>
      <c r="AX25" s="140">
        <v>211</v>
      </c>
      <c r="AY25" s="141">
        <v>1.1384482572569332E-2</v>
      </c>
      <c r="AZ25" s="138">
        <v>2</v>
      </c>
      <c r="BA25" s="141">
        <v>0.33333333333333331</v>
      </c>
      <c r="BB25" s="138">
        <v>0</v>
      </c>
      <c r="BC25" s="141">
        <v>0</v>
      </c>
      <c r="BD25" s="175" t="s">
        <v>937</v>
      </c>
      <c r="BE25" s="232">
        <v>1</v>
      </c>
    </row>
    <row r="26" spans="1:57" s="235" customFormat="1" ht="17.100000000000001" customHeight="1" thickBot="1" x14ac:dyDescent="0.3">
      <c r="A26" s="214" t="s">
        <v>681</v>
      </c>
      <c r="B26" s="183" t="s">
        <v>682</v>
      </c>
      <c r="C26" s="273" t="s">
        <v>961</v>
      </c>
      <c r="D26" s="200" t="s">
        <v>477</v>
      </c>
      <c r="E26" s="53" t="s">
        <v>491</v>
      </c>
      <c r="F26" s="245" t="s">
        <v>942</v>
      </c>
      <c r="G26" s="54" t="s">
        <v>768</v>
      </c>
      <c r="H26" s="138">
        <v>0</v>
      </c>
      <c r="I26" s="138">
        <v>3</v>
      </c>
      <c r="J26" s="139">
        <v>3</v>
      </c>
      <c r="K26" s="140">
        <v>4562</v>
      </c>
      <c r="L26" s="140">
        <v>2078</v>
      </c>
      <c r="M26" s="138">
        <v>1</v>
      </c>
      <c r="N26" s="141">
        <v>0.33333333333333331</v>
      </c>
      <c r="O26" s="138">
        <v>2</v>
      </c>
      <c r="P26" s="141" t="s">
        <v>853</v>
      </c>
      <c r="Q26" s="138">
        <v>1</v>
      </c>
      <c r="R26" s="141">
        <v>1</v>
      </c>
      <c r="S26" s="142">
        <v>4559</v>
      </c>
      <c r="T26" s="140">
        <v>3</v>
      </c>
      <c r="U26" s="146">
        <v>6.5760631302060502E-4</v>
      </c>
      <c r="V26" s="140">
        <v>4562</v>
      </c>
      <c r="W26" s="140">
        <v>6800</v>
      </c>
      <c r="X26" s="141">
        <v>0.67088235294117649</v>
      </c>
      <c r="Y26" s="142">
        <v>4559</v>
      </c>
      <c r="Z26" s="142">
        <v>3</v>
      </c>
      <c r="AA26" s="140">
        <v>4562</v>
      </c>
      <c r="AB26" s="140">
        <v>2076</v>
      </c>
      <c r="AC26" s="141">
        <v>0.45536301820574687</v>
      </c>
      <c r="AD26" s="140">
        <v>2</v>
      </c>
      <c r="AE26" s="141">
        <v>0.66666666666666663</v>
      </c>
      <c r="AF26" s="140">
        <v>2078</v>
      </c>
      <c r="AG26" s="141">
        <v>0.45550197281893906</v>
      </c>
      <c r="AH26" s="140">
        <v>43</v>
      </c>
      <c r="AI26" s="141">
        <v>2.0712909441233142E-2</v>
      </c>
      <c r="AJ26" s="138">
        <v>0</v>
      </c>
      <c r="AK26" s="141">
        <v>0</v>
      </c>
      <c r="AL26" s="138">
        <v>43</v>
      </c>
      <c r="AM26" s="141">
        <v>2.0692974013474495E-2</v>
      </c>
      <c r="AN26" s="140">
        <v>31</v>
      </c>
      <c r="AO26" s="141">
        <v>0.72093023255813948</v>
      </c>
      <c r="AP26" s="138">
        <v>0</v>
      </c>
      <c r="AQ26" s="141" t="s">
        <v>320</v>
      </c>
      <c r="AR26" s="138">
        <v>31</v>
      </c>
      <c r="AS26" s="141">
        <v>0.72093023255813948</v>
      </c>
      <c r="AT26" s="140">
        <v>4</v>
      </c>
      <c r="AU26" s="141">
        <v>1.9249278152069298E-3</v>
      </c>
      <c r="AV26" s="140">
        <v>56</v>
      </c>
      <c r="AW26" s="141">
        <v>2.6948989412897015E-2</v>
      </c>
      <c r="AX26" s="140">
        <v>60</v>
      </c>
      <c r="AY26" s="141">
        <v>2.8873917228103944E-2</v>
      </c>
      <c r="AZ26" s="138">
        <v>1</v>
      </c>
      <c r="BA26" s="141">
        <v>0.33333333333333331</v>
      </c>
      <c r="BB26" s="138">
        <v>0</v>
      </c>
      <c r="BC26" s="141">
        <v>0</v>
      </c>
      <c r="BD26" s="175" t="s">
        <v>937</v>
      </c>
      <c r="BE26" s="232">
        <v>1</v>
      </c>
    </row>
    <row r="27" spans="1:57" s="235" customFormat="1" ht="17.100000000000001" customHeight="1" thickBot="1" x14ac:dyDescent="0.3">
      <c r="A27" s="214" t="s">
        <v>683</v>
      </c>
      <c r="B27" s="183" t="s">
        <v>687</v>
      </c>
      <c r="C27" s="273" t="s">
        <v>961</v>
      </c>
      <c r="D27" s="200" t="s">
        <v>477</v>
      </c>
      <c r="E27" s="53" t="s">
        <v>478</v>
      </c>
      <c r="F27" s="245" t="s">
        <v>858</v>
      </c>
      <c r="G27" s="54" t="s">
        <v>768</v>
      </c>
      <c r="H27" s="138">
        <v>0</v>
      </c>
      <c r="I27" s="138">
        <v>2</v>
      </c>
      <c r="J27" s="139">
        <v>2</v>
      </c>
      <c r="K27" s="140">
        <v>3041</v>
      </c>
      <c r="L27" s="140">
        <v>1988</v>
      </c>
      <c r="M27" s="249">
        <v>2</v>
      </c>
      <c r="N27" s="141">
        <v>1</v>
      </c>
      <c r="O27" s="138">
        <v>1</v>
      </c>
      <c r="P27" s="141" t="s">
        <v>857</v>
      </c>
      <c r="Q27" s="138">
        <v>0</v>
      </c>
      <c r="R27" s="141">
        <v>0</v>
      </c>
      <c r="S27" s="142">
        <v>2912</v>
      </c>
      <c r="T27" s="140">
        <v>129</v>
      </c>
      <c r="U27" s="146">
        <v>4.2420256494574156E-2</v>
      </c>
      <c r="V27" s="140">
        <v>3041</v>
      </c>
      <c r="W27" s="140">
        <v>4520</v>
      </c>
      <c r="X27" s="141">
        <v>0.67278761061946901</v>
      </c>
      <c r="Y27" s="142">
        <v>2912</v>
      </c>
      <c r="Z27" s="142">
        <v>129</v>
      </c>
      <c r="AA27" s="140">
        <v>3041</v>
      </c>
      <c r="AB27" s="140">
        <v>1870</v>
      </c>
      <c r="AC27" s="141">
        <v>0.64217032967032972</v>
      </c>
      <c r="AD27" s="140">
        <v>118</v>
      </c>
      <c r="AE27" s="141">
        <v>0.9147286821705426</v>
      </c>
      <c r="AF27" s="140">
        <v>1988</v>
      </c>
      <c r="AG27" s="141">
        <v>0.65373232489312727</v>
      </c>
      <c r="AH27" s="140">
        <v>17</v>
      </c>
      <c r="AI27" s="141">
        <v>9.0909090909090905E-3</v>
      </c>
      <c r="AJ27" s="138">
        <v>26</v>
      </c>
      <c r="AK27" s="141">
        <v>0.22033898305084745</v>
      </c>
      <c r="AL27" s="138">
        <v>43</v>
      </c>
      <c r="AM27" s="141">
        <v>2.1629778672032193E-2</v>
      </c>
      <c r="AN27" s="140">
        <v>15</v>
      </c>
      <c r="AO27" s="141">
        <v>0.88235294117647056</v>
      </c>
      <c r="AP27" s="138">
        <v>17</v>
      </c>
      <c r="AQ27" s="141">
        <v>0.65384615384615385</v>
      </c>
      <c r="AR27" s="138">
        <v>32</v>
      </c>
      <c r="AS27" s="141">
        <v>0.7441860465116279</v>
      </c>
      <c r="AT27" s="140">
        <v>2</v>
      </c>
      <c r="AU27" s="141">
        <v>1.006036217303823E-3</v>
      </c>
      <c r="AV27" s="140">
        <v>50</v>
      </c>
      <c r="AW27" s="141">
        <v>2.5150905432595575E-2</v>
      </c>
      <c r="AX27" s="140">
        <v>52</v>
      </c>
      <c r="AY27" s="141">
        <v>2.6156941649899398E-2</v>
      </c>
      <c r="AZ27" s="138">
        <v>0</v>
      </c>
      <c r="BA27" s="141">
        <v>0</v>
      </c>
      <c r="BB27" s="138">
        <v>0</v>
      </c>
      <c r="BC27" s="141">
        <v>0</v>
      </c>
      <c r="BD27" s="175" t="s">
        <v>937</v>
      </c>
      <c r="BE27" s="232">
        <v>1</v>
      </c>
    </row>
    <row r="28" spans="1:57" s="235" customFormat="1" ht="17.100000000000001" customHeight="1" thickBot="1" x14ac:dyDescent="0.3">
      <c r="A28" s="214" t="s">
        <v>690</v>
      </c>
      <c r="B28" s="183" t="s">
        <v>691</v>
      </c>
      <c r="C28" s="273" t="s">
        <v>961</v>
      </c>
      <c r="D28" s="200" t="s">
        <v>477</v>
      </c>
      <c r="E28" s="53" t="s">
        <v>491</v>
      </c>
      <c r="F28" s="245" t="s">
        <v>941</v>
      </c>
      <c r="G28" s="54" t="s">
        <v>768</v>
      </c>
      <c r="H28" s="138">
        <v>0</v>
      </c>
      <c r="I28" s="138">
        <v>2</v>
      </c>
      <c r="J28" s="139">
        <v>2</v>
      </c>
      <c r="K28" s="140">
        <v>20071</v>
      </c>
      <c r="L28" s="140">
        <v>9565</v>
      </c>
      <c r="M28" s="138">
        <v>0</v>
      </c>
      <c r="N28" s="141">
        <v>0</v>
      </c>
      <c r="O28" s="138">
        <v>0</v>
      </c>
      <c r="P28" s="141" t="s">
        <v>767</v>
      </c>
      <c r="Q28" s="138">
        <v>1</v>
      </c>
      <c r="R28" s="141">
        <v>1</v>
      </c>
      <c r="S28" s="142">
        <v>20046</v>
      </c>
      <c r="T28" s="140">
        <v>25</v>
      </c>
      <c r="U28" s="146">
        <v>1.2455781973992328E-3</v>
      </c>
      <c r="V28" s="140">
        <v>20071</v>
      </c>
      <c r="W28" s="140">
        <v>29870</v>
      </c>
      <c r="X28" s="141">
        <v>0.67194509541345837</v>
      </c>
      <c r="Y28" s="142">
        <v>20046</v>
      </c>
      <c r="Z28" s="142">
        <v>25</v>
      </c>
      <c r="AA28" s="140">
        <v>20071</v>
      </c>
      <c r="AB28" s="140">
        <v>9544</v>
      </c>
      <c r="AC28" s="141">
        <v>0.47610495859523094</v>
      </c>
      <c r="AD28" s="140">
        <v>21</v>
      </c>
      <c r="AE28" s="141">
        <v>0.84</v>
      </c>
      <c r="AF28" s="140">
        <v>9565</v>
      </c>
      <c r="AG28" s="141">
        <v>0.47655821832494644</v>
      </c>
      <c r="AH28" s="140">
        <v>78</v>
      </c>
      <c r="AI28" s="141">
        <v>8.1726739312657174E-3</v>
      </c>
      <c r="AJ28" s="138">
        <v>8</v>
      </c>
      <c r="AK28" s="141">
        <v>0.38095238095238093</v>
      </c>
      <c r="AL28" s="138">
        <v>86</v>
      </c>
      <c r="AM28" s="141">
        <v>8.9911134343962362E-3</v>
      </c>
      <c r="AN28" s="140">
        <v>68</v>
      </c>
      <c r="AO28" s="141">
        <v>0.87179487179487181</v>
      </c>
      <c r="AP28" s="138">
        <v>7</v>
      </c>
      <c r="AQ28" s="141">
        <v>0.875</v>
      </c>
      <c r="AR28" s="138">
        <v>75</v>
      </c>
      <c r="AS28" s="141">
        <v>0.87209302325581395</v>
      </c>
      <c r="AT28" s="140">
        <v>5</v>
      </c>
      <c r="AU28" s="141">
        <v>5.2273915316257186E-4</v>
      </c>
      <c r="AV28" s="140">
        <v>205</v>
      </c>
      <c r="AW28" s="141">
        <v>2.1432305279665446E-2</v>
      </c>
      <c r="AX28" s="140">
        <v>210</v>
      </c>
      <c r="AY28" s="141">
        <v>2.195504443282802E-2</v>
      </c>
      <c r="AZ28" s="138">
        <v>2</v>
      </c>
      <c r="BA28" s="141">
        <v>1</v>
      </c>
      <c r="BB28" s="138">
        <v>1</v>
      </c>
      <c r="BC28" s="141">
        <v>1</v>
      </c>
      <c r="BD28" s="175" t="s">
        <v>937</v>
      </c>
      <c r="BE28" s="232">
        <v>1</v>
      </c>
    </row>
    <row r="29" spans="1:57" s="235" customFormat="1" ht="17.100000000000001" customHeight="1" thickBot="1" x14ac:dyDescent="0.3">
      <c r="A29" s="214" t="s">
        <v>707</v>
      </c>
      <c r="B29" s="183" t="s">
        <v>708</v>
      </c>
      <c r="C29" s="273" t="s">
        <v>961</v>
      </c>
      <c r="D29" s="200" t="s">
        <v>490</v>
      </c>
      <c r="E29" s="53" t="s">
        <v>478</v>
      </c>
      <c r="F29" s="245" t="s">
        <v>943</v>
      </c>
      <c r="G29" s="54" t="s">
        <v>768</v>
      </c>
      <c r="H29" s="138">
        <v>0</v>
      </c>
      <c r="I29" s="138">
        <v>4</v>
      </c>
      <c r="J29" s="139">
        <v>4</v>
      </c>
      <c r="K29" s="140">
        <v>33827</v>
      </c>
      <c r="L29" s="140">
        <v>18356</v>
      </c>
      <c r="M29" s="138">
        <v>2</v>
      </c>
      <c r="N29" s="141">
        <v>0.5</v>
      </c>
      <c r="O29" s="138">
        <v>3</v>
      </c>
      <c r="P29" s="141" t="s">
        <v>857</v>
      </c>
      <c r="Q29" s="138">
        <v>0</v>
      </c>
      <c r="R29" s="141">
        <v>0</v>
      </c>
      <c r="S29" s="142">
        <v>33710</v>
      </c>
      <c r="T29" s="140">
        <v>117</v>
      </c>
      <c r="U29" s="146">
        <v>3.4587755343364768E-3</v>
      </c>
      <c r="V29" s="140">
        <v>33827</v>
      </c>
      <c r="W29" s="140">
        <v>45560</v>
      </c>
      <c r="X29" s="141">
        <v>0.74247146619841964</v>
      </c>
      <c r="Y29" s="142">
        <v>33710</v>
      </c>
      <c r="Z29" s="142">
        <v>117</v>
      </c>
      <c r="AA29" s="140">
        <v>33827</v>
      </c>
      <c r="AB29" s="140">
        <v>18265</v>
      </c>
      <c r="AC29" s="141">
        <v>0.54182735093444079</v>
      </c>
      <c r="AD29" s="140">
        <v>91</v>
      </c>
      <c r="AE29" s="141">
        <v>0.77777777777777779</v>
      </c>
      <c r="AF29" s="140">
        <v>18356</v>
      </c>
      <c r="AG29" s="141">
        <v>0.54264345049812279</v>
      </c>
      <c r="AH29" s="140">
        <v>196</v>
      </c>
      <c r="AI29" s="141">
        <v>1.0730906104571584E-2</v>
      </c>
      <c r="AJ29" s="138">
        <v>13</v>
      </c>
      <c r="AK29" s="141">
        <v>0.14285714285714285</v>
      </c>
      <c r="AL29" s="138">
        <v>209</v>
      </c>
      <c r="AM29" s="141">
        <v>1.1385922859010678E-2</v>
      </c>
      <c r="AN29" s="140">
        <v>171</v>
      </c>
      <c r="AO29" s="141">
        <v>0.87244897959183676</v>
      </c>
      <c r="AP29" s="138">
        <v>13</v>
      </c>
      <c r="AQ29" s="141">
        <v>1</v>
      </c>
      <c r="AR29" s="138">
        <v>184</v>
      </c>
      <c r="AS29" s="141">
        <v>0.88038277511961727</v>
      </c>
      <c r="AT29" s="140">
        <v>19</v>
      </c>
      <c r="AU29" s="141">
        <v>1.0350838962736981E-3</v>
      </c>
      <c r="AV29" s="140">
        <v>296</v>
      </c>
      <c r="AW29" s="141">
        <v>1.6125517541948138E-2</v>
      </c>
      <c r="AX29" s="140">
        <v>315</v>
      </c>
      <c r="AY29" s="141">
        <v>1.7160601438221835E-2</v>
      </c>
      <c r="AZ29" s="138">
        <v>0</v>
      </c>
      <c r="BA29" s="141">
        <v>0</v>
      </c>
      <c r="BB29" s="138">
        <v>0</v>
      </c>
      <c r="BC29" s="141">
        <v>0</v>
      </c>
      <c r="BD29" s="175" t="s">
        <v>937</v>
      </c>
      <c r="BE29" s="232">
        <v>1</v>
      </c>
    </row>
    <row r="30" spans="1:57" s="235" customFormat="1" ht="17.100000000000001" customHeight="1" thickBot="1" x14ac:dyDescent="0.3">
      <c r="A30" s="214" t="s">
        <v>711</v>
      </c>
      <c r="B30" s="183" t="s">
        <v>715</v>
      </c>
      <c r="C30" s="273" t="s">
        <v>961</v>
      </c>
      <c r="D30" s="200" t="s">
        <v>477</v>
      </c>
      <c r="E30" s="53" t="s">
        <v>491</v>
      </c>
      <c r="F30" s="245" t="s">
        <v>864</v>
      </c>
      <c r="G30" s="54" t="s">
        <v>1212</v>
      </c>
      <c r="H30" s="138">
        <v>1</v>
      </c>
      <c r="I30" s="138">
        <v>1</v>
      </c>
      <c r="J30" s="139">
        <v>1</v>
      </c>
      <c r="K30" s="140">
        <v>17960</v>
      </c>
      <c r="L30" s="868" t="s">
        <v>320</v>
      </c>
      <c r="M30" s="138">
        <v>0</v>
      </c>
      <c r="N30" s="141">
        <v>0</v>
      </c>
      <c r="O30" s="138">
        <v>1</v>
      </c>
      <c r="P30" s="141" t="s">
        <v>770</v>
      </c>
      <c r="Q30" s="138">
        <v>1</v>
      </c>
      <c r="R30" s="141">
        <v>1</v>
      </c>
      <c r="S30" s="142">
        <v>17917</v>
      </c>
      <c r="T30" s="140">
        <v>43</v>
      </c>
      <c r="U30" s="146">
        <v>2.3942093541202674E-3</v>
      </c>
      <c r="V30" s="140">
        <v>17960</v>
      </c>
      <c r="W30" s="140">
        <v>24630</v>
      </c>
      <c r="X30" s="141">
        <v>0.72919204222492895</v>
      </c>
      <c r="Y30" s="870" t="s">
        <v>320</v>
      </c>
      <c r="Z30" s="870" t="s">
        <v>320</v>
      </c>
      <c r="AA30" s="868" t="s">
        <v>320</v>
      </c>
      <c r="AB30" s="868"/>
      <c r="AC30" s="871" t="s">
        <v>320</v>
      </c>
      <c r="AD30" s="868"/>
      <c r="AE30" s="871" t="s">
        <v>320</v>
      </c>
      <c r="AF30" s="868" t="s">
        <v>320</v>
      </c>
      <c r="AG30" s="871" t="s">
        <v>320</v>
      </c>
      <c r="AH30" s="868"/>
      <c r="AI30" s="871" t="s">
        <v>320</v>
      </c>
      <c r="AJ30" s="869"/>
      <c r="AK30" s="871" t="s">
        <v>320</v>
      </c>
      <c r="AL30" s="869" t="s">
        <v>320</v>
      </c>
      <c r="AM30" s="871" t="s">
        <v>320</v>
      </c>
      <c r="AN30" s="868"/>
      <c r="AO30" s="871" t="s">
        <v>320</v>
      </c>
      <c r="AP30" s="869"/>
      <c r="AQ30" s="871" t="s">
        <v>320</v>
      </c>
      <c r="AR30" s="869" t="s">
        <v>320</v>
      </c>
      <c r="AS30" s="871" t="s">
        <v>320</v>
      </c>
      <c r="AT30" s="868"/>
      <c r="AU30" s="871" t="s">
        <v>320</v>
      </c>
      <c r="AV30" s="868"/>
      <c r="AW30" s="871" t="s">
        <v>320</v>
      </c>
      <c r="AX30" s="868" t="s">
        <v>320</v>
      </c>
      <c r="AY30" s="871" t="s">
        <v>320</v>
      </c>
      <c r="AZ30" s="138">
        <v>1</v>
      </c>
      <c r="BA30" s="141">
        <v>1</v>
      </c>
      <c r="BB30" s="138">
        <v>1</v>
      </c>
      <c r="BC30" s="141">
        <v>1</v>
      </c>
      <c r="BD30" s="175" t="s">
        <v>937</v>
      </c>
      <c r="BE30" s="232">
        <v>1</v>
      </c>
    </row>
    <row r="31" spans="1:57" s="235" customFormat="1" ht="17.100000000000001" customHeight="1" thickBot="1" x14ac:dyDescent="0.3">
      <c r="A31" s="214" t="s">
        <v>719</v>
      </c>
      <c r="B31" s="183" t="s">
        <v>720</v>
      </c>
      <c r="C31" s="273" t="s">
        <v>961</v>
      </c>
      <c r="D31" s="200" t="s">
        <v>477</v>
      </c>
      <c r="E31" s="53" t="s">
        <v>491</v>
      </c>
      <c r="F31" s="245" t="s">
        <v>865</v>
      </c>
      <c r="G31" s="54" t="s">
        <v>1212</v>
      </c>
      <c r="H31" s="138">
        <v>1</v>
      </c>
      <c r="I31" s="138">
        <v>1</v>
      </c>
      <c r="J31" s="139">
        <v>1</v>
      </c>
      <c r="K31" s="140">
        <v>22847</v>
      </c>
      <c r="L31" s="868" t="s">
        <v>320</v>
      </c>
      <c r="M31" s="138">
        <v>0</v>
      </c>
      <c r="N31" s="141">
        <v>0</v>
      </c>
      <c r="O31" s="138">
        <v>0</v>
      </c>
      <c r="P31" s="141" t="s">
        <v>770</v>
      </c>
      <c r="Q31" s="138">
        <v>1</v>
      </c>
      <c r="R31" s="141">
        <v>1</v>
      </c>
      <c r="S31" s="142">
        <v>22828</v>
      </c>
      <c r="T31" s="140">
        <v>19</v>
      </c>
      <c r="U31" s="146">
        <v>8.3161903094498184E-4</v>
      </c>
      <c r="V31" s="140">
        <v>22847</v>
      </c>
      <c r="W31" s="140">
        <v>34110</v>
      </c>
      <c r="X31" s="141">
        <v>0.66980357666373502</v>
      </c>
      <c r="Y31" s="870" t="s">
        <v>320</v>
      </c>
      <c r="Z31" s="870" t="s">
        <v>320</v>
      </c>
      <c r="AA31" s="868" t="s">
        <v>320</v>
      </c>
      <c r="AB31" s="868"/>
      <c r="AC31" s="871" t="s">
        <v>320</v>
      </c>
      <c r="AD31" s="868"/>
      <c r="AE31" s="871" t="s">
        <v>320</v>
      </c>
      <c r="AF31" s="868" t="s">
        <v>320</v>
      </c>
      <c r="AG31" s="871" t="s">
        <v>320</v>
      </c>
      <c r="AH31" s="868"/>
      <c r="AI31" s="871" t="s">
        <v>320</v>
      </c>
      <c r="AJ31" s="869"/>
      <c r="AK31" s="871" t="s">
        <v>320</v>
      </c>
      <c r="AL31" s="869" t="s">
        <v>320</v>
      </c>
      <c r="AM31" s="871" t="s">
        <v>320</v>
      </c>
      <c r="AN31" s="868"/>
      <c r="AO31" s="871" t="s">
        <v>320</v>
      </c>
      <c r="AP31" s="869"/>
      <c r="AQ31" s="871" t="s">
        <v>320</v>
      </c>
      <c r="AR31" s="869" t="s">
        <v>320</v>
      </c>
      <c r="AS31" s="871" t="s">
        <v>320</v>
      </c>
      <c r="AT31" s="868"/>
      <c r="AU31" s="871" t="s">
        <v>320</v>
      </c>
      <c r="AV31" s="868"/>
      <c r="AW31" s="871" t="s">
        <v>320</v>
      </c>
      <c r="AX31" s="868" t="s">
        <v>320</v>
      </c>
      <c r="AY31" s="871" t="s">
        <v>320</v>
      </c>
      <c r="AZ31" s="138">
        <v>1</v>
      </c>
      <c r="BA31" s="141">
        <v>1</v>
      </c>
      <c r="BB31" s="138">
        <v>1</v>
      </c>
      <c r="BC31" s="141">
        <v>1</v>
      </c>
      <c r="BD31" s="175" t="s">
        <v>937</v>
      </c>
      <c r="BE31" s="232">
        <v>1</v>
      </c>
    </row>
    <row r="32" spans="1:57" s="235" customFormat="1" ht="17.100000000000001" customHeight="1" thickBot="1" x14ac:dyDescent="0.3">
      <c r="A32" s="214" t="s">
        <v>724</v>
      </c>
      <c r="B32" s="183" t="s">
        <v>725</v>
      </c>
      <c r="C32" s="273" t="s">
        <v>962</v>
      </c>
      <c r="D32" s="200" t="s">
        <v>477</v>
      </c>
      <c r="E32" s="53" t="s">
        <v>491</v>
      </c>
      <c r="F32" s="245" t="s">
        <v>863</v>
      </c>
      <c r="G32" s="54" t="s">
        <v>1212</v>
      </c>
      <c r="H32" s="138">
        <v>1</v>
      </c>
      <c r="I32" s="138">
        <v>1</v>
      </c>
      <c r="J32" s="139">
        <v>1</v>
      </c>
      <c r="K32" s="140">
        <v>42876</v>
      </c>
      <c r="L32" s="868" t="s">
        <v>320</v>
      </c>
      <c r="M32" s="138">
        <v>0</v>
      </c>
      <c r="N32" s="141">
        <v>0</v>
      </c>
      <c r="O32" s="138"/>
      <c r="P32" s="141" t="s">
        <v>770</v>
      </c>
      <c r="Q32" s="138">
        <v>1</v>
      </c>
      <c r="R32" s="141">
        <v>1</v>
      </c>
      <c r="S32" s="142">
        <v>42807</v>
      </c>
      <c r="T32" s="140">
        <v>69</v>
      </c>
      <c r="U32" s="146">
        <v>1.6092919115589142E-3</v>
      </c>
      <c r="V32" s="140">
        <v>42876</v>
      </c>
      <c r="W32" s="140">
        <v>61050</v>
      </c>
      <c r="X32" s="141">
        <v>0.70230958230958229</v>
      </c>
      <c r="Y32" s="870" t="s">
        <v>320</v>
      </c>
      <c r="Z32" s="870" t="s">
        <v>320</v>
      </c>
      <c r="AA32" s="868" t="s">
        <v>320</v>
      </c>
      <c r="AB32" s="868"/>
      <c r="AC32" s="871" t="s">
        <v>320</v>
      </c>
      <c r="AD32" s="868"/>
      <c r="AE32" s="871" t="s">
        <v>320</v>
      </c>
      <c r="AF32" s="868" t="s">
        <v>320</v>
      </c>
      <c r="AG32" s="871" t="s">
        <v>320</v>
      </c>
      <c r="AH32" s="868"/>
      <c r="AI32" s="871" t="s">
        <v>320</v>
      </c>
      <c r="AJ32" s="869"/>
      <c r="AK32" s="871" t="s">
        <v>320</v>
      </c>
      <c r="AL32" s="869" t="s">
        <v>320</v>
      </c>
      <c r="AM32" s="871" t="s">
        <v>320</v>
      </c>
      <c r="AN32" s="868"/>
      <c r="AO32" s="871" t="s">
        <v>320</v>
      </c>
      <c r="AP32" s="869"/>
      <c r="AQ32" s="871" t="s">
        <v>320</v>
      </c>
      <c r="AR32" s="869" t="s">
        <v>320</v>
      </c>
      <c r="AS32" s="871" t="s">
        <v>320</v>
      </c>
      <c r="AT32" s="868"/>
      <c r="AU32" s="871" t="s">
        <v>320</v>
      </c>
      <c r="AV32" s="868"/>
      <c r="AW32" s="871" t="s">
        <v>320</v>
      </c>
      <c r="AX32" s="868" t="s">
        <v>320</v>
      </c>
      <c r="AY32" s="871" t="s">
        <v>320</v>
      </c>
      <c r="AZ32" s="138">
        <v>0</v>
      </c>
      <c r="BA32" s="141">
        <v>0</v>
      </c>
      <c r="BB32" s="138">
        <v>0</v>
      </c>
      <c r="BC32" s="141">
        <v>0</v>
      </c>
      <c r="BD32" s="175" t="s">
        <v>937</v>
      </c>
      <c r="BE32" s="232">
        <v>1</v>
      </c>
    </row>
    <row r="33" spans="1:57" s="235" customFormat="1" ht="17.100000000000001" customHeight="1" thickBot="1" x14ac:dyDescent="0.3">
      <c r="A33" s="214" t="s">
        <v>4</v>
      </c>
      <c r="B33" s="183" t="s">
        <v>6</v>
      </c>
      <c r="C33" s="273" t="s">
        <v>962</v>
      </c>
      <c r="D33" s="200" t="s">
        <v>477</v>
      </c>
      <c r="E33" s="53" t="s">
        <v>478</v>
      </c>
      <c r="F33" s="245" t="s">
        <v>944</v>
      </c>
      <c r="G33" s="54" t="s">
        <v>768</v>
      </c>
      <c r="H33" s="138">
        <v>0</v>
      </c>
      <c r="I33" s="138">
        <v>4</v>
      </c>
      <c r="J33" s="139">
        <v>4</v>
      </c>
      <c r="K33" s="140">
        <v>36169</v>
      </c>
      <c r="L33" s="140">
        <v>19166</v>
      </c>
      <c r="M33" s="138">
        <v>1</v>
      </c>
      <c r="N33" s="141">
        <v>0.25</v>
      </c>
      <c r="O33" s="138">
        <v>1</v>
      </c>
      <c r="P33" s="246" t="s">
        <v>853</v>
      </c>
      <c r="Q33" s="138">
        <v>1</v>
      </c>
      <c r="R33" s="141">
        <v>1</v>
      </c>
      <c r="S33" s="142">
        <v>36094</v>
      </c>
      <c r="T33" s="140">
        <v>75</v>
      </c>
      <c r="U33" s="146">
        <v>2.0735989383173434E-3</v>
      </c>
      <c r="V33" s="140">
        <v>36169</v>
      </c>
      <c r="W33" s="140">
        <v>50600</v>
      </c>
      <c r="X33" s="141">
        <v>0.71480237154150195</v>
      </c>
      <c r="Y33" s="142">
        <v>36094</v>
      </c>
      <c r="Z33" s="142">
        <v>75</v>
      </c>
      <c r="AA33" s="140">
        <v>36169</v>
      </c>
      <c r="AB33" s="140">
        <v>19097</v>
      </c>
      <c r="AC33" s="141">
        <v>0.52909070759683052</v>
      </c>
      <c r="AD33" s="140">
        <v>69</v>
      </c>
      <c r="AE33" s="141">
        <v>0.92</v>
      </c>
      <c r="AF33" s="140">
        <v>19166</v>
      </c>
      <c r="AG33" s="141">
        <v>0.52990129669053609</v>
      </c>
      <c r="AH33" s="140">
        <v>222</v>
      </c>
      <c r="AI33" s="141">
        <v>1.1624862543855056E-2</v>
      </c>
      <c r="AJ33" s="138">
        <v>131</v>
      </c>
      <c r="AK33" s="141">
        <v>1.8985507246376812</v>
      </c>
      <c r="AL33" s="138">
        <v>353</v>
      </c>
      <c r="AM33" s="141">
        <v>1.8418031931545446E-2</v>
      </c>
      <c r="AN33" s="140">
        <v>192</v>
      </c>
      <c r="AO33" s="141">
        <v>0.86486486486486491</v>
      </c>
      <c r="AP33" s="138">
        <v>121</v>
      </c>
      <c r="AQ33" s="141">
        <v>0.92366412213740456</v>
      </c>
      <c r="AR33" s="138">
        <v>313</v>
      </c>
      <c r="AS33" s="141">
        <v>0.88668555240793201</v>
      </c>
      <c r="AT33" s="140">
        <v>33</v>
      </c>
      <c r="AU33" s="141">
        <v>1.7217990190963163E-3</v>
      </c>
      <c r="AV33" s="140">
        <v>426</v>
      </c>
      <c r="AW33" s="141">
        <v>2.2226860064697901E-2</v>
      </c>
      <c r="AX33" s="140">
        <v>459</v>
      </c>
      <c r="AY33" s="141">
        <v>2.3948659083794219E-2</v>
      </c>
      <c r="AZ33" s="138">
        <v>1</v>
      </c>
      <c r="BA33" s="141">
        <v>0.25</v>
      </c>
      <c r="BB33" s="138">
        <v>1</v>
      </c>
      <c r="BC33" s="141">
        <v>1</v>
      </c>
      <c r="BD33" s="175" t="s">
        <v>937</v>
      </c>
      <c r="BE33" s="232">
        <v>1</v>
      </c>
    </row>
    <row r="34" spans="1:57" s="235" customFormat="1" ht="17.100000000000001" customHeight="1" thickBot="1" x14ac:dyDescent="0.3">
      <c r="A34" s="214" t="s">
        <v>7</v>
      </c>
      <c r="B34" s="183" t="s">
        <v>13</v>
      </c>
      <c r="C34" s="273" t="s">
        <v>961</v>
      </c>
      <c r="D34" s="200" t="s">
        <v>477</v>
      </c>
      <c r="E34" s="53" t="s">
        <v>491</v>
      </c>
      <c r="F34" s="245" t="s">
        <v>945</v>
      </c>
      <c r="G34" s="54" t="s">
        <v>768</v>
      </c>
      <c r="H34" s="138">
        <v>0</v>
      </c>
      <c r="I34" s="138">
        <v>5</v>
      </c>
      <c r="J34" s="139">
        <v>5</v>
      </c>
      <c r="K34" s="140">
        <v>56056</v>
      </c>
      <c r="L34" s="140">
        <v>26784</v>
      </c>
      <c r="M34" s="138">
        <v>0</v>
      </c>
      <c r="N34" s="141">
        <v>0</v>
      </c>
      <c r="O34" s="138">
        <v>4</v>
      </c>
      <c r="P34" s="141" t="s">
        <v>857</v>
      </c>
      <c r="Q34" s="138">
        <v>0</v>
      </c>
      <c r="R34" s="141">
        <v>0</v>
      </c>
      <c r="S34" s="142">
        <v>56003</v>
      </c>
      <c r="T34" s="140">
        <v>53</v>
      </c>
      <c r="U34" s="146">
        <v>9.4548308834023118E-4</v>
      </c>
      <c r="V34" s="140">
        <v>56056</v>
      </c>
      <c r="W34" s="140">
        <v>79800</v>
      </c>
      <c r="X34" s="141">
        <v>0.70245614035087722</v>
      </c>
      <c r="Y34" s="142">
        <v>56003</v>
      </c>
      <c r="Z34" s="142">
        <v>53</v>
      </c>
      <c r="AA34" s="140">
        <v>56056</v>
      </c>
      <c r="AB34" s="140">
        <v>26726</v>
      </c>
      <c r="AC34" s="141">
        <v>0.47722443440529971</v>
      </c>
      <c r="AD34" s="140">
        <v>58</v>
      </c>
      <c r="AE34" s="141">
        <v>1.0943396226415094</v>
      </c>
      <c r="AF34" s="140">
        <v>26784</v>
      </c>
      <c r="AG34" s="141">
        <v>0.47780790637933496</v>
      </c>
      <c r="AH34" s="140">
        <v>266</v>
      </c>
      <c r="AI34" s="141">
        <v>9.9528548978522792E-3</v>
      </c>
      <c r="AJ34" s="138">
        <v>10</v>
      </c>
      <c r="AK34" s="141">
        <v>0.17241379310344829</v>
      </c>
      <c r="AL34" s="138">
        <v>276</v>
      </c>
      <c r="AM34" s="141">
        <v>1.0304659498207885E-2</v>
      </c>
      <c r="AN34" s="140">
        <v>192</v>
      </c>
      <c r="AO34" s="141">
        <v>0.72180451127819545</v>
      </c>
      <c r="AP34" s="138">
        <v>10</v>
      </c>
      <c r="AQ34" s="141">
        <v>1</v>
      </c>
      <c r="AR34" s="138">
        <v>202</v>
      </c>
      <c r="AS34" s="141">
        <v>0.73188405797101452</v>
      </c>
      <c r="AT34" s="140">
        <v>60</v>
      </c>
      <c r="AU34" s="141">
        <v>2.2401433691756271E-3</v>
      </c>
      <c r="AV34" s="140">
        <v>793</v>
      </c>
      <c r="AW34" s="141">
        <v>2.9607228195937873E-2</v>
      </c>
      <c r="AX34" s="140">
        <v>853</v>
      </c>
      <c r="AY34" s="141">
        <v>3.1847371565113504E-2</v>
      </c>
      <c r="AZ34" s="138">
        <v>1</v>
      </c>
      <c r="BA34" s="141">
        <v>0.2</v>
      </c>
      <c r="BB34" s="138">
        <v>0</v>
      </c>
      <c r="BC34" s="141">
        <v>0</v>
      </c>
      <c r="BD34" s="175" t="s">
        <v>937</v>
      </c>
      <c r="BE34" s="232">
        <v>1</v>
      </c>
    </row>
    <row r="35" spans="1:57" s="235" customFormat="1" ht="17.100000000000001" customHeight="1" thickBot="1" x14ac:dyDescent="0.3">
      <c r="A35" s="214" t="s">
        <v>27</v>
      </c>
      <c r="B35" s="183" t="s">
        <v>29</v>
      </c>
      <c r="C35" s="273" t="s">
        <v>961</v>
      </c>
      <c r="D35" s="200" t="s">
        <v>477</v>
      </c>
      <c r="E35" s="53" t="s">
        <v>491</v>
      </c>
      <c r="F35" s="245" t="s">
        <v>942</v>
      </c>
      <c r="G35" s="54" t="s">
        <v>768</v>
      </c>
      <c r="H35" s="137">
        <v>0</v>
      </c>
      <c r="I35" s="137">
        <v>3</v>
      </c>
      <c r="J35" s="139">
        <v>3</v>
      </c>
      <c r="K35" s="140">
        <v>5490</v>
      </c>
      <c r="L35" s="140">
        <v>2297</v>
      </c>
      <c r="M35" s="138">
        <v>0</v>
      </c>
      <c r="N35" s="141">
        <v>0</v>
      </c>
      <c r="O35" s="138">
        <v>0</v>
      </c>
      <c r="P35" s="141" t="s">
        <v>853</v>
      </c>
      <c r="Q35" s="138">
        <v>1</v>
      </c>
      <c r="R35" s="141">
        <v>1</v>
      </c>
      <c r="S35" s="142">
        <v>5458</v>
      </c>
      <c r="T35" s="140">
        <v>32</v>
      </c>
      <c r="U35" s="146">
        <v>5.8287795992714025E-3</v>
      </c>
      <c r="V35" s="140">
        <v>5490</v>
      </c>
      <c r="W35" s="140">
        <v>8820</v>
      </c>
      <c r="X35" s="141">
        <v>0.62244897959183676</v>
      </c>
      <c r="Y35" s="142">
        <v>5458</v>
      </c>
      <c r="Z35" s="142">
        <v>32</v>
      </c>
      <c r="AA35" s="140">
        <v>5490</v>
      </c>
      <c r="AB35" s="140">
        <v>2267</v>
      </c>
      <c r="AC35" s="141">
        <v>0.41535360938072552</v>
      </c>
      <c r="AD35" s="140">
        <v>30</v>
      </c>
      <c r="AE35" s="141">
        <v>0.9375</v>
      </c>
      <c r="AF35" s="140">
        <v>2297</v>
      </c>
      <c r="AG35" s="141">
        <v>0.41839708561020034</v>
      </c>
      <c r="AH35" s="140">
        <v>15</v>
      </c>
      <c r="AI35" s="141">
        <v>6.6166740185266875E-3</v>
      </c>
      <c r="AJ35" s="138">
        <v>4</v>
      </c>
      <c r="AK35" s="141">
        <v>0.13333333333333333</v>
      </c>
      <c r="AL35" s="138">
        <v>19</v>
      </c>
      <c r="AM35" s="141">
        <v>8.2716586852416198E-3</v>
      </c>
      <c r="AN35" s="140">
        <v>7</v>
      </c>
      <c r="AO35" s="141">
        <v>0.46666666666666667</v>
      </c>
      <c r="AP35" s="138">
        <v>4</v>
      </c>
      <c r="AQ35" s="141">
        <v>1</v>
      </c>
      <c r="AR35" s="138">
        <v>11</v>
      </c>
      <c r="AS35" s="141">
        <v>0.57894736842105265</v>
      </c>
      <c r="AT35" s="140">
        <v>4</v>
      </c>
      <c r="AU35" s="141">
        <v>1.7414018284719198E-3</v>
      </c>
      <c r="AV35" s="140">
        <v>45</v>
      </c>
      <c r="AW35" s="141">
        <v>1.9590770570309099E-2</v>
      </c>
      <c r="AX35" s="140">
        <v>49</v>
      </c>
      <c r="AY35" s="141">
        <v>2.1332172398781019E-2</v>
      </c>
      <c r="AZ35" s="138">
        <v>0</v>
      </c>
      <c r="BA35" s="141">
        <v>0</v>
      </c>
      <c r="BB35" s="138">
        <v>0</v>
      </c>
      <c r="BC35" s="141">
        <v>0</v>
      </c>
      <c r="BD35" s="175" t="s">
        <v>937</v>
      </c>
      <c r="BE35" s="232">
        <v>1</v>
      </c>
    </row>
    <row r="36" spans="1:57" s="235" customFormat="1" ht="17.100000000000001" customHeight="1" thickBot="1" x14ac:dyDescent="0.3">
      <c r="A36" s="214" t="s">
        <v>39</v>
      </c>
      <c r="B36" s="183" t="s">
        <v>43</v>
      </c>
      <c r="C36" s="273" t="s">
        <v>961</v>
      </c>
      <c r="D36" s="200" t="s">
        <v>477</v>
      </c>
      <c r="E36" s="53" t="s">
        <v>491</v>
      </c>
      <c r="F36" s="245" t="s">
        <v>865</v>
      </c>
      <c r="G36" s="79" t="s">
        <v>1212</v>
      </c>
      <c r="H36" s="137">
        <v>1</v>
      </c>
      <c r="I36" s="137">
        <v>1</v>
      </c>
      <c r="J36" s="139">
        <v>1</v>
      </c>
      <c r="K36" s="140">
        <v>5838</v>
      </c>
      <c r="L36" s="868" t="s">
        <v>320</v>
      </c>
      <c r="M36" s="138">
        <v>0</v>
      </c>
      <c r="N36" s="141">
        <v>0</v>
      </c>
      <c r="O36" s="138"/>
      <c r="P36" s="141" t="s">
        <v>770</v>
      </c>
      <c r="Q36" s="138">
        <v>1</v>
      </c>
      <c r="R36" s="141">
        <v>1</v>
      </c>
      <c r="S36" s="142">
        <v>5773</v>
      </c>
      <c r="T36" s="140">
        <v>65</v>
      </c>
      <c r="U36" s="146">
        <v>1.1133949982870846E-2</v>
      </c>
      <c r="V36" s="140">
        <v>5838</v>
      </c>
      <c r="W36" s="140">
        <v>9980</v>
      </c>
      <c r="X36" s="141">
        <v>0.58496993987975954</v>
      </c>
      <c r="Y36" s="870" t="s">
        <v>320</v>
      </c>
      <c r="Z36" s="870" t="s">
        <v>320</v>
      </c>
      <c r="AA36" s="868" t="s">
        <v>320</v>
      </c>
      <c r="AB36" s="868"/>
      <c r="AC36" s="871" t="s">
        <v>320</v>
      </c>
      <c r="AD36" s="868"/>
      <c r="AE36" s="871" t="s">
        <v>320</v>
      </c>
      <c r="AF36" s="868" t="s">
        <v>320</v>
      </c>
      <c r="AG36" s="871" t="s">
        <v>320</v>
      </c>
      <c r="AH36" s="868"/>
      <c r="AI36" s="871" t="s">
        <v>320</v>
      </c>
      <c r="AJ36" s="869"/>
      <c r="AK36" s="871" t="s">
        <v>320</v>
      </c>
      <c r="AL36" s="869" t="s">
        <v>320</v>
      </c>
      <c r="AM36" s="871" t="s">
        <v>320</v>
      </c>
      <c r="AN36" s="868"/>
      <c r="AO36" s="871" t="s">
        <v>320</v>
      </c>
      <c r="AP36" s="869"/>
      <c r="AQ36" s="871" t="s">
        <v>320</v>
      </c>
      <c r="AR36" s="869" t="s">
        <v>320</v>
      </c>
      <c r="AS36" s="871" t="s">
        <v>320</v>
      </c>
      <c r="AT36" s="868"/>
      <c r="AU36" s="871" t="s">
        <v>320</v>
      </c>
      <c r="AV36" s="868"/>
      <c r="AW36" s="871" t="s">
        <v>320</v>
      </c>
      <c r="AX36" s="868" t="s">
        <v>320</v>
      </c>
      <c r="AY36" s="871" t="s">
        <v>320</v>
      </c>
      <c r="AZ36" s="138">
        <v>0</v>
      </c>
      <c r="BA36" s="141">
        <v>0</v>
      </c>
      <c r="BB36" s="138">
        <v>0</v>
      </c>
      <c r="BC36" s="141">
        <v>0</v>
      </c>
      <c r="BD36" s="175" t="s">
        <v>937</v>
      </c>
      <c r="BE36" s="232">
        <v>1</v>
      </c>
    </row>
    <row r="37" spans="1:57" s="235" customFormat="1" ht="17.100000000000001" customHeight="1" thickBot="1" x14ac:dyDescent="0.3">
      <c r="A37" s="214" t="s">
        <v>48</v>
      </c>
      <c r="B37" s="183" t="s">
        <v>49</v>
      </c>
      <c r="C37" s="273" t="s">
        <v>962</v>
      </c>
      <c r="D37" s="200" t="s">
        <v>490</v>
      </c>
      <c r="E37" s="53" t="s">
        <v>491</v>
      </c>
      <c r="F37" s="245" t="s">
        <v>941</v>
      </c>
      <c r="G37" s="54" t="s">
        <v>768</v>
      </c>
      <c r="H37" s="138">
        <v>0</v>
      </c>
      <c r="I37" s="138">
        <v>2</v>
      </c>
      <c r="J37" s="139">
        <v>2</v>
      </c>
      <c r="K37" s="140">
        <v>54539</v>
      </c>
      <c r="L37" s="140">
        <v>21344</v>
      </c>
      <c r="M37" s="138">
        <v>0</v>
      </c>
      <c r="N37" s="141">
        <v>0</v>
      </c>
      <c r="O37" s="138">
        <v>0</v>
      </c>
      <c r="P37" s="141" t="s">
        <v>853</v>
      </c>
      <c r="Q37" s="138">
        <v>1</v>
      </c>
      <c r="R37" s="141">
        <v>1</v>
      </c>
      <c r="S37" s="142">
        <v>54470</v>
      </c>
      <c r="T37" s="140">
        <v>69</v>
      </c>
      <c r="U37" s="146">
        <v>1.2651497093822768E-3</v>
      </c>
      <c r="V37" s="140">
        <v>54539</v>
      </c>
      <c r="W37" s="140">
        <v>86300</v>
      </c>
      <c r="X37" s="141">
        <v>0.63196987253765935</v>
      </c>
      <c r="Y37" s="142">
        <v>54470</v>
      </c>
      <c r="Z37" s="142">
        <v>69</v>
      </c>
      <c r="AA37" s="140">
        <v>54539</v>
      </c>
      <c r="AB37" s="140">
        <v>21285</v>
      </c>
      <c r="AC37" s="141">
        <v>0.39076555902331561</v>
      </c>
      <c r="AD37" s="140">
        <v>59</v>
      </c>
      <c r="AE37" s="141">
        <v>0.85507246376811596</v>
      </c>
      <c r="AF37" s="140">
        <v>21344</v>
      </c>
      <c r="AG37" s="141">
        <v>0.39135297676891767</v>
      </c>
      <c r="AH37" s="140">
        <v>247</v>
      </c>
      <c r="AI37" s="141">
        <v>1.1604416255579047E-2</v>
      </c>
      <c r="AJ37" s="138">
        <v>3</v>
      </c>
      <c r="AK37" s="141">
        <v>5.0847457627118647E-2</v>
      </c>
      <c r="AL37" s="138">
        <v>250</v>
      </c>
      <c r="AM37" s="141">
        <v>1.1712893553223388E-2</v>
      </c>
      <c r="AN37" s="140">
        <v>210</v>
      </c>
      <c r="AO37" s="141">
        <v>0.8502024291497976</v>
      </c>
      <c r="AP37" s="138">
        <v>3</v>
      </c>
      <c r="AQ37" s="141">
        <v>1</v>
      </c>
      <c r="AR37" s="138">
        <v>213</v>
      </c>
      <c r="AS37" s="141">
        <v>0.85199999999999998</v>
      </c>
      <c r="AT37" s="140">
        <v>29</v>
      </c>
      <c r="AU37" s="141">
        <v>1.358695652173913E-3</v>
      </c>
      <c r="AV37" s="140">
        <v>1518</v>
      </c>
      <c r="AW37" s="141">
        <v>7.1120689655172417E-2</v>
      </c>
      <c r="AX37" s="140">
        <v>1547</v>
      </c>
      <c r="AY37" s="141">
        <v>7.2479385307346322E-2</v>
      </c>
      <c r="AZ37" s="138">
        <v>0</v>
      </c>
      <c r="BA37" s="141">
        <v>0</v>
      </c>
      <c r="BB37" s="138">
        <v>0</v>
      </c>
      <c r="BC37" s="141">
        <v>0</v>
      </c>
      <c r="BD37" s="175" t="s">
        <v>937</v>
      </c>
      <c r="BE37" s="232">
        <v>1</v>
      </c>
    </row>
    <row r="38" spans="1:57" s="235" customFormat="1" ht="17.100000000000001" customHeight="1" thickBot="1" x14ac:dyDescent="0.3">
      <c r="A38" s="214" t="s">
        <v>50</v>
      </c>
      <c r="B38" s="183" t="s">
        <v>59</v>
      </c>
      <c r="C38" s="273" t="s">
        <v>962</v>
      </c>
      <c r="D38" s="200" t="s">
        <v>490</v>
      </c>
      <c r="E38" s="53" t="s">
        <v>491</v>
      </c>
      <c r="F38" s="245" t="s">
        <v>864</v>
      </c>
      <c r="G38" s="54" t="s">
        <v>768</v>
      </c>
      <c r="H38" s="138">
        <v>0</v>
      </c>
      <c r="I38" s="138">
        <v>6</v>
      </c>
      <c r="J38" s="139">
        <v>6</v>
      </c>
      <c r="K38" s="140">
        <v>36934</v>
      </c>
      <c r="L38" s="140">
        <v>14230</v>
      </c>
      <c r="M38" s="138">
        <v>1</v>
      </c>
      <c r="N38" s="141">
        <v>0.16666666666666666</v>
      </c>
      <c r="O38" s="138">
        <v>1</v>
      </c>
      <c r="P38" s="141" t="s">
        <v>857</v>
      </c>
      <c r="Q38" s="138">
        <v>0</v>
      </c>
      <c r="R38" s="141">
        <v>0</v>
      </c>
      <c r="S38" s="142">
        <v>36898</v>
      </c>
      <c r="T38" s="140">
        <v>36</v>
      </c>
      <c r="U38" s="146">
        <v>9.7471164780419122E-4</v>
      </c>
      <c r="V38" s="140">
        <v>36934</v>
      </c>
      <c r="W38" s="140">
        <v>55350</v>
      </c>
      <c r="X38" s="141">
        <v>0.66728093947606137</v>
      </c>
      <c r="Y38" s="142">
        <v>36898</v>
      </c>
      <c r="Z38" s="142">
        <v>36</v>
      </c>
      <c r="AA38" s="140">
        <v>36934</v>
      </c>
      <c r="AB38" s="140">
        <v>14199</v>
      </c>
      <c r="AC38" s="141">
        <v>0.38481760529025966</v>
      </c>
      <c r="AD38" s="140">
        <v>31</v>
      </c>
      <c r="AE38" s="141">
        <v>0.86111111111111116</v>
      </c>
      <c r="AF38" s="140">
        <v>14230</v>
      </c>
      <c r="AG38" s="141">
        <v>0.38528185411815669</v>
      </c>
      <c r="AH38" s="140">
        <v>246</v>
      </c>
      <c r="AI38" s="141">
        <v>1.7325163743925627E-2</v>
      </c>
      <c r="AJ38" s="138">
        <v>6</v>
      </c>
      <c r="AK38" s="141">
        <v>0.19354838709677419</v>
      </c>
      <c r="AL38" s="138">
        <v>252</v>
      </c>
      <c r="AM38" s="141">
        <v>1.7709065354884049E-2</v>
      </c>
      <c r="AN38" s="140">
        <v>203</v>
      </c>
      <c r="AO38" s="141">
        <v>0.82520325203252032</v>
      </c>
      <c r="AP38" s="138">
        <v>5</v>
      </c>
      <c r="AQ38" s="141">
        <v>0.83333333333333337</v>
      </c>
      <c r="AR38" s="138">
        <v>208</v>
      </c>
      <c r="AS38" s="141">
        <v>0.82539682539682535</v>
      </c>
      <c r="AT38" s="140">
        <v>55</v>
      </c>
      <c r="AU38" s="141">
        <v>3.8650737877723119E-3</v>
      </c>
      <c r="AV38" s="140">
        <v>303</v>
      </c>
      <c r="AW38" s="141">
        <v>2.1293042867182008E-2</v>
      </c>
      <c r="AX38" s="140">
        <v>358</v>
      </c>
      <c r="AY38" s="141">
        <v>2.5158116654954321E-2</v>
      </c>
      <c r="AZ38" s="138">
        <v>1</v>
      </c>
      <c r="BA38" s="141">
        <v>0.16666666666666666</v>
      </c>
      <c r="BB38" s="138">
        <v>0</v>
      </c>
      <c r="BC38" s="141">
        <v>0</v>
      </c>
      <c r="BD38" s="175" t="s">
        <v>937</v>
      </c>
      <c r="BE38" s="232">
        <v>1</v>
      </c>
    </row>
    <row r="39" spans="1:57" s="235" customFormat="1" ht="17.100000000000001" customHeight="1" thickBot="1" x14ac:dyDescent="0.3">
      <c r="A39" s="214" t="s">
        <v>60</v>
      </c>
      <c r="B39" s="183" t="s">
        <v>62</v>
      </c>
      <c r="C39" s="273" t="s">
        <v>961</v>
      </c>
      <c r="D39" s="200" t="s">
        <v>477</v>
      </c>
      <c r="E39" s="53" t="s">
        <v>478</v>
      </c>
      <c r="F39" s="245" t="s">
        <v>861</v>
      </c>
      <c r="G39" s="54" t="s">
        <v>768</v>
      </c>
      <c r="H39" s="138">
        <v>0</v>
      </c>
      <c r="I39" s="138">
        <v>5</v>
      </c>
      <c r="J39" s="139">
        <v>5</v>
      </c>
      <c r="K39" s="140">
        <v>21132</v>
      </c>
      <c r="L39" s="140">
        <v>11688</v>
      </c>
      <c r="M39" s="138">
        <v>1</v>
      </c>
      <c r="N39" s="141">
        <v>0.2</v>
      </c>
      <c r="O39" s="138"/>
      <c r="P39" s="141" t="s">
        <v>857</v>
      </c>
      <c r="Q39" s="138">
        <v>0</v>
      </c>
      <c r="R39" s="141">
        <v>0</v>
      </c>
      <c r="S39" s="142">
        <v>20622</v>
      </c>
      <c r="T39" s="140">
        <v>510</v>
      </c>
      <c r="U39" s="146">
        <v>2.4134014764338445E-2</v>
      </c>
      <c r="V39" s="140">
        <v>21132</v>
      </c>
      <c r="W39" s="140">
        <v>34750</v>
      </c>
      <c r="X39" s="141">
        <v>0.60811510791366907</v>
      </c>
      <c r="Y39" s="142">
        <v>20622</v>
      </c>
      <c r="Z39" s="142">
        <v>510</v>
      </c>
      <c r="AA39" s="140">
        <v>21132</v>
      </c>
      <c r="AB39" s="140">
        <v>11260</v>
      </c>
      <c r="AC39" s="141">
        <v>0.5460188148579187</v>
      </c>
      <c r="AD39" s="140">
        <v>428</v>
      </c>
      <c r="AE39" s="141">
        <v>0.83921568627450982</v>
      </c>
      <c r="AF39" s="140">
        <v>11688</v>
      </c>
      <c r="AG39" s="141">
        <v>0.55309483248154456</v>
      </c>
      <c r="AH39" s="140">
        <v>204</v>
      </c>
      <c r="AI39" s="141">
        <v>1.8117229129662522E-2</v>
      </c>
      <c r="AJ39" s="138">
        <v>70</v>
      </c>
      <c r="AK39" s="141">
        <v>0.16355140186915887</v>
      </c>
      <c r="AL39" s="138">
        <v>274</v>
      </c>
      <c r="AM39" s="141">
        <v>2.3442847364818619E-2</v>
      </c>
      <c r="AN39" s="140">
        <v>191</v>
      </c>
      <c r="AO39" s="141">
        <v>0.93627450980392157</v>
      </c>
      <c r="AP39" s="138">
        <v>57</v>
      </c>
      <c r="AQ39" s="141">
        <v>0.81428571428571428</v>
      </c>
      <c r="AR39" s="138">
        <v>248</v>
      </c>
      <c r="AS39" s="141">
        <v>0.9051094890510949</v>
      </c>
      <c r="AT39" s="140">
        <v>6</v>
      </c>
      <c r="AU39" s="141">
        <v>5.1334702258726901E-4</v>
      </c>
      <c r="AV39" s="140">
        <v>218</v>
      </c>
      <c r="AW39" s="141">
        <v>1.8651608487337441E-2</v>
      </c>
      <c r="AX39" s="140">
        <v>224</v>
      </c>
      <c r="AY39" s="141">
        <v>1.9164955509924708E-2</v>
      </c>
      <c r="AZ39" s="138">
        <v>0</v>
      </c>
      <c r="BA39" s="141">
        <v>0</v>
      </c>
      <c r="BB39" s="138">
        <v>0</v>
      </c>
      <c r="BC39" s="141">
        <v>0</v>
      </c>
      <c r="BD39" s="175" t="s">
        <v>937</v>
      </c>
      <c r="BE39" s="232">
        <v>1</v>
      </c>
    </row>
    <row r="40" spans="1:57" s="235" customFormat="1" ht="17.100000000000001" customHeight="1" thickBot="1" x14ac:dyDescent="0.3">
      <c r="A40" s="214" t="s">
        <v>66</v>
      </c>
      <c r="B40" s="183" t="s">
        <v>69</v>
      </c>
      <c r="C40" s="273" t="s">
        <v>961</v>
      </c>
      <c r="D40" s="200" t="s">
        <v>477</v>
      </c>
      <c r="E40" s="53" t="s">
        <v>491</v>
      </c>
      <c r="F40" s="245" t="s">
        <v>941</v>
      </c>
      <c r="G40" s="79" t="s">
        <v>768</v>
      </c>
      <c r="H40" s="138">
        <v>0</v>
      </c>
      <c r="I40" s="138">
        <v>3</v>
      </c>
      <c r="J40" s="139">
        <v>3</v>
      </c>
      <c r="K40" s="140">
        <v>9989</v>
      </c>
      <c r="L40" s="140">
        <v>4820</v>
      </c>
      <c r="M40" s="138">
        <v>0</v>
      </c>
      <c r="N40" s="141">
        <v>0</v>
      </c>
      <c r="O40" s="138">
        <v>2</v>
      </c>
      <c r="P40" s="141" t="s">
        <v>853</v>
      </c>
      <c r="Q40" s="138">
        <v>1</v>
      </c>
      <c r="R40" s="141">
        <v>1</v>
      </c>
      <c r="S40" s="142">
        <v>9976</v>
      </c>
      <c r="T40" s="140">
        <v>13</v>
      </c>
      <c r="U40" s="146">
        <v>1.3014315747322054E-3</v>
      </c>
      <c r="V40" s="140">
        <v>9989</v>
      </c>
      <c r="W40" s="140">
        <v>14800</v>
      </c>
      <c r="X40" s="141">
        <v>0.67493243243243239</v>
      </c>
      <c r="Y40" s="142">
        <v>9976</v>
      </c>
      <c r="Z40" s="142">
        <v>13</v>
      </c>
      <c r="AA40" s="140">
        <v>9989</v>
      </c>
      <c r="AB40" s="140">
        <v>4807</v>
      </c>
      <c r="AC40" s="141">
        <v>0.48185645549318362</v>
      </c>
      <c r="AD40" s="140">
        <v>13</v>
      </c>
      <c r="AE40" s="141">
        <v>1</v>
      </c>
      <c r="AF40" s="140">
        <v>4820</v>
      </c>
      <c r="AG40" s="141">
        <v>0.48253078386224846</v>
      </c>
      <c r="AH40" s="140">
        <v>53</v>
      </c>
      <c r="AI40" s="141">
        <v>1.1025587684626586E-2</v>
      </c>
      <c r="AJ40" s="138">
        <v>3</v>
      </c>
      <c r="AK40" s="141">
        <v>0.23076923076923078</v>
      </c>
      <c r="AL40" s="138">
        <v>56</v>
      </c>
      <c r="AM40" s="141">
        <v>1.1618257261410789E-2</v>
      </c>
      <c r="AN40" s="140">
        <v>38</v>
      </c>
      <c r="AO40" s="141">
        <v>0.71698113207547165</v>
      </c>
      <c r="AP40" s="138">
        <v>1</v>
      </c>
      <c r="AQ40" s="141">
        <v>0.33333333333333331</v>
      </c>
      <c r="AR40" s="138">
        <v>39</v>
      </c>
      <c r="AS40" s="141">
        <v>0.6964285714285714</v>
      </c>
      <c r="AT40" s="140">
        <v>6</v>
      </c>
      <c r="AU40" s="141">
        <v>1.2448132780082987E-3</v>
      </c>
      <c r="AV40" s="140">
        <v>11</v>
      </c>
      <c r="AW40" s="141">
        <v>2.2821576763485478E-3</v>
      </c>
      <c r="AX40" s="140">
        <v>17</v>
      </c>
      <c r="AY40" s="141">
        <v>3.5269709543568465E-3</v>
      </c>
      <c r="AZ40" s="138">
        <v>0</v>
      </c>
      <c r="BA40" s="141">
        <v>0</v>
      </c>
      <c r="BB40" s="138">
        <v>0</v>
      </c>
      <c r="BC40" s="141">
        <v>0</v>
      </c>
      <c r="BD40" s="175" t="s">
        <v>937</v>
      </c>
      <c r="BE40" s="232">
        <v>1</v>
      </c>
    </row>
    <row r="41" spans="1:57" s="235" customFormat="1" ht="17.100000000000001" customHeight="1" thickBot="1" x14ac:dyDescent="0.3">
      <c r="A41" s="214" t="s">
        <v>77</v>
      </c>
      <c r="B41" s="183" t="s">
        <v>80</v>
      </c>
      <c r="C41" s="273" t="s">
        <v>961</v>
      </c>
      <c r="D41" s="200" t="s">
        <v>477</v>
      </c>
      <c r="E41" s="53" t="s">
        <v>491</v>
      </c>
      <c r="F41" s="245" t="s">
        <v>942</v>
      </c>
      <c r="G41" s="54" t="s">
        <v>768</v>
      </c>
      <c r="H41" s="138">
        <v>0</v>
      </c>
      <c r="I41" s="138">
        <v>7</v>
      </c>
      <c r="J41" s="139">
        <v>7</v>
      </c>
      <c r="K41" s="140">
        <v>46215</v>
      </c>
      <c r="L41" s="140">
        <v>21547</v>
      </c>
      <c r="M41" s="138">
        <v>2</v>
      </c>
      <c r="N41" s="141">
        <v>0.2857142857142857</v>
      </c>
      <c r="O41" s="138">
        <v>2</v>
      </c>
      <c r="P41" s="141" t="s">
        <v>853</v>
      </c>
      <c r="Q41" s="138">
        <v>1</v>
      </c>
      <c r="R41" s="141">
        <v>1</v>
      </c>
      <c r="S41" s="142">
        <v>46099</v>
      </c>
      <c r="T41" s="140">
        <v>116</v>
      </c>
      <c r="U41" s="146">
        <v>2.5100075732987126E-3</v>
      </c>
      <c r="V41" s="140">
        <v>46215</v>
      </c>
      <c r="W41" s="140">
        <v>70500</v>
      </c>
      <c r="X41" s="141">
        <v>0.65553191489361706</v>
      </c>
      <c r="Y41" s="142">
        <v>46099</v>
      </c>
      <c r="Z41" s="142">
        <v>116</v>
      </c>
      <c r="AA41" s="140">
        <v>46215</v>
      </c>
      <c r="AB41" s="140">
        <v>21448</v>
      </c>
      <c r="AC41" s="141">
        <v>0.46525955009870062</v>
      </c>
      <c r="AD41" s="140">
        <v>99</v>
      </c>
      <c r="AE41" s="141">
        <v>0.85344827586206895</v>
      </c>
      <c r="AF41" s="140">
        <v>21547</v>
      </c>
      <c r="AG41" s="141">
        <v>0.46623390674023585</v>
      </c>
      <c r="AH41" s="140">
        <v>306</v>
      </c>
      <c r="AI41" s="141">
        <v>1.4267064528161134E-2</v>
      </c>
      <c r="AJ41" s="138">
        <v>22</v>
      </c>
      <c r="AK41" s="141">
        <v>0.22222222222222221</v>
      </c>
      <c r="AL41" s="138">
        <v>328</v>
      </c>
      <c r="AM41" s="141">
        <v>1.522253678006219E-2</v>
      </c>
      <c r="AN41" s="140">
        <v>275</v>
      </c>
      <c r="AO41" s="141">
        <v>0.89869281045751637</v>
      </c>
      <c r="AP41" s="138">
        <v>20</v>
      </c>
      <c r="AQ41" s="141">
        <v>0.90909090909090906</v>
      </c>
      <c r="AR41" s="138">
        <v>295</v>
      </c>
      <c r="AS41" s="141">
        <v>0.89939024390243905</v>
      </c>
      <c r="AT41" s="140">
        <v>62</v>
      </c>
      <c r="AU41" s="141">
        <v>2.8774307328166336E-3</v>
      </c>
      <c r="AV41" s="140">
        <v>470</v>
      </c>
      <c r="AW41" s="141">
        <v>2.1812781361674478E-2</v>
      </c>
      <c r="AX41" s="140">
        <v>532</v>
      </c>
      <c r="AY41" s="141">
        <v>2.4690212094491112E-2</v>
      </c>
      <c r="AZ41" s="138">
        <v>2</v>
      </c>
      <c r="BA41" s="141">
        <v>0.2857142857142857</v>
      </c>
      <c r="BB41" s="138">
        <v>1</v>
      </c>
      <c r="BC41" s="141">
        <v>1</v>
      </c>
      <c r="BD41" s="175" t="s">
        <v>937</v>
      </c>
      <c r="BE41" s="232">
        <v>1</v>
      </c>
    </row>
    <row r="42" spans="1:57" s="235" customFormat="1" ht="17.100000000000001" customHeight="1" thickBot="1" x14ac:dyDescent="0.3">
      <c r="A42" s="214" t="s">
        <v>81</v>
      </c>
      <c r="B42" s="183" t="s">
        <v>84</v>
      </c>
      <c r="C42" s="273" t="s">
        <v>961</v>
      </c>
      <c r="D42" s="200" t="s">
        <v>477</v>
      </c>
      <c r="E42" s="53" t="s">
        <v>491</v>
      </c>
      <c r="F42" s="245" t="s">
        <v>941</v>
      </c>
      <c r="G42" s="79" t="s">
        <v>768</v>
      </c>
      <c r="H42" s="138">
        <v>0</v>
      </c>
      <c r="I42" s="138">
        <v>4</v>
      </c>
      <c r="J42" s="139">
        <v>4</v>
      </c>
      <c r="K42" s="140">
        <v>7483</v>
      </c>
      <c r="L42" s="140">
        <v>3520</v>
      </c>
      <c r="M42" s="138">
        <v>1</v>
      </c>
      <c r="N42" s="141">
        <v>0.25</v>
      </c>
      <c r="O42" s="138">
        <v>3</v>
      </c>
      <c r="P42" s="141" t="s">
        <v>853</v>
      </c>
      <c r="Q42" s="138">
        <v>1</v>
      </c>
      <c r="R42" s="141">
        <v>1</v>
      </c>
      <c r="S42" s="142">
        <v>7412</v>
      </c>
      <c r="T42" s="140">
        <v>71</v>
      </c>
      <c r="U42" s="146">
        <v>9.4881731925698255E-3</v>
      </c>
      <c r="V42" s="140">
        <v>7483</v>
      </c>
      <c r="W42" s="140">
        <v>12520</v>
      </c>
      <c r="X42" s="141">
        <v>0.59768370607028753</v>
      </c>
      <c r="Y42" s="142">
        <v>7412</v>
      </c>
      <c r="Z42" s="142">
        <v>71</v>
      </c>
      <c r="AA42" s="140">
        <v>7483</v>
      </c>
      <c r="AB42" s="140">
        <v>3459</v>
      </c>
      <c r="AC42" s="141">
        <v>0.46667566109012415</v>
      </c>
      <c r="AD42" s="140">
        <v>61</v>
      </c>
      <c r="AE42" s="141">
        <v>0.85915492957746475</v>
      </c>
      <c r="AF42" s="140">
        <v>3520</v>
      </c>
      <c r="AG42" s="141">
        <v>0.47039957236402513</v>
      </c>
      <c r="AH42" s="140">
        <v>57</v>
      </c>
      <c r="AI42" s="141">
        <v>1.647875108412836E-2</v>
      </c>
      <c r="AJ42" s="138">
        <v>9</v>
      </c>
      <c r="AK42" s="141">
        <v>0.14754098360655737</v>
      </c>
      <c r="AL42" s="138">
        <v>66</v>
      </c>
      <c r="AM42" s="141">
        <v>1.8749999999999999E-2</v>
      </c>
      <c r="AN42" s="140">
        <v>39</v>
      </c>
      <c r="AO42" s="141">
        <v>0.68421052631578949</v>
      </c>
      <c r="AP42" s="138">
        <v>5</v>
      </c>
      <c r="AQ42" s="141">
        <v>0.55555555555555558</v>
      </c>
      <c r="AR42" s="138">
        <v>44</v>
      </c>
      <c r="AS42" s="141">
        <v>0.66666666666666663</v>
      </c>
      <c r="AT42" s="140">
        <v>6</v>
      </c>
      <c r="AU42" s="141">
        <v>1.7045454545454545E-3</v>
      </c>
      <c r="AV42" s="140">
        <v>71</v>
      </c>
      <c r="AW42" s="141">
        <v>2.0170454545454547E-2</v>
      </c>
      <c r="AX42" s="140">
        <v>77</v>
      </c>
      <c r="AY42" s="141">
        <v>2.1874999999999999E-2</v>
      </c>
      <c r="AZ42" s="138">
        <v>0</v>
      </c>
      <c r="BA42" s="141">
        <v>0</v>
      </c>
      <c r="BB42" s="138">
        <v>0</v>
      </c>
      <c r="BC42" s="141">
        <v>0</v>
      </c>
      <c r="BD42" s="175" t="s">
        <v>937</v>
      </c>
      <c r="BE42" s="232">
        <v>1</v>
      </c>
    </row>
    <row r="43" spans="1:57" s="235" customFormat="1" ht="17.100000000000001" customHeight="1" thickBot="1" x14ac:dyDescent="0.3">
      <c r="A43" s="214" t="s">
        <v>89</v>
      </c>
      <c r="B43" s="183" t="s">
        <v>93</v>
      </c>
      <c r="C43" s="273" t="s">
        <v>961</v>
      </c>
      <c r="D43" s="200" t="s">
        <v>477</v>
      </c>
      <c r="E43" s="53" t="s">
        <v>478</v>
      </c>
      <c r="F43" s="245" t="s">
        <v>858</v>
      </c>
      <c r="G43" s="54" t="s">
        <v>768</v>
      </c>
      <c r="H43" s="138">
        <v>0</v>
      </c>
      <c r="I43" s="138">
        <v>5</v>
      </c>
      <c r="J43" s="139">
        <v>5</v>
      </c>
      <c r="K43" s="140">
        <v>35127</v>
      </c>
      <c r="L43" s="140">
        <v>15767</v>
      </c>
      <c r="M43" s="138">
        <v>4</v>
      </c>
      <c r="N43" s="141">
        <v>0.8</v>
      </c>
      <c r="O43" s="138">
        <v>3</v>
      </c>
      <c r="P43" s="141" t="s">
        <v>857</v>
      </c>
      <c r="Q43" s="138">
        <v>1</v>
      </c>
      <c r="R43" s="141">
        <v>1</v>
      </c>
      <c r="S43" s="142">
        <v>35080</v>
      </c>
      <c r="T43" s="140">
        <v>47</v>
      </c>
      <c r="U43" s="146">
        <v>1.3380021066416146E-3</v>
      </c>
      <c r="V43" s="140">
        <v>35127</v>
      </c>
      <c r="W43" s="140">
        <v>56140</v>
      </c>
      <c r="X43" s="141">
        <v>0.62570359814748844</v>
      </c>
      <c r="Y43" s="142">
        <v>35080</v>
      </c>
      <c r="Z43" s="142">
        <v>47</v>
      </c>
      <c r="AA43" s="140">
        <v>35127</v>
      </c>
      <c r="AB43" s="140">
        <v>15723</v>
      </c>
      <c r="AC43" s="141">
        <v>0.44820410490307866</v>
      </c>
      <c r="AD43" s="140">
        <v>44</v>
      </c>
      <c r="AE43" s="141">
        <v>0.93617021276595747</v>
      </c>
      <c r="AF43" s="140">
        <v>15767</v>
      </c>
      <c r="AG43" s="141">
        <v>0.44885700458336891</v>
      </c>
      <c r="AH43" s="140">
        <v>110</v>
      </c>
      <c r="AI43" s="250">
        <v>6.9961203332697319E-3</v>
      </c>
      <c r="AJ43" s="140">
        <v>27</v>
      </c>
      <c r="AK43" s="251">
        <v>0.61363636363636365</v>
      </c>
      <c r="AL43" s="140">
        <v>137</v>
      </c>
      <c r="AM43" s="250">
        <v>8.6890340584765656E-3</v>
      </c>
      <c r="AN43" s="140">
        <v>105</v>
      </c>
      <c r="AO43" s="251">
        <v>0.95454545454545459</v>
      </c>
      <c r="AP43" s="140">
        <v>27</v>
      </c>
      <c r="AQ43" s="251">
        <v>1</v>
      </c>
      <c r="AR43" s="140">
        <v>132</v>
      </c>
      <c r="AS43" s="251">
        <v>0.96350364963503654</v>
      </c>
      <c r="AT43" s="140">
        <v>19</v>
      </c>
      <c r="AU43" s="141">
        <v>1.2050485190587938E-3</v>
      </c>
      <c r="AV43" s="140">
        <v>173</v>
      </c>
      <c r="AW43" s="141">
        <v>1.0972283884061648E-2</v>
      </c>
      <c r="AX43" s="140">
        <v>192</v>
      </c>
      <c r="AY43" s="141">
        <v>1.2177332403120441E-2</v>
      </c>
      <c r="AZ43" s="138">
        <v>2</v>
      </c>
      <c r="BA43" s="141">
        <v>0.4</v>
      </c>
      <c r="BB43" s="138">
        <v>0</v>
      </c>
      <c r="BC43" s="141">
        <v>0</v>
      </c>
      <c r="BD43" s="175" t="s">
        <v>937</v>
      </c>
      <c r="BE43" s="232">
        <v>1</v>
      </c>
    </row>
    <row r="44" spans="1:57" s="235" customFormat="1" ht="17.100000000000001" customHeight="1" thickBot="1" x14ac:dyDescent="0.3">
      <c r="A44" s="214" t="s">
        <v>98</v>
      </c>
      <c r="B44" s="183" t="s">
        <v>105</v>
      </c>
      <c r="C44" s="273" t="s">
        <v>961</v>
      </c>
      <c r="D44" s="200" t="s">
        <v>477</v>
      </c>
      <c r="E44" s="53" t="s">
        <v>491</v>
      </c>
      <c r="F44" s="245" t="s">
        <v>945</v>
      </c>
      <c r="G44" s="54" t="s">
        <v>1212</v>
      </c>
      <c r="H44" s="138">
        <v>1</v>
      </c>
      <c r="I44" s="138">
        <v>1</v>
      </c>
      <c r="J44" s="139">
        <v>1</v>
      </c>
      <c r="K44" s="140">
        <v>17408</v>
      </c>
      <c r="L44" s="868" t="s">
        <v>320</v>
      </c>
      <c r="M44" s="138">
        <v>0</v>
      </c>
      <c r="N44" s="141">
        <v>0</v>
      </c>
      <c r="O44" s="138">
        <v>0</v>
      </c>
      <c r="P44" s="141" t="s">
        <v>770</v>
      </c>
      <c r="Q44" s="138">
        <v>1</v>
      </c>
      <c r="R44" s="141">
        <v>1</v>
      </c>
      <c r="S44" s="142">
        <v>17375</v>
      </c>
      <c r="T44" s="140">
        <v>33</v>
      </c>
      <c r="U44" s="146">
        <v>1.8956801470588235E-3</v>
      </c>
      <c r="V44" s="140">
        <v>17408</v>
      </c>
      <c r="W44" s="140">
        <v>27660</v>
      </c>
      <c r="X44" s="141">
        <v>0.62935647143890094</v>
      </c>
      <c r="Y44" s="142" t="s">
        <v>320</v>
      </c>
      <c r="Z44" s="142" t="s">
        <v>320</v>
      </c>
      <c r="AA44" s="140" t="s">
        <v>320</v>
      </c>
      <c r="AB44" s="140"/>
      <c r="AC44" s="141" t="s">
        <v>320</v>
      </c>
      <c r="AD44" s="140"/>
      <c r="AE44" s="141" t="s">
        <v>320</v>
      </c>
      <c r="AF44" s="140" t="s">
        <v>320</v>
      </c>
      <c r="AG44" s="141" t="s">
        <v>320</v>
      </c>
      <c r="AH44" s="140"/>
      <c r="AI44" s="141" t="s">
        <v>320</v>
      </c>
      <c r="AJ44" s="138"/>
      <c r="AK44" s="141" t="s">
        <v>320</v>
      </c>
      <c r="AL44" s="138" t="s">
        <v>320</v>
      </c>
      <c r="AM44" s="141" t="s">
        <v>320</v>
      </c>
      <c r="AN44" s="140"/>
      <c r="AO44" s="141" t="s">
        <v>320</v>
      </c>
      <c r="AP44" s="138"/>
      <c r="AQ44" s="141" t="s">
        <v>320</v>
      </c>
      <c r="AR44" s="138" t="s">
        <v>320</v>
      </c>
      <c r="AS44" s="141" t="s">
        <v>320</v>
      </c>
      <c r="AT44" s="140"/>
      <c r="AU44" s="141" t="s">
        <v>320</v>
      </c>
      <c r="AV44" s="140"/>
      <c r="AW44" s="141" t="s">
        <v>320</v>
      </c>
      <c r="AX44" s="140" t="s">
        <v>320</v>
      </c>
      <c r="AY44" s="141" t="s">
        <v>320</v>
      </c>
      <c r="AZ44" s="138">
        <v>0</v>
      </c>
      <c r="BA44" s="141">
        <v>0</v>
      </c>
      <c r="BB44" s="138">
        <v>0</v>
      </c>
      <c r="BC44" s="141">
        <v>0</v>
      </c>
      <c r="BD44" s="175" t="s">
        <v>937</v>
      </c>
      <c r="BE44" s="232">
        <v>1</v>
      </c>
    </row>
    <row r="45" spans="1:57" s="235" customFormat="1" ht="17.100000000000001" customHeight="1" thickBot="1" x14ac:dyDescent="0.3">
      <c r="A45" s="214" t="s">
        <v>109</v>
      </c>
      <c r="B45" s="183" t="s">
        <v>111</v>
      </c>
      <c r="C45" s="273" t="s">
        <v>961</v>
      </c>
      <c r="D45" s="200" t="s">
        <v>477</v>
      </c>
      <c r="E45" s="53" t="s">
        <v>491</v>
      </c>
      <c r="F45" s="245" t="s">
        <v>865</v>
      </c>
      <c r="G45" s="54" t="s">
        <v>768</v>
      </c>
      <c r="H45" s="138">
        <v>0</v>
      </c>
      <c r="I45" s="138">
        <v>4</v>
      </c>
      <c r="J45" s="139">
        <v>4</v>
      </c>
      <c r="K45" s="140">
        <v>14827</v>
      </c>
      <c r="L45" s="140">
        <v>6671</v>
      </c>
      <c r="M45" s="138">
        <v>1</v>
      </c>
      <c r="N45" s="141">
        <v>0.25</v>
      </c>
      <c r="O45" s="138">
        <v>0</v>
      </c>
      <c r="P45" s="141" t="s">
        <v>857</v>
      </c>
      <c r="Q45" s="138">
        <v>1</v>
      </c>
      <c r="R45" s="141">
        <v>1</v>
      </c>
      <c r="S45" s="142">
        <v>14820</v>
      </c>
      <c r="T45" s="140">
        <v>7</v>
      </c>
      <c r="U45" s="146">
        <v>4.7211168813650773E-4</v>
      </c>
      <c r="V45" s="140">
        <v>14827</v>
      </c>
      <c r="W45" s="140">
        <v>23840</v>
      </c>
      <c r="X45" s="141">
        <v>0.6219379194630873</v>
      </c>
      <c r="Y45" s="142">
        <v>14820</v>
      </c>
      <c r="Z45" s="142">
        <v>7</v>
      </c>
      <c r="AA45" s="140">
        <v>14827</v>
      </c>
      <c r="AB45" s="140">
        <v>6665</v>
      </c>
      <c r="AC45" s="141">
        <v>0.44973009446693657</v>
      </c>
      <c r="AD45" s="140">
        <v>6</v>
      </c>
      <c r="AE45" s="141">
        <v>0.8571428571428571</v>
      </c>
      <c r="AF45" s="140">
        <v>6671</v>
      </c>
      <c r="AG45" s="141">
        <v>0.44992243879409188</v>
      </c>
      <c r="AH45" s="140">
        <v>98</v>
      </c>
      <c r="AI45" s="141">
        <v>1.4703675918979744E-2</v>
      </c>
      <c r="AJ45" s="138">
        <v>5</v>
      </c>
      <c r="AK45" s="141">
        <v>0.83333333333333337</v>
      </c>
      <c r="AL45" s="138">
        <v>103</v>
      </c>
      <c r="AM45" s="141">
        <v>1.54399640233848E-2</v>
      </c>
      <c r="AN45" s="140">
        <v>82</v>
      </c>
      <c r="AO45" s="141">
        <v>0.83673469387755106</v>
      </c>
      <c r="AP45" s="138">
        <v>4</v>
      </c>
      <c r="AQ45" s="141">
        <v>0.8</v>
      </c>
      <c r="AR45" s="138">
        <v>86</v>
      </c>
      <c r="AS45" s="141">
        <v>0.83495145631067957</v>
      </c>
      <c r="AT45" s="140">
        <v>13</v>
      </c>
      <c r="AU45" s="141">
        <v>1.9487333233398291E-3</v>
      </c>
      <c r="AV45" s="140">
        <v>97</v>
      </c>
      <c r="AW45" s="141">
        <v>1.4540548643381801E-2</v>
      </c>
      <c r="AX45" s="140">
        <v>110</v>
      </c>
      <c r="AY45" s="141">
        <v>1.6489281966721631E-2</v>
      </c>
      <c r="AZ45" s="138">
        <v>2</v>
      </c>
      <c r="BA45" s="141">
        <v>0.5</v>
      </c>
      <c r="BB45" s="138">
        <v>1</v>
      </c>
      <c r="BC45" s="141">
        <v>1</v>
      </c>
      <c r="BD45" s="175" t="s">
        <v>937</v>
      </c>
      <c r="BE45" s="232">
        <v>1</v>
      </c>
    </row>
    <row r="46" spans="1:57" s="235" customFormat="1" ht="17.100000000000001" customHeight="1" thickBot="1" x14ac:dyDescent="0.3">
      <c r="A46" s="214" t="s">
        <v>115</v>
      </c>
      <c r="B46" s="183" t="s">
        <v>120</v>
      </c>
      <c r="C46" s="273" t="s">
        <v>961</v>
      </c>
      <c r="D46" s="200" t="s">
        <v>477</v>
      </c>
      <c r="E46" s="53" t="s">
        <v>491</v>
      </c>
      <c r="F46" s="245" t="s">
        <v>864</v>
      </c>
      <c r="G46" s="54" t="s">
        <v>768</v>
      </c>
      <c r="H46" s="138">
        <v>0</v>
      </c>
      <c r="I46" s="138">
        <v>5</v>
      </c>
      <c r="J46" s="139">
        <v>5</v>
      </c>
      <c r="K46" s="140">
        <v>7556</v>
      </c>
      <c r="L46" s="140">
        <v>4307</v>
      </c>
      <c r="M46" s="138">
        <v>1</v>
      </c>
      <c r="N46" s="141">
        <v>0.2</v>
      </c>
      <c r="O46" s="138">
        <v>2</v>
      </c>
      <c r="P46" s="141" t="s">
        <v>857</v>
      </c>
      <c r="Q46" s="138">
        <v>1</v>
      </c>
      <c r="R46" s="141">
        <v>1</v>
      </c>
      <c r="S46" s="142">
        <v>7511</v>
      </c>
      <c r="T46" s="140">
        <v>45</v>
      </c>
      <c r="U46" s="146">
        <v>5.9555320275277929E-3</v>
      </c>
      <c r="V46" s="140">
        <v>7556</v>
      </c>
      <c r="W46" s="140">
        <v>10090</v>
      </c>
      <c r="X46" s="141">
        <v>0.74886025768087217</v>
      </c>
      <c r="Y46" s="142">
        <v>7511</v>
      </c>
      <c r="Z46" s="142">
        <v>45</v>
      </c>
      <c r="AA46" s="140">
        <v>7556</v>
      </c>
      <c r="AB46" s="140">
        <v>4265</v>
      </c>
      <c r="AC46" s="141">
        <v>0.56783384369591261</v>
      </c>
      <c r="AD46" s="140">
        <v>42</v>
      </c>
      <c r="AE46" s="141">
        <v>0.93333333333333335</v>
      </c>
      <c r="AF46" s="140">
        <v>4307</v>
      </c>
      <c r="AG46" s="141">
        <v>0.57001058761249335</v>
      </c>
      <c r="AH46" s="140">
        <v>51</v>
      </c>
      <c r="AI46" s="141">
        <v>1.1957796014067995E-2</v>
      </c>
      <c r="AJ46" s="138">
        <v>10</v>
      </c>
      <c r="AK46" s="141">
        <v>0.23809523809523808</v>
      </c>
      <c r="AL46" s="138">
        <v>61</v>
      </c>
      <c r="AM46" s="141">
        <v>1.4162990480612956E-2</v>
      </c>
      <c r="AN46" s="140">
        <v>45</v>
      </c>
      <c r="AO46" s="141">
        <v>0.88235294117647056</v>
      </c>
      <c r="AP46" s="138">
        <v>10</v>
      </c>
      <c r="AQ46" s="141">
        <v>1</v>
      </c>
      <c r="AR46" s="138">
        <v>55</v>
      </c>
      <c r="AS46" s="141">
        <v>0.90163934426229508</v>
      </c>
      <c r="AT46" s="140">
        <v>19</v>
      </c>
      <c r="AU46" s="141">
        <v>4.4114232644532157E-3</v>
      </c>
      <c r="AV46" s="140">
        <v>58</v>
      </c>
      <c r="AW46" s="141">
        <v>1.3466449965172975E-2</v>
      </c>
      <c r="AX46" s="140">
        <v>77</v>
      </c>
      <c r="AY46" s="141">
        <v>1.7877873229626189E-2</v>
      </c>
      <c r="AZ46" s="138">
        <v>3</v>
      </c>
      <c r="BA46" s="141">
        <v>0.6</v>
      </c>
      <c r="BB46" s="138">
        <v>1</v>
      </c>
      <c r="BC46" s="141">
        <v>1</v>
      </c>
      <c r="BD46" s="175" t="s">
        <v>937</v>
      </c>
      <c r="BE46" s="232">
        <v>1</v>
      </c>
    </row>
    <row r="47" spans="1:57" s="235" customFormat="1" ht="17.100000000000001" customHeight="1" thickBot="1" x14ac:dyDescent="0.3">
      <c r="A47" s="214" t="s">
        <v>124</v>
      </c>
      <c r="B47" s="183" t="s">
        <v>132</v>
      </c>
      <c r="C47" s="273" t="s">
        <v>961</v>
      </c>
      <c r="D47" s="200" t="s">
        <v>477</v>
      </c>
      <c r="E47" s="53" t="s">
        <v>478</v>
      </c>
      <c r="F47" s="245" t="s">
        <v>862</v>
      </c>
      <c r="G47" s="54" t="s">
        <v>768</v>
      </c>
      <c r="H47" s="138">
        <v>0</v>
      </c>
      <c r="I47" s="138">
        <v>2</v>
      </c>
      <c r="J47" s="139">
        <v>2</v>
      </c>
      <c r="K47" s="140">
        <v>19842</v>
      </c>
      <c r="L47" s="140">
        <v>8028</v>
      </c>
      <c r="M47" s="138">
        <v>0</v>
      </c>
      <c r="N47" s="141">
        <v>0</v>
      </c>
      <c r="O47" s="138">
        <v>0</v>
      </c>
      <c r="P47" s="246" t="s">
        <v>853</v>
      </c>
      <c r="Q47" s="138">
        <v>1</v>
      </c>
      <c r="R47" s="141">
        <v>1</v>
      </c>
      <c r="S47" s="142">
        <v>19712</v>
      </c>
      <c r="T47" s="140">
        <v>130</v>
      </c>
      <c r="U47" s="146">
        <v>6.5517588952726542E-3</v>
      </c>
      <c r="V47" s="140">
        <v>19842</v>
      </c>
      <c r="W47" s="140">
        <v>30850</v>
      </c>
      <c r="X47" s="141">
        <v>0.64317666126418149</v>
      </c>
      <c r="Y47" s="142">
        <v>19712</v>
      </c>
      <c r="Z47" s="142">
        <v>130</v>
      </c>
      <c r="AA47" s="140">
        <v>19842</v>
      </c>
      <c r="AB47" s="140">
        <v>7920</v>
      </c>
      <c r="AC47" s="141">
        <v>0.4017857142857143</v>
      </c>
      <c r="AD47" s="140">
        <v>108</v>
      </c>
      <c r="AE47" s="141">
        <v>0.83076923076923082</v>
      </c>
      <c r="AF47" s="140">
        <v>8028</v>
      </c>
      <c r="AG47" s="141">
        <v>0.40459631085576053</v>
      </c>
      <c r="AH47" s="140">
        <v>10</v>
      </c>
      <c r="AI47" s="141">
        <v>1.2626262626262627E-3</v>
      </c>
      <c r="AJ47" s="138">
        <v>5</v>
      </c>
      <c r="AK47" s="141">
        <v>4.6296296296296294E-2</v>
      </c>
      <c r="AL47" s="138">
        <v>15</v>
      </c>
      <c r="AM47" s="141">
        <v>1.8684603886397607E-3</v>
      </c>
      <c r="AN47" s="140">
        <v>7</v>
      </c>
      <c r="AO47" s="141">
        <v>0.7</v>
      </c>
      <c r="AP47" s="138">
        <v>5</v>
      </c>
      <c r="AQ47" s="141">
        <v>1</v>
      </c>
      <c r="AR47" s="138">
        <v>12</v>
      </c>
      <c r="AS47" s="141">
        <v>0.8</v>
      </c>
      <c r="AT47" s="140">
        <v>1</v>
      </c>
      <c r="AU47" s="141">
        <v>1.2456402590931738E-4</v>
      </c>
      <c r="AV47" s="140">
        <v>222</v>
      </c>
      <c r="AW47" s="141">
        <v>2.7653213751868459E-2</v>
      </c>
      <c r="AX47" s="140">
        <v>223</v>
      </c>
      <c r="AY47" s="141">
        <v>2.7777777777777776E-2</v>
      </c>
      <c r="AZ47" s="138">
        <v>0</v>
      </c>
      <c r="BA47" s="141">
        <v>0</v>
      </c>
      <c r="BB47" s="138">
        <v>0</v>
      </c>
      <c r="BC47" s="141">
        <v>0</v>
      </c>
      <c r="BD47" s="175" t="s">
        <v>937</v>
      </c>
      <c r="BE47" s="232">
        <v>1</v>
      </c>
    </row>
    <row r="48" spans="1:57" s="235" customFormat="1" ht="17.100000000000001" customHeight="1" thickBot="1" x14ac:dyDescent="0.3">
      <c r="A48" s="214" t="s">
        <v>139</v>
      </c>
      <c r="B48" s="183" t="s">
        <v>140</v>
      </c>
      <c r="C48" s="273" t="s">
        <v>961</v>
      </c>
      <c r="D48" s="200" t="s">
        <v>477</v>
      </c>
      <c r="E48" s="53" t="s">
        <v>491</v>
      </c>
      <c r="F48" s="245" t="s">
        <v>945</v>
      </c>
      <c r="G48" s="79" t="s">
        <v>1212</v>
      </c>
      <c r="H48" s="140">
        <v>1</v>
      </c>
      <c r="I48" s="140">
        <v>1</v>
      </c>
      <c r="J48" s="139">
        <v>1</v>
      </c>
      <c r="K48" s="140">
        <v>6323</v>
      </c>
      <c r="L48" s="868" t="s">
        <v>320</v>
      </c>
      <c r="M48" s="140">
        <v>0</v>
      </c>
      <c r="N48" s="141">
        <v>0</v>
      </c>
      <c r="O48" s="232">
        <v>0</v>
      </c>
      <c r="P48" s="246" t="s">
        <v>853</v>
      </c>
      <c r="Q48" s="140">
        <v>1</v>
      </c>
      <c r="R48" s="141">
        <v>1</v>
      </c>
      <c r="S48" s="142">
        <v>6312</v>
      </c>
      <c r="T48" s="140">
        <v>11</v>
      </c>
      <c r="U48" s="146">
        <v>1.739680531393326E-3</v>
      </c>
      <c r="V48" s="140">
        <v>6323</v>
      </c>
      <c r="W48" s="140">
        <v>9300</v>
      </c>
      <c r="X48" s="141">
        <v>0.67989247311827961</v>
      </c>
      <c r="Y48" s="870" t="s">
        <v>320</v>
      </c>
      <c r="Z48" s="870" t="s">
        <v>320</v>
      </c>
      <c r="AA48" s="868" t="s">
        <v>320</v>
      </c>
      <c r="AB48" s="868"/>
      <c r="AC48" s="871" t="s">
        <v>320</v>
      </c>
      <c r="AD48" s="868"/>
      <c r="AE48" s="871" t="s">
        <v>320</v>
      </c>
      <c r="AF48" s="868" t="s">
        <v>320</v>
      </c>
      <c r="AG48" s="871" t="s">
        <v>320</v>
      </c>
      <c r="AH48" s="868"/>
      <c r="AI48" s="871" t="s">
        <v>320</v>
      </c>
      <c r="AJ48" s="868"/>
      <c r="AK48" s="871" t="s">
        <v>320</v>
      </c>
      <c r="AL48" s="869" t="s">
        <v>320</v>
      </c>
      <c r="AM48" s="871" t="s">
        <v>320</v>
      </c>
      <c r="AN48" s="868"/>
      <c r="AO48" s="871" t="s">
        <v>320</v>
      </c>
      <c r="AP48" s="868"/>
      <c r="AQ48" s="871" t="s">
        <v>320</v>
      </c>
      <c r="AR48" s="869" t="s">
        <v>320</v>
      </c>
      <c r="AS48" s="871" t="s">
        <v>320</v>
      </c>
      <c r="AT48" s="868"/>
      <c r="AU48" s="871" t="s">
        <v>320</v>
      </c>
      <c r="AV48" s="868"/>
      <c r="AW48" s="871" t="s">
        <v>320</v>
      </c>
      <c r="AX48" s="868" t="s">
        <v>320</v>
      </c>
      <c r="AY48" s="871" t="s">
        <v>320</v>
      </c>
      <c r="AZ48" s="140"/>
      <c r="BA48" s="141">
        <v>0</v>
      </c>
      <c r="BB48" s="140"/>
      <c r="BC48" s="141">
        <v>0</v>
      </c>
      <c r="BD48" s="175" t="s">
        <v>937</v>
      </c>
      <c r="BE48" s="232">
        <v>1</v>
      </c>
    </row>
    <row r="49" spans="1:57" s="235" customFormat="1" ht="17.100000000000001" customHeight="1" thickBot="1" x14ac:dyDescent="0.3">
      <c r="A49" s="214" t="s">
        <v>143</v>
      </c>
      <c r="B49" s="183" t="s">
        <v>146</v>
      </c>
      <c r="C49" s="273" t="s">
        <v>961</v>
      </c>
      <c r="D49" s="200" t="s">
        <v>477</v>
      </c>
      <c r="E49" s="53" t="s">
        <v>491</v>
      </c>
      <c r="F49" s="245" t="s">
        <v>945</v>
      </c>
      <c r="G49" s="54" t="s">
        <v>768</v>
      </c>
      <c r="H49" s="138">
        <v>0</v>
      </c>
      <c r="I49" s="138">
        <v>5</v>
      </c>
      <c r="J49" s="139">
        <v>5</v>
      </c>
      <c r="K49" s="140">
        <v>12060</v>
      </c>
      <c r="L49" s="140">
        <v>6630</v>
      </c>
      <c r="M49" s="138">
        <v>2</v>
      </c>
      <c r="N49" s="141">
        <v>0.4</v>
      </c>
      <c r="O49" s="138">
        <v>5</v>
      </c>
      <c r="P49" s="141" t="s">
        <v>857</v>
      </c>
      <c r="Q49" s="138">
        <v>1</v>
      </c>
      <c r="R49" s="141">
        <v>1</v>
      </c>
      <c r="S49" s="142">
        <v>12036</v>
      </c>
      <c r="T49" s="140">
        <v>24</v>
      </c>
      <c r="U49" s="146">
        <v>1.990049751243781E-3</v>
      </c>
      <c r="V49" s="140">
        <v>12060</v>
      </c>
      <c r="W49" s="140">
        <v>17570</v>
      </c>
      <c r="X49" s="141">
        <v>0.68639726807057488</v>
      </c>
      <c r="Y49" s="142">
        <v>12036</v>
      </c>
      <c r="Z49" s="142">
        <v>24</v>
      </c>
      <c r="AA49" s="140">
        <v>12060</v>
      </c>
      <c r="AB49" s="140">
        <v>6606</v>
      </c>
      <c r="AC49" s="141">
        <v>0.54885343968095712</v>
      </c>
      <c r="AD49" s="140">
        <v>24</v>
      </c>
      <c r="AE49" s="141">
        <v>1</v>
      </c>
      <c r="AF49" s="140">
        <v>6630</v>
      </c>
      <c r="AG49" s="141">
        <v>0.54975124378109452</v>
      </c>
      <c r="AH49" s="140">
        <v>55</v>
      </c>
      <c r="AI49" s="141">
        <v>8.3257644565546476E-3</v>
      </c>
      <c r="AJ49" s="140">
        <v>9</v>
      </c>
      <c r="AK49" s="141">
        <v>0.375</v>
      </c>
      <c r="AL49" s="138">
        <v>64</v>
      </c>
      <c r="AM49" s="141">
        <v>9.6530920060331829E-3</v>
      </c>
      <c r="AN49" s="140">
        <v>33</v>
      </c>
      <c r="AO49" s="141">
        <v>0.6</v>
      </c>
      <c r="AP49" s="140">
        <v>8</v>
      </c>
      <c r="AQ49" s="141">
        <v>0.88888888888888884</v>
      </c>
      <c r="AR49" s="138">
        <v>41</v>
      </c>
      <c r="AS49" s="141">
        <v>0.640625</v>
      </c>
      <c r="AT49" s="140">
        <v>15</v>
      </c>
      <c r="AU49" s="141">
        <v>2.2624434389140274E-3</v>
      </c>
      <c r="AV49" s="140">
        <v>84</v>
      </c>
      <c r="AW49" s="141">
        <v>1.2669683257918552E-2</v>
      </c>
      <c r="AX49" s="140">
        <v>99</v>
      </c>
      <c r="AY49" s="141">
        <v>1.493212669683258E-2</v>
      </c>
      <c r="AZ49" s="138">
        <v>3</v>
      </c>
      <c r="BA49" s="141">
        <v>0.6</v>
      </c>
      <c r="BB49" s="138">
        <v>1</v>
      </c>
      <c r="BC49" s="141">
        <v>1</v>
      </c>
      <c r="BD49" s="175" t="s">
        <v>937</v>
      </c>
      <c r="BE49" s="232">
        <v>1</v>
      </c>
    </row>
    <row r="50" spans="1:57" s="235" customFormat="1" ht="17.100000000000001" customHeight="1" thickBot="1" x14ac:dyDescent="0.3">
      <c r="A50" s="214" t="s">
        <v>149</v>
      </c>
      <c r="B50" s="183" t="s">
        <v>152</v>
      </c>
      <c r="C50" s="273" t="s">
        <v>961</v>
      </c>
      <c r="D50" s="200" t="s">
        <v>477</v>
      </c>
      <c r="E50" s="53" t="s">
        <v>478</v>
      </c>
      <c r="F50" s="245" t="s">
        <v>946</v>
      </c>
      <c r="G50" s="54" t="s">
        <v>768</v>
      </c>
      <c r="H50" s="138">
        <v>0</v>
      </c>
      <c r="I50" s="138">
        <v>3</v>
      </c>
      <c r="J50" s="139">
        <v>3</v>
      </c>
      <c r="K50" s="140">
        <v>36747</v>
      </c>
      <c r="L50" s="140">
        <v>18266</v>
      </c>
      <c r="M50" s="138">
        <v>0</v>
      </c>
      <c r="N50" s="141">
        <v>0</v>
      </c>
      <c r="O50" s="138">
        <v>1</v>
      </c>
      <c r="P50" s="141" t="s">
        <v>853</v>
      </c>
      <c r="Q50" s="138">
        <v>1</v>
      </c>
      <c r="R50" s="141">
        <v>1</v>
      </c>
      <c r="S50" s="142">
        <v>36547</v>
      </c>
      <c r="T50" s="140">
        <v>200</v>
      </c>
      <c r="U50" s="146">
        <v>5.4426211663537163E-3</v>
      </c>
      <c r="V50" s="140">
        <v>36747</v>
      </c>
      <c r="W50" s="140">
        <v>50260</v>
      </c>
      <c r="X50" s="141">
        <v>0.73113808197373653</v>
      </c>
      <c r="Y50" s="142">
        <v>36547</v>
      </c>
      <c r="Z50" s="142">
        <v>200</v>
      </c>
      <c r="AA50" s="140">
        <v>36747</v>
      </c>
      <c r="AB50" s="140">
        <v>18099</v>
      </c>
      <c r="AC50" s="141">
        <v>0.4952253262921717</v>
      </c>
      <c r="AD50" s="140">
        <v>167</v>
      </c>
      <c r="AE50" s="141">
        <v>0.83499999999999996</v>
      </c>
      <c r="AF50" s="140">
        <v>18266</v>
      </c>
      <c r="AG50" s="141">
        <v>0.49707459112308489</v>
      </c>
      <c r="AH50" s="140">
        <v>121</v>
      </c>
      <c r="AI50" s="141">
        <v>6.6854522349301063E-3</v>
      </c>
      <c r="AJ50" s="140">
        <v>27</v>
      </c>
      <c r="AK50" s="141">
        <v>0.16167664670658682</v>
      </c>
      <c r="AL50" s="138">
        <v>148</v>
      </c>
      <c r="AM50" s="141">
        <v>8.1024854921712477E-3</v>
      </c>
      <c r="AN50" s="140">
        <v>94</v>
      </c>
      <c r="AO50" s="141">
        <v>0.77685950413223137</v>
      </c>
      <c r="AP50" s="140">
        <v>21</v>
      </c>
      <c r="AQ50" s="141">
        <v>0.77777777777777779</v>
      </c>
      <c r="AR50" s="138">
        <v>115</v>
      </c>
      <c r="AS50" s="141">
        <v>0.77702702702702697</v>
      </c>
      <c r="AT50" s="140">
        <v>25</v>
      </c>
      <c r="AU50" s="141">
        <v>1.3686630898937918E-3</v>
      </c>
      <c r="AV50" s="140">
        <v>500</v>
      </c>
      <c r="AW50" s="141">
        <v>2.7373261797875834E-2</v>
      </c>
      <c r="AX50" s="140">
        <v>525</v>
      </c>
      <c r="AY50" s="141">
        <v>2.8741924887769627E-2</v>
      </c>
      <c r="AZ50" s="138">
        <v>0</v>
      </c>
      <c r="BA50" s="141">
        <v>0</v>
      </c>
      <c r="BB50" s="138">
        <v>0</v>
      </c>
      <c r="BC50" s="141">
        <v>0</v>
      </c>
      <c r="BD50" s="175" t="s">
        <v>937</v>
      </c>
      <c r="BE50" s="232">
        <v>1</v>
      </c>
    </row>
    <row r="51" spans="1:57" s="235" customFormat="1" ht="17.100000000000001" customHeight="1" thickBot="1" x14ac:dyDescent="0.3">
      <c r="A51" s="214" t="s">
        <v>158</v>
      </c>
      <c r="B51" s="183" t="s">
        <v>160</v>
      </c>
      <c r="C51" s="273" t="s">
        <v>961</v>
      </c>
      <c r="D51" s="200" t="s">
        <v>477</v>
      </c>
      <c r="E51" s="53" t="s">
        <v>491</v>
      </c>
      <c r="F51" s="245" t="s">
        <v>865</v>
      </c>
      <c r="G51" s="54" t="s">
        <v>768</v>
      </c>
      <c r="H51" s="138">
        <v>0</v>
      </c>
      <c r="I51" s="138">
        <v>4</v>
      </c>
      <c r="J51" s="139">
        <v>4</v>
      </c>
      <c r="K51" s="140">
        <v>23642</v>
      </c>
      <c r="L51" s="140">
        <v>12035</v>
      </c>
      <c r="M51" s="138">
        <v>1</v>
      </c>
      <c r="N51" s="141">
        <v>0.25</v>
      </c>
      <c r="O51" s="138">
        <v>2</v>
      </c>
      <c r="P51" s="141" t="s">
        <v>853</v>
      </c>
      <c r="Q51" s="138">
        <v>1</v>
      </c>
      <c r="R51" s="141">
        <v>1</v>
      </c>
      <c r="S51" s="142">
        <v>23243</v>
      </c>
      <c r="T51" s="140">
        <v>399</v>
      </c>
      <c r="U51" s="146">
        <v>1.6876744776245664E-2</v>
      </c>
      <c r="V51" s="140">
        <v>23642</v>
      </c>
      <c r="W51" s="140">
        <v>36180</v>
      </c>
      <c r="X51" s="141">
        <v>0.65345494748479827</v>
      </c>
      <c r="Y51" s="142">
        <v>23243</v>
      </c>
      <c r="Z51" s="142">
        <v>399</v>
      </c>
      <c r="AA51" s="140">
        <v>23642</v>
      </c>
      <c r="AB51" s="140">
        <v>11700</v>
      </c>
      <c r="AC51" s="141">
        <v>0.50337736092587015</v>
      </c>
      <c r="AD51" s="140">
        <v>335</v>
      </c>
      <c r="AE51" s="141">
        <v>0.83959899749373434</v>
      </c>
      <c r="AF51" s="140">
        <v>12035</v>
      </c>
      <c r="AG51" s="141">
        <v>0.50905168767447762</v>
      </c>
      <c r="AH51" s="140">
        <v>159</v>
      </c>
      <c r="AI51" s="141">
        <v>1.358974358974359E-2</v>
      </c>
      <c r="AJ51" s="140">
        <v>52</v>
      </c>
      <c r="AK51" s="141">
        <v>0.15522388059701492</v>
      </c>
      <c r="AL51" s="138">
        <v>211</v>
      </c>
      <c r="AM51" s="141">
        <v>1.7532197756543414E-2</v>
      </c>
      <c r="AN51" s="140">
        <v>116</v>
      </c>
      <c r="AO51" s="141">
        <v>0.72955974842767291</v>
      </c>
      <c r="AP51" s="140">
        <v>51</v>
      </c>
      <c r="AQ51" s="141">
        <v>0.98076923076923073</v>
      </c>
      <c r="AR51" s="138">
        <v>167</v>
      </c>
      <c r="AS51" s="141">
        <v>0.79146919431279616</v>
      </c>
      <c r="AT51" s="140">
        <v>13</v>
      </c>
      <c r="AU51" s="141">
        <v>1.0801828001661821E-3</v>
      </c>
      <c r="AV51" s="140">
        <v>220</v>
      </c>
      <c r="AW51" s="141">
        <v>1.8280016618196927E-2</v>
      </c>
      <c r="AX51" s="140">
        <v>233</v>
      </c>
      <c r="AY51" s="141">
        <v>1.9360199418363106E-2</v>
      </c>
      <c r="AZ51" s="138">
        <v>2</v>
      </c>
      <c r="BA51" s="141">
        <v>0.5</v>
      </c>
      <c r="BB51" s="138">
        <v>0</v>
      </c>
      <c r="BC51" s="141">
        <v>0</v>
      </c>
      <c r="BD51" s="175" t="s">
        <v>937</v>
      </c>
      <c r="BE51" s="232">
        <v>1</v>
      </c>
    </row>
    <row r="52" spans="1:57" s="235" customFormat="1" ht="17.100000000000001" customHeight="1" thickBot="1" x14ac:dyDescent="0.3">
      <c r="A52" s="214" t="s">
        <v>164</v>
      </c>
      <c r="B52" s="183" t="s">
        <v>165</v>
      </c>
      <c r="C52" s="273" t="s">
        <v>962</v>
      </c>
      <c r="D52" s="200" t="s">
        <v>477</v>
      </c>
      <c r="E52" s="53" t="s">
        <v>491</v>
      </c>
      <c r="F52" s="245" t="s">
        <v>942</v>
      </c>
      <c r="G52" s="54" t="s">
        <v>768</v>
      </c>
      <c r="H52" s="138">
        <v>0</v>
      </c>
      <c r="I52" s="138">
        <v>11</v>
      </c>
      <c r="J52" s="139">
        <v>11</v>
      </c>
      <c r="K52" s="140">
        <v>90593</v>
      </c>
      <c r="L52" s="140">
        <v>34734</v>
      </c>
      <c r="M52" s="138">
        <v>3</v>
      </c>
      <c r="N52" s="141">
        <v>0.27272727272727271</v>
      </c>
      <c r="O52" s="138"/>
      <c r="P52" s="141" t="s">
        <v>857</v>
      </c>
      <c r="Q52" s="138">
        <v>0</v>
      </c>
      <c r="R52" s="141">
        <v>0</v>
      </c>
      <c r="S52" s="142">
        <v>90492</v>
      </c>
      <c r="T52" s="140">
        <v>101</v>
      </c>
      <c r="U52" s="146">
        <v>1.1148764253308754E-3</v>
      </c>
      <c r="V52" s="140">
        <v>90593</v>
      </c>
      <c r="W52" s="140">
        <v>128300</v>
      </c>
      <c r="X52" s="141">
        <v>0.70610288386593922</v>
      </c>
      <c r="Y52" s="142">
        <v>90492</v>
      </c>
      <c r="Z52" s="142">
        <v>101</v>
      </c>
      <c r="AA52" s="140">
        <v>90593</v>
      </c>
      <c r="AB52" s="140">
        <v>34648</v>
      </c>
      <c r="AC52" s="141">
        <v>0.3828846748883879</v>
      </c>
      <c r="AD52" s="140">
        <v>86</v>
      </c>
      <c r="AE52" s="141">
        <v>0.85148514851485146</v>
      </c>
      <c r="AF52" s="140">
        <v>34734</v>
      </c>
      <c r="AG52" s="141">
        <v>0.38340710650933296</v>
      </c>
      <c r="AH52" s="140">
        <v>243</v>
      </c>
      <c r="AI52" s="141">
        <v>7.0133918263680442E-3</v>
      </c>
      <c r="AJ52" s="138">
        <v>17</v>
      </c>
      <c r="AK52" s="141">
        <v>0.19767441860465115</v>
      </c>
      <c r="AL52" s="138">
        <v>260</v>
      </c>
      <c r="AM52" s="141">
        <v>7.4854609316519841E-3</v>
      </c>
      <c r="AN52" s="140">
        <v>225</v>
      </c>
      <c r="AO52" s="141">
        <v>0.92592592592592593</v>
      </c>
      <c r="AP52" s="138">
        <v>16</v>
      </c>
      <c r="AQ52" s="141">
        <v>0.94117647058823528</v>
      </c>
      <c r="AR52" s="138">
        <v>241</v>
      </c>
      <c r="AS52" s="141">
        <v>0.92692307692307696</v>
      </c>
      <c r="AT52" s="140">
        <v>145</v>
      </c>
      <c r="AU52" s="141">
        <v>4.1745839811136061E-3</v>
      </c>
      <c r="AV52" s="140">
        <v>552</v>
      </c>
      <c r="AW52" s="141">
        <v>1.589220936258421E-2</v>
      </c>
      <c r="AX52" s="140">
        <v>697</v>
      </c>
      <c r="AY52" s="141">
        <v>2.0066793343697816E-2</v>
      </c>
      <c r="AZ52" s="138">
        <v>0</v>
      </c>
      <c r="BA52" s="141">
        <v>0</v>
      </c>
      <c r="BB52" s="138">
        <v>0</v>
      </c>
      <c r="BC52" s="141">
        <v>0</v>
      </c>
      <c r="BD52" s="175" t="s">
        <v>937</v>
      </c>
      <c r="BE52" s="232">
        <v>1</v>
      </c>
    </row>
    <row r="53" spans="1:57" s="235" customFormat="1" ht="17.100000000000001" customHeight="1" thickBot="1" x14ac:dyDescent="0.3">
      <c r="A53" s="214" t="s">
        <v>169</v>
      </c>
      <c r="B53" s="183" t="s">
        <v>175</v>
      </c>
      <c r="C53" s="273" t="s">
        <v>961</v>
      </c>
      <c r="D53" s="200" t="s">
        <v>477</v>
      </c>
      <c r="E53" s="53" t="s">
        <v>491</v>
      </c>
      <c r="F53" s="245" t="s">
        <v>865</v>
      </c>
      <c r="G53" s="54" t="s">
        <v>768</v>
      </c>
      <c r="H53" s="138">
        <v>0</v>
      </c>
      <c r="I53" s="138">
        <v>2</v>
      </c>
      <c r="J53" s="139">
        <v>2</v>
      </c>
      <c r="K53" s="140">
        <v>22864</v>
      </c>
      <c r="L53" s="140">
        <v>12130</v>
      </c>
      <c r="M53" s="138">
        <v>2</v>
      </c>
      <c r="N53" s="141">
        <v>1</v>
      </c>
      <c r="O53" s="138"/>
      <c r="P53" s="246" t="s">
        <v>857</v>
      </c>
      <c r="Q53" s="138">
        <v>1</v>
      </c>
      <c r="R53" s="141">
        <v>1</v>
      </c>
      <c r="S53" s="142">
        <v>21625</v>
      </c>
      <c r="T53" s="140">
        <v>1239</v>
      </c>
      <c r="U53" s="146">
        <v>5.4189993002099368E-2</v>
      </c>
      <c r="V53" s="140">
        <v>22864</v>
      </c>
      <c r="W53" s="140">
        <v>28420</v>
      </c>
      <c r="X53" s="141">
        <v>0.80450387051372274</v>
      </c>
      <c r="Y53" s="142">
        <v>21625</v>
      </c>
      <c r="Z53" s="142">
        <v>1239</v>
      </c>
      <c r="AA53" s="140">
        <v>22864</v>
      </c>
      <c r="AB53" s="140">
        <v>11037</v>
      </c>
      <c r="AC53" s="141">
        <v>0.51038150289017337</v>
      </c>
      <c r="AD53" s="140">
        <v>1093</v>
      </c>
      <c r="AE53" s="141">
        <v>0.88216303470540758</v>
      </c>
      <c r="AF53" s="140">
        <v>12130</v>
      </c>
      <c r="AG53" s="141">
        <v>0.53052834149755068</v>
      </c>
      <c r="AH53" s="140">
        <v>109</v>
      </c>
      <c r="AI53" s="141">
        <v>9.875872066684787E-3</v>
      </c>
      <c r="AJ53" s="140">
        <v>44</v>
      </c>
      <c r="AK53" s="141">
        <v>4.0256175663311987E-2</v>
      </c>
      <c r="AL53" s="138">
        <v>153</v>
      </c>
      <c r="AM53" s="141">
        <v>1.2613355317394888E-2</v>
      </c>
      <c r="AN53" s="140">
        <v>73</v>
      </c>
      <c r="AO53" s="141">
        <v>0.66972477064220182</v>
      </c>
      <c r="AP53" s="140">
        <v>44</v>
      </c>
      <c r="AQ53" s="141">
        <v>1</v>
      </c>
      <c r="AR53" s="138">
        <v>117</v>
      </c>
      <c r="AS53" s="141">
        <v>0.76470588235294112</v>
      </c>
      <c r="AT53" s="140">
        <v>6</v>
      </c>
      <c r="AU53" s="141">
        <v>4.9464138499587804E-4</v>
      </c>
      <c r="AV53" s="140">
        <v>298</v>
      </c>
      <c r="AW53" s="141">
        <v>2.4567188788128608E-2</v>
      </c>
      <c r="AX53" s="140">
        <v>304</v>
      </c>
      <c r="AY53" s="141">
        <v>2.5061830173124484E-2</v>
      </c>
      <c r="AZ53" s="138">
        <v>1</v>
      </c>
      <c r="BA53" s="141">
        <v>0.5</v>
      </c>
      <c r="BB53" s="138">
        <v>1</v>
      </c>
      <c r="BC53" s="141">
        <v>1</v>
      </c>
      <c r="BD53" s="175" t="s">
        <v>937</v>
      </c>
      <c r="BE53" s="232">
        <v>1</v>
      </c>
    </row>
    <row r="54" spans="1:57" s="235" customFormat="1" ht="17.100000000000001" customHeight="1" thickBot="1" x14ac:dyDescent="0.3">
      <c r="A54" s="214" t="s">
        <v>178</v>
      </c>
      <c r="B54" s="183" t="s">
        <v>184</v>
      </c>
      <c r="C54" s="273" t="s">
        <v>961</v>
      </c>
      <c r="D54" s="200" t="s">
        <v>477</v>
      </c>
      <c r="E54" s="53" t="s">
        <v>478</v>
      </c>
      <c r="F54" s="245" t="s">
        <v>858</v>
      </c>
      <c r="G54" s="54" t="s">
        <v>768</v>
      </c>
      <c r="H54" s="138">
        <v>0</v>
      </c>
      <c r="I54" s="138">
        <v>2</v>
      </c>
      <c r="J54" s="139">
        <v>2</v>
      </c>
      <c r="K54" s="140">
        <v>34133</v>
      </c>
      <c r="L54" s="140">
        <v>16782</v>
      </c>
      <c r="M54" s="138">
        <v>0</v>
      </c>
      <c r="N54" s="141">
        <v>0</v>
      </c>
      <c r="O54" s="138"/>
      <c r="P54" s="141" t="s">
        <v>853</v>
      </c>
      <c r="Q54" s="138">
        <v>1</v>
      </c>
      <c r="R54" s="141">
        <v>1</v>
      </c>
      <c r="S54" s="142">
        <v>34120</v>
      </c>
      <c r="T54" s="140">
        <v>13</v>
      </c>
      <c r="U54" s="146">
        <v>3.808630943661559E-4</v>
      </c>
      <c r="V54" s="140">
        <v>34133</v>
      </c>
      <c r="W54" s="140">
        <v>46740</v>
      </c>
      <c r="X54" s="141">
        <v>0.73027385537013267</v>
      </c>
      <c r="Y54" s="142">
        <v>34120</v>
      </c>
      <c r="Z54" s="142">
        <v>13</v>
      </c>
      <c r="AA54" s="140">
        <v>34133</v>
      </c>
      <c r="AB54" s="140">
        <v>16771</v>
      </c>
      <c r="AC54" s="141">
        <v>0.49152989449003515</v>
      </c>
      <c r="AD54" s="140">
        <v>11</v>
      </c>
      <c r="AE54" s="141">
        <v>0.84615384615384615</v>
      </c>
      <c r="AF54" s="140">
        <v>16782</v>
      </c>
      <c r="AG54" s="141">
        <v>0.4916649576656022</v>
      </c>
      <c r="AH54" s="140">
        <v>78</v>
      </c>
      <c r="AI54" s="141">
        <v>4.6508854570389366E-3</v>
      </c>
      <c r="AJ54" s="140">
        <v>1</v>
      </c>
      <c r="AK54" s="141">
        <v>9.0909090909090912E-2</v>
      </c>
      <c r="AL54" s="138">
        <v>79</v>
      </c>
      <c r="AM54" s="141">
        <v>4.7074246216184008E-3</v>
      </c>
      <c r="AN54" s="140">
        <v>74</v>
      </c>
      <c r="AO54" s="141">
        <v>0.94871794871794868</v>
      </c>
      <c r="AP54" s="140">
        <v>1</v>
      </c>
      <c r="AQ54" s="141">
        <v>1</v>
      </c>
      <c r="AR54" s="138">
        <v>75</v>
      </c>
      <c r="AS54" s="141">
        <v>0.94936708860759489</v>
      </c>
      <c r="AT54" s="140">
        <v>11</v>
      </c>
      <c r="AU54" s="141">
        <v>6.5546418782028366E-4</v>
      </c>
      <c r="AV54" s="140">
        <v>697</v>
      </c>
      <c r="AW54" s="141">
        <v>4.1532594446430697E-2</v>
      </c>
      <c r="AX54" s="140">
        <v>708</v>
      </c>
      <c r="AY54" s="141">
        <v>4.2188058634250986E-2</v>
      </c>
      <c r="AZ54" s="138">
        <v>0</v>
      </c>
      <c r="BA54" s="141">
        <v>0</v>
      </c>
      <c r="BB54" s="138">
        <v>0</v>
      </c>
      <c r="BC54" s="141">
        <v>0</v>
      </c>
      <c r="BD54" s="175" t="s">
        <v>937</v>
      </c>
      <c r="BE54" s="232">
        <v>1</v>
      </c>
    </row>
    <row r="55" spans="1:57" s="235" customFormat="1" ht="17.100000000000001" customHeight="1" thickBot="1" x14ac:dyDescent="0.3">
      <c r="A55" s="214" t="s">
        <v>188</v>
      </c>
      <c r="B55" s="183" t="s">
        <v>190</v>
      </c>
      <c r="C55" s="273" t="s">
        <v>962</v>
      </c>
      <c r="D55" s="200" t="s">
        <v>477</v>
      </c>
      <c r="E55" s="53" t="s">
        <v>491</v>
      </c>
      <c r="F55" s="245" t="s">
        <v>864</v>
      </c>
      <c r="G55" s="54" t="s">
        <v>768</v>
      </c>
      <c r="H55" s="137">
        <v>0</v>
      </c>
      <c r="I55" s="137">
        <v>2</v>
      </c>
      <c r="J55" s="139">
        <v>2</v>
      </c>
      <c r="K55" s="140">
        <v>29548</v>
      </c>
      <c r="L55" s="140">
        <v>12218</v>
      </c>
      <c r="M55" s="138">
        <v>1</v>
      </c>
      <c r="N55" s="141">
        <v>0.5</v>
      </c>
      <c r="O55" s="138">
        <v>1</v>
      </c>
      <c r="P55" s="141" t="s">
        <v>853</v>
      </c>
      <c r="Q55" s="138">
        <v>1</v>
      </c>
      <c r="R55" s="141">
        <v>1</v>
      </c>
      <c r="S55" s="142">
        <v>29529</v>
      </c>
      <c r="T55" s="140">
        <v>19</v>
      </c>
      <c r="U55" s="146">
        <v>6.4302152429944492E-4</v>
      </c>
      <c r="V55" s="140">
        <v>29548</v>
      </c>
      <c r="W55" s="140">
        <v>42600</v>
      </c>
      <c r="X55" s="141">
        <v>0.69361502347417836</v>
      </c>
      <c r="Y55" s="142">
        <v>29529</v>
      </c>
      <c r="Z55" s="142">
        <v>19</v>
      </c>
      <c r="AA55" s="140">
        <v>29548</v>
      </c>
      <c r="AB55" s="140">
        <v>12203</v>
      </c>
      <c r="AC55" s="141">
        <v>0.41325476650072812</v>
      </c>
      <c r="AD55" s="140">
        <v>15</v>
      </c>
      <c r="AE55" s="141">
        <v>0.78947368421052633</v>
      </c>
      <c r="AF55" s="140">
        <v>12218</v>
      </c>
      <c r="AG55" s="141">
        <v>0.41349668336266415</v>
      </c>
      <c r="AH55" s="140">
        <v>114</v>
      </c>
      <c r="AI55" s="141">
        <v>9.3419650905515045E-3</v>
      </c>
      <c r="AJ55" s="138">
        <v>4</v>
      </c>
      <c r="AK55" s="141">
        <v>0.26666666666666666</v>
      </c>
      <c r="AL55" s="138">
        <v>118</v>
      </c>
      <c r="AM55" s="141">
        <v>9.6578818137174668E-3</v>
      </c>
      <c r="AN55" s="140">
        <v>101</v>
      </c>
      <c r="AO55" s="141">
        <v>0.88596491228070173</v>
      </c>
      <c r="AP55" s="138">
        <v>0</v>
      </c>
      <c r="AQ55" s="141">
        <v>0</v>
      </c>
      <c r="AR55" s="138">
        <v>101</v>
      </c>
      <c r="AS55" s="141">
        <v>0.85593220338983056</v>
      </c>
      <c r="AT55" s="140">
        <v>11</v>
      </c>
      <c r="AU55" s="141">
        <v>9.0031101653298407E-4</v>
      </c>
      <c r="AV55" s="140">
        <v>432</v>
      </c>
      <c r="AW55" s="141">
        <v>3.535766901293174E-2</v>
      </c>
      <c r="AX55" s="140">
        <v>443</v>
      </c>
      <c r="AY55" s="141">
        <v>3.6257980029464724E-2</v>
      </c>
      <c r="AZ55" s="138">
        <v>0</v>
      </c>
      <c r="BA55" s="141">
        <v>0</v>
      </c>
      <c r="BB55" s="138">
        <v>0</v>
      </c>
      <c r="BC55" s="141">
        <v>0</v>
      </c>
      <c r="BD55" s="175" t="s">
        <v>937</v>
      </c>
      <c r="BE55" s="232">
        <v>1</v>
      </c>
    </row>
    <row r="56" spans="1:57" s="235" customFormat="1" ht="17.100000000000001" customHeight="1" thickBot="1" x14ac:dyDescent="0.3">
      <c r="A56" s="214" t="s">
        <v>191</v>
      </c>
      <c r="B56" s="183" t="s">
        <v>197</v>
      </c>
      <c r="C56" s="273" t="s">
        <v>961</v>
      </c>
      <c r="D56" s="200" t="s">
        <v>477</v>
      </c>
      <c r="E56" s="53" t="s">
        <v>491</v>
      </c>
      <c r="F56" s="245" t="s">
        <v>865</v>
      </c>
      <c r="G56" s="54" t="s">
        <v>768</v>
      </c>
      <c r="H56" s="137">
        <v>0</v>
      </c>
      <c r="I56" s="137">
        <v>5</v>
      </c>
      <c r="J56" s="139">
        <v>5</v>
      </c>
      <c r="K56" s="140">
        <v>45212</v>
      </c>
      <c r="L56" s="140">
        <v>13848</v>
      </c>
      <c r="M56" s="138">
        <v>0</v>
      </c>
      <c r="N56" s="141">
        <v>0</v>
      </c>
      <c r="O56" s="138">
        <v>2</v>
      </c>
      <c r="P56" s="246" t="s">
        <v>853</v>
      </c>
      <c r="Q56" s="138">
        <v>1</v>
      </c>
      <c r="R56" s="141">
        <v>1</v>
      </c>
      <c r="S56" s="142">
        <v>45134</v>
      </c>
      <c r="T56" s="140">
        <v>78</v>
      </c>
      <c r="U56" s="146">
        <v>1.7252056976024065E-3</v>
      </c>
      <c r="V56" s="140">
        <v>45212</v>
      </c>
      <c r="W56" s="140">
        <v>71160</v>
      </c>
      <c r="X56" s="141">
        <v>0.63535694210230464</v>
      </c>
      <c r="Y56" s="142">
        <v>45134</v>
      </c>
      <c r="Z56" s="142">
        <v>78</v>
      </c>
      <c r="AA56" s="140">
        <v>45212</v>
      </c>
      <c r="AB56" s="140">
        <v>13781</v>
      </c>
      <c r="AC56" s="141">
        <v>0.30533522399964552</v>
      </c>
      <c r="AD56" s="140">
        <v>67</v>
      </c>
      <c r="AE56" s="141">
        <v>0.85897435897435892</v>
      </c>
      <c r="AF56" s="140">
        <v>13848</v>
      </c>
      <c r="AG56" s="141">
        <v>0.30629036538971954</v>
      </c>
      <c r="AH56" s="140">
        <v>162</v>
      </c>
      <c r="AI56" s="141">
        <v>1.1755315289166244E-2</v>
      </c>
      <c r="AJ56" s="138">
        <v>6</v>
      </c>
      <c r="AK56" s="141">
        <v>8.9552238805970144E-2</v>
      </c>
      <c r="AL56" s="138">
        <v>168</v>
      </c>
      <c r="AM56" s="141">
        <v>1.2131715771230503E-2</v>
      </c>
      <c r="AN56" s="140">
        <v>111</v>
      </c>
      <c r="AO56" s="141">
        <v>0.68518518518518523</v>
      </c>
      <c r="AP56" s="138">
        <v>6</v>
      </c>
      <c r="AQ56" s="141">
        <v>1</v>
      </c>
      <c r="AR56" s="138">
        <v>117</v>
      </c>
      <c r="AS56" s="141">
        <v>0.6964285714285714</v>
      </c>
      <c r="AT56" s="140">
        <v>37</v>
      </c>
      <c r="AU56" s="141">
        <v>2.6718659734257656E-3</v>
      </c>
      <c r="AV56" s="140">
        <v>383</v>
      </c>
      <c r="AW56" s="141">
        <v>2.7657423454650491E-2</v>
      </c>
      <c r="AX56" s="140">
        <v>420</v>
      </c>
      <c r="AY56" s="141">
        <v>3.0329289428076257E-2</v>
      </c>
      <c r="AZ56" s="138">
        <v>1</v>
      </c>
      <c r="BA56" s="141">
        <v>0.2</v>
      </c>
      <c r="BB56" s="138">
        <v>0</v>
      </c>
      <c r="BC56" s="141">
        <v>0</v>
      </c>
      <c r="BD56" s="175" t="s">
        <v>937</v>
      </c>
      <c r="BE56" s="232">
        <v>1</v>
      </c>
    </row>
    <row r="57" spans="1:57" s="235" customFormat="1" ht="17.100000000000001" customHeight="1" thickBot="1" x14ac:dyDescent="0.3">
      <c r="A57" s="214" t="s">
        <v>212</v>
      </c>
      <c r="B57" s="252" t="s">
        <v>213</v>
      </c>
      <c r="C57" s="273" t="s">
        <v>961</v>
      </c>
      <c r="D57" s="200" t="s">
        <v>477</v>
      </c>
      <c r="E57" s="53" t="s">
        <v>478</v>
      </c>
      <c r="F57" s="245" t="s">
        <v>858</v>
      </c>
      <c r="G57" s="54" t="s">
        <v>768</v>
      </c>
      <c r="H57" s="138">
        <v>0</v>
      </c>
      <c r="I57" s="138">
        <v>2</v>
      </c>
      <c r="J57" s="139">
        <v>2</v>
      </c>
      <c r="K57" s="140">
        <v>39366</v>
      </c>
      <c r="L57" s="140">
        <v>15553</v>
      </c>
      <c r="M57" s="138">
        <v>0</v>
      </c>
      <c r="N57" s="141">
        <v>0</v>
      </c>
      <c r="O57" s="138">
        <v>0</v>
      </c>
      <c r="P57" s="141" t="s">
        <v>853</v>
      </c>
      <c r="Q57" s="138">
        <v>1</v>
      </c>
      <c r="R57" s="141">
        <v>1</v>
      </c>
      <c r="S57" s="142">
        <v>39341</v>
      </c>
      <c r="T57" s="140">
        <v>25</v>
      </c>
      <c r="U57" s="146">
        <v>6.3506579281613575E-4</v>
      </c>
      <c r="V57" s="140">
        <v>39366</v>
      </c>
      <c r="W57" s="140">
        <v>57850</v>
      </c>
      <c r="X57" s="141">
        <v>0.68048401037165085</v>
      </c>
      <c r="Y57" s="142">
        <v>39341</v>
      </c>
      <c r="Z57" s="142">
        <v>25</v>
      </c>
      <c r="AA57" s="140">
        <v>39366</v>
      </c>
      <c r="AB57" s="140">
        <v>15533</v>
      </c>
      <c r="AC57" s="141">
        <v>0.39482982130601663</v>
      </c>
      <c r="AD57" s="140">
        <v>20</v>
      </c>
      <c r="AE57" s="141">
        <v>0.8</v>
      </c>
      <c r="AF57" s="140">
        <v>15553</v>
      </c>
      <c r="AG57" s="141">
        <v>0.3950871310267744</v>
      </c>
      <c r="AH57" s="140">
        <v>79</v>
      </c>
      <c r="AI57" s="141">
        <v>5.0859460503444283E-3</v>
      </c>
      <c r="AJ57" s="140">
        <v>5</v>
      </c>
      <c r="AK57" s="141">
        <v>0.25</v>
      </c>
      <c r="AL57" s="138">
        <v>84</v>
      </c>
      <c r="AM57" s="141">
        <v>5.4008872886259886E-3</v>
      </c>
      <c r="AN57" s="140">
        <v>64</v>
      </c>
      <c r="AO57" s="141">
        <v>0.810126582278481</v>
      </c>
      <c r="AP57" s="140">
        <v>3</v>
      </c>
      <c r="AQ57" s="141">
        <v>0.6</v>
      </c>
      <c r="AR57" s="138">
        <v>67</v>
      </c>
      <c r="AS57" s="141">
        <v>0.79761904761904767</v>
      </c>
      <c r="AT57" s="140">
        <v>5</v>
      </c>
      <c r="AU57" s="141">
        <v>3.2148138622773744E-4</v>
      </c>
      <c r="AV57" s="140">
        <v>604</v>
      </c>
      <c r="AW57" s="141">
        <v>3.8834951456310676E-2</v>
      </c>
      <c r="AX57" s="140">
        <v>609</v>
      </c>
      <c r="AY57" s="141">
        <v>3.9156432842538419E-2</v>
      </c>
      <c r="AZ57" s="138">
        <v>1</v>
      </c>
      <c r="BA57" s="141">
        <v>0.5</v>
      </c>
      <c r="BB57" s="140">
        <v>0</v>
      </c>
      <c r="BC57" s="141">
        <v>0</v>
      </c>
      <c r="BD57" s="175" t="s">
        <v>937</v>
      </c>
      <c r="BE57" s="232">
        <v>1</v>
      </c>
    </row>
    <row r="58" spans="1:57" s="235" customFormat="1" ht="17.100000000000001" customHeight="1" thickBot="1" x14ac:dyDescent="0.3">
      <c r="A58" s="214" t="s">
        <v>214</v>
      </c>
      <c r="B58" s="183" t="s">
        <v>215</v>
      </c>
      <c r="C58" s="273" t="s">
        <v>961</v>
      </c>
      <c r="D58" s="200" t="s">
        <v>477</v>
      </c>
      <c r="E58" s="53" t="s">
        <v>478</v>
      </c>
      <c r="F58" s="245" t="s">
        <v>858</v>
      </c>
      <c r="G58" s="79" t="s">
        <v>768</v>
      </c>
      <c r="H58" s="138">
        <v>0</v>
      </c>
      <c r="I58" s="138">
        <v>2</v>
      </c>
      <c r="J58" s="139">
        <v>2</v>
      </c>
      <c r="K58" s="140">
        <v>5507</v>
      </c>
      <c r="L58" s="140">
        <v>2749</v>
      </c>
      <c r="M58" s="138">
        <v>0</v>
      </c>
      <c r="N58" s="141">
        <v>0</v>
      </c>
      <c r="O58" s="138">
        <v>0</v>
      </c>
      <c r="P58" s="141" t="s">
        <v>853</v>
      </c>
      <c r="Q58" s="138">
        <v>1</v>
      </c>
      <c r="R58" s="141">
        <v>1</v>
      </c>
      <c r="S58" s="142">
        <v>5497</v>
      </c>
      <c r="T58" s="140">
        <v>10</v>
      </c>
      <c r="U58" s="146">
        <v>1.8158707100054477E-3</v>
      </c>
      <c r="V58" s="140">
        <v>5507</v>
      </c>
      <c r="W58" s="140">
        <v>7940</v>
      </c>
      <c r="X58" s="141">
        <v>0.69357682619647354</v>
      </c>
      <c r="Y58" s="142">
        <v>5497</v>
      </c>
      <c r="Z58" s="142">
        <v>10</v>
      </c>
      <c r="AA58" s="140">
        <v>5507</v>
      </c>
      <c r="AB58" s="140">
        <v>2740</v>
      </c>
      <c r="AC58" s="141">
        <v>0.49845370201928324</v>
      </c>
      <c r="AD58" s="140">
        <v>9</v>
      </c>
      <c r="AE58" s="141">
        <v>0.9</v>
      </c>
      <c r="AF58" s="140">
        <v>2749</v>
      </c>
      <c r="AG58" s="141">
        <v>0.49918285818049757</v>
      </c>
      <c r="AH58" s="140">
        <v>20</v>
      </c>
      <c r="AI58" s="141">
        <v>7.2992700729927005E-3</v>
      </c>
      <c r="AJ58" s="140">
        <v>0</v>
      </c>
      <c r="AK58" s="141">
        <v>0</v>
      </c>
      <c r="AL58" s="138">
        <v>20</v>
      </c>
      <c r="AM58" s="141">
        <v>7.2753728628592211E-3</v>
      </c>
      <c r="AN58" s="140">
        <v>17</v>
      </c>
      <c r="AO58" s="141">
        <v>0.85</v>
      </c>
      <c r="AP58" s="140">
        <v>0</v>
      </c>
      <c r="AQ58" s="141" t="s">
        <v>320</v>
      </c>
      <c r="AR58" s="138">
        <v>17</v>
      </c>
      <c r="AS58" s="141">
        <v>0.85</v>
      </c>
      <c r="AT58" s="140">
        <v>1</v>
      </c>
      <c r="AU58" s="141">
        <v>3.6376864314296108E-4</v>
      </c>
      <c r="AV58" s="140">
        <v>77</v>
      </c>
      <c r="AW58" s="141">
        <v>2.8010185522008003E-2</v>
      </c>
      <c r="AX58" s="140">
        <v>78</v>
      </c>
      <c r="AY58" s="141">
        <v>2.8373954165150966E-2</v>
      </c>
      <c r="AZ58" s="138">
        <v>0</v>
      </c>
      <c r="BA58" s="141">
        <v>0</v>
      </c>
      <c r="BB58" s="138">
        <v>0</v>
      </c>
      <c r="BC58" s="141">
        <v>0</v>
      </c>
      <c r="BD58" s="175" t="s">
        <v>937</v>
      </c>
      <c r="BE58" s="232">
        <v>1</v>
      </c>
    </row>
    <row r="59" spans="1:57" s="235" customFormat="1" ht="17.100000000000001" customHeight="1" thickBot="1" x14ac:dyDescent="0.3">
      <c r="A59" s="214" t="s">
        <v>220</v>
      </c>
      <c r="B59" s="183" t="s">
        <v>227</v>
      </c>
      <c r="C59" s="273" t="s">
        <v>961</v>
      </c>
      <c r="D59" s="200" t="s">
        <v>477</v>
      </c>
      <c r="E59" s="53" t="s">
        <v>491</v>
      </c>
      <c r="F59" s="245" t="s">
        <v>865</v>
      </c>
      <c r="G59" s="54" t="s">
        <v>768</v>
      </c>
      <c r="H59" s="137">
        <v>0</v>
      </c>
      <c r="I59" s="137">
        <v>2</v>
      </c>
      <c r="J59" s="139">
        <v>2</v>
      </c>
      <c r="K59" s="140">
        <v>34709</v>
      </c>
      <c r="L59" s="140">
        <v>13514</v>
      </c>
      <c r="M59" s="138">
        <v>1</v>
      </c>
      <c r="N59" s="141">
        <v>0.5</v>
      </c>
      <c r="O59" s="138">
        <v>1</v>
      </c>
      <c r="P59" s="141" t="s">
        <v>853</v>
      </c>
      <c r="Q59" s="138">
        <v>1</v>
      </c>
      <c r="R59" s="141">
        <v>1</v>
      </c>
      <c r="S59" s="142">
        <v>34683</v>
      </c>
      <c r="T59" s="140">
        <v>26</v>
      </c>
      <c r="U59" s="146">
        <v>7.4908525166383357E-4</v>
      </c>
      <c r="V59" s="140">
        <v>34709</v>
      </c>
      <c r="W59" s="140">
        <v>51600</v>
      </c>
      <c r="X59" s="141">
        <v>0.6726550387596899</v>
      </c>
      <c r="Y59" s="142">
        <v>34683</v>
      </c>
      <c r="Z59" s="142">
        <v>26</v>
      </c>
      <c r="AA59" s="140">
        <v>34709</v>
      </c>
      <c r="AB59" s="140">
        <v>13489</v>
      </c>
      <c r="AC59" s="141">
        <v>0.38892252688637086</v>
      </c>
      <c r="AD59" s="140">
        <v>25</v>
      </c>
      <c r="AE59" s="141">
        <v>0.96153846153846156</v>
      </c>
      <c r="AF59" s="140">
        <v>13514</v>
      </c>
      <c r="AG59" s="141">
        <v>0.38935146503788642</v>
      </c>
      <c r="AH59" s="140">
        <v>71</v>
      </c>
      <c r="AI59" s="141">
        <v>5.2635480762102454E-3</v>
      </c>
      <c r="AJ59" s="138">
        <v>14</v>
      </c>
      <c r="AK59" s="141">
        <v>0.56000000000000005</v>
      </c>
      <c r="AL59" s="138">
        <v>85</v>
      </c>
      <c r="AM59" s="141">
        <v>6.2897735681515469E-3</v>
      </c>
      <c r="AN59" s="140">
        <v>68</v>
      </c>
      <c r="AO59" s="141">
        <v>0.95774647887323938</v>
      </c>
      <c r="AP59" s="138">
        <v>13</v>
      </c>
      <c r="AQ59" s="141">
        <v>0.9285714285714286</v>
      </c>
      <c r="AR59" s="138">
        <v>81</v>
      </c>
      <c r="AS59" s="141">
        <v>0.95294117647058818</v>
      </c>
      <c r="AT59" s="140">
        <v>5</v>
      </c>
      <c r="AU59" s="141">
        <v>3.6998668047950276E-4</v>
      </c>
      <c r="AV59" s="140">
        <v>512</v>
      </c>
      <c r="AW59" s="141">
        <v>3.7886636081101079E-2</v>
      </c>
      <c r="AX59" s="140">
        <v>517</v>
      </c>
      <c r="AY59" s="141">
        <v>3.825662276158058E-2</v>
      </c>
      <c r="AZ59" s="138">
        <v>0</v>
      </c>
      <c r="BA59" s="141">
        <v>0</v>
      </c>
      <c r="BB59" s="138">
        <v>0</v>
      </c>
      <c r="BC59" s="141">
        <v>0</v>
      </c>
      <c r="BD59" s="175" t="s">
        <v>937</v>
      </c>
      <c r="BE59" s="232">
        <v>1</v>
      </c>
    </row>
    <row r="60" spans="1:57" s="235" customFormat="1" ht="17.100000000000001" customHeight="1" thickBot="1" x14ac:dyDescent="0.3">
      <c r="A60" s="214" t="s">
        <v>229</v>
      </c>
      <c r="B60" s="183" t="s">
        <v>230</v>
      </c>
      <c r="C60" s="273" t="s">
        <v>961</v>
      </c>
      <c r="D60" s="200" t="s">
        <v>477</v>
      </c>
      <c r="E60" s="53" t="s">
        <v>491</v>
      </c>
      <c r="F60" s="245" t="s">
        <v>863</v>
      </c>
      <c r="G60" s="54" t="s">
        <v>768</v>
      </c>
      <c r="H60" s="138">
        <v>0</v>
      </c>
      <c r="I60" s="138">
        <v>3</v>
      </c>
      <c r="J60" s="139">
        <v>3</v>
      </c>
      <c r="K60" s="140">
        <v>5500</v>
      </c>
      <c r="L60" s="140">
        <v>3465</v>
      </c>
      <c r="M60" s="138">
        <v>2</v>
      </c>
      <c r="N60" s="141">
        <v>0.66666666666666663</v>
      </c>
      <c r="O60" s="138">
        <v>1</v>
      </c>
      <c r="P60" s="141" t="s">
        <v>853</v>
      </c>
      <c r="Q60" s="138">
        <v>1</v>
      </c>
      <c r="R60" s="141">
        <v>1</v>
      </c>
      <c r="S60" s="142">
        <v>5322</v>
      </c>
      <c r="T60" s="140">
        <v>178</v>
      </c>
      <c r="U60" s="146">
        <v>3.2363636363636365E-2</v>
      </c>
      <c r="V60" s="140">
        <v>5500</v>
      </c>
      <c r="W60" s="140">
        <v>8150</v>
      </c>
      <c r="X60" s="141">
        <v>0.67484662576687116</v>
      </c>
      <c r="Y60" s="142">
        <v>5322</v>
      </c>
      <c r="Z60" s="142">
        <v>178</v>
      </c>
      <c r="AA60" s="140">
        <v>5500</v>
      </c>
      <c r="AB60" s="140">
        <v>3344</v>
      </c>
      <c r="AC60" s="141">
        <v>0.62833521232619316</v>
      </c>
      <c r="AD60" s="140">
        <v>121</v>
      </c>
      <c r="AE60" s="141">
        <v>0.6797752808988764</v>
      </c>
      <c r="AF60" s="140">
        <v>3465</v>
      </c>
      <c r="AG60" s="141">
        <v>0.63</v>
      </c>
      <c r="AH60" s="140">
        <v>134</v>
      </c>
      <c r="AI60" s="141">
        <v>4.0071770334928231E-2</v>
      </c>
      <c r="AJ60" s="140">
        <v>3</v>
      </c>
      <c r="AK60" s="141">
        <v>2.4793388429752067E-2</v>
      </c>
      <c r="AL60" s="138">
        <v>137</v>
      </c>
      <c r="AM60" s="141">
        <v>3.9538239538239539E-2</v>
      </c>
      <c r="AN60" s="140">
        <v>112</v>
      </c>
      <c r="AO60" s="141">
        <v>0.83582089552238803</v>
      </c>
      <c r="AP60" s="140">
        <v>1</v>
      </c>
      <c r="AQ60" s="141">
        <v>0.33333333333333331</v>
      </c>
      <c r="AR60" s="138">
        <v>113</v>
      </c>
      <c r="AS60" s="141">
        <v>0.82481751824817517</v>
      </c>
      <c r="AT60" s="140">
        <v>1</v>
      </c>
      <c r="AU60" s="141">
        <v>2.886002886002886E-4</v>
      </c>
      <c r="AV60" s="140">
        <v>72</v>
      </c>
      <c r="AW60" s="141">
        <v>2.0779220779220779E-2</v>
      </c>
      <c r="AX60" s="140">
        <v>73</v>
      </c>
      <c r="AY60" s="141">
        <v>2.1067821067821069E-2</v>
      </c>
      <c r="AZ60" s="138">
        <v>1</v>
      </c>
      <c r="BA60" s="141">
        <v>0.33333333333333331</v>
      </c>
      <c r="BB60" s="140">
        <v>0</v>
      </c>
      <c r="BC60" s="141">
        <v>0</v>
      </c>
      <c r="BD60" s="175" t="s">
        <v>937</v>
      </c>
      <c r="BE60" s="232">
        <v>1</v>
      </c>
    </row>
    <row r="61" spans="1:57" s="235" customFormat="1" ht="17.100000000000001" customHeight="1" thickBot="1" x14ac:dyDescent="0.3">
      <c r="A61" s="214" t="s">
        <v>236</v>
      </c>
      <c r="B61" s="183" t="s">
        <v>240</v>
      </c>
      <c r="C61" s="273" t="s">
        <v>961</v>
      </c>
      <c r="D61" s="200" t="s">
        <v>477</v>
      </c>
      <c r="E61" s="53" t="s">
        <v>478</v>
      </c>
      <c r="F61" s="245" t="s">
        <v>861</v>
      </c>
      <c r="G61" s="54" t="s">
        <v>768</v>
      </c>
      <c r="H61" s="138">
        <v>0</v>
      </c>
      <c r="I61" s="138">
        <v>2</v>
      </c>
      <c r="J61" s="139">
        <v>2</v>
      </c>
      <c r="K61" s="140">
        <v>15884</v>
      </c>
      <c r="L61" s="140">
        <v>8079</v>
      </c>
      <c r="M61" s="138">
        <v>0</v>
      </c>
      <c r="N61" s="141">
        <v>0</v>
      </c>
      <c r="O61" s="138">
        <v>1</v>
      </c>
      <c r="P61" s="141" t="s">
        <v>853</v>
      </c>
      <c r="Q61" s="138">
        <v>1</v>
      </c>
      <c r="R61" s="141">
        <v>1</v>
      </c>
      <c r="S61" s="142">
        <v>15833</v>
      </c>
      <c r="T61" s="140">
        <v>51</v>
      </c>
      <c r="U61" s="146">
        <v>3.2107781415260639E-3</v>
      </c>
      <c r="V61" s="140">
        <v>15884</v>
      </c>
      <c r="W61" s="140">
        <v>22060</v>
      </c>
      <c r="X61" s="141">
        <v>0.72003626473254756</v>
      </c>
      <c r="Y61" s="142">
        <v>15833</v>
      </c>
      <c r="Z61" s="142">
        <v>51</v>
      </c>
      <c r="AA61" s="140">
        <v>15884</v>
      </c>
      <c r="AB61" s="140">
        <v>8038</v>
      </c>
      <c r="AC61" s="141">
        <v>0.50767384576517405</v>
      </c>
      <c r="AD61" s="140">
        <v>41</v>
      </c>
      <c r="AE61" s="141">
        <v>0.80392156862745101</v>
      </c>
      <c r="AF61" s="140">
        <v>8079</v>
      </c>
      <c r="AG61" s="141">
        <v>0.50862503147821703</v>
      </c>
      <c r="AH61" s="140">
        <v>28</v>
      </c>
      <c r="AI61" s="141">
        <v>3.4834535954217467E-3</v>
      </c>
      <c r="AJ61" s="138">
        <v>5</v>
      </c>
      <c r="AK61" s="141">
        <v>0.12195121951219512</v>
      </c>
      <c r="AL61" s="138">
        <v>33</v>
      </c>
      <c r="AM61" s="141">
        <v>4.0846639435573708E-3</v>
      </c>
      <c r="AN61" s="140">
        <v>27</v>
      </c>
      <c r="AO61" s="141">
        <v>0.9642857142857143</v>
      </c>
      <c r="AP61" s="138">
        <v>3</v>
      </c>
      <c r="AQ61" s="141">
        <v>0.6</v>
      </c>
      <c r="AR61" s="138">
        <v>30</v>
      </c>
      <c r="AS61" s="141">
        <v>0.90909090909090906</v>
      </c>
      <c r="AT61" s="140">
        <v>3</v>
      </c>
      <c r="AU61" s="141">
        <v>3.713330857779428E-4</v>
      </c>
      <c r="AV61" s="140">
        <v>359</v>
      </c>
      <c r="AW61" s="141">
        <v>4.4436192598093824E-2</v>
      </c>
      <c r="AX61" s="140">
        <v>362</v>
      </c>
      <c r="AY61" s="141">
        <v>4.4807525683871766E-2</v>
      </c>
      <c r="AZ61" s="138">
        <v>0</v>
      </c>
      <c r="BA61" s="141">
        <v>0</v>
      </c>
      <c r="BB61" s="138">
        <v>0</v>
      </c>
      <c r="BC61" s="141">
        <v>0</v>
      </c>
      <c r="BD61" s="175" t="s">
        <v>937</v>
      </c>
      <c r="BE61" s="232">
        <v>1</v>
      </c>
    </row>
    <row r="62" spans="1:57" s="235" customFormat="1" ht="17.100000000000001" customHeight="1" thickBot="1" x14ac:dyDescent="0.3">
      <c r="A62" s="214" t="s">
        <v>244</v>
      </c>
      <c r="B62" s="183" t="s">
        <v>245</v>
      </c>
      <c r="C62" s="273" t="s">
        <v>961</v>
      </c>
      <c r="D62" s="200" t="s">
        <v>477</v>
      </c>
      <c r="E62" s="53" t="s">
        <v>491</v>
      </c>
      <c r="F62" s="245" t="s">
        <v>865</v>
      </c>
      <c r="G62" s="54" t="s">
        <v>768</v>
      </c>
      <c r="H62" s="137">
        <v>0</v>
      </c>
      <c r="I62" s="137">
        <v>2</v>
      </c>
      <c r="J62" s="139">
        <v>2</v>
      </c>
      <c r="K62" s="140">
        <v>5632</v>
      </c>
      <c r="L62" s="140">
        <v>2174</v>
      </c>
      <c r="M62" s="137">
        <v>0</v>
      </c>
      <c r="N62" s="141">
        <v>0</v>
      </c>
      <c r="O62" s="138">
        <v>0</v>
      </c>
      <c r="P62" s="141" t="s">
        <v>853</v>
      </c>
      <c r="Q62" s="137">
        <v>1</v>
      </c>
      <c r="R62" s="141">
        <v>1</v>
      </c>
      <c r="S62" s="142">
        <v>5614</v>
      </c>
      <c r="T62" s="140">
        <v>18</v>
      </c>
      <c r="U62" s="146">
        <v>3.1960227272727275E-3</v>
      </c>
      <c r="V62" s="140">
        <v>5632</v>
      </c>
      <c r="W62" s="140">
        <v>9660</v>
      </c>
      <c r="X62" s="141">
        <v>0.58302277432712213</v>
      </c>
      <c r="Y62" s="142">
        <v>5614</v>
      </c>
      <c r="Z62" s="142">
        <v>18</v>
      </c>
      <c r="AA62" s="140">
        <v>5632</v>
      </c>
      <c r="AB62" s="140">
        <v>2158</v>
      </c>
      <c r="AC62" s="141">
        <v>0.38439615247595299</v>
      </c>
      <c r="AD62" s="140">
        <v>16</v>
      </c>
      <c r="AE62" s="141">
        <v>0.88888888888888884</v>
      </c>
      <c r="AF62" s="140">
        <v>2174</v>
      </c>
      <c r="AG62" s="141">
        <v>0.38600852272727271</v>
      </c>
      <c r="AH62" s="140">
        <v>13</v>
      </c>
      <c r="AI62" s="141">
        <v>6.024096385542169E-3</v>
      </c>
      <c r="AJ62" s="138">
        <v>0</v>
      </c>
      <c r="AK62" s="141">
        <v>0</v>
      </c>
      <c r="AL62" s="138">
        <v>13</v>
      </c>
      <c r="AM62" s="141">
        <v>5.9797608095676176E-3</v>
      </c>
      <c r="AN62" s="140">
        <v>12</v>
      </c>
      <c r="AO62" s="141">
        <v>0.92307692307692313</v>
      </c>
      <c r="AP62" s="138">
        <v>0</v>
      </c>
      <c r="AQ62" s="141" t="s">
        <v>320</v>
      </c>
      <c r="AR62" s="138">
        <v>12</v>
      </c>
      <c r="AS62" s="141">
        <v>0.92307692307692313</v>
      </c>
      <c r="AT62" s="140">
        <v>1</v>
      </c>
      <c r="AU62" s="141">
        <v>4.5998160073597056E-4</v>
      </c>
      <c r="AV62" s="140">
        <v>27</v>
      </c>
      <c r="AW62" s="141">
        <v>1.2419503219871205E-2</v>
      </c>
      <c r="AX62" s="140">
        <v>28</v>
      </c>
      <c r="AY62" s="141">
        <v>1.2879484820607176E-2</v>
      </c>
      <c r="AZ62" s="138">
        <v>0</v>
      </c>
      <c r="BA62" s="141">
        <v>0</v>
      </c>
      <c r="BB62" s="138">
        <v>0</v>
      </c>
      <c r="BC62" s="141">
        <v>0</v>
      </c>
      <c r="BD62" s="175" t="s">
        <v>937</v>
      </c>
      <c r="BE62" s="232">
        <v>1</v>
      </c>
    </row>
    <row r="63" spans="1:57" s="235" customFormat="1" ht="17.100000000000001" customHeight="1" thickBot="1" x14ac:dyDescent="0.3">
      <c r="A63" s="253" t="s">
        <v>842</v>
      </c>
      <c r="B63" s="252" t="s">
        <v>843</v>
      </c>
      <c r="C63" s="273" t="s">
        <v>961</v>
      </c>
      <c r="D63" s="200" t="s">
        <v>477</v>
      </c>
      <c r="E63" s="53" t="s">
        <v>491</v>
      </c>
      <c r="F63" s="245" t="s">
        <v>941</v>
      </c>
      <c r="G63" s="54" t="s">
        <v>768</v>
      </c>
      <c r="H63" s="138">
        <v>0</v>
      </c>
      <c r="I63" s="138">
        <v>7</v>
      </c>
      <c r="J63" s="139">
        <v>7</v>
      </c>
      <c r="K63" s="140">
        <v>31340</v>
      </c>
      <c r="L63" s="140">
        <v>17607</v>
      </c>
      <c r="M63" s="138">
        <v>3</v>
      </c>
      <c r="N63" s="141">
        <v>0.42857142857142855</v>
      </c>
      <c r="O63" s="138">
        <v>3</v>
      </c>
      <c r="P63" s="141" t="s">
        <v>857</v>
      </c>
      <c r="Q63" s="138">
        <v>1</v>
      </c>
      <c r="R63" s="141">
        <v>1</v>
      </c>
      <c r="S63" s="142">
        <v>31256</v>
      </c>
      <c r="T63" s="140">
        <v>84</v>
      </c>
      <c r="U63" s="146">
        <v>2.6802807913209954E-3</v>
      </c>
      <c r="V63" s="140">
        <v>31340</v>
      </c>
      <c r="W63" s="140">
        <v>43800</v>
      </c>
      <c r="X63" s="141">
        <v>0.71552511415525111</v>
      </c>
      <c r="Y63" s="142">
        <v>31256</v>
      </c>
      <c r="Z63" s="142">
        <v>84</v>
      </c>
      <c r="AA63" s="140">
        <v>31340</v>
      </c>
      <c r="AB63" s="140">
        <v>17546</v>
      </c>
      <c r="AC63" s="141">
        <v>0.56136421807013048</v>
      </c>
      <c r="AD63" s="140">
        <v>61</v>
      </c>
      <c r="AE63" s="141">
        <v>0.72619047619047616</v>
      </c>
      <c r="AF63" s="140">
        <v>17607</v>
      </c>
      <c r="AG63" s="141">
        <v>0.56180599872367576</v>
      </c>
      <c r="AH63" s="140">
        <v>264</v>
      </c>
      <c r="AI63" s="141">
        <v>1.5046164367947111E-2</v>
      </c>
      <c r="AJ63" s="140">
        <v>7</v>
      </c>
      <c r="AK63" s="141">
        <v>0.11475409836065574</v>
      </c>
      <c r="AL63" s="138">
        <v>271</v>
      </c>
      <c r="AM63" s="141">
        <v>1.5391605611404555E-2</v>
      </c>
      <c r="AN63" s="140">
        <v>243</v>
      </c>
      <c r="AO63" s="141">
        <v>0.92045454545454541</v>
      </c>
      <c r="AP63" s="140">
        <v>7</v>
      </c>
      <c r="AQ63" s="141">
        <v>1</v>
      </c>
      <c r="AR63" s="138">
        <v>250</v>
      </c>
      <c r="AS63" s="141">
        <v>0.92250922509225097</v>
      </c>
      <c r="AT63" s="140">
        <v>62</v>
      </c>
      <c r="AU63" s="141">
        <v>3.5213267450445846E-3</v>
      </c>
      <c r="AV63" s="140">
        <v>271</v>
      </c>
      <c r="AW63" s="141">
        <v>1.5391605611404555E-2</v>
      </c>
      <c r="AX63" s="140">
        <v>333</v>
      </c>
      <c r="AY63" s="141">
        <v>1.8912932356449138E-2</v>
      </c>
      <c r="AZ63" s="138">
        <v>1</v>
      </c>
      <c r="BA63" s="141">
        <v>0.14285714285714285</v>
      </c>
      <c r="BB63" s="138">
        <v>0</v>
      </c>
      <c r="BC63" s="141">
        <v>0</v>
      </c>
      <c r="BD63" s="175" t="s">
        <v>937</v>
      </c>
      <c r="BE63" s="232">
        <v>1</v>
      </c>
    </row>
    <row r="64" spans="1:57" s="235" customFormat="1" ht="17.100000000000001" customHeight="1" thickBot="1" x14ac:dyDescent="0.3">
      <c r="A64" s="214" t="s">
        <v>249</v>
      </c>
      <c r="B64" s="183" t="s">
        <v>253</v>
      </c>
      <c r="C64" s="273" t="s">
        <v>962</v>
      </c>
      <c r="D64" s="200" t="s">
        <v>490</v>
      </c>
      <c r="E64" s="53" t="s">
        <v>491</v>
      </c>
      <c r="F64" s="245" t="s">
        <v>864</v>
      </c>
      <c r="G64" s="54" t="s">
        <v>768</v>
      </c>
      <c r="H64" s="138">
        <v>0</v>
      </c>
      <c r="I64" s="138">
        <v>8</v>
      </c>
      <c r="J64" s="139">
        <v>8</v>
      </c>
      <c r="K64" s="140">
        <v>141904</v>
      </c>
      <c r="L64" s="140">
        <v>65567</v>
      </c>
      <c r="M64" s="138">
        <v>5</v>
      </c>
      <c r="N64" s="141">
        <v>0.625</v>
      </c>
      <c r="O64" s="138">
        <v>2</v>
      </c>
      <c r="P64" s="141" t="s">
        <v>857</v>
      </c>
      <c r="Q64" s="138">
        <v>1</v>
      </c>
      <c r="R64" s="141">
        <v>1</v>
      </c>
      <c r="S64" s="142">
        <v>141681</v>
      </c>
      <c r="T64" s="140">
        <v>223</v>
      </c>
      <c r="U64" s="146">
        <v>1.5714849475701883E-3</v>
      </c>
      <c r="V64" s="140">
        <v>141904</v>
      </c>
      <c r="W64" s="140">
        <v>207900</v>
      </c>
      <c r="X64" s="141">
        <v>0.68255892255892259</v>
      </c>
      <c r="Y64" s="142">
        <v>141681</v>
      </c>
      <c r="Z64" s="142">
        <v>223</v>
      </c>
      <c r="AA64" s="140">
        <v>141904</v>
      </c>
      <c r="AB64" s="140">
        <v>65362</v>
      </c>
      <c r="AC64" s="141">
        <v>0.46133214757095165</v>
      </c>
      <c r="AD64" s="140">
        <v>205</v>
      </c>
      <c r="AE64" s="141">
        <v>0.91928251121076232</v>
      </c>
      <c r="AF64" s="140">
        <v>65567</v>
      </c>
      <c r="AG64" s="141">
        <v>0.46205180967414589</v>
      </c>
      <c r="AH64" s="140">
        <v>1050</v>
      </c>
      <c r="AI64" s="141">
        <v>1.6064379914935284E-2</v>
      </c>
      <c r="AJ64" s="140">
        <v>37</v>
      </c>
      <c r="AK64" s="141">
        <v>0.18048780487804877</v>
      </c>
      <c r="AL64" s="138">
        <v>1087</v>
      </c>
      <c r="AM64" s="141">
        <v>1.6578461726173228E-2</v>
      </c>
      <c r="AN64" s="140">
        <v>885</v>
      </c>
      <c r="AO64" s="141">
        <v>0.84285714285714286</v>
      </c>
      <c r="AP64" s="140">
        <v>23</v>
      </c>
      <c r="AQ64" s="141">
        <v>0.6216216216216216</v>
      </c>
      <c r="AR64" s="138">
        <v>908</v>
      </c>
      <c r="AS64" s="141">
        <v>0.83532658693652251</v>
      </c>
      <c r="AT64" s="140">
        <v>63</v>
      </c>
      <c r="AU64" s="141">
        <v>9.6084920768069301E-4</v>
      </c>
      <c r="AV64" s="140">
        <v>452</v>
      </c>
      <c r="AW64" s="141">
        <v>6.8937117757408451E-3</v>
      </c>
      <c r="AX64" s="140">
        <v>515</v>
      </c>
      <c r="AY64" s="141">
        <v>7.8545609834215387E-3</v>
      </c>
      <c r="AZ64" s="138">
        <v>3</v>
      </c>
      <c r="BA64" s="141">
        <v>0.375</v>
      </c>
      <c r="BB64" s="138">
        <v>0</v>
      </c>
      <c r="BC64" s="141">
        <v>0</v>
      </c>
      <c r="BD64" s="175" t="s">
        <v>937</v>
      </c>
      <c r="BE64" s="232">
        <v>1</v>
      </c>
    </row>
    <row r="65" spans="1:57" s="235" customFormat="1" ht="17.100000000000001" customHeight="1" thickBot="1" x14ac:dyDescent="0.3">
      <c r="A65" s="214" t="s">
        <v>261</v>
      </c>
      <c r="B65" s="183" t="s">
        <v>268</v>
      </c>
      <c r="C65" s="273" t="s">
        <v>961</v>
      </c>
      <c r="D65" s="200" t="s">
        <v>477</v>
      </c>
      <c r="E65" s="53" t="s">
        <v>491</v>
      </c>
      <c r="F65" s="245" t="s">
        <v>942</v>
      </c>
      <c r="G65" s="79" t="s">
        <v>768</v>
      </c>
      <c r="H65" s="137">
        <v>0</v>
      </c>
      <c r="I65" s="137">
        <v>5</v>
      </c>
      <c r="J65" s="139">
        <v>5</v>
      </c>
      <c r="K65" s="140">
        <v>34176</v>
      </c>
      <c r="L65" s="140">
        <v>13113</v>
      </c>
      <c r="M65" s="138">
        <v>3</v>
      </c>
      <c r="N65" s="141">
        <v>0.6</v>
      </c>
      <c r="O65" s="138">
        <v>3</v>
      </c>
      <c r="P65" s="246" t="s">
        <v>857</v>
      </c>
      <c r="Q65" s="138">
        <v>1</v>
      </c>
      <c r="R65" s="141">
        <v>1</v>
      </c>
      <c r="S65" s="142">
        <v>33935</v>
      </c>
      <c r="T65" s="140">
        <v>241</v>
      </c>
      <c r="U65" s="146">
        <v>7.0517322097378276E-3</v>
      </c>
      <c r="V65" s="140">
        <v>34176</v>
      </c>
      <c r="W65" s="140">
        <v>47800</v>
      </c>
      <c r="X65" s="141">
        <v>0.71497907949790795</v>
      </c>
      <c r="Y65" s="142">
        <v>33935</v>
      </c>
      <c r="Z65" s="142">
        <v>241</v>
      </c>
      <c r="AA65" s="140">
        <v>34176</v>
      </c>
      <c r="AB65" s="140">
        <v>12927</v>
      </c>
      <c r="AC65" s="141">
        <v>0.38093413879475468</v>
      </c>
      <c r="AD65" s="140">
        <v>186</v>
      </c>
      <c r="AE65" s="141">
        <v>0.77178423236514526</v>
      </c>
      <c r="AF65" s="140">
        <v>13113</v>
      </c>
      <c r="AG65" s="141">
        <v>0.38369030898876405</v>
      </c>
      <c r="AH65" s="140">
        <v>84</v>
      </c>
      <c r="AI65" s="141">
        <v>6.4980273845439774E-3</v>
      </c>
      <c r="AJ65" s="138">
        <v>9</v>
      </c>
      <c r="AK65" s="141">
        <v>4.8387096774193547E-2</v>
      </c>
      <c r="AL65" s="138">
        <v>93</v>
      </c>
      <c r="AM65" s="141">
        <v>7.0921985815602835E-3</v>
      </c>
      <c r="AN65" s="140">
        <v>79</v>
      </c>
      <c r="AO65" s="141">
        <v>0.94047619047619047</v>
      </c>
      <c r="AP65" s="138">
        <v>9</v>
      </c>
      <c r="AQ65" s="141">
        <v>1</v>
      </c>
      <c r="AR65" s="138">
        <v>88</v>
      </c>
      <c r="AS65" s="141">
        <v>0.94623655913978499</v>
      </c>
      <c r="AT65" s="140">
        <v>29</v>
      </c>
      <c r="AU65" s="141">
        <v>2.211545794249981E-3</v>
      </c>
      <c r="AV65" s="140">
        <v>422</v>
      </c>
      <c r="AW65" s="141">
        <v>3.2181804316327306E-2</v>
      </c>
      <c r="AX65" s="140">
        <v>451</v>
      </c>
      <c r="AY65" s="141">
        <v>3.4393350110577287E-2</v>
      </c>
      <c r="AZ65" s="138">
        <v>1</v>
      </c>
      <c r="BA65" s="141">
        <v>0.2</v>
      </c>
      <c r="BB65" s="138">
        <v>0</v>
      </c>
      <c r="BC65" s="141">
        <v>0</v>
      </c>
      <c r="BD65" s="175" t="s">
        <v>937</v>
      </c>
      <c r="BE65" s="232">
        <v>1</v>
      </c>
    </row>
    <row r="66" spans="1:57" s="235" customFormat="1" ht="17.100000000000001" customHeight="1" thickBot="1" x14ac:dyDescent="0.3">
      <c r="A66" s="214" t="s">
        <v>270</v>
      </c>
      <c r="B66" s="183" t="s">
        <v>272</v>
      </c>
      <c r="C66" s="273" t="s">
        <v>961</v>
      </c>
      <c r="D66" s="200" t="s">
        <v>477</v>
      </c>
      <c r="E66" s="53" t="s">
        <v>478</v>
      </c>
      <c r="F66" s="245" t="s">
        <v>860</v>
      </c>
      <c r="G66" s="54" t="s">
        <v>768</v>
      </c>
      <c r="H66" s="138">
        <v>0</v>
      </c>
      <c r="I66" s="138">
        <v>4</v>
      </c>
      <c r="J66" s="139">
        <v>4</v>
      </c>
      <c r="K66" s="140">
        <v>5945</v>
      </c>
      <c r="L66" s="140">
        <v>3533</v>
      </c>
      <c r="M66" s="138">
        <v>2</v>
      </c>
      <c r="N66" s="141">
        <v>0.5</v>
      </c>
      <c r="O66" s="138">
        <v>1</v>
      </c>
      <c r="P66" s="246" t="s">
        <v>857</v>
      </c>
      <c r="Q66" s="138">
        <v>0</v>
      </c>
      <c r="R66" s="141">
        <v>0</v>
      </c>
      <c r="S66" s="142">
        <v>5897</v>
      </c>
      <c r="T66" s="140">
        <v>48</v>
      </c>
      <c r="U66" s="146">
        <v>8.0740117746005043E-3</v>
      </c>
      <c r="V66" s="140">
        <v>5945</v>
      </c>
      <c r="W66" s="140">
        <v>8760</v>
      </c>
      <c r="X66" s="141">
        <v>0.67865296803652964</v>
      </c>
      <c r="Y66" s="142">
        <v>5897</v>
      </c>
      <c r="Z66" s="142">
        <v>48</v>
      </c>
      <c r="AA66" s="140">
        <v>5945</v>
      </c>
      <c r="AB66" s="140">
        <v>3493</v>
      </c>
      <c r="AC66" s="141">
        <v>0.5923350856367644</v>
      </c>
      <c r="AD66" s="140">
        <v>40</v>
      </c>
      <c r="AE66" s="141">
        <v>0.83333333333333337</v>
      </c>
      <c r="AF66" s="140">
        <v>3533</v>
      </c>
      <c r="AG66" s="141">
        <v>0.59428090832632463</v>
      </c>
      <c r="AH66" s="140">
        <v>19</v>
      </c>
      <c r="AI66" s="141">
        <v>5.4394503292298883E-3</v>
      </c>
      <c r="AJ66" s="138">
        <v>20</v>
      </c>
      <c r="AK66" s="141">
        <v>0.5</v>
      </c>
      <c r="AL66" s="138">
        <v>39</v>
      </c>
      <c r="AM66" s="141">
        <v>1.1038777243136145E-2</v>
      </c>
      <c r="AN66" s="140">
        <v>11</v>
      </c>
      <c r="AO66" s="141">
        <v>0.57894736842105265</v>
      </c>
      <c r="AP66" s="138">
        <v>16</v>
      </c>
      <c r="AQ66" s="141">
        <v>0.8</v>
      </c>
      <c r="AR66" s="138">
        <v>27</v>
      </c>
      <c r="AS66" s="141">
        <v>0.69230769230769229</v>
      </c>
      <c r="AT66" s="140">
        <v>8</v>
      </c>
      <c r="AU66" s="141">
        <v>2.2643645626945937E-3</v>
      </c>
      <c r="AV66" s="140">
        <v>96</v>
      </c>
      <c r="AW66" s="141">
        <v>2.7172374752335127E-2</v>
      </c>
      <c r="AX66" s="140">
        <v>104</v>
      </c>
      <c r="AY66" s="141">
        <v>2.9436739315029721E-2</v>
      </c>
      <c r="AZ66" s="138">
        <v>2</v>
      </c>
      <c r="BA66" s="141">
        <v>0.5</v>
      </c>
      <c r="BB66" s="138">
        <v>0</v>
      </c>
      <c r="BC66" s="141">
        <v>0</v>
      </c>
      <c r="BD66" s="175" t="s">
        <v>937</v>
      </c>
      <c r="BE66" s="232">
        <v>1</v>
      </c>
    </row>
    <row r="67" spans="1:57" s="235" customFormat="1" ht="17.100000000000001" customHeight="1" thickBot="1" x14ac:dyDescent="0.3">
      <c r="A67" s="214" t="s">
        <v>274</v>
      </c>
      <c r="B67" s="183" t="s">
        <v>280</v>
      </c>
      <c r="C67" s="273" t="s">
        <v>961</v>
      </c>
      <c r="D67" s="200" t="s">
        <v>477</v>
      </c>
      <c r="E67" s="53" t="s">
        <v>491</v>
      </c>
      <c r="F67" s="245" t="s">
        <v>942</v>
      </c>
      <c r="G67" s="54" t="s">
        <v>768</v>
      </c>
      <c r="H67" s="138">
        <v>0</v>
      </c>
      <c r="I67" s="138">
        <v>6</v>
      </c>
      <c r="J67" s="139">
        <v>6</v>
      </c>
      <c r="K67" s="140">
        <v>23215</v>
      </c>
      <c r="L67" s="140">
        <v>11225</v>
      </c>
      <c r="M67" s="138">
        <v>1</v>
      </c>
      <c r="N67" s="141">
        <v>0.16666666666666666</v>
      </c>
      <c r="O67" s="138">
        <v>4</v>
      </c>
      <c r="P67" s="246" t="s">
        <v>853</v>
      </c>
      <c r="Q67" s="138">
        <v>1</v>
      </c>
      <c r="R67" s="141">
        <v>1</v>
      </c>
      <c r="S67" s="142">
        <v>23174</v>
      </c>
      <c r="T67" s="140">
        <v>41</v>
      </c>
      <c r="U67" s="146">
        <v>1.7660995046306267E-3</v>
      </c>
      <c r="V67" s="140">
        <v>23215</v>
      </c>
      <c r="W67" s="140">
        <v>35030</v>
      </c>
      <c r="X67" s="141">
        <v>0.6627176705680845</v>
      </c>
      <c r="Y67" s="142">
        <v>23174</v>
      </c>
      <c r="Z67" s="142">
        <v>41</v>
      </c>
      <c r="AA67" s="140">
        <v>23215</v>
      </c>
      <c r="AB67" s="140">
        <v>11184</v>
      </c>
      <c r="AC67" s="141">
        <v>0.48260982135151465</v>
      </c>
      <c r="AD67" s="140">
        <v>41</v>
      </c>
      <c r="AE67" s="141">
        <v>1</v>
      </c>
      <c r="AF67" s="140">
        <v>11225</v>
      </c>
      <c r="AG67" s="141">
        <v>0.48352358388972649</v>
      </c>
      <c r="AH67" s="140">
        <v>120</v>
      </c>
      <c r="AI67" s="141">
        <v>1.0729613733905579E-2</v>
      </c>
      <c r="AJ67" s="254">
        <v>6</v>
      </c>
      <c r="AK67" s="141">
        <v>0.14634146341463414</v>
      </c>
      <c r="AL67" s="138">
        <v>126</v>
      </c>
      <c r="AM67" s="141">
        <v>1.1224944320712695E-2</v>
      </c>
      <c r="AN67" s="140">
        <v>73</v>
      </c>
      <c r="AO67" s="141">
        <v>0.60833333333333328</v>
      </c>
      <c r="AP67" s="140">
        <v>6</v>
      </c>
      <c r="AQ67" s="141">
        <v>1</v>
      </c>
      <c r="AR67" s="138">
        <v>79</v>
      </c>
      <c r="AS67" s="141">
        <v>0.62698412698412698</v>
      </c>
      <c r="AT67" s="140">
        <v>22</v>
      </c>
      <c r="AU67" s="141">
        <v>1.9599109131403117E-3</v>
      </c>
      <c r="AV67" s="140">
        <v>194</v>
      </c>
      <c r="AW67" s="141">
        <v>1.7282850779510021E-2</v>
      </c>
      <c r="AX67" s="140">
        <v>216</v>
      </c>
      <c r="AY67" s="141">
        <v>1.9242761692650334E-2</v>
      </c>
      <c r="AZ67" s="138">
        <v>2</v>
      </c>
      <c r="BA67" s="141">
        <v>0.33333333333333331</v>
      </c>
      <c r="BB67" s="138">
        <v>0</v>
      </c>
      <c r="BC67" s="141">
        <v>0</v>
      </c>
      <c r="BD67" s="175" t="s">
        <v>937</v>
      </c>
      <c r="BE67" s="232">
        <v>1</v>
      </c>
    </row>
    <row r="68" spans="1:57" s="235" customFormat="1" ht="17.100000000000001" customHeight="1" thickBot="1" x14ac:dyDescent="0.3">
      <c r="A68" s="214" t="s">
        <v>284</v>
      </c>
      <c r="B68" s="183" t="s">
        <v>285</v>
      </c>
      <c r="C68" s="273" t="s">
        <v>961</v>
      </c>
      <c r="D68" s="200" t="s">
        <v>477</v>
      </c>
      <c r="E68" s="53" t="s">
        <v>491</v>
      </c>
      <c r="F68" s="245" t="s">
        <v>939</v>
      </c>
      <c r="G68" s="54" t="s">
        <v>768</v>
      </c>
      <c r="H68" s="138">
        <v>0</v>
      </c>
      <c r="I68" s="138">
        <v>6</v>
      </c>
      <c r="J68" s="139">
        <v>6</v>
      </c>
      <c r="K68" s="140">
        <v>57859</v>
      </c>
      <c r="L68" s="140">
        <v>25906</v>
      </c>
      <c r="M68" s="138">
        <v>1</v>
      </c>
      <c r="N68" s="141">
        <v>0.16666666666666666</v>
      </c>
      <c r="O68" s="138">
        <v>5</v>
      </c>
      <c r="P68" s="246" t="s">
        <v>853</v>
      </c>
      <c r="Q68" s="138">
        <v>1</v>
      </c>
      <c r="R68" s="141">
        <v>1</v>
      </c>
      <c r="S68" s="142">
        <v>57694</v>
      </c>
      <c r="T68" s="140">
        <v>165</v>
      </c>
      <c r="U68" s="146">
        <v>2.8517603138664685E-3</v>
      </c>
      <c r="V68" s="140">
        <v>57859</v>
      </c>
      <c r="W68" s="140">
        <v>87630</v>
      </c>
      <c r="X68" s="141">
        <v>0.66026474951500624</v>
      </c>
      <c r="Y68" s="142">
        <v>57694</v>
      </c>
      <c r="Z68" s="142">
        <v>165</v>
      </c>
      <c r="AA68" s="140">
        <v>57859</v>
      </c>
      <c r="AB68" s="140">
        <v>25772</v>
      </c>
      <c r="AC68" s="141">
        <v>0.4467015634208063</v>
      </c>
      <c r="AD68" s="140">
        <v>134</v>
      </c>
      <c r="AE68" s="141">
        <v>0.81212121212121213</v>
      </c>
      <c r="AF68" s="140">
        <v>25906</v>
      </c>
      <c r="AG68" s="141">
        <v>0.44774365267287719</v>
      </c>
      <c r="AH68" s="140">
        <v>249</v>
      </c>
      <c r="AI68" s="141">
        <v>9.6616483004811418E-3</v>
      </c>
      <c r="AJ68" s="140">
        <v>14</v>
      </c>
      <c r="AK68" s="141">
        <v>0.1044776119402985</v>
      </c>
      <c r="AL68" s="138">
        <v>263</v>
      </c>
      <c r="AM68" s="141">
        <v>1.0152088319308269E-2</v>
      </c>
      <c r="AN68" s="140">
        <v>194</v>
      </c>
      <c r="AO68" s="141">
        <v>0.77911646586345384</v>
      </c>
      <c r="AP68" s="140">
        <v>14</v>
      </c>
      <c r="AQ68" s="141">
        <v>1</v>
      </c>
      <c r="AR68" s="138">
        <v>208</v>
      </c>
      <c r="AS68" s="141">
        <v>0.79087452471482889</v>
      </c>
      <c r="AT68" s="140">
        <v>30</v>
      </c>
      <c r="AU68" s="141">
        <v>1.158032888134023E-3</v>
      </c>
      <c r="AV68" s="140">
        <v>428</v>
      </c>
      <c r="AW68" s="141">
        <v>1.6521269204045393E-2</v>
      </c>
      <c r="AX68" s="140">
        <v>458</v>
      </c>
      <c r="AY68" s="141">
        <v>1.7679302092179418E-2</v>
      </c>
      <c r="AZ68" s="138">
        <v>2</v>
      </c>
      <c r="BA68" s="141">
        <v>0.33333333333333331</v>
      </c>
      <c r="BB68" s="138">
        <v>1</v>
      </c>
      <c r="BC68" s="141">
        <v>1</v>
      </c>
      <c r="BD68" s="175" t="s">
        <v>937</v>
      </c>
      <c r="BE68" s="232">
        <v>1</v>
      </c>
    </row>
    <row r="69" spans="1:57" x14ac:dyDescent="0.25">
      <c r="Y69" s="804"/>
      <c r="Z69" s="804"/>
      <c r="AA69" s="804"/>
      <c r="AB69" s="804"/>
      <c r="AC69" s="804"/>
      <c r="AD69" s="804"/>
      <c r="AE69" s="804"/>
      <c r="AF69" s="804"/>
      <c r="BE69" s="806"/>
    </row>
    <row r="70" spans="1:57" x14ac:dyDescent="0.25">
      <c r="AA70" s="756"/>
      <c r="AF70" s="900"/>
    </row>
    <row r="71" spans="1:57" x14ac:dyDescent="0.25">
      <c r="AC71" s="758"/>
      <c r="AD71" s="75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3"/>
  <sheetViews>
    <sheetView workbookViewId="0">
      <pane xSplit="3" ySplit="1" topLeftCell="D2" activePane="bottomRight" state="frozen"/>
      <selection pane="topRight" activeCell="E1" sqref="E1"/>
      <selection pane="bottomLeft" activeCell="A2" sqref="A2"/>
      <selection pane="bottomRight" activeCell="F64" sqref="F64"/>
    </sheetView>
  </sheetViews>
  <sheetFormatPr defaultRowHeight="13.2" x14ac:dyDescent="0.25"/>
  <cols>
    <col min="1" max="1" width="25.6640625" bestFit="1" customWidth="1"/>
    <col min="2" max="2" width="34.5546875" bestFit="1" customWidth="1"/>
    <col min="3" max="3" width="30" bestFit="1" customWidth="1"/>
    <col min="4" max="4" width="10.33203125" customWidth="1"/>
    <col min="5" max="60" width="12.6640625" customWidth="1"/>
  </cols>
  <sheetData>
    <row r="1" spans="1:60" ht="63.75" customHeight="1" x14ac:dyDescent="0.25">
      <c r="A1" s="205" t="s">
        <v>727</v>
      </c>
      <c r="B1" s="206" t="s">
        <v>439</v>
      </c>
      <c r="C1" s="206" t="s">
        <v>956</v>
      </c>
      <c r="D1" s="196" t="s">
        <v>466</v>
      </c>
      <c r="E1" s="2" t="s">
        <v>307</v>
      </c>
      <c r="F1" s="2" t="s">
        <v>957</v>
      </c>
      <c r="G1" s="858" t="s">
        <v>1216</v>
      </c>
      <c r="H1" s="3" t="s">
        <v>302</v>
      </c>
      <c r="I1" s="3" t="s">
        <v>441</v>
      </c>
      <c r="J1" s="3" t="s">
        <v>303</v>
      </c>
      <c r="K1" s="22" t="s">
        <v>293</v>
      </c>
      <c r="L1" s="3" t="s">
        <v>319</v>
      </c>
      <c r="M1" s="3" t="s">
        <v>321</v>
      </c>
      <c r="N1" s="3" t="s">
        <v>322</v>
      </c>
      <c r="O1" s="3" t="s">
        <v>323</v>
      </c>
      <c r="P1" s="3" t="s">
        <v>383</v>
      </c>
      <c r="Q1" s="4" t="s">
        <v>384</v>
      </c>
      <c r="R1" s="3" t="s">
        <v>325</v>
      </c>
      <c r="S1" s="3" t="s">
        <v>326</v>
      </c>
      <c r="T1" s="3" t="s">
        <v>327</v>
      </c>
      <c r="U1" s="4" t="s">
        <v>328</v>
      </c>
      <c r="V1" s="3" t="s">
        <v>460</v>
      </c>
      <c r="W1" s="3" t="s">
        <v>448</v>
      </c>
      <c r="X1" s="6" t="s">
        <v>449</v>
      </c>
      <c r="Y1" s="3" t="s">
        <v>450</v>
      </c>
      <c r="Z1" s="3" t="s">
        <v>829</v>
      </c>
      <c r="AA1" s="4" t="s">
        <v>451</v>
      </c>
      <c r="AB1" s="3" t="s">
        <v>461</v>
      </c>
      <c r="AC1" s="3" t="s">
        <v>452</v>
      </c>
      <c r="AD1" s="3" t="s">
        <v>453</v>
      </c>
      <c r="AE1" s="7" t="s">
        <v>454</v>
      </c>
      <c r="AF1" s="4" t="s">
        <v>455</v>
      </c>
      <c r="AG1" s="3" t="s">
        <v>456</v>
      </c>
      <c r="AH1" s="4" t="s">
        <v>457</v>
      </c>
      <c r="AI1" s="3" t="s">
        <v>458</v>
      </c>
      <c r="AJ1" s="4" t="s">
        <v>459</v>
      </c>
      <c r="AK1" s="3" t="s">
        <v>329</v>
      </c>
      <c r="AL1" s="3" t="s">
        <v>330</v>
      </c>
      <c r="AM1" s="3" t="s">
        <v>331</v>
      </c>
      <c r="AN1" s="4" t="s">
        <v>332</v>
      </c>
      <c r="AO1" s="3" t="s">
        <v>333</v>
      </c>
      <c r="AP1" s="4" t="s">
        <v>334</v>
      </c>
      <c r="AQ1" s="3" t="s">
        <v>446</v>
      </c>
      <c r="AR1" s="3" t="s">
        <v>335</v>
      </c>
      <c r="AS1" s="3" t="s">
        <v>447</v>
      </c>
      <c r="AT1" s="3" t="s">
        <v>336</v>
      </c>
      <c r="AU1" s="3" t="s">
        <v>462</v>
      </c>
      <c r="AV1" s="4" t="s">
        <v>463</v>
      </c>
      <c r="AW1" s="3" t="s">
        <v>464</v>
      </c>
      <c r="AX1" s="4" t="s">
        <v>465</v>
      </c>
      <c r="AY1" s="3" t="s">
        <v>442</v>
      </c>
      <c r="AZ1" s="4" t="s">
        <v>443</v>
      </c>
      <c r="BA1" s="3" t="s">
        <v>444</v>
      </c>
      <c r="BB1" s="4" t="s">
        <v>445</v>
      </c>
      <c r="BC1" s="3" t="s">
        <v>470</v>
      </c>
      <c r="BD1" s="4" t="s">
        <v>469</v>
      </c>
      <c r="BE1" s="3" t="s">
        <v>468</v>
      </c>
      <c r="BF1" s="4" t="s">
        <v>467</v>
      </c>
      <c r="BG1" s="107" t="s">
        <v>435</v>
      </c>
      <c r="BH1" s="856" t="s">
        <v>1218</v>
      </c>
    </row>
    <row r="2" spans="1:60" x14ac:dyDescent="0.25">
      <c r="A2" s="208" t="s">
        <v>436</v>
      </c>
      <c r="B2" s="180" t="s">
        <v>438</v>
      </c>
      <c r="C2" s="180" t="s">
        <v>370</v>
      </c>
      <c r="D2" s="197" t="s">
        <v>477</v>
      </c>
      <c r="E2" s="31" t="s">
        <v>859</v>
      </c>
      <c r="F2" s="270" t="s">
        <v>958</v>
      </c>
      <c r="G2" s="33" t="s">
        <v>768</v>
      </c>
      <c r="H2" s="113">
        <v>2</v>
      </c>
      <c r="I2" s="102">
        <v>0</v>
      </c>
      <c r="J2" s="102">
        <v>6</v>
      </c>
      <c r="K2" s="114">
        <v>3</v>
      </c>
      <c r="L2" s="115">
        <v>55127</v>
      </c>
      <c r="M2" s="115">
        <v>22156</v>
      </c>
      <c r="N2" s="102">
        <v>2</v>
      </c>
      <c r="O2" s="116">
        <v>0.33333333333333331</v>
      </c>
      <c r="P2" s="102">
        <v>2</v>
      </c>
      <c r="Q2" s="116">
        <v>1</v>
      </c>
      <c r="R2" s="102">
        <v>2</v>
      </c>
      <c r="S2" s="116">
        <v>0.33333333333333331</v>
      </c>
      <c r="T2" s="102">
        <v>2</v>
      </c>
      <c r="U2" s="116">
        <v>1</v>
      </c>
      <c r="V2" s="117">
        <v>110221</v>
      </c>
      <c r="W2" s="115">
        <v>33</v>
      </c>
      <c r="X2" s="118">
        <v>2.9930886861247662E-4</v>
      </c>
      <c r="Y2" s="115">
        <v>110254</v>
      </c>
      <c r="Z2" s="115">
        <v>164400</v>
      </c>
      <c r="AA2" s="116">
        <v>0.67064476885644764</v>
      </c>
      <c r="AB2" s="117">
        <v>110221</v>
      </c>
      <c r="AC2" s="117">
        <v>33</v>
      </c>
      <c r="AD2" s="115">
        <v>110254</v>
      </c>
      <c r="AE2" s="115">
        <v>44281</v>
      </c>
      <c r="AF2" s="116">
        <v>0.4017473984086517</v>
      </c>
      <c r="AG2" s="115">
        <v>31</v>
      </c>
      <c r="AH2" s="116">
        <v>0.93939393939393945</v>
      </c>
      <c r="AI2" s="115">
        <v>44312</v>
      </c>
      <c r="AJ2" s="116">
        <v>0.40190832078654742</v>
      </c>
      <c r="AK2" s="115">
        <v>347</v>
      </c>
      <c r="AL2" s="116">
        <v>7.8363180596644159E-3</v>
      </c>
      <c r="AM2" s="102">
        <v>5</v>
      </c>
      <c r="AN2" s="116">
        <v>0.16129032258064516</v>
      </c>
      <c r="AO2" s="115">
        <v>352</v>
      </c>
      <c r="AP2" s="116">
        <v>7.9436721429860992E-3</v>
      </c>
      <c r="AQ2" s="115">
        <v>258</v>
      </c>
      <c r="AR2" s="116">
        <v>0.74351585014409227</v>
      </c>
      <c r="AS2" s="102">
        <v>5</v>
      </c>
      <c r="AT2" s="116">
        <v>1</v>
      </c>
      <c r="AU2" s="115">
        <v>263</v>
      </c>
      <c r="AV2" s="116">
        <v>0.74715909090909094</v>
      </c>
      <c r="AW2" s="115">
        <v>74</v>
      </c>
      <c r="AX2" s="116">
        <v>1.6699765300595775E-3</v>
      </c>
      <c r="AY2" s="115">
        <v>3852</v>
      </c>
      <c r="AZ2" s="116">
        <v>8.6929048564722874E-2</v>
      </c>
      <c r="BA2" s="115">
        <v>3926</v>
      </c>
      <c r="BB2" s="116">
        <v>8.8599025094782458E-2</v>
      </c>
      <c r="BC2" s="102">
        <v>2</v>
      </c>
      <c r="BD2" s="116">
        <v>0.33333333333333331</v>
      </c>
      <c r="BE2" s="102">
        <v>0</v>
      </c>
      <c r="BF2" s="116">
        <v>0</v>
      </c>
      <c r="BG2" s="119" t="s">
        <v>937</v>
      </c>
      <c r="BH2" s="228">
        <v>2</v>
      </c>
    </row>
    <row r="3" spans="1:60" x14ac:dyDescent="0.25">
      <c r="A3" s="208" t="s">
        <v>436</v>
      </c>
      <c r="B3" s="180" t="s">
        <v>438</v>
      </c>
      <c r="C3" s="180" t="s">
        <v>371</v>
      </c>
      <c r="D3" s="197" t="s">
        <v>477</v>
      </c>
      <c r="E3" s="31" t="s">
        <v>859</v>
      </c>
      <c r="F3" s="270" t="s">
        <v>958</v>
      </c>
      <c r="G3" s="33" t="s">
        <v>768</v>
      </c>
      <c r="H3" s="113">
        <v>2</v>
      </c>
      <c r="I3" s="102">
        <v>0</v>
      </c>
      <c r="J3" s="102">
        <v>8</v>
      </c>
      <c r="K3" s="114">
        <v>4</v>
      </c>
      <c r="L3" s="115">
        <v>54535.5</v>
      </c>
      <c r="M3" s="115">
        <v>22640.5</v>
      </c>
      <c r="N3" s="102">
        <v>2</v>
      </c>
      <c r="O3" s="116">
        <v>0.25</v>
      </c>
      <c r="P3" s="102">
        <v>2</v>
      </c>
      <c r="Q3" s="116">
        <v>1</v>
      </c>
      <c r="R3" s="102">
        <v>1</v>
      </c>
      <c r="S3" s="116">
        <v>0.125</v>
      </c>
      <c r="T3" s="102">
        <v>0</v>
      </c>
      <c r="U3" s="116">
        <v>0</v>
      </c>
      <c r="V3" s="117">
        <v>109045</v>
      </c>
      <c r="W3" s="115">
        <v>26</v>
      </c>
      <c r="X3" s="118">
        <v>2.3837683710610519E-4</v>
      </c>
      <c r="Y3" s="115">
        <v>109071</v>
      </c>
      <c r="Z3" s="115">
        <v>168000</v>
      </c>
      <c r="AA3" s="116">
        <v>0.64923214285714281</v>
      </c>
      <c r="AB3" s="117">
        <v>109045</v>
      </c>
      <c r="AC3" s="117">
        <v>26</v>
      </c>
      <c r="AD3" s="115">
        <v>109071</v>
      </c>
      <c r="AE3" s="115">
        <v>45255</v>
      </c>
      <c r="AF3" s="116">
        <v>0.41501215094685678</v>
      </c>
      <c r="AG3" s="115">
        <v>26</v>
      </c>
      <c r="AH3" s="116">
        <v>1</v>
      </c>
      <c r="AI3" s="115">
        <v>45281</v>
      </c>
      <c r="AJ3" s="116">
        <v>0.41515159850005962</v>
      </c>
      <c r="AK3" s="115">
        <v>476</v>
      </c>
      <c r="AL3" s="116">
        <v>1.0518174787316318E-2</v>
      </c>
      <c r="AM3" s="102">
        <v>3</v>
      </c>
      <c r="AN3" s="116">
        <v>0.11538461538461539</v>
      </c>
      <c r="AO3" s="115">
        <v>479</v>
      </c>
      <c r="AP3" s="116">
        <v>1.0578388286477771E-2</v>
      </c>
      <c r="AQ3" s="115">
        <v>347</v>
      </c>
      <c r="AR3" s="116">
        <v>0.72899159663865543</v>
      </c>
      <c r="AS3" s="102">
        <v>3</v>
      </c>
      <c r="AT3" s="116">
        <v>1</v>
      </c>
      <c r="AU3" s="115">
        <v>350</v>
      </c>
      <c r="AV3" s="116">
        <v>0.7306889352818372</v>
      </c>
      <c r="AW3" s="115">
        <v>78</v>
      </c>
      <c r="AX3" s="116">
        <v>1.7225767982155871E-3</v>
      </c>
      <c r="AY3" s="115">
        <v>3867</v>
      </c>
      <c r="AZ3" s="116">
        <v>8.5400057419226613E-2</v>
      </c>
      <c r="BA3" s="115">
        <v>3945</v>
      </c>
      <c r="BB3" s="116">
        <v>8.7122634217442194E-2</v>
      </c>
      <c r="BC3" s="102">
        <v>3</v>
      </c>
      <c r="BD3" s="116">
        <v>0.375</v>
      </c>
      <c r="BE3" s="102">
        <v>2</v>
      </c>
      <c r="BF3" s="116">
        <v>1</v>
      </c>
      <c r="BG3" s="119" t="s">
        <v>937</v>
      </c>
      <c r="BH3" s="228">
        <v>2</v>
      </c>
    </row>
    <row r="4" spans="1:60" x14ac:dyDescent="0.25">
      <c r="A4" s="208" t="s">
        <v>436</v>
      </c>
      <c r="B4" s="180" t="s">
        <v>438</v>
      </c>
      <c r="C4" s="180" t="s">
        <v>372</v>
      </c>
      <c r="D4" s="197" t="s">
        <v>477</v>
      </c>
      <c r="E4" s="31" t="s">
        <v>859</v>
      </c>
      <c r="F4" s="270" t="s">
        <v>958</v>
      </c>
      <c r="G4" s="33" t="s">
        <v>1212</v>
      </c>
      <c r="H4" s="113">
        <v>1</v>
      </c>
      <c r="I4" s="102">
        <v>1</v>
      </c>
      <c r="J4" s="102">
        <v>1</v>
      </c>
      <c r="K4" s="114">
        <v>1</v>
      </c>
      <c r="L4" s="115">
        <v>49001</v>
      </c>
      <c r="M4" s="872" t="s">
        <v>320</v>
      </c>
      <c r="N4" s="102">
        <v>1</v>
      </c>
      <c r="O4" s="116">
        <v>1</v>
      </c>
      <c r="P4" s="102">
        <v>1</v>
      </c>
      <c r="Q4" s="116">
        <v>1</v>
      </c>
      <c r="R4" s="102">
        <v>1</v>
      </c>
      <c r="S4" s="116">
        <v>1</v>
      </c>
      <c r="T4" s="102">
        <v>1</v>
      </c>
      <c r="U4" s="116">
        <v>1</v>
      </c>
      <c r="V4" s="117">
        <v>48981</v>
      </c>
      <c r="W4" s="115">
        <v>20</v>
      </c>
      <c r="X4" s="118">
        <v>4.0815493561355889E-4</v>
      </c>
      <c r="Y4" s="115">
        <v>49001</v>
      </c>
      <c r="Z4" s="115">
        <v>72800</v>
      </c>
      <c r="AA4" s="116">
        <v>0.67309065934065937</v>
      </c>
      <c r="AB4" s="874" t="s">
        <v>320</v>
      </c>
      <c r="AC4" s="874" t="s">
        <v>320</v>
      </c>
      <c r="AD4" s="872" t="s">
        <v>320</v>
      </c>
      <c r="AE4" s="872"/>
      <c r="AF4" s="875" t="s">
        <v>320</v>
      </c>
      <c r="AG4" s="872"/>
      <c r="AH4" s="875" t="s">
        <v>320</v>
      </c>
      <c r="AI4" s="872" t="s">
        <v>320</v>
      </c>
      <c r="AJ4" s="875" t="s">
        <v>320</v>
      </c>
      <c r="AK4" s="872"/>
      <c r="AL4" s="875" t="s">
        <v>320</v>
      </c>
      <c r="AM4" s="876"/>
      <c r="AN4" s="875" t="s">
        <v>320</v>
      </c>
      <c r="AO4" s="872" t="s">
        <v>320</v>
      </c>
      <c r="AP4" s="875" t="s">
        <v>320</v>
      </c>
      <c r="AQ4" s="872"/>
      <c r="AR4" s="875" t="s">
        <v>320</v>
      </c>
      <c r="AS4" s="876"/>
      <c r="AT4" s="875" t="s">
        <v>320</v>
      </c>
      <c r="AU4" s="872" t="s">
        <v>320</v>
      </c>
      <c r="AV4" s="875" t="s">
        <v>320</v>
      </c>
      <c r="AW4" s="872"/>
      <c r="AX4" s="875" t="s">
        <v>320</v>
      </c>
      <c r="AY4" s="872"/>
      <c r="AZ4" s="875" t="s">
        <v>320</v>
      </c>
      <c r="BA4" s="872" t="s">
        <v>320</v>
      </c>
      <c r="BB4" s="875" t="s">
        <v>320</v>
      </c>
      <c r="BC4" s="102">
        <v>0</v>
      </c>
      <c r="BD4" s="116">
        <v>0</v>
      </c>
      <c r="BE4" s="102">
        <v>0</v>
      </c>
      <c r="BF4" s="116">
        <v>0</v>
      </c>
      <c r="BG4" s="119" t="s">
        <v>937</v>
      </c>
      <c r="BH4" s="228">
        <v>1</v>
      </c>
    </row>
    <row r="5" spans="1:60" x14ac:dyDescent="0.25">
      <c r="A5" s="208" t="s">
        <v>436</v>
      </c>
      <c r="B5" s="180" t="s">
        <v>438</v>
      </c>
      <c r="C5" s="180" t="s">
        <v>703</v>
      </c>
      <c r="D5" s="197" t="s">
        <v>477</v>
      </c>
      <c r="E5" s="31" t="s">
        <v>859</v>
      </c>
      <c r="F5" s="270" t="s">
        <v>958</v>
      </c>
      <c r="G5" s="33" t="s">
        <v>768</v>
      </c>
      <c r="H5" s="113">
        <v>2</v>
      </c>
      <c r="I5" s="102">
        <v>0</v>
      </c>
      <c r="J5" s="102">
        <v>10</v>
      </c>
      <c r="K5" s="114">
        <v>5</v>
      </c>
      <c r="L5" s="115">
        <v>48455.5</v>
      </c>
      <c r="M5" s="115">
        <v>19399.5</v>
      </c>
      <c r="N5" s="102">
        <v>2</v>
      </c>
      <c r="O5" s="116">
        <v>0.2</v>
      </c>
      <c r="P5" s="102">
        <v>2</v>
      </c>
      <c r="Q5" s="116">
        <v>1</v>
      </c>
      <c r="R5" s="102">
        <v>0</v>
      </c>
      <c r="S5" s="116">
        <v>0</v>
      </c>
      <c r="T5" s="102">
        <v>0</v>
      </c>
      <c r="U5" s="116">
        <v>0</v>
      </c>
      <c r="V5" s="117">
        <v>96899</v>
      </c>
      <c r="W5" s="115">
        <v>12</v>
      </c>
      <c r="X5" s="118">
        <v>1.2382495279173676E-4</v>
      </c>
      <c r="Y5" s="115">
        <v>96911</v>
      </c>
      <c r="Z5" s="115">
        <v>146500</v>
      </c>
      <c r="AA5" s="116">
        <v>0.66150853242320817</v>
      </c>
      <c r="AB5" s="117">
        <v>96899</v>
      </c>
      <c r="AC5" s="117">
        <v>12</v>
      </c>
      <c r="AD5" s="115">
        <v>96911</v>
      </c>
      <c r="AE5" s="115">
        <v>38788</v>
      </c>
      <c r="AF5" s="116">
        <v>0.40029308867996571</v>
      </c>
      <c r="AG5" s="115">
        <v>11</v>
      </c>
      <c r="AH5" s="116">
        <v>0.91666666666666663</v>
      </c>
      <c r="AI5" s="115">
        <v>38799</v>
      </c>
      <c r="AJ5" s="116">
        <v>0.40035702861388284</v>
      </c>
      <c r="AK5" s="115">
        <v>235</v>
      </c>
      <c r="AL5" s="116">
        <v>6.0585748169536971E-3</v>
      </c>
      <c r="AM5" s="102">
        <v>0</v>
      </c>
      <c r="AN5" s="116">
        <v>0</v>
      </c>
      <c r="AO5" s="115">
        <v>235</v>
      </c>
      <c r="AP5" s="116">
        <v>6.0568571354931832E-3</v>
      </c>
      <c r="AQ5" s="115">
        <v>176</v>
      </c>
      <c r="AR5" s="116">
        <v>0.74893617021276593</v>
      </c>
      <c r="AS5" s="102">
        <v>0</v>
      </c>
      <c r="AT5" s="116" t="s">
        <v>320</v>
      </c>
      <c r="AU5" s="115">
        <v>176</v>
      </c>
      <c r="AV5" s="116">
        <v>0.74893617021276593</v>
      </c>
      <c r="AW5" s="115">
        <v>164</v>
      </c>
      <c r="AX5" s="116">
        <v>4.226913064769711E-3</v>
      </c>
      <c r="AY5" s="115">
        <v>1878</v>
      </c>
      <c r="AZ5" s="116">
        <v>4.8403309363643392E-2</v>
      </c>
      <c r="BA5" s="115">
        <v>2042</v>
      </c>
      <c r="BB5" s="116">
        <v>5.2630222428413101E-2</v>
      </c>
      <c r="BC5" s="102">
        <v>3</v>
      </c>
      <c r="BD5" s="116">
        <v>0.3</v>
      </c>
      <c r="BE5" s="102">
        <v>1</v>
      </c>
      <c r="BF5" s="116">
        <v>0.5</v>
      </c>
      <c r="BG5" s="119" t="s">
        <v>937</v>
      </c>
      <c r="BH5" s="228">
        <v>2</v>
      </c>
    </row>
    <row r="6" spans="1:60" x14ac:dyDescent="0.25">
      <c r="A6" s="208" t="s">
        <v>436</v>
      </c>
      <c r="B6" s="180" t="s">
        <v>438</v>
      </c>
      <c r="C6" s="180" t="s">
        <v>373</v>
      </c>
      <c r="D6" s="197" t="s">
        <v>477</v>
      </c>
      <c r="E6" s="31" t="s">
        <v>859</v>
      </c>
      <c r="F6" s="270" t="s">
        <v>958</v>
      </c>
      <c r="G6" s="33" t="s">
        <v>768</v>
      </c>
      <c r="H6" s="113">
        <v>2</v>
      </c>
      <c r="I6" s="102">
        <v>0</v>
      </c>
      <c r="J6" s="102">
        <v>5</v>
      </c>
      <c r="K6" s="114">
        <v>2.5</v>
      </c>
      <c r="L6" s="115">
        <v>50502</v>
      </c>
      <c r="M6" s="115">
        <v>15353.5</v>
      </c>
      <c r="N6" s="102">
        <v>1</v>
      </c>
      <c r="O6" s="116">
        <v>0.2</v>
      </c>
      <c r="P6" s="102">
        <v>1</v>
      </c>
      <c r="Q6" s="116">
        <v>0.5</v>
      </c>
      <c r="R6" s="102">
        <v>0</v>
      </c>
      <c r="S6" s="116">
        <v>0</v>
      </c>
      <c r="T6" s="102">
        <v>0</v>
      </c>
      <c r="U6" s="116">
        <v>0</v>
      </c>
      <c r="V6" s="117">
        <v>100992</v>
      </c>
      <c r="W6" s="115">
        <v>12</v>
      </c>
      <c r="X6" s="118">
        <v>1.1880717595342758E-4</v>
      </c>
      <c r="Y6" s="115">
        <v>101004</v>
      </c>
      <c r="Z6" s="115">
        <v>166100</v>
      </c>
      <c r="AA6" s="116">
        <v>0.60809151113786875</v>
      </c>
      <c r="AB6" s="117">
        <v>100992</v>
      </c>
      <c r="AC6" s="117">
        <v>12</v>
      </c>
      <c r="AD6" s="115">
        <v>101004</v>
      </c>
      <c r="AE6" s="115">
        <v>30701</v>
      </c>
      <c r="AF6" s="116">
        <v>0.30399437579214195</v>
      </c>
      <c r="AG6" s="115">
        <v>6</v>
      </c>
      <c r="AH6" s="116">
        <v>0.5</v>
      </c>
      <c r="AI6" s="115">
        <v>30707</v>
      </c>
      <c r="AJ6" s="116">
        <v>0.30401766266682506</v>
      </c>
      <c r="AK6" s="115">
        <v>354</v>
      </c>
      <c r="AL6" s="116">
        <v>1.1530569036839191E-2</v>
      </c>
      <c r="AM6" s="102">
        <v>0</v>
      </c>
      <c r="AN6" s="116">
        <v>0</v>
      </c>
      <c r="AO6" s="115">
        <v>354</v>
      </c>
      <c r="AP6" s="116">
        <v>1.1528316019148728E-2</v>
      </c>
      <c r="AQ6" s="115">
        <v>175</v>
      </c>
      <c r="AR6" s="116">
        <v>0.4943502824858757</v>
      </c>
      <c r="AS6" s="102">
        <v>0</v>
      </c>
      <c r="AT6" s="116" t="s">
        <v>320</v>
      </c>
      <c r="AU6" s="115">
        <v>175</v>
      </c>
      <c r="AV6" s="116">
        <v>0.4943502824858757</v>
      </c>
      <c r="AW6" s="115">
        <v>42</v>
      </c>
      <c r="AX6" s="116">
        <v>1.3677663073566287E-3</v>
      </c>
      <c r="AY6" s="115">
        <v>2346</v>
      </c>
      <c r="AZ6" s="116">
        <v>7.6399518025205976E-2</v>
      </c>
      <c r="BA6" s="115">
        <v>2388</v>
      </c>
      <c r="BB6" s="116">
        <v>7.7767284332562608E-2</v>
      </c>
      <c r="BC6" s="102">
        <v>0</v>
      </c>
      <c r="BD6" s="116">
        <v>0</v>
      </c>
      <c r="BE6" s="102">
        <v>0</v>
      </c>
      <c r="BF6" s="116">
        <v>0</v>
      </c>
      <c r="BG6" s="119" t="s">
        <v>937</v>
      </c>
      <c r="BH6" s="228">
        <v>2</v>
      </c>
    </row>
    <row r="7" spans="1:60" x14ac:dyDescent="0.25">
      <c r="A7" s="208" t="s">
        <v>436</v>
      </c>
      <c r="B7" s="180" t="s">
        <v>438</v>
      </c>
      <c r="C7" s="180" t="s">
        <v>374</v>
      </c>
      <c r="D7" s="197" t="s">
        <v>477</v>
      </c>
      <c r="E7" s="31" t="s">
        <v>859</v>
      </c>
      <c r="F7" s="270" t="s">
        <v>958</v>
      </c>
      <c r="G7" s="33" t="s">
        <v>768</v>
      </c>
      <c r="H7" s="113">
        <v>2</v>
      </c>
      <c r="I7" s="102">
        <v>0</v>
      </c>
      <c r="J7" s="102">
        <v>3</v>
      </c>
      <c r="K7" s="114">
        <v>1.5</v>
      </c>
      <c r="L7" s="115">
        <v>44198.5</v>
      </c>
      <c r="M7" s="115">
        <v>13339.5</v>
      </c>
      <c r="N7" s="102">
        <v>2</v>
      </c>
      <c r="O7" s="116">
        <v>0.66666666666666663</v>
      </c>
      <c r="P7" s="102">
        <v>2</v>
      </c>
      <c r="Q7" s="116">
        <v>1</v>
      </c>
      <c r="R7" s="102">
        <v>0</v>
      </c>
      <c r="S7" s="116">
        <v>0</v>
      </c>
      <c r="T7" s="102">
        <v>0</v>
      </c>
      <c r="U7" s="116">
        <v>0</v>
      </c>
      <c r="V7" s="117">
        <v>88386</v>
      </c>
      <c r="W7" s="115">
        <v>11</v>
      </c>
      <c r="X7" s="118">
        <v>1.2443861217009626E-4</v>
      </c>
      <c r="Y7" s="115">
        <v>88397</v>
      </c>
      <c r="Z7" s="115">
        <v>145600</v>
      </c>
      <c r="AA7" s="116">
        <v>0.60712225274725273</v>
      </c>
      <c r="AB7" s="117">
        <v>88386</v>
      </c>
      <c r="AC7" s="117">
        <v>11</v>
      </c>
      <c r="AD7" s="115">
        <v>88397</v>
      </c>
      <c r="AE7" s="115">
        <v>26669</v>
      </c>
      <c r="AF7" s="116">
        <v>0.30173330617971172</v>
      </c>
      <c r="AG7" s="115">
        <v>10</v>
      </c>
      <c r="AH7" s="116">
        <v>0.90909090909090906</v>
      </c>
      <c r="AI7" s="115">
        <v>26679</v>
      </c>
      <c r="AJ7" s="116">
        <v>0.30180888491690894</v>
      </c>
      <c r="AK7" s="115">
        <v>269</v>
      </c>
      <c r="AL7" s="116">
        <v>1.0086617420975665E-2</v>
      </c>
      <c r="AM7" s="102">
        <v>1</v>
      </c>
      <c r="AN7" s="116">
        <v>0.1</v>
      </c>
      <c r="AO7" s="115">
        <v>270</v>
      </c>
      <c r="AP7" s="116">
        <v>1.0120319352299562E-2</v>
      </c>
      <c r="AQ7" s="115">
        <v>191</v>
      </c>
      <c r="AR7" s="116">
        <v>0.71003717472118955</v>
      </c>
      <c r="AS7" s="102">
        <v>1</v>
      </c>
      <c r="AT7" s="116">
        <v>1</v>
      </c>
      <c r="AU7" s="115">
        <v>192</v>
      </c>
      <c r="AV7" s="116">
        <v>0.71111111111111114</v>
      </c>
      <c r="AW7" s="115">
        <v>17</v>
      </c>
      <c r="AX7" s="116">
        <v>6.3720529255219466E-4</v>
      </c>
      <c r="AY7" s="115">
        <v>1414</v>
      </c>
      <c r="AZ7" s="116">
        <v>5.300048727463548E-2</v>
      </c>
      <c r="BA7" s="115">
        <v>1431</v>
      </c>
      <c r="BB7" s="116">
        <v>5.3637692567187673E-2</v>
      </c>
      <c r="BC7" s="102">
        <v>0</v>
      </c>
      <c r="BD7" s="116">
        <v>0</v>
      </c>
      <c r="BE7" s="102">
        <v>0</v>
      </c>
      <c r="BF7" s="116">
        <v>0</v>
      </c>
      <c r="BG7" s="119" t="s">
        <v>937</v>
      </c>
      <c r="BH7" s="228">
        <v>2</v>
      </c>
    </row>
    <row r="8" spans="1:60" x14ac:dyDescent="0.25">
      <c r="A8" s="208" t="s">
        <v>436</v>
      </c>
      <c r="B8" s="180" t="s">
        <v>438</v>
      </c>
      <c r="C8" s="180" t="s">
        <v>375</v>
      </c>
      <c r="D8" s="197" t="s">
        <v>477</v>
      </c>
      <c r="E8" s="31" t="s">
        <v>859</v>
      </c>
      <c r="F8" s="270" t="s">
        <v>958</v>
      </c>
      <c r="G8" s="33" t="s">
        <v>768</v>
      </c>
      <c r="H8" s="113">
        <v>1</v>
      </c>
      <c r="I8" s="102">
        <v>0</v>
      </c>
      <c r="J8" s="102">
        <v>3</v>
      </c>
      <c r="K8" s="114">
        <v>3</v>
      </c>
      <c r="L8" s="115">
        <v>49093</v>
      </c>
      <c r="M8" s="115">
        <v>17374</v>
      </c>
      <c r="N8" s="102">
        <v>1</v>
      </c>
      <c r="O8" s="116">
        <v>0.33333333333333331</v>
      </c>
      <c r="P8" s="102">
        <v>1</v>
      </c>
      <c r="Q8" s="116">
        <v>1</v>
      </c>
      <c r="R8" s="102">
        <v>0</v>
      </c>
      <c r="S8" s="116">
        <v>0</v>
      </c>
      <c r="T8" s="102">
        <v>0</v>
      </c>
      <c r="U8" s="116">
        <v>0</v>
      </c>
      <c r="V8" s="117">
        <v>49077</v>
      </c>
      <c r="W8" s="115">
        <v>16</v>
      </c>
      <c r="X8" s="118">
        <v>3.2591204448699409E-4</v>
      </c>
      <c r="Y8" s="115">
        <v>49093</v>
      </c>
      <c r="Z8" s="115">
        <v>78300</v>
      </c>
      <c r="AA8" s="116">
        <v>0.62698595146871006</v>
      </c>
      <c r="AB8" s="117">
        <v>49077</v>
      </c>
      <c r="AC8" s="117">
        <v>16</v>
      </c>
      <c r="AD8" s="115">
        <v>49093</v>
      </c>
      <c r="AE8" s="115">
        <v>17359</v>
      </c>
      <c r="AF8" s="116">
        <v>0.35370947694439353</v>
      </c>
      <c r="AG8" s="115">
        <v>15</v>
      </c>
      <c r="AH8" s="116">
        <v>0.9375</v>
      </c>
      <c r="AI8" s="115">
        <v>17374</v>
      </c>
      <c r="AJ8" s="116">
        <v>0.35389974130731466</v>
      </c>
      <c r="AK8" s="115">
        <v>133</v>
      </c>
      <c r="AL8" s="116">
        <v>7.6617316665706552E-3</v>
      </c>
      <c r="AM8" s="102">
        <v>0</v>
      </c>
      <c r="AN8" s="116">
        <v>0</v>
      </c>
      <c r="AO8" s="115">
        <v>133</v>
      </c>
      <c r="AP8" s="116">
        <v>7.655116841257051E-3</v>
      </c>
      <c r="AQ8" s="115">
        <v>105</v>
      </c>
      <c r="AR8" s="116">
        <v>0.78947368421052633</v>
      </c>
      <c r="AS8" s="102">
        <v>0</v>
      </c>
      <c r="AT8" s="116" t="s">
        <v>320</v>
      </c>
      <c r="AU8" s="115">
        <v>105</v>
      </c>
      <c r="AV8" s="116">
        <v>0.78947368421052633</v>
      </c>
      <c r="AW8" s="115">
        <v>25</v>
      </c>
      <c r="AX8" s="116">
        <v>1.438931737078393E-3</v>
      </c>
      <c r="AY8" s="115">
        <v>1320</v>
      </c>
      <c r="AZ8" s="116">
        <v>7.5975595717739153E-2</v>
      </c>
      <c r="BA8" s="115">
        <v>1345</v>
      </c>
      <c r="BB8" s="116">
        <v>7.7414527454817542E-2</v>
      </c>
      <c r="BC8" s="102">
        <v>1</v>
      </c>
      <c r="BD8" s="116">
        <v>0.33333333333333331</v>
      </c>
      <c r="BE8" s="102">
        <v>1</v>
      </c>
      <c r="BF8" s="116">
        <v>1</v>
      </c>
      <c r="BG8" s="119" t="s">
        <v>937</v>
      </c>
      <c r="BH8" s="228">
        <v>1</v>
      </c>
    </row>
    <row r="9" spans="1:60" x14ac:dyDescent="0.25">
      <c r="A9" s="208" t="s">
        <v>436</v>
      </c>
      <c r="B9" s="180" t="s">
        <v>438</v>
      </c>
      <c r="C9" s="180" t="s">
        <v>376</v>
      </c>
      <c r="D9" s="197" t="s">
        <v>477</v>
      </c>
      <c r="E9" s="31" t="s">
        <v>859</v>
      </c>
      <c r="F9" s="270" t="s">
        <v>958</v>
      </c>
      <c r="G9" s="33" t="s">
        <v>768</v>
      </c>
      <c r="H9" s="113">
        <v>2</v>
      </c>
      <c r="I9" s="102">
        <v>0</v>
      </c>
      <c r="J9" s="102">
        <v>12</v>
      </c>
      <c r="K9" s="114">
        <v>6</v>
      </c>
      <c r="L9" s="115">
        <v>51256</v>
      </c>
      <c r="M9" s="115">
        <v>20663</v>
      </c>
      <c r="N9" s="102">
        <v>1</v>
      </c>
      <c r="O9" s="116">
        <v>8.3333333333333329E-2</v>
      </c>
      <c r="P9" s="102">
        <v>1</v>
      </c>
      <c r="Q9" s="116">
        <v>0.5</v>
      </c>
      <c r="R9" s="102">
        <v>2</v>
      </c>
      <c r="S9" s="116">
        <v>0.16666666666666666</v>
      </c>
      <c r="T9" s="102">
        <v>1</v>
      </c>
      <c r="U9" s="116">
        <v>0.5</v>
      </c>
      <c r="V9" s="117">
        <v>102491</v>
      </c>
      <c r="W9" s="115">
        <v>21</v>
      </c>
      <c r="X9" s="118">
        <v>2.0485406586545965E-4</v>
      </c>
      <c r="Y9" s="115">
        <v>102512</v>
      </c>
      <c r="Z9" s="115">
        <v>153200</v>
      </c>
      <c r="AA9" s="116">
        <v>0.66913838120104441</v>
      </c>
      <c r="AB9" s="117">
        <v>102491</v>
      </c>
      <c r="AC9" s="117">
        <v>21</v>
      </c>
      <c r="AD9" s="115">
        <v>102512</v>
      </c>
      <c r="AE9" s="115">
        <v>41305</v>
      </c>
      <c r="AF9" s="116">
        <v>0.40301099608746133</v>
      </c>
      <c r="AG9" s="115">
        <v>21</v>
      </c>
      <c r="AH9" s="116">
        <v>1</v>
      </c>
      <c r="AI9" s="115">
        <v>41326</v>
      </c>
      <c r="AJ9" s="116">
        <v>0.40313329171218981</v>
      </c>
      <c r="AK9" s="115">
        <v>398</v>
      </c>
      <c r="AL9" s="116">
        <v>9.6356373320421254E-3</v>
      </c>
      <c r="AM9" s="102">
        <v>4</v>
      </c>
      <c r="AN9" s="116">
        <v>0.19047619047619047</v>
      </c>
      <c r="AO9" s="115">
        <v>402</v>
      </c>
      <c r="AP9" s="116">
        <v>9.7275323041184723E-3</v>
      </c>
      <c r="AQ9" s="115">
        <v>322</v>
      </c>
      <c r="AR9" s="116">
        <v>0.80904522613065322</v>
      </c>
      <c r="AS9" s="102">
        <v>4</v>
      </c>
      <c r="AT9" s="116">
        <v>1</v>
      </c>
      <c r="AU9" s="115">
        <v>326</v>
      </c>
      <c r="AV9" s="116">
        <v>0.81094527363184077</v>
      </c>
      <c r="AW9" s="115">
        <v>121</v>
      </c>
      <c r="AX9" s="116">
        <v>2.9279388278565552E-3</v>
      </c>
      <c r="AY9" s="115">
        <v>2607</v>
      </c>
      <c r="AZ9" s="116">
        <v>6.3083772927454873E-2</v>
      </c>
      <c r="BA9" s="115">
        <v>2728</v>
      </c>
      <c r="BB9" s="116">
        <v>6.6011711755311425E-2</v>
      </c>
      <c r="BC9" s="102">
        <v>5</v>
      </c>
      <c r="BD9" s="116">
        <v>0.41666666666666669</v>
      </c>
      <c r="BE9" s="102">
        <v>1</v>
      </c>
      <c r="BF9" s="116">
        <v>0.5</v>
      </c>
      <c r="BG9" s="119" t="s">
        <v>937</v>
      </c>
      <c r="BH9" s="228">
        <v>2</v>
      </c>
    </row>
    <row r="10" spans="1:60" x14ac:dyDescent="0.25">
      <c r="A10" s="208" t="s">
        <v>436</v>
      </c>
      <c r="B10" s="180" t="s">
        <v>438</v>
      </c>
      <c r="C10" s="180" t="s">
        <v>377</v>
      </c>
      <c r="D10" s="197" t="s">
        <v>477</v>
      </c>
      <c r="E10" s="31" t="s">
        <v>859</v>
      </c>
      <c r="F10" s="270" t="s">
        <v>958</v>
      </c>
      <c r="G10" s="33" t="s">
        <v>768</v>
      </c>
      <c r="H10" s="113">
        <v>1</v>
      </c>
      <c r="I10" s="102">
        <v>0</v>
      </c>
      <c r="J10" s="102">
        <v>4</v>
      </c>
      <c r="K10" s="114">
        <v>4</v>
      </c>
      <c r="L10" s="115">
        <v>63210</v>
      </c>
      <c r="M10" s="115">
        <v>30247</v>
      </c>
      <c r="N10" s="102">
        <v>0</v>
      </c>
      <c r="O10" s="116">
        <v>0</v>
      </c>
      <c r="P10" s="102">
        <v>0</v>
      </c>
      <c r="Q10" s="116">
        <v>0</v>
      </c>
      <c r="R10" s="102">
        <v>0</v>
      </c>
      <c r="S10" s="116">
        <v>0</v>
      </c>
      <c r="T10" s="102">
        <v>0</v>
      </c>
      <c r="U10" s="116">
        <v>0</v>
      </c>
      <c r="V10" s="117">
        <v>63181</v>
      </c>
      <c r="W10" s="115">
        <v>29</v>
      </c>
      <c r="X10" s="118">
        <v>4.5878816642936244E-4</v>
      </c>
      <c r="Y10" s="115">
        <v>63210</v>
      </c>
      <c r="Z10" s="115">
        <v>89200</v>
      </c>
      <c r="AA10" s="116">
        <v>0.70863228699551573</v>
      </c>
      <c r="AB10" s="117">
        <v>63181</v>
      </c>
      <c r="AC10" s="117">
        <v>29</v>
      </c>
      <c r="AD10" s="115">
        <v>63210</v>
      </c>
      <c r="AE10" s="115">
        <v>30222</v>
      </c>
      <c r="AF10" s="116">
        <v>0.47834000728066983</v>
      </c>
      <c r="AG10" s="115">
        <v>25</v>
      </c>
      <c r="AH10" s="116">
        <v>0.86206896551724133</v>
      </c>
      <c r="AI10" s="115">
        <v>30247</v>
      </c>
      <c r="AJ10" s="116">
        <v>0.47851605758582505</v>
      </c>
      <c r="AK10" s="115">
        <v>222</v>
      </c>
      <c r="AL10" s="116">
        <v>7.3456422473694664E-3</v>
      </c>
      <c r="AM10" s="102">
        <v>0</v>
      </c>
      <c r="AN10" s="116">
        <v>0</v>
      </c>
      <c r="AO10" s="115">
        <v>222</v>
      </c>
      <c r="AP10" s="116">
        <v>7.3395708665322185E-3</v>
      </c>
      <c r="AQ10" s="115">
        <v>172</v>
      </c>
      <c r="AR10" s="116">
        <v>0.77477477477477474</v>
      </c>
      <c r="AS10" s="102">
        <v>0</v>
      </c>
      <c r="AT10" s="116" t="s">
        <v>320</v>
      </c>
      <c r="AU10" s="115">
        <v>172</v>
      </c>
      <c r="AV10" s="116">
        <v>0.77477477477477474</v>
      </c>
      <c r="AW10" s="115">
        <v>26</v>
      </c>
      <c r="AX10" s="116">
        <v>8.5958938076503453E-4</v>
      </c>
      <c r="AY10" s="115">
        <v>3243</v>
      </c>
      <c r="AZ10" s="116">
        <v>0.10721724468542335</v>
      </c>
      <c r="BA10" s="115">
        <v>3269</v>
      </c>
      <c r="BB10" s="116">
        <v>0.10807683406618838</v>
      </c>
      <c r="BC10" s="102">
        <v>1</v>
      </c>
      <c r="BD10" s="116">
        <v>0.25</v>
      </c>
      <c r="BE10" s="102">
        <v>1</v>
      </c>
      <c r="BF10" s="116">
        <v>1</v>
      </c>
      <c r="BG10" s="119" t="s">
        <v>937</v>
      </c>
      <c r="BH10" s="228">
        <v>1</v>
      </c>
    </row>
    <row r="11" spans="1:60" x14ac:dyDescent="0.25">
      <c r="A11" s="208" t="s">
        <v>436</v>
      </c>
      <c r="B11" s="180" t="s">
        <v>438</v>
      </c>
      <c r="C11" s="180" t="s">
        <v>378</v>
      </c>
      <c r="D11" s="197" t="s">
        <v>477</v>
      </c>
      <c r="E11" s="31" t="s">
        <v>859</v>
      </c>
      <c r="F11" s="270" t="s">
        <v>958</v>
      </c>
      <c r="G11" s="33" t="s">
        <v>768</v>
      </c>
      <c r="H11" s="113">
        <v>1</v>
      </c>
      <c r="I11" s="102">
        <v>0</v>
      </c>
      <c r="J11" s="102">
        <v>4</v>
      </c>
      <c r="K11" s="114">
        <v>4</v>
      </c>
      <c r="L11" s="115">
        <v>42644</v>
      </c>
      <c r="M11" s="115">
        <v>19648</v>
      </c>
      <c r="N11" s="102">
        <v>1</v>
      </c>
      <c r="O11" s="116">
        <v>0.25</v>
      </c>
      <c r="P11" s="102">
        <v>1</v>
      </c>
      <c r="Q11" s="116">
        <v>1</v>
      </c>
      <c r="R11" s="102">
        <v>0</v>
      </c>
      <c r="S11" s="116">
        <v>0</v>
      </c>
      <c r="T11" s="102">
        <v>0</v>
      </c>
      <c r="U11" s="116">
        <v>0</v>
      </c>
      <c r="V11" s="117">
        <v>42630</v>
      </c>
      <c r="W11" s="115">
        <v>14</v>
      </c>
      <c r="X11" s="118">
        <v>3.2829940906106366E-4</v>
      </c>
      <c r="Y11" s="115">
        <v>42644</v>
      </c>
      <c r="Z11" s="115">
        <v>62200</v>
      </c>
      <c r="AA11" s="116">
        <v>0.68559485530546627</v>
      </c>
      <c r="AB11" s="117">
        <v>42630</v>
      </c>
      <c r="AC11" s="117">
        <v>14</v>
      </c>
      <c r="AD11" s="115">
        <v>42644</v>
      </c>
      <c r="AE11" s="115">
        <v>19634</v>
      </c>
      <c r="AF11" s="116">
        <v>0.46056767534600046</v>
      </c>
      <c r="AG11" s="115">
        <v>14</v>
      </c>
      <c r="AH11" s="116">
        <v>1</v>
      </c>
      <c r="AI11" s="115">
        <v>19648</v>
      </c>
      <c r="AJ11" s="116">
        <v>0.46074477065941283</v>
      </c>
      <c r="AK11" s="115">
        <v>166</v>
      </c>
      <c r="AL11" s="116">
        <v>8.4547214016501993E-3</v>
      </c>
      <c r="AM11" s="102">
        <v>1</v>
      </c>
      <c r="AN11" s="116">
        <v>7.1428571428571425E-2</v>
      </c>
      <c r="AO11" s="115">
        <v>167</v>
      </c>
      <c r="AP11" s="116">
        <v>8.4995928338762218E-3</v>
      </c>
      <c r="AQ11" s="115">
        <v>123</v>
      </c>
      <c r="AR11" s="116">
        <v>0.74096385542168675</v>
      </c>
      <c r="AS11" s="102">
        <v>1</v>
      </c>
      <c r="AT11" s="116">
        <v>1</v>
      </c>
      <c r="AU11" s="115">
        <v>124</v>
      </c>
      <c r="AV11" s="116">
        <v>0.74251497005988021</v>
      </c>
      <c r="AW11" s="115">
        <v>22</v>
      </c>
      <c r="AX11" s="116">
        <v>1.1197068403908795E-3</v>
      </c>
      <c r="AY11" s="115">
        <v>1061</v>
      </c>
      <c r="AZ11" s="116">
        <v>5.4000407166123782E-2</v>
      </c>
      <c r="BA11" s="115">
        <v>1083</v>
      </c>
      <c r="BB11" s="116">
        <v>5.5120114006514655E-2</v>
      </c>
      <c r="BC11" s="102">
        <v>2</v>
      </c>
      <c r="BD11" s="116">
        <v>0.5</v>
      </c>
      <c r="BE11" s="102">
        <v>0</v>
      </c>
      <c r="BF11" s="116">
        <v>0</v>
      </c>
      <c r="BG11" s="119" t="s">
        <v>937</v>
      </c>
      <c r="BH11" s="228">
        <v>1</v>
      </c>
    </row>
    <row r="12" spans="1:60" x14ac:dyDescent="0.25">
      <c r="A12" s="208" t="s">
        <v>436</v>
      </c>
      <c r="B12" s="180" t="s">
        <v>438</v>
      </c>
      <c r="C12" s="180" t="s">
        <v>501</v>
      </c>
      <c r="D12" s="197" t="s">
        <v>477</v>
      </c>
      <c r="E12" s="31" t="s">
        <v>859</v>
      </c>
      <c r="F12" s="270" t="s">
        <v>958</v>
      </c>
      <c r="G12" s="33" t="s">
        <v>768</v>
      </c>
      <c r="H12" s="113">
        <v>2</v>
      </c>
      <c r="I12" s="102">
        <v>0</v>
      </c>
      <c r="J12" s="102">
        <v>9</v>
      </c>
      <c r="K12" s="114">
        <v>4.5</v>
      </c>
      <c r="L12" s="115">
        <v>54813.5</v>
      </c>
      <c r="M12" s="115">
        <v>19477.5</v>
      </c>
      <c r="N12" s="102">
        <v>2</v>
      </c>
      <c r="O12" s="116">
        <v>0.22222222222222221</v>
      </c>
      <c r="P12" s="102">
        <v>2</v>
      </c>
      <c r="Q12" s="116">
        <v>1</v>
      </c>
      <c r="R12" s="102">
        <v>0</v>
      </c>
      <c r="S12" s="116">
        <v>0</v>
      </c>
      <c r="T12" s="102">
        <v>0</v>
      </c>
      <c r="U12" s="116">
        <v>0</v>
      </c>
      <c r="V12" s="117">
        <v>109605</v>
      </c>
      <c r="W12" s="115">
        <v>22</v>
      </c>
      <c r="X12" s="118">
        <v>2.0068048929552026E-4</v>
      </c>
      <c r="Y12" s="115">
        <v>109627</v>
      </c>
      <c r="Z12" s="115">
        <v>173300</v>
      </c>
      <c r="AA12" s="116">
        <v>0.63258511252163874</v>
      </c>
      <c r="AB12" s="117">
        <v>109605</v>
      </c>
      <c r="AC12" s="117">
        <v>22</v>
      </c>
      <c r="AD12" s="115">
        <v>109627</v>
      </c>
      <c r="AE12" s="115">
        <v>38933</v>
      </c>
      <c r="AF12" s="116">
        <v>0.35521189726746044</v>
      </c>
      <c r="AG12" s="115">
        <v>22</v>
      </c>
      <c r="AH12" s="116">
        <v>1</v>
      </c>
      <c r="AI12" s="115">
        <v>38955</v>
      </c>
      <c r="AJ12" s="116">
        <v>0.3553412936594087</v>
      </c>
      <c r="AK12" s="115">
        <v>355</v>
      </c>
      <c r="AL12" s="116">
        <v>9.1182287519584928E-3</v>
      </c>
      <c r="AM12" s="102">
        <v>3</v>
      </c>
      <c r="AN12" s="116">
        <v>0.13636363636363635</v>
      </c>
      <c r="AO12" s="115">
        <v>358</v>
      </c>
      <c r="AP12" s="116">
        <v>9.190091130791939E-3</v>
      </c>
      <c r="AQ12" s="115">
        <v>260</v>
      </c>
      <c r="AR12" s="116">
        <v>0.73239436619718312</v>
      </c>
      <c r="AS12" s="102">
        <v>3</v>
      </c>
      <c r="AT12" s="116">
        <v>1</v>
      </c>
      <c r="AU12" s="115">
        <v>263</v>
      </c>
      <c r="AV12" s="116">
        <v>0.73463687150837986</v>
      </c>
      <c r="AW12" s="115">
        <v>69</v>
      </c>
      <c r="AX12" s="116">
        <v>1.771274547554871E-3</v>
      </c>
      <c r="AY12" s="115">
        <v>1802</v>
      </c>
      <c r="AZ12" s="116">
        <v>4.6258503401360541E-2</v>
      </c>
      <c r="BA12" s="115">
        <v>1871</v>
      </c>
      <c r="BB12" s="116">
        <v>4.8029777948915414E-2</v>
      </c>
      <c r="BC12" s="102">
        <v>3</v>
      </c>
      <c r="BD12" s="116">
        <v>0.33333333333333331</v>
      </c>
      <c r="BE12" s="102">
        <v>2</v>
      </c>
      <c r="BF12" s="116">
        <v>1</v>
      </c>
      <c r="BG12" s="119" t="s">
        <v>937</v>
      </c>
      <c r="BH12" s="228">
        <v>2</v>
      </c>
    </row>
    <row r="13" spans="1:60" x14ac:dyDescent="0.25">
      <c r="A13" s="208" t="s">
        <v>436</v>
      </c>
      <c r="B13" s="180" t="s">
        <v>438</v>
      </c>
      <c r="C13" s="180" t="s">
        <v>379</v>
      </c>
      <c r="D13" s="197" t="s">
        <v>477</v>
      </c>
      <c r="E13" s="31" t="s">
        <v>859</v>
      </c>
      <c r="F13" s="270" t="s">
        <v>958</v>
      </c>
      <c r="G13" s="33" t="s">
        <v>768</v>
      </c>
      <c r="H13" s="113">
        <v>1</v>
      </c>
      <c r="I13" s="102">
        <v>0</v>
      </c>
      <c r="J13" s="102">
        <v>3</v>
      </c>
      <c r="K13" s="114">
        <v>3</v>
      </c>
      <c r="L13" s="115">
        <v>56202</v>
      </c>
      <c r="M13" s="115">
        <v>24511</v>
      </c>
      <c r="N13" s="102">
        <v>1</v>
      </c>
      <c r="O13" s="116">
        <v>0.33333333333333331</v>
      </c>
      <c r="P13" s="102">
        <v>1</v>
      </c>
      <c r="Q13" s="116">
        <v>1</v>
      </c>
      <c r="R13" s="102">
        <v>0</v>
      </c>
      <c r="S13" s="116">
        <v>0</v>
      </c>
      <c r="T13" s="102">
        <v>0</v>
      </c>
      <c r="U13" s="116">
        <v>0</v>
      </c>
      <c r="V13" s="117">
        <v>56100</v>
      </c>
      <c r="W13" s="115">
        <v>102</v>
      </c>
      <c r="X13" s="118">
        <v>1.8148820326678765E-3</v>
      </c>
      <c r="Y13" s="115">
        <v>56202</v>
      </c>
      <c r="Z13" s="115">
        <v>111900</v>
      </c>
      <c r="AA13" s="116">
        <v>0.50225201072386061</v>
      </c>
      <c r="AB13" s="117">
        <v>56100</v>
      </c>
      <c r="AC13" s="117">
        <v>102</v>
      </c>
      <c r="AD13" s="115">
        <v>56202</v>
      </c>
      <c r="AE13" s="115">
        <v>24415</v>
      </c>
      <c r="AF13" s="116">
        <v>0.43520499108734401</v>
      </c>
      <c r="AG13" s="115">
        <v>96</v>
      </c>
      <c r="AH13" s="116">
        <v>0.94117647058823528</v>
      </c>
      <c r="AI13" s="115">
        <v>24511</v>
      </c>
      <c r="AJ13" s="116">
        <v>0.43612326963453257</v>
      </c>
      <c r="AK13" s="115">
        <v>659</v>
      </c>
      <c r="AL13" s="116">
        <v>2.6991603522424738E-2</v>
      </c>
      <c r="AM13" s="102">
        <v>7</v>
      </c>
      <c r="AN13" s="116">
        <v>7.2916666666666671E-2</v>
      </c>
      <c r="AO13" s="115">
        <v>666</v>
      </c>
      <c r="AP13" s="116">
        <v>2.7171474032067235E-2</v>
      </c>
      <c r="AQ13" s="115">
        <v>500</v>
      </c>
      <c r="AR13" s="116">
        <v>0.75872534142640369</v>
      </c>
      <c r="AS13" s="102">
        <v>7</v>
      </c>
      <c r="AT13" s="116">
        <v>1</v>
      </c>
      <c r="AU13" s="115">
        <v>507</v>
      </c>
      <c r="AV13" s="116">
        <v>0.76126126126126126</v>
      </c>
      <c r="AW13" s="115">
        <v>17</v>
      </c>
      <c r="AX13" s="116">
        <v>6.9356615397168616E-4</v>
      </c>
      <c r="AY13" s="115">
        <v>2254</v>
      </c>
      <c r="AZ13" s="116">
        <v>9.1958712414834151E-2</v>
      </c>
      <c r="BA13" s="115">
        <v>2271</v>
      </c>
      <c r="BB13" s="116">
        <v>9.265227856880584E-2</v>
      </c>
      <c r="BC13" s="102">
        <v>0</v>
      </c>
      <c r="BD13" s="116">
        <v>0</v>
      </c>
      <c r="BE13" s="102">
        <v>0</v>
      </c>
      <c r="BF13" s="116">
        <v>0</v>
      </c>
      <c r="BG13" s="119" t="s">
        <v>937</v>
      </c>
      <c r="BH13" s="228">
        <v>1</v>
      </c>
    </row>
    <row r="14" spans="1:60" ht="13.8" thickBot="1" x14ac:dyDescent="0.3">
      <c r="A14" s="210" t="s">
        <v>436</v>
      </c>
      <c r="B14" s="181" t="s">
        <v>438</v>
      </c>
      <c r="C14" s="181" t="s">
        <v>380</v>
      </c>
      <c r="D14" s="198" t="s">
        <v>477</v>
      </c>
      <c r="E14" s="45" t="s">
        <v>859</v>
      </c>
      <c r="F14" s="271" t="s">
        <v>958</v>
      </c>
      <c r="G14" s="226" t="s">
        <v>768</v>
      </c>
      <c r="H14" s="121">
        <v>1</v>
      </c>
      <c r="I14" s="122">
        <v>0</v>
      </c>
      <c r="J14" s="122">
        <v>6</v>
      </c>
      <c r="K14" s="123">
        <v>6</v>
      </c>
      <c r="L14" s="124">
        <v>52745</v>
      </c>
      <c r="M14" s="124">
        <v>19102</v>
      </c>
      <c r="N14" s="122">
        <v>1</v>
      </c>
      <c r="O14" s="125">
        <v>0.16666666666666666</v>
      </c>
      <c r="P14" s="122">
        <v>1</v>
      </c>
      <c r="Q14" s="125">
        <v>1</v>
      </c>
      <c r="R14" s="122">
        <v>1</v>
      </c>
      <c r="S14" s="125">
        <v>0.16666666666666666</v>
      </c>
      <c r="T14" s="122">
        <v>0</v>
      </c>
      <c r="U14" s="125">
        <v>0</v>
      </c>
      <c r="V14" s="48">
        <v>52729</v>
      </c>
      <c r="W14" s="124">
        <v>16</v>
      </c>
      <c r="X14" s="126">
        <v>3.033462887477486E-4</v>
      </c>
      <c r="Y14" s="124">
        <v>52745</v>
      </c>
      <c r="Z14" s="124">
        <v>82900</v>
      </c>
      <c r="AA14" s="125">
        <v>0.63624849215922796</v>
      </c>
      <c r="AB14" s="48">
        <v>52729</v>
      </c>
      <c r="AC14" s="48">
        <v>16</v>
      </c>
      <c r="AD14" s="124">
        <v>52745</v>
      </c>
      <c r="AE14" s="124">
        <v>19086</v>
      </c>
      <c r="AF14" s="125">
        <v>0.36196400462743461</v>
      </c>
      <c r="AG14" s="124">
        <v>16</v>
      </c>
      <c r="AH14" s="125">
        <v>1</v>
      </c>
      <c r="AI14" s="124">
        <v>19102</v>
      </c>
      <c r="AJ14" s="125">
        <v>0.36215755047871834</v>
      </c>
      <c r="AK14" s="124">
        <v>192</v>
      </c>
      <c r="AL14" s="125">
        <v>1.0059729644765796E-2</v>
      </c>
      <c r="AM14" s="122">
        <v>0</v>
      </c>
      <c r="AN14" s="125">
        <v>0</v>
      </c>
      <c r="AO14" s="124">
        <v>192</v>
      </c>
      <c r="AP14" s="125">
        <v>1.0051303528426344E-2</v>
      </c>
      <c r="AQ14" s="124">
        <v>147</v>
      </c>
      <c r="AR14" s="125">
        <v>0.765625</v>
      </c>
      <c r="AS14" s="122">
        <v>0</v>
      </c>
      <c r="AT14" s="125" t="s">
        <v>320</v>
      </c>
      <c r="AU14" s="124">
        <v>147</v>
      </c>
      <c r="AV14" s="125">
        <v>0.765625</v>
      </c>
      <c r="AW14" s="124">
        <v>55</v>
      </c>
      <c r="AX14" s="125">
        <v>2.879279656580463E-3</v>
      </c>
      <c r="AY14" s="124">
        <v>1740</v>
      </c>
      <c r="AZ14" s="125">
        <v>9.1089938226363729E-2</v>
      </c>
      <c r="BA14" s="124">
        <v>1795</v>
      </c>
      <c r="BB14" s="125">
        <v>9.3969217882944198E-2</v>
      </c>
      <c r="BC14" s="122">
        <v>1</v>
      </c>
      <c r="BD14" s="125">
        <v>0.16666666666666666</v>
      </c>
      <c r="BE14" s="122">
        <v>0</v>
      </c>
      <c r="BF14" s="125">
        <v>0</v>
      </c>
      <c r="BG14" s="172" t="s">
        <v>937</v>
      </c>
      <c r="BH14" s="230">
        <v>1</v>
      </c>
    </row>
    <row r="15" spans="1:60" x14ac:dyDescent="0.25">
      <c r="A15" s="208" t="s">
        <v>540</v>
      </c>
      <c r="B15" s="180" t="s">
        <v>544</v>
      </c>
      <c r="C15" s="185" t="s">
        <v>748</v>
      </c>
      <c r="D15" s="197" t="s">
        <v>477</v>
      </c>
      <c r="E15" s="262" t="s">
        <v>858</v>
      </c>
      <c r="F15" s="270" t="s">
        <v>958</v>
      </c>
      <c r="G15" s="33" t="s">
        <v>768</v>
      </c>
      <c r="H15" s="113">
        <v>1</v>
      </c>
      <c r="I15" s="102">
        <v>0</v>
      </c>
      <c r="J15" s="102">
        <v>5</v>
      </c>
      <c r="K15" s="114">
        <v>5</v>
      </c>
      <c r="L15" s="115">
        <v>15690</v>
      </c>
      <c r="M15" s="115">
        <v>6675</v>
      </c>
      <c r="N15" s="102">
        <v>0</v>
      </c>
      <c r="O15" s="116">
        <v>0</v>
      </c>
      <c r="P15" s="102">
        <v>1</v>
      </c>
      <c r="Q15" s="116">
        <v>1</v>
      </c>
      <c r="R15" s="102">
        <v>2</v>
      </c>
      <c r="S15" s="116">
        <v>0.4</v>
      </c>
      <c r="T15" s="102">
        <v>1</v>
      </c>
      <c r="U15" s="116">
        <v>1</v>
      </c>
      <c r="V15" s="117">
        <v>15687</v>
      </c>
      <c r="W15" s="115">
        <v>3</v>
      </c>
      <c r="X15" s="118">
        <v>1.9120458891013384E-4</v>
      </c>
      <c r="Y15" s="115">
        <v>15690</v>
      </c>
      <c r="Z15" s="115">
        <v>22500</v>
      </c>
      <c r="AA15" s="116">
        <v>0.69733333333333336</v>
      </c>
      <c r="AB15" s="117">
        <v>15687</v>
      </c>
      <c r="AC15" s="117">
        <v>3</v>
      </c>
      <c r="AD15" s="115">
        <v>15690</v>
      </c>
      <c r="AE15" s="115">
        <v>6672</v>
      </c>
      <c r="AF15" s="116">
        <v>0.42532032893478677</v>
      </c>
      <c r="AG15" s="115">
        <v>3</v>
      </c>
      <c r="AH15" s="116">
        <v>1</v>
      </c>
      <c r="AI15" s="115">
        <v>6675</v>
      </c>
      <c r="AJ15" s="116">
        <v>0.4254302103250478</v>
      </c>
      <c r="AK15" s="115">
        <v>30</v>
      </c>
      <c r="AL15" s="116">
        <v>4.4964028776978415E-3</v>
      </c>
      <c r="AM15" s="102">
        <v>0</v>
      </c>
      <c r="AN15" s="116">
        <v>0</v>
      </c>
      <c r="AO15" s="102">
        <v>30</v>
      </c>
      <c r="AP15" s="116">
        <v>4.4943820224719105E-3</v>
      </c>
      <c r="AQ15" s="115">
        <v>27</v>
      </c>
      <c r="AR15" s="116">
        <v>0.9</v>
      </c>
      <c r="AS15" s="102">
        <v>0</v>
      </c>
      <c r="AT15" s="116" t="s">
        <v>320</v>
      </c>
      <c r="AU15" s="102">
        <v>27</v>
      </c>
      <c r="AV15" s="116">
        <v>0.9</v>
      </c>
      <c r="AW15" s="115">
        <v>39</v>
      </c>
      <c r="AX15" s="116">
        <v>5.8426966292134831E-3</v>
      </c>
      <c r="AY15" s="115">
        <v>312</v>
      </c>
      <c r="AZ15" s="116">
        <v>4.6741573033707864E-2</v>
      </c>
      <c r="BA15" s="115">
        <v>351</v>
      </c>
      <c r="BB15" s="116">
        <v>5.2584269662921346E-2</v>
      </c>
      <c r="BC15" s="102">
        <v>1</v>
      </c>
      <c r="BD15" s="116">
        <v>0.2</v>
      </c>
      <c r="BE15" s="102">
        <v>0</v>
      </c>
      <c r="BF15" s="116">
        <v>0</v>
      </c>
      <c r="BG15" s="119" t="s">
        <v>937</v>
      </c>
      <c r="BH15" s="228">
        <v>1</v>
      </c>
    </row>
    <row r="16" spans="1:60" x14ac:dyDescent="0.25">
      <c r="A16" s="208" t="s">
        <v>540</v>
      </c>
      <c r="B16" s="180" t="s">
        <v>544</v>
      </c>
      <c r="C16" s="185" t="s">
        <v>749</v>
      </c>
      <c r="D16" s="197" t="s">
        <v>477</v>
      </c>
      <c r="E16" s="262" t="s">
        <v>858</v>
      </c>
      <c r="F16" s="270" t="s">
        <v>958</v>
      </c>
      <c r="G16" s="33" t="s">
        <v>768</v>
      </c>
      <c r="H16" s="113">
        <v>1</v>
      </c>
      <c r="I16" s="102">
        <v>0</v>
      </c>
      <c r="J16" s="102">
        <v>2</v>
      </c>
      <c r="K16" s="114">
        <v>2</v>
      </c>
      <c r="L16" s="115">
        <v>16218</v>
      </c>
      <c r="M16" s="115">
        <v>6381</v>
      </c>
      <c r="N16" s="102">
        <v>1</v>
      </c>
      <c r="O16" s="116">
        <v>0.5</v>
      </c>
      <c r="P16" s="102"/>
      <c r="Q16" s="116">
        <v>0</v>
      </c>
      <c r="R16" s="102">
        <v>0</v>
      </c>
      <c r="S16" s="116">
        <v>0</v>
      </c>
      <c r="T16" s="102">
        <v>0</v>
      </c>
      <c r="U16" s="116">
        <v>0</v>
      </c>
      <c r="V16" s="117">
        <v>16207</v>
      </c>
      <c r="W16" s="115">
        <v>11</v>
      </c>
      <c r="X16" s="118">
        <v>6.7825872487359729E-4</v>
      </c>
      <c r="Y16" s="115">
        <v>16218</v>
      </c>
      <c r="Z16" s="115">
        <v>23500</v>
      </c>
      <c r="AA16" s="116">
        <v>0.69012765957446809</v>
      </c>
      <c r="AB16" s="117">
        <v>16207</v>
      </c>
      <c r="AC16" s="117">
        <v>11</v>
      </c>
      <c r="AD16" s="115">
        <v>16218</v>
      </c>
      <c r="AE16" s="115">
        <v>6370</v>
      </c>
      <c r="AF16" s="116">
        <v>0.39304004442524837</v>
      </c>
      <c r="AG16" s="115">
        <v>11</v>
      </c>
      <c r="AH16" s="116">
        <v>1</v>
      </c>
      <c r="AI16" s="115">
        <v>6381</v>
      </c>
      <c r="AJ16" s="116">
        <v>0.39345172031076581</v>
      </c>
      <c r="AK16" s="115">
        <v>46</v>
      </c>
      <c r="AL16" s="116">
        <v>7.2213500784929358E-3</v>
      </c>
      <c r="AM16" s="102">
        <v>1</v>
      </c>
      <c r="AN16" s="116">
        <v>9.0909090909090912E-2</v>
      </c>
      <c r="AO16" s="102">
        <v>47</v>
      </c>
      <c r="AP16" s="116">
        <v>7.3656166745024289E-3</v>
      </c>
      <c r="AQ16" s="115">
        <v>42</v>
      </c>
      <c r="AR16" s="116">
        <v>0.91304347826086951</v>
      </c>
      <c r="AS16" s="102">
        <v>0</v>
      </c>
      <c r="AT16" s="116">
        <v>0</v>
      </c>
      <c r="AU16" s="102">
        <v>42</v>
      </c>
      <c r="AV16" s="116">
        <v>0.8936170212765957</v>
      </c>
      <c r="AW16" s="115">
        <v>3</v>
      </c>
      <c r="AX16" s="116">
        <v>4.7014574518100609E-4</v>
      </c>
      <c r="AY16" s="115">
        <v>510</v>
      </c>
      <c r="AZ16" s="116">
        <v>7.992477668077104E-2</v>
      </c>
      <c r="BA16" s="115">
        <v>513</v>
      </c>
      <c r="BB16" s="116">
        <v>8.0394922425952045E-2</v>
      </c>
      <c r="BC16" s="102">
        <v>0</v>
      </c>
      <c r="BD16" s="116">
        <v>0</v>
      </c>
      <c r="BE16" s="102">
        <v>0</v>
      </c>
      <c r="BF16" s="116">
        <v>0</v>
      </c>
      <c r="BG16" s="119" t="s">
        <v>937</v>
      </c>
      <c r="BH16" s="228">
        <v>1</v>
      </c>
    </row>
    <row r="17" spans="1:60" x14ac:dyDescent="0.25">
      <c r="A17" s="208" t="s">
        <v>540</v>
      </c>
      <c r="B17" s="180" t="s">
        <v>544</v>
      </c>
      <c r="C17" s="185" t="s">
        <v>757</v>
      </c>
      <c r="D17" s="197" t="s">
        <v>477</v>
      </c>
      <c r="E17" s="262" t="s">
        <v>858</v>
      </c>
      <c r="F17" s="270" t="s">
        <v>958</v>
      </c>
      <c r="G17" s="33" t="s">
        <v>768</v>
      </c>
      <c r="H17" s="113">
        <v>1</v>
      </c>
      <c r="I17" s="102">
        <v>0</v>
      </c>
      <c r="J17" s="102">
        <v>2</v>
      </c>
      <c r="K17" s="114">
        <v>2</v>
      </c>
      <c r="L17" s="115">
        <v>16218</v>
      </c>
      <c r="M17" s="115">
        <v>6171</v>
      </c>
      <c r="N17" s="102">
        <v>0</v>
      </c>
      <c r="O17" s="116">
        <v>0</v>
      </c>
      <c r="P17" s="102">
        <v>0</v>
      </c>
      <c r="Q17" s="116">
        <v>0</v>
      </c>
      <c r="R17" s="102">
        <v>1</v>
      </c>
      <c r="S17" s="116">
        <v>0.5</v>
      </c>
      <c r="T17" s="102">
        <v>1</v>
      </c>
      <c r="U17" s="116">
        <v>1</v>
      </c>
      <c r="V17" s="117">
        <v>16209</v>
      </c>
      <c r="W17" s="115">
        <v>9</v>
      </c>
      <c r="X17" s="118">
        <v>5.5493895671476139E-4</v>
      </c>
      <c r="Y17" s="115">
        <v>16218</v>
      </c>
      <c r="Z17" s="115">
        <v>24900</v>
      </c>
      <c r="AA17" s="116">
        <v>0.65132530120481924</v>
      </c>
      <c r="AB17" s="117">
        <v>16209</v>
      </c>
      <c r="AC17" s="117">
        <v>9</v>
      </c>
      <c r="AD17" s="115">
        <v>16218</v>
      </c>
      <c r="AE17" s="115">
        <v>6163</v>
      </c>
      <c r="AF17" s="116">
        <v>0.38022086495157009</v>
      </c>
      <c r="AG17" s="115">
        <v>8</v>
      </c>
      <c r="AH17" s="116">
        <v>0.88888888888888884</v>
      </c>
      <c r="AI17" s="115">
        <v>6171</v>
      </c>
      <c r="AJ17" s="116">
        <v>0.38050314465408808</v>
      </c>
      <c r="AK17" s="115">
        <v>25</v>
      </c>
      <c r="AL17" s="116">
        <v>4.0564660068148628E-3</v>
      </c>
      <c r="AM17" s="102">
        <v>3</v>
      </c>
      <c r="AN17" s="116">
        <v>0.375</v>
      </c>
      <c r="AO17" s="102">
        <v>28</v>
      </c>
      <c r="AP17" s="116">
        <v>4.5373521309350186E-3</v>
      </c>
      <c r="AQ17" s="115">
        <v>23</v>
      </c>
      <c r="AR17" s="116">
        <v>0.92</v>
      </c>
      <c r="AS17" s="102">
        <v>2</v>
      </c>
      <c r="AT17" s="116">
        <v>0.66666666666666663</v>
      </c>
      <c r="AU17" s="102">
        <v>25</v>
      </c>
      <c r="AV17" s="116">
        <v>0.8928571428571429</v>
      </c>
      <c r="AW17" s="115">
        <v>4</v>
      </c>
      <c r="AX17" s="116">
        <v>6.4819316156214553E-4</v>
      </c>
      <c r="AY17" s="115">
        <v>485</v>
      </c>
      <c r="AZ17" s="116">
        <v>7.859342083941015E-2</v>
      </c>
      <c r="BA17" s="115">
        <v>489</v>
      </c>
      <c r="BB17" s="116">
        <v>7.9241614000972294E-2</v>
      </c>
      <c r="BC17" s="102">
        <v>0</v>
      </c>
      <c r="BD17" s="116">
        <v>0</v>
      </c>
      <c r="BE17" s="102">
        <v>0</v>
      </c>
      <c r="BF17" s="116">
        <v>0</v>
      </c>
      <c r="BG17" s="119" t="s">
        <v>937</v>
      </c>
      <c r="BH17" s="228">
        <v>1</v>
      </c>
    </row>
    <row r="18" spans="1:60" x14ac:dyDescent="0.25">
      <c r="A18" s="208" t="s">
        <v>540</v>
      </c>
      <c r="B18" s="180" t="s">
        <v>544</v>
      </c>
      <c r="C18" s="185" t="s">
        <v>746</v>
      </c>
      <c r="D18" s="197" t="s">
        <v>477</v>
      </c>
      <c r="E18" s="262" t="s">
        <v>858</v>
      </c>
      <c r="F18" s="270" t="s">
        <v>958</v>
      </c>
      <c r="G18" s="33" t="s">
        <v>1212</v>
      </c>
      <c r="H18" s="113">
        <v>1</v>
      </c>
      <c r="I18" s="102">
        <v>1</v>
      </c>
      <c r="J18" s="102">
        <v>1</v>
      </c>
      <c r="K18" s="114">
        <v>1</v>
      </c>
      <c r="L18" s="115">
        <v>16656</v>
      </c>
      <c r="M18" s="872" t="s">
        <v>320</v>
      </c>
      <c r="N18" s="102">
        <v>1</v>
      </c>
      <c r="O18" s="116">
        <v>1</v>
      </c>
      <c r="P18" s="102">
        <v>1</v>
      </c>
      <c r="Q18" s="116">
        <v>1</v>
      </c>
      <c r="R18" s="102">
        <v>0</v>
      </c>
      <c r="S18" s="116">
        <v>0</v>
      </c>
      <c r="T18" s="102">
        <v>0</v>
      </c>
      <c r="U18" s="116">
        <v>0</v>
      </c>
      <c r="V18" s="117">
        <v>16644</v>
      </c>
      <c r="W18" s="115">
        <v>12</v>
      </c>
      <c r="X18" s="118">
        <v>7.2046109510086451E-4</v>
      </c>
      <c r="Y18" s="115">
        <v>16656</v>
      </c>
      <c r="Z18" s="115">
        <v>24400</v>
      </c>
      <c r="AA18" s="116">
        <v>0.68262295081967217</v>
      </c>
      <c r="AB18" s="874" t="s">
        <v>320</v>
      </c>
      <c r="AC18" s="874" t="s">
        <v>320</v>
      </c>
      <c r="AD18" s="872" t="s">
        <v>320</v>
      </c>
      <c r="AE18" s="872"/>
      <c r="AF18" s="875" t="s">
        <v>320</v>
      </c>
      <c r="AG18" s="872"/>
      <c r="AH18" s="875" t="s">
        <v>320</v>
      </c>
      <c r="AI18" s="872" t="s">
        <v>320</v>
      </c>
      <c r="AJ18" s="875" t="s">
        <v>320</v>
      </c>
      <c r="AK18" s="872"/>
      <c r="AL18" s="875" t="s">
        <v>320</v>
      </c>
      <c r="AM18" s="876"/>
      <c r="AN18" s="875" t="s">
        <v>320</v>
      </c>
      <c r="AO18" s="876" t="s">
        <v>320</v>
      </c>
      <c r="AP18" s="875" t="s">
        <v>320</v>
      </c>
      <c r="AQ18" s="872"/>
      <c r="AR18" s="875" t="s">
        <v>320</v>
      </c>
      <c r="AS18" s="876"/>
      <c r="AT18" s="875" t="s">
        <v>320</v>
      </c>
      <c r="AU18" s="876" t="s">
        <v>320</v>
      </c>
      <c r="AV18" s="875" t="s">
        <v>320</v>
      </c>
      <c r="AW18" s="872"/>
      <c r="AX18" s="875" t="s">
        <v>320</v>
      </c>
      <c r="AY18" s="872"/>
      <c r="AZ18" s="875" t="s">
        <v>320</v>
      </c>
      <c r="BA18" s="872" t="s">
        <v>320</v>
      </c>
      <c r="BB18" s="875" t="s">
        <v>320</v>
      </c>
      <c r="BC18" s="102">
        <v>0</v>
      </c>
      <c r="BD18" s="116">
        <v>0</v>
      </c>
      <c r="BE18" s="102">
        <v>0</v>
      </c>
      <c r="BF18" s="116">
        <v>0</v>
      </c>
      <c r="BG18" s="119" t="s">
        <v>937</v>
      </c>
      <c r="BH18" s="228">
        <v>1</v>
      </c>
    </row>
    <row r="19" spans="1:60" x14ac:dyDescent="0.25">
      <c r="A19" s="208" t="s">
        <v>540</v>
      </c>
      <c r="B19" s="180" t="s">
        <v>544</v>
      </c>
      <c r="C19" s="185" t="s">
        <v>758</v>
      </c>
      <c r="D19" s="197" t="s">
        <v>477</v>
      </c>
      <c r="E19" s="262" t="s">
        <v>858</v>
      </c>
      <c r="F19" s="270" t="s">
        <v>958</v>
      </c>
      <c r="G19" s="33" t="s">
        <v>768</v>
      </c>
      <c r="H19" s="113">
        <v>1</v>
      </c>
      <c r="I19" s="102">
        <v>0</v>
      </c>
      <c r="J19" s="102">
        <v>2</v>
      </c>
      <c r="K19" s="114">
        <v>2</v>
      </c>
      <c r="L19" s="115">
        <v>14837</v>
      </c>
      <c r="M19" s="115">
        <v>5068</v>
      </c>
      <c r="N19" s="102">
        <v>1</v>
      </c>
      <c r="O19" s="116">
        <v>0.5</v>
      </c>
      <c r="P19" s="102">
        <v>1</v>
      </c>
      <c r="Q19" s="116">
        <v>1</v>
      </c>
      <c r="R19" s="102">
        <v>0</v>
      </c>
      <c r="S19" s="116">
        <v>0</v>
      </c>
      <c r="T19" s="102">
        <v>0</v>
      </c>
      <c r="U19" s="116">
        <v>0</v>
      </c>
      <c r="V19" s="117">
        <v>14830</v>
      </c>
      <c r="W19" s="115">
        <v>7</v>
      </c>
      <c r="X19" s="118">
        <v>4.7179348924984834E-4</v>
      </c>
      <c r="Y19" s="115">
        <v>14837</v>
      </c>
      <c r="Z19" s="115">
        <v>23800</v>
      </c>
      <c r="AA19" s="116">
        <v>0.62340336134453778</v>
      </c>
      <c r="AB19" s="117">
        <v>14830</v>
      </c>
      <c r="AC19" s="117">
        <v>7</v>
      </c>
      <c r="AD19" s="115">
        <v>14837</v>
      </c>
      <c r="AE19" s="115">
        <v>5063</v>
      </c>
      <c r="AF19" s="116">
        <v>0.34140256237356709</v>
      </c>
      <c r="AG19" s="115">
        <v>5</v>
      </c>
      <c r="AH19" s="116">
        <v>0.7142857142857143</v>
      </c>
      <c r="AI19" s="115">
        <v>5068</v>
      </c>
      <c r="AJ19" s="116">
        <v>0.34157848621689019</v>
      </c>
      <c r="AK19" s="115">
        <v>33</v>
      </c>
      <c r="AL19" s="116">
        <v>6.5178747777997238E-3</v>
      </c>
      <c r="AM19" s="102">
        <v>0</v>
      </c>
      <c r="AN19" s="116">
        <v>0</v>
      </c>
      <c r="AO19" s="102">
        <v>33</v>
      </c>
      <c r="AP19" s="116">
        <v>6.5114443567482238E-3</v>
      </c>
      <c r="AQ19" s="115">
        <v>30</v>
      </c>
      <c r="AR19" s="116">
        <v>0.90909090909090906</v>
      </c>
      <c r="AS19" s="102">
        <v>0</v>
      </c>
      <c r="AT19" s="116" t="s">
        <v>320</v>
      </c>
      <c r="AU19" s="102">
        <v>30</v>
      </c>
      <c r="AV19" s="116">
        <v>0.90909090909090906</v>
      </c>
      <c r="AW19" s="115">
        <v>5</v>
      </c>
      <c r="AX19" s="116">
        <v>9.8658247829518553E-4</v>
      </c>
      <c r="AY19" s="115">
        <v>464</v>
      </c>
      <c r="AZ19" s="116">
        <v>9.1554853985793216E-2</v>
      </c>
      <c r="BA19" s="115">
        <v>469</v>
      </c>
      <c r="BB19" s="116">
        <v>9.2541436464088397E-2</v>
      </c>
      <c r="BC19" s="102">
        <v>1</v>
      </c>
      <c r="BD19" s="116">
        <v>0.5</v>
      </c>
      <c r="BE19" s="102">
        <v>1</v>
      </c>
      <c r="BF19" s="116">
        <v>1</v>
      </c>
      <c r="BG19" s="119" t="s">
        <v>937</v>
      </c>
      <c r="BH19" s="228">
        <v>1</v>
      </c>
    </row>
    <row r="20" spans="1:60" x14ac:dyDescent="0.25">
      <c r="A20" s="208" t="s">
        <v>540</v>
      </c>
      <c r="B20" s="180" t="s">
        <v>544</v>
      </c>
      <c r="C20" s="185" t="s">
        <v>745</v>
      </c>
      <c r="D20" s="197" t="s">
        <v>477</v>
      </c>
      <c r="E20" s="262" t="s">
        <v>858</v>
      </c>
      <c r="F20" s="270" t="s">
        <v>958</v>
      </c>
      <c r="G20" s="33" t="s">
        <v>768</v>
      </c>
      <c r="H20" s="113">
        <v>1</v>
      </c>
      <c r="I20" s="102">
        <v>0</v>
      </c>
      <c r="J20" s="102">
        <v>2</v>
      </c>
      <c r="K20" s="114">
        <v>2</v>
      </c>
      <c r="L20" s="115">
        <v>16796</v>
      </c>
      <c r="M20" s="115">
        <v>6119</v>
      </c>
      <c r="N20" s="102">
        <v>1</v>
      </c>
      <c r="O20" s="116">
        <v>0.5</v>
      </c>
      <c r="P20" s="102">
        <v>1</v>
      </c>
      <c r="Q20" s="116">
        <v>1</v>
      </c>
      <c r="R20" s="102">
        <v>0</v>
      </c>
      <c r="S20" s="116">
        <v>0</v>
      </c>
      <c r="T20" s="102">
        <v>0</v>
      </c>
      <c r="U20" s="116">
        <v>0</v>
      </c>
      <c r="V20" s="117">
        <v>16794</v>
      </c>
      <c r="W20" s="115">
        <v>2</v>
      </c>
      <c r="X20" s="118">
        <v>1.1907597046915932E-4</v>
      </c>
      <c r="Y20" s="115">
        <v>16796</v>
      </c>
      <c r="Z20" s="115">
        <v>25700</v>
      </c>
      <c r="AA20" s="116">
        <v>0.65354085603112844</v>
      </c>
      <c r="AB20" s="117">
        <v>16794</v>
      </c>
      <c r="AC20" s="117">
        <v>2</v>
      </c>
      <c r="AD20" s="115">
        <v>16796</v>
      </c>
      <c r="AE20" s="115">
        <v>6117</v>
      </c>
      <c r="AF20" s="116">
        <v>0.36423722758127902</v>
      </c>
      <c r="AG20" s="115">
        <v>2</v>
      </c>
      <c r="AH20" s="116">
        <v>1</v>
      </c>
      <c r="AI20" s="115">
        <v>6119</v>
      </c>
      <c r="AJ20" s="116">
        <v>0.36431293165039297</v>
      </c>
      <c r="AK20" s="115">
        <v>35</v>
      </c>
      <c r="AL20" s="116">
        <v>5.7217590322053294E-3</v>
      </c>
      <c r="AM20" s="102">
        <v>0</v>
      </c>
      <c r="AN20" s="116">
        <v>0</v>
      </c>
      <c r="AO20" s="102">
        <v>35</v>
      </c>
      <c r="AP20" s="116">
        <v>5.7198888707305114E-3</v>
      </c>
      <c r="AQ20" s="115">
        <v>31</v>
      </c>
      <c r="AR20" s="116">
        <v>0.88571428571428568</v>
      </c>
      <c r="AS20" s="102">
        <v>0</v>
      </c>
      <c r="AT20" s="116" t="s">
        <v>320</v>
      </c>
      <c r="AU20" s="102">
        <v>31</v>
      </c>
      <c r="AV20" s="116">
        <v>0.88571428571428568</v>
      </c>
      <c r="AW20" s="115">
        <v>4</v>
      </c>
      <c r="AX20" s="116">
        <v>6.5370158522634419E-4</v>
      </c>
      <c r="AY20" s="115">
        <v>457</v>
      </c>
      <c r="AZ20" s="116">
        <v>7.4685406112109817E-2</v>
      </c>
      <c r="BA20" s="115">
        <v>461</v>
      </c>
      <c r="BB20" s="116">
        <v>7.5339107697336163E-2</v>
      </c>
      <c r="BC20" s="102">
        <v>0</v>
      </c>
      <c r="BD20" s="116">
        <v>0</v>
      </c>
      <c r="BE20" s="102">
        <v>0</v>
      </c>
      <c r="BF20" s="116">
        <v>0</v>
      </c>
      <c r="BG20" s="119" t="s">
        <v>937</v>
      </c>
      <c r="BH20" s="228">
        <v>1</v>
      </c>
    </row>
    <row r="21" spans="1:60" x14ac:dyDescent="0.25">
      <c r="A21" s="208" t="s">
        <v>540</v>
      </c>
      <c r="B21" s="180" t="s">
        <v>544</v>
      </c>
      <c r="C21" s="185" t="s">
        <v>744</v>
      </c>
      <c r="D21" s="197" t="s">
        <v>477</v>
      </c>
      <c r="E21" s="262" t="s">
        <v>858</v>
      </c>
      <c r="F21" s="270" t="s">
        <v>958</v>
      </c>
      <c r="G21" s="33" t="s">
        <v>768</v>
      </c>
      <c r="H21" s="113">
        <v>1</v>
      </c>
      <c r="I21" s="102">
        <v>0</v>
      </c>
      <c r="J21" s="102">
        <v>3</v>
      </c>
      <c r="K21" s="114">
        <v>3</v>
      </c>
      <c r="L21" s="115">
        <v>15310</v>
      </c>
      <c r="M21" s="115">
        <v>6069</v>
      </c>
      <c r="N21" s="102">
        <v>1</v>
      </c>
      <c r="O21" s="116">
        <v>0.33333333333333331</v>
      </c>
      <c r="P21" s="102">
        <v>1</v>
      </c>
      <c r="Q21" s="116">
        <v>1</v>
      </c>
      <c r="R21" s="102">
        <v>0</v>
      </c>
      <c r="S21" s="116">
        <v>0</v>
      </c>
      <c r="T21" s="102">
        <v>0</v>
      </c>
      <c r="U21" s="116">
        <v>0</v>
      </c>
      <c r="V21" s="117">
        <v>15302</v>
      </c>
      <c r="W21" s="115">
        <v>8</v>
      </c>
      <c r="X21" s="118">
        <v>5.2253429131286745E-4</v>
      </c>
      <c r="Y21" s="115">
        <v>15310</v>
      </c>
      <c r="Z21" s="115">
        <v>24700</v>
      </c>
      <c r="AA21" s="116">
        <v>0.6198380566801619</v>
      </c>
      <c r="AB21" s="117">
        <v>15302</v>
      </c>
      <c r="AC21" s="117">
        <v>8</v>
      </c>
      <c r="AD21" s="115">
        <v>15310</v>
      </c>
      <c r="AE21" s="115">
        <v>6062</v>
      </c>
      <c r="AF21" s="116">
        <v>0.39615736505032023</v>
      </c>
      <c r="AG21" s="115">
        <v>7</v>
      </c>
      <c r="AH21" s="116">
        <v>0.875</v>
      </c>
      <c r="AI21" s="115">
        <v>6069</v>
      </c>
      <c r="AJ21" s="116">
        <v>0.39640757674722404</v>
      </c>
      <c r="AK21" s="115">
        <v>53</v>
      </c>
      <c r="AL21" s="116">
        <v>8.7429891125041237E-3</v>
      </c>
      <c r="AM21" s="102">
        <v>3</v>
      </c>
      <c r="AN21" s="116">
        <v>0.42857142857142855</v>
      </c>
      <c r="AO21" s="102">
        <v>56</v>
      </c>
      <c r="AP21" s="116">
        <v>9.22722029988466E-3</v>
      </c>
      <c r="AQ21" s="115">
        <v>48</v>
      </c>
      <c r="AR21" s="116">
        <v>0.90566037735849059</v>
      </c>
      <c r="AS21" s="102">
        <v>0</v>
      </c>
      <c r="AT21" s="116">
        <v>0</v>
      </c>
      <c r="AU21" s="102">
        <v>48</v>
      </c>
      <c r="AV21" s="116">
        <v>0.8571428571428571</v>
      </c>
      <c r="AW21" s="115">
        <v>29</v>
      </c>
      <c r="AX21" s="116">
        <v>4.7783819410116991E-3</v>
      </c>
      <c r="AY21" s="115">
        <v>267</v>
      </c>
      <c r="AZ21" s="116">
        <v>4.3994068215521501E-2</v>
      </c>
      <c r="BA21" s="115">
        <v>296</v>
      </c>
      <c r="BB21" s="116">
        <v>4.8772450156533205E-2</v>
      </c>
      <c r="BC21" s="102">
        <v>1</v>
      </c>
      <c r="BD21" s="116">
        <v>0.33333333333333331</v>
      </c>
      <c r="BE21" s="102">
        <v>0</v>
      </c>
      <c r="BF21" s="116">
        <v>0</v>
      </c>
      <c r="BG21" s="119" t="s">
        <v>937</v>
      </c>
      <c r="BH21" s="228">
        <v>1</v>
      </c>
    </row>
    <row r="22" spans="1:60" x14ac:dyDescent="0.25">
      <c r="A22" s="208" t="s">
        <v>540</v>
      </c>
      <c r="B22" s="180" t="s">
        <v>544</v>
      </c>
      <c r="C22" s="185" t="s">
        <v>752</v>
      </c>
      <c r="D22" s="197" t="s">
        <v>477</v>
      </c>
      <c r="E22" s="262" t="s">
        <v>858</v>
      </c>
      <c r="F22" s="270" t="s">
        <v>958</v>
      </c>
      <c r="G22" s="33" t="s">
        <v>768</v>
      </c>
      <c r="H22" s="113">
        <v>1</v>
      </c>
      <c r="I22" s="102">
        <v>0</v>
      </c>
      <c r="J22" s="102">
        <v>4</v>
      </c>
      <c r="K22" s="114">
        <v>4</v>
      </c>
      <c r="L22" s="115">
        <v>14845</v>
      </c>
      <c r="M22" s="115">
        <v>5382</v>
      </c>
      <c r="N22" s="102">
        <v>1</v>
      </c>
      <c r="O22" s="116">
        <v>0.25</v>
      </c>
      <c r="P22" s="102">
        <v>1</v>
      </c>
      <c r="Q22" s="116">
        <v>1</v>
      </c>
      <c r="R22" s="102">
        <v>0</v>
      </c>
      <c r="S22" s="116">
        <v>0</v>
      </c>
      <c r="T22" s="102">
        <v>0</v>
      </c>
      <c r="U22" s="116">
        <v>0</v>
      </c>
      <c r="V22" s="117">
        <v>14834</v>
      </c>
      <c r="W22" s="115">
        <v>11</v>
      </c>
      <c r="X22" s="118">
        <v>7.4099023240148203E-4</v>
      </c>
      <c r="Y22" s="115">
        <v>14845</v>
      </c>
      <c r="Z22" s="115">
        <v>23700</v>
      </c>
      <c r="AA22" s="116">
        <v>0.62637130801687768</v>
      </c>
      <c r="AB22" s="117">
        <v>14834</v>
      </c>
      <c r="AC22" s="117">
        <v>11</v>
      </c>
      <c r="AD22" s="115">
        <v>14845</v>
      </c>
      <c r="AE22" s="115">
        <v>5373</v>
      </c>
      <c r="AF22" s="116">
        <v>0.36220844007010922</v>
      </c>
      <c r="AG22" s="115">
        <v>9</v>
      </c>
      <c r="AH22" s="116">
        <v>0.81818181818181823</v>
      </c>
      <c r="AI22" s="115">
        <v>5382</v>
      </c>
      <c r="AJ22" s="116">
        <v>0.36254631188952507</v>
      </c>
      <c r="AK22" s="115">
        <v>21</v>
      </c>
      <c r="AL22" s="116">
        <v>3.9084310441094361E-3</v>
      </c>
      <c r="AM22" s="102">
        <v>1</v>
      </c>
      <c r="AN22" s="116">
        <v>0.1111111111111111</v>
      </c>
      <c r="AO22" s="102">
        <v>22</v>
      </c>
      <c r="AP22" s="116">
        <v>4.087699739873653E-3</v>
      </c>
      <c r="AQ22" s="115">
        <v>18</v>
      </c>
      <c r="AR22" s="116">
        <v>0.8571428571428571</v>
      </c>
      <c r="AS22" s="102">
        <v>0</v>
      </c>
      <c r="AT22" s="116">
        <v>0</v>
      </c>
      <c r="AU22" s="102">
        <v>18</v>
      </c>
      <c r="AV22" s="116">
        <v>0.81818181818181823</v>
      </c>
      <c r="AW22" s="115">
        <v>35</v>
      </c>
      <c r="AX22" s="116">
        <v>6.5031586770717209E-3</v>
      </c>
      <c r="AY22" s="115">
        <v>223</v>
      </c>
      <c r="AZ22" s="116">
        <v>4.1434410999628392E-2</v>
      </c>
      <c r="BA22" s="115">
        <v>258</v>
      </c>
      <c r="BB22" s="116">
        <v>4.7937569676700112E-2</v>
      </c>
      <c r="BC22" s="102">
        <v>1</v>
      </c>
      <c r="BD22" s="116">
        <v>0.25</v>
      </c>
      <c r="BE22" s="102">
        <v>0</v>
      </c>
      <c r="BF22" s="116">
        <v>0</v>
      </c>
      <c r="BG22" s="119" t="s">
        <v>937</v>
      </c>
      <c r="BH22" s="228">
        <v>1</v>
      </c>
    </row>
    <row r="23" spans="1:60" x14ac:dyDescent="0.25">
      <c r="A23" s="208" t="s">
        <v>540</v>
      </c>
      <c r="B23" s="180" t="s">
        <v>544</v>
      </c>
      <c r="C23" s="185" t="s">
        <v>750</v>
      </c>
      <c r="D23" s="197" t="s">
        <v>477</v>
      </c>
      <c r="E23" s="262" t="s">
        <v>858</v>
      </c>
      <c r="F23" s="270" t="s">
        <v>958</v>
      </c>
      <c r="G23" s="33" t="s">
        <v>768</v>
      </c>
      <c r="H23" s="113">
        <v>1</v>
      </c>
      <c r="I23" s="102">
        <v>0</v>
      </c>
      <c r="J23" s="102">
        <v>4</v>
      </c>
      <c r="K23" s="114">
        <v>4</v>
      </c>
      <c r="L23" s="115">
        <v>16710</v>
      </c>
      <c r="M23" s="115">
        <v>7087</v>
      </c>
      <c r="N23" s="102">
        <v>0</v>
      </c>
      <c r="O23" s="116">
        <v>0</v>
      </c>
      <c r="P23" s="102">
        <v>0</v>
      </c>
      <c r="Q23" s="116">
        <v>0</v>
      </c>
      <c r="R23" s="102">
        <v>1</v>
      </c>
      <c r="S23" s="116">
        <v>0.25</v>
      </c>
      <c r="T23" s="102">
        <v>0</v>
      </c>
      <c r="U23" s="116">
        <v>0</v>
      </c>
      <c r="V23" s="117">
        <v>16707</v>
      </c>
      <c r="W23" s="115">
        <v>3</v>
      </c>
      <c r="X23" s="118">
        <v>1.7953321364452425E-4</v>
      </c>
      <c r="Y23" s="115">
        <v>16710</v>
      </c>
      <c r="Z23" s="115">
        <v>23400</v>
      </c>
      <c r="AA23" s="116">
        <v>0.71410256410256412</v>
      </c>
      <c r="AB23" s="117">
        <v>16707</v>
      </c>
      <c r="AC23" s="117">
        <v>3</v>
      </c>
      <c r="AD23" s="115">
        <v>16710</v>
      </c>
      <c r="AE23" s="115">
        <v>7084</v>
      </c>
      <c r="AF23" s="116">
        <v>0.42401388639492427</v>
      </c>
      <c r="AG23" s="115">
        <v>3</v>
      </c>
      <c r="AH23" s="116">
        <v>1</v>
      </c>
      <c r="AI23" s="115">
        <v>7087</v>
      </c>
      <c r="AJ23" s="116">
        <v>0.4241172950329144</v>
      </c>
      <c r="AK23" s="115">
        <v>33</v>
      </c>
      <c r="AL23" s="116">
        <v>4.658385093167702E-3</v>
      </c>
      <c r="AM23" s="102">
        <v>5</v>
      </c>
      <c r="AN23" s="116">
        <v>1.6666666666666667</v>
      </c>
      <c r="AO23" s="102">
        <v>38</v>
      </c>
      <c r="AP23" s="116">
        <v>5.3619302949061663E-3</v>
      </c>
      <c r="AQ23" s="115">
        <v>31</v>
      </c>
      <c r="AR23" s="116">
        <v>0.93939393939393945</v>
      </c>
      <c r="AS23" s="102">
        <v>1</v>
      </c>
      <c r="AT23" s="116">
        <v>0.2</v>
      </c>
      <c r="AU23" s="102">
        <v>32</v>
      </c>
      <c r="AV23" s="116">
        <v>0.84210526315789469</v>
      </c>
      <c r="AW23" s="115">
        <v>64</v>
      </c>
      <c r="AX23" s="116">
        <v>9.0306194440524911E-3</v>
      </c>
      <c r="AY23" s="115">
        <v>405</v>
      </c>
      <c r="AZ23" s="116">
        <v>5.7146888669394665E-2</v>
      </c>
      <c r="BA23" s="115">
        <v>469</v>
      </c>
      <c r="BB23" s="116">
        <v>6.617750811344715E-2</v>
      </c>
      <c r="BC23" s="102">
        <v>2</v>
      </c>
      <c r="BD23" s="116">
        <v>0.5</v>
      </c>
      <c r="BE23" s="102">
        <v>1</v>
      </c>
      <c r="BF23" s="116">
        <v>1</v>
      </c>
      <c r="BG23" s="119" t="s">
        <v>937</v>
      </c>
      <c r="BH23" s="228">
        <v>1</v>
      </c>
    </row>
    <row r="24" spans="1:60" x14ac:dyDescent="0.25">
      <c r="A24" s="208" t="s">
        <v>540</v>
      </c>
      <c r="B24" s="180" t="s">
        <v>544</v>
      </c>
      <c r="C24" s="185" t="s">
        <v>753</v>
      </c>
      <c r="D24" s="197" t="s">
        <v>477</v>
      </c>
      <c r="E24" s="262" t="s">
        <v>858</v>
      </c>
      <c r="F24" s="270" t="s">
        <v>958</v>
      </c>
      <c r="G24" s="33" t="s">
        <v>1212</v>
      </c>
      <c r="H24" s="113">
        <v>1</v>
      </c>
      <c r="I24" s="102">
        <v>1</v>
      </c>
      <c r="J24" s="102">
        <v>1</v>
      </c>
      <c r="K24" s="114">
        <v>1</v>
      </c>
      <c r="L24" s="115">
        <v>13572</v>
      </c>
      <c r="M24" s="872" t="s">
        <v>320</v>
      </c>
      <c r="N24" s="102">
        <v>1</v>
      </c>
      <c r="O24" s="116">
        <v>1</v>
      </c>
      <c r="P24" s="102">
        <v>1</v>
      </c>
      <c r="Q24" s="116">
        <v>1</v>
      </c>
      <c r="R24" s="102">
        <v>0</v>
      </c>
      <c r="S24" s="116">
        <v>0</v>
      </c>
      <c r="T24" s="102">
        <v>0</v>
      </c>
      <c r="U24" s="116">
        <v>0</v>
      </c>
      <c r="V24" s="117">
        <v>13555</v>
      </c>
      <c r="W24" s="115">
        <v>17</v>
      </c>
      <c r="X24" s="118">
        <v>1.2525788387857354E-3</v>
      </c>
      <c r="Y24" s="115">
        <v>13572</v>
      </c>
      <c r="Z24" s="115">
        <v>26800</v>
      </c>
      <c r="AA24" s="116">
        <v>0.50641791044776119</v>
      </c>
      <c r="AB24" s="874" t="s">
        <v>320</v>
      </c>
      <c r="AC24" s="874" t="s">
        <v>320</v>
      </c>
      <c r="AD24" s="872" t="s">
        <v>320</v>
      </c>
      <c r="AE24" s="872"/>
      <c r="AF24" s="875" t="s">
        <v>320</v>
      </c>
      <c r="AG24" s="872"/>
      <c r="AH24" s="875" t="s">
        <v>320</v>
      </c>
      <c r="AI24" s="872" t="s">
        <v>320</v>
      </c>
      <c r="AJ24" s="875" t="s">
        <v>320</v>
      </c>
      <c r="AK24" s="872"/>
      <c r="AL24" s="875" t="s">
        <v>320</v>
      </c>
      <c r="AM24" s="876"/>
      <c r="AN24" s="875" t="s">
        <v>320</v>
      </c>
      <c r="AO24" s="876" t="s">
        <v>320</v>
      </c>
      <c r="AP24" s="875" t="s">
        <v>320</v>
      </c>
      <c r="AQ24" s="872"/>
      <c r="AR24" s="875" t="s">
        <v>320</v>
      </c>
      <c r="AS24" s="876"/>
      <c r="AT24" s="875" t="s">
        <v>320</v>
      </c>
      <c r="AU24" s="876" t="s">
        <v>320</v>
      </c>
      <c r="AV24" s="875" t="s">
        <v>320</v>
      </c>
      <c r="AW24" s="872"/>
      <c r="AX24" s="875" t="s">
        <v>320</v>
      </c>
      <c r="AY24" s="872"/>
      <c r="AZ24" s="875" t="s">
        <v>320</v>
      </c>
      <c r="BA24" s="872" t="s">
        <v>320</v>
      </c>
      <c r="BB24" s="875" t="s">
        <v>320</v>
      </c>
      <c r="BC24" s="102">
        <v>1</v>
      </c>
      <c r="BD24" s="116">
        <v>1</v>
      </c>
      <c r="BE24" s="102">
        <v>1</v>
      </c>
      <c r="BF24" s="116">
        <v>1</v>
      </c>
      <c r="BG24" s="119" t="s">
        <v>937</v>
      </c>
      <c r="BH24" s="228">
        <v>1</v>
      </c>
    </row>
    <row r="25" spans="1:60" x14ac:dyDescent="0.25">
      <c r="A25" s="208" t="s">
        <v>540</v>
      </c>
      <c r="B25" s="180" t="s">
        <v>544</v>
      </c>
      <c r="C25" s="185" t="s">
        <v>761</v>
      </c>
      <c r="D25" s="197" t="s">
        <v>477</v>
      </c>
      <c r="E25" s="262" t="s">
        <v>858</v>
      </c>
      <c r="F25" s="270" t="s">
        <v>958</v>
      </c>
      <c r="G25" s="33" t="s">
        <v>768</v>
      </c>
      <c r="H25" s="113">
        <v>1</v>
      </c>
      <c r="I25" s="102">
        <v>0</v>
      </c>
      <c r="J25" s="102">
        <v>2</v>
      </c>
      <c r="K25" s="114">
        <v>2</v>
      </c>
      <c r="L25" s="115">
        <v>15389</v>
      </c>
      <c r="M25" s="115">
        <v>5461</v>
      </c>
      <c r="N25" s="102">
        <v>1</v>
      </c>
      <c r="O25" s="116">
        <v>0.5</v>
      </c>
      <c r="P25" s="102">
        <v>1</v>
      </c>
      <c r="Q25" s="116">
        <v>1</v>
      </c>
      <c r="R25" s="102">
        <v>0</v>
      </c>
      <c r="S25" s="116">
        <v>0</v>
      </c>
      <c r="T25" s="102">
        <v>0</v>
      </c>
      <c r="U25" s="116">
        <v>0</v>
      </c>
      <c r="V25" s="117">
        <v>15381</v>
      </c>
      <c r="W25" s="115">
        <v>8</v>
      </c>
      <c r="X25" s="118">
        <v>5.1985184222496587E-4</v>
      </c>
      <c r="Y25" s="115">
        <v>15389</v>
      </c>
      <c r="Z25" s="115">
        <v>25200</v>
      </c>
      <c r="AA25" s="116">
        <v>0.6106746031746032</v>
      </c>
      <c r="AB25" s="117">
        <v>15381</v>
      </c>
      <c r="AC25" s="117">
        <v>8</v>
      </c>
      <c r="AD25" s="115">
        <v>15389</v>
      </c>
      <c r="AE25" s="115">
        <v>5454</v>
      </c>
      <c r="AF25" s="116">
        <v>0.35459332943241662</v>
      </c>
      <c r="AG25" s="115">
        <v>7</v>
      </c>
      <c r="AH25" s="116">
        <v>0.875</v>
      </c>
      <c r="AI25" s="115">
        <v>5461</v>
      </c>
      <c r="AJ25" s="116">
        <v>0.35486386379881735</v>
      </c>
      <c r="AK25" s="115">
        <v>37</v>
      </c>
      <c r="AL25" s="116">
        <v>6.7840117345067839E-3</v>
      </c>
      <c r="AM25" s="102">
        <v>2</v>
      </c>
      <c r="AN25" s="116">
        <v>0.2857142857142857</v>
      </c>
      <c r="AO25" s="102">
        <v>39</v>
      </c>
      <c r="AP25" s="116">
        <v>7.1415491668192638E-3</v>
      </c>
      <c r="AQ25" s="115">
        <v>33</v>
      </c>
      <c r="AR25" s="116">
        <v>0.89189189189189189</v>
      </c>
      <c r="AS25" s="102">
        <v>0</v>
      </c>
      <c r="AT25" s="116">
        <v>0</v>
      </c>
      <c r="AU25" s="102">
        <v>33</v>
      </c>
      <c r="AV25" s="116">
        <v>0.84615384615384615</v>
      </c>
      <c r="AW25" s="115">
        <v>5</v>
      </c>
      <c r="AX25" s="116">
        <v>9.1558322651529023E-4</v>
      </c>
      <c r="AY25" s="115">
        <v>324</v>
      </c>
      <c r="AZ25" s="116">
        <v>5.9329793078190807E-2</v>
      </c>
      <c r="BA25" s="115">
        <v>329</v>
      </c>
      <c r="BB25" s="116">
        <v>6.0245376304706097E-2</v>
      </c>
      <c r="BC25" s="102">
        <v>1</v>
      </c>
      <c r="BD25" s="116">
        <v>0.5</v>
      </c>
      <c r="BE25" s="102">
        <v>0</v>
      </c>
      <c r="BF25" s="116">
        <v>0</v>
      </c>
      <c r="BG25" s="119" t="s">
        <v>937</v>
      </c>
      <c r="BH25" s="228">
        <v>1</v>
      </c>
    </row>
    <row r="26" spans="1:60" x14ac:dyDescent="0.25">
      <c r="A26" s="208" t="s">
        <v>540</v>
      </c>
      <c r="B26" s="180" t="s">
        <v>544</v>
      </c>
      <c r="C26" s="185" t="s">
        <v>605</v>
      </c>
      <c r="D26" s="197" t="s">
        <v>477</v>
      </c>
      <c r="E26" s="262" t="s">
        <v>858</v>
      </c>
      <c r="F26" s="270" t="s">
        <v>958</v>
      </c>
      <c r="G26" s="33" t="s">
        <v>768</v>
      </c>
      <c r="H26" s="113">
        <v>1</v>
      </c>
      <c r="I26" s="102">
        <v>0</v>
      </c>
      <c r="J26" s="102">
        <v>4</v>
      </c>
      <c r="K26" s="114">
        <v>4</v>
      </c>
      <c r="L26" s="115">
        <v>12989</v>
      </c>
      <c r="M26" s="115">
        <v>3971</v>
      </c>
      <c r="N26" s="102">
        <v>0</v>
      </c>
      <c r="O26" s="116">
        <v>0</v>
      </c>
      <c r="P26" s="102">
        <v>0</v>
      </c>
      <c r="Q26" s="116">
        <v>0</v>
      </c>
      <c r="R26" s="102">
        <v>0</v>
      </c>
      <c r="S26" s="116">
        <v>0</v>
      </c>
      <c r="T26" s="102">
        <v>0</v>
      </c>
      <c r="U26" s="116">
        <v>0</v>
      </c>
      <c r="V26" s="117">
        <v>12957</v>
      </c>
      <c r="W26" s="115">
        <v>32</v>
      </c>
      <c r="X26" s="118">
        <v>2.4636230656709525E-3</v>
      </c>
      <c r="Y26" s="115">
        <v>12989</v>
      </c>
      <c r="Z26" s="115">
        <v>24200</v>
      </c>
      <c r="AA26" s="116">
        <v>0.5367355371900826</v>
      </c>
      <c r="AB26" s="117">
        <v>12957</v>
      </c>
      <c r="AC26" s="117">
        <v>32</v>
      </c>
      <c r="AD26" s="115">
        <v>12989</v>
      </c>
      <c r="AE26" s="115">
        <v>3942</v>
      </c>
      <c r="AF26" s="116">
        <v>0.30423709191942577</v>
      </c>
      <c r="AG26" s="115">
        <v>29</v>
      </c>
      <c r="AH26" s="116">
        <v>0.90625</v>
      </c>
      <c r="AI26" s="115">
        <v>3971</v>
      </c>
      <c r="AJ26" s="116">
        <v>0.30572022480560473</v>
      </c>
      <c r="AK26" s="115">
        <v>48</v>
      </c>
      <c r="AL26" s="116">
        <v>1.2176560121765601E-2</v>
      </c>
      <c r="AM26" s="102">
        <v>7</v>
      </c>
      <c r="AN26" s="116">
        <v>0.2413793103448276</v>
      </c>
      <c r="AO26" s="102">
        <v>55</v>
      </c>
      <c r="AP26" s="116">
        <v>1.3850415512465374E-2</v>
      </c>
      <c r="AQ26" s="115">
        <v>44</v>
      </c>
      <c r="AR26" s="116">
        <v>0.91666666666666663</v>
      </c>
      <c r="AS26" s="102">
        <v>1</v>
      </c>
      <c r="AT26" s="116">
        <v>0.14285714285714285</v>
      </c>
      <c r="AU26" s="102">
        <v>45</v>
      </c>
      <c r="AV26" s="116">
        <v>0.81818181818181823</v>
      </c>
      <c r="AW26" s="115">
        <v>18</v>
      </c>
      <c r="AX26" s="116">
        <v>4.5328632586250318E-3</v>
      </c>
      <c r="AY26" s="115">
        <v>379</v>
      </c>
      <c r="AZ26" s="116">
        <v>9.5441954167715934E-2</v>
      </c>
      <c r="BA26" s="115">
        <v>397</v>
      </c>
      <c r="BB26" s="116">
        <v>9.997481742634097E-2</v>
      </c>
      <c r="BC26" s="102">
        <v>2</v>
      </c>
      <c r="BD26" s="116">
        <v>0.5</v>
      </c>
      <c r="BE26" s="102">
        <v>0</v>
      </c>
      <c r="BF26" s="116">
        <v>0</v>
      </c>
      <c r="BG26" s="119" t="s">
        <v>937</v>
      </c>
      <c r="BH26" s="228">
        <v>1</v>
      </c>
    </row>
    <row r="27" spans="1:60" x14ac:dyDescent="0.25">
      <c r="A27" s="208" t="s">
        <v>540</v>
      </c>
      <c r="B27" s="180" t="s">
        <v>544</v>
      </c>
      <c r="C27" s="185" t="s">
        <v>760</v>
      </c>
      <c r="D27" s="197" t="s">
        <v>477</v>
      </c>
      <c r="E27" s="262" t="s">
        <v>858</v>
      </c>
      <c r="F27" s="270" t="s">
        <v>958</v>
      </c>
      <c r="G27" s="33" t="s">
        <v>1212</v>
      </c>
      <c r="H27" s="113">
        <v>1</v>
      </c>
      <c r="I27" s="102">
        <v>1</v>
      </c>
      <c r="J27" s="102">
        <v>1</v>
      </c>
      <c r="K27" s="114">
        <v>1</v>
      </c>
      <c r="L27" s="115">
        <v>15572</v>
      </c>
      <c r="M27" s="872" t="s">
        <v>320</v>
      </c>
      <c r="N27" s="102">
        <v>1</v>
      </c>
      <c r="O27" s="116">
        <v>1</v>
      </c>
      <c r="P27" s="102">
        <v>1</v>
      </c>
      <c r="Q27" s="116">
        <v>1</v>
      </c>
      <c r="R27" s="102">
        <v>0</v>
      </c>
      <c r="S27" s="116">
        <v>0</v>
      </c>
      <c r="T27" s="102">
        <v>0</v>
      </c>
      <c r="U27" s="116">
        <v>0</v>
      </c>
      <c r="V27" s="117">
        <v>15565</v>
      </c>
      <c r="W27" s="115">
        <v>7</v>
      </c>
      <c r="X27" s="118">
        <v>4.4952478808117131E-4</v>
      </c>
      <c r="Y27" s="115">
        <v>15572</v>
      </c>
      <c r="Z27" s="115">
        <v>22500</v>
      </c>
      <c r="AA27" s="116">
        <v>0.69208888888888886</v>
      </c>
      <c r="AB27" s="874" t="s">
        <v>320</v>
      </c>
      <c r="AC27" s="874" t="s">
        <v>320</v>
      </c>
      <c r="AD27" s="872" t="s">
        <v>320</v>
      </c>
      <c r="AE27" s="872"/>
      <c r="AF27" s="875" t="s">
        <v>320</v>
      </c>
      <c r="AG27" s="872"/>
      <c r="AH27" s="875" t="s">
        <v>320</v>
      </c>
      <c r="AI27" s="872" t="s">
        <v>320</v>
      </c>
      <c r="AJ27" s="875" t="s">
        <v>320</v>
      </c>
      <c r="AK27" s="872"/>
      <c r="AL27" s="875" t="s">
        <v>320</v>
      </c>
      <c r="AM27" s="876"/>
      <c r="AN27" s="875" t="s">
        <v>320</v>
      </c>
      <c r="AO27" s="876" t="s">
        <v>320</v>
      </c>
      <c r="AP27" s="875" t="s">
        <v>320</v>
      </c>
      <c r="AQ27" s="872"/>
      <c r="AR27" s="875" t="s">
        <v>320</v>
      </c>
      <c r="AS27" s="876"/>
      <c r="AT27" s="875" t="s">
        <v>320</v>
      </c>
      <c r="AU27" s="876" t="s">
        <v>320</v>
      </c>
      <c r="AV27" s="875" t="s">
        <v>320</v>
      </c>
      <c r="AW27" s="872"/>
      <c r="AX27" s="875" t="s">
        <v>320</v>
      </c>
      <c r="AY27" s="872"/>
      <c r="AZ27" s="875" t="s">
        <v>320</v>
      </c>
      <c r="BA27" s="872" t="s">
        <v>320</v>
      </c>
      <c r="BB27" s="875" t="s">
        <v>320</v>
      </c>
      <c r="BC27" s="102">
        <v>0</v>
      </c>
      <c r="BD27" s="116">
        <v>0</v>
      </c>
      <c r="BE27" s="102">
        <v>0</v>
      </c>
      <c r="BF27" s="116">
        <v>0</v>
      </c>
      <c r="BG27" s="119" t="s">
        <v>937</v>
      </c>
      <c r="BH27" s="228">
        <v>1</v>
      </c>
    </row>
    <row r="28" spans="1:60" x14ac:dyDescent="0.25">
      <c r="A28" s="208" t="s">
        <v>540</v>
      </c>
      <c r="B28" s="180" t="s">
        <v>544</v>
      </c>
      <c r="C28" s="185" t="s">
        <v>756</v>
      </c>
      <c r="D28" s="197" t="s">
        <v>477</v>
      </c>
      <c r="E28" s="262" t="s">
        <v>858</v>
      </c>
      <c r="F28" s="270" t="s">
        <v>958</v>
      </c>
      <c r="G28" s="33" t="s">
        <v>768</v>
      </c>
      <c r="H28" s="113">
        <v>1</v>
      </c>
      <c r="I28" s="102">
        <v>0</v>
      </c>
      <c r="J28" s="102">
        <v>3</v>
      </c>
      <c r="K28" s="114">
        <v>3</v>
      </c>
      <c r="L28" s="115">
        <v>15907</v>
      </c>
      <c r="M28" s="115">
        <v>5294</v>
      </c>
      <c r="N28" s="102">
        <v>1</v>
      </c>
      <c r="O28" s="116">
        <v>0.33333333333333331</v>
      </c>
      <c r="P28" s="102">
        <v>1</v>
      </c>
      <c r="Q28" s="116">
        <v>1</v>
      </c>
      <c r="R28" s="102">
        <v>1</v>
      </c>
      <c r="S28" s="116">
        <v>0.33333333333333331</v>
      </c>
      <c r="T28" s="102">
        <v>0</v>
      </c>
      <c r="U28" s="116">
        <v>0</v>
      </c>
      <c r="V28" s="117">
        <v>15900</v>
      </c>
      <c r="W28" s="115">
        <v>7</v>
      </c>
      <c r="X28" s="118">
        <v>4.4005783617275413E-4</v>
      </c>
      <c r="Y28" s="115">
        <v>15907</v>
      </c>
      <c r="Z28" s="115">
        <v>25600</v>
      </c>
      <c r="AA28" s="116">
        <v>0.62136718749999997</v>
      </c>
      <c r="AB28" s="117">
        <v>15900</v>
      </c>
      <c r="AC28" s="117">
        <v>7</v>
      </c>
      <c r="AD28" s="115">
        <v>15907</v>
      </c>
      <c r="AE28" s="115">
        <v>5288</v>
      </c>
      <c r="AF28" s="116">
        <v>0.33257861635220126</v>
      </c>
      <c r="AG28" s="115">
        <v>6</v>
      </c>
      <c r="AH28" s="116">
        <v>0.8571428571428571</v>
      </c>
      <c r="AI28" s="115">
        <v>5294</v>
      </c>
      <c r="AJ28" s="116">
        <v>0.3328094549569372</v>
      </c>
      <c r="AK28" s="115">
        <v>43</v>
      </c>
      <c r="AL28" s="116">
        <v>8.1316187594553703E-3</v>
      </c>
      <c r="AM28" s="102">
        <v>3</v>
      </c>
      <c r="AN28" s="116">
        <v>0.5</v>
      </c>
      <c r="AO28" s="102">
        <v>46</v>
      </c>
      <c r="AP28" s="116">
        <v>8.6890819795995469E-3</v>
      </c>
      <c r="AQ28" s="115">
        <v>37</v>
      </c>
      <c r="AR28" s="116">
        <v>0.86046511627906974</v>
      </c>
      <c r="AS28" s="102">
        <v>0</v>
      </c>
      <c r="AT28" s="116">
        <v>0</v>
      </c>
      <c r="AU28" s="102">
        <v>37</v>
      </c>
      <c r="AV28" s="116">
        <v>0.80434782608695654</v>
      </c>
      <c r="AW28" s="115">
        <v>24</v>
      </c>
      <c r="AX28" s="116">
        <v>4.533434076312807E-3</v>
      </c>
      <c r="AY28" s="115">
        <v>177</v>
      </c>
      <c r="AZ28" s="116">
        <v>3.3434076312806954E-2</v>
      </c>
      <c r="BA28" s="115">
        <v>201</v>
      </c>
      <c r="BB28" s="116">
        <v>3.796751038911976E-2</v>
      </c>
      <c r="BC28" s="102">
        <v>1</v>
      </c>
      <c r="BD28" s="116">
        <v>0.33333333333333331</v>
      </c>
      <c r="BE28" s="102">
        <v>0</v>
      </c>
      <c r="BF28" s="116">
        <v>0</v>
      </c>
      <c r="BG28" s="119" t="s">
        <v>937</v>
      </c>
      <c r="BH28" s="228">
        <v>1</v>
      </c>
    </row>
    <row r="29" spans="1:60" x14ac:dyDescent="0.25">
      <c r="A29" s="208" t="s">
        <v>540</v>
      </c>
      <c r="B29" s="180" t="s">
        <v>544</v>
      </c>
      <c r="C29" s="185" t="s">
        <v>755</v>
      </c>
      <c r="D29" s="197" t="s">
        <v>477</v>
      </c>
      <c r="E29" s="262" t="s">
        <v>858</v>
      </c>
      <c r="F29" s="270" t="s">
        <v>958</v>
      </c>
      <c r="G29" s="33" t="s">
        <v>768</v>
      </c>
      <c r="H29" s="113">
        <v>1</v>
      </c>
      <c r="I29" s="102">
        <v>0</v>
      </c>
      <c r="J29" s="102">
        <v>3</v>
      </c>
      <c r="K29" s="114">
        <v>3</v>
      </c>
      <c r="L29" s="115">
        <v>17529</v>
      </c>
      <c r="M29" s="115">
        <v>7577</v>
      </c>
      <c r="N29" s="102">
        <v>1</v>
      </c>
      <c r="O29" s="116">
        <v>0.33333333333333331</v>
      </c>
      <c r="P29" s="102">
        <v>0</v>
      </c>
      <c r="Q29" s="116">
        <v>0</v>
      </c>
      <c r="R29" s="102">
        <v>1</v>
      </c>
      <c r="S29" s="116">
        <v>0.33333333333333331</v>
      </c>
      <c r="T29" s="102">
        <v>1</v>
      </c>
      <c r="U29" s="116">
        <v>1</v>
      </c>
      <c r="V29" s="117">
        <v>17511</v>
      </c>
      <c r="W29" s="115">
        <v>18</v>
      </c>
      <c r="X29" s="118">
        <v>1.0268697586856067E-3</v>
      </c>
      <c r="Y29" s="115">
        <v>17529</v>
      </c>
      <c r="Z29" s="115">
        <v>25200</v>
      </c>
      <c r="AA29" s="116">
        <v>0.69559523809523804</v>
      </c>
      <c r="AB29" s="117">
        <v>17511</v>
      </c>
      <c r="AC29" s="117">
        <v>18</v>
      </c>
      <c r="AD29" s="115">
        <v>17529</v>
      </c>
      <c r="AE29" s="115">
        <v>7561</v>
      </c>
      <c r="AF29" s="116">
        <v>0.43178573468105763</v>
      </c>
      <c r="AG29" s="115">
        <v>16</v>
      </c>
      <c r="AH29" s="116">
        <v>0.88888888888888884</v>
      </c>
      <c r="AI29" s="115">
        <v>7577</v>
      </c>
      <c r="AJ29" s="116">
        <v>0.43225512008671346</v>
      </c>
      <c r="AK29" s="115">
        <v>77</v>
      </c>
      <c r="AL29" s="116">
        <v>1.0183838116651236E-2</v>
      </c>
      <c r="AM29" s="102">
        <v>2</v>
      </c>
      <c r="AN29" s="116">
        <v>0.125</v>
      </c>
      <c r="AO29" s="102">
        <v>79</v>
      </c>
      <c r="AP29" s="116">
        <v>1.0426290088425499E-2</v>
      </c>
      <c r="AQ29" s="115">
        <v>73</v>
      </c>
      <c r="AR29" s="116">
        <v>0.94805194805194803</v>
      </c>
      <c r="AS29" s="102">
        <v>0</v>
      </c>
      <c r="AT29" s="116">
        <v>0</v>
      </c>
      <c r="AU29" s="102">
        <v>73</v>
      </c>
      <c r="AV29" s="116">
        <v>0.92405063291139244</v>
      </c>
      <c r="AW29" s="115">
        <v>9</v>
      </c>
      <c r="AX29" s="116">
        <v>1.1878051999472086E-3</v>
      </c>
      <c r="AY29" s="115">
        <v>488</v>
      </c>
      <c r="AZ29" s="116">
        <v>6.4405437508248647E-2</v>
      </c>
      <c r="BA29" s="115">
        <v>497</v>
      </c>
      <c r="BB29" s="116">
        <v>6.5593242708195859E-2</v>
      </c>
      <c r="BC29" s="102">
        <v>1</v>
      </c>
      <c r="BD29" s="116">
        <v>0.33333333333333331</v>
      </c>
      <c r="BE29" s="102">
        <v>1</v>
      </c>
      <c r="BF29" s="116">
        <v>1</v>
      </c>
      <c r="BG29" s="119" t="s">
        <v>937</v>
      </c>
      <c r="BH29" s="228">
        <v>1</v>
      </c>
    </row>
    <row r="30" spans="1:60" ht="13.8" thickBot="1" x14ac:dyDescent="0.3">
      <c r="A30" s="210" t="s">
        <v>540</v>
      </c>
      <c r="B30" s="181" t="s">
        <v>544</v>
      </c>
      <c r="C30" s="188" t="s">
        <v>545</v>
      </c>
      <c r="D30" s="198" t="s">
        <v>477</v>
      </c>
      <c r="E30" s="258" t="s">
        <v>858</v>
      </c>
      <c r="F30" s="272" t="s">
        <v>958</v>
      </c>
      <c r="G30" s="226" t="s">
        <v>1212</v>
      </c>
      <c r="H30" s="121">
        <v>1</v>
      </c>
      <c r="I30" s="122">
        <v>1</v>
      </c>
      <c r="J30" s="122">
        <v>1</v>
      </c>
      <c r="K30" s="123">
        <v>1</v>
      </c>
      <c r="L30" s="124">
        <v>6781</v>
      </c>
      <c r="M30" s="873" t="s">
        <v>320</v>
      </c>
      <c r="N30" s="122">
        <v>1</v>
      </c>
      <c r="O30" s="125">
        <v>1</v>
      </c>
      <c r="P30" s="122">
        <v>1</v>
      </c>
      <c r="Q30" s="125">
        <v>1</v>
      </c>
      <c r="R30" s="122">
        <v>0</v>
      </c>
      <c r="S30" s="125">
        <v>0</v>
      </c>
      <c r="T30" s="122">
        <v>0</v>
      </c>
      <c r="U30" s="125">
        <v>0</v>
      </c>
      <c r="V30" s="48">
        <v>6720</v>
      </c>
      <c r="W30" s="124">
        <v>61</v>
      </c>
      <c r="X30" s="126">
        <v>8.9957233446394339E-3</v>
      </c>
      <c r="Y30" s="124">
        <v>6781</v>
      </c>
      <c r="Z30" s="124">
        <v>8760</v>
      </c>
      <c r="AA30" s="125">
        <v>0.77408675799086757</v>
      </c>
      <c r="AB30" s="877" t="s">
        <v>320</v>
      </c>
      <c r="AC30" s="877" t="s">
        <v>320</v>
      </c>
      <c r="AD30" s="873" t="s">
        <v>320</v>
      </c>
      <c r="AE30" s="873"/>
      <c r="AF30" s="878" t="s">
        <v>320</v>
      </c>
      <c r="AG30" s="873"/>
      <c r="AH30" s="878" t="s">
        <v>320</v>
      </c>
      <c r="AI30" s="873" t="s">
        <v>320</v>
      </c>
      <c r="AJ30" s="878" t="s">
        <v>320</v>
      </c>
      <c r="AK30" s="873"/>
      <c r="AL30" s="878" t="s">
        <v>320</v>
      </c>
      <c r="AM30" s="879"/>
      <c r="AN30" s="878" t="s">
        <v>320</v>
      </c>
      <c r="AO30" s="879" t="s">
        <v>320</v>
      </c>
      <c r="AP30" s="878" t="s">
        <v>320</v>
      </c>
      <c r="AQ30" s="873"/>
      <c r="AR30" s="878" t="s">
        <v>320</v>
      </c>
      <c r="AS30" s="879"/>
      <c r="AT30" s="878" t="s">
        <v>320</v>
      </c>
      <c r="AU30" s="879" t="s">
        <v>320</v>
      </c>
      <c r="AV30" s="878" t="s">
        <v>320</v>
      </c>
      <c r="AW30" s="873"/>
      <c r="AX30" s="878" t="s">
        <v>320</v>
      </c>
      <c r="AY30" s="873"/>
      <c r="AZ30" s="878" t="s">
        <v>320</v>
      </c>
      <c r="BA30" s="873" t="s">
        <v>320</v>
      </c>
      <c r="BB30" s="878" t="s">
        <v>320</v>
      </c>
      <c r="BC30" s="122">
        <v>0</v>
      </c>
      <c r="BD30" s="125">
        <v>0</v>
      </c>
      <c r="BE30" s="122">
        <v>0</v>
      </c>
      <c r="BF30" s="125">
        <v>0</v>
      </c>
      <c r="BG30" s="172" t="s">
        <v>937</v>
      </c>
      <c r="BH30" s="230">
        <v>1</v>
      </c>
    </row>
    <row r="31" spans="1:60" ht="13.8" thickBot="1" x14ac:dyDescent="0.3">
      <c r="A31" s="210" t="s">
        <v>564</v>
      </c>
      <c r="B31" s="181" t="s">
        <v>571</v>
      </c>
      <c r="C31" s="188" t="s">
        <v>475</v>
      </c>
      <c r="D31" s="198" t="s">
        <v>490</v>
      </c>
      <c r="E31" s="258" t="s">
        <v>861</v>
      </c>
      <c r="F31" s="272" t="s">
        <v>958</v>
      </c>
      <c r="G31" s="226" t="s">
        <v>768</v>
      </c>
      <c r="H31" s="121">
        <v>14</v>
      </c>
      <c r="I31" s="122">
        <v>0</v>
      </c>
      <c r="J31" s="122">
        <v>43</v>
      </c>
      <c r="K31" s="123">
        <v>3.0714285714285716</v>
      </c>
      <c r="L31" s="124">
        <v>6348.7857142857147</v>
      </c>
      <c r="M31" s="124">
        <v>2901.3571428571427</v>
      </c>
      <c r="N31" s="122">
        <v>9</v>
      </c>
      <c r="O31" s="125">
        <v>0.20930232558139536</v>
      </c>
      <c r="P31" s="122">
        <v>9</v>
      </c>
      <c r="Q31" s="125">
        <v>0.6428571428571429</v>
      </c>
      <c r="R31" s="122">
        <v>3</v>
      </c>
      <c r="S31" s="125">
        <v>6.9767441860465115E-2</v>
      </c>
      <c r="T31" s="122">
        <v>0</v>
      </c>
      <c r="U31" s="125">
        <v>0</v>
      </c>
      <c r="V31" s="48">
        <v>88774</v>
      </c>
      <c r="W31" s="124">
        <v>109</v>
      </c>
      <c r="X31" s="126">
        <v>1.2263312444449445E-3</v>
      </c>
      <c r="Y31" s="124">
        <v>88883</v>
      </c>
      <c r="Z31" s="124">
        <v>127000</v>
      </c>
      <c r="AA31" s="125">
        <v>0.69986614173228345</v>
      </c>
      <c r="AB31" s="48">
        <v>88774</v>
      </c>
      <c r="AC31" s="48">
        <v>109</v>
      </c>
      <c r="AD31" s="124">
        <v>88883</v>
      </c>
      <c r="AE31" s="124">
        <v>40521</v>
      </c>
      <c r="AF31" s="125">
        <v>0.45645121319305204</v>
      </c>
      <c r="AG31" s="124">
        <v>98</v>
      </c>
      <c r="AH31" s="125">
        <v>0.8990825688073395</v>
      </c>
      <c r="AI31" s="124">
        <v>40619</v>
      </c>
      <c r="AJ31" s="125">
        <v>0.45699402585421284</v>
      </c>
      <c r="AK31" s="124">
        <v>565</v>
      </c>
      <c r="AL31" s="125">
        <v>1.394338737938353E-2</v>
      </c>
      <c r="AM31" s="122">
        <v>13</v>
      </c>
      <c r="AN31" s="125">
        <v>0.1326530612244898</v>
      </c>
      <c r="AO31" s="122">
        <v>578</v>
      </c>
      <c r="AP31" s="125">
        <v>1.4229793938797114E-2</v>
      </c>
      <c r="AQ31" s="124">
        <v>460</v>
      </c>
      <c r="AR31" s="125">
        <v>0.81415929203539827</v>
      </c>
      <c r="AS31" s="122">
        <v>11</v>
      </c>
      <c r="AT31" s="125">
        <v>0.84615384615384615</v>
      </c>
      <c r="AU31" s="122">
        <v>471</v>
      </c>
      <c r="AV31" s="125">
        <v>0.81487889273356406</v>
      </c>
      <c r="AW31" s="124">
        <v>500</v>
      </c>
      <c r="AX31" s="125">
        <v>1.2309510327679164E-2</v>
      </c>
      <c r="AY31" s="124">
        <v>592</v>
      </c>
      <c r="AZ31" s="125">
        <v>1.4574460227972132E-2</v>
      </c>
      <c r="BA31" s="124">
        <v>1092</v>
      </c>
      <c r="BB31" s="125">
        <v>2.6883970555651296E-2</v>
      </c>
      <c r="BC31" s="122">
        <v>11</v>
      </c>
      <c r="BD31" s="125">
        <v>0.2558139534883721</v>
      </c>
      <c r="BE31" s="122">
        <v>0</v>
      </c>
      <c r="BF31" s="125">
        <v>0</v>
      </c>
      <c r="BG31" s="172" t="s">
        <v>937</v>
      </c>
      <c r="BH31" s="230">
        <v>14</v>
      </c>
    </row>
    <row r="32" spans="1:60" x14ac:dyDescent="0.25">
      <c r="A32" s="208" t="s">
        <v>608</v>
      </c>
      <c r="B32" s="180" t="s">
        <v>609</v>
      </c>
      <c r="C32" s="180" t="s">
        <v>610</v>
      </c>
      <c r="D32" s="197" t="s">
        <v>477</v>
      </c>
      <c r="E32" s="263" t="s">
        <v>865</v>
      </c>
      <c r="F32" s="270" t="s">
        <v>958</v>
      </c>
      <c r="G32" s="33" t="s">
        <v>768</v>
      </c>
      <c r="H32" s="113">
        <v>6</v>
      </c>
      <c r="I32" s="102">
        <v>0</v>
      </c>
      <c r="J32" s="102">
        <v>25</v>
      </c>
      <c r="K32" s="114">
        <v>4.166666666666667</v>
      </c>
      <c r="L32" s="115">
        <v>8605.3333333333339</v>
      </c>
      <c r="M32" s="115">
        <v>3047.3333333333335</v>
      </c>
      <c r="N32" s="102">
        <v>3</v>
      </c>
      <c r="O32" s="116">
        <v>0.12</v>
      </c>
      <c r="P32" s="102">
        <v>3</v>
      </c>
      <c r="Q32" s="116">
        <v>0.5</v>
      </c>
      <c r="R32" s="102">
        <v>0</v>
      </c>
      <c r="S32" s="116">
        <v>0</v>
      </c>
      <c r="T32" s="102">
        <v>0</v>
      </c>
      <c r="U32" s="116">
        <v>0</v>
      </c>
      <c r="V32" s="117">
        <v>51569</v>
      </c>
      <c r="W32" s="115">
        <v>63</v>
      </c>
      <c r="X32" s="118">
        <v>1.2201735357917571E-3</v>
      </c>
      <c r="Y32" s="115">
        <v>51632</v>
      </c>
      <c r="Z32" s="115">
        <v>84600</v>
      </c>
      <c r="AA32" s="116">
        <v>0.61030732860520098</v>
      </c>
      <c r="AB32" s="117">
        <v>51569</v>
      </c>
      <c r="AC32" s="117">
        <v>63</v>
      </c>
      <c r="AD32" s="115">
        <v>51632</v>
      </c>
      <c r="AE32" s="115">
        <v>18228</v>
      </c>
      <c r="AF32" s="116">
        <v>0.35346816886113752</v>
      </c>
      <c r="AG32" s="115">
        <v>56</v>
      </c>
      <c r="AH32" s="116">
        <v>0.88888888888888884</v>
      </c>
      <c r="AI32" s="115">
        <v>18284</v>
      </c>
      <c r="AJ32" s="116">
        <v>0.35412147505422992</v>
      </c>
      <c r="AK32" s="115">
        <v>192</v>
      </c>
      <c r="AL32" s="116">
        <v>1.053324555628703E-2</v>
      </c>
      <c r="AM32" s="102">
        <v>5</v>
      </c>
      <c r="AN32" s="116">
        <v>8.9285714285714288E-2</v>
      </c>
      <c r="AO32" s="102">
        <v>197</v>
      </c>
      <c r="AP32" s="116">
        <v>1.0774447604462918E-2</v>
      </c>
      <c r="AQ32" s="115">
        <v>151</v>
      </c>
      <c r="AR32" s="116">
        <v>0.78645833333333337</v>
      </c>
      <c r="AS32" s="102">
        <v>5</v>
      </c>
      <c r="AT32" s="116">
        <v>1</v>
      </c>
      <c r="AU32" s="102">
        <v>156</v>
      </c>
      <c r="AV32" s="116">
        <v>0.79187817258883253</v>
      </c>
      <c r="AW32" s="115">
        <v>178</v>
      </c>
      <c r="AX32" s="116">
        <v>9.735287683220302E-3</v>
      </c>
      <c r="AY32" s="115">
        <v>265</v>
      </c>
      <c r="AZ32" s="116">
        <v>1.4493546269962809E-2</v>
      </c>
      <c r="BA32" s="115">
        <v>443</v>
      </c>
      <c r="BB32" s="116">
        <v>2.4228833953183111E-2</v>
      </c>
      <c r="BC32" s="102">
        <v>4</v>
      </c>
      <c r="BD32" s="116">
        <v>0.16</v>
      </c>
      <c r="BE32" s="102">
        <v>1</v>
      </c>
      <c r="BF32" s="116">
        <v>0.16666666666666666</v>
      </c>
      <c r="BG32" s="119" t="s">
        <v>937</v>
      </c>
      <c r="BH32" s="228">
        <v>6</v>
      </c>
    </row>
    <row r="33" spans="1:60" ht="13.8" thickBot="1" x14ac:dyDescent="0.3">
      <c r="A33" s="210" t="s">
        <v>608</v>
      </c>
      <c r="B33" s="181" t="s">
        <v>609</v>
      </c>
      <c r="C33" s="181" t="s">
        <v>611</v>
      </c>
      <c r="D33" s="198" t="s">
        <v>477</v>
      </c>
      <c r="E33" s="264" t="s">
        <v>865</v>
      </c>
      <c r="F33" s="272" t="s">
        <v>958</v>
      </c>
      <c r="G33" s="226" t="s">
        <v>768</v>
      </c>
      <c r="H33" s="121">
        <v>6</v>
      </c>
      <c r="I33" s="122">
        <v>0</v>
      </c>
      <c r="J33" s="122">
        <v>16</v>
      </c>
      <c r="K33" s="123">
        <v>2.6666666666666665</v>
      </c>
      <c r="L33" s="124">
        <v>8039.166666666667</v>
      </c>
      <c r="M33" s="124">
        <v>2545.1666666666665</v>
      </c>
      <c r="N33" s="122">
        <v>6</v>
      </c>
      <c r="O33" s="125">
        <v>0.375</v>
      </c>
      <c r="P33" s="122">
        <v>4</v>
      </c>
      <c r="Q33" s="125">
        <v>0.66666666666666663</v>
      </c>
      <c r="R33" s="122">
        <v>0</v>
      </c>
      <c r="S33" s="125">
        <v>0</v>
      </c>
      <c r="T33" s="122">
        <v>0</v>
      </c>
      <c r="U33" s="125">
        <v>0</v>
      </c>
      <c r="V33" s="48">
        <v>48158</v>
      </c>
      <c r="W33" s="124">
        <v>77</v>
      </c>
      <c r="X33" s="126">
        <v>1.5963511972633979E-3</v>
      </c>
      <c r="Y33" s="124">
        <v>48235</v>
      </c>
      <c r="Z33" s="124">
        <v>76600</v>
      </c>
      <c r="AA33" s="125">
        <v>0.62969973890339426</v>
      </c>
      <c r="AB33" s="48">
        <v>48158</v>
      </c>
      <c r="AC33" s="48">
        <v>77</v>
      </c>
      <c r="AD33" s="124">
        <v>48235</v>
      </c>
      <c r="AE33" s="124">
        <v>15206</v>
      </c>
      <c r="AF33" s="125">
        <v>0.3157523152954857</v>
      </c>
      <c r="AG33" s="124">
        <v>65</v>
      </c>
      <c r="AH33" s="125">
        <v>0.8441558441558441</v>
      </c>
      <c r="AI33" s="124">
        <v>15271</v>
      </c>
      <c r="AJ33" s="125">
        <v>0.31659583290142013</v>
      </c>
      <c r="AK33" s="124">
        <v>163</v>
      </c>
      <c r="AL33" s="125">
        <v>1.0719452847560174E-2</v>
      </c>
      <c r="AM33" s="122">
        <v>4</v>
      </c>
      <c r="AN33" s="125">
        <v>6.1538461538461542E-2</v>
      </c>
      <c r="AO33" s="122">
        <v>167</v>
      </c>
      <c r="AP33" s="125">
        <v>1.093576059197171E-2</v>
      </c>
      <c r="AQ33" s="124">
        <v>110</v>
      </c>
      <c r="AR33" s="125">
        <v>0.67484662576687116</v>
      </c>
      <c r="AS33" s="122">
        <v>4</v>
      </c>
      <c r="AT33" s="125">
        <v>1</v>
      </c>
      <c r="AU33" s="122">
        <v>114</v>
      </c>
      <c r="AV33" s="125">
        <v>0.68263473053892221</v>
      </c>
      <c r="AW33" s="124">
        <v>82</v>
      </c>
      <c r="AX33" s="125">
        <v>5.3696549014471875E-3</v>
      </c>
      <c r="AY33" s="124">
        <v>200</v>
      </c>
      <c r="AZ33" s="125">
        <v>1.3096719271822408E-2</v>
      </c>
      <c r="BA33" s="124">
        <v>282</v>
      </c>
      <c r="BB33" s="125">
        <v>1.8466374173269597E-2</v>
      </c>
      <c r="BC33" s="122">
        <v>4</v>
      </c>
      <c r="BD33" s="125">
        <v>0.25</v>
      </c>
      <c r="BE33" s="122">
        <v>2</v>
      </c>
      <c r="BF33" s="125">
        <v>0.33333333333333331</v>
      </c>
      <c r="BG33" s="172" t="s">
        <v>937</v>
      </c>
      <c r="BH33" s="230">
        <v>6</v>
      </c>
    </row>
    <row r="34" spans="1:60" x14ac:dyDescent="0.25">
      <c r="A34" s="208" t="s">
        <v>652</v>
      </c>
      <c r="B34" s="180" t="s">
        <v>656</v>
      </c>
      <c r="C34" s="180" t="s">
        <v>605</v>
      </c>
      <c r="D34" s="197" t="s">
        <v>477</v>
      </c>
      <c r="E34" s="263" t="s">
        <v>864</v>
      </c>
      <c r="F34" s="270" t="s">
        <v>958</v>
      </c>
      <c r="G34" s="33" t="s">
        <v>768</v>
      </c>
      <c r="H34" s="113">
        <v>1</v>
      </c>
      <c r="I34" s="102">
        <v>0</v>
      </c>
      <c r="J34" s="102">
        <v>3</v>
      </c>
      <c r="K34" s="114">
        <v>3</v>
      </c>
      <c r="L34" s="115">
        <v>12482</v>
      </c>
      <c r="M34" s="115">
        <v>5360</v>
      </c>
      <c r="N34" s="102">
        <v>1</v>
      </c>
      <c r="O34" s="116">
        <v>0.33333333333333331</v>
      </c>
      <c r="P34" s="102">
        <v>1</v>
      </c>
      <c r="Q34" s="116">
        <v>1</v>
      </c>
      <c r="R34" s="102">
        <v>0</v>
      </c>
      <c r="S34" s="116">
        <v>0</v>
      </c>
      <c r="T34" s="102">
        <v>0</v>
      </c>
      <c r="U34" s="116">
        <v>0</v>
      </c>
      <c r="V34" s="117">
        <v>12474</v>
      </c>
      <c r="W34" s="115">
        <v>8</v>
      </c>
      <c r="X34" s="118">
        <v>6.4092292901778559E-4</v>
      </c>
      <c r="Y34" s="115">
        <v>12482</v>
      </c>
      <c r="Z34" s="115">
        <v>17050</v>
      </c>
      <c r="AA34" s="116">
        <v>0.73208211143695012</v>
      </c>
      <c r="AB34" s="117">
        <v>12474</v>
      </c>
      <c r="AC34" s="117">
        <v>8</v>
      </c>
      <c r="AD34" s="115">
        <v>12482</v>
      </c>
      <c r="AE34" s="115">
        <v>5352</v>
      </c>
      <c r="AF34" s="116">
        <v>0.42905242905242907</v>
      </c>
      <c r="AG34" s="115">
        <v>8</v>
      </c>
      <c r="AH34" s="116">
        <v>1</v>
      </c>
      <c r="AI34" s="115">
        <v>5360</v>
      </c>
      <c r="AJ34" s="116">
        <v>0.42941836244191633</v>
      </c>
      <c r="AK34" s="115">
        <v>60</v>
      </c>
      <c r="AL34" s="116">
        <v>1.1210762331838564E-2</v>
      </c>
      <c r="AM34" s="102">
        <v>0</v>
      </c>
      <c r="AN34" s="116">
        <v>0</v>
      </c>
      <c r="AO34" s="102">
        <v>60</v>
      </c>
      <c r="AP34" s="116">
        <v>1.1194029850746268E-2</v>
      </c>
      <c r="AQ34" s="115">
        <v>48</v>
      </c>
      <c r="AR34" s="116">
        <v>0.8</v>
      </c>
      <c r="AS34" s="102">
        <v>0</v>
      </c>
      <c r="AT34" s="116" t="s">
        <v>320</v>
      </c>
      <c r="AU34" s="102">
        <v>48</v>
      </c>
      <c r="AV34" s="116">
        <v>0.8</v>
      </c>
      <c r="AW34" s="115">
        <v>7</v>
      </c>
      <c r="AX34" s="116">
        <v>1.3059701492537314E-3</v>
      </c>
      <c r="AY34" s="115">
        <v>91</v>
      </c>
      <c r="AZ34" s="116">
        <v>1.6977611940298506E-2</v>
      </c>
      <c r="BA34" s="115">
        <v>98</v>
      </c>
      <c r="BB34" s="116">
        <v>1.828358208955224E-2</v>
      </c>
      <c r="BC34" s="102">
        <v>0</v>
      </c>
      <c r="BD34" s="116">
        <v>0</v>
      </c>
      <c r="BE34" s="102">
        <v>0</v>
      </c>
      <c r="BF34" s="116">
        <v>0</v>
      </c>
      <c r="BG34" s="119" t="s">
        <v>937</v>
      </c>
      <c r="BH34" s="228">
        <v>1</v>
      </c>
    </row>
    <row r="35" spans="1:60" x14ac:dyDescent="0.25">
      <c r="A35" s="208" t="s">
        <v>652</v>
      </c>
      <c r="B35" s="180" t="s">
        <v>656</v>
      </c>
      <c r="C35" s="180" t="s">
        <v>486</v>
      </c>
      <c r="D35" s="197" t="s">
        <v>477</v>
      </c>
      <c r="E35" s="263" t="s">
        <v>864</v>
      </c>
      <c r="F35" s="270" t="s">
        <v>958</v>
      </c>
      <c r="G35" s="33" t="s">
        <v>768</v>
      </c>
      <c r="H35" s="113">
        <v>2</v>
      </c>
      <c r="I35" s="102">
        <v>0</v>
      </c>
      <c r="J35" s="102">
        <v>3</v>
      </c>
      <c r="K35" s="114">
        <v>1.5</v>
      </c>
      <c r="L35" s="115">
        <v>5841</v>
      </c>
      <c r="M35" s="115">
        <v>1956</v>
      </c>
      <c r="N35" s="102">
        <v>1</v>
      </c>
      <c r="O35" s="116">
        <v>0.33333333333333331</v>
      </c>
      <c r="P35" s="102">
        <v>1</v>
      </c>
      <c r="Q35" s="116">
        <v>0.5</v>
      </c>
      <c r="R35" s="102">
        <v>0</v>
      </c>
      <c r="S35" s="116">
        <v>0</v>
      </c>
      <c r="T35" s="102">
        <v>0</v>
      </c>
      <c r="U35" s="116">
        <v>0</v>
      </c>
      <c r="V35" s="117">
        <v>11677</v>
      </c>
      <c r="W35" s="115">
        <v>5</v>
      </c>
      <c r="X35" s="118">
        <v>4.2800890258517377E-4</v>
      </c>
      <c r="Y35" s="115">
        <v>11682</v>
      </c>
      <c r="Z35" s="115">
        <v>17450</v>
      </c>
      <c r="AA35" s="116">
        <v>0.66945558739255018</v>
      </c>
      <c r="AB35" s="117">
        <v>11677</v>
      </c>
      <c r="AC35" s="117">
        <v>5</v>
      </c>
      <c r="AD35" s="115">
        <v>11682</v>
      </c>
      <c r="AE35" s="115">
        <v>3908</v>
      </c>
      <c r="AF35" s="116">
        <v>0.33467500214096085</v>
      </c>
      <c r="AG35" s="115">
        <v>4</v>
      </c>
      <c r="AH35" s="116">
        <v>0.8</v>
      </c>
      <c r="AI35" s="115">
        <v>3912</v>
      </c>
      <c r="AJ35" s="116">
        <v>0.33487416538263998</v>
      </c>
      <c r="AK35" s="115">
        <v>48</v>
      </c>
      <c r="AL35" s="116">
        <v>1.2282497441146366E-2</v>
      </c>
      <c r="AM35" s="102">
        <v>0</v>
      </c>
      <c r="AN35" s="116">
        <v>0</v>
      </c>
      <c r="AO35" s="102">
        <v>48</v>
      </c>
      <c r="AP35" s="116">
        <v>1.2269938650306749E-2</v>
      </c>
      <c r="AQ35" s="115">
        <v>32</v>
      </c>
      <c r="AR35" s="116">
        <v>0.66666666666666663</v>
      </c>
      <c r="AS35" s="102">
        <v>0</v>
      </c>
      <c r="AT35" s="116" t="s">
        <v>320</v>
      </c>
      <c r="AU35" s="102">
        <v>32</v>
      </c>
      <c r="AV35" s="116">
        <v>0.66666666666666663</v>
      </c>
      <c r="AW35" s="115">
        <v>4</v>
      </c>
      <c r="AX35" s="116">
        <v>1.0224948875255625E-3</v>
      </c>
      <c r="AY35" s="115">
        <v>11</v>
      </c>
      <c r="AZ35" s="116">
        <v>2.8118609406952966E-3</v>
      </c>
      <c r="BA35" s="115">
        <v>15</v>
      </c>
      <c r="BB35" s="116">
        <v>3.8343558282208589E-3</v>
      </c>
      <c r="BC35" s="102">
        <v>2</v>
      </c>
      <c r="BD35" s="116">
        <v>0.66666666666666663</v>
      </c>
      <c r="BE35" s="102">
        <v>2</v>
      </c>
      <c r="BF35" s="116">
        <v>1</v>
      </c>
      <c r="BG35" s="119" t="s">
        <v>937</v>
      </c>
      <c r="BH35" s="228">
        <v>2</v>
      </c>
    </row>
    <row r="36" spans="1:60" x14ac:dyDescent="0.25">
      <c r="A36" s="208" t="s">
        <v>652</v>
      </c>
      <c r="B36" s="180" t="s">
        <v>656</v>
      </c>
      <c r="C36" s="180" t="s">
        <v>657</v>
      </c>
      <c r="D36" s="197" t="s">
        <v>477</v>
      </c>
      <c r="E36" s="263" t="s">
        <v>864</v>
      </c>
      <c r="F36" s="270" t="s">
        <v>958</v>
      </c>
      <c r="G36" s="33" t="s">
        <v>768</v>
      </c>
      <c r="H36" s="113">
        <v>2</v>
      </c>
      <c r="I36" s="102">
        <v>0</v>
      </c>
      <c r="J36" s="102">
        <v>5</v>
      </c>
      <c r="K36" s="114">
        <v>2.5</v>
      </c>
      <c r="L36" s="115">
        <v>6516.5</v>
      </c>
      <c r="M36" s="115">
        <v>2525</v>
      </c>
      <c r="N36" s="102">
        <v>2</v>
      </c>
      <c r="O36" s="116">
        <v>0.4</v>
      </c>
      <c r="P36" s="102">
        <v>2</v>
      </c>
      <c r="Q36" s="116">
        <v>1</v>
      </c>
      <c r="R36" s="102">
        <v>2</v>
      </c>
      <c r="S36" s="116">
        <v>0.4</v>
      </c>
      <c r="T36" s="102">
        <v>0</v>
      </c>
      <c r="U36" s="116">
        <v>0</v>
      </c>
      <c r="V36" s="117">
        <v>13024</v>
      </c>
      <c r="W36" s="115">
        <v>9</v>
      </c>
      <c r="X36" s="118">
        <v>6.9055474564566871E-4</v>
      </c>
      <c r="Y36" s="115">
        <v>13033</v>
      </c>
      <c r="Z36" s="115">
        <v>18200</v>
      </c>
      <c r="AA36" s="116">
        <v>0.71609890109890106</v>
      </c>
      <c r="AB36" s="117">
        <v>13024</v>
      </c>
      <c r="AC36" s="117">
        <v>9</v>
      </c>
      <c r="AD36" s="115">
        <v>13033</v>
      </c>
      <c r="AE36" s="115">
        <v>5042</v>
      </c>
      <c r="AF36" s="116">
        <v>0.38713144963144963</v>
      </c>
      <c r="AG36" s="115">
        <v>8</v>
      </c>
      <c r="AH36" s="116">
        <v>0.88888888888888884</v>
      </c>
      <c r="AI36" s="115">
        <v>5050</v>
      </c>
      <c r="AJ36" s="116">
        <v>0.38747794061229185</v>
      </c>
      <c r="AK36" s="115">
        <v>48</v>
      </c>
      <c r="AL36" s="116">
        <v>9.5200317334391115E-3</v>
      </c>
      <c r="AM36" s="102">
        <v>0</v>
      </c>
      <c r="AN36" s="116">
        <v>0</v>
      </c>
      <c r="AO36" s="102">
        <v>48</v>
      </c>
      <c r="AP36" s="116">
        <v>9.5049504950495047E-3</v>
      </c>
      <c r="AQ36" s="115">
        <v>45</v>
      </c>
      <c r="AR36" s="116">
        <v>0.9375</v>
      </c>
      <c r="AS36" s="102">
        <v>0</v>
      </c>
      <c r="AT36" s="116" t="s">
        <v>320</v>
      </c>
      <c r="AU36" s="102">
        <v>45</v>
      </c>
      <c r="AV36" s="116">
        <v>0.9375</v>
      </c>
      <c r="AW36" s="115">
        <v>9</v>
      </c>
      <c r="AX36" s="116">
        <v>1.7821782178217822E-3</v>
      </c>
      <c r="AY36" s="115">
        <v>195</v>
      </c>
      <c r="AZ36" s="116">
        <v>3.8613861386138613E-2</v>
      </c>
      <c r="BA36" s="115">
        <v>204</v>
      </c>
      <c r="BB36" s="116">
        <v>4.0396039603960397E-2</v>
      </c>
      <c r="BC36" s="102">
        <v>1</v>
      </c>
      <c r="BD36" s="116">
        <v>0.2</v>
      </c>
      <c r="BE36" s="102">
        <v>1</v>
      </c>
      <c r="BF36" s="116">
        <v>0.5</v>
      </c>
      <c r="BG36" s="119" t="s">
        <v>937</v>
      </c>
      <c r="BH36" s="228">
        <v>2</v>
      </c>
    </row>
    <row r="37" spans="1:60" x14ac:dyDescent="0.25">
      <c r="A37" s="208" t="s">
        <v>652</v>
      </c>
      <c r="B37" s="180" t="s">
        <v>656</v>
      </c>
      <c r="C37" s="180" t="s">
        <v>579</v>
      </c>
      <c r="D37" s="197" t="s">
        <v>477</v>
      </c>
      <c r="E37" s="263" t="s">
        <v>864</v>
      </c>
      <c r="F37" s="270" t="s">
        <v>958</v>
      </c>
      <c r="G37" s="33" t="s">
        <v>768</v>
      </c>
      <c r="H37" s="113">
        <v>2</v>
      </c>
      <c r="I37" s="102">
        <v>0</v>
      </c>
      <c r="J37" s="102">
        <v>5</v>
      </c>
      <c r="K37" s="114">
        <v>2.5</v>
      </c>
      <c r="L37" s="115">
        <v>5144.5</v>
      </c>
      <c r="M37" s="115">
        <v>1779.5</v>
      </c>
      <c r="N37" s="102">
        <v>1</v>
      </c>
      <c r="O37" s="116">
        <v>0.2</v>
      </c>
      <c r="P37" s="102">
        <v>1</v>
      </c>
      <c r="Q37" s="116">
        <v>0.5</v>
      </c>
      <c r="R37" s="102">
        <v>0</v>
      </c>
      <c r="S37" s="116">
        <v>0</v>
      </c>
      <c r="T37" s="102">
        <v>0</v>
      </c>
      <c r="U37" s="116">
        <v>0</v>
      </c>
      <c r="V37" s="117">
        <v>10283</v>
      </c>
      <c r="W37" s="115">
        <v>6</v>
      </c>
      <c r="X37" s="118">
        <v>5.8314705024783747E-4</v>
      </c>
      <c r="Y37" s="115">
        <v>10289</v>
      </c>
      <c r="Z37" s="115">
        <v>16000</v>
      </c>
      <c r="AA37" s="116">
        <v>0.64306249999999998</v>
      </c>
      <c r="AB37" s="117">
        <v>10283</v>
      </c>
      <c r="AC37" s="117">
        <v>6</v>
      </c>
      <c r="AD37" s="115">
        <v>10289</v>
      </c>
      <c r="AE37" s="115">
        <v>3554</v>
      </c>
      <c r="AF37" s="116">
        <v>0.34561898278712438</v>
      </c>
      <c r="AG37" s="115">
        <v>5</v>
      </c>
      <c r="AH37" s="116">
        <v>0.83333333333333337</v>
      </c>
      <c r="AI37" s="115">
        <v>3559</v>
      </c>
      <c r="AJ37" s="116">
        <v>0.34590339197200892</v>
      </c>
      <c r="AK37" s="115">
        <v>103</v>
      </c>
      <c r="AL37" s="116">
        <v>2.8981429375351718E-2</v>
      </c>
      <c r="AM37" s="102">
        <v>0</v>
      </c>
      <c r="AN37" s="116">
        <v>0</v>
      </c>
      <c r="AO37" s="102">
        <v>103</v>
      </c>
      <c r="AP37" s="116">
        <v>2.8940713683618995E-2</v>
      </c>
      <c r="AQ37" s="115">
        <v>56</v>
      </c>
      <c r="AR37" s="116">
        <v>0.5436893203883495</v>
      </c>
      <c r="AS37" s="102">
        <v>0</v>
      </c>
      <c r="AT37" s="116" t="s">
        <v>320</v>
      </c>
      <c r="AU37" s="102">
        <v>56</v>
      </c>
      <c r="AV37" s="116">
        <v>0.5436893203883495</v>
      </c>
      <c r="AW37" s="115">
        <v>4</v>
      </c>
      <c r="AX37" s="116">
        <v>1.1239112110143299E-3</v>
      </c>
      <c r="AY37" s="115">
        <v>62</v>
      </c>
      <c r="AZ37" s="116">
        <v>1.7420623770722114E-2</v>
      </c>
      <c r="BA37" s="115">
        <v>66</v>
      </c>
      <c r="BB37" s="116">
        <v>1.8544534981736444E-2</v>
      </c>
      <c r="BC37" s="102">
        <v>4</v>
      </c>
      <c r="BD37" s="116">
        <v>0.8</v>
      </c>
      <c r="BE37" s="102">
        <v>2</v>
      </c>
      <c r="BF37" s="116">
        <v>1</v>
      </c>
      <c r="BG37" s="119" t="s">
        <v>937</v>
      </c>
      <c r="BH37" s="228">
        <v>2</v>
      </c>
    </row>
    <row r="38" spans="1:60" x14ac:dyDescent="0.25">
      <c r="A38" s="208" t="s">
        <v>652</v>
      </c>
      <c r="B38" s="180" t="s">
        <v>656</v>
      </c>
      <c r="C38" s="180" t="s">
        <v>658</v>
      </c>
      <c r="D38" s="197" t="s">
        <v>477</v>
      </c>
      <c r="E38" s="263" t="s">
        <v>864</v>
      </c>
      <c r="F38" s="270" t="s">
        <v>958</v>
      </c>
      <c r="G38" s="33" t="s">
        <v>768</v>
      </c>
      <c r="H38" s="113">
        <v>2</v>
      </c>
      <c r="I38" s="102">
        <v>0</v>
      </c>
      <c r="J38" s="102">
        <v>5</v>
      </c>
      <c r="K38" s="114">
        <v>2.5</v>
      </c>
      <c r="L38" s="115">
        <v>6038</v>
      </c>
      <c r="M38" s="115">
        <v>2371.5</v>
      </c>
      <c r="N38" s="102">
        <v>2</v>
      </c>
      <c r="O38" s="116">
        <v>0.4</v>
      </c>
      <c r="P38" s="102">
        <v>1</v>
      </c>
      <c r="Q38" s="116">
        <v>0.5</v>
      </c>
      <c r="R38" s="102">
        <v>1</v>
      </c>
      <c r="S38" s="116">
        <v>0.2</v>
      </c>
      <c r="T38" s="102">
        <v>1</v>
      </c>
      <c r="U38" s="116">
        <v>0.5</v>
      </c>
      <c r="V38" s="117">
        <v>12074</v>
      </c>
      <c r="W38" s="115">
        <v>2</v>
      </c>
      <c r="X38" s="118">
        <v>1.6561775422325274E-4</v>
      </c>
      <c r="Y38" s="115">
        <v>12076</v>
      </c>
      <c r="Z38" s="115">
        <v>18250</v>
      </c>
      <c r="AA38" s="116">
        <v>0.66169863013698627</v>
      </c>
      <c r="AB38" s="117">
        <v>12074</v>
      </c>
      <c r="AC38" s="117">
        <v>2</v>
      </c>
      <c r="AD38" s="115">
        <v>12076</v>
      </c>
      <c r="AE38" s="115">
        <v>4741</v>
      </c>
      <c r="AF38" s="116">
        <v>0.3926619181712771</v>
      </c>
      <c r="AG38" s="115">
        <v>2</v>
      </c>
      <c r="AH38" s="116">
        <v>1</v>
      </c>
      <c r="AI38" s="115">
        <v>4743</v>
      </c>
      <c r="AJ38" s="116">
        <v>0.39276250414044384</v>
      </c>
      <c r="AK38" s="115">
        <v>101</v>
      </c>
      <c r="AL38" s="116">
        <v>2.130352246361527E-2</v>
      </c>
      <c r="AM38" s="102">
        <v>0</v>
      </c>
      <c r="AN38" s="116">
        <v>0</v>
      </c>
      <c r="AO38" s="102">
        <v>101</v>
      </c>
      <c r="AP38" s="116">
        <v>2.1294539321104786E-2</v>
      </c>
      <c r="AQ38" s="115">
        <v>52</v>
      </c>
      <c r="AR38" s="116">
        <v>0.51485148514851486</v>
      </c>
      <c r="AS38" s="102">
        <v>0</v>
      </c>
      <c r="AT38" s="116" t="s">
        <v>320</v>
      </c>
      <c r="AU38" s="102">
        <v>52</v>
      </c>
      <c r="AV38" s="116">
        <v>0.51485148514851486</v>
      </c>
      <c r="AW38" s="115">
        <v>14</v>
      </c>
      <c r="AX38" s="116">
        <v>2.9517183217372973E-3</v>
      </c>
      <c r="AY38" s="115">
        <v>87</v>
      </c>
      <c r="AZ38" s="116">
        <v>1.8342820999367487E-2</v>
      </c>
      <c r="BA38" s="115">
        <v>101</v>
      </c>
      <c r="BB38" s="116">
        <v>2.1294539321104786E-2</v>
      </c>
      <c r="BC38" s="102">
        <v>2</v>
      </c>
      <c r="BD38" s="116">
        <v>0.4</v>
      </c>
      <c r="BE38" s="102">
        <v>0</v>
      </c>
      <c r="BF38" s="116">
        <v>0</v>
      </c>
      <c r="BG38" s="119" t="s">
        <v>937</v>
      </c>
      <c r="BH38" s="228">
        <v>2</v>
      </c>
    </row>
    <row r="39" spans="1:60" ht="13.8" thickBot="1" x14ac:dyDescent="0.3">
      <c r="A39" s="210" t="s">
        <v>652</v>
      </c>
      <c r="B39" s="181" t="s">
        <v>656</v>
      </c>
      <c r="C39" s="181" t="s">
        <v>485</v>
      </c>
      <c r="D39" s="198" t="s">
        <v>477</v>
      </c>
      <c r="E39" s="264" t="s">
        <v>864</v>
      </c>
      <c r="F39" s="272" t="s">
        <v>958</v>
      </c>
      <c r="G39" s="226" t="s">
        <v>768</v>
      </c>
      <c r="H39" s="121">
        <v>2</v>
      </c>
      <c r="I39" s="122">
        <v>0</v>
      </c>
      <c r="J39" s="122">
        <v>6</v>
      </c>
      <c r="K39" s="123">
        <v>3</v>
      </c>
      <c r="L39" s="124">
        <v>5753</v>
      </c>
      <c r="M39" s="124">
        <v>2136</v>
      </c>
      <c r="N39" s="122">
        <v>3</v>
      </c>
      <c r="O39" s="125">
        <v>0.5</v>
      </c>
      <c r="P39" s="122">
        <v>2</v>
      </c>
      <c r="Q39" s="125">
        <v>1</v>
      </c>
      <c r="R39" s="122">
        <v>0</v>
      </c>
      <c r="S39" s="125">
        <v>0</v>
      </c>
      <c r="T39" s="122">
        <v>0</v>
      </c>
      <c r="U39" s="125">
        <v>0</v>
      </c>
      <c r="V39" s="48">
        <v>11505</v>
      </c>
      <c r="W39" s="124">
        <v>1</v>
      </c>
      <c r="X39" s="126">
        <v>8.6911176777333571E-5</v>
      </c>
      <c r="Y39" s="124">
        <v>11506</v>
      </c>
      <c r="Z39" s="124">
        <v>16400</v>
      </c>
      <c r="AA39" s="125">
        <v>0.70158536585365849</v>
      </c>
      <c r="AB39" s="48">
        <v>11505</v>
      </c>
      <c r="AC39" s="48">
        <v>1</v>
      </c>
      <c r="AD39" s="124">
        <v>11506</v>
      </c>
      <c r="AE39" s="124">
        <v>4272</v>
      </c>
      <c r="AF39" s="125">
        <v>0.37131681877444589</v>
      </c>
      <c r="AG39" s="124">
        <v>0</v>
      </c>
      <c r="AH39" s="125">
        <v>0</v>
      </c>
      <c r="AI39" s="124">
        <v>4272</v>
      </c>
      <c r="AJ39" s="125">
        <v>0.37128454719276899</v>
      </c>
      <c r="AK39" s="124">
        <v>42</v>
      </c>
      <c r="AL39" s="125">
        <v>9.8314606741573031E-3</v>
      </c>
      <c r="AM39" s="122">
        <v>0</v>
      </c>
      <c r="AN39" s="125" t="s">
        <v>320</v>
      </c>
      <c r="AO39" s="122">
        <v>42</v>
      </c>
      <c r="AP39" s="125">
        <v>9.8314606741573031E-3</v>
      </c>
      <c r="AQ39" s="124">
        <v>34</v>
      </c>
      <c r="AR39" s="125">
        <v>0.80952380952380953</v>
      </c>
      <c r="AS39" s="122">
        <v>0</v>
      </c>
      <c r="AT39" s="125" t="s">
        <v>320</v>
      </c>
      <c r="AU39" s="122">
        <v>34</v>
      </c>
      <c r="AV39" s="125">
        <v>0.80952380952380953</v>
      </c>
      <c r="AW39" s="124">
        <v>10</v>
      </c>
      <c r="AX39" s="125">
        <v>2.3408239700374533E-3</v>
      </c>
      <c r="AY39" s="124">
        <v>94</v>
      </c>
      <c r="AZ39" s="125">
        <v>2.2003745318352062E-2</v>
      </c>
      <c r="BA39" s="124">
        <v>104</v>
      </c>
      <c r="BB39" s="125">
        <v>2.4344569288389514E-2</v>
      </c>
      <c r="BC39" s="122">
        <v>3</v>
      </c>
      <c r="BD39" s="125">
        <v>0.5</v>
      </c>
      <c r="BE39" s="122">
        <v>1</v>
      </c>
      <c r="BF39" s="125">
        <v>0.5</v>
      </c>
      <c r="BG39" s="172" t="s">
        <v>937</v>
      </c>
      <c r="BH39" s="230">
        <v>2</v>
      </c>
    </row>
    <row r="40" spans="1:60" ht="13.8" thickBot="1" x14ac:dyDescent="0.3">
      <c r="A40" s="210" t="s">
        <v>659</v>
      </c>
      <c r="B40" s="181" t="s">
        <v>662</v>
      </c>
      <c r="C40" s="181" t="s">
        <v>475</v>
      </c>
      <c r="D40" s="198" t="s">
        <v>477</v>
      </c>
      <c r="E40" s="264" t="s">
        <v>862</v>
      </c>
      <c r="F40" s="272" t="s">
        <v>959</v>
      </c>
      <c r="G40" s="226" t="s">
        <v>768</v>
      </c>
      <c r="H40" s="121">
        <v>12</v>
      </c>
      <c r="I40" s="122">
        <v>0</v>
      </c>
      <c r="J40" s="122">
        <v>33</v>
      </c>
      <c r="K40" s="123">
        <v>2.75</v>
      </c>
      <c r="L40" s="124">
        <v>3244.6666666666665</v>
      </c>
      <c r="M40" s="124">
        <v>1781.5833333333333</v>
      </c>
      <c r="N40" s="122">
        <v>11</v>
      </c>
      <c r="O40" s="125">
        <v>0.33333333333333331</v>
      </c>
      <c r="P40" s="122">
        <v>8</v>
      </c>
      <c r="Q40" s="125">
        <v>0.66666666666666663</v>
      </c>
      <c r="R40" s="122">
        <v>0</v>
      </c>
      <c r="S40" s="125">
        <v>0</v>
      </c>
      <c r="T40" s="122">
        <v>0</v>
      </c>
      <c r="U40" s="125">
        <v>0</v>
      </c>
      <c r="V40" s="154">
        <v>38871</v>
      </c>
      <c r="W40" s="124">
        <v>65</v>
      </c>
      <c r="X40" s="126">
        <v>1.6694062050544483E-3</v>
      </c>
      <c r="Y40" s="124">
        <v>38936</v>
      </c>
      <c r="Z40" s="124">
        <v>54700</v>
      </c>
      <c r="AA40" s="125">
        <v>0.7118098720292505</v>
      </c>
      <c r="AB40" s="48">
        <v>38871</v>
      </c>
      <c r="AC40" s="48">
        <v>65</v>
      </c>
      <c r="AD40" s="124">
        <v>38936</v>
      </c>
      <c r="AE40" s="124">
        <v>21308</v>
      </c>
      <c r="AF40" s="125">
        <v>0.54817215919322893</v>
      </c>
      <c r="AG40" s="124">
        <v>71</v>
      </c>
      <c r="AH40" s="125">
        <v>1.0923076923076922</v>
      </c>
      <c r="AI40" s="124">
        <v>21379</v>
      </c>
      <c r="AJ40" s="125">
        <v>0.54908054242860083</v>
      </c>
      <c r="AK40" s="124">
        <v>122</v>
      </c>
      <c r="AL40" s="125">
        <v>5.7255490895438332E-3</v>
      </c>
      <c r="AM40" s="122">
        <v>14</v>
      </c>
      <c r="AN40" s="125">
        <v>0.19718309859154928</v>
      </c>
      <c r="AO40" s="122">
        <v>136</v>
      </c>
      <c r="AP40" s="125">
        <v>6.361382665232237E-3</v>
      </c>
      <c r="AQ40" s="124">
        <v>114</v>
      </c>
      <c r="AR40" s="125">
        <v>0.93442622950819676</v>
      </c>
      <c r="AS40" s="122">
        <v>12</v>
      </c>
      <c r="AT40" s="125">
        <v>0.8571428571428571</v>
      </c>
      <c r="AU40" s="122">
        <v>126</v>
      </c>
      <c r="AV40" s="125">
        <v>0.92647058823529416</v>
      </c>
      <c r="AW40" s="124">
        <v>86</v>
      </c>
      <c r="AX40" s="125">
        <v>4.0226390383086208E-3</v>
      </c>
      <c r="AY40" s="124">
        <v>361</v>
      </c>
      <c r="AZ40" s="125">
        <v>1.6885728986388512E-2</v>
      </c>
      <c r="BA40" s="124">
        <v>447</v>
      </c>
      <c r="BB40" s="125">
        <v>2.0908368024697133E-2</v>
      </c>
      <c r="BC40" s="122">
        <v>9</v>
      </c>
      <c r="BD40" s="125">
        <v>0.27272727272727271</v>
      </c>
      <c r="BE40" s="122">
        <v>5</v>
      </c>
      <c r="BF40" s="125">
        <v>0.41666666666666669</v>
      </c>
      <c r="BG40" s="172" t="s">
        <v>937</v>
      </c>
      <c r="BH40" s="230">
        <v>12</v>
      </c>
    </row>
    <row r="41" spans="1:60" x14ac:dyDescent="0.25">
      <c r="A41" s="208" t="s">
        <v>724</v>
      </c>
      <c r="B41" s="180" t="s">
        <v>725</v>
      </c>
      <c r="C41" s="180" t="s">
        <v>726</v>
      </c>
      <c r="D41" s="197" t="s">
        <v>477</v>
      </c>
      <c r="E41" s="263" t="s">
        <v>863</v>
      </c>
      <c r="F41" s="270" t="s">
        <v>959</v>
      </c>
      <c r="G41" s="33" t="s">
        <v>768</v>
      </c>
      <c r="H41" s="113">
        <v>1</v>
      </c>
      <c r="I41" s="102">
        <v>0</v>
      </c>
      <c r="J41" s="102">
        <v>3</v>
      </c>
      <c r="K41" s="114">
        <v>3</v>
      </c>
      <c r="L41" s="115">
        <v>7620</v>
      </c>
      <c r="M41" s="115">
        <v>3907</v>
      </c>
      <c r="N41" s="102">
        <v>1</v>
      </c>
      <c r="O41" s="116">
        <v>0.33333333333333331</v>
      </c>
      <c r="P41" s="102">
        <v>0</v>
      </c>
      <c r="Q41" s="116">
        <v>0</v>
      </c>
      <c r="R41" s="102"/>
      <c r="S41" s="116"/>
      <c r="T41" s="102"/>
      <c r="U41" s="116"/>
      <c r="V41" s="117">
        <v>7591</v>
      </c>
      <c r="W41" s="115">
        <v>29</v>
      </c>
      <c r="X41" s="118">
        <v>3.805774278215223E-3</v>
      </c>
      <c r="Y41" s="115">
        <v>7620</v>
      </c>
      <c r="Z41" s="115">
        <v>10050</v>
      </c>
      <c r="AA41" s="116">
        <v>0.75820895522388054</v>
      </c>
      <c r="AB41" s="117">
        <v>7591</v>
      </c>
      <c r="AC41" s="117">
        <v>29</v>
      </c>
      <c r="AD41" s="115">
        <v>7620</v>
      </c>
      <c r="AE41" s="115">
        <v>3881</v>
      </c>
      <c r="AF41" s="116">
        <v>0.5112633381636148</v>
      </c>
      <c r="AG41" s="115">
        <v>26</v>
      </c>
      <c r="AH41" s="116">
        <v>0.89655172413793105</v>
      </c>
      <c r="AI41" s="115">
        <v>3907</v>
      </c>
      <c r="AJ41" s="116">
        <v>0.51272965879265087</v>
      </c>
      <c r="AK41" s="115">
        <v>26</v>
      </c>
      <c r="AL41" s="116">
        <v>6.6993043030146868E-3</v>
      </c>
      <c r="AM41" s="102">
        <v>1</v>
      </c>
      <c r="AN41" s="116">
        <v>3.8461538461538464E-2</v>
      </c>
      <c r="AO41" s="102">
        <v>27</v>
      </c>
      <c r="AP41" s="116">
        <v>6.9106731507550551E-3</v>
      </c>
      <c r="AQ41" s="115">
        <v>24</v>
      </c>
      <c r="AR41" s="116">
        <v>0.92307692307692313</v>
      </c>
      <c r="AS41" s="102">
        <v>1</v>
      </c>
      <c r="AT41" s="116">
        <v>1</v>
      </c>
      <c r="AU41" s="102">
        <v>25</v>
      </c>
      <c r="AV41" s="116">
        <v>0.92592592592592593</v>
      </c>
      <c r="AW41" s="115">
        <v>9</v>
      </c>
      <c r="AX41" s="116">
        <v>2.3035577169183519E-3</v>
      </c>
      <c r="AY41" s="115">
        <v>225</v>
      </c>
      <c r="AZ41" s="116">
        <v>5.758894292295879E-2</v>
      </c>
      <c r="BA41" s="115">
        <v>234</v>
      </c>
      <c r="BB41" s="116">
        <v>5.9892500639877146E-2</v>
      </c>
      <c r="BC41" s="102">
        <v>0</v>
      </c>
      <c r="BD41" s="116">
        <v>0</v>
      </c>
      <c r="BE41" s="102">
        <v>0</v>
      </c>
      <c r="BF41" s="116">
        <v>0</v>
      </c>
      <c r="BG41" s="119" t="s">
        <v>937</v>
      </c>
      <c r="BH41" s="228">
        <v>1</v>
      </c>
    </row>
    <row r="42" spans="1:60" x14ac:dyDescent="0.25">
      <c r="A42" s="208" t="s">
        <v>724</v>
      </c>
      <c r="B42" s="180" t="s">
        <v>725</v>
      </c>
      <c r="C42" s="180" t="s">
        <v>0</v>
      </c>
      <c r="D42" s="197" t="s">
        <v>477</v>
      </c>
      <c r="E42" s="263" t="s">
        <v>863</v>
      </c>
      <c r="F42" s="270" t="s">
        <v>959</v>
      </c>
      <c r="G42" s="33" t="s">
        <v>768</v>
      </c>
      <c r="H42" s="113">
        <v>6</v>
      </c>
      <c r="I42" s="102">
        <v>0</v>
      </c>
      <c r="J42" s="102">
        <v>12</v>
      </c>
      <c r="K42" s="114">
        <v>2</v>
      </c>
      <c r="L42" s="115">
        <v>7146</v>
      </c>
      <c r="M42" s="115">
        <v>3158</v>
      </c>
      <c r="N42" s="102">
        <v>4</v>
      </c>
      <c r="O42" s="116">
        <v>0.33333333333333331</v>
      </c>
      <c r="P42" s="102">
        <v>3</v>
      </c>
      <c r="Q42" s="116">
        <v>0.5</v>
      </c>
      <c r="R42" s="102"/>
      <c r="S42" s="116"/>
      <c r="T42" s="102"/>
      <c r="U42" s="116"/>
      <c r="V42" s="117">
        <v>42807</v>
      </c>
      <c r="W42" s="115">
        <v>69</v>
      </c>
      <c r="X42" s="118">
        <v>1.6092919115589142E-3</v>
      </c>
      <c r="Y42" s="115">
        <v>42876</v>
      </c>
      <c r="Z42" s="115">
        <v>61050</v>
      </c>
      <c r="AA42" s="116">
        <v>0.70230958230958229</v>
      </c>
      <c r="AB42" s="117">
        <v>42807</v>
      </c>
      <c r="AC42" s="117">
        <v>69</v>
      </c>
      <c r="AD42" s="115">
        <v>42876</v>
      </c>
      <c r="AE42" s="115">
        <v>18889</v>
      </c>
      <c r="AF42" s="116">
        <v>0.44125960707360945</v>
      </c>
      <c r="AG42" s="115">
        <v>59</v>
      </c>
      <c r="AH42" s="116">
        <v>0.85507246376811596</v>
      </c>
      <c r="AI42" s="115">
        <v>18948</v>
      </c>
      <c r="AJ42" s="116">
        <v>0.44192555275678702</v>
      </c>
      <c r="AK42" s="115">
        <v>145</v>
      </c>
      <c r="AL42" s="116">
        <v>7.6764254327915714E-3</v>
      </c>
      <c r="AM42" s="102">
        <v>4</v>
      </c>
      <c r="AN42" s="116">
        <v>6.7796610169491525E-2</v>
      </c>
      <c r="AO42" s="102">
        <v>149</v>
      </c>
      <c r="AP42" s="116">
        <v>7.8636267679966232E-3</v>
      </c>
      <c r="AQ42" s="115">
        <v>141</v>
      </c>
      <c r="AR42" s="116">
        <v>0.97241379310344822</v>
      </c>
      <c r="AS42" s="102">
        <v>4</v>
      </c>
      <c r="AT42" s="116">
        <v>1</v>
      </c>
      <c r="AU42" s="102">
        <v>145</v>
      </c>
      <c r="AV42" s="116">
        <v>0.97315436241610742</v>
      </c>
      <c r="AW42" s="115">
        <v>54</v>
      </c>
      <c r="AX42" s="116">
        <v>2.849905003166561E-3</v>
      </c>
      <c r="AY42" s="115">
        <v>256</v>
      </c>
      <c r="AZ42" s="116">
        <v>1.3510660755752586E-2</v>
      </c>
      <c r="BA42" s="115">
        <v>310</v>
      </c>
      <c r="BB42" s="116">
        <v>1.6360565758919147E-2</v>
      </c>
      <c r="BC42" s="102">
        <v>5</v>
      </c>
      <c r="BD42" s="116">
        <v>0.41666666666666669</v>
      </c>
      <c r="BE42" s="102">
        <v>3</v>
      </c>
      <c r="BF42" s="116">
        <v>0.5</v>
      </c>
      <c r="BG42" s="119" t="s">
        <v>937</v>
      </c>
      <c r="BH42" s="228">
        <v>6</v>
      </c>
    </row>
    <row r="43" spans="1:60" x14ac:dyDescent="0.25">
      <c r="A43" s="208" t="s">
        <v>724</v>
      </c>
      <c r="B43" s="180" t="s">
        <v>725</v>
      </c>
      <c r="C43" s="180" t="s">
        <v>1</v>
      </c>
      <c r="D43" s="197" t="s">
        <v>477</v>
      </c>
      <c r="E43" s="263" t="s">
        <v>863</v>
      </c>
      <c r="F43" s="270" t="s">
        <v>959</v>
      </c>
      <c r="G43" s="33" t="s">
        <v>768</v>
      </c>
      <c r="H43" s="113">
        <v>2</v>
      </c>
      <c r="I43" s="102">
        <v>0</v>
      </c>
      <c r="J43" s="102">
        <v>4</v>
      </c>
      <c r="K43" s="114">
        <v>2</v>
      </c>
      <c r="L43" s="115">
        <v>5748</v>
      </c>
      <c r="M43" s="115">
        <v>1988.5</v>
      </c>
      <c r="N43" s="102">
        <v>2</v>
      </c>
      <c r="O43" s="116">
        <v>0.5</v>
      </c>
      <c r="P43" s="102">
        <v>1</v>
      </c>
      <c r="Q43" s="116">
        <v>0.5</v>
      </c>
      <c r="R43" s="102"/>
      <c r="S43" s="116"/>
      <c r="T43" s="102"/>
      <c r="U43" s="116"/>
      <c r="V43" s="117">
        <v>11484</v>
      </c>
      <c r="W43" s="115">
        <v>12</v>
      </c>
      <c r="X43" s="118">
        <v>1.0438413361169101E-3</v>
      </c>
      <c r="Y43" s="115">
        <v>11496</v>
      </c>
      <c r="Z43" s="115">
        <v>18450</v>
      </c>
      <c r="AA43" s="116">
        <v>0.6230894308943089</v>
      </c>
      <c r="AB43" s="117">
        <v>11484</v>
      </c>
      <c r="AC43" s="117">
        <v>12</v>
      </c>
      <c r="AD43" s="115">
        <v>11496</v>
      </c>
      <c r="AE43" s="115">
        <v>3969</v>
      </c>
      <c r="AF43" s="116">
        <v>0.34561128526645768</v>
      </c>
      <c r="AG43" s="115">
        <v>8</v>
      </c>
      <c r="AH43" s="116">
        <v>0.66666666666666663</v>
      </c>
      <c r="AI43" s="115">
        <v>3977</v>
      </c>
      <c r="AJ43" s="116">
        <v>0.34594641614474597</v>
      </c>
      <c r="AK43" s="115">
        <v>59</v>
      </c>
      <c r="AL43" s="116">
        <v>1.4865205341395817E-2</v>
      </c>
      <c r="AM43" s="102">
        <v>2</v>
      </c>
      <c r="AN43" s="116">
        <v>0.25</v>
      </c>
      <c r="AO43" s="102">
        <v>61</v>
      </c>
      <c r="AP43" s="116">
        <v>1.5338194619059593E-2</v>
      </c>
      <c r="AQ43" s="115">
        <v>58</v>
      </c>
      <c r="AR43" s="116">
        <v>0.98305084745762716</v>
      </c>
      <c r="AS43" s="102">
        <v>2</v>
      </c>
      <c r="AT43" s="116">
        <v>1</v>
      </c>
      <c r="AU43" s="102">
        <v>60</v>
      </c>
      <c r="AV43" s="116">
        <v>0.98360655737704916</v>
      </c>
      <c r="AW43" s="115">
        <v>12</v>
      </c>
      <c r="AX43" s="116">
        <v>3.0173497611264773E-3</v>
      </c>
      <c r="AY43" s="115">
        <v>163</v>
      </c>
      <c r="AZ43" s="116">
        <v>4.0985667588634651E-2</v>
      </c>
      <c r="BA43" s="115">
        <v>175</v>
      </c>
      <c r="BB43" s="116">
        <v>4.4003017349761128E-2</v>
      </c>
      <c r="BC43" s="102">
        <v>1</v>
      </c>
      <c r="BD43" s="116">
        <v>0.25</v>
      </c>
      <c r="BE43" s="102">
        <v>1</v>
      </c>
      <c r="BF43" s="116">
        <v>0.5</v>
      </c>
      <c r="BG43" s="119" t="s">
        <v>937</v>
      </c>
      <c r="BH43" s="228">
        <v>2</v>
      </c>
    </row>
    <row r="44" spans="1:60" x14ac:dyDescent="0.25">
      <c r="A44" s="208" t="s">
        <v>724</v>
      </c>
      <c r="B44" s="180" t="s">
        <v>725</v>
      </c>
      <c r="C44" s="180" t="s">
        <v>2</v>
      </c>
      <c r="D44" s="197" t="s">
        <v>477</v>
      </c>
      <c r="E44" s="263" t="s">
        <v>863</v>
      </c>
      <c r="F44" s="270" t="s">
        <v>959</v>
      </c>
      <c r="G44" s="32" t="s">
        <v>1212</v>
      </c>
      <c r="H44" s="113">
        <v>1</v>
      </c>
      <c r="I44" s="102">
        <v>1</v>
      </c>
      <c r="J44" s="102">
        <v>1</v>
      </c>
      <c r="K44" s="114">
        <v>1</v>
      </c>
      <c r="L44" s="115">
        <v>6936</v>
      </c>
      <c r="M44" s="872" t="s">
        <v>320</v>
      </c>
      <c r="N44" s="102">
        <v>1</v>
      </c>
      <c r="O44" s="116">
        <v>1</v>
      </c>
      <c r="P44" s="102">
        <v>1</v>
      </c>
      <c r="Q44" s="116">
        <v>1</v>
      </c>
      <c r="R44" s="102"/>
      <c r="S44" s="116"/>
      <c r="T44" s="102"/>
      <c r="U44" s="116"/>
      <c r="V44" s="117">
        <v>6926</v>
      </c>
      <c r="W44" s="115">
        <v>10</v>
      </c>
      <c r="X44" s="118">
        <v>1.4417531718569781E-3</v>
      </c>
      <c r="Y44" s="115">
        <v>6936</v>
      </c>
      <c r="Z44" s="115">
        <v>10250</v>
      </c>
      <c r="AA44" s="116">
        <v>0.67668292682926834</v>
      </c>
      <c r="AB44" s="874" t="s">
        <v>320</v>
      </c>
      <c r="AC44" s="874" t="s">
        <v>320</v>
      </c>
      <c r="AD44" s="872" t="s">
        <v>320</v>
      </c>
      <c r="AE44" s="872"/>
      <c r="AF44" s="875" t="s">
        <v>320</v>
      </c>
      <c r="AG44" s="872"/>
      <c r="AH44" s="875" t="s">
        <v>320</v>
      </c>
      <c r="AI44" s="872" t="s">
        <v>320</v>
      </c>
      <c r="AJ44" s="875" t="s">
        <v>320</v>
      </c>
      <c r="AK44" s="872"/>
      <c r="AL44" s="875" t="s">
        <v>320</v>
      </c>
      <c r="AM44" s="876"/>
      <c r="AN44" s="875" t="s">
        <v>320</v>
      </c>
      <c r="AO44" s="876" t="s">
        <v>320</v>
      </c>
      <c r="AP44" s="875" t="s">
        <v>320</v>
      </c>
      <c r="AQ44" s="872"/>
      <c r="AR44" s="875" t="s">
        <v>320</v>
      </c>
      <c r="AS44" s="876"/>
      <c r="AT44" s="875" t="s">
        <v>320</v>
      </c>
      <c r="AU44" s="876" t="s">
        <v>320</v>
      </c>
      <c r="AV44" s="875" t="s">
        <v>320</v>
      </c>
      <c r="AW44" s="872"/>
      <c r="AX44" s="875" t="s">
        <v>320</v>
      </c>
      <c r="AY44" s="872"/>
      <c r="AZ44" s="875" t="s">
        <v>320</v>
      </c>
      <c r="BA44" s="872" t="s">
        <v>320</v>
      </c>
      <c r="BB44" s="875" t="s">
        <v>320</v>
      </c>
      <c r="BC44" s="102">
        <v>1</v>
      </c>
      <c r="BD44" s="116">
        <v>1</v>
      </c>
      <c r="BE44" s="102">
        <v>1</v>
      </c>
      <c r="BF44" s="116">
        <v>1</v>
      </c>
      <c r="BG44" s="119" t="s">
        <v>937</v>
      </c>
      <c r="BH44" s="228">
        <v>1</v>
      </c>
    </row>
    <row r="45" spans="1:60" ht="13.8" thickBot="1" x14ac:dyDescent="0.3">
      <c r="A45" s="210" t="s">
        <v>724</v>
      </c>
      <c r="B45" s="181" t="s">
        <v>725</v>
      </c>
      <c r="C45" s="181" t="s">
        <v>3</v>
      </c>
      <c r="D45" s="198" t="s">
        <v>477</v>
      </c>
      <c r="E45" s="264" t="s">
        <v>863</v>
      </c>
      <c r="F45" s="272" t="s">
        <v>959</v>
      </c>
      <c r="G45" s="76" t="s">
        <v>768</v>
      </c>
      <c r="H45" s="121">
        <v>2</v>
      </c>
      <c r="I45" s="122">
        <v>0</v>
      </c>
      <c r="J45" s="122">
        <v>3</v>
      </c>
      <c r="K45" s="123">
        <v>1.5</v>
      </c>
      <c r="L45" s="124">
        <v>8412</v>
      </c>
      <c r="M45" s="124">
        <v>4105</v>
      </c>
      <c r="N45" s="122">
        <v>1</v>
      </c>
      <c r="O45" s="125">
        <v>0.33333333333333331</v>
      </c>
      <c r="P45" s="122">
        <v>1</v>
      </c>
      <c r="Q45" s="125">
        <v>0.5</v>
      </c>
      <c r="R45" s="122"/>
      <c r="S45" s="125"/>
      <c r="T45" s="122"/>
      <c r="U45" s="125"/>
      <c r="V45" s="48">
        <v>16806</v>
      </c>
      <c r="W45" s="124">
        <v>18</v>
      </c>
      <c r="X45" s="126">
        <v>1.0699001426533524E-3</v>
      </c>
      <c r="Y45" s="124">
        <v>16824</v>
      </c>
      <c r="Z45" s="124">
        <v>22300</v>
      </c>
      <c r="AA45" s="125">
        <v>0.75443946188340805</v>
      </c>
      <c r="AB45" s="48">
        <v>16806</v>
      </c>
      <c r="AC45" s="48">
        <v>18</v>
      </c>
      <c r="AD45" s="124">
        <v>16824</v>
      </c>
      <c r="AE45" s="124">
        <v>8195</v>
      </c>
      <c r="AF45" s="125">
        <v>0.48762346780911581</v>
      </c>
      <c r="AG45" s="124">
        <v>15</v>
      </c>
      <c r="AH45" s="125">
        <v>0.83333333333333337</v>
      </c>
      <c r="AI45" s="124">
        <v>8210</v>
      </c>
      <c r="AJ45" s="125">
        <v>0.48799334284355683</v>
      </c>
      <c r="AK45" s="124">
        <v>49</v>
      </c>
      <c r="AL45" s="125">
        <v>5.9792556436851739E-3</v>
      </c>
      <c r="AM45" s="122">
        <v>1</v>
      </c>
      <c r="AN45" s="125">
        <v>6.6666666666666666E-2</v>
      </c>
      <c r="AO45" s="122">
        <v>50</v>
      </c>
      <c r="AP45" s="125">
        <v>6.0901339829476245E-3</v>
      </c>
      <c r="AQ45" s="124">
        <v>48</v>
      </c>
      <c r="AR45" s="125">
        <v>0.97959183673469385</v>
      </c>
      <c r="AS45" s="122">
        <v>1</v>
      </c>
      <c r="AT45" s="125">
        <v>1</v>
      </c>
      <c r="AU45" s="122">
        <v>49</v>
      </c>
      <c r="AV45" s="125">
        <v>0.98</v>
      </c>
      <c r="AW45" s="124">
        <v>3</v>
      </c>
      <c r="AX45" s="125">
        <v>3.654080389768575E-4</v>
      </c>
      <c r="AY45" s="124">
        <v>354</v>
      </c>
      <c r="AZ45" s="125">
        <v>4.3118148599269185E-2</v>
      </c>
      <c r="BA45" s="124">
        <v>357</v>
      </c>
      <c r="BB45" s="125">
        <v>4.3483556638246039E-2</v>
      </c>
      <c r="BC45" s="122">
        <v>1</v>
      </c>
      <c r="BD45" s="125">
        <v>0.33333333333333331</v>
      </c>
      <c r="BE45" s="122">
        <v>1</v>
      </c>
      <c r="BF45" s="125">
        <v>0.5</v>
      </c>
      <c r="BG45" s="172" t="s">
        <v>937</v>
      </c>
      <c r="BH45" s="230">
        <v>2</v>
      </c>
    </row>
    <row r="46" spans="1:60" ht="13.8" thickBot="1" x14ac:dyDescent="0.3">
      <c r="A46" s="210" t="s">
        <v>4</v>
      </c>
      <c r="B46" s="181" t="s">
        <v>6</v>
      </c>
      <c r="C46" s="181" t="s">
        <v>475</v>
      </c>
      <c r="D46" s="198" t="s">
        <v>477</v>
      </c>
      <c r="E46" s="264" t="s">
        <v>944</v>
      </c>
      <c r="F46" s="272" t="s">
        <v>958</v>
      </c>
      <c r="G46" s="226" t="s">
        <v>768</v>
      </c>
      <c r="H46" s="121">
        <v>12</v>
      </c>
      <c r="I46" s="122">
        <v>0</v>
      </c>
      <c r="J46" s="122">
        <v>28</v>
      </c>
      <c r="K46" s="123">
        <v>2.3333333333333335</v>
      </c>
      <c r="L46" s="124">
        <v>3014.0833333333335</v>
      </c>
      <c r="M46" s="124">
        <v>1597.1666666666667</v>
      </c>
      <c r="N46" s="122">
        <v>10</v>
      </c>
      <c r="O46" s="125">
        <v>0.35714285714285715</v>
      </c>
      <c r="P46" s="122">
        <v>8</v>
      </c>
      <c r="Q46" s="125">
        <v>0.66666666666666663</v>
      </c>
      <c r="R46" s="122"/>
      <c r="S46" s="125"/>
      <c r="T46" s="122"/>
      <c r="U46" s="125"/>
      <c r="V46" s="48">
        <v>36094</v>
      </c>
      <c r="W46" s="48">
        <v>75</v>
      </c>
      <c r="X46" s="126">
        <v>2.0735989383173434E-3</v>
      </c>
      <c r="Y46" s="124">
        <v>36169</v>
      </c>
      <c r="Z46" s="48">
        <v>50600</v>
      </c>
      <c r="AA46" s="125">
        <v>0.71480237154150195</v>
      </c>
      <c r="AB46" s="48">
        <v>36094</v>
      </c>
      <c r="AC46" s="48">
        <v>75</v>
      </c>
      <c r="AD46" s="124">
        <v>36169</v>
      </c>
      <c r="AE46" s="48">
        <v>19097</v>
      </c>
      <c r="AF46" s="125">
        <v>0.52909070759683052</v>
      </c>
      <c r="AG46" s="48">
        <v>69</v>
      </c>
      <c r="AH46" s="125">
        <v>0.92</v>
      </c>
      <c r="AI46" s="124">
        <v>19166</v>
      </c>
      <c r="AJ46" s="125">
        <v>0.52990129669053609</v>
      </c>
      <c r="AK46" s="48">
        <v>222</v>
      </c>
      <c r="AL46" s="125">
        <v>1.1624862543855056E-2</v>
      </c>
      <c r="AM46" s="48">
        <v>131</v>
      </c>
      <c r="AN46" s="125">
        <v>1.8985507246376812</v>
      </c>
      <c r="AO46" s="122">
        <v>353</v>
      </c>
      <c r="AP46" s="125">
        <v>1.8418031931545446E-2</v>
      </c>
      <c r="AQ46" s="48">
        <v>192</v>
      </c>
      <c r="AR46" s="125">
        <v>0.86486486486486491</v>
      </c>
      <c r="AS46" s="48">
        <v>121</v>
      </c>
      <c r="AT46" s="125">
        <v>0.92366412213740456</v>
      </c>
      <c r="AU46" s="122">
        <v>313</v>
      </c>
      <c r="AV46" s="125">
        <v>0.88668555240793201</v>
      </c>
      <c r="AW46" s="124">
        <v>62</v>
      </c>
      <c r="AX46" s="125">
        <v>3.2348951267870186E-3</v>
      </c>
      <c r="AY46" s="124">
        <v>235</v>
      </c>
      <c r="AZ46" s="125">
        <v>1.2261296045079828E-2</v>
      </c>
      <c r="BA46" s="124">
        <v>297</v>
      </c>
      <c r="BB46" s="125">
        <v>1.5496191171866848E-2</v>
      </c>
      <c r="BC46" s="122">
        <v>9</v>
      </c>
      <c r="BD46" s="125">
        <v>0.32142857142857145</v>
      </c>
      <c r="BE46" s="122">
        <v>2</v>
      </c>
      <c r="BF46" s="125">
        <v>0.16666666666666666</v>
      </c>
      <c r="BG46" s="172" t="s">
        <v>937</v>
      </c>
      <c r="BH46" s="230">
        <v>12</v>
      </c>
    </row>
    <row r="47" spans="1:60" ht="13.8" thickBot="1" x14ac:dyDescent="0.3">
      <c r="A47" s="210" t="s">
        <v>48</v>
      </c>
      <c r="B47" s="181" t="s">
        <v>49</v>
      </c>
      <c r="C47" s="181" t="s">
        <v>475</v>
      </c>
      <c r="D47" s="198" t="s">
        <v>490</v>
      </c>
      <c r="E47" s="264" t="s">
        <v>941</v>
      </c>
      <c r="F47" s="272" t="s">
        <v>958</v>
      </c>
      <c r="G47" s="226" t="s">
        <v>768</v>
      </c>
      <c r="H47" s="121">
        <v>15</v>
      </c>
      <c r="I47" s="122">
        <v>0</v>
      </c>
      <c r="J47" s="122">
        <v>28</v>
      </c>
      <c r="K47" s="123">
        <v>1.8666666666666667</v>
      </c>
      <c r="L47" s="124">
        <v>3635.9333333333334</v>
      </c>
      <c r="M47" s="124">
        <v>1422.9333333333334</v>
      </c>
      <c r="N47" s="122">
        <v>12</v>
      </c>
      <c r="O47" s="125">
        <v>0.42857142857142855</v>
      </c>
      <c r="P47" s="122">
        <v>11</v>
      </c>
      <c r="Q47" s="125">
        <v>0.73333333333333328</v>
      </c>
      <c r="R47" s="122"/>
      <c r="S47" s="125"/>
      <c r="T47" s="122"/>
      <c r="U47" s="125"/>
      <c r="V47" s="136">
        <v>54470</v>
      </c>
      <c r="W47" s="124">
        <v>69</v>
      </c>
      <c r="X47" s="126">
        <v>1.2651497093822768E-3</v>
      </c>
      <c r="Y47" s="124">
        <v>54539</v>
      </c>
      <c r="Z47" s="124">
        <v>86300</v>
      </c>
      <c r="AA47" s="125">
        <v>0.63196987253765935</v>
      </c>
      <c r="AB47" s="48">
        <v>54470</v>
      </c>
      <c r="AC47" s="48">
        <v>69</v>
      </c>
      <c r="AD47" s="124">
        <v>54539</v>
      </c>
      <c r="AE47" s="124">
        <v>21285</v>
      </c>
      <c r="AF47" s="125">
        <v>0.39076555902331561</v>
      </c>
      <c r="AG47" s="124">
        <v>59</v>
      </c>
      <c r="AH47" s="125">
        <v>0.85507246376811596</v>
      </c>
      <c r="AI47" s="124">
        <v>21344</v>
      </c>
      <c r="AJ47" s="125">
        <v>0.39135297676891767</v>
      </c>
      <c r="AK47" s="124">
        <v>247</v>
      </c>
      <c r="AL47" s="125">
        <v>1.1604416255579047E-2</v>
      </c>
      <c r="AM47" s="122">
        <v>3</v>
      </c>
      <c r="AN47" s="125">
        <v>5.0847457627118647E-2</v>
      </c>
      <c r="AO47" s="122">
        <v>250</v>
      </c>
      <c r="AP47" s="125">
        <v>1.1712893553223388E-2</v>
      </c>
      <c r="AQ47" s="124">
        <v>210</v>
      </c>
      <c r="AR47" s="125">
        <v>0.8502024291497976</v>
      </c>
      <c r="AS47" s="122">
        <v>3</v>
      </c>
      <c r="AT47" s="125">
        <v>1</v>
      </c>
      <c r="AU47" s="122">
        <v>213</v>
      </c>
      <c r="AV47" s="125">
        <v>0.85199999999999998</v>
      </c>
      <c r="AW47" s="124">
        <v>402</v>
      </c>
      <c r="AX47" s="125">
        <v>1.8834332833583208E-2</v>
      </c>
      <c r="AY47" s="124">
        <v>259</v>
      </c>
      <c r="AZ47" s="125">
        <v>1.213455772113943E-2</v>
      </c>
      <c r="BA47" s="124">
        <v>661</v>
      </c>
      <c r="BB47" s="125">
        <v>3.0968890554722638E-2</v>
      </c>
      <c r="BC47" s="122">
        <v>11</v>
      </c>
      <c r="BD47" s="125">
        <v>0.39285714285714285</v>
      </c>
      <c r="BE47" s="122">
        <v>7</v>
      </c>
      <c r="BF47" s="125">
        <v>0.46666666666666667</v>
      </c>
      <c r="BG47" s="172" t="s">
        <v>937</v>
      </c>
      <c r="BH47" s="230">
        <v>15</v>
      </c>
    </row>
    <row r="48" spans="1:60" x14ac:dyDescent="0.25">
      <c r="A48" s="208" t="s">
        <v>50</v>
      </c>
      <c r="B48" s="180" t="s">
        <v>59</v>
      </c>
      <c r="C48" s="180" t="s">
        <v>486</v>
      </c>
      <c r="D48" s="197" t="s">
        <v>490</v>
      </c>
      <c r="E48" s="263" t="s">
        <v>864</v>
      </c>
      <c r="F48" s="270" t="s">
        <v>958</v>
      </c>
      <c r="G48" s="33" t="s">
        <v>768</v>
      </c>
      <c r="H48" s="113">
        <v>4</v>
      </c>
      <c r="I48" s="102">
        <v>0</v>
      </c>
      <c r="J48" s="102">
        <v>14</v>
      </c>
      <c r="K48" s="114">
        <v>3.5</v>
      </c>
      <c r="L48" s="115">
        <v>3495</v>
      </c>
      <c r="M48" s="115">
        <v>1075</v>
      </c>
      <c r="N48" s="102">
        <v>3</v>
      </c>
      <c r="O48" s="116">
        <v>0.21428571428571427</v>
      </c>
      <c r="P48" s="102">
        <v>2</v>
      </c>
      <c r="Q48" s="116">
        <v>0.5</v>
      </c>
      <c r="R48" s="102"/>
      <c r="S48" s="116"/>
      <c r="T48" s="102"/>
      <c r="U48" s="116"/>
      <c r="V48" s="117">
        <v>13973</v>
      </c>
      <c r="W48" s="115">
        <v>7</v>
      </c>
      <c r="X48" s="118">
        <v>5.0071530758226033E-4</v>
      </c>
      <c r="Y48" s="115">
        <v>13980</v>
      </c>
      <c r="Z48" s="115">
        <v>22400</v>
      </c>
      <c r="AA48" s="116">
        <v>0.62410714285714286</v>
      </c>
      <c r="AB48" s="117">
        <v>13973</v>
      </c>
      <c r="AC48" s="117">
        <v>7</v>
      </c>
      <c r="AD48" s="115">
        <v>13980</v>
      </c>
      <c r="AE48" s="115">
        <v>4293</v>
      </c>
      <c r="AF48" s="116">
        <v>0.30723538252343807</v>
      </c>
      <c r="AG48" s="115">
        <v>7</v>
      </c>
      <c r="AH48" s="116">
        <v>1</v>
      </c>
      <c r="AI48" s="115">
        <v>4300</v>
      </c>
      <c r="AJ48" s="116">
        <v>0.30758226037195996</v>
      </c>
      <c r="AK48" s="115">
        <v>114</v>
      </c>
      <c r="AL48" s="116">
        <v>2.6554856743535988E-2</v>
      </c>
      <c r="AM48" s="102">
        <v>2</v>
      </c>
      <c r="AN48" s="116">
        <v>0.2857142857142857</v>
      </c>
      <c r="AO48" s="102">
        <v>116</v>
      </c>
      <c r="AP48" s="116">
        <v>2.6976744186046512E-2</v>
      </c>
      <c r="AQ48" s="115">
        <v>89</v>
      </c>
      <c r="AR48" s="116">
        <v>0.7807017543859649</v>
      </c>
      <c r="AS48" s="102">
        <v>1</v>
      </c>
      <c r="AT48" s="116">
        <v>0.5</v>
      </c>
      <c r="AU48" s="102">
        <v>90</v>
      </c>
      <c r="AV48" s="116">
        <v>0.77586206896551724</v>
      </c>
      <c r="AW48" s="115">
        <v>68</v>
      </c>
      <c r="AX48" s="116">
        <v>1.5813953488372091E-2</v>
      </c>
      <c r="AY48" s="115">
        <v>85</v>
      </c>
      <c r="AZ48" s="116">
        <v>1.9767441860465116E-2</v>
      </c>
      <c r="BA48" s="115">
        <v>153</v>
      </c>
      <c r="BB48" s="116">
        <v>3.5581395348837211E-2</v>
      </c>
      <c r="BC48" s="102">
        <v>5</v>
      </c>
      <c r="BD48" s="116">
        <v>0.35714285714285715</v>
      </c>
      <c r="BE48" s="102">
        <v>2</v>
      </c>
      <c r="BF48" s="116">
        <v>0.5</v>
      </c>
      <c r="BG48" s="119" t="s">
        <v>937</v>
      </c>
      <c r="BH48" s="228">
        <v>4</v>
      </c>
    </row>
    <row r="49" spans="1:60" x14ac:dyDescent="0.25">
      <c r="A49" s="208" t="s">
        <v>50</v>
      </c>
      <c r="B49" s="180" t="s">
        <v>59</v>
      </c>
      <c r="C49" s="180" t="s">
        <v>579</v>
      </c>
      <c r="D49" s="197" t="s">
        <v>490</v>
      </c>
      <c r="E49" s="263" t="s">
        <v>864</v>
      </c>
      <c r="F49" s="270" t="s">
        <v>958</v>
      </c>
      <c r="G49" s="33" t="s">
        <v>768</v>
      </c>
      <c r="H49" s="113">
        <v>4</v>
      </c>
      <c r="I49" s="102">
        <v>0</v>
      </c>
      <c r="J49" s="102">
        <v>13</v>
      </c>
      <c r="K49" s="114">
        <v>3.25</v>
      </c>
      <c r="L49" s="115">
        <v>3974.25</v>
      </c>
      <c r="M49" s="115">
        <v>1785.75</v>
      </c>
      <c r="N49" s="102">
        <v>1</v>
      </c>
      <c r="O49" s="116">
        <v>7.6923076923076927E-2</v>
      </c>
      <c r="P49" s="102">
        <v>1</v>
      </c>
      <c r="Q49" s="116">
        <v>0.25</v>
      </c>
      <c r="R49" s="102"/>
      <c r="S49" s="116"/>
      <c r="T49" s="102"/>
      <c r="U49" s="116"/>
      <c r="V49" s="117">
        <v>15878</v>
      </c>
      <c r="W49" s="115">
        <v>19</v>
      </c>
      <c r="X49" s="118">
        <v>1.1951940617726615E-3</v>
      </c>
      <c r="Y49" s="115">
        <v>15897</v>
      </c>
      <c r="Z49" s="115">
        <v>21900</v>
      </c>
      <c r="AA49" s="116">
        <v>0.72589041095890416</v>
      </c>
      <c r="AB49" s="117">
        <v>15878</v>
      </c>
      <c r="AC49" s="117">
        <v>19</v>
      </c>
      <c r="AD49" s="115">
        <v>15897</v>
      </c>
      <c r="AE49" s="115">
        <v>7128</v>
      </c>
      <c r="AF49" s="116">
        <v>0.44892303816601586</v>
      </c>
      <c r="AG49" s="115">
        <v>15</v>
      </c>
      <c r="AH49" s="116">
        <v>0.78947368421052633</v>
      </c>
      <c r="AI49" s="115">
        <v>7143</v>
      </c>
      <c r="AJ49" s="116">
        <v>0.44933006227590111</v>
      </c>
      <c r="AK49" s="115">
        <v>70</v>
      </c>
      <c r="AL49" s="116">
        <v>9.8204264870931542E-3</v>
      </c>
      <c r="AM49" s="102">
        <v>1</v>
      </c>
      <c r="AN49" s="116">
        <v>6.6666666666666666E-2</v>
      </c>
      <c r="AO49" s="102">
        <v>71</v>
      </c>
      <c r="AP49" s="116">
        <v>9.9398012039759211E-3</v>
      </c>
      <c r="AQ49" s="115">
        <v>62</v>
      </c>
      <c r="AR49" s="116">
        <v>0.88571428571428568</v>
      </c>
      <c r="AS49" s="102">
        <v>1</v>
      </c>
      <c r="AT49" s="116">
        <v>1</v>
      </c>
      <c r="AU49" s="102">
        <v>63</v>
      </c>
      <c r="AV49" s="116">
        <v>0.88732394366197187</v>
      </c>
      <c r="AW49" s="115">
        <v>12</v>
      </c>
      <c r="AX49" s="116">
        <v>1.6799664006719867E-3</v>
      </c>
      <c r="AY49" s="115">
        <v>166</v>
      </c>
      <c r="AZ49" s="116">
        <v>2.3239535209295815E-2</v>
      </c>
      <c r="BA49" s="115">
        <v>178</v>
      </c>
      <c r="BB49" s="116">
        <v>2.4919501609967802E-2</v>
      </c>
      <c r="BC49" s="102">
        <v>4</v>
      </c>
      <c r="BD49" s="116">
        <v>0.30769230769230771</v>
      </c>
      <c r="BE49" s="102">
        <v>2</v>
      </c>
      <c r="BF49" s="116">
        <v>0.5</v>
      </c>
      <c r="BG49" s="119" t="s">
        <v>937</v>
      </c>
      <c r="BH49" s="228">
        <v>4</v>
      </c>
    </row>
    <row r="50" spans="1:60" ht="13.8" thickBot="1" x14ac:dyDescent="0.3">
      <c r="A50" s="210" t="s">
        <v>50</v>
      </c>
      <c r="B50" s="181" t="s">
        <v>59</v>
      </c>
      <c r="C50" s="181" t="s">
        <v>485</v>
      </c>
      <c r="D50" s="198" t="s">
        <v>490</v>
      </c>
      <c r="E50" s="264" t="s">
        <v>864</v>
      </c>
      <c r="F50" s="272" t="s">
        <v>958</v>
      </c>
      <c r="G50" s="226" t="s">
        <v>768</v>
      </c>
      <c r="H50" s="121">
        <v>2</v>
      </c>
      <c r="I50" s="122">
        <v>0</v>
      </c>
      <c r="J50" s="122">
        <v>10</v>
      </c>
      <c r="K50" s="123">
        <v>5</v>
      </c>
      <c r="L50" s="124">
        <v>3528.5</v>
      </c>
      <c r="M50" s="124">
        <v>1393.5</v>
      </c>
      <c r="N50" s="122">
        <v>1</v>
      </c>
      <c r="O50" s="125">
        <v>0.1</v>
      </c>
      <c r="P50" s="122">
        <v>1</v>
      </c>
      <c r="Q50" s="125">
        <v>0.5</v>
      </c>
      <c r="R50" s="122"/>
      <c r="S50" s="125"/>
      <c r="T50" s="122"/>
      <c r="U50" s="125"/>
      <c r="V50" s="48">
        <v>7047</v>
      </c>
      <c r="W50" s="124">
        <v>10</v>
      </c>
      <c r="X50" s="126">
        <v>1.4170327334561428E-3</v>
      </c>
      <c r="Y50" s="124">
        <v>7057</v>
      </c>
      <c r="Z50" s="124">
        <v>11050</v>
      </c>
      <c r="AA50" s="125">
        <v>0.6386425339366516</v>
      </c>
      <c r="AB50" s="48">
        <v>7047</v>
      </c>
      <c r="AC50" s="48">
        <v>10</v>
      </c>
      <c r="AD50" s="124">
        <v>7057</v>
      </c>
      <c r="AE50" s="124">
        <v>2778</v>
      </c>
      <c r="AF50" s="125">
        <v>0.39421030225627929</v>
      </c>
      <c r="AG50" s="124">
        <v>9</v>
      </c>
      <c r="AH50" s="125">
        <v>0.9</v>
      </c>
      <c r="AI50" s="124">
        <v>2787</v>
      </c>
      <c r="AJ50" s="125">
        <v>0.39492702281422704</v>
      </c>
      <c r="AK50" s="124">
        <v>62</v>
      </c>
      <c r="AL50" s="125">
        <v>2.2318214542836574E-2</v>
      </c>
      <c r="AM50" s="122">
        <v>3</v>
      </c>
      <c r="AN50" s="125">
        <v>0.33333333333333331</v>
      </c>
      <c r="AO50" s="122">
        <v>65</v>
      </c>
      <c r="AP50" s="125">
        <v>2.3322569070685324E-2</v>
      </c>
      <c r="AQ50" s="124">
        <v>52</v>
      </c>
      <c r="AR50" s="125">
        <v>0.83870967741935487</v>
      </c>
      <c r="AS50" s="122">
        <v>3</v>
      </c>
      <c r="AT50" s="125">
        <v>1</v>
      </c>
      <c r="AU50" s="122">
        <v>55</v>
      </c>
      <c r="AV50" s="125">
        <v>0.84615384615384615</v>
      </c>
      <c r="AW50" s="124">
        <v>20</v>
      </c>
      <c r="AX50" s="125">
        <v>7.1761750986724078E-3</v>
      </c>
      <c r="AY50" s="124">
        <v>58</v>
      </c>
      <c r="AZ50" s="125">
        <v>2.0810907786149982E-2</v>
      </c>
      <c r="BA50" s="124">
        <v>78</v>
      </c>
      <c r="BB50" s="125">
        <v>2.7987082884822389E-2</v>
      </c>
      <c r="BC50" s="122">
        <v>4</v>
      </c>
      <c r="BD50" s="125">
        <v>0.4</v>
      </c>
      <c r="BE50" s="122">
        <v>1</v>
      </c>
      <c r="BF50" s="125">
        <v>0.5</v>
      </c>
      <c r="BG50" s="172" t="s">
        <v>937</v>
      </c>
      <c r="BH50" s="230">
        <v>2</v>
      </c>
    </row>
    <row r="51" spans="1:60" x14ac:dyDescent="0.25">
      <c r="A51" s="208" t="s">
        <v>164</v>
      </c>
      <c r="B51" s="180" t="s">
        <v>165</v>
      </c>
      <c r="C51" s="180" t="s">
        <v>166</v>
      </c>
      <c r="D51" s="197" t="s">
        <v>477</v>
      </c>
      <c r="E51" s="263" t="s">
        <v>942</v>
      </c>
      <c r="F51" s="270" t="s">
        <v>958</v>
      </c>
      <c r="G51" s="33" t="s">
        <v>768</v>
      </c>
      <c r="H51" s="113">
        <v>2</v>
      </c>
      <c r="I51" s="102">
        <v>0</v>
      </c>
      <c r="J51" s="102">
        <v>4</v>
      </c>
      <c r="K51" s="114">
        <v>2</v>
      </c>
      <c r="L51" s="115">
        <v>16120.5</v>
      </c>
      <c r="M51" s="115">
        <v>5806.5</v>
      </c>
      <c r="N51" s="102">
        <v>1</v>
      </c>
      <c r="O51" s="116">
        <v>0.25</v>
      </c>
      <c r="P51" s="102">
        <v>1</v>
      </c>
      <c r="Q51" s="116">
        <v>0.5</v>
      </c>
      <c r="R51" s="102"/>
      <c r="S51" s="116"/>
      <c r="T51" s="102"/>
      <c r="U51" s="116"/>
      <c r="V51" s="117">
        <v>32180</v>
      </c>
      <c r="W51" s="115">
        <v>61</v>
      </c>
      <c r="X51" s="118">
        <v>1.8920008684594151E-3</v>
      </c>
      <c r="Y51" s="115">
        <v>32241</v>
      </c>
      <c r="Z51" s="115">
        <v>45800</v>
      </c>
      <c r="AA51" s="116">
        <v>0.70395196506550217</v>
      </c>
      <c r="AB51" s="117">
        <v>32180</v>
      </c>
      <c r="AC51" s="117">
        <v>61</v>
      </c>
      <c r="AD51" s="115">
        <v>32241</v>
      </c>
      <c r="AE51" s="115">
        <v>11562</v>
      </c>
      <c r="AF51" s="116">
        <v>0.35929148539465505</v>
      </c>
      <c r="AG51" s="115">
        <v>51</v>
      </c>
      <c r="AH51" s="116">
        <v>0.83606557377049184</v>
      </c>
      <c r="AI51" s="115">
        <v>11613</v>
      </c>
      <c r="AJ51" s="116">
        <v>0.36019354238392109</v>
      </c>
      <c r="AK51" s="115">
        <v>60</v>
      </c>
      <c r="AL51" s="116">
        <v>5.1894135962636222E-3</v>
      </c>
      <c r="AM51" s="102">
        <v>5</v>
      </c>
      <c r="AN51" s="116">
        <v>9.8039215686274508E-2</v>
      </c>
      <c r="AO51" s="102">
        <v>65</v>
      </c>
      <c r="AP51" s="116">
        <v>5.5971755790923967E-3</v>
      </c>
      <c r="AQ51" s="115">
        <v>57</v>
      </c>
      <c r="AR51" s="116">
        <v>0.95</v>
      </c>
      <c r="AS51" s="102">
        <v>4</v>
      </c>
      <c r="AT51" s="116">
        <v>0.8</v>
      </c>
      <c r="AU51" s="102">
        <v>61</v>
      </c>
      <c r="AV51" s="116">
        <v>0.93846153846153846</v>
      </c>
      <c r="AW51" s="115">
        <v>14</v>
      </c>
      <c r="AX51" s="116">
        <v>1.2055455093429777E-3</v>
      </c>
      <c r="AY51" s="115">
        <v>536</v>
      </c>
      <c r="AZ51" s="116">
        <v>4.6155170929131149E-2</v>
      </c>
      <c r="BA51" s="115">
        <v>550</v>
      </c>
      <c r="BB51" s="116">
        <v>4.7360716438474122E-2</v>
      </c>
      <c r="BC51" s="102">
        <v>1</v>
      </c>
      <c r="BD51" s="116">
        <v>0.25</v>
      </c>
      <c r="BE51" s="102">
        <v>1</v>
      </c>
      <c r="BF51" s="116">
        <v>0.5</v>
      </c>
      <c r="BG51" s="119" t="s">
        <v>937</v>
      </c>
      <c r="BH51" s="228">
        <v>2</v>
      </c>
    </row>
    <row r="52" spans="1:60" x14ac:dyDescent="0.25">
      <c r="A52" s="208" t="s">
        <v>164</v>
      </c>
      <c r="B52" s="180" t="s">
        <v>165</v>
      </c>
      <c r="C52" s="180" t="s">
        <v>433</v>
      </c>
      <c r="D52" s="197" t="s">
        <v>477</v>
      </c>
      <c r="E52" s="263" t="s">
        <v>942</v>
      </c>
      <c r="F52" s="270" t="s">
        <v>958</v>
      </c>
      <c r="G52" s="33" t="s">
        <v>768</v>
      </c>
      <c r="H52" s="113">
        <v>2</v>
      </c>
      <c r="I52" s="102">
        <v>0</v>
      </c>
      <c r="J52" s="102">
        <v>6</v>
      </c>
      <c r="K52" s="114">
        <v>3</v>
      </c>
      <c r="L52" s="115">
        <v>15740</v>
      </c>
      <c r="M52" s="115">
        <v>6693.5</v>
      </c>
      <c r="N52" s="102">
        <v>2</v>
      </c>
      <c r="O52" s="116">
        <v>0.33333333333333331</v>
      </c>
      <c r="P52" s="102">
        <v>1</v>
      </c>
      <c r="Q52" s="116">
        <v>0.5</v>
      </c>
      <c r="R52" s="102"/>
      <c r="S52" s="116"/>
      <c r="T52" s="102"/>
      <c r="U52" s="116"/>
      <c r="V52" s="117">
        <v>31458</v>
      </c>
      <c r="W52" s="115">
        <v>22</v>
      </c>
      <c r="X52" s="118">
        <v>6.9885641677255405E-4</v>
      </c>
      <c r="Y52" s="115">
        <v>31480</v>
      </c>
      <c r="Z52" s="115">
        <v>43100</v>
      </c>
      <c r="AA52" s="116">
        <v>0.73039443155452433</v>
      </c>
      <c r="AB52" s="117">
        <v>31458</v>
      </c>
      <c r="AC52" s="117">
        <v>22</v>
      </c>
      <c r="AD52" s="115">
        <v>31480</v>
      </c>
      <c r="AE52" s="115">
        <v>13367</v>
      </c>
      <c r="AF52" s="116">
        <v>0.42491576069680209</v>
      </c>
      <c r="AG52" s="115">
        <v>20</v>
      </c>
      <c r="AH52" s="116">
        <v>0.90909090909090906</v>
      </c>
      <c r="AI52" s="115">
        <v>13387</v>
      </c>
      <c r="AJ52" s="116">
        <v>0.4252541296060991</v>
      </c>
      <c r="AK52" s="115">
        <v>104</v>
      </c>
      <c r="AL52" s="116">
        <v>7.780354604623326E-3</v>
      </c>
      <c r="AM52" s="102">
        <v>4</v>
      </c>
      <c r="AN52" s="116">
        <v>0.2</v>
      </c>
      <c r="AO52" s="102">
        <v>108</v>
      </c>
      <c r="AP52" s="116">
        <v>8.0675281989990282E-3</v>
      </c>
      <c r="AQ52" s="115">
        <v>100</v>
      </c>
      <c r="AR52" s="116">
        <v>0.96153846153846156</v>
      </c>
      <c r="AS52" s="102">
        <v>4</v>
      </c>
      <c r="AT52" s="116">
        <v>1</v>
      </c>
      <c r="AU52" s="102">
        <v>104</v>
      </c>
      <c r="AV52" s="116">
        <v>0.96296296296296291</v>
      </c>
      <c r="AW52" s="115">
        <v>38</v>
      </c>
      <c r="AX52" s="116">
        <v>2.8385747366848433E-3</v>
      </c>
      <c r="AY52" s="115">
        <v>841</v>
      </c>
      <c r="AZ52" s="116">
        <v>6.2822140882946145E-2</v>
      </c>
      <c r="BA52" s="115">
        <v>879</v>
      </c>
      <c r="BB52" s="116">
        <v>6.566071561963098E-2</v>
      </c>
      <c r="BC52" s="102">
        <v>3</v>
      </c>
      <c r="BD52" s="116">
        <v>0.5</v>
      </c>
      <c r="BE52" s="102">
        <v>1</v>
      </c>
      <c r="BF52" s="116">
        <v>0.5</v>
      </c>
      <c r="BG52" s="119" t="s">
        <v>937</v>
      </c>
      <c r="BH52" s="228">
        <v>2</v>
      </c>
    </row>
    <row r="53" spans="1:60" x14ac:dyDescent="0.25">
      <c r="A53" s="208" t="s">
        <v>164</v>
      </c>
      <c r="B53" s="180" t="s">
        <v>165</v>
      </c>
      <c r="C53" s="180" t="s">
        <v>167</v>
      </c>
      <c r="D53" s="197" t="s">
        <v>477</v>
      </c>
      <c r="E53" s="263" t="s">
        <v>942</v>
      </c>
      <c r="F53" s="270" t="s">
        <v>958</v>
      </c>
      <c r="G53" s="33" t="s">
        <v>768</v>
      </c>
      <c r="H53" s="113">
        <v>4</v>
      </c>
      <c r="I53" s="102">
        <v>0</v>
      </c>
      <c r="J53" s="102">
        <v>15</v>
      </c>
      <c r="K53" s="114">
        <v>3.75</v>
      </c>
      <c r="L53" s="115">
        <v>22648.25</v>
      </c>
      <c r="M53" s="115">
        <v>8683.5</v>
      </c>
      <c r="N53" s="102">
        <v>5</v>
      </c>
      <c r="O53" s="116">
        <v>0.33333333333333331</v>
      </c>
      <c r="P53" s="102">
        <v>3</v>
      </c>
      <c r="Q53" s="116">
        <v>0.75</v>
      </c>
      <c r="R53" s="102"/>
      <c r="S53" s="116"/>
      <c r="T53" s="102"/>
      <c r="U53" s="116"/>
      <c r="V53" s="117">
        <v>90492</v>
      </c>
      <c r="W53" s="115">
        <v>101</v>
      </c>
      <c r="X53" s="118">
        <v>1.1148764253308754E-3</v>
      </c>
      <c r="Y53" s="115">
        <v>90593</v>
      </c>
      <c r="Z53" s="115">
        <v>128300</v>
      </c>
      <c r="AA53" s="116">
        <v>0.70610288386593922</v>
      </c>
      <c r="AB53" s="117">
        <v>90492</v>
      </c>
      <c r="AC53" s="117">
        <v>101</v>
      </c>
      <c r="AD53" s="115">
        <v>90593</v>
      </c>
      <c r="AE53" s="115">
        <v>34648</v>
      </c>
      <c r="AF53" s="116">
        <v>0.3828846748883879</v>
      </c>
      <c r="AG53" s="115">
        <v>86</v>
      </c>
      <c r="AH53" s="116">
        <v>0.85148514851485146</v>
      </c>
      <c r="AI53" s="115">
        <v>34734</v>
      </c>
      <c r="AJ53" s="116">
        <v>0.38340710650933296</v>
      </c>
      <c r="AK53" s="115">
        <v>243</v>
      </c>
      <c r="AL53" s="116">
        <v>7.0133918263680442E-3</v>
      </c>
      <c r="AM53" s="102">
        <v>17</v>
      </c>
      <c r="AN53" s="116">
        <v>0.19767441860465115</v>
      </c>
      <c r="AO53" s="102">
        <v>260</v>
      </c>
      <c r="AP53" s="116">
        <v>7.4854609316519841E-3</v>
      </c>
      <c r="AQ53" s="115">
        <v>225</v>
      </c>
      <c r="AR53" s="116">
        <v>0.92592592592592593</v>
      </c>
      <c r="AS53" s="102">
        <v>16</v>
      </c>
      <c r="AT53" s="116">
        <v>0.94117647058823528</v>
      </c>
      <c r="AU53" s="102">
        <v>241</v>
      </c>
      <c r="AV53" s="116">
        <v>0.92692307692307696</v>
      </c>
      <c r="AW53" s="115">
        <v>158</v>
      </c>
      <c r="AX53" s="116">
        <v>4.5488570276962055E-3</v>
      </c>
      <c r="AY53" s="115">
        <v>1152</v>
      </c>
      <c r="AZ53" s="116">
        <v>3.3166349974088787E-2</v>
      </c>
      <c r="BA53" s="115">
        <v>1310</v>
      </c>
      <c r="BB53" s="116">
        <v>3.7715207001784996E-2</v>
      </c>
      <c r="BC53" s="102">
        <v>1</v>
      </c>
      <c r="BD53" s="116">
        <v>6.6666666666666666E-2</v>
      </c>
      <c r="BE53" s="102">
        <v>1</v>
      </c>
      <c r="BF53" s="116">
        <v>0.25</v>
      </c>
      <c r="BG53" s="119" t="s">
        <v>937</v>
      </c>
      <c r="BH53" s="228">
        <v>4</v>
      </c>
    </row>
    <row r="54" spans="1:60" ht="13.8" thickBot="1" x14ac:dyDescent="0.3">
      <c r="A54" s="210" t="s">
        <v>164</v>
      </c>
      <c r="B54" s="181" t="s">
        <v>165</v>
      </c>
      <c r="C54" s="181" t="s">
        <v>168</v>
      </c>
      <c r="D54" s="198" t="s">
        <v>477</v>
      </c>
      <c r="E54" s="264" t="s">
        <v>942</v>
      </c>
      <c r="F54" s="272" t="s">
        <v>958</v>
      </c>
      <c r="G54" s="226" t="s">
        <v>768</v>
      </c>
      <c r="H54" s="121">
        <v>2</v>
      </c>
      <c r="I54" s="122">
        <v>0</v>
      </c>
      <c r="J54" s="122">
        <v>7</v>
      </c>
      <c r="K54" s="123">
        <v>3.5</v>
      </c>
      <c r="L54" s="124">
        <v>13436</v>
      </c>
      <c r="M54" s="124">
        <v>4867</v>
      </c>
      <c r="N54" s="122">
        <v>1</v>
      </c>
      <c r="O54" s="125">
        <v>0.14285714285714285</v>
      </c>
      <c r="P54" s="122">
        <v>1</v>
      </c>
      <c r="Q54" s="125">
        <v>0.5</v>
      </c>
      <c r="R54" s="122"/>
      <c r="S54" s="125"/>
      <c r="T54" s="122"/>
      <c r="U54" s="125"/>
      <c r="V54" s="48">
        <v>26854</v>
      </c>
      <c r="W54" s="124">
        <v>18</v>
      </c>
      <c r="X54" s="126">
        <v>6.6984221494492408E-4</v>
      </c>
      <c r="Y54" s="124">
        <v>26872</v>
      </c>
      <c r="Z54" s="124">
        <v>39400</v>
      </c>
      <c r="AA54" s="125">
        <v>0.68203045685279184</v>
      </c>
      <c r="AB54" s="48">
        <v>26854</v>
      </c>
      <c r="AC54" s="48">
        <v>18</v>
      </c>
      <c r="AD54" s="124">
        <v>26872</v>
      </c>
      <c r="AE54" s="124">
        <v>9719</v>
      </c>
      <c r="AF54" s="125">
        <v>0.36192001191628809</v>
      </c>
      <c r="AG54" s="124">
        <v>15</v>
      </c>
      <c r="AH54" s="125">
        <v>0.83333333333333337</v>
      </c>
      <c r="AI54" s="124">
        <v>9734</v>
      </c>
      <c r="AJ54" s="125">
        <v>0.36223578445966059</v>
      </c>
      <c r="AK54" s="124">
        <v>79</v>
      </c>
      <c r="AL54" s="125">
        <v>8.1284082724560145E-3</v>
      </c>
      <c r="AM54" s="122">
        <v>8</v>
      </c>
      <c r="AN54" s="125">
        <v>0.53333333333333333</v>
      </c>
      <c r="AO54" s="122">
        <v>87</v>
      </c>
      <c r="AP54" s="125">
        <v>8.9377439901376626E-3</v>
      </c>
      <c r="AQ54" s="124">
        <v>68</v>
      </c>
      <c r="AR54" s="125">
        <v>0.86075949367088611</v>
      </c>
      <c r="AS54" s="122">
        <v>8</v>
      </c>
      <c r="AT54" s="125">
        <v>1</v>
      </c>
      <c r="AU54" s="122">
        <v>76</v>
      </c>
      <c r="AV54" s="125">
        <v>0.87356321839080464</v>
      </c>
      <c r="AW54" s="124">
        <v>18</v>
      </c>
      <c r="AX54" s="125">
        <v>1.8491884117526197E-3</v>
      </c>
      <c r="AY54" s="124">
        <v>650</v>
      </c>
      <c r="AZ54" s="125">
        <v>6.6776248202177937E-2</v>
      </c>
      <c r="BA54" s="124">
        <v>668</v>
      </c>
      <c r="BB54" s="125">
        <v>6.8625436613930557E-2</v>
      </c>
      <c r="BC54" s="122">
        <v>0</v>
      </c>
      <c r="BD54" s="125">
        <v>0</v>
      </c>
      <c r="BE54" s="122">
        <v>0</v>
      </c>
      <c r="BF54" s="125">
        <v>0</v>
      </c>
      <c r="BG54" s="172" t="s">
        <v>937</v>
      </c>
      <c r="BH54" s="230">
        <v>2</v>
      </c>
    </row>
    <row r="55" spans="1:60" ht="13.8" thickBot="1" x14ac:dyDescent="0.3">
      <c r="A55" s="210" t="s">
        <v>188</v>
      </c>
      <c r="B55" s="181" t="s">
        <v>190</v>
      </c>
      <c r="C55" s="181" t="s">
        <v>475</v>
      </c>
      <c r="D55" s="198" t="s">
        <v>477</v>
      </c>
      <c r="E55" s="264" t="s">
        <v>864</v>
      </c>
      <c r="F55" s="272" t="s">
        <v>958</v>
      </c>
      <c r="G55" s="226" t="s">
        <v>768</v>
      </c>
      <c r="H55" s="121">
        <v>10</v>
      </c>
      <c r="I55" s="122">
        <v>0</v>
      </c>
      <c r="J55" s="122">
        <v>20</v>
      </c>
      <c r="K55" s="123">
        <v>2</v>
      </c>
      <c r="L55" s="124">
        <v>2954.8</v>
      </c>
      <c r="M55" s="124">
        <v>1221.8</v>
      </c>
      <c r="N55" s="122">
        <v>8</v>
      </c>
      <c r="O55" s="125">
        <v>0.4</v>
      </c>
      <c r="P55" s="122">
        <v>8</v>
      </c>
      <c r="Q55" s="125">
        <v>0.8</v>
      </c>
      <c r="R55" s="122"/>
      <c r="S55" s="125"/>
      <c r="T55" s="122"/>
      <c r="U55" s="125"/>
      <c r="V55" s="48">
        <v>29529</v>
      </c>
      <c r="W55" s="124">
        <v>19</v>
      </c>
      <c r="X55" s="126">
        <v>6.4302152429944492E-4</v>
      </c>
      <c r="Y55" s="124">
        <v>29548</v>
      </c>
      <c r="Z55" s="124">
        <v>42600</v>
      </c>
      <c r="AA55" s="125">
        <v>0.69361502347417836</v>
      </c>
      <c r="AB55" s="48">
        <v>29529</v>
      </c>
      <c r="AC55" s="48">
        <v>19</v>
      </c>
      <c r="AD55" s="124">
        <v>29548</v>
      </c>
      <c r="AE55" s="124">
        <v>12203</v>
      </c>
      <c r="AF55" s="125">
        <v>0.41325476650072812</v>
      </c>
      <c r="AG55" s="124">
        <v>15</v>
      </c>
      <c r="AH55" s="125">
        <v>0.78947368421052633</v>
      </c>
      <c r="AI55" s="124">
        <v>12218</v>
      </c>
      <c r="AJ55" s="125">
        <v>0.41349668336266415</v>
      </c>
      <c r="AK55" s="124">
        <v>114</v>
      </c>
      <c r="AL55" s="125">
        <v>9.3419650905515045E-3</v>
      </c>
      <c r="AM55" s="122">
        <v>4</v>
      </c>
      <c r="AN55" s="125">
        <v>0.26666666666666666</v>
      </c>
      <c r="AO55" s="122">
        <v>118</v>
      </c>
      <c r="AP55" s="125">
        <v>9.6578818137174668E-3</v>
      </c>
      <c r="AQ55" s="124">
        <v>101</v>
      </c>
      <c r="AR55" s="125">
        <v>0.88596491228070173</v>
      </c>
      <c r="AS55" s="122">
        <v>0</v>
      </c>
      <c r="AT55" s="125">
        <v>0</v>
      </c>
      <c r="AU55" s="122">
        <v>101</v>
      </c>
      <c r="AV55" s="125">
        <v>0.85593220338983056</v>
      </c>
      <c r="AW55" s="124">
        <v>37</v>
      </c>
      <c r="AX55" s="125">
        <v>3.0283188737927646E-3</v>
      </c>
      <c r="AY55" s="124">
        <v>213</v>
      </c>
      <c r="AZ55" s="125">
        <v>1.7433295138320509E-2</v>
      </c>
      <c r="BA55" s="124">
        <v>250</v>
      </c>
      <c r="BB55" s="125">
        <v>2.0461614012113275E-2</v>
      </c>
      <c r="BC55" s="122">
        <v>6</v>
      </c>
      <c r="BD55" s="125">
        <v>0.3</v>
      </c>
      <c r="BE55" s="122">
        <v>3</v>
      </c>
      <c r="BF55" s="125">
        <v>0.3</v>
      </c>
      <c r="BG55" s="172" t="s">
        <v>937</v>
      </c>
      <c r="BH55" s="230">
        <v>10</v>
      </c>
    </row>
    <row r="56" spans="1:60" x14ac:dyDescent="0.25">
      <c r="A56" s="208" t="s">
        <v>249</v>
      </c>
      <c r="B56" s="180" t="s">
        <v>253</v>
      </c>
      <c r="C56" s="180" t="s">
        <v>486</v>
      </c>
      <c r="D56" s="197" t="s">
        <v>490</v>
      </c>
      <c r="E56" s="262" t="s">
        <v>864</v>
      </c>
      <c r="F56" s="270" t="s">
        <v>958</v>
      </c>
      <c r="G56" s="33" t="s">
        <v>768</v>
      </c>
      <c r="H56" s="113">
        <v>3</v>
      </c>
      <c r="I56" s="102">
        <v>0</v>
      </c>
      <c r="J56" s="102">
        <v>6</v>
      </c>
      <c r="K56" s="114">
        <v>2</v>
      </c>
      <c r="L56" s="115">
        <v>9086</v>
      </c>
      <c r="M56" s="115">
        <v>4285.666666666667</v>
      </c>
      <c r="N56" s="102">
        <v>2</v>
      </c>
      <c r="O56" s="116">
        <v>0.33333333333333331</v>
      </c>
      <c r="P56" s="102">
        <v>2</v>
      </c>
      <c r="Q56" s="116">
        <v>0.66666666666666663</v>
      </c>
      <c r="R56" s="102">
        <v>0</v>
      </c>
      <c r="S56" s="116">
        <v>0</v>
      </c>
      <c r="T56" s="102">
        <v>0</v>
      </c>
      <c r="U56" s="116">
        <v>0</v>
      </c>
      <c r="V56" s="117">
        <v>27236</v>
      </c>
      <c r="W56" s="115">
        <v>22</v>
      </c>
      <c r="X56" s="118">
        <v>8.0710250201775622E-4</v>
      </c>
      <c r="Y56" s="115">
        <v>27258</v>
      </c>
      <c r="Z56" s="115">
        <v>38800</v>
      </c>
      <c r="AA56" s="116">
        <v>0.70252577319587628</v>
      </c>
      <c r="AB56" s="117">
        <v>27236</v>
      </c>
      <c r="AC56" s="117">
        <v>22</v>
      </c>
      <c r="AD56" s="115">
        <v>27258</v>
      </c>
      <c r="AE56" s="115">
        <v>12837</v>
      </c>
      <c r="AF56" s="116">
        <v>0.47132471728594505</v>
      </c>
      <c r="AG56" s="115">
        <v>20</v>
      </c>
      <c r="AH56" s="116">
        <v>0.90909090909090906</v>
      </c>
      <c r="AI56" s="115">
        <v>12857</v>
      </c>
      <c r="AJ56" s="116">
        <v>0.47167803947464965</v>
      </c>
      <c r="AK56" s="115">
        <v>198</v>
      </c>
      <c r="AL56" s="116">
        <v>1.5424164524421594E-2</v>
      </c>
      <c r="AM56" s="115">
        <v>7</v>
      </c>
      <c r="AN56" s="116">
        <v>0.35</v>
      </c>
      <c r="AO56" s="102">
        <v>205</v>
      </c>
      <c r="AP56" s="116">
        <v>1.5944621606906743E-2</v>
      </c>
      <c r="AQ56" s="115">
        <v>157</v>
      </c>
      <c r="AR56" s="116">
        <v>0.79292929292929293</v>
      </c>
      <c r="AS56" s="115">
        <v>6</v>
      </c>
      <c r="AT56" s="116">
        <v>0.8571428571428571</v>
      </c>
      <c r="AU56" s="102">
        <v>163</v>
      </c>
      <c r="AV56" s="116">
        <v>0.79512195121951224</v>
      </c>
      <c r="AW56" s="115">
        <v>61</v>
      </c>
      <c r="AX56" s="116">
        <v>4.7444971610795675E-3</v>
      </c>
      <c r="AY56" s="115">
        <v>717</v>
      </c>
      <c r="AZ56" s="116">
        <v>5.5767286303181146E-2</v>
      </c>
      <c r="BA56" s="115">
        <v>778</v>
      </c>
      <c r="BB56" s="116">
        <v>6.0511783464260713E-2</v>
      </c>
      <c r="BC56" s="102">
        <v>2</v>
      </c>
      <c r="BD56" s="116">
        <v>0.33333333333333331</v>
      </c>
      <c r="BE56" s="102">
        <v>1</v>
      </c>
      <c r="BF56" s="116">
        <v>0.33333333333333331</v>
      </c>
      <c r="BG56" s="119" t="s">
        <v>937</v>
      </c>
      <c r="BH56" s="228">
        <v>3</v>
      </c>
    </row>
    <row r="57" spans="1:60" x14ac:dyDescent="0.25">
      <c r="A57" s="208" t="s">
        <v>249</v>
      </c>
      <c r="B57" s="180" t="s">
        <v>253</v>
      </c>
      <c r="C57" s="180" t="s">
        <v>254</v>
      </c>
      <c r="D57" s="197" t="s">
        <v>490</v>
      </c>
      <c r="E57" s="262" t="s">
        <v>864</v>
      </c>
      <c r="F57" s="270" t="s">
        <v>958</v>
      </c>
      <c r="G57" s="33" t="s">
        <v>768</v>
      </c>
      <c r="H57" s="113">
        <v>3</v>
      </c>
      <c r="I57" s="102">
        <v>0</v>
      </c>
      <c r="J57" s="102">
        <v>8</v>
      </c>
      <c r="K57" s="114">
        <v>2.6666666666666665</v>
      </c>
      <c r="L57" s="115">
        <v>10258.666666666666</v>
      </c>
      <c r="M57" s="115">
        <v>4221.666666666667</v>
      </c>
      <c r="N57" s="102">
        <v>2</v>
      </c>
      <c r="O57" s="116">
        <v>0.25</v>
      </c>
      <c r="P57" s="102">
        <v>2</v>
      </c>
      <c r="Q57" s="116">
        <v>0.66666666666666663</v>
      </c>
      <c r="R57" s="102">
        <v>0</v>
      </c>
      <c r="S57" s="116">
        <v>0</v>
      </c>
      <c r="T57" s="102">
        <v>0</v>
      </c>
      <c r="U57" s="116">
        <v>0</v>
      </c>
      <c r="V57" s="117">
        <v>30658</v>
      </c>
      <c r="W57" s="115">
        <v>118</v>
      </c>
      <c r="X57" s="118">
        <v>3.8341564855731737E-3</v>
      </c>
      <c r="Y57" s="115">
        <v>30776</v>
      </c>
      <c r="Z57" s="115">
        <v>49700</v>
      </c>
      <c r="AA57" s="116">
        <v>0.61923541247484915</v>
      </c>
      <c r="AB57" s="117">
        <v>30658</v>
      </c>
      <c r="AC57" s="117">
        <v>118</v>
      </c>
      <c r="AD57" s="115">
        <v>30776</v>
      </c>
      <c r="AE57" s="115">
        <v>12557</v>
      </c>
      <c r="AF57" s="116">
        <v>0.40958314306216975</v>
      </c>
      <c r="AG57" s="115">
        <v>108</v>
      </c>
      <c r="AH57" s="116">
        <v>0.9152542372881356</v>
      </c>
      <c r="AI57" s="115">
        <v>12665</v>
      </c>
      <c r="AJ57" s="116">
        <v>0.4115219651676631</v>
      </c>
      <c r="AK57" s="115">
        <v>334</v>
      </c>
      <c r="AL57" s="116">
        <v>2.6598709882933821E-2</v>
      </c>
      <c r="AM57" s="115">
        <v>21</v>
      </c>
      <c r="AN57" s="116">
        <v>0.19444444444444445</v>
      </c>
      <c r="AO57" s="102">
        <v>355</v>
      </c>
      <c r="AP57" s="116">
        <v>2.8030003947887881E-2</v>
      </c>
      <c r="AQ57" s="115">
        <v>263</v>
      </c>
      <c r="AR57" s="116">
        <v>0.78742514970059885</v>
      </c>
      <c r="AS57" s="115">
        <v>10</v>
      </c>
      <c r="AT57" s="116">
        <v>0.47619047619047616</v>
      </c>
      <c r="AU57" s="102">
        <v>273</v>
      </c>
      <c r="AV57" s="116">
        <v>0.76901408450704223</v>
      </c>
      <c r="AW57" s="115">
        <v>23</v>
      </c>
      <c r="AX57" s="116">
        <v>1.8160284247927358E-3</v>
      </c>
      <c r="AY57" s="115">
        <v>863</v>
      </c>
      <c r="AZ57" s="116">
        <v>6.8140544808527437E-2</v>
      </c>
      <c r="BA57" s="115">
        <v>886</v>
      </c>
      <c r="BB57" s="116">
        <v>6.9956573233320177E-2</v>
      </c>
      <c r="BC57" s="102">
        <v>3</v>
      </c>
      <c r="BD57" s="116">
        <v>0.375</v>
      </c>
      <c r="BE57" s="102">
        <v>2</v>
      </c>
      <c r="BF57" s="116">
        <v>0.66666666666666663</v>
      </c>
      <c r="BG57" s="119" t="s">
        <v>937</v>
      </c>
      <c r="BH57" s="228">
        <v>3</v>
      </c>
    </row>
    <row r="58" spans="1:60" x14ac:dyDescent="0.25">
      <c r="A58" s="208" t="s">
        <v>249</v>
      </c>
      <c r="B58" s="180" t="s">
        <v>253</v>
      </c>
      <c r="C58" s="180" t="s">
        <v>579</v>
      </c>
      <c r="D58" s="197" t="s">
        <v>490</v>
      </c>
      <c r="E58" s="262" t="s">
        <v>864</v>
      </c>
      <c r="F58" s="270" t="s">
        <v>958</v>
      </c>
      <c r="G58" s="33" t="s">
        <v>768</v>
      </c>
      <c r="H58" s="113">
        <v>3</v>
      </c>
      <c r="I58" s="102">
        <v>0</v>
      </c>
      <c r="J58" s="102">
        <v>6</v>
      </c>
      <c r="K58" s="114">
        <v>2</v>
      </c>
      <c r="L58" s="115">
        <v>10788.333333333334</v>
      </c>
      <c r="M58" s="115">
        <v>4646.333333333333</v>
      </c>
      <c r="N58" s="102">
        <v>1</v>
      </c>
      <c r="O58" s="116">
        <v>0.16666666666666666</v>
      </c>
      <c r="P58" s="102">
        <v>1</v>
      </c>
      <c r="Q58" s="116">
        <v>0.33333333333333331</v>
      </c>
      <c r="R58" s="102">
        <v>0</v>
      </c>
      <c r="S58" s="116">
        <v>0</v>
      </c>
      <c r="T58" s="102">
        <v>0</v>
      </c>
      <c r="U58" s="116">
        <v>0</v>
      </c>
      <c r="V58" s="117">
        <v>32331</v>
      </c>
      <c r="W58" s="115">
        <v>34</v>
      </c>
      <c r="X58" s="118">
        <v>1.0505175343735516E-3</v>
      </c>
      <c r="Y58" s="115">
        <v>32365</v>
      </c>
      <c r="Z58" s="115">
        <v>47200</v>
      </c>
      <c r="AA58" s="116">
        <v>0.6856991525423729</v>
      </c>
      <c r="AB58" s="117">
        <v>32331</v>
      </c>
      <c r="AC58" s="117">
        <v>34</v>
      </c>
      <c r="AD58" s="115">
        <v>32365</v>
      </c>
      <c r="AE58" s="115">
        <v>13906</v>
      </c>
      <c r="AF58" s="116">
        <v>0.43011351334632397</v>
      </c>
      <c r="AG58" s="115">
        <v>33</v>
      </c>
      <c r="AH58" s="116">
        <v>0.97058823529411764</v>
      </c>
      <c r="AI58" s="115">
        <v>13939</v>
      </c>
      <c r="AJ58" s="116">
        <v>0.43068129151861578</v>
      </c>
      <c r="AK58" s="115">
        <v>138</v>
      </c>
      <c r="AL58" s="116">
        <v>9.9237739105422114E-3</v>
      </c>
      <c r="AM58" s="115">
        <v>3</v>
      </c>
      <c r="AN58" s="116">
        <v>9.0909090909090912E-2</v>
      </c>
      <c r="AO58" s="102">
        <v>141</v>
      </c>
      <c r="AP58" s="116">
        <v>1.0115503264222685E-2</v>
      </c>
      <c r="AQ58" s="115">
        <v>108</v>
      </c>
      <c r="AR58" s="116">
        <v>0.78260869565217395</v>
      </c>
      <c r="AS58" s="115">
        <v>3</v>
      </c>
      <c r="AT58" s="116">
        <v>1</v>
      </c>
      <c r="AU58" s="102">
        <v>111</v>
      </c>
      <c r="AV58" s="116">
        <v>0.78723404255319152</v>
      </c>
      <c r="AW58" s="115">
        <v>22</v>
      </c>
      <c r="AX58" s="116">
        <v>1.578305473850348E-3</v>
      </c>
      <c r="AY58" s="115">
        <v>925</v>
      </c>
      <c r="AZ58" s="116">
        <v>6.6360571059616902E-2</v>
      </c>
      <c r="BA58" s="115">
        <v>947</v>
      </c>
      <c r="BB58" s="116">
        <v>6.7938876533467252E-2</v>
      </c>
      <c r="BC58" s="102">
        <v>2</v>
      </c>
      <c r="BD58" s="116">
        <v>0.33333333333333331</v>
      </c>
      <c r="BE58" s="102">
        <v>1</v>
      </c>
      <c r="BF58" s="116">
        <v>0.33333333333333331</v>
      </c>
      <c r="BG58" s="119" t="s">
        <v>937</v>
      </c>
      <c r="BH58" s="228">
        <v>3</v>
      </c>
    </row>
    <row r="59" spans="1:60" x14ac:dyDescent="0.25">
      <c r="A59" s="208" t="s">
        <v>249</v>
      </c>
      <c r="B59" s="180" t="s">
        <v>253</v>
      </c>
      <c r="C59" s="180" t="s">
        <v>255</v>
      </c>
      <c r="D59" s="197" t="s">
        <v>490</v>
      </c>
      <c r="E59" s="262" t="s">
        <v>864</v>
      </c>
      <c r="F59" s="270" t="s">
        <v>958</v>
      </c>
      <c r="G59" s="33" t="s">
        <v>768</v>
      </c>
      <c r="H59" s="113">
        <v>3</v>
      </c>
      <c r="I59" s="102">
        <v>0</v>
      </c>
      <c r="J59" s="102">
        <v>7</v>
      </c>
      <c r="K59" s="114">
        <v>2.3333333333333335</v>
      </c>
      <c r="L59" s="115">
        <v>10717.333333333334</v>
      </c>
      <c r="M59" s="115">
        <v>5717.666666666667</v>
      </c>
      <c r="N59" s="102">
        <v>2</v>
      </c>
      <c r="O59" s="116">
        <v>0.2857142857142857</v>
      </c>
      <c r="P59" s="102">
        <v>2</v>
      </c>
      <c r="Q59" s="116">
        <v>0.66666666666666663</v>
      </c>
      <c r="R59" s="102">
        <v>0</v>
      </c>
      <c r="S59" s="116">
        <v>0</v>
      </c>
      <c r="T59" s="102">
        <v>0</v>
      </c>
      <c r="U59" s="116">
        <v>0</v>
      </c>
      <c r="V59" s="117">
        <v>32123</v>
      </c>
      <c r="W59" s="115">
        <v>29</v>
      </c>
      <c r="X59" s="118">
        <v>9.0196566310027371E-4</v>
      </c>
      <c r="Y59" s="115">
        <v>32152</v>
      </c>
      <c r="Z59" s="115">
        <v>44000</v>
      </c>
      <c r="AA59" s="116">
        <v>0.73072727272727278</v>
      </c>
      <c r="AB59" s="117">
        <v>32123</v>
      </c>
      <c r="AC59" s="117">
        <v>29</v>
      </c>
      <c r="AD59" s="115">
        <v>32152</v>
      </c>
      <c r="AE59" s="115">
        <v>17126</v>
      </c>
      <c r="AF59" s="116">
        <v>0.53313824985213087</v>
      </c>
      <c r="AG59" s="115">
        <v>27</v>
      </c>
      <c r="AH59" s="116">
        <v>0.93103448275862066</v>
      </c>
      <c r="AI59" s="115">
        <v>17153</v>
      </c>
      <c r="AJ59" s="116">
        <v>0.53349713859168946</v>
      </c>
      <c r="AK59" s="115">
        <v>213</v>
      </c>
      <c r="AL59" s="116">
        <v>1.2437229942777064E-2</v>
      </c>
      <c r="AM59" s="115">
        <v>5</v>
      </c>
      <c r="AN59" s="116">
        <v>0.18518518518518517</v>
      </c>
      <c r="AO59" s="102">
        <v>218</v>
      </c>
      <c r="AP59" s="116">
        <v>1.2709147087972949E-2</v>
      </c>
      <c r="AQ59" s="115">
        <v>193</v>
      </c>
      <c r="AR59" s="116">
        <v>0.9061032863849765</v>
      </c>
      <c r="AS59" s="115">
        <v>3</v>
      </c>
      <c r="AT59" s="116">
        <v>0.6</v>
      </c>
      <c r="AU59" s="102">
        <v>196</v>
      </c>
      <c r="AV59" s="116">
        <v>0.8990825688073395</v>
      </c>
      <c r="AW59" s="115">
        <v>21</v>
      </c>
      <c r="AX59" s="116">
        <v>1.2242756369148255E-3</v>
      </c>
      <c r="AY59" s="115">
        <v>1250</v>
      </c>
      <c r="AZ59" s="116">
        <v>7.2873549816358657E-2</v>
      </c>
      <c r="BA59" s="115">
        <v>1271</v>
      </c>
      <c r="BB59" s="116">
        <v>7.409782545327348E-2</v>
      </c>
      <c r="BC59" s="102">
        <v>1</v>
      </c>
      <c r="BD59" s="116">
        <v>0.14285714285714285</v>
      </c>
      <c r="BE59" s="102">
        <v>1</v>
      </c>
      <c r="BF59" s="116">
        <v>0.33333333333333331</v>
      </c>
      <c r="BG59" s="119" t="s">
        <v>937</v>
      </c>
      <c r="BH59" s="228">
        <v>3</v>
      </c>
    </row>
    <row r="60" spans="1:60" ht="13.8" thickBot="1" x14ac:dyDescent="0.3">
      <c r="A60" s="210" t="s">
        <v>249</v>
      </c>
      <c r="B60" s="181" t="s">
        <v>253</v>
      </c>
      <c r="C60" s="181" t="s">
        <v>581</v>
      </c>
      <c r="D60" s="198" t="s">
        <v>490</v>
      </c>
      <c r="E60" s="258" t="s">
        <v>864</v>
      </c>
      <c r="F60" s="272" t="s">
        <v>958</v>
      </c>
      <c r="G60" s="226" t="s">
        <v>768</v>
      </c>
      <c r="H60" s="121">
        <v>2</v>
      </c>
      <c r="I60" s="122">
        <v>0</v>
      </c>
      <c r="J60" s="122">
        <v>5</v>
      </c>
      <c r="K60" s="123">
        <v>2.5</v>
      </c>
      <c r="L60" s="124">
        <v>9676.5</v>
      </c>
      <c r="M60" s="124">
        <v>4476.5</v>
      </c>
      <c r="N60" s="122">
        <v>2</v>
      </c>
      <c r="O60" s="125">
        <v>0.4</v>
      </c>
      <c r="P60" s="122">
        <v>2</v>
      </c>
      <c r="Q60" s="125">
        <v>1</v>
      </c>
      <c r="R60" s="122">
        <v>0</v>
      </c>
      <c r="S60" s="125">
        <v>0</v>
      </c>
      <c r="T60" s="122">
        <v>0</v>
      </c>
      <c r="U60" s="125">
        <v>0</v>
      </c>
      <c r="V60" s="48">
        <v>19333</v>
      </c>
      <c r="W60" s="124">
        <v>20</v>
      </c>
      <c r="X60" s="126">
        <v>1.0334315093267193E-3</v>
      </c>
      <c r="Y60" s="124">
        <v>19353</v>
      </c>
      <c r="Z60" s="124">
        <v>28200</v>
      </c>
      <c r="AA60" s="125">
        <v>0.68627659574468081</v>
      </c>
      <c r="AB60" s="48">
        <v>19333</v>
      </c>
      <c r="AC60" s="48">
        <v>20</v>
      </c>
      <c r="AD60" s="124">
        <v>19353</v>
      </c>
      <c r="AE60" s="124">
        <v>8936</v>
      </c>
      <c r="AF60" s="125">
        <v>0.46221486577354781</v>
      </c>
      <c r="AG60" s="124">
        <v>17</v>
      </c>
      <c r="AH60" s="125">
        <v>0.85</v>
      </c>
      <c r="AI60" s="124">
        <v>8953</v>
      </c>
      <c r="AJ60" s="125">
        <v>0.46261561515010591</v>
      </c>
      <c r="AK60" s="124">
        <v>170</v>
      </c>
      <c r="AL60" s="125">
        <v>1.9024171888988362E-2</v>
      </c>
      <c r="AM60" s="124">
        <v>1</v>
      </c>
      <c r="AN60" s="125">
        <v>5.8823529411764705E-2</v>
      </c>
      <c r="AO60" s="122">
        <v>171</v>
      </c>
      <c r="AP60" s="125">
        <v>1.9099743102870548E-2</v>
      </c>
      <c r="AQ60" s="124">
        <v>164</v>
      </c>
      <c r="AR60" s="125">
        <v>0.96470588235294119</v>
      </c>
      <c r="AS60" s="124">
        <v>1</v>
      </c>
      <c r="AT60" s="125">
        <v>1</v>
      </c>
      <c r="AU60" s="122">
        <v>165</v>
      </c>
      <c r="AV60" s="125">
        <v>0.96491228070175439</v>
      </c>
      <c r="AW60" s="124">
        <v>45</v>
      </c>
      <c r="AX60" s="125">
        <v>5.0262481849659328E-3</v>
      </c>
      <c r="AY60" s="124">
        <v>301</v>
      </c>
      <c r="AZ60" s="125">
        <v>3.3620015637216574E-2</v>
      </c>
      <c r="BA60" s="124">
        <v>346</v>
      </c>
      <c r="BB60" s="125">
        <v>3.864626382218251E-2</v>
      </c>
      <c r="BC60" s="122">
        <v>0</v>
      </c>
      <c r="BD60" s="125">
        <v>0</v>
      </c>
      <c r="BE60" s="122">
        <v>0</v>
      </c>
      <c r="BF60" s="125">
        <v>0</v>
      </c>
      <c r="BG60" s="172" t="s">
        <v>937</v>
      </c>
      <c r="BH60" s="230">
        <v>2</v>
      </c>
    </row>
    <row r="62" spans="1:60" x14ac:dyDescent="0.25">
      <c r="AD62" s="756"/>
      <c r="AI62" s="756"/>
    </row>
    <row r="63" spans="1:60" x14ac:dyDescent="0.25">
      <c r="AF63" s="758"/>
      <c r="AG63" s="75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4"/>
  <sheetViews>
    <sheetView workbookViewId="0">
      <pane xSplit="2" ySplit="1" topLeftCell="C2" activePane="bottomRight" state="frozen"/>
      <selection pane="topRight" activeCell="E1" sqref="E1"/>
      <selection pane="bottomLeft" activeCell="A2" sqref="A2"/>
      <selection pane="bottomRight" activeCell="E22" sqref="E22"/>
    </sheetView>
  </sheetViews>
  <sheetFormatPr defaultRowHeight="13.2" x14ac:dyDescent="0.25"/>
  <cols>
    <col min="1" max="1" width="25.6640625" bestFit="1" customWidth="1"/>
    <col min="2" max="2" width="34.5546875" bestFit="1" customWidth="1"/>
    <col min="3" max="3" width="10.33203125" customWidth="1"/>
    <col min="4" max="54" width="12.6640625" customWidth="1"/>
  </cols>
  <sheetData>
    <row r="1" spans="1:54" ht="63.75" customHeight="1" x14ac:dyDescent="0.25">
      <c r="A1" s="205" t="s">
        <v>727</v>
      </c>
      <c r="B1" s="206" t="s">
        <v>439</v>
      </c>
      <c r="C1" s="196" t="s">
        <v>466</v>
      </c>
      <c r="D1" s="2" t="s">
        <v>307</v>
      </c>
      <c r="E1" s="858" t="s">
        <v>1216</v>
      </c>
      <c r="F1" s="3" t="s">
        <v>302</v>
      </c>
      <c r="G1" s="259" t="s">
        <v>1217</v>
      </c>
      <c r="H1" s="3" t="s">
        <v>303</v>
      </c>
      <c r="I1" s="22" t="s">
        <v>293</v>
      </c>
      <c r="J1" s="3" t="s">
        <v>319</v>
      </c>
      <c r="K1" s="3" t="s">
        <v>321</v>
      </c>
      <c r="L1" s="3" t="s">
        <v>322</v>
      </c>
      <c r="M1" s="3" t="s">
        <v>323</v>
      </c>
      <c r="N1" s="5" t="s">
        <v>324</v>
      </c>
      <c r="O1" s="865" t="s">
        <v>304</v>
      </c>
      <c r="P1" s="3" t="s">
        <v>460</v>
      </c>
      <c r="Q1" s="3" t="s">
        <v>448</v>
      </c>
      <c r="R1" s="6" t="s">
        <v>449</v>
      </c>
      <c r="S1" s="3" t="s">
        <v>450</v>
      </c>
      <c r="T1" s="3" t="s">
        <v>829</v>
      </c>
      <c r="U1" s="4" t="s">
        <v>451</v>
      </c>
      <c r="V1" s="3" t="s">
        <v>461</v>
      </c>
      <c r="W1" s="3" t="s">
        <v>452</v>
      </c>
      <c r="X1" s="3" t="s">
        <v>453</v>
      </c>
      <c r="Y1" s="7" t="s">
        <v>454</v>
      </c>
      <c r="Z1" s="4" t="s">
        <v>455</v>
      </c>
      <c r="AA1" s="3" t="s">
        <v>456</v>
      </c>
      <c r="AB1" s="4" t="s">
        <v>457</v>
      </c>
      <c r="AC1" s="3" t="s">
        <v>458</v>
      </c>
      <c r="AD1" s="4" t="s">
        <v>459</v>
      </c>
      <c r="AE1" s="3" t="s">
        <v>329</v>
      </c>
      <c r="AF1" s="3" t="s">
        <v>330</v>
      </c>
      <c r="AG1" s="3" t="s">
        <v>331</v>
      </c>
      <c r="AH1" s="4" t="s">
        <v>332</v>
      </c>
      <c r="AI1" s="3" t="s">
        <v>333</v>
      </c>
      <c r="AJ1" s="4" t="s">
        <v>334</v>
      </c>
      <c r="AK1" s="3" t="s">
        <v>446</v>
      </c>
      <c r="AL1" s="3" t="s">
        <v>335</v>
      </c>
      <c r="AM1" s="3" t="s">
        <v>447</v>
      </c>
      <c r="AN1" s="3" t="s">
        <v>336</v>
      </c>
      <c r="AO1" s="3" t="s">
        <v>462</v>
      </c>
      <c r="AP1" s="4" t="s">
        <v>463</v>
      </c>
      <c r="AQ1" s="3" t="s">
        <v>464</v>
      </c>
      <c r="AR1" s="4" t="s">
        <v>465</v>
      </c>
      <c r="AS1" s="3" t="s">
        <v>442</v>
      </c>
      <c r="AT1" s="4" t="s">
        <v>443</v>
      </c>
      <c r="AU1" s="3" t="s">
        <v>444</v>
      </c>
      <c r="AV1" s="4" t="s">
        <v>445</v>
      </c>
      <c r="AW1" s="3" t="s">
        <v>470</v>
      </c>
      <c r="AX1" s="4" t="s">
        <v>469</v>
      </c>
      <c r="AY1" s="3" t="s">
        <v>468</v>
      </c>
      <c r="AZ1" s="4" t="s">
        <v>467</v>
      </c>
      <c r="BA1" s="107" t="s">
        <v>435</v>
      </c>
      <c r="BB1" s="856" t="s">
        <v>1218</v>
      </c>
    </row>
    <row r="2" spans="1:54" ht="17.100000000000001" customHeight="1" x14ac:dyDescent="0.25">
      <c r="A2" s="208" t="s">
        <v>436</v>
      </c>
      <c r="B2" s="180" t="s">
        <v>438</v>
      </c>
      <c r="C2" s="197" t="s">
        <v>477</v>
      </c>
      <c r="D2" s="31" t="s">
        <v>859</v>
      </c>
      <c r="E2" s="33" t="s">
        <v>768</v>
      </c>
      <c r="F2" s="113">
        <v>1</v>
      </c>
      <c r="G2" s="102">
        <v>0</v>
      </c>
      <c r="H2" s="102">
        <v>19</v>
      </c>
      <c r="I2" s="114">
        <v>19</v>
      </c>
      <c r="J2" s="115">
        <v>1030671</v>
      </c>
      <c r="K2" s="115">
        <v>396714</v>
      </c>
      <c r="L2" s="102">
        <v>0</v>
      </c>
      <c r="M2" s="116">
        <v>0</v>
      </c>
      <c r="N2" s="102">
        <v>2</v>
      </c>
      <c r="O2" s="135" t="s">
        <v>854</v>
      </c>
      <c r="P2" s="117">
        <v>1030337</v>
      </c>
      <c r="Q2" s="115">
        <v>334</v>
      </c>
      <c r="R2" s="118">
        <v>3.240607332504747E-4</v>
      </c>
      <c r="S2" s="115">
        <v>1030671</v>
      </c>
      <c r="T2" s="115">
        <v>1614400</v>
      </c>
      <c r="U2" s="116">
        <v>0.63842356293359759</v>
      </c>
      <c r="V2" s="117">
        <v>1030337</v>
      </c>
      <c r="W2" s="117">
        <v>334</v>
      </c>
      <c r="X2" s="115">
        <v>1030671</v>
      </c>
      <c r="Y2" s="115">
        <v>396399</v>
      </c>
      <c r="Z2" s="116">
        <v>0.38472752118966902</v>
      </c>
      <c r="AA2" s="115">
        <v>315</v>
      </c>
      <c r="AB2" s="116">
        <v>0.94311377245508987</v>
      </c>
      <c r="AC2" s="115">
        <v>396714</v>
      </c>
      <c r="AD2" s="116">
        <v>0.38490847224769109</v>
      </c>
      <c r="AE2" s="115">
        <v>3913</v>
      </c>
      <c r="AF2" s="116">
        <v>9.8713669812486911E-3</v>
      </c>
      <c r="AG2" s="102">
        <v>27</v>
      </c>
      <c r="AH2" s="116">
        <v>8.5714285714285715E-2</v>
      </c>
      <c r="AI2" s="115">
        <v>3940</v>
      </c>
      <c r="AJ2" s="116">
        <v>9.9315879953820636E-3</v>
      </c>
      <c r="AK2" s="115">
        <v>2865</v>
      </c>
      <c r="AL2" s="116">
        <v>0.73217480194224382</v>
      </c>
      <c r="AM2" s="102">
        <v>27</v>
      </c>
      <c r="AN2" s="116">
        <v>1</v>
      </c>
      <c r="AO2" s="115">
        <v>2892</v>
      </c>
      <c r="AP2" s="116">
        <v>0.73401015228426392</v>
      </c>
      <c r="AQ2" s="115">
        <v>1427</v>
      </c>
      <c r="AR2" s="116">
        <v>3.5970497638096966E-3</v>
      </c>
      <c r="AS2" s="115">
        <v>5815</v>
      </c>
      <c r="AT2" s="116">
        <v>1.4657914769834187E-2</v>
      </c>
      <c r="AU2" s="115">
        <v>7242</v>
      </c>
      <c r="AV2" s="116">
        <v>1.8254964533643885E-2</v>
      </c>
      <c r="AW2" s="102">
        <v>7</v>
      </c>
      <c r="AX2" s="116">
        <v>0.36842105263157893</v>
      </c>
      <c r="AY2" s="102">
        <v>0</v>
      </c>
      <c r="AZ2" s="116">
        <v>0</v>
      </c>
      <c r="BA2" s="119" t="s">
        <v>937</v>
      </c>
      <c r="BB2" s="228">
        <v>1</v>
      </c>
    </row>
    <row r="3" spans="1:54" ht="17.100000000000001" customHeight="1" x14ac:dyDescent="0.25">
      <c r="A3" s="208" t="s">
        <v>540</v>
      </c>
      <c r="B3" s="180" t="s">
        <v>544</v>
      </c>
      <c r="C3" s="197" t="s">
        <v>477</v>
      </c>
      <c r="D3" s="262" t="s">
        <v>858</v>
      </c>
      <c r="E3" s="33" t="s">
        <v>768</v>
      </c>
      <c r="F3" s="113">
        <v>1</v>
      </c>
      <c r="G3" s="102">
        <v>0</v>
      </c>
      <c r="H3" s="102">
        <v>3</v>
      </c>
      <c r="I3" s="114">
        <v>3</v>
      </c>
      <c r="J3" s="115">
        <v>241019</v>
      </c>
      <c r="K3" s="115">
        <v>92940</v>
      </c>
      <c r="L3" s="102">
        <v>0</v>
      </c>
      <c r="M3" s="116">
        <v>0</v>
      </c>
      <c r="N3" s="102">
        <v>0</v>
      </c>
      <c r="O3" s="135" t="s">
        <v>853</v>
      </c>
      <c r="P3" s="117">
        <v>240803</v>
      </c>
      <c r="Q3" s="115">
        <v>216</v>
      </c>
      <c r="R3" s="118">
        <v>8.9619490579580859E-4</v>
      </c>
      <c r="S3" s="115">
        <v>241019</v>
      </c>
      <c r="T3" s="115">
        <v>374860</v>
      </c>
      <c r="U3" s="116">
        <v>0.6429573707517473</v>
      </c>
      <c r="V3" s="117">
        <v>240803</v>
      </c>
      <c r="W3" s="117">
        <v>216</v>
      </c>
      <c r="X3" s="115">
        <v>241019</v>
      </c>
      <c r="Y3" s="115">
        <v>92751</v>
      </c>
      <c r="Z3" s="116">
        <v>0.3851737727520006</v>
      </c>
      <c r="AA3" s="115">
        <v>189</v>
      </c>
      <c r="AB3" s="116">
        <v>0.875</v>
      </c>
      <c r="AC3" s="115">
        <v>92940</v>
      </c>
      <c r="AD3" s="116">
        <v>0.38561275252158544</v>
      </c>
      <c r="AE3" s="115">
        <v>633</v>
      </c>
      <c r="AF3" s="116">
        <v>6.8247242617330275E-3</v>
      </c>
      <c r="AG3" s="102">
        <v>42</v>
      </c>
      <c r="AH3" s="116">
        <v>0.22222222222222221</v>
      </c>
      <c r="AI3" s="102">
        <v>675</v>
      </c>
      <c r="AJ3" s="116">
        <v>7.2627501613944483E-3</v>
      </c>
      <c r="AK3" s="115">
        <v>570</v>
      </c>
      <c r="AL3" s="116">
        <v>0.90047393364928907</v>
      </c>
      <c r="AM3" s="102">
        <v>9</v>
      </c>
      <c r="AN3" s="116">
        <v>0.21428571428571427</v>
      </c>
      <c r="AO3" s="102">
        <v>579</v>
      </c>
      <c r="AP3" s="116">
        <v>0.85777777777777775</v>
      </c>
      <c r="AQ3" s="115">
        <v>82</v>
      </c>
      <c r="AR3" s="116">
        <v>8.8228964923606624E-4</v>
      </c>
      <c r="AS3" s="115">
        <v>2798</v>
      </c>
      <c r="AT3" s="116">
        <v>3.0105444372713577E-2</v>
      </c>
      <c r="AU3" s="115">
        <v>2880</v>
      </c>
      <c r="AV3" s="116">
        <v>3.0987734021949646E-2</v>
      </c>
      <c r="AW3" s="102">
        <v>1</v>
      </c>
      <c r="AX3" s="116">
        <v>0.33333333333333331</v>
      </c>
      <c r="AY3" s="102">
        <v>1</v>
      </c>
      <c r="AZ3" s="116">
        <v>1</v>
      </c>
      <c r="BA3" s="119" t="s">
        <v>937</v>
      </c>
      <c r="BB3" s="228">
        <v>1</v>
      </c>
    </row>
    <row r="4" spans="1:54" ht="17.100000000000001" customHeight="1" x14ac:dyDescent="0.25">
      <c r="A4" s="208" t="s">
        <v>564</v>
      </c>
      <c r="B4" s="180" t="s">
        <v>571</v>
      </c>
      <c r="C4" s="197" t="s">
        <v>490</v>
      </c>
      <c r="D4" s="262" t="s">
        <v>861</v>
      </c>
      <c r="E4" s="33" t="s">
        <v>768</v>
      </c>
      <c r="F4" s="113">
        <v>1</v>
      </c>
      <c r="G4" s="102">
        <v>0</v>
      </c>
      <c r="H4" s="102">
        <v>11</v>
      </c>
      <c r="I4" s="114">
        <v>11</v>
      </c>
      <c r="J4" s="115">
        <v>88883</v>
      </c>
      <c r="K4" s="115">
        <v>40619</v>
      </c>
      <c r="L4" s="102">
        <v>3</v>
      </c>
      <c r="M4" s="116">
        <v>0.27272727272727271</v>
      </c>
      <c r="N4" s="102">
        <v>9</v>
      </c>
      <c r="O4" s="116" t="s">
        <v>853</v>
      </c>
      <c r="P4" s="117">
        <v>88774</v>
      </c>
      <c r="Q4" s="115">
        <v>109</v>
      </c>
      <c r="R4" s="118">
        <v>1.2263312444449445E-3</v>
      </c>
      <c r="S4" s="115">
        <v>88883</v>
      </c>
      <c r="T4" s="115">
        <v>127000</v>
      </c>
      <c r="U4" s="116">
        <v>0.69986614173228345</v>
      </c>
      <c r="V4" s="117">
        <v>88774</v>
      </c>
      <c r="W4" s="117">
        <v>109</v>
      </c>
      <c r="X4" s="115">
        <v>88883</v>
      </c>
      <c r="Y4" s="115">
        <v>40521</v>
      </c>
      <c r="Z4" s="116">
        <v>0.45645121319305204</v>
      </c>
      <c r="AA4" s="115">
        <v>98</v>
      </c>
      <c r="AB4" s="116">
        <v>0.8990825688073395</v>
      </c>
      <c r="AC4" s="115">
        <v>40619</v>
      </c>
      <c r="AD4" s="116">
        <v>0.45699402585421284</v>
      </c>
      <c r="AE4" s="115">
        <v>565</v>
      </c>
      <c r="AF4" s="116">
        <v>1.394338737938353E-2</v>
      </c>
      <c r="AG4" s="102">
        <v>13</v>
      </c>
      <c r="AH4" s="116">
        <v>0.1326530612244898</v>
      </c>
      <c r="AI4" s="102">
        <v>578</v>
      </c>
      <c r="AJ4" s="116">
        <v>1.4229793938797114E-2</v>
      </c>
      <c r="AK4" s="115">
        <v>460</v>
      </c>
      <c r="AL4" s="116">
        <v>0.81415929203539827</v>
      </c>
      <c r="AM4" s="102">
        <v>11</v>
      </c>
      <c r="AN4" s="116">
        <v>0.84615384615384615</v>
      </c>
      <c r="AO4" s="102">
        <v>471</v>
      </c>
      <c r="AP4" s="116">
        <v>0.81487889273356406</v>
      </c>
      <c r="AQ4" s="115">
        <v>76</v>
      </c>
      <c r="AR4" s="116">
        <v>1.8710455698072331E-3</v>
      </c>
      <c r="AS4" s="115">
        <v>683</v>
      </c>
      <c r="AT4" s="116">
        <v>1.681479110760974E-2</v>
      </c>
      <c r="AU4" s="115">
        <v>759</v>
      </c>
      <c r="AV4" s="116">
        <v>1.8685836677416974E-2</v>
      </c>
      <c r="AW4" s="102">
        <v>1</v>
      </c>
      <c r="AX4" s="116">
        <v>9.0909090909090912E-2</v>
      </c>
      <c r="AY4" s="102">
        <v>0</v>
      </c>
      <c r="AZ4" s="116">
        <v>0</v>
      </c>
      <c r="BA4" s="119" t="s">
        <v>937</v>
      </c>
      <c r="BB4" s="228">
        <v>1</v>
      </c>
    </row>
    <row r="5" spans="1:54" ht="17.100000000000001" customHeight="1" x14ac:dyDescent="0.25">
      <c r="A5" s="208" t="s">
        <v>608</v>
      </c>
      <c r="B5" s="180" t="s">
        <v>609</v>
      </c>
      <c r="C5" s="197" t="s">
        <v>477</v>
      </c>
      <c r="D5" s="263" t="s">
        <v>865</v>
      </c>
      <c r="E5" s="33" t="s">
        <v>768</v>
      </c>
      <c r="F5" s="113">
        <v>1</v>
      </c>
      <c r="G5" s="102">
        <v>0</v>
      </c>
      <c r="H5" s="102">
        <v>7</v>
      </c>
      <c r="I5" s="114">
        <v>7</v>
      </c>
      <c r="J5" s="115">
        <v>99867</v>
      </c>
      <c r="K5" s="115">
        <v>33555</v>
      </c>
      <c r="L5" s="102">
        <v>0</v>
      </c>
      <c r="M5" s="116">
        <v>0</v>
      </c>
      <c r="N5" s="102">
        <v>6</v>
      </c>
      <c r="O5" s="116" t="s">
        <v>857</v>
      </c>
      <c r="P5" s="117">
        <v>99727</v>
      </c>
      <c r="Q5" s="115">
        <v>140</v>
      </c>
      <c r="R5" s="118">
        <v>1.4018644797580782E-3</v>
      </c>
      <c r="S5" s="115">
        <v>99867</v>
      </c>
      <c r="T5" s="115">
        <v>161200</v>
      </c>
      <c r="U5" s="116">
        <v>0.61952233250620348</v>
      </c>
      <c r="V5" s="117">
        <v>99727</v>
      </c>
      <c r="W5" s="117">
        <v>140</v>
      </c>
      <c r="X5" s="115">
        <v>99867</v>
      </c>
      <c r="Y5" s="115">
        <v>33434</v>
      </c>
      <c r="Z5" s="116">
        <v>0.33525524682382907</v>
      </c>
      <c r="AA5" s="115">
        <v>121</v>
      </c>
      <c r="AB5" s="116">
        <v>0.86428571428571432</v>
      </c>
      <c r="AC5" s="115">
        <v>33555</v>
      </c>
      <c r="AD5" s="116">
        <v>0.3359968758448737</v>
      </c>
      <c r="AE5" s="115">
        <v>355</v>
      </c>
      <c r="AF5" s="116">
        <v>1.0617933839803792E-2</v>
      </c>
      <c r="AG5" s="102">
        <v>9</v>
      </c>
      <c r="AH5" s="116">
        <v>7.43801652892562E-2</v>
      </c>
      <c r="AI5" s="102">
        <v>364</v>
      </c>
      <c r="AJ5" s="116">
        <v>1.0847861719564894E-2</v>
      </c>
      <c r="AK5" s="115">
        <v>261</v>
      </c>
      <c r="AL5" s="116">
        <v>0.73521126760563382</v>
      </c>
      <c r="AM5" s="102">
        <v>9</v>
      </c>
      <c r="AN5" s="116">
        <v>1</v>
      </c>
      <c r="AO5" s="102">
        <v>270</v>
      </c>
      <c r="AP5" s="116">
        <v>0.74175824175824179</v>
      </c>
      <c r="AQ5" s="115">
        <v>114</v>
      </c>
      <c r="AR5" s="116">
        <v>3.3974072418417522E-3</v>
      </c>
      <c r="AS5" s="115">
        <v>599</v>
      </c>
      <c r="AT5" s="116">
        <v>1.7851288928624646E-2</v>
      </c>
      <c r="AU5" s="115">
        <v>713</v>
      </c>
      <c r="AV5" s="116">
        <v>2.1248696170466399E-2</v>
      </c>
      <c r="AW5" s="102">
        <v>1</v>
      </c>
      <c r="AX5" s="116">
        <v>0.14285714285714285</v>
      </c>
      <c r="AY5" s="102">
        <v>0</v>
      </c>
      <c r="AZ5" s="116">
        <v>0</v>
      </c>
      <c r="BA5" s="173" t="s">
        <v>937</v>
      </c>
      <c r="BB5" s="229">
        <v>1</v>
      </c>
    </row>
    <row r="6" spans="1:54" ht="17.100000000000001" customHeight="1" x14ac:dyDescent="0.25">
      <c r="A6" s="208" t="s">
        <v>652</v>
      </c>
      <c r="B6" s="180" t="s">
        <v>656</v>
      </c>
      <c r="C6" s="197" t="s">
        <v>477</v>
      </c>
      <c r="D6" s="263" t="s">
        <v>864</v>
      </c>
      <c r="E6" s="33" t="s">
        <v>768</v>
      </c>
      <c r="F6" s="113">
        <v>1</v>
      </c>
      <c r="G6" s="102">
        <v>0</v>
      </c>
      <c r="H6" s="102">
        <v>5</v>
      </c>
      <c r="I6" s="114">
        <v>5</v>
      </c>
      <c r="J6" s="115">
        <v>71068</v>
      </c>
      <c r="K6" s="115">
        <v>26896</v>
      </c>
      <c r="L6" s="102">
        <v>1</v>
      </c>
      <c r="M6" s="116">
        <v>0.2</v>
      </c>
      <c r="N6" s="102">
        <v>1</v>
      </c>
      <c r="O6" s="116" t="s">
        <v>853</v>
      </c>
      <c r="P6" s="117">
        <v>71037</v>
      </c>
      <c r="Q6" s="115">
        <v>31</v>
      </c>
      <c r="R6" s="118">
        <v>4.3620194743062982E-4</v>
      </c>
      <c r="S6" s="115">
        <v>71068</v>
      </c>
      <c r="T6" s="115">
        <v>103350</v>
      </c>
      <c r="U6" s="116">
        <v>0.68764392839864541</v>
      </c>
      <c r="V6" s="117">
        <v>71037</v>
      </c>
      <c r="W6" s="117">
        <v>31</v>
      </c>
      <c r="X6" s="115">
        <v>71068</v>
      </c>
      <c r="Y6" s="115">
        <v>26869</v>
      </c>
      <c r="Z6" s="116">
        <v>0.37823950898827374</v>
      </c>
      <c r="AA6" s="115">
        <v>27</v>
      </c>
      <c r="AB6" s="116">
        <v>0.87096774193548387</v>
      </c>
      <c r="AC6" s="115">
        <v>26896</v>
      </c>
      <c r="AD6" s="116">
        <v>0.37845443800303935</v>
      </c>
      <c r="AE6" s="115">
        <v>402</v>
      </c>
      <c r="AF6" s="116">
        <v>1.4961479772228219E-2</v>
      </c>
      <c r="AG6" s="102">
        <v>0</v>
      </c>
      <c r="AH6" s="116">
        <v>0</v>
      </c>
      <c r="AI6" s="102">
        <v>402</v>
      </c>
      <c r="AJ6" s="116">
        <v>1.4946460440214158E-2</v>
      </c>
      <c r="AK6" s="115">
        <v>267</v>
      </c>
      <c r="AL6" s="116">
        <v>0.66417910447761197</v>
      </c>
      <c r="AM6" s="102">
        <v>0</v>
      </c>
      <c r="AN6" s="116" t="s">
        <v>320</v>
      </c>
      <c r="AO6" s="102">
        <v>267</v>
      </c>
      <c r="AP6" s="116">
        <v>0.66417910447761197</v>
      </c>
      <c r="AQ6" s="115">
        <v>73</v>
      </c>
      <c r="AR6" s="116">
        <v>2.7141582391433669E-3</v>
      </c>
      <c r="AS6" s="115">
        <v>852</v>
      </c>
      <c r="AT6" s="116">
        <v>3.1677572873289706E-2</v>
      </c>
      <c r="AU6" s="115">
        <v>925</v>
      </c>
      <c r="AV6" s="116">
        <v>3.4391731112433079E-2</v>
      </c>
      <c r="AW6" s="102">
        <v>1</v>
      </c>
      <c r="AX6" s="116">
        <v>0.2</v>
      </c>
      <c r="AY6" s="102">
        <v>0</v>
      </c>
      <c r="AZ6" s="116">
        <v>0</v>
      </c>
      <c r="BA6" s="119" t="s">
        <v>937</v>
      </c>
      <c r="BB6" s="228">
        <v>1</v>
      </c>
    </row>
    <row r="7" spans="1:54" ht="17.100000000000001" customHeight="1" x14ac:dyDescent="0.25">
      <c r="A7" s="208" t="s">
        <v>659</v>
      </c>
      <c r="B7" s="180" t="s">
        <v>662</v>
      </c>
      <c r="C7" s="197" t="s">
        <v>477</v>
      </c>
      <c r="D7" s="263" t="s">
        <v>862</v>
      </c>
      <c r="E7" s="33" t="s">
        <v>768</v>
      </c>
      <c r="F7" s="113">
        <v>1</v>
      </c>
      <c r="G7" s="102">
        <v>0</v>
      </c>
      <c r="H7" s="102">
        <v>3</v>
      </c>
      <c r="I7" s="114">
        <v>3</v>
      </c>
      <c r="J7" s="115">
        <v>38936</v>
      </c>
      <c r="K7" s="115">
        <v>21379</v>
      </c>
      <c r="L7" s="102">
        <v>1</v>
      </c>
      <c r="M7" s="116">
        <v>0.33333333333333331</v>
      </c>
      <c r="N7" s="102">
        <v>1</v>
      </c>
      <c r="O7" s="116" t="s">
        <v>853</v>
      </c>
      <c r="P7" s="117">
        <v>38871</v>
      </c>
      <c r="Q7" s="115">
        <v>65</v>
      </c>
      <c r="R7" s="118">
        <v>1.6694062050544483E-3</v>
      </c>
      <c r="S7" s="115">
        <v>38936</v>
      </c>
      <c r="T7" s="115">
        <v>54700</v>
      </c>
      <c r="U7" s="116">
        <v>0.7118098720292505</v>
      </c>
      <c r="V7" s="117">
        <v>38871</v>
      </c>
      <c r="W7" s="117">
        <v>65</v>
      </c>
      <c r="X7" s="115">
        <v>38936</v>
      </c>
      <c r="Y7" s="115">
        <v>21308</v>
      </c>
      <c r="Z7" s="116">
        <v>0.54817215919322893</v>
      </c>
      <c r="AA7" s="115">
        <v>71</v>
      </c>
      <c r="AB7" s="116">
        <v>1.0923076923076922</v>
      </c>
      <c r="AC7" s="115">
        <v>21379</v>
      </c>
      <c r="AD7" s="116">
        <v>0.54908054242860083</v>
      </c>
      <c r="AE7" s="115">
        <v>122</v>
      </c>
      <c r="AF7" s="116">
        <v>5.7255490895438332E-3</v>
      </c>
      <c r="AG7" s="102">
        <v>14</v>
      </c>
      <c r="AH7" s="116">
        <v>0.19718309859154928</v>
      </c>
      <c r="AI7" s="102">
        <v>136</v>
      </c>
      <c r="AJ7" s="116">
        <v>6.361382665232237E-3</v>
      </c>
      <c r="AK7" s="115">
        <v>114</v>
      </c>
      <c r="AL7" s="116">
        <v>0.93442622950819676</v>
      </c>
      <c r="AM7" s="102">
        <v>12</v>
      </c>
      <c r="AN7" s="116">
        <v>0.8571428571428571</v>
      </c>
      <c r="AO7" s="102">
        <v>126</v>
      </c>
      <c r="AP7" s="116">
        <v>0.92647058823529416</v>
      </c>
      <c r="AQ7" s="115">
        <v>13</v>
      </c>
      <c r="AR7" s="116">
        <v>6.0807334300014032E-4</v>
      </c>
      <c r="AS7" s="115">
        <v>431</v>
      </c>
      <c r="AT7" s="116">
        <v>2.0159970064081576E-2</v>
      </c>
      <c r="AU7" s="115">
        <v>444</v>
      </c>
      <c r="AV7" s="116">
        <v>2.0768043407081715E-2</v>
      </c>
      <c r="AW7" s="102">
        <v>1</v>
      </c>
      <c r="AX7" s="116">
        <v>0.33333333333333331</v>
      </c>
      <c r="AY7" s="102">
        <v>0</v>
      </c>
      <c r="AZ7" s="116">
        <v>0</v>
      </c>
      <c r="BA7" s="119" t="s">
        <v>937</v>
      </c>
      <c r="BB7" s="228">
        <v>1</v>
      </c>
    </row>
    <row r="8" spans="1:54" ht="17.100000000000001" customHeight="1" x14ac:dyDescent="0.25">
      <c r="A8" s="212" t="s">
        <v>724</v>
      </c>
      <c r="B8" s="182" t="s">
        <v>725</v>
      </c>
      <c r="C8" s="199" t="s">
        <v>477</v>
      </c>
      <c r="D8" s="262" t="s">
        <v>863</v>
      </c>
      <c r="E8" s="50" t="s">
        <v>1212</v>
      </c>
      <c r="F8" s="127">
        <v>1</v>
      </c>
      <c r="G8" s="128">
        <v>1</v>
      </c>
      <c r="H8" s="128">
        <v>1</v>
      </c>
      <c r="I8" s="129">
        <v>1</v>
      </c>
      <c r="J8" s="120">
        <v>42876</v>
      </c>
      <c r="K8" s="880" t="s">
        <v>320</v>
      </c>
      <c r="L8" s="128">
        <v>0</v>
      </c>
      <c r="M8" s="130">
        <v>0</v>
      </c>
      <c r="N8" s="128"/>
      <c r="O8" s="130" t="s">
        <v>1212</v>
      </c>
      <c r="P8" s="131">
        <v>42807</v>
      </c>
      <c r="Q8" s="120">
        <v>69</v>
      </c>
      <c r="R8" s="132">
        <v>1.6092919115589142E-3</v>
      </c>
      <c r="S8" s="120">
        <v>42876</v>
      </c>
      <c r="T8" s="120">
        <v>61050</v>
      </c>
      <c r="U8" s="130">
        <v>0.70230958230958229</v>
      </c>
      <c r="V8" s="881" t="s">
        <v>320</v>
      </c>
      <c r="W8" s="881" t="s">
        <v>320</v>
      </c>
      <c r="X8" s="880" t="s">
        <v>320</v>
      </c>
      <c r="Y8" s="880"/>
      <c r="Z8" s="882" t="s">
        <v>320</v>
      </c>
      <c r="AA8" s="880"/>
      <c r="AB8" s="882" t="s">
        <v>320</v>
      </c>
      <c r="AC8" s="880" t="s">
        <v>320</v>
      </c>
      <c r="AD8" s="882" t="s">
        <v>320</v>
      </c>
      <c r="AE8" s="880"/>
      <c r="AF8" s="882" t="s">
        <v>320</v>
      </c>
      <c r="AG8" s="883"/>
      <c r="AH8" s="882" t="s">
        <v>320</v>
      </c>
      <c r="AI8" s="883" t="s">
        <v>320</v>
      </c>
      <c r="AJ8" s="882" t="s">
        <v>320</v>
      </c>
      <c r="AK8" s="880"/>
      <c r="AL8" s="882" t="s">
        <v>320</v>
      </c>
      <c r="AM8" s="883"/>
      <c r="AN8" s="882" t="s">
        <v>320</v>
      </c>
      <c r="AO8" s="883" t="s">
        <v>320</v>
      </c>
      <c r="AP8" s="882" t="s">
        <v>320</v>
      </c>
      <c r="AQ8" s="880"/>
      <c r="AR8" s="882" t="s">
        <v>320</v>
      </c>
      <c r="AS8" s="880"/>
      <c r="AT8" s="882" t="s">
        <v>320</v>
      </c>
      <c r="AU8" s="880" t="s">
        <v>320</v>
      </c>
      <c r="AV8" s="882" t="s">
        <v>320</v>
      </c>
      <c r="AW8" s="128">
        <v>0</v>
      </c>
      <c r="AX8" s="130">
        <v>0</v>
      </c>
      <c r="AY8" s="128">
        <v>0</v>
      </c>
      <c r="AZ8" s="130">
        <v>0</v>
      </c>
      <c r="BA8" s="173" t="s">
        <v>937</v>
      </c>
      <c r="BB8" s="229">
        <v>1</v>
      </c>
    </row>
    <row r="9" spans="1:54" ht="17.100000000000001" customHeight="1" x14ac:dyDescent="0.25">
      <c r="A9" s="208" t="s">
        <v>4</v>
      </c>
      <c r="B9" s="180" t="s">
        <v>6</v>
      </c>
      <c r="C9" s="197" t="s">
        <v>477</v>
      </c>
      <c r="D9" s="263" t="s">
        <v>944</v>
      </c>
      <c r="E9" s="33" t="s">
        <v>768</v>
      </c>
      <c r="F9" s="113">
        <v>1</v>
      </c>
      <c r="G9" s="102">
        <v>0</v>
      </c>
      <c r="H9" s="102">
        <v>4</v>
      </c>
      <c r="I9" s="114">
        <v>4</v>
      </c>
      <c r="J9" s="115">
        <v>36169</v>
      </c>
      <c r="K9" s="115">
        <v>19166</v>
      </c>
      <c r="L9" s="102">
        <v>1</v>
      </c>
      <c r="M9" s="116">
        <v>0.25</v>
      </c>
      <c r="N9" s="102">
        <v>1</v>
      </c>
      <c r="O9" s="135" t="s">
        <v>853</v>
      </c>
      <c r="P9" s="117">
        <v>36094</v>
      </c>
      <c r="Q9" s="115">
        <v>75</v>
      </c>
      <c r="R9" s="118">
        <v>2.0735989383173434E-3</v>
      </c>
      <c r="S9" s="115">
        <v>36169</v>
      </c>
      <c r="T9" s="115">
        <v>50600</v>
      </c>
      <c r="U9" s="116">
        <v>0.71480237154150195</v>
      </c>
      <c r="V9" s="117">
        <v>36094</v>
      </c>
      <c r="W9" s="117">
        <v>75</v>
      </c>
      <c r="X9" s="115">
        <v>36169</v>
      </c>
      <c r="Y9" s="115">
        <v>19097</v>
      </c>
      <c r="Z9" s="116">
        <v>0.52909070759683052</v>
      </c>
      <c r="AA9" s="115">
        <v>69</v>
      </c>
      <c r="AB9" s="116">
        <v>0.92</v>
      </c>
      <c r="AC9" s="115">
        <v>19166</v>
      </c>
      <c r="AD9" s="116">
        <v>0.52990129669053609</v>
      </c>
      <c r="AE9" s="115">
        <v>222</v>
      </c>
      <c r="AF9" s="116">
        <v>1.1624862543855056E-2</v>
      </c>
      <c r="AG9" s="102">
        <v>131</v>
      </c>
      <c r="AH9" s="116">
        <v>1.8985507246376812</v>
      </c>
      <c r="AI9" s="102">
        <v>353</v>
      </c>
      <c r="AJ9" s="116">
        <v>1.8418031931545446E-2</v>
      </c>
      <c r="AK9" s="115">
        <v>192</v>
      </c>
      <c r="AL9" s="116">
        <v>0.86486486486486491</v>
      </c>
      <c r="AM9" s="102">
        <v>121</v>
      </c>
      <c r="AN9" s="116">
        <v>0.92366412213740456</v>
      </c>
      <c r="AO9" s="102">
        <v>313</v>
      </c>
      <c r="AP9" s="116">
        <v>0.88668555240793201</v>
      </c>
      <c r="AQ9" s="115">
        <v>33</v>
      </c>
      <c r="AR9" s="116">
        <v>1.7217990190963163E-3</v>
      </c>
      <c r="AS9" s="115">
        <v>426</v>
      </c>
      <c r="AT9" s="116">
        <v>2.2226860064697901E-2</v>
      </c>
      <c r="AU9" s="115">
        <v>459</v>
      </c>
      <c r="AV9" s="116">
        <v>2.3948659083794219E-2</v>
      </c>
      <c r="AW9" s="102">
        <v>1</v>
      </c>
      <c r="AX9" s="116">
        <v>0.25</v>
      </c>
      <c r="AY9" s="102">
        <v>1</v>
      </c>
      <c r="AZ9" s="116">
        <v>1</v>
      </c>
      <c r="BA9" s="173" t="s">
        <v>937</v>
      </c>
      <c r="BB9" s="229">
        <v>1</v>
      </c>
    </row>
    <row r="10" spans="1:54" ht="17.100000000000001" customHeight="1" x14ac:dyDescent="0.25">
      <c r="A10" s="212" t="s">
        <v>48</v>
      </c>
      <c r="B10" s="182" t="s">
        <v>49</v>
      </c>
      <c r="C10" s="199" t="s">
        <v>490</v>
      </c>
      <c r="D10" s="262" t="s">
        <v>941</v>
      </c>
      <c r="E10" s="33" t="s">
        <v>768</v>
      </c>
      <c r="F10" s="127">
        <v>1</v>
      </c>
      <c r="G10" s="128">
        <v>0</v>
      </c>
      <c r="H10" s="128">
        <v>2</v>
      </c>
      <c r="I10" s="129">
        <v>2</v>
      </c>
      <c r="J10" s="120">
        <v>54539</v>
      </c>
      <c r="K10" s="120">
        <v>21344</v>
      </c>
      <c r="L10" s="128">
        <v>0</v>
      </c>
      <c r="M10" s="130">
        <v>0</v>
      </c>
      <c r="N10" s="128">
        <v>0</v>
      </c>
      <c r="O10" s="130" t="s">
        <v>853</v>
      </c>
      <c r="P10" s="131">
        <v>54470</v>
      </c>
      <c r="Q10" s="120">
        <v>69</v>
      </c>
      <c r="R10" s="132">
        <v>1.2651497093822768E-3</v>
      </c>
      <c r="S10" s="120">
        <v>54539</v>
      </c>
      <c r="T10" s="120">
        <v>86300</v>
      </c>
      <c r="U10" s="130">
        <v>0.63196987253765935</v>
      </c>
      <c r="V10" s="131">
        <v>54470</v>
      </c>
      <c r="W10" s="131">
        <v>69</v>
      </c>
      <c r="X10" s="120">
        <v>54539</v>
      </c>
      <c r="Y10" s="120">
        <v>21285</v>
      </c>
      <c r="Z10" s="130">
        <v>0.39076555902331561</v>
      </c>
      <c r="AA10" s="120">
        <v>59</v>
      </c>
      <c r="AB10" s="130">
        <v>0.85507246376811596</v>
      </c>
      <c r="AC10" s="120">
        <v>21344</v>
      </c>
      <c r="AD10" s="130">
        <v>0.39135297676891767</v>
      </c>
      <c r="AE10" s="120">
        <v>247</v>
      </c>
      <c r="AF10" s="130">
        <v>1.1604416255579047E-2</v>
      </c>
      <c r="AG10" s="128">
        <v>3</v>
      </c>
      <c r="AH10" s="130">
        <v>5.0847457627118647E-2</v>
      </c>
      <c r="AI10" s="128">
        <v>250</v>
      </c>
      <c r="AJ10" s="130">
        <v>1.1712893553223388E-2</v>
      </c>
      <c r="AK10" s="120">
        <v>210</v>
      </c>
      <c r="AL10" s="130">
        <v>0.8502024291497976</v>
      </c>
      <c r="AM10" s="128">
        <v>3</v>
      </c>
      <c r="AN10" s="130">
        <v>1</v>
      </c>
      <c r="AO10" s="128">
        <v>213</v>
      </c>
      <c r="AP10" s="130">
        <v>0.85199999999999998</v>
      </c>
      <c r="AQ10" s="120">
        <v>29</v>
      </c>
      <c r="AR10" s="130">
        <v>1.358695652173913E-3</v>
      </c>
      <c r="AS10" s="120">
        <v>1518</v>
      </c>
      <c r="AT10" s="130">
        <v>7.1120689655172417E-2</v>
      </c>
      <c r="AU10" s="120">
        <v>1547</v>
      </c>
      <c r="AV10" s="130">
        <v>7.2479385307346322E-2</v>
      </c>
      <c r="AW10" s="128">
        <v>0</v>
      </c>
      <c r="AX10" s="130">
        <v>0</v>
      </c>
      <c r="AY10" s="128">
        <v>0</v>
      </c>
      <c r="AZ10" s="130">
        <v>0</v>
      </c>
      <c r="BA10" s="173" t="s">
        <v>937</v>
      </c>
      <c r="BB10" s="229">
        <v>1</v>
      </c>
    </row>
    <row r="11" spans="1:54" ht="17.100000000000001" customHeight="1" x14ac:dyDescent="0.25">
      <c r="A11" s="208" t="s">
        <v>50</v>
      </c>
      <c r="B11" s="180" t="s">
        <v>59</v>
      </c>
      <c r="C11" s="197" t="s">
        <v>490</v>
      </c>
      <c r="D11" s="263" t="s">
        <v>864</v>
      </c>
      <c r="E11" s="33" t="s">
        <v>768</v>
      </c>
      <c r="F11" s="113">
        <v>1</v>
      </c>
      <c r="G11" s="102">
        <v>0</v>
      </c>
      <c r="H11" s="102">
        <v>6</v>
      </c>
      <c r="I11" s="114">
        <v>6</v>
      </c>
      <c r="J11" s="115">
        <v>36934</v>
      </c>
      <c r="K11" s="115">
        <v>14230</v>
      </c>
      <c r="L11" s="102">
        <v>1</v>
      </c>
      <c r="M11" s="116">
        <v>0.16666666666666666</v>
      </c>
      <c r="N11" s="102">
        <v>1</v>
      </c>
      <c r="O11" s="130" t="s">
        <v>857</v>
      </c>
      <c r="P11" s="117">
        <v>36898</v>
      </c>
      <c r="Q11" s="115">
        <v>36</v>
      </c>
      <c r="R11" s="118">
        <v>9.7471164780419122E-4</v>
      </c>
      <c r="S11" s="115">
        <v>36934</v>
      </c>
      <c r="T11" s="115">
        <v>55350</v>
      </c>
      <c r="U11" s="116">
        <v>0.66728093947606137</v>
      </c>
      <c r="V11" s="117">
        <v>36898</v>
      </c>
      <c r="W11" s="117">
        <v>36</v>
      </c>
      <c r="X11" s="115">
        <v>36934</v>
      </c>
      <c r="Y11" s="115">
        <v>14199</v>
      </c>
      <c r="Z11" s="116">
        <v>0.38481760529025966</v>
      </c>
      <c r="AA11" s="115">
        <v>31</v>
      </c>
      <c r="AB11" s="116">
        <v>0.86111111111111116</v>
      </c>
      <c r="AC11" s="115">
        <v>14230</v>
      </c>
      <c r="AD11" s="116">
        <v>0.38528185411815669</v>
      </c>
      <c r="AE11" s="115">
        <v>246</v>
      </c>
      <c r="AF11" s="116">
        <v>1.7325163743925627E-2</v>
      </c>
      <c r="AG11" s="102">
        <v>6</v>
      </c>
      <c r="AH11" s="116">
        <v>0.19354838709677419</v>
      </c>
      <c r="AI11" s="102">
        <v>252</v>
      </c>
      <c r="AJ11" s="116">
        <v>1.7709065354884049E-2</v>
      </c>
      <c r="AK11" s="115">
        <v>203</v>
      </c>
      <c r="AL11" s="116">
        <v>0.82520325203252032</v>
      </c>
      <c r="AM11" s="102">
        <v>5</v>
      </c>
      <c r="AN11" s="116">
        <v>0.83333333333333337</v>
      </c>
      <c r="AO11" s="102">
        <v>208</v>
      </c>
      <c r="AP11" s="116">
        <v>0.82539682539682535</v>
      </c>
      <c r="AQ11" s="115">
        <v>55</v>
      </c>
      <c r="AR11" s="116">
        <v>3.8650737877723119E-3</v>
      </c>
      <c r="AS11" s="115">
        <v>303</v>
      </c>
      <c r="AT11" s="116">
        <v>2.1293042867182008E-2</v>
      </c>
      <c r="AU11" s="115">
        <v>358</v>
      </c>
      <c r="AV11" s="116">
        <v>2.5158116654954321E-2</v>
      </c>
      <c r="AW11" s="102">
        <v>1</v>
      </c>
      <c r="AX11" s="116">
        <v>0.16666666666666666</v>
      </c>
      <c r="AY11" s="102">
        <v>0</v>
      </c>
      <c r="AZ11" s="116">
        <v>0</v>
      </c>
      <c r="BA11" s="119" t="s">
        <v>937</v>
      </c>
      <c r="BB11" s="228">
        <v>1</v>
      </c>
    </row>
    <row r="12" spans="1:54" ht="17.100000000000001" customHeight="1" x14ac:dyDescent="0.25">
      <c r="A12" s="212" t="s">
        <v>164</v>
      </c>
      <c r="B12" s="182" t="s">
        <v>165</v>
      </c>
      <c r="C12" s="199" t="s">
        <v>477</v>
      </c>
      <c r="D12" s="262" t="s">
        <v>942</v>
      </c>
      <c r="E12" s="50" t="s">
        <v>768</v>
      </c>
      <c r="F12" s="171">
        <v>1</v>
      </c>
      <c r="G12" s="128">
        <v>0</v>
      </c>
      <c r="H12" s="128">
        <v>11</v>
      </c>
      <c r="I12" s="129">
        <v>11</v>
      </c>
      <c r="J12" s="120">
        <v>90593</v>
      </c>
      <c r="K12" s="120">
        <v>34734</v>
      </c>
      <c r="L12" s="128">
        <v>3</v>
      </c>
      <c r="M12" s="130">
        <v>0.27272727272727271</v>
      </c>
      <c r="N12" s="128"/>
      <c r="O12" s="130" t="s">
        <v>857</v>
      </c>
      <c r="P12" s="131">
        <v>90492</v>
      </c>
      <c r="Q12" s="120">
        <v>101</v>
      </c>
      <c r="R12" s="132">
        <v>1.1148764253308754E-3</v>
      </c>
      <c r="S12" s="120">
        <v>90593</v>
      </c>
      <c r="T12" s="120">
        <v>128300</v>
      </c>
      <c r="U12" s="130">
        <v>0.70610288386593922</v>
      </c>
      <c r="V12" s="131">
        <v>90492</v>
      </c>
      <c r="W12" s="131">
        <v>101</v>
      </c>
      <c r="X12" s="120">
        <v>90593</v>
      </c>
      <c r="Y12" s="120">
        <v>34648</v>
      </c>
      <c r="Z12" s="130">
        <v>0.3828846748883879</v>
      </c>
      <c r="AA12" s="120">
        <v>86</v>
      </c>
      <c r="AB12" s="130">
        <v>0.85148514851485146</v>
      </c>
      <c r="AC12" s="120">
        <v>34734</v>
      </c>
      <c r="AD12" s="130">
        <v>0.38340710650933296</v>
      </c>
      <c r="AE12" s="120">
        <v>243</v>
      </c>
      <c r="AF12" s="130">
        <v>7.0133918263680442E-3</v>
      </c>
      <c r="AG12" s="128">
        <v>17</v>
      </c>
      <c r="AH12" s="130">
        <v>0.19767441860465115</v>
      </c>
      <c r="AI12" s="128">
        <v>260</v>
      </c>
      <c r="AJ12" s="130">
        <v>7.4854609316519841E-3</v>
      </c>
      <c r="AK12" s="120">
        <v>225</v>
      </c>
      <c r="AL12" s="130">
        <v>0.92592592592592593</v>
      </c>
      <c r="AM12" s="128">
        <v>16</v>
      </c>
      <c r="AN12" s="130">
        <v>0.94117647058823528</v>
      </c>
      <c r="AO12" s="128">
        <v>241</v>
      </c>
      <c r="AP12" s="130">
        <v>0.92692307692307696</v>
      </c>
      <c r="AQ12" s="120">
        <v>145</v>
      </c>
      <c r="AR12" s="130">
        <v>4.1745839811136061E-3</v>
      </c>
      <c r="AS12" s="120">
        <v>552</v>
      </c>
      <c r="AT12" s="130">
        <v>1.589220936258421E-2</v>
      </c>
      <c r="AU12" s="120">
        <v>697</v>
      </c>
      <c r="AV12" s="130">
        <v>2.0066793343697816E-2</v>
      </c>
      <c r="AW12" s="128">
        <v>0</v>
      </c>
      <c r="AX12" s="130">
        <v>0</v>
      </c>
      <c r="AY12" s="128">
        <v>0</v>
      </c>
      <c r="AZ12" s="130">
        <v>0</v>
      </c>
      <c r="BA12" s="173" t="s">
        <v>937</v>
      </c>
      <c r="BB12" s="229">
        <v>1</v>
      </c>
    </row>
    <row r="13" spans="1:54" ht="17.100000000000001" customHeight="1" x14ac:dyDescent="0.25">
      <c r="A13" s="208" t="s">
        <v>188</v>
      </c>
      <c r="B13" s="180" t="s">
        <v>190</v>
      </c>
      <c r="C13" s="197" t="s">
        <v>477</v>
      </c>
      <c r="D13" s="263" t="s">
        <v>864</v>
      </c>
      <c r="E13" s="50" t="s">
        <v>768</v>
      </c>
      <c r="F13" s="113">
        <v>1</v>
      </c>
      <c r="G13" s="113">
        <v>0</v>
      </c>
      <c r="H13" s="113">
        <v>2</v>
      </c>
      <c r="I13" s="114">
        <v>2</v>
      </c>
      <c r="J13" s="115">
        <v>29548</v>
      </c>
      <c r="K13" s="115">
        <v>12218</v>
      </c>
      <c r="L13" s="102">
        <v>1</v>
      </c>
      <c r="M13" s="116">
        <v>0.5</v>
      </c>
      <c r="N13" s="102">
        <v>1</v>
      </c>
      <c r="O13" s="116" t="s">
        <v>853</v>
      </c>
      <c r="P13" s="117">
        <v>29529</v>
      </c>
      <c r="Q13" s="115">
        <v>19</v>
      </c>
      <c r="R13" s="118">
        <v>6.4302152429944492E-4</v>
      </c>
      <c r="S13" s="115">
        <v>29548</v>
      </c>
      <c r="T13" s="115">
        <v>42600</v>
      </c>
      <c r="U13" s="116">
        <v>0.69361502347417836</v>
      </c>
      <c r="V13" s="117">
        <v>29529</v>
      </c>
      <c r="W13" s="117">
        <v>19</v>
      </c>
      <c r="X13" s="115">
        <v>29548</v>
      </c>
      <c r="Y13" s="115">
        <v>12203</v>
      </c>
      <c r="Z13" s="116">
        <v>0.41325476650072812</v>
      </c>
      <c r="AA13" s="115">
        <v>15</v>
      </c>
      <c r="AB13" s="116">
        <v>0.78947368421052633</v>
      </c>
      <c r="AC13" s="115">
        <v>12218</v>
      </c>
      <c r="AD13" s="116">
        <v>0.41349668336266415</v>
      </c>
      <c r="AE13" s="115">
        <v>114</v>
      </c>
      <c r="AF13" s="116">
        <v>9.3419650905515045E-3</v>
      </c>
      <c r="AG13" s="102">
        <v>4</v>
      </c>
      <c r="AH13" s="116">
        <v>0.26666666666666666</v>
      </c>
      <c r="AI13" s="102">
        <v>118</v>
      </c>
      <c r="AJ13" s="116">
        <v>9.6578818137174668E-3</v>
      </c>
      <c r="AK13" s="115">
        <v>101</v>
      </c>
      <c r="AL13" s="116">
        <v>0.88596491228070173</v>
      </c>
      <c r="AM13" s="102">
        <v>0</v>
      </c>
      <c r="AN13" s="116">
        <v>0</v>
      </c>
      <c r="AO13" s="102">
        <v>101</v>
      </c>
      <c r="AP13" s="116">
        <v>0.85593220338983056</v>
      </c>
      <c r="AQ13" s="115">
        <v>11</v>
      </c>
      <c r="AR13" s="116">
        <v>9.0031101653298407E-4</v>
      </c>
      <c r="AS13" s="115">
        <v>432</v>
      </c>
      <c r="AT13" s="116">
        <v>3.535766901293174E-2</v>
      </c>
      <c r="AU13" s="115">
        <v>443</v>
      </c>
      <c r="AV13" s="116">
        <v>3.6257980029464724E-2</v>
      </c>
      <c r="AW13" s="102">
        <v>0</v>
      </c>
      <c r="AX13" s="116">
        <v>0</v>
      </c>
      <c r="AY13" s="102">
        <v>0</v>
      </c>
      <c r="AZ13" s="116">
        <v>0</v>
      </c>
      <c r="BA13" s="119" t="s">
        <v>937</v>
      </c>
      <c r="BB13" s="228">
        <v>1</v>
      </c>
    </row>
    <row r="14" spans="1:54" ht="17.100000000000001" customHeight="1" x14ac:dyDescent="0.25">
      <c r="A14" s="208" t="s">
        <v>249</v>
      </c>
      <c r="B14" s="180" t="s">
        <v>253</v>
      </c>
      <c r="C14" s="197" t="s">
        <v>490</v>
      </c>
      <c r="D14" s="262" t="s">
        <v>864</v>
      </c>
      <c r="E14" s="33" t="s">
        <v>768</v>
      </c>
      <c r="F14" s="113">
        <v>1</v>
      </c>
      <c r="G14" s="102">
        <v>0</v>
      </c>
      <c r="H14" s="102">
        <v>8</v>
      </c>
      <c r="I14" s="114">
        <v>8</v>
      </c>
      <c r="J14" s="115">
        <v>141904</v>
      </c>
      <c r="K14" s="115">
        <v>65567</v>
      </c>
      <c r="L14" s="102">
        <v>5</v>
      </c>
      <c r="M14" s="116">
        <v>0.625</v>
      </c>
      <c r="N14" s="102">
        <v>2</v>
      </c>
      <c r="O14" s="116" t="s">
        <v>857</v>
      </c>
      <c r="P14" s="117">
        <v>141681</v>
      </c>
      <c r="Q14" s="115">
        <v>223</v>
      </c>
      <c r="R14" s="118">
        <v>1.5714849475701883E-3</v>
      </c>
      <c r="S14" s="115">
        <v>141904</v>
      </c>
      <c r="T14" s="115">
        <v>207900</v>
      </c>
      <c r="U14" s="116">
        <v>0.68255892255892259</v>
      </c>
      <c r="V14" s="117">
        <v>141681</v>
      </c>
      <c r="W14" s="117">
        <v>223</v>
      </c>
      <c r="X14" s="115">
        <v>141904</v>
      </c>
      <c r="Y14" s="115">
        <v>65362</v>
      </c>
      <c r="Z14" s="116">
        <v>0.46133214757095165</v>
      </c>
      <c r="AA14" s="115">
        <v>205</v>
      </c>
      <c r="AB14" s="116">
        <v>0.91928251121076232</v>
      </c>
      <c r="AC14" s="115">
        <v>65567</v>
      </c>
      <c r="AD14" s="116">
        <v>0.46205180967414589</v>
      </c>
      <c r="AE14" s="115">
        <v>1050</v>
      </c>
      <c r="AF14" s="116">
        <v>1.6064379914935284E-2</v>
      </c>
      <c r="AG14" s="115">
        <v>37</v>
      </c>
      <c r="AH14" s="116">
        <v>0.18048780487804877</v>
      </c>
      <c r="AI14" s="102">
        <v>1087</v>
      </c>
      <c r="AJ14" s="116">
        <v>1.6578461726173228E-2</v>
      </c>
      <c r="AK14" s="115">
        <v>885</v>
      </c>
      <c r="AL14" s="116">
        <v>0.84285714285714286</v>
      </c>
      <c r="AM14" s="115">
        <v>23</v>
      </c>
      <c r="AN14" s="116">
        <v>0.6216216216216216</v>
      </c>
      <c r="AO14" s="102">
        <v>908</v>
      </c>
      <c r="AP14" s="116">
        <v>0.83532658693652251</v>
      </c>
      <c r="AQ14" s="115">
        <v>63</v>
      </c>
      <c r="AR14" s="116">
        <v>9.6084920768069301E-4</v>
      </c>
      <c r="AS14" s="115">
        <v>452</v>
      </c>
      <c r="AT14" s="116">
        <v>6.8937117757408451E-3</v>
      </c>
      <c r="AU14" s="115">
        <v>515</v>
      </c>
      <c r="AV14" s="116">
        <v>7.8545609834215387E-3</v>
      </c>
      <c r="AW14" s="102">
        <v>3</v>
      </c>
      <c r="AX14" s="116">
        <v>0.375</v>
      </c>
      <c r="AY14" s="102">
        <v>0</v>
      </c>
      <c r="AZ14" s="116">
        <v>0</v>
      </c>
      <c r="BA14" s="119" t="s">
        <v>937</v>
      </c>
      <c r="BB14" s="228">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94"/>
  <sheetViews>
    <sheetView workbookViewId="0">
      <pane xSplit="3" ySplit="1" topLeftCell="D2" activePane="bottomRight" state="frozen"/>
      <selection pane="topRight" activeCell="E1" sqref="E1"/>
      <selection pane="bottomLeft" activeCell="A2" sqref="A2"/>
      <selection pane="bottomRight" activeCell="AG197" sqref="AG197"/>
    </sheetView>
  </sheetViews>
  <sheetFormatPr defaultRowHeight="13.2" x14ac:dyDescent="0.25"/>
  <cols>
    <col min="1" max="1" width="35" bestFit="1" customWidth="1"/>
    <col min="2" max="2" width="43.88671875" bestFit="1" customWidth="1"/>
    <col min="3" max="3" width="30.6640625" customWidth="1"/>
    <col min="5" max="5" width="18.5546875" bestFit="1" customWidth="1"/>
    <col min="6" max="6" width="12.6640625" customWidth="1"/>
    <col min="8" max="8" width="8.6640625" bestFit="1" customWidth="1"/>
    <col min="30" max="30" width="13.88671875" customWidth="1"/>
  </cols>
  <sheetData>
    <row r="1" spans="1:59" ht="63.75" customHeight="1" x14ac:dyDescent="0.25">
      <c r="A1" s="205" t="s">
        <v>727</v>
      </c>
      <c r="B1" s="206" t="s">
        <v>439</v>
      </c>
      <c r="C1" s="206" t="s">
        <v>956</v>
      </c>
      <c r="D1" s="196" t="s">
        <v>466</v>
      </c>
      <c r="E1" s="2" t="s">
        <v>307</v>
      </c>
      <c r="F1" s="858" t="s">
        <v>1216</v>
      </c>
      <c r="G1" s="3" t="s">
        <v>302</v>
      </c>
      <c r="H1" s="3" t="s">
        <v>441</v>
      </c>
      <c r="I1" s="3" t="s">
        <v>303</v>
      </c>
      <c r="J1" s="22" t="s">
        <v>293</v>
      </c>
      <c r="K1" s="3" t="s">
        <v>319</v>
      </c>
      <c r="L1" s="3" t="s">
        <v>321</v>
      </c>
      <c r="M1" s="3" t="s">
        <v>322</v>
      </c>
      <c r="N1" s="3" t="s">
        <v>323</v>
      </c>
      <c r="O1" s="259" t="s">
        <v>947</v>
      </c>
      <c r="P1" s="864" t="s">
        <v>948</v>
      </c>
      <c r="Q1" s="3" t="s">
        <v>325</v>
      </c>
      <c r="R1" s="3" t="s">
        <v>326</v>
      </c>
      <c r="S1" s="3" t="s">
        <v>327</v>
      </c>
      <c r="T1" s="4" t="s">
        <v>328</v>
      </c>
      <c r="U1" s="3" t="s">
        <v>460</v>
      </c>
      <c r="V1" s="3" t="s">
        <v>448</v>
      </c>
      <c r="W1" s="6" t="s">
        <v>449</v>
      </c>
      <c r="X1" s="3" t="s">
        <v>450</v>
      </c>
      <c r="Y1" s="3" t="s">
        <v>829</v>
      </c>
      <c r="Z1" s="4" t="s">
        <v>451</v>
      </c>
      <c r="AA1" s="3" t="s">
        <v>461</v>
      </c>
      <c r="AB1" s="3" t="s">
        <v>452</v>
      </c>
      <c r="AC1" s="3" t="s">
        <v>453</v>
      </c>
      <c r="AD1" s="7" t="s">
        <v>454</v>
      </c>
      <c r="AE1" s="4" t="s">
        <v>455</v>
      </c>
      <c r="AF1" s="3" t="s">
        <v>456</v>
      </c>
      <c r="AG1" s="4" t="s">
        <v>457</v>
      </c>
      <c r="AH1" s="3" t="s">
        <v>458</v>
      </c>
      <c r="AI1" s="4" t="s">
        <v>459</v>
      </c>
      <c r="AJ1" s="3" t="s">
        <v>329</v>
      </c>
      <c r="AK1" s="3" t="s">
        <v>330</v>
      </c>
      <c r="AL1" s="3" t="s">
        <v>331</v>
      </c>
      <c r="AM1" s="4" t="s">
        <v>332</v>
      </c>
      <c r="AN1" s="3" t="s">
        <v>333</v>
      </c>
      <c r="AO1" s="4" t="s">
        <v>334</v>
      </c>
      <c r="AP1" s="3" t="s">
        <v>446</v>
      </c>
      <c r="AQ1" s="3" t="s">
        <v>335</v>
      </c>
      <c r="AR1" s="3" t="s">
        <v>447</v>
      </c>
      <c r="AS1" s="3" t="s">
        <v>336</v>
      </c>
      <c r="AT1" s="3" t="s">
        <v>462</v>
      </c>
      <c r="AU1" s="4" t="s">
        <v>463</v>
      </c>
      <c r="AV1" s="3" t="s">
        <v>464</v>
      </c>
      <c r="AW1" s="4" t="s">
        <v>465</v>
      </c>
      <c r="AX1" s="3" t="s">
        <v>442</v>
      </c>
      <c r="AY1" s="4" t="s">
        <v>443</v>
      </c>
      <c r="AZ1" s="3" t="s">
        <v>444</v>
      </c>
      <c r="BA1" s="4" t="s">
        <v>445</v>
      </c>
      <c r="BB1" s="3" t="s">
        <v>470</v>
      </c>
      <c r="BC1" s="4" t="s">
        <v>469</v>
      </c>
      <c r="BD1" s="3" t="s">
        <v>468</v>
      </c>
      <c r="BE1" s="4" t="s">
        <v>467</v>
      </c>
      <c r="BF1" s="107" t="s">
        <v>435</v>
      </c>
      <c r="BG1" s="856" t="s">
        <v>1218</v>
      </c>
    </row>
    <row r="2" spans="1:59" x14ac:dyDescent="0.25">
      <c r="A2" s="208" t="s">
        <v>473</v>
      </c>
      <c r="B2" s="180" t="s">
        <v>481</v>
      </c>
      <c r="C2" s="180" t="s">
        <v>483</v>
      </c>
      <c r="D2" s="197" t="s">
        <v>477</v>
      </c>
      <c r="E2" s="31" t="s">
        <v>858</v>
      </c>
      <c r="F2" s="33" t="s">
        <v>768</v>
      </c>
      <c r="G2" s="113">
        <v>7</v>
      </c>
      <c r="H2" s="102">
        <v>0</v>
      </c>
      <c r="I2" s="102">
        <v>13</v>
      </c>
      <c r="J2" s="114">
        <v>1.8571428571428572</v>
      </c>
      <c r="K2" s="115">
        <v>1869.4285714285713</v>
      </c>
      <c r="L2" s="115">
        <v>1041.2857142857142</v>
      </c>
      <c r="M2" s="102">
        <v>4</v>
      </c>
      <c r="N2" s="116">
        <v>0.30769230769230771</v>
      </c>
      <c r="O2" s="102">
        <v>3</v>
      </c>
      <c r="P2" s="116">
        <v>0.42857142857142855</v>
      </c>
      <c r="Q2" s="102">
        <v>0</v>
      </c>
      <c r="R2" s="116">
        <v>0</v>
      </c>
      <c r="S2" s="102">
        <v>0</v>
      </c>
      <c r="T2" s="116">
        <v>0</v>
      </c>
      <c r="U2" s="117">
        <v>13080</v>
      </c>
      <c r="V2" s="115">
        <v>6</v>
      </c>
      <c r="W2" s="118">
        <v>4.5850527281063731E-4</v>
      </c>
      <c r="X2" s="115">
        <v>13086</v>
      </c>
      <c r="Y2" s="120">
        <v>18850</v>
      </c>
      <c r="Z2" s="116">
        <v>0.69421750663129977</v>
      </c>
      <c r="AA2" s="117">
        <v>13080</v>
      </c>
      <c r="AB2" s="117">
        <v>6</v>
      </c>
      <c r="AC2" s="115">
        <v>13086</v>
      </c>
      <c r="AD2" s="115">
        <v>7283</v>
      </c>
      <c r="AE2" s="116">
        <v>0.5568042813455657</v>
      </c>
      <c r="AF2" s="115">
        <v>6</v>
      </c>
      <c r="AG2" s="116">
        <v>1</v>
      </c>
      <c r="AH2" s="115">
        <v>7289</v>
      </c>
      <c r="AI2" s="116">
        <v>0.55700748891945595</v>
      </c>
      <c r="AJ2" s="115">
        <v>36</v>
      </c>
      <c r="AK2" s="116">
        <v>4.943017987093231E-3</v>
      </c>
      <c r="AL2" s="102">
        <v>0</v>
      </c>
      <c r="AM2" s="116" t="s">
        <v>320</v>
      </c>
      <c r="AN2" s="102">
        <v>36</v>
      </c>
      <c r="AO2" s="116">
        <v>4.9389491013856496E-3</v>
      </c>
      <c r="AP2" s="115">
        <v>34</v>
      </c>
      <c r="AQ2" s="116">
        <v>0.94444444444444442</v>
      </c>
      <c r="AR2" s="102">
        <v>0</v>
      </c>
      <c r="AS2" s="116" t="s">
        <v>320</v>
      </c>
      <c r="AT2" s="102">
        <v>34</v>
      </c>
      <c r="AU2" s="116">
        <v>0.94444444444444442</v>
      </c>
      <c r="AV2" s="115">
        <v>9</v>
      </c>
      <c r="AW2" s="116">
        <v>1.2347372753464124E-3</v>
      </c>
      <c r="AX2" s="115">
        <v>162</v>
      </c>
      <c r="AY2" s="116">
        <v>2.2225270956235423E-2</v>
      </c>
      <c r="AZ2" s="115">
        <v>171</v>
      </c>
      <c r="BA2" s="116">
        <v>2.3460008231581835E-2</v>
      </c>
      <c r="BB2" s="102">
        <v>5</v>
      </c>
      <c r="BC2" s="116">
        <v>0.38461538461538464</v>
      </c>
      <c r="BD2" s="102">
        <v>2</v>
      </c>
      <c r="BE2" s="116">
        <v>0.2857142857142857</v>
      </c>
      <c r="BF2" s="119" t="s">
        <v>937</v>
      </c>
      <c r="BG2" s="228">
        <v>7</v>
      </c>
    </row>
    <row r="3" spans="1:59" x14ac:dyDescent="0.25">
      <c r="A3" s="208" t="s">
        <v>473</v>
      </c>
      <c r="B3" s="180" t="s">
        <v>481</v>
      </c>
      <c r="C3" s="180" t="s">
        <v>486</v>
      </c>
      <c r="D3" s="197" t="s">
        <v>477</v>
      </c>
      <c r="E3" s="31" t="s">
        <v>858</v>
      </c>
      <c r="F3" s="33" t="s">
        <v>768</v>
      </c>
      <c r="G3" s="113">
        <v>3</v>
      </c>
      <c r="H3" s="102">
        <v>0</v>
      </c>
      <c r="I3" s="102">
        <v>4</v>
      </c>
      <c r="J3" s="114">
        <v>1.3333333333333333</v>
      </c>
      <c r="K3" s="115">
        <v>1805</v>
      </c>
      <c r="L3" s="115">
        <v>899.66666666666663</v>
      </c>
      <c r="M3" s="102">
        <v>1</v>
      </c>
      <c r="N3" s="116">
        <v>0.25</v>
      </c>
      <c r="O3" s="102">
        <v>1</v>
      </c>
      <c r="P3" s="116">
        <v>0.33333333333333331</v>
      </c>
      <c r="Q3" s="102">
        <v>0</v>
      </c>
      <c r="R3" s="116">
        <v>0</v>
      </c>
      <c r="S3" s="102">
        <v>0</v>
      </c>
      <c r="T3" s="116">
        <v>0</v>
      </c>
      <c r="U3" s="117">
        <v>5408</v>
      </c>
      <c r="V3" s="115">
        <v>7</v>
      </c>
      <c r="W3" s="118">
        <v>1.2927054478301017E-3</v>
      </c>
      <c r="X3" s="115">
        <v>5415</v>
      </c>
      <c r="Y3" s="115">
        <v>9070</v>
      </c>
      <c r="Z3" s="116">
        <v>0.59702315325248068</v>
      </c>
      <c r="AA3" s="117">
        <v>5408</v>
      </c>
      <c r="AB3" s="117">
        <v>7</v>
      </c>
      <c r="AC3" s="115">
        <v>5415</v>
      </c>
      <c r="AD3" s="115">
        <v>2692</v>
      </c>
      <c r="AE3" s="116">
        <v>0.49778106508875741</v>
      </c>
      <c r="AF3" s="115">
        <v>7</v>
      </c>
      <c r="AG3" s="116">
        <v>1</v>
      </c>
      <c r="AH3" s="115">
        <v>2699</v>
      </c>
      <c r="AI3" s="116">
        <v>0.49843028624192059</v>
      </c>
      <c r="AJ3" s="115">
        <v>9</v>
      </c>
      <c r="AK3" s="116">
        <v>3.3432392273402673E-3</v>
      </c>
      <c r="AL3" s="102">
        <v>1</v>
      </c>
      <c r="AM3" s="116">
        <v>0.14285714285714285</v>
      </c>
      <c r="AN3" s="102">
        <v>10</v>
      </c>
      <c r="AO3" s="116">
        <v>3.7050759540570581E-3</v>
      </c>
      <c r="AP3" s="115">
        <v>8</v>
      </c>
      <c r="AQ3" s="116">
        <v>0.88888888888888884</v>
      </c>
      <c r="AR3" s="102">
        <v>1</v>
      </c>
      <c r="AS3" s="116">
        <v>1</v>
      </c>
      <c r="AT3" s="102">
        <v>9</v>
      </c>
      <c r="AU3" s="116">
        <v>0.9</v>
      </c>
      <c r="AV3" s="115">
        <v>1</v>
      </c>
      <c r="AW3" s="116">
        <v>3.7050759540570581E-4</v>
      </c>
      <c r="AX3" s="115">
        <v>125</v>
      </c>
      <c r="AY3" s="116">
        <v>4.6313449425713228E-2</v>
      </c>
      <c r="AZ3" s="115">
        <v>126</v>
      </c>
      <c r="BA3" s="116">
        <v>4.6683957021118931E-2</v>
      </c>
      <c r="BB3" s="102">
        <v>1</v>
      </c>
      <c r="BC3" s="116">
        <v>0.25</v>
      </c>
      <c r="BD3" s="102">
        <v>1</v>
      </c>
      <c r="BE3" s="116">
        <v>0.33333333333333331</v>
      </c>
      <c r="BF3" s="119" t="s">
        <v>937</v>
      </c>
      <c r="BG3" s="228">
        <v>3</v>
      </c>
    </row>
    <row r="4" spans="1:59" ht="13.8" thickBot="1" x14ac:dyDescent="0.3">
      <c r="A4" s="210" t="s">
        <v>473</v>
      </c>
      <c r="B4" s="181" t="s">
        <v>481</v>
      </c>
      <c r="C4" s="181" t="s">
        <v>485</v>
      </c>
      <c r="D4" s="198" t="s">
        <v>477</v>
      </c>
      <c r="E4" s="45" t="s">
        <v>858</v>
      </c>
      <c r="F4" s="76" t="s">
        <v>768</v>
      </c>
      <c r="G4" s="121">
        <v>2</v>
      </c>
      <c r="H4" s="122">
        <v>0</v>
      </c>
      <c r="I4" s="122">
        <v>3</v>
      </c>
      <c r="J4" s="123">
        <v>1.5</v>
      </c>
      <c r="K4" s="124">
        <v>1632</v>
      </c>
      <c r="L4" s="124">
        <v>822</v>
      </c>
      <c r="M4" s="122">
        <v>1</v>
      </c>
      <c r="N4" s="125">
        <v>0.33333333333333331</v>
      </c>
      <c r="O4" s="122">
        <v>1</v>
      </c>
      <c r="P4" s="125">
        <v>0.5</v>
      </c>
      <c r="Q4" s="122">
        <v>0</v>
      </c>
      <c r="R4" s="125">
        <v>0</v>
      </c>
      <c r="S4" s="122">
        <v>0</v>
      </c>
      <c r="T4" s="125">
        <v>0</v>
      </c>
      <c r="U4" s="48">
        <v>3256</v>
      </c>
      <c r="V4" s="124">
        <v>8</v>
      </c>
      <c r="W4" s="126">
        <v>2.4509803921568627E-3</v>
      </c>
      <c r="X4" s="124">
        <v>3264</v>
      </c>
      <c r="Y4" s="124">
        <v>5770</v>
      </c>
      <c r="Z4" s="125">
        <v>0.56568457538994799</v>
      </c>
      <c r="AA4" s="48">
        <v>3256</v>
      </c>
      <c r="AB4" s="48">
        <v>8</v>
      </c>
      <c r="AC4" s="124">
        <v>3264</v>
      </c>
      <c r="AD4" s="233">
        <v>1636</v>
      </c>
      <c r="AE4" s="125">
        <v>0.50245700245700242</v>
      </c>
      <c r="AF4" s="124">
        <v>8</v>
      </c>
      <c r="AG4" s="125">
        <v>1</v>
      </c>
      <c r="AH4" s="124">
        <v>1644</v>
      </c>
      <c r="AI4" s="125">
        <v>0.50367647058823528</v>
      </c>
      <c r="AJ4" s="124">
        <v>8</v>
      </c>
      <c r="AK4" s="125">
        <v>4.8899755501222494E-3</v>
      </c>
      <c r="AL4" s="122">
        <v>1</v>
      </c>
      <c r="AM4" s="125">
        <v>0.125</v>
      </c>
      <c r="AN4" s="122">
        <v>9</v>
      </c>
      <c r="AO4" s="125">
        <v>5.4744525547445258E-3</v>
      </c>
      <c r="AP4" s="124">
        <v>8</v>
      </c>
      <c r="AQ4" s="125">
        <v>1</v>
      </c>
      <c r="AR4" s="122">
        <v>1</v>
      </c>
      <c r="AS4" s="125">
        <v>1</v>
      </c>
      <c r="AT4" s="122">
        <v>9</v>
      </c>
      <c r="AU4" s="125">
        <v>1</v>
      </c>
      <c r="AV4" s="124">
        <v>1</v>
      </c>
      <c r="AW4" s="125">
        <v>6.0827250608272508E-4</v>
      </c>
      <c r="AX4" s="124">
        <v>52</v>
      </c>
      <c r="AY4" s="125">
        <v>3.1630170316301706E-2</v>
      </c>
      <c r="AZ4" s="124">
        <v>53</v>
      </c>
      <c r="BA4" s="125">
        <v>3.223844282238443E-2</v>
      </c>
      <c r="BB4" s="122">
        <v>2</v>
      </c>
      <c r="BC4" s="125">
        <v>0.66666666666666663</v>
      </c>
      <c r="BD4" s="122">
        <v>1</v>
      </c>
      <c r="BE4" s="125">
        <v>0.5</v>
      </c>
      <c r="BF4" s="172" t="s">
        <v>937</v>
      </c>
      <c r="BG4" s="230">
        <v>2</v>
      </c>
    </row>
    <row r="5" spans="1:59" x14ac:dyDescent="0.25">
      <c r="A5" s="208" t="s">
        <v>511</v>
      </c>
      <c r="B5" s="180" t="s">
        <v>518</v>
      </c>
      <c r="C5" s="180" t="s">
        <v>519</v>
      </c>
      <c r="D5" s="197" t="s">
        <v>477</v>
      </c>
      <c r="E5" s="43" t="s">
        <v>860</v>
      </c>
      <c r="F5" s="33" t="s">
        <v>768</v>
      </c>
      <c r="G5" s="113">
        <v>2</v>
      </c>
      <c r="H5" s="102">
        <v>0</v>
      </c>
      <c r="I5" s="102">
        <v>3</v>
      </c>
      <c r="J5" s="114">
        <v>1.5</v>
      </c>
      <c r="K5" s="115">
        <v>647.5</v>
      </c>
      <c r="L5" s="115">
        <v>222.5</v>
      </c>
      <c r="M5" s="102">
        <v>2</v>
      </c>
      <c r="N5" s="116">
        <v>0.66666666666666663</v>
      </c>
      <c r="O5" s="102">
        <v>2</v>
      </c>
      <c r="P5" s="116">
        <v>1</v>
      </c>
      <c r="Q5" s="102">
        <v>0</v>
      </c>
      <c r="R5" s="116">
        <v>0</v>
      </c>
      <c r="S5" s="102">
        <v>0</v>
      </c>
      <c r="T5" s="116">
        <v>0</v>
      </c>
      <c r="U5" s="117">
        <v>1286</v>
      </c>
      <c r="V5" s="115">
        <v>9</v>
      </c>
      <c r="W5" s="118">
        <v>6.9498069498069494E-3</v>
      </c>
      <c r="X5" s="115">
        <v>1295</v>
      </c>
      <c r="Y5" s="115">
        <v>2010</v>
      </c>
      <c r="Z5" s="116">
        <v>0.64427860696517414</v>
      </c>
      <c r="AA5" s="117">
        <v>1286</v>
      </c>
      <c r="AB5" s="117">
        <v>9</v>
      </c>
      <c r="AC5" s="115">
        <v>1295</v>
      </c>
      <c r="AD5" s="115">
        <v>436</v>
      </c>
      <c r="AE5" s="116">
        <v>0.33903576982892691</v>
      </c>
      <c r="AF5" s="115">
        <v>9</v>
      </c>
      <c r="AG5" s="116">
        <v>1</v>
      </c>
      <c r="AH5" s="115">
        <v>445</v>
      </c>
      <c r="AI5" s="116">
        <v>0.34362934362934361</v>
      </c>
      <c r="AJ5" s="115">
        <v>2</v>
      </c>
      <c r="AK5" s="116">
        <v>4.5871559633027525E-3</v>
      </c>
      <c r="AL5" s="102">
        <v>0</v>
      </c>
      <c r="AM5" s="116">
        <v>0</v>
      </c>
      <c r="AN5" s="102">
        <v>2</v>
      </c>
      <c r="AO5" s="116">
        <v>4.4943820224719105E-3</v>
      </c>
      <c r="AP5" s="115">
        <v>2</v>
      </c>
      <c r="AQ5" s="116">
        <v>1</v>
      </c>
      <c r="AR5" s="102">
        <v>0</v>
      </c>
      <c r="AS5" s="116" t="s">
        <v>320</v>
      </c>
      <c r="AT5" s="102">
        <v>2</v>
      </c>
      <c r="AU5" s="116">
        <v>1</v>
      </c>
      <c r="AV5" s="115">
        <v>3</v>
      </c>
      <c r="AW5" s="116">
        <v>6.7415730337078653E-3</v>
      </c>
      <c r="AX5" s="115">
        <v>53</v>
      </c>
      <c r="AY5" s="116">
        <v>0.11910112359550562</v>
      </c>
      <c r="AZ5" s="115">
        <v>56</v>
      </c>
      <c r="BA5" s="116">
        <v>0.12584269662921349</v>
      </c>
      <c r="BB5" s="102">
        <v>1</v>
      </c>
      <c r="BC5" s="116">
        <v>0.33333333333333331</v>
      </c>
      <c r="BD5" s="102">
        <v>0</v>
      </c>
      <c r="BE5" s="116">
        <v>0</v>
      </c>
      <c r="BF5" s="119" t="s">
        <v>937</v>
      </c>
      <c r="BG5" s="228">
        <v>2</v>
      </c>
    </row>
    <row r="6" spans="1:59" x14ac:dyDescent="0.25">
      <c r="A6" s="208" t="s">
        <v>511</v>
      </c>
      <c r="B6" s="180" t="s">
        <v>518</v>
      </c>
      <c r="C6" s="180" t="s">
        <v>520</v>
      </c>
      <c r="D6" s="197" t="s">
        <v>477</v>
      </c>
      <c r="E6" s="43" t="s">
        <v>860</v>
      </c>
      <c r="F6" s="33" t="s">
        <v>768</v>
      </c>
      <c r="G6" s="113">
        <v>2</v>
      </c>
      <c r="H6" s="102">
        <v>0</v>
      </c>
      <c r="I6" s="102">
        <v>5</v>
      </c>
      <c r="J6" s="114">
        <v>2.5</v>
      </c>
      <c r="K6" s="115">
        <v>624.5</v>
      </c>
      <c r="L6" s="115">
        <v>343.5</v>
      </c>
      <c r="M6" s="102">
        <v>0</v>
      </c>
      <c r="N6" s="116">
        <v>0</v>
      </c>
      <c r="O6" s="102">
        <v>0</v>
      </c>
      <c r="P6" s="116">
        <v>0</v>
      </c>
      <c r="Q6" s="102">
        <v>0</v>
      </c>
      <c r="R6" s="116">
        <v>0</v>
      </c>
      <c r="S6" s="102">
        <v>0</v>
      </c>
      <c r="T6" s="116">
        <v>0</v>
      </c>
      <c r="U6" s="117">
        <v>1237</v>
      </c>
      <c r="V6" s="115">
        <v>12</v>
      </c>
      <c r="W6" s="118">
        <v>9.6076861489191347E-3</v>
      </c>
      <c r="X6" s="115">
        <v>1249</v>
      </c>
      <c r="Y6" s="115">
        <v>1660</v>
      </c>
      <c r="Z6" s="116">
        <v>0.75240963855421683</v>
      </c>
      <c r="AA6" s="117">
        <v>1237</v>
      </c>
      <c r="AB6" s="117">
        <v>12</v>
      </c>
      <c r="AC6" s="115">
        <v>1249</v>
      </c>
      <c r="AD6" s="115">
        <v>669</v>
      </c>
      <c r="AE6" s="116">
        <v>0.54082457558609542</v>
      </c>
      <c r="AF6" s="115">
        <v>18</v>
      </c>
      <c r="AG6" s="116">
        <v>1.5</v>
      </c>
      <c r="AH6" s="115">
        <v>687</v>
      </c>
      <c r="AI6" s="116">
        <v>0.55004003202562046</v>
      </c>
      <c r="AJ6" s="115">
        <v>11</v>
      </c>
      <c r="AK6" s="116">
        <v>1.6442451420029897E-2</v>
      </c>
      <c r="AL6" s="102">
        <v>6</v>
      </c>
      <c r="AM6" s="116">
        <v>0.33333333333333331</v>
      </c>
      <c r="AN6" s="102">
        <v>17</v>
      </c>
      <c r="AO6" s="116">
        <v>2.4745269286754003E-2</v>
      </c>
      <c r="AP6" s="115">
        <v>7</v>
      </c>
      <c r="AQ6" s="116">
        <v>0.63636363636363635</v>
      </c>
      <c r="AR6" s="102">
        <v>6</v>
      </c>
      <c r="AS6" s="116">
        <v>1</v>
      </c>
      <c r="AT6" s="102">
        <v>13</v>
      </c>
      <c r="AU6" s="116">
        <v>0.76470588235294112</v>
      </c>
      <c r="AV6" s="115">
        <v>0</v>
      </c>
      <c r="AW6" s="116">
        <v>0</v>
      </c>
      <c r="AX6" s="115">
        <v>16</v>
      </c>
      <c r="AY6" s="116">
        <v>2.3289665211062592E-2</v>
      </c>
      <c r="AZ6" s="115">
        <v>16</v>
      </c>
      <c r="BA6" s="116">
        <v>2.3289665211062592E-2</v>
      </c>
      <c r="BB6" s="102">
        <v>3</v>
      </c>
      <c r="BC6" s="116">
        <v>0.6</v>
      </c>
      <c r="BD6" s="102">
        <v>1</v>
      </c>
      <c r="BE6" s="116">
        <v>0.5</v>
      </c>
      <c r="BF6" s="119" t="s">
        <v>937</v>
      </c>
      <c r="BG6" s="228">
        <v>2</v>
      </c>
    </row>
    <row r="7" spans="1:59" x14ac:dyDescent="0.25">
      <c r="A7" s="208" t="s">
        <v>511</v>
      </c>
      <c r="B7" s="180" t="s">
        <v>518</v>
      </c>
      <c r="C7" s="180" t="s">
        <v>521</v>
      </c>
      <c r="D7" s="197" t="s">
        <v>477</v>
      </c>
      <c r="E7" s="43" t="s">
        <v>860</v>
      </c>
      <c r="F7" s="33" t="s">
        <v>768</v>
      </c>
      <c r="G7" s="113">
        <v>6</v>
      </c>
      <c r="H7" s="102">
        <v>0</v>
      </c>
      <c r="I7" s="102">
        <v>12</v>
      </c>
      <c r="J7" s="114">
        <v>2</v>
      </c>
      <c r="K7" s="115">
        <v>784.33333333333337</v>
      </c>
      <c r="L7" s="115">
        <v>401</v>
      </c>
      <c r="M7" s="102">
        <v>5</v>
      </c>
      <c r="N7" s="116">
        <v>0.41666666666666669</v>
      </c>
      <c r="O7" s="102">
        <v>4</v>
      </c>
      <c r="P7" s="116">
        <v>0.66666666666666663</v>
      </c>
      <c r="Q7" s="102">
        <v>0</v>
      </c>
      <c r="R7" s="116">
        <v>0</v>
      </c>
      <c r="S7" s="102">
        <v>0</v>
      </c>
      <c r="T7" s="116">
        <v>0</v>
      </c>
      <c r="U7" s="117">
        <v>4685</v>
      </c>
      <c r="V7" s="115">
        <v>21</v>
      </c>
      <c r="W7" s="118">
        <v>4.4623884402889931E-3</v>
      </c>
      <c r="X7" s="115">
        <v>4706</v>
      </c>
      <c r="Y7" s="115">
        <v>6550</v>
      </c>
      <c r="Z7" s="116">
        <v>0.71847328244274811</v>
      </c>
      <c r="AA7" s="117">
        <v>4685</v>
      </c>
      <c r="AB7" s="117">
        <v>21</v>
      </c>
      <c r="AC7" s="115">
        <v>4706</v>
      </c>
      <c r="AD7" s="115">
        <v>2389</v>
      </c>
      <c r="AE7" s="116">
        <v>0.50992529348986126</v>
      </c>
      <c r="AF7" s="115">
        <v>17</v>
      </c>
      <c r="AG7" s="116">
        <v>0.80952380952380953</v>
      </c>
      <c r="AH7" s="115">
        <v>2406</v>
      </c>
      <c r="AI7" s="116">
        <v>0.5112622184445389</v>
      </c>
      <c r="AJ7" s="115">
        <v>28</v>
      </c>
      <c r="AK7" s="116">
        <v>1.1720385098367517E-2</v>
      </c>
      <c r="AL7" s="102">
        <v>4</v>
      </c>
      <c r="AM7" s="116">
        <v>0.23529411764705882</v>
      </c>
      <c r="AN7" s="102">
        <v>32</v>
      </c>
      <c r="AO7" s="116">
        <v>1.3300083125519535E-2</v>
      </c>
      <c r="AP7" s="115">
        <v>26</v>
      </c>
      <c r="AQ7" s="116">
        <v>0.9285714285714286</v>
      </c>
      <c r="AR7" s="102">
        <v>3</v>
      </c>
      <c r="AS7" s="116">
        <v>0.75</v>
      </c>
      <c r="AT7" s="102">
        <v>29</v>
      </c>
      <c r="AU7" s="116">
        <v>0.90625</v>
      </c>
      <c r="AV7" s="115">
        <v>10</v>
      </c>
      <c r="AW7" s="116">
        <v>4.1562759767248547E-3</v>
      </c>
      <c r="AX7" s="115">
        <v>58</v>
      </c>
      <c r="AY7" s="116">
        <v>2.4106400665004156E-2</v>
      </c>
      <c r="AZ7" s="115">
        <v>68</v>
      </c>
      <c r="BA7" s="116">
        <v>2.8262676641729011E-2</v>
      </c>
      <c r="BB7" s="102">
        <v>6</v>
      </c>
      <c r="BC7" s="116">
        <v>0.5</v>
      </c>
      <c r="BD7" s="102">
        <v>3</v>
      </c>
      <c r="BE7" s="116">
        <v>0.5</v>
      </c>
      <c r="BF7" s="119" t="s">
        <v>937</v>
      </c>
      <c r="BG7" s="228">
        <v>6</v>
      </c>
    </row>
    <row r="8" spans="1:59" ht="13.8" thickBot="1" x14ac:dyDescent="0.3">
      <c r="A8" s="210" t="s">
        <v>522</v>
      </c>
      <c r="B8" s="181" t="s">
        <v>524</v>
      </c>
      <c r="C8" s="181" t="s">
        <v>475</v>
      </c>
      <c r="D8" s="198" t="s">
        <v>477</v>
      </c>
      <c r="E8" s="264" t="s">
        <v>864</v>
      </c>
      <c r="F8" s="226" t="s">
        <v>768</v>
      </c>
      <c r="G8" s="121">
        <v>8</v>
      </c>
      <c r="H8" s="122">
        <v>0</v>
      </c>
      <c r="I8" s="122">
        <v>18</v>
      </c>
      <c r="J8" s="123">
        <v>2.25</v>
      </c>
      <c r="K8" s="124">
        <v>811</v>
      </c>
      <c r="L8" s="124">
        <v>427.625</v>
      </c>
      <c r="M8" s="122">
        <v>6</v>
      </c>
      <c r="N8" s="125">
        <v>0.33333333333333331</v>
      </c>
      <c r="O8" s="122">
        <v>5</v>
      </c>
      <c r="P8" s="125">
        <v>0.625</v>
      </c>
      <c r="Q8" s="122"/>
      <c r="R8" s="125"/>
      <c r="S8" s="122"/>
      <c r="T8" s="125"/>
      <c r="U8" s="136">
        <v>6468</v>
      </c>
      <c r="V8" s="124">
        <v>20</v>
      </c>
      <c r="W8" s="126">
        <v>3.0826140567200987E-3</v>
      </c>
      <c r="X8" s="124">
        <v>6488</v>
      </c>
      <c r="Y8" s="124">
        <v>8900</v>
      </c>
      <c r="Z8" s="125">
        <v>0.72898876404494384</v>
      </c>
      <c r="AA8" s="48">
        <v>6468</v>
      </c>
      <c r="AB8" s="48">
        <v>20</v>
      </c>
      <c r="AC8" s="124">
        <v>6488</v>
      </c>
      <c r="AD8" s="124">
        <v>3402</v>
      </c>
      <c r="AE8" s="125">
        <v>0.52597402597402598</v>
      </c>
      <c r="AF8" s="124">
        <v>19</v>
      </c>
      <c r="AG8" s="125">
        <v>0.95</v>
      </c>
      <c r="AH8" s="124">
        <v>3421</v>
      </c>
      <c r="AI8" s="125">
        <v>0.52728113440197288</v>
      </c>
      <c r="AJ8" s="124">
        <v>28</v>
      </c>
      <c r="AK8" s="125">
        <v>8.23045267489712E-3</v>
      </c>
      <c r="AL8" s="122">
        <v>2</v>
      </c>
      <c r="AM8" s="125">
        <v>0.10526315789473684</v>
      </c>
      <c r="AN8" s="122">
        <v>30</v>
      </c>
      <c r="AO8" s="125">
        <v>8.769365682548963E-3</v>
      </c>
      <c r="AP8" s="124">
        <v>26</v>
      </c>
      <c r="AQ8" s="125">
        <v>0.9285714285714286</v>
      </c>
      <c r="AR8" s="122">
        <v>2</v>
      </c>
      <c r="AS8" s="125">
        <v>1</v>
      </c>
      <c r="AT8" s="122">
        <v>28</v>
      </c>
      <c r="AU8" s="125">
        <v>0.93333333333333335</v>
      </c>
      <c r="AV8" s="124">
        <v>12</v>
      </c>
      <c r="AW8" s="125">
        <v>3.5077462730195848E-3</v>
      </c>
      <c r="AX8" s="124">
        <v>36</v>
      </c>
      <c r="AY8" s="125">
        <v>1.0523238819058756E-2</v>
      </c>
      <c r="AZ8" s="124">
        <v>48</v>
      </c>
      <c r="BA8" s="125">
        <v>1.4030985092078339E-2</v>
      </c>
      <c r="BB8" s="122">
        <v>7</v>
      </c>
      <c r="BC8" s="125">
        <v>0.3888888888888889</v>
      </c>
      <c r="BD8" s="122">
        <v>4</v>
      </c>
      <c r="BE8" s="125">
        <v>0.5</v>
      </c>
      <c r="BF8" s="172" t="s">
        <v>937</v>
      </c>
      <c r="BG8" s="230">
        <v>8</v>
      </c>
    </row>
    <row r="9" spans="1:59" x14ac:dyDescent="0.25">
      <c r="A9" s="208" t="s">
        <v>525</v>
      </c>
      <c r="B9" s="180" t="s">
        <v>526</v>
      </c>
      <c r="C9" s="180" t="s">
        <v>527</v>
      </c>
      <c r="D9" s="197" t="s">
        <v>477</v>
      </c>
      <c r="E9" s="263" t="s">
        <v>863</v>
      </c>
      <c r="F9" s="33" t="s">
        <v>768</v>
      </c>
      <c r="G9" s="113">
        <v>4</v>
      </c>
      <c r="H9" s="102">
        <v>0</v>
      </c>
      <c r="I9" s="102">
        <v>10</v>
      </c>
      <c r="J9" s="114">
        <v>2.5</v>
      </c>
      <c r="K9" s="115">
        <v>1160.25</v>
      </c>
      <c r="L9" s="115">
        <v>744.75</v>
      </c>
      <c r="M9" s="102">
        <v>2</v>
      </c>
      <c r="N9" s="116">
        <v>0.2</v>
      </c>
      <c r="O9" s="102">
        <v>0</v>
      </c>
      <c r="P9" s="116">
        <v>0</v>
      </c>
      <c r="Q9" s="102"/>
      <c r="R9" s="116"/>
      <c r="S9" s="102"/>
      <c r="T9" s="116"/>
      <c r="U9" s="117">
        <v>4603</v>
      </c>
      <c r="V9" s="115">
        <v>38</v>
      </c>
      <c r="W9" s="118">
        <v>8.1878905408317177E-3</v>
      </c>
      <c r="X9" s="115">
        <v>4641</v>
      </c>
      <c r="Y9" s="115">
        <v>6730</v>
      </c>
      <c r="Z9" s="116">
        <v>0.68959881129271916</v>
      </c>
      <c r="AA9" s="117">
        <v>4603</v>
      </c>
      <c r="AB9" s="117">
        <v>38</v>
      </c>
      <c r="AC9" s="115">
        <v>4641</v>
      </c>
      <c r="AD9" s="115">
        <v>2945</v>
      </c>
      <c r="AE9" s="116">
        <v>0.6398001303497719</v>
      </c>
      <c r="AF9" s="115">
        <v>34</v>
      </c>
      <c r="AG9" s="116">
        <v>0.89473684210526316</v>
      </c>
      <c r="AH9" s="115">
        <v>2979</v>
      </c>
      <c r="AI9" s="116">
        <v>0.64188752424046547</v>
      </c>
      <c r="AJ9" s="115">
        <v>33</v>
      </c>
      <c r="AK9" s="116">
        <v>1.1205432937181663E-2</v>
      </c>
      <c r="AL9" s="102">
        <v>8</v>
      </c>
      <c r="AM9" s="116">
        <v>0.23529411764705882</v>
      </c>
      <c r="AN9" s="102">
        <v>41</v>
      </c>
      <c r="AO9" s="116">
        <v>1.3763007720711649E-2</v>
      </c>
      <c r="AP9" s="115">
        <v>33</v>
      </c>
      <c r="AQ9" s="116">
        <v>1</v>
      </c>
      <c r="AR9" s="102">
        <v>8</v>
      </c>
      <c r="AS9" s="116">
        <v>1</v>
      </c>
      <c r="AT9" s="102">
        <v>41</v>
      </c>
      <c r="AU9" s="116">
        <v>1</v>
      </c>
      <c r="AV9" s="115">
        <v>3</v>
      </c>
      <c r="AW9" s="116">
        <v>1.0070493454179255E-3</v>
      </c>
      <c r="AX9" s="115">
        <v>63</v>
      </c>
      <c r="AY9" s="116">
        <v>2.1148036253776436E-2</v>
      </c>
      <c r="AZ9" s="115">
        <v>66</v>
      </c>
      <c r="BA9" s="116">
        <v>2.2155085599194362E-2</v>
      </c>
      <c r="BB9" s="102">
        <v>1</v>
      </c>
      <c r="BC9" s="116">
        <v>0.1</v>
      </c>
      <c r="BD9" s="102">
        <v>1</v>
      </c>
      <c r="BE9" s="116">
        <v>0.25</v>
      </c>
      <c r="BF9" s="119" t="s">
        <v>937</v>
      </c>
      <c r="BG9" s="228">
        <v>4</v>
      </c>
    </row>
    <row r="10" spans="1:59" ht="13.8" thickBot="1" x14ac:dyDescent="0.3">
      <c r="A10" s="210" t="s">
        <v>525</v>
      </c>
      <c r="B10" s="181" t="s">
        <v>526</v>
      </c>
      <c r="C10" s="181" t="s">
        <v>528</v>
      </c>
      <c r="D10" s="198" t="s">
        <v>477</v>
      </c>
      <c r="E10" s="264" t="s">
        <v>863</v>
      </c>
      <c r="F10" s="226" t="s">
        <v>768</v>
      </c>
      <c r="G10" s="121">
        <v>4</v>
      </c>
      <c r="H10" s="122">
        <v>0</v>
      </c>
      <c r="I10" s="122">
        <v>9</v>
      </c>
      <c r="J10" s="123">
        <v>2.25</v>
      </c>
      <c r="K10" s="124">
        <v>1219.25</v>
      </c>
      <c r="L10" s="124">
        <v>764.75</v>
      </c>
      <c r="M10" s="122">
        <v>3</v>
      </c>
      <c r="N10" s="125">
        <v>0.33333333333333331</v>
      </c>
      <c r="O10" s="122">
        <v>2</v>
      </c>
      <c r="P10" s="125">
        <v>0.5</v>
      </c>
      <c r="Q10" s="122"/>
      <c r="R10" s="125"/>
      <c r="S10" s="122"/>
      <c r="T10" s="125"/>
      <c r="U10" s="48">
        <v>4869</v>
      </c>
      <c r="V10" s="124">
        <v>8</v>
      </c>
      <c r="W10" s="126">
        <v>1.6403526758253025E-3</v>
      </c>
      <c r="X10" s="124">
        <v>4877</v>
      </c>
      <c r="Y10" s="124">
        <v>6850</v>
      </c>
      <c r="Z10" s="125">
        <v>0.71197080291970805</v>
      </c>
      <c r="AA10" s="48">
        <v>4869</v>
      </c>
      <c r="AB10" s="48">
        <v>8</v>
      </c>
      <c r="AC10" s="124">
        <v>4877</v>
      </c>
      <c r="AD10" s="124">
        <v>3052</v>
      </c>
      <c r="AE10" s="125">
        <v>0.62682275621277472</v>
      </c>
      <c r="AF10" s="124">
        <v>7</v>
      </c>
      <c r="AG10" s="125">
        <v>0.875</v>
      </c>
      <c r="AH10" s="124">
        <v>3059</v>
      </c>
      <c r="AI10" s="125">
        <v>0.62722985441870005</v>
      </c>
      <c r="AJ10" s="124">
        <v>28</v>
      </c>
      <c r="AK10" s="125">
        <v>9.1743119266055051E-3</v>
      </c>
      <c r="AL10" s="122">
        <v>5</v>
      </c>
      <c r="AM10" s="125">
        <v>0.7142857142857143</v>
      </c>
      <c r="AN10" s="122">
        <v>33</v>
      </c>
      <c r="AO10" s="125">
        <v>1.0787839163125205E-2</v>
      </c>
      <c r="AP10" s="124">
        <v>28</v>
      </c>
      <c r="AQ10" s="125">
        <v>1</v>
      </c>
      <c r="AR10" s="122">
        <v>5</v>
      </c>
      <c r="AS10" s="125">
        <v>1</v>
      </c>
      <c r="AT10" s="122">
        <v>33</v>
      </c>
      <c r="AU10" s="125">
        <v>1</v>
      </c>
      <c r="AV10" s="124">
        <v>4</v>
      </c>
      <c r="AW10" s="125">
        <v>1.3076168682576005E-3</v>
      </c>
      <c r="AX10" s="124">
        <v>36</v>
      </c>
      <c r="AY10" s="125">
        <v>1.1768551814318405E-2</v>
      </c>
      <c r="AZ10" s="124">
        <v>40</v>
      </c>
      <c r="BA10" s="125">
        <v>1.3076168682576005E-2</v>
      </c>
      <c r="BB10" s="122">
        <v>4</v>
      </c>
      <c r="BC10" s="125">
        <v>0.44444444444444442</v>
      </c>
      <c r="BD10" s="122">
        <v>1</v>
      </c>
      <c r="BE10" s="125">
        <v>0.25</v>
      </c>
      <c r="BF10" s="172" t="s">
        <v>937</v>
      </c>
      <c r="BG10" s="230">
        <v>4</v>
      </c>
    </row>
    <row r="11" spans="1:59" x14ac:dyDescent="0.25">
      <c r="A11" s="208" t="s">
        <v>529</v>
      </c>
      <c r="B11" s="180" t="s">
        <v>535</v>
      </c>
      <c r="C11" s="180" t="s">
        <v>531</v>
      </c>
      <c r="D11" s="197" t="s">
        <v>477</v>
      </c>
      <c r="E11" s="263" t="s">
        <v>861</v>
      </c>
      <c r="F11" s="32" t="s">
        <v>768</v>
      </c>
      <c r="G11" s="113">
        <v>3</v>
      </c>
      <c r="H11" s="102">
        <v>0</v>
      </c>
      <c r="I11" s="102">
        <v>7</v>
      </c>
      <c r="J11" s="114">
        <v>2.3333333333333335</v>
      </c>
      <c r="K11" s="115">
        <v>1518.3333333333333</v>
      </c>
      <c r="L11" s="115">
        <v>1039.3333333333333</v>
      </c>
      <c r="M11" s="102">
        <v>2</v>
      </c>
      <c r="N11" s="116">
        <v>0.2857142857142857</v>
      </c>
      <c r="O11" s="102">
        <v>2</v>
      </c>
      <c r="P11" s="116">
        <v>0.66666666666666663</v>
      </c>
      <c r="Q11" s="102">
        <v>2</v>
      </c>
      <c r="R11" s="116">
        <v>0.2857142857142857</v>
      </c>
      <c r="S11" s="102">
        <v>0</v>
      </c>
      <c r="T11" s="116">
        <v>0</v>
      </c>
      <c r="U11" s="117">
        <v>4535</v>
      </c>
      <c r="V11" s="115">
        <v>20</v>
      </c>
      <c r="W11" s="118">
        <v>4.3907793633369925E-3</v>
      </c>
      <c r="X11" s="115">
        <v>4555</v>
      </c>
      <c r="Y11" s="115">
        <v>5900</v>
      </c>
      <c r="Z11" s="116">
        <v>0.77203389830508473</v>
      </c>
      <c r="AA11" s="117">
        <v>4535</v>
      </c>
      <c r="AB11" s="117">
        <v>20</v>
      </c>
      <c r="AC11" s="115">
        <v>4555</v>
      </c>
      <c r="AD11" s="115">
        <v>3100</v>
      </c>
      <c r="AE11" s="116">
        <v>0.68357221609702312</v>
      </c>
      <c r="AF11" s="115">
        <v>18</v>
      </c>
      <c r="AG11" s="116">
        <v>0.9</v>
      </c>
      <c r="AH11" s="115">
        <v>3118</v>
      </c>
      <c r="AI11" s="116">
        <v>0.68452250274423709</v>
      </c>
      <c r="AJ11" s="115">
        <v>32</v>
      </c>
      <c r="AK11" s="116">
        <v>1.032258064516129E-2</v>
      </c>
      <c r="AL11" s="102">
        <v>0</v>
      </c>
      <c r="AM11" s="116">
        <v>0</v>
      </c>
      <c r="AN11" s="102">
        <v>32</v>
      </c>
      <c r="AO11" s="116">
        <v>1.0262989095574085E-2</v>
      </c>
      <c r="AP11" s="115">
        <v>27</v>
      </c>
      <c r="AQ11" s="116">
        <v>0.84375</v>
      </c>
      <c r="AR11" s="102">
        <v>0</v>
      </c>
      <c r="AS11" s="116" t="s">
        <v>320</v>
      </c>
      <c r="AT11" s="102">
        <v>27</v>
      </c>
      <c r="AU11" s="116">
        <v>0.84375</v>
      </c>
      <c r="AV11" s="115">
        <v>7</v>
      </c>
      <c r="AW11" s="116">
        <v>2.2450288646568314E-3</v>
      </c>
      <c r="AX11" s="115">
        <v>166</v>
      </c>
      <c r="AY11" s="116">
        <v>5.3239255933290569E-2</v>
      </c>
      <c r="AZ11" s="115">
        <v>173</v>
      </c>
      <c r="BA11" s="116">
        <v>5.5484284797947404E-2</v>
      </c>
      <c r="BB11" s="102">
        <v>3</v>
      </c>
      <c r="BC11" s="116">
        <v>0.42857142857142855</v>
      </c>
      <c r="BD11" s="102">
        <v>1</v>
      </c>
      <c r="BE11" s="116">
        <v>0.33333333333333331</v>
      </c>
      <c r="BF11" s="119" t="s">
        <v>937</v>
      </c>
      <c r="BG11" s="228">
        <v>3</v>
      </c>
    </row>
    <row r="12" spans="1:59" x14ac:dyDescent="0.25">
      <c r="A12" s="208" t="s">
        <v>529</v>
      </c>
      <c r="B12" s="180" t="s">
        <v>535</v>
      </c>
      <c r="C12" s="180" t="s">
        <v>536</v>
      </c>
      <c r="D12" s="197" t="s">
        <v>477</v>
      </c>
      <c r="E12" s="263" t="s">
        <v>861</v>
      </c>
      <c r="F12" s="32" t="s">
        <v>1212</v>
      </c>
      <c r="G12" s="113">
        <v>3</v>
      </c>
      <c r="H12" s="102">
        <v>3</v>
      </c>
      <c r="I12" s="102">
        <v>3</v>
      </c>
      <c r="J12" s="114">
        <v>1</v>
      </c>
      <c r="K12" s="115">
        <v>1643.3333333333333</v>
      </c>
      <c r="L12" s="872" t="s">
        <v>320</v>
      </c>
      <c r="M12" s="102">
        <v>3</v>
      </c>
      <c r="N12" s="116">
        <v>1</v>
      </c>
      <c r="O12" s="102">
        <v>3</v>
      </c>
      <c r="P12" s="116">
        <v>1</v>
      </c>
      <c r="Q12" s="102">
        <v>0</v>
      </c>
      <c r="R12" s="116">
        <v>0</v>
      </c>
      <c r="S12" s="102">
        <v>0</v>
      </c>
      <c r="T12" s="116">
        <v>0</v>
      </c>
      <c r="U12" s="117">
        <v>4894</v>
      </c>
      <c r="V12" s="115">
        <v>36</v>
      </c>
      <c r="W12" s="118">
        <v>7.3022312373225151E-3</v>
      </c>
      <c r="X12" s="115">
        <v>4930</v>
      </c>
      <c r="Y12" s="115">
        <v>6870</v>
      </c>
      <c r="Z12" s="116">
        <v>0.71761280931586613</v>
      </c>
      <c r="AA12" s="874" t="s">
        <v>320</v>
      </c>
      <c r="AB12" s="874" t="s">
        <v>320</v>
      </c>
      <c r="AC12" s="872" t="s">
        <v>320</v>
      </c>
      <c r="AD12" s="872"/>
      <c r="AE12" s="875" t="s">
        <v>320</v>
      </c>
      <c r="AF12" s="872"/>
      <c r="AG12" s="875" t="s">
        <v>320</v>
      </c>
      <c r="AH12" s="872" t="s">
        <v>320</v>
      </c>
      <c r="AI12" s="875" t="s">
        <v>320</v>
      </c>
      <c r="AJ12" s="872"/>
      <c r="AK12" s="875" t="s">
        <v>320</v>
      </c>
      <c r="AL12" s="876"/>
      <c r="AM12" s="875" t="s">
        <v>320</v>
      </c>
      <c r="AN12" s="876" t="s">
        <v>320</v>
      </c>
      <c r="AO12" s="875" t="s">
        <v>320</v>
      </c>
      <c r="AP12" s="872"/>
      <c r="AQ12" s="875" t="s">
        <v>320</v>
      </c>
      <c r="AR12" s="876"/>
      <c r="AS12" s="875" t="s">
        <v>320</v>
      </c>
      <c r="AT12" s="876" t="s">
        <v>320</v>
      </c>
      <c r="AU12" s="875" t="s">
        <v>320</v>
      </c>
      <c r="AV12" s="872"/>
      <c r="AW12" s="875" t="s">
        <v>320</v>
      </c>
      <c r="AX12" s="872"/>
      <c r="AY12" s="875" t="s">
        <v>320</v>
      </c>
      <c r="AZ12" s="872" t="s">
        <v>320</v>
      </c>
      <c r="BA12" s="875" t="s">
        <v>320</v>
      </c>
      <c r="BB12" s="102">
        <v>1</v>
      </c>
      <c r="BC12" s="116">
        <v>0.33333333333333331</v>
      </c>
      <c r="BD12" s="102">
        <v>1</v>
      </c>
      <c r="BE12" s="116">
        <v>0.33333333333333331</v>
      </c>
      <c r="BF12" s="119" t="s">
        <v>937</v>
      </c>
      <c r="BG12" s="228">
        <v>3</v>
      </c>
    </row>
    <row r="13" spans="1:59" x14ac:dyDescent="0.25">
      <c r="A13" s="208" t="s">
        <v>529</v>
      </c>
      <c r="B13" s="180" t="s">
        <v>535</v>
      </c>
      <c r="C13" s="180" t="s">
        <v>532</v>
      </c>
      <c r="D13" s="197" t="s">
        <v>477</v>
      </c>
      <c r="E13" s="263" t="s">
        <v>861</v>
      </c>
      <c r="F13" s="32" t="s">
        <v>1212</v>
      </c>
      <c r="G13" s="113">
        <v>2</v>
      </c>
      <c r="H13" s="102">
        <v>2</v>
      </c>
      <c r="I13" s="102">
        <v>2</v>
      </c>
      <c r="J13" s="114">
        <v>1</v>
      </c>
      <c r="K13" s="115">
        <v>1351.5</v>
      </c>
      <c r="L13" s="872" t="s">
        <v>320</v>
      </c>
      <c r="M13" s="102">
        <v>1</v>
      </c>
      <c r="N13" s="116">
        <v>0.5</v>
      </c>
      <c r="O13" s="102">
        <v>1</v>
      </c>
      <c r="P13" s="116">
        <v>0.5</v>
      </c>
      <c r="Q13" s="102">
        <v>0</v>
      </c>
      <c r="R13" s="116">
        <v>0</v>
      </c>
      <c r="S13" s="102">
        <v>0</v>
      </c>
      <c r="T13" s="116">
        <v>0</v>
      </c>
      <c r="U13" s="117">
        <v>2671</v>
      </c>
      <c r="V13" s="115">
        <v>32</v>
      </c>
      <c r="W13" s="118">
        <v>1.1838697743248243E-2</v>
      </c>
      <c r="X13" s="115">
        <v>2703</v>
      </c>
      <c r="Y13" s="115">
        <v>3500</v>
      </c>
      <c r="Z13" s="116">
        <v>0.77228571428571424</v>
      </c>
      <c r="AA13" s="874" t="s">
        <v>320</v>
      </c>
      <c r="AB13" s="874" t="s">
        <v>320</v>
      </c>
      <c r="AC13" s="872" t="s">
        <v>320</v>
      </c>
      <c r="AD13" s="872"/>
      <c r="AE13" s="875" t="s">
        <v>320</v>
      </c>
      <c r="AF13" s="872"/>
      <c r="AG13" s="875" t="s">
        <v>320</v>
      </c>
      <c r="AH13" s="872" t="s">
        <v>320</v>
      </c>
      <c r="AI13" s="875" t="s">
        <v>320</v>
      </c>
      <c r="AJ13" s="872"/>
      <c r="AK13" s="875" t="s">
        <v>320</v>
      </c>
      <c r="AL13" s="876"/>
      <c r="AM13" s="875" t="s">
        <v>320</v>
      </c>
      <c r="AN13" s="876" t="s">
        <v>320</v>
      </c>
      <c r="AO13" s="875" t="s">
        <v>320</v>
      </c>
      <c r="AP13" s="872"/>
      <c r="AQ13" s="875" t="s">
        <v>320</v>
      </c>
      <c r="AR13" s="876"/>
      <c r="AS13" s="875" t="s">
        <v>320</v>
      </c>
      <c r="AT13" s="876" t="s">
        <v>320</v>
      </c>
      <c r="AU13" s="875" t="s">
        <v>320</v>
      </c>
      <c r="AV13" s="872"/>
      <c r="AW13" s="875" t="s">
        <v>320</v>
      </c>
      <c r="AX13" s="872"/>
      <c r="AY13" s="875" t="s">
        <v>320</v>
      </c>
      <c r="AZ13" s="872" t="s">
        <v>320</v>
      </c>
      <c r="BA13" s="875" t="s">
        <v>320</v>
      </c>
      <c r="BB13" s="102">
        <v>1</v>
      </c>
      <c r="BC13" s="116">
        <v>0.5</v>
      </c>
      <c r="BD13" s="102">
        <v>1</v>
      </c>
      <c r="BE13" s="116">
        <v>0.5</v>
      </c>
      <c r="BF13" s="119" t="s">
        <v>937</v>
      </c>
      <c r="BG13" s="228">
        <v>2</v>
      </c>
    </row>
    <row r="14" spans="1:59" x14ac:dyDescent="0.25">
      <c r="A14" s="208" t="s">
        <v>529</v>
      </c>
      <c r="B14" s="180" t="s">
        <v>535</v>
      </c>
      <c r="C14" s="180" t="s">
        <v>537</v>
      </c>
      <c r="D14" s="197" t="s">
        <v>477</v>
      </c>
      <c r="E14" s="263" t="s">
        <v>861</v>
      </c>
      <c r="F14" s="32" t="s">
        <v>1212</v>
      </c>
      <c r="G14" s="113">
        <v>1</v>
      </c>
      <c r="H14" s="102">
        <v>1</v>
      </c>
      <c r="I14" s="102">
        <v>1</v>
      </c>
      <c r="J14" s="114">
        <v>1</v>
      </c>
      <c r="K14" s="115">
        <v>1280</v>
      </c>
      <c r="L14" s="872" t="s">
        <v>320</v>
      </c>
      <c r="M14" s="102">
        <v>1</v>
      </c>
      <c r="N14" s="116">
        <v>1</v>
      </c>
      <c r="O14" s="102">
        <v>1</v>
      </c>
      <c r="P14" s="116">
        <v>1</v>
      </c>
      <c r="Q14" s="102">
        <v>0</v>
      </c>
      <c r="R14" s="116">
        <v>0</v>
      </c>
      <c r="S14" s="102">
        <v>0</v>
      </c>
      <c r="T14" s="116">
        <v>0</v>
      </c>
      <c r="U14" s="117">
        <v>1247</v>
      </c>
      <c r="V14" s="115">
        <v>33</v>
      </c>
      <c r="W14" s="118">
        <v>2.5781249999999999E-2</v>
      </c>
      <c r="X14" s="115">
        <v>1280</v>
      </c>
      <c r="Y14" s="115">
        <v>1760</v>
      </c>
      <c r="Z14" s="116">
        <v>0.72727272727272729</v>
      </c>
      <c r="AA14" s="874" t="s">
        <v>320</v>
      </c>
      <c r="AB14" s="874" t="s">
        <v>320</v>
      </c>
      <c r="AC14" s="872" t="s">
        <v>320</v>
      </c>
      <c r="AD14" s="872"/>
      <c r="AE14" s="875" t="s">
        <v>320</v>
      </c>
      <c r="AF14" s="872"/>
      <c r="AG14" s="875" t="s">
        <v>320</v>
      </c>
      <c r="AH14" s="872" t="s">
        <v>320</v>
      </c>
      <c r="AI14" s="875" t="s">
        <v>320</v>
      </c>
      <c r="AJ14" s="872"/>
      <c r="AK14" s="875" t="s">
        <v>320</v>
      </c>
      <c r="AL14" s="876"/>
      <c r="AM14" s="875" t="s">
        <v>320</v>
      </c>
      <c r="AN14" s="876" t="s">
        <v>320</v>
      </c>
      <c r="AO14" s="875" t="s">
        <v>320</v>
      </c>
      <c r="AP14" s="872"/>
      <c r="AQ14" s="875" t="s">
        <v>320</v>
      </c>
      <c r="AR14" s="876"/>
      <c r="AS14" s="875" t="s">
        <v>320</v>
      </c>
      <c r="AT14" s="876" t="s">
        <v>320</v>
      </c>
      <c r="AU14" s="875" t="s">
        <v>320</v>
      </c>
      <c r="AV14" s="872"/>
      <c r="AW14" s="875" t="s">
        <v>320</v>
      </c>
      <c r="AX14" s="872"/>
      <c r="AY14" s="875" t="s">
        <v>320</v>
      </c>
      <c r="AZ14" s="872" t="s">
        <v>320</v>
      </c>
      <c r="BA14" s="875" t="s">
        <v>320</v>
      </c>
      <c r="BB14" s="102">
        <v>0</v>
      </c>
      <c r="BC14" s="116">
        <v>0</v>
      </c>
      <c r="BD14" s="102">
        <v>0</v>
      </c>
      <c r="BE14" s="116">
        <v>0</v>
      </c>
      <c r="BF14" s="119" t="s">
        <v>937</v>
      </c>
      <c r="BG14" s="228">
        <v>1</v>
      </c>
    </row>
    <row r="15" spans="1:59" ht="13.8" thickBot="1" x14ac:dyDescent="0.3">
      <c r="A15" s="210" t="s">
        <v>529</v>
      </c>
      <c r="B15" s="181" t="s">
        <v>535</v>
      </c>
      <c r="C15" s="181" t="s">
        <v>538</v>
      </c>
      <c r="D15" s="198" t="s">
        <v>477</v>
      </c>
      <c r="E15" s="264" t="s">
        <v>861</v>
      </c>
      <c r="F15" s="76" t="s">
        <v>1212</v>
      </c>
      <c r="G15" s="121">
        <v>1</v>
      </c>
      <c r="H15" s="122">
        <v>1</v>
      </c>
      <c r="I15" s="122">
        <v>1</v>
      </c>
      <c r="J15" s="123">
        <v>1</v>
      </c>
      <c r="K15" s="124">
        <v>1235</v>
      </c>
      <c r="L15" s="873" t="s">
        <v>320</v>
      </c>
      <c r="M15" s="122">
        <v>1</v>
      </c>
      <c r="N15" s="125">
        <v>1</v>
      </c>
      <c r="O15" s="122">
        <v>1</v>
      </c>
      <c r="P15" s="125">
        <v>1</v>
      </c>
      <c r="Q15" s="122">
        <v>0</v>
      </c>
      <c r="R15" s="125">
        <v>0</v>
      </c>
      <c r="S15" s="122">
        <v>0</v>
      </c>
      <c r="T15" s="125">
        <v>0</v>
      </c>
      <c r="U15" s="48">
        <v>1226</v>
      </c>
      <c r="V15" s="124">
        <v>9</v>
      </c>
      <c r="W15" s="126">
        <v>7.2874493927125505E-3</v>
      </c>
      <c r="X15" s="124">
        <v>1235</v>
      </c>
      <c r="Y15" s="124">
        <v>1660</v>
      </c>
      <c r="Z15" s="125">
        <v>0.74397590361445787</v>
      </c>
      <c r="AA15" s="877" t="s">
        <v>320</v>
      </c>
      <c r="AB15" s="877" t="s">
        <v>320</v>
      </c>
      <c r="AC15" s="873" t="s">
        <v>320</v>
      </c>
      <c r="AD15" s="873"/>
      <c r="AE15" s="878" t="s">
        <v>320</v>
      </c>
      <c r="AF15" s="873"/>
      <c r="AG15" s="878" t="s">
        <v>320</v>
      </c>
      <c r="AH15" s="873" t="s">
        <v>320</v>
      </c>
      <c r="AI15" s="878" t="s">
        <v>320</v>
      </c>
      <c r="AJ15" s="873"/>
      <c r="AK15" s="878" t="s">
        <v>320</v>
      </c>
      <c r="AL15" s="879"/>
      <c r="AM15" s="878" t="s">
        <v>320</v>
      </c>
      <c r="AN15" s="879" t="s">
        <v>320</v>
      </c>
      <c r="AO15" s="878" t="s">
        <v>320</v>
      </c>
      <c r="AP15" s="873"/>
      <c r="AQ15" s="878" t="s">
        <v>320</v>
      </c>
      <c r="AR15" s="879"/>
      <c r="AS15" s="878" t="s">
        <v>320</v>
      </c>
      <c r="AT15" s="879" t="s">
        <v>320</v>
      </c>
      <c r="AU15" s="878" t="s">
        <v>320</v>
      </c>
      <c r="AV15" s="873"/>
      <c r="AW15" s="878" t="s">
        <v>320</v>
      </c>
      <c r="AX15" s="873"/>
      <c r="AY15" s="878" t="s">
        <v>320</v>
      </c>
      <c r="AZ15" s="873" t="s">
        <v>320</v>
      </c>
      <c r="BA15" s="878" t="s">
        <v>320</v>
      </c>
      <c r="BB15" s="122">
        <v>0</v>
      </c>
      <c r="BC15" s="125">
        <v>0</v>
      </c>
      <c r="BD15" s="122">
        <v>0</v>
      </c>
      <c r="BE15" s="125">
        <v>0</v>
      </c>
      <c r="BF15" s="172" t="s">
        <v>937</v>
      </c>
      <c r="BG15" s="230">
        <v>1</v>
      </c>
    </row>
    <row r="16" spans="1:59" ht="13.8" thickBot="1" x14ac:dyDescent="0.3">
      <c r="A16" s="210" t="s">
        <v>437</v>
      </c>
      <c r="B16" s="181" t="s">
        <v>539</v>
      </c>
      <c r="C16" s="181" t="s">
        <v>475</v>
      </c>
      <c r="D16" s="198" t="s">
        <v>477</v>
      </c>
      <c r="E16" s="264" t="s">
        <v>938</v>
      </c>
      <c r="F16" s="226" t="s">
        <v>768</v>
      </c>
      <c r="G16" s="121">
        <v>8</v>
      </c>
      <c r="H16" s="122">
        <v>0</v>
      </c>
      <c r="I16" s="122">
        <v>12</v>
      </c>
      <c r="J16" s="123">
        <v>1.5</v>
      </c>
      <c r="K16" s="124">
        <v>47.875</v>
      </c>
      <c r="L16" s="124">
        <v>34.25</v>
      </c>
      <c r="M16" s="122">
        <v>6</v>
      </c>
      <c r="N16" s="125">
        <v>0.5</v>
      </c>
      <c r="O16" s="122">
        <v>5</v>
      </c>
      <c r="P16" s="125">
        <v>0.625</v>
      </c>
      <c r="Q16" s="122"/>
      <c r="R16" s="125"/>
      <c r="S16" s="122"/>
      <c r="T16" s="125"/>
      <c r="U16" s="48">
        <v>378</v>
      </c>
      <c r="V16" s="48">
        <v>5</v>
      </c>
      <c r="W16" s="126">
        <v>1.3054830287206266E-2</v>
      </c>
      <c r="X16" s="124">
        <v>383</v>
      </c>
      <c r="Y16" s="48">
        <v>610</v>
      </c>
      <c r="Z16" s="125">
        <v>0.62786885245901636</v>
      </c>
      <c r="AA16" s="48">
        <v>378</v>
      </c>
      <c r="AB16" s="48">
        <v>5</v>
      </c>
      <c r="AC16" s="124">
        <v>383</v>
      </c>
      <c r="AD16" s="124">
        <v>270</v>
      </c>
      <c r="AE16" s="125">
        <v>0.7142857142857143</v>
      </c>
      <c r="AF16" s="124">
        <v>4</v>
      </c>
      <c r="AG16" s="125">
        <v>0.8</v>
      </c>
      <c r="AH16" s="124">
        <v>274</v>
      </c>
      <c r="AI16" s="125">
        <v>0.71540469973890342</v>
      </c>
      <c r="AJ16" s="124">
        <v>16</v>
      </c>
      <c r="AK16" s="125">
        <v>5.9259259259259262E-2</v>
      </c>
      <c r="AL16" s="122">
        <v>2</v>
      </c>
      <c r="AM16" s="125">
        <v>0.5</v>
      </c>
      <c r="AN16" s="122">
        <v>18</v>
      </c>
      <c r="AO16" s="125">
        <v>6.569343065693431E-2</v>
      </c>
      <c r="AP16" s="124">
        <v>16</v>
      </c>
      <c r="AQ16" s="125">
        <v>1</v>
      </c>
      <c r="AR16" s="122">
        <v>2</v>
      </c>
      <c r="AS16" s="125">
        <v>1</v>
      </c>
      <c r="AT16" s="122">
        <v>18</v>
      </c>
      <c r="AU16" s="125">
        <v>1</v>
      </c>
      <c r="AV16" s="124">
        <v>4</v>
      </c>
      <c r="AW16" s="125">
        <v>1.4598540145985401E-2</v>
      </c>
      <c r="AX16" s="124">
        <v>0</v>
      </c>
      <c r="AY16" s="125">
        <v>0</v>
      </c>
      <c r="AZ16" s="124">
        <v>4</v>
      </c>
      <c r="BA16" s="125">
        <v>1.4598540145985401E-2</v>
      </c>
      <c r="BB16" s="122">
        <v>5</v>
      </c>
      <c r="BC16" s="125">
        <v>0.41666666666666669</v>
      </c>
      <c r="BD16" s="122">
        <v>3</v>
      </c>
      <c r="BE16" s="125">
        <v>0.375</v>
      </c>
      <c r="BF16" s="172" t="s">
        <v>937</v>
      </c>
      <c r="BG16" s="230">
        <v>8</v>
      </c>
    </row>
    <row r="17" spans="1:59" x14ac:dyDescent="0.25">
      <c r="A17" s="208" t="s">
        <v>546</v>
      </c>
      <c r="B17" s="180" t="s">
        <v>555</v>
      </c>
      <c r="C17" s="180" t="s">
        <v>556</v>
      </c>
      <c r="D17" s="197" t="s">
        <v>477</v>
      </c>
      <c r="E17" s="260" t="s">
        <v>861</v>
      </c>
      <c r="F17" s="33" t="s">
        <v>768</v>
      </c>
      <c r="G17" s="113">
        <v>4</v>
      </c>
      <c r="H17" s="102">
        <v>0</v>
      </c>
      <c r="I17" s="102">
        <v>7</v>
      </c>
      <c r="J17" s="114">
        <v>1.75</v>
      </c>
      <c r="K17" s="115">
        <v>938.25</v>
      </c>
      <c r="L17" s="115">
        <v>478</v>
      </c>
      <c r="M17" s="102">
        <v>1</v>
      </c>
      <c r="N17" s="116">
        <v>0.14285714285714285</v>
      </c>
      <c r="O17" s="102">
        <v>0</v>
      </c>
      <c r="P17" s="116">
        <v>0</v>
      </c>
      <c r="Q17" s="102">
        <v>0</v>
      </c>
      <c r="R17" s="116">
        <v>0</v>
      </c>
      <c r="S17" s="102">
        <v>0</v>
      </c>
      <c r="T17" s="116">
        <v>0</v>
      </c>
      <c r="U17" s="117">
        <v>3746</v>
      </c>
      <c r="V17" s="115">
        <v>7</v>
      </c>
      <c r="W17" s="118">
        <v>1.8651745270450307E-3</v>
      </c>
      <c r="X17" s="115">
        <v>3753</v>
      </c>
      <c r="Y17" s="115">
        <v>5190</v>
      </c>
      <c r="Z17" s="116">
        <v>0.72312138728323705</v>
      </c>
      <c r="AA17" s="117">
        <v>3746</v>
      </c>
      <c r="AB17" s="117">
        <v>7</v>
      </c>
      <c r="AC17" s="115">
        <v>3753</v>
      </c>
      <c r="AD17" s="115">
        <v>1908</v>
      </c>
      <c r="AE17" s="116">
        <v>0.50934329951948742</v>
      </c>
      <c r="AF17" s="115">
        <v>4</v>
      </c>
      <c r="AG17" s="116">
        <v>0.5714285714285714</v>
      </c>
      <c r="AH17" s="115">
        <v>1912</v>
      </c>
      <c r="AI17" s="116">
        <v>0.50945909938715694</v>
      </c>
      <c r="AJ17" s="115">
        <v>3</v>
      </c>
      <c r="AK17" s="116">
        <v>1.5723270440251573E-3</v>
      </c>
      <c r="AL17" s="102">
        <v>0</v>
      </c>
      <c r="AM17" s="116">
        <v>0</v>
      </c>
      <c r="AN17" s="102">
        <v>3</v>
      </c>
      <c r="AO17" s="116">
        <v>1.5690376569037657E-3</v>
      </c>
      <c r="AP17" s="115">
        <v>1</v>
      </c>
      <c r="AQ17" s="116">
        <v>0.33333333333333331</v>
      </c>
      <c r="AR17" s="102">
        <v>0</v>
      </c>
      <c r="AS17" s="116" t="s">
        <v>320</v>
      </c>
      <c r="AT17" s="102">
        <v>1</v>
      </c>
      <c r="AU17" s="116">
        <v>0.33333333333333331</v>
      </c>
      <c r="AV17" s="115">
        <v>5</v>
      </c>
      <c r="AW17" s="116">
        <v>2.615062761506276E-3</v>
      </c>
      <c r="AX17" s="115">
        <v>8</v>
      </c>
      <c r="AY17" s="116">
        <v>4.1841004184100415E-3</v>
      </c>
      <c r="AZ17" s="115">
        <v>13</v>
      </c>
      <c r="BA17" s="116">
        <v>6.7991631799163184E-3</v>
      </c>
      <c r="BB17" s="102">
        <v>4</v>
      </c>
      <c r="BC17" s="116">
        <v>0.5714285714285714</v>
      </c>
      <c r="BD17" s="102">
        <v>3</v>
      </c>
      <c r="BE17" s="116">
        <v>0.75</v>
      </c>
      <c r="BF17" s="119" t="s">
        <v>937</v>
      </c>
      <c r="BG17" s="228">
        <v>4</v>
      </c>
    </row>
    <row r="18" spans="1:59" x14ac:dyDescent="0.25">
      <c r="A18" s="208" t="s">
        <v>546</v>
      </c>
      <c r="B18" s="180" t="s">
        <v>555</v>
      </c>
      <c r="C18" s="180" t="s">
        <v>557</v>
      </c>
      <c r="D18" s="197" t="s">
        <v>477</v>
      </c>
      <c r="E18" s="260" t="s">
        <v>861</v>
      </c>
      <c r="F18" s="33" t="s">
        <v>1212</v>
      </c>
      <c r="G18" s="113">
        <v>3</v>
      </c>
      <c r="H18" s="102">
        <v>3</v>
      </c>
      <c r="I18" s="102">
        <v>3</v>
      </c>
      <c r="J18" s="114">
        <v>1</v>
      </c>
      <c r="K18" s="115">
        <v>933</v>
      </c>
      <c r="L18" s="872" t="s">
        <v>320</v>
      </c>
      <c r="M18" s="102">
        <v>2</v>
      </c>
      <c r="N18" s="116">
        <v>0.66666666666666663</v>
      </c>
      <c r="O18" s="102">
        <v>2</v>
      </c>
      <c r="P18" s="116">
        <v>0.66666666666666663</v>
      </c>
      <c r="Q18" s="102">
        <v>0</v>
      </c>
      <c r="R18" s="116">
        <v>0</v>
      </c>
      <c r="S18" s="102">
        <v>0</v>
      </c>
      <c r="T18" s="116">
        <v>0</v>
      </c>
      <c r="U18" s="117">
        <v>2790</v>
      </c>
      <c r="V18" s="115">
        <v>9</v>
      </c>
      <c r="W18" s="118">
        <v>3.2154340836012861E-3</v>
      </c>
      <c r="X18" s="115">
        <v>2799</v>
      </c>
      <c r="Y18" s="115">
        <v>4200</v>
      </c>
      <c r="Z18" s="116">
        <v>0.66642857142857148</v>
      </c>
      <c r="AA18" s="874" t="s">
        <v>320</v>
      </c>
      <c r="AB18" s="874" t="s">
        <v>320</v>
      </c>
      <c r="AC18" s="872" t="s">
        <v>320</v>
      </c>
      <c r="AD18" s="872"/>
      <c r="AE18" s="875" t="s">
        <v>320</v>
      </c>
      <c r="AF18" s="872"/>
      <c r="AG18" s="875" t="s">
        <v>320</v>
      </c>
      <c r="AH18" s="872" t="s">
        <v>320</v>
      </c>
      <c r="AI18" s="875" t="s">
        <v>320</v>
      </c>
      <c r="AJ18" s="872"/>
      <c r="AK18" s="875" t="s">
        <v>320</v>
      </c>
      <c r="AL18" s="876"/>
      <c r="AM18" s="875" t="s">
        <v>320</v>
      </c>
      <c r="AN18" s="876" t="s">
        <v>320</v>
      </c>
      <c r="AO18" s="875" t="s">
        <v>320</v>
      </c>
      <c r="AP18" s="872"/>
      <c r="AQ18" s="875" t="s">
        <v>320</v>
      </c>
      <c r="AR18" s="876"/>
      <c r="AS18" s="875" t="s">
        <v>320</v>
      </c>
      <c r="AT18" s="876" t="s">
        <v>320</v>
      </c>
      <c r="AU18" s="875" t="s">
        <v>320</v>
      </c>
      <c r="AV18" s="872"/>
      <c r="AW18" s="875" t="s">
        <v>320</v>
      </c>
      <c r="AX18" s="872"/>
      <c r="AY18" s="875" t="s">
        <v>320</v>
      </c>
      <c r="AZ18" s="872" t="s">
        <v>320</v>
      </c>
      <c r="BA18" s="875" t="s">
        <v>320</v>
      </c>
      <c r="BB18" s="102">
        <v>2</v>
      </c>
      <c r="BC18" s="116">
        <v>0.66666666666666663</v>
      </c>
      <c r="BD18" s="102">
        <v>2</v>
      </c>
      <c r="BE18" s="116">
        <v>0.66666666666666663</v>
      </c>
      <c r="BF18" s="119" t="s">
        <v>937</v>
      </c>
      <c r="BG18" s="228">
        <v>3</v>
      </c>
    </row>
    <row r="19" spans="1:59" x14ac:dyDescent="0.25">
      <c r="A19" s="208" t="s">
        <v>546</v>
      </c>
      <c r="B19" s="180" t="s">
        <v>555</v>
      </c>
      <c r="C19" s="180" t="s">
        <v>558</v>
      </c>
      <c r="D19" s="197" t="s">
        <v>477</v>
      </c>
      <c r="E19" s="260" t="s">
        <v>861</v>
      </c>
      <c r="F19" s="33" t="s">
        <v>1212</v>
      </c>
      <c r="G19" s="113">
        <v>1</v>
      </c>
      <c r="H19" s="102">
        <v>1</v>
      </c>
      <c r="I19" s="102">
        <v>1</v>
      </c>
      <c r="J19" s="114">
        <v>1</v>
      </c>
      <c r="K19" s="115">
        <v>750</v>
      </c>
      <c r="L19" s="872" t="s">
        <v>320</v>
      </c>
      <c r="M19" s="102">
        <v>1</v>
      </c>
      <c r="N19" s="116">
        <v>1</v>
      </c>
      <c r="O19" s="102">
        <v>1</v>
      </c>
      <c r="P19" s="116">
        <v>1</v>
      </c>
      <c r="Q19" s="102">
        <v>0</v>
      </c>
      <c r="R19" s="116">
        <v>0</v>
      </c>
      <c r="S19" s="102">
        <v>0</v>
      </c>
      <c r="T19" s="116">
        <v>0</v>
      </c>
      <c r="U19" s="117">
        <v>745</v>
      </c>
      <c r="V19" s="115">
        <v>5</v>
      </c>
      <c r="W19" s="118">
        <v>6.6666666666666671E-3</v>
      </c>
      <c r="X19" s="115">
        <v>750</v>
      </c>
      <c r="Y19" s="115">
        <v>990</v>
      </c>
      <c r="Z19" s="116">
        <v>0.75757575757575757</v>
      </c>
      <c r="AA19" s="874" t="s">
        <v>320</v>
      </c>
      <c r="AB19" s="874" t="s">
        <v>320</v>
      </c>
      <c r="AC19" s="872" t="s">
        <v>320</v>
      </c>
      <c r="AD19" s="872"/>
      <c r="AE19" s="875" t="s">
        <v>320</v>
      </c>
      <c r="AF19" s="872"/>
      <c r="AG19" s="875" t="s">
        <v>320</v>
      </c>
      <c r="AH19" s="872" t="s">
        <v>320</v>
      </c>
      <c r="AI19" s="875" t="s">
        <v>320</v>
      </c>
      <c r="AJ19" s="872"/>
      <c r="AK19" s="875" t="s">
        <v>320</v>
      </c>
      <c r="AL19" s="876"/>
      <c r="AM19" s="875" t="s">
        <v>320</v>
      </c>
      <c r="AN19" s="876" t="s">
        <v>320</v>
      </c>
      <c r="AO19" s="875" t="s">
        <v>320</v>
      </c>
      <c r="AP19" s="872"/>
      <c r="AQ19" s="875" t="s">
        <v>320</v>
      </c>
      <c r="AR19" s="876"/>
      <c r="AS19" s="875" t="s">
        <v>320</v>
      </c>
      <c r="AT19" s="876" t="s">
        <v>320</v>
      </c>
      <c r="AU19" s="875" t="s">
        <v>320</v>
      </c>
      <c r="AV19" s="872"/>
      <c r="AW19" s="875" t="s">
        <v>320</v>
      </c>
      <c r="AX19" s="872"/>
      <c r="AY19" s="875" t="s">
        <v>320</v>
      </c>
      <c r="AZ19" s="872" t="s">
        <v>320</v>
      </c>
      <c r="BA19" s="875" t="s">
        <v>320</v>
      </c>
      <c r="BB19" s="102">
        <v>1</v>
      </c>
      <c r="BC19" s="116">
        <v>1</v>
      </c>
      <c r="BD19" s="102">
        <v>1</v>
      </c>
      <c r="BE19" s="116">
        <v>1</v>
      </c>
      <c r="BF19" s="119" t="s">
        <v>937</v>
      </c>
      <c r="BG19" s="228">
        <v>1</v>
      </c>
    </row>
    <row r="20" spans="1:59" x14ac:dyDescent="0.25">
      <c r="A20" s="208" t="s">
        <v>546</v>
      </c>
      <c r="B20" s="180" t="s">
        <v>555</v>
      </c>
      <c r="C20" s="180" t="s">
        <v>559</v>
      </c>
      <c r="D20" s="197" t="s">
        <v>477</v>
      </c>
      <c r="E20" s="260" t="s">
        <v>861</v>
      </c>
      <c r="F20" s="32" t="s">
        <v>1212</v>
      </c>
      <c r="G20" s="113">
        <v>1</v>
      </c>
      <c r="H20" s="102">
        <v>1</v>
      </c>
      <c r="I20" s="113">
        <v>1</v>
      </c>
      <c r="J20" s="114">
        <v>1</v>
      </c>
      <c r="K20" s="115">
        <v>773</v>
      </c>
      <c r="L20" s="872" t="s">
        <v>320</v>
      </c>
      <c r="M20" s="102">
        <v>1</v>
      </c>
      <c r="N20" s="116">
        <v>1</v>
      </c>
      <c r="O20" s="102">
        <v>1</v>
      </c>
      <c r="P20" s="116">
        <v>1</v>
      </c>
      <c r="Q20" s="102">
        <v>0</v>
      </c>
      <c r="R20" s="116">
        <v>0</v>
      </c>
      <c r="S20" s="102">
        <v>0</v>
      </c>
      <c r="T20" s="116">
        <v>0</v>
      </c>
      <c r="U20" s="117">
        <v>772</v>
      </c>
      <c r="V20" s="115">
        <v>1</v>
      </c>
      <c r="W20" s="118">
        <v>1.29366106080207E-3</v>
      </c>
      <c r="X20" s="115">
        <v>773</v>
      </c>
      <c r="Y20" s="115">
        <v>1260</v>
      </c>
      <c r="Z20" s="116">
        <v>0.61349206349206353</v>
      </c>
      <c r="AA20" s="874" t="s">
        <v>320</v>
      </c>
      <c r="AB20" s="874" t="s">
        <v>320</v>
      </c>
      <c r="AC20" s="872" t="s">
        <v>320</v>
      </c>
      <c r="AD20" s="872"/>
      <c r="AE20" s="875" t="s">
        <v>320</v>
      </c>
      <c r="AF20" s="872"/>
      <c r="AG20" s="875" t="s">
        <v>320</v>
      </c>
      <c r="AH20" s="872" t="s">
        <v>320</v>
      </c>
      <c r="AI20" s="875" t="s">
        <v>320</v>
      </c>
      <c r="AJ20" s="872"/>
      <c r="AK20" s="875" t="s">
        <v>320</v>
      </c>
      <c r="AL20" s="876"/>
      <c r="AM20" s="875" t="s">
        <v>320</v>
      </c>
      <c r="AN20" s="876" t="s">
        <v>320</v>
      </c>
      <c r="AO20" s="875" t="s">
        <v>320</v>
      </c>
      <c r="AP20" s="872"/>
      <c r="AQ20" s="875" t="s">
        <v>320</v>
      </c>
      <c r="AR20" s="876"/>
      <c r="AS20" s="875" t="s">
        <v>320</v>
      </c>
      <c r="AT20" s="876" t="s">
        <v>320</v>
      </c>
      <c r="AU20" s="875" t="s">
        <v>320</v>
      </c>
      <c r="AV20" s="872"/>
      <c r="AW20" s="875" t="s">
        <v>320</v>
      </c>
      <c r="AX20" s="872"/>
      <c r="AY20" s="875" t="s">
        <v>320</v>
      </c>
      <c r="AZ20" s="872" t="s">
        <v>320</v>
      </c>
      <c r="BA20" s="875" t="s">
        <v>320</v>
      </c>
      <c r="BB20" s="102">
        <v>0</v>
      </c>
      <c r="BC20" s="116">
        <v>0</v>
      </c>
      <c r="BD20" s="102">
        <v>0</v>
      </c>
      <c r="BE20" s="116">
        <v>0</v>
      </c>
      <c r="BF20" s="119" t="s">
        <v>937</v>
      </c>
      <c r="BG20" s="228">
        <v>1</v>
      </c>
    </row>
    <row r="21" spans="1:59" x14ac:dyDescent="0.25">
      <c r="A21" s="208" t="s">
        <v>546</v>
      </c>
      <c r="B21" s="180" t="s">
        <v>555</v>
      </c>
      <c r="C21" s="180" t="s">
        <v>560</v>
      </c>
      <c r="D21" s="197" t="s">
        <v>477</v>
      </c>
      <c r="E21" s="260" t="s">
        <v>861</v>
      </c>
      <c r="F21" s="32" t="s">
        <v>1212</v>
      </c>
      <c r="G21" s="113">
        <v>1</v>
      </c>
      <c r="H21" s="102">
        <v>1</v>
      </c>
      <c r="I21" s="113">
        <v>1</v>
      </c>
      <c r="J21" s="114">
        <v>1</v>
      </c>
      <c r="K21" s="115">
        <v>747</v>
      </c>
      <c r="L21" s="872" t="s">
        <v>320</v>
      </c>
      <c r="M21" s="102">
        <v>1</v>
      </c>
      <c r="N21" s="116">
        <v>1</v>
      </c>
      <c r="O21" s="102">
        <v>1</v>
      </c>
      <c r="P21" s="116">
        <v>1</v>
      </c>
      <c r="Q21" s="102">
        <v>0</v>
      </c>
      <c r="R21" s="116">
        <v>0</v>
      </c>
      <c r="S21" s="102">
        <v>0</v>
      </c>
      <c r="T21" s="116">
        <v>0</v>
      </c>
      <c r="U21" s="117">
        <v>747</v>
      </c>
      <c r="V21" s="115">
        <v>0</v>
      </c>
      <c r="W21" s="118">
        <v>0</v>
      </c>
      <c r="X21" s="115">
        <v>747</v>
      </c>
      <c r="Y21" s="115">
        <v>1260</v>
      </c>
      <c r="Z21" s="116">
        <v>0.59285714285714286</v>
      </c>
      <c r="AA21" s="874" t="s">
        <v>320</v>
      </c>
      <c r="AB21" s="874" t="s">
        <v>320</v>
      </c>
      <c r="AC21" s="872" t="s">
        <v>320</v>
      </c>
      <c r="AD21" s="872"/>
      <c r="AE21" s="875" t="s">
        <v>320</v>
      </c>
      <c r="AF21" s="872"/>
      <c r="AG21" s="875" t="s">
        <v>320</v>
      </c>
      <c r="AH21" s="872" t="s">
        <v>320</v>
      </c>
      <c r="AI21" s="875" t="s">
        <v>320</v>
      </c>
      <c r="AJ21" s="872"/>
      <c r="AK21" s="875" t="s">
        <v>320</v>
      </c>
      <c r="AL21" s="876"/>
      <c r="AM21" s="875" t="s">
        <v>320</v>
      </c>
      <c r="AN21" s="876" t="s">
        <v>320</v>
      </c>
      <c r="AO21" s="875" t="s">
        <v>320</v>
      </c>
      <c r="AP21" s="872"/>
      <c r="AQ21" s="875" t="s">
        <v>320</v>
      </c>
      <c r="AR21" s="876"/>
      <c r="AS21" s="875" t="s">
        <v>320</v>
      </c>
      <c r="AT21" s="876" t="s">
        <v>320</v>
      </c>
      <c r="AU21" s="875" t="s">
        <v>320</v>
      </c>
      <c r="AV21" s="872"/>
      <c r="AW21" s="875" t="s">
        <v>320</v>
      </c>
      <c r="AX21" s="872"/>
      <c r="AY21" s="875"/>
      <c r="AZ21" s="872"/>
      <c r="BA21" s="875" t="s">
        <v>320</v>
      </c>
      <c r="BB21" s="102">
        <v>0</v>
      </c>
      <c r="BC21" s="116">
        <v>0</v>
      </c>
      <c r="BD21" s="102">
        <v>0</v>
      </c>
      <c r="BE21" s="116">
        <v>0</v>
      </c>
      <c r="BF21" s="119" t="s">
        <v>937</v>
      </c>
      <c r="BG21" s="228">
        <v>1</v>
      </c>
    </row>
    <row r="22" spans="1:59" x14ac:dyDescent="0.25">
      <c r="A22" s="208" t="s">
        <v>546</v>
      </c>
      <c r="B22" s="180" t="s">
        <v>555</v>
      </c>
      <c r="C22" s="180" t="s">
        <v>561</v>
      </c>
      <c r="D22" s="197" t="s">
        <v>477</v>
      </c>
      <c r="E22" s="260" t="s">
        <v>861</v>
      </c>
      <c r="F22" s="32" t="s">
        <v>1212</v>
      </c>
      <c r="G22" s="113">
        <v>1</v>
      </c>
      <c r="H22" s="102">
        <v>1</v>
      </c>
      <c r="I22" s="113">
        <v>1</v>
      </c>
      <c r="J22" s="114">
        <v>1</v>
      </c>
      <c r="K22" s="115">
        <v>733</v>
      </c>
      <c r="L22" s="872" t="s">
        <v>320</v>
      </c>
      <c r="M22" s="102">
        <v>1</v>
      </c>
      <c r="N22" s="116">
        <v>1</v>
      </c>
      <c r="O22" s="102">
        <v>1</v>
      </c>
      <c r="P22" s="116">
        <v>1</v>
      </c>
      <c r="Q22" s="102">
        <v>0</v>
      </c>
      <c r="R22" s="116">
        <v>0</v>
      </c>
      <c r="S22" s="102">
        <v>0</v>
      </c>
      <c r="T22" s="116">
        <v>0</v>
      </c>
      <c r="U22" s="117">
        <v>733</v>
      </c>
      <c r="V22" s="115">
        <v>0</v>
      </c>
      <c r="W22" s="118">
        <v>0</v>
      </c>
      <c r="X22" s="115">
        <v>733</v>
      </c>
      <c r="Y22" s="115">
        <v>1140</v>
      </c>
      <c r="Z22" s="116">
        <v>0.64298245614035088</v>
      </c>
      <c r="AA22" s="874" t="s">
        <v>320</v>
      </c>
      <c r="AB22" s="874" t="s">
        <v>320</v>
      </c>
      <c r="AC22" s="872" t="s">
        <v>320</v>
      </c>
      <c r="AD22" s="872"/>
      <c r="AE22" s="875" t="s">
        <v>320</v>
      </c>
      <c r="AF22" s="872"/>
      <c r="AG22" s="875" t="s">
        <v>320</v>
      </c>
      <c r="AH22" s="872" t="s">
        <v>320</v>
      </c>
      <c r="AI22" s="875" t="s">
        <v>320</v>
      </c>
      <c r="AJ22" s="872"/>
      <c r="AK22" s="875" t="s">
        <v>320</v>
      </c>
      <c r="AL22" s="876"/>
      <c r="AM22" s="875" t="s">
        <v>320</v>
      </c>
      <c r="AN22" s="876" t="s">
        <v>320</v>
      </c>
      <c r="AO22" s="875" t="s">
        <v>320</v>
      </c>
      <c r="AP22" s="872"/>
      <c r="AQ22" s="875" t="s">
        <v>320</v>
      </c>
      <c r="AR22" s="876"/>
      <c r="AS22" s="875" t="s">
        <v>320</v>
      </c>
      <c r="AT22" s="876" t="s">
        <v>320</v>
      </c>
      <c r="AU22" s="875" t="s">
        <v>320</v>
      </c>
      <c r="AV22" s="872"/>
      <c r="AW22" s="875" t="s">
        <v>320</v>
      </c>
      <c r="AX22" s="872"/>
      <c r="AY22" s="875" t="s">
        <v>320</v>
      </c>
      <c r="AZ22" s="872" t="s">
        <v>320</v>
      </c>
      <c r="BA22" s="875" t="s">
        <v>320</v>
      </c>
      <c r="BB22" s="102">
        <v>0</v>
      </c>
      <c r="BC22" s="116">
        <v>0</v>
      </c>
      <c r="BD22" s="102">
        <v>0</v>
      </c>
      <c r="BE22" s="116">
        <v>0</v>
      </c>
      <c r="BF22" s="119" t="s">
        <v>937</v>
      </c>
      <c r="BG22" s="228">
        <v>1</v>
      </c>
    </row>
    <row r="23" spans="1:59" x14ac:dyDescent="0.25">
      <c r="A23" s="208" t="s">
        <v>546</v>
      </c>
      <c r="B23" s="180" t="s">
        <v>555</v>
      </c>
      <c r="C23" s="180" t="s">
        <v>562</v>
      </c>
      <c r="D23" s="197" t="s">
        <v>477</v>
      </c>
      <c r="E23" s="260" t="s">
        <v>861</v>
      </c>
      <c r="F23" s="32" t="s">
        <v>768</v>
      </c>
      <c r="G23" s="113">
        <v>1</v>
      </c>
      <c r="H23" s="102">
        <v>0</v>
      </c>
      <c r="I23" s="113">
        <v>2</v>
      </c>
      <c r="J23" s="114">
        <v>2</v>
      </c>
      <c r="K23" s="115">
        <v>835</v>
      </c>
      <c r="L23" s="115">
        <v>496</v>
      </c>
      <c r="M23" s="102">
        <v>1</v>
      </c>
      <c r="N23" s="116">
        <v>0.5</v>
      </c>
      <c r="O23" s="102">
        <v>1</v>
      </c>
      <c r="P23" s="116">
        <v>1</v>
      </c>
      <c r="Q23" s="102">
        <v>0</v>
      </c>
      <c r="R23" s="116">
        <v>0</v>
      </c>
      <c r="S23" s="102">
        <v>0</v>
      </c>
      <c r="T23" s="116">
        <v>0</v>
      </c>
      <c r="U23" s="117">
        <v>832</v>
      </c>
      <c r="V23" s="115">
        <v>3</v>
      </c>
      <c r="W23" s="118">
        <v>3.592814371257485E-3</v>
      </c>
      <c r="X23" s="115">
        <v>835</v>
      </c>
      <c r="Y23" s="115">
        <v>1110</v>
      </c>
      <c r="Z23" s="116">
        <v>0.75225225225225223</v>
      </c>
      <c r="AA23" s="117">
        <v>832</v>
      </c>
      <c r="AB23" s="117">
        <v>3</v>
      </c>
      <c r="AC23" s="115">
        <v>835</v>
      </c>
      <c r="AD23" s="115">
        <v>493</v>
      </c>
      <c r="AE23" s="116">
        <v>0.59254807692307687</v>
      </c>
      <c r="AF23" s="115">
        <v>3</v>
      </c>
      <c r="AG23" s="116">
        <v>1</v>
      </c>
      <c r="AH23" s="115">
        <v>496</v>
      </c>
      <c r="AI23" s="116">
        <v>0.59401197604790423</v>
      </c>
      <c r="AJ23" s="115">
        <v>1</v>
      </c>
      <c r="AK23" s="116">
        <v>2.0283975659229209E-3</v>
      </c>
      <c r="AL23" s="102">
        <v>0</v>
      </c>
      <c r="AM23" s="116">
        <v>0</v>
      </c>
      <c r="AN23" s="102">
        <v>1</v>
      </c>
      <c r="AO23" s="116">
        <v>2.0161290322580645E-3</v>
      </c>
      <c r="AP23" s="115">
        <v>0</v>
      </c>
      <c r="AQ23" s="116">
        <v>0</v>
      </c>
      <c r="AR23" s="102">
        <v>0</v>
      </c>
      <c r="AS23" s="116" t="s">
        <v>320</v>
      </c>
      <c r="AT23" s="102">
        <v>0</v>
      </c>
      <c r="AU23" s="116">
        <v>0</v>
      </c>
      <c r="AV23" s="115">
        <v>0</v>
      </c>
      <c r="AW23" s="116">
        <v>0</v>
      </c>
      <c r="AX23" s="115">
        <v>20</v>
      </c>
      <c r="AY23" s="116">
        <v>4.0322580645161289E-2</v>
      </c>
      <c r="AZ23" s="115">
        <v>20</v>
      </c>
      <c r="BA23" s="116">
        <v>4.0322580645161289E-2</v>
      </c>
      <c r="BB23" s="102">
        <v>0</v>
      </c>
      <c r="BC23" s="116">
        <v>0</v>
      </c>
      <c r="BD23" s="102">
        <v>0</v>
      </c>
      <c r="BE23" s="116">
        <v>0</v>
      </c>
      <c r="BF23" s="119" t="s">
        <v>937</v>
      </c>
      <c r="BG23" s="228">
        <v>1</v>
      </c>
    </row>
    <row r="24" spans="1:59" ht="13.8" thickBot="1" x14ac:dyDescent="0.3">
      <c r="A24" s="210" t="s">
        <v>546</v>
      </c>
      <c r="B24" s="181" t="s">
        <v>555</v>
      </c>
      <c r="C24" s="181" t="s">
        <v>563</v>
      </c>
      <c r="D24" s="198" t="s">
        <v>477</v>
      </c>
      <c r="E24" s="256" t="s">
        <v>861</v>
      </c>
      <c r="F24" s="266" t="s">
        <v>1212</v>
      </c>
      <c r="G24" s="121">
        <v>2</v>
      </c>
      <c r="H24" s="122">
        <v>2</v>
      </c>
      <c r="I24" s="121">
        <v>2</v>
      </c>
      <c r="J24" s="123">
        <v>1</v>
      </c>
      <c r="K24" s="124">
        <v>761</v>
      </c>
      <c r="L24" s="873" t="s">
        <v>320</v>
      </c>
      <c r="M24" s="122">
        <v>2</v>
      </c>
      <c r="N24" s="125">
        <v>1</v>
      </c>
      <c r="O24" s="122">
        <v>2</v>
      </c>
      <c r="P24" s="125">
        <v>1</v>
      </c>
      <c r="Q24" s="122">
        <v>0</v>
      </c>
      <c r="R24" s="125">
        <v>0</v>
      </c>
      <c r="S24" s="122">
        <v>0</v>
      </c>
      <c r="T24" s="125">
        <v>0</v>
      </c>
      <c r="U24" s="48">
        <v>1520</v>
      </c>
      <c r="V24" s="124">
        <v>2</v>
      </c>
      <c r="W24" s="126">
        <v>1.3140604467805519E-3</v>
      </c>
      <c r="X24" s="124">
        <v>1522</v>
      </c>
      <c r="Y24" s="124">
        <v>2280</v>
      </c>
      <c r="Z24" s="125">
        <v>0.66754385964912277</v>
      </c>
      <c r="AA24" s="877" t="s">
        <v>320</v>
      </c>
      <c r="AB24" s="877" t="s">
        <v>320</v>
      </c>
      <c r="AC24" s="873" t="s">
        <v>320</v>
      </c>
      <c r="AD24" s="873"/>
      <c r="AE24" s="878" t="s">
        <v>320</v>
      </c>
      <c r="AF24" s="873"/>
      <c r="AG24" s="878" t="s">
        <v>320</v>
      </c>
      <c r="AH24" s="873" t="s">
        <v>320</v>
      </c>
      <c r="AI24" s="878" t="s">
        <v>320</v>
      </c>
      <c r="AJ24" s="873"/>
      <c r="AK24" s="878" t="s">
        <v>320</v>
      </c>
      <c r="AL24" s="879"/>
      <c r="AM24" s="878" t="s">
        <v>320</v>
      </c>
      <c r="AN24" s="879" t="s">
        <v>320</v>
      </c>
      <c r="AO24" s="878" t="s">
        <v>320</v>
      </c>
      <c r="AP24" s="873"/>
      <c r="AQ24" s="878" t="s">
        <v>320</v>
      </c>
      <c r="AR24" s="879"/>
      <c r="AS24" s="878" t="s">
        <v>320</v>
      </c>
      <c r="AT24" s="879" t="s">
        <v>320</v>
      </c>
      <c r="AU24" s="878" t="s">
        <v>320</v>
      </c>
      <c r="AV24" s="873"/>
      <c r="AW24" s="878" t="s">
        <v>320</v>
      </c>
      <c r="AX24" s="873"/>
      <c r="AY24" s="878" t="s">
        <v>320</v>
      </c>
      <c r="AZ24" s="873" t="s">
        <v>320</v>
      </c>
      <c r="BA24" s="878" t="s">
        <v>320</v>
      </c>
      <c r="BB24" s="122">
        <v>1</v>
      </c>
      <c r="BC24" s="125">
        <v>0.5</v>
      </c>
      <c r="BD24" s="122">
        <v>1</v>
      </c>
      <c r="BE24" s="125">
        <v>0.5</v>
      </c>
      <c r="BF24" s="172" t="s">
        <v>937</v>
      </c>
      <c r="BG24" s="230">
        <v>2</v>
      </c>
    </row>
    <row r="25" spans="1:59" x14ac:dyDescent="0.25">
      <c r="A25" s="208" t="s">
        <v>572</v>
      </c>
      <c r="B25" s="180" t="s">
        <v>578</v>
      </c>
      <c r="C25" s="180" t="s">
        <v>401</v>
      </c>
      <c r="D25" s="197" t="s">
        <v>477</v>
      </c>
      <c r="E25" s="262" t="s">
        <v>939</v>
      </c>
      <c r="F25" s="33" t="s">
        <v>768</v>
      </c>
      <c r="G25" s="113">
        <v>4</v>
      </c>
      <c r="H25" s="102">
        <v>0</v>
      </c>
      <c r="I25" s="102">
        <v>9</v>
      </c>
      <c r="J25" s="114">
        <v>2.25</v>
      </c>
      <c r="K25" s="115">
        <v>4695.75</v>
      </c>
      <c r="L25" s="115">
        <v>1964.75</v>
      </c>
      <c r="M25" s="102">
        <v>4</v>
      </c>
      <c r="N25" s="116">
        <v>0.44444444444444442</v>
      </c>
      <c r="O25" s="102">
        <v>3</v>
      </c>
      <c r="P25" s="116">
        <v>0.75</v>
      </c>
      <c r="Q25" s="102">
        <v>1</v>
      </c>
      <c r="R25" s="116">
        <v>0.1111111111111111</v>
      </c>
      <c r="S25" s="102">
        <v>0</v>
      </c>
      <c r="T25" s="116">
        <v>0</v>
      </c>
      <c r="U25" s="117">
        <v>18661</v>
      </c>
      <c r="V25" s="115">
        <v>122</v>
      </c>
      <c r="W25" s="118">
        <v>6.4952350529734332E-3</v>
      </c>
      <c r="X25" s="115">
        <v>18783</v>
      </c>
      <c r="Y25" s="115">
        <v>28100</v>
      </c>
      <c r="Z25" s="116">
        <v>0.66843416370106756</v>
      </c>
      <c r="AA25" s="117">
        <v>18661</v>
      </c>
      <c r="AB25" s="117">
        <v>122</v>
      </c>
      <c r="AC25" s="115">
        <v>18783</v>
      </c>
      <c r="AD25" s="115">
        <v>7772</v>
      </c>
      <c r="AE25" s="116">
        <v>0.41648357537109482</v>
      </c>
      <c r="AF25" s="115">
        <v>87</v>
      </c>
      <c r="AG25" s="116">
        <v>0.71311475409836067</v>
      </c>
      <c r="AH25" s="115">
        <v>7859</v>
      </c>
      <c r="AI25" s="116">
        <v>0.41841026460096897</v>
      </c>
      <c r="AJ25" s="115">
        <v>56</v>
      </c>
      <c r="AK25" s="116">
        <v>7.205352547606794E-3</v>
      </c>
      <c r="AL25" s="102">
        <v>1</v>
      </c>
      <c r="AM25" s="116">
        <v>1.1494252873563218E-2</v>
      </c>
      <c r="AN25" s="102">
        <v>57</v>
      </c>
      <c r="AO25" s="116">
        <v>7.2528311490011451E-3</v>
      </c>
      <c r="AP25" s="115">
        <v>45</v>
      </c>
      <c r="AQ25" s="116">
        <v>0.8035714285714286</v>
      </c>
      <c r="AR25" s="102">
        <v>1</v>
      </c>
      <c r="AS25" s="116">
        <v>1</v>
      </c>
      <c r="AT25" s="102">
        <v>46</v>
      </c>
      <c r="AU25" s="116">
        <v>0.80701754385964908</v>
      </c>
      <c r="AV25" s="115">
        <v>19</v>
      </c>
      <c r="AW25" s="116">
        <v>2.4176103830003816E-3</v>
      </c>
      <c r="AX25" s="115">
        <v>211</v>
      </c>
      <c r="AY25" s="116">
        <v>2.6848199516477923E-2</v>
      </c>
      <c r="AZ25" s="115">
        <v>230</v>
      </c>
      <c r="BA25" s="116">
        <v>2.9265809899478305E-2</v>
      </c>
      <c r="BB25" s="102">
        <v>4</v>
      </c>
      <c r="BC25" s="116">
        <v>0.44444444444444442</v>
      </c>
      <c r="BD25" s="102">
        <v>3</v>
      </c>
      <c r="BE25" s="116">
        <v>0.75</v>
      </c>
      <c r="BF25" s="119" t="s">
        <v>937</v>
      </c>
      <c r="BG25" s="228">
        <v>4</v>
      </c>
    </row>
    <row r="26" spans="1:59" x14ac:dyDescent="0.25">
      <c r="A26" s="208" t="s">
        <v>572</v>
      </c>
      <c r="B26" s="180" t="s">
        <v>578</v>
      </c>
      <c r="C26" s="180" t="s">
        <v>402</v>
      </c>
      <c r="D26" s="197" t="s">
        <v>477</v>
      </c>
      <c r="E26" s="262" t="s">
        <v>939</v>
      </c>
      <c r="F26" s="33" t="s">
        <v>768</v>
      </c>
      <c r="G26" s="113">
        <v>2</v>
      </c>
      <c r="H26" s="102">
        <v>0</v>
      </c>
      <c r="I26" s="102">
        <v>4</v>
      </c>
      <c r="J26" s="114">
        <v>2</v>
      </c>
      <c r="K26" s="115">
        <v>4061</v>
      </c>
      <c r="L26" s="115">
        <v>1584.5</v>
      </c>
      <c r="M26" s="102">
        <v>2</v>
      </c>
      <c r="N26" s="116">
        <v>0.5</v>
      </c>
      <c r="O26" s="102">
        <v>2</v>
      </c>
      <c r="P26" s="116">
        <v>1</v>
      </c>
      <c r="Q26" s="102">
        <v>0</v>
      </c>
      <c r="R26" s="116">
        <v>0</v>
      </c>
      <c r="S26" s="102">
        <v>0</v>
      </c>
      <c r="T26" s="116">
        <v>0</v>
      </c>
      <c r="U26" s="117">
        <v>8085</v>
      </c>
      <c r="V26" s="115">
        <v>37</v>
      </c>
      <c r="W26" s="118">
        <v>4.5555281950258554E-3</v>
      </c>
      <c r="X26" s="115">
        <v>8122</v>
      </c>
      <c r="Y26" s="115">
        <v>14450</v>
      </c>
      <c r="Z26" s="116">
        <v>0.56207612456747402</v>
      </c>
      <c r="AA26" s="117">
        <v>8085</v>
      </c>
      <c r="AB26" s="117">
        <v>37</v>
      </c>
      <c r="AC26" s="115">
        <v>8122</v>
      </c>
      <c r="AD26" s="115">
        <v>3137</v>
      </c>
      <c r="AE26" s="116">
        <v>0.38800247371675944</v>
      </c>
      <c r="AF26" s="115">
        <v>32</v>
      </c>
      <c r="AG26" s="116">
        <v>0.86486486486486491</v>
      </c>
      <c r="AH26" s="115">
        <v>3169</v>
      </c>
      <c r="AI26" s="116">
        <v>0.39017483378478207</v>
      </c>
      <c r="AJ26" s="115">
        <v>18</v>
      </c>
      <c r="AK26" s="116">
        <v>5.7379662097545425E-3</v>
      </c>
      <c r="AL26" s="102">
        <v>4</v>
      </c>
      <c r="AM26" s="116">
        <v>0.125</v>
      </c>
      <c r="AN26" s="102">
        <v>22</v>
      </c>
      <c r="AO26" s="116">
        <v>6.9422530766803407E-3</v>
      </c>
      <c r="AP26" s="115">
        <v>14</v>
      </c>
      <c r="AQ26" s="116">
        <v>0.77777777777777779</v>
      </c>
      <c r="AR26" s="102">
        <v>4</v>
      </c>
      <c r="AS26" s="116">
        <v>1</v>
      </c>
      <c r="AT26" s="102">
        <v>18</v>
      </c>
      <c r="AU26" s="116">
        <v>0.81818181818181823</v>
      </c>
      <c r="AV26" s="115">
        <v>1</v>
      </c>
      <c r="AW26" s="116">
        <v>3.155569580309246E-4</v>
      </c>
      <c r="AX26" s="115">
        <v>83</v>
      </c>
      <c r="AY26" s="116">
        <v>2.6191227516566742E-2</v>
      </c>
      <c r="AZ26" s="115">
        <v>84</v>
      </c>
      <c r="BA26" s="116">
        <v>2.6506784474597665E-2</v>
      </c>
      <c r="BB26" s="102">
        <v>1</v>
      </c>
      <c r="BC26" s="116">
        <v>0.25</v>
      </c>
      <c r="BD26" s="102">
        <v>1</v>
      </c>
      <c r="BE26" s="116">
        <v>0.5</v>
      </c>
      <c r="BF26" s="119" t="s">
        <v>937</v>
      </c>
      <c r="BG26" s="228">
        <v>2</v>
      </c>
    </row>
    <row r="27" spans="1:59" ht="13.8" thickBot="1" x14ac:dyDescent="0.3">
      <c r="A27" s="210" t="s">
        <v>572</v>
      </c>
      <c r="B27" s="181" t="s">
        <v>578</v>
      </c>
      <c r="C27" s="181" t="s">
        <v>403</v>
      </c>
      <c r="D27" s="198" t="s">
        <v>477</v>
      </c>
      <c r="E27" s="258" t="s">
        <v>939</v>
      </c>
      <c r="F27" s="226" t="s">
        <v>768</v>
      </c>
      <c r="G27" s="121">
        <v>3</v>
      </c>
      <c r="H27" s="122">
        <v>0</v>
      </c>
      <c r="I27" s="122">
        <v>9</v>
      </c>
      <c r="J27" s="123">
        <v>3</v>
      </c>
      <c r="K27" s="124">
        <v>4155.333333333333</v>
      </c>
      <c r="L27" s="124">
        <v>1801</v>
      </c>
      <c r="M27" s="122">
        <v>3</v>
      </c>
      <c r="N27" s="125">
        <v>0.33333333333333331</v>
      </c>
      <c r="O27" s="122">
        <v>2</v>
      </c>
      <c r="P27" s="125">
        <v>0.66666666666666663</v>
      </c>
      <c r="Q27" s="122">
        <v>0</v>
      </c>
      <c r="R27" s="125">
        <v>0</v>
      </c>
      <c r="S27" s="122">
        <v>0</v>
      </c>
      <c r="T27" s="125">
        <v>0</v>
      </c>
      <c r="U27" s="48">
        <v>12371</v>
      </c>
      <c r="V27" s="124">
        <v>95</v>
      </c>
      <c r="W27" s="126">
        <v>7.6207283811968556E-3</v>
      </c>
      <c r="X27" s="124">
        <v>12466</v>
      </c>
      <c r="Y27" s="124">
        <v>19450</v>
      </c>
      <c r="Z27" s="125">
        <v>0.64092544987146527</v>
      </c>
      <c r="AA27" s="48">
        <v>12371</v>
      </c>
      <c r="AB27" s="48">
        <v>95</v>
      </c>
      <c r="AC27" s="124">
        <v>12466</v>
      </c>
      <c r="AD27" s="124">
        <v>5335</v>
      </c>
      <c r="AE27" s="125">
        <v>0.43125050521380648</v>
      </c>
      <c r="AF27" s="124">
        <v>68</v>
      </c>
      <c r="AG27" s="125">
        <v>0.71578947368421053</v>
      </c>
      <c r="AH27" s="124">
        <v>5403</v>
      </c>
      <c r="AI27" s="125">
        <v>0.43341889940638539</v>
      </c>
      <c r="AJ27" s="124">
        <v>38</v>
      </c>
      <c r="AK27" s="125">
        <v>7.1227741330834116E-3</v>
      </c>
      <c r="AL27" s="122">
        <v>3</v>
      </c>
      <c r="AM27" s="125">
        <v>4.4117647058823532E-2</v>
      </c>
      <c r="AN27" s="122">
        <v>41</v>
      </c>
      <c r="AO27" s="125">
        <v>7.5883768276883215E-3</v>
      </c>
      <c r="AP27" s="124">
        <v>31</v>
      </c>
      <c r="AQ27" s="125">
        <v>0.81578947368421051</v>
      </c>
      <c r="AR27" s="122">
        <v>3</v>
      </c>
      <c r="AS27" s="125">
        <v>1</v>
      </c>
      <c r="AT27" s="122">
        <v>34</v>
      </c>
      <c r="AU27" s="125">
        <v>0.82926829268292679</v>
      </c>
      <c r="AV27" s="124">
        <v>19</v>
      </c>
      <c r="AW27" s="125">
        <v>3.5165648713677586E-3</v>
      </c>
      <c r="AX27" s="124">
        <v>68</v>
      </c>
      <c r="AY27" s="125">
        <v>1.2585600592263557E-2</v>
      </c>
      <c r="AZ27" s="124">
        <v>87</v>
      </c>
      <c r="BA27" s="125">
        <v>1.6102165463631316E-2</v>
      </c>
      <c r="BB27" s="122">
        <v>3</v>
      </c>
      <c r="BC27" s="125">
        <v>0.33333333333333331</v>
      </c>
      <c r="BD27" s="122">
        <v>1</v>
      </c>
      <c r="BE27" s="125">
        <v>0.33333333333333331</v>
      </c>
      <c r="BF27" s="172" t="s">
        <v>937</v>
      </c>
      <c r="BG27" s="230">
        <v>3</v>
      </c>
    </row>
    <row r="28" spans="1:59" x14ac:dyDescent="0.25">
      <c r="A28" s="208" t="s">
        <v>582</v>
      </c>
      <c r="B28" s="180" t="s">
        <v>584</v>
      </c>
      <c r="C28" s="180" t="s">
        <v>585</v>
      </c>
      <c r="D28" s="197" t="s">
        <v>477</v>
      </c>
      <c r="E28" s="263" t="s">
        <v>940</v>
      </c>
      <c r="F28" s="33" t="s">
        <v>768</v>
      </c>
      <c r="G28" s="113">
        <v>9</v>
      </c>
      <c r="H28" s="102">
        <v>0</v>
      </c>
      <c r="I28" s="102">
        <v>21</v>
      </c>
      <c r="J28" s="114">
        <v>2.3333333333333335</v>
      </c>
      <c r="K28" s="115">
        <v>2585.4444444444443</v>
      </c>
      <c r="L28" s="115">
        <v>1244.3333333333333</v>
      </c>
      <c r="M28" s="102">
        <v>7</v>
      </c>
      <c r="N28" s="116">
        <v>0.33333333333333331</v>
      </c>
      <c r="O28" s="102">
        <v>6</v>
      </c>
      <c r="P28" s="116">
        <v>0.66666666666666663</v>
      </c>
      <c r="Q28" s="102"/>
      <c r="R28" s="116"/>
      <c r="S28" s="102"/>
      <c r="T28" s="116"/>
      <c r="U28" s="117">
        <v>23258</v>
      </c>
      <c r="V28" s="115">
        <v>11</v>
      </c>
      <c r="W28" s="118">
        <v>4.7273196097812541E-4</v>
      </c>
      <c r="X28" s="115">
        <v>23269</v>
      </c>
      <c r="Y28" s="115">
        <v>34800</v>
      </c>
      <c r="Z28" s="116">
        <v>0.66864942528735627</v>
      </c>
      <c r="AA28" s="117">
        <v>23258</v>
      </c>
      <c r="AB28" s="117">
        <v>11</v>
      </c>
      <c r="AC28" s="115">
        <v>23269</v>
      </c>
      <c r="AD28" s="115">
        <v>11188</v>
      </c>
      <c r="AE28" s="116">
        <v>0.48103878235445868</v>
      </c>
      <c r="AF28" s="115">
        <v>11</v>
      </c>
      <c r="AG28" s="116">
        <v>1</v>
      </c>
      <c r="AH28" s="115">
        <v>11199</v>
      </c>
      <c r="AI28" s="116">
        <v>0.48128411190854786</v>
      </c>
      <c r="AJ28" s="115">
        <v>209</v>
      </c>
      <c r="AK28" s="116">
        <v>1.8680729352878084E-2</v>
      </c>
      <c r="AL28" s="102">
        <v>2</v>
      </c>
      <c r="AM28" s="116">
        <v>0.18181818181818182</v>
      </c>
      <c r="AN28" s="102">
        <v>211</v>
      </c>
      <c r="AO28" s="116">
        <v>1.8840967943566388E-2</v>
      </c>
      <c r="AP28" s="115">
        <v>143</v>
      </c>
      <c r="AQ28" s="116">
        <v>0.68421052631578949</v>
      </c>
      <c r="AR28" s="102">
        <v>2</v>
      </c>
      <c r="AS28" s="116">
        <v>1</v>
      </c>
      <c r="AT28" s="102">
        <v>145</v>
      </c>
      <c r="AU28" s="116">
        <v>0.6872037914691943</v>
      </c>
      <c r="AV28" s="115">
        <v>68</v>
      </c>
      <c r="AW28" s="116">
        <v>6.0719707116706845E-3</v>
      </c>
      <c r="AX28" s="115">
        <v>154</v>
      </c>
      <c r="AY28" s="116">
        <v>1.3751227788195375E-2</v>
      </c>
      <c r="AZ28" s="115">
        <v>222</v>
      </c>
      <c r="BA28" s="116">
        <v>1.9823198499866058E-2</v>
      </c>
      <c r="BB28" s="102">
        <v>7</v>
      </c>
      <c r="BC28" s="116">
        <v>0.33333333333333331</v>
      </c>
      <c r="BD28" s="102">
        <v>4</v>
      </c>
      <c r="BE28" s="116">
        <v>0.44444444444444442</v>
      </c>
      <c r="BF28" s="119" t="s">
        <v>937</v>
      </c>
      <c r="BG28" s="228">
        <v>9</v>
      </c>
    </row>
    <row r="29" spans="1:59" x14ac:dyDescent="0.25">
      <c r="A29" s="208" t="s">
        <v>582</v>
      </c>
      <c r="B29" s="180" t="s">
        <v>584</v>
      </c>
      <c r="C29" s="180" t="s">
        <v>586</v>
      </c>
      <c r="D29" s="197" t="s">
        <v>477</v>
      </c>
      <c r="E29" s="263" t="s">
        <v>940</v>
      </c>
      <c r="F29" s="33" t="s">
        <v>768</v>
      </c>
      <c r="G29" s="113">
        <v>1</v>
      </c>
      <c r="H29" s="102">
        <v>0</v>
      </c>
      <c r="I29" s="102">
        <v>3</v>
      </c>
      <c r="J29" s="114">
        <v>3</v>
      </c>
      <c r="K29" s="115">
        <v>2630</v>
      </c>
      <c r="L29" s="115">
        <v>1505</v>
      </c>
      <c r="M29" s="102">
        <v>0</v>
      </c>
      <c r="N29" s="116">
        <v>0</v>
      </c>
      <c r="O29" s="102">
        <v>0</v>
      </c>
      <c r="P29" s="116">
        <v>0</v>
      </c>
      <c r="Q29" s="102"/>
      <c r="R29" s="116"/>
      <c r="S29" s="102"/>
      <c r="T29" s="116"/>
      <c r="U29" s="117">
        <v>2628</v>
      </c>
      <c r="V29" s="115">
        <v>2</v>
      </c>
      <c r="W29" s="118">
        <v>7.6045627376425851E-4</v>
      </c>
      <c r="X29" s="115">
        <v>2630</v>
      </c>
      <c r="Y29" s="115">
        <v>3770</v>
      </c>
      <c r="Z29" s="116">
        <v>0.69761273209549068</v>
      </c>
      <c r="AA29" s="117">
        <v>2628</v>
      </c>
      <c r="AB29" s="117">
        <v>2</v>
      </c>
      <c r="AC29" s="115">
        <v>2630</v>
      </c>
      <c r="AD29" s="115">
        <v>1503</v>
      </c>
      <c r="AE29" s="116">
        <v>0.57191780821917804</v>
      </c>
      <c r="AF29" s="115">
        <v>2</v>
      </c>
      <c r="AG29" s="116">
        <v>1</v>
      </c>
      <c r="AH29" s="115">
        <v>1505</v>
      </c>
      <c r="AI29" s="116">
        <v>0.57224334600760451</v>
      </c>
      <c r="AJ29" s="115">
        <v>14</v>
      </c>
      <c r="AK29" s="116">
        <v>9.3147039254823684E-3</v>
      </c>
      <c r="AL29" s="102">
        <v>0</v>
      </c>
      <c r="AM29" s="116">
        <v>0</v>
      </c>
      <c r="AN29" s="102">
        <v>14</v>
      </c>
      <c r="AO29" s="116">
        <v>9.3023255813953487E-3</v>
      </c>
      <c r="AP29" s="115">
        <v>11</v>
      </c>
      <c r="AQ29" s="116">
        <v>0.7857142857142857</v>
      </c>
      <c r="AR29" s="102">
        <v>0</v>
      </c>
      <c r="AS29" s="116" t="s">
        <v>320</v>
      </c>
      <c r="AT29" s="102">
        <v>11</v>
      </c>
      <c r="AU29" s="116">
        <v>0.7857142857142857</v>
      </c>
      <c r="AV29" s="115">
        <v>6</v>
      </c>
      <c r="AW29" s="116">
        <v>3.9867109634551491E-3</v>
      </c>
      <c r="AX29" s="115">
        <v>127</v>
      </c>
      <c r="AY29" s="116">
        <v>8.4385382059800659E-2</v>
      </c>
      <c r="AZ29" s="115">
        <v>133</v>
      </c>
      <c r="BA29" s="116">
        <v>8.8372093023255813E-2</v>
      </c>
      <c r="BB29" s="102">
        <v>1</v>
      </c>
      <c r="BC29" s="116">
        <v>0.33333333333333331</v>
      </c>
      <c r="BD29" s="102">
        <v>0</v>
      </c>
      <c r="BE29" s="116">
        <v>0</v>
      </c>
      <c r="BF29" s="119" t="s">
        <v>937</v>
      </c>
      <c r="BG29" s="228">
        <v>1</v>
      </c>
    </row>
    <row r="30" spans="1:59" x14ac:dyDescent="0.25">
      <c r="A30" s="208" t="s">
        <v>582</v>
      </c>
      <c r="B30" s="180" t="s">
        <v>584</v>
      </c>
      <c r="C30" s="180" t="s">
        <v>779</v>
      </c>
      <c r="D30" s="197" t="s">
        <v>477</v>
      </c>
      <c r="E30" s="263" t="s">
        <v>940</v>
      </c>
      <c r="F30" s="32" t="s">
        <v>1212</v>
      </c>
      <c r="G30" s="113">
        <v>1</v>
      </c>
      <c r="H30" s="102">
        <v>1</v>
      </c>
      <c r="I30" s="102">
        <v>1</v>
      </c>
      <c r="J30" s="114">
        <v>1</v>
      </c>
      <c r="K30" s="115">
        <v>1739</v>
      </c>
      <c r="L30" s="872" t="s">
        <v>320</v>
      </c>
      <c r="M30" s="102">
        <v>1</v>
      </c>
      <c r="N30" s="116">
        <v>1</v>
      </c>
      <c r="O30" s="102">
        <v>1</v>
      </c>
      <c r="P30" s="116">
        <v>1</v>
      </c>
      <c r="Q30" s="102"/>
      <c r="R30" s="116"/>
      <c r="S30" s="102"/>
      <c r="T30" s="116"/>
      <c r="U30" s="117">
        <v>1735</v>
      </c>
      <c r="V30" s="115">
        <v>4</v>
      </c>
      <c r="W30" s="118">
        <v>2.3001725129384704E-3</v>
      </c>
      <c r="X30" s="115">
        <v>1739</v>
      </c>
      <c r="Y30" s="115">
        <v>2840</v>
      </c>
      <c r="Z30" s="116">
        <v>0.61232394366197185</v>
      </c>
      <c r="AA30" s="874" t="s">
        <v>320</v>
      </c>
      <c r="AB30" s="874" t="s">
        <v>320</v>
      </c>
      <c r="AC30" s="872" t="s">
        <v>320</v>
      </c>
      <c r="AD30" s="872"/>
      <c r="AE30" s="875" t="s">
        <v>320</v>
      </c>
      <c r="AF30" s="872"/>
      <c r="AG30" s="875" t="s">
        <v>320</v>
      </c>
      <c r="AH30" s="872" t="s">
        <v>320</v>
      </c>
      <c r="AI30" s="875" t="s">
        <v>320</v>
      </c>
      <c r="AJ30" s="872"/>
      <c r="AK30" s="875" t="s">
        <v>320</v>
      </c>
      <c r="AL30" s="876"/>
      <c r="AM30" s="875" t="s">
        <v>320</v>
      </c>
      <c r="AN30" s="876" t="s">
        <v>320</v>
      </c>
      <c r="AO30" s="875" t="s">
        <v>320</v>
      </c>
      <c r="AP30" s="872"/>
      <c r="AQ30" s="875" t="s">
        <v>320</v>
      </c>
      <c r="AR30" s="876"/>
      <c r="AS30" s="875" t="s">
        <v>320</v>
      </c>
      <c r="AT30" s="876" t="s">
        <v>320</v>
      </c>
      <c r="AU30" s="875" t="s">
        <v>320</v>
      </c>
      <c r="AV30" s="872"/>
      <c r="AW30" s="875" t="s">
        <v>320</v>
      </c>
      <c r="AX30" s="872"/>
      <c r="AY30" s="875" t="s">
        <v>320</v>
      </c>
      <c r="AZ30" s="872" t="s">
        <v>320</v>
      </c>
      <c r="BA30" s="875" t="s">
        <v>320</v>
      </c>
      <c r="BB30" s="102">
        <v>0</v>
      </c>
      <c r="BC30" s="116">
        <v>0</v>
      </c>
      <c r="BD30" s="102">
        <v>0</v>
      </c>
      <c r="BE30" s="116">
        <v>0</v>
      </c>
      <c r="BF30" s="119" t="s">
        <v>937</v>
      </c>
      <c r="BG30" s="228">
        <v>1</v>
      </c>
    </row>
    <row r="31" spans="1:59" x14ac:dyDescent="0.25">
      <c r="A31" s="208" t="s">
        <v>582</v>
      </c>
      <c r="B31" s="180" t="s">
        <v>584</v>
      </c>
      <c r="C31" s="180" t="s">
        <v>778</v>
      </c>
      <c r="D31" s="197" t="s">
        <v>477</v>
      </c>
      <c r="E31" s="263" t="s">
        <v>940</v>
      </c>
      <c r="F31" s="33" t="s">
        <v>768</v>
      </c>
      <c r="G31" s="113">
        <v>1</v>
      </c>
      <c r="H31" s="102">
        <v>0</v>
      </c>
      <c r="I31" s="102">
        <v>2</v>
      </c>
      <c r="J31" s="114">
        <v>2</v>
      </c>
      <c r="K31" s="115">
        <v>1555</v>
      </c>
      <c r="L31" s="115">
        <v>669</v>
      </c>
      <c r="M31" s="102">
        <v>1</v>
      </c>
      <c r="N31" s="116">
        <v>0.5</v>
      </c>
      <c r="O31" s="102">
        <v>1</v>
      </c>
      <c r="P31" s="116">
        <v>1</v>
      </c>
      <c r="Q31" s="102"/>
      <c r="R31" s="116"/>
      <c r="S31" s="102"/>
      <c r="T31" s="116"/>
      <c r="U31" s="117">
        <v>1551</v>
      </c>
      <c r="V31" s="115">
        <v>4</v>
      </c>
      <c r="W31" s="118">
        <v>2.572347266881029E-3</v>
      </c>
      <c r="X31" s="115">
        <v>1555</v>
      </c>
      <c r="Y31" s="115">
        <v>2890</v>
      </c>
      <c r="Z31" s="116">
        <v>0.53806228373702425</v>
      </c>
      <c r="AA31" s="117">
        <v>1551</v>
      </c>
      <c r="AB31" s="117">
        <v>4</v>
      </c>
      <c r="AC31" s="115">
        <v>1555</v>
      </c>
      <c r="AD31" s="115">
        <v>665</v>
      </c>
      <c r="AE31" s="116">
        <v>0.42875564152159895</v>
      </c>
      <c r="AF31" s="115">
        <v>4</v>
      </c>
      <c r="AG31" s="116">
        <v>1</v>
      </c>
      <c r="AH31" s="115">
        <v>669</v>
      </c>
      <c r="AI31" s="116">
        <v>0.43022508038585211</v>
      </c>
      <c r="AJ31" s="115">
        <v>3</v>
      </c>
      <c r="AK31" s="116">
        <v>4.5112781954887221E-3</v>
      </c>
      <c r="AL31" s="102">
        <v>0</v>
      </c>
      <c r="AM31" s="116">
        <v>0</v>
      </c>
      <c r="AN31" s="102">
        <v>3</v>
      </c>
      <c r="AO31" s="116">
        <v>4.4843049327354259E-3</v>
      </c>
      <c r="AP31" s="115">
        <v>2</v>
      </c>
      <c r="AQ31" s="116">
        <v>0.66666666666666663</v>
      </c>
      <c r="AR31" s="102">
        <v>0</v>
      </c>
      <c r="AS31" s="116" t="s">
        <v>320</v>
      </c>
      <c r="AT31" s="102">
        <v>2</v>
      </c>
      <c r="AU31" s="116">
        <v>0.66666666666666663</v>
      </c>
      <c r="AV31" s="115">
        <v>4</v>
      </c>
      <c r="AW31" s="116">
        <v>5.9790732436472349E-3</v>
      </c>
      <c r="AX31" s="115">
        <v>25</v>
      </c>
      <c r="AY31" s="116">
        <v>3.7369207772795218E-2</v>
      </c>
      <c r="AZ31" s="115">
        <v>29</v>
      </c>
      <c r="BA31" s="116">
        <v>4.3348281016442454E-2</v>
      </c>
      <c r="BB31" s="102">
        <v>1</v>
      </c>
      <c r="BC31" s="116">
        <v>0.5</v>
      </c>
      <c r="BD31" s="102">
        <v>0</v>
      </c>
      <c r="BE31" s="116">
        <v>0</v>
      </c>
      <c r="BF31" s="119" t="s">
        <v>937</v>
      </c>
      <c r="BG31" s="228">
        <v>1</v>
      </c>
    </row>
    <row r="32" spans="1:59" ht="13.8" thickBot="1" x14ac:dyDescent="0.3">
      <c r="A32" s="210" t="s">
        <v>582</v>
      </c>
      <c r="B32" s="181" t="s">
        <v>584</v>
      </c>
      <c r="C32" s="181" t="s">
        <v>780</v>
      </c>
      <c r="D32" s="198" t="s">
        <v>477</v>
      </c>
      <c r="E32" s="264" t="s">
        <v>940</v>
      </c>
      <c r="F32" s="226" t="s">
        <v>1212</v>
      </c>
      <c r="G32" s="121">
        <v>1</v>
      </c>
      <c r="H32" s="122">
        <v>1</v>
      </c>
      <c r="I32" s="122">
        <v>1</v>
      </c>
      <c r="J32" s="123">
        <v>1</v>
      </c>
      <c r="K32" s="124">
        <v>2304</v>
      </c>
      <c r="L32" s="873" t="s">
        <v>320</v>
      </c>
      <c r="M32" s="122">
        <v>1</v>
      </c>
      <c r="N32" s="125">
        <v>1</v>
      </c>
      <c r="O32" s="122">
        <v>1</v>
      </c>
      <c r="P32" s="125">
        <v>1</v>
      </c>
      <c r="Q32" s="122"/>
      <c r="R32" s="125"/>
      <c r="S32" s="122"/>
      <c r="T32" s="125"/>
      <c r="U32" s="48">
        <v>2300</v>
      </c>
      <c r="V32" s="124">
        <v>4</v>
      </c>
      <c r="W32" s="126">
        <v>1.736111111111111E-3</v>
      </c>
      <c r="X32" s="124">
        <v>2304</v>
      </c>
      <c r="Y32" s="124">
        <v>3600</v>
      </c>
      <c r="Z32" s="125">
        <v>0.64</v>
      </c>
      <c r="AA32" s="877" t="s">
        <v>320</v>
      </c>
      <c r="AB32" s="877" t="s">
        <v>320</v>
      </c>
      <c r="AC32" s="873" t="s">
        <v>320</v>
      </c>
      <c r="AD32" s="873"/>
      <c r="AE32" s="878" t="s">
        <v>320</v>
      </c>
      <c r="AF32" s="873"/>
      <c r="AG32" s="878" t="s">
        <v>320</v>
      </c>
      <c r="AH32" s="873" t="s">
        <v>320</v>
      </c>
      <c r="AI32" s="878" t="s">
        <v>320</v>
      </c>
      <c r="AJ32" s="873"/>
      <c r="AK32" s="878" t="s">
        <v>320</v>
      </c>
      <c r="AL32" s="879"/>
      <c r="AM32" s="878" t="s">
        <v>320</v>
      </c>
      <c r="AN32" s="879" t="s">
        <v>320</v>
      </c>
      <c r="AO32" s="878" t="s">
        <v>320</v>
      </c>
      <c r="AP32" s="873"/>
      <c r="AQ32" s="878" t="s">
        <v>320</v>
      </c>
      <c r="AR32" s="879"/>
      <c r="AS32" s="878" t="s">
        <v>320</v>
      </c>
      <c r="AT32" s="879" t="s">
        <v>320</v>
      </c>
      <c r="AU32" s="878" t="s">
        <v>320</v>
      </c>
      <c r="AV32" s="873"/>
      <c r="AW32" s="878" t="s">
        <v>320</v>
      </c>
      <c r="AX32" s="873"/>
      <c r="AY32" s="878" t="s">
        <v>320</v>
      </c>
      <c r="AZ32" s="873" t="s">
        <v>320</v>
      </c>
      <c r="BA32" s="878" t="s">
        <v>320</v>
      </c>
      <c r="BB32" s="122">
        <v>0</v>
      </c>
      <c r="BC32" s="125">
        <v>0</v>
      </c>
      <c r="BD32" s="122">
        <v>0</v>
      </c>
      <c r="BE32" s="125">
        <v>0</v>
      </c>
      <c r="BF32" s="172" t="s">
        <v>937</v>
      </c>
      <c r="BG32" s="230">
        <v>1</v>
      </c>
    </row>
    <row r="33" spans="1:59" x14ac:dyDescent="0.25">
      <c r="A33" s="208" t="s">
        <v>587</v>
      </c>
      <c r="B33" s="180" t="s">
        <v>597</v>
      </c>
      <c r="C33" s="180" t="s">
        <v>599</v>
      </c>
      <c r="D33" s="197" t="s">
        <v>477</v>
      </c>
      <c r="E33" s="263" t="s">
        <v>862</v>
      </c>
      <c r="F33" s="33" t="s">
        <v>1212</v>
      </c>
      <c r="G33" s="113">
        <v>3</v>
      </c>
      <c r="H33" s="102">
        <v>3</v>
      </c>
      <c r="I33" s="102">
        <v>3</v>
      </c>
      <c r="J33" s="114">
        <v>1</v>
      </c>
      <c r="K33" s="115">
        <v>2979</v>
      </c>
      <c r="L33" s="872" t="s">
        <v>320</v>
      </c>
      <c r="M33" s="102">
        <v>3</v>
      </c>
      <c r="N33" s="116">
        <v>1</v>
      </c>
      <c r="O33" s="102">
        <v>3</v>
      </c>
      <c r="P33" s="116">
        <v>1</v>
      </c>
      <c r="Q33" s="102">
        <v>0</v>
      </c>
      <c r="R33" s="116">
        <v>0</v>
      </c>
      <c r="S33" s="102">
        <v>0</v>
      </c>
      <c r="T33" s="116">
        <v>0</v>
      </c>
      <c r="U33" s="117">
        <v>8919</v>
      </c>
      <c r="V33" s="115">
        <v>18</v>
      </c>
      <c r="W33" s="118">
        <v>2.014098690835851E-3</v>
      </c>
      <c r="X33" s="115">
        <v>8937</v>
      </c>
      <c r="Y33" s="872"/>
      <c r="Z33" s="875"/>
      <c r="AA33" s="874" t="s">
        <v>320</v>
      </c>
      <c r="AB33" s="874" t="s">
        <v>320</v>
      </c>
      <c r="AC33" s="872" t="s">
        <v>320</v>
      </c>
      <c r="AD33" s="872"/>
      <c r="AE33" s="875" t="s">
        <v>320</v>
      </c>
      <c r="AF33" s="872"/>
      <c r="AG33" s="875" t="s">
        <v>320</v>
      </c>
      <c r="AH33" s="872" t="s">
        <v>320</v>
      </c>
      <c r="AI33" s="875" t="s">
        <v>320</v>
      </c>
      <c r="AJ33" s="872"/>
      <c r="AK33" s="875" t="s">
        <v>320</v>
      </c>
      <c r="AL33" s="876"/>
      <c r="AM33" s="875" t="s">
        <v>320</v>
      </c>
      <c r="AN33" s="876" t="s">
        <v>320</v>
      </c>
      <c r="AO33" s="875" t="s">
        <v>320</v>
      </c>
      <c r="AP33" s="872"/>
      <c r="AQ33" s="875" t="s">
        <v>320</v>
      </c>
      <c r="AR33" s="876"/>
      <c r="AS33" s="875" t="s">
        <v>320</v>
      </c>
      <c r="AT33" s="876" t="s">
        <v>320</v>
      </c>
      <c r="AU33" s="875" t="s">
        <v>320</v>
      </c>
      <c r="AV33" s="872"/>
      <c r="AW33" s="875" t="s">
        <v>320</v>
      </c>
      <c r="AX33" s="872"/>
      <c r="AY33" s="875" t="s">
        <v>320</v>
      </c>
      <c r="AZ33" s="872" t="s">
        <v>320</v>
      </c>
      <c r="BA33" s="875" t="s">
        <v>320</v>
      </c>
      <c r="BB33" s="102">
        <v>1</v>
      </c>
      <c r="BC33" s="116">
        <v>0.33333333333333331</v>
      </c>
      <c r="BD33" s="102">
        <v>1</v>
      </c>
      <c r="BE33" s="116">
        <v>0.33333333333333331</v>
      </c>
      <c r="BF33" s="119" t="s">
        <v>937</v>
      </c>
      <c r="BG33" s="228">
        <v>3</v>
      </c>
    </row>
    <row r="34" spans="1:59" x14ac:dyDescent="0.25">
      <c r="A34" s="208" t="s">
        <v>587</v>
      </c>
      <c r="B34" s="180" t="s">
        <v>597</v>
      </c>
      <c r="C34" s="180" t="s">
        <v>598</v>
      </c>
      <c r="D34" s="197" t="s">
        <v>477</v>
      </c>
      <c r="E34" s="263" t="s">
        <v>862</v>
      </c>
      <c r="F34" s="33" t="s">
        <v>768</v>
      </c>
      <c r="G34" s="113">
        <v>5</v>
      </c>
      <c r="H34" s="102">
        <v>0</v>
      </c>
      <c r="I34" s="102">
        <v>9</v>
      </c>
      <c r="J34" s="114">
        <v>1.8</v>
      </c>
      <c r="K34" s="115">
        <v>1111.2</v>
      </c>
      <c r="L34" s="115">
        <v>659.2</v>
      </c>
      <c r="M34" s="102">
        <v>5</v>
      </c>
      <c r="N34" s="116">
        <v>0.55555555555555558</v>
      </c>
      <c r="O34" s="102">
        <v>3</v>
      </c>
      <c r="P34" s="116">
        <v>0.6</v>
      </c>
      <c r="Q34" s="102">
        <v>0</v>
      </c>
      <c r="R34" s="116">
        <v>0</v>
      </c>
      <c r="S34" s="102">
        <v>0</v>
      </c>
      <c r="T34" s="116">
        <v>0</v>
      </c>
      <c r="U34" s="117">
        <v>5543</v>
      </c>
      <c r="V34" s="115">
        <v>13</v>
      </c>
      <c r="W34" s="118">
        <v>2.3398128149748022E-3</v>
      </c>
      <c r="X34" s="115">
        <v>5556</v>
      </c>
      <c r="Y34" s="115">
        <v>7610</v>
      </c>
      <c r="Z34" s="116">
        <v>0.73009198423127464</v>
      </c>
      <c r="AA34" s="117">
        <v>5543</v>
      </c>
      <c r="AB34" s="117">
        <v>13</v>
      </c>
      <c r="AC34" s="115">
        <v>5556</v>
      </c>
      <c r="AD34" s="115">
        <v>3286</v>
      </c>
      <c r="AE34" s="116">
        <v>0.59281977268627095</v>
      </c>
      <c r="AF34" s="115">
        <v>10</v>
      </c>
      <c r="AG34" s="116">
        <v>0.76923076923076927</v>
      </c>
      <c r="AH34" s="115">
        <v>3296</v>
      </c>
      <c r="AI34" s="116">
        <v>0.59323254139668824</v>
      </c>
      <c r="AJ34" s="115">
        <v>18</v>
      </c>
      <c r="AK34" s="116">
        <v>5.4777845404747416E-3</v>
      </c>
      <c r="AL34" s="102">
        <v>4</v>
      </c>
      <c r="AM34" s="116">
        <v>0.4</v>
      </c>
      <c r="AN34" s="102">
        <v>22</v>
      </c>
      <c r="AO34" s="116">
        <v>6.6747572815533977E-3</v>
      </c>
      <c r="AP34" s="115">
        <v>10</v>
      </c>
      <c r="AQ34" s="116">
        <v>0.55555555555555558</v>
      </c>
      <c r="AR34" s="102">
        <v>3</v>
      </c>
      <c r="AS34" s="116">
        <v>0.75</v>
      </c>
      <c r="AT34" s="102">
        <v>13</v>
      </c>
      <c r="AU34" s="116">
        <v>0.59090909090909094</v>
      </c>
      <c r="AV34" s="115">
        <v>5</v>
      </c>
      <c r="AW34" s="116">
        <v>1.5169902912621359E-3</v>
      </c>
      <c r="AX34" s="115">
        <v>51</v>
      </c>
      <c r="AY34" s="116">
        <v>1.5473300970873786E-2</v>
      </c>
      <c r="AZ34" s="115">
        <v>56</v>
      </c>
      <c r="BA34" s="116">
        <v>1.6990291262135922E-2</v>
      </c>
      <c r="BB34" s="102">
        <v>3</v>
      </c>
      <c r="BC34" s="116">
        <v>0.33333333333333331</v>
      </c>
      <c r="BD34" s="102">
        <v>3</v>
      </c>
      <c r="BE34" s="116">
        <v>0.6</v>
      </c>
      <c r="BF34" s="119" t="s">
        <v>937</v>
      </c>
      <c r="BG34" s="228">
        <v>5</v>
      </c>
    </row>
    <row r="35" spans="1:59" x14ac:dyDescent="0.25">
      <c r="A35" s="208" t="s">
        <v>587</v>
      </c>
      <c r="B35" s="180" t="s">
        <v>597</v>
      </c>
      <c r="C35" s="180" t="s">
        <v>600</v>
      </c>
      <c r="D35" s="197" t="s">
        <v>477</v>
      </c>
      <c r="E35" s="263" t="s">
        <v>862</v>
      </c>
      <c r="F35" s="32" t="s">
        <v>1212</v>
      </c>
      <c r="G35" s="113">
        <v>1</v>
      </c>
      <c r="H35" s="102">
        <v>1</v>
      </c>
      <c r="I35" s="102">
        <v>1</v>
      </c>
      <c r="J35" s="114">
        <v>1</v>
      </c>
      <c r="K35" s="115">
        <v>1219</v>
      </c>
      <c r="L35" s="872" t="s">
        <v>320</v>
      </c>
      <c r="M35" s="102">
        <v>1</v>
      </c>
      <c r="N35" s="116">
        <v>1</v>
      </c>
      <c r="O35" s="102">
        <v>1</v>
      </c>
      <c r="P35" s="116">
        <v>1</v>
      </c>
      <c r="Q35" s="102">
        <v>0</v>
      </c>
      <c r="R35" s="116">
        <v>0</v>
      </c>
      <c r="S35" s="102">
        <v>0</v>
      </c>
      <c r="T35" s="116">
        <v>0</v>
      </c>
      <c r="U35" s="117">
        <v>1217</v>
      </c>
      <c r="V35" s="115">
        <v>2</v>
      </c>
      <c r="W35" s="118">
        <v>1.6406890894175555E-3</v>
      </c>
      <c r="X35" s="115">
        <v>1219</v>
      </c>
      <c r="Y35" s="115">
        <v>1690</v>
      </c>
      <c r="Z35" s="116">
        <v>0.72130177514792904</v>
      </c>
      <c r="AA35" s="874" t="s">
        <v>320</v>
      </c>
      <c r="AB35" s="874" t="s">
        <v>320</v>
      </c>
      <c r="AC35" s="872" t="s">
        <v>320</v>
      </c>
      <c r="AD35" s="872"/>
      <c r="AE35" s="875" t="s">
        <v>320</v>
      </c>
      <c r="AF35" s="872"/>
      <c r="AG35" s="875" t="s">
        <v>320</v>
      </c>
      <c r="AH35" s="872" t="s">
        <v>320</v>
      </c>
      <c r="AI35" s="875" t="s">
        <v>320</v>
      </c>
      <c r="AJ35" s="872"/>
      <c r="AK35" s="875" t="s">
        <v>320</v>
      </c>
      <c r="AL35" s="876"/>
      <c r="AM35" s="875" t="s">
        <v>320</v>
      </c>
      <c r="AN35" s="876" t="s">
        <v>320</v>
      </c>
      <c r="AO35" s="875" t="s">
        <v>320</v>
      </c>
      <c r="AP35" s="872"/>
      <c r="AQ35" s="875" t="s">
        <v>320</v>
      </c>
      <c r="AR35" s="876"/>
      <c r="AS35" s="875" t="s">
        <v>320</v>
      </c>
      <c r="AT35" s="876" t="s">
        <v>320</v>
      </c>
      <c r="AU35" s="875" t="s">
        <v>320</v>
      </c>
      <c r="AV35" s="872"/>
      <c r="AW35" s="875" t="s">
        <v>320</v>
      </c>
      <c r="AX35" s="872"/>
      <c r="AY35" s="875" t="s">
        <v>320</v>
      </c>
      <c r="AZ35" s="872" t="s">
        <v>320</v>
      </c>
      <c r="BA35" s="875" t="s">
        <v>320</v>
      </c>
      <c r="BB35" s="102">
        <v>0</v>
      </c>
      <c r="BC35" s="116">
        <v>0</v>
      </c>
      <c r="BD35" s="102">
        <v>0</v>
      </c>
      <c r="BE35" s="116">
        <v>0</v>
      </c>
      <c r="BF35" s="119" t="s">
        <v>937</v>
      </c>
      <c r="BG35" s="228">
        <v>1</v>
      </c>
    </row>
    <row r="36" spans="1:59" x14ac:dyDescent="0.25">
      <c r="A36" s="208" t="s">
        <v>587</v>
      </c>
      <c r="B36" s="180" t="s">
        <v>597</v>
      </c>
      <c r="C36" s="180" t="s">
        <v>601</v>
      </c>
      <c r="D36" s="197" t="s">
        <v>477</v>
      </c>
      <c r="E36" s="263" t="s">
        <v>862</v>
      </c>
      <c r="F36" s="33" t="s">
        <v>768</v>
      </c>
      <c r="G36" s="113">
        <v>1</v>
      </c>
      <c r="H36" s="102">
        <v>0</v>
      </c>
      <c r="I36" s="102">
        <v>2</v>
      </c>
      <c r="J36" s="114">
        <v>2</v>
      </c>
      <c r="K36" s="115">
        <v>1046</v>
      </c>
      <c r="L36" s="115">
        <v>546</v>
      </c>
      <c r="M36" s="102">
        <v>1</v>
      </c>
      <c r="N36" s="116">
        <v>0.5</v>
      </c>
      <c r="O36" s="102">
        <v>0</v>
      </c>
      <c r="P36" s="116">
        <v>0</v>
      </c>
      <c r="Q36" s="102">
        <v>0</v>
      </c>
      <c r="R36" s="116">
        <v>0</v>
      </c>
      <c r="S36" s="102">
        <v>0</v>
      </c>
      <c r="T36" s="116">
        <v>0</v>
      </c>
      <c r="U36" s="117">
        <v>1046</v>
      </c>
      <c r="V36" s="115">
        <v>0</v>
      </c>
      <c r="W36" s="118">
        <v>0</v>
      </c>
      <c r="X36" s="115">
        <v>1046</v>
      </c>
      <c r="Y36" s="115">
        <v>1590</v>
      </c>
      <c r="Z36" s="116">
        <v>0.65786163522012575</v>
      </c>
      <c r="AA36" s="117">
        <v>1046</v>
      </c>
      <c r="AB36" s="117">
        <v>0</v>
      </c>
      <c r="AC36" s="115">
        <v>1046</v>
      </c>
      <c r="AD36" s="115">
        <v>546</v>
      </c>
      <c r="AE36" s="116">
        <v>0.52198852772466542</v>
      </c>
      <c r="AF36" s="115">
        <v>0</v>
      </c>
      <c r="AG36" s="116" t="s">
        <v>320</v>
      </c>
      <c r="AH36" s="115">
        <v>546</v>
      </c>
      <c r="AI36" s="116">
        <v>0.52198852772466542</v>
      </c>
      <c r="AJ36" s="115">
        <v>4</v>
      </c>
      <c r="AK36" s="116">
        <v>7.326007326007326E-3</v>
      </c>
      <c r="AL36" s="102">
        <v>0</v>
      </c>
      <c r="AM36" s="116" t="s">
        <v>320</v>
      </c>
      <c r="AN36" s="102">
        <v>4</v>
      </c>
      <c r="AO36" s="116">
        <v>7.326007326007326E-3</v>
      </c>
      <c r="AP36" s="115">
        <v>3</v>
      </c>
      <c r="AQ36" s="116">
        <v>0.75</v>
      </c>
      <c r="AR36" s="102">
        <v>0</v>
      </c>
      <c r="AS36" s="116" t="s">
        <v>320</v>
      </c>
      <c r="AT36" s="102">
        <v>3</v>
      </c>
      <c r="AU36" s="116">
        <v>0.75</v>
      </c>
      <c r="AV36" s="115">
        <v>0</v>
      </c>
      <c r="AW36" s="116">
        <v>0</v>
      </c>
      <c r="AX36" s="115">
        <v>0</v>
      </c>
      <c r="AY36" s="116">
        <v>0</v>
      </c>
      <c r="AZ36" s="115">
        <v>0</v>
      </c>
      <c r="BA36" s="116">
        <v>0</v>
      </c>
      <c r="BB36" s="102">
        <v>0</v>
      </c>
      <c r="BC36" s="116">
        <v>0</v>
      </c>
      <c r="BD36" s="102">
        <v>0</v>
      </c>
      <c r="BE36" s="116">
        <v>0</v>
      </c>
      <c r="BF36" s="119" t="s">
        <v>937</v>
      </c>
      <c r="BG36" s="228">
        <v>1</v>
      </c>
    </row>
    <row r="37" spans="1:59" ht="13.8" thickBot="1" x14ac:dyDescent="0.3">
      <c r="A37" s="210" t="s">
        <v>587</v>
      </c>
      <c r="B37" s="181" t="s">
        <v>597</v>
      </c>
      <c r="C37" s="181" t="s">
        <v>602</v>
      </c>
      <c r="D37" s="198" t="s">
        <v>477</v>
      </c>
      <c r="E37" s="264" t="s">
        <v>862</v>
      </c>
      <c r="F37" s="76" t="s">
        <v>1212</v>
      </c>
      <c r="G37" s="121">
        <v>1</v>
      </c>
      <c r="H37" s="121">
        <v>1</v>
      </c>
      <c r="I37" s="121">
        <v>1</v>
      </c>
      <c r="J37" s="123">
        <v>1</v>
      </c>
      <c r="K37" s="124">
        <v>1116</v>
      </c>
      <c r="L37" s="873" t="s">
        <v>320</v>
      </c>
      <c r="M37" s="122">
        <v>0</v>
      </c>
      <c r="N37" s="125">
        <v>0</v>
      </c>
      <c r="O37" s="122">
        <v>0</v>
      </c>
      <c r="P37" s="125">
        <v>0</v>
      </c>
      <c r="Q37" s="122">
        <v>0</v>
      </c>
      <c r="R37" s="125">
        <v>0</v>
      </c>
      <c r="S37" s="122">
        <v>0</v>
      </c>
      <c r="T37" s="125">
        <v>0</v>
      </c>
      <c r="U37" s="48">
        <v>1113</v>
      </c>
      <c r="V37" s="124">
        <v>3</v>
      </c>
      <c r="W37" s="126">
        <v>2.6881720430107529E-3</v>
      </c>
      <c r="X37" s="124">
        <v>1116</v>
      </c>
      <c r="Y37" s="124">
        <v>1590</v>
      </c>
      <c r="Z37" s="125">
        <v>0.70188679245283014</v>
      </c>
      <c r="AA37" s="877" t="s">
        <v>320</v>
      </c>
      <c r="AB37" s="877" t="s">
        <v>320</v>
      </c>
      <c r="AC37" s="873" t="s">
        <v>320</v>
      </c>
      <c r="AD37" s="873"/>
      <c r="AE37" s="878" t="s">
        <v>320</v>
      </c>
      <c r="AF37" s="873"/>
      <c r="AG37" s="878" t="s">
        <v>320</v>
      </c>
      <c r="AH37" s="873" t="s">
        <v>320</v>
      </c>
      <c r="AI37" s="878" t="s">
        <v>320</v>
      </c>
      <c r="AJ37" s="873"/>
      <c r="AK37" s="878" t="s">
        <v>320</v>
      </c>
      <c r="AL37" s="879"/>
      <c r="AM37" s="878" t="s">
        <v>320</v>
      </c>
      <c r="AN37" s="879" t="s">
        <v>320</v>
      </c>
      <c r="AO37" s="878" t="s">
        <v>320</v>
      </c>
      <c r="AP37" s="873"/>
      <c r="AQ37" s="878" t="s">
        <v>320</v>
      </c>
      <c r="AR37" s="879"/>
      <c r="AS37" s="878" t="s">
        <v>320</v>
      </c>
      <c r="AT37" s="879" t="s">
        <v>320</v>
      </c>
      <c r="AU37" s="878" t="s">
        <v>320</v>
      </c>
      <c r="AV37" s="873"/>
      <c r="AW37" s="878" t="s">
        <v>320</v>
      </c>
      <c r="AX37" s="873"/>
      <c r="AY37" s="878" t="s">
        <v>320</v>
      </c>
      <c r="AZ37" s="873" t="s">
        <v>320</v>
      </c>
      <c r="BA37" s="878" t="s">
        <v>320</v>
      </c>
      <c r="BB37" s="122">
        <v>0</v>
      </c>
      <c r="BC37" s="125">
        <v>0</v>
      </c>
      <c r="BD37" s="122">
        <v>0</v>
      </c>
      <c r="BE37" s="125">
        <v>0</v>
      </c>
      <c r="BF37" s="172" t="s">
        <v>937</v>
      </c>
      <c r="BG37" s="230">
        <v>1</v>
      </c>
    </row>
    <row r="38" spans="1:59" x14ac:dyDescent="0.25">
      <c r="A38" s="208" t="s">
        <v>603</v>
      </c>
      <c r="B38" s="180" t="s">
        <v>604</v>
      </c>
      <c r="C38" s="180" t="s">
        <v>605</v>
      </c>
      <c r="D38" s="197" t="s">
        <v>477</v>
      </c>
      <c r="E38" s="263" t="s">
        <v>860</v>
      </c>
      <c r="F38" s="33" t="s">
        <v>768</v>
      </c>
      <c r="G38" s="113">
        <v>4</v>
      </c>
      <c r="H38" s="102">
        <v>0</v>
      </c>
      <c r="I38" s="102">
        <v>11</v>
      </c>
      <c r="J38" s="114">
        <v>2.75</v>
      </c>
      <c r="K38" s="115">
        <v>1157.25</v>
      </c>
      <c r="L38" s="115">
        <v>577</v>
      </c>
      <c r="M38" s="102">
        <v>4</v>
      </c>
      <c r="N38" s="116">
        <v>0.36363636363636365</v>
      </c>
      <c r="O38" s="102">
        <v>2</v>
      </c>
      <c r="P38" s="116">
        <v>0.5</v>
      </c>
      <c r="Q38" s="102">
        <v>0</v>
      </c>
      <c r="R38" s="116">
        <v>0</v>
      </c>
      <c r="S38" s="162">
        <v>0</v>
      </c>
      <c r="T38" s="116">
        <v>0</v>
      </c>
      <c r="U38" s="117">
        <v>4623</v>
      </c>
      <c r="V38" s="115">
        <v>6</v>
      </c>
      <c r="W38" s="118">
        <v>1.2961762799740765E-3</v>
      </c>
      <c r="X38" s="115">
        <v>4629</v>
      </c>
      <c r="Y38" s="115">
        <v>6440</v>
      </c>
      <c r="Z38" s="116">
        <v>0.71878881987577636</v>
      </c>
      <c r="AA38" s="117">
        <v>4623</v>
      </c>
      <c r="AB38" s="117">
        <v>6</v>
      </c>
      <c r="AC38" s="115">
        <v>4629</v>
      </c>
      <c r="AD38" s="115">
        <v>2303</v>
      </c>
      <c r="AE38" s="116">
        <v>0.49816136707765518</v>
      </c>
      <c r="AF38" s="115">
        <v>5</v>
      </c>
      <c r="AG38" s="116">
        <v>0.83333333333333337</v>
      </c>
      <c r="AH38" s="115">
        <v>2308</v>
      </c>
      <c r="AI38" s="116">
        <v>0.49859580903002809</v>
      </c>
      <c r="AJ38" s="115">
        <v>14</v>
      </c>
      <c r="AK38" s="116">
        <v>6.0790273556231003E-3</v>
      </c>
      <c r="AL38" s="102">
        <v>0</v>
      </c>
      <c r="AM38" s="116">
        <v>0</v>
      </c>
      <c r="AN38" s="102">
        <v>14</v>
      </c>
      <c r="AO38" s="116">
        <v>6.0658578856152513E-3</v>
      </c>
      <c r="AP38" s="115">
        <v>14</v>
      </c>
      <c r="AQ38" s="116">
        <v>1</v>
      </c>
      <c r="AR38" s="102">
        <v>0</v>
      </c>
      <c r="AS38" s="116" t="s">
        <v>320</v>
      </c>
      <c r="AT38" s="102">
        <v>14</v>
      </c>
      <c r="AU38" s="116">
        <v>1</v>
      </c>
      <c r="AV38" s="115">
        <v>5</v>
      </c>
      <c r="AW38" s="116">
        <v>2.1663778162911611E-3</v>
      </c>
      <c r="AX38" s="115">
        <v>24</v>
      </c>
      <c r="AY38" s="116">
        <v>1.0398613518197574E-2</v>
      </c>
      <c r="AZ38" s="115">
        <v>29</v>
      </c>
      <c r="BA38" s="116">
        <v>1.2564991334488735E-2</v>
      </c>
      <c r="BB38" s="102">
        <v>3</v>
      </c>
      <c r="BC38" s="116">
        <v>0.27272727272727271</v>
      </c>
      <c r="BD38" s="102">
        <v>1</v>
      </c>
      <c r="BE38" s="116">
        <v>0.25</v>
      </c>
      <c r="BF38" s="119" t="s">
        <v>937</v>
      </c>
      <c r="BG38" s="228">
        <v>4</v>
      </c>
    </row>
    <row r="39" spans="1:59" x14ac:dyDescent="0.25">
      <c r="A39" s="208" t="s">
        <v>603</v>
      </c>
      <c r="B39" s="180" t="s">
        <v>604</v>
      </c>
      <c r="C39" s="180" t="s">
        <v>486</v>
      </c>
      <c r="D39" s="197" t="s">
        <v>477</v>
      </c>
      <c r="E39" s="263" t="s">
        <v>860</v>
      </c>
      <c r="F39" s="32" t="s">
        <v>768</v>
      </c>
      <c r="G39" s="113">
        <v>2</v>
      </c>
      <c r="H39" s="102">
        <v>0</v>
      </c>
      <c r="I39" s="102">
        <v>3</v>
      </c>
      <c r="J39" s="114">
        <v>1.5</v>
      </c>
      <c r="K39" s="115">
        <v>1120</v>
      </c>
      <c r="L39" s="115">
        <v>570</v>
      </c>
      <c r="M39" s="102">
        <v>2</v>
      </c>
      <c r="N39" s="116">
        <v>0.66666666666666663</v>
      </c>
      <c r="O39" s="102">
        <v>2</v>
      </c>
      <c r="P39" s="116">
        <v>1</v>
      </c>
      <c r="Q39" s="102">
        <v>0</v>
      </c>
      <c r="R39" s="116">
        <v>0</v>
      </c>
      <c r="S39" s="102">
        <v>0</v>
      </c>
      <c r="T39" s="116">
        <v>0</v>
      </c>
      <c r="U39" s="117">
        <v>2219</v>
      </c>
      <c r="V39" s="115">
        <v>21</v>
      </c>
      <c r="W39" s="118">
        <v>9.3749999999999997E-3</v>
      </c>
      <c r="X39" s="115">
        <v>2240</v>
      </c>
      <c r="Y39" s="115">
        <v>3370</v>
      </c>
      <c r="Z39" s="116">
        <v>0.66468842729970323</v>
      </c>
      <c r="AA39" s="117">
        <v>2219</v>
      </c>
      <c r="AB39" s="117">
        <v>21</v>
      </c>
      <c r="AC39" s="115">
        <v>2240</v>
      </c>
      <c r="AD39" s="115">
        <v>1125</v>
      </c>
      <c r="AE39" s="116">
        <v>0.50698512843623256</v>
      </c>
      <c r="AF39" s="115">
        <v>15</v>
      </c>
      <c r="AG39" s="116">
        <v>0.7142857142857143</v>
      </c>
      <c r="AH39" s="115">
        <v>1140</v>
      </c>
      <c r="AI39" s="116">
        <v>0.5089285714285714</v>
      </c>
      <c r="AJ39" s="115">
        <v>4</v>
      </c>
      <c r="AK39" s="116">
        <v>3.5555555555555557E-3</v>
      </c>
      <c r="AL39" s="102">
        <v>0</v>
      </c>
      <c r="AM39" s="116">
        <v>0</v>
      </c>
      <c r="AN39" s="102">
        <v>4</v>
      </c>
      <c r="AO39" s="116">
        <v>3.5087719298245615E-3</v>
      </c>
      <c r="AP39" s="115">
        <v>4</v>
      </c>
      <c r="AQ39" s="116">
        <v>1</v>
      </c>
      <c r="AR39" s="102">
        <v>0</v>
      </c>
      <c r="AS39" s="116" t="s">
        <v>320</v>
      </c>
      <c r="AT39" s="102">
        <v>4</v>
      </c>
      <c r="AU39" s="116">
        <v>1</v>
      </c>
      <c r="AV39" s="115">
        <v>0</v>
      </c>
      <c r="AW39" s="116">
        <v>0</v>
      </c>
      <c r="AX39" s="115">
        <v>13</v>
      </c>
      <c r="AY39" s="116">
        <v>1.1403508771929825E-2</v>
      </c>
      <c r="AZ39" s="115">
        <v>13</v>
      </c>
      <c r="BA39" s="116">
        <v>1.1403508771929825E-2</v>
      </c>
      <c r="BB39" s="102">
        <v>0</v>
      </c>
      <c r="BC39" s="116">
        <v>0</v>
      </c>
      <c r="BD39" s="102">
        <v>0</v>
      </c>
      <c r="BE39" s="116">
        <v>0</v>
      </c>
      <c r="BF39" s="119" t="s">
        <v>937</v>
      </c>
      <c r="BG39" s="228">
        <v>2</v>
      </c>
    </row>
    <row r="40" spans="1:59" x14ac:dyDescent="0.25">
      <c r="A40" s="208" t="s">
        <v>603</v>
      </c>
      <c r="B40" s="180" t="s">
        <v>604</v>
      </c>
      <c r="C40" s="180" t="s">
        <v>579</v>
      </c>
      <c r="D40" s="197" t="s">
        <v>477</v>
      </c>
      <c r="E40" s="263" t="s">
        <v>860</v>
      </c>
      <c r="F40" s="32" t="s">
        <v>768</v>
      </c>
      <c r="G40" s="113">
        <v>1</v>
      </c>
      <c r="H40" s="102">
        <v>0</v>
      </c>
      <c r="I40" s="102">
        <v>2</v>
      </c>
      <c r="J40" s="114">
        <v>2</v>
      </c>
      <c r="K40" s="115">
        <v>1192</v>
      </c>
      <c r="L40" s="115">
        <v>511</v>
      </c>
      <c r="M40" s="102">
        <v>1</v>
      </c>
      <c r="N40" s="116">
        <v>0.5</v>
      </c>
      <c r="O40" s="102">
        <v>1</v>
      </c>
      <c r="P40" s="116">
        <v>1</v>
      </c>
      <c r="Q40" s="102">
        <v>0</v>
      </c>
      <c r="R40" s="116">
        <v>0</v>
      </c>
      <c r="S40" s="102">
        <v>0</v>
      </c>
      <c r="T40" s="116">
        <v>0</v>
      </c>
      <c r="U40" s="117">
        <v>1189</v>
      </c>
      <c r="V40" s="115">
        <v>3</v>
      </c>
      <c r="W40" s="118">
        <v>2.5167785234899327E-3</v>
      </c>
      <c r="X40" s="115">
        <v>1192</v>
      </c>
      <c r="Y40" s="115">
        <v>1630</v>
      </c>
      <c r="Z40" s="116">
        <v>0.73128834355828221</v>
      </c>
      <c r="AA40" s="117">
        <v>1189</v>
      </c>
      <c r="AB40" s="117">
        <v>3</v>
      </c>
      <c r="AC40" s="115">
        <v>1192</v>
      </c>
      <c r="AD40" s="115">
        <v>509</v>
      </c>
      <c r="AE40" s="116">
        <v>0.42809083263246428</v>
      </c>
      <c r="AF40" s="115">
        <v>2</v>
      </c>
      <c r="AG40" s="116">
        <v>0.66666666666666663</v>
      </c>
      <c r="AH40" s="115">
        <v>511</v>
      </c>
      <c r="AI40" s="116">
        <v>0.42869127516778521</v>
      </c>
      <c r="AJ40" s="115">
        <v>2</v>
      </c>
      <c r="AK40" s="116">
        <v>3.929273084479371E-3</v>
      </c>
      <c r="AL40" s="102">
        <v>2</v>
      </c>
      <c r="AM40" s="116">
        <v>1</v>
      </c>
      <c r="AN40" s="102">
        <v>4</v>
      </c>
      <c r="AO40" s="116">
        <v>7.8277886497064575E-3</v>
      </c>
      <c r="AP40" s="115">
        <v>1</v>
      </c>
      <c r="AQ40" s="116">
        <v>0.5</v>
      </c>
      <c r="AR40" s="102">
        <v>2</v>
      </c>
      <c r="AS40" s="116">
        <v>1</v>
      </c>
      <c r="AT40" s="102">
        <v>3</v>
      </c>
      <c r="AU40" s="116">
        <v>0.75</v>
      </c>
      <c r="AV40" s="115">
        <v>0</v>
      </c>
      <c r="AW40" s="116">
        <v>0</v>
      </c>
      <c r="AX40" s="115">
        <v>10</v>
      </c>
      <c r="AY40" s="116">
        <v>1.9569471624266144E-2</v>
      </c>
      <c r="AZ40" s="115">
        <v>10</v>
      </c>
      <c r="BA40" s="116">
        <v>1.9569471624266144E-2</v>
      </c>
      <c r="BB40" s="102">
        <v>1</v>
      </c>
      <c r="BC40" s="116">
        <v>0.5</v>
      </c>
      <c r="BD40" s="102">
        <v>0</v>
      </c>
      <c r="BE40" s="116">
        <v>0</v>
      </c>
      <c r="BF40" s="119" t="s">
        <v>937</v>
      </c>
      <c r="BG40" s="228">
        <v>1</v>
      </c>
    </row>
    <row r="41" spans="1:59" ht="13.8" thickBot="1" x14ac:dyDescent="0.3">
      <c r="A41" s="210" t="s">
        <v>603</v>
      </c>
      <c r="B41" s="181" t="s">
        <v>604</v>
      </c>
      <c r="C41" s="181" t="s">
        <v>581</v>
      </c>
      <c r="D41" s="198" t="s">
        <v>477</v>
      </c>
      <c r="E41" s="264" t="s">
        <v>860</v>
      </c>
      <c r="F41" s="76" t="s">
        <v>1212</v>
      </c>
      <c r="G41" s="121">
        <v>1</v>
      </c>
      <c r="H41" s="122">
        <v>1</v>
      </c>
      <c r="I41" s="122">
        <v>1</v>
      </c>
      <c r="J41" s="123">
        <v>1</v>
      </c>
      <c r="K41" s="124">
        <v>1679</v>
      </c>
      <c r="L41" s="873" t="s">
        <v>320</v>
      </c>
      <c r="M41" s="122">
        <v>1</v>
      </c>
      <c r="N41" s="125">
        <v>1</v>
      </c>
      <c r="O41" s="122">
        <v>1</v>
      </c>
      <c r="P41" s="125">
        <v>1</v>
      </c>
      <c r="Q41" s="122">
        <v>0</v>
      </c>
      <c r="R41" s="125">
        <v>0</v>
      </c>
      <c r="S41" s="122">
        <v>0</v>
      </c>
      <c r="T41" s="125">
        <v>0</v>
      </c>
      <c r="U41" s="48">
        <v>1678</v>
      </c>
      <c r="V41" s="124">
        <v>1</v>
      </c>
      <c r="W41" s="126">
        <v>5.9559261465157837E-4</v>
      </c>
      <c r="X41" s="124">
        <v>1679</v>
      </c>
      <c r="Y41" s="124">
        <v>2120</v>
      </c>
      <c r="Z41" s="125">
        <v>0.79198113207547172</v>
      </c>
      <c r="AA41" s="877" t="s">
        <v>320</v>
      </c>
      <c r="AB41" s="877" t="s">
        <v>320</v>
      </c>
      <c r="AC41" s="873" t="s">
        <v>320</v>
      </c>
      <c r="AD41" s="873"/>
      <c r="AE41" s="878" t="s">
        <v>320</v>
      </c>
      <c r="AF41" s="873"/>
      <c r="AG41" s="878" t="s">
        <v>320</v>
      </c>
      <c r="AH41" s="873" t="s">
        <v>320</v>
      </c>
      <c r="AI41" s="878" t="s">
        <v>320</v>
      </c>
      <c r="AJ41" s="873"/>
      <c r="AK41" s="878" t="s">
        <v>320</v>
      </c>
      <c r="AL41" s="879"/>
      <c r="AM41" s="878" t="s">
        <v>320</v>
      </c>
      <c r="AN41" s="879" t="s">
        <v>320</v>
      </c>
      <c r="AO41" s="878" t="s">
        <v>320</v>
      </c>
      <c r="AP41" s="873"/>
      <c r="AQ41" s="878" t="s">
        <v>320</v>
      </c>
      <c r="AR41" s="879"/>
      <c r="AS41" s="878" t="s">
        <v>320</v>
      </c>
      <c r="AT41" s="879" t="s">
        <v>320</v>
      </c>
      <c r="AU41" s="878" t="s">
        <v>320</v>
      </c>
      <c r="AV41" s="873"/>
      <c r="AW41" s="878" t="s">
        <v>320</v>
      </c>
      <c r="AX41" s="873"/>
      <c r="AY41" s="878" t="s">
        <v>320</v>
      </c>
      <c r="AZ41" s="873" t="s">
        <v>320</v>
      </c>
      <c r="BA41" s="878" t="s">
        <v>320</v>
      </c>
      <c r="BB41" s="122">
        <v>0</v>
      </c>
      <c r="BC41" s="125">
        <v>0</v>
      </c>
      <c r="BD41" s="122">
        <v>0</v>
      </c>
      <c r="BE41" s="125">
        <v>0</v>
      </c>
      <c r="BF41" s="172" t="s">
        <v>937</v>
      </c>
      <c r="BG41" s="230">
        <v>1</v>
      </c>
    </row>
    <row r="42" spans="1:59" x14ac:dyDescent="0.25">
      <c r="A42" s="208" t="s">
        <v>612</v>
      </c>
      <c r="B42" s="180" t="s">
        <v>619</v>
      </c>
      <c r="C42" s="180" t="s">
        <v>620</v>
      </c>
      <c r="D42" s="197" t="s">
        <v>477</v>
      </c>
      <c r="E42" s="263" t="s">
        <v>863</v>
      </c>
      <c r="F42" s="33" t="s">
        <v>768</v>
      </c>
      <c r="G42" s="113">
        <v>2</v>
      </c>
      <c r="H42" s="102">
        <v>0</v>
      </c>
      <c r="I42" s="102">
        <v>3</v>
      </c>
      <c r="J42" s="114">
        <v>1.5</v>
      </c>
      <c r="K42" s="115">
        <v>3038.5</v>
      </c>
      <c r="L42" s="115">
        <v>937</v>
      </c>
      <c r="M42" s="102">
        <v>2</v>
      </c>
      <c r="N42" s="116">
        <v>0.66666666666666663</v>
      </c>
      <c r="O42" s="102">
        <v>2</v>
      </c>
      <c r="P42" s="116">
        <v>1</v>
      </c>
      <c r="Q42" s="102">
        <v>0</v>
      </c>
      <c r="R42" s="116">
        <v>0</v>
      </c>
      <c r="S42" s="102">
        <v>0</v>
      </c>
      <c r="T42" s="116">
        <v>0</v>
      </c>
      <c r="U42" s="117">
        <v>6074</v>
      </c>
      <c r="V42" s="115">
        <v>3</v>
      </c>
      <c r="W42" s="118">
        <v>4.9366463715649173E-4</v>
      </c>
      <c r="X42" s="115">
        <v>6077</v>
      </c>
      <c r="Y42" s="115">
        <v>10800</v>
      </c>
      <c r="Z42" s="116">
        <v>0.56268518518518518</v>
      </c>
      <c r="AA42" s="117">
        <v>6074</v>
      </c>
      <c r="AB42" s="117">
        <v>3</v>
      </c>
      <c r="AC42" s="115">
        <v>6077</v>
      </c>
      <c r="AD42" s="115">
        <v>1873</v>
      </c>
      <c r="AE42" s="116">
        <v>0.30836351662825157</v>
      </c>
      <c r="AF42" s="115">
        <v>1</v>
      </c>
      <c r="AG42" s="116">
        <v>0.33333333333333331</v>
      </c>
      <c r="AH42" s="115">
        <v>1874</v>
      </c>
      <c r="AI42" s="116">
        <v>0.30837584334375512</v>
      </c>
      <c r="AJ42" s="115">
        <v>13</v>
      </c>
      <c r="AK42" s="116">
        <v>6.9407367859049655E-3</v>
      </c>
      <c r="AL42" s="102">
        <v>0</v>
      </c>
      <c r="AM42" s="116">
        <v>0</v>
      </c>
      <c r="AN42" s="102">
        <v>13</v>
      </c>
      <c r="AO42" s="116">
        <v>6.9370330843116328E-3</v>
      </c>
      <c r="AP42" s="115">
        <v>13</v>
      </c>
      <c r="AQ42" s="116">
        <v>1</v>
      </c>
      <c r="AR42" s="102">
        <v>0</v>
      </c>
      <c r="AS42" s="116" t="s">
        <v>320</v>
      </c>
      <c r="AT42" s="102">
        <v>13</v>
      </c>
      <c r="AU42" s="116">
        <v>1</v>
      </c>
      <c r="AV42" s="115">
        <v>1</v>
      </c>
      <c r="AW42" s="116">
        <v>5.3361792956243333E-4</v>
      </c>
      <c r="AX42" s="115">
        <v>24</v>
      </c>
      <c r="AY42" s="116">
        <v>1.2806830309498399E-2</v>
      </c>
      <c r="AZ42" s="115">
        <v>25</v>
      </c>
      <c r="BA42" s="116">
        <v>1.3340448239060833E-2</v>
      </c>
      <c r="BB42" s="102">
        <v>2</v>
      </c>
      <c r="BC42" s="116">
        <v>0.66666666666666663</v>
      </c>
      <c r="BD42" s="102">
        <v>1</v>
      </c>
      <c r="BE42" s="116">
        <v>0.5</v>
      </c>
      <c r="BF42" s="119" t="s">
        <v>937</v>
      </c>
      <c r="BG42" s="228">
        <v>2</v>
      </c>
    </row>
    <row r="43" spans="1:59" x14ac:dyDescent="0.25">
      <c r="A43" s="208" t="s">
        <v>612</v>
      </c>
      <c r="B43" s="180" t="s">
        <v>619</v>
      </c>
      <c r="C43" s="180" t="s">
        <v>783</v>
      </c>
      <c r="D43" s="197" t="s">
        <v>477</v>
      </c>
      <c r="E43" s="263" t="s">
        <v>863</v>
      </c>
      <c r="F43" s="33" t="s">
        <v>768</v>
      </c>
      <c r="G43" s="113">
        <v>8</v>
      </c>
      <c r="H43" s="102">
        <v>0</v>
      </c>
      <c r="I43" s="102">
        <v>13</v>
      </c>
      <c r="J43" s="114">
        <v>1.625</v>
      </c>
      <c r="K43" s="115">
        <v>3898.875</v>
      </c>
      <c r="L43" s="115">
        <v>1892</v>
      </c>
      <c r="M43" s="102">
        <v>6</v>
      </c>
      <c r="N43" s="116">
        <v>0.46153846153846156</v>
      </c>
      <c r="O43" s="102">
        <v>5</v>
      </c>
      <c r="P43" s="116">
        <v>0.625</v>
      </c>
      <c r="Q43" s="102">
        <v>1</v>
      </c>
      <c r="R43" s="116">
        <v>7.6923076923076927E-2</v>
      </c>
      <c r="S43" s="102">
        <v>1</v>
      </c>
      <c r="T43" s="116">
        <v>0.125</v>
      </c>
      <c r="U43" s="117">
        <v>31157</v>
      </c>
      <c r="V43" s="115">
        <v>34</v>
      </c>
      <c r="W43" s="118">
        <v>1.0900580295598089E-3</v>
      </c>
      <c r="X43" s="115">
        <v>31191</v>
      </c>
      <c r="Y43" s="115">
        <v>45300</v>
      </c>
      <c r="Z43" s="116">
        <v>0.68854304635761587</v>
      </c>
      <c r="AA43" s="117">
        <v>31157</v>
      </c>
      <c r="AB43" s="117">
        <v>34</v>
      </c>
      <c r="AC43" s="115">
        <v>31191</v>
      </c>
      <c r="AD43" s="115">
        <v>15109</v>
      </c>
      <c r="AE43" s="116">
        <v>0.48493115511763007</v>
      </c>
      <c r="AF43" s="115">
        <v>27</v>
      </c>
      <c r="AG43" s="116">
        <v>0.79411764705882348</v>
      </c>
      <c r="AH43" s="115">
        <v>15136</v>
      </c>
      <c r="AI43" s="116">
        <v>0.48526818633580199</v>
      </c>
      <c r="AJ43" s="115">
        <v>148</v>
      </c>
      <c r="AK43" s="116">
        <v>9.7954861340922624E-3</v>
      </c>
      <c r="AL43" s="102">
        <v>6</v>
      </c>
      <c r="AM43" s="116">
        <v>0.22222222222222221</v>
      </c>
      <c r="AN43" s="102">
        <v>154</v>
      </c>
      <c r="AO43" s="116">
        <v>1.0174418604651164E-2</v>
      </c>
      <c r="AP43" s="115">
        <v>148</v>
      </c>
      <c r="AQ43" s="116">
        <v>1</v>
      </c>
      <c r="AR43" s="102">
        <v>6</v>
      </c>
      <c r="AS43" s="116">
        <v>1</v>
      </c>
      <c r="AT43" s="102">
        <v>154</v>
      </c>
      <c r="AU43" s="116">
        <v>1</v>
      </c>
      <c r="AV43" s="115">
        <v>19</v>
      </c>
      <c r="AW43" s="116">
        <v>1.2552854122621564E-3</v>
      </c>
      <c r="AX43" s="115">
        <v>414</v>
      </c>
      <c r="AY43" s="116">
        <v>2.735200845665962E-2</v>
      </c>
      <c r="AZ43" s="115">
        <v>433</v>
      </c>
      <c r="BA43" s="116">
        <v>2.8607293868921777E-2</v>
      </c>
      <c r="BB43" s="102">
        <v>3</v>
      </c>
      <c r="BC43" s="116">
        <v>0.23076923076923078</v>
      </c>
      <c r="BD43" s="102">
        <v>3</v>
      </c>
      <c r="BE43" s="116">
        <v>0.375</v>
      </c>
      <c r="BF43" s="119" t="s">
        <v>937</v>
      </c>
      <c r="BG43" s="228">
        <v>8</v>
      </c>
    </row>
    <row r="44" spans="1:59" x14ac:dyDescent="0.25">
      <c r="A44" s="208" t="s">
        <v>612</v>
      </c>
      <c r="B44" s="180" t="s">
        <v>619</v>
      </c>
      <c r="C44" s="180" t="s">
        <v>622</v>
      </c>
      <c r="D44" s="197" t="s">
        <v>477</v>
      </c>
      <c r="E44" s="263" t="s">
        <v>863</v>
      </c>
      <c r="F44" s="33" t="s">
        <v>768</v>
      </c>
      <c r="G44" s="113">
        <v>2</v>
      </c>
      <c r="H44" s="102">
        <v>0</v>
      </c>
      <c r="I44" s="102">
        <v>3</v>
      </c>
      <c r="J44" s="114">
        <v>1.5</v>
      </c>
      <c r="K44" s="115">
        <v>3851</v>
      </c>
      <c r="L44" s="115">
        <v>2048.5</v>
      </c>
      <c r="M44" s="102">
        <v>1</v>
      </c>
      <c r="N44" s="116">
        <v>0.33333333333333331</v>
      </c>
      <c r="O44" s="102">
        <v>1</v>
      </c>
      <c r="P44" s="116">
        <v>0.5</v>
      </c>
      <c r="Q44" s="102">
        <v>0</v>
      </c>
      <c r="R44" s="116">
        <v>0</v>
      </c>
      <c r="S44" s="102">
        <v>0</v>
      </c>
      <c r="T44" s="116">
        <v>0</v>
      </c>
      <c r="U44" s="117">
        <v>7695</v>
      </c>
      <c r="V44" s="115">
        <v>7</v>
      </c>
      <c r="W44" s="118">
        <v>9.0885484289794855E-4</v>
      </c>
      <c r="X44" s="115">
        <v>7702</v>
      </c>
      <c r="Y44" s="115">
        <v>10750</v>
      </c>
      <c r="Z44" s="116">
        <v>0.71646511627906972</v>
      </c>
      <c r="AA44" s="117">
        <v>7695</v>
      </c>
      <c r="AB44" s="117">
        <v>7</v>
      </c>
      <c r="AC44" s="115">
        <v>7702</v>
      </c>
      <c r="AD44" s="115">
        <v>4090</v>
      </c>
      <c r="AE44" s="116">
        <v>0.53151397011046131</v>
      </c>
      <c r="AF44" s="115">
        <v>7</v>
      </c>
      <c r="AG44" s="116">
        <v>1</v>
      </c>
      <c r="AH44" s="115">
        <v>4097</v>
      </c>
      <c r="AI44" s="116">
        <v>0.53193975590755649</v>
      </c>
      <c r="AJ44" s="115">
        <v>23</v>
      </c>
      <c r="AK44" s="116">
        <v>5.623471882640587E-3</v>
      </c>
      <c r="AL44" s="102">
        <v>0</v>
      </c>
      <c r="AM44" s="116">
        <v>0</v>
      </c>
      <c r="AN44" s="102">
        <v>23</v>
      </c>
      <c r="AO44" s="116">
        <v>5.6138638027825238E-3</v>
      </c>
      <c r="AP44" s="115">
        <v>23</v>
      </c>
      <c r="AQ44" s="116">
        <v>1</v>
      </c>
      <c r="AR44" s="102">
        <v>0</v>
      </c>
      <c r="AS44" s="116" t="s">
        <v>320</v>
      </c>
      <c r="AT44" s="102">
        <v>23</v>
      </c>
      <c r="AU44" s="116">
        <v>1</v>
      </c>
      <c r="AV44" s="115">
        <v>5</v>
      </c>
      <c r="AW44" s="116">
        <v>1.22040517451794E-3</v>
      </c>
      <c r="AX44" s="115">
        <v>131</v>
      </c>
      <c r="AY44" s="116">
        <v>3.1974615572370024E-2</v>
      </c>
      <c r="AZ44" s="115">
        <v>136</v>
      </c>
      <c r="BA44" s="116">
        <v>3.3195020746887967E-2</v>
      </c>
      <c r="BB44" s="102">
        <v>1</v>
      </c>
      <c r="BC44" s="116">
        <v>0.33333333333333331</v>
      </c>
      <c r="BD44" s="102">
        <v>1</v>
      </c>
      <c r="BE44" s="116">
        <v>0.5</v>
      </c>
      <c r="BF44" s="119" t="s">
        <v>937</v>
      </c>
      <c r="BG44" s="228">
        <v>2</v>
      </c>
    </row>
    <row r="45" spans="1:59" x14ac:dyDescent="0.25">
      <c r="A45" s="208" t="s">
        <v>612</v>
      </c>
      <c r="B45" s="180" t="s">
        <v>619</v>
      </c>
      <c r="C45" s="180" t="s">
        <v>623</v>
      </c>
      <c r="D45" s="197" t="s">
        <v>477</v>
      </c>
      <c r="E45" s="263" t="s">
        <v>863</v>
      </c>
      <c r="F45" s="33" t="s">
        <v>768</v>
      </c>
      <c r="G45" s="113">
        <v>1</v>
      </c>
      <c r="H45" s="113">
        <v>0</v>
      </c>
      <c r="I45" s="113">
        <v>2</v>
      </c>
      <c r="J45" s="114">
        <v>2</v>
      </c>
      <c r="K45" s="115">
        <v>4151</v>
      </c>
      <c r="L45" s="115">
        <v>2214</v>
      </c>
      <c r="M45" s="102">
        <v>1</v>
      </c>
      <c r="N45" s="116">
        <v>0.5</v>
      </c>
      <c r="O45" s="102">
        <v>1</v>
      </c>
      <c r="P45" s="116">
        <v>1</v>
      </c>
      <c r="Q45" s="102">
        <v>1</v>
      </c>
      <c r="R45" s="116">
        <v>0.5</v>
      </c>
      <c r="S45" s="102">
        <v>1</v>
      </c>
      <c r="T45" s="116">
        <v>1</v>
      </c>
      <c r="U45" s="117">
        <v>4141</v>
      </c>
      <c r="V45" s="115">
        <v>10</v>
      </c>
      <c r="W45" s="118">
        <v>2.4090580582992048E-3</v>
      </c>
      <c r="X45" s="115">
        <v>4151</v>
      </c>
      <c r="Y45" s="115">
        <v>6150</v>
      </c>
      <c r="Z45" s="116">
        <v>0.67495934959349591</v>
      </c>
      <c r="AA45" s="117">
        <v>4141</v>
      </c>
      <c r="AB45" s="117">
        <v>10</v>
      </c>
      <c r="AC45" s="115">
        <v>4151</v>
      </c>
      <c r="AD45" s="115">
        <v>2205</v>
      </c>
      <c r="AE45" s="116">
        <v>0.53248007727602031</v>
      </c>
      <c r="AF45" s="115">
        <v>9</v>
      </c>
      <c r="AG45" s="116">
        <v>0.9</v>
      </c>
      <c r="AH45" s="115">
        <v>2214</v>
      </c>
      <c r="AI45" s="116">
        <v>0.53336545410744396</v>
      </c>
      <c r="AJ45" s="115">
        <v>21</v>
      </c>
      <c r="AK45" s="116">
        <v>9.5238095238095247E-3</v>
      </c>
      <c r="AL45" s="102">
        <v>2</v>
      </c>
      <c r="AM45" s="116">
        <v>0.22222222222222221</v>
      </c>
      <c r="AN45" s="102">
        <v>23</v>
      </c>
      <c r="AO45" s="116">
        <v>1.038843721770551E-2</v>
      </c>
      <c r="AP45" s="115">
        <v>21</v>
      </c>
      <c r="AQ45" s="116">
        <v>1</v>
      </c>
      <c r="AR45" s="102">
        <v>2</v>
      </c>
      <c r="AS45" s="116">
        <v>1</v>
      </c>
      <c r="AT45" s="102">
        <v>23</v>
      </c>
      <c r="AU45" s="116">
        <v>1</v>
      </c>
      <c r="AV45" s="115">
        <v>0</v>
      </c>
      <c r="AW45" s="116">
        <v>0</v>
      </c>
      <c r="AX45" s="115">
        <v>178</v>
      </c>
      <c r="AY45" s="116">
        <v>8.0397470641373078E-2</v>
      </c>
      <c r="AZ45" s="115">
        <v>178</v>
      </c>
      <c r="BA45" s="116">
        <v>8.0397470641373078E-2</v>
      </c>
      <c r="BB45" s="102">
        <v>0</v>
      </c>
      <c r="BC45" s="116">
        <v>0</v>
      </c>
      <c r="BD45" s="102">
        <v>0</v>
      </c>
      <c r="BE45" s="116">
        <v>0</v>
      </c>
      <c r="BF45" s="119" t="s">
        <v>937</v>
      </c>
      <c r="BG45" s="228">
        <v>1</v>
      </c>
    </row>
    <row r="46" spans="1:59" ht="13.8" thickBot="1" x14ac:dyDescent="0.3">
      <c r="A46" s="210" t="s">
        <v>612</v>
      </c>
      <c r="B46" s="181" t="s">
        <v>619</v>
      </c>
      <c r="C46" s="181" t="s">
        <v>624</v>
      </c>
      <c r="D46" s="198" t="s">
        <v>477</v>
      </c>
      <c r="E46" s="264" t="s">
        <v>863</v>
      </c>
      <c r="F46" s="76" t="s">
        <v>1212</v>
      </c>
      <c r="G46" s="121">
        <v>1</v>
      </c>
      <c r="H46" s="122">
        <v>1</v>
      </c>
      <c r="I46" s="122">
        <v>1</v>
      </c>
      <c r="J46" s="123">
        <v>1</v>
      </c>
      <c r="K46" s="124">
        <v>4017</v>
      </c>
      <c r="L46" s="873" t="s">
        <v>320</v>
      </c>
      <c r="M46" s="122">
        <v>1</v>
      </c>
      <c r="N46" s="125">
        <v>1</v>
      </c>
      <c r="O46" s="122">
        <v>1</v>
      </c>
      <c r="P46" s="125">
        <v>1</v>
      </c>
      <c r="Q46" s="122">
        <v>1</v>
      </c>
      <c r="R46" s="125">
        <v>1</v>
      </c>
      <c r="S46" s="122">
        <v>1</v>
      </c>
      <c r="T46" s="125">
        <v>1</v>
      </c>
      <c r="U46" s="48">
        <v>3998</v>
      </c>
      <c r="V46" s="124">
        <v>19</v>
      </c>
      <c r="W46" s="126">
        <v>4.7298979337814292E-3</v>
      </c>
      <c r="X46" s="124">
        <v>4017</v>
      </c>
      <c r="Y46" s="124">
        <v>5630</v>
      </c>
      <c r="Z46" s="125">
        <v>0.71349911190053283</v>
      </c>
      <c r="AA46" s="877" t="s">
        <v>320</v>
      </c>
      <c r="AB46" s="877" t="s">
        <v>320</v>
      </c>
      <c r="AC46" s="873" t="s">
        <v>320</v>
      </c>
      <c r="AD46" s="873"/>
      <c r="AE46" s="878" t="s">
        <v>320</v>
      </c>
      <c r="AF46" s="873"/>
      <c r="AG46" s="878" t="s">
        <v>320</v>
      </c>
      <c r="AH46" s="873" t="s">
        <v>320</v>
      </c>
      <c r="AI46" s="878" t="s">
        <v>320</v>
      </c>
      <c r="AJ46" s="873"/>
      <c r="AK46" s="878" t="s">
        <v>320</v>
      </c>
      <c r="AL46" s="879"/>
      <c r="AM46" s="878" t="s">
        <v>320</v>
      </c>
      <c r="AN46" s="879" t="s">
        <v>320</v>
      </c>
      <c r="AO46" s="878" t="s">
        <v>320</v>
      </c>
      <c r="AP46" s="873"/>
      <c r="AQ46" s="878" t="s">
        <v>320</v>
      </c>
      <c r="AR46" s="879"/>
      <c r="AS46" s="878" t="s">
        <v>320</v>
      </c>
      <c r="AT46" s="879" t="s">
        <v>320</v>
      </c>
      <c r="AU46" s="878" t="s">
        <v>320</v>
      </c>
      <c r="AV46" s="873"/>
      <c r="AW46" s="878" t="s">
        <v>320</v>
      </c>
      <c r="AX46" s="873"/>
      <c r="AY46" s="878" t="s">
        <v>320</v>
      </c>
      <c r="AZ46" s="873" t="s">
        <v>320</v>
      </c>
      <c r="BA46" s="878" t="s">
        <v>320</v>
      </c>
      <c r="BB46" s="122">
        <v>1</v>
      </c>
      <c r="BC46" s="125">
        <v>1</v>
      </c>
      <c r="BD46" s="122">
        <v>1</v>
      </c>
      <c r="BE46" s="125">
        <v>1</v>
      </c>
      <c r="BF46" s="172" t="s">
        <v>937</v>
      </c>
      <c r="BG46" s="230">
        <v>1</v>
      </c>
    </row>
    <row r="47" spans="1:59" x14ac:dyDescent="0.25">
      <c r="A47" s="208" t="s">
        <v>625</v>
      </c>
      <c r="B47" s="180" t="s">
        <v>626</v>
      </c>
      <c r="C47" s="180" t="s">
        <v>627</v>
      </c>
      <c r="D47" s="197" t="s">
        <v>477</v>
      </c>
      <c r="E47" s="263" t="s">
        <v>865</v>
      </c>
      <c r="F47" s="33" t="s">
        <v>768</v>
      </c>
      <c r="G47" s="113">
        <v>4</v>
      </c>
      <c r="H47" s="102">
        <v>0</v>
      </c>
      <c r="I47" s="102">
        <v>9</v>
      </c>
      <c r="J47" s="114">
        <v>2.25</v>
      </c>
      <c r="K47" s="115">
        <v>1108.5</v>
      </c>
      <c r="L47" s="115">
        <v>566.25</v>
      </c>
      <c r="M47" s="102">
        <v>3</v>
      </c>
      <c r="N47" s="116">
        <v>0.33333333333333331</v>
      </c>
      <c r="O47" s="102">
        <v>3</v>
      </c>
      <c r="P47" s="116">
        <v>0.75</v>
      </c>
      <c r="Q47" s="102"/>
      <c r="R47" s="116"/>
      <c r="S47" s="102"/>
      <c r="T47" s="116"/>
      <c r="U47" s="117">
        <v>4428</v>
      </c>
      <c r="V47" s="115">
        <v>6</v>
      </c>
      <c r="W47" s="118">
        <v>1.3531799729364006E-3</v>
      </c>
      <c r="X47" s="115">
        <v>4434</v>
      </c>
      <c r="Y47" s="115">
        <v>6050</v>
      </c>
      <c r="Z47" s="116">
        <v>0.73289256198347108</v>
      </c>
      <c r="AA47" s="117">
        <v>4428</v>
      </c>
      <c r="AB47" s="117">
        <v>6</v>
      </c>
      <c r="AC47" s="115">
        <v>4434</v>
      </c>
      <c r="AD47" s="115">
        <v>2259</v>
      </c>
      <c r="AE47" s="116">
        <v>0.51016260162601623</v>
      </c>
      <c r="AF47" s="115">
        <v>6</v>
      </c>
      <c r="AG47" s="116">
        <v>1</v>
      </c>
      <c r="AH47" s="115">
        <v>2265</v>
      </c>
      <c r="AI47" s="116">
        <v>0.51082543978349115</v>
      </c>
      <c r="AJ47" s="115">
        <v>51</v>
      </c>
      <c r="AK47" s="116">
        <v>2.2576361221779549E-2</v>
      </c>
      <c r="AL47" s="102">
        <v>1</v>
      </c>
      <c r="AM47" s="116">
        <v>0.16666666666666666</v>
      </c>
      <c r="AN47" s="102">
        <v>52</v>
      </c>
      <c r="AO47" s="116">
        <v>2.2958057395143488E-2</v>
      </c>
      <c r="AP47" s="115">
        <v>50</v>
      </c>
      <c r="AQ47" s="116">
        <v>0.98039215686274506</v>
      </c>
      <c r="AR47" s="102">
        <v>1</v>
      </c>
      <c r="AS47" s="116">
        <v>1</v>
      </c>
      <c r="AT47" s="102">
        <v>51</v>
      </c>
      <c r="AU47" s="116">
        <v>0.98076923076923073</v>
      </c>
      <c r="AV47" s="115">
        <v>4</v>
      </c>
      <c r="AW47" s="116">
        <v>1.7660044150110375E-3</v>
      </c>
      <c r="AX47" s="115">
        <v>24</v>
      </c>
      <c r="AY47" s="116">
        <v>1.0596026490066225E-2</v>
      </c>
      <c r="AZ47" s="115">
        <v>28</v>
      </c>
      <c r="BA47" s="116">
        <v>1.2362030905077263E-2</v>
      </c>
      <c r="BB47" s="102">
        <v>3</v>
      </c>
      <c r="BC47" s="116">
        <v>0.33333333333333331</v>
      </c>
      <c r="BD47" s="102">
        <v>1</v>
      </c>
      <c r="BE47" s="116">
        <v>0.25</v>
      </c>
      <c r="BF47" s="119" t="s">
        <v>937</v>
      </c>
      <c r="BG47" s="228">
        <v>4</v>
      </c>
    </row>
    <row r="48" spans="1:59" x14ac:dyDescent="0.25">
      <c r="A48" s="208" t="s">
        <v>625</v>
      </c>
      <c r="B48" s="180" t="s">
        <v>626</v>
      </c>
      <c r="C48" s="180" t="s">
        <v>628</v>
      </c>
      <c r="D48" s="197" t="s">
        <v>477</v>
      </c>
      <c r="E48" s="263" t="s">
        <v>865</v>
      </c>
      <c r="F48" s="32" t="s">
        <v>768</v>
      </c>
      <c r="G48" s="113">
        <v>4</v>
      </c>
      <c r="H48" s="102">
        <v>0</v>
      </c>
      <c r="I48" s="102">
        <v>5</v>
      </c>
      <c r="J48" s="114">
        <v>1.25</v>
      </c>
      <c r="K48" s="115">
        <v>1070.25</v>
      </c>
      <c r="L48" s="115">
        <v>460.75</v>
      </c>
      <c r="M48" s="102">
        <v>2</v>
      </c>
      <c r="N48" s="116">
        <v>0.4</v>
      </c>
      <c r="O48" s="102">
        <v>2</v>
      </c>
      <c r="P48" s="116">
        <v>0.5</v>
      </c>
      <c r="Q48" s="102"/>
      <c r="R48" s="116"/>
      <c r="S48" s="102"/>
      <c r="T48" s="116"/>
      <c r="U48" s="117">
        <v>4266</v>
      </c>
      <c r="V48" s="115">
        <v>15</v>
      </c>
      <c r="W48" s="118">
        <v>3.5038542396636299E-3</v>
      </c>
      <c r="X48" s="115">
        <v>4281</v>
      </c>
      <c r="Y48" s="115">
        <v>6220</v>
      </c>
      <c r="Z48" s="116">
        <v>0.6882636655948553</v>
      </c>
      <c r="AA48" s="117">
        <v>4266</v>
      </c>
      <c r="AB48" s="117">
        <v>15</v>
      </c>
      <c r="AC48" s="115">
        <v>4281</v>
      </c>
      <c r="AD48" s="115">
        <v>1828</v>
      </c>
      <c r="AE48" s="116">
        <v>0.42850445382090951</v>
      </c>
      <c r="AF48" s="115">
        <v>15</v>
      </c>
      <c r="AG48" s="116">
        <v>1</v>
      </c>
      <c r="AH48" s="115">
        <v>1843</v>
      </c>
      <c r="AI48" s="116">
        <v>0.43050689091333799</v>
      </c>
      <c r="AJ48" s="115">
        <v>13</v>
      </c>
      <c r="AK48" s="116">
        <v>7.1115973741794312E-3</v>
      </c>
      <c r="AL48" s="102">
        <v>3</v>
      </c>
      <c r="AM48" s="116">
        <v>0.2</v>
      </c>
      <c r="AN48" s="102">
        <v>16</v>
      </c>
      <c r="AO48" s="116">
        <v>8.6814975583288118E-3</v>
      </c>
      <c r="AP48" s="115">
        <v>13</v>
      </c>
      <c r="AQ48" s="116">
        <v>1</v>
      </c>
      <c r="AR48" s="102">
        <v>3</v>
      </c>
      <c r="AS48" s="116">
        <v>1</v>
      </c>
      <c r="AT48" s="102">
        <v>16</v>
      </c>
      <c r="AU48" s="116">
        <v>1</v>
      </c>
      <c r="AV48" s="115">
        <v>2</v>
      </c>
      <c r="AW48" s="116">
        <v>1.0851871947911015E-3</v>
      </c>
      <c r="AX48" s="115">
        <v>27</v>
      </c>
      <c r="AY48" s="116">
        <v>1.4650027129679871E-2</v>
      </c>
      <c r="AZ48" s="115">
        <v>29</v>
      </c>
      <c r="BA48" s="116">
        <v>1.5735214324470972E-2</v>
      </c>
      <c r="BB48" s="102">
        <v>1</v>
      </c>
      <c r="BC48" s="116">
        <v>0.2</v>
      </c>
      <c r="BD48" s="102">
        <v>1</v>
      </c>
      <c r="BE48" s="116">
        <v>0.25</v>
      </c>
      <c r="BF48" s="119" t="s">
        <v>937</v>
      </c>
      <c r="BG48" s="228">
        <v>4</v>
      </c>
    </row>
    <row r="49" spans="1:59" ht="13.8" thickBot="1" x14ac:dyDescent="0.3">
      <c r="A49" s="210" t="s">
        <v>625</v>
      </c>
      <c r="B49" s="181" t="s">
        <v>626</v>
      </c>
      <c r="C49" s="181" t="s">
        <v>629</v>
      </c>
      <c r="D49" s="198" t="s">
        <v>477</v>
      </c>
      <c r="E49" s="264" t="s">
        <v>865</v>
      </c>
      <c r="F49" s="226" t="s">
        <v>768</v>
      </c>
      <c r="G49" s="121">
        <v>4</v>
      </c>
      <c r="H49" s="121">
        <v>0</v>
      </c>
      <c r="I49" s="121">
        <v>9</v>
      </c>
      <c r="J49" s="123">
        <v>2.25</v>
      </c>
      <c r="K49" s="124">
        <v>1319.25</v>
      </c>
      <c r="L49" s="124">
        <v>540</v>
      </c>
      <c r="M49" s="122">
        <v>3</v>
      </c>
      <c r="N49" s="125">
        <v>0.33333333333333331</v>
      </c>
      <c r="O49" s="122">
        <v>1</v>
      </c>
      <c r="P49" s="125">
        <v>0.25</v>
      </c>
      <c r="Q49" s="122"/>
      <c r="R49" s="125"/>
      <c r="S49" s="122"/>
      <c r="T49" s="125"/>
      <c r="U49" s="48">
        <v>5257</v>
      </c>
      <c r="V49" s="124">
        <v>20</v>
      </c>
      <c r="W49" s="126">
        <v>3.7900322152738296E-3</v>
      </c>
      <c r="X49" s="124">
        <v>5277</v>
      </c>
      <c r="Y49" s="124">
        <v>7270</v>
      </c>
      <c r="Z49" s="125">
        <v>0.7258596973865199</v>
      </c>
      <c r="AA49" s="48">
        <v>5257</v>
      </c>
      <c r="AB49" s="48">
        <v>20</v>
      </c>
      <c r="AC49" s="124">
        <v>5277</v>
      </c>
      <c r="AD49" s="124">
        <v>2141</v>
      </c>
      <c r="AE49" s="125">
        <v>0.40726650180711432</v>
      </c>
      <c r="AF49" s="124">
        <v>19</v>
      </c>
      <c r="AG49" s="125">
        <v>0.95</v>
      </c>
      <c r="AH49" s="124">
        <v>2160</v>
      </c>
      <c r="AI49" s="125">
        <v>0.40932347924957363</v>
      </c>
      <c r="AJ49" s="124">
        <v>31</v>
      </c>
      <c r="AK49" s="125">
        <v>1.4479215319943952E-2</v>
      </c>
      <c r="AL49" s="122">
        <v>1</v>
      </c>
      <c r="AM49" s="125">
        <v>5.2631578947368418E-2</v>
      </c>
      <c r="AN49" s="122">
        <v>32</v>
      </c>
      <c r="AO49" s="125">
        <v>1.4814814814814815E-2</v>
      </c>
      <c r="AP49" s="124">
        <v>30</v>
      </c>
      <c r="AQ49" s="125">
        <v>0.967741935483871</v>
      </c>
      <c r="AR49" s="122">
        <v>1</v>
      </c>
      <c r="AS49" s="125">
        <v>1</v>
      </c>
      <c r="AT49" s="122">
        <v>31</v>
      </c>
      <c r="AU49" s="125">
        <v>0.96875</v>
      </c>
      <c r="AV49" s="124">
        <v>1</v>
      </c>
      <c r="AW49" s="125">
        <v>4.6296296296296298E-4</v>
      </c>
      <c r="AX49" s="124">
        <v>28</v>
      </c>
      <c r="AY49" s="125">
        <v>1.2962962962962963E-2</v>
      </c>
      <c r="AZ49" s="124">
        <v>29</v>
      </c>
      <c r="BA49" s="125">
        <v>1.3425925925925926E-2</v>
      </c>
      <c r="BB49" s="122">
        <v>3</v>
      </c>
      <c r="BC49" s="125">
        <v>0.33333333333333331</v>
      </c>
      <c r="BD49" s="122">
        <v>0</v>
      </c>
      <c r="BE49" s="125">
        <v>0</v>
      </c>
      <c r="BF49" s="172" t="s">
        <v>937</v>
      </c>
      <c r="BG49" s="230">
        <v>4</v>
      </c>
    </row>
    <row r="50" spans="1:59" x14ac:dyDescent="0.25">
      <c r="A50" s="208" t="s">
        <v>635</v>
      </c>
      <c r="B50" s="180" t="s">
        <v>637</v>
      </c>
      <c r="C50" s="180" t="s">
        <v>638</v>
      </c>
      <c r="D50" s="197" t="s">
        <v>477</v>
      </c>
      <c r="E50" s="262" t="s">
        <v>941</v>
      </c>
      <c r="F50" s="33" t="s">
        <v>768</v>
      </c>
      <c r="G50" s="113">
        <v>2</v>
      </c>
      <c r="H50" s="102">
        <v>0</v>
      </c>
      <c r="I50" s="102">
        <v>6</v>
      </c>
      <c r="J50" s="114">
        <v>3</v>
      </c>
      <c r="K50" s="115">
        <v>2028</v>
      </c>
      <c r="L50" s="115">
        <v>1105.5</v>
      </c>
      <c r="M50" s="102">
        <v>1</v>
      </c>
      <c r="N50" s="116">
        <v>0.16666666666666666</v>
      </c>
      <c r="O50" s="102">
        <v>1</v>
      </c>
      <c r="P50" s="116">
        <v>0.5</v>
      </c>
      <c r="Q50" s="102">
        <v>0</v>
      </c>
      <c r="R50" s="116">
        <v>0</v>
      </c>
      <c r="S50" s="102">
        <v>0</v>
      </c>
      <c r="T50" s="116">
        <v>0</v>
      </c>
      <c r="U50" s="117">
        <v>4042</v>
      </c>
      <c r="V50" s="115">
        <v>14</v>
      </c>
      <c r="W50" s="118">
        <v>3.4516765285996054E-3</v>
      </c>
      <c r="X50" s="115">
        <v>4056</v>
      </c>
      <c r="Y50" s="115">
        <v>5670</v>
      </c>
      <c r="Z50" s="116">
        <v>0.71534391534391539</v>
      </c>
      <c r="AA50" s="117">
        <v>4042</v>
      </c>
      <c r="AB50" s="117">
        <v>14</v>
      </c>
      <c r="AC50" s="115">
        <v>4056</v>
      </c>
      <c r="AD50" s="115">
        <v>2197</v>
      </c>
      <c r="AE50" s="116">
        <v>0.54354280059376547</v>
      </c>
      <c r="AF50" s="115">
        <v>14</v>
      </c>
      <c r="AG50" s="116">
        <v>1</v>
      </c>
      <c r="AH50" s="115">
        <v>2211</v>
      </c>
      <c r="AI50" s="116">
        <v>0.54511834319526631</v>
      </c>
      <c r="AJ50" s="115">
        <v>33</v>
      </c>
      <c r="AK50" s="116">
        <v>1.5020482476103778E-2</v>
      </c>
      <c r="AL50" s="102">
        <v>8</v>
      </c>
      <c r="AM50" s="116">
        <v>0.5714285714285714</v>
      </c>
      <c r="AN50" s="102">
        <v>41</v>
      </c>
      <c r="AO50" s="116">
        <v>1.854364540931705E-2</v>
      </c>
      <c r="AP50" s="115">
        <v>28</v>
      </c>
      <c r="AQ50" s="116">
        <v>0.84848484848484851</v>
      </c>
      <c r="AR50" s="102">
        <v>8</v>
      </c>
      <c r="AS50" s="116">
        <v>1</v>
      </c>
      <c r="AT50" s="102">
        <v>36</v>
      </c>
      <c r="AU50" s="116">
        <v>0.87804878048780488</v>
      </c>
      <c r="AV50" s="115">
        <v>6</v>
      </c>
      <c r="AW50" s="116">
        <v>2.7137042062415195E-3</v>
      </c>
      <c r="AX50" s="115">
        <v>33</v>
      </c>
      <c r="AY50" s="116">
        <v>1.4925373134328358E-2</v>
      </c>
      <c r="AZ50" s="115">
        <v>39</v>
      </c>
      <c r="BA50" s="116">
        <v>1.7639077340569877E-2</v>
      </c>
      <c r="BB50" s="102">
        <v>3</v>
      </c>
      <c r="BC50" s="116">
        <v>0.5</v>
      </c>
      <c r="BD50" s="102">
        <v>0</v>
      </c>
      <c r="BE50" s="116">
        <v>0</v>
      </c>
      <c r="BF50" s="119" t="s">
        <v>937</v>
      </c>
      <c r="BG50" s="228">
        <v>2</v>
      </c>
    </row>
    <row r="51" spans="1:59" x14ac:dyDescent="0.25">
      <c r="A51" s="208" t="s">
        <v>635</v>
      </c>
      <c r="B51" s="180" t="s">
        <v>637</v>
      </c>
      <c r="C51" s="180" t="s">
        <v>639</v>
      </c>
      <c r="D51" s="197" t="s">
        <v>477</v>
      </c>
      <c r="E51" s="262" t="s">
        <v>941</v>
      </c>
      <c r="F51" s="33" t="s">
        <v>768</v>
      </c>
      <c r="G51" s="113">
        <v>5</v>
      </c>
      <c r="H51" s="102">
        <v>0</v>
      </c>
      <c r="I51" s="102">
        <v>10</v>
      </c>
      <c r="J51" s="114">
        <v>2</v>
      </c>
      <c r="K51" s="115">
        <v>2336</v>
      </c>
      <c r="L51" s="115">
        <v>1147.4000000000001</v>
      </c>
      <c r="M51" s="102">
        <v>4</v>
      </c>
      <c r="N51" s="116">
        <v>0.4</v>
      </c>
      <c r="O51" s="102">
        <v>3</v>
      </c>
      <c r="P51" s="116">
        <v>0.6</v>
      </c>
      <c r="Q51" s="102">
        <v>0</v>
      </c>
      <c r="R51" s="116">
        <v>0</v>
      </c>
      <c r="S51" s="102">
        <v>0</v>
      </c>
      <c r="T51" s="116">
        <v>0</v>
      </c>
      <c r="U51" s="117">
        <v>11666</v>
      </c>
      <c r="V51" s="115">
        <v>14</v>
      </c>
      <c r="W51" s="118">
        <v>1.1986301369863014E-3</v>
      </c>
      <c r="X51" s="115">
        <v>11680</v>
      </c>
      <c r="Y51" s="115">
        <v>16750</v>
      </c>
      <c r="Z51" s="116">
        <v>0.69731343283582092</v>
      </c>
      <c r="AA51" s="117">
        <v>11666</v>
      </c>
      <c r="AB51" s="117">
        <v>14</v>
      </c>
      <c r="AC51" s="115">
        <v>11680</v>
      </c>
      <c r="AD51" s="115">
        <v>5727</v>
      </c>
      <c r="AE51" s="116">
        <v>0.49091376650094293</v>
      </c>
      <c r="AF51" s="115">
        <v>10</v>
      </c>
      <c r="AG51" s="116">
        <v>0.7142857142857143</v>
      </c>
      <c r="AH51" s="115">
        <v>5737</v>
      </c>
      <c r="AI51" s="116">
        <v>0.49118150684931505</v>
      </c>
      <c r="AJ51" s="115">
        <v>87</v>
      </c>
      <c r="AK51" s="116">
        <v>1.5191199580932426E-2</v>
      </c>
      <c r="AL51" s="102">
        <v>4</v>
      </c>
      <c r="AM51" s="116">
        <v>0.4</v>
      </c>
      <c r="AN51" s="102">
        <v>91</v>
      </c>
      <c r="AO51" s="116">
        <v>1.5861948753704027E-2</v>
      </c>
      <c r="AP51" s="115">
        <v>81</v>
      </c>
      <c r="AQ51" s="116">
        <v>0.93103448275862066</v>
      </c>
      <c r="AR51" s="102">
        <v>4</v>
      </c>
      <c r="AS51" s="116">
        <v>1</v>
      </c>
      <c r="AT51" s="102">
        <v>85</v>
      </c>
      <c r="AU51" s="116">
        <v>0.93406593406593408</v>
      </c>
      <c r="AV51" s="115">
        <v>10</v>
      </c>
      <c r="AW51" s="116">
        <v>1.7430712916158271E-3</v>
      </c>
      <c r="AX51" s="115">
        <v>120</v>
      </c>
      <c r="AY51" s="116">
        <v>2.0916855499389923E-2</v>
      </c>
      <c r="AZ51" s="115">
        <v>130</v>
      </c>
      <c r="BA51" s="116">
        <v>2.2659926791005751E-2</v>
      </c>
      <c r="BB51" s="102">
        <v>5</v>
      </c>
      <c r="BC51" s="116">
        <v>0.5</v>
      </c>
      <c r="BD51" s="102">
        <v>3</v>
      </c>
      <c r="BE51" s="116">
        <v>0.6</v>
      </c>
      <c r="BF51" s="119" t="s">
        <v>937</v>
      </c>
      <c r="BG51" s="228">
        <v>5</v>
      </c>
    </row>
    <row r="52" spans="1:59" x14ac:dyDescent="0.25">
      <c r="A52" s="208" t="s">
        <v>635</v>
      </c>
      <c r="B52" s="180" t="s">
        <v>637</v>
      </c>
      <c r="C52" s="180" t="s">
        <v>640</v>
      </c>
      <c r="D52" s="197" t="s">
        <v>477</v>
      </c>
      <c r="E52" s="262" t="s">
        <v>941</v>
      </c>
      <c r="F52" s="33" t="s">
        <v>768</v>
      </c>
      <c r="G52" s="113">
        <v>1</v>
      </c>
      <c r="H52" s="113">
        <v>0</v>
      </c>
      <c r="I52" s="113">
        <v>2</v>
      </c>
      <c r="J52" s="114">
        <v>2</v>
      </c>
      <c r="K52" s="115">
        <v>1875</v>
      </c>
      <c r="L52" s="115">
        <v>1005</v>
      </c>
      <c r="M52" s="102">
        <v>1</v>
      </c>
      <c r="N52" s="116">
        <v>0.5</v>
      </c>
      <c r="O52" s="102">
        <v>1</v>
      </c>
      <c r="P52" s="116">
        <v>1</v>
      </c>
      <c r="Q52" s="102">
        <v>0</v>
      </c>
      <c r="R52" s="116">
        <v>0</v>
      </c>
      <c r="S52" s="102">
        <v>0</v>
      </c>
      <c r="T52" s="116">
        <v>0</v>
      </c>
      <c r="U52" s="117">
        <v>1875</v>
      </c>
      <c r="V52" s="115">
        <v>0</v>
      </c>
      <c r="W52" s="118">
        <v>0</v>
      </c>
      <c r="X52" s="115">
        <v>1875</v>
      </c>
      <c r="Y52" s="115">
        <v>3010</v>
      </c>
      <c r="Z52" s="116">
        <v>0.62292358803986714</v>
      </c>
      <c r="AA52" s="117">
        <v>1875</v>
      </c>
      <c r="AB52" s="117">
        <v>0</v>
      </c>
      <c r="AC52" s="115">
        <v>1875</v>
      </c>
      <c r="AD52" s="115">
        <v>1005</v>
      </c>
      <c r="AE52" s="116">
        <v>0.53600000000000003</v>
      </c>
      <c r="AF52" s="115">
        <v>0</v>
      </c>
      <c r="AG52" s="116" t="s">
        <v>320</v>
      </c>
      <c r="AH52" s="115">
        <v>1005</v>
      </c>
      <c r="AI52" s="116">
        <v>0.53600000000000003</v>
      </c>
      <c r="AJ52" s="115">
        <v>16</v>
      </c>
      <c r="AK52" s="116">
        <v>1.5920398009950248E-2</v>
      </c>
      <c r="AL52" s="102">
        <v>2</v>
      </c>
      <c r="AM52" s="116" t="s">
        <v>320</v>
      </c>
      <c r="AN52" s="102">
        <v>18</v>
      </c>
      <c r="AO52" s="116">
        <v>1.7910447761194031E-2</v>
      </c>
      <c r="AP52" s="115">
        <v>14</v>
      </c>
      <c r="AQ52" s="116">
        <v>0.875</v>
      </c>
      <c r="AR52" s="102">
        <v>2</v>
      </c>
      <c r="AS52" s="116">
        <v>1</v>
      </c>
      <c r="AT52" s="102">
        <v>16</v>
      </c>
      <c r="AU52" s="116">
        <v>0.88888888888888884</v>
      </c>
      <c r="AV52" s="115">
        <v>1</v>
      </c>
      <c r="AW52" s="116">
        <v>9.9502487562189048E-4</v>
      </c>
      <c r="AX52" s="115">
        <v>10</v>
      </c>
      <c r="AY52" s="116">
        <v>9.9502487562189053E-3</v>
      </c>
      <c r="AZ52" s="115">
        <v>11</v>
      </c>
      <c r="BA52" s="116">
        <v>1.0945273631840797E-2</v>
      </c>
      <c r="BB52" s="102">
        <v>0</v>
      </c>
      <c r="BC52" s="116">
        <v>0</v>
      </c>
      <c r="BD52" s="102">
        <v>0</v>
      </c>
      <c r="BE52" s="116">
        <v>0</v>
      </c>
      <c r="BF52" s="119" t="s">
        <v>937</v>
      </c>
      <c r="BG52" s="228">
        <v>1</v>
      </c>
    </row>
    <row r="53" spans="1:59" ht="13.8" thickBot="1" x14ac:dyDescent="0.3">
      <c r="A53" s="210" t="s">
        <v>635</v>
      </c>
      <c r="B53" s="181" t="s">
        <v>637</v>
      </c>
      <c r="C53" s="181" t="s">
        <v>641</v>
      </c>
      <c r="D53" s="198" t="s">
        <v>477</v>
      </c>
      <c r="E53" s="258" t="s">
        <v>941</v>
      </c>
      <c r="F53" s="226" t="s">
        <v>768</v>
      </c>
      <c r="G53" s="121">
        <v>2</v>
      </c>
      <c r="H53" s="122">
        <v>0</v>
      </c>
      <c r="I53" s="122">
        <v>4</v>
      </c>
      <c r="J53" s="123">
        <v>2</v>
      </c>
      <c r="K53" s="124">
        <v>2528</v>
      </c>
      <c r="L53" s="124">
        <v>1403.5</v>
      </c>
      <c r="M53" s="122">
        <v>2</v>
      </c>
      <c r="N53" s="125">
        <v>0.5</v>
      </c>
      <c r="O53" s="122">
        <v>2</v>
      </c>
      <c r="P53" s="125">
        <v>1</v>
      </c>
      <c r="Q53" s="122">
        <v>0</v>
      </c>
      <c r="R53" s="125">
        <v>0</v>
      </c>
      <c r="S53" s="122">
        <v>0</v>
      </c>
      <c r="T53" s="125">
        <v>0</v>
      </c>
      <c r="U53" s="48">
        <v>5025</v>
      </c>
      <c r="V53" s="124">
        <v>31</v>
      </c>
      <c r="W53" s="126">
        <v>6.1313291139240503E-3</v>
      </c>
      <c r="X53" s="124">
        <v>5056</v>
      </c>
      <c r="Y53" s="124">
        <v>6480</v>
      </c>
      <c r="Z53" s="125">
        <v>0.78024691358024689</v>
      </c>
      <c r="AA53" s="48">
        <v>5025</v>
      </c>
      <c r="AB53" s="48">
        <v>31</v>
      </c>
      <c r="AC53" s="124">
        <v>5056</v>
      </c>
      <c r="AD53" s="124">
        <v>2779</v>
      </c>
      <c r="AE53" s="125">
        <v>0.55303482587064678</v>
      </c>
      <c r="AF53" s="124">
        <v>28</v>
      </c>
      <c r="AG53" s="125">
        <v>0.90322580645161288</v>
      </c>
      <c r="AH53" s="124">
        <v>2807</v>
      </c>
      <c r="AI53" s="125">
        <v>0.55518196202531644</v>
      </c>
      <c r="AJ53" s="124">
        <v>51</v>
      </c>
      <c r="AK53" s="125">
        <v>1.835192515293271E-2</v>
      </c>
      <c r="AL53" s="122">
        <v>12</v>
      </c>
      <c r="AM53" s="125">
        <v>0.42857142857142855</v>
      </c>
      <c r="AN53" s="122">
        <v>63</v>
      </c>
      <c r="AO53" s="125">
        <v>2.2443890274314215E-2</v>
      </c>
      <c r="AP53" s="124">
        <v>49</v>
      </c>
      <c r="AQ53" s="125">
        <v>0.96078431372549022</v>
      </c>
      <c r="AR53" s="122">
        <v>12</v>
      </c>
      <c r="AS53" s="125">
        <v>1</v>
      </c>
      <c r="AT53" s="122">
        <v>61</v>
      </c>
      <c r="AU53" s="125">
        <v>0.96825396825396826</v>
      </c>
      <c r="AV53" s="124">
        <v>1</v>
      </c>
      <c r="AW53" s="125">
        <v>3.5625222657641609E-4</v>
      </c>
      <c r="AX53" s="124">
        <v>85</v>
      </c>
      <c r="AY53" s="125">
        <v>3.0281439258995367E-2</v>
      </c>
      <c r="AZ53" s="124">
        <v>86</v>
      </c>
      <c r="BA53" s="125">
        <v>3.0637691485571786E-2</v>
      </c>
      <c r="BB53" s="122">
        <v>2</v>
      </c>
      <c r="BC53" s="125">
        <v>0.5</v>
      </c>
      <c r="BD53" s="122">
        <v>1</v>
      </c>
      <c r="BE53" s="125">
        <v>0.5</v>
      </c>
      <c r="BF53" s="172" t="s">
        <v>937</v>
      </c>
      <c r="BG53" s="230">
        <v>2</v>
      </c>
    </row>
    <row r="54" spans="1:59" x14ac:dyDescent="0.25">
      <c r="A54" s="208" t="s">
        <v>642</v>
      </c>
      <c r="B54" s="180" t="s">
        <v>646</v>
      </c>
      <c r="C54" s="180" t="s">
        <v>647</v>
      </c>
      <c r="D54" s="197" t="s">
        <v>477</v>
      </c>
      <c r="E54" s="263" t="s">
        <v>858</v>
      </c>
      <c r="F54" s="33" t="s">
        <v>768</v>
      </c>
      <c r="G54" s="113">
        <v>3</v>
      </c>
      <c r="H54" s="102">
        <v>0</v>
      </c>
      <c r="I54" s="102">
        <v>6</v>
      </c>
      <c r="J54" s="114">
        <v>2</v>
      </c>
      <c r="K54" s="115">
        <v>1175.6666666666667</v>
      </c>
      <c r="L54" s="115">
        <v>540.66666666666663</v>
      </c>
      <c r="M54" s="102">
        <v>2</v>
      </c>
      <c r="N54" s="116">
        <v>0.33333333333333331</v>
      </c>
      <c r="O54" s="102">
        <v>0</v>
      </c>
      <c r="P54" s="116">
        <v>0</v>
      </c>
      <c r="Q54" s="102">
        <v>0</v>
      </c>
      <c r="R54" s="116">
        <v>0</v>
      </c>
      <c r="S54" s="102">
        <v>0</v>
      </c>
      <c r="T54" s="116">
        <v>0</v>
      </c>
      <c r="U54" s="117">
        <v>3523</v>
      </c>
      <c r="V54" s="115">
        <v>4</v>
      </c>
      <c r="W54" s="118">
        <v>1.1341083073433513E-3</v>
      </c>
      <c r="X54" s="115">
        <v>3527</v>
      </c>
      <c r="Y54" s="115">
        <v>4910</v>
      </c>
      <c r="Z54" s="116">
        <v>0.71832993890020369</v>
      </c>
      <c r="AA54" s="117">
        <v>3523</v>
      </c>
      <c r="AB54" s="117">
        <v>4</v>
      </c>
      <c r="AC54" s="115">
        <v>3527</v>
      </c>
      <c r="AD54" s="115">
        <v>1619</v>
      </c>
      <c r="AE54" s="116">
        <v>0.45955151859210902</v>
      </c>
      <c r="AF54" s="115">
        <v>3</v>
      </c>
      <c r="AG54" s="116">
        <v>0.75</v>
      </c>
      <c r="AH54" s="115">
        <v>1622</v>
      </c>
      <c r="AI54" s="116">
        <v>0.45988091862772895</v>
      </c>
      <c r="AJ54" s="115">
        <v>13</v>
      </c>
      <c r="AK54" s="116">
        <v>8.0296479308214954E-3</v>
      </c>
      <c r="AL54" s="102">
        <v>0</v>
      </c>
      <c r="AM54" s="116">
        <v>0</v>
      </c>
      <c r="AN54" s="102">
        <v>13</v>
      </c>
      <c r="AO54" s="116">
        <v>8.0147965474722561E-3</v>
      </c>
      <c r="AP54" s="115">
        <v>13</v>
      </c>
      <c r="AQ54" s="116">
        <v>1</v>
      </c>
      <c r="AR54" s="102">
        <v>0</v>
      </c>
      <c r="AS54" s="116" t="s">
        <v>320</v>
      </c>
      <c r="AT54" s="102">
        <v>13</v>
      </c>
      <c r="AU54" s="116">
        <v>1</v>
      </c>
      <c r="AV54" s="115">
        <v>0</v>
      </c>
      <c r="AW54" s="116">
        <v>0</v>
      </c>
      <c r="AX54" s="115">
        <v>4</v>
      </c>
      <c r="AY54" s="116">
        <v>2.4660912453760789E-3</v>
      </c>
      <c r="AZ54" s="115">
        <v>4</v>
      </c>
      <c r="BA54" s="116">
        <v>2.4660912453760789E-3</v>
      </c>
      <c r="BB54" s="102">
        <v>3</v>
      </c>
      <c r="BC54" s="116">
        <v>0.5</v>
      </c>
      <c r="BD54" s="102">
        <v>1</v>
      </c>
      <c r="BE54" s="116">
        <v>0.33333333333333331</v>
      </c>
      <c r="BF54" s="119" t="s">
        <v>937</v>
      </c>
      <c r="BG54" s="228">
        <v>3</v>
      </c>
    </row>
    <row r="55" spans="1:59" x14ac:dyDescent="0.25">
      <c r="A55" s="208" t="s">
        <v>642</v>
      </c>
      <c r="B55" s="180" t="s">
        <v>646</v>
      </c>
      <c r="C55" s="180" t="s">
        <v>648</v>
      </c>
      <c r="D55" s="197" t="s">
        <v>477</v>
      </c>
      <c r="E55" s="263" t="s">
        <v>858</v>
      </c>
      <c r="F55" s="33" t="s">
        <v>768</v>
      </c>
      <c r="G55" s="113">
        <v>3</v>
      </c>
      <c r="H55" s="102">
        <v>0</v>
      </c>
      <c r="I55" s="102">
        <v>4</v>
      </c>
      <c r="J55" s="114">
        <v>1.3333333333333333</v>
      </c>
      <c r="K55" s="115">
        <v>764.33333333333337</v>
      </c>
      <c r="L55" s="115">
        <v>356.33333333333331</v>
      </c>
      <c r="M55" s="102">
        <v>2</v>
      </c>
      <c r="N55" s="116">
        <v>0.5</v>
      </c>
      <c r="O55" s="102">
        <v>2</v>
      </c>
      <c r="P55" s="116">
        <v>0.66666666666666663</v>
      </c>
      <c r="Q55" s="102">
        <v>0</v>
      </c>
      <c r="R55" s="116">
        <v>0</v>
      </c>
      <c r="S55" s="102">
        <v>0</v>
      </c>
      <c r="T55" s="116">
        <v>0</v>
      </c>
      <c r="U55" s="117">
        <v>2286</v>
      </c>
      <c r="V55" s="115">
        <v>7</v>
      </c>
      <c r="W55" s="118">
        <v>3.0527692978630614E-3</v>
      </c>
      <c r="X55" s="115">
        <v>2293</v>
      </c>
      <c r="Y55" s="115">
        <v>3860</v>
      </c>
      <c r="Z55" s="116">
        <v>0.59404145077720205</v>
      </c>
      <c r="AA55" s="117">
        <v>2286</v>
      </c>
      <c r="AB55" s="117">
        <v>7</v>
      </c>
      <c r="AC55" s="115">
        <v>2293</v>
      </c>
      <c r="AD55" s="115">
        <v>1062</v>
      </c>
      <c r="AE55" s="116">
        <v>0.46456692913385828</v>
      </c>
      <c r="AF55" s="115">
        <v>7</v>
      </c>
      <c r="AG55" s="116">
        <v>1</v>
      </c>
      <c r="AH55" s="115">
        <v>1069</v>
      </c>
      <c r="AI55" s="116">
        <v>0.46620148277365897</v>
      </c>
      <c r="AJ55" s="115">
        <v>3</v>
      </c>
      <c r="AK55" s="116">
        <v>2.8248587570621469E-3</v>
      </c>
      <c r="AL55" s="102">
        <v>1</v>
      </c>
      <c r="AM55" s="116">
        <v>0.14285714285714285</v>
      </c>
      <c r="AN55" s="102">
        <v>4</v>
      </c>
      <c r="AO55" s="116">
        <v>3.7418147801683817E-3</v>
      </c>
      <c r="AP55" s="115">
        <v>3</v>
      </c>
      <c r="AQ55" s="116">
        <v>1</v>
      </c>
      <c r="AR55" s="102">
        <v>1</v>
      </c>
      <c r="AS55" s="116">
        <v>1</v>
      </c>
      <c r="AT55" s="102">
        <v>4</v>
      </c>
      <c r="AU55" s="116">
        <v>1</v>
      </c>
      <c r="AV55" s="115">
        <v>1</v>
      </c>
      <c r="AW55" s="116">
        <v>9.3545369504209543E-4</v>
      </c>
      <c r="AX55" s="115">
        <v>3</v>
      </c>
      <c r="AY55" s="116">
        <v>2.8063610851262861E-3</v>
      </c>
      <c r="AZ55" s="115">
        <v>4</v>
      </c>
      <c r="BA55" s="116">
        <v>3.7418147801683817E-3</v>
      </c>
      <c r="BB55" s="102">
        <v>3</v>
      </c>
      <c r="BC55" s="116">
        <v>0.75</v>
      </c>
      <c r="BD55" s="102">
        <v>2</v>
      </c>
      <c r="BE55" s="116">
        <v>0.66666666666666663</v>
      </c>
      <c r="BF55" s="119" t="s">
        <v>937</v>
      </c>
      <c r="BG55" s="228">
        <v>3</v>
      </c>
    </row>
    <row r="56" spans="1:59" x14ac:dyDescent="0.25">
      <c r="A56" s="208" t="s">
        <v>642</v>
      </c>
      <c r="B56" s="180" t="s">
        <v>646</v>
      </c>
      <c r="C56" s="180" t="s">
        <v>649</v>
      </c>
      <c r="D56" s="197" t="s">
        <v>477</v>
      </c>
      <c r="E56" s="263" t="s">
        <v>858</v>
      </c>
      <c r="F56" s="32" t="s">
        <v>1212</v>
      </c>
      <c r="G56" s="113">
        <v>1</v>
      </c>
      <c r="H56" s="102">
        <v>1</v>
      </c>
      <c r="I56" s="102">
        <v>1</v>
      </c>
      <c r="J56" s="114">
        <v>1</v>
      </c>
      <c r="K56" s="115">
        <v>1010</v>
      </c>
      <c r="L56" s="872" t="s">
        <v>320</v>
      </c>
      <c r="M56" s="102">
        <v>1</v>
      </c>
      <c r="N56" s="116">
        <v>1</v>
      </c>
      <c r="O56" s="102">
        <v>1</v>
      </c>
      <c r="P56" s="116">
        <v>1</v>
      </c>
      <c r="Q56" s="102">
        <v>0</v>
      </c>
      <c r="R56" s="116">
        <v>0</v>
      </c>
      <c r="S56" s="102">
        <v>0</v>
      </c>
      <c r="T56" s="116">
        <v>0</v>
      </c>
      <c r="U56" s="117">
        <v>1001</v>
      </c>
      <c r="V56" s="115">
        <v>9</v>
      </c>
      <c r="W56" s="118">
        <v>8.9108910891089101E-3</v>
      </c>
      <c r="X56" s="115">
        <v>1010</v>
      </c>
      <c r="Y56" s="115">
        <v>1500</v>
      </c>
      <c r="Z56" s="116">
        <v>0.67333333333333334</v>
      </c>
      <c r="AA56" s="874" t="s">
        <v>320</v>
      </c>
      <c r="AB56" s="874" t="s">
        <v>320</v>
      </c>
      <c r="AC56" s="872" t="s">
        <v>320</v>
      </c>
      <c r="AD56" s="872"/>
      <c r="AE56" s="875" t="s">
        <v>320</v>
      </c>
      <c r="AF56" s="872"/>
      <c r="AG56" s="875" t="s">
        <v>320</v>
      </c>
      <c r="AH56" s="872" t="s">
        <v>320</v>
      </c>
      <c r="AI56" s="875" t="s">
        <v>320</v>
      </c>
      <c r="AJ56" s="872"/>
      <c r="AK56" s="875" t="s">
        <v>320</v>
      </c>
      <c r="AL56" s="876"/>
      <c r="AM56" s="875" t="s">
        <v>320</v>
      </c>
      <c r="AN56" s="876" t="s">
        <v>320</v>
      </c>
      <c r="AO56" s="875" t="s">
        <v>320</v>
      </c>
      <c r="AP56" s="872"/>
      <c r="AQ56" s="875" t="s">
        <v>320</v>
      </c>
      <c r="AR56" s="876"/>
      <c r="AS56" s="875" t="s">
        <v>320</v>
      </c>
      <c r="AT56" s="876" t="s">
        <v>320</v>
      </c>
      <c r="AU56" s="875" t="s">
        <v>320</v>
      </c>
      <c r="AV56" s="872"/>
      <c r="AW56" s="875" t="s">
        <v>320</v>
      </c>
      <c r="AX56" s="872"/>
      <c r="AY56" s="875" t="s">
        <v>320</v>
      </c>
      <c r="AZ56" s="872" t="s">
        <v>320</v>
      </c>
      <c r="BA56" s="875" t="s">
        <v>320</v>
      </c>
      <c r="BB56" s="102">
        <v>0</v>
      </c>
      <c r="BC56" s="116">
        <v>0</v>
      </c>
      <c r="BD56" s="102">
        <v>0</v>
      </c>
      <c r="BE56" s="116">
        <v>0</v>
      </c>
      <c r="BF56" s="119" t="s">
        <v>937</v>
      </c>
      <c r="BG56" s="228">
        <v>1</v>
      </c>
    </row>
    <row r="57" spans="1:59" x14ac:dyDescent="0.25">
      <c r="A57" s="208" t="s">
        <v>642</v>
      </c>
      <c r="B57" s="180" t="s">
        <v>646</v>
      </c>
      <c r="C57" s="180" t="s">
        <v>650</v>
      </c>
      <c r="D57" s="197" t="s">
        <v>477</v>
      </c>
      <c r="E57" s="263" t="s">
        <v>858</v>
      </c>
      <c r="F57" s="32" t="s">
        <v>1212</v>
      </c>
      <c r="G57" s="113">
        <v>1</v>
      </c>
      <c r="H57" s="113">
        <v>1</v>
      </c>
      <c r="I57" s="113">
        <v>1</v>
      </c>
      <c r="J57" s="114">
        <v>1</v>
      </c>
      <c r="K57" s="115">
        <v>903</v>
      </c>
      <c r="L57" s="872" t="s">
        <v>320</v>
      </c>
      <c r="M57" s="102">
        <v>1</v>
      </c>
      <c r="N57" s="116">
        <v>1</v>
      </c>
      <c r="O57" s="102">
        <v>1</v>
      </c>
      <c r="P57" s="116">
        <v>1</v>
      </c>
      <c r="Q57" s="102">
        <v>0</v>
      </c>
      <c r="R57" s="116">
        <v>0</v>
      </c>
      <c r="S57" s="102">
        <v>0</v>
      </c>
      <c r="T57" s="116">
        <v>0</v>
      </c>
      <c r="U57" s="117">
        <v>897</v>
      </c>
      <c r="V57" s="115">
        <v>6</v>
      </c>
      <c r="W57" s="118">
        <v>6.6445182724252493E-3</v>
      </c>
      <c r="X57" s="115">
        <v>903</v>
      </c>
      <c r="Y57" s="115">
        <v>1220</v>
      </c>
      <c r="Z57" s="116">
        <v>0.74016393442622952</v>
      </c>
      <c r="AA57" s="874" t="s">
        <v>320</v>
      </c>
      <c r="AB57" s="874" t="s">
        <v>320</v>
      </c>
      <c r="AC57" s="872" t="s">
        <v>320</v>
      </c>
      <c r="AD57" s="872"/>
      <c r="AE57" s="875" t="s">
        <v>320</v>
      </c>
      <c r="AF57" s="872"/>
      <c r="AG57" s="875" t="s">
        <v>320</v>
      </c>
      <c r="AH57" s="872" t="s">
        <v>320</v>
      </c>
      <c r="AI57" s="875" t="s">
        <v>320</v>
      </c>
      <c r="AJ57" s="872"/>
      <c r="AK57" s="875" t="s">
        <v>320</v>
      </c>
      <c r="AL57" s="876"/>
      <c r="AM57" s="875" t="s">
        <v>320</v>
      </c>
      <c r="AN57" s="876" t="s">
        <v>320</v>
      </c>
      <c r="AO57" s="875" t="s">
        <v>320</v>
      </c>
      <c r="AP57" s="872"/>
      <c r="AQ57" s="875" t="s">
        <v>320</v>
      </c>
      <c r="AR57" s="876"/>
      <c r="AS57" s="875" t="s">
        <v>320</v>
      </c>
      <c r="AT57" s="876" t="s">
        <v>320</v>
      </c>
      <c r="AU57" s="875" t="s">
        <v>320</v>
      </c>
      <c r="AV57" s="872"/>
      <c r="AW57" s="875" t="s">
        <v>320</v>
      </c>
      <c r="AX57" s="872"/>
      <c r="AY57" s="875" t="s">
        <v>320</v>
      </c>
      <c r="AZ57" s="872" t="s">
        <v>320</v>
      </c>
      <c r="BA57" s="875" t="s">
        <v>320</v>
      </c>
      <c r="BB57" s="102">
        <v>1</v>
      </c>
      <c r="BC57" s="116">
        <v>1</v>
      </c>
      <c r="BD57" s="102">
        <v>1</v>
      </c>
      <c r="BE57" s="116">
        <v>1</v>
      </c>
      <c r="BF57" s="119" t="s">
        <v>937</v>
      </c>
      <c r="BG57" s="228">
        <v>1</v>
      </c>
    </row>
    <row r="58" spans="1:59" ht="13.8" thickBot="1" x14ac:dyDescent="0.3">
      <c r="A58" s="210" t="s">
        <v>642</v>
      </c>
      <c r="B58" s="181" t="s">
        <v>646</v>
      </c>
      <c r="C58" s="181" t="s">
        <v>651</v>
      </c>
      <c r="D58" s="198" t="s">
        <v>477</v>
      </c>
      <c r="E58" s="264" t="s">
        <v>858</v>
      </c>
      <c r="F58" s="226" t="s">
        <v>1212</v>
      </c>
      <c r="G58" s="121">
        <v>1</v>
      </c>
      <c r="H58" s="121">
        <v>1</v>
      </c>
      <c r="I58" s="121">
        <v>1</v>
      </c>
      <c r="J58" s="123">
        <v>1</v>
      </c>
      <c r="K58" s="124">
        <v>782</v>
      </c>
      <c r="L58" s="873" t="s">
        <v>320</v>
      </c>
      <c r="M58" s="122">
        <v>1</v>
      </c>
      <c r="N58" s="125">
        <v>1</v>
      </c>
      <c r="O58" s="122">
        <v>1</v>
      </c>
      <c r="P58" s="125">
        <v>1</v>
      </c>
      <c r="Q58" s="122">
        <v>0</v>
      </c>
      <c r="R58" s="125">
        <v>0</v>
      </c>
      <c r="S58" s="122">
        <v>0</v>
      </c>
      <c r="T58" s="125">
        <v>0</v>
      </c>
      <c r="U58" s="48">
        <v>751</v>
      </c>
      <c r="V58" s="124">
        <v>31</v>
      </c>
      <c r="W58" s="126">
        <v>3.9641943734015347E-2</v>
      </c>
      <c r="X58" s="124">
        <v>782</v>
      </c>
      <c r="Y58" s="124">
        <v>1190</v>
      </c>
      <c r="Z58" s="125">
        <v>0.65714285714285714</v>
      </c>
      <c r="AA58" s="877" t="s">
        <v>320</v>
      </c>
      <c r="AB58" s="877" t="s">
        <v>320</v>
      </c>
      <c r="AC58" s="873" t="s">
        <v>320</v>
      </c>
      <c r="AD58" s="873"/>
      <c r="AE58" s="878" t="s">
        <v>320</v>
      </c>
      <c r="AF58" s="873"/>
      <c r="AG58" s="878" t="s">
        <v>320</v>
      </c>
      <c r="AH58" s="873" t="s">
        <v>320</v>
      </c>
      <c r="AI58" s="878" t="s">
        <v>320</v>
      </c>
      <c r="AJ58" s="873"/>
      <c r="AK58" s="878" t="s">
        <v>320</v>
      </c>
      <c r="AL58" s="879"/>
      <c r="AM58" s="878" t="s">
        <v>320</v>
      </c>
      <c r="AN58" s="879" t="s">
        <v>320</v>
      </c>
      <c r="AO58" s="878" t="s">
        <v>320</v>
      </c>
      <c r="AP58" s="873"/>
      <c r="AQ58" s="878" t="s">
        <v>320</v>
      </c>
      <c r="AR58" s="879"/>
      <c r="AS58" s="878" t="s">
        <v>320</v>
      </c>
      <c r="AT58" s="879" t="s">
        <v>320</v>
      </c>
      <c r="AU58" s="878" t="s">
        <v>320</v>
      </c>
      <c r="AV58" s="873"/>
      <c r="AW58" s="878" t="s">
        <v>320</v>
      </c>
      <c r="AX58" s="873"/>
      <c r="AY58" s="878" t="s">
        <v>320</v>
      </c>
      <c r="AZ58" s="873" t="s">
        <v>320</v>
      </c>
      <c r="BA58" s="878" t="s">
        <v>320</v>
      </c>
      <c r="BB58" s="122">
        <v>0</v>
      </c>
      <c r="BC58" s="125">
        <v>0</v>
      </c>
      <c r="BD58" s="122">
        <v>0</v>
      </c>
      <c r="BE58" s="125">
        <v>0</v>
      </c>
      <c r="BF58" s="172" t="s">
        <v>937</v>
      </c>
      <c r="BG58" s="230">
        <v>1</v>
      </c>
    </row>
    <row r="59" spans="1:59" ht="13.8" thickBot="1" x14ac:dyDescent="0.3">
      <c r="A59" s="210" t="s">
        <v>663</v>
      </c>
      <c r="B59" s="181" t="s">
        <v>664</v>
      </c>
      <c r="C59" s="181" t="s">
        <v>475</v>
      </c>
      <c r="D59" s="198" t="s">
        <v>477</v>
      </c>
      <c r="E59" s="264" t="s">
        <v>858</v>
      </c>
      <c r="F59" s="226" t="s">
        <v>768</v>
      </c>
      <c r="G59" s="121">
        <v>7</v>
      </c>
      <c r="H59" s="122">
        <v>0</v>
      </c>
      <c r="I59" s="122">
        <v>8</v>
      </c>
      <c r="J59" s="123">
        <v>1.1428571428571428</v>
      </c>
      <c r="K59" s="124">
        <v>388.57142857142856</v>
      </c>
      <c r="L59" s="124">
        <v>225.42857142857142</v>
      </c>
      <c r="M59" s="122">
        <v>4</v>
      </c>
      <c r="N59" s="125">
        <v>0.5</v>
      </c>
      <c r="O59" s="122">
        <v>3</v>
      </c>
      <c r="P59" s="125">
        <v>0.42857142857142855</v>
      </c>
      <c r="Q59" s="122"/>
      <c r="R59" s="125"/>
      <c r="S59" s="122"/>
      <c r="T59" s="125"/>
      <c r="U59" s="48">
        <v>2696</v>
      </c>
      <c r="V59" s="124">
        <v>24</v>
      </c>
      <c r="W59" s="126">
        <v>8.8235294117647058E-3</v>
      </c>
      <c r="X59" s="124">
        <v>2720</v>
      </c>
      <c r="Y59" s="124">
        <v>3730</v>
      </c>
      <c r="Z59" s="125">
        <v>0.72922252010723865</v>
      </c>
      <c r="AA59" s="48">
        <v>2696</v>
      </c>
      <c r="AB59" s="48">
        <v>24</v>
      </c>
      <c r="AC59" s="124">
        <v>2720</v>
      </c>
      <c r="AD59" s="124">
        <v>1555</v>
      </c>
      <c r="AE59" s="125">
        <v>0.57678041543026703</v>
      </c>
      <c r="AF59" s="124">
        <v>23</v>
      </c>
      <c r="AG59" s="125">
        <v>0.95833333333333337</v>
      </c>
      <c r="AH59" s="124">
        <v>1578</v>
      </c>
      <c r="AI59" s="125">
        <v>0.58014705882352946</v>
      </c>
      <c r="AJ59" s="124">
        <v>22</v>
      </c>
      <c r="AK59" s="125">
        <v>1.414790996784566E-2</v>
      </c>
      <c r="AL59" s="124">
        <v>7</v>
      </c>
      <c r="AM59" s="125">
        <v>0.30434782608695654</v>
      </c>
      <c r="AN59" s="122">
        <v>29</v>
      </c>
      <c r="AO59" s="125">
        <v>1.8377693282636248E-2</v>
      </c>
      <c r="AP59" s="124">
        <v>15</v>
      </c>
      <c r="AQ59" s="125">
        <v>0.68181818181818177</v>
      </c>
      <c r="AR59" s="124">
        <v>7</v>
      </c>
      <c r="AS59" s="125">
        <v>1</v>
      </c>
      <c r="AT59" s="122">
        <v>22</v>
      </c>
      <c r="AU59" s="125">
        <v>0.75862068965517238</v>
      </c>
      <c r="AV59" s="124">
        <v>3</v>
      </c>
      <c r="AW59" s="125">
        <v>1.9011406844106464E-3</v>
      </c>
      <c r="AX59" s="124">
        <v>28</v>
      </c>
      <c r="AY59" s="125">
        <v>1.7743979721166033E-2</v>
      </c>
      <c r="AZ59" s="124">
        <v>31</v>
      </c>
      <c r="BA59" s="125">
        <v>1.9645120405576678E-2</v>
      </c>
      <c r="BB59" s="122">
        <v>3</v>
      </c>
      <c r="BC59" s="125">
        <v>0.375</v>
      </c>
      <c r="BD59" s="122">
        <v>3</v>
      </c>
      <c r="BE59" s="125">
        <v>0.42857142857142855</v>
      </c>
      <c r="BF59" s="172" t="s">
        <v>937</v>
      </c>
      <c r="BG59" s="230">
        <v>7</v>
      </c>
    </row>
    <row r="60" spans="1:59" x14ac:dyDescent="0.25">
      <c r="A60" s="208" t="s">
        <v>665</v>
      </c>
      <c r="B60" s="180" t="s">
        <v>666</v>
      </c>
      <c r="C60" s="180" t="s">
        <v>667</v>
      </c>
      <c r="D60" s="197" t="s">
        <v>490</v>
      </c>
      <c r="E60" s="263" t="s">
        <v>939</v>
      </c>
      <c r="F60" s="33" t="s">
        <v>768</v>
      </c>
      <c r="G60" s="113">
        <v>2</v>
      </c>
      <c r="H60" s="102"/>
      <c r="I60" s="102">
        <v>3</v>
      </c>
      <c r="J60" s="114">
        <v>1.5</v>
      </c>
      <c r="K60" s="115">
        <v>1548</v>
      </c>
      <c r="L60" s="115">
        <v>703</v>
      </c>
      <c r="M60" s="876"/>
      <c r="N60" s="875"/>
      <c r="O60" s="876"/>
      <c r="P60" s="875"/>
      <c r="Q60" s="876"/>
      <c r="R60" s="875"/>
      <c r="S60" s="876"/>
      <c r="T60" s="875"/>
      <c r="U60" s="117">
        <v>3090</v>
      </c>
      <c r="V60" s="115">
        <v>6</v>
      </c>
      <c r="W60" s="118">
        <v>1.937984496124031E-3</v>
      </c>
      <c r="X60" s="115">
        <v>3096</v>
      </c>
      <c r="Y60" s="115">
        <v>4930</v>
      </c>
      <c r="Z60" s="116">
        <v>0.62799188640973636</v>
      </c>
      <c r="AA60" s="117">
        <v>3090</v>
      </c>
      <c r="AB60" s="117">
        <v>6</v>
      </c>
      <c r="AC60" s="115">
        <v>3096</v>
      </c>
      <c r="AD60" s="115">
        <v>1402</v>
      </c>
      <c r="AE60" s="116">
        <v>0.45372168284789643</v>
      </c>
      <c r="AF60" s="115">
        <v>4</v>
      </c>
      <c r="AG60" s="116">
        <v>0.66666666666666663</v>
      </c>
      <c r="AH60" s="115">
        <v>1406</v>
      </c>
      <c r="AI60" s="116">
        <v>0.45413436692506459</v>
      </c>
      <c r="AJ60" s="115">
        <v>21</v>
      </c>
      <c r="AK60" s="116">
        <v>1.4978601997146932E-2</v>
      </c>
      <c r="AL60" s="102">
        <v>0</v>
      </c>
      <c r="AM60" s="116">
        <v>0</v>
      </c>
      <c r="AN60" s="102">
        <v>21</v>
      </c>
      <c r="AO60" s="116">
        <v>1.4935988620199146E-2</v>
      </c>
      <c r="AP60" s="115">
        <v>15</v>
      </c>
      <c r="AQ60" s="116">
        <v>0.7142857142857143</v>
      </c>
      <c r="AR60" s="102">
        <v>0</v>
      </c>
      <c r="AS60" s="116" t="s">
        <v>320</v>
      </c>
      <c r="AT60" s="102">
        <v>15</v>
      </c>
      <c r="AU60" s="116">
        <v>0.7142857142857143</v>
      </c>
      <c r="AV60" s="115">
        <v>7</v>
      </c>
      <c r="AW60" s="116">
        <v>4.9786628733997154E-3</v>
      </c>
      <c r="AX60" s="115">
        <v>36</v>
      </c>
      <c r="AY60" s="116">
        <v>2.5604551920341393E-2</v>
      </c>
      <c r="AZ60" s="115">
        <v>43</v>
      </c>
      <c r="BA60" s="116">
        <v>3.0583214793741108E-2</v>
      </c>
      <c r="BB60" s="102">
        <v>1</v>
      </c>
      <c r="BC60" s="116">
        <v>0.33333333333333331</v>
      </c>
      <c r="BD60" s="102">
        <v>1</v>
      </c>
      <c r="BE60" s="116">
        <v>0.5</v>
      </c>
      <c r="BF60" s="119" t="s">
        <v>937</v>
      </c>
      <c r="BG60" s="228">
        <v>2</v>
      </c>
    </row>
    <row r="61" spans="1:59" x14ac:dyDescent="0.25">
      <c r="A61" s="208" t="s">
        <v>665</v>
      </c>
      <c r="B61" s="180" t="s">
        <v>666</v>
      </c>
      <c r="C61" s="180" t="s">
        <v>668</v>
      </c>
      <c r="D61" s="197" t="s">
        <v>490</v>
      </c>
      <c r="E61" s="263" t="s">
        <v>939</v>
      </c>
      <c r="F61" s="33" t="s">
        <v>768</v>
      </c>
      <c r="G61" s="113">
        <v>3</v>
      </c>
      <c r="H61" s="102"/>
      <c r="I61" s="102">
        <v>8</v>
      </c>
      <c r="J61" s="114">
        <v>2.6666666666666665</v>
      </c>
      <c r="K61" s="115">
        <v>2278.6666666666665</v>
      </c>
      <c r="L61" s="115">
        <v>1088.6666666666667</v>
      </c>
      <c r="M61" s="876"/>
      <c r="N61" s="875"/>
      <c r="O61" s="876"/>
      <c r="P61" s="875"/>
      <c r="Q61" s="876"/>
      <c r="R61" s="875"/>
      <c r="S61" s="876"/>
      <c r="T61" s="875"/>
      <c r="U61" s="117">
        <v>6574</v>
      </c>
      <c r="V61" s="115">
        <v>262</v>
      </c>
      <c r="W61" s="118">
        <v>3.8326506729081333E-2</v>
      </c>
      <c r="X61" s="115">
        <v>6836</v>
      </c>
      <c r="Y61" s="115">
        <v>9270</v>
      </c>
      <c r="Z61" s="116">
        <v>0.73743257820927721</v>
      </c>
      <c r="AA61" s="117">
        <v>6574</v>
      </c>
      <c r="AB61" s="117">
        <v>262</v>
      </c>
      <c r="AC61" s="115">
        <v>6836</v>
      </c>
      <c r="AD61" s="115">
        <v>3012</v>
      </c>
      <c r="AE61" s="116">
        <v>0.45816854274414359</v>
      </c>
      <c r="AF61" s="115">
        <v>254</v>
      </c>
      <c r="AG61" s="116">
        <v>0.96946564885496178</v>
      </c>
      <c r="AH61" s="115">
        <v>3266</v>
      </c>
      <c r="AI61" s="116">
        <v>0.47776477472205969</v>
      </c>
      <c r="AJ61" s="115">
        <v>35</v>
      </c>
      <c r="AK61" s="116">
        <v>1.1620185922974768E-2</v>
      </c>
      <c r="AL61" s="102">
        <v>31</v>
      </c>
      <c r="AM61" s="116">
        <v>0.12204724409448819</v>
      </c>
      <c r="AN61" s="102">
        <v>66</v>
      </c>
      <c r="AO61" s="116">
        <v>2.0208205756276791E-2</v>
      </c>
      <c r="AP61" s="115">
        <v>24</v>
      </c>
      <c r="AQ61" s="116">
        <v>0.68571428571428572</v>
      </c>
      <c r="AR61" s="102">
        <v>31</v>
      </c>
      <c r="AS61" s="116">
        <v>1</v>
      </c>
      <c r="AT61" s="102">
        <v>55</v>
      </c>
      <c r="AU61" s="116">
        <v>0.83333333333333337</v>
      </c>
      <c r="AV61" s="115">
        <v>22</v>
      </c>
      <c r="AW61" s="116">
        <v>6.7360685854255973E-3</v>
      </c>
      <c r="AX61" s="115">
        <v>92</v>
      </c>
      <c r="AY61" s="116">
        <v>2.8169014084507043E-2</v>
      </c>
      <c r="AZ61" s="115">
        <v>114</v>
      </c>
      <c r="BA61" s="116">
        <v>3.4905082669932641E-2</v>
      </c>
      <c r="BB61" s="102">
        <v>2</v>
      </c>
      <c r="BC61" s="116">
        <v>0.25</v>
      </c>
      <c r="BD61" s="102">
        <v>1</v>
      </c>
      <c r="BE61" s="116">
        <v>0.33333333333333331</v>
      </c>
      <c r="BF61" s="119" t="s">
        <v>937</v>
      </c>
      <c r="BG61" s="228">
        <v>3</v>
      </c>
    </row>
    <row r="62" spans="1:59" ht="13.8" thickBot="1" x14ac:dyDescent="0.3">
      <c r="A62" s="210" t="s">
        <v>665</v>
      </c>
      <c r="B62" s="181" t="s">
        <v>666</v>
      </c>
      <c r="C62" s="181" t="s">
        <v>669</v>
      </c>
      <c r="D62" s="198" t="s">
        <v>490</v>
      </c>
      <c r="E62" s="264" t="s">
        <v>939</v>
      </c>
      <c r="F62" s="226" t="s">
        <v>768</v>
      </c>
      <c r="G62" s="121">
        <v>3</v>
      </c>
      <c r="H62" s="122"/>
      <c r="I62" s="122">
        <v>4</v>
      </c>
      <c r="J62" s="123">
        <v>1.3333333333333333</v>
      </c>
      <c r="K62" s="124">
        <v>1572.6666666666667</v>
      </c>
      <c r="L62" s="124">
        <v>774.66666666666663</v>
      </c>
      <c r="M62" s="879"/>
      <c r="N62" s="878"/>
      <c r="O62" s="879"/>
      <c r="P62" s="878"/>
      <c r="Q62" s="879"/>
      <c r="R62" s="878"/>
      <c r="S62" s="879"/>
      <c r="T62" s="878"/>
      <c r="U62" s="48">
        <v>4677</v>
      </c>
      <c r="V62" s="124">
        <v>41</v>
      </c>
      <c r="W62" s="126">
        <v>8.6901229334463755E-3</v>
      </c>
      <c r="X62" s="124">
        <v>4718</v>
      </c>
      <c r="Y62" s="124">
        <v>7540</v>
      </c>
      <c r="Z62" s="125">
        <v>0.62572944297082234</v>
      </c>
      <c r="AA62" s="48">
        <v>4677</v>
      </c>
      <c r="AB62" s="48">
        <v>41</v>
      </c>
      <c r="AC62" s="124">
        <v>4718</v>
      </c>
      <c r="AD62" s="124">
        <v>2284</v>
      </c>
      <c r="AE62" s="125">
        <v>0.48834723113106693</v>
      </c>
      <c r="AF62" s="124">
        <v>40</v>
      </c>
      <c r="AG62" s="125">
        <v>0.97560975609756095</v>
      </c>
      <c r="AH62" s="124">
        <v>2324</v>
      </c>
      <c r="AI62" s="125">
        <v>0.49258160237388726</v>
      </c>
      <c r="AJ62" s="124">
        <v>24</v>
      </c>
      <c r="AK62" s="125">
        <v>1.0507880910683012E-2</v>
      </c>
      <c r="AL62" s="122">
        <v>5</v>
      </c>
      <c r="AM62" s="125">
        <v>0.125</v>
      </c>
      <c r="AN62" s="122">
        <v>29</v>
      </c>
      <c r="AO62" s="125">
        <v>1.2478485370051634E-2</v>
      </c>
      <c r="AP62" s="124">
        <v>17</v>
      </c>
      <c r="AQ62" s="125">
        <v>0.70833333333333337</v>
      </c>
      <c r="AR62" s="122">
        <v>5</v>
      </c>
      <c r="AS62" s="125">
        <v>1</v>
      </c>
      <c r="AT62" s="122">
        <v>22</v>
      </c>
      <c r="AU62" s="125">
        <v>0.75862068965517238</v>
      </c>
      <c r="AV62" s="124">
        <v>12</v>
      </c>
      <c r="AW62" s="125">
        <v>5.1635111876075735E-3</v>
      </c>
      <c r="AX62" s="124">
        <v>118</v>
      </c>
      <c r="AY62" s="125">
        <v>5.0774526678141134E-2</v>
      </c>
      <c r="AZ62" s="124">
        <v>130</v>
      </c>
      <c r="BA62" s="125">
        <v>5.5938037865748712E-2</v>
      </c>
      <c r="BB62" s="122">
        <v>3</v>
      </c>
      <c r="BC62" s="125">
        <v>0.75</v>
      </c>
      <c r="BD62" s="122">
        <v>3</v>
      </c>
      <c r="BE62" s="125">
        <v>1</v>
      </c>
      <c r="BF62" s="172" t="s">
        <v>937</v>
      </c>
      <c r="BG62" s="230">
        <v>3</v>
      </c>
    </row>
    <row r="63" spans="1:59" x14ac:dyDescent="0.25">
      <c r="A63" s="208" t="s">
        <v>670</v>
      </c>
      <c r="B63" s="180" t="s">
        <v>675</v>
      </c>
      <c r="C63" s="180" t="s">
        <v>676</v>
      </c>
      <c r="D63" s="197" t="s">
        <v>490</v>
      </c>
      <c r="E63" s="263" t="s">
        <v>864</v>
      </c>
      <c r="F63" s="33" t="s">
        <v>768</v>
      </c>
      <c r="G63" s="113">
        <v>5</v>
      </c>
      <c r="H63" s="102">
        <v>0</v>
      </c>
      <c r="I63" s="102">
        <v>14</v>
      </c>
      <c r="J63" s="114">
        <v>2.8</v>
      </c>
      <c r="K63" s="115">
        <v>7742</v>
      </c>
      <c r="L63" s="115">
        <v>3706.8</v>
      </c>
      <c r="M63" s="102">
        <v>5</v>
      </c>
      <c r="N63" s="116">
        <v>0.35714285714285715</v>
      </c>
      <c r="O63" s="102">
        <v>3</v>
      </c>
      <c r="P63" s="116">
        <v>0.6</v>
      </c>
      <c r="Q63" s="102">
        <v>2</v>
      </c>
      <c r="R63" s="116">
        <v>0.14285714285714285</v>
      </c>
      <c r="S63" s="102">
        <v>0</v>
      </c>
      <c r="T63" s="116">
        <v>0</v>
      </c>
      <c r="U63" s="117">
        <v>38445</v>
      </c>
      <c r="V63" s="115">
        <v>265</v>
      </c>
      <c r="W63" s="118">
        <v>6.8457762851976229E-3</v>
      </c>
      <c r="X63" s="115">
        <v>38710</v>
      </c>
      <c r="Y63" s="115">
        <v>52060</v>
      </c>
      <c r="Z63" s="116">
        <v>0.7435651171724933</v>
      </c>
      <c r="AA63" s="117">
        <v>38445</v>
      </c>
      <c r="AB63" s="117">
        <v>265</v>
      </c>
      <c r="AC63" s="115">
        <v>38710</v>
      </c>
      <c r="AD63" s="115">
        <v>18332</v>
      </c>
      <c r="AE63" s="116">
        <v>0.47683703992716869</v>
      </c>
      <c r="AF63" s="115">
        <v>202</v>
      </c>
      <c r="AG63" s="116">
        <v>0.76226415094339628</v>
      </c>
      <c r="AH63" s="115">
        <v>18534</v>
      </c>
      <c r="AI63" s="116">
        <v>0.47879101007491603</v>
      </c>
      <c r="AJ63" s="115">
        <v>258</v>
      </c>
      <c r="AK63" s="116">
        <v>1.4073750818241327E-2</v>
      </c>
      <c r="AL63" s="102">
        <v>30</v>
      </c>
      <c r="AM63" s="116">
        <v>0.14851485148514851</v>
      </c>
      <c r="AN63" s="102">
        <v>288</v>
      </c>
      <c r="AO63" s="116">
        <v>1.5539009388151505E-2</v>
      </c>
      <c r="AP63" s="115">
        <v>178</v>
      </c>
      <c r="AQ63" s="116">
        <v>0.68992248062015504</v>
      </c>
      <c r="AR63" s="102">
        <v>8</v>
      </c>
      <c r="AS63" s="116">
        <v>0.26666666666666666</v>
      </c>
      <c r="AT63" s="102">
        <v>186</v>
      </c>
      <c r="AU63" s="116">
        <v>0.64583333333333337</v>
      </c>
      <c r="AV63" s="115">
        <v>84</v>
      </c>
      <c r="AW63" s="116">
        <v>4.5322110715441894E-3</v>
      </c>
      <c r="AX63" s="115">
        <v>667</v>
      </c>
      <c r="AY63" s="116">
        <v>3.5987914103809214E-2</v>
      </c>
      <c r="AZ63" s="115">
        <v>751</v>
      </c>
      <c r="BA63" s="116">
        <v>4.0520125175353403E-2</v>
      </c>
      <c r="BB63" s="102">
        <v>5</v>
      </c>
      <c r="BC63" s="116">
        <v>0.35714285714285715</v>
      </c>
      <c r="BD63" s="102">
        <v>1</v>
      </c>
      <c r="BE63" s="116">
        <v>0.2</v>
      </c>
      <c r="BF63" s="119" t="s">
        <v>937</v>
      </c>
      <c r="BG63" s="228">
        <v>5</v>
      </c>
    </row>
    <row r="64" spans="1:59" x14ac:dyDescent="0.25">
      <c r="A64" s="208" t="s">
        <v>670</v>
      </c>
      <c r="B64" s="180" t="s">
        <v>675</v>
      </c>
      <c r="C64" s="180" t="s">
        <v>677</v>
      </c>
      <c r="D64" s="197" t="s">
        <v>490</v>
      </c>
      <c r="E64" s="263" t="s">
        <v>864</v>
      </c>
      <c r="F64" s="33" t="s">
        <v>1212</v>
      </c>
      <c r="G64" s="113">
        <v>1</v>
      </c>
      <c r="H64" s="102">
        <v>1</v>
      </c>
      <c r="I64" s="102">
        <v>1</v>
      </c>
      <c r="J64" s="114">
        <v>1</v>
      </c>
      <c r="K64" s="115">
        <v>6429</v>
      </c>
      <c r="L64" s="872" t="s">
        <v>320</v>
      </c>
      <c r="M64" s="102"/>
      <c r="N64" s="116">
        <v>0</v>
      </c>
      <c r="O64" s="102"/>
      <c r="P64" s="116">
        <v>0</v>
      </c>
      <c r="Q64" s="102">
        <v>0</v>
      </c>
      <c r="R64" s="116">
        <v>0</v>
      </c>
      <c r="S64" s="102">
        <v>0</v>
      </c>
      <c r="T64" s="116">
        <v>0</v>
      </c>
      <c r="U64" s="117">
        <v>6373</v>
      </c>
      <c r="V64" s="115">
        <v>56</v>
      </c>
      <c r="W64" s="118">
        <v>8.710530409083839E-3</v>
      </c>
      <c r="X64" s="115">
        <v>6429</v>
      </c>
      <c r="Y64" s="115">
        <v>8660</v>
      </c>
      <c r="Z64" s="116">
        <v>0.74237875288683608</v>
      </c>
      <c r="AA64" s="874" t="s">
        <v>320</v>
      </c>
      <c r="AB64" s="874" t="s">
        <v>320</v>
      </c>
      <c r="AC64" s="872" t="s">
        <v>320</v>
      </c>
      <c r="AD64" s="872"/>
      <c r="AE64" s="875" t="s">
        <v>320</v>
      </c>
      <c r="AF64" s="872"/>
      <c r="AG64" s="875" t="s">
        <v>320</v>
      </c>
      <c r="AH64" s="872" t="s">
        <v>320</v>
      </c>
      <c r="AI64" s="875" t="s">
        <v>320</v>
      </c>
      <c r="AJ64" s="872"/>
      <c r="AK64" s="875" t="s">
        <v>320</v>
      </c>
      <c r="AL64" s="876"/>
      <c r="AM64" s="875" t="s">
        <v>320</v>
      </c>
      <c r="AN64" s="876" t="s">
        <v>320</v>
      </c>
      <c r="AO64" s="875" t="s">
        <v>320</v>
      </c>
      <c r="AP64" s="872"/>
      <c r="AQ64" s="875" t="s">
        <v>320</v>
      </c>
      <c r="AR64" s="876"/>
      <c r="AS64" s="875" t="s">
        <v>320</v>
      </c>
      <c r="AT64" s="876" t="s">
        <v>320</v>
      </c>
      <c r="AU64" s="875" t="s">
        <v>320</v>
      </c>
      <c r="AV64" s="872"/>
      <c r="AW64" s="875" t="s">
        <v>320</v>
      </c>
      <c r="AX64" s="872"/>
      <c r="AY64" s="875" t="s">
        <v>320</v>
      </c>
      <c r="AZ64" s="872" t="s">
        <v>320</v>
      </c>
      <c r="BA64" s="875" t="s">
        <v>320</v>
      </c>
      <c r="BB64" s="102">
        <v>0</v>
      </c>
      <c r="BC64" s="116">
        <v>0</v>
      </c>
      <c r="BD64" s="102">
        <v>0</v>
      </c>
      <c r="BE64" s="116">
        <v>0</v>
      </c>
      <c r="BF64" s="119" t="s">
        <v>937</v>
      </c>
      <c r="BG64" s="228">
        <v>1</v>
      </c>
    </row>
    <row r="65" spans="1:59" x14ac:dyDescent="0.25">
      <c r="A65" s="208" t="s">
        <v>670</v>
      </c>
      <c r="B65" s="180" t="s">
        <v>675</v>
      </c>
      <c r="C65" s="180" t="s">
        <v>678</v>
      </c>
      <c r="D65" s="197" t="s">
        <v>490</v>
      </c>
      <c r="E65" s="263" t="s">
        <v>864</v>
      </c>
      <c r="F65" s="33" t="s">
        <v>768</v>
      </c>
      <c r="G65" s="113">
        <v>1</v>
      </c>
      <c r="H65" s="102">
        <v>0</v>
      </c>
      <c r="I65" s="102">
        <v>2</v>
      </c>
      <c r="J65" s="114">
        <v>2</v>
      </c>
      <c r="K65" s="115">
        <v>7415</v>
      </c>
      <c r="L65" s="115">
        <v>3461</v>
      </c>
      <c r="M65" s="102">
        <v>1</v>
      </c>
      <c r="N65" s="116">
        <v>0.5</v>
      </c>
      <c r="O65" s="102">
        <v>1</v>
      </c>
      <c r="P65" s="116">
        <v>1</v>
      </c>
      <c r="Q65" s="102">
        <v>0</v>
      </c>
      <c r="R65" s="116">
        <v>0</v>
      </c>
      <c r="S65" s="102">
        <v>0</v>
      </c>
      <c r="T65" s="116">
        <v>0</v>
      </c>
      <c r="U65" s="117">
        <v>7374</v>
      </c>
      <c r="V65" s="115">
        <v>41</v>
      </c>
      <c r="W65" s="118">
        <v>5.5293324342548886E-3</v>
      </c>
      <c r="X65" s="115">
        <v>7415</v>
      </c>
      <c r="Y65" s="115">
        <v>10500</v>
      </c>
      <c r="Z65" s="116">
        <v>0.70619047619047615</v>
      </c>
      <c r="AA65" s="117">
        <v>7374</v>
      </c>
      <c r="AB65" s="117">
        <v>41</v>
      </c>
      <c r="AC65" s="115">
        <v>7415</v>
      </c>
      <c r="AD65" s="115">
        <v>3433</v>
      </c>
      <c r="AE65" s="116">
        <v>0.46555465147816655</v>
      </c>
      <c r="AF65" s="115">
        <v>28</v>
      </c>
      <c r="AG65" s="116">
        <v>0.68292682926829273</v>
      </c>
      <c r="AH65" s="115">
        <v>3461</v>
      </c>
      <c r="AI65" s="116">
        <v>0.46675657451112612</v>
      </c>
      <c r="AJ65" s="115">
        <v>72</v>
      </c>
      <c r="AK65" s="116">
        <v>2.0972909991261286E-2</v>
      </c>
      <c r="AL65" s="102">
        <v>6</v>
      </c>
      <c r="AM65" s="116">
        <v>0.21428571428571427</v>
      </c>
      <c r="AN65" s="102">
        <v>78</v>
      </c>
      <c r="AO65" s="116">
        <v>2.2536839063854376E-2</v>
      </c>
      <c r="AP65" s="115">
        <v>41</v>
      </c>
      <c r="AQ65" s="116">
        <v>0.56944444444444442</v>
      </c>
      <c r="AR65" s="102">
        <v>2</v>
      </c>
      <c r="AS65" s="116">
        <v>0.33333333333333331</v>
      </c>
      <c r="AT65" s="102">
        <v>43</v>
      </c>
      <c r="AU65" s="116">
        <v>0.55128205128205132</v>
      </c>
      <c r="AV65" s="115">
        <v>16</v>
      </c>
      <c r="AW65" s="116">
        <v>4.6229413464316674E-3</v>
      </c>
      <c r="AX65" s="115">
        <v>424</v>
      </c>
      <c r="AY65" s="116">
        <v>0.12250794568043918</v>
      </c>
      <c r="AZ65" s="115">
        <v>440</v>
      </c>
      <c r="BA65" s="116">
        <v>0.12713088702687084</v>
      </c>
      <c r="BB65" s="102">
        <v>1</v>
      </c>
      <c r="BC65" s="116">
        <v>0.5</v>
      </c>
      <c r="BD65" s="102">
        <v>1</v>
      </c>
      <c r="BE65" s="116">
        <v>1</v>
      </c>
      <c r="BF65" s="119" t="s">
        <v>937</v>
      </c>
      <c r="BG65" s="228">
        <v>1</v>
      </c>
    </row>
    <row r="66" spans="1:59" x14ac:dyDescent="0.25">
      <c r="A66" s="208" t="s">
        <v>670</v>
      </c>
      <c r="B66" s="180" t="s">
        <v>675</v>
      </c>
      <c r="C66" s="180" t="s">
        <v>679</v>
      </c>
      <c r="D66" s="197" t="s">
        <v>490</v>
      </c>
      <c r="E66" s="263" t="s">
        <v>864</v>
      </c>
      <c r="F66" s="33" t="s">
        <v>768</v>
      </c>
      <c r="G66" s="113">
        <v>2</v>
      </c>
      <c r="H66" s="102">
        <v>0</v>
      </c>
      <c r="I66" s="102">
        <v>5</v>
      </c>
      <c r="J66" s="114">
        <v>2.5</v>
      </c>
      <c r="K66" s="115">
        <v>7322</v>
      </c>
      <c r="L66" s="115">
        <v>3308</v>
      </c>
      <c r="M66" s="102">
        <v>0</v>
      </c>
      <c r="N66" s="116">
        <v>0</v>
      </c>
      <c r="O66" s="102">
        <v>0</v>
      </c>
      <c r="P66" s="116">
        <v>0</v>
      </c>
      <c r="Q66" s="102">
        <v>2</v>
      </c>
      <c r="R66" s="116">
        <v>0.4</v>
      </c>
      <c r="S66" s="102">
        <v>1</v>
      </c>
      <c r="T66" s="116">
        <v>0.5</v>
      </c>
      <c r="U66" s="117">
        <v>14595</v>
      </c>
      <c r="V66" s="115">
        <v>49</v>
      </c>
      <c r="W66" s="118">
        <v>3.3460803059273425E-3</v>
      </c>
      <c r="X66" s="115">
        <v>14644</v>
      </c>
      <c r="Y66" s="115">
        <v>20200</v>
      </c>
      <c r="Z66" s="116">
        <v>0.72495049504950493</v>
      </c>
      <c r="AA66" s="117">
        <v>14595</v>
      </c>
      <c r="AB66" s="117">
        <v>49</v>
      </c>
      <c r="AC66" s="115">
        <v>14644</v>
      </c>
      <c r="AD66" s="115">
        <v>6577</v>
      </c>
      <c r="AE66" s="116">
        <v>0.45063377869133264</v>
      </c>
      <c r="AF66" s="115">
        <v>39</v>
      </c>
      <c r="AG66" s="116">
        <v>0.79591836734693877</v>
      </c>
      <c r="AH66" s="115">
        <v>6616</v>
      </c>
      <c r="AI66" s="116">
        <v>0.4517891286533734</v>
      </c>
      <c r="AJ66" s="115">
        <v>84</v>
      </c>
      <c r="AK66" s="116">
        <v>1.2771780447012316E-2</v>
      </c>
      <c r="AL66" s="102">
        <v>10</v>
      </c>
      <c r="AM66" s="116">
        <v>0.25641025641025639</v>
      </c>
      <c r="AN66" s="102">
        <v>94</v>
      </c>
      <c r="AO66" s="116">
        <v>1.4207980652962516E-2</v>
      </c>
      <c r="AP66" s="115">
        <v>68</v>
      </c>
      <c r="AQ66" s="116">
        <v>0.80952380952380953</v>
      </c>
      <c r="AR66" s="102">
        <v>5</v>
      </c>
      <c r="AS66" s="116">
        <v>0.5</v>
      </c>
      <c r="AT66" s="102">
        <v>73</v>
      </c>
      <c r="AU66" s="116">
        <v>0.77659574468085102</v>
      </c>
      <c r="AV66" s="115">
        <v>44</v>
      </c>
      <c r="AW66" s="116">
        <v>6.650544135429262E-3</v>
      </c>
      <c r="AX66" s="115">
        <v>679</v>
      </c>
      <c r="AY66" s="116">
        <v>0.10262998790810157</v>
      </c>
      <c r="AZ66" s="115">
        <v>723</v>
      </c>
      <c r="BA66" s="116">
        <v>0.10928053204353083</v>
      </c>
      <c r="BB66" s="102">
        <v>2</v>
      </c>
      <c r="BC66" s="116">
        <v>0.4</v>
      </c>
      <c r="BD66" s="102">
        <v>1</v>
      </c>
      <c r="BE66" s="116">
        <v>0.5</v>
      </c>
      <c r="BF66" s="119" t="s">
        <v>937</v>
      </c>
      <c r="BG66" s="228">
        <v>2</v>
      </c>
    </row>
    <row r="67" spans="1:59" ht="13.8" thickBot="1" x14ac:dyDescent="0.3">
      <c r="A67" s="210" t="s">
        <v>670</v>
      </c>
      <c r="B67" s="181" t="s">
        <v>675</v>
      </c>
      <c r="C67" s="181" t="s">
        <v>680</v>
      </c>
      <c r="D67" s="198" t="s">
        <v>490</v>
      </c>
      <c r="E67" s="264" t="s">
        <v>864</v>
      </c>
      <c r="F67" s="226" t="s">
        <v>768</v>
      </c>
      <c r="G67" s="121">
        <v>1</v>
      </c>
      <c r="H67" s="122">
        <v>0</v>
      </c>
      <c r="I67" s="122">
        <v>4</v>
      </c>
      <c r="J67" s="123">
        <v>4</v>
      </c>
      <c r="K67" s="124">
        <v>10240</v>
      </c>
      <c r="L67" s="124">
        <v>5691</v>
      </c>
      <c r="M67" s="122">
        <v>1</v>
      </c>
      <c r="N67" s="125">
        <v>0.25</v>
      </c>
      <c r="O67" s="122">
        <v>1</v>
      </c>
      <c r="P67" s="125">
        <v>1</v>
      </c>
      <c r="Q67" s="122">
        <v>0</v>
      </c>
      <c r="R67" s="125">
        <v>0</v>
      </c>
      <c r="S67" s="122">
        <v>0</v>
      </c>
      <c r="T67" s="125">
        <v>0</v>
      </c>
      <c r="U67" s="48">
        <v>10103</v>
      </c>
      <c r="V67" s="124">
        <v>137</v>
      </c>
      <c r="W67" s="126">
        <v>1.3378906249999999E-2</v>
      </c>
      <c r="X67" s="124">
        <v>10240</v>
      </c>
      <c r="Y67" s="124">
        <v>12700</v>
      </c>
      <c r="Z67" s="125">
        <v>0.80629921259842519</v>
      </c>
      <c r="AA67" s="48">
        <v>10103</v>
      </c>
      <c r="AB67" s="48">
        <v>137</v>
      </c>
      <c r="AC67" s="124">
        <v>10240</v>
      </c>
      <c r="AD67" s="124">
        <v>5607</v>
      </c>
      <c r="AE67" s="125">
        <v>0.55498366821736123</v>
      </c>
      <c r="AF67" s="124">
        <v>84</v>
      </c>
      <c r="AG67" s="125">
        <v>0.61313868613138689</v>
      </c>
      <c r="AH67" s="124">
        <v>5691</v>
      </c>
      <c r="AI67" s="125">
        <v>0.55576171875000002</v>
      </c>
      <c r="AJ67" s="124">
        <v>88</v>
      </c>
      <c r="AK67" s="125">
        <v>1.5694667380060638E-2</v>
      </c>
      <c r="AL67" s="122">
        <v>16</v>
      </c>
      <c r="AM67" s="125">
        <v>0.19047619047619047</v>
      </c>
      <c r="AN67" s="122">
        <v>104</v>
      </c>
      <c r="AO67" s="125">
        <v>1.8274468458970305E-2</v>
      </c>
      <c r="AP67" s="124">
        <v>53</v>
      </c>
      <c r="AQ67" s="125">
        <v>0.60227272727272729</v>
      </c>
      <c r="AR67" s="122">
        <v>3</v>
      </c>
      <c r="AS67" s="125">
        <v>0.1875</v>
      </c>
      <c r="AT67" s="122">
        <v>56</v>
      </c>
      <c r="AU67" s="125">
        <v>0.53846153846153844</v>
      </c>
      <c r="AV67" s="124">
        <v>43</v>
      </c>
      <c r="AW67" s="125">
        <v>7.5557898436127216E-3</v>
      </c>
      <c r="AX67" s="124">
        <v>448</v>
      </c>
      <c r="AY67" s="125">
        <v>7.8720787207872081E-2</v>
      </c>
      <c r="AZ67" s="124">
        <v>491</v>
      </c>
      <c r="BA67" s="125">
        <v>8.6276577051484796E-2</v>
      </c>
      <c r="BB67" s="122">
        <v>1</v>
      </c>
      <c r="BC67" s="125">
        <v>0.25</v>
      </c>
      <c r="BD67" s="122">
        <v>0</v>
      </c>
      <c r="BE67" s="125">
        <v>0</v>
      </c>
      <c r="BF67" s="172" t="s">
        <v>937</v>
      </c>
      <c r="BG67" s="230">
        <v>1</v>
      </c>
    </row>
    <row r="68" spans="1:59" ht="13.8" thickBot="1" x14ac:dyDescent="0.3">
      <c r="A68" s="210" t="s">
        <v>681</v>
      </c>
      <c r="B68" s="181" t="s">
        <v>682</v>
      </c>
      <c r="C68" s="181" t="s">
        <v>475</v>
      </c>
      <c r="D68" s="198" t="s">
        <v>477</v>
      </c>
      <c r="E68" s="264" t="s">
        <v>942</v>
      </c>
      <c r="F68" s="226" t="s">
        <v>768</v>
      </c>
      <c r="G68" s="121">
        <v>8</v>
      </c>
      <c r="H68" s="122">
        <v>0</v>
      </c>
      <c r="I68" s="122">
        <v>16</v>
      </c>
      <c r="J68" s="123">
        <v>2</v>
      </c>
      <c r="K68" s="124">
        <v>570.25</v>
      </c>
      <c r="L68" s="124">
        <v>259.75</v>
      </c>
      <c r="M68" s="122">
        <v>7</v>
      </c>
      <c r="N68" s="125">
        <v>0.4375</v>
      </c>
      <c r="O68" s="122">
        <v>6</v>
      </c>
      <c r="P68" s="125">
        <v>0.75</v>
      </c>
      <c r="Q68" s="122"/>
      <c r="R68" s="125"/>
      <c r="S68" s="122"/>
      <c r="T68" s="125"/>
      <c r="U68" s="48">
        <v>4559</v>
      </c>
      <c r="V68" s="124">
        <v>3</v>
      </c>
      <c r="W68" s="126">
        <v>6.5760631302060502E-4</v>
      </c>
      <c r="X68" s="124">
        <v>4562</v>
      </c>
      <c r="Y68" s="124">
        <v>6800</v>
      </c>
      <c r="Z68" s="125">
        <v>0.67088235294117649</v>
      </c>
      <c r="AA68" s="48">
        <v>4559</v>
      </c>
      <c r="AB68" s="48">
        <v>3</v>
      </c>
      <c r="AC68" s="124">
        <v>4562</v>
      </c>
      <c r="AD68" s="124">
        <v>2076</v>
      </c>
      <c r="AE68" s="125">
        <v>0.45536301820574687</v>
      </c>
      <c r="AF68" s="124">
        <v>2</v>
      </c>
      <c r="AG68" s="125">
        <v>0.66666666666666663</v>
      </c>
      <c r="AH68" s="124">
        <v>2078</v>
      </c>
      <c r="AI68" s="125">
        <v>0.45550197281893906</v>
      </c>
      <c r="AJ68" s="124">
        <v>43</v>
      </c>
      <c r="AK68" s="125">
        <v>2.0712909441233142E-2</v>
      </c>
      <c r="AL68" s="122">
        <v>0</v>
      </c>
      <c r="AM68" s="125">
        <v>0</v>
      </c>
      <c r="AN68" s="122">
        <v>43</v>
      </c>
      <c r="AO68" s="125">
        <v>2.0692974013474495E-2</v>
      </c>
      <c r="AP68" s="124">
        <v>31</v>
      </c>
      <c r="AQ68" s="125">
        <v>0.72093023255813948</v>
      </c>
      <c r="AR68" s="122">
        <v>0</v>
      </c>
      <c r="AS68" s="125" t="s">
        <v>320</v>
      </c>
      <c r="AT68" s="122">
        <v>31</v>
      </c>
      <c r="AU68" s="125">
        <v>0.72093023255813948</v>
      </c>
      <c r="AV68" s="124">
        <v>12</v>
      </c>
      <c r="AW68" s="125">
        <v>5.7747834456207889E-3</v>
      </c>
      <c r="AX68" s="124">
        <v>19</v>
      </c>
      <c r="AY68" s="125">
        <v>9.1434071222329157E-3</v>
      </c>
      <c r="AZ68" s="124">
        <v>31</v>
      </c>
      <c r="BA68" s="125">
        <v>1.4918190567853706E-2</v>
      </c>
      <c r="BB68" s="122">
        <v>8</v>
      </c>
      <c r="BC68" s="125">
        <v>0.5</v>
      </c>
      <c r="BD68" s="122">
        <v>4</v>
      </c>
      <c r="BE68" s="125">
        <v>0.5</v>
      </c>
      <c r="BF68" s="172" t="s">
        <v>937</v>
      </c>
      <c r="BG68" s="230">
        <v>8</v>
      </c>
    </row>
    <row r="69" spans="1:59" x14ac:dyDescent="0.25">
      <c r="A69" s="208" t="s">
        <v>683</v>
      </c>
      <c r="B69" s="180" t="s">
        <v>687</v>
      </c>
      <c r="C69" s="180" t="s">
        <v>688</v>
      </c>
      <c r="D69" s="197" t="s">
        <v>477</v>
      </c>
      <c r="E69" s="263" t="s">
        <v>858</v>
      </c>
      <c r="F69" s="33" t="s">
        <v>768</v>
      </c>
      <c r="G69" s="113">
        <v>3</v>
      </c>
      <c r="H69" s="102">
        <v>0</v>
      </c>
      <c r="I69" s="102">
        <v>8</v>
      </c>
      <c r="J69" s="114">
        <v>2.6666666666666665</v>
      </c>
      <c r="K69" s="115">
        <v>513.33333333333337</v>
      </c>
      <c r="L69" s="115">
        <v>313.66666666666669</v>
      </c>
      <c r="M69" s="145">
        <v>1</v>
      </c>
      <c r="N69" s="116">
        <v>0.125</v>
      </c>
      <c r="O69" s="145">
        <v>0</v>
      </c>
      <c r="P69" s="116">
        <v>0</v>
      </c>
      <c r="Q69" s="102">
        <v>2</v>
      </c>
      <c r="R69" s="116">
        <v>0.25</v>
      </c>
      <c r="S69" s="102">
        <v>0</v>
      </c>
      <c r="T69" s="116">
        <v>0</v>
      </c>
      <c r="U69" s="117">
        <v>1531</v>
      </c>
      <c r="V69" s="115">
        <v>9</v>
      </c>
      <c r="W69" s="118">
        <v>5.8441558441558444E-3</v>
      </c>
      <c r="X69" s="115">
        <v>1540</v>
      </c>
      <c r="Y69" s="115">
        <v>2270</v>
      </c>
      <c r="Z69" s="116">
        <v>0.67841409691629961</v>
      </c>
      <c r="AA69" s="117">
        <v>1531</v>
      </c>
      <c r="AB69" s="117">
        <v>9</v>
      </c>
      <c r="AC69" s="115">
        <v>1540</v>
      </c>
      <c r="AD69" s="115">
        <v>932</v>
      </c>
      <c r="AE69" s="116">
        <v>0.60875244937949058</v>
      </c>
      <c r="AF69" s="115">
        <v>9</v>
      </c>
      <c r="AG69" s="116">
        <v>1</v>
      </c>
      <c r="AH69" s="115">
        <v>941</v>
      </c>
      <c r="AI69" s="116">
        <v>0.61103896103896105</v>
      </c>
      <c r="AJ69" s="115">
        <v>5</v>
      </c>
      <c r="AK69" s="116">
        <v>5.3648068669527897E-3</v>
      </c>
      <c r="AL69" s="102">
        <v>3</v>
      </c>
      <c r="AM69" s="116">
        <v>0.33333333333333331</v>
      </c>
      <c r="AN69" s="102">
        <v>8</v>
      </c>
      <c r="AO69" s="116">
        <v>8.5015940488841653E-3</v>
      </c>
      <c r="AP69" s="115">
        <v>5</v>
      </c>
      <c r="AQ69" s="116">
        <v>1</v>
      </c>
      <c r="AR69" s="102">
        <v>1</v>
      </c>
      <c r="AS69" s="116">
        <v>0.33333333333333331</v>
      </c>
      <c r="AT69" s="102">
        <v>6</v>
      </c>
      <c r="AU69" s="116">
        <v>0.75</v>
      </c>
      <c r="AV69" s="115">
        <v>6</v>
      </c>
      <c r="AW69" s="116">
        <v>6.376195536663124E-3</v>
      </c>
      <c r="AX69" s="115">
        <v>13</v>
      </c>
      <c r="AY69" s="116">
        <v>1.381509032943677E-2</v>
      </c>
      <c r="AZ69" s="115">
        <v>19</v>
      </c>
      <c r="BA69" s="116">
        <v>2.0191285866099893E-2</v>
      </c>
      <c r="BB69" s="102">
        <v>2</v>
      </c>
      <c r="BC69" s="116">
        <v>0.25</v>
      </c>
      <c r="BD69" s="102">
        <v>1</v>
      </c>
      <c r="BE69" s="116">
        <v>0.33333333333333331</v>
      </c>
      <c r="BF69" s="119" t="s">
        <v>937</v>
      </c>
      <c r="BG69" s="228">
        <v>3</v>
      </c>
    </row>
    <row r="70" spans="1:59" ht="13.8" thickBot="1" x14ac:dyDescent="0.3">
      <c r="A70" s="210" t="s">
        <v>683</v>
      </c>
      <c r="B70" s="181" t="s">
        <v>687</v>
      </c>
      <c r="C70" s="181" t="s">
        <v>689</v>
      </c>
      <c r="D70" s="198" t="s">
        <v>477</v>
      </c>
      <c r="E70" s="264" t="s">
        <v>858</v>
      </c>
      <c r="F70" s="226" t="s">
        <v>768</v>
      </c>
      <c r="G70" s="121">
        <v>3</v>
      </c>
      <c r="H70" s="122">
        <v>0</v>
      </c>
      <c r="I70" s="122">
        <v>5</v>
      </c>
      <c r="J70" s="123">
        <v>1.6666666666666667</v>
      </c>
      <c r="K70" s="124">
        <v>500.33333333333331</v>
      </c>
      <c r="L70" s="124">
        <v>349</v>
      </c>
      <c r="M70" s="238">
        <v>2</v>
      </c>
      <c r="N70" s="125">
        <v>0.4</v>
      </c>
      <c r="O70" s="238">
        <v>2</v>
      </c>
      <c r="P70" s="125">
        <v>0.66666666666666663</v>
      </c>
      <c r="Q70" s="122">
        <v>2</v>
      </c>
      <c r="R70" s="125">
        <v>0.4</v>
      </c>
      <c r="S70" s="122">
        <v>1</v>
      </c>
      <c r="T70" s="125">
        <v>0.33333333333333331</v>
      </c>
      <c r="U70" s="48">
        <v>1381</v>
      </c>
      <c r="V70" s="124">
        <v>120</v>
      </c>
      <c r="W70" s="126">
        <v>7.9946702198534308E-2</v>
      </c>
      <c r="X70" s="124">
        <v>1501</v>
      </c>
      <c r="Y70" s="124">
        <v>2250</v>
      </c>
      <c r="Z70" s="125">
        <v>0.6671111111111111</v>
      </c>
      <c r="AA70" s="48">
        <v>1381</v>
      </c>
      <c r="AB70" s="48">
        <v>120</v>
      </c>
      <c r="AC70" s="124">
        <v>1501</v>
      </c>
      <c r="AD70" s="124">
        <v>938</v>
      </c>
      <c r="AE70" s="125">
        <v>0.67921795800144824</v>
      </c>
      <c r="AF70" s="124">
        <v>109</v>
      </c>
      <c r="AG70" s="125">
        <v>0.90833333333333333</v>
      </c>
      <c r="AH70" s="124">
        <v>1047</v>
      </c>
      <c r="AI70" s="125">
        <v>0.69753497668221187</v>
      </c>
      <c r="AJ70" s="124">
        <v>12</v>
      </c>
      <c r="AK70" s="125">
        <v>1.279317697228145E-2</v>
      </c>
      <c r="AL70" s="122">
        <v>23</v>
      </c>
      <c r="AM70" s="125">
        <v>0.21100917431192662</v>
      </c>
      <c r="AN70" s="122">
        <v>35</v>
      </c>
      <c r="AO70" s="125">
        <v>3.3428844317096466E-2</v>
      </c>
      <c r="AP70" s="124">
        <v>10</v>
      </c>
      <c r="AQ70" s="125">
        <v>0.83333333333333337</v>
      </c>
      <c r="AR70" s="122">
        <v>16</v>
      </c>
      <c r="AS70" s="125">
        <v>0.69565217391304346</v>
      </c>
      <c r="AT70" s="122">
        <v>26</v>
      </c>
      <c r="AU70" s="125">
        <v>0.74285714285714288</v>
      </c>
      <c r="AV70" s="124">
        <v>14</v>
      </c>
      <c r="AW70" s="125">
        <v>1.3371537726838587E-2</v>
      </c>
      <c r="AX70" s="124">
        <v>11</v>
      </c>
      <c r="AY70" s="125">
        <v>1.0506208213944603E-2</v>
      </c>
      <c r="AZ70" s="124">
        <v>25</v>
      </c>
      <c r="BA70" s="125">
        <v>2.387774594078319E-2</v>
      </c>
      <c r="BB70" s="122">
        <v>1</v>
      </c>
      <c r="BC70" s="125">
        <v>0.2</v>
      </c>
      <c r="BD70" s="122">
        <v>0</v>
      </c>
      <c r="BE70" s="125">
        <v>0</v>
      </c>
      <c r="BF70" s="172" t="s">
        <v>937</v>
      </c>
      <c r="BG70" s="230">
        <v>3</v>
      </c>
    </row>
    <row r="71" spans="1:59" x14ac:dyDescent="0.25">
      <c r="A71" s="208" t="s">
        <v>690</v>
      </c>
      <c r="B71" s="180" t="s">
        <v>691</v>
      </c>
      <c r="C71" s="180" t="s">
        <v>692</v>
      </c>
      <c r="D71" s="197" t="s">
        <v>477</v>
      </c>
      <c r="E71" s="263" t="s">
        <v>941</v>
      </c>
      <c r="F71" s="33" t="s">
        <v>768</v>
      </c>
      <c r="G71" s="113">
        <v>5</v>
      </c>
      <c r="H71" s="102">
        <v>0</v>
      </c>
      <c r="I71" s="102">
        <v>12</v>
      </c>
      <c r="J71" s="114">
        <v>2.4</v>
      </c>
      <c r="K71" s="115">
        <v>2116.6</v>
      </c>
      <c r="L71" s="115">
        <v>1071</v>
      </c>
      <c r="M71" s="102">
        <v>5</v>
      </c>
      <c r="N71" s="116">
        <v>0.41666666666666669</v>
      </c>
      <c r="O71" s="102">
        <v>2</v>
      </c>
      <c r="P71" s="116">
        <v>0.4</v>
      </c>
      <c r="Q71" s="102"/>
      <c r="R71" s="116"/>
      <c r="S71" s="102"/>
      <c r="T71" s="116"/>
      <c r="U71" s="117">
        <v>10577</v>
      </c>
      <c r="V71" s="115">
        <v>6</v>
      </c>
      <c r="W71" s="118">
        <v>5.6694699045639228E-4</v>
      </c>
      <c r="X71" s="115">
        <v>10583</v>
      </c>
      <c r="Y71" s="115">
        <v>15750</v>
      </c>
      <c r="Z71" s="116">
        <v>0.67193650793650794</v>
      </c>
      <c r="AA71" s="117">
        <v>10577</v>
      </c>
      <c r="AB71" s="117">
        <v>6</v>
      </c>
      <c r="AC71" s="115">
        <v>10583</v>
      </c>
      <c r="AD71" s="115">
        <v>5352</v>
      </c>
      <c r="AE71" s="116">
        <v>0.50600359270114403</v>
      </c>
      <c r="AF71" s="115">
        <v>3</v>
      </c>
      <c r="AG71" s="116">
        <v>0.5</v>
      </c>
      <c r="AH71" s="115">
        <v>5355</v>
      </c>
      <c r="AI71" s="116">
        <v>0.50600018898233012</v>
      </c>
      <c r="AJ71" s="115">
        <v>55</v>
      </c>
      <c r="AK71" s="116">
        <v>1.0276532137518685E-2</v>
      </c>
      <c r="AL71" s="102">
        <v>3</v>
      </c>
      <c r="AM71" s="116">
        <v>1</v>
      </c>
      <c r="AN71" s="102">
        <v>58</v>
      </c>
      <c r="AO71" s="116">
        <v>1.0830999066293184E-2</v>
      </c>
      <c r="AP71" s="115">
        <v>45</v>
      </c>
      <c r="AQ71" s="116">
        <v>0.81818181818181823</v>
      </c>
      <c r="AR71" s="102">
        <v>3</v>
      </c>
      <c r="AS71" s="116">
        <v>1</v>
      </c>
      <c r="AT71" s="102">
        <v>48</v>
      </c>
      <c r="AU71" s="116">
        <v>0.82758620689655171</v>
      </c>
      <c r="AV71" s="115">
        <v>16</v>
      </c>
      <c r="AW71" s="116">
        <v>2.9878618113912229E-3</v>
      </c>
      <c r="AX71" s="115">
        <v>56</v>
      </c>
      <c r="AY71" s="116">
        <v>1.045751633986928E-2</v>
      </c>
      <c r="AZ71" s="115">
        <v>72</v>
      </c>
      <c r="BA71" s="116">
        <v>1.3445378151260505E-2</v>
      </c>
      <c r="BB71" s="102">
        <v>2</v>
      </c>
      <c r="BC71" s="116">
        <v>0.16666666666666666</v>
      </c>
      <c r="BD71" s="102">
        <v>2</v>
      </c>
      <c r="BE71" s="116">
        <v>0.4</v>
      </c>
      <c r="BF71" s="119" t="s">
        <v>937</v>
      </c>
      <c r="BG71" s="228">
        <v>5</v>
      </c>
    </row>
    <row r="72" spans="1:59" x14ac:dyDescent="0.25">
      <c r="A72" s="208" t="s">
        <v>690</v>
      </c>
      <c r="B72" s="180" t="s">
        <v>691</v>
      </c>
      <c r="C72" s="180" t="s">
        <v>856</v>
      </c>
      <c r="D72" s="197" t="s">
        <v>477</v>
      </c>
      <c r="E72" s="263" t="s">
        <v>941</v>
      </c>
      <c r="F72" s="33" t="s">
        <v>768</v>
      </c>
      <c r="G72" s="113">
        <v>2</v>
      </c>
      <c r="H72" s="102">
        <v>0</v>
      </c>
      <c r="I72" s="102">
        <v>3</v>
      </c>
      <c r="J72" s="114">
        <v>1.5</v>
      </c>
      <c r="K72" s="115">
        <v>2219</v>
      </c>
      <c r="L72" s="115">
        <v>1067</v>
      </c>
      <c r="M72" s="102">
        <v>2</v>
      </c>
      <c r="N72" s="116">
        <v>0.66666666666666663</v>
      </c>
      <c r="O72" s="102">
        <v>2</v>
      </c>
      <c r="P72" s="116">
        <v>1</v>
      </c>
      <c r="Q72" s="102"/>
      <c r="R72" s="116"/>
      <c r="S72" s="102"/>
      <c r="T72" s="116"/>
      <c r="U72" s="117">
        <v>4434</v>
      </c>
      <c r="V72" s="115">
        <v>4</v>
      </c>
      <c r="W72" s="118">
        <v>9.0130689499774675E-4</v>
      </c>
      <c r="X72" s="115">
        <v>4438</v>
      </c>
      <c r="Y72" s="115">
        <v>7720</v>
      </c>
      <c r="Z72" s="116">
        <v>0.5748704663212435</v>
      </c>
      <c r="AA72" s="117">
        <v>4434</v>
      </c>
      <c r="AB72" s="117">
        <v>4</v>
      </c>
      <c r="AC72" s="115">
        <v>4438</v>
      </c>
      <c r="AD72" s="115">
        <v>2131</v>
      </c>
      <c r="AE72" s="116">
        <v>0.48060442038791157</v>
      </c>
      <c r="AF72" s="115">
        <v>3</v>
      </c>
      <c r="AG72" s="116">
        <v>0.75</v>
      </c>
      <c r="AH72" s="115">
        <v>2134</v>
      </c>
      <c r="AI72" s="116">
        <v>0.48084722848129791</v>
      </c>
      <c r="AJ72" s="115">
        <v>17</v>
      </c>
      <c r="AK72" s="116">
        <v>7.9774753636790239E-3</v>
      </c>
      <c r="AL72" s="102">
        <v>2</v>
      </c>
      <c r="AM72" s="116">
        <v>0.66666666666666663</v>
      </c>
      <c r="AN72" s="102">
        <v>19</v>
      </c>
      <c r="AO72" s="116">
        <v>8.9034676663542651E-3</v>
      </c>
      <c r="AP72" s="115">
        <v>17</v>
      </c>
      <c r="AQ72" s="116">
        <v>1</v>
      </c>
      <c r="AR72" s="102">
        <v>2</v>
      </c>
      <c r="AS72" s="116">
        <v>1</v>
      </c>
      <c r="AT72" s="102">
        <v>19</v>
      </c>
      <c r="AU72" s="116">
        <v>1</v>
      </c>
      <c r="AV72" s="115">
        <v>2</v>
      </c>
      <c r="AW72" s="116">
        <v>9.372071227741331E-4</v>
      </c>
      <c r="AX72" s="115">
        <v>55</v>
      </c>
      <c r="AY72" s="116">
        <v>2.5773195876288658E-2</v>
      </c>
      <c r="AZ72" s="115">
        <v>57</v>
      </c>
      <c r="BA72" s="116">
        <v>2.6710402999062792E-2</v>
      </c>
      <c r="BB72" s="102">
        <v>1</v>
      </c>
      <c r="BC72" s="116">
        <v>0.33333333333333331</v>
      </c>
      <c r="BD72" s="102">
        <v>1</v>
      </c>
      <c r="BE72" s="116">
        <v>0.5</v>
      </c>
      <c r="BF72" s="119" t="s">
        <v>937</v>
      </c>
      <c r="BG72" s="228">
        <v>2</v>
      </c>
    </row>
    <row r="73" spans="1:59" ht="13.8" thickBot="1" x14ac:dyDescent="0.3">
      <c r="A73" s="210" t="s">
        <v>690</v>
      </c>
      <c r="B73" s="181" t="s">
        <v>691</v>
      </c>
      <c r="C73" s="181" t="s">
        <v>855</v>
      </c>
      <c r="D73" s="198" t="s">
        <v>477</v>
      </c>
      <c r="E73" s="264" t="s">
        <v>941</v>
      </c>
      <c r="F73" s="226" t="s">
        <v>768</v>
      </c>
      <c r="G73" s="121">
        <v>3</v>
      </c>
      <c r="H73" s="122">
        <v>0</v>
      </c>
      <c r="I73" s="122">
        <v>5</v>
      </c>
      <c r="J73" s="123">
        <v>1.6666666666666667</v>
      </c>
      <c r="K73" s="124">
        <v>1683.3333333333333</v>
      </c>
      <c r="L73" s="124">
        <v>692</v>
      </c>
      <c r="M73" s="122">
        <v>3</v>
      </c>
      <c r="N73" s="125">
        <v>0.6</v>
      </c>
      <c r="O73" s="122">
        <v>2</v>
      </c>
      <c r="P73" s="125">
        <v>0.66666666666666663</v>
      </c>
      <c r="Q73" s="122"/>
      <c r="R73" s="125"/>
      <c r="S73" s="122"/>
      <c r="T73" s="125"/>
      <c r="U73" s="48">
        <v>5035</v>
      </c>
      <c r="V73" s="124">
        <v>15</v>
      </c>
      <c r="W73" s="126">
        <v>2.9702970297029703E-3</v>
      </c>
      <c r="X73" s="124">
        <v>5050</v>
      </c>
      <c r="Y73" s="124">
        <v>6400</v>
      </c>
      <c r="Z73" s="125">
        <v>0.7890625</v>
      </c>
      <c r="AA73" s="48">
        <v>5035</v>
      </c>
      <c r="AB73" s="48">
        <v>15</v>
      </c>
      <c r="AC73" s="124">
        <v>5050</v>
      </c>
      <c r="AD73" s="124">
        <v>2061</v>
      </c>
      <c r="AE73" s="125">
        <v>0.40933465739821251</v>
      </c>
      <c r="AF73" s="124">
        <v>15</v>
      </c>
      <c r="AG73" s="125">
        <v>1</v>
      </c>
      <c r="AH73" s="124">
        <v>2076</v>
      </c>
      <c r="AI73" s="125">
        <v>0.41108910891089107</v>
      </c>
      <c r="AJ73" s="124">
        <v>6</v>
      </c>
      <c r="AK73" s="125">
        <v>2.911208151382824E-3</v>
      </c>
      <c r="AL73" s="122">
        <v>3</v>
      </c>
      <c r="AM73" s="125">
        <v>0.2</v>
      </c>
      <c r="AN73" s="122">
        <v>9</v>
      </c>
      <c r="AO73" s="125">
        <v>4.335260115606936E-3</v>
      </c>
      <c r="AP73" s="124">
        <v>6</v>
      </c>
      <c r="AQ73" s="125">
        <v>1</v>
      </c>
      <c r="AR73" s="122">
        <v>2</v>
      </c>
      <c r="AS73" s="125">
        <v>0.66666666666666663</v>
      </c>
      <c r="AT73" s="122">
        <v>8</v>
      </c>
      <c r="AU73" s="125">
        <v>0.88888888888888884</v>
      </c>
      <c r="AV73" s="124">
        <v>3</v>
      </c>
      <c r="AW73" s="125">
        <v>1.4450867052023121E-3</v>
      </c>
      <c r="AX73" s="124">
        <v>97</v>
      </c>
      <c r="AY73" s="125">
        <v>4.6724470134874761E-2</v>
      </c>
      <c r="AZ73" s="124">
        <v>100</v>
      </c>
      <c r="BA73" s="125">
        <v>4.8169556840077073E-2</v>
      </c>
      <c r="BB73" s="122">
        <v>2</v>
      </c>
      <c r="BC73" s="125">
        <v>0.4</v>
      </c>
      <c r="BD73" s="122">
        <v>0</v>
      </c>
      <c r="BE73" s="125">
        <v>0</v>
      </c>
      <c r="BF73" s="172" t="s">
        <v>937</v>
      </c>
      <c r="BG73" s="230">
        <v>3</v>
      </c>
    </row>
    <row r="74" spans="1:59" x14ac:dyDescent="0.25">
      <c r="A74" s="208" t="s">
        <v>707</v>
      </c>
      <c r="B74" s="180" t="s">
        <v>708</v>
      </c>
      <c r="C74" s="180" t="s">
        <v>709</v>
      </c>
      <c r="D74" s="197" t="s">
        <v>490</v>
      </c>
      <c r="E74" s="263" t="s">
        <v>943</v>
      </c>
      <c r="F74" s="33" t="s">
        <v>768</v>
      </c>
      <c r="G74" s="113">
        <v>7</v>
      </c>
      <c r="H74" s="102">
        <v>0</v>
      </c>
      <c r="I74" s="102">
        <v>15</v>
      </c>
      <c r="J74" s="114">
        <v>2.1428571428571428</v>
      </c>
      <c r="K74" s="115">
        <v>2724.7142857142858</v>
      </c>
      <c r="L74" s="115">
        <v>1502.5714285714287</v>
      </c>
      <c r="M74" s="102">
        <v>6</v>
      </c>
      <c r="N74" s="116">
        <v>0.4</v>
      </c>
      <c r="O74" s="102">
        <v>6</v>
      </c>
      <c r="P74" s="116">
        <v>0.8571428571428571</v>
      </c>
      <c r="Q74" s="102"/>
      <c r="R74" s="116"/>
      <c r="S74" s="102"/>
      <c r="T74" s="116"/>
      <c r="U74" s="117">
        <v>19054</v>
      </c>
      <c r="V74" s="115">
        <v>19</v>
      </c>
      <c r="W74" s="118">
        <v>9.9617260001048599E-4</v>
      </c>
      <c r="X74" s="115">
        <v>19073</v>
      </c>
      <c r="Y74" s="115">
        <v>26000</v>
      </c>
      <c r="Z74" s="116">
        <v>0.73357692307692313</v>
      </c>
      <c r="AA74" s="117">
        <v>19054</v>
      </c>
      <c r="AB74" s="117">
        <v>19</v>
      </c>
      <c r="AC74" s="115">
        <v>19073</v>
      </c>
      <c r="AD74" s="115">
        <v>10505</v>
      </c>
      <c r="AE74" s="116">
        <v>0.55132780518526292</v>
      </c>
      <c r="AF74" s="115">
        <v>13</v>
      </c>
      <c r="AG74" s="116">
        <v>0.68421052631578949</v>
      </c>
      <c r="AH74" s="115">
        <v>10518</v>
      </c>
      <c r="AI74" s="116">
        <v>0.55146017931106805</v>
      </c>
      <c r="AJ74" s="115">
        <v>131</v>
      </c>
      <c r="AK74" s="116">
        <v>1.2470252260828178E-2</v>
      </c>
      <c r="AL74" s="102">
        <v>2</v>
      </c>
      <c r="AM74" s="116">
        <v>0.15384615384615385</v>
      </c>
      <c r="AN74" s="102">
        <v>133</v>
      </c>
      <c r="AO74" s="116">
        <v>1.2644989541737973E-2</v>
      </c>
      <c r="AP74" s="115">
        <v>119</v>
      </c>
      <c r="AQ74" s="116">
        <v>0.90839694656488545</v>
      </c>
      <c r="AR74" s="102">
        <v>2</v>
      </c>
      <c r="AS74" s="116">
        <v>1</v>
      </c>
      <c r="AT74" s="102">
        <v>121</v>
      </c>
      <c r="AU74" s="116">
        <v>0.90977443609022557</v>
      </c>
      <c r="AV74" s="115">
        <v>82</v>
      </c>
      <c r="AW74" s="116">
        <v>7.7961589655828108E-3</v>
      </c>
      <c r="AX74" s="115">
        <v>112</v>
      </c>
      <c r="AY74" s="116">
        <v>1.0648412245674083E-2</v>
      </c>
      <c r="AZ74" s="115">
        <v>194</v>
      </c>
      <c r="BA74" s="116">
        <v>1.8444571211256894E-2</v>
      </c>
      <c r="BB74" s="102">
        <v>4</v>
      </c>
      <c r="BC74" s="116">
        <v>0.26666666666666666</v>
      </c>
      <c r="BD74" s="102">
        <v>2</v>
      </c>
      <c r="BE74" s="116">
        <v>0.2857142857142857</v>
      </c>
      <c r="BF74" s="119" t="s">
        <v>937</v>
      </c>
      <c r="BG74" s="228">
        <v>7</v>
      </c>
    </row>
    <row r="75" spans="1:59" x14ac:dyDescent="0.25">
      <c r="A75" s="208" t="s">
        <v>707</v>
      </c>
      <c r="B75" s="180" t="s">
        <v>708</v>
      </c>
      <c r="C75" s="180" t="s">
        <v>410</v>
      </c>
      <c r="D75" s="197" t="s">
        <v>490</v>
      </c>
      <c r="E75" s="263" t="s">
        <v>943</v>
      </c>
      <c r="F75" s="33" t="s">
        <v>768</v>
      </c>
      <c r="G75" s="113">
        <v>3</v>
      </c>
      <c r="H75" s="102">
        <v>0</v>
      </c>
      <c r="I75" s="102">
        <v>5</v>
      </c>
      <c r="J75" s="114">
        <v>1.6666666666666667</v>
      </c>
      <c r="K75" s="115">
        <v>2180.6666666666665</v>
      </c>
      <c r="L75" s="115">
        <v>1070.3333333333333</v>
      </c>
      <c r="M75" s="102">
        <v>2</v>
      </c>
      <c r="N75" s="116">
        <v>0.4</v>
      </c>
      <c r="O75" s="102">
        <v>2</v>
      </c>
      <c r="P75" s="116">
        <v>0.66666666666666663</v>
      </c>
      <c r="Q75" s="102"/>
      <c r="R75" s="116"/>
      <c r="S75" s="102"/>
      <c r="T75" s="116"/>
      <c r="U75" s="117">
        <v>6452</v>
      </c>
      <c r="V75" s="115">
        <v>90</v>
      </c>
      <c r="W75" s="118">
        <v>1.3757260776520942E-2</v>
      </c>
      <c r="X75" s="115">
        <v>6542</v>
      </c>
      <c r="Y75" s="115">
        <v>8210</v>
      </c>
      <c r="Z75" s="116">
        <v>0.79683313032886727</v>
      </c>
      <c r="AA75" s="117">
        <v>6452</v>
      </c>
      <c r="AB75" s="117">
        <v>90</v>
      </c>
      <c r="AC75" s="115">
        <v>6542</v>
      </c>
      <c r="AD75" s="115">
        <v>3139</v>
      </c>
      <c r="AE75" s="116">
        <v>0.48651580905145692</v>
      </c>
      <c r="AF75" s="115">
        <v>72</v>
      </c>
      <c r="AG75" s="116">
        <v>0.8</v>
      </c>
      <c r="AH75" s="115">
        <v>3211</v>
      </c>
      <c r="AI75" s="116">
        <v>0.49082849281565272</v>
      </c>
      <c r="AJ75" s="115">
        <v>21</v>
      </c>
      <c r="AK75" s="116">
        <v>6.6900286715514496E-3</v>
      </c>
      <c r="AL75" s="102">
        <v>10</v>
      </c>
      <c r="AM75" s="116">
        <v>0.1388888888888889</v>
      </c>
      <c r="AN75" s="102">
        <v>31</v>
      </c>
      <c r="AO75" s="116">
        <v>9.6543132980379948E-3</v>
      </c>
      <c r="AP75" s="115">
        <v>17</v>
      </c>
      <c r="AQ75" s="116">
        <v>0.80952380952380953</v>
      </c>
      <c r="AR75" s="102">
        <v>10</v>
      </c>
      <c r="AS75" s="116">
        <v>1</v>
      </c>
      <c r="AT75" s="102">
        <v>27</v>
      </c>
      <c r="AU75" s="116">
        <v>0.87096774193548387</v>
      </c>
      <c r="AV75" s="115">
        <v>13</v>
      </c>
      <c r="AW75" s="116">
        <v>4.048582995951417E-3</v>
      </c>
      <c r="AX75" s="115">
        <v>54</v>
      </c>
      <c r="AY75" s="116">
        <v>1.6817190906259733E-2</v>
      </c>
      <c r="AZ75" s="115">
        <v>67</v>
      </c>
      <c r="BA75" s="116">
        <v>2.086577390221115E-2</v>
      </c>
      <c r="BB75" s="102">
        <v>1</v>
      </c>
      <c r="BC75" s="116">
        <v>0.2</v>
      </c>
      <c r="BD75" s="102">
        <v>1</v>
      </c>
      <c r="BE75" s="116">
        <v>0.33333333333333331</v>
      </c>
      <c r="BF75" s="119" t="s">
        <v>937</v>
      </c>
      <c r="BG75" s="228">
        <v>3</v>
      </c>
    </row>
    <row r="76" spans="1:59" ht="13.8" thickBot="1" x14ac:dyDescent="0.3">
      <c r="A76" s="210" t="s">
        <v>707</v>
      </c>
      <c r="B76" s="181" t="s">
        <v>708</v>
      </c>
      <c r="C76" s="181" t="s">
        <v>710</v>
      </c>
      <c r="D76" s="198" t="s">
        <v>490</v>
      </c>
      <c r="E76" s="264" t="s">
        <v>943</v>
      </c>
      <c r="F76" s="226" t="s">
        <v>768</v>
      </c>
      <c r="G76" s="121">
        <v>3</v>
      </c>
      <c r="H76" s="122">
        <v>0</v>
      </c>
      <c r="I76" s="122">
        <v>5</v>
      </c>
      <c r="J76" s="123">
        <v>1.6666666666666667</v>
      </c>
      <c r="K76" s="124">
        <v>2737.3333333333335</v>
      </c>
      <c r="L76" s="124">
        <v>1542.3333333333333</v>
      </c>
      <c r="M76" s="122">
        <v>2</v>
      </c>
      <c r="N76" s="125">
        <v>0.4</v>
      </c>
      <c r="O76" s="122">
        <v>2</v>
      </c>
      <c r="P76" s="125">
        <v>0.66666666666666663</v>
      </c>
      <c r="Q76" s="122"/>
      <c r="R76" s="125"/>
      <c r="S76" s="122"/>
      <c r="T76" s="125"/>
      <c r="U76" s="48">
        <v>8204</v>
      </c>
      <c r="V76" s="124">
        <v>8</v>
      </c>
      <c r="W76" s="126">
        <v>9.7418412079883102E-4</v>
      </c>
      <c r="X76" s="124">
        <v>8212</v>
      </c>
      <c r="Y76" s="124">
        <v>11350</v>
      </c>
      <c r="Z76" s="125">
        <v>0.72352422907488989</v>
      </c>
      <c r="AA76" s="48">
        <v>8204</v>
      </c>
      <c r="AB76" s="48">
        <v>8</v>
      </c>
      <c r="AC76" s="124">
        <v>8212</v>
      </c>
      <c r="AD76" s="124">
        <v>4621</v>
      </c>
      <c r="AE76" s="125">
        <v>0.5632618235007314</v>
      </c>
      <c r="AF76" s="124">
        <v>6</v>
      </c>
      <c r="AG76" s="125">
        <v>0.75</v>
      </c>
      <c r="AH76" s="124">
        <v>4627</v>
      </c>
      <c r="AI76" s="125">
        <v>0.56344374086702387</v>
      </c>
      <c r="AJ76" s="124">
        <v>44</v>
      </c>
      <c r="AK76" s="125">
        <v>9.5217485392772132E-3</v>
      </c>
      <c r="AL76" s="122">
        <v>1</v>
      </c>
      <c r="AM76" s="125">
        <v>0.16666666666666666</v>
      </c>
      <c r="AN76" s="122">
        <v>45</v>
      </c>
      <c r="AO76" s="125">
        <v>9.7255240976874859E-3</v>
      </c>
      <c r="AP76" s="124">
        <v>35</v>
      </c>
      <c r="AQ76" s="125">
        <v>0.79545454545454541</v>
      </c>
      <c r="AR76" s="122">
        <v>1</v>
      </c>
      <c r="AS76" s="125">
        <v>1</v>
      </c>
      <c r="AT76" s="122">
        <v>36</v>
      </c>
      <c r="AU76" s="125">
        <v>0.8</v>
      </c>
      <c r="AV76" s="124">
        <v>16</v>
      </c>
      <c r="AW76" s="125">
        <v>3.4579641236222175E-3</v>
      </c>
      <c r="AX76" s="124">
        <v>60</v>
      </c>
      <c r="AY76" s="125">
        <v>1.2967365463583316E-2</v>
      </c>
      <c r="AZ76" s="124">
        <v>76</v>
      </c>
      <c r="BA76" s="125">
        <v>1.6425329587205533E-2</v>
      </c>
      <c r="BB76" s="122">
        <v>1</v>
      </c>
      <c r="BC76" s="125">
        <v>0.2</v>
      </c>
      <c r="BD76" s="122">
        <v>1</v>
      </c>
      <c r="BE76" s="125">
        <v>0.33333333333333331</v>
      </c>
      <c r="BF76" s="172" t="s">
        <v>937</v>
      </c>
      <c r="BG76" s="230">
        <v>3</v>
      </c>
    </row>
    <row r="77" spans="1:59" x14ac:dyDescent="0.25">
      <c r="A77" s="208" t="s">
        <v>711</v>
      </c>
      <c r="B77" s="180" t="s">
        <v>715</v>
      </c>
      <c r="C77" s="180" t="s">
        <v>716</v>
      </c>
      <c r="D77" s="197" t="s">
        <v>477</v>
      </c>
      <c r="E77" s="263" t="s">
        <v>864</v>
      </c>
      <c r="F77" s="33" t="s">
        <v>768</v>
      </c>
      <c r="G77" s="113">
        <v>5</v>
      </c>
      <c r="H77" s="102">
        <v>0</v>
      </c>
      <c r="I77" s="102">
        <v>10</v>
      </c>
      <c r="J77" s="114">
        <v>2</v>
      </c>
      <c r="K77" s="115">
        <v>3592</v>
      </c>
      <c r="L77" s="115">
        <v>1619</v>
      </c>
      <c r="M77" s="102">
        <v>2</v>
      </c>
      <c r="N77" s="116">
        <v>0.2</v>
      </c>
      <c r="O77" s="102">
        <v>2</v>
      </c>
      <c r="P77" s="116">
        <v>0.4</v>
      </c>
      <c r="Q77" s="102"/>
      <c r="R77" s="116"/>
      <c r="S77" s="102"/>
      <c r="T77" s="116"/>
      <c r="U77" s="117">
        <v>17917</v>
      </c>
      <c r="V77" s="115">
        <v>43</v>
      </c>
      <c r="W77" s="118">
        <v>2.3942093541202674E-3</v>
      </c>
      <c r="X77" s="115">
        <v>17960</v>
      </c>
      <c r="Y77" s="115">
        <v>24630</v>
      </c>
      <c r="Z77" s="116">
        <v>0.72919204222492895</v>
      </c>
      <c r="AA77" s="117">
        <v>17917</v>
      </c>
      <c r="AB77" s="117">
        <v>43</v>
      </c>
      <c r="AC77" s="115">
        <v>17960</v>
      </c>
      <c r="AD77" s="115">
        <v>8054</v>
      </c>
      <c r="AE77" s="116">
        <v>0.44951721828431102</v>
      </c>
      <c r="AF77" s="115">
        <v>41</v>
      </c>
      <c r="AG77" s="116">
        <v>0.95348837209302328</v>
      </c>
      <c r="AH77" s="115">
        <v>8095</v>
      </c>
      <c r="AI77" s="116">
        <v>0.45072383073496658</v>
      </c>
      <c r="AJ77" s="115">
        <v>76</v>
      </c>
      <c r="AK77" s="116">
        <v>9.436304941643903E-3</v>
      </c>
      <c r="AL77" s="102">
        <v>13</v>
      </c>
      <c r="AM77" s="116">
        <v>0.31707317073170732</v>
      </c>
      <c r="AN77" s="102">
        <v>89</v>
      </c>
      <c r="AO77" s="116">
        <v>1.099444101297097E-2</v>
      </c>
      <c r="AP77" s="115">
        <v>73</v>
      </c>
      <c r="AQ77" s="116">
        <v>0.96052631578947367</v>
      </c>
      <c r="AR77" s="102">
        <v>11</v>
      </c>
      <c r="AS77" s="116">
        <v>0.84615384615384615</v>
      </c>
      <c r="AT77" s="102">
        <v>84</v>
      </c>
      <c r="AU77" s="116">
        <v>0.9438202247191011</v>
      </c>
      <c r="AV77" s="115">
        <v>31</v>
      </c>
      <c r="AW77" s="116">
        <v>3.8295243977764051E-3</v>
      </c>
      <c r="AX77" s="115">
        <v>132</v>
      </c>
      <c r="AY77" s="116">
        <v>1.6306361951822113E-2</v>
      </c>
      <c r="AZ77" s="115">
        <v>163</v>
      </c>
      <c r="BA77" s="116">
        <v>2.0135886349598519E-2</v>
      </c>
      <c r="BB77" s="102">
        <v>4</v>
      </c>
      <c r="BC77" s="116">
        <v>0.4</v>
      </c>
      <c r="BD77" s="102">
        <v>1</v>
      </c>
      <c r="BE77" s="116">
        <v>0.2</v>
      </c>
      <c r="BF77" s="119" t="s">
        <v>937</v>
      </c>
      <c r="BG77" s="228">
        <v>5</v>
      </c>
    </row>
    <row r="78" spans="1:59" x14ac:dyDescent="0.25">
      <c r="A78" s="208" t="s">
        <v>711</v>
      </c>
      <c r="B78" s="180" t="s">
        <v>715</v>
      </c>
      <c r="C78" s="180" t="s">
        <v>717</v>
      </c>
      <c r="D78" s="197" t="s">
        <v>477</v>
      </c>
      <c r="E78" s="263" t="s">
        <v>864</v>
      </c>
      <c r="F78" s="33" t="s">
        <v>768</v>
      </c>
      <c r="G78" s="113">
        <v>1</v>
      </c>
      <c r="H78" s="102">
        <v>0</v>
      </c>
      <c r="I78" s="102">
        <v>2</v>
      </c>
      <c r="J78" s="114">
        <v>2</v>
      </c>
      <c r="K78" s="115">
        <v>4258</v>
      </c>
      <c r="L78" s="115">
        <v>2252</v>
      </c>
      <c r="M78" s="102">
        <v>1</v>
      </c>
      <c r="N78" s="116">
        <v>0.5</v>
      </c>
      <c r="O78" s="102">
        <v>1</v>
      </c>
      <c r="P78" s="116">
        <v>1</v>
      </c>
      <c r="Q78" s="102"/>
      <c r="R78" s="116"/>
      <c r="S78" s="102"/>
      <c r="T78" s="116"/>
      <c r="U78" s="117">
        <v>4232</v>
      </c>
      <c r="V78" s="115">
        <v>26</v>
      </c>
      <c r="W78" s="118">
        <v>6.1061531235321745E-3</v>
      </c>
      <c r="X78" s="115">
        <v>4258</v>
      </c>
      <c r="Y78" s="115">
        <v>5430</v>
      </c>
      <c r="Z78" s="116">
        <v>0.78416206261510124</v>
      </c>
      <c r="AA78" s="117">
        <v>4232</v>
      </c>
      <c r="AB78" s="117">
        <v>26</v>
      </c>
      <c r="AC78" s="115">
        <v>4258</v>
      </c>
      <c r="AD78" s="115">
        <v>2227</v>
      </c>
      <c r="AE78" s="116">
        <v>0.52622873345935728</v>
      </c>
      <c r="AF78" s="115">
        <v>25</v>
      </c>
      <c r="AG78" s="116">
        <v>0.96153846153846156</v>
      </c>
      <c r="AH78" s="115">
        <v>2252</v>
      </c>
      <c r="AI78" s="116">
        <v>0.52888680131517141</v>
      </c>
      <c r="AJ78" s="115">
        <v>17</v>
      </c>
      <c r="AK78" s="116">
        <v>7.6335877862595417E-3</v>
      </c>
      <c r="AL78" s="102">
        <v>6</v>
      </c>
      <c r="AM78" s="116">
        <v>0.24</v>
      </c>
      <c r="AN78" s="102">
        <v>23</v>
      </c>
      <c r="AO78" s="116">
        <v>1.0213143872113677E-2</v>
      </c>
      <c r="AP78" s="115">
        <v>17</v>
      </c>
      <c r="AQ78" s="116">
        <v>1</v>
      </c>
      <c r="AR78" s="102">
        <v>4</v>
      </c>
      <c r="AS78" s="116">
        <v>0.66666666666666663</v>
      </c>
      <c r="AT78" s="102">
        <v>21</v>
      </c>
      <c r="AU78" s="116">
        <v>0.91304347826086951</v>
      </c>
      <c r="AV78" s="115">
        <v>3</v>
      </c>
      <c r="AW78" s="116">
        <v>1.3321492007104796E-3</v>
      </c>
      <c r="AX78" s="115">
        <v>144</v>
      </c>
      <c r="AY78" s="116">
        <v>6.3943161634103018E-2</v>
      </c>
      <c r="AZ78" s="115">
        <v>147</v>
      </c>
      <c r="BA78" s="116">
        <v>6.5275310834813499E-2</v>
      </c>
      <c r="BB78" s="102">
        <v>0</v>
      </c>
      <c r="BC78" s="116">
        <v>0</v>
      </c>
      <c r="BD78" s="102">
        <v>0</v>
      </c>
      <c r="BE78" s="116">
        <v>0</v>
      </c>
      <c r="BF78" s="119" t="s">
        <v>937</v>
      </c>
      <c r="BG78" s="228">
        <v>1</v>
      </c>
    </row>
    <row r="79" spans="1:59" ht="13.8" thickBot="1" x14ac:dyDescent="0.3">
      <c r="A79" s="210" t="s">
        <v>711</v>
      </c>
      <c r="B79" s="181" t="s">
        <v>715</v>
      </c>
      <c r="C79" s="181" t="s">
        <v>718</v>
      </c>
      <c r="D79" s="198" t="s">
        <v>477</v>
      </c>
      <c r="E79" s="264" t="s">
        <v>864</v>
      </c>
      <c r="F79" s="226" t="s">
        <v>768</v>
      </c>
      <c r="G79" s="121">
        <v>4</v>
      </c>
      <c r="H79" s="122">
        <v>0</v>
      </c>
      <c r="I79" s="122">
        <v>6</v>
      </c>
      <c r="J79" s="123">
        <v>1.5</v>
      </c>
      <c r="K79" s="124">
        <v>3425.5</v>
      </c>
      <c r="L79" s="124">
        <v>1460.75</v>
      </c>
      <c r="M79" s="122">
        <v>4</v>
      </c>
      <c r="N79" s="125">
        <v>0.66666666666666663</v>
      </c>
      <c r="O79" s="122">
        <v>3</v>
      </c>
      <c r="P79" s="125">
        <v>0.75</v>
      </c>
      <c r="Q79" s="122"/>
      <c r="R79" s="125"/>
      <c r="S79" s="122"/>
      <c r="T79" s="125"/>
      <c r="U79" s="48">
        <v>13685</v>
      </c>
      <c r="V79" s="124">
        <v>17</v>
      </c>
      <c r="W79" s="126">
        <v>1.2406947890818859E-3</v>
      </c>
      <c r="X79" s="124">
        <v>13702</v>
      </c>
      <c r="Y79" s="124">
        <v>19200</v>
      </c>
      <c r="Z79" s="125">
        <v>0.71364583333333331</v>
      </c>
      <c r="AA79" s="48">
        <v>13685</v>
      </c>
      <c r="AB79" s="48">
        <v>17</v>
      </c>
      <c r="AC79" s="124">
        <v>13702</v>
      </c>
      <c r="AD79" s="124">
        <v>5827</v>
      </c>
      <c r="AE79" s="125">
        <v>0.42579466569236391</v>
      </c>
      <c r="AF79" s="124">
        <v>16</v>
      </c>
      <c r="AG79" s="125">
        <v>0.94117647058823528</v>
      </c>
      <c r="AH79" s="124">
        <v>5843</v>
      </c>
      <c r="AI79" s="125">
        <v>0.42643409721208581</v>
      </c>
      <c r="AJ79" s="124">
        <v>59</v>
      </c>
      <c r="AK79" s="125">
        <v>1.0125278874206282E-2</v>
      </c>
      <c r="AL79" s="122">
        <v>7</v>
      </c>
      <c r="AM79" s="125">
        <v>0.4375</v>
      </c>
      <c r="AN79" s="122">
        <v>66</v>
      </c>
      <c r="AO79" s="125">
        <v>1.1295567345541675E-2</v>
      </c>
      <c r="AP79" s="124">
        <v>56</v>
      </c>
      <c r="AQ79" s="125">
        <v>0.94915254237288138</v>
      </c>
      <c r="AR79" s="122">
        <v>7</v>
      </c>
      <c r="AS79" s="125">
        <v>1</v>
      </c>
      <c r="AT79" s="122">
        <v>63</v>
      </c>
      <c r="AU79" s="125">
        <v>0.95454545454545459</v>
      </c>
      <c r="AV79" s="124">
        <v>7</v>
      </c>
      <c r="AW79" s="125">
        <v>1.1980147184665411E-3</v>
      </c>
      <c r="AX79" s="124">
        <v>179</v>
      </c>
      <c r="AY79" s="125">
        <v>3.0634947800787266E-2</v>
      </c>
      <c r="AZ79" s="124">
        <v>186</v>
      </c>
      <c r="BA79" s="125">
        <v>3.1832962519253806E-2</v>
      </c>
      <c r="BB79" s="122">
        <v>2</v>
      </c>
      <c r="BC79" s="125">
        <v>0.33333333333333331</v>
      </c>
      <c r="BD79" s="122">
        <v>1</v>
      </c>
      <c r="BE79" s="125">
        <v>0.25</v>
      </c>
      <c r="BF79" s="172" t="s">
        <v>937</v>
      </c>
      <c r="BG79" s="230">
        <v>4</v>
      </c>
    </row>
    <row r="80" spans="1:59" x14ac:dyDescent="0.25">
      <c r="A80" s="208" t="s">
        <v>719</v>
      </c>
      <c r="B80" s="180" t="s">
        <v>720</v>
      </c>
      <c r="C80" s="180" t="s">
        <v>721</v>
      </c>
      <c r="D80" s="197" t="s">
        <v>477</v>
      </c>
      <c r="E80" s="263" t="s">
        <v>865</v>
      </c>
      <c r="F80" s="33" t="s">
        <v>768</v>
      </c>
      <c r="G80" s="113">
        <v>4</v>
      </c>
      <c r="H80" s="102">
        <v>0</v>
      </c>
      <c r="I80" s="102">
        <v>5</v>
      </c>
      <c r="J80" s="114">
        <v>1.25</v>
      </c>
      <c r="K80" s="115">
        <v>2246.5</v>
      </c>
      <c r="L80" s="115">
        <v>786.75</v>
      </c>
      <c r="M80" s="113">
        <v>1</v>
      </c>
      <c r="N80" s="116">
        <v>0.2</v>
      </c>
      <c r="O80" s="113">
        <v>1</v>
      </c>
      <c r="P80" s="116">
        <v>0.25</v>
      </c>
      <c r="Q80" s="102"/>
      <c r="R80" s="116"/>
      <c r="S80" s="102"/>
      <c r="T80" s="116"/>
      <c r="U80" s="117">
        <v>8978</v>
      </c>
      <c r="V80" s="115">
        <v>8</v>
      </c>
      <c r="W80" s="118">
        <v>8.9027375918094816E-4</v>
      </c>
      <c r="X80" s="115">
        <v>8986</v>
      </c>
      <c r="Y80" s="115">
        <v>13550</v>
      </c>
      <c r="Z80" s="116">
        <v>0.66317343173431731</v>
      </c>
      <c r="AA80" s="117">
        <v>8978</v>
      </c>
      <c r="AB80" s="117">
        <v>8</v>
      </c>
      <c r="AC80" s="115">
        <v>8986</v>
      </c>
      <c r="AD80" s="115">
        <v>3141</v>
      </c>
      <c r="AE80" s="116">
        <v>0.3498552016039207</v>
      </c>
      <c r="AF80" s="115">
        <v>6</v>
      </c>
      <c r="AG80" s="116">
        <v>0.75</v>
      </c>
      <c r="AH80" s="115">
        <v>3147</v>
      </c>
      <c r="AI80" s="116">
        <v>0.35021144001780546</v>
      </c>
      <c r="AJ80" s="115">
        <v>18</v>
      </c>
      <c r="AK80" s="116">
        <v>5.7306590257879654E-3</v>
      </c>
      <c r="AL80" s="102">
        <v>0</v>
      </c>
      <c r="AM80" s="116">
        <v>0</v>
      </c>
      <c r="AN80" s="102">
        <v>18</v>
      </c>
      <c r="AO80" s="116">
        <v>5.7197330791229741E-3</v>
      </c>
      <c r="AP80" s="115">
        <v>18</v>
      </c>
      <c r="AQ80" s="116">
        <v>1</v>
      </c>
      <c r="AR80" s="102"/>
      <c r="AS80" s="116" t="s">
        <v>320</v>
      </c>
      <c r="AT80" s="102">
        <v>18</v>
      </c>
      <c r="AU80" s="116">
        <v>1</v>
      </c>
      <c r="AV80" s="115">
        <v>2</v>
      </c>
      <c r="AW80" s="116">
        <v>6.3552589768033053E-4</v>
      </c>
      <c r="AX80" s="115">
        <v>19</v>
      </c>
      <c r="AY80" s="116">
        <v>6.0374960279631395E-3</v>
      </c>
      <c r="AZ80" s="115">
        <v>21</v>
      </c>
      <c r="BA80" s="116">
        <v>6.6730219256434702E-3</v>
      </c>
      <c r="BB80" s="102">
        <v>2</v>
      </c>
      <c r="BC80" s="116">
        <v>0.4</v>
      </c>
      <c r="BD80" s="102">
        <v>1</v>
      </c>
      <c r="BE80" s="116">
        <v>0.25</v>
      </c>
      <c r="BF80" s="119" t="s">
        <v>937</v>
      </c>
      <c r="BG80" s="228">
        <v>4</v>
      </c>
    </row>
    <row r="81" spans="1:59" x14ac:dyDescent="0.25">
      <c r="A81" s="208" t="s">
        <v>719</v>
      </c>
      <c r="B81" s="180" t="s">
        <v>720</v>
      </c>
      <c r="C81" s="180" t="s">
        <v>722</v>
      </c>
      <c r="D81" s="197" t="s">
        <v>477</v>
      </c>
      <c r="E81" s="263" t="s">
        <v>865</v>
      </c>
      <c r="F81" s="33" t="s">
        <v>1212</v>
      </c>
      <c r="G81" s="113">
        <v>4</v>
      </c>
      <c r="H81" s="102">
        <v>4</v>
      </c>
      <c r="I81" s="102">
        <v>4</v>
      </c>
      <c r="J81" s="114">
        <v>1</v>
      </c>
      <c r="K81" s="115">
        <v>2068.5</v>
      </c>
      <c r="L81" s="872" t="s">
        <v>320</v>
      </c>
      <c r="M81" s="113">
        <v>2</v>
      </c>
      <c r="N81" s="116">
        <v>0.5</v>
      </c>
      <c r="O81" s="102">
        <v>2</v>
      </c>
      <c r="P81" s="116">
        <v>0.5</v>
      </c>
      <c r="Q81" s="102"/>
      <c r="R81" s="116"/>
      <c r="S81" s="102"/>
      <c r="T81" s="116"/>
      <c r="U81" s="117">
        <v>8267</v>
      </c>
      <c r="V81" s="115">
        <v>7</v>
      </c>
      <c r="W81" s="118">
        <v>8.4602368866328254E-4</v>
      </c>
      <c r="X81" s="115">
        <v>8274</v>
      </c>
      <c r="Y81" s="115">
        <v>12450</v>
      </c>
      <c r="Z81" s="116">
        <v>0.66457831325301209</v>
      </c>
      <c r="AA81" s="874" t="s">
        <v>320</v>
      </c>
      <c r="AB81" s="874" t="s">
        <v>320</v>
      </c>
      <c r="AC81" s="872" t="s">
        <v>320</v>
      </c>
      <c r="AD81" s="872"/>
      <c r="AE81" s="875" t="s">
        <v>320</v>
      </c>
      <c r="AF81" s="872"/>
      <c r="AG81" s="875" t="s">
        <v>320</v>
      </c>
      <c r="AH81" s="872" t="s">
        <v>320</v>
      </c>
      <c r="AI81" s="875" t="s">
        <v>320</v>
      </c>
      <c r="AJ81" s="872"/>
      <c r="AK81" s="875" t="s">
        <v>320</v>
      </c>
      <c r="AL81" s="876"/>
      <c r="AM81" s="875" t="s">
        <v>320</v>
      </c>
      <c r="AN81" s="876" t="s">
        <v>320</v>
      </c>
      <c r="AO81" s="875" t="s">
        <v>320</v>
      </c>
      <c r="AP81" s="872"/>
      <c r="AQ81" s="875" t="s">
        <v>320</v>
      </c>
      <c r="AR81" s="876"/>
      <c r="AS81" s="875" t="s">
        <v>320</v>
      </c>
      <c r="AT81" s="876" t="s">
        <v>320</v>
      </c>
      <c r="AU81" s="875" t="s">
        <v>320</v>
      </c>
      <c r="AV81" s="872"/>
      <c r="AW81" s="875" t="s">
        <v>320</v>
      </c>
      <c r="AX81" s="872"/>
      <c r="AY81" s="875" t="s">
        <v>320</v>
      </c>
      <c r="AZ81" s="872" t="s">
        <v>320</v>
      </c>
      <c r="BA81" s="875" t="s">
        <v>320</v>
      </c>
      <c r="BB81" s="102">
        <v>1</v>
      </c>
      <c r="BC81" s="116">
        <v>0.25</v>
      </c>
      <c r="BD81" s="102">
        <v>1</v>
      </c>
      <c r="BE81" s="116">
        <v>0.25</v>
      </c>
      <c r="BF81" s="119" t="s">
        <v>937</v>
      </c>
      <c r="BG81" s="228">
        <v>4</v>
      </c>
    </row>
    <row r="82" spans="1:59" ht="13.8" thickBot="1" x14ac:dyDescent="0.3">
      <c r="A82" s="210" t="s">
        <v>719</v>
      </c>
      <c r="B82" s="181" t="s">
        <v>720</v>
      </c>
      <c r="C82" s="181" t="s">
        <v>723</v>
      </c>
      <c r="D82" s="198" t="s">
        <v>477</v>
      </c>
      <c r="E82" s="264" t="s">
        <v>865</v>
      </c>
      <c r="F82" s="226" t="s">
        <v>1212</v>
      </c>
      <c r="G82" s="121">
        <v>3</v>
      </c>
      <c r="H82" s="122">
        <v>3</v>
      </c>
      <c r="I82" s="122">
        <v>3</v>
      </c>
      <c r="J82" s="123">
        <v>1</v>
      </c>
      <c r="K82" s="124">
        <v>1853.6666666666667</v>
      </c>
      <c r="L82" s="873" t="s">
        <v>320</v>
      </c>
      <c r="M82" s="122">
        <v>3</v>
      </c>
      <c r="N82" s="125">
        <v>1</v>
      </c>
      <c r="O82" s="122">
        <v>3</v>
      </c>
      <c r="P82" s="125">
        <v>1</v>
      </c>
      <c r="Q82" s="122"/>
      <c r="R82" s="125"/>
      <c r="S82" s="122"/>
      <c r="T82" s="125"/>
      <c r="U82" s="48">
        <v>5557</v>
      </c>
      <c r="V82" s="124">
        <v>4</v>
      </c>
      <c r="W82" s="126">
        <v>7.192950908110052E-4</v>
      </c>
      <c r="X82" s="124">
        <v>5561</v>
      </c>
      <c r="Y82" s="124">
        <v>8110</v>
      </c>
      <c r="Z82" s="125">
        <v>0.68569667077681873</v>
      </c>
      <c r="AA82" s="877" t="s">
        <v>320</v>
      </c>
      <c r="AB82" s="877" t="s">
        <v>320</v>
      </c>
      <c r="AC82" s="873" t="s">
        <v>320</v>
      </c>
      <c r="AD82" s="873"/>
      <c r="AE82" s="878" t="s">
        <v>320</v>
      </c>
      <c r="AF82" s="873"/>
      <c r="AG82" s="878" t="s">
        <v>320</v>
      </c>
      <c r="AH82" s="873" t="s">
        <v>320</v>
      </c>
      <c r="AI82" s="878" t="s">
        <v>320</v>
      </c>
      <c r="AJ82" s="873"/>
      <c r="AK82" s="878" t="s">
        <v>320</v>
      </c>
      <c r="AL82" s="879"/>
      <c r="AM82" s="878" t="s">
        <v>320</v>
      </c>
      <c r="AN82" s="879" t="s">
        <v>320</v>
      </c>
      <c r="AO82" s="878" t="s">
        <v>320</v>
      </c>
      <c r="AP82" s="873"/>
      <c r="AQ82" s="878" t="s">
        <v>320</v>
      </c>
      <c r="AR82" s="879"/>
      <c r="AS82" s="878" t="s">
        <v>320</v>
      </c>
      <c r="AT82" s="879" t="s">
        <v>320</v>
      </c>
      <c r="AU82" s="878" t="s">
        <v>320</v>
      </c>
      <c r="AV82" s="873"/>
      <c r="AW82" s="878" t="s">
        <v>320</v>
      </c>
      <c r="AX82" s="873"/>
      <c r="AY82" s="878" t="s">
        <v>320</v>
      </c>
      <c r="AZ82" s="873" t="s">
        <v>320</v>
      </c>
      <c r="BA82" s="878" t="s">
        <v>320</v>
      </c>
      <c r="BB82" s="122">
        <v>1</v>
      </c>
      <c r="BC82" s="125">
        <v>0.33333333333333331</v>
      </c>
      <c r="BD82" s="122">
        <v>1</v>
      </c>
      <c r="BE82" s="125">
        <v>0.33333333333333331</v>
      </c>
      <c r="BF82" s="172" t="s">
        <v>937</v>
      </c>
      <c r="BG82" s="230">
        <v>3</v>
      </c>
    </row>
    <row r="83" spans="1:59" x14ac:dyDescent="0.25">
      <c r="A83" s="208" t="s">
        <v>7</v>
      </c>
      <c r="B83" s="180" t="s">
        <v>13</v>
      </c>
      <c r="C83" s="180" t="s">
        <v>14</v>
      </c>
      <c r="D83" s="197" t="s">
        <v>477</v>
      </c>
      <c r="E83" s="263" t="s">
        <v>945</v>
      </c>
      <c r="F83" s="33" t="s">
        <v>768</v>
      </c>
      <c r="G83" s="113">
        <v>10</v>
      </c>
      <c r="H83" s="102">
        <v>0</v>
      </c>
      <c r="I83" s="102">
        <v>25</v>
      </c>
      <c r="J83" s="114">
        <v>2.5</v>
      </c>
      <c r="K83" s="115">
        <v>4059.1</v>
      </c>
      <c r="L83" s="115">
        <v>1963.1</v>
      </c>
      <c r="M83" s="102">
        <v>6</v>
      </c>
      <c r="N83" s="116">
        <v>0.24</v>
      </c>
      <c r="O83" s="102">
        <v>5</v>
      </c>
      <c r="P83" s="116">
        <v>0.5</v>
      </c>
      <c r="Q83" s="102">
        <v>0</v>
      </c>
      <c r="R83" s="116">
        <v>0</v>
      </c>
      <c r="S83" s="102">
        <v>0</v>
      </c>
      <c r="T83" s="116">
        <v>0</v>
      </c>
      <c r="U83" s="117">
        <v>40553</v>
      </c>
      <c r="V83" s="115">
        <v>38</v>
      </c>
      <c r="W83" s="118">
        <v>9.3616811608484641E-4</v>
      </c>
      <c r="X83" s="115">
        <v>40591</v>
      </c>
      <c r="Y83" s="115">
        <v>57000</v>
      </c>
      <c r="Z83" s="116">
        <v>0.71212280701754382</v>
      </c>
      <c r="AA83" s="117">
        <v>40553</v>
      </c>
      <c r="AB83" s="117">
        <v>38</v>
      </c>
      <c r="AC83" s="115">
        <v>40591</v>
      </c>
      <c r="AD83" s="115">
        <v>19588</v>
      </c>
      <c r="AE83" s="116">
        <v>0.48302221783838434</v>
      </c>
      <c r="AF83" s="115">
        <v>43</v>
      </c>
      <c r="AG83" s="116">
        <v>1.131578947368421</v>
      </c>
      <c r="AH83" s="115">
        <v>19631</v>
      </c>
      <c r="AI83" s="116">
        <v>0.48362937597004263</v>
      </c>
      <c r="AJ83" s="115">
        <v>212</v>
      </c>
      <c r="AK83" s="116">
        <v>1.0822952828262202E-2</v>
      </c>
      <c r="AL83" s="102">
        <v>8</v>
      </c>
      <c r="AM83" s="116">
        <v>0.18604651162790697</v>
      </c>
      <c r="AN83" s="102">
        <v>220</v>
      </c>
      <c r="AO83" s="116">
        <v>1.1206764810758494E-2</v>
      </c>
      <c r="AP83" s="115">
        <v>144</v>
      </c>
      <c r="AQ83" s="116">
        <v>0.67924528301886788</v>
      </c>
      <c r="AR83" s="102">
        <v>8</v>
      </c>
      <c r="AS83" s="116">
        <v>1</v>
      </c>
      <c r="AT83" s="102">
        <v>152</v>
      </c>
      <c r="AU83" s="116">
        <v>0.69090909090909092</v>
      </c>
      <c r="AV83" s="115">
        <v>73</v>
      </c>
      <c r="AW83" s="116">
        <v>3.718608323569864E-3</v>
      </c>
      <c r="AX83" s="115">
        <v>160</v>
      </c>
      <c r="AY83" s="116">
        <v>8.1503744078243595E-3</v>
      </c>
      <c r="AZ83" s="115">
        <v>233</v>
      </c>
      <c r="BA83" s="116">
        <v>1.1868982731394223E-2</v>
      </c>
      <c r="BB83" s="102">
        <v>6</v>
      </c>
      <c r="BC83" s="116">
        <v>0.24</v>
      </c>
      <c r="BD83" s="102">
        <v>1</v>
      </c>
      <c r="BE83" s="116">
        <v>0.1</v>
      </c>
      <c r="BF83" s="119" t="s">
        <v>937</v>
      </c>
      <c r="BG83" s="228">
        <v>10</v>
      </c>
    </row>
    <row r="84" spans="1:59" x14ac:dyDescent="0.25">
      <c r="A84" s="208" t="s">
        <v>7</v>
      </c>
      <c r="B84" s="180" t="s">
        <v>13</v>
      </c>
      <c r="C84" s="180" t="s">
        <v>15</v>
      </c>
      <c r="D84" s="197" t="s">
        <v>477</v>
      </c>
      <c r="E84" s="263" t="s">
        <v>945</v>
      </c>
      <c r="F84" s="32" t="s">
        <v>768</v>
      </c>
      <c r="G84" s="113">
        <v>2</v>
      </c>
      <c r="H84" s="102">
        <v>0</v>
      </c>
      <c r="I84" s="102">
        <v>7</v>
      </c>
      <c r="J84" s="114">
        <v>3.5</v>
      </c>
      <c r="K84" s="115">
        <v>3732.5</v>
      </c>
      <c r="L84" s="115">
        <v>1777.5</v>
      </c>
      <c r="M84" s="102">
        <v>2</v>
      </c>
      <c r="N84" s="116">
        <v>0.2857142857142857</v>
      </c>
      <c r="O84" s="102">
        <v>2</v>
      </c>
      <c r="P84" s="116">
        <v>1</v>
      </c>
      <c r="Q84" s="102">
        <v>1</v>
      </c>
      <c r="R84" s="116">
        <v>0.14285714285714285</v>
      </c>
      <c r="S84" s="102">
        <v>1</v>
      </c>
      <c r="T84" s="116">
        <v>0.5</v>
      </c>
      <c r="U84" s="117">
        <v>7451</v>
      </c>
      <c r="V84" s="115">
        <v>14</v>
      </c>
      <c r="W84" s="118">
        <v>1.8754186202277294E-3</v>
      </c>
      <c r="X84" s="115">
        <v>7465</v>
      </c>
      <c r="Y84" s="115">
        <v>11200</v>
      </c>
      <c r="Z84" s="116">
        <v>0.66651785714285716</v>
      </c>
      <c r="AA84" s="117">
        <v>7451</v>
      </c>
      <c r="AB84" s="117">
        <v>14</v>
      </c>
      <c r="AC84" s="115">
        <v>7465</v>
      </c>
      <c r="AD84" s="115">
        <v>3540</v>
      </c>
      <c r="AE84" s="116">
        <v>0.47510401288417664</v>
      </c>
      <c r="AF84" s="115">
        <v>15</v>
      </c>
      <c r="AG84" s="116">
        <v>1.0714285714285714</v>
      </c>
      <c r="AH84" s="115">
        <v>3555</v>
      </c>
      <c r="AI84" s="116">
        <v>0.47622237106496984</v>
      </c>
      <c r="AJ84" s="115">
        <v>32</v>
      </c>
      <c r="AK84" s="116">
        <v>9.0395480225988704E-3</v>
      </c>
      <c r="AL84" s="102">
        <v>2</v>
      </c>
      <c r="AM84" s="116">
        <v>0.13333333333333333</v>
      </c>
      <c r="AN84" s="102">
        <v>34</v>
      </c>
      <c r="AO84" s="116">
        <v>9.5639943741209557E-3</v>
      </c>
      <c r="AP84" s="115">
        <v>32</v>
      </c>
      <c r="AQ84" s="116">
        <v>1</v>
      </c>
      <c r="AR84" s="102">
        <v>2</v>
      </c>
      <c r="AS84" s="116">
        <v>1</v>
      </c>
      <c r="AT84" s="102">
        <v>34</v>
      </c>
      <c r="AU84" s="116">
        <v>1</v>
      </c>
      <c r="AV84" s="115">
        <v>8</v>
      </c>
      <c r="AW84" s="116">
        <v>2.2503516174402251E-3</v>
      </c>
      <c r="AX84" s="115">
        <v>75</v>
      </c>
      <c r="AY84" s="116">
        <v>2.1097046413502109E-2</v>
      </c>
      <c r="AZ84" s="115">
        <v>83</v>
      </c>
      <c r="BA84" s="116">
        <v>2.3347398030942334E-2</v>
      </c>
      <c r="BB84" s="102">
        <v>1</v>
      </c>
      <c r="BC84" s="116">
        <v>0.14285714285714285</v>
      </c>
      <c r="BD84" s="102">
        <v>0</v>
      </c>
      <c r="BE84" s="116">
        <v>0</v>
      </c>
      <c r="BF84" s="119" t="s">
        <v>937</v>
      </c>
      <c r="BG84" s="228">
        <v>2</v>
      </c>
    </row>
    <row r="85" spans="1:59" ht="13.8" thickBot="1" x14ac:dyDescent="0.3">
      <c r="A85" s="210" t="s">
        <v>7</v>
      </c>
      <c r="B85" s="181" t="s">
        <v>13</v>
      </c>
      <c r="C85" s="181" t="s">
        <v>16</v>
      </c>
      <c r="D85" s="198" t="s">
        <v>477</v>
      </c>
      <c r="E85" s="264" t="s">
        <v>945</v>
      </c>
      <c r="F85" s="226" t="s">
        <v>768</v>
      </c>
      <c r="G85" s="121">
        <v>2</v>
      </c>
      <c r="H85" s="122">
        <v>0</v>
      </c>
      <c r="I85" s="122">
        <v>3</v>
      </c>
      <c r="J85" s="123">
        <v>1.5</v>
      </c>
      <c r="K85" s="124">
        <v>4000</v>
      </c>
      <c r="L85" s="124">
        <v>1799</v>
      </c>
      <c r="M85" s="122">
        <v>2</v>
      </c>
      <c r="N85" s="125">
        <v>0.66666666666666663</v>
      </c>
      <c r="O85" s="122">
        <v>2</v>
      </c>
      <c r="P85" s="125">
        <v>1</v>
      </c>
      <c r="Q85" s="122">
        <v>1</v>
      </c>
      <c r="R85" s="125">
        <v>0.33333333333333331</v>
      </c>
      <c r="S85" s="122">
        <v>1</v>
      </c>
      <c r="T85" s="125">
        <v>0.5</v>
      </c>
      <c r="U85" s="48">
        <v>7999</v>
      </c>
      <c r="V85" s="124">
        <v>1</v>
      </c>
      <c r="W85" s="126">
        <v>1.25E-4</v>
      </c>
      <c r="X85" s="124">
        <v>8000</v>
      </c>
      <c r="Y85" s="124">
        <v>11600</v>
      </c>
      <c r="Z85" s="125">
        <v>0.68965517241379315</v>
      </c>
      <c r="AA85" s="48">
        <v>7999</v>
      </c>
      <c r="AB85" s="48">
        <v>1</v>
      </c>
      <c r="AC85" s="124">
        <v>8000</v>
      </c>
      <c r="AD85" s="124">
        <v>3598</v>
      </c>
      <c r="AE85" s="125">
        <v>0.44980622577822227</v>
      </c>
      <c r="AF85" s="124">
        <v>0</v>
      </c>
      <c r="AG85" s="125">
        <v>0</v>
      </c>
      <c r="AH85" s="124">
        <v>3598</v>
      </c>
      <c r="AI85" s="125">
        <v>0.44974999999999998</v>
      </c>
      <c r="AJ85" s="124">
        <v>22</v>
      </c>
      <c r="AK85" s="125">
        <v>6.1145080600333518E-3</v>
      </c>
      <c r="AL85" s="122"/>
      <c r="AM85" s="125"/>
      <c r="AN85" s="122">
        <v>22</v>
      </c>
      <c r="AO85" s="125">
        <v>6.1145080600333518E-3</v>
      </c>
      <c r="AP85" s="124">
        <v>16</v>
      </c>
      <c r="AQ85" s="125">
        <v>0.72727272727272729</v>
      </c>
      <c r="AR85" s="122">
        <v>0</v>
      </c>
      <c r="AS85" s="125" t="s">
        <v>320</v>
      </c>
      <c r="AT85" s="122">
        <v>16</v>
      </c>
      <c r="AU85" s="125">
        <v>0.72727272727272729</v>
      </c>
      <c r="AV85" s="124">
        <v>0</v>
      </c>
      <c r="AW85" s="125">
        <v>0</v>
      </c>
      <c r="AX85" s="124">
        <v>236</v>
      </c>
      <c r="AY85" s="125">
        <v>6.559199555308505E-2</v>
      </c>
      <c r="AZ85" s="124">
        <v>236</v>
      </c>
      <c r="BA85" s="125">
        <v>6.559199555308505E-2</v>
      </c>
      <c r="BB85" s="122">
        <v>1</v>
      </c>
      <c r="BC85" s="125">
        <v>0.33333333333333331</v>
      </c>
      <c r="BD85" s="122">
        <v>1</v>
      </c>
      <c r="BE85" s="125">
        <v>0.5</v>
      </c>
      <c r="BF85" s="172" t="s">
        <v>937</v>
      </c>
      <c r="BG85" s="230">
        <v>2</v>
      </c>
    </row>
    <row r="86" spans="1:59" x14ac:dyDescent="0.25">
      <c r="A86" s="208" t="s">
        <v>27</v>
      </c>
      <c r="B86" s="180" t="s">
        <v>29</v>
      </c>
      <c r="C86" s="180" t="s">
        <v>30</v>
      </c>
      <c r="D86" s="197" t="s">
        <v>477</v>
      </c>
      <c r="E86" s="263" t="s">
        <v>942</v>
      </c>
      <c r="F86" s="33" t="s">
        <v>1212</v>
      </c>
      <c r="G86" s="113">
        <v>1</v>
      </c>
      <c r="H86" s="113">
        <v>1</v>
      </c>
      <c r="I86" s="113">
        <v>1</v>
      </c>
      <c r="J86" s="114">
        <v>1</v>
      </c>
      <c r="K86" s="115">
        <v>991</v>
      </c>
      <c r="L86" s="872" t="s">
        <v>320</v>
      </c>
      <c r="M86" s="102">
        <v>1</v>
      </c>
      <c r="N86" s="116">
        <v>1</v>
      </c>
      <c r="O86" s="102">
        <v>1</v>
      </c>
      <c r="P86" s="116">
        <v>1</v>
      </c>
      <c r="Q86" s="102">
        <v>0</v>
      </c>
      <c r="R86" s="116">
        <v>0</v>
      </c>
      <c r="S86" s="102">
        <v>0</v>
      </c>
      <c r="T86" s="116">
        <v>0</v>
      </c>
      <c r="U86" s="117">
        <v>977</v>
      </c>
      <c r="V86" s="115">
        <v>14</v>
      </c>
      <c r="W86" s="118">
        <v>1.4127144298688193E-2</v>
      </c>
      <c r="X86" s="115">
        <v>991</v>
      </c>
      <c r="Y86" s="115">
        <v>1560</v>
      </c>
      <c r="Z86" s="116">
        <v>0.63525641025641022</v>
      </c>
      <c r="AA86" s="874" t="s">
        <v>320</v>
      </c>
      <c r="AB86" s="874" t="s">
        <v>320</v>
      </c>
      <c r="AC86" s="872" t="s">
        <v>320</v>
      </c>
      <c r="AD86" s="872"/>
      <c r="AE86" s="875" t="s">
        <v>320</v>
      </c>
      <c r="AF86" s="872"/>
      <c r="AG86" s="875" t="s">
        <v>320</v>
      </c>
      <c r="AH86" s="872" t="s">
        <v>320</v>
      </c>
      <c r="AI86" s="875" t="s">
        <v>320</v>
      </c>
      <c r="AJ86" s="872"/>
      <c r="AK86" s="875" t="s">
        <v>320</v>
      </c>
      <c r="AL86" s="876"/>
      <c r="AM86" s="875" t="s">
        <v>320</v>
      </c>
      <c r="AN86" s="876" t="s">
        <v>320</v>
      </c>
      <c r="AO86" s="875" t="s">
        <v>320</v>
      </c>
      <c r="AP86" s="872"/>
      <c r="AQ86" s="875" t="s">
        <v>320</v>
      </c>
      <c r="AR86" s="876"/>
      <c r="AS86" s="875" t="s">
        <v>320</v>
      </c>
      <c r="AT86" s="876" t="s">
        <v>320</v>
      </c>
      <c r="AU86" s="875" t="s">
        <v>320</v>
      </c>
      <c r="AV86" s="872"/>
      <c r="AW86" s="875" t="s">
        <v>320</v>
      </c>
      <c r="AX86" s="872"/>
      <c r="AY86" s="875" t="s">
        <v>320</v>
      </c>
      <c r="AZ86" s="872" t="s">
        <v>320</v>
      </c>
      <c r="BA86" s="875" t="s">
        <v>320</v>
      </c>
      <c r="BB86" s="102">
        <v>0</v>
      </c>
      <c r="BC86" s="116">
        <v>0</v>
      </c>
      <c r="BD86" s="102">
        <v>0</v>
      </c>
      <c r="BE86" s="116">
        <v>0</v>
      </c>
      <c r="BF86" s="119" t="s">
        <v>937</v>
      </c>
      <c r="BG86" s="228">
        <v>1</v>
      </c>
    </row>
    <row r="87" spans="1:59" x14ac:dyDescent="0.25">
      <c r="A87" s="208" t="s">
        <v>27</v>
      </c>
      <c r="B87" s="180" t="s">
        <v>29</v>
      </c>
      <c r="C87" s="180" t="s">
        <v>31</v>
      </c>
      <c r="D87" s="197" t="s">
        <v>477</v>
      </c>
      <c r="E87" s="263" t="s">
        <v>942</v>
      </c>
      <c r="F87" s="33" t="s">
        <v>768</v>
      </c>
      <c r="G87" s="113">
        <v>3</v>
      </c>
      <c r="H87" s="102">
        <v>0</v>
      </c>
      <c r="I87" s="102">
        <v>5</v>
      </c>
      <c r="J87" s="114">
        <v>1.6666666666666667</v>
      </c>
      <c r="K87" s="115">
        <v>869.66666666666663</v>
      </c>
      <c r="L87" s="115">
        <v>356.66666666666669</v>
      </c>
      <c r="M87" s="102">
        <v>3</v>
      </c>
      <c r="N87" s="116">
        <v>0.6</v>
      </c>
      <c r="O87" s="102">
        <v>3</v>
      </c>
      <c r="P87" s="116">
        <v>1</v>
      </c>
      <c r="Q87" s="102">
        <v>0</v>
      </c>
      <c r="R87" s="116">
        <v>0</v>
      </c>
      <c r="S87" s="102">
        <v>0</v>
      </c>
      <c r="T87" s="116">
        <v>0</v>
      </c>
      <c r="U87" s="117">
        <v>2603</v>
      </c>
      <c r="V87" s="115">
        <v>6</v>
      </c>
      <c r="W87" s="118">
        <v>2.2997316979685703E-3</v>
      </c>
      <c r="X87" s="115">
        <v>2609</v>
      </c>
      <c r="Y87" s="115">
        <v>4370</v>
      </c>
      <c r="Z87" s="116">
        <v>0.59702517162471391</v>
      </c>
      <c r="AA87" s="117">
        <v>2603</v>
      </c>
      <c r="AB87" s="117">
        <v>6</v>
      </c>
      <c r="AC87" s="115">
        <v>2609</v>
      </c>
      <c r="AD87" s="115">
        <v>1065</v>
      </c>
      <c r="AE87" s="116">
        <v>0.40914329619669609</v>
      </c>
      <c r="AF87" s="115">
        <v>5</v>
      </c>
      <c r="AG87" s="116">
        <v>0.83333333333333337</v>
      </c>
      <c r="AH87" s="115">
        <v>1070</v>
      </c>
      <c r="AI87" s="116">
        <v>0.41011881947106171</v>
      </c>
      <c r="AJ87" s="115">
        <v>11</v>
      </c>
      <c r="AK87" s="116">
        <v>1.0328638497652582E-2</v>
      </c>
      <c r="AL87" s="102">
        <v>0</v>
      </c>
      <c r="AM87" s="116">
        <v>0</v>
      </c>
      <c r="AN87" s="102">
        <v>11</v>
      </c>
      <c r="AO87" s="116">
        <v>1.0280373831775701E-2</v>
      </c>
      <c r="AP87" s="115">
        <v>6</v>
      </c>
      <c r="AQ87" s="116">
        <v>0.54545454545454541</v>
      </c>
      <c r="AR87" s="102">
        <v>0</v>
      </c>
      <c r="AS87" s="116" t="s">
        <v>320</v>
      </c>
      <c r="AT87" s="102">
        <v>6</v>
      </c>
      <c r="AU87" s="116">
        <v>0.54545454545454541</v>
      </c>
      <c r="AV87" s="115">
        <v>0</v>
      </c>
      <c r="AW87" s="116">
        <v>0</v>
      </c>
      <c r="AX87" s="115">
        <v>16</v>
      </c>
      <c r="AY87" s="116">
        <v>1.4953271028037384E-2</v>
      </c>
      <c r="AZ87" s="115">
        <v>16</v>
      </c>
      <c r="BA87" s="116">
        <v>1.4953271028037384E-2</v>
      </c>
      <c r="BB87" s="102">
        <v>2</v>
      </c>
      <c r="BC87" s="116">
        <v>0.4</v>
      </c>
      <c r="BD87" s="102">
        <v>2</v>
      </c>
      <c r="BE87" s="116">
        <v>0.66666666666666663</v>
      </c>
      <c r="BF87" s="119" t="s">
        <v>937</v>
      </c>
      <c r="BG87" s="228">
        <v>3</v>
      </c>
    </row>
    <row r="88" spans="1:59" ht="13.8" thickBot="1" x14ac:dyDescent="0.3">
      <c r="A88" s="210" t="s">
        <v>27</v>
      </c>
      <c r="B88" s="181" t="s">
        <v>29</v>
      </c>
      <c r="C88" s="181" t="s">
        <v>32</v>
      </c>
      <c r="D88" s="198" t="s">
        <v>477</v>
      </c>
      <c r="E88" s="264" t="s">
        <v>942</v>
      </c>
      <c r="F88" s="226" t="s">
        <v>1212</v>
      </c>
      <c r="G88" s="121">
        <v>2</v>
      </c>
      <c r="H88" s="122">
        <v>2</v>
      </c>
      <c r="I88" s="122">
        <v>2</v>
      </c>
      <c r="J88" s="123">
        <v>1</v>
      </c>
      <c r="K88" s="124">
        <v>945</v>
      </c>
      <c r="L88" s="873" t="s">
        <v>320</v>
      </c>
      <c r="M88" s="122">
        <v>1</v>
      </c>
      <c r="N88" s="125">
        <v>0.5</v>
      </c>
      <c r="O88" s="122">
        <v>1</v>
      </c>
      <c r="P88" s="125">
        <v>0.5</v>
      </c>
      <c r="Q88" s="122">
        <v>0</v>
      </c>
      <c r="R88" s="125">
        <v>0</v>
      </c>
      <c r="S88" s="122">
        <v>0</v>
      </c>
      <c r="T88" s="125">
        <v>0</v>
      </c>
      <c r="U88" s="48">
        <v>1878</v>
      </c>
      <c r="V88" s="124">
        <v>12</v>
      </c>
      <c r="W88" s="126">
        <v>6.3492063492063492E-3</v>
      </c>
      <c r="X88" s="124">
        <v>1890</v>
      </c>
      <c r="Y88" s="124">
        <v>2890</v>
      </c>
      <c r="Z88" s="125">
        <v>0.65397923875432529</v>
      </c>
      <c r="AA88" s="877" t="s">
        <v>320</v>
      </c>
      <c r="AB88" s="877" t="s">
        <v>320</v>
      </c>
      <c r="AC88" s="873" t="s">
        <v>320</v>
      </c>
      <c r="AD88" s="873"/>
      <c r="AE88" s="878" t="s">
        <v>320</v>
      </c>
      <c r="AF88" s="873"/>
      <c r="AG88" s="878" t="s">
        <v>320</v>
      </c>
      <c r="AH88" s="873" t="s">
        <v>320</v>
      </c>
      <c r="AI88" s="878" t="s">
        <v>320</v>
      </c>
      <c r="AJ88" s="873"/>
      <c r="AK88" s="878" t="s">
        <v>320</v>
      </c>
      <c r="AL88" s="879"/>
      <c r="AM88" s="878" t="s">
        <v>320</v>
      </c>
      <c r="AN88" s="879" t="s">
        <v>320</v>
      </c>
      <c r="AO88" s="878" t="s">
        <v>320</v>
      </c>
      <c r="AP88" s="873"/>
      <c r="AQ88" s="878" t="s">
        <v>320</v>
      </c>
      <c r="AR88" s="879"/>
      <c r="AS88" s="878" t="s">
        <v>320</v>
      </c>
      <c r="AT88" s="879" t="s">
        <v>320</v>
      </c>
      <c r="AU88" s="878" t="s">
        <v>320</v>
      </c>
      <c r="AV88" s="873"/>
      <c r="AW88" s="878" t="s">
        <v>320</v>
      </c>
      <c r="AX88" s="873"/>
      <c r="AY88" s="878" t="s">
        <v>320</v>
      </c>
      <c r="AZ88" s="873" t="s">
        <v>320</v>
      </c>
      <c r="BA88" s="878" t="s">
        <v>320</v>
      </c>
      <c r="BB88" s="122">
        <v>1</v>
      </c>
      <c r="BC88" s="125">
        <v>0.5</v>
      </c>
      <c r="BD88" s="122">
        <v>1</v>
      </c>
      <c r="BE88" s="125">
        <v>0.5</v>
      </c>
      <c r="BF88" s="172" t="s">
        <v>937</v>
      </c>
      <c r="BG88" s="230">
        <v>2</v>
      </c>
    </row>
    <row r="89" spans="1:59" x14ac:dyDescent="0.25">
      <c r="A89" s="208" t="s">
        <v>39</v>
      </c>
      <c r="B89" s="180" t="s">
        <v>43</v>
      </c>
      <c r="C89" s="180" t="s">
        <v>802</v>
      </c>
      <c r="D89" s="197" t="s">
        <v>477</v>
      </c>
      <c r="E89" s="263" t="s">
        <v>865</v>
      </c>
      <c r="F89" s="32" t="s">
        <v>1212</v>
      </c>
      <c r="G89" s="113">
        <v>2</v>
      </c>
      <c r="H89" s="113">
        <v>2</v>
      </c>
      <c r="I89" s="113">
        <v>2</v>
      </c>
      <c r="J89" s="114">
        <v>1</v>
      </c>
      <c r="K89" s="115">
        <v>930</v>
      </c>
      <c r="L89" s="872" t="s">
        <v>320</v>
      </c>
      <c r="M89" s="102">
        <v>2</v>
      </c>
      <c r="N89" s="116">
        <v>1</v>
      </c>
      <c r="O89" s="102">
        <v>2</v>
      </c>
      <c r="P89" s="116">
        <v>1</v>
      </c>
      <c r="Q89" s="102"/>
      <c r="R89" s="116">
        <v>0</v>
      </c>
      <c r="S89" s="102">
        <v>0</v>
      </c>
      <c r="T89" s="116">
        <v>0</v>
      </c>
      <c r="U89" s="117">
        <v>1808</v>
      </c>
      <c r="V89" s="115">
        <v>52</v>
      </c>
      <c r="W89" s="118">
        <v>2.7956989247311829E-2</v>
      </c>
      <c r="X89" s="115">
        <v>1860</v>
      </c>
      <c r="Y89" s="115">
        <v>2890</v>
      </c>
      <c r="Z89" s="116">
        <v>0.643598615916955</v>
      </c>
      <c r="AA89" s="874" t="s">
        <v>320</v>
      </c>
      <c r="AB89" s="874" t="s">
        <v>320</v>
      </c>
      <c r="AC89" s="872" t="s">
        <v>320</v>
      </c>
      <c r="AD89" s="872"/>
      <c r="AE89" s="875" t="s">
        <v>320</v>
      </c>
      <c r="AF89" s="872"/>
      <c r="AG89" s="875" t="s">
        <v>320</v>
      </c>
      <c r="AH89" s="872" t="s">
        <v>320</v>
      </c>
      <c r="AI89" s="875" t="s">
        <v>320</v>
      </c>
      <c r="AJ89" s="872"/>
      <c r="AK89" s="875" t="s">
        <v>320</v>
      </c>
      <c r="AL89" s="876"/>
      <c r="AM89" s="875" t="s">
        <v>320</v>
      </c>
      <c r="AN89" s="876" t="s">
        <v>320</v>
      </c>
      <c r="AO89" s="875" t="s">
        <v>320</v>
      </c>
      <c r="AP89" s="872"/>
      <c r="AQ89" s="875" t="s">
        <v>320</v>
      </c>
      <c r="AR89" s="876"/>
      <c r="AS89" s="875" t="s">
        <v>320</v>
      </c>
      <c r="AT89" s="876" t="s">
        <v>320</v>
      </c>
      <c r="AU89" s="875" t="s">
        <v>320</v>
      </c>
      <c r="AV89" s="872"/>
      <c r="AW89" s="875" t="s">
        <v>320</v>
      </c>
      <c r="AX89" s="872"/>
      <c r="AY89" s="875" t="s">
        <v>320</v>
      </c>
      <c r="AZ89" s="872" t="s">
        <v>320</v>
      </c>
      <c r="BA89" s="875" t="s">
        <v>320</v>
      </c>
      <c r="BB89" s="102">
        <v>2</v>
      </c>
      <c r="BC89" s="116">
        <v>1</v>
      </c>
      <c r="BD89" s="102">
        <v>2</v>
      </c>
      <c r="BE89" s="116">
        <v>1</v>
      </c>
      <c r="BF89" s="119" t="s">
        <v>937</v>
      </c>
      <c r="BG89" s="228">
        <v>2</v>
      </c>
    </row>
    <row r="90" spans="1:59" x14ac:dyDescent="0.25">
      <c r="A90" s="208" t="s">
        <v>39</v>
      </c>
      <c r="B90" s="180" t="s">
        <v>43</v>
      </c>
      <c r="C90" s="180" t="s">
        <v>44</v>
      </c>
      <c r="D90" s="197" t="s">
        <v>477</v>
      </c>
      <c r="E90" s="263" t="s">
        <v>865</v>
      </c>
      <c r="F90" s="32" t="s">
        <v>1212</v>
      </c>
      <c r="G90" s="113">
        <v>1</v>
      </c>
      <c r="H90" s="113">
        <v>1</v>
      </c>
      <c r="I90" s="113">
        <v>1</v>
      </c>
      <c r="J90" s="114">
        <v>1</v>
      </c>
      <c r="K90" s="115">
        <v>799</v>
      </c>
      <c r="L90" s="872" t="s">
        <v>320</v>
      </c>
      <c r="M90" s="102">
        <v>1</v>
      </c>
      <c r="N90" s="116">
        <v>1</v>
      </c>
      <c r="O90" s="102">
        <v>1</v>
      </c>
      <c r="P90" s="116">
        <v>1</v>
      </c>
      <c r="Q90" s="102"/>
      <c r="R90" s="116">
        <v>0</v>
      </c>
      <c r="S90" s="102">
        <v>0</v>
      </c>
      <c r="T90" s="116">
        <v>0</v>
      </c>
      <c r="U90" s="117">
        <v>793</v>
      </c>
      <c r="V90" s="115">
        <v>6</v>
      </c>
      <c r="W90" s="118">
        <v>7.5093867334167707E-3</v>
      </c>
      <c r="X90" s="115">
        <v>799</v>
      </c>
      <c r="Y90" s="115">
        <v>1480</v>
      </c>
      <c r="Z90" s="116">
        <v>0.53986486486486485</v>
      </c>
      <c r="AA90" s="874" t="s">
        <v>320</v>
      </c>
      <c r="AB90" s="874" t="s">
        <v>320</v>
      </c>
      <c r="AC90" s="872" t="s">
        <v>320</v>
      </c>
      <c r="AD90" s="872"/>
      <c r="AE90" s="875" t="s">
        <v>320</v>
      </c>
      <c r="AF90" s="872"/>
      <c r="AG90" s="875" t="s">
        <v>320</v>
      </c>
      <c r="AH90" s="872" t="s">
        <v>320</v>
      </c>
      <c r="AI90" s="875" t="s">
        <v>320</v>
      </c>
      <c r="AJ90" s="872"/>
      <c r="AK90" s="875" t="s">
        <v>320</v>
      </c>
      <c r="AL90" s="876"/>
      <c r="AM90" s="875" t="s">
        <v>320</v>
      </c>
      <c r="AN90" s="876" t="s">
        <v>320</v>
      </c>
      <c r="AO90" s="875" t="s">
        <v>320</v>
      </c>
      <c r="AP90" s="872"/>
      <c r="AQ90" s="875" t="s">
        <v>320</v>
      </c>
      <c r="AR90" s="876"/>
      <c r="AS90" s="875" t="s">
        <v>320</v>
      </c>
      <c r="AT90" s="876" t="s">
        <v>320</v>
      </c>
      <c r="AU90" s="875" t="s">
        <v>320</v>
      </c>
      <c r="AV90" s="872"/>
      <c r="AW90" s="875" t="s">
        <v>320</v>
      </c>
      <c r="AX90" s="872"/>
      <c r="AY90" s="875" t="s">
        <v>320</v>
      </c>
      <c r="AZ90" s="872" t="s">
        <v>320</v>
      </c>
      <c r="BA90" s="875" t="s">
        <v>320</v>
      </c>
      <c r="BB90" s="102">
        <v>0</v>
      </c>
      <c r="BC90" s="116">
        <v>0</v>
      </c>
      <c r="BD90" s="102">
        <v>0</v>
      </c>
      <c r="BE90" s="116">
        <v>0</v>
      </c>
      <c r="BF90" s="119" t="s">
        <v>937</v>
      </c>
      <c r="BG90" s="228">
        <v>1</v>
      </c>
    </row>
    <row r="91" spans="1:59" x14ac:dyDescent="0.25">
      <c r="A91" s="208" t="s">
        <v>39</v>
      </c>
      <c r="B91" s="180" t="s">
        <v>43</v>
      </c>
      <c r="C91" s="180" t="s">
        <v>45</v>
      </c>
      <c r="D91" s="197" t="s">
        <v>477</v>
      </c>
      <c r="E91" s="263" t="s">
        <v>865</v>
      </c>
      <c r="F91" s="32" t="s">
        <v>768</v>
      </c>
      <c r="G91" s="113">
        <v>2</v>
      </c>
      <c r="H91" s="102">
        <v>0</v>
      </c>
      <c r="I91" s="102">
        <v>5</v>
      </c>
      <c r="J91" s="114">
        <v>2.5</v>
      </c>
      <c r="K91" s="115">
        <v>933.5</v>
      </c>
      <c r="L91" s="115">
        <v>409.5</v>
      </c>
      <c r="M91" s="102">
        <v>0</v>
      </c>
      <c r="N91" s="116">
        <v>0</v>
      </c>
      <c r="O91" s="102">
        <v>0</v>
      </c>
      <c r="P91" s="116">
        <v>0</v>
      </c>
      <c r="Q91" s="102">
        <v>2</v>
      </c>
      <c r="R91" s="116">
        <v>0.4</v>
      </c>
      <c r="S91" s="102">
        <v>0</v>
      </c>
      <c r="T91" s="116">
        <v>0</v>
      </c>
      <c r="U91" s="117">
        <v>1860</v>
      </c>
      <c r="V91" s="115">
        <v>7</v>
      </c>
      <c r="W91" s="118">
        <v>3.7493304767005891E-3</v>
      </c>
      <c r="X91" s="115">
        <v>1867</v>
      </c>
      <c r="Y91" s="115">
        <v>2830</v>
      </c>
      <c r="Z91" s="116">
        <v>0.65971731448763249</v>
      </c>
      <c r="AA91" s="117">
        <v>1860</v>
      </c>
      <c r="AB91" s="117">
        <v>7</v>
      </c>
      <c r="AC91" s="115">
        <v>1867</v>
      </c>
      <c r="AD91" s="115">
        <v>813</v>
      </c>
      <c r="AE91" s="116">
        <v>0.43709677419354837</v>
      </c>
      <c r="AF91" s="115">
        <v>6</v>
      </c>
      <c r="AG91" s="116">
        <v>0.8571428571428571</v>
      </c>
      <c r="AH91" s="115">
        <v>819</v>
      </c>
      <c r="AI91" s="116">
        <v>0.43867166577396893</v>
      </c>
      <c r="AJ91" s="115">
        <v>9</v>
      </c>
      <c r="AK91" s="116">
        <v>1.107011070110701E-2</v>
      </c>
      <c r="AL91" s="102">
        <v>3</v>
      </c>
      <c r="AM91" s="116">
        <v>0.5</v>
      </c>
      <c r="AN91" s="102">
        <v>12</v>
      </c>
      <c r="AO91" s="116">
        <v>1.4652014652014652E-2</v>
      </c>
      <c r="AP91" s="115">
        <v>9</v>
      </c>
      <c r="AQ91" s="116">
        <v>1</v>
      </c>
      <c r="AR91" s="102">
        <v>3</v>
      </c>
      <c r="AS91" s="116">
        <v>1</v>
      </c>
      <c r="AT91" s="102">
        <v>12</v>
      </c>
      <c r="AU91" s="116">
        <v>1</v>
      </c>
      <c r="AV91" s="115">
        <v>4</v>
      </c>
      <c r="AW91" s="116">
        <v>4.884004884004884E-3</v>
      </c>
      <c r="AX91" s="115">
        <v>11</v>
      </c>
      <c r="AY91" s="116">
        <v>1.3431013431013432E-2</v>
      </c>
      <c r="AZ91" s="115">
        <v>15</v>
      </c>
      <c r="BA91" s="116">
        <v>1.8315018315018316E-2</v>
      </c>
      <c r="BB91" s="102">
        <v>2</v>
      </c>
      <c r="BC91" s="116">
        <v>0.4</v>
      </c>
      <c r="BD91" s="102">
        <v>1</v>
      </c>
      <c r="BE91" s="116">
        <v>0.5</v>
      </c>
      <c r="BF91" s="119" t="s">
        <v>937</v>
      </c>
      <c r="BG91" s="228">
        <v>2</v>
      </c>
    </row>
    <row r="92" spans="1:59" x14ac:dyDescent="0.25">
      <c r="A92" s="208" t="s">
        <v>39</v>
      </c>
      <c r="B92" s="180" t="s">
        <v>43</v>
      </c>
      <c r="C92" s="180" t="s">
        <v>46</v>
      </c>
      <c r="D92" s="197" t="s">
        <v>477</v>
      </c>
      <c r="E92" s="263" t="s">
        <v>865</v>
      </c>
      <c r="F92" s="32" t="s">
        <v>1212</v>
      </c>
      <c r="G92" s="113">
        <v>1</v>
      </c>
      <c r="H92" s="113">
        <v>1</v>
      </c>
      <c r="I92" s="113">
        <v>1</v>
      </c>
      <c r="J92" s="114">
        <v>1</v>
      </c>
      <c r="K92" s="115">
        <v>781</v>
      </c>
      <c r="L92" s="872" t="s">
        <v>320</v>
      </c>
      <c r="M92" s="102">
        <v>1</v>
      </c>
      <c r="N92" s="116">
        <v>1</v>
      </c>
      <c r="O92" s="102">
        <v>1</v>
      </c>
      <c r="P92" s="116">
        <v>1</v>
      </c>
      <c r="Q92" s="102">
        <v>0</v>
      </c>
      <c r="R92" s="116">
        <v>0</v>
      </c>
      <c r="S92" s="102">
        <v>0</v>
      </c>
      <c r="T92" s="116">
        <v>0</v>
      </c>
      <c r="U92" s="117">
        <v>781</v>
      </c>
      <c r="V92" s="115">
        <v>0</v>
      </c>
      <c r="W92" s="118">
        <v>0</v>
      </c>
      <c r="X92" s="115">
        <v>781</v>
      </c>
      <c r="Y92" s="115">
        <v>1490</v>
      </c>
      <c r="Z92" s="116">
        <v>0.52416107382550337</v>
      </c>
      <c r="AA92" s="874" t="s">
        <v>320</v>
      </c>
      <c r="AB92" s="874" t="s">
        <v>320</v>
      </c>
      <c r="AC92" s="872" t="s">
        <v>320</v>
      </c>
      <c r="AD92" s="872"/>
      <c r="AE92" s="875" t="s">
        <v>320</v>
      </c>
      <c r="AF92" s="872"/>
      <c r="AG92" s="875" t="s">
        <v>320</v>
      </c>
      <c r="AH92" s="872" t="s">
        <v>320</v>
      </c>
      <c r="AI92" s="875" t="s">
        <v>320</v>
      </c>
      <c r="AJ92" s="872"/>
      <c r="AK92" s="875" t="s">
        <v>320</v>
      </c>
      <c r="AL92" s="876"/>
      <c r="AM92" s="875" t="s">
        <v>320</v>
      </c>
      <c r="AN92" s="876" t="s">
        <v>320</v>
      </c>
      <c r="AO92" s="875" t="s">
        <v>320</v>
      </c>
      <c r="AP92" s="872"/>
      <c r="AQ92" s="875" t="s">
        <v>320</v>
      </c>
      <c r="AR92" s="876"/>
      <c r="AS92" s="875" t="s">
        <v>320</v>
      </c>
      <c r="AT92" s="876" t="s">
        <v>320</v>
      </c>
      <c r="AU92" s="875" t="s">
        <v>320</v>
      </c>
      <c r="AV92" s="872"/>
      <c r="AW92" s="875" t="s">
        <v>320</v>
      </c>
      <c r="AX92" s="872"/>
      <c r="AY92" s="875" t="s">
        <v>320</v>
      </c>
      <c r="AZ92" s="872" t="s">
        <v>320</v>
      </c>
      <c r="BA92" s="875" t="s">
        <v>320</v>
      </c>
      <c r="BB92" s="102">
        <v>0</v>
      </c>
      <c r="BC92" s="116">
        <v>0</v>
      </c>
      <c r="BD92" s="102">
        <v>0</v>
      </c>
      <c r="BE92" s="116">
        <v>0</v>
      </c>
      <c r="BF92" s="119" t="s">
        <v>937</v>
      </c>
      <c r="BG92" s="228">
        <v>1</v>
      </c>
    </row>
    <row r="93" spans="1:59" ht="13.8" thickBot="1" x14ac:dyDescent="0.3">
      <c r="A93" s="210" t="s">
        <v>39</v>
      </c>
      <c r="B93" s="181" t="s">
        <v>43</v>
      </c>
      <c r="C93" s="181" t="s">
        <v>47</v>
      </c>
      <c r="D93" s="198" t="s">
        <v>477</v>
      </c>
      <c r="E93" s="264" t="s">
        <v>865</v>
      </c>
      <c r="F93" s="76" t="s">
        <v>1212</v>
      </c>
      <c r="G93" s="121">
        <v>1</v>
      </c>
      <c r="H93" s="121">
        <v>1</v>
      </c>
      <c r="I93" s="121">
        <v>1</v>
      </c>
      <c r="J93" s="123">
        <v>1</v>
      </c>
      <c r="K93" s="124">
        <v>531</v>
      </c>
      <c r="L93" s="873" t="s">
        <v>320</v>
      </c>
      <c r="M93" s="122">
        <v>1</v>
      </c>
      <c r="N93" s="125">
        <v>1</v>
      </c>
      <c r="O93" s="122">
        <v>1</v>
      </c>
      <c r="P93" s="125">
        <v>1</v>
      </c>
      <c r="Q93" s="122">
        <v>0</v>
      </c>
      <c r="R93" s="125">
        <v>0</v>
      </c>
      <c r="S93" s="122">
        <v>0</v>
      </c>
      <c r="T93" s="125">
        <v>0</v>
      </c>
      <c r="U93" s="48">
        <v>531</v>
      </c>
      <c r="V93" s="124">
        <v>0</v>
      </c>
      <c r="W93" s="126">
        <v>0</v>
      </c>
      <c r="X93" s="124">
        <v>531</v>
      </c>
      <c r="Y93" s="124">
        <v>1290</v>
      </c>
      <c r="Z93" s="125">
        <v>0.41162790697674417</v>
      </c>
      <c r="AA93" s="877" t="s">
        <v>320</v>
      </c>
      <c r="AB93" s="877" t="s">
        <v>320</v>
      </c>
      <c r="AC93" s="873" t="s">
        <v>320</v>
      </c>
      <c r="AD93" s="873"/>
      <c r="AE93" s="878" t="s">
        <v>320</v>
      </c>
      <c r="AF93" s="873"/>
      <c r="AG93" s="878" t="s">
        <v>320</v>
      </c>
      <c r="AH93" s="873" t="s">
        <v>320</v>
      </c>
      <c r="AI93" s="878" t="s">
        <v>320</v>
      </c>
      <c r="AJ93" s="873"/>
      <c r="AK93" s="878" t="s">
        <v>320</v>
      </c>
      <c r="AL93" s="879"/>
      <c r="AM93" s="878" t="s">
        <v>320</v>
      </c>
      <c r="AN93" s="879" t="s">
        <v>320</v>
      </c>
      <c r="AO93" s="878" t="s">
        <v>320</v>
      </c>
      <c r="AP93" s="873"/>
      <c r="AQ93" s="878" t="s">
        <v>320</v>
      </c>
      <c r="AR93" s="879"/>
      <c r="AS93" s="878" t="s">
        <v>320</v>
      </c>
      <c r="AT93" s="879" t="s">
        <v>320</v>
      </c>
      <c r="AU93" s="878" t="s">
        <v>320</v>
      </c>
      <c r="AV93" s="873"/>
      <c r="AW93" s="878" t="s">
        <v>320</v>
      </c>
      <c r="AX93" s="873"/>
      <c r="AY93" s="878" t="s">
        <v>320</v>
      </c>
      <c r="AZ93" s="873" t="s">
        <v>320</v>
      </c>
      <c r="BA93" s="878" t="s">
        <v>320</v>
      </c>
      <c r="BB93" s="122">
        <v>1</v>
      </c>
      <c r="BC93" s="125">
        <v>1</v>
      </c>
      <c r="BD93" s="122">
        <v>1</v>
      </c>
      <c r="BE93" s="125">
        <v>1</v>
      </c>
      <c r="BF93" s="172" t="s">
        <v>937</v>
      </c>
      <c r="BG93" s="230">
        <v>1</v>
      </c>
    </row>
    <row r="94" spans="1:59" x14ac:dyDescent="0.25">
      <c r="A94" s="208" t="s">
        <v>60</v>
      </c>
      <c r="B94" s="180" t="s">
        <v>62</v>
      </c>
      <c r="C94" s="180" t="s">
        <v>63</v>
      </c>
      <c r="D94" s="197" t="s">
        <v>477</v>
      </c>
      <c r="E94" s="263" t="s">
        <v>861</v>
      </c>
      <c r="F94" s="33" t="s">
        <v>1212</v>
      </c>
      <c r="G94" s="113">
        <v>1</v>
      </c>
      <c r="H94" s="113">
        <v>1</v>
      </c>
      <c r="I94" s="113">
        <v>1</v>
      </c>
      <c r="J94" s="114">
        <v>1</v>
      </c>
      <c r="K94" s="115">
        <v>1977</v>
      </c>
      <c r="L94" s="872" t="s">
        <v>320</v>
      </c>
      <c r="M94" s="102">
        <v>1</v>
      </c>
      <c r="N94" s="116">
        <v>1</v>
      </c>
      <c r="O94" s="102">
        <v>1</v>
      </c>
      <c r="P94" s="116">
        <v>1</v>
      </c>
      <c r="Q94" s="102"/>
      <c r="R94" s="116">
        <v>0</v>
      </c>
      <c r="S94" s="102"/>
      <c r="T94" s="116">
        <v>0</v>
      </c>
      <c r="U94" s="117">
        <v>1911</v>
      </c>
      <c r="V94" s="115">
        <v>66</v>
      </c>
      <c r="W94" s="118">
        <v>3.3383915022761758E-2</v>
      </c>
      <c r="X94" s="115">
        <v>1977</v>
      </c>
      <c r="Y94" s="115">
        <v>2850</v>
      </c>
      <c r="Z94" s="116">
        <v>0.69368421052631579</v>
      </c>
      <c r="AA94" s="874" t="s">
        <v>320</v>
      </c>
      <c r="AB94" s="874" t="s">
        <v>320</v>
      </c>
      <c r="AC94" s="872" t="s">
        <v>320</v>
      </c>
      <c r="AD94" s="872"/>
      <c r="AE94" s="875" t="s">
        <v>320</v>
      </c>
      <c r="AF94" s="872"/>
      <c r="AG94" s="875" t="s">
        <v>320</v>
      </c>
      <c r="AH94" s="872" t="s">
        <v>320</v>
      </c>
      <c r="AI94" s="875" t="s">
        <v>320</v>
      </c>
      <c r="AJ94" s="872"/>
      <c r="AK94" s="875" t="s">
        <v>320</v>
      </c>
      <c r="AL94" s="876"/>
      <c r="AM94" s="875" t="s">
        <v>320</v>
      </c>
      <c r="AN94" s="876" t="s">
        <v>320</v>
      </c>
      <c r="AO94" s="875" t="s">
        <v>320</v>
      </c>
      <c r="AP94" s="872"/>
      <c r="AQ94" s="875" t="s">
        <v>320</v>
      </c>
      <c r="AR94" s="876"/>
      <c r="AS94" s="875" t="s">
        <v>320</v>
      </c>
      <c r="AT94" s="876" t="s">
        <v>320</v>
      </c>
      <c r="AU94" s="875" t="s">
        <v>320</v>
      </c>
      <c r="AV94" s="872"/>
      <c r="AW94" s="875" t="s">
        <v>320</v>
      </c>
      <c r="AX94" s="872"/>
      <c r="AY94" s="875" t="s">
        <v>320</v>
      </c>
      <c r="AZ94" s="872" t="s">
        <v>320</v>
      </c>
      <c r="BA94" s="875" t="s">
        <v>320</v>
      </c>
      <c r="BB94" s="102">
        <v>0</v>
      </c>
      <c r="BC94" s="116">
        <v>0</v>
      </c>
      <c r="BD94" s="102">
        <v>0</v>
      </c>
      <c r="BE94" s="116">
        <v>0</v>
      </c>
      <c r="BF94" s="119" t="s">
        <v>937</v>
      </c>
      <c r="BG94" s="228">
        <v>1</v>
      </c>
    </row>
    <row r="95" spans="1:59" x14ac:dyDescent="0.25">
      <c r="A95" s="208" t="s">
        <v>60</v>
      </c>
      <c r="B95" s="180" t="s">
        <v>62</v>
      </c>
      <c r="C95" s="180" t="s">
        <v>64</v>
      </c>
      <c r="D95" s="197" t="s">
        <v>477</v>
      </c>
      <c r="E95" s="263" t="s">
        <v>861</v>
      </c>
      <c r="F95" s="33" t="s">
        <v>768</v>
      </c>
      <c r="G95" s="113">
        <v>6</v>
      </c>
      <c r="H95" s="102">
        <v>0</v>
      </c>
      <c r="I95" s="102">
        <v>14</v>
      </c>
      <c r="J95" s="114">
        <v>2.3333333333333335</v>
      </c>
      <c r="K95" s="115">
        <v>1891.8333333333333</v>
      </c>
      <c r="L95" s="115">
        <v>1018</v>
      </c>
      <c r="M95" s="102">
        <v>4</v>
      </c>
      <c r="N95" s="116">
        <v>0.2857142857142857</v>
      </c>
      <c r="O95" s="102">
        <v>2</v>
      </c>
      <c r="P95" s="116">
        <v>0.33333333333333331</v>
      </c>
      <c r="Q95" s="102"/>
      <c r="R95" s="116">
        <v>0</v>
      </c>
      <c r="S95" s="102"/>
      <c r="T95" s="116">
        <v>0</v>
      </c>
      <c r="U95" s="117">
        <v>11148</v>
      </c>
      <c r="V95" s="115">
        <v>203</v>
      </c>
      <c r="W95" s="118">
        <v>1.788388688221302E-2</v>
      </c>
      <c r="X95" s="115">
        <v>11351</v>
      </c>
      <c r="Y95" s="115">
        <v>21000</v>
      </c>
      <c r="Z95" s="116">
        <v>0.54052380952380952</v>
      </c>
      <c r="AA95" s="117">
        <v>11148</v>
      </c>
      <c r="AB95" s="117">
        <v>203</v>
      </c>
      <c r="AC95" s="115">
        <v>11351</v>
      </c>
      <c r="AD95" s="115">
        <v>5943</v>
      </c>
      <c r="AE95" s="116">
        <v>0.5331001076426265</v>
      </c>
      <c r="AF95" s="115">
        <v>165</v>
      </c>
      <c r="AG95" s="116">
        <v>0.81280788177339902</v>
      </c>
      <c r="AH95" s="115">
        <v>6108</v>
      </c>
      <c r="AI95" s="116">
        <v>0.53810236983525683</v>
      </c>
      <c r="AJ95" s="115">
        <v>117</v>
      </c>
      <c r="AK95" s="116">
        <v>1.9687026754164564E-2</v>
      </c>
      <c r="AL95" s="102">
        <v>38</v>
      </c>
      <c r="AM95" s="116">
        <v>0.23030303030303031</v>
      </c>
      <c r="AN95" s="102">
        <v>155</v>
      </c>
      <c r="AO95" s="116">
        <v>2.5376555337262605E-2</v>
      </c>
      <c r="AP95" s="115">
        <v>108</v>
      </c>
      <c r="AQ95" s="116">
        <v>0.92307692307692313</v>
      </c>
      <c r="AR95" s="102">
        <v>30</v>
      </c>
      <c r="AS95" s="116">
        <v>0.78947368421052633</v>
      </c>
      <c r="AT95" s="102">
        <v>138</v>
      </c>
      <c r="AU95" s="116">
        <v>0.89032258064516134</v>
      </c>
      <c r="AV95" s="115">
        <v>7</v>
      </c>
      <c r="AW95" s="116">
        <v>1.1460379829731501E-3</v>
      </c>
      <c r="AX95" s="115">
        <v>112</v>
      </c>
      <c r="AY95" s="116">
        <v>1.8336607727570401E-2</v>
      </c>
      <c r="AZ95" s="115">
        <v>119</v>
      </c>
      <c r="BA95" s="116">
        <v>1.9482645710543551E-2</v>
      </c>
      <c r="BB95" s="102">
        <v>5</v>
      </c>
      <c r="BC95" s="116">
        <v>0.35714285714285715</v>
      </c>
      <c r="BD95" s="102">
        <v>3</v>
      </c>
      <c r="BE95" s="116">
        <v>0.5</v>
      </c>
      <c r="BF95" s="119" t="s">
        <v>937</v>
      </c>
      <c r="BG95" s="228">
        <v>6</v>
      </c>
    </row>
    <row r="96" spans="1:59" ht="13.8" thickBot="1" x14ac:dyDescent="0.3">
      <c r="A96" s="210" t="s">
        <v>60</v>
      </c>
      <c r="B96" s="181" t="s">
        <v>62</v>
      </c>
      <c r="C96" s="181" t="s">
        <v>65</v>
      </c>
      <c r="D96" s="198" t="s">
        <v>477</v>
      </c>
      <c r="E96" s="264" t="s">
        <v>861</v>
      </c>
      <c r="F96" s="226" t="s">
        <v>768</v>
      </c>
      <c r="G96" s="121">
        <v>3</v>
      </c>
      <c r="H96" s="122">
        <v>0</v>
      </c>
      <c r="I96" s="122">
        <v>5</v>
      </c>
      <c r="J96" s="123">
        <v>1.6666666666666667</v>
      </c>
      <c r="K96" s="124">
        <v>2601.3333333333335</v>
      </c>
      <c r="L96" s="124">
        <v>1510.3333333333333</v>
      </c>
      <c r="M96" s="122">
        <v>2</v>
      </c>
      <c r="N96" s="125">
        <v>0.4</v>
      </c>
      <c r="O96" s="122">
        <v>2</v>
      </c>
      <c r="P96" s="125">
        <v>0.66666666666666663</v>
      </c>
      <c r="Q96" s="122">
        <v>1</v>
      </c>
      <c r="R96" s="125">
        <v>0.2</v>
      </c>
      <c r="S96" s="122">
        <v>1</v>
      </c>
      <c r="T96" s="125">
        <v>0.33333333333333331</v>
      </c>
      <c r="U96" s="48">
        <v>7563</v>
      </c>
      <c r="V96" s="124">
        <v>241</v>
      </c>
      <c r="W96" s="126">
        <v>3.0881599179907741E-2</v>
      </c>
      <c r="X96" s="124">
        <v>7804</v>
      </c>
      <c r="Y96" s="124">
        <v>10900</v>
      </c>
      <c r="Z96" s="125">
        <v>0.71596330275229358</v>
      </c>
      <c r="AA96" s="48">
        <v>7563</v>
      </c>
      <c r="AB96" s="48">
        <v>241</v>
      </c>
      <c r="AC96" s="124">
        <v>7804</v>
      </c>
      <c r="AD96" s="124">
        <v>4323</v>
      </c>
      <c r="AE96" s="125">
        <v>0.57159857199524</v>
      </c>
      <c r="AF96" s="124">
        <v>208</v>
      </c>
      <c r="AG96" s="125">
        <v>0.86307053941908718</v>
      </c>
      <c r="AH96" s="124">
        <v>4531</v>
      </c>
      <c r="AI96" s="125">
        <v>0.58059969246540233</v>
      </c>
      <c r="AJ96" s="124">
        <v>69</v>
      </c>
      <c r="AK96" s="125">
        <v>1.5961138098542677E-2</v>
      </c>
      <c r="AL96" s="122">
        <v>29</v>
      </c>
      <c r="AM96" s="125">
        <v>0.13942307692307693</v>
      </c>
      <c r="AN96" s="122">
        <v>98</v>
      </c>
      <c r="AO96" s="125">
        <v>2.1628779518870007E-2</v>
      </c>
      <c r="AP96" s="124">
        <v>66</v>
      </c>
      <c r="AQ96" s="125">
        <v>0.95652173913043481</v>
      </c>
      <c r="AR96" s="122">
        <v>25</v>
      </c>
      <c r="AS96" s="125">
        <v>0.86206896551724133</v>
      </c>
      <c r="AT96" s="122">
        <v>91</v>
      </c>
      <c r="AU96" s="125">
        <v>0.9285714285714286</v>
      </c>
      <c r="AV96" s="124">
        <v>6</v>
      </c>
      <c r="AW96" s="125">
        <v>1.3242109909512249E-3</v>
      </c>
      <c r="AX96" s="124">
        <v>61</v>
      </c>
      <c r="AY96" s="125">
        <v>1.3462811741337453E-2</v>
      </c>
      <c r="AZ96" s="124">
        <v>67</v>
      </c>
      <c r="BA96" s="125">
        <v>1.4787022732288678E-2</v>
      </c>
      <c r="BB96" s="122">
        <v>2</v>
      </c>
      <c r="BC96" s="125">
        <v>0.4</v>
      </c>
      <c r="BD96" s="122">
        <v>1</v>
      </c>
      <c r="BE96" s="125">
        <v>0.33333333333333331</v>
      </c>
      <c r="BF96" s="172" t="s">
        <v>937</v>
      </c>
      <c r="BG96" s="230">
        <v>3</v>
      </c>
    </row>
    <row r="97" spans="1:59" x14ac:dyDescent="0.25">
      <c r="A97" s="208" t="s">
        <v>66</v>
      </c>
      <c r="B97" s="180" t="s">
        <v>69</v>
      </c>
      <c r="C97" s="180" t="s">
        <v>70</v>
      </c>
      <c r="D97" s="197" t="s">
        <v>477</v>
      </c>
      <c r="E97" s="263" t="s">
        <v>941</v>
      </c>
      <c r="F97" s="33" t="s">
        <v>768</v>
      </c>
      <c r="G97" s="113">
        <v>2</v>
      </c>
      <c r="H97" s="113">
        <v>0</v>
      </c>
      <c r="I97" s="113">
        <v>4</v>
      </c>
      <c r="J97" s="114">
        <v>2</v>
      </c>
      <c r="K97" s="115">
        <v>843.5</v>
      </c>
      <c r="L97" s="115">
        <v>373.5</v>
      </c>
      <c r="M97" s="102">
        <v>2</v>
      </c>
      <c r="N97" s="116">
        <v>0.5</v>
      </c>
      <c r="O97" s="102">
        <v>0</v>
      </c>
      <c r="P97" s="116">
        <v>0</v>
      </c>
      <c r="Q97" s="102">
        <v>0</v>
      </c>
      <c r="R97" s="116">
        <v>0</v>
      </c>
      <c r="S97" s="102">
        <v>0</v>
      </c>
      <c r="T97" s="116">
        <v>0</v>
      </c>
      <c r="U97" s="117">
        <v>1684</v>
      </c>
      <c r="V97" s="115">
        <v>3</v>
      </c>
      <c r="W97" s="118">
        <v>1.7783046828689982E-3</v>
      </c>
      <c r="X97" s="115">
        <v>1687</v>
      </c>
      <c r="Y97" s="115">
        <v>2620</v>
      </c>
      <c r="Z97" s="116">
        <v>0.64389312977099233</v>
      </c>
      <c r="AA97" s="117">
        <v>1684</v>
      </c>
      <c r="AB97" s="117">
        <v>3</v>
      </c>
      <c r="AC97" s="115">
        <v>1687</v>
      </c>
      <c r="AD97" s="115">
        <v>744</v>
      </c>
      <c r="AE97" s="116">
        <v>0.44180522565320662</v>
      </c>
      <c r="AF97" s="115">
        <v>3</v>
      </c>
      <c r="AG97" s="116">
        <v>1</v>
      </c>
      <c r="AH97" s="115">
        <v>747</v>
      </c>
      <c r="AI97" s="116">
        <v>0.44279786603438054</v>
      </c>
      <c r="AJ97" s="115">
        <v>3</v>
      </c>
      <c r="AK97" s="116">
        <v>4.0322580645161289E-3</v>
      </c>
      <c r="AL97" s="102">
        <v>2</v>
      </c>
      <c r="AM97" s="116">
        <v>0.66666666666666663</v>
      </c>
      <c r="AN97" s="102">
        <v>5</v>
      </c>
      <c r="AO97" s="116">
        <v>6.6934404283801874E-3</v>
      </c>
      <c r="AP97" s="115">
        <v>1</v>
      </c>
      <c r="AQ97" s="116">
        <v>0.33333333333333331</v>
      </c>
      <c r="AR97" s="102">
        <v>1</v>
      </c>
      <c r="AS97" s="116">
        <v>0.5</v>
      </c>
      <c r="AT97" s="102">
        <v>2</v>
      </c>
      <c r="AU97" s="116">
        <v>0.4</v>
      </c>
      <c r="AV97" s="115">
        <v>1</v>
      </c>
      <c r="AW97" s="116">
        <v>1.3386880856760374E-3</v>
      </c>
      <c r="AX97" s="115">
        <v>4</v>
      </c>
      <c r="AY97" s="116">
        <v>5.3547523427041497E-3</v>
      </c>
      <c r="AZ97" s="115">
        <v>5</v>
      </c>
      <c r="BA97" s="116">
        <v>6.6934404283801874E-3</v>
      </c>
      <c r="BB97" s="102">
        <v>2</v>
      </c>
      <c r="BC97" s="116">
        <v>0.5</v>
      </c>
      <c r="BD97" s="102">
        <v>1</v>
      </c>
      <c r="BE97" s="116">
        <v>0.5</v>
      </c>
      <c r="BF97" s="119" t="s">
        <v>937</v>
      </c>
      <c r="BG97" s="228">
        <v>2</v>
      </c>
    </row>
    <row r="98" spans="1:59" x14ac:dyDescent="0.25">
      <c r="A98" s="208" t="s">
        <v>66</v>
      </c>
      <c r="B98" s="180" t="s">
        <v>69</v>
      </c>
      <c r="C98" s="180" t="s">
        <v>71</v>
      </c>
      <c r="D98" s="197" t="s">
        <v>477</v>
      </c>
      <c r="E98" s="263" t="s">
        <v>941</v>
      </c>
      <c r="F98" s="33" t="s">
        <v>1212</v>
      </c>
      <c r="G98" s="113">
        <v>1</v>
      </c>
      <c r="H98" s="102">
        <v>1</v>
      </c>
      <c r="I98" s="102">
        <v>1</v>
      </c>
      <c r="J98" s="114">
        <v>1</v>
      </c>
      <c r="K98" s="115">
        <v>883</v>
      </c>
      <c r="L98" s="872" t="s">
        <v>320</v>
      </c>
      <c r="M98" s="102">
        <v>1</v>
      </c>
      <c r="N98" s="116">
        <v>1</v>
      </c>
      <c r="O98" s="102">
        <v>1</v>
      </c>
      <c r="P98" s="116">
        <v>1</v>
      </c>
      <c r="Q98" s="102">
        <v>0</v>
      </c>
      <c r="R98" s="116">
        <v>0</v>
      </c>
      <c r="S98" s="102">
        <v>0</v>
      </c>
      <c r="T98" s="116">
        <v>0</v>
      </c>
      <c r="U98" s="117">
        <v>881</v>
      </c>
      <c r="V98" s="115">
        <v>2</v>
      </c>
      <c r="W98" s="118">
        <v>2.2650056625141564E-3</v>
      </c>
      <c r="X98" s="115">
        <v>883</v>
      </c>
      <c r="Y98" s="115">
        <v>1260</v>
      </c>
      <c r="Z98" s="116">
        <v>0.70079365079365075</v>
      </c>
      <c r="AA98" s="874" t="s">
        <v>320</v>
      </c>
      <c r="AB98" s="874" t="s">
        <v>320</v>
      </c>
      <c r="AC98" s="872" t="s">
        <v>320</v>
      </c>
      <c r="AD98" s="872"/>
      <c r="AE98" s="875" t="s">
        <v>320</v>
      </c>
      <c r="AF98" s="872"/>
      <c r="AG98" s="875" t="s">
        <v>320</v>
      </c>
      <c r="AH98" s="872" t="s">
        <v>320</v>
      </c>
      <c r="AI98" s="875" t="s">
        <v>320</v>
      </c>
      <c r="AJ98" s="872"/>
      <c r="AK98" s="875" t="s">
        <v>320</v>
      </c>
      <c r="AL98" s="876"/>
      <c r="AM98" s="875" t="s">
        <v>320</v>
      </c>
      <c r="AN98" s="876" t="s">
        <v>320</v>
      </c>
      <c r="AO98" s="875" t="s">
        <v>320</v>
      </c>
      <c r="AP98" s="872"/>
      <c r="AQ98" s="875" t="s">
        <v>320</v>
      </c>
      <c r="AR98" s="876"/>
      <c r="AS98" s="875" t="s">
        <v>320</v>
      </c>
      <c r="AT98" s="876" t="s">
        <v>320</v>
      </c>
      <c r="AU98" s="875" t="s">
        <v>320</v>
      </c>
      <c r="AV98" s="872"/>
      <c r="AW98" s="875" t="s">
        <v>320</v>
      </c>
      <c r="AX98" s="872"/>
      <c r="AY98" s="875" t="s">
        <v>320</v>
      </c>
      <c r="AZ98" s="872" t="s">
        <v>320</v>
      </c>
      <c r="BA98" s="875" t="s">
        <v>320</v>
      </c>
      <c r="BB98" s="102">
        <v>0</v>
      </c>
      <c r="BC98" s="116">
        <v>0</v>
      </c>
      <c r="BD98" s="102">
        <v>0</v>
      </c>
      <c r="BE98" s="116">
        <v>0</v>
      </c>
      <c r="BF98" s="119" t="s">
        <v>937</v>
      </c>
      <c r="BG98" s="228">
        <v>1</v>
      </c>
    </row>
    <row r="99" spans="1:59" x14ac:dyDescent="0.25">
      <c r="A99" s="208" t="s">
        <v>66</v>
      </c>
      <c r="B99" s="180" t="s">
        <v>69</v>
      </c>
      <c r="C99" s="180" t="s">
        <v>72</v>
      </c>
      <c r="D99" s="197" t="s">
        <v>477</v>
      </c>
      <c r="E99" s="263" t="s">
        <v>941</v>
      </c>
      <c r="F99" s="33" t="s">
        <v>768</v>
      </c>
      <c r="G99" s="113">
        <v>4</v>
      </c>
      <c r="H99" s="102">
        <v>0</v>
      </c>
      <c r="I99" s="102">
        <v>10</v>
      </c>
      <c r="J99" s="114">
        <v>2.5</v>
      </c>
      <c r="K99" s="115">
        <v>1063.5</v>
      </c>
      <c r="L99" s="115">
        <v>580.25</v>
      </c>
      <c r="M99" s="102">
        <v>3</v>
      </c>
      <c r="N99" s="116">
        <v>0.3</v>
      </c>
      <c r="O99" s="102">
        <v>3</v>
      </c>
      <c r="P99" s="116">
        <v>0.75</v>
      </c>
      <c r="Q99" s="102">
        <v>0</v>
      </c>
      <c r="R99" s="116">
        <v>0</v>
      </c>
      <c r="S99" s="102">
        <v>0</v>
      </c>
      <c r="T99" s="116">
        <v>0</v>
      </c>
      <c r="U99" s="117">
        <v>4250</v>
      </c>
      <c r="V99" s="115">
        <v>4</v>
      </c>
      <c r="W99" s="118">
        <v>9.4029149036201217E-4</v>
      </c>
      <c r="X99" s="115">
        <v>4254</v>
      </c>
      <c r="Y99" s="115">
        <v>6070</v>
      </c>
      <c r="Z99" s="116">
        <v>0.70082372322899511</v>
      </c>
      <c r="AA99" s="117">
        <v>4250</v>
      </c>
      <c r="AB99" s="117">
        <v>4</v>
      </c>
      <c r="AC99" s="115">
        <v>4254</v>
      </c>
      <c r="AD99" s="115">
        <v>2317</v>
      </c>
      <c r="AE99" s="116">
        <v>0.54517647058823526</v>
      </c>
      <c r="AF99" s="115">
        <v>4</v>
      </c>
      <c r="AG99" s="116">
        <v>1</v>
      </c>
      <c r="AH99" s="115">
        <v>2321</v>
      </c>
      <c r="AI99" s="116">
        <v>0.54560413728255763</v>
      </c>
      <c r="AJ99" s="115">
        <v>39</v>
      </c>
      <c r="AK99" s="116">
        <v>1.6832110487699611E-2</v>
      </c>
      <c r="AL99" s="102">
        <v>1</v>
      </c>
      <c r="AM99" s="116">
        <v>0.25</v>
      </c>
      <c r="AN99" s="102">
        <v>40</v>
      </c>
      <c r="AO99" s="116">
        <v>1.7233950883239983E-2</v>
      </c>
      <c r="AP99" s="115">
        <v>28</v>
      </c>
      <c r="AQ99" s="116">
        <v>0.71794871794871795</v>
      </c>
      <c r="AR99" s="102">
        <v>0</v>
      </c>
      <c r="AS99" s="116">
        <v>0</v>
      </c>
      <c r="AT99" s="102">
        <v>28</v>
      </c>
      <c r="AU99" s="116">
        <v>0.7</v>
      </c>
      <c r="AV99" s="115">
        <v>13</v>
      </c>
      <c r="AW99" s="116">
        <v>5.6010340370529947E-3</v>
      </c>
      <c r="AX99" s="115">
        <v>31</v>
      </c>
      <c r="AY99" s="116">
        <v>1.3356311934510987E-2</v>
      </c>
      <c r="AZ99" s="115">
        <v>44</v>
      </c>
      <c r="BA99" s="116">
        <v>1.8957345971563982E-2</v>
      </c>
      <c r="BB99" s="102">
        <v>4</v>
      </c>
      <c r="BC99" s="116">
        <v>0.4</v>
      </c>
      <c r="BD99" s="102">
        <v>2</v>
      </c>
      <c r="BE99" s="116">
        <v>0.5</v>
      </c>
      <c r="BF99" s="119" t="s">
        <v>937</v>
      </c>
      <c r="BG99" s="228">
        <v>4</v>
      </c>
    </row>
    <row r="100" spans="1:59" x14ac:dyDescent="0.25">
      <c r="A100" s="208" t="s">
        <v>66</v>
      </c>
      <c r="B100" s="180" t="s">
        <v>69</v>
      </c>
      <c r="C100" s="180" t="s">
        <v>73</v>
      </c>
      <c r="D100" s="197" t="s">
        <v>477</v>
      </c>
      <c r="E100" s="263" t="s">
        <v>941</v>
      </c>
      <c r="F100" s="32" t="s">
        <v>768</v>
      </c>
      <c r="G100" s="113">
        <v>3</v>
      </c>
      <c r="H100" s="102">
        <v>0</v>
      </c>
      <c r="I100" s="102">
        <v>4</v>
      </c>
      <c r="J100" s="114">
        <v>1.3333333333333333</v>
      </c>
      <c r="K100" s="115">
        <v>763.33333333333337</v>
      </c>
      <c r="L100" s="115">
        <v>330.33333333333331</v>
      </c>
      <c r="M100" s="102">
        <v>3</v>
      </c>
      <c r="N100" s="116">
        <v>0.75</v>
      </c>
      <c r="O100" s="102">
        <v>3</v>
      </c>
      <c r="P100" s="116">
        <v>1</v>
      </c>
      <c r="Q100" s="102">
        <v>0</v>
      </c>
      <c r="R100" s="116">
        <v>0</v>
      </c>
      <c r="S100" s="102">
        <v>0</v>
      </c>
      <c r="T100" s="116">
        <v>0</v>
      </c>
      <c r="U100" s="117">
        <v>2287</v>
      </c>
      <c r="V100" s="115">
        <v>3</v>
      </c>
      <c r="W100" s="118">
        <v>1.3100436681222707E-3</v>
      </c>
      <c r="X100" s="115">
        <v>2290</v>
      </c>
      <c r="Y100" s="115">
        <v>3580</v>
      </c>
      <c r="Z100" s="116">
        <v>0.63966480446927376</v>
      </c>
      <c r="AA100" s="117">
        <v>2287</v>
      </c>
      <c r="AB100" s="117">
        <v>3</v>
      </c>
      <c r="AC100" s="115">
        <v>2290</v>
      </c>
      <c r="AD100" s="115">
        <v>988</v>
      </c>
      <c r="AE100" s="116">
        <v>0.4320069960647136</v>
      </c>
      <c r="AF100" s="115">
        <v>3</v>
      </c>
      <c r="AG100" s="116">
        <v>1</v>
      </c>
      <c r="AH100" s="115">
        <v>991</v>
      </c>
      <c r="AI100" s="116">
        <v>0.43275109170305676</v>
      </c>
      <c r="AJ100" s="115">
        <v>2</v>
      </c>
      <c r="AK100" s="116">
        <v>2.0242914979757085E-3</v>
      </c>
      <c r="AL100" s="102">
        <v>0</v>
      </c>
      <c r="AM100" s="116">
        <v>0</v>
      </c>
      <c r="AN100" s="102">
        <v>2</v>
      </c>
      <c r="AO100" s="116">
        <v>2.0181634712411706E-3</v>
      </c>
      <c r="AP100" s="115">
        <v>2</v>
      </c>
      <c r="AQ100" s="116">
        <v>1</v>
      </c>
      <c r="AR100" s="102">
        <v>0</v>
      </c>
      <c r="AS100" s="116" t="s">
        <v>320</v>
      </c>
      <c r="AT100" s="102">
        <v>2</v>
      </c>
      <c r="AU100" s="116">
        <v>1</v>
      </c>
      <c r="AV100" s="115">
        <v>3</v>
      </c>
      <c r="AW100" s="116">
        <v>3.0272452068617556E-3</v>
      </c>
      <c r="AX100" s="115">
        <v>10</v>
      </c>
      <c r="AY100" s="116">
        <v>1.0090817356205853E-2</v>
      </c>
      <c r="AZ100" s="115">
        <v>13</v>
      </c>
      <c r="BA100" s="116">
        <v>1.3118062563067608E-2</v>
      </c>
      <c r="BB100" s="102">
        <v>2</v>
      </c>
      <c r="BC100" s="116">
        <v>0.5</v>
      </c>
      <c r="BD100" s="102">
        <v>1</v>
      </c>
      <c r="BE100" s="116">
        <v>0.33333333333333331</v>
      </c>
      <c r="BF100" s="119" t="s">
        <v>937</v>
      </c>
      <c r="BG100" s="228">
        <v>3</v>
      </c>
    </row>
    <row r="101" spans="1:59" ht="13.8" thickBot="1" x14ac:dyDescent="0.3">
      <c r="A101" s="210" t="s">
        <v>66</v>
      </c>
      <c r="B101" s="181" t="s">
        <v>69</v>
      </c>
      <c r="C101" s="181" t="s">
        <v>74</v>
      </c>
      <c r="D101" s="198" t="s">
        <v>477</v>
      </c>
      <c r="E101" s="264" t="s">
        <v>941</v>
      </c>
      <c r="F101" s="226" t="s">
        <v>1212</v>
      </c>
      <c r="G101" s="121">
        <v>1</v>
      </c>
      <c r="H101" s="122">
        <v>1</v>
      </c>
      <c r="I101" s="122">
        <v>1</v>
      </c>
      <c r="J101" s="123">
        <v>1</v>
      </c>
      <c r="K101" s="124">
        <v>875</v>
      </c>
      <c r="L101" s="873" t="s">
        <v>320</v>
      </c>
      <c r="M101" s="122">
        <v>1</v>
      </c>
      <c r="N101" s="125">
        <v>1</v>
      </c>
      <c r="O101" s="122">
        <v>1</v>
      </c>
      <c r="P101" s="125">
        <v>1</v>
      </c>
      <c r="Q101" s="122">
        <v>0</v>
      </c>
      <c r="R101" s="125">
        <v>0</v>
      </c>
      <c r="S101" s="122">
        <v>0</v>
      </c>
      <c r="T101" s="125">
        <v>0</v>
      </c>
      <c r="U101" s="48">
        <v>874</v>
      </c>
      <c r="V101" s="124">
        <v>1</v>
      </c>
      <c r="W101" s="126">
        <v>1.1428571428571429E-3</v>
      </c>
      <c r="X101" s="124">
        <v>875</v>
      </c>
      <c r="Y101" s="124">
        <v>1270</v>
      </c>
      <c r="Z101" s="125">
        <v>0.6889763779527559</v>
      </c>
      <c r="AA101" s="877" t="s">
        <v>320</v>
      </c>
      <c r="AB101" s="877" t="s">
        <v>320</v>
      </c>
      <c r="AC101" s="873" t="s">
        <v>320</v>
      </c>
      <c r="AD101" s="873"/>
      <c r="AE101" s="878" t="s">
        <v>320</v>
      </c>
      <c r="AF101" s="873"/>
      <c r="AG101" s="878" t="s">
        <v>320</v>
      </c>
      <c r="AH101" s="873" t="s">
        <v>320</v>
      </c>
      <c r="AI101" s="878" t="s">
        <v>320</v>
      </c>
      <c r="AJ101" s="873"/>
      <c r="AK101" s="878" t="s">
        <v>320</v>
      </c>
      <c r="AL101" s="879"/>
      <c r="AM101" s="878" t="s">
        <v>320</v>
      </c>
      <c r="AN101" s="879" t="s">
        <v>320</v>
      </c>
      <c r="AO101" s="878" t="s">
        <v>320</v>
      </c>
      <c r="AP101" s="873"/>
      <c r="AQ101" s="878" t="s">
        <v>320</v>
      </c>
      <c r="AR101" s="879"/>
      <c r="AS101" s="878" t="s">
        <v>320</v>
      </c>
      <c r="AT101" s="879" t="s">
        <v>320</v>
      </c>
      <c r="AU101" s="878" t="s">
        <v>320</v>
      </c>
      <c r="AV101" s="873"/>
      <c r="AW101" s="878" t="s">
        <v>320</v>
      </c>
      <c r="AX101" s="873"/>
      <c r="AY101" s="878" t="s">
        <v>320</v>
      </c>
      <c r="AZ101" s="873" t="s">
        <v>320</v>
      </c>
      <c r="BA101" s="878" t="s">
        <v>320</v>
      </c>
      <c r="BB101" s="122">
        <v>1</v>
      </c>
      <c r="BC101" s="125">
        <v>1</v>
      </c>
      <c r="BD101" s="122">
        <v>1</v>
      </c>
      <c r="BE101" s="125">
        <v>1</v>
      </c>
      <c r="BF101" s="172" t="s">
        <v>937</v>
      </c>
      <c r="BG101" s="230">
        <v>1</v>
      </c>
    </row>
    <row r="102" spans="1:59" ht="13.8" thickBot="1" x14ac:dyDescent="0.3">
      <c r="A102" s="210" t="s">
        <v>77</v>
      </c>
      <c r="B102" s="181" t="s">
        <v>80</v>
      </c>
      <c r="C102" s="181" t="s">
        <v>475</v>
      </c>
      <c r="D102" s="198" t="s">
        <v>477</v>
      </c>
      <c r="E102" s="264" t="s">
        <v>942</v>
      </c>
      <c r="F102" s="226" t="s">
        <v>768</v>
      </c>
      <c r="G102" s="121">
        <v>10</v>
      </c>
      <c r="H102" s="122">
        <v>0</v>
      </c>
      <c r="I102" s="122">
        <v>35</v>
      </c>
      <c r="J102" s="123">
        <v>3.5</v>
      </c>
      <c r="K102" s="124">
        <v>4621.5</v>
      </c>
      <c r="L102" s="124">
        <v>2154.6999999999998</v>
      </c>
      <c r="M102" s="122">
        <v>11</v>
      </c>
      <c r="N102" s="125">
        <v>0.31428571428571428</v>
      </c>
      <c r="O102" s="122">
        <v>9</v>
      </c>
      <c r="P102" s="125">
        <v>0.9</v>
      </c>
      <c r="Q102" s="122">
        <v>1</v>
      </c>
      <c r="R102" s="125">
        <v>2.8571428571428571E-2</v>
      </c>
      <c r="S102" s="122">
        <v>0</v>
      </c>
      <c r="T102" s="125">
        <v>0</v>
      </c>
      <c r="U102" s="136">
        <v>46099</v>
      </c>
      <c r="V102" s="136">
        <v>116</v>
      </c>
      <c r="W102" s="126">
        <v>2.5100075732987126E-3</v>
      </c>
      <c r="X102" s="124">
        <v>46215</v>
      </c>
      <c r="Y102" s="124">
        <v>70500</v>
      </c>
      <c r="Z102" s="125">
        <v>0.65553191489361706</v>
      </c>
      <c r="AA102" s="48">
        <v>46099</v>
      </c>
      <c r="AB102" s="48">
        <v>116</v>
      </c>
      <c r="AC102" s="124">
        <v>46215</v>
      </c>
      <c r="AD102" s="124">
        <v>21448</v>
      </c>
      <c r="AE102" s="125">
        <v>0.46525955009870062</v>
      </c>
      <c r="AF102" s="124">
        <v>99</v>
      </c>
      <c r="AG102" s="125">
        <v>0.85344827586206895</v>
      </c>
      <c r="AH102" s="124">
        <v>21547</v>
      </c>
      <c r="AI102" s="125">
        <v>0.46623390674023585</v>
      </c>
      <c r="AJ102" s="124">
        <v>306</v>
      </c>
      <c r="AK102" s="125">
        <v>1.4267064528161134E-2</v>
      </c>
      <c r="AL102" s="122">
        <v>22</v>
      </c>
      <c r="AM102" s="125">
        <v>0.22222222222222221</v>
      </c>
      <c r="AN102" s="122">
        <v>328</v>
      </c>
      <c r="AO102" s="125">
        <v>1.522253678006219E-2</v>
      </c>
      <c r="AP102" s="124">
        <v>275</v>
      </c>
      <c r="AQ102" s="125">
        <v>0.89869281045751637</v>
      </c>
      <c r="AR102" s="122">
        <v>20</v>
      </c>
      <c r="AS102" s="125">
        <v>0.90909090909090906</v>
      </c>
      <c r="AT102" s="122">
        <v>295</v>
      </c>
      <c r="AU102" s="125">
        <v>0.89939024390243905</v>
      </c>
      <c r="AV102" s="124">
        <v>116</v>
      </c>
      <c r="AW102" s="125">
        <v>5.3835800807537013E-3</v>
      </c>
      <c r="AX102" s="124">
        <v>175</v>
      </c>
      <c r="AY102" s="125">
        <v>8.1217802942404969E-3</v>
      </c>
      <c r="AZ102" s="124">
        <v>291</v>
      </c>
      <c r="BA102" s="125">
        <v>1.3505360374994198E-2</v>
      </c>
      <c r="BB102" s="122">
        <v>13</v>
      </c>
      <c r="BC102" s="125">
        <v>0.37142857142857144</v>
      </c>
      <c r="BD102" s="122">
        <v>3</v>
      </c>
      <c r="BE102" s="125">
        <v>0.3</v>
      </c>
      <c r="BF102" s="172" t="s">
        <v>937</v>
      </c>
      <c r="BG102" s="230">
        <v>10</v>
      </c>
    </row>
    <row r="103" spans="1:59" x14ac:dyDescent="0.25">
      <c r="A103" s="208" t="s">
        <v>81</v>
      </c>
      <c r="B103" s="180" t="s">
        <v>84</v>
      </c>
      <c r="C103" s="180" t="s">
        <v>85</v>
      </c>
      <c r="D103" s="197" t="s">
        <v>477</v>
      </c>
      <c r="E103" s="263" t="s">
        <v>941</v>
      </c>
      <c r="F103" s="33" t="s">
        <v>768</v>
      </c>
      <c r="G103" s="113">
        <v>1</v>
      </c>
      <c r="H103" s="102">
        <v>0</v>
      </c>
      <c r="I103" s="102">
        <v>2</v>
      </c>
      <c r="J103" s="114">
        <v>2</v>
      </c>
      <c r="K103" s="115">
        <v>697</v>
      </c>
      <c r="L103" s="115">
        <v>356</v>
      </c>
      <c r="M103" s="102">
        <v>1</v>
      </c>
      <c r="N103" s="116">
        <v>0.5</v>
      </c>
      <c r="O103" s="102">
        <v>0</v>
      </c>
      <c r="P103" s="116">
        <v>0</v>
      </c>
      <c r="Q103" s="102">
        <v>0</v>
      </c>
      <c r="R103" s="116">
        <v>0</v>
      </c>
      <c r="S103" s="102">
        <v>0</v>
      </c>
      <c r="T103" s="116">
        <v>0</v>
      </c>
      <c r="U103" s="117">
        <v>676</v>
      </c>
      <c r="V103" s="115">
        <v>21</v>
      </c>
      <c r="W103" s="118">
        <v>3.0129124820659971E-2</v>
      </c>
      <c r="X103" s="115">
        <v>697</v>
      </c>
      <c r="Y103" s="115">
        <v>1110</v>
      </c>
      <c r="Z103" s="116">
        <v>0.62792792792792795</v>
      </c>
      <c r="AA103" s="117">
        <v>676</v>
      </c>
      <c r="AB103" s="117">
        <v>21</v>
      </c>
      <c r="AC103" s="115">
        <v>697</v>
      </c>
      <c r="AD103" s="115">
        <v>337</v>
      </c>
      <c r="AE103" s="116">
        <v>0.49852071005917159</v>
      </c>
      <c r="AF103" s="115">
        <v>19</v>
      </c>
      <c r="AG103" s="116">
        <v>0.90476190476190477</v>
      </c>
      <c r="AH103" s="115">
        <v>356</v>
      </c>
      <c r="AI103" s="116">
        <v>0.51076040172166426</v>
      </c>
      <c r="AJ103" s="115">
        <v>6</v>
      </c>
      <c r="AK103" s="116">
        <v>1.7804154302670624E-2</v>
      </c>
      <c r="AL103" s="102">
        <v>1</v>
      </c>
      <c r="AM103" s="116">
        <v>5.2631578947368418E-2</v>
      </c>
      <c r="AN103" s="102">
        <v>7</v>
      </c>
      <c r="AO103" s="116">
        <v>1.9662921348314606E-2</v>
      </c>
      <c r="AP103" s="115">
        <v>6</v>
      </c>
      <c r="AQ103" s="116">
        <v>1</v>
      </c>
      <c r="AR103" s="102">
        <v>1</v>
      </c>
      <c r="AS103" s="116">
        <v>1</v>
      </c>
      <c r="AT103" s="102">
        <v>7</v>
      </c>
      <c r="AU103" s="116">
        <v>1</v>
      </c>
      <c r="AV103" s="115">
        <v>0</v>
      </c>
      <c r="AW103" s="116">
        <v>0</v>
      </c>
      <c r="AX103" s="115">
        <v>19</v>
      </c>
      <c r="AY103" s="116">
        <v>5.3370786516853931E-2</v>
      </c>
      <c r="AZ103" s="115">
        <v>19</v>
      </c>
      <c r="BA103" s="116">
        <v>5.3370786516853931E-2</v>
      </c>
      <c r="BB103" s="102">
        <v>0</v>
      </c>
      <c r="BC103" s="116">
        <v>0</v>
      </c>
      <c r="BD103" s="102">
        <v>0</v>
      </c>
      <c r="BE103" s="116">
        <v>0</v>
      </c>
      <c r="BF103" s="119" t="s">
        <v>937</v>
      </c>
      <c r="BG103" s="228">
        <v>1</v>
      </c>
    </row>
    <row r="104" spans="1:59" x14ac:dyDescent="0.25">
      <c r="A104" s="208" t="s">
        <v>81</v>
      </c>
      <c r="B104" s="180" t="s">
        <v>84</v>
      </c>
      <c r="C104" s="180" t="s">
        <v>86</v>
      </c>
      <c r="D104" s="197" t="s">
        <v>477</v>
      </c>
      <c r="E104" s="263" t="s">
        <v>941</v>
      </c>
      <c r="F104" s="32" t="s">
        <v>1212</v>
      </c>
      <c r="G104" s="113">
        <v>1</v>
      </c>
      <c r="H104" s="113">
        <v>1</v>
      </c>
      <c r="I104" s="113">
        <v>1</v>
      </c>
      <c r="J104" s="114">
        <v>1</v>
      </c>
      <c r="K104" s="115">
        <v>710</v>
      </c>
      <c r="L104" s="872" t="s">
        <v>320</v>
      </c>
      <c r="M104" s="102">
        <v>1</v>
      </c>
      <c r="N104" s="116">
        <v>1</v>
      </c>
      <c r="O104" s="102">
        <v>1</v>
      </c>
      <c r="P104" s="116">
        <v>1</v>
      </c>
      <c r="Q104" s="102">
        <v>0</v>
      </c>
      <c r="R104" s="116">
        <v>0</v>
      </c>
      <c r="S104" s="102">
        <v>0</v>
      </c>
      <c r="T104" s="116">
        <v>0</v>
      </c>
      <c r="U104" s="117">
        <v>704</v>
      </c>
      <c r="V104" s="115">
        <v>6</v>
      </c>
      <c r="W104" s="118">
        <v>8.4507042253521118E-3</v>
      </c>
      <c r="X104" s="115">
        <v>710</v>
      </c>
      <c r="Y104" s="115">
        <v>1110</v>
      </c>
      <c r="Z104" s="116">
        <v>0.63963963963963966</v>
      </c>
      <c r="AA104" s="874" t="s">
        <v>320</v>
      </c>
      <c r="AB104" s="874" t="s">
        <v>320</v>
      </c>
      <c r="AC104" s="872" t="s">
        <v>320</v>
      </c>
      <c r="AD104" s="872"/>
      <c r="AE104" s="875" t="s">
        <v>320</v>
      </c>
      <c r="AF104" s="872"/>
      <c r="AG104" s="875" t="s">
        <v>320</v>
      </c>
      <c r="AH104" s="872" t="s">
        <v>320</v>
      </c>
      <c r="AI104" s="875" t="s">
        <v>320</v>
      </c>
      <c r="AJ104" s="872"/>
      <c r="AK104" s="875" t="s">
        <v>320</v>
      </c>
      <c r="AL104" s="876"/>
      <c r="AM104" s="875" t="s">
        <v>320</v>
      </c>
      <c r="AN104" s="876" t="s">
        <v>320</v>
      </c>
      <c r="AO104" s="875" t="s">
        <v>320</v>
      </c>
      <c r="AP104" s="872"/>
      <c r="AQ104" s="875" t="s">
        <v>320</v>
      </c>
      <c r="AR104" s="876"/>
      <c r="AS104" s="875" t="s">
        <v>320</v>
      </c>
      <c r="AT104" s="876" t="s">
        <v>320</v>
      </c>
      <c r="AU104" s="875" t="s">
        <v>320</v>
      </c>
      <c r="AV104" s="872"/>
      <c r="AW104" s="875" t="s">
        <v>320</v>
      </c>
      <c r="AX104" s="872"/>
      <c r="AY104" s="875" t="s">
        <v>320</v>
      </c>
      <c r="AZ104" s="872" t="s">
        <v>320</v>
      </c>
      <c r="BA104" s="875" t="s">
        <v>320</v>
      </c>
      <c r="BB104" s="102">
        <v>1</v>
      </c>
      <c r="BC104" s="116">
        <v>1</v>
      </c>
      <c r="BD104" s="102">
        <v>1</v>
      </c>
      <c r="BE104" s="116">
        <v>1</v>
      </c>
      <c r="BF104" s="119" t="s">
        <v>937</v>
      </c>
      <c r="BG104" s="228">
        <v>1</v>
      </c>
    </row>
    <row r="105" spans="1:59" x14ac:dyDescent="0.25">
      <c r="A105" s="208" t="s">
        <v>81</v>
      </c>
      <c r="B105" s="180" t="s">
        <v>84</v>
      </c>
      <c r="C105" s="180" t="s">
        <v>87</v>
      </c>
      <c r="D105" s="197" t="s">
        <v>477</v>
      </c>
      <c r="E105" s="263" t="s">
        <v>941</v>
      </c>
      <c r="F105" s="33" t="s">
        <v>768</v>
      </c>
      <c r="G105" s="113">
        <v>5</v>
      </c>
      <c r="H105" s="102">
        <v>0</v>
      </c>
      <c r="I105" s="102">
        <v>9</v>
      </c>
      <c r="J105" s="114">
        <v>1.8</v>
      </c>
      <c r="K105" s="115">
        <v>721.4</v>
      </c>
      <c r="L105" s="115">
        <v>341</v>
      </c>
      <c r="M105" s="102">
        <v>3</v>
      </c>
      <c r="N105" s="116">
        <v>0.33333333333333331</v>
      </c>
      <c r="O105" s="102">
        <v>2</v>
      </c>
      <c r="P105" s="116">
        <v>0.4</v>
      </c>
      <c r="Q105" s="102">
        <v>0</v>
      </c>
      <c r="R105" s="116">
        <v>0</v>
      </c>
      <c r="S105" s="102">
        <v>0</v>
      </c>
      <c r="T105" s="116">
        <v>0</v>
      </c>
      <c r="U105" s="117">
        <v>3597</v>
      </c>
      <c r="V105" s="115">
        <v>10</v>
      </c>
      <c r="W105" s="118">
        <v>2.7723870252287217E-3</v>
      </c>
      <c r="X105" s="115">
        <v>3607</v>
      </c>
      <c r="Y105" s="115">
        <v>5900</v>
      </c>
      <c r="Z105" s="116">
        <v>0.6113559322033898</v>
      </c>
      <c r="AA105" s="117">
        <v>3597</v>
      </c>
      <c r="AB105" s="117">
        <v>10</v>
      </c>
      <c r="AC105" s="115">
        <v>3607</v>
      </c>
      <c r="AD105" s="115">
        <v>1696</v>
      </c>
      <c r="AE105" s="116">
        <v>0.47150403113705863</v>
      </c>
      <c r="AF105" s="115">
        <v>9</v>
      </c>
      <c r="AG105" s="116">
        <v>0.9</v>
      </c>
      <c r="AH105" s="115">
        <v>1705</v>
      </c>
      <c r="AI105" s="116">
        <v>0.47269198780149707</v>
      </c>
      <c r="AJ105" s="115">
        <v>22</v>
      </c>
      <c r="AK105" s="116">
        <v>1.2971698113207548E-2</v>
      </c>
      <c r="AL105" s="102">
        <v>3</v>
      </c>
      <c r="AM105" s="116">
        <v>0.33333333333333331</v>
      </c>
      <c r="AN105" s="102">
        <v>25</v>
      </c>
      <c r="AO105" s="116">
        <v>1.466275659824047E-2</v>
      </c>
      <c r="AP105" s="115">
        <v>18</v>
      </c>
      <c r="AQ105" s="116">
        <v>0.81818181818181823</v>
      </c>
      <c r="AR105" s="102">
        <v>3</v>
      </c>
      <c r="AS105" s="116">
        <v>1</v>
      </c>
      <c r="AT105" s="102">
        <v>21</v>
      </c>
      <c r="AU105" s="116">
        <v>0.84</v>
      </c>
      <c r="AV105" s="115">
        <v>5</v>
      </c>
      <c r="AW105" s="116">
        <v>2.9325513196480938E-3</v>
      </c>
      <c r="AX105" s="115">
        <v>4</v>
      </c>
      <c r="AY105" s="116">
        <v>2.3460410557184751E-3</v>
      </c>
      <c r="AZ105" s="115">
        <v>9</v>
      </c>
      <c r="BA105" s="116">
        <v>5.2785923753665689E-3</v>
      </c>
      <c r="BB105" s="102">
        <v>3</v>
      </c>
      <c r="BC105" s="116">
        <v>0.33333333333333331</v>
      </c>
      <c r="BD105" s="102">
        <v>1</v>
      </c>
      <c r="BE105" s="116">
        <v>0.2</v>
      </c>
      <c r="BF105" s="119" t="s">
        <v>937</v>
      </c>
      <c r="BG105" s="228">
        <v>5</v>
      </c>
    </row>
    <row r="106" spans="1:59" ht="13.8" thickBot="1" x14ac:dyDescent="0.3">
      <c r="A106" s="210" t="s">
        <v>81</v>
      </c>
      <c r="B106" s="181" t="s">
        <v>84</v>
      </c>
      <c r="C106" s="181" t="s">
        <v>88</v>
      </c>
      <c r="D106" s="198" t="s">
        <v>477</v>
      </c>
      <c r="E106" s="264" t="s">
        <v>941</v>
      </c>
      <c r="F106" s="226" t="s">
        <v>768</v>
      </c>
      <c r="G106" s="121">
        <v>4</v>
      </c>
      <c r="H106" s="121">
        <v>0</v>
      </c>
      <c r="I106" s="121">
        <v>5</v>
      </c>
      <c r="J106" s="123">
        <v>1.25</v>
      </c>
      <c r="K106" s="124">
        <v>617.25</v>
      </c>
      <c r="L106" s="124">
        <v>295</v>
      </c>
      <c r="M106" s="122">
        <v>3</v>
      </c>
      <c r="N106" s="125">
        <v>0.6</v>
      </c>
      <c r="O106" s="122">
        <v>3</v>
      </c>
      <c r="P106" s="125">
        <v>0.75</v>
      </c>
      <c r="Q106" s="122">
        <v>0</v>
      </c>
      <c r="R106" s="125">
        <v>0</v>
      </c>
      <c r="S106" s="122">
        <v>0</v>
      </c>
      <c r="T106" s="125">
        <v>0</v>
      </c>
      <c r="U106" s="48">
        <v>2435</v>
      </c>
      <c r="V106" s="124">
        <v>34</v>
      </c>
      <c r="W106" s="126">
        <v>1.377075739165654E-2</v>
      </c>
      <c r="X106" s="124">
        <v>2469</v>
      </c>
      <c r="Y106" s="124">
        <v>4400</v>
      </c>
      <c r="Z106" s="125">
        <v>0.56113636363636366</v>
      </c>
      <c r="AA106" s="48">
        <v>2435</v>
      </c>
      <c r="AB106" s="48">
        <v>34</v>
      </c>
      <c r="AC106" s="124">
        <v>2469</v>
      </c>
      <c r="AD106" s="124">
        <v>1148</v>
      </c>
      <c r="AE106" s="125">
        <v>0.47145790554414785</v>
      </c>
      <c r="AF106" s="124">
        <v>32</v>
      </c>
      <c r="AG106" s="125">
        <v>0.94117647058823528</v>
      </c>
      <c r="AH106" s="124">
        <v>1180</v>
      </c>
      <c r="AI106" s="125">
        <v>0.477926285945727</v>
      </c>
      <c r="AJ106" s="124">
        <v>28</v>
      </c>
      <c r="AK106" s="125">
        <v>2.4390243902439025E-2</v>
      </c>
      <c r="AL106" s="122">
        <v>5</v>
      </c>
      <c r="AM106" s="125">
        <v>0.15625</v>
      </c>
      <c r="AN106" s="122">
        <v>33</v>
      </c>
      <c r="AO106" s="125">
        <v>2.7966101694915254E-2</v>
      </c>
      <c r="AP106" s="124">
        <v>14</v>
      </c>
      <c r="AQ106" s="125">
        <v>0.5</v>
      </c>
      <c r="AR106" s="122">
        <v>1</v>
      </c>
      <c r="AS106" s="125">
        <v>0.2</v>
      </c>
      <c r="AT106" s="122">
        <v>15</v>
      </c>
      <c r="AU106" s="125">
        <v>0.45454545454545453</v>
      </c>
      <c r="AV106" s="124">
        <v>0</v>
      </c>
      <c r="AW106" s="125">
        <v>0</v>
      </c>
      <c r="AX106" s="124">
        <v>29</v>
      </c>
      <c r="AY106" s="125">
        <v>2.4576271186440679E-2</v>
      </c>
      <c r="AZ106" s="124">
        <v>29</v>
      </c>
      <c r="BA106" s="125">
        <v>2.4576271186440679E-2</v>
      </c>
      <c r="BB106" s="122">
        <v>3</v>
      </c>
      <c r="BC106" s="125">
        <v>0.6</v>
      </c>
      <c r="BD106" s="122">
        <v>2</v>
      </c>
      <c r="BE106" s="125">
        <v>0.5</v>
      </c>
      <c r="BF106" s="172" t="s">
        <v>937</v>
      </c>
      <c r="BG106" s="230">
        <v>4</v>
      </c>
    </row>
    <row r="107" spans="1:59" x14ac:dyDescent="0.25">
      <c r="A107" s="208" t="s">
        <v>89</v>
      </c>
      <c r="B107" s="180" t="s">
        <v>93</v>
      </c>
      <c r="C107" s="180" t="s">
        <v>94</v>
      </c>
      <c r="D107" s="197" t="s">
        <v>477</v>
      </c>
      <c r="E107" s="263" t="s">
        <v>858</v>
      </c>
      <c r="F107" s="33" t="s">
        <v>768</v>
      </c>
      <c r="G107" s="113">
        <v>2</v>
      </c>
      <c r="H107" s="102">
        <v>0</v>
      </c>
      <c r="I107" s="102">
        <v>4</v>
      </c>
      <c r="J107" s="114">
        <v>2</v>
      </c>
      <c r="K107" s="115">
        <v>2653.5</v>
      </c>
      <c r="L107" s="115">
        <v>1333.5</v>
      </c>
      <c r="M107" s="102">
        <v>1</v>
      </c>
      <c r="N107" s="116">
        <v>0.25</v>
      </c>
      <c r="O107" s="102">
        <v>1</v>
      </c>
      <c r="P107" s="116">
        <v>0.5</v>
      </c>
      <c r="Q107" s="102">
        <v>0</v>
      </c>
      <c r="R107" s="116">
        <v>0</v>
      </c>
      <c r="S107" s="102">
        <v>0</v>
      </c>
      <c r="T107" s="116">
        <v>0</v>
      </c>
      <c r="U107" s="117">
        <v>5303</v>
      </c>
      <c r="V107" s="115">
        <v>4</v>
      </c>
      <c r="W107" s="118">
        <v>7.5372149990578479E-4</v>
      </c>
      <c r="X107" s="115">
        <v>5307</v>
      </c>
      <c r="Y107" s="115">
        <v>9980</v>
      </c>
      <c r="Z107" s="116">
        <v>0.53176352705410823</v>
      </c>
      <c r="AA107" s="117">
        <v>5303</v>
      </c>
      <c r="AB107" s="117">
        <v>4</v>
      </c>
      <c r="AC107" s="115">
        <v>5307</v>
      </c>
      <c r="AD107" s="115">
        <v>2664</v>
      </c>
      <c r="AE107" s="116">
        <v>0.5023571563266076</v>
      </c>
      <c r="AF107" s="115">
        <v>3</v>
      </c>
      <c r="AG107" s="116">
        <v>0.75</v>
      </c>
      <c r="AH107" s="115">
        <v>2667</v>
      </c>
      <c r="AI107" s="116">
        <v>0.50254381006218207</v>
      </c>
      <c r="AJ107" s="120">
        <v>15</v>
      </c>
      <c r="AK107" s="240">
        <v>5.6306306306306304E-3</v>
      </c>
      <c r="AL107" s="120">
        <v>6</v>
      </c>
      <c r="AM107" s="239">
        <v>2</v>
      </c>
      <c r="AN107" s="120">
        <v>21</v>
      </c>
      <c r="AO107" s="240">
        <v>7.874015748031496E-3</v>
      </c>
      <c r="AP107" s="120">
        <v>14</v>
      </c>
      <c r="AQ107" s="239">
        <v>0.93333333333333335</v>
      </c>
      <c r="AR107" s="120">
        <v>6</v>
      </c>
      <c r="AS107" s="239">
        <v>1</v>
      </c>
      <c r="AT107" s="120">
        <v>20</v>
      </c>
      <c r="AU107" s="239">
        <v>0.95238095238095233</v>
      </c>
      <c r="AV107" s="115">
        <v>3</v>
      </c>
      <c r="AW107" s="116">
        <v>1.1248593925759281E-3</v>
      </c>
      <c r="AX107" s="115">
        <v>36</v>
      </c>
      <c r="AY107" s="116">
        <v>1.3498312710911136E-2</v>
      </c>
      <c r="AZ107" s="115">
        <v>39</v>
      </c>
      <c r="BA107" s="116">
        <v>1.4623172103487065E-2</v>
      </c>
      <c r="BB107" s="102">
        <v>1</v>
      </c>
      <c r="BC107" s="116">
        <v>0.25</v>
      </c>
      <c r="BD107" s="102">
        <v>0</v>
      </c>
      <c r="BE107" s="116">
        <v>0</v>
      </c>
      <c r="BF107" s="119" t="s">
        <v>937</v>
      </c>
      <c r="BG107" s="228">
        <v>2</v>
      </c>
    </row>
    <row r="108" spans="1:59" x14ac:dyDescent="0.25">
      <c r="A108" s="208" t="s">
        <v>89</v>
      </c>
      <c r="B108" s="180" t="s">
        <v>93</v>
      </c>
      <c r="C108" s="180" t="s">
        <v>95</v>
      </c>
      <c r="D108" s="197" t="s">
        <v>477</v>
      </c>
      <c r="E108" s="263" t="s">
        <v>858</v>
      </c>
      <c r="F108" s="33" t="s">
        <v>768</v>
      </c>
      <c r="G108" s="113">
        <v>2</v>
      </c>
      <c r="H108" s="102">
        <v>0</v>
      </c>
      <c r="I108" s="102">
        <v>4</v>
      </c>
      <c r="J108" s="114">
        <v>2</v>
      </c>
      <c r="K108" s="115">
        <v>2894.5</v>
      </c>
      <c r="L108" s="115">
        <v>1618</v>
      </c>
      <c r="M108" s="102">
        <v>1</v>
      </c>
      <c r="N108" s="116">
        <v>0.25</v>
      </c>
      <c r="O108" s="102">
        <v>1</v>
      </c>
      <c r="P108" s="116">
        <v>0.5</v>
      </c>
      <c r="Q108" s="102">
        <v>2</v>
      </c>
      <c r="R108" s="116">
        <v>0.5</v>
      </c>
      <c r="S108" s="102">
        <v>1</v>
      </c>
      <c r="T108" s="116">
        <v>0.5</v>
      </c>
      <c r="U108" s="117">
        <v>5761</v>
      </c>
      <c r="V108" s="115">
        <v>28</v>
      </c>
      <c r="W108" s="118">
        <v>4.8367593712212815E-3</v>
      </c>
      <c r="X108" s="115">
        <v>5789</v>
      </c>
      <c r="Y108" s="115">
        <v>9010</v>
      </c>
      <c r="Z108" s="116">
        <v>0.64250832408435077</v>
      </c>
      <c r="AA108" s="117">
        <v>5761</v>
      </c>
      <c r="AB108" s="117">
        <v>28</v>
      </c>
      <c r="AC108" s="115">
        <v>5789</v>
      </c>
      <c r="AD108" s="115">
        <v>3210</v>
      </c>
      <c r="AE108" s="116">
        <v>0.55719493143551468</v>
      </c>
      <c r="AF108" s="115">
        <v>26</v>
      </c>
      <c r="AG108" s="116">
        <v>0.9285714285714286</v>
      </c>
      <c r="AH108" s="115">
        <v>3236</v>
      </c>
      <c r="AI108" s="116">
        <v>0.55899119018828813</v>
      </c>
      <c r="AJ108" s="120">
        <v>20</v>
      </c>
      <c r="AK108" s="240">
        <v>6.2305295950155761E-3</v>
      </c>
      <c r="AL108" s="120">
        <v>7</v>
      </c>
      <c r="AM108" s="239">
        <v>0.26923076923076922</v>
      </c>
      <c r="AN108" s="120">
        <v>27</v>
      </c>
      <c r="AO108" s="240">
        <v>8.3436341161928305E-3</v>
      </c>
      <c r="AP108" s="120">
        <v>19</v>
      </c>
      <c r="AQ108" s="239">
        <v>0.95</v>
      </c>
      <c r="AR108" s="120">
        <v>7</v>
      </c>
      <c r="AS108" s="239">
        <v>1</v>
      </c>
      <c r="AT108" s="120">
        <v>26</v>
      </c>
      <c r="AU108" s="239">
        <v>0.96296296296296291</v>
      </c>
      <c r="AV108" s="115">
        <v>4</v>
      </c>
      <c r="AW108" s="116">
        <v>1.2360939431396785E-3</v>
      </c>
      <c r="AX108" s="115">
        <v>123</v>
      </c>
      <c r="AY108" s="116">
        <v>3.8009888751545116E-2</v>
      </c>
      <c r="AZ108" s="115">
        <v>127</v>
      </c>
      <c r="BA108" s="116">
        <v>3.9245982694684795E-2</v>
      </c>
      <c r="BB108" s="102">
        <v>0</v>
      </c>
      <c r="BC108" s="116">
        <v>0</v>
      </c>
      <c r="BD108" s="102">
        <v>0</v>
      </c>
      <c r="BE108" s="116">
        <v>0</v>
      </c>
      <c r="BF108" s="119" t="s">
        <v>937</v>
      </c>
      <c r="BG108" s="228">
        <v>2</v>
      </c>
    </row>
    <row r="109" spans="1:59" x14ac:dyDescent="0.25">
      <c r="A109" s="208" t="s">
        <v>89</v>
      </c>
      <c r="B109" s="180" t="s">
        <v>93</v>
      </c>
      <c r="C109" s="180" t="s">
        <v>96</v>
      </c>
      <c r="D109" s="197" t="s">
        <v>477</v>
      </c>
      <c r="E109" s="263" t="s">
        <v>858</v>
      </c>
      <c r="F109" s="33" t="s">
        <v>768</v>
      </c>
      <c r="G109" s="113">
        <v>4</v>
      </c>
      <c r="H109" s="102">
        <v>0</v>
      </c>
      <c r="I109" s="102">
        <v>5</v>
      </c>
      <c r="J109" s="114">
        <v>1.25</v>
      </c>
      <c r="K109" s="115">
        <v>3408.25</v>
      </c>
      <c r="L109" s="115">
        <v>1363.5</v>
      </c>
      <c r="M109" s="102">
        <v>3</v>
      </c>
      <c r="N109" s="116">
        <v>0.6</v>
      </c>
      <c r="O109" s="102">
        <v>2</v>
      </c>
      <c r="P109" s="116">
        <v>0.5</v>
      </c>
      <c r="Q109" s="102">
        <v>0</v>
      </c>
      <c r="R109" s="116">
        <v>0</v>
      </c>
      <c r="S109" s="102">
        <v>0</v>
      </c>
      <c r="T109" s="116">
        <v>0</v>
      </c>
      <c r="U109" s="117">
        <v>13628</v>
      </c>
      <c r="V109" s="115">
        <v>5</v>
      </c>
      <c r="W109" s="118">
        <v>3.6675713342624515E-4</v>
      </c>
      <c r="X109" s="115">
        <v>13633</v>
      </c>
      <c r="Y109" s="115">
        <v>21300</v>
      </c>
      <c r="Z109" s="116">
        <v>0.64004694835680753</v>
      </c>
      <c r="AA109" s="117">
        <v>13628</v>
      </c>
      <c r="AB109" s="117">
        <v>5</v>
      </c>
      <c r="AC109" s="115">
        <v>13633</v>
      </c>
      <c r="AD109" s="115">
        <v>5449</v>
      </c>
      <c r="AE109" s="116">
        <v>0.39983856765482828</v>
      </c>
      <c r="AF109" s="115">
        <v>5</v>
      </c>
      <c r="AG109" s="116">
        <v>1</v>
      </c>
      <c r="AH109" s="115">
        <v>5454</v>
      </c>
      <c r="AI109" s="116">
        <v>0.40005868114134818</v>
      </c>
      <c r="AJ109" s="120">
        <v>55</v>
      </c>
      <c r="AK109" s="240">
        <v>1.0093595155074325E-2</v>
      </c>
      <c r="AL109" s="120">
        <v>6</v>
      </c>
      <c r="AM109" s="239">
        <v>1.2</v>
      </c>
      <c r="AN109" s="120">
        <v>61</v>
      </c>
      <c r="AO109" s="240">
        <v>1.1184451778511184E-2</v>
      </c>
      <c r="AP109" s="120">
        <v>52</v>
      </c>
      <c r="AQ109" s="239">
        <v>0.94545454545454544</v>
      </c>
      <c r="AR109" s="120">
        <v>6</v>
      </c>
      <c r="AS109" s="239">
        <v>1</v>
      </c>
      <c r="AT109" s="120">
        <v>58</v>
      </c>
      <c r="AU109" s="239">
        <v>0.95081967213114749</v>
      </c>
      <c r="AV109" s="115">
        <v>5</v>
      </c>
      <c r="AW109" s="116">
        <v>9.1675834250091678E-4</v>
      </c>
      <c r="AX109" s="115">
        <v>195</v>
      </c>
      <c r="AY109" s="116">
        <v>3.5753575357535754E-2</v>
      </c>
      <c r="AZ109" s="115">
        <v>200</v>
      </c>
      <c r="BA109" s="116">
        <v>3.6670333700036667E-2</v>
      </c>
      <c r="BB109" s="102">
        <v>1</v>
      </c>
      <c r="BC109" s="116">
        <v>0.2</v>
      </c>
      <c r="BD109" s="102">
        <v>1</v>
      </c>
      <c r="BE109" s="116">
        <v>0.25</v>
      </c>
      <c r="BF109" s="119" t="s">
        <v>937</v>
      </c>
      <c r="BG109" s="228">
        <v>4</v>
      </c>
    </row>
    <row r="110" spans="1:59" ht="13.8" thickBot="1" x14ac:dyDescent="0.3">
      <c r="A110" s="210" t="s">
        <v>89</v>
      </c>
      <c r="B110" s="181" t="s">
        <v>93</v>
      </c>
      <c r="C110" s="181" t="s">
        <v>97</v>
      </c>
      <c r="D110" s="198" t="s">
        <v>477</v>
      </c>
      <c r="E110" s="264" t="s">
        <v>858</v>
      </c>
      <c r="F110" s="76" t="s">
        <v>768</v>
      </c>
      <c r="G110" s="121">
        <v>3</v>
      </c>
      <c r="H110" s="121">
        <v>0</v>
      </c>
      <c r="I110" s="121">
        <v>5</v>
      </c>
      <c r="J110" s="123">
        <v>1.6666666666666667</v>
      </c>
      <c r="K110" s="124">
        <v>3466</v>
      </c>
      <c r="L110" s="124">
        <v>1470</v>
      </c>
      <c r="M110" s="122">
        <v>3</v>
      </c>
      <c r="N110" s="125">
        <v>0.6</v>
      </c>
      <c r="O110" s="122">
        <v>3</v>
      </c>
      <c r="P110" s="125">
        <v>1</v>
      </c>
      <c r="Q110" s="122">
        <v>0</v>
      </c>
      <c r="R110" s="125">
        <v>0</v>
      </c>
      <c r="S110" s="122">
        <v>0</v>
      </c>
      <c r="T110" s="125">
        <v>0</v>
      </c>
      <c r="U110" s="48">
        <v>10388</v>
      </c>
      <c r="V110" s="124">
        <v>10</v>
      </c>
      <c r="W110" s="126">
        <v>9.6172340834775919E-4</v>
      </c>
      <c r="X110" s="124">
        <v>10398</v>
      </c>
      <c r="Y110" s="124">
        <v>15850</v>
      </c>
      <c r="Z110" s="125">
        <v>0.65602523659305989</v>
      </c>
      <c r="AA110" s="48">
        <v>10388</v>
      </c>
      <c r="AB110" s="48">
        <v>10</v>
      </c>
      <c r="AC110" s="124">
        <v>10398</v>
      </c>
      <c r="AD110" s="124">
        <v>4400</v>
      </c>
      <c r="AE110" s="125">
        <v>0.42356565267616481</v>
      </c>
      <c r="AF110" s="124">
        <v>10</v>
      </c>
      <c r="AG110" s="125">
        <v>1</v>
      </c>
      <c r="AH110" s="124">
        <v>4410</v>
      </c>
      <c r="AI110" s="125">
        <v>0.42412002308136182</v>
      </c>
      <c r="AJ110" s="159">
        <v>20</v>
      </c>
      <c r="AK110" s="267">
        <v>4.5454545454545452E-3</v>
      </c>
      <c r="AL110" s="159">
        <v>8</v>
      </c>
      <c r="AM110" s="268">
        <v>0.8</v>
      </c>
      <c r="AN110" s="159">
        <v>28</v>
      </c>
      <c r="AO110" s="267">
        <v>6.3492063492063492E-3</v>
      </c>
      <c r="AP110" s="159">
        <v>20</v>
      </c>
      <c r="AQ110" s="268">
        <v>1</v>
      </c>
      <c r="AR110" s="159">
        <v>8</v>
      </c>
      <c r="AS110" s="268">
        <v>1</v>
      </c>
      <c r="AT110" s="159">
        <v>28</v>
      </c>
      <c r="AU110" s="268">
        <v>1</v>
      </c>
      <c r="AV110" s="124">
        <v>8</v>
      </c>
      <c r="AW110" s="125">
        <v>1.8140589569160999E-3</v>
      </c>
      <c r="AX110" s="124">
        <v>212</v>
      </c>
      <c r="AY110" s="125">
        <v>4.8072562358276644E-2</v>
      </c>
      <c r="AZ110" s="124">
        <v>220</v>
      </c>
      <c r="BA110" s="125">
        <v>4.9886621315192746E-2</v>
      </c>
      <c r="BB110" s="122">
        <v>1</v>
      </c>
      <c r="BC110" s="125">
        <v>0.2</v>
      </c>
      <c r="BD110" s="122">
        <v>1</v>
      </c>
      <c r="BE110" s="125">
        <v>0.33333333333333331</v>
      </c>
      <c r="BF110" s="172" t="s">
        <v>937</v>
      </c>
      <c r="BG110" s="230">
        <v>3</v>
      </c>
    </row>
    <row r="111" spans="1:59" x14ac:dyDescent="0.25">
      <c r="A111" s="208" t="s">
        <v>98</v>
      </c>
      <c r="B111" s="180" t="s">
        <v>105</v>
      </c>
      <c r="C111" s="180" t="s">
        <v>106</v>
      </c>
      <c r="D111" s="197" t="s">
        <v>477</v>
      </c>
      <c r="E111" s="263" t="s">
        <v>945</v>
      </c>
      <c r="F111" s="32" t="s">
        <v>768</v>
      </c>
      <c r="G111" s="113">
        <v>3</v>
      </c>
      <c r="H111" s="102">
        <v>0</v>
      </c>
      <c r="I111" s="102">
        <v>4</v>
      </c>
      <c r="J111" s="114">
        <v>1.3333333333333333</v>
      </c>
      <c r="K111" s="115">
        <v>1281.3333333333333</v>
      </c>
      <c r="L111" s="115">
        <v>406.66666666666669</v>
      </c>
      <c r="M111" s="102">
        <v>2</v>
      </c>
      <c r="N111" s="116">
        <v>0.5</v>
      </c>
      <c r="O111" s="102">
        <v>2</v>
      </c>
      <c r="P111" s="116">
        <v>0.66666666666666663</v>
      </c>
      <c r="Q111" s="102">
        <v>0</v>
      </c>
      <c r="R111" s="116">
        <v>0</v>
      </c>
      <c r="S111" s="102">
        <v>0</v>
      </c>
      <c r="T111" s="116">
        <v>0</v>
      </c>
      <c r="U111" s="117">
        <v>3837</v>
      </c>
      <c r="V111" s="115">
        <v>7</v>
      </c>
      <c r="W111" s="118">
        <v>1.8210197710718003E-3</v>
      </c>
      <c r="X111" s="115">
        <v>3844</v>
      </c>
      <c r="Y111" s="115">
        <v>6730</v>
      </c>
      <c r="Z111" s="116">
        <v>0.57117384843982166</v>
      </c>
      <c r="AA111" s="117">
        <v>3837</v>
      </c>
      <c r="AB111" s="117">
        <v>7</v>
      </c>
      <c r="AC111" s="115">
        <v>3844</v>
      </c>
      <c r="AD111" s="115">
        <v>1216</v>
      </c>
      <c r="AE111" s="116">
        <v>0.31691425592911127</v>
      </c>
      <c r="AF111" s="115">
        <v>4</v>
      </c>
      <c r="AG111" s="116">
        <v>0.5714285714285714</v>
      </c>
      <c r="AH111" s="115">
        <v>1220</v>
      </c>
      <c r="AI111" s="116">
        <v>0.31737773152965659</v>
      </c>
      <c r="AJ111" s="115">
        <v>1</v>
      </c>
      <c r="AK111" s="116">
        <v>8.2236842105263153E-4</v>
      </c>
      <c r="AL111" s="102">
        <v>1</v>
      </c>
      <c r="AM111" s="116">
        <v>0.25</v>
      </c>
      <c r="AN111" s="102">
        <v>2</v>
      </c>
      <c r="AO111" s="116">
        <v>1.639344262295082E-3</v>
      </c>
      <c r="AP111" s="115">
        <v>1</v>
      </c>
      <c r="AQ111" s="116">
        <v>1</v>
      </c>
      <c r="AR111" s="102">
        <v>1</v>
      </c>
      <c r="AS111" s="116">
        <v>1</v>
      </c>
      <c r="AT111" s="102">
        <v>2</v>
      </c>
      <c r="AU111" s="116">
        <v>1</v>
      </c>
      <c r="AV111" s="115">
        <v>0</v>
      </c>
      <c r="AW111" s="116">
        <v>0</v>
      </c>
      <c r="AX111" s="115">
        <v>28</v>
      </c>
      <c r="AY111" s="116">
        <v>2.2950819672131147E-2</v>
      </c>
      <c r="AZ111" s="115">
        <v>28</v>
      </c>
      <c r="BA111" s="116">
        <v>2.2950819672131147E-2</v>
      </c>
      <c r="BB111" s="102">
        <v>2</v>
      </c>
      <c r="BC111" s="116">
        <v>0.5</v>
      </c>
      <c r="BD111" s="102">
        <v>1</v>
      </c>
      <c r="BE111" s="116">
        <v>0.33333333333333331</v>
      </c>
      <c r="BF111" s="119" t="s">
        <v>937</v>
      </c>
      <c r="BG111" s="228">
        <v>3</v>
      </c>
    </row>
    <row r="112" spans="1:59" x14ac:dyDescent="0.25">
      <c r="A112" s="208" t="s">
        <v>98</v>
      </c>
      <c r="B112" s="180" t="s">
        <v>105</v>
      </c>
      <c r="C112" s="180" t="s">
        <v>107</v>
      </c>
      <c r="D112" s="197" t="s">
        <v>477</v>
      </c>
      <c r="E112" s="263" t="s">
        <v>945</v>
      </c>
      <c r="F112" s="32" t="s">
        <v>768</v>
      </c>
      <c r="G112" s="113">
        <v>2</v>
      </c>
      <c r="H112" s="113">
        <v>0</v>
      </c>
      <c r="I112" s="113">
        <v>3</v>
      </c>
      <c r="J112" s="114">
        <v>1.5</v>
      </c>
      <c r="K112" s="115">
        <v>1266</v>
      </c>
      <c r="L112" s="115">
        <v>471</v>
      </c>
      <c r="M112" s="102">
        <v>1</v>
      </c>
      <c r="N112" s="116">
        <v>0.33333333333333331</v>
      </c>
      <c r="O112" s="102">
        <v>1</v>
      </c>
      <c r="P112" s="116">
        <v>0.5</v>
      </c>
      <c r="Q112" s="102">
        <v>1</v>
      </c>
      <c r="R112" s="116">
        <v>0.33333333333333331</v>
      </c>
      <c r="S112" s="102">
        <v>1</v>
      </c>
      <c r="T112" s="116">
        <v>0.5</v>
      </c>
      <c r="U112" s="117">
        <v>2529</v>
      </c>
      <c r="V112" s="115">
        <v>3</v>
      </c>
      <c r="W112" s="118">
        <v>1.1848341232227489E-3</v>
      </c>
      <c r="X112" s="115">
        <v>2532</v>
      </c>
      <c r="Y112" s="115">
        <v>4080</v>
      </c>
      <c r="Z112" s="116">
        <v>0.62058823529411766</v>
      </c>
      <c r="AA112" s="117">
        <v>2529</v>
      </c>
      <c r="AB112" s="117">
        <v>3</v>
      </c>
      <c r="AC112" s="115">
        <v>2532</v>
      </c>
      <c r="AD112" s="115">
        <v>937</v>
      </c>
      <c r="AE112" s="116">
        <v>0.37050217477263742</v>
      </c>
      <c r="AF112" s="115">
        <v>5</v>
      </c>
      <c r="AG112" s="116">
        <v>1.6666666666666667</v>
      </c>
      <c r="AH112" s="115">
        <v>942</v>
      </c>
      <c r="AI112" s="116">
        <v>0.37203791469194314</v>
      </c>
      <c r="AJ112" s="115">
        <v>5</v>
      </c>
      <c r="AK112" s="116">
        <v>5.3361792956243331E-3</v>
      </c>
      <c r="AL112" s="102">
        <v>2</v>
      </c>
      <c r="AM112" s="116">
        <v>0.4</v>
      </c>
      <c r="AN112" s="102">
        <v>7</v>
      </c>
      <c r="AO112" s="116">
        <v>7.4309978768577496E-3</v>
      </c>
      <c r="AP112" s="115">
        <v>3</v>
      </c>
      <c r="AQ112" s="116">
        <v>0.6</v>
      </c>
      <c r="AR112" s="102">
        <v>2</v>
      </c>
      <c r="AS112" s="116">
        <v>1</v>
      </c>
      <c r="AT112" s="102">
        <v>5</v>
      </c>
      <c r="AU112" s="116">
        <v>0.7142857142857143</v>
      </c>
      <c r="AV112" s="115">
        <v>0</v>
      </c>
      <c r="AW112" s="116">
        <v>0</v>
      </c>
      <c r="AX112" s="115">
        <v>38</v>
      </c>
      <c r="AY112" s="116">
        <v>4.0339702760084924E-2</v>
      </c>
      <c r="AZ112" s="115">
        <v>38</v>
      </c>
      <c r="BA112" s="116">
        <v>4.0339702760084924E-2</v>
      </c>
      <c r="BB112" s="102">
        <v>1</v>
      </c>
      <c r="BC112" s="116">
        <v>0.33333333333333331</v>
      </c>
      <c r="BD112" s="102">
        <v>1</v>
      </c>
      <c r="BE112" s="116">
        <v>0.5</v>
      </c>
      <c r="BF112" s="119" t="s">
        <v>937</v>
      </c>
      <c r="BG112" s="228">
        <v>2</v>
      </c>
    </row>
    <row r="113" spans="1:59" x14ac:dyDescent="0.25">
      <c r="A113" s="208" t="s">
        <v>98</v>
      </c>
      <c r="B113" s="180" t="s">
        <v>105</v>
      </c>
      <c r="C113" s="180" t="s">
        <v>102</v>
      </c>
      <c r="D113" s="197" t="s">
        <v>477</v>
      </c>
      <c r="E113" s="263" t="s">
        <v>945</v>
      </c>
      <c r="F113" s="33" t="s">
        <v>768</v>
      </c>
      <c r="G113" s="113">
        <v>4</v>
      </c>
      <c r="H113" s="102">
        <v>0</v>
      </c>
      <c r="I113" s="102">
        <v>8</v>
      </c>
      <c r="J113" s="114">
        <v>2</v>
      </c>
      <c r="K113" s="115">
        <v>1689</v>
      </c>
      <c r="L113" s="115">
        <v>706.75</v>
      </c>
      <c r="M113" s="102">
        <v>3</v>
      </c>
      <c r="N113" s="116">
        <v>0.375</v>
      </c>
      <c r="O113" s="102">
        <v>2</v>
      </c>
      <c r="P113" s="116">
        <v>0.5</v>
      </c>
      <c r="Q113" s="102">
        <v>0</v>
      </c>
      <c r="R113" s="116">
        <v>0</v>
      </c>
      <c r="S113" s="102">
        <v>0</v>
      </c>
      <c r="T113" s="116">
        <v>0</v>
      </c>
      <c r="U113" s="117">
        <v>6748</v>
      </c>
      <c r="V113" s="115">
        <v>8</v>
      </c>
      <c r="W113" s="118">
        <v>1.1841326228537595E-3</v>
      </c>
      <c r="X113" s="115">
        <v>6756</v>
      </c>
      <c r="Y113" s="115">
        <v>10100</v>
      </c>
      <c r="Z113" s="116">
        <v>0.66891089108910895</v>
      </c>
      <c r="AA113" s="117">
        <v>6748</v>
      </c>
      <c r="AB113" s="117">
        <v>8</v>
      </c>
      <c r="AC113" s="115">
        <v>6756</v>
      </c>
      <c r="AD113" s="115">
        <v>2822</v>
      </c>
      <c r="AE113" s="116">
        <v>0.41819798458802609</v>
      </c>
      <c r="AF113" s="115">
        <v>5</v>
      </c>
      <c r="AG113" s="116">
        <v>0.625</v>
      </c>
      <c r="AH113" s="115">
        <v>2827</v>
      </c>
      <c r="AI113" s="116">
        <v>0.41844286560094729</v>
      </c>
      <c r="AJ113" s="115">
        <v>14</v>
      </c>
      <c r="AK113" s="116">
        <v>4.961020552799433E-3</v>
      </c>
      <c r="AL113" s="102">
        <v>0</v>
      </c>
      <c r="AM113" s="116">
        <v>0</v>
      </c>
      <c r="AN113" s="102">
        <v>14</v>
      </c>
      <c r="AO113" s="116">
        <v>4.9522461973823843E-3</v>
      </c>
      <c r="AP113" s="115">
        <v>12</v>
      </c>
      <c r="AQ113" s="116">
        <v>0.8571428571428571</v>
      </c>
      <c r="AR113" s="102">
        <v>0</v>
      </c>
      <c r="AS113" s="116" t="s">
        <v>320</v>
      </c>
      <c r="AT113" s="102">
        <v>12</v>
      </c>
      <c r="AU113" s="116">
        <v>0.8571428571428571</v>
      </c>
      <c r="AV113" s="115">
        <v>3</v>
      </c>
      <c r="AW113" s="116">
        <v>1.0611956137247967E-3</v>
      </c>
      <c r="AX113" s="115">
        <v>16</v>
      </c>
      <c r="AY113" s="116">
        <v>5.6597099398655818E-3</v>
      </c>
      <c r="AZ113" s="115">
        <v>19</v>
      </c>
      <c r="BA113" s="116">
        <v>6.7209055535903785E-3</v>
      </c>
      <c r="BB113" s="102">
        <v>2</v>
      </c>
      <c r="BC113" s="116">
        <v>0.25</v>
      </c>
      <c r="BD113" s="102">
        <v>1</v>
      </c>
      <c r="BE113" s="116">
        <v>0.25</v>
      </c>
      <c r="BF113" s="119" t="s">
        <v>937</v>
      </c>
      <c r="BG113" s="228">
        <v>4</v>
      </c>
    </row>
    <row r="114" spans="1:59" x14ac:dyDescent="0.25">
      <c r="A114" s="208" t="s">
        <v>98</v>
      </c>
      <c r="B114" s="180" t="s">
        <v>105</v>
      </c>
      <c r="C114" s="180" t="s">
        <v>108</v>
      </c>
      <c r="D114" s="197" t="s">
        <v>477</v>
      </c>
      <c r="E114" s="263" t="s">
        <v>945</v>
      </c>
      <c r="F114" s="33" t="s">
        <v>768</v>
      </c>
      <c r="G114" s="113">
        <v>2</v>
      </c>
      <c r="H114" s="102">
        <v>0</v>
      </c>
      <c r="I114" s="102">
        <v>3</v>
      </c>
      <c r="J114" s="114">
        <v>1.5</v>
      </c>
      <c r="K114" s="115">
        <v>1238.5</v>
      </c>
      <c r="L114" s="115">
        <v>499.5</v>
      </c>
      <c r="M114" s="102">
        <v>2</v>
      </c>
      <c r="N114" s="116">
        <v>0.66666666666666663</v>
      </c>
      <c r="O114" s="102">
        <v>2</v>
      </c>
      <c r="P114" s="116">
        <v>1</v>
      </c>
      <c r="Q114" s="102">
        <v>0</v>
      </c>
      <c r="R114" s="116">
        <v>0</v>
      </c>
      <c r="S114" s="102">
        <v>0</v>
      </c>
      <c r="T114" s="116">
        <v>0</v>
      </c>
      <c r="U114" s="117">
        <v>2464</v>
      </c>
      <c r="V114" s="115">
        <v>13</v>
      </c>
      <c r="W114" s="118">
        <v>5.248284214775939E-3</v>
      </c>
      <c r="X114" s="115">
        <v>2477</v>
      </c>
      <c r="Y114" s="115">
        <v>3910</v>
      </c>
      <c r="Z114" s="116">
        <v>0.63350383631713558</v>
      </c>
      <c r="AA114" s="117">
        <v>2464</v>
      </c>
      <c r="AB114" s="117">
        <v>13</v>
      </c>
      <c r="AC114" s="115">
        <v>2477</v>
      </c>
      <c r="AD114" s="115">
        <v>995</v>
      </c>
      <c r="AE114" s="116">
        <v>0.40381493506493504</v>
      </c>
      <c r="AF114" s="115">
        <v>4</v>
      </c>
      <c r="AG114" s="116">
        <v>0.30769230769230771</v>
      </c>
      <c r="AH114" s="115">
        <v>999</v>
      </c>
      <c r="AI114" s="116">
        <v>0.4033104561970125</v>
      </c>
      <c r="AJ114" s="115">
        <v>4</v>
      </c>
      <c r="AK114" s="116">
        <v>4.0201005025125632E-3</v>
      </c>
      <c r="AL114" s="102">
        <v>0</v>
      </c>
      <c r="AM114" s="116">
        <v>0</v>
      </c>
      <c r="AN114" s="102">
        <v>4</v>
      </c>
      <c r="AO114" s="116">
        <v>4.004004004004004E-3</v>
      </c>
      <c r="AP114" s="115">
        <v>3</v>
      </c>
      <c r="AQ114" s="116">
        <v>0.75</v>
      </c>
      <c r="AR114" s="102">
        <v>0</v>
      </c>
      <c r="AS114" s="116" t="s">
        <v>320</v>
      </c>
      <c r="AT114" s="102">
        <v>3</v>
      </c>
      <c r="AU114" s="116">
        <v>0.75</v>
      </c>
      <c r="AV114" s="115">
        <v>36</v>
      </c>
      <c r="AW114" s="116">
        <v>3.6036036036036036E-2</v>
      </c>
      <c r="AX114" s="115">
        <v>2</v>
      </c>
      <c r="AY114" s="116">
        <v>2.002002002002002E-3</v>
      </c>
      <c r="AZ114" s="115">
        <v>38</v>
      </c>
      <c r="BA114" s="116">
        <v>3.8038038038038041E-2</v>
      </c>
      <c r="BB114" s="102">
        <v>0</v>
      </c>
      <c r="BC114" s="116">
        <v>0</v>
      </c>
      <c r="BD114" s="102">
        <v>0</v>
      </c>
      <c r="BE114" s="116">
        <v>0</v>
      </c>
      <c r="BF114" s="119" t="s">
        <v>937</v>
      </c>
      <c r="BG114" s="228">
        <v>2</v>
      </c>
    </row>
    <row r="115" spans="1:59" ht="13.8" thickBot="1" x14ac:dyDescent="0.3">
      <c r="A115" s="210" t="s">
        <v>98</v>
      </c>
      <c r="B115" s="181" t="s">
        <v>105</v>
      </c>
      <c r="C115" s="181" t="s">
        <v>103</v>
      </c>
      <c r="D115" s="198" t="s">
        <v>477</v>
      </c>
      <c r="E115" s="264" t="s">
        <v>945</v>
      </c>
      <c r="F115" s="76" t="s">
        <v>1212</v>
      </c>
      <c r="G115" s="121">
        <v>1</v>
      </c>
      <c r="H115" s="122">
        <v>1</v>
      </c>
      <c r="I115" s="122">
        <v>1</v>
      </c>
      <c r="J115" s="123">
        <v>1</v>
      </c>
      <c r="K115" s="124">
        <v>1799</v>
      </c>
      <c r="L115" s="873" t="s">
        <v>320</v>
      </c>
      <c r="M115" s="122">
        <v>1</v>
      </c>
      <c r="N115" s="125">
        <v>1</v>
      </c>
      <c r="O115" s="122">
        <v>1</v>
      </c>
      <c r="P115" s="125">
        <v>1</v>
      </c>
      <c r="Q115" s="122">
        <v>0</v>
      </c>
      <c r="R115" s="125">
        <v>0</v>
      </c>
      <c r="S115" s="122">
        <v>0</v>
      </c>
      <c r="T115" s="125">
        <v>0</v>
      </c>
      <c r="U115" s="48">
        <v>1797</v>
      </c>
      <c r="V115" s="124">
        <v>2</v>
      </c>
      <c r="W115" s="126">
        <v>1.1117287381878821E-3</v>
      </c>
      <c r="X115" s="124">
        <v>1799</v>
      </c>
      <c r="Y115" s="124">
        <v>2840</v>
      </c>
      <c r="Z115" s="125">
        <v>0.6334507042253521</v>
      </c>
      <c r="AA115" s="877" t="s">
        <v>320</v>
      </c>
      <c r="AB115" s="877" t="s">
        <v>320</v>
      </c>
      <c r="AC115" s="873" t="s">
        <v>320</v>
      </c>
      <c r="AD115" s="873"/>
      <c r="AE115" s="878" t="s">
        <v>320</v>
      </c>
      <c r="AF115" s="873"/>
      <c r="AG115" s="878" t="s">
        <v>320</v>
      </c>
      <c r="AH115" s="873" t="s">
        <v>320</v>
      </c>
      <c r="AI115" s="878" t="s">
        <v>320</v>
      </c>
      <c r="AJ115" s="873"/>
      <c r="AK115" s="878" t="s">
        <v>320</v>
      </c>
      <c r="AL115" s="879"/>
      <c r="AM115" s="878" t="s">
        <v>320</v>
      </c>
      <c r="AN115" s="879" t="s">
        <v>320</v>
      </c>
      <c r="AO115" s="878" t="s">
        <v>320</v>
      </c>
      <c r="AP115" s="873"/>
      <c r="AQ115" s="878" t="s">
        <v>320</v>
      </c>
      <c r="AR115" s="879"/>
      <c r="AS115" s="878" t="s">
        <v>320</v>
      </c>
      <c r="AT115" s="879" t="s">
        <v>320</v>
      </c>
      <c r="AU115" s="878" t="s">
        <v>320</v>
      </c>
      <c r="AV115" s="873"/>
      <c r="AW115" s="878" t="s">
        <v>320</v>
      </c>
      <c r="AX115" s="873"/>
      <c r="AY115" s="878" t="s">
        <v>320</v>
      </c>
      <c r="AZ115" s="873" t="s">
        <v>320</v>
      </c>
      <c r="BA115" s="878" t="s">
        <v>320</v>
      </c>
      <c r="BB115" s="122">
        <v>0</v>
      </c>
      <c r="BC115" s="125">
        <v>0</v>
      </c>
      <c r="BD115" s="122">
        <v>0</v>
      </c>
      <c r="BE115" s="125">
        <v>0</v>
      </c>
      <c r="BF115" s="172" t="s">
        <v>937</v>
      </c>
      <c r="BG115" s="230">
        <v>1</v>
      </c>
    </row>
    <row r="116" spans="1:59" x14ac:dyDescent="0.25">
      <c r="A116" s="208" t="s">
        <v>109</v>
      </c>
      <c r="B116" s="180" t="s">
        <v>111</v>
      </c>
      <c r="C116" s="180" t="s">
        <v>112</v>
      </c>
      <c r="D116" s="197" t="s">
        <v>477</v>
      </c>
      <c r="E116" s="263" t="s">
        <v>865</v>
      </c>
      <c r="F116" s="33" t="s">
        <v>768</v>
      </c>
      <c r="G116" s="113">
        <v>3</v>
      </c>
      <c r="H116" s="102">
        <v>0</v>
      </c>
      <c r="I116" s="102">
        <v>6</v>
      </c>
      <c r="J116" s="114">
        <v>2</v>
      </c>
      <c r="K116" s="115">
        <v>1416</v>
      </c>
      <c r="L116" s="115">
        <v>598.33333333333337</v>
      </c>
      <c r="M116" s="102">
        <v>2</v>
      </c>
      <c r="N116" s="116">
        <v>0.33333333333333331</v>
      </c>
      <c r="O116" s="102">
        <v>2</v>
      </c>
      <c r="P116" s="116">
        <v>0.66666666666666663</v>
      </c>
      <c r="Q116" s="102">
        <v>0</v>
      </c>
      <c r="R116" s="116">
        <v>0</v>
      </c>
      <c r="S116" s="102">
        <v>0</v>
      </c>
      <c r="T116" s="116">
        <v>0</v>
      </c>
      <c r="U116" s="117">
        <v>4247</v>
      </c>
      <c r="V116" s="115">
        <v>1</v>
      </c>
      <c r="W116" s="118">
        <v>2.3540489642184556E-4</v>
      </c>
      <c r="X116" s="115">
        <v>4248</v>
      </c>
      <c r="Y116" s="115">
        <v>6610</v>
      </c>
      <c r="Z116" s="116">
        <v>0.64266263237518906</v>
      </c>
      <c r="AA116" s="117">
        <v>4247</v>
      </c>
      <c r="AB116" s="117">
        <v>1</v>
      </c>
      <c r="AC116" s="115">
        <v>4248</v>
      </c>
      <c r="AD116" s="115">
        <v>1794</v>
      </c>
      <c r="AE116" s="116">
        <v>0.42241582293383567</v>
      </c>
      <c r="AF116" s="115">
        <v>1</v>
      </c>
      <c r="AG116" s="116">
        <v>1</v>
      </c>
      <c r="AH116" s="115">
        <v>1795</v>
      </c>
      <c r="AI116" s="116">
        <v>0.4225517890772128</v>
      </c>
      <c r="AJ116" s="115">
        <v>8</v>
      </c>
      <c r="AK116" s="116">
        <v>4.459308807134894E-3</v>
      </c>
      <c r="AL116" s="102">
        <v>1</v>
      </c>
      <c r="AM116" s="116">
        <v>1</v>
      </c>
      <c r="AN116" s="102">
        <v>9</v>
      </c>
      <c r="AO116" s="116">
        <v>5.0139275766016714E-3</v>
      </c>
      <c r="AP116" s="115">
        <v>7</v>
      </c>
      <c r="AQ116" s="116">
        <v>0.875</v>
      </c>
      <c r="AR116" s="102">
        <v>1</v>
      </c>
      <c r="AS116" s="116">
        <v>1</v>
      </c>
      <c r="AT116" s="102">
        <v>8</v>
      </c>
      <c r="AU116" s="116">
        <v>0.88888888888888884</v>
      </c>
      <c r="AV116" s="115">
        <v>5</v>
      </c>
      <c r="AW116" s="116">
        <v>2.7855153203342618E-3</v>
      </c>
      <c r="AX116" s="115">
        <v>37</v>
      </c>
      <c r="AY116" s="116">
        <v>2.0612813370473538E-2</v>
      </c>
      <c r="AZ116" s="115">
        <v>42</v>
      </c>
      <c r="BA116" s="116">
        <v>2.3398328690807799E-2</v>
      </c>
      <c r="BB116" s="102">
        <v>2</v>
      </c>
      <c r="BC116" s="116">
        <v>0.33333333333333331</v>
      </c>
      <c r="BD116" s="102">
        <v>0</v>
      </c>
      <c r="BE116" s="116">
        <v>0</v>
      </c>
      <c r="BF116" s="119" t="s">
        <v>937</v>
      </c>
      <c r="BG116" s="228">
        <v>3</v>
      </c>
    </row>
    <row r="117" spans="1:59" x14ac:dyDescent="0.25">
      <c r="A117" s="208" t="s">
        <v>109</v>
      </c>
      <c r="B117" s="180" t="s">
        <v>111</v>
      </c>
      <c r="C117" s="180" t="s">
        <v>113</v>
      </c>
      <c r="D117" s="197" t="s">
        <v>477</v>
      </c>
      <c r="E117" s="263" t="s">
        <v>865</v>
      </c>
      <c r="F117" s="33" t="s">
        <v>768</v>
      </c>
      <c r="G117" s="113">
        <v>1</v>
      </c>
      <c r="H117" s="102">
        <v>0</v>
      </c>
      <c r="I117" s="102">
        <v>3</v>
      </c>
      <c r="J117" s="114">
        <v>3</v>
      </c>
      <c r="K117" s="115">
        <v>1430</v>
      </c>
      <c r="L117" s="115">
        <v>602</v>
      </c>
      <c r="M117" s="102">
        <v>0</v>
      </c>
      <c r="N117" s="116">
        <v>0</v>
      </c>
      <c r="O117" s="102">
        <v>0</v>
      </c>
      <c r="P117" s="116">
        <v>0</v>
      </c>
      <c r="Q117" s="102">
        <v>1</v>
      </c>
      <c r="R117" s="116">
        <v>0.33333333333333331</v>
      </c>
      <c r="S117" s="102">
        <v>0</v>
      </c>
      <c r="T117" s="116">
        <v>0</v>
      </c>
      <c r="U117" s="117">
        <v>1428</v>
      </c>
      <c r="V117" s="115">
        <v>2</v>
      </c>
      <c r="W117" s="118">
        <v>1.3986013986013986E-3</v>
      </c>
      <c r="X117" s="115">
        <v>1430</v>
      </c>
      <c r="Y117" s="115">
        <v>2280</v>
      </c>
      <c r="Z117" s="116">
        <v>0.6271929824561403</v>
      </c>
      <c r="AA117" s="117">
        <v>1428</v>
      </c>
      <c r="AB117" s="117">
        <v>2</v>
      </c>
      <c r="AC117" s="115">
        <v>1430</v>
      </c>
      <c r="AD117" s="115">
        <v>600</v>
      </c>
      <c r="AE117" s="116">
        <v>0.42016806722689076</v>
      </c>
      <c r="AF117" s="115">
        <v>2</v>
      </c>
      <c r="AG117" s="116">
        <v>1</v>
      </c>
      <c r="AH117" s="115">
        <v>602</v>
      </c>
      <c r="AI117" s="116">
        <v>0.42097902097902096</v>
      </c>
      <c r="AJ117" s="115">
        <v>1</v>
      </c>
      <c r="AK117" s="116">
        <v>1.6666666666666668E-3</v>
      </c>
      <c r="AL117" s="102">
        <v>3</v>
      </c>
      <c r="AM117" s="116">
        <v>1.5</v>
      </c>
      <c r="AN117" s="102">
        <v>4</v>
      </c>
      <c r="AO117" s="116">
        <v>6.6445182724252493E-3</v>
      </c>
      <c r="AP117" s="115">
        <v>1</v>
      </c>
      <c r="AQ117" s="116">
        <v>1</v>
      </c>
      <c r="AR117" s="102">
        <v>2</v>
      </c>
      <c r="AS117" s="116">
        <v>0.66666666666666663</v>
      </c>
      <c r="AT117" s="102">
        <v>3</v>
      </c>
      <c r="AU117" s="116">
        <v>0.75</v>
      </c>
      <c r="AV117" s="115">
        <v>3</v>
      </c>
      <c r="AW117" s="116">
        <v>4.9833887043189366E-3</v>
      </c>
      <c r="AX117" s="115">
        <v>14</v>
      </c>
      <c r="AY117" s="116">
        <v>2.3255813953488372E-2</v>
      </c>
      <c r="AZ117" s="115">
        <v>17</v>
      </c>
      <c r="BA117" s="116">
        <v>2.823920265780731E-2</v>
      </c>
      <c r="BB117" s="102">
        <v>0</v>
      </c>
      <c r="BC117" s="116">
        <v>0</v>
      </c>
      <c r="BD117" s="102">
        <v>0</v>
      </c>
      <c r="BE117" s="116">
        <v>0</v>
      </c>
      <c r="BF117" s="119" t="s">
        <v>937</v>
      </c>
      <c r="BG117" s="228">
        <v>1</v>
      </c>
    </row>
    <row r="118" spans="1:59" ht="13.8" thickBot="1" x14ac:dyDescent="0.3">
      <c r="A118" s="210" t="s">
        <v>109</v>
      </c>
      <c r="B118" s="181" t="s">
        <v>111</v>
      </c>
      <c r="C118" s="181" t="s">
        <v>114</v>
      </c>
      <c r="D118" s="198" t="s">
        <v>477</v>
      </c>
      <c r="E118" s="264" t="s">
        <v>865</v>
      </c>
      <c r="F118" s="226" t="s">
        <v>768</v>
      </c>
      <c r="G118" s="121">
        <v>6</v>
      </c>
      <c r="H118" s="122">
        <v>0</v>
      </c>
      <c r="I118" s="122">
        <v>19</v>
      </c>
      <c r="J118" s="123">
        <v>3.1666666666666665</v>
      </c>
      <c r="K118" s="124">
        <v>1524.8333333333333</v>
      </c>
      <c r="L118" s="124">
        <v>712.33333333333337</v>
      </c>
      <c r="M118" s="122">
        <v>4</v>
      </c>
      <c r="N118" s="125">
        <v>0.21052631578947367</v>
      </c>
      <c r="O118" s="122">
        <v>4</v>
      </c>
      <c r="P118" s="125">
        <v>0.66666666666666663</v>
      </c>
      <c r="Q118" s="122">
        <v>0</v>
      </c>
      <c r="R118" s="125">
        <v>0</v>
      </c>
      <c r="S118" s="122">
        <v>0</v>
      </c>
      <c r="T118" s="125">
        <v>0</v>
      </c>
      <c r="U118" s="48">
        <v>9145</v>
      </c>
      <c r="V118" s="124">
        <v>4</v>
      </c>
      <c r="W118" s="126">
        <v>4.3720625204940428E-4</v>
      </c>
      <c r="X118" s="124">
        <v>9149</v>
      </c>
      <c r="Y118" s="124">
        <v>14950</v>
      </c>
      <c r="Z118" s="125">
        <v>0.61197324414715715</v>
      </c>
      <c r="AA118" s="48">
        <v>9145</v>
      </c>
      <c r="AB118" s="48">
        <v>4</v>
      </c>
      <c r="AC118" s="124">
        <v>9149</v>
      </c>
      <c r="AD118" s="124">
        <v>4271</v>
      </c>
      <c r="AE118" s="125">
        <v>0.46703116457080374</v>
      </c>
      <c r="AF118" s="124">
        <v>3</v>
      </c>
      <c r="AG118" s="125">
        <v>0.75</v>
      </c>
      <c r="AH118" s="124">
        <v>4274</v>
      </c>
      <c r="AI118" s="125">
        <v>0.46715488031478852</v>
      </c>
      <c r="AJ118" s="124">
        <v>89</v>
      </c>
      <c r="AK118" s="125">
        <v>2.0838211191758372E-2</v>
      </c>
      <c r="AL118" s="122">
        <v>1</v>
      </c>
      <c r="AM118" s="125">
        <v>0.33333333333333331</v>
      </c>
      <c r="AN118" s="122">
        <v>90</v>
      </c>
      <c r="AO118" s="125">
        <v>2.105755732335049E-2</v>
      </c>
      <c r="AP118" s="124">
        <v>74</v>
      </c>
      <c r="AQ118" s="125">
        <v>0.8314606741573034</v>
      </c>
      <c r="AR118" s="122">
        <v>1</v>
      </c>
      <c r="AS118" s="125">
        <v>1</v>
      </c>
      <c r="AT118" s="122">
        <v>75</v>
      </c>
      <c r="AU118" s="125">
        <v>0.83333333333333337</v>
      </c>
      <c r="AV118" s="124">
        <v>24</v>
      </c>
      <c r="AW118" s="125">
        <v>5.6153486195601307E-3</v>
      </c>
      <c r="AX118" s="124">
        <v>42</v>
      </c>
      <c r="AY118" s="125">
        <v>9.8268600842302285E-3</v>
      </c>
      <c r="AZ118" s="124">
        <v>66</v>
      </c>
      <c r="BA118" s="125">
        <v>1.544220870379036E-2</v>
      </c>
      <c r="BB118" s="122">
        <v>10</v>
      </c>
      <c r="BC118" s="125">
        <v>0.52631578947368418</v>
      </c>
      <c r="BD118" s="122">
        <v>2</v>
      </c>
      <c r="BE118" s="125">
        <v>0.33333333333333331</v>
      </c>
      <c r="BF118" s="172" t="s">
        <v>937</v>
      </c>
      <c r="BG118" s="230">
        <v>6</v>
      </c>
    </row>
    <row r="119" spans="1:59" x14ac:dyDescent="0.25">
      <c r="A119" s="208" t="s">
        <v>115</v>
      </c>
      <c r="B119" s="180" t="s">
        <v>120</v>
      </c>
      <c r="C119" s="180" t="s">
        <v>121</v>
      </c>
      <c r="D119" s="197" t="s">
        <v>477</v>
      </c>
      <c r="E119" s="263" t="s">
        <v>864</v>
      </c>
      <c r="F119" s="33" t="s">
        <v>768</v>
      </c>
      <c r="G119" s="113">
        <v>3</v>
      </c>
      <c r="H119" s="102">
        <v>0</v>
      </c>
      <c r="I119" s="102">
        <v>7</v>
      </c>
      <c r="J119" s="114">
        <v>2.3333333333333335</v>
      </c>
      <c r="K119" s="115">
        <v>744</v>
      </c>
      <c r="L119" s="115">
        <v>405</v>
      </c>
      <c r="M119" s="102">
        <v>1</v>
      </c>
      <c r="N119" s="116">
        <v>0.14285714285714285</v>
      </c>
      <c r="O119" s="102">
        <v>1</v>
      </c>
      <c r="P119" s="116">
        <v>0.33333333333333331</v>
      </c>
      <c r="Q119" s="102">
        <v>1</v>
      </c>
      <c r="R119" s="116">
        <v>0.14285714285714285</v>
      </c>
      <c r="S119" s="102">
        <v>1</v>
      </c>
      <c r="T119" s="116">
        <v>0.33333333333333331</v>
      </c>
      <c r="U119" s="117">
        <v>2223</v>
      </c>
      <c r="V119" s="115">
        <v>9</v>
      </c>
      <c r="W119" s="118">
        <v>4.0322580645161289E-3</v>
      </c>
      <c r="X119" s="115">
        <v>2232</v>
      </c>
      <c r="Y119" s="115">
        <v>3150</v>
      </c>
      <c r="Z119" s="116">
        <v>0.70857142857142852</v>
      </c>
      <c r="AA119" s="117">
        <v>2223</v>
      </c>
      <c r="AB119" s="117">
        <v>9</v>
      </c>
      <c r="AC119" s="115">
        <v>2232</v>
      </c>
      <c r="AD119" s="115">
        <v>1209</v>
      </c>
      <c r="AE119" s="116">
        <v>0.54385964912280704</v>
      </c>
      <c r="AF119" s="115">
        <v>6</v>
      </c>
      <c r="AG119" s="116">
        <v>0.66666666666666663</v>
      </c>
      <c r="AH119" s="115">
        <v>1215</v>
      </c>
      <c r="AI119" s="116">
        <v>0.54435483870967738</v>
      </c>
      <c r="AJ119" s="115">
        <v>17</v>
      </c>
      <c r="AK119" s="116">
        <v>1.4061207609594707E-2</v>
      </c>
      <c r="AL119" s="102">
        <v>2</v>
      </c>
      <c r="AM119" s="116">
        <v>0.33333333333333331</v>
      </c>
      <c r="AN119" s="102">
        <v>19</v>
      </c>
      <c r="AO119" s="116">
        <v>1.5637860082304528E-2</v>
      </c>
      <c r="AP119" s="115">
        <v>14</v>
      </c>
      <c r="AQ119" s="116">
        <v>0.82352941176470584</v>
      </c>
      <c r="AR119" s="102">
        <v>2</v>
      </c>
      <c r="AS119" s="116">
        <v>1</v>
      </c>
      <c r="AT119" s="102">
        <v>16</v>
      </c>
      <c r="AU119" s="116">
        <v>0.84210526315789469</v>
      </c>
      <c r="AV119" s="115">
        <v>5</v>
      </c>
      <c r="AW119" s="116">
        <v>4.11522633744856E-3</v>
      </c>
      <c r="AX119" s="115">
        <v>12</v>
      </c>
      <c r="AY119" s="116">
        <v>9.876543209876543E-3</v>
      </c>
      <c r="AZ119" s="115">
        <v>17</v>
      </c>
      <c r="BA119" s="116">
        <v>1.3991769547325103E-2</v>
      </c>
      <c r="BB119" s="102">
        <v>2</v>
      </c>
      <c r="BC119" s="116">
        <v>0.2857142857142857</v>
      </c>
      <c r="BD119" s="102">
        <v>1</v>
      </c>
      <c r="BE119" s="116">
        <v>0.33333333333333331</v>
      </c>
      <c r="BF119" s="119" t="s">
        <v>937</v>
      </c>
      <c r="BG119" s="228">
        <v>3</v>
      </c>
    </row>
    <row r="120" spans="1:59" x14ac:dyDescent="0.25">
      <c r="A120" s="208" t="s">
        <v>115</v>
      </c>
      <c r="B120" s="180" t="s">
        <v>120</v>
      </c>
      <c r="C120" s="180" t="s">
        <v>122</v>
      </c>
      <c r="D120" s="197" t="s">
        <v>477</v>
      </c>
      <c r="E120" s="263" t="s">
        <v>864</v>
      </c>
      <c r="F120" s="32" t="s">
        <v>768</v>
      </c>
      <c r="G120" s="113">
        <v>3</v>
      </c>
      <c r="H120" s="102">
        <v>0</v>
      </c>
      <c r="I120" s="102">
        <v>8</v>
      </c>
      <c r="J120" s="114">
        <v>2.6666666666666665</v>
      </c>
      <c r="K120" s="115">
        <v>896.66666666666663</v>
      </c>
      <c r="L120" s="115">
        <v>514.33333333333337</v>
      </c>
      <c r="M120" s="102">
        <v>2</v>
      </c>
      <c r="N120" s="116">
        <v>0.25</v>
      </c>
      <c r="O120" s="102">
        <v>1</v>
      </c>
      <c r="P120" s="116">
        <v>0.33333333333333331</v>
      </c>
      <c r="Q120" s="102">
        <v>1</v>
      </c>
      <c r="R120" s="116">
        <v>0.125</v>
      </c>
      <c r="S120" s="102">
        <v>1</v>
      </c>
      <c r="T120" s="116">
        <v>0.33333333333333331</v>
      </c>
      <c r="U120" s="117">
        <v>2679</v>
      </c>
      <c r="V120" s="115">
        <v>11</v>
      </c>
      <c r="W120" s="118">
        <v>4.0892193308550186E-3</v>
      </c>
      <c r="X120" s="115">
        <v>2690</v>
      </c>
      <c r="Y120" s="115">
        <v>3410</v>
      </c>
      <c r="Z120" s="116">
        <v>0.78885630498533721</v>
      </c>
      <c r="AA120" s="117">
        <v>2679</v>
      </c>
      <c r="AB120" s="117">
        <v>11</v>
      </c>
      <c r="AC120" s="115">
        <v>2690</v>
      </c>
      <c r="AD120" s="115">
        <v>1532</v>
      </c>
      <c r="AE120" s="116">
        <v>0.57185516983949236</v>
      </c>
      <c r="AF120" s="115">
        <v>11</v>
      </c>
      <c r="AG120" s="116">
        <v>1</v>
      </c>
      <c r="AH120" s="115">
        <v>1543</v>
      </c>
      <c r="AI120" s="116">
        <v>0.57360594795539033</v>
      </c>
      <c r="AJ120" s="115">
        <v>15</v>
      </c>
      <c r="AK120" s="116">
        <v>9.7911227154047001E-3</v>
      </c>
      <c r="AL120" s="102">
        <v>4</v>
      </c>
      <c r="AM120" s="116">
        <v>0.36363636363636365</v>
      </c>
      <c r="AN120" s="102">
        <v>19</v>
      </c>
      <c r="AO120" s="116">
        <v>1.2313674659753726E-2</v>
      </c>
      <c r="AP120" s="115">
        <v>15</v>
      </c>
      <c r="AQ120" s="116">
        <v>1</v>
      </c>
      <c r="AR120" s="102">
        <v>4</v>
      </c>
      <c r="AS120" s="116">
        <v>1</v>
      </c>
      <c r="AT120" s="102">
        <v>19</v>
      </c>
      <c r="AU120" s="116">
        <v>1</v>
      </c>
      <c r="AV120" s="115">
        <v>10</v>
      </c>
      <c r="AW120" s="116">
        <v>6.4808813998703824E-3</v>
      </c>
      <c r="AX120" s="115">
        <v>31</v>
      </c>
      <c r="AY120" s="116">
        <v>2.0090732339598186E-2</v>
      </c>
      <c r="AZ120" s="115">
        <v>41</v>
      </c>
      <c r="BA120" s="116">
        <v>2.6571613739468567E-2</v>
      </c>
      <c r="BB120" s="102">
        <v>2</v>
      </c>
      <c r="BC120" s="116">
        <v>0.25</v>
      </c>
      <c r="BD120" s="102">
        <v>1</v>
      </c>
      <c r="BE120" s="116">
        <v>0.33333333333333331</v>
      </c>
      <c r="BF120" s="119" t="s">
        <v>937</v>
      </c>
      <c r="BG120" s="228">
        <v>3</v>
      </c>
    </row>
    <row r="121" spans="1:59" ht="13.8" thickBot="1" x14ac:dyDescent="0.3">
      <c r="A121" s="210" t="s">
        <v>115</v>
      </c>
      <c r="B121" s="181" t="s">
        <v>120</v>
      </c>
      <c r="C121" s="181" t="s">
        <v>123</v>
      </c>
      <c r="D121" s="198" t="s">
        <v>477</v>
      </c>
      <c r="E121" s="264" t="s">
        <v>864</v>
      </c>
      <c r="F121" s="226" t="s">
        <v>768</v>
      </c>
      <c r="G121" s="121">
        <v>3</v>
      </c>
      <c r="H121" s="122">
        <v>0</v>
      </c>
      <c r="I121" s="122">
        <v>11</v>
      </c>
      <c r="J121" s="123">
        <v>3.6666666666666665</v>
      </c>
      <c r="K121" s="124">
        <v>878</v>
      </c>
      <c r="L121" s="124">
        <v>516.33333333333337</v>
      </c>
      <c r="M121" s="122">
        <v>1</v>
      </c>
      <c r="N121" s="125">
        <v>9.0909090909090912E-2</v>
      </c>
      <c r="O121" s="122">
        <v>1</v>
      </c>
      <c r="P121" s="125">
        <v>0.33333333333333331</v>
      </c>
      <c r="Q121" s="122">
        <v>1</v>
      </c>
      <c r="R121" s="125">
        <v>9.0909090909090912E-2</v>
      </c>
      <c r="S121" s="122">
        <v>1</v>
      </c>
      <c r="T121" s="125">
        <v>0.33333333333333331</v>
      </c>
      <c r="U121" s="48">
        <v>2609</v>
      </c>
      <c r="V121" s="124">
        <v>25</v>
      </c>
      <c r="W121" s="126">
        <v>9.4912680334092638E-3</v>
      </c>
      <c r="X121" s="124">
        <v>2634</v>
      </c>
      <c r="Y121" s="124">
        <v>3530</v>
      </c>
      <c r="Z121" s="125">
        <v>0.74617563739376769</v>
      </c>
      <c r="AA121" s="48">
        <v>2609</v>
      </c>
      <c r="AB121" s="48">
        <v>25</v>
      </c>
      <c r="AC121" s="124">
        <v>2634</v>
      </c>
      <c r="AD121" s="124">
        <v>1524</v>
      </c>
      <c r="AE121" s="125">
        <v>0.5841318512840169</v>
      </c>
      <c r="AF121" s="124">
        <v>25</v>
      </c>
      <c r="AG121" s="125">
        <v>1</v>
      </c>
      <c r="AH121" s="124">
        <v>1549</v>
      </c>
      <c r="AI121" s="125">
        <v>0.58807896735003795</v>
      </c>
      <c r="AJ121" s="124">
        <v>18</v>
      </c>
      <c r="AK121" s="125">
        <v>1.1811023622047244E-2</v>
      </c>
      <c r="AL121" s="122">
        <v>5</v>
      </c>
      <c r="AM121" s="125">
        <v>0.2</v>
      </c>
      <c r="AN121" s="122">
        <v>23</v>
      </c>
      <c r="AO121" s="125">
        <v>1.4848289218850872E-2</v>
      </c>
      <c r="AP121" s="124">
        <v>15</v>
      </c>
      <c r="AQ121" s="125">
        <v>0.83333333333333337</v>
      </c>
      <c r="AR121" s="122">
        <v>5</v>
      </c>
      <c r="AS121" s="125">
        <v>1</v>
      </c>
      <c r="AT121" s="122">
        <v>20</v>
      </c>
      <c r="AU121" s="125">
        <v>0.86956521739130432</v>
      </c>
      <c r="AV121" s="124">
        <v>5</v>
      </c>
      <c r="AW121" s="125">
        <v>3.2278889606197547E-3</v>
      </c>
      <c r="AX121" s="124">
        <v>18</v>
      </c>
      <c r="AY121" s="125">
        <v>1.1620400258231117E-2</v>
      </c>
      <c r="AZ121" s="124">
        <v>23</v>
      </c>
      <c r="BA121" s="125">
        <v>1.4848289218850872E-2</v>
      </c>
      <c r="BB121" s="122">
        <v>4</v>
      </c>
      <c r="BC121" s="125">
        <v>0.36363636363636365</v>
      </c>
      <c r="BD121" s="122">
        <v>2</v>
      </c>
      <c r="BE121" s="125">
        <v>0.66666666666666663</v>
      </c>
      <c r="BF121" s="172" t="s">
        <v>937</v>
      </c>
      <c r="BG121" s="230">
        <v>3</v>
      </c>
    </row>
    <row r="122" spans="1:59" x14ac:dyDescent="0.25">
      <c r="A122" s="208" t="s">
        <v>124</v>
      </c>
      <c r="B122" s="180" t="s">
        <v>132</v>
      </c>
      <c r="C122" s="180" t="s">
        <v>812</v>
      </c>
      <c r="D122" s="197" t="s">
        <v>477</v>
      </c>
      <c r="E122" s="263" t="s">
        <v>862</v>
      </c>
      <c r="F122" s="32" t="s">
        <v>1212</v>
      </c>
      <c r="G122" s="113">
        <v>3</v>
      </c>
      <c r="H122" s="113">
        <v>3</v>
      </c>
      <c r="I122" s="113">
        <v>3</v>
      </c>
      <c r="J122" s="114">
        <v>1</v>
      </c>
      <c r="K122" s="115">
        <v>1642.3333333333333</v>
      </c>
      <c r="L122" s="872" t="s">
        <v>320</v>
      </c>
      <c r="M122" s="113">
        <v>2</v>
      </c>
      <c r="N122" s="116">
        <v>0.66666666666666663</v>
      </c>
      <c r="O122" s="113">
        <v>2</v>
      </c>
      <c r="P122" s="116">
        <v>0.66666666666666663</v>
      </c>
      <c r="Q122" s="102">
        <v>0</v>
      </c>
      <c r="R122" s="116">
        <v>0</v>
      </c>
      <c r="S122" s="102">
        <v>0</v>
      </c>
      <c r="T122" s="116">
        <v>0</v>
      </c>
      <c r="U122" s="117">
        <v>4873</v>
      </c>
      <c r="V122" s="115">
        <v>54</v>
      </c>
      <c r="W122" s="118">
        <v>1.0960016237061092E-2</v>
      </c>
      <c r="X122" s="115">
        <v>4927</v>
      </c>
      <c r="Y122" s="115">
        <v>7590</v>
      </c>
      <c r="Z122" s="116">
        <v>0.64914361001317522</v>
      </c>
      <c r="AA122" s="874" t="s">
        <v>320</v>
      </c>
      <c r="AB122" s="874" t="s">
        <v>320</v>
      </c>
      <c r="AC122" s="872" t="s">
        <v>320</v>
      </c>
      <c r="AD122" s="872"/>
      <c r="AE122" s="875" t="s">
        <v>320</v>
      </c>
      <c r="AF122" s="872"/>
      <c r="AG122" s="875" t="s">
        <v>320</v>
      </c>
      <c r="AH122" s="872" t="s">
        <v>320</v>
      </c>
      <c r="AI122" s="875" t="s">
        <v>320</v>
      </c>
      <c r="AJ122" s="872"/>
      <c r="AK122" s="875" t="s">
        <v>320</v>
      </c>
      <c r="AL122" s="876"/>
      <c r="AM122" s="875" t="s">
        <v>320</v>
      </c>
      <c r="AN122" s="876" t="s">
        <v>320</v>
      </c>
      <c r="AO122" s="875" t="s">
        <v>320</v>
      </c>
      <c r="AP122" s="872"/>
      <c r="AQ122" s="875" t="s">
        <v>320</v>
      </c>
      <c r="AR122" s="876"/>
      <c r="AS122" s="875" t="s">
        <v>320</v>
      </c>
      <c r="AT122" s="876" t="s">
        <v>320</v>
      </c>
      <c r="AU122" s="875" t="s">
        <v>320</v>
      </c>
      <c r="AV122" s="872"/>
      <c r="AW122" s="875" t="s">
        <v>320</v>
      </c>
      <c r="AX122" s="872"/>
      <c r="AY122" s="875" t="s">
        <v>320</v>
      </c>
      <c r="AZ122" s="872" t="s">
        <v>320</v>
      </c>
      <c r="BA122" s="875" t="s">
        <v>320</v>
      </c>
      <c r="BB122" s="102">
        <v>0</v>
      </c>
      <c r="BC122" s="116">
        <v>0</v>
      </c>
      <c r="BD122" s="102">
        <v>0</v>
      </c>
      <c r="BE122" s="116">
        <v>0</v>
      </c>
      <c r="BF122" s="119" t="s">
        <v>937</v>
      </c>
      <c r="BG122" s="228">
        <v>3</v>
      </c>
    </row>
    <row r="123" spans="1:59" x14ac:dyDescent="0.25">
      <c r="A123" s="208" t="s">
        <v>124</v>
      </c>
      <c r="B123" s="180" t="s">
        <v>132</v>
      </c>
      <c r="C123" s="192" t="s">
        <v>1180</v>
      </c>
      <c r="D123" s="197" t="s">
        <v>477</v>
      </c>
      <c r="E123" s="263" t="s">
        <v>862</v>
      </c>
      <c r="F123" s="32" t="s">
        <v>768</v>
      </c>
      <c r="G123" s="113">
        <v>1</v>
      </c>
      <c r="H123" s="113">
        <v>0</v>
      </c>
      <c r="I123" s="113">
        <v>2</v>
      </c>
      <c r="J123" s="114">
        <v>2</v>
      </c>
      <c r="K123" s="115">
        <v>292</v>
      </c>
      <c r="L123" s="115">
        <v>215</v>
      </c>
      <c r="M123" s="113">
        <v>1</v>
      </c>
      <c r="N123" s="116">
        <v>0.5</v>
      </c>
      <c r="O123" s="113">
        <v>1</v>
      </c>
      <c r="P123" s="116">
        <v>1</v>
      </c>
      <c r="Q123" s="102">
        <v>1</v>
      </c>
      <c r="R123" s="116">
        <v>0.5</v>
      </c>
      <c r="S123" s="102">
        <v>0</v>
      </c>
      <c r="T123" s="116">
        <v>0</v>
      </c>
      <c r="U123" s="117">
        <v>259</v>
      </c>
      <c r="V123" s="115">
        <v>33</v>
      </c>
      <c r="W123" s="118">
        <v>0.11301369863013698</v>
      </c>
      <c r="X123" s="115">
        <v>292</v>
      </c>
      <c r="Y123" s="115">
        <v>410</v>
      </c>
      <c r="Z123" s="116">
        <v>0.71219512195121948</v>
      </c>
      <c r="AA123" s="117">
        <v>259</v>
      </c>
      <c r="AB123" s="117">
        <v>33</v>
      </c>
      <c r="AC123" s="115">
        <v>292</v>
      </c>
      <c r="AD123" s="115">
        <v>185</v>
      </c>
      <c r="AE123" s="116">
        <v>0.7142857142857143</v>
      </c>
      <c r="AF123" s="115">
        <v>30</v>
      </c>
      <c r="AG123" s="116">
        <v>0.90909090909090906</v>
      </c>
      <c r="AH123" s="115">
        <v>215</v>
      </c>
      <c r="AI123" s="116">
        <v>0.73630136986301364</v>
      </c>
      <c r="AJ123" s="115">
        <v>3</v>
      </c>
      <c r="AK123" s="116">
        <v>1.6216216216216217E-2</v>
      </c>
      <c r="AL123" s="102">
        <v>2</v>
      </c>
      <c r="AM123" s="116">
        <v>6.6666666666666666E-2</v>
      </c>
      <c r="AN123" s="102">
        <v>5</v>
      </c>
      <c r="AO123" s="116">
        <v>2.3255813953488372E-2</v>
      </c>
      <c r="AP123" s="115">
        <v>1</v>
      </c>
      <c r="AQ123" s="116">
        <v>0.33333333333333331</v>
      </c>
      <c r="AR123" s="102">
        <v>2</v>
      </c>
      <c r="AS123" s="116">
        <v>1</v>
      </c>
      <c r="AT123" s="102">
        <v>3</v>
      </c>
      <c r="AU123" s="116">
        <v>0.6</v>
      </c>
      <c r="AV123" s="115">
        <v>0</v>
      </c>
      <c r="AW123" s="116">
        <v>0</v>
      </c>
      <c r="AX123" s="115">
        <v>6</v>
      </c>
      <c r="AY123" s="116">
        <v>2.7906976744186046E-2</v>
      </c>
      <c r="AZ123" s="115">
        <v>6</v>
      </c>
      <c r="BA123" s="116">
        <v>2.7906976744186046E-2</v>
      </c>
      <c r="BB123" s="102">
        <v>0</v>
      </c>
      <c r="BC123" s="116">
        <v>0</v>
      </c>
      <c r="BD123" s="102">
        <v>0</v>
      </c>
      <c r="BE123" s="116">
        <v>0</v>
      </c>
      <c r="BF123" s="119" t="s">
        <v>937</v>
      </c>
      <c r="BG123" s="228">
        <v>1</v>
      </c>
    </row>
    <row r="124" spans="1:59" x14ac:dyDescent="0.25">
      <c r="A124" s="208" t="s">
        <v>124</v>
      </c>
      <c r="B124" s="180" t="s">
        <v>132</v>
      </c>
      <c r="C124" s="180" t="s">
        <v>810</v>
      </c>
      <c r="D124" s="197" t="s">
        <v>477</v>
      </c>
      <c r="E124" s="263" t="s">
        <v>862</v>
      </c>
      <c r="F124" s="33" t="s">
        <v>1212</v>
      </c>
      <c r="G124" s="113">
        <v>3</v>
      </c>
      <c r="H124" s="113">
        <v>3</v>
      </c>
      <c r="I124" s="113">
        <v>3</v>
      </c>
      <c r="J124" s="114">
        <v>1</v>
      </c>
      <c r="K124" s="115">
        <v>1655.3333333333333</v>
      </c>
      <c r="L124" s="872" t="s">
        <v>320</v>
      </c>
      <c r="M124" s="113">
        <v>2</v>
      </c>
      <c r="N124" s="116">
        <v>0.66666666666666663</v>
      </c>
      <c r="O124" s="113">
        <v>2</v>
      </c>
      <c r="P124" s="116">
        <v>0.66666666666666663</v>
      </c>
      <c r="Q124" s="102">
        <v>0</v>
      </c>
      <c r="R124" s="116">
        <v>0</v>
      </c>
      <c r="S124" s="102">
        <v>0</v>
      </c>
      <c r="T124" s="116">
        <v>0</v>
      </c>
      <c r="U124" s="117">
        <v>4937</v>
      </c>
      <c r="V124" s="115">
        <v>29</v>
      </c>
      <c r="W124" s="118">
        <v>5.8397100281917039E-3</v>
      </c>
      <c r="X124" s="115">
        <v>4966</v>
      </c>
      <c r="Y124" s="115">
        <v>8060</v>
      </c>
      <c r="Z124" s="116">
        <v>0.61612903225806448</v>
      </c>
      <c r="AA124" s="874" t="s">
        <v>320</v>
      </c>
      <c r="AB124" s="874" t="s">
        <v>320</v>
      </c>
      <c r="AC124" s="872" t="s">
        <v>320</v>
      </c>
      <c r="AD124" s="872"/>
      <c r="AE124" s="875" t="s">
        <v>320</v>
      </c>
      <c r="AF124" s="872"/>
      <c r="AG124" s="875" t="s">
        <v>320</v>
      </c>
      <c r="AH124" s="872" t="s">
        <v>320</v>
      </c>
      <c r="AI124" s="875" t="s">
        <v>320</v>
      </c>
      <c r="AJ124" s="872"/>
      <c r="AK124" s="875" t="s">
        <v>320</v>
      </c>
      <c r="AL124" s="876"/>
      <c r="AM124" s="875" t="s">
        <v>320</v>
      </c>
      <c r="AN124" s="876" t="s">
        <v>320</v>
      </c>
      <c r="AO124" s="875" t="s">
        <v>320</v>
      </c>
      <c r="AP124" s="872"/>
      <c r="AQ124" s="875" t="s">
        <v>320</v>
      </c>
      <c r="AR124" s="876"/>
      <c r="AS124" s="875" t="s">
        <v>320</v>
      </c>
      <c r="AT124" s="876" t="s">
        <v>320</v>
      </c>
      <c r="AU124" s="875" t="s">
        <v>320</v>
      </c>
      <c r="AV124" s="872"/>
      <c r="AW124" s="875" t="s">
        <v>320</v>
      </c>
      <c r="AX124" s="872"/>
      <c r="AY124" s="875" t="s">
        <v>320</v>
      </c>
      <c r="AZ124" s="872" t="s">
        <v>320</v>
      </c>
      <c r="BA124" s="875" t="s">
        <v>320</v>
      </c>
      <c r="BB124" s="102">
        <v>0</v>
      </c>
      <c r="BC124" s="116">
        <v>0</v>
      </c>
      <c r="BD124" s="102">
        <v>0</v>
      </c>
      <c r="BE124" s="116">
        <v>0</v>
      </c>
      <c r="BF124" s="119" t="s">
        <v>937</v>
      </c>
      <c r="BG124" s="228">
        <v>3</v>
      </c>
    </row>
    <row r="125" spans="1:59" x14ac:dyDescent="0.25">
      <c r="A125" s="208" t="s">
        <v>124</v>
      </c>
      <c r="B125" s="180" t="s">
        <v>132</v>
      </c>
      <c r="C125" s="180" t="s">
        <v>809</v>
      </c>
      <c r="D125" s="197" t="s">
        <v>477</v>
      </c>
      <c r="E125" s="263" t="s">
        <v>862</v>
      </c>
      <c r="F125" s="32" t="s">
        <v>1212</v>
      </c>
      <c r="G125" s="113">
        <v>2</v>
      </c>
      <c r="H125" s="113">
        <v>2</v>
      </c>
      <c r="I125" s="113">
        <v>2</v>
      </c>
      <c r="J125" s="114">
        <v>1</v>
      </c>
      <c r="K125" s="115">
        <v>1732.5</v>
      </c>
      <c r="L125" s="872" t="s">
        <v>320</v>
      </c>
      <c r="M125" s="113">
        <v>2</v>
      </c>
      <c r="N125" s="116">
        <v>1</v>
      </c>
      <c r="O125" s="113">
        <v>2</v>
      </c>
      <c r="P125" s="116">
        <v>1</v>
      </c>
      <c r="Q125" s="102">
        <v>0</v>
      </c>
      <c r="R125" s="116">
        <v>0</v>
      </c>
      <c r="S125" s="102">
        <v>0</v>
      </c>
      <c r="T125" s="116">
        <v>0</v>
      </c>
      <c r="U125" s="117">
        <v>3455</v>
      </c>
      <c r="V125" s="115">
        <v>10</v>
      </c>
      <c r="W125" s="118">
        <v>2.886002886002886E-3</v>
      </c>
      <c r="X125" s="115">
        <v>3465</v>
      </c>
      <c r="Y125" s="115">
        <v>5600</v>
      </c>
      <c r="Z125" s="116">
        <v>0.61875000000000002</v>
      </c>
      <c r="AA125" s="874" t="s">
        <v>320</v>
      </c>
      <c r="AB125" s="874" t="s">
        <v>320</v>
      </c>
      <c r="AC125" s="872" t="s">
        <v>320</v>
      </c>
      <c r="AD125" s="872"/>
      <c r="AE125" s="875" t="s">
        <v>320</v>
      </c>
      <c r="AF125" s="872"/>
      <c r="AG125" s="875" t="s">
        <v>320</v>
      </c>
      <c r="AH125" s="872" t="s">
        <v>320</v>
      </c>
      <c r="AI125" s="875" t="s">
        <v>320</v>
      </c>
      <c r="AJ125" s="872"/>
      <c r="AK125" s="875" t="s">
        <v>320</v>
      </c>
      <c r="AL125" s="876"/>
      <c r="AM125" s="875" t="s">
        <v>320</v>
      </c>
      <c r="AN125" s="876" t="s">
        <v>320</v>
      </c>
      <c r="AO125" s="875" t="s">
        <v>320</v>
      </c>
      <c r="AP125" s="872"/>
      <c r="AQ125" s="875" t="s">
        <v>320</v>
      </c>
      <c r="AR125" s="876"/>
      <c r="AS125" s="875" t="s">
        <v>320</v>
      </c>
      <c r="AT125" s="876" t="s">
        <v>320</v>
      </c>
      <c r="AU125" s="875" t="s">
        <v>320</v>
      </c>
      <c r="AV125" s="872"/>
      <c r="AW125" s="875" t="s">
        <v>320</v>
      </c>
      <c r="AX125" s="872"/>
      <c r="AY125" s="875" t="s">
        <v>320</v>
      </c>
      <c r="AZ125" s="872" t="s">
        <v>320</v>
      </c>
      <c r="BA125" s="875" t="s">
        <v>320</v>
      </c>
      <c r="BB125" s="102">
        <v>1</v>
      </c>
      <c r="BC125" s="116">
        <v>0.5</v>
      </c>
      <c r="BD125" s="102">
        <v>1</v>
      </c>
      <c r="BE125" s="116">
        <v>0.5</v>
      </c>
      <c r="BF125" s="119" t="s">
        <v>937</v>
      </c>
      <c r="BG125" s="228">
        <v>2</v>
      </c>
    </row>
    <row r="126" spans="1:59" ht="13.8" thickBot="1" x14ac:dyDescent="0.3">
      <c r="A126" s="210" t="s">
        <v>124</v>
      </c>
      <c r="B126" s="181" t="s">
        <v>132</v>
      </c>
      <c r="C126" s="181" t="s">
        <v>808</v>
      </c>
      <c r="D126" s="198" t="s">
        <v>477</v>
      </c>
      <c r="E126" s="264" t="s">
        <v>862</v>
      </c>
      <c r="F126" s="76" t="s">
        <v>768</v>
      </c>
      <c r="G126" s="121">
        <v>3</v>
      </c>
      <c r="H126" s="121">
        <v>0</v>
      </c>
      <c r="I126" s="121">
        <v>4</v>
      </c>
      <c r="J126" s="123">
        <v>1.3333333333333333</v>
      </c>
      <c r="K126" s="124">
        <v>2064</v>
      </c>
      <c r="L126" s="124">
        <v>904</v>
      </c>
      <c r="M126" s="121">
        <v>2</v>
      </c>
      <c r="N126" s="125">
        <v>0.5</v>
      </c>
      <c r="O126" s="121">
        <v>2</v>
      </c>
      <c r="P126" s="125">
        <v>0.66666666666666663</v>
      </c>
      <c r="Q126" s="122">
        <v>0</v>
      </c>
      <c r="R126" s="125">
        <v>0</v>
      </c>
      <c r="S126" s="122">
        <v>0</v>
      </c>
      <c r="T126" s="125">
        <v>0</v>
      </c>
      <c r="U126" s="48">
        <v>6188</v>
      </c>
      <c r="V126" s="124">
        <v>4</v>
      </c>
      <c r="W126" s="126">
        <v>6.459948320413437E-4</v>
      </c>
      <c r="X126" s="124">
        <v>6192</v>
      </c>
      <c r="Y126" s="124">
        <v>9190</v>
      </c>
      <c r="Z126" s="125">
        <v>0.67377584330794338</v>
      </c>
      <c r="AA126" s="48">
        <v>6188</v>
      </c>
      <c r="AB126" s="48">
        <v>4</v>
      </c>
      <c r="AC126" s="124">
        <v>6192</v>
      </c>
      <c r="AD126" s="124">
        <v>2708</v>
      </c>
      <c r="AE126" s="125">
        <v>0.43762120232708468</v>
      </c>
      <c r="AF126" s="124">
        <v>4</v>
      </c>
      <c r="AG126" s="125">
        <v>1</v>
      </c>
      <c r="AH126" s="124">
        <v>2712</v>
      </c>
      <c r="AI126" s="125">
        <v>0.43798449612403101</v>
      </c>
      <c r="AJ126" s="124">
        <v>5</v>
      </c>
      <c r="AK126" s="125">
        <v>1.846381093057607E-3</v>
      </c>
      <c r="AL126" s="122">
        <v>0</v>
      </c>
      <c r="AM126" s="125">
        <v>0</v>
      </c>
      <c r="AN126" s="122">
        <v>5</v>
      </c>
      <c r="AO126" s="125">
        <v>1.8436578171091445E-3</v>
      </c>
      <c r="AP126" s="124">
        <v>5</v>
      </c>
      <c r="AQ126" s="125">
        <v>1</v>
      </c>
      <c r="AR126" s="122">
        <v>0</v>
      </c>
      <c r="AS126" s="125" t="s">
        <v>320</v>
      </c>
      <c r="AT126" s="122">
        <v>5</v>
      </c>
      <c r="AU126" s="125">
        <v>1</v>
      </c>
      <c r="AV126" s="124">
        <v>0</v>
      </c>
      <c r="AW126" s="125">
        <v>0</v>
      </c>
      <c r="AX126" s="124">
        <v>73</v>
      </c>
      <c r="AY126" s="125">
        <v>2.6917404129793512E-2</v>
      </c>
      <c r="AZ126" s="124">
        <v>73</v>
      </c>
      <c r="BA126" s="125">
        <v>2.6917404129793512E-2</v>
      </c>
      <c r="BB126" s="122">
        <v>0</v>
      </c>
      <c r="BC126" s="125">
        <v>0</v>
      </c>
      <c r="BD126" s="122">
        <v>0</v>
      </c>
      <c r="BE126" s="125">
        <v>0</v>
      </c>
      <c r="BF126" s="172" t="s">
        <v>937</v>
      </c>
      <c r="BG126" s="230">
        <v>3</v>
      </c>
    </row>
    <row r="127" spans="1:59" x14ac:dyDescent="0.25">
      <c r="A127" s="208" t="s">
        <v>139</v>
      </c>
      <c r="B127" s="180" t="s">
        <v>140</v>
      </c>
      <c r="C127" s="180" t="s">
        <v>141</v>
      </c>
      <c r="D127" s="197" t="s">
        <v>477</v>
      </c>
      <c r="E127" s="263" t="s">
        <v>945</v>
      </c>
      <c r="F127" s="33" t="s">
        <v>768</v>
      </c>
      <c r="G127" s="113">
        <v>4</v>
      </c>
      <c r="H127" s="115">
        <v>0</v>
      </c>
      <c r="I127" s="115">
        <v>5</v>
      </c>
      <c r="J127" s="114">
        <v>1.25</v>
      </c>
      <c r="K127" s="115">
        <v>600.5</v>
      </c>
      <c r="L127" s="115">
        <v>267.75</v>
      </c>
      <c r="M127" s="115">
        <v>1</v>
      </c>
      <c r="N127" s="116">
        <v>0.2</v>
      </c>
      <c r="O127" s="115">
        <v>1</v>
      </c>
      <c r="P127" s="116">
        <v>0.25</v>
      </c>
      <c r="Q127" s="115"/>
      <c r="R127" s="116"/>
      <c r="S127" s="115"/>
      <c r="T127" s="116"/>
      <c r="U127" s="117">
        <v>2396</v>
      </c>
      <c r="V127" s="115">
        <v>6</v>
      </c>
      <c r="W127" s="118">
        <v>2.4979184013322231E-3</v>
      </c>
      <c r="X127" s="115">
        <v>2402</v>
      </c>
      <c r="Y127" s="115">
        <v>3650</v>
      </c>
      <c r="Z127" s="116">
        <v>0.65808219178082195</v>
      </c>
      <c r="AA127" s="117">
        <v>2396</v>
      </c>
      <c r="AB127" s="117">
        <v>6</v>
      </c>
      <c r="AC127" s="115">
        <v>2402</v>
      </c>
      <c r="AD127" s="115">
        <v>1064</v>
      </c>
      <c r="AE127" s="116">
        <v>0.44407345575959933</v>
      </c>
      <c r="AF127" s="115">
        <v>7</v>
      </c>
      <c r="AG127" s="116">
        <v>1.1666666666666667</v>
      </c>
      <c r="AH127" s="115">
        <v>1071</v>
      </c>
      <c r="AI127" s="116">
        <v>0.44587843463780186</v>
      </c>
      <c r="AJ127" s="115">
        <v>6</v>
      </c>
      <c r="AK127" s="116">
        <v>5.6390977443609019E-3</v>
      </c>
      <c r="AL127" s="115">
        <v>0</v>
      </c>
      <c r="AM127" s="116">
        <v>0</v>
      </c>
      <c r="AN127" s="102">
        <v>6</v>
      </c>
      <c r="AO127" s="116">
        <v>5.6022408963585435E-3</v>
      </c>
      <c r="AP127" s="115">
        <v>3</v>
      </c>
      <c r="AQ127" s="116">
        <v>0.5</v>
      </c>
      <c r="AR127" s="115">
        <v>0</v>
      </c>
      <c r="AS127" s="116" t="s">
        <v>320</v>
      </c>
      <c r="AT127" s="102">
        <v>3</v>
      </c>
      <c r="AU127" s="116">
        <v>0.5</v>
      </c>
      <c r="AV127" s="115">
        <v>3</v>
      </c>
      <c r="AW127" s="116">
        <v>2.8011204481792717E-3</v>
      </c>
      <c r="AX127" s="115">
        <v>12</v>
      </c>
      <c r="AY127" s="116">
        <v>1.1204481792717087E-2</v>
      </c>
      <c r="AZ127" s="115">
        <v>15</v>
      </c>
      <c r="BA127" s="116">
        <v>1.4005602240896359E-2</v>
      </c>
      <c r="BB127" s="115">
        <v>1</v>
      </c>
      <c r="BC127" s="116">
        <v>0.2</v>
      </c>
      <c r="BD127" s="115">
        <v>1</v>
      </c>
      <c r="BE127" s="116">
        <v>0.25</v>
      </c>
      <c r="BF127" s="119" t="s">
        <v>937</v>
      </c>
      <c r="BG127" s="228">
        <v>4</v>
      </c>
    </row>
    <row r="128" spans="1:59" ht="13.8" thickBot="1" x14ac:dyDescent="0.3">
      <c r="A128" s="210" t="s">
        <v>139</v>
      </c>
      <c r="B128" s="181" t="s">
        <v>140</v>
      </c>
      <c r="C128" s="181" t="s">
        <v>142</v>
      </c>
      <c r="D128" s="198" t="s">
        <v>477</v>
      </c>
      <c r="E128" s="264" t="s">
        <v>945</v>
      </c>
      <c r="F128" s="226" t="s">
        <v>768</v>
      </c>
      <c r="G128" s="121">
        <v>6</v>
      </c>
      <c r="H128" s="124">
        <v>0</v>
      </c>
      <c r="I128" s="124">
        <v>10</v>
      </c>
      <c r="J128" s="123">
        <v>1.6666666666666667</v>
      </c>
      <c r="K128" s="124">
        <v>653.5</v>
      </c>
      <c r="L128" s="124">
        <v>301.83333333333331</v>
      </c>
      <c r="M128" s="124">
        <v>4</v>
      </c>
      <c r="N128" s="125">
        <v>0.4</v>
      </c>
      <c r="O128" s="124">
        <v>4</v>
      </c>
      <c r="P128" s="125">
        <v>0.66666666666666663</v>
      </c>
      <c r="Q128" s="124"/>
      <c r="R128" s="125"/>
      <c r="S128" s="124"/>
      <c r="T128" s="125"/>
      <c r="U128" s="48">
        <v>3916</v>
      </c>
      <c r="V128" s="124">
        <v>5</v>
      </c>
      <c r="W128" s="126">
        <v>1.2751849018107625E-3</v>
      </c>
      <c r="X128" s="124">
        <v>3921</v>
      </c>
      <c r="Y128" s="124">
        <v>5650</v>
      </c>
      <c r="Z128" s="125">
        <v>0.69398230088495572</v>
      </c>
      <c r="AA128" s="48">
        <v>3916</v>
      </c>
      <c r="AB128" s="48">
        <v>5</v>
      </c>
      <c r="AC128" s="124">
        <v>3921</v>
      </c>
      <c r="AD128" s="124">
        <v>1804</v>
      </c>
      <c r="AE128" s="125">
        <v>0.4606741573033708</v>
      </c>
      <c r="AF128" s="124">
        <v>7</v>
      </c>
      <c r="AG128" s="125">
        <v>1.4</v>
      </c>
      <c r="AH128" s="124">
        <v>1811</v>
      </c>
      <c r="AI128" s="125">
        <v>0.46187197143585818</v>
      </c>
      <c r="AJ128" s="124">
        <v>8</v>
      </c>
      <c r="AK128" s="125">
        <v>4.434589800443459E-3</v>
      </c>
      <c r="AL128" s="124">
        <v>2</v>
      </c>
      <c r="AM128" s="125">
        <v>0.2857142857142857</v>
      </c>
      <c r="AN128" s="122">
        <v>10</v>
      </c>
      <c r="AO128" s="125">
        <v>5.5218111540585313E-3</v>
      </c>
      <c r="AP128" s="124">
        <v>3</v>
      </c>
      <c r="AQ128" s="125">
        <v>0.375</v>
      </c>
      <c r="AR128" s="124">
        <v>2</v>
      </c>
      <c r="AS128" s="125">
        <v>1</v>
      </c>
      <c r="AT128" s="122">
        <v>5</v>
      </c>
      <c r="AU128" s="125">
        <v>0.5</v>
      </c>
      <c r="AV128" s="124">
        <v>2</v>
      </c>
      <c r="AW128" s="125">
        <v>1.1043622308117063E-3</v>
      </c>
      <c r="AX128" s="124">
        <v>4</v>
      </c>
      <c r="AY128" s="125">
        <v>2.2087244616234127E-3</v>
      </c>
      <c r="AZ128" s="124">
        <v>6</v>
      </c>
      <c r="BA128" s="125">
        <v>3.3130866924351186E-3</v>
      </c>
      <c r="BB128" s="124">
        <v>2</v>
      </c>
      <c r="BC128" s="125">
        <v>0.2</v>
      </c>
      <c r="BD128" s="124">
        <v>1</v>
      </c>
      <c r="BE128" s="125">
        <v>0.16666666666666666</v>
      </c>
      <c r="BF128" s="172" t="s">
        <v>937</v>
      </c>
      <c r="BG128" s="230">
        <v>6</v>
      </c>
    </row>
    <row r="129" spans="1:59" x14ac:dyDescent="0.25">
      <c r="A129" s="208" t="s">
        <v>143</v>
      </c>
      <c r="B129" s="180" t="s">
        <v>146</v>
      </c>
      <c r="C129" s="180" t="s">
        <v>147</v>
      </c>
      <c r="D129" s="197" t="s">
        <v>477</v>
      </c>
      <c r="E129" s="263" t="s">
        <v>941</v>
      </c>
      <c r="F129" s="33" t="s">
        <v>768</v>
      </c>
      <c r="G129" s="113">
        <v>4</v>
      </c>
      <c r="H129" s="102">
        <v>0</v>
      </c>
      <c r="I129" s="102">
        <v>10</v>
      </c>
      <c r="J129" s="114">
        <v>2.5</v>
      </c>
      <c r="K129" s="115">
        <v>1653</v>
      </c>
      <c r="L129" s="115">
        <v>976.5</v>
      </c>
      <c r="M129" s="102">
        <v>2</v>
      </c>
      <c r="N129" s="116">
        <v>0.2</v>
      </c>
      <c r="O129" s="102">
        <v>2</v>
      </c>
      <c r="P129" s="116">
        <v>0.5</v>
      </c>
      <c r="Q129" s="102">
        <v>1</v>
      </c>
      <c r="R129" s="116">
        <v>0.1</v>
      </c>
      <c r="S129" s="102">
        <v>1</v>
      </c>
      <c r="T129" s="116">
        <v>0.25</v>
      </c>
      <c r="U129" s="117">
        <v>6600</v>
      </c>
      <c r="V129" s="115">
        <v>12</v>
      </c>
      <c r="W129" s="118">
        <v>1.8148820326678765E-3</v>
      </c>
      <c r="X129" s="115">
        <v>6612</v>
      </c>
      <c r="Y129" s="115">
        <v>9660</v>
      </c>
      <c r="Z129" s="116">
        <v>0.68447204968944098</v>
      </c>
      <c r="AA129" s="117">
        <v>6600</v>
      </c>
      <c r="AB129" s="117">
        <v>12</v>
      </c>
      <c r="AC129" s="115">
        <v>6612</v>
      </c>
      <c r="AD129" s="115">
        <v>3894</v>
      </c>
      <c r="AE129" s="116">
        <v>0.59</v>
      </c>
      <c r="AF129" s="115">
        <v>12</v>
      </c>
      <c r="AG129" s="116">
        <v>1</v>
      </c>
      <c r="AH129" s="115">
        <v>3906</v>
      </c>
      <c r="AI129" s="116">
        <v>0.59074410163339386</v>
      </c>
      <c r="AJ129" s="115">
        <v>41</v>
      </c>
      <c r="AK129" s="116">
        <v>1.0529019003595274E-2</v>
      </c>
      <c r="AL129" s="115">
        <v>6</v>
      </c>
      <c r="AM129" s="116">
        <v>0.5</v>
      </c>
      <c r="AN129" s="102">
        <v>47</v>
      </c>
      <c r="AO129" s="116">
        <v>1.2032770097286226E-2</v>
      </c>
      <c r="AP129" s="115">
        <v>23</v>
      </c>
      <c r="AQ129" s="116">
        <v>0.56097560975609762</v>
      </c>
      <c r="AR129" s="115">
        <v>5</v>
      </c>
      <c r="AS129" s="116">
        <v>0.83333333333333337</v>
      </c>
      <c r="AT129" s="102">
        <v>28</v>
      </c>
      <c r="AU129" s="116">
        <v>0.5957446808510638</v>
      </c>
      <c r="AV129" s="115">
        <v>6</v>
      </c>
      <c r="AW129" s="116">
        <v>1.5360983102918587E-3</v>
      </c>
      <c r="AX129" s="115">
        <v>51</v>
      </c>
      <c r="AY129" s="116">
        <v>1.3056835637480798E-2</v>
      </c>
      <c r="AZ129" s="115">
        <v>57</v>
      </c>
      <c r="BA129" s="116">
        <v>1.4592933947772658E-2</v>
      </c>
      <c r="BB129" s="102">
        <v>3</v>
      </c>
      <c r="BC129" s="116">
        <v>0.3</v>
      </c>
      <c r="BD129" s="102">
        <v>1</v>
      </c>
      <c r="BE129" s="116">
        <v>0.25</v>
      </c>
      <c r="BF129" s="119" t="s">
        <v>937</v>
      </c>
      <c r="BG129" s="228">
        <v>4</v>
      </c>
    </row>
    <row r="130" spans="1:59" ht="13.8" thickBot="1" x14ac:dyDescent="0.3">
      <c r="A130" s="210" t="s">
        <v>143</v>
      </c>
      <c r="B130" s="181" t="s">
        <v>146</v>
      </c>
      <c r="C130" s="181" t="s">
        <v>148</v>
      </c>
      <c r="D130" s="198" t="s">
        <v>477</v>
      </c>
      <c r="E130" s="264" t="s">
        <v>941</v>
      </c>
      <c r="F130" s="226" t="s">
        <v>1212</v>
      </c>
      <c r="G130" s="121">
        <v>4</v>
      </c>
      <c r="H130" s="122">
        <v>4</v>
      </c>
      <c r="I130" s="122">
        <v>4</v>
      </c>
      <c r="J130" s="123">
        <v>1</v>
      </c>
      <c r="K130" s="124">
        <v>1362</v>
      </c>
      <c r="L130" s="873" t="s">
        <v>320</v>
      </c>
      <c r="M130" s="122">
        <v>3</v>
      </c>
      <c r="N130" s="125">
        <v>0.75</v>
      </c>
      <c r="O130" s="122">
        <v>3</v>
      </c>
      <c r="P130" s="125">
        <v>0.75</v>
      </c>
      <c r="Q130" s="122">
        <v>0</v>
      </c>
      <c r="R130" s="125">
        <v>0</v>
      </c>
      <c r="S130" s="122">
        <v>0</v>
      </c>
      <c r="T130" s="125">
        <v>0</v>
      </c>
      <c r="U130" s="48">
        <v>5436</v>
      </c>
      <c r="V130" s="124">
        <v>12</v>
      </c>
      <c r="W130" s="126">
        <v>2.2026431718061676E-3</v>
      </c>
      <c r="X130" s="124">
        <v>5448</v>
      </c>
      <c r="Y130" s="124">
        <v>7910</v>
      </c>
      <c r="Z130" s="125">
        <v>0.68874841972187106</v>
      </c>
      <c r="AA130" s="877" t="s">
        <v>320</v>
      </c>
      <c r="AB130" s="877" t="s">
        <v>320</v>
      </c>
      <c r="AC130" s="873" t="s">
        <v>320</v>
      </c>
      <c r="AD130" s="873"/>
      <c r="AE130" s="878" t="s">
        <v>320</v>
      </c>
      <c r="AF130" s="873"/>
      <c r="AG130" s="878" t="s">
        <v>320</v>
      </c>
      <c r="AH130" s="873" t="s">
        <v>320</v>
      </c>
      <c r="AI130" s="878" t="s">
        <v>320</v>
      </c>
      <c r="AJ130" s="873"/>
      <c r="AK130" s="878" t="s">
        <v>320</v>
      </c>
      <c r="AL130" s="873"/>
      <c r="AM130" s="878" t="s">
        <v>320</v>
      </c>
      <c r="AN130" s="879" t="s">
        <v>320</v>
      </c>
      <c r="AO130" s="878" t="s">
        <v>320</v>
      </c>
      <c r="AP130" s="873"/>
      <c r="AQ130" s="878" t="s">
        <v>320</v>
      </c>
      <c r="AR130" s="873"/>
      <c r="AS130" s="878" t="s">
        <v>320</v>
      </c>
      <c r="AT130" s="879" t="s">
        <v>320</v>
      </c>
      <c r="AU130" s="878" t="s">
        <v>320</v>
      </c>
      <c r="AV130" s="873"/>
      <c r="AW130" s="878" t="s">
        <v>320</v>
      </c>
      <c r="AX130" s="873"/>
      <c r="AY130" s="878" t="s">
        <v>320</v>
      </c>
      <c r="AZ130" s="873" t="s">
        <v>320</v>
      </c>
      <c r="BA130" s="878" t="s">
        <v>320</v>
      </c>
      <c r="BB130" s="122">
        <v>2</v>
      </c>
      <c r="BC130" s="125">
        <v>0.5</v>
      </c>
      <c r="BD130" s="122">
        <v>2</v>
      </c>
      <c r="BE130" s="125">
        <v>0.5</v>
      </c>
      <c r="BF130" s="172" t="s">
        <v>937</v>
      </c>
      <c r="BG130" s="230">
        <v>4</v>
      </c>
    </row>
    <row r="131" spans="1:59" x14ac:dyDescent="0.25">
      <c r="A131" s="208" t="s">
        <v>149</v>
      </c>
      <c r="B131" s="180" t="s">
        <v>152</v>
      </c>
      <c r="C131" s="180" t="s">
        <v>153</v>
      </c>
      <c r="D131" s="197" t="s">
        <v>477</v>
      </c>
      <c r="E131" s="263" t="s">
        <v>946</v>
      </c>
      <c r="F131" s="33" t="s">
        <v>768</v>
      </c>
      <c r="G131" s="113">
        <v>2</v>
      </c>
      <c r="H131" s="102">
        <v>0</v>
      </c>
      <c r="I131" s="102">
        <v>6</v>
      </c>
      <c r="J131" s="114">
        <v>3</v>
      </c>
      <c r="K131" s="115">
        <v>1927.5</v>
      </c>
      <c r="L131" s="115">
        <v>1122.5</v>
      </c>
      <c r="M131" s="102">
        <v>2</v>
      </c>
      <c r="N131" s="116">
        <v>0.33333333333333331</v>
      </c>
      <c r="O131" s="102">
        <v>1</v>
      </c>
      <c r="P131" s="116">
        <v>0.5</v>
      </c>
      <c r="Q131" s="102">
        <v>0</v>
      </c>
      <c r="R131" s="116">
        <v>0</v>
      </c>
      <c r="S131" s="102">
        <v>0</v>
      </c>
      <c r="T131" s="116">
        <v>0</v>
      </c>
      <c r="U131" s="117">
        <v>3790</v>
      </c>
      <c r="V131" s="115">
        <v>65</v>
      </c>
      <c r="W131" s="118">
        <v>1.6861219195849545E-2</v>
      </c>
      <c r="X131" s="115">
        <v>3855</v>
      </c>
      <c r="Y131" s="115">
        <v>5240</v>
      </c>
      <c r="Z131" s="116">
        <v>0.73568702290076338</v>
      </c>
      <c r="AA131" s="117">
        <v>3790</v>
      </c>
      <c r="AB131" s="117">
        <v>65</v>
      </c>
      <c r="AC131" s="115">
        <v>3855</v>
      </c>
      <c r="AD131" s="115">
        <v>2194</v>
      </c>
      <c r="AE131" s="116">
        <v>0.57889182058047495</v>
      </c>
      <c r="AF131" s="115">
        <v>51</v>
      </c>
      <c r="AG131" s="116">
        <v>0.7846153846153846</v>
      </c>
      <c r="AH131" s="115">
        <v>2245</v>
      </c>
      <c r="AI131" s="116">
        <v>0.58236057068741898</v>
      </c>
      <c r="AJ131" s="115">
        <v>11</v>
      </c>
      <c r="AK131" s="116">
        <v>5.0136736554238833E-3</v>
      </c>
      <c r="AL131" s="115">
        <v>8</v>
      </c>
      <c r="AM131" s="116">
        <v>0.15686274509803921</v>
      </c>
      <c r="AN131" s="102">
        <v>19</v>
      </c>
      <c r="AO131" s="116">
        <v>8.4632516703786187E-3</v>
      </c>
      <c r="AP131" s="115">
        <v>7</v>
      </c>
      <c r="AQ131" s="116">
        <v>0.63636363636363635</v>
      </c>
      <c r="AR131" s="115">
        <v>8</v>
      </c>
      <c r="AS131" s="116">
        <v>1</v>
      </c>
      <c r="AT131" s="102">
        <v>15</v>
      </c>
      <c r="AU131" s="116">
        <v>0.78947368421052633</v>
      </c>
      <c r="AV131" s="115">
        <v>7</v>
      </c>
      <c r="AW131" s="116">
        <v>3.1180400890868597E-3</v>
      </c>
      <c r="AX131" s="115">
        <v>31</v>
      </c>
      <c r="AY131" s="116">
        <v>1.3808463251670379E-2</v>
      </c>
      <c r="AZ131" s="115">
        <v>38</v>
      </c>
      <c r="BA131" s="116">
        <v>1.6926503340757237E-2</v>
      </c>
      <c r="BB131" s="102">
        <v>2</v>
      </c>
      <c r="BC131" s="116">
        <v>0.33333333333333331</v>
      </c>
      <c r="BD131" s="102">
        <v>1</v>
      </c>
      <c r="BE131" s="116">
        <v>0.5</v>
      </c>
      <c r="BF131" s="119" t="s">
        <v>937</v>
      </c>
      <c r="BG131" s="228">
        <v>2</v>
      </c>
    </row>
    <row r="132" spans="1:59" x14ac:dyDescent="0.25">
      <c r="A132" s="208" t="s">
        <v>149</v>
      </c>
      <c r="B132" s="180" t="s">
        <v>152</v>
      </c>
      <c r="C132" s="180" t="s">
        <v>154</v>
      </c>
      <c r="D132" s="197" t="s">
        <v>477</v>
      </c>
      <c r="E132" s="263" t="s">
        <v>946</v>
      </c>
      <c r="F132" s="32" t="s">
        <v>1212</v>
      </c>
      <c r="G132" s="113">
        <v>1</v>
      </c>
      <c r="H132" s="113">
        <v>1</v>
      </c>
      <c r="I132" s="113">
        <v>1</v>
      </c>
      <c r="J132" s="114">
        <v>1</v>
      </c>
      <c r="K132" s="115">
        <v>2609</v>
      </c>
      <c r="L132" s="872" t="s">
        <v>320</v>
      </c>
      <c r="M132" s="113">
        <v>0</v>
      </c>
      <c r="N132" s="116">
        <v>0</v>
      </c>
      <c r="O132" s="113">
        <v>0</v>
      </c>
      <c r="P132" s="116">
        <v>0</v>
      </c>
      <c r="Q132" s="102">
        <v>0</v>
      </c>
      <c r="R132" s="116">
        <v>0</v>
      </c>
      <c r="S132" s="102">
        <v>0</v>
      </c>
      <c r="T132" s="116">
        <v>0</v>
      </c>
      <c r="U132" s="117">
        <v>2560</v>
      </c>
      <c r="V132" s="115">
        <v>49</v>
      </c>
      <c r="W132" s="118">
        <v>1.8781142200076657E-2</v>
      </c>
      <c r="X132" s="115">
        <v>2609</v>
      </c>
      <c r="Y132" s="115">
        <v>3620</v>
      </c>
      <c r="Z132" s="116">
        <v>0.72071823204419894</v>
      </c>
      <c r="AA132" s="874" t="s">
        <v>320</v>
      </c>
      <c r="AB132" s="874" t="s">
        <v>320</v>
      </c>
      <c r="AC132" s="872" t="s">
        <v>320</v>
      </c>
      <c r="AD132" s="872"/>
      <c r="AE132" s="875" t="s">
        <v>320</v>
      </c>
      <c r="AF132" s="872"/>
      <c r="AG132" s="875" t="s">
        <v>320</v>
      </c>
      <c r="AH132" s="872" t="s">
        <v>320</v>
      </c>
      <c r="AI132" s="875" t="s">
        <v>320</v>
      </c>
      <c r="AJ132" s="872"/>
      <c r="AK132" s="875" t="s">
        <v>320</v>
      </c>
      <c r="AL132" s="876"/>
      <c r="AM132" s="875" t="s">
        <v>320</v>
      </c>
      <c r="AN132" s="876" t="s">
        <v>320</v>
      </c>
      <c r="AO132" s="875" t="s">
        <v>320</v>
      </c>
      <c r="AP132" s="872"/>
      <c r="AQ132" s="875" t="s">
        <v>320</v>
      </c>
      <c r="AR132" s="876"/>
      <c r="AS132" s="875" t="s">
        <v>320</v>
      </c>
      <c r="AT132" s="876" t="s">
        <v>320</v>
      </c>
      <c r="AU132" s="875" t="s">
        <v>320</v>
      </c>
      <c r="AV132" s="872"/>
      <c r="AW132" s="875" t="s">
        <v>320</v>
      </c>
      <c r="AX132" s="872"/>
      <c r="AY132" s="875" t="s">
        <v>320</v>
      </c>
      <c r="AZ132" s="872" t="s">
        <v>320</v>
      </c>
      <c r="BA132" s="875" t="s">
        <v>320</v>
      </c>
      <c r="BB132" s="102">
        <v>0</v>
      </c>
      <c r="BC132" s="116">
        <v>0</v>
      </c>
      <c r="BD132" s="102">
        <v>0</v>
      </c>
      <c r="BE132" s="116">
        <v>0</v>
      </c>
      <c r="BF132" s="119" t="s">
        <v>937</v>
      </c>
      <c r="BG132" s="228">
        <v>1</v>
      </c>
    </row>
    <row r="133" spans="1:59" x14ac:dyDescent="0.25">
      <c r="A133" s="208" t="s">
        <v>149</v>
      </c>
      <c r="B133" s="180" t="s">
        <v>152</v>
      </c>
      <c r="C133" s="180" t="s">
        <v>155</v>
      </c>
      <c r="D133" s="197" t="s">
        <v>477</v>
      </c>
      <c r="E133" s="263" t="s">
        <v>946</v>
      </c>
      <c r="F133" s="33" t="s">
        <v>768</v>
      </c>
      <c r="G133" s="113">
        <v>3</v>
      </c>
      <c r="H133" s="102">
        <v>0</v>
      </c>
      <c r="I133" s="102">
        <v>5</v>
      </c>
      <c r="J133" s="114">
        <v>1.6666666666666667</v>
      </c>
      <c r="K133" s="115">
        <v>2884.6666666666665</v>
      </c>
      <c r="L133" s="115">
        <v>1338.6666666666667</v>
      </c>
      <c r="M133" s="102">
        <v>2</v>
      </c>
      <c r="N133" s="116">
        <v>0.4</v>
      </c>
      <c r="O133" s="102">
        <v>1</v>
      </c>
      <c r="P133" s="116">
        <v>0.33333333333333331</v>
      </c>
      <c r="Q133" s="113">
        <v>2</v>
      </c>
      <c r="R133" s="116">
        <v>0.4</v>
      </c>
      <c r="S133" s="113">
        <v>2</v>
      </c>
      <c r="T133" s="116">
        <v>0.66666666666666663</v>
      </c>
      <c r="U133" s="117">
        <v>8604</v>
      </c>
      <c r="V133" s="115">
        <v>50</v>
      </c>
      <c r="W133" s="118">
        <v>5.777675063554426E-3</v>
      </c>
      <c r="X133" s="115">
        <v>8654</v>
      </c>
      <c r="Y133" s="115">
        <v>12050</v>
      </c>
      <c r="Z133" s="116">
        <v>0.71817427385892119</v>
      </c>
      <c r="AA133" s="117">
        <v>8604</v>
      </c>
      <c r="AB133" s="117">
        <v>50</v>
      </c>
      <c r="AC133" s="115">
        <v>8654</v>
      </c>
      <c r="AD133" s="115">
        <v>3972</v>
      </c>
      <c r="AE133" s="116">
        <v>0.4616457461645746</v>
      </c>
      <c r="AF133" s="115">
        <v>44</v>
      </c>
      <c r="AG133" s="116">
        <v>0.88</v>
      </c>
      <c r="AH133" s="115">
        <v>4016</v>
      </c>
      <c r="AI133" s="116">
        <v>0.46406286110469147</v>
      </c>
      <c r="AJ133" s="115">
        <v>26</v>
      </c>
      <c r="AK133" s="116">
        <v>6.545820745216516E-3</v>
      </c>
      <c r="AL133" s="115">
        <v>8</v>
      </c>
      <c r="AM133" s="116">
        <v>0.18181818181818182</v>
      </c>
      <c r="AN133" s="102">
        <v>34</v>
      </c>
      <c r="AO133" s="116">
        <v>8.4661354581673301E-3</v>
      </c>
      <c r="AP133" s="115">
        <v>17</v>
      </c>
      <c r="AQ133" s="116">
        <v>0.65384615384615385</v>
      </c>
      <c r="AR133" s="115">
        <v>6</v>
      </c>
      <c r="AS133" s="116">
        <v>0.75</v>
      </c>
      <c r="AT133" s="102">
        <v>23</v>
      </c>
      <c r="AU133" s="116">
        <v>0.67647058823529416</v>
      </c>
      <c r="AV133" s="115">
        <v>8</v>
      </c>
      <c r="AW133" s="116">
        <v>1.9920318725099601E-3</v>
      </c>
      <c r="AX133" s="115">
        <v>105</v>
      </c>
      <c r="AY133" s="116">
        <v>2.6145418326693228E-2</v>
      </c>
      <c r="AZ133" s="115">
        <v>113</v>
      </c>
      <c r="BA133" s="116">
        <v>2.8137450199203187E-2</v>
      </c>
      <c r="BB133" s="102">
        <v>0</v>
      </c>
      <c r="BC133" s="116">
        <v>0</v>
      </c>
      <c r="BD133" s="102">
        <v>0</v>
      </c>
      <c r="BE133" s="116">
        <v>0</v>
      </c>
      <c r="BF133" s="119" t="s">
        <v>937</v>
      </c>
      <c r="BG133" s="228">
        <v>3</v>
      </c>
    </row>
    <row r="134" spans="1:59" x14ac:dyDescent="0.25">
      <c r="A134" s="208" t="s">
        <v>149</v>
      </c>
      <c r="B134" s="180" t="s">
        <v>152</v>
      </c>
      <c r="C134" s="180" t="s">
        <v>156</v>
      </c>
      <c r="D134" s="197" t="s">
        <v>477</v>
      </c>
      <c r="E134" s="263" t="s">
        <v>946</v>
      </c>
      <c r="F134" s="33" t="s">
        <v>768</v>
      </c>
      <c r="G134" s="113">
        <v>3</v>
      </c>
      <c r="H134" s="102">
        <v>0</v>
      </c>
      <c r="I134" s="102">
        <v>7</v>
      </c>
      <c r="J134" s="114">
        <v>2.3333333333333335</v>
      </c>
      <c r="K134" s="115">
        <v>3231.3333333333335</v>
      </c>
      <c r="L134" s="115">
        <v>1592.6666666666667</v>
      </c>
      <c r="M134" s="102">
        <v>1</v>
      </c>
      <c r="N134" s="116">
        <v>0.14285714285714285</v>
      </c>
      <c r="O134" s="102">
        <v>1</v>
      </c>
      <c r="P134" s="116">
        <v>0.33333333333333331</v>
      </c>
      <c r="Q134" s="102">
        <v>0</v>
      </c>
      <c r="R134" s="116">
        <v>0</v>
      </c>
      <c r="S134" s="102">
        <v>0</v>
      </c>
      <c r="T134" s="116">
        <v>0</v>
      </c>
      <c r="U134" s="117">
        <v>9675</v>
      </c>
      <c r="V134" s="115">
        <v>19</v>
      </c>
      <c r="W134" s="118">
        <v>1.9599752424179907E-3</v>
      </c>
      <c r="X134" s="115">
        <v>9694</v>
      </c>
      <c r="Y134" s="115">
        <v>13250</v>
      </c>
      <c r="Z134" s="116">
        <v>0.73162264150943401</v>
      </c>
      <c r="AA134" s="117">
        <v>9675</v>
      </c>
      <c r="AB134" s="117">
        <v>19</v>
      </c>
      <c r="AC134" s="115">
        <v>9694</v>
      </c>
      <c r="AD134" s="115">
        <v>4760</v>
      </c>
      <c r="AE134" s="116">
        <v>0.49198966408268735</v>
      </c>
      <c r="AF134" s="115">
        <v>18</v>
      </c>
      <c r="AG134" s="116">
        <v>0.94736842105263153</v>
      </c>
      <c r="AH134" s="115">
        <v>4778</v>
      </c>
      <c r="AI134" s="116">
        <v>0.4928821951722715</v>
      </c>
      <c r="AJ134" s="115">
        <v>22</v>
      </c>
      <c r="AK134" s="116">
        <v>4.6218487394957984E-3</v>
      </c>
      <c r="AL134" s="115">
        <v>1</v>
      </c>
      <c r="AM134" s="116">
        <v>5.5555555555555552E-2</v>
      </c>
      <c r="AN134" s="102">
        <v>23</v>
      </c>
      <c r="AO134" s="116">
        <v>4.8137295939723731E-3</v>
      </c>
      <c r="AP134" s="115">
        <v>16</v>
      </c>
      <c r="AQ134" s="116">
        <v>0.72727272727272729</v>
      </c>
      <c r="AR134" s="115">
        <v>1</v>
      </c>
      <c r="AS134" s="116">
        <v>1</v>
      </c>
      <c r="AT134" s="102">
        <v>17</v>
      </c>
      <c r="AU134" s="116">
        <v>0.73913043478260865</v>
      </c>
      <c r="AV134" s="115">
        <v>9</v>
      </c>
      <c r="AW134" s="116">
        <v>1.8836333193804938E-3</v>
      </c>
      <c r="AX134" s="115">
        <v>175</v>
      </c>
      <c r="AY134" s="116">
        <v>3.6626203432398495E-2</v>
      </c>
      <c r="AZ134" s="115">
        <v>184</v>
      </c>
      <c r="BA134" s="116">
        <v>3.8509836751778985E-2</v>
      </c>
      <c r="BB134" s="102">
        <v>1</v>
      </c>
      <c r="BC134" s="116">
        <v>0.14285714285714285</v>
      </c>
      <c r="BD134" s="102">
        <v>1</v>
      </c>
      <c r="BE134" s="116">
        <v>0.33333333333333331</v>
      </c>
      <c r="BF134" s="119" t="s">
        <v>937</v>
      </c>
      <c r="BG134" s="228">
        <v>3</v>
      </c>
    </row>
    <row r="135" spans="1:59" ht="13.8" thickBot="1" x14ac:dyDescent="0.3">
      <c r="A135" s="210" t="s">
        <v>149</v>
      </c>
      <c r="B135" s="181" t="s">
        <v>152</v>
      </c>
      <c r="C135" s="181" t="s">
        <v>157</v>
      </c>
      <c r="D135" s="198" t="s">
        <v>477</v>
      </c>
      <c r="E135" s="264" t="s">
        <v>946</v>
      </c>
      <c r="F135" s="226" t="s">
        <v>768</v>
      </c>
      <c r="G135" s="121">
        <v>4</v>
      </c>
      <c r="H135" s="122">
        <v>0</v>
      </c>
      <c r="I135" s="122">
        <v>8</v>
      </c>
      <c r="J135" s="123">
        <v>2</v>
      </c>
      <c r="K135" s="124">
        <v>2983.75</v>
      </c>
      <c r="L135" s="124">
        <v>1518.75</v>
      </c>
      <c r="M135" s="122">
        <v>2</v>
      </c>
      <c r="N135" s="125">
        <v>0.25</v>
      </c>
      <c r="O135" s="122">
        <v>1</v>
      </c>
      <c r="P135" s="125">
        <v>0.25</v>
      </c>
      <c r="Q135" s="122">
        <v>0</v>
      </c>
      <c r="R135" s="125">
        <v>0</v>
      </c>
      <c r="S135" s="122">
        <v>0</v>
      </c>
      <c r="T135" s="125">
        <v>0</v>
      </c>
      <c r="U135" s="48">
        <v>11918</v>
      </c>
      <c r="V135" s="124">
        <v>17</v>
      </c>
      <c r="W135" s="126">
        <v>1.4243820695433599E-3</v>
      </c>
      <c r="X135" s="124">
        <v>11935</v>
      </c>
      <c r="Y135" s="124">
        <v>16100</v>
      </c>
      <c r="Z135" s="125">
        <v>0.74130434782608701</v>
      </c>
      <c r="AA135" s="48">
        <v>11918</v>
      </c>
      <c r="AB135" s="48">
        <v>17</v>
      </c>
      <c r="AC135" s="124">
        <v>11935</v>
      </c>
      <c r="AD135" s="124">
        <v>6062</v>
      </c>
      <c r="AE135" s="125">
        <v>0.50864238966269504</v>
      </c>
      <c r="AF135" s="124">
        <v>13</v>
      </c>
      <c r="AG135" s="125">
        <v>0.76470588235294112</v>
      </c>
      <c r="AH135" s="124">
        <v>6075</v>
      </c>
      <c r="AI135" s="125">
        <v>0.50900712191034769</v>
      </c>
      <c r="AJ135" s="124">
        <v>51</v>
      </c>
      <c r="AK135" s="125">
        <v>8.4130649950511383E-3</v>
      </c>
      <c r="AL135" s="124">
        <v>4</v>
      </c>
      <c r="AM135" s="125">
        <v>0.30769230769230771</v>
      </c>
      <c r="AN135" s="122">
        <v>55</v>
      </c>
      <c r="AO135" s="125">
        <v>9.0534979423868307E-3</v>
      </c>
      <c r="AP135" s="124">
        <v>44</v>
      </c>
      <c r="AQ135" s="125">
        <v>0.86274509803921573</v>
      </c>
      <c r="AR135" s="124">
        <v>3</v>
      </c>
      <c r="AS135" s="125">
        <v>0.75</v>
      </c>
      <c r="AT135" s="122">
        <v>47</v>
      </c>
      <c r="AU135" s="125">
        <v>0.8545454545454545</v>
      </c>
      <c r="AV135" s="124">
        <v>10</v>
      </c>
      <c r="AW135" s="125">
        <v>1.6460905349794238E-3</v>
      </c>
      <c r="AX135" s="124">
        <v>192</v>
      </c>
      <c r="AY135" s="125">
        <v>3.1604938271604939E-2</v>
      </c>
      <c r="AZ135" s="124">
        <v>202</v>
      </c>
      <c r="BA135" s="125">
        <v>3.3251028806584364E-2</v>
      </c>
      <c r="BB135" s="122">
        <v>1</v>
      </c>
      <c r="BC135" s="125">
        <v>0.125</v>
      </c>
      <c r="BD135" s="122">
        <v>1</v>
      </c>
      <c r="BE135" s="125">
        <v>0.25</v>
      </c>
      <c r="BF135" s="172" t="s">
        <v>937</v>
      </c>
      <c r="BG135" s="230">
        <v>4</v>
      </c>
    </row>
    <row r="136" spans="1:59" x14ac:dyDescent="0.25">
      <c r="A136" s="208" t="s">
        <v>158</v>
      </c>
      <c r="B136" s="180" t="s">
        <v>160</v>
      </c>
      <c r="C136" s="180" t="s">
        <v>161</v>
      </c>
      <c r="D136" s="197" t="s">
        <v>477</v>
      </c>
      <c r="E136" s="263" t="s">
        <v>865</v>
      </c>
      <c r="F136" s="33" t="s">
        <v>768</v>
      </c>
      <c r="G136" s="113">
        <v>1</v>
      </c>
      <c r="H136" s="102">
        <v>0</v>
      </c>
      <c r="I136" s="102">
        <v>3</v>
      </c>
      <c r="J136" s="114">
        <v>3</v>
      </c>
      <c r="K136" s="115">
        <v>1389</v>
      </c>
      <c r="L136" s="115">
        <v>535</v>
      </c>
      <c r="M136" s="102">
        <v>1</v>
      </c>
      <c r="N136" s="116">
        <v>0.33333333333333331</v>
      </c>
      <c r="O136" s="102">
        <v>1</v>
      </c>
      <c r="P136" s="116">
        <v>1</v>
      </c>
      <c r="Q136" s="102">
        <v>0</v>
      </c>
      <c r="R136" s="116">
        <v>0</v>
      </c>
      <c r="S136" s="102">
        <v>0</v>
      </c>
      <c r="T136" s="116">
        <v>0</v>
      </c>
      <c r="U136" s="117">
        <v>1383</v>
      </c>
      <c r="V136" s="115">
        <v>6</v>
      </c>
      <c r="W136" s="118">
        <v>4.3196544276457886E-3</v>
      </c>
      <c r="X136" s="115">
        <v>1389</v>
      </c>
      <c r="Y136" s="115">
        <v>2800</v>
      </c>
      <c r="Z136" s="116">
        <v>0.49607142857142855</v>
      </c>
      <c r="AA136" s="117">
        <v>1383</v>
      </c>
      <c r="AB136" s="117">
        <v>6</v>
      </c>
      <c r="AC136" s="115">
        <v>1389</v>
      </c>
      <c r="AD136" s="115">
        <v>530</v>
      </c>
      <c r="AE136" s="116">
        <v>0.38322487346348516</v>
      </c>
      <c r="AF136" s="115">
        <v>5</v>
      </c>
      <c r="AG136" s="116">
        <v>0.83333333333333337</v>
      </c>
      <c r="AH136" s="115">
        <v>535</v>
      </c>
      <c r="AI136" s="116">
        <v>0.3851691864650828</v>
      </c>
      <c r="AJ136" s="115">
        <v>6</v>
      </c>
      <c r="AK136" s="116">
        <v>1.1320754716981131E-2</v>
      </c>
      <c r="AL136" s="115">
        <v>3</v>
      </c>
      <c r="AM136" s="116">
        <v>0.6</v>
      </c>
      <c r="AN136" s="102">
        <v>9</v>
      </c>
      <c r="AO136" s="116">
        <v>1.6822429906542057E-2</v>
      </c>
      <c r="AP136" s="115">
        <v>5</v>
      </c>
      <c r="AQ136" s="116">
        <v>0.83333333333333337</v>
      </c>
      <c r="AR136" s="115">
        <v>3</v>
      </c>
      <c r="AS136" s="116">
        <v>1</v>
      </c>
      <c r="AT136" s="102">
        <v>8</v>
      </c>
      <c r="AU136" s="116">
        <v>0.88888888888888884</v>
      </c>
      <c r="AV136" s="115">
        <v>0</v>
      </c>
      <c r="AW136" s="116">
        <v>0</v>
      </c>
      <c r="AX136" s="115">
        <v>23</v>
      </c>
      <c r="AY136" s="116">
        <v>4.2990654205607479E-2</v>
      </c>
      <c r="AZ136" s="115">
        <v>23</v>
      </c>
      <c r="BA136" s="116">
        <v>4.2990654205607479E-2</v>
      </c>
      <c r="BB136" s="102">
        <v>1</v>
      </c>
      <c r="BC136" s="116">
        <v>0.33333333333333331</v>
      </c>
      <c r="BD136" s="102">
        <v>1</v>
      </c>
      <c r="BE136" s="116">
        <v>1</v>
      </c>
      <c r="BF136" s="119" t="s">
        <v>937</v>
      </c>
      <c r="BG136" s="228">
        <v>1</v>
      </c>
    </row>
    <row r="137" spans="1:59" x14ac:dyDescent="0.25">
      <c r="A137" s="208" t="s">
        <v>158</v>
      </c>
      <c r="B137" s="180" t="s">
        <v>160</v>
      </c>
      <c r="C137" s="180" t="s">
        <v>162</v>
      </c>
      <c r="D137" s="197" t="s">
        <v>477</v>
      </c>
      <c r="E137" s="263" t="s">
        <v>865</v>
      </c>
      <c r="F137" s="33" t="s">
        <v>768</v>
      </c>
      <c r="G137" s="113">
        <v>7</v>
      </c>
      <c r="H137" s="102">
        <v>0</v>
      </c>
      <c r="I137" s="102">
        <v>14</v>
      </c>
      <c r="J137" s="114">
        <v>2</v>
      </c>
      <c r="K137" s="115">
        <v>2728.4285714285716</v>
      </c>
      <c r="L137" s="115">
        <v>1405.8571428571429</v>
      </c>
      <c r="M137" s="102">
        <v>6</v>
      </c>
      <c r="N137" s="116">
        <v>0.42857142857142855</v>
      </c>
      <c r="O137" s="102">
        <v>6</v>
      </c>
      <c r="P137" s="116">
        <v>0.8571428571428571</v>
      </c>
      <c r="Q137" s="102">
        <v>1</v>
      </c>
      <c r="R137" s="116">
        <v>7.1428571428571425E-2</v>
      </c>
      <c r="S137" s="102">
        <v>0</v>
      </c>
      <c r="T137" s="116">
        <v>0</v>
      </c>
      <c r="U137" s="117">
        <v>18878</v>
      </c>
      <c r="V137" s="115">
        <v>221</v>
      </c>
      <c r="W137" s="118">
        <v>1.1571286454788209E-2</v>
      </c>
      <c r="X137" s="115">
        <v>19099</v>
      </c>
      <c r="Y137" s="115">
        <v>28500</v>
      </c>
      <c r="Z137" s="116">
        <v>0.67014035087719304</v>
      </c>
      <c r="AA137" s="117">
        <v>18878</v>
      </c>
      <c r="AB137" s="117">
        <v>221</v>
      </c>
      <c r="AC137" s="115">
        <v>19099</v>
      </c>
      <c r="AD137" s="115">
        <v>9654</v>
      </c>
      <c r="AE137" s="116">
        <v>0.51138891831761835</v>
      </c>
      <c r="AF137" s="115">
        <v>187</v>
      </c>
      <c r="AG137" s="116">
        <v>0.84615384615384615</v>
      </c>
      <c r="AH137" s="115">
        <v>9841</v>
      </c>
      <c r="AI137" s="116">
        <v>0.51526257919262786</v>
      </c>
      <c r="AJ137" s="115">
        <v>137</v>
      </c>
      <c r="AK137" s="116">
        <v>1.419100890822457E-2</v>
      </c>
      <c r="AL137" s="115">
        <v>35</v>
      </c>
      <c r="AM137" s="116">
        <v>0.18716577540106952</v>
      </c>
      <c r="AN137" s="102">
        <v>172</v>
      </c>
      <c r="AO137" s="116">
        <v>1.7477898587541917E-2</v>
      </c>
      <c r="AP137" s="115">
        <v>99</v>
      </c>
      <c r="AQ137" s="116">
        <v>0.72262773722627738</v>
      </c>
      <c r="AR137" s="115">
        <v>35</v>
      </c>
      <c r="AS137" s="116">
        <v>1</v>
      </c>
      <c r="AT137" s="102">
        <v>134</v>
      </c>
      <c r="AU137" s="116">
        <v>0.77906976744186052</v>
      </c>
      <c r="AV137" s="115">
        <v>15</v>
      </c>
      <c r="AW137" s="116">
        <v>1.5242353419367949E-3</v>
      </c>
      <c r="AX137" s="115">
        <v>307</v>
      </c>
      <c r="AY137" s="116">
        <v>3.1196016664973073E-2</v>
      </c>
      <c r="AZ137" s="115">
        <v>322</v>
      </c>
      <c r="BA137" s="116">
        <v>3.2720252006909867E-2</v>
      </c>
      <c r="BB137" s="102">
        <v>7</v>
      </c>
      <c r="BC137" s="116">
        <v>0.5</v>
      </c>
      <c r="BD137" s="102">
        <v>4</v>
      </c>
      <c r="BE137" s="116">
        <v>0.5714285714285714</v>
      </c>
      <c r="BF137" s="119" t="s">
        <v>937</v>
      </c>
      <c r="BG137" s="228">
        <v>7</v>
      </c>
    </row>
    <row r="138" spans="1:59" ht="13.8" thickBot="1" x14ac:dyDescent="0.3">
      <c r="A138" s="210" t="s">
        <v>158</v>
      </c>
      <c r="B138" s="181" t="s">
        <v>160</v>
      </c>
      <c r="C138" s="181" t="s">
        <v>163</v>
      </c>
      <c r="D138" s="198" t="s">
        <v>477</v>
      </c>
      <c r="E138" s="264" t="s">
        <v>865</v>
      </c>
      <c r="F138" s="226" t="s">
        <v>768</v>
      </c>
      <c r="G138" s="121">
        <v>2</v>
      </c>
      <c r="H138" s="122">
        <v>0</v>
      </c>
      <c r="I138" s="122">
        <v>5</v>
      </c>
      <c r="J138" s="123">
        <v>2.5</v>
      </c>
      <c r="K138" s="124">
        <v>1577</v>
      </c>
      <c r="L138" s="124">
        <v>829.5</v>
      </c>
      <c r="M138" s="122">
        <v>2</v>
      </c>
      <c r="N138" s="125">
        <v>0.4</v>
      </c>
      <c r="O138" s="122">
        <v>1</v>
      </c>
      <c r="P138" s="125">
        <v>0.5</v>
      </c>
      <c r="Q138" s="122">
        <v>2</v>
      </c>
      <c r="R138" s="125">
        <v>0.4</v>
      </c>
      <c r="S138" s="122">
        <v>1</v>
      </c>
      <c r="T138" s="125">
        <v>0.5</v>
      </c>
      <c r="U138" s="48">
        <v>2982</v>
      </c>
      <c r="V138" s="124">
        <v>172</v>
      </c>
      <c r="W138" s="126">
        <v>5.4533925174381735E-2</v>
      </c>
      <c r="X138" s="124">
        <v>3154</v>
      </c>
      <c r="Y138" s="124">
        <v>4880</v>
      </c>
      <c r="Z138" s="125">
        <v>0.64631147540983602</v>
      </c>
      <c r="AA138" s="48">
        <v>2982</v>
      </c>
      <c r="AB138" s="48">
        <v>172</v>
      </c>
      <c r="AC138" s="124">
        <v>3154</v>
      </c>
      <c r="AD138" s="124">
        <v>1516</v>
      </c>
      <c r="AE138" s="125">
        <v>0.50838363514419849</v>
      </c>
      <c r="AF138" s="124">
        <v>143</v>
      </c>
      <c r="AG138" s="125">
        <v>0.83139534883720934</v>
      </c>
      <c r="AH138" s="124">
        <v>1659</v>
      </c>
      <c r="AI138" s="125">
        <v>0.52599873176918199</v>
      </c>
      <c r="AJ138" s="124">
        <v>16</v>
      </c>
      <c r="AK138" s="125">
        <v>1.0554089709762533E-2</v>
      </c>
      <c r="AL138" s="124">
        <v>13</v>
      </c>
      <c r="AM138" s="125">
        <v>9.0909090909090912E-2</v>
      </c>
      <c r="AN138" s="122">
        <v>29</v>
      </c>
      <c r="AO138" s="125">
        <v>1.7480409885473176E-2</v>
      </c>
      <c r="AP138" s="124">
        <v>12</v>
      </c>
      <c r="AQ138" s="125">
        <v>0.75</v>
      </c>
      <c r="AR138" s="124">
        <v>13</v>
      </c>
      <c r="AS138" s="125">
        <v>1</v>
      </c>
      <c r="AT138" s="122">
        <v>25</v>
      </c>
      <c r="AU138" s="125">
        <v>0.86206896551724133</v>
      </c>
      <c r="AV138" s="124">
        <v>11</v>
      </c>
      <c r="AW138" s="125">
        <v>6.6305003013863778E-3</v>
      </c>
      <c r="AX138" s="124">
        <v>11</v>
      </c>
      <c r="AY138" s="125">
        <v>6.6305003013863778E-3</v>
      </c>
      <c r="AZ138" s="124">
        <v>22</v>
      </c>
      <c r="BA138" s="125">
        <v>1.3261000602772756E-2</v>
      </c>
      <c r="BB138" s="122">
        <v>1</v>
      </c>
      <c r="BC138" s="125">
        <v>0.2</v>
      </c>
      <c r="BD138" s="122">
        <v>0</v>
      </c>
      <c r="BE138" s="125">
        <v>0</v>
      </c>
      <c r="BF138" s="172" t="s">
        <v>937</v>
      </c>
      <c r="BG138" s="230">
        <v>2</v>
      </c>
    </row>
    <row r="139" spans="1:59" x14ac:dyDescent="0.25">
      <c r="A139" s="208" t="s">
        <v>169</v>
      </c>
      <c r="B139" s="180" t="s">
        <v>175</v>
      </c>
      <c r="C139" s="180" t="s">
        <v>176</v>
      </c>
      <c r="D139" s="197" t="s">
        <v>477</v>
      </c>
      <c r="E139" s="263" t="s">
        <v>865</v>
      </c>
      <c r="F139" s="33" t="s">
        <v>1212</v>
      </c>
      <c r="G139" s="113">
        <v>1</v>
      </c>
      <c r="H139" s="102">
        <v>1</v>
      </c>
      <c r="I139" s="102">
        <v>1</v>
      </c>
      <c r="J139" s="114">
        <v>1</v>
      </c>
      <c r="K139" s="115">
        <v>2286</v>
      </c>
      <c r="L139" s="872" t="s">
        <v>320</v>
      </c>
      <c r="M139" s="102">
        <v>1</v>
      </c>
      <c r="N139" s="116">
        <v>1</v>
      </c>
      <c r="O139" s="102">
        <v>1</v>
      </c>
      <c r="P139" s="116">
        <v>1</v>
      </c>
      <c r="Q139" s="102">
        <v>0</v>
      </c>
      <c r="R139" s="116">
        <v>0</v>
      </c>
      <c r="S139" s="102">
        <v>0</v>
      </c>
      <c r="T139" s="116">
        <v>0</v>
      </c>
      <c r="U139" s="117">
        <v>2212</v>
      </c>
      <c r="V139" s="115">
        <v>74</v>
      </c>
      <c r="W139" s="118">
        <v>3.2370953630796152E-2</v>
      </c>
      <c r="X139" s="115">
        <v>2286</v>
      </c>
      <c r="Y139" s="120">
        <v>3040</v>
      </c>
      <c r="Z139" s="116">
        <v>0.75197368421052635</v>
      </c>
      <c r="AA139" s="874" t="s">
        <v>320</v>
      </c>
      <c r="AB139" s="874" t="s">
        <v>320</v>
      </c>
      <c r="AC139" s="872" t="s">
        <v>320</v>
      </c>
      <c r="AD139" s="872"/>
      <c r="AE139" s="875" t="s">
        <v>320</v>
      </c>
      <c r="AF139" s="872"/>
      <c r="AG139" s="875" t="s">
        <v>320</v>
      </c>
      <c r="AH139" s="872" t="s">
        <v>320</v>
      </c>
      <c r="AI139" s="875" t="s">
        <v>320</v>
      </c>
      <c r="AJ139" s="872"/>
      <c r="AK139" s="875" t="s">
        <v>320</v>
      </c>
      <c r="AL139" s="872"/>
      <c r="AM139" s="875" t="s">
        <v>320</v>
      </c>
      <c r="AN139" s="876" t="s">
        <v>320</v>
      </c>
      <c r="AO139" s="875" t="s">
        <v>320</v>
      </c>
      <c r="AP139" s="872"/>
      <c r="AQ139" s="875" t="s">
        <v>320</v>
      </c>
      <c r="AR139" s="872"/>
      <c r="AS139" s="875" t="s">
        <v>320</v>
      </c>
      <c r="AT139" s="876" t="s">
        <v>320</v>
      </c>
      <c r="AU139" s="875" t="s">
        <v>320</v>
      </c>
      <c r="AV139" s="872"/>
      <c r="AW139" s="875" t="s">
        <v>320</v>
      </c>
      <c r="AX139" s="872"/>
      <c r="AY139" s="875" t="s">
        <v>320</v>
      </c>
      <c r="AZ139" s="872" t="s">
        <v>320</v>
      </c>
      <c r="BA139" s="875" t="s">
        <v>320</v>
      </c>
      <c r="BB139" s="102">
        <v>0</v>
      </c>
      <c r="BC139" s="116">
        <v>0</v>
      </c>
      <c r="BD139" s="102">
        <v>0</v>
      </c>
      <c r="BE139" s="116">
        <v>0</v>
      </c>
      <c r="BF139" s="119" t="s">
        <v>937</v>
      </c>
      <c r="BG139" s="228">
        <v>1</v>
      </c>
    </row>
    <row r="140" spans="1:59" x14ac:dyDescent="0.25">
      <c r="A140" s="208" t="s">
        <v>169</v>
      </c>
      <c r="B140" s="180" t="s">
        <v>175</v>
      </c>
      <c r="C140" s="180" t="s">
        <v>420</v>
      </c>
      <c r="D140" s="197" t="s">
        <v>477</v>
      </c>
      <c r="E140" s="263" t="s">
        <v>865</v>
      </c>
      <c r="F140" s="33" t="s">
        <v>768</v>
      </c>
      <c r="G140" s="113">
        <v>2</v>
      </c>
      <c r="H140" s="102">
        <v>0</v>
      </c>
      <c r="I140" s="102">
        <v>5</v>
      </c>
      <c r="J140" s="114">
        <v>2.5</v>
      </c>
      <c r="K140" s="115">
        <v>3252.5</v>
      </c>
      <c r="L140" s="115">
        <v>1772</v>
      </c>
      <c r="M140" s="102">
        <v>2</v>
      </c>
      <c r="N140" s="116">
        <v>0.4</v>
      </c>
      <c r="O140" s="102">
        <v>2</v>
      </c>
      <c r="P140" s="116">
        <v>1</v>
      </c>
      <c r="Q140" s="102">
        <v>0</v>
      </c>
      <c r="R140" s="116">
        <v>0</v>
      </c>
      <c r="S140" s="102">
        <v>0</v>
      </c>
      <c r="T140" s="116">
        <v>0</v>
      </c>
      <c r="U140" s="117">
        <v>5986</v>
      </c>
      <c r="V140" s="115">
        <v>519</v>
      </c>
      <c r="W140" s="118">
        <v>7.9784780937740205E-2</v>
      </c>
      <c r="X140" s="115">
        <v>6505</v>
      </c>
      <c r="Y140" s="115">
        <v>7910</v>
      </c>
      <c r="Z140" s="116">
        <v>0.82237673830594182</v>
      </c>
      <c r="AA140" s="117">
        <v>5986</v>
      </c>
      <c r="AB140" s="117">
        <v>519</v>
      </c>
      <c r="AC140" s="115">
        <v>6505</v>
      </c>
      <c r="AD140" s="115">
        <v>3086</v>
      </c>
      <c r="AE140" s="116">
        <v>0.51553625125292346</v>
      </c>
      <c r="AF140" s="115">
        <v>458</v>
      </c>
      <c r="AG140" s="116">
        <v>0.88246628131021199</v>
      </c>
      <c r="AH140" s="115">
        <v>3544</v>
      </c>
      <c r="AI140" s="116">
        <v>0.54481168332052266</v>
      </c>
      <c r="AJ140" s="115">
        <v>22</v>
      </c>
      <c r="AK140" s="116">
        <v>7.1289695398574207E-3</v>
      </c>
      <c r="AL140" s="115">
        <v>16</v>
      </c>
      <c r="AM140" s="116">
        <v>3.4934497816593885E-2</v>
      </c>
      <c r="AN140" s="102">
        <v>38</v>
      </c>
      <c r="AO140" s="116">
        <v>1.072234762979684E-2</v>
      </c>
      <c r="AP140" s="115">
        <v>17</v>
      </c>
      <c r="AQ140" s="116">
        <v>0.77272727272727271</v>
      </c>
      <c r="AR140" s="115">
        <v>16</v>
      </c>
      <c r="AS140" s="116">
        <v>1</v>
      </c>
      <c r="AT140" s="102">
        <v>33</v>
      </c>
      <c r="AU140" s="116">
        <v>0.86842105263157898</v>
      </c>
      <c r="AV140" s="115">
        <v>5</v>
      </c>
      <c r="AW140" s="116">
        <v>1.4108352144469526E-3</v>
      </c>
      <c r="AX140" s="115">
        <v>86</v>
      </c>
      <c r="AY140" s="116">
        <v>2.4266365688487584E-2</v>
      </c>
      <c r="AZ140" s="115">
        <v>91</v>
      </c>
      <c r="BA140" s="116">
        <v>2.5677200902934537E-2</v>
      </c>
      <c r="BB140" s="102">
        <v>2</v>
      </c>
      <c r="BC140" s="116">
        <v>0.4</v>
      </c>
      <c r="BD140" s="102">
        <v>0</v>
      </c>
      <c r="BE140" s="116">
        <v>0</v>
      </c>
      <c r="BF140" s="119" t="s">
        <v>937</v>
      </c>
      <c r="BG140" s="228">
        <v>2</v>
      </c>
    </row>
    <row r="141" spans="1:59" x14ac:dyDescent="0.25">
      <c r="A141" s="208" t="s">
        <v>169</v>
      </c>
      <c r="B141" s="180" t="s">
        <v>175</v>
      </c>
      <c r="C141" s="180" t="s">
        <v>421</v>
      </c>
      <c r="D141" s="197" t="s">
        <v>477</v>
      </c>
      <c r="E141" s="263" t="s">
        <v>865</v>
      </c>
      <c r="F141" s="33" t="s">
        <v>768</v>
      </c>
      <c r="G141" s="113">
        <v>2</v>
      </c>
      <c r="H141" s="102">
        <v>0</v>
      </c>
      <c r="I141" s="102">
        <v>4</v>
      </c>
      <c r="J141" s="114">
        <v>2</v>
      </c>
      <c r="K141" s="115">
        <v>3018</v>
      </c>
      <c r="L141" s="115">
        <v>1607</v>
      </c>
      <c r="M141" s="102">
        <v>2</v>
      </c>
      <c r="N141" s="116">
        <v>0.5</v>
      </c>
      <c r="O141" s="102">
        <v>1</v>
      </c>
      <c r="P141" s="116">
        <v>0.5</v>
      </c>
      <c r="Q141" s="102">
        <v>0</v>
      </c>
      <c r="R141" s="116">
        <v>0</v>
      </c>
      <c r="S141" s="102">
        <v>0</v>
      </c>
      <c r="T141" s="116">
        <v>0</v>
      </c>
      <c r="U141" s="117">
        <v>5431</v>
      </c>
      <c r="V141" s="115">
        <v>605</v>
      </c>
      <c r="W141" s="118">
        <v>0.10023194168323393</v>
      </c>
      <c r="X141" s="115">
        <v>6036</v>
      </c>
      <c r="Y141" s="115">
        <v>6720</v>
      </c>
      <c r="Z141" s="116">
        <v>0.89821428571428574</v>
      </c>
      <c r="AA141" s="117">
        <v>5431</v>
      </c>
      <c r="AB141" s="117">
        <v>605</v>
      </c>
      <c r="AC141" s="115">
        <v>6036</v>
      </c>
      <c r="AD141" s="115">
        <v>2681</v>
      </c>
      <c r="AE141" s="116">
        <v>0.49364757871478548</v>
      </c>
      <c r="AF141" s="115">
        <v>533</v>
      </c>
      <c r="AG141" s="116">
        <v>0.88099173553719012</v>
      </c>
      <c r="AH141" s="115">
        <v>3214</v>
      </c>
      <c r="AI141" s="116">
        <v>0.53247183565275014</v>
      </c>
      <c r="AJ141" s="115">
        <v>29</v>
      </c>
      <c r="AK141" s="116">
        <v>1.081685938082805E-2</v>
      </c>
      <c r="AL141" s="115">
        <v>20</v>
      </c>
      <c r="AM141" s="116">
        <v>3.7523452157598502E-2</v>
      </c>
      <c r="AN141" s="102">
        <v>49</v>
      </c>
      <c r="AO141" s="116">
        <v>1.5245799626633479E-2</v>
      </c>
      <c r="AP141" s="115">
        <v>17</v>
      </c>
      <c r="AQ141" s="116">
        <v>0.58620689655172409</v>
      </c>
      <c r="AR141" s="115">
        <v>20</v>
      </c>
      <c r="AS141" s="116">
        <v>1</v>
      </c>
      <c r="AT141" s="102">
        <v>37</v>
      </c>
      <c r="AU141" s="116">
        <v>0.75510204081632648</v>
      </c>
      <c r="AV141" s="115">
        <v>1</v>
      </c>
      <c r="AW141" s="116">
        <v>3.1113876789047915E-4</v>
      </c>
      <c r="AX141" s="115">
        <v>253</v>
      </c>
      <c r="AY141" s="116">
        <v>7.8718108276291221E-2</v>
      </c>
      <c r="AZ141" s="115">
        <v>254</v>
      </c>
      <c r="BA141" s="116">
        <v>7.9029247044181711E-2</v>
      </c>
      <c r="BB141" s="102">
        <v>1</v>
      </c>
      <c r="BC141" s="116">
        <v>0.25</v>
      </c>
      <c r="BD141" s="102">
        <v>0</v>
      </c>
      <c r="BE141" s="116">
        <v>0</v>
      </c>
      <c r="BF141" s="119" t="s">
        <v>937</v>
      </c>
      <c r="BG141" s="228">
        <v>2</v>
      </c>
    </row>
    <row r="142" spans="1:59" ht="13.8" thickBot="1" x14ac:dyDescent="0.3">
      <c r="A142" s="210" t="s">
        <v>169</v>
      </c>
      <c r="B142" s="181" t="s">
        <v>175</v>
      </c>
      <c r="C142" s="181" t="s">
        <v>177</v>
      </c>
      <c r="D142" s="198" t="s">
        <v>477</v>
      </c>
      <c r="E142" s="264" t="s">
        <v>865</v>
      </c>
      <c r="F142" s="226" t="s">
        <v>768</v>
      </c>
      <c r="G142" s="121">
        <v>3</v>
      </c>
      <c r="H142" s="122">
        <v>0</v>
      </c>
      <c r="I142" s="122">
        <v>6</v>
      </c>
      <c r="J142" s="123">
        <v>2</v>
      </c>
      <c r="K142" s="124">
        <v>2679</v>
      </c>
      <c r="L142" s="124">
        <v>1359.3333333333333</v>
      </c>
      <c r="M142" s="122">
        <v>0</v>
      </c>
      <c r="N142" s="125">
        <v>0</v>
      </c>
      <c r="O142" s="122">
        <v>0</v>
      </c>
      <c r="P142" s="125">
        <v>0</v>
      </c>
      <c r="Q142" s="122">
        <v>3</v>
      </c>
      <c r="R142" s="125">
        <v>0.5</v>
      </c>
      <c r="S142" s="122">
        <v>2</v>
      </c>
      <c r="T142" s="125">
        <v>0.66666666666666663</v>
      </c>
      <c r="U142" s="48">
        <v>7996</v>
      </c>
      <c r="V142" s="124">
        <v>41</v>
      </c>
      <c r="W142" s="126">
        <v>5.1014059972626603E-3</v>
      </c>
      <c r="X142" s="124">
        <v>8037</v>
      </c>
      <c r="Y142" s="124">
        <v>10750</v>
      </c>
      <c r="Z142" s="125">
        <v>0.74762790697674419</v>
      </c>
      <c r="AA142" s="48">
        <v>7996</v>
      </c>
      <c r="AB142" s="48">
        <v>41</v>
      </c>
      <c r="AC142" s="124">
        <v>8037</v>
      </c>
      <c r="AD142" s="124">
        <v>4044</v>
      </c>
      <c r="AE142" s="125">
        <v>0.50575287643821909</v>
      </c>
      <c r="AF142" s="124">
        <v>34</v>
      </c>
      <c r="AG142" s="125">
        <v>0.82926829268292679</v>
      </c>
      <c r="AH142" s="124">
        <v>4078</v>
      </c>
      <c r="AI142" s="125">
        <v>0.50740325992285684</v>
      </c>
      <c r="AJ142" s="124">
        <v>42</v>
      </c>
      <c r="AK142" s="125">
        <v>1.0385756676557863E-2</v>
      </c>
      <c r="AL142" s="124">
        <v>3</v>
      </c>
      <c r="AM142" s="125">
        <v>8.8235294117647065E-2</v>
      </c>
      <c r="AN142" s="122">
        <v>45</v>
      </c>
      <c r="AO142" s="125">
        <v>1.1034820990681708E-2</v>
      </c>
      <c r="AP142" s="124">
        <v>28</v>
      </c>
      <c r="AQ142" s="125">
        <v>0.66666666666666663</v>
      </c>
      <c r="AR142" s="124">
        <v>3</v>
      </c>
      <c r="AS142" s="125">
        <v>1</v>
      </c>
      <c r="AT142" s="122">
        <v>31</v>
      </c>
      <c r="AU142" s="125">
        <v>0.68888888888888888</v>
      </c>
      <c r="AV142" s="124">
        <v>13</v>
      </c>
      <c r="AW142" s="125">
        <v>3.1878371750858263E-3</v>
      </c>
      <c r="AX142" s="124">
        <v>115</v>
      </c>
      <c r="AY142" s="125">
        <v>2.8200098087297697E-2</v>
      </c>
      <c r="AZ142" s="124">
        <v>128</v>
      </c>
      <c r="BA142" s="125">
        <v>3.1387935262383523E-2</v>
      </c>
      <c r="BB142" s="122">
        <v>1</v>
      </c>
      <c r="BC142" s="125">
        <v>0.16666666666666666</v>
      </c>
      <c r="BD142" s="122">
        <v>1</v>
      </c>
      <c r="BE142" s="125">
        <v>0.33333333333333331</v>
      </c>
      <c r="BF142" s="172" t="s">
        <v>937</v>
      </c>
      <c r="BG142" s="230">
        <v>3</v>
      </c>
    </row>
    <row r="143" spans="1:59" x14ac:dyDescent="0.25">
      <c r="A143" s="208" t="s">
        <v>178</v>
      </c>
      <c r="B143" s="180" t="s">
        <v>184</v>
      </c>
      <c r="C143" s="180" t="s">
        <v>185</v>
      </c>
      <c r="D143" s="197" t="s">
        <v>477</v>
      </c>
      <c r="E143" s="263" t="s">
        <v>858</v>
      </c>
      <c r="F143" s="32" t="s">
        <v>768</v>
      </c>
      <c r="G143" s="113">
        <v>1</v>
      </c>
      <c r="H143" s="113">
        <v>0</v>
      </c>
      <c r="I143" s="113">
        <v>2</v>
      </c>
      <c r="J143" s="114">
        <v>2</v>
      </c>
      <c r="K143" s="115">
        <v>4238</v>
      </c>
      <c r="L143" s="115">
        <v>2110</v>
      </c>
      <c r="M143" s="113">
        <v>1</v>
      </c>
      <c r="N143" s="116">
        <v>0.5</v>
      </c>
      <c r="O143" s="113">
        <v>1</v>
      </c>
      <c r="P143" s="116">
        <v>1</v>
      </c>
      <c r="Q143" s="102">
        <v>1</v>
      </c>
      <c r="R143" s="116">
        <v>0.5</v>
      </c>
      <c r="S143" s="102">
        <v>0</v>
      </c>
      <c r="T143" s="116">
        <v>0</v>
      </c>
      <c r="U143" s="117">
        <v>4231</v>
      </c>
      <c r="V143" s="115">
        <v>7</v>
      </c>
      <c r="W143" s="118">
        <v>1.6517225106182161E-3</v>
      </c>
      <c r="X143" s="115">
        <v>4238</v>
      </c>
      <c r="Y143" s="115">
        <v>5660</v>
      </c>
      <c r="Z143" s="116">
        <v>0.74876325088339224</v>
      </c>
      <c r="AA143" s="117">
        <v>4231</v>
      </c>
      <c r="AB143" s="117">
        <v>7</v>
      </c>
      <c r="AC143" s="115">
        <v>4238</v>
      </c>
      <c r="AD143" s="115">
        <v>2105</v>
      </c>
      <c r="AE143" s="116">
        <v>0.49751831718269912</v>
      </c>
      <c r="AF143" s="115">
        <v>5</v>
      </c>
      <c r="AG143" s="116">
        <v>0.7142857142857143</v>
      </c>
      <c r="AH143" s="115">
        <v>2110</v>
      </c>
      <c r="AI143" s="116">
        <v>0.49787635677206227</v>
      </c>
      <c r="AJ143" s="115">
        <v>5</v>
      </c>
      <c r="AK143" s="116">
        <v>2.3752969121140144E-3</v>
      </c>
      <c r="AL143" s="102">
        <v>0</v>
      </c>
      <c r="AM143" s="116">
        <v>0</v>
      </c>
      <c r="AN143" s="102">
        <v>5</v>
      </c>
      <c r="AO143" s="116">
        <v>2.3696682464454978E-3</v>
      </c>
      <c r="AP143" s="115">
        <v>5</v>
      </c>
      <c r="AQ143" s="116">
        <v>1</v>
      </c>
      <c r="AR143" s="102">
        <v>0</v>
      </c>
      <c r="AS143" s="116" t="s">
        <v>320</v>
      </c>
      <c r="AT143" s="102">
        <v>5</v>
      </c>
      <c r="AU143" s="116">
        <v>1</v>
      </c>
      <c r="AV143" s="115">
        <v>1</v>
      </c>
      <c r="AW143" s="116">
        <v>4.7393364928909954E-4</v>
      </c>
      <c r="AX143" s="115">
        <v>94</v>
      </c>
      <c r="AY143" s="116">
        <v>4.4549763033175357E-2</v>
      </c>
      <c r="AZ143" s="115">
        <v>95</v>
      </c>
      <c r="BA143" s="116">
        <v>4.5023696682464455E-2</v>
      </c>
      <c r="BB143" s="102">
        <v>0</v>
      </c>
      <c r="BC143" s="116">
        <v>0</v>
      </c>
      <c r="BD143" s="102">
        <v>0</v>
      </c>
      <c r="BE143" s="116">
        <v>0</v>
      </c>
      <c r="BF143" s="119" t="s">
        <v>937</v>
      </c>
      <c r="BG143" s="228">
        <v>1</v>
      </c>
    </row>
    <row r="144" spans="1:59" x14ac:dyDescent="0.25">
      <c r="A144" s="208" t="s">
        <v>178</v>
      </c>
      <c r="B144" s="180" t="s">
        <v>184</v>
      </c>
      <c r="C144" s="180" t="s">
        <v>186</v>
      </c>
      <c r="D144" s="197" t="s">
        <v>477</v>
      </c>
      <c r="E144" s="263" t="s">
        <v>858</v>
      </c>
      <c r="F144" s="32" t="s">
        <v>768</v>
      </c>
      <c r="G144" s="113">
        <v>2</v>
      </c>
      <c r="H144" s="102">
        <v>0</v>
      </c>
      <c r="I144" s="102">
        <v>3</v>
      </c>
      <c r="J144" s="114">
        <v>1.5</v>
      </c>
      <c r="K144" s="115">
        <v>3359</v>
      </c>
      <c r="L144" s="115">
        <v>1626.5</v>
      </c>
      <c r="M144" s="102">
        <v>1</v>
      </c>
      <c r="N144" s="116">
        <v>0.33333333333333331</v>
      </c>
      <c r="O144" s="102">
        <v>1</v>
      </c>
      <c r="P144" s="116">
        <v>0.5</v>
      </c>
      <c r="Q144" s="102">
        <v>1</v>
      </c>
      <c r="R144" s="116">
        <v>0.33333333333333331</v>
      </c>
      <c r="S144" s="102">
        <v>1</v>
      </c>
      <c r="T144" s="116">
        <v>0.5</v>
      </c>
      <c r="U144" s="117">
        <v>6718</v>
      </c>
      <c r="V144" s="115">
        <v>0</v>
      </c>
      <c r="W144" s="118">
        <v>0</v>
      </c>
      <c r="X144" s="115">
        <v>6718</v>
      </c>
      <c r="Y144" s="115">
        <v>9480</v>
      </c>
      <c r="Z144" s="116">
        <v>0.7086497890295359</v>
      </c>
      <c r="AA144" s="117">
        <v>6718</v>
      </c>
      <c r="AB144" s="117">
        <v>0</v>
      </c>
      <c r="AC144" s="115">
        <v>6718</v>
      </c>
      <c r="AD144" s="115">
        <v>3253</v>
      </c>
      <c r="AE144" s="116">
        <v>0.48422149449240848</v>
      </c>
      <c r="AF144" s="115">
        <v>0</v>
      </c>
      <c r="AG144" s="116" t="s">
        <v>320</v>
      </c>
      <c r="AH144" s="115">
        <v>3253</v>
      </c>
      <c r="AI144" s="116">
        <v>0.48422149449240848</v>
      </c>
      <c r="AJ144" s="115">
        <v>13</v>
      </c>
      <c r="AK144" s="116">
        <v>3.9963110974485091E-3</v>
      </c>
      <c r="AL144" s="115"/>
      <c r="AM144" s="116"/>
      <c r="AN144" s="102">
        <v>13</v>
      </c>
      <c r="AO144" s="116">
        <v>3.9963110974485091E-3</v>
      </c>
      <c r="AP144" s="115">
        <v>13</v>
      </c>
      <c r="AQ144" s="116">
        <v>1</v>
      </c>
      <c r="AR144" s="115">
        <v>0</v>
      </c>
      <c r="AS144" s="116" t="s">
        <v>320</v>
      </c>
      <c r="AT144" s="102">
        <v>13</v>
      </c>
      <c r="AU144" s="116">
        <v>1</v>
      </c>
      <c r="AV144" s="115">
        <v>1</v>
      </c>
      <c r="AW144" s="116">
        <v>3.074085459575776E-4</v>
      </c>
      <c r="AX144" s="115">
        <v>71</v>
      </c>
      <c r="AY144" s="116">
        <v>2.1826006762988012E-2</v>
      </c>
      <c r="AZ144" s="115">
        <v>72</v>
      </c>
      <c r="BA144" s="116">
        <v>2.2133415308945588E-2</v>
      </c>
      <c r="BB144" s="102">
        <v>0</v>
      </c>
      <c r="BC144" s="116">
        <v>0</v>
      </c>
      <c r="BD144" s="102">
        <v>0</v>
      </c>
      <c r="BE144" s="116">
        <v>0</v>
      </c>
      <c r="BF144" s="119" t="s">
        <v>937</v>
      </c>
      <c r="BG144" s="228">
        <v>2</v>
      </c>
    </row>
    <row r="145" spans="1:59" ht="13.8" thickBot="1" x14ac:dyDescent="0.3">
      <c r="A145" s="210" t="s">
        <v>178</v>
      </c>
      <c r="B145" s="181" t="s">
        <v>184</v>
      </c>
      <c r="C145" s="181" t="s">
        <v>187</v>
      </c>
      <c r="D145" s="198" t="s">
        <v>477</v>
      </c>
      <c r="E145" s="264" t="s">
        <v>858</v>
      </c>
      <c r="F145" s="226" t="s">
        <v>768</v>
      </c>
      <c r="G145" s="121">
        <v>6</v>
      </c>
      <c r="H145" s="122">
        <v>0</v>
      </c>
      <c r="I145" s="122">
        <v>13</v>
      </c>
      <c r="J145" s="123">
        <v>2.1666666666666665</v>
      </c>
      <c r="K145" s="124">
        <v>3862.8333333333335</v>
      </c>
      <c r="L145" s="124">
        <v>1903.1666666666667</v>
      </c>
      <c r="M145" s="122">
        <v>5</v>
      </c>
      <c r="N145" s="125">
        <v>0.38461538461538464</v>
      </c>
      <c r="O145" s="122">
        <v>4</v>
      </c>
      <c r="P145" s="125">
        <v>0.66666666666666663</v>
      </c>
      <c r="Q145" s="122">
        <v>0</v>
      </c>
      <c r="R145" s="125">
        <v>0</v>
      </c>
      <c r="S145" s="122">
        <v>0</v>
      </c>
      <c r="T145" s="125">
        <v>0</v>
      </c>
      <c r="U145" s="48">
        <v>23171</v>
      </c>
      <c r="V145" s="124">
        <v>6</v>
      </c>
      <c r="W145" s="126">
        <v>2.5887733528929543E-4</v>
      </c>
      <c r="X145" s="124">
        <v>23177</v>
      </c>
      <c r="Y145" s="124">
        <v>31600</v>
      </c>
      <c r="Z145" s="125">
        <v>0.73344936708860764</v>
      </c>
      <c r="AA145" s="48">
        <v>23171</v>
      </c>
      <c r="AB145" s="48">
        <v>6</v>
      </c>
      <c r="AC145" s="124">
        <v>23177</v>
      </c>
      <c r="AD145" s="124">
        <v>11413</v>
      </c>
      <c r="AE145" s="125">
        <v>0.49255534935911266</v>
      </c>
      <c r="AF145" s="124">
        <v>6</v>
      </c>
      <c r="AG145" s="125">
        <v>1</v>
      </c>
      <c r="AH145" s="124">
        <v>11419</v>
      </c>
      <c r="AI145" s="125">
        <v>0.49268671527807739</v>
      </c>
      <c r="AJ145" s="124">
        <v>61</v>
      </c>
      <c r="AK145" s="125">
        <v>5.3447822658372031E-3</v>
      </c>
      <c r="AL145" s="124">
        <v>1</v>
      </c>
      <c r="AM145" s="125">
        <v>0.16666666666666666</v>
      </c>
      <c r="AN145" s="122">
        <v>62</v>
      </c>
      <c r="AO145" s="125">
        <v>5.4295472458183733E-3</v>
      </c>
      <c r="AP145" s="124">
        <v>57</v>
      </c>
      <c r="AQ145" s="125">
        <v>0.93442622950819676</v>
      </c>
      <c r="AR145" s="124">
        <v>1</v>
      </c>
      <c r="AS145" s="125">
        <v>1</v>
      </c>
      <c r="AT145" s="122">
        <v>58</v>
      </c>
      <c r="AU145" s="125">
        <v>0.93548387096774188</v>
      </c>
      <c r="AV145" s="124">
        <v>78</v>
      </c>
      <c r="AW145" s="125">
        <v>6.8307207286102114E-3</v>
      </c>
      <c r="AX145" s="124">
        <v>204</v>
      </c>
      <c r="AY145" s="125">
        <v>1.7864961905595937E-2</v>
      </c>
      <c r="AZ145" s="124">
        <v>282</v>
      </c>
      <c r="BA145" s="125">
        <v>2.4695682634206146E-2</v>
      </c>
      <c r="BB145" s="122">
        <v>4</v>
      </c>
      <c r="BC145" s="125">
        <v>0.30769230769230771</v>
      </c>
      <c r="BD145" s="122">
        <v>3</v>
      </c>
      <c r="BE145" s="125">
        <v>0.5</v>
      </c>
      <c r="BF145" s="172" t="s">
        <v>937</v>
      </c>
      <c r="BG145" s="230">
        <v>6</v>
      </c>
    </row>
    <row r="146" spans="1:59" x14ac:dyDescent="0.25">
      <c r="A146" s="208" t="s">
        <v>191</v>
      </c>
      <c r="B146" s="180" t="s">
        <v>197</v>
      </c>
      <c r="C146" s="180" t="s">
        <v>422</v>
      </c>
      <c r="D146" s="197" t="s">
        <v>477</v>
      </c>
      <c r="E146" s="263" t="s">
        <v>865</v>
      </c>
      <c r="F146" s="33" t="s">
        <v>768</v>
      </c>
      <c r="G146" s="113">
        <v>2</v>
      </c>
      <c r="H146" s="113">
        <v>0</v>
      </c>
      <c r="I146" s="113">
        <v>3</v>
      </c>
      <c r="J146" s="114">
        <v>1.5</v>
      </c>
      <c r="K146" s="115">
        <v>3899</v>
      </c>
      <c r="L146" s="115">
        <v>1058.5</v>
      </c>
      <c r="M146" s="102">
        <v>2</v>
      </c>
      <c r="N146" s="116">
        <v>0.66666666666666663</v>
      </c>
      <c r="O146" s="102">
        <v>2</v>
      </c>
      <c r="P146" s="116">
        <v>1</v>
      </c>
      <c r="Q146" s="102">
        <v>0</v>
      </c>
      <c r="R146" s="116">
        <v>0</v>
      </c>
      <c r="S146" s="102">
        <v>0</v>
      </c>
      <c r="T146" s="116">
        <v>0</v>
      </c>
      <c r="U146" s="117">
        <v>7787</v>
      </c>
      <c r="V146" s="115">
        <v>11</v>
      </c>
      <c r="W146" s="118">
        <v>1.4106181072069761E-3</v>
      </c>
      <c r="X146" s="115">
        <v>7798</v>
      </c>
      <c r="Y146" s="115">
        <v>11950</v>
      </c>
      <c r="Z146" s="116">
        <v>0.65255230125523012</v>
      </c>
      <c r="AA146" s="117">
        <v>7787</v>
      </c>
      <c r="AB146" s="117">
        <v>11</v>
      </c>
      <c r="AC146" s="115">
        <v>7798</v>
      </c>
      <c r="AD146" s="115">
        <v>2103</v>
      </c>
      <c r="AE146" s="116">
        <v>0.27006549377167072</v>
      </c>
      <c r="AF146" s="115">
        <v>14</v>
      </c>
      <c r="AG146" s="116">
        <v>1.2727272727272727</v>
      </c>
      <c r="AH146" s="115">
        <v>2117</v>
      </c>
      <c r="AI146" s="116">
        <v>0.27147986663246987</v>
      </c>
      <c r="AJ146" s="115">
        <v>35</v>
      </c>
      <c r="AK146" s="116">
        <v>1.6642891107941038E-2</v>
      </c>
      <c r="AL146" s="102">
        <v>3</v>
      </c>
      <c r="AM146" s="116">
        <v>0.21428571428571427</v>
      </c>
      <c r="AN146" s="102">
        <v>38</v>
      </c>
      <c r="AO146" s="116">
        <v>1.7949929145016533E-2</v>
      </c>
      <c r="AP146" s="115">
        <v>25</v>
      </c>
      <c r="AQ146" s="116">
        <v>0.7142857142857143</v>
      </c>
      <c r="AR146" s="102">
        <v>3</v>
      </c>
      <c r="AS146" s="116">
        <v>1</v>
      </c>
      <c r="AT146" s="102">
        <v>28</v>
      </c>
      <c r="AU146" s="116">
        <v>0.73684210526315785</v>
      </c>
      <c r="AV146" s="115">
        <v>20</v>
      </c>
      <c r="AW146" s="116">
        <v>9.4473311289560696E-3</v>
      </c>
      <c r="AX146" s="115">
        <v>70</v>
      </c>
      <c r="AY146" s="116">
        <v>3.3065658951346243E-2</v>
      </c>
      <c r="AZ146" s="115">
        <v>90</v>
      </c>
      <c r="BA146" s="116">
        <v>4.2512990080302314E-2</v>
      </c>
      <c r="BB146" s="102">
        <v>3</v>
      </c>
      <c r="BC146" s="116">
        <v>1</v>
      </c>
      <c r="BD146" s="102">
        <v>2</v>
      </c>
      <c r="BE146" s="116">
        <v>1</v>
      </c>
      <c r="BF146" s="119" t="s">
        <v>937</v>
      </c>
      <c r="BG146" s="228">
        <v>2</v>
      </c>
    </row>
    <row r="147" spans="1:59" x14ac:dyDescent="0.25">
      <c r="A147" s="208" t="s">
        <v>191</v>
      </c>
      <c r="B147" s="180" t="s">
        <v>197</v>
      </c>
      <c r="C147" s="180" t="s">
        <v>198</v>
      </c>
      <c r="D147" s="197" t="s">
        <v>477</v>
      </c>
      <c r="E147" s="263" t="s">
        <v>865</v>
      </c>
      <c r="F147" s="32" t="s">
        <v>1212</v>
      </c>
      <c r="G147" s="113">
        <v>1</v>
      </c>
      <c r="H147" s="113">
        <v>1</v>
      </c>
      <c r="I147" s="113">
        <v>1</v>
      </c>
      <c r="J147" s="114">
        <v>1</v>
      </c>
      <c r="K147" s="115">
        <v>3650</v>
      </c>
      <c r="L147" s="872" t="s">
        <v>320</v>
      </c>
      <c r="M147" s="102">
        <v>1</v>
      </c>
      <c r="N147" s="116">
        <v>1</v>
      </c>
      <c r="O147" s="102">
        <v>1</v>
      </c>
      <c r="P147" s="116">
        <v>1</v>
      </c>
      <c r="Q147" s="102">
        <v>0</v>
      </c>
      <c r="R147" s="116">
        <v>0</v>
      </c>
      <c r="S147" s="102">
        <v>0</v>
      </c>
      <c r="T147" s="116">
        <v>0</v>
      </c>
      <c r="U147" s="117">
        <v>3647</v>
      </c>
      <c r="V147" s="115">
        <v>3</v>
      </c>
      <c r="W147" s="118">
        <v>8.2191780821917813E-4</v>
      </c>
      <c r="X147" s="115">
        <v>3650</v>
      </c>
      <c r="Y147" s="115">
        <v>5510</v>
      </c>
      <c r="Z147" s="116">
        <v>0.66243194192377497</v>
      </c>
      <c r="AA147" s="874" t="s">
        <v>320</v>
      </c>
      <c r="AB147" s="874" t="s">
        <v>320</v>
      </c>
      <c r="AC147" s="872" t="s">
        <v>320</v>
      </c>
      <c r="AD147" s="872"/>
      <c r="AE147" s="875" t="s">
        <v>320</v>
      </c>
      <c r="AF147" s="872"/>
      <c r="AG147" s="875" t="s">
        <v>320</v>
      </c>
      <c r="AH147" s="872" t="s">
        <v>320</v>
      </c>
      <c r="AI147" s="875" t="s">
        <v>320</v>
      </c>
      <c r="AJ147" s="872"/>
      <c r="AK147" s="875" t="s">
        <v>320</v>
      </c>
      <c r="AL147" s="876"/>
      <c r="AM147" s="875" t="s">
        <v>320</v>
      </c>
      <c r="AN147" s="876" t="s">
        <v>320</v>
      </c>
      <c r="AO147" s="875" t="s">
        <v>320</v>
      </c>
      <c r="AP147" s="872"/>
      <c r="AQ147" s="875" t="s">
        <v>320</v>
      </c>
      <c r="AR147" s="876"/>
      <c r="AS147" s="875" t="s">
        <v>320</v>
      </c>
      <c r="AT147" s="876" t="s">
        <v>320</v>
      </c>
      <c r="AU147" s="875" t="s">
        <v>320</v>
      </c>
      <c r="AV147" s="872"/>
      <c r="AW147" s="875" t="s">
        <v>320</v>
      </c>
      <c r="AX147" s="872"/>
      <c r="AY147" s="875" t="s">
        <v>320</v>
      </c>
      <c r="AZ147" s="872" t="s">
        <v>320</v>
      </c>
      <c r="BA147" s="875" t="s">
        <v>320</v>
      </c>
      <c r="BB147" s="102">
        <v>0</v>
      </c>
      <c r="BC147" s="116">
        <v>0</v>
      </c>
      <c r="BD147" s="102">
        <v>0</v>
      </c>
      <c r="BE147" s="116">
        <v>0</v>
      </c>
      <c r="BF147" s="119" t="s">
        <v>937</v>
      </c>
      <c r="BG147" s="228">
        <v>1</v>
      </c>
    </row>
    <row r="148" spans="1:59" x14ac:dyDescent="0.25">
      <c r="A148" s="208" t="s">
        <v>191</v>
      </c>
      <c r="B148" s="180" t="s">
        <v>197</v>
      </c>
      <c r="C148" s="180" t="s">
        <v>423</v>
      </c>
      <c r="D148" s="197" t="s">
        <v>477</v>
      </c>
      <c r="E148" s="263" t="s">
        <v>865</v>
      </c>
      <c r="F148" s="33" t="s">
        <v>1212</v>
      </c>
      <c r="G148" s="113">
        <v>1</v>
      </c>
      <c r="H148" s="113">
        <v>1</v>
      </c>
      <c r="I148" s="113">
        <v>1</v>
      </c>
      <c r="J148" s="114">
        <v>1</v>
      </c>
      <c r="K148" s="115">
        <v>3292</v>
      </c>
      <c r="L148" s="872" t="s">
        <v>320</v>
      </c>
      <c r="M148" s="102">
        <v>1</v>
      </c>
      <c r="N148" s="116">
        <v>1</v>
      </c>
      <c r="O148" s="102">
        <v>1</v>
      </c>
      <c r="P148" s="116">
        <v>1</v>
      </c>
      <c r="Q148" s="102">
        <v>0</v>
      </c>
      <c r="R148" s="116">
        <v>0</v>
      </c>
      <c r="S148" s="102">
        <v>0</v>
      </c>
      <c r="T148" s="116">
        <v>0</v>
      </c>
      <c r="U148" s="117">
        <v>3288</v>
      </c>
      <c r="V148" s="115">
        <v>4</v>
      </c>
      <c r="W148" s="118">
        <v>1.215066828675577E-3</v>
      </c>
      <c r="X148" s="115">
        <v>3292</v>
      </c>
      <c r="Y148" s="115">
        <v>5640</v>
      </c>
      <c r="Z148" s="116">
        <v>0.58368794326241136</v>
      </c>
      <c r="AA148" s="874" t="s">
        <v>320</v>
      </c>
      <c r="AB148" s="874" t="s">
        <v>320</v>
      </c>
      <c r="AC148" s="872" t="s">
        <v>320</v>
      </c>
      <c r="AD148" s="872"/>
      <c r="AE148" s="875" t="s">
        <v>320</v>
      </c>
      <c r="AF148" s="872"/>
      <c r="AG148" s="875" t="s">
        <v>320</v>
      </c>
      <c r="AH148" s="872" t="s">
        <v>320</v>
      </c>
      <c r="AI148" s="875" t="s">
        <v>320</v>
      </c>
      <c r="AJ148" s="872"/>
      <c r="AK148" s="875" t="s">
        <v>320</v>
      </c>
      <c r="AL148" s="876"/>
      <c r="AM148" s="875" t="s">
        <v>320</v>
      </c>
      <c r="AN148" s="876" t="s">
        <v>320</v>
      </c>
      <c r="AO148" s="875" t="s">
        <v>320</v>
      </c>
      <c r="AP148" s="872"/>
      <c r="AQ148" s="875" t="s">
        <v>320</v>
      </c>
      <c r="AR148" s="876"/>
      <c r="AS148" s="875" t="s">
        <v>320</v>
      </c>
      <c r="AT148" s="876" t="s">
        <v>320</v>
      </c>
      <c r="AU148" s="875" t="s">
        <v>320</v>
      </c>
      <c r="AV148" s="872"/>
      <c r="AW148" s="875" t="s">
        <v>320</v>
      </c>
      <c r="AX148" s="872"/>
      <c r="AY148" s="875" t="s">
        <v>320</v>
      </c>
      <c r="AZ148" s="872" t="s">
        <v>320</v>
      </c>
      <c r="BA148" s="875" t="s">
        <v>320</v>
      </c>
      <c r="BB148" s="102">
        <v>1</v>
      </c>
      <c r="BC148" s="116">
        <v>1</v>
      </c>
      <c r="BD148" s="102">
        <v>1</v>
      </c>
      <c r="BE148" s="116">
        <v>1</v>
      </c>
      <c r="BF148" s="119" t="s">
        <v>937</v>
      </c>
      <c r="BG148" s="228">
        <v>1</v>
      </c>
    </row>
    <row r="149" spans="1:59" x14ac:dyDescent="0.25">
      <c r="A149" s="208" t="s">
        <v>191</v>
      </c>
      <c r="B149" s="180" t="s">
        <v>197</v>
      </c>
      <c r="C149" s="180" t="s">
        <v>199</v>
      </c>
      <c r="D149" s="197" t="s">
        <v>477</v>
      </c>
      <c r="E149" s="263" t="s">
        <v>865</v>
      </c>
      <c r="F149" s="33" t="s">
        <v>768</v>
      </c>
      <c r="G149" s="113">
        <v>2</v>
      </c>
      <c r="H149" s="102">
        <v>0</v>
      </c>
      <c r="I149" s="102">
        <v>4</v>
      </c>
      <c r="J149" s="114">
        <v>2</v>
      </c>
      <c r="K149" s="115">
        <v>3000.5</v>
      </c>
      <c r="L149" s="115">
        <v>1001</v>
      </c>
      <c r="M149" s="102">
        <v>1</v>
      </c>
      <c r="N149" s="116">
        <v>0.25</v>
      </c>
      <c r="O149" s="102">
        <v>1</v>
      </c>
      <c r="P149" s="116">
        <v>0.5</v>
      </c>
      <c r="Q149" s="102">
        <v>1</v>
      </c>
      <c r="R149" s="116">
        <v>0.25</v>
      </c>
      <c r="S149" s="102">
        <v>0</v>
      </c>
      <c r="T149" s="116">
        <v>0</v>
      </c>
      <c r="U149" s="117">
        <v>5998</v>
      </c>
      <c r="V149" s="115">
        <v>3</v>
      </c>
      <c r="W149" s="118">
        <v>4.9991668055324114E-4</v>
      </c>
      <c r="X149" s="115">
        <v>6001</v>
      </c>
      <c r="Y149" s="115">
        <v>10000</v>
      </c>
      <c r="Z149" s="116">
        <v>0.60009999999999997</v>
      </c>
      <c r="AA149" s="117">
        <v>5998</v>
      </c>
      <c r="AB149" s="117">
        <v>3</v>
      </c>
      <c r="AC149" s="115">
        <v>6001</v>
      </c>
      <c r="AD149" s="115">
        <v>2000</v>
      </c>
      <c r="AE149" s="116">
        <v>0.33344448149383127</v>
      </c>
      <c r="AF149" s="115">
        <v>2</v>
      </c>
      <c r="AG149" s="116">
        <v>0.66666666666666663</v>
      </c>
      <c r="AH149" s="115">
        <v>2002</v>
      </c>
      <c r="AI149" s="116">
        <v>0.33361106482252956</v>
      </c>
      <c r="AJ149" s="115">
        <v>21</v>
      </c>
      <c r="AK149" s="116">
        <v>1.0500000000000001E-2</v>
      </c>
      <c r="AL149" s="115">
        <v>0</v>
      </c>
      <c r="AM149" s="116">
        <v>0</v>
      </c>
      <c r="AN149" s="102">
        <v>21</v>
      </c>
      <c r="AO149" s="116">
        <v>1.048951048951049E-2</v>
      </c>
      <c r="AP149" s="115">
        <v>18</v>
      </c>
      <c r="AQ149" s="116">
        <v>0.8571428571428571</v>
      </c>
      <c r="AR149" s="115">
        <v>0</v>
      </c>
      <c r="AS149" s="116" t="s">
        <v>320</v>
      </c>
      <c r="AT149" s="102">
        <v>18</v>
      </c>
      <c r="AU149" s="116">
        <v>0.8571428571428571</v>
      </c>
      <c r="AV149" s="115">
        <v>0</v>
      </c>
      <c r="AW149" s="116">
        <v>0</v>
      </c>
      <c r="AX149" s="115">
        <v>58</v>
      </c>
      <c r="AY149" s="116">
        <v>2.8971028971028972E-2</v>
      </c>
      <c r="AZ149" s="115">
        <v>58</v>
      </c>
      <c r="BA149" s="116">
        <v>2.8971028971028972E-2</v>
      </c>
      <c r="BB149" s="102">
        <v>2</v>
      </c>
      <c r="BC149" s="116">
        <v>0.5</v>
      </c>
      <c r="BD149" s="102">
        <v>1</v>
      </c>
      <c r="BE149" s="116">
        <v>0.5</v>
      </c>
      <c r="BF149" s="119" t="s">
        <v>937</v>
      </c>
      <c r="BG149" s="228">
        <v>2</v>
      </c>
    </row>
    <row r="150" spans="1:59" x14ac:dyDescent="0.25">
      <c r="A150" s="208" t="s">
        <v>191</v>
      </c>
      <c r="B150" s="180" t="s">
        <v>197</v>
      </c>
      <c r="C150" s="180" t="s">
        <v>200</v>
      </c>
      <c r="D150" s="197" t="s">
        <v>477</v>
      </c>
      <c r="E150" s="263" t="s">
        <v>865</v>
      </c>
      <c r="F150" s="32" t="s">
        <v>1212</v>
      </c>
      <c r="G150" s="113">
        <v>1</v>
      </c>
      <c r="H150" s="102">
        <v>1</v>
      </c>
      <c r="I150" s="102">
        <v>1</v>
      </c>
      <c r="J150" s="114">
        <v>1</v>
      </c>
      <c r="K150" s="115">
        <v>3850</v>
      </c>
      <c r="L150" s="872" t="s">
        <v>320</v>
      </c>
      <c r="M150" s="102">
        <v>1</v>
      </c>
      <c r="N150" s="116">
        <v>1</v>
      </c>
      <c r="O150" s="102">
        <v>1</v>
      </c>
      <c r="P150" s="116">
        <v>1</v>
      </c>
      <c r="Q150" s="102">
        <v>0</v>
      </c>
      <c r="R150" s="116">
        <v>0</v>
      </c>
      <c r="S150" s="102">
        <v>0</v>
      </c>
      <c r="T150" s="116">
        <v>0</v>
      </c>
      <c r="U150" s="117">
        <v>3849</v>
      </c>
      <c r="V150" s="115">
        <v>1</v>
      </c>
      <c r="W150" s="118">
        <v>2.5974025974025974E-4</v>
      </c>
      <c r="X150" s="115">
        <v>3850</v>
      </c>
      <c r="Y150" s="115">
        <v>5590</v>
      </c>
      <c r="Z150" s="116">
        <v>0.68872987477638636</v>
      </c>
      <c r="AA150" s="874" t="s">
        <v>320</v>
      </c>
      <c r="AB150" s="874" t="s">
        <v>320</v>
      </c>
      <c r="AC150" s="872" t="s">
        <v>320</v>
      </c>
      <c r="AD150" s="872"/>
      <c r="AE150" s="875" t="s">
        <v>320</v>
      </c>
      <c r="AF150" s="872"/>
      <c r="AG150" s="875" t="s">
        <v>320</v>
      </c>
      <c r="AH150" s="872" t="s">
        <v>320</v>
      </c>
      <c r="AI150" s="875" t="s">
        <v>320</v>
      </c>
      <c r="AJ150" s="872"/>
      <c r="AK150" s="875" t="s">
        <v>320</v>
      </c>
      <c r="AL150" s="872"/>
      <c r="AM150" s="875" t="s">
        <v>320</v>
      </c>
      <c r="AN150" s="876" t="s">
        <v>320</v>
      </c>
      <c r="AO150" s="875" t="s">
        <v>320</v>
      </c>
      <c r="AP150" s="872"/>
      <c r="AQ150" s="875" t="s">
        <v>320</v>
      </c>
      <c r="AR150" s="872"/>
      <c r="AS150" s="875" t="s">
        <v>320</v>
      </c>
      <c r="AT150" s="876" t="s">
        <v>320</v>
      </c>
      <c r="AU150" s="875" t="s">
        <v>320</v>
      </c>
      <c r="AV150" s="872"/>
      <c r="AW150" s="875" t="s">
        <v>320</v>
      </c>
      <c r="AX150" s="872"/>
      <c r="AY150" s="875" t="s">
        <v>320</v>
      </c>
      <c r="AZ150" s="872" t="s">
        <v>320</v>
      </c>
      <c r="BA150" s="875" t="s">
        <v>320</v>
      </c>
      <c r="BB150" s="102">
        <v>0</v>
      </c>
      <c r="BC150" s="116">
        <v>0</v>
      </c>
      <c r="BD150" s="102">
        <v>0</v>
      </c>
      <c r="BE150" s="116">
        <v>0</v>
      </c>
      <c r="BF150" s="119" t="s">
        <v>937</v>
      </c>
      <c r="BG150" s="228">
        <v>1</v>
      </c>
    </row>
    <row r="151" spans="1:59" x14ac:dyDescent="0.25">
      <c r="A151" s="208" t="s">
        <v>191</v>
      </c>
      <c r="B151" s="180" t="s">
        <v>197</v>
      </c>
      <c r="C151" s="180" t="s">
        <v>201</v>
      </c>
      <c r="D151" s="197" t="s">
        <v>477</v>
      </c>
      <c r="E151" s="263" t="s">
        <v>865</v>
      </c>
      <c r="F151" s="33" t="s">
        <v>768</v>
      </c>
      <c r="G151" s="113">
        <v>2</v>
      </c>
      <c r="H151" s="102">
        <v>0</v>
      </c>
      <c r="I151" s="102">
        <v>6</v>
      </c>
      <c r="J151" s="114">
        <v>3</v>
      </c>
      <c r="K151" s="115">
        <v>3066.5</v>
      </c>
      <c r="L151" s="115">
        <v>1092.5</v>
      </c>
      <c r="M151" s="102">
        <v>2</v>
      </c>
      <c r="N151" s="116">
        <v>0.33333333333333331</v>
      </c>
      <c r="O151" s="102">
        <v>1</v>
      </c>
      <c r="P151" s="116">
        <v>0.5</v>
      </c>
      <c r="Q151" s="102">
        <v>1</v>
      </c>
      <c r="R151" s="116">
        <v>0.16666666666666666</v>
      </c>
      <c r="S151" s="102">
        <v>0</v>
      </c>
      <c r="T151" s="116">
        <v>0</v>
      </c>
      <c r="U151" s="117">
        <v>6129</v>
      </c>
      <c r="V151" s="115">
        <v>4</v>
      </c>
      <c r="W151" s="118">
        <v>6.522093592043046E-4</v>
      </c>
      <c r="X151" s="115">
        <v>6133</v>
      </c>
      <c r="Y151" s="115">
        <v>10050</v>
      </c>
      <c r="Z151" s="116">
        <v>0.61024875621890551</v>
      </c>
      <c r="AA151" s="117">
        <v>6129</v>
      </c>
      <c r="AB151" s="117">
        <v>4</v>
      </c>
      <c r="AC151" s="115">
        <v>6133</v>
      </c>
      <c r="AD151" s="115">
        <v>2182</v>
      </c>
      <c r="AE151" s="116">
        <v>0.35601240006526352</v>
      </c>
      <c r="AF151" s="115">
        <v>3</v>
      </c>
      <c r="AG151" s="116">
        <v>0.75</v>
      </c>
      <c r="AH151" s="115">
        <v>2185</v>
      </c>
      <c r="AI151" s="116">
        <v>0.3562693624653514</v>
      </c>
      <c r="AJ151" s="115">
        <v>44</v>
      </c>
      <c r="AK151" s="116">
        <v>2.0164986251145739E-2</v>
      </c>
      <c r="AL151" s="115">
        <v>0</v>
      </c>
      <c r="AM151" s="116">
        <v>0</v>
      </c>
      <c r="AN151" s="102">
        <v>44</v>
      </c>
      <c r="AO151" s="116">
        <v>2.0137299771167048E-2</v>
      </c>
      <c r="AP151" s="115">
        <v>23</v>
      </c>
      <c r="AQ151" s="116">
        <v>0.52272727272727271</v>
      </c>
      <c r="AR151" s="115">
        <v>0</v>
      </c>
      <c r="AS151" s="116" t="s">
        <v>320</v>
      </c>
      <c r="AT151" s="102">
        <v>23</v>
      </c>
      <c r="AU151" s="116">
        <v>0.52272727272727271</v>
      </c>
      <c r="AV151" s="115">
        <v>6</v>
      </c>
      <c r="AW151" s="116">
        <v>2.745995423340961E-3</v>
      </c>
      <c r="AX151" s="115">
        <v>39</v>
      </c>
      <c r="AY151" s="116">
        <v>1.7848970251716247E-2</v>
      </c>
      <c r="AZ151" s="115">
        <v>45</v>
      </c>
      <c r="BA151" s="116">
        <v>2.0594965675057208E-2</v>
      </c>
      <c r="BB151" s="102">
        <v>2</v>
      </c>
      <c r="BC151" s="116">
        <v>0.33333333333333331</v>
      </c>
      <c r="BD151" s="102">
        <v>1</v>
      </c>
      <c r="BE151" s="116">
        <v>0.5</v>
      </c>
      <c r="BF151" s="119" t="s">
        <v>937</v>
      </c>
      <c r="BG151" s="228">
        <v>2</v>
      </c>
    </row>
    <row r="152" spans="1:59" x14ac:dyDescent="0.25">
      <c r="A152" s="208" t="s">
        <v>191</v>
      </c>
      <c r="B152" s="180" t="s">
        <v>197</v>
      </c>
      <c r="C152" s="180" t="s">
        <v>424</v>
      </c>
      <c r="D152" s="197" t="s">
        <v>477</v>
      </c>
      <c r="E152" s="263" t="s">
        <v>865</v>
      </c>
      <c r="F152" s="32" t="s">
        <v>768</v>
      </c>
      <c r="G152" s="113">
        <v>1</v>
      </c>
      <c r="H152" s="102">
        <v>0</v>
      </c>
      <c r="I152" s="102">
        <v>2</v>
      </c>
      <c r="J152" s="114">
        <v>2</v>
      </c>
      <c r="K152" s="115">
        <v>3432</v>
      </c>
      <c r="L152" s="115">
        <v>1148</v>
      </c>
      <c r="M152" s="102">
        <v>0</v>
      </c>
      <c r="N152" s="116">
        <v>0</v>
      </c>
      <c r="O152" s="102">
        <v>0</v>
      </c>
      <c r="P152" s="116">
        <v>0</v>
      </c>
      <c r="Q152" s="102">
        <v>0</v>
      </c>
      <c r="R152" s="116">
        <v>0</v>
      </c>
      <c r="S152" s="102">
        <v>0</v>
      </c>
      <c r="T152" s="116">
        <v>0</v>
      </c>
      <c r="U152" s="117">
        <v>3415</v>
      </c>
      <c r="V152" s="115">
        <v>17</v>
      </c>
      <c r="W152" s="118">
        <v>4.9533799533799531E-3</v>
      </c>
      <c r="X152" s="115">
        <v>3432</v>
      </c>
      <c r="Y152" s="115">
        <v>5290</v>
      </c>
      <c r="Z152" s="116">
        <v>0.64877126654064277</v>
      </c>
      <c r="AA152" s="117">
        <v>3415</v>
      </c>
      <c r="AB152" s="117">
        <v>17</v>
      </c>
      <c r="AC152" s="115">
        <v>3432</v>
      </c>
      <c r="AD152" s="115">
        <v>1134</v>
      </c>
      <c r="AE152" s="116">
        <v>0.33206442166910688</v>
      </c>
      <c r="AF152" s="115">
        <v>14</v>
      </c>
      <c r="AG152" s="116">
        <v>0.82352941176470584</v>
      </c>
      <c r="AH152" s="115">
        <v>1148</v>
      </c>
      <c r="AI152" s="116">
        <v>0.3344988344988345</v>
      </c>
      <c r="AJ152" s="115">
        <v>16</v>
      </c>
      <c r="AK152" s="116">
        <v>1.4109347442680775E-2</v>
      </c>
      <c r="AL152" s="115">
        <v>1</v>
      </c>
      <c r="AM152" s="116">
        <v>7.1428571428571425E-2</v>
      </c>
      <c r="AN152" s="102">
        <v>17</v>
      </c>
      <c r="AO152" s="116">
        <v>1.4808362369337979E-2</v>
      </c>
      <c r="AP152" s="115">
        <v>14</v>
      </c>
      <c r="AQ152" s="116">
        <v>0.875</v>
      </c>
      <c r="AR152" s="115">
        <v>1</v>
      </c>
      <c r="AS152" s="116">
        <v>1</v>
      </c>
      <c r="AT152" s="102">
        <v>15</v>
      </c>
      <c r="AU152" s="116">
        <v>0.88235294117647056</v>
      </c>
      <c r="AV152" s="115">
        <v>0</v>
      </c>
      <c r="AW152" s="116">
        <v>0</v>
      </c>
      <c r="AX152" s="115">
        <v>72</v>
      </c>
      <c r="AY152" s="116">
        <v>6.2717770034843204E-2</v>
      </c>
      <c r="AZ152" s="115">
        <v>72</v>
      </c>
      <c r="BA152" s="116">
        <v>6.2717770034843204E-2</v>
      </c>
      <c r="BB152" s="102">
        <v>2</v>
      </c>
      <c r="BC152" s="116">
        <v>1</v>
      </c>
      <c r="BD152" s="102">
        <v>1</v>
      </c>
      <c r="BE152" s="116">
        <v>1</v>
      </c>
      <c r="BF152" s="119" t="s">
        <v>937</v>
      </c>
      <c r="BG152" s="228">
        <v>1</v>
      </c>
    </row>
    <row r="153" spans="1:59" x14ac:dyDescent="0.25">
      <c r="A153" s="208" t="s">
        <v>191</v>
      </c>
      <c r="B153" s="180" t="s">
        <v>197</v>
      </c>
      <c r="C153" s="180" t="s">
        <v>202</v>
      </c>
      <c r="D153" s="197" t="s">
        <v>477</v>
      </c>
      <c r="E153" s="263" t="s">
        <v>865</v>
      </c>
      <c r="F153" s="33" t="s">
        <v>1212</v>
      </c>
      <c r="G153" s="113">
        <v>1</v>
      </c>
      <c r="H153" s="102">
        <v>1</v>
      </c>
      <c r="I153" s="102">
        <v>1</v>
      </c>
      <c r="J153" s="114">
        <v>1</v>
      </c>
      <c r="K153" s="115">
        <v>3730</v>
      </c>
      <c r="L153" s="872" t="s">
        <v>320</v>
      </c>
      <c r="M153" s="102">
        <v>0</v>
      </c>
      <c r="N153" s="116">
        <v>0</v>
      </c>
      <c r="O153" s="102">
        <v>0</v>
      </c>
      <c r="P153" s="116">
        <v>0</v>
      </c>
      <c r="Q153" s="102">
        <v>0</v>
      </c>
      <c r="R153" s="116">
        <v>0</v>
      </c>
      <c r="S153" s="102">
        <v>0</v>
      </c>
      <c r="T153" s="116">
        <v>0</v>
      </c>
      <c r="U153" s="117">
        <v>3712</v>
      </c>
      <c r="V153" s="115">
        <v>18</v>
      </c>
      <c r="W153" s="118">
        <v>4.8257372654155499E-3</v>
      </c>
      <c r="X153" s="115">
        <v>3730</v>
      </c>
      <c r="Y153" s="115">
        <v>5590</v>
      </c>
      <c r="Z153" s="116">
        <v>0.66726296958855102</v>
      </c>
      <c r="AA153" s="874" t="s">
        <v>320</v>
      </c>
      <c r="AB153" s="874" t="s">
        <v>320</v>
      </c>
      <c r="AC153" s="872" t="s">
        <v>320</v>
      </c>
      <c r="AD153" s="872"/>
      <c r="AE153" s="875" t="s">
        <v>320</v>
      </c>
      <c r="AF153" s="872"/>
      <c r="AG153" s="875" t="s">
        <v>320</v>
      </c>
      <c r="AH153" s="872" t="s">
        <v>320</v>
      </c>
      <c r="AI153" s="875" t="s">
        <v>320</v>
      </c>
      <c r="AJ153" s="872"/>
      <c r="AK153" s="875" t="s">
        <v>320</v>
      </c>
      <c r="AL153" s="872"/>
      <c r="AM153" s="875" t="s">
        <v>320</v>
      </c>
      <c r="AN153" s="876" t="s">
        <v>320</v>
      </c>
      <c r="AO153" s="875" t="s">
        <v>320</v>
      </c>
      <c r="AP153" s="872"/>
      <c r="AQ153" s="875" t="s">
        <v>320</v>
      </c>
      <c r="AR153" s="872"/>
      <c r="AS153" s="875" t="s">
        <v>320</v>
      </c>
      <c r="AT153" s="876" t="s">
        <v>320</v>
      </c>
      <c r="AU153" s="875" t="s">
        <v>320</v>
      </c>
      <c r="AV153" s="872"/>
      <c r="AW153" s="875" t="s">
        <v>320</v>
      </c>
      <c r="AX153" s="872"/>
      <c r="AY153" s="875" t="s">
        <v>320</v>
      </c>
      <c r="AZ153" s="872" t="s">
        <v>320</v>
      </c>
      <c r="BA153" s="875" t="s">
        <v>320</v>
      </c>
      <c r="BB153" s="102">
        <v>1</v>
      </c>
      <c r="BC153" s="116">
        <v>1</v>
      </c>
      <c r="BD153" s="102">
        <v>1</v>
      </c>
      <c r="BE153" s="116">
        <v>1</v>
      </c>
      <c r="BF153" s="119" t="s">
        <v>937</v>
      </c>
      <c r="BG153" s="228">
        <v>1</v>
      </c>
    </row>
    <row r="154" spans="1:59" x14ac:dyDescent="0.25">
      <c r="A154" s="208" t="s">
        <v>191</v>
      </c>
      <c r="B154" s="180" t="s">
        <v>197</v>
      </c>
      <c r="C154" s="180" t="s">
        <v>203</v>
      </c>
      <c r="D154" s="197" t="s">
        <v>477</v>
      </c>
      <c r="E154" s="263" t="s">
        <v>865</v>
      </c>
      <c r="F154" s="32" t="s">
        <v>768</v>
      </c>
      <c r="G154" s="113">
        <v>1</v>
      </c>
      <c r="H154" s="113">
        <v>0</v>
      </c>
      <c r="I154" s="113">
        <v>2</v>
      </c>
      <c r="J154" s="114">
        <v>2</v>
      </c>
      <c r="K154" s="115">
        <v>4111</v>
      </c>
      <c r="L154" s="115">
        <v>1509</v>
      </c>
      <c r="M154" s="102">
        <v>0</v>
      </c>
      <c r="N154" s="116">
        <v>0</v>
      </c>
      <c r="O154" s="102">
        <v>0</v>
      </c>
      <c r="P154" s="116">
        <v>0</v>
      </c>
      <c r="Q154" s="102">
        <v>0</v>
      </c>
      <c r="R154" s="116">
        <v>0</v>
      </c>
      <c r="S154" s="102">
        <v>0</v>
      </c>
      <c r="T154" s="116">
        <v>0</v>
      </c>
      <c r="U154" s="117">
        <v>4105</v>
      </c>
      <c r="V154" s="115">
        <v>6</v>
      </c>
      <c r="W154" s="118">
        <v>1.459498905375821E-3</v>
      </c>
      <c r="X154" s="115">
        <v>4111</v>
      </c>
      <c r="Y154" s="115">
        <v>5550</v>
      </c>
      <c r="Z154" s="116">
        <v>0.7407207207207207</v>
      </c>
      <c r="AA154" s="117">
        <v>4105</v>
      </c>
      <c r="AB154" s="117">
        <v>6</v>
      </c>
      <c r="AC154" s="115">
        <v>4111</v>
      </c>
      <c r="AD154" s="115">
        <v>1506</v>
      </c>
      <c r="AE154" s="116">
        <v>0.36686967113276492</v>
      </c>
      <c r="AF154" s="115">
        <v>3</v>
      </c>
      <c r="AG154" s="116">
        <v>0.5</v>
      </c>
      <c r="AH154" s="115">
        <v>1509</v>
      </c>
      <c r="AI154" s="116">
        <v>0.36706397470201896</v>
      </c>
      <c r="AJ154" s="115">
        <v>2</v>
      </c>
      <c r="AK154" s="116">
        <v>1.3280212483399733E-3</v>
      </c>
      <c r="AL154" s="102">
        <v>0</v>
      </c>
      <c r="AM154" s="116">
        <v>0</v>
      </c>
      <c r="AN154" s="102">
        <v>2</v>
      </c>
      <c r="AO154" s="116">
        <v>1.3253810470510272E-3</v>
      </c>
      <c r="AP154" s="115">
        <v>2</v>
      </c>
      <c r="AQ154" s="116">
        <v>1</v>
      </c>
      <c r="AR154" s="102">
        <v>0</v>
      </c>
      <c r="AS154" s="116" t="s">
        <v>320</v>
      </c>
      <c r="AT154" s="102">
        <v>2</v>
      </c>
      <c r="AU154" s="116">
        <v>1</v>
      </c>
      <c r="AV154" s="115">
        <v>2</v>
      </c>
      <c r="AW154" s="116">
        <v>1.3253810470510272E-3</v>
      </c>
      <c r="AX154" s="115">
        <v>71</v>
      </c>
      <c r="AY154" s="116">
        <v>4.7051027170311462E-2</v>
      </c>
      <c r="AZ154" s="115">
        <v>73</v>
      </c>
      <c r="BA154" s="116">
        <v>4.8376408217362492E-2</v>
      </c>
      <c r="BB154" s="102">
        <v>1</v>
      </c>
      <c r="BC154" s="116">
        <v>0.5</v>
      </c>
      <c r="BD154" s="102">
        <v>0</v>
      </c>
      <c r="BE154" s="116">
        <v>0</v>
      </c>
      <c r="BF154" s="119" t="s">
        <v>937</v>
      </c>
      <c r="BG154" s="228">
        <v>1</v>
      </c>
    </row>
    <row r="155" spans="1:59" ht="13.8" thickBot="1" x14ac:dyDescent="0.3">
      <c r="A155" s="210" t="s">
        <v>191</v>
      </c>
      <c r="B155" s="181" t="s">
        <v>197</v>
      </c>
      <c r="C155" s="181" t="s">
        <v>204</v>
      </c>
      <c r="D155" s="198" t="s">
        <v>477</v>
      </c>
      <c r="E155" s="264" t="s">
        <v>865</v>
      </c>
      <c r="F155" s="226" t="s">
        <v>1212</v>
      </c>
      <c r="G155" s="121">
        <v>1</v>
      </c>
      <c r="H155" s="121">
        <v>1</v>
      </c>
      <c r="I155" s="121">
        <v>1</v>
      </c>
      <c r="J155" s="123">
        <v>1</v>
      </c>
      <c r="K155" s="124">
        <v>3215</v>
      </c>
      <c r="L155" s="873" t="s">
        <v>320</v>
      </c>
      <c r="M155" s="122">
        <v>1</v>
      </c>
      <c r="N155" s="125">
        <v>1</v>
      </c>
      <c r="O155" s="122">
        <v>1</v>
      </c>
      <c r="P155" s="125">
        <v>1</v>
      </c>
      <c r="Q155" s="122">
        <v>0</v>
      </c>
      <c r="R155" s="125">
        <v>0</v>
      </c>
      <c r="S155" s="122">
        <v>0</v>
      </c>
      <c r="T155" s="125">
        <v>0</v>
      </c>
      <c r="U155" s="48">
        <v>3204</v>
      </c>
      <c r="V155" s="124">
        <v>11</v>
      </c>
      <c r="W155" s="126">
        <v>3.4214618973561432E-3</v>
      </c>
      <c r="X155" s="124">
        <v>3215</v>
      </c>
      <c r="Y155" s="124">
        <v>5990</v>
      </c>
      <c r="Z155" s="125">
        <v>0.53672787979966607</v>
      </c>
      <c r="AA155" s="877" t="s">
        <v>320</v>
      </c>
      <c r="AB155" s="877" t="s">
        <v>320</v>
      </c>
      <c r="AC155" s="873" t="s">
        <v>320</v>
      </c>
      <c r="AD155" s="873"/>
      <c r="AE155" s="878" t="s">
        <v>320</v>
      </c>
      <c r="AF155" s="873"/>
      <c r="AG155" s="878" t="s">
        <v>320</v>
      </c>
      <c r="AH155" s="873" t="s">
        <v>320</v>
      </c>
      <c r="AI155" s="878" t="s">
        <v>320</v>
      </c>
      <c r="AJ155" s="873"/>
      <c r="AK155" s="878" t="s">
        <v>320</v>
      </c>
      <c r="AL155" s="879"/>
      <c r="AM155" s="878" t="s">
        <v>320</v>
      </c>
      <c r="AN155" s="879" t="s">
        <v>320</v>
      </c>
      <c r="AO155" s="878" t="s">
        <v>320</v>
      </c>
      <c r="AP155" s="873"/>
      <c r="AQ155" s="878" t="s">
        <v>320</v>
      </c>
      <c r="AR155" s="879"/>
      <c r="AS155" s="878" t="s">
        <v>320</v>
      </c>
      <c r="AT155" s="879" t="s">
        <v>320</v>
      </c>
      <c r="AU155" s="878" t="s">
        <v>320</v>
      </c>
      <c r="AV155" s="873"/>
      <c r="AW155" s="878" t="s">
        <v>320</v>
      </c>
      <c r="AX155" s="873"/>
      <c r="AY155" s="878" t="s">
        <v>320</v>
      </c>
      <c r="AZ155" s="873" t="s">
        <v>320</v>
      </c>
      <c r="BA155" s="878" t="s">
        <v>320</v>
      </c>
      <c r="BB155" s="122">
        <v>1</v>
      </c>
      <c r="BC155" s="125">
        <v>1</v>
      </c>
      <c r="BD155" s="122">
        <v>1</v>
      </c>
      <c r="BE155" s="125">
        <v>1</v>
      </c>
      <c r="BF155" s="172" t="s">
        <v>937</v>
      </c>
      <c r="BG155" s="230">
        <v>1</v>
      </c>
    </row>
    <row r="156" spans="1:59" x14ac:dyDescent="0.25">
      <c r="A156" s="208" t="s">
        <v>212</v>
      </c>
      <c r="B156" s="180" t="s">
        <v>213</v>
      </c>
      <c r="C156" s="185" t="s">
        <v>733</v>
      </c>
      <c r="D156" s="197" t="s">
        <v>477</v>
      </c>
      <c r="E156" s="263" t="s">
        <v>858</v>
      </c>
      <c r="F156" s="33" t="s">
        <v>768</v>
      </c>
      <c r="G156" s="113">
        <v>4</v>
      </c>
      <c r="H156" s="102">
        <v>0</v>
      </c>
      <c r="I156" s="102">
        <v>9</v>
      </c>
      <c r="J156" s="114">
        <v>2.25</v>
      </c>
      <c r="K156" s="115">
        <v>4194.5</v>
      </c>
      <c r="L156" s="115">
        <v>1849.5</v>
      </c>
      <c r="M156" s="102">
        <v>3</v>
      </c>
      <c r="N156" s="116">
        <v>0.33333333333333331</v>
      </c>
      <c r="O156" s="102">
        <v>2</v>
      </c>
      <c r="P156" s="116">
        <v>0.5</v>
      </c>
      <c r="Q156" s="102">
        <v>1</v>
      </c>
      <c r="R156" s="116">
        <v>0.1111111111111111</v>
      </c>
      <c r="S156" s="102">
        <v>0</v>
      </c>
      <c r="T156" s="116">
        <v>0</v>
      </c>
      <c r="U156" s="117">
        <v>16770</v>
      </c>
      <c r="V156" s="115">
        <v>8</v>
      </c>
      <c r="W156" s="118">
        <v>4.7681487662415065E-4</v>
      </c>
      <c r="X156" s="115">
        <v>16778</v>
      </c>
      <c r="Y156" s="115">
        <v>24500</v>
      </c>
      <c r="Z156" s="116">
        <v>0.6848163265306122</v>
      </c>
      <c r="AA156" s="117">
        <v>16770</v>
      </c>
      <c r="AB156" s="117">
        <v>8</v>
      </c>
      <c r="AC156" s="115">
        <v>16778</v>
      </c>
      <c r="AD156" s="115">
        <v>7391</v>
      </c>
      <c r="AE156" s="116">
        <v>0.44072748956469887</v>
      </c>
      <c r="AF156" s="115">
        <v>7</v>
      </c>
      <c r="AG156" s="116">
        <v>0.875</v>
      </c>
      <c r="AH156" s="115">
        <v>7398</v>
      </c>
      <c r="AI156" s="116">
        <v>0.44093455715818336</v>
      </c>
      <c r="AJ156" s="115">
        <v>42</v>
      </c>
      <c r="AK156" s="116">
        <v>5.6825869300500612E-3</v>
      </c>
      <c r="AL156" s="115">
        <v>1</v>
      </c>
      <c r="AM156" s="116">
        <v>0.14285714285714285</v>
      </c>
      <c r="AN156" s="102">
        <v>43</v>
      </c>
      <c r="AO156" s="116">
        <v>5.8123817247904839E-3</v>
      </c>
      <c r="AP156" s="115">
        <v>34</v>
      </c>
      <c r="AQ156" s="116">
        <v>0.80952380952380953</v>
      </c>
      <c r="AR156" s="115">
        <v>1</v>
      </c>
      <c r="AS156" s="116">
        <v>1</v>
      </c>
      <c r="AT156" s="102">
        <v>35</v>
      </c>
      <c r="AU156" s="116">
        <v>0.81395348837209303</v>
      </c>
      <c r="AV156" s="115">
        <v>23</v>
      </c>
      <c r="AW156" s="116">
        <v>3.1089483644228168E-3</v>
      </c>
      <c r="AX156" s="115">
        <v>128</v>
      </c>
      <c r="AY156" s="116">
        <v>1.7301973506353069E-2</v>
      </c>
      <c r="AZ156" s="115">
        <v>151</v>
      </c>
      <c r="BA156" s="116">
        <v>2.0410921870775884E-2</v>
      </c>
      <c r="BB156" s="102">
        <v>3</v>
      </c>
      <c r="BC156" s="116">
        <v>0.33333333333333331</v>
      </c>
      <c r="BD156" s="115">
        <v>0</v>
      </c>
      <c r="BE156" s="116">
        <v>0</v>
      </c>
      <c r="BF156" s="119" t="s">
        <v>937</v>
      </c>
      <c r="BG156" s="228">
        <v>4</v>
      </c>
    </row>
    <row r="157" spans="1:59" x14ac:dyDescent="0.25">
      <c r="A157" s="208" t="s">
        <v>212</v>
      </c>
      <c r="B157" s="180" t="s">
        <v>213</v>
      </c>
      <c r="C157" s="185" t="s">
        <v>735</v>
      </c>
      <c r="D157" s="197" t="s">
        <v>477</v>
      </c>
      <c r="E157" s="263" t="s">
        <v>858</v>
      </c>
      <c r="F157" s="33" t="s">
        <v>768</v>
      </c>
      <c r="G157" s="113">
        <v>2</v>
      </c>
      <c r="H157" s="102">
        <v>0</v>
      </c>
      <c r="I157" s="102">
        <v>5</v>
      </c>
      <c r="J157" s="114">
        <v>2.5</v>
      </c>
      <c r="K157" s="115">
        <v>3988</v>
      </c>
      <c r="L157" s="115">
        <v>1485</v>
      </c>
      <c r="M157" s="102">
        <v>2</v>
      </c>
      <c r="N157" s="116">
        <v>0.4</v>
      </c>
      <c r="O157" s="102">
        <v>2</v>
      </c>
      <c r="P157" s="116">
        <v>1</v>
      </c>
      <c r="Q157" s="102">
        <v>0</v>
      </c>
      <c r="R157" s="116">
        <v>0</v>
      </c>
      <c r="S157" s="102">
        <v>0</v>
      </c>
      <c r="T157" s="116">
        <v>0</v>
      </c>
      <c r="U157" s="117">
        <v>7971</v>
      </c>
      <c r="V157" s="115">
        <v>5</v>
      </c>
      <c r="W157" s="118">
        <v>6.2688064192577731E-4</v>
      </c>
      <c r="X157" s="115">
        <v>7976</v>
      </c>
      <c r="Y157" s="115">
        <v>11950</v>
      </c>
      <c r="Z157" s="116">
        <v>0.66744769874476984</v>
      </c>
      <c r="AA157" s="117">
        <v>7971</v>
      </c>
      <c r="AB157" s="117">
        <v>5</v>
      </c>
      <c r="AC157" s="115">
        <v>7976</v>
      </c>
      <c r="AD157" s="115">
        <v>2967</v>
      </c>
      <c r="AE157" s="116">
        <v>0.37222431313511478</v>
      </c>
      <c r="AF157" s="115">
        <v>3</v>
      </c>
      <c r="AG157" s="116">
        <v>0.6</v>
      </c>
      <c r="AH157" s="115">
        <v>2970</v>
      </c>
      <c r="AI157" s="116">
        <v>0.37236710130391176</v>
      </c>
      <c r="AJ157" s="115">
        <v>15</v>
      </c>
      <c r="AK157" s="116">
        <v>5.0556117290192111E-3</v>
      </c>
      <c r="AL157" s="115">
        <v>1</v>
      </c>
      <c r="AM157" s="116">
        <v>0.33333333333333331</v>
      </c>
      <c r="AN157" s="102">
        <v>16</v>
      </c>
      <c r="AO157" s="116">
        <v>5.3872053872053875E-3</v>
      </c>
      <c r="AP157" s="115">
        <v>13</v>
      </c>
      <c r="AQ157" s="116">
        <v>0.8666666666666667</v>
      </c>
      <c r="AR157" s="115">
        <v>1</v>
      </c>
      <c r="AS157" s="116">
        <v>1</v>
      </c>
      <c r="AT157" s="102">
        <v>14</v>
      </c>
      <c r="AU157" s="116">
        <v>0.875</v>
      </c>
      <c r="AV157" s="115">
        <v>8</v>
      </c>
      <c r="AW157" s="116">
        <v>2.6936026936026937E-3</v>
      </c>
      <c r="AX157" s="115">
        <v>72</v>
      </c>
      <c r="AY157" s="116">
        <v>2.4242424242424242E-2</v>
      </c>
      <c r="AZ157" s="115">
        <v>80</v>
      </c>
      <c r="BA157" s="116">
        <v>2.6936026936026935E-2</v>
      </c>
      <c r="BB157" s="102">
        <v>1</v>
      </c>
      <c r="BC157" s="116">
        <v>0.2</v>
      </c>
      <c r="BD157" s="115">
        <v>1</v>
      </c>
      <c r="BE157" s="116">
        <v>0.5</v>
      </c>
      <c r="BF157" s="119" t="s">
        <v>937</v>
      </c>
      <c r="BG157" s="228">
        <v>2</v>
      </c>
    </row>
    <row r="158" spans="1:59" ht="13.8" thickBot="1" x14ac:dyDescent="0.3">
      <c r="A158" s="210" t="s">
        <v>212</v>
      </c>
      <c r="B158" s="181" t="s">
        <v>213</v>
      </c>
      <c r="C158" s="188" t="s">
        <v>734</v>
      </c>
      <c r="D158" s="198" t="s">
        <v>477</v>
      </c>
      <c r="E158" s="264" t="s">
        <v>858</v>
      </c>
      <c r="F158" s="226" t="s">
        <v>768</v>
      </c>
      <c r="G158" s="121">
        <v>4</v>
      </c>
      <c r="H158" s="122">
        <v>0</v>
      </c>
      <c r="I158" s="122">
        <v>11</v>
      </c>
      <c r="J158" s="123">
        <v>2.75</v>
      </c>
      <c r="K158" s="124">
        <v>3653</v>
      </c>
      <c r="L158" s="124">
        <v>1296.25</v>
      </c>
      <c r="M158" s="122">
        <v>3</v>
      </c>
      <c r="N158" s="125">
        <v>0.27272727272727271</v>
      </c>
      <c r="O158" s="122">
        <v>2</v>
      </c>
      <c r="P158" s="125">
        <v>0.5</v>
      </c>
      <c r="Q158" s="122">
        <v>3</v>
      </c>
      <c r="R158" s="125">
        <v>0.27272727272727271</v>
      </c>
      <c r="S158" s="122">
        <v>2</v>
      </c>
      <c r="T158" s="125">
        <v>0.5</v>
      </c>
      <c r="U158" s="48">
        <v>14600</v>
      </c>
      <c r="V158" s="124">
        <v>12</v>
      </c>
      <c r="W158" s="126">
        <v>8.212428141253764E-4</v>
      </c>
      <c r="X158" s="124">
        <v>14612</v>
      </c>
      <c r="Y158" s="124">
        <v>21400</v>
      </c>
      <c r="Z158" s="125">
        <v>0.68280373831775698</v>
      </c>
      <c r="AA158" s="48">
        <v>14600</v>
      </c>
      <c r="AB158" s="48">
        <v>12</v>
      </c>
      <c r="AC158" s="124">
        <v>14612</v>
      </c>
      <c r="AD158" s="124">
        <v>5175</v>
      </c>
      <c r="AE158" s="125">
        <v>0.35445205479452052</v>
      </c>
      <c r="AF158" s="124">
        <v>10</v>
      </c>
      <c r="AG158" s="125">
        <v>0.83333333333333337</v>
      </c>
      <c r="AH158" s="124">
        <v>5185</v>
      </c>
      <c r="AI158" s="125">
        <v>0.35484533260333972</v>
      </c>
      <c r="AJ158" s="124">
        <v>22</v>
      </c>
      <c r="AK158" s="125">
        <v>4.2512077294685991E-3</v>
      </c>
      <c r="AL158" s="124">
        <v>3</v>
      </c>
      <c r="AM158" s="125">
        <v>0.3</v>
      </c>
      <c r="AN158" s="122">
        <v>25</v>
      </c>
      <c r="AO158" s="125">
        <v>4.8216007714561235E-3</v>
      </c>
      <c r="AP158" s="124">
        <v>17</v>
      </c>
      <c r="AQ158" s="125">
        <v>0.77272727272727271</v>
      </c>
      <c r="AR158" s="124">
        <v>1</v>
      </c>
      <c r="AS158" s="125">
        <v>0.33333333333333331</v>
      </c>
      <c r="AT158" s="122">
        <v>18</v>
      </c>
      <c r="AU158" s="125">
        <v>0.72</v>
      </c>
      <c r="AV158" s="124">
        <v>39</v>
      </c>
      <c r="AW158" s="125">
        <v>7.5216972034715529E-3</v>
      </c>
      <c r="AX158" s="124">
        <v>217</v>
      </c>
      <c r="AY158" s="125">
        <v>4.1851494696239153E-2</v>
      </c>
      <c r="AZ158" s="124">
        <v>256</v>
      </c>
      <c r="BA158" s="125">
        <v>4.9373191899710706E-2</v>
      </c>
      <c r="BB158" s="122">
        <v>4</v>
      </c>
      <c r="BC158" s="125">
        <v>0.36363636363636365</v>
      </c>
      <c r="BD158" s="124">
        <v>1</v>
      </c>
      <c r="BE158" s="125">
        <v>0.25</v>
      </c>
      <c r="BF158" s="172" t="s">
        <v>937</v>
      </c>
      <c r="BG158" s="230">
        <v>4</v>
      </c>
    </row>
    <row r="159" spans="1:59" x14ac:dyDescent="0.25">
      <c r="A159" s="208" t="s">
        <v>214</v>
      </c>
      <c r="B159" s="180" t="s">
        <v>215</v>
      </c>
      <c r="C159" s="180" t="s">
        <v>216</v>
      </c>
      <c r="D159" s="197" t="s">
        <v>477</v>
      </c>
      <c r="E159" s="263" t="s">
        <v>858</v>
      </c>
      <c r="F159" s="32" t="s">
        <v>1212</v>
      </c>
      <c r="G159" s="134">
        <v>1</v>
      </c>
      <c r="H159" s="102">
        <v>1</v>
      </c>
      <c r="I159" s="102">
        <v>1</v>
      </c>
      <c r="J159" s="114">
        <v>1</v>
      </c>
      <c r="K159" s="115">
        <v>566</v>
      </c>
      <c r="L159" s="872" t="s">
        <v>320</v>
      </c>
      <c r="M159" s="102">
        <v>0</v>
      </c>
      <c r="N159" s="116">
        <v>0</v>
      </c>
      <c r="O159" s="102">
        <v>0</v>
      </c>
      <c r="P159" s="116">
        <v>0</v>
      </c>
      <c r="Q159" s="102"/>
      <c r="R159" s="116"/>
      <c r="S159" s="102"/>
      <c r="T159" s="116"/>
      <c r="U159" s="117">
        <v>564</v>
      </c>
      <c r="V159" s="115">
        <v>2</v>
      </c>
      <c r="W159" s="118">
        <v>3.5335689045936395E-3</v>
      </c>
      <c r="X159" s="115">
        <v>566</v>
      </c>
      <c r="Y159" s="115">
        <v>900</v>
      </c>
      <c r="Z159" s="116">
        <v>0.62888888888888894</v>
      </c>
      <c r="AA159" s="874" t="s">
        <v>320</v>
      </c>
      <c r="AB159" s="874" t="s">
        <v>320</v>
      </c>
      <c r="AC159" s="872" t="s">
        <v>320</v>
      </c>
      <c r="AD159" s="872"/>
      <c r="AE159" s="875" t="s">
        <v>320</v>
      </c>
      <c r="AF159" s="872"/>
      <c r="AG159" s="875" t="s">
        <v>320</v>
      </c>
      <c r="AH159" s="872" t="s">
        <v>320</v>
      </c>
      <c r="AI159" s="875" t="s">
        <v>320</v>
      </c>
      <c r="AJ159" s="872"/>
      <c r="AK159" s="875" t="s">
        <v>320</v>
      </c>
      <c r="AL159" s="872"/>
      <c r="AM159" s="875" t="s">
        <v>320</v>
      </c>
      <c r="AN159" s="876" t="s">
        <v>320</v>
      </c>
      <c r="AO159" s="875" t="s">
        <v>320</v>
      </c>
      <c r="AP159" s="872"/>
      <c r="AQ159" s="875" t="s">
        <v>320</v>
      </c>
      <c r="AR159" s="872"/>
      <c r="AS159" s="875" t="s">
        <v>320</v>
      </c>
      <c r="AT159" s="876" t="s">
        <v>320</v>
      </c>
      <c r="AU159" s="875" t="s">
        <v>320</v>
      </c>
      <c r="AV159" s="872"/>
      <c r="AW159" s="875" t="s">
        <v>320</v>
      </c>
      <c r="AX159" s="872"/>
      <c r="AY159" s="875" t="s">
        <v>320</v>
      </c>
      <c r="AZ159" s="872" t="s">
        <v>320</v>
      </c>
      <c r="BA159" s="875" t="s">
        <v>320</v>
      </c>
      <c r="BB159" s="102">
        <v>1</v>
      </c>
      <c r="BC159" s="116">
        <v>1</v>
      </c>
      <c r="BD159" s="102">
        <v>1</v>
      </c>
      <c r="BE159" s="116">
        <v>1</v>
      </c>
      <c r="BF159" s="119" t="s">
        <v>937</v>
      </c>
      <c r="BG159" s="228">
        <v>1</v>
      </c>
    </row>
    <row r="160" spans="1:59" x14ac:dyDescent="0.25">
      <c r="A160" s="208" t="s">
        <v>214</v>
      </c>
      <c r="B160" s="180" t="s">
        <v>215</v>
      </c>
      <c r="C160" s="180" t="s">
        <v>217</v>
      </c>
      <c r="D160" s="197" t="s">
        <v>477</v>
      </c>
      <c r="E160" s="263" t="s">
        <v>858</v>
      </c>
      <c r="F160" s="33" t="s">
        <v>1212</v>
      </c>
      <c r="G160" s="113">
        <v>1</v>
      </c>
      <c r="H160" s="102">
        <v>1</v>
      </c>
      <c r="I160" s="102">
        <v>1</v>
      </c>
      <c r="J160" s="114">
        <v>1</v>
      </c>
      <c r="K160" s="115">
        <v>571</v>
      </c>
      <c r="L160" s="872" t="s">
        <v>320</v>
      </c>
      <c r="M160" s="102">
        <v>1</v>
      </c>
      <c r="N160" s="116">
        <v>1</v>
      </c>
      <c r="O160" s="102">
        <v>1</v>
      </c>
      <c r="P160" s="116">
        <v>1</v>
      </c>
      <c r="Q160" s="102"/>
      <c r="R160" s="116"/>
      <c r="S160" s="102"/>
      <c r="T160" s="116"/>
      <c r="U160" s="117">
        <v>568</v>
      </c>
      <c r="V160" s="115">
        <v>3</v>
      </c>
      <c r="W160" s="118">
        <v>5.2539404553415062E-3</v>
      </c>
      <c r="X160" s="115">
        <v>571</v>
      </c>
      <c r="Y160" s="115">
        <v>1100</v>
      </c>
      <c r="Z160" s="116">
        <v>0.51909090909090905</v>
      </c>
      <c r="AA160" s="874" t="s">
        <v>320</v>
      </c>
      <c r="AB160" s="874" t="s">
        <v>320</v>
      </c>
      <c r="AC160" s="872" t="s">
        <v>320</v>
      </c>
      <c r="AD160" s="872"/>
      <c r="AE160" s="875" t="s">
        <v>320</v>
      </c>
      <c r="AF160" s="872"/>
      <c r="AG160" s="875" t="s">
        <v>320</v>
      </c>
      <c r="AH160" s="872" t="s">
        <v>320</v>
      </c>
      <c r="AI160" s="875" t="s">
        <v>320</v>
      </c>
      <c r="AJ160" s="872"/>
      <c r="AK160" s="875" t="s">
        <v>320</v>
      </c>
      <c r="AL160" s="876"/>
      <c r="AM160" s="875" t="s">
        <v>320</v>
      </c>
      <c r="AN160" s="876" t="s">
        <v>320</v>
      </c>
      <c r="AO160" s="875" t="s">
        <v>320</v>
      </c>
      <c r="AP160" s="872"/>
      <c r="AQ160" s="875" t="s">
        <v>320</v>
      </c>
      <c r="AR160" s="876"/>
      <c r="AS160" s="875" t="s">
        <v>320</v>
      </c>
      <c r="AT160" s="876" t="s">
        <v>320</v>
      </c>
      <c r="AU160" s="875" t="s">
        <v>320</v>
      </c>
      <c r="AV160" s="872"/>
      <c r="AW160" s="875" t="s">
        <v>320</v>
      </c>
      <c r="AX160" s="872"/>
      <c r="AY160" s="875" t="s">
        <v>320</v>
      </c>
      <c r="AZ160" s="872" t="s">
        <v>320</v>
      </c>
      <c r="BA160" s="875" t="s">
        <v>320</v>
      </c>
      <c r="BB160" s="102">
        <v>1</v>
      </c>
      <c r="BC160" s="116">
        <v>1</v>
      </c>
      <c r="BD160" s="102">
        <v>1</v>
      </c>
      <c r="BE160" s="116">
        <v>1</v>
      </c>
      <c r="BF160" s="119" t="s">
        <v>937</v>
      </c>
      <c r="BG160" s="228">
        <v>1</v>
      </c>
    </row>
    <row r="161" spans="1:59" x14ac:dyDescent="0.25">
      <c r="A161" s="208" t="s">
        <v>214</v>
      </c>
      <c r="B161" s="180" t="s">
        <v>215</v>
      </c>
      <c r="C161" s="180" t="s">
        <v>218</v>
      </c>
      <c r="D161" s="197" t="s">
        <v>477</v>
      </c>
      <c r="E161" s="263" t="s">
        <v>858</v>
      </c>
      <c r="F161" s="33" t="s">
        <v>768</v>
      </c>
      <c r="G161" s="113">
        <v>2</v>
      </c>
      <c r="H161" s="102">
        <v>0</v>
      </c>
      <c r="I161" s="102">
        <v>3</v>
      </c>
      <c r="J161" s="114">
        <v>1.5</v>
      </c>
      <c r="K161" s="115">
        <v>623.5</v>
      </c>
      <c r="L161" s="115">
        <v>297.5</v>
      </c>
      <c r="M161" s="102">
        <v>2</v>
      </c>
      <c r="N161" s="116">
        <v>0.66666666666666663</v>
      </c>
      <c r="O161" s="102">
        <v>2</v>
      </c>
      <c r="P161" s="116">
        <v>1</v>
      </c>
      <c r="Q161" s="102"/>
      <c r="R161" s="116"/>
      <c r="S161" s="102"/>
      <c r="T161" s="116"/>
      <c r="U161" s="117">
        <v>1245</v>
      </c>
      <c r="V161" s="115">
        <v>2</v>
      </c>
      <c r="W161" s="118">
        <v>1.6038492381716118E-3</v>
      </c>
      <c r="X161" s="115">
        <v>1247</v>
      </c>
      <c r="Y161" s="115">
        <v>1920</v>
      </c>
      <c r="Z161" s="116">
        <v>0.64947916666666672</v>
      </c>
      <c r="AA161" s="117">
        <v>1245</v>
      </c>
      <c r="AB161" s="117">
        <v>2</v>
      </c>
      <c r="AC161" s="115">
        <v>1247</v>
      </c>
      <c r="AD161" s="115">
        <v>593</v>
      </c>
      <c r="AE161" s="116">
        <v>0.47630522088353416</v>
      </c>
      <c r="AF161" s="115">
        <v>2</v>
      </c>
      <c r="AG161" s="116">
        <v>1</v>
      </c>
      <c r="AH161" s="115">
        <v>595</v>
      </c>
      <c r="AI161" s="116">
        <v>0.47714514835605454</v>
      </c>
      <c r="AJ161" s="115">
        <v>4</v>
      </c>
      <c r="AK161" s="116">
        <v>6.7453625632377737E-3</v>
      </c>
      <c r="AL161" s="102">
        <v>0</v>
      </c>
      <c r="AM161" s="116">
        <v>0</v>
      </c>
      <c r="AN161" s="102">
        <v>4</v>
      </c>
      <c r="AO161" s="116">
        <v>6.7226890756302525E-3</v>
      </c>
      <c r="AP161" s="115">
        <v>4</v>
      </c>
      <c r="AQ161" s="116">
        <v>1</v>
      </c>
      <c r="AR161" s="102">
        <v>0</v>
      </c>
      <c r="AS161" s="116" t="s">
        <v>320</v>
      </c>
      <c r="AT161" s="102">
        <v>4</v>
      </c>
      <c r="AU161" s="116">
        <v>1</v>
      </c>
      <c r="AV161" s="115">
        <v>0</v>
      </c>
      <c r="AW161" s="116">
        <v>0</v>
      </c>
      <c r="AX161" s="115">
        <v>9</v>
      </c>
      <c r="AY161" s="116">
        <v>1.5126050420168067E-2</v>
      </c>
      <c r="AZ161" s="115">
        <v>9</v>
      </c>
      <c r="BA161" s="116">
        <v>1.5126050420168067E-2</v>
      </c>
      <c r="BB161" s="102">
        <v>0</v>
      </c>
      <c r="BC161" s="116">
        <v>0</v>
      </c>
      <c r="BD161" s="102">
        <v>0</v>
      </c>
      <c r="BE161" s="116">
        <v>0</v>
      </c>
      <c r="BF161" s="119" t="s">
        <v>937</v>
      </c>
      <c r="BG161" s="228">
        <v>2</v>
      </c>
    </row>
    <row r="162" spans="1:59" ht="13.8" thickBot="1" x14ac:dyDescent="0.3">
      <c r="A162" s="210" t="s">
        <v>214</v>
      </c>
      <c r="B162" s="181" t="s">
        <v>215</v>
      </c>
      <c r="C162" s="181" t="s">
        <v>219</v>
      </c>
      <c r="D162" s="198" t="s">
        <v>477</v>
      </c>
      <c r="E162" s="264" t="s">
        <v>858</v>
      </c>
      <c r="F162" s="226" t="s">
        <v>768</v>
      </c>
      <c r="G162" s="121">
        <v>4</v>
      </c>
      <c r="H162" s="122">
        <v>0</v>
      </c>
      <c r="I162" s="122">
        <v>5</v>
      </c>
      <c r="J162" s="123">
        <v>1.25</v>
      </c>
      <c r="K162" s="124">
        <v>780.75</v>
      </c>
      <c r="L162" s="124">
        <v>444</v>
      </c>
      <c r="M162" s="122">
        <v>3</v>
      </c>
      <c r="N162" s="125">
        <v>0.6</v>
      </c>
      <c r="O162" s="122">
        <v>3</v>
      </c>
      <c r="P162" s="125">
        <v>0.75</v>
      </c>
      <c r="Q162" s="122"/>
      <c r="R162" s="125"/>
      <c r="S162" s="122"/>
      <c r="T162" s="125"/>
      <c r="U162" s="48">
        <v>3120</v>
      </c>
      <c r="V162" s="124">
        <v>3</v>
      </c>
      <c r="W162" s="126">
        <v>9.6061479346781938E-4</v>
      </c>
      <c r="X162" s="124">
        <v>3123</v>
      </c>
      <c r="Y162" s="124">
        <v>4020</v>
      </c>
      <c r="Z162" s="125">
        <v>0.7768656716417911</v>
      </c>
      <c r="AA162" s="48">
        <v>3120</v>
      </c>
      <c r="AB162" s="48">
        <v>3</v>
      </c>
      <c r="AC162" s="124">
        <v>3123</v>
      </c>
      <c r="AD162" s="124">
        <v>1773</v>
      </c>
      <c r="AE162" s="125">
        <v>0.56826923076923075</v>
      </c>
      <c r="AF162" s="124">
        <v>3</v>
      </c>
      <c r="AG162" s="125">
        <v>1</v>
      </c>
      <c r="AH162" s="124">
        <v>1776</v>
      </c>
      <c r="AI162" s="125">
        <v>0.56868395773294911</v>
      </c>
      <c r="AJ162" s="124">
        <v>16</v>
      </c>
      <c r="AK162" s="125">
        <v>9.0242526790750149E-3</v>
      </c>
      <c r="AL162" s="124">
        <v>0</v>
      </c>
      <c r="AM162" s="125">
        <v>0</v>
      </c>
      <c r="AN162" s="122">
        <v>16</v>
      </c>
      <c r="AO162" s="125">
        <v>9.0090090090090089E-3</v>
      </c>
      <c r="AP162" s="124">
        <v>13</v>
      </c>
      <c r="AQ162" s="125">
        <v>0.8125</v>
      </c>
      <c r="AR162" s="124">
        <v>0</v>
      </c>
      <c r="AS162" s="125" t="s">
        <v>320</v>
      </c>
      <c r="AT162" s="122">
        <v>13</v>
      </c>
      <c r="AU162" s="125">
        <v>0.8125</v>
      </c>
      <c r="AV162" s="124">
        <v>2</v>
      </c>
      <c r="AW162" s="125">
        <v>1.1261261261261261E-3</v>
      </c>
      <c r="AX162" s="124">
        <v>17</v>
      </c>
      <c r="AY162" s="125">
        <v>9.5720720720720714E-3</v>
      </c>
      <c r="AZ162" s="124">
        <v>19</v>
      </c>
      <c r="BA162" s="125">
        <v>1.0698198198198198E-2</v>
      </c>
      <c r="BB162" s="122">
        <v>2</v>
      </c>
      <c r="BC162" s="125">
        <v>0.4</v>
      </c>
      <c r="BD162" s="122">
        <v>2</v>
      </c>
      <c r="BE162" s="125">
        <v>0.5</v>
      </c>
      <c r="BF162" s="172" t="s">
        <v>937</v>
      </c>
      <c r="BG162" s="230">
        <v>4</v>
      </c>
    </row>
    <row r="163" spans="1:59" x14ac:dyDescent="0.25">
      <c r="A163" s="208" t="s">
        <v>220</v>
      </c>
      <c r="B163" s="180" t="s">
        <v>227</v>
      </c>
      <c r="C163" s="180" t="s">
        <v>222</v>
      </c>
      <c r="D163" s="197" t="s">
        <v>477</v>
      </c>
      <c r="E163" s="263" t="s">
        <v>865</v>
      </c>
      <c r="F163" s="33" t="s">
        <v>768</v>
      </c>
      <c r="G163" s="113">
        <v>4</v>
      </c>
      <c r="H163" s="102">
        <v>0</v>
      </c>
      <c r="I163" s="102">
        <v>6</v>
      </c>
      <c r="J163" s="114">
        <v>1.5</v>
      </c>
      <c r="K163" s="115">
        <v>3405.5</v>
      </c>
      <c r="L163" s="115">
        <v>1234.5</v>
      </c>
      <c r="M163" s="102">
        <v>3</v>
      </c>
      <c r="N163" s="116">
        <v>0.5</v>
      </c>
      <c r="O163" s="102">
        <v>3</v>
      </c>
      <c r="P163" s="116">
        <v>0.75</v>
      </c>
      <c r="Q163" s="102">
        <v>1</v>
      </c>
      <c r="R163" s="116">
        <v>0.16666666666666666</v>
      </c>
      <c r="S163" s="102">
        <v>0</v>
      </c>
      <c r="T163" s="116">
        <v>0</v>
      </c>
      <c r="U163" s="117">
        <v>13613</v>
      </c>
      <c r="V163" s="115">
        <v>9</v>
      </c>
      <c r="W163" s="118">
        <v>6.6069593304947881E-4</v>
      </c>
      <c r="X163" s="115">
        <v>13622</v>
      </c>
      <c r="Y163" s="115">
        <v>19800</v>
      </c>
      <c r="Z163" s="116">
        <v>0.68797979797979802</v>
      </c>
      <c r="AA163" s="117">
        <v>13613</v>
      </c>
      <c r="AB163" s="117">
        <v>9</v>
      </c>
      <c r="AC163" s="115">
        <v>13622</v>
      </c>
      <c r="AD163" s="115">
        <v>4930</v>
      </c>
      <c r="AE163" s="116">
        <v>0.36215382355101738</v>
      </c>
      <c r="AF163" s="115">
        <v>8</v>
      </c>
      <c r="AG163" s="116">
        <v>0.88888888888888884</v>
      </c>
      <c r="AH163" s="115">
        <v>4938</v>
      </c>
      <c r="AI163" s="116">
        <v>0.36250183526648067</v>
      </c>
      <c r="AJ163" s="115">
        <v>23</v>
      </c>
      <c r="AK163" s="116">
        <v>4.665314401622718E-3</v>
      </c>
      <c r="AL163" s="115">
        <v>6</v>
      </c>
      <c r="AM163" s="116">
        <v>0.75</v>
      </c>
      <c r="AN163" s="102">
        <v>29</v>
      </c>
      <c r="AO163" s="116">
        <v>5.8728230052652892E-3</v>
      </c>
      <c r="AP163" s="115">
        <v>21</v>
      </c>
      <c r="AQ163" s="116">
        <v>0.91304347826086951</v>
      </c>
      <c r="AR163" s="115">
        <v>6</v>
      </c>
      <c r="AS163" s="116">
        <v>1</v>
      </c>
      <c r="AT163" s="102">
        <v>27</v>
      </c>
      <c r="AU163" s="116">
        <v>0.93103448275862066</v>
      </c>
      <c r="AV163" s="115">
        <v>7</v>
      </c>
      <c r="AW163" s="116">
        <v>1.4175779667881733E-3</v>
      </c>
      <c r="AX163" s="115">
        <v>108</v>
      </c>
      <c r="AY163" s="116">
        <v>2.187120291616039E-2</v>
      </c>
      <c r="AZ163" s="115">
        <v>115</v>
      </c>
      <c r="BA163" s="116">
        <v>2.3288780882948563E-2</v>
      </c>
      <c r="BB163" s="102">
        <v>3</v>
      </c>
      <c r="BC163" s="116">
        <v>0.5</v>
      </c>
      <c r="BD163" s="102">
        <v>3</v>
      </c>
      <c r="BE163" s="116">
        <v>0.75</v>
      </c>
      <c r="BF163" s="119" t="s">
        <v>937</v>
      </c>
      <c r="BG163" s="228">
        <v>4</v>
      </c>
    </row>
    <row r="164" spans="1:59" x14ac:dyDescent="0.25">
      <c r="A164" s="208" t="s">
        <v>220</v>
      </c>
      <c r="B164" s="180" t="s">
        <v>227</v>
      </c>
      <c r="C164" s="180" t="s">
        <v>226</v>
      </c>
      <c r="D164" s="197" t="s">
        <v>477</v>
      </c>
      <c r="E164" s="263" t="s">
        <v>865</v>
      </c>
      <c r="F164" s="32" t="s">
        <v>768</v>
      </c>
      <c r="G164" s="113">
        <v>1</v>
      </c>
      <c r="H164" s="102">
        <v>0</v>
      </c>
      <c r="I164" s="102">
        <v>4</v>
      </c>
      <c r="J164" s="114">
        <v>4</v>
      </c>
      <c r="K164" s="115">
        <v>2401</v>
      </c>
      <c r="L164" s="115">
        <v>1127</v>
      </c>
      <c r="M164" s="102">
        <v>0</v>
      </c>
      <c r="N164" s="116">
        <v>0</v>
      </c>
      <c r="O164" s="102">
        <v>0</v>
      </c>
      <c r="P164" s="116">
        <v>0</v>
      </c>
      <c r="Q164" s="102">
        <v>2</v>
      </c>
      <c r="R164" s="116">
        <v>0.5</v>
      </c>
      <c r="S164" s="102">
        <v>0</v>
      </c>
      <c r="T164" s="116">
        <v>0</v>
      </c>
      <c r="U164" s="117">
        <v>2398</v>
      </c>
      <c r="V164" s="115">
        <v>3</v>
      </c>
      <c r="W164" s="118">
        <v>1.2494793835901709E-3</v>
      </c>
      <c r="X164" s="115">
        <v>2401</v>
      </c>
      <c r="Y164" s="115">
        <v>3950</v>
      </c>
      <c r="Z164" s="116">
        <v>0.60784810126582278</v>
      </c>
      <c r="AA164" s="117">
        <v>2398</v>
      </c>
      <c r="AB164" s="117">
        <v>3</v>
      </c>
      <c r="AC164" s="115">
        <v>2401</v>
      </c>
      <c r="AD164" s="115">
        <v>1124</v>
      </c>
      <c r="AE164" s="116">
        <v>0.46872393661384487</v>
      </c>
      <c r="AF164" s="115">
        <v>3</v>
      </c>
      <c r="AG164" s="116">
        <v>1</v>
      </c>
      <c r="AH164" s="115">
        <v>1127</v>
      </c>
      <c r="AI164" s="116">
        <v>0.46938775510204084</v>
      </c>
      <c r="AJ164" s="115">
        <v>4</v>
      </c>
      <c r="AK164" s="116">
        <v>3.5587188612099642E-3</v>
      </c>
      <c r="AL164" s="115">
        <v>0</v>
      </c>
      <c r="AM164" s="116">
        <v>0</v>
      </c>
      <c r="AN164" s="102">
        <v>4</v>
      </c>
      <c r="AO164" s="116">
        <v>3.5492457852706301E-3</v>
      </c>
      <c r="AP164" s="115">
        <v>4</v>
      </c>
      <c r="AQ164" s="116">
        <v>1</v>
      </c>
      <c r="AR164" s="115">
        <v>0</v>
      </c>
      <c r="AS164" s="116" t="s">
        <v>320</v>
      </c>
      <c r="AT164" s="102">
        <v>4</v>
      </c>
      <c r="AU164" s="116">
        <v>1</v>
      </c>
      <c r="AV164" s="115">
        <v>3</v>
      </c>
      <c r="AW164" s="116">
        <v>2.6619343389529724E-3</v>
      </c>
      <c r="AX164" s="115">
        <v>24</v>
      </c>
      <c r="AY164" s="116">
        <v>2.1295474711623779E-2</v>
      </c>
      <c r="AZ164" s="115">
        <v>27</v>
      </c>
      <c r="BA164" s="116">
        <v>2.3957409050576754E-2</v>
      </c>
      <c r="BB164" s="102">
        <v>1</v>
      </c>
      <c r="BC164" s="116">
        <v>0.25</v>
      </c>
      <c r="BD164" s="102">
        <v>1</v>
      </c>
      <c r="BE164" s="116">
        <v>1</v>
      </c>
      <c r="BF164" s="119" t="s">
        <v>937</v>
      </c>
      <c r="BG164" s="228">
        <v>1</v>
      </c>
    </row>
    <row r="165" spans="1:59" x14ac:dyDescent="0.25">
      <c r="A165" s="208" t="s">
        <v>220</v>
      </c>
      <c r="B165" s="180" t="s">
        <v>227</v>
      </c>
      <c r="C165" s="180" t="s">
        <v>223</v>
      </c>
      <c r="D165" s="197" t="s">
        <v>477</v>
      </c>
      <c r="E165" s="263" t="s">
        <v>865</v>
      </c>
      <c r="F165" s="32" t="s">
        <v>768</v>
      </c>
      <c r="G165" s="113">
        <v>1</v>
      </c>
      <c r="H165" s="102">
        <v>0</v>
      </c>
      <c r="I165" s="102">
        <v>2</v>
      </c>
      <c r="J165" s="114">
        <v>2</v>
      </c>
      <c r="K165" s="115">
        <v>2583</v>
      </c>
      <c r="L165" s="115">
        <v>915</v>
      </c>
      <c r="M165" s="102">
        <v>0</v>
      </c>
      <c r="N165" s="116">
        <v>0</v>
      </c>
      <c r="O165" s="102">
        <v>0</v>
      </c>
      <c r="P165" s="116">
        <v>0</v>
      </c>
      <c r="Q165" s="102">
        <v>0</v>
      </c>
      <c r="R165" s="116">
        <v>0</v>
      </c>
      <c r="S165" s="102">
        <v>0</v>
      </c>
      <c r="T165" s="116">
        <v>0</v>
      </c>
      <c r="U165" s="117">
        <v>2582</v>
      </c>
      <c r="V165" s="115">
        <v>1</v>
      </c>
      <c r="W165" s="118">
        <v>3.8714672861014324E-4</v>
      </c>
      <c r="X165" s="115">
        <v>2583</v>
      </c>
      <c r="Y165" s="115">
        <v>3950</v>
      </c>
      <c r="Z165" s="116">
        <v>0.65392405063291137</v>
      </c>
      <c r="AA165" s="117">
        <v>2582</v>
      </c>
      <c r="AB165" s="117">
        <v>1</v>
      </c>
      <c r="AC165" s="115">
        <v>2583</v>
      </c>
      <c r="AD165" s="115">
        <v>914</v>
      </c>
      <c r="AE165" s="116">
        <v>0.35398915569326106</v>
      </c>
      <c r="AF165" s="115">
        <v>1</v>
      </c>
      <c r="AG165" s="116">
        <v>1</v>
      </c>
      <c r="AH165" s="115">
        <v>915</v>
      </c>
      <c r="AI165" s="116">
        <v>0.35423925667828104</v>
      </c>
      <c r="AJ165" s="115">
        <v>8</v>
      </c>
      <c r="AK165" s="116">
        <v>8.7527352297592995E-3</v>
      </c>
      <c r="AL165" s="115">
        <v>1</v>
      </c>
      <c r="AM165" s="116">
        <v>1</v>
      </c>
      <c r="AN165" s="102">
        <v>9</v>
      </c>
      <c r="AO165" s="116">
        <v>9.8360655737704927E-3</v>
      </c>
      <c r="AP165" s="115">
        <v>8</v>
      </c>
      <c r="AQ165" s="116">
        <v>1</v>
      </c>
      <c r="AR165" s="115">
        <v>1</v>
      </c>
      <c r="AS165" s="116">
        <v>1</v>
      </c>
      <c r="AT165" s="102">
        <v>9</v>
      </c>
      <c r="AU165" s="116">
        <v>1</v>
      </c>
      <c r="AV165" s="115">
        <v>0</v>
      </c>
      <c r="AW165" s="116">
        <v>0</v>
      </c>
      <c r="AX165" s="115">
        <v>35</v>
      </c>
      <c r="AY165" s="116">
        <v>3.825136612021858E-2</v>
      </c>
      <c r="AZ165" s="115">
        <v>35</v>
      </c>
      <c r="BA165" s="116">
        <v>3.825136612021858E-2</v>
      </c>
      <c r="BB165" s="102">
        <v>1</v>
      </c>
      <c r="BC165" s="116">
        <v>0.5</v>
      </c>
      <c r="BD165" s="102">
        <v>1</v>
      </c>
      <c r="BE165" s="116">
        <v>1</v>
      </c>
      <c r="BF165" s="119" t="s">
        <v>937</v>
      </c>
      <c r="BG165" s="228">
        <v>1</v>
      </c>
    </row>
    <row r="166" spans="1:59" x14ac:dyDescent="0.25">
      <c r="A166" s="208" t="s">
        <v>220</v>
      </c>
      <c r="B166" s="180" t="s">
        <v>227</v>
      </c>
      <c r="C166" s="180" t="s">
        <v>228</v>
      </c>
      <c r="D166" s="197" t="s">
        <v>477</v>
      </c>
      <c r="E166" s="263" t="s">
        <v>865</v>
      </c>
      <c r="F166" s="33" t="s">
        <v>768</v>
      </c>
      <c r="G166" s="113">
        <v>2</v>
      </c>
      <c r="H166" s="113">
        <v>0</v>
      </c>
      <c r="I166" s="113">
        <v>3</v>
      </c>
      <c r="J166" s="114">
        <v>1.5</v>
      </c>
      <c r="K166" s="115">
        <v>2862.5</v>
      </c>
      <c r="L166" s="115">
        <v>979</v>
      </c>
      <c r="M166" s="113">
        <v>2</v>
      </c>
      <c r="N166" s="116">
        <v>0.66666666666666663</v>
      </c>
      <c r="O166" s="113">
        <v>2</v>
      </c>
      <c r="P166" s="116">
        <v>1</v>
      </c>
      <c r="Q166" s="102">
        <v>0</v>
      </c>
      <c r="R166" s="116">
        <v>0</v>
      </c>
      <c r="S166" s="102">
        <v>0</v>
      </c>
      <c r="T166" s="116">
        <v>0</v>
      </c>
      <c r="U166" s="117">
        <v>5721</v>
      </c>
      <c r="V166" s="115">
        <v>4</v>
      </c>
      <c r="W166" s="118">
        <v>6.9868995633187768E-4</v>
      </c>
      <c r="X166" s="115">
        <v>5725</v>
      </c>
      <c r="Y166" s="115">
        <v>8600</v>
      </c>
      <c r="Z166" s="116">
        <v>0.66569767441860461</v>
      </c>
      <c r="AA166" s="117">
        <v>5721</v>
      </c>
      <c r="AB166" s="117">
        <v>4</v>
      </c>
      <c r="AC166" s="115">
        <v>5725</v>
      </c>
      <c r="AD166" s="115">
        <v>1954</v>
      </c>
      <c r="AE166" s="116">
        <v>0.34154868030064672</v>
      </c>
      <c r="AF166" s="115">
        <v>4</v>
      </c>
      <c r="AG166" s="116">
        <v>1</v>
      </c>
      <c r="AH166" s="115">
        <v>1958</v>
      </c>
      <c r="AI166" s="116">
        <v>0.34200873362445416</v>
      </c>
      <c r="AJ166" s="115">
        <v>6</v>
      </c>
      <c r="AK166" s="116">
        <v>3.0706243602865915E-3</v>
      </c>
      <c r="AL166" s="102">
        <v>0</v>
      </c>
      <c r="AM166" s="116">
        <v>0</v>
      </c>
      <c r="AN166" s="102">
        <v>6</v>
      </c>
      <c r="AO166" s="116">
        <v>3.0643513789581204E-3</v>
      </c>
      <c r="AP166" s="115">
        <v>5</v>
      </c>
      <c r="AQ166" s="116">
        <v>0.83333333333333337</v>
      </c>
      <c r="AR166" s="102">
        <v>0</v>
      </c>
      <c r="AS166" s="116" t="s">
        <v>320</v>
      </c>
      <c r="AT166" s="102">
        <v>5</v>
      </c>
      <c r="AU166" s="116">
        <v>0.83333333333333337</v>
      </c>
      <c r="AV166" s="115">
        <v>1</v>
      </c>
      <c r="AW166" s="116">
        <v>5.1072522982635344E-4</v>
      </c>
      <c r="AX166" s="115">
        <v>73</v>
      </c>
      <c r="AY166" s="116">
        <v>3.7282941777323803E-2</v>
      </c>
      <c r="AZ166" s="115">
        <v>74</v>
      </c>
      <c r="BA166" s="116">
        <v>3.7793667007150152E-2</v>
      </c>
      <c r="BB166" s="102">
        <v>1</v>
      </c>
      <c r="BC166" s="116">
        <v>0.33333333333333331</v>
      </c>
      <c r="BD166" s="102">
        <v>1</v>
      </c>
      <c r="BE166" s="116">
        <v>0.5</v>
      </c>
      <c r="BF166" s="119" t="s">
        <v>937</v>
      </c>
      <c r="BG166" s="228">
        <v>2</v>
      </c>
    </row>
    <row r="167" spans="1:59" ht="13.8" thickBot="1" x14ac:dyDescent="0.3">
      <c r="A167" s="210" t="s">
        <v>220</v>
      </c>
      <c r="B167" s="181" t="s">
        <v>227</v>
      </c>
      <c r="C167" s="181" t="s">
        <v>225</v>
      </c>
      <c r="D167" s="198" t="s">
        <v>477</v>
      </c>
      <c r="E167" s="264" t="s">
        <v>865</v>
      </c>
      <c r="F167" s="226" t="s">
        <v>768</v>
      </c>
      <c r="G167" s="121">
        <v>4</v>
      </c>
      <c r="H167" s="122">
        <v>0</v>
      </c>
      <c r="I167" s="122">
        <v>8</v>
      </c>
      <c r="J167" s="123">
        <v>2</v>
      </c>
      <c r="K167" s="124">
        <v>2594.5</v>
      </c>
      <c r="L167" s="124">
        <v>1144</v>
      </c>
      <c r="M167" s="122">
        <v>4</v>
      </c>
      <c r="N167" s="125">
        <v>0.5</v>
      </c>
      <c r="O167" s="122">
        <v>4</v>
      </c>
      <c r="P167" s="125">
        <v>1</v>
      </c>
      <c r="Q167" s="122">
        <v>0</v>
      </c>
      <c r="R167" s="125">
        <v>0</v>
      </c>
      <c r="S167" s="122">
        <v>0</v>
      </c>
      <c r="T167" s="125">
        <v>0</v>
      </c>
      <c r="U167" s="48">
        <v>10369</v>
      </c>
      <c r="V167" s="124">
        <v>9</v>
      </c>
      <c r="W167" s="126">
        <v>8.6721911736365386E-4</v>
      </c>
      <c r="X167" s="124">
        <v>10378</v>
      </c>
      <c r="Y167" s="124">
        <v>15300</v>
      </c>
      <c r="Z167" s="125">
        <v>0.67830065359477121</v>
      </c>
      <c r="AA167" s="48">
        <v>10369</v>
      </c>
      <c r="AB167" s="48">
        <v>9</v>
      </c>
      <c r="AC167" s="124">
        <v>10378</v>
      </c>
      <c r="AD167" s="124">
        <v>4567</v>
      </c>
      <c r="AE167" s="125">
        <v>0.44044748770373227</v>
      </c>
      <c r="AF167" s="124">
        <v>9</v>
      </c>
      <c r="AG167" s="125">
        <v>1</v>
      </c>
      <c r="AH167" s="124">
        <v>4576</v>
      </c>
      <c r="AI167" s="125">
        <v>0.44093274233956448</v>
      </c>
      <c r="AJ167" s="124">
        <v>30</v>
      </c>
      <c r="AK167" s="125">
        <v>6.5688635865995184E-3</v>
      </c>
      <c r="AL167" s="124">
        <v>7</v>
      </c>
      <c r="AM167" s="125">
        <v>0.77777777777777779</v>
      </c>
      <c r="AN167" s="122">
        <v>37</v>
      </c>
      <c r="AO167" s="125">
        <v>8.085664335664336E-3</v>
      </c>
      <c r="AP167" s="124">
        <v>30</v>
      </c>
      <c r="AQ167" s="125">
        <v>1</v>
      </c>
      <c r="AR167" s="124">
        <v>6</v>
      </c>
      <c r="AS167" s="125">
        <v>0.8571428571428571</v>
      </c>
      <c r="AT167" s="122">
        <v>36</v>
      </c>
      <c r="AU167" s="125">
        <v>0.97297297297297303</v>
      </c>
      <c r="AV167" s="124">
        <v>9</v>
      </c>
      <c r="AW167" s="125">
        <v>1.966783216783217E-3</v>
      </c>
      <c r="AX167" s="124">
        <v>81</v>
      </c>
      <c r="AY167" s="125">
        <v>1.7701048951048952E-2</v>
      </c>
      <c r="AZ167" s="124">
        <v>90</v>
      </c>
      <c r="BA167" s="125">
        <v>1.9667832167832168E-2</v>
      </c>
      <c r="BB167" s="122">
        <v>1</v>
      </c>
      <c r="BC167" s="125">
        <v>0.125</v>
      </c>
      <c r="BD167" s="122">
        <v>1</v>
      </c>
      <c r="BE167" s="125">
        <v>0.25</v>
      </c>
      <c r="BF167" s="172" t="s">
        <v>937</v>
      </c>
      <c r="BG167" s="230">
        <v>4</v>
      </c>
    </row>
    <row r="168" spans="1:59" ht="13.8" thickBot="1" x14ac:dyDescent="0.3">
      <c r="A168" s="210" t="s">
        <v>229</v>
      </c>
      <c r="B168" s="181" t="s">
        <v>230</v>
      </c>
      <c r="C168" s="181" t="s">
        <v>475</v>
      </c>
      <c r="D168" s="198" t="s">
        <v>477</v>
      </c>
      <c r="E168" s="264" t="s">
        <v>863</v>
      </c>
      <c r="F168" s="226" t="s">
        <v>768</v>
      </c>
      <c r="G168" s="121">
        <v>6</v>
      </c>
      <c r="H168" s="122">
        <v>0</v>
      </c>
      <c r="I168" s="122">
        <v>14</v>
      </c>
      <c r="J168" s="123">
        <v>2.3333333333333335</v>
      </c>
      <c r="K168" s="124">
        <v>916.66666666666663</v>
      </c>
      <c r="L168" s="124">
        <v>577.5</v>
      </c>
      <c r="M168" s="122">
        <v>5</v>
      </c>
      <c r="N168" s="125">
        <v>0.35714285714285715</v>
      </c>
      <c r="O168" s="122">
        <v>5</v>
      </c>
      <c r="P168" s="125">
        <v>0.83333333333333337</v>
      </c>
      <c r="Q168" s="122"/>
      <c r="R168" s="125"/>
      <c r="S168" s="122"/>
      <c r="T168" s="125"/>
      <c r="U168" s="48">
        <v>5322</v>
      </c>
      <c r="V168" s="124">
        <v>178</v>
      </c>
      <c r="W168" s="126">
        <v>3.2363636363636365E-2</v>
      </c>
      <c r="X168" s="124">
        <v>5500</v>
      </c>
      <c r="Y168" s="124">
        <v>8150</v>
      </c>
      <c r="Z168" s="125">
        <v>0.67484662576687116</v>
      </c>
      <c r="AA168" s="48">
        <v>5322</v>
      </c>
      <c r="AB168" s="48">
        <v>178</v>
      </c>
      <c r="AC168" s="124">
        <v>5500</v>
      </c>
      <c r="AD168" s="124">
        <v>3344</v>
      </c>
      <c r="AE168" s="125">
        <v>0.62833521232619316</v>
      </c>
      <c r="AF168" s="124">
        <v>121</v>
      </c>
      <c r="AG168" s="125">
        <v>0.6797752808988764</v>
      </c>
      <c r="AH168" s="124">
        <v>3465</v>
      </c>
      <c r="AI168" s="125">
        <v>0.63</v>
      </c>
      <c r="AJ168" s="124">
        <v>134</v>
      </c>
      <c r="AK168" s="125">
        <v>4.0071770334928231E-2</v>
      </c>
      <c r="AL168" s="124">
        <v>3</v>
      </c>
      <c r="AM168" s="125">
        <v>2.4793388429752067E-2</v>
      </c>
      <c r="AN168" s="122">
        <v>137</v>
      </c>
      <c r="AO168" s="125">
        <v>3.9538239538239539E-2</v>
      </c>
      <c r="AP168" s="124">
        <v>112</v>
      </c>
      <c r="AQ168" s="125">
        <v>0.83582089552238803</v>
      </c>
      <c r="AR168" s="124">
        <v>1</v>
      </c>
      <c r="AS168" s="125">
        <v>0.33333333333333331</v>
      </c>
      <c r="AT168" s="122">
        <v>113</v>
      </c>
      <c r="AU168" s="125">
        <v>0.82481751824817517</v>
      </c>
      <c r="AV168" s="124">
        <v>17</v>
      </c>
      <c r="AW168" s="125">
        <v>4.9062049062049062E-3</v>
      </c>
      <c r="AX168" s="124">
        <v>18</v>
      </c>
      <c r="AY168" s="125">
        <v>5.1948051948051948E-3</v>
      </c>
      <c r="AZ168" s="124">
        <v>35</v>
      </c>
      <c r="BA168" s="125">
        <v>1.0101010101010102E-2</v>
      </c>
      <c r="BB168" s="122">
        <v>5</v>
      </c>
      <c r="BC168" s="125">
        <v>0.35714285714285715</v>
      </c>
      <c r="BD168" s="124">
        <v>2</v>
      </c>
      <c r="BE168" s="125">
        <v>0.33333333333333331</v>
      </c>
      <c r="BF168" s="172" t="s">
        <v>937</v>
      </c>
      <c r="BG168" s="230">
        <v>6</v>
      </c>
    </row>
    <row r="169" spans="1:59" x14ac:dyDescent="0.25">
      <c r="A169" s="208" t="s">
        <v>236</v>
      </c>
      <c r="B169" s="180" t="s">
        <v>240</v>
      </c>
      <c r="C169" s="180" t="s">
        <v>726</v>
      </c>
      <c r="D169" s="197" t="s">
        <v>477</v>
      </c>
      <c r="E169" s="263" t="s">
        <v>861</v>
      </c>
      <c r="F169" s="32" t="s">
        <v>1212</v>
      </c>
      <c r="G169" s="113">
        <v>1</v>
      </c>
      <c r="H169" s="113">
        <v>1</v>
      </c>
      <c r="I169" s="113">
        <v>1</v>
      </c>
      <c r="J169" s="114">
        <v>1</v>
      </c>
      <c r="K169" s="115">
        <v>876</v>
      </c>
      <c r="L169" s="872" t="s">
        <v>320</v>
      </c>
      <c r="M169" s="113">
        <v>1</v>
      </c>
      <c r="N169" s="116">
        <v>1</v>
      </c>
      <c r="O169" s="113">
        <v>1</v>
      </c>
      <c r="P169" s="116">
        <v>1</v>
      </c>
      <c r="Q169" s="102">
        <v>0</v>
      </c>
      <c r="R169" s="116">
        <v>0</v>
      </c>
      <c r="S169" s="102">
        <v>0</v>
      </c>
      <c r="T169" s="116">
        <v>0</v>
      </c>
      <c r="U169" s="117">
        <v>859</v>
      </c>
      <c r="V169" s="115">
        <v>17</v>
      </c>
      <c r="W169" s="118">
        <v>1.9406392694063926E-2</v>
      </c>
      <c r="X169" s="115">
        <v>876</v>
      </c>
      <c r="Y169" s="115">
        <v>1290</v>
      </c>
      <c r="Z169" s="116">
        <v>0.67906976744186043</v>
      </c>
      <c r="AA169" s="874" t="s">
        <v>320</v>
      </c>
      <c r="AB169" s="874" t="s">
        <v>320</v>
      </c>
      <c r="AC169" s="872" t="s">
        <v>320</v>
      </c>
      <c r="AD169" s="872"/>
      <c r="AE169" s="875" t="s">
        <v>320</v>
      </c>
      <c r="AF169" s="872"/>
      <c r="AG169" s="875" t="s">
        <v>320</v>
      </c>
      <c r="AH169" s="872" t="s">
        <v>320</v>
      </c>
      <c r="AI169" s="875" t="s">
        <v>320</v>
      </c>
      <c r="AJ169" s="872"/>
      <c r="AK169" s="875" t="s">
        <v>320</v>
      </c>
      <c r="AL169" s="876"/>
      <c r="AM169" s="875" t="s">
        <v>320</v>
      </c>
      <c r="AN169" s="876" t="s">
        <v>320</v>
      </c>
      <c r="AO169" s="875" t="s">
        <v>320</v>
      </c>
      <c r="AP169" s="872"/>
      <c r="AQ169" s="875" t="s">
        <v>320</v>
      </c>
      <c r="AR169" s="876"/>
      <c r="AS169" s="875" t="s">
        <v>320</v>
      </c>
      <c r="AT169" s="876" t="s">
        <v>320</v>
      </c>
      <c r="AU169" s="875" t="s">
        <v>320</v>
      </c>
      <c r="AV169" s="872"/>
      <c r="AW169" s="875" t="s">
        <v>320</v>
      </c>
      <c r="AX169" s="872"/>
      <c r="AY169" s="875" t="s">
        <v>320</v>
      </c>
      <c r="AZ169" s="872" t="s">
        <v>320</v>
      </c>
      <c r="BA169" s="875" t="s">
        <v>320</v>
      </c>
      <c r="BB169" s="102">
        <v>0</v>
      </c>
      <c r="BC169" s="116">
        <v>0</v>
      </c>
      <c r="BD169" s="102">
        <v>0</v>
      </c>
      <c r="BE169" s="116">
        <v>0</v>
      </c>
      <c r="BF169" s="119" t="s">
        <v>937</v>
      </c>
      <c r="BG169" s="228">
        <v>1</v>
      </c>
    </row>
    <row r="170" spans="1:59" x14ac:dyDescent="0.25">
      <c r="A170" s="208" t="s">
        <v>236</v>
      </c>
      <c r="B170" s="180" t="s">
        <v>240</v>
      </c>
      <c r="C170" s="180" t="s">
        <v>241</v>
      </c>
      <c r="D170" s="197" t="s">
        <v>477</v>
      </c>
      <c r="E170" s="263" t="s">
        <v>861</v>
      </c>
      <c r="F170" s="33" t="s">
        <v>1212</v>
      </c>
      <c r="G170" s="113">
        <v>2</v>
      </c>
      <c r="H170" s="102">
        <v>2</v>
      </c>
      <c r="I170" s="102">
        <v>2</v>
      </c>
      <c r="J170" s="114">
        <v>1</v>
      </c>
      <c r="K170" s="115">
        <v>1555</v>
      </c>
      <c r="L170" s="872" t="s">
        <v>320</v>
      </c>
      <c r="M170" s="102">
        <v>2</v>
      </c>
      <c r="N170" s="116">
        <v>1</v>
      </c>
      <c r="O170" s="102">
        <v>2</v>
      </c>
      <c r="P170" s="116">
        <v>1</v>
      </c>
      <c r="Q170" s="102">
        <v>0</v>
      </c>
      <c r="R170" s="116">
        <v>0</v>
      </c>
      <c r="S170" s="102">
        <v>0</v>
      </c>
      <c r="T170" s="116">
        <v>0</v>
      </c>
      <c r="U170" s="117">
        <v>3102</v>
      </c>
      <c r="V170" s="115">
        <v>8</v>
      </c>
      <c r="W170" s="118">
        <v>2.572347266881029E-3</v>
      </c>
      <c r="X170" s="115">
        <v>3110</v>
      </c>
      <c r="Y170" s="115">
        <v>4790</v>
      </c>
      <c r="Z170" s="116">
        <v>0.64926931106471819</v>
      </c>
      <c r="AA170" s="874" t="s">
        <v>320</v>
      </c>
      <c r="AB170" s="874" t="s">
        <v>320</v>
      </c>
      <c r="AC170" s="872" t="s">
        <v>320</v>
      </c>
      <c r="AD170" s="872"/>
      <c r="AE170" s="875" t="s">
        <v>320</v>
      </c>
      <c r="AF170" s="872"/>
      <c r="AG170" s="875" t="s">
        <v>320</v>
      </c>
      <c r="AH170" s="872" t="s">
        <v>320</v>
      </c>
      <c r="AI170" s="875" t="s">
        <v>320</v>
      </c>
      <c r="AJ170" s="872"/>
      <c r="AK170" s="875" t="s">
        <v>320</v>
      </c>
      <c r="AL170" s="876"/>
      <c r="AM170" s="875" t="s">
        <v>320</v>
      </c>
      <c r="AN170" s="876" t="s">
        <v>320</v>
      </c>
      <c r="AO170" s="875" t="s">
        <v>320</v>
      </c>
      <c r="AP170" s="872"/>
      <c r="AQ170" s="875" t="s">
        <v>320</v>
      </c>
      <c r="AR170" s="876"/>
      <c r="AS170" s="875" t="s">
        <v>320</v>
      </c>
      <c r="AT170" s="876" t="s">
        <v>320</v>
      </c>
      <c r="AU170" s="875" t="s">
        <v>320</v>
      </c>
      <c r="AV170" s="872"/>
      <c r="AW170" s="875" t="s">
        <v>320</v>
      </c>
      <c r="AX170" s="872"/>
      <c r="AY170" s="875" t="s">
        <v>320</v>
      </c>
      <c r="AZ170" s="872" t="s">
        <v>320</v>
      </c>
      <c r="BA170" s="875" t="s">
        <v>320</v>
      </c>
      <c r="BB170" s="102">
        <v>0</v>
      </c>
      <c r="BC170" s="116">
        <v>0</v>
      </c>
      <c r="BD170" s="102">
        <v>0</v>
      </c>
      <c r="BE170" s="116">
        <v>0</v>
      </c>
      <c r="BF170" s="119" t="s">
        <v>937</v>
      </c>
      <c r="BG170" s="228">
        <v>2</v>
      </c>
    </row>
    <row r="171" spans="1:59" x14ac:dyDescent="0.25">
      <c r="A171" s="208" t="s">
        <v>236</v>
      </c>
      <c r="B171" s="180" t="s">
        <v>240</v>
      </c>
      <c r="C171" s="180" t="s">
        <v>242</v>
      </c>
      <c r="D171" s="197" t="s">
        <v>477</v>
      </c>
      <c r="E171" s="263" t="s">
        <v>861</v>
      </c>
      <c r="F171" s="33" t="s">
        <v>768</v>
      </c>
      <c r="G171" s="113">
        <v>6</v>
      </c>
      <c r="H171" s="102">
        <v>0</v>
      </c>
      <c r="I171" s="102">
        <v>12</v>
      </c>
      <c r="J171" s="114">
        <v>2</v>
      </c>
      <c r="K171" s="115">
        <v>1693.5</v>
      </c>
      <c r="L171" s="115">
        <v>891.5</v>
      </c>
      <c r="M171" s="102">
        <v>4</v>
      </c>
      <c r="N171" s="116">
        <v>0.33333333333333331</v>
      </c>
      <c r="O171" s="102">
        <v>4</v>
      </c>
      <c r="P171" s="116">
        <v>0.66666666666666663</v>
      </c>
      <c r="Q171" s="102">
        <v>0</v>
      </c>
      <c r="R171" s="116">
        <v>0</v>
      </c>
      <c r="S171" s="102">
        <v>0</v>
      </c>
      <c r="T171" s="116">
        <v>0</v>
      </c>
      <c r="U171" s="117">
        <v>10152</v>
      </c>
      <c r="V171" s="115">
        <v>9</v>
      </c>
      <c r="W171" s="118">
        <v>8.8573959255978745E-4</v>
      </c>
      <c r="X171" s="115">
        <v>10161</v>
      </c>
      <c r="Y171" s="115">
        <v>13650</v>
      </c>
      <c r="Z171" s="116">
        <v>0.74439560439560437</v>
      </c>
      <c r="AA171" s="117">
        <v>10152</v>
      </c>
      <c r="AB171" s="117">
        <v>9</v>
      </c>
      <c r="AC171" s="115">
        <v>10161</v>
      </c>
      <c r="AD171" s="115">
        <v>5343</v>
      </c>
      <c r="AE171" s="116">
        <v>0.52630023640661938</v>
      </c>
      <c r="AF171" s="115">
        <v>6</v>
      </c>
      <c r="AG171" s="116">
        <v>0.66666666666666663</v>
      </c>
      <c r="AH171" s="115">
        <v>5349</v>
      </c>
      <c r="AI171" s="116">
        <v>0.52642456451136699</v>
      </c>
      <c r="AJ171" s="115">
        <v>19</v>
      </c>
      <c r="AK171" s="116">
        <v>3.5560546509451618E-3</v>
      </c>
      <c r="AL171" s="102">
        <v>3</v>
      </c>
      <c r="AM171" s="116">
        <v>0.5</v>
      </c>
      <c r="AN171" s="102">
        <v>22</v>
      </c>
      <c r="AO171" s="116">
        <v>4.1129183024864457E-3</v>
      </c>
      <c r="AP171" s="115">
        <v>18</v>
      </c>
      <c r="AQ171" s="116">
        <v>0.94736842105263153</v>
      </c>
      <c r="AR171" s="102">
        <v>3</v>
      </c>
      <c r="AS171" s="116">
        <v>1</v>
      </c>
      <c r="AT171" s="102">
        <v>21</v>
      </c>
      <c r="AU171" s="116">
        <v>0.95454545454545459</v>
      </c>
      <c r="AV171" s="115">
        <v>10</v>
      </c>
      <c r="AW171" s="116">
        <v>1.869508319312021E-3</v>
      </c>
      <c r="AX171" s="115">
        <v>77</v>
      </c>
      <c r="AY171" s="116">
        <v>1.4395214058702562E-2</v>
      </c>
      <c r="AZ171" s="115">
        <v>87</v>
      </c>
      <c r="BA171" s="116">
        <v>1.6264722378014584E-2</v>
      </c>
      <c r="BB171" s="102">
        <v>3</v>
      </c>
      <c r="BC171" s="116">
        <v>0.25</v>
      </c>
      <c r="BD171" s="102">
        <v>1</v>
      </c>
      <c r="BE171" s="116">
        <v>0.16666666666666666</v>
      </c>
      <c r="BF171" s="119" t="s">
        <v>937</v>
      </c>
      <c r="BG171" s="228">
        <v>6</v>
      </c>
    </row>
    <row r="172" spans="1:59" ht="13.8" thickBot="1" x14ac:dyDescent="0.3">
      <c r="A172" s="210" t="s">
        <v>236</v>
      </c>
      <c r="B172" s="181" t="s">
        <v>240</v>
      </c>
      <c r="C172" s="181" t="s">
        <v>243</v>
      </c>
      <c r="D172" s="198" t="s">
        <v>477</v>
      </c>
      <c r="E172" s="264" t="s">
        <v>861</v>
      </c>
      <c r="F172" s="76" t="s">
        <v>768</v>
      </c>
      <c r="G172" s="121">
        <v>1</v>
      </c>
      <c r="H172" s="121">
        <v>0</v>
      </c>
      <c r="I172" s="121">
        <v>3</v>
      </c>
      <c r="J172" s="123">
        <v>3</v>
      </c>
      <c r="K172" s="124">
        <v>1737</v>
      </c>
      <c r="L172" s="124">
        <v>870</v>
      </c>
      <c r="M172" s="121">
        <v>0</v>
      </c>
      <c r="N172" s="125">
        <v>0</v>
      </c>
      <c r="O172" s="121">
        <v>0</v>
      </c>
      <c r="P172" s="125">
        <v>0</v>
      </c>
      <c r="Q172" s="122">
        <v>0</v>
      </c>
      <c r="R172" s="125">
        <v>0</v>
      </c>
      <c r="S172" s="122">
        <v>0</v>
      </c>
      <c r="T172" s="125">
        <v>0</v>
      </c>
      <c r="U172" s="48">
        <v>1720</v>
      </c>
      <c r="V172" s="124">
        <v>17</v>
      </c>
      <c r="W172" s="126">
        <v>9.7869890616004603E-3</v>
      </c>
      <c r="X172" s="124">
        <v>1737</v>
      </c>
      <c r="Y172" s="124">
        <v>2330</v>
      </c>
      <c r="Z172" s="125">
        <v>0.74549356223175967</v>
      </c>
      <c r="AA172" s="48">
        <v>1720</v>
      </c>
      <c r="AB172" s="48">
        <v>17</v>
      </c>
      <c r="AC172" s="124">
        <v>1737</v>
      </c>
      <c r="AD172" s="124">
        <v>856</v>
      </c>
      <c r="AE172" s="125">
        <v>0.49767441860465117</v>
      </c>
      <c r="AF172" s="124">
        <v>14</v>
      </c>
      <c r="AG172" s="125">
        <v>0.82352941176470584</v>
      </c>
      <c r="AH172" s="124">
        <v>870</v>
      </c>
      <c r="AI172" s="125">
        <v>0.50086355785837655</v>
      </c>
      <c r="AJ172" s="124">
        <v>4</v>
      </c>
      <c r="AK172" s="125">
        <v>4.6728971962616819E-3</v>
      </c>
      <c r="AL172" s="122">
        <v>1</v>
      </c>
      <c r="AM172" s="125">
        <v>7.1428571428571425E-2</v>
      </c>
      <c r="AN172" s="122">
        <v>5</v>
      </c>
      <c r="AO172" s="125">
        <v>5.7471264367816091E-3</v>
      </c>
      <c r="AP172" s="124">
        <v>4</v>
      </c>
      <c r="AQ172" s="125">
        <v>1</v>
      </c>
      <c r="AR172" s="122">
        <v>0</v>
      </c>
      <c r="AS172" s="125">
        <v>0</v>
      </c>
      <c r="AT172" s="122">
        <v>4</v>
      </c>
      <c r="AU172" s="125">
        <v>0.8</v>
      </c>
      <c r="AV172" s="124">
        <v>2</v>
      </c>
      <c r="AW172" s="125">
        <v>2.2988505747126436E-3</v>
      </c>
      <c r="AX172" s="124">
        <v>17</v>
      </c>
      <c r="AY172" s="125">
        <v>1.9540229885057471E-2</v>
      </c>
      <c r="AZ172" s="124">
        <v>19</v>
      </c>
      <c r="BA172" s="125">
        <v>2.1839080459770115E-2</v>
      </c>
      <c r="BB172" s="122">
        <v>1</v>
      </c>
      <c r="BC172" s="125">
        <v>0.33333333333333331</v>
      </c>
      <c r="BD172" s="122">
        <v>1</v>
      </c>
      <c r="BE172" s="125">
        <v>1</v>
      </c>
      <c r="BF172" s="172" t="s">
        <v>937</v>
      </c>
      <c r="BG172" s="230">
        <v>1</v>
      </c>
    </row>
    <row r="173" spans="1:59" x14ac:dyDescent="0.25">
      <c r="A173" s="208" t="s">
        <v>244</v>
      </c>
      <c r="B173" s="180" t="s">
        <v>245</v>
      </c>
      <c r="C173" s="180" t="s">
        <v>246</v>
      </c>
      <c r="D173" s="197" t="s">
        <v>477</v>
      </c>
      <c r="E173" s="263" t="s">
        <v>865</v>
      </c>
      <c r="F173" s="33" t="s">
        <v>768</v>
      </c>
      <c r="G173" s="113">
        <v>3</v>
      </c>
      <c r="H173" s="102">
        <v>0</v>
      </c>
      <c r="I173" s="102">
        <v>4</v>
      </c>
      <c r="J173" s="114">
        <v>1.3333333333333333</v>
      </c>
      <c r="K173" s="115">
        <v>883.66666666666663</v>
      </c>
      <c r="L173" s="115">
        <v>355.66666666666669</v>
      </c>
      <c r="M173" s="102">
        <v>2</v>
      </c>
      <c r="N173" s="116">
        <v>0.5</v>
      </c>
      <c r="O173" s="102">
        <v>2</v>
      </c>
      <c r="P173" s="116">
        <v>0.66666666666666663</v>
      </c>
      <c r="Q173" s="102">
        <v>0</v>
      </c>
      <c r="R173" s="116">
        <v>0</v>
      </c>
      <c r="S173" s="102">
        <v>0</v>
      </c>
      <c r="T173" s="116">
        <v>0</v>
      </c>
      <c r="U173" s="117">
        <v>2648</v>
      </c>
      <c r="V173" s="115">
        <v>3</v>
      </c>
      <c r="W173" s="118">
        <v>1.1316484345529989E-3</v>
      </c>
      <c r="X173" s="115">
        <v>2651</v>
      </c>
      <c r="Y173" s="115">
        <v>4610</v>
      </c>
      <c r="Z173" s="116">
        <v>0.57505422993492405</v>
      </c>
      <c r="AA173" s="117">
        <v>2648</v>
      </c>
      <c r="AB173" s="117">
        <v>3</v>
      </c>
      <c r="AC173" s="115">
        <v>2651</v>
      </c>
      <c r="AD173" s="115">
        <v>1064</v>
      </c>
      <c r="AE173" s="116">
        <v>0.40181268882175225</v>
      </c>
      <c r="AF173" s="115">
        <v>3</v>
      </c>
      <c r="AG173" s="116">
        <v>1</v>
      </c>
      <c r="AH173" s="115">
        <v>1067</v>
      </c>
      <c r="AI173" s="116">
        <v>0.40248962655601661</v>
      </c>
      <c r="AJ173" s="115">
        <v>9</v>
      </c>
      <c r="AK173" s="116">
        <v>8.4586466165413529E-3</v>
      </c>
      <c r="AL173" s="115">
        <v>0</v>
      </c>
      <c r="AM173" s="116">
        <v>0</v>
      </c>
      <c r="AN173" s="102">
        <v>9</v>
      </c>
      <c r="AO173" s="116">
        <v>8.4348641049671984E-3</v>
      </c>
      <c r="AP173" s="115">
        <v>8</v>
      </c>
      <c r="AQ173" s="116">
        <v>0.88888888888888884</v>
      </c>
      <c r="AR173" s="115">
        <v>0</v>
      </c>
      <c r="AS173" s="116" t="s">
        <v>320</v>
      </c>
      <c r="AT173" s="102">
        <v>8</v>
      </c>
      <c r="AU173" s="116">
        <v>0.88888888888888884</v>
      </c>
      <c r="AV173" s="115">
        <v>2</v>
      </c>
      <c r="AW173" s="116">
        <v>1.8744142455482662E-3</v>
      </c>
      <c r="AX173" s="115">
        <v>14</v>
      </c>
      <c r="AY173" s="116">
        <v>1.3120899718837863E-2</v>
      </c>
      <c r="AZ173" s="115">
        <v>16</v>
      </c>
      <c r="BA173" s="116">
        <v>1.499531396438613E-2</v>
      </c>
      <c r="BB173" s="102">
        <v>1</v>
      </c>
      <c r="BC173" s="116">
        <v>0.25</v>
      </c>
      <c r="BD173" s="102">
        <v>1</v>
      </c>
      <c r="BE173" s="116">
        <v>0.33333333333333331</v>
      </c>
      <c r="BF173" s="119" t="s">
        <v>937</v>
      </c>
      <c r="BG173" s="228">
        <v>3</v>
      </c>
    </row>
    <row r="174" spans="1:59" ht="13.8" thickBot="1" x14ac:dyDescent="0.3">
      <c r="A174" s="210" t="s">
        <v>244</v>
      </c>
      <c r="B174" s="181" t="s">
        <v>245</v>
      </c>
      <c r="C174" s="181" t="s">
        <v>247</v>
      </c>
      <c r="D174" s="198" t="s">
        <v>477</v>
      </c>
      <c r="E174" s="264" t="s">
        <v>865</v>
      </c>
      <c r="F174" s="226" t="s">
        <v>1212</v>
      </c>
      <c r="G174" s="121">
        <v>3</v>
      </c>
      <c r="H174" s="122">
        <v>3</v>
      </c>
      <c r="I174" s="122">
        <v>3</v>
      </c>
      <c r="J174" s="123">
        <v>1</v>
      </c>
      <c r="K174" s="124">
        <v>993.66666666666663</v>
      </c>
      <c r="L174" s="124" t="s">
        <v>320</v>
      </c>
      <c r="M174" s="122">
        <v>3</v>
      </c>
      <c r="N174" s="125">
        <v>1</v>
      </c>
      <c r="O174" s="122">
        <v>3</v>
      </c>
      <c r="P174" s="125">
        <v>1</v>
      </c>
      <c r="Q174" s="122">
        <v>0</v>
      </c>
      <c r="R174" s="125">
        <v>0</v>
      </c>
      <c r="S174" s="122">
        <v>0</v>
      </c>
      <c r="T174" s="125">
        <v>0</v>
      </c>
      <c r="U174" s="48">
        <v>2966</v>
      </c>
      <c r="V174" s="124">
        <v>15</v>
      </c>
      <c r="W174" s="126">
        <v>5.0318685005031867E-3</v>
      </c>
      <c r="X174" s="124">
        <v>2981</v>
      </c>
      <c r="Y174" s="124">
        <v>5050</v>
      </c>
      <c r="Z174" s="125">
        <v>0.59029702970297027</v>
      </c>
      <c r="AA174" s="877" t="s">
        <v>320</v>
      </c>
      <c r="AB174" s="877" t="s">
        <v>320</v>
      </c>
      <c r="AC174" s="873" t="s">
        <v>320</v>
      </c>
      <c r="AD174" s="873"/>
      <c r="AE174" s="878" t="s">
        <v>320</v>
      </c>
      <c r="AF174" s="873"/>
      <c r="AG174" s="878" t="s">
        <v>320</v>
      </c>
      <c r="AH174" s="873" t="s">
        <v>320</v>
      </c>
      <c r="AI174" s="878" t="s">
        <v>320</v>
      </c>
      <c r="AJ174" s="873"/>
      <c r="AK174" s="878" t="s">
        <v>320</v>
      </c>
      <c r="AL174" s="873"/>
      <c r="AM174" s="878" t="s">
        <v>320</v>
      </c>
      <c r="AN174" s="879" t="s">
        <v>320</v>
      </c>
      <c r="AO174" s="878" t="s">
        <v>320</v>
      </c>
      <c r="AP174" s="873"/>
      <c r="AQ174" s="878" t="s">
        <v>320</v>
      </c>
      <c r="AR174" s="873"/>
      <c r="AS174" s="878" t="s">
        <v>320</v>
      </c>
      <c r="AT174" s="879" t="s">
        <v>320</v>
      </c>
      <c r="AU174" s="878" t="s">
        <v>320</v>
      </c>
      <c r="AV174" s="873"/>
      <c r="AW174" s="878" t="s">
        <v>320</v>
      </c>
      <c r="AX174" s="873"/>
      <c r="AY174" s="878" t="s">
        <v>320</v>
      </c>
      <c r="AZ174" s="873" t="s">
        <v>320</v>
      </c>
      <c r="BA174" s="878" t="s">
        <v>320</v>
      </c>
      <c r="BB174" s="122">
        <v>1</v>
      </c>
      <c r="BC174" s="125">
        <v>0.33333333333333331</v>
      </c>
      <c r="BD174" s="122">
        <v>1</v>
      </c>
      <c r="BE174" s="125">
        <v>0.33333333333333331</v>
      </c>
      <c r="BF174" s="172" t="s">
        <v>937</v>
      </c>
      <c r="BG174" s="230">
        <v>3</v>
      </c>
    </row>
    <row r="175" spans="1:59" ht="13.8" thickBot="1" x14ac:dyDescent="0.3">
      <c r="A175" s="220" t="s">
        <v>842</v>
      </c>
      <c r="B175" s="188" t="s">
        <v>843</v>
      </c>
      <c r="C175" s="181" t="s">
        <v>475</v>
      </c>
      <c r="D175" s="198" t="s">
        <v>477</v>
      </c>
      <c r="E175" s="264" t="s">
        <v>941</v>
      </c>
      <c r="F175" s="226" t="s">
        <v>768</v>
      </c>
      <c r="G175" s="121">
        <v>12</v>
      </c>
      <c r="H175" s="122">
        <v>0</v>
      </c>
      <c r="I175" s="122">
        <v>33</v>
      </c>
      <c r="J175" s="123">
        <v>2.75</v>
      </c>
      <c r="K175" s="124">
        <v>2611.6666666666665</v>
      </c>
      <c r="L175" s="124">
        <v>1467.25</v>
      </c>
      <c r="M175" s="122">
        <v>8</v>
      </c>
      <c r="N175" s="125">
        <v>0.24242424242424243</v>
      </c>
      <c r="O175" s="122">
        <v>5</v>
      </c>
      <c r="P175" s="125">
        <v>0.41666666666666669</v>
      </c>
      <c r="Q175" s="122">
        <v>2</v>
      </c>
      <c r="R175" s="125">
        <v>6.0606060606060608E-2</v>
      </c>
      <c r="S175" s="122">
        <v>1</v>
      </c>
      <c r="T175" s="125">
        <v>8.3333333333333329E-2</v>
      </c>
      <c r="U175" s="48">
        <v>31256</v>
      </c>
      <c r="V175" s="124">
        <v>84</v>
      </c>
      <c r="W175" s="126">
        <v>2.6802807913209954E-3</v>
      </c>
      <c r="X175" s="124">
        <v>31340</v>
      </c>
      <c r="Y175" s="124">
        <v>43800</v>
      </c>
      <c r="Z175" s="125">
        <v>0.71552511415525111</v>
      </c>
      <c r="AA175" s="48">
        <v>31256</v>
      </c>
      <c r="AB175" s="48">
        <v>84</v>
      </c>
      <c r="AC175" s="124">
        <v>31340</v>
      </c>
      <c r="AD175" s="124">
        <v>17546</v>
      </c>
      <c r="AE175" s="125">
        <v>0.56136421807013048</v>
      </c>
      <c r="AF175" s="124">
        <v>61</v>
      </c>
      <c r="AG175" s="125">
        <v>0.72619047619047616</v>
      </c>
      <c r="AH175" s="124">
        <v>17607</v>
      </c>
      <c r="AI175" s="125">
        <v>0.56180599872367576</v>
      </c>
      <c r="AJ175" s="124">
        <v>264</v>
      </c>
      <c r="AK175" s="125">
        <v>1.5046164367947111E-2</v>
      </c>
      <c r="AL175" s="124">
        <v>7</v>
      </c>
      <c r="AM175" s="125">
        <v>0.11475409836065574</v>
      </c>
      <c r="AN175" s="122">
        <v>271</v>
      </c>
      <c r="AO175" s="125">
        <v>1.5391605611404555E-2</v>
      </c>
      <c r="AP175" s="124">
        <v>243</v>
      </c>
      <c r="AQ175" s="125">
        <v>0.92045454545454541</v>
      </c>
      <c r="AR175" s="124">
        <v>7</v>
      </c>
      <c r="AS175" s="125">
        <v>1</v>
      </c>
      <c r="AT175" s="122">
        <v>250</v>
      </c>
      <c r="AU175" s="125">
        <v>0.92250922509225097</v>
      </c>
      <c r="AV175" s="124">
        <v>90</v>
      </c>
      <c r="AW175" s="125">
        <v>5.1116033395808488E-3</v>
      </c>
      <c r="AX175" s="124">
        <v>88</v>
      </c>
      <c r="AY175" s="125">
        <v>4.99801215425683E-3</v>
      </c>
      <c r="AZ175" s="124">
        <v>178</v>
      </c>
      <c r="BA175" s="125">
        <v>1.0109615493837678E-2</v>
      </c>
      <c r="BB175" s="122">
        <v>7</v>
      </c>
      <c r="BC175" s="125">
        <v>0.21212121212121213</v>
      </c>
      <c r="BD175" s="122">
        <v>4</v>
      </c>
      <c r="BE175" s="125">
        <v>0.33333333333333331</v>
      </c>
      <c r="BF175" s="172" t="s">
        <v>937</v>
      </c>
      <c r="BG175" s="230">
        <v>12</v>
      </c>
    </row>
    <row r="176" spans="1:59" x14ac:dyDescent="0.25">
      <c r="A176" s="208" t="s">
        <v>261</v>
      </c>
      <c r="B176" s="180" t="s">
        <v>268</v>
      </c>
      <c r="C176" s="180" t="s">
        <v>269</v>
      </c>
      <c r="D176" s="197" t="s">
        <v>477</v>
      </c>
      <c r="E176" s="263" t="s">
        <v>942</v>
      </c>
      <c r="F176" s="33" t="s">
        <v>768</v>
      </c>
      <c r="G176" s="113">
        <v>4</v>
      </c>
      <c r="H176" s="102">
        <v>0</v>
      </c>
      <c r="I176" s="102">
        <v>6</v>
      </c>
      <c r="J176" s="114">
        <v>1.5</v>
      </c>
      <c r="K176" s="115">
        <v>3214.75</v>
      </c>
      <c r="L176" s="115">
        <v>1215</v>
      </c>
      <c r="M176" s="102">
        <v>2</v>
      </c>
      <c r="N176" s="116">
        <v>0.33333333333333331</v>
      </c>
      <c r="O176" s="102">
        <v>2</v>
      </c>
      <c r="P176" s="116">
        <v>0.5</v>
      </c>
      <c r="Q176" s="102">
        <v>0</v>
      </c>
      <c r="R176" s="116">
        <v>0</v>
      </c>
      <c r="S176" s="102">
        <v>0</v>
      </c>
      <c r="T176" s="116">
        <v>0</v>
      </c>
      <c r="U176" s="117">
        <v>12844</v>
      </c>
      <c r="V176" s="115">
        <v>15</v>
      </c>
      <c r="W176" s="118">
        <v>1.1664981724861965E-3</v>
      </c>
      <c r="X176" s="115">
        <v>12859</v>
      </c>
      <c r="Y176" s="115">
        <v>17400</v>
      </c>
      <c r="Z176" s="116">
        <v>0.7390229885057471</v>
      </c>
      <c r="AA176" s="117">
        <v>12844</v>
      </c>
      <c r="AB176" s="117">
        <v>15</v>
      </c>
      <c r="AC176" s="115">
        <v>12859</v>
      </c>
      <c r="AD176" s="115">
        <v>4848</v>
      </c>
      <c r="AE176" s="116">
        <v>0.37745250700716287</v>
      </c>
      <c r="AF176" s="115">
        <v>12</v>
      </c>
      <c r="AG176" s="116">
        <v>0.8</v>
      </c>
      <c r="AH176" s="115">
        <v>4860</v>
      </c>
      <c r="AI176" s="116">
        <v>0.37794540788552766</v>
      </c>
      <c r="AJ176" s="115">
        <v>40</v>
      </c>
      <c r="AK176" s="116">
        <v>8.2508250825082501E-3</v>
      </c>
      <c r="AL176" s="115">
        <v>2</v>
      </c>
      <c r="AM176" s="116">
        <v>0.16666666666666666</v>
      </c>
      <c r="AN176" s="102">
        <v>42</v>
      </c>
      <c r="AO176" s="116">
        <v>8.6419753086419745E-3</v>
      </c>
      <c r="AP176" s="115">
        <v>40</v>
      </c>
      <c r="AQ176" s="116">
        <v>1</v>
      </c>
      <c r="AR176" s="115">
        <v>2</v>
      </c>
      <c r="AS176" s="116">
        <v>1</v>
      </c>
      <c r="AT176" s="102">
        <v>42</v>
      </c>
      <c r="AU176" s="116">
        <v>1</v>
      </c>
      <c r="AV176" s="115">
        <v>1</v>
      </c>
      <c r="AW176" s="116">
        <v>2.0576131687242798E-4</v>
      </c>
      <c r="AX176" s="115">
        <v>194</v>
      </c>
      <c r="AY176" s="116">
        <v>3.9917695473251032E-2</v>
      </c>
      <c r="AZ176" s="115">
        <v>195</v>
      </c>
      <c r="BA176" s="116">
        <v>4.0123456790123455E-2</v>
      </c>
      <c r="BB176" s="102">
        <v>3</v>
      </c>
      <c r="BC176" s="116">
        <v>0.5</v>
      </c>
      <c r="BD176" s="102">
        <v>1</v>
      </c>
      <c r="BE176" s="116">
        <v>0.25</v>
      </c>
      <c r="BF176" s="119" t="s">
        <v>937</v>
      </c>
      <c r="BG176" s="228">
        <v>4</v>
      </c>
    </row>
    <row r="177" spans="1:59" x14ac:dyDescent="0.25">
      <c r="A177" s="208" t="s">
        <v>261</v>
      </c>
      <c r="B177" s="180" t="s">
        <v>268</v>
      </c>
      <c r="C177" s="180" t="s">
        <v>833</v>
      </c>
      <c r="D177" s="197" t="s">
        <v>477</v>
      </c>
      <c r="E177" s="263" t="s">
        <v>942</v>
      </c>
      <c r="F177" s="33" t="s">
        <v>768</v>
      </c>
      <c r="G177" s="113">
        <v>3</v>
      </c>
      <c r="H177" s="102">
        <v>0</v>
      </c>
      <c r="I177" s="102">
        <v>6</v>
      </c>
      <c r="J177" s="114">
        <v>2</v>
      </c>
      <c r="K177" s="115">
        <v>3391.3333333333335</v>
      </c>
      <c r="L177" s="115">
        <v>1406</v>
      </c>
      <c r="M177" s="102">
        <v>3</v>
      </c>
      <c r="N177" s="116">
        <v>0.5</v>
      </c>
      <c r="O177" s="102">
        <v>3</v>
      </c>
      <c r="P177" s="116">
        <v>1</v>
      </c>
      <c r="Q177" s="102">
        <v>0</v>
      </c>
      <c r="R177" s="116">
        <v>0</v>
      </c>
      <c r="S177" s="102">
        <v>0</v>
      </c>
      <c r="T177" s="116">
        <v>0</v>
      </c>
      <c r="U177" s="117">
        <v>10009</v>
      </c>
      <c r="V177" s="115">
        <v>165</v>
      </c>
      <c r="W177" s="118">
        <v>1.6217810104187144E-2</v>
      </c>
      <c r="X177" s="115">
        <v>10174</v>
      </c>
      <c r="Y177" s="115">
        <v>13200</v>
      </c>
      <c r="Z177" s="116">
        <v>0.77075757575757575</v>
      </c>
      <c r="AA177" s="117">
        <v>10009</v>
      </c>
      <c r="AB177" s="117">
        <v>165</v>
      </c>
      <c r="AC177" s="115">
        <v>10174</v>
      </c>
      <c r="AD177" s="115">
        <v>4090</v>
      </c>
      <c r="AE177" s="116">
        <v>0.4086322309921071</v>
      </c>
      <c r="AF177" s="115">
        <v>128</v>
      </c>
      <c r="AG177" s="116">
        <v>0.77575757575757576</v>
      </c>
      <c r="AH177" s="115">
        <v>4218</v>
      </c>
      <c r="AI177" s="116">
        <v>0.41458620011794772</v>
      </c>
      <c r="AJ177" s="115">
        <v>19</v>
      </c>
      <c r="AK177" s="116">
        <v>4.6454767726161368E-3</v>
      </c>
      <c r="AL177" s="115">
        <v>4</v>
      </c>
      <c r="AM177" s="116">
        <v>3.125E-2</v>
      </c>
      <c r="AN177" s="102">
        <v>23</v>
      </c>
      <c r="AO177" s="116">
        <v>5.4528212422949264E-3</v>
      </c>
      <c r="AP177" s="115">
        <v>17</v>
      </c>
      <c r="AQ177" s="116">
        <v>0.89473684210526316</v>
      </c>
      <c r="AR177" s="115">
        <v>4</v>
      </c>
      <c r="AS177" s="116">
        <v>1</v>
      </c>
      <c r="AT177" s="102">
        <v>21</v>
      </c>
      <c r="AU177" s="116">
        <v>0.91304347826086951</v>
      </c>
      <c r="AV177" s="115">
        <v>26</v>
      </c>
      <c r="AW177" s="116">
        <v>6.1640587956377432E-3</v>
      </c>
      <c r="AX177" s="115">
        <v>129</v>
      </c>
      <c r="AY177" s="116">
        <v>3.0583214793741108E-2</v>
      </c>
      <c r="AZ177" s="115">
        <v>155</v>
      </c>
      <c r="BA177" s="116">
        <v>3.6747273589378855E-2</v>
      </c>
      <c r="BB177" s="102">
        <v>0</v>
      </c>
      <c r="BC177" s="116">
        <v>0</v>
      </c>
      <c r="BD177" s="102">
        <v>0</v>
      </c>
      <c r="BE177" s="116">
        <v>0</v>
      </c>
      <c r="BF177" s="119" t="s">
        <v>937</v>
      </c>
      <c r="BG177" s="228">
        <v>3</v>
      </c>
    </row>
    <row r="178" spans="1:59" ht="13.8" thickBot="1" x14ac:dyDescent="0.3">
      <c r="A178" s="210" t="s">
        <v>261</v>
      </c>
      <c r="B178" s="181" t="s">
        <v>268</v>
      </c>
      <c r="C178" s="181" t="s">
        <v>832</v>
      </c>
      <c r="D178" s="198" t="s">
        <v>477</v>
      </c>
      <c r="E178" s="264" t="s">
        <v>942</v>
      </c>
      <c r="F178" s="226" t="s">
        <v>768</v>
      </c>
      <c r="G178" s="121">
        <v>4</v>
      </c>
      <c r="H178" s="122">
        <v>0</v>
      </c>
      <c r="I178" s="122">
        <v>8</v>
      </c>
      <c r="J178" s="123">
        <v>2</v>
      </c>
      <c r="K178" s="124">
        <v>2785.75</v>
      </c>
      <c r="L178" s="124">
        <v>1009</v>
      </c>
      <c r="M178" s="122">
        <v>3</v>
      </c>
      <c r="N178" s="125">
        <v>0.375</v>
      </c>
      <c r="O178" s="122">
        <v>2</v>
      </c>
      <c r="P178" s="125">
        <v>0.5</v>
      </c>
      <c r="Q178" s="122">
        <v>2</v>
      </c>
      <c r="R178" s="125">
        <v>0.25</v>
      </c>
      <c r="S178" s="122">
        <v>1</v>
      </c>
      <c r="T178" s="125">
        <v>0.25</v>
      </c>
      <c r="U178" s="48">
        <v>11082</v>
      </c>
      <c r="V178" s="124">
        <v>61</v>
      </c>
      <c r="W178" s="126">
        <v>5.4742887911693443E-3</v>
      </c>
      <c r="X178" s="124">
        <v>11143</v>
      </c>
      <c r="Y178" s="124">
        <v>17200</v>
      </c>
      <c r="Z178" s="125">
        <v>0.64784883720930231</v>
      </c>
      <c r="AA178" s="48">
        <v>11082</v>
      </c>
      <c r="AB178" s="48">
        <v>61</v>
      </c>
      <c r="AC178" s="124">
        <v>11143</v>
      </c>
      <c r="AD178" s="124">
        <v>3990</v>
      </c>
      <c r="AE178" s="125">
        <v>0.36004331348132107</v>
      </c>
      <c r="AF178" s="124">
        <v>46</v>
      </c>
      <c r="AG178" s="125">
        <v>0.75409836065573765</v>
      </c>
      <c r="AH178" s="124">
        <v>4036</v>
      </c>
      <c r="AI178" s="125">
        <v>0.3622004846091717</v>
      </c>
      <c r="AJ178" s="124">
        <v>25</v>
      </c>
      <c r="AK178" s="125">
        <v>6.2656641604010022E-3</v>
      </c>
      <c r="AL178" s="124">
        <v>3</v>
      </c>
      <c r="AM178" s="125">
        <v>6.5217391304347824E-2</v>
      </c>
      <c r="AN178" s="122">
        <v>28</v>
      </c>
      <c r="AO178" s="125">
        <v>6.9375619425173438E-3</v>
      </c>
      <c r="AP178" s="124">
        <v>22</v>
      </c>
      <c r="AQ178" s="125">
        <v>0.88</v>
      </c>
      <c r="AR178" s="124">
        <v>3</v>
      </c>
      <c r="AS178" s="125">
        <v>1</v>
      </c>
      <c r="AT178" s="122">
        <v>25</v>
      </c>
      <c r="AU178" s="125">
        <v>0.8928571428571429</v>
      </c>
      <c r="AV178" s="124">
        <v>6</v>
      </c>
      <c r="AW178" s="125">
        <v>1.4866204162537165E-3</v>
      </c>
      <c r="AX178" s="124">
        <v>44</v>
      </c>
      <c r="AY178" s="125">
        <v>1.0901883052527254E-2</v>
      </c>
      <c r="AZ178" s="124">
        <v>50</v>
      </c>
      <c r="BA178" s="125">
        <v>1.2388503468780971E-2</v>
      </c>
      <c r="BB178" s="122">
        <v>3</v>
      </c>
      <c r="BC178" s="125">
        <v>0.375</v>
      </c>
      <c r="BD178" s="122">
        <v>0</v>
      </c>
      <c r="BE178" s="125">
        <v>0</v>
      </c>
      <c r="BF178" s="172" t="s">
        <v>937</v>
      </c>
      <c r="BG178" s="230">
        <v>4</v>
      </c>
    </row>
    <row r="179" spans="1:59" x14ac:dyDescent="0.25">
      <c r="A179" s="208" t="s">
        <v>270</v>
      </c>
      <c r="B179" s="180" t="s">
        <v>272</v>
      </c>
      <c r="C179" s="180" t="s">
        <v>273</v>
      </c>
      <c r="D179" s="197" t="s">
        <v>477</v>
      </c>
      <c r="E179" s="263" t="s">
        <v>860</v>
      </c>
      <c r="F179" s="33" t="s">
        <v>768</v>
      </c>
      <c r="G179" s="113">
        <v>3</v>
      </c>
      <c r="H179" s="102">
        <v>0</v>
      </c>
      <c r="I179" s="102">
        <v>8</v>
      </c>
      <c r="J179" s="114">
        <v>2.6666666666666665</v>
      </c>
      <c r="K179" s="115">
        <v>930.33333333333337</v>
      </c>
      <c r="L179" s="115">
        <v>580</v>
      </c>
      <c r="M179" s="102">
        <v>2</v>
      </c>
      <c r="N179" s="116">
        <v>0.25</v>
      </c>
      <c r="O179" s="102">
        <v>1</v>
      </c>
      <c r="P179" s="116">
        <v>0.33333333333333331</v>
      </c>
      <c r="Q179" s="102"/>
      <c r="R179" s="116"/>
      <c r="S179" s="102"/>
      <c r="T179" s="116"/>
      <c r="U179" s="117">
        <v>2784</v>
      </c>
      <c r="V179" s="115">
        <v>7</v>
      </c>
      <c r="W179" s="118">
        <v>2.5080616266571123E-3</v>
      </c>
      <c r="X179" s="115">
        <v>2791</v>
      </c>
      <c r="Y179" s="115">
        <v>3870</v>
      </c>
      <c r="Z179" s="116">
        <v>0.72118863049095605</v>
      </c>
      <c r="AA179" s="117">
        <v>2784</v>
      </c>
      <c r="AB179" s="117">
        <v>7</v>
      </c>
      <c r="AC179" s="115">
        <v>2791</v>
      </c>
      <c r="AD179" s="115">
        <v>1734</v>
      </c>
      <c r="AE179" s="116">
        <v>0.62284482758620685</v>
      </c>
      <c r="AF179" s="115">
        <v>6</v>
      </c>
      <c r="AG179" s="116">
        <v>0.8571428571428571</v>
      </c>
      <c r="AH179" s="115">
        <v>1740</v>
      </c>
      <c r="AI179" s="116">
        <v>0.62343246148333931</v>
      </c>
      <c r="AJ179" s="115">
        <v>8</v>
      </c>
      <c r="AK179" s="116">
        <v>4.61361014994233E-3</v>
      </c>
      <c r="AL179" s="102">
        <v>11</v>
      </c>
      <c r="AM179" s="116">
        <v>1.8333333333333333</v>
      </c>
      <c r="AN179" s="102">
        <v>19</v>
      </c>
      <c r="AO179" s="116">
        <v>1.0919540229885057E-2</v>
      </c>
      <c r="AP179" s="115">
        <v>7</v>
      </c>
      <c r="AQ179" s="116">
        <v>0.875</v>
      </c>
      <c r="AR179" s="102">
        <v>10</v>
      </c>
      <c r="AS179" s="116">
        <v>0.90909090909090906</v>
      </c>
      <c r="AT179" s="102">
        <v>17</v>
      </c>
      <c r="AU179" s="116">
        <v>0.89473684210526316</v>
      </c>
      <c r="AV179" s="115">
        <v>1</v>
      </c>
      <c r="AW179" s="116">
        <v>5.7471264367816091E-4</v>
      </c>
      <c r="AX179" s="115">
        <v>17</v>
      </c>
      <c r="AY179" s="116">
        <v>9.7701149425287355E-3</v>
      </c>
      <c r="AZ179" s="115">
        <v>18</v>
      </c>
      <c r="BA179" s="116">
        <v>1.0344827586206896E-2</v>
      </c>
      <c r="BB179" s="102">
        <v>2</v>
      </c>
      <c r="BC179" s="116">
        <v>0.25</v>
      </c>
      <c r="BD179" s="102">
        <v>0</v>
      </c>
      <c r="BE179" s="116">
        <v>0</v>
      </c>
      <c r="BF179" s="119" t="s">
        <v>937</v>
      </c>
      <c r="BG179" s="228">
        <v>3</v>
      </c>
    </row>
    <row r="180" spans="1:59" x14ac:dyDescent="0.25">
      <c r="A180" s="208" t="s">
        <v>270</v>
      </c>
      <c r="B180" s="180" t="s">
        <v>272</v>
      </c>
      <c r="C180" s="180" t="s">
        <v>579</v>
      </c>
      <c r="D180" s="197" t="s">
        <v>477</v>
      </c>
      <c r="E180" s="263" t="s">
        <v>860</v>
      </c>
      <c r="F180" s="33" t="s">
        <v>768</v>
      </c>
      <c r="G180" s="113">
        <v>3</v>
      </c>
      <c r="H180" s="102">
        <v>0</v>
      </c>
      <c r="I180" s="102">
        <v>6</v>
      </c>
      <c r="J180" s="114">
        <v>2</v>
      </c>
      <c r="K180" s="115">
        <v>695.33333333333337</v>
      </c>
      <c r="L180" s="115">
        <v>424</v>
      </c>
      <c r="M180" s="102">
        <v>0</v>
      </c>
      <c r="N180" s="116">
        <v>0</v>
      </c>
      <c r="O180" s="102">
        <v>0</v>
      </c>
      <c r="P180" s="116">
        <v>0</v>
      </c>
      <c r="Q180" s="102"/>
      <c r="R180" s="116"/>
      <c r="S180" s="102"/>
      <c r="T180" s="116"/>
      <c r="U180" s="117">
        <v>2064</v>
      </c>
      <c r="V180" s="115">
        <v>22</v>
      </c>
      <c r="W180" s="118">
        <v>1.0546500479386385E-2</v>
      </c>
      <c r="X180" s="115">
        <v>2086</v>
      </c>
      <c r="Y180" s="115">
        <v>2840</v>
      </c>
      <c r="Z180" s="116">
        <v>0.73450704225352115</v>
      </c>
      <c r="AA180" s="117">
        <v>2064</v>
      </c>
      <c r="AB180" s="117">
        <v>22</v>
      </c>
      <c r="AC180" s="115">
        <v>2086</v>
      </c>
      <c r="AD180" s="115">
        <v>1252</v>
      </c>
      <c r="AE180" s="116">
        <v>0.60658914728682167</v>
      </c>
      <c r="AF180" s="115">
        <v>20</v>
      </c>
      <c r="AG180" s="116">
        <v>0.90909090909090906</v>
      </c>
      <c r="AH180" s="115">
        <v>1272</v>
      </c>
      <c r="AI180" s="116">
        <v>0.60977948226270373</v>
      </c>
      <c r="AJ180" s="115">
        <v>7</v>
      </c>
      <c r="AK180" s="116">
        <v>5.5910543130990413E-3</v>
      </c>
      <c r="AL180" s="102">
        <v>7</v>
      </c>
      <c r="AM180" s="116">
        <v>0.35</v>
      </c>
      <c r="AN180" s="102">
        <v>14</v>
      </c>
      <c r="AO180" s="116">
        <v>1.10062893081761E-2</v>
      </c>
      <c r="AP180" s="115">
        <v>3</v>
      </c>
      <c r="AQ180" s="116">
        <v>0.42857142857142855</v>
      </c>
      <c r="AR180" s="102">
        <v>4</v>
      </c>
      <c r="AS180" s="116">
        <v>0.5714285714285714</v>
      </c>
      <c r="AT180" s="102">
        <v>7</v>
      </c>
      <c r="AU180" s="116">
        <v>0.5</v>
      </c>
      <c r="AV180" s="115">
        <v>0</v>
      </c>
      <c r="AW180" s="116">
        <v>0</v>
      </c>
      <c r="AX180" s="115">
        <v>34</v>
      </c>
      <c r="AY180" s="116">
        <v>2.6729559748427674E-2</v>
      </c>
      <c r="AZ180" s="115">
        <v>34</v>
      </c>
      <c r="BA180" s="116">
        <v>2.6729559748427674E-2</v>
      </c>
      <c r="BB180" s="102">
        <v>2</v>
      </c>
      <c r="BC180" s="116">
        <v>0.33333333333333331</v>
      </c>
      <c r="BD180" s="102">
        <v>1</v>
      </c>
      <c r="BE180" s="116">
        <v>0.33333333333333331</v>
      </c>
      <c r="BF180" s="119" t="s">
        <v>937</v>
      </c>
      <c r="BG180" s="228">
        <v>3</v>
      </c>
    </row>
    <row r="181" spans="1:59" ht="13.8" thickBot="1" x14ac:dyDescent="0.3">
      <c r="A181" s="210" t="s">
        <v>270</v>
      </c>
      <c r="B181" s="181" t="s">
        <v>272</v>
      </c>
      <c r="C181" s="181" t="s">
        <v>581</v>
      </c>
      <c r="D181" s="198" t="s">
        <v>477</v>
      </c>
      <c r="E181" s="264" t="s">
        <v>860</v>
      </c>
      <c r="F181" s="76" t="s">
        <v>768</v>
      </c>
      <c r="G181" s="121">
        <v>2</v>
      </c>
      <c r="H181" s="122">
        <v>0</v>
      </c>
      <c r="I181" s="122">
        <v>4</v>
      </c>
      <c r="J181" s="123">
        <v>2</v>
      </c>
      <c r="K181" s="124">
        <v>534</v>
      </c>
      <c r="L181" s="124">
        <v>260.5</v>
      </c>
      <c r="M181" s="122">
        <v>0</v>
      </c>
      <c r="N181" s="125">
        <v>0</v>
      </c>
      <c r="O181" s="122">
        <v>0</v>
      </c>
      <c r="P181" s="125">
        <v>0</v>
      </c>
      <c r="Q181" s="122"/>
      <c r="R181" s="125"/>
      <c r="S181" s="122"/>
      <c r="T181" s="125"/>
      <c r="U181" s="48">
        <v>1049</v>
      </c>
      <c r="V181" s="124">
        <v>19</v>
      </c>
      <c r="W181" s="126">
        <v>1.7790262172284643E-2</v>
      </c>
      <c r="X181" s="124">
        <v>1068</v>
      </c>
      <c r="Y181" s="124">
        <v>2050</v>
      </c>
      <c r="Z181" s="125">
        <v>0.52097560975609758</v>
      </c>
      <c r="AA181" s="48">
        <v>1049</v>
      </c>
      <c r="AB181" s="48">
        <v>19</v>
      </c>
      <c r="AC181" s="124">
        <v>1068</v>
      </c>
      <c r="AD181" s="124">
        <v>507</v>
      </c>
      <c r="AE181" s="125">
        <v>0.48331744518589131</v>
      </c>
      <c r="AF181" s="124">
        <v>14</v>
      </c>
      <c r="AG181" s="125">
        <v>0.73684210526315785</v>
      </c>
      <c r="AH181" s="124">
        <v>521</v>
      </c>
      <c r="AI181" s="125">
        <v>0.48782771535580527</v>
      </c>
      <c r="AJ181" s="124">
        <v>4</v>
      </c>
      <c r="AK181" s="125">
        <v>7.889546351084813E-3</v>
      </c>
      <c r="AL181" s="122">
        <v>2</v>
      </c>
      <c r="AM181" s="125">
        <v>0.14285714285714285</v>
      </c>
      <c r="AN181" s="122">
        <v>6</v>
      </c>
      <c r="AO181" s="125">
        <v>1.1516314779270634E-2</v>
      </c>
      <c r="AP181" s="124">
        <v>1</v>
      </c>
      <c r="AQ181" s="125">
        <v>0.25</v>
      </c>
      <c r="AR181" s="122">
        <v>2</v>
      </c>
      <c r="AS181" s="125">
        <v>1</v>
      </c>
      <c r="AT181" s="122">
        <v>3</v>
      </c>
      <c r="AU181" s="125">
        <v>0.5</v>
      </c>
      <c r="AV181" s="124">
        <v>0</v>
      </c>
      <c r="AW181" s="125">
        <v>0</v>
      </c>
      <c r="AX181" s="124">
        <v>2</v>
      </c>
      <c r="AY181" s="125">
        <v>3.838771593090211E-3</v>
      </c>
      <c r="AZ181" s="124">
        <v>2</v>
      </c>
      <c r="BA181" s="125">
        <v>3.838771593090211E-3</v>
      </c>
      <c r="BB181" s="122">
        <v>1</v>
      </c>
      <c r="BC181" s="125">
        <v>0.25</v>
      </c>
      <c r="BD181" s="122">
        <v>1</v>
      </c>
      <c r="BE181" s="125">
        <v>0.5</v>
      </c>
      <c r="BF181" s="172" t="s">
        <v>937</v>
      </c>
      <c r="BG181" s="230">
        <v>2</v>
      </c>
    </row>
    <row r="182" spans="1:59" x14ac:dyDescent="0.25">
      <c r="A182" s="208" t="s">
        <v>274</v>
      </c>
      <c r="B182" s="180" t="s">
        <v>280</v>
      </c>
      <c r="C182" s="180" t="s">
        <v>281</v>
      </c>
      <c r="D182" s="197" t="s">
        <v>477</v>
      </c>
      <c r="E182" s="263" t="s">
        <v>942</v>
      </c>
      <c r="F182" s="33" t="s">
        <v>768</v>
      </c>
      <c r="G182" s="113">
        <v>1</v>
      </c>
      <c r="H182" s="102">
        <v>0</v>
      </c>
      <c r="I182" s="102">
        <v>5</v>
      </c>
      <c r="J182" s="114">
        <v>5</v>
      </c>
      <c r="K182" s="115">
        <v>1682</v>
      </c>
      <c r="L182" s="115">
        <v>582</v>
      </c>
      <c r="M182" s="102">
        <v>2</v>
      </c>
      <c r="N182" s="116">
        <v>0.4</v>
      </c>
      <c r="O182" s="102">
        <v>1</v>
      </c>
      <c r="P182" s="116">
        <v>1</v>
      </c>
      <c r="Q182" s="102">
        <v>0</v>
      </c>
      <c r="R182" s="116">
        <v>0</v>
      </c>
      <c r="S182" s="102">
        <v>0</v>
      </c>
      <c r="T182" s="116">
        <v>0</v>
      </c>
      <c r="U182" s="117">
        <v>1679</v>
      </c>
      <c r="V182" s="115">
        <v>3</v>
      </c>
      <c r="W182" s="118">
        <v>1.7835909631391202E-3</v>
      </c>
      <c r="X182" s="115">
        <v>1682</v>
      </c>
      <c r="Y182" s="115">
        <v>3230</v>
      </c>
      <c r="Z182" s="116">
        <v>0.52074303405572753</v>
      </c>
      <c r="AA182" s="117">
        <v>1679</v>
      </c>
      <c r="AB182" s="117">
        <v>3</v>
      </c>
      <c r="AC182" s="115">
        <v>1682</v>
      </c>
      <c r="AD182" s="115">
        <v>579</v>
      </c>
      <c r="AE182" s="116">
        <v>0.34484812388326386</v>
      </c>
      <c r="AF182" s="115">
        <v>3</v>
      </c>
      <c r="AG182" s="116">
        <v>1</v>
      </c>
      <c r="AH182" s="115">
        <v>582</v>
      </c>
      <c r="AI182" s="116">
        <v>0.34601664684898931</v>
      </c>
      <c r="AJ182" s="115">
        <v>6</v>
      </c>
      <c r="AK182" s="116">
        <v>1.0362694300518135E-2</v>
      </c>
      <c r="AL182" s="179">
        <v>0</v>
      </c>
      <c r="AM182" s="116">
        <v>0</v>
      </c>
      <c r="AN182" s="102">
        <v>6</v>
      </c>
      <c r="AO182" s="116">
        <v>1.0309278350515464E-2</v>
      </c>
      <c r="AP182" s="115">
        <v>1</v>
      </c>
      <c r="AQ182" s="116">
        <v>0.16666666666666666</v>
      </c>
      <c r="AR182" s="115">
        <v>0</v>
      </c>
      <c r="AS182" s="116" t="s">
        <v>320</v>
      </c>
      <c r="AT182" s="102">
        <v>1</v>
      </c>
      <c r="AU182" s="116">
        <v>0.16666666666666666</v>
      </c>
      <c r="AV182" s="115">
        <v>1</v>
      </c>
      <c r="AW182" s="116">
        <v>1.718213058419244E-3</v>
      </c>
      <c r="AX182" s="115">
        <v>4</v>
      </c>
      <c r="AY182" s="116">
        <v>6.8728522336769758E-3</v>
      </c>
      <c r="AZ182" s="115">
        <v>5</v>
      </c>
      <c r="BA182" s="116">
        <v>8.5910652920962206E-3</v>
      </c>
      <c r="BB182" s="102">
        <v>3</v>
      </c>
      <c r="BC182" s="116">
        <v>0.6</v>
      </c>
      <c r="BD182" s="102">
        <v>1</v>
      </c>
      <c r="BE182" s="116">
        <v>1</v>
      </c>
      <c r="BF182" s="119" t="s">
        <v>937</v>
      </c>
      <c r="BG182" s="228">
        <v>1</v>
      </c>
    </row>
    <row r="183" spans="1:59" x14ac:dyDescent="0.25">
      <c r="A183" s="208" t="s">
        <v>274</v>
      </c>
      <c r="B183" s="180" t="s">
        <v>280</v>
      </c>
      <c r="C183" s="195" t="s">
        <v>429</v>
      </c>
      <c r="D183" s="197" t="s">
        <v>477</v>
      </c>
      <c r="E183" s="263" t="s">
        <v>942</v>
      </c>
      <c r="F183" s="33" t="s">
        <v>768</v>
      </c>
      <c r="G183" s="113">
        <v>3</v>
      </c>
      <c r="H183" s="102">
        <v>0</v>
      </c>
      <c r="I183" s="102">
        <v>4</v>
      </c>
      <c r="J183" s="114">
        <v>1.3333333333333333</v>
      </c>
      <c r="K183" s="115">
        <v>2168.6666666666665</v>
      </c>
      <c r="L183" s="115">
        <v>1028.3333333333333</v>
      </c>
      <c r="M183" s="102">
        <v>3</v>
      </c>
      <c r="N183" s="116">
        <v>0.75</v>
      </c>
      <c r="O183" s="102">
        <v>3</v>
      </c>
      <c r="P183" s="116">
        <v>1</v>
      </c>
      <c r="Q183" s="102">
        <v>0</v>
      </c>
      <c r="R183" s="116">
        <v>0</v>
      </c>
      <c r="S183" s="102">
        <v>0</v>
      </c>
      <c r="T183" s="116">
        <v>0</v>
      </c>
      <c r="U183" s="117">
        <v>6505</v>
      </c>
      <c r="V183" s="115">
        <v>1</v>
      </c>
      <c r="W183" s="118">
        <v>1.537042729787888E-4</v>
      </c>
      <c r="X183" s="115">
        <v>6506</v>
      </c>
      <c r="Y183" s="115">
        <v>10000</v>
      </c>
      <c r="Z183" s="116">
        <v>0.65059999999999996</v>
      </c>
      <c r="AA183" s="117">
        <v>6505</v>
      </c>
      <c r="AB183" s="117">
        <v>1</v>
      </c>
      <c r="AC183" s="115">
        <v>6506</v>
      </c>
      <c r="AD183" s="115">
        <v>3082</v>
      </c>
      <c r="AE183" s="116">
        <v>0.4737893927747886</v>
      </c>
      <c r="AF183" s="115">
        <v>3</v>
      </c>
      <c r="AG183" s="116">
        <v>3</v>
      </c>
      <c r="AH183" s="115">
        <v>3085</v>
      </c>
      <c r="AI183" s="116">
        <v>0.47417768213956346</v>
      </c>
      <c r="AJ183" s="115">
        <v>25</v>
      </c>
      <c r="AK183" s="116">
        <v>8.1116158338741078E-3</v>
      </c>
      <c r="AL183" s="179">
        <v>2</v>
      </c>
      <c r="AM183" s="116">
        <v>0.66666666666666663</v>
      </c>
      <c r="AN183" s="102">
        <v>27</v>
      </c>
      <c r="AO183" s="116">
        <v>8.7520259319286871E-3</v>
      </c>
      <c r="AP183" s="115">
        <v>14</v>
      </c>
      <c r="AQ183" s="116">
        <v>0.56000000000000005</v>
      </c>
      <c r="AR183" s="115">
        <v>2</v>
      </c>
      <c r="AS183" s="116">
        <v>1</v>
      </c>
      <c r="AT183" s="102">
        <v>16</v>
      </c>
      <c r="AU183" s="116">
        <v>0.59259259259259256</v>
      </c>
      <c r="AV183" s="115">
        <v>1</v>
      </c>
      <c r="AW183" s="116">
        <v>3.2414910858995135E-4</v>
      </c>
      <c r="AX183" s="115">
        <v>123</v>
      </c>
      <c r="AY183" s="116">
        <v>3.9870340356564019E-2</v>
      </c>
      <c r="AZ183" s="115">
        <v>124</v>
      </c>
      <c r="BA183" s="116">
        <v>4.0194489465153971E-2</v>
      </c>
      <c r="BB183" s="102">
        <v>1</v>
      </c>
      <c r="BC183" s="116">
        <v>0.25</v>
      </c>
      <c r="BD183" s="102">
        <v>0</v>
      </c>
      <c r="BE183" s="116">
        <v>0</v>
      </c>
      <c r="BF183" s="119" t="s">
        <v>937</v>
      </c>
      <c r="BG183" s="228">
        <v>3</v>
      </c>
    </row>
    <row r="184" spans="1:59" x14ac:dyDescent="0.25">
      <c r="A184" s="208" t="s">
        <v>274</v>
      </c>
      <c r="B184" s="180" t="s">
        <v>280</v>
      </c>
      <c r="C184" s="180" t="s">
        <v>282</v>
      </c>
      <c r="D184" s="197" t="s">
        <v>477</v>
      </c>
      <c r="E184" s="263" t="s">
        <v>942</v>
      </c>
      <c r="F184" s="33" t="s">
        <v>768</v>
      </c>
      <c r="G184" s="113">
        <v>1</v>
      </c>
      <c r="H184" s="102">
        <v>0</v>
      </c>
      <c r="I184" s="102">
        <v>4</v>
      </c>
      <c r="J184" s="114">
        <v>4</v>
      </c>
      <c r="K184" s="115">
        <v>1995</v>
      </c>
      <c r="L184" s="115">
        <v>789</v>
      </c>
      <c r="M184" s="102">
        <v>1</v>
      </c>
      <c r="N184" s="116">
        <v>0.25</v>
      </c>
      <c r="O184" s="102">
        <v>1</v>
      </c>
      <c r="P184" s="116">
        <v>1</v>
      </c>
      <c r="Q184" s="102">
        <v>0</v>
      </c>
      <c r="R184" s="116">
        <v>0</v>
      </c>
      <c r="S184" s="102">
        <v>0</v>
      </c>
      <c r="T184" s="116">
        <v>0</v>
      </c>
      <c r="U184" s="117">
        <v>1993</v>
      </c>
      <c r="V184" s="115">
        <v>2</v>
      </c>
      <c r="W184" s="118">
        <v>1.0025062656641604E-3</v>
      </c>
      <c r="X184" s="115">
        <v>1995</v>
      </c>
      <c r="Y184" s="115">
        <v>3350</v>
      </c>
      <c r="Z184" s="116">
        <v>0.59552238805970148</v>
      </c>
      <c r="AA184" s="117">
        <v>1993</v>
      </c>
      <c r="AB184" s="117">
        <v>2</v>
      </c>
      <c r="AC184" s="115">
        <v>1995</v>
      </c>
      <c r="AD184" s="115">
        <v>786</v>
      </c>
      <c r="AE184" s="116">
        <v>0.39438033115905669</v>
      </c>
      <c r="AF184" s="115">
        <v>3</v>
      </c>
      <c r="AG184" s="116">
        <v>1.5</v>
      </c>
      <c r="AH184" s="115">
        <v>789</v>
      </c>
      <c r="AI184" s="116">
        <v>0.39548872180451128</v>
      </c>
      <c r="AJ184" s="115">
        <v>10</v>
      </c>
      <c r="AK184" s="116">
        <v>1.2722646310432569E-2</v>
      </c>
      <c r="AL184" s="179">
        <v>1</v>
      </c>
      <c r="AM184" s="116">
        <v>0.33333333333333331</v>
      </c>
      <c r="AN184" s="102">
        <v>11</v>
      </c>
      <c r="AO184" s="116">
        <v>1.3941698352344741E-2</v>
      </c>
      <c r="AP184" s="115">
        <v>5</v>
      </c>
      <c r="AQ184" s="116">
        <v>0.5</v>
      </c>
      <c r="AR184" s="115">
        <v>1</v>
      </c>
      <c r="AS184" s="116">
        <v>1</v>
      </c>
      <c r="AT184" s="102">
        <v>6</v>
      </c>
      <c r="AU184" s="116">
        <v>0.54545454545454541</v>
      </c>
      <c r="AV184" s="115">
        <v>3</v>
      </c>
      <c r="AW184" s="116">
        <v>3.8022813688212928E-3</v>
      </c>
      <c r="AX184" s="115">
        <v>13</v>
      </c>
      <c r="AY184" s="116">
        <v>1.6476552598225603E-2</v>
      </c>
      <c r="AZ184" s="115">
        <v>16</v>
      </c>
      <c r="BA184" s="116">
        <v>2.0278833967046894E-2</v>
      </c>
      <c r="BB184" s="102">
        <v>1</v>
      </c>
      <c r="BC184" s="116">
        <v>0.25</v>
      </c>
      <c r="BD184" s="102">
        <v>0</v>
      </c>
      <c r="BE184" s="116">
        <v>0</v>
      </c>
      <c r="BF184" s="119" t="s">
        <v>937</v>
      </c>
      <c r="BG184" s="228">
        <v>1</v>
      </c>
    </row>
    <row r="185" spans="1:59" ht="13.8" thickBot="1" x14ac:dyDescent="0.3">
      <c r="A185" s="210" t="s">
        <v>274</v>
      </c>
      <c r="B185" s="181" t="s">
        <v>280</v>
      </c>
      <c r="C185" s="181" t="s">
        <v>283</v>
      </c>
      <c r="D185" s="198" t="s">
        <v>477</v>
      </c>
      <c r="E185" s="264" t="s">
        <v>942</v>
      </c>
      <c r="F185" s="226" t="s">
        <v>768</v>
      </c>
      <c r="G185" s="121">
        <v>5</v>
      </c>
      <c r="H185" s="122">
        <v>0</v>
      </c>
      <c r="I185" s="122">
        <v>12</v>
      </c>
      <c r="J185" s="123">
        <v>2.4</v>
      </c>
      <c r="K185" s="124">
        <v>2606.4</v>
      </c>
      <c r="L185" s="124">
        <v>1353.8</v>
      </c>
      <c r="M185" s="122">
        <v>5</v>
      </c>
      <c r="N185" s="125">
        <v>0.41666666666666669</v>
      </c>
      <c r="O185" s="122">
        <v>3</v>
      </c>
      <c r="P185" s="125">
        <v>0.6</v>
      </c>
      <c r="Q185" s="122">
        <v>0</v>
      </c>
      <c r="R185" s="125">
        <v>0</v>
      </c>
      <c r="S185" s="122">
        <v>0</v>
      </c>
      <c r="T185" s="125">
        <v>0</v>
      </c>
      <c r="U185" s="48">
        <v>12997</v>
      </c>
      <c r="V185" s="124">
        <v>35</v>
      </c>
      <c r="W185" s="126">
        <v>2.6856967464702272E-3</v>
      </c>
      <c r="X185" s="124">
        <v>13032</v>
      </c>
      <c r="Y185" s="124">
        <v>18450</v>
      </c>
      <c r="Z185" s="125">
        <v>0.70634146341463411</v>
      </c>
      <c r="AA185" s="48">
        <v>12997</v>
      </c>
      <c r="AB185" s="48">
        <v>35</v>
      </c>
      <c r="AC185" s="124">
        <v>13032</v>
      </c>
      <c r="AD185" s="124">
        <v>6737</v>
      </c>
      <c r="AE185" s="125">
        <v>0.51835038855120408</v>
      </c>
      <c r="AF185" s="124">
        <v>32</v>
      </c>
      <c r="AG185" s="125">
        <v>0.91428571428571426</v>
      </c>
      <c r="AH185" s="124">
        <v>6769</v>
      </c>
      <c r="AI185" s="125">
        <v>0.51941375076734198</v>
      </c>
      <c r="AJ185" s="124">
        <v>79</v>
      </c>
      <c r="AK185" s="125">
        <v>1.1726287665132848E-2</v>
      </c>
      <c r="AL185" s="269">
        <v>3</v>
      </c>
      <c r="AM185" s="125">
        <v>9.375E-2</v>
      </c>
      <c r="AN185" s="122">
        <v>82</v>
      </c>
      <c r="AO185" s="125">
        <v>1.2114049342591224E-2</v>
      </c>
      <c r="AP185" s="124">
        <v>53</v>
      </c>
      <c r="AQ185" s="125">
        <v>0.67088607594936711</v>
      </c>
      <c r="AR185" s="124">
        <v>3</v>
      </c>
      <c r="AS185" s="125">
        <v>1</v>
      </c>
      <c r="AT185" s="122">
        <v>56</v>
      </c>
      <c r="AU185" s="125">
        <v>0.68292682926829273</v>
      </c>
      <c r="AV185" s="124">
        <v>34</v>
      </c>
      <c r="AW185" s="125">
        <v>5.0228985079036788E-3</v>
      </c>
      <c r="AX185" s="124">
        <v>81</v>
      </c>
      <c r="AY185" s="125">
        <v>1.1966317033535234E-2</v>
      </c>
      <c r="AZ185" s="124">
        <v>115</v>
      </c>
      <c r="BA185" s="125">
        <v>1.6989215541438913E-2</v>
      </c>
      <c r="BB185" s="122">
        <v>5</v>
      </c>
      <c r="BC185" s="125">
        <v>0.41666666666666669</v>
      </c>
      <c r="BD185" s="122">
        <v>2</v>
      </c>
      <c r="BE185" s="125">
        <v>0.4</v>
      </c>
      <c r="BF185" s="172" t="s">
        <v>937</v>
      </c>
      <c r="BG185" s="230">
        <v>5</v>
      </c>
    </row>
    <row r="186" spans="1:59" x14ac:dyDescent="0.25">
      <c r="A186" s="208" t="s">
        <v>284</v>
      </c>
      <c r="B186" s="180" t="s">
        <v>285</v>
      </c>
      <c r="C186" s="180" t="s">
        <v>286</v>
      </c>
      <c r="D186" s="197" t="s">
        <v>477</v>
      </c>
      <c r="E186" s="262" t="s">
        <v>939</v>
      </c>
      <c r="F186" s="33" t="s">
        <v>768</v>
      </c>
      <c r="G186" s="113">
        <v>2</v>
      </c>
      <c r="H186" s="102">
        <v>0</v>
      </c>
      <c r="I186" s="102">
        <v>5</v>
      </c>
      <c r="J186" s="114">
        <v>2.5</v>
      </c>
      <c r="K186" s="115">
        <v>4584</v>
      </c>
      <c r="L186" s="115">
        <v>2024</v>
      </c>
      <c r="M186" s="102">
        <v>2</v>
      </c>
      <c r="N186" s="116">
        <v>0.4</v>
      </c>
      <c r="O186" s="102">
        <v>2</v>
      </c>
      <c r="P186" s="116">
        <v>1</v>
      </c>
      <c r="Q186" s="102"/>
      <c r="R186" s="116"/>
      <c r="S186" s="102"/>
      <c r="T186" s="116"/>
      <c r="U186" s="117">
        <v>9121</v>
      </c>
      <c r="V186" s="115">
        <v>47</v>
      </c>
      <c r="W186" s="118">
        <v>5.1265270506108199E-3</v>
      </c>
      <c r="X186" s="115">
        <v>9168</v>
      </c>
      <c r="Y186" s="115">
        <v>13100</v>
      </c>
      <c r="Z186" s="116">
        <v>0.69984732824427476</v>
      </c>
      <c r="AA186" s="117">
        <v>9121</v>
      </c>
      <c r="AB186" s="117">
        <v>47</v>
      </c>
      <c r="AC186" s="115">
        <v>9168</v>
      </c>
      <c r="AD186" s="115">
        <v>3999</v>
      </c>
      <c r="AE186" s="116">
        <v>0.43843876767898254</v>
      </c>
      <c r="AF186" s="115">
        <v>49</v>
      </c>
      <c r="AG186" s="116">
        <v>1.0425531914893618</v>
      </c>
      <c r="AH186" s="115">
        <v>4048</v>
      </c>
      <c r="AI186" s="116">
        <v>0.44153577661431065</v>
      </c>
      <c r="AJ186" s="115">
        <v>33</v>
      </c>
      <c r="AK186" s="116">
        <v>8.2520630157539385E-3</v>
      </c>
      <c r="AL186" s="115">
        <v>9</v>
      </c>
      <c r="AM186" s="116">
        <v>0.18367346938775511</v>
      </c>
      <c r="AN186" s="102">
        <v>42</v>
      </c>
      <c r="AO186" s="116">
        <v>1.0375494071146246E-2</v>
      </c>
      <c r="AP186" s="115">
        <v>18</v>
      </c>
      <c r="AQ186" s="116">
        <v>0.54545454545454541</v>
      </c>
      <c r="AR186" s="115">
        <v>9</v>
      </c>
      <c r="AS186" s="116">
        <v>1</v>
      </c>
      <c r="AT186" s="102">
        <v>27</v>
      </c>
      <c r="AU186" s="116">
        <v>0.6428571428571429</v>
      </c>
      <c r="AV186" s="115">
        <v>1</v>
      </c>
      <c r="AW186" s="116">
        <v>2.4703557312252963E-4</v>
      </c>
      <c r="AX186" s="115">
        <v>108</v>
      </c>
      <c r="AY186" s="116">
        <v>2.66798418972332E-2</v>
      </c>
      <c r="AZ186" s="115">
        <v>109</v>
      </c>
      <c r="BA186" s="116">
        <v>2.6926877470355732E-2</v>
      </c>
      <c r="BB186" s="102">
        <v>1</v>
      </c>
      <c r="BC186" s="116">
        <v>0.2</v>
      </c>
      <c r="BD186" s="102">
        <v>1</v>
      </c>
      <c r="BE186" s="116">
        <v>0.5</v>
      </c>
      <c r="BF186" s="119" t="s">
        <v>937</v>
      </c>
      <c r="BG186" s="228">
        <v>2</v>
      </c>
    </row>
    <row r="187" spans="1:59" x14ac:dyDescent="0.25">
      <c r="A187" s="208" t="s">
        <v>284</v>
      </c>
      <c r="B187" s="180" t="s">
        <v>285</v>
      </c>
      <c r="C187" s="180" t="s">
        <v>287</v>
      </c>
      <c r="D187" s="197" t="s">
        <v>477</v>
      </c>
      <c r="E187" s="262" t="s">
        <v>939</v>
      </c>
      <c r="F187" s="33" t="s">
        <v>768</v>
      </c>
      <c r="G187" s="113">
        <v>3</v>
      </c>
      <c r="H187" s="102">
        <v>0</v>
      </c>
      <c r="I187" s="102">
        <v>9</v>
      </c>
      <c r="J187" s="114">
        <v>3</v>
      </c>
      <c r="K187" s="115">
        <v>4425</v>
      </c>
      <c r="L187" s="115">
        <v>1791</v>
      </c>
      <c r="M187" s="102">
        <v>3</v>
      </c>
      <c r="N187" s="116">
        <v>0.33333333333333331</v>
      </c>
      <c r="O187" s="102">
        <v>2</v>
      </c>
      <c r="P187" s="116">
        <v>0.66666666666666663</v>
      </c>
      <c r="Q187" s="102"/>
      <c r="R187" s="116"/>
      <c r="S187" s="102"/>
      <c r="T187" s="116"/>
      <c r="U187" s="117">
        <v>13270</v>
      </c>
      <c r="V187" s="115">
        <v>5</v>
      </c>
      <c r="W187" s="118">
        <v>3.7664783427495291E-4</v>
      </c>
      <c r="X187" s="115">
        <v>13275</v>
      </c>
      <c r="Y187" s="115">
        <v>20900</v>
      </c>
      <c r="Z187" s="116">
        <v>0.63516746411483249</v>
      </c>
      <c r="AA187" s="117">
        <v>13270</v>
      </c>
      <c r="AB187" s="117">
        <v>5</v>
      </c>
      <c r="AC187" s="115">
        <v>13275</v>
      </c>
      <c r="AD187" s="115">
        <v>5370</v>
      </c>
      <c r="AE187" s="116">
        <v>0.4046721929163527</v>
      </c>
      <c r="AF187" s="115">
        <v>3</v>
      </c>
      <c r="AG187" s="116">
        <v>0.6</v>
      </c>
      <c r="AH187" s="115">
        <v>5373</v>
      </c>
      <c r="AI187" s="116">
        <v>0.40474576271186441</v>
      </c>
      <c r="AJ187" s="115">
        <v>53</v>
      </c>
      <c r="AK187" s="116">
        <v>9.8696461824953445E-3</v>
      </c>
      <c r="AL187" s="115">
        <v>0</v>
      </c>
      <c r="AM187" s="116">
        <v>0</v>
      </c>
      <c r="AN187" s="102">
        <v>53</v>
      </c>
      <c r="AO187" s="116">
        <v>9.8641354922761951E-3</v>
      </c>
      <c r="AP187" s="115">
        <v>44</v>
      </c>
      <c r="AQ187" s="116">
        <v>0.83018867924528306</v>
      </c>
      <c r="AR187" s="115">
        <v>0</v>
      </c>
      <c r="AS187" s="116" t="s">
        <v>320</v>
      </c>
      <c r="AT187" s="102">
        <v>44</v>
      </c>
      <c r="AU187" s="116">
        <v>0.83018867924528306</v>
      </c>
      <c r="AV187" s="115">
        <v>9</v>
      </c>
      <c r="AW187" s="116">
        <v>1.6750418760469012E-3</v>
      </c>
      <c r="AX187" s="115">
        <v>128</v>
      </c>
      <c r="AY187" s="116">
        <v>2.3822817792667039E-2</v>
      </c>
      <c r="AZ187" s="115">
        <v>137</v>
      </c>
      <c r="BA187" s="116">
        <v>2.549785966871394E-2</v>
      </c>
      <c r="BB187" s="102">
        <v>2</v>
      </c>
      <c r="BC187" s="116">
        <v>0.22222222222222221</v>
      </c>
      <c r="BD187" s="102">
        <v>2</v>
      </c>
      <c r="BE187" s="116">
        <v>0.66666666666666663</v>
      </c>
      <c r="BF187" s="119" t="s">
        <v>937</v>
      </c>
      <c r="BG187" s="228">
        <v>3</v>
      </c>
    </row>
    <row r="188" spans="1:59" x14ac:dyDescent="0.25">
      <c r="A188" s="208" t="s">
        <v>284</v>
      </c>
      <c r="B188" s="180" t="s">
        <v>285</v>
      </c>
      <c r="C188" s="180" t="s">
        <v>288</v>
      </c>
      <c r="D188" s="197" t="s">
        <v>477</v>
      </c>
      <c r="E188" s="262" t="s">
        <v>939</v>
      </c>
      <c r="F188" s="33" t="s">
        <v>768</v>
      </c>
      <c r="G188" s="113">
        <v>2</v>
      </c>
      <c r="H188" s="102">
        <v>0</v>
      </c>
      <c r="I188" s="102">
        <v>7</v>
      </c>
      <c r="J188" s="114">
        <v>3.5</v>
      </c>
      <c r="K188" s="115">
        <v>4268</v>
      </c>
      <c r="L188" s="115">
        <v>2075</v>
      </c>
      <c r="M188" s="102">
        <v>2</v>
      </c>
      <c r="N188" s="116">
        <v>0.2857142857142857</v>
      </c>
      <c r="O188" s="102">
        <v>1</v>
      </c>
      <c r="P188" s="116">
        <v>0.5</v>
      </c>
      <c r="Q188" s="102"/>
      <c r="R188" s="116"/>
      <c r="S188" s="102"/>
      <c r="T188" s="116"/>
      <c r="U188" s="117">
        <v>8468</v>
      </c>
      <c r="V188" s="115">
        <v>68</v>
      </c>
      <c r="W188" s="118">
        <v>7.9662605435801316E-3</v>
      </c>
      <c r="X188" s="115">
        <v>8536</v>
      </c>
      <c r="Y188" s="115">
        <v>12950</v>
      </c>
      <c r="Z188" s="116">
        <v>0.65915057915057917</v>
      </c>
      <c r="AA188" s="117">
        <v>8468</v>
      </c>
      <c r="AB188" s="117">
        <v>68</v>
      </c>
      <c r="AC188" s="115">
        <v>8536</v>
      </c>
      <c r="AD188" s="115">
        <v>4102</v>
      </c>
      <c r="AE188" s="116">
        <v>0.48441190363722247</v>
      </c>
      <c r="AF188" s="115">
        <v>48</v>
      </c>
      <c r="AG188" s="116">
        <v>0.70588235294117652</v>
      </c>
      <c r="AH188" s="115">
        <v>4150</v>
      </c>
      <c r="AI188" s="116">
        <v>0.48617619493908154</v>
      </c>
      <c r="AJ188" s="115">
        <v>37</v>
      </c>
      <c r="AK188" s="116">
        <v>9.0199902486591908E-3</v>
      </c>
      <c r="AL188" s="115">
        <v>1</v>
      </c>
      <c r="AM188" s="116">
        <v>2.0833333333333332E-2</v>
      </c>
      <c r="AN188" s="102">
        <v>38</v>
      </c>
      <c r="AO188" s="116">
        <v>9.1566265060240969E-3</v>
      </c>
      <c r="AP188" s="115">
        <v>32</v>
      </c>
      <c r="AQ188" s="116">
        <v>0.86486486486486491</v>
      </c>
      <c r="AR188" s="115">
        <v>1</v>
      </c>
      <c r="AS188" s="116">
        <v>1</v>
      </c>
      <c r="AT188" s="102">
        <v>33</v>
      </c>
      <c r="AU188" s="116">
        <v>0.86842105263157898</v>
      </c>
      <c r="AV188" s="115">
        <v>5</v>
      </c>
      <c r="AW188" s="116">
        <v>1.2048192771084338E-3</v>
      </c>
      <c r="AX188" s="115">
        <v>92</v>
      </c>
      <c r="AY188" s="116">
        <v>2.2168674698795181E-2</v>
      </c>
      <c r="AZ188" s="115">
        <v>97</v>
      </c>
      <c r="BA188" s="116">
        <v>2.3373493975903614E-2</v>
      </c>
      <c r="BB188" s="102">
        <v>3</v>
      </c>
      <c r="BC188" s="116">
        <v>0.42857142857142855</v>
      </c>
      <c r="BD188" s="102">
        <v>1</v>
      </c>
      <c r="BE188" s="116">
        <v>0.5</v>
      </c>
      <c r="BF188" s="119" t="s">
        <v>937</v>
      </c>
      <c r="BG188" s="228">
        <v>2</v>
      </c>
    </row>
    <row r="189" spans="1:59" x14ac:dyDescent="0.25">
      <c r="A189" s="208" t="s">
        <v>284</v>
      </c>
      <c r="B189" s="180" t="s">
        <v>285</v>
      </c>
      <c r="C189" s="180" t="s">
        <v>289</v>
      </c>
      <c r="D189" s="197" t="s">
        <v>477</v>
      </c>
      <c r="E189" s="262" t="s">
        <v>939</v>
      </c>
      <c r="F189" s="32" t="s">
        <v>768</v>
      </c>
      <c r="G189" s="113">
        <v>1</v>
      </c>
      <c r="H189" s="102">
        <v>0</v>
      </c>
      <c r="I189" s="102">
        <v>3</v>
      </c>
      <c r="J189" s="114">
        <v>3</v>
      </c>
      <c r="K189" s="115">
        <v>4215</v>
      </c>
      <c r="L189" s="115">
        <v>2165</v>
      </c>
      <c r="M189" s="102">
        <v>1</v>
      </c>
      <c r="N189" s="116">
        <v>0.33333333333333331</v>
      </c>
      <c r="O189" s="102">
        <v>1</v>
      </c>
      <c r="P189" s="116">
        <v>1</v>
      </c>
      <c r="Q189" s="102"/>
      <c r="R189" s="116"/>
      <c r="S189" s="102"/>
      <c r="T189" s="116"/>
      <c r="U189" s="117">
        <v>4213</v>
      </c>
      <c r="V189" s="117">
        <v>2</v>
      </c>
      <c r="W189" s="118">
        <v>4.7449584816132857E-4</v>
      </c>
      <c r="X189" s="115">
        <v>4215</v>
      </c>
      <c r="Y189" s="115">
        <v>6190</v>
      </c>
      <c r="Z189" s="116">
        <v>0.68093699515347339</v>
      </c>
      <c r="AA189" s="117">
        <v>4213</v>
      </c>
      <c r="AB189" s="117">
        <v>2</v>
      </c>
      <c r="AC189" s="115">
        <v>4215</v>
      </c>
      <c r="AD189" s="115">
        <v>2163</v>
      </c>
      <c r="AE189" s="116">
        <v>0.51341087111322103</v>
      </c>
      <c r="AF189" s="115">
        <v>2</v>
      </c>
      <c r="AG189" s="116">
        <v>1</v>
      </c>
      <c r="AH189" s="115">
        <v>2165</v>
      </c>
      <c r="AI189" s="116">
        <v>0.51364175563463821</v>
      </c>
      <c r="AJ189" s="115">
        <v>20</v>
      </c>
      <c r="AK189" s="116">
        <v>9.2464170134073046E-3</v>
      </c>
      <c r="AL189" s="115">
        <v>0</v>
      </c>
      <c r="AM189" s="116">
        <v>0</v>
      </c>
      <c r="AN189" s="102">
        <v>20</v>
      </c>
      <c r="AO189" s="116">
        <v>9.2378752886836026E-3</v>
      </c>
      <c r="AP189" s="115">
        <v>20</v>
      </c>
      <c r="AQ189" s="116">
        <v>1</v>
      </c>
      <c r="AR189" s="115">
        <v>0</v>
      </c>
      <c r="AS189" s="116" t="s">
        <v>320</v>
      </c>
      <c r="AT189" s="102">
        <v>20</v>
      </c>
      <c r="AU189" s="116">
        <v>1</v>
      </c>
      <c r="AV189" s="115">
        <v>1</v>
      </c>
      <c r="AW189" s="116">
        <v>4.6189376443418013E-4</v>
      </c>
      <c r="AX189" s="115">
        <v>60</v>
      </c>
      <c r="AY189" s="116">
        <v>2.771362586605081E-2</v>
      </c>
      <c r="AZ189" s="115">
        <v>61</v>
      </c>
      <c r="BA189" s="116">
        <v>2.817551963048499E-2</v>
      </c>
      <c r="BB189" s="102">
        <v>2</v>
      </c>
      <c r="BC189" s="116">
        <v>0.66666666666666663</v>
      </c>
      <c r="BD189" s="102">
        <v>1</v>
      </c>
      <c r="BE189" s="116">
        <v>1</v>
      </c>
      <c r="BF189" s="119" t="s">
        <v>937</v>
      </c>
      <c r="BG189" s="228">
        <v>1</v>
      </c>
    </row>
    <row r="190" spans="1:59" x14ac:dyDescent="0.25">
      <c r="A190" s="208" t="s">
        <v>284</v>
      </c>
      <c r="B190" s="180" t="s">
        <v>285</v>
      </c>
      <c r="C190" s="180" t="s">
        <v>290</v>
      </c>
      <c r="D190" s="197" t="s">
        <v>477</v>
      </c>
      <c r="E190" s="262" t="s">
        <v>939</v>
      </c>
      <c r="F190" s="33" t="s">
        <v>768</v>
      </c>
      <c r="G190" s="113">
        <v>4</v>
      </c>
      <c r="H190" s="102">
        <v>0</v>
      </c>
      <c r="I190" s="102">
        <v>17</v>
      </c>
      <c r="J190" s="114">
        <v>4.25</v>
      </c>
      <c r="K190" s="115">
        <v>4450.75</v>
      </c>
      <c r="L190" s="115">
        <v>1863.75</v>
      </c>
      <c r="M190" s="102">
        <v>4</v>
      </c>
      <c r="N190" s="116">
        <v>0.23529411764705882</v>
      </c>
      <c r="O190" s="102">
        <v>3</v>
      </c>
      <c r="P190" s="116">
        <v>0.75</v>
      </c>
      <c r="Q190" s="102"/>
      <c r="R190" s="116"/>
      <c r="S190" s="102"/>
      <c r="T190" s="116"/>
      <c r="U190" s="117">
        <v>17778</v>
      </c>
      <c r="V190" s="115">
        <v>25</v>
      </c>
      <c r="W190" s="118">
        <v>1.4042577093748244E-3</v>
      </c>
      <c r="X190" s="115">
        <v>17803</v>
      </c>
      <c r="Y190" s="115">
        <v>27700</v>
      </c>
      <c r="Z190" s="116">
        <v>0.64270758122743687</v>
      </c>
      <c r="AA190" s="117">
        <v>17778</v>
      </c>
      <c r="AB190" s="117">
        <v>25</v>
      </c>
      <c r="AC190" s="115">
        <v>17803</v>
      </c>
      <c r="AD190" s="115">
        <v>7440</v>
      </c>
      <c r="AE190" s="116">
        <v>0.41849476881538983</v>
      </c>
      <c r="AF190" s="115">
        <v>15</v>
      </c>
      <c r="AG190" s="116">
        <v>0.6</v>
      </c>
      <c r="AH190" s="115">
        <v>7455</v>
      </c>
      <c r="AI190" s="116">
        <v>0.41874964893557265</v>
      </c>
      <c r="AJ190" s="115">
        <v>76</v>
      </c>
      <c r="AK190" s="116">
        <v>1.0215053763440861E-2</v>
      </c>
      <c r="AL190" s="115">
        <v>2</v>
      </c>
      <c r="AM190" s="116">
        <v>0.13333333333333333</v>
      </c>
      <c r="AN190" s="102">
        <v>78</v>
      </c>
      <c r="AO190" s="116">
        <v>1.0462776659959759E-2</v>
      </c>
      <c r="AP190" s="115">
        <v>52</v>
      </c>
      <c r="AQ190" s="116">
        <v>0.68421052631578949</v>
      </c>
      <c r="AR190" s="115">
        <v>2</v>
      </c>
      <c r="AS190" s="116">
        <v>1</v>
      </c>
      <c r="AT190" s="102">
        <v>54</v>
      </c>
      <c r="AU190" s="116">
        <v>0.69230769230769229</v>
      </c>
      <c r="AV190" s="115">
        <v>40</v>
      </c>
      <c r="AW190" s="116">
        <v>5.3655264922870555E-3</v>
      </c>
      <c r="AX190" s="115">
        <v>174</v>
      </c>
      <c r="AY190" s="116">
        <v>2.3340040241448694E-2</v>
      </c>
      <c r="AZ190" s="115">
        <v>214</v>
      </c>
      <c r="BA190" s="116">
        <v>2.8705566733735748E-2</v>
      </c>
      <c r="BB190" s="102">
        <v>5</v>
      </c>
      <c r="BC190" s="116">
        <v>0.29411764705882354</v>
      </c>
      <c r="BD190" s="102">
        <v>2</v>
      </c>
      <c r="BE190" s="116">
        <v>0.5</v>
      </c>
      <c r="BF190" s="119" t="s">
        <v>937</v>
      </c>
      <c r="BG190" s="228">
        <v>4</v>
      </c>
    </row>
    <row r="191" spans="1:59" ht="13.8" thickBot="1" x14ac:dyDescent="0.3">
      <c r="A191" s="210" t="s">
        <v>284</v>
      </c>
      <c r="B191" s="181" t="s">
        <v>285</v>
      </c>
      <c r="C191" s="181" t="s">
        <v>291</v>
      </c>
      <c r="D191" s="198" t="s">
        <v>477</v>
      </c>
      <c r="E191" s="258" t="s">
        <v>939</v>
      </c>
      <c r="F191" s="76" t="s">
        <v>768</v>
      </c>
      <c r="G191" s="121">
        <v>1</v>
      </c>
      <c r="H191" s="122">
        <v>0</v>
      </c>
      <c r="I191" s="122">
        <v>2</v>
      </c>
      <c r="J191" s="123">
        <v>2</v>
      </c>
      <c r="K191" s="124">
        <v>4862</v>
      </c>
      <c r="L191" s="124">
        <v>2715</v>
      </c>
      <c r="M191" s="122">
        <v>1</v>
      </c>
      <c r="N191" s="125">
        <v>0.5</v>
      </c>
      <c r="O191" s="122">
        <v>1</v>
      </c>
      <c r="P191" s="125">
        <v>1</v>
      </c>
      <c r="Q191" s="122"/>
      <c r="R191" s="125"/>
      <c r="S191" s="122"/>
      <c r="T191" s="125"/>
      <c r="U191" s="48">
        <v>4844</v>
      </c>
      <c r="V191" s="124">
        <v>18</v>
      </c>
      <c r="W191" s="126">
        <v>3.7021801727684079E-3</v>
      </c>
      <c r="X191" s="124">
        <v>4862</v>
      </c>
      <c r="Y191" s="124">
        <v>6790</v>
      </c>
      <c r="Z191" s="125">
        <v>0.71605301914580266</v>
      </c>
      <c r="AA191" s="48">
        <v>4844</v>
      </c>
      <c r="AB191" s="48">
        <v>18</v>
      </c>
      <c r="AC191" s="124">
        <v>4862</v>
      </c>
      <c r="AD191" s="124">
        <v>2698</v>
      </c>
      <c r="AE191" s="125">
        <v>0.55697770437654825</v>
      </c>
      <c r="AF191" s="124">
        <v>17</v>
      </c>
      <c r="AG191" s="125">
        <v>0.94444444444444442</v>
      </c>
      <c r="AH191" s="124">
        <v>2715</v>
      </c>
      <c r="AI191" s="125">
        <v>0.55841217605923488</v>
      </c>
      <c r="AJ191" s="124">
        <v>30</v>
      </c>
      <c r="AK191" s="125">
        <v>1.1119347664936991E-2</v>
      </c>
      <c r="AL191" s="124">
        <v>2</v>
      </c>
      <c r="AM191" s="125">
        <v>0.11764705882352941</v>
      </c>
      <c r="AN191" s="122">
        <v>32</v>
      </c>
      <c r="AO191" s="125">
        <v>1.1786372007366482E-2</v>
      </c>
      <c r="AP191" s="124">
        <v>28</v>
      </c>
      <c r="AQ191" s="125">
        <v>0.93333333333333335</v>
      </c>
      <c r="AR191" s="124">
        <v>2</v>
      </c>
      <c r="AS191" s="125">
        <v>1</v>
      </c>
      <c r="AT191" s="122">
        <v>30</v>
      </c>
      <c r="AU191" s="125">
        <v>0.9375</v>
      </c>
      <c r="AV191" s="124">
        <v>1</v>
      </c>
      <c r="AW191" s="125">
        <v>3.6832412523020257E-4</v>
      </c>
      <c r="AX191" s="124">
        <v>122</v>
      </c>
      <c r="AY191" s="125">
        <v>4.4935543278084716E-2</v>
      </c>
      <c r="AZ191" s="124">
        <v>123</v>
      </c>
      <c r="BA191" s="125">
        <v>4.5303867403314914E-2</v>
      </c>
      <c r="BB191" s="122">
        <v>0</v>
      </c>
      <c r="BC191" s="125">
        <v>0</v>
      </c>
      <c r="BD191" s="122">
        <v>0</v>
      </c>
      <c r="BE191" s="125">
        <v>0</v>
      </c>
      <c r="BF191" s="172" t="s">
        <v>937</v>
      </c>
      <c r="BG191" s="230">
        <v>1</v>
      </c>
    </row>
    <row r="193" spans="29:34" x14ac:dyDescent="0.25">
      <c r="AC193" s="756"/>
      <c r="AH193" s="756"/>
    </row>
    <row r="194" spans="29:34" x14ac:dyDescent="0.25">
      <c r="AD194" s="758"/>
      <c r="AE194" s="75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8"/>
  <sheetViews>
    <sheetView workbookViewId="0">
      <pane xSplit="2" ySplit="1" topLeftCell="C2" activePane="bottomRight" state="frozen"/>
      <selection pane="topRight" activeCell="E1" sqref="E1"/>
      <selection pane="bottomLeft" activeCell="A2" sqref="A2"/>
      <selection pane="bottomRight" activeCell="B1" sqref="B1"/>
    </sheetView>
  </sheetViews>
  <sheetFormatPr defaultRowHeight="13.2" x14ac:dyDescent="0.25"/>
  <cols>
    <col min="1" max="1" width="35" bestFit="1" customWidth="1"/>
    <col min="2" max="2" width="43.88671875" bestFit="1" customWidth="1"/>
    <col min="4" max="4" width="18.5546875" bestFit="1" customWidth="1"/>
    <col min="5" max="5" width="13.109375" customWidth="1"/>
    <col min="7" max="56" width="12.6640625" customWidth="1"/>
  </cols>
  <sheetData>
    <row r="1" spans="1:56" ht="63.75" customHeight="1" x14ac:dyDescent="0.25">
      <c r="A1" s="205" t="s">
        <v>727</v>
      </c>
      <c r="B1" s="206" t="s">
        <v>439</v>
      </c>
      <c r="C1" s="196" t="s">
        <v>466</v>
      </c>
      <c r="D1" s="2" t="s">
        <v>307</v>
      </c>
      <c r="E1" s="858" t="s">
        <v>1216</v>
      </c>
      <c r="F1" s="3" t="s">
        <v>302</v>
      </c>
      <c r="G1" s="3" t="s">
        <v>441</v>
      </c>
      <c r="H1" s="3" t="s">
        <v>303</v>
      </c>
      <c r="I1" s="22" t="s">
        <v>293</v>
      </c>
      <c r="J1" s="3" t="s">
        <v>319</v>
      </c>
      <c r="K1" s="3" t="s">
        <v>321</v>
      </c>
      <c r="L1" s="3" t="s">
        <v>322</v>
      </c>
      <c r="M1" s="3" t="s">
        <v>323</v>
      </c>
      <c r="N1" s="5" t="s">
        <v>324</v>
      </c>
      <c r="O1" s="4" t="s">
        <v>304</v>
      </c>
      <c r="P1" s="259" t="s">
        <v>1222</v>
      </c>
      <c r="Q1" s="864" t="s">
        <v>1223</v>
      </c>
      <c r="R1" s="3" t="s">
        <v>460</v>
      </c>
      <c r="S1" s="3" t="s">
        <v>448</v>
      </c>
      <c r="T1" s="6" t="s">
        <v>449</v>
      </c>
      <c r="U1" s="3" t="s">
        <v>450</v>
      </c>
      <c r="V1" s="3" t="s">
        <v>829</v>
      </c>
      <c r="W1" s="4" t="s">
        <v>451</v>
      </c>
      <c r="X1" s="3" t="s">
        <v>461</v>
      </c>
      <c r="Y1" s="3" t="s">
        <v>452</v>
      </c>
      <c r="Z1" s="3" t="s">
        <v>453</v>
      </c>
      <c r="AA1" s="7" t="s">
        <v>454</v>
      </c>
      <c r="AB1" s="4" t="s">
        <v>455</v>
      </c>
      <c r="AC1" s="3" t="s">
        <v>456</v>
      </c>
      <c r="AD1" s="4" t="s">
        <v>457</v>
      </c>
      <c r="AE1" s="3" t="s">
        <v>458</v>
      </c>
      <c r="AF1" s="4" t="s">
        <v>459</v>
      </c>
      <c r="AG1" s="3" t="s">
        <v>329</v>
      </c>
      <c r="AH1" s="3" t="s">
        <v>330</v>
      </c>
      <c r="AI1" s="3" t="s">
        <v>331</v>
      </c>
      <c r="AJ1" s="4" t="s">
        <v>332</v>
      </c>
      <c r="AK1" s="3" t="s">
        <v>333</v>
      </c>
      <c r="AL1" s="4" t="s">
        <v>334</v>
      </c>
      <c r="AM1" s="3" t="s">
        <v>446</v>
      </c>
      <c r="AN1" s="3" t="s">
        <v>335</v>
      </c>
      <c r="AO1" s="3" t="s">
        <v>447</v>
      </c>
      <c r="AP1" s="3" t="s">
        <v>336</v>
      </c>
      <c r="AQ1" s="3" t="s">
        <v>462</v>
      </c>
      <c r="AR1" s="4" t="s">
        <v>463</v>
      </c>
      <c r="AS1" s="3" t="s">
        <v>464</v>
      </c>
      <c r="AT1" s="4" t="s">
        <v>465</v>
      </c>
      <c r="AU1" s="3" t="s">
        <v>442</v>
      </c>
      <c r="AV1" s="4" t="s">
        <v>443</v>
      </c>
      <c r="AW1" s="3" t="s">
        <v>444</v>
      </c>
      <c r="AX1" s="4" t="s">
        <v>445</v>
      </c>
      <c r="AY1" s="3" t="s">
        <v>470</v>
      </c>
      <c r="AZ1" s="4" t="s">
        <v>469</v>
      </c>
      <c r="BA1" s="3" t="s">
        <v>468</v>
      </c>
      <c r="BB1" s="4" t="s">
        <v>467</v>
      </c>
      <c r="BC1" s="107" t="s">
        <v>435</v>
      </c>
      <c r="BD1" s="856" t="s">
        <v>1218</v>
      </c>
    </row>
    <row r="2" spans="1:56" x14ac:dyDescent="0.25">
      <c r="A2" s="208" t="s">
        <v>473</v>
      </c>
      <c r="B2" s="180" t="s">
        <v>481</v>
      </c>
      <c r="C2" s="197" t="s">
        <v>477</v>
      </c>
      <c r="D2" s="31" t="s">
        <v>858</v>
      </c>
      <c r="E2" s="33" t="s">
        <v>768</v>
      </c>
      <c r="F2" s="113">
        <v>1</v>
      </c>
      <c r="G2" s="102">
        <v>0</v>
      </c>
      <c r="H2" s="102">
        <v>2</v>
      </c>
      <c r="I2" s="114">
        <v>2</v>
      </c>
      <c r="J2" s="115">
        <v>21765</v>
      </c>
      <c r="K2" s="115">
        <v>11632</v>
      </c>
      <c r="L2" s="102">
        <v>1</v>
      </c>
      <c r="M2" s="116">
        <v>0.5</v>
      </c>
      <c r="N2" s="102">
        <v>1</v>
      </c>
      <c r="O2" s="116" t="s">
        <v>767</v>
      </c>
      <c r="P2" s="102">
        <v>1</v>
      </c>
      <c r="Q2" s="116">
        <v>1</v>
      </c>
      <c r="R2" s="117">
        <v>21744</v>
      </c>
      <c r="S2" s="115">
        <v>21</v>
      </c>
      <c r="T2" s="118">
        <v>9.6485182632667123E-4</v>
      </c>
      <c r="U2" s="115">
        <v>21765</v>
      </c>
      <c r="V2" s="117">
        <v>33690</v>
      </c>
      <c r="W2" s="116">
        <v>0.64603739982190556</v>
      </c>
      <c r="X2" s="117">
        <v>21744</v>
      </c>
      <c r="Y2" s="117">
        <v>21</v>
      </c>
      <c r="Z2" s="115">
        <v>21765</v>
      </c>
      <c r="AA2" s="115">
        <v>11611</v>
      </c>
      <c r="AB2" s="116">
        <v>0.5339863870493009</v>
      </c>
      <c r="AC2" s="115">
        <v>21</v>
      </c>
      <c r="AD2" s="116">
        <v>1</v>
      </c>
      <c r="AE2" s="115">
        <v>11632</v>
      </c>
      <c r="AF2" s="116">
        <v>0.53443602113484956</v>
      </c>
      <c r="AG2" s="115">
        <v>53</v>
      </c>
      <c r="AH2" s="116">
        <v>4.5646369821720784E-3</v>
      </c>
      <c r="AI2" s="102">
        <v>2</v>
      </c>
      <c r="AJ2" s="116">
        <v>9.5238095238095233E-2</v>
      </c>
      <c r="AK2" s="102">
        <v>55</v>
      </c>
      <c r="AL2" s="116">
        <v>4.7283356258596976E-3</v>
      </c>
      <c r="AM2" s="115">
        <v>50</v>
      </c>
      <c r="AN2" s="116">
        <v>0.94339622641509435</v>
      </c>
      <c r="AO2" s="102">
        <v>2</v>
      </c>
      <c r="AP2" s="116">
        <v>1</v>
      </c>
      <c r="AQ2" s="102">
        <v>52</v>
      </c>
      <c r="AR2" s="116">
        <v>0.94545454545454544</v>
      </c>
      <c r="AS2" s="115">
        <v>2</v>
      </c>
      <c r="AT2" s="116">
        <v>1.71939477303989E-4</v>
      </c>
      <c r="AU2" s="115">
        <v>280</v>
      </c>
      <c r="AV2" s="116">
        <v>2.4071526822558458E-2</v>
      </c>
      <c r="AW2" s="115">
        <v>282</v>
      </c>
      <c r="AX2" s="116">
        <v>2.4243466299862449E-2</v>
      </c>
      <c r="AY2" s="102">
        <v>1</v>
      </c>
      <c r="AZ2" s="116">
        <v>0.5</v>
      </c>
      <c r="BA2" s="102">
        <v>1</v>
      </c>
      <c r="BB2" s="116">
        <v>1</v>
      </c>
      <c r="BC2" s="119" t="s">
        <v>937</v>
      </c>
      <c r="BD2" s="228">
        <v>1</v>
      </c>
    </row>
    <row r="3" spans="1:56" x14ac:dyDescent="0.25">
      <c r="A3" s="208" t="s">
        <v>511</v>
      </c>
      <c r="B3" s="180" t="s">
        <v>518</v>
      </c>
      <c r="C3" s="197" t="s">
        <v>477</v>
      </c>
      <c r="D3" s="43" t="s">
        <v>860</v>
      </c>
      <c r="E3" s="33" t="s">
        <v>1212</v>
      </c>
      <c r="F3" s="113">
        <v>1</v>
      </c>
      <c r="G3" s="102">
        <v>1</v>
      </c>
      <c r="H3" s="102">
        <v>1</v>
      </c>
      <c r="I3" s="114">
        <v>1</v>
      </c>
      <c r="J3" s="115">
        <v>7250</v>
      </c>
      <c r="K3" s="115" t="s">
        <v>320</v>
      </c>
      <c r="L3" s="102">
        <v>0</v>
      </c>
      <c r="M3" s="116">
        <v>0</v>
      </c>
      <c r="N3" s="102"/>
      <c r="O3" s="135" t="s">
        <v>770</v>
      </c>
      <c r="P3" s="102">
        <v>1</v>
      </c>
      <c r="Q3" s="116">
        <v>1</v>
      </c>
      <c r="R3" s="117">
        <v>7208</v>
      </c>
      <c r="S3" s="115">
        <v>42</v>
      </c>
      <c r="T3" s="118">
        <v>5.7931034482758617E-3</v>
      </c>
      <c r="U3" s="115">
        <v>7250</v>
      </c>
      <c r="V3" s="115">
        <v>10220</v>
      </c>
      <c r="W3" s="116">
        <v>0.70939334637964779</v>
      </c>
      <c r="X3" s="117" t="s">
        <v>320</v>
      </c>
      <c r="Y3" s="117" t="s">
        <v>320</v>
      </c>
      <c r="Z3" s="115" t="s">
        <v>320</v>
      </c>
      <c r="AA3" s="115"/>
      <c r="AB3" s="116" t="s">
        <v>320</v>
      </c>
      <c r="AC3" s="115"/>
      <c r="AD3" s="116" t="s">
        <v>320</v>
      </c>
      <c r="AE3" s="115" t="s">
        <v>320</v>
      </c>
      <c r="AF3" s="116" t="s">
        <v>320</v>
      </c>
      <c r="AG3" s="115"/>
      <c r="AH3" s="116" t="s">
        <v>320</v>
      </c>
      <c r="AI3" s="102"/>
      <c r="AJ3" s="116" t="s">
        <v>320</v>
      </c>
      <c r="AK3" s="102" t="s">
        <v>320</v>
      </c>
      <c r="AL3" s="116" t="s">
        <v>320</v>
      </c>
      <c r="AM3" s="115"/>
      <c r="AN3" s="116" t="s">
        <v>320</v>
      </c>
      <c r="AO3" s="102"/>
      <c r="AP3" s="116" t="s">
        <v>320</v>
      </c>
      <c r="AQ3" s="102" t="s">
        <v>320</v>
      </c>
      <c r="AR3" s="116" t="s">
        <v>320</v>
      </c>
      <c r="AS3" s="115"/>
      <c r="AT3" s="116" t="s">
        <v>320</v>
      </c>
      <c r="AU3" s="115"/>
      <c r="AV3" s="116" t="s">
        <v>320</v>
      </c>
      <c r="AW3" s="115" t="s">
        <v>320</v>
      </c>
      <c r="AX3" s="116" t="s">
        <v>320</v>
      </c>
      <c r="AY3" s="102">
        <v>0</v>
      </c>
      <c r="AZ3" s="116">
        <v>0</v>
      </c>
      <c r="BA3" s="102">
        <v>0</v>
      </c>
      <c r="BB3" s="116">
        <v>0</v>
      </c>
      <c r="BC3" s="119" t="s">
        <v>937</v>
      </c>
      <c r="BD3" s="228">
        <v>1</v>
      </c>
    </row>
    <row r="4" spans="1:56" x14ac:dyDescent="0.25">
      <c r="A4" s="212" t="s">
        <v>522</v>
      </c>
      <c r="B4" s="182" t="s">
        <v>524</v>
      </c>
      <c r="C4" s="199" t="s">
        <v>477</v>
      </c>
      <c r="D4" s="262" t="s">
        <v>864</v>
      </c>
      <c r="E4" s="33" t="s">
        <v>768</v>
      </c>
      <c r="F4" s="127">
        <v>1</v>
      </c>
      <c r="G4" s="128">
        <v>0</v>
      </c>
      <c r="H4" s="128">
        <v>2</v>
      </c>
      <c r="I4" s="129">
        <v>2</v>
      </c>
      <c r="J4" s="120">
        <v>6489</v>
      </c>
      <c r="K4" s="120">
        <v>3421</v>
      </c>
      <c r="L4" s="128">
        <v>0</v>
      </c>
      <c r="M4" s="130">
        <v>0</v>
      </c>
      <c r="N4" s="128">
        <v>1</v>
      </c>
      <c r="O4" s="147" t="s">
        <v>853</v>
      </c>
      <c r="P4" s="102">
        <v>1</v>
      </c>
      <c r="Q4" s="130">
        <v>1</v>
      </c>
      <c r="R4" s="131">
        <v>6469</v>
      </c>
      <c r="S4" s="120">
        <v>20</v>
      </c>
      <c r="T4" s="132">
        <v>3.0821390044691015E-3</v>
      </c>
      <c r="U4" s="120">
        <v>6489</v>
      </c>
      <c r="V4" s="120">
        <v>8900</v>
      </c>
      <c r="W4" s="130">
        <v>0.72910112359550561</v>
      </c>
      <c r="X4" s="131">
        <v>6469</v>
      </c>
      <c r="Y4" s="131">
        <v>20</v>
      </c>
      <c r="Z4" s="120">
        <v>6489</v>
      </c>
      <c r="AA4" s="120">
        <v>3402</v>
      </c>
      <c r="AB4" s="130">
        <v>0.52589271912196633</v>
      </c>
      <c r="AC4" s="120">
        <v>19</v>
      </c>
      <c r="AD4" s="130">
        <v>0.95</v>
      </c>
      <c r="AE4" s="120">
        <v>3421</v>
      </c>
      <c r="AF4" s="130">
        <v>0.5271998767144398</v>
      </c>
      <c r="AG4" s="120">
        <v>28</v>
      </c>
      <c r="AH4" s="130">
        <v>8.23045267489712E-3</v>
      </c>
      <c r="AI4" s="128">
        <v>2</v>
      </c>
      <c r="AJ4" s="130">
        <v>0.10526315789473684</v>
      </c>
      <c r="AK4" s="128">
        <v>30</v>
      </c>
      <c r="AL4" s="130">
        <v>8.769365682548963E-3</v>
      </c>
      <c r="AM4" s="120">
        <v>26</v>
      </c>
      <c r="AN4" s="130">
        <v>0.9285714285714286</v>
      </c>
      <c r="AO4" s="128">
        <v>2</v>
      </c>
      <c r="AP4" s="130">
        <v>1</v>
      </c>
      <c r="AQ4" s="128">
        <v>28</v>
      </c>
      <c r="AR4" s="130">
        <v>0.93333333333333335</v>
      </c>
      <c r="AS4" s="120">
        <v>1</v>
      </c>
      <c r="AT4" s="130">
        <v>2.9231218941829873E-4</v>
      </c>
      <c r="AU4" s="120">
        <v>91</v>
      </c>
      <c r="AV4" s="130">
        <v>2.6600409237065185E-2</v>
      </c>
      <c r="AW4" s="120">
        <v>92</v>
      </c>
      <c r="AX4" s="130">
        <v>2.6892721426483485E-2</v>
      </c>
      <c r="AY4" s="128">
        <v>0</v>
      </c>
      <c r="AZ4" s="130">
        <v>0</v>
      </c>
      <c r="BA4" s="128">
        <v>0</v>
      </c>
      <c r="BB4" s="130">
        <v>0</v>
      </c>
      <c r="BC4" s="173" t="s">
        <v>937</v>
      </c>
      <c r="BD4" s="229">
        <v>1</v>
      </c>
    </row>
    <row r="5" spans="1:56" x14ac:dyDescent="0.25">
      <c r="A5" s="212" t="s">
        <v>525</v>
      </c>
      <c r="B5" s="182" t="s">
        <v>526</v>
      </c>
      <c r="C5" s="199" t="s">
        <v>477</v>
      </c>
      <c r="D5" s="262" t="s">
        <v>863</v>
      </c>
      <c r="E5" s="33" t="s">
        <v>768</v>
      </c>
      <c r="F5" s="127">
        <v>1</v>
      </c>
      <c r="G5" s="128">
        <v>0</v>
      </c>
      <c r="H5" s="128">
        <v>3</v>
      </c>
      <c r="I5" s="129">
        <v>3</v>
      </c>
      <c r="J5" s="120">
        <v>9518</v>
      </c>
      <c r="K5" s="120">
        <v>6038</v>
      </c>
      <c r="L5" s="128">
        <v>1</v>
      </c>
      <c r="M5" s="130">
        <v>0.33333333333333331</v>
      </c>
      <c r="N5" s="128">
        <v>0</v>
      </c>
      <c r="O5" s="147" t="s">
        <v>854</v>
      </c>
      <c r="P5" s="128">
        <v>0</v>
      </c>
      <c r="Q5" s="130">
        <v>0</v>
      </c>
      <c r="R5" s="131">
        <v>9472</v>
      </c>
      <c r="S5" s="120">
        <v>46</v>
      </c>
      <c r="T5" s="132">
        <v>4.8329480983399873E-3</v>
      </c>
      <c r="U5" s="120">
        <v>9518</v>
      </c>
      <c r="V5" s="120">
        <v>13580</v>
      </c>
      <c r="W5" s="130">
        <v>0.70088365243004414</v>
      </c>
      <c r="X5" s="131">
        <v>9472</v>
      </c>
      <c r="Y5" s="131">
        <v>46</v>
      </c>
      <c r="Z5" s="120">
        <v>9518</v>
      </c>
      <c r="AA5" s="120">
        <v>5997</v>
      </c>
      <c r="AB5" s="130">
        <v>0.63312922297297303</v>
      </c>
      <c r="AC5" s="120">
        <v>41</v>
      </c>
      <c r="AD5" s="130">
        <v>0.89130434782608692</v>
      </c>
      <c r="AE5" s="120">
        <v>6038</v>
      </c>
      <c r="AF5" s="130">
        <v>0.63437696995167048</v>
      </c>
      <c r="AG5" s="120">
        <v>61</v>
      </c>
      <c r="AH5" s="130">
        <v>1.0171752542938136E-2</v>
      </c>
      <c r="AI5" s="128">
        <v>13</v>
      </c>
      <c r="AJ5" s="130">
        <v>0.31707317073170732</v>
      </c>
      <c r="AK5" s="128">
        <v>74</v>
      </c>
      <c r="AL5" s="130">
        <v>1.2255713812520701E-2</v>
      </c>
      <c r="AM5" s="120">
        <v>61</v>
      </c>
      <c r="AN5" s="130">
        <v>1</v>
      </c>
      <c r="AO5" s="128">
        <v>13</v>
      </c>
      <c r="AP5" s="130">
        <v>1</v>
      </c>
      <c r="AQ5" s="128">
        <v>74</v>
      </c>
      <c r="AR5" s="130">
        <v>1</v>
      </c>
      <c r="AS5" s="120">
        <v>5</v>
      </c>
      <c r="AT5" s="130">
        <v>8.2808877111626366E-4</v>
      </c>
      <c r="AU5" s="120">
        <v>70</v>
      </c>
      <c r="AV5" s="130">
        <v>1.1593242795627691E-2</v>
      </c>
      <c r="AW5" s="120">
        <v>75</v>
      </c>
      <c r="AX5" s="130">
        <v>1.2421331566743955E-2</v>
      </c>
      <c r="AY5" s="128">
        <v>2</v>
      </c>
      <c r="AZ5" s="130">
        <v>0.66666666666666663</v>
      </c>
      <c r="BA5" s="128">
        <v>1</v>
      </c>
      <c r="BB5" s="130">
        <v>1</v>
      </c>
      <c r="BC5" s="173" t="s">
        <v>937</v>
      </c>
      <c r="BD5" s="229">
        <v>1</v>
      </c>
    </row>
    <row r="6" spans="1:56" x14ac:dyDescent="0.25">
      <c r="A6" s="208" t="s">
        <v>529</v>
      </c>
      <c r="B6" s="180" t="s">
        <v>535</v>
      </c>
      <c r="C6" s="197" t="s">
        <v>477</v>
      </c>
      <c r="D6" s="263" t="s">
        <v>861</v>
      </c>
      <c r="E6" s="33" t="s">
        <v>768</v>
      </c>
      <c r="F6" s="113">
        <v>1</v>
      </c>
      <c r="G6" s="102">
        <v>0</v>
      </c>
      <c r="H6" s="102">
        <v>3</v>
      </c>
      <c r="I6" s="114">
        <v>3</v>
      </c>
      <c r="J6" s="115">
        <v>14703</v>
      </c>
      <c r="K6" s="115">
        <v>9190</v>
      </c>
      <c r="L6" s="102">
        <v>1</v>
      </c>
      <c r="M6" s="116">
        <v>0.33333333333333331</v>
      </c>
      <c r="N6" s="102">
        <v>1</v>
      </c>
      <c r="O6" s="135" t="s">
        <v>767</v>
      </c>
      <c r="P6" s="102">
        <v>0</v>
      </c>
      <c r="Q6" s="116">
        <v>0</v>
      </c>
      <c r="R6" s="117">
        <v>14573</v>
      </c>
      <c r="S6" s="115">
        <v>130</v>
      </c>
      <c r="T6" s="118">
        <v>8.8417329796640146E-3</v>
      </c>
      <c r="U6" s="115">
        <v>14703</v>
      </c>
      <c r="V6" s="115">
        <v>19690</v>
      </c>
      <c r="W6" s="116">
        <v>0.74672422549517525</v>
      </c>
      <c r="X6" s="117">
        <v>14573</v>
      </c>
      <c r="Y6" s="117">
        <v>130</v>
      </c>
      <c r="Z6" s="115">
        <v>14703</v>
      </c>
      <c r="AA6" s="115">
        <v>9073</v>
      </c>
      <c r="AB6" s="116">
        <v>0.62258972071639329</v>
      </c>
      <c r="AC6" s="115">
        <v>117</v>
      </c>
      <c r="AD6" s="116">
        <v>0.9</v>
      </c>
      <c r="AE6" s="115">
        <v>9190</v>
      </c>
      <c r="AF6" s="116">
        <v>0.625042508331633</v>
      </c>
      <c r="AG6" s="115">
        <v>64</v>
      </c>
      <c r="AH6" s="116">
        <v>7.0538961754656676E-3</v>
      </c>
      <c r="AI6" s="102">
        <v>10</v>
      </c>
      <c r="AJ6" s="116">
        <v>8.5470085470085472E-2</v>
      </c>
      <c r="AK6" s="102">
        <v>74</v>
      </c>
      <c r="AL6" s="116">
        <v>8.0522306855277479E-3</v>
      </c>
      <c r="AM6" s="115">
        <v>55</v>
      </c>
      <c r="AN6" s="116">
        <v>0.859375</v>
      </c>
      <c r="AO6" s="102">
        <v>10</v>
      </c>
      <c r="AP6" s="116">
        <v>1</v>
      </c>
      <c r="AQ6" s="102">
        <v>65</v>
      </c>
      <c r="AR6" s="116">
        <v>0.8783783783783784</v>
      </c>
      <c r="AS6" s="115">
        <v>2</v>
      </c>
      <c r="AT6" s="116">
        <v>2.1762785636561481E-4</v>
      </c>
      <c r="AU6" s="115">
        <v>136</v>
      </c>
      <c r="AV6" s="116">
        <v>1.4798694232861806E-2</v>
      </c>
      <c r="AW6" s="115">
        <v>138</v>
      </c>
      <c r="AX6" s="116">
        <v>1.5016322089227421E-2</v>
      </c>
      <c r="AY6" s="102">
        <v>0</v>
      </c>
      <c r="AZ6" s="116">
        <v>0</v>
      </c>
      <c r="BA6" s="102">
        <v>0</v>
      </c>
      <c r="BB6" s="116">
        <v>0</v>
      </c>
      <c r="BC6" s="119" t="s">
        <v>937</v>
      </c>
      <c r="BD6" s="228">
        <v>1</v>
      </c>
    </row>
    <row r="7" spans="1:56" x14ac:dyDescent="0.25">
      <c r="A7" s="212" t="s">
        <v>437</v>
      </c>
      <c r="B7" s="182" t="s">
        <v>539</v>
      </c>
      <c r="C7" s="199" t="s">
        <v>477</v>
      </c>
      <c r="D7" s="262" t="s">
        <v>938</v>
      </c>
      <c r="E7" s="33" t="s">
        <v>768</v>
      </c>
      <c r="F7" s="127">
        <v>1</v>
      </c>
      <c r="G7" s="128">
        <v>0</v>
      </c>
      <c r="H7" s="128">
        <v>3</v>
      </c>
      <c r="I7" s="129">
        <v>3</v>
      </c>
      <c r="J7" s="120">
        <v>383</v>
      </c>
      <c r="K7" s="120">
        <v>274</v>
      </c>
      <c r="L7" s="128">
        <v>0</v>
      </c>
      <c r="M7" s="130">
        <v>0</v>
      </c>
      <c r="N7" s="128">
        <v>0</v>
      </c>
      <c r="O7" s="147" t="s">
        <v>853</v>
      </c>
      <c r="P7" s="128">
        <v>1</v>
      </c>
      <c r="Q7" s="130">
        <v>1</v>
      </c>
      <c r="R7" s="131">
        <v>378</v>
      </c>
      <c r="S7" s="120">
        <v>5</v>
      </c>
      <c r="T7" s="132">
        <v>1.3054830287206266E-2</v>
      </c>
      <c r="U7" s="120">
        <v>383</v>
      </c>
      <c r="V7" s="120">
        <v>610</v>
      </c>
      <c r="W7" s="130">
        <v>0.62786885245901636</v>
      </c>
      <c r="X7" s="131">
        <v>378</v>
      </c>
      <c r="Y7" s="131">
        <v>5</v>
      </c>
      <c r="Z7" s="120">
        <v>383</v>
      </c>
      <c r="AA7" s="120">
        <v>270</v>
      </c>
      <c r="AB7" s="130">
        <v>0.7142857142857143</v>
      </c>
      <c r="AC7" s="120">
        <v>4</v>
      </c>
      <c r="AD7" s="130">
        <v>0.8</v>
      </c>
      <c r="AE7" s="120">
        <v>274</v>
      </c>
      <c r="AF7" s="130">
        <v>0.71540469973890342</v>
      </c>
      <c r="AG7" s="120">
        <v>16</v>
      </c>
      <c r="AH7" s="130">
        <v>5.9259259259259262E-2</v>
      </c>
      <c r="AI7" s="128">
        <v>2</v>
      </c>
      <c r="AJ7" s="130">
        <v>0.5</v>
      </c>
      <c r="AK7" s="128">
        <v>18</v>
      </c>
      <c r="AL7" s="130">
        <v>6.569343065693431E-2</v>
      </c>
      <c r="AM7" s="120">
        <v>16</v>
      </c>
      <c r="AN7" s="130">
        <v>1</v>
      </c>
      <c r="AO7" s="128">
        <v>2</v>
      </c>
      <c r="AP7" s="130">
        <v>1</v>
      </c>
      <c r="AQ7" s="128">
        <v>18</v>
      </c>
      <c r="AR7" s="130">
        <v>1</v>
      </c>
      <c r="AS7" s="120">
        <v>1</v>
      </c>
      <c r="AT7" s="130">
        <v>3.6496350364963502E-3</v>
      </c>
      <c r="AU7" s="120">
        <v>8</v>
      </c>
      <c r="AV7" s="130">
        <v>2.9197080291970802E-2</v>
      </c>
      <c r="AW7" s="120">
        <v>9</v>
      </c>
      <c r="AX7" s="130">
        <v>3.2846715328467155E-2</v>
      </c>
      <c r="AY7" s="128">
        <v>0</v>
      </c>
      <c r="AZ7" s="130">
        <v>0</v>
      </c>
      <c r="BA7" s="128">
        <v>0</v>
      </c>
      <c r="BB7" s="130">
        <v>0</v>
      </c>
      <c r="BC7" s="173" t="s">
        <v>937</v>
      </c>
      <c r="BD7" s="229">
        <v>1</v>
      </c>
    </row>
    <row r="8" spans="1:56" x14ac:dyDescent="0.25">
      <c r="A8" s="208" t="s">
        <v>546</v>
      </c>
      <c r="B8" s="180" t="s">
        <v>555</v>
      </c>
      <c r="C8" s="197" t="s">
        <v>477</v>
      </c>
      <c r="D8" s="260" t="s">
        <v>861</v>
      </c>
      <c r="E8" s="33" t="s">
        <v>1212</v>
      </c>
      <c r="F8" s="113">
        <v>1</v>
      </c>
      <c r="G8" s="102">
        <v>1</v>
      </c>
      <c r="H8" s="102">
        <v>1</v>
      </c>
      <c r="I8" s="114">
        <v>1</v>
      </c>
      <c r="J8" s="115">
        <v>11912</v>
      </c>
      <c r="K8" s="115" t="s">
        <v>320</v>
      </c>
      <c r="L8" s="102">
        <v>0</v>
      </c>
      <c r="M8" s="116">
        <v>0</v>
      </c>
      <c r="N8" s="102">
        <v>0</v>
      </c>
      <c r="O8" s="116" t="s">
        <v>853</v>
      </c>
      <c r="P8" s="102">
        <v>1</v>
      </c>
      <c r="Q8" s="116">
        <v>1</v>
      </c>
      <c r="R8" s="117">
        <v>11885</v>
      </c>
      <c r="S8" s="115">
        <v>27</v>
      </c>
      <c r="T8" s="118">
        <v>2.2666218938885156E-3</v>
      </c>
      <c r="U8" s="115">
        <v>11912</v>
      </c>
      <c r="V8" s="115">
        <v>17430</v>
      </c>
      <c r="W8" s="116">
        <v>0.68341939185312683</v>
      </c>
      <c r="X8" s="117" t="s">
        <v>320</v>
      </c>
      <c r="Y8" s="117" t="s">
        <v>320</v>
      </c>
      <c r="Z8" s="115" t="s">
        <v>320</v>
      </c>
      <c r="AA8" s="115"/>
      <c r="AB8" s="116" t="s">
        <v>320</v>
      </c>
      <c r="AC8" s="115"/>
      <c r="AD8" s="116" t="s">
        <v>320</v>
      </c>
      <c r="AE8" s="115" t="s">
        <v>320</v>
      </c>
      <c r="AF8" s="116" t="s">
        <v>320</v>
      </c>
      <c r="AG8" s="115"/>
      <c r="AH8" s="116" t="s">
        <v>320</v>
      </c>
      <c r="AI8" s="102"/>
      <c r="AJ8" s="116" t="s">
        <v>320</v>
      </c>
      <c r="AK8" s="102" t="s">
        <v>320</v>
      </c>
      <c r="AL8" s="116" t="s">
        <v>320</v>
      </c>
      <c r="AM8" s="115"/>
      <c r="AN8" s="116" t="s">
        <v>320</v>
      </c>
      <c r="AO8" s="102"/>
      <c r="AP8" s="116" t="s">
        <v>320</v>
      </c>
      <c r="AQ8" s="102" t="s">
        <v>320</v>
      </c>
      <c r="AR8" s="116" t="s">
        <v>320</v>
      </c>
      <c r="AS8" s="115"/>
      <c r="AT8" s="116" t="s">
        <v>320</v>
      </c>
      <c r="AU8" s="115"/>
      <c r="AV8" s="116" t="s">
        <v>320</v>
      </c>
      <c r="AW8" s="120" t="s">
        <v>320</v>
      </c>
      <c r="AX8" s="116" t="s">
        <v>320</v>
      </c>
      <c r="AY8" s="102">
        <v>0</v>
      </c>
      <c r="AZ8" s="116">
        <v>0</v>
      </c>
      <c r="BA8" s="102">
        <v>0</v>
      </c>
      <c r="BB8" s="116">
        <v>0</v>
      </c>
      <c r="BC8" s="119" t="s">
        <v>937</v>
      </c>
      <c r="BD8" s="228">
        <v>1</v>
      </c>
    </row>
    <row r="9" spans="1:56" x14ac:dyDescent="0.25">
      <c r="A9" s="208" t="s">
        <v>572</v>
      </c>
      <c r="B9" s="180" t="s">
        <v>578</v>
      </c>
      <c r="C9" s="197" t="s">
        <v>477</v>
      </c>
      <c r="D9" s="262" t="s">
        <v>939</v>
      </c>
      <c r="E9" s="33" t="s">
        <v>768</v>
      </c>
      <c r="F9" s="113">
        <v>1</v>
      </c>
      <c r="G9" s="102">
        <v>0</v>
      </c>
      <c r="H9" s="102">
        <v>2</v>
      </c>
      <c r="I9" s="114">
        <v>2</v>
      </c>
      <c r="J9" s="115">
        <v>39371</v>
      </c>
      <c r="K9" s="115">
        <v>16430</v>
      </c>
      <c r="L9" s="102">
        <v>0</v>
      </c>
      <c r="M9" s="116">
        <v>0</v>
      </c>
      <c r="N9" s="102">
        <v>0</v>
      </c>
      <c r="O9" s="116" t="s">
        <v>853</v>
      </c>
      <c r="P9" s="102">
        <v>1</v>
      </c>
      <c r="Q9" s="116">
        <v>1</v>
      </c>
      <c r="R9" s="117">
        <v>39117</v>
      </c>
      <c r="S9" s="115">
        <v>254</v>
      </c>
      <c r="T9" s="118">
        <v>6.4514490360925558E-3</v>
      </c>
      <c r="U9" s="115">
        <v>39371</v>
      </c>
      <c r="V9" s="115">
        <v>62000</v>
      </c>
      <c r="W9" s="116">
        <v>0.63501612903225801</v>
      </c>
      <c r="X9" s="117">
        <v>39117</v>
      </c>
      <c r="Y9" s="117">
        <v>254</v>
      </c>
      <c r="Z9" s="115">
        <v>39371</v>
      </c>
      <c r="AA9" s="115">
        <v>16243</v>
      </c>
      <c r="AB9" s="116">
        <v>0.41524145512181404</v>
      </c>
      <c r="AC9" s="115">
        <v>187</v>
      </c>
      <c r="AD9" s="116">
        <v>0.73622047244094491</v>
      </c>
      <c r="AE9" s="115">
        <v>16430</v>
      </c>
      <c r="AF9" s="116">
        <v>0.4173122348937035</v>
      </c>
      <c r="AG9" s="115">
        <v>112</v>
      </c>
      <c r="AH9" s="116">
        <v>6.8952779658930001E-3</v>
      </c>
      <c r="AI9" s="102">
        <v>8</v>
      </c>
      <c r="AJ9" s="116">
        <v>4.2780748663101602E-2</v>
      </c>
      <c r="AK9" s="102">
        <v>120</v>
      </c>
      <c r="AL9" s="116">
        <v>7.3037127206329886E-3</v>
      </c>
      <c r="AM9" s="115">
        <v>90</v>
      </c>
      <c r="AN9" s="116">
        <v>0.8035714285714286</v>
      </c>
      <c r="AO9" s="102">
        <v>8</v>
      </c>
      <c r="AP9" s="116">
        <v>1</v>
      </c>
      <c r="AQ9" s="102">
        <v>98</v>
      </c>
      <c r="AR9" s="116">
        <v>0.81666666666666665</v>
      </c>
      <c r="AS9" s="115">
        <v>10</v>
      </c>
      <c r="AT9" s="116">
        <v>6.0864272671941571E-4</v>
      </c>
      <c r="AU9" s="115">
        <v>928</v>
      </c>
      <c r="AV9" s="116">
        <v>5.6482045039561779E-2</v>
      </c>
      <c r="AW9" s="115">
        <v>938</v>
      </c>
      <c r="AX9" s="116">
        <v>5.7090687766281192E-2</v>
      </c>
      <c r="AY9" s="102">
        <v>0</v>
      </c>
      <c r="AZ9" s="116">
        <v>0</v>
      </c>
      <c r="BA9" s="102">
        <v>0</v>
      </c>
      <c r="BB9" s="116">
        <v>0</v>
      </c>
      <c r="BC9" s="119" t="s">
        <v>937</v>
      </c>
      <c r="BD9" s="228">
        <v>1</v>
      </c>
    </row>
    <row r="10" spans="1:56" x14ac:dyDescent="0.25">
      <c r="A10" s="208" t="s">
        <v>582</v>
      </c>
      <c r="B10" s="180" t="s">
        <v>584</v>
      </c>
      <c r="C10" s="197" t="s">
        <v>477</v>
      </c>
      <c r="D10" s="262" t="s">
        <v>940</v>
      </c>
      <c r="E10" s="33" t="s">
        <v>768</v>
      </c>
      <c r="F10" s="113">
        <v>1</v>
      </c>
      <c r="G10" s="102">
        <v>0</v>
      </c>
      <c r="H10" s="102">
        <v>4</v>
      </c>
      <c r="I10" s="114">
        <v>4</v>
      </c>
      <c r="J10" s="115">
        <v>31497</v>
      </c>
      <c r="K10" s="115">
        <v>15292</v>
      </c>
      <c r="L10" s="102">
        <v>0</v>
      </c>
      <c r="M10" s="116">
        <v>0</v>
      </c>
      <c r="N10" s="102">
        <v>1</v>
      </c>
      <c r="O10" s="116" t="s">
        <v>853</v>
      </c>
      <c r="P10" s="102">
        <v>1</v>
      </c>
      <c r="Q10" s="116">
        <v>1</v>
      </c>
      <c r="R10" s="117">
        <v>31472</v>
      </c>
      <c r="S10" s="115">
        <v>25</v>
      </c>
      <c r="T10" s="118">
        <v>7.9372638663999749E-4</v>
      </c>
      <c r="U10" s="115">
        <v>31497</v>
      </c>
      <c r="V10" s="115">
        <v>47900</v>
      </c>
      <c r="W10" s="116">
        <v>0.65755741127348644</v>
      </c>
      <c r="X10" s="117">
        <v>31472</v>
      </c>
      <c r="Y10" s="117">
        <v>25</v>
      </c>
      <c r="Z10" s="115">
        <v>31497</v>
      </c>
      <c r="AA10" s="115">
        <v>15270</v>
      </c>
      <c r="AB10" s="116">
        <v>0.48519318759532282</v>
      </c>
      <c r="AC10" s="115">
        <v>22</v>
      </c>
      <c r="AD10" s="116">
        <v>0.88</v>
      </c>
      <c r="AE10" s="115">
        <v>15292</v>
      </c>
      <c r="AF10" s="116">
        <v>0.48550655617995364</v>
      </c>
      <c r="AG10" s="115">
        <v>244</v>
      </c>
      <c r="AH10" s="116">
        <v>1.5979043876882777E-2</v>
      </c>
      <c r="AI10" s="102">
        <v>2</v>
      </c>
      <c r="AJ10" s="116">
        <v>9.0909090909090912E-2</v>
      </c>
      <c r="AK10" s="102">
        <v>246</v>
      </c>
      <c r="AL10" s="116">
        <v>1.6086842793617578E-2</v>
      </c>
      <c r="AM10" s="115">
        <v>172</v>
      </c>
      <c r="AN10" s="116">
        <v>0.70491803278688525</v>
      </c>
      <c r="AO10" s="102">
        <v>2</v>
      </c>
      <c r="AP10" s="116">
        <v>1</v>
      </c>
      <c r="AQ10" s="102">
        <v>174</v>
      </c>
      <c r="AR10" s="116">
        <v>0.70731707317073167</v>
      </c>
      <c r="AS10" s="115">
        <v>23</v>
      </c>
      <c r="AT10" s="116">
        <v>1.5040544075333507E-3</v>
      </c>
      <c r="AU10" s="115">
        <v>273</v>
      </c>
      <c r="AV10" s="116">
        <v>1.7852471880721945E-2</v>
      </c>
      <c r="AW10" s="115">
        <v>296</v>
      </c>
      <c r="AX10" s="116">
        <v>1.9356526288255297E-2</v>
      </c>
      <c r="AY10" s="102">
        <v>1</v>
      </c>
      <c r="AZ10" s="116">
        <v>0.25</v>
      </c>
      <c r="BA10" s="102">
        <v>0</v>
      </c>
      <c r="BB10" s="116">
        <v>0</v>
      </c>
      <c r="BC10" s="173" t="s">
        <v>937</v>
      </c>
      <c r="BD10" s="229">
        <v>1</v>
      </c>
    </row>
    <row r="11" spans="1:56" x14ac:dyDescent="0.25">
      <c r="A11" s="208" t="s">
        <v>587</v>
      </c>
      <c r="B11" s="180" t="s">
        <v>597</v>
      </c>
      <c r="C11" s="197" t="s">
        <v>477</v>
      </c>
      <c r="D11" s="263" t="s">
        <v>862</v>
      </c>
      <c r="E11" s="32" t="s">
        <v>768</v>
      </c>
      <c r="F11" s="113">
        <v>1</v>
      </c>
      <c r="G11" s="102">
        <v>0</v>
      </c>
      <c r="H11" s="102">
        <v>2</v>
      </c>
      <c r="I11" s="114">
        <v>2</v>
      </c>
      <c r="J11" s="115">
        <v>8937</v>
      </c>
      <c r="K11" s="115">
        <v>5305</v>
      </c>
      <c r="L11" s="102">
        <v>0</v>
      </c>
      <c r="M11" s="116">
        <v>0</v>
      </c>
      <c r="N11" s="102"/>
      <c r="O11" s="116" t="s">
        <v>853</v>
      </c>
      <c r="P11" s="102">
        <v>1</v>
      </c>
      <c r="Q11" s="116">
        <v>1</v>
      </c>
      <c r="R11" s="117">
        <v>8919</v>
      </c>
      <c r="S11" s="115">
        <v>18</v>
      </c>
      <c r="T11" s="118">
        <v>2.014098690835851E-3</v>
      </c>
      <c r="U11" s="115">
        <v>8937</v>
      </c>
      <c r="V11" s="115">
        <v>12480</v>
      </c>
      <c r="W11" s="116">
        <v>0.71610576923076918</v>
      </c>
      <c r="X11" s="117">
        <v>8919</v>
      </c>
      <c r="Y11" s="117">
        <v>18</v>
      </c>
      <c r="Z11" s="115">
        <v>8937</v>
      </c>
      <c r="AA11" s="115">
        <v>5290</v>
      </c>
      <c r="AB11" s="116">
        <v>0.59311582015921072</v>
      </c>
      <c r="AC11" s="115">
        <v>15</v>
      </c>
      <c r="AD11" s="116">
        <v>0.83333333333333337</v>
      </c>
      <c r="AE11" s="115">
        <v>5305</v>
      </c>
      <c r="AF11" s="116">
        <v>0.59359964193801051</v>
      </c>
      <c r="AG11" s="115">
        <v>27</v>
      </c>
      <c r="AH11" s="116">
        <v>5.1039697542533081E-3</v>
      </c>
      <c r="AI11" s="102">
        <v>6</v>
      </c>
      <c r="AJ11" s="116">
        <v>0.4</v>
      </c>
      <c r="AK11" s="102">
        <v>33</v>
      </c>
      <c r="AL11" s="116">
        <v>6.2205466540999057E-3</v>
      </c>
      <c r="AM11" s="115">
        <v>17</v>
      </c>
      <c r="AN11" s="116">
        <v>0.62962962962962965</v>
      </c>
      <c r="AO11" s="102">
        <v>5</v>
      </c>
      <c r="AP11" s="116">
        <v>0.83333333333333337</v>
      </c>
      <c r="AQ11" s="102">
        <v>22</v>
      </c>
      <c r="AR11" s="116">
        <v>0.66666666666666663</v>
      </c>
      <c r="AS11" s="115">
        <v>9</v>
      </c>
      <c r="AT11" s="116">
        <v>1.6965127238454288E-3</v>
      </c>
      <c r="AU11" s="115">
        <v>98</v>
      </c>
      <c r="AV11" s="116">
        <v>1.8473138548539113E-2</v>
      </c>
      <c r="AW11" s="115">
        <v>107</v>
      </c>
      <c r="AX11" s="116">
        <v>2.0169651272384542E-2</v>
      </c>
      <c r="AY11" s="102">
        <v>0</v>
      </c>
      <c r="AZ11" s="116">
        <v>0</v>
      </c>
      <c r="BA11" s="102">
        <v>0</v>
      </c>
      <c r="BB11" s="116">
        <v>0</v>
      </c>
      <c r="BC11" s="119" t="s">
        <v>937</v>
      </c>
      <c r="BD11" s="228">
        <v>1</v>
      </c>
    </row>
    <row r="12" spans="1:56" x14ac:dyDescent="0.25">
      <c r="A12" s="208" t="s">
        <v>603</v>
      </c>
      <c r="B12" s="180" t="s">
        <v>604</v>
      </c>
      <c r="C12" s="197" t="s">
        <v>477</v>
      </c>
      <c r="D12" s="263" t="s">
        <v>860</v>
      </c>
      <c r="E12" s="32" t="s">
        <v>1212</v>
      </c>
      <c r="F12" s="113">
        <v>1</v>
      </c>
      <c r="G12" s="102">
        <v>1</v>
      </c>
      <c r="H12" s="102">
        <v>1</v>
      </c>
      <c r="I12" s="114">
        <v>1</v>
      </c>
      <c r="J12" s="115">
        <v>9738</v>
      </c>
      <c r="K12" s="115" t="s">
        <v>320</v>
      </c>
      <c r="L12" s="102">
        <v>1</v>
      </c>
      <c r="M12" s="116">
        <v>1</v>
      </c>
      <c r="N12" s="102">
        <v>0</v>
      </c>
      <c r="O12" s="116" t="s">
        <v>853</v>
      </c>
      <c r="P12" s="102">
        <v>1</v>
      </c>
      <c r="Q12" s="116">
        <v>1</v>
      </c>
      <c r="R12" s="117">
        <v>9709</v>
      </c>
      <c r="S12" s="115">
        <v>29</v>
      </c>
      <c r="T12" s="118">
        <v>2.9780242349558431E-3</v>
      </c>
      <c r="U12" s="115">
        <v>9738</v>
      </c>
      <c r="V12" s="115">
        <v>13560</v>
      </c>
      <c r="W12" s="116">
        <v>0.71814159292035395</v>
      </c>
      <c r="X12" s="117" t="s">
        <v>320</v>
      </c>
      <c r="Y12" s="117" t="s">
        <v>320</v>
      </c>
      <c r="Z12" s="115" t="s">
        <v>320</v>
      </c>
      <c r="AA12" s="115"/>
      <c r="AB12" s="116" t="s">
        <v>320</v>
      </c>
      <c r="AC12" s="115"/>
      <c r="AD12" s="116" t="s">
        <v>320</v>
      </c>
      <c r="AE12" s="115" t="s">
        <v>320</v>
      </c>
      <c r="AF12" s="116" t="s">
        <v>320</v>
      </c>
      <c r="AG12" s="115"/>
      <c r="AH12" s="116" t="s">
        <v>320</v>
      </c>
      <c r="AI12" s="102"/>
      <c r="AJ12" s="116" t="s">
        <v>320</v>
      </c>
      <c r="AK12" s="102" t="s">
        <v>320</v>
      </c>
      <c r="AL12" s="116" t="s">
        <v>320</v>
      </c>
      <c r="AM12" s="115"/>
      <c r="AN12" s="116" t="s">
        <v>320</v>
      </c>
      <c r="AO12" s="102"/>
      <c r="AP12" s="116" t="s">
        <v>320</v>
      </c>
      <c r="AQ12" s="102" t="s">
        <v>320</v>
      </c>
      <c r="AR12" s="116" t="s">
        <v>320</v>
      </c>
      <c r="AS12" s="115"/>
      <c r="AT12" s="116" t="s">
        <v>320</v>
      </c>
      <c r="AU12" s="115"/>
      <c r="AV12" s="116" t="s">
        <v>320</v>
      </c>
      <c r="AW12" s="115" t="s">
        <v>320</v>
      </c>
      <c r="AX12" s="116" t="s">
        <v>320</v>
      </c>
      <c r="AY12" s="102">
        <v>0</v>
      </c>
      <c r="AZ12" s="116">
        <v>0</v>
      </c>
      <c r="BA12" s="102">
        <v>0</v>
      </c>
      <c r="BB12" s="116">
        <v>0</v>
      </c>
      <c r="BC12" s="119" t="s">
        <v>937</v>
      </c>
      <c r="BD12" s="228">
        <v>1</v>
      </c>
    </row>
    <row r="13" spans="1:56" x14ac:dyDescent="0.25">
      <c r="A13" s="208" t="s">
        <v>612</v>
      </c>
      <c r="B13" s="180" t="s">
        <v>619</v>
      </c>
      <c r="C13" s="197" t="s">
        <v>477</v>
      </c>
      <c r="D13" s="263" t="s">
        <v>863</v>
      </c>
      <c r="E13" s="33" t="s">
        <v>768</v>
      </c>
      <c r="F13" s="113">
        <v>1</v>
      </c>
      <c r="G13" s="102">
        <v>0</v>
      </c>
      <c r="H13" s="102">
        <v>3</v>
      </c>
      <c r="I13" s="114">
        <v>3</v>
      </c>
      <c r="J13" s="115">
        <v>53138</v>
      </c>
      <c r="K13" s="115">
        <v>25082</v>
      </c>
      <c r="L13" s="102">
        <v>1</v>
      </c>
      <c r="M13" s="116">
        <v>0.33333333333333331</v>
      </c>
      <c r="N13" s="102">
        <v>1</v>
      </c>
      <c r="O13" s="116" t="s">
        <v>853</v>
      </c>
      <c r="P13" s="102">
        <v>1</v>
      </c>
      <c r="Q13" s="116">
        <v>1</v>
      </c>
      <c r="R13" s="117">
        <v>53065</v>
      </c>
      <c r="S13" s="115">
        <v>73</v>
      </c>
      <c r="T13" s="118">
        <v>1.373781474650909E-3</v>
      </c>
      <c r="U13" s="115">
        <v>53138</v>
      </c>
      <c r="V13" s="115">
        <v>78630</v>
      </c>
      <c r="W13" s="116">
        <v>0.67579804146000255</v>
      </c>
      <c r="X13" s="117">
        <v>53065</v>
      </c>
      <c r="Y13" s="117">
        <v>73</v>
      </c>
      <c r="Z13" s="115">
        <v>53138</v>
      </c>
      <c r="AA13" s="115">
        <v>25021</v>
      </c>
      <c r="AB13" s="116">
        <v>0.47151606520305284</v>
      </c>
      <c r="AC13" s="115">
        <v>61</v>
      </c>
      <c r="AD13" s="116">
        <v>0.83561643835616439</v>
      </c>
      <c r="AE13" s="115">
        <v>25082</v>
      </c>
      <c r="AF13" s="116">
        <v>0.47201625955060411</v>
      </c>
      <c r="AG13" s="115">
        <v>214</v>
      </c>
      <c r="AH13" s="116">
        <v>8.5528156348667114E-3</v>
      </c>
      <c r="AI13" s="102">
        <v>8</v>
      </c>
      <c r="AJ13" s="116">
        <v>0.13114754098360656</v>
      </c>
      <c r="AK13" s="102">
        <v>222</v>
      </c>
      <c r="AL13" s="116">
        <v>8.8509688222629772E-3</v>
      </c>
      <c r="AM13" s="115">
        <v>214</v>
      </c>
      <c r="AN13" s="116">
        <v>1</v>
      </c>
      <c r="AO13" s="102">
        <v>8</v>
      </c>
      <c r="AP13" s="116">
        <v>1</v>
      </c>
      <c r="AQ13" s="102">
        <v>222</v>
      </c>
      <c r="AR13" s="116">
        <v>1</v>
      </c>
      <c r="AS13" s="115">
        <v>43</v>
      </c>
      <c r="AT13" s="116">
        <v>1.714376843951838E-3</v>
      </c>
      <c r="AU13" s="115">
        <v>465</v>
      </c>
      <c r="AV13" s="116">
        <v>1.8539191452037317E-2</v>
      </c>
      <c r="AW13" s="115">
        <v>508</v>
      </c>
      <c r="AX13" s="116">
        <v>2.0253568295989156E-2</v>
      </c>
      <c r="AY13" s="102">
        <v>1</v>
      </c>
      <c r="AZ13" s="116">
        <v>0.33333333333333331</v>
      </c>
      <c r="BA13" s="102">
        <v>0</v>
      </c>
      <c r="BB13" s="116">
        <v>0</v>
      </c>
      <c r="BC13" s="119" t="s">
        <v>937</v>
      </c>
      <c r="BD13" s="228">
        <v>1</v>
      </c>
    </row>
    <row r="14" spans="1:56" x14ac:dyDescent="0.25">
      <c r="A14" s="212" t="s">
        <v>625</v>
      </c>
      <c r="B14" s="182" t="s">
        <v>626</v>
      </c>
      <c r="C14" s="199" t="s">
        <v>477</v>
      </c>
      <c r="D14" s="262" t="s">
        <v>865</v>
      </c>
      <c r="E14" s="32" t="s">
        <v>768</v>
      </c>
      <c r="F14" s="127">
        <v>1</v>
      </c>
      <c r="G14" s="128">
        <v>0</v>
      </c>
      <c r="H14" s="128">
        <v>2</v>
      </c>
      <c r="I14" s="129">
        <v>2</v>
      </c>
      <c r="J14" s="120">
        <v>13992</v>
      </c>
      <c r="K14" s="120">
        <v>6268</v>
      </c>
      <c r="L14" s="128">
        <v>0</v>
      </c>
      <c r="M14" s="130">
        <v>0</v>
      </c>
      <c r="N14" s="128">
        <v>0</v>
      </c>
      <c r="O14" s="116" t="s">
        <v>853</v>
      </c>
      <c r="P14" s="128">
        <v>1</v>
      </c>
      <c r="Q14" s="130">
        <v>1</v>
      </c>
      <c r="R14" s="131">
        <v>13951</v>
      </c>
      <c r="S14" s="120">
        <v>41</v>
      </c>
      <c r="T14" s="132">
        <v>2.9302458547741566E-3</v>
      </c>
      <c r="U14" s="120">
        <v>13992</v>
      </c>
      <c r="V14" s="120">
        <v>19540</v>
      </c>
      <c r="W14" s="130">
        <v>0.7160696008188332</v>
      </c>
      <c r="X14" s="131">
        <v>13951</v>
      </c>
      <c r="Y14" s="131">
        <v>41</v>
      </c>
      <c r="Z14" s="120">
        <v>13992</v>
      </c>
      <c r="AA14" s="120">
        <v>6228</v>
      </c>
      <c r="AB14" s="130">
        <v>0.44641961149738368</v>
      </c>
      <c r="AC14" s="120">
        <v>40</v>
      </c>
      <c r="AD14" s="130">
        <v>0.97560975609756095</v>
      </c>
      <c r="AE14" s="120">
        <v>6268</v>
      </c>
      <c r="AF14" s="130">
        <v>0.44797026872498569</v>
      </c>
      <c r="AG14" s="120">
        <v>79</v>
      </c>
      <c r="AH14" s="130">
        <v>1.2684649967886963E-2</v>
      </c>
      <c r="AI14" s="128">
        <v>6</v>
      </c>
      <c r="AJ14" s="130">
        <v>0.15</v>
      </c>
      <c r="AK14" s="128">
        <v>85</v>
      </c>
      <c r="AL14" s="130">
        <v>1.3560944479897894E-2</v>
      </c>
      <c r="AM14" s="120">
        <v>79</v>
      </c>
      <c r="AN14" s="130">
        <v>1</v>
      </c>
      <c r="AO14" s="128">
        <v>6</v>
      </c>
      <c r="AP14" s="130">
        <v>1</v>
      </c>
      <c r="AQ14" s="128">
        <v>85</v>
      </c>
      <c r="AR14" s="130">
        <v>1</v>
      </c>
      <c r="AS14" s="120">
        <v>2</v>
      </c>
      <c r="AT14" s="130">
        <v>3.1908104658583282E-4</v>
      </c>
      <c r="AU14" s="120">
        <v>216</v>
      </c>
      <c r="AV14" s="130">
        <v>3.4460753031269942E-2</v>
      </c>
      <c r="AW14" s="120">
        <v>218</v>
      </c>
      <c r="AX14" s="130">
        <v>3.4779834077855773E-2</v>
      </c>
      <c r="AY14" s="128">
        <v>0</v>
      </c>
      <c r="AZ14" s="130">
        <v>0</v>
      </c>
      <c r="BA14" s="128">
        <v>0</v>
      </c>
      <c r="BB14" s="130">
        <v>0</v>
      </c>
      <c r="BC14" s="173" t="s">
        <v>937</v>
      </c>
      <c r="BD14" s="229">
        <v>1</v>
      </c>
    </row>
    <row r="15" spans="1:56" x14ac:dyDescent="0.25">
      <c r="A15" s="208" t="s">
        <v>635</v>
      </c>
      <c r="B15" s="180" t="s">
        <v>637</v>
      </c>
      <c r="C15" s="197" t="s">
        <v>477</v>
      </c>
      <c r="D15" s="262" t="s">
        <v>941</v>
      </c>
      <c r="E15" s="33" t="s">
        <v>768</v>
      </c>
      <c r="F15" s="113">
        <v>1</v>
      </c>
      <c r="G15" s="102">
        <v>0</v>
      </c>
      <c r="H15" s="102">
        <v>4</v>
      </c>
      <c r="I15" s="114">
        <v>4</v>
      </c>
      <c r="J15" s="115">
        <v>22667</v>
      </c>
      <c r="K15" s="115">
        <v>11760</v>
      </c>
      <c r="L15" s="102">
        <v>1</v>
      </c>
      <c r="M15" s="116">
        <v>0.25</v>
      </c>
      <c r="N15" s="102">
        <v>1</v>
      </c>
      <c r="O15" s="116" t="s">
        <v>767</v>
      </c>
      <c r="P15" s="102">
        <v>1</v>
      </c>
      <c r="Q15" s="116">
        <v>1</v>
      </c>
      <c r="R15" s="117">
        <v>22608</v>
      </c>
      <c r="S15" s="115">
        <v>59</v>
      </c>
      <c r="T15" s="118">
        <v>2.602902898486787E-3</v>
      </c>
      <c r="U15" s="115">
        <v>22667</v>
      </c>
      <c r="V15" s="115">
        <v>31910</v>
      </c>
      <c r="W15" s="116">
        <v>0.71034158570980888</v>
      </c>
      <c r="X15" s="117">
        <v>22608</v>
      </c>
      <c r="Y15" s="117">
        <v>59</v>
      </c>
      <c r="Z15" s="115">
        <v>22667</v>
      </c>
      <c r="AA15" s="115">
        <v>11708</v>
      </c>
      <c r="AB15" s="116">
        <v>0.51786978060863409</v>
      </c>
      <c r="AC15" s="115">
        <v>52</v>
      </c>
      <c r="AD15" s="116">
        <v>0.88135593220338981</v>
      </c>
      <c r="AE15" s="115">
        <v>11760</v>
      </c>
      <c r="AF15" s="116">
        <v>0.51881589976617992</v>
      </c>
      <c r="AG15" s="115">
        <v>187</v>
      </c>
      <c r="AH15" s="116">
        <v>1.5971984967543561E-2</v>
      </c>
      <c r="AI15" s="102">
        <v>26</v>
      </c>
      <c r="AJ15" s="116">
        <v>0.5</v>
      </c>
      <c r="AK15" s="102">
        <v>213</v>
      </c>
      <c r="AL15" s="116">
        <v>1.8112244897959182E-2</v>
      </c>
      <c r="AM15" s="115">
        <v>172</v>
      </c>
      <c r="AN15" s="116">
        <v>0.9197860962566845</v>
      </c>
      <c r="AO15" s="102">
        <v>26</v>
      </c>
      <c r="AP15" s="116">
        <v>1</v>
      </c>
      <c r="AQ15" s="102">
        <v>198</v>
      </c>
      <c r="AR15" s="116">
        <v>0.92957746478873238</v>
      </c>
      <c r="AS15" s="115">
        <v>16</v>
      </c>
      <c r="AT15" s="116">
        <v>1.3605442176870747E-3</v>
      </c>
      <c r="AU15" s="115">
        <v>169</v>
      </c>
      <c r="AV15" s="116">
        <v>1.4370748299319728E-2</v>
      </c>
      <c r="AW15" s="115">
        <v>185</v>
      </c>
      <c r="AX15" s="116">
        <v>1.5731292517006803E-2</v>
      </c>
      <c r="AY15" s="102">
        <v>1</v>
      </c>
      <c r="AZ15" s="116">
        <v>0.25</v>
      </c>
      <c r="BA15" s="102">
        <v>0</v>
      </c>
      <c r="BB15" s="116">
        <v>0</v>
      </c>
      <c r="BC15" s="119" t="s">
        <v>937</v>
      </c>
      <c r="BD15" s="228">
        <v>1</v>
      </c>
    </row>
    <row r="16" spans="1:56" x14ac:dyDescent="0.25">
      <c r="A16" s="208" t="s">
        <v>642</v>
      </c>
      <c r="B16" s="180" t="s">
        <v>646</v>
      </c>
      <c r="C16" s="197" t="s">
        <v>477</v>
      </c>
      <c r="D16" s="263" t="s">
        <v>858</v>
      </c>
      <c r="E16" s="33" t="s">
        <v>1212</v>
      </c>
      <c r="F16" s="113">
        <v>1</v>
      </c>
      <c r="G16" s="113">
        <v>1</v>
      </c>
      <c r="H16" s="113">
        <v>1</v>
      </c>
      <c r="I16" s="114">
        <v>1</v>
      </c>
      <c r="J16" s="115">
        <v>8515</v>
      </c>
      <c r="K16" s="115" t="s">
        <v>320</v>
      </c>
      <c r="L16" s="102">
        <v>1</v>
      </c>
      <c r="M16" s="116">
        <v>1</v>
      </c>
      <c r="N16" s="102">
        <v>0</v>
      </c>
      <c r="O16" s="116" t="s">
        <v>770</v>
      </c>
      <c r="P16" s="102">
        <v>1</v>
      </c>
      <c r="Q16" s="116">
        <v>1</v>
      </c>
      <c r="R16" s="117">
        <v>8458</v>
      </c>
      <c r="S16" s="115">
        <v>57</v>
      </c>
      <c r="T16" s="118">
        <v>6.6940692894891371E-3</v>
      </c>
      <c r="U16" s="115">
        <v>8515</v>
      </c>
      <c r="V16" s="115">
        <v>12680</v>
      </c>
      <c r="W16" s="116">
        <v>0.67152996845425872</v>
      </c>
      <c r="X16" s="117" t="s">
        <v>320</v>
      </c>
      <c r="Y16" s="117" t="s">
        <v>320</v>
      </c>
      <c r="Z16" s="115" t="s">
        <v>320</v>
      </c>
      <c r="AA16" s="115"/>
      <c r="AB16" s="116" t="s">
        <v>320</v>
      </c>
      <c r="AC16" s="115"/>
      <c r="AD16" s="116" t="s">
        <v>320</v>
      </c>
      <c r="AE16" s="115" t="s">
        <v>320</v>
      </c>
      <c r="AF16" s="116" t="s">
        <v>320</v>
      </c>
      <c r="AG16" s="115"/>
      <c r="AH16" s="116" t="s">
        <v>320</v>
      </c>
      <c r="AI16" s="102"/>
      <c r="AJ16" s="116" t="s">
        <v>320</v>
      </c>
      <c r="AK16" s="102" t="s">
        <v>320</v>
      </c>
      <c r="AL16" s="116" t="s">
        <v>320</v>
      </c>
      <c r="AM16" s="115"/>
      <c r="AN16" s="116" t="s">
        <v>320</v>
      </c>
      <c r="AO16" s="102"/>
      <c r="AP16" s="116" t="s">
        <v>320</v>
      </c>
      <c r="AQ16" s="102" t="s">
        <v>320</v>
      </c>
      <c r="AR16" s="116" t="s">
        <v>320</v>
      </c>
      <c r="AS16" s="115"/>
      <c r="AT16" s="116" t="s">
        <v>320</v>
      </c>
      <c r="AU16" s="115"/>
      <c r="AV16" s="116" t="s">
        <v>320</v>
      </c>
      <c r="AW16" s="115" t="s">
        <v>320</v>
      </c>
      <c r="AX16" s="116" t="s">
        <v>320</v>
      </c>
      <c r="AY16" s="102">
        <v>0</v>
      </c>
      <c r="AZ16" s="116">
        <v>0</v>
      </c>
      <c r="BA16" s="102">
        <v>0</v>
      </c>
      <c r="BB16" s="116">
        <v>0</v>
      </c>
      <c r="BC16" s="119" t="s">
        <v>937</v>
      </c>
      <c r="BD16" s="228">
        <v>1</v>
      </c>
    </row>
    <row r="17" spans="1:56" x14ac:dyDescent="0.25">
      <c r="A17" s="212" t="s">
        <v>663</v>
      </c>
      <c r="B17" s="182" t="s">
        <v>664</v>
      </c>
      <c r="C17" s="199" t="s">
        <v>477</v>
      </c>
      <c r="D17" s="262" t="s">
        <v>858</v>
      </c>
      <c r="E17" s="33" t="s">
        <v>768</v>
      </c>
      <c r="F17" s="127">
        <v>1</v>
      </c>
      <c r="G17" s="128">
        <v>0</v>
      </c>
      <c r="H17" s="128">
        <v>4</v>
      </c>
      <c r="I17" s="129">
        <v>4</v>
      </c>
      <c r="J17" s="120">
        <v>2720</v>
      </c>
      <c r="K17" s="120">
        <v>1578</v>
      </c>
      <c r="L17" s="128">
        <v>1</v>
      </c>
      <c r="M17" s="130">
        <v>0.25</v>
      </c>
      <c r="N17" s="128">
        <v>1</v>
      </c>
      <c r="O17" s="130" t="s">
        <v>853</v>
      </c>
      <c r="P17" s="128">
        <v>1</v>
      </c>
      <c r="Q17" s="130">
        <v>1</v>
      </c>
      <c r="R17" s="167">
        <v>2696</v>
      </c>
      <c r="S17" s="120">
        <v>24</v>
      </c>
      <c r="T17" s="132">
        <v>8.8235294117647058E-3</v>
      </c>
      <c r="U17" s="120">
        <v>2720</v>
      </c>
      <c r="V17" s="120">
        <v>3730</v>
      </c>
      <c r="W17" s="130">
        <v>0.72922252010723865</v>
      </c>
      <c r="X17" s="131">
        <v>2696</v>
      </c>
      <c r="Y17" s="131">
        <v>24</v>
      </c>
      <c r="Z17" s="120">
        <v>2720</v>
      </c>
      <c r="AA17" s="120">
        <v>1555</v>
      </c>
      <c r="AB17" s="130">
        <v>0.57678041543026703</v>
      </c>
      <c r="AC17" s="120">
        <v>23</v>
      </c>
      <c r="AD17" s="130">
        <v>0.95833333333333337</v>
      </c>
      <c r="AE17" s="120">
        <v>1578</v>
      </c>
      <c r="AF17" s="130">
        <v>0.58014705882352946</v>
      </c>
      <c r="AG17" s="120">
        <v>22</v>
      </c>
      <c r="AH17" s="130">
        <v>1.414790996784566E-2</v>
      </c>
      <c r="AI17" s="128">
        <v>7</v>
      </c>
      <c r="AJ17" s="130">
        <v>0.30434782608695654</v>
      </c>
      <c r="AK17" s="128">
        <v>29</v>
      </c>
      <c r="AL17" s="130">
        <v>1.8377693282636248E-2</v>
      </c>
      <c r="AM17" s="120">
        <v>15</v>
      </c>
      <c r="AN17" s="130">
        <v>0.68181818181818177</v>
      </c>
      <c r="AO17" s="128">
        <v>7</v>
      </c>
      <c r="AP17" s="130">
        <v>1</v>
      </c>
      <c r="AQ17" s="128">
        <v>22</v>
      </c>
      <c r="AR17" s="130">
        <v>0.75862068965517238</v>
      </c>
      <c r="AS17" s="120">
        <v>1</v>
      </c>
      <c r="AT17" s="130">
        <v>6.3371356147021542E-4</v>
      </c>
      <c r="AU17" s="120">
        <v>25</v>
      </c>
      <c r="AV17" s="130">
        <v>1.5842839036755388E-2</v>
      </c>
      <c r="AW17" s="120">
        <v>26</v>
      </c>
      <c r="AX17" s="130">
        <v>1.6476552598225603E-2</v>
      </c>
      <c r="AY17" s="128">
        <v>1</v>
      </c>
      <c r="AZ17" s="130">
        <v>0.25</v>
      </c>
      <c r="BA17" s="128">
        <v>0</v>
      </c>
      <c r="BB17" s="130">
        <v>0</v>
      </c>
      <c r="BC17" s="173" t="s">
        <v>937</v>
      </c>
      <c r="BD17" s="229">
        <v>1</v>
      </c>
    </row>
    <row r="18" spans="1:56" x14ac:dyDescent="0.25">
      <c r="A18" s="212" t="s">
        <v>665</v>
      </c>
      <c r="B18" s="182" t="s">
        <v>666</v>
      </c>
      <c r="C18" s="199" t="s">
        <v>490</v>
      </c>
      <c r="D18" s="262" t="s">
        <v>939</v>
      </c>
      <c r="E18" s="33" t="s">
        <v>768</v>
      </c>
      <c r="F18" s="127">
        <v>1</v>
      </c>
      <c r="G18" s="128"/>
      <c r="H18" s="128">
        <v>4</v>
      </c>
      <c r="I18" s="129">
        <v>4</v>
      </c>
      <c r="J18" s="120">
        <v>14650</v>
      </c>
      <c r="K18" s="120">
        <v>6996</v>
      </c>
      <c r="L18" s="128"/>
      <c r="M18" s="130"/>
      <c r="N18" s="128">
        <v>1</v>
      </c>
      <c r="O18" s="130" t="s">
        <v>777</v>
      </c>
      <c r="P18" s="128"/>
      <c r="Q18" s="130"/>
      <c r="R18" s="131">
        <v>14341</v>
      </c>
      <c r="S18" s="120">
        <v>309</v>
      </c>
      <c r="T18" s="132">
        <v>2.1092150170648465E-2</v>
      </c>
      <c r="U18" s="120">
        <v>14650</v>
      </c>
      <c r="V18" s="120">
        <v>21740</v>
      </c>
      <c r="W18" s="130">
        <v>0.6738730450781969</v>
      </c>
      <c r="X18" s="131">
        <v>14341</v>
      </c>
      <c r="Y18" s="131">
        <v>309</v>
      </c>
      <c r="Z18" s="120">
        <v>14650</v>
      </c>
      <c r="AA18" s="120">
        <v>6698</v>
      </c>
      <c r="AB18" s="130">
        <v>0.46705250679868909</v>
      </c>
      <c r="AC18" s="120">
        <v>298</v>
      </c>
      <c r="AD18" s="130">
        <v>0.96440129449838186</v>
      </c>
      <c r="AE18" s="120">
        <v>6996</v>
      </c>
      <c r="AF18" s="130">
        <v>0.47754266211604096</v>
      </c>
      <c r="AG18" s="120">
        <v>80</v>
      </c>
      <c r="AH18" s="130">
        <v>1.1943863839952225E-2</v>
      </c>
      <c r="AI18" s="128">
        <v>36</v>
      </c>
      <c r="AJ18" s="130">
        <v>0.12080536912751678</v>
      </c>
      <c r="AK18" s="128">
        <v>116</v>
      </c>
      <c r="AL18" s="130">
        <v>1.6580903373356205E-2</v>
      </c>
      <c r="AM18" s="120">
        <v>56</v>
      </c>
      <c r="AN18" s="130">
        <v>0.7</v>
      </c>
      <c r="AO18" s="128">
        <v>36</v>
      </c>
      <c r="AP18" s="130">
        <v>1</v>
      </c>
      <c r="AQ18" s="128">
        <v>92</v>
      </c>
      <c r="AR18" s="130">
        <v>0.7931034482758621</v>
      </c>
      <c r="AS18" s="120">
        <v>11</v>
      </c>
      <c r="AT18" s="130">
        <v>1.5723270440251573E-3</v>
      </c>
      <c r="AU18" s="120">
        <v>104</v>
      </c>
      <c r="AV18" s="130">
        <v>1.4865637507146942E-2</v>
      </c>
      <c r="AW18" s="120">
        <v>115</v>
      </c>
      <c r="AX18" s="130">
        <v>1.6437964551172097E-2</v>
      </c>
      <c r="AY18" s="128">
        <v>3</v>
      </c>
      <c r="AZ18" s="130">
        <v>0.75</v>
      </c>
      <c r="BA18" s="128">
        <v>0</v>
      </c>
      <c r="BB18" s="130">
        <v>0</v>
      </c>
      <c r="BC18" s="173" t="s">
        <v>937</v>
      </c>
      <c r="BD18" s="229">
        <v>1</v>
      </c>
    </row>
    <row r="19" spans="1:56" x14ac:dyDescent="0.25">
      <c r="A19" s="208" t="s">
        <v>670</v>
      </c>
      <c r="B19" s="180" t="s">
        <v>675</v>
      </c>
      <c r="C19" s="197" t="s">
        <v>490</v>
      </c>
      <c r="D19" s="263" t="s">
        <v>864</v>
      </c>
      <c r="E19" s="33" t="s">
        <v>768</v>
      </c>
      <c r="F19" s="113">
        <v>1</v>
      </c>
      <c r="G19" s="102">
        <v>0</v>
      </c>
      <c r="H19" s="102">
        <v>6</v>
      </c>
      <c r="I19" s="114">
        <v>6</v>
      </c>
      <c r="J19" s="115">
        <v>38710</v>
      </c>
      <c r="K19" s="115">
        <v>18534</v>
      </c>
      <c r="L19" s="102">
        <v>4</v>
      </c>
      <c r="M19" s="116">
        <v>0.66666666666666663</v>
      </c>
      <c r="N19" s="102">
        <v>4</v>
      </c>
      <c r="O19" s="162" t="s">
        <v>767</v>
      </c>
      <c r="P19" s="102">
        <v>1</v>
      </c>
      <c r="Q19" s="116">
        <v>1</v>
      </c>
      <c r="R19" s="117">
        <v>38445</v>
      </c>
      <c r="S19" s="115">
        <v>265</v>
      </c>
      <c r="T19" s="118">
        <v>6.8457762851976229E-3</v>
      </c>
      <c r="U19" s="115">
        <v>38710</v>
      </c>
      <c r="V19" s="115">
        <v>52060</v>
      </c>
      <c r="W19" s="116">
        <v>0.7435651171724933</v>
      </c>
      <c r="X19" s="117">
        <v>38445</v>
      </c>
      <c r="Y19" s="117">
        <v>265</v>
      </c>
      <c r="Z19" s="115">
        <v>38710</v>
      </c>
      <c r="AA19" s="115">
        <v>18332</v>
      </c>
      <c r="AB19" s="116">
        <v>0.47683703992716869</v>
      </c>
      <c r="AC19" s="115">
        <v>202</v>
      </c>
      <c r="AD19" s="116">
        <v>0.76226415094339628</v>
      </c>
      <c r="AE19" s="115">
        <v>18534</v>
      </c>
      <c r="AF19" s="116">
        <v>0.47879101007491603</v>
      </c>
      <c r="AG19" s="115">
        <v>258</v>
      </c>
      <c r="AH19" s="116">
        <v>1.4073750818241327E-2</v>
      </c>
      <c r="AI19" s="102">
        <v>30</v>
      </c>
      <c r="AJ19" s="116">
        <v>0.14851485148514851</v>
      </c>
      <c r="AK19" s="102">
        <v>288</v>
      </c>
      <c r="AL19" s="116">
        <v>1.5539009388151505E-2</v>
      </c>
      <c r="AM19" s="115">
        <v>178</v>
      </c>
      <c r="AN19" s="116">
        <v>0.68992248062015504</v>
      </c>
      <c r="AO19" s="102">
        <v>8</v>
      </c>
      <c r="AP19" s="116">
        <v>0.26666666666666666</v>
      </c>
      <c r="AQ19" s="102">
        <v>186</v>
      </c>
      <c r="AR19" s="116">
        <v>0.64583333333333337</v>
      </c>
      <c r="AS19" s="115">
        <v>25</v>
      </c>
      <c r="AT19" s="116">
        <v>1.3488723427214847E-3</v>
      </c>
      <c r="AU19" s="115">
        <v>186</v>
      </c>
      <c r="AV19" s="116">
        <v>1.0035610229847848E-2</v>
      </c>
      <c r="AW19" s="115">
        <v>211</v>
      </c>
      <c r="AX19" s="116">
        <v>1.1384482572569332E-2</v>
      </c>
      <c r="AY19" s="102">
        <v>2</v>
      </c>
      <c r="AZ19" s="116">
        <v>0.33333333333333331</v>
      </c>
      <c r="BA19" s="102">
        <v>0</v>
      </c>
      <c r="BB19" s="116">
        <v>0</v>
      </c>
      <c r="BC19" s="119" t="s">
        <v>937</v>
      </c>
      <c r="BD19" s="228">
        <v>1</v>
      </c>
    </row>
    <row r="20" spans="1:56" x14ac:dyDescent="0.25">
      <c r="A20" s="212" t="s">
        <v>681</v>
      </c>
      <c r="B20" s="182" t="s">
        <v>682</v>
      </c>
      <c r="C20" s="199" t="s">
        <v>477</v>
      </c>
      <c r="D20" s="262" t="s">
        <v>942</v>
      </c>
      <c r="E20" s="33" t="s">
        <v>768</v>
      </c>
      <c r="F20" s="127">
        <v>1</v>
      </c>
      <c r="G20" s="128">
        <v>0</v>
      </c>
      <c r="H20" s="128">
        <v>3</v>
      </c>
      <c r="I20" s="129">
        <v>3</v>
      </c>
      <c r="J20" s="120">
        <v>4562</v>
      </c>
      <c r="K20" s="120">
        <v>2078</v>
      </c>
      <c r="L20" s="128">
        <v>1</v>
      </c>
      <c r="M20" s="130">
        <v>0.33333333333333331</v>
      </c>
      <c r="N20" s="128">
        <v>2</v>
      </c>
      <c r="O20" s="116" t="s">
        <v>853</v>
      </c>
      <c r="P20" s="128">
        <v>1</v>
      </c>
      <c r="Q20" s="130">
        <v>1</v>
      </c>
      <c r="R20" s="131">
        <v>4559</v>
      </c>
      <c r="S20" s="120">
        <v>3</v>
      </c>
      <c r="T20" s="132">
        <v>6.5760631302060502E-4</v>
      </c>
      <c r="U20" s="120">
        <v>4562</v>
      </c>
      <c r="V20" s="120">
        <v>6800</v>
      </c>
      <c r="W20" s="130">
        <v>0.67088235294117649</v>
      </c>
      <c r="X20" s="131">
        <v>4559</v>
      </c>
      <c r="Y20" s="131">
        <v>3</v>
      </c>
      <c r="Z20" s="120">
        <v>4562</v>
      </c>
      <c r="AA20" s="120">
        <v>2076</v>
      </c>
      <c r="AB20" s="130">
        <v>0.45536301820574687</v>
      </c>
      <c r="AC20" s="120">
        <v>2</v>
      </c>
      <c r="AD20" s="130">
        <v>0.66666666666666663</v>
      </c>
      <c r="AE20" s="120">
        <v>2078</v>
      </c>
      <c r="AF20" s="130">
        <v>0.45550197281893906</v>
      </c>
      <c r="AG20" s="120">
        <v>43</v>
      </c>
      <c r="AH20" s="130">
        <v>2.0712909441233142E-2</v>
      </c>
      <c r="AI20" s="128">
        <v>0</v>
      </c>
      <c r="AJ20" s="130">
        <v>0</v>
      </c>
      <c r="AK20" s="128">
        <v>43</v>
      </c>
      <c r="AL20" s="130">
        <v>2.0692974013474495E-2</v>
      </c>
      <c r="AM20" s="120">
        <v>31</v>
      </c>
      <c r="AN20" s="130">
        <v>0.72093023255813948</v>
      </c>
      <c r="AO20" s="128">
        <v>0</v>
      </c>
      <c r="AP20" s="130" t="s">
        <v>320</v>
      </c>
      <c r="AQ20" s="128">
        <v>31</v>
      </c>
      <c r="AR20" s="130">
        <v>0.72093023255813948</v>
      </c>
      <c r="AS20" s="120">
        <v>4</v>
      </c>
      <c r="AT20" s="130">
        <v>1.9249278152069298E-3</v>
      </c>
      <c r="AU20" s="120">
        <v>56</v>
      </c>
      <c r="AV20" s="130">
        <v>2.6948989412897015E-2</v>
      </c>
      <c r="AW20" s="120">
        <v>60</v>
      </c>
      <c r="AX20" s="130">
        <v>2.8873917228103944E-2</v>
      </c>
      <c r="AY20" s="128">
        <v>1</v>
      </c>
      <c r="AZ20" s="130">
        <v>0.33333333333333331</v>
      </c>
      <c r="BA20" s="128">
        <v>0</v>
      </c>
      <c r="BB20" s="130">
        <v>0</v>
      </c>
      <c r="BC20" s="173" t="s">
        <v>937</v>
      </c>
      <c r="BD20" s="229">
        <v>1</v>
      </c>
    </row>
    <row r="21" spans="1:56" x14ac:dyDescent="0.25">
      <c r="A21" s="208" t="s">
        <v>683</v>
      </c>
      <c r="B21" s="180" t="s">
        <v>687</v>
      </c>
      <c r="C21" s="197" t="s">
        <v>477</v>
      </c>
      <c r="D21" s="263" t="s">
        <v>858</v>
      </c>
      <c r="E21" s="33" t="s">
        <v>768</v>
      </c>
      <c r="F21" s="168">
        <v>1</v>
      </c>
      <c r="G21" s="102">
        <v>0</v>
      </c>
      <c r="H21" s="102">
        <v>2</v>
      </c>
      <c r="I21" s="114">
        <v>2</v>
      </c>
      <c r="J21" s="115">
        <v>3041</v>
      </c>
      <c r="K21" s="115">
        <v>1988</v>
      </c>
      <c r="L21" s="145">
        <v>2</v>
      </c>
      <c r="M21" s="116">
        <v>1</v>
      </c>
      <c r="N21" s="102">
        <v>1</v>
      </c>
      <c r="O21" s="130" t="s">
        <v>857</v>
      </c>
      <c r="P21" s="102">
        <v>0</v>
      </c>
      <c r="Q21" s="116">
        <v>0</v>
      </c>
      <c r="R21" s="117">
        <v>2912</v>
      </c>
      <c r="S21" s="115">
        <v>129</v>
      </c>
      <c r="T21" s="118">
        <v>4.2420256494574156E-2</v>
      </c>
      <c r="U21" s="115">
        <v>3041</v>
      </c>
      <c r="V21" s="115">
        <v>4520</v>
      </c>
      <c r="W21" s="116">
        <v>0.67278761061946901</v>
      </c>
      <c r="X21" s="117">
        <v>2912</v>
      </c>
      <c r="Y21" s="117">
        <v>129</v>
      </c>
      <c r="Z21" s="115">
        <v>3041</v>
      </c>
      <c r="AA21" s="115">
        <v>1870</v>
      </c>
      <c r="AB21" s="116">
        <v>0.64217032967032972</v>
      </c>
      <c r="AC21" s="115">
        <v>118</v>
      </c>
      <c r="AD21" s="116">
        <v>0.9147286821705426</v>
      </c>
      <c r="AE21" s="115">
        <v>1988</v>
      </c>
      <c r="AF21" s="116">
        <v>0.65373232489312727</v>
      </c>
      <c r="AG21" s="115">
        <v>17</v>
      </c>
      <c r="AH21" s="116">
        <v>9.0909090909090905E-3</v>
      </c>
      <c r="AI21" s="102">
        <v>26</v>
      </c>
      <c r="AJ21" s="116">
        <v>0.22033898305084745</v>
      </c>
      <c r="AK21" s="102">
        <v>43</v>
      </c>
      <c r="AL21" s="116">
        <v>2.1629778672032193E-2</v>
      </c>
      <c r="AM21" s="115">
        <v>15</v>
      </c>
      <c r="AN21" s="116">
        <v>0.88235294117647056</v>
      </c>
      <c r="AO21" s="102">
        <v>17</v>
      </c>
      <c r="AP21" s="116">
        <v>0.65384615384615385</v>
      </c>
      <c r="AQ21" s="102">
        <v>32</v>
      </c>
      <c r="AR21" s="116">
        <v>0.7441860465116279</v>
      </c>
      <c r="AS21" s="115">
        <v>2</v>
      </c>
      <c r="AT21" s="116">
        <v>1.006036217303823E-3</v>
      </c>
      <c r="AU21" s="115">
        <v>50</v>
      </c>
      <c r="AV21" s="116">
        <v>2.5150905432595575E-2</v>
      </c>
      <c r="AW21" s="115">
        <v>52</v>
      </c>
      <c r="AX21" s="116">
        <v>2.6156941649899398E-2</v>
      </c>
      <c r="AY21" s="102">
        <v>0</v>
      </c>
      <c r="AZ21" s="116">
        <v>0</v>
      </c>
      <c r="BA21" s="102">
        <v>0</v>
      </c>
      <c r="BB21" s="116">
        <v>0</v>
      </c>
      <c r="BC21" s="119" t="s">
        <v>937</v>
      </c>
      <c r="BD21" s="228">
        <v>1</v>
      </c>
    </row>
    <row r="22" spans="1:56" x14ac:dyDescent="0.25">
      <c r="A22" s="212" t="s">
        <v>690</v>
      </c>
      <c r="B22" s="182" t="s">
        <v>691</v>
      </c>
      <c r="C22" s="199" t="s">
        <v>477</v>
      </c>
      <c r="D22" s="262" t="s">
        <v>941</v>
      </c>
      <c r="E22" s="33" t="s">
        <v>768</v>
      </c>
      <c r="F22" s="127">
        <v>1</v>
      </c>
      <c r="G22" s="128">
        <v>0</v>
      </c>
      <c r="H22" s="128">
        <v>2</v>
      </c>
      <c r="I22" s="129">
        <v>2</v>
      </c>
      <c r="J22" s="120">
        <v>20071</v>
      </c>
      <c r="K22" s="120">
        <v>9565</v>
      </c>
      <c r="L22" s="128">
        <v>0</v>
      </c>
      <c r="M22" s="130">
        <v>0</v>
      </c>
      <c r="N22" s="128">
        <v>0</v>
      </c>
      <c r="O22" s="130" t="s">
        <v>767</v>
      </c>
      <c r="P22" s="128">
        <v>1</v>
      </c>
      <c r="Q22" s="130">
        <v>1</v>
      </c>
      <c r="R22" s="131">
        <v>20046</v>
      </c>
      <c r="S22" s="120">
        <v>25</v>
      </c>
      <c r="T22" s="132">
        <v>1.2455781973992328E-3</v>
      </c>
      <c r="U22" s="120">
        <v>20071</v>
      </c>
      <c r="V22" s="120">
        <v>29870</v>
      </c>
      <c r="W22" s="130">
        <v>0.67194509541345837</v>
      </c>
      <c r="X22" s="131">
        <v>20046</v>
      </c>
      <c r="Y22" s="131">
        <v>25</v>
      </c>
      <c r="Z22" s="120">
        <v>20071</v>
      </c>
      <c r="AA22" s="120">
        <v>9544</v>
      </c>
      <c r="AB22" s="130">
        <v>0.47610495859523094</v>
      </c>
      <c r="AC22" s="120">
        <v>21</v>
      </c>
      <c r="AD22" s="130">
        <v>0.84</v>
      </c>
      <c r="AE22" s="120">
        <v>9565</v>
      </c>
      <c r="AF22" s="130">
        <v>0.47655821832494644</v>
      </c>
      <c r="AG22" s="120">
        <v>78</v>
      </c>
      <c r="AH22" s="130">
        <v>8.1726739312657174E-3</v>
      </c>
      <c r="AI22" s="128">
        <v>8</v>
      </c>
      <c r="AJ22" s="130">
        <v>0.38095238095238093</v>
      </c>
      <c r="AK22" s="128">
        <v>86</v>
      </c>
      <c r="AL22" s="130">
        <v>8.9911134343962362E-3</v>
      </c>
      <c r="AM22" s="120">
        <v>68</v>
      </c>
      <c r="AN22" s="130">
        <v>0.87179487179487181</v>
      </c>
      <c r="AO22" s="128">
        <v>7</v>
      </c>
      <c r="AP22" s="130">
        <v>0.875</v>
      </c>
      <c r="AQ22" s="128">
        <v>75</v>
      </c>
      <c r="AR22" s="130">
        <v>0.87209302325581395</v>
      </c>
      <c r="AS22" s="120">
        <v>5</v>
      </c>
      <c r="AT22" s="130">
        <v>5.2273915316257186E-4</v>
      </c>
      <c r="AU22" s="120">
        <v>205</v>
      </c>
      <c r="AV22" s="130">
        <v>2.1432305279665446E-2</v>
      </c>
      <c r="AW22" s="120">
        <v>210</v>
      </c>
      <c r="AX22" s="130">
        <v>2.195504443282802E-2</v>
      </c>
      <c r="AY22" s="128">
        <v>2</v>
      </c>
      <c r="AZ22" s="130">
        <v>1</v>
      </c>
      <c r="BA22" s="128">
        <v>1</v>
      </c>
      <c r="BB22" s="130">
        <v>1</v>
      </c>
      <c r="BC22" s="173" t="s">
        <v>937</v>
      </c>
      <c r="BD22" s="229">
        <v>1</v>
      </c>
    </row>
    <row r="23" spans="1:56" x14ac:dyDescent="0.25">
      <c r="A23" s="208" t="s">
        <v>707</v>
      </c>
      <c r="B23" s="180" t="s">
        <v>708</v>
      </c>
      <c r="C23" s="197" t="s">
        <v>490</v>
      </c>
      <c r="D23" s="263" t="s">
        <v>943</v>
      </c>
      <c r="E23" s="33" t="s">
        <v>768</v>
      </c>
      <c r="F23" s="113">
        <v>1</v>
      </c>
      <c r="G23" s="102">
        <v>0</v>
      </c>
      <c r="H23" s="102">
        <v>4</v>
      </c>
      <c r="I23" s="114">
        <v>4</v>
      </c>
      <c r="J23" s="115">
        <v>33827</v>
      </c>
      <c r="K23" s="115">
        <v>18356</v>
      </c>
      <c r="L23" s="102">
        <v>2</v>
      </c>
      <c r="M23" s="116">
        <v>0.5</v>
      </c>
      <c r="N23" s="102">
        <v>3</v>
      </c>
      <c r="O23" s="116" t="s">
        <v>857</v>
      </c>
      <c r="P23" s="102">
        <v>0</v>
      </c>
      <c r="Q23" s="116">
        <v>0</v>
      </c>
      <c r="R23" s="117">
        <v>33710</v>
      </c>
      <c r="S23" s="115">
        <v>117</v>
      </c>
      <c r="T23" s="118">
        <v>3.4587755343364768E-3</v>
      </c>
      <c r="U23" s="115">
        <v>33827</v>
      </c>
      <c r="V23" s="115">
        <v>45560</v>
      </c>
      <c r="W23" s="116">
        <v>0.74247146619841964</v>
      </c>
      <c r="X23" s="117">
        <v>33710</v>
      </c>
      <c r="Y23" s="117">
        <v>117</v>
      </c>
      <c r="Z23" s="115">
        <v>33827</v>
      </c>
      <c r="AA23" s="115">
        <v>18265</v>
      </c>
      <c r="AB23" s="116">
        <v>0.54182735093444079</v>
      </c>
      <c r="AC23" s="115">
        <v>91</v>
      </c>
      <c r="AD23" s="116">
        <v>0.77777777777777779</v>
      </c>
      <c r="AE23" s="115">
        <v>18356</v>
      </c>
      <c r="AF23" s="116">
        <v>0.54264345049812279</v>
      </c>
      <c r="AG23" s="115">
        <v>196</v>
      </c>
      <c r="AH23" s="116">
        <v>1.0730906104571584E-2</v>
      </c>
      <c r="AI23" s="102">
        <v>13</v>
      </c>
      <c r="AJ23" s="116">
        <v>0.14285714285714285</v>
      </c>
      <c r="AK23" s="102">
        <v>209</v>
      </c>
      <c r="AL23" s="116">
        <v>1.1385922859010678E-2</v>
      </c>
      <c r="AM23" s="115">
        <v>171</v>
      </c>
      <c r="AN23" s="116">
        <v>0.87244897959183676</v>
      </c>
      <c r="AO23" s="102">
        <v>13</v>
      </c>
      <c r="AP23" s="116">
        <v>1</v>
      </c>
      <c r="AQ23" s="102">
        <v>184</v>
      </c>
      <c r="AR23" s="116">
        <v>0.88038277511961727</v>
      </c>
      <c r="AS23" s="115">
        <v>19</v>
      </c>
      <c r="AT23" s="116">
        <v>1.0350838962736981E-3</v>
      </c>
      <c r="AU23" s="115">
        <v>296</v>
      </c>
      <c r="AV23" s="116">
        <v>1.6125517541948138E-2</v>
      </c>
      <c r="AW23" s="115">
        <v>315</v>
      </c>
      <c r="AX23" s="116">
        <v>1.7160601438221835E-2</v>
      </c>
      <c r="AY23" s="102">
        <v>0</v>
      </c>
      <c r="AZ23" s="116">
        <v>0</v>
      </c>
      <c r="BA23" s="102">
        <v>0</v>
      </c>
      <c r="BB23" s="116">
        <v>0</v>
      </c>
      <c r="BC23" s="173" t="s">
        <v>937</v>
      </c>
      <c r="BD23" s="229">
        <v>1</v>
      </c>
    </row>
    <row r="24" spans="1:56" x14ac:dyDescent="0.25">
      <c r="A24" s="208" t="s">
        <v>711</v>
      </c>
      <c r="B24" s="180" t="s">
        <v>715</v>
      </c>
      <c r="C24" s="197" t="s">
        <v>477</v>
      </c>
      <c r="D24" s="263" t="s">
        <v>864</v>
      </c>
      <c r="E24" s="33" t="s">
        <v>1212</v>
      </c>
      <c r="F24" s="113">
        <v>1</v>
      </c>
      <c r="G24" s="102">
        <v>1</v>
      </c>
      <c r="H24" s="102">
        <v>1</v>
      </c>
      <c r="I24" s="114">
        <v>1</v>
      </c>
      <c r="J24" s="115">
        <v>17960</v>
      </c>
      <c r="K24" s="115" t="s">
        <v>320</v>
      </c>
      <c r="L24" s="102">
        <v>0</v>
      </c>
      <c r="M24" s="116">
        <v>0</v>
      </c>
      <c r="N24" s="102">
        <v>1</v>
      </c>
      <c r="O24" s="116" t="s">
        <v>770</v>
      </c>
      <c r="P24" s="102">
        <v>1</v>
      </c>
      <c r="Q24" s="116">
        <v>1</v>
      </c>
      <c r="R24" s="117">
        <v>17917</v>
      </c>
      <c r="S24" s="115">
        <v>43</v>
      </c>
      <c r="T24" s="118">
        <v>2.3942093541202674E-3</v>
      </c>
      <c r="U24" s="115">
        <v>17960</v>
      </c>
      <c r="V24" s="115">
        <v>24630</v>
      </c>
      <c r="W24" s="116">
        <v>0.72919204222492895</v>
      </c>
      <c r="X24" s="117" t="s">
        <v>320</v>
      </c>
      <c r="Y24" s="117" t="s">
        <v>320</v>
      </c>
      <c r="Z24" s="115" t="s">
        <v>320</v>
      </c>
      <c r="AA24" s="115"/>
      <c r="AB24" s="116" t="s">
        <v>320</v>
      </c>
      <c r="AC24" s="115"/>
      <c r="AD24" s="116" t="s">
        <v>320</v>
      </c>
      <c r="AE24" s="115" t="s">
        <v>320</v>
      </c>
      <c r="AF24" s="116" t="s">
        <v>320</v>
      </c>
      <c r="AG24" s="115"/>
      <c r="AH24" s="116" t="s">
        <v>320</v>
      </c>
      <c r="AI24" s="102"/>
      <c r="AJ24" s="116" t="s">
        <v>320</v>
      </c>
      <c r="AK24" s="102" t="s">
        <v>320</v>
      </c>
      <c r="AL24" s="116" t="s">
        <v>320</v>
      </c>
      <c r="AM24" s="115"/>
      <c r="AN24" s="116" t="s">
        <v>320</v>
      </c>
      <c r="AO24" s="102"/>
      <c r="AP24" s="116" t="s">
        <v>320</v>
      </c>
      <c r="AQ24" s="102" t="s">
        <v>320</v>
      </c>
      <c r="AR24" s="116" t="s">
        <v>320</v>
      </c>
      <c r="AS24" s="115"/>
      <c r="AT24" s="116" t="s">
        <v>320</v>
      </c>
      <c r="AU24" s="115"/>
      <c r="AV24" s="116" t="s">
        <v>320</v>
      </c>
      <c r="AW24" s="115" t="s">
        <v>320</v>
      </c>
      <c r="AX24" s="116" t="s">
        <v>320</v>
      </c>
      <c r="AY24" s="102">
        <v>1</v>
      </c>
      <c r="AZ24" s="116">
        <v>1</v>
      </c>
      <c r="BA24" s="102">
        <v>1</v>
      </c>
      <c r="BB24" s="116">
        <v>1</v>
      </c>
      <c r="BC24" s="119" t="s">
        <v>937</v>
      </c>
      <c r="BD24" s="228">
        <v>1</v>
      </c>
    </row>
    <row r="25" spans="1:56" x14ac:dyDescent="0.25">
      <c r="A25" s="208" t="s">
        <v>719</v>
      </c>
      <c r="B25" s="180" t="s">
        <v>720</v>
      </c>
      <c r="C25" s="197" t="s">
        <v>477</v>
      </c>
      <c r="D25" s="263" t="s">
        <v>865</v>
      </c>
      <c r="E25" s="33" t="s">
        <v>1212</v>
      </c>
      <c r="F25" s="113">
        <v>1</v>
      </c>
      <c r="G25" s="102">
        <v>1</v>
      </c>
      <c r="H25" s="102">
        <v>1</v>
      </c>
      <c r="I25" s="114">
        <v>1</v>
      </c>
      <c r="J25" s="115">
        <v>22847</v>
      </c>
      <c r="K25" s="115" t="s">
        <v>320</v>
      </c>
      <c r="L25" s="102">
        <v>0</v>
      </c>
      <c r="M25" s="116">
        <v>0</v>
      </c>
      <c r="N25" s="102">
        <v>0</v>
      </c>
      <c r="O25" s="116" t="s">
        <v>770</v>
      </c>
      <c r="P25" s="102">
        <v>1</v>
      </c>
      <c r="Q25" s="116">
        <v>1</v>
      </c>
      <c r="R25" s="117">
        <v>22828</v>
      </c>
      <c r="S25" s="115">
        <v>19</v>
      </c>
      <c r="T25" s="118">
        <v>8.3161903094498184E-4</v>
      </c>
      <c r="U25" s="115">
        <v>22847</v>
      </c>
      <c r="V25" s="115">
        <v>34110</v>
      </c>
      <c r="W25" s="116">
        <v>0.66980357666373502</v>
      </c>
      <c r="X25" s="117" t="s">
        <v>320</v>
      </c>
      <c r="Y25" s="117" t="s">
        <v>320</v>
      </c>
      <c r="Z25" s="115" t="s">
        <v>320</v>
      </c>
      <c r="AA25" s="115"/>
      <c r="AB25" s="116" t="s">
        <v>320</v>
      </c>
      <c r="AC25" s="115"/>
      <c r="AD25" s="116" t="s">
        <v>320</v>
      </c>
      <c r="AE25" s="115" t="s">
        <v>320</v>
      </c>
      <c r="AF25" s="116" t="s">
        <v>320</v>
      </c>
      <c r="AG25" s="115"/>
      <c r="AH25" s="116" t="s">
        <v>320</v>
      </c>
      <c r="AI25" s="102"/>
      <c r="AJ25" s="116" t="s">
        <v>320</v>
      </c>
      <c r="AK25" s="102" t="s">
        <v>320</v>
      </c>
      <c r="AL25" s="116" t="s">
        <v>320</v>
      </c>
      <c r="AM25" s="115"/>
      <c r="AN25" s="116" t="s">
        <v>320</v>
      </c>
      <c r="AO25" s="102"/>
      <c r="AP25" s="116" t="s">
        <v>320</v>
      </c>
      <c r="AQ25" s="102" t="s">
        <v>320</v>
      </c>
      <c r="AR25" s="116" t="s">
        <v>320</v>
      </c>
      <c r="AS25" s="115"/>
      <c r="AT25" s="116" t="s">
        <v>320</v>
      </c>
      <c r="AU25" s="115"/>
      <c r="AV25" s="116" t="s">
        <v>320</v>
      </c>
      <c r="AW25" s="115" t="s">
        <v>320</v>
      </c>
      <c r="AX25" s="116" t="s">
        <v>320</v>
      </c>
      <c r="AY25" s="102">
        <v>1</v>
      </c>
      <c r="AZ25" s="116">
        <v>1</v>
      </c>
      <c r="BA25" s="102">
        <v>1</v>
      </c>
      <c r="BB25" s="116">
        <v>1</v>
      </c>
      <c r="BC25" s="173" t="s">
        <v>937</v>
      </c>
      <c r="BD25" s="229">
        <v>1</v>
      </c>
    </row>
    <row r="26" spans="1:56" x14ac:dyDescent="0.25">
      <c r="A26" s="208" t="s">
        <v>7</v>
      </c>
      <c r="B26" s="180" t="s">
        <v>13</v>
      </c>
      <c r="C26" s="197" t="s">
        <v>477</v>
      </c>
      <c r="D26" s="263" t="s">
        <v>945</v>
      </c>
      <c r="E26" s="33" t="s">
        <v>768</v>
      </c>
      <c r="F26" s="113">
        <v>1</v>
      </c>
      <c r="G26" s="102">
        <v>0</v>
      </c>
      <c r="H26" s="102">
        <v>5</v>
      </c>
      <c r="I26" s="114">
        <v>5</v>
      </c>
      <c r="J26" s="115">
        <v>56056</v>
      </c>
      <c r="K26" s="115">
        <v>26784</v>
      </c>
      <c r="L26" s="102">
        <v>0</v>
      </c>
      <c r="M26" s="116">
        <v>0</v>
      </c>
      <c r="N26" s="102">
        <v>4</v>
      </c>
      <c r="O26" s="130" t="s">
        <v>857</v>
      </c>
      <c r="P26" s="102">
        <v>0</v>
      </c>
      <c r="Q26" s="116">
        <v>0</v>
      </c>
      <c r="R26" s="117">
        <v>56003</v>
      </c>
      <c r="S26" s="115">
        <v>53</v>
      </c>
      <c r="T26" s="118">
        <v>9.4548308834023118E-4</v>
      </c>
      <c r="U26" s="115">
        <v>56056</v>
      </c>
      <c r="V26" s="115">
        <v>79800</v>
      </c>
      <c r="W26" s="116">
        <v>0.70245614035087722</v>
      </c>
      <c r="X26" s="117">
        <v>56003</v>
      </c>
      <c r="Y26" s="117">
        <v>53</v>
      </c>
      <c r="Z26" s="115">
        <v>56056</v>
      </c>
      <c r="AA26" s="115">
        <v>26726</v>
      </c>
      <c r="AB26" s="116">
        <v>0.47722443440529971</v>
      </c>
      <c r="AC26" s="115">
        <v>58</v>
      </c>
      <c r="AD26" s="116">
        <v>1.0943396226415094</v>
      </c>
      <c r="AE26" s="115">
        <v>26784</v>
      </c>
      <c r="AF26" s="116">
        <v>0.47780790637933496</v>
      </c>
      <c r="AG26" s="115">
        <v>266</v>
      </c>
      <c r="AH26" s="116">
        <v>9.9528548978522792E-3</v>
      </c>
      <c r="AI26" s="102">
        <v>10</v>
      </c>
      <c r="AJ26" s="116">
        <v>0.17241379310344829</v>
      </c>
      <c r="AK26" s="102">
        <v>276</v>
      </c>
      <c r="AL26" s="116">
        <v>1.0304659498207885E-2</v>
      </c>
      <c r="AM26" s="115">
        <v>192</v>
      </c>
      <c r="AN26" s="116">
        <v>0.72180451127819545</v>
      </c>
      <c r="AO26" s="102">
        <v>10</v>
      </c>
      <c r="AP26" s="116">
        <v>1</v>
      </c>
      <c r="AQ26" s="102">
        <v>202</v>
      </c>
      <c r="AR26" s="116">
        <v>0.73188405797101452</v>
      </c>
      <c r="AS26" s="115">
        <v>60</v>
      </c>
      <c r="AT26" s="116">
        <v>2.2401433691756271E-3</v>
      </c>
      <c r="AU26" s="115">
        <v>793</v>
      </c>
      <c r="AV26" s="116">
        <v>2.9607228195937873E-2</v>
      </c>
      <c r="AW26" s="115">
        <v>853</v>
      </c>
      <c r="AX26" s="116">
        <v>3.1847371565113504E-2</v>
      </c>
      <c r="AY26" s="102">
        <v>1</v>
      </c>
      <c r="AZ26" s="116">
        <v>0.2</v>
      </c>
      <c r="BA26" s="102">
        <v>0</v>
      </c>
      <c r="BB26" s="116">
        <v>0</v>
      </c>
      <c r="BC26" s="119" t="s">
        <v>937</v>
      </c>
      <c r="BD26" s="228">
        <v>1</v>
      </c>
    </row>
    <row r="27" spans="1:56" x14ac:dyDescent="0.25">
      <c r="A27" s="208" t="s">
        <v>27</v>
      </c>
      <c r="B27" s="180" t="s">
        <v>29</v>
      </c>
      <c r="C27" s="197" t="s">
        <v>477</v>
      </c>
      <c r="D27" s="263" t="s">
        <v>942</v>
      </c>
      <c r="E27" s="33" t="s">
        <v>768</v>
      </c>
      <c r="F27" s="113">
        <v>1</v>
      </c>
      <c r="G27" s="113">
        <v>0</v>
      </c>
      <c r="H27" s="113">
        <v>3</v>
      </c>
      <c r="I27" s="114">
        <v>3</v>
      </c>
      <c r="J27" s="115">
        <v>5490</v>
      </c>
      <c r="K27" s="115">
        <v>2297</v>
      </c>
      <c r="L27" s="102">
        <v>0</v>
      </c>
      <c r="M27" s="116">
        <v>0</v>
      </c>
      <c r="N27" s="102">
        <v>0</v>
      </c>
      <c r="O27" s="116" t="s">
        <v>853</v>
      </c>
      <c r="P27" s="102">
        <v>1</v>
      </c>
      <c r="Q27" s="116">
        <v>1</v>
      </c>
      <c r="R27" s="117">
        <v>5458</v>
      </c>
      <c r="S27" s="115">
        <v>32</v>
      </c>
      <c r="T27" s="118">
        <v>5.8287795992714025E-3</v>
      </c>
      <c r="U27" s="115">
        <v>5490</v>
      </c>
      <c r="V27" s="115">
        <v>8820</v>
      </c>
      <c r="W27" s="116">
        <v>0.62244897959183676</v>
      </c>
      <c r="X27" s="117">
        <v>5458</v>
      </c>
      <c r="Y27" s="117">
        <v>32</v>
      </c>
      <c r="Z27" s="115">
        <v>5490</v>
      </c>
      <c r="AA27" s="115">
        <v>2267</v>
      </c>
      <c r="AB27" s="116">
        <v>0.41535360938072552</v>
      </c>
      <c r="AC27" s="115">
        <v>30</v>
      </c>
      <c r="AD27" s="116">
        <v>0.9375</v>
      </c>
      <c r="AE27" s="115">
        <v>2297</v>
      </c>
      <c r="AF27" s="116">
        <v>0.41839708561020034</v>
      </c>
      <c r="AG27" s="115">
        <v>15</v>
      </c>
      <c r="AH27" s="116">
        <v>6.6166740185266875E-3</v>
      </c>
      <c r="AI27" s="102">
        <v>4</v>
      </c>
      <c r="AJ27" s="116">
        <v>0.13333333333333333</v>
      </c>
      <c r="AK27" s="102">
        <v>19</v>
      </c>
      <c r="AL27" s="116">
        <v>8.2716586852416198E-3</v>
      </c>
      <c r="AM27" s="115">
        <v>7</v>
      </c>
      <c r="AN27" s="116">
        <v>0.46666666666666667</v>
      </c>
      <c r="AO27" s="102">
        <v>4</v>
      </c>
      <c r="AP27" s="116">
        <v>1</v>
      </c>
      <c r="AQ27" s="102">
        <v>11</v>
      </c>
      <c r="AR27" s="116">
        <v>0.57894736842105265</v>
      </c>
      <c r="AS27" s="115">
        <v>4</v>
      </c>
      <c r="AT27" s="116">
        <v>1.7414018284719198E-3</v>
      </c>
      <c r="AU27" s="115">
        <v>45</v>
      </c>
      <c r="AV27" s="116">
        <v>1.9590770570309099E-2</v>
      </c>
      <c r="AW27" s="115">
        <v>49</v>
      </c>
      <c r="AX27" s="116">
        <v>2.1332172398781019E-2</v>
      </c>
      <c r="AY27" s="102">
        <v>0</v>
      </c>
      <c r="AZ27" s="116">
        <v>0</v>
      </c>
      <c r="BA27" s="102">
        <v>0</v>
      </c>
      <c r="BB27" s="116">
        <v>0</v>
      </c>
      <c r="BC27" s="119" t="s">
        <v>937</v>
      </c>
      <c r="BD27" s="228">
        <v>1</v>
      </c>
    </row>
    <row r="28" spans="1:56" x14ac:dyDescent="0.25">
      <c r="A28" s="208" t="s">
        <v>39</v>
      </c>
      <c r="B28" s="180" t="s">
        <v>43</v>
      </c>
      <c r="C28" s="197" t="s">
        <v>477</v>
      </c>
      <c r="D28" s="263" t="s">
        <v>865</v>
      </c>
      <c r="E28" s="32" t="s">
        <v>1212</v>
      </c>
      <c r="F28" s="113">
        <v>1</v>
      </c>
      <c r="G28" s="113">
        <v>1</v>
      </c>
      <c r="H28" s="113">
        <v>1</v>
      </c>
      <c r="I28" s="114">
        <v>1</v>
      </c>
      <c r="J28" s="115">
        <v>5838</v>
      </c>
      <c r="K28" s="115" t="s">
        <v>320</v>
      </c>
      <c r="L28" s="102">
        <v>0</v>
      </c>
      <c r="M28" s="116">
        <v>0</v>
      </c>
      <c r="N28" s="102"/>
      <c r="O28" s="116" t="s">
        <v>770</v>
      </c>
      <c r="P28" s="102">
        <v>1</v>
      </c>
      <c r="Q28" s="116">
        <v>1</v>
      </c>
      <c r="R28" s="117">
        <v>5773</v>
      </c>
      <c r="S28" s="115">
        <v>65</v>
      </c>
      <c r="T28" s="118">
        <v>1.1133949982870846E-2</v>
      </c>
      <c r="U28" s="115">
        <v>5838</v>
      </c>
      <c r="V28" s="115">
        <v>9980</v>
      </c>
      <c r="W28" s="116">
        <v>0.58496993987975954</v>
      </c>
      <c r="X28" s="117" t="s">
        <v>320</v>
      </c>
      <c r="Y28" s="117" t="s">
        <v>320</v>
      </c>
      <c r="Z28" s="115" t="s">
        <v>320</v>
      </c>
      <c r="AA28" s="115"/>
      <c r="AB28" s="116" t="s">
        <v>320</v>
      </c>
      <c r="AC28" s="115"/>
      <c r="AD28" s="116" t="s">
        <v>320</v>
      </c>
      <c r="AE28" s="115" t="s">
        <v>320</v>
      </c>
      <c r="AF28" s="116" t="s">
        <v>320</v>
      </c>
      <c r="AG28" s="115"/>
      <c r="AH28" s="116" t="s">
        <v>320</v>
      </c>
      <c r="AI28" s="102"/>
      <c r="AJ28" s="116" t="s">
        <v>320</v>
      </c>
      <c r="AK28" s="102" t="s">
        <v>320</v>
      </c>
      <c r="AL28" s="116" t="s">
        <v>320</v>
      </c>
      <c r="AM28" s="115"/>
      <c r="AN28" s="116" t="s">
        <v>320</v>
      </c>
      <c r="AO28" s="102"/>
      <c r="AP28" s="116" t="s">
        <v>320</v>
      </c>
      <c r="AQ28" s="102" t="s">
        <v>320</v>
      </c>
      <c r="AR28" s="116" t="s">
        <v>320</v>
      </c>
      <c r="AS28" s="115"/>
      <c r="AT28" s="116" t="s">
        <v>320</v>
      </c>
      <c r="AU28" s="115"/>
      <c r="AV28" s="116" t="s">
        <v>320</v>
      </c>
      <c r="AW28" s="115" t="s">
        <v>320</v>
      </c>
      <c r="AX28" s="116" t="s">
        <v>320</v>
      </c>
      <c r="AY28" s="102">
        <v>0</v>
      </c>
      <c r="AZ28" s="116">
        <v>0</v>
      </c>
      <c r="BA28" s="102">
        <v>0</v>
      </c>
      <c r="BB28" s="116">
        <v>0</v>
      </c>
      <c r="BC28" s="119" t="s">
        <v>937</v>
      </c>
      <c r="BD28" s="228">
        <v>1</v>
      </c>
    </row>
    <row r="29" spans="1:56" x14ac:dyDescent="0.25">
      <c r="A29" s="208" t="s">
        <v>60</v>
      </c>
      <c r="B29" s="180" t="s">
        <v>62</v>
      </c>
      <c r="C29" s="197" t="s">
        <v>477</v>
      </c>
      <c r="D29" s="263" t="s">
        <v>861</v>
      </c>
      <c r="E29" s="33" t="s">
        <v>768</v>
      </c>
      <c r="F29" s="113">
        <v>1</v>
      </c>
      <c r="G29" s="102">
        <v>0</v>
      </c>
      <c r="H29" s="102">
        <v>5</v>
      </c>
      <c r="I29" s="114">
        <v>5</v>
      </c>
      <c r="J29" s="115">
        <v>21132</v>
      </c>
      <c r="K29" s="115">
        <v>11688</v>
      </c>
      <c r="L29" s="102">
        <v>1</v>
      </c>
      <c r="M29" s="116">
        <v>0.2</v>
      </c>
      <c r="N29" s="102"/>
      <c r="O29" s="130" t="s">
        <v>857</v>
      </c>
      <c r="P29" s="102">
        <v>0</v>
      </c>
      <c r="Q29" s="116">
        <v>0</v>
      </c>
      <c r="R29" s="117">
        <v>20622</v>
      </c>
      <c r="S29" s="115">
        <v>510</v>
      </c>
      <c r="T29" s="118">
        <v>2.4134014764338445E-2</v>
      </c>
      <c r="U29" s="115">
        <v>21132</v>
      </c>
      <c r="V29" s="115">
        <v>34750</v>
      </c>
      <c r="W29" s="116">
        <v>0.60811510791366907</v>
      </c>
      <c r="X29" s="117">
        <v>20622</v>
      </c>
      <c r="Y29" s="117">
        <v>510</v>
      </c>
      <c r="Z29" s="115">
        <v>21132</v>
      </c>
      <c r="AA29" s="115">
        <v>11260</v>
      </c>
      <c r="AB29" s="116">
        <v>0.5460188148579187</v>
      </c>
      <c r="AC29" s="115">
        <v>428</v>
      </c>
      <c r="AD29" s="116">
        <v>0.83921568627450982</v>
      </c>
      <c r="AE29" s="115">
        <v>11688</v>
      </c>
      <c r="AF29" s="116">
        <v>0.55309483248154456</v>
      </c>
      <c r="AG29" s="115">
        <v>204</v>
      </c>
      <c r="AH29" s="116">
        <v>1.8117229129662522E-2</v>
      </c>
      <c r="AI29" s="102">
        <v>70</v>
      </c>
      <c r="AJ29" s="116">
        <v>0.16355140186915887</v>
      </c>
      <c r="AK29" s="102">
        <v>274</v>
      </c>
      <c r="AL29" s="116">
        <v>2.3442847364818619E-2</v>
      </c>
      <c r="AM29" s="115">
        <v>191</v>
      </c>
      <c r="AN29" s="116">
        <v>0.93627450980392157</v>
      </c>
      <c r="AO29" s="102">
        <v>57</v>
      </c>
      <c r="AP29" s="116">
        <v>0.81428571428571428</v>
      </c>
      <c r="AQ29" s="102">
        <v>248</v>
      </c>
      <c r="AR29" s="116">
        <v>0.9051094890510949</v>
      </c>
      <c r="AS29" s="115">
        <v>6</v>
      </c>
      <c r="AT29" s="116">
        <v>5.1334702258726901E-4</v>
      </c>
      <c r="AU29" s="115">
        <v>218</v>
      </c>
      <c r="AV29" s="116">
        <v>1.8651608487337441E-2</v>
      </c>
      <c r="AW29" s="115">
        <v>224</v>
      </c>
      <c r="AX29" s="116">
        <v>1.9164955509924708E-2</v>
      </c>
      <c r="AY29" s="102">
        <v>0</v>
      </c>
      <c r="AZ29" s="116">
        <v>0</v>
      </c>
      <c r="BA29" s="102">
        <v>0</v>
      </c>
      <c r="BB29" s="116">
        <v>0</v>
      </c>
      <c r="BC29" s="119" t="s">
        <v>937</v>
      </c>
      <c r="BD29" s="228">
        <v>1</v>
      </c>
    </row>
    <row r="30" spans="1:56" x14ac:dyDescent="0.25">
      <c r="A30" s="208" t="s">
        <v>66</v>
      </c>
      <c r="B30" s="180" t="s">
        <v>69</v>
      </c>
      <c r="C30" s="197" t="s">
        <v>477</v>
      </c>
      <c r="D30" s="263" t="s">
        <v>941</v>
      </c>
      <c r="E30" s="32" t="s">
        <v>768</v>
      </c>
      <c r="F30" s="113">
        <v>1</v>
      </c>
      <c r="G30" s="102">
        <v>0</v>
      </c>
      <c r="H30" s="102">
        <v>3</v>
      </c>
      <c r="I30" s="114">
        <v>3</v>
      </c>
      <c r="J30" s="115">
        <v>9989</v>
      </c>
      <c r="K30" s="115">
        <v>4820</v>
      </c>
      <c r="L30" s="102">
        <v>0</v>
      </c>
      <c r="M30" s="116">
        <v>0</v>
      </c>
      <c r="N30" s="102">
        <v>2</v>
      </c>
      <c r="O30" s="116" t="s">
        <v>853</v>
      </c>
      <c r="P30" s="102">
        <v>1</v>
      </c>
      <c r="Q30" s="116">
        <v>1</v>
      </c>
      <c r="R30" s="117">
        <v>9976</v>
      </c>
      <c r="S30" s="115">
        <v>13</v>
      </c>
      <c r="T30" s="118">
        <v>1.3014315747322054E-3</v>
      </c>
      <c r="U30" s="115">
        <v>9989</v>
      </c>
      <c r="V30" s="115">
        <v>14800</v>
      </c>
      <c r="W30" s="116">
        <v>0.67493243243243239</v>
      </c>
      <c r="X30" s="117">
        <v>9976</v>
      </c>
      <c r="Y30" s="117">
        <v>13</v>
      </c>
      <c r="Z30" s="115">
        <v>9989</v>
      </c>
      <c r="AA30" s="115">
        <v>4807</v>
      </c>
      <c r="AB30" s="116">
        <v>0.48185645549318362</v>
      </c>
      <c r="AC30" s="115">
        <v>13</v>
      </c>
      <c r="AD30" s="116">
        <v>1</v>
      </c>
      <c r="AE30" s="115">
        <v>4820</v>
      </c>
      <c r="AF30" s="116">
        <v>0.48253078386224846</v>
      </c>
      <c r="AG30" s="115">
        <v>53</v>
      </c>
      <c r="AH30" s="116">
        <v>1.1025587684626586E-2</v>
      </c>
      <c r="AI30" s="102">
        <v>3</v>
      </c>
      <c r="AJ30" s="116">
        <v>0.23076923076923078</v>
      </c>
      <c r="AK30" s="102">
        <v>56</v>
      </c>
      <c r="AL30" s="116">
        <v>1.1618257261410789E-2</v>
      </c>
      <c r="AM30" s="115">
        <v>38</v>
      </c>
      <c r="AN30" s="116">
        <v>0.71698113207547165</v>
      </c>
      <c r="AO30" s="102">
        <v>1</v>
      </c>
      <c r="AP30" s="116">
        <v>0.33333333333333331</v>
      </c>
      <c r="AQ30" s="102">
        <v>39</v>
      </c>
      <c r="AR30" s="116">
        <v>0.6964285714285714</v>
      </c>
      <c r="AS30" s="115">
        <v>6</v>
      </c>
      <c r="AT30" s="116">
        <v>1.2448132780082987E-3</v>
      </c>
      <c r="AU30" s="115">
        <v>11</v>
      </c>
      <c r="AV30" s="116">
        <v>2.2821576763485478E-3</v>
      </c>
      <c r="AW30" s="115">
        <v>17</v>
      </c>
      <c r="AX30" s="116">
        <v>3.5269709543568465E-3</v>
      </c>
      <c r="AY30" s="102">
        <v>0</v>
      </c>
      <c r="AZ30" s="116">
        <v>0</v>
      </c>
      <c r="BA30" s="102">
        <v>0</v>
      </c>
      <c r="BB30" s="116">
        <v>0</v>
      </c>
      <c r="BC30" s="119" t="s">
        <v>937</v>
      </c>
      <c r="BD30" s="228">
        <v>1</v>
      </c>
    </row>
    <row r="31" spans="1:56" x14ac:dyDescent="0.25">
      <c r="A31" s="208" t="s">
        <v>77</v>
      </c>
      <c r="B31" s="180" t="s">
        <v>80</v>
      </c>
      <c r="C31" s="197" t="s">
        <v>477</v>
      </c>
      <c r="D31" s="263" t="s">
        <v>942</v>
      </c>
      <c r="E31" s="33" t="s">
        <v>768</v>
      </c>
      <c r="F31" s="113">
        <v>1</v>
      </c>
      <c r="G31" s="102">
        <v>0</v>
      </c>
      <c r="H31" s="102">
        <v>7</v>
      </c>
      <c r="I31" s="114">
        <v>7</v>
      </c>
      <c r="J31" s="115">
        <v>46215</v>
      </c>
      <c r="K31" s="115">
        <v>21547</v>
      </c>
      <c r="L31" s="102">
        <v>2</v>
      </c>
      <c r="M31" s="116">
        <v>0.2857142857142857</v>
      </c>
      <c r="N31" s="102">
        <v>2</v>
      </c>
      <c r="O31" s="116" t="s">
        <v>853</v>
      </c>
      <c r="P31" s="102">
        <v>1</v>
      </c>
      <c r="Q31" s="116">
        <v>1</v>
      </c>
      <c r="R31" s="117">
        <v>46099</v>
      </c>
      <c r="S31" s="115">
        <v>116</v>
      </c>
      <c r="T31" s="118">
        <v>2.5100075732987126E-3</v>
      </c>
      <c r="U31" s="115">
        <v>46215</v>
      </c>
      <c r="V31" s="115">
        <v>70500</v>
      </c>
      <c r="W31" s="116">
        <v>0.65553191489361706</v>
      </c>
      <c r="X31" s="117">
        <v>46099</v>
      </c>
      <c r="Y31" s="117">
        <v>116</v>
      </c>
      <c r="Z31" s="115">
        <v>46215</v>
      </c>
      <c r="AA31" s="115">
        <v>21448</v>
      </c>
      <c r="AB31" s="116">
        <v>0.46525955009870062</v>
      </c>
      <c r="AC31" s="115">
        <v>99</v>
      </c>
      <c r="AD31" s="116">
        <v>0.85344827586206895</v>
      </c>
      <c r="AE31" s="115">
        <v>21547</v>
      </c>
      <c r="AF31" s="116">
        <v>0.46623390674023585</v>
      </c>
      <c r="AG31" s="115">
        <v>306</v>
      </c>
      <c r="AH31" s="116">
        <v>1.4267064528161134E-2</v>
      </c>
      <c r="AI31" s="102">
        <v>22</v>
      </c>
      <c r="AJ31" s="116">
        <v>0.22222222222222221</v>
      </c>
      <c r="AK31" s="102">
        <v>328</v>
      </c>
      <c r="AL31" s="116">
        <v>1.522253678006219E-2</v>
      </c>
      <c r="AM31" s="115">
        <v>275</v>
      </c>
      <c r="AN31" s="116">
        <v>0.89869281045751637</v>
      </c>
      <c r="AO31" s="102">
        <v>20</v>
      </c>
      <c r="AP31" s="116">
        <v>0.90909090909090906</v>
      </c>
      <c r="AQ31" s="102">
        <v>295</v>
      </c>
      <c r="AR31" s="116">
        <v>0.89939024390243905</v>
      </c>
      <c r="AS31" s="115">
        <v>62</v>
      </c>
      <c r="AT31" s="116">
        <v>2.8774307328166336E-3</v>
      </c>
      <c r="AU31" s="115">
        <v>470</v>
      </c>
      <c r="AV31" s="116">
        <v>2.1812781361674478E-2</v>
      </c>
      <c r="AW31" s="115">
        <v>532</v>
      </c>
      <c r="AX31" s="116">
        <v>2.4690212094491112E-2</v>
      </c>
      <c r="AY31" s="102">
        <v>2</v>
      </c>
      <c r="AZ31" s="116">
        <v>0.2857142857142857</v>
      </c>
      <c r="BA31" s="102">
        <v>1</v>
      </c>
      <c r="BB31" s="116">
        <v>1</v>
      </c>
      <c r="BC31" s="119" t="s">
        <v>937</v>
      </c>
      <c r="BD31" s="228">
        <v>1</v>
      </c>
    </row>
    <row r="32" spans="1:56" x14ac:dyDescent="0.25">
      <c r="A32" s="208" t="s">
        <v>81</v>
      </c>
      <c r="B32" s="180" t="s">
        <v>84</v>
      </c>
      <c r="C32" s="197" t="s">
        <v>477</v>
      </c>
      <c r="D32" s="263" t="s">
        <v>941</v>
      </c>
      <c r="E32" s="32" t="s">
        <v>768</v>
      </c>
      <c r="F32" s="113">
        <v>1</v>
      </c>
      <c r="G32" s="102">
        <v>0</v>
      </c>
      <c r="H32" s="102">
        <v>4</v>
      </c>
      <c r="I32" s="114">
        <v>4</v>
      </c>
      <c r="J32" s="115">
        <v>7483</v>
      </c>
      <c r="K32" s="115">
        <v>3520</v>
      </c>
      <c r="L32" s="102">
        <v>1</v>
      </c>
      <c r="M32" s="116">
        <v>0.25</v>
      </c>
      <c r="N32" s="102">
        <v>3</v>
      </c>
      <c r="O32" s="116" t="s">
        <v>853</v>
      </c>
      <c r="P32" s="102">
        <v>1</v>
      </c>
      <c r="Q32" s="116">
        <v>1</v>
      </c>
      <c r="R32" s="117">
        <v>7412</v>
      </c>
      <c r="S32" s="115">
        <v>71</v>
      </c>
      <c r="T32" s="118">
        <v>9.4881731925698255E-3</v>
      </c>
      <c r="U32" s="115">
        <v>7483</v>
      </c>
      <c r="V32" s="115">
        <v>12520</v>
      </c>
      <c r="W32" s="116">
        <v>0.59768370607028753</v>
      </c>
      <c r="X32" s="117">
        <v>7412</v>
      </c>
      <c r="Y32" s="117">
        <v>71</v>
      </c>
      <c r="Z32" s="115">
        <v>7483</v>
      </c>
      <c r="AA32" s="115">
        <v>3459</v>
      </c>
      <c r="AB32" s="116">
        <v>0.46667566109012415</v>
      </c>
      <c r="AC32" s="115">
        <v>61</v>
      </c>
      <c r="AD32" s="116">
        <v>0.85915492957746475</v>
      </c>
      <c r="AE32" s="115">
        <v>3520</v>
      </c>
      <c r="AF32" s="116">
        <v>0.47039957236402513</v>
      </c>
      <c r="AG32" s="115">
        <v>57</v>
      </c>
      <c r="AH32" s="116">
        <v>1.647875108412836E-2</v>
      </c>
      <c r="AI32" s="102">
        <v>9</v>
      </c>
      <c r="AJ32" s="116">
        <v>0.14754098360655737</v>
      </c>
      <c r="AK32" s="102">
        <v>66</v>
      </c>
      <c r="AL32" s="116">
        <v>1.8749999999999999E-2</v>
      </c>
      <c r="AM32" s="115">
        <v>39</v>
      </c>
      <c r="AN32" s="116">
        <v>0.68421052631578949</v>
      </c>
      <c r="AO32" s="102">
        <v>5</v>
      </c>
      <c r="AP32" s="116">
        <v>0.55555555555555558</v>
      </c>
      <c r="AQ32" s="102">
        <v>44</v>
      </c>
      <c r="AR32" s="116">
        <v>0.66666666666666663</v>
      </c>
      <c r="AS32" s="115">
        <v>6</v>
      </c>
      <c r="AT32" s="116">
        <v>1.7045454545454545E-3</v>
      </c>
      <c r="AU32" s="115">
        <v>71</v>
      </c>
      <c r="AV32" s="116">
        <v>2.0170454545454547E-2</v>
      </c>
      <c r="AW32" s="115">
        <v>77</v>
      </c>
      <c r="AX32" s="116">
        <v>2.1874999999999999E-2</v>
      </c>
      <c r="AY32" s="102">
        <v>0</v>
      </c>
      <c r="AZ32" s="116">
        <v>0</v>
      </c>
      <c r="BA32" s="102">
        <v>0</v>
      </c>
      <c r="BB32" s="116">
        <v>0</v>
      </c>
      <c r="BC32" s="119" t="s">
        <v>937</v>
      </c>
      <c r="BD32" s="228">
        <v>1</v>
      </c>
    </row>
    <row r="33" spans="1:56" x14ac:dyDescent="0.25">
      <c r="A33" s="208" t="s">
        <v>89</v>
      </c>
      <c r="B33" s="180" t="s">
        <v>93</v>
      </c>
      <c r="C33" s="197" t="s">
        <v>477</v>
      </c>
      <c r="D33" s="263" t="s">
        <v>858</v>
      </c>
      <c r="E33" s="33" t="s">
        <v>768</v>
      </c>
      <c r="F33" s="113">
        <v>1</v>
      </c>
      <c r="G33" s="102">
        <v>0</v>
      </c>
      <c r="H33" s="102">
        <v>5</v>
      </c>
      <c r="I33" s="114">
        <v>5</v>
      </c>
      <c r="J33" s="115">
        <v>35127</v>
      </c>
      <c r="K33" s="115">
        <v>15767</v>
      </c>
      <c r="L33" s="102">
        <v>4</v>
      </c>
      <c r="M33" s="116">
        <v>0.8</v>
      </c>
      <c r="N33" s="102">
        <v>3</v>
      </c>
      <c r="O33" s="116" t="s">
        <v>857</v>
      </c>
      <c r="P33" s="102">
        <v>1</v>
      </c>
      <c r="Q33" s="116">
        <v>1</v>
      </c>
      <c r="R33" s="117">
        <v>35080</v>
      </c>
      <c r="S33" s="115">
        <v>47</v>
      </c>
      <c r="T33" s="118">
        <v>1.3380021066416146E-3</v>
      </c>
      <c r="U33" s="115">
        <v>35127</v>
      </c>
      <c r="V33" s="115">
        <v>56140</v>
      </c>
      <c r="W33" s="116">
        <v>0.62570359814748844</v>
      </c>
      <c r="X33" s="117">
        <v>35080</v>
      </c>
      <c r="Y33" s="117">
        <v>47</v>
      </c>
      <c r="Z33" s="115">
        <v>35127</v>
      </c>
      <c r="AA33" s="115">
        <v>15723</v>
      </c>
      <c r="AB33" s="116">
        <v>0.44820410490307866</v>
      </c>
      <c r="AC33" s="115">
        <v>44</v>
      </c>
      <c r="AD33" s="116">
        <v>0.93617021276595747</v>
      </c>
      <c r="AE33" s="115">
        <v>15767</v>
      </c>
      <c r="AF33" s="116">
        <v>0.44885700458336891</v>
      </c>
      <c r="AG33" s="120">
        <v>110</v>
      </c>
      <c r="AH33" s="240">
        <v>6.9961203332697319E-3</v>
      </c>
      <c r="AI33" s="120">
        <v>27</v>
      </c>
      <c r="AJ33" s="239">
        <v>0.61363636363636365</v>
      </c>
      <c r="AK33" s="120">
        <v>137</v>
      </c>
      <c r="AL33" s="240">
        <v>8.6890340584765656E-3</v>
      </c>
      <c r="AM33" s="120">
        <v>105</v>
      </c>
      <c r="AN33" s="239">
        <v>0.95454545454545459</v>
      </c>
      <c r="AO33" s="120">
        <v>27</v>
      </c>
      <c r="AP33" s="239">
        <v>1</v>
      </c>
      <c r="AQ33" s="120">
        <v>132</v>
      </c>
      <c r="AR33" s="239">
        <v>0.96350364963503654</v>
      </c>
      <c r="AS33" s="115">
        <v>19</v>
      </c>
      <c r="AT33" s="116">
        <v>1.2050485190587938E-3</v>
      </c>
      <c r="AU33" s="115">
        <v>173</v>
      </c>
      <c r="AV33" s="116">
        <v>1.0972283884061648E-2</v>
      </c>
      <c r="AW33" s="115">
        <v>192</v>
      </c>
      <c r="AX33" s="116">
        <v>1.2177332403120441E-2</v>
      </c>
      <c r="AY33" s="102">
        <v>2</v>
      </c>
      <c r="AZ33" s="116">
        <v>0.4</v>
      </c>
      <c r="BA33" s="102">
        <v>0</v>
      </c>
      <c r="BB33" s="116">
        <v>0</v>
      </c>
      <c r="BC33" s="119" t="s">
        <v>937</v>
      </c>
      <c r="BD33" s="228">
        <v>1</v>
      </c>
    </row>
    <row r="34" spans="1:56" x14ac:dyDescent="0.25">
      <c r="A34" s="208" t="s">
        <v>98</v>
      </c>
      <c r="B34" s="180" t="s">
        <v>105</v>
      </c>
      <c r="C34" s="197" t="s">
        <v>477</v>
      </c>
      <c r="D34" s="263" t="s">
        <v>945</v>
      </c>
      <c r="E34" s="33" t="s">
        <v>1212</v>
      </c>
      <c r="F34" s="113">
        <v>1</v>
      </c>
      <c r="G34" s="102">
        <v>1</v>
      </c>
      <c r="H34" s="102">
        <v>1</v>
      </c>
      <c r="I34" s="114">
        <v>1</v>
      </c>
      <c r="J34" s="115">
        <v>17408</v>
      </c>
      <c r="K34" s="115" t="s">
        <v>320</v>
      </c>
      <c r="L34" s="102">
        <v>0</v>
      </c>
      <c r="M34" s="116">
        <v>0</v>
      </c>
      <c r="N34" s="102">
        <v>0</v>
      </c>
      <c r="O34" s="116" t="s">
        <v>770</v>
      </c>
      <c r="P34" s="102">
        <v>1</v>
      </c>
      <c r="Q34" s="116">
        <v>1</v>
      </c>
      <c r="R34" s="117">
        <v>17375</v>
      </c>
      <c r="S34" s="115">
        <v>33</v>
      </c>
      <c r="T34" s="118">
        <v>1.8956801470588235E-3</v>
      </c>
      <c r="U34" s="115">
        <v>17408</v>
      </c>
      <c r="V34" s="115">
        <v>27660</v>
      </c>
      <c r="W34" s="116">
        <v>0.62935647143890094</v>
      </c>
      <c r="X34" s="117" t="s">
        <v>320</v>
      </c>
      <c r="Y34" s="117" t="s">
        <v>320</v>
      </c>
      <c r="Z34" s="115" t="s">
        <v>320</v>
      </c>
      <c r="AA34" s="115"/>
      <c r="AB34" s="116" t="s">
        <v>320</v>
      </c>
      <c r="AC34" s="115"/>
      <c r="AD34" s="116" t="s">
        <v>320</v>
      </c>
      <c r="AE34" s="115" t="s">
        <v>320</v>
      </c>
      <c r="AF34" s="116" t="s">
        <v>320</v>
      </c>
      <c r="AG34" s="115"/>
      <c r="AH34" s="116" t="s">
        <v>320</v>
      </c>
      <c r="AI34" s="102"/>
      <c r="AJ34" s="116" t="s">
        <v>320</v>
      </c>
      <c r="AK34" s="102" t="s">
        <v>320</v>
      </c>
      <c r="AL34" s="116" t="s">
        <v>320</v>
      </c>
      <c r="AM34" s="115"/>
      <c r="AN34" s="116" t="s">
        <v>320</v>
      </c>
      <c r="AO34" s="102"/>
      <c r="AP34" s="116" t="s">
        <v>320</v>
      </c>
      <c r="AQ34" s="102" t="s">
        <v>320</v>
      </c>
      <c r="AR34" s="116" t="s">
        <v>320</v>
      </c>
      <c r="AS34" s="115"/>
      <c r="AT34" s="116" t="s">
        <v>320</v>
      </c>
      <c r="AU34" s="115"/>
      <c r="AV34" s="116" t="s">
        <v>320</v>
      </c>
      <c r="AW34" s="115" t="s">
        <v>320</v>
      </c>
      <c r="AX34" s="116" t="s">
        <v>320</v>
      </c>
      <c r="AY34" s="102">
        <v>0</v>
      </c>
      <c r="AZ34" s="116">
        <v>0</v>
      </c>
      <c r="BA34" s="102">
        <v>0</v>
      </c>
      <c r="BB34" s="116">
        <v>0</v>
      </c>
      <c r="BC34" s="119" t="s">
        <v>937</v>
      </c>
      <c r="BD34" s="228">
        <v>1</v>
      </c>
    </row>
    <row r="35" spans="1:56" x14ac:dyDescent="0.25">
      <c r="A35" s="208" t="s">
        <v>109</v>
      </c>
      <c r="B35" s="180" t="s">
        <v>111</v>
      </c>
      <c r="C35" s="197" t="s">
        <v>477</v>
      </c>
      <c r="D35" s="263" t="s">
        <v>865</v>
      </c>
      <c r="E35" s="33" t="s">
        <v>768</v>
      </c>
      <c r="F35" s="113">
        <v>1</v>
      </c>
      <c r="G35" s="102">
        <v>0</v>
      </c>
      <c r="H35" s="102">
        <v>4</v>
      </c>
      <c r="I35" s="114">
        <v>4</v>
      </c>
      <c r="J35" s="115">
        <v>14827</v>
      </c>
      <c r="K35" s="115">
        <v>6671</v>
      </c>
      <c r="L35" s="102">
        <v>1</v>
      </c>
      <c r="M35" s="116">
        <v>0.25</v>
      </c>
      <c r="N35" s="102">
        <v>0</v>
      </c>
      <c r="O35" s="116" t="s">
        <v>857</v>
      </c>
      <c r="P35" s="102">
        <v>1</v>
      </c>
      <c r="Q35" s="116">
        <v>1</v>
      </c>
      <c r="R35" s="117">
        <v>14820</v>
      </c>
      <c r="S35" s="115">
        <v>7</v>
      </c>
      <c r="T35" s="118">
        <v>4.7211168813650773E-4</v>
      </c>
      <c r="U35" s="115">
        <v>14827</v>
      </c>
      <c r="V35" s="115">
        <v>23840</v>
      </c>
      <c r="W35" s="116">
        <v>0.6219379194630873</v>
      </c>
      <c r="X35" s="117">
        <v>14820</v>
      </c>
      <c r="Y35" s="117">
        <v>7</v>
      </c>
      <c r="Z35" s="115">
        <v>14827</v>
      </c>
      <c r="AA35" s="115">
        <v>6665</v>
      </c>
      <c r="AB35" s="116">
        <v>0.44973009446693657</v>
      </c>
      <c r="AC35" s="115">
        <v>6</v>
      </c>
      <c r="AD35" s="116">
        <v>0.8571428571428571</v>
      </c>
      <c r="AE35" s="115">
        <v>6671</v>
      </c>
      <c r="AF35" s="116">
        <v>0.44992243879409188</v>
      </c>
      <c r="AG35" s="115">
        <v>98</v>
      </c>
      <c r="AH35" s="116">
        <v>1.4703675918979744E-2</v>
      </c>
      <c r="AI35" s="102">
        <v>5</v>
      </c>
      <c r="AJ35" s="116">
        <v>0.83333333333333337</v>
      </c>
      <c r="AK35" s="102">
        <v>103</v>
      </c>
      <c r="AL35" s="116">
        <v>1.54399640233848E-2</v>
      </c>
      <c r="AM35" s="115">
        <v>82</v>
      </c>
      <c r="AN35" s="116">
        <v>0.83673469387755106</v>
      </c>
      <c r="AO35" s="102">
        <v>4</v>
      </c>
      <c r="AP35" s="116">
        <v>0.8</v>
      </c>
      <c r="AQ35" s="102">
        <v>86</v>
      </c>
      <c r="AR35" s="116">
        <v>0.83495145631067957</v>
      </c>
      <c r="AS35" s="115">
        <v>13</v>
      </c>
      <c r="AT35" s="116">
        <v>1.9487333233398291E-3</v>
      </c>
      <c r="AU35" s="115">
        <v>97</v>
      </c>
      <c r="AV35" s="116">
        <v>1.4540548643381801E-2</v>
      </c>
      <c r="AW35" s="115">
        <v>110</v>
      </c>
      <c r="AX35" s="116">
        <v>1.6489281966721631E-2</v>
      </c>
      <c r="AY35" s="102">
        <v>2</v>
      </c>
      <c r="AZ35" s="116">
        <v>0.5</v>
      </c>
      <c r="BA35" s="102">
        <v>1</v>
      </c>
      <c r="BB35" s="116">
        <v>1</v>
      </c>
      <c r="BC35" s="119" t="s">
        <v>937</v>
      </c>
      <c r="BD35" s="228">
        <v>1</v>
      </c>
    </row>
    <row r="36" spans="1:56" x14ac:dyDescent="0.25">
      <c r="A36" s="208" t="s">
        <v>115</v>
      </c>
      <c r="B36" s="180" t="s">
        <v>120</v>
      </c>
      <c r="C36" s="197" t="s">
        <v>477</v>
      </c>
      <c r="D36" s="263" t="s">
        <v>864</v>
      </c>
      <c r="E36" s="33" t="s">
        <v>768</v>
      </c>
      <c r="F36" s="113">
        <v>1</v>
      </c>
      <c r="G36" s="102">
        <v>0</v>
      </c>
      <c r="H36" s="102">
        <v>5</v>
      </c>
      <c r="I36" s="114">
        <v>5</v>
      </c>
      <c r="J36" s="115">
        <v>7556</v>
      </c>
      <c r="K36" s="115">
        <v>4307</v>
      </c>
      <c r="L36" s="102">
        <v>1</v>
      </c>
      <c r="M36" s="116">
        <v>0.2</v>
      </c>
      <c r="N36" s="102">
        <v>2</v>
      </c>
      <c r="O36" s="116" t="s">
        <v>857</v>
      </c>
      <c r="P36" s="102">
        <v>1</v>
      </c>
      <c r="Q36" s="116">
        <v>1</v>
      </c>
      <c r="R36" s="117">
        <v>7511</v>
      </c>
      <c r="S36" s="115">
        <v>45</v>
      </c>
      <c r="T36" s="118">
        <v>5.9555320275277929E-3</v>
      </c>
      <c r="U36" s="115">
        <v>7556</v>
      </c>
      <c r="V36" s="115">
        <v>10090</v>
      </c>
      <c r="W36" s="116">
        <v>0.74886025768087217</v>
      </c>
      <c r="X36" s="117">
        <v>7511</v>
      </c>
      <c r="Y36" s="117">
        <v>45</v>
      </c>
      <c r="Z36" s="115">
        <v>7556</v>
      </c>
      <c r="AA36" s="115">
        <v>4265</v>
      </c>
      <c r="AB36" s="116">
        <v>0.56783384369591261</v>
      </c>
      <c r="AC36" s="115">
        <v>42</v>
      </c>
      <c r="AD36" s="116">
        <v>0.93333333333333335</v>
      </c>
      <c r="AE36" s="115">
        <v>4307</v>
      </c>
      <c r="AF36" s="116">
        <v>0.57001058761249335</v>
      </c>
      <c r="AG36" s="115">
        <v>51</v>
      </c>
      <c r="AH36" s="116">
        <v>1.1957796014067995E-2</v>
      </c>
      <c r="AI36" s="102">
        <v>10</v>
      </c>
      <c r="AJ36" s="116">
        <v>0.23809523809523808</v>
      </c>
      <c r="AK36" s="102">
        <v>61</v>
      </c>
      <c r="AL36" s="116">
        <v>1.4162990480612956E-2</v>
      </c>
      <c r="AM36" s="115">
        <v>45</v>
      </c>
      <c r="AN36" s="116">
        <v>0.88235294117647056</v>
      </c>
      <c r="AO36" s="102">
        <v>10</v>
      </c>
      <c r="AP36" s="116">
        <v>1</v>
      </c>
      <c r="AQ36" s="102">
        <v>55</v>
      </c>
      <c r="AR36" s="116">
        <v>0.90163934426229508</v>
      </c>
      <c r="AS36" s="115">
        <v>19</v>
      </c>
      <c r="AT36" s="116">
        <v>4.4114232644532157E-3</v>
      </c>
      <c r="AU36" s="115">
        <v>58</v>
      </c>
      <c r="AV36" s="116">
        <v>1.3466449965172975E-2</v>
      </c>
      <c r="AW36" s="115">
        <v>77</v>
      </c>
      <c r="AX36" s="116">
        <v>1.7877873229626189E-2</v>
      </c>
      <c r="AY36" s="102">
        <v>3</v>
      </c>
      <c r="AZ36" s="116">
        <v>0.6</v>
      </c>
      <c r="BA36" s="102">
        <v>1</v>
      </c>
      <c r="BB36" s="116">
        <v>1</v>
      </c>
      <c r="BC36" s="119" t="s">
        <v>937</v>
      </c>
      <c r="BD36" s="228">
        <v>1</v>
      </c>
    </row>
    <row r="37" spans="1:56" x14ac:dyDescent="0.25">
      <c r="A37" s="208" t="s">
        <v>124</v>
      </c>
      <c r="B37" s="180" t="s">
        <v>132</v>
      </c>
      <c r="C37" s="197" t="s">
        <v>477</v>
      </c>
      <c r="D37" s="263" t="s">
        <v>862</v>
      </c>
      <c r="E37" s="33" t="s">
        <v>768</v>
      </c>
      <c r="F37" s="113">
        <v>1</v>
      </c>
      <c r="G37" s="102">
        <v>0</v>
      </c>
      <c r="H37" s="102">
        <v>2</v>
      </c>
      <c r="I37" s="114">
        <v>2</v>
      </c>
      <c r="J37" s="115">
        <v>19842</v>
      </c>
      <c r="K37" s="115">
        <v>8028</v>
      </c>
      <c r="L37" s="102">
        <v>0</v>
      </c>
      <c r="M37" s="116">
        <v>0</v>
      </c>
      <c r="N37" s="102">
        <v>0</v>
      </c>
      <c r="O37" s="135" t="s">
        <v>853</v>
      </c>
      <c r="P37" s="102">
        <v>1</v>
      </c>
      <c r="Q37" s="116">
        <v>1</v>
      </c>
      <c r="R37" s="117">
        <v>19712</v>
      </c>
      <c r="S37" s="115">
        <v>130</v>
      </c>
      <c r="T37" s="118">
        <v>6.5517588952726542E-3</v>
      </c>
      <c r="U37" s="115">
        <v>19842</v>
      </c>
      <c r="V37" s="115">
        <v>30850</v>
      </c>
      <c r="W37" s="116">
        <v>0.64317666126418149</v>
      </c>
      <c r="X37" s="117">
        <v>19712</v>
      </c>
      <c r="Y37" s="117">
        <v>130</v>
      </c>
      <c r="Z37" s="115">
        <v>19842</v>
      </c>
      <c r="AA37" s="115">
        <v>7920</v>
      </c>
      <c r="AB37" s="116">
        <v>0.4017857142857143</v>
      </c>
      <c r="AC37" s="115">
        <v>108</v>
      </c>
      <c r="AD37" s="116">
        <v>0.83076923076923082</v>
      </c>
      <c r="AE37" s="115">
        <v>8028</v>
      </c>
      <c r="AF37" s="116">
        <v>0.40459631085576053</v>
      </c>
      <c r="AG37" s="115">
        <v>10</v>
      </c>
      <c r="AH37" s="116">
        <v>1.2626262626262627E-3</v>
      </c>
      <c r="AI37" s="102">
        <v>5</v>
      </c>
      <c r="AJ37" s="116">
        <v>4.6296296296296294E-2</v>
      </c>
      <c r="AK37" s="102">
        <v>15</v>
      </c>
      <c r="AL37" s="116">
        <v>1.8684603886397607E-3</v>
      </c>
      <c r="AM37" s="115">
        <v>7</v>
      </c>
      <c r="AN37" s="116">
        <v>0.7</v>
      </c>
      <c r="AO37" s="102">
        <v>5</v>
      </c>
      <c r="AP37" s="116">
        <v>1</v>
      </c>
      <c r="AQ37" s="102">
        <v>12</v>
      </c>
      <c r="AR37" s="116">
        <v>0.8</v>
      </c>
      <c r="AS37" s="115">
        <v>1</v>
      </c>
      <c r="AT37" s="116">
        <v>1.2456402590931738E-4</v>
      </c>
      <c r="AU37" s="115">
        <v>222</v>
      </c>
      <c r="AV37" s="116">
        <v>2.7653213751868459E-2</v>
      </c>
      <c r="AW37" s="115">
        <v>223</v>
      </c>
      <c r="AX37" s="116">
        <v>2.7777777777777776E-2</v>
      </c>
      <c r="AY37" s="102">
        <v>0</v>
      </c>
      <c r="AZ37" s="116">
        <v>0</v>
      </c>
      <c r="BA37" s="102">
        <v>0</v>
      </c>
      <c r="BB37" s="116">
        <v>0</v>
      </c>
      <c r="BC37" s="119" t="s">
        <v>937</v>
      </c>
      <c r="BD37" s="228">
        <v>1</v>
      </c>
    </row>
    <row r="38" spans="1:56" x14ac:dyDescent="0.25">
      <c r="A38" s="212" t="s">
        <v>139</v>
      </c>
      <c r="B38" s="182" t="s">
        <v>140</v>
      </c>
      <c r="C38" s="199" t="s">
        <v>477</v>
      </c>
      <c r="D38" s="262" t="s">
        <v>945</v>
      </c>
      <c r="E38" s="32" t="s">
        <v>1212</v>
      </c>
      <c r="F38" s="127">
        <v>1</v>
      </c>
      <c r="G38" s="120">
        <v>1</v>
      </c>
      <c r="H38" s="120">
        <v>1</v>
      </c>
      <c r="I38" s="129">
        <v>1</v>
      </c>
      <c r="J38" s="120">
        <v>6323</v>
      </c>
      <c r="K38" s="120" t="s">
        <v>320</v>
      </c>
      <c r="L38" s="120">
        <v>0</v>
      </c>
      <c r="M38" s="130">
        <v>0</v>
      </c>
      <c r="N38" s="229">
        <v>0</v>
      </c>
      <c r="O38" s="135" t="s">
        <v>853</v>
      </c>
      <c r="P38" s="120">
        <v>1</v>
      </c>
      <c r="Q38" s="130">
        <v>1</v>
      </c>
      <c r="R38" s="131">
        <v>6312</v>
      </c>
      <c r="S38" s="120">
        <v>11</v>
      </c>
      <c r="T38" s="132">
        <v>1.739680531393326E-3</v>
      </c>
      <c r="U38" s="120">
        <v>6323</v>
      </c>
      <c r="V38" s="120">
        <v>9300</v>
      </c>
      <c r="W38" s="130">
        <v>0.67989247311827961</v>
      </c>
      <c r="X38" s="131" t="s">
        <v>320</v>
      </c>
      <c r="Y38" s="131" t="s">
        <v>320</v>
      </c>
      <c r="Z38" s="120" t="s">
        <v>320</v>
      </c>
      <c r="AA38" s="120"/>
      <c r="AB38" s="130" t="s">
        <v>320</v>
      </c>
      <c r="AC38" s="120"/>
      <c r="AD38" s="130" t="s">
        <v>320</v>
      </c>
      <c r="AE38" s="120" t="s">
        <v>320</v>
      </c>
      <c r="AF38" s="130" t="s">
        <v>320</v>
      </c>
      <c r="AG38" s="120"/>
      <c r="AH38" s="130" t="s">
        <v>320</v>
      </c>
      <c r="AI38" s="120"/>
      <c r="AJ38" s="130" t="s">
        <v>320</v>
      </c>
      <c r="AK38" s="128" t="s">
        <v>320</v>
      </c>
      <c r="AL38" s="130" t="s">
        <v>320</v>
      </c>
      <c r="AM38" s="120"/>
      <c r="AN38" s="130" t="s">
        <v>320</v>
      </c>
      <c r="AO38" s="120"/>
      <c r="AP38" s="130" t="s">
        <v>320</v>
      </c>
      <c r="AQ38" s="128" t="s">
        <v>320</v>
      </c>
      <c r="AR38" s="130" t="s">
        <v>320</v>
      </c>
      <c r="AS38" s="120"/>
      <c r="AT38" s="130" t="s">
        <v>320</v>
      </c>
      <c r="AU38" s="120"/>
      <c r="AV38" s="130" t="s">
        <v>320</v>
      </c>
      <c r="AW38" s="120" t="s">
        <v>320</v>
      </c>
      <c r="AX38" s="130" t="s">
        <v>320</v>
      </c>
      <c r="AY38" s="120"/>
      <c r="AZ38" s="130">
        <v>0</v>
      </c>
      <c r="BA38" s="120"/>
      <c r="BB38" s="130">
        <v>0</v>
      </c>
      <c r="BC38" s="173" t="s">
        <v>937</v>
      </c>
      <c r="BD38" s="229">
        <v>1</v>
      </c>
    </row>
    <row r="39" spans="1:56" x14ac:dyDescent="0.25">
      <c r="A39" s="208" t="s">
        <v>143</v>
      </c>
      <c r="B39" s="180" t="s">
        <v>146</v>
      </c>
      <c r="C39" s="197" t="s">
        <v>477</v>
      </c>
      <c r="D39" s="263" t="s">
        <v>941</v>
      </c>
      <c r="E39" s="33" t="s">
        <v>768</v>
      </c>
      <c r="F39" s="113">
        <v>1</v>
      </c>
      <c r="G39" s="102">
        <v>0</v>
      </c>
      <c r="H39" s="102">
        <v>5</v>
      </c>
      <c r="I39" s="114">
        <v>5</v>
      </c>
      <c r="J39" s="115">
        <v>12060</v>
      </c>
      <c r="K39" s="115">
        <v>6630</v>
      </c>
      <c r="L39" s="102">
        <v>2</v>
      </c>
      <c r="M39" s="116">
        <v>0.4</v>
      </c>
      <c r="N39" s="102">
        <v>5</v>
      </c>
      <c r="O39" s="130" t="s">
        <v>857</v>
      </c>
      <c r="P39" s="102">
        <v>1</v>
      </c>
      <c r="Q39" s="116">
        <v>1</v>
      </c>
      <c r="R39" s="117">
        <v>12036</v>
      </c>
      <c r="S39" s="115">
        <v>24</v>
      </c>
      <c r="T39" s="118">
        <v>1.990049751243781E-3</v>
      </c>
      <c r="U39" s="115">
        <v>12060</v>
      </c>
      <c r="V39" s="115">
        <v>17570</v>
      </c>
      <c r="W39" s="116">
        <v>0.68639726807057488</v>
      </c>
      <c r="X39" s="117">
        <v>12036</v>
      </c>
      <c r="Y39" s="117">
        <v>24</v>
      </c>
      <c r="Z39" s="115">
        <v>12060</v>
      </c>
      <c r="AA39" s="115">
        <v>6606</v>
      </c>
      <c r="AB39" s="116">
        <v>0.54885343968095712</v>
      </c>
      <c r="AC39" s="115">
        <v>24</v>
      </c>
      <c r="AD39" s="116">
        <v>1</v>
      </c>
      <c r="AE39" s="115">
        <v>6630</v>
      </c>
      <c r="AF39" s="116">
        <v>0.54975124378109452</v>
      </c>
      <c r="AG39" s="115">
        <v>55</v>
      </c>
      <c r="AH39" s="116">
        <v>8.3257644565546476E-3</v>
      </c>
      <c r="AI39" s="115">
        <v>9</v>
      </c>
      <c r="AJ39" s="116">
        <v>0.375</v>
      </c>
      <c r="AK39" s="102">
        <v>64</v>
      </c>
      <c r="AL39" s="116">
        <v>9.6530920060331829E-3</v>
      </c>
      <c r="AM39" s="115">
        <v>33</v>
      </c>
      <c r="AN39" s="116">
        <v>0.6</v>
      </c>
      <c r="AO39" s="115">
        <v>8</v>
      </c>
      <c r="AP39" s="116">
        <v>0.88888888888888884</v>
      </c>
      <c r="AQ39" s="102">
        <v>41</v>
      </c>
      <c r="AR39" s="116">
        <v>0.640625</v>
      </c>
      <c r="AS39" s="115">
        <v>15</v>
      </c>
      <c r="AT39" s="116">
        <v>2.2624434389140274E-3</v>
      </c>
      <c r="AU39" s="115">
        <v>84</v>
      </c>
      <c r="AV39" s="116">
        <v>1.2669683257918552E-2</v>
      </c>
      <c r="AW39" s="115">
        <v>99</v>
      </c>
      <c r="AX39" s="116">
        <v>1.493212669683258E-2</v>
      </c>
      <c r="AY39" s="102">
        <v>3</v>
      </c>
      <c r="AZ39" s="116">
        <v>0.6</v>
      </c>
      <c r="BA39" s="102">
        <v>1</v>
      </c>
      <c r="BB39" s="116">
        <v>1</v>
      </c>
      <c r="BC39" s="119" t="s">
        <v>937</v>
      </c>
      <c r="BD39" s="228">
        <v>1</v>
      </c>
    </row>
    <row r="40" spans="1:56" x14ac:dyDescent="0.25">
      <c r="A40" s="208" t="s">
        <v>149</v>
      </c>
      <c r="B40" s="180" t="s">
        <v>152</v>
      </c>
      <c r="C40" s="197" t="s">
        <v>477</v>
      </c>
      <c r="D40" s="263" t="s">
        <v>946</v>
      </c>
      <c r="E40" s="33" t="s">
        <v>768</v>
      </c>
      <c r="F40" s="113">
        <v>1</v>
      </c>
      <c r="G40" s="102">
        <v>0</v>
      </c>
      <c r="H40" s="102">
        <v>3</v>
      </c>
      <c r="I40" s="114">
        <v>3</v>
      </c>
      <c r="J40" s="115">
        <v>36747</v>
      </c>
      <c r="K40" s="115">
        <v>18266</v>
      </c>
      <c r="L40" s="102">
        <v>0</v>
      </c>
      <c r="M40" s="116">
        <v>0</v>
      </c>
      <c r="N40" s="102">
        <v>1</v>
      </c>
      <c r="O40" s="116" t="s">
        <v>853</v>
      </c>
      <c r="P40" s="102">
        <v>1</v>
      </c>
      <c r="Q40" s="116">
        <v>1</v>
      </c>
      <c r="R40" s="117">
        <v>36547</v>
      </c>
      <c r="S40" s="115">
        <v>200</v>
      </c>
      <c r="T40" s="118">
        <v>5.4426211663537163E-3</v>
      </c>
      <c r="U40" s="115">
        <v>36747</v>
      </c>
      <c r="V40" s="115">
        <v>50260</v>
      </c>
      <c r="W40" s="116">
        <v>0.73113808197373653</v>
      </c>
      <c r="X40" s="117">
        <v>36547</v>
      </c>
      <c r="Y40" s="117">
        <v>200</v>
      </c>
      <c r="Z40" s="115">
        <v>36747</v>
      </c>
      <c r="AA40" s="115">
        <v>18099</v>
      </c>
      <c r="AB40" s="116">
        <v>0.4952253262921717</v>
      </c>
      <c r="AC40" s="115">
        <v>167</v>
      </c>
      <c r="AD40" s="116">
        <v>0.83499999999999996</v>
      </c>
      <c r="AE40" s="115">
        <v>18266</v>
      </c>
      <c r="AF40" s="116">
        <v>0.49707459112308489</v>
      </c>
      <c r="AG40" s="115">
        <v>121</v>
      </c>
      <c r="AH40" s="116">
        <v>6.6854522349301063E-3</v>
      </c>
      <c r="AI40" s="115">
        <v>27</v>
      </c>
      <c r="AJ40" s="116">
        <v>0.16167664670658682</v>
      </c>
      <c r="AK40" s="102">
        <v>148</v>
      </c>
      <c r="AL40" s="116">
        <v>8.1024854921712477E-3</v>
      </c>
      <c r="AM40" s="115">
        <v>94</v>
      </c>
      <c r="AN40" s="116">
        <v>0.77685950413223137</v>
      </c>
      <c r="AO40" s="115">
        <v>21</v>
      </c>
      <c r="AP40" s="116">
        <v>0.77777777777777779</v>
      </c>
      <c r="AQ40" s="102">
        <v>115</v>
      </c>
      <c r="AR40" s="116">
        <v>0.77702702702702697</v>
      </c>
      <c r="AS40" s="115">
        <v>25</v>
      </c>
      <c r="AT40" s="116">
        <v>1.3686630898937918E-3</v>
      </c>
      <c r="AU40" s="115">
        <v>500</v>
      </c>
      <c r="AV40" s="116">
        <v>2.7373261797875834E-2</v>
      </c>
      <c r="AW40" s="115">
        <v>525</v>
      </c>
      <c r="AX40" s="116">
        <v>2.8741924887769627E-2</v>
      </c>
      <c r="AY40" s="102">
        <v>0</v>
      </c>
      <c r="AZ40" s="116">
        <v>0</v>
      </c>
      <c r="BA40" s="102">
        <v>0</v>
      </c>
      <c r="BB40" s="116">
        <v>0</v>
      </c>
      <c r="BC40" s="119" t="s">
        <v>937</v>
      </c>
      <c r="BD40" s="228">
        <v>1</v>
      </c>
    </row>
    <row r="41" spans="1:56" x14ac:dyDescent="0.25">
      <c r="A41" s="208" t="s">
        <v>158</v>
      </c>
      <c r="B41" s="180" t="s">
        <v>160</v>
      </c>
      <c r="C41" s="197" t="s">
        <v>477</v>
      </c>
      <c r="D41" s="263" t="s">
        <v>865</v>
      </c>
      <c r="E41" s="33" t="s">
        <v>768</v>
      </c>
      <c r="F41" s="113">
        <v>1</v>
      </c>
      <c r="G41" s="102">
        <v>0</v>
      </c>
      <c r="H41" s="102">
        <v>4</v>
      </c>
      <c r="I41" s="114">
        <v>4</v>
      </c>
      <c r="J41" s="115">
        <v>23642</v>
      </c>
      <c r="K41" s="115">
        <v>12035</v>
      </c>
      <c r="L41" s="102">
        <v>1</v>
      </c>
      <c r="M41" s="116">
        <v>0.25</v>
      </c>
      <c r="N41" s="102">
        <v>2</v>
      </c>
      <c r="O41" s="116" t="s">
        <v>853</v>
      </c>
      <c r="P41" s="102">
        <v>1</v>
      </c>
      <c r="Q41" s="116">
        <v>1</v>
      </c>
      <c r="R41" s="117">
        <v>23243</v>
      </c>
      <c r="S41" s="115">
        <v>399</v>
      </c>
      <c r="T41" s="118">
        <v>1.6876744776245664E-2</v>
      </c>
      <c r="U41" s="115">
        <v>23642</v>
      </c>
      <c r="V41" s="115">
        <v>36180</v>
      </c>
      <c r="W41" s="116">
        <v>0.65345494748479827</v>
      </c>
      <c r="X41" s="117">
        <v>23243</v>
      </c>
      <c r="Y41" s="117">
        <v>399</v>
      </c>
      <c r="Z41" s="115">
        <v>23642</v>
      </c>
      <c r="AA41" s="115">
        <v>11700</v>
      </c>
      <c r="AB41" s="116">
        <v>0.50337736092587015</v>
      </c>
      <c r="AC41" s="115">
        <v>335</v>
      </c>
      <c r="AD41" s="116">
        <v>0.83959899749373434</v>
      </c>
      <c r="AE41" s="115">
        <v>12035</v>
      </c>
      <c r="AF41" s="116">
        <v>0.50905168767447762</v>
      </c>
      <c r="AG41" s="115">
        <v>159</v>
      </c>
      <c r="AH41" s="116">
        <v>1.358974358974359E-2</v>
      </c>
      <c r="AI41" s="115">
        <v>52</v>
      </c>
      <c r="AJ41" s="116">
        <v>0.15522388059701492</v>
      </c>
      <c r="AK41" s="102">
        <v>211</v>
      </c>
      <c r="AL41" s="116">
        <v>1.7532197756543414E-2</v>
      </c>
      <c r="AM41" s="115">
        <v>116</v>
      </c>
      <c r="AN41" s="116">
        <v>0.72955974842767291</v>
      </c>
      <c r="AO41" s="115">
        <v>51</v>
      </c>
      <c r="AP41" s="116">
        <v>0.98076923076923073</v>
      </c>
      <c r="AQ41" s="102">
        <v>167</v>
      </c>
      <c r="AR41" s="116">
        <v>0.79146919431279616</v>
      </c>
      <c r="AS41" s="115">
        <v>13</v>
      </c>
      <c r="AT41" s="116">
        <v>1.0801828001661821E-3</v>
      </c>
      <c r="AU41" s="115">
        <v>220</v>
      </c>
      <c r="AV41" s="116">
        <v>1.8280016618196927E-2</v>
      </c>
      <c r="AW41" s="115">
        <v>233</v>
      </c>
      <c r="AX41" s="116">
        <v>1.9360199418363106E-2</v>
      </c>
      <c r="AY41" s="102">
        <v>2</v>
      </c>
      <c r="AZ41" s="116">
        <v>0.5</v>
      </c>
      <c r="BA41" s="102">
        <v>0</v>
      </c>
      <c r="BB41" s="116">
        <v>0</v>
      </c>
      <c r="BC41" s="119" t="s">
        <v>937</v>
      </c>
      <c r="BD41" s="228">
        <v>1</v>
      </c>
    </row>
    <row r="42" spans="1:56" x14ac:dyDescent="0.25">
      <c r="A42" s="208" t="s">
        <v>169</v>
      </c>
      <c r="B42" s="180" t="s">
        <v>175</v>
      </c>
      <c r="C42" s="197" t="s">
        <v>477</v>
      </c>
      <c r="D42" s="263" t="s">
        <v>865</v>
      </c>
      <c r="E42" s="33" t="s">
        <v>768</v>
      </c>
      <c r="F42" s="113">
        <v>1</v>
      </c>
      <c r="G42" s="102">
        <v>0</v>
      </c>
      <c r="H42" s="102">
        <v>2</v>
      </c>
      <c r="I42" s="114">
        <v>2</v>
      </c>
      <c r="J42" s="115">
        <v>22864</v>
      </c>
      <c r="K42" s="115">
        <v>12130</v>
      </c>
      <c r="L42" s="102">
        <v>2</v>
      </c>
      <c r="M42" s="116">
        <v>1</v>
      </c>
      <c r="N42" s="102"/>
      <c r="O42" s="135" t="s">
        <v>857</v>
      </c>
      <c r="P42" s="102">
        <v>1</v>
      </c>
      <c r="Q42" s="116">
        <v>1</v>
      </c>
      <c r="R42" s="117">
        <v>21625</v>
      </c>
      <c r="S42" s="115">
        <v>1239</v>
      </c>
      <c r="T42" s="118">
        <v>5.4189993002099368E-2</v>
      </c>
      <c r="U42" s="115">
        <v>22864</v>
      </c>
      <c r="V42" s="115">
        <v>28420</v>
      </c>
      <c r="W42" s="116">
        <v>0.80450387051372274</v>
      </c>
      <c r="X42" s="117">
        <v>21625</v>
      </c>
      <c r="Y42" s="117">
        <v>1239</v>
      </c>
      <c r="Z42" s="115">
        <v>22864</v>
      </c>
      <c r="AA42" s="115">
        <v>11037</v>
      </c>
      <c r="AB42" s="116">
        <v>0.51038150289017337</v>
      </c>
      <c r="AC42" s="115">
        <v>1093</v>
      </c>
      <c r="AD42" s="116">
        <v>0.88216303470540758</v>
      </c>
      <c r="AE42" s="115">
        <v>12130</v>
      </c>
      <c r="AF42" s="116">
        <v>0.53052834149755068</v>
      </c>
      <c r="AG42" s="115">
        <v>109</v>
      </c>
      <c r="AH42" s="116">
        <v>9.875872066684787E-3</v>
      </c>
      <c r="AI42" s="115">
        <v>44</v>
      </c>
      <c r="AJ42" s="116">
        <v>4.0256175663311987E-2</v>
      </c>
      <c r="AK42" s="102">
        <v>153</v>
      </c>
      <c r="AL42" s="116">
        <v>1.2613355317394888E-2</v>
      </c>
      <c r="AM42" s="115">
        <v>73</v>
      </c>
      <c r="AN42" s="116">
        <v>0.66972477064220182</v>
      </c>
      <c r="AO42" s="115">
        <v>44</v>
      </c>
      <c r="AP42" s="116">
        <v>1</v>
      </c>
      <c r="AQ42" s="102">
        <v>117</v>
      </c>
      <c r="AR42" s="116">
        <v>0.76470588235294112</v>
      </c>
      <c r="AS42" s="115">
        <v>6</v>
      </c>
      <c r="AT42" s="116">
        <v>4.9464138499587804E-4</v>
      </c>
      <c r="AU42" s="115">
        <v>298</v>
      </c>
      <c r="AV42" s="116">
        <v>2.4567188788128608E-2</v>
      </c>
      <c r="AW42" s="115">
        <v>304</v>
      </c>
      <c r="AX42" s="116">
        <v>2.5061830173124484E-2</v>
      </c>
      <c r="AY42" s="102">
        <v>1</v>
      </c>
      <c r="AZ42" s="116">
        <v>0.5</v>
      </c>
      <c r="BA42" s="102">
        <v>1</v>
      </c>
      <c r="BB42" s="116">
        <v>1</v>
      </c>
      <c r="BC42" s="119" t="s">
        <v>937</v>
      </c>
      <c r="BD42" s="228">
        <v>1</v>
      </c>
    </row>
    <row r="43" spans="1:56" x14ac:dyDescent="0.25">
      <c r="A43" s="208" t="s">
        <v>178</v>
      </c>
      <c r="B43" s="180" t="s">
        <v>184</v>
      </c>
      <c r="C43" s="197" t="s">
        <v>477</v>
      </c>
      <c r="D43" s="263" t="s">
        <v>858</v>
      </c>
      <c r="E43" s="33" t="s">
        <v>768</v>
      </c>
      <c r="F43" s="113">
        <v>1</v>
      </c>
      <c r="G43" s="102">
        <v>0</v>
      </c>
      <c r="H43" s="102">
        <v>2</v>
      </c>
      <c r="I43" s="114">
        <v>2</v>
      </c>
      <c r="J43" s="115">
        <v>34133</v>
      </c>
      <c r="K43" s="115">
        <v>16782</v>
      </c>
      <c r="L43" s="102">
        <v>0</v>
      </c>
      <c r="M43" s="116">
        <v>0</v>
      </c>
      <c r="N43" s="102"/>
      <c r="O43" s="116" t="s">
        <v>853</v>
      </c>
      <c r="P43" s="102">
        <v>1</v>
      </c>
      <c r="Q43" s="116">
        <v>1</v>
      </c>
      <c r="R43" s="117">
        <v>34120</v>
      </c>
      <c r="S43" s="115">
        <v>13</v>
      </c>
      <c r="T43" s="118">
        <v>3.808630943661559E-4</v>
      </c>
      <c r="U43" s="115">
        <v>34133</v>
      </c>
      <c r="V43" s="115">
        <v>46740</v>
      </c>
      <c r="W43" s="116">
        <v>0.73027385537013267</v>
      </c>
      <c r="X43" s="117">
        <v>34120</v>
      </c>
      <c r="Y43" s="117">
        <v>13</v>
      </c>
      <c r="Z43" s="115">
        <v>34133</v>
      </c>
      <c r="AA43" s="115">
        <v>16771</v>
      </c>
      <c r="AB43" s="116">
        <v>0.49152989449003515</v>
      </c>
      <c r="AC43" s="115">
        <v>11</v>
      </c>
      <c r="AD43" s="116">
        <v>0.84615384615384615</v>
      </c>
      <c r="AE43" s="115">
        <v>16782</v>
      </c>
      <c r="AF43" s="116">
        <v>0.4916649576656022</v>
      </c>
      <c r="AG43" s="115">
        <v>78</v>
      </c>
      <c r="AH43" s="116">
        <v>4.6508854570389366E-3</v>
      </c>
      <c r="AI43" s="115">
        <v>1</v>
      </c>
      <c r="AJ43" s="116">
        <v>9.0909090909090912E-2</v>
      </c>
      <c r="AK43" s="102">
        <v>79</v>
      </c>
      <c r="AL43" s="116">
        <v>4.7074246216184008E-3</v>
      </c>
      <c r="AM43" s="115">
        <v>74</v>
      </c>
      <c r="AN43" s="116">
        <v>0.94871794871794868</v>
      </c>
      <c r="AO43" s="115">
        <v>1</v>
      </c>
      <c r="AP43" s="116">
        <v>1</v>
      </c>
      <c r="AQ43" s="102">
        <v>75</v>
      </c>
      <c r="AR43" s="116">
        <v>0.94936708860759489</v>
      </c>
      <c r="AS43" s="115">
        <v>11</v>
      </c>
      <c r="AT43" s="116">
        <v>6.5546418782028366E-4</v>
      </c>
      <c r="AU43" s="115">
        <v>697</v>
      </c>
      <c r="AV43" s="116">
        <v>4.1532594446430697E-2</v>
      </c>
      <c r="AW43" s="115">
        <v>708</v>
      </c>
      <c r="AX43" s="116">
        <v>4.2188058634250986E-2</v>
      </c>
      <c r="AY43" s="102">
        <v>0</v>
      </c>
      <c r="AZ43" s="116">
        <v>0</v>
      </c>
      <c r="BA43" s="102">
        <v>0</v>
      </c>
      <c r="BB43" s="116">
        <v>0</v>
      </c>
      <c r="BC43" s="119" t="s">
        <v>937</v>
      </c>
      <c r="BD43" s="228">
        <v>1</v>
      </c>
    </row>
    <row r="44" spans="1:56" x14ac:dyDescent="0.25">
      <c r="A44" s="208" t="s">
        <v>191</v>
      </c>
      <c r="B44" s="180" t="s">
        <v>197</v>
      </c>
      <c r="C44" s="197" t="s">
        <v>477</v>
      </c>
      <c r="D44" s="263" t="s">
        <v>865</v>
      </c>
      <c r="E44" s="33" t="s">
        <v>768</v>
      </c>
      <c r="F44" s="113">
        <v>1</v>
      </c>
      <c r="G44" s="113">
        <v>0</v>
      </c>
      <c r="H44" s="113">
        <v>5</v>
      </c>
      <c r="I44" s="114">
        <v>5</v>
      </c>
      <c r="J44" s="115">
        <v>45212</v>
      </c>
      <c r="K44" s="115">
        <v>13848</v>
      </c>
      <c r="L44" s="102">
        <v>0</v>
      </c>
      <c r="M44" s="116">
        <v>0</v>
      </c>
      <c r="N44" s="102">
        <v>2</v>
      </c>
      <c r="O44" s="147" t="s">
        <v>853</v>
      </c>
      <c r="P44" s="102">
        <v>1</v>
      </c>
      <c r="Q44" s="116">
        <v>1</v>
      </c>
      <c r="R44" s="117">
        <v>45134</v>
      </c>
      <c r="S44" s="115">
        <v>78</v>
      </c>
      <c r="T44" s="118">
        <v>1.7252056976024065E-3</v>
      </c>
      <c r="U44" s="115">
        <v>45212</v>
      </c>
      <c r="V44" s="115">
        <v>71160</v>
      </c>
      <c r="W44" s="116">
        <v>0.63535694210230464</v>
      </c>
      <c r="X44" s="117">
        <v>45134</v>
      </c>
      <c r="Y44" s="117">
        <v>78</v>
      </c>
      <c r="Z44" s="115">
        <v>45212</v>
      </c>
      <c r="AA44" s="115">
        <v>13781</v>
      </c>
      <c r="AB44" s="116">
        <v>0.30533522399964552</v>
      </c>
      <c r="AC44" s="115">
        <v>67</v>
      </c>
      <c r="AD44" s="116">
        <v>0.85897435897435892</v>
      </c>
      <c r="AE44" s="115">
        <v>13848</v>
      </c>
      <c r="AF44" s="116">
        <v>0.30629036538971954</v>
      </c>
      <c r="AG44" s="115">
        <v>162</v>
      </c>
      <c r="AH44" s="116">
        <v>1.1755315289166244E-2</v>
      </c>
      <c r="AI44" s="102">
        <v>6</v>
      </c>
      <c r="AJ44" s="116">
        <v>8.9552238805970144E-2</v>
      </c>
      <c r="AK44" s="102">
        <v>168</v>
      </c>
      <c r="AL44" s="116">
        <v>1.2131715771230503E-2</v>
      </c>
      <c r="AM44" s="115">
        <v>111</v>
      </c>
      <c r="AN44" s="116">
        <v>0.68518518518518523</v>
      </c>
      <c r="AO44" s="102">
        <v>6</v>
      </c>
      <c r="AP44" s="116">
        <v>1</v>
      </c>
      <c r="AQ44" s="102">
        <v>117</v>
      </c>
      <c r="AR44" s="116">
        <v>0.6964285714285714</v>
      </c>
      <c r="AS44" s="115">
        <v>37</v>
      </c>
      <c r="AT44" s="116">
        <v>2.6718659734257656E-3</v>
      </c>
      <c r="AU44" s="115">
        <v>383</v>
      </c>
      <c r="AV44" s="116">
        <v>2.7657423454650491E-2</v>
      </c>
      <c r="AW44" s="115">
        <v>420</v>
      </c>
      <c r="AX44" s="116">
        <v>3.0329289428076257E-2</v>
      </c>
      <c r="AY44" s="102">
        <v>1</v>
      </c>
      <c r="AZ44" s="116">
        <v>0.2</v>
      </c>
      <c r="BA44" s="102">
        <v>0</v>
      </c>
      <c r="BB44" s="116">
        <v>0</v>
      </c>
      <c r="BC44" s="119" t="s">
        <v>937</v>
      </c>
      <c r="BD44" s="228">
        <v>1</v>
      </c>
    </row>
    <row r="45" spans="1:56" x14ac:dyDescent="0.25">
      <c r="A45" s="212" t="s">
        <v>212</v>
      </c>
      <c r="B45" s="185" t="s">
        <v>213</v>
      </c>
      <c r="C45" s="199" t="s">
        <v>477</v>
      </c>
      <c r="D45" s="262" t="s">
        <v>858</v>
      </c>
      <c r="E45" s="50" t="s">
        <v>768</v>
      </c>
      <c r="F45" s="127">
        <v>1</v>
      </c>
      <c r="G45" s="128">
        <v>0</v>
      </c>
      <c r="H45" s="128">
        <v>2</v>
      </c>
      <c r="I45" s="129">
        <v>2</v>
      </c>
      <c r="J45" s="120">
        <v>39366</v>
      </c>
      <c r="K45" s="120">
        <v>15553</v>
      </c>
      <c r="L45" s="128">
        <v>0</v>
      </c>
      <c r="M45" s="116">
        <v>0</v>
      </c>
      <c r="N45" s="128">
        <v>0</v>
      </c>
      <c r="O45" s="130" t="s">
        <v>853</v>
      </c>
      <c r="P45" s="128">
        <v>1</v>
      </c>
      <c r="Q45" s="116">
        <v>1</v>
      </c>
      <c r="R45" s="131">
        <v>39341</v>
      </c>
      <c r="S45" s="120">
        <v>25</v>
      </c>
      <c r="T45" s="132">
        <v>6.3506579281613575E-4</v>
      </c>
      <c r="U45" s="120">
        <v>39366</v>
      </c>
      <c r="V45" s="120">
        <v>57850</v>
      </c>
      <c r="W45" s="130">
        <v>0.68048401037165085</v>
      </c>
      <c r="X45" s="131">
        <v>39341</v>
      </c>
      <c r="Y45" s="131">
        <v>25</v>
      </c>
      <c r="Z45" s="120">
        <v>39366</v>
      </c>
      <c r="AA45" s="120">
        <v>15533</v>
      </c>
      <c r="AB45" s="130">
        <v>0.39482982130601663</v>
      </c>
      <c r="AC45" s="120">
        <v>20</v>
      </c>
      <c r="AD45" s="130">
        <v>0.8</v>
      </c>
      <c r="AE45" s="120">
        <v>15553</v>
      </c>
      <c r="AF45" s="130">
        <v>0.3950871310267744</v>
      </c>
      <c r="AG45" s="120">
        <v>79</v>
      </c>
      <c r="AH45" s="130">
        <v>5.0859460503444283E-3</v>
      </c>
      <c r="AI45" s="120">
        <v>5</v>
      </c>
      <c r="AJ45" s="130">
        <v>0.25</v>
      </c>
      <c r="AK45" s="128">
        <v>84</v>
      </c>
      <c r="AL45" s="130">
        <v>5.4008872886259886E-3</v>
      </c>
      <c r="AM45" s="120">
        <v>64</v>
      </c>
      <c r="AN45" s="130">
        <v>0.810126582278481</v>
      </c>
      <c r="AO45" s="120">
        <v>3</v>
      </c>
      <c r="AP45" s="130">
        <v>0.6</v>
      </c>
      <c r="AQ45" s="128">
        <v>67</v>
      </c>
      <c r="AR45" s="130">
        <v>0.79761904761904767</v>
      </c>
      <c r="AS45" s="120">
        <v>5</v>
      </c>
      <c r="AT45" s="130">
        <v>3.2148138622773744E-4</v>
      </c>
      <c r="AU45" s="120">
        <v>604</v>
      </c>
      <c r="AV45" s="130">
        <v>3.8834951456310676E-2</v>
      </c>
      <c r="AW45" s="120">
        <v>609</v>
      </c>
      <c r="AX45" s="130">
        <v>3.9156432842538419E-2</v>
      </c>
      <c r="AY45" s="128">
        <v>1</v>
      </c>
      <c r="AZ45" s="130">
        <v>0.5</v>
      </c>
      <c r="BA45" s="120">
        <v>0</v>
      </c>
      <c r="BB45" s="130">
        <v>0</v>
      </c>
      <c r="BC45" s="119" t="s">
        <v>937</v>
      </c>
      <c r="BD45" s="228">
        <v>1</v>
      </c>
    </row>
    <row r="46" spans="1:56" x14ac:dyDescent="0.25">
      <c r="A46" s="212" t="s">
        <v>214</v>
      </c>
      <c r="B46" s="182" t="s">
        <v>215</v>
      </c>
      <c r="C46" s="199" t="s">
        <v>477</v>
      </c>
      <c r="D46" s="262" t="s">
        <v>858</v>
      </c>
      <c r="E46" s="32" t="s">
        <v>768</v>
      </c>
      <c r="F46" s="127">
        <v>1</v>
      </c>
      <c r="G46" s="128">
        <v>0</v>
      </c>
      <c r="H46" s="128">
        <v>2</v>
      </c>
      <c r="I46" s="129">
        <v>2</v>
      </c>
      <c r="J46" s="120">
        <v>5507</v>
      </c>
      <c r="K46" s="120">
        <v>2749</v>
      </c>
      <c r="L46" s="128">
        <v>0</v>
      </c>
      <c r="M46" s="130">
        <v>0</v>
      </c>
      <c r="N46" s="128">
        <v>0</v>
      </c>
      <c r="O46" s="116" t="s">
        <v>853</v>
      </c>
      <c r="P46" s="128">
        <v>1</v>
      </c>
      <c r="Q46" s="130">
        <v>1</v>
      </c>
      <c r="R46" s="131">
        <v>5497</v>
      </c>
      <c r="S46" s="120">
        <v>10</v>
      </c>
      <c r="T46" s="132">
        <v>1.8158707100054477E-3</v>
      </c>
      <c r="U46" s="120">
        <v>5507</v>
      </c>
      <c r="V46" s="120">
        <v>7940</v>
      </c>
      <c r="W46" s="130">
        <v>0.69357682619647354</v>
      </c>
      <c r="X46" s="131">
        <v>5497</v>
      </c>
      <c r="Y46" s="131">
        <v>10</v>
      </c>
      <c r="Z46" s="120">
        <v>5507</v>
      </c>
      <c r="AA46" s="120">
        <v>2740</v>
      </c>
      <c r="AB46" s="130">
        <v>0.49845370201928324</v>
      </c>
      <c r="AC46" s="120">
        <v>9</v>
      </c>
      <c r="AD46" s="130">
        <v>0.9</v>
      </c>
      <c r="AE46" s="120">
        <v>2749</v>
      </c>
      <c r="AF46" s="130">
        <v>0.49918285818049757</v>
      </c>
      <c r="AG46" s="120">
        <v>20</v>
      </c>
      <c r="AH46" s="130">
        <v>7.2992700729927005E-3</v>
      </c>
      <c r="AI46" s="120">
        <v>0</v>
      </c>
      <c r="AJ46" s="130">
        <v>0</v>
      </c>
      <c r="AK46" s="128">
        <v>20</v>
      </c>
      <c r="AL46" s="130">
        <v>7.2753728628592211E-3</v>
      </c>
      <c r="AM46" s="120">
        <v>17</v>
      </c>
      <c r="AN46" s="130">
        <v>0.85</v>
      </c>
      <c r="AO46" s="120">
        <v>0</v>
      </c>
      <c r="AP46" s="130" t="s">
        <v>320</v>
      </c>
      <c r="AQ46" s="128">
        <v>17</v>
      </c>
      <c r="AR46" s="130">
        <v>0.85</v>
      </c>
      <c r="AS46" s="120">
        <v>1</v>
      </c>
      <c r="AT46" s="130">
        <v>3.6376864314296108E-4</v>
      </c>
      <c r="AU46" s="120">
        <v>77</v>
      </c>
      <c r="AV46" s="130">
        <v>2.8010185522008003E-2</v>
      </c>
      <c r="AW46" s="120">
        <v>78</v>
      </c>
      <c r="AX46" s="130">
        <v>2.8373954165150966E-2</v>
      </c>
      <c r="AY46" s="128">
        <v>0</v>
      </c>
      <c r="AZ46" s="130">
        <v>0</v>
      </c>
      <c r="BA46" s="128">
        <v>0</v>
      </c>
      <c r="BB46" s="130">
        <v>0</v>
      </c>
      <c r="BC46" s="173" t="s">
        <v>937</v>
      </c>
      <c r="BD46" s="229">
        <v>1</v>
      </c>
    </row>
    <row r="47" spans="1:56" x14ac:dyDescent="0.25">
      <c r="A47" s="208" t="s">
        <v>220</v>
      </c>
      <c r="B47" s="180" t="s">
        <v>227</v>
      </c>
      <c r="C47" s="197" t="s">
        <v>477</v>
      </c>
      <c r="D47" s="263" t="s">
        <v>865</v>
      </c>
      <c r="E47" s="33" t="s">
        <v>768</v>
      </c>
      <c r="F47" s="113">
        <v>1</v>
      </c>
      <c r="G47" s="113">
        <v>0</v>
      </c>
      <c r="H47" s="113">
        <v>2</v>
      </c>
      <c r="I47" s="114">
        <v>2</v>
      </c>
      <c r="J47" s="115">
        <v>34709</v>
      </c>
      <c r="K47" s="115">
        <v>13514</v>
      </c>
      <c r="L47" s="102">
        <v>1</v>
      </c>
      <c r="M47" s="116">
        <v>0.5</v>
      </c>
      <c r="N47" s="102">
        <v>1</v>
      </c>
      <c r="O47" s="116" t="s">
        <v>853</v>
      </c>
      <c r="P47" s="102">
        <v>1</v>
      </c>
      <c r="Q47" s="116">
        <v>1</v>
      </c>
      <c r="R47" s="117">
        <v>34683</v>
      </c>
      <c r="S47" s="115">
        <v>26</v>
      </c>
      <c r="T47" s="118">
        <v>7.4908525166383357E-4</v>
      </c>
      <c r="U47" s="115">
        <v>34709</v>
      </c>
      <c r="V47" s="115">
        <v>51600</v>
      </c>
      <c r="W47" s="116">
        <v>0.6726550387596899</v>
      </c>
      <c r="X47" s="117">
        <v>34683</v>
      </c>
      <c r="Y47" s="117">
        <v>26</v>
      </c>
      <c r="Z47" s="115">
        <v>34709</v>
      </c>
      <c r="AA47" s="115">
        <v>13489</v>
      </c>
      <c r="AB47" s="116">
        <v>0.38892252688637086</v>
      </c>
      <c r="AC47" s="115">
        <v>25</v>
      </c>
      <c r="AD47" s="116">
        <v>0.96153846153846156</v>
      </c>
      <c r="AE47" s="115">
        <v>13514</v>
      </c>
      <c r="AF47" s="116">
        <v>0.38935146503788642</v>
      </c>
      <c r="AG47" s="115">
        <v>71</v>
      </c>
      <c r="AH47" s="116">
        <v>5.2635480762102454E-3</v>
      </c>
      <c r="AI47" s="102">
        <v>14</v>
      </c>
      <c r="AJ47" s="116">
        <v>0.56000000000000005</v>
      </c>
      <c r="AK47" s="102">
        <v>85</v>
      </c>
      <c r="AL47" s="116">
        <v>6.2897735681515469E-3</v>
      </c>
      <c r="AM47" s="115">
        <v>68</v>
      </c>
      <c r="AN47" s="116">
        <v>0.95774647887323938</v>
      </c>
      <c r="AO47" s="102">
        <v>13</v>
      </c>
      <c r="AP47" s="116">
        <v>0.9285714285714286</v>
      </c>
      <c r="AQ47" s="102">
        <v>81</v>
      </c>
      <c r="AR47" s="116">
        <v>0.95294117647058818</v>
      </c>
      <c r="AS47" s="115">
        <v>5</v>
      </c>
      <c r="AT47" s="116">
        <v>3.6998668047950276E-4</v>
      </c>
      <c r="AU47" s="115">
        <v>512</v>
      </c>
      <c r="AV47" s="116">
        <v>3.7886636081101079E-2</v>
      </c>
      <c r="AW47" s="115">
        <v>517</v>
      </c>
      <c r="AX47" s="116">
        <v>3.825662276158058E-2</v>
      </c>
      <c r="AY47" s="102">
        <v>0</v>
      </c>
      <c r="AZ47" s="116">
        <v>0</v>
      </c>
      <c r="BA47" s="102">
        <v>0</v>
      </c>
      <c r="BB47" s="116">
        <v>0</v>
      </c>
      <c r="BC47" s="119" t="s">
        <v>937</v>
      </c>
      <c r="BD47" s="228">
        <v>1</v>
      </c>
    </row>
    <row r="48" spans="1:56" x14ac:dyDescent="0.25">
      <c r="A48" s="212" t="s">
        <v>229</v>
      </c>
      <c r="B48" s="182" t="s">
        <v>230</v>
      </c>
      <c r="C48" s="199" t="s">
        <v>477</v>
      </c>
      <c r="D48" s="262" t="s">
        <v>863</v>
      </c>
      <c r="E48" s="33" t="s">
        <v>768</v>
      </c>
      <c r="F48" s="127">
        <v>1</v>
      </c>
      <c r="G48" s="128">
        <v>0</v>
      </c>
      <c r="H48" s="128">
        <v>3</v>
      </c>
      <c r="I48" s="129">
        <v>3</v>
      </c>
      <c r="J48" s="120">
        <v>5500</v>
      </c>
      <c r="K48" s="120">
        <v>3465</v>
      </c>
      <c r="L48" s="128">
        <v>2</v>
      </c>
      <c r="M48" s="130">
        <v>0.66666666666666663</v>
      </c>
      <c r="N48" s="128">
        <v>1</v>
      </c>
      <c r="O48" s="130" t="s">
        <v>853</v>
      </c>
      <c r="P48" s="128">
        <v>1</v>
      </c>
      <c r="Q48" s="130">
        <v>1</v>
      </c>
      <c r="R48" s="131">
        <v>5322</v>
      </c>
      <c r="S48" s="120">
        <v>178</v>
      </c>
      <c r="T48" s="132">
        <v>3.2363636363636365E-2</v>
      </c>
      <c r="U48" s="120">
        <v>5500</v>
      </c>
      <c r="V48" s="120">
        <v>8150</v>
      </c>
      <c r="W48" s="130">
        <v>0.67484662576687116</v>
      </c>
      <c r="X48" s="131">
        <v>5322</v>
      </c>
      <c r="Y48" s="131">
        <v>178</v>
      </c>
      <c r="Z48" s="120">
        <v>5500</v>
      </c>
      <c r="AA48" s="120">
        <v>3344</v>
      </c>
      <c r="AB48" s="130">
        <v>0.62833521232619316</v>
      </c>
      <c r="AC48" s="120">
        <v>121</v>
      </c>
      <c r="AD48" s="130">
        <v>0.6797752808988764</v>
      </c>
      <c r="AE48" s="120">
        <v>3465</v>
      </c>
      <c r="AF48" s="130">
        <v>0.63</v>
      </c>
      <c r="AG48" s="120">
        <v>134</v>
      </c>
      <c r="AH48" s="130">
        <v>4.0071770334928231E-2</v>
      </c>
      <c r="AI48" s="120">
        <v>3</v>
      </c>
      <c r="AJ48" s="130">
        <v>2.4793388429752067E-2</v>
      </c>
      <c r="AK48" s="128">
        <v>137</v>
      </c>
      <c r="AL48" s="130">
        <v>3.9538239538239539E-2</v>
      </c>
      <c r="AM48" s="120">
        <v>112</v>
      </c>
      <c r="AN48" s="130">
        <v>0.83582089552238803</v>
      </c>
      <c r="AO48" s="120">
        <v>1</v>
      </c>
      <c r="AP48" s="130">
        <v>0.33333333333333331</v>
      </c>
      <c r="AQ48" s="128">
        <v>113</v>
      </c>
      <c r="AR48" s="130">
        <v>0.82481751824817517</v>
      </c>
      <c r="AS48" s="120">
        <v>1</v>
      </c>
      <c r="AT48" s="130">
        <v>2.886002886002886E-4</v>
      </c>
      <c r="AU48" s="120">
        <v>72</v>
      </c>
      <c r="AV48" s="130">
        <v>2.0779220779220779E-2</v>
      </c>
      <c r="AW48" s="120">
        <v>73</v>
      </c>
      <c r="AX48" s="130">
        <v>2.1067821067821069E-2</v>
      </c>
      <c r="AY48" s="128">
        <v>1</v>
      </c>
      <c r="AZ48" s="130">
        <v>0.33333333333333331</v>
      </c>
      <c r="BA48" s="120">
        <v>0</v>
      </c>
      <c r="BB48" s="130">
        <v>0</v>
      </c>
      <c r="BC48" s="173" t="s">
        <v>937</v>
      </c>
      <c r="BD48" s="229">
        <v>1</v>
      </c>
    </row>
    <row r="49" spans="1:56" x14ac:dyDescent="0.25">
      <c r="A49" s="208" t="s">
        <v>236</v>
      </c>
      <c r="B49" s="180" t="s">
        <v>240</v>
      </c>
      <c r="C49" s="197" t="s">
        <v>477</v>
      </c>
      <c r="D49" s="263" t="s">
        <v>861</v>
      </c>
      <c r="E49" s="33" t="s">
        <v>768</v>
      </c>
      <c r="F49" s="113">
        <v>1</v>
      </c>
      <c r="G49" s="102">
        <v>0</v>
      </c>
      <c r="H49" s="102">
        <v>2</v>
      </c>
      <c r="I49" s="114">
        <v>2</v>
      </c>
      <c r="J49" s="115">
        <v>15884</v>
      </c>
      <c r="K49" s="115">
        <v>8079</v>
      </c>
      <c r="L49" s="102">
        <v>0</v>
      </c>
      <c r="M49" s="116">
        <v>0</v>
      </c>
      <c r="N49" s="102">
        <v>1</v>
      </c>
      <c r="O49" s="116" t="s">
        <v>853</v>
      </c>
      <c r="P49" s="102">
        <v>1</v>
      </c>
      <c r="Q49" s="116">
        <v>1</v>
      </c>
      <c r="R49" s="117">
        <v>15833</v>
      </c>
      <c r="S49" s="115">
        <v>51</v>
      </c>
      <c r="T49" s="118">
        <v>3.2107781415260639E-3</v>
      </c>
      <c r="U49" s="115">
        <v>15884</v>
      </c>
      <c r="V49" s="115">
        <v>22060</v>
      </c>
      <c r="W49" s="116">
        <v>0.72003626473254756</v>
      </c>
      <c r="X49" s="117">
        <v>15833</v>
      </c>
      <c r="Y49" s="117">
        <v>51</v>
      </c>
      <c r="Z49" s="115">
        <v>15884</v>
      </c>
      <c r="AA49" s="115">
        <v>8038</v>
      </c>
      <c r="AB49" s="116">
        <v>0.50767384576517405</v>
      </c>
      <c r="AC49" s="115">
        <v>41</v>
      </c>
      <c r="AD49" s="116">
        <v>0.80392156862745101</v>
      </c>
      <c r="AE49" s="115">
        <v>8079</v>
      </c>
      <c r="AF49" s="116">
        <v>0.50862503147821703</v>
      </c>
      <c r="AG49" s="115">
        <v>28</v>
      </c>
      <c r="AH49" s="116">
        <v>3.4834535954217467E-3</v>
      </c>
      <c r="AI49" s="102">
        <v>5</v>
      </c>
      <c r="AJ49" s="116">
        <v>0.12195121951219512</v>
      </c>
      <c r="AK49" s="102">
        <v>33</v>
      </c>
      <c r="AL49" s="116">
        <v>4.0846639435573708E-3</v>
      </c>
      <c r="AM49" s="115">
        <v>27</v>
      </c>
      <c r="AN49" s="116">
        <v>0.9642857142857143</v>
      </c>
      <c r="AO49" s="102">
        <v>3</v>
      </c>
      <c r="AP49" s="116">
        <v>0.6</v>
      </c>
      <c r="AQ49" s="102">
        <v>30</v>
      </c>
      <c r="AR49" s="116">
        <v>0.90909090909090906</v>
      </c>
      <c r="AS49" s="115">
        <v>3</v>
      </c>
      <c r="AT49" s="116">
        <v>3.713330857779428E-4</v>
      </c>
      <c r="AU49" s="115">
        <v>359</v>
      </c>
      <c r="AV49" s="116">
        <v>4.4436192598093824E-2</v>
      </c>
      <c r="AW49" s="115">
        <v>362</v>
      </c>
      <c r="AX49" s="116">
        <v>4.4807525683871766E-2</v>
      </c>
      <c r="AY49" s="102">
        <v>0</v>
      </c>
      <c r="AZ49" s="116">
        <v>0</v>
      </c>
      <c r="BA49" s="102">
        <v>0</v>
      </c>
      <c r="BB49" s="116">
        <v>0</v>
      </c>
      <c r="BC49" s="119" t="s">
        <v>937</v>
      </c>
      <c r="BD49" s="228">
        <v>1</v>
      </c>
    </row>
    <row r="50" spans="1:56" x14ac:dyDescent="0.25">
      <c r="A50" s="212" t="s">
        <v>244</v>
      </c>
      <c r="B50" s="182" t="s">
        <v>245</v>
      </c>
      <c r="C50" s="199" t="s">
        <v>477</v>
      </c>
      <c r="D50" s="262" t="s">
        <v>865</v>
      </c>
      <c r="E50" s="33" t="s">
        <v>768</v>
      </c>
      <c r="F50" s="127">
        <v>1</v>
      </c>
      <c r="G50" s="127">
        <v>0</v>
      </c>
      <c r="H50" s="127">
        <v>2</v>
      </c>
      <c r="I50" s="129">
        <v>2</v>
      </c>
      <c r="J50" s="120">
        <v>5632</v>
      </c>
      <c r="K50" s="120">
        <v>2174</v>
      </c>
      <c r="L50" s="127">
        <v>0</v>
      </c>
      <c r="M50" s="130">
        <v>0</v>
      </c>
      <c r="N50" s="128">
        <v>0</v>
      </c>
      <c r="O50" s="130" t="s">
        <v>853</v>
      </c>
      <c r="P50" s="127">
        <v>1</v>
      </c>
      <c r="Q50" s="130">
        <v>1</v>
      </c>
      <c r="R50" s="131">
        <v>5614</v>
      </c>
      <c r="S50" s="120">
        <v>18</v>
      </c>
      <c r="T50" s="132">
        <v>3.1960227272727275E-3</v>
      </c>
      <c r="U50" s="120">
        <v>5632</v>
      </c>
      <c r="V50" s="120">
        <v>9660</v>
      </c>
      <c r="W50" s="130">
        <v>0.58302277432712213</v>
      </c>
      <c r="X50" s="131">
        <v>5614</v>
      </c>
      <c r="Y50" s="131">
        <v>18</v>
      </c>
      <c r="Z50" s="120">
        <v>5632</v>
      </c>
      <c r="AA50" s="120">
        <v>2158</v>
      </c>
      <c r="AB50" s="130">
        <v>0.38439615247595299</v>
      </c>
      <c r="AC50" s="120">
        <v>16</v>
      </c>
      <c r="AD50" s="130">
        <v>0.88888888888888884</v>
      </c>
      <c r="AE50" s="120">
        <v>2174</v>
      </c>
      <c r="AF50" s="130">
        <v>0.38600852272727271</v>
      </c>
      <c r="AG50" s="120">
        <v>13</v>
      </c>
      <c r="AH50" s="130">
        <v>6.024096385542169E-3</v>
      </c>
      <c r="AI50" s="128">
        <v>0</v>
      </c>
      <c r="AJ50" s="130">
        <v>0</v>
      </c>
      <c r="AK50" s="128">
        <v>13</v>
      </c>
      <c r="AL50" s="130">
        <v>5.9797608095676176E-3</v>
      </c>
      <c r="AM50" s="120">
        <v>12</v>
      </c>
      <c r="AN50" s="130">
        <v>0.92307692307692313</v>
      </c>
      <c r="AO50" s="128">
        <v>0</v>
      </c>
      <c r="AP50" s="130" t="s">
        <v>320</v>
      </c>
      <c r="AQ50" s="128">
        <v>12</v>
      </c>
      <c r="AR50" s="130">
        <v>0.92307692307692313</v>
      </c>
      <c r="AS50" s="120">
        <v>1</v>
      </c>
      <c r="AT50" s="130">
        <v>4.5998160073597056E-4</v>
      </c>
      <c r="AU50" s="120">
        <v>27</v>
      </c>
      <c r="AV50" s="130">
        <v>1.2419503219871205E-2</v>
      </c>
      <c r="AW50" s="120">
        <v>28</v>
      </c>
      <c r="AX50" s="130">
        <v>1.2879484820607176E-2</v>
      </c>
      <c r="AY50" s="128">
        <v>0</v>
      </c>
      <c r="AZ50" s="130">
        <v>0</v>
      </c>
      <c r="BA50" s="128">
        <v>0</v>
      </c>
      <c r="BB50" s="130">
        <v>0</v>
      </c>
      <c r="BC50" s="173" t="s">
        <v>937</v>
      </c>
      <c r="BD50" s="229">
        <v>1</v>
      </c>
    </row>
    <row r="51" spans="1:56" x14ac:dyDescent="0.25">
      <c r="A51" s="216" t="s">
        <v>842</v>
      </c>
      <c r="B51" s="184" t="s">
        <v>843</v>
      </c>
      <c r="C51" s="197" t="s">
        <v>477</v>
      </c>
      <c r="D51" s="263" t="s">
        <v>941</v>
      </c>
      <c r="E51" s="33" t="s">
        <v>768</v>
      </c>
      <c r="F51" s="113">
        <v>1</v>
      </c>
      <c r="G51" s="102">
        <v>0</v>
      </c>
      <c r="H51" s="102">
        <v>7</v>
      </c>
      <c r="I51" s="114">
        <v>7</v>
      </c>
      <c r="J51" s="115">
        <v>31340</v>
      </c>
      <c r="K51" s="115">
        <v>17607</v>
      </c>
      <c r="L51" s="102">
        <v>3</v>
      </c>
      <c r="M51" s="116">
        <v>0.42857142857142855</v>
      </c>
      <c r="N51" s="102">
        <v>3</v>
      </c>
      <c r="O51" s="130" t="s">
        <v>857</v>
      </c>
      <c r="P51" s="102">
        <v>1</v>
      </c>
      <c r="Q51" s="116">
        <v>1</v>
      </c>
      <c r="R51" s="117">
        <v>31256</v>
      </c>
      <c r="S51" s="115">
        <v>84</v>
      </c>
      <c r="T51" s="118">
        <v>2.6802807913209954E-3</v>
      </c>
      <c r="U51" s="115">
        <v>31340</v>
      </c>
      <c r="V51" s="115">
        <v>43800</v>
      </c>
      <c r="W51" s="116">
        <v>0.71552511415525111</v>
      </c>
      <c r="X51" s="117">
        <v>31256</v>
      </c>
      <c r="Y51" s="117">
        <v>84</v>
      </c>
      <c r="Z51" s="115">
        <v>31340</v>
      </c>
      <c r="AA51" s="115">
        <v>17546</v>
      </c>
      <c r="AB51" s="116">
        <v>0.56136421807013048</v>
      </c>
      <c r="AC51" s="115">
        <v>61</v>
      </c>
      <c r="AD51" s="116">
        <v>0.72619047619047616</v>
      </c>
      <c r="AE51" s="115">
        <v>17607</v>
      </c>
      <c r="AF51" s="116">
        <v>0.56180599872367576</v>
      </c>
      <c r="AG51" s="115">
        <v>264</v>
      </c>
      <c r="AH51" s="116">
        <v>1.5046164367947111E-2</v>
      </c>
      <c r="AI51" s="115">
        <v>7</v>
      </c>
      <c r="AJ51" s="116">
        <v>0.11475409836065574</v>
      </c>
      <c r="AK51" s="102">
        <v>271</v>
      </c>
      <c r="AL51" s="116">
        <v>1.5391605611404555E-2</v>
      </c>
      <c r="AM51" s="115">
        <v>243</v>
      </c>
      <c r="AN51" s="116">
        <v>0.92045454545454541</v>
      </c>
      <c r="AO51" s="115">
        <v>7</v>
      </c>
      <c r="AP51" s="116">
        <v>1</v>
      </c>
      <c r="AQ51" s="102">
        <v>250</v>
      </c>
      <c r="AR51" s="116">
        <v>0.92250922509225097</v>
      </c>
      <c r="AS51" s="115">
        <v>62</v>
      </c>
      <c r="AT51" s="116">
        <v>3.5213267450445846E-3</v>
      </c>
      <c r="AU51" s="115">
        <v>271</v>
      </c>
      <c r="AV51" s="116">
        <v>1.5391605611404555E-2</v>
      </c>
      <c r="AW51" s="115">
        <v>333</v>
      </c>
      <c r="AX51" s="116">
        <v>1.8912932356449138E-2</v>
      </c>
      <c r="AY51" s="102">
        <v>1</v>
      </c>
      <c r="AZ51" s="116">
        <v>0.14285714285714285</v>
      </c>
      <c r="BA51" s="102">
        <v>0</v>
      </c>
      <c r="BB51" s="116">
        <v>0</v>
      </c>
      <c r="BC51" s="119" t="s">
        <v>937</v>
      </c>
      <c r="BD51" s="228">
        <v>1</v>
      </c>
    </row>
    <row r="52" spans="1:56" x14ac:dyDescent="0.25">
      <c r="A52" s="208" t="s">
        <v>261</v>
      </c>
      <c r="B52" s="180" t="s">
        <v>268</v>
      </c>
      <c r="C52" s="197" t="s">
        <v>477</v>
      </c>
      <c r="D52" s="263" t="s">
        <v>942</v>
      </c>
      <c r="E52" s="32" t="s">
        <v>768</v>
      </c>
      <c r="F52" s="113">
        <v>1</v>
      </c>
      <c r="G52" s="113">
        <v>0</v>
      </c>
      <c r="H52" s="113">
        <v>5</v>
      </c>
      <c r="I52" s="114">
        <v>5</v>
      </c>
      <c r="J52" s="115">
        <v>34176</v>
      </c>
      <c r="K52" s="115">
        <v>13113</v>
      </c>
      <c r="L52" s="102">
        <v>3</v>
      </c>
      <c r="M52" s="116">
        <v>0.6</v>
      </c>
      <c r="N52" s="102">
        <v>3</v>
      </c>
      <c r="O52" s="135" t="s">
        <v>857</v>
      </c>
      <c r="P52" s="102">
        <v>1</v>
      </c>
      <c r="Q52" s="116">
        <v>1</v>
      </c>
      <c r="R52" s="117">
        <v>33935</v>
      </c>
      <c r="S52" s="115">
        <v>241</v>
      </c>
      <c r="T52" s="118">
        <v>7.0517322097378276E-3</v>
      </c>
      <c r="U52" s="115">
        <v>34176</v>
      </c>
      <c r="V52" s="115">
        <v>47800</v>
      </c>
      <c r="W52" s="116">
        <v>0.71497907949790795</v>
      </c>
      <c r="X52" s="117">
        <v>33935</v>
      </c>
      <c r="Y52" s="117">
        <v>241</v>
      </c>
      <c r="Z52" s="115">
        <v>34176</v>
      </c>
      <c r="AA52" s="115">
        <v>12927</v>
      </c>
      <c r="AB52" s="116">
        <v>0.38093413879475468</v>
      </c>
      <c r="AC52" s="115">
        <v>186</v>
      </c>
      <c r="AD52" s="116">
        <v>0.77178423236514526</v>
      </c>
      <c r="AE52" s="115">
        <v>13113</v>
      </c>
      <c r="AF52" s="116">
        <v>0.38369030898876405</v>
      </c>
      <c r="AG52" s="115">
        <v>84</v>
      </c>
      <c r="AH52" s="116">
        <v>6.4980273845439774E-3</v>
      </c>
      <c r="AI52" s="102">
        <v>9</v>
      </c>
      <c r="AJ52" s="116">
        <v>4.8387096774193547E-2</v>
      </c>
      <c r="AK52" s="102">
        <v>93</v>
      </c>
      <c r="AL52" s="116">
        <v>7.0921985815602835E-3</v>
      </c>
      <c r="AM52" s="115">
        <v>79</v>
      </c>
      <c r="AN52" s="116">
        <v>0.94047619047619047</v>
      </c>
      <c r="AO52" s="102">
        <v>9</v>
      </c>
      <c r="AP52" s="116">
        <v>1</v>
      </c>
      <c r="AQ52" s="102">
        <v>88</v>
      </c>
      <c r="AR52" s="116">
        <v>0.94623655913978499</v>
      </c>
      <c r="AS52" s="115">
        <v>29</v>
      </c>
      <c r="AT52" s="116">
        <v>2.211545794249981E-3</v>
      </c>
      <c r="AU52" s="115">
        <v>422</v>
      </c>
      <c r="AV52" s="116">
        <v>3.2181804316327306E-2</v>
      </c>
      <c r="AW52" s="115">
        <v>451</v>
      </c>
      <c r="AX52" s="116">
        <v>3.4393350110577287E-2</v>
      </c>
      <c r="AY52" s="102">
        <v>1</v>
      </c>
      <c r="AZ52" s="116">
        <v>0.2</v>
      </c>
      <c r="BA52" s="102">
        <v>0</v>
      </c>
      <c r="BB52" s="116">
        <v>0</v>
      </c>
      <c r="BC52" s="119" t="s">
        <v>937</v>
      </c>
      <c r="BD52" s="228">
        <v>1</v>
      </c>
    </row>
    <row r="53" spans="1:56" x14ac:dyDescent="0.25">
      <c r="A53" s="208" t="s">
        <v>270</v>
      </c>
      <c r="B53" s="180" t="s">
        <v>272</v>
      </c>
      <c r="C53" s="197" t="s">
        <v>477</v>
      </c>
      <c r="D53" s="263" t="s">
        <v>860</v>
      </c>
      <c r="E53" s="33" t="s">
        <v>768</v>
      </c>
      <c r="F53" s="113">
        <v>1</v>
      </c>
      <c r="G53" s="102">
        <v>0</v>
      </c>
      <c r="H53" s="102">
        <v>4</v>
      </c>
      <c r="I53" s="114">
        <v>4</v>
      </c>
      <c r="J53" s="115">
        <v>5945</v>
      </c>
      <c r="K53" s="115">
        <v>3533</v>
      </c>
      <c r="L53" s="102">
        <v>2</v>
      </c>
      <c r="M53" s="116">
        <v>0.5</v>
      </c>
      <c r="N53" s="102">
        <v>1</v>
      </c>
      <c r="O53" s="135" t="s">
        <v>857</v>
      </c>
      <c r="P53" s="102">
        <v>0</v>
      </c>
      <c r="Q53" s="116">
        <v>0</v>
      </c>
      <c r="R53" s="117">
        <v>5897</v>
      </c>
      <c r="S53" s="115">
        <v>48</v>
      </c>
      <c r="T53" s="118">
        <v>8.0740117746005043E-3</v>
      </c>
      <c r="U53" s="115">
        <v>5945</v>
      </c>
      <c r="V53" s="115">
        <v>8760</v>
      </c>
      <c r="W53" s="116">
        <v>0.67865296803652964</v>
      </c>
      <c r="X53" s="117">
        <v>5897</v>
      </c>
      <c r="Y53" s="117">
        <v>48</v>
      </c>
      <c r="Z53" s="115">
        <v>5945</v>
      </c>
      <c r="AA53" s="115">
        <v>3493</v>
      </c>
      <c r="AB53" s="116">
        <v>0.5923350856367644</v>
      </c>
      <c r="AC53" s="115">
        <v>40</v>
      </c>
      <c r="AD53" s="116">
        <v>0.83333333333333337</v>
      </c>
      <c r="AE53" s="115">
        <v>3533</v>
      </c>
      <c r="AF53" s="116">
        <v>0.59428090832632463</v>
      </c>
      <c r="AG53" s="115">
        <v>19</v>
      </c>
      <c r="AH53" s="116">
        <v>5.4394503292298883E-3</v>
      </c>
      <c r="AI53" s="102">
        <v>20</v>
      </c>
      <c r="AJ53" s="116">
        <v>0.5</v>
      </c>
      <c r="AK53" s="102">
        <v>39</v>
      </c>
      <c r="AL53" s="116">
        <v>1.1038777243136145E-2</v>
      </c>
      <c r="AM53" s="115">
        <v>11</v>
      </c>
      <c r="AN53" s="116">
        <v>0.57894736842105265</v>
      </c>
      <c r="AO53" s="102">
        <v>16</v>
      </c>
      <c r="AP53" s="116">
        <v>0.8</v>
      </c>
      <c r="AQ53" s="102">
        <v>27</v>
      </c>
      <c r="AR53" s="116">
        <v>0.69230769230769229</v>
      </c>
      <c r="AS53" s="115">
        <v>8</v>
      </c>
      <c r="AT53" s="116">
        <v>2.2643645626945937E-3</v>
      </c>
      <c r="AU53" s="115">
        <v>96</v>
      </c>
      <c r="AV53" s="116">
        <v>2.7172374752335127E-2</v>
      </c>
      <c r="AW53" s="115">
        <v>104</v>
      </c>
      <c r="AX53" s="116">
        <v>2.9436739315029721E-2</v>
      </c>
      <c r="AY53" s="102">
        <v>2</v>
      </c>
      <c r="AZ53" s="116">
        <v>0.5</v>
      </c>
      <c r="BA53" s="102">
        <v>0</v>
      </c>
      <c r="BB53" s="116">
        <v>0</v>
      </c>
      <c r="BC53" s="119" t="s">
        <v>937</v>
      </c>
      <c r="BD53" s="228">
        <v>1</v>
      </c>
    </row>
    <row r="54" spans="1:56" x14ac:dyDescent="0.25">
      <c r="A54" s="208" t="s">
        <v>274</v>
      </c>
      <c r="B54" s="180" t="s">
        <v>280</v>
      </c>
      <c r="C54" s="197" t="s">
        <v>477</v>
      </c>
      <c r="D54" s="263" t="s">
        <v>942</v>
      </c>
      <c r="E54" s="33" t="s">
        <v>768</v>
      </c>
      <c r="F54" s="113">
        <v>1</v>
      </c>
      <c r="G54" s="102">
        <v>0</v>
      </c>
      <c r="H54" s="102">
        <v>6</v>
      </c>
      <c r="I54" s="114">
        <v>6</v>
      </c>
      <c r="J54" s="115">
        <v>23215</v>
      </c>
      <c r="K54" s="115">
        <v>11225</v>
      </c>
      <c r="L54" s="102">
        <v>1</v>
      </c>
      <c r="M54" s="116">
        <v>0.16666666666666666</v>
      </c>
      <c r="N54" s="102">
        <v>4</v>
      </c>
      <c r="O54" s="147" t="s">
        <v>853</v>
      </c>
      <c r="P54" s="102">
        <v>1</v>
      </c>
      <c r="Q54" s="116">
        <v>1</v>
      </c>
      <c r="R54" s="117">
        <v>23174</v>
      </c>
      <c r="S54" s="115">
        <v>41</v>
      </c>
      <c r="T54" s="118">
        <v>1.7660995046306267E-3</v>
      </c>
      <c r="U54" s="115">
        <v>23215</v>
      </c>
      <c r="V54" s="115">
        <v>35030</v>
      </c>
      <c r="W54" s="116">
        <v>0.6627176705680845</v>
      </c>
      <c r="X54" s="117">
        <v>23174</v>
      </c>
      <c r="Y54" s="117">
        <v>41</v>
      </c>
      <c r="Z54" s="115">
        <v>23215</v>
      </c>
      <c r="AA54" s="115">
        <v>11184</v>
      </c>
      <c r="AB54" s="116">
        <v>0.48260982135151465</v>
      </c>
      <c r="AC54" s="115">
        <v>41</v>
      </c>
      <c r="AD54" s="116">
        <v>1</v>
      </c>
      <c r="AE54" s="115">
        <v>11225</v>
      </c>
      <c r="AF54" s="116">
        <v>0.48352358388972649</v>
      </c>
      <c r="AG54" s="115">
        <v>120</v>
      </c>
      <c r="AH54" s="116">
        <v>1.0729613733905579E-2</v>
      </c>
      <c r="AI54" s="179">
        <v>6</v>
      </c>
      <c r="AJ54" s="116">
        <v>0.14634146341463414</v>
      </c>
      <c r="AK54" s="102">
        <v>126</v>
      </c>
      <c r="AL54" s="116">
        <v>1.1224944320712695E-2</v>
      </c>
      <c r="AM54" s="115">
        <v>73</v>
      </c>
      <c r="AN54" s="116">
        <v>0.60833333333333328</v>
      </c>
      <c r="AO54" s="115">
        <v>6</v>
      </c>
      <c r="AP54" s="116">
        <v>1</v>
      </c>
      <c r="AQ54" s="102">
        <v>79</v>
      </c>
      <c r="AR54" s="116">
        <v>0.62698412698412698</v>
      </c>
      <c r="AS54" s="115">
        <v>22</v>
      </c>
      <c r="AT54" s="116">
        <v>1.9599109131403117E-3</v>
      </c>
      <c r="AU54" s="115">
        <v>194</v>
      </c>
      <c r="AV54" s="116">
        <v>1.7282850779510021E-2</v>
      </c>
      <c r="AW54" s="115">
        <v>216</v>
      </c>
      <c r="AX54" s="116">
        <v>1.9242761692650334E-2</v>
      </c>
      <c r="AY54" s="102">
        <v>2</v>
      </c>
      <c r="AZ54" s="116">
        <v>0.33333333333333331</v>
      </c>
      <c r="BA54" s="102">
        <v>0</v>
      </c>
      <c r="BB54" s="116">
        <v>0</v>
      </c>
      <c r="BC54" s="119" t="s">
        <v>937</v>
      </c>
      <c r="BD54" s="228">
        <v>1</v>
      </c>
    </row>
    <row r="55" spans="1:56" x14ac:dyDescent="0.25">
      <c r="A55" s="212" t="s">
        <v>284</v>
      </c>
      <c r="B55" s="182" t="s">
        <v>285</v>
      </c>
      <c r="C55" s="199" t="s">
        <v>477</v>
      </c>
      <c r="D55" s="262" t="s">
        <v>939</v>
      </c>
      <c r="E55" s="33" t="s">
        <v>768</v>
      </c>
      <c r="F55" s="127">
        <v>1</v>
      </c>
      <c r="G55" s="128">
        <v>0</v>
      </c>
      <c r="H55" s="128">
        <v>6</v>
      </c>
      <c r="I55" s="129">
        <v>6</v>
      </c>
      <c r="J55" s="120">
        <v>57859</v>
      </c>
      <c r="K55" s="120">
        <v>25906</v>
      </c>
      <c r="L55" s="128">
        <v>1</v>
      </c>
      <c r="M55" s="130">
        <v>0.16666666666666666</v>
      </c>
      <c r="N55" s="128">
        <v>5</v>
      </c>
      <c r="O55" s="147" t="s">
        <v>853</v>
      </c>
      <c r="P55" s="128">
        <v>1</v>
      </c>
      <c r="Q55" s="130">
        <v>1</v>
      </c>
      <c r="R55" s="131">
        <v>57694</v>
      </c>
      <c r="S55" s="120">
        <v>165</v>
      </c>
      <c r="T55" s="132">
        <v>2.8517603138664685E-3</v>
      </c>
      <c r="U55" s="120">
        <v>57859</v>
      </c>
      <c r="V55" s="120">
        <v>87630</v>
      </c>
      <c r="W55" s="130">
        <v>0.66026474951500624</v>
      </c>
      <c r="X55" s="131">
        <v>57694</v>
      </c>
      <c r="Y55" s="131">
        <v>165</v>
      </c>
      <c r="Z55" s="120">
        <v>57859</v>
      </c>
      <c r="AA55" s="120">
        <v>25772</v>
      </c>
      <c r="AB55" s="130">
        <v>0.4467015634208063</v>
      </c>
      <c r="AC55" s="120">
        <v>134</v>
      </c>
      <c r="AD55" s="130">
        <v>0.81212121212121213</v>
      </c>
      <c r="AE55" s="120">
        <v>25906</v>
      </c>
      <c r="AF55" s="130">
        <v>0.44774365267287719</v>
      </c>
      <c r="AG55" s="120">
        <v>249</v>
      </c>
      <c r="AH55" s="130">
        <v>9.6616483004811418E-3</v>
      </c>
      <c r="AI55" s="120">
        <v>14</v>
      </c>
      <c r="AJ55" s="130">
        <v>0.1044776119402985</v>
      </c>
      <c r="AK55" s="128">
        <v>263</v>
      </c>
      <c r="AL55" s="130">
        <v>1.0152088319308269E-2</v>
      </c>
      <c r="AM55" s="120">
        <v>194</v>
      </c>
      <c r="AN55" s="130">
        <v>0.77911646586345384</v>
      </c>
      <c r="AO55" s="120">
        <v>14</v>
      </c>
      <c r="AP55" s="130">
        <v>1</v>
      </c>
      <c r="AQ55" s="128">
        <v>208</v>
      </c>
      <c r="AR55" s="130">
        <v>0.79087452471482889</v>
      </c>
      <c r="AS55" s="120">
        <v>30</v>
      </c>
      <c r="AT55" s="130">
        <v>1.158032888134023E-3</v>
      </c>
      <c r="AU55" s="120">
        <v>428</v>
      </c>
      <c r="AV55" s="130">
        <v>1.6521269204045393E-2</v>
      </c>
      <c r="AW55" s="120">
        <v>458</v>
      </c>
      <c r="AX55" s="130">
        <v>1.7679302092179418E-2</v>
      </c>
      <c r="AY55" s="128">
        <v>2</v>
      </c>
      <c r="AZ55" s="130">
        <v>0.33333333333333331</v>
      </c>
      <c r="BA55" s="128">
        <v>1</v>
      </c>
      <c r="BB55" s="130">
        <v>1</v>
      </c>
      <c r="BC55" s="173" t="s">
        <v>937</v>
      </c>
      <c r="BD55" s="229">
        <v>1</v>
      </c>
    </row>
    <row r="56" spans="1:56" x14ac:dyDescent="0.25">
      <c r="Z56" s="756"/>
      <c r="AE56" s="756"/>
    </row>
    <row r="58" spans="1:56" x14ac:dyDescent="0.25">
      <c r="AC58" s="75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Table of Contents</vt:lpstr>
      <vt:lpstr>Election Results 2016</vt:lpstr>
      <vt:lpstr>Summary charts and graphs 2016</vt:lpstr>
      <vt:lpstr>Council Totals 2016</vt:lpstr>
      <vt:lpstr>Mayor Totals 2016</vt:lpstr>
      <vt:lpstr>City Councils 2016</vt:lpstr>
      <vt:lpstr>City Mayors 2016</vt:lpstr>
      <vt:lpstr>District Councils 2016</vt:lpstr>
      <vt:lpstr>District Mayors 2016</vt:lpstr>
      <vt:lpstr>Regional Councils 2016</vt:lpstr>
      <vt:lpstr>DHBs 2016</vt:lpstr>
      <vt:lpstr>Election Results 2013</vt:lpstr>
      <vt:lpstr>Glossary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Zachery Branham</dc:creator>
  <cp:lastModifiedBy>Andrea</cp:lastModifiedBy>
  <cp:lastPrinted>2005-10-19T19:29:35Z</cp:lastPrinted>
  <dcterms:created xsi:type="dcterms:W3CDTF">2005-10-19T19:29:53Z</dcterms:created>
  <dcterms:modified xsi:type="dcterms:W3CDTF">2017-05-25T23:48:29Z</dcterms:modified>
</cp:coreProperties>
</file>